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Rashmi\Documents\INGRADE\Excel-Projects\"/>
    </mc:Choice>
  </mc:AlternateContent>
  <xr:revisionPtr revIDLastSave="0" documentId="13_ncr:1_{26D9C2DF-6097-4521-B00F-E1CC597BB044}" xr6:coauthVersionLast="47" xr6:coauthVersionMax="47" xr10:uidLastSave="{00000000-0000-0000-0000-000000000000}"/>
  <bookViews>
    <workbookView xWindow="-110" yWindow="-110" windowWidth="19420" windowHeight="10300" firstSheet="6" activeTab="8" xr2:uid="{302DB2C6-FC0C-437B-B2F4-8E423396A8E7}"/>
  </bookViews>
  <sheets>
    <sheet name="Sales by sub-cat" sheetId="5" r:id="rId1"/>
    <sheet name="Top 10 profitable sub-cat" sheetId="6" r:id="rId2"/>
    <sheet name="Sub-cat wise Profit_by_discount" sheetId="7" r:id="rId3"/>
    <sheet name="SalesbyCat" sheetId="8" r:id="rId4"/>
    <sheet name="Sales by region" sheetId="10" r:id="rId5"/>
    <sheet name="Monthly Sales trend and timelin" sheetId="13" r:id="rId6"/>
    <sheet name="Dashboard" sheetId="21" r:id="rId7"/>
    <sheet name="Insights-Report" sheetId="23" r:id="rId8"/>
    <sheet name="Data_cleaning_process" sheetId="24" r:id="rId9"/>
    <sheet name="Grocery-retail sales-RAW DATA" sheetId="1" r:id="rId10"/>
    <sheet name="Cleaned_data" sheetId="4" r:id="rId11"/>
  </sheets>
  <definedNames>
    <definedName name="ExternalData_1" localSheetId="10" hidden="1">Cleaned_data!$A$1:$N$9996</definedName>
    <definedName name="NativeTimeline_Edited_Cleaned_Order_Date">#N/A</definedName>
    <definedName name="Slicer_Category">#N/A</definedName>
    <definedName name="Slicer_Region">#N/A</definedName>
    <definedName name="Slicer_Sub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4" l="1"/>
  <c r="V7" i="4"/>
  <c r="V6" i="4"/>
  <c r="V5" i="4"/>
  <c r="V4" i="4"/>
  <c r="V2" i="4"/>
  <c r="V3" i="4"/>
  <c r="U2" i="4"/>
  <c r="T2" i="4"/>
  <c r="R2" i="4"/>
  <c r="Q2" i="4"/>
  <c r="O9995" i="4"/>
  <c r="O2" i="4"/>
  <c r="P2" i="4" s="1"/>
  <c r="O3" i="4"/>
  <c r="P3" i="4" s="1"/>
  <c r="O4" i="4"/>
  <c r="P4" i="4" s="1"/>
  <c r="O5" i="4"/>
  <c r="P5" i="4" s="1"/>
  <c r="O6" i="4"/>
  <c r="P6" i="4" s="1"/>
  <c r="O7" i="4"/>
  <c r="P7" i="4" s="1"/>
  <c r="O8" i="4"/>
  <c r="P8" i="4" s="1"/>
  <c r="O9" i="4"/>
  <c r="P9" i="4" s="1"/>
  <c r="O10" i="4"/>
  <c r="P10" i="4" s="1"/>
  <c r="O11" i="4"/>
  <c r="P11" i="4" s="1"/>
  <c r="O12" i="4"/>
  <c r="P12" i="4" s="1"/>
  <c r="O13" i="4"/>
  <c r="P13" i="4" s="1"/>
  <c r="O14" i="4"/>
  <c r="P14" i="4" s="1"/>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80" i="4"/>
  <c r="P80" i="4" s="1"/>
  <c r="O81" i="4"/>
  <c r="P81" i="4" s="1"/>
  <c r="O82" i="4"/>
  <c r="P82" i="4" s="1"/>
  <c r="O83" i="4"/>
  <c r="P83" i="4" s="1"/>
  <c r="O84" i="4"/>
  <c r="P84" i="4" s="1"/>
  <c r="O85" i="4"/>
  <c r="P85" i="4" s="1"/>
  <c r="O86" i="4"/>
  <c r="P86" i="4" s="1"/>
  <c r="O87" i="4"/>
  <c r="P87" i="4" s="1"/>
  <c r="O88" i="4"/>
  <c r="P88" i="4" s="1"/>
  <c r="O89" i="4"/>
  <c r="P89" i="4" s="1"/>
  <c r="O90" i="4"/>
  <c r="P90" i="4" s="1"/>
  <c r="O91" i="4"/>
  <c r="P91" i="4" s="1"/>
  <c r="O92" i="4"/>
  <c r="P92" i="4" s="1"/>
  <c r="O93" i="4"/>
  <c r="P93" i="4" s="1"/>
  <c r="O94" i="4"/>
  <c r="P94" i="4" s="1"/>
  <c r="O95" i="4"/>
  <c r="P95" i="4" s="1"/>
  <c r="O96" i="4"/>
  <c r="P96" i="4" s="1"/>
  <c r="O97" i="4"/>
  <c r="P97" i="4" s="1"/>
  <c r="O98" i="4"/>
  <c r="P98" i="4" s="1"/>
  <c r="O99" i="4"/>
  <c r="P99" i="4" s="1"/>
  <c r="O100" i="4"/>
  <c r="P100" i="4" s="1"/>
  <c r="O101" i="4"/>
  <c r="P101" i="4" s="1"/>
  <c r="O102" i="4"/>
  <c r="P102" i="4" s="1"/>
  <c r="O103" i="4"/>
  <c r="P103" i="4" s="1"/>
  <c r="O104" i="4"/>
  <c r="P104" i="4" s="1"/>
  <c r="O105" i="4"/>
  <c r="P105" i="4" s="1"/>
  <c r="O106" i="4"/>
  <c r="P106" i="4" s="1"/>
  <c r="O107" i="4"/>
  <c r="P107" i="4" s="1"/>
  <c r="O108" i="4"/>
  <c r="P108" i="4" s="1"/>
  <c r="O109" i="4"/>
  <c r="P109" i="4" s="1"/>
  <c r="O110" i="4"/>
  <c r="P110" i="4" s="1"/>
  <c r="O111" i="4"/>
  <c r="P111" i="4" s="1"/>
  <c r="O112" i="4"/>
  <c r="P112" i="4" s="1"/>
  <c r="O113" i="4"/>
  <c r="P113" i="4" s="1"/>
  <c r="O114" i="4"/>
  <c r="P114" i="4" s="1"/>
  <c r="O115" i="4"/>
  <c r="P115" i="4" s="1"/>
  <c r="O116" i="4"/>
  <c r="P116" i="4" s="1"/>
  <c r="O117" i="4"/>
  <c r="P117" i="4" s="1"/>
  <c r="O118" i="4"/>
  <c r="P118" i="4" s="1"/>
  <c r="O119" i="4"/>
  <c r="P119" i="4" s="1"/>
  <c r="O120" i="4"/>
  <c r="P120" i="4" s="1"/>
  <c r="O121" i="4"/>
  <c r="P121" i="4" s="1"/>
  <c r="O122" i="4"/>
  <c r="P122" i="4" s="1"/>
  <c r="O123" i="4"/>
  <c r="P123" i="4" s="1"/>
  <c r="O124" i="4"/>
  <c r="P124" i="4" s="1"/>
  <c r="O125" i="4"/>
  <c r="P125" i="4" s="1"/>
  <c r="O126" i="4"/>
  <c r="P126" i="4" s="1"/>
  <c r="O127" i="4"/>
  <c r="P127" i="4" s="1"/>
  <c r="O128" i="4"/>
  <c r="P128" i="4" s="1"/>
  <c r="O129" i="4"/>
  <c r="P129" i="4" s="1"/>
  <c r="O130" i="4"/>
  <c r="P130" i="4" s="1"/>
  <c r="O131" i="4"/>
  <c r="P131" i="4" s="1"/>
  <c r="O132" i="4"/>
  <c r="P132" i="4" s="1"/>
  <c r="O133" i="4"/>
  <c r="P133" i="4" s="1"/>
  <c r="O134" i="4"/>
  <c r="P134" i="4" s="1"/>
  <c r="O135" i="4"/>
  <c r="P135" i="4" s="1"/>
  <c r="O136" i="4"/>
  <c r="P136" i="4" s="1"/>
  <c r="O137" i="4"/>
  <c r="P137" i="4" s="1"/>
  <c r="O138" i="4"/>
  <c r="P138" i="4" s="1"/>
  <c r="O139" i="4"/>
  <c r="P139" i="4" s="1"/>
  <c r="O140" i="4"/>
  <c r="P140" i="4" s="1"/>
  <c r="O141" i="4"/>
  <c r="P141" i="4" s="1"/>
  <c r="O142" i="4"/>
  <c r="P142" i="4" s="1"/>
  <c r="O143" i="4"/>
  <c r="P143" i="4" s="1"/>
  <c r="O144" i="4"/>
  <c r="P144" i="4" s="1"/>
  <c r="O145" i="4"/>
  <c r="P145" i="4" s="1"/>
  <c r="O146" i="4"/>
  <c r="P146" i="4" s="1"/>
  <c r="O147" i="4"/>
  <c r="P147" i="4" s="1"/>
  <c r="O148" i="4"/>
  <c r="P148" i="4" s="1"/>
  <c r="O149" i="4"/>
  <c r="P149" i="4" s="1"/>
  <c r="O150" i="4"/>
  <c r="P150" i="4" s="1"/>
  <c r="O151" i="4"/>
  <c r="P151" i="4" s="1"/>
  <c r="O152" i="4"/>
  <c r="P152" i="4" s="1"/>
  <c r="O153" i="4"/>
  <c r="P153" i="4" s="1"/>
  <c r="O154" i="4"/>
  <c r="P154" i="4" s="1"/>
  <c r="O155" i="4"/>
  <c r="P155" i="4" s="1"/>
  <c r="O156" i="4"/>
  <c r="P156" i="4" s="1"/>
  <c r="O157" i="4"/>
  <c r="P157" i="4" s="1"/>
  <c r="O158" i="4"/>
  <c r="P158" i="4" s="1"/>
  <c r="O159" i="4"/>
  <c r="P159" i="4" s="1"/>
  <c r="O160" i="4"/>
  <c r="P160" i="4" s="1"/>
  <c r="O161" i="4"/>
  <c r="P161" i="4" s="1"/>
  <c r="O162" i="4"/>
  <c r="P162" i="4" s="1"/>
  <c r="O163" i="4"/>
  <c r="P163" i="4" s="1"/>
  <c r="O164" i="4"/>
  <c r="P164" i="4" s="1"/>
  <c r="O165" i="4"/>
  <c r="P165" i="4" s="1"/>
  <c r="O166" i="4"/>
  <c r="P166" i="4" s="1"/>
  <c r="O167" i="4"/>
  <c r="P167" i="4" s="1"/>
  <c r="O168" i="4"/>
  <c r="P168" i="4" s="1"/>
  <c r="O169" i="4"/>
  <c r="P169" i="4" s="1"/>
  <c r="O170" i="4"/>
  <c r="P170" i="4" s="1"/>
  <c r="O171" i="4"/>
  <c r="P171" i="4" s="1"/>
  <c r="O172" i="4"/>
  <c r="P172" i="4" s="1"/>
  <c r="O173" i="4"/>
  <c r="P173" i="4" s="1"/>
  <c r="O174" i="4"/>
  <c r="P174" i="4" s="1"/>
  <c r="O175" i="4"/>
  <c r="P175" i="4" s="1"/>
  <c r="O176" i="4"/>
  <c r="P176" i="4" s="1"/>
  <c r="O177" i="4"/>
  <c r="P177" i="4" s="1"/>
  <c r="O178" i="4"/>
  <c r="P178" i="4" s="1"/>
  <c r="O179" i="4"/>
  <c r="P179" i="4" s="1"/>
  <c r="O180" i="4"/>
  <c r="P180" i="4" s="1"/>
  <c r="O181" i="4"/>
  <c r="P181" i="4" s="1"/>
  <c r="O182" i="4"/>
  <c r="P182" i="4" s="1"/>
  <c r="O183" i="4"/>
  <c r="P183" i="4" s="1"/>
  <c r="O184" i="4"/>
  <c r="P184" i="4" s="1"/>
  <c r="O185" i="4"/>
  <c r="P185" i="4" s="1"/>
  <c r="O186" i="4"/>
  <c r="P186" i="4" s="1"/>
  <c r="O187" i="4"/>
  <c r="P187" i="4" s="1"/>
  <c r="O188" i="4"/>
  <c r="P188" i="4" s="1"/>
  <c r="O189" i="4"/>
  <c r="P189" i="4" s="1"/>
  <c r="O190" i="4"/>
  <c r="P190" i="4" s="1"/>
  <c r="O191" i="4"/>
  <c r="P191" i="4" s="1"/>
  <c r="O192" i="4"/>
  <c r="P192" i="4" s="1"/>
  <c r="O193" i="4"/>
  <c r="P193" i="4" s="1"/>
  <c r="O194" i="4"/>
  <c r="P194" i="4" s="1"/>
  <c r="O195" i="4"/>
  <c r="P195" i="4" s="1"/>
  <c r="O196" i="4"/>
  <c r="P196" i="4" s="1"/>
  <c r="O197" i="4"/>
  <c r="P197" i="4" s="1"/>
  <c r="O198" i="4"/>
  <c r="P198" i="4" s="1"/>
  <c r="O199" i="4"/>
  <c r="P199" i="4" s="1"/>
  <c r="O200" i="4"/>
  <c r="P200" i="4" s="1"/>
  <c r="O201" i="4"/>
  <c r="P201" i="4" s="1"/>
  <c r="O202" i="4"/>
  <c r="P202" i="4" s="1"/>
  <c r="O203" i="4"/>
  <c r="P203" i="4" s="1"/>
  <c r="O204" i="4"/>
  <c r="P204" i="4" s="1"/>
  <c r="O205" i="4"/>
  <c r="P205" i="4" s="1"/>
  <c r="O206" i="4"/>
  <c r="P206" i="4" s="1"/>
  <c r="O207" i="4"/>
  <c r="P207" i="4" s="1"/>
  <c r="O208" i="4"/>
  <c r="P208" i="4" s="1"/>
  <c r="O209" i="4"/>
  <c r="P209" i="4" s="1"/>
  <c r="O210" i="4"/>
  <c r="P210" i="4" s="1"/>
  <c r="O211" i="4"/>
  <c r="P211" i="4" s="1"/>
  <c r="O212" i="4"/>
  <c r="P212" i="4" s="1"/>
  <c r="O213" i="4"/>
  <c r="P213" i="4" s="1"/>
  <c r="O214" i="4"/>
  <c r="P214" i="4" s="1"/>
  <c r="O215" i="4"/>
  <c r="P215" i="4" s="1"/>
  <c r="O216" i="4"/>
  <c r="P216" i="4" s="1"/>
  <c r="O217" i="4"/>
  <c r="P217" i="4" s="1"/>
  <c r="O218" i="4"/>
  <c r="P218" i="4" s="1"/>
  <c r="O219" i="4"/>
  <c r="P219" i="4" s="1"/>
  <c r="O220" i="4"/>
  <c r="P220" i="4" s="1"/>
  <c r="O221" i="4"/>
  <c r="P221" i="4" s="1"/>
  <c r="O222" i="4"/>
  <c r="P222" i="4" s="1"/>
  <c r="O223" i="4"/>
  <c r="P223" i="4" s="1"/>
  <c r="O224" i="4"/>
  <c r="P224" i="4" s="1"/>
  <c r="O225" i="4"/>
  <c r="P225" i="4" s="1"/>
  <c r="O226" i="4"/>
  <c r="P226" i="4" s="1"/>
  <c r="O227" i="4"/>
  <c r="P227" i="4" s="1"/>
  <c r="O228" i="4"/>
  <c r="P228" i="4" s="1"/>
  <c r="O229" i="4"/>
  <c r="P229" i="4" s="1"/>
  <c r="O230" i="4"/>
  <c r="P230" i="4" s="1"/>
  <c r="O231" i="4"/>
  <c r="P231" i="4" s="1"/>
  <c r="O232" i="4"/>
  <c r="P232" i="4" s="1"/>
  <c r="O233" i="4"/>
  <c r="P233" i="4" s="1"/>
  <c r="O234" i="4"/>
  <c r="P234" i="4" s="1"/>
  <c r="O235" i="4"/>
  <c r="P235" i="4" s="1"/>
  <c r="O236" i="4"/>
  <c r="P236" i="4" s="1"/>
  <c r="O237" i="4"/>
  <c r="P237" i="4" s="1"/>
  <c r="O238" i="4"/>
  <c r="P238" i="4" s="1"/>
  <c r="O239" i="4"/>
  <c r="P239" i="4" s="1"/>
  <c r="O240" i="4"/>
  <c r="P240" i="4" s="1"/>
  <c r="O241" i="4"/>
  <c r="P241" i="4" s="1"/>
  <c r="O242" i="4"/>
  <c r="P242" i="4" s="1"/>
  <c r="O243" i="4"/>
  <c r="P243" i="4" s="1"/>
  <c r="O244" i="4"/>
  <c r="P244" i="4" s="1"/>
  <c r="O245" i="4"/>
  <c r="P245" i="4" s="1"/>
  <c r="O246" i="4"/>
  <c r="P246" i="4" s="1"/>
  <c r="O247" i="4"/>
  <c r="P247" i="4" s="1"/>
  <c r="O248" i="4"/>
  <c r="P248" i="4" s="1"/>
  <c r="O249" i="4"/>
  <c r="P249" i="4" s="1"/>
  <c r="O250" i="4"/>
  <c r="P250" i="4" s="1"/>
  <c r="O251" i="4"/>
  <c r="P251" i="4" s="1"/>
  <c r="O252" i="4"/>
  <c r="P252" i="4" s="1"/>
  <c r="O253" i="4"/>
  <c r="P253" i="4" s="1"/>
  <c r="O254" i="4"/>
  <c r="P254" i="4" s="1"/>
  <c r="O255" i="4"/>
  <c r="P255" i="4" s="1"/>
  <c r="O256" i="4"/>
  <c r="P256" i="4" s="1"/>
  <c r="O257" i="4"/>
  <c r="P257" i="4" s="1"/>
  <c r="O258" i="4"/>
  <c r="P258" i="4" s="1"/>
  <c r="O259" i="4"/>
  <c r="P259" i="4" s="1"/>
  <c r="O260" i="4"/>
  <c r="P260" i="4" s="1"/>
  <c r="O261" i="4"/>
  <c r="P261" i="4" s="1"/>
  <c r="O262" i="4"/>
  <c r="P262" i="4" s="1"/>
  <c r="O263" i="4"/>
  <c r="P263" i="4" s="1"/>
  <c r="O264" i="4"/>
  <c r="P264" i="4" s="1"/>
  <c r="O265" i="4"/>
  <c r="P265" i="4" s="1"/>
  <c r="O266" i="4"/>
  <c r="P266" i="4" s="1"/>
  <c r="O267" i="4"/>
  <c r="P267" i="4" s="1"/>
  <c r="O268" i="4"/>
  <c r="P268" i="4" s="1"/>
  <c r="O269" i="4"/>
  <c r="P269" i="4" s="1"/>
  <c r="O270" i="4"/>
  <c r="P270" i="4" s="1"/>
  <c r="O271" i="4"/>
  <c r="P271" i="4" s="1"/>
  <c r="O272" i="4"/>
  <c r="P272" i="4" s="1"/>
  <c r="O273" i="4"/>
  <c r="P273" i="4" s="1"/>
  <c r="O274" i="4"/>
  <c r="P274" i="4" s="1"/>
  <c r="O275" i="4"/>
  <c r="P275" i="4" s="1"/>
  <c r="O276" i="4"/>
  <c r="P276" i="4" s="1"/>
  <c r="O277" i="4"/>
  <c r="P277" i="4" s="1"/>
  <c r="O278" i="4"/>
  <c r="P278" i="4" s="1"/>
  <c r="O279" i="4"/>
  <c r="P279" i="4" s="1"/>
  <c r="O280" i="4"/>
  <c r="P280" i="4" s="1"/>
  <c r="O281" i="4"/>
  <c r="P281" i="4" s="1"/>
  <c r="O282" i="4"/>
  <c r="P282" i="4" s="1"/>
  <c r="O283" i="4"/>
  <c r="P283" i="4" s="1"/>
  <c r="O284" i="4"/>
  <c r="P284" i="4" s="1"/>
  <c r="O285" i="4"/>
  <c r="P285" i="4" s="1"/>
  <c r="O286" i="4"/>
  <c r="P286" i="4" s="1"/>
  <c r="O287" i="4"/>
  <c r="P287" i="4" s="1"/>
  <c r="O288" i="4"/>
  <c r="P288" i="4" s="1"/>
  <c r="O289" i="4"/>
  <c r="P289" i="4" s="1"/>
  <c r="O290" i="4"/>
  <c r="P290" i="4" s="1"/>
  <c r="O291" i="4"/>
  <c r="P291" i="4" s="1"/>
  <c r="O292" i="4"/>
  <c r="P292" i="4" s="1"/>
  <c r="O293" i="4"/>
  <c r="P293" i="4" s="1"/>
  <c r="O294" i="4"/>
  <c r="P294" i="4" s="1"/>
  <c r="O295" i="4"/>
  <c r="P295" i="4" s="1"/>
  <c r="O296" i="4"/>
  <c r="P296" i="4" s="1"/>
  <c r="O297" i="4"/>
  <c r="P297" i="4" s="1"/>
  <c r="O298" i="4"/>
  <c r="P298" i="4" s="1"/>
  <c r="O299" i="4"/>
  <c r="P299" i="4" s="1"/>
  <c r="O300" i="4"/>
  <c r="P300" i="4" s="1"/>
  <c r="O301" i="4"/>
  <c r="P301" i="4" s="1"/>
  <c r="O302" i="4"/>
  <c r="P302" i="4" s="1"/>
  <c r="O303" i="4"/>
  <c r="P303" i="4" s="1"/>
  <c r="O304" i="4"/>
  <c r="P304" i="4" s="1"/>
  <c r="O305" i="4"/>
  <c r="P305" i="4" s="1"/>
  <c r="O306" i="4"/>
  <c r="P306" i="4" s="1"/>
  <c r="O307" i="4"/>
  <c r="P307" i="4" s="1"/>
  <c r="O308" i="4"/>
  <c r="P308" i="4" s="1"/>
  <c r="O309" i="4"/>
  <c r="P309" i="4" s="1"/>
  <c r="O310" i="4"/>
  <c r="P310" i="4" s="1"/>
  <c r="O311" i="4"/>
  <c r="P311" i="4" s="1"/>
  <c r="O312" i="4"/>
  <c r="P312" i="4" s="1"/>
  <c r="O313" i="4"/>
  <c r="P313" i="4" s="1"/>
  <c r="O314" i="4"/>
  <c r="P314" i="4" s="1"/>
  <c r="O315" i="4"/>
  <c r="P315" i="4" s="1"/>
  <c r="O316" i="4"/>
  <c r="P316" i="4" s="1"/>
  <c r="O317" i="4"/>
  <c r="P317" i="4" s="1"/>
  <c r="O318" i="4"/>
  <c r="P318" i="4" s="1"/>
  <c r="O319" i="4"/>
  <c r="P319" i="4" s="1"/>
  <c r="O320" i="4"/>
  <c r="P320" i="4" s="1"/>
  <c r="O321" i="4"/>
  <c r="P321" i="4" s="1"/>
  <c r="O322" i="4"/>
  <c r="P322" i="4" s="1"/>
  <c r="O323" i="4"/>
  <c r="P323" i="4" s="1"/>
  <c r="O324" i="4"/>
  <c r="P324" i="4" s="1"/>
  <c r="O325" i="4"/>
  <c r="P325" i="4" s="1"/>
  <c r="O326" i="4"/>
  <c r="P326" i="4" s="1"/>
  <c r="O327" i="4"/>
  <c r="P327" i="4" s="1"/>
  <c r="O328" i="4"/>
  <c r="P328" i="4" s="1"/>
  <c r="O329" i="4"/>
  <c r="P329" i="4" s="1"/>
  <c r="O330" i="4"/>
  <c r="P330" i="4" s="1"/>
  <c r="O331" i="4"/>
  <c r="P331" i="4" s="1"/>
  <c r="O332" i="4"/>
  <c r="P332" i="4" s="1"/>
  <c r="O333" i="4"/>
  <c r="P333" i="4" s="1"/>
  <c r="O334" i="4"/>
  <c r="P334" i="4" s="1"/>
  <c r="O335" i="4"/>
  <c r="P335" i="4" s="1"/>
  <c r="O336" i="4"/>
  <c r="P336" i="4" s="1"/>
  <c r="O337" i="4"/>
  <c r="P337" i="4" s="1"/>
  <c r="O338" i="4"/>
  <c r="P338" i="4" s="1"/>
  <c r="O339" i="4"/>
  <c r="P339" i="4" s="1"/>
  <c r="O340" i="4"/>
  <c r="P340" i="4" s="1"/>
  <c r="O341" i="4"/>
  <c r="P341" i="4" s="1"/>
  <c r="O342" i="4"/>
  <c r="P342" i="4" s="1"/>
  <c r="O343" i="4"/>
  <c r="P343" i="4" s="1"/>
  <c r="O344" i="4"/>
  <c r="P344" i="4" s="1"/>
  <c r="O345" i="4"/>
  <c r="P345" i="4" s="1"/>
  <c r="O346" i="4"/>
  <c r="P346" i="4" s="1"/>
  <c r="O347" i="4"/>
  <c r="P347" i="4" s="1"/>
  <c r="O348" i="4"/>
  <c r="P348" i="4" s="1"/>
  <c r="O349" i="4"/>
  <c r="P349" i="4" s="1"/>
  <c r="O350" i="4"/>
  <c r="P350" i="4" s="1"/>
  <c r="O351" i="4"/>
  <c r="P351" i="4" s="1"/>
  <c r="O352" i="4"/>
  <c r="P352" i="4" s="1"/>
  <c r="O353" i="4"/>
  <c r="P353" i="4" s="1"/>
  <c r="O354" i="4"/>
  <c r="P354" i="4" s="1"/>
  <c r="O355" i="4"/>
  <c r="P355" i="4" s="1"/>
  <c r="O356" i="4"/>
  <c r="P356" i="4" s="1"/>
  <c r="O357" i="4"/>
  <c r="P357" i="4" s="1"/>
  <c r="O358" i="4"/>
  <c r="P358" i="4" s="1"/>
  <c r="O359" i="4"/>
  <c r="P359" i="4" s="1"/>
  <c r="O360" i="4"/>
  <c r="P360" i="4" s="1"/>
  <c r="O361" i="4"/>
  <c r="P361" i="4" s="1"/>
  <c r="O362" i="4"/>
  <c r="P362" i="4" s="1"/>
  <c r="O363" i="4"/>
  <c r="P363" i="4" s="1"/>
  <c r="O364" i="4"/>
  <c r="P364" i="4" s="1"/>
  <c r="O365" i="4"/>
  <c r="P365" i="4" s="1"/>
  <c r="O366" i="4"/>
  <c r="P366" i="4" s="1"/>
  <c r="O367" i="4"/>
  <c r="P367" i="4" s="1"/>
  <c r="O368" i="4"/>
  <c r="P368" i="4" s="1"/>
  <c r="O369" i="4"/>
  <c r="P369" i="4" s="1"/>
  <c r="O370" i="4"/>
  <c r="P370" i="4" s="1"/>
  <c r="O371" i="4"/>
  <c r="P371" i="4" s="1"/>
  <c r="O372" i="4"/>
  <c r="P372" i="4" s="1"/>
  <c r="O373" i="4"/>
  <c r="P373" i="4" s="1"/>
  <c r="O374" i="4"/>
  <c r="P374" i="4" s="1"/>
  <c r="O375" i="4"/>
  <c r="P375" i="4" s="1"/>
  <c r="O376" i="4"/>
  <c r="P376" i="4" s="1"/>
  <c r="O377" i="4"/>
  <c r="P377" i="4" s="1"/>
  <c r="O378" i="4"/>
  <c r="P378" i="4" s="1"/>
  <c r="O379" i="4"/>
  <c r="P379" i="4" s="1"/>
  <c r="O380" i="4"/>
  <c r="P380" i="4" s="1"/>
  <c r="O381" i="4"/>
  <c r="P381" i="4" s="1"/>
  <c r="O382" i="4"/>
  <c r="P382" i="4" s="1"/>
  <c r="O383" i="4"/>
  <c r="P383" i="4" s="1"/>
  <c r="O384" i="4"/>
  <c r="P384" i="4" s="1"/>
  <c r="O385" i="4"/>
  <c r="P385" i="4" s="1"/>
  <c r="O386" i="4"/>
  <c r="P386" i="4" s="1"/>
  <c r="O387" i="4"/>
  <c r="P387" i="4" s="1"/>
  <c r="O388" i="4"/>
  <c r="P388" i="4" s="1"/>
  <c r="O389" i="4"/>
  <c r="P389" i="4" s="1"/>
  <c r="O390" i="4"/>
  <c r="P390" i="4" s="1"/>
  <c r="O391" i="4"/>
  <c r="P391" i="4" s="1"/>
  <c r="O392" i="4"/>
  <c r="P392" i="4" s="1"/>
  <c r="O393" i="4"/>
  <c r="P393" i="4" s="1"/>
  <c r="O394" i="4"/>
  <c r="P394" i="4" s="1"/>
  <c r="O395" i="4"/>
  <c r="P395" i="4" s="1"/>
  <c r="O396" i="4"/>
  <c r="P396" i="4" s="1"/>
  <c r="O397" i="4"/>
  <c r="P397" i="4" s="1"/>
  <c r="O398" i="4"/>
  <c r="P398" i="4" s="1"/>
  <c r="O399" i="4"/>
  <c r="P399" i="4" s="1"/>
  <c r="O400" i="4"/>
  <c r="P400" i="4" s="1"/>
  <c r="O401" i="4"/>
  <c r="P401" i="4" s="1"/>
  <c r="O402" i="4"/>
  <c r="P402" i="4" s="1"/>
  <c r="O403" i="4"/>
  <c r="P403" i="4" s="1"/>
  <c r="O404" i="4"/>
  <c r="P404" i="4" s="1"/>
  <c r="O405" i="4"/>
  <c r="P405" i="4" s="1"/>
  <c r="O406" i="4"/>
  <c r="P406" i="4" s="1"/>
  <c r="O407" i="4"/>
  <c r="P407" i="4" s="1"/>
  <c r="O408" i="4"/>
  <c r="P408" i="4" s="1"/>
  <c r="O409" i="4"/>
  <c r="P409" i="4" s="1"/>
  <c r="O410" i="4"/>
  <c r="P410" i="4" s="1"/>
  <c r="O411" i="4"/>
  <c r="P411" i="4" s="1"/>
  <c r="O412" i="4"/>
  <c r="P412" i="4" s="1"/>
  <c r="O413" i="4"/>
  <c r="P413" i="4" s="1"/>
  <c r="O414" i="4"/>
  <c r="P414" i="4" s="1"/>
  <c r="O415" i="4"/>
  <c r="P415" i="4" s="1"/>
  <c r="O416" i="4"/>
  <c r="P416" i="4" s="1"/>
  <c r="O417" i="4"/>
  <c r="P417" i="4" s="1"/>
  <c r="O418" i="4"/>
  <c r="P418" i="4" s="1"/>
  <c r="O419" i="4"/>
  <c r="P419" i="4" s="1"/>
  <c r="O420" i="4"/>
  <c r="P420" i="4" s="1"/>
  <c r="O421" i="4"/>
  <c r="P421" i="4" s="1"/>
  <c r="O422" i="4"/>
  <c r="P422" i="4" s="1"/>
  <c r="O423" i="4"/>
  <c r="P423" i="4" s="1"/>
  <c r="O424" i="4"/>
  <c r="P424" i="4" s="1"/>
  <c r="O425" i="4"/>
  <c r="P425" i="4" s="1"/>
  <c r="O426" i="4"/>
  <c r="P426" i="4" s="1"/>
  <c r="O427" i="4"/>
  <c r="P427" i="4" s="1"/>
  <c r="O428" i="4"/>
  <c r="P428" i="4" s="1"/>
  <c r="O429" i="4"/>
  <c r="P429" i="4" s="1"/>
  <c r="O430" i="4"/>
  <c r="P430" i="4" s="1"/>
  <c r="O431" i="4"/>
  <c r="P431" i="4" s="1"/>
  <c r="O432" i="4"/>
  <c r="P432" i="4" s="1"/>
  <c r="O433" i="4"/>
  <c r="P433" i="4" s="1"/>
  <c r="O434" i="4"/>
  <c r="P434" i="4" s="1"/>
  <c r="O435" i="4"/>
  <c r="P435" i="4" s="1"/>
  <c r="O436" i="4"/>
  <c r="P436" i="4" s="1"/>
  <c r="O437" i="4"/>
  <c r="P437" i="4" s="1"/>
  <c r="O438" i="4"/>
  <c r="P438" i="4" s="1"/>
  <c r="O439" i="4"/>
  <c r="P439" i="4" s="1"/>
  <c r="O440" i="4"/>
  <c r="P440" i="4" s="1"/>
  <c r="O441" i="4"/>
  <c r="P441" i="4" s="1"/>
  <c r="O442" i="4"/>
  <c r="P442" i="4" s="1"/>
  <c r="O443" i="4"/>
  <c r="P443" i="4" s="1"/>
  <c r="O444" i="4"/>
  <c r="P444" i="4" s="1"/>
  <c r="O445" i="4"/>
  <c r="P445" i="4" s="1"/>
  <c r="O446" i="4"/>
  <c r="P446" i="4" s="1"/>
  <c r="O447" i="4"/>
  <c r="P447" i="4" s="1"/>
  <c r="O448" i="4"/>
  <c r="P448" i="4" s="1"/>
  <c r="O449" i="4"/>
  <c r="P449" i="4" s="1"/>
  <c r="O450" i="4"/>
  <c r="P450" i="4" s="1"/>
  <c r="O451" i="4"/>
  <c r="P451" i="4" s="1"/>
  <c r="O452" i="4"/>
  <c r="P452" i="4" s="1"/>
  <c r="O453" i="4"/>
  <c r="P453" i="4" s="1"/>
  <c r="O454" i="4"/>
  <c r="P454" i="4" s="1"/>
  <c r="O455" i="4"/>
  <c r="P455" i="4" s="1"/>
  <c r="O456" i="4"/>
  <c r="P456" i="4" s="1"/>
  <c r="O457" i="4"/>
  <c r="P457" i="4" s="1"/>
  <c r="O458" i="4"/>
  <c r="P458" i="4" s="1"/>
  <c r="O459" i="4"/>
  <c r="P459" i="4" s="1"/>
  <c r="O460" i="4"/>
  <c r="P460" i="4" s="1"/>
  <c r="O461" i="4"/>
  <c r="P461" i="4" s="1"/>
  <c r="O462" i="4"/>
  <c r="P462" i="4" s="1"/>
  <c r="O463" i="4"/>
  <c r="P463" i="4" s="1"/>
  <c r="O464" i="4"/>
  <c r="P464" i="4" s="1"/>
  <c r="O465" i="4"/>
  <c r="P465" i="4" s="1"/>
  <c r="O466" i="4"/>
  <c r="P466" i="4" s="1"/>
  <c r="O467" i="4"/>
  <c r="P467" i="4" s="1"/>
  <c r="O468" i="4"/>
  <c r="P468" i="4" s="1"/>
  <c r="O469" i="4"/>
  <c r="P469" i="4" s="1"/>
  <c r="O470" i="4"/>
  <c r="P470" i="4" s="1"/>
  <c r="O471" i="4"/>
  <c r="P471" i="4" s="1"/>
  <c r="O472" i="4"/>
  <c r="P472" i="4" s="1"/>
  <c r="O473" i="4"/>
  <c r="P473" i="4" s="1"/>
  <c r="O474" i="4"/>
  <c r="P474" i="4" s="1"/>
  <c r="O475" i="4"/>
  <c r="P475" i="4" s="1"/>
  <c r="O476" i="4"/>
  <c r="P476" i="4" s="1"/>
  <c r="O477" i="4"/>
  <c r="P477" i="4" s="1"/>
  <c r="O478" i="4"/>
  <c r="P478" i="4" s="1"/>
  <c r="O479" i="4"/>
  <c r="P479" i="4" s="1"/>
  <c r="O480" i="4"/>
  <c r="P480" i="4" s="1"/>
  <c r="O481" i="4"/>
  <c r="P481" i="4" s="1"/>
  <c r="O482" i="4"/>
  <c r="P482" i="4" s="1"/>
  <c r="O483" i="4"/>
  <c r="P483" i="4" s="1"/>
  <c r="O484" i="4"/>
  <c r="P484" i="4" s="1"/>
  <c r="O485" i="4"/>
  <c r="P485" i="4" s="1"/>
  <c r="O486" i="4"/>
  <c r="P486" i="4" s="1"/>
  <c r="O487" i="4"/>
  <c r="P487" i="4" s="1"/>
  <c r="O488" i="4"/>
  <c r="P488" i="4" s="1"/>
  <c r="O489" i="4"/>
  <c r="P489" i="4" s="1"/>
  <c r="O490" i="4"/>
  <c r="P490" i="4" s="1"/>
  <c r="O491" i="4"/>
  <c r="P491" i="4" s="1"/>
  <c r="O492" i="4"/>
  <c r="P492" i="4" s="1"/>
  <c r="O493" i="4"/>
  <c r="P493" i="4" s="1"/>
  <c r="O494" i="4"/>
  <c r="P494" i="4" s="1"/>
  <c r="O495" i="4"/>
  <c r="P495" i="4" s="1"/>
  <c r="O496" i="4"/>
  <c r="P496" i="4" s="1"/>
  <c r="O497" i="4"/>
  <c r="P497" i="4" s="1"/>
  <c r="O498" i="4"/>
  <c r="P498" i="4" s="1"/>
  <c r="O499" i="4"/>
  <c r="P499" i="4" s="1"/>
  <c r="O500" i="4"/>
  <c r="P500" i="4" s="1"/>
  <c r="O501" i="4"/>
  <c r="P501" i="4" s="1"/>
  <c r="O502" i="4"/>
  <c r="P502" i="4" s="1"/>
  <c r="O503" i="4"/>
  <c r="P503" i="4" s="1"/>
  <c r="O504" i="4"/>
  <c r="P504" i="4" s="1"/>
  <c r="O505" i="4"/>
  <c r="P505" i="4" s="1"/>
  <c r="O506" i="4"/>
  <c r="P506" i="4" s="1"/>
  <c r="O507" i="4"/>
  <c r="P507" i="4" s="1"/>
  <c r="O508" i="4"/>
  <c r="P508" i="4" s="1"/>
  <c r="O509" i="4"/>
  <c r="P509" i="4" s="1"/>
  <c r="O510" i="4"/>
  <c r="P510" i="4" s="1"/>
  <c r="O511" i="4"/>
  <c r="P511" i="4" s="1"/>
  <c r="O512" i="4"/>
  <c r="P512" i="4" s="1"/>
  <c r="O513" i="4"/>
  <c r="P513" i="4" s="1"/>
  <c r="O514" i="4"/>
  <c r="P514" i="4" s="1"/>
  <c r="O515" i="4"/>
  <c r="P515" i="4" s="1"/>
  <c r="O516" i="4"/>
  <c r="P516" i="4" s="1"/>
  <c r="O517" i="4"/>
  <c r="P517" i="4" s="1"/>
  <c r="O518" i="4"/>
  <c r="P518" i="4" s="1"/>
  <c r="O519" i="4"/>
  <c r="P519" i="4" s="1"/>
  <c r="O520" i="4"/>
  <c r="P520" i="4" s="1"/>
  <c r="O521" i="4"/>
  <c r="P521" i="4" s="1"/>
  <c r="O522" i="4"/>
  <c r="P522" i="4" s="1"/>
  <c r="O523" i="4"/>
  <c r="P523" i="4" s="1"/>
  <c r="O524" i="4"/>
  <c r="P524" i="4" s="1"/>
  <c r="O525" i="4"/>
  <c r="P525" i="4" s="1"/>
  <c r="O526" i="4"/>
  <c r="P526" i="4" s="1"/>
  <c r="O527" i="4"/>
  <c r="P527" i="4" s="1"/>
  <c r="O528" i="4"/>
  <c r="P528" i="4" s="1"/>
  <c r="O529" i="4"/>
  <c r="P529" i="4" s="1"/>
  <c r="O530" i="4"/>
  <c r="P530" i="4" s="1"/>
  <c r="O531" i="4"/>
  <c r="P531" i="4" s="1"/>
  <c r="O532" i="4"/>
  <c r="P532" i="4" s="1"/>
  <c r="O533" i="4"/>
  <c r="P533" i="4" s="1"/>
  <c r="O534" i="4"/>
  <c r="P534" i="4" s="1"/>
  <c r="O535" i="4"/>
  <c r="P535" i="4" s="1"/>
  <c r="O536" i="4"/>
  <c r="P536" i="4" s="1"/>
  <c r="O537" i="4"/>
  <c r="P537" i="4" s="1"/>
  <c r="O538" i="4"/>
  <c r="P538" i="4" s="1"/>
  <c r="O539" i="4"/>
  <c r="P539" i="4" s="1"/>
  <c r="O540" i="4"/>
  <c r="P540" i="4" s="1"/>
  <c r="O541" i="4"/>
  <c r="P541" i="4" s="1"/>
  <c r="O542" i="4"/>
  <c r="P542" i="4" s="1"/>
  <c r="O543" i="4"/>
  <c r="P543" i="4" s="1"/>
  <c r="O544" i="4"/>
  <c r="P544" i="4" s="1"/>
  <c r="O545" i="4"/>
  <c r="P545" i="4" s="1"/>
  <c r="O546" i="4"/>
  <c r="P546" i="4" s="1"/>
  <c r="O547" i="4"/>
  <c r="P547" i="4" s="1"/>
  <c r="O548" i="4"/>
  <c r="P548" i="4" s="1"/>
  <c r="O549" i="4"/>
  <c r="P549" i="4" s="1"/>
  <c r="O550" i="4"/>
  <c r="P550" i="4" s="1"/>
  <c r="O551" i="4"/>
  <c r="P551" i="4" s="1"/>
  <c r="O552" i="4"/>
  <c r="P552" i="4" s="1"/>
  <c r="O553" i="4"/>
  <c r="P553" i="4" s="1"/>
  <c r="O554" i="4"/>
  <c r="P554" i="4" s="1"/>
  <c r="O555" i="4"/>
  <c r="P555" i="4" s="1"/>
  <c r="O556" i="4"/>
  <c r="P556" i="4" s="1"/>
  <c r="O557" i="4"/>
  <c r="P557" i="4" s="1"/>
  <c r="O558" i="4"/>
  <c r="P558" i="4" s="1"/>
  <c r="O559" i="4"/>
  <c r="P559" i="4" s="1"/>
  <c r="O560" i="4"/>
  <c r="P560" i="4" s="1"/>
  <c r="O561" i="4"/>
  <c r="P561" i="4" s="1"/>
  <c r="O562" i="4"/>
  <c r="P562" i="4" s="1"/>
  <c r="O563" i="4"/>
  <c r="P563" i="4" s="1"/>
  <c r="O564" i="4"/>
  <c r="P564" i="4" s="1"/>
  <c r="O565" i="4"/>
  <c r="P565" i="4" s="1"/>
  <c r="O566" i="4"/>
  <c r="P566" i="4" s="1"/>
  <c r="O567" i="4"/>
  <c r="P567" i="4" s="1"/>
  <c r="O568" i="4"/>
  <c r="P568" i="4" s="1"/>
  <c r="O569" i="4"/>
  <c r="P569" i="4" s="1"/>
  <c r="O570" i="4"/>
  <c r="P570" i="4" s="1"/>
  <c r="O571" i="4"/>
  <c r="P571" i="4" s="1"/>
  <c r="O572" i="4"/>
  <c r="P572" i="4" s="1"/>
  <c r="O573" i="4"/>
  <c r="P573" i="4" s="1"/>
  <c r="O574" i="4"/>
  <c r="P574" i="4" s="1"/>
  <c r="O575" i="4"/>
  <c r="P575" i="4" s="1"/>
  <c r="O576" i="4"/>
  <c r="P576" i="4" s="1"/>
  <c r="O577" i="4"/>
  <c r="P577" i="4" s="1"/>
  <c r="O578" i="4"/>
  <c r="P578" i="4" s="1"/>
  <c r="O579" i="4"/>
  <c r="P579" i="4" s="1"/>
  <c r="O580" i="4"/>
  <c r="P580" i="4" s="1"/>
  <c r="O581" i="4"/>
  <c r="P581" i="4" s="1"/>
  <c r="O582" i="4"/>
  <c r="P582" i="4" s="1"/>
  <c r="O583" i="4"/>
  <c r="P583" i="4" s="1"/>
  <c r="O584" i="4"/>
  <c r="P584" i="4" s="1"/>
  <c r="O585" i="4"/>
  <c r="P585" i="4" s="1"/>
  <c r="O586" i="4"/>
  <c r="P586" i="4" s="1"/>
  <c r="O587" i="4"/>
  <c r="P587" i="4" s="1"/>
  <c r="O588" i="4"/>
  <c r="P588" i="4" s="1"/>
  <c r="O589" i="4"/>
  <c r="P589" i="4" s="1"/>
  <c r="O590" i="4"/>
  <c r="P590" i="4" s="1"/>
  <c r="O591" i="4"/>
  <c r="P591" i="4" s="1"/>
  <c r="O592" i="4"/>
  <c r="P592" i="4" s="1"/>
  <c r="O593" i="4"/>
  <c r="P593" i="4" s="1"/>
  <c r="O594" i="4"/>
  <c r="P594" i="4" s="1"/>
  <c r="O595" i="4"/>
  <c r="P595" i="4" s="1"/>
  <c r="O596" i="4"/>
  <c r="P596" i="4" s="1"/>
  <c r="O597" i="4"/>
  <c r="P597" i="4" s="1"/>
  <c r="O598" i="4"/>
  <c r="P598" i="4" s="1"/>
  <c r="O599" i="4"/>
  <c r="P599" i="4" s="1"/>
  <c r="O600" i="4"/>
  <c r="P600" i="4" s="1"/>
  <c r="O601" i="4"/>
  <c r="P601" i="4" s="1"/>
  <c r="O602" i="4"/>
  <c r="P602" i="4" s="1"/>
  <c r="O603" i="4"/>
  <c r="P603" i="4" s="1"/>
  <c r="O604" i="4"/>
  <c r="P604" i="4" s="1"/>
  <c r="O605" i="4"/>
  <c r="P605" i="4" s="1"/>
  <c r="O606" i="4"/>
  <c r="P606" i="4" s="1"/>
  <c r="O607" i="4"/>
  <c r="P607" i="4" s="1"/>
  <c r="O608" i="4"/>
  <c r="P608" i="4" s="1"/>
  <c r="O609" i="4"/>
  <c r="P609" i="4" s="1"/>
  <c r="O610" i="4"/>
  <c r="P610" i="4" s="1"/>
  <c r="O611" i="4"/>
  <c r="P611" i="4" s="1"/>
  <c r="O612" i="4"/>
  <c r="P612" i="4" s="1"/>
  <c r="O613" i="4"/>
  <c r="P613" i="4" s="1"/>
  <c r="O614" i="4"/>
  <c r="P614" i="4" s="1"/>
  <c r="O615" i="4"/>
  <c r="P615" i="4" s="1"/>
  <c r="O616" i="4"/>
  <c r="P616" i="4" s="1"/>
  <c r="O617" i="4"/>
  <c r="P617" i="4" s="1"/>
  <c r="O618" i="4"/>
  <c r="P618" i="4" s="1"/>
  <c r="O619" i="4"/>
  <c r="P619" i="4" s="1"/>
  <c r="O620" i="4"/>
  <c r="P620" i="4" s="1"/>
  <c r="O621" i="4"/>
  <c r="P621" i="4" s="1"/>
  <c r="O622" i="4"/>
  <c r="P622" i="4" s="1"/>
  <c r="O623" i="4"/>
  <c r="P623" i="4" s="1"/>
  <c r="O624" i="4"/>
  <c r="P624" i="4" s="1"/>
  <c r="O625" i="4"/>
  <c r="P625" i="4" s="1"/>
  <c r="O626" i="4"/>
  <c r="P626" i="4" s="1"/>
  <c r="O627" i="4"/>
  <c r="P627" i="4" s="1"/>
  <c r="O628" i="4"/>
  <c r="P628" i="4" s="1"/>
  <c r="O629" i="4"/>
  <c r="P629" i="4" s="1"/>
  <c r="O630" i="4"/>
  <c r="P630" i="4" s="1"/>
  <c r="O631" i="4"/>
  <c r="P631" i="4" s="1"/>
  <c r="O632" i="4"/>
  <c r="P632" i="4" s="1"/>
  <c r="O633" i="4"/>
  <c r="P633" i="4" s="1"/>
  <c r="O634" i="4"/>
  <c r="P634" i="4" s="1"/>
  <c r="O635" i="4"/>
  <c r="P635" i="4" s="1"/>
  <c r="O636" i="4"/>
  <c r="P636" i="4" s="1"/>
  <c r="O637" i="4"/>
  <c r="P637" i="4" s="1"/>
  <c r="O638" i="4"/>
  <c r="P638" i="4" s="1"/>
  <c r="O639" i="4"/>
  <c r="P639" i="4" s="1"/>
  <c r="O640" i="4"/>
  <c r="P640" i="4" s="1"/>
  <c r="O641" i="4"/>
  <c r="P641" i="4" s="1"/>
  <c r="O642" i="4"/>
  <c r="P642" i="4" s="1"/>
  <c r="O643" i="4"/>
  <c r="P643" i="4" s="1"/>
  <c r="O644" i="4"/>
  <c r="P644" i="4" s="1"/>
  <c r="O645" i="4"/>
  <c r="P645" i="4" s="1"/>
  <c r="O646" i="4"/>
  <c r="P646" i="4" s="1"/>
  <c r="O647" i="4"/>
  <c r="P647" i="4" s="1"/>
  <c r="O648" i="4"/>
  <c r="P648" i="4" s="1"/>
  <c r="O649" i="4"/>
  <c r="P649" i="4" s="1"/>
  <c r="O650" i="4"/>
  <c r="P650" i="4" s="1"/>
  <c r="O651" i="4"/>
  <c r="P651" i="4" s="1"/>
  <c r="O652" i="4"/>
  <c r="P652" i="4" s="1"/>
  <c r="O653" i="4"/>
  <c r="P653" i="4" s="1"/>
  <c r="O654" i="4"/>
  <c r="P654" i="4" s="1"/>
  <c r="O655" i="4"/>
  <c r="P655" i="4" s="1"/>
  <c r="O656" i="4"/>
  <c r="P656" i="4" s="1"/>
  <c r="O657" i="4"/>
  <c r="P657" i="4" s="1"/>
  <c r="O658" i="4"/>
  <c r="P658" i="4" s="1"/>
  <c r="O659" i="4"/>
  <c r="P659" i="4" s="1"/>
  <c r="O660" i="4"/>
  <c r="P660" i="4" s="1"/>
  <c r="O661" i="4"/>
  <c r="P661" i="4" s="1"/>
  <c r="O662" i="4"/>
  <c r="P662" i="4" s="1"/>
  <c r="O663" i="4"/>
  <c r="P663" i="4" s="1"/>
  <c r="O664" i="4"/>
  <c r="P664" i="4" s="1"/>
  <c r="O665" i="4"/>
  <c r="P665" i="4" s="1"/>
  <c r="O666" i="4"/>
  <c r="P666" i="4" s="1"/>
  <c r="O667" i="4"/>
  <c r="P667" i="4" s="1"/>
  <c r="O668" i="4"/>
  <c r="P668" i="4" s="1"/>
  <c r="O669" i="4"/>
  <c r="P669" i="4" s="1"/>
  <c r="O670" i="4"/>
  <c r="P670" i="4" s="1"/>
  <c r="O671" i="4"/>
  <c r="P671" i="4" s="1"/>
  <c r="O672" i="4"/>
  <c r="P672" i="4" s="1"/>
  <c r="O673" i="4"/>
  <c r="P673" i="4" s="1"/>
  <c r="O674" i="4"/>
  <c r="P674" i="4" s="1"/>
  <c r="O675" i="4"/>
  <c r="P675" i="4" s="1"/>
  <c r="O676" i="4"/>
  <c r="P676" i="4" s="1"/>
  <c r="O677" i="4"/>
  <c r="P677" i="4" s="1"/>
  <c r="O678" i="4"/>
  <c r="P678" i="4" s="1"/>
  <c r="O679" i="4"/>
  <c r="P679" i="4" s="1"/>
  <c r="O680" i="4"/>
  <c r="P680" i="4" s="1"/>
  <c r="O681" i="4"/>
  <c r="P681" i="4" s="1"/>
  <c r="O682" i="4"/>
  <c r="P682" i="4" s="1"/>
  <c r="O683" i="4"/>
  <c r="P683" i="4" s="1"/>
  <c r="O684" i="4"/>
  <c r="P684" i="4" s="1"/>
  <c r="O685" i="4"/>
  <c r="P685" i="4" s="1"/>
  <c r="O686" i="4"/>
  <c r="P686" i="4" s="1"/>
  <c r="O687" i="4"/>
  <c r="P687" i="4" s="1"/>
  <c r="O688" i="4"/>
  <c r="P688" i="4" s="1"/>
  <c r="O689" i="4"/>
  <c r="P689" i="4" s="1"/>
  <c r="O690" i="4"/>
  <c r="P690" i="4" s="1"/>
  <c r="O691" i="4"/>
  <c r="P691" i="4" s="1"/>
  <c r="O692" i="4"/>
  <c r="P692" i="4" s="1"/>
  <c r="O693" i="4"/>
  <c r="P693" i="4" s="1"/>
  <c r="O694" i="4"/>
  <c r="P694" i="4" s="1"/>
  <c r="O695" i="4"/>
  <c r="P695" i="4" s="1"/>
  <c r="O696" i="4"/>
  <c r="P696" i="4" s="1"/>
  <c r="O697" i="4"/>
  <c r="P697" i="4" s="1"/>
  <c r="O698" i="4"/>
  <c r="P698" i="4" s="1"/>
  <c r="O699" i="4"/>
  <c r="P699" i="4" s="1"/>
  <c r="O700" i="4"/>
  <c r="P700" i="4" s="1"/>
  <c r="O701" i="4"/>
  <c r="P701" i="4" s="1"/>
  <c r="O702" i="4"/>
  <c r="P702" i="4" s="1"/>
  <c r="O703" i="4"/>
  <c r="P703" i="4" s="1"/>
  <c r="O704" i="4"/>
  <c r="P704" i="4" s="1"/>
  <c r="O705" i="4"/>
  <c r="P705" i="4" s="1"/>
  <c r="O706" i="4"/>
  <c r="P706" i="4" s="1"/>
  <c r="O707" i="4"/>
  <c r="P707" i="4" s="1"/>
  <c r="O708" i="4"/>
  <c r="P708" i="4" s="1"/>
  <c r="O709" i="4"/>
  <c r="P709" i="4" s="1"/>
  <c r="O710" i="4"/>
  <c r="P710" i="4" s="1"/>
  <c r="O711" i="4"/>
  <c r="P711" i="4" s="1"/>
  <c r="O712" i="4"/>
  <c r="P712" i="4" s="1"/>
  <c r="O713" i="4"/>
  <c r="P713" i="4" s="1"/>
  <c r="O714" i="4"/>
  <c r="P714" i="4" s="1"/>
  <c r="O715" i="4"/>
  <c r="P715" i="4" s="1"/>
  <c r="O716" i="4"/>
  <c r="P716" i="4" s="1"/>
  <c r="O717" i="4"/>
  <c r="P717" i="4" s="1"/>
  <c r="O718" i="4"/>
  <c r="P718" i="4" s="1"/>
  <c r="O719" i="4"/>
  <c r="P719" i="4" s="1"/>
  <c r="O720" i="4"/>
  <c r="P720" i="4" s="1"/>
  <c r="O721" i="4"/>
  <c r="P721" i="4" s="1"/>
  <c r="O722" i="4"/>
  <c r="P722" i="4" s="1"/>
  <c r="O723" i="4"/>
  <c r="P723" i="4" s="1"/>
  <c r="O724" i="4"/>
  <c r="P724" i="4" s="1"/>
  <c r="O725" i="4"/>
  <c r="P725" i="4" s="1"/>
  <c r="O726" i="4"/>
  <c r="P726" i="4" s="1"/>
  <c r="O727" i="4"/>
  <c r="P727" i="4" s="1"/>
  <c r="O728" i="4"/>
  <c r="P728" i="4" s="1"/>
  <c r="O729" i="4"/>
  <c r="P729" i="4" s="1"/>
  <c r="O730" i="4"/>
  <c r="P730" i="4" s="1"/>
  <c r="O731" i="4"/>
  <c r="P731" i="4" s="1"/>
  <c r="O732" i="4"/>
  <c r="P732" i="4" s="1"/>
  <c r="O733" i="4"/>
  <c r="P733" i="4" s="1"/>
  <c r="O734" i="4"/>
  <c r="P734" i="4" s="1"/>
  <c r="O735" i="4"/>
  <c r="P735" i="4" s="1"/>
  <c r="O736" i="4"/>
  <c r="P736" i="4" s="1"/>
  <c r="O737" i="4"/>
  <c r="P737" i="4" s="1"/>
  <c r="O738" i="4"/>
  <c r="P738" i="4" s="1"/>
  <c r="O739" i="4"/>
  <c r="P739" i="4" s="1"/>
  <c r="O740" i="4"/>
  <c r="P740" i="4" s="1"/>
  <c r="O741" i="4"/>
  <c r="P741" i="4" s="1"/>
  <c r="O742" i="4"/>
  <c r="P742" i="4" s="1"/>
  <c r="O743" i="4"/>
  <c r="P743" i="4" s="1"/>
  <c r="O744" i="4"/>
  <c r="P744" i="4" s="1"/>
  <c r="O745" i="4"/>
  <c r="P745" i="4" s="1"/>
  <c r="O746" i="4"/>
  <c r="P746" i="4" s="1"/>
  <c r="O747" i="4"/>
  <c r="P747" i="4" s="1"/>
  <c r="O748" i="4"/>
  <c r="P748" i="4" s="1"/>
  <c r="O749" i="4"/>
  <c r="P749" i="4" s="1"/>
  <c r="O750" i="4"/>
  <c r="P750" i="4" s="1"/>
  <c r="O751" i="4"/>
  <c r="P751" i="4" s="1"/>
  <c r="O752" i="4"/>
  <c r="P752" i="4" s="1"/>
  <c r="O753" i="4"/>
  <c r="P753" i="4" s="1"/>
  <c r="O754" i="4"/>
  <c r="P754" i="4" s="1"/>
  <c r="O755" i="4"/>
  <c r="P755" i="4" s="1"/>
  <c r="O756" i="4"/>
  <c r="P756" i="4" s="1"/>
  <c r="O757" i="4"/>
  <c r="P757" i="4" s="1"/>
  <c r="O758" i="4"/>
  <c r="P758" i="4" s="1"/>
  <c r="O759" i="4"/>
  <c r="P759" i="4" s="1"/>
  <c r="O760" i="4"/>
  <c r="P760" i="4" s="1"/>
  <c r="O761" i="4"/>
  <c r="P761" i="4" s="1"/>
  <c r="O762" i="4"/>
  <c r="P762" i="4" s="1"/>
  <c r="O763" i="4"/>
  <c r="P763" i="4" s="1"/>
  <c r="O764" i="4"/>
  <c r="P764" i="4" s="1"/>
  <c r="O765" i="4"/>
  <c r="P765" i="4" s="1"/>
  <c r="O766" i="4"/>
  <c r="P766" i="4" s="1"/>
  <c r="O767" i="4"/>
  <c r="P767" i="4" s="1"/>
  <c r="O768" i="4"/>
  <c r="P768" i="4" s="1"/>
  <c r="O769" i="4"/>
  <c r="P769" i="4" s="1"/>
  <c r="O770" i="4"/>
  <c r="P770" i="4" s="1"/>
  <c r="O771" i="4"/>
  <c r="P771" i="4" s="1"/>
  <c r="O772" i="4"/>
  <c r="P772" i="4" s="1"/>
  <c r="O773" i="4"/>
  <c r="P773" i="4" s="1"/>
  <c r="O774" i="4"/>
  <c r="P774" i="4" s="1"/>
  <c r="O775" i="4"/>
  <c r="P775" i="4" s="1"/>
  <c r="O776" i="4"/>
  <c r="P776" i="4" s="1"/>
  <c r="O777" i="4"/>
  <c r="P777" i="4" s="1"/>
  <c r="O778" i="4"/>
  <c r="P778" i="4" s="1"/>
  <c r="O779" i="4"/>
  <c r="P779" i="4" s="1"/>
  <c r="O780" i="4"/>
  <c r="P780" i="4" s="1"/>
  <c r="O781" i="4"/>
  <c r="P781" i="4" s="1"/>
  <c r="O782" i="4"/>
  <c r="P782" i="4" s="1"/>
  <c r="O783" i="4"/>
  <c r="P783" i="4" s="1"/>
  <c r="O784" i="4"/>
  <c r="P784" i="4" s="1"/>
  <c r="O785" i="4"/>
  <c r="P785" i="4" s="1"/>
  <c r="O786" i="4"/>
  <c r="P786" i="4" s="1"/>
  <c r="O787" i="4"/>
  <c r="P787" i="4" s="1"/>
  <c r="O788" i="4"/>
  <c r="P788" i="4" s="1"/>
  <c r="O789" i="4"/>
  <c r="P789" i="4" s="1"/>
  <c r="O790" i="4"/>
  <c r="P790" i="4" s="1"/>
  <c r="O791" i="4"/>
  <c r="P791" i="4" s="1"/>
  <c r="O792" i="4"/>
  <c r="P792" i="4" s="1"/>
  <c r="O793" i="4"/>
  <c r="P793" i="4" s="1"/>
  <c r="O794" i="4"/>
  <c r="P794" i="4" s="1"/>
  <c r="O795" i="4"/>
  <c r="P795" i="4" s="1"/>
  <c r="O796" i="4"/>
  <c r="P796" i="4" s="1"/>
  <c r="O797" i="4"/>
  <c r="P797" i="4" s="1"/>
  <c r="O798" i="4"/>
  <c r="P798" i="4" s="1"/>
  <c r="O799" i="4"/>
  <c r="P799" i="4" s="1"/>
  <c r="O800" i="4"/>
  <c r="P800" i="4" s="1"/>
  <c r="O801" i="4"/>
  <c r="P801" i="4" s="1"/>
  <c r="O802" i="4"/>
  <c r="P802" i="4" s="1"/>
  <c r="O803" i="4"/>
  <c r="P803" i="4" s="1"/>
  <c r="O804" i="4"/>
  <c r="P804" i="4" s="1"/>
  <c r="O805" i="4"/>
  <c r="P805" i="4" s="1"/>
  <c r="O806" i="4"/>
  <c r="P806" i="4" s="1"/>
  <c r="O807" i="4"/>
  <c r="P807" i="4" s="1"/>
  <c r="O808" i="4"/>
  <c r="P808" i="4" s="1"/>
  <c r="O809" i="4"/>
  <c r="P809" i="4" s="1"/>
  <c r="O810" i="4"/>
  <c r="P810" i="4" s="1"/>
  <c r="O811" i="4"/>
  <c r="P811" i="4" s="1"/>
  <c r="O812" i="4"/>
  <c r="P812" i="4" s="1"/>
  <c r="O813" i="4"/>
  <c r="P813" i="4" s="1"/>
  <c r="O814" i="4"/>
  <c r="P814" i="4" s="1"/>
  <c r="O815" i="4"/>
  <c r="P815" i="4" s="1"/>
  <c r="O816" i="4"/>
  <c r="P816" i="4" s="1"/>
  <c r="O817" i="4"/>
  <c r="P817" i="4" s="1"/>
  <c r="O818" i="4"/>
  <c r="P818" i="4" s="1"/>
  <c r="O819" i="4"/>
  <c r="P819" i="4" s="1"/>
  <c r="O820" i="4"/>
  <c r="P820" i="4" s="1"/>
  <c r="O821" i="4"/>
  <c r="P821" i="4" s="1"/>
  <c r="O822" i="4"/>
  <c r="P822" i="4" s="1"/>
  <c r="O823" i="4"/>
  <c r="P823" i="4" s="1"/>
  <c r="O824" i="4"/>
  <c r="P824" i="4" s="1"/>
  <c r="O825" i="4"/>
  <c r="P825" i="4" s="1"/>
  <c r="O826" i="4"/>
  <c r="P826" i="4" s="1"/>
  <c r="O827" i="4"/>
  <c r="P827" i="4" s="1"/>
  <c r="O828" i="4"/>
  <c r="P828" i="4" s="1"/>
  <c r="O829" i="4"/>
  <c r="P829" i="4" s="1"/>
  <c r="O830" i="4"/>
  <c r="P830" i="4" s="1"/>
  <c r="O831" i="4"/>
  <c r="P831" i="4" s="1"/>
  <c r="O832" i="4"/>
  <c r="P832" i="4" s="1"/>
  <c r="O833" i="4"/>
  <c r="P833" i="4" s="1"/>
  <c r="O834" i="4"/>
  <c r="P834" i="4" s="1"/>
  <c r="O835" i="4"/>
  <c r="P835" i="4" s="1"/>
  <c r="O836" i="4"/>
  <c r="P836" i="4" s="1"/>
  <c r="O837" i="4"/>
  <c r="P837" i="4" s="1"/>
  <c r="O838" i="4"/>
  <c r="P838" i="4" s="1"/>
  <c r="O839" i="4"/>
  <c r="P839" i="4" s="1"/>
  <c r="O840" i="4"/>
  <c r="P840" i="4" s="1"/>
  <c r="O841" i="4"/>
  <c r="P841" i="4" s="1"/>
  <c r="O842" i="4"/>
  <c r="P842" i="4" s="1"/>
  <c r="O843" i="4"/>
  <c r="P843" i="4" s="1"/>
  <c r="O844" i="4"/>
  <c r="P844" i="4" s="1"/>
  <c r="O845" i="4"/>
  <c r="P845" i="4" s="1"/>
  <c r="O846" i="4"/>
  <c r="P846" i="4" s="1"/>
  <c r="O847" i="4"/>
  <c r="P847" i="4" s="1"/>
  <c r="O848" i="4"/>
  <c r="P848" i="4" s="1"/>
  <c r="O849" i="4"/>
  <c r="P849" i="4" s="1"/>
  <c r="O850" i="4"/>
  <c r="P850" i="4" s="1"/>
  <c r="O851" i="4"/>
  <c r="P851" i="4" s="1"/>
  <c r="O852" i="4"/>
  <c r="P852" i="4" s="1"/>
  <c r="O853" i="4"/>
  <c r="P853" i="4" s="1"/>
  <c r="O854" i="4"/>
  <c r="P854" i="4" s="1"/>
  <c r="O855" i="4"/>
  <c r="P855" i="4" s="1"/>
  <c r="O856" i="4"/>
  <c r="P856" i="4" s="1"/>
  <c r="O857" i="4"/>
  <c r="P857" i="4" s="1"/>
  <c r="O858" i="4"/>
  <c r="P858" i="4" s="1"/>
  <c r="O859" i="4"/>
  <c r="P859" i="4" s="1"/>
  <c r="O860" i="4"/>
  <c r="P860" i="4" s="1"/>
  <c r="O861" i="4"/>
  <c r="P861" i="4" s="1"/>
  <c r="O862" i="4"/>
  <c r="P862" i="4" s="1"/>
  <c r="O863" i="4"/>
  <c r="P863" i="4" s="1"/>
  <c r="O864" i="4"/>
  <c r="P864" i="4" s="1"/>
  <c r="O865" i="4"/>
  <c r="P865" i="4" s="1"/>
  <c r="O866" i="4"/>
  <c r="P866" i="4" s="1"/>
  <c r="O867" i="4"/>
  <c r="P867" i="4" s="1"/>
  <c r="O868" i="4"/>
  <c r="P868" i="4" s="1"/>
  <c r="O869" i="4"/>
  <c r="P869" i="4" s="1"/>
  <c r="O870" i="4"/>
  <c r="P870" i="4" s="1"/>
  <c r="O871" i="4"/>
  <c r="P871" i="4" s="1"/>
  <c r="O872" i="4"/>
  <c r="P872" i="4" s="1"/>
  <c r="O873" i="4"/>
  <c r="P873" i="4" s="1"/>
  <c r="O874" i="4"/>
  <c r="P874" i="4" s="1"/>
  <c r="O875" i="4"/>
  <c r="P875" i="4" s="1"/>
  <c r="O876" i="4"/>
  <c r="P876" i="4" s="1"/>
  <c r="O877" i="4"/>
  <c r="P877" i="4" s="1"/>
  <c r="O878" i="4"/>
  <c r="P878" i="4" s="1"/>
  <c r="O879" i="4"/>
  <c r="P879" i="4" s="1"/>
  <c r="O880" i="4"/>
  <c r="P880" i="4" s="1"/>
  <c r="O881" i="4"/>
  <c r="P881" i="4" s="1"/>
  <c r="O882" i="4"/>
  <c r="P882" i="4" s="1"/>
  <c r="O883" i="4"/>
  <c r="P883" i="4" s="1"/>
  <c r="O884" i="4"/>
  <c r="P884" i="4" s="1"/>
  <c r="O885" i="4"/>
  <c r="P885" i="4" s="1"/>
  <c r="O886" i="4"/>
  <c r="P886" i="4" s="1"/>
  <c r="O887" i="4"/>
  <c r="P887" i="4" s="1"/>
  <c r="O888" i="4"/>
  <c r="P888" i="4" s="1"/>
  <c r="O889" i="4"/>
  <c r="P889" i="4" s="1"/>
  <c r="O890" i="4"/>
  <c r="P890" i="4" s="1"/>
  <c r="O891" i="4"/>
  <c r="P891" i="4" s="1"/>
  <c r="O892" i="4"/>
  <c r="P892" i="4" s="1"/>
  <c r="O893" i="4"/>
  <c r="P893" i="4" s="1"/>
  <c r="O894" i="4"/>
  <c r="P894" i="4" s="1"/>
  <c r="O895" i="4"/>
  <c r="P895" i="4" s="1"/>
  <c r="O896" i="4"/>
  <c r="P896" i="4" s="1"/>
  <c r="O897" i="4"/>
  <c r="P897" i="4" s="1"/>
  <c r="O898" i="4"/>
  <c r="P898" i="4" s="1"/>
  <c r="O899" i="4"/>
  <c r="P899" i="4" s="1"/>
  <c r="O900" i="4"/>
  <c r="P900" i="4" s="1"/>
  <c r="O901" i="4"/>
  <c r="P901" i="4" s="1"/>
  <c r="O902" i="4"/>
  <c r="P902" i="4" s="1"/>
  <c r="O903" i="4"/>
  <c r="P903" i="4" s="1"/>
  <c r="O904" i="4"/>
  <c r="P904" i="4" s="1"/>
  <c r="O905" i="4"/>
  <c r="P905" i="4" s="1"/>
  <c r="O906" i="4"/>
  <c r="P906" i="4" s="1"/>
  <c r="O907" i="4"/>
  <c r="P907" i="4" s="1"/>
  <c r="O908" i="4"/>
  <c r="P908" i="4" s="1"/>
  <c r="O909" i="4"/>
  <c r="P909" i="4" s="1"/>
  <c r="O910" i="4"/>
  <c r="P910" i="4" s="1"/>
  <c r="O911" i="4"/>
  <c r="P911" i="4" s="1"/>
  <c r="O912" i="4"/>
  <c r="P912" i="4" s="1"/>
  <c r="O913" i="4"/>
  <c r="P913" i="4" s="1"/>
  <c r="O914" i="4"/>
  <c r="P914" i="4" s="1"/>
  <c r="O915" i="4"/>
  <c r="P915" i="4" s="1"/>
  <c r="O916" i="4"/>
  <c r="P916" i="4" s="1"/>
  <c r="O917" i="4"/>
  <c r="P917" i="4" s="1"/>
  <c r="O918" i="4"/>
  <c r="P918" i="4" s="1"/>
  <c r="O919" i="4"/>
  <c r="P919" i="4" s="1"/>
  <c r="O920" i="4"/>
  <c r="P920" i="4" s="1"/>
  <c r="O921" i="4"/>
  <c r="P921" i="4" s="1"/>
  <c r="O922" i="4"/>
  <c r="P922" i="4" s="1"/>
  <c r="O923" i="4"/>
  <c r="P923" i="4" s="1"/>
  <c r="O924" i="4"/>
  <c r="P924" i="4" s="1"/>
  <c r="O925" i="4"/>
  <c r="P925" i="4" s="1"/>
  <c r="O926" i="4"/>
  <c r="P926" i="4" s="1"/>
  <c r="O927" i="4"/>
  <c r="P927" i="4" s="1"/>
  <c r="O928" i="4"/>
  <c r="P928" i="4" s="1"/>
  <c r="O929" i="4"/>
  <c r="P929" i="4" s="1"/>
  <c r="O930" i="4"/>
  <c r="P930" i="4" s="1"/>
  <c r="O931" i="4"/>
  <c r="P931" i="4" s="1"/>
  <c r="O932" i="4"/>
  <c r="P932" i="4" s="1"/>
  <c r="O933" i="4"/>
  <c r="P933" i="4" s="1"/>
  <c r="O934" i="4"/>
  <c r="P934" i="4" s="1"/>
  <c r="O935" i="4"/>
  <c r="P935" i="4" s="1"/>
  <c r="O936" i="4"/>
  <c r="P936" i="4" s="1"/>
  <c r="O937" i="4"/>
  <c r="P937" i="4" s="1"/>
  <c r="O938" i="4"/>
  <c r="P938" i="4" s="1"/>
  <c r="O939" i="4"/>
  <c r="P939" i="4" s="1"/>
  <c r="O940" i="4"/>
  <c r="P940" i="4" s="1"/>
  <c r="O941" i="4"/>
  <c r="P941" i="4" s="1"/>
  <c r="O942" i="4"/>
  <c r="P942" i="4" s="1"/>
  <c r="O943" i="4"/>
  <c r="P943" i="4" s="1"/>
  <c r="O944" i="4"/>
  <c r="P944" i="4" s="1"/>
  <c r="O945" i="4"/>
  <c r="P945" i="4" s="1"/>
  <c r="O946" i="4"/>
  <c r="P946" i="4" s="1"/>
  <c r="O947" i="4"/>
  <c r="P947" i="4" s="1"/>
  <c r="O948" i="4"/>
  <c r="P948" i="4" s="1"/>
  <c r="O949" i="4"/>
  <c r="P949" i="4" s="1"/>
  <c r="O950" i="4"/>
  <c r="P950" i="4" s="1"/>
  <c r="O951" i="4"/>
  <c r="P951" i="4" s="1"/>
  <c r="O952" i="4"/>
  <c r="P952" i="4" s="1"/>
  <c r="O953" i="4"/>
  <c r="P953" i="4" s="1"/>
  <c r="O954" i="4"/>
  <c r="P954" i="4" s="1"/>
  <c r="O955" i="4"/>
  <c r="P955" i="4" s="1"/>
  <c r="O956" i="4"/>
  <c r="P956" i="4" s="1"/>
  <c r="O957" i="4"/>
  <c r="P957" i="4" s="1"/>
  <c r="O958" i="4"/>
  <c r="P958" i="4" s="1"/>
  <c r="O959" i="4"/>
  <c r="P959" i="4" s="1"/>
  <c r="O960" i="4"/>
  <c r="P960" i="4" s="1"/>
  <c r="O961" i="4"/>
  <c r="P961" i="4" s="1"/>
  <c r="O962" i="4"/>
  <c r="P962" i="4" s="1"/>
  <c r="O963" i="4"/>
  <c r="P963" i="4" s="1"/>
  <c r="O964" i="4"/>
  <c r="P964" i="4" s="1"/>
  <c r="O965" i="4"/>
  <c r="P965" i="4" s="1"/>
  <c r="O966" i="4"/>
  <c r="P966" i="4" s="1"/>
  <c r="O967" i="4"/>
  <c r="P967" i="4" s="1"/>
  <c r="O968" i="4"/>
  <c r="P968" i="4" s="1"/>
  <c r="O969" i="4"/>
  <c r="P969" i="4" s="1"/>
  <c r="O970" i="4"/>
  <c r="P970" i="4" s="1"/>
  <c r="O971" i="4"/>
  <c r="P971" i="4" s="1"/>
  <c r="O972" i="4"/>
  <c r="P972" i="4" s="1"/>
  <c r="O973" i="4"/>
  <c r="P973" i="4" s="1"/>
  <c r="O974" i="4"/>
  <c r="P974" i="4" s="1"/>
  <c r="O975" i="4"/>
  <c r="P975" i="4" s="1"/>
  <c r="O976" i="4"/>
  <c r="P976" i="4" s="1"/>
  <c r="O977" i="4"/>
  <c r="P977" i="4" s="1"/>
  <c r="O978" i="4"/>
  <c r="P978" i="4" s="1"/>
  <c r="O979" i="4"/>
  <c r="P979" i="4" s="1"/>
  <c r="O980" i="4"/>
  <c r="P980" i="4" s="1"/>
  <c r="O981" i="4"/>
  <c r="P981" i="4" s="1"/>
  <c r="O982" i="4"/>
  <c r="P982" i="4" s="1"/>
  <c r="O983" i="4"/>
  <c r="P983" i="4" s="1"/>
  <c r="O984" i="4"/>
  <c r="P984" i="4" s="1"/>
  <c r="O985" i="4"/>
  <c r="P985" i="4" s="1"/>
  <c r="O986" i="4"/>
  <c r="P986" i="4" s="1"/>
  <c r="O987" i="4"/>
  <c r="P987" i="4" s="1"/>
  <c r="O988" i="4"/>
  <c r="P988" i="4" s="1"/>
  <c r="O989" i="4"/>
  <c r="P989" i="4" s="1"/>
  <c r="O990" i="4"/>
  <c r="P990" i="4" s="1"/>
  <c r="O991" i="4"/>
  <c r="P991" i="4" s="1"/>
  <c r="O992" i="4"/>
  <c r="P992" i="4" s="1"/>
  <c r="O993" i="4"/>
  <c r="P993" i="4" s="1"/>
  <c r="O994" i="4"/>
  <c r="P994" i="4" s="1"/>
  <c r="O995" i="4"/>
  <c r="P995" i="4" s="1"/>
  <c r="O996" i="4"/>
  <c r="P996" i="4" s="1"/>
  <c r="O997" i="4"/>
  <c r="P997" i="4" s="1"/>
  <c r="O998" i="4"/>
  <c r="P998" i="4" s="1"/>
  <c r="O999" i="4"/>
  <c r="P999" i="4" s="1"/>
  <c r="O1000" i="4"/>
  <c r="P1000" i="4" s="1"/>
  <c r="O1001" i="4"/>
  <c r="P1001" i="4" s="1"/>
  <c r="O1002" i="4"/>
  <c r="P1002" i="4" s="1"/>
  <c r="O1003" i="4"/>
  <c r="P1003" i="4" s="1"/>
  <c r="O1004" i="4"/>
  <c r="P1004" i="4" s="1"/>
  <c r="O1005" i="4"/>
  <c r="P1005" i="4" s="1"/>
  <c r="O1006" i="4"/>
  <c r="P1006" i="4" s="1"/>
  <c r="O1007" i="4"/>
  <c r="P1007" i="4" s="1"/>
  <c r="O1008" i="4"/>
  <c r="P1008" i="4" s="1"/>
  <c r="O1009" i="4"/>
  <c r="P1009" i="4" s="1"/>
  <c r="O1010" i="4"/>
  <c r="P1010" i="4" s="1"/>
  <c r="O1011" i="4"/>
  <c r="P1011" i="4" s="1"/>
  <c r="O1012" i="4"/>
  <c r="P1012" i="4" s="1"/>
  <c r="O1013" i="4"/>
  <c r="P1013" i="4" s="1"/>
  <c r="O1014" i="4"/>
  <c r="P1014" i="4" s="1"/>
  <c r="O1015" i="4"/>
  <c r="P1015" i="4" s="1"/>
  <c r="O1016" i="4"/>
  <c r="P1016" i="4" s="1"/>
  <c r="O1017" i="4"/>
  <c r="P1017" i="4" s="1"/>
  <c r="O1018" i="4"/>
  <c r="P1018" i="4" s="1"/>
  <c r="O1019" i="4"/>
  <c r="P1019" i="4" s="1"/>
  <c r="O1020" i="4"/>
  <c r="P1020" i="4" s="1"/>
  <c r="O1021" i="4"/>
  <c r="P1021" i="4" s="1"/>
  <c r="O1022" i="4"/>
  <c r="P1022" i="4" s="1"/>
  <c r="O1023" i="4"/>
  <c r="P1023" i="4" s="1"/>
  <c r="O1024" i="4"/>
  <c r="P1024" i="4" s="1"/>
  <c r="O1025" i="4"/>
  <c r="P1025" i="4" s="1"/>
  <c r="O1026" i="4"/>
  <c r="P1026" i="4" s="1"/>
  <c r="O1027" i="4"/>
  <c r="P1027" i="4" s="1"/>
  <c r="O1028" i="4"/>
  <c r="P1028" i="4" s="1"/>
  <c r="O1029" i="4"/>
  <c r="P1029" i="4" s="1"/>
  <c r="O1030" i="4"/>
  <c r="P1030" i="4" s="1"/>
  <c r="O1031" i="4"/>
  <c r="P1031" i="4" s="1"/>
  <c r="O1032" i="4"/>
  <c r="P1032" i="4" s="1"/>
  <c r="O1033" i="4"/>
  <c r="P1033" i="4" s="1"/>
  <c r="O1034" i="4"/>
  <c r="P1034" i="4" s="1"/>
  <c r="O1035" i="4"/>
  <c r="P1035" i="4" s="1"/>
  <c r="O1036" i="4"/>
  <c r="P1036" i="4" s="1"/>
  <c r="O1037" i="4"/>
  <c r="P1037" i="4" s="1"/>
  <c r="O1038" i="4"/>
  <c r="P1038" i="4" s="1"/>
  <c r="O1039" i="4"/>
  <c r="P1039" i="4" s="1"/>
  <c r="O1040" i="4"/>
  <c r="P1040" i="4" s="1"/>
  <c r="O1041" i="4"/>
  <c r="P1041" i="4" s="1"/>
  <c r="O1042" i="4"/>
  <c r="P1042" i="4" s="1"/>
  <c r="O1043" i="4"/>
  <c r="P1043" i="4" s="1"/>
  <c r="O1044" i="4"/>
  <c r="P1044" i="4" s="1"/>
  <c r="O1045" i="4"/>
  <c r="P1045" i="4" s="1"/>
  <c r="O1046" i="4"/>
  <c r="P1046" i="4" s="1"/>
  <c r="O1047" i="4"/>
  <c r="P1047" i="4" s="1"/>
  <c r="O1048" i="4"/>
  <c r="P1048" i="4" s="1"/>
  <c r="O1049" i="4"/>
  <c r="P1049" i="4" s="1"/>
  <c r="O1050" i="4"/>
  <c r="P1050" i="4" s="1"/>
  <c r="O1051" i="4"/>
  <c r="P1051" i="4" s="1"/>
  <c r="O1052" i="4"/>
  <c r="P1052" i="4" s="1"/>
  <c r="O1053" i="4"/>
  <c r="P1053" i="4" s="1"/>
  <c r="O1054" i="4"/>
  <c r="P1054" i="4" s="1"/>
  <c r="O1055" i="4"/>
  <c r="P1055" i="4" s="1"/>
  <c r="O1056" i="4"/>
  <c r="P1056" i="4" s="1"/>
  <c r="O1057" i="4"/>
  <c r="P1057" i="4" s="1"/>
  <c r="O1058" i="4"/>
  <c r="P1058" i="4" s="1"/>
  <c r="O1059" i="4"/>
  <c r="P1059" i="4" s="1"/>
  <c r="O1060" i="4"/>
  <c r="P1060" i="4" s="1"/>
  <c r="O1061" i="4"/>
  <c r="P1061" i="4" s="1"/>
  <c r="O1062" i="4"/>
  <c r="P1062" i="4" s="1"/>
  <c r="O1063" i="4"/>
  <c r="P1063" i="4" s="1"/>
  <c r="O1064" i="4"/>
  <c r="P1064" i="4" s="1"/>
  <c r="O1065" i="4"/>
  <c r="P1065" i="4" s="1"/>
  <c r="O1066" i="4"/>
  <c r="P1066" i="4" s="1"/>
  <c r="O1067" i="4"/>
  <c r="P1067" i="4" s="1"/>
  <c r="O1068" i="4"/>
  <c r="P1068" i="4" s="1"/>
  <c r="O1069" i="4"/>
  <c r="P1069" i="4" s="1"/>
  <c r="O1070" i="4"/>
  <c r="P1070" i="4" s="1"/>
  <c r="O1071" i="4"/>
  <c r="P1071" i="4" s="1"/>
  <c r="O1072" i="4"/>
  <c r="P1072" i="4" s="1"/>
  <c r="O1073" i="4"/>
  <c r="P1073" i="4" s="1"/>
  <c r="O1074" i="4"/>
  <c r="P1074" i="4" s="1"/>
  <c r="O1075" i="4"/>
  <c r="P1075" i="4" s="1"/>
  <c r="O1076" i="4"/>
  <c r="P1076" i="4" s="1"/>
  <c r="O1077" i="4"/>
  <c r="P1077" i="4" s="1"/>
  <c r="O1078" i="4"/>
  <c r="P1078" i="4" s="1"/>
  <c r="O1079" i="4"/>
  <c r="P1079" i="4" s="1"/>
  <c r="O1080" i="4"/>
  <c r="P1080" i="4" s="1"/>
  <c r="O1081" i="4"/>
  <c r="P1081" i="4" s="1"/>
  <c r="O1082" i="4"/>
  <c r="P1082" i="4" s="1"/>
  <c r="O1083" i="4"/>
  <c r="P1083" i="4" s="1"/>
  <c r="O1084" i="4"/>
  <c r="P1084" i="4" s="1"/>
  <c r="O1085" i="4"/>
  <c r="P1085" i="4" s="1"/>
  <c r="O1086" i="4"/>
  <c r="P1086" i="4" s="1"/>
  <c r="O1087" i="4"/>
  <c r="P1087" i="4" s="1"/>
  <c r="O1088" i="4"/>
  <c r="P1088" i="4" s="1"/>
  <c r="O1089" i="4"/>
  <c r="P1089" i="4" s="1"/>
  <c r="O1090" i="4"/>
  <c r="P1090" i="4" s="1"/>
  <c r="O1091" i="4"/>
  <c r="P1091" i="4" s="1"/>
  <c r="O1092" i="4"/>
  <c r="P1092" i="4" s="1"/>
  <c r="O1093" i="4"/>
  <c r="P1093" i="4" s="1"/>
  <c r="O1094" i="4"/>
  <c r="P1094" i="4" s="1"/>
  <c r="O1095" i="4"/>
  <c r="P1095" i="4" s="1"/>
  <c r="O1096" i="4"/>
  <c r="P1096" i="4" s="1"/>
  <c r="O1097" i="4"/>
  <c r="P1097" i="4" s="1"/>
  <c r="O1098" i="4"/>
  <c r="P1098" i="4" s="1"/>
  <c r="O1099" i="4"/>
  <c r="P1099" i="4" s="1"/>
  <c r="O1100" i="4"/>
  <c r="P1100" i="4" s="1"/>
  <c r="O1101" i="4"/>
  <c r="P1101" i="4" s="1"/>
  <c r="O1102" i="4"/>
  <c r="P1102" i="4" s="1"/>
  <c r="O1103" i="4"/>
  <c r="P1103" i="4" s="1"/>
  <c r="O1104" i="4"/>
  <c r="P1104" i="4" s="1"/>
  <c r="O1105" i="4"/>
  <c r="P1105" i="4" s="1"/>
  <c r="O1106" i="4"/>
  <c r="P1106" i="4" s="1"/>
  <c r="O1107" i="4"/>
  <c r="P1107" i="4" s="1"/>
  <c r="O1108" i="4"/>
  <c r="P1108" i="4" s="1"/>
  <c r="O1109" i="4"/>
  <c r="P1109" i="4" s="1"/>
  <c r="O1110" i="4"/>
  <c r="P1110" i="4" s="1"/>
  <c r="O1111" i="4"/>
  <c r="P1111" i="4" s="1"/>
  <c r="O1112" i="4"/>
  <c r="P1112" i="4" s="1"/>
  <c r="O1113" i="4"/>
  <c r="P1113" i="4" s="1"/>
  <c r="O1114" i="4"/>
  <c r="P1114" i="4" s="1"/>
  <c r="O1115" i="4"/>
  <c r="P1115" i="4" s="1"/>
  <c r="O1116" i="4"/>
  <c r="P1116" i="4" s="1"/>
  <c r="O1117" i="4"/>
  <c r="P1117" i="4" s="1"/>
  <c r="O1118" i="4"/>
  <c r="P1118" i="4" s="1"/>
  <c r="O1119" i="4"/>
  <c r="P1119" i="4" s="1"/>
  <c r="O1120" i="4"/>
  <c r="P1120" i="4" s="1"/>
  <c r="O1121" i="4"/>
  <c r="P1121" i="4" s="1"/>
  <c r="O1122" i="4"/>
  <c r="P1122" i="4" s="1"/>
  <c r="O1123" i="4"/>
  <c r="P1123" i="4" s="1"/>
  <c r="O1124" i="4"/>
  <c r="P1124" i="4" s="1"/>
  <c r="O1125" i="4"/>
  <c r="P1125" i="4" s="1"/>
  <c r="O1126" i="4"/>
  <c r="P1126" i="4" s="1"/>
  <c r="O1127" i="4"/>
  <c r="P1127" i="4" s="1"/>
  <c r="O1128" i="4"/>
  <c r="P1128" i="4" s="1"/>
  <c r="O1129" i="4"/>
  <c r="P1129" i="4" s="1"/>
  <c r="O1130" i="4"/>
  <c r="P1130" i="4" s="1"/>
  <c r="O1131" i="4"/>
  <c r="P1131" i="4" s="1"/>
  <c r="O1132" i="4"/>
  <c r="P1132" i="4" s="1"/>
  <c r="O1133" i="4"/>
  <c r="P1133" i="4" s="1"/>
  <c r="O1134" i="4"/>
  <c r="P1134" i="4" s="1"/>
  <c r="O1135" i="4"/>
  <c r="P1135" i="4" s="1"/>
  <c r="O1136" i="4"/>
  <c r="P1136" i="4" s="1"/>
  <c r="O1137" i="4"/>
  <c r="P1137" i="4" s="1"/>
  <c r="O1138" i="4"/>
  <c r="P1138" i="4" s="1"/>
  <c r="O1139" i="4"/>
  <c r="P1139" i="4" s="1"/>
  <c r="O1140" i="4"/>
  <c r="P1140" i="4" s="1"/>
  <c r="O1141" i="4"/>
  <c r="P1141" i="4" s="1"/>
  <c r="O1142" i="4"/>
  <c r="P1142" i="4" s="1"/>
  <c r="O1143" i="4"/>
  <c r="P1143" i="4" s="1"/>
  <c r="O1144" i="4"/>
  <c r="P1144" i="4" s="1"/>
  <c r="O1145" i="4"/>
  <c r="P1145" i="4" s="1"/>
  <c r="O1146" i="4"/>
  <c r="P1146" i="4" s="1"/>
  <c r="O1147" i="4"/>
  <c r="P1147" i="4" s="1"/>
  <c r="O1148" i="4"/>
  <c r="P1148" i="4" s="1"/>
  <c r="O1149" i="4"/>
  <c r="P1149" i="4" s="1"/>
  <c r="O1150" i="4"/>
  <c r="P1150" i="4" s="1"/>
  <c r="O1151" i="4"/>
  <c r="P1151" i="4" s="1"/>
  <c r="O1152" i="4"/>
  <c r="P1152" i="4" s="1"/>
  <c r="O1153" i="4"/>
  <c r="P1153" i="4" s="1"/>
  <c r="O1154" i="4"/>
  <c r="P1154" i="4" s="1"/>
  <c r="O1155" i="4"/>
  <c r="P1155" i="4" s="1"/>
  <c r="O1156" i="4"/>
  <c r="P1156" i="4" s="1"/>
  <c r="O1157" i="4"/>
  <c r="P1157" i="4" s="1"/>
  <c r="O1158" i="4"/>
  <c r="P1158" i="4" s="1"/>
  <c r="O1159" i="4"/>
  <c r="P1159" i="4" s="1"/>
  <c r="O1160" i="4"/>
  <c r="P1160" i="4" s="1"/>
  <c r="O1161" i="4"/>
  <c r="P1161" i="4" s="1"/>
  <c r="O1162" i="4"/>
  <c r="P1162" i="4" s="1"/>
  <c r="O1163" i="4"/>
  <c r="P1163" i="4" s="1"/>
  <c r="O1164" i="4"/>
  <c r="P1164" i="4" s="1"/>
  <c r="O1165" i="4"/>
  <c r="P1165" i="4" s="1"/>
  <c r="O1166" i="4"/>
  <c r="P1166" i="4" s="1"/>
  <c r="O1167" i="4"/>
  <c r="P1167" i="4" s="1"/>
  <c r="O1168" i="4"/>
  <c r="P1168" i="4" s="1"/>
  <c r="O1169" i="4"/>
  <c r="P1169" i="4" s="1"/>
  <c r="O1170" i="4"/>
  <c r="P1170" i="4" s="1"/>
  <c r="O1171" i="4"/>
  <c r="P1171" i="4" s="1"/>
  <c r="O1172" i="4"/>
  <c r="P1172" i="4" s="1"/>
  <c r="O1173" i="4"/>
  <c r="P1173" i="4" s="1"/>
  <c r="O1174" i="4"/>
  <c r="P1174" i="4" s="1"/>
  <c r="O1175" i="4"/>
  <c r="P1175" i="4" s="1"/>
  <c r="O1176" i="4"/>
  <c r="P1176" i="4" s="1"/>
  <c r="O1177" i="4"/>
  <c r="P1177" i="4" s="1"/>
  <c r="O1178" i="4"/>
  <c r="P1178" i="4" s="1"/>
  <c r="O1179" i="4"/>
  <c r="P1179" i="4" s="1"/>
  <c r="O1180" i="4"/>
  <c r="P1180" i="4" s="1"/>
  <c r="O1181" i="4"/>
  <c r="P1181" i="4" s="1"/>
  <c r="O1182" i="4"/>
  <c r="P1182" i="4" s="1"/>
  <c r="O1183" i="4"/>
  <c r="P1183" i="4" s="1"/>
  <c r="O1184" i="4"/>
  <c r="P1184" i="4" s="1"/>
  <c r="O1185" i="4"/>
  <c r="P1185" i="4" s="1"/>
  <c r="O1186" i="4"/>
  <c r="P1186" i="4" s="1"/>
  <c r="O1187" i="4"/>
  <c r="P1187" i="4" s="1"/>
  <c r="O1188" i="4"/>
  <c r="P1188" i="4" s="1"/>
  <c r="O1189" i="4"/>
  <c r="P1189" i="4" s="1"/>
  <c r="O1190" i="4"/>
  <c r="P1190" i="4" s="1"/>
  <c r="O1191" i="4"/>
  <c r="P1191" i="4" s="1"/>
  <c r="O1192" i="4"/>
  <c r="P1192" i="4" s="1"/>
  <c r="O1193" i="4"/>
  <c r="P1193" i="4" s="1"/>
  <c r="O1194" i="4"/>
  <c r="P1194" i="4" s="1"/>
  <c r="O1195" i="4"/>
  <c r="P1195" i="4" s="1"/>
  <c r="O1196" i="4"/>
  <c r="P1196" i="4" s="1"/>
  <c r="O1197" i="4"/>
  <c r="P1197" i="4" s="1"/>
  <c r="O1198" i="4"/>
  <c r="P1198" i="4" s="1"/>
  <c r="O1199" i="4"/>
  <c r="P1199" i="4" s="1"/>
  <c r="O1200" i="4"/>
  <c r="P1200" i="4" s="1"/>
  <c r="O1201" i="4"/>
  <c r="P1201" i="4" s="1"/>
  <c r="O1202" i="4"/>
  <c r="P1202" i="4" s="1"/>
  <c r="O1203" i="4"/>
  <c r="P1203" i="4" s="1"/>
  <c r="O1204" i="4"/>
  <c r="P1204" i="4" s="1"/>
  <c r="O1205" i="4"/>
  <c r="P1205" i="4" s="1"/>
  <c r="O1206" i="4"/>
  <c r="P1206" i="4" s="1"/>
  <c r="O1207" i="4"/>
  <c r="P1207" i="4" s="1"/>
  <c r="O1208" i="4"/>
  <c r="P1208" i="4" s="1"/>
  <c r="O1209" i="4"/>
  <c r="P1209" i="4" s="1"/>
  <c r="O1210" i="4"/>
  <c r="P1210" i="4" s="1"/>
  <c r="O1211" i="4"/>
  <c r="P1211" i="4" s="1"/>
  <c r="O1212" i="4"/>
  <c r="P1212" i="4" s="1"/>
  <c r="O1213" i="4"/>
  <c r="P1213" i="4" s="1"/>
  <c r="O1214" i="4"/>
  <c r="P1214" i="4" s="1"/>
  <c r="O1215" i="4"/>
  <c r="P1215" i="4" s="1"/>
  <c r="O1216" i="4"/>
  <c r="P1216" i="4" s="1"/>
  <c r="O1217" i="4"/>
  <c r="P1217" i="4" s="1"/>
  <c r="O1218" i="4"/>
  <c r="P1218" i="4" s="1"/>
  <c r="O1219" i="4"/>
  <c r="P1219" i="4" s="1"/>
  <c r="O1220" i="4"/>
  <c r="P1220" i="4" s="1"/>
  <c r="O1221" i="4"/>
  <c r="P1221" i="4" s="1"/>
  <c r="O1222" i="4"/>
  <c r="P1222" i="4" s="1"/>
  <c r="O1223" i="4"/>
  <c r="P1223" i="4" s="1"/>
  <c r="O1224" i="4"/>
  <c r="P1224" i="4" s="1"/>
  <c r="O1225" i="4"/>
  <c r="P1225" i="4" s="1"/>
  <c r="O1226" i="4"/>
  <c r="P1226" i="4" s="1"/>
  <c r="O1227" i="4"/>
  <c r="P1227" i="4" s="1"/>
  <c r="O1228" i="4"/>
  <c r="P1228" i="4" s="1"/>
  <c r="O1229" i="4"/>
  <c r="P1229" i="4" s="1"/>
  <c r="O1230" i="4"/>
  <c r="P1230" i="4" s="1"/>
  <c r="O1231" i="4"/>
  <c r="P1231" i="4" s="1"/>
  <c r="O1232" i="4"/>
  <c r="P1232" i="4" s="1"/>
  <c r="O1233" i="4"/>
  <c r="P1233" i="4" s="1"/>
  <c r="O1234" i="4"/>
  <c r="P1234" i="4" s="1"/>
  <c r="O1235" i="4"/>
  <c r="P1235" i="4" s="1"/>
  <c r="O1236" i="4"/>
  <c r="P1236" i="4" s="1"/>
  <c r="O1237" i="4"/>
  <c r="P1237" i="4" s="1"/>
  <c r="O1238" i="4"/>
  <c r="P1238" i="4" s="1"/>
  <c r="O1239" i="4"/>
  <c r="P1239" i="4" s="1"/>
  <c r="O1240" i="4"/>
  <c r="P1240" i="4" s="1"/>
  <c r="O1241" i="4"/>
  <c r="P1241" i="4" s="1"/>
  <c r="O1242" i="4"/>
  <c r="P1242" i="4" s="1"/>
  <c r="O1243" i="4"/>
  <c r="P1243" i="4" s="1"/>
  <c r="O1244" i="4"/>
  <c r="P1244" i="4" s="1"/>
  <c r="O1245" i="4"/>
  <c r="P1245" i="4" s="1"/>
  <c r="O1246" i="4"/>
  <c r="P1246" i="4" s="1"/>
  <c r="O1247" i="4"/>
  <c r="P1247" i="4" s="1"/>
  <c r="O1248" i="4"/>
  <c r="P1248" i="4" s="1"/>
  <c r="O1249" i="4"/>
  <c r="P1249" i="4" s="1"/>
  <c r="O1250" i="4"/>
  <c r="P1250" i="4" s="1"/>
  <c r="O1251" i="4"/>
  <c r="P1251" i="4" s="1"/>
  <c r="O1252" i="4"/>
  <c r="P1252" i="4" s="1"/>
  <c r="O1253" i="4"/>
  <c r="P1253" i="4" s="1"/>
  <c r="O1254" i="4"/>
  <c r="P1254" i="4" s="1"/>
  <c r="O1255" i="4"/>
  <c r="P1255" i="4" s="1"/>
  <c r="O1256" i="4"/>
  <c r="P1256" i="4" s="1"/>
  <c r="O1257" i="4"/>
  <c r="P1257" i="4" s="1"/>
  <c r="O1258" i="4"/>
  <c r="P1258" i="4" s="1"/>
  <c r="O1259" i="4"/>
  <c r="P1259" i="4" s="1"/>
  <c r="O1260" i="4"/>
  <c r="P1260" i="4" s="1"/>
  <c r="O1261" i="4"/>
  <c r="P1261" i="4" s="1"/>
  <c r="O1262" i="4"/>
  <c r="P1262" i="4" s="1"/>
  <c r="O1263" i="4"/>
  <c r="P1263" i="4" s="1"/>
  <c r="O1264" i="4"/>
  <c r="P1264" i="4" s="1"/>
  <c r="O1265" i="4"/>
  <c r="P1265" i="4" s="1"/>
  <c r="O1266" i="4"/>
  <c r="P1266" i="4" s="1"/>
  <c r="O1267" i="4"/>
  <c r="P1267" i="4" s="1"/>
  <c r="O1268" i="4"/>
  <c r="P1268" i="4" s="1"/>
  <c r="O1269" i="4"/>
  <c r="P1269" i="4" s="1"/>
  <c r="O1270" i="4"/>
  <c r="P1270" i="4" s="1"/>
  <c r="O1271" i="4"/>
  <c r="P1271" i="4" s="1"/>
  <c r="O1272" i="4"/>
  <c r="P1272" i="4" s="1"/>
  <c r="O1273" i="4"/>
  <c r="P1273" i="4" s="1"/>
  <c r="O1274" i="4"/>
  <c r="P1274" i="4" s="1"/>
  <c r="O1275" i="4"/>
  <c r="P1275" i="4" s="1"/>
  <c r="O1276" i="4"/>
  <c r="P1276" i="4" s="1"/>
  <c r="O1277" i="4"/>
  <c r="P1277" i="4" s="1"/>
  <c r="O1278" i="4"/>
  <c r="P1278" i="4" s="1"/>
  <c r="O1279" i="4"/>
  <c r="P1279" i="4" s="1"/>
  <c r="O1280" i="4"/>
  <c r="P1280" i="4" s="1"/>
  <c r="O1281" i="4"/>
  <c r="P1281" i="4" s="1"/>
  <c r="O1282" i="4"/>
  <c r="P1282" i="4" s="1"/>
  <c r="O1283" i="4"/>
  <c r="P1283" i="4" s="1"/>
  <c r="O1284" i="4"/>
  <c r="P1284" i="4" s="1"/>
  <c r="O1285" i="4"/>
  <c r="P1285" i="4" s="1"/>
  <c r="O1286" i="4"/>
  <c r="P1286" i="4" s="1"/>
  <c r="O1287" i="4"/>
  <c r="P1287" i="4" s="1"/>
  <c r="O1288" i="4"/>
  <c r="P1288" i="4" s="1"/>
  <c r="O1289" i="4"/>
  <c r="P1289" i="4" s="1"/>
  <c r="O1290" i="4"/>
  <c r="P1290" i="4" s="1"/>
  <c r="O1291" i="4"/>
  <c r="P1291" i="4" s="1"/>
  <c r="O1292" i="4"/>
  <c r="P1292" i="4" s="1"/>
  <c r="O1293" i="4"/>
  <c r="P1293" i="4" s="1"/>
  <c r="O1294" i="4"/>
  <c r="P1294" i="4" s="1"/>
  <c r="O1295" i="4"/>
  <c r="P1295" i="4" s="1"/>
  <c r="O1296" i="4"/>
  <c r="P1296" i="4" s="1"/>
  <c r="O1297" i="4"/>
  <c r="P1297" i="4" s="1"/>
  <c r="O1298" i="4"/>
  <c r="P1298" i="4" s="1"/>
  <c r="O1299" i="4"/>
  <c r="P1299" i="4" s="1"/>
  <c r="O1300" i="4"/>
  <c r="P1300" i="4" s="1"/>
  <c r="O1301" i="4"/>
  <c r="P1301" i="4" s="1"/>
  <c r="O1302" i="4"/>
  <c r="P1302" i="4" s="1"/>
  <c r="O1303" i="4"/>
  <c r="P1303" i="4" s="1"/>
  <c r="O1304" i="4"/>
  <c r="P1304" i="4" s="1"/>
  <c r="O1305" i="4"/>
  <c r="P1305" i="4" s="1"/>
  <c r="O1306" i="4"/>
  <c r="P1306" i="4" s="1"/>
  <c r="O1307" i="4"/>
  <c r="P1307" i="4" s="1"/>
  <c r="O1308" i="4"/>
  <c r="P1308" i="4" s="1"/>
  <c r="O1309" i="4"/>
  <c r="P1309" i="4" s="1"/>
  <c r="O1310" i="4"/>
  <c r="P1310" i="4" s="1"/>
  <c r="O1311" i="4"/>
  <c r="P1311" i="4" s="1"/>
  <c r="O1312" i="4"/>
  <c r="P1312" i="4" s="1"/>
  <c r="O1313" i="4"/>
  <c r="P1313" i="4" s="1"/>
  <c r="O1314" i="4"/>
  <c r="P1314" i="4" s="1"/>
  <c r="O1315" i="4"/>
  <c r="P1315" i="4" s="1"/>
  <c r="O1316" i="4"/>
  <c r="P1316" i="4" s="1"/>
  <c r="O1317" i="4"/>
  <c r="P1317" i="4" s="1"/>
  <c r="O1318" i="4"/>
  <c r="P1318" i="4" s="1"/>
  <c r="O1319" i="4"/>
  <c r="P1319" i="4" s="1"/>
  <c r="O1320" i="4"/>
  <c r="P1320" i="4" s="1"/>
  <c r="O1321" i="4"/>
  <c r="P1321" i="4" s="1"/>
  <c r="O1322" i="4"/>
  <c r="P1322" i="4" s="1"/>
  <c r="O1323" i="4"/>
  <c r="P1323" i="4" s="1"/>
  <c r="O1324" i="4"/>
  <c r="P1324" i="4" s="1"/>
  <c r="O1325" i="4"/>
  <c r="P1325" i="4" s="1"/>
  <c r="O1326" i="4"/>
  <c r="P1326" i="4" s="1"/>
  <c r="O1327" i="4"/>
  <c r="P1327" i="4" s="1"/>
  <c r="O1328" i="4"/>
  <c r="P1328" i="4" s="1"/>
  <c r="O1329" i="4"/>
  <c r="P1329" i="4" s="1"/>
  <c r="O1330" i="4"/>
  <c r="P1330" i="4" s="1"/>
  <c r="O1331" i="4"/>
  <c r="P1331" i="4" s="1"/>
  <c r="O1332" i="4"/>
  <c r="P1332" i="4" s="1"/>
  <c r="O1333" i="4"/>
  <c r="P1333" i="4" s="1"/>
  <c r="O1334" i="4"/>
  <c r="P1334" i="4" s="1"/>
  <c r="O1335" i="4"/>
  <c r="P1335" i="4" s="1"/>
  <c r="O1336" i="4"/>
  <c r="P1336" i="4" s="1"/>
  <c r="O1337" i="4"/>
  <c r="P1337" i="4" s="1"/>
  <c r="O1338" i="4"/>
  <c r="P1338" i="4" s="1"/>
  <c r="O1339" i="4"/>
  <c r="P1339" i="4" s="1"/>
  <c r="O1340" i="4"/>
  <c r="P1340" i="4" s="1"/>
  <c r="O1341" i="4"/>
  <c r="P1341" i="4" s="1"/>
  <c r="O1342" i="4"/>
  <c r="P1342" i="4" s="1"/>
  <c r="O1343" i="4"/>
  <c r="P1343" i="4" s="1"/>
  <c r="O1344" i="4"/>
  <c r="P1344" i="4" s="1"/>
  <c r="O1345" i="4"/>
  <c r="P1345" i="4" s="1"/>
  <c r="O1346" i="4"/>
  <c r="P1346" i="4" s="1"/>
  <c r="O1347" i="4"/>
  <c r="P1347" i="4" s="1"/>
  <c r="O1348" i="4"/>
  <c r="P1348" i="4" s="1"/>
  <c r="O1349" i="4"/>
  <c r="P1349" i="4" s="1"/>
  <c r="O1350" i="4"/>
  <c r="P1350" i="4" s="1"/>
  <c r="O1351" i="4"/>
  <c r="P1351" i="4" s="1"/>
  <c r="O1352" i="4"/>
  <c r="P1352" i="4" s="1"/>
  <c r="O1353" i="4"/>
  <c r="P1353" i="4" s="1"/>
  <c r="O1354" i="4"/>
  <c r="P1354" i="4" s="1"/>
  <c r="O1355" i="4"/>
  <c r="P1355" i="4" s="1"/>
  <c r="O1356" i="4"/>
  <c r="P1356" i="4" s="1"/>
  <c r="O1357" i="4"/>
  <c r="P1357" i="4" s="1"/>
  <c r="O1358" i="4"/>
  <c r="P1358" i="4" s="1"/>
  <c r="O1359" i="4"/>
  <c r="P1359" i="4" s="1"/>
  <c r="O1360" i="4"/>
  <c r="P1360" i="4" s="1"/>
  <c r="O1361" i="4"/>
  <c r="P1361" i="4" s="1"/>
  <c r="O1362" i="4"/>
  <c r="P1362" i="4" s="1"/>
  <c r="O1363" i="4"/>
  <c r="P1363" i="4" s="1"/>
  <c r="O1364" i="4"/>
  <c r="P1364" i="4" s="1"/>
  <c r="O1365" i="4"/>
  <c r="P1365" i="4" s="1"/>
  <c r="O1366" i="4"/>
  <c r="P1366" i="4" s="1"/>
  <c r="O1367" i="4"/>
  <c r="P1367" i="4" s="1"/>
  <c r="O1368" i="4"/>
  <c r="P1368" i="4" s="1"/>
  <c r="O1369" i="4"/>
  <c r="P1369" i="4" s="1"/>
  <c r="O1370" i="4"/>
  <c r="P1370" i="4" s="1"/>
  <c r="O1371" i="4"/>
  <c r="P1371" i="4" s="1"/>
  <c r="O1372" i="4"/>
  <c r="P1372" i="4" s="1"/>
  <c r="O1373" i="4"/>
  <c r="P1373" i="4" s="1"/>
  <c r="O1374" i="4"/>
  <c r="P1374" i="4" s="1"/>
  <c r="O1375" i="4"/>
  <c r="P1375" i="4" s="1"/>
  <c r="O1376" i="4"/>
  <c r="P1376" i="4" s="1"/>
  <c r="O1377" i="4"/>
  <c r="P1377" i="4" s="1"/>
  <c r="O1378" i="4"/>
  <c r="P1378" i="4" s="1"/>
  <c r="O1379" i="4"/>
  <c r="P1379" i="4" s="1"/>
  <c r="O1380" i="4"/>
  <c r="P1380" i="4" s="1"/>
  <c r="O1381" i="4"/>
  <c r="P1381" i="4" s="1"/>
  <c r="O1382" i="4"/>
  <c r="P1382" i="4" s="1"/>
  <c r="O1383" i="4"/>
  <c r="P1383" i="4" s="1"/>
  <c r="O1384" i="4"/>
  <c r="P1384" i="4" s="1"/>
  <c r="O1385" i="4"/>
  <c r="P1385" i="4" s="1"/>
  <c r="O1386" i="4"/>
  <c r="P1386" i="4" s="1"/>
  <c r="O1387" i="4"/>
  <c r="P1387" i="4" s="1"/>
  <c r="O1388" i="4"/>
  <c r="P1388" i="4" s="1"/>
  <c r="O1389" i="4"/>
  <c r="P1389" i="4" s="1"/>
  <c r="O1390" i="4"/>
  <c r="P1390" i="4" s="1"/>
  <c r="O1391" i="4"/>
  <c r="P1391" i="4" s="1"/>
  <c r="O1392" i="4"/>
  <c r="P1392" i="4" s="1"/>
  <c r="O1393" i="4"/>
  <c r="P1393" i="4" s="1"/>
  <c r="O1394" i="4"/>
  <c r="P1394" i="4" s="1"/>
  <c r="O1395" i="4"/>
  <c r="P1395" i="4" s="1"/>
  <c r="O1396" i="4"/>
  <c r="P1396" i="4" s="1"/>
  <c r="O1397" i="4"/>
  <c r="P1397" i="4" s="1"/>
  <c r="O1398" i="4"/>
  <c r="P1398" i="4" s="1"/>
  <c r="O1399" i="4"/>
  <c r="P1399" i="4" s="1"/>
  <c r="O1400" i="4"/>
  <c r="P1400" i="4" s="1"/>
  <c r="O1401" i="4"/>
  <c r="P1401" i="4" s="1"/>
  <c r="O1402" i="4"/>
  <c r="P1402" i="4" s="1"/>
  <c r="O1403" i="4"/>
  <c r="P1403" i="4" s="1"/>
  <c r="O1404" i="4"/>
  <c r="P1404" i="4" s="1"/>
  <c r="O1405" i="4"/>
  <c r="P1405" i="4" s="1"/>
  <c r="O1406" i="4"/>
  <c r="P1406" i="4" s="1"/>
  <c r="O1407" i="4"/>
  <c r="P1407" i="4" s="1"/>
  <c r="O1408" i="4"/>
  <c r="P1408" i="4" s="1"/>
  <c r="O1409" i="4"/>
  <c r="P1409" i="4" s="1"/>
  <c r="O1410" i="4"/>
  <c r="P1410" i="4" s="1"/>
  <c r="O1411" i="4"/>
  <c r="P1411" i="4" s="1"/>
  <c r="O1412" i="4"/>
  <c r="P1412" i="4" s="1"/>
  <c r="O1413" i="4"/>
  <c r="P1413" i="4" s="1"/>
  <c r="O1414" i="4"/>
  <c r="P1414" i="4" s="1"/>
  <c r="O1415" i="4"/>
  <c r="P1415" i="4" s="1"/>
  <c r="O1416" i="4"/>
  <c r="P1416" i="4" s="1"/>
  <c r="O1417" i="4"/>
  <c r="P1417" i="4" s="1"/>
  <c r="O1418" i="4"/>
  <c r="P1418" i="4" s="1"/>
  <c r="O1419" i="4"/>
  <c r="P1419" i="4" s="1"/>
  <c r="O1420" i="4"/>
  <c r="P1420" i="4" s="1"/>
  <c r="O1421" i="4"/>
  <c r="P1421" i="4" s="1"/>
  <c r="O1422" i="4"/>
  <c r="P1422" i="4" s="1"/>
  <c r="O1423" i="4"/>
  <c r="P1423" i="4" s="1"/>
  <c r="O1424" i="4"/>
  <c r="P1424" i="4" s="1"/>
  <c r="O1425" i="4"/>
  <c r="P1425" i="4" s="1"/>
  <c r="O1426" i="4"/>
  <c r="P1426" i="4" s="1"/>
  <c r="O1427" i="4"/>
  <c r="P1427" i="4" s="1"/>
  <c r="O1428" i="4"/>
  <c r="P1428" i="4" s="1"/>
  <c r="O1429" i="4"/>
  <c r="P1429" i="4" s="1"/>
  <c r="O1430" i="4"/>
  <c r="P1430" i="4" s="1"/>
  <c r="O1431" i="4"/>
  <c r="P1431" i="4" s="1"/>
  <c r="O1432" i="4"/>
  <c r="P1432" i="4" s="1"/>
  <c r="O1433" i="4"/>
  <c r="P1433" i="4" s="1"/>
  <c r="O1434" i="4"/>
  <c r="P1434" i="4" s="1"/>
  <c r="O1435" i="4"/>
  <c r="P1435" i="4" s="1"/>
  <c r="O1436" i="4"/>
  <c r="P1436" i="4" s="1"/>
  <c r="O1437" i="4"/>
  <c r="P1437" i="4" s="1"/>
  <c r="O1438" i="4"/>
  <c r="P1438" i="4" s="1"/>
  <c r="O1439" i="4"/>
  <c r="P1439" i="4" s="1"/>
  <c r="O1440" i="4"/>
  <c r="P1440" i="4" s="1"/>
  <c r="O1441" i="4"/>
  <c r="P1441" i="4" s="1"/>
  <c r="O1442" i="4"/>
  <c r="P1442" i="4" s="1"/>
  <c r="O1443" i="4"/>
  <c r="P1443" i="4" s="1"/>
  <c r="O1444" i="4"/>
  <c r="P1444" i="4" s="1"/>
  <c r="O1445" i="4"/>
  <c r="P1445" i="4" s="1"/>
  <c r="O1446" i="4"/>
  <c r="P1446" i="4" s="1"/>
  <c r="O1447" i="4"/>
  <c r="P1447" i="4" s="1"/>
  <c r="O1448" i="4"/>
  <c r="P1448" i="4" s="1"/>
  <c r="O1449" i="4"/>
  <c r="P1449" i="4" s="1"/>
  <c r="O1450" i="4"/>
  <c r="P1450" i="4" s="1"/>
  <c r="O1451" i="4"/>
  <c r="P1451" i="4" s="1"/>
  <c r="O1452" i="4"/>
  <c r="P1452" i="4" s="1"/>
  <c r="O1453" i="4"/>
  <c r="P1453" i="4" s="1"/>
  <c r="O1454" i="4"/>
  <c r="P1454" i="4" s="1"/>
  <c r="O1455" i="4"/>
  <c r="P1455" i="4" s="1"/>
  <c r="O1456" i="4"/>
  <c r="P1456" i="4" s="1"/>
  <c r="O1457" i="4"/>
  <c r="P1457" i="4" s="1"/>
  <c r="O1458" i="4"/>
  <c r="P1458" i="4" s="1"/>
  <c r="O1459" i="4"/>
  <c r="P1459" i="4" s="1"/>
  <c r="O1460" i="4"/>
  <c r="P1460" i="4" s="1"/>
  <c r="O1461" i="4"/>
  <c r="P1461" i="4" s="1"/>
  <c r="O1462" i="4"/>
  <c r="P1462" i="4" s="1"/>
  <c r="O1463" i="4"/>
  <c r="P1463" i="4" s="1"/>
  <c r="O1464" i="4"/>
  <c r="P1464" i="4" s="1"/>
  <c r="O1465" i="4"/>
  <c r="P1465" i="4" s="1"/>
  <c r="O1466" i="4"/>
  <c r="P1466" i="4" s="1"/>
  <c r="O1467" i="4"/>
  <c r="P1467" i="4" s="1"/>
  <c r="O1468" i="4"/>
  <c r="P1468" i="4" s="1"/>
  <c r="O1469" i="4"/>
  <c r="P1469" i="4" s="1"/>
  <c r="O1470" i="4"/>
  <c r="P1470" i="4" s="1"/>
  <c r="O1471" i="4"/>
  <c r="P1471" i="4" s="1"/>
  <c r="O1472" i="4"/>
  <c r="P1472" i="4" s="1"/>
  <c r="O1473" i="4"/>
  <c r="P1473" i="4" s="1"/>
  <c r="O1474" i="4"/>
  <c r="P1474" i="4" s="1"/>
  <c r="O1475" i="4"/>
  <c r="P1475" i="4" s="1"/>
  <c r="O1476" i="4"/>
  <c r="P1476" i="4" s="1"/>
  <c r="O1477" i="4"/>
  <c r="P1477" i="4" s="1"/>
  <c r="O1478" i="4"/>
  <c r="P1478" i="4" s="1"/>
  <c r="O1479" i="4"/>
  <c r="P1479" i="4" s="1"/>
  <c r="O1480" i="4"/>
  <c r="P1480" i="4" s="1"/>
  <c r="O1481" i="4"/>
  <c r="P1481" i="4" s="1"/>
  <c r="O1482" i="4"/>
  <c r="P1482" i="4" s="1"/>
  <c r="O1483" i="4"/>
  <c r="P1483" i="4" s="1"/>
  <c r="O1484" i="4"/>
  <c r="P1484" i="4" s="1"/>
  <c r="O1485" i="4"/>
  <c r="P1485" i="4" s="1"/>
  <c r="O1486" i="4"/>
  <c r="P1486" i="4" s="1"/>
  <c r="O1487" i="4"/>
  <c r="P1487" i="4" s="1"/>
  <c r="O1488" i="4"/>
  <c r="P1488" i="4" s="1"/>
  <c r="O1489" i="4"/>
  <c r="P1489" i="4" s="1"/>
  <c r="O1490" i="4"/>
  <c r="P1490" i="4" s="1"/>
  <c r="O1491" i="4"/>
  <c r="P1491" i="4" s="1"/>
  <c r="O1492" i="4"/>
  <c r="P1492" i="4" s="1"/>
  <c r="O1493" i="4"/>
  <c r="P1493" i="4" s="1"/>
  <c r="O1494" i="4"/>
  <c r="P1494" i="4" s="1"/>
  <c r="O1495" i="4"/>
  <c r="P1495" i="4" s="1"/>
  <c r="O1496" i="4"/>
  <c r="P1496" i="4" s="1"/>
  <c r="O1497" i="4"/>
  <c r="P1497" i="4" s="1"/>
  <c r="O1498" i="4"/>
  <c r="P1498" i="4" s="1"/>
  <c r="O1499" i="4"/>
  <c r="P1499" i="4" s="1"/>
  <c r="O1500" i="4"/>
  <c r="P1500" i="4" s="1"/>
  <c r="O1501" i="4"/>
  <c r="P1501" i="4" s="1"/>
  <c r="O1502" i="4"/>
  <c r="P1502" i="4" s="1"/>
  <c r="O1503" i="4"/>
  <c r="P1503" i="4" s="1"/>
  <c r="O1504" i="4"/>
  <c r="P1504" i="4" s="1"/>
  <c r="O1505" i="4"/>
  <c r="P1505" i="4" s="1"/>
  <c r="O1506" i="4"/>
  <c r="P1506" i="4" s="1"/>
  <c r="O1507" i="4"/>
  <c r="P1507" i="4" s="1"/>
  <c r="O1508" i="4"/>
  <c r="P1508" i="4" s="1"/>
  <c r="O1509" i="4"/>
  <c r="P1509" i="4" s="1"/>
  <c r="O1510" i="4"/>
  <c r="P1510" i="4" s="1"/>
  <c r="O1511" i="4"/>
  <c r="P1511" i="4" s="1"/>
  <c r="O1512" i="4"/>
  <c r="P1512" i="4" s="1"/>
  <c r="O1513" i="4"/>
  <c r="P1513" i="4" s="1"/>
  <c r="O1514" i="4"/>
  <c r="P1514" i="4" s="1"/>
  <c r="O1515" i="4"/>
  <c r="P1515" i="4" s="1"/>
  <c r="O1516" i="4"/>
  <c r="P1516" i="4" s="1"/>
  <c r="O1517" i="4"/>
  <c r="P1517" i="4" s="1"/>
  <c r="O1518" i="4"/>
  <c r="P1518" i="4" s="1"/>
  <c r="O1519" i="4"/>
  <c r="P1519" i="4" s="1"/>
  <c r="O1520" i="4"/>
  <c r="P1520" i="4" s="1"/>
  <c r="O1521" i="4"/>
  <c r="P1521" i="4" s="1"/>
  <c r="O1522" i="4"/>
  <c r="P1522" i="4" s="1"/>
  <c r="O1523" i="4"/>
  <c r="P1523" i="4" s="1"/>
  <c r="O1524" i="4"/>
  <c r="P1524" i="4" s="1"/>
  <c r="O1525" i="4"/>
  <c r="P1525" i="4" s="1"/>
  <c r="O1526" i="4"/>
  <c r="P1526" i="4" s="1"/>
  <c r="O1527" i="4"/>
  <c r="P1527" i="4" s="1"/>
  <c r="O1528" i="4"/>
  <c r="P1528" i="4" s="1"/>
  <c r="O1529" i="4"/>
  <c r="P1529" i="4" s="1"/>
  <c r="O1530" i="4"/>
  <c r="P1530" i="4" s="1"/>
  <c r="O1531" i="4"/>
  <c r="P1531" i="4" s="1"/>
  <c r="O1532" i="4"/>
  <c r="P1532" i="4" s="1"/>
  <c r="O1533" i="4"/>
  <c r="P1533" i="4" s="1"/>
  <c r="O1534" i="4"/>
  <c r="P1534" i="4" s="1"/>
  <c r="O1535" i="4"/>
  <c r="P1535" i="4" s="1"/>
  <c r="O1536" i="4"/>
  <c r="P1536" i="4" s="1"/>
  <c r="O1537" i="4"/>
  <c r="P1537" i="4" s="1"/>
  <c r="O1538" i="4"/>
  <c r="P1538" i="4" s="1"/>
  <c r="O1539" i="4"/>
  <c r="P1539" i="4" s="1"/>
  <c r="O1540" i="4"/>
  <c r="P1540" i="4" s="1"/>
  <c r="O1541" i="4"/>
  <c r="P1541" i="4" s="1"/>
  <c r="O1542" i="4"/>
  <c r="P1542" i="4" s="1"/>
  <c r="O1543" i="4"/>
  <c r="P1543" i="4" s="1"/>
  <c r="O1544" i="4"/>
  <c r="P1544" i="4" s="1"/>
  <c r="O1545" i="4"/>
  <c r="P1545" i="4" s="1"/>
  <c r="O1546" i="4"/>
  <c r="P1546" i="4" s="1"/>
  <c r="O1547" i="4"/>
  <c r="P1547" i="4" s="1"/>
  <c r="O1548" i="4"/>
  <c r="P1548" i="4" s="1"/>
  <c r="O1549" i="4"/>
  <c r="P1549" i="4" s="1"/>
  <c r="O1550" i="4"/>
  <c r="P1550" i="4" s="1"/>
  <c r="O1551" i="4"/>
  <c r="P1551" i="4" s="1"/>
  <c r="O1552" i="4"/>
  <c r="P1552" i="4" s="1"/>
  <c r="O1553" i="4"/>
  <c r="P1553" i="4" s="1"/>
  <c r="O1554" i="4"/>
  <c r="P1554" i="4" s="1"/>
  <c r="O1555" i="4"/>
  <c r="P1555" i="4" s="1"/>
  <c r="O1556" i="4"/>
  <c r="P1556" i="4" s="1"/>
  <c r="O1557" i="4"/>
  <c r="P1557" i="4" s="1"/>
  <c r="O1558" i="4"/>
  <c r="P1558" i="4" s="1"/>
  <c r="O1559" i="4"/>
  <c r="P1559" i="4" s="1"/>
  <c r="O1560" i="4"/>
  <c r="P1560" i="4" s="1"/>
  <c r="O1561" i="4"/>
  <c r="P1561" i="4" s="1"/>
  <c r="O1562" i="4"/>
  <c r="P1562" i="4" s="1"/>
  <c r="O1563" i="4"/>
  <c r="P1563" i="4" s="1"/>
  <c r="O1564" i="4"/>
  <c r="P1564" i="4" s="1"/>
  <c r="O1565" i="4"/>
  <c r="P1565" i="4" s="1"/>
  <c r="O1566" i="4"/>
  <c r="P1566" i="4" s="1"/>
  <c r="O1567" i="4"/>
  <c r="P1567" i="4" s="1"/>
  <c r="O1568" i="4"/>
  <c r="P1568" i="4" s="1"/>
  <c r="O1569" i="4"/>
  <c r="P1569" i="4" s="1"/>
  <c r="O1570" i="4"/>
  <c r="P1570" i="4" s="1"/>
  <c r="O1571" i="4"/>
  <c r="P1571" i="4" s="1"/>
  <c r="O1572" i="4"/>
  <c r="P1572" i="4" s="1"/>
  <c r="O1573" i="4"/>
  <c r="P1573" i="4" s="1"/>
  <c r="O1574" i="4"/>
  <c r="P1574" i="4" s="1"/>
  <c r="O1575" i="4"/>
  <c r="P1575" i="4" s="1"/>
  <c r="O1576" i="4"/>
  <c r="P1576" i="4" s="1"/>
  <c r="O1577" i="4"/>
  <c r="P1577" i="4" s="1"/>
  <c r="O1578" i="4"/>
  <c r="P1578" i="4" s="1"/>
  <c r="O1579" i="4"/>
  <c r="P1579" i="4" s="1"/>
  <c r="O1580" i="4"/>
  <c r="P1580" i="4" s="1"/>
  <c r="O1581" i="4"/>
  <c r="P1581" i="4" s="1"/>
  <c r="O1582" i="4"/>
  <c r="P1582" i="4" s="1"/>
  <c r="O1583" i="4"/>
  <c r="P1583" i="4" s="1"/>
  <c r="O1584" i="4"/>
  <c r="P1584" i="4" s="1"/>
  <c r="O1585" i="4"/>
  <c r="P1585" i="4" s="1"/>
  <c r="O1586" i="4"/>
  <c r="P1586" i="4" s="1"/>
  <c r="O1587" i="4"/>
  <c r="P1587" i="4" s="1"/>
  <c r="O1588" i="4"/>
  <c r="P1588" i="4" s="1"/>
  <c r="O1589" i="4"/>
  <c r="P1589" i="4" s="1"/>
  <c r="O1590" i="4"/>
  <c r="P1590" i="4" s="1"/>
  <c r="O1591" i="4"/>
  <c r="P1591" i="4" s="1"/>
  <c r="O1592" i="4"/>
  <c r="P1592" i="4" s="1"/>
  <c r="O1593" i="4"/>
  <c r="P1593" i="4" s="1"/>
  <c r="O1594" i="4"/>
  <c r="P1594" i="4" s="1"/>
  <c r="O1595" i="4"/>
  <c r="P1595" i="4" s="1"/>
  <c r="O1596" i="4"/>
  <c r="P1596" i="4" s="1"/>
  <c r="O1597" i="4"/>
  <c r="P1597" i="4" s="1"/>
  <c r="O1598" i="4"/>
  <c r="P1598" i="4" s="1"/>
  <c r="O1599" i="4"/>
  <c r="P1599" i="4" s="1"/>
  <c r="O1600" i="4"/>
  <c r="P1600" i="4" s="1"/>
  <c r="O1601" i="4"/>
  <c r="P1601" i="4" s="1"/>
  <c r="O1602" i="4"/>
  <c r="P1602" i="4" s="1"/>
  <c r="O1603" i="4"/>
  <c r="P1603" i="4" s="1"/>
  <c r="O1604" i="4"/>
  <c r="P1604" i="4" s="1"/>
  <c r="O1605" i="4"/>
  <c r="P1605" i="4" s="1"/>
  <c r="O1606" i="4"/>
  <c r="P1606" i="4" s="1"/>
  <c r="O1607" i="4"/>
  <c r="P1607" i="4" s="1"/>
  <c r="O1608" i="4"/>
  <c r="P1608" i="4" s="1"/>
  <c r="O1609" i="4"/>
  <c r="P1609" i="4" s="1"/>
  <c r="O1610" i="4"/>
  <c r="P1610" i="4" s="1"/>
  <c r="O1611" i="4"/>
  <c r="P1611" i="4" s="1"/>
  <c r="O1612" i="4"/>
  <c r="P1612" i="4" s="1"/>
  <c r="O1613" i="4"/>
  <c r="P1613" i="4" s="1"/>
  <c r="O1614" i="4"/>
  <c r="P1614" i="4" s="1"/>
  <c r="O1615" i="4"/>
  <c r="P1615" i="4" s="1"/>
  <c r="O1616" i="4"/>
  <c r="P1616" i="4" s="1"/>
  <c r="O1617" i="4"/>
  <c r="P1617" i="4" s="1"/>
  <c r="O1618" i="4"/>
  <c r="P1618" i="4" s="1"/>
  <c r="O1619" i="4"/>
  <c r="P1619" i="4" s="1"/>
  <c r="O1620" i="4"/>
  <c r="P1620" i="4" s="1"/>
  <c r="O1621" i="4"/>
  <c r="P1621" i="4" s="1"/>
  <c r="O1622" i="4"/>
  <c r="P1622" i="4" s="1"/>
  <c r="O1623" i="4"/>
  <c r="P1623" i="4" s="1"/>
  <c r="O1624" i="4"/>
  <c r="P1624" i="4" s="1"/>
  <c r="O1625" i="4"/>
  <c r="P1625" i="4" s="1"/>
  <c r="O1626" i="4"/>
  <c r="P1626" i="4" s="1"/>
  <c r="O1627" i="4"/>
  <c r="P1627" i="4" s="1"/>
  <c r="O1628" i="4"/>
  <c r="P1628" i="4" s="1"/>
  <c r="O1629" i="4"/>
  <c r="P1629" i="4" s="1"/>
  <c r="O1630" i="4"/>
  <c r="P1630" i="4" s="1"/>
  <c r="O1631" i="4"/>
  <c r="P1631" i="4" s="1"/>
  <c r="O1632" i="4"/>
  <c r="P1632" i="4" s="1"/>
  <c r="O1633" i="4"/>
  <c r="P1633" i="4" s="1"/>
  <c r="O1634" i="4"/>
  <c r="P1634" i="4" s="1"/>
  <c r="O1635" i="4"/>
  <c r="P1635" i="4" s="1"/>
  <c r="O1636" i="4"/>
  <c r="P1636" i="4" s="1"/>
  <c r="O1637" i="4"/>
  <c r="P1637" i="4" s="1"/>
  <c r="O1638" i="4"/>
  <c r="P1638" i="4" s="1"/>
  <c r="O1639" i="4"/>
  <c r="P1639" i="4" s="1"/>
  <c r="O1640" i="4"/>
  <c r="P1640" i="4" s="1"/>
  <c r="O1641" i="4"/>
  <c r="P1641" i="4" s="1"/>
  <c r="O1642" i="4"/>
  <c r="P1642" i="4" s="1"/>
  <c r="O1643" i="4"/>
  <c r="P1643" i="4" s="1"/>
  <c r="O1644" i="4"/>
  <c r="P1644" i="4" s="1"/>
  <c r="O1645" i="4"/>
  <c r="P1645" i="4" s="1"/>
  <c r="O1646" i="4"/>
  <c r="P1646" i="4" s="1"/>
  <c r="O1647" i="4"/>
  <c r="P1647" i="4" s="1"/>
  <c r="O1648" i="4"/>
  <c r="P1648" i="4" s="1"/>
  <c r="O1649" i="4"/>
  <c r="P1649" i="4" s="1"/>
  <c r="O1650" i="4"/>
  <c r="P1650" i="4" s="1"/>
  <c r="O1651" i="4"/>
  <c r="P1651" i="4" s="1"/>
  <c r="O1652" i="4"/>
  <c r="P1652" i="4" s="1"/>
  <c r="O1653" i="4"/>
  <c r="P1653" i="4" s="1"/>
  <c r="O1654" i="4"/>
  <c r="P1654" i="4" s="1"/>
  <c r="O1655" i="4"/>
  <c r="P1655" i="4" s="1"/>
  <c r="O1656" i="4"/>
  <c r="P1656" i="4" s="1"/>
  <c r="O1657" i="4"/>
  <c r="P1657" i="4" s="1"/>
  <c r="O1658" i="4"/>
  <c r="P1658" i="4" s="1"/>
  <c r="O1659" i="4"/>
  <c r="P1659" i="4" s="1"/>
  <c r="O1660" i="4"/>
  <c r="P1660" i="4" s="1"/>
  <c r="O1661" i="4"/>
  <c r="P1661" i="4" s="1"/>
  <c r="O1662" i="4"/>
  <c r="P1662" i="4" s="1"/>
  <c r="O1663" i="4"/>
  <c r="P1663" i="4" s="1"/>
  <c r="O1664" i="4"/>
  <c r="P1664" i="4" s="1"/>
  <c r="O1665" i="4"/>
  <c r="P1665" i="4" s="1"/>
  <c r="O1666" i="4"/>
  <c r="P1666" i="4" s="1"/>
  <c r="O1667" i="4"/>
  <c r="P1667" i="4" s="1"/>
  <c r="O1668" i="4"/>
  <c r="P1668" i="4" s="1"/>
  <c r="O1669" i="4"/>
  <c r="P1669" i="4" s="1"/>
  <c r="O1670" i="4"/>
  <c r="P1670" i="4" s="1"/>
  <c r="O1671" i="4"/>
  <c r="P1671" i="4" s="1"/>
  <c r="O1672" i="4"/>
  <c r="P1672" i="4" s="1"/>
  <c r="O1673" i="4"/>
  <c r="P1673" i="4" s="1"/>
  <c r="O1674" i="4"/>
  <c r="P1674" i="4" s="1"/>
  <c r="O1675" i="4"/>
  <c r="P1675" i="4" s="1"/>
  <c r="O1676" i="4"/>
  <c r="P1676" i="4" s="1"/>
  <c r="O1677" i="4"/>
  <c r="P1677" i="4" s="1"/>
  <c r="O1678" i="4"/>
  <c r="P1678" i="4" s="1"/>
  <c r="O1679" i="4"/>
  <c r="P1679" i="4" s="1"/>
  <c r="O1680" i="4"/>
  <c r="P1680" i="4" s="1"/>
  <c r="O1681" i="4"/>
  <c r="P1681" i="4" s="1"/>
  <c r="O1682" i="4"/>
  <c r="P1682" i="4" s="1"/>
  <c r="O1683" i="4"/>
  <c r="P1683" i="4" s="1"/>
  <c r="O1684" i="4"/>
  <c r="P1684" i="4" s="1"/>
  <c r="O1685" i="4"/>
  <c r="P1685" i="4" s="1"/>
  <c r="O1686" i="4"/>
  <c r="P1686" i="4" s="1"/>
  <c r="O1687" i="4"/>
  <c r="P1687" i="4" s="1"/>
  <c r="O1688" i="4"/>
  <c r="P1688" i="4" s="1"/>
  <c r="O1689" i="4"/>
  <c r="P1689" i="4" s="1"/>
  <c r="O1690" i="4"/>
  <c r="P1690" i="4" s="1"/>
  <c r="O1691" i="4"/>
  <c r="P1691" i="4" s="1"/>
  <c r="O1692" i="4"/>
  <c r="P1692" i="4" s="1"/>
  <c r="O1693" i="4"/>
  <c r="P1693" i="4" s="1"/>
  <c r="O1694" i="4"/>
  <c r="P1694" i="4" s="1"/>
  <c r="O1695" i="4"/>
  <c r="P1695" i="4" s="1"/>
  <c r="O1696" i="4"/>
  <c r="P1696" i="4" s="1"/>
  <c r="O1697" i="4"/>
  <c r="P1697" i="4" s="1"/>
  <c r="O1698" i="4"/>
  <c r="P1698" i="4" s="1"/>
  <c r="O1699" i="4"/>
  <c r="P1699" i="4" s="1"/>
  <c r="O1700" i="4"/>
  <c r="P1700" i="4" s="1"/>
  <c r="O1701" i="4"/>
  <c r="P1701" i="4" s="1"/>
  <c r="O1702" i="4"/>
  <c r="P1702" i="4" s="1"/>
  <c r="O1703" i="4"/>
  <c r="P1703" i="4" s="1"/>
  <c r="O1704" i="4"/>
  <c r="P1704" i="4" s="1"/>
  <c r="O1705" i="4"/>
  <c r="P1705" i="4" s="1"/>
  <c r="O1706" i="4"/>
  <c r="P1706" i="4" s="1"/>
  <c r="O1707" i="4"/>
  <c r="P1707" i="4" s="1"/>
  <c r="O1708" i="4"/>
  <c r="P1708" i="4" s="1"/>
  <c r="O1709" i="4"/>
  <c r="P1709" i="4" s="1"/>
  <c r="O1710" i="4"/>
  <c r="P1710" i="4" s="1"/>
  <c r="O1711" i="4"/>
  <c r="P1711" i="4" s="1"/>
  <c r="O1712" i="4"/>
  <c r="P1712" i="4" s="1"/>
  <c r="O1713" i="4"/>
  <c r="P1713" i="4" s="1"/>
  <c r="O1714" i="4"/>
  <c r="P1714" i="4" s="1"/>
  <c r="O1715" i="4"/>
  <c r="P1715" i="4" s="1"/>
  <c r="O1716" i="4"/>
  <c r="P1716" i="4" s="1"/>
  <c r="O1717" i="4"/>
  <c r="P1717" i="4" s="1"/>
  <c r="O1718" i="4"/>
  <c r="P1718" i="4" s="1"/>
  <c r="O1719" i="4"/>
  <c r="P1719" i="4" s="1"/>
  <c r="O1720" i="4"/>
  <c r="P1720" i="4" s="1"/>
  <c r="O1721" i="4"/>
  <c r="P1721" i="4" s="1"/>
  <c r="O1722" i="4"/>
  <c r="P1722" i="4" s="1"/>
  <c r="O1723" i="4"/>
  <c r="P1723" i="4" s="1"/>
  <c r="O1724" i="4"/>
  <c r="P1724" i="4" s="1"/>
  <c r="O1725" i="4"/>
  <c r="P1725" i="4" s="1"/>
  <c r="O1726" i="4"/>
  <c r="P1726" i="4" s="1"/>
  <c r="O1727" i="4"/>
  <c r="P1727" i="4" s="1"/>
  <c r="O1728" i="4"/>
  <c r="P1728" i="4" s="1"/>
  <c r="O1729" i="4"/>
  <c r="P1729" i="4" s="1"/>
  <c r="O1730" i="4"/>
  <c r="P1730" i="4" s="1"/>
  <c r="O1731" i="4"/>
  <c r="P1731" i="4" s="1"/>
  <c r="O1732" i="4"/>
  <c r="P1732" i="4" s="1"/>
  <c r="O1733" i="4"/>
  <c r="P1733" i="4" s="1"/>
  <c r="O1734" i="4"/>
  <c r="P1734" i="4" s="1"/>
  <c r="O1735" i="4"/>
  <c r="P1735" i="4" s="1"/>
  <c r="O1736" i="4"/>
  <c r="P1736" i="4" s="1"/>
  <c r="O1737" i="4"/>
  <c r="P1737" i="4" s="1"/>
  <c r="O1738" i="4"/>
  <c r="P1738" i="4" s="1"/>
  <c r="O1739" i="4"/>
  <c r="P1739" i="4" s="1"/>
  <c r="O1740" i="4"/>
  <c r="P1740" i="4" s="1"/>
  <c r="O1741" i="4"/>
  <c r="P1741" i="4" s="1"/>
  <c r="O1742" i="4"/>
  <c r="P1742" i="4" s="1"/>
  <c r="O1743" i="4"/>
  <c r="P1743" i="4" s="1"/>
  <c r="O1744" i="4"/>
  <c r="P1744" i="4" s="1"/>
  <c r="O1745" i="4"/>
  <c r="P1745" i="4" s="1"/>
  <c r="O1746" i="4"/>
  <c r="P1746" i="4" s="1"/>
  <c r="O1747" i="4"/>
  <c r="P1747" i="4" s="1"/>
  <c r="O1748" i="4"/>
  <c r="P1748" i="4" s="1"/>
  <c r="O1749" i="4"/>
  <c r="P1749" i="4" s="1"/>
  <c r="O1750" i="4"/>
  <c r="P1750" i="4" s="1"/>
  <c r="O1751" i="4"/>
  <c r="P1751" i="4" s="1"/>
  <c r="O1752" i="4"/>
  <c r="P1752" i="4" s="1"/>
  <c r="O1753" i="4"/>
  <c r="P1753" i="4" s="1"/>
  <c r="O1754" i="4"/>
  <c r="P1754" i="4" s="1"/>
  <c r="O1755" i="4"/>
  <c r="P1755" i="4" s="1"/>
  <c r="O1756" i="4"/>
  <c r="P1756" i="4" s="1"/>
  <c r="O1757" i="4"/>
  <c r="P1757" i="4" s="1"/>
  <c r="O1758" i="4"/>
  <c r="P1758" i="4" s="1"/>
  <c r="O1759" i="4"/>
  <c r="P1759" i="4" s="1"/>
  <c r="O1760" i="4"/>
  <c r="P1760" i="4" s="1"/>
  <c r="O1761" i="4"/>
  <c r="P1761" i="4" s="1"/>
  <c r="O1762" i="4"/>
  <c r="P1762" i="4" s="1"/>
  <c r="O1763" i="4"/>
  <c r="P1763" i="4" s="1"/>
  <c r="O1764" i="4"/>
  <c r="P1764" i="4" s="1"/>
  <c r="O1765" i="4"/>
  <c r="P1765" i="4" s="1"/>
  <c r="O1766" i="4"/>
  <c r="P1766" i="4" s="1"/>
  <c r="O1767" i="4"/>
  <c r="P1767" i="4" s="1"/>
  <c r="O1768" i="4"/>
  <c r="P1768" i="4" s="1"/>
  <c r="O1769" i="4"/>
  <c r="P1769" i="4" s="1"/>
  <c r="O1770" i="4"/>
  <c r="P1770" i="4" s="1"/>
  <c r="O1771" i="4"/>
  <c r="P1771" i="4" s="1"/>
  <c r="O1772" i="4"/>
  <c r="P1772" i="4" s="1"/>
  <c r="O1773" i="4"/>
  <c r="P1773" i="4" s="1"/>
  <c r="O1774" i="4"/>
  <c r="P1774" i="4" s="1"/>
  <c r="O1775" i="4"/>
  <c r="P1775" i="4" s="1"/>
  <c r="O1776" i="4"/>
  <c r="P1776" i="4" s="1"/>
  <c r="O1777" i="4"/>
  <c r="P1777" i="4" s="1"/>
  <c r="O1778" i="4"/>
  <c r="P1778" i="4" s="1"/>
  <c r="O1779" i="4"/>
  <c r="P1779" i="4" s="1"/>
  <c r="O1780" i="4"/>
  <c r="P1780" i="4" s="1"/>
  <c r="O1781" i="4"/>
  <c r="P1781" i="4" s="1"/>
  <c r="O1782" i="4"/>
  <c r="P1782" i="4" s="1"/>
  <c r="O1783" i="4"/>
  <c r="P1783" i="4" s="1"/>
  <c r="O1784" i="4"/>
  <c r="P1784" i="4" s="1"/>
  <c r="O1785" i="4"/>
  <c r="P1785" i="4" s="1"/>
  <c r="O1786" i="4"/>
  <c r="P1786" i="4" s="1"/>
  <c r="O1787" i="4"/>
  <c r="P1787" i="4" s="1"/>
  <c r="O1788" i="4"/>
  <c r="P1788" i="4" s="1"/>
  <c r="O1789" i="4"/>
  <c r="P1789" i="4" s="1"/>
  <c r="O1790" i="4"/>
  <c r="P1790" i="4" s="1"/>
  <c r="O1791" i="4"/>
  <c r="P1791" i="4" s="1"/>
  <c r="O1792" i="4"/>
  <c r="P1792" i="4" s="1"/>
  <c r="O1793" i="4"/>
  <c r="P1793" i="4" s="1"/>
  <c r="O1794" i="4"/>
  <c r="P1794" i="4" s="1"/>
  <c r="O1795" i="4"/>
  <c r="P1795" i="4" s="1"/>
  <c r="O1796" i="4"/>
  <c r="P1796" i="4" s="1"/>
  <c r="O1797" i="4"/>
  <c r="P1797" i="4" s="1"/>
  <c r="O1798" i="4"/>
  <c r="P1798" i="4" s="1"/>
  <c r="O1799" i="4"/>
  <c r="P1799" i="4" s="1"/>
  <c r="O1800" i="4"/>
  <c r="P1800" i="4" s="1"/>
  <c r="O1801" i="4"/>
  <c r="P1801" i="4" s="1"/>
  <c r="O1802" i="4"/>
  <c r="P1802" i="4" s="1"/>
  <c r="O1803" i="4"/>
  <c r="P1803" i="4" s="1"/>
  <c r="O1804" i="4"/>
  <c r="P1804" i="4" s="1"/>
  <c r="O1805" i="4"/>
  <c r="P1805" i="4" s="1"/>
  <c r="O1806" i="4"/>
  <c r="P1806" i="4" s="1"/>
  <c r="O1807" i="4"/>
  <c r="P1807" i="4" s="1"/>
  <c r="O1808" i="4"/>
  <c r="P1808" i="4" s="1"/>
  <c r="O1809" i="4"/>
  <c r="P1809" i="4" s="1"/>
  <c r="O1810" i="4"/>
  <c r="P1810" i="4" s="1"/>
  <c r="O1811" i="4"/>
  <c r="P1811" i="4" s="1"/>
  <c r="O1812" i="4"/>
  <c r="P1812" i="4" s="1"/>
  <c r="O1813" i="4"/>
  <c r="P1813" i="4" s="1"/>
  <c r="O1814" i="4"/>
  <c r="P1814" i="4" s="1"/>
  <c r="O1815" i="4"/>
  <c r="P1815" i="4" s="1"/>
  <c r="O1816" i="4"/>
  <c r="P1816" i="4" s="1"/>
  <c r="O1817" i="4"/>
  <c r="P1817" i="4" s="1"/>
  <c r="O1818" i="4"/>
  <c r="P1818" i="4" s="1"/>
  <c r="O1819" i="4"/>
  <c r="P1819" i="4" s="1"/>
  <c r="O1820" i="4"/>
  <c r="P1820" i="4" s="1"/>
  <c r="O1821" i="4"/>
  <c r="P1821" i="4" s="1"/>
  <c r="O1822" i="4"/>
  <c r="P1822" i="4" s="1"/>
  <c r="O1823" i="4"/>
  <c r="P1823" i="4" s="1"/>
  <c r="O1824" i="4"/>
  <c r="P1824" i="4" s="1"/>
  <c r="O1825" i="4"/>
  <c r="P1825" i="4" s="1"/>
  <c r="O1826" i="4"/>
  <c r="P1826" i="4" s="1"/>
  <c r="O1827" i="4"/>
  <c r="P1827" i="4" s="1"/>
  <c r="O1828" i="4"/>
  <c r="P1828" i="4" s="1"/>
  <c r="O1829" i="4"/>
  <c r="P1829" i="4" s="1"/>
  <c r="O1830" i="4"/>
  <c r="P1830" i="4" s="1"/>
  <c r="O1831" i="4"/>
  <c r="P1831" i="4" s="1"/>
  <c r="O1832" i="4"/>
  <c r="P1832" i="4" s="1"/>
  <c r="O1833" i="4"/>
  <c r="P1833" i="4" s="1"/>
  <c r="O1834" i="4"/>
  <c r="P1834" i="4" s="1"/>
  <c r="O1835" i="4"/>
  <c r="P1835" i="4" s="1"/>
  <c r="O1836" i="4"/>
  <c r="P1836" i="4" s="1"/>
  <c r="O1837" i="4"/>
  <c r="P1837" i="4" s="1"/>
  <c r="O1838" i="4"/>
  <c r="P1838" i="4" s="1"/>
  <c r="O1839" i="4"/>
  <c r="P1839" i="4" s="1"/>
  <c r="O1840" i="4"/>
  <c r="P1840" i="4" s="1"/>
  <c r="O1841" i="4"/>
  <c r="P1841" i="4" s="1"/>
  <c r="O1842" i="4"/>
  <c r="P1842" i="4" s="1"/>
  <c r="O1843" i="4"/>
  <c r="P1843" i="4" s="1"/>
  <c r="O1844" i="4"/>
  <c r="P1844" i="4" s="1"/>
  <c r="O1845" i="4"/>
  <c r="P1845" i="4" s="1"/>
  <c r="O1846" i="4"/>
  <c r="P1846" i="4" s="1"/>
  <c r="O1847" i="4"/>
  <c r="P1847" i="4" s="1"/>
  <c r="O1848" i="4"/>
  <c r="P1848" i="4" s="1"/>
  <c r="O1849" i="4"/>
  <c r="P1849" i="4" s="1"/>
  <c r="O1850" i="4"/>
  <c r="P1850" i="4" s="1"/>
  <c r="O1851" i="4"/>
  <c r="P1851" i="4" s="1"/>
  <c r="O1852" i="4"/>
  <c r="P1852" i="4" s="1"/>
  <c r="O1853" i="4"/>
  <c r="P1853" i="4" s="1"/>
  <c r="O1854" i="4"/>
  <c r="P1854" i="4" s="1"/>
  <c r="O1855" i="4"/>
  <c r="P1855" i="4" s="1"/>
  <c r="O1856" i="4"/>
  <c r="P1856" i="4" s="1"/>
  <c r="O1857" i="4"/>
  <c r="P1857" i="4" s="1"/>
  <c r="O1858" i="4"/>
  <c r="P1858" i="4" s="1"/>
  <c r="O1859" i="4"/>
  <c r="P1859" i="4" s="1"/>
  <c r="O1860" i="4"/>
  <c r="P1860" i="4" s="1"/>
  <c r="O1861" i="4"/>
  <c r="P1861" i="4" s="1"/>
  <c r="O1862" i="4"/>
  <c r="P1862" i="4" s="1"/>
  <c r="O1863" i="4"/>
  <c r="P1863" i="4" s="1"/>
  <c r="O1864" i="4"/>
  <c r="P1864" i="4" s="1"/>
  <c r="O1865" i="4"/>
  <c r="P1865" i="4" s="1"/>
  <c r="O1866" i="4"/>
  <c r="P1866" i="4" s="1"/>
  <c r="O1867" i="4"/>
  <c r="P1867" i="4" s="1"/>
  <c r="O1868" i="4"/>
  <c r="P1868" i="4" s="1"/>
  <c r="O1869" i="4"/>
  <c r="P1869" i="4" s="1"/>
  <c r="O1870" i="4"/>
  <c r="P1870" i="4" s="1"/>
  <c r="O1871" i="4"/>
  <c r="P1871" i="4" s="1"/>
  <c r="O1872" i="4"/>
  <c r="P1872" i="4" s="1"/>
  <c r="O1873" i="4"/>
  <c r="P1873" i="4" s="1"/>
  <c r="O1874" i="4"/>
  <c r="P1874" i="4" s="1"/>
  <c r="O1875" i="4"/>
  <c r="P1875" i="4" s="1"/>
  <c r="O1876" i="4"/>
  <c r="P1876" i="4" s="1"/>
  <c r="O1877" i="4"/>
  <c r="P1877" i="4" s="1"/>
  <c r="O1878" i="4"/>
  <c r="P1878" i="4" s="1"/>
  <c r="O1879" i="4"/>
  <c r="P1879" i="4" s="1"/>
  <c r="O1880" i="4"/>
  <c r="P1880" i="4" s="1"/>
  <c r="O1881" i="4"/>
  <c r="P1881" i="4" s="1"/>
  <c r="O1882" i="4"/>
  <c r="P1882" i="4" s="1"/>
  <c r="O1883" i="4"/>
  <c r="P1883" i="4" s="1"/>
  <c r="O1884" i="4"/>
  <c r="P1884" i="4" s="1"/>
  <c r="O1885" i="4"/>
  <c r="P1885" i="4" s="1"/>
  <c r="O1886" i="4"/>
  <c r="P1886" i="4" s="1"/>
  <c r="O1887" i="4"/>
  <c r="P1887" i="4" s="1"/>
  <c r="O1888" i="4"/>
  <c r="P1888" i="4" s="1"/>
  <c r="O1889" i="4"/>
  <c r="P1889" i="4" s="1"/>
  <c r="O1890" i="4"/>
  <c r="P1890" i="4" s="1"/>
  <c r="O1891" i="4"/>
  <c r="P1891" i="4" s="1"/>
  <c r="O1892" i="4"/>
  <c r="P1892" i="4" s="1"/>
  <c r="O1893" i="4"/>
  <c r="P1893" i="4" s="1"/>
  <c r="O1894" i="4"/>
  <c r="P1894" i="4" s="1"/>
  <c r="O1895" i="4"/>
  <c r="P1895" i="4" s="1"/>
  <c r="O1896" i="4"/>
  <c r="P1896" i="4" s="1"/>
  <c r="O1897" i="4"/>
  <c r="P1897" i="4" s="1"/>
  <c r="O1898" i="4"/>
  <c r="P1898" i="4" s="1"/>
  <c r="O1899" i="4"/>
  <c r="P1899" i="4" s="1"/>
  <c r="O1900" i="4"/>
  <c r="P1900" i="4" s="1"/>
  <c r="O1901" i="4"/>
  <c r="P1901" i="4" s="1"/>
  <c r="O1902" i="4"/>
  <c r="P1902" i="4" s="1"/>
  <c r="O1903" i="4"/>
  <c r="P1903" i="4" s="1"/>
  <c r="O1904" i="4"/>
  <c r="P1904" i="4" s="1"/>
  <c r="O1905" i="4"/>
  <c r="P1905" i="4" s="1"/>
  <c r="O1906" i="4"/>
  <c r="P1906" i="4" s="1"/>
  <c r="O1907" i="4"/>
  <c r="P1907" i="4" s="1"/>
  <c r="O1908" i="4"/>
  <c r="P1908" i="4" s="1"/>
  <c r="O1909" i="4"/>
  <c r="P1909" i="4" s="1"/>
  <c r="O1910" i="4"/>
  <c r="P1910" i="4" s="1"/>
  <c r="O1911" i="4"/>
  <c r="P1911" i="4" s="1"/>
  <c r="O1912" i="4"/>
  <c r="P1912" i="4" s="1"/>
  <c r="O1913" i="4"/>
  <c r="P1913" i="4" s="1"/>
  <c r="O1914" i="4"/>
  <c r="P1914" i="4" s="1"/>
  <c r="O1915" i="4"/>
  <c r="P1915" i="4" s="1"/>
  <c r="O1916" i="4"/>
  <c r="P1916" i="4" s="1"/>
  <c r="O1917" i="4"/>
  <c r="P1917" i="4" s="1"/>
  <c r="O1918" i="4"/>
  <c r="P1918" i="4" s="1"/>
  <c r="O1919" i="4"/>
  <c r="P1919" i="4" s="1"/>
  <c r="O1920" i="4"/>
  <c r="P1920" i="4" s="1"/>
  <c r="O1921" i="4"/>
  <c r="P1921" i="4" s="1"/>
  <c r="O1922" i="4"/>
  <c r="P1922" i="4" s="1"/>
  <c r="O1923" i="4"/>
  <c r="P1923" i="4" s="1"/>
  <c r="O1924" i="4"/>
  <c r="P1924" i="4" s="1"/>
  <c r="O1925" i="4"/>
  <c r="P1925" i="4" s="1"/>
  <c r="O1926" i="4"/>
  <c r="P1926" i="4" s="1"/>
  <c r="O1927" i="4"/>
  <c r="P1927" i="4" s="1"/>
  <c r="O1928" i="4"/>
  <c r="P1928" i="4" s="1"/>
  <c r="O1929" i="4"/>
  <c r="P1929" i="4" s="1"/>
  <c r="O1930" i="4"/>
  <c r="P1930" i="4" s="1"/>
  <c r="O1931" i="4"/>
  <c r="P1931" i="4" s="1"/>
  <c r="O1932" i="4"/>
  <c r="P1932" i="4" s="1"/>
  <c r="O1933" i="4"/>
  <c r="P1933" i="4" s="1"/>
  <c r="O1934" i="4"/>
  <c r="P1934" i="4" s="1"/>
  <c r="O1935" i="4"/>
  <c r="P1935" i="4" s="1"/>
  <c r="O1936" i="4"/>
  <c r="P1936" i="4" s="1"/>
  <c r="O1937" i="4"/>
  <c r="P1937" i="4" s="1"/>
  <c r="O1938" i="4"/>
  <c r="P1938" i="4" s="1"/>
  <c r="O1939" i="4"/>
  <c r="P1939" i="4" s="1"/>
  <c r="O1940" i="4"/>
  <c r="P1940" i="4" s="1"/>
  <c r="O1941" i="4"/>
  <c r="P1941" i="4" s="1"/>
  <c r="O1942" i="4"/>
  <c r="P1942" i="4" s="1"/>
  <c r="O1943" i="4"/>
  <c r="P1943" i="4" s="1"/>
  <c r="O1944" i="4"/>
  <c r="P1944" i="4" s="1"/>
  <c r="O1945" i="4"/>
  <c r="P1945" i="4" s="1"/>
  <c r="O1946" i="4"/>
  <c r="P1946" i="4" s="1"/>
  <c r="O1947" i="4"/>
  <c r="P1947" i="4" s="1"/>
  <c r="O1948" i="4"/>
  <c r="P1948" i="4" s="1"/>
  <c r="O1949" i="4"/>
  <c r="P1949" i="4" s="1"/>
  <c r="O1950" i="4"/>
  <c r="P1950" i="4" s="1"/>
  <c r="O1951" i="4"/>
  <c r="P1951" i="4" s="1"/>
  <c r="O1952" i="4"/>
  <c r="P1952" i="4" s="1"/>
  <c r="O1953" i="4"/>
  <c r="P1953" i="4" s="1"/>
  <c r="O1954" i="4"/>
  <c r="P1954" i="4" s="1"/>
  <c r="O1955" i="4"/>
  <c r="P1955" i="4" s="1"/>
  <c r="O1956" i="4"/>
  <c r="P1956" i="4" s="1"/>
  <c r="O1957" i="4"/>
  <c r="P1957" i="4" s="1"/>
  <c r="O1958" i="4"/>
  <c r="P1958" i="4" s="1"/>
  <c r="O1959" i="4"/>
  <c r="P1959" i="4" s="1"/>
  <c r="O1960" i="4"/>
  <c r="P1960" i="4" s="1"/>
  <c r="O1961" i="4"/>
  <c r="P1961" i="4" s="1"/>
  <c r="O1962" i="4"/>
  <c r="P1962" i="4" s="1"/>
  <c r="O1963" i="4"/>
  <c r="P1963" i="4" s="1"/>
  <c r="O1964" i="4"/>
  <c r="P1964" i="4" s="1"/>
  <c r="O1965" i="4"/>
  <c r="P1965" i="4" s="1"/>
  <c r="O1966" i="4"/>
  <c r="P1966" i="4" s="1"/>
  <c r="O1967" i="4"/>
  <c r="P1967" i="4" s="1"/>
  <c r="O1968" i="4"/>
  <c r="P1968" i="4" s="1"/>
  <c r="O1969" i="4"/>
  <c r="P1969" i="4" s="1"/>
  <c r="O1970" i="4"/>
  <c r="P1970" i="4" s="1"/>
  <c r="O1971" i="4"/>
  <c r="P1971" i="4" s="1"/>
  <c r="O1972" i="4"/>
  <c r="P1972" i="4" s="1"/>
  <c r="O1973" i="4"/>
  <c r="P1973" i="4" s="1"/>
  <c r="O1974" i="4"/>
  <c r="P1974" i="4" s="1"/>
  <c r="O1975" i="4"/>
  <c r="P1975" i="4" s="1"/>
  <c r="O1976" i="4"/>
  <c r="P1976" i="4" s="1"/>
  <c r="O1977" i="4"/>
  <c r="P1977" i="4" s="1"/>
  <c r="O1978" i="4"/>
  <c r="P1978" i="4" s="1"/>
  <c r="O1979" i="4"/>
  <c r="P1979" i="4" s="1"/>
  <c r="O1980" i="4"/>
  <c r="P1980" i="4" s="1"/>
  <c r="O1981" i="4"/>
  <c r="P1981" i="4" s="1"/>
  <c r="O1982" i="4"/>
  <c r="P1982" i="4" s="1"/>
  <c r="O1983" i="4"/>
  <c r="P1983" i="4" s="1"/>
  <c r="O1984" i="4"/>
  <c r="P1984" i="4" s="1"/>
  <c r="O1985" i="4"/>
  <c r="P1985" i="4" s="1"/>
  <c r="O1986" i="4"/>
  <c r="P1986" i="4" s="1"/>
  <c r="O1987" i="4"/>
  <c r="P1987" i="4" s="1"/>
  <c r="O1988" i="4"/>
  <c r="P1988" i="4" s="1"/>
  <c r="O1989" i="4"/>
  <c r="P1989" i="4" s="1"/>
  <c r="O1990" i="4"/>
  <c r="P1990" i="4" s="1"/>
  <c r="O1991" i="4"/>
  <c r="P1991" i="4" s="1"/>
  <c r="O1992" i="4"/>
  <c r="P1992" i="4" s="1"/>
  <c r="O1993" i="4"/>
  <c r="P1993" i="4" s="1"/>
  <c r="O1994" i="4"/>
  <c r="P1994" i="4" s="1"/>
  <c r="O1995" i="4"/>
  <c r="P1995" i="4" s="1"/>
  <c r="O1996" i="4"/>
  <c r="P1996" i="4" s="1"/>
  <c r="O1997" i="4"/>
  <c r="P1997" i="4" s="1"/>
  <c r="O1998" i="4"/>
  <c r="P1998" i="4" s="1"/>
  <c r="O1999" i="4"/>
  <c r="P1999" i="4" s="1"/>
  <c r="O2000" i="4"/>
  <c r="P2000" i="4" s="1"/>
  <c r="O2001" i="4"/>
  <c r="P2001" i="4" s="1"/>
  <c r="O2002" i="4"/>
  <c r="P2002" i="4" s="1"/>
  <c r="O2003" i="4"/>
  <c r="P2003" i="4" s="1"/>
  <c r="O2004" i="4"/>
  <c r="P2004" i="4" s="1"/>
  <c r="O2005" i="4"/>
  <c r="P2005" i="4" s="1"/>
  <c r="O2006" i="4"/>
  <c r="P2006" i="4" s="1"/>
  <c r="O2007" i="4"/>
  <c r="P2007" i="4" s="1"/>
  <c r="O2008" i="4"/>
  <c r="P2008" i="4" s="1"/>
  <c r="O2009" i="4"/>
  <c r="P2009" i="4" s="1"/>
  <c r="O2010" i="4"/>
  <c r="P2010" i="4" s="1"/>
  <c r="O2011" i="4"/>
  <c r="P2011" i="4" s="1"/>
  <c r="O2012" i="4"/>
  <c r="P2012" i="4" s="1"/>
  <c r="O2013" i="4"/>
  <c r="P2013" i="4" s="1"/>
  <c r="O2014" i="4"/>
  <c r="P2014" i="4" s="1"/>
  <c r="O2015" i="4"/>
  <c r="P2015" i="4" s="1"/>
  <c r="O2016" i="4"/>
  <c r="P2016" i="4" s="1"/>
  <c r="O2017" i="4"/>
  <c r="P2017" i="4" s="1"/>
  <c r="O2018" i="4"/>
  <c r="P2018" i="4" s="1"/>
  <c r="O2019" i="4"/>
  <c r="P2019" i="4" s="1"/>
  <c r="O2020" i="4"/>
  <c r="P2020" i="4" s="1"/>
  <c r="O2021" i="4"/>
  <c r="P2021" i="4" s="1"/>
  <c r="O2022" i="4"/>
  <c r="P2022" i="4" s="1"/>
  <c r="O2023" i="4"/>
  <c r="P2023" i="4" s="1"/>
  <c r="O2024" i="4"/>
  <c r="P2024" i="4" s="1"/>
  <c r="O2025" i="4"/>
  <c r="P2025" i="4" s="1"/>
  <c r="O2026" i="4"/>
  <c r="P2026" i="4" s="1"/>
  <c r="O2027" i="4"/>
  <c r="P2027" i="4" s="1"/>
  <c r="O2028" i="4"/>
  <c r="P2028" i="4" s="1"/>
  <c r="O2029" i="4"/>
  <c r="P2029" i="4" s="1"/>
  <c r="O2030" i="4"/>
  <c r="P2030" i="4" s="1"/>
  <c r="O2031" i="4"/>
  <c r="P2031" i="4" s="1"/>
  <c r="O2032" i="4"/>
  <c r="P2032" i="4" s="1"/>
  <c r="O2033" i="4"/>
  <c r="P2033" i="4" s="1"/>
  <c r="O2034" i="4"/>
  <c r="P2034" i="4" s="1"/>
  <c r="O2035" i="4"/>
  <c r="P2035" i="4" s="1"/>
  <c r="O2036" i="4"/>
  <c r="P2036" i="4" s="1"/>
  <c r="O2037" i="4"/>
  <c r="P2037" i="4" s="1"/>
  <c r="O2038" i="4"/>
  <c r="P2038" i="4" s="1"/>
  <c r="O2039" i="4"/>
  <c r="P2039" i="4" s="1"/>
  <c r="O2040" i="4"/>
  <c r="P2040" i="4" s="1"/>
  <c r="O2041" i="4"/>
  <c r="P2041" i="4" s="1"/>
  <c r="O2042" i="4"/>
  <c r="P2042" i="4" s="1"/>
  <c r="O2043" i="4"/>
  <c r="P2043" i="4" s="1"/>
  <c r="O2044" i="4"/>
  <c r="P2044" i="4" s="1"/>
  <c r="O2045" i="4"/>
  <c r="P2045" i="4" s="1"/>
  <c r="O2046" i="4"/>
  <c r="P2046" i="4" s="1"/>
  <c r="O2047" i="4"/>
  <c r="P2047" i="4" s="1"/>
  <c r="O2048" i="4"/>
  <c r="P2048" i="4" s="1"/>
  <c r="O2049" i="4"/>
  <c r="P2049" i="4" s="1"/>
  <c r="O2050" i="4"/>
  <c r="P2050" i="4" s="1"/>
  <c r="O2051" i="4"/>
  <c r="P2051" i="4" s="1"/>
  <c r="O2052" i="4"/>
  <c r="P2052" i="4" s="1"/>
  <c r="O2053" i="4"/>
  <c r="P2053" i="4" s="1"/>
  <c r="O2054" i="4"/>
  <c r="P2054" i="4" s="1"/>
  <c r="O2055" i="4"/>
  <c r="P2055" i="4" s="1"/>
  <c r="O2056" i="4"/>
  <c r="P2056" i="4" s="1"/>
  <c r="O2057" i="4"/>
  <c r="P2057" i="4" s="1"/>
  <c r="O2058" i="4"/>
  <c r="P2058" i="4" s="1"/>
  <c r="O2059" i="4"/>
  <c r="P2059" i="4" s="1"/>
  <c r="O2060" i="4"/>
  <c r="P2060" i="4" s="1"/>
  <c r="O2061" i="4"/>
  <c r="P2061" i="4" s="1"/>
  <c r="O2062" i="4"/>
  <c r="P2062" i="4" s="1"/>
  <c r="O2063" i="4"/>
  <c r="P2063" i="4" s="1"/>
  <c r="O2064" i="4"/>
  <c r="P2064" i="4" s="1"/>
  <c r="O2065" i="4"/>
  <c r="P2065" i="4" s="1"/>
  <c r="O2066" i="4"/>
  <c r="P2066" i="4" s="1"/>
  <c r="O2067" i="4"/>
  <c r="P2067" i="4" s="1"/>
  <c r="O2068" i="4"/>
  <c r="P2068" i="4" s="1"/>
  <c r="O2069" i="4"/>
  <c r="P2069" i="4" s="1"/>
  <c r="O2070" i="4"/>
  <c r="P2070" i="4" s="1"/>
  <c r="O2071" i="4"/>
  <c r="P2071" i="4" s="1"/>
  <c r="O2072" i="4"/>
  <c r="P2072" i="4" s="1"/>
  <c r="O2073" i="4"/>
  <c r="P2073" i="4" s="1"/>
  <c r="O2074" i="4"/>
  <c r="P2074" i="4" s="1"/>
  <c r="O2075" i="4"/>
  <c r="P2075" i="4" s="1"/>
  <c r="O2076" i="4"/>
  <c r="P2076" i="4" s="1"/>
  <c r="O2077" i="4"/>
  <c r="P2077" i="4" s="1"/>
  <c r="O2078" i="4"/>
  <c r="P2078" i="4" s="1"/>
  <c r="O2079" i="4"/>
  <c r="P2079" i="4" s="1"/>
  <c r="O2080" i="4"/>
  <c r="P2080" i="4" s="1"/>
  <c r="O2081" i="4"/>
  <c r="P2081" i="4" s="1"/>
  <c r="O2082" i="4"/>
  <c r="P2082" i="4" s="1"/>
  <c r="O2083" i="4"/>
  <c r="P2083" i="4" s="1"/>
  <c r="O2084" i="4"/>
  <c r="P2084" i="4" s="1"/>
  <c r="O2085" i="4"/>
  <c r="P2085" i="4" s="1"/>
  <c r="O2086" i="4"/>
  <c r="P2086" i="4" s="1"/>
  <c r="O2087" i="4"/>
  <c r="P2087" i="4" s="1"/>
  <c r="O2088" i="4"/>
  <c r="P2088" i="4" s="1"/>
  <c r="O2089" i="4"/>
  <c r="P2089" i="4" s="1"/>
  <c r="O2090" i="4"/>
  <c r="P2090" i="4" s="1"/>
  <c r="O2091" i="4"/>
  <c r="P2091" i="4" s="1"/>
  <c r="O2092" i="4"/>
  <c r="P2092" i="4" s="1"/>
  <c r="O2093" i="4"/>
  <c r="P2093" i="4" s="1"/>
  <c r="O2094" i="4"/>
  <c r="P2094" i="4" s="1"/>
  <c r="O2095" i="4"/>
  <c r="P2095" i="4" s="1"/>
  <c r="O2096" i="4"/>
  <c r="P2096" i="4" s="1"/>
  <c r="O2097" i="4"/>
  <c r="P2097" i="4" s="1"/>
  <c r="O2098" i="4"/>
  <c r="P2098" i="4" s="1"/>
  <c r="O2099" i="4"/>
  <c r="P2099" i="4" s="1"/>
  <c r="O2100" i="4"/>
  <c r="P2100" i="4" s="1"/>
  <c r="O2101" i="4"/>
  <c r="P2101" i="4" s="1"/>
  <c r="O2102" i="4"/>
  <c r="P2102" i="4" s="1"/>
  <c r="O2103" i="4"/>
  <c r="P2103" i="4" s="1"/>
  <c r="O2104" i="4"/>
  <c r="P2104" i="4" s="1"/>
  <c r="O2105" i="4"/>
  <c r="P2105" i="4" s="1"/>
  <c r="O2106" i="4"/>
  <c r="P2106" i="4" s="1"/>
  <c r="O2107" i="4"/>
  <c r="P2107" i="4" s="1"/>
  <c r="O2108" i="4"/>
  <c r="P2108" i="4" s="1"/>
  <c r="O2109" i="4"/>
  <c r="P2109" i="4" s="1"/>
  <c r="O2110" i="4"/>
  <c r="P2110" i="4" s="1"/>
  <c r="O2111" i="4"/>
  <c r="P2111" i="4" s="1"/>
  <c r="O2112" i="4"/>
  <c r="P2112" i="4" s="1"/>
  <c r="O2113" i="4"/>
  <c r="P2113" i="4" s="1"/>
  <c r="O2114" i="4"/>
  <c r="P2114" i="4" s="1"/>
  <c r="O2115" i="4"/>
  <c r="P2115" i="4" s="1"/>
  <c r="O2116" i="4"/>
  <c r="P2116" i="4" s="1"/>
  <c r="O2117" i="4"/>
  <c r="P2117" i="4" s="1"/>
  <c r="O2118" i="4"/>
  <c r="P2118" i="4" s="1"/>
  <c r="O2119" i="4"/>
  <c r="P2119" i="4" s="1"/>
  <c r="O2120" i="4"/>
  <c r="P2120" i="4" s="1"/>
  <c r="O2121" i="4"/>
  <c r="P2121" i="4" s="1"/>
  <c r="O2122" i="4"/>
  <c r="P2122" i="4" s="1"/>
  <c r="O2123" i="4"/>
  <c r="P2123" i="4" s="1"/>
  <c r="O2124" i="4"/>
  <c r="P2124" i="4" s="1"/>
  <c r="O2125" i="4"/>
  <c r="P2125" i="4" s="1"/>
  <c r="O2126" i="4"/>
  <c r="P2126" i="4" s="1"/>
  <c r="O2127" i="4"/>
  <c r="P2127" i="4" s="1"/>
  <c r="O2128" i="4"/>
  <c r="P2128" i="4" s="1"/>
  <c r="O2129" i="4"/>
  <c r="P2129" i="4" s="1"/>
  <c r="O2130" i="4"/>
  <c r="P2130" i="4" s="1"/>
  <c r="O2131" i="4"/>
  <c r="P2131" i="4" s="1"/>
  <c r="O2132" i="4"/>
  <c r="P2132" i="4" s="1"/>
  <c r="O2133" i="4"/>
  <c r="P2133" i="4" s="1"/>
  <c r="O2134" i="4"/>
  <c r="P2134" i="4" s="1"/>
  <c r="O2135" i="4"/>
  <c r="P2135" i="4" s="1"/>
  <c r="O2136" i="4"/>
  <c r="P2136" i="4" s="1"/>
  <c r="O2137" i="4"/>
  <c r="P2137" i="4" s="1"/>
  <c r="O2138" i="4"/>
  <c r="P2138" i="4" s="1"/>
  <c r="O2139" i="4"/>
  <c r="P2139" i="4" s="1"/>
  <c r="O2140" i="4"/>
  <c r="P2140" i="4" s="1"/>
  <c r="O2141" i="4"/>
  <c r="P2141" i="4" s="1"/>
  <c r="O2142" i="4"/>
  <c r="P2142" i="4" s="1"/>
  <c r="O2143" i="4"/>
  <c r="P2143" i="4" s="1"/>
  <c r="O2144" i="4"/>
  <c r="P2144" i="4" s="1"/>
  <c r="O2145" i="4"/>
  <c r="P2145" i="4" s="1"/>
  <c r="O2146" i="4"/>
  <c r="P2146" i="4" s="1"/>
  <c r="O2147" i="4"/>
  <c r="P2147" i="4" s="1"/>
  <c r="O2148" i="4"/>
  <c r="P2148" i="4" s="1"/>
  <c r="O2149" i="4"/>
  <c r="P2149" i="4" s="1"/>
  <c r="O2150" i="4"/>
  <c r="P2150" i="4" s="1"/>
  <c r="O2151" i="4"/>
  <c r="P2151" i="4" s="1"/>
  <c r="O2152" i="4"/>
  <c r="P2152" i="4" s="1"/>
  <c r="O2153" i="4"/>
  <c r="P2153" i="4" s="1"/>
  <c r="O2154" i="4"/>
  <c r="P2154" i="4" s="1"/>
  <c r="O2155" i="4"/>
  <c r="P2155" i="4" s="1"/>
  <c r="O2156" i="4"/>
  <c r="P2156" i="4" s="1"/>
  <c r="O2157" i="4"/>
  <c r="P2157" i="4" s="1"/>
  <c r="O2158" i="4"/>
  <c r="P2158" i="4" s="1"/>
  <c r="O2159" i="4"/>
  <c r="P2159" i="4" s="1"/>
  <c r="O2160" i="4"/>
  <c r="P2160" i="4" s="1"/>
  <c r="O2161" i="4"/>
  <c r="P2161" i="4" s="1"/>
  <c r="O2162" i="4"/>
  <c r="P2162" i="4" s="1"/>
  <c r="O2163" i="4"/>
  <c r="P2163" i="4" s="1"/>
  <c r="O2164" i="4"/>
  <c r="P2164" i="4" s="1"/>
  <c r="O2165" i="4"/>
  <c r="P2165" i="4" s="1"/>
  <c r="O2166" i="4"/>
  <c r="P2166" i="4" s="1"/>
  <c r="O2167" i="4"/>
  <c r="P2167" i="4" s="1"/>
  <c r="O2168" i="4"/>
  <c r="P2168" i="4" s="1"/>
  <c r="O2169" i="4"/>
  <c r="P2169" i="4" s="1"/>
  <c r="O2170" i="4"/>
  <c r="P2170" i="4" s="1"/>
  <c r="O2171" i="4"/>
  <c r="P2171" i="4" s="1"/>
  <c r="O2172" i="4"/>
  <c r="P2172" i="4" s="1"/>
  <c r="O2173" i="4"/>
  <c r="P2173" i="4" s="1"/>
  <c r="O2174" i="4"/>
  <c r="P2174" i="4" s="1"/>
  <c r="O2175" i="4"/>
  <c r="P2175" i="4" s="1"/>
  <c r="O2176" i="4"/>
  <c r="P2176" i="4" s="1"/>
  <c r="O2177" i="4"/>
  <c r="P2177" i="4" s="1"/>
  <c r="O2178" i="4"/>
  <c r="P2178" i="4" s="1"/>
  <c r="O2179" i="4"/>
  <c r="P2179" i="4" s="1"/>
  <c r="O2180" i="4"/>
  <c r="P2180" i="4" s="1"/>
  <c r="O2181" i="4"/>
  <c r="P2181" i="4" s="1"/>
  <c r="O2182" i="4"/>
  <c r="P2182" i="4" s="1"/>
  <c r="O2183" i="4"/>
  <c r="P2183" i="4" s="1"/>
  <c r="O2184" i="4"/>
  <c r="P2184" i="4" s="1"/>
  <c r="O2185" i="4"/>
  <c r="P2185" i="4" s="1"/>
  <c r="O2186" i="4"/>
  <c r="P2186" i="4" s="1"/>
  <c r="O2187" i="4"/>
  <c r="P2187" i="4" s="1"/>
  <c r="O2188" i="4"/>
  <c r="P2188" i="4" s="1"/>
  <c r="O2189" i="4"/>
  <c r="P2189" i="4" s="1"/>
  <c r="O2190" i="4"/>
  <c r="P2190" i="4" s="1"/>
  <c r="O2191" i="4"/>
  <c r="P2191" i="4" s="1"/>
  <c r="O2192" i="4"/>
  <c r="P2192" i="4" s="1"/>
  <c r="O2193" i="4"/>
  <c r="P2193" i="4" s="1"/>
  <c r="O2194" i="4"/>
  <c r="P2194" i="4" s="1"/>
  <c r="O2195" i="4"/>
  <c r="P2195" i="4" s="1"/>
  <c r="O2196" i="4"/>
  <c r="P2196" i="4" s="1"/>
  <c r="O2197" i="4"/>
  <c r="P2197" i="4" s="1"/>
  <c r="O2198" i="4"/>
  <c r="P2198" i="4" s="1"/>
  <c r="O2199" i="4"/>
  <c r="P2199" i="4" s="1"/>
  <c r="O2200" i="4"/>
  <c r="P2200" i="4" s="1"/>
  <c r="O2201" i="4"/>
  <c r="P2201" i="4" s="1"/>
  <c r="O2202" i="4"/>
  <c r="P2202" i="4" s="1"/>
  <c r="O2203" i="4"/>
  <c r="P2203" i="4" s="1"/>
  <c r="O2204" i="4"/>
  <c r="P2204" i="4" s="1"/>
  <c r="O2205" i="4"/>
  <c r="P2205" i="4" s="1"/>
  <c r="O2206" i="4"/>
  <c r="P2206" i="4" s="1"/>
  <c r="O2207" i="4"/>
  <c r="P2207" i="4" s="1"/>
  <c r="O2208" i="4"/>
  <c r="P2208" i="4" s="1"/>
  <c r="O2209" i="4"/>
  <c r="P2209" i="4" s="1"/>
  <c r="O2210" i="4"/>
  <c r="P2210" i="4" s="1"/>
  <c r="O2211" i="4"/>
  <c r="P2211" i="4" s="1"/>
  <c r="O2212" i="4"/>
  <c r="P2212" i="4" s="1"/>
  <c r="O2213" i="4"/>
  <c r="P2213" i="4" s="1"/>
  <c r="O2214" i="4"/>
  <c r="P2214" i="4" s="1"/>
  <c r="O2215" i="4"/>
  <c r="P2215" i="4" s="1"/>
  <c r="O2216" i="4"/>
  <c r="P2216" i="4" s="1"/>
  <c r="O2217" i="4"/>
  <c r="P2217" i="4" s="1"/>
  <c r="O2218" i="4"/>
  <c r="P2218" i="4" s="1"/>
  <c r="O2219" i="4"/>
  <c r="P2219" i="4" s="1"/>
  <c r="O2220" i="4"/>
  <c r="P2220" i="4" s="1"/>
  <c r="O2221" i="4"/>
  <c r="P2221" i="4" s="1"/>
  <c r="O2222" i="4"/>
  <c r="P2222" i="4" s="1"/>
  <c r="O2223" i="4"/>
  <c r="P2223" i="4" s="1"/>
  <c r="O2224" i="4"/>
  <c r="P2224" i="4" s="1"/>
  <c r="O2225" i="4"/>
  <c r="P2225" i="4" s="1"/>
  <c r="O2226" i="4"/>
  <c r="P2226" i="4" s="1"/>
  <c r="O2227" i="4"/>
  <c r="P2227" i="4" s="1"/>
  <c r="O2228" i="4"/>
  <c r="P2228" i="4" s="1"/>
  <c r="O2229" i="4"/>
  <c r="P2229" i="4" s="1"/>
  <c r="O2230" i="4"/>
  <c r="P2230" i="4" s="1"/>
  <c r="O2231" i="4"/>
  <c r="P2231" i="4" s="1"/>
  <c r="O2232" i="4"/>
  <c r="P2232" i="4" s="1"/>
  <c r="O2233" i="4"/>
  <c r="P2233" i="4" s="1"/>
  <c r="O2234" i="4"/>
  <c r="P2234" i="4" s="1"/>
  <c r="O2235" i="4"/>
  <c r="P2235" i="4" s="1"/>
  <c r="O2236" i="4"/>
  <c r="P2236" i="4" s="1"/>
  <c r="O2237" i="4"/>
  <c r="P2237" i="4" s="1"/>
  <c r="O2238" i="4"/>
  <c r="P2238" i="4" s="1"/>
  <c r="O2239" i="4"/>
  <c r="P2239" i="4" s="1"/>
  <c r="O2240" i="4"/>
  <c r="P2240" i="4" s="1"/>
  <c r="O2241" i="4"/>
  <c r="P2241" i="4" s="1"/>
  <c r="O2242" i="4"/>
  <c r="P2242" i="4" s="1"/>
  <c r="O2243" i="4"/>
  <c r="P2243" i="4" s="1"/>
  <c r="O2244" i="4"/>
  <c r="P2244" i="4" s="1"/>
  <c r="O2245" i="4"/>
  <c r="P2245" i="4" s="1"/>
  <c r="O2246" i="4"/>
  <c r="P2246" i="4" s="1"/>
  <c r="O2247" i="4"/>
  <c r="P2247" i="4" s="1"/>
  <c r="O2248" i="4"/>
  <c r="P2248" i="4" s="1"/>
  <c r="O2249" i="4"/>
  <c r="P2249" i="4" s="1"/>
  <c r="O2250" i="4"/>
  <c r="P2250" i="4" s="1"/>
  <c r="O2251" i="4"/>
  <c r="P2251" i="4" s="1"/>
  <c r="O2252" i="4"/>
  <c r="P2252" i="4" s="1"/>
  <c r="O2253" i="4"/>
  <c r="P2253" i="4" s="1"/>
  <c r="O2254" i="4"/>
  <c r="P2254" i="4" s="1"/>
  <c r="O2255" i="4"/>
  <c r="P2255" i="4" s="1"/>
  <c r="O2256" i="4"/>
  <c r="P2256" i="4" s="1"/>
  <c r="O2257" i="4"/>
  <c r="P2257" i="4" s="1"/>
  <c r="O2258" i="4"/>
  <c r="P2258" i="4" s="1"/>
  <c r="O2259" i="4"/>
  <c r="P2259" i="4" s="1"/>
  <c r="O2260" i="4"/>
  <c r="P2260" i="4" s="1"/>
  <c r="O2261" i="4"/>
  <c r="P2261" i="4" s="1"/>
  <c r="O2262" i="4"/>
  <c r="P2262" i="4" s="1"/>
  <c r="O2263" i="4"/>
  <c r="P2263" i="4" s="1"/>
  <c r="O2264" i="4"/>
  <c r="P2264" i="4" s="1"/>
  <c r="O2265" i="4"/>
  <c r="P2265" i="4" s="1"/>
  <c r="O2266" i="4"/>
  <c r="P2266" i="4" s="1"/>
  <c r="O2267" i="4"/>
  <c r="P2267" i="4" s="1"/>
  <c r="O2268" i="4"/>
  <c r="P2268" i="4" s="1"/>
  <c r="O2269" i="4"/>
  <c r="P2269" i="4" s="1"/>
  <c r="O2270" i="4"/>
  <c r="P2270" i="4" s="1"/>
  <c r="O2271" i="4"/>
  <c r="P2271" i="4" s="1"/>
  <c r="O2272" i="4"/>
  <c r="P2272" i="4" s="1"/>
  <c r="O2273" i="4"/>
  <c r="P2273" i="4" s="1"/>
  <c r="O2274" i="4"/>
  <c r="P2274" i="4" s="1"/>
  <c r="O2275" i="4"/>
  <c r="P2275" i="4" s="1"/>
  <c r="O2276" i="4"/>
  <c r="P2276" i="4" s="1"/>
  <c r="O2277" i="4"/>
  <c r="P2277" i="4" s="1"/>
  <c r="O2278" i="4"/>
  <c r="P2278" i="4" s="1"/>
  <c r="O2279" i="4"/>
  <c r="P2279" i="4" s="1"/>
  <c r="O2280" i="4"/>
  <c r="P2280" i="4" s="1"/>
  <c r="O2281" i="4"/>
  <c r="P2281" i="4" s="1"/>
  <c r="O2282" i="4"/>
  <c r="P2282" i="4" s="1"/>
  <c r="O2283" i="4"/>
  <c r="P2283" i="4" s="1"/>
  <c r="O2284" i="4"/>
  <c r="P2284" i="4" s="1"/>
  <c r="O2285" i="4"/>
  <c r="P2285" i="4" s="1"/>
  <c r="O2286" i="4"/>
  <c r="P2286" i="4" s="1"/>
  <c r="O2287" i="4"/>
  <c r="P2287" i="4" s="1"/>
  <c r="O2288" i="4"/>
  <c r="P2288" i="4" s="1"/>
  <c r="O2289" i="4"/>
  <c r="P2289" i="4" s="1"/>
  <c r="O2290" i="4"/>
  <c r="P2290" i="4" s="1"/>
  <c r="O2291" i="4"/>
  <c r="P2291" i="4" s="1"/>
  <c r="O2292" i="4"/>
  <c r="P2292" i="4" s="1"/>
  <c r="O2293" i="4"/>
  <c r="P2293" i="4" s="1"/>
  <c r="O2294" i="4"/>
  <c r="P2294" i="4" s="1"/>
  <c r="O2295" i="4"/>
  <c r="P2295" i="4" s="1"/>
  <c r="O2296" i="4"/>
  <c r="P2296" i="4" s="1"/>
  <c r="O2297" i="4"/>
  <c r="P2297" i="4" s="1"/>
  <c r="O2298" i="4"/>
  <c r="P2298" i="4" s="1"/>
  <c r="O2299" i="4"/>
  <c r="P2299" i="4" s="1"/>
  <c r="O2300" i="4"/>
  <c r="P2300" i="4" s="1"/>
  <c r="O2301" i="4"/>
  <c r="P2301" i="4" s="1"/>
  <c r="O2302" i="4"/>
  <c r="P2302" i="4" s="1"/>
  <c r="O2303" i="4"/>
  <c r="P2303" i="4" s="1"/>
  <c r="O2304" i="4"/>
  <c r="P2304" i="4" s="1"/>
  <c r="O2305" i="4"/>
  <c r="P2305" i="4" s="1"/>
  <c r="O2306" i="4"/>
  <c r="P2306" i="4" s="1"/>
  <c r="O2307" i="4"/>
  <c r="P2307" i="4" s="1"/>
  <c r="O2308" i="4"/>
  <c r="P2308" i="4" s="1"/>
  <c r="O2309" i="4"/>
  <c r="P2309" i="4" s="1"/>
  <c r="O2310" i="4"/>
  <c r="P2310" i="4" s="1"/>
  <c r="O2311" i="4"/>
  <c r="P2311" i="4" s="1"/>
  <c r="O2312" i="4"/>
  <c r="P2312" i="4" s="1"/>
  <c r="O2313" i="4"/>
  <c r="P2313" i="4" s="1"/>
  <c r="O2314" i="4"/>
  <c r="P2314" i="4" s="1"/>
  <c r="O2315" i="4"/>
  <c r="P2315" i="4" s="1"/>
  <c r="O2316" i="4"/>
  <c r="P2316" i="4" s="1"/>
  <c r="O2317" i="4"/>
  <c r="P2317" i="4" s="1"/>
  <c r="O2318" i="4"/>
  <c r="P2318" i="4" s="1"/>
  <c r="O2319" i="4"/>
  <c r="P2319" i="4" s="1"/>
  <c r="O2320" i="4"/>
  <c r="P2320" i="4" s="1"/>
  <c r="O2321" i="4"/>
  <c r="P2321" i="4" s="1"/>
  <c r="O2322" i="4"/>
  <c r="P2322" i="4" s="1"/>
  <c r="O2323" i="4"/>
  <c r="P2323" i="4" s="1"/>
  <c r="O2324" i="4"/>
  <c r="P2324" i="4" s="1"/>
  <c r="O2325" i="4"/>
  <c r="P2325" i="4" s="1"/>
  <c r="O2326" i="4"/>
  <c r="P2326" i="4" s="1"/>
  <c r="O2327" i="4"/>
  <c r="P2327" i="4" s="1"/>
  <c r="O2328" i="4"/>
  <c r="P2328" i="4" s="1"/>
  <c r="O2329" i="4"/>
  <c r="P2329" i="4" s="1"/>
  <c r="O2330" i="4"/>
  <c r="P2330" i="4" s="1"/>
  <c r="O2331" i="4"/>
  <c r="P2331" i="4" s="1"/>
  <c r="O2332" i="4"/>
  <c r="P2332" i="4" s="1"/>
  <c r="O2333" i="4"/>
  <c r="P2333" i="4" s="1"/>
  <c r="O2334" i="4"/>
  <c r="P2334" i="4" s="1"/>
  <c r="O2335" i="4"/>
  <c r="P2335" i="4" s="1"/>
  <c r="O2336" i="4"/>
  <c r="P2336" i="4" s="1"/>
  <c r="O2337" i="4"/>
  <c r="P2337" i="4" s="1"/>
  <c r="O2338" i="4"/>
  <c r="P2338" i="4" s="1"/>
  <c r="O2339" i="4"/>
  <c r="P2339" i="4" s="1"/>
  <c r="O2340" i="4"/>
  <c r="P2340" i="4" s="1"/>
  <c r="O2341" i="4"/>
  <c r="P2341" i="4" s="1"/>
  <c r="O2342" i="4"/>
  <c r="P2342" i="4" s="1"/>
  <c r="O2343" i="4"/>
  <c r="P2343" i="4" s="1"/>
  <c r="O2344" i="4"/>
  <c r="P2344" i="4" s="1"/>
  <c r="O2345" i="4"/>
  <c r="P2345" i="4" s="1"/>
  <c r="O2346" i="4"/>
  <c r="P2346" i="4" s="1"/>
  <c r="O2347" i="4"/>
  <c r="P2347" i="4" s="1"/>
  <c r="O2348" i="4"/>
  <c r="P2348" i="4" s="1"/>
  <c r="O2349" i="4"/>
  <c r="P2349" i="4" s="1"/>
  <c r="O2350" i="4"/>
  <c r="P2350" i="4" s="1"/>
  <c r="O2351" i="4"/>
  <c r="P2351" i="4" s="1"/>
  <c r="O2352" i="4"/>
  <c r="P2352" i="4" s="1"/>
  <c r="O2353" i="4"/>
  <c r="P2353" i="4" s="1"/>
  <c r="O2354" i="4"/>
  <c r="P2354" i="4" s="1"/>
  <c r="O2355" i="4"/>
  <c r="P2355" i="4" s="1"/>
  <c r="O2356" i="4"/>
  <c r="P2356" i="4" s="1"/>
  <c r="O2357" i="4"/>
  <c r="P2357" i="4" s="1"/>
  <c r="O2358" i="4"/>
  <c r="P2358" i="4" s="1"/>
  <c r="O2359" i="4"/>
  <c r="P2359" i="4" s="1"/>
  <c r="O2360" i="4"/>
  <c r="P2360" i="4" s="1"/>
  <c r="O2361" i="4"/>
  <c r="P2361" i="4" s="1"/>
  <c r="O2362" i="4"/>
  <c r="P2362" i="4" s="1"/>
  <c r="O2363" i="4"/>
  <c r="P2363" i="4" s="1"/>
  <c r="O2364" i="4"/>
  <c r="P2364" i="4" s="1"/>
  <c r="O2365" i="4"/>
  <c r="P2365" i="4" s="1"/>
  <c r="O2366" i="4"/>
  <c r="P2366" i="4" s="1"/>
  <c r="O2367" i="4"/>
  <c r="P2367" i="4" s="1"/>
  <c r="O2368" i="4"/>
  <c r="P2368" i="4" s="1"/>
  <c r="O2369" i="4"/>
  <c r="P2369" i="4" s="1"/>
  <c r="O2370" i="4"/>
  <c r="P2370" i="4" s="1"/>
  <c r="O2371" i="4"/>
  <c r="P2371" i="4" s="1"/>
  <c r="O2372" i="4"/>
  <c r="P2372" i="4" s="1"/>
  <c r="O2373" i="4"/>
  <c r="P2373" i="4" s="1"/>
  <c r="O2374" i="4"/>
  <c r="P2374" i="4" s="1"/>
  <c r="O2375" i="4"/>
  <c r="P2375" i="4" s="1"/>
  <c r="O2376" i="4"/>
  <c r="P2376" i="4" s="1"/>
  <c r="O2377" i="4"/>
  <c r="P2377" i="4" s="1"/>
  <c r="O2378" i="4"/>
  <c r="P2378" i="4" s="1"/>
  <c r="O2379" i="4"/>
  <c r="P2379" i="4" s="1"/>
  <c r="O2380" i="4"/>
  <c r="P2380" i="4" s="1"/>
  <c r="O2381" i="4"/>
  <c r="P2381" i="4" s="1"/>
  <c r="O2382" i="4"/>
  <c r="P2382" i="4" s="1"/>
  <c r="O2383" i="4"/>
  <c r="P2383" i="4" s="1"/>
  <c r="O2384" i="4"/>
  <c r="P2384" i="4" s="1"/>
  <c r="O2385" i="4"/>
  <c r="P2385" i="4" s="1"/>
  <c r="O2386" i="4"/>
  <c r="P2386" i="4" s="1"/>
  <c r="O2387" i="4"/>
  <c r="P2387" i="4" s="1"/>
  <c r="O2388" i="4"/>
  <c r="P2388" i="4" s="1"/>
  <c r="O2389" i="4"/>
  <c r="P2389" i="4" s="1"/>
  <c r="O2390" i="4"/>
  <c r="P2390" i="4" s="1"/>
  <c r="O2391" i="4"/>
  <c r="P2391" i="4" s="1"/>
  <c r="O2392" i="4"/>
  <c r="P2392" i="4" s="1"/>
  <c r="O2393" i="4"/>
  <c r="P2393" i="4" s="1"/>
  <c r="O2394" i="4"/>
  <c r="P2394" i="4" s="1"/>
  <c r="O2395" i="4"/>
  <c r="P2395" i="4" s="1"/>
  <c r="O2396" i="4"/>
  <c r="P2396" i="4" s="1"/>
  <c r="O2397" i="4"/>
  <c r="P2397" i="4" s="1"/>
  <c r="O2398" i="4"/>
  <c r="P2398" i="4" s="1"/>
  <c r="O2399" i="4"/>
  <c r="P2399" i="4" s="1"/>
  <c r="O2400" i="4"/>
  <c r="P2400" i="4" s="1"/>
  <c r="O2401" i="4"/>
  <c r="P2401" i="4" s="1"/>
  <c r="O2402" i="4"/>
  <c r="P2402" i="4" s="1"/>
  <c r="O2403" i="4"/>
  <c r="P2403" i="4" s="1"/>
  <c r="O2404" i="4"/>
  <c r="P2404" i="4" s="1"/>
  <c r="O2405" i="4"/>
  <c r="P2405" i="4" s="1"/>
  <c r="O2406" i="4"/>
  <c r="P2406" i="4" s="1"/>
  <c r="O2407" i="4"/>
  <c r="P2407" i="4" s="1"/>
  <c r="O2408" i="4"/>
  <c r="P2408" i="4" s="1"/>
  <c r="O2409" i="4"/>
  <c r="P2409" i="4" s="1"/>
  <c r="O2410" i="4"/>
  <c r="P2410" i="4" s="1"/>
  <c r="O2411" i="4"/>
  <c r="P2411" i="4" s="1"/>
  <c r="O2412" i="4"/>
  <c r="P2412" i="4" s="1"/>
  <c r="O2413" i="4"/>
  <c r="P2413" i="4" s="1"/>
  <c r="O2414" i="4"/>
  <c r="P2414" i="4" s="1"/>
  <c r="O2415" i="4"/>
  <c r="P2415" i="4" s="1"/>
  <c r="O2416" i="4"/>
  <c r="P2416" i="4" s="1"/>
  <c r="O2417" i="4"/>
  <c r="P2417" i="4" s="1"/>
  <c r="O2418" i="4"/>
  <c r="P2418" i="4" s="1"/>
  <c r="O2419" i="4"/>
  <c r="P2419" i="4" s="1"/>
  <c r="O2420" i="4"/>
  <c r="P2420" i="4" s="1"/>
  <c r="O2421" i="4"/>
  <c r="P2421" i="4" s="1"/>
  <c r="O2422" i="4"/>
  <c r="P2422" i="4" s="1"/>
  <c r="O2423" i="4"/>
  <c r="P2423" i="4" s="1"/>
  <c r="O2424" i="4"/>
  <c r="P2424" i="4" s="1"/>
  <c r="O2425" i="4"/>
  <c r="P2425" i="4" s="1"/>
  <c r="O2426" i="4"/>
  <c r="P2426" i="4" s="1"/>
  <c r="O2427" i="4"/>
  <c r="P2427" i="4" s="1"/>
  <c r="O2428" i="4"/>
  <c r="P2428" i="4" s="1"/>
  <c r="O2429" i="4"/>
  <c r="P2429" i="4" s="1"/>
  <c r="O2430" i="4"/>
  <c r="P2430" i="4" s="1"/>
  <c r="O2431" i="4"/>
  <c r="P2431" i="4" s="1"/>
  <c r="O2432" i="4"/>
  <c r="P2432" i="4" s="1"/>
  <c r="O2433" i="4"/>
  <c r="P2433" i="4" s="1"/>
  <c r="O2434" i="4"/>
  <c r="P2434" i="4" s="1"/>
  <c r="O2435" i="4"/>
  <c r="P2435" i="4" s="1"/>
  <c r="O2436" i="4"/>
  <c r="P2436" i="4" s="1"/>
  <c r="O2437" i="4"/>
  <c r="P2437" i="4" s="1"/>
  <c r="O2438" i="4"/>
  <c r="P2438" i="4" s="1"/>
  <c r="O2439" i="4"/>
  <c r="P2439" i="4" s="1"/>
  <c r="O2440" i="4"/>
  <c r="P2440" i="4" s="1"/>
  <c r="O2441" i="4"/>
  <c r="P2441" i="4" s="1"/>
  <c r="O2442" i="4"/>
  <c r="P2442" i="4" s="1"/>
  <c r="O2443" i="4"/>
  <c r="P2443" i="4" s="1"/>
  <c r="O2444" i="4"/>
  <c r="P2444" i="4" s="1"/>
  <c r="O2445" i="4"/>
  <c r="P2445" i="4" s="1"/>
  <c r="O2446" i="4"/>
  <c r="P2446" i="4" s="1"/>
  <c r="O2447" i="4"/>
  <c r="P2447" i="4" s="1"/>
  <c r="O2448" i="4"/>
  <c r="P2448" i="4" s="1"/>
  <c r="O2449" i="4"/>
  <c r="P2449" i="4" s="1"/>
  <c r="O2450" i="4"/>
  <c r="P2450" i="4" s="1"/>
  <c r="O2451" i="4"/>
  <c r="P2451" i="4" s="1"/>
  <c r="O2452" i="4"/>
  <c r="P2452" i="4" s="1"/>
  <c r="O2453" i="4"/>
  <c r="P2453" i="4" s="1"/>
  <c r="O2454" i="4"/>
  <c r="P2454" i="4" s="1"/>
  <c r="O2455" i="4"/>
  <c r="P2455" i="4" s="1"/>
  <c r="O2456" i="4"/>
  <c r="P2456" i="4" s="1"/>
  <c r="O2457" i="4"/>
  <c r="P2457" i="4" s="1"/>
  <c r="O2458" i="4"/>
  <c r="P2458" i="4" s="1"/>
  <c r="O2459" i="4"/>
  <c r="P2459" i="4" s="1"/>
  <c r="O2460" i="4"/>
  <c r="P2460" i="4" s="1"/>
  <c r="O2461" i="4"/>
  <c r="P2461" i="4" s="1"/>
  <c r="O2462" i="4"/>
  <c r="P2462" i="4" s="1"/>
  <c r="O2463" i="4"/>
  <c r="P2463" i="4" s="1"/>
  <c r="O2464" i="4"/>
  <c r="P2464" i="4" s="1"/>
  <c r="O2465" i="4"/>
  <c r="P2465" i="4" s="1"/>
  <c r="O2466" i="4"/>
  <c r="P2466" i="4" s="1"/>
  <c r="O2467" i="4"/>
  <c r="P2467" i="4" s="1"/>
  <c r="O2468" i="4"/>
  <c r="P2468" i="4" s="1"/>
  <c r="O2469" i="4"/>
  <c r="P2469" i="4" s="1"/>
  <c r="O2470" i="4"/>
  <c r="P2470" i="4" s="1"/>
  <c r="O2471" i="4"/>
  <c r="P2471" i="4" s="1"/>
  <c r="O2472" i="4"/>
  <c r="P2472" i="4" s="1"/>
  <c r="O2473" i="4"/>
  <c r="P2473" i="4" s="1"/>
  <c r="O2474" i="4"/>
  <c r="P2474" i="4" s="1"/>
  <c r="O2475" i="4"/>
  <c r="P2475" i="4" s="1"/>
  <c r="O2476" i="4"/>
  <c r="P2476" i="4" s="1"/>
  <c r="O2477" i="4"/>
  <c r="P2477" i="4" s="1"/>
  <c r="O2478" i="4"/>
  <c r="P2478" i="4" s="1"/>
  <c r="O2479" i="4"/>
  <c r="P2479" i="4" s="1"/>
  <c r="O2480" i="4"/>
  <c r="P2480" i="4" s="1"/>
  <c r="O2481" i="4"/>
  <c r="P2481" i="4" s="1"/>
  <c r="O2482" i="4"/>
  <c r="P2482" i="4" s="1"/>
  <c r="O2483" i="4"/>
  <c r="P2483" i="4" s="1"/>
  <c r="O2484" i="4"/>
  <c r="P2484" i="4" s="1"/>
  <c r="O2485" i="4"/>
  <c r="P2485" i="4" s="1"/>
  <c r="O2486" i="4"/>
  <c r="P2486" i="4" s="1"/>
  <c r="O2487" i="4"/>
  <c r="P2487" i="4" s="1"/>
  <c r="O2488" i="4"/>
  <c r="P2488" i="4" s="1"/>
  <c r="O2489" i="4"/>
  <c r="P2489" i="4" s="1"/>
  <c r="O2490" i="4"/>
  <c r="P2490" i="4" s="1"/>
  <c r="O2491" i="4"/>
  <c r="P2491" i="4" s="1"/>
  <c r="O2492" i="4"/>
  <c r="P2492" i="4" s="1"/>
  <c r="O2493" i="4"/>
  <c r="P2493" i="4" s="1"/>
  <c r="O2494" i="4"/>
  <c r="P2494" i="4" s="1"/>
  <c r="O2495" i="4"/>
  <c r="P2495" i="4" s="1"/>
  <c r="O2496" i="4"/>
  <c r="P2496" i="4" s="1"/>
  <c r="O2497" i="4"/>
  <c r="P2497" i="4" s="1"/>
  <c r="O2498" i="4"/>
  <c r="P2498" i="4" s="1"/>
  <c r="O2499" i="4"/>
  <c r="P2499" i="4" s="1"/>
  <c r="O2500" i="4"/>
  <c r="P2500" i="4" s="1"/>
  <c r="O2501" i="4"/>
  <c r="P2501" i="4" s="1"/>
  <c r="O2502" i="4"/>
  <c r="P2502" i="4" s="1"/>
  <c r="O2503" i="4"/>
  <c r="P2503" i="4" s="1"/>
  <c r="O2504" i="4"/>
  <c r="P2504" i="4" s="1"/>
  <c r="O2505" i="4"/>
  <c r="P2505" i="4" s="1"/>
  <c r="O2506" i="4"/>
  <c r="P2506" i="4" s="1"/>
  <c r="O2507" i="4"/>
  <c r="P2507" i="4" s="1"/>
  <c r="O2508" i="4"/>
  <c r="P2508" i="4" s="1"/>
  <c r="O2509" i="4"/>
  <c r="P2509" i="4" s="1"/>
  <c r="O2510" i="4"/>
  <c r="P2510" i="4" s="1"/>
  <c r="O2511" i="4"/>
  <c r="P2511" i="4" s="1"/>
  <c r="O2512" i="4"/>
  <c r="P2512" i="4" s="1"/>
  <c r="O2513" i="4"/>
  <c r="P2513" i="4" s="1"/>
  <c r="O2514" i="4"/>
  <c r="P2514" i="4" s="1"/>
  <c r="O2515" i="4"/>
  <c r="P2515" i="4" s="1"/>
  <c r="O2516" i="4"/>
  <c r="P2516" i="4" s="1"/>
  <c r="O2517" i="4"/>
  <c r="P2517" i="4" s="1"/>
  <c r="O2518" i="4"/>
  <c r="P2518" i="4" s="1"/>
  <c r="O2519" i="4"/>
  <c r="P2519" i="4" s="1"/>
  <c r="O2520" i="4"/>
  <c r="P2520" i="4" s="1"/>
  <c r="O2521" i="4"/>
  <c r="P2521" i="4" s="1"/>
  <c r="O2522" i="4"/>
  <c r="P2522" i="4" s="1"/>
  <c r="O2523" i="4"/>
  <c r="P2523" i="4" s="1"/>
  <c r="O2524" i="4"/>
  <c r="P2524" i="4" s="1"/>
  <c r="O2525" i="4"/>
  <c r="P2525" i="4" s="1"/>
  <c r="O2526" i="4"/>
  <c r="P2526" i="4" s="1"/>
  <c r="O2527" i="4"/>
  <c r="P2527" i="4" s="1"/>
  <c r="O2528" i="4"/>
  <c r="P2528" i="4" s="1"/>
  <c r="O2529" i="4"/>
  <c r="P2529" i="4" s="1"/>
  <c r="O2530" i="4"/>
  <c r="P2530" i="4" s="1"/>
  <c r="O2531" i="4"/>
  <c r="P2531" i="4" s="1"/>
  <c r="O2532" i="4"/>
  <c r="P2532" i="4" s="1"/>
  <c r="O2533" i="4"/>
  <c r="P2533" i="4" s="1"/>
  <c r="O2534" i="4"/>
  <c r="P2534" i="4" s="1"/>
  <c r="O2535" i="4"/>
  <c r="P2535" i="4" s="1"/>
  <c r="O2536" i="4"/>
  <c r="P2536" i="4" s="1"/>
  <c r="O2537" i="4"/>
  <c r="P2537" i="4" s="1"/>
  <c r="O2538" i="4"/>
  <c r="P2538" i="4" s="1"/>
  <c r="O2539" i="4"/>
  <c r="P2539" i="4" s="1"/>
  <c r="O2540" i="4"/>
  <c r="P2540" i="4" s="1"/>
  <c r="O2541" i="4"/>
  <c r="P2541" i="4" s="1"/>
  <c r="O2542" i="4"/>
  <c r="P2542" i="4" s="1"/>
  <c r="O2543" i="4"/>
  <c r="P2543" i="4" s="1"/>
  <c r="O2544" i="4"/>
  <c r="P2544" i="4" s="1"/>
  <c r="O2545" i="4"/>
  <c r="P2545" i="4" s="1"/>
  <c r="O2546" i="4"/>
  <c r="P2546" i="4" s="1"/>
  <c r="O2547" i="4"/>
  <c r="P2547" i="4" s="1"/>
  <c r="O2548" i="4"/>
  <c r="P2548" i="4" s="1"/>
  <c r="O2549" i="4"/>
  <c r="P2549" i="4" s="1"/>
  <c r="O2550" i="4"/>
  <c r="P2550" i="4" s="1"/>
  <c r="O2551" i="4"/>
  <c r="P2551" i="4" s="1"/>
  <c r="O2552" i="4"/>
  <c r="P2552" i="4" s="1"/>
  <c r="O2553" i="4"/>
  <c r="P2553" i="4" s="1"/>
  <c r="O2554" i="4"/>
  <c r="P2554" i="4" s="1"/>
  <c r="O2555" i="4"/>
  <c r="P2555" i="4" s="1"/>
  <c r="O2556" i="4"/>
  <c r="P2556" i="4" s="1"/>
  <c r="O2557" i="4"/>
  <c r="P2557" i="4" s="1"/>
  <c r="O2558" i="4"/>
  <c r="P2558" i="4" s="1"/>
  <c r="O2559" i="4"/>
  <c r="P2559" i="4" s="1"/>
  <c r="O2560" i="4"/>
  <c r="P2560" i="4" s="1"/>
  <c r="O2561" i="4"/>
  <c r="P2561" i="4" s="1"/>
  <c r="O2562" i="4"/>
  <c r="P2562" i="4" s="1"/>
  <c r="O2563" i="4"/>
  <c r="P2563" i="4" s="1"/>
  <c r="O2564" i="4"/>
  <c r="P2564" i="4" s="1"/>
  <c r="O2565" i="4"/>
  <c r="P2565" i="4" s="1"/>
  <c r="O2566" i="4"/>
  <c r="P2566" i="4" s="1"/>
  <c r="O2567" i="4"/>
  <c r="P2567" i="4" s="1"/>
  <c r="O2568" i="4"/>
  <c r="P2568" i="4" s="1"/>
  <c r="O2569" i="4"/>
  <c r="P2569" i="4" s="1"/>
  <c r="O2570" i="4"/>
  <c r="P2570" i="4" s="1"/>
  <c r="O2571" i="4"/>
  <c r="P2571" i="4" s="1"/>
  <c r="O2572" i="4"/>
  <c r="P2572" i="4" s="1"/>
  <c r="O2573" i="4"/>
  <c r="P2573" i="4" s="1"/>
  <c r="O2574" i="4"/>
  <c r="P2574" i="4" s="1"/>
  <c r="O2575" i="4"/>
  <c r="P2575" i="4" s="1"/>
  <c r="O2576" i="4"/>
  <c r="P2576" i="4" s="1"/>
  <c r="O2577" i="4"/>
  <c r="P2577" i="4" s="1"/>
  <c r="O2578" i="4"/>
  <c r="P2578" i="4" s="1"/>
  <c r="O2579" i="4"/>
  <c r="P2579" i="4" s="1"/>
  <c r="O2580" i="4"/>
  <c r="P2580" i="4" s="1"/>
  <c r="O2581" i="4"/>
  <c r="P2581" i="4" s="1"/>
  <c r="O2582" i="4"/>
  <c r="P2582" i="4" s="1"/>
  <c r="O2583" i="4"/>
  <c r="P2583" i="4" s="1"/>
  <c r="O2584" i="4"/>
  <c r="P2584" i="4" s="1"/>
  <c r="O2585" i="4"/>
  <c r="P2585" i="4" s="1"/>
  <c r="O2586" i="4"/>
  <c r="P2586" i="4" s="1"/>
  <c r="O2587" i="4"/>
  <c r="P2587" i="4" s="1"/>
  <c r="O2588" i="4"/>
  <c r="P2588" i="4" s="1"/>
  <c r="O2589" i="4"/>
  <c r="P2589" i="4" s="1"/>
  <c r="O2590" i="4"/>
  <c r="P2590" i="4" s="1"/>
  <c r="O2591" i="4"/>
  <c r="P2591" i="4" s="1"/>
  <c r="O2592" i="4"/>
  <c r="P2592" i="4" s="1"/>
  <c r="O2593" i="4"/>
  <c r="P2593" i="4" s="1"/>
  <c r="O2594" i="4"/>
  <c r="P2594" i="4" s="1"/>
  <c r="O2595" i="4"/>
  <c r="P2595" i="4" s="1"/>
  <c r="O2596" i="4"/>
  <c r="P2596" i="4" s="1"/>
  <c r="O2597" i="4"/>
  <c r="P2597" i="4" s="1"/>
  <c r="O2598" i="4"/>
  <c r="P2598" i="4" s="1"/>
  <c r="O2599" i="4"/>
  <c r="P2599" i="4" s="1"/>
  <c r="O2600" i="4"/>
  <c r="P2600" i="4" s="1"/>
  <c r="O2601" i="4"/>
  <c r="P2601" i="4" s="1"/>
  <c r="O2602" i="4"/>
  <c r="P2602" i="4" s="1"/>
  <c r="O2603" i="4"/>
  <c r="P2603" i="4" s="1"/>
  <c r="O2604" i="4"/>
  <c r="P2604" i="4" s="1"/>
  <c r="O2605" i="4"/>
  <c r="P2605" i="4" s="1"/>
  <c r="O2606" i="4"/>
  <c r="P2606" i="4" s="1"/>
  <c r="O2607" i="4"/>
  <c r="P2607" i="4" s="1"/>
  <c r="O2608" i="4"/>
  <c r="P2608" i="4" s="1"/>
  <c r="O2609" i="4"/>
  <c r="P2609" i="4" s="1"/>
  <c r="O2610" i="4"/>
  <c r="P2610" i="4" s="1"/>
  <c r="O2611" i="4"/>
  <c r="P2611" i="4" s="1"/>
  <c r="O2612" i="4"/>
  <c r="P2612" i="4" s="1"/>
  <c r="O2613" i="4"/>
  <c r="P2613" i="4" s="1"/>
  <c r="O2614" i="4"/>
  <c r="P2614" i="4" s="1"/>
  <c r="O2615" i="4"/>
  <c r="P2615" i="4" s="1"/>
  <c r="O2616" i="4"/>
  <c r="P2616" i="4" s="1"/>
  <c r="O2617" i="4"/>
  <c r="P2617" i="4" s="1"/>
  <c r="O2618" i="4"/>
  <c r="P2618" i="4" s="1"/>
  <c r="O2619" i="4"/>
  <c r="P2619" i="4" s="1"/>
  <c r="O2620" i="4"/>
  <c r="P2620" i="4" s="1"/>
  <c r="O2621" i="4"/>
  <c r="P2621" i="4" s="1"/>
  <c r="O2622" i="4"/>
  <c r="P2622" i="4" s="1"/>
  <c r="O2623" i="4"/>
  <c r="P2623" i="4" s="1"/>
  <c r="O2624" i="4"/>
  <c r="P2624" i="4" s="1"/>
  <c r="O2625" i="4"/>
  <c r="P2625" i="4" s="1"/>
  <c r="O2626" i="4"/>
  <c r="P2626" i="4" s="1"/>
  <c r="O2627" i="4"/>
  <c r="P2627" i="4" s="1"/>
  <c r="O2628" i="4"/>
  <c r="P2628" i="4" s="1"/>
  <c r="O2629" i="4"/>
  <c r="P2629" i="4" s="1"/>
  <c r="O2630" i="4"/>
  <c r="P2630" i="4" s="1"/>
  <c r="O2631" i="4"/>
  <c r="P2631" i="4" s="1"/>
  <c r="O2632" i="4"/>
  <c r="P2632" i="4" s="1"/>
  <c r="O2633" i="4"/>
  <c r="P2633" i="4" s="1"/>
  <c r="O2634" i="4"/>
  <c r="P2634" i="4" s="1"/>
  <c r="O2635" i="4"/>
  <c r="P2635" i="4" s="1"/>
  <c r="O2636" i="4"/>
  <c r="P2636" i="4" s="1"/>
  <c r="O2637" i="4"/>
  <c r="P2637" i="4" s="1"/>
  <c r="O2638" i="4"/>
  <c r="P2638" i="4" s="1"/>
  <c r="O2639" i="4"/>
  <c r="P2639" i="4" s="1"/>
  <c r="O2640" i="4"/>
  <c r="P2640" i="4" s="1"/>
  <c r="O2641" i="4"/>
  <c r="P2641" i="4" s="1"/>
  <c r="O2642" i="4"/>
  <c r="P2642" i="4" s="1"/>
  <c r="O2643" i="4"/>
  <c r="P2643" i="4" s="1"/>
  <c r="O2644" i="4"/>
  <c r="P2644" i="4" s="1"/>
  <c r="O2645" i="4"/>
  <c r="P2645" i="4" s="1"/>
  <c r="O2646" i="4"/>
  <c r="P2646" i="4" s="1"/>
  <c r="O2647" i="4"/>
  <c r="P2647" i="4" s="1"/>
  <c r="O2648" i="4"/>
  <c r="P2648" i="4" s="1"/>
  <c r="O2649" i="4"/>
  <c r="P2649" i="4" s="1"/>
  <c r="O2650" i="4"/>
  <c r="P2650" i="4" s="1"/>
  <c r="O2651" i="4"/>
  <c r="P2651" i="4" s="1"/>
  <c r="O2652" i="4"/>
  <c r="P2652" i="4" s="1"/>
  <c r="O2653" i="4"/>
  <c r="P2653" i="4" s="1"/>
  <c r="O2654" i="4"/>
  <c r="P2654" i="4" s="1"/>
  <c r="O2655" i="4"/>
  <c r="P2655" i="4" s="1"/>
  <c r="O2656" i="4"/>
  <c r="P2656" i="4" s="1"/>
  <c r="O2657" i="4"/>
  <c r="P2657" i="4" s="1"/>
  <c r="O2658" i="4"/>
  <c r="P2658" i="4" s="1"/>
  <c r="O2659" i="4"/>
  <c r="P2659" i="4" s="1"/>
  <c r="O2660" i="4"/>
  <c r="P2660" i="4" s="1"/>
  <c r="O2661" i="4"/>
  <c r="P2661" i="4" s="1"/>
  <c r="O2662" i="4"/>
  <c r="P2662" i="4" s="1"/>
  <c r="O2663" i="4"/>
  <c r="P2663" i="4" s="1"/>
  <c r="O2664" i="4"/>
  <c r="P2664" i="4" s="1"/>
  <c r="O2665" i="4"/>
  <c r="P2665" i="4" s="1"/>
  <c r="O2666" i="4"/>
  <c r="P2666" i="4" s="1"/>
  <c r="O2667" i="4"/>
  <c r="P2667" i="4" s="1"/>
  <c r="O2668" i="4"/>
  <c r="P2668" i="4" s="1"/>
  <c r="O2669" i="4"/>
  <c r="P2669" i="4" s="1"/>
  <c r="O2670" i="4"/>
  <c r="P2670" i="4" s="1"/>
  <c r="O2671" i="4"/>
  <c r="P2671" i="4" s="1"/>
  <c r="O2672" i="4"/>
  <c r="P2672" i="4" s="1"/>
  <c r="O2673" i="4"/>
  <c r="P2673" i="4" s="1"/>
  <c r="O2674" i="4"/>
  <c r="P2674" i="4" s="1"/>
  <c r="O2675" i="4"/>
  <c r="P2675" i="4" s="1"/>
  <c r="O2676" i="4"/>
  <c r="P2676" i="4" s="1"/>
  <c r="O2677" i="4"/>
  <c r="P2677" i="4" s="1"/>
  <c r="O2678" i="4"/>
  <c r="P2678" i="4" s="1"/>
  <c r="O2679" i="4"/>
  <c r="P2679" i="4" s="1"/>
  <c r="O2680" i="4"/>
  <c r="P2680" i="4" s="1"/>
  <c r="O2681" i="4"/>
  <c r="P2681" i="4" s="1"/>
  <c r="O2682" i="4"/>
  <c r="P2682" i="4" s="1"/>
  <c r="O2683" i="4"/>
  <c r="P2683" i="4" s="1"/>
  <c r="O2684" i="4"/>
  <c r="P2684" i="4" s="1"/>
  <c r="O2685" i="4"/>
  <c r="P2685" i="4" s="1"/>
  <c r="O2686" i="4"/>
  <c r="P2686" i="4" s="1"/>
  <c r="O2687" i="4"/>
  <c r="P2687" i="4" s="1"/>
  <c r="O2688" i="4"/>
  <c r="P2688" i="4" s="1"/>
  <c r="O2689" i="4"/>
  <c r="P2689" i="4" s="1"/>
  <c r="O2690" i="4"/>
  <c r="P2690" i="4" s="1"/>
  <c r="O2691" i="4"/>
  <c r="P2691" i="4" s="1"/>
  <c r="O2692" i="4"/>
  <c r="P2692" i="4" s="1"/>
  <c r="O2693" i="4"/>
  <c r="P2693" i="4" s="1"/>
  <c r="O2694" i="4"/>
  <c r="P2694" i="4" s="1"/>
  <c r="O2695" i="4"/>
  <c r="P2695" i="4" s="1"/>
  <c r="O2696" i="4"/>
  <c r="P2696" i="4" s="1"/>
  <c r="O2697" i="4"/>
  <c r="P2697" i="4" s="1"/>
  <c r="O2698" i="4"/>
  <c r="P2698" i="4" s="1"/>
  <c r="O2699" i="4"/>
  <c r="P2699" i="4" s="1"/>
  <c r="O2700" i="4"/>
  <c r="P2700" i="4" s="1"/>
  <c r="O2701" i="4"/>
  <c r="P2701" i="4" s="1"/>
  <c r="O2702" i="4"/>
  <c r="P2702" i="4" s="1"/>
  <c r="O2703" i="4"/>
  <c r="P2703" i="4" s="1"/>
  <c r="O2704" i="4"/>
  <c r="P2704" i="4" s="1"/>
  <c r="O2705" i="4"/>
  <c r="P2705" i="4" s="1"/>
  <c r="O2706" i="4"/>
  <c r="P2706" i="4" s="1"/>
  <c r="O2707" i="4"/>
  <c r="P2707" i="4" s="1"/>
  <c r="O2708" i="4"/>
  <c r="P2708" i="4" s="1"/>
  <c r="O2709" i="4"/>
  <c r="P2709" i="4" s="1"/>
  <c r="O2710" i="4"/>
  <c r="P2710" i="4" s="1"/>
  <c r="O2711" i="4"/>
  <c r="P2711" i="4" s="1"/>
  <c r="O2712" i="4"/>
  <c r="P2712" i="4" s="1"/>
  <c r="O2713" i="4"/>
  <c r="P2713" i="4" s="1"/>
  <c r="O2714" i="4"/>
  <c r="P2714" i="4" s="1"/>
  <c r="O2715" i="4"/>
  <c r="P2715" i="4" s="1"/>
  <c r="O2716" i="4"/>
  <c r="P2716" i="4" s="1"/>
  <c r="O2717" i="4"/>
  <c r="P2717" i="4" s="1"/>
  <c r="O2718" i="4"/>
  <c r="P2718" i="4" s="1"/>
  <c r="O2719" i="4"/>
  <c r="P2719" i="4" s="1"/>
  <c r="O2720" i="4"/>
  <c r="P2720" i="4" s="1"/>
  <c r="O2721" i="4"/>
  <c r="P2721" i="4" s="1"/>
  <c r="O2722" i="4"/>
  <c r="P2722" i="4" s="1"/>
  <c r="O2723" i="4"/>
  <c r="P2723" i="4" s="1"/>
  <c r="O2724" i="4"/>
  <c r="P2724" i="4" s="1"/>
  <c r="O2725" i="4"/>
  <c r="P2725" i="4" s="1"/>
  <c r="O2726" i="4"/>
  <c r="P2726" i="4" s="1"/>
  <c r="O2727" i="4"/>
  <c r="P2727" i="4" s="1"/>
  <c r="O2728" i="4"/>
  <c r="P2728" i="4" s="1"/>
  <c r="O2729" i="4"/>
  <c r="P2729" i="4" s="1"/>
  <c r="O2730" i="4"/>
  <c r="P2730" i="4" s="1"/>
  <c r="O2731" i="4"/>
  <c r="P2731" i="4" s="1"/>
  <c r="O2732" i="4"/>
  <c r="P2732" i="4" s="1"/>
  <c r="O2733" i="4"/>
  <c r="P2733" i="4" s="1"/>
  <c r="O2734" i="4"/>
  <c r="P2734" i="4" s="1"/>
  <c r="O2735" i="4"/>
  <c r="P2735" i="4" s="1"/>
  <c r="O2736" i="4"/>
  <c r="P2736" i="4" s="1"/>
  <c r="O2737" i="4"/>
  <c r="P2737" i="4" s="1"/>
  <c r="O2738" i="4"/>
  <c r="P2738" i="4" s="1"/>
  <c r="O2739" i="4"/>
  <c r="P2739" i="4" s="1"/>
  <c r="O2740" i="4"/>
  <c r="P2740" i="4" s="1"/>
  <c r="O2741" i="4"/>
  <c r="P2741" i="4" s="1"/>
  <c r="O2742" i="4"/>
  <c r="P2742" i="4" s="1"/>
  <c r="O2743" i="4"/>
  <c r="P2743" i="4" s="1"/>
  <c r="O2744" i="4"/>
  <c r="P2744" i="4" s="1"/>
  <c r="O2745" i="4"/>
  <c r="P2745" i="4" s="1"/>
  <c r="O2746" i="4"/>
  <c r="P2746" i="4" s="1"/>
  <c r="O2747" i="4"/>
  <c r="P2747" i="4" s="1"/>
  <c r="O2748" i="4"/>
  <c r="P2748" i="4" s="1"/>
  <c r="O2749" i="4"/>
  <c r="P2749" i="4" s="1"/>
  <c r="O2750" i="4"/>
  <c r="P2750" i="4" s="1"/>
  <c r="O2751" i="4"/>
  <c r="P2751" i="4" s="1"/>
  <c r="O2752" i="4"/>
  <c r="P2752" i="4" s="1"/>
  <c r="O2753" i="4"/>
  <c r="P2753" i="4" s="1"/>
  <c r="O2754" i="4"/>
  <c r="P2754" i="4" s="1"/>
  <c r="O2755" i="4"/>
  <c r="P2755" i="4" s="1"/>
  <c r="O2756" i="4"/>
  <c r="P2756" i="4" s="1"/>
  <c r="O2757" i="4"/>
  <c r="P2757" i="4" s="1"/>
  <c r="O2758" i="4"/>
  <c r="P2758" i="4" s="1"/>
  <c r="O2759" i="4"/>
  <c r="P2759" i="4" s="1"/>
  <c r="O2760" i="4"/>
  <c r="P2760" i="4" s="1"/>
  <c r="O2761" i="4"/>
  <c r="P2761" i="4" s="1"/>
  <c r="O2762" i="4"/>
  <c r="P2762" i="4" s="1"/>
  <c r="O2763" i="4"/>
  <c r="P2763" i="4" s="1"/>
  <c r="O2764" i="4"/>
  <c r="P2764" i="4" s="1"/>
  <c r="O2765" i="4"/>
  <c r="P2765" i="4" s="1"/>
  <c r="O2766" i="4"/>
  <c r="P2766" i="4" s="1"/>
  <c r="O2767" i="4"/>
  <c r="P2767" i="4" s="1"/>
  <c r="O2768" i="4"/>
  <c r="P2768" i="4" s="1"/>
  <c r="O2769" i="4"/>
  <c r="P2769" i="4" s="1"/>
  <c r="O2770" i="4"/>
  <c r="P2770" i="4" s="1"/>
  <c r="O2771" i="4"/>
  <c r="P2771" i="4" s="1"/>
  <c r="O2772" i="4"/>
  <c r="P2772" i="4" s="1"/>
  <c r="O2773" i="4"/>
  <c r="P2773" i="4" s="1"/>
  <c r="O2774" i="4"/>
  <c r="P2774" i="4" s="1"/>
  <c r="O2775" i="4"/>
  <c r="P2775" i="4" s="1"/>
  <c r="O2776" i="4"/>
  <c r="P2776" i="4" s="1"/>
  <c r="O2777" i="4"/>
  <c r="P2777" i="4" s="1"/>
  <c r="O2778" i="4"/>
  <c r="P2778" i="4" s="1"/>
  <c r="O2779" i="4"/>
  <c r="P2779" i="4" s="1"/>
  <c r="O2780" i="4"/>
  <c r="P2780" i="4" s="1"/>
  <c r="O2781" i="4"/>
  <c r="P2781" i="4" s="1"/>
  <c r="O2782" i="4"/>
  <c r="P2782" i="4" s="1"/>
  <c r="O2783" i="4"/>
  <c r="P2783" i="4" s="1"/>
  <c r="O2784" i="4"/>
  <c r="P2784" i="4" s="1"/>
  <c r="O2785" i="4"/>
  <c r="P2785" i="4" s="1"/>
  <c r="O2786" i="4"/>
  <c r="P2786" i="4" s="1"/>
  <c r="O2787" i="4"/>
  <c r="P2787" i="4" s="1"/>
  <c r="O2788" i="4"/>
  <c r="P2788" i="4" s="1"/>
  <c r="O2789" i="4"/>
  <c r="P2789" i="4" s="1"/>
  <c r="O2790" i="4"/>
  <c r="P2790" i="4" s="1"/>
  <c r="O2791" i="4"/>
  <c r="P2791" i="4" s="1"/>
  <c r="O2792" i="4"/>
  <c r="P2792" i="4" s="1"/>
  <c r="O2793" i="4"/>
  <c r="P2793" i="4" s="1"/>
  <c r="O2794" i="4"/>
  <c r="P2794" i="4" s="1"/>
  <c r="O2795" i="4"/>
  <c r="P2795" i="4" s="1"/>
  <c r="O2796" i="4"/>
  <c r="P2796" i="4" s="1"/>
  <c r="O2797" i="4"/>
  <c r="P2797" i="4" s="1"/>
  <c r="O2798" i="4"/>
  <c r="P2798" i="4" s="1"/>
  <c r="O2799" i="4"/>
  <c r="P2799" i="4" s="1"/>
  <c r="O2800" i="4"/>
  <c r="P2800" i="4" s="1"/>
  <c r="O2801" i="4"/>
  <c r="P2801" i="4" s="1"/>
  <c r="O2802" i="4"/>
  <c r="P2802" i="4" s="1"/>
  <c r="O2803" i="4"/>
  <c r="P2803" i="4" s="1"/>
  <c r="O2804" i="4"/>
  <c r="P2804" i="4" s="1"/>
  <c r="O2805" i="4"/>
  <c r="P2805" i="4" s="1"/>
  <c r="O2806" i="4"/>
  <c r="P2806" i="4" s="1"/>
  <c r="O2807" i="4"/>
  <c r="P2807" i="4" s="1"/>
  <c r="O2808" i="4"/>
  <c r="P2808" i="4" s="1"/>
  <c r="O2809" i="4"/>
  <c r="P2809" i="4" s="1"/>
  <c r="O2810" i="4"/>
  <c r="P2810" i="4" s="1"/>
  <c r="O2811" i="4"/>
  <c r="P2811" i="4" s="1"/>
  <c r="O2812" i="4"/>
  <c r="P2812" i="4" s="1"/>
  <c r="O2813" i="4"/>
  <c r="P2813" i="4" s="1"/>
  <c r="O2814" i="4"/>
  <c r="P2814" i="4" s="1"/>
  <c r="O2815" i="4"/>
  <c r="P2815" i="4" s="1"/>
  <c r="O2816" i="4"/>
  <c r="P2816" i="4" s="1"/>
  <c r="O2817" i="4"/>
  <c r="P2817" i="4" s="1"/>
  <c r="O2818" i="4"/>
  <c r="P2818" i="4" s="1"/>
  <c r="O2819" i="4"/>
  <c r="P2819" i="4" s="1"/>
  <c r="O2820" i="4"/>
  <c r="P2820" i="4" s="1"/>
  <c r="O2821" i="4"/>
  <c r="P2821" i="4" s="1"/>
  <c r="O2822" i="4"/>
  <c r="P2822" i="4" s="1"/>
  <c r="O2823" i="4"/>
  <c r="P2823" i="4" s="1"/>
  <c r="O2824" i="4"/>
  <c r="P2824" i="4" s="1"/>
  <c r="O2825" i="4"/>
  <c r="P2825" i="4" s="1"/>
  <c r="O2826" i="4"/>
  <c r="P2826" i="4" s="1"/>
  <c r="O2827" i="4"/>
  <c r="P2827" i="4" s="1"/>
  <c r="O2828" i="4"/>
  <c r="P2828" i="4" s="1"/>
  <c r="O2829" i="4"/>
  <c r="P2829" i="4" s="1"/>
  <c r="O2830" i="4"/>
  <c r="P2830" i="4" s="1"/>
  <c r="O2831" i="4"/>
  <c r="P2831" i="4" s="1"/>
  <c r="O2832" i="4"/>
  <c r="P2832" i="4" s="1"/>
  <c r="O2833" i="4"/>
  <c r="P2833" i="4" s="1"/>
  <c r="O2834" i="4"/>
  <c r="P2834" i="4" s="1"/>
  <c r="O2835" i="4"/>
  <c r="P2835" i="4" s="1"/>
  <c r="O2836" i="4"/>
  <c r="P2836" i="4" s="1"/>
  <c r="O2837" i="4"/>
  <c r="P2837" i="4" s="1"/>
  <c r="O2838" i="4"/>
  <c r="P2838" i="4" s="1"/>
  <c r="O2839" i="4"/>
  <c r="P2839" i="4" s="1"/>
  <c r="O2840" i="4"/>
  <c r="P2840" i="4" s="1"/>
  <c r="O2841" i="4"/>
  <c r="P2841" i="4" s="1"/>
  <c r="O2842" i="4"/>
  <c r="P2842" i="4" s="1"/>
  <c r="O2843" i="4"/>
  <c r="P2843" i="4" s="1"/>
  <c r="O2844" i="4"/>
  <c r="P2844" i="4" s="1"/>
  <c r="O2845" i="4"/>
  <c r="P2845" i="4" s="1"/>
  <c r="O2846" i="4"/>
  <c r="P2846" i="4" s="1"/>
  <c r="O2847" i="4"/>
  <c r="P2847" i="4" s="1"/>
  <c r="O2848" i="4"/>
  <c r="P2848" i="4" s="1"/>
  <c r="O2849" i="4"/>
  <c r="P2849" i="4" s="1"/>
  <c r="O2850" i="4"/>
  <c r="P2850" i="4" s="1"/>
  <c r="O2851" i="4"/>
  <c r="P2851" i="4" s="1"/>
  <c r="O2852" i="4"/>
  <c r="P2852" i="4" s="1"/>
  <c r="O2853" i="4"/>
  <c r="P2853" i="4" s="1"/>
  <c r="O2854" i="4"/>
  <c r="P2854" i="4" s="1"/>
  <c r="O2855" i="4"/>
  <c r="P2855" i="4" s="1"/>
  <c r="O2856" i="4"/>
  <c r="P2856" i="4" s="1"/>
  <c r="O2857" i="4"/>
  <c r="P2857" i="4" s="1"/>
  <c r="O2858" i="4"/>
  <c r="P2858" i="4" s="1"/>
  <c r="O2859" i="4"/>
  <c r="P2859" i="4" s="1"/>
  <c r="O2860" i="4"/>
  <c r="P2860" i="4" s="1"/>
  <c r="O2861" i="4"/>
  <c r="P2861" i="4" s="1"/>
  <c r="O2862" i="4"/>
  <c r="P2862" i="4" s="1"/>
  <c r="O2863" i="4"/>
  <c r="P2863" i="4" s="1"/>
  <c r="O2864" i="4"/>
  <c r="P2864" i="4" s="1"/>
  <c r="O2865" i="4"/>
  <c r="P2865" i="4" s="1"/>
  <c r="O2866" i="4"/>
  <c r="P2866" i="4" s="1"/>
  <c r="O2867" i="4"/>
  <c r="P2867" i="4" s="1"/>
  <c r="O2868" i="4"/>
  <c r="P2868" i="4" s="1"/>
  <c r="O2869" i="4"/>
  <c r="P2869" i="4" s="1"/>
  <c r="O2870" i="4"/>
  <c r="P2870" i="4" s="1"/>
  <c r="O2871" i="4"/>
  <c r="P2871" i="4" s="1"/>
  <c r="O2872" i="4"/>
  <c r="P2872" i="4" s="1"/>
  <c r="O2873" i="4"/>
  <c r="P2873" i="4" s="1"/>
  <c r="O2874" i="4"/>
  <c r="P2874" i="4" s="1"/>
  <c r="O2875" i="4"/>
  <c r="P2875" i="4" s="1"/>
  <c r="O2876" i="4"/>
  <c r="P2876" i="4" s="1"/>
  <c r="O2877" i="4"/>
  <c r="P2877" i="4" s="1"/>
  <c r="O2878" i="4"/>
  <c r="P2878" i="4" s="1"/>
  <c r="O2879" i="4"/>
  <c r="P2879" i="4" s="1"/>
  <c r="O2880" i="4"/>
  <c r="P2880" i="4" s="1"/>
  <c r="O2881" i="4"/>
  <c r="P2881" i="4" s="1"/>
  <c r="O2882" i="4"/>
  <c r="P2882" i="4" s="1"/>
  <c r="O2883" i="4"/>
  <c r="P2883" i="4" s="1"/>
  <c r="O2884" i="4"/>
  <c r="P2884" i="4" s="1"/>
  <c r="O2885" i="4"/>
  <c r="P2885" i="4" s="1"/>
  <c r="O2886" i="4"/>
  <c r="P2886" i="4" s="1"/>
  <c r="O2887" i="4"/>
  <c r="P2887" i="4" s="1"/>
  <c r="O2888" i="4"/>
  <c r="P2888" i="4" s="1"/>
  <c r="O2889" i="4"/>
  <c r="P2889" i="4" s="1"/>
  <c r="O2890" i="4"/>
  <c r="P2890" i="4" s="1"/>
  <c r="O2891" i="4"/>
  <c r="P2891" i="4" s="1"/>
  <c r="O2892" i="4"/>
  <c r="P2892" i="4" s="1"/>
  <c r="O2893" i="4"/>
  <c r="P2893" i="4" s="1"/>
  <c r="O2894" i="4"/>
  <c r="P2894" i="4" s="1"/>
  <c r="O2895" i="4"/>
  <c r="P2895" i="4" s="1"/>
  <c r="O2896" i="4"/>
  <c r="P2896" i="4" s="1"/>
  <c r="O2897" i="4"/>
  <c r="P2897" i="4" s="1"/>
  <c r="O2898" i="4"/>
  <c r="P2898" i="4" s="1"/>
  <c r="O2899" i="4"/>
  <c r="P2899" i="4" s="1"/>
  <c r="O2900" i="4"/>
  <c r="P2900" i="4" s="1"/>
  <c r="O2901" i="4"/>
  <c r="P2901" i="4" s="1"/>
  <c r="O2902" i="4"/>
  <c r="P2902" i="4" s="1"/>
  <c r="O2903" i="4"/>
  <c r="P2903" i="4" s="1"/>
  <c r="O2904" i="4"/>
  <c r="P2904" i="4" s="1"/>
  <c r="O2905" i="4"/>
  <c r="P2905" i="4" s="1"/>
  <c r="O2906" i="4"/>
  <c r="P2906" i="4" s="1"/>
  <c r="O2907" i="4"/>
  <c r="P2907" i="4" s="1"/>
  <c r="O2908" i="4"/>
  <c r="P2908" i="4" s="1"/>
  <c r="O2909" i="4"/>
  <c r="P2909" i="4" s="1"/>
  <c r="O2910" i="4"/>
  <c r="P2910" i="4" s="1"/>
  <c r="O2911" i="4"/>
  <c r="P2911" i="4" s="1"/>
  <c r="O2912" i="4"/>
  <c r="P2912" i="4" s="1"/>
  <c r="O2913" i="4"/>
  <c r="P2913" i="4" s="1"/>
  <c r="O2914" i="4"/>
  <c r="P2914" i="4" s="1"/>
  <c r="O2915" i="4"/>
  <c r="P2915" i="4" s="1"/>
  <c r="O2916" i="4"/>
  <c r="P2916" i="4" s="1"/>
  <c r="O2917" i="4"/>
  <c r="P2917" i="4" s="1"/>
  <c r="O2918" i="4"/>
  <c r="P2918" i="4" s="1"/>
  <c r="O2919" i="4"/>
  <c r="P2919" i="4" s="1"/>
  <c r="O2920" i="4"/>
  <c r="P2920" i="4" s="1"/>
  <c r="O2921" i="4"/>
  <c r="P2921" i="4" s="1"/>
  <c r="O2922" i="4"/>
  <c r="P2922" i="4" s="1"/>
  <c r="O2923" i="4"/>
  <c r="P2923" i="4" s="1"/>
  <c r="O2924" i="4"/>
  <c r="P2924" i="4" s="1"/>
  <c r="O2925" i="4"/>
  <c r="P2925" i="4" s="1"/>
  <c r="O2926" i="4"/>
  <c r="P2926" i="4" s="1"/>
  <c r="O2927" i="4"/>
  <c r="P2927" i="4" s="1"/>
  <c r="O2928" i="4"/>
  <c r="P2928" i="4" s="1"/>
  <c r="O2929" i="4"/>
  <c r="P2929" i="4" s="1"/>
  <c r="O2930" i="4"/>
  <c r="P2930" i="4" s="1"/>
  <c r="O2931" i="4"/>
  <c r="P2931" i="4" s="1"/>
  <c r="O2932" i="4"/>
  <c r="P2932" i="4" s="1"/>
  <c r="O2933" i="4"/>
  <c r="P2933" i="4" s="1"/>
  <c r="O2934" i="4"/>
  <c r="P2934" i="4" s="1"/>
  <c r="O2935" i="4"/>
  <c r="P2935" i="4" s="1"/>
  <c r="O2936" i="4"/>
  <c r="P2936" i="4" s="1"/>
  <c r="O2937" i="4"/>
  <c r="P2937" i="4" s="1"/>
  <c r="O2938" i="4"/>
  <c r="P2938" i="4" s="1"/>
  <c r="O2939" i="4"/>
  <c r="P2939" i="4" s="1"/>
  <c r="O2940" i="4"/>
  <c r="P2940" i="4" s="1"/>
  <c r="O2941" i="4"/>
  <c r="P2941" i="4" s="1"/>
  <c r="O2942" i="4"/>
  <c r="P2942" i="4" s="1"/>
  <c r="O2943" i="4"/>
  <c r="P2943" i="4" s="1"/>
  <c r="O2944" i="4"/>
  <c r="P2944" i="4" s="1"/>
  <c r="O2945" i="4"/>
  <c r="P2945" i="4" s="1"/>
  <c r="O2946" i="4"/>
  <c r="P2946" i="4" s="1"/>
  <c r="O2947" i="4"/>
  <c r="P2947" i="4" s="1"/>
  <c r="O2948" i="4"/>
  <c r="P2948" i="4" s="1"/>
  <c r="O2949" i="4"/>
  <c r="P2949" i="4" s="1"/>
  <c r="O2950" i="4"/>
  <c r="P2950" i="4" s="1"/>
  <c r="O2951" i="4"/>
  <c r="P2951" i="4" s="1"/>
  <c r="O2952" i="4"/>
  <c r="P2952" i="4" s="1"/>
  <c r="O2953" i="4"/>
  <c r="P2953" i="4" s="1"/>
  <c r="O2954" i="4"/>
  <c r="P2954" i="4" s="1"/>
  <c r="O2955" i="4"/>
  <c r="P2955" i="4" s="1"/>
  <c r="O2956" i="4"/>
  <c r="P2956" i="4" s="1"/>
  <c r="O2957" i="4"/>
  <c r="P2957" i="4" s="1"/>
  <c r="O2958" i="4"/>
  <c r="P2958" i="4" s="1"/>
  <c r="O2959" i="4"/>
  <c r="P2959" i="4" s="1"/>
  <c r="O2960" i="4"/>
  <c r="P2960" i="4" s="1"/>
  <c r="O2961" i="4"/>
  <c r="P2961" i="4" s="1"/>
  <c r="O2962" i="4"/>
  <c r="P2962" i="4" s="1"/>
  <c r="O2963" i="4"/>
  <c r="P2963" i="4" s="1"/>
  <c r="O2964" i="4"/>
  <c r="P2964" i="4" s="1"/>
  <c r="O2965" i="4"/>
  <c r="P2965" i="4" s="1"/>
  <c r="O2966" i="4"/>
  <c r="P2966" i="4" s="1"/>
  <c r="O2967" i="4"/>
  <c r="P2967" i="4" s="1"/>
  <c r="O2968" i="4"/>
  <c r="P2968" i="4" s="1"/>
  <c r="O2969" i="4"/>
  <c r="P2969" i="4" s="1"/>
  <c r="O2970" i="4"/>
  <c r="P2970" i="4" s="1"/>
  <c r="O2971" i="4"/>
  <c r="P2971" i="4" s="1"/>
  <c r="O2972" i="4"/>
  <c r="P2972" i="4" s="1"/>
  <c r="O2973" i="4"/>
  <c r="P2973" i="4" s="1"/>
  <c r="O2974" i="4"/>
  <c r="P2974" i="4" s="1"/>
  <c r="O2975" i="4"/>
  <c r="P2975" i="4" s="1"/>
  <c r="O2976" i="4"/>
  <c r="P2976" i="4" s="1"/>
  <c r="O2977" i="4"/>
  <c r="P2977" i="4" s="1"/>
  <c r="O2978" i="4"/>
  <c r="P2978" i="4" s="1"/>
  <c r="O2979" i="4"/>
  <c r="P2979" i="4" s="1"/>
  <c r="O2980" i="4"/>
  <c r="P2980" i="4" s="1"/>
  <c r="O2981" i="4"/>
  <c r="P2981" i="4" s="1"/>
  <c r="O2982" i="4"/>
  <c r="P2982" i="4" s="1"/>
  <c r="O2983" i="4"/>
  <c r="P2983" i="4" s="1"/>
  <c r="O2984" i="4"/>
  <c r="P2984" i="4" s="1"/>
  <c r="O2985" i="4"/>
  <c r="P2985" i="4" s="1"/>
  <c r="O2986" i="4"/>
  <c r="P2986" i="4" s="1"/>
  <c r="O2987" i="4"/>
  <c r="P2987" i="4" s="1"/>
  <c r="O2988" i="4"/>
  <c r="P2988" i="4" s="1"/>
  <c r="O2989" i="4"/>
  <c r="P2989" i="4" s="1"/>
  <c r="O2990" i="4"/>
  <c r="P2990" i="4" s="1"/>
  <c r="O2991" i="4"/>
  <c r="P2991" i="4" s="1"/>
  <c r="O2992" i="4"/>
  <c r="P2992" i="4" s="1"/>
  <c r="O2993" i="4"/>
  <c r="P2993" i="4" s="1"/>
  <c r="O2994" i="4"/>
  <c r="P2994" i="4" s="1"/>
  <c r="O2995" i="4"/>
  <c r="P2995" i="4" s="1"/>
  <c r="O2996" i="4"/>
  <c r="P2996" i="4" s="1"/>
  <c r="O2997" i="4"/>
  <c r="P2997" i="4" s="1"/>
  <c r="O2998" i="4"/>
  <c r="P2998" i="4" s="1"/>
  <c r="O2999" i="4"/>
  <c r="P2999" i="4" s="1"/>
  <c r="O3000" i="4"/>
  <c r="P3000" i="4" s="1"/>
  <c r="O3001" i="4"/>
  <c r="P3001" i="4" s="1"/>
  <c r="O3002" i="4"/>
  <c r="P3002" i="4" s="1"/>
  <c r="O3003" i="4"/>
  <c r="P3003" i="4" s="1"/>
  <c r="O3004" i="4"/>
  <c r="P3004" i="4" s="1"/>
  <c r="O3005" i="4"/>
  <c r="P3005" i="4" s="1"/>
  <c r="O3006" i="4"/>
  <c r="P3006" i="4" s="1"/>
  <c r="O3007" i="4"/>
  <c r="P3007" i="4" s="1"/>
  <c r="O3008" i="4"/>
  <c r="P3008" i="4" s="1"/>
  <c r="O3009" i="4"/>
  <c r="P3009" i="4" s="1"/>
  <c r="O3010" i="4"/>
  <c r="P3010" i="4" s="1"/>
  <c r="O3011" i="4"/>
  <c r="P3011" i="4" s="1"/>
  <c r="O3012" i="4"/>
  <c r="P3012" i="4" s="1"/>
  <c r="O3013" i="4"/>
  <c r="P3013" i="4" s="1"/>
  <c r="O3014" i="4"/>
  <c r="P3014" i="4" s="1"/>
  <c r="O3015" i="4"/>
  <c r="P3015" i="4" s="1"/>
  <c r="O3016" i="4"/>
  <c r="P3016" i="4" s="1"/>
  <c r="O3017" i="4"/>
  <c r="P3017" i="4" s="1"/>
  <c r="O3018" i="4"/>
  <c r="P3018" i="4" s="1"/>
  <c r="O3019" i="4"/>
  <c r="P3019" i="4" s="1"/>
  <c r="O3020" i="4"/>
  <c r="P3020" i="4" s="1"/>
  <c r="O3021" i="4"/>
  <c r="P3021" i="4" s="1"/>
  <c r="O3022" i="4"/>
  <c r="P3022" i="4" s="1"/>
  <c r="O3023" i="4"/>
  <c r="P3023" i="4" s="1"/>
  <c r="O3024" i="4"/>
  <c r="P3024" i="4" s="1"/>
  <c r="O3025" i="4"/>
  <c r="P3025" i="4" s="1"/>
  <c r="O3026" i="4"/>
  <c r="P3026" i="4" s="1"/>
  <c r="O3027" i="4"/>
  <c r="P3027" i="4" s="1"/>
  <c r="O3028" i="4"/>
  <c r="P3028" i="4" s="1"/>
  <c r="O3029" i="4"/>
  <c r="P3029" i="4" s="1"/>
  <c r="O3030" i="4"/>
  <c r="P3030" i="4" s="1"/>
  <c r="O3031" i="4"/>
  <c r="P3031" i="4" s="1"/>
  <c r="O3032" i="4"/>
  <c r="P3032" i="4" s="1"/>
  <c r="O3033" i="4"/>
  <c r="P3033" i="4" s="1"/>
  <c r="O3034" i="4"/>
  <c r="P3034" i="4" s="1"/>
  <c r="O3035" i="4"/>
  <c r="P3035" i="4" s="1"/>
  <c r="O3036" i="4"/>
  <c r="P3036" i="4" s="1"/>
  <c r="O3037" i="4"/>
  <c r="P3037" i="4" s="1"/>
  <c r="O3038" i="4"/>
  <c r="P3038" i="4" s="1"/>
  <c r="O3039" i="4"/>
  <c r="P3039" i="4" s="1"/>
  <c r="O3040" i="4"/>
  <c r="P3040" i="4" s="1"/>
  <c r="O3041" i="4"/>
  <c r="P3041" i="4" s="1"/>
  <c r="O3042" i="4"/>
  <c r="P3042" i="4" s="1"/>
  <c r="O3043" i="4"/>
  <c r="P3043" i="4" s="1"/>
  <c r="O3044" i="4"/>
  <c r="P3044" i="4" s="1"/>
  <c r="O3045" i="4"/>
  <c r="P3045" i="4" s="1"/>
  <c r="O3046" i="4"/>
  <c r="P3046" i="4" s="1"/>
  <c r="O3047" i="4"/>
  <c r="P3047" i="4" s="1"/>
  <c r="O3048" i="4"/>
  <c r="P3048" i="4" s="1"/>
  <c r="O3049" i="4"/>
  <c r="P3049" i="4" s="1"/>
  <c r="O3050" i="4"/>
  <c r="P3050" i="4" s="1"/>
  <c r="O3051" i="4"/>
  <c r="P3051" i="4" s="1"/>
  <c r="O3052" i="4"/>
  <c r="P3052" i="4" s="1"/>
  <c r="O3053" i="4"/>
  <c r="P3053" i="4" s="1"/>
  <c r="O3054" i="4"/>
  <c r="P3054" i="4" s="1"/>
  <c r="O3055" i="4"/>
  <c r="P3055" i="4" s="1"/>
  <c r="O3056" i="4"/>
  <c r="P3056" i="4" s="1"/>
  <c r="O3057" i="4"/>
  <c r="P3057" i="4" s="1"/>
  <c r="O3058" i="4"/>
  <c r="P3058" i="4" s="1"/>
  <c r="O3059" i="4"/>
  <c r="P3059" i="4" s="1"/>
  <c r="O3060" i="4"/>
  <c r="P3060" i="4" s="1"/>
  <c r="O3061" i="4"/>
  <c r="P3061" i="4" s="1"/>
  <c r="O3062" i="4"/>
  <c r="P3062" i="4" s="1"/>
  <c r="O3063" i="4"/>
  <c r="P3063" i="4" s="1"/>
  <c r="O3064" i="4"/>
  <c r="P3064" i="4" s="1"/>
  <c r="O3065" i="4"/>
  <c r="P3065" i="4" s="1"/>
  <c r="O3066" i="4"/>
  <c r="P3066" i="4" s="1"/>
  <c r="O3067" i="4"/>
  <c r="P3067" i="4" s="1"/>
  <c r="O3068" i="4"/>
  <c r="P3068" i="4" s="1"/>
  <c r="O3069" i="4"/>
  <c r="P3069" i="4" s="1"/>
  <c r="O3070" i="4"/>
  <c r="P3070" i="4" s="1"/>
  <c r="O3071" i="4"/>
  <c r="P3071" i="4" s="1"/>
  <c r="O3072" i="4"/>
  <c r="P3072" i="4" s="1"/>
  <c r="O3073" i="4"/>
  <c r="P3073" i="4" s="1"/>
  <c r="O3074" i="4"/>
  <c r="P3074" i="4" s="1"/>
  <c r="O3075" i="4"/>
  <c r="P3075" i="4" s="1"/>
  <c r="O3076" i="4"/>
  <c r="P3076" i="4" s="1"/>
  <c r="O3077" i="4"/>
  <c r="P3077" i="4" s="1"/>
  <c r="O3078" i="4"/>
  <c r="P3078" i="4" s="1"/>
  <c r="O3079" i="4"/>
  <c r="P3079" i="4" s="1"/>
  <c r="O3080" i="4"/>
  <c r="P3080" i="4" s="1"/>
  <c r="O3081" i="4"/>
  <c r="P3081" i="4" s="1"/>
  <c r="O3082" i="4"/>
  <c r="P3082" i="4" s="1"/>
  <c r="O3083" i="4"/>
  <c r="P3083" i="4" s="1"/>
  <c r="O3084" i="4"/>
  <c r="P3084" i="4" s="1"/>
  <c r="O3085" i="4"/>
  <c r="P3085" i="4" s="1"/>
  <c r="O3086" i="4"/>
  <c r="P3086" i="4" s="1"/>
  <c r="O3087" i="4"/>
  <c r="P3087" i="4" s="1"/>
  <c r="O3088" i="4"/>
  <c r="P3088" i="4" s="1"/>
  <c r="O3089" i="4"/>
  <c r="P3089" i="4" s="1"/>
  <c r="O3090" i="4"/>
  <c r="P3090" i="4" s="1"/>
  <c r="O3091" i="4"/>
  <c r="P3091" i="4" s="1"/>
  <c r="O3092" i="4"/>
  <c r="P3092" i="4" s="1"/>
  <c r="O3093" i="4"/>
  <c r="P3093" i="4" s="1"/>
  <c r="O3094" i="4"/>
  <c r="P3094" i="4" s="1"/>
  <c r="O3095" i="4"/>
  <c r="P3095" i="4" s="1"/>
  <c r="O3096" i="4"/>
  <c r="P3096" i="4" s="1"/>
  <c r="O3097" i="4"/>
  <c r="P3097" i="4" s="1"/>
  <c r="O3098" i="4"/>
  <c r="P3098" i="4" s="1"/>
  <c r="O3099" i="4"/>
  <c r="P3099" i="4" s="1"/>
  <c r="O3100" i="4"/>
  <c r="P3100" i="4" s="1"/>
  <c r="O3101" i="4"/>
  <c r="P3101" i="4" s="1"/>
  <c r="O3102" i="4"/>
  <c r="P3102" i="4" s="1"/>
  <c r="O3103" i="4"/>
  <c r="P3103" i="4" s="1"/>
  <c r="O3104" i="4"/>
  <c r="P3104" i="4" s="1"/>
  <c r="O3105" i="4"/>
  <c r="P3105" i="4" s="1"/>
  <c r="O3106" i="4"/>
  <c r="P3106" i="4" s="1"/>
  <c r="O3107" i="4"/>
  <c r="P3107" i="4" s="1"/>
  <c r="O3108" i="4"/>
  <c r="P3108" i="4" s="1"/>
  <c r="O3109" i="4"/>
  <c r="P3109" i="4" s="1"/>
  <c r="O3110" i="4"/>
  <c r="P3110" i="4" s="1"/>
  <c r="O3111" i="4"/>
  <c r="P3111" i="4" s="1"/>
  <c r="O3112" i="4"/>
  <c r="P3112" i="4" s="1"/>
  <c r="O3113" i="4"/>
  <c r="P3113" i="4" s="1"/>
  <c r="O3114" i="4"/>
  <c r="P3114" i="4" s="1"/>
  <c r="O3115" i="4"/>
  <c r="P3115" i="4" s="1"/>
  <c r="O3116" i="4"/>
  <c r="P3116" i="4" s="1"/>
  <c r="O3117" i="4"/>
  <c r="P3117" i="4" s="1"/>
  <c r="O3118" i="4"/>
  <c r="P3118" i="4" s="1"/>
  <c r="O3119" i="4"/>
  <c r="P3119" i="4" s="1"/>
  <c r="O3120" i="4"/>
  <c r="P3120" i="4" s="1"/>
  <c r="O3121" i="4"/>
  <c r="P3121" i="4" s="1"/>
  <c r="O3122" i="4"/>
  <c r="P3122" i="4" s="1"/>
  <c r="O3123" i="4"/>
  <c r="P3123" i="4" s="1"/>
  <c r="O3124" i="4"/>
  <c r="P3124" i="4" s="1"/>
  <c r="O3125" i="4"/>
  <c r="P3125" i="4" s="1"/>
  <c r="O3126" i="4"/>
  <c r="P3126" i="4" s="1"/>
  <c r="O3127" i="4"/>
  <c r="P3127" i="4" s="1"/>
  <c r="O3128" i="4"/>
  <c r="P3128" i="4" s="1"/>
  <c r="O3129" i="4"/>
  <c r="P3129" i="4" s="1"/>
  <c r="O3130" i="4"/>
  <c r="P3130" i="4" s="1"/>
  <c r="O3131" i="4"/>
  <c r="P3131" i="4" s="1"/>
  <c r="O3132" i="4"/>
  <c r="P3132" i="4" s="1"/>
  <c r="O3133" i="4"/>
  <c r="P3133" i="4" s="1"/>
  <c r="O3134" i="4"/>
  <c r="P3134" i="4" s="1"/>
  <c r="O3135" i="4"/>
  <c r="P3135" i="4" s="1"/>
  <c r="O3136" i="4"/>
  <c r="P3136" i="4" s="1"/>
  <c r="O3137" i="4"/>
  <c r="P3137" i="4" s="1"/>
  <c r="O3138" i="4"/>
  <c r="P3138" i="4" s="1"/>
  <c r="O3139" i="4"/>
  <c r="P3139" i="4" s="1"/>
  <c r="O3140" i="4"/>
  <c r="P3140" i="4" s="1"/>
  <c r="O3141" i="4"/>
  <c r="P3141" i="4" s="1"/>
  <c r="O3142" i="4"/>
  <c r="P3142" i="4" s="1"/>
  <c r="O3143" i="4"/>
  <c r="P3143" i="4" s="1"/>
  <c r="O3144" i="4"/>
  <c r="P3144" i="4" s="1"/>
  <c r="O3145" i="4"/>
  <c r="P3145" i="4" s="1"/>
  <c r="O3146" i="4"/>
  <c r="P3146" i="4" s="1"/>
  <c r="O3147" i="4"/>
  <c r="P3147" i="4" s="1"/>
  <c r="O3148" i="4"/>
  <c r="P3148" i="4" s="1"/>
  <c r="O3149" i="4"/>
  <c r="P3149" i="4" s="1"/>
  <c r="O3150" i="4"/>
  <c r="P3150" i="4" s="1"/>
  <c r="O3151" i="4"/>
  <c r="P3151" i="4" s="1"/>
  <c r="O3152" i="4"/>
  <c r="P3152" i="4" s="1"/>
  <c r="O3153" i="4"/>
  <c r="P3153" i="4" s="1"/>
  <c r="O3154" i="4"/>
  <c r="P3154" i="4" s="1"/>
  <c r="O3155" i="4"/>
  <c r="P3155" i="4" s="1"/>
  <c r="O3156" i="4"/>
  <c r="P3156" i="4" s="1"/>
  <c r="O3157" i="4"/>
  <c r="P3157" i="4" s="1"/>
  <c r="O3158" i="4"/>
  <c r="P3158" i="4" s="1"/>
  <c r="O3159" i="4"/>
  <c r="P3159" i="4" s="1"/>
  <c r="O3160" i="4"/>
  <c r="P3160" i="4" s="1"/>
  <c r="O3161" i="4"/>
  <c r="P3161" i="4" s="1"/>
  <c r="O3162" i="4"/>
  <c r="P3162" i="4" s="1"/>
  <c r="O3163" i="4"/>
  <c r="P3163" i="4" s="1"/>
  <c r="O3164" i="4"/>
  <c r="P3164" i="4" s="1"/>
  <c r="O3165" i="4"/>
  <c r="P3165" i="4" s="1"/>
  <c r="O3166" i="4"/>
  <c r="P3166" i="4" s="1"/>
  <c r="O3167" i="4"/>
  <c r="P3167" i="4" s="1"/>
  <c r="O3168" i="4"/>
  <c r="P3168" i="4" s="1"/>
  <c r="O3169" i="4"/>
  <c r="P3169" i="4" s="1"/>
  <c r="O3170" i="4"/>
  <c r="P3170" i="4" s="1"/>
  <c r="O3171" i="4"/>
  <c r="P3171" i="4" s="1"/>
  <c r="O3172" i="4"/>
  <c r="P3172" i="4" s="1"/>
  <c r="O3173" i="4"/>
  <c r="P3173" i="4" s="1"/>
  <c r="O3174" i="4"/>
  <c r="P3174" i="4" s="1"/>
  <c r="O3175" i="4"/>
  <c r="P3175" i="4" s="1"/>
  <c r="O3176" i="4"/>
  <c r="P3176" i="4" s="1"/>
  <c r="O3177" i="4"/>
  <c r="P3177" i="4" s="1"/>
  <c r="O3178" i="4"/>
  <c r="P3178" i="4" s="1"/>
  <c r="O3179" i="4"/>
  <c r="P3179" i="4" s="1"/>
  <c r="O3180" i="4"/>
  <c r="P3180" i="4" s="1"/>
  <c r="O3181" i="4"/>
  <c r="P3181" i="4" s="1"/>
  <c r="O3182" i="4"/>
  <c r="P3182" i="4" s="1"/>
  <c r="O3183" i="4"/>
  <c r="P3183" i="4" s="1"/>
  <c r="O3184" i="4"/>
  <c r="P3184" i="4" s="1"/>
  <c r="O3185" i="4"/>
  <c r="P3185" i="4" s="1"/>
  <c r="O3186" i="4"/>
  <c r="P3186" i="4" s="1"/>
  <c r="O3187" i="4"/>
  <c r="P3187" i="4" s="1"/>
  <c r="O3188" i="4"/>
  <c r="P3188" i="4" s="1"/>
  <c r="O3189" i="4"/>
  <c r="P3189" i="4" s="1"/>
  <c r="O3190" i="4"/>
  <c r="P3190" i="4" s="1"/>
  <c r="O3191" i="4"/>
  <c r="P3191" i="4" s="1"/>
  <c r="O3192" i="4"/>
  <c r="P3192" i="4" s="1"/>
  <c r="O3193" i="4"/>
  <c r="P3193" i="4" s="1"/>
  <c r="O3194" i="4"/>
  <c r="P3194" i="4" s="1"/>
  <c r="O3195" i="4"/>
  <c r="P3195" i="4" s="1"/>
  <c r="O3196" i="4"/>
  <c r="P3196" i="4" s="1"/>
  <c r="O3197" i="4"/>
  <c r="P3197" i="4" s="1"/>
  <c r="O3198" i="4"/>
  <c r="P3198" i="4" s="1"/>
  <c r="O3199" i="4"/>
  <c r="P3199" i="4" s="1"/>
  <c r="O3200" i="4"/>
  <c r="P3200" i="4" s="1"/>
  <c r="O3201" i="4"/>
  <c r="P3201" i="4" s="1"/>
  <c r="O3202" i="4"/>
  <c r="P3202" i="4" s="1"/>
  <c r="O3203" i="4"/>
  <c r="P3203" i="4" s="1"/>
  <c r="O3204" i="4"/>
  <c r="P3204" i="4" s="1"/>
  <c r="O3205" i="4"/>
  <c r="P3205" i="4" s="1"/>
  <c r="O3206" i="4"/>
  <c r="P3206" i="4" s="1"/>
  <c r="O3207" i="4"/>
  <c r="P3207" i="4" s="1"/>
  <c r="O3208" i="4"/>
  <c r="P3208" i="4" s="1"/>
  <c r="O3209" i="4"/>
  <c r="P3209" i="4" s="1"/>
  <c r="O3210" i="4"/>
  <c r="P3210" i="4" s="1"/>
  <c r="O3211" i="4"/>
  <c r="P3211" i="4" s="1"/>
  <c r="O3212" i="4"/>
  <c r="P3212" i="4" s="1"/>
  <c r="O3213" i="4"/>
  <c r="P3213" i="4" s="1"/>
  <c r="O3214" i="4"/>
  <c r="P3214" i="4" s="1"/>
  <c r="O3215" i="4"/>
  <c r="P3215" i="4" s="1"/>
  <c r="O3216" i="4"/>
  <c r="P3216" i="4" s="1"/>
  <c r="O3217" i="4"/>
  <c r="P3217" i="4" s="1"/>
  <c r="O3218" i="4"/>
  <c r="P3218" i="4" s="1"/>
  <c r="O3219" i="4"/>
  <c r="P3219" i="4" s="1"/>
  <c r="O3220" i="4"/>
  <c r="P3220" i="4" s="1"/>
  <c r="O3221" i="4"/>
  <c r="P3221" i="4" s="1"/>
  <c r="O3222" i="4"/>
  <c r="P3222" i="4" s="1"/>
  <c r="O3223" i="4"/>
  <c r="P3223" i="4" s="1"/>
  <c r="O3224" i="4"/>
  <c r="P3224" i="4" s="1"/>
  <c r="O3225" i="4"/>
  <c r="P3225" i="4" s="1"/>
  <c r="O3226" i="4"/>
  <c r="P3226" i="4" s="1"/>
  <c r="O3227" i="4"/>
  <c r="P3227" i="4" s="1"/>
  <c r="O3228" i="4"/>
  <c r="P3228" i="4" s="1"/>
  <c r="O3229" i="4"/>
  <c r="P3229" i="4" s="1"/>
  <c r="O3230" i="4"/>
  <c r="P3230" i="4" s="1"/>
  <c r="O3231" i="4"/>
  <c r="P3231" i="4" s="1"/>
  <c r="O3232" i="4"/>
  <c r="P3232" i="4" s="1"/>
  <c r="O3233" i="4"/>
  <c r="P3233" i="4" s="1"/>
  <c r="O3234" i="4"/>
  <c r="P3234" i="4" s="1"/>
  <c r="O3235" i="4"/>
  <c r="P3235" i="4" s="1"/>
  <c r="O3236" i="4"/>
  <c r="P3236" i="4" s="1"/>
  <c r="O3237" i="4"/>
  <c r="P3237" i="4" s="1"/>
  <c r="O3238" i="4"/>
  <c r="P3238" i="4" s="1"/>
  <c r="O3239" i="4"/>
  <c r="P3239" i="4" s="1"/>
  <c r="O3240" i="4"/>
  <c r="P3240" i="4" s="1"/>
  <c r="O3241" i="4"/>
  <c r="P3241" i="4" s="1"/>
  <c r="O3242" i="4"/>
  <c r="P3242" i="4" s="1"/>
  <c r="O3243" i="4"/>
  <c r="P3243" i="4" s="1"/>
  <c r="O3244" i="4"/>
  <c r="P3244" i="4" s="1"/>
  <c r="O3245" i="4"/>
  <c r="P3245" i="4" s="1"/>
  <c r="O3246" i="4"/>
  <c r="P3246" i="4" s="1"/>
  <c r="O3247" i="4"/>
  <c r="P3247" i="4" s="1"/>
  <c r="O3248" i="4"/>
  <c r="P3248" i="4" s="1"/>
  <c r="O3249" i="4"/>
  <c r="P3249" i="4" s="1"/>
  <c r="O3250" i="4"/>
  <c r="P3250" i="4" s="1"/>
  <c r="O3251" i="4"/>
  <c r="P3251" i="4" s="1"/>
  <c r="O3252" i="4"/>
  <c r="P3252" i="4" s="1"/>
  <c r="O3253" i="4"/>
  <c r="P3253" i="4" s="1"/>
  <c r="O3254" i="4"/>
  <c r="P3254" i="4" s="1"/>
  <c r="O3255" i="4"/>
  <c r="P3255" i="4" s="1"/>
  <c r="O3256" i="4"/>
  <c r="P3256" i="4" s="1"/>
  <c r="O3257" i="4"/>
  <c r="P3257" i="4" s="1"/>
  <c r="O3258" i="4"/>
  <c r="P3258" i="4" s="1"/>
  <c r="O3259" i="4"/>
  <c r="P3259" i="4" s="1"/>
  <c r="O3260" i="4"/>
  <c r="P3260" i="4" s="1"/>
  <c r="O3261" i="4"/>
  <c r="P3261" i="4" s="1"/>
  <c r="O3262" i="4"/>
  <c r="P3262" i="4" s="1"/>
  <c r="O3263" i="4"/>
  <c r="P3263" i="4" s="1"/>
  <c r="O3264" i="4"/>
  <c r="P3264" i="4" s="1"/>
  <c r="O3265" i="4"/>
  <c r="P3265" i="4" s="1"/>
  <c r="O3266" i="4"/>
  <c r="P3266" i="4" s="1"/>
  <c r="O3267" i="4"/>
  <c r="P3267" i="4" s="1"/>
  <c r="O3268" i="4"/>
  <c r="P3268" i="4" s="1"/>
  <c r="O3269" i="4"/>
  <c r="P3269" i="4" s="1"/>
  <c r="O3270" i="4"/>
  <c r="P3270" i="4" s="1"/>
  <c r="O3271" i="4"/>
  <c r="P3271" i="4" s="1"/>
  <c r="O3272" i="4"/>
  <c r="P3272" i="4" s="1"/>
  <c r="O3273" i="4"/>
  <c r="P3273" i="4" s="1"/>
  <c r="O3274" i="4"/>
  <c r="P3274" i="4" s="1"/>
  <c r="O3275" i="4"/>
  <c r="P3275" i="4" s="1"/>
  <c r="O3276" i="4"/>
  <c r="P3276" i="4" s="1"/>
  <c r="O3277" i="4"/>
  <c r="P3277" i="4" s="1"/>
  <c r="O3278" i="4"/>
  <c r="P3278" i="4" s="1"/>
  <c r="O3279" i="4"/>
  <c r="P3279" i="4" s="1"/>
  <c r="O3280" i="4"/>
  <c r="P3280" i="4" s="1"/>
  <c r="O3281" i="4"/>
  <c r="P3281" i="4" s="1"/>
  <c r="O3282" i="4"/>
  <c r="P3282" i="4" s="1"/>
  <c r="O3283" i="4"/>
  <c r="P3283" i="4" s="1"/>
  <c r="O3284" i="4"/>
  <c r="P3284" i="4" s="1"/>
  <c r="O3285" i="4"/>
  <c r="P3285" i="4" s="1"/>
  <c r="O3286" i="4"/>
  <c r="P3286" i="4" s="1"/>
  <c r="O3287" i="4"/>
  <c r="P3287" i="4" s="1"/>
  <c r="O3288" i="4"/>
  <c r="P3288" i="4" s="1"/>
  <c r="O3289" i="4"/>
  <c r="P3289" i="4" s="1"/>
  <c r="O3290" i="4"/>
  <c r="P3290" i="4" s="1"/>
  <c r="O3291" i="4"/>
  <c r="P3291" i="4" s="1"/>
  <c r="O3292" i="4"/>
  <c r="P3292" i="4" s="1"/>
  <c r="O3293" i="4"/>
  <c r="P3293" i="4" s="1"/>
  <c r="O3294" i="4"/>
  <c r="P3294" i="4" s="1"/>
  <c r="O3295" i="4"/>
  <c r="P3295" i="4" s="1"/>
  <c r="O3296" i="4"/>
  <c r="P3296" i="4" s="1"/>
  <c r="O3297" i="4"/>
  <c r="P3297" i="4" s="1"/>
  <c r="O3298" i="4"/>
  <c r="P3298" i="4" s="1"/>
  <c r="O3299" i="4"/>
  <c r="P3299" i="4" s="1"/>
  <c r="O3300" i="4"/>
  <c r="P3300" i="4" s="1"/>
  <c r="O3301" i="4"/>
  <c r="P3301" i="4" s="1"/>
  <c r="O3302" i="4"/>
  <c r="P3302" i="4" s="1"/>
  <c r="O3303" i="4"/>
  <c r="P3303" i="4" s="1"/>
  <c r="O3304" i="4"/>
  <c r="P3304" i="4" s="1"/>
  <c r="O3305" i="4"/>
  <c r="P3305" i="4" s="1"/>
  <c r="O3306" i="4"/>
  <c r="P3306" i="4" s="1"/>
  <c r="O3307" i="4"/>
  <c r="P3307" i="4" s="1"/>
  <c r="O3308" i="4"/>
  <c r="P3308" i="4" s="1"/>
  <c r="O3309" i="4"/>
  <c r="P3309" i="4" s="1"/>
  <c r="O3310" i="4"/>
  <c r="P3310" i="4" s="1"/>
  <c r="O3311" i="4"/>
  <c r="P3311" i="4" s="1"/>
  <c r="O3312" i="4"/>
  <c r="P3312" i="4" s="1"/>
  <c r="O3313" i="4"/>
  <c r="P3313" i="4" s="1"/>
  <c r="O3314" i="4"/>
  <c r="P3314" i="4" s="1"/>
  <c r="O3315" i="4"/>
  <c r="P3315" i="4" s="1"/>
  <c r="O3316" i="4"/>
  <c r="P3316" i="4" s="1"/>
  <c r="O3317" i="4"/>
  <c r="P3317" i="4" s="1"/>
  <c r="O3318" i="4"/>
  <c r="P3318" i="4" s="1"/>
  <c r="O3319" i="4"/>
  <c r="P3319" i="4" s="1"/>
  <c r="O3320" i="4"/>
  <c r="P3320" i="4" s="1"/>
  <c r="O3321" i="4"/>
  <c r="P3321" i="4" s="1"/>
  <c r="O3322" i="4"/>
  <c r="P3322" i="4" s="1"/>
  <c r="O3323" i="4"/>
  <c r="P3323" i="4" s="1"/>
  <c r="O3324" i="4"/>
  <c r="P3324" i="4" s="1"/>
  <c r="O3325" i="4"/>
  <c r="P3325" i="4" s="1"/>
  <c r="O3326" i="4"/>
  <c r="P3326" i="4" s="1"/>
  <c r="O3327" i="4"/>
  <c r="P3327" i="4" s="1"/>
  <c r="O3328" i="4"/>
  <c r="P3328" i="4" s="1"/>
  <c r="O3329" i="4"/>
  <c r="P3329" i="4" s="1"/>
  <c r="O3330" i="4"/>
  <c r="P3330" i="4" s="1"/>
  <c r="O3331" i="4"/>
  <c r="P3331" i="4" s="1"/>
  <c r="O3332" i="4"/>
  <c r="P3332" i="4" s="1"/>
  <c r="O3333" i="4"/>
  <c r="P3333" i="4" s="1"/>
  <c r="O3334" i="4"/>
  <c r="P3334" i="4" s="1"/>
  <c r="O3335" i="4"/>
  <c r="P3335" i="4" s="1"/>
  <c r="O3336" i="4"/>
  <c r="P3336" i="4" s="1"/>
  <c r="O3337" i="4"/>
  <c r="P3337" i="4" s="1"/>
  <c r="O3338" i="4"/>
  <c r="P3338" i="4" s="1"/>
  <c r="O3339" i="4"/>
  <c r="P3339" i="4" s="1"/>
  <c r="O3340" i="4"/>
  <c r="P3340" i="4" s="1"/>
  <c r="O3341" i="4"/>
  <c r="P3341" i="4" s="1"/>
  <c r="O3342" i="4"/>
  <c r="P3342" i="4" s="1"/>
  <c r="O3343" i="4"/>
  <c r="P3343" i="4" s="1"/>
  <c r="O3344" i="4"/>
  <c r="P3344" i="4" s="1"/>
  <c r="O3345" i="4"/>
  <c r="P3345" i="4" s="1"/>
  <c r="O3346" i="4"/>
  <c r="P3346" i="4" s="1"/>
  <c r="O3347" i="4"/>
  <c r="P3347" i="4" s="1"/>
  <c r="O3348" i="4"/>
  <c r="P3348" i="4" s="1"/>
  <c r="O3349" i="4"/>
  <c r="P3349" i="4" s="1"/>
  <c r="O3350" i="4"/>
  <c r="P3350" i="4" s="1"/>
  <c r="O3351" i="4"/>
  <c r="P3351" i="4" s="1"/>
  <c r="O3352" i="4"/>
  <c r="P3352" i="4" s="1"/>
  <c r="O3353" i="4"/>
  <c r="P3353" i="4" s="1"/>
  <c r="O3354" i="4"/>
  <c r="P3354" i="4" s="1"/>
  <c r="O3355" i="4"/>
  <c r="P3355" i="4" s="1"/>
  <c r="O3356" i="4"/>
  <c r="P3356" i="4" s="1"/>
  <c r="O3357" i="4"/>
  <c r="P3357" i="4" s="1"/>
  <c r="O3358" i="4"/>
  <c r="P3358" i="4" s="1"/>
  <c r="O3359" i="4"/>
  <c r="P3359" i="4" s="1"/>
  <c r="O3360" i="4"/>
  <c r="P3360" i="4" s="1"/>
  <c r="O3361" i="4"/>
  <c r="P3361" i="4" s="1"/>
  <c r="O3362" i="4"/>
  <c r="P3362" i="4" s="1"/>
  <c r="O3363" i="4"/>
  <c r="P3363" i="4" s="1"/>
  <c r="O3364" i="4"/>
  <c r="P3364" i="4" s="1"/>
  <c r="O3365" i="4"/>
  <c r="P3365" i="4" s="1"/>
  <c r="O3366" i="4"/>
  <c r="P3366" i="4" s="1"/>
  <c r="O3367" i="4"/>
  <c r="P3367" i="4" s="1"/>
  <c r="O3368" i="4"/>
  <c r="P3368" i="4" s="1"/>
  <c r="O3369" i="4"/>
  <c r="P3369" i="4" s="1"/>
  <c r="O3370" i="4"/>
  <c r="P3370" i="4" s="1"/>
  <c r="O3371" i="4"/>
  <c r="P3371" i="4" s="1"/>
  <c r="O3372" i="4"/>
  <c r="P3372" i="4" s="1"/>
  <c r="O3373" i="4"/>
  <c r="P3373" i="4" s="1"/>
  <c r="O3374" i="4"/>
  <c r="P3374" i="4" s="1"/>
  <c r="O3375" i="4"/>
  <c r="P3375" i="4" s="1"/>
  <c r="O3376" i="4"/>
  <c r="P3376" i="4" s="1"/>
  <c r="O3377" i="4"/>
  <c r="P3377" i="4" s="1"/>
  <c r="O3378" i="4"/>
  <c r="P3378" i="4" s="1"/>
  <c r="O3379" i="4"/>
  <c r="P3379" i="4" s="1"/>
  <c r="O3380" i="4"/>
  <c r="P3380" i="4" s="1"/>
  <c r="O3381" i="4"/>
  <c r="P3381" i="4" s="1"/>
  <c r="O3382" i="4"/>
  <c r="P3382" i="4" s="1"/>
  <c r="O3383" i="4"/>
  <c r="P3383" i="4" s="1"/>
  <c r="O3384" i="4"/>
  <c r="P3384" i="4" s="1"/>
  <c r="O3385" i="4"/>
  <c r="P3385" i="4" s="1"/>
  <c r="O3386" i="4"/>
  <c r="P3386" i="4" s="1"/>
  <c r="O3387" i="4"/>
  <c r="P3387" i="4" s="1"/>
  <c r="O3388" i="4"/>
  <c r="P3388" i="4" s="1"/>
  <c r="O3389" i="4"/>
  <c r="P3389" i="4" s="1"/>
  <c r="O3390" i="4"/>
  <c r="P3390" i="4" s="1"/>
  <c r="O3391" i="4"/>
  <c r="P3391" i="4" s="1"/>
  <c r="O3392" i="4"/>
  <c r="P3392" i="4" s="1"/>
  <c r="O3393" i="4"/>
  <c r="P3393" i="4" s="1"/>
  <c r="O3394" i="4"/>
  <c r="P3394" i="4" s="1"/>
  <c r="O3395" i="4"/>
  <c r="P3395" i="4" s="1"/>
  <c r="O3396" i="4"/>
  <c r="P3396" i="4" s="1"/>
  <c r="O3397" i="4"/>
  <c r="P3397" i="4" s="1"/>
  <c r="O3398" i="4"/>
  <c r="P3398" i="4" s="1"/>
  <c r="O3399" i="4"/>
  <c r="P3399" i="4" s="1"/>
  <c r="O3400" i="4"/>
  <c r="P3400" i="4" s="1"/>
  <c r="O3401" i="4"/>
  <c r="P3401" i="4" s="1"/>
  <c r="O3402" i="4"/>
  <c r="P3402" i="4" s="1"/>
  <c r="O3403" i="4"/>
  <c r="P3403" i="4" s="1"/>
  <c r="O3404" i="4"/>
  <c r="P3404" i="4" s="1"/>
  <c r="O3405" i="4"/>
  <c r="P3405" i="4" s="1"/>
  <c r="O3406" i="4"/>
  <c r="P3406" i="4" s="1"/>
  <c r="O3407" i="4"/>
  <c r="P3407" i="4" s="1"/>
  <c r="O3408" i="4"/>
  <c r="P3408" i="4" s="1"/>
  <c r="O3409" i="4"/>
  <c r="P3409" i="4" s="1"/>
  <c r="O3410" i="4"/>
  <c r="P3410" i="4" s="1"/>
  <c r="O3411" i="4"/>
  <c r="P3411" i="4" s="1"/>
  <c r="O3412" i="4"/>
  <c r="P3412" i="4" s="1"/>
  <c r="O3413" i="4"/>
  <c r="P3413" i="4" s="1"/>
  <c r="O3414" i="4"/>
  <c r="P3414" i="4" s="1"/>
  <c r="O3415" i="4"/>
  <c r="P3415" i="4" s="1"/>
  <c r="O3416" i="4"/>
  <c r="P3416" i="4" s="1"/>
  <c r="O3417" i="4"/>
  <c r="P3417" i="4" s="1"/>
  <c r="O3418" i="4"/>
  <c r="P3418" i="4" s="1"/>
  <c r="O3419" i="4"/>
  <c r="P3419" i="4" s="1"/>
  <c r="O3420" i="4"/>
  <c r="P3420" i="4" s="1"/>
  <c r="O3421" i="4"/>
  <c r="P3421" i="4" s="1"/>
  <c r="O3422" i="4"/>
  <c r="P3422" i="4" s="1"/>
  <c r="O3423" i="4"/>
  <c r="P3423" i="4" s="1"/>
  <c r="O3424" i="4"/>
  <c r="P3424" i="4" s="1"/>
  <c r="O3425" i="4"/>
  <c r="P3425" i="4" s="1"/>
  <c r="O3426" i="4"/>
  <c r="P3426" i="4" s="1"/>
  <c r="O3427" i="4"/>
  <c r="P3427" i="4" s="1"/>
  <c r="O3428" i="4"/>
  <c r="P3428" i="4" s="1"/>
  <c r="O3429" i="4"/>
  <c r="P3429" i="4" s="1"/>
  <c r="O3430" i="4"/>
  <c r="P3430" i="4" s="1"/>
  <c r="O3431" i="4"/>
  <c r="P3431" i="4" s="1"/>
  <c r="O3432" i="4"/>
  <c r="P3432" i="4" s="1"/>
  <c r="O3433" i="4"/>
  <c r="P3433" i="4" s="1"/>
  <c r="O3434" i="4"/>
  <c r="P3434" i="4" s="1"/>
  <c r="O3435" i="4"/>
  <c r="P3435" i="4" s="1"/>
  <c r="O3436" i="4"/>
  <c r="P3436" i="4" s="1"/>
  <c r="O3437" i="4"/>
  <c r="P3437" i="4" s="1"/>
  <c r="O3438" i="4"/>
  <c r="P3438" i="4" s="1"/>
  <c r="O3439" i="4"/>
  <c r="P3439" i="4" s="1"/>
  <c r="O3440" i="4"/>
  <c r="P3440" i="4" s="1"/>
  <c r="O3441" i="4"/>
  <c r="P3441" i="4" s="1"/>
  <c r="O3442" i="4"/>
  <c r="P3442" i="4" s="1"/>
  <c r="O3443" i="4"/>
  <c r="P3443" i="4" s="1"/>
  <c r="O3444" i="4"/>
  <c r="P3444" i="4" s="1"/>
  <c r="O3445" i="4"/>
  <c r="P3445" i="4" s="1"/>
  <c r="O3446" i="4"/>
  <c r="P3446" i="4" s="1"/>
  <c r="O3447" i="4"/>
  <c r="P3447" i="4" s="1"/>
  <c r="O3448" i="4"/>
  <c r="P3448" i="4" s="1"/>
  <c r="O3449" i="4"/>
  <c r="P3449" i="4" s="1"/>
  <c r="O3450" i="4"/>
  <c r="P3450" i="4" s="1"/>
  <c r="O3451" i="4"/>
  <c r="P3451" i="4" s="1"/>
  <c r="O3452" i="4"/>
  <c r="P3452" i="4" s="1"/>
  <c r="O3453" i="4"/>
  <c r="P3453" i="4" s="1"/>
  <c r="O3454" i="4"/>
  <c r="P3454" i="4" s="1"/>
  <c r="O3455" i="4"/>
  <c r="P3455" i="4" s="1"/>
  <c r="O3456" i="4"/>
  <c r="P3456" i="4" s="1"/>
  <c r="O3457" i="4"/>
  <c r="P3457" i="4" s="1"/>
  <c r="O3458" i="4"/>
  <c r="P3458" i="4" s="1"/>
  <c r="O3459" i="4"/>
  <c r="P3459" i="4" s="1"/>
  <c r="O3460" i="4"/>
  <c r="P3460" i="4" s="1"/>
  <c r="O3461" i="4"/>
  <c r="P3461" i="4" s="1"/>
  <c r="O3462" i="4"/>
  <c r="P3462" i="4" s="1"/>
  <c r="O3463" i="4"/>
  <c r="P3463" i="4" s="1"/>
  <c r="O3464" i="4"/>
  <c r="P3464" i="4" s="1"/>
  <c r="O3465" i="4"/>
  <c r="P3465" i="4" s="1"/>
  <c r="O3466" i="4"/>
  <c r="P3466" i="4" s="1"/>
  <c r="O3467" i="4"/>
  <c r="P3467" i="4" s="1"/>
  <c r="O3468" i="4"/>
  <c r="P3468" i="4" s="1"/>
  <c r="O3469" i="4"/>
  <c r="P3469" i="4" s="1"/>
  <c r="O3470" i="4"/>
  <c r="P3470" i="4" s="1"/>
  <c r="O3471" i="4"/>
  <c r="P3471" i="4" s="1"/>
  <c r="O3472" i="4"/>
  <c r="P3472" i="4" s="1"/>
  <c r="O3473" i="4"/>
  <c r="P3473" i="4" s="1"/>
  <c r="O3474" i="4"/>
  <c r="P3474" i="4" s="1"/>
  <c r="O3475" i="4"/>
  <c r="P3475" i="4" s="1"/>
  <c r="O3476" i="4"/>
  <c r="P3476" i="4" s="1"/>
  <c r="O3477" i="4"/>
  <c r="P3477" i="4" s="1"/>
  <c r="O3478" i="4"/>
  <c r="P3478" i="4" s="1"/>
  <c r="O3479" i="4"/>
  <c r="P3479" i="4" s="1"/>
  <c r="O3480" i="4"/>
  <c r="P3480" i="4" s="1"/>
  <c r="O3481" i="4"/>
  <c r="P3481" i="4" s="1"/>
  <c r="O3482" i="4"/>
  <c r="P3482" i="4" s="1"/>
  <c r="O3483" i="4"/>
  <c r="P3483" i="4" s="1"/>
  <c r="O3484" i="4"/>
  <c r="P3484" i="4" s="1"/>
  <c r="O3485" i="4"/>
  <c r="P3485" i="4" s="1"/>
  <c r="O3486" i="4"/>
  <c r="P3486" i="4" s="1"/>
  <c r="O3487" i="4"/>
  <c r="P3487" i="4" s="1"/>
  <c r="O3488" i="4"/>
  <c r="P3488" i="4" s="1"/>
  <c r="O3489" i="4"/>
  <c r="P3489" i="4" s="1"/>
  <c r="O3490" i="4"/>
  <c r="P3490" i="4" s="1"/>
  <c r="O3491" i="4"/>
  <c r="P3491" i="4" s="1"/>
  <c r="O3492" i="4"/>
  <c r="P3492" i="4" s="1"/>
  <c r="O3493" i="4"/>
  <c r="P3493" i="4" s="1"/>
  <c r="O3494" i="4"/>
  <c r="P3494" i="4" s="1"/>
  <c r="O3495" i="4"/>
  <c r="P3495" i="4" s="1"/>
  <c r="O3496" i="4"/>
  <c r="P3496" i="4" s="1"/>
  <c r="O3497" i="4"/>
  <c r="P3497" i="4" s="1"/>
  <c r="O3498" i="4"/>
  <c r="P3498" i="4" s="1"/>
  <c r="O3499" i="4"/>
  <c r="P3499" i="4" s="1"/>
  <c r="O3500" i="4"/>
  <c r="P3500" i="4" s="1"/>
  <c r="O3501" i="4"/>
  <c r="P3501" i="4" s="1"/>
  <c r="O3502" i="4"/>
  <c r="P3502" i="4" s="1"/>
  <c r="O3503" i="4"/>
  <c r="P3503" i="4" s="1"/>
  <c r="O3504" i="4"/>
  <c r="P3504" i="4" s="1"/>
  <c r="O3505" i="4"/>
  <c r="P3505" i="4" s="1"/>
  <c r="O3506" i="4"/>
  <c r="P3506" i="4" s="1"/>
  <c r="O3507" i="4"/>
  <c r="P3507" i="4" s="1"/>
  <c r="O3508" i="4"/>
  <c r="P3508" i="4" s="1"/>
  <c r="O3509" i="4"/>
  <c r="P3509" i="4" s="1"/>
  <c r="O3510" i="4"/>
  <c r="P3510" i="4" s="1"/>
  <c r="O3511" i="4"/>
  <c r="P3511" i="4" s="1"/>
  <c r="O3512" i="4"/>
  <c r="P3512" i="4" s="1"/>
  <c r="O3513" i="4"/>
  <c r="P3513" i="4" s="1"/>
  <c r="O3514" i="4"/>
  <c r="P3514" i="4" s="1"/>
  <c r="O3515" i="4"/>
  <c r="P3515" i="4" s="1"/>
  <c r="O3516" i="4"/>
  <c r="P3516" i="4" s="1"/>
  <c r="O3517" i="4"/>
  <c r="P3517" i="4" s="1"/>
  <c r="O3518" i="4"/>
  <c r="P3518" i="4" s="1"/>
  <c r="O3519" i="4"/>
  <c r="P3519" i="4" s="1"/>
  <c r="O3520" i="4"/>
  <c r="P3520" i="4" s="1"/>
  <c r="O3521" i="4"/>
  <c r="P3521" i="4" s="1"/>
  <c r="O3522" i="4"/>
  <c r="P3522" i="4" s="1"/>
  <c r="O3523" i="4"/>
  <c r="P3523" i="4" s="1"/>
  <c r="O3524" i="4"/>
  <c r="P3524" i="4" s="1"/>
  <c r="O3525" i="4"/>
  <c r="P3525" i="4" s="1"/>
  <c r="O3526" i="4"/>
  <c r="P3526" i="4" s="1"/>
  <c r="O3527" i="4"/>
  <c r="P3527" i="4" s="1"/>
  <c r="O3528" i="4"/>
  <c r="P3528" i="4" s="1"/>
  <c r="O3529" i="4"/>
  <c r="P3529" i="4" s="1"/>
  <c r="O3530" i="4"/>
  <c r="P3530" i="4" s="1"/>
  <c r="O3531" i="4"/>
  <c r="P3531" i="4" s="1"/>
  <c r="O3532" i="4"/>
  <c r="P3532" i="4" s="1"/>
  <c r="O3533" i="4"/>
  <c r="P3533" i="4" s="1"/>
  <c r="O3534" i="4"/>
  <c r="P3534" i="4" s="1"/>
  <c r="O3535" i="4"/>
  <c r="P3535" i="4" s="1"/>
  <c r="O3536" i="4"/>
  <c r="P3536" i="4" s="1"/>
  <c r="O3537" i="4"/>
  <c r="P3537" i="4" s="1"/>
  <c r="O3538" i="4"/>
  <c r="P3538" i="4" s="1"/>
  <c r="O3539" i="4"/>
  <c r="P3539" i="4" s="1"/>
  <c r="O3540" i="4"/>
  <c r="P3540" i="4" s="1"/>
  <c r="O3541" i="4"/>
  <c r="P3541" i="4" s="1"/>
  <c r="O3542" i="4"/>
  <c r="P3542" i="4" s="1"/>
  <c r="O3543" i="4"/>
  <c r="P3543" i="4" s="1"/>
  <c r="O3544" i="4"/>
  <c r="P3544" i="4" s="1"/>
  <c r="O3545" i="4"/>
  <c r="P3545" i="4" s="1"/>
  <c r="O3546" i="4"/>
  <c r="P3546" i="4" s="1"/>
  <c r="O3547" i="4"/>
  <c r="P3547" i="4" s="1"/>
  <c r="O3548" i="4"/>
  <c r="P3548" i="4" s="1"/>
  <c r="O3549" i="4"/>
  <c r="P3549" i="4" s="1"/>
  <c r="O3550" i="4"/>
  <c r="P3550" i="4" s="1"/>
  <c r="O3551" i="4"/>
  <c r="P3551" i="4" s="1"/>
  <c r="O3552" i="4"/>
  <c r="P3552" i="4" s="1"/>
  <c r="O3553" i="4"/>
  <c r="P3553" i="4" s="1"/>
  <c r="O3554" i="4"/>
  <c r="P3554" i="4" s="1"/>
  <c r="O3555" i="4"/>
  <c r="P3555" i="4" s="1"/>
  <c r="O3556" i="4"/>
  <c r="P3556" i="4" s="1"/>
  <c r="O3557" i="4"/>
  <c r="P3557" i="4" s="1"/>
  <c r="O3558" i="4"/>
  <c r="P3558" i="4" s="1"/>
  <c r="O3559" i="4"/>
  <c r="P3559" i="4" s="1"/>
  <c r="O3560" i="4"/>
  <c r="P3560" i="4" s="1"/>
  <c r="O3561" i="4"/>
  <c r="P3561" i="4" s="1"/>
  <c r="O3562" i="4"/>
  <c r="P3562" i="4" s="1"/>
  <c r="O3563" i="4"/>
  <c r="P3563" i="4" s="1"/>
  <c r="O3564" i="4"/>
  <c r="P3564" i="4" s="1"/>
  <c r="O3565" i="4"/>
  <c r="P3565" i="4" s="1"/>
  <c r="O3566" i="4"/>
  <c r="P3566" i="4" s="1"/>
  <c r="O3567" i="4"/>
  <c r="P3567" i="4" s="1"/>
  <c r="O3568" i="4"/>
  <c r="P3568" i="4" s="1"/>
  <c r="O3569" i="4"/>
  <c r="P3569" i="4" s="1"/>
  <c r="O3570" i="4"/>
  <c r="P3570" i="4" s="1"/>
  <c r="O3571" i="4"/>
  <c r="P3571" i="4" s="1"/>
  <c r="O3572" i="4"/>
  <c r="P3572" i="4" s="1"/>
  <c r="O3573" i="4"/>
  <c r="P3573" i="4" s="1"/>
  <c r="O3574" i="4"/>
  <c r="P3574" i="4" s="1"/>
  <c r="O3575" i="4"/>
  <c r="P3575" i="4" s="1"/>
  <c r="O3576" i="4"/>
  <c r="P3576" i="4" s="1"/>
  <c r="O3577" i="4"/>
  <c r="P3577" i="4" s="1"/>
  <c r="O3578" i="4"/>
  <c r="P3578" i="4" s="1"/>
  <c r="O3579" i="4"/>
  <c r="P3579" i="4" s="1"/>
  <c r="O3580" i="4"/>
  <c r="P3580" i="4" s="1"/>
  <c r="O3581" i="4"/>
  <c r="P3581" i="4" s="1"/>
  <c r="O3582" i="4"/>
  <c r="P3582" i="4" s="1"/>
  <c r="O3583" i="4"/>
  <c r="P3583" i="4" s="1"/>
  <c r="O3584" i="4"/>
  <c r="P3584" i="4" s="1"/>
  <c r="O3585" i="4"/>
  <c r="P3585" i="4" s="1"/>
  <c r="O3586" i="4"/>
  <c r="P3586" i="4" s="1"/>
  <c r="O3587" i="4"/>
  <c r="P3587" i="4" s="1"/>
  <c r="O3588" i="4"/>
  <c r="P3588" i="4" s="1"/>
  <c r="O3589" i="4"/>
  <c r="P3589" i="4" s="1"/>
  <c r="O3590" i="4"/>
  <c r="P3590" i="4" s="1"/>
  <c r="O3591" i="4"/>
  <c r="P3591" i="4" s="1"/>
  <c r="O3592" i="4"/>
  <c r="P3592" i="4" s="1"/>
  <c r="O3593" i="4"/>
  <c r="P3593" i="4" s="1"/>
  <c r="O3594" i="4"/>
  <c r="P3594" i="4" s="1"/>
  <c r="O3595" i="4"/>
  <c r="P3595" i="4" s="1"/>
  <c r="O3596" i="4"/>
  <c r="P3596" i="4" s="1"/>
  <c r="O3597" i="4"/>
  <c r="P3597" i="4" s="1"/>
  <c r="O3598" i="4"/>
  <c r="P3598" i="4" s="1"/>
  <c r="O3599" i="4"/>
  <c r="P3599" i="4" s="1"/>
  <c r="O3600" i="4"/>
  <c r="P3600" i="4" s="1"/>
  <c r="O3601" i="4"/>
  <c r="P3601" i="4" s="1"/>
  <c r="O3602" i="4"/>
  <c r="P3602" i="4" s="1"/>
  <c r="O3603" i="4"/>
  <c r="P3603" i="4" s="1"/>
  <c r="O3604" i="4"/>
  <c r="P3604" i="4" s="1"/>
  <c r="O3605" i="4"/>
  <c r="P3605" i="4" s="1"/>
  <c r="O3606" i="4"/>
  <c r="P3606" i="4" s="1"/>
  <c r="O3607" i="4"/>
  <c r="P3607" i="4" s="1"/>
  <c r="O3608" i="4"/>
  <c r="P3608" i="4" s="1"/>
  <c r="O3609" i="4"/>
  <c r="P3609" i="4" s="1"/>
  <c r="O3610" i="4"/>
  <c r="P3610" i="4" s="1"/>
  <c r="O3611" i="4"/>
  <c r="P3611" i="4" s="1"/>
  <c r="O3612" i="4"/>
  <c r="P3612" i="4" s="1"/>
  <c r="O3613" i="4"/>
  <c r="P3613" i="4" s="1"/>
  <c r="O3614" i="4"/>
  <c r="P3614" i="4" s="1"/>
  <c r="O3615" i="4"/>
  <c r="P3615" i="4" s="1"/>
  <c r="O3616" i="4"/>
  <c r="P3616" i="4" s="1"/>
  <c r="O3617" i="4"/>
  <c r="P3617" i="4" s="1"/>
  <c r="O3618" i="4"/>
  <c r="P3618" i="4" s="1"/>
  <c r="O3619" i="4"/>
  <c r="P3619" i="4" s="1"/>
  <c r="O3620" i="4"/>
  <c r="P3620" i="4" s="1"/>
  <c r="O3621" i="4"/>
  <c r="P3621" i="4" s="1"/>
  <c r="O3622" i="4"/>
  <c r="P3622" i="4" s="1"/>
  <c r="O3623" i="4"/>
  <c r="P3623" i="4" s="1"/>
  <c r="O3624" i="4"/>
  <c r="P3624" i="4" s="1"/>
  <c r="O3625" i="4"/>
  <c r="P3625" i="4" s="1"/>
  <c r="O3626" i="4"/>
  <c r="P3626" i="4" s="1"/>
  <c r="O3627" i="4"/>
  <c r="P3627" i="4" s="1"/>
  <c r="O3628" i="4"/>
  <c r="P3628" i="4" s="1"/>
  <c r="O3629" i="4"/>
  <c r="P3629" i="4" s="1"/>
  <c r="O3630" i="4"/>
  <c r="P3630" i="4" s="1"/>
  <c r="O3631" i="4"/>
  <c r="P3631" i="4" s="1"/>
  <c r="O3632" i="4"/>
  <c r="P3632" i="4" s="1"/>
  <c r="O3633" i="4"/>
  <c r="P3633" i="4" s="1"/>
  <c r="O3634" i="4"/>
  <c r="P3634" i="4" s="1"/>
  <c r="O3635" i="4"/>
  <c r="P3635" i="4" s="1"/>
  <c r="O3636" i="4"/>
  <c r="P3636" i="4" s="1"/>
  <c r="O3637" i="4"/>
  <c r="P3637" i="4" s="1"/>
  <c r="O3638" i="4"/>
  <c r="P3638" i="4" s="1"/>
  <c r="O3639" i="4"/>
  <c r="P3639" i="4" s="1"/>
  <c r="O3640" i="4"/>
  <c r="P3640" i="4" s="1"/>
  <c r="O3641" i="4"/>
  <c r="P3641" i="4" s="1"/>
  <c r="O3642" i="4"/>
  <c r="P3642" i="4" s="1"/>
  <c r="O3643" i="4"/>
  <c r="P3643" i="4" s="1"/>
  <c r="O3644" i="4"/>
  <c r="P3644" i="4" s="1"/>
  <c r="O3645" i="4"/>
  <c r="P3645" i="4" s="1"/>
  <c r="O3646" i="4"/>
  <c r="P3646" i="4" s="1"/>
  <c r="O3647" i="4"/>
  <c r="P3647" i="4" s="1"/>
  <c r="O3648" i="4"/>
  <c r="P3648" i="4" s="1"/>
  <c r="O3649" i="4"/>
  <c r="P3649" i="4" s="1"/>
  <c r="O3650" i="4"/>
  <c r="P3650" i="4" s="1"/>
  <c r="O3651" i="4"/>
  <c r="P3651" i="4" s="1"/>
  <c r="O3652" i="4"/>
  <c r="P3652" i="4" s="1"/>
  <c r="O3653" i="4"/>
  <c r="P3653" i="4" s="1"/>
  <c r="O3654" i="4"/>
  <c r="P3654" i="4" s="1"/>
  <c r="O3655" i="4"/>
  <c r="P3655" i="4" s="1"/>
  <c r="O3656" i="4"/>
  <c r="P3656" i="4" s="1"/>
  <c r="O3657" i="4"/>
  <c r="P3657" i="4" s="1"/>
  <c r="O3658" i="4"/>
  <c r="P3658" i="4" s="1"/>
  <c r="O3659" i="4"/>
  <c r="P3659" i="4" s="1"/>
  <c r="O3660" i="4"/>
  <c r="P3660" i="4" s="1"/>
  <c r="O3661" i="4"/>
  <c r="P3661" i="4" s="1"/>
  <c r="O3662" i="4"/>
  <c r="P3662" i="4" s="1"/>
  <c r="O3663" i="4"/>
  <c r="P3663" i="4" s="1"/>
  <c r="O3664" i="4"/>
  <c r="P3664" i="4" s="1"/>
  <c r="O3665" i="4"/>
  <c r="P3665" i="4" s="1"/>
  <c r="O3666" i="4"/>
  <c r="P3666" i="4" s="1"/>
  <c r="O3667" i="4"/>
  <c r="P3667" i="4" s="1"/>
  <c r="O3668" i="4"/>
  <c r="P3668" i="4" s="1"/>
  <c r="O3669" i="4"/>
  <c r="P3669" i="4" s="1"/>
  <c r="O3670" i="4"/>
  <c r="P3670" i="4" s="1"/>
  <c r="O3671" i="4"/>
  <c r="P3671" i="4" s="1"/>
  <c r="O3672" i="4"/>
  <c r="P3672" i="4" s="1"/>
  <c r="O3673" i="4"/>
  <c r="P3673" i="4" s="1"/>
  <c r="O3674" i="4"/>
  <c r="P3674" i="4" s="1"/>
  <c r="O3675" i="4"/>
  <c r="P3675" i="4" s="1"/>
  <c r="O3676" i="4"/>
  <c r="P3676" i="4" s="1"/>
  <c r="O3677" i="4"/>
  <c r="P3677" i="4" s="1"/>
  <c r="O3678" i="4"/>
  <c r="P3678" i="4" s="1"/>
  <c r="O3679" i="4"/>
  <c r="P3679" i="4" s="1"/>
  <c r="O3680" i="4"/>
  <c r="P3680" i="4" s="1"/>
  <c r="O3681" i="4"/>
  <c r="P3681" i="4" s="1"/>
  <c r="O3682" i="4"/>
  <c r="P3682" i="4" s="1"/>
  <c r="O3683" i="4"/>
  <c r="P3683" i="4" s="1"/>
  <c r="O3684" i="4"/>
  <c r="P3684" i="4" s="1"/>
  <c r="O3685" i="4"/>
  <c r="P3685" i="4" s="1"/>
  <c r="O3686" i="4"/>
  <c r="P3686" i="4" s="1"/>
  <c r="O3687" i="4"/>
  <c r="P3687" i="4" s="1"/>
  <c r="O3688" i="4"/>
  <c r="P3688" i="4" s="1"/>
  <c r="O3689" i="4"/>
  <c r="P3689" i="4" s="1"/>
  <c r="O3690" i="4"/>
  <c r="P3690" i="4" s="1"/>
  <c r="O3691" i="4"/>
  <c r="P3691" i="4" s="1"/>
  <c r="O3692" i="4"/>
  <c r="P3692" i="4" s="1"/>
  <c r="O3693" i="4"/>
  <c r="P3693" i="4" s="1"/>
  <c r="O3694" i="4"/>
  <c r="P3694" i="4" s="1"/>
  <c r="O3695" i="4"/>
  <c r="P3695" i="4" s="1"/>
  <c r="O3696" i="4"/>
  <c r="P3696" i="4" s="1"/>
  <c r="O3697" i="4"/>
  <c r="P3697" i="4" s="1"/>
  <c r="O3698" i="4"/>
  <c r="P3698" i="4" s="1"/>
  <c r="O3699" i="4"/>
  <c r="P3699" i="4" s="1"/>
  <c r="O3700" i="4"/>
  <c r="P3700" i="4" s="1"/>
  <c r="O3701" i="4"/>
  <c r="P3701" i="4" s="1"/>
  <c r="O3702" i="4"/>
  <c r="P3702" i="4" s="1"/>
  <c r="O3703" i="4"/>
  <c r="P3703" i="4" s="1"/>
  <c r="O3704" i="4"/>
  <c r="P3704" i="4" s="1"/>
  <c r="O3705" i="4"/>
  <c r="P3705" i="4" s="1"/>
  <c r="O3706" i="4"/>
  <c r="P3706" i="4" s="1"/>
  <c r="O3707" i="4"/>
  <c r="P3707" i="4" s="1"/>
  <c r="O3708" i="4"/>
  <c r="P3708" i="4" s="1"/>
  <c r="O3709" i="4"/>
  <c r="P3709" i="4" s="1"/>
  <c r="O3710" i="4"/>
  <c r="P3710" i="4" s="1"/>
  <c r="O3711" i="4"/>
  <c r="P3711" i="4" s="1"/>
  <c r="O3712" i="4"/>
  <c r="P3712" i="4" s="1"/>
  <c r="O3713" i="4"/>
  <c r="P3713" i="4" s="1"/>
  <c r="O3714" i="4"/>
  <c r="P3714" i="4" s="1"/>
  <c r="O3715" i="4"/>
  <c r="P3715" i="4" s="1"/>
  <c r="O3716" i="4"/>
  <c r="P3716" i="4" s="1"/>
  <c r="O3717" i="4"/>
  <c r="P3717" i="4" s="1"/>
  <c r="O3718" i="4"/>
  <c r="P3718" i="4" s="1"/>
  <c r="O3719" i="4"/>
  <c r="P3719" i="4" s="1"/>
  <c r="O3720" i="4"/>
  <c r="P3720" i="4" s="1"/>
  <c r="O3721" i="4"/>
  <c r="P3721" i="4" s="1"/>
  <c r="O3722" i="4"/>
  <c r="P3722" i="4" s="1"/>
  <c r="O3723" i="4"/>
  <c r="P3723" i="4" s="1"/>
  <c r="O3724" i="4"/>
  <c r="P3724" i="4" s="1"/>
  <c r="O3725" i="4"/>
  <c r="P3725" i="4" s="1"/>
  <c r="O3726" i="4"/>
  <c r="P3726" i="4" s="1"/>
  <c r="O3727" i="4"/>
  <c r="P3727" i="4" s="1"/>
  <c r="O3728" i="4"/>
  <c r="P3728" i="4" s="1"/>
  <c r="O3729" i="4"/>
  <c r="P3729" i="4" s="1"/>
  <c r="O3730" i="4"/>
  <c r="P3730" i="4" s="1"/>
  <c r="O3731" i="4"/>
  <c r="P3731" i="4" s="1"/>
  <c r="O3732" i="4"/>
  <c r="P3732" i="4" s="1"/>
  <c r="O3733" i="4"/>
  <c r="P3733" i="4" s="1"/>
  <c r="O3734" i="4"/>
  <c r="P3734" i="4" s="1"/>
  <c r="O3735" i="4"/>
  <c r="P3735" i="4" s="1"/>
  <c r="O3736" i="4"/>
  <c r="P3736" i="4" s="1"/>
  <c r="O3737" i="4"/>
  <c r="P3737" i="4" s="1"/>
  <c r="O3738" i="4"/>
  <c r="P3738" i="4" s="1"/>
  <c r="O3739" i="4"/>
  <c r="P3739" i="4" s="1"/>
  <c r="O3740" i="4"/>
  <c r="P3740" i="4" s="1"/>
  <c r="O3741" i="4"/>
  <c r="P3741" i="4" s="1"/>
  <c r="O3742" i="4"/>
  <c r="P3742" i="4" s="1"/>
  <c r="O3743" i="4"/>
  <c r="P3743" i="4" s="1"/>
  <c r="O3744" i="4"/>
  <c r="P3744" i="4" s="1"/>
  <c r="O3745" i="4"/>
  <c r="P3745" i="4" s="1"/>
  <c r="O3746" i="4"/>
  <c r="P3746" i="4" s="1"/>
  <c r="O3747" i="4"/>
  <c r="P3747" i="4" s="1"/>
  <c r="O3748" i="4"/>
  <c r="P3748" i="4" s="1"/>
  <c r="O3749" i="4"/>
  <c r="P3749" i="4" s="1"/>
  <c r="O3750" i="4"/>
  <c r="P3750" i="4" s="1"/>
  <c r="O3751" i="4"/>
  <c r="P3751" i="4" s="1"/>
  <c r="O3752" i="4"/>
  <c r="P3752" i="4" s="1"/>
  <c r="O3753" i="4"/>
  <c r="P3753" i="4" s="1"/>
  <c r="O3754" i="4"/>
  <c r="P3754" i="4" s="1"/>
  <c r="O3755" i="4"/>
  <c r="P3755" i="4" s="1"/>
  <c r="O3756" i="4"/>
  <c r="P3756" i="4" s="1"/>
  <c r="O3757" i="4"/>
  <c r="P3757" i="4" s="1"/>
  <c r="O3758" i="4"/>
  <c r="P3758" i="4" s="1"/>
  <c r="O3759" i="4"/>
  <c r="P3759" i="4" s="1"/>
  <c r="O3760" i="4"/>
  <c r="P3760" i="4" s="1"/>
  <c r="O3761" i="4"/>
  <c r="P3761" i="4" s="1"/>
  <c r="O3762" i="4"/>
  <c r="P3762" i="4" s="1"/>
  <c r="O3763" i="4"/>
  <c r="P3763" i="4" s="1"/>
  <c r="O3764" i="4"/>
  <c r="P3764" i="4" s="1"/>
  <c r="O3765" i="4"/>
  <c r="P3765" i="4" s="1"/>
  <c r="O3766" i="4"/>
  <c r="P3766" i="4" s="1"/>
  <c r="O3767" i="4"/>
  <c r="P3767" i="4" s="1"/>
  <c r="O3768" i="4"/>
  <c r="P3768" i="4" s="1"/>
  <c r="O3769" i="4"/>
  <c r="P3769" i="4" s="1"/>
  <c r="O3770" i="4"/>
  <c r="P3770" i="4" s="1"/>
  <c r="O3771" i="4"/>
  <c r="P3771" i="4" s="1"/>
  <c r="O3772" i="4"/>
  <c r="P3772" i="4" s="1"/>
  <c r="O3773" i="4"/>
  <c r="P3773" i="4" s="1"/>
  <c r="O3774" i="4"/>
  <c r="P3774" i="4" s="1"/>
  <c r="O3775" i="4"/>
  <c r="P3775" i="4" s="1"/>
  <c r="O3776" i="4"/>
  <c r="P3776" i="4" s="1"/>
  <c r="O3777" i="4"/>
  <c r="P3777" i="4" s="1"/>
  <c r="O3778" i="4"/>
  <c r="P3778" i="4" s="1"/>
  <c r="O3779" i="4"/>
  <c r="P3779" i="4" s="1"/>
  <c r="O3780" i="4"/>
  <c r="P3780" i="4" s="1"/>
  <c r="O3781" i="4"/>
  <c r="P3781" i="4" s="1"/>
  <c r="O3782" i="4"/>
  <c r="P3782" i="4" s="1"/>
  <c r="O3783" i="4"/>
  <c r="P3783" i="4" s="1"/>
  <c r="O3784" i="4"/>
  <c r="P3784" i="4" s="1"/>
  <c r="O3785" i="4"/>
  <c r="P3785" i="4" s="1"/>
  <c r="O3786" i="4"/>
  <c r="P3786" i="4" s="1"/>
  <c r="O3787" i="4"/>
  <c r="P3787" i="4" s="1"/>
  <c r="O3788" i="4"/>
  <c r="P3788" i="4" s="1"/>
  <c r="O3789" i="4"/>
  <c r="P3789" i="4" s="1"/>
  <c r="O3790" i="4"/>
  <c r="P3790" i="4" s="1"/>
  <c r="O3791" i="4"/>
  <c r="P3791" i="4" s="1"/>
  <c r="O3792" i="4"/>
  <c r="P3792" i="4" s="1"/>
  <c r="O3793" i="4"/>
  <c r="P3793" i="4" s="1"/>
  <c r="O3794" i="4"/>
  <c r="P3794" i="4" s="1"/>
  <c r="O3795" i="4"/>
  <c r="P3795" i="4" s="1"/>
  <c r="O3796" i="4"/>
  <c r="P3796" i="4" s="1"/>
  <c r="O3797" i="4"/>
  <c r="P3797" i="4" s="1"/>
  <c r="O3798" i="4"/>
  <c r="P3798" i="4" s="1"/>
  <c r="O3799" i="4"/>
  <c r="P3799" i="4" s="1"/>
  <c r="O3800" i="4"/>
  <c r="P3800" i="4" s="1"/>
  <c r="O3801" i="4"/>
  <c r="P3801" i="4" s="1"/>
  <c r="O3802" i="4"/>
  <c r="P3802" i="4" s="1"/>
  <c r="O3803" i="4"/>
  <c r="P3803" i="4" s="1"/>
  <c r="O3804" i="4"/>
  <c r="P3804" i="4" s="1"/>
  <c r="O3805" i="4"/>
  <c r="P3805" i="4" s="1"/>
  <c r="O3806" i="4"/>
  <c r="P3806" i="4" s="1"/>
  <c r="O3807" i="4"/>
  <c r="P3807" i="4" s="1"/>
  <c r="O3808" i="4"/>
  <c r="P3808" i="4" s="1"/>
  <c r="O3809" i="4"/>
  <c r="P3809" i="4" s="1"/>
  <c r="O3810" i="4"/>
  <c r="P3810" i="4" s="1"/>
  <c r="O3811" i="4"/>
  <c r="P3811" i="4" s="1"/>
  <c r="O3812" i="4"/>
  <c r="P3812" i="4" s="1"/>
  <c r="O3813" i="4"/>
  <c r="P3813" i="4" s="1"/>
  <c r="O3814" i="4"/>
  <c r="P3814" i="4" s="1"/>
  <c r="O3815" i="4"/>
  <c r="P3815" i="4" s="1"/>
  <c r="O3816" i="4"/>
  <c r="P3816" i="4" s="1"/>
  <c r="O3817" i="4"/>
  <c r="P3817" i="4" s="1"/>
  <c r="O3818" i="4"/>
  <c r="P3818" i="4" s="1"/>
  <c r="O3819" i="4"/>
  <c r="P3819" i="4" s="1"/>
  <c r="O3820" i="4"/>
  <c r="P3820" i="4" s="1"/>
  <c r="O3821" i="4"/>
  <c r="P3821" i="4" s="1"/>
  <c r="O3822" i="4"/>
  <c r="P3822" i="4" s="1"/>
  <c r="O3823" i="4"/>
  <c r="P3823" i="4" s="1"/>
  <c r="O3824" i="4"/>
  <c r="P3824" i="4" s="1"/>
  <c r="O3825" i="4"/>
  <c r="P3825" i="4" s="1"/>
  <c r="O3826" i="4"/>
  <c r="P3826" i="4" s="1"/>
  <c r="O3827" i="4"/>
  <c r="P3827" i="4" s="1"/>
  <c r="O3828" i="4"/>
  <c r="P3828" i="4" s="1"/>
  <c r="O3829" i="4"/>
  <c r="P3829" i="4" s="1"/>
  <c r="O3830" i="4"/>
  <c r="P3830" i="4" s="1"/>
  <c r="O3831" i="4"/>
  <c r="P3831" i="4" s="1"/>
  <c r="O3832" i="4"/>
  <c r="P3832" i="4" s="1"/>
  <c r="O3833" i="4"/>
  <c r="P3833" i="4" s="1"/>
  <c r="O3834" i="4"/>
  <c r="P3834" i="4" s="1"/>
  <c r="O3835" i="4"/>
  <c r="P3835" i="4" s="1"/>
  <c r="O3836" i="4"/>
  <c r="P3836" i="4" s="1"/>
  <c r="O3837" i="4"/>
  <c r="P3837" i="4" s="1"/>
  <c r="O3838" i="4"/>
  <c r="P3838" i="4" s="1"/>
  <c r="O3839" i="4"/>
  <c r="P3839" i="4" s="1"/>
  <c r="O3840" i="4"/>
  <c r="P3840" i="4" s="1"/>
  <c r="O3841" i="4"/>
  <c r="P3841" i="4" s="1"/>
  <c r="O3842" i="4"/>
  <c r="P3842" i="4" s="1"/>
  <c r="O3843" i="4"/>
  <c r="P3843" i="4" s="1"/>
  <c r="O3844" i="4"/>
  <c r="P3844" i="4" s="1"/>
  <c r="O3845" i="4"/>
  <c r="P3845" i="4" s="1"/>
  <c r="O3846" i="4"/>
  <c r="P3846" i="4" s="1"/>
  <c r="O3847" i="4"/>
  <c r="P3847" i="4" s="1"/>
  <c r="O3848" i="4"/>
  <c r="P3848" i="4" s="1"/>
  <c r="O3849" i="4"/>
  <c r="P3849" i="4" s="1"/>
  <c r="O3850" i="4"/>
  <c r="P3850" i="4" s="1"/>
  <c r="O3851" i="4"/>
  <c r="P3851" i="4" s="1"/>
  <c r="O3852" i="4"/>
  <c r="P3852" i="4" s="1"/>
  <c r="O3853" i="4"/>
  <c r="P3853" i="4" s="1"/>
  <c r="O3854" i="4"/>
  <c r="P3854" i="4" s="1"/>
  <c r="O3855" i="4"/>
  <c r="P3855" i="4" s="1"/>
  <c r="O3856" i="4"/>
  <c r="P3856" i="4" s="1"/>
  <c r="O3857" i="4"/>
  <c r="P3857" i="4" s="1"/>
  <c r="O3858" i="4"/>
  <c r="P3858" i="4" s="1"/>
  <c r="O3859" i="4"/>
  <c r="P3859" i="4" s="1"/>
  <c r="O3860" i="4"/>
  <c r="P3860" i="4" s="1"/>
  <c r="O3861" i="4"/>
  <c r="P3861" i="4" s="1"/>
  <c r="O3862" i="4"/>
  <c r="P3862" i="4" s="1"/>
  <c r="O3863" i="4"/>
  <c r="P3863" i="4" s="1"/>
  <c r="O3864" i="4"/>
  <c r="P3864" i="4" s="1"/>
  <c r="O3865" i="4"/>
  <c r="P3865" i="4" s="1"/>
  <c r="O3866" i="4"/>
  <c r="P3866" i="4" s="1"/>
  <c r="O3867" i="4"/>
  <c r="P3867" i="4" s="1"/>
  <c r="O3868" i="4"/>
  <c r="P3868" i="4" s="1"/>
  <c r="O3869" i="4"/>
  <c r="P3869" i="4" s="1"/>
  <c r="O3870" i="4"/>
  <c r="P3870" i="4" s="1"/>
  <c r="O3871" i="4"/>
  <c r="P3871" i="4" s="1"/>
  <c r="O3872" i="4"/>
  <c r="P3872" i="4" s="1"/>
  <c r="O3873" i="4"/>
  <c r="P3873" i="4" s="1"/>
  <c r="O3874" i="4"/>
  <c r="P3874" i="4" s="1"/>
  <c r="O3875" i="4"/>
  <c r="P3875" i="4" s="1"/>
  <c r="O3876" i="4"/>
  <c r="P3876" i="4" s="1"/>
  <c r="O3877" i="4"/>
  <c r="P3877" i="4" s="1"/>
  <c r="O3878" i="4"/>
  <c r="P3878" i="4" s="1"/>
  <c r="O3879" i="4"/>
  <c r="P3879" i="4" s="1"/>
  <c r="O3880" i="4"/>
  <c r="P3880" i="4" s="1"/>
  <c r="O3881" i="4"/>
  <c r="P3881" i="4" s="1"/>
  <c r="O3882" i="4"/>
  <c r="P3882" i="4" s="1"/>
  <c r="O3883" i="4"/>
  <c r="P3883" i="4" s="1"/>
  <c r="O3884" i="4"/>
  <c r="P3884" i="4" s="1"/>
  <c r="O3885" i="4"/>
  <c r="P3885" i="4" s="1"/>
  <c r="O3886" i="4"/>
  <c r="P3886" i="4" s="1"/>
  <c r="O3887" i="4"/>
  <c r="P3887" i="4" s="1"/>
  <c r="O3888" i="4"/>
  <c r="P3888" i="4" s="1"/>
  <c r="O3889" i="4"/>
  <c r="P3889" i="4" s="1"/>
  <c r="O3890" i="4"/>
  <c r="P3890" i="4" s="1"/>
  <c r="O3891" i="4"/>
  <c r="P3891" i="4" s="1"/>
  <c r="O3892" i="4"/>
  <c r="P3892" i="4" s="1"/>
  <c r="O3893" i="4"/>
  <c r="P3893" i="4" s="1"/>
  <c r="O3894" i="4"/>
  <c r="P3894" i="4" s="1"/>
  <c r="O3895" i="4"/>
  <c r="P3895" i="4" s="1"/>
  <c r="O3896" i="4"/>
  <c r="P3896" i="4" s="1"/>
  <c r="O3897" i="4"/>
  <c r="P3897" i="4" s="1"/>
  <c r="O3898" i="4"/>
  <c r="P3898" i="4" s="1"/>
  <c r="O3899" i="4"/>
  <c r="P3899" i="4" s="1"/>
  <c r="O3900" i="4"/>
  <c r="P3900" i="4" s="1"/>
  <c r="O3901" i="4"/>
  <c r="P3901" i="4" s="1"/>
  <c r="O3902" i="4"/>
  <c r="P3902" i="4" s="1"/>
  <c r="O3903" i="4"/>
  <c r="P3903" i="4" s="1"/>
  <c r="O3904" i="4"/>
  <c r="P3904" i="4" s="1"/>
  <c r="O3905" i="4"/>
  <c r="P3905" i="4" s="1"/>
  <c r="O3906" i="4"/>
  <c r="P3906" i="4" s="1"/>
  <c r="O3907" i="4"/>
  <c r="P3907" i="4" s="1"/>
  <c r="O3908" i="4"/>
  <c r="P3908" i="4" s="1"/>
  <c r="O3909" i="4"/>
  <c r="P3909" i="4" s="1"/>
  <c r="O3910" i="4"/>
  <c r="P3910" i="4" s="1"/>
  <c r="O3911" i="4"/>
  <c r="P3911" i="4" s="1"/>
  <c r="O3912" i="4"/>
  <c r="P3912" i="4" s="1"/>
  <c r="O3913" i="4"/>
  <c r="P3913" i="4" s="1"/>
  <c r="O3914" i="4"/>
  <c r="P3914" i="4" s="1"/>
  <c r="O3915" i="4"/>
  <c r="P3915" i="4" s="1"/>
  <c r="O3916" i="4"/>
  <c r="P3916" i="4" s="1"/>
  <c r="O3917" i="4"/>
  <c r="P3917" i="4" s="1"/>
  <c r="O3918" i="4"/>
  <c r="P3918" i="4" s="1"/>
  <c r="O3919" i="4"/>
  <c r="P3919" i="4" s="1"/>
  <c r="O3920" i="4"/>
  <c r="P3920" i="4" s="1"/>
  <c r="O3921" i="4"/>
  <c r="P3921" i="4" s="1"/>
  <c r="O3922" i="4"/>
  <c r="P3922" i="4" s="1"/>
  <c r="O3923" i="4"/>
  <c r="P3923" i="4" s="1"/>
  <c r="O3924" i="4"/>
  <c r="P3924" i="4" s="1"/>
  <c r="O3925" i="4"/>
  <c r="P3925" i="4" s="1"/>
  <c r="O3926" i="4"/>
  <c r="P3926" i="4" s="1"/>
  <c r="O3927" i="4"/>
  <c r="P3927" i="4" s="1"/>
  <c r="O3928" i="4"/>
  <c r="P3928" i="4" s="1"/>
  <c r="O3929" i="4"/>
  <c r="P3929" i="4" s="1"/>
  <c r="O3930" i="4"/>
  <c r="P3930" i="4" s="1"/>
  <c r="O3931" i="4"/>
  <c r="P3931" i="4" s="1"/>
  <c r="O3932" i="4"/>
  <c r="P3932" i="4" s="1"/>
  <c r="O3933" i="4"/>
  <c r="P3933" i="4" s="1"/>
  <c r="O3934" i="4"/>
  <c r="P3934" i="4" s="1"/>
  <c r="O3935" i="4"/>
  <c r="P3935" i="4" s="1"/>
  <c r="O3936" i="4"/>
  <c r="P3936" i="4" s="1"/>
  <c r="O3937" i="4"/>
  <c r="P3937" i="4" s="1"/>
  <c r="O3938" i="4"/>
  <c r="P3938" i="4" s="1"/>
  <c r="O3939" i="4"/>
  <c r="P3939" i="4" s="1"/>
  <c r="O3940" i="4"/>
  <c r="P3940" i="4" s="1"/>
  <c r="O3941" i="4"/>
  <c r="P3941" i="4" s="1"/>
  <c r="O3942" i="4"/>
  <c r="P3942" i="4" s="1"/>
  <c r="O3943" i="4"/>
  <c r="P3943" i="4" s="1"/>
  <c r="O3944" i="4"/>
  <c r="P3944" i="4" s="1"/>
  <c r="O3945" i="4"/>
  <c r="P3945" i="4" s="1"/>
  <c r="O3946" i="4"/>
  <c r="P3946" i="4" s="1"/>
  <c r="O3947" i="4"/>
  <c r="P3947" i="4" s="1"/>
  <c r="O3948" i="4"/>
  <c r="P3948" i="4" s="1"/>
  <c r="O3949" i="4"/>
  <c r="P3949" i="4" s="1"/>
  <c r="O3950" i="4"/>
  <c r="P3950" i="4" s="1"/>
  <c r="O3951" i="4"/>
  <c r="P3951" i="4" s="1"/>
  <c r="O3952" i="4"/>
  <c r="P3952" i="4" s="1"/>
  <c r="O3953" i="4"/>
  <c r="P3953" i="4" s="1"/>
  <c r="O3954" i="4"/>
  <c r="P3954" i="4" s="1"/>
  <c r="O3955" i="4"/>
  <c r="P3955" i="4" s="1"/>
  <c r="O3956" i="4"/>
  <c r="P3956" i="4" s="1"/>
  <c r="O3957" i="4"/>
  <c r="P3957" i="4" s="1"/>
  <c r="O3958" i="4"/>
  <c r="P3958" i="4" s="1"/>
  <c r="O3959" i="4"/>
  <c r="P3959" i="4" s="1"/>
  <c r="O3960" i="4"/>
  <c r="P3960" i="4" s="1"/>
  <c r="O3961" i="4"/>
  <c r="P3961" i="4" s="1"/>
  <c r="O3962" i="4"/>
  <c r="P3962" i="4" s="1"/>
  <c r="O3963" i="4"/>
  <c r="P3963" i="4" s="1"/>
  <c r="O3964" i="4"/>
  <c r="P3964" i="4" s="1"/>
  <c r="O3965" i="4"/>
  <c r="P3965" i="4" s="1"/>
  <c r="O3966" i="4"/>
  <c r="P3966" i="4" s="1"/>
  <c r="O3967" i="4"/>
  <c r="P3967" i="4" s="1"/>
  <c r="O3968" i="4"/>
  <c r="P3968" i="4" s="1"/>
  <c r="O3969" i="4"/>
  <c r="P3969" i="4" s="1"/>
  <c r="O3970" i="4"/>
  <c r="P3970" i="4" s="1"/>
  <c r="O3971" i="4"/>
  <c r="P3971" i="4" s="1"/>
  <c r="O3972" i="4"/>
  <c r="P3972" i="4" s="1"/>
  <c r="O3973" i="4"/>
  <c r="P3973" i="4" s="1"/>
  <c r="O3974" i="4"/>
  <c r="P3974" i="4" s="1"/>
  <c r="O3975" i="4"/>
  <c r="P3975" i="4" s="1"/>
  <c r="O3976" i="4"/>
  <c r="P3976" i="4" s="1"/>
  <c r="O3977" i="4"/>
  <c r="P3977" i="4" s="1"/>
  <c r="O3978" i="4"/>
  <c r="P3978" i="4" s="1"/>
  <c r="O3979" i="4"/>
  <c r="P3979" i="4" s="1"/>
  <c r="O3980" i="4"/>
  <c r="P3980" i="4" s="1"/>
  <c r="O3981" i="4"/>
  <c r="P3981" i="4" s="1"/>
  <c r="O3982" i="4"/>
  <c r="P3982" i="4" s="1"/>
  <c r="O3983" i="4"/>
  <c r="P3983" i="4" s="1"/>
  <c r="O3984" i="4"/>
  <c r="P3984" i="4" s="1"/>
  <c r="O3985" i="4"/>
  <c r="P3985" i="4" s="1"/>
  <c r="O3986" i="4"/>
  <c r="P3986" i="4" s="1"/>
  <c r="O3987" i="4"/>
  <c r="P3987" i="4" s="1"/>
  <c r="O3988" i="4"/>
  <c r="P3988" i="4" s="1"/>
  <c r="O3989" i="4"/>
  <c r="P3989" i="4" s="1"/>
  <c r="O3990" i="4"/>
  <c r="P3990" i="4" s="1"/>
  <c r="O3991" i="4"/>
  <c r="P3991" i="4" s="1"/>
  <c r="O3992" i="4"/>
  <c r="P3992" i="4" s="1"/>
  <c r="O3993" i="4"/>
  <c r="P3993" i="4" s="1"/>
  <c r="O3994" i="4"/>
  <c r="P3994" i="4" s="1"/>
  <c r="O3995" i="4"/>
  <c r="P3995" i="4" s="1"/>
  <c r="O3996" i="4"/>
  <c r="P3996" i="4" s="1"/>
  <c r="O3997" i="4"/>
  <c r="P3997" i="4" s="1"/>
  <c r="O3998" i="4"/>
  <c r="P3998" i="4" s="1"/>
  <c r="O3999" i="4"/>
  <c r="P3999" i="4" s="1"/>
  <c r="O4000" i="4"/>
  <c r="P4000" i="4" s="1"/>
  <c r="O4001" i="4"/>
  <c r="P4001" i="4" s="1"/>
  <c r="O4002" i="4"/>
  <c r="P4002" i="4" s="1"/>
  <c r="O4003" i="4"/>
  <c r="P4003" i="4" s="1"/>
  <c r="O4004" i="4"/>
  <c r="P4004" i="4" s="1"/>
  <c r="O4005" i="4"/>
  <c r="P4005" i="4" s="1"/>
  <c r="O4006" i="4"/>
  <c r="P4006" i="4" s="1"/>
  <c r="O4007" i="4"/>
  <c r="P4007" i="4" s="1"/>
  <c r="O4008" i="4"/>
  <c r="P4008" i="4" s="1"/>
  <c r="O4009" i="4"/>
  <c r="P4009" i="4" s="1"/>
  <c r="O4010" i="4"/>
  <c r="P4010" i="4" s="1"/>
  <c r="O4011" i="4"/>
  <c r="P4011" i="4" s="1"/>
  <c r="O4012" i="4"/>
  <c r="P4012" i="4" s="1"/>
  <c r="O4013" i="4"/>
  <c r="P4013" i="4" s="1"/>
  <c r="O4014" i="4"/>
  <c r="P4014" i="4" s="1"/>
  <c r="O4015" i="4"/>
  <c r="P4015" i="4" s="1"/>
  <c r="O4016" i="4"/>
  <c r="P4016" i="4" s="1"/>
  <c r="O4017" i="4"/>
  <c r="P4017" i="4" s="1"/>
  <c r="O4018" i="4"/>
  <c r="P4018" i="4" s="1"/>
  <c r="O4019" i="4"/>
  <c r="P4019" i="4" s="1"/>
  <c r="O4020" i="4"/>
  <c r="P4020" i="4" s="1"/>
  <c r="O4021" i="4"/>
  <c r="P4021" i="4" s="1"/>
  <c r="O4022" i="4"/>
  <c r="P4022" i="4" s="1"/>
  <c r="O4023" i="4"/>
  <c r="P4023" i="4" s="1"/>
  <c r="O4024" i="4"/>
  <c r="P4024" i="4" s="1"/>
  <c r="O4025" i="4"/>
  <c r="P4025" i="4" s="1"/>
  <c r="O4026" i="4"/>
  <c r="P4026" i="4" s="1"/>
  <c r="O4027" i="4"/>
  <c r="P4027" i="4" s="1"/>
  <c r="O4028" i="4"/>
  <c r="P4028" i="4" s="1"/>
  <c r="O4029" i="4"/>
  <c r="P4029" i="4" s="1"/>
  <c r="O4030" i="4"/>
  <c r="P4030" i="4" s="1"/>
  <c r="O4031" i="4"/>
  <c r="P4031" i="4" s="1"/>
  <c r="O4032" i="4"/>
  <c r="P4032" i="4" s="1"/>
  <c r="O4033" i="4"/>
  <c r="P4033" i="4" s="1"/>
  <c r="O4034" i="4"/>
  <c r="P4034" i="4" s="1"/>
  <c r="O4035" i="4"/>
  <c r="P4035" i="4" s="1"/>
  <c r="O4036" i="4"/>
  <c r="P4036" i="4" s="1"/>
  <c r="O4037" i="4"/>
  <c r="P4037" i="4" s="1"/>
  <c r="O4038" i="4"/>
  <c r="P4038" i="4" s="1"/>
  <c r="O4039" i="4"/>
  <c r="P4039" i="4" s="1"/>
  <c r="O4040" i="4"/>
  <c r="P4040" i="4" s="1"/>
  <c r="O4041" i="4"/>
  <c r="P4041" i="4" s="1"/>
  <c r="O4042" i="4"/>
  <c r="P4042" i="4" s="1"/>
  <c r="O4043" i="4"/>
  <c r="P4043" i="4" s="1"/>
  <c r="O4044" i="4"/>
  <c r="P4044" i="4" s="1"/>
  <c r="O4045" i="4"/>
  <c r="P4045" i="4" s="1"/>
  <c r="O4046" i="4"/>
  <c r="P4046" i="4" s="1"/>
  <c r="O4047" i="4"/>
  <c r="P4047" i="4" s="1"/>
  <c r="O4048" i="4"/>
  <c r="P4048" i="4" s="1"/>
  <c r="O4049" i="4"/>
  <c r="P4049" i="4" s="1"/>
  <c r="O4050" i="4"/>
  <c r="P4050" i="4" s="1"/>
  <c r="O4051" i="4"/>
  <c r="P4051" i="4" s="1"/>
  <c r="O4052" i="4"/>
  <c r="P4052" i="4" s="1"/>
  <c r="O4053" i="4"/>
  <c r="P4053" i="4" s="1"/>
  <c r="O4054" i="4"/>
  <c r="P4054" i="4" s="1"/>
  <c r="O4055" i="4"/>
  <c r="P4055" i="4" s="1"/>
  <c r="O4056" i="4"/>
  <c r="P4056" i="4" s="1"/>
  <c r="O4057" i="4"/>
  <c r="P4057" i="4" s="1"/>
  <c r="O4058" i="4"/>
  <c r="P4058" i="4" s="1"/>
  <c r="O4059" i="4"/>
  <c r="P4059" i="4" s="1"/>
  <c r="O4060" i="4"/>
  <c r="P4060" i="4" s="1"/>
  <c r="O4061" i="4"/>
  <c r="P4061" i="4" s="1"/>
  <c r="O4062" i="4"/>
  <c r="P4062" i="4" s="1"/>
  <c r="O4063" i="4"/>
  <c r="P4063" i="4" s="1"/>
  <c r="O4064" i="4"/>
  <c r="P4064" i="4" s="1"/>
  <c r="O4065" i="4"/>
  <c r="P4065" i="4" s="1"/>
  <c r="O4066" i="4"/>
  <c r="P4066" i="4" s="1"/>
  <c r="O4067" i="4"/>
  <c r="P4067" i="4" s="1"/>
  <c r="O4068" i="4"/>
  <c r="P4068" i="4" s="1"/>
  <c r="O4069" i="4"/>
  <c r="P4069" i="4" s="1"/>
  <c r="O4070" i="4"/>
  <c r="P4070" i="4" s="1"/>
  <c r="O4071" i="4"/>
  <c r="P4071" i="4" s="1"/>
  <c r="O4072" i="4"/>
  <c r="P4072" i="4" s="1"/>
  <c r="O4073" i="4"/>
  <c r="P4073" i="4" s="1"/>
  <c r="O4074" i="4"/>
  <c r="P4074" i="4" s="1"/>
  <c r="O4075" i="4"/>
  <c r="P4075" i="4" s="1"/>
  <c r="O4076" i="4"/>
  <c r="P4076" i="4" s="1"/>
  <c r="O4077" i="4"/>
  <c r="P4077" i="4" s="1"/>
  <c r="O4078" i="4"/>
  <c r="P4078" i="4" s="1"/>
  <c r="O4079" i="4"/>
  <c r="P4079" i="4" s="1"/>
  <c r="O4080" i="4"/>
  <c r="P4080" i="4" s="1"/>
  <c r="O4081" i="4"/>
  <c r="P4081" i="4" s="1"/>
  <c r="O4082" i="4"/>
  <c r="P4082" i="4" s="1"/>
  <c r="O4083" i="4"/>
  <c r="P4083" i="4" s="1"/>
  <c r="O4084" i="4"/>
  <c r="P4084" i="4" s="1"/>
  <c r="O4085" i="4"/>
  <c r="P4085" i="4" s="1"/>
  <c r="O4086" i="4"/>
  <c r="P4086" i="4" s="1"/>
  <c r="O4087" i="4"/>
  <c r="P4087" i="4" s="1"/>
  <c r="O4088" i="4"/>
  <c r="P4088" i="4" s="1"/>
  <c r="O4089" i="4"/>
  <c r="P4089" i="4" s="1"/>
  <c r="O4090" i="4"/>
  <c r="P4090" i="4" s="1"/>
  <c r="O4091" i="4"/>
  <c r="P4091" i="4" s="1"/>
  <c r="O4092" i="4"/>
  <c r="P4092" i="4" s="1"/>
  <c r="O4093" i="4"/>
  <c r="P4093" i="4" s="1"/>
  <c r="O4094" i="4"/>
  <c r="P4094" i="4" s="1"/>
  <c r="O4095" i="4"/>
  <c r="P4095" i="4" s="1"/>
  <c r="O4096" i="4"/>
  <c r="P4096" i="4" s="1"/>
  <c r="O4097" i="4"/>
  <c r="P4097" i="4" s="1"/>
  <c r="O4098" i="4"/>
  <c r="P4098" i="4" s="1"/>
  <c r="O4099" i="4"/>
  <c r="P4099" i="4" s="1"/>
  <c r="O4100" i="4"/>
  <c r="P4100" i="4" s="1"/>
  <c r="O4101" i="4"/>
  <c r="P4101" i="4" s="1"/>
  <c r="O4102" i="4"/>
  <c r="P4102" i="4" s="1"/>
  <c r="O4103" i="4"/>
  <c r="P4103" i="4" s="1"/>
  <c r="O4104" i="4"/>
  <c r="P4104" i="4" s="1"/>
  <c r="O4105" i="4"/>
  <c r="P4105" i="4" s="1"/>
  <c r="O4106" i="4"/>
  <c r="P4106" i="4" s="1"/>
  <c r="O4107" i="4"/>
  <c r="P4107" i="4" s="1"/>
  <c r="O4108" i="4"/>
  <c r="P4108" i="4" s="1"/>
  <c r="O4109" i="4"/>
  <c r="P4109" i="4" s="1"/>
  <c r="O4110" i="4"/>
  <c r="P4110" i="4" s="1"/>
  <c r="O4111" i="4"/>
  <c r="P4111" i="4" s="1"/>
  <c r="O4112" i="4"/>
  <c r="P4112" i="4" s="1"/>
  <c r="O4113" i="4"/>
  <c r="P4113" i="4" s="1"/>
  <c r="O4114" i="4"/>
  <c r="P4114" i="4" s="1"/>
  <c r="O4115" i="4"/>
  <c r="P4115" i="4" s="1"/>
  <c r="O4116" i="4"/>
  <c r="P4116" i="4" s="1"/>
  <c r="O4117" i="4"/>
  <c r="P4117" i="4" s="1"/>
  <c r="O4118" i="4"/>
  <c r="P4118" i="4" s="1"/>
  <c r="O4119" i="4"/>
  <c r="P4119" i="4" s="1"/>
  <c r="O4120" i="4"/>
  <c r="P4120" i="4" s="1"/>
  <c r="O4121" i="4"/>
  <c r="P4121" i="4" s="1"/>
  <c r="O4122" i="4"/>
  <c r="P4122" i="4" s="1"/>
  <c r="O4123" i="4"/>
  <c r="P4123" i="4" s="1"/>
  <c r="O4124" i="4"/>
  <c r="P4124" i="4" s="1"/>
  <c r="O4125" i="4"/>
  <c r="P4125" i="4" s="1"/>
  <c r="O4126" i="4"/>
  <c r="P4126" i="4" s="1"/>
  <c r="O4127" i="4"/>
  <c r="P4127" i="4" s="1"/>
  <c r="O4128" i="4"/>
  <c r="P4128" i="4" s="1"/>
  <c r="O4129" i="4"/>
  <c r="P4129" i="4" s="1"/>
  <c r="O4130" i="4"/>
  <c r="P4130" i="4" s="1"/>
  <c r="O4131" i="4"/>
  <c r="P4131" i="4" s="1"/>
  <c r="O4132" i="4"/>
  <c r="P4132" i="4" s="1"/>
  <c r="O4133" i="4"/>
  <c r="P4133" i="4" s="1"/>
  <c r="O4134" i="4"/>
  <c r="P4134" i="4" s="1"/>
  <c r="O4135" i="4"/>
  <c r="P4135" i="4" s="1"/>
  <c r="O4136" i="4"/>
  <c r="P4136" i="4" s="1"/>
  <c r="O4137" i="4"/>
  <c r="P4137" i="4" s="1"/>
  <c r="O4138" i="4"/>
  <c r="P4138" i="4" s="1"/>
  <c r="O4139" i="4"/>
  <c r="P4139" i="4" s="1"/>
  <c r="O4140" i="4"/>
  <c r="P4140" i="4" s="1"/>
  <c r="O4141" i="4"/>
  <c r="P4141" i="4" s="1"/>
  <c r="O4142" i="4"/>
  <c r="P4142" i="4" s="1"/>
  <c r="O4143" i="4"/>
  <c r="P4143" i="4" s="1"/>
  <c r="O4144" i="4"/>
  <c r="P4144" i="4" s="1"/>
  <c r="O4145" i="4"/>
  <c r="P4145" i="4" s="1"/>
  <c r="O4146" i="4"/>
  <c r="P4146" i="4" s="1"/>
  <c r="O4147" i="4"/>
  <c r="P4147" i="4" s="1"/>
  <c r="O4148" i="4"/>
  <c r="P4148" i="4" s="1"/>
  <c r="O4149" i="4"/>
  <c r="P4149" i="4" s="1"/>
  <c r="O4150" i="4"/>
  <c r="P4150" i="4" s="1"/>
  <c r="O4151" i="4"/>
  <c r="P4151" i="4" s="1"/>
  <c r="O4152" i="4"/>
  <c r="P4152" i="4" s="1"/>
  <c r="O4153" i="4"/>
  <c r="P4153" i="4" s="1"/>
  <c r="O4154" i="4"/>
  <c r="P4154" i="4" s="1"/>
  <c r="O4155" i="4"/>
  <c r="P4155" i="4" s="1"/>
  <c r="O4156" i="4"/>
  <c r="P4156" i="4" s="1"/>
  <c r="O4157" i="4"/>
  <c r="P4157" i="4" s="1"/>
  <c r="O4158" i="4"/>
  <c r="P4158" i="4" s="1"/>
  <c r="O4159" i="4"/>
  <c r="P4159" i="4" s="1"/>
  <c r="O4160" i="4"/>
  <c r="P4160" i="4" s="1"/>
  <c r="O4161" i="4"/>
  <c r="P4161" i="4" s="1"/>
  <c r="O4162" i="4"/>
  <c r="P4162" i="4" s="1"/>
  <c r="O4163" i="4"/>
  <c r="P4163" i="4" s="1"/>
  <c r="O4164" i="4"/>
  <c r="P4164" i="4" s="1"/>
  <c r="O4165" i="4"/>
  <c r="P4165" i="4" s="1"/>
  <c r="O4166" i="4"/>
  <c r="P4166" i="4" s="1"/>
  <c r="O4167" i="4"/>
  <c r="P4167" i="4" s="1"/>
  <c r="O4168" i="4"/>
  <c r="P4168" i="4" s="1"/>
  <c r="O4169" i="4"/>
  <c r="P4169" i="4" s="1"/>
  <c r="O4170" i="4"/>
  <c r="P4170" i="4" s="1"/>
  <c r="O4171" i="4"/>
  <c r="P4171" i="4" s="1"/>
  <c r="O4172" i="4"/>
  <c r="P4172" i="4" s="1"/>
  <c r="O4173" i="4"/>
  <c r="P4173" i="4" s="1"/>
  <c r="O4174" i="4"/>
  <c r="P4174" i="4" s="1"/>
  <c r="O4175" i="4"/>
  <c r="P4175" i="4" s="1"/>
  <c r="O4176" i="4"/>
  <c r="P4176" i="4" s="1"/>
  <c r="O4177" i="4"/>
  <c r="P4177" i="4" s="1"/>
  <c r="O4178" i="4"/>
  <c r="P4178" i="4" s="1"/>
  <c r="O4179" i="4"/>
  <c r="P4179" i="4" s="1"/>
  <c r="O4180" i="4"/>
  <c r="P4180" i="4" s="1"/>
  <c r="O4181" i="4"/>
  <c r="P4181" i="4" s="1"/>
  <c r="O4182" i="4"/>
  <c r="P4182" i="4" s="1"/>
  <c r="O4183" i="4"/>
  <c r="P4183" i="4" s="1"/>
  <c r="O4184" i="4"/>
  <c r="P4184" i="4" s="1"/>
  <c r="O4185" i="4"/>
  <c r="P4185" i="4" s="1"/>
  <c r="O4186" i="4"/>
  <c r="P4186" i="4" s="1"/>
  <c r="O4187" i="4"/>
  <c r="P4187" i="4" s="1"/>
  <c r="O4188" i="4"/>
  <c r="P4188" i="4" s="1"/>
  <c r="O4189" i="4"/>
  <c r="P4189" i="4" s="1"/>
  <c r="O4190" i="4"/>
  <c r="P4190" i="4" s="1"/>
  <c r="O4191" i="4"/>
  <c r="P4191" i="4" s="1"/>
  <c r="O4192" i="4"/>
  <c r="P4192" i="4" s="1"/>
  <c r="O4193" i="4"/>
  <c r="P4193" i="4" s="1"/>
  <c r="O4194" i="4"/>
  <c r="P4194" i="4" s="1"/>
  <c r="O4195" i="4"/>
  <c r="P4195" i="4" s="1"/>
  <c r="O4196" i="4"/>
  <c r="P4196" i="4" s="1"/>
  <c r="O4197" i="4"/>
  <c r="P4197" i="4" s="1"/>
  <c r="O4198" i="4"/>
  <c r="P4198" i="4" s="1"/>
  <c r="O4199" i="4"/>
  <c r="P4199" i="4" s="1"/>
  <c r="O4200" i="4"/>
  <c r="P4200" i="4" s="1"/>
  <c r="O4201" i="4"/>
  <c r="P4201" i="4" s="1"/>
  <c r="O4202" i="4"/>
  <c r="P4202" i="4" s="1"/>
  <c r="O4203" i="4"/>
  <c r="P4203" i="4" s="1"/>
  <c r="O4204" i="4"/>
  <c r="P4204" i="4" s="1"/>
  <c r="O4205" i="4"/>
  <c r="P4205" i="4" s="1"/>
  <c r="O4206" i="4"/>
  <c r="P4206" i="4" s="1"/>
  <c r="O4207" i="4"/>
  <c r="P4207" i="4" s="1"/>
  <c r="O4208" i="4"/>
  <c r="P4208" i="4" s="1"/>
  <c r="O4209" i="4"/>
  <c r="P4209" i="4" s="1"/>
  <c r="O4210" i="4"/>
  <c r="P4210" i="4" s="1"/>
  <c r="O4211" i="4"/>
  <c r="P4211" i="4" s="1"/>
  <c r="O4212" i="4"/>
  <c r="P4212" i="4" s="1"/>
  <c r="O4213" i="4"/>
  <c r="P4213" i="4" s="1"/>
  <c r="O4214" i="4"/>
  <c r="P4214" i="4" s="1"/>
  <c r="O4215" i="4"/>
  <c r="P4215" i="4" s="1"/>
  <c r="O4216" i="4"/>
  <c r="P4216" i="4" s="1"/>
  <c r="O4217" i="4"/>
  <c r="P4217" i="4" s="1"/>
  <c r="O4218" i="4"/>
  <c r="P4218" i="4" s="1"/>
  <c r="O4219" i="4"/>
  <c r="P4219" i="4" s="1"/>
  <c r="O4220" i="4"/>
  <c r="P4220" i="4" s="1"/>
  <c r="O4221" i="4"/>
  <c r="P4221" i="4" s="1"/>
  <c r="O4222" i="4"/>
  <c r="P4222" i="4" s="1"/>
  <c r="O4223" i="4"/>
  <c r="P4223" i="4" s="1"/>
  <c r="O4224" i="4"/>
  <c r="P4224" i="4" s="1"/>
  <c r="O4225" i="4"/>
  <c r="P4225" i="4" s="1"/>
  <c r="O4226" i="4"/>
  <c r="P4226" i="4" s="1"/>
  <c r="O4227" i="4"/>
  <c r="P4227" i="4" s="1"/>
  <c r="O4228" i="4"/>
  <c r="P4228" i="4" s="1"/>
  <c r="O4229" i="4"/>
  <c r="P4229" i="4" s="1"/>
  <c r="O4230" i="4"/>
  <c r="P4230" i="4" s="1"/>
  <c r="O4231" i="4"/>
  <c r="P4231" i="4" s="1"/>
  <c r="O4232" i="4"/>
  <c r="P4232" i="4" s="1"/>
  <c r="O4233" i="4"/>
  <c r="P4233" i="4" s="1"/>
  <c r="O4234" i="4"/>
  <c r="P4234" i="4" s="1"/>
  <c r="O4235" i="4"/>
  <c r="P4235" i="4" s="1"/>
  <c r="O4236" i="4"/>
  <c r="P4236" i="4" s="1"/>
  <c r="O4237" i="4"/>
  <c r="P4237" i="4" s="1"/>
  <c r="O4238" i="4"/>
  <c r="P4238" i="4" s="1"/>
  <c r="O4239" i="4"/>
  <c r="P4239" i="4" s="1"/>
  <c r="O4240" i="4"/>
  <c r="P4240" i="4" s="1"/>
  <c r="O4241" i="4"/>
  <c r="P4241" i="4" s="1"/>
  <c r="O4242" i="4"/>
  <c r="P4242" i="4" s="1"/>
  <c r="O4243" i="4"/>
  <c r="P4243" i="4" s="1"/>
  <c r="O4244" i="4"/>
  <c r="P4244" i="4" s="1"/>
  <c r="O4245" i="4"/>
  <c r="P4245" i="4" s="1"/>
  <c r="O4246" i="4"/>
  <c r="P4246" i="4" s="1"/>
  <c r="O4247" i="4"/>
  <c r="P4247" i="4" s="1"/>
  <c r="O4248" i="4"/>
  <c r="P4248" i="4" s="1"/>
  <c r="O4249" i="4"/>
  <c r="P4249" i="4" s="1"/>
  <c r="O4250" i="4"/>
  <c r="P4250" i="4" s="1"/>
  <c r="O4251" i="4"/>
  <c r="P4251" i="4" s="1"/>
  <c r="O4252" i="4"/>
  <c r="P4252" i="4" s="1"/>
  <c r="O4253" i="4"/>
  <c r="P4253" i="4" s="1"/>
  <c r="O4254" i="4"/>
  <c r="P4254" i="4" s="1"/>
  <c r="O4255" i="4"/>
  <c r="P4255" i="4" s="1"/>
  <c r="O4256" i="4"/>
  <c r="P4256" i="4" s="1"/>
  <c r="O4257" i="4"/>
  <c r="P4257" i="4" s="1"/>
  <c r="O4258" i="4"/>
  <c r="P4258" i="4" s="1"/>
  <c r="O4259" i="4"/>
  <c r="P4259" i="4" s="1"/>
  <c r="O4260" i="4"/>
  <c r="P4260" i="4" s="1"/>
  <c r="O4261" i="4"/>
  <c r="P4261" i="4" s="1"/>
  <c r="O4262" i="4"/>
  <c r="P4262" i="4" s="1"/>
  <c r="O4263" i="4"/>
  <c r="P4263" i="4" s="1"/>
  <c r="O4264" i="4"/>
  <c r="P4264" i="4" s="1"/>
  <c r="O4265" i="4"/>
  <c r="P4265" i="4" s="1"/>
  <c r="O4266" i="4"/>
  <c r="P4266" i="4" s="1"/>
  <c r="O4267" i="4"/>
  <c r="P4267" i="4" s="1"/>
  <c r="O4268" i="4"/>
  <c r="P4268" i="4" s="1"/>
  <c r="O4269" i="4"/>
  <c r="P4269" i="4" s="1"/>
  <c r="O4270" i="4"/>
  <c r="P4270" i="4" s="1"/>
  <c r="O4271" i="4"/>
  <c r="P4271" i="4" s="1"/>
  <c r="O4272" i="4"/>
  <c r="P4272" i="4" s="1"/>
  <c r="O4273" i="4"/>
  <c r="P4273" i="4" s="1"/>
  <c r="O4274" i="4"/>
  <c r="P4274" i="4" s="1"/>
  <c r="O4275" i="4"/>
  <c r="P4275" i="4" s="1"/>
  <c r="O4276" i="4"/>
  <c r="P4276" i="4" s="1"/>
  <c r="O4277" i="4"/>
  <c r="P4277" i="4" s="1"/>
  <c r="O4278" i="4"/>
  <c r="P4278" i="4" s="1"/>
  <c r="O4279" i="4"/>
  <c r="P4279" i="4" s="1"/>
  <c r="O4280" i="4"/>
  <c r="P4280" i="4" s="1"/>
  <c r="O4281" i="4"/>
  <c r="P4281" i="4" s="1"/>
  <c r="O4282" i="4"/>
  <c r="P4282" i="4" s="1"/>
  <c r="O4283" i="4"/>
  <c r="P4283" i="4" s="1"/>
  <c r="O4284" i="4"/>
  <c r="P4284" i="4" s="1"/>
  <c r="O4285" i="4"/>
  <c r="P4285" i="4" s="1"/>
  <c r="O4286" i="4"/>
  <c r="P4286" i="4" s="1"/>
  <c r="O4287" i="4"/>
  <c r="P4287" i="4" s="1"/>
  <c r="O4288" i="4"/>
  <c r="P4288" i="4" s="1"/>
  <c r="O4289" i="4"/>
  <c r="P4289" i="4" s="1"/>
  <c r="O4290" i="4"/>
  <c r="P4290" i="4" s="1"/>
  <c r="O4291" i="4"/>
  <c r="P4291" i="4" s="1"/>
  <c r="O4292" i="4"/>
  <c r="P4292" i="4" s="1"/>
  <c r="O4293" i="4"/>
  <c r="P4293" i="4" s="1"/>
  <c r="O4294" i="4"/>
  <c r="P4294" i="4" s="1"/>
  <c r="O4295" i="4"/>
  <c r="P4295" i="4" s="1"/>
  <c r="O4296" i="4"/>
  <c r="P4296" i="4" s="1"/>
  <c r="O4297" i="4"/>
  <c r="P4297" i="4" s="1"/>
  <c r="O4298" i="4"/>
  <c r="P4298" i="4" s="1"/>
  <c r="O4299" i="4"/>
  <c r="P4299" i="4" s="1"/>
  <c r="O4300" i="4"/>
  <c r="P4300" i="4" s="1"/>
  <c r="O4301" i="4"/>
  <c r="P4301" i="4" s="1"/>
  <c r="O4302" i="4"/>
  <c r="P4302" i="4" s="1"/>
  <c r="O4303" i="4"/>
  <c r="P4303" i="4" s="1"/>
  <c r="O4304" i="4"/>
  <c r="P4304" i="4" s="1"/>
  <c r="O4305" i="4"/>
  <c r="P4305" i="4" s="1"/>
  <c r="O4306" i="4"/>
  <c r="P4306" i="4" s="1"/>
  <c r="O4307" i="4"/>
  <c r="P4307" i="4" s="1"/>
  <c r="O4308" i="4"/>
  <c r="P4308" i="4" s="1"/>
  <c r="O4309" i="4"/>
  <c r="P4309" i="4" s="1"/>
  <c r="O4310" i="4"/>
  <c r="P4310" i="4" s="1"/>
  <c r="O4311" i="4"/>
  <c r="P4311" i="4" s="1"/>
  <c r="O4312" i="4"/>
  <c r="P4312" i="4" s="1"/>
  <c r="O4313" i="4"/>
  <c r="P4313" i="4" s="1"/>
  <c r="O4314" i="4"/>
  <c r="P4314" i="4" s="1"/>
  <c r="O4315" i="4"/>
  <c r="P4315" i="4" s="1"/>
  <c r="O4316" i="4"/>
  <c r="P4316" i="4" s="1"/>
  <c r="O4317" i="4"/>
  <c r="P4317" i="4" s="1"/>
  <c r="O4318" i="4"/>
  <c r="P4318" i="4" s="1"/>
  <c r="O4319" i="4"/>
  <c r="P4319" i="4" s="1"/>
  <c r="O4320" i="4"/>
  <c r="P4320" i="4" s="1"/>
  <c r="O4321" i="4"/>
  <c r="P4321" i="4" s="1"/>
  <c r="O4322" i="4"/>
  <c r="P4322" i="4" s="1"/>
  <c r="O4323" i="4"/>
  <c r="P4323" i="4" s="1"/>
  <c r="O4324" i="4"/>
  <c r="P4324" i="4" s="1"/>
  <c r="O4325" i="4"/>
  <c r="P4325" i="4" s="1"/>
  <c r="O4326" i="4"/>
  <c r="P4326" i="4" s="1"/>
  <c r="O4327" i="4"/>
  <c r="P4327" i="4" s="1"/>
  <c r="O4328" i="4"/>
  <c r="P4328" i="4" s="1"/>
  <c r="O4329" i="4"/>
  <c r="P4329" i="4" s="1"/>
  <c r="O4330" i="4"/>
  <c r="P4330" i="4" s="1"/>
  <c r="O4331" i="4"/>
  <c r="P4331" i="4" s="1"/>
  <c r="O4332" i="4"/>
  <c r="P4332" i="4" s="1"/>
  <c r="O4333" i="4"/>
  <c r="P4333" i="4" s="1"/>
  <c r="O4334" i="4"/>
  <c r="P4334" i="4" s="1"/>
  <c r="O4335" i="4"/>
  <c r="P4335" i="4" s="1"/>
  <c r="O4336" i="4"/>
  <c r="P4336" i="4" s="1"/>
  <c r="O4337" i="4"/>
  <c r="P4337" i="4" s="1"/>
  <c r="O4338" i="4"/>
  <c r="P4338" i="4" s="1"/>
  <c r="O4339" i="4"/>
  <c r="P4339" i="4" s="1"/>
  <c r="O4340" i="4"/>
  <c r="P4340" i="4" s="1"/>
  <c r="O4341" i="4"/>
  <c r="P4341" i="4" s="1"/>
  <c r="O4342" i="4"/>
  <c r="P4342" i="4" s="1"/>
  <c r="O4343" i="4"/>
  <c r="P4343" i="4" s="1"/>
  <c r="O4344" i="4"/>
  <c r="P4344" i="4" s="1"/>
  <c r="O4345" i="4"/>
  <c r="P4345" i="4" s="1"/>
  <c r="O4346" i="4"/>
  <c r="P4346" i="4" s="1"/>
  <c r="O4347" i="4"/>
  <c r="P4347" i="4" s="1"/>
  <c r="O4348" i="4"/>
  <c r="P4348" i="4" s="1"/>
  <c r="O4349" i="4"/>
  <c r="P4349" i="4" s="1"/>
  <c r="O4350" i="4"/>
  <c r="P4350" i="4" s="1"/>
  <c r="O4351" i="4"/>
  <c r="P4351" i="4" s="1"/>
  <c r="O4352" i="4"/>
  <c r="P4352" i="4" s="1"/>
  <c r="O4353" i="4"/>
  <c r="P4353" i="4" s="1"/>
  <c r="O4354" i="4"/>
  <c r="P4354" i="4" s="1"/>
  <c r="O4355" i="4"/>
  <c r="P4355" i="4" s="1"/>
  <c r="O4356" i="4"/>
  <c r="P4356" i="4" s="1"/>
  <c r="O4357" i="4"/>
  <c r="P4357" i="4" s="1"/>
  <c r="O4358" i="4"/>
  <c r="P4358" i="4" s="1"/>
  <c r="O4359" i="4"/>
  <c r="P4359" i="4" s="1"/>
  <c r="O4360" i="4"/>
  <c r="P4360" i="4" s="1"/>
  <c r="O4361" i="4"/>
  <c r="P4361" i="4" s="1"/>
  <c r="O4362" i="4"/>
  <c r="P4362" i="4" s="1"/>
  <c r="O4363" i="4"/>
  <c r="P4363" i="4" s="1"/>
  <c r="O4364" i="4"/>
  <c r="P4364" i="4" s="1"/>
  <c r="O4365" i="4"/>
  <c r="P4365" i="4" s="1"/>
  <c r="O4366" i="4"/>
  <c r="P4366" i="4" s="1"/>
  <c r="O4367" i="4"/>
  <c r="P4367" i="4" s="1"/>
  <c r="O4368" i="4"/>
  <c r="P4368" i="4" s="1"/>
  <c r="O4369" i="4"/>
  <c r="P4369" i="4" s="1"/>
  <c r="O4370" i="4"/>
  <c r="P4370" i="4" s="1"/>
  <c r="O4371" i="4"/>
  <c r="P4371" i="4" s="1"/>
  <c r="O4372" i="4"/>
  <c r="P4372" i="4" s="1"/>
  <c r="O4373" i="4"/>
  <c r="P4373" i="4" s="1"/>
  <c r="O4374" i="4"/>
  <c r="P4374" i="4" s="1"/>
  <c r="O4375" i="4"/>
  <c r="P4375" i="4" s="1"/>
  <c r="O4376" i="4"/>
  <c r="P4376" i="4" s="1"/>
  <c r="O4377" i="4"/>
  <c r="P4377" i="4" s="1"/>
  <c r="O4378" i="4"/>
  <c r="P4378" i="4" s="1"/>
  <c r="O4379" i="4"/>
  <c r="P4379" i="4" s="1"/>
  <c r="O4380" i="4"/>
  <c r="P4380" i="4" s="1"/>
  <c r="O4381" i="4"/>
  <c r="P4381" i="4" s="1"/>
  <c r="O4382" i="4"/>
  <c r="P4382" i="4" s="1"/>
  <c r="O4383" i="4"/>
  <c r="P4383" i="4" s="1"/>
  <c r="O4384" i="4"/>
  <c r="P4384" i="4" s="1"/>
  <c r="O4385" i="4"/>
  <c r="P4385" i="4" s="1"/>
  <c r="O4386" i="4"/>
  <c r="P4386" i="4" s="1"/>
  <c r="O4387" i="4"/>
  <c r="P4387" i="4" s="1"/>
  <c r="O4388" i="4"/>
  <c r="P4388" i="4" s="1"/>
  <c r="O4389" i="4"/>
  <c r="P4389" i="4" s="1"/>
  <c r="O4390" i="4"/>
  <c r="P4390" i="4" s="1"/>
  <c r="O4391" i="4"/>
  <c r="P4391" i="4" s="1"/>
  <c r="O4392" i="4"/>
  <c r="P4392" i="4" s="1"/>
  <c r="O4393" i="4"/>
  <c r="P4393" i="4" s="1"/>
  <c r="O4394" i="4"/>
  <c r="P4394" i="4" s="1"/>
  <c r="O4395" i="4"/>
  <c r="P4395" i="4" s="1"/>
  <c r="O4396" i="4"/>
  <c r="P4396" i="4" s="1"/>
  <c r="O4397" i="4"/>
  <c r="P4397" i="4" s="1"/>
  <c r="O4398" i="4"/>
  <c r="P4398" i="4" s="1"/>
  <c r="O4399" i="4"/>
  <c r="P4399" i="4" s="1"/>
  <c r="O4400" i="4"/>
  <c r="P4400" i="4" s="1"/>
  <c r="O4401" i="4"/>
  <c r="P4401" i="4" s="1"/>
  <c r="O4402" i="4"/>
  <c r="P4402" i="4" s="1"/>
  <c r="O4403" i="4"/>
  <c r="P4403" i="4" s="1"/>
  <c r="O4404" i="4"/>
  <c r="P4404" i="4" s="1"/>
  <c r="O4405" i="4"/>
  <c r="P4405" i="4" s="1"/>
  <c r="O4406" i="4"/>
  <c r="P4406" i="4" s="1"/>
  <c r="O4407" i="4"/>
  <c r="P4407" i="4" s="1"/>
  <c r="O4408" i="4"/>
  <c r="P4408" i="4" s="1"/>
  <c r="O4409" i="4"/>
  <c r="P4409" i="4" s="1"/>
  <c r="O4410" i="4"/>
  <c r="P4410" i="4" s="1"/>
  <c r="O4411" i="4"/>
  <c r="P4411" i="4" s="1"/>
  <c r="O4412" i="4"/>
  <c r="P4412" i="4" s="1"/>
  <c r="O4413" i="4"/>
  <c r="P4413" i="4" s="1"/>
  <c r="O4414" i="4"/>
  <c r="P4414" i="4" s="1"/>
  <c r="O4415" i="4"/>
  <c r="P4415" i="4" s="1"/>
  <c r="O4416" i="4"/>
  <c r="P4416" i="4" s="1"/>
  <c r="O4417" i="4"/>
  <c r="P4417" i="4" s="1"/>
  <c r="O4418" i="4"/>
  <c r="P4418" i="4" s="1"/>
  <c r="O4419" i="4"/>
  <c r="P4419" i="4" s="1"/>
  <c r="O4420" i="4"/>
  <c r="P4420" i="4" s="1"/>
  <c r="O4421" i="4"/>
  <c r="P4421" i="4" s="1"/>
  <c r="O4422" i="4"/>
  <c r="P4422" i="4" s="1"/>
  <c r="O4423" i="4"/>
  <c r="P4423" i="4" s="1"/>
  <c r="O4424" i="4"/>
  <c r="P4424" i="4" s="1"/>
  <c r="O4425" i="4"/>
  <c r="P4425" i="4" s="1"/>
  <c r="O4426" i="4"/>
  <c r="P4426" i="4" s="1"/>
  <c r="O4427" i="4"/>
  <c r="P4427" i="4" s="1"/>
  <c r="O4428" i="4"/>
  <c r="P4428" i="4" s="1"/>
  <c r="O4429" i="4"/>
  <c r="P4429" i="4" s="1"/>
  <c r="O4430" i="4"/>
  <c r="P4430" i="4" s="1"/>
  <c r="O4431" i="4"/>
  <c r="P4431" i="4" s="1"/>
  <c r="O4432" i="4"/>
  <c r="P4432" i="4" s="1"/>
  <c r="O4433" i="4"/>
  <c r="P4433" i="4" s="1"/>
  <c r="O4434" i="4"/>
  <c r="P4434" i="4" s="1"/>
  <c r="O4435" i="4"/>
  <c r="P4435" i="4" s="1"/>
  <c r="O4436" i="4"/>
  <c r="P4436" i="4" s="1"/>
  <c r="O4437" i="4"/>
  <c r="P4437" i="4" s="1"/>
  <c r="O4438" i="4"/>
  <c r="P4438" i="4" s="1"/>
  <c r="O4439" i="4"/>
  <c r="P4439" i="4" s="1"/>
  <c r="O4440" i="4"/>
  <c r="P4440" i="4" s="1"/>
  <c r="O4441" i="4"/>
  <c r="P4441" i="4" s="1"/>
  <c r="O4442" i="4"/>
  <c r="P4442" i="4" s="1"/>
  <c r="O4443" i="4"/>
  <c r="P4443" i="4" s="1"/>
  <c r="O4444" i="4"/>
  <c r="P4444" i="4" s="1"/>
  <c r="O4445" i="4"/>
  <c r="P4445" i="4" s="1"/>
  <c r="O4446" i="4"/>
  <c r="P4446" i="4" s="1"/>
  <c r="O4447" i="4"/>
  <c r="P4447" i="4" s="1"/>
  <c r="O4448" i="4"/>
  <c r="P4448" i="4" s="1"/>
  <c r="O4449" i="4"/>
  <c r="P4449" i="4" s="1"/>
  <c r="O4450" i="4"/>
  <c r="P4450" i="4" s="1"/>
  <c r="O4451" i="4"/>
  <c r="P4451" i="4" s="1"/>
  <c r="O4452" i="4"/>
  <c r="P4452" i="4" s="1"/>
  <c r="O4453" i="4"/>
  <c r="P4453" i="4" s="1"/>
  <c r="O4454" i="4"/>
  <c r="P4454" i="4" s="1"/>
  <c r="O4455" i="4"/>
  <c r="P4455" i="4" s="1"/>
  <c r="O4456" i="4"/>
  <c r="P4456" i="4" s="1"/>
  <c r="O4457" i="4"/>
  <c r="P4457" i="4" s="1"/>
  <c r="O4458" i="4"/>
  <c r="P4458" i="4" s="1"/>
  <c r="O4459" i="4"/>
  <c r="P4459" i="4" s="1"/>
  <c r="O4460" i="4"/>
  <c r="P4460" i="4" s="1"/>
  <c r="O4461" i="4"/>
  <c r="P4461" i="4" s="1"/>
  <c r="O4462" i="4"/>
  <c r="P4462" i="4" s="1"/>
  <c r="O4463" i="4"/>
  <c r="P4463" i="4" s="1"/>
  <c r="O4464" i="4"/>
  <c r="P4464" i="4" s="1"/>
  <c r="O4465" i="4"/>
  <c r="P4465" i="4" s="1"/>
  <c r="O4466" i="4"/>
  <c r="P4466" i="4" s="1"/>
  <c r="O4467" i="4"/>
  <c r="P4467" i="4" s="1"/>
  <c r="O4468" i="4"/>
  <c r="P4468" i="4" s="1"/>
  <c r="O4469" i="4"/>
  <c r="P4469" i="4" s="1"/>
  <c r="O4470" i="4"/>
  <c r="P4470" i="4" s="1"/>
  <c r="O4471" i="4"/>
  <c r="P4471" i="4" s="1"/>
  <c r="O4472" i="4"/>
  <c r="P4472" i="4" s="1"/>
  <c r="O4473" i="4"/>
  <c r="P4473" i="4" s="1"/>
  <c r="O4474" i="4"/>
  <c r="P4474" i="4" s="1"/>
  <c r="O4475" i="4"/>
  <c r="P4475" i="4" s="1"/>
  <c r="O4476" i="4"/>
  <c r="P4476" i="4" s="1"/>
  <c r="O4477" i="4"/>
  <c r="P4477" i="4" s="1"/>
  <c r="O4478" i="4"/>
  <c r="P4478" i="4" s="1"/>
  <c r="O4479" i="4"/>
  <c r="P4479" i="4" s="1"/>
  <c r="O4480" i="4"/>
  <c r="P4480" i="4" s="1"/>
  <c r="O4481" i="4"/>
  <c r="P4481" i="4" s="1"/>
  <c r="O4482" i="4"/>
  <c r="P4482" i="4" s="1"/>
  <c r="O4483" i="4"/>
  <c r="P4483" i="4" s="1"/>
  <c r="O4484" i="4"/>
  <c r="P4484" i="4" s="1"/>
  <c r="O4485" i="4"/>
  <c r="P4485" i="4" s="1"/>
  <c r="O4486" i="4"/>
  <c r="P4486" i="4" s="1"/>
  <c r="O4487" i="4"/>
  <c r="P4487" i="4" s="1"/>
  <c r="O4488" i="4"/>
  <c r="P4488" i="4" s="1"/>
  <c r="O4489" i="4"/>
  <c r="P4489" i="4" s="1"/>
  <c r="O4490" i="4"/>
  <c r="P4490" i="4" s="1"/>
  <c r="O4491" i="4"/>
  <c r="P4491" i="4" s="1"/>
  <c r="O4492" i="4"/>
  <c r="P4492" i="4" s="1"/>
  <c r="O4493" i="4"/>
  <c r="P4493" i="4" s="1"/>
  <c r="O4494" i="4"/>
  <c r="P4494" i="4" s="1"/>
  <c r="O4495" i="4"/>
  <c r="P4495" i="4" s="1"/>
  <c r="O4496" i="4"/>
  <c r="P4496" i="4" s="1"/>
  <c r="O4497" i="4"/>
  <c r="P4497" i="4" s="1"/>
  <c r="O4498" i="4"/>
  <c r="P4498" i="4" s="1"/>
  <c r="O4499" i="4"/>
  <c r="P4499" i="4" s="1"/>
  <c r="O4500" i="4"/>
  <c r="P4500" i="4" s="1"/>
  <c r="O4501" i="4"/>
  <c r="P4501" i="4" s="1"/>
  <c r="O4502" i="4"/>
  <c r="P4502" i="4" s="1"/>
  <c r="O4503" i="4"/>
  <c r="P4503" i="4" s="1"/>
  <c r="O4504" i="4"/>
  <c r="P4504" i="4" s="1"/>
  <c r="O4505" i="4"/>
  <c r="P4505" i="4" s="1"/>
  <c r="O4506" i="4"/>
  <c r="P4506" i="4" s="1"/>
  <c r="O4507" i="4"/>
  <c r="P4507" i="4" s="1"/>
  <c r="O4508" i="4"/>
  <c r="P4508" i="4" s="1"/>
  <c r="O4509" i="4"/>
  <c r="P4509" i="4" s="1"/>
  <c r="O4510" i="4"/>
  <c r="P4510" i="4" s="1"/>
  <c r="O4511" i="4"/>
  <c r="P4511" i="4" s="1"/>
  <c r="O4512" i="4"/>
  <c r="P4512" i="4" s="1"/>
  <c r="O4513" i="4"/>
  <c r="P4513" i="4" s="1"/>
  <c r="O4514" i="4"/>
  <c r="P4514" i="4" s="1"/>
  <c r="O4515" i="4"/>
  <c r="P4515" i="4" s="1"/>
  <c r="O4516" i="4"/>
  <c r="P4516" i="4" s="1"/>
  <c r="O4517" i="4"/>
  <c r="P4517" i="4" s="1"/>
  <c r="O4518" i="4"/>
  <c r="P4518" i="4" s="1"/>
  <c r="O4519" i="4"/>
  <c r="P4519" i="4" s="1"/>
  <c r="O4520" i="4"/>
  <c r="P4520" i="4" s="1"/>
  <c r="O4521" i="4"/>
  <c r="P4521" i="4" s="1"/>
  <c r="O4522" i="4"/>
  <c r="P4522" i="4" s="1"/>
  <c r="O4523" i="4"/>
  <c r="P4523" i="4" s="1"/>
  <c r="O4524" i="4"/>
  <c r="P4524" i="4" s="1"/>
  <c r="O4525" i="4"/>
  <c r="P4525" i="4" s="1"/>
  <c r="O4526" i="4"/>
  <c r="P4526" i="4" s="1"/>
  <c r="O4527" i="4"/>
  <c r="P4527" i="4" s="1"/>
  <c r="O4528" i="4"/>
  <c r="P4528" i="4" s="1"/>
  <c r="O4529" i="4"/>
  <c r="P4529" i="4" s="1"/>
  <c r="O4530" i="4"/>
  <c r="P4530" i="4" s="1"/>
  <c r="O4531" i="4"/>
  <c r="P4531" i="4" s="1"/>
  <c r="O4532" i="4"/>
  <c r="P4532" i="4" s="1"/>
  <c r="O4533" i="4"/>
  <c r="P4533" i="4" s="1"/>
  <c r="O4534" i="4"/>
  <c r="P4534" i="4" s="1"/>
  <c r="O4535" i="4"/>
  <c r="P4535" i="4" s="1"/>
  <c r="O4536" i="4"/>
  <c r="P4536" i="4" s="1"/>
  <c r="O4537" i="4"/>
  <c r="P4537" i="4" s="1"/>
  <c r="O4538" i="4"/>
  <c r="P4538" i="4" s="1"/>
  <c r="O4539" i="4"/>
  <c r="P4539" i="4" s="1"/>
  <c r="O4540" i="4"/>
  <c r="P4540" i="4" s="1"/>
  <c r="O4541" i="4"/>
  <c r="P4541" i="4" s="1"/>
  <c r="O4542" i="4"/>
  <c r="P4542" i="4" s="1"/>
  <c r="O4543" i="4"/>
  <c r="P4543" i="4" s="1"/>
  <c r="O4544" i="4"/>
  <c r="P4544" i="4" s="1"/>
  <c r="O4545" i="4"/>
  <c r="P4545" i="4" s="1"/>
  <c r="O4546" i="4"/>
  <c r="P4546" i="4" s="1"/>
  <c r="O4547" i="4"/>
  <c r="P4547" i="4" s="1"/>
  <c r="O4548" i="4"/>
  <c r="P4548" i="4" s="1"/>
  <c r="O4549" i="4"/>
  <c r="P4549" i="4" s="1"/>
  <c r="O4550" i="4"/>
  <c r="P4550" i="4" s="1"/>
  <c r="O4551" i="4"/>
  <c r="P4551" i="4" s="1"/>
  <c r="O4552" i="4"/>
  <c r="P4552" i="4" s="1"/>
  <c r="O4553" i="4"/>
  <c r="P4553" i="4" s="1"/>
  <c r="O4554" i="4"/>
  <c r="P4554" i="4" s="1"/>
  <c r="O4555" i="4"/>
  <c r="P4555" i="4" s="1"/>
  <c r="O4556" i="4"/>
  <c r="P4556" i="4" s="1"/>
  <c r="O4557" i="4"/>
  <c r="P4557" i="4" s="1"/>
  <c r="O4558" i="4"/>
  <c r="P4558" i="4" s="1"/>
  <c r="O4559" i="4"/>
  <c r="P4559" i="4" s="1"/>
  <c r="O4560" i="4"/>
  <c r="P4560" i="4" s="1"/>
  <c r="O4561" i="4"/>
  <c r="P4561" i="4" s="1"/>
  <c r="O4562" i="4"/>
  <c r="P4562" i="4" s="1"/>
  <c r="O4563" i="4"/>
  <c r="P4563" i="4" s="1"/>
  <c r="O4564" i="4"/>
  <c r="P4564" i="4" s="1"/>
  <c r="O4565" i="4"/>
  <c r="P4565" i="4" s="1"/>
  <c r="O4566" i="4"/>
  <c r="P4566" i="4" s="1"/>
  <c r="O4567" i="4"/>
  <c r="P4567" i="4" s="1"/>
  <c r="O4568" i="4"/>
  <c r="P4568" i="4" s="1"/>
  <c r="O4569" i="4"/>
  <c r="P4569" i="4" s="1"/>
  <c r="O4570" i="4"/>
  <c r="P4570" i="4" s="1"/>
  <c r="O4571" i="4"/>
  <c r="P4571" i="4" s="1"/>
  <c r="O4572" i="4"/>
  <c r="P4572" i="4" s="1"/>
  <c r="O4573" i="4"/>
  <c r="P4573" i="4" s="1"/>
  <c r="O4574" i="4"/>
  <c r="P4574" i="4" s="1"/>
  <c r="O4575" i="4"/>
  <c r="P4575" i="4" s="1"/>
  <c r="O4576" i="4"/>
  <c r="P4576" i="4" s="1"/>
  <c r="O4577" i="4"/>
  <c r="P4577" i="4" s="1"/>
  <c r="O4578" i="4"/>
  <c r="P4578" i="4" s="1"/>
  <c r="O4579" i="4"/>
  <c r="P4579" i="4" s="1"/>
  <c r="O4580" i="4"/>
  <c r="P4580" i="4" s="1"/>
  <c r="O4581" i="4"/>
  <c r="P4581" i="4" s="1"/>
  <c r="O4582" i="4"/>
  <c r="P4582" i="4" s="1"/>
  <c r="O4583" i="4"/>
  <c r="P4583" i="4" s="1"/>
  <c r="O4584" i="4"/>
  <c r="P4584" i="4" s="1"/>
  <c r="O4585" i="4"/>
  <c r="P4585" i="4" s="1"/>
  <c r="O4586" i="4"/>
  <c r="P4586" i="4" s="1"/>
  <c r="O4587" i="4"/>
  <c r="P4587" i="4" s="1"/>
  <c r="O4588" i="4"/>
  <c r="P4588" i="4" s="1"/>
  <c r="O4589" i="4"/>
  <c r="P4589" i="4" s="1"/>
  <c r="O4590" i="4"/>
  <c r="P4590" i="4" s="1"/>
  <c r="O4591" i="4"/>
  <c r="P4591" i="4" s="1"/>
  <c r="O4592" i="4"/>
  <c r="P4592" i="4" s="1"/>
  <c r="O4593" i="4"/>
  <c r="P4593" i="4" s="1"/>
  <c r="O4594" i="4"/>
  <c r="P4594" i="4" s="1"/>
  <c r="O4595" i="4"/>
  <c r="P4595" i="4" s="1"/>
  <c r="O4596" i="4"/>
  <c r="P4596" i="4" s="1"/>
  <c r="O4597" i="4"/>
  <c r="P4597" i="4" s="1"/>
  <c r="O4598" i="4"/>
  <c r="P4598" i="4" s="1"/>
  <c r="O4599" i="4"/>
  <c r="P4599" i="4" s="1"/>
  <c r="O4600" i="4"/>
  <c r="P4600" i="4" s="1"/>
  <c r="O4601" i="4"/>
  <c r="P4601" i="4" s="1"/>
  <c r="O4602" i="4"/>
  <c r="P4602" i="4" s="1"/>
  <c r="O4603" i="4"/>
  <c r="P4603" i="4" s="1"/>
  <c r="O4604" i="4"/>
  <c r="P4604" i="4" s="1"/>
  <c r="O4605" i="4"/>
  <c r="P4605" i="4" s="1"/>
  <c r="O4606" i="4"/>
  <c r="P4606" i="4" s="1"/>
  <c r="O4607" i="4"/>
  <c r="P4607" i="4" s="1"/>
  <c r="O4608" i="4"/>
  <c r="P4608" i="4" s="1"/>
  <c r="O4609" i="4"/>
  <c r="P4609" i="4" s="1"/>
  <c r="O4610" i="4"/>
  <c r="P4610" i="4" s="1"/>
  <c r="O4611" i="4"/>
  <c r="P4611" i="4" s="1"/>
  <c r="O4612" i="4"/>
  <c r="P4612" i="4" s="1"/>
  <c r="O4613" i="4"/>
  <c r="P4613" i="4" s="1"/>
  <c r="O4614" i="4"/>
  <c r="P4614" i="4" s="1"/>
  <c r="O4615" i="4"/>
  <c r="P4615" i="4" s="1"/>
  <c r="O4616" i="4"/>
  <c r="P4616" i="4" s="1"/>
  <c r="O4617" i="4"/>
  <c r="P4617" i="4" s="1"/>
  <c r="O4618" i="4"/>
  <c r="P4618" i="4" s="1"/>
  <c r="O4619" i="4"/>
  <c r="P4619" i="4" s="1"/>
  <c r="O4620" i="4"/>
  <c r="P4620" i="4" s="1"/>
  <c r="O4621" i="4"/>
  <c r="P4621" i="4" s="1"/>
  <c r="O4622" i="4"/>
  <c r="P4622" i="4" s="1"/>
  <c r="O4623" i="4"/>
  <c r="P4623" i="4" s="1"/>
  <c r="O4624" i="4"/>
  <c r="P4624" i="4" s="1"/>
  <c r="O4625" i="4"/>
  <c r="P4625" i="4" s="1"/>
  <c r="O4626" i="4"/>
  <c r="P4626" i="4" s="1"/>
  <c r="O4627" i="4"/>
  <c r="P4627" i="4" s="1"/>
  <c r="O4628" i="4"/>
  <c r="P4628" i="4" s="1"/>
  <c r="O4629" i="4"/>
  <c r="P4629" i="4" s="1"/>
  <c r="O4630" i="4"/>
  <c r="P4630" i="4" s="1"/>
  <c r="O4631" i="4"/>
  <c r="P4631" i="4" s="1"/>
  <c r="O4632" i="4"/>
  <c r="P4632" i="4" s="1"/>
  <c r="O4633" i="4"/>
  <c r="P4633" i="4" s="1"/>
  <c r="O4634" i="4"/>
  <c r="P4634" i="4" s="1"/>
  <c r="O4635" i="4"/>
  <c r="P4635" i="4" s="1"/>
  <c r="O4636" i="4"/>
  <c r="P4636" i="4" s="1"/>
  <c r="O4637" i="4"/>
  <c r="P4637" i="4" s="1"/>
  <c r="O4638" i="4"/>
  <c r="P4638" i="4" s="1"/>
  <c r="O4639" i="4"/>
  <c r="P4639" i="4" s="1"/>
  <c r="O4640" i="4"/>
  <c r="P4640" i="4" s="1"/>
  <c r="O4641" i="4"/>
  <c r="P4641" i="4" s="1"/>
  <c r="O4642" i="4"/>
  <c r="P4642" i="4" s="1"/>
  <c r="O4643" i="4"/>
  <c r="P4643" i="4" s="1"/>
  <c r="O4644" i="4"/>
  <c r="P4644" i="4" s="1"/>
  <c r="O4645" i="4"/>
  <c r="P4645" i="4" s="1"/>
  <c r="O4646" i="4"/>
  <c r="P4646" i="4" s="1"/>
  <c r="O4647" i="4"/>
  <c r="P4647" i="4" s="1"/>
  <c r="O4648" i="4"/>
  <c r="P4648" i="4" s="1"/>
  <c r="O4649" i="4"/>
  <c r="P4649" i="4" s="1"/>
  <c r="O4650" i="4"/>
  <c r="P4650" i="4" s="1"/>
  <c r="O4651" i="4"/>
  <c r="P4651" i="4" s="1"/>
  <c r="O4652" i="4"/>
  <c r="P4652" i="4" s="1"/>
  <c r="O4653" i="4"/>
  <c r="P4653" i="4" s="1"/>
  <c r="O4654" i="4"/>
  <c r="P4654" i="4" s="1"/>
  <c r="O4655" i="4"/>
  <c r="P4655" i="4" s="1"/>
  <c r="O4656" i="4"/>
  <c r="P4656" i="4" s="1"/>
  <c r="O4657" i="4"/>
  <c r="P4657" i="4" s="1"/>
  <c r="O4658" i="4"/>
  <c r="P4658" i="4" s="1"/>
  <c r="O4659" i="4"/>
  <c r="P4659" i="4" s="1"/>
  <c r="O4660" i="4"/>
  <c r="P4660" i="4" s="1"/>
  <c r="O4661" i="4"/>
  <c r="P4661" i="4" s="1"/>
  <c r="O4662" i="4"/>
  <c r="P4662" i="4" s="1"/>
  <c r="O4663" i="4"/>
  <c r="P4663" i="4" s="1"/>
  <c r="O4664" i="4"/>
  <c r="P4664" i="4" s="1"/>
  <c r="O4665" i="4"/>
  <c r="P4665" i="4" s="1"/>
  <c r="O4666" i="4"/>
  <c r="P4666" i="4" s="1"/>
  <c r="O4667" i="4"/>
  <c r="P4667" i="4" s="1"/>
  <c r="O4668" i="4"/>
  <c r="P4668" i="4" s="1"/>
  <c r="O4669" i="4"/>
  <c r="P4669" i="4" s="1"/>
  <c r="O4670" i="4"/>
  <c r="P4670" i="4" s="1"/>
  <c r="O4671" i="4"/>
  <c r="P4671" i="4" s="1"/>
  <c r="O4672" i="4"/>
  <c r="P4672" i="4" s="1"/>
  <c r="O4673" i="4"/>
  <c r="P4673" i="4" s="1"/>
  <c r="O4674" i="4"/>
  <c r="P4674" i="4" s="1"/>
  <c r="O4675" i="4"/>
  <c r="P4675" i="4" s="1"/>
  <c r="O4676" i="4"/>
  <c r="P4676" i="4" s="1"/>
  <c r="O4677" i="4"/>
  <c r="P4677" i="4" s="1"/>
  <c r="O4678" i="4"/>
  <c r="P4678" i="4" s="1"/>
  <c r="O4679" i="4"/>
  <c r="P4679" i="4" s="1"/>
  <c r="O4680" i="4"/>
  <c r="P4680" i="4" s="1"/>
  <c r="O4681" i="4"/>
  <c r="P4681" i="4" s="1"/>
  <c r="O4682" i="4"/>
  <c r="P4682" i="4" s="1"/>
  <c r="O4683" i="4"/>
  <c r="P4683" i="4" s="1"/>
  <c r="O4684" i="4"/>
  <c r="P4684" i="4" s="1"/>
  <c r="O4685" i="4"/>
  <c r="P4685" i="4" s="1"/>
  <c r="O4686" i="4"/>
  <c r="P4686" i="4" s="1"/>
  <c r="O4687" i="4"/>
  <c r="P4687" i="4" s="1"/>
  <c r="O4688" i="4"/>
  <c r="P4688" i="4" s="1"/>
  <c r="O4689" i="4"/>
  <c r="P4689" i="4" s="1"/>
  <c r="O4690" i="4"/>
  <c r="P4690" i="4" s="1"/>
  <c r="O4691" i="4"/>
  <c r="P4691" i="4" s="1"/>
  <c r="O4692" i="4"/>
  <c r="P4692" i="4" s="1"/>
  <c r="O4693" i="4"/>
  <c r="P4693" i="4" s="1"/>
  <c r="O4694" i="4"/>
  <c r="P4694" i="4" s="1"/>
  <c r="O4695" i="4"/>
  <c r="P4695" i="4" s="1"/>
  <c r="O4696" i="4"/>
  <c r="P4696" i="4" s="1"/>
  <c r="O4697" i="4"/>
  <c r="P4697" i="4" s="1"/>
  <c r="O4698" i="4"/>
  <c r="P4698" i="4" s="1"/>
  <c r="O4699" i="4"/>
  <c r="P4699" i="4" s="1"/>
  <c r="O4700" i="4"/>
  <c r="P4700" i="4" s="1"/>
  <c r="O4701" i="4"/>
  <c r="P4701" i="4" s="1"/>
  <c r="O4702" i="4"/>
  <c r="P4702" i="4" s="1"/>
  <c r="O4703" i="4"/>
  <c r="P4703" i="4" s="1"/>
  <c r="O4704" i="4"/>
  <c r="P4704" i="4" s="1"/>
  <c r="O4705" i="4"/>
  <c r="P4705" i="4" s="1"/>
  <c r="O4706" i="4"/>
  <c r="P4706" i="4" s="1"/>
  <c r="O4707" i="4"/>
  <c r="P4707" i="4" s="1"/>
  <c r="O4708" i="4"/>
  <c r="P4708" i="4" s="1"/>
  <c r="O4709" i="4"/>
  <c r="P4709" i="4" s="1"/>
  <c r="O4710" i="4"/>
  <c r="P4710" i="4" s="1"/>
  <c r="O4711" i="4"/>
  <c r="P4711" i="4" s="1"/>
  <c r="O4712" i="4"/>
  <c r="P4712" i="4" s="1"/>
  <c r="O4713" i="4"/>
  <c r="P4713" i="4" s="1"/>
  <c r="O4714" i="4"/>
  <c r="P4714" i="4" s="1"/>
  <c r="O4715" i="4"/>
  <c r="P4715" i="4" s="1"/>
  <c r="O4716" i="4"/>
  <c r="P4716" i="4" s="1"/>
  <c r="O4717" i="4"/>
  <c r="P4717" i="4" s="1"/>
  <c r="O4718" i="4"/>
  <c r="P4718" i="4" s="1"/>
  <c r="O4719" i="4"/>
  <c r="P4719" i="4" s="1"/>
  <c r="O4720" i="4"/>
  <c r="P4720" i="4" s="1"/>
  <c r="O4721" i="4"/>
  <c r="P4721" i="4" s="1"/>
  <c r="O4722" i="4"/>
  <c r="P4722" i="4" s="1"/>
  <c r="O4723" i="4"/>
  <c r="P4723" i="4" s="1"/>
  <c r="O4724" i="4"/>
  <c r="P4724" i="4" s="1"/>
  <c r="O4725" i="4"/>
  <c r="P4725" i="4" s="1"/>
  <c r="O4726" i="4"/>
  <c r="P4726" i="4" s="1"/>
  <c r="O4727" i="4"/>
  <c r="P4727" i="4" s="1"/>
  <c r="O4728" i="4"/>
  <c r="P4728" i="4" s="1"/>
  <c r="O4729" i="4"/>
  <c r="P4729" i="4" s="1"/>
  <c r="O4730" i="4"/>
  <c r="P4730" i="4" s="1"/>
  <c r="O4731" i="4"/>
  <c r="P4731" i="4" s="1"/>
  <c r="O4732" i="4"/>
  <c r="P4732" i="4" s="1"/>
  <c r="O4733" i="4"/>
  <c r="P4733" i="4" s="1"/>
  <c r="O4734" i="4"/>
  <c r="P4734" i="4" s="1"/>
  <c r="O4735" i="4"/>
  <c r="P4735" i="4" s="1"/>
  <c r="O4736" i="4"/>
  <c r="P4736" i="4" s="1"/>
  <c r="O4737" i="4"/>
  <c r="P4737" i="4" s="1"/>
  <c r="O4738" i="4"/>
  <c r="P4738" i="4" s="1"/>
  <c r="O4739" i="4"/>
  <c r="P4739" i="4" s="1"/>
  <c r="O4740" i="4"/>
  <c r="P4740" i="4" s="1"/>
  <c r="O4741" i="4"/>
  <c r="P4741" i="4" s="1"/>
  <c r="O4742" i="4"/>
  <c r="P4742" i="4" s="1"/>
  <c r="O4743" i="4"/>
  <c r="P4743" i="4" s="1"/>
  <c r="O4744" i="4"/>
  <c r="P4744" i="4" s="1"/>
  <c r="O4745" i="4"/>
  <c r="P4745" i="4" s="1"/>
  <c r="O4746" i="4"/>
  <c r="P4746" i="4" s="1"/>
  <c r="O4747" i="4"/>
  <c r="P4747" i="4" s="1"/>
  <c r="O4748" i="4"/>
  <c r="P4748" i="4" s="1"/>
  <c r="O4749" i="4"/>
  <c r="P4749" i="4" s="1"/>
  <c r="O4750" i="4"/>
  <c r="P4750" i="4" s="1"/>
  <c r="O4751" i="4"/>
  <c r="P4751" i="4" s="1"/>
  <c r="O4752" i="4"/>
  <c r="P4752" i="4" s="1"/>
  <c r="O4753" i="4"/>
  <c r="P4753" i="4" s="1"/>
  <c r="O4754" i="4"/>
  <c r="P4754" i="4" s="1"/>
  <c r="O4755" i="4"/>
  <c r="P4755" i="4" s="1"/>
  <c r="O4756" i="4"/>
  <c r="P4756" i="4" s="1"/>
  <c r="O4757" i="4"/>
  <c r="P4757" i="4" s="1"/>
  <c r="O4758" i="4"/>
  <c r="P4758" i="4" s="1"/>
  <c r="O4759" i="4"/>
  <c r="P4759" i="4" s="1"/>
  <c r="O4760" i="4"/>
  <c r="P4760" i="4" s="1"/>
  <c r="O4761" i="4"/>
  <c r="P4761" i="4" s="1"/>
  <c r="O4762" i="4"/>
  <c r="P4762" i="4" s="1"/>
  <c r="O4763" i="4"/>
  <c r="P4763" i="4" s="1"/>
  <c r="O4764" i="4"/>
  <c r="P4764" i="4" s="1"/>
  <c r="O4765" i="4"/>
  <c r="P4765" i="4" s="1"/>
  <c r="O4766" i="4"/>
  <c r="P4766" i="4" s="1"/>
  <c r="O4767" i="4"/>
  <c r="P4767" i="4" s="1"/>
  <c r="O4768" i="4"/>
  <c r="P4768" i="4" s="1"/>
  <c r="O4769" i="4"/>
  <c r="P4769" i="4" s="1"/>
  <c r="O4770" i="4"/>
  <c r="P4770" i="4" s="1"/>
  <c r="O4771" i="4"/>
  <c r="P4771" i="4" s="1"/>
  <c r="O4772" i="4"/>
  <c r="P4772" i="4" s="1"/>
  <c r="O4773" i="4"/>
  <c r="P4773" i="4" s="1"/>
  <c r="O4774" i="4"/>
  <c r="P4774" i="4" s="1"/>
  <c r="O4775" i="4"/>
  <c r="P4775" i="4" s="1"/>
  <c r="O4776" i="4"/>
  <c r="P4776" i="4" s="1"/>
  <c r="O4777" i="4"/>
  <c r="P4777" i="4" s="1"/>
  <c r="O4778" i="4"/>
  <c r="P4778" i="4" s="1"/>
  <c r="O4779" i="4"/>
  <c r="P4779" i="4" s="1"/>
  <c r="O4780" i="4"/>
  <c r="P4780" i="4" s="1"/>
  <c r="O4781" i="4"/>
  <c r="P4781" i="4" s="1"/>
  <c r="O4782" i="4"/>
  <c r="P4782" i="4" s="1"/>
  <c r="O4783" i="4"/>
  <c r="P4783" i="4" s="1"/>
  <c r="O4784" i="4"/>
  <c r="P4784" i="4" s="1"/>
  <c r="O4785" i="4"/>
  <c r="P4785" i="4" s="1"/>
  <c r="O4786" i="4"/>
  <c r="P4786" i="4" s="1"/>
  <c r="O4787" i="4"/>
  <c r="P4787" i="4" s="1"/>
  <c r="O4788" i="4"/>
  <c r="P4788" i="4" s="1"/>
  <c r="O4789" i="4"/>
  <c r="P4789" i="4" s="1"/>
  <c r="O4790" i="4"/>
  <c r="P4790" i="4" s="1"/>
  <c r="O4791" i="4"/>
  <c r="P4791" i="4" s="1"/>
  <c r="O4792" i="4"/>
  <c r="P4792" i="4" s="1"/>
  <c r="O4793" i="4"/>
  <c r="P4793" i="4" s="1"/>
  <c r="O4794" i="4"/>
  <c r="P4794" i="4" s="1"/>
  <c r="O4795" i="4"/>
  <c r="P4795" i="4" s="1"/>
  <c r="O4796" i="4"/>
  <c r="P4796" i="4" s="1"/>
  <c r="O4797" i="4"/>
  <c r="P4797" i="4" s="1"/>
  <c r="O4798" i="4"/>
  <c r="P4798" i="4" s="1"/>
  <c r="O4799" i="4"/>
  <c r="P4799" i="4" s="1"/>
  <c r="O4800" i="4"/>
  <c r="P4800" i="4" s="1"/>
  <c r="O4801" i="4"/>
  <c r="P4801" i="4" s="1"/>
  <c r="O4802" i="4"/>
  <c r="P4802" i="4" s="1"/>
  <c r="O4803" i="4"/>
  <c r="P4803" i="4" s="1"/>
  <c r="O4804" i="4"/>
  <c r="P4804" i="4" s="1"/>
  <c r="O4805" i="4"/>
  <c r="P4805" i="4" s="1"/>
  <c r="O4806" i="4"/>
  <c r="P4806" i="4" s="1"/>
  <c r="O4807" i="4"/>
  <c r="P4807" i="4" s="1"/>
  <c r="O4808" i="4"/>
  <c r="P4808" i="4" s="1"/>
  <c r="O4809" i="4"/>
  <c r="P4809" i="4" s="1"/>
  <c r="O4810" i="4"/>
  <c r="P4810" i="4" s="1"/>
  <c r="O4811" i="4"/>
  <c r="P4811" i="4" s="1"/>
  <c r="O4812" i="4"/>
  <c r="P4812" i="4" s="1"/>
  <c r="O4813" i="4"/>
  <c r="P4813" i="4" s="1"/>
  <c r="O4814" i="4"/>
  <c r="P4814" i="4" s="1"/>
  <c r="O4815" i="4"/>
  <c r="P4815" i="4" s="1"/>
  <c r="O4816" i="4"/>
  <c r="P4816" i="4" s="1"/>
  <c r="O4817" i="4"/>
  <c r="P4817" i="4" s="1"/>
  <c r="O4818" i="4"/>
  <c r="P4818" i="4" s="1"/>
  <c r="O4819" i="4"/>
  <c r="P4819" i="4" s="1"/>
  <c r="O4820" i="4"/>
  <c r="P4820" i="4" s="1"/>
  <c r="O4821" i="4"/>
  <c r="P4821" i="4" s="1"/>
  <c r="O4822" i="4"/>
  <c r="P4822" i="4" s="1"/>
  <c r="O4823" i="4"/>
  <c r="P4823" i="4" s="1"/>
  <c r="O4824" i="4"/>
  <c r="P4824" i="4" s="1"/>
  <c r="O4825" i="4"/>
  <c r="P4825" i="4" s="1"/>
  <c r="O4826" i="4"/>
  <c r="P4826" i="4" s="1"/>
  <c r="O4827" i="4"/>
  <c r="P4827" i="4" s="1"/>
  <c r="O4828" i="4"/>
  <c r="P4828" i="4" s="1"/>
  <c r="O4829" i="4"/>
  <c r="P4829" i="4" s="1"/>
  <c r="O4830" i="4"/>
  <c r="P4830" i="4" s="1"/>
  <c r="O4831" i="4"/>
  <c r="P4831" i="4" s="1"/>
  <c r="O4832" i="4"/>
  <c r="P4832" i="4" s="1"/>
  <c r="O4833" i="4"/>
  <c r="P4833" i="4" s="1"/>
  <c r="O4834" i="4"/>
  <c r="P4834" i="4" s="1"/>
  <c r="O4835" i="4"/>
  <c r="P4835" i="4" s="1"/>
  <c r="O4836" i="4"/>
  <c r="P4836" i="4" s="1"/>
  <c r="O4837" i="4"/>
  <c r="P4837" i="4" s="1"/>
  <c r="O4838" i="4"/>
  <c r="P4838" i="4" s="1"/>
  <c r="O4839" i="4"/>
  <c r="P4839" i="4" s="1"/>
  <c r="O4840" i="4"/>
  <c r="P4840" i="4" s="1"/>
  <c r="O4841" i="4"/>
  <c r="P4841" i="4" s="1"/>
  <c r="O4842" i="4"/>
  <c r="P4842" i="4" s="1"/>
  <c r="O4843" i="4"/>
  <c r="P4843" i="4" s="1"/>
  <c r="O4844" i="4"/>
  <c r="P4844" i="4" s="1"/>
  <c r="O4845" i="4"/>
  <c r="P4845" i="4" s="1"/>
  <c r="O4846" i="4"/>
  <c r="P4846" i="4" s="1"/>
  <c r="O4847" i="4"/>
  <c r="P4847" i="4" s="1"/>
  <c r="O4848" i="4"/>
  <c r="P4848" i="4" s="1"/>
  <c r="O4849" i="4"/>
  <c r="P4849" i="4" s="1"/>
  <c r="O4850" i="4"/>
  <c r="P4850" i="4" s="1"/>
  <c r="O4851" i="4"/>
  <c r="P4851" i="4" s="1"/>
  <c r="O4852" i="4"/>
  <c r="P4852" i="4" s="1"/>
  <c r="O4853" i="4"/>
  <c r="P4853" i="4" s="1"/>
  <c r="O4854" i="4"/>
  <c r="P4854" i="4" s="1"/>
  <c r="O4855" i="4"/>
  <c r="P4855" i="4" s="1"/>
  <c r="O4856" i="4"/>
  <c r="P4856" i="4" s="1"/>
  <c r="O4857" i="4"/>
  <c r="P4857" i="4" s="1"/>
  <c r="O4858" i="4"/>
  <c r="P4858" i="4" s="1"/>
  <c r="O4859" i="4"/>
  <c r="P4859" i="4" s="1"/>
  <c r="O4860" i="4"/>
  <c r="P4860" i="4" s="1"/>
  <c r="O4861" i="4"/>
  <c r="P4861" i="4" s="1"/>
  <c r="O4862" i="4"/>
  <c r="P4862" i="4" s="1"/>
  <c r="O4863" i="4"/>
  <c r="P4863" i="4" s="1"/>
  <c r="O4864" i="4"/>
  <c r="P4864" i="4" s="1"/>
  <c r="O4865" i="4"/>
  <c r="P4865" i="4" s="1"/>
  <c r="O4866" i="4"/>
  <c r="P4866" i="4" s="1"/>
  <c r="O4867" i="4"/>
  <c r="P4867" i="4" s="1"/>
  <c r="O4868" i="4"/>
  <c r="P4868" i="4" s="1"/>
  <c r="O4869" i="4"/>
  <c r="P4869" i="4" s="1"/>
  <c r="O4870" i="4"/>
  <c r="P4870" i="4" s="1"/>
  <c r="O4871" i="4"/>
  <c r="P4871" i="4" s="1"/>
  <c r="O4872" i="4"/>
  <c r="P4872" i="4" s="1"/>
  <c r="O4873" i="4"/>
  <c r="P4873" i="4" s="1"/>
  <c r="O4874" i="4"/>
  <c r="P4874" i="4" s="1"/>
  <c r="O4875" i="4"/>
  <c r="P4875" i="4" s="1"/>
  <c r="O4876" i="4"/>
  <c r="P4876" i="4" s="1"/>
  <c r="O4877" i="4"/>
  <c r="P4877" i="4" s="1"/>
  <c r="O4878" i="4"/>
  <c r="P4878" i="4" s="1"/>
  <c r="O4879" i="4"/>
  <c r="P4879" i="4" s="1"/>
  <c r="O4880" i="4"/>
  <c r="P4880" i="4" s="1"/>
  <c r="O4881" i="4"/>
  <c r="P4881" i="4" s="1"/>
  <c r="O4882" i="4"/>
  <c r="P4882" i="4" s="1"/>
  <c r="O4883" i="4"/>
  <c r="P4883" i="4" s="1"/>
  <c r="O4884" i="4"/>
  <c r="P4884" i="4" s="1"/>
  <c r="O4885" i="4"/>
  <c r="P4885" i="4" s="1"/>
  <c r="O4886" i="4"/>
  <c r="P4886" i="4" s="1"/>
  <c r="O4887" i="4"/>
  <c r="P4887" i="4" s="1"/>
  <c r="O4888" i="4"/>
  <c r="P4888" i="4" s="1"/>
  <c r="O4889" i="4"/>
  <c r="P4889" i="4" s="1"/>
  <c r="O4890" i="4"/>
  <c r="P4890" i="4" s="1"/>
  <c r="O4891" i="4"/>
  <c r="P4891" i="4" s="1"/>
  <c r="O4892" i="4"/>
  <c r="P4892" i="4" s="1"/>
  <c r="O4893" i="4"/>
  <c r="P4893" i="4" s="1"/>
  <c r="O4894" i="4"/>
  <c r="P4894" i="4" s="1"/>
  <c r="O4895" i="4"/>
  <c r="P4895" i="4" s="1"/>
  <c r="O4896" i="4"/>
  <c r="P4896" i="4" s="1"/>
  <c r="O4897" i="4"/>
  <c r="P4897" i="4" s="1"/>
  <c r="O4898" i="4"/>
  <c r="P4898" i="4" s="1"/>
  <c r="O4899" i="4"/>
  <c r="P4899" i="4" s="1"/>
  <c r="O4900" i="4"/>
  <c r="P4900" i="4" s="1"/>
  <c r="O4901" i="4"/>
  <c r="P4901" i="4" s="1"/>
  <c r="O4902" i="4"/>
  <c r="P4902" i="4" s="1"/>
  <c r="O4903" i="4"/>
  <c r="P4903" i="4" s="1"/>
  <c r="O4904" i="4"/>
  <c r="P4904" i="4" s="1"/>
  <c r="O4905" i="4"/>
  <c r="P4905" i="4" s="1"/>
  <c r="O4906" i="4"/>
  <c r="P4906" i="4" s="1"/>
  <c r="O4907" i="4"/>
  <c r="P4907" i="4" s="1"/>
  <c r="O4908" i="4"/>
  <c r="P4908" i="4" s="1"/>
  <c r="O4909" i="4"/>
  <c r="P4909" i="4" s="1"/>
  <c r="O4910" i="4"/>
  <c r="P4910" i="4" s="1"/>
  <c r="O4911" i="4"/>
  <c r="P4911" i="4" s="1"/>
  <c r="O4912" i="4"/>
  <c r="P4912" i="4" s="1"/>
  <c r="O4913" i="4"/>
  <c r="P4913" i="4" s="1"/>
  <c r="O4914" i="4"/>
  <c r="P4914" i="4" s="1"/>
  <c r="O4915" i="4"/>
  <c r="P4915" i="4" s="1"/>
  <c r="O4916" i="4"/>
  <c r="P4916" i="4" s="1"/>
  <c r="O4917" i="4"/>
  <c r="P4917" i="4" s="1"/>
  <c r="O4918" i="4"/>
  <c r="P4918" i="4" s="1"/>
  <c r="O4919" i="4"/>
  <c r="P4919" i="4" s="1"/>
  <c r="O4920" i="4"/>
  <c r="P4920" i="4" s="1"/>
  <c r="O4921" i="4"/>
  <c r="P4921" i="4" s="1"/>
  <c r="O4922" i="4"/>
  <c r="P4922" i="4" s="1"/>
  <c r="O4923" i="4"/>
  <c r="P4923" i="4" s="1"/>
  <c r="O4924" i="4"/>
  <c r="P4924" i="4" s="1"/>
  <c r="O4925" i="4"/>
  <c r="P4925" i="4" s="1"/>
  <c r="O4926" i="4"/>
  <c r="P4926" i="4" s="1"/>
  <c r="O4927" i="4"/>
  <c r="P4927" i="4" s="1"/>
  <c r="O4928" i="4"/>
  <c r="P4928" i="4" s="1"/>
  <c r="O4929" i="4"/>
  <c r="P4929" i="4" s="1"/>
  <c r="O4930" i="4"/>
  <c r="P4930" i="4" s="1"/>
  <c r="O4931" i="4"/>
  <c r="P4931" i="4" s="1"/>
  <c r="O4932" i="4"/>
  <c r="P4932" i="4" s="1"/>
  <c r="O4933" i="4"/>
  <c r="P4933" i="4" s="1"/>
  <c r="O4934" i="4"/>
  <c r="P4934" i="4" s="1"/>
  <c r="O4935" i="4"/>
  <c r="P4935" i="4" s="1"/>
  <c r="O4936" i="4"/>
  <c r="P4936" i="4" s="1"/>
  <c r="O4937" i="4"/>
  <c r="P4937" i="4" s="1"/>
  <c r="O4938" i="4"/>
  <c r="P4938" i="4" s="1"/>
  <c r="O4939" i="4"/>
  <c r="P4939" i="4" s="1"/>
  <c r="O4940" i="4"/>
  <c r="P4940" i="4" s="1"/>
  <c r="O4941" i="4"/>
  <c r="P4941" i="4" s="1"/>
  <c r="O4942" i="4"/>
  <c r="P4942" i="4" s="1"/>
  <c r="O4943" i="4"/>
  <c r="P4943" i="4" s="1"/>
  <c r="O4944" i="4"/>
  <c r="P4944" i="4" s="1"/>
  <c r="O4945" i="4"/>
  <c r="P4945" i="4" s="1"/>
  <c r="O4946" i="4"/>
  <c r="P4946" i="4" s="1"/>
  <c r="O4947" i="4"/>
  <c r="P4947" i="4" s="1"/>
  <c r="O4948" i="4"/>
  <c r="P4948" i="4" s="1"/>
  <c r="O4949" i="4"/>
  <c r="P4949" i="4" s="1"/>
  <c r="O4950" i="4"/>
  <c r="P4950" i="4" s="1"/>
  <c r="O4951" i="4"/>
  <c r="P4951" i="4" s="1"/>
  <c r="O4952" i="4"/>
  <c r="P4952" i="4" s="1"/>
  <c r="O4953" i="4"/>
  <c r="P4953" i="4" s="1"/>
  <c r="O4954" i="4"/>
  <c r="P4954" i="4" s="1"/>
  <c r="O4955" i="4"/>
  <c r="P4955" i="4" s="1"/>
  <c r="O4956" i="4"/>
  <c r="P4956" i="4" s="1"/>
  <c r="O4957" i="4"/>
  <c r="P4957" i="4" s="1"/>
  <c r="O4958" i="4"/>
  <c r="P4958" i="4" s="1"/>
  <c r="O4959" i="4"/>
  <c r="P4959" i="4" s="1"/>
  <c r="O4960" i="4"/>
  <c r="P4960" i="4" s="1"/>
  <c r="O4961" i="4"/>
  <c r="P4961" i="4" s="1"/>
  <c r="O4962" i="4"/>
  <c r="P4962" i="4" s="1"/>
  <c r="O4963" i="4"/>
  <c r="P4963" i="4" s="1"/>
  <c r="O4964" i="4"/>
  <c r="P4964" i="4" s="1"/>
  <c r="O4965" i="4"/>
  <c r="P4965" i="4" s="1"/>
  <c r="O4966" i="4"/>
  <c r="P4966" i="4" s="1"/>
  <c r="O4967" i="4"/>
  <c r="P4967" i="4" s="1"/>
  <c r="O4968" i="4"/>
  <c r="P4968" i="4" s="1"/>
  <c r="O4969" i="4"/>
  <c r="P4969" i="4" s="1"/>
  <c r="O4970" i="4"/>
  <c r="P4970" i="4" s="1"/>
  <c r="O4971" i="4"/>
  <c r="P4971" i="4" s="1"/>
  <c r="O4972" i="4"/>
  <c r="P4972" i="4" s="1"/>
  <c r="O4973" i="4"/>
  <c r="P4973" i="4" s="1"/>
  <c r="O4974" i="4"/>
  <c r="P4974" i="4" s="1"/>
  <c r="O4975" i="4"/>
  <c r="P4975" i="4" s="1"/>
  <c r="O4976" i="4"/>
  <c r="P4976" i="4" s="1"/>
  <c r="O4977" i="4"/>
  <c r="P4977" i="4" s="1"/>
  <c r="O4978" i="4"/>
  <c r="P4978" i="4" s="1"/>
  <c r="O4979" i="4"/>
  <c r="P4979" i="4" s="1"/>
  <c r="O4980" i="4"/>
  <c r="P4980" i="4" s="1"/>
  <c r="O4981" i="4"/>
  <c r="P4981" i="4" s="1"/>
  <c r="O4982" i="4"/>
  <c r="P4982" i="4" s="1"/>
  <c r="O4983" i="4"/>
  <c r="P4983" i="4" s="1"/>
  <c r="O4984" i="4"/>
  <c r="P4984" i="4" s="1"/>
  <c r="O4985" i="4"/>
  <c r="P4985" i="4" s="1"/>
  <c r="O4986" i="4"/>
  <c r="P4986" i="4" s="1"/>
  <c r="O4987" i="4"/>
  <c r="P4987" i="4" s="1"/>
  <c r="O4988" i="4"/>
  <c r="P4988" i="4" s="1"/>
  <c r="O4989" i="4"/>
  <c r="P4989" i="4" s="1"/>
  <c r="O4990" i="4"/>
  <c r="P4990" i="4" s="1"/>
  <c r="O4991" i="4"/>
  <c r="P4991" i="4" s="1"/>
  <c r="O4992" i="4"/>
  <c r="P4992" i="4" s="1"/>
  <c r="O4993" i="4"/>
  <c r="P4993" i="4" s="1"/>
  <c r="O4994" i="4"/>
  <c r="P4994" i="4" s="1"/>
  <c r="O4995" i="4"/>
  <c r="P4995" i="4" s="1"/>
  <c r="O4996" i="4"/>
  <c r="P4996" i="4" s="1"/>
  <c r="O4997" i="4"/>
  <c r="P4997" i="4" s="1"/>
  <c r="O4998" i="4"/>
  <c r="P4998" i="4" s="1"/>
  <c r="O4999" i="4"/>
  <c r="P4999" i="4" s="1"/>
  <c r="O5000" i="4"/>
  <c r="P5000" i="4" s="1"/>
  <c r="O5001" i="4"/>
  <c r="P5001" i="4" s="1"/>
  <c r="O5002" i="4"/>
  <c r="P5002" i="4" s="1"/>
  <c r="O5003" i="4"/>
  <c r="P5003" i="4" s="1"/>
  <c r="O5004" i="4"/>
  <c r="P5004" i="4" s="1"/>
  <c r="O5005" i="4"/>
  <c r="P5005" i="4" s="1"/>
  <c r="O5006" i="4"/>
  <c r="P5006" i="4" s="1"/>
  <c r="O5007" i="4"/>
  <c r="P5007" i="4" s="1"/>
  <c r="O5008" i="4"/>
  <c r="P5008" i="4" s="1"/>
  <c r="O5009" i="4"/>
  <c r="P5009" i="4" s="1"/>
  <c r="O5010" i="4"/>
  <c r="P5010" i="4" s="1"/>
  <c r="O5011" i="4"/>
  <c r="P5011" i="4" s="1"/>
  <c r="O5012" i="4"/>
  <c r="P5012" i="4" s="1"/>
  <c r="O5013" i="4"/>
  <c r="P5013" i="4" s="1"/>
  <c r="O5014" i="4"/>
  <c r="P5014" i="4" s="1"/>
  <c r="O5015" i="4"/>
  <c r="P5015" i="4" s="1"/>
  <c r="O5016" i="4"/>
  <c r="P5016" i="4" s="1"/>
  <c r="O5017" i="4"/>
  <c r="P5017" i="4" s="1"/>
  <c r="O5018" i="4"/>
  <c r="P5018" i="4" s="1"/>
  <c r="O5019" i="4"/>
  <c r="P5019" i="4" s="1"/>
  <c r="O5020" i="4"/>
  <c r="P5020" i="4" s="1"/>
  <c r="O5021" i="4"/>
  <c r="P5021" i="4" s="1"/>
  <c r="O5022" i="4"/>
  <c r="P5022" i="4" s="1"/>
  <c r="O5023" i="4"/>
  <c r="P5023" i="4" s="1"/>
  <c r="O5024" i="4"/>
  <c r="P5024" i="4" s="1"/>
  <c r="O5025" i="4"/>
  <c r="P5025" i="4" s="1"/>
  <c r="O5026" i="4"/>
  <c r="P5026" i="4" s="1"/>
  <c r="O5027" i="4"/>
  <c r="P5027" i="4" s="1"/>
  <c r="O5028" i="4"/>
  <c r="P5028" i="4" s="1"/>
  <c r="O5029" i="4"/>
  <c r="P5029" i="4" s="1"/>
  <c r="O5030" i="4"/>
  <c r="P5030" i="4" s="1"/>
  <c r="O5031" i="4"/>
  <c r="P5031" i="4" s="1"/>
  <c r="O5032" i="4"/>
  <c r="P5032" i="4" s="1"/>
  <c r="O5033" i="4"/>
  <c r="P5033" i="4" s="1"/>
  <c r="O5034" i="4"/>
  <c r="P5034" i="4" s="1"/>
  <c r="O5035" i="4"/>
  <c r="P5035" i="4" s="1"/>
  <c r="O5036" i="4"/>
  <c r="P5036" i="4" s="1"/>
  <c r="O5037" i="4"/>
  <c r="P5037" i="4" s="1"/>
  <c r="O5038" i="4"/>
  <c r="P5038" i="4" s="1"/>
  <c r="O5039" i="4"/>
  <c r="P5039" i="4" s="1"/>
  <c r="O5040" i="4"/>
  <c r="P5040" i="4" s="1"/>
  <c r="O5041" i="4"/>
  <c r="P5041" i="4" s="1"/>
  <c r="O5042" i="4"/>
  <c r="P5042" i="4" s="1"/>
  <c r="O5043" i="4"/>
  <c r="P5043" i="4" s="1"/>
  <c r="O5044" i="4"/>
  <c r="P5044" i="4" s="1"/>
  <c r="O5045" i="4"/>
  <c r="P5045" i="4" s="1"/>
  <c r="O5046" i="4"/>
  <c r="P5046" i="4" s="1"/>
  <c r="O5047" i="4"/>
  <c r="P5047" i="4" s="1"/>
  <c r="O5048" i="4"/>
  <c r="P5048" i="4" s="1"/>
  <c r="O5049" i="4"/>
  <c r="P5049" i="4" s="1"/>
  <c r="O5050" i="4"/>
  <c r="P5050" i="4" s="1"/>
  <c r="O5051" i="4"/>
  <c r="P5051" i="4" s="1"/>
  <c r="O5052" i="4"/>
  <c r="P5052" i="4" s="1"/>
  <c r="O5053" i="4"/>
  <c r="P5053" i="4" s="1"/>
  <c r="O5054" i="4"/>
  <c r="P5054" i="4" s="1"/>
  <c r="O5055" i="4"/>
  <c r="P5055" i="4" s="1"/>
  <c r="O5056" i="4"/>
  <c r="P5056" i="4" s="1"/>
  <c r="O5057" i="4"/>
  <c r="P5057" i="4" s="1"/>
  <c r="O5058" i="4"/>
  <c r="P5058" i="4" s="1"/>
  <c r="O5059" i="4"/>
  <c r="P5059" i="4" s="1"/>
  <c r="O5060" i="4"/>
  <c r="P5060" i="4" s="1"/>
  <c r="O5061" i="4"/>
  <c r="P5061" i="4" s="1"/>
  <c r="O5062" i="4"/>
  <c r="P5062" i="4" s="1"/>
  <c r="O5063" i="4"/>
  <c r="P5063" i="4" s="1"/>
  <c r="O5064" i="4"/>
  <c r="P5064" i="4" s="1"/>
  <c r="O5065" i="4"/>
  <c r="P5065" i="4" s="1"/>
  <c r="O5066" i="4"/>
  <c r="P5066" i="4" s="1"/>
  <c r="O5067" i="4"/>
  <c r="P5067" i="4" s="1"/>
  <c r="O5068" i="4"/>
  <c r="P5068" i="4" s="1"/>
  <c r="O5069" i="4"/>
  <c r="P5069" i="4" s="1"/>
  <c r="O5070" i="4"/>
  <c r="P5070" i="4" s="1"/>
  <c r="O5071" i="4"/>
  <c r="P5071" i="4" s="1"/>
  <c r="O5072" i="4"/>
  <c r="P5072" i="4" s="1"/>
  <c r="O5073" i="4"/>
  <c r="P5073" i="4" s="1"/>
  <c r="O5074" i="4"/>
  <c r="P5074" i="4" s="1"/>
  <c r="O5075" i="4"/>
  <c r="P5075" i="4" s="1"/>
  <c r="O5076" i="4"/>
  <c r="P5076" i="4" s="1"/>
  <c r="O5077" i="4"/>
  <c r="P5077" i="4" s="1"/>
  <c r="O5078" i="4"/>
  <c r="P5078" i="4" s="1"/>
  <c r="O5079" i="4"/>
  <c r="P5079" i="4" s="1"/>
  <c r="O5080" i="4"/>
  <c r="P5080" i="4" s="1"/>
  <c r="O5081" i="4"/>
  <c r="P5081" i="4" s="1"/>
  <c r="O5082" i="4"/>
  <c r="P5082" i="4" s="1"/>
  <c r="O5083" i="4"/>
  <c r="P5083" i="4" s="1"/>
  <c r="O5084" i="4"/>
  <c r="P5084" i="4" s="1"/>
  <c r="O5085" i="4"/>
  <c r="P5085" i="4" s="1"/>
  <c r="O5086" i="4"/>
  <c r="P5086" i="4" s="1"/>
  <c r="O5087" i="4"/>
  <c r="P5087" i="4" s="1"/>
  <c r="O5088" i="4"/>
  <c r="P5088" i="4" s="1"/>
  <c r="O5089" i="4"/>
  <c r="P5089" i="4" s="1"/>
  <c r="O5090" i="4"/>
  <c r="P5090" i="4" s="1"/>
  <c r="O5091" i="4"/>
  <c r="P5091" i="4" s="1"/>
  <c r="O5092" i="4"/>
  <c r="P5092" i="4" s="1"/>
  <c r="O5093" i="4"/>
  <c r="P5093" i="4" s="1"/>
  <c r="O5094" i="4"/>
  <c r="P5094" i="4" s="1"/>
  <c r="O5095" i="4"/>
  <c r="P5095" i="4" s="1"/>
  <c r="O5096" i="4"/>
  <c r="P5096" i="4" s="1"/>
  <c r="O5097" i="4"/>
  <c r="P5097" i="4" s="1"/>
  <c r="O5098" i="4"/>
  <c r="P5098" i="4" s="1"/>
  <c r="O5099" i="4"/>
  <c r="P5099" i="4" s="1"/>
  <c r="O5100" i="4"/>
  <c r="P5100" i="4" s="1"/>
  <c r="O5101" i="4"/>
  <c r="P5101" i="4" s="1"/>
  <c r="O5102" i="4"/>
  <c r="P5102" i="4" s="1"/>
  <c r="O5103" i="4"/>
  <c r="P5103" i="4" s="1"/>
  <c r="O5104" i="4"/>
  <c r="P5104" i="4" s="1"/>
  <c r="O5105" i="4"/>
  <c r="P5105" i="4" s="1"/>
  <c r="O5106" i="4"/>
  <c r="P5106" i="4" s="1"/>
  <c r="O5107" i="4"/>
  <c r="P5107" i="4" s="1"/>
  <c r="O5108" i="4"/>
  <c r="P5108" i="4" s="1"/>
  <c r="O5109" i="4"/>
  <c r="P5109" i="4" s="1"/>
  <c r="O5110" i="4"/>
  <c r="P5110" i="4" s="1"/>
  <c r="O5111" i="4"/>
  <c r="P5111" i="4" s="1"/>
  <c r="O5112" i="4"/>
  <c r="P5112" i="4" s="1"/>
  <c r="O5113" i="4"/>
  <c r="P5113" i="4" s="1"/>
  <c r="O5114" i="4"/>
  <c r="P5114" i="4" s="1"/>
  <c r="O5115" i="4"/>
  <c r="P5115" i="4" s="1"/>
  <c r="O5116" i="4"/>
  <c r="P5116" i="4" s="1"/>
  <c r="O5117" i="4"/>
  <c r="P5117" i="4" s="1"/>
  <c r="O5118" i="4"/>
  <c r="P5118" i="4" s="1"/>
  <c r="O5119" i="4"/>
  <c r="P5119" i="4" s="1"/>
  <c r="O5120" i="4"/>
  <c r="P5120" i="4" s="1"/>
  <c r="O5121" i="4"/>
  <c r="P5121" i="4" s="1"/>
  <c r="O5122" i="4"/>
  <c r="P5122" i="4" s="1"/>
  <c r="O5123" i="4"/>
  <c r="P5123" i="4" s="1"/>
  <c r="O5124" i="4"/>
  <c r="P5124" i="4" s="1"/>
  <c r="O5125" i="4"/>
  <c r="P5125" i="4" s="1"/>
  <c r="O5126" i="4"/>
  <c r="P5126" i="4" s="1"/>
  <c r="O5127" i="4"/>
  <c r="P5127" i="4" s="1"/>
  <c r="O5128" i="4"/>
  <c r="P5128" i="4" s="1"/>
  <c r="O5129" i="4"/>
  <c r="P5129" i="4" s="1"/>
  <c r="O5130" i="4"/>
  <c r="P5130" i="4" s="1"/>
  <c r="O5131" i="4"/>
  <c r="P5131" i="4" s="1"/>
  <c r="O5132" i="4"/>
  <c r="P5132" i="4" s="1"/>
  <c r="O5133" i="4"/>
  <c r="P5133" i="4" s="1"/>
  <c r="O5134" i="4"/>
  <c r="P5134" i="4" s="1"/>
  <c r="O5135" i="4"/>
  <c r="P5135" i="4" s="1"/>
  <c r="O5136" i="4"/>
  <c r="P5136" i="4" s="1"/>
  <c r="O5137" i="4"/>
  <c r="P5137" i="4" s="1"/>
  <c r="O5138" i="4"/>
  <c r="P5138" i="4" s="1"/>
  <c r="O5139" i="4"/>
  <c r="P5139" i="4" s="1"/>
  <c r="O5140" i="4"/>
  <c r="P5140" i="4" s="1"/>
  <c r="O5141" i="4"/>
  <c r="P5141" i="4" s="1"/>
  <c r="O5142" i="4"/>
  <c r="P5142" i="4" s="1"/>
  <c r="O5143" i="4"/>
  <c r="P5143" i="4" s="1"/>
  <c r="O5144" i="4"/>
  <c r="P5144" i="4" s="1"/>
  <c r="O5145" i="4"/>
  <c r="P5145" i="4" s="1"/>
  <c r="O5146" i="4"/>
  <c r="P5146" i="4" s="1"/>
  <c r="O5147" i="4"/>
  <c r="P5147" i="4" s="1"/>
  <c r="O5148" i="4"/>
  <c r="P5148" i="4" s="1"/>
  <c r="O5149" i="4"/>
  <c r="P5149" i="4" s="1"/>
  <c r="O5150" i="4"/>
  <c r="P5150" i="4" s="1"/>
  <c r="O5151" i="4"/>
  <c r="P5151" i="4" s="1"/>
  <c r="O5152" i="4"/>
  <c r="P5152" i="4" s="1"/>
  <c r="O5153" i="4"/>
  <c r="P5153" i="4" s="1"/>
  <c r="O5154" i="4"/>
  <c r="P5154" i="4" s="1"/>
  <c r="O5155" i="4"/>
  <c r="P5155" i="4" s="1"/>
  <c r="O5156" i="4"/>
  <c r="P5156" i="4" s="1"/>
  <c r="O5157" i="4"/>
  <c r="P5157" i="4" s="1"/>
  <c r="O5158" i="4"/>
  <c r="P5158" i="4" s="1"/>
  <c r="O5159" i="4"/>
  <c r="P5159" i="4" s="1"/>
  <c r="O5160" i="4"/>
  <c r="P5160" i="4" s="1"/>
  <c r="O5161" i="4"/>
  <c r="P5161" i="4" s="1"/>
  <c r="O5162" i="4"/>
  <c r="P5162" i="4" s="1"/>
  <c r="O5163" i="4"/>
  <c r="P5163" i="4" s="1"/>
  <c r="O5164" i="4"/>
  <c r="P5164" i="4" s="1"/>
  <c r="O5165" i="4"/>
  <c r="P5165" i="4" s="1"/>
  <c r="O5166" i="4"/>
  <c r="P5166" i="4" s="1"/>
  <c r="O5167" i="4"/>
  <c r="P5167" i="4" s="1"/>
  <c r="O5168" i="4"/>
  <c r="P5168" i="4" s="1"/>
  <c r="O5169" i="4"/>
  <c r="P5169" i="4" s="1"/>
  <c r="O5170" i="4"/>
  <c r="P5170" i="4" s="1"/>
  <c r="O5171" i="4"/>
  <c r="P5171" i="4" s="1"/>
  <c r="O5172" i="4"/>
  <c r="P5172" i="4" s="1"/>
  <c r="O5173" i="4"/>
  <c r="P5173" i="4" s="1"/>
  <c r="O5174" i="4"/>
  <c r="P5174" i="4" s="1"/>
  <c r="O5175" i="4"/>
  <c r="P5175" i="4" s="1"/>
  <c r="O5176" i="4"/>
  <c r="P5176" i="4" s="1"/>
  <c r="O5177" i="4"/>
  <c r="P5177" i="4" s="1"/>
  <c r="O5178" i="4"/>
  <c r="P5178" i="4" s="1"/>
  <c r="O5179" i="4"/>
  <c r="P5179" i="4" s="1"/>
  <c r="O5180" i="4"/>
  <c r="P5180" i="4" s="1"/>
  <c r="O5181" i="4"/>
  <c r="P5181" i="4" s="1"/>
  <c r="O5182" i="4"/>
  <c r="P5182" i="4" s="1"/>
  <c r="O5183" i="4"/>
  <c r="P5183" i="4" s="1"/>
  <c r="O5184" i="4"/>
  <c r="P5184" i="4" s="1"/>
  <c r="O5185" i="4"/>
  <c r="P5185" i="4" s="1"/>
  <c r="O5186" i="4"/>
  <c r="P5186" i="4" s="1"/>
  <c r="O5187" i="4"/>
  <c r="P5187" i="4" s="1"/>
  <c r="O5188" i="4"/>
  <c r="P5188" i="4" s="1"/>
  <c r="O5189" i="4"/>
  <c r="P5189" i="4" s="1"/>
  <c r="O5190" i="4"/>
  <c r="P5190" i="4" s="1"/>
  <c r="O5191" i="4"/>
  <c r="P5191" i="4" s="1"/>
  <c r="O5192" i="4"/>
  <c r="P5192" i="4" s="1"/>
  <c r="O5193" i="4"/>
  <c r="P5193" i="4" s="1"/>
  <c r="O5194" i="4"/>
  <c r="P5194" i="4" s="1"/>
  <c r="O5195" i="4"/>
  <c r="P5195" i="4" s="1"/>
  <c r="O5196" i="4"/>
  <c r="P5196" i="4" s="1"/>
  <c r="O5197" i="4"/>
  <c r="P5197" i="4" s="1"/>
  <c r="O5198" i="4"/>
  <c r="P5198" i="4" s="1"/>
  <c r="O5199" i="4"/>
  <c r="P5199" i="4" s="1"/>
  <c r="O5200" i="4"/>
  <c r="P5200" i="4" s="1"/>
  <c r="O5201" i="4"/>
  <c r="P5201" i="4" s="1"/>
  <c r="O5202" i="4"/>
  <c r="P5202" i="4" s="1"/>
  <c r="O5203" i="4"/>
  <c r="P5203" i="4" s="1"/>
  <c r="O5204" i="4"/>
  <c r="P5204" i="4" s="1"/>
  <c r="O5205" i="4"/>
  <c r="P5205" i="4" s="1"/>
  <c r="O5206" i="4"/>
  <c r="P5206" i="4" s="1"/>
  <c r="O5207" i="4"/>
  <c r="P5207" i="4" s="1"/>
  <c r="O5208" i="4"/>
  <c r="P5208" i="4" s="1"/>
  <c r="O5209" i="4"/>
  <c r="P5209" i="4" s="1"/>
  <c r="O5210" i="4"/>
  <c r="P5210" i="4" s="1"/>
  <c r="O5211" i="4"/>
  <c r="P5211" i="4" s="1"/>
  <c r="O5212" i="4"/>
  <c r="P5212" i="4" s="1"/>
  <c r="O5213" i="4"/>
  <c r="P5213" i="4" s="1"/>
  <c r="O5214" i="4"/>
  <c r="P5214" i="4" s="1"/>
  <c r="O5215" i="4"/>
  <c r="P5215" i="4" s="1"/>
  <c r="O5216" i="4"/>
  <c r="P5216" i="4" s="1"/>
  <c r="O5217" i="4"/>
  <c r="P5217" i="4" s="1"/>
  <c r="O5218" i="4"/>
  <c r="P5218" i="4" s="1"/>
  <c r="O5219" i="4"/>
  <c r="P5219" i="4" s="1"/>
  <c r="O5220" i="4"/>
  <c r="P5220" i="4" s="1"/>
  <c r="O5221" i="4"/>
  <c r="P5221" i="4" s="1"/>
  <c r="O5222" i="4"/>
  <c r="P5222" i="4" s="1"/>
  <c r="O5223" i="4"/>
  <c r="P5223" i="4" s="1"/>
  <c r="O5224" i="4"/>
  <c r="P5224" i="4" s="1"/>
  <c r="O5225" i="4"/>
  <c r="P5225" i="4" s="1"/>
  <c r="O5226" i="4"/>
  <c r="P5226" i="4" s="1"/>
  <c r="O5227" i="4"/>
  <c r="P5227" i="4" s="1"/>
  <c r="O5228" i="4"/>
  <c r="P5228" i="4" s="1"/>
  <c r="O5229" i="4"/>
  <c r="P5229" i="4" s="1"/>
  <c r="O5230" i="4"/>
  <c r="P5230" i="4" s="1"/>
  <c r="O5231" i="4"/>
  <c r="P5231" i="4" s="1"/>
  <c r="O5232" i="4"/>
  <c r="P5232" i="4" s="1"/>
  <c r="O5233" i="4"/>
  <c r="P5233" i="4" s="1"/>
  <c r="O5234" i="4"/>
  <c r="P5234" i="4" s="1"/>
  <c r="O5235" i="4"/>
  <c r="P5235" i="4" s="1"/>
  <c r="O5236" i="4"/>
  <c r="P5236" i="4" s="1"/>
  <c r="O5237" i="4"/>
  <c r="P5237" i="4" s="1"/>
  <c r="O5238" i="4"/>
  <c r="P5238" i="4" s="1"/>
  <c r="O5239" i="4"/>
  <c r="P5239" i="4" s="1"/>
  <c r="O5240" i="4"/>
  <c r="P5240" i="4" s="1"/>
  <c r="O5241" i="4"/>
  <c r="P5241" i="4" s="1"/>
  <c r="O5242" i="4"/>
  <c r="P5242" i="4" s="1"/>
  <c r="O5243" i="4"/>
  <c r="P5243" i="4" s="1"/>
  <c r="O5244" i="4"/>
  <c r="P5244" i="4" s="1"/>
  <c r="O5245" i="4"/>
  <c r="P5245" i="4" s="1"/>
  <c r="O5246" i="4"/>
  <c r="P5246" i="4" s="1"/>
  <c r="O5247" i="4"/>
  <c r="P5247" i="4" s="1"/>
  <c r="O5248" i="4"/>
  <c r="P5248" i="4" s="1"/>
  <c r="O5249" i="4"/>
  <c r="P5249" i="4" s="1"/>
  <c r="O5250" i="4"/>
  <c r="P5250" i="4" s="1"/>
  <c r="O5251" i="4"/>
  <c r="P5251" i="4" s="1"/>
  <c r="O5252" i="4"/>
  <c r="P5252" i="4" s="1"/>
  <c r="O5253" i="4"/>
  <c r="P5253" i="4" s="1"/>
  <c r="O5254" i="4"/>
  <c r="P5254" i="4" s="1"/>
  <c r="O5255" i="4"/>
  <c r="P5255" i="4" s="1"/>
  <c r="O5256" i="4"/>
  <c r="P5256" i="4" s="1"/>
  <c r="O5257" i="4"/>
  <c r="P5257" i="4" s="1"/>
  <c r="O5258" i="4"/>
  <c r="P5258" i="4" s="1"/>
  <c r="O5259" i="4"/>
  <c r="P5259" i="4" s="1"/>
  <c r="O5260" i="4"/>
  <c r="P5260" i="4" s="1"/>
  <c r="O5261" i="4"/>
  <c r="P5261" i="4" s="1"/>
  <c r="O5262" i="4"/>
  <c r="P5262" i="4" s="1"/>
  <c r="O5263" i="4"/>
  <c r="P5263" i="4" s="1"/>
  <c r="O5264" i="4"/>
  <c r="P5264" i="4" s="1"/>
  <c r="O5265" i="4"/>
  <c r="P5265" i="4" s="1"/>
  <c r="O5266" i="4"/>
  <c r="P5266" i="4" s="1"/>
  <c r="O5267" i="4"/>
  <c r="P5267" i="4" s="1"/>
  <c r="O5268" i="4"/>
  <c r="P5268" i="4" s="1"/>
  <c r="O5269" i="4"/>
  <c r="P5269" i="4" s="1"/>
  <c r="O5270" i="4"/>
  <c r="P5270" i="4" s="1"/>
  <c r="O5271" i="4"/>
  <c r="P5271" i="4" s="1"/>
  <c r="O5272" i="4"/>
  <c r="P5272" i="4" s="1"/>
  <c r="O5273" i="4"/>
  <c r="P5273" i="4" s="1"/>
  <c r="O5274" i="4"/>
  <c r="P5274" i="4" s="1"/>
  <c r="O5275" i="4"/>
  <c r="P5275" i="4" s="1"/>
  <c r="O5276" i="4"/>
  <c r="P5276" i="4" s="1"/>
  <c r="O5277" i="4"/>
  <c r="P5277" i="4" s="1"/>
  <c r="O5278" i="4"/>
  <c r="P5278" i="4" s="1"/>
  <c r="O5279" i="4"/>
  <c r="P5279" i="4" s="1"/>
  <c r="O5280" i="4"/>
  <c r="P5280" i="4" s="1"/>
  <c r="O5281" i="4"/>
  <c r="P5281" i="4" s="1"/>
  <c r="O5282" i="4"/>
  <c r="P5282" i="4" s="1"/>
  <c r="O5283" i="4"/>
  <c r="P5283" i="4" s="1"/>
  <c r="O5284" i="4"/>
  <c r="P5284" i="4" s="1"/>
  <c r="O5285" i="4"/>
  <c r="P5285" i="4" s="1"/>
  <c r="O5286" i="4"/>
  <c r="P5286" i="4" s="1"/>
  <c r="O5287" i="4"/>
  <c r="P5287" i="4" s="1"/>
  <c r="O5288" i="4"/>
  <c r="P5288" i="4" s="1"/>
  <c r="O5289" i="4"/>
  <c r="P5289" i="4" s="1"/>
  <c r="O5290" i="4"/>
  <c r="P5290" i="4" s="1"/>
  <c r="O5291" i="4"/>
  <c r="P5291" i="4" s="1"/>
  <c r="O5292" i="4"/>
  <c r="P5292" i="4" s="1"/>
  <c r="O5293" i="4"/>
  <c r="P5293" i="4" s="1"/>
  <c r="O5294" i="4"/>
  <c r="P5294" i="4" s="1"/>
  <c r="O5295" i="4"/>
  <c r="P5295" i="4" s="1"/>
  <c r="O5296" i="4"/>
  <c r="P5296" i="4" s="1"/>
  <c r="O5297" i="4"/>
  <c r="P5297" i="4" s="1"/>
  <c r="O5298" i="4"/>
  <c r="P5298" i="4" s="1"/>
  <c r="O5299" i="4"/>
  <c r="P5299" i="4" s="1"/>
  <c r="O5300" i="4"/>
  <c r="P5300" i="4" s="1"/>
  <c r="O5301" i="4"/>
  <c r="P5301" i="4" s="1"/>
  <c r="O5302" i="4"/>
  <c r="P5302" i="4" s="1"/>
  <c r="O5303" i="4"/>
  <c r="P5303" i="4" s="1"/>
  <c r="O5304" i="4"/>
  <c r="P5304" i="4" s="1"/>
  <c r="O5305" i="4"/>
  <c r="P5305" i="4" s="1"/>
  <c r="O5306" i="4"/>
  <c r="P5306" i="4" s="1"/>
  <c r="O5307" i="4"/>
  <c r="P5307" i="4" s="1"/>
  <c r="O5308" i="4"/>
  <c r="P5308" i="4" s="1"/>
  <c r="O5309" i="4"/>
  <c r="P5309" i="4" s="1"/>
  <c r="O5310" i="4"/>
  <c r="P5310" i="4" s="1"/>
  <c r="O5311" i="4"/>
  <c r="P5311" i="4" s="1"/>
  <c r="O5312" i="4"/>
  <c r="P5312" i="4" s="1"/>
  <c r="O5313" i="4"/>
  <c r="P5313" i="4" s="1"/>
  <c r="O5314" i="4"/>
  <c r="P5314" i="4" s="1"/>
  <c r="O5315" i="4"/>
  <c r="P5315" i="4" s="1"/>
  <c r="O5316" i="4"/>
  <c r="P5316" i="4" s="1"/>
  <c r="O5317" i="4"/>
  <c r="P5317" i="4" s="1"/>
  <c r="O5318" i="4"/>
  <c r="P5318" i="4" s="1"/>
  <c r="O5319" i="4"/>
  <c r="P5319" i="4" s="1"/>
  <c r="O5320" i="4"/>
  <c r="P5320" i="4" s="1"/>
  <c r="O5321" i="4"/>
  <c r="P5321" i="4" s="1"/>
  <c r="O5322" i="4"/>
  <c r="P5322" i="4" s="1"/>
  <c r="O5323" i="4"/>
  <c r="P5323" i="4" s="1"/>
  <c r="O5324" i="4"/>
  <c r="P5324" i="4" s="1"/>
  <c r="O5325" i="4"/>
  <c r="P5325" i="4" s="1"/>
  <c r="O5326" i="4"/>
  <c r="P5326" i="4" s="1"/>
  <c r="O5327" i="4"/>
  <c r="P5327" i="4" s="1"/>
  <c r="O5328" i="4"/>
  <c r="P5328" i="4" s="1"/>
  <c r="O5329" i="4"/>
  <c r="P5329" i="4" s="1"/>
  <c r="O5330" i="4"/>
  <c r="P5330" i="4" s="1"/>
  <c r="O5331" i="4"/>
  <c r="P5331" i="4" s="1"/>
  <c r="O5332" i="4"/>
  <c r="P5332" i="4" s="1"/>
  <c r="O5333" i="4"/>
  <c r="P5333" i="4" s="1"/>
  <c r="O5334" i="4"/>
  <c r="P5334" i="4" s="1"/>
  <c r="O5335" i="4"/>
  <c r="P5335" i="4" s="1"/>
  <c r="O5336" i="4"/>
  <c r="P5336" i="4" s="1"/>
  <c r="O5337" i="4"/>
  <c r="P5337" i="4" s="1"/>
  <c r="O5338" i="4"/>
  <c r="P5338" i="4" s="1"/>
  <c r="O5339" i="4"/>
  <c r="P5339" i="4" s="1"/>
  <c r="O5340" i="4"/>
  <c r="P5340" i="4" s="1"/>
  <c r="O5341" i="4"/>
  <c r="P5341" i="4" s="1"/>
  <c r="O5342" i="4"/>
  <c r="P5342" i="4" s="1"/>
  <c r="O5343" i="4"/>
  <c r="P5343" i="4" s="1"/>
  <c r="O5344" i="4"/>
  <c r="P5344" i="4" s="1"/>
  <c r="O5345" i="4"/>
  <c r="P5345" i="4" s="1"/>
  <c r="O5346" i="4"/>
  <c r="P5346" i="4" s="1"/>
  <c r="O5347" i="4"/>
  <c r="P5347" i="4" s="1"/>
  <c r="O5348" i="4"/>
  <c r="P5348" i="4" s="1"/>
  <c r="O5349" i="4"/>
  <c r="P5349" i="4" s="1"/>
  <c r="O5350" i="4"/>
  <c r="P5350" i="4" s="1"/>
  <c r="O5351" i="4"/>
  <c r="P5351" i="4" s="1"/>
  <c r="O5352" i="4"/>
  <c r="P5352" i="4" s="1"/>
  <c r="O5353" i="4"/>
  <c r="P5353" i="4" s="1"/>
  <c r="O5354" i="4"/>
  <c r="P5354" i="4" s="1"/>
  <c r="O5355" i="4"/>
  <c r="P5355" i="4" s="1"/>
  <c r="O5356" i="4"/>
  <c r="P5356" i="4" s="1"/>
  <c r="O5357" i="4"/>
  <c r="P5357" i="4" s="1"/>
  <c r="O5358" i="4"/>
  <c r="P5358" i="4" s="1"/>
  <c r="O5359" i="4"/>
  <c r="P5359" i="4" s="1"/>
  <c r="O5360" i="4"/>
  <c r="P5360" i="4" s="1"/>
  <c r="O5361" i="4"/>
  <c r="P5361" i="4" s="1"/>
  <c r="O5362" i="4"/>
  <c r="P5362" i="4" s="1"/>
  <c r="O5363" i="4"/>
  <c r="P5363" i="4" s="1"/>
  <c r="O5364" i="4"/>
  <c r="P5364" i="4" s="1"/>
  <c r="O5365" i="4"/>
  <c r="P5365" i="4" s="1"/>
  <c r="O5366" i="4"/>
  <c r="P5366" i="4" s="1"/>
  <c r="O5367" i="4"/>
  <c r="P5367" i="4" s="1"/>
  <c r="O5368" i="4"/>
  <c r="P5368" i="4" s="1"/>
  <c r="O5369" i="4"/>
  <c r="P5369" i="4" s="1"/>
  <c r="O5370" i="4"/>
  <c r="P5370" i="4" s="1"/>
  <c r="O5371" i="4"/>
  <c r="P5371" i="4" s="1"/>
  <c r="O5372" i="4"/>
  <c r="P5372" i="4" s="1"/>
  <c r="O5373" i="4"/>
  <c r="P5373" i="4" s="1"/>
  <c r="O5374" i="4"/>
  <c r="P5374" i="4" s="1"/>
  <c r="O5375" i="4"/>
  <c r="P5375" i="4" s="1"/>
  <c r="O5376" i="4"/>
  <c r="P5376" i="4" s="1"/>
  <c r="O5377" i="4"/>
  <c r="P5377" i="4" s="1"/>
  <c r="O5378" i="4"/>
  <c r="P5378" i="4" s="1"/>
  <c r="O5379" i="4"/>
  <c r="P5379" i="4" s="1"/>
  <c r="O5380" i="4"/>
  <c r="P5380" i="4" s="1"/>
  <c r="O5381" i="4"/>
  <c r="P5381" i="4" s="1"/>
  <c r="O5382" i="4"/>
  <c r="P5382" i="4" s="1"/>
  <c r="O5383" i="4"/>
  <c r="P5383" i="4" s="1"/>
  <c r="O5384" i="4"/>
  <c r="P5384" i="4" s="1"/>
  <c r="O5385" i="4"/>
  <c r="P5385" i="4" s="1"/>
  <c r="O5386" i="4"/>
  <c r="P5386" i="4" s="1"/>
  <c r="O5387" i="4"/>
  <c r="P5387" i="4" s="1"/>
  <c r="O5388" i="4"/>
  <c r="P5388" i="4" s="1"/>
  <c r="O5389" i="4"/>
  <c r="P5389" i="4" s="1"/>
  <c r="O5390" i="4"/>
  <c r="P5390" i="4" s="1"/>
  <c r="O5391" i="4"/>
  <c r="P5391" i="4" s="1"/>
  <c r="O5392" i="4"/>
  <c r="P5392" i="4" s="1"/>
  <c r="O5393" i="4"/>
  <c r="P5393" i="4" s="1"/>
  <c r="O5394" i="4"/>
  <c r="P5394" i="4" s="1"/>
  <c r="O5395" i="4"/>
  <c r="P5395" i="4" s="1"/>
  <c r="O5396" i="4"/>
  <c r="P5396" i="4" s="1"/>
  <c r="O5397" i="4"/>
  <c r="P5397" i="4" s="1"/>
  <c r="O5398" i="4"/>
  <c r="P5398" i="4" s="1"/>
  <c r="O5399" i="4"/>
  <c r="P5399" i="4" s="1"/>
  <c r="O5400" i="4"/>
  <c r="P5400" i="4" s="1"/>
  <c r="O5401" i="4"/>
  <c r="P5401" i="4" s="1"/>
  <c r="O5402" i="4"/>
  <c r="P5402" i="4" s="1"/>
  <c r="O5403" i="4"/>
  <c r="P5403" i="4" s="1"/>
  <c r="O5404" i="4"/>
  <c r="P5404" i="4" s="1"/>
  <c r="O5405" i="4"/>
  <c r="P5405" i="4" s="1"/>
  <c r="O5406" i="4"/>
  <c r="P5406" i="4" s="1"/>
  <c r="O5407" i="4"/>
  <c r="P5407" i="4" s="1"/>
  <c r="O5408" i="4"/>
  <c r="P5408" i="4" s="1"/>
  <c r="O5409" i="4"/>
  <c r="P5409" i="4" s="1"/>
  <c r="O5410" i="4"/>
  <c r="P5410" i="4" s="1"/>
  <c r="O5411" i="4"/>
  <c r="P5411" i="4" s="1"/>
  <c r="O5412" i="4"/>
  <c r="P5412" i="4" s="1"/>
  <c r="O5413" i="4"/>
  <c r="P5413" i="4" s="1"/>
  <c r="O5414" i="4"/>
  <c r="P5414" i="4" s="1"/>
  <c r="O5415" i="4"/>
  <c r="P5415" i="4" s="1"/>
  <c r="O5416" i="4"/>
  <c r="P5416" i="4" s="1"/>
  <c r="O5417" i="4"/>
  <c r="P5417" i="4" s="1"/>
  <c r="O5418" i="4"/>
  <c r="P5418" i="4" s="1"/>
  <c r="O5419" i="4"/>
  <c r="P5419" i="4" s="1"/>
  <c r="O5420" i="4"/>
  <c r="P5420" i="4" s="1"/>
  <c r="O5421" i="4"/>
  <c r="P5421" i="4" s="1"/>
  <c r="O5422" i="4"/>
  <c r="P5422" i="4" s="1"/>
  <c r="O5423" i="4"/>
  <c r="P5423" i="4" s="1"/>
  <c r="O5424" i="4"/>
  <c r="P5424" i="4" s="1"/>
  <c r="O5425" i="4"/>
  <c r="P5425" i="4" s="1"/>
  <c r="O5426" i="4"/>
  <c r="P5426" i="4" s="1"/>
  <c r="O5427" i="4"/>
  <c r="P5427" i="4" s="1"/>
  <c r="O5428" i="4"/>
  <c r="P5428" i="4" s="1"/>
  <c r="O5429" i="4"/>
  <c r="P5429" i="4" s="1"/>
  <c r="O5430" i="4"/>
  <c r="P5430" i="4" s="1"/>
  <c r="O5431" i="4"/>
  <c r="P5431" i="4" s="1"/>
  <c r="O5432" i="4"/>
  <c r="P5432" i="4" s="1"/>
  <c r="O5433" i="4"/>
  <c r="P5433" i="4" s="1"/>
  <c r="O5434" i="4"/>
  <c r="P5434" i="4" s="1"/>
  <c r="O5435" i="4"/>
  <c r="P5435" i="4" s="1"/>
  <c r="O5436" i="4"/>
  <c r="P5436" i="4" s="1"/>
  <c r="O5437" i="4"/>
  <c r="P5437" i="4" s="1"/>
  <c r="O5438" i="4"/>
  <c r="P5438" i="4" s="1"/>
  <c r="O5439" i="4"/>
  <c r="P5439" i="4" s="1"/>
  <c r="O5440" i="4"/>
  <c r="P5440" i="4" s="1"/>
  <c r="O5441" i="4"/>
  <c r="P5441" i="4" s="1"/>
  <c r="O5442" i="4"/>
  <c r="P5442" i="4" s="1"/>
  <c r="O5443" i="4"/>
  <c r="P5443" i="4" s="1"/>
  <c r="O5444" i="4"/>
  <c r="P5444" i="4" s="1"/>
  <c r="O5445" i="4"/>
  <c r="P5445" i="4" s="1"/>
  <c r="O5446" i="4"/>
  <c r="P5446" i="4" s="1"/>
  <c r="O5447" i="4"/>
  <c r="P5447" i="4" s="1"/>
  <c r="O5448" i="4"/>
  <c r="P5448" i="4" s="1"/>
  <c r="O5449" i="4"/>
  <c r="P5449" i="4" s="1"/>
  <c r="O5450" i="4"/>
  <c r="P5450" i="4" s="1"/>
  <c r="O5451" i="4"/>
  <c r="P5451" i="4" s="1"/>
  <c r="O5452" i="4"/>
  <c r="P5452" i="4" s="1"/>
  <c r="O5453" i="4"/>
  <c r="P5453" i="4" s="1"/>
  <c r="O5454" i="4"/>
  <c r="P5454" i="4" s="1"/>
  <c r="O5455" i="4"/>
  <c r="P5455" i="4" s="1"/>
  <c r="O5456" i="4"/>
  <c r="P5456" i="4" s="1"/>
  <c r="O5457" i="4"/>
  <c r="P5457" i="4" s="1"/>
  <c r="O5458" i="4"/>
  <c r="P5458" i="4" s="1"/>
  <c r="O5459" i="4"/>
  <c r="P5459" i="4" s="1"/>
  <c r="O5460" i="4"/>
  <c r="P5460" i="4" s="1"/>
  <c r="O5461" i="4"/>
  <c r="P5461" i="4" s="1"/>
  <c r="O5462" i="4"/>
  <c r="P5462" i="4" s="1"/>
  <c r="O5463" i="4"/>
  <c r="P5463" i="4" s="1"/>
  <c r="O5464" i="4"/>
  <c r="P5464" i="4" s="1"/>
  <c r="O5465" i="4"/>
  <c r="P5465" i="4" s="1"/>
  <c r="O5466" i="4"/>
  <c r="P5466" i="4" s="1"/>
  <c r="O5467" i="4"/>
  <c r="P5467" i="4" s="1"/>
  <c r="O5468" i="4"/>
  <c r="P5468" i="4" s="1"/>
  <c r="O5469" i="4"/>
  <c r="P5469" i="4" s="1"/>
  <c r="O5470" i="4"/>
  <c r="P5470" i="4" s="1"/>
  <c r="O5471" i="4"/>
  <c r="P5471" i="4" s="1"/>
  <c r="O5472" i="4"/>
  <c r="P5472" i="4" s="1"/>
  <c r="O5473" i="4"/>
  <c r="P5473" i="4" s="1"/>
  <c r="O5474" i="4"/>
  <c r="P5474" i="4" s="1"/>
  <c r="O5475" i="4"/>
  <c r="P5475" i="4" s="1"/>
  <c r="O5476" i="4"/>
  <c r="P5476" i="4" s="1"/>
  <c r="O5477" i="4"/>
  <c r="P5477" i="4" s="1"/>
  <c r="O5478" i="4"/>
  <c r="P5478" i="4" s="1"/>
  <c r="O5479" i="4"/>
  <c r="P5479" i="4" s="1"/>
  <c r="O5480" i="4"/>
  <c r="P5480" i="4" s="1"/>
  <c r="O5481" i="4"/>
  <c r="P5481" i="4" s="1"/>
  <c r="O5482" i="4"/>
  <c r="P5482" i="4" s="1"/>
  <c r="O5483" i="4"/>
  <c r="P5483" i="4" s="1"/>
  <c r="O5484" i="4"/>
  <c r="P5484" i="4" s="1"/>
  <c r="O5485" i="4"/>
  <c r="P5485" i="4" s="1"/>
  <c r="O5486" i="4"/>
  <c r="P5486" i="4" s="1"/>
  <c r="O5487" i="4"/>
  <c r="P5487" i="4" s="1"/>
  <c r="O5488" i="4"/>
  <c r="P5488" i="4" s="1"/>
  <c r="O5489" i="4"/>
  <c r="P5489" i="4" s="1"/>
  <c r="O5490" i="4"/>
  <c r="P5490" i="4" s="1"/>
  <c r="O5491" i="4"/>
  <c r="P5491" i="4" s="1"/>
  <c r="O5492" i="4"/>
  <c r="P5492" i="4" s="1"/>
  <c r="O5493" i="4"/>
  <c r="P5493" i="4" s="1"/>
  <c r="O5494" i="4"/>
  <c r="P5494" i="4" s="1"/>
  <c r="O5495" i="4"/>
  <c r="P5495" i="4" s="1"/>
  <c r="O5496" i="4"/>
  <c r="P5496" i="4" s="1"/>
  <c r="O5497" i="4"/>
  <c r="P5497" i="4" s="1"/>
  <c r="O5498" i="4"/>
  <c r="P5498" i="4" s="1"/>
  <c r="O5499" i="4"/>
  <c r="P5499" i="4" s="1"/>
  <c r="O5500" i="4"/>
  <c r="P5500" i="4" s="1"/>
  <c r="O5501" i="4"/>
  <c r="P5501" i="4" s="1"/>
  <c r="O5502" i="4"/>
  <c r="P5502" i="4" s="1"/>
  <c r="O5503" i="4"/>
  <c r="P5503" i="4" s="1"/>
  <c r="O5504" i="4"/>
  <c r="P5504" i="4" s="1"/>
  <c r="O5505" i="4"/>
  <c r="P5505" i="4" s="1"/>
  <c r="O5506" i="4"/>
  <c r="P5506" i="4" s="1"/>
  <c r="O5507" i="4"/>
  <c r="P5507" i="4" s="1"/>
  <c r="O5508" i="4"/>
  <c r="P5508" i="4" s="1"/>
  <c r="O5509" i="4"/>
  <c r="P5509" i="4" s="1"/>
  <c r="O5510" i="4"/>
  <c r="P5510" i="4" s="1"/>
  <c r="O5511" i="4"/>
  <c r="P5511" i="4" s="1"/>
  <c r="O5512" i="4"/>
  <c r="P5512" i="4" s="1"/>
  <c r="O5513" i="4"/>
  <c r="P5513" i="4" s="1"/>
  <c r="O5514" i="4"/>
  <c r="P5514" i="4" s="1"/>
  <c r="O5515" i="4"/>
  <c r="P5515" i="4" s="1"/>
  <c r="O5516" i="4"/>
  <c r="P5516" i="4" s="1"/>
  <c r="O5517" i="4"/>
  <c r="P5517" i="4" s="1"/>
  <c r="O5518" i="4"/>
  <c r="P5518" i="4" s="1"/>
  <c r="O5519" i="4"/>
  <c r="P5519" i="4" s="1"/>
  <c r="O5520" i="4"/>
  <c r="P5520" i="4" s="1"/>
  <c r="O5521" i="4"/>
  <c r="P5521" i="4" s="1"/>
  <c r="O5522" i="4"/>
  <c r="P5522" i="4" s="1"/>
  <c r="O5523" i="4"/>
  <c r="P5523" i="4" s="1"/>
  <c r="O5524" i="4"/>
  <c r="P5524" i="4" s="1"/>
  <c r="O5525" i="4"/>
  <c r="P5525" i="4" s="1"/>
  <c r="O5526" i="4"/>
  <c r="P5526" i="4" s="1"/>
  <c r="O5527" i="4"/>
  <c r="P5527" i="4" s="1"/>
  <c r="O5528" i="4"/>
  <c r="P5528" i="4" s="1"/>
  <c r="O5529" i="4"/>
  <c r="P5529" i="4" s="1"/>
  <c r="O5530" i="4"/>
  <c r="P5530" i="4" s="1"/>
  <c r="O5531" i="4"/>
  <c r="P5531" i="4" s="1"/>
  <c r="O5532" i="4"/>
  <c r="P5532" i="4" s="1"/>
  <c r="O5533" i="4"/>
  <c r="P5533" i="4" s="1"/>
  <c r="O5534" i="4"/>
  <c r="P5534" i="4" s="1"/>
  <c r="O5535" i="4"/>
  <c r="P5535" i="4" s="1"/>
  <c r="O5536" i="4"/>
  <c r="P5536" i="4" s="1"/>
  <c r="O5537" i="4"/>
  <c r="P5537" i="4" s="1"/>
  <c r="O5538" i="4"/>
  <c r="P5538" i="4" s="1"/>
  <c r="O5539" i="4"/>
  <c r="P5539" i="4" s="1"/>
  <c r="O5540" i="4"/>
  <c r="P5540" i="4" s="1"/>
  <c r="O5541" i="4"/>
  <c r="P5541" i="4" s="1"/>
  <c r="O5542" i="4"/>
  <c r="P5542" i="4" s="1"/>
  <c r="O5543" i="4"/>
  <c r="P5543" i="4" s="1"/>
  <c r="O5544" i="4"/>
  <c r="P5544" i="4" s="1"/>
  <c r="O5545" i="4"/>
  <c r="P5545" i="4" s="1"/>
  <c r="O5546" i="4"/>
  <c r="P5546" i="4" s="1"/>
  <c r="O5547" i="4"/>
  <c r="P5547" i="4" s="1"/>
  <c r="O5548" i="4"/>
  <c r="P5548" i="4" s="1"/>
  <c r="O5549" i="4"/>
  <c r="P5549" i="4" s="1"/>
  <c r="O5550" i="4"/>
  <c r="P5550" i="4" s="1"/>
  <c r="O5551" i="4"/>
  <c r="P5551" i="4" s="1"/>
  <c r="O5552" i="4"/>
  <c r="P5552" i="4" s="1"/>
  <c r="O5553" i="4"/>
  <c r="P5553" i="4" s="1"/>
  <c r="O5554" i="4"/>
  <c r="P5554" i="4" s="1"/>
  <c r="O5555" i="4"/>
  <c r="P5555" i="4" s="1"/>
  <c r="O5556" i="4"/>
  <c r="P5556" i="4" s="1"/>
  <c r="O5557" i="4"/>
  <c r="P5557" i="4" s="1"/>
  <c r="O5558" i="4"/>
  <c r="P5558" i="4" s="1"/>
  <c r="O5559" i="4"/>
  <c r="P5559" i="4" s="1"/>
  <c r="O5560" i="4"/>
  <c r="P5560" i="4" s="1"/>
  <c r="O5561" i="4"/>
  <c r="P5561" i="4" s="1"/>
  <c r="O5562" i="4"/>
  <c r="P5562" i="4" s="1"/>
  <c r="O5563" i="4"/>
  <c r="P5563" i="4" s="1"/>
  <c r="O5564" i="4"/>
  <c r="P5564" i="4" s="1"/>
  <c r="O5565" i="4"/>
  <c r="P5565" i="4" s="1"/>
  <c r="O5566" i="4"/>
  <c r="P5566" i="4" s="1"/>
  <c r="O5567" i="4"/>
  <c r="P5567" i="4" s="1"/>
  <c r="O5568" i="4"/>
  <c r="P5568" i="4" s="1"/>
  <c r="O5569" i="4"/>
  <c r="P5569" i="4" s="1"/>
  <c r="O5570" i="4"/>
  <c r="P5570" i="4" s="1"/>
  <c r="O5571" i="4"/>
  <c r="P5571" i="4" s="1"/>
  <c r="O5572" i="4"/>
  <c r="P5572" i="4" s="1"/>
  <c r="O5573" i="4"/>
  <c r="P5573" i="4" s="1"/>
  <c r="O5574" i="4"/>
  <c r="P5574" i="4" s="1"/>
  <c r="O5575" i="4"/>
  <c r="P5575" i="4" s="1"/>
  <c r="O5576" i="4"/>
  <c r="P5576" i="4" s="1"/>
  <c r="O5577" i="4"/>
  <c r="P5577" i="4" s="1"/>
  <c r="O5578" i="4"/>
  <c r="P5578" i="4" s="1"/>
  <c r="O5579" i="4"/>
  <c r="P5579" i="4" s="1"/>
  <c r="O5580" i="4"/>
  <c r="P5580" i="4" s="1"/>
  <c r="O5581" i="4"/>
  <c r="P5581" i="4" s="1"/>
  <c r="O5582" i="4"/>
  <c r="P5582" i="4" s="1"/>
  <c r="O5583" i="4"/>
  <c r="P5583" i="4" s="1"/>
  <c r="O5584" i="4"/>
  <c r="P5584" i="4" s="1"/>
  <c r="O5585" i="4"/>
  <c r="P5585" i="4" s="1"/>
  <c r="O5586" i="4"/>
  <c r="P5586" i="4" s="1"/>
  <c r="O5587" i="4"/>
  <c r="P5587" i="4" s="1"/>
  <c r="O5588" i="4"/>
  <c r="P5588" i="4" s="1"/>
  <c r="O5589" i="4"/>
  <c r="P5589" i="4" s="1"/>
  <c r="O5590" i="4"/>
  <c r="P5590" i="4" s="1"/>
  <c r="O5591" i="4"/>
  <c r="P5591" i="4" s="1"/>
  <c r="O5592" i="4"/>
  <c r="P5592" i="4" s="1"/>
  <c r="O5593" i="4"/>
  <c r="P5593" i="4" s="1"/>
  <c r="O5594" i="4"/>
  <c r="P5594" i="4" s="1"/>
  <c r="O5595" i="4"/>
  <c r="P5595" i="4" s="1"/>
  <c r="O5596" i="4"/>
  <c r="P5596" i="4" s="1"/>
  <c r="O5597" i="4"/>
  <c r="P5597" i="4" s="1"/>
  <c r="O5598" i="4"/>
  <c r="P5598" i="4" s="1"/>
  <c r="O5599" i="4"/>
  <c r="P5599" i="4" s="1"/>
  <c r="O5600" i="4"/>
  <c r="P5600" i="4" s="1"/>
  <c r="O5601" i="4"/>
  <c r="P5601" i="4" s="1"/>
  <c r="O5602" i="4"/>
  <c r="P5602" i="4" s="1"/>
  <c r="O5603" i="4"/>
  <c r="P5603" i="4" s="1"/>
  <c r="O5604" i="4"/>
  <c r="P5604" i="4" s="1"/>
  <c r="O5605" i="4"/>
  <c r="P5605" i="4" s="1"/>
  <c r="O5606" i="4"/>
  <c r="P5606" i="4" s="1"/>
  <c r="O5607" i="4"/>
  <c r="P5607" i="4" s="1"/>
  <c r="O5608" i="4"/>
  <c r="P5608" i="4" s="1"/>
  <c r="O5609" i="4"/>
  <c r="P5609" i="4" s="1"/>
  <c r="O5610" i="4"/>
  <c r="P5610" i="4" s="1"/>
  <c r="O5611" i="4"/>
  <c r="P5611" i="4" s="1"/>
  <c r="O5612" i="4"/>
  <c r="P5612" i="4" s="1"/>
  <c r="O5613" i="4"/>
  <c r="P5613" i="4" s="1"/>
  <c r="O5614" i="4"/>
  <c r="P5614" i="4" s="1"/>
  <c r="O5615" i="4"/>
  <c r="P5615" i="4" s="1"/>
  <c r="O5616" i="4"/>
  <c r="P5616" i="4" s="1"/>
  <c r="O5617" i="4"/>
  <c r="P5617" i="4" s="1"/>
  <c r="O5618" i="4"/>
  <c r="P5618" i="4" s="1"/>
  <c r="O5619" i="4"/>
  <c r="P5619" i="4" s="1"/>
  <c r="O5620" i="4"/>
  <c r="P5620" i="4" s="1"/>
  <c r="O5621" i="4"/>
  <c r="P5621" i="4" s="1"/>
  <c r="O5622" i="4"/>
  <c r="P5622" i="4" s="1"/>
  <c r="O5623" i="4"/>
  <c r="P5623" i="4" s="1"/>
  <c r="O5624" i="4"/>
  <c r="P5624" i="4" s="1"/>
  <c r="O5625" i="4"/>
  <c r="P5625" i="4" s="1"/>
  <c r="O5626" i="4"/>
  <c r="P5626" i="4" s="1"/>
  <c r="O5627" i="4"/>
  <c r="P5627" i="4" s="1"/>
  <c r="O5628" i="4"/>
  <c r="P5628" i="4" s="1"/>
  <c r="O5629" i="4"/>
  <c r="P5629" i="4" s="1"/>
  <c r="O5630" i="4"/>
  <c r="P5630" i="4" s="1"/>
  <c r="O5631" i="4"/>
  <c r="P5631" i="4" s="1"/>
  <c r="O5632" i="4"/>
  <c r="P5632" i="4" s="1"/>
  <c r="O5633" i="4"/>
  <c r="P5633" i="4" s="1"/>
  <c r="O5634" i="4"/>
  <c r="P5634" i="4" s="1"/>
  <c r="O5635" i="4"/>
  <c r="P5635" i="4" s="1"/>
  <c r="O5636" i="4"/>
  <c r="P5636" i="4" s="1"/>
  <c r="O5637" i="4"/>
  <c r="P5637" i="4" s="1"/>
  <c r="O5638" i="4"/>
  <c r="P5638" i="4" s="1"/>
  <c r="O5639" i="4"/>
  <c r="P5639" i="4" s="1"/>
  <c r="O5640" i="4"/>
  <c r="P5640" i="4" s="1"/>
  <c r="O5641" i="4"/>
  <c r="P5641" i="4" s="1"/>
  <c r="O5642" i="4"/>
  <c r="P5642" i="4" s="1"/>
  <c r="O5643" i="4"/>
  <c r="P5643" i="4" s="1"/>
  <c r="O5644" i="4"/>
  <c r="P5644" i="4" s="1"/>
  <c r="O5645" i="4"/>
  <c r="P5645" i="4" s="1"/>
  <c r="O5646" i="4"/>
  <c r="P5646" i="4" s="1"/>
  <c r="O5647" i="4"/>
  <c r="P5647" i="4" s="1"/>
  <c r="O5648" i="4"/>
  <c r="P5648" i="4" s="1"/>
  <c r="O5649" i="4"/>
  <c r="P5649" i="4" s="1"/>
  <c r="O5650" i="4"/>
  <c r="P5650" i="4" s="1"/>
  <c r="O5651" i="4"/>
  <c r="P5651" i="4" s="1"/>
  <c r="O5652" i="4"/>
  <c r="P5652" i="4" s="1"/>
  <c r="O5653" i="4"/>
  <c r="P5653" i="4" s="1"/>
  <c r="O5654" i="4"/>
  <c r="P5654" i="4" s="1"/>
  <c r="O5655" i="4"/>
  <c r="P5655" i="4" s="1"/>
  <c r="O5656" i="4"/>
  <c r="P5656" i="4" s="1"/>
  <c r="O5657" i="4"/>
  <c r="P5657" i="4" s="1"/>
  <c r="O5658" i="4"/>
  <c r="P5658" i="4" s="1"/>
  <c r="O5659" i="4"/>
  <c r="P5659" i="4" s="1"/>
  <c r="O5660" i="4"/>
  <c r="P5660" i="4" s="1"/>
  <c r="O5661" i="4"/>
  <c r="P5661" i="4" s="1"/>
  <c r="O5662" i="4"/>
  <c r="P5662" i="4" s="1"/>
  <c r="O5663" i="4"/>
  <c r="P5663" i="4" s="1"/>
  <c r="O5664" i="4"/>
  <c r="P5664" i="4" s="1"/>
  <c r="O5665" i="4"/>
  <c r="P5665" i="4" s="1"/>
  <c r="O5666" i="4"/>
  <c r="P5666" i="4" s="1"/>
  <c r="O5667" i="4"/>
  <c r="P5667" i="4" s="1"/>
  <c r="O5668" i="4"/>
  <c r="P5668" i="4" s="1"/>
  <c r="O5669" i="4"/>
  <c r="P5669" i="4" s="1"/>
  <c r="O5670" i="4"/>
  <c r="P5670" i="4" s="1"/>
  <c r="O5671" i="4"/>
  <c r="P5671" i="4" s="1"/>
  <c r="O5672" i="4"/>
  <c r="P5672" i="4" s="1"/>
  <c r="O5673" i="4"/>
  <c r="P5673" i="4" s="1"/>
  <c r="O5674" i="4"/>
  <c r="P5674" i="4" s="1"/>
  <c r="O5675" i="4"/>
  <c r="P5675" i="4" s="1"/>
  <c r="O5676" i="4"/>
  <c r="P5676" i="4" s="1"/>
  <c r="O5677" i="4"/>
  <c r="P5677" i="4" s="1"/>
  <c r="O5678" i="4"/>
  <c r="P5678" i="4" s="1"/>
  <c r="O5679" i="4"/>
  <c r="P5679" i="4" s="1"/>
  <c r="O5680" i="4"/>
  <c r="P5680" i="4" s="1"/>
  <c r="O5681" i="4"/>
  <c r="P5681" i="4" s="1"/>
  <c r="O5682" i="4"/>
  <c r="P5682" i="4" s="1"/>
  <c r="O5683" i="4"/>
  <c r="P5683" i="4" s="1"/>
  <c r="O5684" i="4"/>
  <c r="P5684" i="4" s="1"/>
  <c r="O5685" i="4"/>
  <c r="P5685" i="4" s="1"/>
  <c r="O5686" i="4"/>
  <c r="P5686" i="4" s="1"/>
  <c r="O5687" i="4"/>
  <c r="P5687" i="4" s="1"/>
  <c r="O5688" i="4"/>
  <c r="P5688" i="4" s="1"/>
  <c r="O5689" i="4"/>
  <c r="P5689" i="4" s="1"/>
  <c r="O5690" i="4"/>
  <c r="P5690" i="4" s="1"/>
  <c r="O5691" i="4"/>
  <c r="P5691" i="4" s="1"/>
  <c r="O5692" i="4"/>
  <c r="P5692" i="4" s="1"/>
  <c r="O5693" i="4"/>
  <c r="P5693" i="4" s="1"/>
  <c r="O5694" i="4"/>
  <c r="P5694" i="4" s="1"/>
  <c r="O5695" i="4"/>
  <c r="P5695" i="4" s="1"/>
  <c r="O5696" i="4"/>
  <c r="P5696" i="4" s="1"/>
  <c r="O5697" i="4"/>
  <c r="P5697" i="4" s="1"/>
  <c r="O5698" i="4"/>
  <c r="P5698" i="4" s="1"/>
  <c r="O5699" i="4"/>
  <c r="P5699" i="4" s="1"/>
  <c r="O5700" i="4"/>
  <c r="P5700" i="4" s="1"/>
  <c r="O5701" i="4"/>
  <c r="P5701" i="4" s="1"/>
  <c r="O5702" i="4"/>
  <c r="P5702" i="4" s="1"/>
  <c r="O5703" i="4"/>
  <c r="P5703" i="4" s="1"/>
  <c r="O5704" i="4"/>
  <c r="P5704" i="4" s="1"/>
  <c r="O5705" i="4"/>
  <c r="P5705" i="4" s="1"/>
  <c r="O5706" i="4"/>
  <c r="P5706" i="4" s="1"/>
  <c r="O5707" i="4"/>
  <c r="P5707" i="4" s="1"/>
  <c r="O5708" i="4"/>
  <c r="P5708" i="4" s="1"/>
  <c r="O5709" i="4"/>
  <c r="P5709" i="4" s="1"/>
  <c r="O5710" i="4"/>
  <c r="P5710" i="4" s="1"/>
  <c r="O5711" i="4"/>
  <c r="P5711" i="4" s="1"/>
  <c r="O5712" i="4"/>
  <c r="P5712" i="4" s="1"/>
  <c r="O5713" i="4"/>
  <c r="P5713" i="4" s="1"/>
  <c r="O5714" i="4"/>
  <c r="P5714" i="4" s="1"/>
  <c r="O5715" i="4"/>
  <c r="P5715" i="4" s="1"/>
  <c r="O5716" i="4"/>
  <c r="P5716" i="4" s="1"/>
  <c r="O5717" i="4"/>
  <c r="P5717" i="4" s="1"/>
  <c r="O5718" i="4"/>
  <c r="P5718" i="4" s="1"/>
  <c r="O5719" i="4"/>
  <c r="P5719" i="4" s="1"/>
  <c r="O5720" i="4"/>
  <c r="P5720" i="4" s="1"/>
  <c r="O5721" i="4"/>
  <c r="P5721" i="4" s="1"/>
  <c r="O5722" i="4"/>
  <c r="P5722" i="4" s="1"/>
  <c r="O5723" i="4"/>
  <c r="P5723" i="4" s="1"/>
  <c r="O5724" i="4"/>
  <c r="P5724" i="4" s="1"/>
  <c r="O5725" i="4"/>
  <c r="P5725" i="4" s="1"/>
  <c r="O5726" i="4"/>
  <c r="P5726" i="4" s="1"/>
  <c r="O5727" i="4"/>
  <c r="P5727" i="4" s="1"/>
  <c r="O5728" i="4"/>
  <c r="P5728" i="4" s="1"/>
  <c r="O5729" i="4"/>
  <c r="P5729" i="4" s="1"/>
  <c r="O5730" i="4"/>
  <c r="P5730" i="4" s="1"/>
  <c r="O5731" i="4"/>
  <c r="P5731" i="4" s="1"/>
  <c r="O5732" i="4"/>
  <c r="P5732" i="4" s="1"/>
  <c r="O5733" i="4"/>
  <c r="P5733" i="4" s="1"/>
  <c r="O5734" i="4"/>
  <c r="P5734" i="4" s="1"/>
  <c r="O5735" i="4"/>
  <c r="P5735" i="4" s="1"/>
  <c r="O5736" i="4"/>
  <c r="P5736" i="4" s="1"/>
  <c r="O5737" i="4"/>
  <c r="P5737" i="4" s="1"/>
  <c r="O5738" i="4"/>
  <c r="P5738" i="4" s="1"/>
  <c r="O5739" i="4"/>
  <c r="P5739" i="4" s="1"/>
  <c r="O5740" i="4"/>
  <c r="P5740" i="4" s="1"/>
  <c r="O5741" i="4"/>
  <c r="P5741" i="4" s="1"/>
  <c r="O5742" i="4"/>
  <c r="P5742" i="4" s="1"/>
  <c r="O5743" i="4"/>
  <c r="P5743" i="4" s="1"/>
  <c r="O5744" i="4"/>
  <c r="P5744" i="4" s="1"/>
  <c r="O5745" i="4"/>
  <c r="P5745" i="4" s="1"/>
  <c r="O5746" i="4"/>
  <c r="P5746" i="4" s="1"/>
  <c r="O5747" i="4"/>
  <c r="P5747" i="4" s="1"/>
  <c r="O5748" i="4"/>
  <c r="P5748" i="4" s="1"/>
  <c r="O5749" i="4"/>
  <c r="P5749" i="4" s="1"/>
  <c r="O5750" i="4"/>
  <c r="P5750" i="4" s="1"/>
  <c r="O5751" i="4"/>
  <c r="P5751" i="4" s="1"/>
  <c r="O5752" i="4"/>
  <c r="P5752" i="4" s="1"/>
  <c r="O5753" i="4"/>
  <c r="P5753" i="4" s="1"/>
  <c r="O5754" i="4"/>
  <c r="P5754" i="4" s="1"/>
  <c r="O5755" i="4"/>
  <c r="P5755" i="4" s="1"/>
  <c r="O5756" i="4"/>
  <c r="P5756" i="4" s="1"/>
  <c r="O5757" i="4"/>
  <c r="P5757" i="4" s="1"/>
  <c r="O5758" i="4"/>
  <c r="P5758" i="4" s="1"/>
  <c r="O5759" i="4"/>
  <c r="P5759" i="4" s="1"/>
  <c r="O5760" i="4"/>
  <c r="P5760" i="4" s="1"/>
  <c r="O5761" i="4"/>
  <c r="P5761" i="4" s="1"/>
  <c r="O5762" i="4"/>
  <c r="P5762" i="4" s="1"/>
  <c r="O5763" i="4"/>
  <c r="P5763" i="4" s="1"/>
  <c r="O5764" i="4"/>
  <c r="P5764" i="4" s="1"/>
  <c r="O5765" i="4"/>
  <c r="P5765" i="4" s="1"/>
  <c r="O5766" i="4"/>
  <c r="P5766" i="4" s="1"/>
  <c r="O5767" i="4"/>
  <c r="P5767" i="4" s="1"/>
  <c r="O5768" i="4"/>
  <c r="P5768" i="4" s="1"/>
  <c r="O5769" i="4"/>
  <c r="P5769" i="4" s="1"/>
  <c r="O5770" i="4"/>
  <c r="P5770" i="4" s="1"/>
  <c r="O5771" i="4"/>
  <c r="P5771" i="4" s="1"/>
  <c r="O5772" i="4"/>
  <c r="P5772" i="4" s="1"/>
  <c r="O5773" i="4"/>
  <c r="P5773" i="4" s="1"/>
  <c r="O5774" i="4"/>
  <c r="P5774" i="4" s="1"/>
  <c r="O5775" i="4"/>
  <c r="P5775" i="4" s="1"/>
  <c r="O5776" i="4"/>
  <c r="P5776" i="4" s="1"/>
  <c r="O5777" i="4"/>
  <c r="P5777" i="4" s="1"/>
  <c r="O5778" i="4"/>
  <c r="P5778" i="4" s="1"/>
  <c r="O5779" i="4"/>
  <c r="P5779" i="4" s="1"/>
  <c r="O5780" i="4"/>
  <c r="P5780" i="4" s="1"/>
  <c r="O5781" i="4"/>
  <c r="P5781" i="4" s="1"/>
  <c r="O5782" i="4"/>
  <c r="P5782" i="4" s="1"/>
  <c r="O5783" i="4"/>
  <c r="P5783" i="4" s="1"/>
  <c r="O5784" i="4"/>
  <c r="P5784" i="4" s="1"/>
  <c r="O5785" i="4"/>
  <c r="P5785" i="4" s="1"/>
  <c r="O5786" i="4"/>
  <c r="P5786" i="4" s="1"/>
  <c r="O5787" i="4"/>
  <c r="P5787" i="4" s="1"/>
  <c r="O5788" i="4"/>
  <c r="P5788" i="4" s="1"/>
  <c r="O5789" i="4"/>
  <c r="P5789" i="4" s="1"/>
  <c r="O5790" i="4"/>
  <c r="P5790" i="4" s="1"/>
  <c r="O5791" i="4"/>
  <c r="P5791" i="4" s="1"/>
  <c r="O5792" i="4"/>
  <c r="P5792" i="4" s="1"/>
  <c r="O5793" i="4"/>
  <c r="P5793" i="4" s="1"/>
  <c r="O5794" i="4"/>
  <c r="P5794" i="4" s="1"/>
  <c r="O5795" i="4"/>
  <c r="P5795" i="4" s="1"/>
  <c r="O5796" i="4"/>
  <c r="P5796" i="4" s="1"/>
  <c r="O5797" i="4"/>
  <c r="P5797" i="4" s="1"/>
  <c r="O5798" i="4"/>
  <c r="P5798" i="4" s="1"/>
  <c r="O5799" i="4"/>
  <c r="P5799" i="4" s="1"/>
  <c r="O5800" i="4"/>
  <c r="P5800" i="4" s="1"/>
  <c r="O5801" i="4"/>
  <c r="P5801" i="4" s="1"/>
  <c r="O5802" i="4"/>
  <c r="P5802" i="4" s="1"/>
  <c r="O5803" i="4"/>
  <c r="P5803" i="4" s="1"/>
  <c r="O5804" i="4"/>
  <c r="P5804" i="4" s="1"/>
  <c r="O5805" i="4"/>
  <c r="P5805" i="4" s="1"/>
  <c r="O5806" i="4"/>
  <c r="P5806" i="4" s="1"/>
  <c r="O5807" i="4"/>
  <c r="P5807" i="4" s="1"/>
  <c r="O5808" i="4"/>
  <c r="P5808" i="4" s="1"/>
  <c r="O5809" i="4"/>
  <c r="P5809" i="4" s="1"/>
  <c r="O5810" i="4"/>
  <c r="P5810" i="4" s="1"/>
  <c r="O5811" i="4"/>
  <c r="P5811" i="4" s="1"/>
  <c r="O5812" i="4"/>
  <c r="P5812" i="4" s="1"/>
  <c r="O5813" i="4"/>
  <c r="P5813" i="4" s="1"/>
  <c r="O5814" i="4"/>
  <c r="P5814" i="4" s="1"/>
  <c r="O5815" i="4"/>
  <c r="P5815" i="4" s="1"/>
  <c r="O5816" i="4"/>
  <c r="P5816" i="4" s="1"/>
  <c r="O5817" i="4"/>
  <c r="P5817" i="4" s="1"/>
  <c r="O5818" i="4"/>
  <c r="P5818" i="4" s="1"/>
  <c r="O5819" i="4"/>
  <c r="P5819" i="4" s="1"/>
  <c r="O5820" i="4"/>
  <c r="P5820" i="4" s="1"/>
  <c r="O5821" i="4"/>
  <c r="P5821" i="4" s="1"/>
  <c r="O5822" i="4"/>
  <c r="P5822" i="4" s="1"/>
  <c r="O5823" i="4"/>
  <c r="P5823" i="4" s="1"/>
  <c r="O5824" i="4"/>
  <c r="P5824" i="4" s="1"/>
  <c r="O5825" i="4"/>
  <c r="P5825" i="4" s="1"/>
  <c r="O5826" i="4"/>
  <c r="P5826" i="4" s="1"/>
  <c r="O5827" i="4"/>
  <c r="P5827" i="4" s="1"/>
  <c r="O5828" i="4"/>
  <c r="P5828" i="4" s="1"/>
  <c r="O5829" i="4"/>
  <c r="P5829" i="4" s="1"/>
  <c r="O5830" i="4"/>
  <c r="P5830" i="4" s="1"/>
  <c r="O5831" i="4"/>
  <c r="P5831" i="4" s="1"/>
  <c r="O5832" i="4"/>
  <c r="P5832" i="4" s="1"/>
  <c r="O5833" i="4"/>
  <c r="P5833" i="4" s="1"/>
  <c r="O5834" i="4"/>
  <c r="P5834" i="4" s="1"/>
  <c r="O5835" i="4"/>
  <c r="P5835" i="4" s="1"/>
  <c r="O5836" i="4"/>
  <c r="P5836" i="4" s="1"/>
  <c r="O5837" i="4"/>
  <c r="P5837" i="4" s="1"/>
  <c r="O5838" i="4"/>
  <c r="P5838" i="4" s="1"/>
  <c r="O5839" i="4"/>
  <c r="P5839" i="4" s="1"/>
  <c r="O5840" i="4"/>
  <c r="P5840" i="4" s="1"/>
  <c r="O5841" i="4"/>
  <c r="P5841" i="4" s="1"/>
  <c r="O5842" i="4"/>
  <c r="P5842" i="4" s="1"/>
  <c r="O5843" i="4"/>
  <c r="P5843" i="4" s="1"/>
  <c r="O5844" i="4"/>
  <c r="P5844" i="4" s="1"/>
  <c r="O5845" i="4"/>
  <c r="P5845" i="4" s="1"/>
  <c r="O5846" i="4"/>
  <c r="P5846" i="4" s="1"/>
  <c r="O5847" i="4"/>
  <c r="P5847" i="4" s="1"/>
  <c r="O5848" i="4"/>
  <c r="P5848" i="4" s="1"/>
  <c r="O5849" i="4"/>
  <c r="P5849" i="4" s="1"/>
  <c r="O5850" i="4"/>
  <c r="P5850" i="4" s="1"/>
  <c r="O5851" i="4"/>
  <c r="P5851" i="4" s="1"/>
  <c r="O5852" i="4"/>
  <c r="P5852" i="4" s="1"/>
  <c r="O5853" i="4"/>
  <c r="P5853" i="4" s="1"/>
  <c r="O5854" i="4"/>
  <c r="P5854" i="4" s="1"/>
  <c r="O5855" i="4"/>
  <c r="P5855" i="4" s="1"/>
  <c r="O5856" i="4"/>
  <c r="P5856" i="4" s="1"/>
  <c r="O5857" i="4"/>
  <c r="P5857" i="4" s="1"/>
  <c r="O5858" i="4"/>
  <c r="P5858" i="4" s="1"/>
  <c r="O5859" i="4"/>
  <c r="P5859" i="4" s="1"/>
  <c r="O5860" i="4"/>
  <c r="P5860" i="4" s="1"/>
  <c r="O5861" i="4"/>
  <c r="P5861" i="4" s="1"/>
  <c r="O5862" i="4"/>
  <c r="P5862" i="4" s="1"/>
  <c r="O5863" i="4"/>
  <c r="P5863" i="4" s="1"/>
  <c r="O5864" i="4"/>
  <c r="P5864" i="4" s="1"/>
  <c r="O5865" i="4"/>
  <c r="P5865" i="4" s="1"/>
  <c r="O5866" i="4"/>
  <c r="P5866" i="4" s="1"/>
  <c r="O5867" i="4"/>
  <c r="P5867" i="4" s="1"/>
  <c r="O5868" i="4"/>
  <c r="P5868" i="4" s="1"/>
  <c r="O5869" i="4"/>
  <c r="P5869" i="4" s="1"/>
  <c r="O5870" i="4"/>
  <c r="P5870" i="4" s="1"/>
  <c r="O5871" i="4"/>
  <c r="P5871" i="4" s="1"/>
  <c r="O5872" i="4"/>
  <c r="P5872" i="4" s="1"/>
  <c r="O5873" i="4"/>
  <c r="P5873" i="4" s="1"/>
  <c r="O5874" i="4"/>
  <c r="P5874" i="4" s="1"/>
  <c r="O5875" i="4"/>
  <c r="P5875" i="4" s="1"/>
  <c r="O5876" i="4"/>
  <c r="P5876" i="4" s="1"/>
  <c r="O5877" i="4"/>
  <c r="P5877" i="4" s="1"/>
  <c r="O5878" i="4"/>
  <c r="P5878" i="4" s="1"/>
  <c r="O5879" i="4"/>
  <c r="P5879" i="4" s="1"/>
  <c r="O5880" i="4"/>
  <c r="P5880" i="4" s="1"/>
  <c r="O5881" i="4"/>
  <c r="P5881" i="4" s="1"/>
  <c r="O5882" i="4"/>
  <c r="P5882" i="4" s="1"/>
  <c r="O5883" i="4"/>
  <c r="P5883" i="4" s="1"/>
  <c r="O5884" i="4"/>
  <c r="P5884" i="4" s="1"/>
  <c r="O5885" i="4"/>
  <c r="P5885" i="4" s="1"/>
  <c r="O5886" i="4"/>
  <c r="P5886" i="4" s="1"/>
  <c r="O5887" i="4"/>
  <c r="P5887" i="4" s="1"/>
  <c r="O5888" i="4"/>
  <c r="P5888" i="4" s="1"/>
  <c r="O5889" i="4"/>
  <c r="P5889" i="4" s="1"/>
  <c r="O5890" i="4"/>
  <c r="P5890" i="4" s="1"/>
  <c r="O5891" i="4"/>
  <c r="P5891" i="4" s="1"/>
  <c r="O5892" i="4"/>
  <c r="P5892" i="4" s="1"/>
  <c r="O5893" i="4"/>
  <c r="P5893" i="4" s="1"/>
  <c r="O5894" i="4"/>
  <c r="P5894" i="4" s="1"/>
  <c r="O5895" i="4"/>
  <c r="P5895" i="4" s="1"/>
  <c r="O5896" i="4"/>
  <c r="P5896" i="4" s="1"/>
  <c r="O5897" i="4"/>
  <c r="P5897" i="4" s="1"/>
  <c r="O5898" i="4"/>
  <c r="P5898" i="4" s="1"/>
  <c r="O5899" i="4"/>
  <c r="P5899" i="4" s="1"/>
  <c r="O5900" i="4"/>
  <c r="P5900" i="4" s="1"/>
  <c r="O5901" i="4"/>
  <c r="P5901" i="4" s="1"/>
  <c r="O5902" i="4"/>
  <c r="P5902" i="4" s="1"/>
  <c r="O5903" i="4"/>
  <c r="P5903" i="4" s="1"/>
  <c r="O5904" i="4"/>
  <c r="P5904" i="4" s="1"/>
  <c r="O5905" i="4"/>
  <c r="P5905" i="4" s="1"/>
  <c r="O5906" i="4"/>
  <c r="P5906" i="4" s="1"/>
  <c r="O5907" i="4"/>
  <c r="P5907" i="4" s="1"/>
  <c r="O5908" i="4"/>
  <c r="P5908" i="4" s="1"/>
  <c r="O5909" i="4"/>
  <c r="P5909" i="4" s="1"/>
  <c r="O5910" i="4"/>
  <c r="P5910" i="4" s="1"/>
  <c r="O5911" i="4"/>
  <c r="P5911" i="4" s="1"/>
  <c r="O5912" i="4"/>
  <c r="P5912" i="4" s="1"/>
  <c r="O5913" i="4"/>
  <c r="P5913" i="4" s="1"/>
  <c r="O5914" i="4"/>
  <c r="P5914" i="4" s="1"/>
  <c r="O5915" i="4"/>
  <c r="P5915" i="4" s="1"/>
  <c r="O5916" i="4"/>
  <c r="P5916" i="4" s="1"/>
  <c r="O5917" i="4"/>
  <c r="P5917" i="4" s="1"/>
  <c r="O5918" i="4"/>
  <c r="P5918" i="4" s="1"/>
  <c r="O5919" i="4"/>
  <c r="P5919" i="4" s="1"/>
  <c r="O5920" i="4"/>
  <c r="P5920" i="4" s="1"/>
  <c r="O5921" i="4"/>
  <c r="P5921" i="4" s="1"/>
  <c r="O5922" i="4"/>
  <c r="P5922" i="4" s="1"/>
  <c r="O5923" i="4"/>
  <c r="P5923" i="4" s="1"/>
  <c r="O5924" i="4"/>
  <c r="P5924" i="4" s="1"/>
  <c r="O5925" i="4"/>
  <c r="P5925" i="4" s="1"/>
  <c r="O5926" i="4"/>
  <c r="P5926" i="4" s="1"/>
  <c r="O5927" i="4"/>
  <c r="P5927" i="4" s="1"/>
  <c r="O5928" i="4"/>
  <c r="P5928" i="4" s="1"/>
  <c r="O5929" i="4"/>
  <c r="P5929" i="4" s="1"/>
  <c r="O5930" i="4"/>
  <c r="P5930" i="4" s="1"/>
  <c r="O5931" i="4"/>
  <c r="P5931" i="4" s="1"/>
  <c r="O5932" i="4"/>
  <c r="P5932" i="4" s="1"/>
  <c r="O5933" i="4"/>
  <c r="P5933" i="4" s="1"/>
  <c r="O5934" i="4"/>
  <c r="P5934" i="4" s="1"/>
  <c r="O5935" i="4"/>
  <c r="P5935" i="4" s="1"/>
  <c r="O5936" i="4"/>
  <c r="P5936" i="4" s="1"/>
  <c r="O5937" i="4"/>
  <c r="P5937" i="4" s="1"/>
  <c r="O5938" i="4"/>
  <c r="P5938" i="4" s="1"/>
  <c r="O5939" i="4"/>
  <c r="P5939" i="4" s="1"/>
  <c r="O5940" i="4"/>
  <c r="P5940" i="4" s="1"/>
  <c r="O5941" i="4"/>
  <c r="P5941" i="4" s="1"/>
  <c r="O5942" i="4"/>
  <c r="P5942" i="4" s="1"/>
  <c r="O5943" i="4"/>
  <c r="P5943" i="4" s="1"/>
  <c r="O5944" i="4"/>
  <c r="P5944" i="4" s="1"/>
  <c r="O5945" i="4"/>
  <c r="P5945" i="4" s="1"/>
  <c r="O5946" i="4"/>
  <c r="P5946" i="4" s="1"/>
  <c r="O5947" i="4"/>
  <c r="P5947" i="4" s="1"/>
  <c r="O5948" i="4"/>
  <c r="P5948" i="4" s="1"/>
  <c r="O5949" i="4"/>
  <c r="P5949" i="4" s="1"/>
  <c r="O5950" i="4"/>
  <c r="P5950" i="4" s="1"/>
  <c r="O5951" i="4"/>
  <c r="P5951" i="4" s="1"/>
  <c r="O5952" i="4"/>
  <c r="P5952" i="4" s="1"/>
  <c r="O5953" i="4"/>
  <c r="P5953" i="4" s="1"/>
  <c r="O5954" i="4"/>
  <c r="P5954" i="4" s="1"/>
  <c r="O5955" i="4"/>
  <c r="P5955" i="4" s="1"/>
  <c r="O5956" i="4"/>
  <c r="P5956" i="4" s="1"/>
  <c r="O5957" i="4"/>
  <c r="P5957" i="4" s="1"/>
  <c r="O5958" i="4"/>
  <c r="P5958" i="4" s="1"/>
  <c r="O5959" i="4"/>
  <c r="P5959" i="4" s="1"/>
  <c r="O5960" i="4"/>
  <c r="P5960" i="4" s="1"/>
  <c r="O5961" i="4"/>
  <c r="P5961" i="4" s="1"/>
  <c r="O5962" i="4"/>
  <c r="P5962" i="4" s="1"/>
  <c r="O5963" i="4"/>
  <c r="P5963" i="4" s="1"/>
  <c r="O5964" i="4"/>
  <c r="P5964" i="4" s="1"/>
  <c r="O5965" i="4"/>
  <c r="P5965" i="4" s="1"/>
  <c r="O5966" i="4"/>
  <c r="P5966" i="4" s="1"/>
  <c r="O5967" i="4"/>
  <c r="P5967" i="4" s="1"/>
  <c r="O5968" i="4"/>
  <c r="P5968" i="4" s="1"/>
  <c r="O5969" i="4"/>
  <c r="P5969" i="4" s="1"/>
  <c r="O5970" i="4"/>
  <c r="P5970" i="4" s="1"/>
  <c r="O5971" i="4"/>
  <c r="P5971" i="4" s="1"/>
  <c r="O5972" i="4"/>
  <c r="P5972" i="4" s="1"/>
  <c r="O5973" i="4"/>
  <c r="P5973" i="4" s="1"/>
  <c r="O5974" i="4"/>
  <c r="P5974" i="4" s="1"/>
  <c r="O5975" i="4"/>
  <c r="P5975" i="4" s="1"/>
  <c r="O5976" i="4"/>
  <c r="P5976" i="4" s="1"/>
  <c r="O5977" i="4"/>
  <c r="P5977" i="4" s="1"/>
  <c r="O5978" i="4"/>
  <c r="P5978" i="4" s="1"/>
  <c r="O5979" i="4"/>
  <c r="P5979" i="4" s="1"/>
  <c r="O5980" i="4"/>
  <c r="P5980" i="4" s="1"/>
  <c r="O5981" i="4"/>
  <c r="P5981" i="4" s="1"/>
  <c r="O5982" i="4"/>
  <c r="P5982" i="4" s="1"/>
  <c r="O5983" i="4"/>
  <c r="P5983" i="4" s="1"/>
  <c r="O5984" i="4"/>
  <c r="P5984" i="4" s="1"/>
  <c r="O5985" i="4"/>
  <c r="P5985" i="4" s="1"/>
  <c r="O5986" i="4"/>
  <c r="P5986" i="4" s="1"/>
  <c r="O5987" i="4"/>
  <c r="P5987" i="4" s="1"/>
  <c r="O5988" i="4"/>
  <c r="P5988" i="4" s="1"/>
  <c r="O5989" i="4"/>
  <c r="P5989" i="4" s="1"/>
  <c r="O5990" i="4"/>
  <c r="P5990" i="4" s="1"/>
  <c r="O5991" i="4"/>
  <c r="P5991" i="4" s="1"/>
  <c r="O5992" i="4"/>
  <c r="P5992" i="4" s="1"/>
  <c r="O5993" i="4"/>
  <c r="P5993" i="4" s="1"/>
  <c r="O5994" i="4"/>
  <c r="P5994" i="4" s="1"/>
  <c r="O5995" i="4"/>
  <c r="P5995" i="4" s="1"/>
  <c r="O5996" i="4"/>
  <c r="P5996" i="4" s="1"/>
  <c r="O5997" i="4"/>
  <c r="P5997" i="4" s="1"/>
  <c r="O5998" i="4"/>
  <c r="P5998" i="4" s="1"/>
  <c r="O5999" i="4"/>
  <c r="P5999" i="4" s="1"/>
  <c r="O6000" i="4"/>
  <c r="P6000" i="4" s="1"/>
  <c r="O6001" i="4"/>
  <c r="P6001" i="4" s="1"/>
  <c r="O6002" i="4"/>
  <c r="P6002" i="4" s="1"/>
  <c r="O6003" i="4"/>
  <c r="P6003" i="4" s="1"/>
  <c r="O6004" i="4"/>
  <c r="P6004" i="4" s="1"/>
  <c r="O6005" i="4"/>
  <c r="P6005" i="4" s="1"/>
  <c r="O6006" i="4"/>
  <c r="P6006" i="4" s="1"/>
  <c r="O6007" i="4"/>
  <c r="P6007" i="4" s="1"/>
  <c r="O6008" i="4"/>
  <c r="P6008" i="4" s="1"/>
  <c r="O6009" i="4"/>
  <c r="P6009" i="4" s="1"/>
  <c r="O6010" i="4"/>
  <c r="P6010" i="4" s="1"/>
  <c r="O6011" i="4"/>
  <c r="P6011" i="4" s="1"/>
  <c r="O6012" i="4"/>
  <c r="P6012" i="4" s="1"/>
  <c r="O6013" i="4"/>
  <c r="P6013" i="4" s="1"/>
  <c r="O6014" i="4"/>
  <c r="P6014" i="4" s="1"/>
  <c r="O6015" i="4"/>
  <c r="P6015" i="4" s="1"/>
  <c r="O6016" i="4"/>
  <c r="P6016" i="4" s="1"/>
  <c r="O6017" i="4"/>
  <c r="P6017" i="4" s="1"/>
  <c r="O6018" i="4"/>
  <c r="P6018" i="4" s="1"/>
  <c r="O6019" i="4"/>
  <c r="P6019" i="4" s="1"/>
  <c r="O6020" i="4"/>
  <c r="P6020" i="4" s="1"/>
  <c r="O6021" i="4"/>
  <c r="P6021" i="4" s="1"/>
  <c r="O6022" i="4"/>
  <c r="P6022" i="4" s="1"/>
  <c r="O6023" i="4"/>
  <c r="P6023" i="4" s="1"/>
  <c r="O6024" i="4"/>
  <c r="P6024" i="4" s="1"/>
  <c r="O6025" i="4"/>
  <c r="P6025" i="4" s="1"/>
  <c r="O6026" i="4"/>
  <c r="P6026" i="4" s="1"/>
  <c r="O6027" i="4"/>
  <c r="P6027" i="4" s="1"/>
  <c r="O6028" i="4"/>
  <c r="P6028" i="4" s="1"/>
  <c r="O6029" i="4"/>
  <c r="P6029" i="4" s="1"/>
  <c r="O6030" i="4"/>
  <c r="P6030" i="4" s="1"/>
  <c r="O6031" i="4"/>
  <c r="P6031" i="4" s="1"/>
  <c r="O6032" i="4"/>
  <c r="P6032" i="4" s="1"/>
  <c r="O6033" i="4"/>
  <c r="P6033" i="4" s="1"/>
  <c r="O6034" i="4"/>
  <c r="P6034" i="4" s="1"/>
  <c r="O6035" i="4"/>
  <c r="P6035" i="4" s="1"/>
  <c r="O6036" i="4"/>
  <c r="P6036" i="4" s="1"/>
  <c r="O6037" i="4"/>
  <c r="P6037" i="4" s="1"/>
  <c r="O6038" i="4"/>
  <c r="P6038" i="4" s="1"/>
  <c r="O6039" i="4"/>
  <c r="P6039" i="4" s="1"/>
  <c r="O6040" i="4"/>
  <c r="P6040" i="4" s="1"/>
  <c r="O6041" i="4"/>
  <c r="P6041" i="4" s="1"/>
  <c r="O6042" i="4"/>
  <c r="P6042" i="4" s="1"/>
  <c r="O6043" i="4"/>
  <c r="P6043" i="4" s="1"/>
  <c r="O6044" i="4"/>
  <c r="P6044" i="4" s="1"/>
  <c r="O6045" i="4"/>
  <c r="P6045" i="4" s="1"/>
  <c r="O6046" i="4"/>
  <c r="P6046" i="4" s="1"/>
  <c r="O6047" i="4"/>
  <c r="P6047" i="4" s="1"/>
  <c r="O6048" i="4"/>
  <c r="P6048" i="4" s="1"/>
  <c r="O6049" i="4"/>
  <c r="P6049" i="4" s="1"/>
  <c r="O6050" i="4"/>
  <c r="P6050" i="4" s="1"/>
  <c r="O6051" i="4"/>
  <c r="P6051" i="4" s="1"/>
  <c r="O6052" i="4"/>
  <c r="P6052" i="4" s="1"/>
  <c r="O6053" i="4"/>
  <c r="P6053" i="4" s="1"/>
  <c r="O6054" i="4"/>
  <c r="P6054" i="4" s="1"/>
  <c r="O6055" i="4"/>
  <c r="P6055" i="4" s="1"/>
  <c r="O6056" i="4"/>
  <c r="P6056" i="4" s="1"/>
  <c r="O6057" i="4"/>
  <c r="P6057" i="4" s="1"/>
  <c r="O6058" i="4"/>
  <c r="P6058" i="4" s="1"/>
  <c r="O6059" i="4"/>
  <c r="P6059" i="4" s="1"/>
  <c r="O6060" i="4"/>
  <c r="P6060" i="4" s="1"/>
  <c r="O6061" i="4"/>
  <c r="P6061" i="4" s="1"/>
  <c r="O6062" i="4"/>
  <c r="P6062" i="4" s="1"/>
  <c r="O6063" i="4"/>
  <c r="P6063" i="4" s="1"/>
  <c r="O6064" i="4"/>
  <c r="P6064" i="4" s="1"/>
  <c r="O6065" i="4"/>
  <c r="P6065" i="4" s="1"/>
  <c r="O6066" i="4"/>
  <c r="P6066" i="4" s="1"/>
  <c r="O6067" i="4"/>
  <c r="P6067" i="4" s="1"/>
  <c r="O6068" i="4"/>
  <c r="P6068" i="4" s="1"/>
  <c r="O6069" i="4"/>
  <c r="P6069" i="4" s="1"/>
  <c r="O6070" i="4"/>
  <c r="P6070" i="4" s="1"/>
  <c r="O6071" i="4"/>
  <c r="P6071" i="4" s="1"/>
  <c r="O6072" i="4"/>
  <c r="P6072" i="4" s="1"/>
  <c r="O6073" i="4"/>
  <c r="P6073" i="4" s="1"/>
  <c r="O6074" i="4"/>
  <c r="P6074" i="4" s="1"/>
  <c r="O6075" i="4"/>
  <c r="P6075" i="4" s="1"/>
  <c r="O6076" i="4"/>
  <c r="P6076" i="4" s="1"/>
  <c r="O6077" i="4"/>
  <c r="P6077" i="4" s="1"/>
  <c r="O6078" i="4"/>
  <c r="P6078" i="4" s="1"/>
  <c r="O6079" i="4"/>
  <c r="P6079" i="4" s="1"/>
  <c r="O6080" i="4"/>
  <c r="P6080" i="4" s="1"/>
  <c r="O6081" i="4"/>
  <c r="P6081" i="4" s="1"/>
  <c r="O6082" i="4"/>
  <c r="P6082" i="4" s="1"/>
  <c r="O6083" i="4"/>
  <c r="P6083" i="4" s="1"/>
  <c r="O6084" i="4"/>
  <c r="P6084" i="4" s="1"/>
  <c r="O6085" i="4"/>
  <c r="P6085" i="4" s="1"/>
  <c r="O6086" i="4"/>
  <c r="P6086" i="4" s="1"/>
  <c r="O6087" i="4"/>
  <c r="P6087" i="4" s="1"/>
  <c r="O6088" i="4"/>
  <c r="P6088" i="4" s="1"/>
  <c r="O6089" i="4"/>
  <c r="P6089" i="4" s="1"/>
  <c r="O6090" i="4"/>
  <c r="P6090" i="4" s="1"/>
  <c r="O6091" i="4"/>
  <c r="P6091" i="4" s="1"/>
  <c r="O6092" i="4"/>
  <c r="P6092" i="4" s="1"/>
  <c r="O6093" i="4"/>
  <c r="P6093" i="4" s="1"/>
  <c r="O6094" i="4"/>
  <c r="P6094" i="4" s="1"/>
  <c r="O6095" i="4"/>
  <c r="P6095" i="4" s="1"/>
  <c r="O6096" i="4"/>
  <c r="P6096" i="4" s="1"/>
  <c r="O6097" i="4"/>
  <c r="P6097" i="4" s="1"/>
  <c r="O6098" i="4"/>
  <c r="P6098" i="4" s="1"/>
  <c r="O6099" i="4"/>
  <c r="P6099" i="4" s="1"/>
  <c r="O6100" i="4"/>
  <c r="P6100" i="4" s="1"/>
  <c r="O6101" i="4"/>
  <c r="P6101" i="4" s="1"/>
  <c r="O6102" i="4"/>
  <c r="P6102" i="4" s="1"/>
  <c r="O6103" i="4"/>
  <c r="P6103" i="4" s="1"/>
  <c r="O6104" i="4"/>
  <c r="P6104" i="4" s="1"/>
  <c r="O6105" i="4"/>
  <c r="P6105" i="4" s="1"/>
  <c r="O6106" i="4"/>
  <c r="P6106" i="4" s="1"/>
  <c r="O6107" i="4"/>
  <c r="P6107" i="4" s="1"/>
  <c r="O6108" i="4"/>
  <c r="P6108" i="4" s="1"/>
  <c r="O6109" i="4"/>
  <c r="P6109" i="4" s="1"/>
  <c r="O6110" i="4"/>
  <c r="P6110" i="4" s="1"/>
  <c r="O6111" i="4"/>
  <c r="P6111" i="4" s="1"/>
  <c r="O6112" i="4"/>
  <c r="P6112" i="4" s="1"/>
  <c r="O6113" i="4"/>
  <c r="P6113" i="4" s="1"/>
  <c r="O6114" i="4"/>
  <c r="P6114" i="4" s="1"/>
  <c r="O6115" i="4"/>
  <c r="P6115" i="4" s="1"/>
  <c r="O6116" i="4"/>
  <c r="P6116" i="4" s="1"/>
  <c r="O6117" i="4"/>
  <c r="P6117" i="4" s="1"/>
  <c r="O6118" i="4"/>
  <c r="P6118" i="4" s="1"/>
  <c r="O6119" i="4"/>
  <c r="P6119" i="4" s="1"/>
  <c r="O6120" i="4"/>
  <c r="P6120" i="4" s="1"/>
  <c r="O6121" i="4"/>
  <c r="P6121" i="4" s="1"/>
  <c r="O6122" i="4"/>
  <c r="P6122" i="4" s="1"/>
  <c r="O6123" i="4"/>
  <c r="P6123" i="4" s="1"/>
  <c r="O6124" i="4"/>
  <c r="P6124" i="4" s="1"/>
  <c r="O6125" i="4"/>
  <c r="P6125" i="4" s="1"/>
  <c r="O6126" i="4"/>
  <c r="P6126" i="4" s="1"/>
  <c r="O6127" i="4"/>
  <c r="P6127" i="4" s="1"/>
  <c r="O6128" i="4"/>
  <c r="P6128" i="4" s="1"/>
  <c r="O6129" i="4"/>
  <c r="P6129" i="4" s="1"/>
  <c r="O6130" i="4"/>
  <c r="P6130" i="4" s="1"/>
  <c r="O6131" i="4"/>
  <c r="P6131" i="4" s="1"/>
  <c r="O6132" i="4"/>
  <c r="P6132" i="4" s="1"/>
  <c r="O6133" i="4"/>
  <c r="P6133" i="4" s="1"/>
  <c r="O6134" i="4"/>
  <c r="P6134" i="4" s="1"/>
  <c r="O6135" i="4"/>
  <c r="P6135" i="4" s="1"/>
  <c r="O6136" i="4"/>
  <c r="P6136" i="4" s="1"/>
  <c r="O6137" i="4"/>
  <c r="P6137" i="4" s="1"/>
  <c r="O6138" i="4"/>
  <c r="P6138" i="4" s="1"/>
  <c r="O6139" i="4"/>
  <c r="P6139" i="4" s="1"/>
  <c r="O6140" i="4"/>
  <c r="P6140" i="4" s="1"/>
  <c r="O6141" i="4"/>
  <c r="P6141" i="4" s="1"/>
  <c r="O6142" i="4"/>
  <c r="P6142" i="4" s="1"/>
  <c r="O6143" i="4"/>
  <c r="P6143" i="4" s="1"/>
  <c r="O6144" i="4"/>
  <c r="P6144" i="4" s="1"/>
  <c r="O6145" i="4"/>
  <c r="P6145" i="4" s="1"/>
  <c r="O6146" i="4"/>
  <c r="P6146" i="4" s="1"/>
  <c r="O6147" i="4"/>
  <c r="P6147" i="4" s="1"/>
  <c r="O6148" i="4"/>
  <c r="P6148" i="4" s="1"/>
  <c r="O6149" i="4"/>
  <c r="P6149" i="4" s="1"/>
  <c r="O6150" i="4"/>
  <c r="P6150" i="4" s="1"/>
  <c r="O6151" i="4"/>
  <c r="P6151" i="4" s="1"/>
  <c r="O6152" i="4"/>
  <c r="P6152" i="4" s="1"/>
  <c r="O6153" i="4"/>
  <c r="P6153" i="4" s="1"/>
  <c r="O6154" i="4"/>
  <c r="P6154" i="4" s="1"/>
  <c r="O6155" i="4"/>
  <c r="P6155" i="4" s="1"/>
  <c r="O6156" i="4"/>
  <c r="P6156" i="4" s="1"/>
  <c r="O6157" i="4"/>
  <c r="P6157" i="4" s="1"/>
  <c r="O6158" i="4"/>
  <c r="P6158" i="4" s="1"/>
  <c r="O6159" i="4"/>
  <c r="P6159" i="4" s="1"/>
  <c r="O6160" i="4"/>
  <c r="P6160" i="4" s="1"/>
  <c r="O6161" i="4"/>
  <c r="P6161" i="4" s="1"/>
  <c r="O6162" i="4"/>
  <c r="P6162" i="4" s="1"/>
  <c r="O6163" i="4"/>
  <c r="P6163" i="4" s="1"/>
  <c r="O6164" i="4"/>
  <c r="P6164" i="4" s="1"/>
  <c r="O6165" i="4"/>
  <c r="P6165" i="4" s="1"/>
  <c r="O6166" i="4"/>
  <c r="P6166" i="4" s="1"/>
  <c r="O6167" i="4"/>
  <c r="P6167" i="4" s="1"/>
  <c r="O6168" i="4"/>
  <c r="P6168" i="4" s="1"/>
  <c r="O6169" i="4"/>
  <c r="P6169" i="4" s="1"/>
  <c r="O6170" i="4"/>
  <c r="P6170" i="4" s="1"/>
  <c r="O6171" i="4"/>
  <c r="P6171" i="4" s="1"/>
  <c r="O6172" i="4"/>
  <c r="P6172" i="4" s="1"/>
  <c r="O6173" i="4"/>
  <c r="P6173" i="4" s="1"/>
  <c r="O6174" i="4"/>
  <c r="P6174" i="4" s="1"/>
  <c r="O6175" i="4"/>
  <c r="P6175" i="4" s="1"/>
  <c r="O6176" i="4"/>
  <c r="P6176" i="4" s="1"/>
  <c r="O6177" i="4"/>
  <c r="P6177" i="4" s="1"/>
  <c r="O6178" i="4"/>
  <c r="P6178" i="4" s="1"/>
  <c r="O6179" i="4"/>
  <c r="P6179" i="4" s="1"/>
  <c r="O6180" i="4"/>
  <c r="P6180" i="4" s="1"/>
  <c r="O6181" i="4"/>
  <c r="P6181" i="4" s="1"/>
  <c r="O6182" i="4"/>
  <c r="P6182" i="4" s="1"/>
  <c r="O6183" i="4"/>
  <c r="P6183" i="4" s="1"/>
  <c r="O6184" i="4"/>
  <c r="P6184" i="4" s="1"/>
  <c r="O6185" i="4"/>
  <c r="P6185" i="4" s="1"/>
  <c r="O6186" i="4"/>
  <c r="P6186" i="4" s="1"/>
  <c r="O6187" i="4"/>
  <c r="P6187" i="4" s="1"/>
  <c r="O6188" i="4"/>
  <c r="P6188" i="4" s="1"/>
  <c r="O6189" i="4"/>
  <c r="P6189" i="4" s="1"/>
  <c r="O6190" i="4"/>
  <c r="P6190" i="4" s="1"/>
  <c r="O6191" i="4"/>
  <c r="P6191" i="4" s="1"/>
  <c r="O6192" i="4"/>
  <c r="P6192" i="4" s="1"/>
  <c r="O6193" i="4"/>
  <c r="P6193" i="4" s="1"/>
  <c r="O6194" i="4"/>
  <c r="P6194" i="4" s="1"/>
  <c r="O6195" i="4"/>
  <c r="P6195" i="4" s="1"/>
  <c r="O6196" i="4"/>
  <c r="P6196" i="4" s="1"/>
  <c r="O6197" i="4"/>
  <c r="P6197" i="4" s="1"/>
  <c r="O6198" i="4"/>
  <c r="P6198" i="4" s="1"/>
  <c r="O6199" i="4"/>
  <c r="P6199" i="4" s="1"/>
  <c r="O6200" i="4"/>
  <c r="P6200" i="4" s="1"/>
  <c r="O6201" i="4"/>
  <c r="P6201" i="4" s="1"/>
  <c r="O6202" i="4"/>
  <c r="P6202" i="4" s="1"/>
  <c r="O6203" i="4"/>
  <c r="P6203" i="4" s="1"/>
  <c r="O6204" i="4"/>
  <c r="P6204" i="4" s="1"/>
  <c r="O6205" i="4"/>
  <c r="P6205" i="4" s="1"/>
  <c r="O6206" i="4"/>
  <c r="P6206" i="4" s="1"/>
  <c r="O6207" i="4"/>
  <c r="P6207" i="4" s="1"/>
  <c r="O6208" i="4"/>
  <c r="P6208" i="4" s="1"/>
  <c r="O6209" i="4"/>
  <c r="P6209" i="4" s="1"/>
  <c r="O6210" i="4"/>
  <c r="P6210" i="4" s="1"/>
  <c r="O6211" i="4"/>
  <c r="P6211" i="4" s="1"/>
  <c r="O6212" i="4"/>
  <c r="P6212" i="4" s="1"/>
  <c r="O6213" i="4"/>
  <c r="P6213" i="4" s="1"/>
  <c r="O6214" i="4"/>
  <c r="P6214" i="4" s="1"/>
  <c r="O6215" i="4"/>
  <c r="P6215" i="4" s="1"/>
  <c r="O6216" i="4"/>
  <c r="P6216" i="4" s="1"/>
  <c r="O6217" i="4"/>
  <c r="P6217" i="4" s="1"/>
  <c r="O6218" i="4"/>
  <c r="P6218" i="4" s="1"/>
  <c r="O6219" i="4"/>
  <c r="P6219" i="4" s="1"/>
  <c r="O6220" i="4"/>
  <c r="P6220" i="4" s="1"/>
  <c r="O6221" i="4"/>
  <c r="P6221" i="4" s="1"/>
  <c r="O6222" i="4"/>
  <c r="P6222" i="4" s="1"/>
  <c r="O6223" i="4"/>
  <c r="P6223" i="4" s="1"/>
  <c r="O6224" i="4"/>
  <c r="P6224" i="4" s="1"/>
  <c r="O6225" i="4"/>
  <c r="P6225" i="4" s="1"/>
  <c r="O6226" i="4"/>
  <c r="P6226" i="4" s="1"/>
  <c r="O6227" i="4"/>
  <c r="P6227" i="4" s="1"/>
  <c r="O6228" i="4"/>
  <c r="P6228" i="4" s="1"/>
  <c r="O6229" i="4"/>
  <c r="P6229" i="4" s="1"/>
  <c r="O6230" i="4"/>
  <c r="P6230" i="4" s="1"/>
  <c r="O6231" i="4"/>
  <c r="P6231" i="4" s="1"/>
  <c r="O6232" i="4"/>
  <c r="P6232" i="4" s="1"/>
  <c r="O6233" i="4"/>
  <c r="P6233" i="4" s="1"/>
  <c r="O6234" i="4"/>
  <c r="P6234" i="4" s="1"/>
  <c r="O6235" i="4"/>
  <c r="P6235" i="4" s="1"/>
  <c r="O6236" i="4"/>
  <c r="P6236" i="4" s="1"/>
  <c r="O6237" i="4"/>
  <c r="P6237" i="4" s="1"/>
  <c r="O6238" i="4"/>
  <c r="P6238" i="4" s="1"/>
  <c r="O6239" i="4"/>
  <c r="P6239" i="4" s="1"/>
  <c r="O6240" i="4"/>
  <c r="P6240" i="4" s="1"/>
  <c r="O6241" i="4"/>
  <c r="P6241" i="4" s="1"/>
  <c r="O6242" i="4"/>
  <c r="P6242" i="4" s="1"/>
  <c r="O6243" i="4"/>
  <c r="P6243" i="4" s="1"/>
  <c r="O6244" i="4"/>
  <c r="P6244" i="4" s="1"/>
  <c r="O6245" i="4"/>
  <c r="P6245" i="4" s="1"/>
  <c r="O6246" i="4"/>
  <c r="P6246" i="4" s="1"/>
  <c r="O6247" i="4"/>
  <c r="P6247" i="4" s="1"/>
  <c r="O6248" i="4"/>
  <c r="P6248" i="4" s="1"/>
  <c r="O6249" i="4"/>
  <c r="P6249" i="4" s="1"/>
  <c r="O6250" i="4"/>
  <c r="P6250" i="4" s="1"/>
  <c r="O6251" i="4"/>
  <c r="P6251" i="4" s="1"/>
  <c r="O6252" i="4"/>
  <c r="P6252" i="4" s="1"/>
  <c r="O6253" i="4"/>
  <c r="P6253" i="4" s="1"/>
  <c r="O6254" i="4"/>
  <c r="P6254" i="4" s="1"/>
  <c r="O6255" i="4"/>
  <c r="P6255" i="4" s="1"/>
  <c r="O6256" i="4"/>
  <c r="P6256" i="4" s="1"/>
  <c r="O6257" i="4"/>
  <c r="P6257" i="4" s="1"/>
  <c r="O6258" i="4"/>
  <c r="P6258" i="4" s="1"/>
  <c r="O6259" i="4"/>
  <c r="P6259" i="4" s="1"/>
  <c r="O6260" i="4"/>
  <c r="P6260" i="4" s="1"/>
  <c r="O6261" i="4"/>
  <c r="P6261" i="4" s="1"/>
  <c r="O6262" i="4"/>
  <c r="P6262" i="4" s="1"/>
  <c r="O6263" i="4"/>
  <c r="P6263" i="4" s="1"/>
  <c r="O6264" i="4"/>
  <c r="P6264" i="4" s="1"/>
  <c r="O6265" i="4"/>
  <c r="P6265" i="4" s="1"/>
  <c r="O6266" i="4"/>
  <c r="P6266" i="4" s="1"/>
  <c r="O6267" i="4"/>
  <c r="P6267" i="4" s="1"/>
  <c r="O6268" i="4"/>
  <c r="P6268" i="4" s="1"/>
  <c r="O6269" i="4"/>
  <c r="P6269" i="4" s="1"/>
  <c r="O6270" i="4"/>
  <c r="P6270" i="4" s="1"/>
  <c r="O6271" i="4"/>
  <c r="P6271" i="4" s="1"/>
  <c r="O6272" i="4"/>
  <c r="P6272" i="4" s="1"/>
  <c r="O6273" i="4"/>
  <c r="P6273" i="4" s="1"/>
  <c r="O6274" i="4"/>
  <c r="P6274" i="4" s="1"/>
  <c r="O6275" i="4"/>
  <c r="P6275" i="4" s="1"/>
  <c r="O6276" i="4"/>
  <c r="P6276" i="4" s="1"/>
  <c r="O6277" i="4"/>
  <c r="P6277" i="4" s="1"/>
  <c r="O6278" i="4"/>
  <c r="P6278" i="4" s="1"/>
  <c r="O6279" i="4"/>
  <c r="P6279" i="4" s="1"/>
  <c r="O6280" i="4"/>
  <c r="P6280" i="4" s="1"/>
  <c r="O6281" i="4"/>
  <c r="P6281" i="4" s="1"/>
  <c r="O6282" i="4"/>
  <c r="P6282" i="4" s="1"/>
  <c r="O6283" i="4"/>
  <c r="P6283" i="4" s="1"/>
  <c r="O6284" i="4"/>
  <c r="P6284" i="4" s="1"/>
  <c r="O6285" i="4"/>
  <c r="P6285" i="4" s="1"/>
  <c r="O6286" i="4"/>
  <c r="P6286" i="4" s="1"/>
  <c r="O6287" i="4"/>
  <c r="P6287" i="4" s="1"/>
  <c r="O6288" i="4"/>
  <c r="P6288" i="4" s="1"/>
  <c r="O6289" i="4"/>
  <c r="P6289" i="4" s="1"/>
  <c r="O6290" i="4"/>
  <c r="P6290" i="4" s="1"/>
  <c r="O6291" i="4"/>
  <c r="P6291" i="4" s="1"/>
  <c r="O6292" i="4"/>
  <c r="P6292" i="4" s="1"/>
  <c r="O6293" i="4"/>
  <c r="P6293" i="4" s="1"/>
  <c r="O6294" i="4"/>
  <c r="P6294" i="4" s="1"/>
  <c r="O6295" i="4"/>
  <c r="P6295" i="4" s="1"/>
  <c r="O6296" i="4"/>
  <c r="P6296" i="4" s="1"/>
  <c r="O6297" i="4"/>
  <c r="P6297" i="4" s="1"/>
  <c r="O6298" i="4"/>
  <c r="P6298" i="4" s="1"/>
  <c r="O6299" i="4"/>
  <c r="P6299" i="4" s="1"/>
  <c r="O6300" i="4"/>
  <c r="P6300" i="4" s="1"/>
  <c r="O6301" i="4"/>
  <c r="P6301" i="4" s="1"/>
  <c r="O6302" i="4"/>
  <c r="P6302" i="4" s="1"/>
  <c r="O6303" i="4"/>
  <c r="P6303" i="4" s="1"/>
  <c r="O6304" i="4"/>
  <c r="P6304" i="4" s="1"/>
  <c r="O6305" i="4"/>
  <c r="P6305" i="4" s="1"/>
  <c r="O6306" i="4"/>
  <c r="P6306" i="4" s="1"/>
  <c r="O6307" i="4"/>
  <c r="P6307" i="4" s="1"/>
  <c r="O6308" i="4"/>
  <c r="P6308" i="4" s="1"/>
  <c r="O6309" i="4"/>
  <c r="P6309" i="4" s="1"/>
  <c r="O6310" i="4"/>
  <c r="P6310" i="4" s="1"/>
  <c r="O6311" i="4"/>
  <c r="P6311" i="4" s="1"/>
  <c r="O6312" i="4"/>
  <c r="P6312" i="4" s="1"/>
  <c r="O6313" i="4"/>
  <c r="P6313" i="4" s="1"/>
  <c r="O6314" i="4"/>
  <c r="P6314" i="4" s="1"/>
  <c r="O6315" i="4"/>
  <c r="P6315" i="4" s="1"/>
  <c r="O6316" i="4"/>
  <c r="P6316" i="4" s="1"/>
  <c r="O6317" i="4"/>
  <c r="P6317" i="4" s="1"/>
  <c r="O6318" i="4"/>
  <c r="P6318" i="4" s="1"/>
  <c r="O6319" i="4"/>
  <c r="P6319" i="4" s="1"/>
  <c r="O6320" i="4"/>
  <c r="P6320" i="4" s="1"/>
  <c r="O6321" i="4"/>
  <c r="P6321" i="4" s="1"/>
  <c r="O6322" i="4"/>
  <c r="P6322" i="4" s="1"/>
  <c r="O6323" i="4"/>
  <c r="P6323" i="4" s="1"/>
  <c r="O6324" i="4"/>
  <c r="P6324" i="4" s="1"/>
  <c r="O6325" i="4"/>
  <c r="P6325" i="4" s="1"/>
  <c r="O6326" i="4"/>
  <c r="P6326" i="4" s="1"/>
  <c r="O6327" i="4"/>
  <c r="P6327" i="4" s="1"/>
  <c r="O6328" i="4"/>
  <c r="P6328" i="4" s="1"/>
  <c r="O6329" i="4"/>
  <c r="P6329" i="4" s="1"/>
  <c r="O6330" i="4"/>
  <c r="P6330" i="4" s="1"/>
  <c r="O6331" i="4"/>
  <c r="P6331" i="4" s="1"/>
  <c r="O6332" i="4"/>
  <c r="P6332" i="4" s="1"/>
  <c r="O6333" i="4"/>
  <c r="P6333" i="4" s="1"/>
  <c r="O6334" i="4"/>
  <c r="P6334" i="4" s="1"/>
  <c r="O6335" i="4"/>
  <c r="P6335" i="4" s="1"/>
  <c r="O6336" i="4"/>
  <c r="P6336" i="4" s="1"/>
  <c r="O6337" i="4"/>
  <c r="P6337" i="4" s="1"/>
  <c r="O6338" i="4"/>
  <c r="P6338" i="4" s="1"/>
  <c r="O6339" i="4"/>
  <c r="P6339" i="4" s="1"/>
  <c r="O6340" i="4"/>
  <c r="P6340" i="4" s="1"/>
  <c r="O6341" i="4"/>
  <c r="P6341" i="4" s="1"/>
  <c r="O6342" i="4"/>
  <c r="P6342" i="4" s="1"/>
  <c r="O6343" i="4"/>
  <c r="P6343" i="4" s="1"/>
  <c r="O6344" i="4"/>
  <c r="P6344" i="4" s="1"/>
  <c r="O6345" i="4"/>
  <c r="P6345" i="4" s="1"/>
  <c r="O6346" i="4"/>
  <c r="P6346" i="4" s="1"/>
  <c r="O6347" i="4"/>
  <c r="P6347" i="4" s="1"/>
  <c r="O6348" i="4"/>
  <c r="P6348" i="4" s="1"/>
  <c r="O6349" i="4"/>
  <c r="P6349" i="4" s="1"/>
  <c r="O6350" i="4"/>
  <c r="P6350" i="4" s="1"/>
  <c r="O6351" i="4"/>
  <c r="P6351" i="4" s="1"/>
  <c r="O6352" i="4"/>
  <c r="P6352" i="4" s="1"/>
  <c r="O6353" i="4"/>
  <c r="P6353" i="4" s="1"/>
  <c r="O6354" i="4"/>
  <c r="P6354" i="4" s="1"/>
  <c r="O6355" i="4"/>
  <c r="P6355" i="4" s="1"/>
  <c r="O6356" i="4"/>
  <c r="P6356" i="4" s="1"/>
  <c r="O6357" i="4"/>
  <c r="P6357" i="4" s="1"/>
  <c r="O6358" i="4"/>
  <c r="P6358" i="4" s="1"/>
  <c r="O6359" i="4"/>
  <c r="P6359" i="4" s="1"/>
  <c r="O6360" i="4"/>
  <c r="P6360" i="4" s="1"/>
  <c r="O6361" i="4"/>
  <c r="P6361" i="4" s="1"/>
  <c r="O6362" i="4"/>
  <c r="P6362" i="4" s="1"/>
  <c r="O6363" i="4"/>
  <c r="P6363" i="4" s="1"/>
  <c r="O6364" i="4"/>
  <c r="P6364" i="4" s="1"/>
  <c r="O6365" i="4"/>
  <c r="P6365" i="4" s="1"/>
  <c r="O6366" i="4"/>
  <c r="P6366" i="4" s="1"/>
  <c r="O6367" i="4"/>
  <c r="P6367" i="4" s="1"/>
  <c r="O6368" i="4"/>
  <c r="P6368" i="4" s="1"/>
  <c r="O6369" i="4"/>
  <c r="P6369" i="4" s="1"/>
  <c r="O6370" i="4"/>
  <c r="P6370" i="4" s="1"/>
  <c r="O6371" i="4"/>
  <c r="P6371" i="4" s="1"/>
  <c r="O6372" i="4"/>
  <c r="P6372" i="4" s="1"/>
  <c r="O6373" i="4"/>
  <c r="P6373" i="4" s="1"/>
  <c r="O6374" i="4"/>
  <c r="P6374" i="4" s="1"/>
  <c r="O6375" i="4"/>
  <c r="P6375" i="4" s="1"/>
  <c r="O6376" i="4"/>
  <c r="P6376" i="4" s="1"/>
  <c r="O6377" i="4"/>
  <c r="P6377" i="4" s="1"/>
  <c r="O6378" i="4"/>
  <c r="P6378" i="4" s="1"/>
  <c r="O6379" i="4"/>
  <c r="P6379" i="4" s="1"/>
  <c r="O6380" i="4"/>
  <c r="P6380" i="4" s="1"/>
  <c r="O6381" i="4"/>
  <c r="P6381" i="4" s="1"/>
  <c r="O6382" i="4"/>
  <c r="P6382" i="4" s="1"/>
  <c r="O6383" i="4"/>
  <c r="P6383" i="4" s="1"/>
  <c r="O6384" i="4"/>
  <c r="P6384" i="4" s="1"/>
  <c r="O6385" i="4"/>
  <c r="P6385" i="4" s="1"/>
  <c r="O6386" i="4"/>
  <c r="P6386" i="4" s="1"/>
  <c r="O6387" i="4"/>
  <c r="P6387" i="4" s="1"/>
  <c r="O6388" i="4"/>
  <c r="P6388" i="4" s="1"/>
  <c r="O6389" i="4"/>
  <c r="P6389" i="4" s="1"/>
  <c r="O6390" i="4"/>
  <c r="P6390" i="4" s="1"/>
  <c r="O6391" i="4"/>
  <c r="P6391" i="4" s="1"/>
  <c r="O6392" i="4"/>
  <c r="P6392" i="4" s="1"/>
  <c r="O6393" i="4"/>
  <c r="P6393" i="4" s="1"/>
  <c r="O6394" i="4"/>
  <c r="P6394" i="4" s="1"/>
  <c r="O6395" i="4"/>
  <c r="P6395" i="4" s="1"/>
  <c r="O6396" i="4"/>
  <c r="P6396" i="4" s="1"/>
  <c r="O6397" i="4"/>
  <c r="P6397" i="4" s="1"/>
  <c r="O6398" i="4"/>
  <c r="P6398" i="4" s="1"/>
  <c r="O6399" i="4"/>
  <c r="P6399" i="4" s="1"/>
  <c r="O6400" i="4"/>
  <c r="P6400" i="4" s="1"/>
  <c r="O6401" i="4"/>
  <c r="P6401" i="4" s="1"/>
  <c r="O6402" i="4"/>
  <c r="P6402" i="4" s="1"/>
  <c r="O6403" i="4"/>
  <c r="P6403" i="4" s="1"/>
  <c r="O6404" i="4"/>
  <c r="P6404" i="4" s="1"/>
  <c r="O6405" i="4"/>
  <c r="P6405" i="4" s="1"/>
  <c r="O6406" i="4"/>
  <c r="P6406" i="4" s="1"/>
  <c r="O6407" i="4"/>
  <c r="P6407" i="4" s="1"/>
  <c r="O6408" i="4"/>
  <c r="P6408" i="4" s="1"/>
  <c r="O6409" i="4"/>
  <c r="P6409" i="4" s="1"/>
  <c r="O6410" i="4"/>
  <c r="P6410" i="4" s="1"/>
  <c r="O6411" i="4"/>
  <c r="P6411" i="4" s="1"/>
  <c r="O6412" i="4"/>
  <c r="P6412" i="4" s="1"/>
  <c r="O6413" i="4"/>
  <c r="P6413" i="4" s="1"/>
  <c r="O6414" i="4"/>
  <c r="P6414" i="4" s="1"/>
  <c r="O6415" i="4"/>
  <c r="P6415" i="4" s="1"/>
  <c r="O6416" i="4"/>
  <c r="P6416" i="4" s="1"/>
  <c r="O6417" i="4"/>
  <c r="P6417" i="4" s="1"/>
  <c r="O6418" i="4"/>
  <c r="P6418" i="4" s="1"/>
  <c r="O6419" i="4"/>
  <c r="P6419" i="4" s="1"/>
  <c r="O6420" i="4"/>
  <c r="P6420" i="4" s="1"/>
  <c r="O6421" i="4"/>
  <c r="P6421" i="4" s="1"/>
  <c r="O6422" i="4"/>
  <c r="P6422" i="4" s="1"/>
  <c r="O6423" i="4"/>
  <c r="P6423" i="4" s="1"/>
  <c r="O6424" i="4"/>
  <c r="P6424" i="4" s="1"/>
  <c r="O6425" i="4"/>
  <c r="P6425" i="4" s="1"/>
  <c r="O6426" i="4"/>
  <c r="P6426" i="4" s="1"/>
  <c r="O6427" i="4"/>
  <c r="P6427" i="4" s="1"/>
  <c r="O6428" i="4"/>
  <c r="P6428" i="4" s="1"/>
  <c r="O6429" i="4"/>
  <c r="P6429" i="4" s="1"/>
  <c r="O6430" i="4"/>
  <c r="P6430" i="4" s="1"/>
  <c r="O6431" i="4"/>
  <c r="P6431" i="4" s="1"/>
  <c r="O6432" i="4"/>
  <c r="P6432" i="4" s="1"/>
  <c r="O6433" i="4"/>
  <c r="P6433" i="4" s="1"/>
  <c r="O6434" i="4"/>
  <c r="P6434" i="4" s="1"/>
  <c r="O6435" i="4"/>
  <c r="P6435" i="4" s="1"/>
  <c r="O6436" i="4"/>
  <c r="P6436" i="4" s="1"/>
  <c r="O6437" i="4"/>
  <c r="P6437" i="4" s="1"/>
  <c r="O6438" i="4"/>
  <c r="P6438" i="4" s="1"/>
  <c r="O6439" i="4"/>
  <c r="P6439" i="4" s="1"/>
  <c r="O6440" i="4"/>
  <c r="P6440" i="4" s="1"/>
  <c r="O6441" i="4"/>
  <c r="P6441" i="4" s="1"/>
  <c r="O6442" i="4"/>
  <c r="P6442" i="4" s="1"/>
  <c r="O6443" i="4"/>
  <c r="P6443" i="4" s="1"/>
  <c r="O6444" i="4"/>
  <c r="P6444" i="4" s="1"/>
  <c r="O6445" i="4"/>
  <c r="P6445" i="4" s="1"/>
  <c r="O6446" i="4"/>
  <c r="P6446" i="4" s="1"/>
  <c r="O6447" i="4"/>
  <c r="P6447" i="4" s="1"/>
  <c r="O6448" i="4"/>
  <c r="P6448" i="4" s="1"/>
  <c r="O6449" i="4"/>
  <c r="P6449" i="4" s="1"/>
  <c r="O6450" i="4"/>
  <c r="P6450" i="4" s="1"/>
  <c r="O6451" i="4"/>
  <c r="P6451" i="4" s="1"/>
  <c r="O6452" i="4"/>
  <c r="P6452" i="4" s="1"/>
  <c r="O6453" i="4"/>
  <c r="P6453" i="4" s="1"/>
  <c r="O6454" i="4"/>
  <c r="P6454" i="4" s="1"/>
  <c r="O6455" i="4"/>
  <c r="P6455" i="4" s="1"/>
  <c r="O6456" i="4"/>
  <c r="P6456" i="4" s="1"/>
  <c r="O6457" i="4"/>
  <c r="P6457" i="4" s="1"/>
  <c r="O6458" i="4"/>
  <c r="P6458" i="4" s="1"/>
  <c r="O6459" i="4"/>
  <c r="P6459" i="4" s="1"/>
  <c r="O6460" i="4"/>
  <c r="P6460" i="4" s="1"/>
  <c r="O6461" i="4"/>
  <c r="P6461" i="4" s="1"/>
  <c r="O6462" i="4"/>
  <c r="P6462" i="4" s="1"/>
  <c r="O6463" i="4"/>
  <c r="P6463" i="4" s="1"/>
  <c r="O6464" i="4"/>
  <c r="P6464" i="4" s="1"/>
  <c r="O6465" i="4"/>
  <c r="P6465" i="4" s="1"/>
  <c r="O6466" i="4"/>
  <c r="P6466" i="4" s="1"/>
  <c r="O6467" i="4"/>
  <c r="P6467" i="4" s="1"/>
  <c r="O6468" i="4"/>
  <c r="P6468" i="4" s="1"/>
  <c r="O6469" i="4"/>
  <c r="P6469" i="4" s="1"/>
  <c r="O6470" i="4"/>
  <c r="P6470" i="4" s="1"/>
  <c r="O6471" i="4"/>
  <c r="P6471" i="4" s="1"/>
  <c r="O6472" i="4"/>
  <c r="P6472" i="4" s="1"/>
  <c r="O6473" i="4"/>
  <c r="P6473" i="4" s="1"/>
  <c r="O6474" i="4"/>
  <c r="P6474" i="4" s="1"/>
  <c r="O6475" i="4"/>
  <c r="P6475" i="4" s="1"/>
  <c r="O6476" i="4"/>
  <c r="P6476" i="4" s="1"/>
  <c r="O6477" i="4"/>
  <c r="P6477" i="4" s="1"/>
  <c r="O6478" i="4"/>
  <c r="P6478" i="4" s="1"/>
  <c r="O6479" i="4"/>
  <c r="P6479" i="4" s="1"/>
  <c r="O6480" i="4"/>
  <c r="P6480" i="4" s="1"/>
  <c r="O6481" i="4"/>
  <c r="P6481" i="4" s="1"/>
  <c r="O6482" i="4"/>
  <c r="P6482" i="4" s="1"/>
  <c r="O6483" i="4"/>
  <c r="P6483" i="4" s="1"/>
  <c r="O6484" i="4"/>
  <c r="P6484" i="4" s="1"/>
  <c r="O6485" i="4"/>
  <c r="P6485" i="4" s="1"/>
  <c r="O6486" i="4"/>
  <c r="P6486" i="4" s="1"/>
  <c r="O6487" i="4"/>
  <c r="P6487" i="4" s="1"/>
  <c r="O6488" i="4"/>
  <c r="P6488" i="4" s="1"/>
  <c r="O6489" i="4"/>
  <c r="P6489" i="4" s="1"/>
  <c r="O6490" i="4"/>
  <c r="P6490" i="4" s="1"/>
  <c r="O6491" i="4"/>
  <c r="P6491" i="4" s="1"/>
  <c r="O6492" i="4"/>
  <c r="P6492" i="4" s="1"/>
  <c r="O6493" i="4"/>
  <c r="P6493" i="4" s="1"/>
  <c r="O6494" i="4"/>
  <c r="P6494" i="4" s="1"/>
  <c r="O6495" i="4"/>
  <c r="P6495" i="4" s="1"/>
  <c r="O6496" i="4"/>
  <c r="P6496" i="4" s="1"/>
  <c r="O6497" i="4"/>
  <c r="P6497" i="4" s="1"/>
  <c r="O6498" i="4"/>
  <c r="P6498" i="4" s="1"/>
  <c r="O6499" i="4"/>
  <c r="P6499" i="4" s="1"/>
  <c r="O6500" i="4"/>
  <c r="P6500" i="4" s="1"/>
  <c r="O6501" i="4"/>
  <c r="P6501" i="4" s="1"/>
  <c r="O6502" i="4"/>
  <c r="P6502" i="4" s="1"/>
  <c r="O6503" i="4"/>
  <c r="P6503" i="4" s="1"/>
  <c r="O6504" i="4"/>
  <c r="P6504" i="4" s="1"/>
  <c r="O6505" i="4"/>
  <c r="P6505" i="4" s="1"/>
  <c r="O6506" i="4"/>
  <c r="P6506" i="4" s="1"/>
  <c r="O6507" i="4"/>
  <c r="P6507" i="4" s="1"/>
  <c r="O6508" i="4"/>
  <c r="P6508" i="4" s="1"/>
  <c r="O6509" i="4"/>
  <c r="P6509" i="4" s="1"/>
  <c r="O6510" i="4"/>
  <c r="P6510" i="4" s="1"/>
  <c r="O6511" i="4"/>
  <c r="P6511" i="4" s="1"/>
  <c r="O6512" i="4"/>
  <c r="P6512" i="4" s="1"/>
  <c r="O6513" i="4"/>
  <c r="P6513" i="4" s="1"/>
  <c r="O6514" i="4"/>
  <c r="P6514" i="4" s="1"/>
  <c r="O6515" i="4"/>
  <c r="P6515" i="4" s="1"/>
  <c r="O6516" i="4"/>
  <c r="P6516" i="4" s="1"/>
  <c r="O6517" i="4"/>
  <c r="P6517" i="4" s="1"/>
  <c r="O6518" i="4"/>
  <c r="P6518" i="4" s="1"/>
  <c r="O6519" i="4"/>
  <c r="P6519" i="4" s="1"/>
  <c r="O6520" i="4"/>
  <c r="P6520" i="4" s="1"/>
  <c r="O6521" i="4"/>
  <c r="P6521" i="4" s="1"/>
  <c r="O6522" i="4"/>
  <c r="P6522" i="4" s="1"/>
  <c r="O6523" i="4"/>
  <c r="P6523" i="4" s="1"/>
  <c r="O6524" i="4"/>
  <c r="P6524" i="4" s="1"/>
  <c r="O6525" i="4"/>
  <c r="P6525" i="4" s="1"/>
  <c r="O6526" i="4"/>
  <c r="P6526" i="4" s="1"/>
  <c r="O6527" i="4"/>
  <c r="P6527" i="4" s="1"/>
  <c r="O6528" i="4"/>
  <c r="P6528" i="4" s="1"/>
  <c r="O6529" i="4"/>
  <c r="P6529" i="4" s="1"/>
  <c r="O6530" i="4"/>
  <c r="P6530" i="4" s="1"/>
  <c r="O6531" i="4"/>
  <c r="P6531" i="4" s="1"/>
  <c r="O6532" i="4"/>
  <c r="P6532" i="4" s="1"/>
  <c r="O6533" i="4"/>
  <c r="P6533" i="4" s="1"/>
  <c r="O6534" i="4"/>
  <c r="P6534" i="4" s="1"/>
  <c r="O6535" i="4"/>
  <c r="P6535" i="4" s="1"/>
  <c r="O6536" i="4"/>
  <c r="P6536" i="4" s="1"/>
  <c r="O6537" i="4"/>
  <c r="P6537" i="4" s="1"/>
  <c r="O6538" i="4"/>
  <c r="P6538" i="4" s="1"/>
  <c r="O6539" i="4"/>
  <c r="P6539" i="4" s="1"/>
  <c r="O6540" i="4"/>
  <c r="P6540" i="4" s="1"/>
  <c r="O6541" i="4"/>
  <c r="P6541" i="4" s="1"/>
  <c r="O6542" i="4"/>
  <c r="P6542" i="4" s="1"/>
  <c r="O6543" i="4"/>
  <c r="P6543" i="4" s="1"/>
  <c r="O6544" i="4"/>
  <c r="P6544" i="4" s="1"/>
  <c r="O6545" i="4"/>
  <c r="P6545" i="4" s="1"/>
  <c r="O6546" i="4"/>
  <c r="P6546" i="4" s="1"/>
  <c r="O6547" i="4"/>
  <c r="P6547" i="4" s="1"/>
  <c r="O6548" i="4"/>
  <c r="P6548" i="4" s="1"/>
  <c r="O6549" i="4"/>
  <c r="P6549" i="4" s="1"/>
  <c r="O6550" i="4"/>
  <c r="P6550" i="4" s="1"/>
  <c r="O6551" i="4"/>
  <c r="P6551" i="4" s="1"/>
  <c r="O6552" i="4"/>
  <c r="P6552" i="4" s="1"/>
  <c r="O6553" i="4"/>
  <c r="P6553" i="4" s="1"/>
  <c r="O6554" i="4"/>
  <c r="P6554" i="4" s="1"/>
  <c r="O6555" i="4"/>
  <c r="P6555" i="4" s="1"/>
  <c r="O6556" i="4"/>
  <c r="P6556" i="4" s="1"/>
  <c r="O6557" i="4"/>
  <c r="P6557" i="4" s="1"/>
  <c r="O6558" i="4"/>
  <c r="P6558" i="4" s="1"/>
  <c r="O6559" i="4"/>
  <c r="P6559" i="4" s="1"/>
  <c r="O6560" i="4"/>
  <c r="P6560" i="4" s="1"/>
  <c r="O6561" i="4"/>
  <c r="P6561" i="4" s="1"/>
  <c r="O6562" i="4"/>
  <c r="P6562" i="4" s="1"/>
  <c r="O6563" i="4"/>
  <c r="P6563" i="4" s="1"/>
  <c r="O6564" i="4"/>
  <c r="P6564" i="4" s="1"/>
  <c r="O6565" i="4"/>
  <c r="P6565" i="4" s="1"/>
  <c r="O6566" i="4"/>
  <c r="P6566" i="4" s="1"/>
  <c r="O6567" i="4"/>
  <c r="P6567" i="4" s="1"/>
  <c r="O6568" i="4"/>
  <c r="P6568" i="4" s="1"/>
  <c r="O6569" i="4"/>
  <c r="P6569" i="4" s="1"/>
  <c r="O6570" i="4"/>
  <c r="P6570" i="4" s="1"/>
  <c r="O6571" i="4"/>
  <c r="P6571" i="4" s="1"/>
  <c r="O6572" i="4"/>
  <c r="P6572" i="4" s="1"/>
  <c r="O6573" i="4"/>
  <c r="P6573" i="4" s="1"/>
  <c r="O6574" i="4"/>
  <c r="P6574" i="4" s="1"/>
  <c r="O6575" i="4"/>
  <c r="P6575" i="4" s="1"/>
  <c r="O6576" i="4"/>
  <c r="P6576" i="4" s="1"/>
  <c r="O6577" i="4"/>
  <c r="P6577" i="4" s="1"/>
  <c r="O6578" i="4"/>
  <c r="P6578" i="4" s="1"/>
  <c r="O6579" i="4"/>
  <c r="P6579" i="4" s="1"/>
  <c r="O6580" i="4"/>
  <c r="P6580" i="4" s="1"/>
  <c r="O6581" i="4"/>
  <c r="P6581" i="4" s="1"/>
  <c r="O6582" i="4"/>
  <c r="P6582" i="4" s="1"/>
  <c r="O6583" i="4"/>
  <c r="P6583" i="4" s="1"/>
  <c r="O6584" i="4"/>
  <c r="P6584" i="4" s="1"/>
  <c r="O6585" i="4"/>
  <c r="P6585" i="4" s="1"/>
  <c r="O6586" i="4"/>
  <c r="P6586" i="4" s="1"/>
  <c r="O6587" i="4"/>
  <c r="P6587" i="4" s="1"/>
  <c r="O6588" i="4"/>
  <c r="P6588" i="4" s="1"/>
  <c r="O6589" i="4"/>
  <c r="P6589" i="4" s="1"/>
  <c r="O6590" i="4"/>
  <c r="P6590" i="4" s="1"/>
  <c r="O6591" i="4"/>
  <c r="P6591" i="4" s="1"/>
  <c r="O6592" i="4"/>
  <c r="P6592" i="4" s="1"/>
  <c r="O6593" i="4"/>
  <c r="P6593" i="4" s="1"/>
  <c r="O6594" i="4"/>
  <c r="P6594" i="4" s="1"/>
  <c r="O6595" i="4"/>
  <c r="P6595" i="4" s="1"/>
  <c r="O6596" i="4"/>
  <c r="P6596" i="4" s="1"/>
  <c r="O6597" i="4"/>
  <c r="P6597" i="4" s="1"/>
  <c r="O6598" i="4"/>
  <c r="P6598" i="4" s="1"/>
  <c r="O6599" i="4"/>
  <c r="P6599" i="4" s="1"/>
  <c r="O6600" i="4"/>
  <c r="P6600" i="4" s="1"/>
  <c r="O6601" i="4"/>
  <c r="P6601" i="4" s="1"/>
  <c r="O6602" i="4"/>
  <c r="P6602" i="4" s="1"/>
  <c r="O6603" i="4"/>
  <c r="P6603" i="4" s="1"/>
  <c r="O6604" i="4"/>
  <c r="P6604" i="4" s="1"/>
  <c r="O6605" i="4"/>
  <c r="P6605" i="4" s="1"/>
  <c r="O6606" i="4"/>
  <c r="P6606" i="4" s="1"/>
  <c r="O6607" i="4"/>
  <c r="P6607" i="4" s="1"/>
  <c r="O6608" i="4"/>
  <c r="P6608" i="4" s="1"/>
  <c r="O6609" i="4"/>
  <c r="P6609" i="4" s="1"/>
  <c r="O6610" i="4"/>
  <c r="P6610" i="4" s="1"/>
  <c r="O6611" i="4"/>
  <c r="P6611" i="4" s="1"/>
  <c r="O6612" i="4"/>
  <c r="P6612" i="4" s="1"/>
  <c r="O6613" i="4"/>
  <c r="P6613" i="4" s="1"/>
  <c r="O6614" i="4"/>
  <c r="P6614" i="4" s="1"/>
  <c r="O6615" i="4"/>
  <c r="P6615" i="4" s="1"/>
  <c r="O6616" i="4"/>
  <c r="P6616" i="4" s="1"/>
  <c r="O6617" i="4"/>
  <c r="P6617" i="4" s="1"/>
  <c r="O6618" i="4"/>
  <c r="P6618" i="4" s="1"/>
  <c r="O6619" i="4"/>
  <c r="P6619" i="4" s="1"/>
  <c r="O6620" i="4"/>
  <c r="P6620" i="4" s="1"/>
  <c r="O6621" i="4"/>
  <c r="P6621" i="4" s="1"/>
  <c r="O6622" i="4"/>
  <c r="P6622" i="4" s="1"/>
  <c r="O6623" i="4"/>
  <c r="P6623" i="4" s="1"/>
  <c r="O6624" i="4"/>
  <c r="P6624" i="4" s="1"/>
  <c r="O6625" i="4"/>
  <c r="P6625" i="4" s="1"/>
  <c r="O6626" i="4"/>
  <c r="P6626" i="4" s="1"/>
  <c r="O6627" i="4"/>
  <c r="P6627" i="4" s="1"/>
  <c r="O6628" i="4"/>
  <c r="P6628" i="4" s="1"/>
  <c r="O6629" i="4"/>
  <c r="P6629" i="4" s="1"/>
  <c r="O6630" i="4"/>
  <c r="P6630" i="4" s="1"/>
  <c r="O6631" i="4"/>
  <c r="P6631" i="4" s="1"/>
  <c r="O6632" i="4"/>
  <c r="P6632" i="4" s="1"/>
  <c r="O6633" i="4"/>
  <c r="P6633" i="4" s="1"/>
  <c r="O6634" i="4"/>
  <c r="P6634" i="4" s="1"/>
  <c r="O6635" i="4"/>
  <c r="P6635" i="4" s="1"/>
  <c r="O6636" i="4"/>
  <c r="P6636" i="4" s="1"/>
  <c r="O6637" i="4"/>
  <c r="P6637" i="4" s="1"/>
  <c r="O6638" i="4"/>
  <c r="P6638" i="4" s="1"/>
  <c r="O6639" i="4"/>
  <c r="P6639" i="4" s="1"/>
  <c r="O6640" i="4"/>
  <c r="P6640" i="4" s="1"/>
  <c r="O6641" i="4"/>
  <c r="P6641" i="4" s="1"/>
  <c r="O6642" i="4"/>
  <c r="P6642" i="4" s="1"/>
  <c r="O6643" i="4"/>
  <c r="P6643" i="4" s="1"/>
  <c r="O6644" i="4"/>
  <c r="P6644" i="4" s="1"/>
  <c r="O6645" i="4"/>
  <c r="P6645" i="4" s="1"/>
  <c r="O6646" i="4"/>
  <c r="P6646" i="4" s="1"/>
  <c r="O6647" i="4"/>
  <c r="P6647" i="4" s="1"/>
  <c r="O6648" i="4"/>
  <c r="P6648" i="4" s="1"/>
  <c r="O6649" i="4"/>
  <c r="P6649" i="4" s="1"/>
  <c r="O6650" i="4"/>
  <c r="P6650" i="4" s="1"/>
  <c r="O6651" i="4"/>
  <c r="P6651" i="4" s="1"/>
  <c r="O6652" i="4"/>
  <c r="P6652" i="4" s="1"/>
  <c r="O6653" i="4"/>
  <c r="P6653" i="4" s="1"/>
  <c r="O6654" i="4"/>
  <c r="P6654" i="4" s="1"/>
  <c r="O6655" i="4"/>
  <c r="P6655" i="4" s="1"/>
  <c r="O6656" i="4"/>
  <c r="P6656" i="4" s="1"/>
  <c r="O6657" i="4"/>
  <c r="P6657" i="4" s="1"/>
  <c r="O6658" i="4"/>
  <c r="P6658" i="4" s="1"/>
  <c r="O6659" i="4"/>
  <c r="P6659" i="4" s="1"/>
  <c r="O6660" i="4"/>
  <c r="P6660" i="4" s="1"/>
  <c r="O6661" i="4"/>
  <c r="P6661" i="4" s="1"/>
  <c r="O6662" i="4"/>
  <c r="P6662" i="4" s="1"/>
  <c r="O6663" i="4"/>
  <c r="P6663" i="4" s="1"/>
  <c r="O6664" i="4"/>
  <c r="P6664" i="4" s="1"/>
  <c r="O6665" i="4"/>
  <c r="P6665" i="4" s="1"/>
  <c r="O6666" i="4"/>
  <c r="P6666" i="4" s="1"/>
  <c r="O6667" i="4"/>
  <c r="P6667" i="4" s="1"/>
  <c r="O6668" i="4"/>
  <c r="P6668" i="4" s="1"/>
  <c r="O6669" i="4"/>
  <c r="P6669" i="4" s="1"/>
  <c r="O6670" i="4"/>
  <c r="P6670" i="4" s="1"/>
  <c r="O6671" i="4"/>
  <c r="P6671" i="4" s="1"/>
  <c r="O6672" i="4"/>
  <c r="P6672" i="4" s="1"/>
  <c r="O6673" i="4"/>
  <c r="P6673" i="4" s="1"/>
  <c r="O6674" i="4"/>
  <c r="P6674" i="4" s="1"/>
  <c r="O6675" i="4"/>
  <c r="P6675" i="4" s="1"/>
  <c r="O6676" i="4"/>
  <c r="P6676" i="4" s="1"/>
  <c r="O6677" i="4"/>
  <c r="P6677" i="4" s="1"/>
  <c r="O6678" i="4"/>
  <c r="P6678" i="4" s="1"/>
  <c r="O6679" i="4"/>
  <c r="P6679" i="4" s="1"/>
  <c r="O6680" i="4"/>
  <c r="P6680" i="4" s="1"/>
  <c r="O6681" i="4"/>
  <c r="P6681" i="4" s="1"/>
  <c r="O6682" i="4"/>
  <c r="P6682" i="4" s="1"/>
  <c r="O6683" i="4"/>
  <c r="P6683" i="4" s="1"/>
  <c r="O6684" i="4"/>
  <c r="P6684" i="4" s="1"/>
  <c r="O6685" i="4"/>
  <c r="P6685" i="4" s="1"/>
  <c r="O6686" i="4"/>
  <c r="P6686" i="4" s="1"/>
  <c r="O6687" i="4"/>
  <c r="P6687" i="4" s="1"/>
  <c r="O6688" i="4"/>
  <c r="P6688" i="4" s="1"/>
  <c r="O6689" i="4"/>
  <c r="P6689" i="4" s="1"/>
  <c r="O6690" i="4"/>
  <c r="P6690" i="4" s="1"/>
  <c r="O6691" i="4"/>
  <c r="P6691" i="4" s="1"/>
  <c r="O6692" i="4"/>
  <c r="P6692" i="4" s="1"/>
  <c r="O6693" i="4"/>
  <c r="P6693" i="4" s="1"/>
  <c r="O6694" i="4"/>
  <c r="P6694" i="4" s="1"/>
  <c r="O6695" i="4"/>
  <c r="P6695" i="4" s="1"/>
  <c r="O6696" i="4"/>
  <c r="P6696" i="4" s="1"/>
  <c r="O6697" i="4"/>
  <c r="P6697" i="4" s="1"/>
  <c r="O6698" i="4"/>
  <c r="P6698" i="4" s="1"/>
  <c r="O6699" i="4"/>
  <c r="P6699" i="4" s="1"/>
  <c r="O6700" i="4"/>
  <c r="P6700" i="4" s="1"/>
  <c r="O6701" i="4"/>
  <c r="P6701" i="4" s="1"/>
  <c r="O6702" i="4"/>
  <c r="P6702" i="4" s="1"/>
  <c r="O6703" i="4"/>
  <c r="P6703" i="4" s="1"/>
  <c r="O6704" i="4"/>
  <c r="P6704" i="4" s="1"/>
  <c r="O6705" i="4"/>
  <c r="P6705" i="4" s="1"/>
  <c r="O6706" i="4"/>
  <c r="P6706" i="4" s="1"/>
  <c r="O6707" i="4"/>
  <c r="P6707" i="4" s="1"/>
  <c r="O6708" i="4"/>
  <c r="P6708" i="4" s="1"/>
  <c r="O6709" i="4"/>
  <c r="P6709" i="4" s="1"/>
  <c r="O6710" i="4"/>
  <c r="P6710" i="4" s="1"/>
  <c r="O6711" i="4"/>
  <c r="P6711" i="4" s="1"/>
  <c r="O6712" i="4"/>
  <c r="P6712" i="4" s="1"/>
  <c r="O6713" i="4"/>
  <c r="P6713" i="4" s="1"/>
  <c r="O6714" i="4"/>
  <c r="P6714" i="4" s="1"/>
  <c r="O6715" i="4"/>
  <c r="P6715" i="4" s="1"/>
  <c r="O6716" i="4"/>
  <c r="P6716" i="4" s="1"/>
  <c r="O6717" i="4"/>
  <c r="P6717" i="4" s="1"/>
  <c r="O6718" i="4"/>
  <c r="P6718" i="4" s="1"/>
  <c r="O6719" i="4"/>
  <c r="P6719" i="4" s="1"/>
  <c r="O6720" i="4"/>
  <c r="P6720" i="4" s="1"/>
  <c r="O6721" i="4"/>
  <c r="P6721" i="4" s="1"/>
  <c r="O6722" i="4"/>
  <c r="P6722" i="4" s="1"/>
  <c r="O6723" i="4"/>
  <c r="P6723" i="4" s="1"/>
  <c r="O6724" i="4"/>
  <c r="P6724" i="4" s="1"/>
  <c r="O6725" i="4"/>
  <c r="P6725" i="4" s="1"/>
  <c r="O6726" i="4"/>
  <c r="P6726" i="4" s="1"/>
  <c r="O6727" i="4"/>
  <c r="P6727" i="4" s="1"/>
  <c r="O6728" i="4"/>
  <c r="P6728" i="4" s="1"/>
  <c r="O6729" i="4"/>
  <c r="P6729" i="4" s="1"/>
  <c r="O6730" i="4"/>
  <c r="P6730" i="4" s="1"/>
  <c r="O6731" i="4"/>
  <c r="P6731" i="4" s="1"/>
  <c r="O6732" i="4"/>
  <c r="P6732" i="4" s="1"/>
  <c r="O6733" i="4"/>
  <c r="P6733" i="4" s="1"/>
  <c r="O6734" i="4"/>
  <c r="P6734" i="4" s="1"/>
  <c r="O6735" i="4"/>
  <c r="P6735" i="4" s="1"/>
  <c r="O6736" i="4"/>
  <c r="P6736" i="4" s="1"/>
  <c r="O6737" i="4"/>
  <c r="P6737" i="4" s="1"/>
  <c r="O6738" i="4"/>
  <c r="P6738" i="4" s="1"/>
  <c r="O6739" i="4"/>
  <c r="P6739" i="4" s="1"/>
  <c r="O6740" i="4"/>
  <c r="P6740" i="4" s="1"/>
  <c r="O6741" i="4"/>
  <c r="P6741" i="4" s="1"/>
  <c r="O6742" i="4"/>
  <c r="P6742" i="4" s="1"/>
  <c r="O6743" i="4"/>
  <c r="P6743" i="4" s="1"/>
  <c r="O6744" i="4"/>
  <c r="P6744" i="4" s="1"/>
  <c r="O6745" i="4"/>
  <c r="P6745" i="4" s="1"/>
  <c r="O6746" i="4"/>
  <c r="P6746" i="4" s="1"/>
  <c r="O6747" i="4"/>
  <c r="P6747" i="4" s="1"/>
  <c r="O6748" i="4"/>
  <c r="P6748" i="4" s="1"/>
  <c r="O6749" i="4"/>
  <c r="P6749" i="4" s="1"/>
  <c r="O6750" i="4"/>
  <c r="P6750" i="4" s="1"/>
  <c r="O6751" i="4"/>
  <c r="P6751" i="4" s="1"/>
  <c r="O6752" i="4"/>
  <c r="P6752" i="4" s="1"/>
  <c r="O6753" i="4"/>
  <c r="P6753" i="4" s="1"/>
  <c r="O6754" i="4"/>
  <c r="P6754" i="4" s="1"/>
  <c r="O6755" i="4"/>
  <c r="P6755" i="4" s="1"/>
  <c r="O6756" i="4"/>
  <c r="P6756" i="4" s="1"/>
  <c r="O6757" i="4"/>
  <c r="P6757" i="4" s="1"/>
  <c r="O6758" i="4"/>
  <c r="P6758" i="4" s="1"/>
  <c r="O6759" i="4"/>
  <c r="P6759" i="4" s="1"/>
  <c r="O6760" i="4"/>
  <c r="P6760" i="4" s="1"/>
  <c r="O6761" i="4"/>
  <c r="P6761" i="4" s="1"/>
  <c r="O6762" i="4"/>
  <c r="P6762" i="4" s="1"/>
  <c r="O6763" i="4"/>
  <c r="P6763" i="4" s="1"/>
  <c r="O6764" i="4"/>
  <c r="P6764" i="4" s="1"/>
  <c r="O6765" i="4"/>
  <c r="P6765" i="4" s="1"/>
  <c r="O6766" i="4"/>
  <c r="P6766" i="4" s="1"/>
  <c r="O6767" i="4"/>
  <c r="P6767" i="4" s="1"/>
  <c r="O6768" i="4"/>
  <c r="P6768" i="4" s="1"/>
  <c r="O6769" i="4"/>
  <c r="P6769" i="4" s="1"/>
  <c r="O6770" i="4"/>
  <c r="P6770" i="4" s="1"/>
  <c r="O6771" i="4"/>
  <c r="P6771" i="4" s="1"/>
  <c r="O6772" i="4"/>
  <c r="P6772" i="4" s="1"/>
  <c r="O6773" i="4"/>
  <c r="P6773" i="4" s="1"/>
  <c r="O6774" i="4"/>
  <c r="P6774" i="4" s="1"/>
  <c r="O6775" i="4"/>
  <c r="P6775" i="4" s="1"/>
  <c r="O6776" i="4"/>
  <c r="P6776" i="4" s="1"/>
  <c r="O6777" i="4"/>
  <c r="P6777" i="4" s="1"/>
  <c r="O6778" i="4"/>
  <c r="P6778" i="4" s="1"/>
  <c r="O6779" i="4"/>
  <c r="P6779" i="4" s="1"/>
  <c r="O6780" i="4"/>
  <c r="P6780" i="4" s="1"/>
  <c r="O6781" i="4"/>
  <c r="P6781" i="4" s="1"/>
  <c r="O6782" i="4"/>
  <c r="P6782" i="4" s="1"/>
  <c r="O6783" i="4"/>
  <c r="P6783" i="4" s="1"/>
  <c r="O6784" i="4"/>
  <c r="P6784" i="4" s="1"/>
  <c r="O6785" i="4"/>
  <c r="P6785" i="4" s="1"/>
  <c r="O6786" i="4"/>
  <c r="P6786" i="4" s="1"/>
  <c r="O6787" i="4"/>
  <c r="P6787" i="4" s="1"/>
  <c r="O6788" i="4"/>
  <c r="P6788" i="4" s="1"/>
  <c r="O6789" i="4"/>
  <c r="P6789" i="4" s="1"/>
  <c r="O6790" i="4"/>
  <c r="P6790" i="4" s="1"/>
  <c r="O6791" i="4"/>
  <c r="P6791" i="4" s="1"/>
  <c r="O6792" i="4"/>
  <c r="P6792" i="4" s="1"/>
  <c r="O6793" i="4"/>
  <c r="P6793" i="4" s="1"/>
  <c r="O6794" i="4"/>
  <c r="P6794" i="4" s="1"/>
  <c r="O6795" i="4"/>
  <c r="P6795" i="4" s="1"/>
  <c r="O6796" i="4"/>
  <c r="P6796" i="4" s="1"/>
  <c r="O6797" i="4"/>
  <c r="P6797" i="4" s="1"/>
  <c r="O6798" i="4"/>
  <c r="P6798" i="4" s="1"/>
  <c r="O6799" i="4"/>
  <c r="P6799" i="4" s="1"/>
  <c r="O6800" i="4"/>
  <c r="P6800" i="4" s="1"/>
  <c r="O6801" i="4"/>
  <c r="P6801" i="4" s="1"/>
  <c r="O6802" i="4"/>
  <c r="P6802" i="4" s="1"/>
  <c r="O6803" i="4"/>
  <c r="P6803" i="4" s="1"/>
  <c r="O6804" i="4"/>
  <c r="P6804" i="4" s="1"/>
  <c r="O6805" i="4"/>
  <c r="P6805" i="4" s="1"/>
  <c r="O6806" i="4"/>
  <c r="P6806" i="4" s="1"/>
  <c r="O6807" i="4"/>
  <c r="P6807" i="4" s="1"/>
  <c r="O6808" i="4"/>
  <c r="P6808" i="4" s="1"/>
  <c r="O6809" i="4"/>
  <c r="P6809" i="4" s="1"/>
  <c r="O6810" i="4"/>
  <c r="P6810" i="4" s="1"/>
  <c r="O6811" i="4"/>
  <c r="P6811" i="4" s="1"/>
  <c r="O6812" i="4"/>
  <c r="P6812" i="4" s="1"/>
  <c r="O6813" i="4"/>
  <c r="P6813" i="4" s="1"/>
  <c r="O6814" i="4"/>
  <c r="P6814" i="4" s="1"/>
  <c r="O6815" i="4"/>
  <c r="P6815" i="4" s="1"/>
  <c r="O6816" i="4"/>
  <c r="P6816" i="4" s="1"/>
  <c r="O6817" i="4"/>
  <c r="P6817" i="4" s="1"/>
  <c r="O6818" i="4"/>
  <c r="P6818" i="4" s="1"/>
  <c r="O6819" i="4"/>
  <c r="P6819" i="4" s="1"/>
  <c r="O6820" i="4"/>
  <c r="P6820" i="4" s="1"/>
  <c r="O6821" i="4"/>
  <c r="P6821" i="4" s="1"/>
  <c r="O6822" i="4"/>
  <c r="P6822" i="4" s="1"/>
  <c r="O6823" i="4"/>
  <c r="P6823" i="4" s="1"/>
  <c r="O6824" i="4"/>
  <c r="P6824" i="4" s="1"/>
  <c r="O6825" i="4"/>
  <c r="P6825" i="4" s="1"/>
  <c r="O6826" i="4"/>
  <c r="P6826" i="4" s="1"/>
  <c r="O6827" i="4"/>
  <c r="P6827" i="4" s="1"/>
  <c r="O6828" i="4"/>
  <c r="P6828" i="4" s="1"/>
  <c r="O6829" i="4"/>
  <c r="P6829" i="4" s="1"/>
  <c r="O6830" i="4"/>
  <c r="P6830" i="4" s="1"/>
  <c r="O6831" i="4"/>
  <c r="P6831" i="4" s="1"/>
  <c r="O6832" i="4"/>
  <c r="P6832" i="4" s="1"/>
  <c r="O6833" i="4"/>
  <c r="P6833" i="4" s="1"/>
  <c r="O6834" i="4"/>
  <c r="P6834" i="4" s="1"/>
  <c r="O6835" i="4"/>
  <c r="P6835" i="4" s="1"/>
  <c r="O6836" i="4"/>
  <c r="P6836" i="4" s="1"/>
  <c r="O6837" i="4"/>
  <c r="P6837" i="4" s="1"/>
  <c r="O6838" i="4"/>
  <c r="P6838" i="4" s="1"/>
  <c r="O6839" i="4"/>
  <c r="P6839" i="4" s="1"/>
  <c r="O6840" i="4"/>
  <c r="P6840" i="4" s="1"/>
  <c r="O6841" i="4"/>
  <c r="P6841" i="4" s="1"/>
  <c r="O6842" i="4"/>
  <c r="P6842" i="4" s="1"/>
  <c r="O6843" i="4"/>
  <c r="P6843" i="4" s="1"/>
  <c r="O6844" i="4"/>
  <c r="P6844" i="4" s="1"/>
  <c r="O6845" i="4"/>
  <c r="P6845" i="4" s="1"/>
  <c r="O6846" i="4"/>
  <c r="P6846" i="4" s="1"/>
  <c r="O6847" i="4"/>
  <c r="P6847" i="4" s="1"/>
  <c r="O6848" i="4"/>
  <c r="P6848" i="4" s="1"/>
  <c r="O6849" i="4"/>
  <c r="P6849" i="4" s="1"/>
  <c r="O6850" i="4"/>
  <c r="P6850" i="4" s="1"/>
  <c r="O6851" i="4"/>
  <c r="P6851" i="4" s="1"/>
  <c r="O6852" i="4"/>
  <c r="P6852" i="4" s="1"/>
  <c r="O6853" i="4"/>
  <c r="P6853" i="4" s="1"/>
  <c r="O6854" i="4"/>
  <c r="P6854" i="4" s="1"/>
  <c r="O6855" i="4"/>
  <c r="P6855" i="4" s="1"/>
  <c r="O6856" i="4"/>
  <c r="P6856" i="4" s="1"/>
  <c r="O6857" i="4"/>
  <c r="P6857" i="4" s="1"/>
  <c r="O6858" i="4"/>
  <c r="P6858" i="4" s="1"/>
  <c r="O6859" i="4"/>
  <c r="P6859" i="4" s="1"/>
  <c r="O6860" i="4"/>
  <c r="P6860" i="4" s="1"/>
  <c r="O6861" i="4"/>
  <c r="P6861" i="4" s="1"/>
  <c r="O6862" i="4"/>
  <c r="P6862" i="4" s="1"/>
  <c r="O6863" i="4"/>
  <c r="P6863" i="4" s="1"/>
  <c r="O6864" i="4"/>
  <c r="P6864" i="4" s="1"/>
  <c r="O6865" i="4"/>
  <c r="P6865" i="4" s="1"/>
  <c r="O6866" i="4"/>
  <c r="P6866" i="4" s="1"/>
  <c r="O6867" i="4"/>
  <c r="P6867" i="4" s="1"/>
  <c r="O6868" i="4"/>
  <c r="P6868" i="4" s="1"/>
  <c r="O6869" i="4"/>
  <c r="P6869" i="4" s="1"/>
  <c r="O6870" i="4"/>
  <c r="P6870" i="4" s="1"/>
  <c r="O6871" i="4"/>
  <c r="P6871" i="4" s="1"/>
  <c r="O6872" i="4"/>
  <c r="P6872" i="4" s="1"/>
  <c r="O6873" i="4"/>
  <c r="P6873" i="4" s="1"/>
  <c r="O6874" i="4"/>
  <c r="P6874" i="4" s="1"/>
  <c r="O6875" i="4"/>
  <c r="P6875" i="4" s="1"/>
  <c r="O6876" i="4"/>
  <c r="P6876" i="4" s="1"/>
  <c r="O6877" i="4"/>
  <c r="P6877" i="4" s="1"/>
  <c r="O6878" i="4"/>
  <c r="P6878" i="4" s="1"/>
  <c r="O6879" i="4"/>
  <c r="P6879" i="4" s="1"/>
  <c r="O6880" i="4"/>
  <c r="P6880" i="4" s="1"/>
  <c r="O6881" i="4"/>
  <c r="P6881" i="4" s="1"/>
  <c r="O6882" i="4"/>
  <c r="P6882" i="4" s="1"/>
  <c r="O6883" i="4"/>
  <c r="P6883" i="4" s="1"/>
  <c r="O6884" i="4"/>
  <c r="P6884" i="4" s="1"/>
  <c r="O6885" i="4"/>
  <c r="P6885" i="4" s="1"/>
  <c r="O6886" i="4"/>
  <c r="P6886" i="4" s="1"/>
  <c r="O6887" i="4"/>
  <c r="P6887" i="4" s="1"/>
  <c r="O6888" i="4"/>
  <c r="P6888" i="4" s="1"/>
  <c r="O6889" i="4"/>
  <c r="P6889" i="4" s="1"/>
  <c r="O6890" i="4"/>
  <c r="P6890" i="4" s="1"/>
  <c r="O6891" i="4"/>
  <c r="P6891" i="4" s="1"/>
  <c r="O6892" i="4"/>
  <c r="P6892" i="4" s="1"/>
  <c r="O6893" i="4"/>
  <c r="P6893" i="4" s="1"/>
  <c r="O6894" i="4"/>
  <c r="P6894" i="4" s="1"/>
  <c r="O6895" i="4"/>
  <c r="P6895" i="4" s="1"/>
  <c r="O6896" i="4"/>
  <c r="P6896" i="4" s="1"/>
  <c r="O6897" i="4"/>
  <c r="P6897" i="4" s="1"/>
  <c r="O6898" i="4"/>
  <c r="P6898" i="4" s="1"/>
  <c r="O6899" i="4"/>
  <c r="P6899" i="4" s="1"/>
  <c r="O6900" i="4"/>
  <c r="P6900" i="4" s="1"/>
  <c r="O6901" i="4"/>
  <c r="P6901" i="4" s="1"/>
  <c r="O6902" i="4"/>
  <c r="P6902" i="4" s="1"/>
  <c r="O6903" i="4"/>
  <c r="P6903" i="4" s="1"/>
  <c r="O6904" i="4"/>
  <c r="P6904" i="4" s="1"/>
  <c r="O6905" i="4"/>
  <c r="P6905" i="4" s="1"/>
  <c r="O6906" i="4"/>
  <c r="P6906" i="4" s="1"/>
  <c r="O6907" i="4"/>
  <c r="P6907" i="4" s="1"/>
  <c r="O6908" i="4"/>
  <c r="P6908" i="4" s="1"/>
  <c r="O6909" i="4"/>
  <c r="P6909" i="4" s="1"/>
  <c r="O6910" i="4"/>
  <c r="P6910" i="4" s="1"/>
  <c r="O6911" i="4"/>
  <c r="P6911" i="4" s="1"/>
  <c r="O6912" i="4"/>
  <c r="P6912" i="4" s="1"/>
  <c r="O6913" i="4"/>
  <c r="P6913" i="4" s="1"/>
  <c r="O6914" i="4"/>
  <c r="P6914" i="4" s="1"/>
  <c r="O6915" i="4"/>
  <c r="P6915" i="4" s="1"/>
  <c r="O6916" i="4"/>
  <c r="P6916" i="4" s="1"/>
  <c r="O6917" i="4"/>
  <c r="P6917" i="4" s="1"/>
  <c r="O6918" i="4"/>
  <c r="P6918" i="4" s="1"/>
  <c r="O6919" i="4"/>
  <c r="P6919" i="4" s="1"/>
  <c r="O6920" i="4"/>
  <c r="P6920" i="4" s="1"/>
  <c r="O6921" i="4"/>
  <c r="P6921" i="4" s="1"/>
  <c r="O6922" i="4"/>
  <c r="P6922" i="4" s="1"/>
  <c r="O6923" i="4"/>
  <c r="P6923" i="4" s="1"/>
  <c r="O6924" i="4"/>
  <c r="P6924" i="4" s="1"/>
  <c r="O6925" i="4"/>
  <c r="P6925" i="4" s="1"/>
  <c r="O6926" i="4"/>
  <c r="P6926" i="4" s="1"/>
  <c r="O6927" i="4"/>
  <c r="P6927" i="4" s="1"/>
  <c r="O6928" i="4"/>
  <c r="P6928" i="4" s="1"/>
  <c r="O6929" i="4"/>
  <c r="P6929" i="4" s="1"/>
  <c r="O6930" i="4"/>
  <c r="P6930" i="4" s="1"/>
  <c r="O6931" i="4"/>
  <c r="P6931" i="4" s="1"/>
  <c r="O6932" i="4"/>
  <c r="P6932" i="4" s="1"/>
  <c r="O6933" i="4"/>
  <c r="P6933" i="4" s="1"/>
  <c r="O6934" i="4"/>
  <c r="P6934" i="4" s="1"/>
  <c r="O6935" i="4"/>
  <c r="P6935" i="4" s="1"/>
  <c r="O6936" i="4"/>
  <c r="P6936" i="4" s="1"/>
  <c r="O6937" i="4"/>
  <c r="P6937" i="4" s="1"/>
  <c r="O6938" i="4"/>
  <c r="P6938" i="4" s="1"/>
  <c r="O6939" i="4"/>
  <c r="P6939" i="4" s="1"/>
  <c r="O6940" i="4"/>
  <c r="P6940" i="4" s="1"/>
  <c r="O6941" i="4"/>
  <c r="P6941" i="4" s="1"/>
  <c r="O6942" i="4"/>
  <c r="P6942" i="4" s="1"/>
  <c r="O6943" i="4"/>
  <c r="P6943" i="4" s="1"/>
  <c r="O6944" i="4"/>
  <c r="P6944" i="4" s="1"/>
  <c r="O6945" i="4"/>
  <c r="P6945" i="4" s="1"/>
  <c r="O6946" i="4"/>
  <c r="P6946" i="4" s="1"/>
  <c r="O6947" i="4"/>
  <c r="P6947" i="4" s="1"/>
  <c r="O6948" i="4"/>
  <c r="P6948" i="4" s="1"/>
  <c r="O6949" i="4"/>
  <c r="P6949" i="4" s="1"/>
  <c r="O6950" i="4"/>
  <c r="P6950" i="4" s="1"/>
  <c r="O6951" i="4"/>
  <c r="P6951" i="4" s="1"/>
  <c r="O6952" i="4"/>
  <c r="P6952" i="4" s="1"/>
  <c r="O6953" i="4"/>
  <c r="P6953" i="4" s="1"/>
  <c r="O6954" i="4"/>
  <c r="P6954" i="4" s="1"/>
  <c r="O6955" i="4"/>
  <c r="P6955" i="4" s="1"/>
  <c r="O6956" i="4"/>
  <c r="P6956" i="4" s="1"/>
  <c r="O6957" i="4"/>
  <c r="P6957" i="4" s="1"/>
  <c r="O6958" i="4"/>
  <c r="P6958" i="4" s="1"/>
  <c r="O6959" i="4"/>
  <c r="P6959" i="4" s="1"/>
  <c r="O6960" i="4"/>
  <c r="P6960" i="4" s="1"/>
  <c r="O6961" i="4"/>
  <c r="P6961" i="4" s="1"/>
  <c r="O6962" i="4"/>
  <c r="P6962" i="4" s="1"/>
  <c r="O6963" i="4"/>
  <c r="P6963" i="4" s="1"/>
  <c r="O6964" i="4"/>
  <c r="P6964" i="4" s="1"/>
  <c r="O6965" i="4"/>
  <c r="P6965" i="4" s="1"/>
  <c r="O6966" i="4"/>
  <c r="P6966" i="4" s="1"/>
  <c r="O6967" i="4"/>
  <c r="P6967" i="4" s="1"/>
  <c r="O6968" i="4"/>
  <c r="P6968" i="4" s="1"/>
  <c r="O6969" i="4"/>
  <c r="P6969" i="4" s="1"/>
  <c r="O6970" i="4"/>
  <c r="P6970" i="4" s="1"/>
  <c r="O6971" i="4"/>
  <c r="P6971" i="4" s="1"/>
  <c r="O6972" i="4"/>
  <c r="P6972" i="4" s="1"/>
  <c r="O6973" i="4"/>
  <c r="P6973" i="4" s="1"/>
  <c r="O6974" i="4"/>
  <c r="P6974" i="4" s="1"/>
  <c r="O6975" i="4"/>
  <c r="P6975" i="4" s="1"/>
  <c r="O6976" i="4"/>
  <c r="P6976" i="4" s="1"/>
  <c r="O6977" i="4"/>
  <c r="P6977" i="4" s="1"/>
  <c r="O6978" i="4"/>
  <c r="P6978" i="4" s="1"/>
  <c r="O6979" i="4"/>
  <c r="P6979" i="4" s="1"/>
  <c r="O6980" i="4"/>
  <c r="P6980" i="4" s="1"/>
  <c r="O6981" i="4"/>
  <c r="P6981" i="4" s="1"/>
  <c r="O6982" i="4"/>
  <c r="P6982" i="4" s="1"/>
  <c r="O6983" i="4"/>
  <c r="P6983" i="4" s="1"/>
  <c r="O6984" i="4"/>
  <c r="P6984" i="4" s="1"/>
  <c r="O6985" i="4"/>
  <c r="P6985" i="4" s="1"/>
  <c r="O6986" i="4"/>
  <c r="P6986" i="4" s="1"/>
  <c r="O6987" i="4"/>
  <c r="P6987" i="4" s="1"/>
  <c r="O6988" i="4"/>
  <c r="P6988" i="4" s="1"/>
  <c r="O6989" i="4"/>
  <c r="P6989" i="4" s="1"/>
  <c r="O6990" i="4"/>
  <c r="P6990" i="4" s="1"/>
  <c r="O6991" i="4"/>
  <c r="P6991" i="4" s="1"/>
  <c r="O6992" i="4"/>
  <c r="P6992" i="4" s="1"/>
  <c r="O6993" i="4"/>
  <c r="P6993" i="4" s="1"/>
  <c r="O6994" i="4"/>
  <c r="P6994" i="4" s="1"/>
  <c r="O6995" i="4"/>
  <c r="P6995" i="4" s="1"/>
  <c r="O6996" i="4"/>
  <c r="P6996" i="4" s="1"/>
  <c r="O6997" i="4"/>
  <c r="P6997" i="4" s="1"/>
  <c r="O6998" i="4"/>
  <c r="P6998" i="4" s="1"/>
  <c r="O6999" i="4"/>
  <c r="P6999" i="4" s="1"/>
  <c r="O7000" i="4"/>
  <c r="P7000" i="4" s="1"/>
  <c r="O7001" i="4"/>
  <c r="P7001" i="4" s="1"/>
  <c r="O7002" i="4"/>
  <c r="P7002" i="4" s="1"/>
  <c r="O7003" i="4"/>
  <c r="P7003" i="4" s="1"/>
  <c r="O7004" i="4"/>
  <c r="P7004" i="4" s="1"/>
  <c r="O7005" i="4"/>
  <c r="P7005" i="4" s="1"/>
  <c r="O7006" i="4"/>
  <c r="P7006" i="4" s="1"/>
  <c r="O7007" i="4"/>
  <c r="P7007" i="4" s="1"/>
  <c r="O7008" i="4"/>
  <c r="P7008" i="4" s="1"/>
  <c r="O7009" i="4"/>
  <c r="P7009" i="4" s="1"/>
  <c r="O7010" i="4"/>
  <c r="P7010" i="4" s="1"/>
  <c r="O7011" i="4"/>
  <c r="P7011" i="4" s="1"/>
  <c r="O7012" i="4"/>
  <c r="P7012" i="4" s="1"/>
  <c r="O7013" i="4"/>
  <c r="P7013" i="4" s="1"/>
  <c r="O7014" i="4"/>
  <c r="P7014" i="4" s="1"/>
  <c r="O7015" i="4"/>
  <c r="P7015" i="4" s="1"/>
  <c r="O7016" i="4"/>
  <c r="P7016" i="4" s="1"/>
  <c r="O7017" i="4"/>
  <c r="P7017" i="4" s="1"/>
  <c r="O7018" i="4"/>
  <c r="P7018" i="4" s="1"/>
  <c r="O7019" i="4"/>
  <c r="P7019" i="4" s="1"/>
  <c r="O7020" i="4"/>
  <c r="P7020" i="4" s="1"/>
  <c r="O7021" i="4"/>
  <c r="P7021" i="4" s="1"/>
  <c r="O7022" i="4"/>
  <c r="P7022" i="4" s="1"/>
  <c r="O7023" i="4"/>
  <c r="P7023" i="4" s="1"/>
  <c r="O7024" i="4"/>
  <c r="P7024" i="4" s="1"/>
  <c r="O7025" i="4"/>
  <c r="P7025" i="4" s="1"/>
  <c r="O7026" i="4"/>
  <c r="P7026" i="4" s="1"/>
  <c r="O7027" i="4"/>
  <c r="P7027" i="4" s="1"/>
  <c r="O7028" i="4"/>
  <c r="P7028" i="4" s="1"/>
  <c r="O7029" i="4"/>
  <c r="P7029" i="4" s="1"/>
  <c r="O7030" i="4"/>
  <c r="P7030" i="4" s="1"/>
  <c r="O7031" i="4"/>
  <c r="P7031" i="4" s="1"/>
  <c r="O7032" i="4"/>
  <c r="P7032" i="4" s="1"/>
  <c r="O7033" i="4"/>
  <c r="P7033" i="4" s="1"/>
  <c r="O7034" i="4"/>
  <c r="P7034" i="4" s="1"/>
  <c r="O7035" i="4"/>
  <c r="P7035" i="4" s="1"/>
  <c r="O7036" i="4"/>
  <c r="P7036" i="4" s="1"/>
  <c r="O7037" i="4"/>
  <c r="P7037" i="4" s="1"/>
  <c r="O7038" i="4"/>
  <c r="P7038" i="4" s="1"/>
  <c r="O7039" i="4"/>
  <c r="P7039" i="4" s="1"/>
  <c r="O7040" i="4"/>
  <c r="P7040" i="4" s="1"/>
  <c r="O7041" i="4"/>
  <c r="P7041" i="4" s="1"/>
  <c r="O7042" i="4"/>
  <c r="P7042" i="4" s="1"/>
  <c r="O7043" i="4"/>
  <c r="P7043" i="4" s="1"/>
  <c r="O7044" i="4"/>
  <c r="P7044" i="4" s="1"/>
  <c r="O7045" i="4"/>
  <c r="P7045" i="4" s="1"/>
  <c r="O7046" i="4"/>
  <c r="P7046" i="4" s="1"/>
  <c r="O7047" i="4"/>
  <c r="P7047" i="4" s="1"/>
  <c r="O7048" i="4"/>
  <c r="P7048" i="4" s="1"/>
  <c r="O7049" i="4"/>
  <c r="P7049" i="4" s="1"/>
  <c r="O7050" i="4"/>
  <c r="P7050" i="4" s="1"/>
  <c r="O7051" i="4"/>
  <c r="P7051" i="4" s="1"/>
  <c r="O7052" i="4"/>
  <c r="P7052" i="4" s="1"/>
  <c r="O7053" i="4"/>
  <c r="P7053" i="4" s="1"/>
  <c r="O7054" i="4"/>
  <c r="P7054" i="4" s="1"/>
  <c r="O7055" i="4"/>
  <c r="P7055" i="4" s="1"/>
  <c r="O7056" i="4"/>
  <c r="P7056" i="4" s="1"/>
  <c r="O7057" i="4"/>
  <c r="P7057" i="4" s="1"/>
  <c r="O7058" i="4"/>
  <c r="P7058" i="4" s="1"/>
  <c r="O7059" i="4"/>
  <c r="P7059" i="4" s="1"/>
  <c r="O7060" i="4"/>
  <c r="P7060" i="4" s="1"/>
  <c r="O7061" i="4"/>
  <c r="P7061" i="4" s="1"/>
  <c r="O7062" i="4"/>
  <c r="P7062" i="4" s="1"/>
  <c r="O7063" i="4"/>
  <c r="P7063" i="4" s="1"/>
  <c r="O7064" i="4"/>
  <c r="P7064" i="4" s="1"/>
  <c r="O7065" i="4"/>
  <c r="P7065" i="4" s="1"/>
  <c r="O7066" i="4"/>
  <c r="P7066" i="4" s="1"/>
  <c r="O7067" i="4"/>
  <c r="P7067" i="4" s="1"/>
  <c r="O7068" i="4"/>
  <c r="P7068" i="4" s="1"/>
  <c r="O7069" i="4"/>
  <c r="P7069" i="4" s="1"/>
  <c r="O7070" i="4"/>
  <c r="P7070" i="4" s="1"/>
  <c r="O7071" i="4"/>
  <c r="P7071" i="4" s="1"/>
  <c r="O7072" i="4"/>
  <c r="P7072" i="4" s="1"/>
  <c r="O7073" i="4"/>
  <c r="P7073" i="4" s="1"/>
  <c r="O7074" i="4"/>
  <c r="P7074" i="4" s="1"/>
  <c r="O7075" i="4"/>
  <c r="P7075" i="4" s="1"/>
  <c r="O7076" i="4"/>
  <c r="P7076" i="4" s="1"/>
  <c r="O7077" i="4"/>
  <c r="P7077" i="4" s="1"/>
  <c r="O7078" i="4"/>
  <c r="P7078" i="4" s="1"/>
  <c r="O7079" i="4"/>
  <c r="P7079" i="4" s="1"/>
  <c r="O7080" i="4"/>
  <c r="P7080" i="4" s="1"/>
  <c r="O7081" i="4"/>
  <c r="P7081" i="4" s="1"/>
  <c r="O7082" i="4"/>
  <c r="P7082" i="4" s="1"/>
  <c r="O7083" i="4"/>
  <c r="P7083" i="4" s="1"/>
  <c r="O7084" i="4"/>
  <c r="P7084" i="4" s="1"/>
  <c r="O7085" i="4"/>
  <c r="P7085" i="4" s="1"/>
  <c r="O7086" i="4"/>
  <c r="P7086" i="4" s="1"/>
  <c r="O7087" i="4"/>
  <c r="P7087" i="4" s="1"/>
  <c r="O7088" i="4"/>
  <c r="P7088" i="4" s="1"/>
  <c r="O7089" i="4"/>
  <c r="P7089" i="4" s="1"/>
  <c r="O7090" i="4"/>
  <c r="P7090" i="4" s="1"/>
  <c r="O7091" i="4"/>
  <c r="P7091" i="4" s="1"/>
  <c r="O7092" i="4"/>
  <c r="P7092" i="4" s="1"/>
  <c r="O7093" i="4"/>
  <c r="P7093" i="4" s="1"/>
  <c r="O7094" i="4"/>
  <c r="P7094" i="4" s="1"/>
  <c r="O7095" i="4"/>
  <c r="P7095" i="4" s="1"/>
  <c r="O7096" i="4"/>
  <c r="P7096" i="4" s="1"/>
  <c r="O7097" i="4"/>
  <c r="P7097" i="4" s="1"/>
  <c r="O7098" i="4"/>
  <c r="P7098" i="4" s="1"/>
  <c r="O7099" i="4"/>
  <c r="P7099" i="4" s="1"/>
  <c r="O7100" i="4"/>
  <c r="P7100" i="4" s="1"/>
  <c r="O7101" i="4"/>
  <c r="P7101" i="4" s="1"/>
  <c r="O7102" i="4"/>
  <c r="P7102" i="4" s="1"/>
  <c r="O7103" i="4"/>
  <c r="P7103" i="4" s="1"/>
  <c r="O7104" i="4"/>
  <c r="P7104" i="4" s="1"/>
  <c r="O7105" i="4"/>
  <c r="P7105" i="4" s="1"/>
  <c r="O7106" i="4"/>
  <c r="P7106" i="4" s="1"/>
  <c r="O7107" i="4"/>
  <c r="P7107" i="4" s="1"/>
  <c r="O7108" i="4"/>
  <c r="P7108" i="4" s="1"/>
  <c r="O7109" i="4"/>
  <c r="P7109" i="4" s="1"/>
  <c r="O7110" i="4"/>
  <c r="P7110" i="4" s="1"/>
  <c r="O7111" i="4"/>
  <c r="P7111" i="4" s="1"/>
  <c r="O7112" i="4"/>
  <c r="P7112" i="4" s="1"/>
  <c r="O7113" i="4"/>
  <c r="P7113" i="4" s="1"/>
  <c r="O7114" i="4"/>
  <c r="P7114" i="4" s="1"/>
  <c r="O7115" i="4"/>
  <c r="P7115" i="4" s="1"/>
  <c r="O7116" i="4"/>
  <c r="P7116" i="4" s="1"/>
  <c r="O7117" i="4"/>
  <c r="P7117" i="4" s="1"/>
  <c r="O7118" i="4"/>
  <c r="P7118" i="4" s="1"/>
  <c r="O7119" i="4"/>
  <c r="P7119" i="4" s="1"/>
  <c r="O7120" i="4"/>
  <c r="P7120" i="4" s="1"/>
  <c r="O7121" i="4"/>
  <c r="P7121" i="4" s="1"/>
  <c r="O7122" i="4"/>
  <c r="P7122" i="4" s="1"/>
  <c r="O7123" i="4"/>
  <c r="P7123" i="4" s="1"/>
  <c r="O7124" i="4"/>
  <c r="P7124" i="4" s="1"/>
  <c r="O7125" i="4"/>
  <c r="P7125" i="4" s="1"/>
  <c r="O7126" i="4"/>
  <c r="P7126" i="4" s="1"/>
  <c r="O7127" i="4"/>
  <c r="P7127" i="4" s="1"/>
  <c r="O7128" i="4"/>
  <c r="P7128" i="4" s="1"/>
  <c r="O7129" i="4"/>
  <c r="P7129" i="4" s="1"/>
  <c r="O7130" i="4"/>
  <c r="P7130" i="4" s="1"/>
  <c r="O7131" i="4"/>
  <c r="P7131" i="4" s="1"/>
  <c r="O7132" i="4"/>
  <c r="P7132" i="4" s="1"/>
  <c r="O7133" i="4"/>
  <c r="P7133" i="4" s="1"/>
  <c r="O7134" i="4"/>
  <c r="P7134" i="4" s="1"/>
  <c r="O7135" i="4"/>
  <c r="P7135" i="4" s="1"/>
  <c r="O7136" i="4"/>
  <c r="P7136" i="4" s="1"/>
  <c r="O7137" i="4"/>
  <c r="P7137" i="4" s="1"/>
  <c r="O7138" i="4"/>
  <c r="P7138" i="4" s="1"/>
  <c r="O7139" i="4"/>
  <c r="P7139" i="4" s="1"/>
  <c r="O7140" i="4"/>
  <c r="P7140" i="4" s="1"/>
  <c r="O7141" i="4"/>
  <c r="P7141" i="4" s="1"/>
  <c r="O7142" i="4"/>
  <c r="P7142" i="4" s="1"/>
  <c r="O7143" i="4"/>
  <c r="P7143" i="4" s="1"/>
  <c r="O7144" i="4"/>
  <c r="P7144" i="4" s="1"/>
  <c r="O7145" i="4"/>
  <c r="P7145" i="4" s="1"/>
  <c r="O7146" i="4"/>
  <c r="P7146" i="4" s="1"/>
  <c r="O7147" i="4"/>
  <c r="P7147" i="4" s="1"/>
  <c r="O7148" i="4"/>
  <c r="P7148" i="4" s="1"/>
  <c r="O7149" i="4"/>
  <c r="P7149" i="4" s="1"/>
  <c r="O7150" i="4"/>
  <c r="P7150" i="4" s="1"/>
  <c r="O7151" i="4"/>
  <c r="P7151" i="4" s="1"/>
  <c r="O7152" i="4"/>
  <c r="P7152" i="4" s="1"/>
  <c r="O7153" i="4"/>
  <c r="P7153" i="4" s="1"/>
  <c r="O7154" i="4"/>
  <c r="P7154" i="4" s="1"/>
  <c r="O7155" i="4"/>
  <c r="P7155" i="4" s="1"/>
  <c r="O7156" i="4"/>
  <c r="P7156" i="4" s="1"/>
  <c r="O7157" i="4"/>
  <c r="P7157" i="4" s="1"/>
  <c r="O7158" i="4"/>
  <c r="P7158" i="4" s="1"/>
  <c r="O7159" i="4"/>
  <c r="P7159" i="4" s="1"/>
  <c r="O7160" i="4"/>
  <c r="P7160" i="4" s="1"/>
  <c r="O7161" i="4"/>
  <c r="P7161" i="4" s="1"/>
  <c r="O7162" i="4"/>
  <c r="P7162" i="4" s="1"/>
  <c r="O7163" i="4"/>
  <c r="P7163" i="4" s="1"/>
  <c r="O7164" i="4"/>
  <c r="P7164" i="4" s="1"/>
  <c r="O7165" i="4"/>
  <c r="P7165" i="4" s="1"/>
  <c r="O7166" i="4"/>
  <c r="P7166" i="4" s="1"/>
  <c r="O7167" i="4"/>
  <c r="P7167" i="4" s="1"/>
  <c r="O7168" i="4"/>
  <c r="P7168" i="4" s="1"/>
  <c r="O7169" i="4"/>
  <c r="P7169" i="4" s="1"/>
  <c r="O7170" i="4"/>
  <c r="P7170" i="4" s="1"/>
  <c r="O7171" i="4"/>
  <c r="P7171" i="4" s="1"/>
  <c r="O7172" i="4"/>
  <c r="P7172" i="4" s="1"/>
  <c r="O7173" i="4"/>
  <c r="P7173" i="4" s="1"/>
  <c r="O7174" i="4"/>
  <c r="P7174" i="4" s="1"/>
  <c r="O7175" i="4"/>
  <c r="P7175" i="4" s="1"/>
  <c r="O7176" i="4"/>
  <c r="P7176" i="4" s="1"/>
  <c r="O7177" i="4"/>
  <c r="P7177" i="4" s="1"/>
  <c r="O7178" i="4"/>
  <c r="P7178" i="4" s="1"/>
  <c r="O7179" i="4"/>
  <c r="P7179" i="4" s="1"/>
  <c r="O7180" i="4"/>
  <c r="P7180" i="4" s="1"/>
  <c r="O7181" i="4"/>
  <c r="P7181" i="4" s="1"/>
  <c r="O7182" i="4"/>
  <c r="P7182" i="4" s="1"/>
  <c r="O7183" i="4"/>
  <c r="P7183" i="4" s="1"/>
  <c r="O7184" i="4"/>
  <c r="P7184" i="4" s="1"/>
  <c r="O7185" i="4"/>
  <c r="P7185" i="4" s="1"/>
  <c r="O7186" i="4"/>
  <c r="P7186" i="4" s="1"/>
  <c r="O7187" i="4"/>
  <c r="P7187" i="4" s="1"/>
  <c r="O7188" i="4"/>
  <c r="P7188" i="4" s="1"/>
  <c r="O7189" i="4"/>
  <c r="P7189" i="4" s="1"/>
  <c r="O7190" i="4"/>
  <c r="P7190" i="4" s="1"/>
  <c r="O7191" i="4"/>
  <c r="P7191" i="4" s="1"/>
  <c r="O7192" i="4"/>
  <c r="P7192" i="4" s="1"/>
  <c r="O7193" i="4"/>
  <c r="P7193" i="4" s="1"/>
  <c r="O7194" i="4"/>
  <c r="P7194" i="4" s="1"/>
  <c r="O7195" i="4"/>
  <c r="P7195" i="4" s="1"/>
  <c r="O7196" i="4"/>
  <c r="P7196" i="4" s="1"/>
  <c r="O7197" i="4"/>
  <c r="P7197" i="4" s="1"/>
  <c r="O7198" i="4"/>
  <c r="P7198" i="4" s="1"/>
  <c r="O7199" i="4"/>
  <c r="P7199" i="4" s="1"/>
  <c r="O7200" i="4"/>
  <c r="P7200" i="4" s="1"/>
  <c r="O7201" i="4"/>
  <c r="P7201" i="4" s="1"/>
  <c r="O7202" i="4"/>
  <c r="P7202" i="4" s="1"/>
  <c r="O7203" i="4"/>
  <c r="P7203" i="4" s="1"/>
  <c r="O7204" i="4"/>
  <c r="P7204" i="4" s="1"/>
  <c r="O7205" i="4"/>
  <c r="P7205" i="4" s="1"/>
  <c r="O7206" i="4"/>
  <c r="P7206" i="4" s="1"/>
  <c r="O7207" i="4"/>
  <c r="P7207" i="4" s="1"/>
  <c r="O7208" i="4"/>
  <c r="P7208" i="4" s="1"/>
  <c r="O7209" i="4"/>
  <c r="P7209" i="4" s="1"/>
  <c r="O7210" i="4"/>
  <c r="P7210" i="4" s="1"/>
  <c r="O7211" i="4"/>
  <c r="P7211" i="4" s="1"/>
  <c r="O7212" i="4"/>
  <c r="P7212" i="4" s="1"/>
  <c r="O7213" i="4"/>
  <c r="P7213" i="4" s="1"/>
  <c r="O7214" i="4"/>
  <c r="P7214" i="4" s="1"/>
  <c r="O7215" i="4"/>
  <c r="P7215" i="4" s="1"/>
  <c r="O7216" i="4"/>
  <c r="P7216" i="4" s="1"/>
  <c r="O7217" i="4"/>
  <c r="P7217" i="4" s="1"/>
  <c r="O7218" i="4"/>
  <c r="P7218" i="4" s="1"/>
  <c r="O7219" i="4"/>
  <c r="P7219" i="4" s="1"/>
  <c r="O7220" i="4"/>
  <c r="P7220" i="4" s="1"/>
  <c r="O7221" i="4"/>
  <c r="P7221" i="4" s="1"/>
  <c r="O7222" i="4"/>
  <c r="P7222" i="4" s="1"/>
  <c r="O7223" i="4"/>
  <c r="P7223" i="4" s="1"/>
  <c r="O7224" i="4"/>
  <c r="P7224" i="4" s="1"/>
  <c r="O7225" i="4"/>
  <c r="P7225" i="4" s="1"/>
  <c r="O7226" i="4"/>
  <c r="P7226" i="4" s="1"/>
  <c r="O7227" i="4"/>
  <c r="P7227" i="4" s="1"/>
  <c r="O7228" i="4"/>
  <c r="P7228" i="4" s="1"/>
  <c r="O7229" i="4"/>
  <c r="P7229" i="4" s="1"/>
  <c r="O7230" i="4"/>
  <c r="P7230" i="4" s="1"/>
  <c r="O7231" i="4"/>
  <c r="P7231" i="4" s="1"/>
  <c r="O7232" i="4"/>
  <c r="P7232" i="4" s="1"/>
  <c r="O7233" i="4"/>
  <c r="P7233" i="4" s="1"/>
  <c r="O7234" i="4"/>
  <c r="P7234" i="4" s="1"/>
  <c r="O7235" i="4"/>
  <c r="P7235" i="4" s="1"/>
  <c r="O7236" i="4"/>
  <c r="P7236" i="4" s="1"/>
  <c r="O7237" i="4"/>
  <c r="P7237" i="4" s="1"/>
  <c r="O7238" i="4"/>
  <c r="P7238" i="4" s="1"/>
  <c r="O7239" i="4"/>
  <c r="P7239" i="4" s="1"/>
  <c r="O7240" i="4"/>
  <c r="P7240" i="4" s="1"/>
  <c r="O7241" i="4"/>
  <c r="P7241" i="4" s="1"/>
  <c r="O7242" i="4"/>
  <c r="P7242" i="4" s="1"/>
  <c r="O7243" i="4"/>
  <c r="P7243" i="4" s="1"/>
  <c r="O7244" i="4"/>
  <c r="P7244" i="4" s="1"/>
  <c r="O7245" i="4"/>
  <c r="P7245" i="4" s="1"/>
  <c r="O7246" i="4"/>
  <c r="P7246" i="4" s="1"/>
  <c r="O7247" i="4"/>
  <c r="P7247" i="4" s="1"/>
  <c r="O7248" i="4"/>
  <c r="P7248" i="4" s="1"/>
  <c r="O7249" i="4"/>
  <c r="P7249" i="4" s="1"/>
  <c r="O7250" i="4"/>
  <c r="P7250" i="4" s="1"/>
  <c r="O7251" i="4"/>
  <c r="P7251" i="4" s="1"/>
  <c r="O7252" i="4"/>
  <c r="P7252" i="4" s="1"/>
  <c r="O7253" i="4"/>
  <c r="P7253" i="4" s="1"/>
  <c r="O7254" i="4"/>
  <c r="P7254" i="4" s="1"/>
  <c r="O7255" i="4"/>
  <c r="P7255" i="4" s="1"/>
  <c r="O7256" i="4"/>
  <c r="P7256" i="4" s="1"/>
  <c r="O7257" i="4"/>
  <c r="P7257" i="4" s="1"/>
  <c r="O7258" i="4"/>
  <c r="P7258" i="4" s="1"/>
  <c r="O7259" i="4"/>
  <c r="P7259" i="4" s="1"/>
  <c r="O7260" i="4"/>
  <c r="P7260" i="4" s="1"/>
  <c r="O7261" i="4"/>
  <c r="P7261" i="4" s="1"/>
  <c r="O7262" i="4"/>
  <c r="P7262" i="4" s="1"/>
  <c r="O7263" i="4"/>
  <c r="P7263" i="4" s="1"/>
  <c r="O7264" i="4"/>
  <c r="P7264" i="4" s="1"/>
  <c r="O7265" i="4"/>
  <c r="P7265" i="4" s="1"/>
  <c r="O7266" i="4"/>
  <c r="P7266" i="4" s="1"/>
  <c r="O7267" i="4"/>
  <c r="P7267" i="4" s="1"/>
  <c r="O7268" i="4"/>
  <c r="P7268" i="4" s="1"/>
  <c r="O7269" i="4"/>
  <c r="P7269" i="4" s="1"/>
  <c r="O7270" i="4"/>
  <c r="P7270" i="4" s="1"/>
  <c r="O7271" i="4"/>
  <c r="P7271" i="4" s="1"/>
  <c r="O7272" i="4"/>
  <c r="P7272" i="4" s="1"/>
  <c r="O7273" i="4"/>
  <c r="P7273" i="4" s="1"/>
  <c r="O7274" i="4"/>
  <c r="P7274" i="4" s="1"/>
  <c r="O7275" i="4"/>
  <c r="P7275" i="4" s="1"/>
  <c r="O7276" i="4"/>
  <c r="P7276" i="4" s="1"/>
  <c r="O7277" i="4"/>
  <c r="P7277" i="4" s="1"/>
  <c r="O7278" i="4"/>
  <c r="P7278" i="4" s="1"/>
  <c r="O7279" i="4"/>
  <c r="P7279" i="4" s="1"/>
  <c r="O7280" i="4"/>
  <c r="P7280" i="4" s="1"/>
  <c r="O7281" i="4"/>
  <c r="P7281" i="4" s="1"/>
  <c r="O7282" i="4"/>
  <c r="P7282" i="4" s="1"/>
  <c r="O7283" i="4"/>
  <c r="P7283" i="4" s="1"/>
  <c r="O7284" i="4"/>
  <c r="P7284" i="4" s="1"/>
  <c r="O7285" i="4"/>
  <c r="P7285" i="4" s="1"/>
  <c r="O7286" i="4"/>
  <c r="P7286" i="4" s="1"/>
  <c r="O7287" i="4"/>
  <c r="P7287" i="4" s="1"/>
  <c r="O7288" i="4"/>
  <c r="P7288" i="4" s="1"/>
  <c r="O7289" i="4"/>
  <c r="P7289" i="4" s="1"/>
  <c r="O7290" i="4"/>
  <c r="P7290" i="4" s="1"/>
  <c r="O7291" i="4"/>
  <c r="P7291" i="4" s="1"/>
  <c r="O7292" i="4"/>
  <c r="P7292" i="4" s="1"/>
  <c r="O7293" i="4"/>
  <c r="P7293" i="4" s="1"/>
  <c r="O7294" i="4"/>
  <c r="P7294" i="4" s="1"/>
  <c r="O7295" i="4"/>
  <c r="P7295" i="4" s="1"/>
  <c r="O7296" i="4"/>
  <c r="P7296" i="4" s="1"/>
  <c r="O7297" i="4"/>
  <c r="P7297" i="4" s="1"/>
  <c r="O7298" i="4"/>
  <c r="P7298" i="4" s="1"/>
  <c r="O7299" i="4"/>
  <c r="P7299" i="4" s="1"/>
  <c r="O7300" i="4"/>
  <c r="P7300" i="4" s="1"/>
  <c r="O7301" i="4"/>
  <c r="P7301" i="4" s="1"/>
  <c r="O7302" i="4"/>
  <c r="P7302" i="4" s="1"/>
  <c r="O7303" i="4"/>
  <c r="P7303" i="4" s="1"/>
  <c r="O7304" i="4"/>
  <c r="P7304" i="4" s="1"/>
  <c r="O7305" i="4"/>
  <c r="P7305" i="4" s="1"/>
  <c r="O7306" i="4"/>
  <c r="P7306" i="4" s="1"/>
  <c r="O7307" i="4"/>
  <c r="P7307" i="4" s="1"/>
  <c r="O7308" i="4"/>
  <c r="P7308" i="4" s="1"/>
  <c r="O7309" i="4"/>
  <c r="P7309" i="4" s="1"/>
  <c r="O7310" i="4"/>
  <c r="P7310" i="4" s="1"/>
  <c r="O7311" i="4"/>
  <c r="P7311" i="4" s="1"/>
  <c r="O7312" i="4"/>
  <c r="P7312" i="4" s="1"/>
  <c r="O7313" i="4"/>
  <c r="P7313" i="4" s="1"/>
  <c r="O7314" i="4"/>
  <c r="P7314" i="4" s="1"/>
  <c r="O7315" i="4"/>
  <c r="P7315" i="4" s="1"/>
  <c r="O7316" i="4"/>
  <c r="P7316" i="4" s="1"/>
  <c r="O7317" i="4"/>
  <c r="P7317" i="4" s="1"/>
  <c r="O7318" i="4"/>
  <c r="P7318" i="4" s="1"/>
  <c r="O7319" i="4"/>
  <c r="P7319" i="4" s="1"/>
  <c r="O7320" i="4"/>
  <c r="P7320" i="4" s="1"/>
  <c r="O7321" i="4"/>
  <c r="P7321" i="4" s="1"/>
  <c r="O7322" i="4"/>
  <c r="P7322" i="4" s="1"/>
  <c r="O7323" i="4"/>
  <c r="P7323" i="4" s="1"/>
  <c r="O7324" i="4"/>
  <c r="P7324" i="4" s="1"/>
  <c r="O7325" i="4"/>
  <c r="P7325" i="4" s="1"/>
  <c r="O7326" i="4"/>
  <c r="P7326" i="4" s="1"/>
  <c r="O7327" i="4"/>
  <c r="P7327" i="4" s="1"/>
  <c r="O7328" i="4"/>
  <c r="P7328" i="4" s="1"/>
  <c r="O7329" i="4"/>
  <c r="P7329" i="4" s="1"/>
  <c r="O7330" i="4"/>
  <c r="P7330" i="4" s="1"/>
  <c r="O7331" i="4"/>
  <c r="P7331" i="4" s="1"/>
  <c r="O7332" i="4"/>
  <c r="P7332" i="4" s="1"/>
  <c r="O7333" i="4"/>
  <c r="P7333" i="4" s="1"/>
  <c r="O7334" i="4"/>
  <c r="P7334" i="4" s="1"/>
  <c r="O7335" i="4"/>
  <c r="P7335" i="4" s="1"/>
  <c r="O7336" i="4"/>
  <c r="P7336" i="4" s="1"/>
  <c r="O7337" i="4"/>
  <c r="P7337" i="4" s="1"/>
  <c r="O7338" i="4"/>
  <c r="P7338" i="4" s="1"/>
  <c r="O7339" i="4"/>
  <c r="P7339" i="4" s="1"/>
  <c r="O7340" i="4"/>
  <c r="P7340" i="4" s="1"/>
  <c r="O7341" i="4"/>
  <c r="P7341" i="4" s="1"/>
  <c r="O7342" i="4"/>
  <c r="P7342" i="4" s="1"/>
  <c r="O7343" i="4"/>
  <c r="P7343" i="4" s="1"/>
  <c r="O7344" i="4"/>
  <c r="P7344" i="4" s="1"/>
  <c r="O7345" i="4"/>
  <c r="P7345" i="4" s="1"/>
  <c r="O7346" i="4"/>
  <c r="P7346" i="4" s="1"/>
  <c r="O7347" i="4"/>
  <c r="P7347" i="4" s="1"/>
  <c r="O7348" i="4"/>
  <c r="P7348" i="4" s="1"/>
  <c r="O7349" i="4"/>
  <c r="P7349" i="4" s="1"/>
  <c r="O7350" i="4"/>
  <c r="P7350" i="4" s="1"/>
  <c r="O7351" i="4"/>
  <c r="P7351" i="4" s="1"/>
  <c r="O7352" i="4"/>
  <c r="P7352" i="4" s="1"/>
  <c r="O7353" i="4"/>
  <c r="P7353" i="4" s="1"/>
  <c r="O7354" i="4"/>
  <c r="P7354" i="4" s="1"/>
  <c r="O7355" i="4"/>
  <c r="P7355" i="4" s="1"/>
  <c r="O7356" i="4"/>
  <c r="P7356" i="4" s="1"/>
  <c r="O7357" i="4"/>
  <c r="P7357" i="4" s="1"/>
  <c r="O7358" i="4"/>
  <c r="P7358" i="4" s="1"/>
  <c r="O7359" i="4"/>
  <c r="P7359" i="4" s="1"/>
  <c r="O7360" i="4"/>
  <c r="P7360" i="4" s="1"/>
  <c r="O7361" i="4"/>
  <c r="P7361" i="4" s="1"/>
  <c r="O7362" i="4"/>
  <c r="P7362" i="4" s="1"/>
  <c r="O7363" i="4"/>
  <c r="P7363" i="4" s="1"/>
  <c r="O7364" i="4"/>
  <c r="P7364" i="4" s="1"/>
  <c r="O7365" i="4"/>
  <c r="P7365" i="4" s="1"/>
  <c r="O7366" i="4"/>
  <c r="P7366" i="4" s="1"/>
  <c r="O7367" i="4"/>
  <c r="P7367" i="4" s="1"/>
  <c r="O7368" i="4"/>
  <c r="P7368" i="4" s="1"/>
  <c r="O7369" i="4"/>
  <c r="P7369" i="4" s="1"/>
  <c r="O7370" i="4"/>
  <c r="P7370" i="4" s="1"/>
  <c r="O7371" i="4"/>
  <c r="P7371" i="4" s="1"/>
  <c r="O7372" i="4"/>
  <c r="P7372" i="4" s="1"/>
  <c r="O7373" i="4"/>
  <c r="P7373" i="4" s="1"/>
  <c r="O7374" i="4"/>
  <c r="P7374" i="4" s="1"/>
  <c r="O7375" i="4"/>
  <c r="P7375" i="4" s="1"/>
  <c r="O7376" i="4"/>
  <c r="P7376" i="4" s="1"/>
  <c r="O7377" i="4"/>
  <c r="P7377" i="4" s="1"/>
  <c r="O7378" i="4"/>
  <c r="P7378" i="4" s="1"/>
  <c r="O7379" i="4"/>
  <c r="P7379" i="4" s="1"/>
  <c r="O7380" i="4"/>
  <c r="P7380" i="4" s="1"/>
  <c r="O7381" i="4"/>
  <c r="P7381" i="4" s="1"/>
  <c r="O7382" i="4"/>
  <c r="P7382" i="4" s="1"/>
  <c r="O7383" i="4"/>
  <c r="P7383" i="4" s="1"/>
  <c r="O7384" i="4"/>
  <c r="P7384" i="4" s="1"/>
  <c r="O7385" i="4"/>
  <c r="P7385" i="4" s="1"/>
  <c r="O7386" i="4"/>
  <c r="P7386" i="4" s="1"/>
  <c r="O7387" i="4"/>
  <c r="P7387" i="4" s="1"/>
  <c r="O7388" i="4"/>
  <c r="P7388" i="4" s="1"/>
  <c r="O7389" i="4"/>
  <c r="P7389" i="4" s="1"/>
  <c r="O7390" i="4"/>
  <c r="P7390" i="4" s="1"/>
  <c r="O7391" i="4"/>
  <c r="P7391" i="4" s="1"/>
  <c r="O7392" i="4"/>
  <c r="P7392" i="4" s="1"/>
  <c r="O7393" i="4"/>
  <c r="P7393" i="4" s="1"/>
  <c r="O7394" i="4"/>
  <c r="P7394" i="4" s="1"/>
  <c r="O7395" i="4"/>
  <c r="P7395" i="4" s="1"/>
  <c r="O7396" i="4"/>
  <c r="P7396" i="4" s="1"/>
  <c r="O7397" i="4"/>
  <c r="P7397" i="4" s="1"/>
  <c r="O7398" i="4"/>
  <c r="P7398" i="4" s="1"/>
  <c r="O7399" i="4"/>
  <c r="P7399" i="4" s="1"/>
  <c r="O7400" i="4"/>
  <c r="P7400" i="4" s="1"/>
  <c r="O7401" i="4"/>
  <c r="P7401" i="4" s="1"/>
  <c r="O7402" i="4"/>
  <c r="P7402" i="4" s="1"/>
  <c r="O7403" i="4"/>
  <c r="P7403" i="4" s="1"/>
  <c r="O7404" i="4"/>
  <c r="P7404" i="4" s="1"/>
  <c r="O7405" i="4"/>
  <c r="P7405" i="4" s="1"/>
  <c r="O7406" i="4"/>
  <c r="P7406" i="4" s="1"/>
  <c r="O7407" i="4"/>
  <c r="P7407" i="4" s="1"/>
  <c r="O7408" i="4"/>
  <c r="P7408" i="4" s="1"/>
  <c r="O7409" i="4"/>
  <c r="P7409" i="4" s="1"/>
  <c r="O7410" i="4"/>
  <c r="P7410" i="4" s="1"/>
  <c r="O7411" i="4"/>
  <c r="P7411" i="4" s="1"/>
  <c r="O7412" i="4"/>
  <c r="P7412" i="4" s="1"/>
  <c r="O7413" i="4"/>
  <c r="P7413" i="4" s="1"/>
  <c r="O7414" i="4"/>
  <c r="P7414" i="4" s="1"/>
  <c r="O7415" i="4"/>
  <c r="P7415" i="4" s="1"/>
  <c r="O7416" i="4"/>
  <c r="P7416" i="4" s="1"/>
  <c r="O7417" i="4"/>
  <c r="P7417" i="4" s="1"/>
  <c r="O7418" i="4"/>
  <c r="P7418" i="4" s="1"/>
  <c r="O7419" i="4"/>
  <c r="P7419" i="4" s="1"/>
  <c r="O7420" i="4"/>
  <c r="P7420" i="4" s="1"/>
  <c r="O7421" i="4"/>
  <c r="P7421" i="4" s="1"/>
  <c r="O7422" i="4"/>
  <c r="P7422" i="4" s="1"/>
  <c r="O7423" i="4"/>
  <c r="P7423" i="4" s="1"/>
  <c r="O7424" i="4"/>
  <c r="P7424" i="4" s="1"/>
  <c r="O7425" i="4"/>
  <c r="P7425" i="4" s="1"/>
  <c r="O7426" i="4"/>
  <c r="P7426" i="4" s="1"/>
  <c r="O7427" i="4"/>
  <c r="P7427" i="4" s="1"/>
  <c r="O7428" i="4"/>
  <c r="P7428" i="4" s="1"/>
  <c r="O7429" i="4"/>
  <c r="P7429" i="4" s="1"/>
  <c r="O7430" i="4"/>
  <c r="P7430" i="4" s="1"/>
  <c r="O7431" i="4"/>
  <c r="P7431" i="4" s="1"/>
  <c r="O7432" i="4"/>
  <c r="P7432" i="4" s="1"/>
  <c r="O7433" i="4"/>
  <c r="P7433" i="4" s="1"/>
  <c r="O7434" i="4"/>
  <c r="P7434" i="4" s="1"/>
  <c r="O7435" i="4"/>
  <c r="P7435" i="4" s="1"/>
  <c r="O7436" i="4"/>
  <c r="P7436" i="4" s="1"/>
  <c r="O7437" i="4"/>
  <c r="P7437" i="4" s="1"/>
  <c r="O7438" i="4"/>
  <c r="P7438" i="4" s="1"/>
  <c r="O7439" i="4"/>
  <c r="P7439" i="4" s="1"/>
  <c r="O7440" i="4"/>
  <c r="P7440" i="4" s="1"/>
  <c r="O7441" i="4"/>
  <c r="P7441" i="4" s="1"/>
  <c r="O7442" i="4"/>
  <c r="P7442" i="4" s="1"/>
  <c r="O7443" i="4"/>
  <c r="P7443" i="4" s="1"/>
  <c r="O7444" i="4"/>
  <c r="P7444" i="4" s="1"/>
  <c r="O7445" i="4"/>
  <c r="P7445" i="4" s="1"/>
  <c r="O7446" i="4"/>
  <c r="P7446" i="4" s="1"/>
  <c r="O7447" i="4"/>
  <c r="P7447" i="4" s="1"/>
  <c r="O7448" i="4"/>
  <c r="P7448" i="4" s="1"/>
  <c r="O7449" i="4"/>
  <c r="P7449" i="4" s="1"/>
  <c r="O7450" i="4"/>
  <c r="P7450" i="4" s="1"/>
  <c r="O7451" i="4"/>
  <c r="P7451" i="4" s="1"/>
  <c r="O7452" i="4"/>
  <c r="P7452" i="4" s="1"/>
  <c r="O7453" i="4"/>
  <c r="P7453" i="4" s="1"/>
  <c r="O7454" i="4"/>
  <c r="P7454" i="4" s="1"/>
  <c r="O7455" i="4"/>
  <c r="P7455" i="4" s="1"/>
  <c r="O7456" i="4"/>
  <c r="P7456" i="4" s="1"/>
  <c r="O7457" i="4"/>
  <c r="P7457" i="4" s="1"/>
  <c r="O7458" i="4"/>
  <c r="P7458" i="4" s="1"/>
  <c r="O7459" i="4"/>
  <c r="P7459" i="4" s="1"/>
  <c r="O7460" i="4"/>
  <c r="P7460" i="4" s="1"/>
  <c r="O7461" i="4"/>
  <c r="P7461" i="4" s="1"/>
  <c r="O7462" i="4"/>
  <c r="P7462" i="4" s="1"/>
  <c r="O7463" i="4"/>
  <c r="P7463" i="4" s="1"/>
  <c r="O7464" i="4"/>
  <c r="P7464" i="4" s="1"/>
  <c r="O7465" i="4"/>
  <c r="P7465" i="4" s="1"/>
  <c r="O7466" i="4"/>
  <c r="P7466" i="4" s="1"/>
  <c r="O7467" i="4"/>
  <c r="P7467" i="4" s="1"/>
  <c r="O7468" i="4"/>
  <c r="P7468" i="4" s="1"/>
  <c r="O7469" i="4"/>
  <c r="P7469" i="4" s="1"/>
  <c r="O7470" i="4"/>
  <c r="P7470" i="4" s="1"/>
  <c r="O7471" i="4"/>
  <c r="P7471" i="4" s="1"/>
  <c r="O7472" i="4"/>
  <c r="P7472" i="4" s="1"/>
  <c r="O7473" i="4"/>
  <c r="P7473" i="4" s="1"/>
  <c r="O7474" i="4"/>
  <c r="P7474" i="4" s="1"/>
  <c r="O7475" i="4"/>
  <c r="P7475" i="4" s="1"/>
  <c r="O7476" i="4"/>
  <c r="P7476" i="4" s="1"/>
  <c r="O7477" i="4"/>
  <c r="P7477" i="4" s="1"/>
  <c r="O7478" i="4"/>
  <c r="P7478" i="4" s="1"/>
  <c r="O7479" i="4"/>
  <c r="P7479" i="4" s="1"/>
  <c r="O7480" i="4"/>
  <c r="P7480" i="4" s="1"/>
  <c r="O7481" i="4"/>
  <c r="P7481" i="4" s="1"/>
  <c r="O7482" i="4"/>
  <c r="P7482" i="4" s="1"/>
  <c r="O7483" i="4"/>
  <c r="P7483" i="4" s="1"/>
  <c r="O7484" i="4"/>
  <c r="P7484" i="4" s="1"/>
  <c r="O7485" i="4"/>
  <c r="P7485" i="4" s="1"/>
  <c r="O7486" i="4"/>
  <c r="P7486" i="4" s="1"/>
  <c r="O7487" i="4"/>
  <c r="P7487" i="4" s="1"/>
  <c r="O7488" i="4"/>
  <c r="P7488" i="4" s="1"/>
  <c r="O7489" i="4"/>
  <c r="P7489" i="4" s="1"/>
  <c r="O7490" i="4"/>
  <c r="P7490" i="4" s="1"/>
  <c r="O7491" i="4"/>
  <c r="P7491" i="4" s="1"/>
  <c r="O7492" i="4"/>
  <c r="P7492" i="4" s="1"/>
  <c r="O7493" i="4"/>
  <c r="P7493" i="4" s="1"/>
  <c r="O7494" i="4"/>
  <c r="P7494" i="4" s="1"/>
  <c r="O7495" i="4"/>
  <c r="P7495" i="4" s="1"/>
  <c r="O7496" i="4"/>
  <c r="P7496" i="4" s="1"/>
  <c r="O7497" i="4"/>
  <c r="P7497" i="4" s="1"/>
  <c r="O7498" i="4"/>
  <c r="P7498" i="4" s="1"/>
  <c r="O7499" i="4"/>
  <c r="P7499" i="4" s="1"/>
  <c r="O7500" i="4"/>
  <c r="P7500" i="4" s="1"/>
  <c r="O7501" i="4"/>
  <c r="P7501" i="4" s="1"/>
  <c r="O7502" i="4"/>
  <c r="P7502" i="4" s="1"/>
  <c r="O7503" i="4"/>
  <c r="P7503" i="4" s="1"/>
  <c r="O7504" i="4"/>
  <c r="P7504" i="4" s="1"/>
  <c r="O7505" i="4"/>
  <c r="P7505" i="4" s="1"/>
  <c r="O7506" i="4"/>
  <c r="P7506" i="4" s="1"/>
  <c r="O7507" i="4"/>
  <c r="P7507" i="4" s="1"/>
  <c r="O7508" i="4"/>
  <c r="P7508" i="4" s="1"/>
  <c r="O7509" i="4"/>
  <c r="P7509" i="4" s="1"/>
  <c r="O7510" i="4"/>
  <c r="P7510" i="4" s="1"/>
  <c r="O7511" i="4"/>
  <c r="P7511" i="4" s="1"/>
  <c r="O7512" i="4"/>
  <c r="P7512" i="4" s="1"/>
  <c r="O7513" i="4"/>
  <c r="P7513" i="4" s="1"/>
  <c r="O7514" i="4"/>
  <c r="P7514" i="4" s="1"/>
  <c r="O7515" i="4"/>
  <c r="P7515" i="4" s="1"/>
  <c r="O7516" i="4"/>
  <c r="P7516" i="4" s="1"/>
  <c r="O7517" i="4"/>
  <c r="P7517" i="4" s="1"/>
  <c r="O7518" i="4"/>
  <c r="P7518" i="4" s="1"/>
  <c r="O7519" i="4"/>
  <c r="P7519" i="4" s="1"/>
  <c r="O7520" i="4"/>
  <c r="P7520" i="4" s="1"/>
  <c r="O7521" i="4"/>
  <c r="P7521" i="4" s="1"/>
  <c r="O7522" i="4"/>
  <c r="P7522" i="4" s="1"/>
  <c r="O7523" i="4"/>
  <c r="P7523" i="4" s="1"/>
  <c r="O7524" i="4"/>
  <c r="P7524" i="4" s="1"/>
  <c r="O7525" i="4"/>
  <c r="P7525" i="4" s="1"/>
  <c r="O7526" i="4"/>
  <c r="P7526" i="4" s="1"/>
  <c r="O7527" i="4"/>
  <c r="P7527" i="4" s="1"/>
  <c r="O7528" i="4"/>
  <c r="P7528" i="4" s="1"/>
  <c r="O7529" i="4"/>
  <c r="P7529" i="4" s="1"/>
  <c r="O7530" i="4"/>
  <c r="P7530" i="4" s="1"/>
  <c r="O7531" i="4"/>
  <c r="P7531" i="4" s="1"/>
  <c r="O7532" i="4"/>
  <c r="P7532" i="4" s="1"/>
  <c r="O7533" i="4"/>
  <c r="P7533" i="4" s="1"/>
  <c r="O7534" i="4"/>
  <c r="P7534" i="4" s="1"/>
  <c r="O7535" i="4"/>
  <c r="P7535" i="4" s="1"/>
  <c r="O7536" i="4"/>
  <c r="P7536" i="4" s="1"/>
  <c r="O7537" i="4"/>
  <c r="P7537" i="4" s="1"/>
  <c r="O7538" i="4"/>
  <c r="P7538" i="4" s="1"/>
  <c r="O7539" i="4"/>
  <c r="P7539" i="4" s="1"/>
  <c r="O7540" i="4"/>
  <c r="P7540" i="4" s="1"/>
  <c r="O7541" i="4"/>
  <c r="P7541" i="4" s="1"/>
  <c r="O7542" i="4"/>
  <c r="P7542" i="4" s="1"/>
  <c r="O7543" i="4"/>
  <c r="P7543" i="4" s="1"/>
  <c r="O7544" i="4"/>
  <c r="P7544" i="4" s="1"/>
  <c r="O7545" i="4"/>
  <c r="P7545" i="4" s="1"/>
  <c r="O7546" i="4"/>
  <c r="P7546" i="4" s="1"/>
  <c r="O7547" i="4"/>
  <c r="P7547" i="4" s="1"/>
  <c r="O7548" i="4"/>
  <c r="P7548" i="4" s="1"/>
  <c r="O7549" i="4"/>
  <c r="P7549" i="4" s="1"/>
  <c r="O7550" i="4"/>
  <c r="P7550" i="4" s="1"/>
  <c r="O7551" i="4"/>
  <c r="P7551" i="4" s="1"/>
  <c r="O7552" i="4"/>
  <c r="P7552" i="4" s="1"/>
  <c r="O7553" i="4"/>
  <c r="P7553" i="4" s="1"/>
  <c r="O7554" i="4"/>
  <c r="P7554" i="4" s="1"/>
  <c r="O7555" i="4"/>
  <c r="P7555" i="4" s="1"/>
  <c r="O7556" i="4"/>
  <c r="P7556" i="4" s="1"/>
  <c r="O7557" i="4"/>
  <c r="P7557" i="4" s="1"/>
  <c r="O7558" i="4"/>
  <c r="P7558" i="4" s="1"/>
  <c r="O7559" i="4"/>
  <c r="P7559" i="4" s="1"/>
  <c r="O7560" i="4"/>
  <c r="P7560" i="4" s="1"/>
  <c r="O7561" i="4"/>
  <c r="P7561" i="4" s="1"/>
  <c r="O7562" i="4"/>
  <c r="P7562" i="4" s="1"/>
  <c r="O7563" i="4"/>
  <c r="P7563" i="4" s="1"/>
  <c r="O7564" i="4"/>
  <c r="P7564" i="4" s="1"/>
  <c r="O7565" i="4"/>
  <c r="P7565" i="4" s="1"/>
  <c r="O7566" i="4"/>
  <c r="P7566" i="4" s="1"/>
  <c r="O7567" i="4"/>
  <c r="P7567" i="4" s="1"/>
  <c r="O7568" i="4"/>
  <c r="P7568" i="4" s="1"/>
  <c r="O7569" i="4"/>
  <c r="P7569" i="4" s="1"/>
  <c r="O7570" i="4"/>
  <c r="P7570" i="4" s="1"/>
  <c r="O7571" i="4"/>
  <c r="P7571" i="4" s="1"/>
  <c r="O7572" i="4"/>
  <c r="P7572" i="4" s="1"/>
  <c r="O7573" i="4"/>
  <c r="P7573" i="4" s="1"/>
  <c r="O7574" i="4"/>
  <c r="P7574" i="4" s="1"/>
  <c r="O7575" i="4"/>
  <c r="P7575" i="4" s="1"/>
  <c r="O7576" i="4"/>
  <c r="P7576" i="4" s="1"/>
  <c r="O7577" i="4"/>
  <c r="P7577" i="4" s="1"/>
  <c r="O7578" i="4"/>
  <c r="P7578" i="4" s="1"/>
  <c r="O7579" i="4"/>
  <c r="P7579" i="4" s="1"/>
  <c r="O7580" i="4"/>
  <c r="P7580" i="4" s="1"/>
  <c r="O7581" i="4"/>
  <c r="P7581" i="4" s="1"/>
  <c r="O7582" i="4"/>
  <c r="P7582" i="4" s="1"/>
  <c r="O7583" i="4"/>
  <c r="P7583" i="4" s="1"/>
  <c r="O7584" i="4"/>
  <c r="P7584" i="4" s="1"/>
  <c r="O7585" i="4"/>
  <c r="P7585" i="4" s="1"/>
  <c r="O7586" i="4"/>
  <c r="P7586" i="4" s="1"/>
  <c r="O7587" i="4"/>
  <c r="P7587" i="4" s="1"/>
  <c r="O7588" i="4"/>
  <c r="P7588" i="4" s="1"/>
  <c r="O7589" i="4"/>
  <c r="P7589" i="4" s="1"/>
  <c r="O7590" i="4"/>
  <c r="P7590" i="4" s="1"/>
  <c r="O7591" i="4"/>
  <c r="P7591" i="4" s="1"/>
  <c r="O7592" i="4"/>
  <c r="P7592" i="4" s="1"/>
  <c r="O7593" i="4"/>
  <c r="P7593" i="4" s="1"/>
  <c r="O7594" i="4"/>
  <c r="P7594" i="4" s="1"/>
  <c r="O7595" i="4"/>
  <c r="P7595" i="4" s="1"/>
  <c r="O7596" i="4"/>
  <c r="P7596" i="4" s="1"/>
  <c r="O7597" i="4"/>
  <c r="P7597" i="4" s="1"/>
  <c r="O7598" i="4"/>
  <c r="P7598" i="4" s="1"/>
  <c r="O7599" i="4"/>
  <c r="P7599" i="4" s="1"/>
  <c r="O7600" i="4"/>
  <c r="P7600" i="4" s="1"/>
  <c r="O7601" i="4"/>
  <c r="P7601" i="4" s="1"/>
  <c r="O7602" i="4"/>
  <c r="P7602" i="4" s="1"/>
  <c r="O7603" i="4"/>
  <c r="P7603" i="4" s="1"/>
  <c r="O7604" i="4"/>
  <c r="P7604" i="4" s="1"/>
  <c r="O7605" i="4"/>
  <c r="P7605" i="4" s="1"/>
  <c r="O7606" i="4"/>
  <c r="P7606" i="4" s="1"/>
  <c r="O7607" i="4"/>
  <c r="P7607" i="4" s="1"/>
  <c r="O7608" i="4"/>
  <c r="P7608" i="4" s="1"/>
  <c r="O7609" i="4"/>
  <c r="P7609" i="4" s="1"/>
  <c r="O7610" i="4"/>
  <c r="P7610" i="4" s="1"/>
  <c r="O7611" i="4"/>
  <c r="P7611" i="4" s="1"/>
  <c r="O7612" i="4"/>
  <c r="P7612" i="4" s="1"/>
  <c r="O7613" i="4"/>
  <c r="P7613" i="4" s="1"/>
  <c r="O7614" i="4"/>
  <c r="P7614" i="4" s="1"/>
  <c r="O7615" i="4"/>
  <c r="P7615" i="4" s="1"/>
  <c r="O7616" i="4"/>
  <c r="P7616" i="4" s="1"/>
  <c r="O7617" i="4"/>
  <c r="P7617" i="4" s="1"/>
  <c r="O7618" i="4"/>
  <c r="P7618" i="4" s="1"/>
  <c r="O7619" i="4"/>
  <c r="P7619" i="4" s="1"/>
  <c r="O7620" i="4"/>
  <c r="P7620" i="4" s="1"/>
  <c r="O7621" i="4"/>
  <c r="P7621" i="4" s="1"/>
  <c r="O7622" i="4"/>
  <c r="P7622" i="4" s="1"/>
  <c r="O7623" i="4"/>
  <c r="P7623" i="4" s="1"/>
  <c r="O7624" i="4"/>
  <c r="P7624" i="4" s="1"/>
  <c r="O7625" i="4"/>
  <c r="P7625" i="4" s="1"/>
  <c r="O7626" i="4"/>
  <c r="P7626" i="4" s="1"/>
  <c r="O7627" i="4"/>
  <c r="P7627" i="4" s="1"/>
  <c r="O7628" i="4"/>
  <c r="P7628" i="4" s="1"/>
  <c r="O7629" i="4"/>
  <c r="P7629" i="4" s="1"/>
  <c r="O7630" i="4"/>
  <c r="P7630" i="4" s="1"/>
  <c r="O7631" i="4"/>
  <c r="P7631" i="4" s="1"/>
  <c r="O7632" i="4"/>
  <c r="P7632" i="4" s="1"/>
  <c r="O7633" i="4"/>
  <c r="P7633" i="4" s="1"/>
  <c r="O7634" i="4"/>
  <c r="P7634" i="4" s="1"/>
  <c r="O7635" i="4"/>
  <c r="P7635" i="4" s="1"/>
  <c r="O7636" i="4"/>
  <c r="P7636" i="4" s="1"/>
  <c r="O7637" i="4"/>
  <c r="P7637" i="4" s="1"/>
  <c r="O7638" i="4"/>
  <c r="P7638" i="4" s="1"/>
  <c r="O7639" i="4"/>
  <c r="P7639" i="4" s="1"/>
  <c r="O7640" i="4"/>
  <c r="P7640" i="4" s="1"/>
  <c r="O7641" i="4"/>
  <c r="P7641" i="4" s="1"/>
  <c r="O7642" i="4"/>
  <c r="P7642" i="4" s="1"/>
  <c r="O7643" i="4"/>
  <c r="P7643" i="4" s="1"/>
  <c r="O7644" i="4"/>
  <c r="P7644" i="4" s="1"/>
  <c r="O7645" i="4"/>
  <c r="P7645" i="4" s="1"/>
  <c r="O7646" i="4"/>
  <c r="P7646" i="4" s="1"/>
  <c r="O7647" i="4"/>
  <c r="P7647" i="4" s="1"/>
  <c r="O7648" i="4"/>
  <c r="P7648" i="4" s="1"/>
  <c r="O7649" i="4"/>
  <c r="P7649" i="4" s="1"/>
  <c r="O7650" i="4"/>
  <c r="P7650" i="4" s="1"/>
  <c r="O7651" i="4"/>
  <c r="P7651" i="4" s="1"/>
  <c r="O7652" i="4"/>
  <c r="P7652" i="4" s="1"/>
  <c r="O7653" i="4"/>
  <c r="P7653" i="4" s="1"/>
  <c r="O7654" i="4"/>
  <c r="P7654" i="4" s="1"/>
  <c r="O7655" i="4"/>
  <c r="P7655" i="4" s="1"/>
  <c r="O7656" i="4"/>
  <c r="P7656" i="4" s="1"/>
  <c r="O7657" i="4"/>
  <c r="P7657" i="4" s="1"/>
  <c r="O7658" i="4"/>
  <c r="P7658" i="4" s="1"/>
  <c r="O7659" i="4"/>
  <c r="P7659" i="4" s="1"/>
  <c r="O7660" i="4"/>
  <c r="P7660" i="4" s="1"/>
  <c r="O7661" i="4"/>
  <c r="P7661" i="4" s="1"/>
  <c r="O7662" i="4"/>
  <c r="P7662" i="4" s="1"/>
  <c r="O7663" i="4"/>
  <c r="P7663" i="4" s="1"/>
  <c r="O7664" i="4"/>
  <c r="P7664" i="4" s="1"/>
  <c r="O7665" i="4"/>
  <c r="P7665" i="4" s="1"/>
  <c r="O7666" i="4"/>
  <c r="P7666" i="4" s="1"/>
  <c r="O7667" i="4"/>
  <c r="P7667" i="4" s="1"/>
  <c r="O7668" i="4"/>
  <c r="P7668" i="4" s="1"/>
  <c r="O7669" i="4"/>
  <c r="P7669" i="4" s="1"/>
  <c r="O7670" i="4"/>
  <c r="P7670" i="4" s="1"/>
  <c r="O7671" i="4"/>
  <c r="P7671" i="4" s="1"/>
  <c r="O7672" i="4"/>
  <c r="P7672" i="4" s="1"/>
  <c r="O7673" i="4"/>
  <c r="P7673" i="4" s="1"/>
  <c r="O7674" i="4"/>
  <c r="P7674" i="4" s="1"/>
  <c r="O7675" i="4"/>
  <c r="P7675" i="4" s="1"/>
  <c r="O7676" i="4"/>
  <c r="P7676" i="4" s="1"/>
  <c r="O7677" i="4"/>
  <c r="P7677" i="4" s="1"/>
  <c r="O7678" i="4"/>
  <c r="P7678" i="4" s="1"/>
  <c r="O7679" i="4"/>
  <c r="P7679" i="4" s="1"/>
  <c r="O7680" i="4"/>
  <c r="P7680" i="4" s="1"/>
  <c r="O7681" i="4"/>
  <c r="P7681" i="4" s="1"/>
  <c r="O7682" i="4"/>
  <c r="P7682" i="4" s="1"/>
  <c r="O7683" i="4"/>
  <c r="P7683" i="4" s="1"/>
  <c r="O7684" i="4"/>
  <c r="P7684" i="4" s="1"/>
  <c r="O7685" i="4"/>
  <c r="P7685" i="4" s="1"/>
  <c r="O7686" i="4"/>
  <c r="P7686" i="4" s="1"/>
  <c r="O7687" i="4"/>
  <c r="P7687" i="4" s="1"/>
  <c r="O7688" i="4"/>
  <c r="P7688" i="4" s="1"/>
  <c r="O7689" i="4"/>
  <c r="P7689" i="4" s="1"/>
  <c r="O7690" i="4"/>
  <c r="P7690" i="4" s="1"/>
  <c r="O7691" i="4"/>
  <c r="P7691" i="4" s="1"/>
  <c r="O7692" i="4"/>
  <c r="P7692" i="4" s="1"/>
  <c r="O7693" i="4"/>
  <c r="P7693" i="4" s="1"/>
  <c r="O7694" i="4"/>
  <c r="P7694" i="4" s="1"/>
  <c r="O7695" i="4"/>
  <c r="P7695" i="4" s="1"/>
  <c r="O7696" i="4"/>
  <c r="P7696" i="4" s="1"/>
  <c r="O7697" i="4"/>
  <c r="P7697" i="4" s="1"/>
  <c r="O7698" i="4"/>
  <c r="P7698" i="4" s="1"/>
  <c r="O7699" i="4"/>
  <c r="P7699" i="4" s="1"/>
  <c r="O7700" i="4"/>
  <c r="P7700" i="4" s="1"/>
  <c r="O7701" i="4"/>
  <c r="P7701" i="4" s="1"/>
  <c r="O7702" i="4"/>
  <c r="P7702" i="4" s="1"/>
  <c r="O7703" i="4"/>
  <c r="P7703" i="4" s="1"/>
  <c r="O7704" i="4"/>
  <c r="P7704" i="4" s="1"/>
  <c r="O7705" i="4"/>
  <c r="P7705" i="4" s="1"/>
  <c r="O7706" i="4"/>
  <c r="P7706" i="4" s="1"/>
  <c r="O7707" i="4"/>
  <c r="P7707" i="4" s="1"/>
  <c r="O7708" i="4"/>
  <c r="P7708" i="4" s="1"/>
  <c r="O7709" i="4"/>
  <c r="P7709" i="4" s="1"/>
  <c r="O7710" i="4"/>
  <c r="P7710" i="4" s="1"/>
  <c r="O7711" i="4"/>
  <c r="P7711" i="4" s="1"/>
  <c r="O7712" i="4"/>
  <c r="P7712" i="4" s="1"/>
  <c r="O7713" i="4"/>
  <c r="P7713" i="4" s="1"/>
  <c r="O7714" i="4"/>
  <c r="P7714" i="4" s="1"/>
  <c r="O7715" i="4"/>
  <c r="P7715" i="4" s="1"/>
  <c r="O7716" i="4"/>
  <c r="P7716" i="4" s="1"/>
  <c r="O7717" i="4"/>
  <c r="P7717" i="4" s="1"/>
  <c r="O7718" i="4"/>
  <c r="P7718" i="4" s="1"/>
  <c r="O7719" i="4"/>
  <c r="P7719" i="4" s="1"/>
  <c r="O7720" i="4"/>
  <c r="P7720" i="4" s="1"/>
  <c r="O7721" i="4"/>
  <c r="P7721" i="4" s="1"/>
  <c r="O7722" i="4"/>
  <c r="P7722" i="4" s="1"/>
  <c r="O7723" i="4"/>
  <c r="P7723" i="4" s="1"/>
  <c r="O7724" i="4"/>
  <c r="P7724" i="4" s="1"/>
  <c r="O7725" i="4"/>
  <c r="P7725" i="4" s="1"/>
  <c r="O7726" i="4"/>
  <c r="P7726" i="4" s="1"/>
  <c r="O7727" i="4"/>
  <c r="P7727" i="4" s="1"/>
  <c r="O7728" i="4"/>
  <c r="P7728" i="4" s="1"/>
  <c r="O7729" i="4"/>
  <c r="P7729" i="4" s="1"/>
  <c r="O7730" i="4"/>
  <c r="P7730" i="4" s="1"/>
  <c r="O7731" i="4"/>
  <c r="P7731" i="4" s="1"/>
  <c r="O7732" i="4"/>
  <c r="P7732" i="4" s="1"/>
  <c r="O7733" i="4"/>
  <c r="P7733" i="4" s="1"/>
  <c r="O7734" i="4"/>
  <c r="P7734" i="4" s="1"/>
  <c r="O7735" i="4"/>
  <c r="P7735" i="4" s="1"/>
  <c r="O7736" i="4"/>
  <c r="P7736" i="4" s="1"/>
  <c r="O7737" i="4"/>
  <c r="P7737" i="4" s="1"/>
  <c r="O7738" i="4"/>
  <c r="P7738" i="4" s="1"/>
  <c r="O7739" i="4"/>
  <c r="P7739" i="4" s="1"/>
  <c r="O7740" i="4"/>
  <c r="P7740" i="4" s="1"/>
  <c r="O7741" i="4"/>
  <c r="P7741" i="4" s="1"/>
  <c r="O7742" i="4"/>
  <c r="P7742" i="4" s="1"/>
  <c r="O7743" i="4"/>
  <c r="P7743" i="4" s="1"/>
  <c r="O7744" i="4"/>
  <c r="P7744" i="4" s="1"/>
  <c r="O7745" i="4"/>
  <c r="P7745" i="4" s="1"/>
  <c r="O7746" i="4"/>
  <c r="P7746" i="4" s="1"/>
  <c r="O7747" i="4"/>
  <c r="P7747" i="4" s="1"/>
  <c r="O7748" i="4"/>
  <c r="P7748" i="4" s="1"/>
  <c r="O7749" i="4"/>
  <c r="P7749" i="4" s="1"/>
  <c r="O7750" i="4"/>
  <c r="P7750" i="4" s="1"/>
  <c r="O7751" i="4"/>
  <c r="P7751" i="4" s="1"/>
  <c r="O7752" i="4"/>
  <c r="P7752" i="4" s="1"/>
  <c r="O7753" i="4"/>
  <c r="P7753" i="4" s="1"/>
  <c r="O7754" i="4"/>
  <c r="P7754" i="4" s="1"/>
  <c r="O7755" i="4"/>
  <c r="P7755" i="4" s="1"/>
  <c r="O7756" i="4"/>
  <c r="P7756" i="4" s="1"/>
  <c r="O7757" i="4"/>
  <c r="P7757" i="4" s="1"/>
  <c r="O7758" i="4"/>
  <c r="P7758" i="4" s="1"/>
  <c r="O7759" i="4"/>
  <c r="P7759" i="4" s="1"/>
  <c r="O7760" i="4"/>
  <c r="P7760" i="4" s="1"/>
  <c r="O7761" i="4"/>
  <c r="P7761" i="4" s="1"/>
  <c r="O7762" i="4"/>
  <c r="P7762" i="4" s="1"/>
  <c r="O7763" i="4"/>
  <c r="P7763" i="4" s="1"/>
  <c r="O7764" i="4"/>
  <c r="P7764" i="4" s="1"/>
  <c r="O7765" i="4"/>
  <c r="P7765" i="4" s="1"/>
  <c r="O7766" i="4"/>
  <c r="P7766" i="4" s="1"/>
  <c r="O7767" i="4"/>
  <c r="P7767" i="4" s="1"/>
  <c r="O7768" i="4"/>
  <c r="P7768" i="4" s="1"/>
  <c r="O7769" i="4"/>
  <c r="P7769" i="4" s="1"/>
  <c r="O7770" i="4"/>
  <c r="P7770" i="4" s="1"/>
  <c r="O7771" i="4"/>
  <c r="P7771" i="4" s="1"/>
  <c r="O7772" i="4"/>
  <c r="P7772" i="4" s="1"/>
  <c r="O7773" i="4"/>
  <c r="P7773" i="4" s="1"/>
  <c r="O7774" i="4"/>
  <c r="P7774" i="4" s="1"/>
  <c r="O7775" i="4"/>
  <c r="P7775" i="4" s="1"/>
  <c r="O7776" i="4"/>
  <c r="P7776" i="4" s="1"/>
  <c r="O7777" i="4"/>
  <c r="P7777" i="4" s="1"/>
  <c r="O7778" i="4"/>
  <c r="P7778" i="4" s="1"/>
  <c r="O7779" i="4"/>
  <c r="P7779" i="4" s="1"/>
  <c r="O7780" i="4"/>
  <c r="P7780" i="4" s="1"/>
  <c r="O7781" i="4"/>
  <c r="P7781" i="4" s="1"/>
  <c r="O7782" i="4"/>
  <c r="P7782" i="4" s="1"/>
  <c r="O7783" i="4"/>
  <c r="P7783" i="4" s="1"/>
  <c r="O7784" i="4"/>
  <c r="P7784" i="4" s="1"/>
  <c r="O7785" i="4"/>
  <c r="P7785" i="4" s="1"/>
  <c r="O7786" i="4"/>
  <c r="P7786" i="4" s="1"/>
  <c r="O7787" i="4"/>
  <c r="P7787" i="4" s="1"/>
  <c r="O7788" i="4"/>
  <c r="P7788" i="4" s="1"/>
  <c r="O7789" i="4"/>
  <c r="P7789" i="4" s="1"/>
  <c r="O7790" i="4"/>
  <c r="P7790" i="4" s="1"/>
  <c r="O7791" i="4"/>
  <c r="P7791" i="4" s="1"/>
  <c r="O7792" i="4"/>
  <c r="P7792" i="4" s="1"/>
  <c r="O7793" i="4"/>
  <c r="P7793" i="4" s="1"/>
  <c r="O7794" i="4"/>
  <c r="P7794" i="4" s="1"/>
  <c r="O7795" i="4"/>
  <c r="P7795" i="4" s="1"/>
  <c r="O7796" i="4"/>
  <c r="P7796" i="4" s="1"/>
  <c r="O7797" i="4"/>
  <c r="P7797" i="4" s="1"/>
  <c r="O7798" i="4"/>
  <c r="P7798" i="4" s="1"/>
  <c r="O7799" i="4"/>
  <c r="P7799" i="4" s="1"/>
  <c r="O7800" i="4"/>
  <c r="P7800" i="4" s="1"/>
  <c r="O7801" i="4"/>
  <c r="P7801" i="4" s="1"/>
  <c r="O7802" i="4"/>
  <c r="P7802" i="4" s="1"/>
  <c r="O7803" i="4"/>
  <c r="P7803" i="4" s="1"/>
  <c r="O7804" i="4"/>
  <c r="P7804" i="4" s="1"/>
  <c r="O7805" i="4"/>
  <c r="P7805" i="4" s="1"/>
  <c r="O7806" i="4"/>
  <c r="P7806" i="4" s="1"/>
  <c r="O7807" i="4"/>
  <c r="P7807" i="4" s="1"/>
  <c r="O7808" i="4"/>
  <c r="P7808" i="4" s="1"/>
  <c r="O7809" i="4"/>
  <c r="P7809" i="4" s="1"/>
  <c r="O7810" i="4"/>
  <c r="P7810" i="4" s="1"/>
  <c r="O7811" i="4"/>
  <c r="P7811" i="4" s="1"/>
  <c r="O7812" i="4"/>
  <c r="P7812" i="4" s="1"/>
  <c r="O7813" i="4"/>
  <c r="P7813" i="4" s="1"/>
  <c r="O7814" i="4"/>
  <c r="P7814" i="4" s="1"/>
  <c r="O7815" i="4"/>
  <c r="P7815" i="4" s="1"/>
  <c r="O7816" i="4"/>
  <c r="P7816" i="4" s="1"/>
  <c r="O7817" i="4"/>
  <c r="P7817" i="4" s="1"/>
  <c r="O7818" i="4"/>
  <c r="P7818" i="4" s="1"/>
  <c r="O7819" i="4"/>
  <c r="P7819" i="4" s="1"/>
  <c r="O7820" i="4"/>
  <c r="P7820" i="4" s="1"/>
  <c r="O7821" i="4"/>
  <c r="P7821" i="4" s="1"/>
  <c r="O7822" i="4"/>
  <c r="P7822" i="4" s="1"/>
  <c r="O7823" i="4"/>
  <c r="P7823" i="4" s="1"/>
  <c r="O7824" i="4"/>
  <c r="P7824" i="4" s="1"/>
  <c r="O7825" i="4"/>
  <c r="P7825" i="4" s="1"/>
  <c r="O7826" i="4"/>
  <c r="P7826" i="4" s="1"/>
  <c r="O7827" i="4"/>
  <c r="P7827" i="4" s="1"/>
  <c r="O7828" i="4"/>
  <c r="P7828" i="4" s="1"/>
  <c r="O7829" i="4"/>
  <c r="P7829" i="4" s="1"/>
  <c r="O7830" i="4"/>
  <c r="P7830" i="4" s="1"/>
  <c r="O7831" i="4"/>
  <c r="P7831" i="4" s="1"/>
  <c r="O7832" i="4"/>
  <c r="P7832" i="4" s="1"/>
  <c r="O7833" i="4"/>
  <c r="P7833" i="4" s="1"/>
  <c r="O7834" i="4"/>
  <c r="P7834" i="4" s="1"/>
  <c r="O7835" i="4"/>
  <c r="P7835" i="4" s="1"/>
  <c r="O7836" i="4"/>
  <c r="P7836" i="4" s="1"/>
  <c r="O7837" i="4"/>
  <c r="P7837" i="4" s="1"/>
  <c r="O7838" i="4"/>
  <c r="P7838" i="4" s="1"/>
  <c r="O7839" i="4"/>
  <c r="P7839" i="4" s="1"/>
  <c r="O7840" i="4"/>
  <c r="P7840" i="4" s="1"/>
  <c r="O7841" i="4"/>
  <c r="P7841" i="4" s="1"/>
  <c r="O7842" i="4"/>
  <c r="P7842" i="4" s="1"/>
  <c r="O7843" i="4"/>
  <c r="P7843" i="4" s="1"/>
  <c r="O7844" i="4"/>
  <c r="P7844" i="4" s="1"/>
  <c r="O7845" i="4"/>
  <c r="P7845" i="4" s="1"/>
  <c r="O7846" i="4"/>
  <c r="P7846" i="4" s="1"/>
  <c r="O7847" i="4"/>
  <c r="P7847" i="4" s="1"/>
  <c r="O7848" i="4"/>
  <c r="P7848" i="4" s="1"/>
  <c r="O7849" i="4"/>
  <c r="P7849" i="4" s="1"/>
  <c r="O7850" i="4"/>
  <c r="P7850" i="4" s="1"/>
  <c r="O7851" i="4"/>
  <c r="P7851" i="4" s="1"/>
  <c r="O7852" i="4"/>
  <c r="P7852" i="4" s="1"/>
  <c r="O7853" i="4"/>
  <c r="P7853" i="4" s="1"/>
  <c r="O7854" i="4"/>
  <c r="P7854" i="4" s="1"/>
  <c r="O7855" i="4"/>
  <c r="P7855" i="4" s="1"/>
  <c r="O7856" i="4"/>
  <c r="P7856" i="4" s="1"/>
  <c r="O7857" i="4"/>
  <c r="P7857" i="4" s="1"/>
  <c r="O7858" i="4"/>
  <c r="P7858" i="4" s="1"/>
  <c r="O7859" i="4"/>
  <c r="P7859" i="4" s="1"/>
  <c r="O7860" i="4"/>
  <c r="P7860" i="4" s="1"/>
  <c r="O7861" i="4"/>
  <c r="P7861" i="4" s="1"/>
  <c r="O7862" i="4"/>
  <c r="P7862" i="4" s="1"/>
  <c r="O7863" i="4"/>
  <c r="P7863" i="4" s="1"/>
  <c r="O7864" i="4"/>
  <c r="P7864" i="4" s="1"/>
  <c r="O7865" i="4"/>
  <c r="P7865" i="4" s="1"/>
  <c r="O7866" i="4"/>
  <c r="P7866" i="4" s="1"/>
  <c r="O7867" i="4"/>
  <c r="P7867" i="4" s="1"/>
  <c r="O7868" i="4"/>
  <c r="P7868" i="4" s="1"/>
  <c r="O7869" i="4"/>
  <c r="P7869" i="4" s="1"/>
  <c r="O7870" i="4"/>
  <c r="P7870" i="4" s="1"/>
  <c r="O7871" i="4"/>
  <c r="P7871" i="4" s="1"/>
  <c r="O7872" i="4"/>
  <c r="P7872" i="4" s="1"/>
  <c r="O7873" i="4"/>
  <c r="P7873" i="4" s="1"/>
  <c r="O7874" i="4"/>
  <c r="P7874" i="4" s="1"/>
  <c r="O7875" i="4"/>
  <c r="P7875" i="4" s="1"/>
  <c r="O7876" i="4"/>
  <c r="P7876" i="4" s="1"/>
  <c r="O7877" i="4"/>
  <c r="P7877" i="4" s="1"/>
  <c r="O7878" i="4"/>
  <c r="P7878" i="4" s="1"/>
  <c r="O7879" i="4"/>
  <c r="P7879" i="4" s="1"/>
  <c r="O7880" i="4"/>
  <c r="P7880" i="4" s="1"/>
  <c r="O7881" i="4"/>
  <c r="P7881" i="4" s="1"/>
  <c r="O7882" i="4"/>
  <c r="P7882" i="4" s="1"/>
  <c r="O7883" i="4"/>
  <c r="P7883" i="4" s="1"/>
  <c r="O7884" i="4"/>
  <c r="P7884" i="4" s="1"/>
  <c r="O7885" i="4"/>
  <c r="P7885" i="4" s="1"/>
  <c r="O7886" i="4"/>
  <c r="P7886" i="4" s="1"/>
  <c r="O7887" i="4"/>
  <c r="P7887" i="4" s="1"/>
  <c r="O7888" i="4"/>
  <c r="P7888" i="4" s="1"/>
  <c r="O7889" i="4"/>
  <c r="P7889" i="4" s="1"/>
  <c r="O7890" i="4"/>
  <c r="P7890" i="4" s="1"/>
  <c r="O7891" i="4"/>
  <c r="P7891" i="4" s="1"/>
  <c r="O7892" i="4"/>
  <c r="P7892" i="4" s="1"/>
  <c r="O7893" i="4"/>
  <c r="P7893" i="4" s="1"/>
  <c r="O7894" i="4"/>
  <c r="P7894" i="4" s="1"/>
  <c r="O7895" i="4"/>
  <c r="P7895" i="4" s="1"/>
  <c r="O7896" i="4"/>
  <c r="P7896" i="4" s="1"/>
  <c r="O7897" i="4"/>
  <c r="P7897" i="4" s="1"/>
  <c r="O7898" i="4"/>
  <c r="P7898" i="4" s="1"/>
  <c r="O7899" i="4"/>
  <c r="P7899" i="4" s="1"/>
  <c r="O7900" i="4"/>
  <c r="P7900" i="4" s="1"/>
  <c r="O7901" i="4"/>
  <c r="P7901" i="4" s="1"/>
  <c r="O7902" i="4"/>
  <c r="P7902" i="4" s="1"/>
  <c r="O7903" i="4"/>
  <c r="P7903" i="4" s="1"/>
  <c r="O7904" i="4"/>
  <c r="P7904" i="4" s="1"/>
  <c r="O7905" i="4"/>
  <c r="P7905" i="4" s="1"/>
  <c r="O7906" i="4"/>
  <c r="P7906" i="4" s="1"/>
  <c r="O7907" i="4"/>
  <c r="P7907" i="4" s="1"/>
  <c r="O7908" i="4"/>
  <c r="P7908" i="4" s="1"/>
  <c r="O7909" i="4"/>
  <c r="P7909" i="4" s="1"/>
  <c r="O7910" i="4"/>
  <c r="P7910" i="4" s="1"/>
  <c r="O7911" i="4"/>
  <c r="P7911" i="4" s="1"/>
  <c r="O7912" i="4"/>
  <c r="P7912" i="4" s="1"/>
  <c r="O7913" i="4"/>
  <c r="P7913" i="4" s="1"/>
  <c r="O7914" i="4"/>
  <c r="P7914" i="4" s="1"/>
  <c r="O7915" i="4"/>
  <c r="P7915" i="4" s="1"/>
  <c r="O7916" i="4"/>
  <c r="P7916" i="4" s="1"/>
  <c r="O7917" i="4"/>
  <c r="P7917" i="4" s="1"/>
  <c r="O7918" i="4"/>
  <c r="P7918" i="4" s="1"/>
  <c r="O7919" i="4"/>
  <c r="P7919" i="4" s="1"/>
  <c r="O7920" i="4"/>
  <c r="P7920" i="4" s="1"/>
  <c r="O7921" i="4"/>
  <c r="P7921" i="4" s="1"/>
  <c r="O7922" i="4"/>
  <c r="P7922" i="4" s="1"/>
  <c r="O7923" i="4"/>
  <c r="P7923" i="4" s="1"/>
  <c r="O7924" i="4"/>
  <c r="P7924" i="4" s="1"/>
  <c r="O7925" i="4"/>
  <c r="P7925" i="4" s="1"/>
  <c r="O7926" i="4"/>
  <c r="P7926" i="4" s="1"/>
  <c r="O7927" i="4"/>
  <c r="P7927" i="4" s="1"/>
  <c r="O7928" i="4"/>
  <c r="P7928" i="4" s="1"/>
  <c r="O7929" i="4"/>
  <c r="P7929" i="4" s="1"/>
  <c r="O7930" i="4"/>
  <c r="P7930" i="4" s="1"/>
  <c r="O7931" i="4"/>
  <c r="P7931" i="4" s="1"/>
  <c r="O7932" i="4"/>
  <c r="P7932" i="4" s="1"/>
  <c r="O7933" i="4"/>
  <c r="P7933" i="4" s="1"/>
  <c r="O7934" i="4"/>
  <c r="P7934" i="4" s="1"/>
  <c r="O7935" i="4"/>
  <c r="P7935" i="4" s="1"/>
  <c r="O7936" i="4"/>
  <c r="P7936" i="4" s="1"/>
  <c r="O7937" i="4"/>
  <c r="P7937" i="4" s="1"/>
  <c r="O7938" i="4"/>
  <c r="P7938" i="4" s="1"/>
  <c r="O7939" i="4"/>
  <c r="P7939" i="4" s="1"/>
  <c r="O7940" i="4"/>
  <c r="P7940" i="4" s="1"/>
  <c r="O7941" i="4"/>
  <c r="P7941" i="4" s="1"/>
  <c r="O7942" i="4"/>
  <c r="P7942" i="4" s="1"/>
  <c r="O7943" i="4"/>
  <c r="P7943" i="4" s="1"/>
  <c r="O7944" i="4"/>
  <c r="P7944" i="4" s="1"/>
  <c r="O7945" i="4"/>
  <c r="P7945" i="4" s="1"/>
  <c r="O7946" i="4"/>
  <c r="P7946" i="4" s="1"/>
  <c r="O7947" i="4"/>
  <c r="P7947" i="4" s="1"/>
  <c r="O7948" i="4"/>
  <c r="P7948" i="4" s="1"/>
  <c r="O7949" i="4"/>
  <c r="P7949" i="4" s="1"/>
  <c r="O7950" i="4"/>
  <c r="P7950" i="4" s="1"/>
  <c r="O7951" i="4"/>
  <c r="P7951" i="4" s="1"/>
  <c r="O7952" i="4"/>
  <c r="P7952" i="4" s="1"/>
  <c r="O7953" i="4"/>
  <c r="P7953" i="4" s="1"/>
  <c r="O7954" i="4"/>
  <c r="P7954" i="4" s="1"/>
  <c r="O7955" i="4"/>
  <c r="P7955" i="4" s="1"/>
  <c r="O7956" i="4"/>
  <c r="P7956" i="4" s="1"/>
  <c r="O7957" i="4"/>
  <c r="P7957" i="4" s="1"/>
  <c r="O7958" i="4"/>
  <c r="P7958" i="4" s="1"/>
  <c r="O7959" i="4"/>
  <c r="P7959" i="4" s="1"/>
  <c r="O7960" i="4"/>
  <c r="P7960" i="4" s="1"/>
  <c r="O7961" i="4"/>
  <c r="P7961" i="4" s="1"/>
  <c r="O7962" i="4"/>
  <c r="P7962" i="4" s="1"/>
  <c r="O7963" i="4"/>
  <c r="P7963" i="4" s="1"/>
  <c r="O7964" i="4"/>
  <c r="P7964" i="4" s="1"/>
  <c r="O7965" i="4"/>
  <c r="P7965" i="4" s="1"/>
  <c r="O7966" i="4"/>
  <c r="P7966" i="4" s="1"/>
  <c r="O7967" i="4"/>
  <c r="P7967" i="4" s="1"/>
  <c r="O7968" i="4"/>
  <c r="P7968" i="4" s="1"/>
  <c r="O7969" i="4"/>
  <c r="P7969" i="4" s="1"/>
  <c r="O7970" i="4"/>
  <c r="P7970" i="4" s="1"/>
  <c r="O7971" i="4"/>
  <c r="P7971" i="4" s="1"/>
  <c r="O7972" i="4"/>
  <c r="P7972" i="4" s="1"/>
  <c r="O7973" i="4"/>
  <c r="P7973" i="4" s="1"/>
  <c r="O7974" i="4"/>
  <c r="P7974" i="4" s="1"/>
  <c r="O7975" i="4"/>
  <c r="P7975" i="4" s="1"/>
  <c r="O7976" i="4"/>
  <c r="P7976" i="4" s="1"/>
  <c r="O7977" i="4"/>
  <c r="P7977" i="4" s="1"/>
  <c r="O7978" i="4"/>
  <c r="P7978" i="4" s="1"/>
  <c r="O7979" i="4"/>
  <c r="P7979" i="4" s="1"/>
  <c r="O7980" i="4"/>
  <c r="P7980" i="4" s="1"/>
  <c r="O7981" i="4"/>
  <c r="P7981" i="4" s="1"/>
  <c r="O7982" i="4"/>
  <c r="P7982" i="4" s="1"/>
  <c r="O7983" i="4"/>
  <c r="P7983" i="4" s="1"/>
  <c r="O7984" i="4"/>
  <c r="P7984" i="4" s="1"/>
  <c r="O7985" i="4"/>
  <c r="P7985" i="4" s="1"/>
  <c r="O7986" i="4"/>
  <c r="P7986" i="4" s="1"/>
  <c r="O7987" i="4"/>
  <c r="P7987" i="4" s="1"/>
  <c r="O7988" i="4"/>
  <c r="P7988" i="4" s="1"/>
  <c r="O7989" i="4"/>
  <c r="P7989" i="4" s="1"/>
  <c r="O7990" i="4"/>
  <c r="P7990" i="4" s="1"/>
  <c r="O7991" i="4"/>
  <c r="P7991" i="4" s="1"/>
  <c r="O7992" i="4"/>
  <c r="P7992" i="4" s="1"/>
  <c r="O7993" i="4"/>
  <c r="P7993" i="4" s="1"/>
  <c r="O7994" i="4"/>
  <c r="P7994" i="4" s="1"/>
  <c r="O7995" i="4"/>
  <c r="P7995" i="4" s="1"/>
  <c r="O7996" i="4"/>
  <c r="P7996" i="4" s="1"/>
  <c r="O7997" i="4"/>
  <c r="P7997" i="4" s="1"/>
  <c r="O7998" i="4"/>
  <c r="P7998" i="4" s="1"/>
  <c r="O7999" i="4"/>
  <c r="P7999" i="4" s="1"/>
  <c r="O8000" i="4"/>
  <c r="P8000" i="4" s="1"/>
  <c r="O8001" i="4"/>
  <c r="P8001" i="4" s="1"/>
  <c r="O8002" i="4"/>
  <c r="P8002" i="4" s="1"/>
  <c r="O8003" i="4"/>
  <c r="P8003" i="4" s="1"/>
  <c r="O8004" i="4"/>
  <c r="P8004" i="4" s="1"/>
  <c r="O8005" i="4"/>
  <c r="P8005" i="4" s="1"/>
  <c r="O8006" i="4"/>
  <c r="P8006" i="4" s="1"/>
  <c r="O8007" i="4"/>
  <c r="P8007" i="4" s="1"/>
  <c r="O8008" i="4"/>
  <c r="P8008" i="4" s="1"/>
  <c r="O8009" i="4"/>
  <c r="P8009" i="4" s="1"/>
  <c r="O8010" i="4"/>
  <c r="P8010" i="4" s="1"/>
  <c r="O8011" i="4"/>
  <c r="P8011" i="4" s="1"/>
  <c r="O8012" i="4"/>
  <c r="P8012" i="4" s="1"/>
  <c r="O8013" i="4"/>
  <c r="P8013" i="4" s="1"/>
  <c r="O8014" i="4"/>
  <c r="P8014" i="4" s="1"/>
  <c r="O8015" i="4"/>
  <c r="P8015" i="4" s="1"/>
  <c r="O8016" i="4"/>
  <c r="P8016" i="4" s="1"/>
  <c r="O8017" i="4"/>
  <c r="P8017" i="4" s="1"/>
  <c r="O8018" i="4"/>
  <c r="P8018" i="4" s="1"/>
  <c r="O8019" i="4"/>
  <c r="P8019" i="4" s="1"/>
  <c r="O8020" i="4"/>
  <c r="P8020" i="4" s="1"/>
  <c r="O8021" i="4"/>
  <c r="P8021" i="4" s="1"/>
  <c r="O8022" i="4"/>
  <c r="P8022" i="4" s="1"/>
  <c r="O8023" i="4"/>
  <c r="P8023" i="4" s="1"/>
  <c r="O8024" i="4"/>
  <c r="P8024" i="4" s="1"/>
  <c r="O8025" i="4"/>
  <c r="P8025" i="4" s="1"/>
  <c r="O8026" i="4"/>
  <c r="P8026" i="4" s="1"/>
  <c r="O8027" i="4"/>
  <c r="P8027" i="4" s="1"/>
  <c r="O8028" i="4"/>
  <c r="P8028" i="4" s="1"/>
  <c r="O8029" i="4"/>
  <c r="P8029" i="4" s="1"/>
  <c r="O8030" i="4"/>
  <c r="P8030" i="4" s="1"/>
  <c r="O8031" i="4"/>
  <c r="P8031" i="4" s="1"/>
  <c r="O8032" i="4"/>
  <c r="P8032" i="4" s="1"/>
  <c r="O8033" i="4"/>
  <c r="P8033" i="4" s="1"/>
  <c r="O8034" i="4"/>
  <c r="P8034" i="4" s="1"/>
  <c r="O8035" i="4"/>
  <c r="P8035" i="4" s="1"/>
  <c r="O8036" i="4"/>
  <c r="P8036" i="4" s="1"/>
  <c r="O8037" i="4"/>
  <c r="P8037" i="4" s="1"/>
  <c r="O8038" i="4"/>
  <c r="P8038" i="4" s="1"/>
  <c r="O8039" i="4"/>
  <c r="P8039" i="4" s="1"/>
  <c r="O8040" i="4"/>
  <c r="P8040" i="4" s="1"/>
  <c r="O8041" i="4"/>
  <c r="P8041" i="4" s="1"/>
  <c r="O8042" i="4"/>
  <c r="P8042" i="4" s="1"/>
  <c r="O8043" i="4"/>
  <c r="P8043" i="4" s="1"/>
  <c r="O8044" i="4"/>
  <c r="P8044" i="4" s="1"/>
  <c r="O8045" i="4"/>
  <c r="P8045" i="4" s="1"/>
  <c r="O8046" i="4"/>
  <c r="P8046" i="4" s="1"/>
  <c r="O8047" i="4"/>
  <c r="P8047" i="4" s="1"/>
  <c r="O8048" i="4"/>
  <c r="P8048" i="4" s="1"/>
  <c r="O8049" i="4"/>
  <c r="P8049" i="4" s="1"/>
  <c r="O8050" i="4"/>
  <c r="P8050" i="4" s="1"/>
  <c r="O8051" i="4"/>
  <c r="P8051" i="4" s="1"/>
  <c r="O8052" i="4"/>
  <c r="P8052" i="4" s="1"/>
  <c r="O8053" i="4"/>
  <c r="P8053" i="4" s="1"/>
  <c r="O8054" i="4"/>
  <c r="P8054" i="4" s="1"/>
  <c r="O8055" i="4"/>
  <c r="P8055" i="4" s="1"/>
  <c r="O8056" i="4"/>
  <c r="P8056" i="4" s="1"/>
  <c r="O8057" i="4"/>
  <c r="P8057" i="4" s="1"/>
  <c r="O8058" i="4"/>
  <c r="P8058" i="4" s="1"/>
  <c r="O8059" i="4"/>
  <c r="P8059" i="4" s="1"/>
  <c r="O8060" i="4"/>
  <c r="P8060" i="4" s="1"/>
  <c r="O8061" i="4"/>
  <c r="P8061" i="4" s="1"/>
  <c r="O8062" i="4"/>
  <c r="P8062" i="4" s="1"/>
  <c r="O8063" i="4"/>
  <c r="P8063" i="4" s="1"/>
  <c r="O8064" i="4"/>
  <c r="P8064" i="4" s="1"/>
  <c r="O8065" i="4"/>
  <c r="P8065" i="4" s="1"/>
  <c r="O8066" i="4"/>
  <c r="P8066" i="4" s="1"/>
  <c r="O8067" i="4"/>
  <c r="P8067" i="4" s="1"/>
  <c r="O8068" i="4"/>
  <c r="P8068" i="4" s="1"/>
  <c r="O8069" i="4"/>
  <c r="P8069" i="4" s="1"/>
  <c r="O8070" i="4"/>
  <c r="P8070" i="4" s="1"/>
  <c r="O8071" i="4"/>
  <c r="P8071" i="4" s="1"/>
  <c r="O8072" i="4"/>
  <c r="P8072" i="4" s="1"/>
  <c r="O8073" i="4"/>
  <c r="P8073" i="4" s="1"/>
  <c r="O8074" i="4"/>
  <c r="P8074" i="4" s="1"/>
  <c r="O8075" i="4"/>
  <c r="P8075" i="4" s="1"/>
  <c r="O8076" i="4"/>
  <c r="P8076" i="4" s="1"/>
  <c r="O8077" i="4"/>
  <c r="P8077" i="4" s="1"/>
  <c r="O8078" i="4"/>
  <c r="P8078" i="4" s="1"/>
  <c r="O8079" i="4"/>
  <c r="P8079" i="4" s="1"/>
  <c r="O8080" i="4"/>
  <c r="P8080" i="4" s="1"/>
  <c r="O8081" i="4"/>
  <c r="P8081" i="4" s="1"/>
  <c r="O8082" i="4"/>
  <c r="P8082" i="4" s="1"/>
  <c r="O8083" i="4"/>
  <c r="P8083" i="4" s="1"/>
  <c r="O8084" i="4"/>
  <c r="P8084" i="4" s="1"/>
  <c r="O8085" i="4"/>
  <c r="P8085" i="4" s="1"/>
  <c r="O8086" i="4"/>
  <c r="P8086" i="4" s="1"/>
  <c r="O8087" i="4"/>
  <c r="P8087" i="4" s="1"/>
  <c r="O8088" i="4"/>
  <c r="P8088" i="4" s="1"/>
  <c r="O8089" i="4"/>
  <c r="P8089" i="4" s="1"/>
  <c r="O8090" i="4"/>
  <c r="P8090" i="4" s="1"/>
  <c r="O8091" i="4"/>
  <c r="P8091" i="4" s="1"/>
  <c r="O8092" i="4"/>
  <c r="P8092" i="4" s="1"/>
  <c r="O8093" i="4"/>
  <c r="P8093" i="4" s="1"/>
  <c r="O8094" i="4"/>
  <c r="P8094" i="4" s="1"/>
  <c r="O8095" i="4"/>
  <c r="P8095" i="4" s="1"/>
  <c r="O8096" i="4"/>
  <c r="P8096" i="4" s="1"/>
  <c r="O8097" i="4"/>
  <c r="P8097" i="4" s="1"/>
  <c r="O8098" i="4"/>
  <c r="P8098" i="4" s="1"/>
  <c r="O8099" i="4"/>
  <c r="P8099" i="4" s="1"/>
  <c r="O8100" i="4"/>
  <c r="P8100" i="4" s="1"/>
  <c r="O8101" i="4"/>
  <c r="P8101" i="4" s="1"/>
  <c r="O8102" i="4"/>
  <c r="P8102" i="4" s="1"/>
  <c r="O8103" i="4"/>
  <c r="P8103" i="4" s="1"/>
  <c r="O8104" i="4"/>
  <c r="P8104" i="4" s="1"/>
  <c r="O8105" i="4"/>
  <c r="P8105" i="4" s="1"/>
  <c r="O8106" i="4"/>
  <c r="P8106" i="4" s="1"/>
  <c r="O8107" i="4"/>
  <c r="P8107" i="4" s="1"/>
  <c r="O8108" i="4"/>
  <c r="P8108" i="4" s="1"/>
  <c r="O8109" i="4"/>
  <c r="P8109" i="4" s="1"/>
  <c r="O8110" i="4"/>
  <c r="P8110" i="4" s="1"/>
  <c r="O8111" i="4"/>
  <c r="P8111" i="4" s="1"/>
  <c r="O8112" i="4"/>
  <c r="P8112" i="4" s="1"/>
  <c r="O8113" i="4"/>
  <c r="P8113" i="4" s="1"/>
  <c r="O8114" i="4"/>
  <c r="P8114" i="4" s="1"/>
  <c r="O8115" i="4"/>
  <c r="P8115" i="4" s="1"/>
  <c r="O8116" i="4"/>
  <c r="P8116" i="4" s="1"/>
  <c r="O8117" i="4"/>
  <c r="P8117" i="4" s="1"/>
  <c r="O8118" i="4"/>
  <c r="P8118" i="4" s="1"/>
  <c r="O8119" i="4"/>
  <c r="P8119" i="4" s="1"/>
  <c r="O8120" i="4"/>
  <c r="P8120" i="4" s="1"/>
  <c r="O8121" i="4"/>
  <c r="P8121" i="4" s="1"/>
  <c r="O8122" i="4"/>
  <c r="P8122" i="4" s="1"/>
  <c r="O8123" i="4"/>
  <c r="P8123" i="4" s="1"/>
  <c r="O8124" i="4"/>
  <c r="P8124" i="4" s="1"/>
  <c r="O8125" i="4"/>
  <c r="P8125" i="4" s="1"/>
  <c r="O8126" i="4"/>
  <c r="P8126" i="4" s="1"/>
  <c r="O8127" i="4"/>
  <c r="P8127" i="4" s="1"/>
  <c r="O8128" i="4"/>
  <c r="P8128" i="4" s="1"/>
  <c r="O8129" i="4"/>
  <c r="P8129" i="4" s="1"/>
  <c r="O8130" i="4"/>
  <c r="P8130" i="4" s="1"/>
  <c r="O8131" i="4"/>
  <c r="P8131" i="4" s="1"/>
  <c r="O8132" i="4"/>
  <c r="P8132" i="4" s="1"/>
  <c r="O8133" i="4"/>
  <c r="P8133" i="4" s="1"/>
  <c r="O8134" i="4"/>
  <c r="P8134" i="4" s="1"/>
  <c r="O8135" i="4"/>
  <c r="P8135" i="4" s="1"/>
  <c r="O8136" i="4"/>
  <c r="P8136" i="4" s="1"/>
  <c r="O8137" i="4"/>
  <c r="P8137" i="4" s="1"/>
  <c r="O8138" i="4"/>
  <c r="P8138" i="4" s="1"/>
  <c r="O8139" i="4"/>
  <c r="P8139" i="4" s="1"/>
  <c r="O8140" i="4"/>
  <c r="P8140" i="4" s="1"/>
  <c r="O8141" i="4"/>
  <c r="P8141" i="4" s="1"/>
  <c r="O8142" i="4"/>
  <c r="P8142" i="4" s="1"/>
  <c r="O8143" i="4"/>
  <c r="P8143" i="4" s="1"/>
  <c r="O8144" i="4"/>
  <c r="P8144" i="4" s="1"/>
  <c r="O8145" i="4"/>
  <c r="P8145" i="4" s="1"/>
  <c r="O8146" i="4"/>
  <c r="P8146" i="4" s="1"/>
  <c r="O8147" i="4"/>
  <c r="P8147" i="4" s="1"/>
  <c r="O8148" i="4"/>
  <c r="P8148" i="4" s="1"/>
  <c r="O8149" i="4"/>
  <c r="P8149" i="4" s="1"/>
  <c r="O8150" i="4"/>
  <c r="P8150" i="4" s="1"/>
  <c r="O8151" i="4"/>
  <c r="P8151" i="4" s="1"/>
  <c r="O8152" i="4"/>
  <c r="P8152" i="4" s="1"/>
  <c r="O8153" i="4"/>
  <c r="P8153" i="4" s="1"/>
  <c r="O8154" i="4"/>
  <c r="P8154" i="4" s="1"/>
  <c r="O8155" i="4"/>
  <c r="P8155" i="4" s="1"/>
  <c r="O8156" i="4"/>
  <c r="P8156" i="4" s="1"/>
  <c r="O8157" i="4"/>
  <c r="P8157" i="4" s="1"/>
  <c r="O8158" i="4"/>
  <c r="P8158" i="4" s="1"/>
  <c r="O8159" i="4"/>
  <c r="P8159" i="4" s="1"/>
  <c r="O8160" i="4"/>
  <c r="P8160" i="4" s="1"/>
  <c r="O8161" i="4"/>
  <c r="P8161" i="4" s="1"/>
  <c r="O8162" i="4"/>
  <c r="P8162" i="4" s="1"/>
  <c r="O8163" i="4"/>
  <c r="P8163" i="4" s="1"/>
  <c r="O8164" i="4"/>
  <c r="P8164" i="4" s="1"/>
  <c r="O8165" i="4"/>
  <c r="P8165" i="4" s="1"/>
  <c r="O8166" i="4"/>
  <c r="P8166" i="4" s="1"/>
  <c r="O8167" i="4"/>
  <c r="P8167" i="4" s="1"/>
  <c r="O8168" i="4"/>
  <c r="P8168" i="4" s="1"/>
  <c r="O8169" i="4"/>
  <c r="P8169" i="4" s="1"/>
  <c r="O8170" i="4"/>
  <c r="P8170" i="4" s="1"/>
  <c r="O8171" i="4"/>
  <c r="P8171" i="4" s="1"/>
  <c r="O8172" i="4"/>
  <c r="P8172" i="4" s="1"/>
  <c r="O8173" i="4"/>
  <c r="P8173" i="4" s="1"/>
  <c r="O8174" i="4"/>
  <c r="P8174" i="4" s="1"/>
  <c r="O8175" i="4"/>
  <c r="P8175" i="4" s="1"/>
  <c r="O8176" i="4"/>
  <c r="P8176" i="4" s="1"/>
  <c r="O8177" i="4"/>
  <c r="P8177" i="4" s="1"/>
  <c r="O8178" i="4"/>
  <c r="P8178" i="4" s="1"/>
  <c r="O8179" i="4"/>
  <c r="P8179" i="4" s="1"/>
  <c r="O8180" i="4"/>
  <c r="P8180" i="4" s="1"/>
  <c r="O8181" i="4"/>
  <c r="P8181" i="4" s="1"/>
  <c r="O8182" i="4"/>
  <c r="P8182" i="4" s="1"/>
  <c r="O8183" i="4"/>
  <c r="P8183" i="4" s="1"/>
  <c r="O8184" i="4"/>
  <c r="P8184" i="4" s="1"/>
  <c r="O8185" i="4"/>
  <c r="P8185" i="4" s="1"/>
  <c r="O8186" i="4"/>
  <c r="P8186" i="4" s="1"/>
  <c r="O8187" i="4"/>
  <c r="P8187" i="4" s="1"/>
  <c r="O8188" i="4"/>
  <c r="P8188" i="4" s="1"/>
  <c r="O8189" i="4"/>
  <c r="P8189" i="4" s="1"/>
  <c r="O8190" i="4"/>
  <c r="P8190" i="4" s="1"/>
  <c r="O8191" i="4"/>
  <c r="P8191" i="4" s="1"/>
  <c r="O8192" i="4"/>
  <c r="P8192" i="4" s="1"/>
  <c r="O8193" i="4"/>
  <c r="P8193" i="4" s="1"/>
  <c r="O8194" i="4"/>
  <c r="P8194" i="4" s="1"/>
  <c r="O8195" i="4"/>
  <c r="P8195" i="4" s="1"/>
  <c r="O8196" i="4"/>
  <c r="P8196" i="4" s="1"/>
  <c r="O8197" i="4"/>
  <c r="P8197" i="4" s="1"/>
  <c r="O8198" i="4"/>
  <c r="P8198" i="4" s="1"/>
  <c r="O8199" i="4"/>
  <c r="P8199" i="4" s="1"/>
  <c r="O8200" i="4"/>
  <c r="P8200" i="4" s="1"/>
  <c r="O8201" i="4"/>
  <c r="P8201" i="4" s="1"/>
  <c r="O8202" i="4"/>
  <c r="P8202" i="4" s="1"/>
  <c r="O8203" i="4"/>
  <c r="P8203" i="4" s="1"/>
  <c r="O8204" i="4"/>
  <c r="P8204" i="4" s="1"/>
  <c r="O8205" i="4"/>
  <c r="P8205" i="4" s="1"/>
  <c r="O8206" i="4"/>
  <c r="P8206" i="4" s="1"/>
  <c r="O8207" i="4"/>
  <c r="P8207" i="4" s="1"/>
  <c r="O8208" i="4"/>
  <c r="P8208" i="4" s="1"/>
  <c r="O8209" i="4"/>
  <c r="P8209" i="4" s="1"/>
  <c r="O8210" i="4"/>
  <c r="P8210" i="4" s="1"/>
  <c r="O8211" i="4"/>
  <c r="P8211" i="4" s="1"/>
  <c r="O8212" i="4"/>
  <c r="P8212" i="4" s="1"/>
  <c r="O8213" i="4"/>
  <c r="P8213" i="4" s="1"/>
  <c r="O8214" i="4"/>
  <c r="P8214" i="4" s="1"/>
  <c r="O8215" i="4"/>
  <c r="P8215" i="4" s="1"/>
  <c r="O8216" i="4"/>
  <c r="P8216" i="4" s="1"/>
  <c r="O8217" i="4"/>
  <c r="P8217" i="4" s="1"/>
  <c r="O8218" i="4"/>
  <c r="P8218" i="4" s="1"/>
  <c r="O8219" i="4"/>
  <c r="P8219" i="4" s="1"/>
  <c r="O8220" i="4"/>
  <c r="P8220" i="4" s="1"/>
  <c r="O8221" i="4"/>
  <c r="P8221" i="4" s="1"/>
  <c r="O8222" i="4"/>
  <c r="P8222" i="4" s="1"/>
  <c r="O8223" i="4"/>
  <c r="P8223" i="4" s="1"/>
  <c r="O8224" i="4"/>
  <c r="P8224" i="4" s="1"/>
  <c r="O8225" i="4"/>
  <c r="P8225" i="4" s="1"/>
  <c r="O8226" i="4"/>
  <c r="P8226" i="4" s="1"/>
  <c r="O8227" i="4"/>
  <c r="P8227" i="4" s="1"/>
  <c r="O8228" i="4"/>
  <c r="P8228" i="4" s="1"/>
  <c r="O8229" i="4"/>
  <c r="P8229" i="4" s="1"/>
  <c r="O8230" i="4"/>
  <c r="P8230" i="4" s="1"/>
  <c r="O8231" i="4"/>
  <c r="P8231" i="4" s="1"/>
  <c r="O8232" i="4"/>
  <c r="P8232" i="4" s="1"/>
  <c r="O8233" i="4"/>
  <c r="P8233" i="4" s="1"/>
  <c r="O8234" i="4"/>
  <c r="P8234" i="4" s="1"/>
  <c r="O8235" i="4"/>
  <c r="P8235" i="4" s="1"/>
  <c r="O8236" i="4"/>
  <c r="P8236" i="4" s="1"/>
  <c r="O8237" i="4"/>
  <c r="P8237" i="4" s="1"/>
  <c r="O8238" i="4"/>
  <c r="P8238" i="4" s="1"/>
  <c r="O8239" i="4"/>
  <c r="P8239" i="4" s="1"/>
  <c r="O8240" i="4"/>
  <c r="P8240" i="4" s="1"/>
  <c r="O8241" i="4"/>
  <c r="P8241" i="4" s="1"/>
  <c r="O8242" i="4"/>
  <c r="P8242" i="4" s="1"/>
  <c r="O8243" i="4"/>
  <c r="P8243" i="4" s="1"/>
  <c r="O8244" i="4"/>
  <c r="P8244" i="4" s="1"/>
  <c r="O8245" i="4"/>
  <c r="P8245" i="4" s="1"/>
  <c r="O8246" i="4"/>
  <c r="P8246" i="4" s="1"/>
  <c r="O8247" i="4"/>
  <c r="P8247" i="4" s="1"/>
  <c r="O8248" i="4"/>
  <c r="P8248" i="4" s="1"/>
  <c r="O8249" i="4"/>
  <c r="P8249" i="4" s="1"/>
  <c r="O8250" i="4"/>
  <c r="P8250" i="4" s="1"/>
  <c r="O8251" i="4"/>
  <c r="P8251" i="4" s="1"/>
  <c r="O8252" i="4"/>
  <c r="P8252" i="4" s="1"/>
  <c r="O8253" i="4"/>
  <c r="P8253" i="4" s="1"/>
  <c r="O8254" i="4"/>
  <c r="P8254" i="4" s="1"/>
  <c r="O8255" i="4"/>
  <c r="P8255" i="4" s="1"/>
  <c r="O8256" i="4"/>
  <c r="P8256" i="4" s="1"/>
  <c r="O8257" i="4"/>
  <c r="P8257" i="4" s="1"/>
  <c r="O8258" i="4"/>
  <c r="P8258" i="4" s="1"/>
  <c r="O8259" i="4"/>
  <c r="P8259" i="4" s="1"/>
  <c r="O8260" i="4"/>
  <c r="P8260" i="4" s="1"/>
  <c r="O8261" i="4"/>
  <c r="P8261" i="4" s="1"/>
  <c r="O8262" i="4"/>
  <c r="P8262" i="4" s="1"/>
  <c r="O8263" i="4"/>
  <c r="P8263" i="4" s="1"/>
  <c r="O8264" i="4"/>
  <c r="P8264" i="4" s="1"/>
  <c r="O8265" i="4"/>
  <c r="P8265" i="4" s="1"/>
  <c r="O8266" i="4"/>
  <c r="P8266" i="4" s="1"/>
  <c r="O8267" i="4"/>
  <c r="P8267" i="4" s="1"/>
  <c r="O8268" i="4"/>
  <c r="P8268" i="4" s="1"/>
  <c r="O8269" i="4"/>
  <c r="P8269" i="4" s="1"/>
  <c r="O8270" i="4"/>
  <c r="P8270" i="4" s="1"/>
  <c r="O8271" i="4"/>
  <c r="P8271" i="4" s="1"/>
  <c r="O8272" i="4"/>
  <c r="P8272" i="4" s="1"/>
  <c r="O8273" i="4"/>
  <c r="P8273" i="4" s="1"/>
  <c r="O8274" i="4"/>
  <c r="P8274" i="4" s="1"/>
  <c r="O8275" i="4"/>
  <c r="P8275" i="4" s="1"/>
  <c r="O8276" i="4"/>
  <c r="P8276" i="4" s="1"/>
  <c r="O8277" i="4"/>
  <c r="P8277" i="4" s="1"/>
  <c r="O8278" i="4"/>
  <c r="P8278" i="4" s="1"/>
  <c r="O8279" i="4"/>
  <c r="P8279" i="4" s="1"/>
  <c r="O8280" i="4"/>
  <c r="P8280" i="4" s="1"/>
  <c r="O8281" i="4"/>
  <c r="P8281" i="4" s="1"/>
  <c r="O8282" i="4"/>
  <c r="P8282" i="4" s="1"/>
  <c r="O8283" i="4"/>
  <c r="P8283" i="4" s="1"/>
  <c r="O8284" i="4"/>
  <c r="P8284" i="4" s="1"/>
  <c r="O8285" i="4"/>
  <c r="P8285" i="4" s="1"/>
  <c r="O8286" i="4"/>
  <c r="P8286" i="4" s="1"/>
  <c r="O8287" i="4"/>
  <c r="P8287" i="4" s="1"/>
  <c r="O8288" i="4"/>
  <c r="P8288" i="4" s="1"/>
  <c r="O8289" i="4"/>
  <c r="P8289" i="4" s="1"/>
  <c r="O8290" i="4"/>
  <c r="P8290" i="4" s="1"/>
  <c r="O8291" i="4"/>
  <c r="P8291" i="4" s="1"/>
  <c r="O8292" i="4"/>
  <c r="P8292" i="4" s="1"/>
  <c r="O8293" i="4"/>
  <c r="P8293" i="4" s="1"/>
  <c r="O8294" i="4"/>
  <c r="P8294" i="4" s="1"/>
  <c r="O8295" i="4"/>
  <c r="P8295" i="4" s="1"/>
  <c r="O8296" i="4"/>
  <c r="P8296" i="4" s="1"/>
  <c r="O8297" i="4"/>
  <c r="P8297" i="4" s="1"/>
  <c r="O8298" i="4"/>
  <c r="P8298" i="4" s="1"/>
  <c r="O8299" i="4"/>
  <c r="P8299" i="4" s="1"/>
  <c r="O8300" i="4"/>
  <c r="P8300" i="4" s="1"/>
  <c r="O8301" i="4"/>
  <c r="P8301" i="4" s="1"/>
  <c r="O8302" i="4"/>
  <c r="P8302" i="4" s="1"/>
  <c r="O8303" i="4"/>
  <c r="P8303" i="4" s="1"/>
  <c r="O8304" i="4"/>
  <c r="P8304" i="4" s="1"/>
  <c r="O8305" i="4"/>
  <c r="P8305" i="4" s="1"/>
  <c r="O8306" i="4"/>
  <c r="P8306" i="4" s="1"/>
  <c r="O8307" i="4"/>
  <c r="P8307" i="4" s="1"/>
  <c r="O8308" i="4"/>
  <c r="P8308" i="4" s="1"/>
  <c r="O8309" i="4"/>
  <c r="P8309" i="4" s="1"/>
  <c r="O8310" i="4"/>
  <c r="P8310" i="4" s="1"/>
  <c r="O8311" i="4"/>
  <c r="P8311" i="4" s="1"/>
  <c r="O8312" i="4"/>
  <c r="P8312" i="4" s="1"/>
  <c r="O8313" i="4"/>
  <c r="P8313" i="4" s="1"/>
  <c r="O8314" i="4"/>
  <c r="P8314" i="4" s="1"/>
  <c r="O8315" i="4"/>
  <c r="P8315" i="4" s="1"/>
  <c r="O8316" i="4"/>
  <c r="P8316" i="4" s="1"/>
  <c r="O8317" i="4"/>
  <c r="P8317" i="4" s="1"/>
  <c r="O8318" i="4"/>
  <c r="P8318" i="4" s="1"/>
  <c r="O8319" i="4"/>
  <c r="P8319" i="4" s="1"/>
  <c r="O8320" i="4"/>
  <c r="P8320" i="4" s="1"/>
  <c r="O8321" i="4"/>
  <c r="P8321" i="4" s="1"/>
  <c r="O8322" i="4"/>
  <c r="P8322" i="4" s="1"/>
  <c r="O8323" i="4"/>
  <c r="P8323" i="4" s="1"/>
  <c r="O8324" i="4"/>
  <c r="P8324" i="4" s="1"/>
  <c r="O8325" i="4"/>
  <c r="P8325" i="4" s="1"/>
  <c r="O8326" i="4"/>
  <c r="P8326" i="4" s="1"/>
  <c r="O8327" i="4"/>
  <c r="P8327" i="4" s="1"/>
  <c r="O8328" i="4"/>
  <c r="P8328" i="4" s="1"/>
  <c r="O8329" i="4"/>
  <c r="P8329" i="4" s="1"/>
  <c r="O8330" i="4"/>
  <c r="P8330" i="4" s="1"/>
  <c r="O8331" i="4"/>
  <c r="P8331" i="4" s="1"/>
  <c r="O8332" i="4"/>
  <c r="P8332" i="4" s="1"/>
  <c r="O8333" i="4"/>
  <c r="P8333" i="4" s="1"/>
  <c r="O8334" i="4"/>
  <c r="P8334" i="4" s="1"/>
  <c r="O8335" i="4"/>
  <c r="P8335" i="4" s="1"/>
  <c r="O8336" i="4"/>
  <c r="P8336" i="4" s="1"/>
  <c r="O8337" i="4"/>
  <c r="P8337" i="4" s="1"/>
  <c r="O8338" i="4"/>
  <c r="P8338" i="4" s="1"/>
  <c r="O8339" i="4"/>
  <c r="P8339" i="4" s="1"/>
  <c r="O8340" i="4"/>
  <c r="P8340" i="4" s="1"/>
  <c r="O8341" i="4"/>
  <c r="P8341" i="4" s="1"/>
  <c r="O8342" i="4"/>
  <c r="P8342" i="4" s="1"/>
  <c r="O8343" i="4"/>
  <c r="P8343" i="4" s="1"/>
  <c r="O8344" i="4"/>
  <c r="P8344" i="4" s="1"/>
  <c r="O8345" i="4"/>
  <c r="P8345" i="4" s="1"/>
  <c r="O8346" i="4"/>
  <c r="P8346" i="4" s="1"/>
  <c r="O8347" i="4"/>
  <c r="P8347" i="4" s="1"/>
  <c r="O8348" i="4"/>
  <c r="P8348" i="4" s="1"/>
  <c r="O8349" i="4"/>
  <c r="P8349" i="4" s="1"/>
  <c r="O8350" i="4"/>
  <c r="P8350" i="4" s="1"/>
  <c r="O8351" i="4"/>
  <c r="P8351" i="4" s="1"/>
  <c r="O8352" i="4"/>
  <c r="P8352" i="4" s="1"/>
  <c r="O8353" i="4"/>
  <c r="P8353" i="4" s="1"/>
  <c r="O8354" i="4"/>
  <c r="P8354" i="4" s="1"/>
  <c r="O8355" i="4"/>
  <c r="P8355" i="4" s="1"/>
  <c r="O8356" i="4"/>
  <c r="P8356" i="4" s="1"/>
  <c r="O8357" i="4"/>
  <c r="P8357" i="4" s="1"/>
  <c r="O8358" i="4"/>
  <c r="P8358" i="4" s="1"/>
  <c r="O8359" i="4"/>
  <c r="P8359" i="4" s="1"/>
  <c r="O8360" i="4"/>
  <c r="P8360" i="4" s="1"/>
  <c r="O8361" i="4"/>
  <c r="P8361" i="4" s="1"/>
  <c r="O8362" i="4"/>
  <c r="P8362" i="4" s="1"/>
  <c r="O8363" i="4"/>
  <c r="P8363" i="4" s="1"/>
  <c r="O8364" i="4"/>
  <c r="P8364" i="4" s="1"/>
  <c r="O8365" i="4"/>
  <c r="P8365" i="4" s="1"/>
  <c r="O8366" i="4"/>
  <c r="P8366" i="4" s="1"/>
  <c r="O8367" i="4"/>
  <c r="P8367" i="4" s="1"/>
  <c r="O8368" i="4"/>
  <c r="P8368" i="4" s="1"/>
  <c r="O8369" i="4"/>
  <c r="P8369" i="4" s="1"/>
  <c r="O8370" i="4"/>
  <c r="P8370" i="4" s="1"/>
  <c r="O8371" i="4"/>
  <c r="P8371" i="4" s="1"/>
  <c r="O8372" i="4"/>
  <c r="P8372" i="4" s="1"/>
  <c r="O8373" i="4"/>
  <c r="P8373" i="4" s="1"/>
  <c r="O8374" i="4"/>
  <c r="P8374" i="4" s="1"/>
  <c r="O8375" i="4"/>
  <c r="P8375" i="4" s="1"/>
  <c r="O8376" i="4"/>
  <c r="P8376" i="4" s="1"/>
  <c r="O8377" i="4"/>
  <c r="P8377" i="4" s="1"/>
  <c r="O8378" i="4"/>
  <c r="P8378" i="4" s="1"/>
  <c r="O8379" i="4"/>
  <c r="P8379" i="4" s="1"/>
  <c r="O8380" i="4"/>
  <c r="P8380" i="4" s="1"/>
  <c r="O8381" i="4"/>
  <c r="P8381" i="4" s="1"/>
  <c r="O8382" i="4"/>
  <c r="P8382" i="4" s="1"/>
  <c r="O8383" i="4"/>
  <c r="P8383" i="4" s="1"/>
  <c r="O8384" i="4"/>
  <c r="P8384" i="4" s="1"/>
  <c r="O8385" i="4"/>
  <c r="P8385" i="4" s="1"/>
  <c r="O8386" i="4"/>
  <c r="P8386" i="4" s="1"/>
  <c r="O8387" i="4"/>
  <c r="P8387" i="4" s="1"/>
  <c r="O8388" i="4"/>
  <c r="P8388" i="4" s="1"/>
  <c r="O8389" i="4"/>
  <c r="P8389" i="4" s="1"/>
  <c r="O8390" i="4"/>
  <c r="P8390" i="4" s="1"/>
  <c r="O8391" i="4"/>
  <c r="P8391" i="4" s="1"/>
  <c r="O8392" i="4"/>
  <c r="P8392" i="4" s="1"/>
  <c r="O8393" i="4"/>
  <c r="P8393" i="4" s="1"/>
  <c r="O8394" i="4"/>
  <c r="P8394" i="4" s="1"/>
  <c r="O8395" i="4"/>
  <c r="P8395" i="4" s="1"/>
  <c r="O8396" i="4"/>
  <c r="P8396" i="4" s="1"/>
  <c r="O8397" i="4"/>
  <c r="P8397" i="4" s="1"/>
  <c r="O8398" i="4"/>
  <c r="P8398" i="4" s="1"/>
  <c r="O8399" i="4"/>
  <c r="P8399" i="4" s="1"/>
  <c r="O8400" i="4"/>
  <c r="P8400" i="4" s="1"/>
  <c r="O8401" i="4"/>
  <c r="P8401" i="4" s="1"/>
  <c r="O8402" i="4"/>
  <c r="P8402" i="4" s="1"/>
  <c r="O8403" i="4"/>
  <c r="P8403" i="4" s="1"/>
  <c r="O8404" i="4"/>
  <c r="P8404" i="4" s="1"/>
  <c r="O8405" i="4"/>
  <c r="P8405" i="4" s="1"/>
  <c r="O8406" i="4"/>
  <c r="P8406" i="4" s="1"/>
  <c r="O8407" i="4"/>
  <c r="P8407" i="4" s="1"/>
  <c r="O8408" i="4"/>
  <c r="P8408" i="4" s="1"/>
  <c r="O8409" i="4"/>
  <c r="P8409" i="4" s="1"/>
  <c r="O8410" i="4"/>
  <c r="P8410" i="4" s="1"/>
  <c r="O8411" i="4"/>
  <c r="P8411" i="4" s="1"/>
  <c r="O8412" i="4"/>
  <c r="P8412" i="4" s="1"/>
  <c r="O8413" i="4"/>
  <c r="P8413" i="4" s="1"/>
  <c r="O8414" i="4"/>
  <c r="P8414" i="4" s="1"/>
  <c r="O8415" i="4"/>
  <c r="P8415" i="4" s="1"/>
  <c r="O8416" i="4"/>
  <c r="P8416" i="4" s="1"/>
  <c r="O8417" i="4"/>
  <c r="P8417" i="4" s="1"/>
  <c r="O8418" i="4"/>
  <c r="P8418" i="4" s="1"/>
  <c r="O8419" i="4"/>
  <c r="P8419" i="4" s="1"/>
  <c r="O8420" i="4"/>
  <c r="P8420" i="4" s="1"/>
  <c r="O8421" i="4"/>
  <c r="P8421" i="4" s="1"/>
  <c r="O8422" i="4"/>
  <c r="P8422" i="4" s="1"/>
  <c r="O8423" i="4"/>
  <c r="P8423" i="4" s="1"/>
  <c r="O8424" i="4"/>
  <c r="P8424" i="4" s="1"/>
  <c r="O8425" i="4"/>
  <c r="P8425" i="4" s="1"/>
  <c r="O8426" i="4"/>
  <c r="P8426" i="4" s="1"/>
  <c r="O8427" i="4"/>
  <c r="P8427" i="4" s="1"/>
  <c r="O8428" i="4"/>
  <c r="P8428" i="4" s="1"/>
  <c r="O8429" i="4"/>
  <c r="P8429" i="4" s="1"/>
  <c r="O8430" i="4"/>
  <c r="P8430" i="4" s="1"/>
  <c r="O8431" i="4"/>
  <c r="P8431" i="4" s="1"/>
  <c r="O8432" i="4"/>
  <c r="P8432" i="4" s="1"/>
  <c r="O8433" i="4"/>
  <c r="P8433" i="4" s="1"/>
  <c r="O8434" i="4"/>
  <c r="P8434" i="4" s="1"/>
  <c r="O8435" i="4"/>
  <c r="P8435" i="4" s="1"/>
  <c r="O8436" i="4"/>
  <c r="P8436" i="4" s="1"/>
  <c r="O8437" i="4"/>
  <c r="P8437" i="4" s="1"/>
  <c r="O8438" i="4"/>
  <c r="P8438" i="4" s="1"/>
  <c r="O8439" i="4"/>
  <c r="P8439" i="4" s="1"/>
  <c r="O8440" i="4"/>
  <c r="P8440" i="4" s="1"/>
  <c r="O8441" i="4"/>
  <c r="P8441" i="4" s="1"/>
  <c r="O8442" i="4"/>
  <c r="P8442" i="4" s="1"/>
  <c r="O8443" i="4"/>
  <c r="P8443" i="4" s="1"/>
  <c r="O8444" i="4"/>
  <c r="P8444" i="4" s="1"/>
  <c r="O8445" i="4"/>
  <c r="P8445" i="4" s="1"/>
  <c r="O8446" i="4"/>
  <c r="P8446" i="4" s="1"/>
  <c r="O8447" i="4"/>
  <c r="P8447" i="4" s="1"/>
  <c r="O8448" i="4"/>
  <c r="P8448" i="4" s="1"/>
  <c r="O8449" i="4"/>
  <c r="P8449" i="4" s="1"/>
  <c r="O8450" i="4"/>
  <c r="P8450" i="4" s="1"/>
  <c r="O8451" i="4"/>
  <c r="P8451" i="4" s="1"/>
  <c r="O8452" i="4"/>
  <c r="P8452" i="4" s="1"/>
  <c r="O8453" i="4"/>
  <c r="P8453" i="4" s="1"/>
  <c r="O8454" i="4"/>
  <c r="P8454" i="4" s="1"/>
  <c r="O8455" i="4"/>
  <c r="P8455" i="4" s="1"/>
  <c r="O8456" i="4"/>
  <c r="P8456" i="4" s="1"/>
  <c r="O8457" i="4"/>
  <c r="P8457" i="4" s="1"/>
  <c r="O8458" i="4"/>
  <c r="P8458" i="4" s="1"/>
  <c r="O8459" i="4"/>
  <c r="P8459" i="4" s="1"/>
  <c r="O8460" i="4"/>
  <c r="P8460" i="4" s="1"/>
  <c r="O8461" i="4"/>
  <c r="P8461" i="4" s="1"/>
  <c r="O8462" i="4"/>
  <c r="P8462" i="4" s="1"/>
  <c r="O8463" i="4"/>
  <c r="P8463" i="4" s="1"/>
  <c r="O8464" i="4"/>
  <c r="P8464" i="4" s="1"/>
  <c r="O8465" i="4"/>
  <c r="P8465" i="4" s="1"/>
  <c r="O8466" i="4"/>
  <c r="P8466" i="4" s="1"/>
  <c r="O8467" i="4"/>
  <c r="P8467" i="4" s="1"/>
  <c r="O8468" i="4"/>
  <c r="P8468" i="4" s="1"/>
  <c r="O8469" i="4"/>
  <c r="P8469" i="4" s="1"/>
  <c r="O8470" i="4"/>
  <c r="P8470" i="4" s="1"/>
  <c r="O8471" i="4"/>
  <c r="P8471" i="4" s="1"/>
  <c r="O8472" i="4"/>
  <c r="P8472" i="4" s="1"/>
  <c r="O8473" i="4"/>
  <c r="P8473" i="4" s="1"/>
  <c r="O8474" i="4"/>
  <c r="P8474" i="4" s="1"/>
  <c r="O8475" i="4"/>
  <c r="P8475" i="4" s="1"/>
  <c r="O8476" i="4"/>
  <c r="P8476" i="4" s="1"/>
  <c r="O8477" i="4"/>
  <c r="P8477" i="4" s="1"/>
  <c r="O8478" i="4"/>
  <c r="P8478" i="4" s="1"/>
  <c r="O8479" i="4"/>
  <c r="P8479" i="4" s="1"/>
  <c r="O8480" i="4"/>
  <c r="P8480" i="4" s="1"/>
  <c r="O8481" i="4"/>
  <c r="P8481" i="4" s="1"/>
  <c r="O8482" i="4"/>
  <c r="P8482" i="4" s="1"/>
  <c r="O8483" i="4"/>
  <c r="P8483" i="4" s="1"/>
  <c r="O8484" i="4"/>
  <c r="P8484" i="4" s="1"/>
  <c r="O8485" i="4"/>
  <c r="P8485" i="4" s="1"/>
  <c r="O8486" i="4"/>
  <c r="P8486" i="4" s="1"/>
  <c r="O8487" i="4"/>
  <c r="P8487" i="4" s="1"/>
  <c r="O8488" i="4"/>
  <c r="P8488" i="4" s="1"/>
  <c r="O8489" i="4"/>
  <c r="P8489" i="4" s="1"/>
  <c r="O8490" i="4"/>
  <c r="P8490" i="4" s="1"/>
  <c r="O8491" i="4"/>
  <c r="P8491" i="4" s="1"/>
  <c r="O8492" i="4"/>
  <c r="P8492" i="4" s="1"/>
  <c r="O8493" i="4"/>
  <c r="P8493" i="4" s="1"/>
  <c r="O8494" i="4"/>
  <c r="P8494" i="4" s="1"/>
  <c r="O8495" i="4"/>
  <c r="P8495" i="4" s="1"/>
  <c r="O8496" i="4"/>
  <c r="P8496" i="4" s="1"/>
  <c r="O8497" i="4"/>
  <c r="P8497" i="4" s="1"/>
  <c r="O8498" i="4"/>
  <c r="P8498" i="4" s="1"/>
  <c r="O8499" i="4"/>
  <c r="P8499" i="4" s="1"/>
  <c r="O8500" i="4"/>
  <c r="P8500" i="4" s="1"/>
  <c r="O8501" i="4"/>
  <c r="P8501" i="4" s="1"/>
  <c r="O8502" i="4"/>
  <c r="P8502" i="4" s="1"/>
  <c r="O8503" i="4"/>
  <c r="P8503" i="4" s="1"/>
  <c r="O8504" i="4"/>
  <c r="P8504" i="4" s="1"/>
  <c r="O8505" i="4"/>
  <c r="P8505" i="4" s="1"/>
  <c r="O8506" i="4"/>
  <c r="P8506" i="4" s="1"/>
  <c r="O8507" i="4"/>
  <c r="P8507" i="4" s="1"/>
  <c r="O8508" i="4"/>
  <c r="P8508" i="4" s="1"/>
  <c r="O8509" i="4"/>
  <c r="P8509" i="4" s="1"/>
  <c r="O8510" i="4"/>
  <c r="P8510" i="4" s="1"/>
  <c r="O8511" i="4"/>
  <c r="P8511" i="4" s="1"/>
  <c r="O8512" i="4"/>
  <c r="P8512" i="4" s="1"/>
  <c r="O8513" i="4"/>
  <c r="P8513" i="4" s="1"/>
  <c r="O8514" i="4"/>
  <c r="P8514" i="4" s="1"/>
  <c r="O8515" i="4"/>
  <c r="P8515" i="4" s="1"/>
  <c r="O8516" i="4"/>
  <c r="P8516" i="4" s="1"/>
  <c r="O8517" i="4"/>
  <c r="P8517" i="4" s="1"/>
  <c r="O8518" i="4"/>
  <c r="P8518" i="4" s="1"/>
  <c r="O8519" i="4"/>
  <c r="P8519" i="4" s="1"/>
  <c r="O8520" i="4"/>
  <c r="P8520" i="4" s="1"/>
  <c r="O8521" i="4"/>
  <c r="P8521" i="4" s="1"/>
  <c r="O8522" i="4"/>
  <c r="P8522" i="4" s="1"/>
  <c r="O8523" i="4"/>
  <c r="P8523" i="4" s="1"/>
  <c r="O8524" i="4"/>
  <c r="P8524" i="4" s="1"/>
  <c r="O8525" i="4"/>
  <c r="P8525" i="4" s="1"/>
  <c r="O8526" i="4"/>
  <c r="P8526" i="4" s="1"/>
  <c r="O8527" i="4"/>
  <c r="P8527" i="4" s="1"/>
  <c r="O8528" i="4"/>
  <c r="P8528" i="4" s="1"/>
  <c r="O8529" i="4"/>
  <c r="P8529" i="4" s="1"/>
  <c r="O8530" i="4"/>
  <c r="P8530" i="4" s="1"/>
  <c r="O8531" i="4"/>
  <c r="P8531" i="4" s="1"/>
  <c r="O8532" i="4"/>
  <c r="P8532" i="4" s="1"/>
  <c r="O8533" i="4"/>
  <c r="P8533" i="4" s="1"/>
  <c r="O8534" i="4"/>
  <c r="P8534" i="4" s="1"/>
  <c r="O8535" i="4"/>
  <c r="P8535" i="4" s="1"/>
  <c r="O8536" i="4"/>
  <c r="P8536" i="4" s="1"/>
  <c r="O8537" i="4"/>
  <c r="P8537" i="4" s="1"/>
  <c r="O8538" i="4"/>
  <c r="P8538" i="4" s="1"/>
  <c r="O8539" i="4"/>
  <c r="P8539" i="4" s="1"/>
  <c r="O8540" i="4"/>
  <c r="P8540" i="4" s="1"/>
  <c r="O8541" i="4"/>
  <c r="P8541" i="4" s="1"/>
  <c r="O8542" i="4"/>
  <c r="P8542" i="4" s="1"/>
  <c r="O8543" i="4"/>
  <c r="P8543" i="4" s="1"/>
  <c r="O8544" i="4"/>
  <c r="P8544" i="4" s="1"/>
  <c r="O8545" i="4"/>
  <c r="P8545" i="4" s="1"/>
  <c r="O8546" i="4"/>
  <c r="P8546" i="4" s="1"/>
  <c r="O8547" i="4"/>
  <c r="P8547" i="4" s="1"/>
  <c r="O8548" i="4"/>
  <c r="P8548" i="4" s="1"/>
  <c r="O8549" i="4"/>
  <c r="P8549" i="4" s="1"/>
  <c r="O8550" i="4"/>
  <c r="P8550" i="4" s="1"/>
  <c r="O8551" i="4"/>
  <c r="P8551" i="4" s="1"/>
  <c r="O8552" i="4"/>
  <c r="P8552" i="4" s="1"/>
  <c r="O8553" i="4"/>
  <c r="P8553" i="4" s="1"/>
  <c r="O8554" i="4"/>
  <c r="P8554" i="4" s="1"/>
  <c r="O8555" i="4"/>
  <c r="P8555" i="4" s="1"/>
  <c r="O8556" i="4"/>
  <c r="P8556" i="4" s="1"/>
  <c r="O8557" i="4"/>
  <c r="P8557" i="4" s="1"/>
  <c r="O8558" i="4"/>
  <c r="P8558" i="4" s="1"/>
  <c r="O8559" i="4"/>
  <c r="P8559" i="4" s="1"/>
  <c r="O8560" i="4"/>
  <c r="P8560" i="4" s="1"/>
  <c r="O8561" i="4"/>
  <c r="P8561" i="4" s="1"/>
  <c r="O8562" i="4"/>
  <c r="P8562" i="4" s="1"/>
  <c r="O8563" i="4"/>
  <c r="P8563" i="4" s="1"/>
  <c r="O8564" i="4"/>
  <c r="P8564" i="4" s="1"/>
  <c r="O8565" i="4"/>
  <c r="P8565" i="4" s="1"/>
  <c r="O8566" i="4"/>
  <c r="P8566" i="4" s="1"/>
  <c r="O8567" i="4"/>
  <c r="P8567" i="4" s="1"/>
  <c r="O8568" i="4"/>
  <c r="P8568" i="4" s="1"/>
  <c r="O8569" i="4"/>
  <c r="P8569" i="4" s="1"/>
  <c r="O8570" i="4"/>
  <c r="P8570" i="4" s="1"/>
  <c r="O8571" i="4"/>
  <c r="P8571" i="4" s="1"/>
  <c r="O8572" i="4"/>
  <c r="P8572" i="4" s="1"/>
  <c r="O8573" i="4"/>
  <c r="P8573" i="4" s="1"/>
  <c r="O8574" i="4"/>
  <c r="P8574" i="4" s="1"/>
  <c r="O8575" i="4"/>
  <c r="P8575" i="4" s="1"/>
  <c r="O8576" i="4"/>
  <c r="P8576" i="4" s="1"/>
  <c r="O8577" i="4"/>
  <c r="P8577" i="4" s="1"/>
  <c r="O8578" i="4"/>
  <c r="P8578" i="4" s="1"/>
  <c r="O8579" i="4"/>
  <c r="P8579" i="4" s="1"/>
  <c r="O8580" i="4"/>
  <c r="P8580" i="4" s="1"/>
  <c r="O8581" i="4"/>
  <c r="P8581" i="4" s="1"/>
  <c r="O8582" i="4"/>
  <c r="P8582" i="4" s="1"/>
  <c r="O8583" i="4"/>
  <c r="P8583" i="4" s="1"/>
  <c r="O8584" i="4"/>
  <c r="P8584" i="4" s="1"/>
  <c r="O8585" i="4"/>
  <c r="P8585" i="4" s="1"/>
  <c r="O8586" i="4"/>
  <c r="P8586" i="4" s="1"/>
  <c r="O8587" i="4"/>
  <c r="P8587" i="4" s="1"/>
  <c r="O8588" i="4"/>
  <c r="P8588" i="4" s="1"/>
  <c r="O8589" i="4"/>
  <c r="P8589" i="4" s="1"/>
  <c r="O8590" i="4"/>
  <c r="P8590" i="4" s="1"/>
  <c r="O8591" i="4"/>
  <c r="P8591" i="4" s="1"/>
  <c r="O8592" i="4"/>
  <c r="P8592" i="4" s="1"/>
  <c r="O8593" i="4"/>
  <c r="P8593" i="4" s="1"/>
  <c r="O8594" i="4"/>
  <c r="P8594" i="4" s="1"/>
  <c r="O8595" i="4"/>
  <c r="P8595" i="4" s="1"/>
  <c r="O8596" i="4"/>
  <c r="P8596" i="4" s="1"/>
  <c r="O8597" i="4"/>
  <c r="P8597" i="4" s="1"/>
  <c r="O8598" i="4"/>
  <c r="P8598" i="4" s="1"/>
  <c r="O8599" i="4"/>
  <c r="P8599" i="4" s="1"/>
  <c r="O8600" i="4"/>
  <c r="P8600" i="4" s="1"/>
  <c r="O8601" i="4"/>
  <c r="P8601" i="4" s="1"/>
  <c r="O8602" i="4"/>
  <c r="P8602" i="4" s="1"/>
  <c r="O8603" i="4"/>
  <c r="P8603" i="4" s="1"/>
  <c r="O8604" i="4"/>
  <c r="P8604" i="4" s="1"/>
  <c r="O8605" i="4"/>
  <c r="P8605" i="4" s="1"/>
  <c r="O8606" i="4"/>
  <c r="P8606" i="4" s="1"/>
  <c r="O8607" i="4"/>
  <c r="P8607" i="4" s="1"/>
  <c r="O8608" i="4"/>
  <c r="P8608" i="4" s="1"/>
  <c r="O8609" i="4"/>
  <c r="P8609" i="4" s="1"/>
  <c r="O8610" i="4"/>
  <c r="P8610" i="4" s="1"/>
  <c r="O8611" i="4"/>
  <c r="P8611" i="4" s="1"/>
  <c r="O8612" i="4"/>
  <c r="P8612" i="4" s="1"/>
  <c r="O8613" i="4"/>
  <c r="P8613" i="4" s="1"/>
  <c r="O8614" i="4"/>
  <c r="P8614" i="4" s="1"/>
  <c r="O8615" i="4"/>
  <c r="P8615" i="4" s="1"/>
  <c r="O8616" i="4"/>
  <c r="P8616" i="4" s="1"/>
  <c r="O8617" i="4"/>
  <c r="P8617" i="4" s="1"/>
  <c r="O8618" i="4"/>
  <c r="P8618" i="4" s="1"/>
  <c r="O8619" i="4"/>
  <c r="P8619" i="4" s="1"/>
  <c r="O8620" i="4"/>
  <c r="P8620" i="4" s="1"/>
  <c r="O8621" i="4"/>
  <c r="P8621" i="4" s="1"/>
  <c r="O8622" i="4"/>
  <c r="P8622" i="4" s="1"/>
  <c r="O8623" i="4"/>
  <c r="P8623" i="4" s="1"/>
  <c r="O8624" i="4"/>
  <c r="P8624" i="4" s="1"/>
  <c r="O8625" i="4"/>
  <c r="P8625" i="4" s="1"/>
  <c r="O8626" i="4"/>
  <c r="P8626" i="4" s="1"/>
  <c r="O8627" i="4"/>
  <c r="P8627" i="4" s="1"/>
  <c r="O8628" i="4"/>
  <c r="P8628" i="4" s="1"/>
  <c r="O8629" i="4"/>
  <c r="P8629" i="4" s="1"/>
  <c r="O8630" i="4"/>
  <c r="P8630" i="4" s="1"/>
  <c r="O8631" i="4"/>
  <c r="P8631" i="4" s="1"/>
  <c r="O8632" i="4"/>
  <c r="P8632" i="4" s="1"/>
  <c r="O8633" i="4"/>
  <c r="P8633" i="4" s="1"/>
  <c r="O8634" i="4"/>
  <c r="P8634" i="4" s="1"/>
  <c r="O8635" i="4"/>
  <c r="P8635" i="4" s="1"/>
  <c r="O8636" i="4"/>
  <c r="P8636" i="4" s="1"/>
  <c r="O8637" i="4"/>
  <c r="P8637" i="4" s="1"/>
  <c r="O8638" i="4"/>
  <c r="P8638" i="4" s="1"/>
  <c r="O8639" i="4"/>
  <c r="P8639" i="4" s="1"/>
  <c r="O8640" i="4"/>
  <c r="P8640" i="4" s="1"/>
  <c r="O8641" i="4"/>
  <c r="P8641" i="4" s="1"/>
  <c r="O8642" i="4"/>
  <c r="P8642" i="4" s="1"/>
  <c r="O8643" i="4"/>
  <c r="P8643" i="4" s="1"/>
  <c r="O8644" i="4"/>
  <c r="P8644" i="4" s="1"/>
  <c r="O8645" i="4"/>
  <c r="P8645" i="4" s="1"/>
  <c r="O8646" i="4"/>
  <c r="P8646" i="4" s="1"/>
  <c r="O8647" i="4"/>
  <c r="P8647" i="4" s="1"/>
  <c r="O8648" i="4"/>
  <c r="P8648" i="4" s="1"/>
  <c r="O8649" i="4"/>
  <c r="P8649" i="4" s="1"/>
  <c r="O8650" i="4"/>
  <c r="P8650" i="4" s="1"/>
  <c r="O8651" i="4"/>
  <c r="P8651" i="4" s="1"/>
  <c r="O8652" i="4"/>
  <c r="P8652" i="4" s="1"/>
  <c r="O8653" i="4"/>
  <c r="P8653" i="4" s="1"/>
  <c r="O8654" i="4"/>
  <c r="P8654" i="4" s="1"/>
  <c r="O8655" i="4"/>
  <c r="P8655" i="4" s="1"/>
  <c r="O8656" i="4"/>
  <c r="P8656" i="4" s="1"/>
  <c r="O8657" i="4"/>
  <c r="P8657" i="4" s="1"/>
  <c r="O8658" i="4"/>
  <c r="P8658" i="4" s="1"/>
  <c r="O8659" i="4"/>
  <c r="P8659" i="4" s="1"/>
  <c r="O8660" i="4"/>
  <c r="P8660" i="4" s="1"/>
  <c r="O8661" i="4"/>
  <c r="P8661" i="4" s="1"/>
  <c r="O8662" i="4"/>
  <c r="P8662" i="4" s="1"/>
  <c r="O8663" i="4"/>
  <c r="P8663" i="4" s="1"/>
  <c r="O8664" i="4"/>
  <c r="P8664" i="4" s="1"/>
  <c r="O8665" i="4"/>
  <c r="P8665" i="4" s="1"/>
  <c r="O8666" i="4"/>
  <c r="P8666" i="4" s="1"/>
  <c r="O8667" i="4"/>
  <c r="P8667" i="4" s="1"/>
  <c r="O8668" i="4"/>
  <c r="P8668" i="4" s="1"/>
  <c r="O8669" i="4"/>
  <c r="P8669" i="4" s="1"/>
  <c r="O8670" i="4"/>
  <c r="P8670" i="4" s="1"/>
  <c r="O8671" i="4"/>
  <c r="P8671" i="4" s="1"/>
  <c r="O8672" i="4"/>
  <c r="P8672" i="4" s="1"/>
  <c r="O8673" i="4"/>
  <c r="P8673" i="4" s="1"/>
  <c r="O8674" i="4"/>
  <c r="P8674" i="4" s="1"/>
  <c r="O8675" i="4"/>
  <c r="P8675" i="4" s="1"/>
  <c r="O8676" i="4"/>
  <c r="P8676" i="4" s="1"/>
  <c r="O8677" i="4"/>
  <c r="P8677" i="4" s="1"/>
  <c r="O8678" i="4"/>
  <c r="P8678" i="4" s="1"/>
  <c r="O8679" i="4"/>
  <c r="P8679" i="4" s="1"/>
  <c r="O8680" i="4"/>
  <c r="P8680" i="4" s="1"/>
  <c r="O8681" i="4"/>
  <c r="P8681" i="4" s="1"/>
  <c r="O8682" i="4"/>
  <c r="P8682" i="4" s="1"/>
  <c r="O8683" i="4"/>
  <c r="P8683" i="4" s="1"/>
  <c r="O8684" i="4"/>
  <c r="P8684" i="4" s="1"/>
  <c r="O8685" i="4"/>
  <c r="P8685" i="4" s="1"/>
  <c r="O8686" i="4"/>
  <c r="P8686" i="4" s="1"/>
  <c r="O8687" i="4"/>
  <c r="P8687" i="4" s="1"/>
  <c r="O8688" i="4"/>
  <c r="P8688" i="4" s="1"/>
  <c r="O8689" i="4"/>
  <c r="P8689" i="4" s="1"/>
  <c r="O8690" i="4"/>
  <c r="P8690" i="4" s="1"/>
  <c r="O8691" i="4"/>
  <c r="P8691" i="4" s="1"/>
  <c r="O8692" i="4"/>
  <c r="P8692" i="4" s="1"/>
  <c r="O8693" i="4"/>
  <c r="P8693" i="4" s="1"/>
  <c r="O8694" i="4"/>
  <c r="P8694" i="4" s="1"/>
  <c r="O8695" i="4"/>
  <c r="P8695" i="4" s="1"/>
  <c r="O8696" i="4"/>
  <c r="P8696" i="4" s="1"/>
  <c r="O8697" i="4"/>
  <c r="P8697" i="4" s="1"/>
  <c r="O8698" i="4"/>
  <c r="P8698" i="4" s="1"/>
  <c r="O8699" i="4"/>
  <c r="P8699" i="4" s="1"/>
  <c r="O8700" i="4"/>
  <c r="P8700" i="4" s="1"/>
  <c r="O8701" i="4"/>
  <c r="P8701" i="4" s="1"/>
  <c r="O8702" i="4"/>
  <c r="P8702" i="4" s="1"/>
  <c r="O8703" i="4"/>
  <c r="P8703" i="4" s="1"/>
  <c r="O8704" i="4"/>
  <c r="P8704" i="4" s="1"/>
  <c r="O8705" i="4"/>
  <c r="P8705" i="4" s="1"/>
  <c r="O8706" i="4"/>
  <c r="P8706" i="4" s="1"/>
  <c r="O8707" i="4"/>
  <c r="P8707" i="4" s="1"/>
  <c r="O8708" i="4"/>
  <c r="P8708" i="4" s="1"/>
  <c r="O8709" i="4"/>
  <c r="P8709" i="4" s="1"/>
  <c r="O8710" i="4"/>
  <c r="P8710" i="4" s="1"/>
  <c r="O8711" i="4"/>
  <c r="P8711" i="4" s="1"/>
  <c r="O8712" i="4"/>
  <c r="P8712" i="4" s="1"/>
  <c r="O8713" i="4"/>
  <c r="P8713" i="4" s="1"/>
  <c r="O8714" i="4"/>
  <c r="P8714" i="4" s="1"/>
  <c r="O8715" i="4"/>
  <c r="P8715" i="4" s="1"/>
  <c r="O8716" i="4"/>
  <c r="P8716" i="4" s="1"/>
  <c r="O8717" i="4"/>
  <c r="P8717" i="4" s="1"/>
  <c r="O8718" i="4"/>
  <c r="P8718" i="4" s="1"/>
  <c r="O8719" i="4"/>
  <c r="P8719" i="4" s="1"/>
  <c r="O8720" i="4"/>
  <c r="P8720" i="4" s="1"/>
  <c r="O8721" i="4"/>
  <c r="P8721" i="4" s="1"/>
  <c r="O8722" i="4"/>
  <c r="P8722" i="4" s="1"/>
  <c r="O8723" i="4"/>
  <c r="P8723" i="4" s="1"/>
  <c r="O8724" i="4"/>
  <c r="P8724" i="4" s="1"/>
  <c r="O8725" i="4"/>
  <c r="P8725" i="4" s="1"/>
  <c r="O8726" i="4"/>
  <c r="P8726" i="4" s="1"/>
  <c r="O8727" i="4"/>
  <c r="P8727" i="4" s="1"/>
  <c r="O8728" i="4"/>
  <c r="P8728" i="4" s="1"/>
  <c r="O8729" i="4"/>
  <c r="P8729" i="4" s="1"/>
  <c r="O8730" i="4"/>
  <c r="P8730" i="4" s="1"/>
  <c r="O8731" i="4"/>
  <c r="P8731" i="4" s="1"/>
  <c r="O8732" i="4"/>
  <c r="P8732" i="4" s="1"/>
  <c r="O8733" i="4"/>
  <c r="P8733" i="4" s="1"/>
  <c r="O8734" i="4"/>
  <c r="P8734" i="4" s="1"/>
  <c r="O8735" i="4"/>
  <c r="P8735" i="4" s="1"/>
  <c r="O8736" i="4"/>
  <c r="P8736" i="4" s="1"/>
  <c r="O8737" i="4"/>
  <c r="P8737" i="4" s="1"/>
  <c r="O8738" i="4"/>
  <c r="P8738" i="4" s="1"/>
  <c r="O8739" i="4"/>
  <c r="P8739" i="4" s="1"/>
  <c r="O8740" i="4"/>
  <c r="P8740" i="4" s="1"/>
  <c r="O8741" i="4"/>
  <c r="P8741" i="4" s="1"/>
  <c r="O8742" i="4"/>
  <c r="P8742" i="4" s="1"/>
  <c r="O8743" i="4"/>
  <c r="P8743" i="4" s="1"/>
  <c r="O8744" i="4"/>
  <c r="P8744" i="4" s="1"/>
  <c r="O8745" i="4"/>
  <c r="P8745" i="4" s="1"/>
  <c r="O8746" i="4"/>
  <c r="P8746" i="4" s="1"/>
  <c r="O8747" i="4"/>
  <c r="P8747" i="4" s="1"/>
  <c r="O8748" i="4"/>
  <c r="P8748" i="4" s="1"/>
  <c r="O8749" i="4"/>
  <c r="P8749" i="4" s="1"/>
  <c r="O8750" i="4"/>
  <c r="P8750" i="4" s="1"/>
  <c r="O8751" i="4"/>
  <c r="P8751" i="4" s="1"/>
  <c r="O8752" i="4"/>
  <c r="P8752" i="4" s="1"/>
  <c r="O8753" i="4"/>
  <c r="P8753" i="4" s="1"/>
  <c r="O8754" i="4"/>
  <c r="P8754" i="4" s="1"/>
  <c r="O8755" i="4"/>
  <c r="P8755" i="4" s="1"/>
  <c r="O8756" i="4"/>
  <c r="P8756" i="4" s="1"/>
  <c r="O8757" i="4"/>
  <c r="P8757" i="4" s="1"/>
  <c r="O8758" i="4"/>
  <c r="P8758" i="4" s="1"/>
  <c r="O8759" i="4"/>
  <c r="P8759" i="4" s="1"/>
  <c r="O8760" i="4"/>
  <c r="P8760" i="4" s="1"/>
  <c r="O8761" i="4"/>
  <c r="P8761" i="4" s="1"/>
  <c r="O8762" i="4"/>
  <c r="P8762" i="4" s="1"/>
  <c r="O8763" i="4"/>
  <c r="P8763" i="4" s="1"/>
  <c r="O8764" i="4"/>
  <c r="P8764" i="4" s="1"/>
  <c r="O8765" i="4"/>
  <c r="P8765" i="4" s="1"/>
  <c r="O8766" i="4"/>
  <c r="P8766" i="4" s="1"/>
  <c r="O8767" i="4"/>
  <c r="P8767" i="4" s="1"/>
  <c r="O8768" i="4"/>
  <c r="P8768" i="4" s="1"/>
  <c r="O8769" i="4"/>
  <c r="P8769" i="4" s="1"/>
  <c r="O8770" i="4"/>
  <c r="P8770" i="4" s="1"/>
  <c r="O8771" i="4"/>
  <c r="P8771" i="4" s="1"/>
  <c r="O8772" i="4"/>
  <c r="P8772" i="4" s="1"/>
  <c r="O8773" i="4"/>
  <c r="P8773" i="4" s="1"/>
  <c r="O8774" i="4"/>
  <c r="P8774" i="4" s="1"/>
  <c r="O8775" i="4"/>
  <c r="P8775" i="4" s="1"/>
  <c r="O8776" i="4"/>
  <c r="P8776" i="4" s="1"/>
  <c r="O8777" i="4"/>
  <c r="P8777" i="4" s="1"/>
  <c r="O8778" i="4"/>
  <c r="P8778" i="4" s="1"/>
  <c r="O8779" i="4"/>
  <c r="P8779" i="4" s="1"/>
  <c r="O8780" i="4"/>
  <c r="P8780" i="4" s="1"/>
  <c r="O8781" i="4"/>
  <c r="P8781" i="4" s="1"/>
  <c r="O8782" i="4"/>
  <c r="P8782" i="4" s="1"/>
  <c r="O8783" i="4"/>
  <c r="P8783" i="4" s="1"/>
  <c r="O8784" i="4"/>
  <c r="P8784" i="4" s="1"/>
  <c r="O8785" i="4"/>
  <c r="P8785" i="4" s="1"/>
  <c r="O8786" i="4"/>
  <c r="P8786" i="4" s="1"/>
  <c r="O8787" i="4"/>
  <c r="P8787" i="4" s="1"/>
  <c r="O8788" i="4"/>
  <c r="P8788" i="4" s="1"/>
  <c r="O8789" i="4"/>
  <c r="P8789" i="4" s="1"/>
  <c r="O8790" i="4"/>
  <c r="P8790" i="4" s="1"/>
  <c r="O8791" i="4"/>
  <c r="P8791" i="4" s="1"/>
  <c r="O8792" i="4"/>
  <c r="P8792" i="4" s="1"/>
  <c r="O8793" i="4"/>
  <c r="P8793" i="4" s="1"/>
  <c r="O8794" i="4"/>
  <c r="P8794" i="4" s="1"/>
  <c r="O8795" i="4"/>
  <c r="P8795" i="4" s="1"/>
  <c r="O8796" i="4"/>
  <c r="P8796" i="4" s="1"/>
  <c r="O8797" i="4"/>
  <c r="P8797" i="4" s="1"/>
  <c r="O8798" i="4"/>
  <c r="P8798" i="4" s="1"/>
  <c r="O8799" i="4"/>
  <c r="P8799" i="4" s="1"/>
  <c r="O8800" i="4"/>
  <c r="P8800" i="4" s="1"/>
  <c r="O8801" i="4"/>
  <c r="P8801" i="4" s="1"/>
  <c r="O8802" i="4"/>
  <c r="P8802" i="4" s="1"/>
  <c r="O8803" i="4"/>
  <c r="P8803" i="4" s="1"/>
  <c r="O8804" i="4"/>
  <c r="P8804" i="4" s="1"/>
  <c r="O8805" i="4"/>
  <c r="P8805" i="4" s="1"/>
  <c r="O8806" i="4"/>
  <c r="P8806" i="4" s="1"/>
  <c r="O8807" i="4"/>
  <c r="P8807" i="4" s="1"/>
  <c r="O8808" i="4"/>
  <c r="P8808" i="4" s="1"/>
  <c r="O8809" i="4"/>
  <c r="P8809" i="4" s="1"/>
  <c r="O8810" i="4"/>
  <c r="P8810" i="4" s="1"/>
  <c r="O8811" i="4"/>
  <c r="P8811" i="4" s="1"/>
  <c r="O8812" i="4"/>
  <c r="P8812" i="4" s="1"/>
  <c r="O8813" i="4"/>
  <c r="P8813" i="4" s="1"/>
  <c r="O8814" i="4"/>
  <c r="P8814" i="4" s="1"/>
  <c r="O8815" i="4"/>
  <c r="P8815" i="4" s="1"/>
  <c r="O8816" i="4"/>
  <c r="P8816" i="4" s="1"/>
  <c r="O8817" i="4"/>
  <c r="P8817" i="4" s="1"/>
  <c r="O8818" i="4"/>
  <c r="P8818" i="4" s="1"/>
  <c r="O8819" i="4"/>
  <c r="P8819" i="4" s="1"/>
  <c r="O8820" i="4"/>
  <c r="P8820" i="4" s="1"/>
  <c r="O8821" i="4"/>
  <c r="P8821" i="4" s="1"/>
  <c r="O8822" i="4"/>
  <c r="P8822" i="4" s="1"/>
  <c r="O8823" i="4"/>
  <c r="P8823" i="4" s="1"/>
  <c r="O8824" i="4"/>
  <c r="P8824" i="4" s="1"/>
  <c r="O8825" i="4"/>
  <c r="P8825" i="4" s="1"/>
  <c r="O8826" i="4"/>
  <c r="P8826" i="4" s="1"/>
  <c r="O8827" i="4"/>
  <c r="P8827" i="4" s="1"/>
  <c r="O8828" i="4"/>
  <c r="P8828" i="4" s="1"/>
  <c r="O8829" i="4"/>
  <c r="P8829" i="4" s="1"/>
  <c r="O8830" i="4"/>
  <c r="P8830" i="4" s="1"/>
  <c r="O8831" i="4"/>
  <c r="P8831" i="4" s="1"/>
  <c r="O8832" i="4"/>
  <c r="P8832" i="4" s="1"/>
  <c r="O8833" i="4"/>
  <c r="P8833" i="4" s="1"/>
  <c r="O8834" i="4"/>
  <c r="P8834" i="4" s="1"/>
  <c r="O8835" i="4"/>
  <c r="P8835" i="4" s="1"/>
  <c r="O8836" i="4"/>
  <c r="P8836" i="4" s="1"/>
  <c r="O8837" i="4"/>
  <c r="P8837" i="4" s="1"/>
  <c r="O8838" i="4"/>
  <c r="P8838" i="4" s="1"/>
  <c r="O8839" i="4"/>
  <c r="P8839" i="4" s="1"/>
  <c r="O8840" i="4"/>
  <c r="P8840" i="4" s="1"/>
  <c r="O8841" i="4"/>
  <c r="P8841" i="4" s="1"/>
  <c r="O8842" i="4"/>
  <c r="P8842" i="4" s="1"/>
  <c r="O8843" i="4"/>
  <c r="P8843" i="4" s="1"/>
  <c r="O8844" i="4"/>
  <c r="P8844" i="4" s="1"/>
  <c r="O8845" i="4"/>
  <c r="P8845" i="4" s="1"/>
  <c r="O8846" i="4"/>
  <c r="P8846" i="4" s="1"/>
  <c r="O8847" i="4"/>
  <c r="P8847" i="4" s="1"/>
  <c r="O8848" i="4"/>
  <c r="P8848" i="4" s="1"/>
  <c r="O8849" i="4"/>
  <c r="P8849" i="4" s="1"/>
  <c r="O8850" i="4"/>
  <c r="P8850" i="4" s="1"/>
  <c r="O8851" i="4"/>
  <c r="P8851" i="4" s="1"/>
  <c r="O8852" i="4"/>
  <c r="P8852" i="4" s="1"/>
  <c r="O8853" i="4"/>
  <c r="P8853" i="4" s="1"/>
  <c r="O8854" i="4"/>
  <c r="P8854" i="4" s="1"/>
  <c r="O8855" i="4"/>
  <c r="P8855" i="4" s="1"/>
  <c r="O8856" i="4"/>
  <c r="P8856" i="4" s="1"/>
  <c r="O8857" i="4"/>
  <c r="P8857" i="4" s="1"/>
  <c r="O8858" i="4"/>
  <c r="P8858" i="4" s="1"/>
  <c r="O8859" i="4"/>
  <c r="P8859" i="4" s="1"/>
  <c r="O8860" i="4"/>
  <c r="P8860" i="4" s="1"/>
  <c r="O8861" i="4"/>
  <c r="P8861" i="4" s="1"/>
  <c r="O8862" i="4"/>
  <c r="P8862" i="4" s="1"/>
  <c r="O8863" i="4"/>
  <c r="P8863" i="4" s="1"/>
  <c r="O8864" i="4"/>
  <c r="P8864" i="4" s="1"/>
  <c r="O8865" i="4"/>
  <c r="P8865" i="4" s="1"/>
  <c r="O8866" i="4"/>
  <c r="P8866" i="4" s="1"/>
  <c r="O8867" i="4"/>
  <c r="P8867" i="4" s="1"/>
  <c r="O8868" i="4"/>
  <c r="P8868" i="4" s="1"/>
  <c r="O8869" i="4"/>
  <c r="P8869" i="4" s="1"/>
  <c r="O8870" i="4"/>
  <c r="P8870" i="4" s="1"/>
  <c r="O8871" i="4"/>
  <c r="P8871" i="4" s="1"/>
  <c r="O8872" i="4"/>
  <c r="P8872" i="4" s="1"/>
  <c r="O8873" i="4"/>
  <c r="P8873" i="4" s="1"/>
  <c r="O8874" i="4"/>
  <c r="P8874" i="4" s="1"/>
  <c r="O8875" i="4"/>
  <c r="P8875" i="4" s="1"/>
  <c r="O8876" i="4"/>
  <c r="P8876" i="4" s="1"/>
  <c r="O8877" i="4"/>
  <c r="P8877" i="4" s="1"/>
  <c r="O8878" i="4"/>
  <c r="P8878" i="4" s="1"/>
  <c r="O8879" i="4"/>
  <c r="P8879" i="4" s="1"/>
  <c r="O8880" i="4"/>
  <c r="P8880" i="4" s="1"/>
  <c r="O8881" i="4"/>
  <c r="P8881" i="4" s="1"/>
  <c r="O8882" i="4"/>
  <c r="P8882" i="4" s="1"/>
  <c r="O8883" i="4"/>
  <c r="P8883" i="4" s="1"/>
  <c r="O8884" i="4"/>
  <c r="P8884" i="4" s="1"/>
  <c r="O8885" i="4"/>
  <c r="P8885" i="4" s="1"/>
  <c r="O8886" i="4"/>
  <c r="P8886" i="4" s="1"/>
  <c r="O8887" i="4"/>
  <c r="P8887" i="4" s="1"/>
  <c r="O8888" i="4"/>
  <c r="P8888" i="4" s="1"/>
  <c r="O8889" i="4"/>
  <c r="P8889" i="4" s="1"/>
  <c r="O8890" i="4"/>
  <c r="P8890" i="4" s="1"/>
  <c r="O8891" i="4"/>
  <c r="P8891" i="4" s="1"/>
  <c r="O8892" i="4"/>
  <c r="P8892" i="4" s="1"/>
  <c r="O8893" i="4"/>
  <c r="P8893" i="4" s="1"/>
  <c r="O8894" i="4"/>
  <c r="P8894" i="4" s="1"/>
  <c r="O8895" i="4"/>
  <c r="P8895" i="4" s="1"/>
  <c r="O8896" i="4"/>
  <c r="P8896" i="4" s="1"/>
  <c r="O8897" i="4"/>
  <c r="P8897" i="4" s="1"/>
  <c r="O8898" i="4"/>
  <c r="P8898" i="4" s="1"/>
  <c r="O8899" i="4"/>
  <c r="P8899" i="4" s="1"/>
  <c r="O8900" i="4"/>
  <c r="P8900" i="4" s="1"/>
  <c r="O8901" i="4"/>
  <c r="P8901" i="4" s="1"/>
  <c r="O8902" i="4"/>
  <c r="P8902" i="4" s="1"/>
  <c r="O8903" i="4"/>
  <c r="P8903" i="4" s="1"/>
  <c r="O8904" i="4"/>
  <c r="P8904" i="4" s="1"/>
  <c r="O8905" i="4"/>
  <c r="P8905" i="4" s="1"/>
  <c r="O8906" i="4"/>
  <c r="P8906" i="4" s="1"/>
  <c r="O8907" i="4"/>
  <c r="P8907" i="4" s="1"/>
  <c r="O8908" i="4"/>
  <c r="P8908" i="4" s="1"/>
  <c r="O8909" i="4"/>
  <c r="P8909" i="4" s="1"/>
  <c r="O8910" i="4"/>
  <c r="P8910" i="4" s="1"/>
  <c r="O8911" i="4"/>
  <c r="P8911" i="4" s="1"/>
  <c r="O8912" i="4"/>
  <c r="P8912" i="4" s="1"/>
  <c r="O8913" i="4"/>
  <c r="P8913" i="4" s="1"/>
  <c r="O8914" i="4"/>
  <c r="P8914" i="4" s="1"/>
  <c r="O8915" i="4"/>
  <c r="P8915" i="4" s="1"/>
  <c r="O8916" i="4"/>
  <c r="P8916" i="4" s="1"/>
  <c r="O8917" i="4"/>
  <c r="P8917" i="4" s="1"/>
  <c r="O8918" i="4"/>
  <c r="P8918" i="4" s="1"/>
  <c r="O8919" i="4"/>
  <c r="P8919" i="4" s="1"/>
  <c r="O8920" i="4"/>
  <c r="P8920" i="4" s="1"/>
  <c r="O8921" i="4"/>
  <c r="P8921" i="4" s="1"/>
  <c r="O8922" i="4"/>
  <c r="P8922" i="4" s="1"/>
  <c r="O8923" i="4"/>
  <c r="P8923" i="4" s="1"/>
  <c r="O8924" i="4"/>
  <c r="P8924" i="4" s="1"/>
  <c r="O8925" i="4"/>
  <c r="P8925" i="4" s="1"/>
  <c r="O8926" i="4"/>
  <c r="P8926" i="4" s="1"/>
  <c r="O8927" i="4"/>
  <c r="P8927" i="4" s="1"/>
  <c r="O8928" i="4"/>
  <c r="P8928" i="4" s="1"/>
  <c r="O8929" i="4"/>
  <c r="P8929" i="4" s="1"/>
  <c r="O8930" i="4"/>
  <c r="P8930" i="4" s="1"/>
  <c r="O8931" i="4"/>
  <c r="P8931" i="4" s="1"/>
  <c r="O8932" i="4"/>
  <c r="P8932" i="4" s="1"/>
  <c r="O8933" i="4"/>
  <c r="P8933" i="4" s="1"/>
  <c r="O8934" i="4"/>
  <c r="P8934" i="4" s="1"/>
  <c r="O8935" i="4"/>
  <c r="P8935" i="4" s="1"/>
  <c r="O8936" i="4"/>
  <c r="P8936" i="4" s="1"/>
  <c r="O8937" i="4"/>
  <c r="P8937" i="4" s="1"/>
  <c r="O8938" i="4"/>
  <c r="P8938" i="4" s="1"/>
  <c r="O8939" i="4"/>
  <c r="P8939" i="4" s="1"/>
  <c r="O8940" i="4"/>
  <c r="P8940" i="4" s="1"/>
  <c r="O8941" i="4"/>
  <c r="P8941" i="4" s="1"/>
  <c r="O8942" i="4"/>
  <c r="P8942" i="4" s="1"/>
  <c r="O8943" i="4"/>
  <c r="P8943" i="4" s="1"/>
  <c r="O8944" i="4"/>
  <c r="P8944" i="4" s="1"/>
  <c r="O8945" i="4"/>
  <c r="P8945" i="4" s="1"/>
  <c r="O8946" i="4"/>
  <c r="P8946" i="4" s="1"/>
  <c r="O8947" i="4"/>
  <c r="P8947" i="4" s="1"/>
  <c r="O8948" i="4"/>
  <c r="P8948" i="4" s="1"/>
  <c r="O8949" i="4"/>
  <c r="P8949" i="4" s="1"/>
  <c r="O8950" i="4"/>
  <c r="P8950" i="4" s="1"/>
  <c r="O8951" i="4"/>
  <c r="P8951" i="4" s="1"/>
  <c r="O8952" i="4"/>
  <c r="P8952" i="4" s="1"/>
  <c r="O8953" i="4"/>
  <c r="P8953" i="4" s="1"/>
  <c r="O8954" i="4"/>
  <c r="P8954" i="4" s="1"/>
  <c r="O8955" i="4"/>
  <c r="P8955" i="4" s="1"/>
  <c r="O8956" i="4"/>
  <c r="P8956" i="4" s="1"/>
  <c r="O8957" i="4"/>
  <c r="P8957" i="4" s="1"/>
  <c r="O8958" i="4"/>
  <c r="P8958" i="4" s="1"/>
  <c r="O8959" i="4"/>
  <c r="P8959" i="4" s="1"/>
  <c r="O8960" i="4"/>
  <c r="P8960" i="4" s="1"/>
  <c r="O8961" i="4"/>
  <c r="P8961" i="4" s="1"/>
  <c r="O8962" i="4"/>
  <c r="P8962" i="4" s="1"/>
  <c r="O8963" i="4"/>
  <c r="P8963" i="4" s="1"/>
  <c r="O8964" i="4"/>
  <c r="P8964" i="4" s="1"/>
  <c r="O8965" i="4"/>
  <c r="P8965" i="4" s="1"/>
  <c r="O8966" i="4"/>
  <c r="P8966" i="4" s="1"/>
  <c r="O8967" i="4"/>
  <c r="P8967" i="4" s="1"/>
  <c r="O8968" i="4"/>
  <c r="P8968" i="4" s="1"/>
  <c r="O8969" i="4"/>
  <c r="P8969" i="4" s="1"/>
  <c r="O8970" i="4"/>
  <c r="P8970" i="4" s="1"/>
  <c r="O8971" i="4"/>
  <c r="P8971" i="4" s="1"/>
  <c r="O8972" i="4"/>
  <c r="P8972" i="4" s="1"/>
  <c r="O8973" i="4"/>
  <c r="P8973" i="4" s="1"/>
  <c r="O8974" i="4"/>
  <c r="P8974" i="4" s="1"/>
  <c r="O8975" i="4"/>
  <c r="P8975" i="4" s="1"/>
  <c r="O8976" i="4"/>
  <c r="P8976" i="4" s="1"/>
  <c r="O8977" i="4"/>
  <c r="P8977" i="4" s="1"/>
  <c r="O8978" i="4"/>
  <c r="P8978" i="4" s="1"/>
  <c r="O8979" i="4"/>
  <c r="P8979" i="4" s="1"/>
  <c r="O8980" i="4"/>
  <c r="P8980" i="4" s="1"/>
  <c r="O8981" i="4"/>
  <c r="P8981" i="4" s="1"/>
  <c r="O8982" i="4"/>
  <c r="P8982" i="4" s="1"/>
  <c r="O8983" i="4"/>
  <c r="P8983" i="4" s="1"/>
  <c r="O8984" i="4"/>
  <c r="P8984" i="4" s="1"/>
  <c r="O8985" i="4"/>
  <c r="P8985" i="4" s="1"/>
  <c r="O8986" i="4"/>
  <c r="P8986" i="4" s="1"/>
  <c r="O8987" i="4"/>
  <c r="P8987" i="4" s="1"/>
  <c r="O8988" i="4"/>
  <c r="P8988" i="4" s="1"/>
  <c r="O8989" i="4"/>
  <c r="P8989" i="4" s="1"/>
  <c r="O8990" i="4"/>
  <c r="P8990" i="4" s="1"/>
  <c r="O8991" i="4"/>
  <c r="P8991" i="4" s="1"/>
  <c r="O8992" i="4"/>
  <c r="P8992" i="4" s="1"/>
  <c r="O8993" i="4"/>
  <c r="P8993" i="4" s="1"/>
  <c r="O8994" i="4"/>
  <c r="P8994" i="4" s="1"/>
  <c r="O8995" i="4"/>
  <c r="P8995" i="4" s="1"/>
  <c r="O8996" i="4"/>
  <c r="P8996" i="4" s="1"/>
  <c r="O8997" i="4"/>
  <c r="P8997" i="4" s="1"/>
  <c r="O8998" i="4"/>
  <c r="P8998" i="4" s="1"/>
  <c r="O8999" i="4"/>
  <c r="P8999" i="4" s="1"/>
  <c r="O9000" i="4"/>
  <c r="P9000" i="4" s="1"/>
  <c r="O9001" i="4"/>
  <c r="P9001" i="4" s="1"/>
  <c r="O9002" i="4"/>
  <c r="P9002" i="4" s="1"/>
  <c r="O9003" i="4"/>
  <c r="P9003" i="4" s="1"/>
  <c r="O9004" i="4"/>
  <c r="P9004" i="4" s="1"/>
  <c r="O9005" i="4"/>
  <c r="P9005" i="4" s="1"/>
  <c r="O9006" i="4"/>
  <c r="P9006" i="4" s="1"/>
  <c r="O9007" i="4"/>
  <c r="P9007" i="4" s="1"/>
  <c r="O9008" i="4"/>
  <c r="P9008" i="4" s="1"/>
  <c r="O9009" i="4"/>
  <c r="P9009" i="4" s="1"/>
  <c r="O9010" i="4"/>
  <c r="P9010" i="4" s="1"/>
  <c r="O9011" i="4"/>
  <c r="P9011" i="4" s="1"/>
  <c r="O9012" i="4"/>
  <c r="P9012" i="4" s="1"/>
  <c r="O9013" i="4"/>
  <c r="P9013" i="4" s="1"/>
  <c r="O9014" i="4"/>
  <c r="P9014" i="4" s="1"/>
  <c r="O9015" i="4"/>
  <c r="P9015" i="4" s="1"/>
  <c r="O9016" i="4"/>
  <c r="P9016" i="4" s="1"/>
  <c r="O9017" i="4"/>
  <c r="P9017" i="4" s="1"/>
  <c r="O9018" i="4"/>
  <c r="P9018" i="4" s="1"/>
  <c r="O9019" i="4"/>
  <c r="P9019" i="4" s="1"/>
  <c r="O9020" i="4"/>
  <c r="P9020" i="4" s="1"/>
  <c r="O9021" i="4"/>
  <c r="P9021" i="4" s="1"/>
  <c r="O9022" i="4"/>
  <c r="P9022" i="4" s="1"/>
  <c r="O9023" i="4"/>
  <c r="P9023" i="4" s="1"/>
  <c r="O9024" i="4"/>
  <c r="P9024" i="4" s="1"/>
  <c r="O9025" i="4"/>
  <c r="P9025" i="4" s="1"/>
  <c r="O9026" i="4"/>
  <c r="P9026" i="4" s="1"/>
  <c r="O9027" i="4"/>
  <c r="P9027" i="4" s="1"/>
  <c r="O9028" i="4"/>
  <c r="P9028" i="4" s="1"/>
  <c r="O9029" i="4"/>
  <c r="P9029" i="4" s="1"/>
  <c r="O9030" i="4"/>
  <c r="P9030" i="4" s="1"/>
  <c r="O9031" i="4"/>
  <c r="P9031" i="4" s="1"/>
  <c r="O9032" i="4"/>
  <c r="P9032" i="4" s="1"/>
  <c r="O9033" i="4"/>
  <c r="P9033" i="4" s="1"/>
  <c r="O9034" i="4"/>
  <c r="P9034" i="4" s="1"/>
  <c r="O9035" i="4"/>
  <c r="P9035" i="4" s="1"/>
  <c r="O9036" i="4"/>
  <c r="P9036" i="4" s="1"/>
  <c r="O9037" i="4"/>
  <c r="P9037" i="4" s="1"/>
  <c r="O9038" i="4"/>
  <c r="P9038" i="4" s="1"/>
  <c r="O9039" i="4"/>
  <c r="P9039" i="4" s="1"/>
  <c r="O9040" i="4"/>
  <c r="P9040" i="4" s="1"/>
  <c r="O9041" i="4"/>
  <c r="P9041" i="4" s="1"/>
  <c r="O9042" i="4"/>
  <c r="P9042" i="4" s="1"/>
  <c r="O9043" i="4"/>
  <c r="P9043" i="4" s="1"/>
  <c r="O9044" i="4"/>
  <c r="P9044" i="4" s="1"/>
  <c r="O9045" i="4"/>
  <c r="P9045" i="4" s="1"/>
  <c r="O9046" i="4"/>
  <c r="P9046" i="4" s="1"/>
  <c r="O9047" i="4"/>
  <c r="P9047" i="4" s="1"/>
  <c r="O9048" i="4"/>
  <c r="P9048" i="4" s="1"/>
  <c r="O9049" i="4"/>
  <c r="P9049" i="4" s="1"/>
  <c r="O9050" i="4"/>
  <c r="P9050" i="4" s="1"/>
  <c r="O9051" i="4"/>
  <c r="P9051" i="4" s="1"/>
  <c r="O9052" i="4"/>
  <c r="P9052" i="4" s="1"/>
  <c r="O9053" i="4"/>
  <c r="P9053" i="4" s="1"/>
  <c r="O9054" i="4"/>
  <c r="P9054" i="4" s="1"/>
  <c r="O9055" i="4"/>
  <c r="P9055" i="4" s="1"/>
  <c r="O9056" i="4"/>
  <c r="P9056" i="4" s="1"/>
  <c r="O9057" i="4"/>
  <c r="P9057" i="4" s="1"/>
  <c r="O9058" i="4"/>
  <c r="P9058" i="4" s="1"/>
  <c r="O9059" i="4"/>
  <c r="P9059" i="4" s="1"/>
  <c r="O9060" i="4"/>
  <c r="P9060" i="4" s="1"/>
  <c r="O9061" i="4"/>
  <c r="P9061" i="4" s="1"/>
  <c r="O9062" i="4"/>
  <c r="P9062" i="4" s="1"/>
  <c r="O9063" i="4"/>
  <c r="P9063" i="4" s="1"/>
  <c r="O9064" i="4"/>
  <c r="P9064" i="4" s="1"/>
  <c r="O9065" i="4"/>
  <c r="P9065" i="4" s="1"/>
  <c r="O9066" i="4"/>
  <c r="P9066" i="4" s="1"/>
  <c r="O9067" i="4"/>
  <c r="P9067" i="4" s="1"/>
  <c r="O9068" i="4"/>
  <c r="P9068" i="4" s="1"/>
  <c r="O9069" i="4"/>
  <c r="P9069" i="4" s="1"/>
  <c r="O9070" i="4"/>
  <c r="P9070" i="4" s="1"/>
  <c r="O9071" i="4"/>
  <c r="P9071" i="4" s="1"/>
  <c r="O9072" i="4"/>
  <c r="P9072" i="4" s="1"/>
  <c r="O9073" i="4"/>
  <c r="P9073" i="4" s="1"/>
  <c r="O9074" i="4"/>
  <c r="P9074" i="4" s="1"/>
  <c r="O9075" i="4"/>
  <c r="P9075" i="4" s="1"/>
  <c r="O9076" i="4"/>
  <c r="P9076" i="4" s="1"/>
  <c r="O9077" i="4"/>
  <c r="P9077" i="4" s="1"/>
  <c r="O9078" i="4"/>
  <c r="P9078" i="4" s="1"/>
  <c r="O9079" i="4"/>
  <c r="P9079" i="4" s="1"/>
  <c r="O9080" i="4"/>
  <c r="P9080" i="4" s="1"/>
  <c r="O9081" i="4"/>
  <c r="P9081" i="4" s="1"/>
  <c r="O9082" i="4"/>
  <c r="P9082" i="4" s="1"/>
  <c r="O9083" i="4"/>
  <c r="P9083" i="4" s="1"/>
  <c r="O9084" i="4"/>
  <c r="P9084" i="4" s="1"/>
  <c r="O9085" i="4"/>
  <c r="P9085" i="4" s="1"/>
  <c r="O9086" i="4"/>
  <c r="P9086" i="4" s="1"/>
  <c r="O9087" i="4"/>
  <c r="P9087" i="4" s="1"/>
  <c r="O9088" i="4"/>
  <c r="P9088" i="4" s="1"/>
  <c r="O9089" i="4"/>
  <c r="P9089" i="4" s="1"/>
  <c r="O9090" i="4"/>
  <c r="P9090" i="4" s="1"/>
  <c r="O9091" i="4"/>
  <c r="P9091" i="4" s="1"/>
  <c r="O9092" i="4"/>
  <c r="P9092" i="4" s="1"/>
  <c r="O9093" i="4"/>
  <c r="P9093" i="4" s="1"/>
  <c r="O9094" i="4"/>
  <c r="P9094" i="4" s="1"/>
  <c r="O9095" i="4"/>
  <c r="P9095" i="4" s="1"/>
  <c r="O9096" i="4"/>
  <c r="P9096" i="4" s="1"/>
  <c r="O9097" i="4"/>
  <c r="P9097" i="4" s="1"/>
  <c r="O9098" i="4"/>
  <c r="P9098" i="4" s="1"/>
  <c r="O9099" i="4"/>
  <c r="P9099" i="4" s="1"/>
  <c r="O9100" i="4"/>
  <c r="P9100" i="4" s="1"/>
  <c r="O9101" i="4"/>
  <c r="P9101" i="4" s="1"/>
  <c r="O9102" i="4"/>
  <c r="P9102" i="4" s="1"/>
  <c r="O9103" i="4"/>
  <c r="P9103" i="4" s="1"/>
  <c r="O9104" i="4"/>
  <c r="P9104" i="4" s="1"/>
  <c r="O9105" i="4"/>
  <c r="P9105" i="4" s="1"/>
  <c r="O9106" i="4"/>
  <c r="P9106" i="4" s="1"/>
  <c r="O9107" i="4"/>
  <c r="P9107" i="4" s="1"/>
  <c r="O9108" i="4"/>
  <c r="P9108" i="4" s="1"/>
  <c r="O9109" i="4"/>
  <c r="P9109" i="4" s="1"/>
  <c r="O9110" i="4"/>
  <c r="P9110" i="4" s="1"/>
  <c r="O9111" i="4"/>
  <c r="P9111" i="4" s="1"/>
  <c r="O9112" i="4"/>
  <c r="P9112" i="4" s="1"/>
  <c r="O9113" i="4"/>
  <c r="P9113" i="4" s="1"/>
  <c r="O9114" i="4"/>
  <c r="P9114" i="4" s="1"/>
  <c r="O9115" i="4"/>
  <c r="P9115" i="4" s="1"/>
  <c r="O9116" i="4"/>
  <c r="P9116" i="4" s="1"/>
  <c r="O9117" i="4"/>
  <c r="P9117" i="4" s="1"/>
  <c r="O9118" i="4"/>
  <c r="P9118" i="4" s="1"/>
  <c r="O9119" i="4"/>
  <c r="P9119" i="4" s="1"/>
  <c r="O9120" i="4"/>
  <c r="P9120" i="4" s="1"/>
  <c r="O9121" i="4"/>
  <c r="P9121" i="4" s="1"/>
  <c r="O9122" i="4"/>
  <c r="P9122" i="4" s="1"/>
  <c r="O9123" i="4"/>
  <c r="P9123" i="4" s="1"/>
  <c r="O9124" i="4"/>
  <c r="P9124" i="4" s="1"/>
  <c r="O9125" i="4"/>
  <c r="P9125" i="4" s="1"/>
  <c r="O9126" i="4"/>
  <c r="P9126" i="4" s="1"/>
  <c r="O9127" i="4"/>
  <c r="P9127" i="4" s="1"/>
  <c r="O9128" i="4"/>
  <c r="P9128" i="4" s="1"/>
  <c r="O9129" i="4"/>
  <c r="P9129" i="4" s="1"/>
  <c r="O9130" i="4"/>
  <c r="P9130" i="4" s="1"/>
  <c r="O9131" i="4"/>
  <c r="P9131" i="4" s="1"/>
  <c r="O9132" i="4"/>
  <c r="P9132" i="4" s="1"/>
  <c r="O9133" i="4"/>
  <c r="P9133" i="4" s="1"/>
  <c r="O9134" i="4"/>
  <c r="P9134" i="4" s="1"/>
  <c r="O9135" i="4"/>
  <c r="P9135" i="4" s="1"/>
  <c r="O9136" i="4"/>
  <c r="P9136" i="4" s="1"/>
  <c r="O9137" i="4"/>
  <c r="P9137" i="4" s="1"/>
  <c r="O9138" i="4"/>
  <c r="P9138" i="4" s="1"/>
  <c r="O9139" i="4"/>
  <c r="P9139" i="4" s="1"/>
  <c r="O9140" i="4"/>
  <c r="P9140" i="4" s="1"/>
  <c r="O9141" i="4"/>
  <c r="P9141" i="4" s="1"/>
  <c r="O9142" i="4"/>
  <c r="P9142" i="4" s="1"/>
  <c r="O9143" i="4"/>
  <c r="P9143" i="4" s="1"/>
  <c r="O9144" i="4"/>
  <c r="P9144" i="4" s="1"/>
  <c r="O9145" i="4"/>
  <c r="P9145" i="4" s="1"/>
  <c r="O9146" i="4"/>
  <c r="P9146" i="4" s="1"/>
  <c r="O9147" i="4"/>
  <c r="P9147" i="4" s="1"/>
  <c r="O9148" i="4"/>
  <c r="P9148" i="4" s="1"/>
  <c r="O9149" i="4"/>
  <c r="P9149" i="4" s="1"/>
  <c r="O9150" i="4"/>
  <c r="P9150" i="4" s="1"/>
  <c r="O9151" i="4"/>
  <c r="P9151" i="4" s="1"/>
  <c r="O9152" i="4"/>
  <c r="P9152" i="4" s="1"/>
  <c r="O9153" i="4"/>
  <c r="P9153" i="4" s="1"/>
  <c r="O9154" i="4"/>
  <c r="P9154" i="4" s="1"/>
  <c r="O9155" i="4"/>
  <c r="P9155" i="4" s="1"/>
  <c r="O9156" i="4"/>
  <c r="P9156" i="4" s="1"/>
  <c r="O9157" i="4"/>
  <c r="P9157" i="4" s="1"/>
  <c r="O9158" i="4"/>
  <c r="P9158" i="4" s="1"/>
  <c r="O9159" i="4"/>
  <c r="P9159" i="4" s="1"/>
  <c r="O9160" i="4"/>
  <c r="P9160" i="4" s="1"/>
  <c r="O9161" i="4"/>
  <c r="P9161" i="4" s="1"/>
  <c r="O9162" i="4"/>
  <c r="P9162" i="4" s="1"/>
  <c r="O9163" i="4"/>
  <c r="P9163" i="4" s="1"/>
  <c r="O9164" i="4"/>
  <c r="P9164" i="4" s="1"/>
  <c r="O9165" i="4"/>
  <c r="P9165" i="4" s="1"/>
  <c r="O9166" i="4"/>
  <c r="P9166" i="4" s="1"/>
  <c r="O9167" i="4"/>
  <c r="P9167" i="4" s="1"/>
  <c r="O9168" i="4"/>
  <c r="P9168" i="4" s="1"/>
  <c r="O9169" i="4"/>
  <c r="P9169" i="4" s="1"/>
  <c r="O9170" i="4"/>
  <c r="P9170" i="4" s="1"/>
  <c r="O9171" i="4"/>
  <c r="P9171" i="4" s="1"/>
  <c r="O9172" i="4"/>
  <c r="P9172" i="4" s="1"/>
  <c r="O9173" i="4"/>
  <c r="P9173" i="4" s="1"/>
  <c r="O9174" i="4"/>
  <c r="P9174" i="4" s="1"/>
  <c r="O9175" i="4"/>
  <c r="P9175" i="4" s="1"/>
  <c r="O9176" i="4"/>
  <c r="P9176" i="4" s="1"/>
  <c r="O9177" i="4"/>
  <c r="P9177" i="4" s="1"/>
  <c r="O9178" i="4"/>
  <c r="P9178" i="4" s="1"/>
  <c r="O9179" i="4"/>
  <c r="P9179" i="4" s="1"/>
  <c r="O9180" i="4"/>
  <c r="P9180" i="4" s="1"/>
  <c r="O9181" i="4"/>
  <c r="P9181" i="4" s="1"/>
  <c r="O9182" i="4"/>
  <c r="P9182" i="4" s="1"/>
  <c r="O9183" i="4"/>
  <c r="P9183" i="4" s="1"/>
  <c r="O9184" i="4"/>
  <c r="P9184" i="4" s="1"/>
  <c r="O9185" i="4"/>
  <c r="P9185" i="4" s="1"/>
  <c r="O9186" i="4"/>
  <c r="P9186" i="4" s="1"/>
  <c r="O9187" i="4"/>
  <c r="P9187" i="4" s="1"/>
  <c r="O9188" i="4"/>
  <c r="P9188" i="4" s="1"/>
  <c r="O9189" i="4"/>
  <c r="P9189" i="4" s="1"/>
  <c r="O9190" i="4"/>
  <c r="P9190" i="4" s="1"/>
  <c r="O9191" i="4"/>
  <c r="P9191" i="4" s="1"/>
  <c r="O9192" i="4"/>
  <c r="P9192" i="4" s="1"/>
  <c r="O9193" i="4"/>
  <c r="P9193" i="4" s="1"/>
  <c r="O9194" i="4"/>
  <c r="P9194" i="4" s="1"/>
  <c r="O9195" i="4"/>
  <c r="P9195" i="4" s="1"/>
  <c r="O9196" i="4"/>
  <c r="P9196" i="4" s="1"/>
  <c r="O9197" i="4"/>
  <c r="P9197" i="4" s="1"/>
  <c r="O9198" i="4"/>
  <c r="P9198" i="4" s="1"/>
  <c r="O9199" i="4"/>
  <c r="P9199" i="4" s="1"/>
  <c r="O9200" i="4"/>
  <c r="P9200" i="4" s="1"/>
  <c r="O9201" i="4"/>
  <c r="P9201" i="4" s="1"/>
  <c r="O9202" i="4"/>
  <c r="P9202" i="4" s="1"/>
  <c r="O9203" i="4"/>
  <c r="P9203" i="4" s="1"/>
  <c r="O9204" i="4"/>
  <c r="P9204" i="4" s="1"/>
  <c r="O9205" i="4"/>
  <c r="P9205" i="4" s="1"/>
  <c r="O9206" i="4"/>
  <c r="P9206" i="4" s="1"/>
  <c r="O9207" i="4"/>
  <c r="P9207" i="4" s="1"/>
  <c r="O9208" i="4"/>
  <c r="P9208" i="4" s="1"/>
  <c r="O9209" i="4"/>
  <c r="P9209" i="4" s="1"/>
  <c r="O9210" i="4"/>
  <c r="P9210" i="4" s="1"/>
  <c r="O9211" i="4"/>
  <c r="P9211" i="4" s="1"/>
  <c r="O9212" i="4"/>
  <c r="P9212" i="4" s="1"/>
  <c r="O9213" i="4"/>
  <c r="P9213" i="4" s="1"/>
  <c r="O9214" i="4"/>
  <c r="P9214" i="4" s="1"/>
  <c r="O9215" i="4"/>
  <c r="P9215" i="4" s="1"/>
  <c r="O9216" i="4"/>
  <c r="P9216" i="4" s="1"/>
  <c r="O9217" i="4"/>
  <c r="P9217" i="4" s="1"/>
  <c r="O9218" i="4"/>
  <c r="P9218" i="4" s="1"/>
  <c r="O9219" i="4"/>
  <c r="P9219" i="4" s="1"/>
  <c r="O9220" i="4"/>
  <c r="P9220" i="4" s="1"/>
  <c r="O9221" i="4"/>
  <c r="P9221" i="4" s="1"/>
  <c r="O9222" i="4"/>
  <c r="P9222" i="4" s="1"/>
  <c r="O9223" i="4"/>
  <c r="P9223" i="4" s="1"/>
  <c r="O9224" i="4"/>
  <c r="P9224" i="4" s="1"/>
  <c r="O9225" i="4"/>
  <c r="P9225" i="4" s="1"/>
  <c r="O9226" i="4"/>
  <c r="P9226" i="4" s="1"/>
  <c r="O9227" i="4"/>
  <c r="P9227" i="4" s="1"/>
  <c r="O9228" i="4"/>
  <c r="P9228" i="4" s="1"/>
  <c r="O9229" i="4"/>
  <c r="P9229" i="4" s="1"/>
  <c r="O9230" i="4"/>
  <c r="P9230" i="4" s="1"/>
  <c r="O9231" i="4"/>
  <c r="P9231" i="4" s="1"/>
  <c r="O9232" i="4"/>
  <c r="P9232" i="4" s="1"/>
  <c r="O9233" i="4"/>
  <c r="P9233" i="4" s="1"/>
  <c r="O9234" i="4"/>
  <c r="P9234" i="4" s="1"/>
  <c r="O9235" i="4"/>
  <c r="P9235" i="4" s="1"/>
  <c r="O9236" i="4"/>
  <c r="P9236" i="4" s="1"/>
  <c r="O9237" i="4"/>
  <c r="P9237" i="4" s="1"/>
  <c r="O9238" i="4"/>
  <c r="P9238" i="4" s="1"/>
  <c r="O9239" i="4"/>
  <c r="P9239" i="4" s="1"/>
  <c r="O9240" i="4"/>
  <c r="P9240" i="4" s="1"/>
  <c r="O9241" i="4"/>
  <c r="P9241" i="4" s="1"/>
  <c r="O9242" i="4"/>
  <c r="P9242" i="4" s="1"/>
  <c r="O9243" i="4"/>
  <c r="P9243" i="4" s="1"/>
  <c r="O9244" i="4"/>
  <c r="P9244" i="4" s="1"/>
  <c r="O9245" i="4"/>
  <c r="P9245" i="4" s="1"/>
  <c r="O9246" i="4"/>
  <c r="P9246" i="4" s="1"/>
  <c r="O9247" i="4"/>
  <c r="P9247" i="4" s="1"/>
  <c r="O9248" i="4"/>
  <c r="P9248" i="4" s="1"/>
  <c r="O9249" i="4"/>
  <c r="P9249" i="4" s="1"/>
  <c r="O9250" i="4"/>
  <c r="P9250" i="4" s="1"/>
  <c r="O9251" i="4"/>
  <c r="P9251" i="4" s="1"/>
  <c r="O9252" i="4"/>
  <c r="P9252" i="4" s="1"/>
  <c r="O9253" i="4"/>
  <c r="P9253" i="4" s="1"/>
  <c r="O9254" i="4"/>
  <c r="P9254" i="4" s="1"/>
  <c r="O9255" i="4"/>
  <c r="P9255" i="4" s="1"/>
  <c r="O9256" i="4"/>
  <c r="P9256" i="4" s="1"/>
  <c r="O9257" i="4"/>
  <c r="P9257" i="4" s="1"/>
  <c r="O9258" i="4"/>
  <c r="P9258" i="4" s="1"/>
  <c r="O9259" i="4"/>
  <c r="P9259" i="4" s="1"/>
  <c r="O9260" i="4"/>
  <c r="P9260" i="4" s="1"/>
  <c r="O9261" i="4"/>
  <c r="P9261" i="4" s="1"/>
  <c r="O9262" i="4"/>
  <c r="P9262" i="4" s="1"/>
  <c r="O9263" i="4"/>
  <c r="P9263" i="4" s="1"/>
  <c r="O9264" i="4"/>
  <c r="P9264" i="4" s="1"/>
  <c r="O9265" i="4"/>
  <c r="P9265" i="4" s="1"/>
  <c r="O9266" i="4"/>
  <c r="P9266" i="4" s="1"/>
  <c r="O9267" i="4"/>
  <c r="P9267" i="4" s="1"/>
  <c r="O9268" i="4"/>
  <c r="P9268" i="4" s="1"/>
  <c r="O9269" i="4"/>
  <c r="P9269" i="4" s="1"/>
  <c r="O9270" i="4"/>
  <c r="P9270" i="4" s="1"/>
  <c r="O9271" i="4"/>
  <c r="P9271" i="4" s="1"/>
  <c r="O9272" i="4"/>
  <c r="P9272" i="4" s="1"/>
  <c r="O9273" i="4"/>
  <c r="P9273" i="4" s="1"/>
  <c r="O9274" i="4"/>
  <c r="P9274" i="4" s="1"/>
  <c r="O9275" i="4"/>
  <c r="P9275" i="4" s="1"/>
  <c r="O9276" i="4"/>
  <c r="P9276" i="4" s="1"/>
  <c r="O9277" i="4"/>
  <c r="P9277" i="4" s="1"/>
  <c r="O9278" i="4"/>
  <c r="P9278" i="4" s="1"/>
  <c r="O9279" i="4"/>
  <c r="P9279" i="4" s="1"/>
  <c r="O9280" i="4"/>
  <c r="P9280" i="4" s="1"/>
  <c r="O9281" i="4"/>
  <c r="P9281" i="4" s="1"/>
  <c r="O9282" i="4"/>
  <c r="P9282" i="4" s="1"/>
  <c r="O9283" i="4"/>
  <c r="P9283" i="4" s="1"/>
  <c r="O9284" i="4"/>
  <c r="P9284" i="4" s="1"/>
  <c r="O9285" i="4"/>
  <c r="P9285" i="4" s="1"/>
  <c r="O9286" i="4"/>
  <c r="P9286" i="4" s="1"/>
  <c r="O9287" i="4"/>
  <c r="P9287" i="4" s="1"/>
  <c r="O9288" i="4"/>
  <c r="P9288" i="4" s="1"/>
  <c r="O9289" i="4"/>
  <c r="P9289" i="4" s="1"/>
  <c r="O9290" i="4"/>
  <c r="P9290" i="4" s="1"/>
  <c r="O9291" i="4"/>
  <c r="P9291" i="4" s="1"/>
  <c r="O9292" i="4"/>
  <c r="P9292" i="4" s="1"/>
  <c r="O9293" i="4"/>
  <c r="P9293" i="4" s="1"/>
  <c r="O9294" i="4"/>
  <c r="P9294" i="4" s="1"/>
  <c r="O9295" i="4"/>
  <c r="P9295" i="4" s="1"/>
  <c r="O9296" i="4"/>
  <c r="P9296" i="4" s="1"/>
  <c r="O9297" i="4"/>
  <c r="P9297" i="4" s="1"/>
  <c r="O9298" i="4"/>
  <c r="P9298" i="4" s="1"/>
  <c r="O9299" i="4"/>
  <c r="P9299" i="4" s="1"/>
  <c r="O9300" i="4"/>
  <c r="P9300" i="4" s="1"/>
  <c r="O9301" i="4"/>
  <c r="P9301" i="4" s="1"/>
  <c r="O9302" i="4"/>
  <c r="P9302" i="4" s="1"/>
  <c r="O9303" i="4"/>
  <c r="P9303" i="4" s="1"/>
  <c r="O9304" i="4"/>
  <c r="P9304" i="4" s="1"/>
  <c r="O9305" i="4"/>
  <c r="P9305" i="4" s="1"/>
  <c r="O9306" i="4"/>
  <c r="P9306" i="4" s="1"/>
  <c r="O9307" i="4"/>
  <c r="P9307" i="4" s="1"/>
  <c r="O9308" i="4"/>
  <c r="P9308" i="4" s="1"/>
  <c r="O9309" i="4"/>
  <c r="P9309" i="4" s="1"/>
  <c r="O9310" i="4"/>
  <c r="P9310" i="4" s="1"/>
  <c r="O9311" i="4"/>
  <c r="P9311" i="4" s="1"/>
  <c r="O9312" i="4"/>
  <c r="P9312" i="4" s="1"/>
  <c r="O9313" i="4"/>
  <c r="P9313" i="4" s="1"/>
  <c r="O9314" i="4"/>
  <c r="P9314" i="4" s="1"/>
  <c r="O9315" i="4"/>
  <c r="P9315" i="4" s="1"/>
  <c r="O9316" i="4"/>
  <c r="P9316" i="4" s="1"/>
  <c r="O9317" i="4"/>
  <c r="P9317" i="4" s="1"/>
  <c r="O9318" i="4"/>
  <c r="P9318" i="4" s="1"/>
  <c r="O9319" i="4"/>
  <c r="P9319" i="4" s="1"/>
  <c r="O9320" i="4"/>
  <c r="P9320" i="4" s="1"/>
  <c r="O9321" i="4"/>
  <c r="P9321" i="4" s="1"/>
  <c r="O9322" i="4"/>
  <c r="P9322" i="4" s="1"/>
  <c r="O9323" i="4"/>
  <c r="P9323" i="4" s="1"/>
  <c r="O9324" i="4"/>
  <c r="P9324" i="4" s="1"/>
  <c r="O9325" i="4"/>
  <c r="P9325" i="4" s="1"/>
  <c r="O9326" i="4"/>
  <c r="P9326" i="4" s="1"/>
  <c r="O9327" i="4"/>
  <c r="P9327" i="4" s="1"/>
  <c r="O9328" i="4"/>
  <c r="P9328" i="4" s="1"/>
  <c r="O9329" i="4"/>
  <c r="P9329" i="4" s="1"/>
  <c r="O9330" i="4"/>
  <c r="P9330" i="4" s="1"/>
  <c r="O9331" i="4"/>
  <c r="P9331" i="4" s="1"/>
  <c r="O9332" i="4"/>
  <c r="P9332" i="4" s="1"/>
  <c r="O9333" i="4"/>
  <c r="P9333" i="4" s="1"/>
  <c r="O9334" i="4"/>
  <c r="P9334" i="4" s="1"/>
  <c r="O9335" i="4"/>
  <c r="P9335" i="4" s="1"/>
  <c r="O9336" i="4"/>
  <c r="P9336" i="4" s="1"/>
  <c r="O9337" i="4"/>
  <c r="P9337" i="4" s="1"/>
  <c r="O9338" i="4"/>
  <c r="P9338" i="4" s="1"/>
  <c r="O9339" i="4"/>
  <c r="P9339" i="4" s="1"/>
  <c r="O9340" i="4"/>
  <c r="P9340" i="4" s="1"/>
  <c r="O9341" i="4"/>
  <c r="P9341" i="4" s="1"/>
  <c r="O9342" i="4"/>
  <c r="P9342" i="4" s="1"/>
  <c r="O9343" i="4"/>
  <c r="P9343" i="4" s="1"/>
  <c r="O9344" i="4"/>
  <c r="P9344" i="4" s="1"/>
  <c r="O9345" i="4"/>
  <c r="P9345" i="4" s="1"/>
  <c r="O9346" i="4"/>
  <c r="P9346" i="4" s="1"/>
  <c r="O9347" i="4"/>
  <c r="P9347" i="4" s="1"/>
  <c r="O9348" i="4"/>
  <c r="P9348" i="4" s="1"/>
  <c r="O9349" i="4"/>
  <c r="P9349" i="4" s="1"/>
  <c r="O9350" i="4"/>
  <c r="P9350" i="4" s="1"/>
  <c r="O9351" i="4"/>
  <c r="P9351" i="4" s="1"/>
  <c r="O9352" i="4"/>
  <c r="P9352" i="4" s="1"/>
  <c r="O9353" i="4"/>
  <c r="P9353" i="4" s="1"/>
  <c r="O9354" i="4"/>
  <c r="P9354" i="4" s="1"/>
  <c r="O9355" i="4"/>
  <c r="P9355" i="4" s="1"/>
  <c r="O9356" i="4"/>
  <c r="P9356" i="4" s="1"/>
  <c r="O9357" i="4"/>
  <c r="P9357" i="4" s="1"/>
  <c r="O9358" i="4"/>
  <c r="P9358" i="4" s="1"/>
  <c r="O9359" i="4"/>
  <c r="P9359" i="4" s="1"/>
  <c r="O9360" i="4"/>
  <c r="P9360" i="4" s="1"/>
  <c r="O9361" i="4"/>
  <c r="P9361" i="4" s="1"/>
  <c r="O9362" i="4"/>
  <c r="P9362" i="4" s="1"/>
  <c r="O9363" i="4"/>
  <c r="P9363" i="4" s="1"/>
  <c r="O9364" i="4"/>
  <c r="P9364" i="4" s="1"/>
  <c r="O9365" i="4"/>
  <c r="P9365" i="4" s="1"/>
  <c r="O9366" i="4"/>
  <c r="P9366" i="4" s="1"/>
  <c r="O9367" i="4"/>
  <c r="P9367" i="4" s="1"/>
  <c r="O9368" i="4"/>
  <c r="P9368" i="4" s="1"/>
  <c r="O9369" i="4"/>
  <c r="P9369" i="4" s="1"/>
  <c r="O9370" i="4"/>
  <c r="P9370" i="4" s="1"/>
  <c r="O9371" i="4"/>
  <c r="P9371" i="4" s="1"/>
  <c r="O9372" i="4"/>
  <c r="P9372" i="4" s="1"/>
  <c r="O9373" i="4"/>
  <c r="P9373" i="4" s="1"/>
  <c r="O9374" i="4"/>
  <c r="P9374" i="4" s="1"/>
  <c r="O9375" i="4"/>
  <c r="P9375" i="4" s="1"/>
  <c r="O9376" i="4"/>
  <c r="P9376" i="4" s="1"/>
  <c r="O9377" i="4"/>
  <c r="P9377" i="4" s="1"/>
  <c r="O9378" i="4"/>
  <c r="P9378" i="4" s="1"/>
  <c r="O9379" i="4"/>
  <c r="P9379" i="4" s="1"/>
  <c r="O9380" i="4"/>
  <c r="P9380" i="4" s="1"/>
  <c r="O9381" i="4"/>
  <c r="P9381" i="4" s="1"/>
  <c r="O9382" i="4"/>
  <c r="P9382" i="4" s="1"/>
  <c r="O9383" i="4"/>
  <c r="P9383" i="4" s="1"/>
  <c r="O9384" i="4"/>
  <c r="P9384" i="4" s="1"/>
  <c r="O9385" i="4"/>
  <c r="P9385" i="4" s="1"/>
  <c r="O9386" i="4"/>
  <c r="P9386" i="4" s="1"/>
  <c r="O9387" i="4"/>
  <c r="P9387" i="4" s="1"/>
  <c r="O9388" i="4"/>
  <c r="P9388" i="4" s="1"/>
  <c r="O9389" i="4"/>
  <c r="P9389" i="4" s="1"/>
  <c r="O9390" i="4"/>
  <c r="P9390" i="4" s="1"/>
  <c r="O9391" i="4"/>
  <c r="P9391" i="4" s="1"/>
  <c r="O9392" i="4"/>
  <c r="P9392" i="4" s="1"/>
  <c r="O9393" i="4"/>
  <c r="P9393" i="4" s="1"/>
  <c r="O9394" i="4"/>
  <c r="P9394" i="4" s="1"/>
  <c r="O9395" i="4"/>
  <c r="P9395" i="4" s="1"/>
  <c r="O9396" i="4"/>
  <c r="P9396" i="4" s="1"/>
  <c r="O9397" i="4"/>
  <c r="P9397" i="4" s="1"/>
  <c r="O9398" i="4"/>
  <c r="P9398" i="4" s="1"/>
  <c r="O9399" i="4"/>
  <c r="P9399" i="4" s="1"/>
  <c r="O9400" i="4"/>
  <c r="P9400" i="4" s="1"/>
  <c r="O9401" i="4"/>
  <c r="P9401" i="4" s="1"/>
  <c r="O9402" i="4"/>
  <c r="P9402" i="4" s="1"/>
  <c r="O9403" i="4"/>
  <c r="P9403" i="4" s="1"/>
  <c r="O9404" i="4"/>
  <c r="P9404" i="4" s="1"/>
  <c r="O9405" i="4"/>
  <c r="P9405" i="4" s="1"/>
  <c r="O9406" i="4"/>
  <c r="P9406" i="4" s="1"/>
  <c r="O9407" i="4"/>
  <c r="P9407" i="4" s="1"/>
  <c r="O9408" i="4"/>
  <c r="P9408" i="4" s="1"/>
  <c r="O9409" i="4"/>
  <c r="P9409" i="4" s="1"/>
  <c r="O9410" i="4"/>
  <c r="P9410" i="4" s="1"/>
  <c r="O9411" i="4"/>
  <c r="P9411" i="4" s="1"/>
  <c r="O9412" i="4"/>
  <c r="P9412" i="4" s="1"/>
  <c r="O9413" i="4"/>
  <c r="P9413" i="4" s="1"/>
  <c r="O9414" i="4"/>
  <c r="P9414" i="4" s="1"/>
  <c r="O9415" i="4"/>
  <c r="P9415" i="4" s="1"/>
  <c r="O9416" i="4"/>
  <c r="P9416" i="4" s="1"/>
  <c r="O9417" i="4"/>
  <c r="P9417" i="4" s="1"/>
  <c r="O9418" i="4"/>
  <c r="P9418" i="4" s="1"/>
  <c r="O9419" i="4"/>
  <c r="P9419" i="4" s="1"/>
  <c r="O9420" i="4"/>
  <c r="P9420" i="4" s="1"/>
  <c r="O9421" i="4"/>
  <c r="P9421" i="4" s="1"/>
  <c r="O9422" i="4"/>
  <c r="P9422" i="4" s="1"/>
  <c r="O9423" i="4"/>
  <c r="P9423" i="4" s="1"/>
  <c r="O9424" i="4"/>
  <c r="P9424" i="4" s="1"/>
  <c r="O9425" i="4"/>
  <c r="P9425" i="4" s="1"/>
  <c r="O9426" i="4"/>
  <c r="P9426" i="4" s="1"/>
  <c r="O9427" i="4"/>
  <c r="P9427" i="4" s="1"/>
  <c r="O9428" i="4"/>
  <c r="P9428" i="4" s="1"/>
  <c r="O9429" i="4"/>
  <c r="P9429" i="4" s="1"/>
  <c r="O9430" i="4"/>
  <c r="P9430" i="4" s="1"/>
  <c r="O9431" i="4"/>
  <c r="P9431" i="4" s="1"/>
  <c r="O9432" i="4"/>
  <c r="P9432" i="4" s="1"/>
  <c r="O9433" i="4"/>
  <c r="P9433" i="4" s="1"/>
  <c r="O9434" i="4"/>
  <c r="P9434" i="4" s="1"/>
  <c r="O9435" i="4"/>
  <c r="P9435" i="4" s="1"/>
  <c r="O9436" i="4"/>
  <c r="P9436" i="4" s="1"/>
  <c r="O9437" i="4"/>
  <c r="P9437" i="4" s="1"/>
  <c r="O9438" i="4"/>
  <c r="P9438" i="4" s="1"/>
  <c r="O9439" i="4"/>
  <c r="P9439" i="4" s="1"/>
  <c r="O9440" i="4"/>
  <c r="P9440" i="4" s="1"/>
  <c r="O9441" i="4"/>
  <c r="P9441" i="4" s="1"/>
  <c r="O9442" i="4"/>
  <c r="P9442" i="4" s="1"/>
  <c r="O9443" i="4"/>
  <c r="P9443" i="4" s="1"/>
  <c r="O9444" i="4"/>
  <c r="P9444" i="4" s="1"/>
  <c r="O9445" i="4"/>
  <c r="P9445" i="4" s="1"/>
  <c r="O9446" i="4"/>
  <c r="P9446" i="4" s="1"/>
  <c r="O9447" i="4"/>
  <c r="P9447" i="4" s="1"/>
  <c r="O9448" i="4"/>
  <c r="P9448" i="4" s="1"/>
  <c r="O9449" i="4"/>
  <c r="P9449" i="4" s="1"/>
  <c r="O9450" i="4"/>
  <c r="P9450" i="4" s="1"/>
  <c r="O9451" i="4"/>
  <c r="P9451" i="4" s="1"/>
  <c r="O9452" i="4"/>
  <c r="P9452" i="4" s="1"/>
  <c r="O9453" i="4"/>
  <c r="P9453" i="4" s="1"/>
  <c r="O9454" i="4"/>
  <c r="P9454" i="4" s="1"/>
  <c r="O9455" i="4"/>
  <c r="P9455" i="4" s="1"/>
  <c r="O9456" i="4"/>
  <c r="P9456" i="4" s="1"/>
  <c r="O9457" i="4"/>
  <c r="P9457" i="4" s="1"/>
  <c r="O9458" i="4"/>
  <c r="P9458" i="4" s="1"/>
  <c r="O9459" i="4"/>
  <c r="P9459" i="4" s="1"/>
  <c r="O9460" i="4"/>
  <c r="P9460" i="4" s="1"/>
  <c r="O9461" i="4"/>
  <c r="P9461" i="4" s="1"/>
  <c r="O9462" i="4"/>
  <c r="P9462" i="4" s="1"/>
  <c r="O9463" i="4"/>
  <c r="P9463" i="4" s="1"/>
  <c r="O9464" i="4"/>
  <c r="P9464" i="4" s="1"/>
  <c r="O9465" i="4"/>
  <c r="P9465" i="4" s="1"/>
  <c r="O9466" i="4"/>
  <c r="P9466" i="4" s="1"/>
  <c r="O9467" i="4"/>
  <c r="P9467" i="4" s="1"/>
  <c r="O9468" i="4"/>
  <c r="P9468" i="4" s="1"/>
  <c r="O9469" i="4"/>
  <c r="P9469" i="4" s="1"/>
  <c r="O9470" i="4"/>
  <c r="P9470" i="4" s="1"/>
  <c r="O9471" i="4"/>
  <c r="P9471" i="4" s="1"/>
  <c r="O9472" i="4"/>
  <c r="P9472" i="4" s="1"/>
  <c r="O9473" i="4"/>
  <c r="P9473" i="4" s="1"/>
  <c r="O9474" i="4"/>
  <c r="P9474" i="4" s="1"/>
  <c r="O9475" i="4"/>
  <c r="P9475" i="4" s="1"/>
  <c r="O9476" i="4"/>
  <c r="P9476" i="4" s="1"/>
  <c r="O9477" i="4"/>
  <c r="P9477" i="4" s="1"/>
  <c r="O9478" i="4"/>
  <c r="P9478" i="4" s="1"/>
  <c r="O9479" i="4"/>
  <c r="P9479" i="4" s="1"/>
  <c r="O9480" i="4"/>
  <c r="P9480" i="4" s="1"/>
  <c r="O9481" i="4"/>
  <c r="P9481" i="4" s="1"/>
  <c r="O9482" i="4"/>
  <c r="P9482" i="4" s="1"/>
  <c r="O9483" i="4"/>
  <c r="P9483" i="4" s="1"/>
  <c r="O9484" i="4"/>
  <c r="P9484" i="4" s="1"/>
  <c r="O9485" i="4"/>
  <c r="P9485" i="4" s="1"/>
  <c r="O9486" i="4"/>
  <c r="P9486" i="4" s="1"/>
  <c r="O9487" i="4"/>
  <c r="P9487" i="4" s="1"/>
  <c r="O9488" i="4"/>
  <c r="P9488" i="4" s="1"/>
  <c r="O9489" i="4"/>
  <c r="P9489" i="4" s="1"/>
  <c r="O9490" i="4"/>
  <c r="P9490" i="4" s="1"/>
  <c r="O9491" i="4"/>
  <c r="P9491" i="4" s="1"/>
  <c r="O9492" i="4"/>
  <c r="P9492" i="4" s="1"/>
  <c r="O9493" i="4"/>
  <c r="P9493" i="4" s="1"/>
  <c r="O9494" i="4"/>
  <c r="P9494" i="4" s="1"/>
  <c r="O9495" i="4"/>
  <c r="P9495" i="4" s="1"/>
  <c r="O9496" i="4"/>
  <c r="P9496" i="4" s="1"/>
  <c r="O9497" i="4"/>
  <c r="P9497" i="4" s="1"/>
  <c r="O9498" i="4"/>
  <c r="P9498" i="4" s="1"/>
  <c r="O9499" i="4"/>
  <c r="P9499" i="4" s="1"/>
  <c r="O9500" i="4"/>
  <c r="P9500" i="4" s="1"/>
  <c r="O9501" i="4"/>
  <c r="P9501" i="4" s="1"/>
  <c r="O9502" i="4"/>
  <c r="P9502" i="4" s="1"/>
  <c r="O9503" i="4"/>
  <c r="P9503" i="4" s="1"/>
  <c r="O9504" i="4"/>
  <c r="P9504" i="4" s="1"/>
  <c r="O9505" i="4"/>
  <c r="P9505" i="4" s="1"/>
  <c r="O9506" i="4"/>
  <c r="P9506" i="4" s="1"/>
  <c r="O9507" i="4"/>
  <c r="P9507" i="4" s="1"/>
  <c r="O9508" i="4"/>
  <c r="P9508" i="4" s="1"/>
  <c r="O9509" i="4"/>
  <c r="P9509" i="4" s="1"/>
  <c r="O9510" i="4"/>
  <c r="P9510" i="4" s="1"/>
  <c r="O9511" i="4"/>
  <c r="P9511" i="4" s="1"/>
  <c r="O9512" i="4"/>
  <c r="P9512" i="4" s="1"/>
  <c r="O9513" i="4"/>
  <c r="P9513" i="4" s="1"/>
  <c r="O9514" i="4"/>
  <c r="P9514" i="4" s="1"/>
  <c r="O9515" i="4"/>
  <c r="P9515" i="4" s="1"/>
  <c r="O9516" i="4"/>
  <c r="P9516" i="4" s="1"/>
  <c r="O9517" i="4"/>
  <c r="P9517" i="4" s="1"/>
  <c r="O9518" i="4"/>
  <c r="P9518" i="4" s="1"/>
  <c r="O9519" i="4"/>
  <c r="P9519" i="4" s="1"/>
  <c r="O9520" i="4"/>
  <c r="P9520" i="4" s="1"/>
  <c r="O9521" i="4"/>
  <c r="P9521" i="4" s="1"/>
  <c r="O9522" i="4"/>
  <c r="P9522" i="4" s="1"/>
  <c r="O9523" i="4"/>
  <c r="P9523" i="4" s="1"/>
  <c r="O9524" i="4"/>
  <c r="P9524" i="4" s="1"/>
  <c r="O9525" i="4"/>
  <c r="P9525" i="4" s="1"/>
  <c r="O9526" i="4"/>
  <c r="P9526" i="4" s="1"/>
  <c r="O9527" i="4"/>
  <c r="P9527" i="4" s="1"/>
  <c r="O9528" i="4"/>
  <c r="P9528" i="4" s="1"/>
  <c r="O9529" i="4"/>
  <c r="P9529" i="4" s="1"/>
  <c r="O9530" i="4"/>
  <c r="P9530" i="4" s="1"/>
  <c r="O9531" i="4"/>
  <c r="P9531" i="4" s="1"/>
  <c r="O9532" i="4"/>
  <c r="P9532" i="4" s="1"/>
  <c r="O9533" i="4"/>
  <c r="P9533" i="4" s="1"/>
  <c r="O9534" i="4"/>
  <c r="P9534" i="4" s="1"/>
  <c r="O9535" i="4"/>
  <c r="P9535" i="4" s="1"/>
  <c r="O9536" i="4"/>
  <c r="P9536" i="4" s="1"/>
  <c r="O9537" i="4"/>
  <c r="P9537" i="4" s="1"/>
  <c r="O9538" i="4"/>
  <c r="P9538" i="4" s="1"/>
  <c r="O9539" i="4"/>
  <c r="P9539" i="4" s="1"/>
  <c r="O9540" i="4"/>
  <c r="P9540" i="4" s="1"/>
  <c r="O9541" i="4"/>
  <c r="P9541" i="4" s="1"/>
  <c r="O9542" i="4"/>
  <c r="P9542" i="4" s="1"/>
  <c r="O9543" i="4"/>
  <c r="P9543" i="4" s="1"/>
  <c r="O9544" i="4"/>
  <c r="P9544" i="4" s="1"/>
  <c r="O9545" i="4"/>
  <c r="P9545" i="4" s="1"/>
  <c r="O9546" i="4"/>
  <c r="P9546" i="4" s="1"/>
  <c r="O9547" i="4"/>
  <c r="P9547" i="4" s="1"/>
  <c r="O9548" i="4"/>
  <c r="P9548" i="4" s="1"/>
  <c r="O9549" i="4"/>
  <c r="P9549" i="4" s="1"/>
  <c r="O9550" i="4"/>
  <c r="P9550" i="4" s="1"/>
  <c r="O9551" i="4"/>
  <c r="P9551" i="4" s="1"/>
  <c r="O9552" i="4"/>
  <c r="P9552" i="4" s="1"/>
  <c r="O9553" i="4"/>
  <c r="P9553" i="4" s="1"/>
  <c r="O9554" i="4"/>
  <c r="P9554" i="4" s="1"/>
  <c r="O9555" i="4"/>
  <c r="P9555" i="4" s="1"/>
  <c r="O9556" i="4"/>
  <c r="P9556" i="4" s="1"/>
  <c r="O9557" i="4"/>
  <c r="P9557" i="4" s="1"/>
  <c r="O9558" i="4"/>
  <c r="P9558" i="4" s="1"/>
  <c r="O9559" i="4"/>
  <c r="P9559" i="4" s="1"/>
  <c r="O9560" i="4"/>
  <c r="P9560" i="4" s="1"/>
  <c r="O9561" i="4"/>
  <c r="P9561" i="4" s="1"/>
  <c r="O9562" i="4"/>
  <c r="P9562" i="4" s="1"/>
  <c r="O9563" i="4"/>
  <c r="P9563" i="4" s="1"/>
  <c r="O9564" i="4"/>
  <c r="P9564" i="4" s="1"/>
  <c r="O9565" i="4"/>
  <c r="P9565" i="4" s="1"/>
  <c r="O9566" i="4"/>
  <c r="P9566" i="4" s="1"/>
  <c r="O9567" i="4"/>
  <c r="P9567" i="4" s="1"/>
  <c r="O9568" i="4"/>
  <c r="P9568" i="4" s="1"/>
  <c r="O9569" i="4"/>
  <c r="P9569" i="4" s="1"/>
  <c r="O9570" i="4"/>
  <c r="P9570" i="4" s="1"/>
  <c r="O9571" i="4"/>
  <c r="P9571" i="4" s="1"/>
  <c r="O9572" i="4"/>
  <c r="P9572" i="4" s="1"/>
  <c r="O9573" i="4"/>
  <c r="P9573" i="4" s="1"/>
  <c r="O9574" i="4"/>
  <c r="P9574" i="4" s="1"/>
  <c r="O9575" i="4"/>
  <c r="P9575" i="4" s="1"/>
  <c r="O9576" i="4"/>
  <c r="P9576" i="4" s="1"/>
  <c r="O9577" i="4"/>
  <c r="P9577" i="4" s="1"/>
  <c r="O9578" i="4"/>
  <c r="P9578" i="4" s="1"/>
  <c r="O9579" i="4"/>
  <c r="P9579" i="4" s="1"/>
  <c r="O9580" i="4"/>
  <c r="P9580" i="4" s="1"/>
  <c r="O9581" i="4"/>
  <c r="P9581" i="4" s="1"/>
  <c r="O9582" i="4"/>
  <c r="P9582" i="4" s="1"/>
  <c r="O9583" i="4"/>
  <c r="P9583" i="4" s="1"/>
  <c r="O9584" i="4"/>
  <c r="P9584" i="4" s="1"/>
  <c r="O9585" i="4"/>
  <c r="P9585" i="4" s="1"/>
  <c r="O9586" i="4"/>
  <c r="P9586" i="4" s="1"/>
  <c r="O9587" i="4"/>
  <c r="P9587" i="4" s="1"/>
  <c r="O9588" i="4"/>
  <c r="P9588" i="4" s="1"/>
  <c r="O9589" i="4"/>
  <c r="P9589" i="4" s="1"/>
  <c r="O9590" i="4"/>
  <c r="P9590" i="4" s="1"/>
  <c r="O9591" i="4"/>
  <c r="P9591" i="4" s="1"/>
  <c r="O9592" i="4"/>
  <c r="P9592" i="4" s="1"/>
  <c r="O9593" i="4"/>
  <c r="P9593" i="4" s="1"/>
  <c r="O9594" i="4"/>
  <c r="P9594" i="4" s="1"/>
  <c r="O9595" i="4"/>
  <c r="P9595" i="4" s="1"/>
  <c r="O9596" i="4"/>
  <c r="P9596" i="4" s="1"/>
  <c r="O9597" i="4"/>
  <c r="P9597" i="4" s="1"/>
  <c r="O9598" i="4"/>
  <c r="P9598" i="4" s="1"/>
  <c r="O9599" i="4"/>
  <c r="P9599" i="4" s="1"/>
  <c r="O9600" i="4"/>
  <c r="P9600" i="4" s="1"/>
  <c r="O9601" i="4"/>
  <c r="P9601" i="4" s="1"/>
  <c r="O9602" i="4"/>
  <c r="P9602" i="4" s="1"/>
  <c r="O9603" i="4"/>
  <c r="P9603" i="4" s="1"/>
  <c r="O9604" i="4"/>
  <c r="P9604" i="4" s="1"/>
  <c r="O9605" i="4"/>
  <c r="P9605" i="4" s="1"/>
  <c r="O9606" i="4"/>
  <c r="P9606" i="4" s="1"/>
  <c r="O9607" i="4"/>
  <c r="P9607" i="4" s="1"/>
  <c r="O9608" i="4"/>
  <c r="P9608" i="4" s="1"/>
  <c r="O9609" i="4"/>
  <c r="P9609" i="4" s="1"/>
  <c r="O9610" i="4"/>
  <c r="P9610" i="4" s="1"/>
  <c r="O9611" i="4"/>
  <c r="P9611" i="4" s="1"/>
  <c r="O9612" i="4"/>
  <c r="P9612" i="4" s="1"/>
  <c r="O9613" i="4"/>
  <c r="P9613" i="4" s="1"/>
  <c r="O9614" i="4"/>
  <c r="P9614" i="4" s="1"/>
  <c r="O9615" i="4"/>
  <c r="P9615" i="4" s="1"/>
  <c r="O9616" i="4"/>
  <c r="P9616" i="4" s="1"/>
  <c r="O9617" i="4"/>
  <c r="P9617" i="4" s="1"/>
  <c r="O9618" i="4"/>
  <c r="P9618" i="4" s="1"/>
  <c r="O9619" i="4"/>
  <c r="P9619" i="4" s="1"/>
  <c r="O9620" i="4"/>
  <c r="P9620" i="4" s="1"/>
  <c r="O9621" i="4"/>
  <c r="P9621" i="4" s="1"/>
  <c r="O9622" i="4"/>
  <c r="P9622" i="4" s="1"/>
  <c r="O9623" i="4"/>
  <c r="P9623" i="4" s="1"/>
  <c r="O9624" i="4"/>
  <c r="P9624" i="4" s="1"/>
  <c r="O9625" i="4"/>
  <c r="P9625" i="4" s="1"/>
  <c r="O9626" i="4"/>
  <c r="P9626" i="4" s="1"/>
  <c r="O9627" i="4"/>
  <c r="P9627" i="4" s="1"/>
  <c r="O9628" i="4"/>
  <c r="P9628" i="4" s="1"/>
  <c r="O9629" i="4"/>
  <c r="P9629" i="4" s="1"/>
  <c r="O9630" i="4"/>
  <c r="P9630" i="4" s="1"/>
  <c r="O9631" i="4"/>
  <c r="P9631" i="4" s="1"/>
  <c r="O9632" i="4"/>
  <c r="P9632" i="4" s="1"/>
  <c r="O9633" i="4"/>
  <c r="P9633" i="4" s="1"/>
  <c r="O9634" i="4"/>
  <c r="P9634" i="4" s="1"/>
  <c r="O9635" i="4"/>
  <c r="P9635" i="4" s="1"/>
  <c r="O9636" i="4"/>
  <c r="P9636" i="4" s="1"/>
  <c r="O9637" i="4"/>
  <c r="P9637" i="4" s="1"/>
  <c r="O9638" i="4"/>
  <c r="P9638" i="4" s="1"/>
  <c r="O9639" i="4"/>
  <c r="P9639" i="4" s="1"/>
  <c r="O9640" i="4"/>
  <c r="P9640" i="4" s="1"/>
  <c r="O9641" i="4"/>
  <c r="P9641" i="4" s="1"/>
  <c r="O9642" i="4"/>
  <c r="P9642" i="4" s="1"/>
  <c r="O9643" i="4"/>
  <c r="P9643" i="4" s="1"/>
  <c r="O9644" i="4"/>
  <c r="P9644" i="4" s="1"/>
  <c r="O9645" i="4"/>
  <c r="P9645" i="4" s="1"/>
  <c r="O9646" i="4"/>
  <c r="P9646" i="4" s="1"/>
  <c r="O9647" i="4"/>
  <c r="P9647" i="4" s="1"/>
  <c r="O9648" i="4"/>
  <c r="P9648" i="4" s="1"/>
  <c r="O9649" i="4"/>
  <c r="P9649" i="4" s="1"/>
  <c r="O9650" i="4"/>
  <c r="P9650" i="4" s="1"/>
  <c r="O9651" i="4"/>
  <c r="P9651" i="4" s="1"/>
  <c r="O9652" i="4"/>
  <c r="P9652" i="4" s="1"/>
  <c r="O9653" i="4"/>
  <c r="P9653" i="4" s="1"/>
  <c r="O9654" i="4"/>
  <c r="P9654" i="4" s="1"/>
  <c r="O9655" i="4"/>
  <c r="P9655" i="4" s="1"/>
  <c r="O9656" i="4"/>
  <c r="P9656" i="4" s="1"/>
  <c r="O9657" i="4"/>
  <c r="P9657" i="4" s="1"/>
  <c r="O9658" i="4"/>
  <c r="P9658" i="4" s="1"/>
  <c r="O9659" i="4"/>
  <c r="P9659" i="4" s="1"/>
  <c r="O9660" i="4"/>
  <c r="P9660" i="4" s="1"/>
  <c r="O9661" i="4"/>
  <c r="P9661" i="4" s="1"/>
  <c r="O9662" i="4"/>
  <c r="P9662" i="4" s="1"/>
  <c r="O9663" i="4"/>
  <c r="P9663" i="4" s="1"/>
  <c r="O9664" i="4"/>
  <c r="P9664" i="4" s="1"/>
  <c r="O9665" i="4"/>
  <c r="P9665" i="4" s="1"/>
  <c r="O9666" i="4"/>
  <c r="P9666" i="4" s="1"/>
  <c r="O9667" i="4"/>
  <c r="P9667" i="4" s="1"/>
  <c r="O9668" i="4"/>
  <c r="P9668" i="4" s="1"/>
  <c r="O9669" i="4"/>
  <c r="P9669" i="4" s="1"/>
  <c r="O9670" i="4"/>
  <c r="P9670" i="4" s="1"/>
  <c r="O9671" i="4"/>
  <c r="P9671" i="4" s="1"/>
  <c r="O9672" i="4"/>
  <c r="P9672" i="4" s="1"/>
  <c r="O9673" i="4"/>
  <c r="P9673" i="4" s="1"/>
  <c r="O9674" i="4"/>
  <c r="P9674" i="4" s="1"/>
  <c r="O9675" i="4"/>
  <c r="P9675" i="4" s="1"/>
  <c r="O9676" i="4"/>
  <c r="P9676" i="4" s="1"/>
  <c r="O9677" i="4"/>
  <c r="P9677" i="4" s="1"/>
  <c r="O9678" i="4"/>
  <c r="P9678" i="4" s="1"/>
  <c r="O9679" i="4"/>
  <c r="P9679" i="4" s="1"/>
  <c r="O9680" i="4"/>
  <c r="P9680" i="4" s="1"/>
  <c r="O9681" i="4"/>
  <c r="P9681" i="4" s="1"/>
  <c r="O9682" i="4"/>
  <c r="P9682" i="4" s="1"/>
  <c r="O9683" i="4"/>
  <c r="P9683" i="4" s="1"/>
  <c r="O9684" i="4"/>
  <c r="P9684" i="4" s="1"/>
  <c r="O9685" i="4"/>
  <c r="P9685" i="4" s="1"/>
  <c r="O9686" i="4"/>
  <c r="P9686" i="4" s="1"/>
  <c r="O9687" i="4"/>
  <c r="P9687" i="4" s="1"/>
  <c r="O9688" i="4"/>
  <c r="P9688" i="4" s="1"/>
  <c r="O9689" i="4"/>
  <c r="P9689" i="4" s="1"/>
  <c r="O9690" i="4"/>
  <c r="P9690" i="4" s="1"/>
  <c r="O9691" i="4"/>
  <c r="P9691" i="4" s="1"/>
  <c r="O9692" i="4"/>
  <c r="P9692" i="4" s="1"/>
  <c r="O9693" i="4"/>
  <c r="P9693" i="4" s="1"/>
  <c r="O9694" i="4"/>
  <c r="P9694" i="4" s="1"/>
  <c r="O9695" i="4"/>
  <c r="P9695" i="4" s="1"/>
  <c r="O9696" i="4"/>
  <c r="P9696" i="4" s="1"/>
  <c r="O9697" i="4"/>
  <c r="P9697" i="4" s="1"/>
  <c r="O9698" i="4"/>
  <c r="P9698" i="4" s="1"/>
  <c r="O9699" i="4"/>
  <c r="P9699" i="4" s="1"/>
  <c r="O9700" i="4"/>
  <c r="P9700" i="4" s="1"/>
  <c r="O9701" i="4"/>
  <c r="P9701" i="4" s="1"/>
  <c r="O9702" i="4"/>
  <c r="P9702" i="4" s="1"/>
  <c r="O9703" i="4"/>
  <c r="P9703" i="4" s="1"/>
  <c r="O9704" i="4"/>
  <c r="P9704" i="4" s="1"/>
  <c r="O9705" i="4"/>
  <c r="P9705" i="4" s="1"/>
  <c r="O9706" i="4"/>
  <c r="P9706" i="4" s="1"/>
  <c r="O9707" i="4"/>
  <c r="P9707" i="4" s="1"/>
  <c r="O9708" i="4"/>
  <c r="P9708" i="4" s="1"/>
  <c r="O9709" i="4"/>
  <c r="P9709" i="4" s="1"/>
  <c r="O9710" i="4"/>
  <c r="P9710" i="4" s="1"/>
  <c r="O9711" i="4"/>
  <c r="P9711" i="4" s="1"/>
  <c r="O9712" i="4"/>
  <c r="P9712" i="4" s="1"/>
  <c r="O9713" i="4"/>
  <c r="P9713" i="4" s="1"/>
  <c r="O9714" i="4"/>
  <c r="P9714" i="4" s="1"/>
  <c r="O9715" i="4"/>
  <c r="P9715" i="4" s="1"/>
  <c r="O9716" i="4"/>
  <c r="P9716" i="4" s="1"/>
  <c r="O9717" i="4"/>
  <c r="P9717" i="4" s="1"/>
  <c r="O9718" i="4"/>
  <c r="P9718" i="4" s="1"/>
  <c r="O9719" i="4"/>
  <c r="P9719" i="4" s="1"/>
  <c r="O9720" i="4"/>
  <c r="P9720" i="4" s="1"/>
  <c r="O9721" i="4"/>
  <c r="P9721" i="4" s="1"/>
  <c r="O9722" i="4"/>
  <c r="P9722" i="4" s="1"/>
  <c r="O9723" i="4"/>
  <c r="P9723" i="4" s="1"/>
  <c r="O9724" i="4"/>
  <c r="P9724" i="4" s="1"/>
  <c r="O9725" i="4"/>
  <c r="P9725" i="4" s="1"/>
  <c r="O9726" i="4"/>
  <c r="P9726" i="4" s="1"/>
  <c r="O9727" i="4"/>
  <c r="P9727" i="4" s="1"/>
  <c r="O9728" i="4"/>
  <c r="P9728" i="4" s="1"/>
  <c r="O9729" i="4"/>
  <c r="P9729" i="4" s="1"/>
  <c r="O9730" i="4"/>
  <c r="P9730" i="4" s="1"/>
  <c r="O9731" i="4"/>
  <c r="P9731" i="4" s="1"/>
  <c r="O9732" i="4"/>
  <c r="P9732" i="4" s="1"/>
  <c r="O9733" i="4"/>
  <c r="P9733" i="4" s="1"/>
  <c r="O9734" i="4"/>
  <c r="P9734" i="4" s="1"/>
  <c r="O9735" i="4"/>
  <c r="P9735" i="4" s="1"/>
  <c r="O9736" i="4"/>
  <c r="P9736" i="4" s="1"/>
  <c r="O9737" i="4"/>
  <c r="P9737" i="4" s="1"/>
  <c r="O9738" i="4"/>
  <c r="P9738" i="4" s="1"/>
  <c r="O9739" i="4"/>
  <c r="P9739" i="4" s="1"/>
  <c r="O9740" i="4"/>
  <c r="P9740" i="4" s="1"/>
  <c r="O9741" i="4"/>
  <c r="P9741" i="4" s="1"/>
  <c r="O9742" i="4"/>
  <c r="P9742" i="4" s="1"/>
  <c r="O9743" i="4"/>
  <c r="P9743" i="4" s="1"/>
  <c r="O9744" i="4"/>
  <c r="P9744" i="4" s="1"/>
  <c r="O9745" i="4"/>
  <c r="P9745" i="4" s="1"/>
  <c r="O9746" i="4"/>
  <c r="P9746" i="4" s="1"/>
  <c r="O9747" i="4"/>
  <c r="P9747" i="4" s="1"/>
  <c r="O9748" i="4"/>
  <c r="P9748" i="4" s="1"/>
  <c r="O9749" i="4"/>
  <c r="P9749" i="4" s="1"/>
  <c r="O9750" i="4"/>
  <c r="P9750" i="4" s="1"/>
  <c r="O9751" i="4"/>
  <c r="P9751" i="4" s="1"/>
  <c r="O9752" i="4"/>
  <c r="P9752" i="4" s="1"/>
  <c r="O9753" i="4"/>
  <c r="P9753" i="4" s="1"/>
  <c r="O9754" i="4"/>
  <c r="P9754" i="4" s="1"/>
  <c r="O9755" i="4"/>
  <c r="P9755" i="4" s="1"/>
  <c r="O9756" i="4"/>
  <c r="P9756" i="4" s="1"/>
  <c r="O9757" i="4"/>
  <c r="P9757" i="4" s="1"/>
  <c r="O9758" i="4"/>
  <c r="P9758" i="4" s="1"/>
  <c r="O9759" i="4"/>
  <c r="P9759" i="4" s="1"/>
  <c r="O9760" i="4"/>
  <c r="P9760" i="4" s="1"/>
  <c r="O9761" i="4"/>
  <c r="P9761" i="4" s="1"/>
  <c r="O9762" i="4"/>
  <c r="P9762" i="4" s="1"/>
  <c r="O9763" i="4"/>
  <c r="P9763" i="4" s="1"/>
  <c r="O9764" i="4"/>
  <c r="P9764" i="4" s="1"/>
  <c r="O9765" i="4"/>
  <c r="P9765" i="4" s="1"/>
  <c r="O9766" i="4"/>
  <c r="P9766" i="4" s="1"/>
  <c r="O9767" i="4"/>
  <c r="P9767" i="4" s="1"/>
  <c r="O9768" i="4"/>
  <c r="P9768" i="4" s="1"/>
  <c r="O9769" i="4"/>
  <c r="P9769" i="4" s="1"/>
  <c r="O9770" i="4"/>
  <c r="P9770" i="4" s="1"/>
  <c r="O9771" i="4"/>
  <c r="P9771" i="4" s="1"/>
  <c r="O9772" i="4"/>
  <c r="P9772" i="4" s="1"/>
  <c r="O9773" i="4"/>
  <c r="P9773" i="4" s="1"/>
  <c r="O9774" i="4"/>
  <c r="P9774" i="4" s="1"/>
  <c r="O9775" i="4"/>
  <c r="P9775" i="4" s="1"/>
  <c r="O9776" i="4"/>
  <c r="P9776" i="4" s="1"/>
  <c r="O9777" i="4"/>
  <c r="P9777" i="4" s="1"/>
  <c r="O9778" i="4"/>
  <c r="P9778" i="4" s="1"/>
  <c r="O9779" i="4"/>
  <c r="P9779" i="4" s="1"/>
  <c r="O9780" i="4"/>
  <c r="P9780" i="4" s="1"/>
  <c r="O9781" i="4"/>
  <c r="P9781" i="4" s="1"/>
  <c r="O9782" i="4"/>
  <c r="P9782" i="4" s="1"/>
  <c r="O9783" i="4"/>
  <c r="P9783" i="4" s="1"/>
  <c r="O9784" i="4"/>
  <c r="P9784" i="4" s="1"/>
  <c r="O9785" i="4"/>
  <c r="P9785" i="4" s="1"/>
  <c r="O9786" i="4"/>
  <c r="P9786" i="4" s="1"/>
  <c r="O9787" i="4"/>
  <c r="P9787" i="4" s="1"/>
  <c r="O9788" i="4"/>
  <c r="P9788" i="4" s="1"/>
  <c r="O9789" i="4"/>
  <c r="P9789" i="4" s="1"/>
  <c r="O9790" i="4"/>
  <c r="P9790" i="4" s="1"/>
  <c r="O9791" i="4"/>
  <c r="P9791" i="4" s="1"/>
  <c r="O9792" i="4"/>
  <c r="P9792" i="4" s="1"/>
  <c r="O9793" i="4"/>
  <c r="P9793" i="4" s="1"/>
  <c r="O9794" i="4"/>
  <c r="P9794" i="4" s="1"/>
  <c r="O9795" i="4"/>
  <c r="P9795" i="4" s="1"/>
  <c r="O9796" i="4"/>
  <c r="P9796" i="4" s="1"/>
  <c r="O9797" i="4"/>
  <c r="P9797" i="4" s="1"/>
  <c r="O9798" i="4"/>
  <c r="P9798" i="4" s="1"/>
  <c r="O9799" i="4"/>
  <c r="P9799" i="4" s="1"/>
  <c r="O9800" i="4"/>
  <c r="P9800" i="4" s="1"/>
  <c r="O9801" i="4"/>
  <c r="P9801" i="4" s="1"/>
  <c r="O9802" i="4"/>
  <c r="P9802" i="4" s="1"/>
  <c r="O9803" i="4"/>
  <c r="P9803" i="4" s="1"/>
  <c r="O9804" i="4"/>
  <c r="P9804" i="4" s="1"/>
  <c r="O9805" i="4"/>
  <c r="P9805" i="4" s="1"/>
  <c r="O9806" i="4"/>
  <c r="P9806" i="4" s="1"/>
  <c r="O9807" i="4"/>
  <c r="P9807" i="4" s="1"/>
  <c r="O9808" i="4"/>
  <c r="P9808" i="4" s="1"/>
  <c r="O9809" i="4"/>
  <c r="P9809" i="4" s="1"/>
  <c r="O9810" i="4"/>
  <c r="P9810" i="4" s="1"/>
  <c r="O9811" i="4"/>
  <c r="P9811" i="4" s="1"/>
  <c r="O9812" i="4"/>
  <c r="P9812" i="4" s="1"/>
  <c r="O9813" i="4"/>
  <c r="P9813" i="4" s="1"/>
  <c r="O9814" i="4"/>
  <c r="P9814" i="4" s="1"/>
  <c r="O9815" i="4"/>
  <c r="P9815" i="4" s="1"/>
  <c r="O9816" i="4"/>
  <c r="P9816" i="4" s="1"/>
  <c r="O9817" i="4"/>
  <c r="P9817" i="4" s="1"/>
  <c r="O9818" i="4"/>
  <c r="P9818" i="4" s="1"/>
  <c r="O9819" i="4"/>
  <c r="P9819" i="4" s="1"/>
  <c r="O9820" i="4"/>
  <c r="P9820" i="4" s="1"/>
  <c r="O9821" i="4"/>
  <c r="P9821" i="4" s="1"/>
  <c r="O9822" i="4"/>
  <c r="P9822" i="4" s="1"/>
  <c r="O9823" i="4"/>
  <c r="P9823" i="4" s="1"/>
  <c r="O9824" i="4"/>
  <c r="P9824" i="4" s="1"/>
  <c r="O9825" i="4"/>
  <c r="P9825" i="4" s="1"/>
  <c r="O9826" i="4"/>
  <c r="P9826" i="4" s="1"/>
  <c r="O9827" i="4"/>
  <c r="P9827" i="4" s="1"/>
  <c r="O9828" i="4"/>
  <c r="P9828" i="4" s="1"/>
  <c r="O9829" i="4"/>
  <c r="P9829" i="4" s="1"/>
  <c r="O9830" i="4"/>
  <c r="P9830" i="4" s="1"/>
  <c r="O9831" i="4"/>
  <c r="P9831" i="4" s="1"/>
  <c r="O9832" i="4"/>
  <c r="P9832" i="4" s="1"/>
  <c r="O9833" i="4"/>
  <c r="P9833" i="4" s="1"/>
  <c r="O9834" i="4"/>
  <c r="P9834" i="4" s="1"/>
  <c r="O9835" i="4"/>
  <c r="P9835" i="4" s="1"/>
  <c r="O9836" i="4"/>
  <c r="P9836" i="4" s="1"/>
  <c r="O9837" i="4"/>
  <c r="P9837" i="4" s="1"/>
  <c r="O9838" i="4"/>
  <c r="P9838" i="4" s="1"/>
  <c r="O9839" i="4"/>
  <c r="P9839" i="4" s="1"/>
  <c r="O9840" i="4"/>
  <c r="P9840" i="4" s="1"/>
  <c r="O9841" i="4"/>
  <c r="P9841" i="4" s="1"/>
  <c r="O9842" i="4"/>
  <c r="P9842" i="4" s="1"/>
  <c r="O9843" i="4"/>
  <c r="P9843" i="4" s="1"/>
  <c r="O9844" i="4"/>
  <c r="P9844" i="4" s="1"/>
  <c r="O9845" i="4"/>
  <c r="P9845" i="4" s="1"/>
  <c r="O9846" i="4"/>
  <c r="P9846" i="4" s="1"/>
  <c r="O9847" i="4"/>
  <c r="P9847" i="4" s="1"/>
  <c r="O9848" i="4"/>
  <c r="P9848" i="4" s="1"/>
  <c r="O9849" i="4"/>
  <c r="P9849" i="4" s="1"/>
  <c r="O9850" i="4"/>
  <c r="P9850" i="4" s="1"/>
  <c r="O9851" i="4"/>
  <c r="P9851" i="4" s="1"/>
  <c r="O9852" i="4"/>
  <c r="P9852" i="4" s="1"/>
  <c r="O9853" i="4"/>
  <c r="P9853" i="4" s="1"/>
  <c r="O9854" i="4"/>
  <c r="P9854" i="4" s="1"/>
  <c r="O9855" i="4"/>
  <c r="P9855" i="4" s="1"/>
  <c r="O9856" i="4"/>
  <c r="P9856" i="4" s="1"/>
  <c r="O9857" i="4"/>
  <c r="P9857" i="4" s="1"/>
  <c r="O9858" i="4"/>
  <c r="P9858" i="4" s="1"/>
  <c r="O9859" i="4"/>
  <c r="P9859" i="4" s="1"/>
  <c r="O9860" i="4"/>
  <c r="P9860" i="4" s="1"/>
  <c r="O9861" i="4"/>
  <c r="P9861" i="4" s="1"/>
  <c r="O9862" i="4"/>
  <c r="P9862" i="4" s="1"/>
  <c r="O9863" i="4"/>
  <c r="P9863" i="4" s="1"/>
  <c r="O9864" i="4"/>
  <c r="P9864" i="4" s="1"/>
  <c r="O9865" i="4"/>
  <c r="P9865" i="4" s="1"/>
  <c r="O9866" i="4"/>
  <c r="P9866" i="4" s="1"/>
  <c r="O9867" i="4"/>
  <c r="P9867" i="4" s="1"/>
  <c r="O9868" i="4"/>
  <c r="P9868" i="4" s="1"/>
  <c r="O9869" i="4"/>
  <c r="P9869" i="4" s="1"/>
  <c r="O9870" i="4"/>
  <c r="P9870" i="4" s="1"/>
  <c r="O9871" i="4"/>
  <c r="P9871" i="4" s="1"/>
  <c r="O9872" i="4"/>
  <c r="P9872" i="4" s="1"/>
  <c r="O9873" i="4"/>
  <c r="P9873" i="4" s="1"/>
  <c r="O9874" i="4"/>
  <c r="P9874" i="4" s="1"/>
  <c r="O9875" i="4"/>
  <c r="P9875" i="4" s="1"/>
  <c r="O9876" i="4"/>
  <c r="P9876" i="4" s="1"/>
  <c r="O9877" i="4"/>
  <c r="P9877" i="4" s="1"/>
  <c r="O9878" i="4"/>
  <c r="P9878" i="4" s="1"/>
  <c r="O9879" i="4"/>
  <c r="P9879" i="4" s="1"/>
  <c r="O9880" i="4"/>
  <c r="P9880" i="4" s="1"/>
  <c r="O9881" i="4"/>
  <c r="P9881" i="4" s="1"/>
  <c r="O9882" i="4"/>
  <c r="P9882" i="4" s="1"/>
  <c r="O9883" i="4"/>
  <c r="P9883" i="4" s="1"/>
  <c r="O9884" i="4"/>
  <c r="P9884" i="4" s="1"/>
  <c r="O9885" i="4"/>
  <c r="P9885" i="4" s="1"/>
  <c r="O9886" i="4"/>
  <c r="P9886" i="4" s="1"/>
  <c r="O9887" i="4"/>
  <c r="P9887" i="4" s="1"/>
  <c r="O9888" i="4"/>
  <c r="P9888" i="4" s="1"/>
  <c r="O9889" i="4"/>
  <c r="P9889" i="4" s="1"/>
  <c r="O9890" i="4"/>
  <c r="P9890" i="4" s="1"/>
  <c r="O9891" i="4"/>
  <c r="P9891" i="4" s="1"/>
  <c r="O9892" i="4"/>
  <c r="P9892" i="4" s="1"/>
  <c r="O9893" i="4"/>
  <c r="P9893" i="4" s="1"/>
  <c r="O9894" i="4"/>
  <c r="P9894" i="4" s="1"/>
  <c r="O9895" i="4"/>
  <c r="P9895" i="4" s="1"/>
  <c r="O9896" i="4"/>
  <c r="P9896" i="4" s="1"/>
  <c r="O9897" i="4"/>
  <c r="P9897" i="4" s="1"/>
  <c r="O9898" i="4"/>
  <c r="P9898" i="4" s="1"/>
  <c r="O9899" i="4"/>
  <c r="P9899" i="4" s="1"/>
  <c r="O9900" i="4"/>
  <c r="P9900" i="4" s="1"/>
  <c r="O9901" i="4"/>
  <c r="P9901" i="4" s="1"/>
  <c r="O9902" i="4"/>
  <c r="P9902" i="4" s="1"/>
  <c r="O9903" i="4"/>
  <c r="P9903" i="4" s="1"/>
  <c r="O9904" i="4"/>
  <c r="P9904" i="4" s="1"/>
  <c r="O9905" i="4"/>
  <c r="P9905" i="4" s="1"/>
  <c r="O9906" i="4"/>
  <c r="P9906" i="4" s="1"/>
  <c r="O9907" i="4"/>
  <c r="P9907" i="4" s="1"/>
  <c r="O9908" i="4"/>
  <c r="P9908" i="4" s="1"/>
  <c r="O9909" i="4"/>
  <c r="P9909" i="4" s="1"/>
  <c r="O9910" i="4"/>
  <c r="P9910" i="4" s="1"/>
  <c r="O9911" i="4"/>
  <c r="P9911" i="4" s="1"/>
  <c r="O9912" i="4"/>
  <c r="P9912" i="4" s="1"/>
  <c r="O9913" i="4"/>
  <c r="P9913" i="4" s="1"/>
  <c r="O9914" i="4"/>
  <c r="P9914" i="4" s="1"/>
  <c r="O9915" i="4"/>
  <c r="P9915" i="4" s="1"/>
  <c r="O9916" i="4"/>
  <c r="P9916" i="4" s="1"/>
  <c r="O9917" i="4"/>
  <c r="P9917" i="4" s="1"/>
  <c r="O9918" i="4"/>
  <c r="P9918" i="4" s="1"/>
  <c r="O9919" i="4"/>
  <c r="P9919" i="4" s="1"/>
  <c r="O9920" i="4"/>
  <c r="P9920" i="4" s="1"/>
  <c r="O9921" i="4"/>
  <c r="P9921" i="4" s="1"/>
  <c r="O9922" i="4"/>
  <c r="P9922" i="4" s="1"/>
  <c r="O9923" i="4"/>
  <c r="P9923" i="4" s="1"/>
  <c r="O9924" i="4"/>
  <c r="P9924" i="4" s="1"/>
  <c r="O9925" i="4"/>
  <c r="P9925" i="4" s="1"/>
  <c r="O9926" i="4"/>
  <c r="P9926" i="4" s="1"/>
  <c r="O9927" i="4"/>
  <c r="P9927" i="4" s="1"/>
  <c r="O9928" i="4"/>
  <c r="P9928" i="4" s="1"/>
  <c r="O9929" i="4"/>
  <c r="P9929" i="4" s="1"/>
  <c r="O9930" i="4"/>
  <c r="P9930" i="4" s="1"/>
  <c r="O9931" i="4"/>
  <c r="P9931" i="4" s="1"/>
  <c r="O9932" i="4"/>
  <c r="P9932" i="4" s="1"/>
  <c r="O9933" i="4"/>
  <c r="P9933" i="4" s="1"/>
  <c r="O9934" i="4"/>
  <c r="P9934" i="4" s="1"/>
  <c r="O9935" i="4"/>
  <c r="P9935" i="4" s="1"/>
  <c r="O9936" i="4"/>
  <c r="P9936" i="4" s="1"/>
  <c r="O9937" i="4"/>
  <c r="P9937" i="4" s="1"/>
  <c r="O9938" i="4"/>
  <c r="P9938" i="4" s="1"/>
  <c r="O9939" i="4"/>
  <c r="P9939" i="4" s="1"/>
  <c r="O9940" i="4"/>
  <c r="P9940" i="4" s="1"/>
  <c r="O9941" i="4"/>
  <c r="P9941" i="4" s="1"/>
  <c r="O9942" i="4"/>
  <c r="P9942" i="4" s="1"/>
  <c r="O9943" i="4"/>
  <c r="P9943" i="4" s="1"/>
  <c r="O9944" i="4"/>
  <c r="P9944" i="4" s="1"/>
  <c r="O9945" i="4"/>
  <c r="P9945" i="4" s="1"/>
  <c r="O9946" i="4"/>
  <c r="P9946" i="4" s="1"/>
  <c r="O9947" i="4"/>
  <c r="P9947" i="4" s="1"/>
  <c r="O9948" i="4"/>
  <c r="P9948" i="4" s="1"/>
  <c r="O9949" i="4"/>
  <c r="P9949" i="4" s="1"/>
  <c r="O9950" i="4"/>
  <c r="P9950" i="4" s="1"/>
  <c r="O9951" i="4"/>
  <c r="P9951" i="4" s="1"/>
  <c r="O9952" i="4"/>
  <c r="P9952" i="4" s="1"/>
  <c r="O9953" i="4"/>
  <c r="P9953" i="4" s="1"/>
  <c r="O9954" i="4"/>
  <c r="P9954" i="4" s="1"/>
  <c r="O9955" i="4"/>
  <c r="P9955" i="4" s="1"/>
  <c r="O9956" i="4"/>
  <c r="P9956" i="4" s="1"/>
  <c r="O9957" i="4"/>
  <c r="P9957" i="4" s="1"/>
  <c r="O9958" i="4"/>
  <c r="P9958" i="4" s="1"/>
  <c r="O9959" i="4"/>
  <c r="P9959" i="4" s="1"/>
  <c r="O9960" i="4"/>
  <c r="P9960" i="4" s="1"/>
  <c r="O9961" i="4"/>
  <c r="P9961" i="4" s="1"/>
  <c r="O9962" i="4"/>
  <c r="P9962" i="4" s="1"/>
  <c r="O9963" i="4"/>
  <c r="P9963" i="4" s="1"/>
  <c r="O9964" i="4"/>
  <c r="P9964" i="4" s="1"/>
  <c r="O9965" i="4"/>
  <c r="P9965" i="4" s="1"/>
  <c r="O9966" i="4"/>
  <c r="P9966" i="4" s="1"/>
  <c r="O9967" i="4"/>
  <c r="P9967" i="4" s="1"/>
  <c r="O9968" i="4"/>
  <c r="P9968" i="4" s="1"/>
  <c r="O9969" i="4"/>
  <c r="P9969" i="4" s="1"/>
  <c r="O9970" i="4"/>
  <c r="P9970" i="4" s="1"/>
  <c r="O9971" i="4"/>
  <c r="P9971" i="4" s="1"/>
  <c r="O9972" i="4"/>
  <c r="P9972" i="4" s="1"/>
  <c r="O9973" i="4"/>
  <c r="P9973" i="4" s="1"/>
  <c r="O9974" i="4"/>
  <c r="P9974" i="4" s="1"/>
  <c r="O9975" i="4"/>
  <c r="P9975" i="4" s="1"/>
  <c r="O9976" i="4"/>
  <c r="P9976" i="4" s="1"/>
  <c r="O9977" i="4"/>
  <c r="P9977" i="4" s="1"/>
  <c r="O9978" i="4"/>
  <c r="P9978" i="4" s="1"/>
  <c r="O9979" i="4"/>
  <c r="P9979" i="4" s="1"/>
  <c r="O9980" i="4"/>
  <c r="P9980" i="4" s="1"/>
  <c r="O9981" i="4"/>
  <c r="P9981" i="4" s="1"/>
  <c r="O9982" i="4"/>
  <c r="P9982" i="4" s="1"/>
  <c r="O9983" i="4"/>
  <c r="P9983" i="4" s="1"/>
  <c r="O9984" i="4"/>
  <c r="P9984" i="4" s="1"/>
  <c r="O9985" i="4"/>
  <c r="P9985" i="4" s="1"/>
  <c r="O9986" i="4"/>
  <c r="P9986" i="4" s="1"/>
  <c r="O9987" i="4"/>
  <c r="P9987" i="4" s="1"/>
  <c r="O9988" i="4"/>
  <c r="P9988" i="4" s="1"/>
  <c r="O9989" i="4"/>
  <c r="P9989" i="4" s="1"/>
  <c r="O9990" i="4"/>
  <c r="P9990" i="4" s="1"/>
  <c r="O9991" i="4"/>
  <c r="P9991" i="4" s="1"/>
  <c r="O9992" i="4"/>
  <c r="P9992" i="4" s="1"/>
  <c r="O9993" i="4"/>
  <c r="P9993" i="4" s="1"/>
  <c r="O9994" i="4"/>
  <c r="P9994" i="4" s="1"/>
  <c r="P9995" i="4"/>
  <c r="V10" i="4" l="1"/>
  <c r="S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92896F-E23C-47EB-A6D6-AEACCAA49FF3}" keepAlive="1" name="Query - Order Month" description="Connection to the 'Order Month' query in the workbook." type="5" refreshedVersion="8" background="1" saveData="1">
    <dbPr connection="Provider=Microsoft.Mashup.OleDb.1;Data Source=$Workbook$;Location=&quot;Order Month&quot;;Extended Properties=&quot;&quot;" command="SELECT * FROM [Order Month]"/>
  </connection>
  <connection id="2" xr16:uid="{BA363157-73FB-46D7-A7D0-173436CC56FE}"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<sst xmlns="http://schemas.openxmlformats.org/spreadsheetml/2006/main" count="182019" uniqueCount="10990">
  <si>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</si>
  <si>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</si>
  <si>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</si>
  <si>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</si>
  <si>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</si>
  <si>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</si>
  <si>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</si>
  <si>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</si>
  <si>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</si>
  <si>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</si>
  <si>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</si>
  <si>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</si>
  <si>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</si>
  <si>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</si>
  <si>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</si>
  <si>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</si>
  <si>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</si>
  <si>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</si>
  <si>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</si>
  <si>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</si>
  <si>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</si>
  <si>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</si>
  <si>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</si>
  <si>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</si>
  <si>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</si>
  <si>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</si>
  <si>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</si>
  <si>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</si>
  <si>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</si>
  <si>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</si>
  <si>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</si>
  <si>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</si>
  <si>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</si>
  <si>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</si>
  <si>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</si>
  <si>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</si>
  <si>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</si>
  <si>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</si>
  <si>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</si>
  <si>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</si>
  <si>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</si>
  <si>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</si>
  <si>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</si>
  <si>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</si>
  <si>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</si>
  <si>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</si>
  <si>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</si>
  <si>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</si>
  <si>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</si>
  <si>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</si>
  <si>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</si>
  <si>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</si>
  <si>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</si>
  <si>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</si>
  <si>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</si>
  <si>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</si>
  <si>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</si>
  <si>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</si>
  <si>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</si>
  <si>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</si>
  <si>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</si>
  <si>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</si>
  <si>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</si>
  <si>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</si>
  <si>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</si>
  <si>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</si>
  <si>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</si>
  <si>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</si>
  <si>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</si>
  <si>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</si>
  <si>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</si>
  <si>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</si>
  <si>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</si>
  <si>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</si>
  <si>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</si>
  <si>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</si>
  <si>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</si>
  <si>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</si>
  <si>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</si>
  <si>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</si>
  <si>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</si>
  <si>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</si>
  <si>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</si>
  <si>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</si>
  <si>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</si>
  <si>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</si>
  <si>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</si>
  <si>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</si>
  <si>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</si>
  <si>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</si>
  <si>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</si>
  <si>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</si>
  <si>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</si>
  <si>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</si>
  <si>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</si>
  <si>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</si>
  <si>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</si>
  <si>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</si>
  <si>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</si>
  <si>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</si>
  <si>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</si>
  <si>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</si>
  <si>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</si>
  <si>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</si>
  <si>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</si>
  <si>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</si>
  <si>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</si>
  <si>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</si>
  <si>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</si>
  <si>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</si>
  <si>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</si>
  <si>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</si>
  <si>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</si>
  <si>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</si>
  <si>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</si>
  <si>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</si>
  <si>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</si>
  <si>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</si>
  <si>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</si>
  <si>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</si>
  <si>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</si>
  <si>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</si>
  <si>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</si>
  <si>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</si>
  <si>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</si>
  <si>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</si>
  <si>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</si>
  <si>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</si>
  <si>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</si>
  <si>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</si>
  <si>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</si>
  <si>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</si>
  <si>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</si>
  <si>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</si>
  <si>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</si>
  <si>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</si>
  <si>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</si>
  <si>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</si>
  <si>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</si>
  <si>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</si>
  <si>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</si>
  <si>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</si>
  <si>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</si>
  <si>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</si>
  <si>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</si>
  <si>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</si>
  <si>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</si>
  <si>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</si>
  <si>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</si>
  <si>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</si>
  <si>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</si>
  <si>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</si>
  <si>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</si>
  <si>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</si>
  <si>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</si>
  <si>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</si>
  <si>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</si>
  <si>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</si>
  <si>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</si>
  <si>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</si>
  <si>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</si>
  <si>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</si>
  <si>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</si>
  <si>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</si>
  <si>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</si>
  <si>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</si>
  <si>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</si>
  <si>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</si>
  <si>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</si>
  <si>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</si>
  <si>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</si>
  <si>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</si>
  <si>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</si>
  <si>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</si>
  <si>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</si>
  <si>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</si>
  <si>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</si>
  <si>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</si>
  <si>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</si>
  <si>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</si>
  <si>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</si>
  <si>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</si>
  <si>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</si>
  <si>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</si>
  <si>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</si>
  <si>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</si>
  <si>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</si>
  <si>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</si>
  <si>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</si>
  <si>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</si>
  <si>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</si>
  <si>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</si>
  <si>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</si>
  <si>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</si>
  <si>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</si>
  <si>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</si>
  <si>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</si>
  <si>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</si>
  <si>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</si>
  <si>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</si>
  <si>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</si>
  <si>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</si>
  <si>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</si>
  <si>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</si>
  <si>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</si>
  <si>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</si>
  <si>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</si>
  <si>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</si>
  <si>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</si>
  <si>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</si>
  <si>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</si>
  <si>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</si>
  <si>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</si>
  <si>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</si>
  <si>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</si>
  <si>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</si>
  <si>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</si>
  <si>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</si>
  <si>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</si>
  <si>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</si>
  <si>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</si>
  <si>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</si>
  <si>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</si>
  <si>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</si>
  <si>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</si>
  <si>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</si>
  <si>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</si>
  <si>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</si>
  <si>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</si>
  <si>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</si>
  <si>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</si>
  <si>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</si>
  <si>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</si>
  <si>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</si>
  <si>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</si>
  <si>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</si>
  <si>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</si>
  <si>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</si>
  <si>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</si>
  <si>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</si>
  <si>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</si>
  <si>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</si>
  <si>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</si>
  <si>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</si>
  <si>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</si>
  <si>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</si>
  <si>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</si>
  <si>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</si>
  <si>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</si>
  <si>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</si>
  <si>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</si>
  <si>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</si>
  <si>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</si>
  <si>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</si>
  <si>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</si>
  <si>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</si>
  <si>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</si>
  <si>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</si>
  <si>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</si>
  <si>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</si>
  <si>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</si>
  <si>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</si>
  <si>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</si>
  <si>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</si>
  <si>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</si>
  <si>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</si>
  <si>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</si>
  <si>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</si>
  <si>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</si>
  <si>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</si>
  <si>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</si>
  <si>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</si>
  <si>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</si>
  <si>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</si>
  <si>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</si>
  <si>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</si>
  <si>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</si>
  <si>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</si>
  <si>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</si>
  <si>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</si>
  <si>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</si>
  <si>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</si>
  <si>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</si>
  <si>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</si>
  <si>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</si>
  <si>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</si>
  <si>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</si>
  <si>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</si>
  <si>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</si>
  <si>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</si>
  <si>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</si>
  <si>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</si>
  <si>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</si>
  <si>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</si>
  <si>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</si>
  <si>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</si>
  <si>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</si>
  <si>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</si>
  <si>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</si>
  <si>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</si>
  <si>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</si>
  <si>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</si>
  <si>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</si>
  <si>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</si>
  <si>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</si>
  <si>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</si>
  <si>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</si>
  <si>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</si>
  <si>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</si>
  <si>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</si>
  <si>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</si>
  <si>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</si>
  <si>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</si>
  <si>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</si>
  <si>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</si>
  <si>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</si>
  <si>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</si>
  <si>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</si>
  <si>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</si>
  <si>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</si>
  <si>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</si>
  <si>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</si>
  <si>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</si>
  <si>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</si>
  <si>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</si>
  <si>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</si>
  <si>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</si>
  <si>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</si>
  <si>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</si>
  <si>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</si>
  <si>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</si>
  <si>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</si>
  <si>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</si>
  <si>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</si>
  <si>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</si>
  <si>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</si>
  <si>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</si>
  <si>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</si>
  <si>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</si>
  <si>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</si>
  <si>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</si>
  <si>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</si>
  <si>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</si>
  <si>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</si>
  <si>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</si>
  <si>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</si>
  <si>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</si>
  <si>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</si>
  <si>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</si>
  <si>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</si>
  <si>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</si>
  <si>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</si>
  <si>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</si>
  <si>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</si>
  <si>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</si>
  <si>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</si>
  <si>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</si>
  <si>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</si>
  <si>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</si>
  <si>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</si>
  <si>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</si>
  <si>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</si>
  <si>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</si>
  <si>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</si>
  <si>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</si>
  <si>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</si>
  <si>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</si>
  <si>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</si>
  <si>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</si>
  <si>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</si>
  <si>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</si>
  <si>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</si>
  <si>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</si>
  <si>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</si>
  <si>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</si>
  <si>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</si>
  <si>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</si>
  <si>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</si>
  <si>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</si>
  <si>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</si>
  <si>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</si>
  <si>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</si>
  <si>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</si>
  <si>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</si>
  <si>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</si>
  <si>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</si>
  <si>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</si>
  <si>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</si>
  <si>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</si>
  <si>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</si>
  <si>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</si>
  <si>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</si>
  <si>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</si>
  <si>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</si>
  <si>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</si>
  <si>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</si>
  <si>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</si>
  <si>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</si>
  <si>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</si>
  <si>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</si>
  <si>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</si>
  <si>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</si>
  <si>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</si>
  <si>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</si>
  <si>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</si>
  <si>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</si>
  <si>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</si>
  <si>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</si>
  <si>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</si>
  <si>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</si>
  <si>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</si>
  <si>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</si>
  <si>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</si>
  <si>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</si>
  <si>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</si>
  <si>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</si>
  <si>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</si>
  <si>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</si>
  <si>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</si>
  <si>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</si>
  <si>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</si>
  <si>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</si>
  <si>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</si>
  <si>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</si>
  <si>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</si>
  <si>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</si>
  <si>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</si>
  <si>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</si>
  <si>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</si>
  <si>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</si>
  <si>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</si>
  <si>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</si>
  <si>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</si>
  <si>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</si>
  <si>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</si>
  <si>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</si>
  <si>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</si>
  <si>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</si>
  <si>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</si>
  <si>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</si>
  <si>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</si>
  <si>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</si>
  <si>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</si>
  <si>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</si>
  <si>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</si>
  <si>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</si>
  <si>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</si>
  <si>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</si>
  <si>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</si>
  <si>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</si>
  <si>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</si>
  <si>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</si>
  <si>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</si>
  <si>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</si>
  <si>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</si>
  <si>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</si>
  <si>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</si>
  <si>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</si>
  <si>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</si>
  <si>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</si>
  <si>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</si>
  <si>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</si>
  <si>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</si>
  <si>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</si>
  <si>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</si>
  <si>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</si>
  <si>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</si>
  <si>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</si>
  <si>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</si>
  <si>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</si>
  <si>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</si>
  <si>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</si>
  <si>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</si>
  <si>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</si>
  <si>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</si>
  <si>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</si>
  <si>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</si>
  <si>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</si>
  <si>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</si>
  <si>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</si>
  <si>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</si>
  <si>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</si>
  <si>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</si>
  <si>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</si>
  <si>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</si>
  <si>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</si>
  <si>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</si>
  <si>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</si>
  <si>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</si>
  <si>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</si>
  <si>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</si>
  <si>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</si>
  <si>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</si>
  <si>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</si>
  <si>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</si>
  <si>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</si>
  <si>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</si>
  <si>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</si>
  <si>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</si>
  <si>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</si>
  <si>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</si>
  <si>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</si>
  <si>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</si>
  <si>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</si>
  <si>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</si>
  <si>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</si>
  <si>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</si>
  <si>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</si>
  <si>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</si>
  <si>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</si>
  <si>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</si>
  <si>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</si>
  <si>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</si>
  <si>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</si>
  <si>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</si>
  <si>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</si>
  <si>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</si>
  <si>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</si>
  <si>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</si>
  <si>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</si>
  <si>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</si>
  <si>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</si>
  <si>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</si>
  <si>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</si>
  <si>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</si>
  <si>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</si>
  <si>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</si>
  <si>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</si>
  <si>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</si>
  <si>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</si>
  <si>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</si>
  <si>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</si>
  <si>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</si>
  <si>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</si>
  <si>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</si>
  <si>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</si>
  <si>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</si>
  <si>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</si>
  <si>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</si>
  <si>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</si>
  <si>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</si>
  <si>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</si>
  <si>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</si>
  <si>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</si>
  <si>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</si>
  <si>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</si>
  <si>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</si>
  <si>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</si>
  <si>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</si>
  <si>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</si>
  <si>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</si>
  <si>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</si>
  <si>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</si>
  <si>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</si>
  <si>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</si>
  <si>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</si>
  <si>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</si>
  <si>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</si>
  <si>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</si>
  <si>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</si>
  <si>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</si>
  <si>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</si>
  <si>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</si>
  <si>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</si>
  <si>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</si>
  <si>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</si>
  <si>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</si>
  <si>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</si>
  <si>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</si>
  <si>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</si>
  <si>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</si>
  <si>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</si>
  <si>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</si>
  <si>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</si>
  <si>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</si>
  <si>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</si>
  <si>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</si>
  <si>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</si>
  <si>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</si>
  <si>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</si>
  <si>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</si>
  <si>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</si>
  <si>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</si>
  <si>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</si>
  <si>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</si>
  <si>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</si>
  <si>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</si>
  <si>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</si>
  <si>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</si>
  <si>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</si>
  <si>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</si>
  <si>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</si>
  <si>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</si>
  <si>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</si>
  <si>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</si>
  <si>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</si>
  <si>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</si>
  <si>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</si>
  <si>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</si>
  <si>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</si>
  <si>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</si>
  <si>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</si>
  <si>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</si>
  <si>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</si>
  <si>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</si>
  <si>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</si>
  <si>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</si>
  <si>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</si>
  <si>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</si>
  <si>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</si>
  <si>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</si>
  <si>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</si>
  <si>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</si>
  <si>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</si>
  <si>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</si>
  <si>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</si>
  <si>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</si>
  <si>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</si>
  <si>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</si>
  <si>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</si>
  <si>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</si>
  <si>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</si>
  <si>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</si>
  <si>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</si>
  <si>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</si>
  <si>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</si>
  <si>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</si>
  <si>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</si>
  <si>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</si>
  <si>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</si>
  <si>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</si>
  <si>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</si>
  <si>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</si>
  <si>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</si>
  <si>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</si>
  <si>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</si>
  <si>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</si>
  <si>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</si>
  <si>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</si>
  <si>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</si>
  <si>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</si>
  <si>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</si>
  <si>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</si>
  <si>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</si>
  <si>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</si>
  <si>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</si>
  <si>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</si>
  <si>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</si>
  <si>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</si>
  <si>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</si>
  <si>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</si>
  <si>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</si>
  <si>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</si>
  <si>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</si>
  <si>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</si>
  <si>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</si>
  <si>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</si>
  <si>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</si>
  <si>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</si>
  <si>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</si>
  <si>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</si>
  <si>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</si>
  <si>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</si>
  <si>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</si>
  <si>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</si>
  <si>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</si>
  <si>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</si>
  <si>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</si>
  <si>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</si>
  <si>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</si>
  <si>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</si>
  <si>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</si>
  <si>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</si>
  <si>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</si>
  <si>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</si>
  <si>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</si>
  <si>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</si>
  <si>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</si>
  <si>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</si>
  <si>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</si>
  <si>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</si>
  <si>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</si>
  <si>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</si>
  <si>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</si>
  <si>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</si>
  <si>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</si>
  <si>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</si>
  <si>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</si>
  <si>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</si>
  <si>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</si>
  <si>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</si>
  <si>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</si>
  <si>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</si>
  <si>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</si>
  <si>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</si>
  <si>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</si>
  <si>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</si>
  <si>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</si>
  <si>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</si>
  <si>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</si>
  <si>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</si>
  <si>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</si>
  <si>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</si>
  <si>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</si>
  <si>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</si>
  <si>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</si>
  <si>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</si>
  <si>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</si>
  <si>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</si>
  <si>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</si>
  <si>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</si>
  <si>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</si>
  <si>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</si>
  <si>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</si>
  <si>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</si>
  <si>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</si>
  <si>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</si>
  <si>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</si>
  <si>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</si>
  <si>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</si>
  <si>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</si>
  <si>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</si>
  <si>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</si>
  <si>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</si>
  <si>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</si>
  <si>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</si>
  <si>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</si>
  <si>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</si>
  <si>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</si>
  <si>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</si>
  <si>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</si>
  <si>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</si>
  <si>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</si>
  <si>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</si>
  <si>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</si>
  <si>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</si>
  <si>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</si>
  <si>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</si>
  <si>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</si>
  <si>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</si>
  <si>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</si>
  <si>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</si>
  <si>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</si>
  <si>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</si>
  <si>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</si>
  <si>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</si>
  <si>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</si>
  <si>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</si>
  <si>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</si>
  <si>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</si>
  <si>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</si>
  <si>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</si>
  <si>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</si>
  <si>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</si>
  <si>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</si>
  <si>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</si>
  <si>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</si>
  <si>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</si>
  <si>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</si>
  <si>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</si>
  <si>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</si>
  <si>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</si>
  <si>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</si>
  <si>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</si>
  <si>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</si>
  <si>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</si>
  <si>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</si>
  <si>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</si>
  <si>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</si>
  <si>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</si>
  <si>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</si>
  <si>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</si>
  <si>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</si>
  <si>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</si>
  <si>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</si>
  <si>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</si>
  <si>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</si>
  <si>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</si>
  <si>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</si>
  <si>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</si>
  <si>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</si>
  <si>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</si>
  <si>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</si>
  <si>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</si>
  <si>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</si>
  <si>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</si>
  <si>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</si>
  <si>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</si>
  <si>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</si>
  <si>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</si>
  <si>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</si>
  <si>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</si>
  <si>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</si>
  <si>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</si>
  <si>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</si>
  <si>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</si>
  <si>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</si>
  <si>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</si>
  <si>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</si>
  <si>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</si>
  <si>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</si>
  <si>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</si>
  <si>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</si>
  <si>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</si>
  <si>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</si>
  <si>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</si>
  <si>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</si>
  <si>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</si>
  <si>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</si>
  <si>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</si>
  <si>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</si>
  <si>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</si>
  <si>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</si>
  <si>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</si>
  <si>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</si>
  <si>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</si>
  <si>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</si>
  <si>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</si>
  <si>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</si>
  <si>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</si>
  <si>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</si>
  <si>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</si>
  <si>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</si>
  <si>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</si>
  <si>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</si>
  <si>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</si>
  <si>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</si>
  <si>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</si>
  <si>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</si>
  <si>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</si>
  <si>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</si>
  <si>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</si>
  <si>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</si>
  <si>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</si>
  <si>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</si>
  <si>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</si>
  <si>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</si>
  <si>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</si>
  <si>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</si>
  <si>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</si>
  <si>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</si>
  <si>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</si>
  <si>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</si>
  <si>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</si>
  <si>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</si>
  <si>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</si>
  <si>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</si>
  <si>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</si>
  <si>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</si>
  <si>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</si>
  <si>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</si>
  <si>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</si>
  <si>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</si>
  <si>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</si>
  <si>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</si>
  <si>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</si>
  <si>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</si>
  <si>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</si>
  <si>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</si>
  <si>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</si>
  <si>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</si>
  <si>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</si>
  <si>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</si>
  <si>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</si>
  <si>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</si>
  <si>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</si>
  <si>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</si>
  <si>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</si>
  <si>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</si>
  <si>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</si>
  <si>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</si>
  <si>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</si>
  <si>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</si>
  <si>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</si>
  <si>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</si>
  <si>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</si>
  <si>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</si>
  <si>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</si>
  <si>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</si>
  <si>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</si>
  <si>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</si>
  <si>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</si>
  <si>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</si>
  <si>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</si>
  <si>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</si>
  <si>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</si>
  <si>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</si>
  <si>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</si>
  <si>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</si>
  <si>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</si>
  <si>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</si>
  <si>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</si>
  <si>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</si>
  <si>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</si>
  <si>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</si>
  <si>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</si>
  <si>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</si>
  <si>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</si>
  <si>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</si>
  <si>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</si>
  <si>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</si>
  <si>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</si>
  <si>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</si>
  <si>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</si>
  <si>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</si>
  <si>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</si>
  <si>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</si>
  <si>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</si>
  <si>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</si>
  <si>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</si>
  <si>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</si>
  <si>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</si>
  <si>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</si>
  <si>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</si>
  <si>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</si>
  <si>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</si>
  <si>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</si>
  <si>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</si>
  <si>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</si>
  <si>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</si>
  <si>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</si>
  <si>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</si>
  <si>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</si>
  <si>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</si>
  <si>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</si>
  <si>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</si>
  <si>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</si>
  <si>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</si>
  <si>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</si>
  <si>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</si>
  <si>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</si>
  <si>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</si>
  <si>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</si>
  <si>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</si>
  <si>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</si>
  <si>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</si>
  <si>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</si>
  <si>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</si>
  <si>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</si>
  <si>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</si>
  <si>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</si>
  <si>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</si>
  <si>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</si>
  <si>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</si>
  <si>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</si>
  <si>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</si>
  <si>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</si>
  <si>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</si>
  <si>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</si>
  <si>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</si>
  <si>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</si>
  <si>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</si>
  <si>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</si>
  <si>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</si>
  <si>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</si>
  <si>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</si>
  <si>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</si>
  <si>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</si>
  <si>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</si>
  <si>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</si>
  <si>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</si>
  <si>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</si>
  <si>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</si>
  <si>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</si>
  <si>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</si>
  <si>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</si>
  <si>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</si>
  <si>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</si>
  <si>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</si>
  <si>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</si>
  <si>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</si>
  <si>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</si>
  <si>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</si>
  <si>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</si>
  <si>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</si>
  <si>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</si>
  <si>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</si>
  <si>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</si>
  <si>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</si>
  <si>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</si>
  <si>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</si>
  <si>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</si>
  <si>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</si>
  <si>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</si>
  <si>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</si>
  <si>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</si>
  <si>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</si>
  <si>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</si>
  <si>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</si>
  <si>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</si>
  <si>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</si>
  <si>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</si>
  <si>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</si>
  <si>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</si>
  <si>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</si>
  <si>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</si>
  <si>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</si>
  <si>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</si>
  <si>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</si>
  <si>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</si>
  <si>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</si>
  <si>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</si>
  <si>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</si>
  <si>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</si>
  <si>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</si>
  <si>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</si>
  <si>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</si>
  <si>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</si>
  <si>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</si>
  <si>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</si>
  <si>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</si>
  <si>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</si>
  <si>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</si>
  <si>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</si>
  <si>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</si>
  <si>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</si>
  <si>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</si>
  <si>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</si>
  <si>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</si>
  <si>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</si>
  <si>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</si>
  <si>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</si>
  <si>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</si>
  <si>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</si>
  <si>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</si>
  <si>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</si>
  <si>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</si>
  <si>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</si>
  <si>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</si>
  <si>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</si>
  <si>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</si>
  <si>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</si>
  <si>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</si>
  <si>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</si>
  <si>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</si>
  <si>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</si>
  <si>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</si>
  <si>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</si>
  <si>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</si>
  <si>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</si>
  <si>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</si>
  <si>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</si>
  <si>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</si>
  <si>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</si>
  <si>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</si>
  <si>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</si>
  <si>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</si>
  <si>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</si>
  <si>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</si>
  <si>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</si>
  <si>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</si>
  <si>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</si>
  <si>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</si>
  <si>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</si>
  <si>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</si>
  <si>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</si>
  <si>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</si>
  <si>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</si>
  <si>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</si>
  <si>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</si>
  <si>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</si>
  <si>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</si>
  <si>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</si>
  <si>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</si>
  <si>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</si>
  <si>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</si>
  <si>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</si>
  <si>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</si>
  <si>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</si>
  <si>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</si>
  <si>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</si>
  <si>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</si>
  <si>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</si>
  <si>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</si>
  <si>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</si>
  <si>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</si>
  <si>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</si>
  <si>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</si>
  <si>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</si>
  <si>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</si>
  <si>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</si>
  <si>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</si>
  <si>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</si>
  <si>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</si>
  <si>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</si>
  <si>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</si>
  <si>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</si>
  <si>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</si>
  <si>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</si>
  <si>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</si>
  <si>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</si>
  <si>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</si>
  <si>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</si>
  <si>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</si>
  <si>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</si>
  <si>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</si>
  <si>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</si>
  <si>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</si>
  <si>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</si>
  <si>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</si>
  <si>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</si>
  <si>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</si>
  <si>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</si>
  <si>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</si>
  <si>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</si>
  <si>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</si>
  <si>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</si>
  <si>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</si>
  <si>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</si>
  <si>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</si>
  <si>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</si>
  <si>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</si>
  <si>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</si>
  <si>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</si>
  <si>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</si>
  <si>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</si>
  <si>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</si>
  <si>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</si>
  <si>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</si>
  <si>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</si>
  <si>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</si>
  <si>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</si>
  <si>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</si>
  <si>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</si>
  <si>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</si>
  <si>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</si>
  <si>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</si>
  <si>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</si>
  <si>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</si>
  <si>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</si>
  <si>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</si>
  <si>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</si>
  <si>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</si>
  <si>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</si>
  <si>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</si>
  <si>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</si>
  <si>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</si>
  <si>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</si>
  <si>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</si>
  <si>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</si>
  <si>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</si>
  <si>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</si>
  <si>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</si>
  <si>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</si>
  <si>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</si>
  <si>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</si>
  <si>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</si>
  <si>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</si>
  <si>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</si>
  <si>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</si>
  <si>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</si>
  <si>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</si>
  <si>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</si>
  <si>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</si>
  <si>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</si>
  <si>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</si>
  <si>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</si>
  <si>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</si>
  <si>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</si>
  <si>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</si>
  <si>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</si>
  <si>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</si>
  <si>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</si>
  <si>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</si>
  <si>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</si>
  <si>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</si>
  <si>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</si>
  <si>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</si>
  <si>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</si>
  <si>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</si>
  <si>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</si>
  <si>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</si>
  <si>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</si>
  <si>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</si>
  <si>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</si>
  <si>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</si>
  <si>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</si>
  <si>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</si>
  <si>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</si>
  <si>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</si>
  <si>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</si>
  <si>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</si>
  <si>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</si>
  <si>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</si>
  <si>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</si>
  <si>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</si>
  <si>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</si>
  <si>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</si>
  <si>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</si>
  <si>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</si>
  <si>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</si>
  <si>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</si>
  <si>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</si>
  <si>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</si>
  <si>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</si>
  <si>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</si>
  <si>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</si>
  <si>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</si>
  <si>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</si>
  <si>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</si>
  <si>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</si>
  <si>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</si>
  <si>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</si>
  <si>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</si>
  <si>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</si>
  <si>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</si>
  <si>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</si>
  <si>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</si>
  <si>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</si>
  <si>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</si>
  <si>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</si>
  <si>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</si>
  <si>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</si>
  <si>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</si>
  <si>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</si>
  <si>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</si>
  <si>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</si>
  <si>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</si>
  <si>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</si>
  <si>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</si>
  <si>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</si>
  <si>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</si>
  <si>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</si>
  <si>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</si>
  <si>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</si>
  <si>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</si>
  <si>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</si>
  <si>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</si>
  <si>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</si>
  <si>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</si>
  <si>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</si>
  <si>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</si>
  <si>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</si>
  <si>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</si>
  <si>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</si>
  <si>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</si>
  <si>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</si>
  <si>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</si>
  <si>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</si>
  <si>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</si>
  <si>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</si>
  <si>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</si>
  <si>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</si>
  <si>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</si>
  <si>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</si>
  <si>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</si>
  <si>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</si>
  <si>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</si>
  <si>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</si>
  <si>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</si>
  <si>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</si>
  <si>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</si>
  <si>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</si>
  <si>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</si>
  <si>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</si>
  <si>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</si>
  <si>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</si>
  <si>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</si>
  <si>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</si>
  <si>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</si>
  <si>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</si>
  <si>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</si>
  <si>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</si>
  <si>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</si>
  <si>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</si>
  <si>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</si>
  <si>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</si>
  <si>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</si>
  <si>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</si>
  <si>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</si>
  <si>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</si>
  <si>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</si>
  <si>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</si>
  <si>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</si>
  <si>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</si>
  <si>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</si>
  <si>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</si>
  <si>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</si>
  <si>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</si>
  <si>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</si>
  <si>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</si>
  <si>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</si>
  <si>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</si>
  <si>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</si>
  <si>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</si>
  <si>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</si>
  <si>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</si>
  <si>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</si>
  <si>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</si>
  <si>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</si>
  <si>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</si>
  <si>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</si>
  <si>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</si>
  <si>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</si>
  <si>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</si>
  <si>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</si>
  <si>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</si>
  <si>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</si>
  <si>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</si>
  <si>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</si>
  <si>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</si>
  <si>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</si>
  <si>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</si>
  <si>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</si>
  <si>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</si>
  <si>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</si>
  <si>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</si>
  <si>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</si>
  <si>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</si>
  <si>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</si>
  <si>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</si>
  <si>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</si>
  <si>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</si>
  <si>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</si>
  <si>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</si>
  <si>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</si>
  <si>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</si>
  <si>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</si>
  <si>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</si>
  <si>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</si>
  <si>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</si>
  <si>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</si>
  <si>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</si>
  <si>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</si>
  <si>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</si>
  <si>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</si>
  <si>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</si>
  <si>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</si>
  <si>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</si>
  <si>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</si>
  <si>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</si>
  <si>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</si>
  <si>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</si>
  <si>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</si>
  <si>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</si>
  <si>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</si>
  <si>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</si>
  <si>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</si>
  <si>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</si>
  <si>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</si>
  <si>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</si>
  <si>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</si>
  <si>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</si>
  <si>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</si>
  <si>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</si>
  <si>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</si>
  <si>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</si>
  <si>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</si>
  <si>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</si>
  <si>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</si>
  <si>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</si>
  <si>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</si>
  <si>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</si>
  <si>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</si>
  <si>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</si>
  <si>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</si>
  <si>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</si>
  <si>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</si>
  <si>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</si>
  <si>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</si>
  <si>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</si>
  <si>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</si>
  <si>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</si>
  <si>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</si>
  <si>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</si>
  <si>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</si>
  <si>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</si>
  <si>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</si>
  <si>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</si>
  <si>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</si>
  <si>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</si>
  <si>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</si>
  <si>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</si>
  <si>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</si>
  <si>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</si>
  <si>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</si>
  <si>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</si>
  <si>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</si>
  <si>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</si>
  <si>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</si>
  <si>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</si>
  <si>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</si>
  <si>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</si>
  <si>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</si>
  <si>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</si>
  <si>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</si>
  <si>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</si>
  <si>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</si>
  <si>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</si>
  <si>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</si>
  <si>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</si>
  <si>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</si>
  <si>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</si>
  <si>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</si>
  <si>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</si>
  <si>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</si>
  <si>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</si>
  <si>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</si>
  <si>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</si>
  <si>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</si>
  <si>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</si>
  <si>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</si>
  <si>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</si>
  <si>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</si>
  <si>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</si>
  <si>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</si>
  <si>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</si>
  <si>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</si>
  <si>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</si>
  <si>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</si>
  <si>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</si>
  <si>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</si>
  <si>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</si>
  <si>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</si>
  <si>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</si>
  <si>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</si>
  <si>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</si>
  <si>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</si>
  <si>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</si>
  <si>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</si>
  <si>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</si>
  <si>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</si>
  <si>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</si>
  <si>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</si>
  <si>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</si>
  <si>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</si>
  <si>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</si>
  <si>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</si>
  <si>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</si>
  <si>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</si>
  <si>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</si>
  <si>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</si>
  <si>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</si>
  <si>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</si>
  <si>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</si>
  <si>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</si>
  <si>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</si>
  <si>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</si>
  <si>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</si>
  <si>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</si>
  <si>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</si>
  <si>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</si>
  <si>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</si>
  <si>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</si>
  <si>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</si>
  <si>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</si>
  <si>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</si>
  <si>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</si>
  <si>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</si>
  <si>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</si>
  <si>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</si>
  <si>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</si>
  <si>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</si>
  <si>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</si>
  <si>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</si>
  <si>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</si>
  <si>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</si>
  <si>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</si>
  <si>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</si>
  <si>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</si>
  <si>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</si>
  <si>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</si>
  <si>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</si>
  <si>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</si>
  <si>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</si>
  <si>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</si>
  <si>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</si>
  <si>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</si>
  <si>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</si>
  <si>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</si>
  <si>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</si>
  <si>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</si>
  <si>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</si>
  <si>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</si>
  <si>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</si>
  <si>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</si>
  <si>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</si>
  <si>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</si>
  <si>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</si>
  <si>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</si>
  <si>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</si>
  <si>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</si>
  <si>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</si>
  <si>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</si>
  <si>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</si>
  <si>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</si>
  <si>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</si>
  <si>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</si>
  <si>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</si>
  <si>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</si>
  <si>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</si>
  <si>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</si>
  <si>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</si>
  <si>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</si>
  <si>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</si>
  <si>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</si>
  <si>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</si>
  <si>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</si>
  <si>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</si>
  <si>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</si>
  <si>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</si>
  <si>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</si>
  <si>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</si>
  <si>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</si>
  <si>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</si>
  <si>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</si>
  <si>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</si>
  <si>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</si>
  <si>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</si>
  <si>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</si>
  <si>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</si>
  <si>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</si>
  <si>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</si>
  <si>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</si>
  <si>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</si>
  <si>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</si>
  <si>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</si>
  <si>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</si>
  <si>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</si>
  <si>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</si>
  <si>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</si>
  <si>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</si>
  <si>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</si>
  <si>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</si>
  <si>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</si>
  <si>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</si>
  <si>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</si>
  <si>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</si>
  <si>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</si>
  <si>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</si>
  <si>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</si>
  <si>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</si>
  <si>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</si>
  <si>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</si>
  <si>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</si>
  <si>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</si>
  <si>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</si>
  <si>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</si>
  <si>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</si>
  <si>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</si>
  <si>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</si>
  <si>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</si>
  <si>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</si>
  <si>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</si>
  <si>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</si>
  <si>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</si>
  <si>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</si>
  <si>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</si>
  <si>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</si>
  <si>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</si>
  <si>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</si>
  <si>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</si>
  <si>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</si>
  <si>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</si>
  <si>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</si>
  <si>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</si>
  <si>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</si>
  <si>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</si>
  <si>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</si>
  <si>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</si>
  <si>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</si>
  <si>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</si>
  <si>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</si>
  <si>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</si>
  <si>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</si>
  <si>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</si>
  <si>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</si>
  <si>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</si>
  <si>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</si>
  <si>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</si>
  <si>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</si>
  <si>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</si>
  <si>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</si>
  <si>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</si>
  <si>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</si>
  <si>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</si>
  <si>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</si>
  <si>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</si>
  <si>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</si>
  <si>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</si>
  <si>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</si>
  <si>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</si>
  <si>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</si>
  <si>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</si>
  <si>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</si>
  <si>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</si>
  <si>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</si>
  <si>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</si>
  <si>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</si>
  <si>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</si>
  <si>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</si>
  <si>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</si>
  <si>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</si>
  <si>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</si>
  <si>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</si>
  <si>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</si>
  <si>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</si>
  <si>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</si>
  <si>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</si>
  <si>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</si>
  <si>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</si>
  <si>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</si>
  <si>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</si>
  <si>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</si>
  <si>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</si>
  <si>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</si>
  <si>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</si>
  <si>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</si>
  <si>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</si>
  <si>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</si>
  <si>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</si>
  <si>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</si>
  <si>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</si>
  <si>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</si>
  <si>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</si>
  <si>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</si>
  <si>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</si>
  <si>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</si>
  <si>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</si>
  <si>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</si>
  <si>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</si>
  <si>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</si>
  <si>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</si>
  <si>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</si>
  <si>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</si>
  <si>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</si>
  <si>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</si>
  <si>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</si>
  <si>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</si>
  <si>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</si>
  <si>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</si>
  <si>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</si>
  <si>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</si>
  <si>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</si>
  <si>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</si>
  <si>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</si>
  <si>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</si>
  <si>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</si>
  <si>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</si>
  <si>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</si>
  <si>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</si>
  <si>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</si>
  <si>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</si>
  <si>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</si>
  <si>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</si>
  <si>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</si>
  <si>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</si>
  <si>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</si>
  <si>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</si>
  <si>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</si>
  <si>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</si>
  <si>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</si>
  <si>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</si>
  <si>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</si>
  <si>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</si>
  <si>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</si>
  <si>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</si>
  <si>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</si>
  <si>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</si>
  <si>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</si>
  <si>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</si>
  <si>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</si>
  <si>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</si>
  <si>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</si>
  <si>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</si>
  <si>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</si>
  <si>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</si>
  <si>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</si>
  <si>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</si>
  <si>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</si>
  <si>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</si>
  <si>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</si>
  <si>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</si>
  <si>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</si>
  <si>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</si>
  <si>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</si>
  <si>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</si>
  <si>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</si>
  <si>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</si>
  <si>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</si>
  <si>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</si>
  <si>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</si>
  <si>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</si>
  <si>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</si>
  <si>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</si>
  <si>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</si>
  <si>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</si>
  <si>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</si>
  <si>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</si>
  <si>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</si>
  <si>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</si>
  <si>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</si>
  <si>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</si>
  <si>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</si>
  <si>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</si>
  <si>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</si>
  <si>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</si>
  <si>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</si>
  <si>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</si>
  <si>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</si>
  <si>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</si>
  <si>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</si>
  <si>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</si>
  <si>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</si>
  <si>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</si>
  <si>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</si>
  <si>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</si>
  <si>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</si>
  <si>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</si>
  <si>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</si>
  <si>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</si>
  <si>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</si>
  <si>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</si>
  <si>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</si>
  <si>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</si>
  <si>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</si>
  <si>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</si>
  <si>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</si>
  <si>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</si>
  <si>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</si>
  <si>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</si>
  <si>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</si>
  <si>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</si>
  <si>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</si>
  <si>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</si>
  <si>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</si>
  <si>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</si>
  <si>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</si>
  <si>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</si>
  <si>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</si>
  <si>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</si>
  <si>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</si>
  <si>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</si>
  <si>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</si>
  <si>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</si>
  <si>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</si>
  <si>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</si>
  <si>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</si>
  <si>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</si>
  <si>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</si>
  <si>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</si>
  <si>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</si>
  <si>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</si>
  <si>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</si>
  <si>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</si>
  <si>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</si>
  <si>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</si>
  <si>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</si>
  <si>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</si>
  <si>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</si>
  <si>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</si>
  <si>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</si>
  <si>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</si>
  <si>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</si>
  <si>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</si>
  <si>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</si>
  <si>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</si>
  <si>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</si>
  <si>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</si>
  <si>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</si>
  <si>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</si>
  <si>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</si>
  <si>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</si>
  <si>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</si>
  <si>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</si>
  <si>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</si>
  <si>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</si>
  <si>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</si>
  <si>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</si>
  <si>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</si>
  <si>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</si>
  <si>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</si>
  <si>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</si>
  <si>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</si>
  <si>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</si>
  <si>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</si>
  <si>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</si>
  <si>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</si>
  <si>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</si>
  <si>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</si>
  <si>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</si>
  <si>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</si>
  <si>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</si>
  <si>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</si>
  <si>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</si>
  <si>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</si>
  <si>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</si>
  <si>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</si>
  <si>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</si>
  <si>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</si>
  <si>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</si>
  <si>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</si>
  <si>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</si>
  <si>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</si>
  <si>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</si>
  <si>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</si>
  <si>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</si>
  <si>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</si>
  <si>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</si>
  <si>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</si>
  <si>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</si>
  <si>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</si>
  <si>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</si>
  <si>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</si>
  <si>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</si>
  <si>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</si>
  <si>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</si>
  <si>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</si>
  <si>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</si>
  <si>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</si>
  <si>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</si>
  <si>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</si>
  <si>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</si>
  <si>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</si>
  <si>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</si>
  <si>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</si>
  <si>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</si>
  <si>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</si>
  <si>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</si>
  <si>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</si>
  <si>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</si>
  <si>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</si>
  <si>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</si>
  <si>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</si>
  <si>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</si>
  <si>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</si>
  <si>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</si>
  <si>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</si>
  <si>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</si>
  <si>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</si>
  <si>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</si>
  <si>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</si>
  <si>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</si>
  <si>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</si>
  <si>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</si>
  <si>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</si>
  <si>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</si>
  <si>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</si>
  <si>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</si>
  <si>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</si>
  <si>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</si>
  <si>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</si>
  <si>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</si>
  <si>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</si>
  <si>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</si>
  <si>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</si>
  <si>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</si>
  <si>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</si>
  <si>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</si>
  <si>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</si>
  <si>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</si>
  <si>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</si>
  <si>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</si>
  <si>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</si>
  <si>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</si>
  <si>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</si>
  <si>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</si>
  <si>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</si>
  <si>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</si>
  <si>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</si>
  <si>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</si>
  <si>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</si>
  <si>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</si>
  <si>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</si>
  <si>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</si>
  <si>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</si>
  <si>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</si>
  <si>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</si>
  <si>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</si>
  <si>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</si>
  <si>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</si>
  <si>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</si>
  <si>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</si>
  <si>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</si>
  <si>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</si>
  <si>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</si>
  <si>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</si>
  <si>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</si>
  <si>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</si>
  <si>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</si>
  <si>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</si>
  <si>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</si>
  <si>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</si>
  <si>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</si>
  <si>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</si>
  <si>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</si>
  <si>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</si>
  <si>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</si>
  <si>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</si>
  <si>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</si>
  <si>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</si>
  <si>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</si>
  <si>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</si>
  <si>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</si>
  <si>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</si>
  <si>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</si>
  <si>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</si>
  <si>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</si>
  <si>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</si>
  <si>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</si>
  <si>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</si>
  <si>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</si>
  <si>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</si>
  <si>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</si>
  <si>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</si>
  <si>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</si>
  <si>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</si>
  <si>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</si>
  <si>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</si>
  <si>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</si>
  <si>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</si>
  <si>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</si>
  <si>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</si>
  <si>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</si>
  <si>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</si>
  <si>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</si>
  <si>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</si>
  <si>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</si>
  <si>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</si>
  <si>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</si>
  <si>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</si>
  <si>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</si>
  <si>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</si>
  <si>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</si>
  <si>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</si>
  <si>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</si>
  <si>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</si>
  <si>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</si>
  <si>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</si>
  <si>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</si>
  <si>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</si>
  <si>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</si>
  <si>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</si>
  <si>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</si>
  <si>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</si>
  <si>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</si>
  <si>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</si>
  <si>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</si>
  <si>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</si>
  <si>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</si>
  <si>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</si>
  <si>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</si>
  <si>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</si>
  <si>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</si>
  <si>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</si>
  <si>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</si>
  <si>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</si>
  <si>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</si>
  <si>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</si>
  <si>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</si>
  <si>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</si>
  <si>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</si>
  <si>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</si>
  <si>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</si>
  <si>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</si>
  <si>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</si>
  <si>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</si>
  <si>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</si>
  <si>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</si>
  <si>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</si>
  <si>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</si>
  <si>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</si>
  <si>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</si>
  <si>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</si>
  <si>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</si>
  <si>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</si>
  <si>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</si>
  <si>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</si>
  <si>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</si>
  <si>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</si>
  <si>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</si>
  <si>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</si>
  <si>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</si>
  <si>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</si>
  <si>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</si>
  <si>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</si>
  <si>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</si>
  <si>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</si>
  <si>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</si>
  <si>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</si>
  <si>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</si>
  <si>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</si>
  <si>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</si>
  <si>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</si>
  <si>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</si>
  <si>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</si>
  <si>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</si>
  <si>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</si>
  <si>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</si>
  <si>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</si>
  <si>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</si>
  <si>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</si>
  <si>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</si>
  <si>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</si>
  <si>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</si>
  <si>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</si>
  <si>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</si>
  <si>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</si>
  <si>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</si>
  <si>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</si>
  <si>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</si>
  <si>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</si>
  <si>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</si>
  <si>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</si>
  <si>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</si>
  <si>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</si>
  <si>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</si>
  <si>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</si>
  <si>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</si>
  <si>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</si>
  <si>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</si>
  <si>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</si>
  <si>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</si>
  <si>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</si>
  <si>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</si>
  <si>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</si>
  <si>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</si>
  <si>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</si>
  <si>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</si>
  <si>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</si>
  <si>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</si>
  <si>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</si>
  <si>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</si>
  <si>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</si>
  <si>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</si>
  <si>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</si>
  <si>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</si>
  <si>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</si>
  <si>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</si>
  <si>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</si>
  <si>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</si>
  <si>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</si>
  <si>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</si>
  <si>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</si>
  <si>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</si>
  <si>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</si>
  <si>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</si>
  <si>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</si>
  <si>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</si>
  <si>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</si>
  <si>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</si>
  <si>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</si>
  <si>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</si>
  <si>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</si>
  <si>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</si>
  <si>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</si>
  <si>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</si>
  <si>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</si>
  <si>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</si>
  <si>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</si>
  <si>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</si>
  <si>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</si>
  <si>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</si>
  <si>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</si>
  <si>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</si>
  <si>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</si>
  <si>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</si>
  <si>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</si>
  <si>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</si>
  <si>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</si>
  <si>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</si>
  <si>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</si>
  <si>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</si>
  <si>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</si>
  <si>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</si>
  <si>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</si>
  <si>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</si>
  <si>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</si>
  <si>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</si>
  <si>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</si>
  <si>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</si>
  <si>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</si>
  <si>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</si>
  <si>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</si>
  <si>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</si>
  <si>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</si>
  <si>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</si>
  <si>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</si>
  <si>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</si>
  <si>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</si>
  <si>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</si>
  <si>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</si>
  <si>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</si>
  <si>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</si>
  <si>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</si>
  <si>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</si>
  <si>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</si>
  <si>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</si>
  <si>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</si>
  <si>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</si>
  <si>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</si>
  <si>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</si>
  <si>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</si>
  <si>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</si>
  <si>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</si>
  <si>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</si>
  <si>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</si>
  <si>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</si>
  <si>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</si>
  <si>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</si>
  <si>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</si>
  <si>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</si>
  <si>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</si>
  <si>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</si>
  <si>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</si>
  <si>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</si>
  <si>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</si>
  <si>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</si>
  <si>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</si>
  <si>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</si>
  <si>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</si>
  <si>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</si>
  <si>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</si>
  <si>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</si>
  <si>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</si>
  <si>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</si>
  <si>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</si>
  <si>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</si>
  <si>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</si>
  <si>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</si>
  <si>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</si>
  <si>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</si>
  <si>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</si>
  <si>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</si>
  <si>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</si>
  <si>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</si>
  <si>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</si>
  <si>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</si>
  <si>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</si>
  <si>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</si>
  <si>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</si>
  <si>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</si>
  <si>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</si>
  <si>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</si>
  <si>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</si>
  <si>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</si>
  <si>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</si>
  <si>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</si>
  <si>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</si>
  <si>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</si>
  <si>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</si>
  <si>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</si>
  <si>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</si>
  <si>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</si>
  <si>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</si>
  <si>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</si>
  <si>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</si>
  <si>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</si>
  <si>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</si>
  <si>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</si>
  <si>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</si>
  <si>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</si>
  <si>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</si>
  <si>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</si>
  <si>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</si>
  <si>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</si>
  <si>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</si>
  <si>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</si>
  <si>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</si>
  <si>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</si>
  <si>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</si>
  <si>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</si>
  <si>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</si>
  <si>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</si>
  <si>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</si>
  <si>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</si>
  <si>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</si>
  <si>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</si>
  <si>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</si>
  <si>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</si>
  <si>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</si>
  <si>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</si>
  <si>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</si>
  <si>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</si>
  <si>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</si>
  <si>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</si>
  <si>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</si>
  <si>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</si>
  <si>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</si>
  <si>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</si>
  <si>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</si>
  <si>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</si>
  <si>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</si>
  <si>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</si>
  <si>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</si>
  <si>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</si>
  <si>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</si>
  <si>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</si>
  <si>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</si>
  <si>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</si>
  <si>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</si>
  <si>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</si>
  <si>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</si>
  <si>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</si>
  <si>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</si>
  <si>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</si>
  <si>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</si>
  <si>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</si>
  <si>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</si>
  <si>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</si>
  <si>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</si>
  <si>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</si>
  <si>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</si>
  <si>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</si>
  <si>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</si>
  <si>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</si>
  <si>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</si>
  <si>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</si>
  <si>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</si>
  <si>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</si>
  <si>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</si>
  <si>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</si>
  <si>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</si>
  <si>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</si>
  <si>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</si>
  <si>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</si>
  <si>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</si>
  <si>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</si>
  <si>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</si>
  <si>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</si>
  <si>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</si>
  <si>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</si>
  <si>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</si>
  <si>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</si>
  <si>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</si>
  <si>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</si>
  <si>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</si>
  <si>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</si>
  <si>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</si>
  <si>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</si>
  <si>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</si>
  <si>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</si>
  <si>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</si>
  <si>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</si>
  <si>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</si>
  <si>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</si>
  <si>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</si>
  <si>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</si>
  <si>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</si>
  <si>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</si>
  <si>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</si>
  <si>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</si>
  <si>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</si>
  <si>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</si>
  <si>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</si>
  <si>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</si>
  <si>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</si>
  <si>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</si>
  <si>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</si>
  <si>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</si>
  <si>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</si>
  <si>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</si>
  <si>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</si>
  <si>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</si>
  <si>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</si>
  <si>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</si>
  <si>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</si>
  <si>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</si>
  <si>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</si>
  <si>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</si>
  <si>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</si>
  <si>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</si>
  <si>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</si>
  <si>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</si>
  <si>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</si>
  <si>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</si>
  <si>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</si>
  <si>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</si>
  <si>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</si>
  <si>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</si>
  <si>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</si>
  <si>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</si>
  <si>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</si>
  <si>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</si>
  <si>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</si>
  <si>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</si>
  <si>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</si>
  <si>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</si>
  <si>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</si>
  <si>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</si>
  <si>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</si>
  <si>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</si>
  <si>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</si>
  <si>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</si>
  <si>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</si>
  <si>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</si>
  <si>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</si>
  <si>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</si>
  <si>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</si>
  <si>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</si>
  <si>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</si>
  <si>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</si>
  <si>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</si>
  <si>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</si>
  <si>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</si>
  <si>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</si>
  <si>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</si>
  <si>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</si>
  <si>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</si>
  <si>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</si>
  <si>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</si>
  <si>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</si>
  <si>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</si>
  <si>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</si>
  <si>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</si>
  <si>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</si>
  <si>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</si>
  <si>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</si>
  <si>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</si>
  <si>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</si>
  <si>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</si>
  <si>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</si>
  <si>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</si>
  <si>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</si>
  <si>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</si>
  <si>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</si>
  <si>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</si>
  <si>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</si>
  <si>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</si>
  <si>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</si>
  <si>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</si>
  <si>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</si>
  <si>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</si>
  <si>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</si>
  <si>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</si>
  <si>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</si>
  <si>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</si>
  <si>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</si>
  <si>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</si>
  <si>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</si>
  <si>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</si>
  <si>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</si>
  <si>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</si>
  <si>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</si>
  <si>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</si>
  <si>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</si>
  <si>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</si>
  <si>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</si>
  <si>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</si>
  <si>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</si>
  <si>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</si>
  <si>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</si>
  <si>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</si>
  <si>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</si>
  <si>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</si>
  <si>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</si>
  <si>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</si>
  <si>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</si>
  <si>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</si>
  <si>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</si>
  <si>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</si>
  <si>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</si>
  <si>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</si>
  <si>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</si>
  <si>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</si>
  <si>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</si>
  <si>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</si>
  <si>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</si>
  <si>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</si>
  <si>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</si>
  <si>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</si>
  <si>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</si>
  <si>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</si>
  <si>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</si>
  <si>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</si>
  <si>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</si>
  <si>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</si>
  <si>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</si>
  <si>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</si>
  <si>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</si>
  <si>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</si>
  <si>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</si>
  <si>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</si>
  <si>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</si>
  <si>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</si>
  <si>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</si>
  <si>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</si>
  <si>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</si>
  <si>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</si>
  <si>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</si>
  <si>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</si>
  <si>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</si>
  <si>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</si>
  <si>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</si>
  <si>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</si>
  <si>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</si>
  <si>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</si>
  <si>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</si>
  <si>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</si>
  <si>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</si>
  <si>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</si>
  <si>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</si>
  <si>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</si>
  <si>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</si>
  <si>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</si>
  <si>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</si>
  <si>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</si>
  <si>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</si>
  <si>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</si>
  <si>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</si>
  <si>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</si>
  <si>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</si>
  <si>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</si>
  <si>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</si>
  <si>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</si>
  <si>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</si>
  <si>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</si>
  <si>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</si>
  <si>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</si>
  <si>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</si>
  <si>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</si>
  <si>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</si>
  <si>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</si>
  <si>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</si>
  <si>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</si>
  <si>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</si>
  <si>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</si>
  <si>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</si>
  <si>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</si>
  <si>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</si>
  <si>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</si>
  <si>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</si>
  <si>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</si>
  <si>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</si>
  <si>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</si>
  <si>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</si>
  <si>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</si>
  <si>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</si>
  <si>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</si>
  <si>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</si>
  <si>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</si>
  <si>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</si>
  <si>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</si>
  <si>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</si>
  <si>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</si>
  <si>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</si>
  <si>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</si>
  <si>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</si>
  <si>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</si>
  <si>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</si>
  <si>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</si>
  <si>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</si>
  <si>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</si>
  <si>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</si>
  <si>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</si>
  <si>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</si>
  <si>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</si>
  <si>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</si>
  <si>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</si>
  <si>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</si>
  <si>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</si>
  <si>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</si>
  <si>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</si>
  <si>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</si>
  <si>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</si>
  <si>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</si>
  <si>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</si>
  <si>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</si>
  <si>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</si>
  <si>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</si>
  <si>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</si>
  <si>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</si>
  <si>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</si>
  <si>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</si>
  <si>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</si>
  <si>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</si>
  <si>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</si>
  <si>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</si>
  <si>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</si>
  <si>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</si>
  <si>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</si>
  <si>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</si>
  <si>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</si>
  <si>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</si>
  <si>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</si>
  <si>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</si>
  <si>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</si>
  <si>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</si>
  <si>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</si>
  <si>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</si>
  <si>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</si>
  <si>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</si>
  <si>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</si>
  <si>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</si>
  <si>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</si>
  <si>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</si>
  <si>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</si>
  <si>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</si>
  <si>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</si>
  <si>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</si>
  <si>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</si>
  <si>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</si>
  <si>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</si>
  <si>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</si>
  <si>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</si>
  <si>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</si>
  <si>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</si>
  <si>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</si>
  <si>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</si>
  <si>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</si>
  <si>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</si>
  <si>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</si>
  <si>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</si>
  <si>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</si>
  <si>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</si>
  <si>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</si>
  <si>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</si>
  <si>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</si>
  <si>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</si>
  <si>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</si>
  <si>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</si>
  <si>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</si>
  <si>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</si>
  <si>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</si>
  <si>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</si>
  <si>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</si>
  <si>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</si>
  <si>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</si>
  <si>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</si>
  <si>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</si>
  <si>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</si>
  <si>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</si>
  <si>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</si>
  <si>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</si>
  <si>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</si>
  <si>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</si>
  <si>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</si>
  <si>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</si>
  <si>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</si>
  <si>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</si>
  <si>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</si>
  <si>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</si>
  <si>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</si>
  <si>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</si>
  <si>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</si>
  <si>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</si>
  <si>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</si>
  <si>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</si>
  <si>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</si>
  <si>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</si>
  <si>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</si>
  <si>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</si>
  <si>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</si>
  <si>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</si>
  <si>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</si>
  <si>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</si>
  <si>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</si>
  <si>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</si>
  <si>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</si>
  <si>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</si>
  <si>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</si>
  <si>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</si>
  <si>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</si>
  <si>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</si>
  <si>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</si>
  <si>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</si>
  <si>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</si>
  <si>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</si>
  <si>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</si>
  <si>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</si>
  <si>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</si>
  <si>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</si>
  <si>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</si>
  <si>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</si>
  <si>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</si>
  <si>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</si>
  <si>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</si>
  <si>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</si>
  <si>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</si>
  <si>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</si>
  <si>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</si>
  <si>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</si>
  <si>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</si>
  <si>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</si>
  <si>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</si>
  <si>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</si>
  <si>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</si>
  <si>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</si>
  <si>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</si>
  <si>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</si>
  <si>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</si>
  <si>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</si>
  <si>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</si>
  <si>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</si>
  <si>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</si>
  <si>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</si>
  <si>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</si>
  <si>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</si>
  <si>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</si>
  <si>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</si>
  <si>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</si>
  <si>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</si>
  <si>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</si>
  <si>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</si>
  <si>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</si>
  <si>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</si>
  <si>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</si>
  <si>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</si>
  <si>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</si>
  <si>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</si>
  <si>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</si>
  <si>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</si>
  <si>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</si>
  <si>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</si>
  <si>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</si>
  <si>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</si>
  <si>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</si>
  <si>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</si>
  <si>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</si>
  <si>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</si>
  <si>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</si>
  <si>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</si>
  <si>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</si>
  <si>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</si>
  <si>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</si>
  <si>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</si>
  <si>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</si>
  <si>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</si>
  <si>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</si>
  <si>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</si>
  <si>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</si>
  <si>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</si>
  <si>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</si>
  <si>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</si>
  <si>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</si>
  <si>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</si>
  <si>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</si>
  <si>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</si>
  <si>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</si>
  <si>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</si>
  <si>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</si>
  <si>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</si>
  <si>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</si>
  <si>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</si>
  <si>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</si>
  <si>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</si>
  <si>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</si>
  <si>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</si>
  <si>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</si>
  <si>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</si>
  <si>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</si>
  <si>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</si>
  <si>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</si>
  <si>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</si>
  <si>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</si>
  <si>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</si>
  <si>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</si>
  <si>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</si>
  <si>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</si>
  <si>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</si>
  <si>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</si>
  <si>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</si>
  <si>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</si>
  <si>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</si>
  <si>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</si>
  <si>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</si>
  <si>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</si>
  <si>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</si>
  <si>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</si>
  <si>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</si>
  <si>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</si>
  <si>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</si>
  <si>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</si>
  <si>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</si>
  <si>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</si>
  <si>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</si>
  <si>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</si>
  <si>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</si>
  <si>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</si>
  <si>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</si>
  <si>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</si>
  <si>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</si>
  <si>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</si>
  <si>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</si>
  <si>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</si>
  <si>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</si>
  <si>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</si>
  <si>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</si>
  <si>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</si>
  <si>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</si>
  <si>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</si>
  <si>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</si>
  <si>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</si>
  <si>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</si>
  <si>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</si>
  <si>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</si>
  <si>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</si>
  <si>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</si>
  <si>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</si>
  <si>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</si>
  <si>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</si>
  <si>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</si>
  <si>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</si>
  <si>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</si>
  <si>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</si>
  <si>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</si>
  <si>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</si>
  <si>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</si>
  <si>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</si>
  <si>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</si>
  <si>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</si>
  <si>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</si>
  <si>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</si>
  <si>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</si>
  <si>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</si>
  <si>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</si>
  <si>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</si>
  <si>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</si>
  <si>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</si>
  <si>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</si>
  <si>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</si>
  <si>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</si>
  <si>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</si>
  <si>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</si>
  <si>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</si>
  <si>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</si>
  <si>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</si>
  <si>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</si>
  <si>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</si>
  <si>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</si>
  <si>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</si>
  <si>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</si>
  <si>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</si>
  <si>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</si>
  <si>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</si>
  <si>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</si>
  <si>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</si>
  <si>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</si>
  <si>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</si>
  <si>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</si>
  <si>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</si>
  <si>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</si>
  <si>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</si>
  <si>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</si>
  <si>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</si>
  <si>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</si>
  <si>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</si>
  <si>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</si>
  <si>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</si>
  <si>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</si>
  <si>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</si>
  <si>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</si>
  <si>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</si>
  <si>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</si>
  <si>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</si>
  <si>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</si>
  <si>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</si>
  <si>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</si>
  <si>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</si>
  <si>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</si>
  <si>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</si>
  <si>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</si>
  <si>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</si>
  <si>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</si>
  <si>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</si>
  <si>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</si>
  <si>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</si>
  <si>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</si>
  <si>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</si>
  <si>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</si>
  <si>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</si>
  <si>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</si>
  <si>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</si>
  <si>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</si>
  <si>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</si>
  <si>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</si>
  <si>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</si>
  <si>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</si>
  <si>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</si>
  <si>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</si>
  <si>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</si>
  <si>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</si>
  <si>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</si>
  <si>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</si>
  <si>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</si>
  <si>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</si>
  <si>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</si>
  <si>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</si>
  <si>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</si>
  <si>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</si>
  <si>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</si>
  <si>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</si>
  <si>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</si>
  <si>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</si>
  <si>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</si>
  <si>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</si>
  <si>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</si>
  <si>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</si>
  <si>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</si>
  <si>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</si>
  <si>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</si>
  <si>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</si>
  <si>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</si>
  <si>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</si>
  <si>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</si>
  <si>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</si>
  <si>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</si>
  <si>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</si>
  <si>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</si>
  <si>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</si>
  <si>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</si>
  <si>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</si>
  <si>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</si>
  <si>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</si>
  <si>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</si>
  <si>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</si>
  <si>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</si>
  <si>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</si>
  <si>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</si>
  <si>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</si>
  <si>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</si>
  <si>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</si>
  <si>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</si>
  <si>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</si>
  <si>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</si>
  <si>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</si>
  <si>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</si>
  <si>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</si>
  <si>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</si>
  <si>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</si>
  <si>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</si>
  <si>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</si>
  <si>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</si>
  <si>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</si>
  <si>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</si>
  <si>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</si>
  <si>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</si>
  <si>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</si>
  <si>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</si>
  <si>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</si>
  <si>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</si>
  <si>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</si>
  <si>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</si>
  <si>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</si>
  <si>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</si>
  <si>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</si>
  <si>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</si>
  <si>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</si>
  <si>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</si>
  <si>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</si>
  <si>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</si>
  <si>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</si>
  <si>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</si>
  <si>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</si>
  <si>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</si>
  <si>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</si>
  <si>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</si>
  <si>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</si>
  <si>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</si>
  <si>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</si>
  <si>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</si>
  <si>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</si>
  <si>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</si>
  <si>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</si>
  <si>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</si>
  <si>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</si>
  <si>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</si>
  <si>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</si>
  <si>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</si>
  <si>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</si>
  <si>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</si>
  <si>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</si>
  <si>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</si>
  <si>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</si>
  <si>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</si>
  <si>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</si>
  <si>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</si>
  <si>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</si>
  <si>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</si>
  <si>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</si>
  <si>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</si>
  <si>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</si>
  <si>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</si>
  <si>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</si>
  <si>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</si>
  <si>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</si>
  <si>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</si>
  <si>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</si>
  <si>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</si>
  <si>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</si>
  <si>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</si>
  <si>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</si>
  <si>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</si>
  <si>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</si>
  <si>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</si>
  <si>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</si>
  <si>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</si>
  <si>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</si>
  <si>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</si>
  <si>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</si>
  <si>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</si>
  <si>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</si>
  <si>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</si>
  <si>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</si>
  <si>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</si>
  <si>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</si>
  <si>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</si>
  <si>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</si>
  <si>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</si>
  <si>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</si>
  <si>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</si>
  <si>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</si>
  <si>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</si>
  <si>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</si>
  <si>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</si>
  <si>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</si>
  <si>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</si>
  <si>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</si>
  <si>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</si>
  <si>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</si>
  <si>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</si>
  <si>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</si>
  <si>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</si>
  <si>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</si>
  <si>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</si>
  <si>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</si>
  <si>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</si>
  <si>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</si>
  <si>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</si>
  <si>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</si>
  <si>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</si>
  <si>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</si>
  <si>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</si>
  <si>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</si>
  <si>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</si>
  <si>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</si>
  <si>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</si>
  <si>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</si>
  <si>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</si>
  <si>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</si>
  <si>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</si>
  <si>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</si>
  <si>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</si>
  <si>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</si>
  <si>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</si>
  <si>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</si>
  <si>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</si>
  <si>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</si>
  <si>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</si>
  <si>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</si>
  <si>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</si>
  <si>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</si>
  <si>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</si>
  <si>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</si>
  <si>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</si>
  <si>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</si>
  <si>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</si>
  <si>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</si>
  <si>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</si>
  <si>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</si>
  <si>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</si>
  <si>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</si>
  <si>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</si>
  <si>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</si>
  <si>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</si>
  <si>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</si>
  <si>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</si>
  <si>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</si>
  <si>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</si>
  <si>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</si>
  <si>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</si>
  <si>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</si>
  <si>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</si>
  <si>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</si>
  <si>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</si>
  <si>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</si>
  <si>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</si>
  <si>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</si>
  <si>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</si>
  <si>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</si>
  <si>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</si>
  <si>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</si>
  <si>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</si>
  <si>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</si>
  <si>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</si>
  <si>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</si>
  <si>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</si>
  <si>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</si>
  <si>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</si>
  <si>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</si>
  <si>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</si>
  <si>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</si>
  <si>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</si>
  <si>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</si>
  <si>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</si>
  <si>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</si>
  <si>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</si>
  <si>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</si>
  <si>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</si>
  <si>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</si>
  <si>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</si>
  <si>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</si>
  <si>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</si>
  <si>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</si>
  <si>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</si>
  <si>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</si>
  <si>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</si>
  <si>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</si>
  <si>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</si>
  <si>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</si>
  <si>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</si>
  <si>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</si>
  <si>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</si>
  <si>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</si>
  <si>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</si>
  <si>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</si>
  <si>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</si>
  <si>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</si>
  <si>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</si>
  <si>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</si>
  <si>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</si>
  <si>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</si>
  <si>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</si>
  <si>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</si>
  <si>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</si>
  <si>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</si>
  <si>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</si>
  <si>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</si>
  <si>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</si>
  <si>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</si>
  <si>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</si>
  <si>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</si>
  <si>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</si>
  <si>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</si>
  <si>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</si>
  <si>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</si>
  <si>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</si>
  <si>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</si>
  <si>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</si>
  <si>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</si>
  <si>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</si>
  <si>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</si>
  <si>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</si>
  <si>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</si>
  <si>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</si>
  <si>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</si>
  <si>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</si>
  <si>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</si>
  <si>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</si>
  <si>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</si>
  <si>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</si>
  <si>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</si>
  <si>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</si>
  <si>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</si>
  <si>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</si>
  <si>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</si>
  <si>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</si>
  <si>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</si>
  <si>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</si>
  <si>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</si>
  <si>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</si>
  <si>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</si>
  <si>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</si>
  <si>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</si>
  <si>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</si>
  <si>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</si>
  <si>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</si>
  <si>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</si>
  <si>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</si>
  <si>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</si>
  <si>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</si>
  <si>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</si>
  <si>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</si>
  <si>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</si>
  <si>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</si>
  <si>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</si>
  <si>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</si>
  <si>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</si>
  <si>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</si>
  <si>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</si>
  <si>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</si>
  <si>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</si>
  <si>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</si>
  <si>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</si>
  <si>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</si>
  <si>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</si>
  <si>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</si>
  <si>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</si>
  <si>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</si>
  <si>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</si>
  <si>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</si>
  <si>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</si>
  <si>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</si>
  <si>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</si>
  <si>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</si>
  <si>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</si>
  <si>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</si>
  <si>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</si>
  <si>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</si>
  <si>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</si>
  <si>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</si>
  <si>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</si>
  <si>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</si>
  <si>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</si>
  <si>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</si>
  <si>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</si>
  <si>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</si>
  <si>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</si>
  <si>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</si>
  <si>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</si>
  <si>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</si>
  <si>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</si>
  <si>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</si>
  <si>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</si>
  <si>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</si>
  <si>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</si>
  <si>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</si>
  <si>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</si>
  <si>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</si>
  <si>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</si>
  <si>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</si>
  <si>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</si>
  <si>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</si>
  <si>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</si>
  <si>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</si>
  <si>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</si>
  <si>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</si>
  <si>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</si>
  <si>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</si>
  <si>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</si>
  <si>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</si>
  <si>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</si>
  <si>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</si>
  <si>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</si>
  <si>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</si>
  <si>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</si>
  <si>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</si>
  <si>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</si>
  <si>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</si>
  <si>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</si>
  <si>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</si>
  <si>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</si>
  <si>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</si>
  <si>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</si>
  <si>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</si>
  <si>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</si>
  <si>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</si>
  <si>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</si>
  <si>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</si>
  <si>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</si>
  <si>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</si>
  <si>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</si>
  <si>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</si>
  <si>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</si>
  <si>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</si>
  <si>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</si>
  <si>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</si>
  <si>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</si>
  <si>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</si>
  <si>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</si>
  <si>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</si>
  <si>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</si>
  <si>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</si>
  <si>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</si>
  <si>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</si>
  <si>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</si>
  <si>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</si>
  <si>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</si>
  <si>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</si>
  <si>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</si>
  <si>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</si>
  <si>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</si>
  <si>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</si>
  <si>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</si>
  <si>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</si>
  <si>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</si>
  <si>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</si>
  <si>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</si>
  <si>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</si>
  <si>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</si>
  <si>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</si>
  <si>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</si>
  <si>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</si>
  <si>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</si>
  <si>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</si>
  <si>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</si>
  <si>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</si>
  <si>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</si>
  <si>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</si>
  <si>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</si>
  <si>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</si>
  <si>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</si>
  <si>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</si>
  <si>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</si>
  <si>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</si>
  <si>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</si>
  <si>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</si>
  <si>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</si>
  <si>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</si>
  <si>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</si>
  <si>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</si>
  <si>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</si>
  <si>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</si>
  <si>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</si>
  <si>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</si>
  <si>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</si>
  <si>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</si>
  <si>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</si>
  <si>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</si>
  <si>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</si>
  <si>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</si>
  <si>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</si>
  <si>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</si>
  <si>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</si>
  <si>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</si>
  <si>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</si>
  <si>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</si>
  <si>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</si>
  <si>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</si>
  <si>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</si>
  <si>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</si>
  <si>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</si>
  <si>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</si>
  <si>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</si>
  <si>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</si>
  <si>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</si>
  <si>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</si>
  <si>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</si>
  <si>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</si>
  <si>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</si>
  <si>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</si>
  <si>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</si>
  <si>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</si>
  <si>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</si>
  <si>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</si>
  <si>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</si>
  <si>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</si>
  <si>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</si>
  <si>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</si>
  <si>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</si>
  <si>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</si>
  <si>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</si>
  <si>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</si>
  <si>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</si>
  <si>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</si>
  <si>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</si>
  <si>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</si>
  <si>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</si>
  <si>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</si>
  <si>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</si>
  <si>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</si>
  <si>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</si>
  <si>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</si>
  <si>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</si>
  <si>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</si>
  <si>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</si>
  <si>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</si>
  <si>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</si>
  <si>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</si>
  <si>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</si>
  <si>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</si>
  <si>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</si>
  <si>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</si>
  <si>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</si>
  <si>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</si>
  <si>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</si>
  <si>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</si>
  <si>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</si>
  <si>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</si>
  <si>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</si>
  <si>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</si>
  <si>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</si>
  <si>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</si>
  <si>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</si>
  <si>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</si>
  <si>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</si>
  <si>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</si>
  <si>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</si>
  <si>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</si>
  <si>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</si>
  <si>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</si>
  <si>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</si>
  <si>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</si>
  <si>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</si>
  <si>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</si>
  <si>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</si>
  <si>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</si>
  <si>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</si>
  <si>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</si>
  <si>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</si>
  <si>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</si>
  <si>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</si>
  <si>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</si>
  <si>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</si>
  <si>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</si>
  <si>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</si>
  <si>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</si>
  <si>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</si>
  <si>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</si>
  <si>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</si>
  <si>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</si>
  <si>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</si>
  <si>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</si>
  <si>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</si>
  <si>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</si>
  <si>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</si>
  <si>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</si>
  <si>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</si>
  <si>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</si>
  <si>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</si>
  <si>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</si>
  <si>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</si>
  <si>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</si>
  <si>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</si>
  <si>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</si>
  <si>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</si>
  <si>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</si>
  <si>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</si>
  <si>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</si>
  <si>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</si>
  <si>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</si>
  <si>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</si>
  <si>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</si>
  <si>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</si>
  <si>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</si>
  <si>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</si>
  <si>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</si>
  <si>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</si>
  <si>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</si>
  <si>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</si>
  <si>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</si>
  <si>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</si>
  <si>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</si>
  <si>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</si>
  <si>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</si>
  <si>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</si>
  <si>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</si>
  <si>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</si>
  <si>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</si>
  <si>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</si>
  <si>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</si>
  <si>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</si>
  <si>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</si>
  <si>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</si>
  <si>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</si>
  <si>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</si>
  <si>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</si>
  <si>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</si>
  <si>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</si>
  <si>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</si>
  <si>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</si>
  <si>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</si>
  <si>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</si>
  <si>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</si>
  <si>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</si>
  <si>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</si>
  <si>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</si>
  <si>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</si>
  <si>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</si>
  <si>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</si>
  <si>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</si>
  <si>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</si>
  <si>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</si>
  <si>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</si>
  <si>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</si>
  <si>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</si>
  <si>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</si>
  <si>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</si>
  <si>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</si>
  <si>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</si>
  <si>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</si>
  <si>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</si>
  <si>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</si>
  <si>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</si>
  <si>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</si>
  <si>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</si>
  <si>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</si>
  <si>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</si>
  <si>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</si>
  <si>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</si>
  <si>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</si>
  <si>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</si>
  <si>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</si>
  <si>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</si>
  <si>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</si>
  <si>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</si>
  <si>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</si>
  <si>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</si>
  <si>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</si>
  <si>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</si>
  <si>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</si>
  <si>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</si>
  <si>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</si>
  <si>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</si>
  <si>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</si>
  <si>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</si>
  <si>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</si>
  <si>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</si>
  <si>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</si>
  <si>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</si>
  <si>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</si>
  <si>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</si>
  <si>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</si>
  <si>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</si>
  <si>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</si>
  <si>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</si>
  <si>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</si>
  <si>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</si>
  <si>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</si>
  <si>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</si>
  <si>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</si>
  <si>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</si>
  <si>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</si>
  <si>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</si>
  <si>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</si>
  <si>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</si>
  <si>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</si>
  <si>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</si>
  <si>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</si>
  <si>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</si>
  <si>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</si>
  <si>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</si>
  <si>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</si>
  <si>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</si>
  <si>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</si>
  <si>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</si>
  <si>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</si>
  <si>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</si>
  <si>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</si>
  <si>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</si>
  <si>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</si>
  <si>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</si>
  <si>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</si>
  <si>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</si>
  <si>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</si>
  <si>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</si>
  <si>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</si>
  <si>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</si>
  <si>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</si>
  <si>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</si>
  <si>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</si>
  <si>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</si>
  <si>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</si>
  <si>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</si>
  <si>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</si>
  <si>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</si>
  <si>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</si>
  <si>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</si>
  <si>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</si>
  <si>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</si>
  <si>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</si>
  <si>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</si>
  <si>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</si>
  <si>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</si>
  <si>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</si>
  <si>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</si>
  <si>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</si>
  <si>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</si>
  <si>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</si>
  <si>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</si>
  <si>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</si>
  <si>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</si>
  <si>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</si>
  <si>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</si>
  <si>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</si>
  <si>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</si>
  <si>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</si>
  <si>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</si>
  <si>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</si>
  <si>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</si>
  <si>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</si>
  <si>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</si>
  <si>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</si>
  <si>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</si>
  <si>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</si>
  <si>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</si>
  <si>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</si>
  <si>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</si>
  <si>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</si>
  <si>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</si>
  <si>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</si>
  <si>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</si>
  <si>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</si>
  <si>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</si>
  <si>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</si>
  <si>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</si>
  <si>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</si>
  <si>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</si>
  <si>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</si>
  <si>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</si>
  <si>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</si>
  <si>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</si>
  <si>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</si>
  <si>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</si>
  <si>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</si>
  <si>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</si>
  <si>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</si>
  <si>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</si>
  <si>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</si>
  <si>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</si>
  <si>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</si>
  <si>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</si>
  <si>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</si>
  <si>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</si>
  <si>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</si>
  <si>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</si>
  <si>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</si>
  <si>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</si>
  <si>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</si>
  <si>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</si>
  <si>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</si>
  <si>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</si>
  <si>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</si>
  <si>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</si>
  <si>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</si>
  <si>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</si>
  <si>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</si>
  <si>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</si>
  <si>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</si>
  <si>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</si>
  <si>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</si>
  <si>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</si>
  <si>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</si>
  <si>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</si>
  <si>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</si>
  <si>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</si>
  <si>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</si>
  <si>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</si>
  <si>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</si>
  <si>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</si>
  <si>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</si>
  <si>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</si>
  <si>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</si>
  <si>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</si>
  <si>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</si>
  <si>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</si>
  <si>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</si>
  <si>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</si>
  <si>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</si>
  <si>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</si>
  <si>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</si>
  <si>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</si>
  <si>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</si>
  <si>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</si>
  <si>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</si>
  <si>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</si>
  <si>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</si>
  <si>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</si>
  <si>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</si>
  <si>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</si>
  <si>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</si>
  <si>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</si>
  <si>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</si>
  <si>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</si>
  <si>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</si>
  <si>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</si>
  <si>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</si>
  <si>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</si>
  <si>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</si>
  <si>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</si>
  <si>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</si>
  <si>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</si>
  <si>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</si>
  <si>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</si>
  <si>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</si>
  <si>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</si>
  <si>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</si>
  <si>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</si>
  <si>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</si>
  <si>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</si>
  <si>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</si>
  <si>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</si>
  <si>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</si>
  <si>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</si>
  <si>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</si>
  <si>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</si>
  <si>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</si>
  <si>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</si>
  <si>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</si>
  <si>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</si>
  <si>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</si>
  <si>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</si>
  <si>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</si>
  <si>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</si>
  <si>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</si>
  <si>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</si>
  <si>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</si>
  <si>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</si>
  <si>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</si>
  <si>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</si>
  <si>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</si>
  <si>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</si>
  <si>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</si>
  <si>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</si>
  <si>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</si>
  <si>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</si>
  <si>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</si>
  <si>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</si>
  <si>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</si>
  <si>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</si>
  <si>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</si>
  <si>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</si>
  <si>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</si>
  <si>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</si>
  <si>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</si>
  <si>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</si>
  <si>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</si>
  <si>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</si>
  <si>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</si>
  <si>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</si>
  <si>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</si>
  <si>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</si>
  <si>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</si>
  <si>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</si>
  <si>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</si>
  <si>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</si>
  <si>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</si>
  <si>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</si>
  <si>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</si>
  <si>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</si>
  <si>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</si>
  <si>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</si>
  <si>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</si>
  <si>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</si>
  <si>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</si>
  <si>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</si>
  <si>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</si>
  <si>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</si>
  <si>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</si>
  <si>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</si>
  <si>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</si>
  <si>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</si>
  <si>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</si>
  <si>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</si>
  <si>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</si>
  <si>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</si>
  <si>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</si>
  <si>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</si>
  <si>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</si>
  <si>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</si>
  <si>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</si>
  <si>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</si>
  <si>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</si>
  <si>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</si>
  <si>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</si>
  <si>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</si>
  <si>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</si>
  <si>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</si>
  <si>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</si>
  <si>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</si>
  <si>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</si>
  <si>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</si>
  <si>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</si>
  <si>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</si>
  <si>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</si>
  <si>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</si>
  <si>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</si>
  <si>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</si>
  <si>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</si>
  <si>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</si>
  <si>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</si>
  <si>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</si>
  <si>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</si>
  <si>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</si>
  <si>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</si>
  <si>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</si>
  <si>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</si>
  <si>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</si>
  <si>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</si>
  <si>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</si>
  <si>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</si>
  <si>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</si>
  <si>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</si>
  <si>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</si>
  <si>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</si>
  <si>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</si>
  <si>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</si>
  <si>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</si>
  <si>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</si>
  <si>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</si>
  <si>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</si>
  <si>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</si>
  <si>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</si>
  <si>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</si>
  <si>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</si>
  <si>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</si>
  <si>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</si>
  <si>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</si>
  <si>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</si>
  <si>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</si>
  <si>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</si>
  <si>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</si>
  <si>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</si>
  <si>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</si>
  <si>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</si>
  <si>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</si>
  <si>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</si>
  <si>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</si>
  <si>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</si>
  <si>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</si>
  <si>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</si>
  <si>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</si>
  <si>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</si>
  <si>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</si>
  <si>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</si>
  <si>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</si>
  <si>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</si>
  <si>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</si>
  <si>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</si>
  <si>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</si>
  <si>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</si>
  <si>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</si>
  <si>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</si>
  <si>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</si>
  <si>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</si>
  <si>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</si>
  <si>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</si>
  <si>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</si>
  <si>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</si>
  <si>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</si>
  <si>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</si>
  <si>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</si>
  <si>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</si>
  <si>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</si>
  <si>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</si>
  <si>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</si>
  <si>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</si>
  <si>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</si>
  <si>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</si>
  <si>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</si>
  <si>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</si>
  <si>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</si>
  <si>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</si>
  <si>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</si>
  <si>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</si>
  <si>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</si>
  <si>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</si>
  <si>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</si>
  <si>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</si>
  <si>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</si>
  <si>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</si>
  <si>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</si>
  <si>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</si>
  <si>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</si>
  <si>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</si>
  <si>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</si>
  <si>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</si>
  <si>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</si>
  <si>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</si>
  <si>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</si>
  <si>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</si>
  <si>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</si>
  <si>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</si>
  <si>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</si>
  <si>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</si>
  <si>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</si>
  <si>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</si>
  <si>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</si>
  <si>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</si>
  <si>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</si>
  <si>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</si>
  <si>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</si>
  <si>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</si>
  <si>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</si>
  <si>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</si>
  <si>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</si>
  <si>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</si>
  <si>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</si>
  <si>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</si>
  <si>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</si>
  <si>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</si>
  <si>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</si>
  <si>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</si>
  <si>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</si>
  <si>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</si>
  <si>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</si>
  <si>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</si>
  <si>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</si>
  <si>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</si>
  <si>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</si>
  <si>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</si>
  <si>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</si>
  <si>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</si>
  <si>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</si>
  <si>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</si>
  <si>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</si>
  <si>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</si>
  <si>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</si>
  <si>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</si>
  <si>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</si>
  <si>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</si>
  <si>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</si>
  <si>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</si>
  <si>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</si>
  <si>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</si>
  <si>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</si>
  <si>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</si>
  <si>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</si>
  <si>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</si>
  <si>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</si>
  <si>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</si>
  <si>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</si>
  <si>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</si>
  <si>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</si>
  <si>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</si>
  <si>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</si>
  <si>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</si>
  <si>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</si>
  <si>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</si>
  <si>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</si>
  <si>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</si>
  <si>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</si>
  <si>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</si>
  <si>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</si>
  <si>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</si>
  <si>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</si>
  <si>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</si>
  <si>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</si>
  <si>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</si>
  <si>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</si>
  <si>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</si>
  <si>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</si>
  <si>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</si>
  <si>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</si>
  <si>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</si>
  <si>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</si>
  <si>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</si>
  <si>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</si>
  <si>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</si>
  <si>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</si>
  <si>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</si>
  <si>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</si>
  <si>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</si>
  <si>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</si>
  <si>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</si>
  <si>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</si>
  <si>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</si>
  <si>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</si>
  <si>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</si>
  <si>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</si>
  <si>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</si>
  <si>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</si>
  <si>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</si>
  <si>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</si>
  <si>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</si>
  <si>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</si>
  <si>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</si>
  <si>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</si>
  <si>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</si>
  <si>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</si>
  <si>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</si>
  <si>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</si>
  <si>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</si>
  <si>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</si>
  <si>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</si>
  <si>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</si>
  <si>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</si>
  <si>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</si>
  <si>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</si>
  <si>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</si>
  <si>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</si>
  <si>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</si>
  <si>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</si>
  <si>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</si>
  <si>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</si>
  <si>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</si>
  <si>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</si>
  <si>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</si>
  <si>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</si>
  <si>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</si>
  <si>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</si>
  <si>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</si>
  <si>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</si>
  <si>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</si>
  <si>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</si>
  <si>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</si>
  <si>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</si>
  <si>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</si>
  <si>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</si>
  <si>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</si>
  <si>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</si>
  <si>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</si>
  <si>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</si>
  <si>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</si>
  <si>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</si>
  <si>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</si>
  <si>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</si>
  <si>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</si>
  <si>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</si>
  <si>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</si>
  <si>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</si>
  <si>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</si>
  <si>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</si>
  <si>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</si>
  <si>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</si>
  <si>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</si>
  <si>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</si>
  <si>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</si>
  <si>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</si>
  <si>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</si>
  <si>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</si>
  <si>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</si>
  <si>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</si>
  <si>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</si>
  <si>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</si>
  <si>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</si>
  <si>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</si>
  <si>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</si>
  <si>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</si>
  <si>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</si>
  <si>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</si>
  <si>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</si>
  <si>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</si>
  <si>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</si>
  <si>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</si>
  <si>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</si>
  <si>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</si>
  <si>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</si>
  <si>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</si>
  <si>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</si>
  <si>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</si>
  <si>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</si>
  <si>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</si>
  <si>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</si>
  <si>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</si>
  <si>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</si>
  <si>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</si>
  <si>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</si>
  <si>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</si>
  <si>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</si>
  <si>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</si>
  <si>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</si>
  <si>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</si>
  <si>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</si>
  <si>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</si>
  <si>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</si>
  <si>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</si>
  <si>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</si>
  <si>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</si>
  <si>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</si>
  <si>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</si>
  <si>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</si>
  <si>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</si>
  <si>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</si>
  <si>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</si>
  <si>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</si>
  <si>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</si>
  <si>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</si>
  <si>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</si>
  <si>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</si>
  <si>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</si>
  <si>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</si>
  <si>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</si>
  <si>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</si>
  <si>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</si>
  <si>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</si>
  <si>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</si>
  <si>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</si>
  <si>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</si>
  <si>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</si>
  <si>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</si>
  <si>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</si>
  <si>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</si>
  <si>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</si>
  <si>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</si>
  <si>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</si>
  <si>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</si>
  <si>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</si>
  <si>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</si>
  <si>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</si>
  <si>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</si>
  <si>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</si>
  <si>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</si>
  <si>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</si>
  <si>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</si>
  <si>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</si>
  <si>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</si>
  <si>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</si>
  <si>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</si>
  <si>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</si>
  <si>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</si>
  <si>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</si>
  <si>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</si>
  <si>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</si>
  <si>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</si>
  <si>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</si>
  <si>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</si>
  <si>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</si>
  <si>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</si>
  <si>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</si>
  <si>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</si>
  <si>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</si>
  <si>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</si>
  <si>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</si>
  <si>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</si>
  <si>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</si>
  <si>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</si>
  <si>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</si>
  <si>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</si>
  <si>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</si>
  <si>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</si>
  <si>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</si>
  <si>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</si>
  <si>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</si>
  <si>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</si>
  <si>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</si>
  <si>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</si>
  <si>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</si>
  <si>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</si>
  <si>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</si>
  <si>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</si>
  <si>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</si>
  <si>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</si>
  <si>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</si>
  <si>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</si>
  <si>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</si>
  <si>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</si>
  <si>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</si>
  <si>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</si>
  <si>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</si>
  <si>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</si>
  <si>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</si>
  <si>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</si>
  <si>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</si>
  <si>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</si>
  <si>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</si>
  <si>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</si>
  <si>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</si>
  <si>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</si>
  <si>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</si>
  <si>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</si>
  <si>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</si>
  <si>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</si>
  <si>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</si>
  <si>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</si>
  <si>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</si>
  <si>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</si>
  <si>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</si>
  <si>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</si>
  <si>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</si>
  <si>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</si>
  <si>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</si>
  <si>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</si>
  <si>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</si>
  <si>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</si>
  <si>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</si>
  <si>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</si>
  <si>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</si>
  <si>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</si>
  <si>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</si>
  <si>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</si>
  <si>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</si>
  <si>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</si>
  <si>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</si>
  <si>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</si>
  <si>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</si>
  <si>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</si>
  <si>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</si>
  <si>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</si>
  <si>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</si>
  <si>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</si>
  <si>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</si>
  <si>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</si>
  <si>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</si>
  <si>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</si>
  <si>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</si>
  <si>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</si>
  <si>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</si>
  <si>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</si>
  <si>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</si>
  <si>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</si>
  <si>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</si>
  <si>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</si>
  <si>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</si>
  <si>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</si>
  <si>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</si>
  <si>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</si>
  <si>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</si>
  <si>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</si>
  <si>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</si>
  <si>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</si>
  <si>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</si>
  <si>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</si>
  <si>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</si>
  <si>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</si>
  <si>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</si>
  <si>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</si>
  <si>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</si>
  <si>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</si>
  <si>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</si>
  <si>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</si>
  <si>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</si>
  <si>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</si>
  <si>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</si>
  <si>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</si>
  <si>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</si>
  <si>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</si>
  <si>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</si>
  <si>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</si>
  <si>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</si>
  <si>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</si>
  <si>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</si>
  <si>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</si>
  <si>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</si>
  <si>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</si>
  <si>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</si>
  <si>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</si>
  <si>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</si>
  <si>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</si>
  <si>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</si>
  <si>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</si>
  <si>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</si>
  <si>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</si>
  <si>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</si>
  <si>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</si>
  <si>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</si>
  <si>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</si>
  <si>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</si>
  <si>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</si>
  <si>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</si>
  <si>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</si>
  <si>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</si>
  <si>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</si>
  <si>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</si>
  <si>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</si>
  <si>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</si>
  <si>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</si>
  <si>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</si>
  <si>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</si>
  <si>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</si>
  <si>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</si>
  <si>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</si>
  <si>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</si>
  <si>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</si>
  <si>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</si>
  <si>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</si>
  <si>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</si>
  <si>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</si>
  <si>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</si>
  <si>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</si>
  <si>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</si>
  <si>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</si>
  <si>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</si>
  <si>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</si>
  <si>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</si>
  <si>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</si>
  <si>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</si>
  <si>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</si>
  <si>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</si>
  <si>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</si>
  <si>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</si>
  <si>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</si>
  <si>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</si>
  <si>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</si>
  <si>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</si>
  <si>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</si>
  <si>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</si>
  <si>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</si>
  <si>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</si>
  <si>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</si>
  <si>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</si>
  <si>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</si>
  <si>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</si>
  <si>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</si>
  <si>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</si>
  <si>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</si>
  <si>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</si>
  <si>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</si>
  <si>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</si>
  <si>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</si>
  <si>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</si>
  <si>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</si>
  <si>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</si>
  <si>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</si>
  <si>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</si>
  <si>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</si>
  <si>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</si>
  <si>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</si>
  <si>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</si>
  <si>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</si>
  <si>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</si>
  <si>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</si>
  <si>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</si>
  <si>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</si>
  <si>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</si>
  <si>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</si>
  <si>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</si>
  <si>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</si>
  <si>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</si>
  <si>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</si>
  <si>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</si>
  <si>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</si>
  <si>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</si>
  <si>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</si>
  <si>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</si>
  <si>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</si>
  <si>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</si>
  <si>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</si>
  <si>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</si>
  <si>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</si>
  <si>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</si>
  <si>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</si>
  <si>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</si>
  <si>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</si>
  <si>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</si>
  <si>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</si>
  <si>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</si>
  <si>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</si>
  <si>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</si>
  <si>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</si>
  <si>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</si>
  <si>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</si>
  <si>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</si>
  <si>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</si>
  <si>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</si>
  <si>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</si>
  <si>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</si>
  <si>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</si>
  <si>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</si>
  <si>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</si>
  <si>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</si>
  <si>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</si>
  <si>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</si>
  <si>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</si>
  <si>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</si>
  <si>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</si>
  <si>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</si>
  <si>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</si>
  <si>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</si>
  <si>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</si>
  <si>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</si>
  <si>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</si>
  <si>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</si>
  <si>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</si>
  <si>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</si>
  <si>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</si>
  <si>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</si>
  <si>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</si>
  <si>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</si>
  <si>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</si>
  <si>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</si>
  <si>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</si>
  <si>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</si>
  <si>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</si>
  <si>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</si>
  <si>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</si>
  <si>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</si>
  <si>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</si>
  <si>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</si>
  <si>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</si>
  <si>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</si>
  <si>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</si>
  <si>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</si>
  <si>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</si>
  <si>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</si>
  <si>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</si>
  <si>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</si>
  <si>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</si>
  <si>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</si>
  <si>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</si>
  <si>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</si>
  <si>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</si>
  <si>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</si>
  <si>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</si>
  <si>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</si>
  <si>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</si>
  <si>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</si>
  <si>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</si>
  <si>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</si>
  <si>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</si>
  <si>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</si>
  <si>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</si>
  <si>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</si>
  <si>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</si>
  <si>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</si>
  <si>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</si>
  <si>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</si>
  <si>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</si>
  <si>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</si>
  <si>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</si>
  <si>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</si>
  <si>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</si>
  <si>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</si>
  <si>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</si>
  <si>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</si>
  <si>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</si>
  <si>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</si>
  <si>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</si>
  <si>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</si>
  <si>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</si>
  <si>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</si>
  <si>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</si>
  <si>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</si>
  <si>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</si>
  <si>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</si>
  <si>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</si>
  <si>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</si>
  <si>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</si>
  <si>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</si>
  <si>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</si>
  <si>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</si>
  <si>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</si>
  <si>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</si>
  <si>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</si>
  <si>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</si>
  <si>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</si>
  <si>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</si>
  <si>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</si>
  <si>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</si>
  <si>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</si>
  <si>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</si>
  <si>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</si>
  <si>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</si>
  <si>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</si>
  <si>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</si>
  <si>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</si>
  <si>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</si>
  <si>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</si>
  <si>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</si>
  <si>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</si>
  <si>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</si>
  <si>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</si>
  <si>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</si>
  <si>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</si>
  <si>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</si>
  <si>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</si>
  <si>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</si>
  <si>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</si>
  <si>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</si>
  <si>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</si>
  <si>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</si>
  <si>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</si>
  <si>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</si>
  <si>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</si>
  <si>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</si>
  <si>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</si>
  <si>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</si>
  <si>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</si>
  <si>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</si>
  <si>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</si>
  <si>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</si>
  <si>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</si>
  <si>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</si>
  <si>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</si>
  <si>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</si>
  <si>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</si>
  <si>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</si>
  <si>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</si>
  <si>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</si>
  <si>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</si>
  <si>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</si>
  <si>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</si>
  <si>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</si>
  <si>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</si>
  <si>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</si>
  <si>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</si>
  <si>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</si>
  <si>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</si>
  <si>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</si>
  <si>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</si>
  <si>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</si>
  <si>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</si>
  <si>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</si>
  <si>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</si>
  <si>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</si>
  <si>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</si>
  <si>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</si>
  <si>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</si>
  <si>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</si>
  <si>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</si>
  <si>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</si>
  <si>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</si>
  <si>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</si>
  <si>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</si>
  <si>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</si>
  <si>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</si>
  <si>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</si>
  <si>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</si>
  <si>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</si>
  <si>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</si>
  <si>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</si>
  <si>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</si>
  <si>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</si>
  <si>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</si>
  <si>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</si>
  <si>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</si>
  <si>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</si>
  <si>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</si>
  <si>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</si>
  <si>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</si>
  <si>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</si>
  <si>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</si>
  <si>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</si>
  <si>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</si>
  <si>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</si>
  <si>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</si>
  <si>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</si>
  <si>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</si>
  <si>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</si>
  <si>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</si>
  <si>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</si>
  <si>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</si>
  <si>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</si>
  <si>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</si>
  <si>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</si>
  <si>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</si>
  <si>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</si>
  <si>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</si>
  <si>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</si>
  <si>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</si>
  <si>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</si>
  <si>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</si>
  <si>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</si>
  <si>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</si>
  <si>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</si>
  <si>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</si>
  <si>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</si>
  <si>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</si>
  <si>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</si>
  <si>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</si>
  <si>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</si>
  <si>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</si>
  <si>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</si>
  <si>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</si>
  <si>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</si>
  <si>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</si>
  <si>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</si>
  <si>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</si>
  <si>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</si>
  <si>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</si>
  <si>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</si>
  <si>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</si>
  <si>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</si>
  <si>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</si>
  <si>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</si>
  <si>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</si>
  <si>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</si>
  <si>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</si>
  <si>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</si>
  <si>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</si>
  <si>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</si>
  <si>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</si>
  <si>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</si>
  <si>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</si>
  <si>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</si>
  <si>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</si>
  <si>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</si>
  <si>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</si>
  <si>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</si>
  <si>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</si>
  <si>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</si>
  <si>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</si>
  <si>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</si>
  <si>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</si>
  <si>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</si>
  <si>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</si>
  <si>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</si>
  <si>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</si>
  <si>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</si>
  <si>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</si>
  <si>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</si>
  <si>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</si>
  <si>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</si>
  <si>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</si>
  <si>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</si>
  <si>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</si>
  <si>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</si>
  <si>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</si>
  <si>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</si>
  <si>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</si>
  <si>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</si>
  <si>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</si>
  <si>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</si>
  <si>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</si>
  <si>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</si>
  <si>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</si>
  <si>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</si>
  <si>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</si>
  <si>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</si>
  <si>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</si>
  <si>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</si>
  <si>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</si>
  <si>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</si>
  <si>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</si>
  <si>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</si>
  <si>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</si>
  <si>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</si>
  <si>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</si>
  <si>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</si>
  <si>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</si>
  <si>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</si>
  <si>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</si>
  <si>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</si>
  <si>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</si>
  <si>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</si>
  <si>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</si>
  <si>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</si>
  <si>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</si>
  <si>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</si>
  <si>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</si>
  <si>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</si>
  <si>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</si>
  <si>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</si>
  <si>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</si>
  <si>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</si>
  <si>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</si>
  <si>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</si>
  <si>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</si>
  <si>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</si>
  <si>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</si>
  <si>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</si>
  <si>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</si>
  <si>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</si>
  <si>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</si>
  <si>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</si>
  <si>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</si>
  <si>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</si>
  <si>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</si>
  <si>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</si>
  <si>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</si>
  <si>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</si>
  <si>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</si>
  <si>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</si>
  <si>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</si>
  <si>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</si>
  <si>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</si>
  <si>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</si>
  <si>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</si>
  <si>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</si>
  <si>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</si>
  <si>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</si>
  <si>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</si>
  <si>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</si>
  <si>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</si>
  <si>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</si>
  <si>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</si>
  <si>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</si>
  <si>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</si>
  <si>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</si>
  <si>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</si>
  <si>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</si>
  <si>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</si>
  <si>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</si>
  <si>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</si>
  <si>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</si>
  <si>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</si>
  <si>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</si>
  <si>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</si>
  <si>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</si>
  <si>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</si>
  <si>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</si>
  <si>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</si>
  <si>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</si>
  <si>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</si>
  <si>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</si>
  <si>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</si>
  <si>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</si>
  <si>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</si>
  <si>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</si>
  <si>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</si>
  <si>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</si>
  <si>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</si>
  <si>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</si>
  <si>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</si>
  <si>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</si>
  <si>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</si>
  <si>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</si>
  <si>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</si>
  <si>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</si>
  <si>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</si>
  <si>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</si>
  <si>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</si>
  <si>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</si>
  <si>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</si>
  <si>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</si>
  <si>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</si>
  <si>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</si>
  <si>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</si>
  <si>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</si>
  <si>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</si>
  <si>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</si>
  <si>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</si>
  <si>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</si>
  <si>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</si>
  <si>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</si>
  <si>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</si>
  <si>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</si>
  <si>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</si>
  <si>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</si>
  <si>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</si>
  <si>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</si>
  <si>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</si>
  <si>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</si>
  <si>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</si>
  <si>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</si>
  <si>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</si>
  <si>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</si>
  <si>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</si>
  <si>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</si>
  <si>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</si>
  <si>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</si>
  <si>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</si>
  <si>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</si>
  <si>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</si>
  <si>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</si>
  <si>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</si>
  <si>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</si>
  <si>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</si>
  <si>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</si>
  <si>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</si>
  <si>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</si>
  <si>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</si>
  <si>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</si>
  <si>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</si>
  <si>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</si>
  <si>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</si>
  <si>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</si>
  <si>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</si>
  <si>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</si>
  <si>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</si>
  <si>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</si>
  <si>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</si>
  <si>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</si>
  <si>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</si>
  <si>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</si>
  <si>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</si>
  <si>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</si>
  <si>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</si>
  <si>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</si>
  <si>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</si>
  <si>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</si>
  <si>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</si>
  <si>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</si>
  <si>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</si>
  <si>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</si>
  <si>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</si>
  <si>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</si>
  <si>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</si>
  <si>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</si>
  <si>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</si>
  <si>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</si>
  <si>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</si>
  <si>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</si>
  <si>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</si>
  <si>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</si>
  <si>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</si>
  <si>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</si>
  <si>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</si>
  <si>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</si>
  <si>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</si>
  <si>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</si>
  <si>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</si>
  <si>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</si>
  <si>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</si>
  <si>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</si>
  <si>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</si>
  <si>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</si>
  <si>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</si>
  <si>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</si>
  <si>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</si>
  <si>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</si>
  <si>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</si>
  <si>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</si>
  <si>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</si>
  <si>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</si>
  <si>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</si>
  <si>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</si>
  <si>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</si>
  <si>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</si>
  <si>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</si>
  <si>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</si>
  <si>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</si>
  <si>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</si>
  <si>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</si>
  <si>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</si>
  <si>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</si>
  <si>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</si>
  <si>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</si>
  <si>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</si>
  <si>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</si>
  <si>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</si>
  <si>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</si>
  <si>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</si>
  <si>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</si>
  <si>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</si>
  <si>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</si>
  <si>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</si>
  <si>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</si>
  <si>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</si>
  <si>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</si>
  <si>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</si>
  <si>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</si>
  <si>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</si>
  <si>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</si>
  <si>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</si>
  <si>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</si>
  <si>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</si>
  <si>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</si>
  <si>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</si>
  <si>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</si>
  <si>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</si>
  <si>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</si>
  <si>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</si>
  <si>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</si>
  <si>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</si>
  <si>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</si>
  <si>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</si>
  <si>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</si>
  <si>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</si>
  <si>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</si>
  <si>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</si>
  <si>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</si>
  <si>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</si>
  <si>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</si>
  <si>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</si>
  <si>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</si>
  <si>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</si>
  <si>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</si>
  <si>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</si>
  <si>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</si>
  <si>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</si>
  <si>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</si>
  <si>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</si>
  <si>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</si>
  <si>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</si>
  <si>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</si>
  <si>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</si>
  <si>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</si>
  <si>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</si>
  <si>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</si>
  <si>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</si>
  <si>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</si>
  <si>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</si>
  <si>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</si>
  <si>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</si>
  <si>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</si>
  <si>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</si>
  <si>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</si>
  <si>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</si>
  <si>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</si>
  <si>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</si>
  <si>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</si>
  <si>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</si>
  <si>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</si>
  <si>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</si>
  <si>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</si>
  <si>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</si>
  <si>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</si>
  <si>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</si>
  <si>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</si>
  <si>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</si>
  <si>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</si>
  <si>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</si>
  <si>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</si>
  <si>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</si>
  <si>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</si>
  <si>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</si>
  <si>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</si>
  <si>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</si>
  <si>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</si>
  <si>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</si>
  <si>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</si>
  <si>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</si>
  <si>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</si>
  <si>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</si>
  <si>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</si>
  <si>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</si>
  <si>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</si>
  <si>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</si>
  <si>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</si>
  <si>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</si>
  <si>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</si>
  <si>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</si>
  <si>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</si>
  <si>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</si>
  <si>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</si>
  <si>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</si>
  <si>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</si>
  <si>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</si>
  <si>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</si>
  <si>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</si>
  <si>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</si>
  <si>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</si>
  <si>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</si>
  <si>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</si>
  <si>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</si>
  <si>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</si>
  <si>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</si>
  <si>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</si>
  <si>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</si>
  <si>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</si>
  <si>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</si>
  <si>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</si>
  <si>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</si>
  <si>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</si>
  <si>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</si>
  <si>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</si>
  <si>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</si>
  <si>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</si>
  <si>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</si>
  <si>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</si>
  <si>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</si>
  <si>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</si>
  <si>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</si>
  <si>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</si>
  <si>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</si>
  <si>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</si>
  <si>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</si>
  <si>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</si>
  <si>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</si>
  <si>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</si>
  <si>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</si>
  <si>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</si>
  <si>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</si>
  <si>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</si>
  <si>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</si>
  <si>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</si>
  <si>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</si>
  <si>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</si>
  <si>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</si>
  <si>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</si>
  <si>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</si>
  <si>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</si>
  <si>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</si>
  <si>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</si>
  <si>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</si>
  <si>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</si>
  <si>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</si>
  <si>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</si>
  <si>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</si>
  <si>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</si>
  <si>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</si>
  <si>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</si>
  <si>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</si>
  <si>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</si>
  <si>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</si>
  <si>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</si>
  <si>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</si>
  <si>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</si>
  <si>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</si>
  <si>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</si>
  <si>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</si>
  <si>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</si>
  <si>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</si>
  <si>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</si>
  <si>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</si>
  <si>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</si>
  <si>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</si>
  <si>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</si>
  <si>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</si>
  <si>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</si>
  <si>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</si>
  <si>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</si>
  <si>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</si>
  <si>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</si>
  <si>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</si>
  <si>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</si>
  <si>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</si>
  <si>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</si>
  <si>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</si>
  <si>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</si>
  <si>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</si>
  <si>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</si>
  <si>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</si>
  <si>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</si>
  <si>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</si>
  <si>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</si>
  <si>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</si>
  <si>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</si>
  <si>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</si>
  <si>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</si>
  <si>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</si>
  <si>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</si>
  <si>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</si>
  <si>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</si>
  <si>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</si>
  <si>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</si>
  <si>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</si>
  <si>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</si>
  <si>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</si>
  <si>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</si>
  <si>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</si>
  <si>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</si>
  <si>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</si>
  <si>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</si>
  <si>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</si>
  <si>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</si>
  <si>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</si>
  <si>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</si>
  <si>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</si>
  <si>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</si>
  <si>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</si>
  <si>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</si>
  <si>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</si>
  <si>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</si>
  <si>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</si>
  <si>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</si>
  <si>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</si>
  <si>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</si>
  <si>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</si>
  <si>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</si>
  <si>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</si>
  <si>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</si>
  <si>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</si>
  <si>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</si>
  <si>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</si>
  <si>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</si>
  <si>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</si>
  <si>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</si>
  <si>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</si>
  <si>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</si>
  <si>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</si>
  <si>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</si>
  <si>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</si>
  <si>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</si>
  <si>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</si>
  <si>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</si>
  <si>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</si>
  <si>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</si>
  <si>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</si>
  <si>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</si>
  <si>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</si>
  <si>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</si>
  <si>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</si>
  <si>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</si>
  <si>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</si>
  <si>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</si>
  <si>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</si>
  <si>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</si>
  <si>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</si>
  <si>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</si>
  <si>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</si>
  <si>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</si>
  <si>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</si>
  <si>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</si>
  <si>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</si>
  <si>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</si>
  <si>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</si>
  <si>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</si>
  <si>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</si>
  <si>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</si>
  <si>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</si>
  <si>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</si>
  <si>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</si>
  <si>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</si>
  <si>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</si>
  <si>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</si>
  <si>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</si>
  <si>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</si>
  <si>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</si>
  <si>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</si>
  <si>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</si>
  <si>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</si>
  <si>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</si>
  <si>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</si>
  <si>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</si>
  <si>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</si>
  <si>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</si>
  <si>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</si>
  <si>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</si>
  <si>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</si>
  <si>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</si>
  <si>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</si>
  <si>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</si>
  <si>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</si>
  <si>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</si>
  <si>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</si>
  <si>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</si>
  <si>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</si>
  <si>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</si>
  <si>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</si>
  <si>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</si>
  <si>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</si>
  <si>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</si>
  <si>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</si>
  <si>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</si>
  <si>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</si>
  <si>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</si>
  <si>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</si>
  <si>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</si>
  <si>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</si>
  <si>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</si>
  <si>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</si>
  <si>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</si>
  <si>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</si>
  <si>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</si>
  <si>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</si>
  <si>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</si>
  <si>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</si>
  <si>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</si>
  <si>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</si>
  <si>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</si>
  <si>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</si>
  <si>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</si>
  <si>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</si>
  <si>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</si>
  <si>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</si>
  <si>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</si>
  <si>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</si>
  <si>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</si>
  <si>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</si>
  <si>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</si>
  <si>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</si>
  <si>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</si>
  <si>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</si>
  <si>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</si>
  <si>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</si>
  <si>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</si>
  <si>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</si>
  <si>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</si>
  <si>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</si>
  <si>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</si>
  <si>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</si>
  <si>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</si>
  <si>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</si>
  <si>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</si>
  <si>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</si>
  <si>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</si>
  <si>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</si>
  <si>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</si>
  <si>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</si>
  <si>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</si>
  <si>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</si>
  <si>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</si>
  <si>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</si>
  <si>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</si>
  <si>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</si>
  <si>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</si>
  <si>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</si>
  <si>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</si>
  <si>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</si>
  <si>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</si>
  <si>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</si>
  <si>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</si>
  <si>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</si>
  <si>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</si>
  <si>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</si>
  <si>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</si>
  <si>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</si>
  <si>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</si>
  <si>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</si>
  <si>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</si>
  <si>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</si>
  <si>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</si>
  <si>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</si>
  <si>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</si>
  <si>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</si>
  <si>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</si>
  <si>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</si>
  <si>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</si>
  <si>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</si>
  <si>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</si>
  <si>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</si>
  <si>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</si>
  <si>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</si>
  <si>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</si>
  <si>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</si>
  <si>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</si>
  <si>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</si>
  <si>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</si>
  <si>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</si>
  <si>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</si>
  <si>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</si>
  <si>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</si>
  <si>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</si>
  <si>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</si>
  <si>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</si>
  <si>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</si>
  <si>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</si>
  <si>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</si>
  <si>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</si>
  <si>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</si>
  <si>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</si>
  <si>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</si>
  <si>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</si>
  <si>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</si>
  <si>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</si>
  <si>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</si>
  <si>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</si>
  <si>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</si>
  <si>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</si>
  <si>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</si>
  <si>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</si>
  <si>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</si>
  <si>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</si>
  <si>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</si>
  <si>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</si>
  <si>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</si>
  <si>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</si>
  <si>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</si>
  <si>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</si>
  <si>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</si>
  <si>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</si>
  <si>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</si>
  <si>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</si>
  <si>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</si>
  <si>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</si>
  <si>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</si>
  <si>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</si>
  <si>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</si>
  <si>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</si>
  <si>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</si>
  <si>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</si>
  <si>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</si>
  <si>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</si>
  <si>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</si>
  <si>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</si>
  <si>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</si>
  <si>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</si>
  <si>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</si>
  <si>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</si>
  <si>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</si>
  <si>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</si>
  <si>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</si>
  <si>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</si>
  <si>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</si>
  <si>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</si>
  <si>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</si>
  <si>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</si>
  <si>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</si>
  <si>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</si>
  <si>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</si>
  <si>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</si>
  <si>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</si>
  <si>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</si>
  <si>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</si>
  <si>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</si>
  <si>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</si>
  <si>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</si>
  <si>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</si>
  <si>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</si>
  <si>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</si>
  <si>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</si>
  <si>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</si>
  <si>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</si>
  <si>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</si>
  <si>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</si>
  <si>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</si>
  <si>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</si>
  <si>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</si>
  <si>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</si>
  <si>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</si>
  <si>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</si>
  <si>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</si>
  <si>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</si>
  <si>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</si>
  <si>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</si>
  <si>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</si>
  <si>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</si>
  <si>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</si>
  <si>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</si>
  <si>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</si>
  <si>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</si>
  <si>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</si>
  <si>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</si>
  <si>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</si>
  <si>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</si>
  <si>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</si>
  <si>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</si>
  <si>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</si>
  <si>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</si>
  <si>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</si>
  <si>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</si>
  <si>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</si>
  <si>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</si>
  <si>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</si>
  <si>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</si>
  <si>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</si>
  <si>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</si>
  <si>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</si>
  <si>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</si>
  <si>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</si>
  <si>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</si>
  <si>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</si>
  <si>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</si>
  <si>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</si>
  <si>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</si>
  <si>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</si>
  <si>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</si>
  <si>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</si>
  <si>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</si>
  <si>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</si>
  <si>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</si>
  <si>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</si>
  <si>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</si>
  <si>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</si>
  <si>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</si>
  <si>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</si>
  <si>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</si>
  <si>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</si>
  <si>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</si>
  <si>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</si>
  <si>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</si>
  <si>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</si>
  <si>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</si>
  <si>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</si>
  <si>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</si>
  <si>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</si>
  <si>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</si>
  <si>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</si>
  <si>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</si>
  <si>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</si>
  <si>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</si>
  <si>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</si>
  <si>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</si>
  <si>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</si>
  <si>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</si>
  <si>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</si>
  <si>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</si>
  <si>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</si>
  <si>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</si>
  <si>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</si>
  <si>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</si>
  <si>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</si>
  <si>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</si>
  <si>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</si>
  <si>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</si>
  <si>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</si>
  <si>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</si>
  <si>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</si>
  <si>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</si>
  <si>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</si>
  <si>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</si>
  <si>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</si>
  <si>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</si>
  <si>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</si>
  <si>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</si>
  <si>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</si>
  <si>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</si>
  <si>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</si>
  <si>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</si>
  <si>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</si>
  <si>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</si>
  <si>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</si>
  <si>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</si>
  <si>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</si>
  <si>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</si>
  <si>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</si>
  <si>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</si>
  <si>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</si>
  <si>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</si>
  <si>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</si>
  <si>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</si>
  <si>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</si>
  <si>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</si>
  <si>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</si>
  <si>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</si>
  <si>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</si>
  <si>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</si>
  <si>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</si>
  <si>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</si>
  <si>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</si>
  <si>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</si>
  <si>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</si>
  <si>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</si>
  <si>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</si>
  <si>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</si>
  <si>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</si>
  <si>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</si>
  <si>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</si>
  <si>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</si>
  <si>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</si>
  <si>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</si>
  <si>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</si>
  <si>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</si>
  <si>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</si>
  <si>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</si>
  <si>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</si>
  <si>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</si>
  <si>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</si>
  <si>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</si>
  <si>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</si>
  <si>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</si>
  <si>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</si>
  <si>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</si>
  <si>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</si>
  <si>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</si>
  <si>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</si>
  <si>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</si>
  <si>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</si>
  <si>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</si>
  <si>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</si>
  <si>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</si>
  <si>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</si>
  <si>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</si>
  <si>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</si>
  <si>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</si>
  <si>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</si>
  <si>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</si>
  <si>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</si>
  <si>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</si>
  <si>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</si>
  <si>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</si>
  <si>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</si>
  <si>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</si>
  <si>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</si>
  <si>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</si>
  <si>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</si>
  <si>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</si>
  <si>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</si>
  <si>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</si>
  <si>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</si>
  <si>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</si>
  <si>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</si>
  <si>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</si>
  <si>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</si>
  <si>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</si>
  <si>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</si>
  <si>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</si>
  <si>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</si>
  <si>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</si>
  <si>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</si>
  <si>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</si>
  <si>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</si>
  <si>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</si>
  <si>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</si>
  <si>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</si>
  <si>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</si>
  <si>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</si>
  <si>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</si>
  <si>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</si>
  <si>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</si>
  <si>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</si>
  <si>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</si>
  <si>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</si>
  <si>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</si>
  <si>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</si>
  <si>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</si>
  <si>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</si>
  <si>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</si>
  <si>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</si>
  <si>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</si>
  <si>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</si>
  <si>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</si>
  <si>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</si>
  <si>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</si>
  <si>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</si>
  <si>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</si>
  <si>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</si>
  <si>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</si>
  <si>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</si>
  <si>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</si>
  <si>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</si>
  <si>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</si>
  <si>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</si>
  <si>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</si>
  <si>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</si>
  <si>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</si>
  <si>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</si>
  <si>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</si>
  <si>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</si>
  <si>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</si>
  <si>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</si>
  <si>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</si>
  <si>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</si>
  <si>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</si>
  <si>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</si>
  <si>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</si>
  <si>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</si>
  <si>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</si>
  <si>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</si>
  <si>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</si>
  <si>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</si>
  <si>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</si>
  <si>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</si>
  <si>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</si>
  <si>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</si>
  <si>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</si>
  <si>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</si>
  <si>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</si>
  <si>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</si>
  <si>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</si>
  <si>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</si>
  <si>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</si>
  <si>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</si>
  <si>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</si>
  <si>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</si>
  <si>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</si>
  <si>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</si>
  <si>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</si>
  <si>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</si>
  <si>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</si>
  <si>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</si>
  <si>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</si>
  <si>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</si>
  <si>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</si>
  <si>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</si>
  <si>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</si>
  <si>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</si>
  <si>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</si>
  <si>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</si>
  <si>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</si>
  <si>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</si>
  <si>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</si>
  <si>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</si>
  <si>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</si>
  <si>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</si>
  <si>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</si>
  <si>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</si>
  <si>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</si>
  <si>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</si>
  <si>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</si>
  <si>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</si>
  <si>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</si>
  <si>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</si>
  <si>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</si>
  <si>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</si>
  <si>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</si>
  <si>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</si>
  <si>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</si>
  <si>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</si>
  <si>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</si>
  <si>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</si>
  <si>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</si>
  <si>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</si>
  <si>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</si>
  <si>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</si>
  <si>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</si>
  <si>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</si>
  <si>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</si>
  <si>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</si>
  <si>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</si>
  <si>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</si>
  <si>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</si>
  <si>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</si>
  <si>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</si>
  <si>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</si>
  <si>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</si>
  <si>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</si>
  <si>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</si>
  <si>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</si>
  <si>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</si>
  <si>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</si>
  <si>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</si>
  <si>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</si>
  <si>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</si>
  <si>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</si>
  <si>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</si>
  <si>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</si>
  <si>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</si>
  <si>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</si>
  <si>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</si>
  <si>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</si>
  <si>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</si>
  <si>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</si>
  <si>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</si>
  <si>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</si>
  <si>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</si>
  <si>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</si>
  <si>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</si>
  <si>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</si>
  <si>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</si>
  <si>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</si>
  <si>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</si>
  <si>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</si>
  <si>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</si>
  <si>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</si>
  <si>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</si>
  <si>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</si>
  <si>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</si>
  <si>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</si>
  <si>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</si>
  <si>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</si>
  <si>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</si>
  <si>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</si>
  <si>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</si>
  <si>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</si>
  <si>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</si>
  <si>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</si>
  <si>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</si>
  <si>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</si>
  <si>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</si>
  <si>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</si>
  <si>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</si>
  <si>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</si>
  <si>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</si>
  <si>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</si>
  <si>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</si>
  <si>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</si>
  <si>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</si>
  <si>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</si>
  <si>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</si>
  <si>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</si>
  <si>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</si>
  <si>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</si>
  <si>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</si>
  <si>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</si>
  <si>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</si>
  <si>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</si>
  <si>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</si>
  <si>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</si>
  <si>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</si>
  <si>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</si>
  <si>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</si>
  <si>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</si>
  <si>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</si>
  <si>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</si>
  <si>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</si>
  <si>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</si>
  <si>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</si>
  <si>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</si>
  <si>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</si>
  <si>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</si>
  <si>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</si>
  <si>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</si>
  <si>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</si>
  <si>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</si>
  <si>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</si>
  <si>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</si>
  <si>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</si>
  <si>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</si>
  <si>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</si>
  <si>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</si>
  <si>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</si>
  <si>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</si>
  <si>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</si>
  <si>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</si>
  <si>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</si>
  <si>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</si>
  <si>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</si>
  <si>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</si>
  <si>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</si>
  <si>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</si>
  <si>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</si>
  <si>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</si>
  <si>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</si>
  <si>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</si>
  <si>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</si>
  <si>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</si>
  <si>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</si>
  <si>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</si>
  <si>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</si>
  <si>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</si>
  <si>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</si>
  <si>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</si>
  <si>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</si>
  <si>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</si>
  <si>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</si>
  <si>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</si>
  <si>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</si>
  <si>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</si>
  <si>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</si>
  <si>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</si>
  <si>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</si>
  <si>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</si>
  <si>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</si>
  <si>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</si>
  <si>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</si>
  <si>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</si>
  <si>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</si>
  <si>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</si>
  <si>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</si>
  <si>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</si>
  <si>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</si>
  <si>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</si>
  <si>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</si>
  <si>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</si>
  <si>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</si>
  <si>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</si>
  <si>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</si>
  <si>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</si>
  <si>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</si>
  <si>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</si>
  <si>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</si>
  <si>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</si>
  <si>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</si>
  <si>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</si>
  <si>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</si>
  <si>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</si>
  <si>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</si>
  <si>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</si>
  <si>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</si>
  <si>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</si>
  <si>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</si>
  <si>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</si>
  <si>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</si>
  <si>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</si>
  <si>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</si>
  <si>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</si>
  <si>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</si>
  <si>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</si>
  <si>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</si>
  <si>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</si>
  <si>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</si>
  <si>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</si>
  <si>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</si>
  <si>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</si>
  <si>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</si>
  <si>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</si>
  <si>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</si>
  <si>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</si>
  <si>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</si>
  <si>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</si>
  <si>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</si>
  <si>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</si>
  <si>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</si>
  <si>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</si>
  <si>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</si>
  <si>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</si>
  <si>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</si>
  <si>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</si>
  <si>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</si>
  <si>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</si>
  <si>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</si>
  <si>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</si>
  <si>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</si>
  <si>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</si>
  <si>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</si>
  <si>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</si>
  <si>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</si>
  <si>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</si>
  <si>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</si>
  <si>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</si>
  <si>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</si>
  <si>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</si>
  <si>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</si>
  <si>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</si>
  <si>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</si>
  <si>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</si>
  <si>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</si>
  <si>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</si>
  <si>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</si>
  <si>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</si>
  <si>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</si>
  <si>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</si>
  <si>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</si>
  <si>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</si>
  <si>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</si>
  <si>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</si>
  <si>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</si>
  <si>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</si>
  <si>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</si>
  <si>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</si>
  <si>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</si>
  <si>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</si>
  <si>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</si>
  <si>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</si>
  <si>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</si>
  <si>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</si>
  <si>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</si>
  <si>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</si>
  <si>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</si>
  <si>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</si>
  <si>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</si>
  <si>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</si>
  <si>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</si>
  <si>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</si>
  <si>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</si>
  <si>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</si>
  <si>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</si>
  <si>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</si>
  <si>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</si>
  <si>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</si>
  <si>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</si>
  <si>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</si>
  <si>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</si>
  <si>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</si>
  <si>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</si>
  <si>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</si>
  <si>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</si>
  <si>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</si>
  <si>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</si>
  <si>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</si>
  <si>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</si>
  <si>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</si>
  <si>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</si>
  <si>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</si>
  <si>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</si>
  <si>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</si>
  <si>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</si>
  <si>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</si>
  <si>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</si>
  <si>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</si>
  <si>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</si>
  <si>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</si>
  <si>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</si>
  <si>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</si>
  <si>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</si>
  <si>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</si>
  <si>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</si>
  <si>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</si>
  <si>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</si>
  <si>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</si>
  <si>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</si>
  <si>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</si>
  <si>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</si>
  <si>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</si>
  <si>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</si>
  <si>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</si>
  <si>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</si>
  <si>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</si>
  <si>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</si>
  <si>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</si>
  <si>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</si>
  <si>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</si>
  <si>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</si>
  <si>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</si>
  <si>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</si>
  <si>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</si>
  <si>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</si>
  <si>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</si>
  <si>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</si>
  <si>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</si>
  <si>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</si>
  <si>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</si>
  <si>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</si>
  <si>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</si>
  <si>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</si>
  <si>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</si>
  <si>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</si>
  <si>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</si>
  <si>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</si>
  <si>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</si>
  <si>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</si>
  <si>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</si>
  <si>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</si>
  <si>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</si>
  <si>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</si>
  <si>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</si>
  <si>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</si>
  <si>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</si>
  <si>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</si>
  <si>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</si>
  <si>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</si>
  <si>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</si>
  <si>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</si>
  <si>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</si>
  <si>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</si>
  <si>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</si>
  <si>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</si>
  <si>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</si>
  <si>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</si>
  <si>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</si>
  <si>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</si>
  <si>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</si>
  <si>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</si>
  <si>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</si>
  <si>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</si>
  <si>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</si>
  <si>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</si>
  <si>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</si>
  <si>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</si>
  <si>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</si>
  <si>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</si>
  <si>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</si>
  <si>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</si>
  <si>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</si>
  <si>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</si>
  <si>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</si>
  <si>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</si>
  <si>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</si>
  <si>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</si>
  <si>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</si>
  <si>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</si>
  <si>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</si>
  <si>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</si>
  <si>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</si>
  <si>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</si>
  <si>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</si>
  <si>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</si>
  <si>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</si>
  <si>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</si>
  <si>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</si>
  <si>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</si>
  <si>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</si>
  <si>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</si>
  <si>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</si>
  <si>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</si>
  <si>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</si>
  <si>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</si>
  <si>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</si>
  <si>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</si>
  <si>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</si>
  <si>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</si>
  <si>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</si>
  <si>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</si>
  <si>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</si>
  <si>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</si>
  <si>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</si>
  <si>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</si>
  <si>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</si>
  <si>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</si>
  <si>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</si>
  <si>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</si>
  <si>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</si>
  <si>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</si>
  <si>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</si>
  <si>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</si>
  <si>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</si>
  <si>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</si>
  <si>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</si>
  <si>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</si>
  <si>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</si>
  <si>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</si>
  <si>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</si>
  <si>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</si>
  <si>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</si>
  <si>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</si>
  <si>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</si>
  <si>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</si>
  <si>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</si>
  <si>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</si>
  <si>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</si>
  <si>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</si>
  <si>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</si>
  <si>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</si>
  <si>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</si>
  <si>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</si>
  <si>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</si>
  <si>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</si>
  <si>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</si>
  <si>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</si>
  <si>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</si>
  <si>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</si>
  <si>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</si>
  <si>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</si>
  <si>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</si>
  <si>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</si>
  <si>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</si>
  <si>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</si>
  <si>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</si>
  <si>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</si>
  <si>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</si>
  <si>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</si>
  <si>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</si>
  <si>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</si>
  <si>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</si>
  <si>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</si>
  <si>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</si>
  <si>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</si>
  <si>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</si>
  <si>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</si>
  <si>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</si>
  <si>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</si>
  <si>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</si>
  <si>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</si>
  <si>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</si>
  <si>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</si>
  <si>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</si>
  <si>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</si>
  <si>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</si>
  <si>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</si>
  <si>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</si>
  <si>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</si>
  <si>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</si>
  <si>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</si>
  <si>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</si>
  <si>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</si>
  <si>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</si>
  <si>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</si>
  <si>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</si>
  <si>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</si>
  <si>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</si>
  <si>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</si>
  <si>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</si>
  <si>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</si>
  <si>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</si>
  <si>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</si>
  <si>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</si>
  <si>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</si>
  <si>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</si>
  <si>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</si>
  <si>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</si>
  <si>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</si>
  <si>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</si>
  <si>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</si>
  <si>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</si>
  <si>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</si>
  <si>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</si>
  <si>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</si>
  <si>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</si>
  <si>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</si>
  <si>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</si>
  <si>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</si>
  <si>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</si>
  <si>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</si>
  <si>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</si>
  <si>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</si>
  <si>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</si>
  <si>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</si>
  <si>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</si>
  <si>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</si>
  <si>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</si>
  <si>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</si>
  <si>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</si>
  <si>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</si>
  <si>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</si>
  <si>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</si>
  <si>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</si>
  <si>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</si>
  <si>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</si>
  <si>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</si>
  <si>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</si>
  <si>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</si>
  <si>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</si>
  <si>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</si>
  <si>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</si>
  <si>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</si>
  <si>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</si>
  <si>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</si>
  <si>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</si>
  <si>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</si>
  <si>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</si>
  <si>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</si>
  <si>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</si>
  <si>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</si>
  <si>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</si>
  <si>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</si>
  <si>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</si>
  <si>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</si>
  <si>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</si>
  <si>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</si>
  <si>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</si>
  <si>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</si>
  <si>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</si>
  <si>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</si>
  <si>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</si>
  <si>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</si>
  <si>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</si>
  <si>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</si>
  <si>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</si>
  <si>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</si>
  <si>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</si>
  <si>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</si>
  <si>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</si>
  <si>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</si>
  <si>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</si>
  <si>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</si>
  <si>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</si>
  <si>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</si>
  <si>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</si>
  <si>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</si>
  <si>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</si>
  <si>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</si>
  <si>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</si>
  <si>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</si>
  <si>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</si>
  <si>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</si>
  <si>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</si>
  <si>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</si>
  <si>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</si>
  <si>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</si>
  <si>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</si>
  <si>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</si>
  <si>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</si>
  <si>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</si>
  <si>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</si>
  <si>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</si>
  <si>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</si>
  <si>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</si>
  <si>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</si>
  <si>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</si>
  <si>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</si>
  <si>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</si>
  <si>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</si>
  <si>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</si>
  <si>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</si>
  <si>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</si>
  <si>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</si>
  <si>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</si>
  <si>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</si>
  <si>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</si>
  <si>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</si>
  <si>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</si>
  <si>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</si>
  <si>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</si>
  <si>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</si>
  <si>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</si>
  <si>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</si>
  <si>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</si>
  <si>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</si>
  <si>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</si>
  <si>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</si>
  <si>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</si>
  <si>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</si>
  <si>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</si>
  <si>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</si>
  <si>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</si>
  <si>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</si>
  <si>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</si>
  <si>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</si>
  <si>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</si>
  <si>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</si>
  <si>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</si>
  <si>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</si>
  <si>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</si>
  <si>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</si>
  <si>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</si>
  <si>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</si>
  <si>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</si>
  <si>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</si>
  <si>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</si>
  <si>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</si>
  <si>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</si>
  <si>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</si>
  <si>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</si>
  <si>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</si>
  <si>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</si>
  <si>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</si>
  <si>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</si>
  <si>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</si>
  <si>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</si>
  <si>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</si>
  <si>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</si>
  <si>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</si>
  <si>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</si>
  <si>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</si>
  <si>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</si>
  <si>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</si>
  <si>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</si>
  <si>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</si>
  <si>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</si>
  <si>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</si>
  <si>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</si>
  <si>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</si>
  <si>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</si>
  <si>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</si>
  <si>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</si>
  <si>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</si>
  <si>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</si>
  <si>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</si>
  <si>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</si>
  <si>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</si>
  <si>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</si>
  <si>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</si>
  <si>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</si>
  <si>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</si>
  <si>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</si>
  <si>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</si>
  <si>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</si>
  <si>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</si>
  <si>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</si>
  <si>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</si>
  <si>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</si>
  <si>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</si>
  <si>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</si>
  <si>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</si>
  <si>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</si>
  <si>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</si>
  <si>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</si>
  <si>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</si>
  <si>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</si>
  <si>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</si>
  <si>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</si>
  <si>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</si>
  <si>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</si>
  <si>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</si>
  <si>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</si>
  <si>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</si>
  <si>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</si>
  <si>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</si>
  <si>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</si>
  <si>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</si>
  <si>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</si>
  <si>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</si>
  <si>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</si>
  <si>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</si>
  <si>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</si>
  <si>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</si>
  <si>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</si>
  <si>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</si>
  <si>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</si>
  <si>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</si>
  <si>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</si>
  <si>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</si>
  <si>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</si>
  <si>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</si>
  <si>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</si>
  <si>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</si>
  <si>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</si>
  <si>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</si>
  <si>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</si>
  <si>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</si>
  <si>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</si>
  <si>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</si>
  <si>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</si>
  <si>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</si>
  <si>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</si>
  <si>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</si>
  <si>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</si>
  <si>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</si>
  <si>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</si>
  <si>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</si>
  <si>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</si>
  <si>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</si>
  <si>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</si>
  <si>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</si>
  <si>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</si>
  <si>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</si>
  <si>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</si>
  <si>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</si>
  <si>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</si>
  <si>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</si>
  <si>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</si>
  <si>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</si>
  <si>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</si>
  <si>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</si>
  <si>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</si>
  <si>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</si>
  <si>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</si>
  <si>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</si>
  <si>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</si>
  <si>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</si>
  <si>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</si>
  <si>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</si>
  <si>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</si>
  <si>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</si>
  <si>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</si>
  <si>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</si>
  <si>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</si>
  <si>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</si>
  <si>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</si>
  <si>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</si>
  <si>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</si>
  <si>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</si>
  <si>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</si>
  <si>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</si>
  <si>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</si>
  <si>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</si>
  <si>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</si>
  <si>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</si>
  <si>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</si>
  <si>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</si>
  <si>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</si>
  <si>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</si>
  <si>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</si>
  <si>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</si>
  <si>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</si>
  <si>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</si>
  <si>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</si>
  <si>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</si>
  <si>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</si>
  <si>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</si>
  <si>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</si>
  <si>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</si>
  <si>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</si>
  <si>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</si>
  <si>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</si>
  <si>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</si>
  <si>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</si>
  <si>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</si>
  <si>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</si>
  <si>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</si>
  <si>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</si>
  <si>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</si>
  <si>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</si>
  <si>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</si>
  <si>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</si>
  <si>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</si>
  <si>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</si>
  <si>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</si>
  <si>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</si>
  <si>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</si>
  <si>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</si>
  <si>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</si>
  <si>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</si>
  <si>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</si>
  <si>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</si>
  <si>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</si>
  <si>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</si>
  <si>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</si>
  <si>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</si>
  <si>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</si>
  <si>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</si>
  <si>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</si>
  <si>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</si>
  <si>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</si>
  <si>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</si>
  <si>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</si>
  <si>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</si>
  <si>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</si>
  <si>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</si>
  <si>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</si>
  <si>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</si>
  <si>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</si>
  <si>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</si>
  <si>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</si>
  <si>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</si>
  <si>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</si>
  <si>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</si>
  <si>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</si>
  <si>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</si>
  <si>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</si>
  <si>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</si>
  <si>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</si>
  <si>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</si>
  <si>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</si>
  <si>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</si>
  <si>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</si>
  <si>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</si>
  <si>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</si>
  <si>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</si>
  <si>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</si>
  <si>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</si>
  <si>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</si>
  <si>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</si>
  <si>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</si>
  <si>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</si>
  <si>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</si>
  <si>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</si>
  <si>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</si>
  <si>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</si>
  <si>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</si>
  <si>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</si>
  <si>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</si>
  <si>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</si>
  <si>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</si>
  <si>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</si>
  <si>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</si>
  <si>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</si>
  <si>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</si>
  <si>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</si>
  <si>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</si>
  <si>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</si>
  <si>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</si>
  <si>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</si>
  <si>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</si>
  <si>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</si>
  <si>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</si>
  <si>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</si>
  <si>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</si>
  <si>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</si>
  <si>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</si>
  <si>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</si>
  <si>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</si>
  <si>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</si>
  <si>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</si>
  <si>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</si>
  <si>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</si>
  <si>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</si>
  <si>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</si>
  <si>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</si>
  <si>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</si>
  <si>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</si>
  <si>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</si>
  <si>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</si>
  <si>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</si>
  <si>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</si>
  <si>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</si>
  <si>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</si>
  <si>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</si>
  <si>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</si>
  <si>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</si>
  <si>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</si>
  <si>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</si>
  <si>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</si>
  <si>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</si>
  <si>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</si>
  <si>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</si>
  <si>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</si>
  <si>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</si>
  <si>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</si>
  <si>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</si>
  <si>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</si>
  <si>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</si>
  <si>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</si>
  <si>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</si>
  <si>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</si>
  <si>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</si>
  <si>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</si>
  <si>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</si>
  <si>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</si>
  <si>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</si>
  <si>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</si>
  <si>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</si>
  <si>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</si>
  <si>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</si>
  <si>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</si>
  <si>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</si>
  <si>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</si>
  <si>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</si>
  <si>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</si>
  <si>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</si>
  <si>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</si>
  <si>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</si>
  <si>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</si>
  <si>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</si>
  <si>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</si>
  <si>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</si>
  <si>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</si>
  <si>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</si>
  <si>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</si>
  <si>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</si>
  <si>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</si>
  <si>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</si>
  <si>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</si>
  <si>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</si>
  <si>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</si>
  <si>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</si>
  <si>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</si>
  <si>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</si>
  <si>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</si>
  <si>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</si>
  <si>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</si>
  <si>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</si>
  <si>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</si>
  <si>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</si>
  <si>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</si>
  <si>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</si>
  <si>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</si>
  <si>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</si>
  <si>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</si>
  <si>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</si>
  <si>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</si>
  <si>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</si>
  <si>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</si>
  <si>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</si>
  <si>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</si>
  <si>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</si>
  <si>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</si>
  <si>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</si>
  <si>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</si>
  <si>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</si>
  <si>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</si>
  <si>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</si>
  <si>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</si>
  <si>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</si>
  <si>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</si>
  <si>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</si>
  <si>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</si>
  <si>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</si>
  <si>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</si>
  <si>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</si>
  <si>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</si>
  <si>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</si>
  <si>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</si>
  <si>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</si>
  <si>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</si>
  <si>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</si>
  <si>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</si>
  <si>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</si>
  <si>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</si>
  <si>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</si>
  <si>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</si>
  <si>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</si>
  <si>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</si>
  <si>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</si>
  <si>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</si>
  <si>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</si>
  <si>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</si>
  <si>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</si>
  <si>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</si>
  <si>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</si>
  <si>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</si>
  <si>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</si>
  <si>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</si>
  <si>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</si>
  <si>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</si>
  <si>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</si>
  <si>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</si>
  <si>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</si>
  <si>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</si>
  <si>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</si>
  <si>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</si>
  <si>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</si>
  <si>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</si>
  <si>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</si>
  <si>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</si>
  <si>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</si>
  <si>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</si>
  <si>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</si>
  <si>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</si>
  <si>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</si>
  <si>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</si>
  <si>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</si>
  <si>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</si>
  <si>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</si>
  <si>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</si>
  <si>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</si>
  <si>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</si>
  <si>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</si>
  <si>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</si>
  <si>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</si>
  <si>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</si>
  <si>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</si>
  <si>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</si>
  <si>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</si>
  <si>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</si>
  <si>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</si>
  <si>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</si>
  <si>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</si>
  <si>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</si>
  <si>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</si>
  <si>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</si>
  <si>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</si>
  <si>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</si>
  <si>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</si>
  <si>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</si>
  <si>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</si>
  <si>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</si>
  <si>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</si>
  <si>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</si>
  <si>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</si>
  <si>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</si>
  <si>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</si>
  <si>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</si>
  <si>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</si>
  <si>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</si>
  <si>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</si>
  <si>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</si>
  <si>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</si>
  <si>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</si>
  <si>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</si>
  <si>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</si>
  <si>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</si>
  <si>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</si>
  <si>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</si>
  <si>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</si>
  <si>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</si>
  <si>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</si>
  <si>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</si>
  <si>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</si>
  <si>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</si>
  <si>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</si>
  <si>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</si>
  <si>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</si>
  <si>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</si>
  <si>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</si>
  <si>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</si>
  <si>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</si>
  <si>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</si>
  <si>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</si>
  <si>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</si>
  <si>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</si>
  <si>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</si>
  <si>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</si>
  <si>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</si>
  <si>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</si>
  <si>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</si>
  <si>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</si>
  <si>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</si>
  <si>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</si>
  <si>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</si>
  <si>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</si>
  <si>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</si>
  <si>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</si>
  <si>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</si>
  <si>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</si>
  <si>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</si>
  <si>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</si>
  <si>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</si>
  <si>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</si>
  <si>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</si>
  <si>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</si>
  <si>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</si>
  <si>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</si>
  <si>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</si>
  <si>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</si>
  <si>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</si>
  <si>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</si>
  <si>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</si>
  <si>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</si>
  <si>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</si>
  <si>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</si>
  <si>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</si>
  <si>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</si>
  <si>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</si>
  <si>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</si>
  <si>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</si>
  <si>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</si>
  <si>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</si>
  <si>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</si>
  <si>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</si>
  <si>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</si>
  <si>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</si>
  <si>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</si>
  <si>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</si>
  <si>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</si>
  <si>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</si>
  <si>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</si>
  <si>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</si>
  <si>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</si>
  <si>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</si>
  <si>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</si>
  <si>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</si>
  <si>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</si>
  <si>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</si>
  <si>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</si>
  <si>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</si>
  <si>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</si>
  <si>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</si>
  <si>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</si>
  <si>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</si>
  <si>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</si>
  <si>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</si>
  <si>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</si>
  <si>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</si>
  <si>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</si>
  <si>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</si>
  <si>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</si>
  <si>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</si>
  <si>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</si>
  <si>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</si>
  <si>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</si>
  <si>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</si>
  <si>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</si>
  <si>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</si>
  <si>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</si>
  <si>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</si>
  <si>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</si>
  <si>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</si>
  <si>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</si>
  <si>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</si>
  <si>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</si>
  <si>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</si>
  <si>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</si>
  <si>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</si>
  <si>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</si>
  <si>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</si>
  <si>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</si>
  <si>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</si>
  <si>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</si>
  <si>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</si>
  <si>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</si>
  <si>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</si>
  <si>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</si>
  <si>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</si>
  <si>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</si>
  <si>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</si>
  <si>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</si>
  <si>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</si>
  <si>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</si>
  <si>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</si>
  <si>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</si>
  <si>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</si>
  <si>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</si>
  <si>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</si>
  <si>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</si>
  <si>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</si>
  <si>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</si>
  <si>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</si>
  <si>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</si>
  <si>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</si>
  <si>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</si>
  <si>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</si>
  <si>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</si>
  <si>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</si>
  <si>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</si>
  <si>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</si>
  <si>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</si>
  <si>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</si>
  <si>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</si>
  <si>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</si>
  <si>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</si>
  <si>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</si>
  <si>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</si>
  <si>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</si>
  <si>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</si>
  <si>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</si>
  <si>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</si>
  <si>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</si>
  <si>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</si>
  <si>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</si>
  <si>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</si>
  <si>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</si>
  <si>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</si>
  <si>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</si>
  <si>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</si>
  <si>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</si>
  <si>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</si>
  <si>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</si>
  <si>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</si>
  <si>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</si>
  <si>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</si>
  <si>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</si>
  <si>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</si>
  <si>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</si>
  <si>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</si>
  <si>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</si>
  <si>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</si>
  <si>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</si>
  <si>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</si>
  <si>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</si>
  <si>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</si>
  <si>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</si>
  <si>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</si>
  <si>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</si>
  <si>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</si>
  <si>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</si>
  <si>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</si>
  <si>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</si>
  <si>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</si>
  <si>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</si>
  <si>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</si>
  <si>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</si>
  <si>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</si>
  <si>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</si>
  <si>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</si>
  <si>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</si>
  <si>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</si>
  <si>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</si>
  <si>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</si>
  <si>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</si>
  <si>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</si>
  <si>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</si>
  <si>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</si>
  <si>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</si>
  <si>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</si>
  <si>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</si>
  <si>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</si>
  <si>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</si>
  <si>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</si>
  <si>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</si>
  <si>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</si>
  <si>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</si>
  <si>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</si>
  <si>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</si>
  <si>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</si>
  <si>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</si>
  <si>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</si>
  <si>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</si>
  <si>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</si>
  <si>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</si>
  <si>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</si>
  <si>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</si>
  <si>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</si>
  <si>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</si>
  <si>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</si>
  <si>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</si>
  <si>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</si>
  <si>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</si>
  <si>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</si>
  <si>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</si>
  <si>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</si>
  <si>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</si>
  <si>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</si>
  <si>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</si>
  <si>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</si>
  <si>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</si>
  <si>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</si>
  <si>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</si>
  <si>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</si>
  <si>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</si>
  <si>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</si>
  <si>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</si>
  <si>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</si>
  <si>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</si>
  <si>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</si>
  <si>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</si>
  <si>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</si>
  <si>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</si>
  <si>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</si>
  <si>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</si>
  <si>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</si>
  <si>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</si>
  <si>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</si>
  <si>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</si>
  <si>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</si>
  <si>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</si>
  <si>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</si>
  <si>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</si>
  <si>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</si>
  <si>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</si>
  <si>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</si>
  <si>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</si>
  <si>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</si>
  <si>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</si>
  <si>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</si>
  <si>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</si>
  <si>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</si>
  <si>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</si>
  <si>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</si>
  <si>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</si>
  <si>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</si>
  <si>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</si>
  <si>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</si>
  <si>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</si>
  <si>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</si>
  <si>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</si>
  <si>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</si>
  <si>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</si>
  <si>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</si>
  <si>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</si>
  <si>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</si>
  <si>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</si>
  <si>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</si>
  <si>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</si>
  <si>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</si>
  <si>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</si>
  <si>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</si>
  <si>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</si>
  <si>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</si>
  <si>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</si>
  <si>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</si>
  <si>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</si>
  <si>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</si>
  <si>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</si>
  <si>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</si>
  <si>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</si>
  <si>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</si>
  <si>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</si>
  <si>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</si>
  <si>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</si>
  <si>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</si>
  <si>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</si>
  <si>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</si>
  <si>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</si>
  <si>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</si>
  <si>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</si>
  <si>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</si>
  <si>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</si>
  <si>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</si>
  <si>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</si>
  <si>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</si>
  <si>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</si>
  <si>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</si>
  <si>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</si>
  <si>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</si>
  <si>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</si>
  <si>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</si>
  <si>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</si>
  <si>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</si>
  <si>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</si>
  <si>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</si>
  <si>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</si>
  <si>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</si>
  <si>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</si>
  <si>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</si>
  <si>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</si>
  <si>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</si>
  <si>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</si>
  <si>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</si>
  <si>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</si>
  <si>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</si>
  <si>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</si>
  <si>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</si>
  <si>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</si>
  <si>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</si>
  <si>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</si>
  <si>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</si>
  <si>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</si>
  <si>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</si>
  <si>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</si>
  <si>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</si>
  <si>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</si>
  <si>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</si>
  <si>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</si>
  <si>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</si>
  <si>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</si>
  <si>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</si>
  <si>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</si>
  <si>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</si>
  <si>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</si>
  <si>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</si>
  <si>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</si>
  <si>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</si>
  <si>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</si>
  <si>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</si>
  <si>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</si>
  <si>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</si>
  <si>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</si>
  <si>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</si>
  <si>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</si>
  <si>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</si>
  <si>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</si>
  <si>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</si>
  <si>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</si>
  <si>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</si>
  <si>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</si>
  <si>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</si>
  <si>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</si>
  <si>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</si>
  <si>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</si>
  <si>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</si>
  <si>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</si>
  <si>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</si>
  <si>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</si>
  <si>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</si>
  <si>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</si>
  <si>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</si>
  <si>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</si>
  <si>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</si>
  <si>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</si>
  <si>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</si>
  <si>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</si>
  <si>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</si>
  <si>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</si>
  <si>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</si>
  <si>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</si>
  <si>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</si>
  <si>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</si>
  <si>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</si>
  <si>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</si>
  <si>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</si>
  <si>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</si>
  <si>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</si>
  <si>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</si>
  <si>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</si>
  <si>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</si>
  <si>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</si>
  <si>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</si>
  <si>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</si>
  <si>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</si>
  <si>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</si>
  <si>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</si>
  <si>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</si>
  <si>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</si>
  <si>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</si>
  <si>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</si>
  <si>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</si>
  <si>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</si>
  <si>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</si>
  <si>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</si>
  <si>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</si>
  <si>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</si>
  <si>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</si>
  <si>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</si>
  <si>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</si>
  <si>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</si>
  <si>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</si>
  <si>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</si>
  <si>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</si>
  <si>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</si>
  <si>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</si>
  <si>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</si>
  <si>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</si>
  <si>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</si>
  <si>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</si>
  <si>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</si>
  <si>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</si>
  <si>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</si>
  <si>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</si>
  <si>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</si>
  <si>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</si>
  <si>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</si>
  <si>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</si>
  <si>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</si>
  <si>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</si>
  <si>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</si>
  <si>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</si>
  <si>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</si>
  <si>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</si>
  <si>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</si>
  <si>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</si>
  <si>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</si>
  <si>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</si>
  <si>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</si>
  <si>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</si>
  <si>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</si>
  <si>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</si>
  <si>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</si>
  <si>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</si>
  <si>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</si>
  <si>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</si>
  <si>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</si>
  <si>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</si>
  <si>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</si>
  <si>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</si>
  <si>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</si>
  <si>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</si>
  <si>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</si>
  <si>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</si>
  <si>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</si>
  <si>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</si>
  <si>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</si>
  <si>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</si>
  <si>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</si>
  <si>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</si>
  <si>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</si>
  <si>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</si>
  <si>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</si>
  <si>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</si>
  <si>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</si>
  <si>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</si>
  <si>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</si>
  <si>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</si>
  <si>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</si>
  <si>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</si>
  <si>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</si>
  <si>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</si>
  <si>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</si>
  <si>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</si>
  <si>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</si>
  <si>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</si>
  <si>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</si>
  <si>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</si>
  <si>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</si>
  <si>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</si>
  <si>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</si>
  <si>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</si>
  <si>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</si>
  <si>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</si>
  <si>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</si>
  <si>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</si>
  <si>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</si>
  <si>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</si>
  <si>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</si>
  <si>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</si>
  <si>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</si>
  <si>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</si>
  <si>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</si>
  <si>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</si>
  <si>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</si>
  <si>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</si>
  <si>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</si>
  <si>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</si>
  <si>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</si>
  <si>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</si>
  <si>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</si>
  <si>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</si>
  <si>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</si>
  <si>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</si>
  <si>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</si>
  <si>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</si>
  <si>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</si>
  <si>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</si>
  <si>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</si>
  <si>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</si>
  <si>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</si>
  <si>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</si>
  <si>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</si>
  <si>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</si>
  <si>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</si>
  <si>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</si>
  <si>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</si>
  <si>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</si>
  <si>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</si>
  <si>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</si>
  <si>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</si>
  <si>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</si>
  <si>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</si>
  <si>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</si>
  <si>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</si>
  <si>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</si>
  <si>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</si>
  <si>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</si>
  <si>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</si>
  <si>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</si>
  <si>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</si>
  <si>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</si>
  <si>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</si>
  <si>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</si>
  <si>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</si>
  <si>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</si>
  <si>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</si>
  <si>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</si>
  <si>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</si>
  <si>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</si>
  <si>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</si>
  <si>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</si>
  <si>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</si>
  <si>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</si>
  <si>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</si>
  <si>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</si>
  <si>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</si>
  <si>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</si>
  <si>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</si>
  <si>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</si>
  <si>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</si>
  <si>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</si>
  <si>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</si>
  <si>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</si>
  <si>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</si>
  <si>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</si>
  <si>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</si>
  <si>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</si>
  <si>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</si>
  <si>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</si>
  <si>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</si>
  <si>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</si>
  <si>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</si>
  <si>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</si>
  <si>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</si>
  <si>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</si>
  <si>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</si>
  <si>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</si>
  <si>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</si>
  <si>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</si>
  <si>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</si>
  <si>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</si>
  <si>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</si>
  <si>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</si>
  <si>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</si>
  <si>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</si>
  <si>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</si>
  <si>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</si>
  <si>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</si>
  <si>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</si>
  <si>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</si>
  <si>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</si>
  <si>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</si>
  <si>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</si>
  <si>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</si>
  <si>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</si>
  <si>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</si>
  <si>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</si>
  <si>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</si>
  <si>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</si>
  <si>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</si>
  <si>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</si>
  <si>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</si>
  <si>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</si>
  <si>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</si>
  <si>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</si>
  <si>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</si>
  <si>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</si>
  <si>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</si>
  <si>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</si>
  <si>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</si>
  <si>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</si>
  <si>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</si>
  <si>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</si>
  <si>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</si>
  <si>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</si>
  <si>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</si>
  <si>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</si>
  <si>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</si>
  <si>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</si>
  <si>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</si>
  <si>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</si>
  <si>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</si>
  <si>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</si>
  <si>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</si>
  <si>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</si>
  <si>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</si>
  <si>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</si>
  <si>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</si>
  <si>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</si>
  <si>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</si>
  <si>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</si>
  <si>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</si>
  <si>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</si>
  <si>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</si>
  <si>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</si>
  <si>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</si>
  <si>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</si>
  <si>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</si>
  <si>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</si>
  <si>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</si>
  <si>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</si>
  <si>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</si>
  <si>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</si>
  <si>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</si>
  <si>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</si>
  <si>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</si>
  <si>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</si>
  <si>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</si>
  <si>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</si>
  <si>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</si>
  <si>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</si>
  <si>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</si>
  <si>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</si>
  <si>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</si>
  <si>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</si>
  <si>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</si>
  <si>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</si>
  <si>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</si>
  <si>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</si>
  <si>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</si>
  <si>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</si>
  <si>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</si>
  <si>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</si>
  <si>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</si>
  <si>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</si>
  <si>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</si>
  <si>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</si>
  <si>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</si>
  <si>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</si>
  <si>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</si>
  <si>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</si>
  <si>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</si>
  <si>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</si>
  <si>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</si>
  <si>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</si>
  <si>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</si>
  <si>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</si>
  <si>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</si>
  <si>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</si>
  <si>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</si>
  <si>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</si>
  <si>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</si>
  <si>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</si>
  <si>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</si>
  <si>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</si>
  <si>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</si>
  <si>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</si>
  <si>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</si>
  <si>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</si>
  <si>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</si>
  <si>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</si>
  <si>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</si>
  <si>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</si>
  <si>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</si>
  <si>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</si>
  <si>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</si>
  <si>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</si>
  <si>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</si>
  <si>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</si>
  <si>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</si>
  <si>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</si>
  <si>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</si>
  <si>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</si>
  <si>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</si>
  <si>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</si>
  <si>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</si>
  <si>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</si>
  <si>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</si>
  <si>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</si>
  <si>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</si>
  <si>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</si>
  <si>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</si>
  <si>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</si>
  <si>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</si>
  <si>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</si>
  <si>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</si>
  <si>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</si>
  <si>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</si>
  <si>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</si>
  <si>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</si>
  <si>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</si>
  <si>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</si>
  <si>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</si>
  <si>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</si>
  <si>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</si>
  <si>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</si>
  <si>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</si>
  <si>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</si>
  <si>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</si>
  <si>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</si>
  <si>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</si>
  <si>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</si>
  <si>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</si>
  <si>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</si>
  <si>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</si>
  <si>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</si>
  <si>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</si>
  <si>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</si>
  <si>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</si>
  <si>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</si>
  <si>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</si>
  <si>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</si>
  <si>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</si>
  <si>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</si>
  <si>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</si>
  <si>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</si>
  <si>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</si>
  <si>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</si>
  <si>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</si>
  <si>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</si>
  <si>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</si>
  <si>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</si>
  <si>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</si>
  <si>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</si>
  <si>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</si>
  <si>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</si>
  <si>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</si>
  <si>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</si>
  <si>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</si>
  <si>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</si>
  <si>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</si>
  <si>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</si>
  <si>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</si>
  <si>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</si>
  <si>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</si>
  <si>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</si>
  <si>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</si>
  <si>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</si>
  <si>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</si>
  <si>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</si>
  <si>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</si>
  <si>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</si>
  <si>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</si>
  <si>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</si>
  <si>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</si>
  <si>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</si>
  <si>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</si>
  <si>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</si>
  <si>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</si>
  <si>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</si>
  <si>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</si>
  <si>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</si>
  <si>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</si>
  <si>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</si>
  <si>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</si>
  <si>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</si>
  <si>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</si>
  <si>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</si>
  <si>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</si>
  <si>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</si>
  <si>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</si>
  <si>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</si>
  <si>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</si>
  <si>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</si>
  <si>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</si>
  <si>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</si>
  <si>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</si>
  <si>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</si>
  <si>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</si>
  <si>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</si>
  <si>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</si>
  <si>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</si>
  <si>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</si>
  <si>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</si>
  <si>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</si>
  <si>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</si>
  <si>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</si>
  <si>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</si>
  <si>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</si>
  <si>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</si>
  <si>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</si>
  <si>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</si>
  <si>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</si>
  <si>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</si>
  <si>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</si>
  <si>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</si>
  <si>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</si>
  <si>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</si>
  <si>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</si>
  <si>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</si>
  <si>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</si>
  <si>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</si>
  <si>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</si>
  <si>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</si>
  <si>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</si>
  <si>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</si>
  <si>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</si>
  <si>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</si>
  <si>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</si>
  <si>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</si>
  <si>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</si>
  <si>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</si>
  <si>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</si>
  <si>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</si>
  <si>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</si>
  <si>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</si>
  <si>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</si>
  <si>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</si>
  <si>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</si>
  <si>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</si>
  <si>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</si>
  <si>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</si>
  <si>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</si>
  <si>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</si>
  <si>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</si>
  <si>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</si>
  <si>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</si>
  <si>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</si>
  <si>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</si>
  <si>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</si>
  <si>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</si>
  <si>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</si>
  <si>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</si>
  <si>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</si>
  <si>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</si>
  <si>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</si>
  <si>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</si>
  <si>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</si>
  <si>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</si>
  <si>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</si>
  <si>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</si>
  <si>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</si>
  <si>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</si>
  <si>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</si>
  <si>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</si>
  <si>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</si>
  <si>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</si>
  <si>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</si>
  <si>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</si>
  <si>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</si>
  <si>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</si>
  <si>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</si>
  <si>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</si>
  <si>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</si>
  <si>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</si>
  <si>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</si>
  <si>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</si>
  <si>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</si>
  <si>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</si>
  <si>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</si>
  <si>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</si>
  <si>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</si>
  <si>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</si>
  <si>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</si>
  <si>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</si>
  <si>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</si>
  <si>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</si>
  <si>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</si>
  <si>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</si>
  <si>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</si>
  <si>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</si>
  <si>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</si>
  <si>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</si>
  <si>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</si>
  <si>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</si>
  <si>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</si>
  <si>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</si>
  <si>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</si>
  <si>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</si>
  <si>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</si>
  <si>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</si>
  <si>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</si>
  <si>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</si>
  <si>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</si>
  <si>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</si>
  <si>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</si>
  <si>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</si>
  <si>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</si>
  <si>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</si>
  <si>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</si>
  <si>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</si>
  <si>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</si>
  <si>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</si>
  <si>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</si>
  <si>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</si>
  <si>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</si>
  <si>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</si>
  <si>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</si>
  <si>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</si>
  <si>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</si>
  <si>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</si>
  <si>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</si>
  <si>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</si>
  <si>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</si>
  <si>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</si>
  <si>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</si>
  <si>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</si>
  <si>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</si>
  <si>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</si>
  <si>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</si>
  <si>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</si>
  <si>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</si>
  <si>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</si>
  <si>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</si>
  <si>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</si>
  <si>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</si>
  <si>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</si>
  <si>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</si>
  <si>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</si>
  <si>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</si>
  <si>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</si>
  <si>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</si>
  <si>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</si>
  <si>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</si>
  <si>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</si>
  <si>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</si>
  <si>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</si>
  <si>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</si>
  <si>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</si>
  <si>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</si>
  <si>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</si>
  <si>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</si>
  <si>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</si>
  <si>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</si>
  <si>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</si>
  <si>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</si>
  <si>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</si>
  <si>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</si>
  <si>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</si>
  <si>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</si>
  <si>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</si>
  <si>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</si>
  <si>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</si>
  <si>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</si>
  <si>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</si>
  <si>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</si>
  <si>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</si>
  <si>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</si>
  <si>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</si>
  <si>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</si>
  <si>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</si>
  <si>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</si>
  <si>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</si>
  <si>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</si>
  <si>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</si>
  <si>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</si>
  <si>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</si>
  <si>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</si>
  <si>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</si>
  <si>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</si>
  <si>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</si>
  <si>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</si>
  <si>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</si>
  <si>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</si>
  <si>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</si>
  <si>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</si>
  <si>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</si>
  <si>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</si>
  <si>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</si>
  <si>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</si>
  <si>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</si>
  <si>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</si>
  <si>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</si>
  <si>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</si>
  <si>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</si>
  <si>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</si>
  <si>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</si>
  <si>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</si>
  <si>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</si>
  <si>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</si>
  <si>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</si>
  <si>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</si>
  <si>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</si>
  <si>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</si>
  <si>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</si>
  <si>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</si>
  <si>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</si>
  <si>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</si>
  <si>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</si>
  <si>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</si>
  <si>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</si>
  <si>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</si>
  <si>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</si>
  <si>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</si>
  <si>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</si>
  <si>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</si>
  <si>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</si>
  <si>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</si>
  <si>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</si>
  <si>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</si>
  <si>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</si>
  <si>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</si>
  <si>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</si>
  <si>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</si>
  <si>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</si>
  <si>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</si>
  <si>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</si>
  <si>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</si>
  <si>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</si>
  <si>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</si>
  <si>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</si>
  <si>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</si>
  <si>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</si>
  <si>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</si>
  <si>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</si>
  <si>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</si>
  <si>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</si>
  <si>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</si>
  <si>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</si>
  <si>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</si>
  <si>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</si>
  <si>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</si>
  <si>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</si>
  <si>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</si>
  <si>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</si>
  <si>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</si>
  <si>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</si>
  <si>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</si>
  <si>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</si>
  <si>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</si>
  <si>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</si>
  <si>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</si>
  <si>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</si>
  <si>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</si>
  <si>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</si>
  <si>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</si>
  <si>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</si>
  <si>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</si>
  <si>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</si>
  <si>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</si>
  <si>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</si>
  <si>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</si>
  <si>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</si>
  <si>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</si>
  <si>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</si>
  <si>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</si>
  <si>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</si>
  <si>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</si>
  <si>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</si>
  <si>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</si>
  <si>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</si>
  <si>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</si>
  <si>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</si>
  <si>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</si>
  <si>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</si>
  <si>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</si>
  <si>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</si>
  <si>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</si>
  <si>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</si>
  <si>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</si>
  <si>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</si>
  <si>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</si>
  <si>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</si>
  <si>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</si>
  <si>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</si>
  <si>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</si>
  <si>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</si>
  <si>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</si>
  <si>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</si>
  <si>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</si>
  <si>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</si>
  <si>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</si>
  <si>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</si>
  <si>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</si>
  <si>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</si>
  <si>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</si>
  <si>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</si>
  <si>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</si>
  <si>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</si>
  <si>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</si>
  <si>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</si>
  <si>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</si>
  <si>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</si>
  <si>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</si>
  <si>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</si>
  <si>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</si>
  <si>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</si>
  <si>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</si>
  <si>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</si>
  <si>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</si>
  <si>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</si>
  <si>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</si>
  <si>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</si>
  <si>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</si>
  <si>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</si>
  <si>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</si>
  <si>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</si>
  <si>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</si>
  <si>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</si>
  <si>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</si>
  <si>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</si>
  <si>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</si>
  <si>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</si>
  <si>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</si>
  <si>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</si>
  <si>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</si>
  <si>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</si>
  <si>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</si>
  <si>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</si>
  <si>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</si>
  <si>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</si>
  <si>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</si>
  <si>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</si>
  <si>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</si>
  <si>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</si>
  <si>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</si>
  <si>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</si>
  <si>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</si>
  <si>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</si>
  <si>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</si>
  <si>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</si>
  <si>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</si>
  <si>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</si>
  <si>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</si>
  <si>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</si>
  <si>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</si>
  <si>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</si>
  <si>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</si>
  <si>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</si>
  <si>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</si>
  <si>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</si>
  <si>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</si>
  <si>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</si>
  <si>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</si>
  <si>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</si>
  <si>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</si>
  <si>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</si>
  <si>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</si>
  <si>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</si>
  <si>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</si>
  <si>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</si>
  <si>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</si>
  <si>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</si>
  <si>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</si>
  <si>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</si>
  <si>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</si>
  <si>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</si>
  <si>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</si>
  <si>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</si>
  <si>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</si>
  <si>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</si>
  <si>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</si>
  <si>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</si>
  <si>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</si>
  <si>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</si>
  <si>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</si>
  <si>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</si>
  <si>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</si>
  <si>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</si>
  <si>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</si>
  <si>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</si>
  <si>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</si>
  <si>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</si>
  <si>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</si>
  <si>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</si>
  <si>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</si>
  <si>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</si>
  <si>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</si>
  <si>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</si>
  <si>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</si>
  <si>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</si>
  <si>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</si>
  <si>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</si>
  <si>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</si>
  <si>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</si>
  <si>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</si>
  <si>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</si>
  <si>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</si>
  <si>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</si>
  <si>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</si>
  <si>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</si>
  <si>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</si>
  <si>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</si>
  <si>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</si>
  <si>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</si>
  <si>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</si>
  <si>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</si>
  <si>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</si>
  <si>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</si>
  <si>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</si>
  <si>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</si>
  <si>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</si>
  <si>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</si>
  <si>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</si>
  <si>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</si>
  <si>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</si>
  <si>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</si>
  <si>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</si>
  <si>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</si>
  <si>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</si>
  <si>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</si>
  <si>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</si>
  <si>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</si>
  <si>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</si>
  <si>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</si>
  <si>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</si>
  <si>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</si>
  <si>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</si>
  <si>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</si>
  <si>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</si>
  <si>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</si>
  <si>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</si>
  <si>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</si>
  <si>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</si>
  <si>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</si>
  <si>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</si>
  <si>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</si>
  <si>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</si>
  <si>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</si>
  <si>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</si>
  <si>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</si>
  <si>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</si>
  <si>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</si>
  <si>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</si>
  <si>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</si>
  <si>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</si>
  <si>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</si>
  <si>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</si>
  <si>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</si>
  <si>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</si>
  <si>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</si>
  <si>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</si>
  <si>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</si>
  <si>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</si>
  <si>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</si>
  <si>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</si>
  <si>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</si>
  <si>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</si>
  <si>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</si>
  <si>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</si>
  <si>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</si>
  <si>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</si>
  <si>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</si>
  <si>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</si>
  <si>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</si>
  <si>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</si>
  <si>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</si>
  <si>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</si>
  <si>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</si>
  <si>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</si>
  <si>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</si>
  <si>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</si>
  <si>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</si>
  <si>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</si>
  <si>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</si>
  <si>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</si>
  <si>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</si>
  <si>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</si>
  <si>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</si>
  <si>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</si>
  <si>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</si>
  <si>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</si>
  <si>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</si>
  <si>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</si>
  <si>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</si>
  <si>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</si>
  <si>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</si>
  <si>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</si>
  <si>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</si>
  <si>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</si>
  <si>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</si>
  <si>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</si>
  <si>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</si>
  <si>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</si>
  <si>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</si>
  <si>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</si>
  <si>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</si>
  <si>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</si>
  <si>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</si>
  <si>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</si>
  <si>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</si>
  <si>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</si>
  <si>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</si>
  <si>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</si>
  <si>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</si>
  <si>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</si>
  <si>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</si>
  <si>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</si>
  <si>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</si>
  <si>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</si>
  <si>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</si>
  <si>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</si>
  <si>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</si>
  <si>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</si>
  <si>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</si>
  <si>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</si>
  <si>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</si>
  <si>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</si>
  <si>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</si>
  <si>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</si>
  <si>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</si>
  <si>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</si>
  <si>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</si>
  <si>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</si>
  <si>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</si>
  <si>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</si>
  <si>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</si>
  <si>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</si>
  <si>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</si>
  <si>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</si>
  <si>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</si>
  <si>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</si>
  <si>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</si>
  <si>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</si>
  <si>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</si>
  <si>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</si>
  <si>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</si>
  <si>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</si>
  <si>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</si>
  <si>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</si>
  <si>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</si>
  <si>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</si>
  <si>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</si>
  <si>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</si>
  <si>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</si>
  <si>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</si>
  <si>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</si>
  <si>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</si>
  <si>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</si>
  <si>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</si>
  <si>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</si>
  <si>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</si>
  <si>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</si>
  <si>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</si>
  <si>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</si>
  <si>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</si>
  <si>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</si>
  <si>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</si>
  <si>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</si>
  <si>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</si>
  <si>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</si>
  <si>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</si>
  <si>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</si>
  <si>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</si>
  <si>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</si>
  <si>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</si>
  <si>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</si>
  <si>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</si>
  <si>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</si>
  <si>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</si>
  <si>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</si>
  <si>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</si>
  <si>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</si>
  <si>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</si>
  <si>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</si>
  <si>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</si>
  <si>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</si>
  <si>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</si>
  <si>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</si>
  <si>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</si>
  <si>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</si>
  <si>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</si>
  <si>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</si>
  <si>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</si>
  <si>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</si>
  <si>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</si>
  <si>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</si>
  <si>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</si>
  <si>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</si>
  <si>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</si>
  <si>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</si>
  <si>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</si>
  <si>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</si>
  <si>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</si>
  <si>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</si>
  <si>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</si>
  <si>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</si>
  <si>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</si>
  <si>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</si>
  <si>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</si>
  <si>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</si>
  <si>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</si>
  <si>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</si>
  <si>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</si>
  <si>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</si>
  <si>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</si>
  <si>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</si>
  <si>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</si>
  <si>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</si>
  <si>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</si>
  <si>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</si>
  <si>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</si>
  <si>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</si>
  <si>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</si>
  <si>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</si>
  <si>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</si>
  <si>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</si>
  <si>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</si>
  <si>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</si>
  <si>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</si>
  <si>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</si>
  <si>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</si>
  <si>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</si>
  <si>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</si>
  <si>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</si>
  <si>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</si>
  <si>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</si>
  <si>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</si>
  <si>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</si>
  <si>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</si>
  <si>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</si>
  <si>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</si>
  <si>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</si>
  <si>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</si>
  <si>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</si>
  <si>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</si>
  <si>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</si>
  <si>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</si>
  <si>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</si>
  <si>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</si>
  <si>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</si>
  <si>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</si>
  <si>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</si>
  <si>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</si>
  <si>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</si>
  <si>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</si>
  <si>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</si>
  <si>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</si>
  <si>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</si>
  <si>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</si>
  <si>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</si>
  <si>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</si>
  <si>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</si>
  <si>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</si>
  <si>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</si>
  <si>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</si>
  <si>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</si>
  <si>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</si>
  <si>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</si>
  <si>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</si>
  <si>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</si>
  <si>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</si>
  <si>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</si>
  <si>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</si>
  <si>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</si>
  <si>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</si>
  <si>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</si>
  <si>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</si>
  <si>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</si>
  <si>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</si>
  <si>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</si>
  <si>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</si>
  <si>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</si>
  <si>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</si>
  <si>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</si>
  <si>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</si>
  <si>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</si>
  <si>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</si>
  <si>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</si>
  <si>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</si>
  <si>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</si>
  <si>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</si>
  <si>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</si>
  <si>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</si>
  <si>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</si>
  <si>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</si>
  <si>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</si>
  <si>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</si>
  <si>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</si>
  <si>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</si>
  <si>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</si>
  <si>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</si>
  <si>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</si>
  <si>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</si>
  <si>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</si>
  <si>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</si>
  <si>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</si>
  <si>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</si>
  <si>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</si>
  <si>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</si>
  <si>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</si>
  <si>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</si>
  <si>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</si>
  <si>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</si>
  <si>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</si>
  <si>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</si>
  <si>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</si>
  <si>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</si>
  <si>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</si>
  <si>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</si>
  <si>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</si>
  <si>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</si>
  <si>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</si>
  <si>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</si>
  <si>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</si>
  <si>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</si>
  <si>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</si>
  <si>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</si>
  <si>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</si>
  <si>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</si>
  <si>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</si>
  <si>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</si>
  <si>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</si>
  <si>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</si>
  <si>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</si>
  <si>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</si>
  <si>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</si>
  <si>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</si>
  <si>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</si>
  <si>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</si>
  <si>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</si>
  <si>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</si>
  <si>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</si>
  <si>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</si>
  <si>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</si>
  <si>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</si>
  <si>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</si>
  <si>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</si>
  <si>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</si>
  <si>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</si>
  <si>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</si>
  <si>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</si>
  <si>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</si>
  <si>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</si>
  <si>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</si>
  <si>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</si>
  <si>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</si>
  <si>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</si>
  <si>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</si>
  <si>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</si>
  <si>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</si>
  <si>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</si>
  <si>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</si>
  <si>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</si>
  <si>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</si>
  <si>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</si>
  <si>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</si>
  <si>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</si>
  <si>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</si>
  <si>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</si>
  <si>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</si>
  <si>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</si>
  <si>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</si>
  <si>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</si>
  <si>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</si>
  <si>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</si>
  <si>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</si>
  <si>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</si>
  <si>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</si>
  <si>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</si>
  <si>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</si>
  <si>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</si>
  <si>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</si>
  <si>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</si>
  <si>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</si>
  <si>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</si>
  <si>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</si>
  <si>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</si>
  <si>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</si>
  <si>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</si>
  <si>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</si>
  <si>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</si>
  <si>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</si>
  <si>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</si>
  <si>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</si>
  <si>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</si>
  <si>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</si>
  <si>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</si>
  <si>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</si>
  <si>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</si>
  <si>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</si>
  <si>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</si>
  <si>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</si>
  <si>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</si>
  <si>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</si>
  <si>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</si>
  <si>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</si>
  <si>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</si>
  <si>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</si>
  <si>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</si>
  <si>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</si>
  <si>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</si>
  <si>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</si>
  <si>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</si>
  <si>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</si>
  <si>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</si>
  <si>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</si>
  <si>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</si>
  <si>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</si>
  <si>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</si>
  <si>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</si>
  <si>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</si>
  <si>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</si>
  <si>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</si>
  <si>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</si>
  <si>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</si>
  <si>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</si>
  <si>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</si>
  <si>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</si>
  <si>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</si>
  <si>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</si>
  <si>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</si>
  <si>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</si>
  <si>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</si>
  <si>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</si>
  <si>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</si>
  <si>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</si>
  <si>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</si>
  <si>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</si>
  <si>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</si>
  <si>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</si>
  <si>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</si>
  <si>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</si>
  <si>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</si>
  <si>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</si>
  <si>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</si>
  <si>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</si>
  <si>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</si>
  <si>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</si>
  <si>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</si>
  <si>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</si>
  <si>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</si>
  <si>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</si>
  <si>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</si>
  <si>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</si>
  <si>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</si>
  <si>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</si>
  <si>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</si>
  <si>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</si>
  <si>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</si>
  <si>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</si>
  <si>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</si>
  <si>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</si>
  <si>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</si>
  <si>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</si>
  <si>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</si>
  <si>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</si>
  <si>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</si>
  <si>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</si>
  <si>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</si>
  <si>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</si>
  <si>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</si>
  <si>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</si>
  <si>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</si>
  <si>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</si>
  <si>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</si>
  <si>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</si>
  <si>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</si>
  <si>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</si>
  <si>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</si>
  <si>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</si>
  <si>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</si>
  <si>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</si>
  <si>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</si>
  <si>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</si>
  <si>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</si>
  <si>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</si>
  <si>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</si>
  <si>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</si>
  <si>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</si>
  <si>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</si>
  <si>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</si>
  <si>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</si>
  <si>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</si>
  <si>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</si>
  <si>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</si>
  <si>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</si>
  <si>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</si>
  <si>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</si>
  <si>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</si>
  <si>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</si>
  <si>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</si>
  <si>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</si>
  <si>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</si>
  <si>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</si>
  <si>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</si>
  <si>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</si>
  <si>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</si>
  <si>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</si>
  <si>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</si>
  <si>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</si>
  <si>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</si>
  <si>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</si>
  <si>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</si>
  <si>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</si>
  <si>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</si>
  <si>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</si>
  <si>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</si>
  <si>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</si>
  <si>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</si>
  <si>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</si>
  <si>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</si>
  <si>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</si>
  <si>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</si>
  <si>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</si>
  <si>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</si>
  <si>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</si>
  <si>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</si>
  <si>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</si>
  <si>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</si>
  <si>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</si>
  <si>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</si>
  <si>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</si>
  <si>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</si>
  <si>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</si>
  <si>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</si>
  <si>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</si>
  <si>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</si>
  <si>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</si>
  <si>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</si>
  <si>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</si>
  <si>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</si>
  <si>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</si>
  <si>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</si>
  <si>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</si>
  <si>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</si>
  <si>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</si>
  <si>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</si>
  <si>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</si>
  <si>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</si>
  <si>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</si>
  <si>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</si>
  <si>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</si>
  <si>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</si>
  <si>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</si>
  <si>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</si>
  <si>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</si>
  <si>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</si>
  <si>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</si>
  <si>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</si>
  <si>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</si>
  <si>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</si>
  <si>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</si>
  <si>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</si>
  <si>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</si>
  <si>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</si>
  <si>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</si>
  <si>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</si>
  <si>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</si>
  <si>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</si>
  <si>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</si>
  <si>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</si>
  <si>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</si>
  <si>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</si>
  <si>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</si>
  <si>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</si>
  <si>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</si>
  <si>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</si>
  <si>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</si>
  <si>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</si>
  <si>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</si>
  <si>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</si>
  <si>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</si>
  <si>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</si>
  <si>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</si>
  <si>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</si>
  <si>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</si>
  <si>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</si>
  <si>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</si>
  <si>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</si>
  <si>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</si>
  <si>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</si>
  <si>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</si>
  <si>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</si>
  <si>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</si>
  <si>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</si>
  <si>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</si>
  <si>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</si>
  <si>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</si>
  <si>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</si>
  <si>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</si>
  <si>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</si>
  <si>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</si>
  <si>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</si>
  <si>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</si>
  <si>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</si>
  <si>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</si>
  <si>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</si>
  <si>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</si>
  <si>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</si>
  <si>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</si>
  <si>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</si>
  <si>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</si>
  <si>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</si>
  <si>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</si>
  <si>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</si>
  <si>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</si>
  <si>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</si>
  <si>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</si>
  <si>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</si>
  <si>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</si>
  <si>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</si>
  <si>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</si>
  <si>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</si>
  <si>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</si>
  <si>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</si>
  <si>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</si>
  <si>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</si>
  <si>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</si>
  <si>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</si>
  <si>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</si>
  <si>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</si>
  <si>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</si>
  <si>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</si>
  <si>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</si>
  <si>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</si>
  <si>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</si>
  <si>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</si>
  <si>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</si>
  <si>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</si>
  <si>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</si>
  <si>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</si>
  <si>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</si>
  <si>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</si>
  <si>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</si>
  <si>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</si>
  <si>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</si>
  <si>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</si>
  <si>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</si>
  <si>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</si>
  <si>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</si>
  <si>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</si>
  <si>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</si>
  <si>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</si>
  <si>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</si>
  <si>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</si>
  <si>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</si>
  <si>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</si>
  <si>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</si>
  <si>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</si>
  <si>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</si>
  <si>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</si>
  <si>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</si>
  <si>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</si>
  <si>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</si>
  <si>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</si>
  <si>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</si>
  <si>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</si>
  <si>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</si>
  <si>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</si>
  <si>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</si>
  <si>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</si>
  <si>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</si>
  <si>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</si>
  <si>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</si>
  <si>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</si>
  <si>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</si>
  <si>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</si>
  <si>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</si>
  <si>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</si>
  <si>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</si>
  <si>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</si>
  <si>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</si>
  <si>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</si>
  <si>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</si>
  <si>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</si>
  <si>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</si>
  <si>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</si>
  <si>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</si>
  <si>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</si>
  <si>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</si>
  <si>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</si>
  <si>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</si>
  <si>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</si>
  <si>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</si>
  <si>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</si>
  <si>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</si>
  <si>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</si>
  <si>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</si>
  <si>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</si>
  <si>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</si>
  <si>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</si>
  <si>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</si>
  <si>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</si>
  <si>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</si>
  <si>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</si>
  <si>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</si>
  <si>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</si>
  <si>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</si>
  <si>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</si>
  <si>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</si>
  <si>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</si>
  <si>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</si>
  <si>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</si>
  <si>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</si>
  <si>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</si>
  <si>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</si>
  <si>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</si>
  <si>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</si>
  <si>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</si>
  <si>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</si>
  <si>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</si>
  <si>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</si>
  <si>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</si>
  <si>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</si>
  <si>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</si>
  <si>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</si>
  <si>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</si>
  <si>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</si>
  <si>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</si>
  <si>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</si>
  <si>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</si>
  <si>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</si>
  <si>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</si>
  <si>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</si>
  <si>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</si>
  <si>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</si>
  <si>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</si>
  <si>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</si>
  <si>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</si>
  <si>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</si>
  <si>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</si>
  <si>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</si>
  <si>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</si>
  <si>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</si>
  <si>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</si>
  <si>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</si>
  <si>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</si>
  <si>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</si>
  <si>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</si>
  <si>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</si>
  <si>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</si>
  <si>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</si>
  <si>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</si>
  <si>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</si>
  <si>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</si>
  <si>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</si>
  <si>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</si>
  <si>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</si>
  <si>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</si>
  <si>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</si>
  <si>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</si>
  <si>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</si>
  <si>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</si>
  <si>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</si>
  <si>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</si>
  <si>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</si>
  <si>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</si>
  <si>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</si>
  <si>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</si>
  <si>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</si>
  <si>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</si>
  <si>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</si>
  <si>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</si>
  <si>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</si>
  <si>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</si>
  <si>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</si>
  <si>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</si>
  <si>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</si>
  <si>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</si>
  <si>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</si>
  <si>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</si>
  <si>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</si>
  <si>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</si>
  <si>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</si>
  <si>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</si>
  <si>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</si>
  <si>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</si>
  <si>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</si>
  <si>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</si>
  <si>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</si>
  <si>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</si>
  <si>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</si>
  <si>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</si>
  <si>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</si>
  <si>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</si>
  <si>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</si>
  <si>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</si>
  <si>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</si>
  <si>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</si>
  <si>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</si>
  <si>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</si>
  <si>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</si>
  <si>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</si>
  <si>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</si>
  <si>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</si>
  <si>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</si>
  <si>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</si>
  <si>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</si>
  <si>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</si>
  <si>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</si>
  <si>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</si>
  <si>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</si>
  <si>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</si>
  <si>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</si>
  <si>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</si>
  <si>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</si>
  <si>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</si>
  <si>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</si>
  <si>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</si>
  <si>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</si>
  <si>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</si>
  <si>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</si>
  <si>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</si>
  <si>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</si>
  <si>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</si>
  <si>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</si>
  <si>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</si>
  <si>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</si>
  <si>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</si>
  <si>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</si>
  <si>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</si>
  <si>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</si>
  <si>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</si>
  <si>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</si>
  <si>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</si>
  <si>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</si>
  <si>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</si>
  <si>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</si>
  <si>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</si>
  <si>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</si>
  <si>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</si>
  <si>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</si>
  <si>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</si>
  <si>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</si>
  <si>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</si>
  <si>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</si>
  <si>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</si>
  <si>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</si>
  <si>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</si>
  <si>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</si>
  <si>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</si>
  <si>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</si>
  <si>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</si>
  <si>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</si>
  <si>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</si>
  <si>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</si>
  <si>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</si>
  <si>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</si>
  <si>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</si>
  <si>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</si>
  <si>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</si>
  <si>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</si>
  <si>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</si>
  <si>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</si>
  <si>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</si>
  <si>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</si>
  <si>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</si>
  <si>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</si>
  <si>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</si>
  <si>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</si>
  <si>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</si>
  <si>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</si>
  <si>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</si>
  <si>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</si>
  <si>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</si>
  <si>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</si>
  <si>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</si>
  <si>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</si>
  <si>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</si>
  <si>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</si>
  <si>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</si>
  <si>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</si>
  <si>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</si>
  <si>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</si>
  <si>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</si>
  <si>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</si>
  <si>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</si>
  <si>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</si>
  <si>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</si>
  <si>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</si>
  <si>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</si>
  <si>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</si>
  <si>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</si>
  <si>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</si>
  <si>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</si>
  <si>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</si>
  <si>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</si>
  <si>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</si>
  <si>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</si>
  <si>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</si>
  <si>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</si>
  <si>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</si>
  <si>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</si>
  <si>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</si>
  <si>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</si>
  <si>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</si>
  <si>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</si>
  <si>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</si>
  <si>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</si>
  <si>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</si>
  <si>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</si>
  <si>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</si>
  <si>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</si>
  <si>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</si>
  <si>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</si>
  <si>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</si>
  <si>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</si>
  <si>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</si>
  <si>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</si>
  <si>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</si>
  <si>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</si>
  <si>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</si>
  <si>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</si>
  <si>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</si>
  <si>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</si>
  <si>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</si>
  <si>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</si>
  <si>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</si>
  <si>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</si>
  <si>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</si>
  <si>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</si>
  <si>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</si>
  <si>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</si>
  <si>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</si>
  <si>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</si>
  <si>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</si>
  <si>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</si>
  <si>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</si>
  <si>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</si>
  <si>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</si>
  <si>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</si>
  <si>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</si>
  <si>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</si>
  <si>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</si>
  <si>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</si>
  <si>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</si>
  <si>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</si>
  <si>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</si>
  <si>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</si>
  <si>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</si>
  <si>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</si>
  <si>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</si>
  <si>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</si>
  <si>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</si>
  <si>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</si>
  <si>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</si>
  <si>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</si>
  <si>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</si>
  <si>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</si>
  <si>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</si>
  <si>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</si>
  <si>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</si>
  <si>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</si>
  <si>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</si>
  <si>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</si>
  <si>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</si>
  <si>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</si>
  <si>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</si>
  <si>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</si>
  <si>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</si>
  <si>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</si>
  <si>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</si>
  <si>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</si>
  <si>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</si>
  <si>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</si>
  <si>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</si>
  <si>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</si>
  <si>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</si>
  <si>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</si>
  <si>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</si>
  <si>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</si>
  <si>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</si>
  <si>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</si>
  <si>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</si>
  <si>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</si>
  <si>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</si>
  <si>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</si>
  <si>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</si>
  <si>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</si>
  <si>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</si>
  <si>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</si>
  <si>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</si>
  <si>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</si>
  <si>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</si>
  <si>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</si>
  <si>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</si>
  <si>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</si>
  <si>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</si>
  <si>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</si>
  <si>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</si>
  <si>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</si>
  <si>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</si>
  <si>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</si>
  <si>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</si>
  <si>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</si>
  <si>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</si>
  <si>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</si>
  <si>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</si>
  <si>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</si>
  <si>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</si>
  <si>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</si>
  <si>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</si>
  <si>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</si>
  <si>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</si>
  <si>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</si>
  <si>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</si>
  <si>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</si>
  <si>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</si>
  <si>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</si>
  <si>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</si>
  <si>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</si>
  <si>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</si>
  <si>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</si>
  <si>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</si>
  <si>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</si>
  <si>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</si>
  <si>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</si>
  <si>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</si>
  <si>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</si>
  <si>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</si>
  <si>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</si>
  <si>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</si>
  <si>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</si>
  <si>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</si>
  <si>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</si>
  <si>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</si>
  <si>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</si>
  <si>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</si>
  <si>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</si>
  <si>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</si>
  <si>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</si>
  <si>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</si>
  <si>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</si>
  <si>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</si>
  <si>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</si>
  <si>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</si>
  <si>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</si>
  <si>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</si>
  <si>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</si>
  <si>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</si>
  <si>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</si>
  <si>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</si>
  <si>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</si>
  <si>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</si>
  <si>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</si>
  <si>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</si>
  <si>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</si>
  <si>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</si>
  <si>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</si>
  <si>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</si>
  <si>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</si>
  <si>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</si>
  <si>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</si>
  <si>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</si>
  <si>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</si>
  <si>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</si>
  <si>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</si>
  <si>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</si>
  <si>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</si>
  <si>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</si>
  <si>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</si>
  <si>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</si>
  <si>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</si>
  <si>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</si>
  <si>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</si>
  <si>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</si>
  <si>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</si>
  <si>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</si>
  <si>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</si>
  <si>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</si>
  <si>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</si>
  <si>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</si>
  <si>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</si>
  <si>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</si>
  <si>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</si>
  <si>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</si>
  <si>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</si>
  <si>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</si>
  <si>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</si>
  <si>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</si>
  <si>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</si>
  <si>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</si>
  <si>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</si>
  <si>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</si>
  <si>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</si>
  <si>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</si>
  <si>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</si>
  <si>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</si>
  <si>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</si>
  <si>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</si>
  <si>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</si>
  <si>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</si>
  <si>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</si>
  <si>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</si>
  <si>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</si>
  <si>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</si>
  <si>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</si>
  <si>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</si>
  <si>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</si>
  <si>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</si>
  <si>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</si>
  <si>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</si>
  <si>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</si>
  <si>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</si>
  <si>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</si>
  <si>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</si>
  <si>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</si>
  <si>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</si>
  <si>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</si>
  <si>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</si>
  <si>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</si>
  <si>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</si>
  <si>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</si>
  <si>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</si>
  <si>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</si>
  <si>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</si>
  <si>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</si>
  <si>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</si>
  <si>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</si>
  <si>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</si>
  <si>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</si>
  <si>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</si>
  <si>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</si>
  <si>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</si>
  <si>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</si>
  <si>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</si>
  <si>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</si>
  <si>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</si>
  <si>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</si>
  <si>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</si>
  <si>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</si>
  <si>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</si>
  <si>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</si>
  <si>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</si>
  <si>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</si>
  <si>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</si>
  <si>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</si>
  <si>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</si>
  <si>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</si>
  <si>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</si>
  <si>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</si>
  <si>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</si>
  <si>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</si>
  <si>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</si>
  <si>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</si>
  <si>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</si>
  <si>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</si>
  <si>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</si>
  <si>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</si>
  <si>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</si>
  <si>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</si>
  <si>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</si>
  <si>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</si>
  <si>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</si>
  <si>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</si>
  <si>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</si>
  <si>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</si>
  <si>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</si>
  <si>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</si>
  <si>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</si>
  <si>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</si>
  <si>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</si>
  <si>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</si>
  <si>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</si>
  <si>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</si>
  <si>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</si>
  <si>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</si>
  <si>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</si>
  <si>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</si>
  <si>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</si>
  <si>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</si>
  <si>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</si>
  <si>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</si>
  <si>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</si>
  <si>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</si>
  <si>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</si>
  <si>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</si>
  <si>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</si>
  <si>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</si>
  <si>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</si>
  <si>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</si>
  <si>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</si>
  <si>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</si>
  <si>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</si>
  <si>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</si>
  <si>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</si>
  <si>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</si>
  <si>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</si>
  <si>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</si>
  <si>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</si>
  <si>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</si>
  <si>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</si>
  <si>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</si>
  <si>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</si>
  <si>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</si>
  <si>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</si>
  <si>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</si>
  <si>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</si>
  <si>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</si>
  <si>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</si>
  <si>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</si>
  <si>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</si>
  <si>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</si>
  <si>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</si>
  <si>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</si>
  <si>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</si>
  <si>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</si>
  <si>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</si>
  <si>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</si>
  <si>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</si>
  <si>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</si>
  <si>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</si>
  <si>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</si>
  <si>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</si>
  <si>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</si>
  <si>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</si>
  <si>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</si>
  <si>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</si>
  <si>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</si>
  <si>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</si>
  <si>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</si>
  <si>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</si>
  <si>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</si>
  <si>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</si>
  <si>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</si>
  <si>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</si>
  <si>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</si>
  <si>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</si>
  <si>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</si>
  <si>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</si>
  <si>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</si>
  <si>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</si>
  <si>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</si>
  <si>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</si>
  <si>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</si>
  <si>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</si>
  <si>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</si>
  <si>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</si>
  <si>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</si>
  <si>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</si>
  <si>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</si>
  <si>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</si>
  <si>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</si>
  <si>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</si>
  <si>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</si>
  <si>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</si>
  <si>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</si>
  <si>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</si>
  <si>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</si>
  <si>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</si>
  <si>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</si>
  <si>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</si>
  <si>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</si>
  <si>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</si>
  <si>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</si>
  <si>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</si>
  <si>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</si>
  <si>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</si>
  <si>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</si>
  <si>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</si>
  <si>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</si>
  <si>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</si>
  <si>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</si>
  <si>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</si>
  <si>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</si>
  <si>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</si>
  <si>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</si>
  <si>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</si>
  <si>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</si>
  <si>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</si>
  <si>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</si>
  <si>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</si>
  <si>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</si>
  <si>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</si>
  <si>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</si>
  <si>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</si>
  <si>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</si>
  <si>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</si>
  <si>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</si>
  <si>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</si>
  <si>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</si>
  <si>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</si>
  <si>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</si>
  <si>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</si>
  <si>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</si>
  <si>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</si>
  <si>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</si>
  <si>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</si>
  <si>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</si>
  <si>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</si>
  <si>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</si>
  <si>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</si>
  <si>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</si>
  <si>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</si>
  <si>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</si>
  <si>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</si>
  <si>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</si>
  <si>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</si>
  <si>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</si>
  <si>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</si>
  <si>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</si>
  <si>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</si>
  <si>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</si>
  <si>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</si>
  <si>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</si>
  <si>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</si>
  <si>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</si>
  <si>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</si>
  <si>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</si>
  <si>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</si>
  <si>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</si>
  <si>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</si>
  <si>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</si>
  <si>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</si>
  <si>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</si>
  <si>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</si>
  <si>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</si>
  <si>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</si>
  <si>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</si>
  <si>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</si>
  <si>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</si>
  <si>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</si>
  <si>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</si>
  <si>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</si>
  <si>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</si>
  <si>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</si>
  <si>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</si>
  <si>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</si>
  <si>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</si>
  <si>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</si>
  <si>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</si>
  <si>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</si>
  <si>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</si>
  <si>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</si>
  <si>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</si>
  <si>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</si>
  <si>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</si>
  <si>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</si>
  <si>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</si>
  <si>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</si>
  <si>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</si>
  <si>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</si>
  <si>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</si>
  <si>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</si>
  <si>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</si>
  <si>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</si>
  <si>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</si>
  <si>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</si>
  <si>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</si>
  <si>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</si>
  <si>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</si>
  <si>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</si>
  <si>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</si>
  <si>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</si>
  <si>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</si>
  <si>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</si>
  <si>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</si>
  <si>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</si>
  <si>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</si>
  <si>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</si>
  <si>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</si>
  <si>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</si>
  <si>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</si>
  <si>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</si>
  <si>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</si>
  <si>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</si>
  <si>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</si>
  <si>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</si>
  <si>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</si>
  <si>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</si>
  <si>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</si>
  <si>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</si>
  <si>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</si>
  <si>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</si>
  <si>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</si>
  <si>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</si>
  <si>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</si>
  <si>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</si>
  <si>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</si>
  <si>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</si>
  <si>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</si>
  <si>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</si>
  <si>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</si>
  <si>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</si>
  <si>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</si>
  <si>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</si>
  <si>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</si>
  <si>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</si>
  <si>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</si>
  <si>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</si>
  <si>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</si>
  <si>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</si>
  <si>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</si>
  <si>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</si>
  <si>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</si>
  <si>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</si>
  <si>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</si>
  <si>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</si>
  <si>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</si>
  <si>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</si>
  <si>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</si>
  <si>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</si>
  <si>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</si>
  <si>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</si>
  <si>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</si>
  <si>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</si>
  <si>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</si>
  <si>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</si>
  <si>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</si>
  <si>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</si>
  <si>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</si>
  <si>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</si>
  <si>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</si>
  <si>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</si>
  <si>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</si>
  <si>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</si>
  <si>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</si>
  <si>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</si>
  <si>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</si>
  <si>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</si>
  <si>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</si>
  <si>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</si>
  <si>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</si>
  <si>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</si>
  <si>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</si>
  <si>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</si>
  <si>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</si>
  <si>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</si>
  <si>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</si>
  <si>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</si>
  <si>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</si>
  <si>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</si>
  <si>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</si>
  <si>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</si>
  <si>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</si>
  <si>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</si>
  <si>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</si>
  <si>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</si>
  <si>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</si>
  <si>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</si>
  <si>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</si>
  <si>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</si>
  <si>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</si>
  <si>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</si>
  <si>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</si>
  <si>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</si>
  <si>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</si>
  <si>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</si>
  <si>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</si>
  <si>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</si>
  <si>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</si>
  <si>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</si>
  <si>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</si>
  <si>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</si>
  <si>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</si>
  <si>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</si>
  <si>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</si>
  <si>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</si>
  <si>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</si>
  <si>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</si>
  <si>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</si>
  <si>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</si>
  <si>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</si>
  <si>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</si>
  <si>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</si>
  <si>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</si>
  <si>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</si>
  <si>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</si>
  <si>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</si>
  <si>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</si>
  <si>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</si>
  <si>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</si>
  <si>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</si>
  <si>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</si>
  <si>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</si>
  <si>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</si>
  <si>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</si>
  <si>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</si>
  <si>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</si>
  <si>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</si>
  <si>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</si>
  <si>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</si>
  <si>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</si>
  <si>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</si>
  <si>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</si>
  <si>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</si>
  <si>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</si>
  <si>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</si>
  <si>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</si>
  <si>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</si>
  <si>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</si>
  <si>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</si>
  <si>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</si>
  <si>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</si>
  <si>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</si>
  <si>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</si>
  <si>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</si>
  <si>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</si>
  <si>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</si>
  <si>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</si>
  <si>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</si>
  <si>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</si>
  <si>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</si>
  <si>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</si>
  <si>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</si>
  <si>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</si>
  <si>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</si>
  <si>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</si>
  <si>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</si>
  <si>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</si>
  <si>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</si>
  <si>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</si>
  <si>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</si>
  <si>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</si>
  <si>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</si>
  <si>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</si>
  <si>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</si>
  <si>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</si>
  <si>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</si>
  <si>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</si>
  <si>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</si>
  <si>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</si>
  <si>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</si>
  <si>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</si>
  <si>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</si>
  <si>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</si>
  <si>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</si>
  <si>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</si>
  <si>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</si>
  <si>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</si>
  <si>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</si>
  <si>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</si>
  <si>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</si>
  <si>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</si>
  <si>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</si>
  <si>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</si>
  <si>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</si>
  <si>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</si>
  <si>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</si>
  <si>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</si>
  <si>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</si>
  <si>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</si>
  <si>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</si>
  <si>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</si>
  <si>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</si>
  <si>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</si>
  <si>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</si>
  <si>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</si>
  <si>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</si>
  <si>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</si>
  <si>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</si>
  <si>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</si>
  <si>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</si>
  <si>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</si>
  <si>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</si>
  <si>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</si>
  <si>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</si>
  <si>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</si>
  <si>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</si>
  <si>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</si>
  <si>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</si>
  <si>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</si>
  <si>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</si>
  <si>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</si>
  <si>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</si>
  <si>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</si>
  <si>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</si>
  <si>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</si>
  <si>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</si>
  <si>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</si>
  <si>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</si>
  <si>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</si>
  <si>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</si>
  <si>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</si>
  <si>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</si>
  <si>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</si>
  <si>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</si>
  <si>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</si>
  <si>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</si>
  <si>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</si>
  <si>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</si>
  <si>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</si>
  <si>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</si>
  <si>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</si>
  <si>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</si>
  <si>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</si>
  <si>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</si>
  <si>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</si>
  <si>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</si>
  <si>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</si>
  <si>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</si>
  <si>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</si>
  <si>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</si>
  <si>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</si>
  <si>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</si>
  <si>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</si>
  <si>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</si>
  <si>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</si>
  <si>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</si>
  <si>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</si>
  <si>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</si>
  <si>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</si>
  <si>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</si>
  <si>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</si>
  <si>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</si>
  <si>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</si>
  <si>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</si>
  <si>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</si>
  <si>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</si>
  <si>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</si>
  <si>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</si>
  <si>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</si>
  <si>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</si>
  <si>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</si>
  <si>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</si>
  <si>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</si>
  <si>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</si>
  <si>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</si>
  <si>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</si>
  <si>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</si>
  <si>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</si>
  <si>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</si>
  <si>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</si>
  <si>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</si>
  <si>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</si>
  <si>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</si>
  <si>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</si>
  <si>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</si>
  <si>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</si>
  <si>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</si>
  <si>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</si>
  <si>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</si>
  <si>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</si>
  <si>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</si>
  <si>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</si>
  <si>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</si>
  <si>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</si>
  <si>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</si>
  <si>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</si>
  <si>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</si>
  <si>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</si>
  <si>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</si>
  <si>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</si>
  <si>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</si>
  <si>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</si>
  <si>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</si>
  <si>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</si>
  <si>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</si>
  <si>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</si>
  <si>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</si>
  <si>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</si>
  <si>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</si>
  <si>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</si>
  <si>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</si>
  <si>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</si>
  <si>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</si>
  <si>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</si>
  <si>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</si>
  <si>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</si>
  <si>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</si>
  <si>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</si>
  <si>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</si>
  <si>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</si>
  <si>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</si>
  <si>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</si>
  <si>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</si>
  <si>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</si>
  <si>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</si>
  <si>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</si>
  <si>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</si>
  <si>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</si>
  <si>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</si>
  <si>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</si>
  <si>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</si>
  <si>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</si>
  <si>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</si>
  <si>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</si>
  <si>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</si>
  <si>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</si>
  <si>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</si>
  <si>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</si>
  <si>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</si>
  <si>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</si>
  <si>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</si>
  <si>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</si>
  <si>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</si>
  <si>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</si>
  <si>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</si>
  <si>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</si>
  <si>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</si>
  <si>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</si>
  <si>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</si>
  <si>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</si>
  <si>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</si>
  <si>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</si>
  <si>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</si>
  <si>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</si>
  <si>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</si>
  <si>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</si>
  <si>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</si>
  <si>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</si>
  <si>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</si>
  <si>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</si>
  <si>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</si>
  <si>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</si>
  <si>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</si>
  <si>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</si>
  <si>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</si>
  <si>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</si>
  <si>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</si>
  <si>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</si>
  <si>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</si>
  <si>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</si>
  <si>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</si>
  <si>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</si>
  <si>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</si>
  <si>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</si>
  <si>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</si>
  <si>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</si>
  <si>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</si>
  <si>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</si>
  <si>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</si>
  <si>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</si>
  <si>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</si>
  <si>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</si>
  <si>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</si>
  <si>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</si>
  <si>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</si>
  <si>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</si>
  <si>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</si>
  <si>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</si>
  <si>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</si>
  <si>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</si>
  <si>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</si>
  <si>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</si>
  <si>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</si>
  <si>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</si>
  <si>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</si>
  <si>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</si>
  <si>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</si>
  <si>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</si>
  <si>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</si>
  <si>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</si>
  <si>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</si>
  <si>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</si>
  <si>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</si>
  <si>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</si>
  <si>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</si>
  <si>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</si>
  <si>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</si>
  <si>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</si>
  <si>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</si>
  <si>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</si>
  <si>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</si>
  <si>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</si>
  <si>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</si>
  <si>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</si>
  <si>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</si>
  <si>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</si>
  <si>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</si>
  <si>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</si>
  <si>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</si>
  <si>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</si>
  <si>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</si>
  <si>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</si>
  <si>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</si>
  <si>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</si>
  <si>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</si>
  <si>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</si>
  <si>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</si>
  <si>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</si>
  <si>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</si>
  <si>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</si>
  <si>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</si>
  <si>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</si>
  <si>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</si>
  <si>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</si>
  <si>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</si>
  <si>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</si>
  <si>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</si>
  <si>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</si>
  <si>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</si>
  <si>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</si>
  <si>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</si>
  <si>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</si>
  <si>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</si>
  <si>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</si>
  <si>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</si>
  <si>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</si>
  <si>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</si>
  <si>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</si>
  <si>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</si>
  <si>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</si>
  <si>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</si>
  <si>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</si>
  <si>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</si>
  <si>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</si>
  <si>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</si>
  <si>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</si>
  <si>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</si>
  <si>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</si>
  <si>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</si>
  <si>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</si>
  <si>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</si>
  <si>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</si>
  <si>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</si>
  <si>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</si>
  <si>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</si>
  <si>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</si>
  <si>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</si>
  <si>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</si>
  <si>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</si>
  <si>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</si>
  <si>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</si>
  <si>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</si>
  <si>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</si>
  <si>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</si>
  <si>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</si>
  <si>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</si>
  <si>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</si>
  <si>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</si>
  <si>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</si>
  <si>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</si>
  <si>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</si>
  <si>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</si>
  <si>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</si>
  <si>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</si>
  <si>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</si>
  <si>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</si>
  <si>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</si>
  <si>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</si>
  <si>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</si>
  <si>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</si>
  <si>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</si>
  <si>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</si>
  <si>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</si>
  <si>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</si>
  <si>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</si>
  <si>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</si>
  <si>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</si>
  <si>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</si>
  <si>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</si>
  <si>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</si>
  <si>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</si>
  <si>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</si>
  <si>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</si>
  <si>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</si>
  <si>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</si>
  <si>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</si>
  <si>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</si>
  <si>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</si>
  <si>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</si>
  <si>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</si>
  <si>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</si>
  <si>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</si>
  <si>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</si>
  <si>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</si>
  <si>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</si>
  <si>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</si>
  <si>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</si>
  <si>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</si>
  <si>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</si>
  <si>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</si>
  <si>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</si>
  <si>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</si>
  <si>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</si>
  <si>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</si>
  <si>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</si>
  <si>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</si>
  <si>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</si>
  <si>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</si>
  <si>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</si>
  <si>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</si>
  <si>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</si>
  <si>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</si>
  <si>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</si>
  <si>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</si>
  <si>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</si>
  <si>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</si>
  <si>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</si>
  <si>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</si>
  <si>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</si>
  <si>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</si>
  <si>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</si>
  <si>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</si>
  <si>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</si>
  <si>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</si>
  <si>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</si>
  <si>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</si>
  <si>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</si>
  <si>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</si>
  <si>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</si>
  <si>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</si>
  <si>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</si>
  <si>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</si>
  <si>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</si>
  <si>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</si>
  <si>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</si>
  <si>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</si>
  <si>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</si>
  <si>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</si>
  <si>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</si>
  <si>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</si>
  <si>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</si>
  <si>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</si>
  <si>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</si>
  <si>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</si>
  <si>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</si>
  <si>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</si>
  <si>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</si>
  <si>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</si>
  <si>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</si>
  <si>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</si>
  <si>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</si>
  <si>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</si>
  <si>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</si>
  <si>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</si>
  <si>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</si>
  <si>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</si>
  <si>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</si>
  <si>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</si>
  <si>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</si>
  <si>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</si>
  <si>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</si>
  <si>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</si>
  <si>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</si>
  <si>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</si>
  <si>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</si>
  <si>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</si>
  <si>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</si>
  <si>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</si>
  <si>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</si>
  <si>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</si>
  <si>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</si>
  <si>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</si>
  <si>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</si>
  <si>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</si>
  <si>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</si>
  <si>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</si>
  <si>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</si>
  <si>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</si>
  <si>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</si>
  <si>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</si>
  <si>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</si>
  <si>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</si>
  <si>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</si>
  <si>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</si>
  <si>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</si>
  <si>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</si>
  <si>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</si>
  <si>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</si>
  <si>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</si>
  <si>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</si>
  <si>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</si>
  <si>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</si>
  <si>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</si>
  <si>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</si>
  <si>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</si>
  <si>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</si>
  <si>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</si>
  <si>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</si>
  <si>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</si>
  <si>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</si>
  <si>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</si>
  <si>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</si>
  <si>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</si>
  <si>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</si>
  <si>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</si>
  <si>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</si>
  <si>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</si>
  <si>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</si>
  <si>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</si>
  <si>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</si>
  <si>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</si>
  <si>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</si>
  <si>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</si>
  <si>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</si>
  <si>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</si>
  <si>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</si>
  <si>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</si>
  <si>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</si>
  <si>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</si>
  <si>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</si>
  <si>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</si>
  <si>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</si>
  <si>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</si>
  <si>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</si>
  <si>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</si>
  <si>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</si>
  <si>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</si>
  <si>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</si>
  <si>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</si>
  <si>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</si>
  <si>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</si>
  <si>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</si>
  <si>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</si>
  <si>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</si>
  <si>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</si>
  <si>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</si>
  <si>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</si>
  <si>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</si>
  <si>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</si>
  <si>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</si>
  <si>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</si>
  <si>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</si>
  <si>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</si>
  <si>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</si>
  <si>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</si>
  <si>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</si>
  <si>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</si>
  <si>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</si>
  <si>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</si>
  <si>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</si>
  <si>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</si>
  <si>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</si>
  <si>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</si>
  <si>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</si>
  <si>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</si>
  <si>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</si>
  <si>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</si>
  <si>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</si>
  <si>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</si>
  <si>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</si>
  <si>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</si>
  <si>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</si>
  <si>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</si>
  <si>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</si>
  <si>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</si>
  <si>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</si>
  <si>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</si>
  <si>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</si>
  <si>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</si>
  <si>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</si>
  <si>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</si>
  <si>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</si>
  <si>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</si>
  <si>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</si>
  <si>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</si>
  <si>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</si>
  <si>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</si>
  <si>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</si>
  <si>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</si>
  <si>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</si>
  <si>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</si>
  <si>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</si>
  <si>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</si>
  <si>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</si>
  <si>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</si>
  <si>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</si>
  <si>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</si>
  <si>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</si>
  <si>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</si>
  <si>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</si>
  <si>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</si>
  <si>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</si>
  <si>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</si>
  <si>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</si>
  <si>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</si>
  <si>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</si>
  <si>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</si>
  <si>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</si>
  <si>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</si>
  <si>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</si>
  <si>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</si>
  <si>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</si>
  <si>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</si>
  <si>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</si>
  <si>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</si>
  <si>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</si>
  <si>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</si>
  <si>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</si>
  <si>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</si>
  <si>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</si>
  <si>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</si>
  <si>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</si>
  <si>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</si>
  <si>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</si>
  <si>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</si>
  <si>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</si>
  <si>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</si>
  <si>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</si>
  <si>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</si>
  <si>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</si>
  <si>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</si>
  <si>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</si>
  <si>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</si>
  <si>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</si>
  <si>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</si>
  <si>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</si>
  <si>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</si>
  <si>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</si>
  <si>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</si>
  <si>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</si>
  <si>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</si>
  <si>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</si>
  <si>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</si>
  <si>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</si>
  <si>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</si>
  <si>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</si>
  <si>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</si>
  <si>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</si>
  <si>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</si>
  <si>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</si>
  <si>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</si>
  <si>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</si>
  <si>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</si>
  <si>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</si>
  <si>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</si>
  <si>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</si>
  <si>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</si>
  <si>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</si>
  <si>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</si>
  <si>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</si>
  <si>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</si>
  <si>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</si>
  <si>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</si>
  <si>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</si>
  <si>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</si>
  <si>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</si>
  <si>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</si>
  <si>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</si>
  <si>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</si>
  <si>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</si>
  <si>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</si>
  <si>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</si>
  <si>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</si>
  <si>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</si>
  <si>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</si>
  <si>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</si>
  <si>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</si>
  <si>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</si>
  <si>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</si>
  <si>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</si>
  <si>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</si>
  <si>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</si>
  <si>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</si>
  <si>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</si>
  <si>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</si>
  <si>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</si>
  <si>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</si>
  <si>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</si>
  <si>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</si>
  <si>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</si>
  <si>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</si>
  <si>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</si>
  <si>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</si>
  <si>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</si>
  <si>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</si>
  <si>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</si>
  <si>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</si>
  <si>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</si>
  <si>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</si>
  <si>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</si>
  <si>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</si>
  <si>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</si>
  <si>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</si>
  <si>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</si>
  <si>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</si>
  <si>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</si>
  <si>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</si>
  <si>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</si>
  <si>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</si>
  <si>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</si>
  <si>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</si>
  <si>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</si>
  <si>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</si>
  <si>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</si>
  <si>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</si>
  <si>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</si>
  <si>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</si>
  <si>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</si>
  <si>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</si>
  <si>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</si>
  <si>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</si>
  <si>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</si>
  <si>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</si>
  <si>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</si>
  <si>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</si>
  <si>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</si>
  <si>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</si>
  <si>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</si>
  <si>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</si>
  <si>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</si>
  <si>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</si>
  <si>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</si>
  <si>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</si>
  <si>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</si>
  <si>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</si>
  <si>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</si>
  <si>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</si>
  <si>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</si>
  <si>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</si>
  <si>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</si>
  <si>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</si>
  <si>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</si>
  <si>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</si>
  <si>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</si>
  <si>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</si>
  <si>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</si>
  <si>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</si>
  <si>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</si>
  <si>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</si>
  <si>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</si>
  <si>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</si>
  <si>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</si>
  <si>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</si>
  <si>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</si>
  <si>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</si>
  <si>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</si>
  <si>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</si>
  <si>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</si>
  <si>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</si>
  <si>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</si>
  <si>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</si>
  <si>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</si>
  <si>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</si>
  <si>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</si>
  <si>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</si>
  <si>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</si>
  <si>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</si>
  <si>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</si>
  <si>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</si>
  <si>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</si>
  <si>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</si>
  <si>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</si>
  <si>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</si>
  <si>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</si>
  <si>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</si>
  <si>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</si>
  <si>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</si>
  <si>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</si>
  <si>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</si>
  <si>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</si>
  <si>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</si>
  <si>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</si>
  <si>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</si>
  <si>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</si>
  <si>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</si>
  <si>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</si>
  <si>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</si>
  <si>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</si>
  <si>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</si>
  <si>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</si>
  <si>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</si>
  <si>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</si>
  <si>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</si>
  <si>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</si>
  <si>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</si>
  <si>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</si>
  <si>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</si>
  <si>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</si>
  <si>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</si>
  <si>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</si>
  <si>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</si>
  <si>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</si>
  <si>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</si>
  <si>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</si>
  <si>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</si>
  <si>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</si>
  <si>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</si>
  <si>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</si>
  <si>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</si>
  <si>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</si>
  <si>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</si>
  <si>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</si>
  <si>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</si>
  <si>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</si>
  <si>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</si>
  <si>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</si>
  <si>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</si>
  <si>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</si>
  <si>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</si>
  <si>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</si>
  <si>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</si>
  <si>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</si>
  <si>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</si>
  <si>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</si>
  <si>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</si>
  <si>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</si>
  <si>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</si>
  <si>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</si>
  <si>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</si>
  <si>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</si>
  <si>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</si>
  <si>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</si>
  <si>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</si>
  <si>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</si>
  <si>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</si>
  <si>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</si>
  <si>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</si>
  <si>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</si>
  <si>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</si>
  <si>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</si>
  <si>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</si>
  <si>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</si>
  <si>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</si>
  <si>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</si>
  <si>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</si>
  <si>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</si>
  <si>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</si>
  <si>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</si>
  <si>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</si>
  <si>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</si>
  <si>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</si>
  <si>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</si>
  <si>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</si>
  <si>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</si>
  <si>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</si>
  <si>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</si>
  <si>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</si>
  <si>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</si>
  <si>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</si>
  <si>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</si>
  <si>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</si>
  <si>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</si>
  <si>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</si>
  <si>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</si>
  <si>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</si>
  <si>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</si>
  <si>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</si>
  <si>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</si>
  <si>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</si>
  <si>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</si>
  <si>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</si>
  <si>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</si>
  <si>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</si>
  <si>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</si>
  <si>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</si>
  <si>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</si>
  <si>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</si>
  <si>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</si>
  <si>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</si>
  <si>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</si>
  <si>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</si>
  <si>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</si>
  <si>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</si>
  <si>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</si>
  <si>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</si>
  <si>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</si>
  <si>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</si>
  <si>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</si>
  <si>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</si>
  <si>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</si>
  <si>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</si>
  <si>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</si>
  <si>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</si>
  <si>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</si>
  <si>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</si>
  <si>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</si>
  <si>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</si>
  <si>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</si>
  <si>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</si>
  <si>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</si>
  <si>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</si>
  <si>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</si>
  <si>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</si>
  <si>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</si>
  <si>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</si>
  <si>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</si>
  <si>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</si>
  <si>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</si>
  <si>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</si>
  <si>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</si>
  <si>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</si>
  <si>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</si>
  <si>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</si>
  <si>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</si>
  <si>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</si>
  <si>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</si>
  <si>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</si>
  <si>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</si>
  <si>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</si>
  <si>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</si>
  <si>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</si>
  <si>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</si>
  <si>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</si>
  <si>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</si>
  <si>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</si>
  <si>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</si>
  <si>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</si>
  <si>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</si>
  <si>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</si>
  <si>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</si>
  <si>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</si>
  <si>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</si>
  <si>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</si>
  <si>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</si>
  <si>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</si>
  <si>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</si>
  <si>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</si>
  <si>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</si>
  <si>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</si>
  <si>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</si>
  <si>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</si>
  <si>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</si>
  <si>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</si>
  <si>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</si>
  <si>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</si>
  <si>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</si>
  <si>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</si>
  <si>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</si>
  <si>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</si>
  <si>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</si>
  <si>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</si>
  <si>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</si>
  <si>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</si>
  <si>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</si>
  <si>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</si>
  <si>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</si>
  <si>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</si>
  <si>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</si>
  <si>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</si>
  <si>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</si>
  <si>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</si>
  <si>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</si>
  <si>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</si>
  <si>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</si>
  <si>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</si>
  <si>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</si>
  <si>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</si>
  <si>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</si>
  <si>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</si>
  <si>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</si>
  <si>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</si>
  <si>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</si>
  <si>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</si>
  <si>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</si>
  <si>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</si>
  <si>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</si>
  <si>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</si>
  <si>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</si>
  <si>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</si>
  <si>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</si>
  <si>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</si>
  <si>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</si>
  <si>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</si>
  <si>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</si>
  <si>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</si>
  <si>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</si>
  <si>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</si>
  <si>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</si>
  <si>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</si>
  <si>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</si>
  <si>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</si>
  <si>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</si>
  <si>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</si>
  <si>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</si>
  <si>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</si>
  <si>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</si>
  <si>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</si>
  <si>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</si>
  <si>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</si>
  <si>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</si>
  <si>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</si>
  <si>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</si>
  <si>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</si>
  <si>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</si>
  <si>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</si>
  <si>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</si>
  <si>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</si>
  <si>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</si>
  <si>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</si>
  <si>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</si>
  <si>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</si>
  <si>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</si>
  <si>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</si>
  <si>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</si>
  <si>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</si>
  <si>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</si>
  <si>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</si>
  <si>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</si>
  <si>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</si>
  <si>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</si>
  <si>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</si>
  <si>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</si>
  <si>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</si>
  <si>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</si>
  <si>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</si>
  <si>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</si>
  <si>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</si>
  <si>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</si>
  <si>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</si>
  <si>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</si>
  <si>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</si>
  <si>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</si>
  <si>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</si>
  <si>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</si>
  <si>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</si>
  <si>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</si>
  <si>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</si>
  <si>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</si>
  <si>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</si>
  <si>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</si>
  <si>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</si>
  <si>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</si>
  <si>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</si>
  <si>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</si>
  <si>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</si>
  <si>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</si>
  <si>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</si>
  <si>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</si>
  <si>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</si>
  <si>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</si>
  <si>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</si>
  <si>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</si>
  <si>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</si>
  <si>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</si>
  <si>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</si>
  <si>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</si>
  <si>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</si>
  <si>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</si>
  <si>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</si>
  <si>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</si>
  <si>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</si>
  <si>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</si>
  <si>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</si>
  <si>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</si>
  <si>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</si>
  <si>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</si>
  <si>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</si>
  <si>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</si>
  <si>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</si>
  <si>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</si>
  <si>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</si>
  <si>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</si>
  <si>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</si>
  <si>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</si>
  <si>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</si>
  <si>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</si>
  <si>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</si>
  <si>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</si>
  <si>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</si>
  <si>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</si>
  <si>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</si>
  <si>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</si>
  <si>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4-15-2018</t>
  </si>
  <si>
    <t>11-22-2016</t>
  </si>
  <si>
    <t>5-13-2015</t>
  </si>
  <si>
    <t>8-27-2015</t>
  </si>
  <si>
    <t>7-16-2018</t>
  </si>
  <si>
    <t>9-25-2016</t>
  </si>
  <si>
    <t>1-16-2017</t>
  </si>
  <si>
    <t>9-17-2016</t>
  </si>
  <si>
    <t>10-19-2018</t>
  </si>
  <si>
    <t>12-27-2016</t>
  </si>
  <si>
    <t>7-17-2017</t>
  </si>
  <si>
    <t>9-19-2018</t>
  </si>
  <si>
    <t>10-20-2015</t>
  </si>
  <si>
    <t>6-20-2017</t>
  </si>
  <si>
    <t>4-18-2016</t>
  </si>
  <si>
    <t>6-17-2017</t>
  </si>
  <si>
    <t>11-24-2016</t>
  </si>
  <si>
    <t>4-30-2016</t>
  </si>
  <si>
    <t>9-18-2017</t>
  </si>
  <si>
    <t>9-14-2018</t>
  </si>
  <si>
    <t>4-26-2016</t>
  </si>
  <si>
    <t>11-26-2015</t>
  </si>
  <si>
    <t>11-13-2018</t>
  </si>
  <si>
    <t>5-28-2018</t>
  </si>
  <si>
    <t>10-26-2018</t>
  </si>
  <si>
    <t>9-17-2017</t>
  </si>
  <si>
    <t>1-31-2016</t>
  </si>
  <si>
    <t>6-17-2018</t>
  </si>
  <si>
    <t>8-29-2017</t>
  </si>
  <si>
    <t>11-13-2016</t>
  </si>
  <si>
    <t>11-23-2018</t>
  </si>
  <si>
    <t>10-15-2016</t>
  </si>
  <si>
    <t>12-25-2018</t>
  </si>
  <si>
    <t>8-25-2015</t>
  </si>
  <si>
    <t>12-26-2015</t>
  </si>
  <si>
    <t>9-20-2015</t>
  </si>
  <si>
    <t>10-13-2017</t>
  </si>
  <si>
    <t>9-18-2018</t>
  </si>
  <si>
    <t>12-22-2018</t>
  </si>
  <si>
    <t>10-22-2015</t>
  </si>
  <si>
    <t>3-13-2017</t>
  </si>
  <si>
    <t>5-31-2016</t>
  </si>
  <si>
    <t>5-28-2016</t>
  </si>
  <si>
    <t>11-20-2017</t>
  </si>
  <si>
    <t>12-28-2016</t>
  </si>
  <si>
    <t>11-16-2017</t>
  </si>
  <si>
    <t>9-14-2015</t>
  </si>
  <si>
    <t>4-21-2018</t>
  </si>
  <si>
    <t>11-21-2016</t>
  </si>
  <si>
    <t>12-15-2016</t>
  </si>
  <si>
    <t>11-19-2015</t>
  </si>
  <si>
    <t>11-28-2017</t>
  </si>
  <si>
    <t>8-26-2015</t>
  </si>
  <si>
    <t>7-16-2017</t>
  </si>
  <si>
    <t>10-31-2016</t>
  </si>
  <si>
    <t>3-21-2015</t>
  </si>
  <si>
    <t>6-24-2018</t>
  </si>
  <si>
    <t>12-17-2018</t>
  </si>
  <si>
    <t>10-28-2017</t>
  </si>
  <si>
    <t>12-24-2016</t>
  </si>
  <si>
    <t>2-28-2016</t>
  </si>
  <si>
    <t>9-13-2015</t>
  </si>
  <si>
    <t>11-28-2016</t>
  </si>
  <si>
    <t>9-19-2015</t>
  </si>
  <si>
    <t>6-16-2018</t>
  </si>
  <si>
    <t>1-22-2017</t>
  </si>
  <si>
    <t>12-28-2018</t>
  </si>
  <si>
    <t>7-30-2016</t>
  </si>
  <si>
    <t>9-16-2018</t>
  </si>
  <si>
    <t>10-13-2018</t>
  </si>
  <si>
    <t>9-26-2016</t>
  </si>
  <si>
    <t>12-18-2017</t>
  </si>
  <si>
    <t>11-19-2018</t>
  </si>
  <si>
    <t>12-30-2015</t>
  </si>
  <si>
    <t>9-27-2015</t>
  </si>
  <si>
    <t>12-28-2015</t>
  </si>
  <si>
    <t>4-23-2017</t>
  </si>
  <si>
    <t>8-30-2017</t>
  </si>
  <si>
    <t>4-25-2017</t>
  </si>
  <si>
    <t>6-22-2016</t>
  </si>
  <si>
    <t>4-13-2015</t>
  </si>
  <si>
    <t>12-20-2016</t>
  </si>
  <si>
    <t>6-15-2018</t>
  </si>
  <si>
    <t>9-25-2018</t>
  </si>
  <si>
    <t>9-24-2015</t>
  </si>
  <si>
    <t>10-21-2017</t>
  </si>
  <si>
    <t>5-29-2018</t>
  </si>
  <si>
    <t>7-23-2015</t>
  </si>
  <si>
    <t>9-28-2017</t>
  </si>
  <si>
    <t>8-27-2018</t>
  </si>
  <si>
    <t>4-28-2016</t>
  </si>
  <si>
    <t>6-26-2016</t>
  </si>
  <si>
    <t>11-27-2016</t>
  </si>
  <si>
    <t>11-24-2015</t>
  </si>
  <si>
    <t>9-21-2015</t>
  </si>
  <si>
    <t>6-30-2018</t>
  </si>
  <si>
    <t>10-17-2018</t>
  </si>
  <si>
    <t>12-24-2015</t>
  </si>
  <si>
    <t>4-16-2015</t>
  </si>
  <si>
    <t>12-24-2018</t>
  </si>
  <si>
    <t>4-14-2017</t>
  </si>
  <si>
    <t>6-22-2015</t>
  </si>
  <si>
    <t>8-21-2018</t>
  </si>
  <si>
    <t>4-15-2017</t>
  </si>
  <si>
    <t>12-19-2015</t>
  </si>
  <si>
    <t>9-15-2018</t>
  </si>
  <si>
    <t>1-20-2018</t>
  </si>
  <si>
    <t>3-20-2018</t>
  </si>
  <si>
    <t>10-20-2018</t>
  </si>
  <si>
    <t>12-13-2017</t>
  </si>
  <si>
    <t>9-26-2017</t>
  </si>
  <si>
    <t>4-22-2017</t>
  </si>
  <si>
    <t>1-17-2016</t>
  </si>
  <si>
    <t>3-31-2018</t>
  </si>
  <si>
    <t>12-16-2017</t>
  </si>
  <si>
    <t>10-27-2017</t>
  </si>
  <si>
    <t>6-26-2017</t>
  </si>
  <si>
    <t>7-22-2015</t>
  </si>
  <si>
    <t>10-29-2015</t>
  </si>
  <si>
    <t>3-18-2017</t>
  </si>
  <si>
    <t>7-25-2017</t>
  </si>
  <si>
    <t>5-30-2017</t>
  </si>
  <si>
    <t>3-16-2016</t>
  </si>
  <si>
    <t>11-26-2018</t>
  </si>
  <si>
    <t>10-20-2017</t>
  </si>
  <si>
    <t>12-21-2018</t>
  </si>
  <si>
    <t>1-22-2018</t>
  </si>
  <si>
    <t>3-22-2016</t>
  </si>
  <si>
    <t>1-23-2018</t>
  </si>
  <si>
    <t>5-21-2017</t>
  </si>
  <si>
    <t>12-26-2016</t>
  </si>
  <si>
    <t>10-21-2018</t>
  </si>
  <si>
    <t>5-29-2017</t>
  </si>
  <si>
    <t>7-14-2017</t>
  </si>
  <si>
    <t>12-18-2016</t>
  </si>
  <si>
    <t>11-15-2016</t>
  </si>
  <si>
    <t>11-24-2018</t>
  </si>
  <si>
    <t>6-29-2018</t>
  </si>
  <si>
    <t>11-20-2018</t>
  </si>
  <si>
    <t>9-18-2016</t>
  </si>
  <si>
    <t>7-20-2018</t>
  </si>
  <si>
    <t>3-20-2017</t>
  </si>
  <si>
    <t>3-15-2015</t>
  </si>
  <si>
    <t>5-23-2015</t>
  </si>
  <si>
    <t>4-28-2017</t>
  </si>
  <si>
    <t>11-14-2018</t>
  </si>
  <si>
    <t>8-18-2018</t>
  </si>
  <si>
    <t>11-29-2016</t>
  </si>
  <si>
    <t>5-19-2018</t>
  </si>
  <si>
    <t>9-24-2018</t>
  </si>
  <si>
    <t>8-15-2017</t>
  </si>
  <si>
    <t>5-20-2017</t>
  </si>
  <si>
    <t>7-30-2018</t>
  </si>
  <si>
    <t>7-21-2018</t>
  </si>
  <si>
    <t>12-30-2018</t>
  </si>
  <si>
    <t>10-23-2017</t>
  </si>
  <si>
    <t>6-19-2018</t>
  </si>
  <si>
    <t>8-22-2017</t>
  </si>
  <si>
    <t>9-19-2017</t>
  </si>
  <si>
    <t>8-24-2016</t>
  </si>
  <si>
    <t>3-26-2017</t>
  </si>
  <si>
    <t>3-18-2018</t>
  </si>
  <si>
    <t>11-19-2017</t>
  </si>
  <si>
    <t>6-21-2015</t>
  </si>
  <si>
    <t>3-28-2016</t>
  </si>
  <si>
    <t>5-14-2016</t>
  </si>
  <si>
    <t>2-13-2017</t>
  </si>
  <si>
    <t>12-15-2017</t>
  </si>
  <si>
    <t>1-21-2018</t>
  </si>
  <si>
    <t>8-27-2017</t>
  </si>
  <si>
    <t>5-27-2015</t>
  </si>
  <si>
    <t>12-29-2015</t>
  </si>
  <si>
    <t>7-23-2018</t>
  </si>
  <si>
    <t>8-31-2016</t>
  </si>
  <si>
    <t>1-13-2015</t>
  </si>
  <si>
    <t>5-14-2015</t>
  </si>
  <si>
    <t>5-19-2017</t>
  </si>
  <si>
    <t>1-30-2018</t>
  </si>
  <si>
    <t>6-29-2015</t>
  </si>
  <si>
    <t>8-21-2016</t>
  </si>
  <si>
    <t>5-23-2016</t>
  </si>
  <si>
    <t>3-17-2018</t>
  </si>
  <si>
    <t>9-21-2018</t>
  </si>
  <si>
    <t>2-20-2018</t>
  </si>
  <si>
    <t>8-18-2017</t>
  </si>
  <si>
    <t>4-22-2018</t>
  </si>
  <si>
    <t>10-13-2015</t>
  </si>
  <si>
    <t>5-14-2018</t>
  </si>
  <si>
    <t>3-20-2016</t>
  </si>
  <si>
    <t>9-15-2017</t>
  </si>
  <si>
    <t>6-28-2015</t>
  </si>
  <si>
    <t>6-20-2018</t>
  </si>
  <si>
    <t>7-23-2017</t>
  </si>
  <si>
    <t>11-20-2016</t>
  </si>
  <si>
    <t>10-13-2016</t>
  </si>
  <si>
    <t>5-28-2017</t>
  </si>
  <si>
    <t>2-19-2017</t>
  </si>
  <si>
    <t>9-29-2017</t>
  </si>
  <si>
    <t>10-19-2016</t>
  </si>
  <si>
    <t>8-25-2018</t>
  </si>
  <si>
    <t>1-17-2017</t>
  </si>
  <si>
    <t>9-17-2015</t>
  </si>
  <si>
    <t>11-30-2018</t>
  </si>
  <si>
    <t>12-23-2018</t>
  </si>
  <si>
    <t>10-22-2017</t>
  </si>
  <si>
    <t>4-29-2015</t>
  </si>
  <si>
    <t>4-25-2016</t>
  </si>
  <si>
    <t>6-26-2018</t>
  </si>
  <si>
    <t>10-14-2018</t>
  </si>
  <si>
    <t>10-29-2018</t>
  </si>
  <si>
    <t>11-27-2018</t>
  </si>
  <si>
    <t>6-15-2015</t>
  </si>
  <si>
    <t>4-14-2018</t>
  </si>
  <si>
    <t>12-13-2016</t>
  </si>
  <si>
    <t>6-19-2017</t>
  </si>
  <si>
    <t>5-29-2016</t>
  </si>
  <si>
    <t>7-26-2016</t>
  </si>
  <si>
    <t>11-28-2018</t>
  </si>
  <si>
    <t>5-15-2018</t>
  </si>
  <si>
    <t>9-22-2016</t>
  </si>
  <si>
    <t>9-22-2015</t>
  </si>
  <si>
    <t>1-16-2015</t>
  </si>
  <si>
    <t>9-29-2018</t>
  </si>
  <si>
    <t>5-21-2018</t>
  </si>
  <si>
    <t>3-29-2016</t>
  </si>
  <si>
    <t>8-26-2017</t>
  </si>
  <si>
    <t>5-21-2015</t>
  </si>
  <si>
    <t>10-28-2016</t>
  </si>
  <si>
    <t>10-29-2017</t>
  </si>
  <si>
    <t>12-15-2015</t>
  </si>
  <si>
    <t>10-24-2018</t>
  </si>
  <si>
    <t>11-18-2015</t>
  </si>
  <si>
    <t>8-28-2017</t>
  </si>
  <si>
    <t>3-14-2017</t>
  </si>
  <si>
    <t>4-26-2018</t>
  </si>
  <si>
    <t>9-27-2016</t>
  </si>
  <si>
    <t>5-17-2017</t>
  </si>
  <si>
    <t>6-25-2016</t>
  </si>
  <si>
    <t>10-17-2017</t>
  </si>
  <si>
    <t>2-14-2017</t>
  </si>
  <si>
    <t>10-14-2015</t>
  </si>
  <si>
    <t>6-29-2016</t>
  </si>
  <si>
    <t>11-14-2017</t>
  </si>
  <si>
    <t>3-26-2018</t>
  </si>
  <si>
    <t>4-17-2018</t>
  </si>
  <si>
    <t>12-30-2017</t>
  </si>
  <si>
    <t>10-15-2015</t>
  </si>
  <si>
    <t>10-21-2015</t>
  </si>
  <si>
    <t>7-28-2017</t>
  </si>
  <si>
    <t>5-30-2018</t>
  </si>
  <si>
    <t>4-16-2016</t>
  </si>
  <si>
    <t>11-30-2016</t>
  </si>
  <si>
    <t>3-13-2016</t>
  </si>
  <si>
    <t>10-30-2018</t>
  </si>
  <si>
    <t>11-16-2018</t>
  </si>
  <si>
    <t>11-15-2015</t>
  </si>
  <si>
    <t>7-20-2015</t>
  </si>
  <si>
    <t>5-27-2018</t>
  </si>
  <si>
    <t>7-31-2018</t>
  </si>
  <si>
    <t>1-31-2015</t>
  </si>
  <si>
    <t>8-22-2018</t>
  </si>
  <si>
    <t>11-23-2015</t>
  </si>
  <si>
    <t>12-20-2015</t>
  </si>
  <si>
    <t>4-23-2018</t>
  </si>
  <si>
    <t>1-27-2016</t>
  </si>
  <si>
    <t>1-19-2015</t>
  </si>
  <si>
    <t>12-17-2016</t>
  </si>
  <si>
    <t>10-22-2018</t>
  </si>
  <si>
    <t>5-26-2017</t>
  </si>
  <si>
    <t>8-25-2016</t>
  </si>
  <si>
    <t>12-14-2018</t>
  </si>
  <si>
    <t>2-18-2015</t>
  </si>
  <si>
    <t>5-25-2018</t>
  </si>
  <si>
    <t>3-17-2017</t>
  </si>
  <si>
    <t>5-14-2017</t>
  </si>
  <si>
    <t>3-16-2018</t>
  </si>
  <si>
    <t>1-15-2017</t>
  </si>
  <si>
    <t>7-31-2016</t>
  </si>
  <si>
    <t>7-28-2015</t>
  </si>
  <si>
    <t>3-31-2015</t>
  </si>
  <si>
    <t>8-13-2016</t>
  </si>
  <si>
    <t>3-22-2017</t>
  </si>
  <si>
    <t>11-18-2017</t>
  </si>
  <si>
    <t>1-16-2018</t>
  </si>
  <si>
    <t>1-29-2018</t>
  </si>
  <si>
    <t>5-26-2016</t>
  </si>
  <si>
    <t>8-20-2015</t>
  </si>
  <si>
    <t>6-25-2017</t>
  </si>
  <si>
    <t>4-20-2015</t>
  </si>
  <si>
    <t>9-13-2016</t>
  </si>
  <si>
    <t>5-24-2016</t>
  </si>
  <si>
    <t>10-17-2015</t>
  </si>
  <si>
    <t>12-16-2015</t>
  </si>
  <si>
    <t>7-18-2016</t>
  </si>
  <si>
    <t>9-22-2018</t>
  </si>
  <si>
    <t>3-19-2017</t>
  </si>
  <si>
    <t>6-28-2017</t>
  </si>
  <si>
    <t>10-31-2015</t>
  </si>
  <si>
    <t>11-25-2015</t>
  </si>
  <si>
    <t>9-29-2015</t>
  </si>
  <si>
    <t>7-15-2018</t>
  </si>
  <si>
    <t>7-13-2016</t>
  </si>
  <si>
    <t>6-25-2018</t>
  </si>
  <si>
    <t>3-27-2018</t>
  </si>
  <si>
    <t>1-19-2018</t>
  </si>
  <si>
    <t>5-18-2015</t>
  </si>
  <si>
    <t>12-27-2015</t>
  </si>
  <si>
    <t>7-25-2018</t>
  </si>
  <si>
    <t>6-21-2018</t>
  </si>
  <si>
    <t>12-19-2017</t>
  </si>
  <si>
    <t>7-13-2018</t>
  </si>
  <si>
    <t>8-17-2018</t>
  </si>
  <si>
    <t>3-24-2017</t>
  </si>
  <si>
    <t>12-29-2018</t>
  </si>
  <si>
    <t>9-23-2017</t>
  </si>
  <si>
    <t>12-23-2017</t>
  </si>
  <si>
    <t>12-25-2016</t>
  </si>
  <si>
    <t>6-30-2017</t>
  </si>
  <si>
    <t>12-23-2015</t>
  </si>
  <si>
    <t>8-23-2018</t>
  </si>
  <si>
    <t>7-27-2018</t>
  </si>
  <si>
    <t>1-21-2015</t>
  </si>
  <si>
    <t>10-28-2018</t>
  </si>
  <si>
    <t>1-28-2016</t>
  </si>
  <si>
    <t>8-29-2015</t>
  </si>
  <si>
    <t>1-30-2017</t>
  </si>
  <si>
    <t>3-19-2018</t>
  </si>
  <si>
    <t>3-24-2015</t>
  </si>
  <si>
    <t>5-16-2017</t>
  </si>
  <si>
    <t>10-26-2015</t>
  </si>
  <si>
    <t>7-25-2016</t>
  </si>
  <si>
    <t>3-30-2018</t>
  </si>
  <si>
    <t>7-25-2015</t>
  </si>
  <si>
    <t>12-21-2016</t>
  </si>
  <si>
    <t>12-18-2018</t>
  </si>
  <si>
    <t>7-17-2016</t>
  </si>
  <si>
    <t>4-25-2018</t>
  </si>
  <si>
    <t>10-23-2016</t>
  </si>
  <si>
    <t>7-14-2016</t>
  </si>
  <si>
    <t>9-26-2015</t>
  </si>
  <si>
    <t>1-21-2017</t>
  </si>
  <si>
    <t>4-13-2016</t>
  </si>
  <si>
    <t>11-30-2017</t>
  </si>
  <si>
    <t>7-29-2018</t>
  </si>
  <si>
    <t>9-24-2017</t>
  </si>
  <si>
    <t>7-31-2017</t>
  </si>
  <si>
    <t>1-20-2015</t>
  </si>
  <si>
    <t>3-28-2015</t>
  </si>
  <si>
    <t>11-17-2016</t>
  </si>
  <si>
    <t>12-29-2017</t>
  </si>
  <si>
    <t>3-21-2018</t>
  </si>
  <si>
    <t>6-16-2015</t>
  </si>
  <si>
    <t>9-13-2017</t>
  </si>
  <si>
    <t>1-19-2016</t>
  </si>
  <si>
    <t>5-26-2015</t>
  </si>
  <si>
    <t>11-18-2018</t>
  </si>
  <si>
    <t>5-22-2018</t>
  </si>
  <si>
    <t>11-16-2015</t>
  </si>
  <si>
    <t>6-16-2016</t>
  </si>
  <si>
    <t>3-23-2016</t>
  </si>
  <si>
    <t>4-20-2018</t>
  </si>
  <si>
    <t>5-31-2017</t>
  </si>
  <si>
    <t>2-16-2018</t>
  </si>
  <si>
    <t>4-18-2015</t>
  </si>
  <si>
    <t>3-29-2015</t>
  </si>
  <si>
    <t>7-20-2016</t>
  </si>
  <si>
    <t>7-22-2018</t>
  </si>
  <si>
    <t>3-21-2017</t>
  </si>
  <si>
    <t>11-25-2018</t>
  </si>
  <si>
    <t>11-17-2018</t>
  </si>
  <si>
    <t>6-20-2015</t>
  </si>
  <si>
    <t>5-30-2015</t>
  </si>
  <si>
    <t>5-27-2017</t>
  </si>
  <si>
    <t>5-25-2015</t>
  </si>
  <si>
    <t>2-27-2017</t>
  </si>
  <si>
    <t>7-26-2015</t>
  </si>
  <si>
    <t>8-26-2018</t>
  </si>
  <si>
    <t>12-31-2016</t>
  </si>
  <si>
    <t>11-21-2018</t>
  </si>
  <si>
    <t>2-16-2017</t>
  </si>
  <si>
    <t>9-15-2015</t>
  </si>
  <si>
    <t>5-18-2018</t>
  </si>
  <si>
    <t>4-27-2016</t>
  </si>
  <si>
    <t>11-14-2016</t>
  </si>
  <si>
    <t>12-14-2017</t>
  </si>
  <si>
    <t>3-29-2017</t>
  </si>
  <si>
    <t>12-24-2017</t>
  </si>
  <si>
    <t>9-20-2018</t>
  </si>
  <si>
    <t>3-24-2018</t>
  </si>
  <si>
    <t>3-31-2017</t>
  </si>
  <si>
    <t>3-25-2015</t>
  </si>
  <si>
    <t>8-21-2017</t>
  </si>
  <si>
    <t>12-25-2017</t>
  </si>
  <si>
    <t>6-21-2017</t>
  </si>
  <si>
    <t>7-22-2017</t>
  </si>
  <si>
    <t>7-14-2015</t>
  </si>
  <si>
    <t>11-21-2017</t>
  </si>
  <si>
    <t>9-30-2017</t>
  </si>
  <si>
    <t>7-14-2018</t>
  </si>
  <si>
    <t>11-17-2015</t>
  </si>
  <si>
    <t>5-22-2017</t>
  </si>
  <si>
    <t>7-18-2018</t>
  </si>
  <si>
    <t>10-31-2017</t>
  </si>
  <si>
    <t>12-14-2015</t>
  </si>
  <si>
    <t>8-16-2015</t>
  </si>
  <si>
    <t>8-16-2016</t>
  </si>
  <si>
    <t>6-27-2015</t>
  </si>
  <si>
    <t>4-21-2016</t>
  </si>
  <si>
    <t>9-15-2016</t>
  </si>
  <si>
    <t>6-18-2016</t>
  </si>
  <si>
    <t>9-21-2016</t>
  </si>
  <si>
    <t>1-26-2018</t>
  </si>
  <si>
    <t>7-19-2017</t>
  </si>
  <si>
    <t>9-24-2016</t>
  </si>
  <si>
    <t>8-19-2015</t>
  </si>
  <si>
    <t>10-14-2017</t>
  </si>
  <si>
    <t>8-13-2018</t>
  </si>
  <si>
    <t>2-25-2018</t>
  </si>
  <si>
    <t>11-29-2018</t>
  </si>
  <si>
    <t>7-17-2018</t>
  </si>
  <si>
    <t>9-28-2015</t>
  </si>
  <si>
    <t>11-15-2018</t>
  </si>
  <si>
    <t>5-20-2016</t>
  </si>
  <si>
    <t>7-21-2017</t>
  </si>
  <si>
    <t>1-14-2017</t>
  </si>
  <si>
    <t>11-27-2017</t>
  </si>
  <si>
    <t>2-13-2018</t>
  </si>
  <si>
    <t>2-26-2018</t>
  </si>
  <si>
    <t>6-19-2016</t>
  </si>
  <si>
    <t>8-28-2016</t>
  </si>
  <si>
    <t>12-22-2017</t>
  </si>
  <si>
    <t>12-14-2016</t>
  </si>
  <si>
    <t>9-28-2018</t>
  </si>
  <si>
    <t>5-23-2017</t>
  </si>
  <si>
    <t>6-17-2015</t>
  </si>
  <si>
    <t>10-18-2016</t>
  </si>
  <si>
    <t>1-13-2016</t>
  </si>
  <si>
    <t>9-14-2016</t>
  </si>
  <si>
    <t>11-26-2017</t>
  </si>
  <si>
    <t>1-23-2017</t>
  </si>
  <si>
    <t>10-20-2016</t>
  </si>
  <si>
    <t>1-30-2016</t>
  </si>
  <si>
    <t>8-15-2016</t>
  </si>
  <si>
    <t>4-27-2018</t>
  </si>
  <si>
    <t>12-13-2018</t>
  </si>
  <si>
    <t>4-16-2018</t>
  </si>
  <si>
    <t>3-30-2015</t>
  </si>
  <si>
    <t>4-17-2017</t>
  </si>
  <si>
    <t>6-18-2018</t>
  </si>
  <si>
    <t>2-18-2016</t>
  </si>
  <si>
    <t>9-23-2018</t>
  </si>
  <si>
    <t>6-24-2015</t>
  </si>
  <si>
    <t>11-25-2017</t>
  </si>
  <si>
    <t>12-21-2015</t>
  </si>
  <si>
    <t>8-23-2015</t>
  </si>
  <si>
    <t>8-14-2018</t>
  </si>
  <si>
    <t>5-23-2018</t>
  </si>
  <si>
    <t>1-27-2015</t>
  </si>
  <si>
    <t>10-25-2016</t>
  </si>
  <si>
    <t>9-25-2017</t>
  </si>
  <si>
    <t>8-15-2015</t>
  </si>
  <si>
    <t>6-15-2016</t>
  </si>
  <si>
    <t>10-18-2017</t>
  </si>
  <si>
    <t>12-19-2018</t>
  </si>
  <si>
    <t>8-23-2017</t>
  </si>
  <si>
    <t>12-17-2017</t>
  </si>
  <si>
    <t>8-22-2015</t>
  </si>
  <si>
    <t>6-18-2017</t>
  </si>
  <si>
    <t>6-30-2015</t>
  </si>
  <si>
    <t>11-17-2017</t>
  </si>
  <si>
    <t>6-15-2017</t>
  </si>
  <si>
    <t>1-15-2018</t>
  </si>
  <si>
    <t>11-22-2015</t>
  </si>
  <si>
    <t>11-24-2017</t>
  </si>
  <si>
    <t>3-13-2018</t>
  </si>
  <si>
    <t>5-30-2016</t>
  </si>
  <si>
    <t>4-30-2018</t>
  </si>
  <si>
    <t>9-23-2015</t>
  </si>
  <si>
    <t>9-20-2016</t>
  </si>
  <si>
    <t>12-19-2016</t>
  </si>
  <si>
    <t>8-19-2017</t>
  </si>
  <si>
    <t>5-16-2018</t>
  </si>
  <si>
    <t>2-27-2015</t>
  </si>
  <si>
    <t>12-31-2017</t>
  </si>
  <si>
    <t>10-30-2016</t>
  </si>
  <si>
    <t>12-23-2016</t>
  </si>
  <si>
    <t>8-13-2017</t>
  </si>
  <si>
    <t>4-30-2015</t>
  </si>
  <si>
    <t>7-24-2017</t>
  </si>
  <si>
    <t>5-19-2015</t>
  </si>
  <si>
    <t>1-14-2018</t>
  </si>
  <si>
    <t>6-23-2015</t>
  </si>
  <si>
    <t>6-22-2018</t>
  </si>
  <si>
    <t>3-23-2015</t>
  </si>
  <si>
    <t>8-14-2017</t>
  </si>
  <si>
    <t>7-29-2017</t>
  </si>
  <si>
    <t>6-14-2017</t>
  </si>
  <si>
    <t>12-16-2016</t>
  </si>
  <si>
    <t>3-23-2018</t>
  </si>
  <si>
    <t>11-28-2015</t>
  </si>
  <si>
    <t>4-13-2017</t>
  </si>
  <si>
    <t>2-22-2015</t>
  </si>
  <si>
    <t>3-25-2018</t>
  </si>
  <si>
    <t>3-19-2016</t>
  </si>
  <si>
    <t>4-24-2017</t>
  </si>
  <si>
    <t>12-26-2017</t>
  </si>
  <si>
    <t>6-13-2016</t>
  </si>
  <si>
    <t>4-21-2017</t>
  </si>
  <si>
    <t>7-19-2016</t>
  </si>
  <si>
    <t>3-22-2015</t>
  </si>
  <si>
    <t>3-17-2015</t>
  </si>
  <si>
    <t>8-23-2016</t>
  </si>
  <si>
    <t>10-24-2015</t>
  </si>
  <si>
    <t>8-16-2018</t>
  </si>
  <si>
    <t>9-17-2018</t>
  </si>
  <si>
    <t>10-17-2016</t>
  </si>
  <si>
    <t>10-19-2015</t>
  </si>
  <si>
    <t>10-16-2015</t>
  </si>
  <si>
    <t>5-20-2018</t>
  </si>
  <si>
    <t>12-20-2017</t>
  </si>
  <si>
    <t>3-29-2018</t>
  </si>
  <si>
    <t>12-13-2015</t>
  </si>
  <si>
    <t>10-23-2018</t>
  </si>
  <si>
    <t>1-31-2017</t>
  </si>
  <si>
    <t>2-14-2015</t>
  </si>
  <si>
    <t>11-23-2016</t>
  </si>
  <si>
    <t>9-30-2018</t>
  </si>
  <si>
    <t>9-28-2016</t>
  </si>
  <si>
    <t>2-20-2016</t>
  </si>
  <si>
    <t>6-23-2017</t>
  </si>
  <si>
    <t>11-14-2015</t>
  </si>
  <si>
    <t>6-13-2017</t>
  </si>
  <si>
    <t>8-24-2018</t>
  </si>
  <si>
    <t>1-27-2018</t>
  </si>
  <si>
    <t>7-23-2016</t>
  </si>
  <si>
    <t>5-15-2017</t>
  </si>
  <si>
    <t>2-25-2017</t>
  </si>
  <si>
    <t>3-26-2016</t>
  </si>
  <si>
    <t>9-27-2017</t>
  </si>
  <si>
    <t>12-17-2015</t>
  </si>
  <si>
    <t>4-19-2015</t>
  </si>
  <si>
    <t>6-29-2017</t>
  </si>
  <si>
    <t>10-22-2016</t>
  </si>
  <si>
    <t>8-31-2018</t>
  </si>
  <si>
    <t>3-28-2017</t>
  </si>
  <si>
    <t>6-24-2017</t>
  </si>
  <si>
    <t>2-15-2016</t>
  </si>
  <si>
    <t>10-18-2015</t>
  </si>
  <si>
    <t>4-19-2017</t>
  </si>
  <si>
    <t>4-16-2017</t>
  </si>
  <si>
    <t>2-21-2016</t>
  </si>
  <si>
    <t>3-26-2015</t>
  </si>
  <si>
    <t>6-16-2017</t>
  </si>
  <si>
    <t>11-15-2017</t>
  </si>
  <si>
    <t>8-20-2018</t>
  </si>
  <si>
    <t>10-30-2017</t>
  </si>
  <si>
    <t>4-20-2016</t>
  </si>
  <si>
    <t>1-30-2015</t>
  </si>
  <si>
    <t>11-22-2017</t>
  </si>
  <si>
    <t>1-23-2015</t>
  </si>
  <si>
    <t>6-27-2018</t>
  </si>
  <si>
    <t>9-20-2017</t>
  </si>
  <si>
    <t>12-16-2018</t>
  </si>
  <si>
    <t>12-26-2018</t>
  </si>
  <si>
    <t>1-28-2018</t>
  </si>
  <si>
    <t>9-22-2017</t>
  </si>
  <si>
    <t>4-24-2018</t>
  </si>
  <si>
    <t>12-22-2015</t>
  </si>
  <si>
    <t>12-27-2017</t>
  </si>
  <si>
    <t>7-30-2017</t>
  </si>
  <si>
    <t>8-31-2017</t>
  </si>
  <si>
    <t>8-28-2018</t>
  </si>
  <si>
    <t>11-22-2018</t>
  </si>
  <si>
    <t>2-17-2015</t>
  </si>
  <si>
    <t>4-19-2016</t>
  </si>
  <si>
    <t>2-16-2015</t>
  </si>
  <si>
    <t>8-19-2018</t>
  </si>
  <si>
    <t>2-21-2015</t>
  </si>
  <si>
    <t>5-21-2016</t>
  </si>
  <si>
    <t>2-25-2016</t>
  </si>
  <si>
    <t>4-29-2018</t>
  </si>
  <si>
    <t>2-28-2018</t>
  </si>
  <si>
    <t>9-30-2015</t>
  </si>
  <si>
    <t>8-15-2018</t>
  </si>
  <si>
    <t>11-27-2015</t>
  </si>
  <si>
    <t>11-29-2015</t>
  </si>
  <si>
    <t>12-29-2016</t>
  </si>
  <si>
    <t>4-17-2016</t>
  </si>
  <si>
    <t>3-14-2016</t>
  </si>
  <si>
    <t>5-24-2015</t>
  </si>
  <si>
    <t>8-30-2015</t>
  </si>
  <si>
    <t>11-30-2015</t>
  </si>
  <si>
    <t>2-15-2017</t>
  </si>
  <si>
    <t>5-17-2016</t>
  </si>
  <si>
    <t>1-28-2015</t>
  </si>
  <si>
    <t>9-14-2017</t>
  </si>
  <si>
    <t>7-18-2015</t>
  </si>
  <si>
    <t>4-30-2017</t>
  </si>
  <si>
    <t>11-19-2016</t>
  </si>
  <si>
    <t>2-14-2016</t>
  </si>
  <si>
    <t>2-28-2017</t>
  </si>
  <si>
    <t>10-25-2015</t>
  </si>
  <si>
    <t>2-24-2018</t>
  </si>
  <si>
    <t>1-24-2018</t>
  </si>
  <si>
    <t>4-18-2017</t>
  </si>
  <si>
    <t>9-16-2016</t>
  </si>
  <si>
    <t>10-16-2018</t>
  </si>
  <si>
    <t>6-13-2018</t>
  </si>
  <si>
    <t>2-20-2017</t>
  </si>
  <si>
    <t>4-28-2018</t>
  </si>
  <si>
    <t>3-21-2016</t>
  </si>
  <si>
    <t>9-13-2018</t>
  </si>
  <si>
    <t>11-25-2016</t>
  </si>
  <si>
    <t>11-13-2017</t>
  </si>
  <si>
    <t>8-27-2016</t>
  </si>
  <si>
    <t>3-14-2015</t>
  </si>
  <si>
    <t>5-22-2016</t>
  </si>
  <si>
    <t>5-26-2018</t>
  </si>
  <si>
    <t>4-22-2016</t>
  </si>
  <si>
    <t>12-30-2016</t>
  </si>
  <si>
    <t>8-16-2017</t>
  </si>
  <si>
    <t>6-23-2016</t>
  </si>
  <si>
    <t>2-22-2017</t>
  </si>
  <si>
    <t>2-19-2018</t>
  </si>
  <si>
    <t>10-15-2018</t>
  </si>
  <si>
    <t>12-15-2018</t>
  </si>
  <si>
    <t>2-16-2016</t>
  </si>
  <si>
    <t>5-18-2017</t>
  </si>
  <si>
    <t>3-27-2016</t>
  </si>
  <si>
    <t>2-23-2018</t>
  </si>
  <si>
    <t>4-14-2016</t>
  </si>
  <si>
    <t>8-17-2016</t>
  </si>
  <si>
    <t>2-24-2015</t>
  </si>
  <si>
    <t>5-28-2015</t>
  </si>
  <si>
    <t>8-17-2017</t>
  </si>
  <si>
    <t>4-21-2015</t>
  </si>
  <si>
    <t>5-25-2016</t>
  </si>
  <si>
    <t>1-15-2015</t>
  </si>
  <si>
    <t>4-28-2015</t>
  </si>
  <si>
    <t>6-20-2016</t>
  </si>
  <si>
    <t>3-25-2017</t>
  </si>
  <si>
    <t>10-24-2017</t>
  </si>
  <si>
    <t>7-18-2017</t>
  </si>
  <si>
    <t>7-20-2017</t>
  </si>
  <si>
    <t>9-19-2016</t>
  </si>
  <si>
    <t>2-17-2018</t>
  </si>
  <si>
    <t>7-27-2015</t>
  </si>
  <si>
    <t>2-27-2016</t>
  </si>
  <si>
    <t>6-27-2017</t>
  </si>
  <si>
    <t>7-21-2015</t>
  </si>
  <si>
    <t>2-21-2018</t>
  </si>
  <si>
    <t>5-22-2015</t>
  </si>
  <si>
    <t>7-27-2016</t>
  </si>
  <si>
    <t>5-31-2015</t>
  </si>
  <si>
    <t>6-21-2016</t>
  </si>
  <si>
    <t>4-25-2015</t>
  </si>
  <si>
    <t>5-16-2015</t>
  </si>
  <si>
    <t>8-31-2015</t>
  </si>
  <si>
    <t>6-18-2015</t>
  </si>
  <si>
    <t>1-26-2015</t>
  </si>
  <si>
    <t>8-24-2015</t>
  </si>
  <si>
    <t>2-21-2017</t>
  </si>
  <si>
    <t>12-22-2016</t>
  </si>
  <si>
    <t>1-14-2015</t>
  </si>
  <si>
    <t>3-19-2015</t>
  </si>
  <si>
    <t>3-28-2018</t>
  </si>
  <si>
    <t>10-27-2018</t>
  </si>
  <si>
    <t>10-28-2015</t>
  </si>
  <si>
    <t>3-15-2017</t>
  </si>
  <si>
    <t>6-25-2015</t>
  </si>
  <si>
    <t>11-23-2017</t>
  </si>
  <si>
    <t>9-26-2018</t>
  </si>
  <si>
    <t>7-16-2016</t>
  </si>
  <si>
    <t>1-13-2018</t>
  </si>
  <si>
    <t>5-20-2015</t>
  </si>
  <si>
    <t>1-25-2017</t>
  </si>
  <si>
    <t>12-31-2015</t>
  </si>
  <si>
    <t>6-28-2016</t>
  </si>
  <si>
    <t>3-24-2016</t>
  </si>
  <si>
    <t>2-20-2015</t>
  </si>
  <si>
    <t>10-24-2016</t>
  </si>
  <si>
    <t>11-16-2016</t>
  </si>
  <si>
    <t>3-31-2016</t>
  </si>
  <si>
    <t>7-19-2015</t>
  </si>
  <si>
    <t>10-16-2017</t>
  </si>
  <si>
    <t>3-27-2017</t>
  </si>
  <si>
    <t>11-26-2016</t>
  </si>
  <si>
    <t>8-29-2018</t>
  </si>
  <si>
    <t>7-30-2015</t>
  </si>
  <si>
    <t>9-16-2017</t>
  </si>
  <si>
    <t>7-26-2018</t>
  </si>
  <si>
    <t>4-26-2015</t>
  </si>
  <si>
    <t>7-15-2017</t>
  </si>
  <si>
    <t>7-13-2015</t>
  </si>
  <si>
    <t>4-13-2018</t>
  </si>
  <si>
    <t>3-30-2017</t>
  </si>
  <si>
    <t>9-16-2015</t>
  </si>
  <si>
    <t>8-22-2016</t>
  </si>
  <si>
    <t>4-23-2015</t>
  </si>
  <si>
    <t>12-27-2018</t>
  </si>
  <si>
    <t>3-17-2016</t>
  </si>
  <si>
    <t>4-22-2015</t>
  </si>
  <si>
    <t>5-15-2016</t>
  </si>
  <si>
    <t>1-24-2017</t>
  </si>
  <si>
    <t>1-28-2017</t>
  </si>
  <si>
    <t>2-18-2018</t>
  </si>
  <si>
    <t>1-18-2015</t>
  </si>
  <si>
    <t>5-13-2018</t>
  </si>
  <si>
    <t>7-15-2015</t>
  </si>
  <si>
    <t>11-21-2015</t>
  </si>
  <si>
    <t>10-31-2018</t>
  </si>
  <si>
    <t>8-17-2015</t>
  </si>
  <si>
    <t>3-30-2016</t>
  </si>
  <si>
    <t>12-20-2018</t>
  </si>
  <si>
    <t>11-20-2015</t>
  </si>
  <si>
    <t>2-23-2017</t>
  </si>
  <si>
    <t>10-15-2017</t>
  </si>
  <si>
    <t>7-28-2018</t>
  </si>
  <si>
    <t>10-26-2016</t>
  </si>
  <si>
    <t>5-18-2016</t>
  </si>
  <si>
    <t>6-13-2015</t>
  </si>
  <si>
    <t>10-29-2016</t>
  </si>
  <si>
    <t>1-26-2016</t>
  </si>
  <si>
    <t>2-15-2015</t>
  </si>
  <si>
    <t>10-25-2017</t>
  </si>
  <si>
    <t>7-24-2018</t>
  </si>
  <si>
    <t>11-29-2017</t>
  </si>
  <si>
    <t>3-14-2018</t>
  </si>
  <si>
    <t>10-16-2016</t>
  </si>
  <si>
    <t>3-15-2016</t>
  </si>
  <si>
    <t>4-15-2015</t>
  </si>
  <si>
    <t>3-18-2015</t>
  </si>
  <si>
    <t>6-14-2015</t>
  </si>
  <si>
    <t>9-25-2015</t>
  </si>
  <si>
    <t>4-26-2017</t>
  </si>
  <si>
    <t>6-14-2016</t>
  </si>
  <si>
    <t>7-24-2016</t>
  </si>
  <si>
    <t>5-25-2017</t>
  </si>
  <si>
    <t>5-24-2017</t>
  </si>
  <si>
    <t>2-22-2016</t>
  </si>
  <si>
    <t>5-13-2016</t>
  </si>
  <si>
    <t>4-29-2016</t>
  </si>
  <si>
    <t>5-17-2015</t>
  </si>
  <si>
    <t>2-23-2015</t>
  </si>
  <si>
    <t>4-24-2016</t>
  </si>
  <si>
    <t>2-23-2016</t>
  </si>
  <si>
    <t>10-27-2015</t>
  </si>
  <si>
    <t>1-24-2016</t>
  </si>
  <si>
    <t>1-23-2016</t>
  </si>
  <si>
    <t>8-20-2017</t>
  </si>
  <si>
    <t>5-16-2016</t>
  </si>
  <si>
    <t>3-16-2015</t>
  </si>
  <si>
    <t>8-29-2016</t>
  </si>
  <si>
    <t>Order Month</t>
  </si>
  <si>
    <t>04-15-2018</t>
  </si>
  <si>
    <t>05-13-2015</t>
  </si>
  <si>
    <t>08-27-2015</t>
  </si>
  <si>
    <t>11</t>
  </si>
  <si>
    <t>06</t>
  </si>
  <si>
    <t>10</t>
  </si>
  <si>
    <t>04</t>
  </si>
  <si>
    <t>12</t>
  </si>
  <si>
    <t>5</t>
  </si>
  <si>
    <t>8</t>
  </si>
  <si>
    <t>7</t>
  </si>
  <si>
    <t>9</t>
  </si>
  <si>
    <t>1</t>
  </si>
  <si>
    <t>09</t>
  </si>
  <si>
    <t>03</t>
  </si>
  <si>
    <t>6</t>
  </si>
  <si>
    <t>4</t>
  </si>
  <si>
    <t>02</t>
  </si>
  <si>
    <t>3</t>
  </si>
  <si>
    <t>05</t>
  </si>
  <si>
    <t>08</t>
  </si>
  <si>
    <t>07</t>
  </si>
  <si>
    <t>01</t>
  </si>
  <si>
    <t>2</t>
  </si>
  <si>
    <t>Order day</t>
  </si>
  <si>
    <t>Order Year</t>
  </si>
  <si>
    <t xml:space="preserve">2017 </t>
  </si>
  <si>
    <t xml:space="preserve">2016 </t>
  </si>
  <si>
    <t xml:space="preserve">2015 </t>
  </si>
  <si>
    <t>15</t>
  </si>
  <si>
    <t>2018</t>
  </si>
  <si>
    <t>22</t>
  </si>
  <si>
    <t>2016</t>
  </si>
  <si>
    <t>13</t>
  </si>
  <si>
    <t>2015</t>
  </si>
  <si>
    <t>27</t>
  </si>
  <si>
    <t>16</t>
  </si>
  <si>
    <t>25</t>
  </si>
  <si>
    <t>2017</t>
  </si>
  <si>
    <t>17</t>
  </si>
  <si>
    <t>19</t>
  </si>
  <si>
    <t xml:space="preserve">2018 </t>
  </si>
  <si>
    <t>20</t>
  </si>
  <si>
    <t>18</t>
  </si>
  <si>
    <t>24</t>
  </si>
  <si>
    <t>30</t>
  </si>
  <si>
    <t>14</t>
  </si>
  <si>
    <t>26</t>
  </si>
  <si>
    <t>28</t>
  </si>
  <si>
    <t>31</t>
  </si>
  <si>
    <t>29</t>
  </si>
  <si>
    <t>23</t>
  </si>
  <si>
    <t>21</t>
  </si>
  <si>
    <t>Total Sales</t>
  </si>
  <si>
    <t>Grand Total</t>
  </si>
  <si>
    <t>Sum of Sales</t>
  </si>
  <si>
    <t>Product Sub-category</t>
  </si>
  <si>
    <t>s</t>
  </si>
  <si>
    <t>Row Labels</t>
  </si>
  <si>
    <t>Sum of Profit</t>
  </si>
  <si>
    <t>Average of Discount</t>
  </si>
  <si>
    <t xml:space="preserve">TOP </t>
  </si>
  <si>
    <t>PRODUCT</t>
  </si>
  <si>
    <t>SUB-</t>
  </si>
  <si>
    <t>CATEGORY</t>
  </si>
  <si>
    <t>Noodles is more profitable than Breads and Buns  and at a lower discount</t>
  </si>
  <si>
    <t>Cookies are almost as profitable  as Breads and Buns but at a much lower discount</t>
  </si>
  <si>
    <t>Product Category</t>
  </si>
  <si>
    <t>Total Profit</t>
  </si>
  <si>
    <t>Profit margin%</t>
  </si>
  <si>
    <t>Total Orders</t>
  </si>
  <si>
    <t>Average Discount</t>
  </si>
  <si>
    <t>Salesby Cat</t>
  </si>
  <si>
    <t>Oil and Masala</t>
  </si>
  <si>
    <t>Food and Grains</t>
  </si>
  <si>
    <t>Fruits and Veggies</t>
  </si>
  <si>
    <t>Eggs meat and Fish</t>
  </si>
  <si>
    <t>Topr product Category</t>
  </si>
  <si>
    <t>Month Name</t>
  </si>
  <si>
    <t>Edited/Cleaned Order Date</t>
  </si>
  <si>
    <t>Count of Order ID</t>
  </si>
  <si>
    <t>Jan</t>
  </si>
  <si>
    <t>Feb</t>
  </si>
  <si>
    <t>Mar</t>
  </si>
  <si>
    <t>Apr</t>
  </si>
  <si>
    <t>May</t>
  </si>
  <si>
    <t>Jun</t>
  </si>
  <si>
    <t>Jul</t>
  </si>
  <si>
    <t>Aug</t>
  </si>
  <si>
    <t>Sep</t>
  </si>
  <si>
    <t>Oct</t>
  </si>
  <si>
    <t>Nov</t>
  </si>
  <si>
    <t>Dec</t>
  </si>
  <si>
    <t xml:space="preserve"> </t>
  </si>
  <si>
    <t xml:space="preserve">                                                                                                               Retail  Grocery  Sales analytics Dashboard</t>
  </si>
  <si>
    <t>1. Overall Business Performance</t>
  </si>
  <si>
    <t>2. Category Level Performance</t>
  </si>
  <si>
    <t>Among all product categories, Eggs, Meat &amp; Fish emerged as the top-performing category in terms of revenue contribution. Other major contributors such as Snacks and Beverages also hold significant shares in the total sales distribution, indicating strong customer demand across multiple grocery segments.</t>
  </si>
  <si>
    <t>3. Sub-Category Sales Analysis</t>
  </si>
  <si>
    <t>Sub-categories like Health Drinks, Cookies, Noodles, and Masalas are among the top contributors to sales. These items represent frequently purchased grocery products and play an important role in driving revenue for the retail store.</t>
  </si>
  <si>
    <t>Health Drinks and Noodles generate the highest profits among sub-categories. Although several items contribute significantly to revenue, their profit levels vary depending on discounts and cost structures.</t>
  </si>
  <si>
    <t>5. Regional Performance</t>
  </si>
  <si>
    <t>The West region shows the highest sales performance among all regions, followed by the East and Central regions. The North region contributes comparatively lower sales, indicating a potential opportunity for market expansion or targeted promotional strategies.</t>
  </si>
  <si>
    <t>6. Monthly Sales Trend</t>
  </si>
  <si>
    <t>7. Discount vs Profit Relationship</t>
  </si>
  <si>
    <t>The monthly sales trend indicates gradual growth throughout the year with noticeable spikes toward the later months viz September,November and December. This suggests possible seasonal demand patterns or increased customer purchases during festive or promotional periods.</t>
  </si>
  <si>
    <t>4. Profitability Analysis of Sub-Categories</t>
  </si>
  <si>
    <t>The scatter analysis shows that some sub-categories achieve high profit even with moderate discount levels. However, higher discounts do not always guarantee higher profitability, suggesting the need for optimised discount strategy</t>
  </si>
  <si>
    <t>Business Recommendation</t>
  </si>
  <si>
    <t>The retailer should focus on promoting high-profit sub-categories such as Health Drinks and Noodles while carefully managing discount levels. Additionally, improving product visibility and marketing in underperforming regions like the North could further increase overall sales.</t>
  </si>
  <si>
    <t>• The business generated total sales of ₹14.95M with a total profit of ₹3.74M, resulting in a profit margin of 25%.</t>
  </si>
  <si>
    <t xml:space="preserve">                        Retail Grocery Sales Dashboard – Key Insights</t>
  </si>
  <si>
    <t>KPIs</t>
  </si>
  <si>
    <t>5. Structured the dataset into an Excel table to support PivotTables and PivotCharts.</t>
  </si>
  <si>
    <t>2 . Cleaned the Order Date field to standardize date formats.</t>
  </si>
  <si>
    <t>4. Extracted Month Name and Order Year using Excel formulas.</t>
  </si>
  <si>
    <t>5. Checked for missing or inconsistent values in sales and profit fields.</t>
  </si>
  <si>
    <t xml:space="preserve">   1. Used the Power query editor to delete blanks from columns  and split the order date column  into 3 separate columns viz Order day,month and year using the delimiter feature.This was done because some of the entries also had the time element in them</t>
  </si>
  <si>
    <t>3. Created a new column “Edited/Cleaned Order Date” to convert text dates(originally present in the RAW dataset) into proper Excel date format.</t>
  </si>
  <si>
    <t>6. Calculated KPIs including Total Sales, Total Profit, Profit Margin, Total Orders, and Average Discount.</t>
  </si>
  <si>
    <t xml:space="preserve">             Data Preparation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</si>
</sst>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dd/yyyy"/>
    <numFmt numFmtId="165" formatCode="0.000"/>
    <numFmt numFmtId="166" formatCode="0.0000"/>
    <numFmt numFmtId="167" formatCode="0.00000"/>
    <numFmt numFmtId="168" formatCode="[&gt;=1000000]&quot;₹&quot;0.00,,&quot;M&quot;;&quot;₹&quot;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rgb="FFFFFBFF"/>
      <name val="Aptos Narrow"/>
      <family val="2"/>
      <scheme val="minor"/>
    </font>
    <font>
      <b/>
      <sz val="14"/>
      <color theme="1"/>
      <name val="Aptos Narrow"/>
      <family val="2"/>
      <scheme val="minor"/>
    </font>
    <font>
      <b/>
      <sz val="14"/>
      <color rgb="FF002060"/>
      <name val="Aptos Narrow"/>
      <family val="2"/>
      <scheme val="minor"/>
    </font>
    <font>
      <b/>
      <sz val="11"/>
      <color rgb="FFFF0000"/>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9999"/>
        <bgColor indexed="64"/>
      </patternFill>
    </fill>
    <fill>
      <patternFill patternType="solid">
        <fgColor theme="7" tint="-0.249977111117893"/>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FFFFCC"/>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style="thin">
        <color rgb="FF00206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7">
    <xf numFmtId="0" fontId="0" fillId="0" borderId="0" xfId="0"/>
    <xf numFmtId="164" fontId="0" fillId="0" borderId="0" xfId="0" applyNumberFormat="1" applyAlignment="1">
      <alignment horizontal="center"/>
    </xf>
    <xf numFmtId="0" fontId="0" fillId="0" borderId="0" xfId="0" applyAlignment="1">
      <alignment wrapText="1"/>
    </xf>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16" fillId="33" borderId="11" xfId="0" applyFont="1" applyFill="1" applyBorder="1" applyAlignment="1">
      <alignment wrapText="1"/>
    </xf>
    <xf numFmtId="0" fontId="16" fillId="33" borderId="12" xfId="0" applyFont="1" applyFill="1" applyBorder="1" applyAlignment="1">
      <alignment wrapText="1"/>
    </xf>
    <xf numFmtId="0" fontId="16" fillId="33" borderId="13" xfId="0" applyFont="1" applyFill="1" applyBorder="1"/>
    <xf numFmtId="0" fontId="0" fillId="0" borderId="14" xfId="0" applyBorder="1"/>
    <xf numFmtId="0" fontId="0" fillId="0" borderId="15" xfId="0" applyBorder="1"/>
    <xf numFmtId="0" fontId="0" fillId="0" borderId="16" xfId="0" applyBorder="1"/>
    <xf numFmtId="165" fontId="0" fillId="0" borderId="17" xfId="0" applyNumberFormat="1" applyBorder="1"/>
    <xf numFmtId="0" fontId="0" fillId="0" borderId="18" xfId="0" applyBorder="1"/>
    <xf numFmtId="167" fontId="0" fillId="0" borderId="0" xfId="0" applyNumberFormat="1"/>
    <xf numFmtId="166" fontId="0" fillId="0" borderId="10" xfId="0" applyNumberFormat="1" applyBorder="1"/>
    <xf numFmtId="0" fontId="0" fillId="34" borderId="14" xfId="0" applyFill="1" applyBorder="1"/>
    <xf numFmtId="166" fontId="0" fillId="34" borderId="10" xfId="0" applyNumberFormat="1" applyFill="1" applyBorder="1"/>
    <xf numFmtId="0" fontId="0" fillId="34" borderId="15" xfId="0" applyFill="1" applyBorder="1"/>
    <xf numFmtId="0" fontId="0" fillId="0" borderId="0" xfId="0" applyAlignment="1">
      <alignment horizontal="center"/>
    </xf>
    <xf numFmtId="0" fontId="0" fillId="35" borderId="0" xfId="0" applyFill="1" applyAlignment="1">
      <alignment wrapText="1"/>
    </xf>
    <xf numFmtId="0" fontId="0" fillId="35" borderId="0" xfId="0" applyFill="1" applyAlignment="1">
      <alignment horizontal="center" wrapText="1"/>
    </xf>
    <xf numFmtId="0" fontId="14" fillId="0" borderId="0" xfId="0" applyFont="1" applyAlignment="1">
      <alignment horizontal="center"/>
    </xf>
    <xf numFmtId="22" fontId="0" fillId="0" borderId="0" xfId="0" applyNumberFormat="1"/>
    <xf numFmtId="14" fontId="0" fillId="0" borderId="0" xfId="0" applyNumberFormat="1"/>
    <xf numFmtId="0" fontId="16" fillId="36" borderId="0" xfId="0" applyFont="1" applyFill="1" applyAlignment="1">
      <alignment wrapText="1"/>
    </xf>
    <xf numFmtId="0" fontId="0" fillId="37" borderId="22" xfId="0" applyFill="1" applyBorder="1"/>
    <xf numFmtId="0" fontId="0" fillId="37" borderId="0" xfId="0" applyFill="1"/>
    <xf numFmtId="0" fontId="0" fillId="37" borderId="23" xfId="0" applyFill="1" applyBorder="1"/>
    <xf numFmtId="0" fontId="0" fillId="37" borderId="24" xfId="0" applyFill="1" applyBorder="1"/>
    <xf numFmtId="0" fontId="0" fillId="37" borderId="25" xfId="0" applyFill="1" applyBorder="1"/>
    <xf numFmtId="0" fontId="0" fillId="37" borderId="26" xfId="0" applyFill="1" applyBorder="1"/>
    <xf numFmtId="0" fontId="0" fillId="0" borderId="27" xfId="0" applyBorder="1"/>
    <xf numFmtId="0" fontId="16" fillId="0" borderId="0" xfId="0" applyFont="1" applyAlignment="1">
      <alignment horizontal="left" vertical="center" indent="1"/>
    </xf>
    <xf numFmtId="0" fontId="16" fillId="0" borderId="0" xfId="0" applyFont="1"/>
    <xf numFmtId="0" fontId="20" fillId="38" borderId="0" xfId="0" applyFont="1" applyFill="1"/>
    <xf numFmtId="0" fontId="0" fillId="38" borderId="0" xfId="0" applyFill="1"/>
    <xf numFmtId="0" fontId="0" fillId="39" borderId="19" xfId="0" applyFill="1" applyBorder="1"/>
    <xf numFmtId="0" fontId="0" fillId="39" borderId="20" xfId="0" applyFill="1" applyBorder="1"/>
    <xf numFmtId="0" fontId="0" fillId="39" borderId="21" xfId="0" applyFill="1" applyBorder="1"/>
    <xf numFmtId="0" fontId="0" fillId="39" borderId="22" xfId="0" applyFill="1" applyBorder="1"/>
    <xf numFmtId="0" fontId="0" fillId="39" borderId="0" xfId="0" applyFill="1"/>
    <xf numFmtId="0" fontId="16" fillId="39" borderId="0" xfId="0" applyFont="1" applyFill="1"/>
    <xf numFmtId="0" fontId="17" fillId="39" borderId="0" xfId="0" applyFont="1" applyFill="1"/>
    <xf numFmtId="0" fontId="0" fillId="39" borderId="0" xfId="0" applyFill="1" applyAlignment="1">
      <alignment vertical="top"/>
    </xf>
    <xf numFmtId="0" fontId="0" fillId="39" borderId="23" xfId="0" applyFill="1" applyBorder="1"/>
    <xf numFmtId="0" fontId="19" fillId="39" borderId="0" xfId="0" applyFont="1" applyFill="1" applyAlignment="1">
      <alignment horizontal="center" vertical="top"/>
    </xf>
    <xf numFmtId="0" fontId="21" fillId="0" borderId="0" xfId="0" applyFont="1"/>
    <xf numFmtId="0" fontId="0" fillId="40" borderId="0" xfId="0" applyFill="1"/>
    <xf numFmtId="9" fontId="16" fillId="0" borderId="0" xfId="42" applyFont="1"/>
    <xf numFmtId="0" fontId="0" fillId="41" borderId="14" xfId="0" applyFill="1" applyBorder="1"/>
    <xf numFmtId="166" fontId="0" fillId="41" borderId="10" xfId="0" applyNumberFormat="1" applyFill="1" applyBorder="1"/>
    <xf numFmtId="0" fontId="0" fillId="41" borderId="15" xfId="0" applyFill="1" applyBorder="1"/>
    <xf numFmtId="0" fontId="0" fillId="0" borderId="0" xfId="0" applyAlignment="1">
      <alignment horizontal="left" vertical="center" wrapText="1"/>
    </xf>
    <xf numFmtId="0" fontId="0" fillId="0" borderId="0" xfId="0" applyAlignment="1">
      <alignment wrapText="1"/>
    </xf>
    <xf numFmtId="0" fontId="16" fillId="0" borderId="0" xfId="0" applyFont="1" applyAlignment="1">
      <alignment wrapText="1"/>
    </xf>
    <xf numFmtId="0" fontId="0" fillId="0" borderId="0" xfId="0" applyAlignment="1">
      <alignment horizontal="left" vertical="center" indent="1"/>
    </xf>
    <xf numFmtId="0" fontId="0" fillId="0" borderId="0" xfId="0" applyAlignment="1">
      <alignment horizontal="center" wrapText="1"/>
    </xf>
    <xf numFmtId="14" fontId="0" fillId="0" borderId="0" xfId="0" applyNumberFormat="1" applyAlignment="1">
      <alignment horizontal="center"/>
    </xf>
    <xf numFmtId="0" fontId="0" fillId="0" borderId="0" xfId="0" applyFont="1" applyAlignment="1">
      <alignment horizontal="center"/>
    </xf>
    <xf numFmtId="9" fontId="0" fillId="0" borderId="0" xfId="42" applyFont="1"/>
    <xf numFmtId="0" fontId="0" fillId="0" borderId="0" xfId="0" applyFont="1"/>
    <xf numFmtId="168" fontId="0" fillId="0" borderId="0" xfId="0" applyNumberFormat="1" applyFont="1"/>
    <xf numFmtId="0" fontId="0" fillId="0" borderId="0" xfId="0" applyNumberFormat="1"/>
    <xf numFmtId="0" fontId="0" fillId="0" borderId="0" xfId="0" applyNumberFormat="1" applyAlignment="1">
      <alignment horizontal="center"/>
    </xf>
    <xf numFmtId="0" fontId="2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numFmt numFmtId="19" formatCode="dd/mm/yyyy"/>
      <alignment horizontal="center" vertical="bottom" textRotation="0" indent="0" justifyLastLine="0" shrinkToFit="0" readingOrder="0"/>
    </dxf>
    <dxf>
      <numFmt numFmtId="19" formatCode="dd/mm/yyyy"/>
    </dxf>
    <dxf>
      <numFmt numFmtId="0" formatCode="General"/>
    </dxf>
    <dxf>
      <numFmt numFmtId="0" formatCode="General"/>
    </dxf>
    <dxf>
      <numFmt numFmtId="0" formatCode="General"/>
      <alignment horizontal="center" vertical="bottom"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164" formatCode="mm/dd/yyyy"/>
      <alignment horizontal="center" vertical="bottom" textRotation="0" wrapText="0" indent="0" justifyLastLine="0" shrinkToFit="0" readingOrder="0"/>
    </dxf>
    <dxf>
      <numFmt numFmtId="167" formatCode="0.00000"/>
    </dxf>
    <dxf>
      <numFmt numFmtId="165" formatCode="0.000"/>
    </dxf>
    <dxf>
      <numFmt numFmtId="1" formatCode="0"/>
    </dxf>
    <dxf>
      <numFmt numFmtId="169" formatCode="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D3FFAD2C-61D5-47D1-8B99-26DC0F63C580}">
      <tableStyleElement type="wholeTable" dxfId="21"/>
      <tableStyleElement type="headerRow" dxfId="20"/>
    </tableStyle>
  </tableStyles>
  <colors>
    <mruColors>
      <color rgb="FFFFFFCC"/>
      <color rgb="FF00CC00"/>
      <color rgb="FF0000CC"/>
      <color rgb="FF993300"/>
      <color rgb="FFFF2F2F"/>
      <color rgb="FFFFCC66"/>
      <color rgb="FFFFFBFF"/>
      <color rgb="FFF0EDFF"/>
      <color rgb="FF00000E"/>
      <color rgb="FFE8E8E8"/>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Retail Grocery Sales Analytics Dashboard.xlsx]Sales by sub-cat!PivotTable1</c:name>
    <c:fmtId val="3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000" baseline="0"/>
              <a:t>Top 10 Sub-categories by Sales</a:t>
            </a:r>
          </a:p>
        </c:rich>
      </c:tx>
      <c:layout>
        <c:manualLayout>
          <c:xMode val="edge"/>
          <c:yMode val="edge"/>
          <c:x val="0.26693044619422573"/>
          <c:y val="4.6296296296296294E-2"/>
        </c:manualLayout>
      </c:layout>
      <c:overlay val="0"/>
      <c:spPr>
        <a:solidFill>
          <a:sysClr val="window" lastClr="FFFFFF"/>
        </a:solidFill>
        <a:ln w="19050">
          <a:solidFill>
            <a:schemeClr val="bg1"/>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C0000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C00000"/>
          </a:solidFill>
          <a:ln>
            <a:noFill/>
          </a:ln>
          <a:effectLst/>
        </c:spPr>
      </c:pivotFmt>
      <c:pivotFmt>
        <c:idx val="18"/>
        <c:spPr>
          <a:solidFill>
            <a:srgbClr val="C00000"/>
          </a:solidFill>
          <a:ln>
            <a:noFill/>
          </a:ln>
          <a:effectLst/>
        </c:spPr>
      </c:pivotFmt>
      <c:pivotFmt>
        <c:idx val="19"/>
        <c:spPr>
          <a:solidFill>
            <a:srgbClr val="C00000"/>
          </a:solidFill>
          <a:ln>
            <a:noFill/>
          </a:ln>
          <a:effectLst/>
        </c:spPr>
      </c:pivotFmt>
      <c:pivotFmt>
        <c:idx val="20"/>
        <c:spPr>
          <a:solidFill>
            <a:srgbClr val="C00000"/>
          </a:solidFill>
          <a:ln>
            <a:noFill/>
          </a:ln>
          <a:effectLst/>
        </c:spPr>
      </c:pivotFmt>
      <c:pivotFmt>
        <c:idx val="21"/>
        <c:spPr>
          <a:solidFill>
            <a:srgbClr val="C00000"/>
          </a:solidFill>
          <a:ln>
            <a:noFill/>
          </a:ln>
          <a:effectLst/>
        </c:spPr>
      </c:pivotFmt>
      <c:pivotFmt>
        <c:idx val="22"/>
        <c:spPr>
          <a:solidFill>
            <a:srgbClr val="C00000"/>
          </a:solidFill>
          <a:ln>
            <a:noFill/>
          </a:ln>
          <a:effectLst/>
        </c:spPr>
      </c:pivotFmt>
      <c:pivotFmt>
        <c:idx val="23"/>
        <c:spPr>
          <a:solidFill>
            <a:srgbClr val="C00000"/>
          </a:solidFill>
          <a:ln>
            <a:noFill/>
          </a:ln>
          <a:effectLst/>
        </c:spPr>
      </c:pivotFmt>
    </c:pivotFmts>
    <c:plotArea>
      <c:layout>
        <c:manualLayout>
          <c:layoutTarget val="inner"/>
          <c:xMode val="edge"/>
          <c:yMode val="edge"/>
          <c:x val="0.13191631604204204"/>
          <c:y val="0.24616669836508392"/>
          <c:w val="0.84798317508271281"/>
          <c:h val="0.33892910709169832"/>
        </c:manualLayout>
      </c:layout>
      <c:barChart>
        <c:barDir val="col"/>
        <c:grouping val="clustered"/>
        <c:varyColors val="1"/>
        <c:ser>
          <c:idx val="0"/>
          <c:order val="0"/>
          <c:tx>
            <c:strRef>
              <c:f>'Sales by sub-cat'!$B$3</c:f>
              <c:strCache>
                <c:ptCount val="1"/>
                <c:pt idx="0">
                  <c:v>Total</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F35E-4255-8814-FCC0AE8F952A}"/>
              </c:ext>
            </c:extLst>
          </c:dPt>
          <c:dPt>
            <c:idx val="1"/>
            <c:invertIfNegative val="0"/>
            <c:bubble3D val="0"/>
            <c:spPr>
              <a:solidFill>
                <a:srgbClr val="C00000"/>
              </a:solidFill>
              <a:ln>
                <a:noFill/>
              </a:ln>
              <a:effectLst/>
            </c:spPr>
            <c:extLst>
              <c:ext xmlns:c16="http://schemas.microsoft.com/office/drawing/2014/chart" uri="{C3380CC4-5D6E-409C-BE32-E72D297353CC}">
                <c16:uniqueId val="{00000003-F35E-4255-8814-FCC0AE8F952A}"/>
              </c:ext>
            </c:extLst>
          </c:dPt>
          <c:dPt>
            <c:idx val="2"/>
            <c:invertIfNegative val="0"/>
            <c:bubble3D val="0"/>
            <c:spPr>
              <a:solidFill>
                <a:srgbClr val="C00000"/>
              </a:solidFill>
              <a:ln>
                <a:noFill/>
              </a:ln>
              <a:effectLst/>
            </c:spPr>
            <c:extLst>
              <c:ext xmlns:c16="http://schemas.microsoft.com/office/drawing/2014/chart" uri="{C3380CC4-5D6E-409C-BE32-E72D297353CC}">
                <c16:uniqueId val="{00000005-F35E-4255-8814-FCC0AE8F952A}"/>
              </c:ext>
            </c:extLst>
          </c:dPt>
          <c:dPt>
            <c:idx val="3"/>
            <c:invertIfNegative val="0"/>
            <c:bubble3D val="0"/>
            <c:spPr>
              <a:solidFill>
                <a:srgbClr val="C00000"/>
              </a:solidFill>
              <a:ln>
                <a:noFill/>
              </a:ln>
              <a:effectLst/>
            </c:spPr>
            <c:extLst>
              <c:ext xmlns:c16="http://schemas.microsoft.com/office/drawing/2014/chart" uri="{C3380CC4-5D6E-409C-BE32-E72D297353CC}">
                <c16:uniqueId val="{00000007-F35E-4255-8814-FCC0AE8F952A}"/>
              </c:ext>
            </c:extLst>
          </c:dPt>
          <c:dPt>
            <c:idx val="4"/>
            <c:invertIfNegative val="0"/>
            <c:bubble3D val="0"/>
            <c:spPr>
              <a:solidFill>
                <a:srgbClr val="C00000"/>
              </a:solidFill>
              <a:ln>
                <a:noFill/>
              </a:ln>
              <a:effectLst/>
            </c:spPr>
            <c:extLst>
              <c:ext xmlns:c16="http://schemas.microsoft.com/office/drawing/2014/chart" uri="{C3380CC4-5D6E-409C-BE32-E72D297353CC}">
                <c16:uniqueId val="{00000009-F35E-4255-8814-FCC0AE8F952A}"/>
              </c:ext>
            </c:extLst>
          </c:dPt>
          <c:dPt>
            <c:idx val="5"/>
            <c:invertIfNegative val="0"/>
            <c:bubble3D val="0"/>
            <c:spPr>
              <a:solidFill>
                <a:srgbClr val="C00000"/>
              </a:solidFill>
              <a:ln>
                <a:noFill/>
              </a:ln>
              <a:effectLst/>
            </c:spPr>
            <c:extLst>
              <c:ext xmlns:c16="http://schemas.microsoft.com/office/drawing/2014/chart" uri="{C3380CC4-5D6E-409C-BE32-E72D297353CC}">
                <c16:uniqueId val="{0000000B-F35E-4255-8814-FCC0AE8F952A}"/>
              </c:ext>
            </c:extLst>
          </c:dPt>
          <c:dPt>
            <c:idx val="6"/>
            <c:invertIfNegative val="0"/>
            <c:bubble3D val="0"/>
            <c:spPr>
              <a:solidFill>
                <a:srgbClr val="C00000"/>
              </a:solidFill>
              <a:ln>
                <a:noFill/>
              </a:ln>
              <a:effectLst/>
            </c:spPr>
            <c:extLst>
              <c:ext xmlns:c16="http://schemas.microsoft.com/office/drawing/2014/chart" uri="{C3380CC4-5D6E-409C-BE32-E72D297353CC}">
                <c16:uniqueId val="{0000000D-F35E-4255-8814-FCC0AE8F952A}"/>
              </c:ext>
            </c:extLst>
          </c:dPt>
          <c:dPt>
            <c:idx val="7"/>
            <c:invertIfNegative val="0"/>
            <c:bubble3D val="0"/>
            <c:spPr>
              <a:solidFill>
                <a:srgbClr val="C00000"/>
              </a:solidFill>
              <a:ln>
                <a:noFill/>
              </a:ln>
              <a:effectLst/>
            </c:spPr>
            <c:extLst>
              <c:ext xmlns:c16="http://schemas.microsoft.com/office/drawing/2014/chart" uri="{C3380CC4-5D6E-409C-BE32-E72D297353CC}">
                <c16:uniqueId val="{0000000F-F35E-4255-8814-FCC0AE8F952A}"/>
              </c:ext>
            </c:extLst>
          </c:dPt>
          <c:dPt>
            <c:idx val="8"/>
            <c:invertIfNegative val="0"/>
            <c:bubble3D val="0"/>
            <c:spPr>
              <a:solidFill>
                <a:srgbClr val="C00000"/>
              </a:solidFill>
              <a:ln>
                <a:noFill/>
              </a:ln>
              <a:effectLst/>
            </c:spPr>
            <c:extLst>
              <c:ext xmlns:c16="http://schemas.microsoft.com/office/drawing/2014/chart" uri="{C3380CC4-5D6E-409C-BE32-E72D297353CC}">
                <c16:uniqueId val="{00000011-F35E-4255-8814-FCC0AE8F952A}"/>
              </c:ext>
            </c:extLst>
          </c:dPt>
          <c:dPt>
            <c:idx val="9"/>
            <c:invertIfNegative val="0"/>
            <c:bubble3D val="0"/>
            <c:spPr>
              <a:solidFill>
                <a:srgbClr val="C00000"/>
              </a:solidFill>
              <a:ln>
                <a:noFill/>
              </a:ln>
              <a:effectLst/>
            </c:spPr>
            <c:extLst>
              <c:ext xmlns:c16="http://schemas.microsoft.com/office/drawing/2014/chart" uri="{C3380CC4-5D6E-409C-BE32-E72D297353CC}">
                <c16:uniqueId val="{00000013-F35E-4255-8814-FCC0AE8F952A}"/>
              </c:ext>
            </c:extLst>
          </c:dPt>
          <c:dPt>
            <c:idx val="10"/>
            <c:invertIfNegative val="0"/>
            <c:bubble3D val="0"/>
            <c:spPr>
              <a:solidFill>
                <a:srgbClr val="C00000"/>
              </a:solidFill>
              <a:ln>
                <a:noFill/>
              </a:ln>
              <a:effectLst/>
            </c:spPr>
            <c:extLst>
              <c:ext xmlns:c16="http://schemas.microsoft.com/office/drawing/2014/chart" uri="{C3380CC4-5D6E-409C-BE32-E72D297353CC}">
                <c16:uniqueId val="{00000015-A3CF-4AB5-8479-E15D14A8E3B1}"/>
              </c:ext>
            </c:extLst>
          </c:dPt>
          <c:dPt>
            <c:idx val="11"/>
            <c:invertIfNegative val="0"/>
            <c:bubble3D val="0"/>
            <c:spPr>
              <a:solidFill>
                <a:srgbClr val="C00000"/>
              </a:solidFill>
              <a:ln>
                <a:noFill/>
              </a:ln>
              <a:effectLst/>
            </c:spPr>
            <c:extLst>
              <c:ext xmlns:c16="http://schemas.microsoft.com/office/drawing/2014/chart" uri="{C3380CC4-5D6E-409C-BE32-E72D297353CC}">
                <c16:uniqueId val="{00000017-A3CF-4AB5-8479-E15D14A8E3B1}"/>
              </c:ext>
            </c:extLst>
          </c:dPt>
          <c:dPt>
            <c:idx val="12"/>
            <c:invertIfNegative val="0"/>
            <c:bubble3D val="0"/>
            <c:spPr>
              <a:solidFill>
                <a:srgbClr val="C00000"/>
              </a:solidFill>
              <a:ln>
                <a:noFill/>
              </a:ln>
              <a:effectLst/>
            </c:spPr>
            <c:extLst>
              <c:ext xmlns:c16="http://schemas.microsoft.com/office/drawing/2014/chart" uri="{C3380CC4-5D6E-409C-BE32-E72D297353CC}">
                <c16:uniqueId val="{00000019-A3CF-4AB5-8479-E15D14A8E3B1}"/>
              </c:ext>
            </c:extLst>
          </c:dPt>
          <c:dPt>
            <c:idx val="13"/>
            <c:invertIfNegative val="0"/>
            <c:bubble3D val="0"/>
            <c:spPr>
              <a:solidFill>
                <a:srgbClr val="C00000"/>
              </a:solidFill>
              <a:ln>
                <a:noFill/>
              </a:ln>
              <a:effectLst/>
            </c:spPr>
            <c:extLst>
              <c:ext xmlns:c16="http://schemas.microsoft.com/office/drawing/2014/chart" uri="{C3380CC4-5D6E-409C-BE32-E72D297353CC}">
                <c16:uniqueId val="{0000001B-A3CF-4AB5-8479-E15D14A8E3B1}"/>
              </c:ext>
            </c:extLst>
          </c:dPt>
          <c:dPt>
            <c:idx val="14"/>
            <c:invertIfNegative val="0"/>
            <c:bubble3D val="0"/>
            <c:spPr>
              <a:solidFill>
                <a:srgbClr val="C00000"/>
              </a:solidFill>
              <a:ln>
                <a:noFill/>
              </a:ln>
              <a:effectLst/>
            </c:spPr>
            <c:extLst>
              <c:ext xmlns:c16="http://schemas.microsoft.com/office/drawing/2014/chart" uri="{C3380CC4-5D6E-409C-BE32-E72D297353CC}">
                <c16:uniqueId val="{0000001D-A3CF-4AB5-8479-E15D14A8E3B1}"/>
              </c:ext>
            </c:extLst>
          </c:dPt>
          <c:dPt>
            <c:idx val="15"/>
            <c:invertIfNegative val="0"/>
            <c:bubble3D val="0"/>
            <c:spPr>
              <a:solidFill>
                <a:srgbClr val="C00000"/>
              </a:solidFill>
              <a:ln>
                <a:noFill/>
              </a:ln>
              <a:effectLst/>
            </c:spPr>
            <c:extLst>
              <c:ext xmlns:c16="http://schemas.microsoft.com/office/drawing/2014/chart" uri="{C3380CC4-5D6E-409C-BE32-E72D297353CC}">
                <c16:uniqueId val="{0000001F-A3CF-4AB5-8479-E15D14A8E3B1}"/>
              </c:ext>
            </c:extLst>
          </c:dPt>
          <c:dPt>
            <c:idx val="16"/>
            <c:invertIfNegative val="0"/>
            <c:bubble3D val="0"/>
            <c:spPr>
              <a:solidFill>
                <a:srgbClr val="C00000"/>
              </a:solidFill>
              <a:ln>
                <a:noFill/>
              </a:ln>
              <a:effectLst/>
            </c:spPr>
            <c:extLst>
              <c:ext xmlns:c16="http://schemas.microsoft.com/office/drawing/2014/chart" uri="{C3380CC4-5D6E-409C-BE32-E72D297353CC}">
                <c16:uniqueId val="{00000021-A3CF-4AB5-8479-E15D14A8E3B1}"/>
              </c:ext>
            </c:extLst>
          </c:dPt>
          <c:dPt>
            <c:idx val="17"/>
            <c:invertIfNegative val="0"/>
            <c:bubble3D val="0"/>
            <c:spPr>
              <a:solidFill>
                <a:srgbClr val="C00000"/>
              </a:solidFill>
              <a:ln>
                <a:noFill/>
              </a:ln>
              <a:effectLst/>
            </c:spPr>
            <c:extLst>
              <c:ext xmlns:c16="http://schemas.microsoft.com/office/drawing/2014/chart" uri="{C3380CC4-5D6E-409C-BE32-E72D297353CC}">
                <c16:uniqueId val="{00000023-A3CF-4AB5-8479-E15D14A8E3B1}"/>
              </c:ext>
            </c:extLst>
          </c:dPt>
          <c:dPt>
            <c:idx val="18"/>
            <c:invertIfNegative val="0"/>
            <c:bubble3D val="0"/>
            <c:spPr>
              <a:solidFill>
                <a:srgbClr val="C00000"/>
              </a:solidFill>
              <a:ln>
                <a:noFill/>
              </a:ln>
              <a:effectLst/>
            </c:spPr>
            <c:extLst>
              <c:ext xmlns:c16="http://schemas.microsoft.com/office/drawing/2014/chart" uri="{C3380CC4-5D6E-409C-BE32-E72D297353CC}">
                <c16:uniqueId val="{00000025-A3CF-4AB5-8479-E15D14A8E3B1}"/>
              </c:ext>
            </c:extLst>
          </c:dPt>
          <c:dPt>
            <c:idx val="19"/>
            <c:invertIfNegative val="0"/>
            <c:bubble3D val="0"/>
            <c:spPr>
              <a:solidFill>
                <a:srgbClr val="C00000"/>
              </a:solidFill>
              <a:ln>
                <a:noFill/>
              </a:ln>
              <a:effectLst/>
            </c:spPr>
            <c:extLst>
              <c:ext xmlns:c16="http://schemas.microsoft.com/office/drawing/2014/chart" uri="{C3380CC4-5D6E-409C-BE32-E72D297353CC}">
                <c16:uniqueId val="{00000027-A3CF-4AB5-8479-E15D14A8E3B1}"/>
              </c:ext>
            </c:extLst>
          </c:dPt>
          <c:dPt>
            <c:idx val="20"/>
            <c:invertIfNegative val="0"/>
            <c:bubble3D val="0"/>
            <c:spPr>
              <a:solidFill>
                <a:srgbClr val="C00000"/>
              </a:solidFill>
              <a:ln>
                <a:noFill/>
              </a:ln>
              <a:effectLst/>
            </c:spPr>
            <c:extLst>
              <c:ext xmlns:c16="http://schemas.microsoft.com/office/drawing/2014/chart" uri="{C3380CC4-5D6E-409C-BE32-E72D297353CC}">
                <c16:uniqueId val="{00000029-A3CF-4AB5-8479-E15D14A8E3B1}"/>
              </c:ext>
            </c:extLst>
          </c:dPt>
          <c:dPt>
            <c:idx val="21"/>
            <c:invertIfNegative val="0"/>
            <c:bubble3D val="0"/>
            <c:spPr>
              <a:solidFill>
                <a:srgbClr val="C00000"/>
              </a:solidFill>
              <a:ln>
                <a:noFill/>
              </a:ln>
              <a:effectLst/>
            </c:spPr>
            <c:extLst>
              <c:ext xmlns:c16="http://schemas.microsoft.com/office/drawing/2014/chart" uri="{C3380CC4-5D6E-409C-BE32-E72D297353CC}">
                <c16:uniqueId val="{0000002B-A3CF-4AB5-8479-E15D14A8E3B1}"/>
              </c:ext>
            </c:extLst>
          </c:dPt>
          <c:dPt>
            <c:idx val="22"/>
            <c:invertIfNegative val="0"/>
            <c:bubble3D val="0"/>
            <c:spPr>
              <a:solidFill>
                <a:srgbClr val="C00000"/>
              </a:solidFill>
              <a:ln>
                <a:noFill/>
              </a:ln>
              <a:effectLst/>
            </c:spPr>
            <c:extLst>
              <c:ext xmlns:c16="http://schemas.microsoft.com/office/drawing/2014/chart" uri="{C3380CC4-5D6E-409C-BE32-E72D297353CC}">
                <c16:uniqueId val="{0000002D-A3CF-4AB5-8479-E15D14A8E3B1}"/>
              </c:ext>
            </c:extLst>
          </c:dPt>
          <c:cat>
            <c:strRef>
              <c:f>'Sales by sub-cat'!$A$4:$A$27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'Sales by sub-cat'!$B$4:$B$27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3DAC-476E-86FD-E3417173993B}"/>
            </c:ext>
          </c:extLst>
        </c:ser>
        <c:dLbls>
          <c:showLegendKey val="0"/>
          <c:showVal val="0"/>
          <c:showCatName val="0"/>
          <c:showSerName val="0"/>
          <c:showPercent val="0"/>
          <c:showBubbleSize val="0"/>
        </c:dLbls>
        <c:gapWidth val="100"/>
        <c:overlap val="-24"/>
        <c:axId val="808870096"/>
        <c:axId val="808867696"/>
      </c:barChart>
      <c:catAx>
        <c:axId val="8088700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690" b="1" i="0" u="none" strike="noStrike" kern="1200" baseline="0">
                <a:solidFill>
                  <a:schemeClr val="tx2"/>
                </a:solidFill>
                <a:latin typeface="+mn-lt"/>
                <a:ea typeface="+mn-ea"/>
                <a:cs typeface="+mn-cs"/>
              </a:defRPr>
            </a:pPr>
            <a:endParaRPr lang="en-US"/>
          </a:p>
        </c:txPr>
        <c:crossAx val="808867696"/>
        <c:crosses val="autoZero"/>
        <c:auto val="1"/>
        <c:lblAlgn val="ctr"/>
        <c:lblOffset val="100"/>
        <c:noMultiLvlLbl val="0"/>
      </c:catAx>
      <c:valAx>
        <c:axId val="80886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80" b="1" i="0" u="none" strike="noStrike" kern="1200" baseline="0">
                <a:solidFill>
                  <a:schemeClr val="tx2"/>
                </a:solidFill>
                <a:latin typeface="+mn-lt"/>
                <a:ea typeface="+mn-ea"/>
                <a:cs typeface="+mn-cs"/>
              </a:defRPr>
            </a:pPr>
            <a:endParaRPr lang="en-US"/>
          </a:p>
        </c:txPr>
        <c:crossAx val="8088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93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Dashboard.xlsx]Top 10 profitable sub-cat!PivotTable1</c:name>
    <c:fmtId val="1"/>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u="none" baseline="0"/>
              <a:t>Top 10 Sub-categories by profit</a:t>
            </a:r>
          </a:p>
        </c:rich>
      </c:tx>
      <c:layout>
        <c:manualLayout>
          <c:xMode val="edge"/>
          <c:yMode val="edge"/>
          <c:x val="0.24049882508141979"/>
          <c:y val="0.04"/>
        </c:manualLayout>
      </c:layout>
      <c:overlay val="0"/>
      <c:spPr>
        <a:solidFill>
          <a:schemeClr val="tx2">
            <a:lumMod val="10000"/>
            <a:lumOff val="90000"/>
          </a:schemeClr>
        </a:solidFill>
        <a:ln w="19050">
          <a:solidFill>
            <a:schemeClr val="bg1"/>
          </a:solid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0.15187409819845818"/>
          <c:y val="0.16272881889763779"/>
          <c:w val="0.80637218122603782"/>
          <c:h val="0.46214488188976377"/>
        </c:manualLayout>
      </c:layout>
      <c:barChart>
        <c:barDir val="col"/>
        <c:grouping val="clustered"/>
        <c:varyColors val="1"/>
        <c:ser>
          <c:idx val="0"/>
          <c:order val="0"/>
          <c:tx>
            <c:strRef>
              <c:f>'Top 10 profitable sub-cat'!$B$3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592-4A80-9F53-66C26123054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BF0-4B67-ACE9-CA5A240999E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BF0-4B67-ACE9-CA5A240999E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BF0-4B67-ACE9-CA5A240999E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0BF0-4B67-ACE9-CA5A240999E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0BF0-4B67-ACE9-CA5A240999E6}"/>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0BF0-4B67-ACE9-CA5A240999E6}"/>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0BF0-4B67-ACE9-CA5A240999E6}"/>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0BF0-4B67-ACE9-CA5A240999E6}"/>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0BF0-4B67-ACE9-CA5A240999E6}"/>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4-D1F7-4123-AD95-9FA8352B031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794-4111-B3FB-54C25F9DA9BD}"/>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5-D1F7-4123-AD95-9FA8352B031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6794-4111-B3FB-54C25F9DA9BD}"/>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6794-4111-B3FB-54C25F9DA9BD}"/>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6-D1F7-4123-AD95-9FA8352B031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17-D1F7-4123-AD95-9FA8352B031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18-D1F7-4123-AD95-9FA8352B0318}"/>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6794-4111-B3FB-54C25F9DA9BD}"/>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6794-4111-B3FB-54C25F9DA9BD}"/>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6794-4111-B3FB-54C25F9DA9BD}"/>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6794-4111-B3FB-54C25F9DA9BD}"/>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19-D1F7-4123-AD95-9FA8352B0318}"/>
              </c:ext>
            </c:extLst>
          </c:dPt>
          <c:cat>
            <c:strRef>
              <c:f>'Top 10 profitable sub-cat'!$A$4:$A$27</c:f>
              <c:strCache>
                <c:ptCount val="23"/>
                <c:pt idx="0">
                  <c:v>Health Drinks</c:v>
                </c:pt>
                <c:pt idx="1">
                  <c:v>Soft Drinks</c:v>
                </c:pt>
                <c:pt idx="2">
                  <c:v>Noodles</c:v>
                </c:pt>
                <c:pt idx="3">
                  <c:v>Breads &amp; Buns</c:v>
                </c:pt>
                <c:pt idx="4">
                  <c:v>Cookies</c:v>
                </c:pt>
                <c:pt idx="5">
                  <c:v>Chocolates</c:v>
                </c:pt>
                <c:pt idx="6">
                  <c:v>Biscuits</c:v>
                </c:pt>
                <c:pt idx="7">
                  <c:v>Masalas</c:v>
                </c:pt>
                <c:pt idx="8">
                  <c:v>Edible Oil &amp; Ghee</c:v>
                </c:pt>
                <c:pt idx="9">
                  <c:v>Cakes</c:v>
                </c:pt>
                <c:pt idx="10">
                  <c:v>Spices</c:v>
                </c:pt>
                <c:pt idx="11">
                  <c:v>Mutton</c:v>
                </c:pt>
                <c:pt idx="12">
                  <c:v>Fish</c:v>
                </c:pt>
                <c:pt idx="13">
                  <c:v>Eggs</c:v>
                </c:pt>
                <c:pt idx="14">
                  <c:v>Organic Staples</c:v>
                </c:pt>
                <c:pt idx="15">
                  <c:v>Fresh Fruits</c:v>
                </c:pt>
                <c:pt idx="16">
                  <c:v>Organic Vegetables</c:v>
                </c:pt>
                <c:pt idx="17">
                  <c:v>Fresh Vegetables</c:v>
                </c:pt>
                <c:pt idx="18">
                  <c:v>Organic Fruits</c:v>
                </c:pt>
                <c:pt idx="19">
                  <c:v>Dals &amp; Pulses</c:v>
                </c:pt>
                <c:pt idx="20">
                  <c:v>Atta &amp; Flour</c:v>
                </c:pt>
                <c:pt idx="21">
                  <c:v>Rice</c:v>
                </c:pt>
                <c:pt idx="22">
                  <c:v>Chicken</c:v>
                </c:pt>
              </c:strCache>
            </c:strRef>
          </c:cat>
          <c:val>
            <c:numRef>
              <c:f>'Top 10 profitable sub-cat'!$B$4:$B$27</c:f>
              <c:numCache>
                <c:formatCode>0</c:formatCode>
                <c:ptCount val="23"/>
                <c:pt idx="0">
                  <c:v>267469.79000000004</c:v>
                </c:pt>
                <c:pt idx="1">
                  <c:v>258135.96999999991</c:v>
                </c:pt>
                <c:pt idx="2">
                  <c:v>193685.81000000011</c:v>
                </c:pt>
                <c:pt idx="3">
                  <c:v>190764.98000000007</c:v>
                </c:pt>
                <c:pt idx="4">
                  <c:v>190643.70000000022</c:v>
                </c:pt>
                <c:pt idx="5">
                  <c:v>183849.34000000008</c:v>
                </c:pt>
                <c:pt idx="6">
                  <c:v>169357.62000000014</c:v>
                </c:pt>
                <c:pt idx="7">
                  <c:v>168999.10999999987</c:v>
                </c:pt>
                <c:pt idx="8">
                  <c:v>168593.5800000001</c:v>
                </c:pt>
                <c:pt idx="9">
                  <c:v>168398.46000000005</c:v>
                </c:pt>
                <c:pt idx="10">
                  <c:v>160302.60000000024</c:v>
                </c:pt>
                <c:pt idx="11">
                  <c:v>151389.40000000002</c:v>
                </c:pt>
                <c:pt idx="12">
                  <c:v>147248.01000000013</c:v>
                </c:pt>
                <c:pt idx="13">
                  <c:v>144669.91999999998</c:v>
                </c:pt>
                <c:pt idx="14">
                  <c:v>144136.89000000007</c:v>
                </c:pt>
                <c:pt idx="15">
                  <c:v>134668.34999999989</c:v>
                </c:pt>
                <c:pt idx="16">
                  <c:v>133596.37000000005</c:v>
                </c:pt>
                <c:pt idx="17">
                  <c:v>131273.32999999996</c:v>
                </c:pt>
                <c:pt idx="18">
                  <c:v>130862.32999999996</c:v>
                </c:pt>
                <c:pt idx="19">
                  <c:v>130232.28999999986</c:v>
                </c:pt>
                <c:pt idx="20">
                  <c:v>127861.10000000002</c:v>
                </c:pt>
                <c:pt idx="21">
                  <c:v>126932.35999999988</c:v>
                </c:pt>
                <c:pt idx="22">
                  <c:v>124049.89000000003</c:v>
                </c:pt>
              </c:numCache>
            </c:numRef>
          </c:val>
          <c:extLst>
            <c:ext xmlns:c16="http://schemas.microsoft.com/office/drawing/2014/chart" uri="{C3380CC4-5D6E-409C-BE32-E72D297353CC}">
              <c16:uniqueId val="{00000000-F592-4A80-9F53-66C26123054E}"/>
            </c:ext>
          </c:extLst>
        </c:ser>
        <c:dLbls>
          <c:showLegendKey val="0"/>
          <c:showVal val="0"/>
          <c:showCatName val="0"/>
          <c:showSerName val="0"/>
          <c:showPercent val="0"/>
          <c:showBubbleSize val="0"/>
        </c:dLbls>
        <c:gapWidth val="89"/>
        <c:overlap val="23"/>
        <c:axId val="502388527"/>
        <c:axId val="502389487"/>
      </c:barChart>
      <c:catAx>
        <c:axId val="5023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10" b="1" i="0" u="none" strike="noStrike" kern="1200" baseline="0">
                <a:solidFill>
                  <a:schemeClr val="tx1"/>
                </a:solidFill>
                <a:latin typeface="+mn-lt"/>
                <a:ea typeface="+mn-ea"/>
                <a:cs typeface="+mn-cs"/>
              </a:defRPr>
            </a:pPr>
            <a:endParaRPr lang="en-US"/>
          </a:p>
        </c:txPr>
        <c:crossAx val="502389487"/>
        <c:crosses val="autoZero"/>
        <c:auto val="1"/>
        <c:lblAlgn val="ctr"/>
        <c:lblOffset val="100"/>
        <c:noMultiLvlLbl val="0"/>
      </c:catAx>
      <c:valAx>
        <c:axId val="502389487"/>
        <c:scaling>
          <c:orientation val="minMax"/>
        </c:scaling>
        <c:delete val="1"/>
        <c:axPos val="l"/>
        <c:numFmt formatCode="0" sourceLinked="1"/>
        <c:majorTickMark val="none"/>
        <c:minorTickMark val="none"/>
        <c:tickLblPos val="nextTo"/>
        <c:crossAx val="50238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EDFF">
        <a:alpha val="80784"/>
      </a:srgbClr>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IN" sz="800" b="1">
                <a:solidFill>
                  <a:schemeClr val="accent1">
                    <a:lumMod val="75000"/>
                  </a:schemeClr>
                </a:solidFill>
              </a:rPr>
              <a:t>Top</a:t>
            </a:r>
            <a:r>
              <a:rPr lang="en-IN" sz="800" b="1" baseline="0">
                <a:solidFill>
                  <a:schemeClr val="accent1">
                    <a:lumMod val="75000"/>
                  </a:schemeClr>
                </a:solidFill>
              </a:rPr>
              <a:t> 10 Profitable Sub categories by Avg Discount</a:t>
            </a:r>
            <a:endParaRPr lang="en-IN" sz="800" b="1">
              <a:solidFill>
                <a:schemeClr val="accent1">
                  <a:lumMod val="75000"/>
                </a:schemeClr>
              </a:solidFill>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018961071197099"/>
          <c:y val="0.24301991662806854"/>
          <c:w val="0.80875077568018539"/>
          <c:h val="0.54691492975142819"/>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408AEDA8-6B6D-4C76-9161-4D95D1066CCE}"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429-43A3-9CB1-CA7DAAD5AA30}"/>
                </c:ext>
              </c:extLst>
            </c:dLbl>
            <c:dLbl>
              <c:idx val="1"/>
              <c:tx>
                <c:rich>
                  <a:bodyPr/>
                  <a:lstStyle/>
                  <a:p>
                    <a:fld id="{E6DF5981-D653-41E6-BC8D-360BD3DD793D}"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429-43A3-9CB1-CA7DAAD5AA30}"/>
                </c:ext>
              </c:extLst>
            </c:dLbl>
            <c:dLbl>
              <c:idx val="2"/>
              <c:tx>
                <c:rich>
                  <a:bodyPr/>
                  <a:lstStyle/>
                  <a:p>
                    <a:fld id="{7C23BCFB-861A-4DA2-A699-D3B76EDE09CC}"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429-43A3-9CB1-CA7DAAD5AA30}"/>
                </c:ext>
              </c:extLst>
            </c:dLbl>
            <c:dLbl>
              <c:idx val="3"/>
              <c:tx>
                <c:rich>
                  <a:bodyPr/>
                  <a:lstStyle/>
                  <a:p>
                    <a:fld id="{9A4DAC2F-99BD-4D22-80C4-526280D8C9D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429-43A3-9CB1-CA7DAAD5AA30}"/>
                </c:ext>
              </c:extLst>
            </c:dLbl>
            <c:dLbl>
              <c:idx val="4"/>
              <c:tx>
                <c:rich>
                  <a:bodyPr/>
                  <a:lstStyle/>
                  <a:p>
                    <a:fld id="{35098443-ADED-4C13-9665-EFDF31303D0F}"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429-43A3-9CB1-CA7DAAD5AA30}"/>
                </c:ext>
              </c:extLst>
            </c:dLbl>
            <c:dLbl>
              <c:idx val="5"/>
              <c:tx>
                <c:rich>
                  <a:bodyPr/>
                  <a:lstStyle/>
                  <a:p>
                    <a:fld id="{07E5BAA2-81AC-4FCA-BD3C-0130A44515D8}"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429-43A3-9CB1-CA7DAAD5AA30}"/>
                </c:ext>
              </c:extLst>
            </c:dLbl>
            <c:dLbl>
              <c:idx val="6"/>
              <c:tx>
                <c:rich>
                  <a:bodyPr/>
                  <a:lstStyle/>
                  <a:p>
                    <a:fld id="{1567A670-D973-4C1E-9463-BA27F2CFC18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429-43A3-9CB1-CA7DAAD5AA30}"/>
                </c:ext>
              </c:extLst>
            </c:dLbl>
            <c:dLbl>
              <c:idx val="7"/>
              <c:tx>
                <c:rich>
                  <a:bodyPr/>
                  <a:lstStyle/>
                  <a:p>
                    <a:fld id="{4D676AF8-B4EE-4E81-9A0A-79568358C145}"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429-43A3-9CB1-CA7DAAD5AA30}"/>
                </c:ext>
              </c:extLst>
            </c:dLbl>
            <c:dLbl>
              <c:idx val="8"/>
              <c:tx>
                <c:rich>
                  <a:bodyPr/>
                  <a:lstStyle/>
                  <a:p>
                    <a:fld id="{B560C6E1-AA71-42AA-9620-0A5BD19FDA70}"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429-43A3-9CB1-CA7DAAD5AA30}"/>
                </c:ext>
              </c:extLst>
            </c:dLbl>
            <c:dLbl>
              <c:idx val="9"/>
              <c:tx>
                <c:rich>
                  <a:bodyPr/>
                  <a:lstStyle/>
                  <a:p>
                    <a:fld id="{FBD45768-C6B3-426B-85CB-EBEFA2DBE3D0}"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429-43A3-9CB1-CA7DAAD5AA30}"/>
                </c:ext>
              </c:extLst>
            </c:dLbl>
            <c:spPr>
              <a:noFill/>
              <a:ln>
                <a:noFill/>
              </a:ln>
              <a:effectLst/>
            </c:spPr>
            <c:txPr>
              <a:bodyPr rot="0" spcFirstLastPara="1" vertOverflow="ellipsis" vert="horz" wrap="square" lIns="38100" tIns="19050" rIns="38100" bIns="19050" anchor="ctr" anchorCtr="1">
                <a:spAutoFit/>
              </a:bodyPr>
              <a:lstStyle/>
              <a:p>
                <a:pPr>
                  <a:defRPr sz="71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'Sub-cat wise Profit_by_discount'!$G$4:$G$13</c:f>
              <c:numCache>
                <c:formatCode>0.0000</c:formatCode>
                <c:ptCount val="10"/>
                <c:pt idx="0">
                  <c:v>0.23155771905424194</c:v>
                </c:pt>
                <c:pt idx="1">
                  <c:v>0.2290308370044053</c:v>
                </c:pt>
                <c:pt idx="2">
                  <c:v>0.22193939393939374</c:v>
                </c:pt>
                <c:pt idx="3">
                  <c:v>0.22649402390438234</c:v>
                </c:pt>
                <c:pt idx="4">
                  <c:v>0.21869230769230755</c:v>
                </c:pt>
                <c:pt idx="5">
                  <c:v>0.22565130260521038</c:v>
                </c:pt>
                <c:pt idx="6">
                  <c:v>0.22503267973856197</c:v>
                </c:pt>
                <c:pt idx="7">
                  <c:v>0.22386609071274308</c:v>
                </c:pt>
                <c:pt idx="8">
                  <c:v>0.22951219512195142</c:v>
                </c:pt>
                <c:pt idx="9">
                  <c:v>0.22464601769911494</c:v>
                </c:pt>
              </c:numCache>
            </c:numRef>
          </c:xVal>
          <c:yVal>
            <c:numRef>
              <c:f>'Sub-cat wise Profit_by_discount'!$H$4:$H$13</c:f>
              <c:numCache>
                <c:formatCode>General</c:formatCode>
                <c:ptCount val="10"/>
                <c:pt idx="0">
                  <c:v>267469.79000000004</c:v>
                </c:pt>
                <c:pt idx="1">
                  <c:v>258135.96999999991</c:v>
                </c:pt>
                <c:pt idx="2">
                  <c:v>193685.81000000011</c:v>
                </c:pt>
                <c:pt idx="3">
                  <c:v>190764.98000000007</c:v>
                </c:pt>
                <c:pt idx="4">
                  <c:v>190643.70000000022</c:v>
                </c:pt>
                <c:pt idx="5">
                  <c:v>183849.34000000008</c:v>
                </c:pt>
                <c:pt idx="6">
                  <c:v>169357.62000000014</c:v>
                </c:pt>
                <c:pt idx="7">
                  <c:v>168999.10999999987</c:v>
                </c:pt>
                <c:pt idx="8">
                  <c:v>168593.5800000001</c:v>
                </c:pt>
                <c:pt idx="9">
                  <c:v>168398.46000000005</c:v>
                </c:pt>
              </c:numCache>
            </c:numRef>
          </c:yVal>
          <c:smooth val="0"/>
          <c:extLst>
            <c:ext xmlns:c15="http://schemas.microsoft.com/office/drawing/2012/chart" uri="{02D57815-91ED-43cb-92C2-25804820EDAC}">
              <c15:datalabelsRange>
                <c15:f>'Sub-cat wise Profit_by_discount'!$F$4:$F$13</c15:f>
                <c15:dlblRangeCache>
                  <c:ptCount val="10"/>
                  <c:pt idx="0">
                    <c:v>Health Drinks</c:v>
                  </c:pt>
                  <c:pt idx="1">
                    <c:v>Soft Drinks</c:v>
                  </c:pt>
                  <c:pt idx="2">
                    <c:v>Noodles</c:v>
                  </c:pt>
                  <c:pt idx="3">
                    <c:v>Breads &amp; Buns</c:v>
                  </c:pt>
                  <c:pt idx="4">
                    <c:v>Cookies</c:v>
                  </c:pt>
                  <c:pt idx="5">
                    <c:v>Chocolates</c:v>
                  </c:pt>
                  <c:pt idx="6">
                    <c:v>Biscuits</c:v>
                  </c:pt>
                  <c:pt idx="7">
                    <c:v>Masalas</c:v>
                  </c:pt>
                  <c:pt idx="8">
                    <c:v>Edible Oil &amp; Ghee</c:v>
                  </c:pt>
                  <c:pt idx="9">
                    <c:v>Cakes</c:v>
                  </c:pt>
                </c15:dlblRangeCache>
              </c15:datalabelsRange>
            </c:ext>
            <c:ext xmlns:c16="http://schemas.microsoft.com/office/drawing/2014/chart" uri="{C3380CC4-5D6E-409C-BE32-E72D297353CC}">
              <c16:uniqueId val="{00000000-7429-43A3-9CB1-CA7DAAD5AA30}"/>
            </c:ext>
          </c:extLst>
        </c:ser>
        <c:dLbls>
          <c:showLegendKey val="0"/>
          <c:showVal val="0"/>
          <c:showCatName val="0"/>
          <c:showSerName val="0"/>
          <c:showPercent val="0"/>
          <c:showBubbleSize val="0"/>
        </c:dLbls>
        <c:axId val="1598121855"/>
        <c:axId val="1598123775"/>
      </c:scatterChart>
      <c:valAx>
        <c:axId val="1598121855"/>
        <c:scaling>
          <c:orientation val="minMax"/>
        </c:scaling>
        <c:delete val="0"/>
        <c:axPos val="b"/>
        <c:title>
          <c:tx>
            <c:rich>
              <a:bodyPr rot="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r>
                  <a:rPr lang="en-IN" sz="710" b="1" i="0" baseline="0"/>
                  <a:t>Avg Discount</a:t>
                </a:r>
              </a:p>
            </c:rich>
          </c:tx>
          <c:layout>
            <c:manualLayout>
              <c:xMode val="edge"/>
              <c:yMode val="edge"/>
              <c:x val="0.4799500806707393"/>
              <c:y val="0.90063980237764396"/>
            </c:manualLayout>
          </c:layout>
          <c:overlay val="0"/>
          <c:spPr>
            <a:noFill/>
            <a:ln>
              <a:noFill/>
            </a:ln>
            <a:effectLst/>
          </c:spPr>
          <c:txPr>
            <a:bodyPr rot="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30" b="0" i="0" u="none" strike="noStrike" kern="1200" baseline="0">
                <a:solidFill>
                  <a:schemeClr val="tx1">
                    <a:lumMod val="65000"/>
                    <a:lumOff val="35000"/>
                  </a:schemeClr>
                </a:solidFill>
                <a:latin typeface="+mn-lt"/>
                <a:ea typeface="+mn-ea"/>
                <a:cs typeface="+mn-cs"/>
              </a:defRPr>
            </a:pPr>
            <a:endParaRPr lang="en-US"/>
          </a:p>
        </c:txPr>
        <c:crossAx val="1598123775"/>
        <c:crosses val="autoZero"/>
        <c:crossBetween val="midCat"/>
      </c:valAx>
      <c:valAx>
        <c:axId val="1598123775"/>
        <c:scaling>
          <c:orientation val="minMax"/>
        </c:scaling>
        <c:delete val="0"/>
        <c:axPos val="l"/>
        <c:title>
          <c:tx>
            <c:rich>
              <a:bodyPr rot="-540000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r>
                  <a:rPr lang="en-IN" sz="710" b="1" i="0" baseline="0"/>
                  <a:t>Profit</a:t>
                </a:r>
              </a:p>
            </c:rich>
          </c:tx>
          <c:layout>
            <c:manualLayout>
              <c:xMode val="edge"/>
              <c:yMode val="edge"/>
              <c:x val="3.5026269702276708E-3"/>
              <c:y val="0.6806929133858266"/>
            </c:manualLayout>
          </c:layout>
          <c:overlay val="0"/>
          <c:spPr>
            <a:noFill/>
            <a:ln>
              <a:noFill/>
            </a:ln>
            <a:effectLst/>
          </c:spPr>
          <c:txPr>
            <a:bodyPr rot="-540000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20" b="0" i="0" u="none" strike="noStrike" kern="1200" baseline="0">
                <a:solidFill>
                  <a:schemeClr val="tx1">
                    <a:lumMod val="65000"/>
                    <a:lumOff val="35000"/>
                  </a:schemeClr>
                </a:solidFill>
                <a:latin typeface="+mn-lt"/>
                <a:ea typeface="+mn-ea"/>
                <a:cs typeface="+mn-cs"/>
              </a:defRPr>
            </a:pPr>
            <a:endParaRPr lang="en-US"/>
          </a:p>
        </c:txPr>
        <c:crossAx val="1598121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Dashboard.xlsx]SalesbyCat!PivotTable1</c:name>
    <c:fmtId val="2"/>
  </c:pivotSource>
  <c:chart>
    <c:title>
      <c:tx>
        <c:rich>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r>
              <a:rPr lang="en-US" sz="900" baseline="0">
                <a:solidFill>
                  <a:srgbClr val="002060"/>
                </a:solidFill>
              </a:rPr>
              <a:t>Total Sales by Category</a:t>
            </a:r>
          </a:p>
        </c:rich>
      </c:tx>
      <c:layout>
        <c:manualLayout>
          <c:xMode val="edge"/>
          <c:yMode val="edge"/>
          <c:x val="0.16774574549149099"/>
          <c:y val="2.3919846557641758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170942341884687"/>
          <c:y val="0.11614930345245307"/>
          <c:w val="0.70260265853865045"/>
          <c:h val="0.83771855441146781"/>
        </c:manualLayout>
      </c:layout>
      <c:doughnutChart>
        <c:varyColors val="1"/>
        <c:ser>
          <c:idx val="0"/>
          <c:order val="0"/>
          <c:tx>
            <c:strRef>
              <c:f>SalesbyCat!$B$3</c:f>
              <c:strCache>
                <c:ptCount val="1"/>
                <c:pt idx="0">
                  <c:v>Total</c:v>
                </c:pt>
              </c:strCache>
            </c:strRef>
          </c:tx>
          <c:spPr>
            <a:ln>
              <a:solidFill>
                <a:schemeClr val="tx1">
                  <a:lumMod val="95000"/>
                  <a:lumOff val="5000"/>
                </a:schemeClr>
              </a:solidFill>
            </a:ln>
          </c:spPr>
          <c:dPt>
            <c:idx val="0"/>
            <c:bubble3D val="0"/>
            <c:spPr>
              <a:solidFill>
                <a:schemeClr val="accent1"/>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7A5-4656-A621-17CEFA84AB8C}"/>
              </c:ext>
            </c:extLst>
          </c:dPt>
          <c:dPt>
            <c:idx val="1"/>
            <c:bubble3D val="0"/>
            <c:spPr>
              <a:solidFill>
                <a:schemeClr val="accent2"/>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7A5-4656-A621-17CEFA84AB8C}"/>
              </c:ext>
            </c:extLst>
          </c:dPt>
          <c:dPt>
            <c:idx val="2"/>
            <c:bubble3D val="0"/>
            <c:spPr>
              <a:solidFill>
                <a:schemeClr val="accent3"/>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7A5-4656-A621-17CEFA84AB8C}"/>
              </c:ext>
            </c:extLst>
          </c:dPt>
          <c:dPt>
            <c:idx val="3"/>
            <c:bubble3D val="0"/>
            <c:spPr>
              <a:solidFill>
                <a:schemeClr val="accent4"/>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7A5-4656-A621-17CEFA84AB8C}"/>
              </c:ext>
            </c:extLst>
          </c:dPt>
          <c:dPt>
            <c:idx val="4"/>
            <c:bubble3D val="0"/>
            <c:spPr>
              <a:solidFill>
                <a:schemeClr val="accent5"/>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7A5-4656-A621-17CEFA84AB8C}"/>
              </c:ext>
            </c:extLst>
          </c:dPt>
          <c:dPt>
            <c:idx val="5"/>
            <c:bubble3D val="0"/>
            <c:spPr>
              <a:solidFill>
                <a:schemeClr val="accent6"/>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F0D-4B04-9261-7D438FF056FB}"/>
              </c:ext>
            </c:extLst>
          </c:dPt>
          <c:dPt>
            <c:idx val="6"/>
            <c:bubble3D val="0"/>
            <c:spPr>
              <a:solidFill>
                <a:schemeClr val="accent1">
                  <a:lumMod val="60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7A5-4656-A621-17CEFA84AB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SalesbyCat!$A$4:$A$11</c:f>
              <c:strCache>
                <c:ptCount val="7"/>
                <c:pt idx="0">
                  <c:v>Eggs, Meat &amp; Fish</c:v>
                </c:pt>
                <c:pt idx="1">
                  <c:v>Snacks</c:v>
                </c:pt>
                <c:pt idx="2">
                  <c:v>Food Grains</c:v>
                </c:pt>
                <c:pt idx="3">
                  <c:v>Bakery</c:v>
                </c:pt>
                <c:pt idx="4">
                  <c:v>Fruits &amp; Veggies</c:v>
                </c:pt>
                <c:pt idx="5">
                  <c:v>Beverages</c:v>
                </c:pt>
                <c:pt idx="6">
                  <c:v>Oil &amp; Masala</c:v>
                </c:pt>
              </c:strCache>
            </c:strRef>
          </c:cat>
          <c:val>
            <c:numRef>
              <c:f>SalesbyCat!$B$4:$B$11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2F0D-4B04-9261-7D438FF056FB}"/>
            </c:ext>
          </c:extLst>
        </c:ser>
        <c:dLbls>
          <c:showLegendKey val="0"/>
          <c:showVal val="0"/>
          <c:showCatName val="0"/>
          <c:showSerName val="0"/>
          <c:showPercent val="1"/>
          <c:showBubbleSize val="0"/>
          <c:showLeaderLines val="1"/>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Dashboard.xlsx]SalesbyCat!PivotTable1</c:name>
    <c:fmtId val="2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Total Sales by Category</a:t>
            </a:r>
          </a:p>
        </c:rich>
      </c:tx>
      <c:overlay val="0"/>
      <c:spPr>
        <a:solidFill>
          <a:schemeClr val="accent6">
            <a:lumMod val="75000"/>
          </a:schemeClr>
        </a:solid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gradFill flip="none" rotWithShape="1">
            <a:gsLst>
              <a:gs pos="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SalesbyCat!$B$3</c:f>
              <c:strCache>
                <c:ptCount val="1"/>
                <c:pt idx="0">
                  <c:v>Total</c:v>
                </c:pt>
              </c:strCache>
            </c:strRef>
          </c:tx>
          <c:spPr>
            <a:gradFill flip="none" rotWithShape="1">
              <a:gsLst>
                <a:gs pos="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invertIfNegative val="0"/>
          <c:cat>
            <c:strRef>
              <c:f>SalesbyCat!$A$4:$A$11</c:f>
              <c:strCache>
                <c:ptCount val="7"/>
                <c:pt idx="0">
                  <c:v>Eggs, Meat &amp; Fish</c:v>
                </c:pt>
                <c:pt idx="1">
                  <c:v>Snacks</c:v>
                </c:pt>
                <c:pt idx="2">
                  <c:v>Food Grains</c:v>
                </c:pt>
                <c:pt idx="3">
                  <c:v>Bakery</c:v>
                </c:pt>
                <c:pt idx="4">
                  <c:v>Fruits &amp; Veggies</c:v>
                </c:pt>
                <c:pt idx="5">
                  <c:v>Beverages</c:v>
                </c:pt>
                <c:pt idx="6">
                  <c:v>Oil &amp; Masala</c:v>
                </c:pt>
              </c:strCache>
            </c:strRef>
          </c:cat>
          <c:val>
            <c:numRef>
              <c:f>SalesbyCat!$B$4:$B$11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75BB-4C95-BAB1-46BB2427B68F}"/>
            </c:ext>
          </c:extLst>
        </c:ser>
        <c:dLbls>
          <c:showLegendKey val="0"/>
          <c:showVal val="0"/>
          <c:showCatName val="0"/>
          <c:showSerName val="0"/>
          <c:showPercent val="0"/>
          <c:showBubbleSize val="0"/>
        </c:dLbls>
        <c:gapWidth val="65"/>
        <c:axId val="1161293759"/>
        <c:axId val="1161285599"/>
      </c:barChart>
      <c:catAx>
        <c:axId val="11612937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161285599"/>
        <c:crosses val="autoZero"/>
        <c:auto val="1"/>
        <c:lblAlgn val="ctr"/>
        <c:lblOffset val="100"/>
        <c:noMultiLvlLbl val="0"/>
      </c:catAx>
      <c:valAx>
        <c:axId val="116128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2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Dashboard.xlsx]Sales by region!PivotTable7</c:name>
    <c:fmtId val="6"/>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i="0" baseline="0"/>
              <a:t>Sales by Region</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s>
    <c:plotArea>
      <c:layout>
        <c:manualLayout>
          <c:layoutTarget val="inner"/>
          <c:xMode val="edge"/>
          <c:yMode val="edge"/>
          <c:x val="0.2228466508950955"/>
          <c:y val="0.24879862120239263"/>
          <c:w val="0.7352998363993738"/>
          <c:h val="0.60995708154506434"/>
        </c:manualLayout>
      </c:layout>
      <c:barChart>
        <c:barDir val="col"/>
        <c:grouping val="clustered"/>
        <c:varyColors val="1"/>
        <c:ser>
          <c:idx val="0"/>
          <c:order val="0"/>
          <c:tx>
            <c:strRef>
              <c:f>'Sales by region'!$B$3</c:f>
              <c:strCache>
                <c:ptCount val="1"/>
                <c:pt idx="0">
                  <c:v>Total</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9E5B-407F-AD19-74C669D24A9D}"/>
              </c:ext>
            </c:extLst>
          </c:dPt>
          <c:dPt>
            <c:idx val="1"/>
            <c:invertIfNegative val="0"/>
            <c:bubble3D val="0"/>
            <c:spPr>
              <a:solidFill>
                <a:srgbClr val="0070C0"/>
              </a:solidFill>
              <a:ln>
                <a:noFill/>
              </a:ln>
              <a:effectLst/>
            </c:spPr>
            <c:extLst>
              <c:ext xmlns:c16="http://schemas.microsoft.com/office/drawing/2014/chart" uri="{C3380CC4-5D6E-409C-BE32-E72D297353CC}">
                <c16:uniqueId val="{00000000-57AF-4C83-A9F8-2CB42AD87ABF}"/>
              </c:ext>
            </c:extLst>
          </c:dPt>
          <c:dPt>
            <c:idx val="2"/>
            <c:invertIfNegative val="0"/>
            <c:bubble3D val="0"/>
            <c:spPr>
              <a:solidFill>
                <a:srgbClr val="C00000"/>
              </a:solidFill>
              <a:ln>
                <a:noFill/>
              </a:ln>
              <a:effectLst/>
            </c:spPr>
            <c:extLst>
              <c:ext xmlns:c16="http://schemas.microsoft.com/office/drawing/2014/chart" uri="{C3380CC4-5D6E-409C-BE32-E72D297353CC}">
                <c16:uniqueId val="{00000005-9E5B-407F-AD19-74C669D24A9D}"/>
              </c:ext>
            </c:extLst>
          </c:dPt>
          <c:dPt>
            <c:idx val="3"/>
            <c:invertIfNegative val="0"/>
            <c:bubble3D val="0"/>
            <c:spPr>
              <a:solidFill>
                <a:srgbClr val="C00000"/>
              </a:solidFill>
              <a:ln>
                <a:noFill/>
              </a:ln>
              <a:effectLst/>
            </c:spPr>
            <c:extLst>
              <c:ext xmlns:c16="http://schemas.microsoft.com/office/drawing/2014/chart" uri="{C3380CC4-5D6E-409C-BE32-E72D297353CC}">
                <c16:uniqueId val="{00000007-9E5B-407F-AD19-74C669D24A9D}"/>
              </c:ext>
            </c:extLst>
          </c:dPt>
          <c:dPt>
            <c:idx val="4"/>
            <c:invertIfNegative val="0"/>
            <c:bubble3D val="0"/>
            <c:spPr>
              <a:solidFill>
                <a:srgbClr val="0070C0"/>
              </a:solidFill>
              <a:ln>
                <a:noFill/>
              </a:ln>
              <a:effectLst/>
            </c:spPr>
            <c:extLst>
              <c:ext xmlns:c16="http://schemas.microsoft.com/office/drawing/2014/chart" uri="{C3380CC4-5D6E-409C-BE32-E72D297353CC}">
                <c16:uniqueId val="{00000001-57AF-4C83-A9F8-2CB42AD87ABF}"/>
              </c:ext>
            </c:extLst>
          </c:dPt>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CAEC-48FC-A1E3-986AA23BA64A}"/>
            </c:ext>
          </c:extLst>
        </c:ser>
        <c:dLbls>
          <c:showLegendKey val="0"/>
          <c:showVal val="0"/>
          <c:showCatName val="0"/>
          <c:showSerName val="0"/>
          <c:showPercent val="0"/>
          <c:showBubbleSize val="0"/>
        </c:dLbls>
        <c:gapWidth val="169"/>
        <c:overlap val="-30"/>
        <c:axId val="243882959"/>
        <c:axId val="243893519"/>
      </c:barChart>
      <c:catAx>
        <c:axId val="24388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10" b="0" i="0" u="none" strike="noStrike" kern="1200" baseline="0">
                <a:solidFill>
                  <a:schemeClr val="tx1">
                    <a:lumMod val="65000"/>
                    <a:lumOff val="35000"/>
                  </a:schemeClr>
                </a:solidFill>
                <a:latin typeface="+mn-lt"/>
                <a:ea typeface="+mn-ea"/>
                <a:cs typeface="+mn-cs"/>
              </a:defRPr>
            </a:pPr>
            <a:endParaRPr lang="en-US"/>
          </a:p>
        </c:txPr>
        <c:crossAx val="243893519"/>
        <c:crosses val="autoZero"/>
        <c:auto val="1"/>
        <c:lblAlgn val="ctr"/>
        <c:lblOffset val="100"/>
        <c:noMultiLvlLbl val="0"/>
      </c:catAx>
      <c:valAx>
        <c:axId val="243893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4388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Dashboard.xlsx]Monthly Sales trend and timelin!PivotTable1</c:name>
    <c:fmtId val="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Monthly Sales</a:t>
            </a:r>
            <a:r>
              <a:rPr lang="en-US" sz="1000" b="1" baseline="0"/>
              <a:t> trend</a:t>
            </a:r>
            <a:endParaRPr lang="en-US" sz="1000" b="1"/>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2F2F"/>
            </a:solidFill>
            <a:round/>
          </a:ln>
          <a:effectLst/>
        </c:spPr>
        <c:marker>
          <c:symbol val="circle"/>
          <c:size val="6"/>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2F2F"/>
            </a:solidFill>
            <a:round/>
          </a:ln>
          <a:effectLst/>
        </c:spPr>
        <c:marker>
          <c:symbol val="none"/>
        </c:marker>
      </c:pivotFmt>
    </c:pivotFmts>
    <c:plotArea>
      <c:layout/>
      <c:lineChart>
        <c:grouping val="standard"/>
        <c:varyColors val="0"/>
        <c:ser>
          <c:idx val="0"/>
          <c:order val="0"/>
          <c:tx>
            <c:strRef>
              <c:f>'Monthly Sales trend and timelin'!$B$3</c:f>
              <c:strCache>
                <c:ptCount val="1"/>
                <c:pt idx="0">
                  <c:v>Count of Order ID</c:v>
                </c:pt>
              </c:strCache>
            </c:strRef>
          </c:tx>
          <c:spPr>
            <a:ln w="28575" cap="rnd">
              <a:solidFill>
                <a:schemeClr val="accent1"/>
              </a:solidFill>
              <a:round/>
            </a:ln>
            <a:effectLst/>
          </c:spPr>
          <c:marker>
            <c:symbol val="none"/>
          </c:marker>
          <c:cat>
            <c:strRef>
              <c:f>'Monthly Sales trend and timelin'!$A$4:$A$16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and timelin'!$B$4:$B$16</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ADC1-428A-9DF9-3AD34CA5B7AF}"/>
            </c:ext>
          </c:extLst>
        </c:ser>
        <c:ser>
          <c:idx val="1"/>
          <c:order val="1"/>
          <c:tx>
            <c:strRef>
              <c:f>'Monthly Sales trend and timelin'!$C$3</c:f>
              <c:strCache>
                <c:ptCount val="1"/>
                <c:pt idx="0">
                  <c:v>Sum of Sales</c:v>
                </c:pt>
              </c:strCache>
            </c:strRef>
          </c:tx>
          <c:spPr>
            <a:ln w="28575" cap="rnd">
              <a:solidFill>
                <a:srgbClr val="FF2F2F"/>
              </a:solidFill>
              <a:round/>
            </a:ln>
            <a:effectLst/>
          </c:spPr>
          <c:marker>
            <c:symbol val="circle"/>
            <c:size val="6"/>
            <c:spPr>
              <a:solidFill>
                <a:schemeClr val="tx1"/>
              </a:solidFill>
              <a:ln w="9525">
                <a:solidFill>
                  <a:schemeClr val="accent2"/>
                </a:solidFill>
              </a:ln>
              <a:effectLst/>
            </c:spPr>
          </c:marker>
          <c:dPt>
            <c:idx val="5"/>
            <c:marker>
              <c:symbol val="none"/>
            </c:marker>
            <c:bubble3D val="0"/>
            <c:extLst>
              <c:ext xmlns:c16="http://schemas.microsoft.com/office/drawing/2014/chart" uri="{C3380CC4-5D6E-409C-BE32-E72D297353CC}">
                <c16:uniqueId val="{00000000-DE1B-4214-B104-8E3C2832D554}"/>
              </c:ext>
            </c:extLst>
          </c:dPt>
          <c:cat>
            <c:strRef>
              <c:f>'Monthly Sales trend and timelin'!$A$4:$A$16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and timelin'!$C$4:$C$16</c:f>
              <c:numCache>
                <c:formatCode>General</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2-ADC1-428A-9DF9-3AD34CA5B7AF}"/>
            </c:ext>
          </c:extLst>
        </c:ser>
        <c:dLbls>
          <c:showLegendKey val="0"/>
          <c:showVal val="0"/>
          <c:showCatName val="0"/>
          <c:showSerName val="0"/>
          <c:showPercent val="0"/>
          <c:showBubbleSize val="0"/>
        </c:dLbls>
        <c:smooth val="0"/>
        <c:axId val="1513257007"/>
        <c:axId val="1513255087"/>
      </c:lineChart>
      <c:catAx>
        <c:axId val="151325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10" b="0" i="0" u="none" strike="noStrike" kern="1200" baseline="0">
                <a:solidFill>
                  <a:schemeClr val="tx1">
                    <a:lumMod val="65000"/>
                    <a:lumOff val="35000"/>
                  </a:schemeClr>
                </a:solidFill>
                <a:latin typeface="+mn-lt"/>
                <a:ea typeface="+mn-ea"/>
                <a:cs typeface="+mn-cs"/>
              </a:defRPr>
            </a:pPr>
            <a:endParaRPr lang="en-US"/>
          </a:p>
        </c:txPr>
        <c:crossAx val="1513255087"/>
        <c:crosses val="autoZero"/>
        <c:auto val="1"/>
        <c:lblAlgn val="ctr"/>
        <c:lblOffset val="100"/>
        <c:noMultiLvlLbl val="0"/>
      </c:catAx>
      <c:valAx>
        <c:axId val="151325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25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Dashboard.xlsx]Sales by region!PivotTable7</c:name>
    <c:fmtId val="10"/>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i="0" baseline="0"/>
              <a:t>Sales by Region</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0070C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0070C0"/>
          </a:solidFill>
          <a:ln>
            <a:noFill/>
          </a:ln>
          <a:effectLst/>
        </c:spPr>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pivotFmt>
      <c:pivotFmt>
        <c:idx val="11"/>
        <c:spPr>
          <a:solidFill>
            <a:srgbClr val="0070C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0070C0"/>
          </a:solidFill>
          <a:ln>
            <a:noFill/>
          </a:ln>
          <a:effectLst/>
        </c:spPr>
      </c:pivotFmt>
    </c:pivotFmts>
    <c:plotArea>
      <c:layout>
        <c:manualLayout>
          <c:layoutTarget val="inner"/>
          <c:xMode val="edge"/>
          <c:yMode val="edge"/>
          <c:x val="0.2228466508950955"/>
          <c:y val="0.24879862120239263"/>
          <c:w val="0.7352998363993738"/>
          <c:h val="0.60995708154506434"/>
        </c:manualLayout>
      </c:layout>
      <c:barChart>
        <c:barDir val="col"/>
        <c:grouping val="clustered"/>
        <c:varyColors val="1"/>
        <c:ser>
          <c:idx val="0"/>
          <c:order val="0"/>
          <c:tx>
            <c:strRef>
              <c:f>'Sales by region'!$B$3</c:f>
              <c:strCache>
                <c:ptCount val="1"/>
                <c:pt idx="0">
                  <c:v>Total</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BA21-4598-8AA6-7BE3A1F4FA50}"/>
              </c:ext>
            </c:extLst>
          </c:dPt>
          <c:dPt>
            <c:idx val="1"/>
            <c:invertIfNegative val="0"/>
            <c:bubble3D val="0"/>
            <c:spPr>
              <a:solidFill>
                <a:srgbClr val="0070C0"/>
              </a:solidFill>
              <a:ln>
                <a:noFill/>
              </a:ln>
              <a:effectLst/>
            </c:spPr>
            <c:extLst>
              <c:ext xmlns:c16="http://schemas.microsoft.com/office/drawing/2014/chart" uri="{C3380CC4-5D6E-409C-BE32-E72D297353CC}">
                <c16:uniqueId val="{00000003-BA21-4598-8AA6-7BE3A1F4FA50}"/>
              </c:ext>
            </c:extLst>
          </c:dPt>
          <c:dPt>
            <c:idx val="2"/>
            <c:invertIfNegative val="0"/>
            <c:bubble3D val="0"/>
            <c:spPr>
              <a:solidFill>
                <a:srgbClr val="C00000"/>
              </a:solidFill>
              <a:ln>
                <a:noFill/>
              </a:ln>
              <a:effectLst/>
            </c:spPr>
            <c:extLst>
              <c:ext xmlns:c16="http://schemas.microsoft.com/office/drawing/2014/chart" uri="{C3380CC4-5D6E-409C-BE32-E72D297353CC}">
                <c16:uniqueId val="{00000005-BA21-4598-8AA6-7BE3A1F4FA50}"/>
              </c:ext>
            </c:extLst>
          </c:dPt>
          <c:dPt>
            <c:idx val="3"/>
            <c:invertIfNegative val="0"/>
            <c:bubble3D val="0"/>
            <c:spPr>
              <a:solidFill>
                <a:srgbClr val="C00000"/>
              </a:solidFill>
              <a:ln>
                <a:noFill/>
              </a:ln>
              <a:effectLst/>
            </c:spPr>
            <c:extLst>
              <c:ext xmlns:c16="http://schemas.microsoft.com/office/drawing/2014/chart" uri="{C3380CC4-5D6E-409C-BE32-E72D297353CC}">
                <c16:uniqueId val="{00000007-BA21-4598-8AA6-7BE3A1F4FA50}"/>
              </c:ext>
            </c:extLst>
          </c:dPt>
          <c:dPt>
            <c:idx val="4"/>
            <c:invertIfNegative val="0"/>
            <c:bubble3D val="0"/>
            <c:spPr>
              <a:solidFill>
                <a:srgbClr val="0070C0"/>
              </a:solidFill>
              <a:ln>
                <a:noFill/>
              </a:ln>
              <a:effectLst/>
            </c:spPr>
            <c:extLst>
              <c:ext xmlns:c16="http://schemas.microsoft.com/office/drawing/2014/chart" uri="{C3380CC4-5D6E-409C-BE32-E72D297353CC}">
                <c16:uniqueId val="{00000009-BA21-4598-8AA6-7BE3A1F4FA50}"/>
              </c:ext>
            </c:extLst>
          </c:dPt>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A-BA21-4598-8AA6-7BE3A1F4FA50}"/>
            </c:ext>
          </c:extLst>
        </c:ser>
        <c:dLbls>
          <c:showLegendKey val="0"/>
          <c:showVal val="0"/>
          <c:showCatName val="0"/>
          <c:showSerName val="0"/>
          <c:showPercent val="0"/>
          <c:showBubbleSize val="0"/>
        </c:dLbls>
        <c:gapWidth val="169"/>
        <c:overlap val="-30"/>
        <c:axId val="243882959"/>
        <c:axId val="243893519"/>
      </c:barChart>
      <c:catAx>
        <c:axId val="24388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43893519"/>
        <c:crosses val="autoZero"/>
        <c:auto val="1"/>
        <c:lblAlgn val="ctr"/>
        <c:lblOffset val="100"/>
        <c:noMultiLvlLbl val="0"/>
      </c:catAx>
      <c:valAx>
        <c:axId val="243893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endParaRPr lang="en-US"/>
          </a:p>
        </c:txPr>
        <c:crossAx val="24388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Dashboard.xlsx]Monthly Sales trend and timelin!PivotTable1</c:name>
    <c:fmtId val="8"/>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a:t>Monthly Sales trend</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2F2F"/>
            </a:solidFill>
            <a:round/>
          </a:ln>
          <a:effectLst/>
        </c:spPr>
        <c:marker>
          <c:symbol val="circle"/>
          <c:size val="6"/>
          <c:spPr>
            <a:solidFill>
              <a:schemeClr val="tx2">
                <a:lumMod val="90000"/>
                <a:lumOff val="1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2F2F"/>
            </a:solidFill>
            <a:round/>
          </a:ln>
          <a:effectLst/>
        </c:spPr>
        <c:marker>
          <c:symbol val="circle"/>
          <c:size val="6"/>
          <c:spPr>
            <a:solidFill>
              <a:schemeClr val="tx2">
                <a:lumMod val="90000"/>
                <a:lumOff val="10000"/>
              </a:schemeClr>
            </a:solidFill>
            <a:ln w="9525">
              <a:solidFill>
                <a:schemeClr val="accent2"/>
              </a:solidFill>
            </a:ln>
            <a:effectLst/>
          </c:spPr>
        </c:marker>
      </c:pivotFmt>
      <c:pivotFmt>
        <c:idx val="7"/>
        <c:spPr>
          <a:ln w="28575" cap="rnd">
            <a:solidFill>
              <a:srgbClr val="FF2F2F"/>
            </a:solidFill>
            <a:round/>
          </a:ln>
          <a:effectLst/>
        </c:spPr>
        <c:marker>
          <c:symbol val="none"/>
        </c:marker>
      </c:pivotFmt>
      <c:pivotFmt>
        <c:idx val="8"/>
        <c:spPr>
          <a:ln w="28575" cap="rnd">
            <a:solidFill>
              <a:srgbClr val="FF2F2F"/>
            </a:solidFill>
            <a:round/>
          </a:ln>
          <a:effectLst/>
        </c:spPr>
        <c:marker>
          <c:symbol val="none"/>
        </c:marker>
      </c:pivotFmt>
    </c:pivotFmts>
    <c:plotArea>
      <c:layout>
        <c:manualLayout>
          <c:layoutTarget val="inner"/>
          <c:xMode val="edge"/>
          <c:yMode val="edge"/>
          <c:x val="0.2538998466775812"/>
          <c:y val="0.28126671938933395"/>
          <c:w val="0.6973742886099632"/>
          <c:h val="0.54748134649107727"/>
        </c:manualLayout>
      </c:layout>
      <c:lineChart>
        <c:grouping val="standard"/>
        <c:varyColors val="0"/>
        <c:ser>
          <c:idx val="0"/>
          <c:order val="0"/>
          <c:tx>
            <c:strRef>
              <c:f>'Monthly Sales trend and timelin'!$B$3</c:f>
              <c:strCache>
                <c:ptCount val="1"/>
                <c:pt idx="0">
                  <c:v>Count of Order ID</c:v>
                </c:pt>
              </c:strCache>
            </c:strRef>
          </c:tx>
          <c:spPr>
            <a:ln w="28575" cap="rnd">
              <a:solidFill>
                <a:schemeClr val="accent1"/>
              </a:solidFill>
              <a:round/>
            </a:ln>
            <a:effectLst/>
          </c:spPr>
          <c:marker>
            <c:symbol val="none"/>
          </c:marker>
          <c:cat>
            <c:strRef>
              <c:f>'Monthly Sales trend and timelin'!$A$4:$A$16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and timelin'!$B$4:$B$16</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8193-4D7F-B3CB-77A0B48C5CE1}"/>
            </c:ext>
          </c:extLst>
        </c:ser>
        <c:ser>
          <c:idx val="1"/>
          <c:order val="1"/>
          <c:tx>
            <c:strRef>
              <c:f>'Monthly Sales trend and timelin'!$C$3</c:f>
              <c:strCache>
                <c:ptCount val="1"/>
                <c:pt idx="0">
                  <c:v>Sum of Sales</c:v>
                </c:pt>
              </c:strCache>
            </c:strRef>
          </c:tx>
          <c:spPr>
            <a:ln w="28575" cap="rnd">
              <a:solidFill>
                <a:srgbClr val="FF2F2F"/>
              </a:solidFill>
              <a:round/>
            </a:ln>
            <a:effectLst/>
          </c:spPr>
          <c:marker>
            <c:symbol val="circle"/>
            <c:size val="6"/>
            <c:spPr>
              <a:solidFill>
                <a:schemeClr val="tx2">
                  <a:lumMod val="90000"/>
                  <a:lumOff val="10000"/>
                </a:schemeClr>
              </a:solidFill>
              <a:ln w="9525">
                <a:solidFill>
                  <a:schemeClr val="accent2"/>
                </a:solidFill>
              </a:ln>
              <a:effectLst/>
            </c:spPr>
          </c:marker>
          <c:dPt>
            <c:idx val="3"/>
            <c:marker>
              <c:symbol val="none"/>
            </c:marker>
            <c:bubble3D val="0"/>
            <c:spPr>
              <a:ln w="28575" cap="rnd">
                <a:solidFill>
                  <a:srgbClr val="FF2F2F"/>
                </a:solidFill>
                <a:round/>
              </a:ln>
              <a:effectLst/>
            </c:spPr>
            <c:extLst>
              <c:ext xmlns:c16="http://schemas.microsoft.com/office/drawing/2014/chart" uri="{C3380CC4-5D6E-409C-BE32-E72D297353CC}">
                <c16:uniqueId val="{00000001-4EFD-4B30-BABB-391D4F96555E}"/>
              </c:ext>
            </c:extLst>
          </c:dPt>
          <c:dPt>
            <c:idx val="5"/>
            <c:marker>
              <c:symbol val="none"/>
            </c:marker>
            <c:bubble3D val="0"/>
            <c:spPr>
              <a:ln w="28575" cap="rnd">
                <a:solidFill>
                  <a:srgbClr val="FF2F2F"/>
                </a:solidFill>
                <a:round/>
              </a:ln>
              <a:effectLst/>
            </c:spPr>
            <c:extLst>
              <c:ext xmlns:c16="http://schemas.microsoft.com/office/drawing/2014/chart" uri="{C3380CC4-5D6E-409C-BE32-E72D297353CC}">
                <c16:uniqueId val="{00000002-4EFD-4B30-BABB-391D4F96555E}"/>
              </c:ext>
            </c:extLst>
          </c:dPt>
          <c:cat>
            <c:strRef>
              <c:f>'Monthly Sales trend and timelin'!$A$4:$A$16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and timelin'!$C$4:$C$16</c:f>
              <c:numCache>
                <c:formatCode>General</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1-8193-4D7F-B3CB-77A0B48C5CE1}"/>
            </c:ext>
          </c:extLst>
        </c:ser>
        <c:dLbls>
          <c:showLegendKey val="0"/>
          <c:showVal val="0"/>
          <c:showCatName val="0"/>
          <c:showSerName val="0"/>
          <c:showPercent val="0"/>
          <c:showBubbleSize val="0"/>
        </c:dLbls>
        <c:smooth val="0"/>
        <c:axId val="1513257007"/>
        <c:axId val="1513255087"/>
      </c:lineChart>
      <c:catAx>
        <c:axId val="151325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40" b="1" i="0" u="none" strike="noStrike" kern="1200" baseline="0">
                <a:solidFill>
                  <a:schemeClr val="tx1">
                    <a:lumMod val="65000"/>
                    <a:lumOff val="35000"/>
                  </a:schemeClr>
                </a:solidFill>
                <a:latin typeface="+mn-lt"/>
                <a:ea typeface="+mn-ea"/>
                <a:cs typeface="+mn-cs"/>
              </a:defRPr>
            </a:pPr>
            <a:endParaRPr lang="en-US"/>
          </a:p>
        </c:txPr>
        <c:crossAx val="1513255087"/>
        <c:crosses val="autoZero"/>
        <c:auto val="1"/>
        <c:lblAlgn val="ctr"/>
        <c:lblOffset val="100"/>
        <c:noMultiLvlLbl val="0"/>
      </c:catAx>
      <c:valAx>
        <c:axId val="151325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20" b="1" i="0" u="none" strike="noStrike" kern="1200" baseline="0">
                <a:solidFill>
                  <a:schemeClr val="tx1">
                    <a:lumMod val="65000"/>
                    <a:lumOff val="35000"/>
                  </a:schemeClr>
                </a:solidFill>
                <a:latin typeface="+mn-lt"/>
                <a:ea typeface="+mn-ea"/>
                <a:cs typeface="+mn-cs"/>
              </a:defRPr>
            </a:pPr>
            <a:endParaRPr lang="en-US"/>
          </a:p>
        </c:txPr>
        <c:crossAx val="151325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IN" sz="800" b="1">
                <a:solidFill>
                  <a:schemeClr val="accent1">
                    <a:lumMod val="75000"/>
                  </a:schemeClr>
                </a:solidFill>
              </a:rPr>
              <a:t>Top</a:t>
            </a:r>
            <a:r>
              <a:rPr lang="en-IN" sz="800" b="1" baseline="0">
                <a:solidFill>
                  <a:schemeClr val="accent1">
                    <a:lumMod val="75000"/>
                  </a:schemeClr>
                </a:solidFill>
              </a:rPr>
              <a:t> 10 Profitable Sub categories by Avg Discount</a:t>
            </a:r>
            <a:endParaRPr lang="en-IN" sz="800" b="1">
              <a:solidFill>
                <a:schemeClr val="accent1">
                  <a:lumMod val="75000"/>
                </a:schemeClr>
              </a:solidFill>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896252238856412"/>
          <c:y val="0.23468635170603674"/>
          <c:w val="0.80875089477451678"/>
          <c:h val="0.54691492975142819"/>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D9148C6B-1B6B-4D2B-88AF-05CDDEBFC9F7}"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2B5-45AB-AD0F-A10A28E6F103}"/>
                </c:ext>
              </c:extLst>
            </c:dLbl>
            <c:dLbl>
              <c:idx val="1"/>
              <c:tx>
                <c:rich>
                  <a:bodyPr/>
                  <a:lstStyle/>
                  <a:p>
                    <a:fld id="{047AE01A-E768-4F66-9781-A822525974F0}"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2B5-45AB-AD0F-A10A28E6F103}"/>
                </c:ext>
              </c:extLst>
            </c:dLbl>
            <c:dLbl>
              <c:idx val="2"/>
              <c:tx>
                <c:rich>
                  <a:bodyPr/>
                  <a:lstStyle/>
                  <a:p>
                    <a:fld id="{FC9BDE25-0999-455C-8215-AB0EC8D749EB}"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2B5-45AB-AD0F-A10A28E6F103}"/>
                </c:ext>
              </c:extLst>
            </c:dLbl>
            <c:dLbl>
              <c:idx val="3"/>
              <c:tx>
                <c:rich>
                  <a:bodyPr/>
                  <a:lstStyle/>
                  <a:p>
                    <a:fld id="{7C0D89A1-A36E-46E0-91F2-B558A41606A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2B5-45AB-AD0F-A10A28E6F103}"/>
                </c:ext>
              </c:extLst>
            </c:dLbl>
            <c:dLbl>
              <c:idx val="4"/>
              <c:tx>
                <c:rich>
                  <a:bodyPr/>
                  <a:lstStyle/>
                  <a:p>
                    <a:fld id="{B3795673-1C8E-42D4-9DF4-BDBD454BDD39}"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2B5-45AB-AD0F-A10A28E6F103}"/>
                </c:ext>
              </c:extLst>
            </c:dLbl>
            <c:dLbl>
              <c:idx val="5"/>
              <c:tx>
                <c:rich>
                  <a:bodyPr/>
                  <a:lstStyle/>
                  <a:p>
                    <a:fld id="{BE3B292D-F7FF-4AE9-A134-A8387E9D2C27}"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2B5-45AB-AD0F-A10A28E6F103}"/>
                </c:ext>
              </c:extLst>
            </c:dLbl>
            <c:dLbl>
              <c:idx val="6"/>
              <c:tx>
                <c:rich>
                  <a:bodyPr/>
                  <a:lstStyle/>
                  <a:p>
                    <a:fld id="{8DBA3A66-8723-43C8-96CD-F09B4C6104E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2B5-45AB-AD0F-A10A28E6F103}"/>
                </c:ext>
              </c:extLst>
            </c:dLbl>
            <c:dLbl>
              <c:idx val="7"/>
              <c:tx>
                <c:rich>
                  <a:bodyPr/>
                  <a:lstStyle/>
                  <a:p>
                    <a:fld id="{6CB91BC3-5700-4AFB-AE1C-8536F1D0EBF3}"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2B5-45AB-AD0F-A10A28E6F103}"/>
                </c:ext>
              </c:extLst>
            </c:dLbl>
            <c:dLbl>
              <c:idx val="8"/>
              <c:tx>
                <c:rich>
                  <a:bodyPr/>
                  <a:lstStyle/>
                  <a:p>
                    <a:fld id="{BC580156-E247-4D9F-942E-ED6D4F388D9B}"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2B5-45AB-AD0F-A10A28E6F103}"/>
                </c:ext>
              </c:extLst>
            </c:dLbl>
            <c:dLbl>
              <c:idx val="9"/>
              <c:tx>
                <c:rich>
                  <a:bodyPr/>
                  <a:lstStyle/>
                  <a:p>
                    <a:fld id="{57DB7BD0-F549-4A49-AC18-A558E1A53D62}"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2B5-45AB-AD0F-A10A28E6F103}"/>
                </c:ext>
              </c:extLst>
            </c:dLbl>
            <c:spPr>
              <a:noFill/>
              <a:ln>
                <a:noFill/>
              </a:ln>
              <a:effectLst/>
            </c:spPr>
            <c:txPr>
              <a:bodyPr rot="0" spcFirstLastPara="1" vertOverflow="ellipsis" vert="horz" wrap="square" lIns="38100" tIns="19050" rIns="38100" bIns="19050" anchor="ctr" anchorCtr="1">
                <a:spAutoFit/>
              </a:bodyPr>
              <a:lstStyle/>
              <a:p>
                <a:pPr>
                  <a:defRPr sz="71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'Sub-cat wise Profit_by_discount'!$G$4:$G$13</c:f>
              <c:numCache>
                <c:formatCode>0.0000</c:formatCode>
                <c:ptCount val="10"/>
                <c:pt idx="0">
                  <c:v>0.23155771905424194</c:v>
                </c:pt>
                <c:pt idx="1">
                  <c:v>0.2290308370044053</c:v>
                </c:pt>
                <c:pt idx="2">
                  <c:v>0.22193939393939374</c:v>
                </c:pt>
                <c:pt idx="3">
                  <c:v>0.22649402390438234</c:v>
                </c:pt>
                <c:pt idx="4">
                  <c:v>0.21869230769230755</c:v>
                </c:pt>
                <c:pt idx="5">
                  <c:v>0.22565130260521038</c:v>
                </c:pt>
                <c:pt idx="6">
                  <c:v>0.22503267973856197</c:v>
                </c:pt>
                <c:pt idx="7">
                  <c:v>0.22386609071274308</c:v>
                </c:pt>
                <c:pt idx="8">
                  <c:v>0.22951219512195142</c:v>
                </c:pt>
                <c:pt idx="9">
                  <c:v>0.22464601769911494</c:v>
                </c:pt>
              </c:numCache>
            </c:numRef>
          </c:xVal>
          <c:yVal>
            <c:numRef>
              <c:f>'Sub-cat wise Profit_by_discount'!$H$4:$H$13</c:f>
              <c:numCache>
                <c:formatCode>General</c:formatCode>
                <c:ptCount val="10"/>
                <c:pt idx="0">
                  <c:v>267469.79000000004</c:v>
                </c:pt>
                <c:pt idx="1">
                  <c:v>258135.96999999991</c:v>
                </c:pt>
                <c:pt idx="2">
                  <c:v>193685.81000000011</c:v>
                </c:pt>
                <c:pt idx="3">
                  <c:v>190764.98000000007</c:v>
                </c:pt>
                <c:pt idx="4">
                  <c:v>190643.70000000022</c:v>
                </c:pt>
                <c:pt idx="5">
                  <c:v>183849.34000000008</c:v>
                </c:pt>
                <c:pt idx="6">
                  <c:v>169357.62000000014</c:v>
                </c:pt>
                <c:pt idx="7">
                  <c:v>168999.10999999987</c:v>
                </c:pt>
                <c:pt idx="8">
                  <c:v>168593.5800000001</c:v>
                </c:pt>
                <c:pt idx="9">
                  <c:v>168398.46000000005</c:v>
                </c:pt>
              </c:numCache>
            </c:numRef>
          </c:yVal>
          <c:smooth val="0"/>
          <c:extLst>
            <c:ext xmlns:c15="http://schemas.microsoft.com/office/drawing/2012/chart" uri="{02D57815-91ED-43cb-92C2-25804820EDAC}">
              <c15:datalabelsRange>
                <c15:f>'Sub-cat wise Profit_by_discount'!$F$4:$F$13</c15:f>
                <c15:dlblRangeCache>
                  <c:ptCount val="10"/>
                  <c:pt idx="0">
                    <c:v>Health Drinks</c:v>
                  </c:pt>
                  <c:pt idx="1">
                    <c:v>Soft Drinks</c:v>
                  </c:pt>
                  <c:pt idx="2">
                    <c:v>Noodles</c:v>
                  </c:pt>
                  <c:pt idx="3">
                    <c:v>Breads &amp; Buns</c:v>
                  </c:pt>
                  <c:pt idx="4">
                    <c:v>Cookies</c:v>
                  </c:pt>
                  <c:pt idx="5">
                    <c:v>Chocolates</c:v>
                  </c:pt>
                  <c:pt idx="6">
                    <c:v>Biscuits</c:v>
                  </c:pt>
                  <c:pt idx="7">
                    <c:v>Masalas</c:v>
                  </c:pt>
                  <c:pt idx="8">
                    <c:v>Edible Oil &amp; Ghee</c:v>
                  </c:pt>
                  <c:pt idx="9">
                    <c:v>Cakes</c:v>
                  </c:pt>
                </c15:dlblRangeCache>
              </c15:datalabelsRange>
            </c:ext>
            <c:ext xmlns:c16="http://schemas.microsoft.com/office/drawing/2014/chart" uri="{C3380CC4-5D6E-409C-BE32-E72D297353CC}">
              <c16:uniqueId val="{0000000A-82B5-45AB-AD0F-A10A28E6F103}"/>
            </c:ext>
          </c:extLst>
        </c:ser>
        <c:dLbls>
          <c:showLegendKey val="0"/>
          <c:showVal val="0"/>
          <c:showCatName val="0"/>
          <c:showSerName val="0"/>
          <c:showPercent val="0"/>
          <c:showBubbleSize val="0"/>
        </c:dLbls>
        <c:axId val="1598121855"/>
        <c:axId val="1598123775"/>
      </c:scatterChart>
      <c:valAx>
        <c:axId val="1598121855"/>
        <c:scaling>
          <c:orientation val="minMax"/>
        </c:scaling>
        <c:delete val="0"/>
        <c:axPos val="b"/>
        <c:title>
          <c:tx>
            <c:rich>
              <a:bodyPr rot="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r>
                  <a:rPr lang="en-IN" sz="710" b="1" i="0" baseline="0"/>
                  <a:t>Avg Discount</a:t>
                </a:r>
              </a:p>
            </c:rich>
          </c:tx>
          <c:layout>
            <c:manualLayout>
              <c:xMode val="edge"/>
              <c:yMode val="edge"/>
              <c:x val="0.4799500806707393"/>
              <c:y val="0.90063980237764396"/>
            </c:manualLayout>
          </c:layout>
          <c:overlay val="0"/>
          <c:spPr>
            <a:noFill/>
            <a:ln>
              <a:noFill/>
            </a:ln>
            <a:effectLst/>
          </c:spPr>
          <c:txPr>
            <a:bodyPr rot="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30" b="1" i="0" u="none" strike="noStrike" kern="1200" baseline="0">
                <a:solidFill>
                  <a:schemeClr val="tx1">
                    <a:lumMod val="65000"/>
                    <a:lumOff val="35000"/>
                  </a:schemeClr>
                </a:solidFill>
                <a:latin typeface="+mn-lt"/>
                <a:ea typeface="+mn-ea"/>
                <a:cs typeface="+mn-cs"/>
              </a:defRPr>
            </a:pPr>
            <a:endParaRPr lang="en-US"/>
          </a:p>
        </c:txPr>
        <c:crossAx val="1598123775"/>
        <c:crosses val="autoZero"/>
        <c:crossBetween val="midCat"/>
      </c:valAx>
      <c:valAx>
        <c:axId val="1598123775"/>
        <c:scaling>
          <c:orientation val="minMax"/>
        </c:scaling>
        <c:delete val="0"/>
        <c:axPos val="l"/>
        <c:title>
          <c:tx>
            <c:rich>
              <a:bodyPr rot="-540000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r>
                  <a:rPr lang="en-IN" sz="710" b="1" i="0" baseline="0"/>
                  <a:t>Profit</a:t>
                </a:r>
              </a:p>
            </c:rich>
          </c:tx>
          <c:layout>
            <c:manualLayout>
              <c:xMode val="edge"/>
              <c:yMode val="edge"/>
              <c:x val="2.0743291375690087E-2"/>
              <c:y val="0.75952378735541215"/>
            </c:manualLayout>
          </c:layout>
          <c:overlay val="0"/>
          <c:spPr>
            <a:noFill/>
            <a:ln>
              <a:noFill/>
            </a:ln>
            <a:effectLst/>
          </c:spPr>
          <c:txPr>
            <a:bodyPr rot="-5400000" spcFirstLastPara="1" vertOverflow="ellipsis" vert="horz" wrap="square" anchor="ctr" anchorCtr="1"/>
            <a:lstStyle/>
            <a:p>
              <a:pPr>
                <a:defRPr sz="71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98121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[Supermart Retail Grocery Sales Analytics Dashboard.xlsx]Sales by sub-cat!PivotTable1</c:name>
    <c:fmtId val="58"/>
  </c:pivotSource>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aseline="0"/>
              <a:t>Top 10 Sub-categories by Sales</a:t>
            </a:r>
          </a:p>
        </c:rich>
      </c:tx>
      <c:layout>
        <c:manualLayout>
          <c:xMode val="edge"/>
          <c:yMode val="edge"/>
          <c:x val="0.26693044619422573"/>
          <c:y val="4.6296296296296294E-2"/>
        </c:manualLayout>
      </c:layout>
      <c:overlay val="0"/>
      <c:spPr>
        <a:solidFill>
          <a:sysClr val="window" lastClr="FFFFFF"/>
        </a:solidFill>
        <a:ln w="19050">
          <a:solidFill>
            <a:schemeClr val="bg1"/>
          </a:solid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C0000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C00000"/>
          </a:solidFill>
          <a:ln>
            <a:noFill/>
          </a:ln>
          <a:effectLst/>
        </c:spPr>
      </c:pivotFmt>
      <c:pivotFmt>
        <c:idx val="18"/>
        <c:spPr>
          <a:solidFill>
            <a:srgbClr val="C00000"/>
          </a:solidFill>
          <a:ln>
            <a:noFill/>
          </a:ln>
          <a:effectLst/>
        </c:spPr>
      </c:pivotFmt>
      <c:pivotFmt>
        <c:idx val="19"/>
        <c:spPr>
          <a:solidFill>
            <a:srgbClr val="C00000"/>
          </a:solidFill>
          <a:ln>
            <a:noFill/>
          </a:ln>
          <a:effectLst/>
        </c:spPr>
      </c:pivotFmt>
      <c:pivotFmt>
        <c:idx val="20"/>
        <c:spPr>
          <a:solidFill>
            <a:srgbClr val="C00000"/>
          </a:solidFill>
          <a:ln>
            <a:noFill/>
          </a:ln>
          <a:effectLst/>
        </c:spPr>
      </c:pivotFmt>
      <c:pivotFmt>
        <c:idx val="21"/>
        <c:spPr>
          <a:solidFill>
            <a:srgbClr val="C00000"/>
          </a:solidFill>
          <a:ln>
            <a:noFill/>
          </a:ln>
          <a:effectLst/>
        </c:spPr>
      </c:pivotFmt>
      <c:pivotFmt>
        <c:idx val="22"/>
        <c:spPr>
          <a:solidFill>
            <a:srgbClr val="C00000"/>
          </a:solidFill>
          <a:ln>
            <a:noFill/>
          </a:ln>
          <a:effectLst/>
        </c:spPr>
      </c:pivotFmt>
      <c:pivotFmt>
        <c:idx val="23"/>
        <c:spPr>
          <a:solidFill>
            <a:srgbClr val="C00000"/>
          </a:solidFill>
          <a:ln>
            <a:noFill/>
          </a:ln>
          <a:effectLst/>
        </c:spPr>
      </c:pivotFmt>
      <c:pivotFmt>
        <c:idx val="24"/>
        <c:spPr>
          <a:solidFill>
            <a:srgbClr val="C00000"/>
          </a:solidFill>
          <a:ln>
            <a:noFill/>
          </a:ln>
          <a:effectLst/>
        </c:spPr>
      </c:pivotFmt>
      <c:pivotFmt>
        <c:idx val="25"/>
        <c:spPr>
          <a:solidFill>
            <a:srgbClr val="C00000"/>
          </a:solidFill>
          <a:ln>
            <a:noFill/>
          </a:ln>
          <a:effectLst/>
        </c:spPr>
      </c:pivotFmt>
      <c:pivotFmt>
        <c:idx val="26"/>
        <c:spPr>
          <a:solidFill>
            <a:srgbClr val="C00000"/>
          </a:solidFill>
          <a:ln>
            <a:noFill/>
          </a:ln>
          <a:effectLst/>
        </c:spPr>
      </c:pivotFmt>
      <c:pivotFmt>
        <c:idx val="27"/>
        <c:spPr>
          <a:solidFill>
            <a:srgbClr val="C00000"/>
          </a:solidFill>
          <a:ln>
            <a:noFill/>
          </a:ln>
          <a:effectLst/>
        </c:spPr>
      </c:pivotFmt>
      <c:pivotFmt>
        <c:idx val="28"/>
        <c:spPr>
          <a:solidFill>
            <a:srgbClr val="C00000"/>
          </a:solidFill>
          <a:ln>
            <a:noFill/>
          </a:ln>
          <a:effectLst/>
        </c:spPr>
      </c:pivotFmt>
      <c:pivotFmt>
        <c:idx val="29"/>
        <c:spPr>
          <a:solidFill>
            <a:srgbClr val="C00000"/>
          </a:solidFill>
          <a:ln>
            <a:noFill/>
          </a:ln>
          <a:effectLst/>
        </c:spPr>
      </c:pivotFmt>
      <c:pivotFmt>
        <c:idx val="30"/>
        <c:spPr>
          <a:solidFill>
            <a:srgbClr val="C00000"/>
          </a:solidFill>
          <a:ln>
            <a:noFill/>
          </a:ln>
          <a:effectLst/>
        </c:spPr>
      </c:pivotFmt>
      <c:pivotFmt>
        <c:idx val="31"/>
        <c:spPr>
          <a:solidFill>
            <a:srgbClr val="C00000"/>
          </a:solidFill>
          <a:ln>
            <a:noFill/>
          </a:ln>
          <a:effectLst/>
        </c:spPr>
      </c:pivotFmt>
      <c:pivotFmt>
        <c:idx val="32"/>
        <c:spPr>
          <a:solidFill>
            <a:srgbClr val="C00000"/>
          </a:solidFill>
          <a:ln>
            <a:noFill/>
          </a:ln>
          <a:effectLst/>
        </c:spPr>
      </c:pivotFmt>
      <c:pivotFmt>
        <c:idx val="33"/>
        <c:spPr>
          <a:solidFill>
            <a:srgbClr val="C00000"/>
          </a:solidFill>
          <a:ln>
            <a:noFill/>
          </a:ln>
          <a:effectLst/>
        </c:spPr>
      </c:pivotFmt>
      <c:pivotFmt>
        <c:idx val="34"/>
        <c:spPr>
          <a:solidFill>
            <a:srgbClr val="C00000"/>
          </a:solidFill>
          <a:ln>
            <a:noFill/>
          </a:ln>
          <a:effectLst/>
        </c:spPr>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C00000"/>
          </a:solidFill>
          <a:ln>
            <a:noFill/>
          </a:ln>
          <a:effectLst/>
        </c:spPr>
      </c:pivotFmt>
      <c:pivotFmt>
        <c:idx val="37"/>
        <c:spPr>
          <a:solidFill>
            <a:srgbClr val="C00000"/>
          </a:solidFill>
          <a:ln>
            <a:noFill/>
          </a:ln>
          <a:effectLst/>
        </c:spPr>
      </c:pivotFmt>
      <c:pivotFmt>
        <c:idx val="38"/>
        <c:spPr>
          <a:solidFill>
            <a:srgbClr val="C00000"/>
          </a:solidFill>
          <a:ln>
            <a:noFill/>
          </a:ln>
          <a:effectLst/>
        </c:spPr>
      </c:pivotFmt>
      <c:pivotFmt>
        <c:idx val="39"/>
        <c:spPr>
          <a:solidFill>
            <a:srgbClr val="C00000"/>
          </a:solidFill>
          <a:ln>
            <a:noFill/>
          </a:ln>
          <a:effectLst/>
        </c:spPr>
      </c:pivotFmt>
      <c:pivotFmt>
        <c:idx val="40"/>
        <c:spPr>
          <a:solidFill>
            <a:srgbClr val="C00000"/>
          </a:solidFill>
          <a:ln>
            <a:noFill/>
          </a:ln>
          <a:effectLst/>
        </c:spPr>
      </c:pivotFmt>
      <c:pivotFmt>
        <c:idx val="41"/>
        <c:spPr>
          <a:solidFill>
            <a:srgbClr val="C00000"/>
          </a:solidFill>
          <a:ln>
            <a:noFill/>
          </a:ln>
          <a:effectLst/>
        </c:spPr>
      </c:pivotFmt>
      <c:pivotFmt>
        <c:idx val="42"/>
        <c:spPr>
          <a:solidFill>
            <a:srgbClr val="C00000"/>
          </a:solidFill>
          <a:ln>
            <a:noFill/>
          </a:ln>
          <a:effectLst/>
        </c:spPr>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rgbClr val="C00000"/>
          </a:solidFill>
          <a:ln>
            <a:noFill/>
          </a:ln>
          <a:effectLst/>
        </c:spPr>
      </c:pivotFmt>
      <c:pivotFmt>
        <c:idx val="47"/>
        <c:spPr>
          <a:solidFill>
            <a:srgbClr val="C00000"/>
          </a:solidFill>
          <a:ln>
            <a:noFill/>
          </a:ln>
          <a:effectLst/>
        </c:spPr>
      </c:pivotFmt>
      <c:pivotFmt>
        <c:idx val="48"/>
        <c:spPr>
          <a:solidFill>
            <a:srgbClr val="C00000"/>
          </a:solidFill>
          <a:ln>
            <a:noFill/>
          </a:ln>
          <a:effectLst/>
        </c:spPr>
      </c:pivotFmt>
      <c:pivotFmt>
        <c:idx val="49"/>
        <c:spPr>
          <a:solidFill>
            <a:srgbClr val="C00000"/>
          </a:solidFill>
          <a:ln>
            <a:noFill/>
          </a:ln>
          <a:effectLst/>
        </c:spPr>
      </c:pivotFmt>
      <c:pivotFmt>
        <c:idx val="50"/>
        <c:spPr>
          <a:solidFill>
            <a:srgbClr val="C00000"/>
          </a:solidFill>
          <a:ln>
            <a:noFill/>
          </a:ln>
          <a:effectLst/>
        </c:spPr>
      </c:pivotFmt>
      <c:pivotFmt>
        <c:idx val="51"/>
        <c:spPr>
          <a:solidFill>
            <a:srgbClr val="C00000"/>
          </a:solidFill>
          <a:ln>
            <a:noFill/>
          </a:ln>
          <a:effectLst/>
        </c:spPr>
      </c:pivotFmt>
      <c:pivotFmt>
        <c:idx val="52"/>
        <c:spPr>
          <a:solidFill>
            <a:srgbClr val="C00000"/>
          </a:solidFill>
          <a:ln>
            <a:noFill/>
          </a:ln>
          <a:effectLst/>
        </c:spPr>
      </c:pivotFmt>
      <c:pivotFmt>
        <c:idx val="53"/>
        <c:spPr>
          <a:solidFill>
            <a:srgbClr val="C00000"/>
          </a:solidFill>
          <a:ln>
            <a:noFill/>
          </a:ln>
          <a:effectLst/>
        </c:spPr>
      </c:pivotFmt>
      <c:pivotFmt>
        <c:idx val="54"/>
        <c:spPr>
          <a:solidFill>
            <a:srgbClr val="C00000"/>
          </a:solidFill>
          <a:ln>
            <a:noFill/>
          </a:ln>
          <a:effectLst/>
        </c:spPr>
      </c:pivotFmt>
      <c:pivotFmt>
        <c:idx val="55"/>
        <c:spPr>
          <a:solidFill>
            <a:srgbClr val="C00000"/>
          </a:solidFill>
          <a:ln>
            <a:noFill/>
          </a:ln>
          <a:effectLst/>
        </c:spPr>
      </c:pivotFmt>
      <c:pivotFmt>
        <c:idx val="56"/>
        <c:spPr>
          <a:solidFill>
            <a:srgbClr val="C00000"/>
          </a:solidFill>
          <a:ln>
            <a:noFill/>
          </a:ln>
          <a:effectLst/>
        </c:spPr>
      </c:pivotFmt>
      <c:pivotFmt>
        <c:idx val="57"/>
        <c:spPr>
          <a:solidFill>
            <a:srgbClr val="C00000"/>
          </a:solidFill>
          <a:ln>
            <a:noFill/>
          </a:ln>
          <a:effectLst/>
        </c:spPr>
      </c:pivotFmt>
      <c:pivotFmt>
        <c:idx val="58"/>
        <c:spPr>
          <a:solidFill>
            <a:srgbClr val="C00000"/>
          </a:solidFill>
          <a:ln>
            <a:noFill/>
          </a:ln>
          <a:effectLst/>
        </c:spPr>
      </c:pivotFmt>
    </c:pivotFmts>
    <c:plotArea>
      <c:layout>
        <c:manualLayout>
          <c:layoutTarget val="inner"/>
          <c:xMode val="edge"/>
          <c:yMode val="edge"/>
          <c:x val="0.21549744626516279"/>
          <c:y val="0.24616669836508392"/>
          <c:w val="0.76570068099595656"/>
          <c:h val="0.33892910709169832"/>
        </c:manualLayout>
      </c:layout>
      <c:barChart>
        <c:barDir val="col"/>
        <c:grouping val="clustered"/>
        <c:varyColors val="1"/>
        <c:ser>
          <c:idx val="0"/>
          <c:order val="0"/>
          <c:tx>
            <c:strRef>
              <c:f>'Sales by sub-cat'!$B$3</c:f>
              <c:strCache>
                <c:ptCount val="1"/>
                <c:pt idx="0">
                  <c:v>Total</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6955-407D-B6CA-9BBDD78503F4}"/>
              </c:ext>
            </c:extLst>
          </c:dPt>
          <c:dPt>
            <c:idx val="1"/>
            <c:invertIfNegative val="0"/>
            <c:bubble3D val="0"/>
            <c:spPr>
              <a:solidFill>
                <a:srgbClr val="C00000"/>
              </a:solidFill>
              <a:ln>
                <a:noFill/>
              </a:ln>
              <a:effectLst/>
            </c:spPr>
            <c:extLst>
              <c:ext xmlns:c16="http://schemas.microsoft.com/office/drawing/2014/chart" uri="{C3380CC4-5D6E-409C-BE32-E72D297353CC}">
                <c16:uniqueId val="{00000003-6955-407D-B6CA-9BBDD78503F4}"/>
              </c:ext>
            </c:extLst>
          </c:dPt>
          <c:dPt>
            <c:idx val="2"/>
            <c:invertIfNegative val="0"/>
            <c:bubble3D val="0"/>
            <c:spPr>
              <a:solidFill>
                <a:srgbClr val="C00000"/>
              </a:solidFill>
              <a:ln>
                <a:noFill/>
              </a:ln>
              <a:effectLst/>
            </c:spPr>
            <c:extLst>
              <c:ext xmlns:c16="http://schemas.microsoft.com/office/drawing/2014/chart" uri="{C3380CC4-5D6E-409C-BE32-E72D297353CC}">
                <c16:uniqueId val="{00000005-6955-407D-B6CA-9BBDD78503F4}"/>
              </c:ext>
            </c:extLst>
          </c:dPt>
          <c:dPt>
            <c:idx val="3"/>
            <c:invertIfNegative val="0"/>
            <c:bubble3D val="0"/>
            <c:spPr>
              <a:solidFill>
                <a:srgbClr val="C00000"/>
              </a:solidFill>
              <a:ln>
                <a:noFill/>
              </a:ln>
              <a:effectLst/>
            </c:spPr>
            <c:extLst>
              <c:ext xmlns:c16="http://schemas.microsoft.com/office/drawing/2014/chart" uri="{C3380CC4-5D6E-409C-BE32-E72D297353CC}">
                <c16:uniqueId val="{00000007-6955-407D-B6CA-9BBDD78503F4}"/>
              </c:ext>
            </c:extLst>
          </c:dPt>
          <c:dPt>
            <c:idx val="4"/>
            <c:invertIfNegative val="0"/>
            <c:bubble3D val="0"/>
            <c:spPr>
              <a:solidFill>
                <a:srgbClr val="C00000"/>
              </a:solidFill>
              <a:ln>
                <a:noFill/>
              </a:ln>
              <a:effectLst/>
            </c:spPr>
            <c:extLst>
              <c:ext xmlns:c16="http://schemas.microsoft.com/office/drawing/2014/chart" uri="{C3380CC4-5D6E-409C-BE32-E72D297353CC}">
                <c16:uniqueId val="{00000009-6955-407D-B6CA-9BBDD78503F4}"/>
              </c:ext>
            </c:extLst>
          </c:dPt>
          <c:dPt>
            <c:idx val="5"/>
            <c:invertIfNegative val="0"/>
            <c:bubble3D val="0"/>
            <c:spPr>
              <a:solidFill>
                <a:srgbClr val="C00000"/>
              </a:solidFill>
              <a:ln>
                <a:noFill/>
              </a:ln>
              <a:effectLst/>
            </c:spPr>
            <c:extLst>
              <c:ext xmlns:c16="http://schemas.microsoft.com/office/drawing/2014/chart" uri="{C3380CC4-5D6E-409C-BE32-E72D297353CC}">
                <c16:uniqueId val="{0000000B-6955-407D-B6CA-9BBDD78503F4}"/>
              </c:ext>
            </c:extLst>
          </c:dPt>
          <c:dPt>
            <c:idx val="6"/>
            <c:invertIfNegative val="0"/>
            <c:bubble3D val="0"/>
            <c:spPr>
              <a:solidFill>
                <a:srgbClr val="C00000"/>
              </a:solidFill>
              <a:ln>
                <a:noFill/>
              </a:ln>
              <a:effectLst/>
            </c:spPr>
            <c:extLst>
              <c:ext xmlns:c16="http://schemas.microsoft.com/office/drawing/2014/chart" uri="{C3380CC4-5D6E-409C-BE32-E72D297353CC}">
                <c16:uniqueId val="{0000000D-6955-407D-B6CA-9BBDD78503F4}"/>
              </c:ext>
            </c:extLst>
          </c:dPt>
          <c:dPt>
            <c:idx val="7"/>
            <c:invertIfNegative val="0"/>
            <c:bubble3D val="0"/>
            <c:spPr>
              <a:solidFill>
                <a:srgbClr val="C00000"/>
              </a:solidFill>
              <a:ln>
                <a:noFill/>
              </a:ln>
              <a:effectLst/>
            </c:spPr>
            <c:extLst>
              <c:ext xmlns:c16="http://schemas.microsoft.com/office/drawing/2014/chart" uri="{C3380CC4-5D6E-409C-BE32-E72D297353CC}">
                <c16:uniqueId val="{0000000F-6955-407D-B6CA-9BBDD78503F4}"/>
              </c:ext>
            </c:extLst>
          </c:dPt>
          <c:dPt>
            <c:idx val="8"/>
            <c:invertIfNegative val="0"/>
            <c:bubble3D val="0"/>
            <c:spPr>
              <a:solidFill>
                <a:srgbClr val="C00000"/>
              </a:solidFill>
              <a:ln>
                <a:noFill/>
              </a:ln>
              <a:effectLst/>
            </c:spPr>
            <c:extLst>
              <c:ext xmlns:c16="http://schemas.microsoft.com/office/drawing/2014/chart" uri="{C3380CC4-5D6E-409C-BE32-E72D297353CC}">
                <c16:uniqueId val="{00000011-6955-407D-B6CA-9BBDD78503F4}"/>
              </c:ext>
            </c:extLst>
          </c:dPt>
          <c:dPt>
            <c:idx val="9"/>
            <c:invertIfNegative val="0"/>
            <c:bubble3D val="0"/>
            <c:spPr>
              <a:solidFill>
                <a:srgbClr val="C00000"/>
              </a:solidFill>
              <a:ln>
                <a:noFill/>
              </a:ln>
              <a:effectLst/>
            </c:spPr>
            <c:extLst>
              <c:ext xmlns:c16="http://schemas.microsoft.com/office/drawing/2014/chart" uri="{C3380CC4-5D6E-409C-BE32-E72D297353CC}">
                <c16:uniqueId val="{00000013-6955-407D-B6CA-9BBDD78503F4}"/>
              </c:ext>
            </c:extLst>
          </c:dPt>
          <c:dPt>
            <c:idx val="10"/>
            <c:invertIfNegative val="0"/>
            <c:bubble3D val="0"/>
            <c:spPr>
              <a:solidFill>
                <a:srgbClr val="C00000"/>
              </a:solidFill>
              <a:ln>
                <a:noFill/>
              </a:ln>
              <a:effectLst/>
            </c:spPr>
            <c:extLst>
              <c:ext xmlns:c16="http://schemas.microsoft.com/office/drawing/2014/chart" uri="{C3380CC4-5D6E-409C-BE32-E72D297353CC}">
                <c16:uniqueId val="{00000015-6955-407D-B6CA-9BBDD78503F4}"/>
              </c:ext>
            </c:extLst>
          </c:dPt>
          <c:dPt>
            <c:idx val="11"/>
            <c:invertIfNegative val="0"/>
            <c:bubble3D val="0"/>
            <c:spPr>
              <a:solidFill>
                <a:srgbClr val="C00000"/>
              </a:solidFill>
              <a:ln>
                <a:noFill/>
              </a:ln>
              <a:effectLst/>
            </c:spPr>
            <c:extLst>
              <c:ext xmlns:c16="http://schemas.microsoft.com/office/drawing/2014/chart" uri="{C3380CC4-5D6E-409C-BE32-E72D297353CC}">
                <c16:uniqueId val="{00000017-6955-407D-B6CA-9BBDD78503F4}"/>
              </c:ext>
            </c:extLst>
          </c:dPt>
          <c:dPt>
            <c:idx val="12"/>
            <c:invertIfNegative val="0"/>
            <c:bubble3D val="0"/>
            <c:spPr>
              <a:solidFill>
                <a:srgbClr val="C00000"/>
              </a:solidFill>
              <a:ln>
                <a:noFill/>
              </a:ln>
              <a:effectLst/>
            </c:spPr>
            <c:extLst>
              <c:ext xmlns:c16="http://schemas.microsoft.com/office/drawing/2014/chart" uri="{C3380CC4-5D6E-409C-BE32-E72D297353CC}">
                <c16:uniqueId val="{00000019-6955-407D-B6CA-9BBDD78503F4}"/>
              </c:ext>
            </c:extLst>
          </c:dPt>
          <c:dPt>
            <c:idx val="13"/>
            <c:invertIfNegative val="0"/>
            <c:bubble3D val="0"/>
            <c:spPr>
              <a:solidFill>
                <a:srgbClr val="C00000"/>
              </a:solidFill>
              <a:ln>
                <a:noFill/>
              </a:ln>
              <a:effectLst/>
            </c:spPr>
            <c:extLst>
              <c:ext xmlns:c16="http://schemas.microsoft.com/office/drawing/2014/chart" uri="{C3380CC4-5D6E-409C-BE32-E72D297353CC}">
                <c16:uniqueId val="{0000001B-6955-407D-B6CA-9BBDD78503F4}"/>
              </c:ext>
            </c:extLst>
          </c:dPt>
          <c:dPt>
            <c:idx val="14"/>
            <c:invertIfNegative val="0"/>
            <c:bubble3D val="0"/>
            <c:spPr>
              <a:solidFill>
                <a:srgbClr val="C00000"/>
              </a:solidFill>
              <a:ln>
                <a:noFill/>
              </a:ln>
              <a:effectLst/>
            </c:spPr>
            <c:extLst>
              <c:ext xmlns:c16="http://schemas.microsoft.com/office/drawing/2014/chart" uri="{C3380CC4-5D6E-409C-BE32-E72D297353CC}">
                <c16:uniqueId val="{0000001D-6955-407D-B6CA-9BBDD78503F4}"/>
              </c:ext>
            </c:extLst>
          </c:dPt>
          <c:dPt>
            <c:idx val="15"/>
            <c:invertIfNegative val="0"/>
            <c:bubble3D val="0"/>
            <c:spPr>
              <a:solidFill>
                <a:srgbClr val="C00000"/>
              </a:solidFill>
              <a:ln>
                <a:noFill/>
              </a:ln>
              <a:effectLst/>
            </c:spPr>
            <c:extLst>
              <c:ext xmlns:c16="http://schemas.microsoft.com/office/drawing/2014/chart" uri="{C3380CC4-5D6E-409C-BE32-E72D297353CC}">
                <c16:uniqueId val="{0000001F-6955-407D-B6CA-9BBDD78503F4}"/>
              </c:ext>
            </c:extLst>
          </c:dPt>
          <c:dPt>
            <c:idx val="16"/>
            <c:invertIfNegative val="0"/>
            <c:bubble3D val="0"/>
            <c:spPr>
              <a:solidFill>
                <a:srgbClr val="C00000"/>
              </a:solidFill>
              <a:ln>
                <a:noFill/>
              </a:ln>
              <a:effectLst/>
            </c:spPr>
            <c:extLst>
              <c:ext xmlns:c16="http://schemas.microsoft.com/office/drawing/2014/chart" uri="{C3380CC4-5D6E-409C-BE32-E72D297353CC}">
                <c16:uniqueId val="{00000021-6955-407D-B6CA-9BBDD78503F4}"/>
              </c:ext>
            </c:extLst>
          </c:dPt>
          <c:dPt>
            <c:idx val="17"/>
            <c:invertIfNegative val="0"/>
            <c:bubble3D val="0"/>
            <c:spPr>
              <a:solidFill>
                <a:srgbClr val="C00000"/>
              </a:solidFill>
              <a:ln>
                <a:noFill/>
              </a:ln>
              <a:effectLst/>
            </c:spPr>
            <c:extLst>
              <c:ext xmlns:c16="http://schemas.microsoft.com/office/drawing/2014/chart" uri="{C3380CC4-5D6E-409C-BE32-E72D297353CC}">
                <c16:uniqueId val="{00000023-6955-407D-B6CA-9BBDD78503F4}"/>
              </c:ext>
            </c:extLst>
          </c:dPt>
          <c:dPt>
            <c:idx val="18"/>
            <c:invertIfNegative val="0"/>
            <c:bubble3D val="0"/>
            <c:spPr>
              <a:solidFill>
                <a:srgbClr val="C00000"/>
              </a:solidFill>
              <a:ln>
                <a:noFill/>
              </a:ln>
              <a:effectLst/>
            </c:spPr>
            <c:extLst>
              <c:ext xmlns:c16="http://schemas.microsoft.com/office/drawing/2014/chart" uri="{C3380CC4-5D6E-409C-BE32-E72D297353CC}">
                <c16:uniqueId val="{00000025-6955-407D-B6CA-9BBDD78503F4}"/>
              </c:ext>
            </c:extLst>
          </c:dPt>
          <c:dPt>
            <c:idx val="19"/>
            <c:invertIfNegative val="0"/>
            <c:bubble3D val="0"/>
            <c:spPr>
              <a:solidFill>
                <a:srgbClr val="C00000"/>
              </a:solidFill>
              <a:ln>
                <a:noFill/>
              </a:ln>
              <a:effectLst/>
            </c:spPr>
            <c:extLst>
              <c:ext xmlns:c16="http://schemas.microsoft.com/office/drawing/2014/chart" uri="{C3380CC4-5D6E-409C-BE32-E72D297353CC}">
                <c16:uniqueId val="{00000027-6955-407D-B6CA-9BBDD78503F4}"/>
              </c:ext>
            </c:extLst>
          </c:dPt>
          <c:dPt>
            <c:idx val="20"/>
            <c:invertIfNegative val="0"/>
            <c:bubble3D val="0"/>
            <c:spPr>
              <a:solidFill>
                <a:srgbClr val="C00000"/>
              </a:solidFill>
              <a:ln>
                <a:noFill/>
              </a:ln>
              <a:effectLst/>
            </c:spPr>
            <c:extLst>
              <c:ext xmlns:c16="http://schemas.microsoft.com/office/drawing/2014/chart" uri="{C3380CC4-5D6E-409C-BE32-E72D297353CC}">
                <c16:uniqueId val="{00000029-6955-407D-B6CA-9BBDD78503F4}"/>
              </c:ext>
            </c:extLst>
          </c:dPt>
          <c:dPt>
            <c:idx val="21"/>
            <c:invertIfNegative val="0"/>
            <c:bubble3D val="0"/>
            <c:spPr>
              <a:solidFill>
                <a:srgbClr val="C00000"/>
              </a:solidFill>
              <a:ln>
                <a:noFill/>
              </a:ln>
              <a:effectLst/>
            </c:spPr>
            <c:extLst>
              <c:ext xmlns:c16="http://schemas.microsoft.com/office/drawing/2014/chart" uri="{C3380CC4-5D6E-409C-BE32-E72D297353CC}">
                <c16:uniqueId val="{0000002B-6955-407D-B6CA-9BBDD78503F4}"/>
              </c:ext>
            </c:extLst>
          </c:dPt>
          <c:dPt>
            <c:idx val="22"/>
            <c:invertIfNegative val="0"/>
            <c:bubble3D val="0"/>
            <c:spPr>
              <a:solidFill>
                <a:srgbClr val="C00000"/>
              </a:solidFill>
              <a:ln>
                <a:noFill/>
              </a:ln>
              <a:effectLst/>
            </c:spPr>
            <c:extLst>
              <c:ext xmlns:c16="http://schemas.microsoft.com/office/drawing/2014/chart" uri="{C3380CC4-5D6E-409C-BE32-E72D297353CC}">
                <c16:uniqueId val="{0000002D-6955-407D-B6CA-9BBDD78503F4}"/>
              </c:ext>
            </c:extLst>
          </c:dPt>
          <c:cat>
            <c:strRef>
              <c:f>'Sales by sub-cat'!$A$4:$A$27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'Sales by sub-cat'!$B$4:$B$27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2E-6955-407D-B6CA-9BBDD78503F4}"/>
            </c:ext>
          </c:extLst>
        </c:ser>
        <c:dLbls>
          <c:showLegendKey val="0"/>
          <c:showVal val="0"/>
          <c:showCatName val="0"/>
          <c:showSerName val="0"/>
          <c:showPercent val="0"/>
          <c:showBubbleSize val="0"/>
        </c:dLbls>
        <c:gapWidth val="100"/>
        <c:overlap val="-24"/>
        <c:axId val="808870096"/>
        <c:axId val="808867696"/>
      </c:barChart>
      <c:catAx>
        <c:axId val="8088700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690" b="1" i="0" u="none" strike="noStrike" kern="1200" baseline="0">
                <a:solidFill>
                  <a:schemeClr val="tx2"/>
                </a:solidFill>
                <a:latin typeface="+mn-lt"/>
                <a:ea typeface="+mn-ea"/>
                <a:cs typeface="+mn-cs"/>
              </a:defRPr>
            </a:pPr>
            <a:endParaRPr lang="en-US"/>
          </a:p>
        </c:txPr>
        <c:crossAx val="808867696"/>
        <c:crosses val="autoZero"/>
        <c:auto val="1"/>
        <c:lblAlgn val="ctr"/>
        <c:lblOffset val="100"/>
        <c:noMultiLvlLbl val="0"/>
      </c:catAx>
      <c:valAx>
        <c:axId val="80886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80" b="1" i="0" u="none" strike="noStrike" kern="1200" baseline="0">
                <a:solidFill>
                  <a:schemeClr val="tx2"/>
                </a:solidFill>
                <a:latin typeface="+mn-lt"/>
                <a:ea typeface="+mn-ea"/>
                <a:cs typeface="+mn-cs"/>
              </a:defRPr>
            </a:pPr>
            <a:endParaRPr lang="en-US"/>
          </a:p>
        </c:txPr>
        <c:crossAx val="8088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93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Dashboard.xlsx]Top 10 profitable sub-cat!PivotTable1</c:name>
    <c:fmtId val="1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u="none" baseline="0"/>
              <a:t>Top 10 Sub-categories by profit</a:t>
            </a:r>
          </a:p>
        </c:rich>
      </c:tx>
      <c:layout>
        <c:manualLayout>
          <c:xMode val="edge"/>
          <c:yMode val="edge"/>
          <c:x val="0.24049882508141979"/>
          <c:y val="0.04"/>
        </c:manualLayout>
      </c:layout>
      <c:overlay val="0"/>
      <c:spPr>
        <a:solidFill>
          <a:schemeClr val="tx2">
            <a:lumMod val="10000"/>
            <a:lumOff val="90000"/>
          </a:schemeClr>
        </a:solidFill>
        <a:ln w="19050">
          <a:solidFill>
            <a:schemeClr val="bg1"/>
          </a:solid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3"/>
          </a:solidFill>
          <a:ln>
            <a:noFill/>
          </a:ln>
          <a:effectLst/>
        </c:spPr>
      </c:pivotFmt>
      <c:pivotFmt>
        <c:idx val="4"/>
        <c:spPr>
          <a:solidFill>
            <a:schemeClr val="accent4"/>
          </a:solidFill>
          <a:ln>
            <a:noFill/>
          </a:ln>
          <a:effectLst/>
        </c:spPr>
      </c:pivotFmt>
      <c:pivotFmt>
        <c:idx val="5"/>
        <c:spPr>
          <a:solidFill>
            <a:schemeClr val="accent5"/>
          </a:solidFill>
          <a:ln>
            <a:noFill/>
          </a:ln>
          <a:effectLst/>
        </c:spPr>
      </c:pivotFmt>
      <c:pivotFmt>
        <c:idx val="6"/>
        <c:spPr>
          <a:solidFill>
            <a:schemeClr val="accent6"/>
          </a:solidFill>
          <a:ln>
            <a:noFill/>
          </a:ln>
          <a:effectLst/>
        </c:spPr>
      </c:pivotFmt>
      <c:pivotFmt>
        <c:idx val="7"/>
        <c:spPr>
          <a:solidFill>
            <a:schemeClr val="accent1">
              <a:lumMod val="60000"/>
            </a:schemeClr>
          </a:solidFill>
          <a:ln>
            <a:noFill/>
          </a:ln>
          <a:effectLst/>
        </c:spPr>
      </c:pivotFmt>
      <c:pivotFmt>
        <c:idx val="8"/>
        <c:spPr>
          <a:solidFill>
            <a:schemeClr val="accent2">
              <a:lumMod val="60000"/>
            </a:schemeClr>
          </a:solidFill>
          <a:ln>
            <a:noFill/>
          </a:ln>
          <a:effectLst/>
        </c:spPr>
      </c:pivotFmt>
      <c:pivotFmt>
        <c:idx val="9"/>
        <c:spPr>
          <a:solidFill>
            <a:schemeClr val="accent3">
              <a:lumMod val="60000"/>
            </a:schemeClr>
          </a:solidFill>
          <a:ln>
            <a:noFill/>
          </a:ln>
          <a:effectLst/>
        </c:spPr>
      </c:pivotFmt>
      <c:pivotFmt>
        <c:idx val="10"/>
        <c:spPr>
          <a:solidFill>
            <a:schemeClr val="accent4">
              <a:lumMod val="60000"/>
            </a:schemeClr>
          </a:solidFill>
          <a:ln>
            <a:noFill/>
          </a:ln>
          <a:effectLst/>
        </c:spPr>
      </c:pivotFmt>
      <c:pivotFmt>
        <c:idx val="11"/>
        <c:spPr>
          <a:solidFill>
            <a:schemeClr val="accent4">
              <a:lumMod val="80000"/>
              <a:lumOff val="20000"/>
            </a:schemeClr>
          </a:solidFill>
          <a:ln>
            <a:noFill/>
          </a:ln>
          <a:effectLst/>
        </c:spPr>
      </c:pivotFmt>
      <c:pivotFmt>
        <c:idx val="12"/>
        <c:spPr>
          <a:solidFill>
            <a:schemeClr val="accent5">
              <a:lumMod val="80000"/>
            </a:schemeClr>
          </a:solidFill>
          <a:ln>
            <a:noFill/>
          </a:ln>
          <a:effectLst/>
        </c:spPr>
      </c:pivotFmt>
      <c:pivotFmt>
        <c:idx val="13"/>
        <c:spPr>
          <a:solidFill>
            <a:schemeClr val="accent6">
              <a:lumMod val="80000"/>
              <a:lumOff val="20000"/>
            </a:schemeClr>
          </a:solidFill>
          <a:ln>
            <a:noFill/>
          </a:ln>
          <a:effectLst/>
        </c:spPr>
      </c:pivotFmt>
      <c:pivotFmt>
        <c:idx val="14"/>
        <c:spPr>
          <a:solidFill>
            <a:schemeClr val="accent5">
              <a:lumMod val="80000"/>
              <a:lumOff val="20000"/>
            </a:schemeClr>
          </a:solidFill>
          <a:ln>
            <a:noFill/>
          </a:ln>
          <a:effectLst/>
        </c:spPr>
      </c:pivotFmt>
      <c:pivotFmt>
        <c:idx val="15"/>
        <c:spPr>
          <a:solidFill>
            <a:schemeClr val="accent5">
              <a:lumMod val="60000"/>
            </a:schemeClr>
          </a:solidFill>
          <a:ln>
            <a:noFill/>
          </a:ln>
          <a:effectLst/>
        </c:spPr>
      </c:pivotFmt>
      <c:pivotFmt>
        <c:idx val="16"/>
        <c:spPr>
          <a:solidFill>
            <a:schemeClr val="accent1">
              <a:lumMod val="80000"/>
              <a:lumOff val="20000"/>
            </a:schemeClr>
          </a:solidFill>
          <a:ln>
            <a:noFill/>
          </a:ln>
          <a:effectLst/>
        </c:spPr>
      </c:pivotFmt>
      <c:pivotFmt>
        <c:idx val="17"/>
        <c:spPr>
          <a:solidFill>
            <a:schemeClr val="accent6">
              <a:lumMod val="60000"/>
            </a:schemeClr>
          </a:solidFill>
          <a:ln>
            <a:noFill/>
          </a:ln>
          <a:effectLst/>
        </c:spPr>
      </c:pivotFmt>
      <c:pivotFmt>
        <c:idx val="18"/>
        <c:spPr>
          <a:solidFill>
            <a:schemeClr val="accent2">
              <a:lumMod val="80000"/>
              <a:lumOff val="20000"/>
            </a:schemeClr>
          </a:solidFill>
          <a:ln>
            <a:noFill/>
          </a:ln>
          <a:effectLst/>
        </c:spPr>
      </c:pivotFmt>
      <c:pivotFmt>
        <c:idx val="19"/>
        <c:spPr>
          <a:solidFill>
            <a:schemeClr val="accent3">
              <a:lumMod val="80000"/>
              <a:lumOff val="20000"/>
            </a:schemeClr>
          </a:solidFill>
          <a:ln>
            <a:noFill/>
          </a:ln>
          <a:effectLst/>
        </c:spPr>
      </c:pivotFmt>
      <c:pivotFmt>
        <c:idx val="20"/>
        <c:spPr>
          <a:solidFill>
            <a:schemeClr val="accent1">
              <a:lumMod val="80000"/>
            </a:schemeClr>
          </a:solidFill>
          <a:ln>
            <a:noFill/>
          </a:ln>
          <a:effectLst/>
        </c:spPr>
      </c:pivotFmt>
      <c:pivotFmt>
        <c:idx val="21"/>
        <c:spPr>
          <a:solidFill>
            <a:schemeClr val="accent2">
              <a:lumMod val="80000"/>
            </a:schemeClr>
          </a:solidFill>
          <a:ln>
            <a:noFill/>
          </a:ln>
          <a:effectLst/>
        </c:spPr>
      </c:pivotFmt>
      <c:pivotFmt>
        <c:idx val="22"/>
        <c:spPr>
          <a:solidFill>
            <a:schemeClr val="accent3">
              <a:lumMod val="80000"/>
            </a:schemeClr>
          </a:solidFill>
          <a:ln>
            <a:noFill/>
          </a:ln>
          <a:effectLst/>
        </c:spPr>
      </c:pivotFmt>
      <c:pivotFmt>
        <c:idx val="23"/>
        <c:spPr>
          <a:solidFill>
            <a:schemeClr val="accent4">
              <a:lumMod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s>
    <c:plotArea>
      <c:layout>
        <c:manualLayout>
          <c:layoutTarget val="inner"/>
          <c:xMode val="edge"/>
          <c:yMode val="edge"/>
          <c:x val="8.7817412503152406E-2"/>
          <c:y val="0.16272881889763779"/>
          <c:w val="0.87042900776193022"/>
          <c:h val="0.46214488188976377"/>
        </c:manualLayout>
      </c:layout>
      <c:barChart>
        <c:barDir val="col"/>
        <c:grouping val="clustered"/>
        <c:varyColors val="1"/>
        <c:ser>
          <c:idx val="0"/>
          <c:order val="0"/>
          <c:tx>
            <c:strRef>
              <c:f>'Top 10 profitable sub-cat'!$B$3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750-40C8-AABE-26A232AF40E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750-40C8-AABE-26A232AF40E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750-40C8-AABE-26A232AF40E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750-40C8-AABE-26A232AF40E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750-40C8-AABE-26A232AF40E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750-40C8-AABE-26A232AF40E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750-40C8-AABE-26A232AF40E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750-40C8-AABE-26A232AF40E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750-40C8-AABE-26A232AF40E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750-40C8-AABE-26A232AF40E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750-40C8-AABE-26A232AF40E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750-40C8-AABE-26A232AF40E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750-40C8-AABE-26A232AF40E2}"/>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750-40C8-AABE-26A232AF40E2}"/>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750-40C8-AABE-26A232AF40E2}"/>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750-40C8-AABE-26A232AF40E2}"/>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750-40C8-AABE-26A232AF40E2}"/>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750-40C8-AABE-26A232AF40E2}"/>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9750-40C8-AABE-26A232AF40E2}"/>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9750-40C8-AABE-26A232AF40E2}"/>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9750-40C8-AABE-26A232AF40E2}"/>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9750-40C8-AABE-26A232AF40E2}"/>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9750-40C8-AABE-26A232AF40E2}"/>
              </c:ext>
            </c:extLst>
          </c:dPt>
          <c:cat>
            <c:strRef>
              <c:f>'Top 10 profitable sub-cat'!$A$4:$A$27</c:f>
              <c:strCache>
                <c:ptCount val="23"/>
                <c:pt idx="0">
                  <c:v>Health Drinks</c:v>
                </c:pt>
                <c:pt idx="1">
                  <c:v>Soft Drinks</c:v>
                </c:pt>
                <c:pt idx="2">
                  <c:v>Noodles</c:v>
                </c:pt>
                <c:pt idx="3">
                  <c:v>Breads &amp; Buns</c:v>
                </c:pt>
                <c:pt idx="4">
                  <c:v>Cookies</c:v>
                </c:pt>
                <c:pt idx="5">
                  <c:v>Chocolates</c:v>
                </c:pt>
                <c:pt idx="6">
                  <c:v>Biscuits</c:v>
                </c:pt>
                <c:pt idx="7">
                  <c:v>Masalas</c:v>
                </c:pt>
                <c:pt idx="8">
                  <c:v>Edible Oil &amp; Ghee</c:v>
                </c:pt>
                <c:pt idx="9">
                  <c:v>Cakes</c:v>
                </c:pt>
                <c:pt idx="10">
                  <c:v>Spices</c:v>
                </c:pt>
                <c:pt idx="11">
                  <c:v>Mutton</c:v>
                </c:pt>
                <c:pt idx="12">
                  <c:v>Fish</c:v>
                </c:pt>
                <c:pt idx="13">
                  <c:v>Eggs</c:v>
                </c:pt>
                <c:pt idx="14">
                  <c:v>Organic Staples</c:v>
                </c:pt>
                <c:pt idx="15">
                  <c:v>Fresh Fruits</c:v>
                </c:pt>
                <c:pt idx="16">
                  <c:v>Organic Vegetables</c:v>
                </c:pt>
                <c:pt idx="17">
                  <c:v>Fresh Vegetables</c:v>
                </c:pt>
                <c:pt idx="18">
                  <c:v>Organic Fruits</c:v>
                </c:pt>
                <c:pt idx="19">
                  <c:v>Dals &amp; Pulses</c:v>
                </c:pt>
                <c:pt idx="20">
                  <c:v>Atta &amp; Flour</c:v>
                </c:pt>
                <c:pt idx="21">
                  <c:v>Rice</c:v>
                </c:pt>
                <c:pt idx="22">
                  <c:v>Chicken</c:v>
                </c:pt>
              </c:strCache>
            </c:strRef>
          </c:cat>
          <c:val>
            <c:numRef>
              <c:f>'Top 10 profitable sub-cat'!$B$4:$B$27</c:f>
              <c:numCache>
                <c:formatCode>0</c:formatCode>
                <c:ptCount val="23"/>
                <c:pt idx="0">
                  <c:v>267469.79000000004</c:v>
                </c:pt>
                <c:pt idx="1">
                  <c:v>258135.96999999991</c:v>
                </c:pt>
                <c:pt idx="2">
                  <c:v>193685.81000000011</c:v>
                </c:pt>
                <c:pt idx="3">
                  <c:v>190764.98000000007</c:v>
                </c:pt>
                <c:pt idx="4">
                  <c:v>190643.70000000022</c:v>
                </c:pt>
                <c:pt idx="5">
                  <c:v>183849.34000000008</c:v>
                </c:pt>
                <c:pt idx="6">
                  <c:v>169357.62000000014</c:v>
                </c:pt>
                <c:pt idx="7">
                  <c:v>168999.10999999987</c:v>
                </c:pt>
                <c:pt idx="8">
                  <c:v>168593.5800000001</c:v>
                </c:pt>
                <c:pt idx="9">
                  <c:v>168398.46000000005</c:v>
                </c:pt>
                <c:pt idx="10">
                  <c:v>160302.60000000024</c:v>
                </c:pt>
                <c:pt idx="11">
                  <c:v>151389.40000000002</c:v>
                </c:pt>
                <c:pt idx="12">
                  <c:v>147248.01000000013</c:v>
                </c:pt>
                <c:pt idx="13">
                  <c:v>144669.91999999998</c:v>
                </c:pt>
                <c:pt idx="14">
                  <c:v>144136.89000000007</c:v>
                </c:pt>
                <c:pt idx="15">
                  <c:v>134668.34999999989</c:v>
                </c:pt>
                <c:pt idx="16">
                  <c:v>133596.37000000005</c:v>
                </c:pt>
                <c:pt idx="17">
                  <c:v>131273.32999999996</c:v>
                </c:pt>
                <c:pt idx="18">
                  <c:v>130862.32999999996</c:v>
                </c:pt>
                <c:pt idx="19">
                  <c:v>130232.28999999986</c:v>
                </c:pt>
                <c:pt idx="20">
                  <c:v>127861.10000000002</c:v>
                </c:pt>
                <c:pt idx="21">
                  <c:v>126932.35999999988</c:v>
                </c:pt>
                <c:pt idx="22">
                  <c:v>124049.89000000003</c:v>
                </c:pt>
              </c:numCache>
            </c:numRef>
          </c:val>
          <c:extLst>
            <c:ext xmlns:c16="http://schemas.microsoft.com/office/drawing/2014/chart" uri="{C3380CC4-5D6E-409C-BE32-E72D297353CC}">
              <c16:uniqueId val="{0000002E-9750-40C8-AABE-26A232AF40E2}"/>
            </c:ext>
          </c:extLst>
        </c:ser>
        <c:dLbls>
          <c:showLegendKey val="0"/>
          <c:showVal val="0"/>
          <c:showCatName val="0"/>
          <c:showSerName val="0"/>
          <c:showPercent val="0"/>
          <c:showBubbleSize val="0"/>
        </c:dLbls>
        <c:gapWidth val="89"/>
        <c:overlap val="23"/>
        <c:axId val="502388527"/>
        <c:axId val="502389487"/>
      </c:barChart>
      <c:catAx>
        <c:axId val="5023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502389487"/>
        <c:crosses val="autoZero"/>
        <c:auto val="1"/>
        <c:lblAlgn val="ctr"/>
        <c:lblOffset val="100"/>
        <c:noMultiLvlLbl val="0"/>
      </c:catAx>
      <c:valAx>
        <c:axId val="502389487"/>
        <c:scaling>
          <c:orientation val="minMax"/>
        </c:scaling>
        <c:delete val="1"/>
        <c:axPos val="l"/>
        <c:numFmt formatCode="0" sourceLinked="1"/>
        <c:majorTickMark val="none"/>
        <c:minorTickMark val="none"/>
        <c:tickLblPos val="nextTo"/>
        <c:crossAx val="50238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80784"/>
      </a:sysClr>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Retail Grocery Sales Analytics Dashboard.xlsx]SalesbyCat!PivotTable1</c:name>
    <c:fmtId val="27"/>
  </c:pivotSource>
  <c:chart>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sz="1000"/>
              <a:t>Total Sales by Category</a:t>
            </a:r>
          </a:p>
        </c:rich>
      </c:tx>
      <c:layout>
        <c:manualLayout>
          <c:xMode val="edge"/>
          <c:yMode val="edge"/>
          <c:x val="0.24514885180386214"/>
          <c:y val="5.2295717280763883E-2"/>
        </c:manualLayout>
      </c:layout>
      <c:overlay val="0"/>
      <c:spPr>
        <a:solidFill>
          <a:schemeClr val="accent6">
            <a:lumMod val="75000"/>
          </a:schemeClr>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autoTitleDeleted val="0"/>
    <c:pivotFmts>
      <c:pivotFmt>
        <c:idx val="0"/>
        <c:spPr>
          <a:gradFill flip="none" rotWithShape="1">
            <a:gsLst>
              <a:gs pos="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gradFill flip="none" rotWithShape="1">
            <a:gsLst>
              <a:gs pos="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500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82852095807177"/>
          <c:y val="0.21986613708184016"/>
          <c:w val="0.63106496689805214"/>
          <c:h val="0.63223698607251511"/>
        </c:manualLayout>
      </c:layout>
      <c:barChart>
        <c:barDir val="bar"/>
        <c:grouping val="clustered"/>
        <c:varyColors val="0"/>
        <c:ser>
          <c:idx val="0"/>
          <c:order val="0"/>
          <c:tx>
            <c:strRef>
              <c:f>SalesbyCat!$B$3</c:f>
              <c:strCache>
                <c:ptCount val="1"/>
                <c:pt idx="0">
                  <c:v>Total</c:v>
                </c:pt>
              </c:strCache>
            </c:strRef>
          </c:tx>
          <c:spPr>
            <a:gradFill flip="none" rotWithShape="1">
              <a:gsLst>
                <a:gs pos="55000">
                  <a:srgbClr val="00CC00">
                    <a:tint val="66000"/>
                    <a:satMod val="160000"/>
                  </a:srgbClr>
                </a:gs>
                <a:gs pos="50000">
                  <a:srgbClr val="00CC00">
                    <a:tint val="44500"/>
                    <a:satMod val="160000"/>
                  </a:srgbClr>
                </a:gs>
                <a:gs pos="100000">
                  <a:srgbClr val="00CC00">
                    <a:tint val="23500"/>
                    <a:satMod val="160000"/>
                  </a:srgbClr>
                </a:gs>
              </a:gsLst>
              <a:lin ang="10800000" scaled="1"/>
              <a:tileRect/>
            </a:gradFill>
            <a:ln w="9525" cap="flat" cmpd="sng" algn="ctr">
              <a:solidFill>
                <a:schemeClr val="lt1">
                  <a:alpha val="50000"/>
                </a:schemeClr>
              </a:solidFill>
              <a:round/>
            </a:ln>
            <a:effectLst/>
          </c:spPr>
          <c:invertIfNegative val="0"/>
          <c:cat>
            <c:strRef>
              <c:f>SalesbyCat!$A$4:$A$11</c:f>
              <c:strCache>
                <c:ptCount val="7"/>
                <c:pt idx="0">
                  <c:v>Eggs, Meat &amp; Fish</c:v>
                </c:pt>
                <c:pt idx="1">
                  <c:v>Snacks</c:v>
                </c:pt>
                <c:pt idx="2">
                  <c:v>Food Grains</c:v>
                </c:pt>
                <c:pt idx="3">
                  <c:v>Bakery</c:v>
                </c:pt>
                <c:pt idx="4">
                  <c:v>Fruits &amp; Veggies</c:v>
                </c:pt>
                <c:pt idx="5">
                  <c:v>Beverages</c:v>
                </c:pt>
                <c:pt idx="6">
                  <c:v>Oil &amp; Masala</c:v>
                </c:pt>
              </c:strCache>
            </c:strRef>
          </c:cat>
          <c:val>
            <c:numRef>
              <c:f>SalesbyCat!$B$4:$B$11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7FE5-481D-AB4C-8343B2BA71EF}"/>
            </c:ext>
          </c:extLst>
        </c:ser>
        <c:dLbls>
          <c:showLegendKey val="0"/>
          <c:showVal val="0"/>
          <c:showCatName val="0"/>
          <c:showSerName val="0"/>
          <c:showPercent val="0"/>
          <c:showBubbleSize val="0"/>
        </c:dLbls>
        <c:gapWidth val="60"/>
        <c:axId val="1161293759"/>
        <c:axId val="1161285599"/>
      </c:barChart>
      <c:catAx>
        <c:axId val="11612937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bg1"/>
                </a:solidFill>
                <a:latin typeface="+mn-lt"/>
                <a:ea typeface="+mn-ea"/>
                <a:cs typeface="+mn-cs"/>
              </a:defRPr>
            </a:pPr>
            <a:endParaRPr lang="en-US"/>
          </a:p>
        </c:txPr>
        <c:crossAx val="1161285599"/>
        <c:crosses val="autoZero"/>
        <c:auto val="1"/>
        <c:lblAlgn val="ctr"/>
        <c:lblOffset val="100"/>
        <c:noMultiLvlLbl val="0"/>
      </c:catAx>
      <c:valAx>
        <c:axId val="116128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20" b="0" i="0" u="none" strike="noStrike" kern="1200" baseline="0">
                <a:solidFill>
                  <a:schemeClr val="bg1"/>
                </a:solidFill>
                <a:latin typeface="+mn-lt"/>
                <a:ea typeface="+mn-ea"/>
                <a:cs typeface="+mn-cs"/>
              </a:defRPr>
            </a:pPr>
            <a:endParaRPr lang="en-US"/>
          </a:p>
        </c:txPr>
        <c:crossAx val="11612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160822</xdr:colOff>
      <xdr:row>3</xdr:row>
      <xdr:rowOff>15737</xdr:rowOff>
    </xdr:from>
    <xdr:to>
      <xdr:col>8</xdr:col>
      <xdr:colOff>82826</xdr:colOff>
      <xdr:row>12</xdr:row>
      <xdr:rowOff>1</xdr:rowOff>
    </xdr:to>
    <xdr:graphicFrame macro="">
      <xdr:nvGraphicFramePr>
        <xdr:cNvPr id="2" name="Chart 1">
          <a:extLst>
            <a:ext uri="{FF2B5EF4-FFF2-40B4-BE49-F238E27FC236}">
              <a16:creationId xmlns:a16="http://schemas.microsoft.com/office/drawing/2014/main" id="{4B7F2149-2C16-9635-B1E7-0E8B326D4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1</xdr:row>
      <xdr:rowOff>101600</xdr:rowOff>
    </xdr:from>
    <xdr:to>
      <xdr:col>7</xdr:col>
      <xdr:colOff>234950</xdr:colOff>
      <xdr:row>10</xdr:row>
      <xdr:rowOff>31750</xdr:rowOff>
    </xdr:to>
    <xdr:graphicFrame macro="">
      <xdr:nvGraphicFramePr>
        <xdr:cNvPr id="2" name="Chart 1">
          <a:extLst>
            <a:ext uri="{FF2B5EF4-FFF2-40B4-BE49-F238E27FC236}">
              <a16:creationId xmlns:a16="http://schemas.microsoft.com/office/drawing/2014/main" id="{55028443-C7D6-A72C-E790-70006DF28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285750</xdr:colOff>
      <xdr:row>6</xdr:row>
      <xdr:rowOff>12700</xdr:rowOff>
    </xdr:from>
    <xdr:to>
      <xdr:col>18</xdr:col>
      <xdr:colOff>139700</xdr:colOff>
      <xdr:row>14</xdr:row>
      <xdr:rowOff>158750</xdr:rowOff>
    </xdr:to>
    <xdr:graphicFrame macro="">
      <xdr:nvGraphicFramePr>
        <xdr:cNvPr id="3" name="Chart 2">
          <a:extLst>
            <a:ext uri="{FF2B5EF4-FFF2-40B4-BE49-F238E27FC236}">
              <a16:creationId xmlns:a16="http://schemas.microsoft.com/office/drawing/2014/main" id="{B7348C78-5C22-5F73-46AB-68A352F2D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285750</xdr:colOff>
      <xdr:row>4</xdr:row>
      <xdr:rowOff>12700</xdr:rowOff>
    </xdr:from>
    <xdr:to>
      <xdr:col>8</xdr:col>
      <xdr:colOff>209550</xdr:colOff>
      <xdr:row>14</xdr:row>
      <xdr:rowOff>152400</xdr:rowOff>
    </xdr:to>
    <xdr:graphicFrame macro="">
      <xdr:nvGraphicFramePr>
        <xdr:cNvPr id="2" name="Chart 1">
          <a:extLst>
            <a:ext uri="{FF2B5EF4-FFF2-40B4-BE49-F238E27FC236}">
              <a16:creationId xmlns:a16="http://schemas.microsoft.com/office/drawing/2014/main" id="{30E17A07-93CE-3EF6-4F7C-8199A7543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376465</xdr:colOff>
      <xdr:row>12</xdr:row>
      <xdr:rowOff>122465</xdr:rowOff>
    </xdr:from>
    <xdr:to>
      <xdr:col>11</xdr:col>
      <xdr:colOff>376465</xdr:colOff>
      <xdr:row>25</xdr:row>
      <xdr:rowOff>90715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8536374-D48A-89FF-D1DA-386F109C4A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09608" y="2299608"/>
              <a:ext cx="1823357" cy="2326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490765</xdr:colOff>
      <xdr:row>2</xdr:row>
      <xdr:rowOff>61686</xdr:rowOff>
    </xdr:from>
    <xdr:to>
      <xdr:col>11</xdr:col>
      <xdr:colOff>490765</xdr:colOff>
      <xdr:row>12</xdr:row>
      <xdr:rowOff>17236</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5CC2FDE-568D-6701-7C6E-C15DB99552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23908" y="424543"/>
              <a:ext cx="1823357" cy="1769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579664</xdr:colOff>
      <xdr:row>17</xdr:row>
      <xdr:rowOff>71664</xdr:rowOff>
    </xdr:from>
    <xdr:to>
      <xdr:col>6</xdr:col>
      <xdr:colOff>372679</xdr:colOff>
      <xdr:row>30</xdr:row>
      <xdr:rowOff>125714</xdr:rowOff>
    </xdr:to>
    <mc:AlternateContent xmlns:mc="http://schemas.openxmlformats.org/markup-compatibility/2006" xmlns:a14="http://schemas.microsoft.com/office/drawing/2010/main">
      <mc:Choice Requires="a14">
        <xdr:graphicFrame macro="">
          <xdr:nvGraphicFramePr>
            <xdr:cNvPr id="3" name="Sub Category">
              <a:extLst>
                <a:ext uri="{FF2B5EF4-FFF2-40B4-BE49-F238E27FC236}">
                  <a16:creationId xmlns:a16="http://schemas.microsoft.com/office/drawing/2014/main" id="{610C94D8-3193-17C4-E128-2A8C5C89653C}"/>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3219450" y="3155950"/>
              <a:ext cx="1616372" cy="2412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208641</xdr:colOff>
      <xdr:row>4</xdr:row>
      <xdr:rowOff>84362</xdr:rowOff>
    </xdr:from>
    <xdr:to>
      <xdr:col>19</xdr:col>
      <xdr:colOff>526141</xdr:colOff>
      <xdr:row>19</xdr:row>
      <xdr:rowOff>106133</xdr:rowOff>
    </xdr:to>
    <xdr:graphicFrame macro="">
      <xdr:nvGraphicFramePr>
        <xdr:cNvPr id="4" name="Chart 3">
          <a:extLst>
            <a:ext uri="{FF2B5EF4-FFF2-40B4-BE49-F238E27FC236}">
              <a16:creationId xmlns:a16="http://schemas.microsoft.com/office/drawing/2014/main" id="{DA8C349B-D8F4-CDE5-0EC6-D3D5F37D5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511175</xdr:colOff>
      <xdr:row>1</xdr:row>
      <xdr:rowOff>88900</xdr:rowOff>
    </xdr:from>
    <xdr:to>
      <xdr:col>8</xdr:col>
      <xdr:colOff>196850</xdr:colOff>
      <xdr:row>9</xdr:row>
      <xdr:rowOff>95250</xdr:rowOff>
    </xdr:to>
    <xdr:graphicFrame macro="">
      <xdr:nvGraphicFramePr>
        <xdr:cNvPr id="6" name="Chart 5">
          <a:extLst>
            <a:ext uri="{FF2B5EF4-FFF2-40B4-BE49-F238E27FC236}">
              <a16:creationId xmlns:a16="http://schemas.microsoft.com/office/drawing/2014/main" id="{83C3E636-6B90-07F9-A488-7F27E3522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584200</xdr:colOff>
      <xdr:row>0</xdr:row>
      <xdr:rowOff>0</xdr:rowOff>
    </xdr:from>
    <xdr:to>
      <xdr:col>9</xdr:col>
      <xdr:colOff>50800</xdr:colOff>
      <xdr:row>7</xdr:row>
      <xdr:rowOff>0</xdr:rowOff>
    </xdr:to>
    <xdr:graphicFrame macro="">
      <xdr:nvGraphicFramePr>
        <xdr:cNvPr id="3" name="Chart 2">
          <a:extLst>
            <a:ext uri="{FF2B5EF4-FFF2-40B4-BE49-F238E27FC236}">
              <a16:creationId xmlns:a16="http://schemas.microsoft.com/office/drawing/2014/main" id="{9FD46A6C-F0F6-B3C5-D662-22191AB0B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469900</xdr:colOff>
      <xdr:row>9</xdr:row>
      <xdr:rowOff>120651</xdr:rowOff>
    </xdr:from>
    <xdr:to>
      <xdr:col>9</xdr:col>
      <xdr:colOff>229704</xdr:colOff>
      <xdr:row>17</xdr:row>
      <xdr:rowOff>12701</xdr:rowOff>
    </xdr:to>
    <mc:AlternateContent xmlns:mc="http://schemas.openxmlformats.org/markup-compatibility/2006" xmlns:tsle="http://schemas.microsoft.com/office/drawing/2012/timeslicer">
      <mc:Choice Requires="tsle">
        <xdr:graphicFrame macro="">
          <xdr:nvGraphicFramePr>
            <xdr:cNvPr id="4" name="Edited/Cleaned Order Date">
              <a:extLst>
                <a:ext uri="{FF2B5EF4-FFF2-40B4-BE49-F238E27FC236}">
                  <a16:creationId xmlns:a16="http://schemas.microsoft.com/office/drawing/2014/main" id="{F915332B-401D-866D-9EC7-5A040819FFA3}"/>
                </a:ext>
              </a:extLst>
            </xdr:cNvPr>
            <xdr:cNvGraphicFramePr/>
          </xdr:nvGraphicFramePr>
          <xdr:xfrm>
            <a:off x="0" y="0"/>
            <a:ext cx="0" cy="0"/>
          </xdr:xfrm>
          <a:graphic>
            <a:graphicData uri="http://schemas.microsoft.com/office/drawing/2012/timeslicer">
              <tsle:timeslicer name="Edited/Cleaned Order Date"/>
            </a:graphicData>
          </a:graphic>
        </xdr:graphicFrame>
      </mc:Choice>
      <mc:Fallback xmlns="">
        <xdr:sp macro="" textlink="">
          <xdr:nvSpPr>
            <xdr:cNvPr id="0" name=""/>
            <xdr:cNvSpPr>
              <a:spLocks noTextEdit="1"/>
            </xdr:cNvSpPr>
          </xdr:nvSpPr>
          <xdr:spPr>
            <a:xfrm>
              <a:off x="3816350" y="1778001"/>
              <a:ext cx="2807804" cy="13652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508000</xdr:colOff>
      <xdr:row>3</xdr:row>
      <xdr:rowOff>25401</xdr:rowOff>
    </xdr:from>
    <xdr:to>
      <xdr:col>9</xdr:col>
      <xdr:colOff>47200</xdr:colOff>
      <xdr:row>9</xdr:row>
      <xdr:rowOff>177800</xdr:rowOff>
    </xdr:to>
    <mc:AlternateContent xmlns:mc="http://schemas.openxmlformats.org/markup-compatibility/2006" xmlns:a14="http://schemas.microsoft.com/office/drawing/2010/main">
      <mc:Choice Requires="a14">
        <xdr:graphicFrame macro="">
          <xdr:nvGraphicFramePr>
            <xdr:cNvPr id="6" name="Sub Category 1">
              <a:extLst>
                <a:ext uri="{FF2B5EF4-FFF2-40B4-BE49-F238E27FC236}">
                  <a16:creationId xmlns:a16="http://schemas.microsoft.com/office/drawing/2014/main" id="{CC3EC445-FA7C-422B-BA9A-72C76E0EC679}"/>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3583112" y="638997"/>
              <a:ext cx="1358582" cy="1265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133350</xdr:colOff>
      <xdr:row>3</xdr:row>
      <xdr:rowOff>31750</xdr:rowOff>
    </xdr:from>
    <xdr:to>
      <xdr:col>11</xdr:col>
      <xdr:colOff>304800</xdr:colOff>
      <xdr:row>9</xdr:row>
      <xdr:rowOff>158750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8DB8EF5-15A8-46E1-AC8F-0EDE3E39A1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27844" y="645346"/>
              <a:ext cx="1384372" cy="1240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3</xdr:row>
      <xdr:rowOff>38100</xdr:rowOff>
    </xdr:from>
    <xdr:to>
      <xdr:col>13</xdr:col>
      <xdr:colOff>450851</xdr:colOff>
      <xdr:row>9</xdr:row>
      <xdr:rowOff>158750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39FA713E-FE68-45C3-8ACD-8988EA872CF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469366" y="651696"/>
              <a:ext cx="1301822" cy="1233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69850</xdr:colOff>
      <xdr:row>3</xdr:row>
      <xdr:rowOff>31751</xdr:rowOff>
    </xdr:from>
    <xdr:to>
      <xdr:col>6</xdr:col>
      <xdr:colOff>457200</xdr:colOff>
      <xdr:row>9</xdr:row>
      <xdr:rowOff>183897</xdr:rowOff>
    </xdr:to>
    <mc:AlternateContent xmlns:mc="http://schemas.openxmlformats.org/markup-compatibility/2006" xmlns:tsle="http://schemas.microsoft.com/office/drawing/2012/timeslicer">
      <mc:Choice Requires="tsle">
        <xdr:graphicFrame macro="">
          <xdr:nvGraphicFramePr>
            <xdr:cNvPr id="9" name="Edited/Cleaned Order Date 1">
              <a:extLst>
                <a:ext uri="{FF2B5EF4-FFF2-40B4-BE49-F238E27FC236}">
                  <a16:creationId xmlns:a16="http://schemas.microsoft.com/office/drawing/2014/main" id="{C62B684E-2612-4CDC-9BE6-D51405CCB65D}"/>
                </a:ext>
              </a:extLst>
            </xdr:cNvPr>
            <xdr:cNvGraphicFramePr/>
          </xdr:nvGraphicFramePr>
          <xdr:xfrm>
            <a:off x="0" y="0"/>
            <a:ext cx="0" cy="0"/>
          </xdr:xfrm>
          <a:graphic>
            <a:graphicData uri="http://schemas.microsoft.com/office/drawing/2012/timeslicer">
              <tsle:timeslicer name="Edited/Cleaned Order Date 1"/>
            </a:graphicData>
          </a:graphic>
        </xdr:graphicFrame>
      </mc:Choice>
      <mc:Fallback xmlns="">
        <xdr:sp macro="" textlink="">
          <xdr:nvSpPr>
            <xdr:cNvPr id="0" name=""/>
            <xdr:cNvSpPr>
              <a:spLocks noTextEdit="1"/>
            </xdr:cNvSpPr>
          </xdr:nvSpPr>
          <xdr:spPr>
            <a:xfrm>
              <a:off x="362378" y="645347"/>
              <a:ext cx="3169934" cy="12651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63500</xdr:colOff>
      <xdr:row>10</xdr:row>
      <xdr:rowOff>69850</xdr:rowOff>
    </xdr:from>
    <xdr:to>
      <xdr:col>3</xdr:col>
      <xdr:colOff>298450</xdr:colOff>
      <xdr:row>13</xdr:row>
      <xdr:rowOff>0</xdr:rowOff>
    </xdr:to>
    <xdr:sp macro="" textlink="">
      <xdr:nvSpPr>
        <xdr:cNvPr id="10" name="TextBox 9">
          <a:extLst>
            <a:ext uri="{FF2B5EF4-FFF2-40B4-BE49-F238E27FC236}">
              <a16:creationId xmlns:a16="http://schemas.microsoft.com/office/drawing/2014/main" id="{6E2B00D2-0395-D7B1-04BD-2C16999E0601}"/>
            </a:ext>
          </a:extLst>
        </xdr:cNvPr>
        <xdr:cNvSpPr txBox="1"/>
      </xdr:nvSpPr>
      <xdr:spPr>
        <a:xfrm>
          <a:off x="355600" y="1968500"/>
          <a:ext cx="1200150" cy="4826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1" i="0" u="none" strike="noStrike">
              <a:solidFill>
                <a:schemeClr val="bg1"/>
              </a:solidFill>
              <a:effectLst/>
              <a:latin typeface="+mn-lt"/>
              <a:ea typeface="+mn-ea"/>
              <a:cs typeface="+mn-cs"/>
            </a:rPr>
            <a:t>₹14.96M</a:t>
          </a:r>
          <a:r>
            <a:rPr lang="en-IN" sz="1200" b="1">
              <a:solidFill>
                <a:schemeClr val="bg1"/>
              </a:solidFill>
              <a:effectLst/>
            </a:rPr>
            <a:t> </a:t>
          </a:r>
          <a:r>
            <a:rPr lang="en-IN" sz="1200" b="1">
              <a:solidFill>
                <a:schemeClr val="bg1"/>
              </a:solidFill>
            </a:rPr>
            <a:t> </a:t>
          </a:r>
          <a:endParaRPr lang="en-IN" sz="1200" b="1" i="0" u="none" strike="noStrike">
            <a:solidFill>
              <a:schemeClr val="bg1"/>
            </a:solidFill>
            <a:effectLst/>
            <a:latin typeface="+mn-lt"/>
            <a:ea typeface="+mn-ea"/>
            <a:cs typeface="+mn-cs"/>
          </a:endParaRPr>
        </a:p>
        <a:p>
          <a:r>
            <a:rPr lang="en-IN" sz="1000" b="0" i="0" u="none" strike="noStrike">
              <a:solidFill>
                <a:schemeClr val="dk1"/>
              </a:solidFill>
              <a:effectLst/>
              <a:latin typeface="+mn-lt"/>
              <a:ea typeface="+mn-ea"/>
              <a:cs typeface="+mn-cs"/>
            </a:rPr>
            <a:t>   </a:t>
          </a:r>
          <a:r>
            <a:rPr lang="en-IN" sz="1000"/>
            <a:t>💰 </a:t>
          </a:r>
          <a:r>
            <a:rPr lang="en-IN" sz="900" b="1">
              <a:solidFill>
                <a:schemeClr val="bg1"/>
              </a:solidFill>
            </a:rPr>
            <a:t>Total Sales</a:t>
          </a:r>
        </a:p>
      </xdr:txBody>
    </xdr:sp>
    <xdr:clientData/>
  </xdr:twoCellAnchor>
  <xdr:twoCellAnchor>
    <xdr:from>
      <xdr:col>3</xdr:col>
      <xdr:colOff>431800</xdr:colOff>
      <xdr:row>10</xdr:row>
      <xdr:rowOff>57150</xdr:rowOff>
    </xdr:from>
    <xdr:to>
      <xdr:col>5</xdr:col>
      <xdr:colOff>355600</xdr:colOff>
      <xdr:row>12</xdr:row>
      <xdr:rowOff>158750</xdr:rowOff>
    </xdr:to>
    <xdr:sp macro="" textlink="">
      <xdr:nvSpPr>
        <xdr:cNvPr id="12" name="TextBox 11">
          <a:extLst>
            <a:ext uri="{FF2B5EF4-FFF2-40B4-BE49-F238E27FC236}">
              <a16:creationId xmlns:a16="http://schemas.microsoft.com/office/drawing/2014/main" id="{597A9FA8-9D4A-415E-9354-28817A26EE05}"/>
            </a:ext>
          </a:extLst>
        </xdr:cNvPr>
        <xdr:cNvSpPr txBox="1"/>
      </xdr:nvSpPr>
      <xdr:spPr>
        <a:xfrm>
          <a:off x="1689100" y="1955800"/>
          <a:ext cx="1143000" cy="4699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1"/>
              </a:solidFill>
              <a:effectLst/>
              <a:latin typeface="+mn-lt"/>
              <a:ea typeface="+mn-ea"/>
              <a:cs typeface="+mn-cs"/>
            </a:rPr>
            <a:t>          ₹3.75M</a:t>
          </a:r>
          <a:r>
            <a:rPr lang="en-IN" b="1">
              <a:solidFill>
                <a:schemeClr val="bg1"/>
              </a:solidFill>
              <a:effectLst/>
            </a:rPr>
            <a:t> </a:t>
          </a:r>
        </a:p>
        <a:p>
          <a:r>
            <a:rPr lang="en-IN"/>
            <a:t>📈 </a:t>
          </a:r>
          <a:r>
            <a:rPr lang="en-IN" sz="900" b="1">
              <a:solidFill>
                <a:schemeClr val="bg1"/>
              </a:solidFill>
            </a:rPr>
            <a:t>Total</a:t>
          </a:r>
          <a:r>
            <a:rPr lang="en-IN" sz="900" b="1" baseline="0">
              <a:solidFill>
                <a:schemeClr val="bg1"/>
              </a:solidFill>
            </a:rPr>
            <a:t> Profit                                   </a:t>
          </a:r>
          <a:r>
            <a:rPr lang="en-IN" sz="1000" b="1" baseline="0">
              <a:solidFill>
                <a:schemeClr val="bg1"/>
              </a:solidFill>
            </a:rPr>
            <a:t>		                       		                  </a:t>
          </a:r>
          <a:endParaRPr lang="en-IN" sz="1000" b="1">
            <a:solidFill>
              <a:schemeClr val="bg1"/>
            </a:solidFill>
            <a:effectLst/>
          </a:endParaRPr>
        </a:p>
        <a:p>
          <a:endParaRPr lang="en-IN" sz="1100" b="1">
            <a:solidFill>
              <a:schemeClr val="bg1"/>
            </a:solidFill>
          </a:endParaRPr>
        </a:p>
      </xdr:txBody>
    </xdr:sp>
    <xdr:clientData/>
  </xdr:twoCellAnchor>
  <xdr:twoCellAnchor>
    <xdr:from>
      <xdr:col>5</xdr:col>
      <xdr:colOff>457200</xdr:colOff>
      <xdr:row>10</xdr:row>
      <xdr:rowOff>50800</xdr:rowOff>
    </xdr:from>
    <xdr:to>
      <xdr:col>7</xdr:col>
      <xdr:colOff>381000</xdr:colOff>
      <xdr:row>12</xdr:row>
      <xdr:rowOff>152400</xdr:rowOff>
    </xdr:to>
    <xdr:sp macro="" textlink="">
      <xdr:nvSpPr>
        <xdr:cNvPr id="13" name="TextBox 12">
          <a:extLst>
            <a:ext uri="{FF2B5EF4-FFF2-40B4-BE49-F238E27FC236}">
              <a16:creationId xmlns:a16="http://schemas.microsoft.com/office/drawing/2014/main" id="{667CAD43-1288-4AAC-9FFC-7298DA8A6A6F}"/>
            </a:ext>
          </a:extLst>
        </xdr:cNvPr>
        <xdr:cNvSpPr txBox="1"/>
      </xdr:nvSpPr>
      <xdr:spPr>
        <a:xfrm>
          <a:off x="2933700" y="1949450"/>
          <a:ext cx="1143000" cy="4699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1"/>
              </a:solidFill>
              <a:effectLst/>
              <a:latin typeface="+mn-lt"/>
              <a:ea typeface="+mn-ea"/>
              <a:cs typeface="+mn-cs"/>
            </a:rPr>
            <a:t>   </a:t>
          </a:r>
          <a:r>
            <a:rPr lang="en-IN" sz="1100" b="0" i="0" u="none" strike="noStrike" baseline="0">
              <a:solidFill>
                <a:schemeClr val="dk1"/>
              </a:solidFill>
              <a:effectLst/>
              <a:latin typeface="+mn-lt"/>
              <a:ea typeface="+mn-ea"/>
              <a:cs typeface="+mn-cs"/>
            </a:rPr>
            <a:t>   </a:t>
          </a:r>
          <a:r>
            <a:rPr lang="en-IN" sz="1100" b="1" i="0" u="none" strike="noStrike">
              <a:solidFill>
                <a:schemeClr val="bg1"/>
              </a:solidFill>
              <a:effectLst/>
              <a:latin typeface="+mn-lt"/>
              <a:ea typeface="+mn-ea"/>
              <a:cs typeface="+mn-cs"/>
            </a:rPr>
            <a:t>       </a:t>
          </a:r>
          <a:r>
            <a:rPr lang="en-IN" sz="1200" b="1" i="0" u="none" strike="noStrike">
              <a:solidFill>
                <a:schemeClr val="bg1"/>
              </a:solidFill>
              <a:effectLst/>
              <a:latin typeface="+mn-lt"/>
              <a:ea typeface="+mn-ea"/>
              <a:cs typeface="+mn-cs"/>
            </a:rPr>
            <a:t>25%</a:t>
          </a:r>
          <a:r>
            <a:rPr lang="en-IN" sz="1200" b="1">
              <a:solidFill>
                <a:schemeClr val="bg1"/>
              </a:solidFill>
              <a:effectLst/>
            </a:rPr>
            <a:t>   </a:t>
          </a:r>
        </a:p>
        <a:p>
          <a:r>
            <a:rPr lang="en-IN" b="1">
              <a:solidFill>
                <a:schemeClr val="bg1"/>
              </a:solidFill>
              <a:effectLst/>
            </a:rPr>
            <a:t>           </a:t>
          </a:r>
          <a:r>
            <a:rPr lang="en-IN" sz="900" b="1">
              <a:solidFill>
                <a:schemeClr val="bg1"/>
              </a:solidFill>
              <a:effectLst/>
            </a:rPr>
            <a:t>Profit %                                                                                                                                                                                                                                     </a:t>
          </a:r>
          <a:endParaRPr lang="en-IN" sz="900" b="1">
            <a:solidFill>
              <a:schemeClr val="bg1"/>
            </a:solidFill>
          </a:endParaRPr>
        </a:p>
      </xdr:txBody>
    </xdr:sp>
    <xdr:clientData/>
  </xdr:twoCellAnchor>
  <xdr:twoCellAnchor>
    <xdr:from>
      <xdr:col>7</xdr:col>
      <xdr:colOff>469900</xdr:colOff>
      <xdr:row>10</xdr:row>
      <xdr:rowOff>44450</xdr:rowOff>
    </xdr:from>
    <xdr:to>
      <xdr:col>9</xdr:col>
      <xdr:colOff>393700</xdr:colOff>
      <xdr:row>12</xdr:row>
      <xdr:rowOff>146050</xdr:rowOff>
    </xdr:to>
    <xdr:sp macro="" textlink="">
      <xdr:nvSpPr>
        <xdr:cNvPr id="14" name="TextBox 13">
          <a:extLst>
            <a:ext uri="{FF2B5EF4-FFF2-40B4-BE49-F238E27FC236}">
              <a16:creationId xmlns:a16="http://schemas.microsoft.com/office/drawing/2014/main" id="{4C2E019C-7B9F-4F17-AE35-F765D36220DB}"/>
            </a:ext>
          </a:extLst>
        </xdr:cNvPr>
        <xdr:cNvSpPr txBox="1"/>
      </xdr:nvSpPr>
      <xdr:spPr>
        <a:xfrm>
          <a:off x="4165600" y="1943100"/>
          <a:ext cx="1143000" cy="4699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bg1"/>
              </a:solidFill>
              <a:effectLst/>
              <a:latin typeface="+mn-lt"/>
              <a:ea typeface="+mn-ea"/>
              <a:cs typeface="+mn-cs"/>
            </a:rPr>
            <a:t>            9994</a:t>
          </a:r>
          <a:r>
            <a:rPr lang="en-IN" sz="1200" b="1">
              <a:solidFill>
                <a:schemeClr val="bg1"/>
              </a:solidFill>
              <a:effectLst/>
            </a:rPr>
            <a:t> </a:t>
          </a:r>
        </a:p>
        <a:p>
          <a:r>
            <a:rPr lang="en-IN" sz="1200" b="1">
              <a:solidFill>
                <a:schemeClr val="bg1"/>
              </a:solidFill>
            </a:rPr>
            <a:t>        </a:t>
          </a:r>
          <a:r>
            <a:rPr lang="en-IN" sz="1000" b="1">
              <a:solidFill>
                <a:schemeClr val="bg1"/>
              </a:solidFill>
            </a:rPr>
            <a:t>   </a:t>
          </a:r>
          <a:r>
            <a:rPr lang="en-IN" sz="900" b="1">
              <a:solidFill>
                <a:schemeClr val="bg1"/>
              </a:solidFill>
            </a:rPr>
            <a:t>Total Orders</a:t>
          </a:r>
        </a:p>
      </xdr:txBody>
    </xdr:sp>
    <xdr:clientData/>
  </xdr:twoCellAnchor>
  <xdr:twoCellAnchor>
    <xdr:from>
      <xdr:col>9</xdr:col>
      <xdr:colOff>457200</xdr:colOff>
      <xdr:row>10</xdr:row>
      <xdr:rowOff>31750</xdr:rowOff>
    </xdr:from>
    <xdr:to>
      <xdr:col>11</xdr:col>
      <xdr:colOff>381000</xdr:colOff>
      <xdr:row>12</xdr:row>
      <xdr:rowOff>133350</xdr:rowOff>
    </xdr:to>
    <xdr:sp macro="" textlink="">
      <xdr:nvSpPr>
        <xdr:cNvPr id="15" name="TextBox 14">
          <a:extLst>
            <a:ext uri="{FF2B5EF4-FFF2-40B4-BE49-F238E27FC236}">
              <a16:creationId xmlns:a16="http://schemas.microsoft.com/office/drawing/2014/main" id="{4D1DBF93-DA2F-4A67-8ECF-1E503F822E18}"/>
            </a:ext>
          </a:extLst>
        </xdr:cNvPr>
        <xdr:cNvSpPr txBox="1"/>
      </xdr:nvSpPr>
      <xdr:spPr>
        <a:xfrm>
          <a:off x="5372100" y="1930400"/>
          <a:ext cx="1143000" cy="4699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1"/>
              </a:solidFill>
              <a:effectLst/>
              <a:latin typeface="+mn-lt"/>
              <a:ea typeface="+mn-ea"/>
              <a:cs typeface="+mn-cs"/>
            </a:rPr>
            <a:t>             23%</a:t>
          </a:r>
          <a:r>
            <a:rPr lang="en-IN" b="1">
              <a:solidFill>
                <a:schemeClr val="bg1"/>
              </a:solidFill>
              <a:effectLst/>
            </a:rPr>
            <a:t> </a:t>
          </a:r>
        </a:p>
        <a:p>
          <a:r>
            <a:rPr lang="en-IN" sz="1000" b="1" baseline="0">
              <a:solidFill>
                <a:schemeClr val="bg1"/>
              </a:solidFill>
              <a:effectLst/>
            </a:rPr>
            <a:t>        </a:t>
          </a:r>
          <a:r>
            <a:rPr lang="en-IN" sz="900" b="1">
              <a:solidFill>
                <a:schemeClr val="bg1"/>
              </a:solidFill>
              <a:effectLst/>
            </a:rPr>
            <a:t>Avg Discount</a:t>
          </a:r>
          <a:endParaRPr lang="en-IN" sz="900" b="1">
            <a:solidFill>
              <a:schemeClr val="bg1"/>
            </a:solidFill>
          </a:endParaRPr>
        </a:p>
      </xdr:txBody>
    </xdr:sp>
    <xdr:clientData/>
  </xdr:twoCellAnchor>
  <xdr:twoCellAnchor>
    <xdr:from>
      <xdr:col>11</xdr:col>
      <xdr:colOff>431800</xdr:colOff>
      <xdr:row>10</xdr:row>
      <xdr:rowOff>31750</xdr:rowOff>
    </xdr:from>
    <xdr:to>
      <xdr:col>13</xdr:col>
      <xdr:colOff>488950</xdr:colOff>
      <xdr:row>12</xdr:row>
      <xdr:rowOff>133350</xdr:rowOff>
    </xdr:to>
    <xdr:sp macro="" textlink="">
      <xdr:nvSpPr>
        <xdr:cNvPr id="16" name="TextBox 15">
          <a:extLst>
            <a:ext uri="{FF2B5EF4-FFF2-40B4-BE49-F238E27FC236}">
              <a16:creationId xmlns:a16="http://schemas.microsoft.com/office/drawing/2014/main" id="{5741AD14-7C3F-4C59-AF27-F401BBD233CF}"/>
            </a:ext>
          </a:extLst>
        </xdr:cNvPr>
        <xdr:cNvSpPr txBox="1"/>
      </xdr:nvSpPr>
      <xdr:spPr>
        <a:xfrm>
          <a:off x="6565900" y="1930400"/>
          <a:ext cx="1276350" cy="46990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solidFill>
                <a:schemeClr val="bg1"/>
              </a:solidFill>
            </a:rPr>
            <a:t>Eggs,meat </a:t>
          </a:r>
          <a:r>
            <a:rPr lang="en-IN" sz="1100" b="1" baseline="0">
              <a:solidFill>
                <a:schemeClr val="bg1"/>
              </a:solidFill>
            </a:rPr>
            <a:t>&amp; fish</a:t>
          </a:r>
        </a:p>
        <a:p>
          <a:r>
            <a:rPr lang="en-IN" sz="1100" b="1" baseline="0">
              <a:solidFill>
                <a:schemeClr val="bg1"/>
              </a:solidFill>
            </a:rPr>
            <a:t>          </a:t>
          </a:r>
          <a:r>
            <a:rPr lang="en-IN" sz="900" b="1" baseline="0">
              <a:solidFill>
                <a:schemeClr val="bg1"/>
              </a:solidFill>
            </a:rPr>
            <a:t>Top Category</a:t>
          </a:r>
          <a:endParaRPr lang="en-IN" sz="900" b="1">
            <a:solidFill>
              <a:schemeClr val="bg1"/>
            </a:solidFill>
          </a:endParaRPr>
        </a:p>
      </xdr:txBody>
    </xdr:sp>
    <xdr:clientData/>
  </xdr:twoCellAnchor>
  <xdr:twoCellAnchor editAs="oneCell">
    <xdr:from>
      <xdr:col>4</xdr:col>
      <xdr:colOff>457200</xdr:colOff>
      <xdr:row>1</xdr:row>
      <xdr:rowOff>50800</xdr:rowOff>
    </xdr:from>
    <xdr:to>
      <xdr:col>5</xdr:col>
      <xdr:colOff>450850</xdr:colOff>
      <xdr:row>2</xdr:row>
      <xdr:rowOff>190500</xdr:rowOff>
    </xdr:to>
    <xdr:pic>
      <xdr:nvPicPr>
        <xdr:cNvPr id="4" name="Picture 3">
          <a:extLst>
            <a:ext uri="{FF2B5EF4-FFF2-40B4-BE49-F238E27FC236}">
              <a16:creationId xmlns:a16="http://schemas.microsoft.com/office/drawing/2014/main" id="{53981323-2FD5-B5AD-50FB-0B08C060F880}"/>
            </a:ext>
          </a:extLst>
        </xdr:cNvPr>
        <xdr:cNvPicPr>
          <a:picLocks noChangeAspect="1"/>
        </xdr:cNvPicPr>
      </xdr:nvPicPr>
      <xdr:blipFill>
        <a:blip xmlns:r="http://schemas.openxmlformats.org/officeDocument/2006/relationships" r:embed="rId1"/>
        <a:stretch>
          <a:fillRect/>
        </a:stretch>
      </xdr:blipFill>
      <xdr:spPr>
        <a:xfrm>
          <a:off x="2324100" y="241300"/>
          <a:ext cx="603250" cy="323850"/>
        </a:xfrm>
        <a:prstGeom prst="rect">
          <a:avLst/>
        </a:prstGeom>
      </xdr:spPr>
    </xdr:pic>
    <xdr:clientData/>
  </xdr:twoCellAnchor>
  <xdr:twoCellAnchor editAs="oneCell">
    <xdr:from>
      <xdr:col>11</xdr:col>
      <xdr:colOff>472539</xdr:colOff>
      <xdr:row>1</xdr:row>
      <xdr:rowOff>7135</xdr:rowOff>
    </xdr:from>
    <xdr:to>
      <xdr:col>12</xdr:col>
      <xdr:colOff>466189</xdr:colOff>
      <xdr:row>2</xdr:row>
      <xdr:rowOff>210335</xdr:rowOff>
    </xdr:to>
    <xdr:pic>
      <xdr:nvPicPr>
        <xdr:cNvPr id="5" name="Picture 4" descr="Grocery store - Free commerce and shopping icons">
          <a:extLst>
            <a:ext uri="{FF2B5EF4-FFF2-40B4-BE49-F238E27FC236}">
              <a16:creationId xmlns:a16="http://schemas.microsoft.com/office/drawing/2014/main" id="{403504D3-CB4D-7A70-0675-A310CB2199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97643" y="198958"/>
          <a:ext cx="602192" cy="388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488950</xdr:colOff>
      <xdr:row>11</xdr:row>
      <xdr:rowOff>57150</xdr:rowOff>
    </xdr:from>
    <xdr:to>
      <xdr:col>6</xdr:col>
      <xdr:colOff>142631</xdr:colOff>
      <xdr:row>12</xdr:row>
      <xdr:rowOff>82550</xdr:rowOff>
    </xdr:to>
    <xdr:pic>
      <xdr:nvPicPr>
        <xdr:cNvPr id="11" name="Picture 10">
          <a:extLst>
            <a:ext uri="{FF2B5EF4-FFF2-40B4-BE49-F238E27FC236}">
              <a16:creationId xmlns:a16="http://schemas.microsoft.com/office/drawing/2014/main" id="{839141D7-FAF6-E8AB-D4BE-823A44C331C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65450" y="2139950"/>
          <a:ext cx="263281"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546100</xdr:colOff>
      <xdr:row>10</xdr:row>
      <xdr:rowOff>152400</xdr:rowOff>
    </xdr:from>
    <xdr:to>
      <xdr:col>8</xdr:col>
      <xdr:colOff>209550</xdr:colOff>
      <xdr:row>12</xdr:row>
      <xdr:rowOff>133350</xdr:rowOff>
    </xdr:to>
    <xdr:pic>
      <xdr:nvPicPr>
        <xdr:cNvPr id="17" name="Picture 16">
          <a:extLst>
            <a:ext uri="{FF2B5EF4-FFF2-40B4-BE49-F238E27FC236}">
              <a16:creationId xmlns:a16="http://schemas.microsoft.com/office/drawing/2014/main" id="{012A4A8E-7C83-F2D8-D9E6-8AAC962CB10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41800" y="2051050"/>
          <a:ext cx="273050"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463550</xdr:colOff>
      <xdr:row>10</xdr:row>
      <xdr:rowOff>114300</xdr:rowOff>
    </xdr:from>
    <xdr:to>
      <xdr:col>10</xdr:col>
      <xdr:colOff>156142</xdr:colOff>
      <xdr:row>12</xdr:row>
      <xdr:rowOff>6350</xdr:rowOff>
    </xdr:to>
    <xdr:pic>
      <xdr:nvPicPr>
        <xdr:cNvPr id="18" name="Picture 17" descr="Discount - Free commerce and shopping icons">
          <a:extLst>
            <a:ext uri="{FF2B5EF4-FFF2-40B4-BE49-F238E27FC236}">
              <a16:creationId xmlns:a16="http://schemas.microsoft.com/office/drawing/2014/main" id="{63609E5C-6214-29C1-3C21-22399FB9D25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78450" y="2012950"/>
          <a:ext cx="302192"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400050</xdr:colOff>
      <xdr:row>11</xdr:row>
      <xdr:rowOff>63500</xdr:rowOff>
    </xdr:from>
    <xdr:to>
      <xdr:col>12</xdr:col>
      <xdr:colOff>177800</xdr:colOff>
      <xdr:row>12</xdr:row>
      <xdr:rowOff>139700</xdr:rowOff>
    </xdr:to>
    <xdr:pic>
      <xdr:nvPicPr>
        <xdr:cNvPr id="21" name="Picture 20" descr="First place - Free sports and competition icons">
          <a:extLst>
            <a:ext uri="{FF2B5EF4-FFF2-40B4-BE49-F238E27FC236}">
              <a16:creationId xmlns:a16="http://schemas.microsoft.com/office/drawing/2014/main" id="{A06C7595-6DD0-88CE-B0D8-7C0DCD28817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534150" y="2146300"/>
          <a:ext cx="38735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387351</xdr:colOff>
      <xdr:row>13</xdr:row>
      <xdr:rowOff>25400</xdr:rowOff>
    </xdr:from>
    <xdr:to>
      <xdr:col>9</xdr:col>
      <xdr:colOff>469901</xdr:colOff>
      <xdr:row>21</xdr:row>
      <xdr:rowOff>69850</xdr:rowOff>
    </xdr:to>
    <xdr:graphicFrame macro="">
      <xdr:nvGraphicFramePr>
        <xdr:cNvPr id="20" name="Chart 19">
          <a:extLst>
            <a:ext uri="{FF2B5EF4-FFF2-40B4-BE49-F238E27FC236}">
              <a16:creationId xmlns:a16="http://schemas.microsoft.com/office/drawing/2014/main" id="{D950B884-946A-44C0-A346-A34E977BE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508000</xdr:colOff>
      <xdr:row>13</xdr:row>
      <xdr:rowOff>19050</xdr:rowOff>
    </xdr:from>
    <xdr:to>
      <xdr:col>12</xdr:col>
      <xdr:colOff>603250</xdr:colOff>
      <xdr:row>21</xdr:row>
      <xdr:rowOff>88900</xdr:rowOff>
    </xdr:to>
    <xdr:graphicFrame macro="">
      <xdr:nvGraphicFramePr>
        <xdr:cNvPr id="22" name="Chart 21">
          <a:extLst>
            <a:ext uri="{FF2B5EF4-FFF2-40B4-BE49-F238E27FC236}">
              <a16:creationId xmlns:a16="http://schemas.microsoft.com/office/drawing/2014/main" id="{0985B14D-9487-47BD-96BB-CDB1FF22D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38100</xdr:colOff>
      <xdr:row>13</xdr:row>
      <xdr:rowOff>6350</xdr:rowOff>
    </xdr:from>
    <xdr:to>
      <xdr:col>17</xdr:col>
      <xdr:colOff>558800</xdr:colOff>
      <xdr:row>21</xdr:row>
      <xdr:rowOff>133350</xdr:rowOff>
    </xdr:to>
    <xdr:graphicFrame macro="">
      <xdr:nvGraphicFramePr>
        <xdr:cNvPr id="23" name="Chart 22">
          <a:extLst>
            <a:ext uri="{FF2B5EF4-FFF2-40B4-BE49-F238E27FC236}">
              <a16:creationId xmlns:a16="http://schemas.microsoft.com/office/drawing/2014/main" id="{9F104631-AC91-4C78-83CC-D6400E8BC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38100</xdr:colOff>
      <xdr:row>13</xdr:row>
      <xdr:rowOff>31750</xdr:rowOff>
    </xdr:from>
    <xdr:to>
      <xdr:col>4</xdr:col>
      <xdr:colOff>355600</xdr:colOff>
      <xdr:row>21</xdr:row>
      <xdr:rowOff>127000</xdr:rowOff>
    </xdr:to>
    <xdr:graphicFrame macro="">
      <xdr:nvGraphicFramePr>
        <xdr:cNvPr id="26" name="Chart 25">
          <a:extLst>
            <a:ext uri="{FF2B5EF4-FFF2-40B4-BE49-F238E27FC236}">
              <a16:creationId xmlns:a16="http://schemas.microsoft.com/office/drawing/2014/main" id="{BBD1208B-2829-471A-A328-CFC27680A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412750</xdr:colOff>
      <xdr:row>13</xdr:row>
      <xdr:rowOff>31750</xdr:rowOff>
    </xdr:from>
    <xdr:to>
      <xdr:col>7</xdr:col>
      <xdr:colOff>368300</xdr:colOff>
      <xdr:row>21</xdr:row>
      <xdr:rowOff>146050</xdr:rowOff>
    </xdr:to>
    <xdr:graphicFrame macro="">
      <xdr:nvGraphicFramePr>
        <xdr:cNvPr id="27" name="Chart 26">
          <a:extLst>
            <a:ext uri="{FF2B5EF4-FFF2-40B4-BE49-F238E27FC236}">
              <a16:creationId xmlns:a16="http://schemas.microsoft.com/office/drawing/2014/main" id="{2E1731D5-F2DF-447D-A03C-FEA01B5DC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549011</xdr:colOff>
      <xdr:row>3</xdr:row>
      <xdr:rowOff>33074</xdr:rowOff>
    </xdr:from>
    <xdr:to>
      <xdr:col>17</xdr:col>
      <xdr:colOff>549011</xdr:colOff>
      <xdr:row>12</xdr:row>
      <xdr:rowOff>138907</xdr:rowOff>
    </xdr:to>
    <xdr:graphicFrame macro="">
      <xdr:nvGraphicFramePr>
        <xdr:cNvPr id="3" name="Chart 2">
          <a:extLst>
            <a:ext uri="{FF2B5EF4-FFF2-40B4-BE49-F238E27FC236}">
              <a16:creationId xmlns:a16="http://schemas.microsoft.com/office/drawing/2014/main" id="{672B7C20-20B1-4617-A2D8-48B95184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refreshedDate="46087.899566782406" createdVersion="8" refreshedVersion="8" minRefreshableVersion="3" recordCount="9994" xr:uid="{94526B0D-C439-4C16-9220-2CEB474B41A1}">
  <cacheSource type="worksheet">
    <worksheetSource name="Grocery_Sales"/>
  </cacheSource>
  <cacheFields count="23">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acheField>
    <cacheField name="Order Date" numFmtId="0">
      <sharedItems containsDate="1" containsMixedTypes="1" minDate="2015-01-02T00:00:00" maxDate="2018-12-12T00:00:00" count="1722">
        <d v="2017-08-11T00:00:00"/>
        <d v="2017-12-06T00:00:00"/>
        <d v="2016-11-10T00:00:00"/>
        <d v="2015-09-06T00:00:00"/>
        <s v="04-15-2018"/>
        <d v="2017-05-12T00:00:00"/>
        <s v="11-22-2016"/>
        <d v="2015-11-11T00:00:00"/>
        <s v="05-13-2015"/>
        <s v="08-27-2015"/>
        <s v="8-27-2015"/>
        <d v="2017-09-12T00:00:00"/>
        <s v="7-16-2018"/>
        <s v="9-25-2016"/>
        <s v="1-16-2017"/>
        <s v="9-17-2016"/>
        <s v="10-19-2018"/>
        <d v="2017-08-12T00:00:00"/>
        <s v="12-27-2016"/>
        <d v="2018-10-09T00:00:00"/>
        <s v="7-17-2017"/>
        <s v="9-19-2018"/>
        <d v="2017-11-03T00:00:00"/>
        <s v="10-20-2015"/>
        <s v="6-20-2017"/>
        <s v="4-18-2016"/>
        <d v="2017-11-12T00:00:00"/>
        <s v="6-17-2017"/>
        <s v="11-24-2016"/>
        <s v="4-30-2016"/>
        <d v="2015-05-12T00:00:00"/>
        <d v="2017-04-06T00:00:00"/>
        <s v="9-18-2017"/>
        <s v="9-14-2018"/>
        <s v="4-26-2016"/>
        <d v="2018-09-12T00:00:00"/>
        <s v="11-26-2015"/>
        <d v="2015-12-10T00:00:00"/>
        <d v="2016-03-09T00:00:00"/>
        <s v="11-13-2018"/>
        <s v="5-28-2018"/>
        <s v="10-26-2018"/>
        <d v="2017-05-04T00:00:00"/>
        <s v="9-17-2017"/>
        <s v="1-31-2016"/>
        <d v="2018-06-11T00:00:00"/>
        <d v="2018-09-11T00:00:00"/>
        <s v="6-17-2018"/>
        <d v="2017-06-09T00:00:00"/>
        <s v="8-29-2017"/>
        <d v="2017-01-12T00:00:00"/>
        <s v="11-13-2016"/>
        <s v="11-23-2018"/>
        <s v="10-15-2016"/>
        <s v="12-25-2018"/>
        <d v="2017-03-11T00:00:00"/>
        <s v="8-25-2015"/>
        <d v="2016-02-03T00:00:00"/>
        <d v="2016-05-04T00:00:00"/>
        <s v="12-26-2015"/>
        <s v="9-20-2015"/>
        <d v="2018-05-11T00:00:00"/>
        <d v="2017-06-11T00:00:00"/>
        <d v="2018-02-02T00:00:00"/>
        <s v="10-13-2017"/>
        <d v="2017-05-09T00:00:00"/>
        <s v="9-18-2018"/>
        <s v="12-22-2018"/>
        <d v="2016-07-09T00:00:00"/>
        <s v="10-22-2015"/>
        <s v="3-13-2017"/>
        <s v="5-31-2016"/>
        <s v="5-28-2016"/>
        <d v="2015-01-03T00:00:00"/>
        <s v="11-20-2017"/>
        <d v="2017-11-05T00:00:00"/>
        <s v="12-28-2016"/>
        <s v="11-16-2017"/>
        <d v="2017-07-11T00:00:00"/>
        <d v="2015-08-09T00:00:00"/>
        <d v="2015-05-08T00:00:00"/>
        <s v="9-14-2015"/>
        <s v="4-21-2018"/>
        <s v="11-21-2016"/>
        <s v="12-15-2016"/>
        <s v="11-19-2015"/>
        <s v="11-28-2017"/>
        <s v="8-26-2015"/>
        <s v="7-16-2017"/>
        <d v="2016-12-10T00:00:00"/>
        <s v="10-31-2016"/>
        <s v="3-21-2015"/>
        <d v="2018-06-07T00:00:00"/>
        <s v="6-24-2018"/>
        <d v="2015-03-08T00:00:00"/>
        <s v="12-17-2018"/>
        <d v="2018-03-06T00:00:00"/>
        <d v="2018-01-12T00:00:00"/>
        <d v="2016-09-02T00:00:00"/>
        <d v="2016-02-01T00:00:00"/>
        <s v="10-28-2017"/>
        <s v="12-24-2016"/>
        <d v="2016-09-08T00:00:00"/>
        <s v="2-28-2016"/>
        <s v="9-13-2015"/>
        <d v="2018-07-04T00:00:00"/>
        <d v="2018-12-11T00:00:00"/>
        <d v="2015-01-06T00:00:00"/>
        <d v="2017-10-12T00:00:00"/>
        <d v="2017-11-09T00:00:00"/>
        <s v="11-28-2016"/>
        <d v="2018-08-06T00:00:00"/>
        <s v="9-19-2015"/>
        <d v="2017-06-06T00:00:00"/>
        <d v="2016-10-11T00:00:00"/>
        <s v="6-16-2018"/>
        <s v="1-22-2017"/>
        <s v="12-28-2018"/>
        <s v="7-30-2016"/>
        <s v="9-16-2018"/>
        <s v="10-13-2018"/>
        <s v="9-26-2016"/>
        <d v="2016-02-11T00:00:00"/>
        <s v="12-18-2017"/>
        <s v="11-19-2018"/>
        <d v="2016-04-05T00:00:00"/>
        <s v="12-30-2015"/>
        <s v="4-15-2018"/>
        <d v="2017-12-09T00:00:00"/>
        <s v="9-27-2015"/>
        <d v="2015-09-08T00:00:00"/>
        <s v="12-28-2015"/>
        <d v="2015-04-11T00:00:00"/>
        <s v="4-23-2017"/>
        <d v="2018-03-11T00:00:00"/>
        <s v="8-30-2017"/>
        <s v="4-25-2017"/>
        <d v="2016-01-09T00:00:00"/>
        <d v="2015-12-07T00:00:00"/>
        <s v="6-22-2016"/>
        <s v="4-13-2015"/>
        <s v="12-20-2016"/>
        <s v="6-15-2018"/>
        <d v="2018-08-07T00:00:00"/>
        <d v="2017-01-09T00:00:00"/>
        <d v="2017-08-04T00:00:00"/>
        <d v="2018-08-03T00:00:00"/>
        <s v="9-25-2018"/>
        <s v="9-24-2015"/>
        <s v="10-21-2017"/>
        <s v="5-29-2018"/>
        <s v="7-23-2015"/>
        <s v="9-28-2017"/>
        <s v="8-27-2018"/>
        <s v="4-28-2016"/>
        <s v="6-26-2016"/>
        <s v="11-27-2016"/>
        <d v="2016-03-12T00:00:00"/>
        <s v="11-24-2015"/>
        <d v="2018-11-12T00:00:00"/>
        <s v="9-21-2015"/>
        <d v="2015-07-06T00:00:00"/>
        <s v="6-30-2018"/>
        <s v="10-17-2018"/>
        <d v="2017-08-09T00:00:00"/>
        <s v="12-24-2015"/>
        <s v="4-16-2015"/>
        <s v="12-24-2018"/>
        <d v="2018-08-12T00:00:00"/>
        <s v="4-14-2017"/>
        <d v="2018-04-03T00:00:00"/>
        <s v="6-22-2015"/>
        <s v="8-21-2018"/>
        <d v="2015-12-09T00:00:00"/>
        <d v="2018-01-10T00:00:00"/>
        <s v="4-15-2017"/>
        <s v="12-19-2015"/>
        <s v="9-15-2018"/>
        <s v="1-20-2018"/>
        <s v="3-20-2018"/>
        <d v="2017-01-04T00:00:00"/>
        <s v="10-20-2018"/>
        <s v="12-13-2017"/>
        <d v="2015-12-02T00:00:00"/>
        <s v="9-26-2017"/>
        <s v="4-22-2017"/>
        <s v="1-17-2016"/>
        <s v="3-31-2018"/>
        <s v="12-16-2017"/>
        <d v="2015-09-11T00:00:00"/>
        <d v="2017-12-07T00:00:00"/>
        <s v="10-27-2017"/>
        <s v="6-26-2017"/>
        <d v="2015-06-10T00:00:00"/>
        <s v="7-22-2015"/>
        <d v="2018-10-06T00:00:00"/>
        <s v="10-29-2015"/>
        <d v="2017-09-05T00:00:00"/>
        <s v="3-18-2017"/>
        <s v="7-25-2017"/>
        <s v="5-30-2017"/>
        <s v="3-16-2016"/>
        <s v="11-26-2018"/>
        <s v="10-20-2017"/>
        <s v="12-21-2018"/>
        <s v="1-22-2018"/>
        <s v="3-22-2016"/>
        <s v="1-23-2018"/>
        <s v="5-21-2017"/>
        <s v="12-26-2016"/>
        <s v="10-21-2018"/>
        <d v="2016-07-11T00:00:00"/>
        <d v="2018-07-09T00:00:00"/>
        <s v="5-29-2017"/>
        <d v="2017-10-07T00:00:00"/>
        <d v="2018-03-09T00:00:00"/>
        <d v="2016-07-12T00:00:00"/>
        <d v="2015-01-02T00:00:00"/>
        <s v="7-14-2017"/>
        <s v="12-18-2016"/>
        <d v="2015-11-05T00:00:00"/>
        <s v="11-15-2016"/>
        <d v="2018-11-09T00:00:00"/>
        <s v="11-24-2018"/>
        <s v="6-29-2018"/>
        <d v="2015-03-03T00:00:00"/>
        <d v="2017-10-06T00:00:00"/>
        <s v="11-20-2018"/>
        <d v="2018-07-12T00:00:00"/>
        <s v="9-18-2016"/>
        <s v="7-20-2018"/>
        <d v="2016-10-09T00:00:00"/>
        <d v="2016-03-07T00:00:00"/>
        <s v="3-20-2017"/>
        <d v="2015-09-01T00:00:00"/>
        <d v="2015-08-08T00:00:00"/>
        <s v="3-15-2015"/>
        <s v="5-23-2015"/>
        <s v="4-28-2017"/>
        <s v="11-14-2018"/>
        <s v="8-18-2018"/>
        <s v="11-29-2016"/>
        <s v="5-19-2018"/>
        <s v="9-24-2018"/>
        <d v="2016-04-10T00:00:00"/>
        <s v="8-15-2017"/>
        <s v="5-20-2017"/>
        <s v="7-30-2018"/>
        <s v="7-21-2018"/>
        <s v="12-30-2018"/>
        <s v="10-23-2017"/>
        <s v="6-19-2018"/>
        <s v="8-22-2017"/>
        <s v="9-19-2017"/>
        <s v="8-24-2016"/>
        <s v="3-26-2017"/>
        <d v="2017-04-11T00:00:00"/>
        <d v="2018-09-06T00:00:00"/>
        <d v="2018-05-12T00:00:00"/>
        <s v="3-18-2018"/>
        <s v="11-19-2017"/>
        <d v="2018-04-11T00:00:00"/>
        <d v="2015-05-07T00:00:00"/>
        <s v="6-21-2015"/>
        <s v="3-28-2016"/>
        <s v="5-14-2016"/>
        <d v="2018-02-09T00:00:00"/>
        <d v="2016-09-04T00:00:00"/>
        <d v="2015-02-12T00:00:00"/>
        <d v="2015-05-04T00:00:00"/>
        <d v="2015-01-07T00:00:00"/>
        <d v="2015-11-01T00:00:00"/>
        <d v="2015-02-06T00:00:00"/>
        <s v="2-13-2017"/>
        <s v="12-15-2017"/>
        <d v="2015-07-10T00:00:00"/>
        <d v="2017-07-07T00:00:00"/>
        <d v="2017-03-12T00:00:00"/>
        <s v="1-21-2018"/>
        <d v="2015-04-01T00:00:00"/>
        <s v="8-27-2017"/>
        <s v="5-27-2015"/>
        <d v="2018-02-10T00:00:00"/>
        <d v="2017-07-04T00:00:00"/>
        <s v="12-29-2015"/>
        <s v="7-23-2018"/>
        <s v="8-31-2016"/>
        <d v="2016-08-02T00:00:00"/>
        <s v="1-13-2015"/>
        <s v="5-14-2015"/>
        <s v="5-19-2017"/>
        <s v="1-30-2018"/>
        <s v="6-29-2015"/>
        <s v="8-21-2016"/>
        <d v="2016-03-10T00:00:00"/>
        <s v="5-23-2016"/>
        <s v="3-17-2018"/>
        <d v="2016-12-12T00:00:00"/>
        <s v="9-21-2018"/>
        <s v="2-20-2018"/>
        <s v="8-18-2017"/>
        <d v="2017-12-03T00:00:00"/>
        <s v="4-22-2018"/>
        <d v="2015-01-11T00:00:00"/>
        <d v="2016-03-02T00:00:00"/>
        <s v="10-13-2015"/>
        <s v="5-14-2018"/>
        <s v="3-20-2016"/>
        <s v="9-15-2017"/>
        <s v="6-28-2015"/>
        <s v="6-20-2018"/>
        <d v="2015-09-05T00:00:00"/>
        <s v="7-23-2017"/>
        <d v="2017-07-03T00:00:00"/>
        <s v="11-20-2016"/>
        <s v="10-13-2016"/>
        <d v="2018-01-01T00:00:00"/>
        <d v="2015-07-02T00:00:00"/>
        <s v="5-28-2017"/>
        <s v="2-19-2017"/>
        <d v="2018-10-04T00:00:00"/>
        <d v="2017-05-01T00:00:00"/>
        <d v="2015-10-01T00:00:00"/>
        <s v="9-29-2017"/>
        <d v="2015-06-04T00:00:00"/>
        <d v="2017-03-09T00:00:00"/>
        <s v="10-19-2016"/>
        <d v="2015-10-12T00:00:00"/>
        <s v="8-25-2018"/>
        <s v="1-17-2017"/>
        <s v="9-17-2015"/>
        <s v="11-30-2018"/>
        <d v="2016-09-10T00:00:00"/>
        <s v="12-23-2018"/>
        <s v="10-22-2017"/>
        <s v="4-29-2015"/>
        <s v="4-25-2016"/>
        <s v="6-26-2018"/>
        <s v="10-14-2018"/>
        <d v="2015-09-12T00:00:00"/>
        <d v="2017-10-11T00:00:00"/>
        <d v="2017-03-10T00:00:00"/>
        <d v="2015-09-09T00:00:00"/>
        <s v="10-29-2018"/>
        <d v="2017-10-04T00:00:00"/>
        <d v="2018-11-11T00:00:00"/>
        <s v="11-27-2018"/>
        <s v="6-15-2015"/>
        <d v="2017-05-03T00:00:00"/>
        <d v="2016-11-04T00:00:00"/>
        <d v="2016-05-10T00:00:00"/>
        <s v="4-14-2018"/>
        <s v="12-13-2016"/>
        <s v="6-19-2017"/>
        <s v="5-29-2016"/>
        <s v="7-26-2016"/>
        <s v="11-28-2018"/>
        <d v="2018-03-04T00:00:00"/>
        <s v="5-15-2018"/>
        <s v="9-22-2016"/>
        <s v="9-22-2015"/>
        <d v="2018-09-04T00:00:00"/>
        <s v="1-16-2015"/>
        <d v="2018-05-10T00:00:00"/>
        <d v="2018-09-07T00:00:00"/>
        <d v="2018-07-01T00:00:00"/>
        <d v="2016-09-12T00:00:00"/>
        <s v="9-29-2018"/>
        <d v="2016-10-03T00:00:00"/>
        <s v="5-21-2018"/>
        <s v="3-29-2016"/>
        <d v="2017-09-09T00:00:00"/>
        <s v="8-26-2017"/>
        <s v="5-21-2015"/>
        <s v="10-28-2016"/>
        <d v="2016-07-08T00:00:00"/>
        <d v="2017-01-10T00:00:00"/>
        <s v="10-29-2017"/>
        <d v="2015-12-05T00:00:00"/>
        <d v="2015-01-12T00:00:00"/>
        <d v="2018-03-08T00:00:00"/>
        <d v="2015-05-05T00:00:00"/>
        <s v="12-15-2015"/>
        <s v="10-24-2018"/>
        <s v="11-18-2015"/>
        <s v="8-28-2017"/>
        <s v="3-14-2017"/>
        <s v="4-26-2018"/>
        <s v="9-27-2016"/>
        <s v="5-17-2017"/>
        <d v="2017-10-10T00:00:00"/>
        <d v="2015-03-06T00:00:00"/>
        <s v="6-25-2016"/>
        <s v="10-17-2017"/>
        <d v="2018-03-07T00:00:00"/>
        <d v="2015-02-09T00:00:00"/>
        <d v="2017-04-12T00:00:00"/>
        <d v="2017-09-03T00:00:00"/>
        <d v="2015-10-09T00:00:00"/>
        <s v="2-14-2017"/>
        <s v="10-14-2015"/>
        <d v="2015-08-07T00:00:00"/>
        <s v="6-29-2016"/>
        <s v="11-14-2017"/>
        <d v="2015-04-10T00:00:00"/>
        <s v="3-26-2018"/>
        <d v="2018-11-02T00:00:00"/>
        <d v="2017-03-05T00:00:00"/>
        <d v="2018-10-12T00:00:00"/>
        <s v="4-17-2018"/>
        <d v="2016-11-07T00:00:00"/>
        <s v="12-30-2017"/>
        <s v="10-15-2015"/>
        <s v="10-21-2015"/>
        <d v="2018-07-07T00:00:00"/>
        <s v="7-28-2017"/>
        <s v="5-30-2018"/>
        <d v="2018-02-12T00:00:00"/>
        <d v="2015-07-04T00:00:00"/>
        <d v="2017-05-11T00:00:00"/>
        <d v="2018-06-02T00:00:00"/>
        <s v="4-16-2016"/>
        <d v="2015-05-09T00:00:00"/>
        <s v="11-30-2016"/>
        <d v="2018-01-05T00:00:00"/>
        <d v="2017-01-05T00:00:00"/>
        <s v="3-13-2016"/>
        <s v="10-30-2018"/>
        <d v="2018-12-09T00:00:00"/>
        <s v="11-16-2018"/>
        <s v="11-15-2015"/>
        <s v="7-20-2015"/>
        <d v="2018-12-08T00:00:00"/>
        <s v="5-27-2018"/>
        <d v="2017-04-07T00:00:00"/>
        <s v="7-31-2018"/>
        <s v="1-31-2015"/>
        <d v="2015-07-03T00:00:00"/>
        <d v="2016-02-10T00:00:00"/>
        <s v="8-22-2018"/>
        <s v="11-23-2015"/>
        <d v="2015-11-10T00:00:00"/>
        <s v="12-20-2015"/>
        <d v="2017-12-04T00:00:00"/>
        <s v="4-23-2018"/>
        <d v="2017-05-05T00:00:00"/>
        <s v="1-27-2016"/>
        <d v="2018-05-05T00:00:00"/>
        <s v="1-19-2015"/>
        <s v="12-17-2016"/>
        <s v="10-22-2018"/>
        <d v="2018-01-09T00:00:00"/>
        <s v="5-26-2017"/>
        <s v="8-25-2016"/>
        <s v="12-14-2018"/>
        <d v="2016-01-12T00:00:00"/>
        <s v="2-18-2015"/>
        <d v="2015-04-05T00:00:00"/>
        <s v="5-25-2018"/>
        <s v="3-17-2017"/>
        <d v="2016-05-03T00:00:00"/>
        <s v="5-14-2017"/>
        <s v="3-16-2018"/>
        <d v="2016-06-12T00:00:00"/>
        <s v="1-15-2017"/>
        <d v="2018-12-10T00:00:00"/>
        <s v="7-31-2016"/>
        <d v="2015-05-11T00:00:00"/>
        <s v="7-28-2015"/>
        <s v="3-31-2015"/>
        <s v="8-13-2016"/>
        <d v="2017-04-09T00:00:00"/>
        <d v="2016-08-08T00:00:00"/>
        <s v="3-22-2017"/>
        <d v="2015-11-02T00:00:00"/>
        <s v="11-18-2017"/>
        <s v="1-16-2018"/>
        <s v="1-29-2018"/>
        <d v="2015-07-09T00:00:00"/>
        <s v="5-26-2016"/>
        <s v="8-20-2015"/>
        <s v="6-25-2017"/>
        <s v="4-20-2015"/>
        <d v="2015-03-10T00:00:00"/>
        <d v="2018-09-10T00:00:00"/>
        <s v="9-13-2016"/>
        <d v="2018-02-01T00:00:00"/>
        <d v="2017-10-09T00:00:00"/>
        <s v="5-24-2016"/>
        <d v="2016-12-07T00:00:00"/>
        <d v="2016-03-01T00:00:00"/>
        <d v="2018-08-09T00:00:00"/>
        <s v="10-17-2015"/>
        <d v="2018-12-06T00:00:00"/>
        <d v="2015-06-12T00:00:00"/>
        <d v="2018-04-06T00:00:00"/>
        <s v="12-16-2015"/>
        <s v="7-18-2016"/>
        <s v="9-22-2018"/>
        <s v="3-19-2017"/>
        <s v="6-28-2017"/>
        <s v="10-31-2015"/>
        <s v="11-25-2015"/>
        <d v="2018-06-03T00:00:00"/>
        <s v="9-29-2015"/>
        <d v="2018-12-05T00:00:00"/>
        <d v="2016-05-12T00:00:00"/>
        <d v="2016-01-11T00:00:00"/>
        <s v="7-15-2018"/>
        <d v="2016-04-12T00:00:00"/>
        <s v="7-13-2016"/>
        <s v="6-25-2018"/>
        <s v="3-27-2018"/>
        <d v="2017-01-08T00:00:00"/>
        <s v="1-19-2018"/>
        <s v="5-18-2015"/>
        <s v="12-27-2015"/>
        <s v="7-25-2018"/>
        <s v="6-21-2018"/>
        <d v="2015-11-03T00:00:00"/>
        <s v="12-19-2017"/>
        <s v="7-13-2018"/>
        <s v="8-17-2018"/>
        <d v="2017-12-08T00:00:00"/>
        <s v="3-24-2017"/>
        <d v="2015-10-05T00:00:00"/>
        <s v="12-29-2018"/>
        <d v="2016-06-09T00:00:00"/>
        <d v="2018-06-08T00:00:00"/>
        <s v="9-23-2017"/>
        <d v="2018-10-07T00:00:00"/>
        <d v="2016-08-11T00:00:00"/>
        <s v="12-23-2017"/>
        <s v="12-25-2016"/>
        <s v="6-30-2017"/>
        <d v="2017-02-02T00:00:00"/>
        <s v="12-23-2015"/>
        <s v="8-23-2018"/>
        <s v="7-27-2018"/>
        <s v="1-21-2015"/>
        <s v="10-28-2018"/>
        <s v="1-28-2016"/>
        <s v="8-29-2015"/>
        <s v="1-30-2017"/>
        <s v="3-19-2018"/>
        <s v="3-24-2015"/>
        <d v="2018-11-06T00:00:00"/>
        <d v="2015-12-12T00:00:00"/>
        <s v="5-16-2017"/>
        <d v="2017-11-11T00:00:00"/>
        <d v="2016-09-06T00:00:00"/>
        <s v="10-26-2015"/>
        <s v="7-25-2016"/>
        <s v="3-30-2018"/>
        <d v="2017-10-01T00:00:00"/>
        <s v="7-25-2015"/>
        <d v="2018-01-11T00:00:00"/>
        <s v="12-21-2016"/>
        <s v="12-18-2018"/>
        <s v="7-17-2016"/>
        <s v="4-25-2018"/>
        <s v="10-23-2016"/>
        <d v="2018-03-12T00:00:00"/>
        <s v="7-14-2016"/>
        <s v="9-26-2015"/>
        <s v="1-21-2017"/>
        <s v="4-13-2016"/>
        <d v="2017-02-09T00:00:00"/>
        <d v="2018-09-09T00:00:00"/>
        <d v="2015-08-12T00:00:00"/>
        <d v="2018-04-09T00:00:00"/>
        <d v="2018-03-03T00:00:00"/>
        <d v="2015-04-04T00:00:00"/>
        <d v="2018-10-08T00:00:00"/>
        <d v="2016-08-03T00:00:00"/>
        <s v="11-30-2017"/>
        <d v="2015-10-11T00:00:00"/>
        <s v="7-29-2018"/>
        <s v="9-24-2017"/>
        <s v="7-31-2017"/>
        <s v="1-20-2015"/>
        <d v="2016-08-05T00:00:00"/>
        <d v="2017-03-04T00:00:00"/>
        <s v="3-28-2015"/>
        <s v="11-17-2016"/>
        <s v="12-29-2017"/>
        <s v="3-21-2018"/>
        <d v="2016-09-11T00:00:00"/>
        <s v="6-16-2015"/>
        <s v="9-13-2017"/>
        <s v="1-19-2016"/>
        <d v="2016-02-07T00:00:00"/>
        <s v="5-26-2015"/>
        <s v="11-18-2018"/>
        <s v="5-22-2018"/>
        <s v="11-16-2015"/>
        <s v="6-16-2016"/>
        <s v="3-23-2016"/>
        <d v="2016-07-05T00:00:00"/>
        <d v="2018-10-10T00:00:00"/>
        <s v="4-20-2018"/>
        <s v="5-31-2017"/>
        <s v="2-16-2018"/>
        <s v="4-18-2015"/>
        <s v="3-29-2015"/>
        <d v="2017-03-03T00:00:00"/>
        <s v="7-20-2016"/>
        <s v="7-22-2018"/>
        <d v="2017-02-05T00:00:00"/>
        <d v="2015-07-11T00:00:00"/>
        <d v="2018-10-03T00:00:00"/>
        <s v="3-21-2017"/>
        <s v="11-25-2018"/>
        <s v="11-17-2018"/>
        <s v="6-20-2015"/>
        <d v="2017-06-03T00:00:00"/>
        <s v="5-30-2015"/>
        <s v="5-27-2017"/>
        <s v="5-25-2015"/>
        <s v="2-27-2017"/>
        <d v="2018-09-02T00:00:00"/>
        <d v="2017-07-01T00:00:00"/>
        <d v="2015-12-11T00:00:00"/>
        <d v="2015-07-01T00:00:00"/>
        <s v="7-26-2015"/>
        <d v="2016-12-05T00:00:00"/>
        <s v="8-26-2018"/>
        <s v="12-31-2016"/>
        <d v="2018-04-12T00:00:00"/>
        <s v="11-21-2018"/>
        <s v="2-16-2017"/>
        <d v="2016-09-07T00:00:00"/>
        <s v="9-15-2015"/>
        <s v="5-18-2018"/>
        <d v="2015-04-06T00:00:00"/>
        <s v="4-27-2016"/>
        <s v="11-14-2016"/>
        <d v="2016-06-02T00:00:00"/>
        <d v="2015-07-05T00:00:00"/>
        <s v="12-14-2017"/>
        <d v="2015-02-11T00:00:00"/>
        <d v="2017-07-05T00:00:00"/>
        <s v="3-29-2017"/>
        <d v="2017-08-03T00:00:00"/>
        <s v="12-24-2017"/>
        <s v="9-20-2018"/>
        <d v="2018-08-10T00:00:00"/>
        <s v="3-24-2018"/>
        <s v="3-31-2017"/>
        <s v="3-25-2015"/>
        <s v="8-21-2017"/>
        <s v="12-25-2017"/>
        <d v="2017-10-03T00:00:00"/>
        <s v="6-21-2017"/>
        <s v="7-22-2017"/>
        <d v="2015-07-07T00:00:00"/>
        <d v="2016-12-06T00:00:00"/>
        <s v="7-14-2015"/>
        <s v="11-21-2017"/>
        <s v="9-30-2017"/>
        <s v="7-14-2018"/>
        <s v="11-17-2015"/>
        <d v="2018-08-05T00:00:00"/>
        <d v="2017-12-11T00:00:00"/>
        <d v="2017-04-10T00:00:00"/>
        <s v="5-22-2017"/>
        <s v="7-18-2018"/>
        <s v="10-31-2017"/>
        <d v="2016-03-05T00:00:00"/>
        <s v="12-14-2015"/>
        <d v="2015-08-04T00:00:00"/>
        <d v="2016-10-01T00:00:00"/>
        <d v="2018-07-11T00:00:00"/>
        <s v="8-16-2015"/>
        <d v="2017-01-03T00:00:00"/>
        <s v="8-16-2016"/>
        <s v="6-27-2015"/>
        <s v="4-21-2016"/>
        <d v="2016-11-06T00:00:00"/>
        <s v="9-15-2016"/>
        <s v="6-18-2016"/>
        <d v="2017-03-02T00:00:00"/>
        <s v="9-21-2016"/>
        <s v="1-26-2018"/>
        <s v="7-19-2017"/>
        <s v="9-24-2016"/>
        <s v="8-19-2015"/>
        <s v="10-14-2017"/>
        <s v="8-13-2018"/>
        <s v="2-25-2018"/>
        <s v="11-29-2018"/>
        <s v="7-17-2018"/>
        <d v="2015-03-11T00:00:00"/>
        <d v="2016-11-08T00:00:00"/>
        <s v="9-28-2015"/>
        <s v="11-15-2018"/>
        <s v="5-20-2016"/>
        <s v="7-21-2017"/>
        <s v="1-14-2017"/>
        <s v="11-27-2017"/>
        <d v="2018-07-08T00:00:00"/>
        <s v="2-13-2018"/>
        <d v="2015-11-08T00:00:00"/>
        <s v="2-26-2018"/>
        <s v="6-19-2016"/>
        <s v="8-28-2016"/>
        <s v="12-22-2017"/>
        <s v="12-14-2016"/>
        <d v="2018-02-04T00:00:00"/>
        <s v="9-28-2018"/>
        <d v="2015-11-09T00:00:00"/>
        <s v="5-23-2017"/>
        <d v="2015-12-08T00:00:00"/>
        <s v="6-17-2015"/>
        <s v="10-18-2016"/>
        <d v="2017-06-05T00:00:00"/>
        <s v="1-13-2016"/>
        <d v="2016-08-10T00:00:00"/>
        <s v="9-14-2016"/>
        <s v="11-26-2017"/>
        <d v="2017-12-12T00:00:00"/>
        <s v="1-23-2017"/>
        <s v="10-20-2016"/>
        <s v="1-30-2016"/>
        <s v="8-15-2016"/>
        <d v="2016-06-03T00:00:00"/>
        <s v="4-27-2018"/>
        <s v="12-13-2018"/>
        <s v="4-16-2018"/>
        <d v="2018-07-10T00:00:00"/>
        <s v="3-30-2015"/>
        <s v="4-17-2017"/>
        <d v="2016-05-09T00:00:00"/>
        <d v="2017-09-04T00:00:00"/>
        <s v="6-18-2018"/>
        <s v="2-18-2016"/>
        <s v="9-23-2018"/>
        <d v="2017-04-02T00:00:00"/>
        <s v="6-24-2015"/>
        <s v="11-25-2017"/>
        <d v="2016-06-07T00:00:00"/>
        <s v="12-21-2015"/>
        <d v="2017-09-06T00:00:00"/>
        <d v="2017-08-07T00:00:00"/>
        <d v="2015-08-06T00:00:00"/>
        <s v="8-23-2015"/>
        <s v="8-14-2018"/>
        <s v="5-23-2018"/>
        <d v="2017-11-06T00:00:00"/>
        <s v="1-27-2015"/>
        <s v="10-25-2016"/>
        <s v="9-25-2017"/>
        <s v="8-15-2015"/>
        <s v="6-15-2016"/>
        <d v="2017-05-02T00:00:00"/>
        <s v="10-18-2017"/>
        <d v="2016-11-12T00:00:00"/>
        <s v="12-19-2018"/>
        <s v="8-23-2017"/>
        <s v="12-17-2017"/>
        <d v="2016-02-08T00:00:00"/>
        <d v="2018-03-10T00:00:00"/>
        <s v="8-22-2015"/>
        <d v="2018-02-11T00:00:00"/>
        <s v="6-18-2017"/>
        <d v="2015-11-07T00:00:00"/>
        <s v="6-30-2015"/>
        <s v="11-17-2017"/>
        <d v="2015-01-09T00:00:00"/>
        <s v="6-15-2017"/>
        <s v="1-15-2018"/>
        <s v="11-22-2015"/>
        <d v="2017-04-08T00:00:00"/>
        <s v="11-24-2017"/>
        <s v="3-13-2018"/>
        <s v="5-30-2016"/>
        <d v="2015-06-06T00:00:00"/>
        <s v="4-30-2018"/>
        <d v="2016-07-04T00:00:00"/>
        <s v="9-23-2015"/>
        <d v="2018-06-05T00:00:00"/>
        <d v="2018-10-02T00:00:00"/>
        <s v="9-20-2016"/>
        <s v="12-19-2016"/>
        <s v="8-19-2017"/>
        <d v="2017-07-02T00:00:00"/>
        <s v="5-16-2018"/>
        <s v="2-27-2015"/>
        <s v="12-31-2017"/>
        <d v="2016-05-11T00:00:00"/>
        <d v="2018-01-06T00:00:00"/>
        <s v="10-30-2016"/>
        <s v="12-23-2016"/>
        <d v="2017-12-02T00:00:00"/>
        <s v="8-13-2017"/>
        <s v="4-30-2015"/>
        <s v="7-24-2017"/>
        <s v="5-19-2015"/>
        <s v="1-14-2018"/>
        <s v="6-23-2015"/>
        <s v="6-22-2018"/>
        <s v="3-23-2015"/>
        <s v="8-14-2017"/>
        <d v="2017-09-08T00:00:00"/>
        <s v="7-29-2017"/>
        <s v="6-14-2017"/>
        <s v="12-16-2016"/>
        <d v="2017-03-07T00:00:00"/>
        <d v="2017-03-01T00:00:00"/>
        <s v="3-23-2018"/>
        <s v="11-28-2015"/>
        <d v="2015-07-12T00:00:00"/>
        <s v="4-13-2017"/>
        <d v="2017-08-05T00:00:00"/>
        <s v="2-22-2015"/>
        <s v="3-25-2018"/>
        <d v="2017-05-06T00:00:00"/>
        <s v="3-19-2016"/>
        <d v="2016-08-09T00:00:00"/>
        <s v="4-24-2017"/>
        <s v="12-26-2017"/>
        <s v="6-13-2016"/>
        <d v="2015-01-08T00:00:00"/>
        <d v="2016-06-11T00:00:00"/>
        <s v="4-21-2017"/>
        <s v="7-19-2016"/>
        <d v="2017-02-10T00:00:00"/>
        <s v="3-22-2015"/>
        <d v="2016-04-04T00:00:00"/>
        <d v="2018-05-03T00:00:00"/>
        <d v="2017-06-10T00:00:00"/>
        <s v="3-17-2015"/>
        <d v="2018-06-10T00:00:00"/>
        <s v="8-23-2016"/>
        <d v="2016-08-07T00:00:00"/>
        <d v="2015-03-09T00:00:00"/>
        <d v="2015-02-05T00:00:00"/>
        <d v="2015-10-10T00:00:00"/>
        <d v="2017-01-07T00:00:00"/>
        <s v="10-24-2015"/>
        <d v="2015-04-03T00:00:00"/>
        <d v="2018-02-06T00:00:00"/>
        <s v="8-16-2018"/>
        <d v="2016-04-06T00:00:00"/>
        <d v="2017-08-10T00:00:00"/>
        <s v="9-17-2018"/>
        <s v="10-17-2016"/>
        <d v="2018-11-05T00:00:00"/>
        <s v="10-19-2015"/>
        <s v="10-16-2015"/>
        <d v="2016-10-07T00:00:00"/>
        <s v="5-20-2018"/>
        <d v="2017-03-08T00:00:00"/>
        <d v="2018-01-04T00:00:00"/>
        <s v="12-20-2017"/>
        <s v="3-29-2018"/>
        <s v="12-13-2015"/>
        <s v="10-23-2018"/>
        <d v="2017-08-08T00:00:00"/>
        <s v="1-31-2017"/>
        <s v="2-14-2015"/>
        <d v="2018-05-02T00:00:00"/>
        <d v="2015-02-04T00:00:00"/>
        <d v="2015-06-02T00:00:00"/>
        <s v="11-23-2016"/>
        <d v="2015-05-03T00:00:00"/>
        <s v="9-30-2018"/>
        <d v="2015-08-10T00:00:00"/>
        <d v="2018-12-04T00:00:00"/>
        <s v="9-28-2016"/>
        <s v="2-20-2016"/>
        <s v="6-23-2017"/>
        <s v="11-14-2015"/>
        <s v="6-13-2017"/>
        <s v="8-24-2018"/>
        <s v="1-27-2018"/>
        <s v="7-23-2016"/>
        <s v="5-15-2017"/>
        <d v="2015-05-10T00:00:00"/>
        <s v="2-25-2017"/>
        <s v="3-26-2016"/>
        <s v="9-27-2017"/>
        <s v="12-17-2015"/>
        <s v="4-19-2015"/>
        <d v="2016-01-03T00:00:00"/>
        <s v="6-29-2017"/>
        <s v="10-22-2016"/>
        <d v="2016-09-03T00:00:00"/>
        <d v="2015-11-04T00:00:00"/>
        <s v="8-31-2018"/>
        <s v="3-28-2017"/>
        <s v="6-24-2017"/>
        <d v="2018-04-05T00:00:00"/>
        <d v="2015-01-04T00:00:00"/>
        <s v="2-15-2016"/>
        <s v="10-18-2015"/>
        <d v="2015-04-08T00:00:00"/>
        <s v="4-19-2017"/>
        <d v="2015-06-01T00:00:00"/>
        <d v="2018-01-08T00:00:00"/>
        <s v="4-16-2017"/>
        <s v="2-21-2016"/>
        <s v="3-26-2015"/>
        <s v="6-16-2017"/>
        <s v="11-15-2017"/>
        <d v="2015-03-02T00:00:00"/>
        <s v="8-20-2018"/>
        <s v="10-30-2017"/>
        <s v="4-20-2016"/>
        <s v="1-30-2015"/>
        <d v="2015-10-03T00:00:00"/>
        <d v="2017-04-03T00:00:00"/>
        <s v="11-22-2017"/>
        <s v="1-23-2015"/>
        <s v="6-27-2018"/>
        <d v="2018-11-07T00:00:00"/>
        <d v="2018-11-03T00:00:00"/>
        <d v="2016-10-08T00:00:00"/>
        <s v="9-20-2017"/>
        <s v="12-16-2018"/>
        <d v="2015-12-04T00:00:00"/>
        <s v="12-26-2018"/>
        <s v="1-28-2018"/>
        <d v="2018-05-08T00:00:00"/>
        <d v="2016-01-06T00:00:00"/>
        <s v="9-22-2017"/>
        <s v="4-24-2018"/>
        <s v="12-22-2015"/>
        <d v="2017-11-10T00:00:00"/>
        <d v="2017-10-05T00:00:00"/>
        <d v="2016-06-04T00:00:00"/>
        <d v="2015-03-01T00:00:00"/>
        <s v="12-27-2017"/>
        <s v="7-30-2017"/>
        <s v="8-31-2017"/>
        <d v="2016-10-10T00:00:00"/>
        <s v="8-28-2018"/>
        <s v="11-22-2018"/>
        <s v="2-17-2015"/>
        <d v="2016-08-06T00:00:00"/>
        <s v="4-19-2016"/>
        <s v="2-16-2015"/>
        <d v="2016-02-04T00:00:00"/>
        <s v="8-19-2018"/>
        <d v="2016-01-10T00:00:00"/>
        <s v="2-21-2015"/>
        <d v="2016-10-12T00:00:00"/>
        <s v="5-21-2016"/>
        <d v="2015-02-07T00:00:00"/>
        <d v="2016-12-09T00:00:00"/>
        <s v="2-25-2016"/>
        <s v="4-29-2018"/>
        <s v="2-28-2018"/>
        <s v="9-30-2015"/>
        <d v="2017-02-12T00:00:00"/>
        <s v="8-15-2018"/>
        <d v="2016-12-11T00:00:00"/>
        <s v="11-27-2015"/>
        <s v="11-29-2015"/>
        <s v="12-29-2016"/>
        <d v="2018-04-02T00:00:00"/>
        <s v="4-17-2016"/>
        <s v="3-14-2016"/>
        <d v="2018-07-03T00:00:00"/>
        <s v="5-24-2015"/>
        <s v="8-30-2015"/>
        <s v="11-30-2015"/>
        <s v="2-15-2017"/>
        <s v="5-17-2016"/>
        <d v="2017-06-08T00:00:00"/>
        <s v="1-28-2015"/>
        <d v="2018-12-07T00:00:00"/>
        <s v="9-14-2017"/>
        <s v="7-18-2015"/>
        <s v="4-30-2017"/>
        <d v="2017-04-04T00:00:00"/>
        <s v="11-19-2016"/>
        <d v="2018-03-02T00:00:00"/>
        <d v="2018-11-04T00:00:00"/>
        <s v="2-14-2016"/>
        <d v="2015-05-01T00:00:00"/>
        <d v="2015-03-05T00:00:00"/>
        <d v="2016-05-07T00:00:00"/>
        <s v="2-28-2017"/>
        <s v="10-25-2015"/>
        <d v="2018-09-01T00:00:00"/>
        <d v="2018-02-03T00:00:00"/>
        <s v="2-24-2018"/>
        <d v="2016-09-01T00:00:00"/>
        <d v="2017-02-07T00:00:00"/>
        <d v="2016-04-09T00:00:00"/>
        <d v="2016-09-05T00:00:00"/>
        <s v="1-24-2018"/>
        <d v="2015-04-07T00:00:00"/>
        <s v="4-18-2017"/>
        <s v="9-16-2016"/>
        <s v="10-16-2018"/>
        <d v="2015-06-11T00:00:00"/>
        <s v="6-13-2018"/>
        <d v="2018-12-03T00:00:00"/>
        <d v="2016-12-03T00:00:00"/>
        <s v="2-20-2017"/>
        <s v="4-28-2018"/>
        <d v="2017-08-01T00:00:00"/>
        <d v="2018-05-09T00:00:00"/>
        <s v="3-21-2016"/>
        <s v="9-13-2018"/>
        <s v="11-25-2016"/>
        <s v="11-13-2017"/>
        <d v="2015-02-02T00:00:00"/>
        <d v="2017-12-05T00:00:00"/>
        <d v="2017-06-12T00:00:00"/>
        <s v="8-27-2016"/>
        <s v="3-14-2015"/>
        <s v="5-22-2016"/>
        <d v="2017-07-10T00:00:00"/>
        <s v="5-26-2018"/>
        <d v="2016-01-05T00:00:00"/>
        <s v="4-22-2016"/>
        <d v="2018-02-05T00:00:00"/>
        <d v="2018-03-01T00:00:00"/>
        <d v="2015-09-10T00:00:00"/>
        <s v="12-30-2016"/>
        <s v="8-16-2017"/>
        <s v="6-23-2016"/>
        <s v="2-22-2017"/>
        <s v="2-19-2018"/>
        <s v="10-15-2018"/>
        <d v="2016-11-09T00:00:00"/>
        <s v="12-15-2018"/>
        <s v="2-16-2016"/>
        <s v="5-18-2017"/>
        <d v="2018-03-05T00:00:00"/>
        <d v="2018-10-11T00:00:00"/>
        <s v="3-27-2016"/>
        <s v="2-23-2018"/>
        <s v="4-14-2016"/>
        <s v="8-17-2016"/>
        <s v="2-24-2015"/>
        <s v="5-28-2015"/>
        <s v="8-17-2017"/>
        <s v="4-21-2015"/>
        <d v="2018-09-03T00:00:00"/>
        <s v="5-25-2016"/>
        <d v="2018-05-06T00:00:00"/>
        <d v="2015-06-07T00:00:00"/>
        <d v="2015-08-05T00:00:00"/>
        <s v="1-15-2015"/>
        <s v="4-28-2015"/>
        <s v="6-20-2016"/>
        <s v="3-25-2017"/>
        <s v="10-24-2017"/>
        <s v="7-18-2017"/>
        <s v="7-20-2017"/>
        <s v="9-19-2016"/>
        <d v="2015-06-08T00:00:00"/>
        <s v="2-17-2018"/>
        <s v="7-27-2015"/>
        <s v="2-27-2016"/>
        <s v="6-27-2017"/>
        <s v="7-21-2015"/>
        <d v="2015-03-12T00:00:00"/>
        <d v="2016-04-07T00:00:00"/>
        <s v="2-21-2018"/>
        <d v="2017-01-11T00:00:00"/>
        <d v="2018-04-04T00:00:00"/>
        <s v="5-22-2015"/>
        <s v="7-27-2016"/>
        <s v="5-31-2015"/>
        <s v="6-21-2016"/>
        <s v="4-25-2015"/>
        <s v="5-13-2015"/>
        <d v="2017-09-11T00:00:00"/>
        <s v="5-16-2015"/>
        <s v="8-31-2015"/>
        <d v="2015-08-11T00:00:00"/>
        <d v="2016-10-05T00:00:00"/>
        <s v="6-18-2015"/>
        <d v="2018-07-05T00:00:00"/>
        <s v="1-26-2015"/>
        <s v="8-24-2015"/>
        <s v="2-21-2017"/>
        <d v="2016-03-11T00:00:00"/>
        <s v="12-22-2016"/>
        <s v="1-14-2015"/>
        <d v="2018-09-05T00:00:00"/>
        <s v="3-19-2015"/>
        <s v="3-28-2018"/>
        <d v="2018-08-01T00:00:00"/>
        <d v="2015-06-09T00:00:00"/>
        <s v="10-27-2018"/>
        <s v="10-28-2015"/>
        <s v="3-15-2017"/>
        <s v="6-25-2015"/>
        <s v="11-23-2017"/>
        <s v="9-26-2018"/>
        <s v="7-16-2016"/>
        <s v="1-13-2018"/>
        <d v="2017-02-04T00:00:00"/>
        <s v="5-20-2015"/>
        <s v="1-25-2017"/>
        <d v="2017-09-01T00:00:00"/>
        <d v="2017-09-10T00:00:00"/>
        <s v="12-31-2015"/>
        <s v="6-28-2016"/>
        <s v="3-24-2016"/>
        <d v="2017-02-08T00:00:00"/>
        <d v="2017-03-06T00:00:00"/>
        <d v="2018-08-04T00:00:00"/>
        <s v="2-20-2015"/>
        <d v="2017-08-02T00:00:00"/>
        <s v="10-24-2016"/>
        <d v="2016-06-08T00:00:00"/>
        <s v="11-16-2016"/>
        <s v="3-31-2016"/>
        <d v="2016-05-08T00:00:00"/>
        <d v="2018-05-07T00:00:00"/>
        <d v="2017-02-01T00:00:00"/>
        <d v="2017-09-07T00:00:00"/>
        <d v="2018-08-11T00:00:00"/>
        <d v="2016-05-06T00:00:00"/>
        <s v="7-19-2015"/>
        <s v="10-16-2017"/>
        <s v="3-27-2017"/>
        <d v="2016-04-01T00:00:00"/>
        <d v="2017-06-02T00:00:00"/>
        <s v="11-26-2016"/>
        <s v="8-29-2018"/>
        <s v="7-30-2015"/>
        <s v="9-16-2017"/>
        <s v="7-26-2018"/>
        <s v="4-26-2015"/>
        <s v="7-15-2017"/>
        <s v="7-13-2015"/>
        <s v="4-13-2018"/>
        <d v="2018-11-08T00:00:00"/>
        <s v="3-30-2017"/>
        <s v="9-16-2015"/>
        <d v="2017-02-06T00:00:00"/>
        <s v="8-22-2016"/>
        <s v="4-23-2015"/>
        <d v="2017-01-02T00:00:00"/>
        <d v="2018-04-08T00:00:00"/>
        <d v="2015-02-10T00:00:00"/>
        <d v="2016-11-11T00:00:00"/>
        <s v="12-27-2018"/>
        <d v="2015-10-06T00:00:00"/>
        <s v="3-17-2016"/>
        <s v="4-22-2015"/>
        <d v="2016-10-02T00:00:00"/>
        <s v="5-15-2016"/>
        <s v="1-24-2017"/>
        <d v="2018-06-12T00:00:00"/>
        <s v="1-28-2017"/>
        <s v="2-18-2018"/>
        <d v="2015-04-02T00:00:00"/>
        <s v="1-18-2015"/>
        <d v="2016-07-06T00:00:00"/>
        <s v="5-13-2018"/>
        <s v="7-15-2015"/>
        <s v="11-21-2015"/>
        <d v="2015-09-07T00:00:00"/>
        <s v="10-31-2018"/>
        <d v="2016-02-05T00:00:00"/>
        <s v="8-17-2015"/>
        <s v="3-30-2016"/>
        <d v="2018-12-01T00:00:00"/>
        <s v="12-20-2018"/>
        <d v="2016-05-01T00:00:00"/>
        <s v="11-20-2015"/>
        <d v="2016-12-01T00:00:00"/>
        <d v="2017-04-01T00:00:00"/>
        <d v="2015-02-03T00:00:00"/>
        <s v="2-23-2017"/>
        <d v="2016-07-02T00:00:00"/>
        <s v="10-15-2017"/>
        <d v="2017-05-08T00:00:00"/>
        <d v="2018-06-04T00:00:00"/>
        <s v="7-28-2018"/>
        <d v="2015-03-04T00:00:00"/>
        <s v="10-26-2016"/>
        <s v="5-18-2016"/>
        <d v="2016-08-12T00:00:00"/>
        <s v="6-13-2015"/>
        <s v="10-29-2016"/>
        <s v="1-26-2016"/>
        <d v="2016-10-04T00:00:00"/>
        <s v="2-15-2015"/>
        <d v="2016-06-01T00:00:00"/>
        <d v="2017-11-02T00:00:00"/>
        <s v="10-25-2017"/>
        <s v="7-24-2018"/>
        <s v="11-29-2017"/>
        <s v="3-14-2018"/>
        <s v="10-16-2016"/>
        <d v="2015-04-12T00:00:00"/>
        <d v="2017-09-02T00:00:00"/>
        <d v="2017-07-08T00:00:00"/>
        <s v="3-15-2016"/>
        <d v="2015-08-02T00:00:00"/>
        <s v="4-15-2015"/>
        <s v="3-18-2015"/>
        <d v="2016-11-05T00:00:00"/>
        <s v="6-14-2015"/>
        <s v="9-25-2015"/>
        <d v="2018-04-10T00:00:00"/>
        <s v="4-26-2017"/>
        <s v="6-14-2016"/>
        <d v="2017-11-01T00:00:00"/>
        <s v="7-24-2016"/>
        <s v="5-25-2017"/>
        <d v="2018-06-06T00:00:00"/>
        <d v="2016-01-08T00:00:00"/>
        <d v="2018-02-07T00:00:00"/>
        <d v="2016-07-03T00:00:00"/>
        <d v="2017-07-06T00:00:00"/>
        <s v="5-24-2017"/>
        <s v="2-22-2016"/>
        <s v="5-13-2016"/>
        <s v="4-29-2016"/>
        <d v="2016-12-04T00:00:00"/>
        <d v="2018-01-07T00:00:00"/>
        <d v="2017-11-08T00:00:00"/>
        <d v="2015-02-08T00:00:00"/>
        <s v="5-17-2015"/>
        <s v="2-23-2015"/>
        <s v="4-24-2016"/>
        <s v="2-23-2016"/>
        <d v="2018-06-01T00:00:00"/>
        <s v="10-27-2015"/>
        <s v="1-24-2016"/>
        <d v="2015-01-10T00:00:00"/>
        <d v="2015-06-05T00:00:00"/>
        <s v="1-23-2016"/>
        <s v="8-20-2017"/>
        <s v="5-16-2016"/>
        <s v="3-16-2015"/>
        <s v="8-29-2016"/>
        <d v="2017-06-04T00:00:00"/>
        <s v="11-08-2017 00:00:00" u="1"/>
        <s v="06-12-2017 00:00:00" u="1"/>
        <s v="10-11-2016 00:00:00" u="1"/>
        <s v="06-09-2015 00:00:00" u="1"/>
        <s v="12-05-2017 00:00:00" u="1"/>
        <s v="11-11-2015 00:00:00" u="1"/>
        <s v="12-09-2017 00:00:00" u="1"/>
        <s v="12-08-2017 00:00:00" u="1"/>
        <s v="09-10-2018 00:00:00" u="1"/>
        <s v="03-11-2017 00:00:00" u="1"/>
        <s v="12-11-2017 00:00:00" u="1"/>
        <s v="12-05-2015 00:00:00" u="1"/>
        <s v="06-04-2017 00:00:00" u="1"/>
        <s v="12-09-2018 00:00:00" u="1"/>
        <s v="10-12-2015 00:00:00" u="1"/>
        <s v="09-03-2016 00:00:00" u="1"/>
        <s v="04-05-2017 00:00:00" u="1"/>
        <s v="11-06-2018 00:00:00" u="1"/>
        <s v="11-09-2018 00:00:00" u="1"/>
        <s v="09-06-2017 00:00:00" u="1"/>
        <s v="12-01-2017 00:00:00" u="1"/>
        <s v="11-03-2017 00:00:00" u="1"/>
        <s v="03-02-2016 00:00:00" u="1"/>
        <s v="04-05-2016 00:00:00" u="1"/>
        <s v="11-05-2018 00:00:00" u="1"/>
        <s v="11-06-2017 00:00:00" u="1"/>
        <s v="02-02-2018 00:00:00" u="1"/>
        <s v="09-05-2017 00:00:00" u="1"/>
        <s v="09-07-2016 00:00:00" u="1"/>
        <s v="03-01-2015 00:00:00" u="1"/>
        <s v="05-11-2017 00:00:00" u="1"/>
        <s v="11-07-2017 00:00:00" u="1"/>
        <s v="09-08-2015 00:00:00" u="1"/>
        <s v="08-05-2015 00:00:00" u="1"/>
        <s v="10-12-2016 00:00:00" u="1"/>
        <s v="07-06-2018 00:00:00" u="1"/>
        <s v="08-03-2015 00:00:00" u="1"/>
        <s v="06-03-2018 00:00:00" u="1"/>
        <s v="12-01-2018 00:00:00" u="1"/>
        <s v="02-09-2016 00:00:00" u="1"/>
        <s v="01-02-2016 00:00:00" u="1"/>
        <s v="08-09-2016 00:00:00" u="1"/>
        <s v="04-07-2018 00:00:00" u="1"/>
        <s v="11-12-2018 00:00:00" u="1"/>
        <s v="06-01-2015 00:00:00" u="1"/>
        <s v="12-10-2017 00:00:00" u="1"/>
        <s v="09-11-2017 00:00:00" u="1"/>
        <s v="06-08-2018 00:00:00" u="1"/>
        <s v="06-06-2017 00:00:00" u="1"/>
        <s v="11-10-2016 00:00:00" u="1"/>
        <s v="11-02-2016 00:00:00" u="1"/>
        <s v="05-04-2016 00:00:00" u="1"/>
        <s v="09-12-2017 00:00:00" u="1"/>
        <s v="08-09-2015 00:00:00" u="1"/>
        <s v="11-04-2015 00:00:00" u="1"/>
        <s v="11-03-2018 00:00:00" u="1"/>
        <s v="09-01-2016 00:00:00" u="1"/>
        <s v="07-12-2015 00:00:00" u="1"/>
        <s v="07-08-2018 00:00:00" u="1"/>
        <s v="09-01-2017 00:00:00" u="1"/>
        <s v="04-08-2017 00:00:00" u="1"/>
        <s v="03-08-2018 00:00:00" u="1"/>
        <s v="12-03-2016 00:00:00" u="1"/>
        <s v="12-11-2018 00:00:00" u="1"/>
        <s v="06-07-2015 00:00:00" u="1"/>
        <s v="09-08-2017 00:00:00" u="1"/>
        <s v="12-08-2018 00:00:00" u="1"/>
        <s v="03-04-2018 00:00:00" u="1"/>
        <s v="09-12-2015 00:00:00" u="1"/>
        <s v="10-01-2018 00:00:00" u="1"/>
        <s v="04-01-2017 00:00:00" u="1"/>
        <s v="02-12-2015 00:00:00" u="1"/>
        <s v="11-09-2015 00:00:00" u="1"/>
        <s v="07-12-2017 00:00:00" u="1"/>
        <s v="10-06-2015 00:00:00" u="1"/>
        <s v="06-10-2018 00:00:00" u="1"/>
        <s v="05-09-2017 00:00:00" u="1"/>
        <s v="11-07-2016 00:00:00" u="1"/>
        <s v="09-07-2018 00:00:00" u="1"/>
        <s v="07-10-2017 00:00:00" u="1"/>
        <s v="09-03-2018 00:00:00" u="1"/>
        <s v="12-07-2016 00:00:00" u="1"/>
        <s v="02-01-2015 00:00:00" u="1"/>
        <s v="05-11-2015 00:00:00" u="1"/>
        <s v="09-11-2018 00:00:00" u="1"/>
        <s v="03-03-2015 00:00:00" u="1"/>
        <s v="06-10-2017 00:00:00" u="1"/>
        <s v="12-07-2018 00:00:00" u="1"/>
        <s v="09-10-2016 00:00:00" u="1"/>
        <s v="07-03-2016 00:00:00" u="1"/>
        <s v="01-09-2015 00:00:00" u="1"/>
        <s v="08-08-2015 00:00:00" u="1"/>
        <s v="10-04-2016 00:00:00" u="1"/>
        <s v="11-04-2017 00:00:00" u="1"/>
        <s v="06-09-2018 00:00:00" u="1"/>
        <s v="12-05-2018 00:00:00" u="1"/>
        <s v="11-04-2018 00:00:00" u="1"/>
        <s v="07-05-2015 00:00:00" u="1"/>
        <s v="09-02-2018 00:00:00" u="1"/>
        <s v="04-09-2016 00:00:00" u="1"/>
        <s v="12-02-2015 00:00:00" u="1"/>
        <s v="04-05-2015 00:00:00" u="1"/>
        <s v="07-01-2015 00:00:00" u="1"/>
        <s v="01-11-2015 00:00:00" u="1"/>
        <s v="06-02-2015 00:00:00" u="1"/>
        <s v="10-07-2015 00:00:00" u="1"/>
        <s v="07-07-2017 00:00:00" u="1"/>
        <s v="12-03-2017 00:00:00" u="1"/>
        <s v="01-04-2015 00:00:00" u="1"/>
        <s v="10-02-2018 00:00:00" u="1"/>
        <s v="04-07-2017 00:00:00" u="1"/>
        <s v="02-08-2016 00:00:00" u="1"/>
        <s v="10-03-2016 00:00:00" u="1"/>
        <s v="12-12-2016 00:00:00" u="1"/>
        <s v="03-12-2017 00:00:00" u="1"/>
        <s v="11-01-2015 00:00:00" u="1"/>
        <s v="02-03-2016 00:00:00" u="1"/>
        <s v="05-09-2015 00:00:00" u="1"/>
        <s v="03-07-2017 00:00:00" u="1"/>
        <s v="01-01-2018 00:00:00" u="1"/>
        <s v="02-07-2015 00:00:00" u="1"/>
        <s v="04-10-2018 00:00:00" u="1"/>
        <s v="01-05-2017 00:00:00" u="1"/>
        <s v="01-10-2015 00:00:00" u="1"/>
        <s v="04-06-2015 00:00:00" u="1"/>
        <s v="09-03-2017 00:00:00" u="1"/>
        <s v="12-10-2015 00:00:00" u="1"/>
        <s v="10-09-2016 00:00:00" u="1"/>
        <s v="12-09-2015 00:00:00" u="1"/>
        <s v="11-10-2017 00:00:00" u="1"/>
        <s v="10-03-2017 00:00:00" u="1"/>
        <s v="09-09-2015 00:00:00" u="1"/>
        <s v="04-10-2017 00:00:00" u="1"/>
        <s v="11-11-2018 00:00:00" u="1"/>
        <s v="03-05-2017 00:00:00" u="1"/>
        <s v="04-11-2016 00:00:00" u="1"/>
        <s v="10-05-2016 00:00:00" u="1"/>
        <s v="04-03-2018 00:00:00" u="1"/>
        <s v="04-09-2018 00:00:00" u="1"/>
        <s v="10-05-2018 00:00:00" u="1"/>
        <s v="07-09-2018 00:00:00" u="1"/>
        <s v="01-07-2018 00:00:00" u="1"/>
        <s v="12-09-2016 00:00:00" u="1"/>
        <s v="03-10-2016 00:00:00" u="1"/>
        <s v="09-09-2017 00:00:00" u="1"/>
        <s v="08-07-2016 00:00:00" u="1"/>
        <s v="10-01-2017 00:00:00" u="1"/>
        <s v="05-12-2015 00:00:00" u="1"/>
        <s v="12-01-2015 00:00:00" u="1"/>
        <s v="08-03-2018 00:00:00" u="1"/>
        <s v="05-05-2015 00:00:00" u="1"/>
        <s v="10-10-2017 00:00:00" u="1"/>
        <s v="06-03-2015 00:00:00" u="1"/>
        <s v="07-03-2018 00:00:00" u="1"/>
        <s v="09-02-2015 00:00:00" u="1"/>
        <s v="12-04-2017 00:00:00" u="1"/>
        <s v="03-09-2017 00:00:00" u="1"/>
        <s v="09-10-2015 00:00:00" u="1"/>
        <s v="07-08-2015 00:00:00" u="1"/>
        <s v="10-04-2015 00:00:00" u="1"/>
        <s v="02-11-2018 00:00:00" u="1"/>
        <s v="05-03-2017 00:00:00" u="1"/>
        <s v="12-10-2018 00:00:00" u="1"/>
        <s v="07-11-2016 00:00:00" u="1"/>
        <s v="07-07-2018 00:00:00" u="1"/>
        <s v="12-02-2018 00:00:00" u="1"/>
        <s v="04-07-2015 00:00:00" u="1"/>
        <s v="11-05-2017 00:00:00" u="1"/>
        <s v="02-06-2018 00:00:00" u="1"/>
        <s v="09-05-2015 00:00:00" u="1"/>
        <s v="05-01-2018 00:00:00" u="1"/>
        <s v="05-01-2017 00:00:00" u="1"/>
        <s v="09-12-2018 00:00:00" u="1"/>
        <s v="08-12-2018 00:00:00" u="1"/>
        <s v="07-04-2017 00:00:00" u="1"/>
        <s v="03-07-2015 00:00:00" u="1"/>
        <s v="10-02-2016 00:00:00" u="1"/>
        <s v="10-11-2015 00:00:00" u="1"/>
        <s v="04-12-2017 00:00:00" u="1"/>
        <s v="05-05-2017 00:00:00" u="1"/>
        <s v="05-05-2018 00:00:00" u="1"/>
        <s v="09-01-2018 00:00:00" u="1"/>
        <s v="12-01-2016 00:00:00" u="1"/>
        <s v="05-04-2015 00:00:00" u="1"/>
        <s v="03-05-2016 00:00:00" u="1"/>
        <s v="12-06-2016 00:00:00" u="1"/>
        <s v="10-12-2018 00:00:00" u="1"/>
        <s v="11-05-2015 00:00:00" u="1"/>
        <s v="09-04-2017 00:00:00" u="1"/>
        <s v="08-08-2016 00:00:00" u="1"/>
        <s v="02-11-2015 00:00:00" u="1"/>
        <s v="09-07-2015 00:00:00" u="1"/>
        <s v="10-03-2015 00:00:00" u="1"/>
        <s v="10-09-2018 00:00:00" u="1"/>
        <s v="01-02-2018 00:00:00" u="1"/>
        <s v="09-10-2017 00:00:00" u="1"/>
        <s v="07-12-2016 00:00:00" u="1"/>
        <s v="01-03-2016 00:00:00" u="1"/>
        <s v="09-08-2018 00:00:00" u="1"/>
        <s v="06-12-2018 00:00:00" u="1"/>
        <s v="12-06-2015 00:00:00" u="1"/>
        <s v="06-04-2018 00:00:00" u="1"/>
        <s v="03-06-2018 00:00:00" u="1"/>
        <s v="05-12-2018 00:00:00" u="1"/>
        <s v="12-05-2016 00:00:00" u="1"/>
        <s v="11-01-2016 00:00:00" u="1"/>
        <s v="12-04-2016 00:00:00" u="1"/>
        <s v="08-01-2017 00:00:00" u="1"/>
        <s v="03-11-2015 00:00:00" u="1"/>
        <s v="08-12-2017 00:00:00" u="1"/>
        <s v="05-10-2015 00:00:00" u="1"/>
        <s v="09-06-2016 00:00:00" u="1"/>
        <s v="08-06-2018 00:00:00" u="1"/>
        <s v="07-10-2018 00:00:00" u="1"/>
        <s v="11-08-2016 00:00:00" u="1"/>
        <s v="02-02-2017 00:00:00" u="1"/>
        <s v="06-11-2018 00:00:00" u="1"/>
        <s v="12-12-2015 00:00:00" u="1"/>
        <s v="11-11-2017 00:00:00" u="1"/>
        <s v="06-09-2016 00:00:00" u="1"/>
        <s v="01-10-2017 00:00:00" u="1"/>
        <s v="11-01-2018 00:00:00" u="1"/>
        <s v="12-03-2018 00:00:00" u="1"/>
        <s v="09-02-2017 00:00:00" u="1"/>
        <s v="09-09-2018 00:00:00" u="1"/>
        <s v="12-08-2015 00:00:00" u="1"/>
        <s v="09-04-2018 00:00:00" u="1"/>
        <s v="03-03-2018 00:00:00" u="1"/>
        <s v="04-04-2015 00:00:00" u="1"/>
        <s v="08-10-2018 00:00:00" u="1"/>
        <s v="03-08-2016 00:00:00" u="1"/>
        <s v="11-10-2015 00:00:00" u="1"/>
        <s v="05-08-2016 00:00:00" u="1"/>
        <s v="04-03-2017 00:00:00" u="1"/>
        <s v="11-09-2016 00:00:00" u="1"/>
        <s v="07-02-2016 00:00:00" u="1"/>
        <s v="05-07-2016 00:00:00" u="1"/>
        <s v="10-10-2018 00:00:00" u="1"/>
        <s v="03-03-2017 00:00:00" u="1"/>
        <s v="05-02-2017 00:00:00" u="1"/>
        <s v="11-07-2015 00:00:00" u="1"/>
        <s v="03-10-2018 00:00:00" u="1"/>
        <s v="03-06-2017 00:00:00" u="1"/>
        <s v="02-09-2018 00:00:00" u="1"/>
        <s v="01-07-2017 00:00:00" u="1"/>
        <s v="11-12-2015 00:00:00" u="1"/>
        <s v="01-07-2015 00:00:00" u="1"/>
        <s v="05-12-2016 00:00:00" u="1"/>
        <s v="12-04-2018 00:00:00" u="1"/>
        <s v="07-09-2016 00:00:00" u="1"/>
        <s v="06-04-2015 00:00:00" u="1"/>
        <s v="02-06-2016 00:00:00" u="1"/>
        <s v="05-07-2015 00:00:00" u="1"/>
        <s v="11-02-2015 00:00:00" u="1"/>
        <s v="05-07-2017 00:00:00" u="1"/>
        <s v="03-08-2017 00:00:00" u="1"/>
        <s v="10-08-2018 00:00:00" u="1"/>
        <s v="03-10-2017 00:00:00" u="1"/>
        <s v="07-07-2015 00:00:00" u="1"/>
        <s v="06-12-2016 00:00:00" u="1"/>
        <s v="05-08-2018 00:00:00" u="1"/>
        <s v="11-12-2017 00:00:00" u="1"/>
        <s v="10-04-2017 00:00:00" u="1"/>
        <s v="05-03-2016 00:00:00" u="1"/>
        <s v="04-08-2015 00:00:00" u="1"/>
        <s v="01-10-2016 00:00:00" u="1"/>
        <s v="11-07-2018 00:00:00" u="1"/>
        <s v="03-01-2017 00:00:00" u="1"/>
        <s v="06-11-2016 00:00:00" u="1"/>
        <s v="02-03-2017 00:00:00" u="1"/>
        <s v="11-03-2015 00:00:00" u="1"/>
        <s v="08-11-2016 00:00:00" u="1"/>
        <s v="08-07-2018 00:00:00" u="1"/>
        <s v="08-11-2015 00:00:00" u="1"/>
        <s v="04-02-2018 00:00:00" u="1"/>
        <s v="09-11-2015 00:00:00" u="1"/>
        <s v="08-12-2015 00:00:00" u="1"/>
        <s v="05-06-2017 00:00:00" u="1"/>
        <s v="10-08-2016 00:00:00" u="1"/>
        <s v="12-12-2017 00:00:00" u="1"/>
        <s v="03-06-2016 00:00:00" u="1"/>
        <s v="10-07-2018 00:00:00" u="1"/>
        <s v="09-05-2016 00:00:00" u="1"/>
        <s v="04-09-2017 00:00:00" u="1"/>
        <s v="02-04-2017 00:00:00" u="1"/>
        <s v="07-06-2016 00:00:00" u="1"/>
        <s v="06-09-2017 00:00:00" u="1"/>
        <s v="07-08-2017 00:00:00" u="1"/>
        <s v="06-08-2015 00:00:00" u="1"/>
        <s v="06-11-2017 00:00:00" u="1"/>
        <s v="02-05-2017 00:00:00" u="1"/>
        <s v="12-11-2016 00:00:00" u="1"/>
        <s v="08-02-2016 00:00:00" u="1"/>
        <s v="10-03-2018 00:00:00" u="1"/>
        <s v="11-02-2018 00:00:00" u="1"/>
        <s v="07-11-2015 00:00:00" u="1"/>
        <s v="09-01-2015 00:00:00" u="1"/>
        <s v="08-04-2017 00:00:00" u="1"/>
        <s v="06-06-2015 00:00:00" u="1"/>
        <s v="04-07-2016 00:00:00" u="1"/>
        <s v="05-06-2018 00:00:00" u="1"/>
        <s v="02-10-2018 00:00:00" u="1"/>
        <s v="02-07-2017 00:00:00" u="1"/>
        <s v="11-05-2016 00:00:00" u="1"/>
        <s v="06-01-2018 00:00:00" u="1"/>
        <s v="02-12-2017 00:00:00" u="1"/>
        <s v="08-09-2017 00:00:00" u="1"/>
        <s v="07-03-2017 00:00:00" u="1"/>
        <s v="01-03-2017 00:00:00" u="1"/>
        <s v="12-07-2015 00:00:00" u="1"/>
        <s v="05-08-2017 00:00:00" u="1"/>
        <s v="06-05-2017 00:00:00" u="1"/>
        <s v="09-08-2016 00:00:00" u="1"/>
        <s v="08-01-2015 00:00:00" u="1"/>
        <s v="11-06-2016 00:00:00" u="1"/>
        <s v="10-02-2017 00:00:00" u="1"/>
        <s v="04-04-2016 00:00:00" u="1"/>
        <s v="03-05-2018 00:00:00" u="1"/>
        <s v="10-06-2017 00:00:00" u="1"/>
        <s v="10-06-2018 00:00:00" u="1"/>
        <s v="07-08-2016 00:00:00" u="1"/>
        <s v="09-03-2015 00:00:00" u="1"/>
        <s v="05-02-2015 00:00:00" u="1"/>
        <s v="10-10-2015 00:00:00" u="1"/>
        <s v="07-01-2017 00:00:00" u="1"/>
        <s v="03-04-2015 00:00:00" u="1"/>
        <s v="06-02-2018 00:00:00" u="1"/>
        <s v="06-04-2016 00:00:00" u="1"/>
        <s v="10-08-2017 00:00:00" u="1"/>
        <s v="05-11-2018 00:00:00" u="1"/>
        <s v="07-10-2016 00:00:00" u="1"/>
        <s v="08-03-2017 00:00:00" u="1"/>
        <s v="04-01-2018 00:00:00" u="1"/>
        <s v="08-08-2017 00:00:00" u="1"/>
        <s v="02-05-2018 00:00:00" u="1"/>
        <s v="04-02-2015 00:00:00" u="1"/>
        <s v="02-06-2015 00:00:00" u="1"/>
        <s v="03-05-2015 00:00:00" u="1"/>
        <s v="10-08-2015 00:00:00" u="1"/>
        <s v="04-12-2018 00:00:00" u="1"/>
        <s v="10-05-2015 00:00:00" u="1"/>
        <s v="03-01-2016 00:00:00" u="1"/>
        <s v="03-09-2016 00:00:00" u="1"/>
        <s v="04-11-2015 00:00:00" u="1"/>
        <s v="05-04-2018 00:00:00" u="1"/>
        <s v="04-01-2015 00:00:00" u="1"/>
        <s v="08-04-2015 00:00:00" u="1"/>
        <s v="01-06-2015 00:00:00" u="1"/>
        <s v="08-01-2018 00:00:00" u="1"/>
        <s v="02-03-2015 00:00:00" u="1"/>
        <s v="03-10-2015 00:00:00" u="1"/>
        <s v="03-04-2017 00:00:00" u="1"/>
        <s v="07-11-2018 00:00:00" u="1"/>
        <s v="03-11-2018 00:00:00" u="1"/>
        <s v="08-10-2016 00:00:00" u="1"/>
        <s v="04-12-2015 00:00:00" u="1"/>
        <s v="08-05-2018 00:00:00" u="1"/>
        <s v="06-01-2016 00:00:00" u="1"/>
        <s v="10-11-2017 00:00:00" u="1"/>
        <s v="05-10-2017 00:00:00" u="1"/>
        <s v="04-06-2016 00:00:00" u="1"/>
        <s v="01-03-2015 00:00:00" u="1"/>
        <s v="10-10-2016 00:00:00" u="1"/>
        <s v="06-08-2016 00:00:00" u="1"/>
        <s v="04-02-2016 00:00:00" u="1"/>
        <s v="10-01-2016 00:00:00" u="1"/>
        <s v="12-10-2016 00:00:00" u="1"/>
        <s v="07-02-2015 00:00:00" u="1"/>
        <s v="09-12-2016 00:00:00" u="1"/>
        <s v="12-02-2017 00:00:00" u="1"/>
        <s v="11-12-2016 00:00:00" u="1"/>
        <s v="02-04-2018 00:00:00" u="1"/>
        <s v="03-07-2018 00:00:00" u="1"/>
        <s v="08-06-2017 00:00:00" u="1"/>
        <s v="07-12-2018 00:00:00" u="1"/>
        <s v="04-04-2017 00:00:00" u="1"/>
        <s v="02-03-2018 00:00:00" u="1"/>
        <s v="04-11-2018 00:00:00" u="1"/>
        <s v="01-05-2015 00:00:00" u="1"/>
        <s v="05-03-2015 00:00:00" u="1"/>
        <s v="07-05-2016 00:00:00" u="1"/>
        <s v="01-09-2018 00:00:00" u="1"/>
        <s v="03-02-2018 00:00:00" u="1"/>
        <s v="01-09-2016 00:00:00" u="1"/>
        <s v="07-02-2017 00:00:00" u="1"/>
        <s v="09-04-2016 00:00:00" u="1"/>
        <s v="05-09-2016 00:00:00" u="1"/>
        <s v="07-04-2015 00:00:00" u="1"/>
        <s v="11-06-2015 00:00:00" u="1"/>
        <s v="03-12-2018 00:00:00" u="1"/>
        <s v="03-12-2016 00:00:00" u="1"/>
        <s v="01-08-2017 00:00:00" u="1"/>
        <s v="09-05-2018 00:00:00" u="1"/>
        <s v="02-02-2015 00:00:00" u="1"/>
        <s v="05-12-2017 00:00:00" u="1"/>
        <s v="12-06-2017 00:00:00" u="1"/>
        <s v="10-07-2017 00:00:00" u="1"/>
        <s v="05-01-2016 00:00:00" u="1"/>
        <s v="05-02-2018 00:00:00" u="1"/>
        <s v="01-03-2018 00:00:00" u="1"/>
        <s v="10-09-2015 00:00:00" u="1"/>
        <s v="09-11-2016 00:00:00" u="1"/>
        <s v="05-03-2018 00:00:00" u="1"/>
        <s v="11-10-2018 00:00:00" u="1"/>
        <s v="03-09-2018 00:00:00" u="1"/>
        <s v="06-05-2018 00:00:00" u="1"/>
        <s v="07-06-2015 00:00:00" u="1"/>
        <s v="05-08-2015 00:00:00" u="1"/>
        <s v="08-06-2015 00:00:00" u="1"/>
        <s v="12-03-2015 00:00:00" u="1"/>
        <s v="07-04-2016 00:00:00" u="1"/>
        <s v="11-01-2017 00:00:00" u="1"/>
        <s v="04-04-2018 00:00:00" u="1"/>
        <s v="11-09-2017 00:00:00" u="1"/>
        <s v="11-08-2015 00:00:00" u="1"/>
        <s v="05-10-2016 00:00:00" u="1"/>
        <s v="05-07-2018 00:00:00" u="1"/>
        <s v="11-03-2016 00:00:00" u="1"/>
        <s v="05-09-2018 00:00:00" u="1"/>
        <s v="01-08-2018 00:00:00" u="1"/>
        <s v="09-06-2015 00:00:00" u="1"/>
        <s v="04-02-2017 00:00:00" u="1"/>
        <s v="01-09-2017 00:00:00" u="1"/>
        <s v="10-09-2017 00:00:00" u="1"/>
        <s v="08-02-2017 00:00:00" u="1"/>
        <s v="06-03-2017 00:00:00" u="1"/>
        <s v="04-08-2018 00:00:00" u="1"/>
        <s v="02-08-2017 00:00:00" u="1"/>
        <s v="08-06-2016 00:00:00" u="1"/>
        <s v="08-05-2016 00:00:00" u="1"/>
        <s v="07-05-2018 00:00:00" u="1"/>
        <s v="01-02-2017 00:00:00" u="1"/>
        <s v="07-09-2017 00:00:00" u="1"/>
        <s v="11-08-2018 00:00:00" u="1"/>
        <s v="06-05-2016 00:00:00" u="1"/>
        <s v="01-04-2016 00:00:00" u="1"/>
        <s v="02-06-2017 00:00:00" u="1"/>
        <s v="08-11-2018 00:00:00" u="1"/>
        <s v="06-02-2017 00:00:00" u="1"/>
        <s v="02-01-2017 00:00:00" u="1"/>
        <s v="08-04-2018 00:00:00" u="1"/>
        <s v="10-02-2015 00:00:00" u="1"/>
        <s v="11-11-2016 00:00:00" u="1"/>
        <s v="06-10-2015 00:00:00" u="1"/>
        <s v="02-10-2016 00:00:00" u="1"/>
        <s v="12-06-2018 00:00:00" u="1"/>
        <s v="02-04-2015 00:00:00" u="1"/>
        <s v="06-07-2016 00:00:00" u="1"/>
        <s v="07-09-2015 00:00:00" u="1"/>
        <s v="05-02-2016 00:00:00" u="1"/>
        <s v="01-12-2018 00:00:00" u="1"/>
        <s v="01-05-2016 00:00:00" u="1"/>
        <s v="01-12-2016 00:00:00" u="1"/>
        <s v="01-04-2017 00:00:00" u="1"/>
        <s v="03-02-2015 00:00:00" u="1"/>
        <s v="02-07-2016 00:00:00" u="1"/>
        <s v="08-05-2017 00:00:00" u="1"/>
        <s v="04-06-2018 00:00:00" u="1"/>
        <s v="04-03-2015 00:00:00" u="1"/>
        <s v="12-08-2016 00:00:00" u="1"/>
        <s v="04-10-2016 00:00:00" u="1"/>
        <s v="01-06-2016 00:00:00" u="1"/>
        <s v="02-11-2017 00:00:00" u="1"/>
        <s v="12-04-2015 00:00:00" u="1"/>
        <s v="02-09-2017 00:00:00" u="1"/>
        <s v="08-07-2017 00:00:00" u="1"/>
        <s v="02-08-2015 00:00:00" u="1"/>
        <s v="05-11-2016 00:00:00" u="1"/>
        <s v="10-04-2018 00:00:00" u="1"/>
        <s v="01-11-2017 00:00:00" u="1"/>
        <s v="06-06-2018 00:00:00" u="1"/>
        <s v="08-01-2016 00:00:00" u="1"/>
        <s v="07-02-2018 00:00:00" u="1"/>
        <s v="03-07-2016 00:00:00" u="1"/>
        <s v="06-07-2017 00:00:00" u="1"/>
        <s v="04-12-2016 00:00:00" u="1"/>
        <s v="07-01-2018 00:00:00" u="1"/>
        <s v="08-11-2017 00:00:00" u="1"/>
        <s v="08-02-2015 00:00:00" u="1"/>
        <s v="01-06-2018 00:00:00" u="1"/>
        <s v="10-01-2015 00:00:00" u="1"/>
        <s v="05-06-2015 00:00:00" u="1"/>
        <s v="04-06-2017 00:00:00" u="1"/>
      </sharedItems>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Order Month" numFmtId="0">
      <sharedItems count="21">
        <s v="11"/>
        <s v="06"/>
        <s v="10"/>
        <s v="04"/>
        <s v="12"/>
        <s v="05"/>
        <s v="08"/>
        <s v="8"/>
        <s v="7"/>
        <s v="9"/>
        <s v="1"/>
        <s v="09"/>
        <s v="03"/>
        <s v="6"/>
        <s v="4"/>
        <s v="5"/>
        <s v="02"/>
        <s v="3"/>
        <s v="07"/>
        <s v="01"/>
        <s v="2"/>
      </sharedItems>
    </cacheField>
    <cacheField name="Order day" numFmtId="0">
      <sharedItems/>
    </cacheField>
    <cacheField name="Order Year" numFmtId="0">
      <sharedItems/>
    </cacheField>
    <cacheField name="Edited/Cleaned Order Date" numFmtId="14">
      <sharedItems containsSemiMixedTypes="0" containsNonDate="0" containsDate="1" containsString="0" minDate="2015-01-01T00:00:00" maxDate="2018-12-02T00:00:00" count="48">
        <d v="2017-11-01T00:00:00"/>
        <d v="2017-06-01T00:00:00"/>
        <d v="2016-10-01T00:00:00"/>
        <d v="2015-06-01T00:00:00"/>
        <d v="2018-04-01T00:00:00"/>
        <d v="2017-12-01T00:00:00"/>
        <d v="2016-11-01T00:00:00"/>
        <d v="2015-11-01T00:00:00"/>
        <d v="2015-05-01T00:00:00"/>
        <d v="2015-08-01T00:00:00"/>
        <d v="2018-07-01T00:00:00"/>
        <d v="2016-09-01T00:00:00"/>
        <d v="2017-01-01T00:00:00"/>
        <d v="2018-10-01T00:00:00"/>
        <d v="2016-12-01T00:00:00"/>
        <d v="2018-09-01T00:00:00"/>
        <d v="2017-07-01T00:00:00"/>
        <d v="2017-03-01T00:00:00"/>
        <d v="2015-10-01T00:00:00"/>
        <d v="2016-04-01T00:00:00"/>
        <d v="2015-12-01T00:00:00"/>
        <d v="2017-09-01T00:00:00"/>
        <d v="2018-12-01T00:00:00"/>
        <d v="2018-11-01T00:00:00"/>
        <d v="2018-05-01T00:00:00"/>
        <d v="2017-04-01T00:00:00"/>
        <d v="2016-01-01T00:00:00"/>
        <d v="2018-06-01T00:00:00"/>
        <d v="2017-08-01T00:00:00"/>
        <d v="2016-03-01T00:00:00"/>
        <d v="2015-09-01T00:00:00"/>
        <d v="2018-02-01T00:00:00"/>
        <d v="2017-10-01T00:00:00"/>
        <d v="2016-05-01T00:00:00"/>
        <d v="2015-03-01T00:00:00"/>
        <d v="2017-05-01T00:00:00"/>
        <d v="2016-02-01T00:00:00"/>
        <d v="2016-08-01T00:00:00"/>
        <d v="2016-07-01T00:00:00"/>
        <d v="2015-07-01T00:00:00"/>
        <d v="2016-06-01T00:00:00"/>
        <d v="2015-04-01T00:00:00"/>
        <d v="2018-03-01T00:00:00"/>
        <d v="2018-08-01T00:00:00"/>
        <d v="2018-01-01T00:00:00"/>
        <d v="2015-02-01T00:00:00"/>
        <d v="2015-01-01T00:00:00"/>
        <d v="2017-02-01T00:00:00"/>
      </sharedItems>
    </cacheField>
    <cacheField name="Month Name" numFmtId="14">
      <sharedItems count="12">
        <s v="Nov"/>
        <s v="Jun"/>
        <s v="Oct"/>
        <s v="Apr"/>
        <s v="Dec"/>
        <s v="May"/>
        <s v="Aug"/>
        <s v="Jul"/>
        <s v="Sep"/>
        <s v="Jan"/>
        <s v="Mar"/>
        <s v="Feb"/>
      </sharedItems>
    </cacheField>
    <cacheField name="Total Sales" numFmtId="0">
      <sharedItems containsString="0" containsBlank="1" containsNumber="1" containsInteger="1" minValue="14956982" maxValue="14956982"/>
    </cacheField>
    <cacheField name="Total Profit" numFmtId="0">
      <sharedItems containsString="0" containsBlank="1" containsNumber="1" minValue="3747121.200000003" maxValue="3747121.200000003"/>
    </cacheField>
    <cacheField name="Profit margin%" numFmtId="0">
      <sharedItems containsString="0" containsBlank="1" containsNumber="1" minValue="0.25052655676125057" maxValue="0.25052655676125057"/>
    </cacheField>
    <cacheField name="Total Orders" numFmtId="0">
      <sharedItems containsString="0" containsBlank="1" containsNumber="1" containsInteger="1" minValue="9994" maxValue="9994"/>
    </cacheField>
    <cacheField name="Average Discount" numFmtId="0">
      <sharedItems containsString="0" containsBlank="1" containsNumber="1" minValue="0.22681709025415039" maxValue="0.22681709025415039"/>
    </cacheField>
    <cacheField name="Salesby Cat" numFmtId="0">
      <sharedItems containsBlank="1" containsMixedTypes="1" containsNumber="1" containsInteger="1" minValue="2038442" maxValue="2267401"/>
    </cacheField>
    <cacheField name="Product Category" numFmtId="0">
      <sharedItems containsBlank="1"/>
    </cacheField>
  </cacheFields>
  <extLst>
    <ext xmlns:x14="http://schemas.microsoft.com/office/spreadsheetml/2009/9/main" uri="{725AE2AE-9491-48be-B2B4-4EB974FC3084}">
      <x14:pivotCacheDefinition pivotCacheId="1632589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s v="Vellore"/>
    <x v="0"/>
    <x v="0"/>
    <n v="1254"/>
    <n v="0.12"/>
    <n v="401.28"/>
    <s v="Tamil Nadu"/>
    <x v="0"/>
    <s v="08"/>
    <s v="2017 "/>
    <x v="0"/>
    <x v="0"/>
    <n v="14956982"/>
    <n v="3747121.200000003"/>
    <n v="0.25052655676125057"/>
    <n v="9994"/>
    <n v="0.22681709025415039"/>
    <n v="2038442"/>
    <s v="Oil and Masala"/>
  </r>
  <r>
    <s v="OD2"/>
    <s v="Sudha"/>
    <x v="1"/>
    <x v="1"/>
    <s v="Krishnagiri"/>
    <x v="0"/>
    <x v="1"/>
    <n v="749"/>
    <n v="0.18"/>
    <n v="149.80000000000001"/>
    <s v="Tamil Nadu"/>
    <x v="0"/>
    <s v="08"/>
    <s v="2017 "/>
    <x v="0"/>
    <x v="0"/>
    <m/>
    <m/>
    <m/>
    <m/>
    <m/>
    <n v="2085313"/>
    <s v="Beverages"/>
  </r>
  <r>
    <s v="OD3"/>
    <s v="Hussain"/>
    <x v="2"/>
    <x v="2"/>
    <s v="Perambalur"/>
    <x v="1"/>
    <x v="2"/>
    <n v="2360"/>
    <n v="0.21"/>
    <n v="165.2"/>
    <s v="Tamil Nadu"/>
    <x v="1"/>
    <s v="12"/>
    <s v="2017 "/>
    <x v="1"/>
    <x v="1"/>
    <m/>
    <m/>
    <m/>
    <m/>
    <m/>
    <n v="2115272"/>
    <s v="Food and Grains"/>
  </r>
  <r>
    <s v="OD4"/>
    <s v="Jackson"/>
    <x v="3"/>
    <x v="3"/>
    <s v="Dharmapuri"/>
    <x v="2"/>
    <x v="1"/>
    <n v="896"/>
    <n v="0.25"/>
    <n v="89.6"/>
    <s v="Tamil Nadu"/>
    <x v="2"/>
    <s v="11"/>
    <s v="2016 "/>
    <x v="2"/>
    <x v="2"/>
    <m/>
    <m/>
    <m/>
    <m/>
    <m/>
    <n v="2100727"/>
    <s v="Fruits and Veggies"/>
  </r>
  <r>
    <s v="OD5"/>
    <s v="Ridhesh"/>
    <x v="2"/>
    <x v="4"/>
    <s v="Ooty"/>
    <x v="2"/>
    <x v="1"/>
    <n v="2355"/>
    <n v="0.26"/>
    <n v="918.45"/>
    <s v="Tamil Nadu"/>
    <x v="2"/>
    <s v="11"/>
    <s v="2016 "/>
    <x v="2"/>
    <x v="2"/>
    <m/>
    <m/>
    <m/>
    <m/>
    <m/>
    <n v="2237546"/>
    <s v="Snacks"/>
  </r>
  <r>
    <s v="OD6"/>
    <s v="Adavan"/>
    <x v="2"/>
    <x v="4"/>
    <s v="Dharmapuri"/>
    <x v="3"/>
    <x v="2"/>
    <n v="2305"/>
    <n v="0.26"/>
    <n v="322.7"/>
    <s v="Tamil Nadu"/>
    <x v="1"/>
    <s v="09"/>
    <s v="2015 "/>
    <x v="3"/>
    <x v="1"/>
    <m/>
    <m/>
    <m/>
    <m/>
    <m/>
    <n v="2267401"/>
    <s v="Eggs meat and Fish"/>
  </r>
  <r>
    <s v="OD7"/>
    <s v="Jonas"/>
    <x v="3"/>
    <x v="3"/>
    <s v="Trichy"/>
    <x v="3"/>
    <x v="2"/>
    <n v="826"/>
    <n v="0.33"/>
    <n v="346.92"/>
    <s v="Tamil Nadu"/>
    <x v="1"/>
    <s v="09"/>
    <s v="2015 "/>
    <x v="3"/>
    <x v="1"/>
    <m/>
    <m/>
    <m/>
    <m/>
    <m/>
    <n v="2112281"/>
    <s v="Bakery"/>
  </r>
  <r>
    <s v="OD8"/>
    <s v="Hafiz"/>
    <x v="3"/>
    <x v="5"/>
    <s v="Ramanadhapuram"/>
    <x v="3"/>
    <x v="2"/>
    <n v="1847"/>
    <n v="0.32"/>
    <n v="147.76"/>
    <s v="Tamil Nadu"/>
    <x v="1"/>
    <s v="09"/>
    <s v="2015 "/>
    <x v="3"/>
    <x v="1"/>
    <m/>
    <m/>
    <m/>
    <m/>
    <m/>
    <m/>
    <m/>
  </r>
  <r>
    <s v="OD9"/>
    <s v="Hafiz"/>
    <x v="4"/>
    <x v="6"/>
    <s v="Tirunelveli"/>
    <x v="3"/>
    <x v="2"/>
    <n v="791"/>
    <n v="0.23"/>
    <n v="181.93"/>
    <s v="Tamil Nadu"/>
    <x v="1"/>
    <s v="09"/>
    <s v="2015 "/>
    <x v="3"/>
    <x v="1"/>
    <m/>
    <m/>
    <m/>
    <m/>
    <m/>
    <s v="Eggs meat and Fish"/>
    <s v="Topr product Category"/>
  </r>
  <r>
    <s v="OD10"/>
    <s v="Krithika"/>
    <x v="4"/>
    <x v="7"/>
    <s v="Chennai"/>
    <x v="3"/>
    <x v="2"/>
    <n v="1795"/>
    <n v="0.27"/>
    <n v="484.65"/>
    <s v="Tamil Nadu"/>
    <x v="1"/>
    <s v="09"/>
    <s v="2015 "/>
    <x v="3"/>
    <x v="1"/>
    <m/>
    <m/>
    <m/>
    <m/>
    <m/>
    <m/>
    <m/>
  </r>
  <r>
    <s v="OD11"/>
    <s v="Ganesh"/>
    <x v="5"/>
    <x v="8"/>
    <s v="Karur"/>
    <x v="3"/>
    <x v="2"/>
    <n v="1903"/>
    <n v="0.13"/>
    <n v="437.69"/>
    <s v="Tamil Nadu"/>
    <x v="1"/>
    <s v="09"/>
    <s v="2015 "/>
    <x v="3"/>
    <x v="1"/>
    <m/>
    <m/>
    <m/>
    <m/>
    <m/>
    <m/>
    <m/>
  </r>
  <r>
    <s v="OD12"/>
    <s v="Yadav"/>
    <x v="6"/>
    <x v="9"/>
    <s v="Namakkal"/>
    <x v="3"/>
    <x v="2"/>
    <n v="701"/>
    <n v="0.1"/>
    <n v="308.44"/>
    <s v="Tamil Nadu"/>
    <x v="1"/>
    <s v="09"/>
    <s v="2015 "/>
    <x v="3"/>
    <x v="1"/>
    <m/>
    <m/>
    <m/>
    <m/>
    <m/>
    <m/>
    <m/>
  </r>
  <r>
    <s v="OD13"/>
    <s v="Sharon"/>
    <x v="5"/>
    <x v="10"/>
    <s v="Dindigul"/>
    <x v="4"/>
    <x v="1"/>
    <n v="1659"/>
    <n v="0.19"/>
    <n v="315.20999999999998"/>
    <s v="Tamil Nadu"/>
    <x v="3"/>
    <s v="15"/>
    <s v="2018"/>
    <x v="4"/>
    <x v="3"/>
    <m/>
    <m/>
    <m/>
    <m/>
    <m/>
    <m/>
    <m/>
  </r>
  <r>
    <s v="OD14"/>
    <s v="Peer"/>
    <x v="3"/>
    <x v="3"/>
    <s v="Kanyakumari"/>
    <x v="5"/>
    <x v="2"/>
    <n v="1277"/>
    <n v="0.25"/>
    <n v="63.85"/>
    <s v="Tamil Nadu"/>
    <x v="4"/>
    <s v="05"/>
    <s v="2017 "/>
    <x v="5"/>
    <x v="4"/>
    <m/>
    <m/>
    <m/>
    <m/>
    <m/>
    <m/>
    <m/>
  </r>
  <r>
    <s v="OD15"/>
    <s v="Sundar"/>
    <x v="6"/>
    <x v="11"/>
    <s v="Kanyakumari"/>
    <x v="6"/>
    <x v="3"/>
    <n v="831"/>
    <n v="0.22"/>
    <n v="207.75"/>
    <s v="Tamil Nadu"/>
    <x v="0"/>
    <s v="22"/>
    <s v="2016"/>
    <x v="6"/>
    <x v="0"/>
    <m/>
    <m/>
    <m/>
    <m/>
    <m/>
    <m/>
    <m/>
  </r>
  <r>
    <s v="OD16"/>
    <s v="Ramesh"/>
    <x v="0"/>
    <x v="12"/>
    <s v="Krishnagiri"/>
    <x v="6"/>
    <x v="3"/>
    <n v="1440"/>
    <n v="0.11"/>
    <n v="100.8"/>
    <s v="Tamil Nadu"/>
    <x v="0"/>
    <s v="22"/>
    <s v="2016"/>
    <x v="6"/>
    <x v="0"/>
    <m/>
    <m/>
    <m/>
    <m/>
    <m/>
    <m/>
    <m/>
  </r>
  <r>
    <s v="OD17"/>
    <s v="Alan"/>
    <x v="4"/>
    <x v="7"/>
    <s v="Dharmapuri"/>
    <x v="7"/>
    <x v="3"/>
    <n v="1678"/>
    <n v="0.28000000000000003"/>
    <n v="318.82"/>
    <s v="Tamil Nadu"/>
    <x v="0"/>
    <s v="11"/>
    <s v="2015 "/>
    <x v="7"/>
    <x v="0"/>
    <m/>
    <m/>
    <m/>
    <m/>
    <m/>
    <m/>
    <m/>
  </r>
  <r>
    <s v="OD18"/>
    <s v="Arutra"/>
    <x v="1"/>
    <x v="1"/>
    <s v="Bodi"/>
    <x v="8"/>
    <x v="2"/>
    <n v="1617"/>
    <n v="0.19"/>
    <n v="113.19"/>
    <s v="Tamil Nadu"/>
    <x v="5"/>
    <s v="13"/>
    <s v="2015"/>
    <x v="8"/>
    <x v="5"/>
    <m/>
    <m/>
    <m/>
    <m/>
    <m/>
    <m/>
    <m/>
  </r>
  <r>
    <s v="OD19"/>
    <s v="Haseena"/>
    <x v="6"/>
    <x v="13"/>
    <s v="Tenkasi"/>
    <x v="9"/>
    <x v="2"/>
    <n v="1757"/>
    <n v="0.35"/>
    <n v="386.54"/>
    <s v="Tamil Nadu"/>
    <x v="6"/>
    <s v="27"/>
    <s v="2015"/>
    <x v="9"/>
    <x v="6"/>
    <m/>
    <m/>
    <m/>
    <m/>
    <m/>
    <m/>
    <m/>
  </r>
  <r>
    <s v="OD20"/>
    <s v="Verma"/>
    <x v="1"/>
    <x v="14"/>
    <s v="Kanyakumari"/>
    <x v="10"/>
    <x v="2"/>
    <n v="692"/>
    <n v="0.28999999999999998"/>
    <n v="159.16"/>
    <s v="Tamil Nadu"/>
    <x v="7"/>
    <s v="27"/>
    <s v="2015"/>
    <x v="9"/>
    <x v="6"/>
    <m/>
    <m/>
    <m/>
    <m/>
    <m/>
    <m/>
    <m/>
  </r>
  <r>
    <s v="OD21"/>
    <s v="Hafiz"/>
    <x v="1"/>
    <x v="1"/>
    <s v="Vellore"/>
    <x v="10"/>
    <x v="2"/>
    <n v="522"/>
    <n v="0.19"/>
    <n v="208.8"/>
    <s v="Tamil Nadu"/>
    <x v="7"/>
    <s v="27"/>
    <s v="2015"/>
    <x v="9"/>
    <x v="6"/>
    <m/>
    <m/>
    <m/>
    <m/>
    <m/>
    <m/>
    <m/>
  </r>
  <r>
    <s v="OD22"/>
    <s v="Alan"/>
    <x v="2"/>
    <x v="15"/>
    <s v="Karur"/>
    <x v="11"/>
    <x v="3"/>
    <n v="948"/>
    <n v="0.13"/>
    <n v="47.4"/>
    <s v="Tamil Nadu"/>
    <x v="4"/>
    <s v="09"/>
    <s v="2017 "/>
    <x v="5"/>
    <x v="4"/>
    <m/>
    <m/>
    <m/>
    <m/>
    <m/>
    <m/>
    <m/>
  </r>
  <r>
    <s v="OD23"/>
    <s v="Haseena"/>
    <x v="1"/>
    <x v="14"/>
    <s v="Krishnagiri"/>
    <x v="11"/>
    <x v="3"/>
    <n v="707"/>
    <n v="0.34"/>
    <n v="148.47"/>
    <s v="Tamil Nadu"/>
    <x v="4"/>
    <s v="09"/>
    <s v="2017 "/>
    <x v="5"/>
    <x v="4"/>
    <m/>
    <m/>
    <m/>
    <m/>
    <m/>
    <m/>
    <m/>
  </r>
  <r>
    <s v="OD24"/>
    <s v="Alan"/>
    <x v="3"/>
    <x v="16"/>
    <s v="Tenkasi"/>
    <x v="12"/>
    <x v="4"/>
    <n v="969"/>
    <n v="0.28999999999999998"/>
    <n v="77.52"/>
    <s v="Tamil Nadu"/>
    <x v="8"/>
    <s v="16"/>
    <s v="2018"/>
    <x v="10"/>
    <x v="7"/>
    <m/>
    <m/>
    <m/>
    <m/>
    <m/>
    <m/>
    <m/>
  </r>
  <r>
    <s v="OD25"/>
    <s v="Sharon"/>
    <x v="6"/>
    <x v="9"/>
    <s v="Ooty"/>
    <x v="13"/>
    <x v="2"/>
    <n v="1100"/>
    <n v="0.11"/>
    <n v="495"/>
    <s v="Tamil Nadu"/>
    <x v="9"/>
    <s v="25"/>
    <s v="2016"/>
    <x v="11"/>
    <x v="8"/>
    <m/>
    <m/>
    <m/>
    <m/>
    <m/>
    <m/>
    <m/>
  </r>
  <r>
    <s v="OD26"/>
    <s v="Krithika"/>
    <x v="5"/>
    <x v="8"/>
    <s v="Tirunelveli"/>
    <x v="14"/>
    <x v="2"/>
    <n v="2022"/>
    <n v="0.11"/>
    <n v="202.2"/>
    <s v="Tamil Nadu"/>
    <x v="10"/>
    <s v="16"/>
    <s v="2017"/>
    <x v="12"/>
    <x v="9"/>
    <m/>
    <m/>
    <m/>
    <m/>
    <m/>
    <m/>
    <m/>
  </r>
  <r>
    <s v="OD27"/>
    <s v="Muneer"/>
    <x v="5"/>
    <x v="10"/>
    <s v="Trichy"/>
    <x v="14"/>
    <x v="2"/>
    <n v="541"/>
    <n v="0.12"/>
    <n v="43.28"/>
    <s v="Tamil Nadu"/>
    <x v="10"/>
    <s v="16"/>
    <s v="2017"/>
    <x v="12"/>
    <x v="9"/>
    <m/>
    <m/>
    <m/>
    <m/>
    <m/>
    <m/>
    <m/>
  </r>
  <r>
    <s v="OD28"/>
    <s v="Jackson"/>
    <x v="4"/>
    <x v="6"/>
    <s v="Viluppuram"/>
    <x v="15"/>
    <x v="4"/>
    <n v="979"/>
    <n v="0.22"/>
    <n v="401.39"/>
    <s v="Tamil Nadu"/>
    <x v="9"/>
    <s v="17"/>
    <s v="2016"/>
    <x v="11"/>
    <x v="8"/>
    <m/>
    <m/>
    <m/>
    <m/>
    <m/>
    <m/>
    <m/>
  </r>
  <r>
    <s v="OD29"/>
    <s v="Veronica"/>
    <x v="1"/>
    <x v="14"/>
    <s v="Krishnagiri"/>
    <x v="15"/>
    <x v="4"/>
    <n v="1988"/>
    <n v="0.22"/>
    <n v="874.72"/>
    <s v="Tamil Nadu"/>
    <x v="9"/>
    <s v="17"/>
    <s v="2016"/>
    <x v="11"/>
    <x v="8"/>
    <m/>
    <m/>
    <m/>
    <m/>
    <m/>
    <m/>
    <m/>
  </r>
  <r>
    <s v="OD30"/>
    <s v="Shah"/>
    <x v="0"/>
    <x v="0"/>
    <s v="Kanyakumari"/>
    <x v="15"/>
    <x v="4"/>
    <n v="989"/>
    <n v="0.17"/>
    <n v="69.23"/>
    <s v="Tamil Nadu"/>
    <x v="9"/>
    <s v="17"/>
    <s v="2016"/>
    <x v="11"/>
    <x v="8"/>
    <m/>
    <m/>
    <m/>
    <m/>
    <m/>
    <m/>
    <m/>
  </r>
  <r>
    <s v="OD31"/>
    <s v="Ramesh"/>
    <x v="1"/>
    <x v="14"/>
    <s v="Dharmapuri"/>
    <x v="15"/>
    <x v="4"/>
    <n v="1845"/>
    <n v="0.24"/>
    <n v="166.05"/>
    <s v="Tamil Nadu"/>
    <x v="9"/>
    <s v="17"/>
    <s v="2016"/>
    <x v="11"/>
    <x v="8"/>
    <m/>
    <m/>
    <m/>
    <m/>
    <m/>
    <m/>
    <m/>
  </r>
  <r>
    <s v="OD32"/>
    <s v="Mathew"/>
    <x v="5"/>
    <x v="17"/>
    <s v="Vellore"/>
    <x v="15"/>
    <x v="4"/>
    <n v="1400"/>
    <n v="0.11"/>
    <n v="420"/>
    <s v="Tamil Nadu"/>
    <x v="9"/>
    <s v="17"/>
    <s v="2016"/>
    <x v="11"/>
    <x v="8"/>
    <m/>
    <m/>
    <m/>
    <m/>
    <m/>
    <m/>
    <m/>
  </r>
  <r>
    <s v="OD33"/>
    <s v="Akash"/>
    <x v="0"/>
    <x v="12"/>
    <s v="Trichy"/>
    <x v="15"/>
    <x v="4"/>
    <n v="2163"/>
    <n v="0.26"/>
    <n v="670.53"/>
    <s v="Tamil Nadu"/>
    <x v="9"/>
    <s v="17"/>
    <s v="2016"/>
    <x v="11"/>
    <x v="8"/>
    <m/>
    <m/>
    <m/>
    <m/>
    <m/>
    <m/>
    <m/>
  </r>
  <r>
    <s v="OD34"/>
    <s v="Anu"/>
    <x v="0"/>
    <x v="0"/>
    <s v="Madurai"/>
    <x v="15"/>
    <x v="4"/>
    <n v="1689"/>
    <n v="0.34"/>
    <n v="337.8"/>
    <s v="Tamil Nadu"/>
    <x v="9"/>
    <s v="17"/>
    <s v="2016"/>
    <x v="11"/>
    <x v="8"/>
    <m/>
    <m/>
    <m/>
    <m/>
    <m/>
    <m/>
    <m/>
  </r>
  <r>
    <s v="OD35"/>
    <s v="Anu"/>
    <x v="1"/>
    <x v="1"/>
    <s v="Vellore"/>
    <x v="16"/>
    <x v="3"/>
    <n v="809"/>
    <n v="0.32"/>
    <n v="80.900000000000006"/>
    <s v="Tamil Nadu"/>
    <x v="2"/>
    <s v="19"/>
    <s v="2018"/>
    <x v="13"/>
    <x v="2"/>
    <m/>
    <m/>
    <m/>
    <m/>
    <m/>
    <m/>
    <m/>
  </r>
  <r>
    <s v="OD36"/>
    <s v="Sabeela"/>
    <x v="6"/>
    <x v="9"/>
    <s v="Tirunelveli"/>
    <x v="17"/>
    <x v="3"/>
    <n v="1265"/>
    <n v="0.22"/>
    <n v="569.25"/>
    <s v="Tamil Nadu"/>
    <x v="4"/>
    <s v="08"/>
    <s v="2017 "/>
    <x v="5"/>
    <x v="4"/>
    <m/>
    <m/>
    <m/>
    <m/>
    <m/>
    <m/>
    <m/>
  </r>
  <r>
    <s v="OD37"/>
    <s v="James"/>
    <x v="1"/>
    <x v="14"/>
    <s v="Salem"/>
    <x v="17"/>
    <x v="3"/>
    <n v="934"/>
    <n v="0.35"/>
    <n v="56.04"/>
    <s v="Tamil Nadu"/>
    <x v="4"/>
    <s v="08"/>
    <s v="2017 "/>
    <x v="5"/>
    <x v="4"/>
    <m/>
    <m/>
    <m/>
    <m/>
    <m/>
    <m/>
    <m/>
  </r>
  <r>
    <s v="OD38"/>
    <s v="Willams"/>
    <x v="3"/>
    <x v="16"/>
    <s v="Ramanadhapuram"/>
    <x v="18"/>
    <x v="3"/>
    <n v="1354"/>
    <n v="0.16"/>
    <n v="446.82"/>
    <s v="Tamil Nadu"/>
    <x v="4"/>
    <s v="27"/>
    <s v="2016"/>
    <x v="14"/>
    <x v="4"/>
    <m/>
    <m/>
    <m/>
    <m/>
    <m/>
    <m/>
    <m/>
  </r>
  <r>
    <s v="OD39"/>
    <s v="Jonas"/>
    <x v="3"/>
    <x v="5"/>
    <s v="Chennai"/>
    <x v="18"/>
    <x v="3"/>
    <n v="1751"/>
    <n v="0.19"/>
    <n v="280.16000000000003"/>
    <s v="Tamil Nadu"/>
    <x v="4"/>
    <s v="27"/>
    <s v="2016"/>
    <x v="14"/>
    <x v="4"/>
    <m/>
    <m/>
    <m/>
    <m/>
    <m/>
    <m/>
    <m/>
  </r>
  <r>
    <s v="OD40"/>
    <s v="Sabeela"/>
    <x v="6"/>
    <x v="11"/>
    <s v="Cumbum"/>
    <x v="18"/>
    <x v="3"/>
    <n v="2045"/>
    <n v="0.23"/>
    <n v="879.35"/>
    <s v="Tamil Nadu"/>
    <x v="4"/>
    <s v="27"/>
    <s v="2016"/>
    <x v="14"/>
    <x v="4"/>
    <m/>
    <m/>
    <m/>
    <m/>
    <m/>
    <m/>
    <m/>
  </r>
  <r>
    <s v="OD41"/>
    <s v="Malik"/>
    <x v="1"/>
    <x v="1"/>
    <s v="Namakkal"/>
    <x v="18"/>
    <x v="3"/>
    <n v="660"/>
    <n v="0.19"/>
    <n v="92.4"/>
    <s v="Tamil Nadu"/>
    <x v="4"/>
    <s v="27"/>
    <s v="2016"/>
    <x v="14"/>
    <x v="4"/>
    <m/>
    <m/>
    <m/>
    <m/>
    <m/>
    <m/>
    <m/>
  </r>
  <r>
    <s v="OD42"/>
    <s v="Arutra"/>
    <x v="1"/>
    <x v="14"/>
    <s v="Salem"/>
    <x v="19"/>
    <x v="3"/>
    <n v="1868"/>
    <n v="0.18"/>
    <n v="616.44000000000005"/>
    <s v="Tamil Nadu"/>
    <x v="11"/>
    <s v="10"/>
    <s v="2018 "/>
    <x v="15"/>
    <x v="8"/>
    <m/>
    <m/>
    <m/>
    <m/>
    <m/>
    <m/>
    <m/>
  </r>
  <r>
    <s v="OD43"/>
    <s v="Sharon"/>
    <x v="5"/>
    <x v="10"/>
    <s v="Bodi"/>
    <x v="20"/>
    <x v="2"/>
    <n v="1017"/>
    <n v="0.25"/>
    <n v="345.78"/>
    <s v="Tamil Nadu"/>
    <x v="8"/>
    <s v="17"/>
    <s v="2017"/>
    <x v="16"/>
    <x v="7"/>
    <m/>
    <m/>
    <m/>
    <m/>
    <m/>
    <m/>
    <m/>
  </r>
  <r>
    <s v="OD44"/>
    <s v="Mathew"/>
    <x v="5"/>
    <x v="10"/>
    <s v="Dharmapuri"/>
    <x v="21"/>
    <x v="1"/>
    <n v="2311"/>
    <n v="0.2"/>
    <n v="1039.95"/>
    <s v="Tamil Nadu"/>
    <x v="9"/>
    <s v="19"/>
    <s v="2018"/>
    <x v="15"/>
    <x v="8"/>
    <m/>
    <m/>
    <m/>
    <m/>
    <m/>
    <m/>
    <m/>
  </r>
  <r>
    <s v="OD45"/>
    <s v="Amrish"/>
    <x v="4"/>
    <x v="6"/>
    <s v="Krishnagiri"/>
    <x v="22"/>
    <x v="3"/>
    <n v="1663"/>
    <n v="0.17"/>
    <n v="731.72"/>
    <s v="Tamil Nadu"/>
    <x v="12"/>
    <s v="11"/>
    <s v="2017 "/>
    <x v="17"/>
    <x v="10"/>
    <m/>
    <m/>
    <m/>
    <m/>
    <m/>
    <m/>
    <m/>
  </r>
  <r>
    <s v="OD46"/>
    <s v="Vince"/>
    <x v="6"/>
    <x v="9"/>
    <s v="Madurai"/>
    <x v="22"/>
    <x v="3"/>
    <n v="1420"/>
    <n v="0.19"/>
    <n v="355"/>
    <s v="Tamil Nadu"/>
    <x v="12"/>
    <s v="11"/>
    <s v="2017 "/>
    <x v="17"/>
    <x v="10"/>
    <m/>
    <m/>
    <m/>
    <m/>
    <m/>
    <m/>
    <m/>
  </r>
  <r>
    <s v="OD47"/>
    <s v="Suresh"/>
    <x v="3"/>
    <x v="16"/>
    <s v="Nagercoil"/>
    <x v="23"/>
    <x v="3"/>
    <n v="1415"/>
    <n v="0.31"/>
    <n v="509.4"/>
    <s v="Tamil Nadu"/>
    <x v="2"/>
    <s v="20"/>
    <s v="2015"/>
    <x v="18"/>
    <x v="2"/>
    <m/>
    <m/>
    <m/>
    <m/>
    <m/>
    <m/>
    <m/>
  </r>
  <r>
    <s v="OD48"/>
    <s v="Mathew"/>
    <x v="5"/>
    <x v="17"/>
    <s v="Chennai"/>
    <x v="24"/>
    <x v="4"/>
    <n v="1488"/>
    <n v="0.3"/>
    <n v="610.08000000000004"/>
    <s v="Tamil Nadu"/>
    <x v="13"/>
    <s v="20"/>
    <s v="2017"/>
    <x v="1"/>
    <x v="1"/>
    <m/>
    <m/>
    <m/>
    <m/>
    <m/>
    <m/>
    <m/>
  </r>
  <r>
    <s v="OD49"/>
    <s v="Ridhesh"/>
    <x v="5"/>
    <x v="17"/>
    <s v="Pudukottai"/>
    <x v="24"/>
    <x v="4"/>
    <n v="726"/>
    <n v="0.18"/>
    <n v="43.56"/>
    <s v="Tamil Nadu"/>
    <x v="13"/>
    <s v="20"/>
    <s v="2017"/>
    <x v="1"/>
    <x v="1"/>
    <m/>
    <m/>
    <m/>
    <m/>
    <m/>
    <m/>
    <m/>
  </r>
  <r>
    <s v="OD50"/>
    <s v="Amrish"/>
    <x v="4"/>
    <x v="7"/>
    <s v="Ooty"/>
    <x v="25"/>
    <x v="3"/>
    <n v="1259"/>
    <n v="0.15"/>
    <n v="415.47"/>
    <s v="Tamil Nadu"/>
    <x v="14"/>
    <s v="18"/>
    <s v="2016"/>
    <x v="19"/>
    <x v="3"/>
    <m/>
    <m/>
    <m/>
    <m/>
    <m/>
    <m/>
    <m/>
  </r>
  <r>
    <s v="OD51"/>
    <s v="Esther"/>
    <x v="1"/>
    <x v="14"/>
    <s v="Salem"/>
    <x v="25"/>
    <x v="3"/>
    <n v="902"/>
    <n v="0.28999999999999998"/>
    <n v="153.34"/>
    <s v="Tamil Nadu"/>
    <x v="14"/>
    <s v="18"/>
    <s v="2016"/>
    <x v="19"/>
    <x v="3"/>
    <m/>
    <m/>
    <m/>
    <m/>
    <m/>
    <m/>
    <m/>
  </r>
  <r>
    <s v="OD52"/>
    <s v="Shah"/>
    <x v="1"/>
    <x v="14"/>
    <s v="Salem"/>
    <x v="25"/>
    <x v="3"/>
    <n v="2306"/>
    <n v="0.3"/>
    <n v="553.44000000000005"/>
    <s v="Tamil Nadu"/>
    <x v="14"/>
    <s v="18"/>
    <s v="2016"/>
    <x v="19"/>
    <x v="3"/>
    <m/>
    <m/>
    <m/>
    <m/>
    <m/>
    <m/>
    <m/>
  </r>
  <r>
    <s v="OD53"/>
    <s v="Sudha"/>
    <x v="4"/>
    <x v="7"/>
    <s v="Theni"/>
    <x v="25"/>
    <x v="3"/>
    <n v="1417"/>
    <n v="0.19"/>
    <n v="99.19"/>
    <s v="Tamil Nadu"/>
    <x v="14"/>
    <s v="18"/>
    <s v="2016"/>
    <x v="19"/>
    <x v="3"/>
    <m/>
    <m/>
    <m/>
    <m/>
    <m/>
    <m/>
    <m/>
  </r>
  <r>
    <s v="OD54"/>
    <s v="Yusuf"/>
    <x v="3"/>
    <x v="3"/>
    <s v="Madurai"/>
    <x v="26"/>
    <x v="4"/>
    <n v="627"/>
    <n v="0.33"/>
    <n v="181.83"/>
    <s v="Tamil Nadu"/>
    <x v="4"/>
    <s v="11"/>
    <s v="2017 "/>
    <x v="5"/>
    <x v="4"/>
    <m/>
    <m/>
    <m/>
    <m/>
    <m/>
    <m/>
    <m/>
  </r>
  <r>
    <s v="OD55"/>
    <s v="Esther"/>
    <x v="3"/>
    <x v="18"/>
    <s v="Nagercoil"/>
    <x v="26"/>
    <x v="4"/>
    <n v="760"/>
    <n v="0.28000000000000003"/>
    <n v="60.8"/>
    <s v="Tamil Nadu"/>
    <x v="4"/>
    <s v="11"/>
    <s v="2017 "/>
    <x v="5"/>
    <x v="4"/>
    <m/>
    <m/>
    <m/>
    <m/>
    <m/>
    <m/>
    <m/>
  </r>
  <r>
    <s v="OD56"/>
    <s v="Muneer"/>
    <x v="2"/>
    <x v="2"/>
    <s v="Salem"/>
    <x v="27"/>
    <x v="4"/>
    <n v="2350"/>
    <n v="0.15"/>
    <n v="611"/>
    <s v="Tamil Nadu"/>
    <x v="13"/>
    <s v="17"/>
    <s v="2017"/>
    <x v="1"/>
    <x v="1"/>
    <m/>
    <m/>
    <m/>
    <m/>
    <m/>
    <m/>
    <m/>
  </r>
  <r>
    <s v="OD57"/>
    <s v="Komal"/>
    <x v="6"/>
    <x v="19"/>
    <s v="Krishnagiri"/>
    <x v="27"/>
    <x v="4"/>
    <n v="1179"/>
    <n v="0.34"/>
    <n v="271.17"/>
    <s v="Tamil Nadu"/>
    <x v="13"/>
    <s v="17"/>
    <s v="2017"/>
    <x v="1"/>
    <x v="1"/>
    <m/>
    <m/>
    <m/>
    <m/>
    <m/>
    <m/>
    <m/>
  </r>
  <r>
    <s v="OD58"/>
    <s v="Veena"/>
    <x v="2"/>
    <x v="15"/>
    <s v="Trichy"/>
    <x v="27"/>
    <x v="4"/>
    <n v="1624"/>
    <n v="0.35"/>
    <n v="194.88"/>
    <s v="Tamil Nadu"/>
    <x v="13"/>
    <s v="17"/>
    <s v="2017"/>
    <x v="1"/>
    <x v="1"/>
    <m/>
    <m/>
    <m/>
    <m/>
    <m/>
    <m/>
    <m/>
  </r>
  <r>
    <s v="OD59"/>
    <s v="Sharon"/>
    <x v="6"/>
    <x v="13"/>
    <s v="Trichy"/>
    <x v="27"/>
    <x v="4"/>
    <n v="1316"/>
    <n v="0.35"/>
    <n v="421.12"/>
    <s v="Tamil Nadu"/>
    <x v="13"/>
    <s v="17"/>
    <s v="2017"/>
    <x v="1"/>
    <x v="1"/>
    <m/>
    <m/>
    <m/>
    <m/>
    <m/>
    <m/>
    <m/>
  </r>
  <r>
    <s v="OD60"/>
    <s v="Shree"/>
    <x v="1"/>
    <x v="1"/>
    <s v="Coimbatore"/>
    <x v="27"/>
    <x v="4"/>
    <n v="2121"/>
    <n v="0.12"/>
    <n v="678.72"/>
    <s v="Tamil Nadu"/>
    <x v="13"/>
    <s v="17"/>
    <s v="2017"/>
    <x v="1"/>
    <x v="1"/>
    <m/>
    <m/>
    <m/>
    <m/>
    <m/>
    <m/>
    <m/>
  </r>
  <r>
    <s v="OD61"/>
    <s v="Roshan"/>
    <x v="0"/>
    <x v="0"/>
    <s v="Virudhunagar"/>
    <x v="27"/>
    <x v="4"/>
    <n v="1428"/>
    <n v="0.28000000000000003"/>
    <n v="271.32"/>
    <s v="Tamil Nadu"/>
    <x v="13"/>
    <s v="17"/>
    <s v="2017"/>
    <x v="1"/>
    <x v="1"/>
    <m/>
    <m/>
    <m/>
    <m/>
    <m/>
    <m/>
    <m/>
  </r>
  <r>
    <s v="OD62"/>
    <s v="Willams"/>
    <x v="5"/>
    <x v="17"/>
    <s v="Perambalur"/>
    <x v="27"/>
    <x v="4"/>
    <n v="706"/>
    <n v="0.33"/>
    <n v="289.45999999999998"/>
    <s v="Tamil Nadu"/>
    <x v="13"/>
    <s v="17"/>
    <s v="2017"/>
    <x v="1"/>
    <x v="1"/>
    <m/>
    <m/>
    <m/>
    <m/>
    <m/>
    <m/>
    <m/>
  </r>
  <r>
    <s v="OD63"/>
    <s v="Sudeep"/>
    <x v="6"/>
    <x v="19"/>
    <s v="Dharmapuri"/>
    <x v="28"/>
    <x v="2"/>
    <n v="921"/>
    <n v="0.25"/>
    <n v="184.2"/>
    <s v="Tamil Nadu"/>
    <x v="0"/>
    <s v="24"/>
    <s v="2016"/>
    <x v="6"/>
    <x v="0"/>
    <m/>
    <m/>
    <m/>
    <m/>
    <m/>
    <m/>
    <m/>
  </r>
  <r>
    <s v="OD64"/>
    <s v="Yusuf"/>
    <x v="3"/>
    <x v="5"/>
    <s v="Trichy"/>
    <x v="28"/>
    <x v="2"/>
    <n v="1741"/>
    <n v="0.31"/>
    <n v="661.58"/>
    <s v="Tamil Nadu"/>
    <x v="0"/>
    <s v="24"/>
    <s v="2016"/>
    <x v="6"/>
    <x v="0"/>
    <m/>
    <m/>
    <m/>
    <m/>
    <m/>
    <m/>
    <m/>
  </r>
  <r>
    <s v="OD65"/>
    <s v="Willams"/>
    <x v="6"/>
    <x v="9"/>
    <s v="Madurai"/>
    <x v="28"/>
    <x v="2"/>
    <n v="607"/>
    <n v="0.22"/>
    <n v="200.31"/>
    <s v="Tamil Nadu"/>
    <x v="0"/>
    <s v="24"/>
    <s v="2016"/>
    <x v="6"/>
    <x v="0"/>
    <m/>
    <m/>
    <m/>
    <m/>
    <m/>
    <m/>
    <m/>
  </r>
  <r>
    <s v="OD66"/>
    <s v="Muneer"/>
    <x v="6"/>
    <x v="13"/>
    <s v="Tirunelveli"/>
    <x v="28"/>
    <x v="2"/>
    <n v="1824"/>
    <n v="0.25"/>
    <n v="766.08"/>
    <s v="Tamil Nadu"/>
    <x v="0"/>
    <s v="24"/>
    <s v="2016"/>
    <x v="6"/>
    <x v="0"/>
    <m/>
    <m/>
    <m/>
    <m/>
    <m/>
    <m/>
    <m/>
  </r>
  <r>
    <s v="OD67"/>
    <s v="Vinne"/>
    <x v="2"/>
    <x v="2"/>
    <s v="Madurai"/>
    <x v="29"/>
    <x v="3"/>
    <n v="1368"/>
    <n v="0.11"/>
    <n v="383.04"/>
    <s v="Tamil Nadu"/>
    <x v="14"/>
    <s v="30"/>
    <s v="2016"/>
    <x v="19"/>
    <x v="3"/>
    <m/>
    <m/>
    <m/>
    <m/>
    <m/>
    <m/>
    <m/>
  </r>
  <r>
    <s v="OD68"/>
    <s v="Roshan"/>
    <x v="3"/>
    <x v="3"/>
    <s v="Pudukottai"/>
    <x v="30"/>
    <x v="2"/>
    <n v="1160"/>
    <n v="0.16"/>
    <n v="510.4"/>
    <s v="Tamil Nadu"/>
    <x v="4"/>
    <s v="05"/>
    <s v="2015 "/>
    <x v="20"/>
    <x v="4"/>
    <m/>
    <m/>
    <m/>
    <m/>
    <m/>
    <m/>
    <m/>
  </r>
  <r>
    <s v="OD69"/>
    <s v="Ramesh"/>
    <x v="2"/>
    <x v="2"/>
    <s v="Viluppuram"/>
    <x v="30"/>
    <x v="2"/>
    <n v="1294"/>
    <n v="0.23"/>
    <n v="77.64"/>
    <s v="Tamil Nadu"/>
    <x v="4"/>
    <s v="05"/>
    <s v="2015 "/>
    <x v="20"/>
    <x v="4"/>
    <m/>
    <m/>
    <m/>
    <m/>
    <m/>
    <m/>
    <m/>
  </r>
  <r>
    <s v="OD70"/>
    <s v="Peer"/>
    <x v="0"/>
    <x v="0"/>
    <s v="Ooty"/>
    <x v="31"/>
    <x v="1"/>
    <n v="1232"/>
    <n v="0.14000000000000001"/>
    <n v="554.4"/>
    <s v="Tamil Nadu"/>
    <x v="1"/>
    <s v="04"/>
    <s v="2017 "/>
    <x v="1"/>
    <x v="1"/>
    <m/>
    <m/>
    <m/>
    <m/>
    <m/>
    <m/>
    <m/>
  </r>
  <r>
    <s v="OD71"/>
    <s v="Verma"/>
    <x v="6"/>
    <x v="13"/>
    <s v="Kanyakumari"/>
    <x v="32"/>
    <x v="4"/>
    <n v="994"/>
    <n v="0.31"/>
    <n v="357.84"/>
    <s v="Tamil Nadu"/>
    <x v="9"/>
    <s v="18"/>
    <s v="2017"/>
    <x v="21"/>
    <x v="8"/>
    <m/>
    <m/>
    <m/>
    <m/>
    <m/>
    <m/>
    <m/>
  </r>
  <r>
    <s v="OD72"/>
    <s v="Yusuf"/>
    <x v="5"/>
    <x v="17"/>
    <s v="Kanyakumari"/>
    <x v="33"/>
    <x v="3"/>
    <n v="2468"/>
    <n v="0.18"/>
    <n v="1011.88"/>
    <s v="Tamil Nadu"/>
    <x v="9"/>
    <s v="14"/>
    <s v="2018"/>
    <x v="15"/>
    <x v="8"/>
    <m/>
    <m/>
    <m/>
    <m/>
    <m/>
    <m/>
    <m/>
  </r>
  <r>
    <s v="OD73"/>
    <s v="Alan"/>
    <x v="5"/>
    <x v="10"/>
    <s v="Theni"/>
    <x v="34"/>
    <x v="1"/>
    <n v="721"/>
    <n v="0.27"/>
    <n v="100.94"/>
    <s v="Tamil Nadu"/>
    <x v="14"/>
    <s v="26"/>
    <s v="2016"/>
    <x v="19"/>
    <x v="3"/>
    <m/>
    <m/>
    <m/>
    <m/>
    <m/>
    <m/>
    <m/>
  </r>
  <r>
    <s v="OD74"/>
    <s v="Vidya"/>
    <x v="3"/>
    <x v="16"/>
    <s v="Vellore"/>
    <x v="34"/>
    <x v="1"/>
    <n v="2375"/>
    <n v="0.21"/>
    <n v="475"/>
    <s v="Tamil Nadu"/>
    <x v="14"/>
    <s v="26"/>
    <s v="2016"/>
    <x v="19"/>
    <x v="3"/>
    <m/>
    <m/>
    <m/>
    <m/>
    <m/>
    <m/>
    <m/>
  </r>
  <r>
    <s v="OD75"/>
    <s v="Arvind"/>
    <x v="1"/>
    <x v="14"/>
    <s v="Vellore"/>
    <x v="34"/>
    <x v="1"/>
    <n v="1965"/>
    <n v="0.13"/>
    <n v="117.9"/>
    <s v="Tamil Nadu"/>
    <x v="14"/>
    <s v="26"/>
    <s v="2016"/>
    <x v="19"/>
    <x v="3"/>
    <m/>
    <m/>
    <m/>
    <m/>
    <m/>
    <m/>
    <m/>
  </r>
  <r>
    <s v="OD76"/>
    <s v="Veronica"/>
    <x v="1"/>
    <x v="14"/>
    <s v="Bodi"/>
    <x v="35"/>
    <x v="3"/>
    <n v="1489"/>
    <n v="0.12"/>
    <n v="193.57"/>
    <s v="Tamil Nadu"/>
    <x v="4"/>
    <s v="09"/>
    <s v="2018 "/>
    <x v="22"/>
    <x v="4"/>
    <m/>
    <m/>
    <m/>
    <m/>
    <m/>
    <m/>
    <m/>
  </r>
  <r>
    <s v="OD77"/>
    <s v="Arvind"/>
    <x v="3"/>
    <x v="18"/>
    <s v="Ooty"/>
    <x v="35"/>
    <x v="3"/>
    <n v="1250"/>
    <n v="0.27"/>
    <n v="75"/>
    <s v="Tamil Nadu"/>
    <x v="4"/>
    <s v="09"/>
    <s v="2018 "/>
    <x v="22"/>
    <x v="4"/>
    <m/>
    <m/>
    <m/>
    <m/>
    <m/>
    <m/>
    <m/>
  </r>
  <r>
    <s v="OD78"/>
    <s v="Anu"/>
    <x v="5"/>
    <x v="17"/>
    <s v="Coimbatore"/>
    <x v="35"/>
    <x v="3"/>
    <n v="1358"/>
    <n v="0.31"/>
    <n v="488.88"/>
    <s v="Tamil Nadu"/>
    <x v="4"/>
    <s v="09"/>
    <s v="2018 "/>
    <x v="22"/>
    <x v="4"/>
    <m/>
    <m/>
    <m/>
    <m/>
    <m/>
    <m/>
    <m/>
  </r>
  <r>
    <s v="OD79"/>
    <s v="Haseena"/>
    <x v="5"/>
    <x v="10"/>
    <s v="Vellore"/>
    <x v="36"/>
    <x v="3"/>
    <n v="719"/>
    <n v="0.2"/>
    <n v="64.709999999999994"/>
    <s v="Tamil Nadu"/>
    <x v="0"/>
    <s v="26"/>
    <s v="2015"/>
    <x v="7"/>
    <x v="0"/>
    <m/>
    <m/>
    <m/>
    <m/>
    <m/>
    <m/>
    <m/>
  </r>
  <r>
    <s v="OD80"/>
    <s v="Veena"/>
    <x v="3"/>
    <x v="18"/>
    <s v="Chennai"/>
    <x v="1"/>
    <x v="1"/>
    <n v="2303"/>
    <n v="0.26"/>
    <n v="621.80999999999995"/>
    <s v="Tamil Nadu"/>
    <x v="1"/>
    <s v="12"/>
    <s v="2017 "/>
    <x v="1"/>
    <x v="1"/>
    <m/>
    <m/>
    <m/>
    <m/>
    <m/>
    <m/>
    <m/>
  </r>
  <r>
    <s v="OD81"/>
    <s v="Kumar"/>
    <x v="1"/>
    <x v="1"/>
    <s v="Kanyakumari"/>
    <x v="1"/>
    <x v="1"/>
    <n v="2027"/>
    <n v="0.34"/>
    <n v="912.15"/>
    <s v="Tamil Nadu"/>
    <x v="1"/>
    <s v="12"/>
    <s v="2017 "/>
    <x v="1"/>
    <x v="1"/>
    <m/>
    <m/>
    <m/>
    <m/>
    <m/>
    <m/>
    <m/>
  </r>
  <r>
    <s v="OD82"/>
    <s v="Amy"/>
    <x v="2"/>
    <x v="2"/>
    <s v="Bodi"/>
    <x v="37"/>
    <x v="2"/>
    <n v="1739"/>
    <n v="0.28999999999999998"/>
    <n v="765.16"/>
    <s v="Tamil Nadu"/>
    <x v="2"/>
    <s v="12"/>
    <s v="2015 "/>
    <x v="18"/>
    <x v="2"/>
    <m/>
    <m/>
    <m/>
    <m/>
    <m/>
    <m/>
    <m/>
  </r>
  <r>
    <s v="OD83"/>
    <s v="Komal"/>
    <x v="0"/>
    <x v="20"/>
    <s v="Cumbum"/>
    <x v="37"/>
    <x v="2"/>
    <n v="990"/>
    <n v="0.26"/>
    <n v="227.7"/>
    <s v="Tamil Nadu"/>
    <x v="2"/>
    <s v="12"/>
    <s v="2015 "/>
    <x v="18"/>
    <x v="2"/>
    <m/>
    <m/>
    <m/>
    <m/>
    <m/>
    <m/>
    <m/>
  </r>
  <r>
    <s v="OD84"/>
    <s v="Ravi"/>
    <x v="1"/>
    <x v="14"/>
    <s v="Dharmapuri"/>
    <x v="38"/>
    <x v="1"/>
    <n v="2354"/>
    <n v="0.11"/>
    <n v="682.66"/>
    <s v="Tamil Nadu"/>
    <x v="11"/>
    <s v="03"/>
    <s v="2016 "/>
    <x v="11"/>
    <x v="8"/>
    <m/>
    <m/>
    <m/>
    <m/>
    <m/>
    <m/>
    <m/>
  </r>
  <r>
    <s v="OD85"/>
    <s v="Amy"/>
    <x v="3"/>
    <x v="18"/>
    <s v="Bodi"/>
    <x v="39"/>
    <x v="3"/>
    <n v="1044"/>
    <n v="0.1"/>
    <n v="344.52"/>
    <s v="Tamil Nadu"/>
    <x v="0"/>
    <s v="13"/>
    <s v="2018"/>
    <x v="23"/>
    <x v="0"/>
    <m/>
    <m/>
    <m/>
    <m/>
    <m/>
    <m/>
    <m/>
  </r>
  <r>
    <s v="OD86"/>
    <s v="Willams"/>
    <x v="0"/>
    <x v="20"/>
    <s v="Dindigul"/>
    <x v="40"/>
    <x v="1"/>
    <n v="2129"/>
    <n v="0.25"/>
    <n v="659.99"/>
    <s v="Tamil Nadu"/>
    <x v="15"/>
    <s v="28"/>
    <s v="2018"/>
    <x v="24"/>
    <x v="5"/>
    <m/>
    <m/>
    <m/>
    <m/>
    <m/>
    <m/>
    <m/>
  </r>
  <r>
    <s v="OD87"/>
    <s v="Sharon"/>
    <x v="2"/>
    <x v="21"/>
    <s v="Theni"/>
    <x v="41"/>
    <x v="3"/>
    <n v="1759"/>
    <n v="0.1"/>
    <n v="615.65"/>
    <s v="Tamil Nadu"/>
    <x v="2"/>
    <s v="26"/>
    <s v="2018"/>
    <x v="13"/>
    <x v="2"/>
    <m/>
    <m/>
    <m/>
    <m/>
    <m/>
    <m/>
    <m/>
  </r>
  <r>
    <s v="OD88"/>
    <s v="Ramesh"/>
    <x v="6"/>
    <x v="9"/>
    <s v="Viluppuram"/>
    <x v="41"/>
    <x v="3"/>
    <n v="1663"/>
    <n v="0.26"/>
    <n v="665.2"/>
    <s v="Tamil Nadu"/>
    <x v="2"/>
    <s v="26"/>
    <s v="2018"/>
    <x v="13"/>
    <x v="2"/>
    <m/>
    <m/>
    <m/>
    <m/>
    <m/>
    <m/>
    <m/>
  </r>
  <r>
    <s v="OD89"/>
    <s v="Sheeba"/>
    <x v="4"/>
    <x v="22"/>
    <s v="Perambalur"/>
    <x v="42"/>
    <x v="3"/>
    <n v="2111"/>
    <n v="0.21"/>
    <n v="189.99"/>
    <s v="Tamil Nadu"/>
    <x v="3"/>
    <s v="05"/>
    <s v="2017 "/>
    <x v="25"/>
    <x v="3"/>
    <m/>
    <m/>
    <m/>
    <m/>
    <m/>
    <m/>
    <m/>
  </r>
  <r>
    <s v="OD90"/>
    <s v="Krithika"/>
    <x v="2"/>
    <x v="15"/>
    <s v="Madurai"/>
    <x v="43"/>
    <x v="2"/>
    <n v="1878"/>
    <n v="0.12"/>
    <n v="450.72"/>
    <s v="Tamil Nadu"/>
    <x v="9"/>
    <s v="17"/>
    <s v="2017"/>
    <x v="21"/>
    <x v="8"/>
    <m/>
    <m/>
    <m/>
    <m/>
    <m/>
    <m/>
    <m/>
  </r>
  <r>
    <s v="OD91"/>
    <s v="Willams"/>
    <x v="6"/>
    <x v="11"/>
    <s v="Ooty"/>
    <x v="43"/>
    <x v="2"/>
    <n v="769"/>
    <n v="0.34"/>
    <n v="46.14"/>
    <s v="Tamil Nadu"/>
    <x v="9"/>
    <s v="17"/>
    <s v="2017"/>
    <x v="21"/>
    <x v="8"/>
    <m/>
    <m/>
    <m/>
    <m/>
    <m/>
    <m/>
    <m/>
  </r>
  <r>
    <s v="OD92"/>
    <s v="Roshan"/>
    <x v="1"/>
    <x v="1"/>
    <s v="Virudhunagar"/>
    <x v="43"/>
    <x v="2"/>
    <n v="1241"/>
    <n v="0.14000000000000001"/>
    <n v="409.53"/>
    <s v="Tamil Nadu"/>
    <x v="9"/>
    <s v="17"/>
    <s v="2017"/>
    <x v="21"/>
    <x v="8"/>
    <m/>
    <m/>
    <m/>
    <m/>
    <m/>
    <m/>
    <m/>
  </r>
  <r>
    <s v="OD93"/>
    <s v="Ravi"/>
    <x v="2"/>
    <x v="2"/>
    <s v="Madurai"/>
    <x v="44"/>
    <x v="3"/>
    <n v="2128"/>
    <n v="0.14000000000000001"/>
    <n v="383.04"/>
    <s v="Tamil Nadu"/>
    <x v="10"/>
    <s v="31"/>
    <s v="2016"/>
    <x v="26"/>
    <x v="9"/>
    <m/>
    <m/>
    <m/>
    <m/>
    <m/>
    <m/>
    <m/>
  </r>
  <r>
    <s v="OD94"/>
    <s v="Ram"/>
    <x v="3"/>
    <x v="5"/>
    <s v="Namakkal"/>
    <x v="44"/>
    <x v="3"/>
    <n v="2257"/>
    <n v="0.33"/>
    <n v="270.83999999999997"/>
    <s v="Tamil Nadu"/>
    <x v="10"/>
    <s v="31"/>
    <s v="2016"/>
    <x v="26"/>
    <x v="9"/>
    <m/>
    <m/>
    <m/>
    <m/>
    <m/>
    <m/>
    <m/>
  </r>
  <r>
    <s v="OD95"/>
    <s v="Mathew"/>
    <x v="5"/>
    <x v="8"/>
    <s v="Bodi"/>
    <x v="44"/>
    <x v="3"/>
    <n v="1285"/>
    <n v="0.28000000000000003"/>
    <n v="218.45"/>
    <s v="Tamil Nadu"/>
    <x v="10"/>
    <s v="31"/>
    <s v="2016"/>
    <x v="26"/>
    <x v="9"/>
    <m/>
    <m/>
    <m/>
    <m/>
    <m/>
    <m/>
    <m/>
  </r>
  <r>
    <s v="OD96"/>
    <s v="Veena"/>
    <x v="6"/>
    <x v="19"/>
    <s v="Virudhunagar"/>
    <x v="45"/>
    <x v="2"/>
    <n v="1230"/>
    <n v="0.13"/>
    <n v="442.8"/>
    <s v="Tamil Nadu"/>
    <x v="0"/>
    <s v="06"/>
    <s v="2018 "/>
    <x v="23"/>
    <x v="0"/>
    <m/>
    <m/>
    <m/>
    <m/>
    <m/>
    <m/>
    <m/>
  </r>
  <r>
    <s v="OD97"/>
    <s v="Sudha"/>
    <x v="2"/>
    <x v="2"/>
    <s v="Ooty"/>
    <x v="46"/>
    <x v="4"/>
    <n v="1856"/>
    <n v="0.21"/>
    <n v="723.84"/>
    <s v="Tamil Nadu"/>
    <x v="0"/>
    <s v="09"/>
    <s v="2018 "/>
    <x v="23"/>
    <x v="0"/>
    <m/>
    <m/>
    <m/>
    <m/>
    <m/>
    <m/>
    <m/>
  </r>
  <r>
    <s v="OD98"/>
    <s v="Sharon"/>
    <x v="3"/>
    <x v="5"/>
    <s v="Trichy"/>
    <x v="47"/>
    <x v="2"/>
    <n v="545"/>
    <n v="0.31"/>
    <n v="125.35"/>
    <s v="Tamil Nadu"/>
    <x v="13"/>
    <s v="17"/>
    <s v="2018"/>
    <x v="27"/>
    <x v="1"/>
    <m/>
    <m/>
    <m/>
    <m/>
    <m/>
    <m/>
    <m/>
  </r>
  <r>
    <s v="OD99"/>
    <s v="Vince"/>
    <x v="5"/>
    <x v="8"/>
    <s v="Dharmapuri"/>
    <x v="48"/>
    <x v="3"/>
    <n v="2301"/>
    <n v="0.28000000000000003"/>
    <n v="391.17"/>
    <s v="Tamil Nadu"/>
    <x v="11"/>
    <s v="06"/>
    <s v="2017 "/>
    <x v="21"/>
    <x v="8"/>
    <m/>
    <m/>
    <m/>
    <m/>
    <m/>
    <m/>
    <m/>
  </r>
  <r>
    <s v="OD100"/>
    <s v="Krithika"/>
    <x v="0"/>
    <x v="20"/>
    <s v="Chennai"/>
    <x v="49"/>
    <x v="3"/>
    <n v="1475"/>
    <n v="0.26"/>
    <n v="531"/>
    <s v="Tamil Nadu"/>
    <x v="7"/>
    <s v="29"/>
    <s v="2017"/>
    <x v="28"/>
    <x v="6"/>
    <m/>
    <m/>
    <m/>
    <m/>
    <m/>
    <m/>
    <m/>
  </r>
  <r>
    <s v="OD101"/>
    <s v="Adavan"/>
    <x v="4"/>
    <x v="7"/>
    <s v="Coimbatore"/>
    <x v="49"/>
    <x v="3"/>
    <n v="2118"/>
    <n v="0.35"/>
    <n v="910.74"/>
    <s v="Tamil Nadu"/>
    <x v="7"/>
    <s v="29"/>
    <s v="2017"/>
    <x v="28"/>
    <x v="6"/>
    <m/>
    <m/>
    <m/>
    <m/>
    <m/>
    <m/>
    <m/>
  </r>
  <r>
    <s v="OD102"/>
    <s v="Roshan"/>
    <x v="1"/>
    <x v="14"/>
    <s v="Coimbatore"/>
    <x v="49"/>
    <x v="3"/>
    <n v="1527"/>
    <n v="0.17"/>
    <n v="671.88"/>
    <s v="Tamil Nadu"/>
    <x v="7"/>
    <s v="29"/>
    <s v="2017"/>
    <x v="28"/>
    <x v="6"/>
    <m/>
    <m/>
    <m/>
    <m/>
    <m/>
    <m/>
    <m/>
  </r>
  <r>
    <s v="OD103"/>
    <s v="Vinne"/>
    <x v="5"/>
    <x v="8"/>
    <s v="Nagercoil"/>
    <x v="50"/>
    <x v="3"/>
    <n v="567"/>
    <n v="0.18"/>
    <n v="175.77"/>
    <s v="Tamil Nadu"/>
    <x v="4"/>
    <s v="01"/>
    <s v="2017 "/>
    <x v="5"/>
    <x v="4"/>
    <m/>
    <m/>
    <m/>
    <m/>
    <m/>
    <m/>
    <m/>
  </r>
  <r>
    <s v="OD104"/>
    <s v="Amy"/>
    <x v="3"/>
    <x v="5"/>
    <s v="Ramanadhapuram"/>
    <x v="51"/>
    <x v="2"/>
    <n v="969"/>
    <n v="0.27"/>
    <n v="184.11"/>
    <s v="Tamil Nadu"/>
    <x v="0"/>
    <s v="13"/>
    <s v="2016"/>
    <x v="6"/>
    <x v="0"/>
    <m/>
    <m/>
    <m/>
    <m/>
    <m/>
    <m/>
    <m/>
  </r>
  <r>
    <s v="OD105"/>
    <s v="Suresh"/>
    <x v="2"/>
    <x v="15"/>
    <s v="Karur"/>
    <x v="51"/>
    <x v="2"/>
    <n v="2300"/>
    <n v="0.14000000000000001"/>
    <n v="1035"/>
    <s v="Tamil Nadu"/>
    <x v="0"/>
    <s v="13"/>
    <s v="2016"/>
    <x v="6"/>
    <x v="0"/>
    <m/>
    <m/>
    <m/>
    <m/>
    <m/>
    <m/>
    <m/>
  </r>
  <r>
    <s v="OD106"/>
    <s v="Komal"/>
    <x v="0"/>
    <x v="0"/>
    <s v="Kanyakumari"/>
    <x v="51"/>
    <x v="2"/>
    <n v="1575"/>
    <n v="0.33"/>
    <n v="78.75"/>
    <s v="Tamil Nadu"/>
    <x v="0"/>
    <s v="13"/>
    <s v="2016"/>
    <x v="6"/>
    <x v="0"/>
    <m/>
    <m/>
    <m/>
    <m/>
    <m/>
    <m/>
    <m/>
  </r>
  <r>
    <s v="OD107"/>
    <s v="Sundar"/>
    <x v="1"/>
    <x v="1"/>
    <s v="Cumbum"/>
    <x v="52"/>
    <x v="1"/>
    <n v="540"/>
    <n v="0.12"/>
    <n v="108"/>
    <s v="Tamil Nadu"/>
    <x v="0"/>
    <s v="23"/>
    <s v="2018"/>
    <x v="23"/>
    <x v="0"/>
    <m/>
    <m/>
    <m/>
    <m/>
    <m/>
    <m/>
    <m/>
  </r>
  <r>
    <s v="OD108"/>
    <s v="Willams"/>
    <x v="5"/>
    <x v="10"/>
    <s v="Tirunelveli"/>
    <x v="52"/>
    <x v="1"/>
    <n v="536"/>
    <n v="0.34"/>
    <n v="176.88"/>
    <s v="Tamil Nadu"/>
    <x v="0"/>
    <s v="23"/>
    <s v="2018"/>
    <x v="23"/>
    <x v="0"/>
    <m/>
    <m/>
    <m/>
    <m/>
    <m/>
    <m/>
    <m/>
  </r>
  <r>
    <s v="OD109"/>
    <s v="Vidya"/>
    <x v="6"/>
    <x v="9"/>
    <s v="Tirunelveli"/>
    <x v="52"/>
    <x v="1"/>
    <n v="556"/>
    <n v="0.21"/>
    <n v="155.68"/>
    <s v="Tamil Nadu"/>
    <x v="0"/>
    <s v="23"/>
    <s v="2018"/>
    <x v="23"/>
    <x v="0"/>
    <m/>
    <m/>
    <m/>
    <m/>
    <m/>
    <m/>
    <m/>
  </r>
  <r>
    <s v="OD110"/>
    <s v="Shree"/>
    <x v="3"/>
    <x v="5"/>
    <s v="Coimbatore"/>
    <x v="53"/>
    <x v="3"/>
    <n v="1179"/>
    <n v="0.16"/>
    <n v="271.17"/>
    <s v="Tamil Nadu"/>
    <x v="2"/>
    <s v="15"/>
    <s v="2016"/>
    <x v="2"/>
    <x v="2"/>
    <m/>
    <m/>
    <m/>
    <m/>
    <m/>
    <m/>
    <m/>
  </r>
  <r>
    <s v="OD111"/>
    <s v="Sundar"/>
    <x v="2"/>
    <x v="15"/>
    <s v="Namakkal"/>
    <x v="54"/>
    <x v="4"/>
    <n v="1487"/>
    <n v="0.12"/>
    <n v="505.58"/>
    <s v="Tamil Nadu"/>
    <x v="4"/>
    <s v="25"/>
    <s v="2018"/>
    <x v="22"/>
    <x v="4"/>
    <m/>
    <m/>
    <m/>
    <m/>
    <m/>
    <m/>
    <m/>
  </r>
  <r>
    <s v="OD112"/>
    <s v="Arvind"/>
    <x v="4"/>
    <x v="22"/>
    <s v="Pudukottai"/>
    <x v="55"/>
    <x v="3"/>
    <n v="2220"/>
    <n v="0.1"/>
    <n v="111"/>
    <s v="Tamil Nadu"/>
    <x v="0"/>
    <s v="03"/>
    <s v="2017 "/>
    <x v="0"/>
    <x v="0"/>
    <m/>
    <m/>
    <m/>
    <m/>
    <m/>
    <m/>
    <m/>
  </r>
  <r>
    <s v="OD113"/>
    <s v="Ravi"/>
    <x v="0"/>
    <x v="12"/>
    <s v="Dindigul"/>
    <x v="55"/>
    <x v="3"/>
    <n v="2155"/>
    <n v="0.3"/>
    <n v="581.85"/>
    <s v="Tamil Nadu"/>
    <x v="0"/>
    <s v="03"/>
    <s v="2017 "/>
    <x v="0"/>
    <x v="0"/>
    <m/>
    <m/>
    <m/>
    <m/>
    <m/>
    <m/>
    <m/>
  </r>
  <r>
    <s v="OD114"/>
    <s v="Vinne"/>
    <x v="3"/>
    <x v="3"/>
    <s v="Krishnagiri"/>
    <x v="56"/>
    <x v="4"/>
    <n v="1154"/>
    <n v="0.1"/>
    <n v="69.239999999999995"/>
    <s v="Tamil Nadu"/>
    <x v="7"/>
    <s v="25"/>
    <s v="2015"/>
    <x v="9"/>
    <x v="6"/>
    <m/>
    <m/>
    <m/>
    <m/>
    <m/>
    <m/>
    <m/>
  </r>
  <r>
    <s v="OD115"/>
    <s v="Muneer"/>
    <x v="5"/>
    <x v="17"/>
    <s v="Salem"/>
    <x v="56"/>
    <x v="4"/>
    <n v="2420"/>
    <n v="0.11"/>
    <n v="242"/>
    <s v="Tamil Nadu"/>
    <x v="7"/>
    <s v="25"/>
    <s v="2015"/>
    <x v="9"/>
    <x v="6"/>
    <m/>
    <m/>
    <m/>
    <m/>
    <m/>
    <m/>
    <m/>
  </r>
  <r>
    <s v="OD116"/>
    <s v="Rumaiza"/>
    <x v="5"/>
    <x v="8"/>
    <s v="Karur"/>
    <x v="56"/>
    <x v="4"/>
    <n v="1305"/>
    <n v="0.24"/>
    <n v="287.10000000000002"/>
    <s v="Tamil Nadu"/>
    <x v="7"/>
    <s v="25"/>
    <s v="2015"/>
    <x v="9"/>
    <x v="6"/>
    <m/>
    <m/>
    <m/>
    <m/>
    <m/>
    <m/>
    <m/>
  </r>
  <r>
    <s v="OD117"/>
    <s v="Hussain"/>
    <x v="3"/>
    <x v="18"/>
    <s v="Bodi"/>
    <x v="56"/>
    <x v="4"/>
    <n v="927"/>
    <n v="0.2"/>
    <n v="157.59"/>
    <s v="Tamil Nadu"/>
    <x v="7"/>
    <s v="25"/>
    <s v="2015"/>
    <x v="9"/>
    <x v="6"/>
    <m/>
    <m/>
    <m/>
    <m/>
    <m/>
    <m/>
    <m/>
  </r>
  <r>
    <s v="OD118"/>
    <s v="Arvind"/>
    <x v="3"/>
    <x v="16"/>
    <s v="Viluppuram"/>
    <x v="57"/>
    <x v="2"/>
    <n v="983"/>
    <n v="0.11"/>
    <n v="186.77"/>
    <s v="Tamil Nadu"/>
    <x v="12"/>
    <s v="02"/>
    <s v="2016 "/>
    <x v="29"/>
    <x v="10"/>
    <m/>
    <m/>
    <m/>
    <m/>
    <m/>
    <m/>
    <m/>
  </r>
  <r>
    <s v="OD119"/>
    <s v="Akash"/>
    <x v="2"/>
    <x v="21"/>
    <s v="Chennai"/>
    <x v="58"/>
    <x v="1"/>
    <n v="903"/>
    <n v="0.1"/>
    <n v="90.3"/>
    <s v="Tamil Nadu"/>
    <x v="3"/>
    <s v="05"/>
    <s v="2016 "/>
    <x v="19"/>
    <x v="3"/>
    <m/>
    <m/>
    <m/>
    <m/>
    <m/>
    <m/>
    <m/>
  </r>
  <r>
    <s v="OD120"/>
    <s v="Ganesh"/>
    <x v="6"/>
    <x v="11"/>
    <s v="Cumbum"/>
    <x v="1"/>
    <x v="4"/>
    <n v="1235"/>
    <n v="0.12"/>
    <n v="74.099999999999994"/>
    <s v="Tamil Nadu"/>
    <x v="1"/>
    <s v="12"/>
    <s v="2017 "/>
    <x v="1"/>
    <x v="1"/>
    <m/>
    <m/>
    <m/>
    <m/>
    <m/>
    <m/>
    <m/>
  </r>
  <r>
    <s v="OD121"/>
    <s v="Alan"/>
    <x v="3"/>
    <x v="16"/>
    <s v="Tirunelveli"/>
    <x v="1"/>
    <x v="4"/>
    <n v="1243"/>
    <n v="0.24"/>
    <n v="174.02"/>
    <s v="Tamil Nadu"/>
    <x v="1"/>
    <s v="12"/>
    <s v="2017 "/>
    <x v="1"/>
    <x v="1"/>
    <m/>
    <m/>
    <m/>
    <m/>
    <m/>
    <m/>
    <m/>
  </r>
  <r>
    <s v="OD122"/>
    <s v="Harish"/>
    <x v="4"/>
    <x v="7"/>
    <s v="Krishnagiri"/>
    <x v="1"/>
    <x v="4"/>
    <n v="649"/>
    <n v="0.34"/>
    <n v="201.19"/>
    <s v="Tamil Nadu"/>
    <x v="1"/>
    <s v="12"/>
    <s v="2017 "/>
    <x v="1"/>
    <x v="1"/>
    <m/>
    <m/>
    <m/>
    <m/>
    <m/>
    <m/>
    <m/>
  </r>
  <r>
    <s v="OD123"/>
    <s v="Veronica"/>
    <x v="6"/>
    <x v="13"/>
    <s v="Tenkasi"/>
    <x v="1"/>
    <x v="4"/>
    <n v="2354"/>
    <n v="0.11"/>
    <n v="188.32"/>
    <s v="Tamil Nadu"/>
    <x v="1"/>
    <s v="12"/>
    <s v="2017 "/>
    <x v="1"/>
    <x v="1"/>
    <m/>
    <m/>
    <m/>
    <m/>
    <m/>
    <m/>
    <m/>
  </r>
  <r>
    <s v="OD124"/>
    <s v="Anu"/>
    <x v="1"/>
    <x v="14"/>
    <s v="Cumbum"/>
    <x v="1"/>
    <x v="4"/>
    <n v="1443"/>
    <n v="0.27"/>
    <n v="187.59"/>
    <s v="Tamil Nadu"/>
    <x v="1"/>
    <s v="12"/>
    <s v="2017 "/>
    <x v="1"/>
    <x v="1"/>
    <m/>
    <m/>
    <m/>
    <m/>
    <m/>
    <m/>
    <m/>
  </r>
  <r>
    <s v="OD125"/>
    <s v="Sudeep"/>
    <x v="4"/>
    <x v="22"/>
    <s v="Madurai"/>
    <x v="59"/>
    <x v="3"/>
    <n v="975"/>
    <n v="0.26"/>
    <n v="390"/>
    <s v="Tamil Nadu"/>
    <x v="4"/>
    <s v="26"/>
    <s v="2015"/>
    <x v="20"/>
    <x v="4"/>
    <m/>
    <m/>
    <m/>
    <m/>
    <m/>
    <m/>
    <m/>
  </r>
  <r>
    <s v="OD126"/>
    <s v="Yusuf"/>
    <x v="3"/>
    <x v="16"/>
    <s v="Virudhunagar"/>
    <x v="60"/>
    <x v="3"/>
    <n v="889"/>
    <n v="0.19"/>
    <n v="71.12"/>
    <s v="Tamil Nadu"/>
    <x v="9"/>
    <s v="20"/>
    <s v="2015"/>
    <x v="30"/>
    <x v="8"/>
    <m/>
    <m/>
    <m/>
    <m/>
    <m/>
    <m/>
    <m/>
  </r>
  <r>
    <s v="OD127"/>
    <s v="Shah"/>
    <x v="6"/>
    <x v="13"/>
    <s v="Karur"/>
    <x v="61"/>
    <x v="2"/>
    <n v="2352"/>
    <n v="0.17"/>
    <n v="870.24"/>
    <s v="Tamil Nadu"/>
    <x v="0"/>
    <s v="05"/>
    <s v="2018 "/>
    <x v="23"/>
    <x v="0"/>
    <m/>
    <m/>
    <m/>
    <m/>
    <m/>
    <m/>
    <m/>
  </r>
  <r>
    <s v="OD128"/>
    <s v="Harish"/>
    <x v="0"/>
    <x v="20"/>
    <s v="Tirunelveli"/>
    <x v="61"/>
    <x v="2"/>
    <n v="1293"/>
    <n v="0.23"/>
    <n v="336.18"/>
    <s v="Tamil Nadu"/>
    <x v="0"/>
    <s v="05"/>
    <s v="2018 "/>
    <x v="23"/>
    <x v="0"/>
    <m/>
    <m/>
    <m/>
    <m/>
    <m/>
    <m/>
    <m/>
  </r>
  <r>
    <s v="OD129"/>
    <s v="Sharon"/>
    <x v="2"/>
    <x v="21"/>
    <s v="Bodi"/>
    <x v="62"/>
    <x v="2"/>
    <n v="1458"/>
    <n v="0.28999999999999998"/>
    <n v="597.78"/>
    <s v="Tamil Nadu"/>
    <x v="0"/>
    <s v="06"/>
    <s v="2017 "/>
    <x v="0"/>
    <x v="0"/>
    <m/>
    <m/>
    <m/>
    <m/>
    <m/>
    <m/>
    <m/>
  </r>
  <r>
    <s v="OD130"/>
    <s v="Peer"/>
    <x v="2"/>
    <x v="2"/>
    <s v="Coimbatore"/>
    <x v="62"/>
    <x v="2"/>
    <n v="1801"/>
    <n v="0.22"/>
    <n v="126.07"/>
    <s v="Tamil Nadu"/>
    <x v="0"/>
    <s v="06"/>
    <s v="2017 "/>
    <x v="0"/>
    <x v="0"/>
    <m/>
    <m/>
    <m/>
    <m/>
    <m/>
    <m/>
    <m/>
  </r>
  <r>
    <s v="OD131"/>
    <s v="Haseena"/>
    <x v="5"/>
    <x v="8"/>
    <s v="Tenkasi"/>
    <x v="63"/>
    <x v="4"/>
    <n v="1261"/>
    <n v="0.28999999999999998"/>
    <n v="416.13"/>
    <s v="Tamil Nadu"/>
    <x v="16"/>
    <s v="02"/>
    <s v="2018 "/>
    <x v="31"/>
    <x v="11"/>
    <m/>
    <m/>
    <m/>
    <m/>
    <m/>
    <m/>
    <m/>
  </r>
  <r>
    <s v="OD132"/>
    <s v="Sundar"/>
    <x v="1"/>
    <x v="14"/>
    <s v="Nagercoil"/>
    <x v="63"/>
    <x v="4"/>
    <n v="2112"/>
    <n v="0.28000000000000003"/>
    <n v="105.6"/>
    <s v="Tamil Nadu"/>
    <x v="16"/>
    <s v="02"/>
    <s v="2018 "/>
    <x v="31"/>
    <x v="11"/>
    <m/>
    <m/>
    <m/>
    <m/>
    <m/>
    <m/>
    <m/>
  </r>
  <r>
    <s v="OD133"/>
    <s v="Ram"/>
    <x v="6"/>
    <x v="19"/>
    <s v="Ramanadhapuram"/>
    <x v="63"/>
    <x v="4"/>
    <n v="640"/>
    <n v="0.24"/>
    <n v="140.80000000000001"/>
    <s v="Tamil Nadu"/>
    <x v="16"/>
    <s v="02"/>
    <s v="2018 "/>
    <x v="31"/>
    <x v="11"/>
    <m/>
    <m/>
    <m/>
    <m/>
    <m/>
    <m/>
    <m/>
  </r>
  <r>
    <s v="OD134"/>
    <s v="Shah"/>
    <x v="4"/>
    <x v="7"/>
    <s v="Tenkasi"/>
    <x v="64"/>
    <x v="2"/>
    <n v="1658"/>
    <n v="0.12"/>
    <n v="315.02"/>
    <s v="Tamil Nadu"/>
    <x v="2"/>
    <s v="13"/>
    <s v="2017"/>
    <x v="32"/>
    <x v="2"/>
    <m/>
    <m/>
    <m/>
    <m/>
    <m/>
    <m/>
    <m/>
  </r>
  <r>
    <s v="OD135"/>
    <s v="Harish"/>
    <x v="1"/>
    <x v="1"/>
    <s v="Ramanadhapuram"/>
    <x v="64"/>
    <x v="2"/>
    <n v="2373"/>
    <n v="0.18"/>
    <n v="664.44"/>
    <s v="Tamil Nadu"/>
    <x v="2"/>
    <s v="13"/>
    <s v="2017"/>
    <x v="32"/>
    <x v="2"/>
    <m/>
    <m/>
    <m/>
    <m/>
    <m/>
    <m/>
    <m/>
  </r>
  <r>
    <s v="OD136"/>
    <s v="Veena"/>
    <x v="3"/>
    <x v="18"/>
    <s v="Cumbum"/>
    <x v="64"/>
    <x v="2"/>
    <n v="1430"/>
    <n v="0.19"/>
    <n v="514.79999999999995"/>
    <s v="Tamil Nadu"/>
    <x v="2"/>
    <s v="13"/>
    <s v="2017"/>
    <x v="32"/>
    <x v="2"/>
    <m/>
    <m/>
    <m/>
    <m/>
    <m/>
    <m/>
    <m/>
  </r>
  <r>
    <s v="OD137"/>
    <s v="Sundar"/>
    <x v="0"/>
    <x v="20"/>
    <s v="Viluppuram"/>
    <x v="64"/>
    <x v="2"/>
    <n v="1873"/>
    <n v="0.3"/>
    <n v="674.28"/>
    <s v="Tamil Nadu"/>
    <x v="2"/>
    <s v="13"/>
    <s v="2017"/>
    <x v="32"/>
    <x v="2"/>
    <m/>
    <m/>
    <m/>
    <m/>
    <m/>
    <m/>
    <m/>
  </r>
  <r>
    <s v="OD138"/>
    <s v="Jackson"/>
    <x v="6"/>
    <x v="9"/>
    <s v="Theni"/>
    <x v="64"/>
    <x v="2"/>
    <n v="867"/>
    <n v="0.14000000000000001"/>
    <n v="329.46"/>
    <s v="Tamil Nadu"/>
    <x v="2"/>
    <s v="13"/>
    <s v="2017"/>
    <x v="32"/>
    <x v="2"/>
    <m/>
    <m/>
    <m/>
    <m/>
    <m/>
    <m/>
    <m/>
  </r>
  <r>
    <s v="OD139"/>
    <s v="Malik"/>
    <x v="5"/>
    <x v="17"/>
    <s v="Theni"/>
    <x v="64"/>
    <x v="2"/>
    <n v="1101"/>
    <n v="0.19"/>
    <n v="484.44"/>
    <s v="Tamil Nadu"/>
    <x v="2"/>
    <s v="13"/>
    <s v="2017"/>
    <x v="32"/>
    <x v="2"/>
    <m/>
    <m/>
    <m/>
    <m/>
    <m/>
    <m/>
    <m/>
  </r>
  <r>
    <s v="OD140"/>
    <s v="Hussain"/>
    <x v="6"/>
    <x v="13"/>
    <s v="Ooty"/>
    <x v="64"/>
    <x v="2"/>
    <n v="1088"/>
    <n v="0.28000000000000003"/>
    <n v="424.32"/>
    <s v="Tamil Nadu"/>
    <x v="2"/>
    <s v="13"/>
    <s v="2017"/>
    <x v="32"/>
    <x v="2"/>
    <m/>
    <m/>
    <m/>
    <m/>
    <m/>
    <m/>
    <m/>
  </r>
  <r>
    <s v="OD141"/>
    <s v="Veena"/>
    <x v="4"/>
    <x v="6"/>
    <s v="Perambalur"/>
    <x v="65"/>
    <x v="4"/>
    <n v="866"/>
    <n v="0.32"/>
    <n v="381.04"/>
    <s v="Tamil Nadu"/>
    <x v="11"/>
    <s v="05"/>
    <s v="2017 "/>
    <x v="21"/>
    <x v="8"/>
    <m/>
    <m/>
    <m/>
    <m/>
    <m/>
    <m/>
    <m/>
  </r>
  <r>
    <s v="OD142"/>
    <s v="Aditi"/>
    <x v="0"/>
    <x v="0"/>
    <s v="Tirunelveli"/>
    <x v="66"/>
    <x v="2"/>
    <n v="2483"/>
    <n v="0.14000000000000001"/>
    <n v="223.47"/>
    <s v="Tamil Nadu"/>
    <x v="9"/>
    <s v="18"/>
    <s v="2018"/>
    <x v="15"/>
    <x v="8"/>
    <m/>
    <m/>
    <m/>
    <m/>
    <m/>
    <m/>
    <m/>
  </r>
  <r>
    <s v="OD143"/>
    <s v="Surya"/>
    <x v="2"/>
    <x v="2"/>
    <s v="Kanyakumari"/>
    <x v="66"/>
    <x v="2"/>
    <n v="1335"/>
    <n v="0.11"/>
    <n v="293.7"/>
    <s v="Tamil Nadu"/>
    <x v="9"/>
    <s v="18"/>
    <s v="2018"/>
    <x v="15"/>
    <x v="8"/>
    <m/>
    <m/>
    <m/>
    <m/>
    <m/>
    <m/>
    <m/>
  </r>
  <r>
    <s v="OD144"/>
    <s v="Sharon"/>
    <x v="6"/>
    <x v="19"/>
    <s v="Tenkasi"/>
    <x v="66"/>
    <x v="2"/>
    <n v="765"/>
    <n v="0.24"/>
    <n v="252.45"/>
    <s v="Tamil Nadu"/>
    <x v="9"/>
    <s v="18"/>
    <s v="2018"/>
    <x v="15"/>
    <x v="8"/>
    <m/>
    <m/>
    <m/>
    <m/>
    <m/>
    <m/>
    <m/>
  </r>
  <r>
    <s v="OD145"/>
    <s v="Vinne"/>
    <x v="6"/>
    <x v="13"/>
    <s v="Tenkasi"/>
    <x v="67"/>
    <x v="3"/>
    <n v="2403"/>
    <n v="0.2"/>
    <n v="624.78"/>
    <s v="Tamil Nadu"/>
    <x v="4"/>
    <s v="22"/>
    <s v="2018"/>
    <x v="22"/>
    <x v="4"/>
    <m/>
    <m/>
    <m/>
    <m/>
    <m/>
    <m/>
    <m/>
  </r>
  <r>
    <s v="OD146"/>
    <s v="Malik"/>
    <x v="0"/>
    <x v="12"/>
    <s v="Coimbatore"/>
    <x v="68"/>
    <x v="2"/>
    <n v="1551"/>
    <n v="0.13"/>
    <n v="573.87"/>
    <s v="Tamil Nadu"/>
    <x v="11"/>
    <s v="07"/>
    <s v="2016 "/>
    <x v="11"/>
    <x v="8"/>
    <m/>
    <m/>
    <m/>
    <m/>
    <m/>
    <m/>
    <m/>
  </r>
  <r>
    <s v="OD147"/>
    <s v="Ridhesh"/>
    <x v="2"/>
    <x v="4"/>
    <s v="Theni"/>
    <x v="69"/>
    <x v="4"/>
    <n v="1564"/>
    <n v="0.27"/>
    <n v="187.68"/>
    <s v="Tamil Nadu"/>
    <x v="2"/>
    <s v="22"/>
    <s v="2015"/>
    <x v="18"/>
    <x v="2"/>
    <m/>
    <m/>
    <m/>
    <m/>
    <m/>
    <m/>
    <m/>
  </r>
  <r>
    <s v="OD148"/>
    <s v="Harish"/>
    <x v="3"/>
    <x v="3"/>
    <s v="Tirunelveli"/>
    <x v="5"/>
    <x v="3"/>
    <n v="1125"/>
    <n v="0.33"/>
    <n v="292.5"/>
    <s v="Tamil Nadu"/>
    <x v="4"/>
    <s v="05"/>
    <s v="2017 "/>
    <x v="5"/>
    <x v="4"/>
    <m/>
    <m/>
    <m/>
    <m/>
    <m/>
    <m/>
    <m/>
  </r>
  <r>
    <s v="OD149"/>
    <s v="Veronica"/>
    <x v="1"/>
    <x v="1"/>
    <s v="Tenkasi"/>
    <x v="5"/>
    <x v="3"/>
    <n v="768"/>
    <n v="0.1"/>
    <n v="184.32"/>
    <s v="Tamil Nadu"/>
    <x v="4"/>
    <s v="05"/>
    <s v="2017 "/>
    <x v="5"/>
    <x v="4"/>
    <m/>
    <m/>
    <m/>
    <m/>
    <m/>
    <m/>
    <m/>
  </r>
  <r>
    <s v="OD150"/>
    <s v="Ravi"/>
    <x v="6"/>
    <x v="19"/>
    <s v="Vellore"/>
    <x v="5"/>
    <x v="3"/>
    <n v="1985"/>
    <n v="0.26"/>
    <n v="734.45"/>
    <s v="Tamil Nadu"/>
    <x v="4"/>
    <s v="05"/>
    <s v="2017 "/>
    <x v="5"/>
    <x v="4"/>
    <m/>
    <m/>
    <m/>
    <m/>
    <m/>
    <m/>
    <m/>
  </r>
  <r>
    <s v="OD151"/>
    <s v="Muneer"/>
    <x v="2"/>
    <x v="21"/>
    <s v="Bodi"/>
    <x v="5"/>
    <x v="3"/>
    <n v="2287"/>
    <n v="0.13"/>
    <n v="1029.1500000000001"/>
    <s v="Tamil Nadu"/>
    <x v="4"/>
    <s v="05"/>
    <s v="2017 "/>
    <x v="5"/>
    <x v="4"/>
    <m/>
    <m/>
    <m/>
    <m/>
    <m/>
    <m/>
    <m/>
  </r>
  <r>
    <s v="OD152"/>
    <s v="Jackson"/>
    <x v="5"/>
    <x v="8"/>
    <s v="Pudukottai"/>
    <x v="70"/>
    <x v="2"/>
    <n v="1016"/>
    <n v="0.34"/>
    <n v="335.28"/>
    <s v="Tamil Nadu"/>
    <x v="17"/>
    <s v="13"/>
    <s v="2017"/>
    <x v="17"/>
    <x v="10"/>
    <m/>
    <m/>
    <m/>
    <m/>
    <m/>
    <m/>
    <m/>
  </r>
  <r>
    <s v="OD153"/>
    <s v="Amy"/>
    <x v="5"/>
    <x v="10"/>
    <s v="Namakkal"/>
    <x v="70"/>
    <x v="2"/>
    <n v="852"/>
    <n v="0.26"/>
    <n v="76.680000000000007"/>
    <s v="Tamil Nadu"/>
    <x v="17"/>
    <s v="13"/>
    <s v="2017"/>
    <x v="17"/>
    <x v="10"/>
    <m/>
    <m/>
    <m/>
    <m/>
    <m/>
    <m/>
    <m/>
  </r>
  <r>
    <s v="OD154"/>
    <s v="Ram"/>
    <x v="2"/>
    <x v="4"/>
    <s v="Ramanadhapuram"/>
    <x v="71"/>
    <x v="2"/>
    <n v="1233"/>
    <n v="0.28000000000000003"/>
    <n v="234.27"/>
    <s v="Tamil Nadu"/>
    <x v="15"/>
    <s v="31"/>
    <s v="2016"/>
    <x v="33"/>
    <x v="5"/>
    <m/>
    <m/>
    <m/>
    <m/>
    <m/>
    <m/>
    <m/>
  </r>
  <r>
    <s v="OD155"/>
    <s v="Jonas"/>
    <x v="5"/>
    <x v="17"/>
    <s v="Pudukottai"/>
    <x v="71"/>
    <x v="2"/>
    <n v="2236"/>
    <n v="0.14000000000000001"/>
    <n v="626.08000000000004"/>
    <s v="Tamil Nadu"/>
    <x v="15"/>
    <s v="31"/>
    <s v="2016"/>
    <x v="33"/>
    <x v="5"/>
    <m/>
    <m/>
    <m/>
    <m/>
    <m/>
    <m/>
    <m/>
  </r>
  <r>
    <s v="OD156"/>
    <s v="Ramesh"/>
    <x v="3"/>
    <x v="3"/>
    <s v="Viluppuram"/>
    <x v="71"/>
    <x v="2"/>
    <n v="2188"/>
    <n v="0.32"/>
    <n v="809.56"/>
    <s v="Tamil Nadu"/>
    <x v="15"/>
    <s v="31"/>
    <s v="2016"/>
    <x v="33"/>
    <x v="5"/>
    <m/>
    <m/>
    <m/>
    <m/>
    <m/>
    <m/>
    <m/>
  </r>
  <r>
    <s v="OD157"/>
    <s v="Peer"/>
    <x v="5"/>
    <x v="10"/>
    <s v="Coimbatore"/>
    <x v="72"/>
    <x v="2"/>
    <n v="1114"/>
    <n v="0.2"/>
    <n v="456.74"/>
    <s v="Tamil Nadu"/>
    <x v="15"/>
    <s v="28"/>
    <s v="2016"/>
    <x v="33"/>
    <x v="5"/>
    <m/>
    <m/>
    <m/>
    <m/>
    <m/>
    <m/>
    <m/>
  </r>
  <r>
    <s v="OD158"/>
    <s v="Komal"/>
    <x v="0"/>
    <x v="12"/>
    <s v="Salem"/>
    <x v="73"/>
    <x v="2"/>
    <n v="1774"/>
    <n v="0.15"/>
    <n v="620.9"/>
    <s v="Tamil Nadu"/>
    <x v="12"/>
    <s v="01"/>
    <s v="2015 "/>
    <x v="34"/>
    <x v="10"/>
    <m/>
    <m/>
    <m/>
    <m/>
    <m/>
    <m/>
    <m/>
  </r>
  <r>
    <s v="OD159"/>
    <s v="Amy"/>
    <x v="1"/>
    <x v="14"/>
    <s v="Karur"/>
    <x v="74"/>
    <x v="3"/>
    <n v="2364"/>
    <n v="0.21"/>
    <n v="1040.1600000000001"/>
    <s v="Tamil Nadu"/>
    <x v="0"/>
    <s v="20"/>
    <s v="2017"/>
    <x v="0"/>
    <x v="0"/>
    <m/>
    <m/>
    <m/>
    <m/>
    <m/>
    <m/>
    <m/>
  </r>
  <r>
    <s v="OD160"/>
    <s v="Amrish"/>
    <x v="2"/>
    <x v="15"/>
    <s v="Madurai"/>
    <x v="74"/>
    <x v="3"/>
    <n v="1487"/>
    <n v="0.11"/>
    <n v="148.69999999999999"/>
    <s v="Tamil Nadu"/>
    <x v="0"/>
    <s v="20"/>
    <s v="2017"/>
    <x v="0"/>
    <x v="0"/>
    <m/>
    <m/>
    <m/>
    <m/>
    <m/>
    <m/>
    <m/>
  </r>
  <r>
    <s v="OD161"/>
    <s v="Yadav"/>
    <x v="1"/>
    <x v="14"/>
    <s v="Ooty"/>
    <x v="75"/>
    <x v="2"/>
    <n v="713"/>
    <n v="0.3"/>
    <n v="192.51"/>
    <s v="Tamil Nadu"/>
    <x v="5"/>
    <s v="11"/>
    <s v="2017 "/>
    <x v="35"/>
    <x v="5"/>
    <m/>
    <m/>
    <m/>
    <m/>
    <m/>
    <m/>
    <m/>
  </r>
  <r>
    <s v="OD162"/>
    <s v="Vinne"/>
    <x v="6"/>
    <x v="19"/>
    <s v="Kanyakumari"/>
    <x v="76"/>
    <x v="4"/>
    <n v="737"/>
    <n v="0.2"/>
    <n v="280.06"/>
    <s v="Tamil Nadu"/>
    <x v="4"/>
    <s v="28"/>
    <s v="2016"/>
    <x v="14"/>
    <x v="4"/>
    <m/>
    <m/>
    <m/>
    <m/>
    <m/>
    <m/>
    <m/>
  </r>
  <r>
    <s v="OD163"/>
    <s v="Amrish"/>
    <x v="5"/>
    <x v="8"/>
    <s v="Trichy"/>
    <x v="77"/>
    <x v="2"/>
    <n v="1004"/>
    <n v="0.26"/>
    <n v="341.36"/>
    <s v="Tamil Nadu"/>
    <x v="0"/>
    <s v="16"/>
    <s v="2017"/>
    <x v="0"/>
    <x v="0"/>
    <m/>
    <m/>
    <m/>
    <m/>
    <m/>
    <m/>
    <m/>
  </r>
  <r>
    <s v="OD164"/>
    <s v="Hussain"/>
    <x v="5"/>
    <x v="10"/>
    <s v="Theni"/>
    <x v="78"/>
    <x v="2"/>
    <n v="1516"/>
    <n v="0.32"/>
    <n v="121.28"/>
    <s v="Tamil Nadu"/>
    <x v="0"/>
    <s v="07"/>
    <s v="2017 "/>
    <x v="0"/>
    <x v="0"/>
    <m/>
    <m/>
    <m/>
    <m/>
    <m/>
    <m/>
    <m/>
  </r>
  <r>
    <s v="OD165"/>
    <s v="Haseena"/>
    <x v="2"/>
    <x v="2"/>
    <s v="Ramanadhapuram"/>
    <x v="79"/>
    <x v="3"/>
    <n v="1442"/>
    <n v="0.28000000000000003"/>
    <n v="605.64"/>
    <s v="Tamil Nadu"/>
    <x v="11"/>
    <s v="08"/>
    <s v="2015 "/>
    <x v="30"/>
    <x v="8"/>
    <m/>
    <m/>
    <m/>
    <m/>
    <m/>
    <m/>
    <m/>
  </r>
  <r>
    <s v="OD166"/>
    <s v="Sudha"/>
    <x v="1"/>
    <x v="1"/>
    <s v="Madurai"/>
    <x v="79"/>
    <x v="3"/>
    <n v="1690"/>
    <n v="0.33"/>
    <n v="422.5"/>
    <s v="Tamil Nadu"/>
    <x v="11"/>
    <s v="08"/>
    <s v="2015 "/>
    <x v="30"/>
    <x v="8"/>
    <m/>
    <m/>
    <m/>
    <m/>
    <m/>
    <m/>
    <m/>
  </r>
  <r>
    <s v="OD167"/>
    <s v="Adavan"/>
    <x v="5"/>
    <x v="8"/>
    <s v="Bodi"/>
    <x v="79"/>
    <x v="3"/>
    <n v="2021"/>
    <n v="0.13"/>
    <n v="343.57"/>
    <s v="Tamil Nadu"/>
    <x v="11"/>
    <s v="08"/>
    <s v="2015 "/>
    <x v="30"/>
    <x v="8"/>
    <m/>
    <m/>
    <m/>
    <m/>
    <m/>
    <m/>
    <m/>
  </r>
  <r>
    <s v="OD168"/>
    <s v="Aditi"/>
    <x v="6"/>
    <x v="13"/>
    <s v="Ooty"/>
    <x v="79"/>
    <x v="3"/>
    <n v="2340"/>
    <n v="0.25"/>
    <n v="491.4"/>
    <s v="Tamil Nadu"/>
    <x v="11"/>
    <s v="08"/>
    <s v="2015 "/>
    <x v="30"/>
    <x v="8"/>
    <m/>
    <m/>
    <m/>
    <m/>
    <m/>
    <m/>
    <m/>
  </r>
  <r>
    <s v="OD169"/>
    <s v="Krithika"/>
    <x v="0"/>
    <x v="20"/>
    <s v="Viluppuram"/>
    <x v="79"/>
    <x v="3"/>
    <n v="705"/>
    <n v="0.15"/>
    <n v="176.25"/>
    <s v="Tamil Nadu"/>
    <x v="11"/>
    <s v="08"/>
    <s v="2015 "/>
    <x v="30"/>
    <x v="8"/>
    <m/>
    <m/>
    <m/>
    <m/>
    <m/>
    <m/>
    <m/>
  </r>
  <r>
    <s v="OD170"/>
    <s v="Sharon"/>
    <x v="6"/>
    <x v="11"/>
    <s v="Trichy"/>
    <x v="79"/>
    <x v="3"/>
    <n v="1215"/>
    <n v="0.2"/>
    <n v="60.75"/>
    <s v="Tamil Nadu"/>
    <x v="11"/>
    <s v="08"/>
    <s v="2015 "/>
    <x v="30"/>
    <x v="8"/>
    <m/>
    <m/>
    <m/>
    <m/>
    <m/>
    <m/>
    <m/>
  </r>
  <r>
    <s v="OD171"/>
    <s v="Akash"/>
    <x v="2"/>
    <x v="15"/>
    <s v="Krishnagiri"/>
    <x v="79"/>
    <x v="3"/>
    <n v="552"/>
    <n v="0.25"/>
    <n v="237.36"/>
    <s v="Tamil Nadu"/>
    <x v="11"/>
    <s v="08"/>
    <s v="2015 "/>
    <x v="30"/>
    <x v="8"/>
    <m/>
    <m/>
    <m/>
    <m/>
    <m/>
    <m/>
    <m/>
  </r>
  <r>
    <s v="OD172"/>
    <s v="Sabeela"/>
    <x v="1"/>
    <x v="1"/>
    <s v="Tirunelveli"/>
    <x v="80"/>
    <x v="2"/>
    <n v="1412"/>
    <n v="0.11"/>
    <n v="564.79999999999995"/>
    <s v="Tamil Nadu"/>
    <x v="6"/>
    <s v="05"/>
    <s v="2015 "/>
    <x v="9"/>
    <x v="6"/>
    <m/>
    <m/>
    <m/>
    <m/>
    <m/>
    <m/>
    <m/>
  </r>
  <r>
    <s v="OD173"/>
    <s v="Surya"/>
    <x v="2"/>
    <x v="15"/>
    <s v="Tirunelveli"/>
    <x v="80"/>
    <x v="2"/>
    <n v="791"/>
    <n v="0.32"/>
    <n v="150.29"/>
    <s v="Tamil Nadu"/>
    <x v="6"/>
    <s v="05"/>
    <s v="2015 "/>
    <x v="9"/>
    <x v="6"/>
    <m/>
    <m/>
    <m/>
    <m/>
    <m/>
    <m/>
    <m/>
  </r>
  <r>
    <s v="OD174"/>
    <s v="Alan"/>
    <x v="3"/>
    <x v="16"/>
    <s v="Viluppuram"/>
    <x v="80"/>
    <x v="2"/>
    <n v="2476"/>
    <n v="0.33"/>
    <n v="420.92"/>
    <s v="Tamil Nadu"/>
    <x v="6"/>
    <s v="05"/>
    <s v="2015 "/>
    <x v="9"/>
    <x v="6"/>
    <m/>
    <m/>
    <m/>
    <m/>
    <m/>
    <m/>
    <m/>
  </r>
  <r>
    <s v="OD175"/>
    <s v="Aditi"/>
    <x v="3"/>
    <x v="3"/>
    <s v="Karur"/>
    <x v="81"/>
    <x v="3"/>
    <n v="1747"/>
    <n v="0.27"/>
    <n v="471.69"/>
    <s v="Tamil Nadu"/>
    <x v="9"/>
    <s v="14"/>
    <s v="2015"/>
    <x v="30"/>
    <x v="8"/>
    <m/>
    <m/>
    <m/>
    <m/>
    <m/>
    <m/>
    <m/>
  </r>
  <r>
    <s v="OD176"/>
    <s v="Shah"/>
    <x v="3"/>
    <x v="18"/>
    <s v="Pudukottai"/>
    <x v="81"/>
    <x v="3"/>
    <n v="1973"/>
    <n v="0.15"/>
    <n v="848.39"/>
    <s v="Tamil Nadu"/>
    <x v="9"/>
    <s v="14"/>
    <s v="2015"/>
    <x v="30"/>
    <x v="8"/>
    <m/>
    <m/>
    <m/>
    <m/>
    <m/>
    <m/>
    <m/>
  </r>
  <r>
    <s v="OD177"/>
    <s v="Mathew"/>
    <x v="0"/>
    <x v="20"/>
    <s v="Krishnagiri"/>
    <x v="82"/>
    <x v="3"/>
    <n v="2025"/>
    <n v="0.24"/>
    <n v="546.75"/>
    <s v="Tamil Nadu"/>
    <x v="14"/>
    <s v="21"/>
    <s v="2018"/>
    <x v="4"/>
    <x v="3"/>
    <m/>
    <m/>
    <m/>
    <m/>
    <m/>
    <m/>
    <m/>
  </r>
  <r>
    <s v="OD178"/>
    <s v="Rumaiza"/>
    <x v="5"/>
    <x v="17"/>
    <s v="Vellore"/>
    <x v="83"/>
    <x v="4"/>
    <n v="1016"/>
    <n v="0.28999999999999998"/>
    <n v="223.52"/>
    <s v="Tamil Nadu"/>
    <x v="0"/>
    <s v="21"/>
    <s v="2016"/>
    <x v="6"/>
    <x v="0"/>
    <m/>
    <m/>
    <m/>
    <m/>
    <m/>
    <m/>
    <m/>
  </r>
  <r>
    <s v="OD179"/>
    <s v="Arvind"/>
    <x v="3"/>
    <x v="18"/>
    <s v="Trichy"/>
    <x v="83"/>
    <x v="4"/>
    <n v="689"/>
    <n v="0.3"/>
    <n v="55.12"/>
    <s v="Tamil Nadu"/>
    <x v="0"/>
    <s v="21"/>
    <s v="2016"/>
    <x v="6"/>
    <x v="0"/>
    <m/>
    <m/>
    <m/>
    <m/>
    <m/>
    <m/>
    <m/>
  </r>
  <r>
    <s v="OD180"/>
    <s v="Krithika"/>
    <x v="2"/>
    <x v="2"/>
    <s v="Karur"/>
    <x v="84"/>
    <x v="4"/>
    <n v="1322"/>
    <n v="0.16"/>
    <n v="343.72"/>
    <s v="Tamil Nadu"/>
    <x v="4"/>
    <s v="15"/>
    <s v="2016"/>
    <x v="14"/>
    <x v="4"/>
    <m/>
    <m/>
    <m/>
    <m/>
    <m/>
    <m/>
    <m/>
  </r>
  <r>
    <s v="OD181"/>
    <s v="Arvind"/>
    <x v="5"/>
    <x v="10"/>
    <s v="Bodi"/>
    <x v="30"/>
    <x v="3"/>
    <n v="1605"/>
    <n v="0.25"/>
    <n v="433.35"/>
    <s v="Tamil Nadu"/>
    <x v="4"/>
    <s v="05"/>
    <s v="2015 "/>
    <x v="20"/>
    <x v="4"/>
    <m/>
    <m/>
    <m/>
    <m/>
    <m/>
    <m/>
    <m/>
  </r>
  <r>
    <s v="OD182"/>
    <s v="Ravi"/>
    <x v="1"/>
    <x v="1"/>
    <s v="Namakkal"/>
    <x v="30"/>
    <x v="3"/>
    <n v="1718"/>
    <n v="0.2"/>
    <n v="171.8"/>
    <s v="Tamil Nadu"/>
    <x v="4"/>
    <s v="05"/>
    <s v="2015 "/>
    <x v="20"/>
    <x v="4"/>
    <m/>
    <m/>
    <m/>
    <m/>
    <m/>
    <m/>
    <m/>
  </r>
  <r>
    <s v="OD183"/>
    <s v="Jonas"/>
    <x v="0"/>
    <x v="12"/>
    <s v="Madurai"/>
    <x v="85"/>
    <x v="1"/>
    <n v="2177"/>
    <n v="0.35"/>
    <n v="783.72"/>
    <s v="Tamil Nadu"/>
    <x v="0"/>
    <s v="19"/>
    <s v="2015"/>
    <x v="7"/>
    <x v="0"/>
    <m/>
    <m/>
    <m/>
    <m/>
    <m/>
    <m/>
    <m/>
  </r>
  <r>
    <s v="OD184"/>
    <s v="Surya"/>
    <x v="2"/>
    <x v="4"/>
    <s v="Cumbum"/>
    <x v="85"/>
    <x v="1"/>
    <n v="578"/>
    <n v="0.19"/>
    <n v="236.98"/>
    <s v="Tamil Nadu"/>
    <x v="0"/>
    <s v="19"/>
    <s v="2015"/>
    <x v="7"/>
    <x v="0"/>
    <m/>
    <m/>
    <m/>
    <m/>
    <m/>
    <m/>
    <m/>
  </r>
  <r>
    <s v="OD185"/>
    <s v="Amrish"/>
    <x v="2"/>
    <x v="15"/>
    <s v="Dindigul"/>
    <x v="85"/>
    <x v="1"/>
    <n v="782"/>
    <n v="0.28000000000000003"/>
    <n v="195.5"/>
    <s v="Tamil Nadu"/>
    <x v="0"/>
    <s v="19"/>
    <s v="2015"/>
    <x v="7"/>
    <x v="0"/>
    <m/>
    <m/>
    <m/>
    <m/>
    <m/>
    <m/>
    <m/>
  </r>
  <r>
    <s v="OD186"/>
    <s v="Shah"/>
    <x v="5"/>
    <x v="17"/>
    <s v="Chennai"/>
    <x v="86"/>
    <x v="4"/>
    <n v="1388"/>
    <n v="0.35"/>
    <n v="97.16"/>
    <s v="Tamil Nadu"/>
    <x v="0"/>
    <s v="28"/>
    <s v="2017"/>
    <x v="0"/>
    <x v="0"/>
    <m/>
    <m/>
    <m/>
    <m/>
    <m/>
    <m/>
    <m/>
  </r>
  <r>
    <s v="OD187"/>
    <s v="Krithika"/>
    <x v="4"/>
    <x v="7"/>
    <s v="Cumbum"/>
    <x v="87"/>
    <x v="2"/>
    <n v="2264"/>
    <n v="0.21"/>
    <n v="792.4"/>
    <s v="Tamil Nadu"/>
    <x v="7"/>
    <s v="26"/>
    <s v="2015"/>
    <x v="9"/>
    <x v="6"/>
    <m/>
    <m/>
    <m/>
    <m/>
    <m/>
    <m/>
    <m/>
  </r>
  <r>
    <s v="OD188"/>
    <s v="Anu"/>
    <x v="1"/>
    <x v="14"/>
    <s v="Pudukottai"/>
    <x v="88"/>
    <x v="3"/>
    <n v="813"/>
    <n v="0.16"/>
    <n v="138.21"/>
    <s v="Tamil Nadu"/>
    <x v="8"/>
    <s v="16"/>
    <s v="2017"/>
    <x v="16"/>
    <x v="7"/>
    <m/>
    <m/>
    <m/>
    <m/>
    <m/>
    <m/>
    <m/>
  </r>
  <r>
    <s v="OD189"/>
    <s v="Yusuf"/>
    <x v="3"/>
    <x v="18"/>
    <s v="Madurai"/>
    <x v="88"/>
    <x v="3"/>
    <n v="2015"/>
    <n v="0.24"/>
    <n v="564.20000000000005"/>
    <s v="Tamil Nadu"/>
    <x v="8"/>
    <s v="16"/>
    <s v="2017"/>
    <x v="16"/>
    <x v="7"/>
    <m/>
    <m/>
    <m/>
    <m/>
    <m/>
    <m/>
    <m/>
  </r>
  <r>
    <s v="OD190"/>
    <s v="Rumaiza"/>
    <x v="1"/>
    <x v="14"/>
    <s v="Vellore"/>
    <x v="89"/>
    <x v="4"/>
    <n v="1433"/>
    <n v="0.3"/>
    <n v="472.89"/>
    <s v="Tamil Nadu"/>
    <x v="2"/>
    <s v="12"/>
    <s v="2016 "/>
    <x v="2"/>
    <x v="2"/>
    <m/>
    <m/>
    <m/>
    <m/>
    <m/>
    <m/>
    <m/>
  </r>
  <r>
    <s v="OD191"/>
    <s v="Amrish"/>
    <x v="3"/>
    <x v="18"/>
    <s v="Chennai"/>
    <x v="89"/>
    <x v="4"/>
    <n v="2093"/>
    <n v="0.11"/>
    <n v="334.88"/>
    <s v="Tamil Nadu"/>
    <x v="2"/>
    <s v="12"/>
    <s v="2016 "/>
    <x v="2"/>
    <x v="2"/>
    <m/>
    <m/>
    <m/>
    <m/>
    <m/>
    <m/>
    <m/>
  </r>
  <r>
    <s v="OD192"/>
    <s v="Muneer"/>
    <x v="3"/>
    <x v="3"/>
    <s v="Chennai"/>
    <x v="89"/>
    <x v="4"/>
    <n v="2149"/>
    <n v="0.17"/>
    <n v="623.21"/>
    <s v="Tamil Nadu"/>
    <x v="2"/>
    <s v="12"/>
    <s v="2016 "/>
    <x v="2"/>
    <x v="2"/>
    <m/>
    <m/>
    <m/>
    <m/>
    <m/>
    <m/>
    <m/>
  </r>
  <r>
    <s v="OD193"/>
    <s v="Anu"/>
    <x v="1"/>
    <x v="1"/>
    <s v="Dharmapuri"/>
    <x v="89"/>
    <x v="4"/>
    <n v="1972"/>
    <n v="0.32"/>
    <n v="414.12"/>
    <s v="Tamil Nadu"/>
    <x v="2"/>
    <s v="12"/>
    <s v="2016 "/>
    <x v="2"/>
    <x v="2"/>
    <m/>
    <m/>
    <m/>
    <m/>
    <m/>
    <m/>
    <m/>
  </r>
  <r>
    <s v="OD194"/>
    <s v="Suresh"/>
    <x v="0"/>
    <x v="0"/>
    <s v="Dharmapuri"/>
    <x v="89"/>
    <x v="4"/>
    <n v="2060"/>
    <n v="0.25"/>
    <n v="432.6"/>
    <s v="Tamil Nadu"/>
    <x v="2"/>
    <s v="12"/>
    <s v="2016 "/>
    <x v="2"/>
    <x v="2"/>
    <m/>
    <m/>
    <m/>
    <m/>
    <m/>
    <m/>
    <m/>
  </r>
  <r>
    <s v="OD195"/>
    <s v="Peer"/>
    <x v="6"/>
    <x v="9"/>
    <s v="Tirunelveli"/>
    <x v="90"/>
    <x v="2"/>
    <n v="1175"/>
    <n v="0.12"/>
    <n v="340.75"/>
    <s v="Tamil Nadu"/>
    <x v="2"/>
    <s v="31"/>
    <s v="2016"/>
    <x v="2"/>
    <x v="2"/>
    <m/>
    <m/>
    <m/>
    <m/>
    <m/>
    <m/>
    <m/>
  </r>
  <r>
    <s v="OD196"/>
    <s v="Sundar"/>
    <x v="0"/>
    <x v="12"/>
    <s v="Theni"/>
    <x v="91"/>
    <x v="4"/>
    <n v="1006"/>
    <n v="0.25"/>
    <n v="191.14"/>
    <s v="Tamil Nadu"/>
    <x v="17"/>
    <s v="21"/>
    <s v="2015"/>
    <x v="34"/>
    <x v="10"/>
    <m/>
    <m/>
    <m/>
    <m/>
    <m/>
    <m/>
    <m/>
  </r>
  <r>
    <s v="OD197"/>
    <s v="Sudeep"/>
    <x v="4"/>
    <x v="22"/>
    <s v="Karur"/>
    <x v="91"/>
    <x v="4"/>
    <n v="1409"/>
    <n v="0.16"/>
    <n v="380.43"/>
    <s v="Tamil Nadu"/>
    <x v="17"/>
    <s v="21"/>
    <s v="2015"/>
    <x v="34"/>
    <x v="10"/>
    <m/>
    <m/>
    <m/>
    <m/>
    <m/>
    <m/>
    <m/>
  </r>
  <r>
    <s v="OD198"/>
    <s v="Verma"/>
    <x v="2"/>
    <x v="4"/>
    <s v="Pudukottai"/>
    <x v="45"/>
    <x v="4"/>
    <n v="914"/>
    <n v="0.34"/>
    <n v="338.18"/>
    <s v="Tamil Nadu"/>
    <x v="0"/>
    <s v="06"/>
    <s v="2018 "/>
    <x v="23"/>
    <x v="0"/>
    <m/>
    <m/>
    <m/>
    <m/>
    <m/>
    <m/>
    <m/>
  </r>
  <r>
    <s v="OD199"/>
    <s v="Surya"/>
    <x v="6"/>
    <x v="13"/>
    <s v="Tirunelveli"/>
    <x v="92"/>
    <x v="4"/>
    <n v="1352"/>
    <n v="0.3"/>
    <n v="527.28"/>
    <s v="Tamil Nadu"/>
    <x v="18"/>
    <s v="06"/>
    <s v="2018 "/>
    <x v="10"/>
    <x v="7"/>
    <m/>
    <m/>
    <m/>
    <m/>
    <m/>
    <m/>
    <m/>
  </r>
  <r>
    <s v="OD200"/>
    <s v="Sudha"/>
    <x v="6"/>
    <x v="9"/>
    <s v="Trichy"/>
    <x v="92"/>
    <x v="4"/>
    <n v="682"/>
    <n v="0.25"/>
    <n v="170.5"/>
    <s v="Tamil Nadu"/>
    <x v="18"/>
    <s v="06"/>
    <s v="2018 "/>
    <x v="10"/>
    <x v="7"/>
    <m/>
    <m/>
    <m/>
    <m/>
    <m/>
    <m/>
    <m/>
  </r>
  <r>
    <s v="OD201"/>
    <s v="James"/>
    <x v="2"/>
    <x v="4"/>
    <s v="Tirunelveli"/>
    <x v="93"/>
    <x v="4"/>
    <n v="1738"/>
    <n v="0.22"/>
    <n v="243.32"/>
    <s v="Tamil Nadu"/>
    <x v="13"/>
    <s v="24"/>
    <s v="2018"/>
    <x v="27"/>
    <x v="1"/>
    <m/>
    <m/>
    <m/>
    <m/>
    <m/>
    <m/>
    <m/>
  </r>
  <r>
    <s v="OD202"/>
    <s v="Vidya"/>
    <x v="4"/>
    <x v="7"/>
    <s v="Salem"/>
    <x v="94"/>
    <x v="2"/>
    <n v="2421"/>
    <n v="0.25"/>
    <n v="484.2"/>
    <s v="Tamil Nadu"/>
    <x v="6"/>
    <s v="03"/>
    <s v="2015 "/>
    <x v="9"/>
    <x v="6"/>
    <m/>
    <m/>
    <m/>
    <m/>
    <m/>
    <m/>
    <m/>
  </r>
  <r>
    <s v="OD203"/>
    <s v="Jackson"/>
    <x v="2"/>
    <x v="4"/>
    <s v="Ramanadhapuram"/>
    <x v="94"/>
    <x v="2"/>
    <n v="2245"/>
    <n v="0.24"/>
    <n v="404.1"/>
    <s v="Tamil Nadu"/>
    <x v="6"/>
    <s v="03"/>
    <s v="2015 "/>
    <x v="9"/>
    <x v="6"/>
    <m/>
    <m/>
    <m/>
    <m/>
    <m/>
    <m/>
    <m/>
  </r>
  <r>
    <s v="OD204"/>
    <s v="Akash"/>
    <x v="0"/>
    <x v="0"/>
    <s v="Vellore"/>
    <x v="95"/>
    <x v="3"/>
    <n v="896"/>
    <n v="0.12"/>
    <n v="295.68"/>
    <s v="Tamil Nadu"/>
    <x v="4"/>
    <s v="17"/>
    <s v="2018"/>
    <x v="22"/>
    <x v="4"/>
    <m/>
    <m/>
    <m/>
    <m/>
    <m/>
    <m/>
    <m/>
  </r>
  <r>
    <s v="OD205"/>
    <s v="Ram"/>
    <x v="0"/>
    <x v="20"/>
    <s v="Virudhunagar"/>
    <x v="96"/>
    <x v="1"/>
    <n v="1033"/>
    <n v="0.3"/>
    <n v="185.94"/>
    <s v="Tamil Nadu"/>
    <x v="1"/>
    <s v="03"/>
    <s v="2018 "/>
    <x v="27"/>
    <x v="1"/>
    <m/>
    <m/>
    <m/>
    <m/>
    <m/>
    <m/>
    <m/>
  </r>
  <r>
    <s v="OD206"/>
    <s v="Vinne"/>
    <x v="6"/>
    <x v="13"/>
    <s v="Madurai"/>
    <x v="35"/>
    <x v="2"/>
    <n v="1998"/>
    <n v="0.28999999999999998"/>
    <n v="139.86000000000001"/>
    <s v="Tamil Nadu"/>
    <x v="4"/>
    <s v="09"/>
    <s v="2018 "/>
    <x v="22"/>
    <x v="4"/>
    <m/>
    <m/>
    <m/>
    <m/>
    <m/>
    <m/>
    <m/>
  </r>
  <r>
    <s v="OD207"/>
    <s v="Verma"/>
    <x v="6"/>
    <x v="11"/>
    <s v="Perambalur"/>
    <x v="97"/>
    <x v="3"/>
    <n v="1469"/>
    <n v="0.15"/>
    <n v="646.36"/>
    <s v="Tamil Nadu"/>
    <x v="4"/>
    <s v="01"/>
    <s v="2018 "/>
    <x v="22"/>
    <x v="4"/>
    <m/>
    <m/>
    <m/>
    <m/>
    <m/>
    <m/>
    <m/>
  </r>
  <r>
    <s v="OD208"/>
    <s v="Haseena"/>
    <x v="6"/>
    <x v="9"/>
    <s v="Ramanadhapuram"/>
    <x v="97"/>
    <x v="3"/>
    <n v="1899"/>
    <n v="0.25"/>
    <n v="360.81"/>
    <s v="Tamil Nadu"/>
    <x v="4"/>
    <s v="01"/>
    <s v="2018 "/>
    <x v="22"/>
    <x v="4"/>
    <m/>
    <m/>
    <m/>
    <m/>
    <m/>
    <m/>
    <m/>
  </r>
  <r>
    <s v="OD209"/>
    <s v="Esther"/>
    <x v="6"/>
    <x v="13"/>
    <s v="Pudukottai"/>
    <x v="97"/>
    <x v="3"/>
    <n v="2194"/>
    <n v="0.2"/>
    <n v="153.58000000000001"/>
    <s v="Tamil Nadu"/>
    <x v="4"/>
    <s v="01"/>
    <s v="2018 "/>
    <x v="22"/>
    <x v="4"/>
    <m/>
    <m/>
    <m/>
    <m/>
    <m/>
    <m/>
    <m/>
  </r>
  <r>
    <s v="OD210"/>
    <s v="Amrish"/>
    <x v="1"/>
    <x v="14"/>
    <s v="Vellore"/>
    <x v="97"/>
    <x v="3"/>
    <n v="1942"/>
    <n v="0.28999999999999998"/>
    <n v="504.92"/>
    <s v="Tamil Nadu"/>
    <x v="4"/>
    <s v="01"/>
    <s v="2018 "/>
    <x v="22"/>
    <x v="4"/>
    <m/>
    <m/>
    <m/>
    <m/>
    <m/>
    <m/>
    <m/>
  </r>
  <r>
    <s v="OD211"/>
    <s v="Hafiz"/>
    <x v="3"/>
    <x v="16"/>
    <s v="Kanyakumari"/>
    <x v="97"/>
    <x v="3"/>
    <n v="609"/>
    <n v="0.3"/>
    <n v="207.06"/>
    <s v="Tamil Nadu"/>
    <x v="4"/>
    <s v="01"/>
    <s v="2018 "/>
    <x v="22"/>
    <x v="4"/>
    <m/>
    <m/>
    <m/>
    <m/>
    <m/>
    <m/>
    <m/>
  </r>
  <r>
    <s v="OD212"/>
    <s v="Verma"/>
    <x v="6"/>
    <x v="11"/>
    <s v="Trichy"/>
    <x v="98"/>
    <x v="3"/>
    <n v="2353"/>
    <n v="0.26"/>
    <n v="423.54"/>
    <s v="Tamil Nadu"/>
    <x v="16"/>
    <s v="09"/>
    <s v="2016 "/>
    <x v="36"/>
    <x v="11"/>
    <m/>
    <m/>
    <m/>
    <m/>
    <m/>
    <m/>
    <m/>
  </r>
  <r>
    <s v="OD213"/>
    <s v="Peer"/>
    <x v="1"/>
    <x v="14"/>
    <s v="Salem"/>
    <x v="99"/>
    <x v="4"/>
    <n v="1591"/>
    <n v="0.15"/>
    <n v="270.47000000000003"/>
    <s v="Tamil Nadu"/>
    <x v="19"/>
    <s v="02"/>
    <s v="2016 "/>
    <x v="26"/>
    <x v="9"/>
    <m/>
    <m/>
    <m/>
    <m/>
    <m/>
    <m/>
    <m/>
  </r>
  <r>
    <s v="OD214"/>
    <s v="Arutra"/>
    <x v="2"/>
    <x v="21"/>
    <s v="Krishnagiri"/>
    <x v="99"/>
    <x v="4"/>
    <n v="1353"/>
    <n v="0.11"/>
    <n v="527.66999999999996"/>
    <s v="Tamil Nadu"/>
    <x v="19"/>
    <s v="02"/>
    <s v="2016 "/>
    <x v="26"/>
    <x v="9"/>
    <m/>
    <m/>
    <m/>
    <m/>
    <m/>
    <m/>
    <m/>
  </r>
  <r>
    <s v="OD215"/>
    <s v="Jonas"/>
    <x v="1"/>
    <x v="1"/>
    <s v="Namakkal"/>
    <x v="99"/>
    <x v="4"/>
    <n v="1020"/>
    <n v="0.21"/>
    <n v="81.599999999999994"/>
    <s v="Tamil Nadu"/>
    <x v="19"/>
    <s v="02"/>
    <s v="2016 "/>
    <x v="26"/>
    <x v="9"/>
    <m/>
    <m/>
    <m/>
    <m/>
    <m/>
    <m/>
    <m/>
  </r>
  <r>
    <s v="OD216"/>
    <s v="Harish"/>
    <x v="5"/>
    <x v="17"/>
    <s v="Ramanadhapuram"/>
    <x v="99"/>
    <x v="4"/>
    <n v="1362"/>
    <n v="0.31"/>
    <n v="177.06"/>
    <s v="Tamil Nadu"/>
    <x v="19"/>
    <s v="02"/>
    <s v="2016 "/>
    <x v="26"/>
    <x v="9"/>
    <m/>
    <m/>
    <m/>
    <m/>
    <m/>
    <m/>
    <m/>
  </r>
  <r>
    <s v="OD217"/>
    <s v="Sundar"/>
    <x v="2"/>
    <x v="21"/>
    <s v="Krishnagiri"/>
    <x v="99"/>
    <x v="4"/>
    <n v="1733"/>
    <n v="0.31"/>
    <n v="433.25"/>
    <s v="Tamil Nadu"/>
    <x v="19"/>
    <s v="02"/>
    <s v="2016 "/>
    <x v="26"/>
    <x v="9"/>
    <m/>
    <m/>
    <m/>
    <m/>
    <m/>
    <m/>
    <m/>
  </r>
  <r>
    <s v="OD218"/>
    <s v="Suresh"/>
    <x v="0"/>
    <x v="0"/>
    <s v="Tirunelveli"/>
    <x v="100"/>
    <x v="2"/>
    <n v="1949"/>
    <n v="0.17"/>
    <n v="97.45"/>
    <s v="Tamil Nadu"/>
    <x v="2"/>
    <s v="28"/>
    <s v="2017"/>
    <x v="32"/>
    <x v="2"/>
    <m/>
    <m/>
    <m/>
    <m/>
    <m/>
    <m/>
    <m/>
  </r>
  <r>
    <s v="OD219"/>
    <s v="Sabeela"/>
    <x v="3"/>
    <x v="18"/>
    <s v="Virudhunagar"/>
    <x v="100"/>
    <x v="2"/>
    <n v="2368"/>
    <n v="0.34"/>
    <n v="876.16"/>
    <s v="Tamil Nadu"/>
    <x v="2"/>
    <s v="28"/>
    <s v="2017"/>
    <x v="32"/>
    <x v="2"/>
    <m/>
    <m/>
    <m/>
    <m/>
    <m/>
    <m/>
    <m/>
  </r>
  <r>
    <s v="OD220"/>
    <s v="Arvind"/>
    <x v="3"/>
    <x v="3"/>
    <s v="Pudukottai"/>
    <x v="101"/>
    <x v="4"/>
    <n v="2110"/>
    <n v="0.25"/>
    <n v="485.3"/>
    <s v="Tamil Nadu"/>
    <x v="4"/>
    <s v="24"/>
    <s v="2016"/>
    <x v="14"/>
    <x v="4"/>
    <m/>
    <m/>
    <m/>
    <m/>
    <m/>
    <m/>
    <m/>
  </r>
  <r>
    <s v="OD221"/>
    <s v="Ramesh"/>
    <x v="2"/>
    <x v="15"/>
    <s v="Madurai"/>
    <x v="101"/>
    <x v="4"/>
    <n v="1940"/>
    <n v="0.2"/>
    <n v="795.4"/>
    <s v="Tamil Nadu"/>
    <x v="4"/>
    <s v="24"/>
    <s v="2016"/>
    <x v="14"/>
    <x v="4"/>
    <m/>
    <m/>
    <m/>
    <m/>
    <m/>
    <m/>
    <m/>
  </r>
  <r>
    <s v="OD222"/>
    <s v="Willams"/>
    <x v="6"/>
    <x v="19"/>
    <s v="Vellore"/>
    <x v="101"/>
    <x v="4"/>
    <n v="1557"/>
    <n v="0.2"/>
    <n v="638.37"/>
    <s v="Tamil Nadu"/>
    <x v="4"/>
    <s v="24"/>
    <s v="2016"/>
    <x v="14"/>
    <x v="4"/>
    <m/>
    <m/>
    <m/>
    <m/>
    <m/>
    <m/>
    <m/>
  </r>
  <r>
    <s v="OD223"/>
    <s v="Ramesh"/>
    <x v="6"/>
    <x v="19"/>
    <s v="Madurai"/>
    <x v="101"/>
    <x v="4"/>
    <n v="1443"/>
    <n v="0.19"/>
    <n v="274.17"/>
    <s v="Tamil Nadu"/>
    <x v="4"/>
    <s v="24"/>
    <s v="2016"/>
    <x v="14"/>
    <x v="4"/>
    <m/>
    <m/>
    <m/>
    <m/>
    <m/>
    <m/>
    <m/>
  </r>
  <r>
    <s v="OD224"/>
    <s v="Yadav"/>
    <x v="1"/>
    <x v="14"/>
    <s v="Perambalur"/>
    <x v="101"/>
    <x v="4"/>
    <n v="2024"/>
    <n v="0.11"/>
    <n v="910.8"/>
    <s v="Tamil Nadu"/>
    <x v="4"/>
    <s v="24"/>
    <s v="2016"/>
    <x v="14"/>
    <x v="4"/>
    <m/>
    <m/>
    <m/>
    <m/>
    <m/>
    <m/>
    <m/>
  </r>
  <r>
    <s v="OD225"/>
    <s v="Krithika"/>
    <x v="6"/>
    <x v="11"/>
    <s v="Viluppuram"/>
    <x v="101"/>
    <x v="4"/>
    <n v="2168"/>
    <n v="0.16"/>
    <n v="563.67999999999995"/>
    <s v="Tamil Nadu"/>
    <x v="4"/>
    <s v="24"/>
    <s v="2016"/>
    <x v="14"/>
    <x v="4"/>
    <m/>
    <m/>
    <m/>
    <m/>
    <m/>
    <m/>
    <m/>
  </r>
  <r>
    <s v="OD226"/>
    <s v="Verma"/>
    <x v="6"/>
    <x v="11"/>
    <s v="Tirunelveli"/>
    <x v="102"/>
    <x v="3"/>
    <n v="621"/>
    <n v="0.24"/>
    <n v="173.88"/>
    <s v="Tamil Nadu"/>
    <x v="6"/>
    <s v="09"/>
    <s v="2016 "/>
    <x v="37"/>
    <x v="6"/>
    <m/>
    <m/>
    <m/>
    <m/>
    <m/>
    <m/>
    <m/>
  </r>
  <r>
    <s v="OD227"/>
    <s v="Komal"/>
    <x v="2"/>
    <x v="4"/>
    <s v="Madurai"/>
    <x v="102"/>
    <x v="3"/>
    <n v="1230"/>
    <n v="0.17"/>
    <n v="295.2"/>
    <s v="Tamil Nadu"/>
    <x v="6"/>
    <s v="09"/>
    <s v="2016 "/>
    <x v="37"/>
    <x v="6"/>
    <m/>
    <m/>
    <m/>
    <m/>
    <m/>
    <m/>
    <m/>
  </r>
  <r>
    <s v="OD228"/>
    <s v="Harish"/>
    <x v="5"/>
    <x v="10"/>
    <s v="Salem"/>
    <x v="102"/>
    <x v="3"/>
    <n v="560"/>
    <n v="0.34"/>
    <n v="240.8"/>
    <s v="Tamil Nadu"/>
    <x v="6"/>
    <s v="09"/>
    <s v="2016 "/>
    <x v="37"/>
    <x v="6"/>
    <m/>
    <m/>
    <m/>
    <m/>
    <m/>
    <m/>
    <m/>
  </r>
  <r>
    <s v="OD229"/>
    <s v="Sudha"/>
    <x v="0"/>
    <x v="12"/>
    <s v="Tenkasi"/>
    <x v="103"/>
    <x v="1"/>
    <n v="1286"/>
    <n v="0.22"/>
    <n v="282.92"/>
    <s v="Tamil Nadu"/>
    <x v="20"/>
    <s v="28"/>
    <s v="2016"/>
    <x v="36"/>
    <x v="11"/>
    <m/>
    <m/>
    <m/>
    <m/>
    <m/>
    <m/>
    <m/>
  </r>
  <r>
    <s v="OD230"/>
    <s v="Ramesh"/>
    <x v="1"/>
    <x v="1"/>
    <s v="Tenkasi"/>
    <x v="103"/>
    <x v="1"/>
    <n v="1242"/>
    <n v="0.34"/>
    <n v="149.04"/>
    <s v="Tamil Nadu"/>
    <x v="20"/>
    <s v="28"/>
    <s v="2016"/>
    <x v="36"/>
    <x v="11"/>
    <m/>
    <m/>
    <m/>
    <m/>
    <m/>
    <m/>
    <m/>
  </r>
  <r>
    <s v="OD231"/>
    <s v="Arvind"/>
    <x v="4"/>
    <x v="22"/>
    <s v="Krishnagiri"/>
    <x v="104"/>
    <x v="1"/>
    <n v="717"/>
    <n v="0.21"/>
    <n v="43.02"/>
    <s v="Tamil Nadu"/>
    <x v="9"/>
    <s v="13"/>
    <s v="2015"/>
    <x v="30"/>
    <x v="8"/>
    <m/>
    <m/>
    <m/>
    <m/>
    <m/>
    <m/>
    <m/>
  </r>
  <r>
    <s v="OD232"/>
    <s v="Komal"/>
    <x v="1"/>
    <x v="14"/>
    <s v="Namakkal"/>
    <x v="105"/>
    <x v="1"/>
    <n v="1480"/>
    <n v="0.22"/>
    <n v="444"/>
    <s v="Tamil Nadu"/>
    <x v="3"/>
    <s v="07"/>
    <s v="2018 "/>
    <x v="4"/>
    <x v="3"/>
    <m/>
    <m/>
    <m/>
    <m/>
    <m/>
    <m/>
    <m/>
  </r>
  <r>
    <s v="OD233"/>
    <s v="Komal"/>
    <x v="2"/>
    <x v="15"/>
    <s v="Salem"/>
    <x v="105"/>
    <x v="1"/>
    <n v="826"/>
    <n v="0.18"/>
    <n v="247.8"/>
    <s v="Tamil Nadu"/>
    <x v="3"/>
    <s v="07"/>
    <s v="2018 "/>
    <x v="4"/>
    <x v="3"/>
    <m/>
    <m/>
    <m/>
    <m/>
    <m/>
    <m/>
    <m/>
  </r>
  <r>
    <s v="OD234"/>
    <s v="Ramesh"/>
    <x v="5"/>
    <x v="10"/>
    <s v="Ooty"/>
    <x v="105"/>
    <x v="1"/>
    <n v="1846"/>
    <n v="0.22"/>
    <n v="276.89999999999998"/>
    <s v="Tamil Nadu"/>
    <x v="3"/>
    <s v="07"/>
    <s v="2018 "/>
    <x v="4"/>
    <x v="3"/>
    <m/>
    <m/>
    <m/>
    <m/>
    <m/>
    <m/>
    <m/>
  </r>
  <r>
    <s v="OD235"/>
    <s v="Mathew"/>
    <x v="1"/>
    <x v="14"/>
    <s v="Viluppuram"/>
    <x v="105"/>
    <x v="1"/>
    <n v="2045"/>
    <n v="0.12"/>
    <n v="552.15"/>
    <s v="Tamil Nadu"/>
    <x v="3"/>
    <s v="07"/>
    <s v="2018 "/>
    <x v="4"/>
    <x v="3"/>
    <m/>
    <m/>
    <m/>
    <m/>
    <m/>
    <m/>
    <m/>
  </r>
  <r>
    <s v="OD236"/>
    <s v="Vince"/>
    <x v="3"/>
    <x v="18"/>
    <s v="Nagercoil"/>
    <x v="105"/>
    <x v="1"/>
    <n v="1983"/>
    <n v="0.17"/>
    <n v="773.37"/>
    <s v="Tamil Nadu"/>
    <x v="3"/>
    <s v="07"/>
    <s v="2018 "/>
    <x v="4"/>
    <x v="3"/>
    <m/>
    <m/>
    <m/>
    <m/>
    <m/>
    <m/>
    <m/>
  </r>
  <r>
    <s v="OD237"/>
    <s v="Shah"/>
    <x v="4"/>
    <x v="7"/>
    <s v="Bodi"/>
    <x v="106"/>
    <x v="2"/>
    <n v="650"/>
    <n v="0.16"/>
    <n v="247"/>
    <s v="Tamil Nadu"/>
    <x v="0"/>
    <s v="12"/>
    <s v="2018 "/>
    <x v="23"/>
    <x v="0"/>
    <m/>
    <m/>
    <m/>
    <m/>
    <m/>
    <m/>
    <m/>
  </r>
  <r>
    <s v="OD238"/>
    <s v="Ravi"/>
    <x v="4"/>
    <x v="22"/>
    <s v="Ramanadhapuram"/>
    <x v="31"/>
    <x v="3"/>
    <n v="2163"/>
    <n v="0.31"/>
    <n v="216.3"/>
    <s v="Tamil Nadu"/>
    <x v="1"/>
    <s v="04"/>
    <s v="2017 "/>
    <x v="1"/>
    <x v="1"/>
    <m/>
    <m/>
    <m/>
    <m/>
    <m/>
    <m/>
    <m/>
  </r>
  <r>
    <s v="OD239"/>
    <s v="Adavan"/>
    <x v="3"/>
    <x v="16"/>
    <s v="Bodi"/>
    <x v="31"/>
    <x v="3"/>
    <n v="1481"/>
    <n v="0.15"/>
    <n v="518.35"/>
    <s v="Tamil Nadu"/>
    <x v="1"/>
    <s v="04"/>
    <s v="2017 "/>
    <x v="1"/>
    <x v="1"/>
    <m/>
    <m/>
    <m/>
    <m/>
    <m/>
    <m/>
    <m/>
  </r>
  <r>
    <s v="OD240"/>
    <s v="Arvind"/>
    <x v="5"/>
    <x v="10"/>
    <s v="Trichy"/>
    <x v="31"/>
    <x v="3"/>
    <n v="2492"/>
    <n v="0.14000000000000001"/>
    <n v="124.6"/>
    <s v="Tamil Nadu"/>
    <x v="1"/>
    <s v="04"/>
    <s v="2017 "/>
    <x v="1"/>
    <x v="1"/>
    <m/>
    <m/>
    <m/>
    <m/>
    <m/>
    <m/>
    <m/>
  </r>
  <r>
    <s v="OD241"/>
    <s v="Ramesh"/>
    <x v="4"/>
    <x v="7"/>
    <s v="Nagercoil"/>
    <x v="31"/>
    <x v="3"/>
    <n v="962"/>
    <n v="0.33"/>
    <n v="423.28"/>
    <s v="Tamil Nadu"/>
    <x v="1"/>
    <s v="04"/>
    <s v="2017 "/>
    <x v="1"/>
    <x v="1"/>
    <m/>
    <m/>
    <m/>
    <m/>
    <m/>
    <m/>
    <m/>
  </r>
  <r>
    <s v="OD242"/>
    <s v="Malik"/>
    <x v="1"/>
    <x v="1"/>
    <s v="Coimbatore"/>
    <x v="31"/>
    <x v="3"/>
    <n v="1432"/>
    <n v="0.3"/>
    <n v="214.8"/>
    <s v="Tamil Nadu"/>
    <x v="1"/>
    <s v="04"/>
    <s v="2017 "/>
    <x v="1"/>
    <x v="1"/>
    <m/>
    <m/>
    <m/>
    <m/>
    <m/>
    <m/>
    <m/>
  </r>
  <r>
    <s v="OD243"/>
    <s v="Muneer"/>
    <x v="0"/>
    <x v="12"/>
    <s v="Virudhunagar"/>
    <x v="31"/>
    <x v="3"/>
    <n v="523"/>
    <n v="0.12"/>
    <n v="78.45"/>
    <s v="Tamil Nadu"/>
    <x v="1"/>
    <s v="04"/>
    <s v="2017 "/>
    <x v="1"/>
    <x v="1"/>
    <m/>
    <m/>
    <m/>
    <m/>
    <m/>
    <m/>
    <m/>
  </r>
  <r>
    <s v="OD244"/>
    <s v="Amy"/>
    <x v="0"/>
    <x v="0"/>
    <s v="Chennai"/>
    <x v="31"/>
    <x v="3"/>
    <n v="1540"/>
    <n v="0.11"/>
    <n v="646.79999999999995"/>
    <s v="Tamil Nadu"/>
    <x v="1"/>
    <s v="04"/>
    <s v="2017 "/>
    <x v="1"/>
    <x v="1"/>
    <m/>
    <m/>
    <m/>
    <m/>
    <m/>
    <m/>
    <m/>
  </r>
  <r>
    <s v="OD245"/>
    <s v="Roshan"/>
    <x v="4"/>
    <x v="6"/>
    <s v="Coimbatore"/>
    <x v="107"/>
    <x v="3"/>
    <n v="817"/>
    <n v="0.15"/>
    <n v="326.8"/>
    <s v="Tamil Nadu"/>
    <x v="1"/>
    <s v="01"/>
    <s v="2015 "/>
    <x v="3"/>
    <x v="1"/>
    <m/>
    <m/>
    <m/>
    <m/>
    <m/>
    <m/>
    <m/>
  </r>
  <r>
    <s v="OD246"/>
    <s v="Vinne"/>
    <x v="6"/>
    <x v="19"/>
    <s v="Kanyakumari"/>
    <x v="107"/>
    <x v="3"/>
    <n v="2462"/>
    <n v="0.31"/>
    <n v="369.3"/>
    <s v="Tamil Nadu"/>
    <x v="1"/>
    <s v="01"/>
    <s v="2015 "/>
    <x v="3"/>
    <x v="1"/>
    <m/>
    <m/>
    <m/>
    <m/>
    <m/>
    <m/>
    <m/>
  </r>
  <r>
    <s v="OD247"/>
    <s v="Sudeep"/>
    <x v="3"/>
    <x v="18"/>
    <s v="Perambalur"/>
    <x v="107"/>
    <x v="3"/>
    <n v="962"/>
    <n v="0.21"/>
    <n v="288.60000000000002"/>
    <s v="Tamil Nadu"/>
    <x v="1"/>
    <s v="01"/>
    <s v="2015 "/>
    <x v="3"/>
    <x v="1"/>
    <m/>
    <m/>
    <m/>
    <m/>
    <m/>
    <m/>
    <m/>
  </r>
  <r>
    <s v="OD248"/>
    <s v="Ridhesh"/>
    <x v="1"/>
    <x v="1"/>
    <s v="Cumbum"/>
    <x v="107"/>
    <x v="3"/>
    <n v="538"/>
    <n v="0.19"/>
    <n v="59.18"/>
    <s v="Tamil Nadu"/>
    <x v="1"/>
    <s v="01"/>
    <s v="2015 "/>
    <x v="3"/>
    <x v="1"/>
    <m/>
    <m/>
    <m/>
    <m/>
    <m/>
    <m/>
    <m/>
  </r>
  <r>
    <s v="OD249"/>
    <s v="Ravi"/>
    <x v="5"/>
    <x v="10"/>
    <s v="Ooty"/>
    <x v="107"/>
    <x v="3"/>
    <n v="1556"/>
    <n v="0.17"/>
    <n v="482.36"/>
    <s v="Tamil Nadu"/>
    <x v="1"/>
    <s v="01"/>
    <s v="2015 "/>
    <x v="3"/>
    <x v="1"/>
    <m/>
    <m/>
    <m/>
    <m/>
    <m/>
    <m/>
    <m/>
  </r>
  <r>
    <s v="OD250"/>
    <s v="James"/>
    <x v="1"/>
    <x v="1"/>
    <s v="Vellore"/>
    <x v="108"/>
    <x v="2"/>
    <n v="2133"/>
    <n v="0.26"/>
    <n v="959.85"/>
    <s v="Tamil Nadu"/>
    <x v="4"/>
    <s v="10"/>
    <s v="2017 "/>
    <x v="5"/>
    <x v="4"/>
    <m/>
    <m/>
    <m/>
    <m/>
    <m/>
    <m/>
    <m/>
  </r>
  <r>
    <s v="OD251"/>
    <s v="Mathew"/>
    <x v="1"/>
    <x v="1"/>
    <s v="Tirunelveli"/>
    <x v="109"/>
    <x v="2"/>
    <n v="1474"/>
    <n v="0.14000000000000001"/>
    <n v="235.84"/>
    <s v="Tamil Nadu"/>
    <x v="11"/>
    <s v="11"/>
    <s v="2017 "/>
    <x v="21"/>
    <x v="8"/>
    <m/>
    <m/>
    <m/>
    <m/>
    <m/>
    <m/>
    <m/>
  </r>
  <r>
    <s v="OD252"/>
    <s v="Amrish"/>
    <x v="1"/>
    <x v="1"/>
    <s v="Dindigul"/>
    <x v="109"/>
    <x v="2"/>
    <n v="531"/>
    <n v="0.14000000000000001"/>
    <n v="127.44"/>
    <s v="Tamil Nadu"/>
    <x v="11"/>
    <s v="11"/>
    <s v="2017 "/>
    <x v="21"/>
    <x v="8"/>
    <m/>
    <m/>
    <m/>
    <m/>
    <m/>
    <m/>
    <m/>
  </r>
  <r>
    <s v="OD253"/>
    <s v="Ramesh"/>
    <x v="2"/>
    <x v="21"/>
    <s v="Pudukottai"/>
    <x v="108"/>
    <x v="4"/>
    <n v="1769"/>
    <n v="0.19"/>
    <n v="636.84"/>
    <s v="Tamil Nadu"/>
    <x v="4"/>
    <s v="10"/>
    <s v="2017 "/>
    <x v="5"/>
    <x v="4"/>
    <m/>
    <m/>
    <m/>
    <m/>
    <m/>
    <m/>
    <m/>
  </r>
  <r>
    <s v="OD254"/>
    <s v="Surya"/>
    <x v="3"/>
    <x v="16"/>
    <s v="Pudukottai"/>
    <x v="108"/>
    <x v="4"/>
    <n v="1257"/>
    <n v="0.34"/>
    <n v="62.85"/>
    <s v="Tamil Nadu"/>
    <x v="4"/>
    <s v="10"/>
    <s v="2017 "/>
    <x v="5"/>
    <x v="4"/>
    <m/>
    <m/>
    <m/>
    <m/>
    <m/>
    <m/>
    <m/>
  </r>
  <r>
    <s v="OD255"/>
    <s v="Veronica"/>
    <x v="2"/>
    <x v="21"/>
    <s v="Ramanadhapuram"/>
    <x v="110"/>
    <x v="3"/>
    <n v="1899"/>
    <n v="0.27"/>
    <n v="170.91"/>
    <s v="Tamil Nadu"/>
    <x v="0"/>
    <s v="28"/>
    <s v="2016"/>
    <x v="6"/>
    <x v="0"/>
    <m/>
    <m/>
    <m/>
    <m/>
    <m/>
    <m/>
    <m/>
  </r>
  <r>
    <s v="OD256"/>
    <s v="Harish"/>
    <x v="3"/>
    <x v="5"/>
    <s v="Tirunelveli"/>
    <x v="110"/>
    <x v="3"/>
    <n v="1929"/>
    <n v="0.3"/>
    <n v="617.28"/>
    <s v="Tamil Nadu"/>
    <x v="0"/>
    <s v="28"/>
    <s v="2016"/>
    <x v="6"/>
    <x v="0"/>
    <m/>
    <m/>
    <m/>
    <m/>
    <m/>
    <m/>
    <m/>
  </r>
  <r>
    <s v="OD257"/>
    <s v="Ravi"/>
    <x v="1"/>
    <x v="14"/>
    <s v="Ooty"/>
    <x v="110"/>
    <x v="3"/>
    <n v="2417"/>
    <n v="0.1"/>
    <n v="990.97"/>
    <s v="Tamil Nadu"/>
    <x v="0"/>
    <s v="28"/>
    <s v="2016"/>
    <x v="6"/>
    <x v="0"/>
    <m/>
    <m/>
    <m/>
    <m/>
    <m/>
    <m/>
    <m/>
  </r>
  <r>
    <s v="OD258"/>
    <s v="Sundar"/>
    <x v="6"/>
    <x v="13"/>
    <s v="Chennai"/>
    <x v="110"/>
    <x v="3"/>
    <n v="1443"/>
    <n v="0.25"/>
    <n v="476.19"/>
    <s v="Tamil Nadu"/>
    <x v="0"/>
    <s v="28"/>
    <s v="2016"/>
    <x v="6"/>
    <x v="0"/>
    <m/>
    <m/>
    <m/>
    <m/>
    <m/>
    <m/>
    <m/>
  </r>
  <r>
    <s v="OD259"/>
    <s v="Esther"/>
    <x v="1"/>
    <x v="14"/>
    <s v="Dharmapuri"/>
    <x v="97"/>
    <x v="4"/>
    <n v="660"/>
    <n v="0.28999999999999998"/>
    <n v="290.39999999999998"/>
    <s v="Tamil Nadu"/>
    <x v="4"/>
    <s v="01"/>
    <s v="2018 "/>
    <x v="22"/>
    <x v="4"/>
    <m/>
    <m/>
    <m/>
    <m/>
    <m/>
    <m/>
    <m/>
  </r>
  <r>
    <s v="OD260"/>
    <s v="Shree"/>
    <x v="4"/>
    <x v="22"/>
    <s v="Salem"/>
    <x v="97"/>
    <x v="4"/>
    <n v="2114"/>
    <n v="0.32"/>
    <n v="359.38"/>
    <s v="Tamil Nadu"/>
    <x v="4"/>
    <s v="01"/>
    <s v="2018 "/>
    <x v="22"/>
    <x v="4"/>
    <m/>
    <m/>
    <m/>
    <m/>
    <m/>
    <m/>
    <m/>
  </r>
  <r>
    <s v="OD261"/>
    <s v="Sabeela"/>
    <x v="0"/>
    <x v="0"/>
    <s v="Tenkasi"/>
    <x v="97"/>
    <x v="4"/>
    <n v="1278"/>
    <n v="0.14000000000000001"/>
    <n v="63.9"/>
    <s v="Tamil Nadu"/>
    <x v="4"/>
    <s v="01"/>
    <s v="2018 "/>
    <x v="22"/>
    <x v="4"/>
    <m/>
    <m/>
    <m/>
    <m/>
    <m/>
    <m/>
    <m/>
  </r>
  <r>
    <s v="OD262"/>
    <s v="Ravi"/>
    <x v="2"/>
    <x v="4"/>
    <s v="Krishnagiri"/>
    <x v="111"/>
    <x v="3"/>
    <n v="867"/>
    <n v="0.18"/>
    <n v="216.75"/>
    <s v="Tamil Nadu"/>
    <x v="1"/>
    <s v="08"/>
    <s v="2018 "/>
    <x v="27"/>
    <x v="1"/>
    <m/>
    <m/>
    <m/>
    <m/>
    <m/>
    <m/>
    <m/>
  </r>
  <r>
    <s v="OD263"/>
    <s v="Roshan"/>
    <x v="2"/>
    <x v="4"/>
    <s v="Kanyakumari"/>
    <x v="112"/>
    <x v="3"/>
    <n v="943"/>
    <n v="0.33"/>
    <n v="150.88"/>
    <s v="Tamil Nadu"/>
    <x v="9"/>
    <s v="19"/>
    <s v="2015"/>
    <x v="30"/>
    <x v="8"/>
    <m/>
    <m/>
    <m/>
    <m/>
    <m/>
    <m/>
    <m/>
  </r>
  <r>
    <s v="OD264"/>
    <s v="Vince"/>
    <x v="1"/>
    <x v="14"/>
    <s v="Theni"/>
    <x v="112"/>
    <x v="3"/>
    <n v="1836"/>
    <n v="0.17"/>
    <n v="275.39999999999998"/>
    <s v="Tamil Nadu"/>
    <x v="9"/>
    <s v="19"/>
    <s v="2015"/>
    <x v="30"/>
    <x v="8"/>
    <m/>
    <m/>
    <m/>
    <m/>
    <m/>
    <m/>
    <m/>
  </r>
  <r>
    <s v="OD265"/>
    <s v="Jonas"/>
    <x v="6"/>
    <x v="19"/>
    <s v="Cumbum"/>
    <x v="113"/>
    <x v="3"/>
    <n v="1200"/>
    <n v="0.19"/>
    <n v="420"/>
    <s v="Tamil Nadu"/>
    <x v="1"/>
    <s v="06"/>
    <s v="2017 "/>
    <x v="1"/>
    <x v="1"/>
    <m/>
    <m/>
    <m/>
    <m/>
    <m/>
    <m/>
    <m/>
  </r>
  <r>
    <s v="OD266"/>
    <s v="Harish"/>
    <x v="3"/>
    <x v="16"/>
    <s v="Tirunelveli"/>
    <x v="114"/>
    <x v="2"/>
    <n v="1167"/>
    <n v="0.18"/>
    <n v="256.74"/>
    <s v="Tamil Nadu"/>
    <x v="0"/>
    <s v="10"/>
    <s v="2016 "/>
    <x v="6"/>
    <x v="0"/>
    <m/>
    <m/>
    <m/>
    <m/>
    <m/>
    <m/>
    <m/>
  </r>
  <r>
    <s v="OD267"/>
    <s v="Shah"/>
    <x v="6"/>
    <x v="11"/>
    <s v="Perambalur"/>
    <x v="115"/>
    <x v="1"/>
    <n v="696"/>
    <n v="0.34"/>
    <n v="139.19999999999999"/>
    <s v="Tamil Nadu"/>
    <x v="13"/>
    <s v="16"/>
    <s v="2018"/>
    <x v="27"/>
    <x v="1"/>
    <m/>
    <m/>
    <m/>
    <m/>
    <m/>
    <m/>
    <m/>
  </r>
  <r>
    <s v="OD268"/>
    <s v="Arvind"/>
    <x v="0"/>
    <x v="0"/>
    <s v="Virudhunagar"/>
    <x v="116"/>
    <x v="4"/>
    <n v="2500"/>
    <n v="0.33"/>
    <n v="425"/>
    <s v="Tamil Nadu"/>
    <x v="10"/>
    <s v="22"/>
    <s v="2017"/>
    <x v="12"/>
    <x v="9"/>
    <m/>
    <m/>
    <m/>
    <m/>
    <m/>
    <m/>
    <m/>
  </r>
  <r>
    <s v="OD269"/>
    <s v="Adavan"/>
    <x v="4"/>
    <x v="7"/>
    <s v="Dharmapuri"/>
    <x v="35"/>
    <x v="4"/>
    <n v="1507"/>
    <n v="0.16"/>
    <n v="180.84"/>
    <s v="Tamil Nadu"/>
    <x v="4"/>
    <s v="09"/>
    <s v="2018 "/>
    <x v="22"/>
    <x v="4"/>
    <m/>
    <m/>
    <m/>
    <m/>
    <m/>
    <m/>
    <m/>
  </r>
  <r>
    <s v="OD270"/>
    <s v="Suresh"/>
    <x v="1"/>
    <x v="14"/>
    <s v="Namakkal"/>
    <x v="35"/>
    <x v="4"/>
    <n v="1612"/>
    <n v="0.11"/>
    <n v="612.55999999999995"/>
    <s v="Tamil Nadu"/>
    <x v="4"/>
    <s v="09"/>
    <s v="2018 "/>
    <x v="22"/>
    <x v="4"/>
    <m/>
    <m/>
    <m/>
    <m/>
    <m/>
    <m/>
    <m/>
  </r>
  <r>
    <s v="OD271"/>
    <s v="Esther"/>
    <x v="5"/>
    <x v="17"/>
    <s v="Theni"/>
    <x v="117"/>
    <x v="2"/>
    <n v="764"/>
    <n v="0.11"/>
    <n v="160.44"/>
    <s v="Tamil Nadu"/>
    <x v="4"/>
    <s v="28"/>
    <s v="2018"/>
    <x v="22"/>
    <x v="4"/>
    <m/>
    <m/>
    <m/>
    <m/>
    <m/>
    <m/>
    <m/>
  </r>
  <r>
    <s v="OD272"/>
    <s v="Krithika"/>
    <x v="5"/>
    <x v="17"/>
    <s v="Tenkasi"/>
    <x v="118"/>
    <x v="2"/>
    <n v="884"/>
    <n v="0.31"/>
    <n v="282.88"/>
    <s v="Tamil Nadu"/>
    <x v="8"/>
    <s v="30"/>
    <s v="2016"/>
    <x v="38"/>
    <x v="7"/>
    <m/>
    <m/>
    <m/>
    <m/>
    <m/>
    <m/>
    <m/>
  </r>
  <r>
    <s v="OD273"/>
    <s v="Muneer"/>
    <x v="3"/>
    <x v="18"/>
    <s v="Viluppuram"/>
    <x v="118"/>
    <x v="2"/>
    <n v="2443"/>
    <n v="0.23"/>
    <n v="781.76"/>
    <s v="Tamil Nadu"/>
    <x v="8"/>
    <s v="30"/>
    <s v="2016"/>
    <x v="38"/>
    <x v="7"/>
    <m/>
    <m/>
    <m/>
    <m/>
    <m/>
    <m/>
    <m/>
  </r>
  <r>
    <s v="OD274"/>
    <s v="Hafiz"/>
    <x v="4"/>
    <x v="7"/>
    <s v="Vellore"/>
    <x v="118"/>
    <x v="2"/>
    <n v="1147"/>
    <n v="0.27"/>
    <n v="137.63999999999999"/>
    <s v="Tamil Nadu"/>
    <x v="8"/>
    <s v="30"/>
    <s v="2016"/>
    <x v="38"/>
    <x v="7"/>
    <m/>
    <m/>
    <m/>
    <m/>
    <m/>
    <m/>
    <m/>
  </r>
  <r>
    <s v="OD275"/>
    <s v="Krithika"/>
    <x v="3"/>
    <x v="16"/>
    <s v="Coimbatore"/>
    <x v="119"/>
    <x v="2"/>
    <n v="1899"/>
    <n v="0.21"/>
    <n v="493.74"/>
    <s v="Tamil Nadu"/>
    <x v="9"/>
    <s v="16"/>
    <s v="2018"/>
    <x v="15"/>
    <x v="8"/>
    <m/>
    <m/>
    <m/>
    <m/>
    <m/>
    <m/>
    <m/>
  </r>
  <r>
    <s v="OD276"/>
    <s v="Amrish"/>
    <x v="4"/>
    <x v="7"/>
    <s v="Pudukottai"/>
    <x v="119"/>
    <x v="2"/>
    <n v="744"/>
    <n v="0.11"/>
    <n v="66.959999999999994"/>
    <s v="Tamil Nadu"/>
    <x v="9"/>
    <s v="16"/>
    <s v="2018"/>
    <x v="15"/>
    <x v="8"/>
    <m/>
    <m/>
    <m/>
    <m/>
    <m/>
    <m/>
    <m/>
  </r>
  <r>
    <s v="OD277"/>
    <s v="Shah"/>
    <x v="6"/>
    <x v="19"/>
    <s v="Ramanadhapuram"/>
    <x v="120"/>
    <x v="4"/>
    <n v="812"/>
    <n v="0.17"/>
    <n v="284.2"/>
    <s v="Tamil Nadu"/>
    <x v="2"/>
    <s v="13"/>
    <s v="2018"/>
    <x v="13"/>
    <x v="2"/>
    <m/>
    <m/>
    <m/>
    <m/>
    <m/>
    <m/>
    <m/>
  </r>
  <r>
    <s v="OD278"/>
    <s v="Ram"/>
    <x v="0"/>
    <x v="0"/>
    <s v="Virudhunagar"/>
    <x v="120"/>
    <x v="4"/>
    <n v="862"/>
    <n v="0.2"/>
    <n v="137.91999999999999"/>
    <s v="Tamil Nadu"/>
    <x v="2"/>
    <s v="13"/>
    <s v="2018"/>
    <x v="13"/>
    <x v="2"/>
    <m/>
    <m/>
    <m/>
    <m/>
    <m/>
    <m/>
    <m/>
  </r>
  <r>
    <s v="OD279"/>
    <s v="Arutra"/>
    <x v="5"/>
    <x v="8"/>
    <s v="Virudhunagar"/>
    <x v="120"/>
    <x v="4"/>
    <n v="1061"/>
    <n v="0.13"/>
    <n v="286.47000000000003"/>
    <s v="Tamil Nadu"/>
    <x v="2"/>
    <s v="13"/>
    <s v="2018"/>
    <x v="13"/>
    <x v="2"/>
    <m/>
    <m/>
    <m/>
    <m/>
    <m/>
    <m/>
    <m/>
  </r>
  <r>
    <s v="OD280"/>
    <s v="Sabeela"/>
    <x v="3"/>
    <x v="3"/>
    <s v="Pudukottai"/>
    <x v="120"/>
    <x v="4"/>
    <n v="2365"/>
    <n v="0.31"/>
    <n v="520.29999999999995"/>
    <s v="Tamil Nadu"/>
    <x v="2"/>
    <s v="13"/>
    <s v="2018"/>
    <x v="13"/>
    <x v="2"/>
    <m/>
    <m/>
    <m/>
    <m/>
    <m/>
    <m/>
    <m/>
  </r>
  <r>
    <s v="OD281"/>
    <s v="Vidya"/>
    <x v="5"/>
    <x v="8"/>
    <s v="Karur"/>
    <x v="121"/>
    <x v="3"/>
    <n v="1421"/>
    <n v="0.14000000000000001"/>
    <n v="454.72"/>
    <s v="Tamil Nadu"/>
    <x v="9"/>
    <s v="26"/>
    <s v="2016"/>
    <x v="11"/>
    <x v="8"/>
    <m/>
    <m/>
    <m/>
    <m/>
    <m/>
    <m/>
    <m/>
  </r>
  <r>
    <s v="OD282"/>
    <s v="Roshan"/>
    <x v="3"/>
    <x v="16"/>
    <s v="Perambalur"/>
    <x v="121"/>
    <x v="3"/>
    <n v="1357"/>
    <n v="0.24"/>
    <n v="203.55"/>
    <s v="Tamil Nadu"/>
    <x v="9"/>
    <s v="26"/>
    <s v="2016"/>
    <x v="11"/>
    <x v="8"/>
    <m/>
    <m/>
    <m/>
    <m/>
    <m/>
    <m/>
    <m/>
  </r>
  <r>
    <s v="OD283"/>
    <s v="Sheeba"/>
    <x v="1"/>
    <x v="14"/>
    <s v="Chennai"/>
    <x v="122"/>
    <x v="2"/>
    <n v="1007"/>
    <n v="0.24"/>
    <n v="433.01"/>
    <s v="Tamil Nadu"/>
    <x v="0"/>
    <s v="02"/>
    <s v="2016 "/>
    <x v="6"/>
    <x v="0"/>
    <m/>
    <m/>
    <m/>
    <m/>
    <m/>
    <m/>
    <m/>
  </r>
  <r>
    <s v="OD284"/>
    <s v="Amrish"/>
    <x v="4"/>
    <x v="6"/>
    <s v="Kanyakumari"/>
    <x v="121"/>
    <x v="2"/>
    <n v="1544"/>
    <n v="0.26"/>
    <n v="138.96"/>
    <s v="Tamil Nadu"/>
    <x v="9"/>
    <s v="26"/>
    <s v="2016"/>
    <x v="11"/>
    <x v="8"/>
    <m/>
    <m/>
    <m/>
    <m/>
    <m/>
    <m/>
    <m/>
  </r>
  <r>
    <s v="OD285"/>
    <s v="Kumar"/>
    <x v="3"/>
    <x v="16"/>
    <s v="Salem"/>
    <x v="121"/>
    <x v="2"/>
    <n v="1537"/>
    <n v="0.18"/>
    <n v="599.42999999999995"/>
    <s v="Tamil Nadu"/>
    <x v="9"/>
    <s v="26"/>
    <s v="2016"/>
    <x v="11"/>
    <x v="8"/>
    <m/>
    <m/>
    <m/>
    <m/>
    <m/>
    <m/>
    <m/>
  </r>
  <r>
    <s v="OD286"/>
    <s v="Ridhesh"/>
    <x v="4"/>
    <x v="22"/>
    <s v="Ooty"/>
    <x v="121"/>
    <x v="2"/>
    <n v="1530"/>
    <n v="0.18"/>
    <n v="168.3"/>
    <s v="Tamil Nadu"/>
    <x v="9"/>
    <s v="26"/>
    <s v="2016"/>
    <x v="11"/>
    <x v="8"/>
    <m/>
    <m/>
    <m/>
    <m/>
    <m/>
    <m/>
    <m/>
  </r>
  <r>
    <s v="OD287"/>
    <s v="Hafiz"/>
    <x v="0"/>
    <x v="20"/>
    <s v="Tirunelveli"/>
    <x v="123"/>
    <x v="1"/>
    <n v="2460"/>
    <n v="0.15"/>
    <n v="738"/>
    <s v="Tamil Nadu"/>
    <x v="4"/>
    <s v="18"/>
    <s v="2017"/>
    <x v="5"/>
    <x v="4"/>
    <m/>
    <m/>
    <m/>
    <m/>
    <m/>
    <m/>
    <m/>
  </r>
  <r>
    <s v="OD288"/>
    <s v="Sudha"/>
    <x v="5"/>
    <x v="17"/>
    <s v="Cumbum"/>
    <x v="123"/>
    <x v="1"/>
    <n v="976"/>
    <n v="0.35"/>
    <n v="429.44"/>
    <s v="Tamil Nadu"/>
    <x v="4"/>
    <s v="18"/>
    <s v="2017"/>
    <x v="5"/>
    <x v="4"/>
    <m/>
    <m/>
    <m/>
    <m/>
    <m/>
    <m/>
    <m/>
  </r>
  <r>
    <s v="OD289"/>
    <s v="Suresh"/>
    <x v="3"/>
    <x v="18"/>
    <s v="Coimbatore"/>
    <x v="123"/>
    <x v="1"/>
    <n v="1106"/>
    <n v="0.19"/>
    <n v="298.62"/>
    <s v="Tamil Nadu"/>
    <x v="4"/>
    <s v="18"/>
    <s v="2017"/>
    <x v="5"/>
    <x v="4"/>
    <m/>
    <m/>
    <m/>
    <m/>
    <m/>
    <m/>
    <m/>
  </r>
  <r>
    <s v="OD290"/>
    <s v="Jonas"/>
    <x v="4"/>
    <x v="6"/>
    <s v="Tirunelveli"/>
    <x v="74"/>
    <x v="4"/>
    <n v="1165"/>
    <n v="0.17"/>
    <n v="244.65"/>
    <s v="Tamil Nadu"/>
    <x v="0"/>
    <s v="20"/>
    <s v="2017"/>
    <x v="0"/>
    <x v="0"/>
    <m/>
    <m/>
    <m/>
    <m/>
    <m/>
    <m/>
    <m/>
  </r>
  <r>
    <s v="OD291"/>
    <s v="Jonas"/>
    <x v="2"/>
    <x v="21"/>
    <s v="Chennai"/>
    <x v="74"/>
    <x v="4"/>
    <n v="1244"/>
    <n v="0.14000000000000001"/>
    <n v="497.6"/>
    <s v="Tamil Nadu"/>
    <x v="0"/>
    <s v="20"/>
    <s v="2017"/>
    <x v="0"/>
    <x v="0"/>
    <m/>
    <m/>
    <m/>
    <m/>
    <m/>
    <m/>
    <m/>
  </r>
  <r>
    <s v="OD292"/>
    <s v="Amrish"/>
    <x v="3"/>
    <x v="18"/>
    <s v="Madurai"/>
    <x v="74"/>
    <x v="4"/>
    <n v="1992"/>
    <n v="0.34"/>
    <n v="418.32"/>
    <s v="Tamil Nadu"/>
    <x v="0"/>
    <s v="20"/>
    <s v="2017"/>
    <x v="0"/>
    <x v="0"/>
    <m/>
    <m/>
    <m/>
    <m/>
    <m/>
    <m/>
    <m/>
  </r>
  <r>
    <s v="OD293"/>
    <s v="Sheeba"/>
    <x v="6"/>
    <x v="9"/>
    <s v="Ooty"/>
    <x v="74"/>
    <x v="4"/>
    <n v="1396"/>
    <n v="0.16"/>
    <n v="237.32"/>
    <s v="Tamil Nadu"/>
    <x v="0"/>
    <s v="20"/>
    <s v="2017"/>
    <x v="0"/>
    <x v="0"/>
    <m/>
    <m/>
    <m/>
    <m/>
    <m/>
    <m/>
    <m/>
  </r>
  <r>
    <s v="OD294"/>
    <s v="Ram"/>
    <x v="5"/>
    <x v="8"/>
    <s v="Ramanadhapuram"/>
    <x v="59"/>
    <x v="2"/>
    <n v="849"/>
    <n v="0.19"/>
    <n v="263.19"/>
    <s v="Tamil Nadu"/>
    <x v="4"/>
    <s v="26"/>
    <s v="2015"/>
    <x v="20"/>
    <x v="4"/>
    <m/>
    <m/>
    <m/>
    <m/>
    <m/>
    <m/>
    <m/>
  </r>
  <r>
    <s v="OD295"/>
    <s v="Sheeba"/>
    <x v="0"/>
    <x v="0"/>
    <s v="Dharmapuri"/>
    <x v="59"/>
    <x v="2"/>
    <n v="2488"/>
    <n v="0.14000000000000001"/>
    <n v="547.36"/>
    <s v="Tamil Nadu"/>
    <x v="4"/>
    <s v="26"/>
    <s v="2015"/>
    <x v="20"/>
    <x v="4"/>
    <m/>
    <m/>
    <m/>
    <m/>
    <m/>
    <m/>
    <m/>
  </r>
  <r>
    <s v="OD296"/>
    <s v="Muneer"/>
    <x v="2"/>
    <x v="21"/>
    <s v="Dharmapuri"/>
    <x v="59"/>
    <x v="2"/>
    <n v="840"/>
    <n v="0.25"/>
    <n v="184.8"/>
    <s v="Tamil Nadu"/>
    <x v="4"/>
    <s v="26"/>
    <s v="2015"/>
    <x v="20"/>
    <x v="4"/>
    <m/>
    <m/>
    <m/>
    <m/>
    <m/>
    <m/>
    <m/>
  </r>
  <r>
    <s v="OD297"/>
    <s v="Aditi"/>
    <x v="0"/>
    <x v="12"/>
    <s v="Krishnagiri"/>
    <x v="59"/>
    <x v="2"/>
    <n v="1820"/>
    <n v="0.21"/>
    <n v="527.79999999999995"/>
    <s v="Tamil Nadu"/>
    <x v="4"/>
    <s v="26"/>
    <s v="2015"/>
    <x v="20"/>
    <x v="4"/>
    <m/>
    <m/>
    <m/>
    <m/>
    <m/>
    <m/>
    <m/>
  </r>
  <r>
    <s v="OD298"/>
    <s v="Roshan"/>
    <x v="0"/>
    <x v="0"/>
    <s v="Bodi"/>
    <x v="59"/>
    <x v="2"/>
    <n v="1969"/>
    <n v="0.15"/>
    <n v="630.08000000000004"/>
    <s v="Tamil Nadu"/>
    <x v="4"/>
    <s v="26"/>
    <s v="2015"/>
    <x v="20"/>
    <x v="4"/>
    <m/>
    <m/>
    <m/>
    <m/>
    <m/>
    <m/>
    <m/>
  </r>
  <r>
    <s v="OD299"/>
    <s v="Sundar"/>
    <x v="2"/>
    <x v="4"/>
    <s v="Virudhunagar"/>
    <x v="100"/>
    <x v="4"/>
    <n v="2261"/>
    <n v="0.23"/>
    <n v="994.84"/>
    <s v="Tamil Nadu"/>
    <x v="2"/>
    <s v="28"/>
    <s v="2017"/>
    <x v="32"/>
    <x v="2"/>
    <m/>
    <m/>
    <m/>
    <m/>
    <m/>
    <m/>
    <m/>
  </r>
  <r>
    <s v="OD300"/>
    <s v="Sudha"/>
    <x v="6"/>
    <x v="13"/>
    <s v="Namakkal"/>
    <x v="100"/>
    <x v="4"/>
    <n v="1793"/>
    <n v="0.21"/>
    <n v="304.81"/>
    <s v="Tamil Nadu"/>
    <x v="2"/>
    <s v="28"/>
    <s v="2017"/>
    <x v="32"/>
    <x v="2"/>
    <m/>
    <m/>
    <m/>
    <m/>
    <m/>
    <m/>
    <m/>
  </r>
  <r>
    <s v="OD301"/>
    <s v="Haseena"/>
    <x v="4"/>
    <x v="22"/>
    <s v="Ooty"/>
    <x v="100"/>
    <x v="4"/>
    <n v="644"/>
    <n v="0.33"/>
    <n v="96.6"/>
    <s v="Tamil Nadu"/>
    <x v="2"/>
    <s v="28"/>
    <s v="2017"/>
    <x v="32"/>
    <x v="2"/>
    <m/>
    <m/>
    <m/>
    <m/>
    <m/>
    <m/>
    <m/>
  </r>
  <r>
    <s v="OD302"/>
    <s v="Willams"/>
    <x v="0"/>
    <x v="12"/>
    <s v="Viluppuram"/>
    <x v="100"/>
    <x v="4"/>
    <n v="1359"/>
    <n v="0.17"/>
    <n v="421.29"/>
    <s v="Tamil Nadu"/>
    <x v="2"/>
    <s v="28"/>
    <s v="2017"/>
    <x v="32"/>
    <x v="2"/>
    <m/>
    <m/>
    <m/>
    <m/>
    <m/>
    <m/>
    <m/>
  </r>
  <r>
    <s v="OD303"/>
    <s v="Veronica"/>
    <x v="4"/>
    <x v="22"/>
    <s v="Dharmapuri"/>
    <x v="100"/>
    <x v="4"/>
    <n v="1554"/>
    <n v="0.23"/>
    <n v="683.76"/>
    <s v="Tamil Nadu"/>
    <x v="2"/>
    <s v="28"/>
    <s v="2017"/>
    <x v="32"/>
    <x v="2"/>
    <m/>
    <m/>
    <m/>
    <m/>
    <m/>
    <m/>
    <m/>
  </r>
  <r>
    <s v="OD304"/>
    <s v="Muneer"/>
    <x v="5"/>
    <x v="10"/>
    <s v="Tenkasi"/>
    <x v="124"/>
    <x v="3"/>
    <n v="2090"/>
    <n v="0.25"/>
    <n v="292.60000000000002"/>
    <s v="Tamil Nadu"/>
    <x v="0"/>
    <s v="19"/>
    <s v="2018"/>
    <x v="23"/>
    <x v="0"/>
    <m/>
    <m/>
    <m/>
    <m/>
    <m/>
    <m/>
    <m/>
  </r>
  <r>
    <s v="OD305"/>
    <s v="Anu"/>
    <x v="0"/>
    <x v="12"/>
    <s v="Kanyakumari"/>
    <x v="125"/>
    <x v="4"/>
    <n v="931"/>
    <n v="0.14000000000000001"/>
    <n v="297.92"/>
    <s v="Tamil Nadu"/>
    <x v="5"/>
    <s v="04"/>
    <s v="2016 "/>
    <x v="33"/>
    <x v="5"/>
    <m/>
    <m/>
    <m/>
    <m/>
    <m/>
    <m/>
    <m/>
  </r>
  <r>
    <s v="OD306"/>
    <s v="Veronica"/>
    <x v="4"/>
    <x v="22"/>
    <s v="Salem"/>
    <x v="126"/>
    <x v="3"/>
    <n v="1157"/>
    <n v="0.2"/>
    <n v="404.95"/>
    <s v="Tamil Nadu"/>
    <x v="4"/>
    <s v="30"/>
    <s v="2015"/>
    <x v="20"/>
    <x v="4"/>
    <m/>
    <m/>
    <m/>
    <m/>
    <m/>
    <m/>
    <m/>
  </r>
  <r>
    <s v="OD307"/>
    <s v="Verma"/>
    <x v="3"/>
    <x v="5"/>
    <s v="Ooty"/>
    <x v="107"/>
    <x v="4"/>
    <n v="2396"/>
    <n v="0.35"/>
    <n v="383.36"/>
    <s v="Tamil Nadu"/>
    <x v="1"/>
    <s v="01"/>
    <s v="2015 "/>
    <x v="3"/>
    <x v="1"/>
    <m/>
    <m/>
    <m/>
    <m/>
    <m/>
    <m/>
    <m/>
  </r>
  <r>
    <s v="OD308"/>
    <s v="Sundar"/>
    <x v="0"/>
    <x v="20"/>
    <s v="Pudukottai"/>
    <x v="107"/>
    <x v="4"/>
    <n v="1677"/>
    <n v="0.18"/>
    <n v="586.95000000000005"/>
    <s v="Tamil Nadu"/>
    <x v="1"/>
    <s v="01"/>
    <s v="2015 "/>
    <x v="3"/>
    <x v="1"/>
    <m/>
    <m/>
    <m/>
    <m/>
    <m/>
    <m/>
    <m/>
  </r>
  <r>
    <s v="OD309"/>
    <s v="Esther"/>
    <x v="5"/>
    <x v="10"/>
    <s v="Tenkasi"/>
    <x v="127"/>
    <x v="1"/>
    <n v="590"/>
    <n v="0.27"/>
    <n v="200.6"/>
    <s v="Tamil Nadu"/>
    <x v="14"/>
    <s v="15"/>
    <s v="2018"/>
    <x v="4"/>
    <x v="3"/>
    <m/>
    <m/>
    <m/>
    <m/>
    <m/>
    <m/>
    <m/>
  </r>
  <r>
    <s v="OD310"/>
    <s v="Vinne"/>
    <x v="5"/>
    <x v="17"/>
    <s v="Namakkal"/>
    <x v="128"/>
    <x v="2"/>
    <n v="1401"/>
    <n v="0.26"/>
    <n v="196.14"/>
    <s v="Tamil Nadu"/>
    <x v="11"/>
    <s v="12"/>
    <s v="2017 "/>
    <x v="21"/>
    <x v="8"/>
    <m/>
    <m/>
    <m/>
    <m/>
    <m/>
    <m/>
    <m/>
  </r>
  <r>
    <s v="OD311"/>
    <s v="Peer"/>
    <x v="0"/>
    <x v="12"/>
    <s v="Viluppuram"/>
    <x v="128"/>
    <x v="2"/>
    <n v="678"/>
    <n v="0.28999999999999998"/>
    <n v="189.84"/>
    <s v="Tamil Nadu"/>
    <x v="11"/>
    <s v="12"/>
    <s v="2017 "/>
    <x v="21"/>
    <x v="8"/>
    <m/>
    <m/>
    <m/>
    <m/>
    <m/>
    <m/>
    <m/>
  </r>
  <r>
    <s v="OD312"/>
    <s v="Harish"/>
    <x v="5"/>
    <x v="8"/>
    <s v="Vellore"/>
    <x v="128"/>
    <x v="2"/>
    <n v="2417"/>
    <n v="0.28000000000000003"/>
    <n v="797.61"/>
    <s v="Tamil Nadu"/>
    <x v="11"/>
    <s v="12"/>
    <s v="2017 "/>
    <x v="21"/>
    <x v="8"/>
    <m/>
    <m/>
    <m/>
    <m/>
    <m/>
    <m/>
    <m/>
  </r>
  <r>
    <s v="OD313"/>
    <s v="Willams"/>
    <x v="1"/>
    <x v="14"/>
    <s v="Theni"/>
    <x v="128"/>
    <x v="2"/>
    <n v="2211"/>
    <n v="0.18"/>
    <n v="641.19000000000005"/>
    <s v="Tamil Nadu"/>
    <x v="11"/>
    <s v="12"/>
    <s v="2017 "/>
    <x v="21"/>
    <x v="8"/>
    <m/>
    <m/>
    <m/>
    <m/>
    <m/>
    <m/>
    <m/>
  </r>
  <r>
    <s v="OD314"/>
    <s v="Vidya"/>
    <x v="3"/>
    <x v="5"/>
    <s v="Perambalur"/>
    <x v="129"/>
    <x v="4"/>
    <n v="2392"/>
    <n v="0.15"/>
    <n v="406.64"/>
    <s v="Tamil Nadu"/>
    <x v="9"/>
    <s v="27"/>
    <s v="2015"/>
    <x v="30"/>
    <x v="8"/>
    <m/>
    <m/>
    <m/>
    <m/>
    <m/>
    <m/>
    <m/>
  </r>
  <r>
    <s v="OD315"/>
    <s v="Arutra"/>
    <x v="6"/>
    <x v="13"/>
    <s v="Krishnagiri"/>
    <x v="130"/>
    <x v="1"/>
    <n v="1835"/>
    <n v="0.28999999999999998"/>
    <n v="660.6"/>
    <s v="Tamil Nadu"/>
    <x v="6"/>
    <s v="09"/>
    <s v="2015 "/>
    <x v="9"/>
    <x v="6"/>
    <m/>
    <m/>
    <m/>
    <m/>
    <m/>
    <m/>
    <m/>
  </r>
  <r>
    <s v="OD316"/>
    <s v="Malik"/>
    <x v="5"/>
    <x v="17"/>
    <s v="Chennai"/>
    <x v="130"/>
    <x v="1"/>
    <n v="2281"/>
    <n v="0.22"/>
    <n v="775.54"/>
    <s v="Tamil Nadu"/>
    <x v="6"/>
    <s v="09"/>
    <s v="2015 "/>
    <x v="9"/>
    <x v="6"/>
    <m/>
    <m/>
    <m/>
    <m/>
    <m/>
    <m/>
    <m/>
  </r>
  <r>
    <s v="OD317"/>
    <s v="Peer"/>
    <x v="3"/>
    <x v="3"/>
    <s v="Cumbum"/>
    <x v="131"/>
    <x v="4"/>
    <n v="1583"/>
    <n v="0.21"/>
    <n v="174.13"/>
    <s v="Tamil Nadu"/>
    <x v="4"/>
    <s v="28"/>
    <s v="2015"/>
    <x v="20"/>
    <x v="4"/>
    <m/>
    <m/>
    <m/>
    <m/>
    <m/>
    <m/>
    <m/>
  </r>
  <r>
    <s v="OD318"/>
    <s v="Arvind"/>
    <x v="4"/>
    <x v="7"/>
    <s v="Vellore"/>
    <x v="132"/>
    <x v="4"/>
    <n v="1123"/>
    <n v="0.23"/>
    <n v="89.84"/>
    <s v="Tamil Nadu"/>
    <x v="0"/>
    <s v="04"/>
    <s v="2015 "/>
    <x v="7"/>
    <x v="0"/>
    <m/>
    <m/>
    <m/>
    <m/>
    <m/>
    <m/>
    <m/>
  </r>
  <r>
    <s v="OD319"/>
    <s v="Sudeep"/>
    <x v="5"/>
    <x v="10"/>
    <s v="Viluppuram"/>
    <x v="132"/>
    <x v="4"/>
    <n v="1079"/>
    <n v="0.24"/>
    <n v="410.02"/>
    <s v="Tamil Nadu"/>
    <x v="0"/>
    <s v="04"/>
    <s v="2015 "/>
    <x v="7"/>
    <x v="0"/>
    <m/>
    <m/>
    <m/>
    <m/>
    <m/>
    <m/>
    <m/>
  </r>
  <r>
    <s v="OD320"/>
    <s v="Arvind"/>
    <x v="2"/>
    <x v="4"/>
    <s v="Krishnagiri"/>
    <x v="132"/>
    <x v="4"/>
    <n v="1027"/>
    <n v="0.16"/>
    <n v="328.64"/>
    <s v="Tamil Nadu"/>
    <x v="0"/>
    <s v="04"/>
    <s v="2015 "/>
    <x v="7"/>
    <x v="0"/>
    <m/>
    <m/>
    <m/>
    <m/>
    <m/>
    <m/>
    <m/>
  </r>
  <r>
    <s v="OD321"/>
    <s v="Alan"/>
    <x v="3"/>
    <x v="3"/>
    <s v="Dharmapuri"/>
    <x v="132"/>
    <x v="4"/>
    <n v="1771"/>
    <n v="0.28000000000000003"/>
    <n v="602.14"/>
    <s v="Tamil Nadu"/>
    <x v="0"/>
    <s v="04"/>
    <s v="2015 "/>
    <x v="7"/>
    <x v="0"/>
    <m/>
    <m/>
    <m/>
    <m/>
    <m/>
    <m/>
    <m/>
  </r>
  <r>
    <s v="OD322"/>
    <s v="Sheeba"/>
    <x v="0"/>
    <x v="20"/>
    <s v="Karur"/>
    <x v="132"/>
    <x v="4"/>
    <n v="1171"/>
    <n v="0.16"/>
    <n v="363.01"/>
    <s v="Tamil Nadu"/>
    <x v="0"/>
    <s v="04"/>
    <s v="2015 "/>
    <x v="7"/>
    <x v="0"/>
    <m/>
    <m/>
    <m/>
    <m/>
    <m/>
    <m/>
    <m/>
  </r>
  <r>
    <s v="OD323"/>
    <s v="Arvind"/>
    <x v="4"/>
    <x v="7"/>
    <s v="Pudukottai"/>
    <x v="112"/>
    <x v="2"/>
    <n v="672"/>
    <n v="0.16"/>
    <n v="141.12"/>
    <s v="Tamil Nadu"/>
    <x v="9"/>
    <s v="19"/>
    <s v="2015"/>
    <x v="30"/>
    <x v="8"/>
    <m/>
    <m/>
    <m/>
    <m/>
    <m/>
    <m/>
    <m/>
  </r>
  <r>
    <s v="OD324"/>
    <s v="Anu"/>
    <x v="1"/>
    <x v="1"/>
    <s v="Dindigul"/>
    <x v="133"/>
    <x v="2"/>
    <n v="848"/>
    <n v="0.21"/>
    <n v="228.96"/>
    <s v="Tamil Nadu"/>
    <x v="14"/>
    <s v="23"/>
    <s v="2017"/>
    <x v="25"/>
    <x v="3"/>
    <m/>
    <m/>
    <m/>
    <m/>
    <m/>
    <m/>
    <m/>
  </r>
  <r>
    <s v="OD325"/>
    <s v="Amrish"/>
    <x v="3"/>
    <x v="3"/>
    <s v="Pudukottai"/>
    <x v="133"/>
    <x v="2"/>
    <n v="2078"/>
    <n v="0.21"/>
    <n v="914.32"/>
    <s v="Tamil Nadu"/>
    <x v="14"/>
    <s v="23"/>
    <s v="2017"/>
    <x v="25"/>
    <x v="3"/>
    <m/>
    <m/>
    <m/>
    <m/>
    <m/>
    <m/>
    <m/>
  </r>
  <r>
    <s v="OD326"/>
    <s v="Ravi"/>
    <x v="2"/>
    <x v="21"/>
    <s v="Krishnagiri"/>
    <x v="134"/>
    <x v="1"/>
    <n v="1400"/>
    <n v="0.17"/>
    <n v="406"/>
    <s v="Tamil Nadu"/>
    <x v="0"/>
    <s v="03"/>
    <s v="2018 "/>
    <x v="23"/>
    <x v="0"/>
    <m/>
    <m/>
    <m/>
    <m/>
    <m/>
    <m/>
    <m/>
  </r>
  <r>
    <s v="OD327"/>
    <s v="Verma"/>
    <x v="3"/>
    <x v="3"/>
    <s v="Cumbum"/>
    <x v="135"/>
    <x v="4"/>
    <n v="945"/>
    <n v="0.22"/>
    <n v="226.8"/>
    <s v="Tamil Nadu"/>
    <x v="7"/>
    <s v="30"/>
    <s v="2017"/>
    <x v="28"/>
    <x v="6"/>
    <m/>
    <m/>
    <m/>
    <m/>
    <m/>
    <m/>
    <m/>
  </r>
  <r>
    <s v="OD328"/>
    <s v="Arutra"/>
    <x v="1"/>
    <x v="1"/>
    <s v="Vellore"/>
    <x v="135"/>
    <x v="4"/>
    <n v="590"/>
    <n v="0.22"/>
    <n v="82.6"/>
    <s v="Tamil Nadu"/>
    <x v="7"/>
    <s v="30"/>
    <s v="2017"/>
    <x v="28"/>
    <x v="6"/>
    <m/>
    <m/>
    <m/>
    <m/>
    <m/>
    <m/>
    <m/>
  </r>
  <r>
    <s v="OD329"/>
    <s v="Malik"/>
    <x v="1"/>
    <x v="1"/>
    <s v="Dharmapuri"/>
    <x v="135"/>
    <x v="4"/>
    <n v="1583"/>
    <n v="0.3"/>
    <n v="316.60000000000002"/>
    <s v="Tamil Nadu"/>
    <x v="7"/>
    <s v="30"/>
    <s v="2017"/>
    <x v="28"/>
    <x v="6"/>
    <m/>
    <m/>
    <m/>
    <m/>
    <m/>
    <m/>
    <m/>
  </r>
  <r>
    <s v="OD330"/>
    <s v="Vidya"/>
    <x v="1"/>
    <x v="1"/>
    <s v="Pudukottai"/>
    <x v="135"/>
    <x v="4"/>
    <n v="1534"/>
    <n v="0.15"/>
    <n v="245.44"/>
    <s v="Tamil Nadu"/>
    <x v="7"/>
    <s v="30"/>
    <s v="2017"/>
    <x v="28"/>
    <x v="6"/>
    <m/>
    <m/>
    <m/>
    <m/>
    <m/>
    <m/>
    <m/>
  </r>
  <r>
    <s v="OD331"/>
    <s v="Krithika"/>
    <x v="5"/>
    <x v="17"/>
    <s v="Karur"/>
    <x v="135"/>
    <x v="4"/>
    <n v="2133"/>
    <n v="0.12"/>
    <n v="490.59"/>
    <s v="Tamil Nadu"/>
    <x v="7"/>
    <s v="30"/>
    <s v="2017"/>
    <x v="28"/>
    <x v="6"/>
    <m/>
    <m/>
    <m/>
    <m/>
    <m/>
    <m/>
    <m/>
  </r>
  <r>
    <s v="OD332"/>
    <s v="Shree"/>
    <x v="3"/>
    <x v="18"/>
    <s v="Trichy"/>
    <x v="136"/>
    <x v="4"/>
    <n v="2021"/>
    <n v="0.19"/>
    <n v="747.77"/>
    <s v="Tamil Nadu"/>
    <x v="14"/>
    <s v="25"/>
    <s v="2017"/>
    <x v="25"/>
    <x v="3"/>
    <m/>
    <m/>
    <m/>
    <m/>
    <m/>
    <m/>
    <m/>
  </r>
  <r>
    <s v="OD333"/>
    <s v="Shree"/>
    <x v="1"/>
    <x v="1"/>
    <s v="Salem"/>
    <x v="136"/>
    <x v="4"/>
    <n v="1825"/>
    <n v="0.17"/>
    <n v="164.25"/>
    <s v="Tamil Nadu"/>
    <x v="14"/>
    <s v="25"/>
    <s v="2017"/>
    <x v="25"/>
    <x v="3"/>
    <m/>
    <m/>
    <m/>
    <m/>
    <m/>
    <m/>
    <m/>
  </r>
  <r>
    <s v="OD334"/>
    <s v="Akash"/>
    <x v="4"/>
    <x v="22"/>
    <s v="Nagercoil"/>
    <x v="136"/>
    <x v="4"/>
    <n v="2029"/>
    <n v="0.35"/>
    <n v="608.70000000000005"/>
    <s v="Tamil Nadu"/>
    <x v="14"/>
    <s v="25"/>
    <s v="2017"/>
    <x v="25"/>
    <x v="3"/>
    <m/>
    <m/>
    <m/>
    <m/>
    <m/>
    <m/>
    <m/>
  </r>
  <r>
    <s v="OD335"/>
    <s v="Verma"/>
    <x v="0"/>
    <x v="20"/>
    <s v="Perambalur"/>
    <x v="137"/>
    <x v="2"/>
    <n v="1228"/>
    <n v="0.25"/>
    <n v="442.08"/>
    <s v="Tamil Nadu"/>
    <x v="11"/>
    <s v="01"/>
    <s v="2016 "/>
    <x v="11"/>
    <x v="8"/>
    <m/>
    <m/>
    <m/>
    <m/>
    <m/>
    <m/>
    <m/>
  </r>
  <r>
    <s v="OD336"/>
    <s v="Yadav"/>
    <x v="2"/>
    <x v="21"/>
    <s v="Perambalur"/>
    <x v="137"/>
    <x v="2"/>
    <n v="1501"/>
    <n v="0.24"/>
    <n v="210.14"/>
    <s v="Tamil Nadu"/>
    <x v="11"/>
    <s v="01"/>
    <s v="2016 "/>
    <x v="11"/>
    <x v="8"/>
    <m/>
    <m/>
    <m/>
    <m/>
    <m/>
    <m/>
    <m/>
  </r>
  <r>
    <s v="OD337"/>
    <s v="Alan"/>
    <x v="3"/>
    <x v="16"/>
    <s v="Nagercoil"/>
    <x v="137"/>
    <x v="2"/>
    <n v="1094"/>
    <n v="0.26"/>
    <n v="415.72"/>
    <s v="Tamil Nadu"/>
    <x v="11"/>
    <s v="01"/>
    <s v="2016 "/>
    <x v="11"/>
    <x v="8"/>
    <m/>
    <m/>
    <m/>
    <m/>
    <m/>
    <m/>
    <m/>
  </r>
  <r>
    <s v="OD338"/>
    <s v="Hussain"/>
    <x v="4"/>
    <x v="7"/>
    <s v="Dharmapuri"/>
    <x v="138"/>
    <x v="2"/>
    <n v="1179"/>
    <n v="0.2"/>
    <n v="106.11"/>
    <s v="Tamil Nadu"/>
    <x v="18"/>
    <s v="12"/>
    <s v="2015 "/>
    <x v="39"/>
    <x v="7"/>
    <m/>
    <m/>
    <m/>
    <m/>
    <m/>
    <m/>
    <m/>
  </r>
  <r>
    <s v="OD339"/>
    <s v="Suresh"/>
    <x v="2"/>
    <x v="2"/>
    <s v="Viluppuram"/>
    <x v="138"/>
    <x v="2"/>
    <n v="1127"/>
    <n v="0.28999999999999998"/>
    <n v="416.99"/>
    <s v="Tamil Nadu"/>
    <x v="18"/>
    <s v="12"/>
    <s v="2015 "/>
    <x v="39"/>
    <x v="7"/>
    <m/>
    <m/>
    <m/>
    <m/>
    <m/>
    <m/>
    <m/>
  </r>
  <r>
    <s v="OD340"/>
    <s v="Willams"/>
    <x v="4"/>
    <x v="6"/>
    <s v="Namakkal"/>
    <x v="139"/>
    <x v="2"/>
    <n v="601"/>
    <n v="0.26"/>
    <n v="234.39"/>
    <s v="Tamil Nadu"/>
    <x v="13"/>
    <s v="22"/>
    <s v="2016"/>
    <x v="40"/>
    <x v="1"/>
    <m/>
    <m/>
    <m/>
    <m/>
    <m/>
    <m/>
    <m/>
  </r>
  <r>
    <s v="OD341"/>
    <s v="Hussain"/>
    <x v="0"/>
    <x v="12"/>
    <s v="Chennai"/>
    <x v="140"/>
    <x v="4"/>
    <n v="1697"/>
    <n v="0.21"/>
    <n v="560.01"/>
    <s v="Tamil Nadu"/>
    <x v="14"/>
    <s v="13"/>
    <s v="2015"/>
    <x v="41"/>
    <x v="3"/>
    <m/>
    <m/>
    <m/>
    <m/>
    <m/>
    <m/>
    <m/>
  </r>
  <r>
    <s v="OD342"/>
    <s v="Sundar"/>
    <x v="1"/>
    <x v="14"/>
    <s v="Ooty"/>
    <x v="140"/>
    <x v="4"/>
    <n v="2095"/>
    <n v="0.35"/>
    <n v="502.8"/>
    <s v="Tamil Nadu"/>
    <x v="14"/>
    <s v="13"/>
    <s v="2015"/>
    <x v="41"/>
    <x v="3"/>
    <m/>
    <m/>
    <m/>
    <m/>
    <m/>
    <m/>
    <m/>
  </r>
  <r>
    <s v="OD343"/>
    <s v="Harish"/>
    <x v="6"/>
    <x v="11"/>
    <s v="Salem"/>
    <x v="140"/>
    <x v="4"/>
    <n v="1132"/>
    <n v="0.24"/>
    <n v="215.08"/>
    <s v="Tamil Nadu"/>
    <x v="14"/>
    <s v="13"/>
    <s v="2015"/>
    <x v="41"/>
    <x v="3"/>
    <m/>
    <m/>
    <m/>
    <m/>
    <m/>
    <m/>
    <m/>
  </r>
  <r>
    <s v="OD344"/>
    <s v="Suresh"/>
    <x v="3"/>
    <x v="16"/>
    <s v="Nagercoil"/>
    <x v="140"/>
    <x v="4"/>
    <n v="1561"/>
    <n v="0.35"/>
    <n v="640.01"/>
    <s v="Tamil Nadu"/>
    <x v="14"/>
    <s v="13"/>
    <s v="2015"/>
    <x v="41"/>
    <x v="3"/>
    <m/>
    <m/>
    <m/>
    <m/>
    <m/>
    <m/>
    <m/>
  </r>
  <r>
    <s v="OD345"/>
    <s v="Vinne"/>
    <x v="6"/>
    <x v="11"/>
    <s v="Coimbatore"/>
    <x v="141"/>
    <x v="3"/>
    <n v="1238"/>
    <n v="0.1"/>
    <n v="297.12"/>
    <s v="Tamil Nadu"/>
    <x v="4"/>
    <s v="20"/>
    <s v="2016"/>
    <x v="14"/>
    <x v="4"/>
    <m/>
    <m/>
    <m/>
    <m/>
    <m/>
    <m/>
    <m/>
  </r>
  <r>
    <s v="OD346"/>
    <s v="Willams"/>
    <x v="4"/>
    <x v="22"/>
    <s v="Tenkasi"/>
    <x v="142"/>
    <x v="2"/>
    <n v="2068"/>
    <n v="0.32"/>
    <n v="165.44"/>
    <s v="Tamil Nadu"/>
    <x v="13"/>
    <s v="15"/>
    <s v="2018"/>
    <x v="27"/>
    <x v="1"/>
    <m/>
    <m/>
    <m/>
    <m/>
    <m/>
    <m/>
    <m/>
  </r>
  <r>
    <s v="OD347"/>
    <s v="Suresh"/>
    <x v="3"/>
    <x v="16"/>
    <s v="Pudukottai"/>
    <x v="143"/>
    <x v="4"/>
    <n v="1113"/>
    <n v="0.21"/>
    <n v="356.16"/>
    <s v="Tamil Nadu"/>
    <x v="18"/>
    <s v="08"/>
    <s v="2018 "/>
    <x v="10"/>
    <x v="7"/>
    <m/>
    <m/>
    <m/>
    <m/>
    <m/>
    <m/>
    <m/>
  </r>
  <r>
    <s v="OD348"/>
    <s v="Roshan"/>
    <x v="2"/>
    <x v="21"/>
    <s v="Theni"/>
    <x v="143"/>
    <x v="4"/>
    <n v="1966"/>
    <n v="0.1"/>
    <n v="629.12"/>
    <s v="Tamil Nadu"/>
    <x v="18"/>
    <s v="08"/>
    <s v="2018 "/>
    <x v="10"/>
    <x v="7"/>
    <m/>
    <m/>
    <m/>
    <m/>
    <m/>
    <m/>
    <m/>
  </r>
  <r>
    <s v="OD349"/>
    <s v="Haseena"/>
    <x v="6"/>
    <x v="11"/>
    <s v="Madurai"/>
    <x v="143"/>
    <x v="4"/>
    <n v="2138"/>
    <n v="0.13"/>
    <n v="684.16"/>
    <s v="Tamil Nadu"/>
    <x v="18"/>
    <s v="08"/>
    <s v="2018 "/>
    <x v="10"/>
    <x v="7"/>
    <m/>
    <m/>
    <m/>
    <m/>
    <m/>
    <m/>
    <m/>
  </r>
  <r>
    <s v="OD350"/>
    <s v="Sabeela"/>
    <x v="2"/>
    <x v="2"/>
    <s v="Bodi"/>
    <x v="144"/>
    <x v="4"/>
    <n v="978"/>
    <n v="0.17"/>
    <n v="68.459999999999994"/>
    <s v="Tamil Nadu"/>
    <x v="11"/>
    <s v="01"/>
    <s v="2017 "/>
    <x v="21"/>
    <x v="8"/>
    <m/>
    <m/>
    <m/>
    <m/>
    <m/>
    <m/>
    <m/>
  </r>
  <r>
    <s v="OD351"/>
    <s v="Willams"/>
    <x v="3"/>
    <x v="3"/>
    <s v="Karur"/>
    <x v="144"/>
    <x v="4"/>
    <n v="2014"/>
    <n v="0.26"/>
    <n v="684.76"/>
    <s v="Tamil Nadu"/>
    <x v="11"/>
    <s v="01"/>
    <s v="2017 "/>
    <x v="21"/>
    <x v="8"/>
    <m/>
    <m/>
    <m/>
    <m/>
    <m/>
    <m/>
    <m/>
  </r>
  <r>
    <s v="OD352"/>
    <s v="Shah"/>
    <x v="4"/>
    <x v="22"/>
    <s v="Viluppuram"/>
    <x v="144"/>
    <x v="4"/>
    <n v="645"/>
    <n v="0.21"/>
    <n v="187.05"/>
    <s v="Tamil Nadu"/>
    <x v="11"/>
    <s v="01"/>
    <s v="2017 "/>
    <x v="21"/>
    <x v="8"/>
    <m/>
    <m/>
    <m/>
    <m/>
    <m/>
    <m/>
    <m/>
  </r>
  <r>
    <s v="OD353"/>
    <s v="Krithika"/>
    <x v="2"/>
    <x v="21"/>
    <s v="Karur"/>
    <x v="144"/>
    <x v="4"/>
    <n v="2194"/>
    <n v="0.12"/>
    <n v="680.14"/>
    <s v="Tamil Nadu"/>
    <x v="11"/>
    <s v="01"/>
    <s v="2017 "/>
    <x v="21"/>
    <x v="8"/>
    <m/>
    <m/>
    <m/>
    <m/>
    <m/>
    <m/>
    <m/>
  </r>
  <r>
    <s v="OD354"/>
    <s v="Vidya"/>
    <x v="1"/>
    <x v="1"/>
    <s v="Ooty"/>
    <x v="144"/>
    <x v="4"/>
    <n v="1244"/>
    <n v="0.17"/>
    <n v="62.2"/>
    <s v="Tamil Nadu"/>
    <x v="11"/>
    <s v="01"/>
    <s v="2017 "/>
    <x v="21"/>
    <x v="8"/>
    <m/>
    <m/>
    <m/>
    <m/>
    <m/>
    <m/>
    <m/>
  </r>
  <r>
    <s v="OD355"/>
    <s v="Surya"/>
    <x v="4"/>
    <x v="6"/>
    <s v="Kanyakumari"/>
    <x v="145"/>
    <x v="4"/>
    <n v="743"/>
    <n v="0.35"/>
    <n v="289.77"/>
    <s v="Tamil Nadu"/>
    <x v="3"/>
    <s v="08"/>
    <s v="2017 "/>
    <x v="25"/>
    <x v="3"/>
    <m/>
    <m/>
    <m/>
    <m/>
    <m/>
    <m/>
    <m/>
  </r>
  <r>
    <s v="OD356"/>
    <s v="Yadav"/>
    <x v="3"/>
    <x v="3"/>
    <s v="Ramanadhapuram"/>
    <x v="145"/>
    <x v="4"/>
    <n v="2474"/>
    <n v="0.21"/>
    <n v="593.76"/>
    <s v="Tamil Nadu"/>
    <x v="3"/>
    <s v="08"/>
    <s v="2017 "/>
    <x v="25"/>
    <x v="3"/>
    <m/>
    <m/>
    <m/>
    <m/>
    <m/>
    <m/>
    <m/>
  </r>
  <r>
    <s v="OD357"/>
    <s v="Malik"/>
    <x v="5"/>
    <x v="10"/>
    <s v="Trichy"/>
    <x v="145"/>
    <x v="4"/>
    <n v="1494"/>
    <n v="0.2"/>
    <n v="74.7"/>
    <s v="Tamil Nadu"/>
    <x v="3"/>
    <s v="08"/>
    <s v="2017 "/>
    <x v="25"/>
    <x v="3"/>
    <m/>
    <m/>
    <m/>
    <m/>
    <m/>
    <m/>
    <m/>
  </r>
  <r>
    <s v="OD358"/>
    <s v="Vidya"/>
    <x v="0"/>
    <x v="20"/>
    <s v="Coimbatore"/>
    <x v="145"/>
    <x v="4"/>
    <n v="1174"/>
    <n v="0.19"/>
    <n v="328.72"/>
    <s v="Tamil Nadu"/>
    <x v="3"/>
    <s v="08"/>
    <s v="2017 "/>
    <x v="25"/>
    <x v="3"/>
    <m/>
    <m/>
    <m/>
    <m/>
    <m/>
    <m/>
    <m/>
  </r>
  <r>
    <s v="OD359"/>
    <s v="Sabeela"/>
    <x v="3"/>
    <x v="16"/>
    <s v="Virudhunagar"/>
    <x v="133"/>
    <x v="1"/>
    <n v="1062"/>
    <n v="0.35"/>
    <n v="435.42"/>
    <s v="Tamil Nadu"/>
    <x v="14"/>
    <s v="23"/>
    <s v="2017"/>
    <x v="25"/>
    <x v="3"/>
    <m/>
    <m/>
    <m/>
    <m/>
    <m/>
    <m/>
    <m/>
  </r>
  <r>
    <s v="OD360"/>
    <s v="Ridhesh"/>
    <x v="3"/>
    <x v="16"/>
    <s v="Pudukottai"/>
    <x v="146"/>
    <x v="1"/>
    <n v="2297"/>
    <n v="0.13"/>
    <n v="528.30999999999995"/>
    <s v="Tamil Nadu"/>
    <x v="12"/>
    <s v="08"/>
    <s v="2018 "/>
    <x v="42"/>
    <x v="10"/>
    <m/>
    <m/>
    <m/>
    <m/>
    <m/>
    <m/>
    <m/>
  </r>
  <r>
    <s v="OD361"/>
    <s v="Amrish"/>
    <x v="5"/>
    <x v="17"/>
    <s v="Namakkal"/>
    <x v="146"/>
    <x v="1"/>
    <n v="562"/>
    <n v="0.13"/>
    <n v="56.2"/>
    <s v="Tamil Nadu"/>
    <x v="12"/>
    <s v="08"/>
    <s v="2018 "/>
    <x v="42"/>
    <x v="10"/>
    <m/>
    <m/>
    <m/>
    <m/>
    <m/>
    <m/>
    <m/>
  </r>
  <r>
    <s v="OD362"/>
    <s v="Veena"/>
    <x v="6"/>
    <x v="9"/>
    <s v="Perambalur"/>
    <x v="147"/>
    <x v="4"/>
    <n v="2049"/>
    <n v="0.13"/>
    <n v="655.68"/>
    <s v="Tamil Nadu"/>
    <x v="9"/>
    <s v="25"/>
    <s v="2018"/>
    <x v="15"/>
    <x v="8"/>
    <m/>
    <m/>
    <m/>
    <m/>
    <m/>
    <m/>
    <m/>
  </r>
  <r>
    <s v="OD363"/>
    <s v="Veronica"/>
    <x v="6"/>
    <x v="9"/>
    <s v="Kanyakumari"/>
    <x v="147"/>
    <x v="4"/>
    <n v="570"/>
    <n v="0.22"/>
    <n v="125.4"/>
    <s v="Tamil Nadu"/>
    <x v="9"/>
    <s v="25"/>
    <s v="2018"/>
    <x v="15"/>
    <x v="8"/>
    <m/>
    <m/>
    <m/>
    <m/>
    <m/>
    <m/>
    <m/>
  </r>
  <r>
    <s v="OD364"/>
    <s v="Krithika"/>
    <x v="6"/>
    <x v="13"/>
    <s v="Karur"/>
    <x v="147"/>
    <x v="4"/>
    <n v="1236"/>
    <n v="0.35"/>
    <n v="333.72"/>
    <s v="Tamil Nadu"/>
    <x v="9"/>
    <s v="25"/>
    <s v="2018"/>
    <x v="15"/>
    <x v="8"/>
    <m/>
    <m/>
    <m/>
    <m/>
    <m/>
    <m/>
    <m/>
  </r>
  <r>
    <s v="OD365"/>
    <s v="Haseena"/>
    <x v="1"/>
    <x v="1"/>
    <s v="Bodi"/>
    <x v="147"/>
    <x v="4"/>
    <n v="1069"/>
    <n v="0.32"/>
    <n v="459.67"/>
    <s v="Tamil Nadu"/>
    <x v="9"/>
    <s v="25"/>
    <s v="2018"/>
    <x v="15"/>
    <x v="8"/>
    <m/>
    <m/>
    <m/>
    <m/>
    <m/>
    <m/>
    <m/>
  </r>
  <r>
    <s v="OD366"/>
    <s v="Roshan"/>
    <x v="4"/>
    <x v="7"/>
    <s v="Namakkal"/>
    <x v="148"/>
    <x v="2"/>
    <n v="1946"/>
    <n v="0.27"/>
    <n v="622.72"/>
    <s v="Tamil Nadu"/>
    <x v="9"/>
    <s v="24"/>
    <s v="2015"/>
    <x v="30"/>
    <x v="8"/>
    <m/>
    <m/>
    <m/>
    <m/>
    <m/>
    <m/>
    <m/>
  </r>
  <r>
    <s v="OD367"/>
    <s v="Yusuf"/>
    <x v="5"/>
    <x v="17"/>
    <s v="Dindigul"/>
    <x v="149"/>
    <x v="4"/>
    <n v="595"/>
    <n v="0.11"/>
    <n v="196.35"/>
    <s v="Tamil Nadu"/>
    <x v="2"/>
    <s v="21"/>
    <s v="2017"/>
    <x v="32"/>
    <x v="2"/>
    <m/>
    <m/>
    <m/>
    <m/>
    <m/>
    <m/>
    <m/>
  </r>
  <r>
    <s v="OD368"/>
    <s v="Amrish"/>
    <x v="6"/>
    <x v="13"/>
    <s v="Ramanadhapuram"/>
    <x v="149"/>
    <x v="4"/>
    <n v="2439"/>
    <n v="0.21"/>
    <n v="658.53"/>
    <s v="Tamil Nadu"/>
    <x v="2"/>
    <s v="21"/>
    <s v="2017"/>
    <x v="32"/>
    <x v="2"/>
    <m/>
    <m/>
    <m/>
    <m/>
    <m/>
    <m/>
    <m/>
  </r>
  <r>
    <s v="OD369"/>
    <s v="Vince"/>
    <x v="4"/>
    <x v="6"/>
    <s v="Karur"/>
    <x v="149"/>
    <x v="4"/>
    <n v="2415"/>
    <n v="0.24"/>
    <n v="555.45000000000005"/>
    <s v="Tamil Nadu"/>
    <x v="2"/>
    <s v="21"/>
    <s v="2017"/>
    <x v="32"/>
    <x v="2"/>
    <m/>
    <m/>
    <m/>
    <m/>
    <m/>
    <m/>
    <m/>
  </r>
  <r>
    <s v="OD370"/>
    <s v="Mathew"/>
    <x v="0"/>
    <x v="20"/>
    <s v="Tirunelveli"/>
    <x v="149"/>
    <x v="4"/>
    <n v="1725"/>
    <n v="0.27"/>
    <n v="362.25"/>
    <s v="Tamil Nadu"/>
    <x v="2"/>
    <s v="21"/>
    <s v="2017"/>
    <x v="32"/>
    <x v="2"/>
    <m/>
    <m/>
    <m/>
    <m/>
    <m/>
    <m/>
    <m/>
  </r>
  <r>
    <s v="OD371"/>
    <s v="Malik"/>
    <x v="3"/>
    <x v="3"/>
    <s v="Tenkasi"/>
    <x v="150"/>
    <x v="3"/>
    <n v="688"/>
    <n v="0.21"/>
    <n v="116.96"/>
    <s v="Tamil Nadu"/>
    <x v="15"/>
    <s v="29"/>
    <s v="2018"/>
    <x v="24"/>
    <x v="5"/>
    <m/>
    <m/>
    <m/>
    <m/>
    <m/>
    <m/>
    <m/>
  </r>
  <r>
    <s v="OD372"/>
    <s v="Sudeep"/>
    <x v="2"/>
    <x v="21"/>
    <s v="Karur"/>
    <x v="150"/>
    <x v="3"/>
    <n v="1698"/>
    <n v="0.16"/>
    <n v="339.6"/>
    <s v="Tamil Nadu"/>
    <x v="15"/>
    <s v="29"/>
    <s v="2018"/>
    <x v="24"/>
    <x v="5"/>
    <m/>
    <m/>
    <m/>
    <m/>
    <m/>
    <m/>
    <m/>
  </r>
  <r>
    <s v="OD373"/>
    <s v="Arvind"/>
    <x v="4"/>
    <x v="22"/>
    <s v="Pudukottai"/>
    <x v="151"/>
    <x v="2"/>
    <n v="1665"/>
    <n v="0.33"/>
    <n v="216.45"/>
    <s v="Tamil Nadu"/>
    <x v="8"/>
    <s v="23"/>
    <s v="2015"/>
    <x v="39"/>
    <x v="7"/>
    <m/>
    <m/>
    <m/>
    <m/>
    <m/>
    <m/>
    <m/>
  </r>
  <r>
    <s v="OD374"/>
    <s v="Shah"/>
    <x v="1"/>
    <x v="1"/>
    <s v="Ooty"/>
    <x v="151"/>
    <x v="2"/>
    <n v="1309"/>
    <n v="0.13"/>
    <n v="78.540000000000006"/>
    <s v="Tamil Nadu"/>
    <x v="8"/>
    <s v="23"/>
    <s v="2015"/>
    <x v="39"/>
    <x v="7"/>
    <m/>
    <m/>
    <m/>
    <m/>
    <m/>
    <m/>
    <m/>
  </r>
  <r>
    <s v="OD375"/>
    <s v="Sharon"/>
    <x v="0"/>
    <x v="20"/>
    <s v="Vellore"/>
    <x v="151"/>
    <x v="2"/>
    <n v="905"/>
    <n v="0.32"/>
    <n v="72.400000000000006"/>
    <s v="Tamil Nadu"/>
    <x v="8"/>
    <s v="23"/>
    <s v="2015"/>
    <x v="39"/>
    <x v="7"/>
    <m/>
    <m/>
    <m/>
    <m/>
    <m/>
    <m/>
    <m/>
  </r>
  <r>
    <s v="OD376"/>
    <s v="Hussain"/>
    <x v="6"/>
    <x v="13"/>
    <s v="Theni"/>
    <x v="151"/>
    <x v="2"/>
    <n v="2271"/>
    <n v="0.35"/>
    <n v="295.23"/>
    <s v="Tamil Nadu"/>
    <x v="8"/>
    <s v="23"/>
    <s v="2015"/>
    <x v="39"/>
    <x v="7"/>
    <m/>
    <m/>
    <m/>
    <m/>
    <m/>
    <m/>
    <m/>
  </r>
  <r>
    <s v="OD377"/>
    <s v="Ganesh"/>
    <x v="5"/>
    <x v="8"/>
    <s v="Pudukottai"/>
    <x v="152"/>
    <x v="3"/>
    <n v="2091"/>
    <n v="0.27"/>
    <n v="522.75"/>
    <s v="Tamil Nadu"/>
    <x v="9"/>
    <s v="28"/>
    <s v="2017"/>
    <x v="21"/>
    <x v="8"/>
    <m/>
    <m/>
    <m/>
    <m/>
    <m/>
    <m/>
    <m/>
  </r>
  <r>
    <s v="OD378"/>
    <s v="Ganesh"/>
    <x v="2"/>
    <x v="2"/>
    <s v="Salem"/>
    <x v="153"/>
    <x v="4"/>
    <n v="1917"/>
    <n v="0.28000000000000003"/>
    <n v="172.53"/>
    <s v="Tamil Nadu"/>
    <x v="7"/>
    <s v="27"/>
    <s v="2018"/>
    <x v="43"/>
    <x v="6"/>
    <m/>
    <m/>
    <m/>
    <m/>
    <m/>
    <m/>
    <m/>
  </r>
  <r>
    <s v="OD379"/>
    <s v="Sudeep"/>
    <x v="2"/>
    <x v="21"/>
    <s v="Cumbum"/>
    <x v="154"/>
    <x v="3"/>
    <n v="641"/>
    <n v="0.17"/>
    <n v="179.48"/>
    <s v="Tamil Nadu"/>
    <x v="14"/>
    <s v="28"/>
    <s v="2016"/>
    <x v="19"/>
    <x v="3"/>
    <m/>
    <m/>
    <m/>
    <m/>
    <m/>
    <m/>
    <m/>
  </r>
  <r>
    <s v="OD380"/>
    <s v="Hussain"/>
    <x v="0"/>
    <x v="20"/>
    <s v="Salem"/>
    <x v="154"/>
    <x v="3"/>
    <n v="1192"/>
    <n v="0.26"/>
    <n v="417.2"/>
    <s v="Tamil Nadu"/>
    <x v="14"/>
    <s v="28"/>
    <s v="2016"/>
    <x v="19"/>
    <x v="3"/>
    <m/>
    <m/>
    <m/>
    <m/>
    <m/>
    <m/>
    <m/>
  </r>
  <r>
    <s v="OD381"/>
    <s v="Krithika"/>
    <x v="2"/>
    <x v="21"/>
    <s v="Ooty"/>
    <x v="154"/>
    <x v="3"/>
    <n v="1132"/>
    <n v="0.21"/>
    <n v="464.12"/>
    <s v="Tamil Nadu"/>
    <x v="14"/>
    <s v="28"/>
    <s v="2016"/>
    <x v="19"/>
    <x v="3"/>
    <m/>
    <m/>
    <m/>
    <m/>
    <m/>
    <m/>
    <m/>
  </r>
  <r>
    <s v="OD382"/>
    <s v="Ram"/>
    <x v="0"/>
    <x v="0"/>
    <s v="Namakkal"/>
    <x v="100"/>
    <x v="2"/>
    <n v="1727"/>
    <n v="0.27"/>
    <n v="224.51"/>
    <s v="Tamil Nadu"/>
    <x v="2"/>
    <s v="28"/>
    <s v="2017"/>
    <x v="32"/>
    <x v="2"/>
    <m/>
    <m/>
    <m/>
    <m/>
    <m/>
    <m/>
    <m/>
  </r>
  <r>
    <s v="OD383"/>
    <s v="Mathew"/>
    <x v="6"/>
    <x v="13"/>
    <s v="Pudukottai"/>
    <x v="100"/>
    <x v="2"/>
    <n v="1051"/>
    <n v="0.34"/>
    <n v="378.36"/>
    <s v="Tamil Nadu"/>
    <x v="2"/>
    <s v="28"/>
    <s v="2017"/>
    <x v="32"/>
    <x v="2"/>
    <m/>
    <m/>
    <m/>
    <m/>
    <m/>
    <m/>
    <m/>
  </r>
  <r>
    <s v="OD384"/>
    <s v="Jackson"/>
    <x v="1"/>
    <x v="1"/>
    <s v="Trichy"/>
    <x v="155"/>
    <x v="3"/>
    <n v="2109"/>
    <n v="0.19"/>
    <n v="337.44"/>
    <s v="Tamil Nadu"/>
    <x v="13"/>
    <s v="26"/>
    <s v="2016"/>
    <x v="40"/>
    <x v="1"/>
    <m/>
    <m/>
    <m/>
    <m/>
    <m/>
    <m/>
    <m/>
  </r>
  <r>
    <s v="OD385"/>
    <s v="Surya"/>
    <x v="6"/>
    <x v="13"/>
    <s v="Virudhunagar"/>
    <x v="156"/>
    <x v="1"/>
    <n v="1311"/>
    <n v="0.14000000000000001"/>
    <n v="314.64"/>
    <s v="Tamil Nadu"/>
    <x v="0"/>
    <s v="27"/>
    <s v="2016"/>
    <x v="6"/>
    <x v="0"/>
    <m/>
    <m/>
    <m/>
    <m/>
    <m/>
    <m/>
    <m/>
  </r>
  <r>
    <s v="OD386"/>
    <s v="Sabeela"/>
    <x v="3"/>
    <x v="18"/>
    <s v="Ooty"/>
    <x v="156"/>
    <x v="1"/>
    <n v="759"/>
    <n v="0.1"/>
    <n v="265.64999999999998"/>
    <s v="Tamil Nadu"/>
    <x v="0"/>
    <s v="27"/>
    <s v="2016"/>
    <x v="6"/>
    <x v="0"/>
    <m/>
    <m/>
    <m/>
    <m/>
    <m/>
    <m/>
    <m/>
  </r>
  <r>
    <s v="OD387"/>
    <s v="Esther"/>
    <x v="4"/>
    <x v="6"/>
    <s v="Virudhunagar"/>
    <x v="157"/>
    <x v="4"/>
    <n v="2201"/>
    <n v="0.21"/>
    <n v="462.21"/>
    <s v="Tamil Nadu"/>
    <x v="4"/>
    <s v="03"/>
    <s v="2016 "/>
    <x v="14"/>
    <x v="4"/>
    <m/>
    <m/>
    <m/>
    <m/>
    <m/>
    <m/>
    <m/>
  </r>
  <r>
    <s v="OD388"/>
    <s v="Harish"/>
    <x v="5"/>
    <x v="10"/>
    <s v="Pudukottai"/>
    <x v="157"/>
    <x v="4"/>
    <n v="1964"/>
    <n v="0.22"/>
    <n v="314.24"/>
    <s v="Tamil Nadu"/>
    <x v="4"/>
    <s v="03"/>
    <s v="2016 "/>
    <x v="14"/>
    <x v="4"/>
    <m/>
    <m/>
    <m/>
    <m/>
    <m/>
    <m/>
    <m/>
  </r>
  <r>
    <s v="OD389"/>
    <s v="Malik"/>
    <x v="5"/>
    <x v="8"/>
    <s v="Chennai"/>
    <x v="158"/>
    <x v="4"/>
    <n v="1898"/>
    <n v="0.19"/>
    <n v="702.26"/>
    <s v="Tamil Nadu"/>
    <x v="0"/>
    <s v="24"/>
    <s v="2015"/>
    <x v="7"/>
    <x v="0"/>
    <m/>
    <m/>
    <m/>
    <m/>
    <m/>
    <m/>
    <m/>
  </r>
  <r>
    <s v="OD390"/>
    <s v="Shree"/>
    <x v="4"/>
    <x v="6"/>
    <s v="Coimbatore"/>
    <x v="159"/>
    <x v="4"/>
    <n v="2282"/>
    <n v="0.19"/>
    <n v="114.1"/>
    <s v="Tamil Nadu"/>
    <x v="4"/>
    <s v="11"/>
    <s v="2018 "/>
    <x v="22"/>
    <x v="4"/>
    <m/>
    <m/>
    <m/>
    <m/>
    <m/>
    <m/>
    <m/>
  </r>
  <r>
    <s v="OD391"/>
    <s v="Jonas"/>
    <x v="4"/>
    <x v="22"/>
    <s v="Karur"/>
    <x v="159"/>
    <x v="4"/>
    <n v="2294"/>
    <n v="0.18"/>
    <n v="596.44000000000005"/>
    <s v="Tamil Nadu"/>
    <x v="4"/>
    <s v="11"/>
    <s v="2018 "/>
    <x v="22"/>
    <x v="4"/>
    <m/>
    <m/>
    <m/>
    <m/>
    <m/>
    <m/>
    <m/>
  </r>
  <r>
    <s v="OD392"/>
    <s v="Hafiz"/>
    <x v="0"/>
    <x v="20"/>
    <s v="Coimbatore"/>
    <x v="160"/>
    <x v="2"/>
    <n v="2213"/>
    <n v="0.34"/>
    <n v="995.85"/>
    <s v="Tamil Nadu"/>
    <x v="9"/>
    <s v="21"/>
    <s v="2015"/>
    <x v="30"/>
    <x v="8"/>
    <m/>
    <m/>
    <m/>
    <m/>
    <m/>
    <m/>
    <m/>
  </r>
  <r>
    <s v="OD393"/>
    <s v="Hussain"/>
    <x v="2"/>
    <x v="2"/>
    <s v="Dharmapuri"/>
    <x v="160"/>
    <x v="2"/>
    <n v="1797"/>
    <n v="0.3"/>
    <n v="269.55"/>
    <s v="Tamil Nadu"/>
    <x v="9"/>
    <s v="21"/>
    <s v="2015"/>
    <x v="30"/>
    <x v="8"/>
    <m/>
    <m/>
    <m/>
    <m/>
    <m/>
    <m/>
    <m/>
  </r>
  <r>
    <s v="OD394"/>
    <s v="Ridhesh"/>
    <x v="0"/>
    <x v="12"/>
    <s v="Pudukottai"/>
    <x v="161"/>
    <x v="3"/>
    <n v="1912"/>
    <n v="0.28999999999999998"/>
    <n v="382.4"/>
    <s v="Tamil Nadu"/>
    <x v="1"/>
    <s v="07"/>
    <s v="2015 "/>
    <x v="3"/>
    <x v="1"/>
    <m/>
    <m/>
    <m/>
    <m/>
    <m/>
    <m/>
    <m/>
  </r>
  <r>
    <s v="OD395"/>
    <s v="Suresh"/>
    <x v="2"/>
    <x v="21"/>
    <s v="Bodi"/>
    <x v="162"/>
    <x v="2"/>
    <n v="1865"/>
    <n v="0.11"/>
    <n v="354.35"/>
    <s v="Tamil Nadu"/>
    <x v="13"/>
    <s v="30"/>
    <s v="2018"/>
    <x v="27"/>
    <x v="1"/>
    <m/>
    <m/>
    <m/>
    <m/>
    <m/>
    <m/>
    <m/>
  </r>
  <r>
    <s v="OD396"/>
    <s v="Sheeba"/>
    <x v="4"/>
    <x v="7"/>
    <s v="Kanyakumari"/>
    <x v="163"/>
    <x v="4"/>
    <n v="1838"/>
    <n v="0.24"/>
    <n v="753.58"/>
    <s v="Tamil Nadu"/>
    <x v="2"/>
    <s v="17"/>
    <s v="2018"/>
    <x v="13"/>
    <x v="2"/>
    <m/>
    <m/>
    <m/>
    <m/>
    <m/>
    <m/>
    <m/>
  </r>
  <r>
    <s v="OD397"/>
    <s v="Ram"/>
    <x v="1"/>
    <x v="14"/>
    <s v="Karur"/>
    <x v="163"/>
    <x v="4"/>
    <n v="1626"/>
    <n v="0.23"/>
    <n v="195.12"/>
    <s v="Tamil Nadu"/>
    <x v="2"/>
    <s v="17"/>
    <s v="2018"/>
    <x v="13"/>
    <x v="2"/>
    <m/>
    <m/>
    <m/>
    <m/>
    <m/>
    <m/>
    <m/>
  </r>
  <r>
    <s v="OD398"/>
    <s v="Rumaiza"/>
    <x v="5"/>
    <x v="17"/>
    <s v="Kanyakumari"/>
    <x v="90"/>
    <x v="3"/>
    <n v="647"/>
    <n v="0.33"/>
    <n v="71.17"/>
    <s v="Tamil Nadu"/>
    <x v="2"/>
    <s v="31"/>
    <s v="2016"/>
    <x v="2"/>
    <x v="2"/>
    <m/>
    <m/>
    <m/>
    <m/>
    <m/>
    <m/>
    <m/>
  </r>
  <r>
    <s v="OD399"/>
    <s v="Mathew"/>
    <x v="4"/>
    <x v="22"/>
    <s v="Trichy"/>
    <x v="164"/>
    <x v="3"/>
    <n v="1042"/>
    <n v="0.2"/>
    <n v="177.14"/>
    <s v="Tamil Nadu"/>
    <x v="11"/>
    <s v="08"/>
    <s v="2017 "/>
    <x v="21"/>
    <x v="8"/>
    <m/>
    <m/>
    <m/>
    <m/>
    <m/>
    <m/>
    <m/>
  </r>
  <r>
    <s v="OD400"/>
    <s v="Veronica"/>
    <x v="1"/>
    <x v="1"/>
    <s v="Virudhunagar"/>
    <x v="164"/>
    <x v="3"/>
    <n v="1519"/>
    <n v="0.23"/>
    <n v="318.99"/>
    <s v="Tamil Nadu"/>
    <x v="11"/>
    <s v="08"/>
    <s v="2017 "/>
    <x v="21"/>
    <x v="8"/>
    <m/>
    <m/>
    <m/>
    <m/>
    <m/>
    <m/>
    <m/>
  </r>
  <r>
    <s v="OD401"/>
    <s v="Yadav"/>
    <x v="1"/>
    <x v="1"/>
    <s v="Perambalur"/>
    <x v="164"/>
    <x v="3"/>
    <n v="532"/>
    <n v="0.26"/>
    <n v="148.96"/>
    <s v="Tamil Nadu"/>
    <x v="11"/>
    <s v="08"/>
    <s v="2017 "/>
    <x v="21"/>
    <x v="8"/>
    <m/>
    <m/>
    <m/>
    <m/>
    <m/>
    <m/>
    <m/>
  </r>
  <r>
    <s v="OD402"/>
    <s v="Adavan"/>
    <x v="6"/>
    <x v="11"/>
    <s v="Ooty"/>
    <x v="164"/>
    <x v="3"/>
    <n v="1477"/>
    <n v="0.23"/>
    <n v="73.849999999999994"/>
    <s v="Tamil Nadu"/>
    <x v="11"/>
    <s v="08"/>
    <s v="2017 "/>
    <x v="21"/>
    <x v="8"/>
    <m/>
    <m/>
    <m/>
    <m/>
    <m/>
    <m/>
    <m/>
  </r>
  <r>
    <s v="OD403"/>
    <s v="Willams"/>
    <x v="4"/>
    <x v="7"/>
    <s v="Tenkasi"/>
    <x v="165"/>
    <x v="1"/>
    <n v="707"/>
    <n v="0.14000000000000001"/>
    <n v="98.98"/>
    <s v="Tamil Nadu"/>
    <x v="4"/>
    <s v="24"/>
    <s v="2015"/>
    <x v="20"/>
    <x v="4"/>
    <m/>
    <m/>
    <m/>
    <m/>
    <m/>
    <m/>
    <m/>
  </r>
  <r>
    <s v="OD404"/>
    <s v="Shree"/>
    <x v="5"/>
    <x v="10"/>
    <s v="Cumbum"/>
    <x v="166"/>
    <x v="1"/>
    <n v="1748"/>
    <n v="0.24"/>
    <n v="314.64"/>
    <s v="Tamil Nadu"/>
    <x v="14"/>
    <s v="16"/>
    <s v="2015"/>
    <x v="41"/>
    <x v="3"/>
    <m/>
    <m/>
    <m/>
    <m/>
    <m/>
    <m/>
    <m/>
  </r>
  <r>
    <s v="OD405"/>
    <s v="Alan"/>
    <x v="0"/>
    <x v="0"/>
    <s v="Virudhunagar"/>
    <x v="167"/>
    <x v="4"/>
    <n v="2257"/>
    <n v="0.15"/>
    <n v="361.12"/>
    <s v="Tamil Nadu"/>
    <x v="4"/>
    <s v="24"/>
    <s v="2018"/>
    <x v="22"/>
    <x v="4"/>
    <m/>
    <m/>
    <m/>
    <m/>
    <m/>
    <m/>
    <m/>
  </r>
  <r>
    <s v="OD406"/>
    <s v="Kumar"/>
    <x v="2"/>
    <x v="2"/>
    <s v="Perambalur"/>
    <x v="168"/>
    <x v="2"/>
    <n v="762"/>
    <n v="0.31"/>
    <n v="198.12"/>
    <s v="Tamil Nadu"/>
    <x v="4"/>
    <s v="08"/>
    <s v="2018 "/>
    <x v="22"/>
    <x v="4"/>
    <m/>
    <m/>
    <m/>
    <m/>
    <m/>
    <m/>
    <m/>
  </r>
  <r>
    <s v="OD407"/>
    <s v="Sharon"/>
    <x v="2"/>
    <x v="21"/>
    <s v="Tenkasi"/>
    <x v="168"/>
    <x v="2"/>
    <n v="904"/>
    <n v="0.17"/>
    <n v="63.28"/>
    <s v="Tamil Nadu"/>
    <x v="4"/>
    <s v="08"/>
    <s v="2018 "/>
    <x v="22"/>
    <x v="4"/>
    <m/>
    <m/>
    <m/>
    <m/>
    <m/>
    <m/>
    <m/>
  </r>
  <r>
    <s v="OD408"/>
    <s v="Ravi"/>
    <x v="3"/>
    <x v="5"/>
    <s v="Krishnagiri"/>
    <x v="168"/>
    <x v="2"/>
    <n v="958"/>
    <n v="0.18"/>
    <n v="182.02"/>
    <s v="Tamil Nadu"/>
    <x v="4"/>
    <s v="08"/>
    <s v="2018 "/>
    <x v="22"/>
    <x v="4"/>
    <m/>
    <m/>
    <m/>
    <m/>
    <m/>
    <m/>
    <m/>
  </r>
  <r>
    <s v="OD409"/>
    <s v="Surya"/>
    <x v="1"/>
    <x v="14"/>
    <s v="Trichy"/>
    <x v="168"/>
    <x v="2"/>
    <n v="2193"/>
    <n v="0.33"/>
    <n v="899.13"/>
    <s v="Tamil Nadu"/>
    <x v="4"/>
    <s v="08"/>
    <s v="2018 "/>
    <x v="22"/>
    <x v="4"/>
    <m/>
    <m/>
    <m/>
    <m/>
    <m/>
    <m/>
    <m/>
  </r>
  <r>
    <s v="OD410"/>
    <s v="Krithika"/>
    <x v="6"/>
    <x v="9"/>
    <s v="Krishnagiri"/>
    <x v="168"/>
    <x v="2"/>
    <n v="830"/>
    <n v="0.14000000000000001"/>
    <n v="66.400000000000006"/>
    <s v="Tamil Nadu"/>
    <x v="4"/>
    <s v="08"/>
    <s v="2018 "/>
    <x v="22"/>
    <x v="4"/>
    <m/>
    <m/>
    <m/>
    <m/>
    <m/>
    <m/>
    <m/>
  </r>
  <r>
    <s v="OD411"/>
    <s v="Krithika"/>
    <x v="4"/>
    <x v="7"/>
    <s v="Nagercoil"/>
    <x v="168"/>
    <x v="2"/>
    <n v="1531"/>
    <n v="0.28000000000000003"/>
    <n v="505.23"/>
    <s v="Tamil Nadu"/>
    <x v="4"/>
    <s v="08"/>
    <s v="2018 "/>
    <x v="22"/>
    <x v="4"/>
    <m/>
    <m/>
    <m/>
    <m/>
    <m/>
    <m/>
    <m/>
  </r>
  <r>
    <s v="OD412"/>
    <s v="Harish"/>
    <x v="5"/>
    <x v="10"/>
    <s v="Coimbatore"/>
    <x v="168"/>
    <x v="2"/>
    <n v="2355"/>
    <n v="0.14000000000000001"/>
    <n v="753.6"/>
    <s v="Tamil Nadu"/>
    <x v="4"/>
    <s v="08"/>
    <s v="2018 "/>
    <x v="22"/>
    <x v="4"/>
    <m/>
    <m/>
    <m/>
    <m/>
    <m/>
    <m/>
    <m/>
  </r>
  <r>
    <s v="OD413"/>
    <s v="Jonas"/>
    <x v="0"/>
    <x v="12"/>
    <s v="Perambalur"/>
    <x v="168"/>
    <x v="2"/>
    <n v="917"/>
    <n v="0.19"/>
    <n v="256.76"/>
    <s v="Tamil Nadu"/>
    <x v="4"/>
    <s v="08"/>
    <s v="2018 "/>
    <x v="22"/>
    <x v="4"/>
    <m/>
    <m/>
    <m/>
    <m/>
    <m/>
    <m/>
    <m/>
  </r>
  <r>
    <s v="OD414"/>
    <s v="Ridhesh"/>
    <x v="4"/>
    <x v="22"/>
    <s v="Dharmapuri"/>
    <x v="168"/>
    <x v="2"/>
    <n v="1433"/>
    <n v="0.25"/>
    <n v="458.56"/>
    <s v="Tamil Nadu"/>
    <x v="4"/>
    <s v="08"/>
    <s v="2018 "/>
    <x v="22"/>
    <x v="4"/>
    <m/>
    <m/>
    <m/>
    <m/>
    <m/>
    <m/>
    <m/>
  </r>
  <r>
    <s v="OD415"/>
    <s v="Sudha"/>
    <x v="6"/>
    <x v="19"/>
    <s v="Namakkal"/>
    <x v="134"/>
    <x v="2"/>
    <n v="2246"/>
    <n v="0.31"/>
    <n v="965.78"/>
    <s v="Tamil Nadu"/>
    <x v="0"/>
    <s v="03"/>
    <s v="2018 "/>
    <x v="23"/>
    <x v="0"/>
    <m/>
    <m/>
    <m/>
    <m/>
    <m/>
    <m/>
    <m/>
  </r>
  <r>
    <s v="OD416"/>
    <s v="Arvind"/>
    <x v="2"/>
    <x v="15"/>
    <s v="Salem"/>
    <x v="134"/>
    <x v="2"/>
    <n v="2130"/>
    <n v="0.23"/>
    <n v="937.2"/>
    <s v="Tamil Nadu"/>
    <x v="0"/>
    <s v="03"/>
    <s v="2018 "/>
    <x v="23"/>
    <x v="0"/>
    <m/>
    <m/>
    <m/>
    <m/>
    <m/>
    <m/>
    <m/>
  </r>
  <r>
    <s v="OD417"/>
    <s v="Ramesh"/>
    <x v="5"/>
    <x v="10"/>
    <s v="Dindigul"/>
    <x v="93"/>
    <x v="2"/>
    <n v="2461"/>
    <n v="0.18"/>
    <n v="393.76"/>
    <s v="Tamil Nadu"/>
    <x v="13"/>
    <s v="24"/>
    <s v="2018"/>
    <x v="27"/>
    <x v="1"/>
    <m/>
    <m/>
    <m/>
    <m/>
    <m/>
    <m/>
    <m/>
  </r>
  <r>
    <s v="OD418"/>
    <s v="Amrish"/>
    <x v="1"/>
    <x v="14"/>
    <s v="Cumbum"/>
    <x v="169"/>
    <x v="2"/>
    <n v="1863"/>
    <n v="0.1"/>
    <n v="167.67"/>
    <s v="Tamil Nadu"/>
    <x v="14"/>
    <s v="14"/>
    <s v="2017"/>
    <x v="25"/>
    <x v="3"/>
    <m/>
    <m/>
    <m/>
    <m/>
    <m/>
    <m/>
    <m/>
  </r>
  <r>
    <s v="OD419"/>
    <s v="Jackson"/>
    <x v="2"/>
    <x v="15"/>
    <s v="Karur"/>
    <x v="45"/>
    <x v="1"/>
    <n v="1382"/>
    <n v="0.1"/>
    <n v="290.22000000000003"/>
    <s v="Tamil Nadu"/>
    <x v="0"/>
    <s v="06"/>
    <s v="2018 "/>
    <x v="23"/>
    <x v="0"/>
    <m/>
    <m/>
    <m/>
    <m/>
    <m/>
    <m/>
    <m/>
  </r>
  <r>
    <s v="OD420"/>
    <s v="Hussain"/>
    <x v="1"/>
    <x v="1"/>
    <s v="Tirunelveli"/>
    <x v="170"/>
    <x v="2"/>
    <n v="807"/>
    <n v="0.32"/>
    <n v="88.77"/>
    <s v="Tamil Nadu"/>
    <x v="12"/>
    <s v="04"/>
    <s v="2018 "/>
    <x v="42"/>
    <x v="10"/>
    <m/>
    <m/>
    <m/>
    <m/>
    <m/>
    <m/>
    <m/>
  </r>
  <r>
    <s v="OD421"/>
    <s v="Shree"/>
    <x v="6"/>
    <x v="19"/>
    <s v="Virudhunagar"/>
    <x v="170"/>
    <x v="2"/>
    <n v="1272"/>
    <n v="0.24"/>
    <n v="305.27999999999997"/>
    <s v="Tamil Nadu"/>
    <x v="12"/>
    <s v="04"/>
    <s v="2018 "/>
    <x v="42"/>
    <x v="10"/>
    <m/>
    <m/>
    <m/>
    <m/>
    <m/>
    <m/>
    <m/>
  </r>
  <r>
    <s v="OD422"/>
    <s v="Komal"/>
    <x v="3"/>
    <x v="18"/>
    <s v="Perambalur"/>
    <x v="171"/>
    <x v="2"/>
    <n v="1621"/>
    <n v="0.15"/>
    <n v="470.09"/>
    <s v="Tamil Nadu"/>
    <x v="13"/>
    <s v="22"/>
    <s v="2015"/>
    <x v="3"/>
    <x v="1"/>
    <m/>
    <m/>
    <m/>
    <m/>
    <m/>
    <m/>
    <m/>
  </r>
  <r>
    <s v="OD423"/>
    <s v="Malik"/>
    <x v="4"/>
    <x v="22"/>
    <s v="Namakkal"/>
    <x v="16"/>
    <x v="4"/>
    <n v="1356"/>
    <n v="0.27"/>
    <n v="501.72"/>
    <s v="Tamil Nadu"/>
    <x v="2"/>
    <s v="19"/>
    <s v="2018"/>
    <x v="13"/>
    <x v="2"/>
    <m/>
    <m/>
    <m/>
    <m/>
    <m/>
    <m/>
    <m/>
  </r>
  <r>
    <s v="OD424"/>
    <s v="Sheeba"/>
    <x v="2"/>
    <x v="4"/>
    <s v="Vellore"/>
    <x v="16"/>
    <x v="4"/>
    <n v="684"/>
    <n v="0.21"/>
    <n v="54.72"/>
    <s v="Tamil Nadu"/>
    <x v="2"/>
    <s v="19"/>
    <s v="2018"/>
    <x v="13"/>
    <x v="2"/>
    <m/>
    <m/>
    <m/>
    <m/>
    <m/>
    <m/>
    <m/>
  </r>
  <r>
    <s v="OD425"/>
    <s v="Veena"/>
    <x v="4"/>
    <x v="7"/>
    <s v="Karur"/>
    <x v="172"/>
    <x v="1"/>
    <n v="540"/>
    <n v="0.27"/>
    <n v="162"/>
    <s v="Tamil Nadu"/>
    <x v="7"/>
    <s v="21"/>
    <s v="2018"/>
    <x v="43"/>
    <x v="6"/>
    <m/>
    <m/>
    <m/>
    <m/>
    <m/>
    <m/>
    <m/>
  </r>
  <r>
    <s v="OD426"/>
    <s v="Arvind"/>
    <x v="1"/>
    <x v="14"/>
    <s v="Viluppuram"/>
    <x v="52"/>
    <x v="3"/>
    <n v="1256"/>
    <n v="0.21"/>
    <n v="113.04"/>
    <s v="Tamil Nadu"/>
    <x v="0"/>
    <s v="23"/>
    <s v="2018"/>
    <x v="23"/>
    <x v="0"/>
    <m/>
    <m/>
    <m/>
    <m/>
    <m/>
    <m/>
    <m/>
  </r>
  <r>
    <s v="OD427"/>
    <s v="Sudha"/>
    <x v="1"/>
    <x v="1"/>
    <s v="Tenkasi"/>
    <x v="52"/>
    <x v="3"/>
    <n v="581"/>
    <n v="0.2"/>
    <n v="214.97"/>
    <s v="Tamil Nadu"/>
    <x v="0"/>
    <s v="23"/>
    <s v="2018"/>
    <x v="23"/>
    <x v="0"/>
    <m/>
    <m/>
    <m/>
    <m/>
    <m/>
    <m/>
    <m/>
  </r>
  <r>
    <s v="OD428"/>
    <s v="Amrish"/>
    <x v="5"/>
    <x v="17"/>
    <s v="Coimbatore"/>
    <x v="173"/>
    <x v="4"/>
    <n v="707"/>
    <n v="0.1"/>
    <n v="226.24"/>
    <s v="Tamil Nadu"/>
    <x v="11"/>
    <s v="12"/>
    <s v="2015 "/>
    <x v="30"/>
    <x v="8"/>
    <m/>
    <m/>
    <m/>
    <m/>
    <m/>
    <m/>
    <m/>
  </r>
  <r>
    <s v="OD429"/>
    <s v="Willams"/>
    <x v="3"/>
    <x v="16"/>
    <s v="Nagercoil"/>
    <x v="174"/>
    <x v="3"/>
    <n v="913"/>
    <n v="0.19"/>
    <n v="374.33"/>
    <s v="Tamil Nadu"/>
    <x v="2"/>
    <s v="01"/>
    <s v="2018 "/>
    <x v="13"/>
    <x v="2"/>
    <m/>
    <m/>
    <m/>
    <m/>
    <m/>
    <m/>
    <m/>
  </r>
  <r>
    <s v="OD430"/>
    <s v="Sudeep"/>
    <x v="2"/>
    <x v="21"/>
    <s v="Ooty"/>
    <x v="175"/>
    <x v="1"/>
    <n v="507"/>
    <n v="0.33"/>
    <n v="96.33"/>
    <s v="Tamil Nadu"/>
    <x v="14"/>
    <s v="15"/>
    <s v="2017"/>
    <x v="25"/>
    <x v="3"/>
    <m/>
    <m/>
    <m/>
    <m/>
    <m/>
    <m/>
    <m/>
  </r>
  <r>
    <s v="OD431"/>
    <s v="Harish"/>
    <x v="3"/>
    <x v="5"/>
    <s v="Krishnagiri"/>
    <x v="175"/>
    <x v="1"/>
    <n v="1367"/>
    <n v="0.28999999999999998"/>
    <n v="355.42"/>
    <s v="Tamil Nadu"/>
    <x v="14"/>
    <s v="15"/>
    <s v="2017"/>
    <x v="25"/>
    <x v="3"/>
    <m/>
    <m/>
    <m/>
    <m/>
    <m/>
    <m/>
    <m/>
  </r>
  <r>
    <s v="OD432"/>
    <s v="Yusuf"/>
    <x v="2"/>
    <x v="4"/>
    <s v="Coimbatore"/>
    <x v="175"/>
    <x v="1"/>
    <n v="833"/>
    <n v="0.28000000000000003"/>
    <n v="233.24"/>
    <s v="Tamil Nadu"/>
    <x v="14"/>
    <s v="15"/>
    <s v="2017"/>
    <x v="25"/>
    <x v="3"/>
    <m/>
    <m/>
    <m/>
    <m/>
    <m/>
    <m/>
    <m/>
  </r>
  <r>
    <s v="OD433"/>
    <s v="Esther"/>
    <x v="1"/>
    <x v="14"/>
    <s v="Madurai"/>
    <x v="175"/>
    <x v="1"/>
    <n v="1987"/>
    <n v="0.34"/>
    <n v="258.31"/>
    <s v="Tamil Nadu"/>
    <x v="14"/>
    <s v="15"/>
    <s v="2017"/>
    <x v="25"/>
    <x v="3"/>
    <m/>
    <m/>
    <m/>
    <m/>
    <m/>
    <m/>
    <m/>
  </r>
  <r>
    <s v="OD434"/>
    <s v="Roshan"/>
    <x v="4"/>
    <x v="22"/>
    <s v="Madurai"/>
    <x v="113"/>
    <x v="4"/>
    <n v="1152"/>
    <n v="0.11"/>
    <n v="264.95999999999998"/>
    <s v="Tamil Nadu"/>
    <x v="1"/>
    <s v="06"/>
    <s v="2017 "/>
    <x v="1"/>
    <x v="1"/>
    <m/>
    <m/>
    <m/>
    <m/>
    <m/>
    <m/>
    <m/>
  </r>
  <r>
    <s v="OD435"/>
    <s v="Rumaiza"/>
    <x v="5"/>
    <x v="17"/>
    <s v="Chennai"/>
    <x v="176"/>
    <x v="1"/>
    <n v="1362"/>
    <n v="0.12"/>
    <n v="517.55999999999995"/>
    <s v="Tamil Nadu"/>
    <x v="4"/>
    <s v="19"/>
    <s v="2015"/>
    <x v="20"/>
    <x v="4"/>
    <m/>
    <m/>
    <m/>
    <m/>
    <m/>
    <m/>
    <m/>
  </r>
  <r>
    <s v="OD436"/>
    <s v="Haseena"/>
    <x v="5"/>
    <x v="10"/>
    <s v="Kanyakumari"/>
    <x v="176"/>
    <x v="1"/>
    <n v="942"/>
    <n v="0.15"/>
    <n v="122.46"/>
    <s v="Tamil Nadu"/>
    <x v="4"/>
    <s v="19"/>
    <s v="2015"/>
    <x v="20"/>
    <x v="4"/>
    <m/>
    <m/>
    <m/>
    <m/>
    <m/>
    <m/>
    <m/>
  </r>
  <r>
    <s v="OD437"/>
    <s v="Ram"/>
    <x v="6"/>
    <x v="9"/>
    <s v="Dharmapuri"/>
    <x v="1"/>
    <x v="3"/>
    <n v="2200"/>
    <n v="0.1"/>
    <n v="792"/>
    <s v="Tamil Nadu"/>
    <x v="1"/>
    <s v="12"/>
    <s v="2017 "/>
    <x v="1"/>
    <x v="1"/>
    <m/>
    <m/>
    <m/>
    <m/>
    <m/>
    <m/>
    <m/>
  </r>
  <r>
    <s v="OD438"/>
    <s v="Aditi"/>
    <x v="5"/>
    <x v="17"/>
    <s v="Tenkasi"/>
    <x v="1"/>
    <x v="3"/>
    <n v="861"/>
    <n v="0.25"/>
    <n v="258.3"/>
    <s v="Tamil Nadu"/>
    <x v="1"/>
    <s v="12"/>
    <s v="2017 "/>
    <x v="1"/>
    <x v="1"/>
    <m/>
    <m/>
    <m/>
    <m/>
    <m/>
    <m/>
    <m/>
  </r>
  <r>
    <s v="OD439"/>
    <s v="Sabeela"/>
    <x v="0"/>
    <x v="0"/>
    <s v="Salem"/>
    <x v="177"/>
    <x v="3"/>
    <n v="1648"/>
    <n v="0.33"/>
    <n v="444.96"/>
    <s v="Tamil Nadu"/>
    <x v="9"/>
    <s v="15"/>
    <s v="2018"/>
    <x v="15"/>
    <x v="8"/>
    <m/>
    <m/>
    <m/>
    <m/>
    <m/>
    <m/>
    <m/>
  </r>
  <r>
    <s v="OD440"/>
    <s v="Malik"/>
    <x v="3"/>
    <x v="18"/>
    <s v="Perambalur"/>
    <x v="178"/>
    <x v="4"/>
    <n v="1805"/>
    <n v="0.23"/>
    <n v="216.6"/>
    <s v="Tamil Nadu"/>
    <x v="10"/>
    <s v="20"/>
    <s v="2018"/>
    <x v="44"/>
    <x v="9"/>
    <m/>
    <m/>
    <m/>
    <m/>
    <m/>
    <m/>
    <m/>
  </r>
  <r>
    <s v="OD441"/>
    <s v="Sudeep"/>
    <x v="3"/>
    <x v="3"/>
    <s v="Coimbatore"/>
    <x v="65"/>
    <x v="3"/>
    <n v="620"/>
    <n v="0.3"/>
    <n v="74.400000000000006"/>
    <s v="Tamil Nadu"/>
    <x v="11"/>
    <s v="05"/>
    <s v="2017 "/>
    <x v="21"/>
    <x v="8"/>
    <m/>
    <m/>
    <m/>
    <m/>
    <m/>
    <m/>
    <m/>
  </r>
  <r>
    <s v="OD442"/>
    <s v="James"/>
    <x v="5"/>
    <x v="17"/>
    <s v="Ooty"/>
    <x v="65"/>
    <x v="3"/>
    <n v="1216"/>
    <n v="0.27"/>
    <n v="547.20000000000005"/>
    <s v="Tamil Nadu"/>
    <x v="11"/>
    <s v="05"/>
    <s v="2017 "/>
    <x v="21"/>
    <x v="8"/>
    <m/>
    <m/>
    <m/>
    <m/>
    <m/>
    <m/>
    <m/>
  </r>
  <r>
    <s v="OD443"/>
    <s v="Sudha"/>
    <x v="6"/>
    <x v="19"/>
    <s v="Dindigul"/>
    <x v="65"/>
    <x v="3"/>
    <n v="686"/>
    <n v="0.3"/>
    <n v="34.299999999999997"/>
    <s v="Tamil Nadu"/>
    <x v="11"/>
    <s v="05"/>
    <s v="2017 "/>
    <x v="21"/>
    <x v="8"/>
    <m/>
    <m/>
    <m/>
    <m/>
    <m/>
    <m/>
    <m/>
  </r>
  <r>
    <s v="OD444"/>
    <s v="Amrish"/>
    <x v="2"/>
    <x v="15"/>
    <s v="Karur"/>
    <x v="65"/>
    <x v="3"/>
    <n v="1648"/>
    <n v="0.23"/>
    <n v="313.12"/>
    <s v="Tamil Nadu"/>
    <x v="11"/>
    <s v="05"/>
    <s v="2017 "/>
    <x v="21"/>
    <x v="8"/>
    <m/>
    <m/>
    <m/>
    <m/>
    <m/>
    <m/>
    <m/>
  </r>
  <r>
    <s v="OD445"/>
    <s v="Sudeep"/>
    <x v="2"/>
    <x v="15"/>
    <s v="Salem"/>
    <x v="65"/>
    <x v="3"/>
    <n v="506"/>
    <n v="0.23"/>
    <n v="217.58"/>
    <s v="Tamil Nadu"/>
    <x v="11"/>
    <s v="05"/>
    <s v="2017 "/>
    <x v="21"/>
    <x v="8"/>
    <m/>
    <m/>
    <m/>
    <m/>
    <m/>
    <m/>
    <m/>
  </r>
  <r>
    <s v="OD446"/>
    <s v="Yadav"/>
    <x v="5"/>
    <x v="8"/>
    <s v="Tirunelveli"/>
    <x v="65"/>
    <x v="3"/>
    <n v="1579"/>
    <n v="0.21"/>
    <n v="347.38"/>
    <s v="Tamil Nadu"/>
    <x v="11"/>
    <s v="05"/>
    <s v="2017 "/>
    <x v="21"/>
    <x v="8"/>
    <m/>
    <m/>
    <m/>
    <m/>
    <m/>
    <m/>
    <m/>
  </r>
  <r>
    <s v="OD447"/>
    <s v="Malik"/>
    <x v="5"/>
    <x v="8"/>
    <s v="Chennai"/>
    <x v="179"/>
    <x v="3"/>
    <n v="550"/>
    <n v="0.28999999999999998"/>
    <n v="231"/>
    <s v="Tamil Nadu"/>
    <x v="17"/>
    <s v="20"/>
    <s v="2018"/>
    <x v="42"/>
    <x v="10"/>
    <m/>
    <m/>
    <m/>
    <m/>
    <m/>
    <m/>
    <m/>
  </r>
  <r>
    <s v="OD448"/>
    <s v="Shree"/>
    <x v="1"/>
    <x v="14"/>
    <s v="Namakkal"/>
    <x v="180"/>
    <x v="4"/>
    <n v="2020"/>
    <n v="0.22"/>
    <n v="848.4"/>
    <s v="Tamil Nadu"/>
    <x v="3"/>
    <s v="01"/>
    <s v="2017 "/>
    <x v="25"/>
    <x v="3"/>
    <m/>
    <m/>
    <m/>
    <m/>
    <m/>
    <m/>
    <m/>
  </r>
  <r>
    <s v="OD449"/>
    <s v="Ganesh"/>
    <x v="4"/>
    <x v="7"/>
    <s v="Pudukottai"/>
    <x v="180"/>
    <x v="4"/>
    <n v="695"/>
    <n v="0.24"/>
    <n v="104.25"/>
    <s v="Tamil Nadu"/>
    <x v="3"/>
    <s v="01"/>
    <s v="2017 "/>
    <x v="25"/>
    <x v="3"/>
    <m/>
    <m/>
    <m/>
    <m/>
    <m/>
    <m/>
    <m/>
  </r>
  <r>
    <s v="OD450"/>
    <s v="Sudha"/>
    <x v="2"/>
    <x v="15"/>
    <s v="Dharmapuri"/>
    <x v="180"/>
    <x v="4"/>
    <n v="2453"/>
    <n v="0.35"/>
    <n v="367.95"/>
    <s v="Tamil Nadu"/>
    <x v="3"/>
    <s v="01"/>
    <s v="2017 "/>
    <x v="25"/>
    <x v="3"/>
    <m/>
    <m/>
    <m/>
    <m/>
    <m/>
    <m/>
    <m/>
  </r>
  <r>
    <s v="OD451"/>
    <s v="Amy"/>
    <x v="0"/>
    <x v="0"/>
    <s v="Pudukottai"/>
    <x v="180"/>
    <x v="4"/>
    <n v="1820"/>
    <n v="0.23"/>
    <n v="637"/>
    <s v="Tamil Nadu"/>
    <x v="3"/>
    <s v="01"/>
    <s v="2017 "/>
    <x v="25"/>
    <x v="3"/>
    <m/>
    <m/>
    <m/>
    <m/>
    <m/>
    <m/>
    <m/>
  </r>
  <r>
    <s v="OD452"/>
    <s v="Verma"/>
    <x v="6"/>
    <x v="13"/>
    <s v="Virudhunagar"/>
    <x v="180"/>
    <x v="4"/>
    <n v="508"/>
    <n v="0.28000000000000003"/>
    <n v="152.4"/>
    <s v="Tamil Nadu"/>
    <x v="3"/>
    <s v="01"/>
    <s v="2017 "/>
    <x v="25"/>
    <x v="3"/>
    <m/>
    <m/>
    <m/>
    <m/>
    <m/>
    <m/>
    <m/>
  </r>
  <r>
    <s v="OD453"/>
    <s v="Veena"/>
    <x v="0"/>
    <x v="12"/>
    <s v="Virudhunagar"/>
    <x v="180"/>
    <x v="4"/>
    <n v="2459"/>
    <n v="0.23"/>
    <n v="860.65"/>
    <s v="Tamil Nadu"/>
    <x v="3"/>
    <s v="01"/>
    <s v="2017 "/>
    <x v="25"/>
    <x v="3"/>
    <m/>
    <m/>
    <m/>
    <m/>
    <m/>
    <m/>
    <m/>
  </r>
  <r>
    <s v="OD454"/>
    <s v="Esther"/>
    <x v="0"/>
    <x v="0"/>
    <s v="Ramanadhapuram"/>
    <x v="181"/>
    <x v="4"/>
    <n v="850"/>
    <n v="0.11"/>
    <n v="93.5"/>
    <s v="Tamil Nadu"/>
    <x v="2"/>
    <s v="20"/>
    <s v="2018"/>
    <x v="13"/>
    <x v="2"/>
    <m/>
    <m/>
    <m/>
    <m/>
    <m/>
    <m/>
    <m/>
  </r>
  <r>
    <s v="OD455"/>
    <s v="Ramesh"/>
    <x v="4"/>
    <x v="6"/>
    <s v="Coimbatore"/>
    <x v="181"/>
    <x v="4"/>
    <n v="2417"/>
    <n v="0.2"/>
    <n v="821.78"/>
    <s v="Tamil Nadu"/>
    <x v="2"/>
    <s v="20"/>
    <s v="2018"/>
    <x v="13"/>
    <x v="2"/>
    <m/>
    <m/>
    <m/>
    <m/>
    <m/>
    <m/>
    <m/>
  </r>
  <r>
    <s v="OD456"/>
    <s v="Sharon"/>
    <x v="5"/>
    <x v="17"/>
    <s v="Ooty"/>
    <x v="182"/>
    <x v="3"/>
    <n v="795"/>
    <n v="0.3"/>
    <n v="206.7"/>
    <s v="Tamil Nadu"/>
    <x v="4"/>
    <s v="13"/>
    <s v="2017"/>
    <x v="5"/>
    <x v="4"/>
    <m/>
    <m/>
    <m/>
    <m/>
    <m/>
    <m/>
    <m/>
  </r>
  <r>
    <s v="OD457"/>
    <s v="Ridhesh"/>
    <x v="2"/>
    <x v="15"/>
    <s v="Tirunelveli"/>
    <x v="183"/>
    <x v="2"/>
    <n v="2142"/>
    <n v="0.26"/>
    <n v="664.02"/>
    <s v="Tamil Nadu"/>
    <x v="16"/>
    <s v="12"/>
    <s v="2015 "/>
    <x v="45"/>
    <x v="11"/>
    <m/>
    <m/>
    <m/>
    <m/>
    <m/>
    <m/>
    <m/>
  </r>
  <r>
    <s v="OD458"/>
    <s v="Akash"/>
    <x v="2"/>
    <x v="15"/>
    <s v="Perambalur"/>
    <x v="184"/>
    <x v="3"/>
    <n v="1542"/>
    <n v="0.2"/>
    <n v="647.64"/>
    <s v="Tamil Nadu"/>
    <x v="9"/>
    <s v="26"/>
    <s v="2017"/>
    <x v="21"/>
    <x v="8"/>
    <m/>
    <m/>
    <m/>
    <m/>
    <m/>
    <m/>
    <m/>
  </r>
  <r>
    <s v="OD459"/>
    <s v="Muneer"/>
    <x v="6"/>
    <x v="11"/>
    <s v="Dindigul"/>
    <x v="184"/>
    <x v="3"/>
    <n v="2411"/>
    <n v="0.3"/>
    <n v="699.19"/>
    <s v="Tamil Nadu"/>
    <x v="9"/>
    <s v="26"/>
    <s v="2017"/>
    <x v="21"/>
    <x v="8"/>
    <m/>
    <m/>
    <m/>
    <m/>
    <m/>
    <m/>
    <m/>
  </r>
  <r>
    <s v="OD460"/>
    <s v="Krithika"/>
    <x v="2"/>
    <x v="2"/>
    <s v="Viluppuram"/>
    <x v="84"/>
    <x v="2"/>
    <n v="1213"/>
    <n v="0.28000000000000003"/>
    <n v="206.21"/>
    <s v="Tamil Nadu"/>
    <x v="4"/>
    <s v="15"/>
    <s v="2016"/>
    <x v="14"/>
    <x v="4"/>
    <m/>
    <m/>
    <m/>
    <m/>
    <m/>
    <m/>
    <m/>
  </r>
  <r>
    <s v="OD461"/>
    <s v="Veronica"/>
    <x v="2"/>
    <x v="2"/>
    <s v="Namakkal"/>
    <x v="84"/>
    <x v="2"/>
    <n v="507"/>
    <n v="0.1"/>
    <n v="101.4"/>
    <s v="Tamil Nadu"/>
    <x v="4"/>
    <s v="15"/>
    <s v="2016"/>
    <x v="14"/>
    <x v="4"/>
    <m/>
    <m/>
    <m/>
    <m/>
    <m/>
    <m/>
    <m/>
  </r>
  <r>
    <s v="OD462"/>
    <s v="Ramesh"/>
    <x v="6"/>
    <x v="9"/>
    <s v="Perambalur"/>
    <x v="84"/>
    <x v="2"/>
    <n v="618"/>
    <n v="0.28000000000000003"/>
    <n v="216.3"/>
    <s v="Tamil Nadu"/>
    <x v="4"/>
    <s v="15"/>
    <s v="2016"/>
    <x v="14"/>
    <x v="4"/>
    <m/>
    <m/>
    <m/>
    <m/>
    <m/>
    <m/>
    <m/>
  </r>
  <r>
    <s v="OD463"/>
    <s v="Krithika"/>
    <x v="1"/>
    <x v="1"/>
    <s v="Vellore"/>
    <x v="185"/>
    <x v="2"/>
    <n v="1199"/>
    <n v="0.33"/>
    <n v="167.86"/>
    <s v="Tamil Nadu"/>
    <x v="14"/>
    <s v="22"/>
    <s v="2017"/>
    <x v="25"/>
    <x v="3"/>
    <m/>
    <m/>
    <m/>
    <m/>
    <m/>
    <m/>
    <m/>
  </r>
  <r>
    <s v="OD464"/>
    <s v="Amrish"/>
    <x v="2"/>
    <x v="4"/>
    <s v="Viluppuram"/>
    <x v="185"/>
    <x v="2"/>
    <n v="2200"/>
    <n v="0.23"/>
    <n v="484"/>
    <s v="Tamil Nadu"/>
    <x v="14"/>
    <s v="22"/>
    <s v="2017"/>
    <x v="25"/>
    <x v="3"/>
    <m/>
    <m/>
    <m/>
    <m/>
    <m/>
    <m/>
    <m/>
  </r>
  <r>
    <s v="OD465"/>
    <s v="Krithika"/>
    <x v="3"/>
    <x v="3"/>
    <s v="Pudukottai"/>
    <x v="185"/>
    <x v="2"/>
    <n v="1238"/>
    <n v="0.27"/>
    <n v="519.96"/>
    <s v="Tamil Nadu"/>
    <x v="14"/>
    <s v="22"/>
    <s v="2017"/>
    <x v="25"/>
    <x v="3"/>
    <m/>
    <m/>
    <m/>
    <m/>
    <m/>
    <m/>
    <m/>
  </r>
  <r>
    <s v="OD466"/>
    <s v="Veena"/>
    <x v="1"/>
    <x v="14"/>
    <s v="Bodi"/>
    <x v="185"/>
    <x v="2"/>
    <n v="1962"/>
    <n v="0.22"/>
    <n v="412.02"/>
    <s v="Tamil Nadu"/>
    <x v="14"/>
    <s v="22"/>
    <s v="2017"/>
    <x v="25"/>
    <x v="3"/>
    <m/>
    <m/>
    <m/>
    <m/>
    <m/>
    <m/>
    <m/>
  </r>
  <r>
    <s v="OD467"/>
    <s v="Alan"/>
    <x v="5"/>
    <x v="8"/>
    <s v="Pudukottai"/>
    <x v="185"/>
    <x v="2"/>
    <n v="580"/>
    <n v="0.26"/>
    <n v="139.19999999999999"/>
    <s v="Tamil Nadu"/>
    <x v="14"/>
    <s v="22"/>
    <s v="2017"/>
    <x v="25"/>
    <x v="3"/>
    <m/>
    <m/>
    <m/>
    <m/>
    <m/>
    <m/>
    <m/>
  </r>
  <r>
    <s v="OD468"/>
    <s v="Shah"/>
    <x v="0"/>
    <x v="12"/>
    <s v="Nagercoil"/>
    <x v="186"/>
    <x v="3"/>
    <n v="2412"/>
    <n v="0.21"/>
    <n v="168.84"/>
    <s v="Tamil Nadu"/>
    <x v="10"/>
    <s v="17"/>
    <s v="2016"/>
    <x v="26"/>
    <x v="9"/>
    <m/>
    <m/>
    <m/>
    <m/>
    <m/>
    <m/>
    <m/>
  </r>
  <r>
    <s v="OD469"/>
    <s v="Adavan"/>
    <x v="4"/>
    <x v="6"/>
    <s v="Viluppuram"/>
    <x v="187"/>
    <x v="3"/>
    <n v="1224"/>
    <n v="0.16"/>
    <n v="208.08"/>
    <s v="Tamil Nadu"/>
    <x v="17"/>
    <s v="31"/>
    <s v="2018"/>
    <x v="42"/>
    <x v="10"/>
    <m/>
    <m/>
    <m/>
    <m/>
    <m/>
    <m/>
    <m/>
  </r>
  <r>
    <s v="OD470"/>
    <s v="Hussain"/>
    <x v="3"/>
    <x v="18"/>
    <s v="Salem"/>
    <x v="188"/>
    <x v="3"/>
    <n v="1356"/>
    <n v="0.31"/>
    <n v="216.96"/>
    <s v="Tamil Nadu"/>
    <x v="4"/>
    <s v="16"/>
    <s v="2017"/>
    <x v="5"/>
    <x v="4"/>
    <m/>
    <m/>
    <m/>
    <m/>
    <m/>
    <m/>
    <m/>
  </r>
  <r>
    <s v="OD471"/>
    <s v="Yadav"/>
    <x v="1"/>
    <x v="14"/>
    <s v="Karur"/>
    <x v="141"/>
    <x v="4"/>
    <n v="502"/>
    <n v="0.25"/>
    <n v="80.319999999999993"/>
    <s v="Tamil Nadu"/>
    <x v="4"/>
    <s v="20"/>
    <s v="2016"/>
    <x v="14"/>
    <x v="4"/>
    <m/>
    <m/>
    <m/>
    <m/>
    <m/>
    <m/>
    <m/>
  </r>
  <r>
    <s v="OD472"/>
    <s v="Yadav"/>
    <x v="4"/>
    <x v="22"/>
    <s v="Perambalur"/>
    <x v="189"/>
    <x v="2"/>
    <n v="2271"/>
    <n v="0.23"/>
    <n v="658.59"/>
    <s v="Tamil Nadu"/>
    <x v="0"/>
    <s v="09"/>
    <s v="2015 "/>
    <x v="7"/>
    <x v="0"/>
    <m/>
    <m/>
    <m/>
    <m/>
    <m/>
    <m/>
    <m/>
  </r>
  <r>
    <s v="OD473"/>
    <s v="Amrish"/>
    <x v="6"/>
    <x v="11"/>
    <s v="Chennai"/>
    <x v="189"/>
    <x v="2"/>
    <n v="1977"/>
    <n v="0.33"/>
    <n v="514.02"/>
    <s v="Tamil Nadu"/>
    <x v="0"/>
    <s v="09"/>
    <s v="2015 "/>
    <x v="7"/>
    <x v="0"/>
    <m/>
    <m/>
    <m/>
    <m/>
    <m/>
    <m/>
    <m/>
  </r>
  <r>
    <s v="OD474"/>
    <s v="Yadav"/>
    <x v="1"/>
    <x v="14"/>
    <s v="Perambalur"/>
    <x v="189"/>
    <x v="2"/>
    <n v="1388"/>
    <n v="0.34"/>
    <n v="208.2"/>
    <s v="Tamil Nadu"/>
    <x v="0"/>
    <s v="09"/>
    <s v="2015 "/>
    <x v="7"/>
    <x v="0"/>
    <m/>
    <m/>
    <m/>
    <m/>
    <m/>
    <m/>
    <m/>
  </r>
  <r>
    <s v="OD475"/>
    <s v="Esther"/>
    <x v="6"/>
    <x v="19"/>
    <s v="Namakkal"/>
    <x v="189"/>
    <x v="2"/>
    <n v="2115"/>
    <n v="0.19"/>
    <n v="359.55"/>
    <s v="Tamil Nadu"/>
    <x v="0"/>
    <s v="09"/>
    <s v="2015 "/>
    <x v="7"/>
    <x v="0"/>
    <m/>
    <m/>
    <m/>
    <m/>
    <m/>
    <m/>
    <m/>
  </r>
  <r>
    <s v="OD476"/>
    <s v="Haseena"/>
    <x v="0"/>
    <x v="0"/>
    <s v="Krishnagiri"/>
    <x v="189"/>
    <x v="2"/>
    <n v="1976"/>
    <n v="0.18"/>
    <n v="790.4"/>
    <s v="Tamil Nadu"/>
    <x v="0"/>
    <s v="09"/>
    <s v="2015 "/>
    <x v="7"/>
    <x v="0"/>
    <m/>
    <m/>
    <m/>
    <m/>
    <m/>
    <m/>
    <m/>
  </r>
  <r>
    <s v="OD477"/>
    <s v="Hussain"/>
    <x v="4"/>
    <x v="22"/>
    <s v="Perambalur"/>
    <x v="189"/>
    <x v="2"/>
    <n v="1323"/>
    <n v="0.22"/>
    <n v="251.37"/>
    <s v="Tamil Nadu"/>
    <x v="0"/>
    <s v="09"/>
    <s v="2015 "/>
    <x v="7"/>
    <x v="0"/>
    <m/>
    <m/>
    <m/>
    <m/>
    <m/>
    <m/>
    <m/>
  </r>
  <r>
    <s v="OD478"/>
    <s v="Rumaiza"/>
    <x v="2"/>
    <x v="4"/>
    <s v="Perambalur"/>
    <x v="190"/>
    <x v="2"/>
    <n v="639"/>
    <n v="0.25"/>
    <n v="255.6"/>
    <s v="Tamil Nadu"/>
    <x v="18"/>
    <s v="12"/>
    <s v="2017 "/>
    <x v="16"/>
    <x v="7"/>
    <m/>
    <m/>
    <m/>
    <m/>
    <m/>
    <m/>
    <m/>
  </r>
  <r>
    <s v="OD479"/>
    <s v="Rumaiza"/>
    <x v="2"/>
    <x v="2"/>
    <s v="Perambalur"/>
    <x v="191"/>
    <x v="4"/>
    <n v="1544"/>
    <n v="0.14000000000000001"/>
    <n v="633.04"/>
    <s v="Tamil Nadu"/>
    <x v="2"/>
    <s v="27"/>
    <s v="2017"/>
    <x v="32"/>
    <x v="2"/>
    <m/>
    <m/>
    <m/>
    <m/>
    <m/>
    <m/>
    <m/>
  </r>
  <r>
    <s v="OD480"/>
    <s v="Jackson"/>
    <x v="3"/>
    <x v="18"/>
    <s v="Nagercoil"/>
    <x v="192"/>
    <x v="4"/>
    <n v="1223"/>
    <n v="0.12"/>
    <n v="146.76"/>
    <s v="Tamil Nadu"/>
    <x v="13"/>
    <s v="26"/>
    <s v="2017"/>
    <x v="1"/>
    <x v="1"/>
    <m/>
    <m/>
    <m/>
    <m/>
    <m/>
    <m/>
    <m/>
  </r>
  <r>
    <s v="OD481"/>
    <s v="Ravi"/>
    <x v="5"/>
    <x v="8"/>
    <s v="Krishnagiri"/>
    <x v="192"/>
    <x v="4"/>
    <n v="1224"/>
    <n v="0.22"/>
    <n v="403.92"/>
    <s v="Tamil Nadu"/>
    <x v="13"/>
    <s v="26"/>
    <s v="2017"/>
    <x v="1"/>
    <x v="1"/>
    <m/>
    <m/>
    <m/>
    <m/>
    <m/>
    <m/>
    <m/>
  </r>
  <r>
    <s v="OD482"/>
    <s v="Shah"/>
    <x v="4"/>
    <x v="7"/>
    <s v="Karur"/>
    <x v="193"/>
    <x v="2"/>
    <n v="2157"/>
    <n v="0.25"/>
    <n v="949.08"/>
    <s v="Tamil Nadu"/>
    <x v="2"/>
    <s v="06"/>
    <s v="2015 "/>
    <x v="18"/>
    <x v="2"/>
    <m/>
    <m/>
    <m/>
    <m/>
    <m/>
    <m/>
    <m/>
  </r>
  <r>
    <s v="OD483"/>
    <s v="James"/>
    <x v="4"/>
    <x v="7"/>
    <s v="Dharmapuri"/>
    <x v="194"/>
    <x v="4"/>
    <n v="673"/>
    <n v="0.1"/>
    <n v="195.17"/>
    <s v="Tamil Nadu"/>
    <x v="8"/>
    <s v="22"/>
    <s v="2015"/>
    <x v="39"/>
    <x v="7"/>
    <m/>
    <m/>
    <m/>
    <m/>
    <m/>
    <m/>
    <m/>
  </r>
  <r>
    <s v="OD484"/>
    <s v="Sudha"/>
    <x v="2"/>
    <x v="2"/>
    <s v="Virudhunagar"/>
    <x v="194"/>
    <x v="4"/>
    <n v="2092"/>
    <n v="0.23"/>
    <n v="188.28"/>
    <s v="Tamil Nadu"/>
    <x v="8"/>
    <s v="22"/>
    <s v="2015"/>
    <x v="39"/>
    <x v="7"/>
    <m/>
    <m/>
    <m/>
    <m/>
    <m/>
    <m/>
    <m/>
  </r>
  <r>
    <s v="OD485"/>
    <s v="Vince"/>
    <x v="5"/>
    <x v="10"/>
    <s v="Tenkasi"/>
    <x v="195"/>
    <x v="2"/>
    <n v="1892"/>
    <n v="0.19"/>
    <n v="491.92"/>
    <s v="Tamil Nadu"/>
    <x v="1"/>
    <s v="10"/>
    <s v="2018 "/>
    <x v="27"/>
    <x v="1"/>
    <m/>
    <m/>
    <m/>
    <m/>
    <m/>
    <m/>
    <m/>
  </r>
  <r>
    <s v="OD486"/>
    <s v="Ramesh"/>
    <x v="5"/>
    <x v="10"/>
    <s v="Coimbatore"/>
    <x v="195"/>
    <x v="2"/>
    <n v="1943"/>
    <n v="0.14000000000000001"/>
    <n v="777.2"/>
    <s v="Tamil Nadu"/>
    <x v="1"/>
    <s v="10"/>
    <s v="2018 "/>
    <x v="27"/>
    <x v="1"/>
    <m/>
    <m/>
    <m/>
    <m/>
    <m/>
    <m/>
    <m/>
  </r>
  <r>
    <s v="OD487"/>
    <s v="Harish"/>
    <x v="3"/>
    <x v="18"/>
    <s v="Coimbatore"/>
    <x v="195"/>
    <x v="2"/>
    <n v="1968"/>
    <n v="0.14000000000000001"/>
    <n v="649.44000000000005"/>
    <s v="Tamil Nadu"/>
    <x v="1"/>
    <s v="10"/>
    <s v="2018 "/>
    <x v="27"/>
    <x v="1"/>
    <m/>
    <m/>
    <m/>
    <m/>
    <m/>
    <m/>
    <m/>
  </r>
  <r>
    <s v="OD488"/>
    <s v="Sabeela"/>
    <x v="6"/>
    <x v="13"/>
    <s v="Namakkal"/>
    <x v="196"/>
    <x v="3"/>
    <n v="1596"/>
    <n v="0.26"/>
    <n v="478.8"/>
    <s v="Tamil Nadu"/>
    <x v="2"/>
    <s v="29"/>
    <s v="2015"/>
    <x v="18"/>
    <x v="2"/>
    <m/>
    <m/>
    <m/>
    <m/>
    <m/>
    <m/>
    <m/>
  </r>
  <r>
    <s v="OD489"/>
    <s v="Haseena"/>
    <x v="5"/>
    <x v="10"/>
    <s v="Ramanadhapuram"/>
    <x v="3"/>
    <x v="3"/>
    <n v="1637"/>
    <n v="0.3"/>
    <n v="572.95000000000005"/>
    <s v="Tamil Nadu"/>
    <x v="1"/>
    <s v="09"/>
    <s v="2015 "/>
    <x v="3"/>
    <x v="1"/>
    <m/>
    <m/>
    <m/>
    <m/>
    <m/>
    <m/>
    <m/>
  </r>
  <r>
    <s v="OD490"/>
    <s v="Vidya"/>
    <x v="5"/>
    <x v="8"/>
    <s v="Ramanadhapuram"/>
    <x v="3"/>
    <x v="3"/>
    <n v="2232"/>
    <n v="0.1"/>
    <n v="870.48"/>
    <s v="Tamil Nadu"/>
    <x v="1"/>
    <s v="09"/>
    <s v="2015 "/>
    <x v="3"/>
    <x v="1"/>
    <m/>
    <m/>
    <m/>
    <m/>
    <m/>
    <m/>
    <m/>
  </r>
  <r>
    <s v="OD491"/>
    <s v="Amy"/>
    <x v="4"/>
    <x v="7"/>
    <s v="Tirunelveli"/>
    <x v="3"/>
    <x v="3"/>
    <n v="1917"/>
    <n v="0.22"/>
    <n v="843.48"/>
    <s v="Tamil Nadu"/>
    <x v="1"/>
    <s v="09"/>
    <s v="2015 "/>
    <x v="3"/>
    <x v="1"/>
    <m/>
    <m/>
    <m/>
    <m/>
    <m/>
    <m/>
    <m/>
  </r>
  <r>
    <s v="OD492"/>
    <s v="Yadav"/>
    <x v="1"/>
    <x v="14"/>
    <s v="Tenkasi"/>
    <x v="81"/>
    <x v="4"/>
    <n v="531"/>
    <n v="0.22"/>
    <n v="74.34"/>
    <s v="Tamil Nadu"/>
    <x v="9"/>
    <s v="14"/>
    <s v="2015"/>
    <x v="30"/>
    <x v="8"/>
    <m/>
    <m/>
    <m/>
    <m/>
    <m/>
    <m/>
    <m/>
  </r>
  <r>
    <s v="OD493"/>
    <s v="Anu"/>
    <x v="3"/>
    <x v="5"/>
    <s v="Ooty"/>
    <x v="81"/>
    <x v="4"/>
    <n v="1283"/>
    <n v="0.24"/>
    <n v="526.03"/>
    <s v="Tamil Nadu"/>
    <x v="9"/>
    <s v="14"/>
    <s v="2015"/>
    <x v="30"/>
    <x v="8"/>
    <m/>
    <m/>
    <m/>
    <m/>
    <m/>
    <m/>
    <m/>
  </r>
  <r>
    <s v="OD494"/>
    <s v="Sheeba"/>
    <x v="1"/>
    <x v="14"/>
    <s v="Cumbum"/>
    <x v="197"/>
    <x v="2"/>
    <n v="937"/>
    <n v="0.33"/>
    <n v="327.95"/>
    <s v="Tamil Nadu"/>
    <x v="5"/>
    <s v="09"/>
    <s v="2017 "/>
    <x v="35"/>
    <x v="5"/>
    <m/>
    <m/>
    <m/>
    <m/>
    <m/>
    <m/>
    <m/>
  </r>
  <r>
    <s v="OD495"/>
    <s v="Veronica"/>
    <x v="1"/>
    <x v="1"/>
    <s v="Pudukottai"/>
    <x v="198"/>
    <x v="1"/>
    <n v="1373"/>
    <n v="0.17"/>
    <n v="247.14"/>
    <s v="Tamil Nadu"/>
    <x v="17"/>
    <s v="18"/>
    <s v="2017"/>
    <x v="17"/>
    <x v="10"/>
    <m/>
    <m/>
    <m/>
    <m/>
    <m/>
    <m/>
    <m/>
  </r>
  <r>
    <s v="OD496"/>
    <s v="Ridhesh"/>
    <x v="1"/>
    <x v="14"/>
    <s v="Krishnagiri"/>
    <x v="18"/>
    <x v="1"/>
    <n v="1598"/>
    <n v="0.33"/>
    <n v="415.48"/>
    <s v="Tamil Nadu"/>
    <x v="4"/>
    <s v="27"/>
    <s v="2016"/>
    <x v="14"/>
    <x v="4"/>
    <m/>
    <m/>
    <m/>
    <m/>
    <m/>
    <m/>
    <m/>
  </r>
  <r>
    <s v="OD497"/>
    <s v="Komal"/>
    <x v="2"/>
    <x v="2"/>
    <s v="Karur"/>
    <x v="199"/>
    <x v="2"/>
    <n v="1398"/>
    <n v="0.26"/>
    <n v="545.22"/>
    <s v="Tamil Nadu"/>
    <x v="8"/>
    <s v="25"/>
    <s v="2017"/>
    <x v="16"/>
    <x v="7"/>
    <m/>
    <m/>
    <m/>
    <m/>
    <m/>
    <m/>
    <m/>
  </r>
  <r>
    <s v="OD498"/>
    <s v="Hussain"/>
    <x v="1"/>
    <x v="1"/>
    <s v="Cumbum"/>
    <x v="199"/>
    <x v="2"/>
    <n v="1070"/>
    <n v="0.24"/>
    <n v="53.5"/>
    <s v="Tamil Nadu"/>
    <x v="8"/>
    <s v="25"/>
    <s v="2017"/>
    <x v="16"/>
    <x v="7"/>
    <m/>
    <m/>
    <m/>
    <m/>
    <m/>
    <m/>
    <m/>
  </r>
  <r>
    <s v="OD499"/>
    <s v="Vidya"/>
    <x v="3"/>
    <x v="16"/>
    <s v="Virudhunagar"/>
    <x v="199"/>
    <x v="2"/>
    <n v="1948"/>
    <n v="0.25"/>
    <n v="818.16"/>
    <s v="Tamil Nadu"/>
    <x v="8"/>
    <s v="25"/>
    <s v="2017"/>
    <x v="16"/>
    <x v="7"/>
    <m/>
    <m/>
    <m/>
    <m/>
    <m/>
    <m/>
    <m/>
  </r>
  <r>
    <s v="OD500"/>
    <s v="Komal"/>
    <x v="6"/>
    <x v="13"/>
    <s v="Kanyakumari"/>
    <x v="199"/>
    <x v="2"/>
    <n v="702"/>
    <n v="0.28000000000000003"/>
    <n v="161.46"/>
    <s v="Tamil Nadu"/>
    <x v="8"/>
    <s v="25"/>
    <s v="2017"/>
    <x v="16"/>
    <x v="7"/>
    <m/>
    <m/>
    <m/>
    <m/>
    <m/>
    <m/>
    <m/>
  </r>
  <r>
    <s v="OD501"/>
    <s v="Veena"/>
    <x v="1"/>
    <x v="14"/>
    <s v="Nagercoil"/>
    <x v="200"/>
    <x v="2"/>
    <n v="1953"/>
    <n v="0.23"/>
    <n v="722.61"/>
    <s v="Tamil Nadu"/>
    <x v="15"/>
    <s v="30"/>
    <s v="2017"/>
    <x v="35"/>
    <x v="5"/>
    <m/>
    <m/>
    <m/>
    <m/>
    <m/>
    <m/>
    <m/>
  </r>
  <r>
    <s v="OD502"/>
    <s v="Arvind"/>
    <x v="6"/>
    <x v="19"/>
    <s v="Ramanadhapuram"/>
    <x v="200"/>
    <x v="2"/>
    <n v="548"/>
    <n v="0.15"/>
    <n v="115.08"/>
    <s v="Tamil Nadu"/>
    <x v="15"/>
    <s v="30"/>
    <s v="2017"/>
    <x v="35"/>
    <x v="5"/>
    <m/>
    <m/>
    <m/>
    <m/>
    <m/>
    <m/>
    <m/>
  </r>
  <r>
    <s v="OD503"/>
    <s v="Peer"/>
    <x v="5"/>
    <x v="10"/>
    <s v="Bodi"/>
    <x v="200"/>
    <x v="2"/>
    <n v="1952"/>
    <n v="0.17"/>
    <n v="624.64"/>
    <s v="Tamil Nadu"/>
    <x v="15"/>
    <s v="30"/>
    <s v="2017"/>
    <x v="35"/>
    <x v="5"/>
    <m/>
    <m/>
    <m/>
    <m/>
    <m/>
    <m/>
    <m/>
  </r>
  <r>
    <s v="OD504"/>
    <s v="Komal"/>
    <x v="2"/>
    <x v="15"/>
    <s v="Pudukottai"/>
    <x v="200"/>
    <x v="2"/>
    <n v="1836"/>
    <n v="0.24"/>
    <n v="716.04"/>
    <s v="Tamil Nadu"/>
    <x v="15"/>
    <s v="30"/>
    <s v="2017"/>
    <x v="35"/>
    <x v="5"/>
    <m/>
    <m/>
    <m/>
    <m/>
    <m/>
    <m/>
    <m/>
  </r>
  <r>
    <s v="OD505"/>
    <s v="Esther"/>
    <x v="4"/>
    <x v="22"/>
    <s v="Perambalur"/>
    <x v="200"/>
    <x v="2"/>
    <n v="2292"/>
    <n v="0.16"/>
    <n v="114.6"/>
    <s v="Tamil Nadu"/>
    <x v="15"/>
    <s v="30"/>
    <s v="2017"/>
    <x v="35"/>
    <x v="5"/>
    <m/>
    <m/>
    <m/>
    <m/>
    <m/>
    <m/>
    <m/>
  </r>
  <r>
    <s v="OD506"/>
    <s v="Hafiz"/>
    <x v="1"/>
    <x v="1"/>
    <s v="Madurai"/>
    <x v="106"/>
    <x v="4"/>
    <n v="2112"/>
    <n v="0.18"/>
    <n v="380.16"/>
    <s v="Tamil Nadu"/>
    <x v="0"/>
    <s v="12"/>
    <s v="2018 "/>
    <x v="23"/>
    <x v="0"/>
    <m/>
    <m/>
    <m/>
    <m/>
    <m/>
    <m/>
    <m/>
  </r>
  <r>
    <s v="OD507"/>
    <s v="Aditi"/>
    <x v="2"/>
    <x v="21"/>
    <s v="Karur"/>
    <x v="201"/>
    <x v="1"/>
    <n v="2354"/>
    <n v="0.18"/>
    <n v="870.98"/>
    <s v="Tamil Nadu"/>
    <x v="17"/>
    <s v="16"/>
    <s v="2016"/>
    <x v="29"/>
    <x v="10"/>
    <m/>
    <m/>
    <m/>
    <m/>
    <m/>
    <m/>
    <m/>
  </r>
  <r>
    <s v="OD508"/>
    <s v="Amrish"/>
    <x v="5"/>
    <x v="8"/>
    <s v="Perambalur"/>
    <x v="201"/>
    <x v="1"/>
    <n v="2061"/>
    <n v="0.31"/>
    <n v="865.62"/>
    <s v="Tamil Nadu"/>
    <x v="17"/>
    <s v="16"/>
    <s v="2016"/>
    <x v="29"/>
    <x v="10"/>
    <m/>
    <m/>
    <m/>
    <m/>
    <m/>
    <m/>
    <m/>
  </r>
  <r>
    <s v="OD509"/>
    <s v="Kumar"/>
    <x v="5"/>
    <x v="17"/>
    <s v="Karur"/>
    <x v="201"/>
    <x v="1"/>
    <n v="1791"/>
    <n v="0.31"/>
    <n v="519.39"/>
    <s v="Tamil Nadu"/>
    <x v="17"/>
    <s v="16"/>
    <s v="2016"/>
    <x v="29"/>
    <x v="10"/>
    <m/>
    <m/>
    <m/>
    <m/>
    <m/>
    <m/>
    <m/>
  </r>
  <r>
    <s v="OD510"/>
    <s v="Vince"/>
    <x v="0"/>
    <x v="12"/>
    <s v="Coimbatore"/>
    <x v="201"/>
    <x v="1"/>
    <n v="2009"/>
    <n v="0.31"/>
    <n v="904.05"/>
    <s v="Tamil Nadu"/>
    <x v="17"/>
    <s v="16"/>
    <s v="2016"/>
    <x v="29"/>
    <x v="10"/>
    <m/>
    <m/>
    <m/>
    <m/>
    <m/>
    <m/>
    <m/>
  </r>
  <r>
    <s v="OD511"/>
    <s v="Haseena"/>
    <x v="3"/>
    <x v="18"/>
    <s v="Tenkasi"/>
    <x v="202"/>
    <x v="3"/>
    <n v="1850"/>
    <n v="0.28999999999999998"/>
    <n v="777"/>
    <s v="Tamil Nadu"/>
    <x v="0"/>
    <s v="26"/>
    <s v="2018"/>
    <x v="23"/>
    <x v="0"/>
    <m/>
    <m/>
    <m/>
    <m/>
    <m/>
    <m/>
    <m/>
  </r>
  <r>
    <s v="OD512"/>
    <s v="Shah"/>
    <x v="4"/>
    <x v="22"/>
    <s v="Ramanadhapuram"/>
    <x v="202"/>
    <x v="3"/>
    <n v="898"/>
    <n v="0.33"/>
    <n v="80.819999999999993"/>
    <s v="Tamil Nadu"/>
    <x v="0"/>
    <s v="26"/>
    <s v="2018"/>
    <x v="23"/>
    <x v="0"/>
    <m/>
    <m/>
    <m/>
    <m/>
    <m/>
    <m/>
    <m/>
  </r>
  <r>
    <s v="OD513"/>
    <s v="Aditi"/>
    <x v="4"/>
    <x v="22"/>
    <s v="Nagercoil"/>
    <x v="203"/>
    <x v="4"/>
    <n v="1070"/>
    <n v="0.28000000000000003"/>
    <n v="310.3"/>
    <s v="Tamil Nadu"/>
    <x v="2"/>
    <s v="20"/>
    <s v="2017"/>
    <x v="32"/>
    <x v="2"/>
    <m/>
    <m/>
    <m/>
    <m/>
    <m/>
    <m/>
    <m/>
  </r>
  <r>
    <s v="OD514"/>
    <s v="Arutra"/>
    <x v="0"/>
    <x v="0"/>
    <s v="Ramanadhapuram"/>
    <x v="204"/>
    <x v="2"/>
    <n v="606"/>
    <n v="0.28999999999999998"/>
    <n v="121.2"/>
    <s v="Tamil Nadu"/>
    <x v="4"/>
    <s v="21"/>
    <s v="2018"/>
    <x v="22"/>
    <x v="4"/>
    <m/>
    <m/>
    <m/>
    <m/>
    <m/>
    <m/>
    <m/>
  </r>
  <r>
    <s v="OD515"/>
    <s v="Verma"/>
    <x v="1"/>
    <x v="1"/>
    <s v="Ooty"/>
    <x v="204"/>
    <x v="2"/>
    <n v="2352"/>
    <n v="0.27"/>
    <n v="564.48"/>
    <s v="Tamil Nadu"/>
    <x v="4"/>
    <s v="21"/>
    <s v="2018"/>
    <x v="22"/>
    <x v="4"/>
    <m/>
    <m/>
    <m/>
    <m/>
    <m/>
    <m/>
    <m/>
  </r>
  <r>
    <s v="OD516"/>
    <s v="Arvind"/>
    <x v="6"/>
    <x v="9"/>
    <s v="Bodi"/>
    <x v="205"/>
    <x v="2"/>
    <n v="1381"/>
    <n v="0.24"/>
    <n v="151.91"/>
    <s v="Tamil Nadu"/>
    <x v="10"/>
    <s v="22"/>
    <s v="2018"/>
    <x v="44"/>
    <x v="9"/>
    <m/>
    <m/>
    <m/>
    <m/>
    <m/>
    <m/>
    <m/>
  </r>
  <r>
    <s v="OD517"/>
    <s v="Sundar"/>
    <x v="6"/>
    <x v="9"/>
    <s v="Chennai"/>
    <x v="205"/>
    <x v="2"/>
    <n v="1170"/>
    <n v="0.17"/>
    <n v="257.39999999999998"/>
    <s v="Tamil Nadu"/>
    <x v="10"/>
    <s v="22"/>
    <s v="2018"/>
    <x v="44"/>
    <x v="9"/>
    <m/>
    <m/>
    <m/>
    <m/>
    <m/>
    <m/>
    <m/>
  </r>
  <r>
    <s v="OD518"/>
    <s v="Ramesh"/>
    <x v="5"/>
    <x v="17"/>
    <s v="Tenkasi"/>
    <x v="205"/>
    <x v="2"/>
    <n v="1815"/>
    <n v="0.12"/>
    <n v="272.25"/>
    <s v="Tamil Nadu"/>
    <x v="10"/>
    <s v="22"/>
    <s v="2018"/>
    <x v="44"/>
    <x v="9"/>
    <m/>
    <m/>
    <m/>
    <m/>
    <m/>
    <m/>
    <m/>
  </r>
  <r>
    <s v="OD519"/>
    <s v="Komal"/>
    <x v="6"/>
    <x v="9"/>
    <s v="Coimbatore"/>
    <x v="205"/>
    <x v="2"/>
    <n v="595"/>
    <n v="0.21"/>
    <n v="89.25"/>
    <s v="Tamil Nadu"/>
    <x v="10"/>
    <s v="22"/>
    <s v="2018"/>
    <x v="44"/>
    <x v="9"/>
    <m/>
    <m/>
    <m/>
    <m/>
    <m/>
    <m/>
    <m/>
  </r>
  <r>
    <s v="OD520"/>
    <s v="Krithika"/>
    <x v="4"/>
    <x v="22"/>
    <s v="Salem"/>
    <x v="206"/>
    <x v="3"/>
    <n v="640"/>
    <n v="0.27"/>
    <n v="256"/>
    <s v="Tamil Nadu"/>
    <x v="17"/>
    <s v="22"/>
    <s v="2016"/>
    <x v="29"/>
    <x v="10"/>
    <m/>
    <m/>
    <m/>
    <m/>
    <m/>
    <m/>
    <m/>
  </r>
  <r>
    <s v="OD521"/>
    <s v="Arutra"/>
    <x v="6"/>
    <x v="13"/>
    <s v="Salem"/>
    <x v="206"/>
    <x v="3"/>
    <n v="1854"/>
    <n v="0.34"/>
    <n v="519.12"/>
    <s v="Tamil Nadu"/>
    <x v="17"/>
    <s v="22"/>
    <s v="2016"/>
    <x v="29"/>
    <x v="10"/>
    <m/>
    <m/>
    <m/>
    <m/>
    <m/>
    <m/>
    <m/>
  </r>
  <r>
    <s v="OD522"/>
    <s v="Komal"/>
    <x v="6"/>
    <x v="11"/>
    <s v="Karur"/>
    <x v="206"/>
    <x v="3"/>
    <n v="2088"/>
    <n v="0.33"/>
    <n v="689.04"/>
    <s v="Tamil Nadu"/>
    <x v="17"/>
    <s v="22"/>
    <s v="2016"/>
    <x v="29"/>
    <x v="10"/>
    <m/>
    <m/>
    <m/>
    <m/>
    <m/>
    <m/>
    <m/>
  </r>
  <r>
    <s v="OD523"/>
    <s v="Peer"/>
    <x v="3"/>
    <x v="3"/>
    <s v="Perambalur"/>
    <x v="207"/>
    <x v="3"/>
    <n v="1837"/>
    <n v="0.34"/>
    <n v="734.8"/>
    <s v="Tamil Nadu"/>
    <x v="10"/>
    <s v="23"/>
    <s v="2018"/>
    <x v="44"/>
    <x v="9"/>
    <m/>
    <m/>
    <m/>
    <m/>
    <m/>
    <m/>
    <m/>
  </r>
  <r>
    <s v="OD524"/>
    <s v="Jonas"/>
    <x v="0"/>
    <x v="0"/>
    <s v="Bodi"/>
    <x v="208"/>
    <x v="2"/>
    <n v="737"/>
    <n v="0.28999999999999998"/>
    <n v="221.1"/>
    <s v="Tamil Nadu"/>
    <x v="15"/>
    <s v="21"/>
    <s v="2017"/>
    <x v="35"/>
    <x v="5"/>
    <m/>
    <m/>
    <m/>
    <m/>
    <m/>
    <m/>
    <m/>
  </r>
  <r>
    <s v="OD525"/>
    <s v="Amy"/>
    <x v="6"/>
    <x v="9"/>
    <s v="Kanyakumari"/>
    <x v="208"/>
    <x v="2"/>
    <n v="2447"/>
    <n v="0.28999999999999998"/>
    <n v="978.8"/>
    <s v="Tamil Nadu"/>
    <x v="15"/>
    <s v="21"/>
    <s v="2017"/>
    <x v="35"/>
    <x v="5"/>
    <m/>
    <m/>
    <m/>
    <m/>
    <m/>
    <m/>
    <m/>
  </r>
  <r>
    <s v="OD526"/>
    <s v="Suresh"/>
    <x v="6"/>
    <x v="11"/>
    <s v="Krishnagiri"/>
    <x v="209"/>
    <x v="4"/>
    <n v="1102"/>
    <n v="0.22"/>
    <n v="77.14"/>
    <s v="Tamil Nadu"/>
    <x v="4"/>
    <s v="26"/>
    <s v="2016"/>
    <x v="14"/>
    <x v="4"/>
    <m/>
    <m/>
    <m/>
    <m/>
    <m/>
    <m/>
    <m/>
  </r>
  <r>
    <s v="OD527"/>
    <s v="Sheeba"/>
    <x v="4"/>
    <x v="7"/>
    <s v="Trichy"/>
    <x v="210"/>
    <x v="1"/>
    <n v="2236"/>
    <n v="0.27"/>
    <n v="178.88"/>
    <s v="Tamil Nadu"/>
    <x v="2"/>
    <s v="21"/>
    <s v="2018"/>
    <x v="13"/>
    <x v="2"/>
    <m/>
    <m/>
    <m/>
    <m/>
    <m/>
    <m/>
    <m/>
  </r>
  <r>
    <s v="OD528"/>
    <s v="Verma"/>
    <x v="5"/>
    <x v="17"/>
    <s v="Salem"/>
    <x v="210"/>
    <x v="1"/>
    <n v="1413"/>
    <n v="0.28000000000000003"/>
    <n v="155.43"/>
    <s v="Tamil Nadu"/>
    <x v="2"/>
    <s v="21"/>
    <s v="2018"/>
    <x v="13"/>
    <x v="2"/>
    <m/>
    <m/>
    <m/>
    <m/>
    <m/>
    <m/>
    <m/>
  </r>
  <r>
    <s v="OD529"/>
    <s v="Krithika"/>
    <x v="5"/>
    <x v="10"/>
    <s v="Karur"/>
    <x v="38"/>
    <x v="4"/>
    <n v="1032"/>
    <n v="0.33"/>
    <n v="237.36"/>
    <s v="Tamil Nadu"/>
    <x v="11"/>
    <s v="03"/>
    <s v="2016 "/>
    <x v="11"/>
    <x v="8"/>
    <m/>
    <m/>
    <m/>
    <m/>
    <m/>
    <m/>
    <m/>
  </r>
  <r>
    <s v="OD530"/>
    <s v="Vidya"/>
    <x v="4"/>
    <x v="22"/>
    <s v="Vellore"/>
    <x v="38"/>
    <x v="4"/>
    <n v="1597"/>
    <n v="0.13"/>
    <n v="367.31"/>
    <s v="Tamil Nadu"/>
    <x v="11"/>
    <s v="03"/>
    <s v="2016 "/>
    <x v="11"/>
    <x v="8"/>
    <m/>
    <m/>
    <m/>
    <m/>
    <m/>
    <m/>
    <m/>
  </r>
  <r>
    <s v="OD531"/>
    <s v="Komal"/>
    <x v="6"/>
    <x v="19"/>
    <s v="Karur"/>
    <x v="38"/>
    <x v="4"/>
    <n v="1537"/>
    <n v="0.31"/>
    <n v="169.07"/>
    <s v="Tamil Nadu"/>
    <x v="11"/>
    <s v="03"/>
    <s v="2016 "/>
    <x v="11"/>
    <x v="8"/>
    <m/>
    <m/>
    <m/>
    <m/>
    <m/>
    <m/>
    <m/>
  </r>
  <r>
    <s v="OD532"/>
    <s v="Roshan"/>
    <x v="6"/>
    <x v="11"/>
    <s v="Coimbatore"/>
    <x v="211"/>
    <x v="2"/>
    <n v="1245"/>
    <n v="0.2"/>
    <n v="348.6"/>
    <s v="Tamil Nadu"/>
    <x v="0"/>
    <s v="07"/>
    <s v="2016 "/>
    <x v="6"/>
    <x v="0"/>
    <m/>
    <m/>
    <m/>
    <m/>
    <m/>
    <m/>
    <m/>
  </r>
  <r>
    <s v="OD533"/>
    <s v="Veena"/>
    <x v="5"/>
    <x v="17"/>
    <s v="Ooty"/>
    <x v="212"/>
    <x v="2"/>
    <n v="1902"/>
    <n v="0.13"/>
    <n v="646.67999999999995"/>
    <s v="Tamil Nadu"/>
    <x v="11"/>
    <s v="07"/>
    <s v="2018 "/>
    <x v="15"/>
    <x v="8"/>
    <m/>
    <m/>
    <m/>
    <m/>
    <m/>
    <m/>
    <m/>
  </r>
  <r>
    <s v="OD534"/>
    <s v="Aditi"/>
    <x v="2"/>
    <x v="4"/>
    <s v="Nagercoil"/>
    <x v="213"/>
    <x v="1"/>
    <n v="888"/>
    <n v="0.22"/>
    <n v="115.44"/>
    <s v="Tamil Nadu"/>
    <x v="15"/>
    <s v="29"/>
    <s v="2017"/>
    <x v="35"/>
    <x v="5"/>
    <m/>
    <m/>
    <m/>
    <m/>
    <m/>
    <m/>
    <m/>
  </r>
  <r>
    <s v="OD535"/>
    <s v="James"/>
    <x v="2"/>
    <x v="15"/>
    <s v="Tenkasi"/>
    <x v="213"/>
    <x v="1"/>
    <n v="1416"/>
    <n v="0.25"/>
    <n v="396.48"/>
    <s v="Tamil Nadu"/>
    <x v="15"/>
    <s v="29"/>
    <s v="2017"/>
    <x v="35"/>
    <x v="5"/>
    <m/>
    <m/>
    <m/>
    <m/>
    <m/>
    <m/>
    <m/>
  </r>
  <r>
    <s v="OD536"/>
    <s v="Willams"/>
    <x v="5"/>
    <x v="17"/>
    <s v="Chennai"/>
    <x v="214"/>
    <x v="2"/>
    <n v="739"/>
    <n v="0.17"/>
    <n v="310.38"/>
    <s v="Tamil Nadu"/>
    <x v="18"/>
    <s v="10"/>
    <s v="2017 "/>
    <x v="16"/>
    <x v="7"/>
    <m/>
    <m/>
    <m/>
    <m/>
    <m/>
    <m/>
    <m/>
  </r>
  <r>
    <s v="OD537"/>
    <s v="Sudeep"/>
    <x v="1"/>
    <x v="14"/>
    <s v="Ramanadhapuram"/>
    <x v="215"/>
    <x v="3"/>
    <n v="1262"/>
    <n v="0.22"/>
    <n v="302.88"/>
    <s v="Tamil Nadu"/>
    <x v="11"/>
    <s v="03"/>
    <s v="2018 "/>
    <x v="15"/>
    <x v="8"/>
    <m/>
    <m/>
    <m/>
    <m/>
    <m/>
    <m/>
    <m/>
  </r>
  <r>
    <s v="OD538"/>
    <s v="Sheeba"/>
    <x v="1"/>
    <x v="14"/>
    <s v="Perambalur"/>
    <x v="157"/>
    <x v="4"/>
    <n v="2241"/>
    <n v="0.22"/>
    <n v="493.02"/>
    <s v="Tamil Nadu"/>
    <x v="4"/>
    <s v="03"/>
    <s v="2016 "/>
    <x v="14"/>
    <x v="4"/>
    <m/>
    <m/>
    <m/>
    <m/>
    <m/>
    <m/>
    <m/>
  </r>
  <r>
    <s v="OD539"/>
    <s v="Surya"/>
    <x v="2"/>
    <x v="21"/>
    <s v="Theni"/>
    <x v="216"/>
    <x v="1"/>
    <n v="2060"/>
    <n v="0.24"/>
    <n v="412"/>
    <s v="Tamil Nadu"/>
    <x v="4"/>
    <s v="07"/>
    <s v="2016 "/>
    <x v="14"/>
    <x v="4"/>
    <m/>
    <m/>
    <m/>
    <m/>
    <m/>
    <m/>
    <m/>
  </r>
  <r>
    <s v="OD540"/>
    <s v="Surya"/>
    <x v="5"/>
    <x v="8"/>
    <s v="Salem"/>
    <x v="216"/>
    <x v="1"/>
    <n v="1633"/>
    <n v="0.35"/>
    <n v="669.53"/>
    <s v="Tamil Nadu"/>
    <x v="4"/>
    <s v="07"/>
    <s v="2016 "/>
    <x v="14"/>
    <x v="4"/>
    <m/>
    <m/>
    <m/>
    <m/>
    <m/>
    <m/>
    <m/>
  </r>
  <r>
    <s v="OD541"/>
    <s v="Alan"/>
    <x v="1"/>
    <x v="14"/>
    <s v="Trichy"/>
    <x v="217"/>
    <x v="3"/>
    <n v="1338"/>
    <n v="0.27"/>
    <n v="374.64"/>
    <s v="Tamil Nadu"/>
    <x v="16"/>
    <s v="01"/>
    <s v="2015 "/>
    <x v="45"/>
    <x v="11"/>
    <m/>
    <m/>
    <m/>
    <m/>
    <m/>
    <m/>
    <m/>
  </r>
  <r>
    <s v="OD542"/>
    <s v="Sudha"/>
    <x v="3"/>
    <x v="18"/>
    <s v="Dharmapuri"/>
    <x v="218"/>
    <x v="2"/>
    <n v="1382"/>
    <n v="0.12"/>
    <n v="179.66"/>
    <s v="Tamil Nadu"/>
    <x v="8"/>
    <s v="14"/>
    <s v="2017"/>
    <x v="16"/>
    <x v="7"/>
    <m/>
    <m/>
    <m/>
    <m/>
    <m/>
    <m/>
    <m/>
  </r>
  <r>
    <s v="OD543"/>
    <s v="Aditi"/>
    <x v="1"/>
    <x v="14"/>
    <s v="Nagercoil"/>
    <x v="219"/>
    <x v="4"/>
    <n v="1296"/>
    <n v="0.26"/>
    <n v="388.8"/>
    <s v="Tamil Nadu"/>
    <x v="4"/>
    <s v="18"/>
    <s v="2016"/>
    <x v="14"/>
    <x v="4"/>
    <m/>
    <m/>
    <m/>
    <m/>
    <m/>
    <m/>
    <m/>
  </r>
  <r>
    <s v="OD544"/>
    <s v="Sundar"/>
    <x v="5"/>
    <x v="8"/>
    <s v="Salem"/>
    <x v="220"/>
    <x v="3"/>
    <n v="2289"/>
    <n v="0.16"/>
    <n v="526.47"/>
    <s v="Tamil Nadu"/>
    <x v="5"/>
    <s v="11"/>
    <s v="2015 "/>
    <x v="8"/>
    <x v="5"/>
    <m/>
    <m/>
    <m/>
    <m/>
    <m/>
    <m/>
    <m/>
  </r>
  <r>
    <s v="OD545"/>
    <s v="Arvind"/>
    <x v="3"/>
    <x v="3"/>
    <s v="Ooty"/>
    <x v="220"/>
    <x v="3"/>
    <n v="898"/>
    <n v="0.24"/>
    <n v="44.9"/>
    <s v="Tamil Nadu"/>
    <x v="5"/>
    <s v="11"/>
    <s v="2015 "/>
    <x v="8"/>
    <x v="5"/>
    <m/>
    <m/>
    <m/>
    <m/>
    <m/>
    <m/>
    <m/>
  </r>
  <r>
    <s v="OD546"/>
    <s v="Surya"/>
    <x v="6"/>
    <x v="11"/>
    <s v="Bodi"/>
    <x v="220"/>
    <x v="3"/>
    <n v="2017"/>
    <n v="0.14000000000000001"/>
    <n v="665.61"/>
    <s v="Tamil Nadu"/>
    <x v="5"/>
    <s v="11"/>
    <s v="2015 "/>
    <x v="8"/>
    <x v="5"/>
    <m/>
    <m/>
    <m/>
    <m/>
    <m/>
    <m/>
    <m/>
  </r>
  <r>
    <s v="OD547"/>
    <s v="Yadav"/>
    <x v="5"/>
    <x v="8"/>
    <s v="Tirunelveli"/>
    <x v="124"/>
    <x v="4"/>
    <n v="1404"/>
    <n v="0.3"/>
    <n v="294.83999999999997"/>
    <s v="Tamil Nadu"/>
    <x v="0"/>
    <s v="19"/>
    <s v="2018"/>
    <x v="23"/>
    <x v="0"/>
    <m/>
    <m/>
    <m/>
    <m/>
    <m/>
    <m/>
    <m/>
  </r>
  <r>
    <s v="OD548"/>
    <s v="Komal"/>
    <x v="4"/>
    <x v="7"/>
    <s v="Bodi"/>
    <x v="124"/>
    <x v="4"/>
    <n v="888"/>
    <n v="0.23"/>
    <n v="337.44"/>
    <s v="Tamil Nadu"/>
    <x v="0"/>
    <s v="19"/>
    <s v="2018"/>
    <x v="23"/>
    <x v="0"/>
    <m/>
    <m/>
    <m/>
    <m/>
    <m/>
    <m/>
    <m/>
  </r>
  <r>
    <s v="OD549"/>
    <s v="Adavan"/>
    <x v="6"/>
    <x v="19"/>
    <s v="Cumbum"/>
    <x v="221"/>
    <x v="3"/>
    <n v="659"/>
    <n v="0.28000000000000003"/>
    <n v="204.29"/>
    <s v="Tamil Nadu"/>
    <x v="0"/>
    <s v="15"/>
    <s v="2016"/>
    <x v="6"/>
    <x v="0"/>
    <m/>
    <m/>
    <m/>
    <m/>
    <m/>
    <m/>
    <m/>
  </r>
  <r>
    <s v="OD550"/>
    <s v="Yadav"/>
    <x v="1"/>
    <x v="14"/>
    <s v="Ooty"/>
    <x v="221"/>
    <x v="3"/>
    <n v="1167"/>
    <n v="0.3"/>
    <n v="501.81"/>
    <s v="Tamil Nadu"/>
    <x v="0"/>
    <s v="15"/>
    <s v="2016"/>
    <x v="6"/>
    <x v="0"/>
    <m/>
    <m/>
    <m/>
    <m/>
    <m/>
    <m/>
    <m/>
  </r>
  <r>
    <s v="OD551"/>
    <s v="Ravi"/>
    <x v="6"/>
    <x v="11"/>
    <s v="Theni"/>
    <x v="221"/>
    <x v="3"/>
    <n v="1471"/>
    <n v="0.1"/>
    <n v="308.91000000000003"/>
    <s v="Tamil Nadu"/>
    <x v="0"/>
    <s v="15"/>
    <s v="2016"/>
    <x v="6"/>
    <x v="0"/>
    <m/>
    <m/>
    <m/>
    <m/>
    <m/>
    <m/>
    <m/>
  </r>
  <r>
    <s v="OD552"/>
    <s v="Verma"/>
    <x v="6"/>
    <x v="13"/>
    <s v="Coimbatore"/>
    <x v="175"/>
    <x v="2"/>
    <n v="2481"/>
    <n v="0.26"/>
    <n v="421.77"/>
    <s v="Tamil Nadu"/>
    <x v="14"/>
    <s v="15"/>
    <s v="2017"/>
    <x v="25"/>
    <x v="3"/>
    <m/>
    <m/>
    <m/>
    <m/>
    <m/>
    <m/>
    <m/>
  </r>
  <r>
    <s v="OD553"/>
    <s v="Shree"/>
    <x v="1"/>
    <x v="14"/>
    <s v="Tirunelveli"/>
    <x v="222"/>
    <x v="1"/>
    <n v="2336"/>
    <n v="0.34"/>
    <n v="607.36"/>
    <s v="Tamil Nadu"/>
    <x v="11"/>
    <s v="11"/>
    <s v="2018 "/>
    <x v="15"/>
    <x v="8"/>
    <m/>
    <m/>
    <m/>
    <m/>
    <m/>
    <m/>
    <m/>
  </r>
  <r>
    <s v="OD554"/>
    <s v="Yadav"/>
    <x v="1"/>
    <x v="1"/>
    <s v="Kanyakumari"/>
    <x v="223"/>
    <x v="3"/>
    <n v="1696"/>
    <n v="0.21"/>
    <n v="84.8"/>
    <s v="Tamil Nadu"/>
    <x v="0"/>
    <s v="24"/>
    <s v="2018"/>
    <x v="23"/>
    <x v="0"/>
    <m/>
    <m/>
    <m/>
    <m/>
    <m/>
    <m/>
    <m/>
  </r>
  <r>
    <s v="OD555"/>
    <s v="Arutra"/>
    <x v="0"/>
    <x v="20"/>
    <s v="Perambalur"/>
    <x v="224"/>
    <x v="2"/>
    <n v="1904"/>
    <n v="0.26"/>
    <n v="628.32000000000005"/>
    <s v="Tamil Nadu"/>
    <x v="13"/>
    <s v="29"/>
    <s v="2018"/>
    <x v="27"/>
    <x v="1"/>
    <m/>
    <m/>
    <m/>
    <m/>
    <m/>
    <m/>
    <m/>
  </r>
  <r>
    <s v="OD556"/>
    <s v="Yadav"/>
    <x v="6"/>
    <x v="9"/>
    <s v="Pudukottai"/>
    <x v="225"/>
    <x v="1"/>
    <n v="861"/>
    <n v="0.2"/>
    <n v="163.59"/>
    <s v="Tamil Nadu"/>
    <x v="12"/>
    <s v="03"/>
    <s v="2015 "/>
    <x v="34"/>
    <x v="10"/>
    <m/>
    <m/>
    <m/>
    <m/>
    <m/>
    <m/>
    <m/>
  </r>
  <r>
    <s v="OD557"/>
    <s v="Yusuf"/>
    <x v="3"/>
    <x v="16"/>
    <s v="Karur"/>
    <x v="226"/>
    <x v="2"/>
    <n v="1505"/>
    <n v="0.28999999999999998"/>
    <n v="376.25"/>
    <s v="Tamil Nadu"/>
    <x v="1"/>
    <s v="10"/>
    <s v="2017 "/>
    <x v="1"/>
    <x v="1"/>
    <m/>
    <m/>
    <m/>
    <m/>
    <m/>
    <m/>
    <m/>
  </r>
  <r>
    <s v="OD558"/>
    <s v="Ganesh"/>
    <x v="6"/>
    <x v="9"/>
    <s v="Nagercoil"/>
    <x v="226"/>
    <x v="2"/>
    <n v="1791"/>
    <n v="0.19"/>
    <n v="608.94000000000005"/>
    <s v="Tamil Nadu"/>
    <x v="1"/>
    <s v="10"/>
    <s v="2017 "/>
    <x v="1"/>
    <x v="1"/>
    <m/>
    <m/>
    <m/>
    <m/>
    <m/>
    <m/>
    <m/>
  </r>
  <r>
    <s v="OD559"/>
    <s v="Esther"/>
    <x v="5"/>
    <x v="17"/>
    <s v="Coimbatore"/>
    <x v="226"/>
    <x v="2"/>
    <n v="1826"/>
    <n v="0.22"/>
    <n v="91.3"/>
    <s v="Tamil Nadu"/>
    <x v="1"/>
    <s v="10"/>
    <s v="2017 "/>
    <x v="1"/>
    <x v="1"/>
    <m/>
    <m/>
    <m/>
    <m/>
    <m/>
    <m/>
    <m/>
  </r>
  <r>
    <s v="OD560"/>
    <s v="Kumar"/>
    <x v="6"/>
    <x v="19"/>
    <s v="Tirunelveli"/>
    <x v="227"/>
    <x v="2"/>
    <n v="768"/>
    <n v="0.25"/>
    <n v="268.8"/>
    <s v="Tamil Nadu"/>
    <x v="0"/>
    <s v="20"/>
    <s v="2018"/>
    <x v="23"/>
    <x v="0"/>
    <m/>
    <m/>
    <m/>
    <m/>
    <m/>
    <m/>
    <m/>
  </r>
  <r>
    <s v="OD561"/>
    <s v="Yadav"/>
    <x v="4"/>
    <x v="22"/>
    <s v="Perambalur"/>
    <x v="227"/>
    <x v="2"/>
    <n v="1551"/>
    <n v="0.21"/>
    <n v="511.83"/>
    <s v="Tamil Nadu"/>
    <x v="0"/>
    <s v="20"/>
    <s v="2018"/>
    <x v="23"/>
    <x v="0"/>
    <m/>
    <m/>
    <m/>
    <m/>
    <m/>
    <m/>
    <m/>
  </r>
  <r>
    <s v="OD562"/>
    <s v="Esther"/>
    <x v="3"/>
    <x v="18"/>
    <s v="Coimbatore"/>
    <x v="81"/>
    <x v="1"/>
    <n v="1313"/>
    <n v="0.31"/>
    <n v="525.20000000000005"/>
    <s v="Tamil Nadu"/>
    <x v="9"/>
    <s v="14"/>
    <s v="2015"/>
    <x v="30"/>
    <x v="8"/>
    <m/>
    <m/>
    <m/>
    <m/>
    <m/>
    <m/>
    <m/>
  </r>
  <r>
    <s v="OD563"/>
    <s v="Ram"/>
    <x v="3"/>
    <x v="3"/>
    <s v="Nagercoil"/>
    <x v="81"/>
    <x v="1"/>
    <n v="1455"/>
    <n v="0.3"/>
    <n v="494.7"/>
    <s v="Tamil Nadu"/>
    <x v="9"/>
    <s v="14"/>
    <s v="2015"/>
    <x v="30"/>
    <x v="8"/>
    <m/>
    <m/>
    <m/>
    <m/>
    <m/>
    <m/>
    <m/>
  </r>
  <r>
    <s v="OD564"/>
    <s v="Shree"/>
    <x v="3"/>
    <x v="18"/>
    <s v="Vellore"/>
    <x v="216"/>
    <x v="2"/>
    <n v="777"/>
    <n v="0.25"/>
    <n v="186.48"/>
    <s v="Tamil Nadu"/>
    <x v="4"/>
    <s v="07"/>
    <s v="2016 "/>
    <x v="14"/>
    <x v="4"/>
    <m/>
    <m/>
    <m/>
    <m/>
    <m/>
    <m/>
    <m/>
  </r>
  <r>
    <s v="OD565"/>
    <s v="Akash"/>
    <x v="1"/>
    <x v="1"/>
    <s v="Virudhunagar"/>
    <x v="216"/>
    <x v="2"/>
    <n v="2179"/>
    <n v="0.31"/>
    <n v="326.85000000000002"/>
    <s v="Tamil Nadu"/>
    <x v="4"/>
    <s v="07"/>
    <s v="2016 "/>
    <x v="14"/>
    <x v="4"/>
    <m/>
    <m/>
    <m/>
    <m/>
    <m/>
    <m/>
    <m/>
  </r>
  <r>
    <s v="OD566"/>
    <s v="Amrish"/>
    <x v="3"/>
    <x v="5"/>
    <s v="Namakkal"/>
    <x v="228"/>
    <x v="2"/>
    <n v="1527"/>
    <n v="0.16"/>
    <n v="305.39999999999998"/>
    <s v="Tamil Nadu"/>
    <x v="4"/>
    <s v="07"/>
    <s v="2018 "/>
    <x v="22"/>
    <x v="4"/>
    <m/>
    <m/>
    <m/>
    <m/>
    <m/>
    <m/>
    <m/>
  </r>
  <r>
    <s v="OD567"/>
    <s v="Ridhesh"/>
    <x v="4"/>
    <x v="6"/>
    <s v="Virudhunagar"/>
    <x v="174"/>
    <x v="2"/>
    <n v="2207"/>
    <n v="0.33"/>
    <n v="132.41999999999999"/>
    <s v="Tamil Nadu"/>
    <x v="2"/>
    <s v="01"/>
    <s v="2018 "/>
    <x v="13"/>
    <x v="2"/>
    <m/>
    <m/>
    <m/>
    <m/>
    <m/>
    <m/>
    <m/>
  </r>
  <r>
    <s v="OD568"/>
    <s v="Surya"/>
    <x v="6"/>
    <x v="9"/>
    <s v="Trichy"/>
    <x v="174"/>
    <x v="2"/>
    <n v="1879"/>
    <n v="0.28000000000000003"/>
    <n v="563.70000000000005"/>
    <s v="Tamil Nadu"/>
    <x v="2"/>
    <s v="01"/>
    <s v="2018 "/>
    <x v="13"/>
    <x v="2"/>
    <m/>
    <m/>
    <m/>
    <m/>
    <m/>
    <m/>
    <m/>
  </r>
  <r>
    <s v="OD569"/>
    <s v="Yusuf"/>
    <x v="0"/>
    <x v="12"/>
    <s v="Theni"/>
    <x v="174"/>
    <x v="2"/>
    <n v="1668"/>
    <n v="0.1"/>
    <n v="283.56"/>
    <s v="Tamil Nadu"/>
    <x v="2"/>
    <s v="01"/>
    <s v="2018 "/>
    <x v="13"/>
    <x v="2"/>
    <m/>
    <m/>
    <m/>
    <m/>
    <m/>
    <m/>
    <m/>
  </r>
  <r>
    <s v="OD570"/>
    <s v="Malik"/>
    <x v="2"/>
    <x v="21"/>
    <s v="Tirunelveli"/>
    <x v="174"/>
    <x v="2"/>
    <n v="727"/>
    <n v="0.23"/>
    <n v="247.18"/>
    <s v="Tamil Nadu"/>
    <x v="2"/>
    <s v="01"/>
    <s v="2018 "/>
    <x v="13"/>
    <x v="2"/>
    <m/>
    <m/>
    <m/>
    <m/>
    <m/>
    <m/>
    <m/>
  </r>
  <r>
    <s v="OD571"/>
    <s v="Muneer"/>
    <x v="4"/>
    <x v="7"/>
    <s v="Kanyakumari"/>
    <x v="117"/>
    <x v="4"/>
    <n v="979"/>
    <n v="0.1"/>
    <n v="430.76"/>
    <s v="Tamil Nadu"/>
    <x v="4"/>
    <s v="28"/>
    <s v="2018"/>
    <x v="22"/>
    <x v="4"/>
    <m/>
    <m/>
    <m/>
    <m/>
    <m/>
    <m/>
    <m/>
  </r>
  <r>
    <s v="OD572"/>
    <s v="Hussain"/>
    <x v="4"/>
    <x v="22"/>
    <s v="Tirunelveli"/>
    <x v="117"/>
    <x v="4"/>
    <n v="1362"/>
    <n v="0.18"/>
    <n v="381.36"/>
    <s v="Tamil Nadu"/>
    <x v="4"/>
    <s v="28"/>
    <s v="2018"/>
    <x v="22"/>
    <x v="4"/>
    <m/>
    <m/>
    <m/>
    <m/>
    <m/>
    <m/>
    <m/>
  </r>
  <r>
    <s v="OD573"/>
    <s v="James"/>
    <x v="4"/>
    <x v="6"/>
    <s v="Bodi"/>
    <x v="117"/>
    <x v="4"/>
    <n v="1626"/>
    <n v="0.24"/>
    <n v="650.4"/>
    <s v="Tamil Nadu"/>
    <x v="4"/>
    <s v="28"/>
    <s v="2018"/>
    <x v="22"/>
    <x v="4"/>
    <m/>
    <m/>
    <m/>
    <m/>
    <m/>
    <m/>
    <m/>
  </r>
  <r>
    <s v="OD574"/>
    <s v="Ridhesh"/>
    <x v="3"/>
    <x v="3"/>
    <s v="Bodi"/>
    <x v="117"/>
    <x v="4"/>
    <n v="681"/>
    <n v="0.23"/>
    <n v="286.02"/>
    <s v="Tamil Nadu"/>
    <x v="4"/>
    <s v="28"/>
    <s v="2018"/>
    <x v="22"/>
    <x v="4"/>
    <m/>
    <m/>
    <m/>
    <m/>
    <m/>
    <m/>
    <m/>
  </r>
  <r>
    <s v="OD575"/>
    <s v="James"/>
    <x v="6"/>
    <x v="9"/>
    <s v="Madurai"/>
    <x v="55"/>
    <x v="2"/>
    <n v="2017"/>
    <n v="0.21"/>
    <n v="322.72000000000003"/>
    <s v="Tamil Nadu"/>
    <x v="0"/>
    <s v="03"/>
    <s v="2017 "/>
    <x v="0"/>
    <x v="0"/>
    <m/>
    <m/>
    <m/>
    <m/>
    <m/>
    <m/>
    <m/>
  </r>
  <r>
    <s v="OD576"/>
    <s v="Komal"/>
    <x v="1"/>
    <x v="1"/>
    <s v="Krishnagiri"/>
    <x v="229"/>
    <x v="2"/>
    <n v="980"/>
    <n v="0.16"/>
    <n v="205.8"/>
    <s v="Tamil Nadu"/>
    <x v="9"/>
    <s v="18"/>
    <s v="2016"/>
    <x v="11"/>
    <x v="8"/>
    <m/>
    <m/>
    <m/>
    <m/>
    <m/>
    <m/>
    <m/>
  </r>
  <r>
    <s v="OD577"/>
    <s v="Peer"/>
    <x v="4"/>
    <x v="6"/>
    <s v="Krishnagiri"/>
    <x v="229"/>
    <x v="2"/>
    <n v="931"/>
    <n v="0.31"/>
    <n v="418.95"/>
    <s v="Tamil Nadu"/>
    <x v="9"/>
    <s v="18"/>
    <s v="2016"/>
    <x v="11"/>
    <x v="8"/>
    <m/>
    <m/>
    <m/>
    <m/>
    <m/>
    <m/>
    <m/>
  </r>
  <r>
    <s v="OD578"/>
    <s v="Vinne"/>
    <x v="2"/>
    <x v="4"/>
    <s v="Vellore"/>
    <x v="229"/>
    <x v="2"/>
    <n v="1454"/>
    <n v="0.31"/>
    <n v="276.26"/>
    <s v="Tamil Nadu"/>
    <x v="9"/>
    <s v="18"/>
    <s v="2016"/>
    <x v="11"/>
    <x v="8"/>
    <m/>
    <m/>
    <m/>
    <m/>
    <m/>
    <m/>
    <m/>
  </r>
  <r>
    <s v="OD579"/>
    <s v="Komal"/>
    <x v="3"/>
    <x v="16"/>
    <s v="Krishnagiri"/>
    <x v="230"/>
    <x v="3"/>
    <n v="2139"/>
    <n v="0.14000000000000001"/>
    <n v="192.51"/>
    <s v="Tamil Nadu"/>
    <x v="8"/>
    <s v="20"/>
    <s v="2018"/>
    <x v="10"/>
    <x v="7"/>
    <m/>
    <m/>
    <m/>
    <m/>
    <m/>
    <m/>
    <m/>
  </r>
  <r>
    <s v="OD580"/>
    <s v="Akash"/>
    <x v="2"/>
    <x v="4"/>
    <s v="Dindigul"/>
    <x v="230"/>
    <x v="3"/>
    <n v="1456"/>
    <n v="0.14000000000000001"/>
    <n v="567.84"/>
    <s v="Tamil Nadu"/>
    <x v="8"/>
    <s v="20"/>
    <s v="2018"/>
    <x v="10"/>
    <x v="7"/>
    <m/>
    <m/>
    <m/>
    <m/>
    <m/>
    <m/>
    <m/>
  </r>
  <r>
    <s v="OD581"/>
    <s v="Ridhesh"/>
    <x v="3"/>
    <x v="18"/>
    <s v="Dharmapuri"/>
    <x v="231"/>
    <x v="2"/>
    <n v="2403"/>
    <n v="0.14000000000000001"/>
    <n v="480.6"/>
    <s v="Tamil Nadu"/>
    <x v="11"/>
    <s v="10"/>
    <s v="2016 "/>
    <x v="11"/>
    <x v="8"/>
    <m/>
    <m/>
    <m/>
    <m/>
    <m/>
    <m/>
    <m/>
  </r>
  <r>
    <s v="OD582"/>
    <s v="Suresh"/>
    <x v="1"/>
    <x v="14"/>
    <s v="Viluppuram"/>
    <x v="97"/>
    <x v="2"/>
    <n v="822"/>
    <n v="0.13"/>
    <n v="98.64"/>
    <s v="Tamil Nadu"/>
    <x v="4"/>
    <s v="01"/>
    <s v="2018 "/>
    <x v="22"/>
    <x v="4"/>
    <m/>
    <m/>
    <m/>
    <m/>
    <m/>
    <m/>
    <m/>
  </r>
  <r>
    <s v="OD583"/>
    <s v="Ramesh"/>
    <x v="2"/>
    <x v="2"/>
    <s v="Bodi"/>
    <x v="97"/>
    <x v="2"/>
    <n v="750"/>
    <n v="0.16"/>
    <n v="165"/>
    <s v="Tamil Nadu"/>
    <x v="4"/>
    <s v="01"/>
    <s v="2018 "/>
    <x v="22"/>
    <x v="4"/>
    <m/>
    <m/>
    <m/>
    <m/>
    <m/>
    <m/>
    <m/>
  </r>
  <r>
    <s v="OD584"/>
    <s v="Hussain"/>
    <x v="3"/>
    <x v="5"/>
    <s v="Ooty"/>
    <x v="97"/>
    <x v="2"/>
    <n v="1483"/>
    <n v="0.28999999999999998"/>
    <n v="281.77"/>
    <s v="Tamil Nadu"/>
    <x v="4"/>
    <s v="01"/>
    <s v="2018 "/>
    <x v="22"/>
    <x v="4"/>
    <m/>
    <m/>
    <m/>
    <m/>
    <m/>
    <m/>
    <m/>
  </r>
  <r>
    <s v="OD585"/>
    <s v="Ramesh"/>
    <x v="6"/>
    <x v="19"/>
    <s v="Vellore"/>
    <x v="97"/>
    <x v="2"/>
    <n v="1072"/>
    <n v="0.3"/>
    <n v="310.88"/>
    <s v="Tamil Nadu"/>
    <x v="4"/>
    <s v="01"/>
    <s v="2018 "/>
    <x v="22"/>
    <x v="4"/>
    <m/>
    <m/>
    <m/>
    <m/>
    <m/>
    <m/>
    <m/>
  </r>
  <r>
    <s v="OD586"/>
    <s v="Veronica"/>
    <x v="5"/>
    <x v="10"/>
    <s v="Dharmapuri"/>
    <x v="97"/>
    <x v="2"/>
    <n v="842"/>
    <n v="0.22"/>
    <n v="176.82"/>
    <s v="Tamil Nadu"/>
    <x v="4"/>
    <s v="01"/>
    <s v="2018 "/>
    <x v="22"/>
    <x v="4"/>
    <m/>
    <m/>
    <m/>
    <m/>
    <m/>
    <m/>
    <m/>
  </r>
  <r>
    <s v="OD587"/>
    <s v="Aditi"/>
    <x v="5"/>
    <x v="8"/>
    <s v="Ramanadhapuram"/>
    <x v="232"/>
    <x v="1"/>
    <n v="1479"/>
    <n v="0.28999999999999998"/>
    <n v="73.95"/>
    <s v="Tamil Nadu"/>
    <x v="18"/>
    <s v="03"/>
    <s v="2016 "/>
    <x v="38"/>
    <x v="7"/>
    <m/>
    <m/>
    <m/>
    <m/>
    <m/>
    <m/>
    <m/>
  </r>
  <r>
    <s v="OD588"/>
    <s v="Amy"/>
    <x v="0"/>
    <x v="20"/>
    <s v="Namakkal"/>
    <x v="232"/>
    <x v="1"/>
    <n v="619"/>
    <n v="0.12"/>
    <n v="229.03"/>
    <s v="Tamil Nadu"/>
    <x v="18"/>
    <s v="03"/>
    <s v="2016 "/>
    <x v="38"/>
    <x v="7"/>
    <m/>
    <m/>
    <m/>
    <m/>
    <m/>
    <m/>
    <m/>
  </r>
  <r>
    <s v="OD589"/>
    <s v="Amy"/>
    <x v="2"/>
    <x v="21"/>
    <s v="Trichy"/>
    <x v="233"/>
    <x v="2"/>
    <n v="1784"/>
    <n v="0.28999999999999998"/>
    <n v="428.16"/>
    <s v="Tamil Nadu"/>
    <x v="17"/>
    <s v="20"/>
    <s v="2017"/>
    <x v="17"/>
    <x v="10"/>
    <m/>
    <m/>
    <m/>
    <m/>
    <m/>
    <m/>
    <m/>
  </r>
  <r>
    <s v="OD590"/>
    <s v="Veronica"/>
    <x v="4"/>
    <x v="7"/>
    <s v="Coimbatore"/>
    <x v="233"/>
    <x v="2"/>
    <n v="1586"/>
    <n v="0.31"/>
    <n v="650.26"/>
    <s v="Tamil Nadu"/>
    <x v="17"/>
    <s v="20"/>
    <s v="2017"/>
    <x v="17"/>
    <x v="10"/>
    <m/>
    <m/>
    <m/>
    <m/>
    <m/>
    <m/>
    <m/>
  </r>
  <r>
    <s v="OD591"/>
    <s v="Rumaiza"/>
    <x v="0"/>
    <x v="0"/>
    <s v="Tenkasi"/>
    <x v="233"/>
    <x v="2"/>
    <n v="1354"/>
    <n v="0.24"/>
    <n v="324.95999999999998"/>
    <s v="Tamil Nadu"/>
    <x v="17"/>
    <s v="20"/>
    <s v="2017"/>
    <x v="17"/>
    <x v="10"/>
    <m/>
    <m/>
    <m/>
    <m/>
    <m/>
    <m/>
    <m/>
  </r>
  <r>
    <s v="OD592"/>
    <s v="Muneer"/>
    <x v="3"/>
    <x v="16"/>
    <s v="Salem"/>
    <x v="233"/>
    <x v="2"/>
    <n v="1545"/>
    <n v="0.34"/>
    <n v="432.6"/>
    <s v="Tamil Nadu"/>
    <x v="17"/>
    <s v="20"/>
    <s v="2017"/>
    <x v="17"/>
    <x v="10"/>
    <m/>
    <m/>
    <m/>
    <m/>
    <m/>
    <m/>
    <m/>
  </r>
  <r>
    <s v="OD593"/>
    <s v="Roshan"/>
    <x v="2"/>
    <x v="15"/>
    <s v="Salem"/>
    <x v="234"/>
    <x v="3"/>
    <n v="2409"/>
    <n v="0.27"/>
    <n v="867.24"/>
    <s v="Tamil Nadu"/>
    <x v="19"/>
    <s v="09"/>
    <s v="2015 "/>
    <x v="46"/>
    <x v="9"/>
    <m/>
    <m/>
    <m/>
    <m/>
    <m/>
    <m/>
    <m/>
  </r>
  <r>
    <s v="OD594"/>
    <s v="Sudha"/>
    <x v="0"/>
    <x v="20"/>
    <s v="Ooty"/>
    <x v="234"/>
    <x v="3"/>
    <n v="1432"/>
    <n v="0.15"/>
    <n v="300.72000000000003"/>
    <s v="Tamil Nadu"/>
    <x v="19"/>
    <s v="09"/>
    <s v="2015 "/>
    <x v="46"/>
    <x v="9"/>
    <m/>
    <m/>
    <m/>
    <m/>
    <m/>
    <m/>
    <m/>
  </r>
  <r>
    <s v="OD595"/>
    <s v="Kumar"/>
    <x v="5"/>
    <x v="17"/>
    <s v="Salem"/>
    <x v="235"/>
    <x v="2"/>
    <n v="1443"/>
    <n v="0.25"/>
    <n v="533.91"/>
    <s v="Tamil Nadu"/>
    <x v="6"/>
    <s v="08"/>
    <s v="2015 "/>
    <x v="9"/>
    <x v="6"/>
    <m/>
    <m/>
    <m/>
    <m/>
    <m/>
    <m/>
    <m/>
  </r>
  <r>
    <s v="OD596"/>
    <s v="Sudha"/>
    <x v="2"/>
    <x v="21"/>
    <s v="Salem"/>
    <x v="235"/>
    <x v="2"/>
    <n v="1770"/>
    <n v="0.19"/>
    <n v="177"/>
    <s v="Tamil Nadu"/>
    <x v="6"/>
    <s v="08"/>
    <s v="2015 "/>
    <x v="9"/>
    <x v="6"/>
    <m/>
    <m/>
    <m/>
    <m/>
    <m/>
    <m/>
    <m/>
  </r>
  <r>
    <s v="OD597"/>
    <s v="Yusuf"/>
    <x v="1"/>
    <x v="1"/>
    <s v="Vellore"/>
    <x v="235"/>
    <x v="2"/>
    <n v="1298"/>
    <n v="0.3"/>
    <n v="272.58"/>
    <s v="Tamil Nadu"/>
    <x v="6"/>
    <s v="08"/>
    <s v="2015 "/>
    <x v="9"/>
    <x v="6"/>
    <m/>
    <m/>
    <m/>
    <m/>
    <m/>
    <m/>
    <m/>
  </r>
  <r>
    <s v="OD598"/>
    <s v="Kumar"/>
    <x v="6"/>
    <x v="9"/>
    <s v="Nagercoil"/>
    <x v="235"/>
    <x v="2"/>
    <n v="1674"/>
    <n v="0.12"/>
    <n v="652.86"/>
    <s v="Tamil Nadu"/>
    <x v="6"/>
    <s v="08"/>
    <s v="2015 "/>
    <x v="9"/>
    <x v="6"/>
    <m/>
    <m/>
    <m/>
    <m/>
    <m/>
    <m/>
    <m/>
  </r>
  <r>
    <s v="OD599"/>
    <s v="Arutra"/>
    <x v="6"/>
    <x v="9"/>
    <s v="Ramanadhapuram"/>
    <x v="218"/>
    <x v="4"/>
    <n v="1925"/>
    <n v="0.16"/>
    <n v="712.25"/>
    <s v="Tamil Nadu"/>
    <x v="8"/>
    <s v="14"/>
    <s v="2017"/>
    <x v="16"/>
    <x v="7"/>
    <m/>
    <m/>
    <m/>
    <m/>
    <m/>
    <m/>
    <m/>
  </r>
  <r>
    <s v="OD600"/>
    <s v="Adavan"/>
    <x v="3"/>
    <x v="3"/>
    <s v="Karur"/>
    <x v="88"/>
    <x v="4"/>
    <n v="1963"/>
    <n v="0.27"/>
    <n v="392.6"/>
    <s v="Tamil Nadu"/>
    <x v="8"/>
    <s v="16"/>
    <s v="2017"/>
    <x v="16"/>
    <x v="7"/>
    <m/>
    <m/>
    <m/>
    <m/>
    <m/>
    <m/>
    <m/>
  </r>
  <r>
    <s v="OD601"/>
    <s v="Sudeep"/>
    <x v="5"/>
    <x v="8"/>
    <s v="Cumbum"/>
    <x v="88"/>
    <x v="4"/>
    <n v="1899"/>
    <n v="0.3"/>
    <n v="797.58"/>
    <s v="Tamil Nadu"/>
    <x v="8"/>
    <s v="16"/>
    <s v="2017"/>
    <x v="16"/>
    <x v="7"/>
    <m/>
    <m/>
    <m/>
    <m/>
    <m/>
    <m/>
    <m/>
  </r>
  <r>
    <s v="OD602"/>
    <s v="Anu"/>
    <x v="1"/>
    <x v="14"/>
    <s v="Madurai"/>
    <x v="88"/>
    <x v="4"/>
    <n v="2172"/>
    <n v="0.2"/>
    <n v="608.16"/>
    <s v="Tamil Nadu"/>
    <x v="8"/>
    <s v="16"/>
    <s v="2017"/>
    <x v="16"/>
    <x v="7"/>
    <m/>
    <m/>
    <m/>
    <m/>
    <m/>
    <m/>
    <m/>
  </r>
  <r>
    <s v="OD603"/>
    <s v="Ravi"/>
    <x v="0"/>
    <x v="20"/>
    <s v="Perambalur"/>
    <x v="236"/>
    <x v="1"/>
    <n v="2289"/>
    <n v="0.2"/>
    <n v="618.03"/>
    <s v="Tamil Nadu"/>
    <x v="17"/>
    <s v="15"/>
    <s v="2015"/>
    <x v="34"/>
    <x v="10"/>
    <m/>
    <m/>
    <m/>
    <m/>
    <m/>
    <m/>
    <m/>
  </r>
  <r>
    <s v="OD604"/>
    <s v="Ram"/>
    <x v="5"/>
    <x v="17"/>
    <s v="Tirunelveli"/>
    <x v="236"/>
    <x v="1"/>
    <n v="2110"/>
    <n v="0.3"/>
    <n v="590.79999999999995"/>
    <s v="Tamil Nadu"/>
    <x v="17"/>
    <s v="15"/>
    <s v="2015"/>
    <x v="34"/>
    <x v="10"/>
    <m/>
    <m/>
    <m/>
    <m/>
    <m/>
    <m/>
    <m/>
  </r>
  <r>
    <s v="OD605"/>
    <s v="Peer"/>
    <x v="1"/>
    <x v="1"/>
    <s v="Viluppuram"/>
    <x v="236"/>
    <x v="1"/>
    <n v="1577"/>
    <n v="0.33"/>
    <n v="599.26"/>
    <s v="Tamil Nadu"/>
    <x v="17"/>
    <s v="15"/>
    <s v="2015"/>
    <x v="34"/>
    <x v="10"/>
    <m/>
    <m/>
    <m/>
    <m/>
    <m/>
    <m/>
    <m/>
  </r>
  <r>
    <s v="OD606"/>
    <s v="James"/>
    <x v="1"/>
    <x v="1"/>
    <s v="Salem"/>
    <x v="236"/>
    <x v="1"/>
    <n v="2092"/>
    <n v="0.17"/>
    <n v="920.48"/>
    <s v="Tamil Nadu"/>
    <x v="17"/>
    <s v="15"/>
    <s v="2015"/>
    <x v="34"/>
    <x v="10"/>
    <m/>
    <m/>
    <m/>
    <m/>
    <m/>
    <m/>
    <m/>
  </r>
  <r>
    <s v="OD607"/>
    <s v="Yusuf"/>
    <x v="1"/>
    <x v="14"/>
    <s v="Pudukottai"/>
    <x v="236"/>
    <x v="1"/>
    <n v="2269"/>
    <n v="0.21"/>
    <n v="907.6"/>
    <s v="Tamil Nadu"/>
    <x v="17"/>
    <s v="15"/>
    <s v="2015"/>
    <x v="34"/>
    <x v="10"/>
    <m/>
    <m/>
    <m/>
    <m/>
    <m/>
    <m/>
    <m/>
  </r>
  <r>
    <s v="OD608"/>
    <s v="Sharon"/>
    <x v="0"/>
    <x v="20"/>
    <s v="Nagercoil"/>
    <x v="237"/>
    <x v="4"/>
    <n v="1426"/>
    <n v="0.14000000000000001"/>
    <n v="470.58"/>
    <s v="Tamil Nadu"/>
    <x v="15"/>
    <s v="23"/>
    <s v="2015"/>
    <x v="8"/>
    <x v="5"/>
    <m/>
    <m/>
    <m/>
    <m/>
    <m/>
    <m/>
    <m/>
  </r>
  <r>
    <s v="OD609"/>
    <s v="Rumaiza"/>
    <x v="6"/>
    <x v="9"/>
    <s v="Ramanadhapuram"/>
    <x v="237"/>
    <x v="4"/>
    <n v="1895"/>
    <n v="0.28000000000000003"/>
    <n v="852.75"/>
    <s v="Tamil Nadu"/>
    <x v="15"/>
    <s v="23"/>
    <s v="2015"/>
    <x v="8"/>
    <x v="5"/>
    <m/>
    <m/>
    <m/>
    <m/>
    <m/>
    <m/>
    <m/>
  </r>
  <r>
    <s v="OD610"/>
    <s v="Komal"/>
    <x v="3"/>
    <x v="18"/>
    <s v="Viluppuram"/>
    <x v="237"/>
    <x v="4"/>
    <n v="580"/>
    <n v="0.14000000000000001"/>
    <n v="168.2"/>
    <s v="Tamil Nadu"/>
    <x v="15"/>
    <s v="23"/>
    <s v="2015"/>
    <x v="8"/>
    <x v="5"/>
    <m/>
    <m/>
    <m/>
    <m/>
    <m/>
    <m/>
    <m/>
  </r>
  <r>
    <s v="OD611"/>
    <s v="Ganesh"/>
    <x v="5"/>
    <x v="17"/>
    <s v="Ramanadhapuram"/>
    <x v="238"/>
    <x v="3"/>
    <n v="791"/>
    <n v="0.19"/>
    <n v="142.38"/>
    <s v="Tamil Nadu"/>
    <x v="14"/>
    <s v="28"/>
    <s v="2017"/>
    <x v="25"/>
    <x v="3"/>
    <m/>
    <m/>
    <m/>
    <m/>
    <m/>
    <m/>
    <m/>
  </r>
  <r>
    <s v="OD612"/>
    <s v="Sudeep"/>
    <x v="2"/>
    <x v="2"/>
    <s v="Viluppuram"/>
    <x v="238"/>
    <x v="3"/>
    <n v="1167"/>
    <n v="0.28000000000000003"/>
    <n v="303.42"/>
    <s v="Tamil Nadu"/>
    <x v="14"/>
    <s v="28"/>
    <s v="2017"/>
    <x v="25"/>
    <x v="3"/>
    <m/>
    <m/>
    <m/>
    <m/>
    <m/>
    <m/>
    <m/>
  </r>
  <r>
    <s v="OD613"/>
    <s v="Mathew"/>
    <x v="5"/>
    <x v="8"/>
    <s v="Cumbum"/>
    <x v="109"/>
    <x v="4"/>
    <n v="1138"/>
    <n v="0.28999999999999998"/>
    <n v="102.42"/>
    <s v="Tamil Nadu"/>
    <x v="11"/>
    <s v="11"/>
    <s v="2017 "/>
    <x v="21"/>
    <x v="8"/>
    <m/>
    <m/>
    <m/>
    <m/>
    <m/>
    <m/>
    <m/>
  </r>
  <r>
    <s v="OD614"/>
    <s v="Jonas"/>
    <x v="1"/>
    <x v="1"/>
    <s v="Cumbum"/>
    <x v="109"/>
    <x v="4"/>
    <n v="885"/>
    <n v="0.19"/>
    <n v="265.5"/>
    <s v="Tamil Nadu"/>
    <x v="11"/>
    <s v="11"/>
    <s v="2017 "/>
    <x v="21"/>
    <x v="8"/>
    <m/>
    <m/>
    <m/>
    <m/>
    <m/>
    <m/>
    <m/>
  </r>
  <r>
    <s v="OD615"/>
    <s v="Anu"/>
    <x v="5"/>
    <x v="17"/>
    <s v="Vellore"/>
    <x v="239"/>
    <x v="4"/>
    <n v="1149"/>
    <n v="0.25"/>
    <n v="471.09"/>
    <s v="Tamil Nadu"/>
    <x v="0"/>
    <s v="14"/>
    <s v="2018"/>
    <x v="23"/>
    <x v="0"/>
    <m/>
    <m/>
    <m/>
    <m/>
    <m/>
    <m/>
    <m/>
  </r>
  <r>
    <s v="OD616"/>
    <s v="Vidya"/>
    <x v="2"/>
    <x v="2"/>
    <s v="Nagercoil"/>
    <x v="239"/>
    <x v="4"/>
    <n v="753"/>
    <n v="0.23"/>
    <n v="301.2"/>
    <s v="Tamil Nadu"/>
    <x v="0"/>
    <s v="14"/>
    <s v="2018"/>
    <x v="23"/>
    <x v="0"/>
    <m/>
    <m/>
    <m/>
    <m/>
    <m/>
    <m/>
    <m/>
  </r>
  <r>
    <s v="OD617"/>
    <s v="Sundar"/>
    <x v="2"/>
    <x v="2"/>
    <s v="Pudukottai"/>
    <x v="240"/>
    <x v="4"/>
    <n v="2493"/>
    <n v="0.23"/>
    <n v="922.41"/>
    <s v="Tamil Nadu"/>
    <x v="7"/>
    <s v="18"/>
    <s v="2018"/>
    <x v="43"/>
    <x v="6"/>
    <m/>
    <m/>
    <m/>
    <m/>
    <m/>
    <m/>
    <m/>
  </r>
  <r>
    <s v="OD618"/>
    <s v="Sheeba"/>
    <x v="6"/>
    <x v="13"/>
    <s v="Namakkal"/>
    <x v="240"/>
    <x v="4"/>
    <n v="2236"/>
    <n v="0.24"/>
    <n v="961.48"/>
    <s v="Tamil Nadu"/>
    <x v="7"/>
    <s v="18"/>
    <s v="2018"/>
    <x v="43"/>
    <x v="6"/>
    <m/>
    <m/>
    <m/>
    <m/>
    <m/>
    <m/>
    <m/>
  </r>
  <r>
    <s v="OD619"/>
    <s v="Sudeep"/>
    <x v="6"/>
    <x v="19"/>
    <s v="Karur"/>
    <x v="240"/>
    <x v="4"/>
    <n v="2106"/>
    <n v="0.16"/>
    <n v="884.52"/>
    <s v="Tamil Nadu"/>
    <x v="7"/>
    <s v="18"/>
    <s v="2018"/>
    <x v="43"/>
    <x v="6"/>
    <m/>
    <m/>
    <m/>
    <m/>
    <m/>
    <m/>
    <m/>
  </r>
  <r>
    <s v="OD620"/>
    <s v="Veena"/>
    <x v="4"/>
    <x v="6"/>
    <s v="Viluppuram"/>
    <x v="240"/>
    <x v="4"/>
    <n v="1873"/>
    <n v="0.33"/>
    <n v="618.09"/>
    <s v="Tamil Nadu"/>
    <x v="7"/>
    <s v="18"/>
    <s v="2018"/>
    <x v="43"/>
    <x v="6"/>
    <m/>
    <m/>
    <m/>
    <m/>
    <m/>
    <m/>
    <m/>
  </r>
  <r>
    <s v="OD621"/>
    <s v="Malik"/>
    <x v="5"/>
    <x v="8"/>
    <s v="Tirunelveli"/>
    <x v="240"/>
    <x v="4"/>
    <n v="1155"/>
    <n v="0.31"/>
    <n v="138.6"/>
    <s v="Tamil Nadu"/>
    <x v="7"/>
    <s v="18"/>
    <s v="2018"/>
    <x v="43"/>
    <x v="6"/>
    <m/>
    <m/>
    <m/>
    <m/>
    <m/>
    <m/>
    <m/>
  </r>
  <r>
    <s v="OD622"/>
    <s v="Shah"/>
    <x v="6"/>
    <x v="13"/>
    <s v="Chennai"/>
    <x v="59"/>
    <x v="3"/>
    <n v="1881"/>
    <n v="0.27"/>
    <n v="432.63"/>
    <s v="Tamil Nadu"/>
    <x v="4"/>
    <s v="26"/>
    <s v="2015"/>
    <x v="20"/>
    <x v="4"/>
    <m/>
    <m/>
    <m/>
    <m/>
    <m/>
    <m/>
    <m/>
  </r>
  <r>
    <s v="OD623"/>
    <s v="Haseena"/>
    <x v="1"/>
    <x v="1"/>
    <s v="Nagercoil"/>
    <x v="241"/>
    <x v="3"/>
    <n v="2285"/>
    <n v="0.21"/>
    <n v="982.55"/>
    <s v="Tamil Nadu"/>
    <x v="0"/>
    <s v="29"/>
    <s v="2016"/>
    <x v="6"/>
    <x v="0"/>
    <m/>
    <m/>
    <m/>
    <m/>
    <m/>
    <m/>
    <m/>
  </r>
  <r>
    <s v="OD624"/>
    <s v="Shree"/>
    <x v="4"/>
    <x v="6"/>
    <s v="Namakkal"/>
    <x v="241"/>
    <x v="3"/>
    <n v="561"/>
    <n v="0.23"/>
    <n v="134.63999999999999"/>
    <s v="Tamil Nadu"/>
    <x v="0"/>
    <s v="29"/>
    <s v="2016"/>
    <x v="6"/>
    <x v="0"/>
    <m/>
    <m/>
    <m/>
    <m/>
    <m/>
    <m/>
    <m/>
  </r>
  <r>
    <s v="OD625"/>
    <s v="Surya"/>
    <x v="6"/>
    <x v="9"/>
    <s v="Cumbum"/>
    <x v="241"/>
    <x v="3"/>
    <n v="1482"/>
    <n v="0.19"/>
    <n v="340.86"/>
    <s v="Tamil Nadu"/>
    <x v="0"/>
    <s v="29"/>
    <s v="2016"/>
    <x v="6"/>
    <x v="0"/>
    <m/>
    <m/>
    <m/>
    <m/>
    <m/>
    <m/>
    <m/>
  </r>
  <r>
    <s v="OD626"/>
    <s v="Hafiz"/>
    <x v="3"/>
    <x v="16"/>
    <s v="Dindigul"/>
    <x v="241"/>
    <x v="3"/>
    <n v="977"/>
    <n v="0.18"/>
    <n v="332.18"/>
    <s v="Tamil Nadu"/>
    <x v="0"/>
    <s v="29"/>
    <s v="2016"/>
    <x v="6"/>
    <x v="0"/>
    <m/>
    <m/>
    <m/>
    <m/>
    <m/>
    <m/>
    <m/>
  </r>
  <r>
    <s v="OD627"/>
    <s v="Akash"/>
    <x v="2"/>
    <x v="2"/>
    <s v="Tirunelveli"/>
    <x v="177"/>
    <x v="4"/>
    <n v="1595"/>
    <n v="0.14000000000000001"/>
    <n v="717.75"/>
    <s v="Tamil Nadu"/>
    <x v="9"/>
    <s v="15"/>
    <s v="2018"/>
    <x v="15"/>
    <x v="8"/>
    <m/>
    <m/>
    <m/>
    <m/>
    <m/>
    <m/>
    <m/>
  </r>
  <r>
    <s v="OD628"/>
    <s v="Alan"/>
    <x v="3"/>
    <x v="16"/>
    <s v="Perambalur"/>
    <x v="242"/>
    <x v="2"/>
    <n v="1069"/>
    <n v="0.28000000000000003"/>
    <n v="128.28"/>
    <s v="Tamil Nadu"/>
    <x v="15"/>
    <s v="19"/>
    <s v="2018"/>
    <x v="24"/>
    <x v="5"/>
    <m/>
    <m/>
    <m/>
    <m/>
    <m/>
    <m/>
    <m/>
  </r>
  <r>
    <s v="OD629"/>
    <s v="Esther"/>
    <x v="1"/>
    <x v="14"/>
    <s v="Coimbatore"/>
    <x v="95"/>
    <x v="2"/>
    <n v="566"/>
    <n v="0.2"/>
    <n v="215.08"/>
    <s v="Tamil Nadu"/>
    <x v="4"/>
    <s v="17"/>
    <s v="2018"/>
    <x v="22"/>
    <x v="4"/>
    <m/>
    <m/>
    <m/>
    <m/>
    <m/>
    <m/>
    <m/>
  </r>
  <r>
    <s v="OD630"/>
    <s v="Harish"/>
    <x v="1"/>
    <x v="14"/>
    <s v="Dharmapuri"/>
    <x v="95"/>
    <x v="2"/>
    <n v="1551"/>
    <n v="0.27"/>
    <n v="155.1"/>
    <s v="Tamil Nadu"/>
    <x v="4"/>
    <s v="17"/>
    <s v="2018"/>
    <x v="22"/>
    <x v="4"/>
    <m/>
    <m/>
    <m/>
    <m/>
    <m/>
    <m/>
    <m/>
  </r>
  <r>
    <s v="OD631"/>
    <s v="Hafiz"/>
    <x v="6"/>
    <x v="11"/>
    <s v="Coimbatore"/>
    <x v="26"/>
    <x v="2"/>
    <n v="1279"/>
    <n v="0.13"/>
    <n v="409.28"/>
    <s v="Tamil Nadu"/>
    <x v="4"/>
    <s v="11"/>
    <s v="2017 "/>
    <x v="5"/>
    <x v="4"/>
    <m/>
    <m/>
    <m/>
    <m/>
    <m/>
    <m/>
    <m/>
  </r>
  <r>
    <s v="OD632"/>
    <s v="Willams"/>
    <x v="4"/>
    <x v="6"/>
    <s v="Coimbatore"/>
    <x v="26"/>
    <x v="2"/>
    <n v="745"/>
    <n v="0.26"/>
    <n v="208.6"/>
    <s v="Tamil Nadu"/>
    <x v="4"/>
    <s v="11"/>
    <s v="2017 "/>
    <x v="5"/>
    <x v="4"/>
    <m/>
    <m/>
    <m/>
    <m/>
    <m/>
    <m/>
    <m/>
  </r>
  <r>
    <s v="OD633"/>
    <s v="Rumaiza"/>
    <x v="2"/>
    <x v="21"/>
    <s v="Dindigul"/>
    <x v="26"/>
    <x v="2"/>
    <n v="540"/>
    <n v="0.17"/>
    <n v="32.4"/>
    <s v="Tamil Nadu"/>
    <x v="4"/>
    <s v="11"/>
    <s v="2017 "/>
    <x v="5"/>
    <x v="4"/>
    <m/>
    <m/>
    <m/>
    <m/>
    <m/>
    <m/>
    <m/>
  </r>
  <r>
    <s v="OD634"/>
    <s v="Sudha"/>
    <x v="6"/>
    <x v="9"/>
    <s v="Ooty"/>
    <x v="243"/>
    <x v="1"/>
    <n v="620"/>
    <n v="0.28999999999999998"/>
    <n v="43.4"/>
    <s v="Tamil Nadu"/>
    <x v="9"/>
    <s v="24"/>
    <s v="2018"/>
    <x v="15"/>
    <x v="8"/>
    <m/>
    <m/>
    <m/>
    <m/>
    <m/>
    <m/>
    <m/>
  </r>
  <r>
    <s v="OD635"/>
    <s v="Amy"/>
    <x v="6"/>
    <x v="19"/>
    <s v="Cumbum"/>
    <x v="243"/>
    <x v="1"/>
    <n v="1931"/>
    <n v="0.26"/>
    <n v="308.95999999999998"/>
    <s v="Tamil Nadu"/>
    <x v="9"/>
    <s v="24"/>
    <s v="2018"/>
    <x v="15"/>
    <x v="8"/>
    <m/>
    <m/>
    <m/>
    <m/>
    <m/>
    <m/>
    <m/>
  </r>
  <r>
    <s v="OD636"/>
    <s v="Verma"/>
    <x v="4"/>
    <x v="6"/>
    <s v="Namakkal"/>
    <x v="244"/>
    <x v="1"/>
    <n v="2151"/>
    <n v="0.27"/>
    <n v="215.1"/>
    <s v="Tamil Nadu"/>
    <x v="2"/>
    <s v="04"/>
    <s v="2016 "/>
    <x v="2"/>
    <x v="2"/>
    <m/>
    <m/>
    <m/>
    <m/>
    <m/>
    <m/>
    <m/>
  </r>
  <r>
    <s v="OD637"/>
    <s v="Haseena"/>
    <x v="2"/>
    <x v="2"/>
    <s v="Chennai"/>
    <x v="245"/>
    <x v="2"/>
    <n v="1547"/>
    <n v="0.15"/>
    <n v="665.21"/>
    <s v="Tamil Nadu"/>
    <x v="7"/>
    <s v="15"/>
    <s v="2017"/>
    <x v="28"/>
    <x v="6"/>
    <m/>
    <m/>
    <m/>
    <m/>
    <m/>
    <m/>
    <m/>
  </r>
  <r>
    <s v="OD638"/>
    <s v="Shree"/>
    <x v="4"/>
    <x v="22"/>
    <s v="Vellore"/>
    <x v="245"/>
    <x v="2"/>
    <n v="926"/>
    <n v="0.28000000000000003"/>
    <n v="240.76"/>
    <s v="Tamil Nadu"/>
    <x v="7"/>
    <s v="15"/>
    <s v="2017"/>
    <x v="28"/>
    <x v="6"/>
    <m/>
    <m/>
    <m/>
    <m/>
    <m/>
    <m/>
    <m/>
  </r>
  <r>
    <s v="OD639"/>
    <s v="Vidya"/>
    <x v="4"/>
    <x v="22"/>
    <s v="Theni"/>
    <x v="246"/>
    <x v="2"/>
    <n v="1419"/>
    <n v="0.34"/>
    <n v="283.8"/>
    <s v="Tamil Nadu"/>
    <x v="15"/>
    <s v="20"/>
    <s v="2017"/>
    <x v="35"/>
    <x v="5"/>
    <m/>
    <m/>
    <m/>
    <m/>
    <m/>
    <m/>
    <m/>
  </r>
  <r>
    <s v="OD640"/>
    <s v="Vinne"/>
    <x v="5"/>
    <x v="10"/>
    <s v="Tenkasi"/>
    <x v="246"/>
    <x v="2"/>
    <n v="534"/>
    <n v="0.16"/>
    <n v="101.46"/>
    <s v="Tamil Nadu"/>
    <x v="15"/>
    <s v="20"/>
    <s v="2017"/>
    <x v="35"/>
    <x v="5"/>
    <m/>
    <m/>
    <m/>
    <m/>
    <m/>
    <m/>
    <m/>
  </r>
  <r>
    <s v="OD641"/>
    <s v="Hafiz"/>
    <x v="0"/>
    <x v="20"/>
    <s v="Dindigul"/>
    <x v="123"/>
    <x v="3"/>
    <n v="2037"/>
    <n v="0.21"/>
    <n v="448.14"/>
    <s v="Tamil Nadu"/>
    <x v="4"/>
    <s v="18"/>
    <s v="2017"/>
    <x v="5"/>
    <x v="4"/>
    <m/>
    <m/>
    <m/>
    <m/>
    <m/>
    <m/>
    <m/>
  </r>
  <r>
    <s v="OD642"/>
    <s v="Muneer"/>
    <x v="2"/>
    <x v="2"/>
    <s v="Vellore"/>
    <x v="247"/>
    <x v="2"/>
    <n v="966"/>
    <n v="0.13"/>
    <n v="183.54"/>
    <s v="Tamil Nadu"/>
    <x v="8"/>
    <s v="30"/>
    <s v="2018"/>
    <x v="10"/>
    <x v="7"/>
    <m/>
    <m/>
    <m/>
    <m/>
    <m/>
    <m/>
    <m/>
  </r>
  <r>
    <s v="OD643"/>
    <s v="Veena"/>
    <x v="2"/>
    <x v="2"/>
    <s v="Dharmapuri"/>
    <x v="247"/>
    <x v="2"/>
    <n v="1125"/>
    <n v="0.21"/>
    <n v="427.5"/>
    <s v="Tamil Nadu"/>
    <x v="8"/>
    <s v="30"/>
    <s v="2018"/>
    <x v="10"/>
    <x v="7"/>
    <m/>
    <m/>
    <m/>
    <m/>
    <m/>
    <m/>
    <m/>
  </r>
  <r>
    <s v="OD644"/>
    <s v="Verma"/>
    <x v="0"/>
    <x v="20"/>
    <s v="Madurai"/>
    <x v="195"/>
    <x v="3"/>
    <n v="2333"/>
    <n v="0.14000000000000001"/>
    <n v="139.97999999999999"/>
    <s v="Tamil Nadu"/>
    <x v="1"/>
    <s v="10"/>
    <s v="2018 "/>
    <x v="27"/>
    <x v="1"/>
    <m/>
    <m/>
    <m/>
    <m/>
    <m/>
    <m/>
    <m/>
  </r>
  <r>
    <s v="OD645"/>
    <s v="Esther"/>
    <x v="5"/>
    <x v="17"/>
    <s v="Kanyakumari"/>
    <x v="248"/>
    <x v="4"/>
    <n v="1361"/>
    <n v="0.24"/>
    <n v="299.42"/>
    <s v="Tamil Nadu"/>
    <x v="8"/>
    <s v="21"/>
    <s v="2018"/>
    <x v="10"/>
    <x v="7"/>
    <m/>
    <m/>
    <m/>
    <m/>
    <m/>
    <m/>
    <m/>
  </r>
  <r>
    <s v="OD646"/>
    <s v="Hussain"/>
    <x v="6"/>
    <x v="9"/>
    <s v="Nagercoil"/>
    <x v="249"/>
    <x v="3"/>
    <n v="1656"/>
    <n v="0.31"/>
    <n v="149.04"/>
    <s v="Tamil Nadu"/>
    <x v="4"/>
    <s v="30"/>
    <s v="2018"/>
    <x v="22"/>
    <x v="4"/>
    <m/>
    <m/>
    <m/>
    <m/>
    <m/>
    <m/>
    <m/>
  </r>
  <r>
    <s v="OD647"/>
    <s v="Malik"/>
    <x v="5"/>
    <x v="17"/>
    <s v="Cumbum"/>
    <x v="180"/>
    <x v="2"/>
    <n v="1351"/>
    <n v="0.25"/>
    <n v="202.65"/>
    <s v="Tamil Nadu"/>
    <x v="3"/>
    <s v="01"/>
    <s v="2017 "/>
    <x v="25"/>
    <x v="3"/>
    <m/>
    <m/>
    <m/>
    <m/>
    <m/>
    <m/>
    <m/>
  </r>
  <r>
    <s v="OD648"/>
    <s v="Aditi"/>
    <x v="1"/>
    <x v="1"/>
    <s v="Ooty"/>
    <x v="180"/>
    <x v="2"/>
    <n v="992"/>
    <n v="0.33"/>
    <n v="109.12"/>
    <s v="Tamil Nadu"/>
    <x v="3"/>
    <s v="01"/>
    <s v="2017 "/>
    <x v="25"/>
    <x v="3"/>
    <m/>
    <m/>
    <m/>
    <m/>
    <m/>
    <m/>
    <m/>
  </r>
  <r>
    <s v="OD649"/>
    <s v="Suresh"/>
    <x v="6"/>
    <x v="19"/>
    <s v="Dharmapuri"/>
    <x v="26"/>
    <x v="2"/>
    <n v="559"/>
    <n v="0.1"/>
    <n v="223.6"/>
    <s v="Tamil Nadu"/>
    <x v="4"/>
    <s v="11"/>
    <s v="2017 "/>
    <x v="5"/>
    <x v="4"/>
    <m/>
    <m/>
    <m/>
    <m/>
    <m/>
    <m/>
    <m/>
  </r>
  <r>
    <s v="OD650"/>
    <s v="Amy"/>
    <x v="5"/>
    <x v="8"/>
    <s v="Viluppuram"/>
    <x v="26"/>
    <x v="2"/>
    <n v="2404"/>
    <n v="0.23"/>
    <n v="697.16"/>
    <s v="Tamil Nadu"/>
    <x v="4"/>
    <s v="11"/>
    <s v="2017 "/>
    <x v="5"/>
    <x v="4"/>
    <m/>
    <m/>
    <m/>
    <m/>
    <m/>
    <m/>
    <m/>
  </r>
  <r>
    <s v="OD651"/>
    <s v="Jackson"/>
    <x v="2"/>
    <x v="21"/>
    <s v="Chennai"/>
    <x v="26"/>
    <x v="2"/>
    <n v="1082"/>
    <n v="0.28000000000000003"/>
    <n v="421.98"/>
    <s v="Tamil Nadu"/>
    <x v="4"/>
    <s v="11"/>
    <s v="2017 "/>
    <x v="5"/>
    <x v="4"/>
    <m/>
    <m/>
    <m/>
    <m/>
    <m/>
    <m/>
    <m/>
  </r>
  <r>
    <s v="OD652"/>
    <s v="Ramesh"/>
    <x v="6"/>
    <x v="19"/>
    <s v="Dindigul"/>
    <x v="250"/>
    <x v="4"/>
    <n v="1051"/>
    <n v="0.21"/>
    <n v="147.13999999999999"/>
    <s v="Tamil Nadu"/>
    <x v="2"/>
    <s v="23"/>
    <s v="2017"/>
    <x v="32"/>
    <x v="2"/>
    <m/>
    <m/>
    <m/>
    <m/>
    <m/>
    <m/>
    <m/>
  </r>
  <r>
    <s v="OD653"/>
    <s v="Shree"/>
    <x v="3"/>
    <x v="16"/>
    <s v="Kanyakumari"/>
    <x v="251"/>
    <x v="4"/>
    <n v="1578"/>
    <n v="0.22"/>
    <n v="362.94"/>
    <s v="Tamil Nadu"/>
    <x v="13"/>
    <s v="19"/>
    <s v="2018"/>
    <x v="27"/>
    <x v="1"/>
    <m/>
    <m/>
    <m/>
    <m/>
    <m/>
    <m/>
    <m/>
  </r>
  <r>
    <s v="OD654"/>
    <s v="Aditi"/>
    <x v="0"/>
    <x v="12"/>
    <s v="Nagercoil"/>
    <x v="251"/>
    <x v="4"/>
    <n v="1086"/>
    <n v="0.27"/>
    <n v="434.4"/>
    <s v="Tamil Nadu"/>
    <x v="13"/>
    <s v="19"/>
    <s v="2018"/>
    <x v="27"/>
    <x v="1"/>
    <m/>
    <m/>
    <m/>
    <m/>
    <m/>
    <m/>
    <m/>
  </r>
  <r>
    <s v="OD655"/>
    <s v="Rumaiza"/>
    <x v="4"/>
    <x v="7"/>
    <s v="Dharmapuri"/>
    <x v="252"/>
    <x v="4"/>
    <n v="1703"/>
    <n v="0.2"/>
    <n v="221.39"/>
    <s v="Tamil Nadu"/>
    <x v="7"/>
    <s v="22"/>
    <s v="2017"/>
    <x v="28"/>
    <x v="6"/>
    <m/>
    <m/>
    <m/>
    <m/>
    <m/>
    <m/>
    <m/>
  </r>
  <r>
    <s v="OD656"/>
    <s v="Yusuf"/>
    <x v="2"/>
    <x v="21"/>
    <s v="Vellore"/>
    <x v="252"/>
    <x v="4"/>
    <n v="1630"/>
    <n v="0.13"/>
    <n v="537.9"/>
    <s v="Tamil Nadu"/>
    <x v="7"/>
    <s v="22"/>
    <s v="2017"/>
    <x v="28"/>
    <x v="6"/>
    <m/>
    <m/>
    <m/>
    <m/>
    <m/>
    <m/>
    <m/>
  </r>
  <r>
    <s v="OD657"/>
    <s v="Yusuf"/>
    <x v="5"/>
    <x v="8"/>
    <s v="Trichy"/>
    <x v="252"/>
    <x v="4"/>
    <n v="1689"/>
    <n v="0.31"/>
    <n v="236.46"/>
    <s v="Tamil Nadu"/>
    <x v="7"/>
    <s v="22"/>
    <s v="2017"/>
    <x v="28"/>
    <x v="6"/>
    <m/>
    <m/>
    <m/>
    <m/>
    <m/>
    <m/>
    <m/>
  </r>
  <r>
    <s v="OD658"/>
    <s v="Peer"/>
    <x v="1"/>
    <x v="1"/>
    <s v="Perambalur"/>
    <x v="253"/>
    <x v="3"/>
    <n v="1972"/>
    <n v="0.3"/>
    <n v="216.92"/>
    <s v="Tamil Nadu"/>
    <x v="9"/>
    <s v="19"/>
    <s v="2017"/>
    <x v="21"/>
    <x v="8"/>
    <m/>
    <m/>
    <m/>
    <m/>
    <m/>
    <m/>
    <m/>
  </r>
  <r>
    <s v="OD659"/>
    <s v="Jackson"/>
    <x v="0"/>
    <x v="0"/>
    <s v="Trichy"/>
    <x v="253"/>
    <x v="3"/>
    <n v="1797"/>
    <n v="0.28000000000000003"/>
    <n v="682.86"/>
    <s v="Tamil Nadu"/>
    <x v="9"/>
    <s v="19"/>
    <s v="2017"/>
    <x v="21"/>
    <x v="8"/>
    <m/>
    <m/>
    <m/>
    <m/>
    <m/>
    <m/>
    <m/>
  </r>
  <r>
    <s v="OD660"/>
    <s v="Ridhesh"/>
    <x v="1"/>
    <x v="14"/>
    <s v="Pudukottai"/>
    <x v="254"/>
    <x v="3"/>
    <n v="1562"/>
    <n v="0.16"/>
    <n v="421.74"/>
    <s v="Tamil Nadu"/>
    <x v="7"/>
    <s v="24"/>
    <s v="2016"/>
    <x v="37"/>
    <x v="6"/>
    <m/>
    <m/>
    <m/>
    <m/>
    <m/>
    <m/>
    <m/>
  </r>
  <r>
    <s v="OD661"/>
    <s v="Ganesh"/>
    <x v="3"/>
    <x v="5"/>
    <s v="Madurai"/>
    <x v="254"/>
    <x v="3"/>
    <n v="2398"/>
    <n v="0.28999999999999998"/>
    <n v="671.44"/>
    <s v="Tamil Nadu"/>
    <x v="7"/>
    <s v="24"/>
    <s v="2016"/>
    <x v="37"/>
    <x v="6"/>
    <m/>
    <m/>
    <m/>
    <m/>
    <m/>
    <m/>
    <m/>
  </r>
  <r>
    <s v="OD662"/>
    <s v="Komal"/>
    <x v="4"/>
    <x v="7"/>
    <s v="Coimbatore"/>
    <x v="254"/>
    <x v="3"/>
    <n v="2372"/>
    <n v="0.13"/>
    <n v="237.2"/>
    <s v="Tamil Nadu"/>
    <x v="7"/>
    <s v="24"/>
    <s v="2016"/>
    <x v="37"/>
    <x v="6"/>
    <m/>
    <m/>
    <m/>
    <m/>
    <m/>
    <m/>
    <m/>
  </r>
  <r>
    <s v="OD663"/>
    <s v="Ramesh"/>
    <x v="1"/>
    <x v="14"/>
    <s v="Dharmapuri"/>
    <x v="254"/>
    <x v="3"/>
    <n v="1527"/>
    <n v="0.1"/>
    <n v="106.89"/>
    <s v="Tamil Nadu"/>
    <x v="7"/>
    <s v="24"/>
    <s v="2016"/>
    <x v="37"/>
    <x v="6"/>
    <m/>
    <m/>
    <m/>
    <m/>
    <m/>
    <m/>
    <m/>
  </r>
  <r>
    <s v="OD664"/>
    <s v="Ganesh"/>
    <x v="5"/>
    <x v="8"/>
    <s v="Nagercoil"/>
    <x v="255"/>
    <x v="4"/>
    <n v="884"/>
    <n v="0.28999999999999998"/>
    <n v="150.28"/>
    <s v="Tamil Nadu"/>
    <x v="17"/>
    <s v="26"/>
    <s v="2017"/>
    <x v="17"/>
    <x v="10"/>
    <m/>
    <m/>
    <m/>
    <m/>
    <m/>
    <m/>
    <m/>
  </r>
  <r>
    <s v="OD665"/>
    <s v="Arutra"/>
    <x v="3"/>
    <x v="3"/>
    <s v="Vellore"/>
    <x v="256"/>
    <x v="1"/>
    <n v="2482"/>
    <n v="0.17"/>
    <n v="645.32000000000005"/>
    <s v="Tamil Nadu"/>
    <x v="0"/>
    <s v="04"/>
    <s v="2017 "/>
    <x v="0"/>
    <x v="0"/>
    <m/>
    <m/>
    <m/>
    <m/>
    <m/>
    <m/>
    <m/>
  </r>
  <r>
    <s v="OD666"/>
    <s v="Jackson"/>
    <x v="2"/>
    <x v="2"/>
    <s v="Pudukottai"/>
    <x v="111"/>
    <x v="3"/>
    <n v="1250"/>
    <n v="0.3"/>
    <n v="125"/>
    <s v="Tamil Nadu"/>
    <x v="1"/>
    <s v="08"/>
    <s v="2018 "/>
    <x v="27"/>
    <x v="1"/>
    <m/>
    <m/>
    <m/>
    <m/>
    <m/>
    <m/>
    <m/>
  </r>
  <r>
    <s v="OD667"/>
    <s v="Jonas"/>
    <x v="2"/>
    <x v="21"/>
    <s v="Ooty"/>
    <x v="111"/>
    <x v="3"/>
    <n v="1548"/>
    <n v="0.14000000000000001"/>
    <n v="356.04"/>
    <s v="Tamil Nadu"/>
    <x v="1"/>
    <s v="08"/>
    <s v="2018 "/>
    <x v="27"/>
    <x v="1"/>
    <m/>
    <m/>
    <m/>
    <m/>
    <m/>
    <m/>
    <m/>
  </r>
  <r>
    <s v="OD668"/>
    <s v="Willams"/>
    <x v="1"/>
    <x v="1"/>
    <s v="Nagercoil"/>
    <x v="111"/>
    <x v="3"/>
    <n v="2147"/>
    <n v="0.25"/>
    <n v="536.75"/>
    <s v="Tamil Nadu"/>
    <x v="1"/>
    <s v="08"/>
    <s v="2018 "/>
    <x v="27"/>
    <x v="1"/>
    <m/>
    <m/>
    <m/>
    <m/>
    <m/>
    <m/>
    <m/>
  </r>
  <r>
    <s v="OD669"/>
    <s v="Kumar"/>
    <x v="6"/>
    <x v="19"/>
    <s v="Vellore"/>
    <x v="165"/>
    <x v="4"/>
    <n v="2159"/>
    <n v="0.19"/>
    <n v="647.70000000000005"/>
    <s v="Tamil Nadu"/>
    <x v="4"/>
    <s v="24"/>
    <s v="2015"/>
    <x v="20"/>
    <x v="4"/>
    <m/>
    <m/>
    <m/>
    <m/>
    <m/>
    <m/>
    <m/>
  </r>
  <r>
    <s v="OD670"/>
    <s v="Roshan"/>
    <x v="5"/>
    <x v="17"/>
    <s v="Salem"/>
    <x v="257"/>
    <x v="3"/>
    <n v="1054"/>
    <n v="0.2"/>
    <n v="432.14"/>
    <s v="Tamil Nadu"/>
    <x v="1"/>
    <s v="09"/>
    <s v="2018 "/>
    <x v="27"/>
    <x v="1"/>
    <m/>
    <m/>
    <m/>
    <m/>
    <m/>
    <m/>
    <m/>
  </r>
  <r>
    <s v="OD671"/>
    <s v="Shree"/>
    <x v="6"/>
    <x v="19"/>
    <s v="Ooty"/>
    <x v="257"/>
    <x v="3"/>
    <n v="883"/>
    <n v="0.12"/>
    <n v="291.39"/>
    <s v="Tamil Nadu"/>
    <x v="1"/>
    <s v="09"/>
    <s v="2018 "/>
    <x v="27"/>
    <x v="1"/>
    <m/>
    <m/>
    <m/>
    <m/>
    <m/>
    <m/>
    <m/>
  </r>
  <r>
    <s v="OD672"/>
    <s v="Ram"/>
    <x v="0"/>
    <x v="20"/>
    <s v="Trichy"/>
    <x v="257"/>
    <x v="3"/>
    <n v="1676"/>
    <n v="0.15"/>
    <n v="134.08000000000001"/>
    <s v="Tamil Nadu"/>
    <x v="1"/>
    <s v="09"/>
    <s v="2018 "/>
    <x v="27"/>
    <x v="1"/>
    <m/>
    <m/>
    <m/>
    <m/>
    <m/>
    <m/>
    <m/>
  </r>
  <r>
    <s v="OD673"/>
    <s v="Akash"/>
    <x v="3"/>
    <x v="3"/>
    <s v="Dindigul"/>
    <x v="142"/>
    <x v="3"/>
    <n v="2323"/>
    <n v="0.25"/>
    <n v="673.67"/>
    <s v="Tamil Nadu"/>
    <x v="13"/>
    <s v="15"/>
    <s v="2018"/>
    <x v="27"/>
    <x v="1"/>
    <m/>
    <m/>
    <m/>
    <m/>
    <m/>
    <m/>
    <m/>
  </r>
  <r>
    <s v="OD674"/>
    <s v="Arutra"/>
    <x v="6"/>
    <x v="9"/>
    <s v="Ramanadhapuram"/>
    <x v="258"/>
    <x v="3"/>
    <n v="1292"/>
    <n v="0.28999999999999998"/>
    <n v="297.16000000000003"/>
    <s v="Tamil Nadu"/>
    <x v="4"/>
    <s v="05"/>
    <s v="2018 "/>
    <x v="22"/>
    <x v="4"/>
    <m/>
    <m/>
    <m/>
    <m/>
    <m/>
    <m/>
    <m/>
  </r>
  <r>
    <s v="OD675"/>
    <s v="Adavan"/>
    <x v="2"/>
    <x v="4"/>
    <s v="Trichy"/>
    <x v="258"/>
    <x v="3"/>
    <n v="2421"/>
    <n v="0.11"/>
    <n v="387.36"/>
    <s v="Tamil Nadu"/>
    <x v="4"/>
    <s v="05"/>
    <s v="2018 "/>
    <x v="22"/>
    <x v="4"/>
    <m/>
    <m/>
    <m/>
    <m/>
    <m/>
    <m/>
    <m/>
  </r>
  <r>
    <s v="OD676"/>
    <s v="Vidya"/>
    <x v="4"/>
    <x v="7"/>
    <s v="Bodi"/>
    <x v="258"/>
    <x v="3"/>
    <n v="1204"/>
    <n v="0.19"/>
    <n v="457.52"/>
    <s v="Tamil Nadu"/>
    <x v="4"/>
    <s v="05"/>
    <s v="2018 "/>
    <x v="22"/>
    <x v="4"/>
    <m/>
    <m/>
    <m/>
    <m/>
    <m/>
    <m/>
    <m/>
  </r>
  <r>
    <s v="OD677"/>
    <s v="Vidya"/>
    <x v="5"/>
    <x v="10"/>
    <s v="Cumbum"/>
    <x v="259"/>
    <x v="3"/>
    <n v="2118"/>
    <n v="0.13"/>
    <n v="868.38"/>
    <s v="Tamil Nadu"/>
    <x v="17"/>
    <s v="18"/>
    <s v="2018"/>
    <x v="42"/>
    <x v="10"/>
    <m/>
    <m/>
    <m/>
    <m/>
    <m/>
    <m/>
    <m/>
  </r>
  <r>
    <s v="OD678"/>
    <s v="Komal"/>
    <x v="6"/>
    <x v="11"/>
    <s v="Chennai"/>
    <x v="259"/>
    <x v="3"/>
    <n v="1832"/>
    <n v="0.21"/>
    <n v="549.6"/>
    <s v="Tamil Nadu"/>
    <x v="17"/>
    <s v="18"/>
    <s v="2018"/>
    <x v="42"/>
    <x v="10"/>
    <m/>
    <m/>
    <m/>
    <m/>
    <m/>
    <m/>
    <m/>
  </r>
  <r>
    <s v="OD679"/>
    <s v="Ganesh"/>
    <x v="1"/>
    <x v="1"/>
    <s v="Tirunelveli"/>
    <x v="259"/>
    <x v="3"/>
    <n v="1136"/>
    <n v="0.33"/>
    <n v="170.4"/>
    <s v="Tamil Nadu"/>
    <x v="17"/>
    <s v="18"/>
    <s v="2018"/>
    <x v="42"/>
    <x v="10"/>
    <m/>
    <m/>
    <m/>
    <m/>
    <m/>
    <m/>
    <m/>
  </r>
  <r>
    <s v="OD680"/>
    <s v="Sabeela"/>
    <x v="6"/>
    <x v="19"/>
    <s v="Kanyakumari"/>
    <x v="259"/>
    <x v="3"/>
    <n v="1952"/>
    <n v="0.22"/>
    <n v="585.6"/>
    <s v="Tamil Nadu"/>
    <x v="17"/>
    <s v="18"/>
    <s v="2018"/>
    <x v="42"/>
    <x v="10"/>
    <m/>
    <m/>
    <m/>
    <m/>
    <m/>
    <m/>
    <m/>
  </r>
  <r>
    <s v="OD681"/>
    <s v="Komal"/>
    <x v="1"/>
    <x v="1"/>
    <s v="Vellore"/>
    <x v="260"/>
    <x v="4"/>
    <n v="1686"/>
    <n v="0.27"/>
    <n v="573.24"/>
    <s v="Tamil Nadu"/>
    <x v="0"/>
    <s v="19"/>
    <s v="2017"/>
    <x v="0"/>
    <x v="0"/>
    <m/>
    <m/>
    <m/>
    <m/>
    <m/>
    <m/>
    <m/>
  </r>
  <r>
    <s v="OD682"/>
    <s v="Mathew"/>
    <x v="0"/>
    <x v="20"/>
    <s v="Salem"/>
    <x v="260"/>
    <x v="4"/>
    <n v="2202"/>
    <n v="0.19"/>
    <n v="748.68"/>
    <s v="Tamil Nadu"/>
    <x v="0"/>
    <s v="19"/>
    <s v="2017"/>
    <x v="0"/>
    <x v="0"/>
    <m/>
    <m/>
    <m/>
    <m/>
    <m/>
    <m/>
    <m/>
  </r>
  <r>
    <s v="OD683"/>
    <s v="Verma"/>
    <x v="6"/>
    <x v="11"/>
    <s v="Perambalur"/>
    <x v="260"/>
    <x v="4"/>
    <n v="2397"/>
    <n v="0.26"/>
    <n v="743.07"/>
    <s v="Tamil Nadu"/>
    <x v="0"/>
    <s v="19"/>
    <s v="2017"/>
    <x v="0"/>
    <x v="0"/>
    <m/>
    <m/>
    <m/>
    <m/>
    <m/>
    <m/>
    <m/>
  </r>
  <r>
    <s v="OD684"/>
    <s v="Suresh"/>
    <x v="5"/>
    <x v="8"/>
    <s v="Kanyakumari"/>
    <x v="261"/>
    <x v="1"/>
    <n v="1709"/>
    <n v="0.28000000000000003"/>
    <n v="615.24"/>
    <s v="Tamil Nadu"/>
    <x v="0"/>
    <s v="04"/>
    <s v="2018 "/>
    <x v="23"/>
    <x v="0"/>
    <m/>
    <m/>
    <m/>
    <m/>
    <m/>
    <m/>
    <m/>
  </r>
  <r>
    <s v="OD685"/>
    <s v="Ram"/>
    <x v="5"/>
    <x v="17"/>
    <s v="Coimbatore"/>
    <x v="261"/>
    <x v="1"/>
    <n v="2340"/>
    <n v="0.28999999999999998"/>
    <n v="444.6"/>
    <s v="Tamil Nadu"/>
    <x v="0"/>
    <s v="04"/>
    <s v="2018 "/>
    <x v="23"/>
    <x v="0"/>
    <m/>
    <m/>
    <m/>
    <m/>
    <m/>
    <m/>
    <m/>
  </r>
  <r>
    <s v="OD686"/>
    <s v="Amy"/>
    <x v="0"/>
    <x v="20"/>
    <s v="Trichy"/>
    <x v="262"/>
    <x v="1"/>
    <n v="1130"/>
    <n v="0.34"/>
    <n v="327.7"/>
    <s v="Tamil Nadu"/>
    <x v="18"/>
    <s v="05"/>
    <s v="2015 "/>
    <x v="39"/>
    <x v="7"/>
    <m/>
    <m/>
    <m/>
    <m/>
    <m/>
    <m/>
    <m/>
  </r>
  <r>
    <s v="OD687"/>
    <s v="Sudha"/>
    <x v="0"/>
    <x v="0"/>
    <s v="Ramanadhapuram"/>
    <x v="262"/>
    <x v="1"/>
    <n v="960"/>
    <n v="0.19"/>
    <n v="144"/>
    <s v="Tamil Nadu"/>
    <x v="18"/>
    <s v="05"/>
    <s v="2015 "/>
    <x v="39"/>
    <x v="7"/>
    <m/>
    <m/>
    <m/>
    <m/>
    <m/>
    <m/>
    <m/>
  </r>
  <r>
    <s v="OD688"/>
    <s v="Yusuf"/>
    <x v="4"/>
    <x v="7"/>
    <s v="Trichy"/>
    <x v="262"/>
    <x v="1"/>
    <n v="2142"/>
    <n v="0.21"/>
    <n v="149.94"/>
    <s v="Tamil Nadu"/>
    <x v="18"/>
    <s v="05"/>
    <s v="2015 "/>
    <x v="39"/>
    <x v="7"/>
    <m/>
    <m/>
    <m/>
    <m/>
    <m/>
    <m/>
    <m/>
  </r>
  <r>
    <s v="OD689"/>
    <s v="Shah"/>
    <x v="0"/>
    <x v="0"/>
    <s v="Vellore"/>
    <x v="54"/>
    <x v="4"/>
    <n v="774"/>
    <n v="0.27"/>
    <n v="69.66"/>
    <s v="Tamil Nadu"/>
    <x v="4"/>
    <s v="25"/>
    <s v="2018"/>
    <x v="22"/>
    <x v="4"/>
    <m/>
    <m/>
    <m/>
    <m/>
    <m/>
    <m/>
    <m/>
  </r>
  <r>
    <s v="OD690"/>
    <s v="Yusuf"/>
    <x v="2"/>
    <x v="21"/>
    <s v="Salem"/>
    <x v="263"/>
    <x v="1"/>
    <n v="2427"/>
    <n v="0.28000000000000003"/>
    <n v="461.13"/>
    <s v="Tamil Nadu"/>
    <x v="13"/>
    <s v="21"/>
    <s v="2015"/>
    <x v="3"/>
    <x v="1"/>
    <m/>
    <m/>
    <m/>
    <m/>
    <m/>
    <m/>
    <m/>
  </r>
  <r>
    <s v="OD691"/>
    <s v="Jonas"/>
    <x v="2"/>
    <x v="4"/>
    <s v="Karur"/>
    <x v="263"/>
    <x v="1"/>
    <n v="2231"/>
    <n v="0.23"/>
    <n v="379.27"/>
    <s v="Tamil Nadu"/>
    <x v="13"/>
    <s v="21"/>
    <s v="2015"/>
    <x v="3"/>
    <x v="1"/>
    <m/>
    <m/>
    <m/>
    <m/>
    <m/>
    <m/>
    <m/>
  </r>
  <r>
    <s v="OD692"/>
    <s v="Yadav"/>
    <x v="6"/>
    <x v="11"/>
    <s v="Perambalur"/>
    <x v="263"/>
    <x v="1"/>
    <n v="1163"/>
    <n v="0.25"/>
    <n v="314.01"/>
    <s v="Tamil Nadu"/>
    <x v="13"/>
    <s v="21"/>
    <s v="2015"/>
    <x v="3"/>
    <x v="1"/>
    <m/>
    <m/>
    <m/>
    <m/>
    <m/>
    <m/>
    <m/>
  </r>
  <r>
    <s v="OD693"/>
    <s v="Harish"/>
    <x v="0"/>
    <x v="20"/>
    <s v="Ramanadhapuram"/>
    <x v="264"/>
    <x v="2"/>
    <n v="520"/>
    <n v="0.1"/>
    <n v="52"/>
    <s v="Tamil Nadu"/>
    <x v="17"/>
    <s v="28"/>
    <s v="2016"/>
    <x v="29"/>
    <x v="10"/>
    <m/>
    <m/>
    <m/>
    <m/>
    <m/>
    <m/>
    <m/>
  </r>
  <r>
    <s v="OD694"/>
    <s v="James"/>
    <x v="4"/>
    <x v="22"/>
    <s v="Ramanadhapuram"/>
    <x v="264"/>
    <x v="2"/>
    <n v="713"/>
    <n v="0.28000000000000003"/>
    <n v="299.45999999999998"/>
    <s v="Tamil Nadu"/>
    <x v="17"/>
    <s v="28"/>
    <s v="2016"/>
    <x v="29"/>
    <x v="10"/>
    <m/>
    <m/>
    <m/>
    <m/>
    <m/>
    <m/>
    <m/>
  </r>
  <r>
    <s v="OD695"/>
    <s v="Mathew"/>
    <x v="4"/>
    <x v="6"/>
    <s v="Perambalur"/>
    <x v="265"/>
    <x v="4"/>
    <n v="2128"/>
    <n v="0.1"/>
    <n v="425.6"/>
    <s v="Tamil Nadu"/>
    <x v="15"/>
    <s v="14"/>
    <s v="2016"/>
    <x v="33"/>
    <x v="5"/>
    <m/>
    <m/>
    <m/>
    <m/>
    <m/>
    <m/>
    <m/>
  </r>
  <r>
    <s v="OD696"/>
    <s v="Esther"/>
    <x v="6"/>
    <x v="13"/>
    <s v="Viluppuram"/>
    <x v="265"/>
    <x v="4"/>
    <n v="2302"/>
    <n v="0.18"/>
    <n v="230.2"/>
    <s v="Tamil Nadu"/>
    <x v="15"/>
    <s v="14"/>
    <s v="2016"/>
    <x v="33"/>
    <x v="5"/>
    <m/>
    <m/>
    <m/>
    <m/>
    <m/>
    <m/>
    <m/>
  </r>
  <r>
    <s v="OD697"/>
    <s v="Yusuf"/>
    <x v="0"/>
    <x v="0"/>
    <s v="Chennai"/>
    <x v="265"/>
    <x v="4"/>
    <n v="1735"/>
    <n v="0.11"/>
    <n v="572.54999999999995"/>
    <s v="Tamil Nadu"/>
    <x v="15"/>
    <s v="14"/>
    <s v="2016"/>
    <x v="33"/>
    <x v="5"/>
    <m/>
    <m/>
    <m/>
    <m/>
    <m/>
    <m/>
    <m/>
  </r>
  <r>
    <s v="OD698"/>
    <s v="Akash"/>
    <x v="1"/>
    <x v="1"/>
    <s v="Ooty"/>
    <x v="265"/>
    <x v="4"/>
    <n v="2178"/>
    <n v="0.13"/>
    <n v="718.74"/>
    <s v="Tamil Nadu"/>
    <x v="15"/>
    <s v="14"/>
    <s v="2016"/>
    <x v="33"/>
    <x v="5"/>
    <m/>
    <m/>
    <m/>
    <m/>
    <m/>
    <m/>
    <m/>
  </r>
  <r>
    <s v="OD699"/>
    <s v="Willams"/>
    <x v="6"/>
    <x v="11"/>
    <s v="Dindigul"/>
    <x v="265"/>
    <x v="4"/>
    <n v="2173"/>
    <n v="0.12"/>
    <n v="956.12"/>
    <s v="Tamil Nadu"/>
    <x v="15"/>
    <s v="14"/>
    <s v="2016"/>
    <x v="33"/>
    <x v="5"/>
    <m/>
    <m/>
    <m/>
    <m/>
    <m/>
    <m/>
    <m/>
  </r>
  <r>
    <s v="OD700"/>
    <s v="Haseena"/>
    <x v="0"/>
    <x v="12"/>
    <s v="Perambalur"/>
    <x v="265"/>
    <x v="4"/>
    <n v="1064"/>
    <n v="0.27"/>
    <n v="234.08"/>
    <s v="Tamil Nadu"/>
    <x v="15"/>
    <s v="14"/>
    <s v="2016"/>
    <x v="33"/>
    <x v="5"/>
    <m/>
    <m/>
    <m/>
    <m/>
    <m/>
    <m/>
    <m/>
  </r>
  <r>
    <s v="OD701"/>
    <s v="Sharon"/>
    <x v="1"/>
    <x v="1"/>
    <s v="Chennai"/>
    <x v="265"/>
    <x v="4"/>
    <n v="1259"/>
    <n v="0.25"/>
    <n v="276.98"/>
    <s v="Tamil Nadu"/>
    <x v="15"/>
    <s v="14"/>
    <s v="2016"/>
    <x v="33"/>
    <x v="5"/>
    <m/>
    <m/>
    <m/>
    <m/>
    <m/>
    <m/>
    <m/>
  </r>
  <r>
    <s v="OD702"/>
    <s v="Komal"/>
    <x v="4"/>
    <x v="22"/>
    <s v="Ooty"/>
    <x v="266"/>
    <x v="4"/>
    <n v="2086"/>
    <n v="0.23"/>
    <n v="229.46"/>
    <s v="Tamil Nadu"/>
    <x v="11"/>
    <s v="02"/>
    <s v="2018 "/>
    <x v="15"/>
    <x v="8"/>
    <m/>
    <m/>
    <m/>
    <m/>
    <m/>
    <m/>
    <m/>
  </r>
  <r>
    <s v="OD703"/>
    <s v="Vince"/>
    <x v="0"/>
    <x v="20"/>
    <s v="Tirunelveli"/>
    <x v="256"/>
    <x v="2"/>
    <n v="2062"/>
    <n v="0.18"/>
    <n v="268.06"/>
    <s v="Tamil Nadu"/>
    <x v="0"/>
    <s v="04"/>
    <s v="2017 "/>
    <x v="0"/>
    <x v="0"/>
    <m/>
    <m/>
    <m/>
    <m/>
    <m/>
    <m/>
    <m/>
  </r>
  <r>
    <s v="OD704"/>
    <s v="James"/>
    <x v="4"/>
    <x v="6"/>
    <s v="Namakkal"/>
    <x v="267"/>
    <x v="2"/>
    <n v="2463"/>
    <n v="0.32"/>
    <n v="197.04"/>
    <s v="Tamil Nadu"/>
    <x v="3"/>
    <s v="09"/>
    <s v="2016 "/>
    <x v="19"/>
    <x v="3"/>
    <m/>
    <m/>
    <m/>
    <m/>
    <m/>
    <m/>
    <m/>
  </r>
  <r>
    <s v="OD705"/>
    <s v="Adavan"/>
    <x v="2"/>
    <x v="15"/>
    <s v="Ooty"/>
    <x v="173"/>
    <x v="1"/>
    <n v="506"/>
    <n v="0.22"/>
    <n v="136.62"/>
    <s v="Tamil Nadu"/>
    <x v="11"/>
    <s v="12"/>
    <s v="2015 "/>
    <x v="30"/>
    <x v="8"/>
    <m/>
    <m/>
    <m/>
    <m/>
    <m/>
    <m/>
    <m/>
  </r>
  <r>
    <s v="OD706"/>
    <s v="Shree"/>
    <x v="6"/>
    <x v="11"/>
    <s v="Chennai"/>
    <x v="173"/>
    <x v="1"/>
    <n v="1354"/>
    <n v="0.35"/>
    <n v="500.98"/>
    <s v="Tamil Nadu"/>
    <x v="11"/>
    <s v="12"/>
    <s v="2015 "/>
    <x v="30"/>
    <x v="8"/>
    <m/>
    <m/>
    <m/>
    <m/>
    <m/>
    <m/>
    <m/>
  </r>
  <r>
    <s v="OD707"/>
    <s v="Roshan"/>
    <x v="5"/>
    <x v="8"/>
    <s v="Bodi"/>
    <x v="173"/>
    <x v="1"/>
    <n v="1030"/>
    <n v="0.25"/>
    <n v="247.2"/>
    <s v="Tamil Nadu"/>
    <x v="11"/>
    <s v="12"/>
    <s v="2015 "/>
    <x v="30"/>
    <x v="8"/>
    <m/>
    <m/>
    <m/>
    <m/>
    <m/>
    <m/>
    <m/>
  </r>
  <r>
    <s v="OD708"/>
    <s v="Sudeep"/>
    <x v="0"/>
    <x v="0"/>
    <s v="Madurai"/>
    <x v="268"/>
    <x v="4"/>
    <n v="530"/>
    <n v="0.28000000000000003"/>
    <n v="174.9"/>
    <s v="Tamil Nadu"/>
    <x v="4"/>
    <s v="02"/>
    <s v="2015 "/>
    <x v="20"/>
    <x v="4"/>
    <m/>
    <m/>
    <m/>
    <m/>
    <m/>
    <m/>
    <m/>
  </r>
  <r>
    <s v="OD709"/>
    <s v="Amrish"/>
    <x v="1"/>
    <x v="14"/>
    <s v="Coimbatore"/>
    <x v="268"/>
    <x v="4"/>
    <n v="1409"/>
    <n v="0.11"/>
    <n v="408.61"/>
    <s v="Tamil Nadu"/>
    <x v="4"/>
    <s v="02"/>
    <s v="2015 "/>
    <x v="20"/>
    <x v="4"/>
    <m/>
    <m/>
    <m/>
    <m/>
    <m/>
    <m/>
    <m/>
  </r>
  <r>
    <s v="OD710"/>
    <s v="Yadav"/>
    <x v="4"/>
    <x v="22"/>
    <s v="Vellore"/>
    <x v="268"/>
    <x v="4"/>
    <n v="1419"/>
    <n v="0.27"/>
    <n v="255.42"/>
    <s v="Tamil Nadu"/>
    <x v="4"/>
    <s v="02"/>
    <s v="2015 "/>
    <x v="20"/>
    <x v="4"/>
    <m/>
    <m/>
    <m/>
    <m/>
    <m/>
    <m/>
    <m/>
  </r>
  <r>
    <s v="OD711"/>
    <s v="Roshan"/>
    <x v="2"/>
    <x v="2"/>
    <s v="Tirunelveli"/>
    <x v="269"/>
    <x v="4"/>
    <n v="2371"/>
    <n v="0.32"/>
    <n v="900.98"/>
    <s v="Tamil Nadu"/>
    <x v="3"/>
    <s v="05"/>
    <s v="2015 "/>
    <x v="41"/>
    <x v="3"/>
    <m/>
    <m/>
    <m/>
    <m/>
    <m/>
    <m/>
    <m/>
  </r>
  <r>
    <s v="OD712"/>
    <s v="Sabeela"/>
    <x v="5"/>
    <x v="17"/>
    <s v="Krishnagiri"/>
    <x v="215"/>
    <x v="1"/>
    <n v="1078"/>
    <n v="0.21"/>
    <n v="258.72000000000003"/>
    <s v="Tamil Nadu"/>
    <x v="11"/>
    <s v="03"/>
    <s v="2018 "/>
    <x v="15"/>
    <x v="8"/>
    <m/>
    <m/>
    <m/>
    <m/>
    <m/>
    <m/>
    <m/>
  </r>
  <r>
    <s v="OD713"/>
    <s v="Akash"/>
    <x v="6"/>
    <x v="9"/>
    <s v="Dindigul"/>
    <x v="242"/>
    <x v="4"/>
    <n v="1084"/>
    <n v="0.21"/>
    <n v="54.2"/>
    <s v="Tamil Nadu"/>
    <x v="15"/>
    <s v="19"/>
    <s v="2018"/>
    <x v="24"/>
    <x v="5"/>
    <m/>
    <m/>
    <m/>
    <m/>
    <m/>
    <m/>
    <m/>
  </r>
  <r>
    <s v="OD714"/>
    <s v="Krithika"/>
    <x v="2"/>
    <x v="2"/>
    <s v="Karur"/>
    <x v="242"/>
    <x v="4"/>
    <n v="1498"/>
    <n v="0.19"/>
    <n v="179.76"/>
    <s v="Tamil Nadu"/>
    <x v="15"/>
    <s v="19"/>
    <s v="2018"/>
    <x v="24"/>
    <x v="5"/>
    <m/>
    <m/>
    <m/>
    <m/>
    <m/>
    <m/>
    <m/>
  </r>
  <r>
    <s v="OD715"/>
    <s v="Veena"/>
    <x v="2"/>
    <x v="15"/>
    <s v="Theni"/>
    <x v="242"/>
    <x v="4"/>
    <n v="1797"/>
    <n v="0.28000000000000003"/>
    <n v="449.25"/>
    <s v="Tamil Nadu"/>
    <x v="15"/>
    <s v="19"/>
    <s v="2018"/>
    <x v="24"/>
    <x v="5"/>
    <m/>
    <m/>
    <m/>
    <m/>
    <m/>
    <m/>
    <m/>
  </r>
  <r>
    <s v="OD716"/>
    <s v="Amy"/>
    <x v="2"/>
    <x v="15"/>
    <s v="Bodi"/>
    <x v="270"/>
    <x v="2"/>
    <n v="1596"/>
    <n v="0.34"/>
    <n v="351.12"/>
    <s v="Tamil Nadu"/>
    <x v="18"/>
    <s v="01"/>
    <s v="2015 "/>
    <x v="39"/>
    <x v="7"/>
    <m/>
    <m/>
    <m/>
    <m/>
    <m/>
    <m/>
    <m/>
  </r>
  <r>
    <s v="OD717"/>
    <s v="James"/>
    <x v="3"/>
    <x v="5"/>
    <s v="Tenkasi"/>
    <x v="271"/>
    <x v="4"/>
    <n v="2019"/>
    <n v="0.14000000000000001"/>
    <n v="868.17"/>
    <s v="Tamil Nadu"/>
    <x v="19"/>
    <s v="11"/>
    <s v="2015 "/>
    <x v="46"/>
    <x v="9"/>
    <m/>
    <m/>
    <m/>
    <m/>
    <m/>
    <m/>
    <m/>
  </r>
  <r>
    <s v="OD718"/>
    <s v="Arvind"/>
    <x v="4"/>
    <x v="22"/>
    <s v="Namakkal"/>
    <x v="243"/>
    <x v="4"/>
    <n v="2146"/>
    <n v="0.21"/>
    <n v="643.79999999999995"/>
    <s v="Tamil Nadu"/>
    <x v="9"/>
    <s v="24"/>
    <s v="2018"/>
    <x v="15"/>
    <x v="8"/>
    <m/>
    <m/>
    <m/>
    <m/>
    <m/>
    <m/>
    <m/>
  </r>
  <r>
    <s v="OD719"/>
    <s v="Sharon"/>
    <x v="6"/>
    <x v="9"/>
    <s v="Tirunelveli"/>
    <x v="272"/>
    <x v="2"/>
    <n v="544"/>
    <n v="0.3"/>
    <n v="174.08"/>
    <s v="Tamil Nadu"/>
    <x v="1"/>
    <s v="02"/>
    <s v="2015 "/>
    <x v="3"/>
    <x v="1"/>
    <m/>
    <m/>
    <m/>
    <m/>
    <m/>
    <m/>
    <m/>
  </r>
  <r>
    <s v="OD720"/>
    <s v="Sharon"/>
    <x v="3"/>
    <x v="3"/>
    <s v="Tenkasi"/>
    <x v="272"/>
    <x v="2"/>
    <n v="1271"/>
    <n v="0.3"/>
    <n v="152.52000000000001"/>
    <s v="Tamil Nadu"/>
    <x v="1"/>
    <s v="02"/>
    <s v="2015 "/>
    <x v="3"/>
    <x v="1"/>
    <m/>
    <m/>
    <m/>
    <m/>
    <m/>
    <m/>
    <m/>
  </r>
  <r>
    <s v="OD721"/>
    <s v="Sabeela"/>
    <x v="1"/>
    <x v="14"/>
    <s v="Karur"/>
    <x v="273"/>
    <x v="2"/>
    <n v="762"/>
    <n v="0.18"/>
    <n v="129.54"/>
    <s v="Tamil Nadu"/>
    <x v="20"/>
    <s v="13"/>
    <s v="2017"/>
    <x v="47"/>
    <x v="11"/>
    <m/>
    <m/>
    <m/>
    <m/>
    <m/>
    <m/>
    <m/>
  </r>
  <r>
    <s v="OD722"/>
    <s v="Hussain"/>
    <x v="4"/>
    <x v="7"/>
    <s v="Viluppuram"/>
    <x v="274"/>
    <x v="3"/>
    <n v="1862"/>
    <n v="0.16"/>
    <n v="800.66"/>
    <s v="Tamil Nadu"/>
    <x v="4"/>
    <s v="15"/>
    <s v="2017"/>
    <x v="5"/>
    <x v="4"/>
    <m/>
    <m/>
    <m/>
    <m/>
    <m/>
    <m/>
    <m/>
  </r>
  <r>
    <s v="OD723"/>
    <s v="Veena"/>
    <x v="0"/>
    <x v="12"/>
    <s v="Chennai"/>
    <x v="274"/>
    <x v="3"/>
    <n v="617"/>
    <n v="0.31"/>
    <n v="209.78"/>
    <s v="Tamil Nadu"/>
    <x v="4"/>
    <s v="15"/>
    <s v="2017"/>
    <x v="5"/>
    <x v="4"/>
    <m/>
    <m/>
    <m/>
    <m/>
    <m/>
    <m/>
    <m/>
  </r>
  <r>
    <s v="OD724"/>
    <s v="Krithika"/>
    <x v="6"/>
    <x v="19"/>
    <s v="Bodi"/>
    <x v="275"/>
    <x v="4"/>
    <n v="2130"/>
    <n v="0.23"/>
    <n v="426"/>
    <s v="Tamil Nadu"/>
    <x v="2"/>
    <s v="07"/>
    <s v="2015 "/>
    <x v="18"/>
    <x v="2"/>
    <m/>
    <m/>
    <m/>
    <m/>
    <m/>
    <m/>
    <m/>
  </r>
  <r>
    <s v="OD725"/>
    <s v="Kumar"/>
    <x v="2"/>
    <x v="15"/>
    <s v="Perambalur"/>
    <x v="276"/>
    <x v="1"/>
    <n v="1272"/>
    <n v="0.3"/>
    <n v="63.6"/>
    <s v="Tamil Nadu"/>
    <x v="18"/>
    <s v="07"/>
    <s v="2017 "/>
    <x v="16"/>
    <x v="7"/>
    <m/>
    <m/>
    <m/>
    <m/>
    <m/>
    <m/>
    <m/>
  </r>
  <r>
    <s v="OD726"/>
    <s v="Ridhesh"/>
    <x v="2"/>
    <x v="15"/>
    <s v="Tirunelveli"/>
    <x v="119"/>
    <x v="3"/>
    <n v="661"/>
    <n v="0.14000000000000001"/>
    <n v="92.54"/>
    <s v="Tamil Nadu"/>
    <x v="9"/>
    <s v="16"/>
    <s v="2018"/>
    <x v="15"/>
    <x v="8"/>
    <m/>
    <m/>
    <m/>
    <m/>
    <m/>
    <m/>
    <m/>
  </r>
  <r>
    <s v="OD727"/>
    <s v="Verma"/>
    <x v="6"/>
    <x v="11"/>
    <s v="Karur"/>
    <x v="119"/>
    <x v="3"/>
    <n v="2290"/>
    <n v="0.28999999999999998"/>
    <n v="480.9"/>
    <s v="Tamil Nadu"/>
    <x v="9"/>
    <s v="16"/>
    <s v="2018"/>
    <x v="15"/>
    <x v="8"/>
    <m/>
    <m/>
    <m/>
    <m/>
    <m/>
    <m/>
    <m/>
  </r>
  <r>
    <s v="OD728"/>
    <s v="Ganesh"/>
    <x v="1"/>
    <x v="1"/>
    <s v="Vellore"/>
    <x v="277"/>
    <x v="4"/>
    <n v="1182"/>
    <n v="0.19"/>
    <n v="260.04000000000002"/>
    <s v="Tamil Nadu"/>
    <x v="4"/>
    <s v="03"/>
    <s v="2017 "/>
    <x v="5"/>
    <x v="4"/>
    <m/>
    <m/>
    <m/>
    <m/>
    <m/>
    <m/>
    <m/>
  </r>
  <r>
    <s v="OD729"/>
    <s v="Jonas"/>
    <x v="0"/>
    <x v="0"/>
    <s v="Madurai"/>
    <x v="277"/>
    <x v="4"/>
    <n v="2128"/>
    <n v="0.34"/>
    <n v="893.76"/>
    <s v="Tamil Nadu"/>
    <x v="4"/>
    <s v="03"/>
    <s v="2017 "/>
    <x v="5"/>
    <x v="4"/>
    <m/>
    <m/>
    <m/>
    <m/>
    <m/>
    <m/>
    <m/>
  </r>
  <r>
    <s v="OD730"/>
    <s v="Sudeep"/>
    <x v="0"/>
    <x v="0"/>
    <s v="Perambalur"/>
    <x v="277"/>
    <x v="4"/>
    <n v="2042"/>
    <n v="0.2"/>
    <n v="735.12"/>
    <s v="Tamil Nadu"/>
    <x v="4"/>
    <s v="03"/>
    <s v="2017 "/>
    <x v="5"/>
    <x v="4"/>
    <m/>
    <m/>
    <m/>
    <m/>
    <m/>
    <m/>
    <m/>
  </r>
  <r>
    <s v="OD731"/>
    <s v="Verma"/>
    <x v="6"/>
    <x v="9"/>
    <s v="Salem"/>
    <x v="277"/>
    <x v="4"/>
    <n v="1819"/>
    <n v="0.17"/>
    <n v="582.08000000000004"/>
    <s v="Tamil Nadu"/>
    <x v="4"/>
    <s v="03"/>
    <s v="2017 "/>
    <x v="5"/>
    <x v="4"/>
    <m/>
    <m/>
    <m/>
    <m/>
    <m/>
    <m/>
    <m/>
  </r>
  <r>
    <s v="OD732"/>
    <s v="Hafiz"/>
    <x v="4"/>
    <x v="7"/>
    <s v="Krishnagiri"/>
    <x v="277"/>
    <x v="4"/>
    <n v="2310"/>
    <n v="0.35"/>
    <n v="993.3"/>
    <s v="Tamil Nadu"/>
    <x v="4"/>
    <s v="03"/>
    <s v="2017 "/>
    <x v="5"/>
    <x v="4"/>
    <m/>
    <m/>
    <m/>
    <m/>
    <m/>
    <m/>
    <m/>
  </r>
  <r>
    <s v="OD733"/>
    <s v="Yadav"/>
    <x v="4"/>
    <x v="22"/>
    <s v="Virudhunagar"/>
    <x v="278"/>
    <x v="2"/>
    <n v="1405"/>
    <n v="0.14000000000000001"/>
    <n v="252.9"/>
    <s v="Tamil Nadu"/>
    <x v="10"/>
    <s v="21"/>
    <s v="2018"/>
    <x v="44"/>
    <x v="9"/>
    <m/>
    <m/>
    <m/>
    <m/>
    <m/>
    <m/>
    <m/>
  </r>
  <r>
    <s v="OD734"/>
    <s v="Akash"/>
    <x v="1"/>
    <x v="14"/>
    <s v="Pudukottai"/>
    <x v="278"/>
    <x v="2"/>
    <n v="2103"/>
    <n v="0.1"/>
    <n v="883.26"/>
    <s v="Tamil Nadu"/>
    <x v="10"/>
    <s v="21"/>
    <s v="2018"/>
    <x v="44"/>
    <x v="9"/>
    <m/>
    <m/>
    <m/>
    <m/>
    <m/>
    <m/>
    <m/>
  </r>
  <r>
    <s v="OD735"/>
    <s v="Arvind"/>
    <x v="0"/>
    <x v="20"/>
    <s v="Vellore"/>
    <x v="278"/>
    <x v="2"/>
    <n v="2158"/>
    <n v="0.28000000000000003"/>
    <n v="366.86"/>
    <s v="Tamil Nadu"/>
    <x v="10"/>
    <s v="21"/>
    <s v="2018"/>
    <x v="44"/>
    <x v="9"/>
    <m/>
    <m/>
    <m/>
    <m/>
    <m/>
    <m/>
    <m/>
  </r>
  <r>
    <s v="OD736"/>
    <s v="James"/>
    <x v="5"/>
    <x v="17"/>
    <s v="Perambalur"/>
    <x v="278"/>
    <x v="2"/>
    <n v="1399"/>
    <n v="0.26"/>
    <n v="307.77999999999997"/>
    <s v="Tamil Nadu"/>
    <x v="10"/>
    <s v="21"/>
    <s v="2018"/>
    <x v="44"/>
    <x v="9"/>
    <m/>
    <m/>
    <m/>
    <m/>
    <m/>
    <m/>
    <m/>
  </r>
  <r>
    <s v="OD737"/>
    <s v="Komal"/>
    <x v="5"/>
    <x v="10"/>
    <s v="Pudukottai"/>
    <x v="278"/>
    <x v="2"/>
    <n v="1333"/>
    <n v="0.23"/>
    <n v="199.95"/>
    <s v="Tamil Nadu"/>
    <x v="10"/>
    <s v="21"/>
    <s v="2018"/>
    <x v="44"/>
    <x v="9"/>
    <m/>
    <m/>
    <m/>
    <m/>
    <m/>
    <m/>
    <m/>
  </r>
  <r>
    <s v="OD738"/>
    <s v="Ravi"/>
    <x v="5"/>
    <x v="17"/>
    <s v="Madurai"/>
    <x v="278"/>
    <x v="2"/>
    <n v="2014"/>
    <n v="0.28000000000000003"/>
    <n v="443.08"/>
    <s v="Tamil Nadu"/>
    <x v="10"/>
    <s v="21"/>
    <s v="2018"/>
    <x v="44"/>
    <x v="9"/>
    <m/>
    <m/>
    <m/>
    <m/>
    <m/>
    <m/>
    <m/>
  </r>
  <r>
    <s v="OD739"/>
    <s v="Arvind"/>
    <x v="0"/>
    <x v="12"/>
    <s v="Coimbatore"/>
    <x v="79"/>
    <x v="2"/>
    <n v="1808"/>
    <n v="0.24"/>
    <n v="108.48"/>
    <s v="Tamil Nadu"/>
    <x v="11"/>
    <s v="08"/>
    <s v="2015 "/>
    <x v="30"/>
    <x v="8"/>
    <m/>
    <m/>
    <m/>
    <m/>
    <m/>
    <m/>
    <m/>
  </r>
  <r>
    <s v="OD740"/>
    <s v="Haseena"/>
    <x v="4"/>
    <x v="7"/>
    <s v="Nagercoil"/>
    <x v="279"/>
    <x v="3"/>
    <n v="2033"/>
    <n v="0.15"/>
    <n v="325.27999999999997"/>
    <s v="Tamil Nadu"/>
    <x v="19"/>
    <s v="04"/>
    <s v="2015 "/>
    <x v="46"/>
    <x v="9"/>
    <m/>
    <m/>
    <m/>
    <m/>
    <m/>
    <m/>
    <m/>
  </r>
  <r>
    <s v="OD741"/>
    <s v="Vinne"/>
    <x v="1"/>
    <x v="1"/>
    <s v="Trichy"/>
    <x v="279"/>
    <x v="3"/>
    <n v="698"/>
    <n v="0.32"/>
    <n v="223.36"/>
    <s v="Tamil Nadu"/>
    <x v="19"/>
    <s v="04"/>
    <s v="2015 "/>
    <x v="46"/>
    <x v="9"/>
    <m/>
    <m/>
    <m/>
    <m/>
    <m/>
    <m/>
    <m/>
  </r>
  <r>
    <s v="OD742"/>
    <s v="Sudha"/>
    <x v="5"/>
    <x v="8"/>
    <s v="Dharmapuri"/>
    <x v="279"/>
    <x v="3"/>
    <n v="759"/>
    <n v="0.27"/>
    <n v="174.57"/>
    <s v="Tamil Nadu"/>
    <x v="19"/>
    <s v="04"/>
    <s v="2015 "/>
    <x v="46"/>
    <x v="9"/>
    <m/>
    <m/>
    <m/>
    <m/>
    <m/>
    <m/>
    <m/>
  </r>
  <r>
    <s v="OD743"/>
    <s v="James"/>
    <x v="2"/>
    <x v="4"/>
    <s v="Vellore"/>
    <x v="280"/>
    <x v="3"/>
    <n v="700"/>
    <n v="0.33"/>
    <n v="252"/>
    <s v="Tamil Nadu"/>
    <x v="7"/>
    <s v="27"/>
    <s v="2017"/>
    <x v="28"/>
    <x v="6"/>
    <m/>
    <m/>
    <m/>
    <m/>
    <m/>
    <m/>
    <m/>
  </r>
  <r>
    <s v="OD744"/>
    <s v="Arvind"/>
    <x v="4"/>
    <x v="7"/>
    <s v="Krishnagiri"/>
    <x v="280"/>
    <x v="3"/>
    <n v="550"/>
    <n v="0.32"/>
    <n v="203.5"/>
    <s v="Tamil Nadu"/>
    <x v="7"/>
    <s v="27"/>
    <s v="2017"/>
    <x v="28"/>
    <x v="6"/>
    <m/>
    <m/>
    <m/>
    <m/>
    <m/>
    <m/>
    <m/>
  </r>
  <r>
    <s v="OD745"/>
    <s v="Verma"/>
    <x v="2"/>
    <x v="4"/>
    <s v="Salem"/>
    <x v="280"/>
    <x v="3"/>
    <n v="1454"/>
    <n v="0.1"/>
    <n v="232.64"/>
    <s v="Tamil Nadu"/>
    <x v="7"/>
    <s v="27"/>
    <s v="2017"/>
    <x v="28"/>
    <x v="6"/>
    <m/>
    <m/>
    <m/>
    <m/>
    <m/>
    <m/>
    <m/>
  </r>
  <r>
    <s v="OD746"/>
    <s v="Harish"/>
    <x v="6"/>
    <x v="11"/>
    <s v="Karur"/>
    <x v="280"/>
    <x v="3"/>
    <n v="1194"/>
    <n v="0.28000000000000003"/>
    <n v="143.28"/>
    <s v="Tamil Nadu"/>
    <x v="7"/>
    <s v="27"/>
    <s v="2017"/>
    <x v="28"/>
    <x v="6"/>
    <m/>
    <m/>
    <m/>
    <m/>
    <m/>
    <m/>
    <m/>
  </r>
  <r>
    <s v="OD747"/>
    <s v="Esther"/>
    <x v="0"/>
    <x v="20"/>
    <s v="Salem"/>
    <x v="281"/>
    <x v="2"/>
    <n v="637"/>
    <n v="0.13"/>
    <n v="267.54000000000002"/>
    <s v="Tamil Nadu"/>
    <x v="15"/>
    <s v="27"/>
    <s v="2015"/>
    <x v="8"/>
    <x v="5"/>
    <m/>
    <m/>
    <m/>
    <m/>
    <m/>
    <m/>
    <m/>
  </r>
  <r>
    <s v="OD748"/>
    <s v="Ramesh"/>
    <x v="6"/>
    <x v="13"/>
    <s v="Ramanadhapuram"/>
    <x v="281"/>
    <x v="2"/>
    <n v="516"/>
    <n v="0.12"/>
    <n v="196.08"/>
    <s v="Tamil Nadu"/>
    <x v="15"/>
    <s v="27"/>
    <s v="2015"/>
    <x v="8"/>
    <x v="5"/>
    <m/>
    <m/>
    <m/>
    <m/>
    <m/>
    <m/>
    <m/>
  </r>
  <r>
    <s v="OD749"/>
    <s v="Ram"/>
    <x v="3"/>
    <x v="3"/>
    <s v="Krishnagiri"/>
    <x v="233"/>
    <x v="3"/>
    <n v="2238"/>
    <n v="0.16"/>
    <n v="604.26"/>
    <s v="Tamil Nadu"/>
    <x v="17"/>
    <s v="20"/>
    <s v="2017"/>
    <x v="17"/>
    <x v="10"/>
    <m/>
    <m/>
    <m/>
    <m/>
    <m/>
    <m/>
    <m/>
  </r>
  <r>
    <s v="OD750"/>
    <s v="Adavan"/>
    <x v="6"/>
    <x v="9"/>
    <s v="Viluppuram"/>
    <x v="282"/>
    <x v="3"/>
    <n v="2032"/>
    <n v="0.17"/>
    <n v="386.08"/>
    <s v="Tamil Nadu"/>
    <x v="2"/>
    <s v="02"/>
    <s v="2018 "/>
    <x v="13"/>
    <x v="2"/>
    <m/>
    <m/>
    <m/>
    <m/>
    <m/>
    <m/>
    <m/>
  </r>
  <r>
    <s v="OD751"/>
    <s v="Ridhesh"/>
    <x v="0"/>
    <x v="12"/>
    <s v="Perambalur"/>
    <x v="282"/>
    <x v="3"/>
    <n v="1842"/>
    <n v="0.18"/>
    <n v="755.22"/>
    <s v="Tamil Nadu"/>
    <x v="2"/>
    <s v="02"/>
    <s v="2018 "/>
    <x v="13"/>
    <x v="2"/>
    <m/>
    <m/>
    <m/>
    <m/>
    <m/>
    <m/>
    <m/>
  </r>
  <r>
    <s v="OD752"/>
    <s v="Hafiz"/>
    <x v="3"/>
    <x v="18"/>
    <s v="Kanyakumari"/>
    <x v="282"/>
    <x v="3"/>
    <n v="1589"/>
    <n v="0.35"/>
    <n v="190.68"/>
    <s v="Tamil Nadu"/>
    <x v="2"/>
    <s v="02"/>
    <s v="2018 "/>
    <x v="13"/>
    <x v="2"/>
    <m/>
    <m/>
    <m/>
    <m/>
    <m/>
    <m/>
    <m/>
  </r>
  <r>
    <s v="OD753"/>
    <s v="Alan"/>
    <x v="2"/>
    <x v="21"/>
    <s v="Dharmapuri"/>
    <x v="282"/>
    <x v="3"/>
    <n v="1531"/>
    <n v="0.14000000000000001"/>
    <n v="214.34"/>
    <s v="Tamil Nadu"/>
    <x v="2"/>
    <s v="02"/>
    <s v="2018 "/>
    <x v="13"/>
    <x v="2"/>
    <m/>
    <m/>
    <m/>
    <m/>
    <m/>
    <m/>
    <m/>
  </r>
  <r>
    <s v="OD754"/>
    <s v="Vidya"/>
    <x v="6"/>
    <x v="9"/>
    <s v="Pudukottai"/>
    <x v="283"/>
    <x v="2"/>
    <n v="1641"/>
    <n v="0.32"/>
    <n v="656.4"/>
    <s v="Tamil Nadu"/>
    <x v="3"/>
    <s v="07"/>
    <s v="2017 "/>
    <x v="25"/>
    <x v="3"/>
    <m/>
    <m/>
    <m/>
    <m/>
    <m/>
    <m/>
    <m/>
  </r>
  <r>
    <s v="OD755"/>
    <s v="Veena"/>
    <x v="4"/>
    <x v="7"/>
    <s v="Perambalur"/>
    <x v="216"/>
    <x v="2"/>
    <n v="1586"/>
    <n v="0.16"/>
    <n v="697.84"/>
    <s v="Tamil Nadu"/>
    <x v="4"/>
    <s v="07"/>
    <s v="2016 "/>
    <x v="14"/>
    <x v="4"/>
    <m/>
    <m/>
    <m/>
    <m/>
    <m/>
    <m/>
    <m/>
  </r>
  <r>
    <s v="OD756"/>
    <s v="Muneer"/>
    <x v="1"/>
    <x v="14"/>
    <s v="Pudukottai"/>
    <x v="32"/>
    <x v="1"/>
    <n v="1655"/>
    <n v="0.32"/>
    <n v="380.65"/>
    <s v="Tamil Nadu"/>
    <x v="9"/>
    <s v="18"/>
    <s v="2017"/>
    <x v="21"/>
    <x v="8"/>
    <m/>
    <m/>
    <m/>
    <m/>
    <m/>
    <m/>
    <m/>
  </r>
  <r>
    <s v="OD757"/>
    <s v="Arutra"/>
    <x v="5"/>
    <x v="17"/>
    <s v="Pudukottai"/>
    <x v="284"/>
    <x v="3"/>
    <n v="1958"/>
    <n v="0.18"/>
    <n v="215.38"/>
    <s v="Tamil Nadu"/>
    <x v="4"/>
    <s v="29"/>
    <s v="2015"/>
    <x v="20"/>
    <x v="4"/>
    <m/>
    <m/>
    <m/>
    <m/>
    <m/>
    <m/>
    <m/>
  </r>
  <r>
    <s v="OD758"/>
    <s v="Ridhesh"/>
    <x v="3"/>
    <x v="5"/>
    <s v="Salem"/>
    <x v="284"/>
    <x v="3"/>
    <n v="1083"/>
    <n v="0.23"/>
    <n v="249.09"/>
    <s v="Tamil Nadu"/>
    <x v="4"/>
    <s v="29"/>
    <s v="2015"/>
    <x v="20"/>
    <x v="4"/>
    <m/>
    <m/>
    <m/>
    <m/>
    <m/>
    <m/>
    <m/>
  </r>
  <r>
    <s v="OD759"/>
    <s v="Rumaiza"/>
    <x v="4"/>
    <x v="7"/>
    <s v="Salem"/>
    <x v="285"/>
    <x v="4"/>
    <n v="2031"/>
    <n v="0.19"/>
    <n v="101.55"/>
    <s v="Tamil Nadu"/>
    <x v="8"/>
    <s v="23"/>
    <s v="2018"/>
    <x v="10"/>
    <x v="7"/>
    <m/>
    <m/>
    <m/>
    <m/>
    <m/>
    <m/>
    <m/>
  </r>
  <r>
    <s v="OD760"/>
    <s v="Adavan"/>
    <x v="6"/>
    <x v="19"/>
    <s v="Chennai"/>
    <x v="66"/>
    <x v="3"/>
    <n v="1617"/>
    <n v="0.13"/>
    <n v="80.849999999999994"/>
    <s v="Tamil Nadu"/>
    <x v="9"/>
    <s v="18"/>
    <s v="2018"/>
    <x v="15"/>
    <x v="8"/>
    <m/>
    <m/>
    <m/>
    <m/>
    <m/>
    <m/>
    <m/>
  </r>
  <r>
    <s v="OD761"/>
    <s v="Rumaiza"/>
    <x v="1"/>
    <x v="1"/>
    <s v="Perambalur"/>
    <x v="286"/>
    <x v="2"/>
    <n v="1758"/>
    <n v="0.31"/>
    <n v="580.14"/>
    <s v="Tamil Nadu"/>
    <x v="7"/>
    <s v="31"/>
    <s v="2016"/>
    <x v="37"/>
    <x v="6"/>
    <m/>
    <m/>
    <m/>
    <m/>
    <m/>
    <m/>
    <m/>
  </r>
  <r>
    <s v="OD762"/>
    <s v="Krithika"/>
    <x v="2"/>
    <x v="2"/>
    <s v="Cumbum"/>
    <x v="134"/>
    <x v="1"/>
    <n v="1881"/>
    <n v="0.11"/>
    <n v="733.59"/>
    <s v="Tamil Nadu"/>
    <x v="0"/>
    <s v="03"/>
    <s v="2018 "/>
    <x v="23"/>
    <x v="0"/>
    <m/>
    <m/>
    <m/>
    <m/>
    <m/>
    <m/>
    <m/>
  </r>
  <r>
    <s v="OD763"/>
    <s v="Ramesh"/>
    <x v="5"/>
    <x v="8"/>
    <s v="Viluppuram"/>
    <x v="287"/>
    <x v="4"/>
    <n v="1658"/>
    <n v="0.34"/>
    <n v="132.63999999999999"/>
    <s v="Tamil Nadu"/>
    <x v="16"/>
    <s v="08"/>
    <s v="2016 "/>
    <x v="36"/>
    <x v="11"/>
    <m/>
    <m/>
    <m/>
    <m/>
    <m/>
    <m/>
    <m/>
  </r>
  <r>
    <s v="OD764"/>
    <s v="Amrish"/>
    <x v="1"/>
    <x v="1"/>
    <s v="Nagercoil"/>
    <x v="288"/>
    <x v="1"/>
    <n v="1401"/>
    <n v="0.31"/>
    <n v="462.33"/>
    <s v="Tamil Nadu"/>
    <x v="10"/>
    <s v="13"/>
    <s v="2015"/>
    <x v="46"/>
    <x v="9"/>
    <m/>
    <m/>
    <m/>
    <m/>
    <m/>
    <m/>
    <m/>
  </r>
  <r>
    <s v="OD765"/>
    <s v="Adavan"/>
    <x v="6"/>
    <x v="11"/>
    <s v="Viluppuram"/>
    <x v="288"/>
    <x v="1"/>
    <n v="1949"/>
    <n v="0.18"/>
    <n v="760.11"/>
    <s v="Tamil Nadu"/>
    <x v="10"/>
    <s v="13"/>
    <s v="2015"/>
    <x v="46"/>
    <x v="9"/>
    <m/>
    <m/>
    <m/>
    <m/>
    <m/>
    <m/>
    <m/>
  </r>
  <r>
    <s v="OD766"/>
    <s v="Kumar"/>
    <x v="1"/>
    <x v="1"/>
    <s v="Vellore"/>
    <x v="288"/>
    <x v="1"/>
    <n v="2239"/>
    <n v="0.1"/>
    <n v="985.16"/>
    <s v="Tamil Nadu"/>
    <x v="10"/>
    <s v="13"/>
    <s v="2015"/>
    <x v="46"/>
    <x v="9"/>
    <m/>
    <m/>
    <m/>
    <m/>
    <m/>
    <m/>
    <m/>
  </r>
  <r>
    <s v="OD767"/>
    <s v="Arutra"/>
    <x v="5"/>
    <x v="17"/>
    <s v="Nagercoil"/>
    <x v="288"/>
    <x v="1"/>
    <n v="1903"/>
    <n v="0.11"/>
    <n v="666.05"/>
    <s v="Tamil Nadu"/>
    <x v="10"/>
    <s v="13"/>
    <s v="2015"/>
    <x v="46"/>
    <x v="9"/>
    <m/>
    <m/>
    <m/>
    <m/>
    <m/>
    <m/>
    <m/>
  </r>
  <r>
    <s v="OD768"/>
    <s v="Akash"/>
    <x v="2"/>
    <x v="2"/>
    <s v="Namakkal"/>
    <x v="288"/>
    <x v="1"/>
    <n v="1367"/>
    <n v="0.13"/>
    <n v="136.69999999999999"/>
    <s v="Tamil Nadu"/>
    <x v="10"/>
    <s v="13"/>
    <s v="2015"/>
    <x v="46"/>
    <x v="9"/>
    <m/>
    <m/>
    <m/>
    <m/>
    <m/>
    <m/>
    <m/>
  </r>
  <r>
    <s v="OD769"/>
    <s v="Muneer"/>
    <x v="2"/>
    <x v="2"/>
    <s v="Chennai"/>
    <x v="289"/>
    <x v="1"/>
    <n v="1000"/>
    <n v="0.28000000000000003"/>
    <n v="420"/>
    <s v="Tamil Nadu"/>
    <x v="15"/>
    <s v="14"/>
    <s v="2015"/>
    <x v="8"/>
    <x v="5"/>
    <m/>
    <m/>
    <m/>
    <m/>
    <m/>
    <m/>
    <m/>
  </r>
  <r>
    <s v="OD770"/>
    <s v="Ganesh"/>
    <x v="2"/>
    <x v="21"/>
    <s v="Cumbum"/>
    <x v="290"/>
    <x v="1"/>
    <n v="535"/>
    <n v="0.18"/>
    <n v="219.35"/>
    <s v="Tamil Nadu"/>
    <x v="15"/>
    <s v="19"/>
    <s v="2017"/>
    <x v="35"/>
    <x v="5"/>
    <m/>
    <m/>
    <m/>
    <m/>
    <m/>
    <m/>
    <m/>
  </r>
  <r>
    <s v="OD771"/>
    <s v="Ravi"/>
    <x v="6"/>
    <x v="19"/>
    <s v="Karur"/>
    <x v="291"/>
    <x v="3"/>
    <n v="1562"/>
    <n v="0.23"/>
    <n v="218.68"/>
    <s v="Tamil Nadu"/>
    <x v="10"/>
    <s v="30"/>
    <s v="2018"/>
    <x v="44"/>
    <x v="9"/>
    <m/>
    <m/>
    <m/>
    <m/>
    <m/>
    <m/>
    <m/>
  </r>
  <r>
    <s v="OD772"/>
    <s v="Shree"/>
    <x v="6"/>
    <x v="19"/>
    <s v="Kanyakumari"/>
    <x v="291"/>
    <x v="3"/>
    <n v="1114"/>
    <n v="0.22"/>
    <n v="189.38"/>
    <s v="Tamil Nadu"/>
    <x v="10"/>
    <s v="30"/>
    <s v="2018"/>
    <x v="44"/>
    <x v="9"/>
    <m/>
    <m/>
    <m/>
    <m/>
    <m/>
    <m/>
    <m/>
  </r>
  <r>
    <s v="OD773"/>
    <s v="Sudeep"/>
    <x v="2"/>
    <x v="4"/>
    <s v="Madurai"/>
    <x v="291"/>
    <x v="3"/>
    <n v="2382"/>
    <n v="0.19"/>
    <n v="119.1"/>
    <s v="Tamil Nadu"/>
    <x v="10"/>
    <s v="30"/>
    <s v="2018"/>
    <x v="44"/>
    <x v="9"/>
    <m/>
    <m/>
    <m/>
    <m/>
    <m/>
    <m/>
    <m/>
  </r>
  <r>
    <s v="OD774"/>
    <s v="Shah"/>
    <x v="0"/>
    <x v="20"/>
    <s v="Cumbum"/>
    <x v="291"/>
    <x v="3"/>
    <n v="649"/>
    <n v="0.11"/>
    <n v="201.19"/>
    <s v="Tamil Nadu"/>
    <x v="10"/>
    <s v="30"/>
    <s v="2018"/>
    <x v="44"/>
    <x v="9"/>
    <m/>
    <m/>
    <m/>
    <m/>
    <m/>
    <m/>
    <m/>
  </r>
  <r>
    <s v="OD775"/>
    <s v="Rumaiza"/>
    <x v="3"/>
    <x v="18"/>
    <s v="Kanyakumari"/>
    <x v="291"/>
    <x v="3"/>
    <n v="1880"/>
    <n v="0.3"/>
    <n v="601.6"/>
    <s v="Tamil Nadu"/>
    <x v="10"/>
    <s v="30"/>
    <s v="2018"/>
    <x v="44"/>
    <x v="9"/>
    <m/>
    <m/>
    <m/>
    <m/>
    <m/>
    <m/>
    <m/>
  </r>
  <r>
    <s v="OD776"/>
    <s v="Arvind"/>
    <x v="1"/>
    <x v="1"/>
    <s v="Dharmapuri"/>
    <x v="291"/>
    <x v="3"/>
    <n v="825"/>
    <n v="0.17"/>
    <n v="255.75"/>
    <s v="Tamil Nadu"/>
    <x v="10"/>
    <s v="30"/>
    <s v="2018"/>
    <x v="44"/>
    <x v="9"/>
    <m/>
    <m/>
    <m/>
    <m/>
    <m/>
    <m/>
    <m/>
  </r>
  <r>
    <s v="OD777"/>
    <s v="Komal"/>
    <x v="5"/>
    <x v="10"/>
    <s v="Cumbum"/>
    <x v="292"/>
    <x v="4"/>
    <n v="1026"/>
    <n v="0.2"/>
    <n v="379.62"/>
    <s v="Tamil Nadu"/>
    <x v="13"/>
    <s v="29"/>
    <s v="2015"/>
    <x v="3"/>
    <x v="1"/>
    <m/>
    <m/>
    <m/>
    <m/>
    <m/>
    <m/>
    <m/>
  </r>
  <r>
    <s v="OD778"/>
    <s v="Veena"/>
    <x v="2"/>
    <x v="21"/>
    <s v="Trichy"/>
    <x v="293"/>
    <x v="2"/>
    <n v="1273"/>
    <n v="0.32"/>
    <n v="152.76"/>
    <s v="Tamil Nadu"/>
    <x v="7"/>
    <s v="21"/>
    <s v="2016"/>
    <x v="37"/>
    <x v="6"/>
    <m/>
    <m/>
    <m/>
    <m/>
    <m/>
    <m/>
    <m/>
  </r>
  <r>
    <s v="OD779"/>
    <s v="Adavan"/>
    <x v="2"/>
    <x v="15"/>
    <s v="Salem"/>
    <x v="293"/>
    <x v="2"/>
    <n v="1072"/>
    <n v="0.15"/>
    <n v="182.24"/>
    <s v="Tamil Nadu"/>
    <x v="7"/>
    <s v="21"/>
    <s v="2016"/>
    <x v="37"/>
    <x v="6"/>
    <m/>
    <m/>
    <m/>
    <m/>
    <m/>
    <m/>
    <m/>
  </r>
  <r>
    <s v="OD780"/>
    <s v="Harish"/>
    <x v="6"/>
    <x v="9"/>
    <s v="Theni"/>
    <x v="293"/>
    <x v="2"/>
    <n v="1794"/>
    <n v="0.2"/>
    <n v="430.56"/>
    <s v="Tamil Nadu"/>
    <x v="7"/>
    <s v="21"/>
    <s v="2016"/>
    <x v="37"/>
    <x v="6"/>
    <m/>
    <m/>
    <m/>
    <m/>
    <m/>
    <m/>
    <m/>
  </r>
  <r>
    <s v="OD781"/>
    <s v="Vince"/>
    <x v="4"/>
    <x v="7"/>
    <s v="Tenkasi"/>
    <x v="293"/>
    <x v="2"/>
    <n v="1889"/>
    <n v="0.26"/>
    <n v="604.48"/>
    <s v="Tamil Nadu"/>
    <x v="7"/>
    <s v="21"/>
    <s v="2016"/>
    <x v="37"/>
    <x v="6"/>
    <m/>
    <m/>
    <m/>
    <m/>
    <m/>
    <m/>
    <m/>
  </r>
  <r>
    <s v="OD782"/>
    <s v="Yusuf"/>
    <x v="6"/>
    <x v="9"/>
    <s v="Cumbum"/>
    <x v="294"/>
    <x v="4"/>
    <n v="2196"/>
    <n v="0.14000000000000001"/>
    <n v="790.56"/>
    <s v="Tamil Nadu"/>
    <x v="2"/>
    <s v="03"/>
    <s v="2016 "/>
    <x v="2"/>
    <x v="2"/>
    <m/>
    <m/>
    <m/>
    <m/>
    <m/>
    <m/>
    <m/>
  </r>
  <r>
    <s v="OD783"/>
    <s v="Sabeela"/>
    <x v="2"/>
    <x v="21"/>
    <s v="Kanyakumari"/>
    <x v="294"/>
    <x v="4"/>
    <n v="1856"/>
    <n v="0.32"/>
    <n v="705.28"/>
    <s v="Tamil Nadu"/>
    <x v="2"/>
    <s v="03"/>
    <s v="2016 "/>
    <x v="2"/>
    <x v="2"/>
    <m/>
    <m/>
    <m/>
    <m/>
    <m/>
    <m/>
    <m/>
  </r>
  <r>
    <s v="OD784"/>
    <s v="Sabeela"/>
    <x v="2"/>
    <x v="15"/>
    <s v="Ooty"/>
    <x v="294"/>
    <x v="4"/>
    <n v="2406"/>
    <n v="0.25"/>
    <n v="1010.52"/>
    <s v="Tamil Nadu"/>
    <x v="2"/>
    <s v="03"/>
    <s v="2016 "/>
    <x v="2"/>
    <x v="2"/>
    <m/>
    <m/>
    <m/>
    <m/>
    <m/>
    <m/>
    <m/>
  </r>
  <r>
    <s v="OD785"/>
    <s v="Vinne"/>
    <x v="6"/>
    <x v="9"/>
    <s v="Trichy"/>
    <x v="294"/>
    <x v="4"/>
    <n v="1746"/>
    <n v="0.22"/>
    <n v="576.17999999999995"/>
    <s v="Tamil Nadu"/>
    <x v="2"/>
    <s v="03"/>
    <s v="2016 "/>
    <x v="2"/>
    <x v="2"/>
    <m/>
    <m/>
    <m/>
    <m/>
    <m/>
    <m/>
    <m/>
  </r>
  <r>
    <s v="OD786"/>
    <s v="Adavan"/>
    <x v="6"/>
    <x v="11"/>
    <s v="Dindigul"/>
    <x v="295"/>
    <x v="1"/>
    <n v="704"/>
    <n v="0.26"/>
    <n v="154.88"/>
    <s v="Tamil Nadu"/>
    <x v="15"/>
    <s v="23"/>
    <s v="2016"/>
    <x v="33"/>
    <x v="5"/>
    <m/>
    <m/>
    <m/>
    <m/>
    <m/>
    <m/>
    <m/>
  </r>
  <r>
    <s v="OD787"/>
    <s v="Anu"/>
    <x v="4"/>
    <x v="22"/>
    <s v="Coimbatore"/>
    <x v="296"/>
    <x v="2"/>
    <n v="1787"/>
    <n v="0.21"/>
    <n v="268.05"/>
    <s v="Tamil Nadu"/>
    <x v="17"/>
    <s v="17"/>
    <s v="2018"/>
    <x v="42"/>
    <x v="10"/>
    <m/>
    <m/>
    <m/>
    <m/>
    <m/>
    <m/>
    <m/>
  </r>
  <r>
    <s v="OD788"/>
    <s v="Arvind"/>
    <x v="5"/>
    <x v="10"/>
    <s v="Karur"/>
    <x v="297"/>
    <x v="2"/>
    <n v="825"/>
    <n v="0.1"/>
    <n v="313.5"/>
    <s v="Tamil Nadu"/>
    <x v="4"/>
    <s v="12"/>
    <s v="2016 "/>
    <x v="14"/>
    <x v="4"/>
    <m/>
    <m/>
    <m/>
    <m/>
    <m/>
    <m/>
    <m/>
  </r>
  <r>
    <s v="OD789"/>
    <s v="Ridhesh"/>
    <x v="5"/>
    <x v="10"/>
    <s v="Karur"/>
    <x v="155"/>
    <x v="1"/>
    <n v="1702"/>
    <n v="0.26"/>
    <n v="663.78"/>
    <s v="Tamil Nadu"/>
    <x v="13"/>
    <s v="26"/>
    <s v="2016"/>
    <x v="40"/>
    <x v="1"/>
    <m/>
    <m/>
    <m/>
    <m/>
    <m/>
    <m/>
    <m/>
  </r>
  <r>
    <s v="OD790"/>
    <s v="Sundar"/>
    <x v="5"/>
    <x v="17"/>
    <s v="Namakkal"/>
    <x v="155"/>
    <x v="1"/>
    <n v="1167"/>
    <n v="0.24"/>
    <n v="233.4"/>
    <s v="Tamil Nadu"/>
    <x v="13"/>
    <s v="26"/>
    <s v="2016"/>
    <x v="40"/>
    <x v="1"/>
    <m/>
    <m/>
    <m/>
    <m/>
    <m/>
    <m/>
    <m/>
  </r>
  <r>
    <s v="OD791"/>
    <s v="Harish"/>
    <x v="2"/>
    <x v="15"/>
    <s v="Tenkasi"/>
    <x v="155"/>
    <x v="1"/>
    <n v="1059"/>
    <n v="0.16"/>
    <n v="349.47"/>
    <s v="Tamil Nadu"/>
    <x v="13"/>
    <s v="26"/>
    <s v="2016"/>
    <x v="40"/>
    <x v="1"/>
    <m/>
    <m/>
    <m/>
    <m/>
    <m/>
    <m/>
    <m/>
  </r>
  <r>
    <s v="OD792"/>
    <s v="Aditi"/>
    <x v="4"/>
    <x v="22"/>
    <s v="Coimbatore"/>
    <x v="155"/>
    <x v="1"/>
    <n v="1546"/>
    <n v="0.1"/>
    <n v="479.26"/>
    <s v="Tamil Nadu"/>
    <x v="13"/>
    <s v="26"/>
    <s v="2016"/>
    <x v="40"/>
    <x v="1"/>
    <m/>
    <m/>
    <m/>
    <m/>
    <m/>
    <m/>
    <m/>
  </r>
  <r>
    <s v="OD793"/>
    <s v="Sudha"/>
    <x v="3"/>
    <x v="5"/>
    <s v="Nagercoil"/>
    <x v="246"/>
    <x v="1"/>
    <n v="2135"/>
    <n v="0.11"/>
    <n v="576.45000000000005"/>
    <s v="Tamil Nadu"/>
    <x v="15"/>
    <s v="20"/>
    <s v="2017"/>
    <x v="35"/>
    <x v="5"/>
    <m/>
    <m/>
    <m/>
    <m/>
    <m/>
    <m/>
    <m/>
  </r>
  <r>
    <s v="OD794"/>
    <s v="Adavan"/>
    <x v="5"/>
    <x v="8"/>
    <s v="Theni"/>
    <x v="60"/>
    <x v="2"/>
    <n v="1802"/>
    <n v="0.23"/>
    <n v="558.62"/>
    <s v="Tamil Nadu"/>
    <x v="9"/>
    <s v="20"/>
    <s v="2015"/>
    <x v="30"/>
    <x v="8"/>
    <m/>
    <m/>
    <m/>
    <m/>
    <m/>
    <m/>
    <m/>
  </r>
  <r>
    <s v="OD795"/>
    <s v="Sheeba"/>
    <x v="0"/>
    <x v="20"/>
    <s v="Karur"/>
    <x v="60"/>
    <x v="2"/>
    <n v="979"/>
    <n v="0.21"/>
    <n v="78.319999999999993"/>
    <s v="Tamil Nadu"/>
    <x v="9"/>
    <s v="20"/>
    <s v="2015"/>
    <x v="30"/>
    <x v="8"/>
    <m/>
    <m/>
    <m/>
    <m/>
    <m/>
    <m/>
    <m/>
  </r>
  <r>
    <s v="OD796"/>
    <s v="Jonas"/>
    <x v="2"/>
    <x v="4"/>
    <s v="Krishnagiri"/>
    <x v="298"/>
    <x v="3"/>
    <n v="816"/>
    <n v="0.24"/>
    <n v="155.04"/>
    <s v="Tamil Nadu"/>
    <x v="9"/>
    <s v="21"/>
    <s v="2018"/>
    <x v="15"/>
    <x v="8"/>
    <m/>
    <m/>
    <m/>
    <m/>
    <m/>
    <m/>
    <m/>
  </r>
  <r>
    <s v="OD797"/>
    <s v="Surya"/>
    <x v="2"/>
    <x v="4"/>
    <s v="Madurai"/>
    <x v="101"/>
    <x v="4"/>
    <n v="663"/>
    <n v="0.1"/>
    <n v="218.79"/>
    <s v="Tamil Nadu"/>
    <x v="4"/>
    <s v="24"/>
    <s v="2016"/>
    <x v="14"/>
    <x v="4"/>
    <m/>
    <m/>
    <m/>
    <m/>
    <m/>
    <m/>
    <m/>
  </r>
  <r>
    <s v="OD798"/>
    <s v="Ganesh"/>
    <x v="2"/>
    <x v="4"/>
    <s v="Ooty"/>
    <x v="101"/>
    <x v="4"/>
    <n v="1627"/>
    <n v="0.18"/>
    <n v="715.88"/>
    <s v="Tamil Nadu"/>
    <x v="4"/>
    <s v="24"/>
    <s v="2016"/>
    <x v="14"/>
    <x v="4"/>
    <m/>
    <m/>
    <m/>
    <m/>
    <m/>
    <m/>
    <m/>
  </r>
  <r>
    <s v="OD799"/>
    <s v="Sheeba"/>
    <x v="1"/>
    <x v="1"/>
    <s v="Viluppuram"/>
    <x v="101"/>
    <x v="4"/>
    <n v="1549"/>
    <n v="0.26"/>
    <n v="588.62"/>
    <s v="Tamil Nadu"/>
    <x v="4"/>
    <s v="24"/>
    <s v="2016"/>
    <x v="14"/>
    <x v="4"/>
    <m/>
    <m/>
    <m/>
    <m/>
    <m/>
    <m/>
    <m/>
  </r>
  <r>
    <s v="OD800"/>
    <s v="Jackson"/>
    <x v="3"/>
    <x v="16"/>
    <s v="Vellore"/>
    <x v="156"/>
    <x v="2"/>
    <n v="2018"/>
    <n v="0.34"/>
    <n v="585.22"/>
    <s v="Tamil Nadu"/>
    <x v="0"/>
    <s v="27"/>
    <s v="2016"/>
    <x v="6"/>
    <x v="0"/>
    <m/>
    <m/>
    <m/>
    <m/>
    <m/>
    <m/>
    <m/>
  </r>
  <r>
    <s v="OD801"/>
    <s v="Vince"/>
    <x v="5"/>
    <x v="10"/>
    <s v="Namakkal"/>
    <x v="299"/>
    <x v="2"/>
    <n v="1983"/>
    <n v="0.33"/>
    <n v="456.09"/>
    <s v="Tamil Nadu"/>
    <x v="20"/>
    <s v="20"/>
    <s v="2018"/>
    <x v="31"/>
    <x v="11"/>
    <m/>
    <m/>
    <m/>
    <m/>
    <m/>
    <m/>
    <m/>
  </r>
  <r>
    <s v="OD802"/>
    <s v="Aditi"/>
    <x v="3"/>
    <x v="16"/>
    <s v="Bodi"/>
    <x v="299"/>
    <x v="2"/>
    <n v="2029"/>
    <n v="0.3"/>
    <n v="385.51"/>
    <s v="Tamil Nadu"/>
    <x v="20"/>
    <s v="20"/>
    <s v="2018"/>
    <x v="31"/>
    <x v="11"/>
    <m/>
    <m/>
    <m/>
    <m/>
    <m/>
    <m/>
    <m/>
  </r>
  <r>
    <s v="OD803"/>
    <s v="Ravi"/>
    <x v="6"/>
    <x v="9"/>
    <s v="Namakkal"/>
    <x v="300"/>
    <x v="4"/>
    <n v="1980"/>
    <n v="0.12"/>
    <n v="118.8"/>
    <s v="Tamil Nadu"/>
    <x v="7"/>
    <s v="18"/>
    <s v="2017"/>
    <x v="28"/>
    <x v="6"/>
    <m/>
    <m/>
    <m/>
    <m/>
    <m/>
    <m/>
    <m/>
  </r>
  <r>
    <s v="OD804"/>
    <s v="Hafiz"/>
    <x v="2"/>
    <x v="15"/>
    <s v="Viluppuram"/>
    <x v="301"/>
    <x v="1"/>
    <n v="2375"/>
    <n v="0.19"/>
    <n v="332.5"/>
    <s v="Tamil Nadu"/>
    <x v="12"/>
    <s v="12"/>
    <s v="2017 "/>
    <x v="17"/>
    <x v="10"/>
    <m/>
    <m/>
    <m/>
    <m/>
    <m/>
    <m/>
    <m/>
  </r>
  <r>
    <s v="OD805"/>
    <s v="Hafiz"/>
    <x v="4"/>
    <x v="7"/>
    <s v="Trichy"/>
    <x v="302"/>
    <x v="2"/>
    <n v="1736"/>
    <n v="0.14000000000000001"/>
    <n v="86.8"/>
    <s v="Tamil Nadu"/>
    <x v="14"/>
    <s v="22"/>
    <s v="2018"/>
    <x v="4"/>
    <x v="3"/>
    <m/>
    <m/>
    <m/>
    <m/>
    <m/>
    <m/>
    <m/>
  </r>
  <r>
    <s v="OD806"/>
    <s v="Akash"/>
    <x v="5"/>
    <x v="17"/>
    <s v="Coimbatore"/>
    <x v="303"/>
    <x v="2"/>
    <n v="1843"/>
    <n v="0.12"/>
    <n v="313.31"/>
    <s v="Tamil Nadu"/>
    <x v="0"/>
    <s v="01"/>
    <s v="2015 "/>
    <x v="7"/>
    <x v="0"/>
    <m/>
    <m/>
    <m/>
    <m/>
    <m/>
    <m/>
    <m/>
  </r>
  <r>
    <s v="OD807"/>
    <s v="Ganesh"/>
    <x v="2"/>
    <x v="2"/>
    <s v="Vellore"/>
    <x v="303"/>
    <x v="2"/>
    <n v="1176"/>
    <n v="0.34"/>
    <n v="529.20000000000005"/>
    <s v="Tamil Nadu"/>
    <x v="0"/>
    <s v="01"/>
    <s v="2015 "/>
    <x v="7"/>
    <x v="0"/>
    <m/>
    <m/>
    <m/>
    <m/>
    <m/>
    <m/>
    <m/>
  </r>
  <r>
    <s v="OD808"/>
    <s v="Peer"/>
    <x v="4"/>
    <x v="6"/>
    <s v="Dindigul"/>
    <x v="304"/>
    <x v="3"/>
    <n v="662"/>
    <n v="0.18"/>
    <n v="165.5"/>
    <s v="Tamil Nadu"/>
    <x v="16"/>
    <s v="03"/>
    <s v="2016 "/>
    <x v="36"/>
    <x v="11"/>
    <m/>
    <m/>
    <m/>
    <m/>
    <m/>
    <m/>
    <m/>
  </r>
  <r>
    <s v="OD809"/>
    <s v="Komal"/>
    <x v="6"/>
    <x v="19"/>
    <s v="Salem"/>
    <x v="304"/>
    <x v="3"/>
    <n v="1501"/>
    <n v="0.22"/>
    <n v="345.23"/>
    <s v="Tamil Nadu"/>
    <x v="16"/>
    <s v="03"/>
    <s v="2016 "/>
    <x v="36"/>
    <x v="11"/>
    <m/>
    <m/>
    <m/>
    <m/>
    <m/>
    <m/>
    <m/>
  </r>
  <r>
    <s v="OD810"/>
    <s v="Vince"/>
    <x v="3"/>
    <x v="5"/>
    <s v="Bodi"/>
    <x v="305"/>
    <x v="2"/>
    <n v="1900"/>
    <n v="0.34"/>
    <n v="722"/>
    <s v="Tamil Nadu"/>
    <x v="2"/>
    <s v="13"/>
    <s v="2015"/>
    <x v="18"/>
    <x v="2"/>
    <m/>
    <m/>
    <m/>
    <m/>
    <m/>
    <m/>
    <m/>
  </r>
  <r>
    <s v="OD811"/>
    <s v="Ram"/>
    <x v="6"/>
    <x v="9"/>
    <s v="Pudukottai"/>
    <x v="305"/>
    <x v="2"/>
    <n v="1471"/>
    <n v="0.16"/>
    <n v="147.1"/>
    <s v="Tamil Nadu"/>
    <x v="2"/>
    <s v="13"/>
    <s v="2015"/>
    <x v="18"/>
    <x v="2"/>
    <m/>
    <m/>
    <m/>
    <m/>
    <m/>
    <m/>
    <m/>
  </r>
  <r>
    <s v="OD812"/>
    <s v="Yadav"/>
    <x v="6"/>
    <x v="19"/>
    <s v="Cumbum"/>
    <x v="305"/>
    <x v="2"/>
    <n v="874"/>
    <n v="0.27"/>
    <n v="367.08"/>
    <s v="Tamil Nadu"/>
    <x v="2"/>
    <s v="13"/>
    <s v="2015"/>
    <x v="18"/>
    <x v="2"/>
    <m/>
    <m/>
    <m/>
    <m/>
    <m/>
    <m/>
    <m/>
  </r>
  <r>
    <s v="OD813"/>
    <s v="Arutra"/>
    <x v="4"/>
    <x v="22"/>
    <s v="Virudhunagar"/>
    <x v="305"/>
    <x v="2"/>
    <n v="1259"/>
    <n v="0.24"/>
    <n v="415.47"/>
    <s v="Tamil Nadu"/>
    <x v="2"/>
    <s v="13"/>
    <s v="2015"/>
    <x v="18"/>
    <x v="2"/>
    <m/>
    <m/>
    <m/>
    <m/>
    <m/>
    <m/>
    <m/>
  </r>
  <r>
    <s v="OD814"/>
    <s v="Malik"/>
    <x v="5"/>
    <x v="17"/>
    <s v="Ramanadhapuram"/>
    <x v="306"/>
    <x v="2"/>
    <n v="1670"/>
    <n v="0.28999999999999998"/>
    <n v="83.5"/>
    <s v="Tamil Nadu"/>
    <x v="15"/>
    <s v="14"/>
    <s v="2018"/>
    <x v="24"/>
    <x v="5"/>
    <m/>
    <m/>
    <m/>
    <m/>
    <m/>
    <m/>
    <m/>
  </r>
  <r>
    <s v="OD815"/>
    <s v="Adavan"/>
    <x v="3"/>
    <x v="18"/>
    <s v="Viluppuram"/>
    <x v="306"/>
    <x v="2"/>
    <n v="1801"/>
    <n v="0.32"/>
    <n v="468.26"/>
    <s v="Tamil Nadu"/>
    <x v="15"/>
    <s v="14"/>
    <s v="2018"/>
    <x v="24"/>
    <x v="5"/>
    <m/>
    <m/>
    <m/>
    <m/>
    <m/>
    <m/>
    <m/>
  </r>
  <r>
    <s v="OD816"/>
    <s v="Rumaiza"/>
    <x v="1"/>
    <x v="14"/>
    <s v="Theni"/>
    <x v="307"/>
    <x v="3"/>
    <n v="1776"/>
    <n v="0.2"/>
    <n v="372.96"/>
    <s v="Tamil Nadu"/>
    <x v="17"/>
    <s v="20"/>
    <s v="2016"/>
    <x v="29"/>
    <x v="10"/>
    <m/>
    <m/>
    <m/>
    <m/>
    <m/>
    <m/>
    <m/>
  </r>
  <r>
    <s v="OD817"/>
    <s v="Shree"/>
    <x v="1"/>
    <x v="14"/>
    <s v="Salem"/>
    <x v="308"/>
    <x v="4"/>
    <n v="2031"/>
    <n v="0.26"/>
    <n v="243.72"/>
    <s v="Tamil Nadu"/>
    <x v="9"/>
    <s v="15"/>
    <s v="2017"/>
    <x v="21"/>
    <x v="8"/>
    <m/>
    <m/>
    <m/>
    <m/>
    <m/>
    <m/>
    <m/>
  </r>
  <r>
    <s v="OD818"/>
    <s v="Vinne"/>
    <x v="4"/>
    <x v="22"/>
    <s v="Perambalur"/>
    <x v="309"/>
    <x v="4"/>
    <n v="2081"/>
    <n v="0.21"/>
    <n v="478.63"/>
    <s v="Tamil Nadu"/>
    <x v="13"/>
    <s v="28"/>
    <s v="2015"/>
    <x v="3"/>
    <x v="1"/>
    <m/>
    <m/>
    <m/>
    <m/>
    <m/>
    <m/>
    <m/>
  </r>
  <r>
    <s v="OD819"/>
    <s v="Ram"/>
    <x v="5"/>
    <x v="8"/>
    <s v="Coimbatore"/>
    <x v="309"/>
    <x v="4"/>
    <n v="2166"/>
    <n v="0.3"/>
    <n v="714.78"/>
    <s v="Tamil Nadu"/>
    <x v="13"/>
    <s v="28"/>
    <s v="2015"/>
    <x v="3"/>
    <x v="1"/>
    <m/>
    <m/>
    <m/>
    <m/>
    <m/>
    <m/>
    <m/>
  </r>
  <r>
    <s v="OD820"/>
    <s v="Vinne"/>
    <x v="1"/>
    <x v="14"/>
    <s v="Trichy"/>
    <x v="309"/>
    <x v="4"/>
    <n v="1152"/>
    <n v="0.3"/>
    <n v="391.68"/>
    <s v="Tamil Nadu"/>
    <x v="13"/>
    <s v="28"/>
    <s v="2015"/>
    <x v="3"/>
    <x v="1"/>
    <m/>
    <m/>
    <m/>
    <m/>
    <m/>
    <m/>
    <m/>
  </r>
  <r>
    <s v="OD821"/>
    <s v="Krithika"/>
    <x v="3"/>
    <x v="3"/>
    <s v="Salem"/>
    <x v="309"/>
    <x v="4"/>
    <n v="1831"/>
    <n v="0.34"/>
    <n v="128.16999999999999"/>
    <s v="Tamil Nadu"/>
    <x v="13"/>
    <s v="28"/>
    <s v="2015"/>
    <x v="3"/>
    <x v="1"/>
    <m/>
    <m/>
    <m/>
    <m/>
    <m/>
    <m/>
    <m/>
  </r>
  <r>
    <s v="OD822"/>
    <s v="Roshan"/>
    <x v="1"/>
    <x v="1"/>
    <s v="Vellore"/>
    <x v="309"/>
    <x v="4"/>
    <n v="2313"/>
    <n v="0.1"/>
    <n v="693.9"/>
    <s v="Tamil Nadu"/>
    <x v="13"/>
    <s v="28"/>
    <s v="2015"/>
    <x v="3"/>
    <x v="1"/>
    <m/>
    <m/>
    <m/>
    <m/>
    <m/>
    <m/>
    <m/>
  </r>
  <r>
    <s v="OD823"/>
    <s v="Kumar"/>
    <x v="4"/>
    <x v="6"/>
    <s v="Theni"/>
    <x v="310"/>
    <x v="4"/>
    <n v="1918"/>
    <n v="0.17"/>
    <n v="421.96"/>
    <s v="Tamil Nadu"/>
    <x v="13"/>
    <s v="20"/>
    <s v="2018"/>
    <x v="27"/>
    <x v="1"/>
    <m/>
    <m/>
    <m/>
    <m/>
    <m/>
    <m/>
    <m/>
  </r>
  <r>
    <s v="OD824"/>
    <s v="Verma"/>
    <x v="2"/>
    <x v="4"/>
    <s v="Krishnagiri"/>
    <x v="310"/>
    <x v="4"/>
    <n v="1580"/>
    <n v="0.3"/>
    <n v="553"/>
    <s v="Tamil Nadu"/>
    <x v="13"/>
    <s v="20"/>
    <s v="2018"/>
    <x v="27"/>
    <x v="1"/>
    <m/>
    <m/>
    <m/>
    <m/>
    <m/>
    <m/>
    <m/>
  </r>
  <r>
    <s v="OD825"/>
    <s v="Mathew"/>
    <x v="5"/>
    <x v="8"/>
    <s v="Ramanadhapuram"/>
    <x v="311"/>
    <x v="2"/>
    <n v="506"/>
    <n v="0.18"/>
    <n v="86.02"/>
    <s v="Tamil Nadu"/>
    <x v="5"/>
    <s v="09"/>
    <s v="2015 "/>
    <x v="8"/>
    <x v="5"/>
    <m/>
    <m/>
    <m/>
    <m/>
    <m/>
    <m/>
    <m/>
  </r>
  <r>
    <s v="OD826"/>
    <s v="Vinne"/>
    <x v="5"/>
    <x v="10"/>
    <s v="Virudhunagar"/>
    <x v="311"/>
    <x v="2"/>
    <n v="1291"/>
    <n v="0.24"/>
    <n v="477.67"/>
    <s v="Tamil Nadu"/>
    <x v="5"/>
    <s v="09"/>
    <s v="2015 "/>
    <x v="8"/>
    <x v="5"/>
    <m/>
    <m/>
    <m/>
    <m/>
    <m/>
    <m/>
    <m/>
  </r>
  <r>
    <s v="OD827"/>
    <s v="Rumaiza"/>
    <x v="4"/>
    <x v="7"/>
    <s v="Coimbatore"/>
    <x v="172"/>
    <x v="3"/>
    <n v="681"/>
    <n v="0.27"/>
    <n v="211.11"/>
    <s v="Tamil Nadu"/>
    <x v="7"/>
    <s v="21"/>
    <s v="2018"/>
    <x v="43"/>
    <x v="6"/>
    <m/>
    <m/>
    <m/>
    <m/>
    <m/>
    <m/>
    <m/>
  </r>
  <r>
    <s v="OD828"/>
    <s v="Jackson"/>
    <x v="4"/>
    <x v="22"/>
    <s v="Karur"/>
    <x v="172"/>
    <x v="3"/>
    <n v="553"/>
    <n v="0.2"/>
    <n v="27.65"/>
    <s v="Tamil Nadu"/>
    <x v="7"/>
    <s v="21"/>
    <s v="2018"/>
    <x v="43"/>
    <x v="6"/>
    <m/>
    <m/>
    <m/>
    <m/>
    <m/>
    <m/>
    <m/>
  </r>
  <r>
    <s v="OD829"/>
    <s v="Arvind"/>
    <x v="2"/>
    <x v="15"/>
    <s v="Tirunelveli"/>
    <x v="172"/>
    <x v="3"/>
    <n v="693"/>
    <n v="0.12"/>
    <n v="173.25"/>
    <s v="Tamil Nadu"/>
    <x v="7"/>
    <s v="21"/>
    <s v="2018"/>
    <x v="43"/>
    <x v="6"/>
    <m/>
    <m/>
    <m/>
    <m/>
    <m/>
    <m/>
    <m/>
  </r>
  <r>
    <s v="OD830"/>
    <s v="Roshan"/>
    <x v="6"/>
    <x v="11"/>
    <s v="Perambalur"/>
    <x v="115"/>
    <x v="1"/>
    <n v="1712"/>
    <n v="0.32"/>
    <n v="650.55999999999995"/>
    <s v="Tamil Nadu"/>
    <x v="13"/>
    <s v="16"/>
    <s v="2018"/>
    <x v="27"/>
    <x v="1"/>
    <m/>
    <m/>
    <m/>
    <m/>
    <m/>
    <m/>
    <m/>
  </r>
  <r>
    <s v="OD831"/>
    <s v="Verma"/>
    <x v="1"/>
    <x v="14"/>
    <s v="Nagercoil"/>
    <x v="115"/>
    <x v="1"/>
    <n v="1336"/>
    <n v="0.12"/>
    <n v="160.32"/>
    <s v="Tamil Nadu"/>
    <x v="13"/>
    <s v="16"/>
    <s v="2018"/>
    <x v="27"/>
    <x v="1"/>
    <m/>
    <m/>
    <m/>
    <m/>
    <m/>
    <m/>
    <m/>
  </r>
  <r>
    <s v="OD832"/>
    <s v="Alan"/>
    <x v="5"/>
    <x v="10"/>
    <s v="Pudukottai"/>
    <x v="115"/>
    <x v="1"/>
    <n v="1095"/>
    <n v="0.13"/>
    <n v="339.45"/>
    <s v="Tamil Nadu"/>
    <x v="13"/>
    <s v="16"/>
    <s v="2018"/>
    <x v="27"/>
    <x v="1"/>
    <m/>
    <m/>
    <m/>
    <m/>
    <m/>
    <m/>
    <m/>
  </r>
  <r>
    <s v="OD833"/>
    <s v="Verma"/>
    <x v="1"/>
    <x v="14"/>
    <s v="Kanyakumari"/>
    <x v="115"/>
    <x v="1"/>
    <n v="1950"/>
    <n v="0.17"/>
    <n v="682.5"/>
    <s v="Tamil Nadu"/>
    <x v="13"/>
    <s v="16"/>
    <s v="2018"/>
    <x v="27"/>
    <x v="1"/>
    <m/>
    <m/>
    <m/>
    <m/>
    <m/>
    <m/>
    <m/>
  </r>
  <r>
    <s v="OD834"/>
    <s v="Harish"/>
    <x v="2"/>
    <x v="4"/>
    <s v="Dindigul"/>
    <x v="312"/>
    <x v="1"/>
    <n v="1478"/>
    <n v="0.12"/>
    <n v="251.26"/>
    <s v="Tamil Nadu"/>
    <x v="8"/>
    <s v="23"/>
    <s v="2017"/>
    <x v="16"/>
    <x v="7"/>
    <m/>
    <m/>
    <m/>
    <m/>
    <m/>
    <m/>
    <m/>
  </r>
  <r>
    <s v="OD835"/>
    <s v="Veena"/>
    <x v="2"/>
    <x v="2"/>
    <s v="Vellore"/>
    <x v="312"/>
    <x v="1"/>
    <n v="1726"/>
    <n v="0.13"/>
    <n v="759.44"/>
    <s v="Tamil Nadu"/>
    <x v="8"/>
    <s v="23"/>
    <s v="2017"/>
    <x v="16"/>
    <x v="7"/>
    <m/>
    <m/>
    <m/>
    <m/>
    <m/>
    <m/>
    <m/>
  </r>
  <r>
    <s v="OD836"/>
    <s v="Esther"/>
    <x v="1"/>
    <x v="14"/>
    <s v="Virudhunagar"/>
    <x v="312"/>
    <x v="1"/>
    <n v="1423"/>
    <n v="0.32"/>
    <n v="270.37"/>
    <s v="Tamil Nadu"/>
    <x v="8"/>
    <s v="23"/>
    <s v="2017"/>
    <x v="16"/>
    <x v="7"/>
    <m/>
    <m/>
    <m/>
    <m/>
    <m/>
    <m/>
    <m/>
  </r>
  <r>
    <s v="OD837"/>
    <s v="Ravi"/>
    <x v="5"/>
    <x v="17"/>
    <s v="Namakkal"/>
    <x v="79"/>
    <x v="3"/>
    <n v="506"/>
    <n v="0.21"/>
    <n v="65.78"/>
    <s v="Tamil Nadu"/>
    <x v="11"/>
    <s v="08"/>
    <s v="2015 "/>
    <x v="30"/>
    <x v="8"/>
    <m/>
    <m/>
    <m/>
    <m/>
    <m/>
    <m/>
    <m/>
  </r>
  <r>
    <s v="OD838"/>
    <s v="Sudeep"/>
    <x v="4"/>
    <x v="22"/>
    <s v="Pudukottai"/>
    <x v="261"/>
    <x v="1"/>
    <n v="866"/>
    <n v="0.16"/>
    <n v="147.22"/>
    <s v="Tamil Nadu"/>
    <x v="0"/>
    <s v="04"/>
    <s v="2018 "/>
    <x v="23"/>
    <x v="0"/>
    <m/>
    <m/>
    <m/>
    <m/>
    <m/>
    <m/>
    <m/>
  </r>
  <r>
    <s v="OD839"/>
    <s v="Yadav"/>
    <x v="6"/>
    <x v="9"/>
    <s v="Nagercoil"/>
    <x v="313"/>
    <x v="3"/>
    <n v="982"/>
    <n v="0.34"/>
    <n v="235.68"/>
    <s v="Tamil Nadu"/>
    <x v="12"/>
    <s v="07"/>
    <s v="2017 "/>
    <x v="17"/>
    <x v="10"/>
    <m/>
    <m/>
    <m/>
    <m/>
    <m/>
    <m/>
    <m/>
  </r>
  <r>
    <s v="OD840"/>
    <s v="Sundar"/>
    <x v="0"/>
    <x v="20"/>
    <s v="Salem"/>
    <x v="314"/>
    <x v="4"/>
    <n v="1287"/>
    <n v="0.31"/>
    <n v="579.15"/>
    <s v="Tamil Nadu"/>
    <x v="0"/>
    <s v="20"/>
    <s v="2016"/>
    <x v="6"/>
    <x v="0"/>
    <m/>
    <m/>
    <m/>
    <m/>
    <m/>
    <m/>
    <m/>
  </r>
  <r>
    <s v="OD841"/>
    <s v="Sudha"/>
    <x v="6"/>
    <x v="13"/>
    <s v="Tenkasi"/>
    <x v="314"/>
    <x v="4"/>
    <n v="2205"/>
    <n v="0.19"/>
    <n v="463.05"/>
    <s v="Tamil Nadu"/>
    <x v="0"/>
    <s v="20"/>
    <s v="2016"/>
    <x v="6"/>
    <x v="0"/>
    <m/>
    <m/>
    <m/>
    <m/>
    <m/>
    <m/>
    <m/>
  </r>
  <r>
    <s v="OD842"/>
    <s v="Sundar"/>
    <x v="2"/>
    <x v="2"/>
    <s v="Karur"/>
    <x v="314"/>
    <x v="4"/>
    <n v="1808"/>
    <n v="0.34"/>
    <n v="162.72"/>
    <s v="Tamil Nadu"/>
    <x v="0"/>
    <s v="20"/>
    <s v="2016"/>
    <x v="6"/>
    <x v="0"/>
    <m/>
    <m/>
    <m/>
    <m/>
    <m/>
    <m/>
    <m/>
  </r>
  <r>
    <s v="OD843"/>
    <s v="Ravi"/>
    <x v="6"/>
    <x v="11"/>
    <s v="Pudukottai"/>
    <x v="78"/>
    <x v="2"/>
    <n v="680"/>
    <n v="0.35"/>
    <n v="108.8"/>
    <s v="Tamil Nadu"/>
    <x v="0"/>
    <s v="07"/>
    <s v="2017 "/>
    <x v="0"/>
    <x v="0"/>
    <m/>
    <m/>
    <m/>
    <m/>
    <m/>
    <m/>
    <m/>
  </r>
  <r>
    <s v="OD844"/>
    <s v="Akash"/>
    <x v="2"/>
    <x v="21"/>
    <s v="Madurai"/>
    <x v="78"/>
    <x v="2"/>
    <n v="2386"/>
    <n v="0.28999999999999998"/>
    <n v="858.96"/>
    <s v="Tamil Nadu"/>
    <x v="0"/>
    <s v="07"/>
    <s v="2017 "/>
    <x v="0"/>
    <x v="0"/>
    <m/>
    <m/>
    <m/>
    <m/>
    <m/>
    <m/>
    <m/>
  </r>
  <r>
    <s v="OD845"/>
    <s v="Ravi"/>
    <x v="1"/>
    <x v="14"/>
    <s v="Ramanadhapuram"/>
    <x v="78"/>
    <x v="2"/>
    <n v="2280"/>
    <n v="0.27"/>
    <n v="615.6"/>
    <s v="Tamil Nadu"/>
    <x v="0"/>
    <s v="07"/>
    <s v="2017 "/>
    <x v="0"/>
    <x v="0"/>
    <m/>
    <m/>
    <m/>
    <m/>
    <m/>
    <m/>
    <m/>
  </r>
  <r>
    <s v="OD846"/>
    <s v="Suresh"/>
    <x v="1"/>
    <x v="1"/>
    <s v="Madurai"/>
    <x v="78"/>
    <x v="2"/>
    <n v="2008"/>
    <n v="0.24"/>
    <n v="742.96"/>
    <s v="Tamil Nadu"/>
    <x v="0"/>
    <s v="07"/>
    <s v="2017 "/>
    <x v="0"/>
    <x v="0"/>
    <m/>
    <m/>
    <m/>
    <m/>
    <m/>
    <m/>
    <m/>
  </r>
  <r>
    <s v="OD847"/>
    <s v="Peer"/>
    <x v="2"/>
    <x v="4"/>
    <s v="Virudhunagar"/>
    <x v="315"/>
    <x v="1"/>
    <n v="652"/>
    <n v="0.11"/>
    <n v="123.88"/>
    <s v="Tamil Nadu"/>
    <x v="2"/>
    <s v="13"/>
    <s v="2016"/>
    <x v="2"/>
    <x v="2"/>
    <m/>
    <m/>
    <m/>
    <m/>
    <m/>
    <m/>
    <m/>
  </r>
  <r>
    <s v="OD848"/>
    <s v="Verma"/>
    <x v="4"/>
    <x v="7"/>
    <s v="Chennai"/>
    <x v="315"/>
    <x v="1"/>
    <n v="2076"/>
    <n v="0.28999999999999998"/>
    <n v="103.8"/>
    <s v="Tamil Nadu"/>
    <x v="2"/>
    <s v="13"/>
    <s v="2016"/>
    <x v="2"/>
    <x v="2"/>
    <m/>
    <m/>
    <m/>
    <m/>
    <m/>
    <m/>
    <m/>
  </r>
  <r>
    <s v="OD849"/>
    <s v="Adavan"/>
    <x v="0"/>
    <x v="0"/>
    <s v="Salem"/>
    <x v="316"/>
    <x v="4"/>
    <n v="1353"/>
    <n v="0.14000000000000001"/>
    <n v="419.43"/>
    <s v="Tamil Nadu"/>
    <x v="19"/>
    <s v="01"/>
    <s v="2018 "/>
    <x v="44"/>
    <x v="9"/>
    <m/>
    <m/>
    <m/>
    <m/>
    <m/>
    <m/>
    <m/>
  </r>
  <r>
    <s v="OD850"/>
    <s v="Veena"/>
    <x v="3"/>
    <x v="3"/>
    <s v="Bodi"/>
    <x v="317"/>
    <x v="4"/>
    <n v="740"/>
    <n v="0.28999999999999998"/>
    <n v="155.4"/>
    <s v="Tamil Nadu"/>
    <x v="16"/>
    <s v="07"/>
    <s v="2015 "/>
    <x v="45"/>
    <x v="11"/>
    <m/>
    <m/>
    <m/>
    <m/>
    <m/>
    <m/>
    <m/>
  </r>
  <r>
    <s v="OD851"/>
    <s v="Sudha"/>
    <x v="1"/>
    <x v="1"/>
    <s v="Chennai"/>
    <x v="24"/>
    <x v="2"/>
    <n v="1100"/>
    <n v="0.15"/>
    <n v="308"/>
    <s v="Tamil Nadu"/>
    <x v="13"/>
    <s v="20"/>
    <s v="2017"/>
    <x v="1"/>
    <x v="1"/>
    <m/>
    <m/>
    <m/>
    <m/>
    <m/>
    <m/>
    <m/>
  </r>
  <r>
    <s v="OD852"/>
    <s v="Haseena"/>
    <x v="6"/>
    <x v="19"/>
    <s v="Karur"/>
    <x v="24"/>
    <x v="2"/>
    <n v="1759"/>
    <n v="0.34"/>
    <n v="211.08"/>
    <s v="Tamil Nadu"/>
    <x v="13"/>
    <s v="20"/>
    <s v="2017"/>
    <x v="1"/>
    <x v="1"/>
    <m/>
    <m/>
    <m/>
    <m/>
    <m/>
    <m/>
    <m/>
  </r>
  <r>
    <s v="OD853"/>
    <s v="Malik"/>
    <x v="6"/>
    <x v="9"/>
    <s v="Ooty"/>
    <x v="318"/>
    <x v="1"/>
    <n v="2099"/>
    <n v="0.28999999999999998"/>
    <n v="230.89"/>
    <s v="Tamil Nadu"/>
    <x v="15"/>
    <s v="28"/>
    <s v="2017"/>
    <x v="35"/>
    <x v="5"/>
    <m/>
    <m/>
    <m/>
    <m/>
    <m/>
    <m/>
    <m/>
  </r>
  <r>
    <s v="OD854"/>
    <s v="Kumar"/>
    <x v="4"/>
    <x v="7"/>
    <s v="Namakkal"/>
    <x v="319"/>
    <x v="4"/>
    <n v="1935"/>
    <n v="0.21"/>
    <n v="638.54999999999995"/>
    <s v="Tamil Nadu"/>
    <x v="20"/>
    <s v="19"/>
    <s v="2017"/>
    <x v="47"/>
    <x v="11"/>
    <m/>
    <m/>
    <m/>
    <m/>
    <m/>
    <m/>
    <m/>
  </r>
  <r>
    <s v="OD855"/>
    <s v="Suresh"/>
    <x v="0"/>
    <x v="20"/>
    <s v="Vellore"/>
    <x v="319"/>
    <x v="4"/>
    <n v="1316"/>
    <n v="0.16"/>
    <n v="105.28"/>
    <s v="Tamil Nadu"/>
    <x v="20"/>
    <s v="19"/>
    <s v="2017"/>
    <x v="47"/>
    <x v="11"/>
    <m/>
    <m/>
    <m/>
    <m/>
    <m/>
    <m/>
    <m/>
  </r>
  <r>
    <s v="OD856"/>
    <s v="Surya"/>
    <x v="5"/>
    <x v="17"/>
    <s v="Perambalur"/>
    <x v="94"/>
    <x v="4"/>
    <n v="2040"/>
    <n v="0.23"/>
    <n v="510"/>
    <s v="Tamil Nadu"/>
    <x v="6"/>
    <s v="03"/>
    <s v="2015 "/>
    <x v="9"/>
    <x v="6"/>
    <m/>
    <m/>
    <m/>
    <m/>
    <m/>
    <m/>
    <m/>
  </r>
  <r>
    <s v="OD857"/>
    <s v="Harish"/>
    <x v="2"/>
    <x v="4"/>
    <s v="Krishnagiri"/>
    <x v="94"/>
    <x v="4"/>
    <n v="1742"/>
    <n v="0.13"/>
    <n v="487.76"/>
    <s v="Tamil Nadu"/>
    <x v="6"/>
    <s v="03"/>
    <s v="2015 "/>
    <x v="9"/>
    <x v="6"/>
    <m/>
    <m/>
    <m/>
    <m/>
    <m/>
    <m/>
    <m/>
  </r>
  <r>
    <s v="OD858"/>
    <s v="Veronica"/>
    <x v="2"/>
    <x v="15"/>
    <s v="Bodi"/>
    <x v="94"/>
    <x v="4"/>
    <n v="1559"/>
    <n v="0.31"/>
    <n v="420.93"/>
    <s v="Tamil Nadu"/>
    <x v="6"/>
    <s v="03"/>
    <s v="2015 "/>
    <x v="9"/>
    <x v="6"/>
    <m/>
    <m/>
    <m/>
    <m/>
    <m/>
    <m/>
    <m/>
  </r>
  <r>
    <s v="OD859"/>
    <s v="Amrish"/>
    <x v="4"/>
    <x v="6"/>
    <s v="Namakkal"/>
    <x v="320"/>
    <x v="4"/>
    <n v="1141"/>
    <n v="0.34"/>
    <n v="148.33000000000001"/>
    <s v="Tamil Nadu"/>
    <x v="3"/>
    <s v="10"/>
    <s v="2018 "/>
    <x v="4"/>
    <x v="3"/>
    <m/>
    <m/>
    <m/>
    <m/>
    <m/>
    <m/>
    <m/>
  </r>
  <r>
    <s v="OD860"/>
    <s v="Anu"/>
    <x v="6"/>
    <x v="13"/>
    <s v="Trichy"/>
    <x v="320"/>
    <x v="4"/>
    <n v="2060"/>
    <n v="0.22"/>
    <n v="679.8"/>
    <s v="Tamil Nadu"/>
    <x v="3"/>
    <s v="10"/>
    <s v="2018 "/>
    <x v="4"/>
    <x v="3"/>
    <m/>
    <m/>
    <m/>
    <m/>
    <m/>
    <m/>
    <m/>
  </r>
  <r>
    <s v="OD861"/>
    <s v="Hafiz"/>
    <x v="2"/>
    <x v="2"/>
    <s v="Viluppuram"/>
    <x v="3"/>
    <x v="2"/>
    <n v="1426"/>
    <n v="0.18"/>
    <n v="570.4"/>
    <s v="Tamil Nadu"/>
    <x v="1"/>
    <s v="09"/>
    <s v="2015 "/>
    <x v="3"/>
    <x v="1"/>
    <m/>
    <m/>
    <m/>
    <m/>
    <m/>
    <m/>
    <m/>
  </r>
  <r>
    <s v="OD862"/>
    <s v="Ramesh"/>
    <x v="4"/>
    <x v="22"/>
    <s v="Karur"/>
    <x v="3"/>
    <x v="2"/>
    <n v="1263"/>
    <n v="0.13"/>
    <n v="88.41"/>
    <s v="Tamil Nadu"/>
    <x v="1"/>
    <s v="09"/>
    <s v="2015 "/>
    <x v="3"/>
    <x v="1"/>
    <m/>
    <m/>
    <m/>
    <m/>
    <m/>
    <m/>
    <m/>
  </r>
  <r>
    <s v="OD863"/>
    <s v="Shree"/>
    <x v="2"/>
    <x v="15"/>
    <s v="Dharmapuri"/>
    <x v="321"/>
    <x v="1"/>
    <n v="1880"/>
    <n v="0.22"/>
    <n v="714.4"/>
    <s v="Tamil Nadu"/>
    <x v="19"/>
    <s v="05"/>
    <s v="2017 "/>
    <x v="12"/>
    <x v="9"/>
    <m/>
    <m/>
    <m/>
    <m/>
    <m/>
    <m/>
    <m/>
  </r>
  <r>
    <s v="OD864"/>
    <s v="Jackson"/>
    <x v="6"/>
    <x v="13"/>
    <s v="Tirunelveli"/>
    <x v="321"/>
    <x v="1"/>
    <n v="899"/>
    <n v="0.35"/>
    <n v="224.75"/>
    <s v="Tamil Nadu"/>
    <x v="19"/>
    <s v="05"/>
    <s v="2017 "/>
    <x v="12"/>
    <x v="9"/>
    <m/>
    <m/>
    <m/>
    <m/>
    <m/>
    <m/>
    <m/>
  </r>
  <r>
    <s v="OD865"/>
    <s v="Yusuf"/>
    <x v="2"/>
    <x v="2"/>
    <s v="Ramanadhapuram"/>
    <x v="321"/>
    <x v="1"/>
    <n v="1417"/>
    <n v="0.28999999999999998"/>
    <n v="524.29"/>
    <s v="Tamil Nadu"/>
    <x v="19"/>
    <s v="05"/>
    <s v="2017 "/>
    <x v="12"/>
    <x v="9"/>
    <m/>
    <m/>
    <m/>
    <m/>
    <m/>
    <m/>
    <m/>
  </r>
  <r>
    <s v="OD866"/>
    <s v="Adavan"/>
    <x v="6"/>
    <x v="11"/>
    <s v="Kanyakumari"/>
    <x v="322"/>
    <x v="1"/>
    <n v="1066"/>
    <n v="0.27"/>
    <n v="191.88"/>
    <s v="Tamil Nadu"/>
    <x v="19"/>
    <s v="10"/>
    <s v="2015 "/>
    <x v="46"/>
    <x v="9"/>
    <m/>
    <m/>
    <m/>
    <m/>
    <m/>
    <m/>
    <m/>
  </r>
  <r>
    <s v="OD867"/>
    <s v="Arutra"/>
    <x v="6"/>
    <x v="19"/>
    <s v="Theni"/>
    <x v="322"/>
    <x v="1"/>
    <n v="1330"/>
    <n v="0.31"/>
    <n v="119.7"/>
    <s v="Tamil Nadu"/>
    <x v="19"/>
    <s v="10"/>
    <s v="2015 "/>
    <x v="46"/>
    <x v="9"/>
    <m/>
    <m/>
    <m/>
    <m/>
    <m/>
    <m/>
    <m/>
  </r>
  <r>
    <s v="OD868"/>
    <s v="Sharon"/>
    <x v="1"/>
    <x v="1"/>
    <s v="Tenkasi"/>
    <x v="323"/>
    <x v="4"/>
    <n v="1677"/>
    <n v="0.31"/>
    <n v="603.72"/>
    <s v="Tamil Nadu"/>
    <x v="9"/>
    <s v="29"/>
    <s v="2017"/>
    <x v="21"/>
    <x v="8"/>
    <m/>
    <m/>
    <m/>
    <m/>
    <m/>
    <m/>
    <m/>
  </r>
  <r>
    <s v="OD869"/>
    <s v="Komal"/>
    <x v="1"/>
    <x v="1"/>
    <s v="Trichy"/>
    <x v="324"/>
    <x v="4"/>
    <n v="627"/>
    <n v="0.18"/>
    <n v="250.8"/>
    <s v="Tamil Nadu"/>
    <x v="3"/>
    <s v="06"/>
    <s v="2015 "/>
    <x v="41"/>
    <x v="3"/>
    <m/>
    <m/>
    <m/>
    <m/>
    <m/>
    <m/>
    <m/>
  </r>
  <r>
    <s v="OD870"/>
    <s v="Arvind"/>
    <x v="2"/>
    <x v="4"/>
    <s v="Karur"/>
    <x v="325"/>
    <x v="4"/>
    <n v="1598"/>
    <n v="0.13"/>
    <n v="719.1"/>
    <s v="Tamil Nadu"/>
    <x v="11"/>
    <s v="03"/>
    <s v="2017 "/>
    <x v="21"/>
    <x v="8"/>
    <m/>
    <m/>
    <m/>
    <m/>
    <m/>
    <m/>
    <m/>
  </r>
  <r>
    <s v="OD871"/>
    <s v="Haseena"/>
    <x v="4"/>
    <x v="22"/>
    <s v="Cumbum"/>
    <x v="325"/>
    <x v="4"/>
    <n v="1852"/>
    <n v="0.25"/>
    <n v="796.36"/>
    <s v="Tamil Nadu"/>
    <x v="11"/>
    <s v="03"/>
    <s v="2017 "/>
    <x v="21"/>
    <x v="8"/>
    <m/>
    <m/>
    <m/>
    <m/>
    <m/>
    <m/>
    <m/>
  </r>
  <r>
    <s v="OD872"/>
    <s v="Hussain"/>
    <x v="0"/>
    <x v="12"/>
    <s v="Kanyakumari"/>
    <x v="326"/>
    <x v="4"/>
    <n v="1970"/>
    <n v="0.11"/>
    <n v="492.5"/>
    <s v="Tamil Nadu"/>
    <x v="2"/>
    <s v="19"/>
    <s v="2016"/>
    <x v="2"/>
    <x v="2"/>
    <m/>
    <m/>
    <m/>
    <m/>
    <m/>
    <m/>
    <m/>
  </r>
  <r>
    <s v="OD873"/>
    <s v="Arutra"/>
    <x v="6"/>
    <x v="19"/>
    <s v="Salem"/>
    <x v="327"/>
    <x v="4"/>
    <n v="1504"/>
    <n v="0.33"/>
    <n v="135.36000000000001"/>
    <s v="Tamil Nadu"/>
    <x v="4"/>
    <s v="10"/>
    <s v="2015 "/>
    <x v="20"/>
    <x v="4"/>
    <m/>
    <m/>
    <m/>
    <m/>
    <m/>
    <m/>
    <m/>
  </r>
  <r>
    <s v="OD874"/>
    <s v="Sudeep"/>
    <x v="3"/>
    <x v="16"/>
    <s v="Viluppuram"/>
    <x v="327"/>
    <x v="4"/>
    <n v="1795"/>
    <n v="0.26"/>
    <n v="448.75"/>
    <s v="Tamil Nadu"/>
    <x v="4"/>
    <s v="10"/>
    <s v="2015 "/>
    <x v="20"/>
    <x v="4"/>
    <m/>
    <m/>
    <m/>
    <m/>
    <m/>
    <m/>
    <m/>
  </r>
  <r>
    <s v="OD875"/>
    <s v="Rumaiza"/>
    <x v="2"/>
    <x v="2"/>
    <s v="Pudukottai"/>
    <x v="328"/>
    <x v="1"/>
    <n v="693"/>
    <n v="0.32"/>
    <n v="187.11"/>
    <s v="Tamil Nadu"/>
    <x v="7"/>
    <s v="25"/>
    <s v="2018"/>
    <x v="43"/>
    <x v="6"/>
    <m/>
    <m/>
    <m/>
    <m/>
    <m/>
    <m/>
    <m/>
  </r>
  <r>
    <s v="OD876"/>
    <s v="Vince"/>
    <x v="1"/>
    <x v="14"/>
    <s v="Perambalur"/>
    <x v="329"/>
    <x v="4"/>
    <n v="866"/>
    <n v="0.28999999999999998"/>
    <n v="207.84"/>
    <s v="Tamil Nadu"/>
    <x v="10"/>
    <s v="17"/>
    <s v="2017"/>
    <x v="12"/>
    <x v="9"/>
    <m/>
    <m/>
    <m/>
    <m/>
    <m/>
    <m/>
    <m/>
  </r>
  <r>
    <s v="OD877"/>
    <s v="Ridhesh"/>
    <x v="0"/>
    <x v="20"/>
    <s v="Kanyakumari"/>
    <x v="329"/>
    <x v="4"/>
    <n v="1704"/>
    <n v="0.21"/>
    <n v="766.8"/>
    <s v="Tamil Nadu"/>
    <x v="10"/>
    <s v="17"/>
    <s v="2017"/>
    <x v="12"/>
    <x v="9"/>
    <m/>
    <m/>
    <m/>
    <m/>
    <m/>
    <m/>
    <m/>
  </r>
  <r>
    <s v="OD878"/>
    <s v="Ravi"/>
    <x v="4"/>
    <x v="7"/>
    <s v="Dharmapuri"/>
    <x v="329"/>
    <x v="4"/>
    <n v="1306"/>
    <n v="0.14000000000000001"/>
    <n v="404.86"/>
    <s v="Tamil Nadu"/>
    <x v="10"/>
    <s v="17"/>
    <s v="2017"/>
    <x v="12"/>
    <x v="9"/>
    <m/>
    <m/>
    <m/>
    <m/>
    <m/>
    <m/>
    <m/>
  </r>
  <r>
    <s v="OD879"/>
    <s v="Sudeep"/>
    <x v="2"/>
    <x v="21"/>
    <s v="Ooty"/>
    <x v="330"/>
    <x v="4"/>
    <n v="1761"/>
    <n v="0.24"/>
    <n v="352.2"/>
    <s v="Tamil Nadu"/>
    <x v="9"/>
    <s v="17"/>
    <s v="2015"/>
    <x v="30"/>
    <x v="8"/>
    <m/>
    <m/>
    <m/>
    <m/>
    <m/>
    <m/>
    <m/>
  </r>
  <r>
    <s v="OD880"/>
    <s v="Vidya"/>
    <x v="4"/>
    <x v="7"/>
    <s v="Salem"/>
    <x v="331"/>
    <x v="4"/>
    <n v="2195"/>
    <n v="0.19"/>
    <n v="373.15"/>
    <s v="Tamil Nadu"/>
    <x v="0"/>
    <s v="30"/>
    <s v="2018"/>
    <x v="23"/>
    <x v="0"/>
    <m/>
    <m/>
    <m/>
    <m/>
    <m/>
    <m/>
    <m/>
  </r>
  <r>
    <s v="OD881"/>
    <s v="Veronica"/>
    <x v="1"/>
    <x v="1"/>
    <s v="Salem"/>
    <x v="331"/>
    <x v="4"/>
    <n v="1733"/>
    <n v="0.21"/>
    <n v="623.88"/>
    <s v="Tamil Nadu"/>
    <x v="0"/>
    <s v="30"/>
    <s v="2018"/>
    <x v="23"/>
    <x v="0"/>
    <m/>
    <m/>
    <m/>
    <m/>
    <m/>
    <m/>
    <m/>
  </r>
  <r>
    <s v="OD882"/>
    <s v="Ridhesh"/>
    <x v="3"/>
    <x v="16"/>
    <s v="Dharmapuri"/>
    <x v="332"/>
    <x v="1"/>
    <n v="882"/>
    <n v="0.22"/>
    <n v="97.02"/>
    <s v="Tamil Nadu"/>
    <x v="2"/>
    <s v="09"/>
    <s v="2016 "/>
    <x v="2"/>
    <x v="2"/>
    <m/>
    <m/>
    <m/>
    <m/>
    <m/>
    <m/>
    <m/>
  </r>
  <r>
    <s v="OD883"/>
    <s v="Arvind"/>
    <x v="4"/>
    <x v="22"/>
    <s v="Theni"/>
    <x v="333"/>
    <x v="2"/>
    <n v="2137"/>
    <n v="0.31"/>
    <n v="512.88"/>
    <s v="Tamil Nadu"/>
    <x v="4"/>
    <s v="23"/>
    <s v="2018"/>
    <x v="22"/>
    <x v="4"/>
    <m/>
    <m/>
    <m/>
    <m/>
    <m/>
    <m/>
    <m/>
  </r>
  <r>
    <s v="OD884"/>
    <s v="Shree"/>
    <x v="3"/>
    <x v="3"/>
    <s v="Cumbum"/>
    <x v="334"/>
    <x v="3"/>
    <n v="2172"/>
    <n v="0.22"/>
    <n v="304.08"/>
    <s v="Tamil Nadu"/>
    <x v="2"/>
    <s v="22"/>
    <s v="2017"/>
    <x v="32"/>
    <x v="2"/>
    <m/>
    <m/>
    <m/>
    <m/>
    <m/>
    <m/>
    <m/>
  </r>
  <r>
    <s v="OD885"/>
    <s v="Amy"/>
    <x v="5"/>
    <x v="10"/>
    <s v="Namakkal"/>
    <x v="335"/>
    <x v="4"/>
    <n v="804"/>
    <n v="0.3"/>
    <n v="64.319999999999993"/>
    <s v="Tamil Nadu"/>
    <x v="14"/>
    <s v="29"/>
    <s v="2015"/>
    <x v="41"/>
    <x v="3"/>
    <m/>
    <m/>
    <m/>
    <m/>
    <m/>
    <m/>
    <m/>
  </r>
  <r>
    <s v="OD886"/>
    <s v="Suresh"/>
    <x v="0"/>
    <x v="12"/>
    <s v="Dharmapuri"/>
    <x v="336"/>
    <x v="2"/>
    <n v="1436"/>
    <n v="0.28999999999999998"/>
    <n v="588.76"/>
    <s v="Tamil Nadu"/>
    <x v="14"/>
    <s v="25"/>
    <s v="2016"/>
    <x v="19"/>
    <x v="3"/>
    <m/>
    <m/>
    <m/>
    <m/>
    <m/>
    <m/>
    <m/>
  </r>
  <r>
    <s v="OD887"/>
    <s v="Sheeba"/>
    <x v="2"/>
    <x v="4"/>
    <s v="Kanyakumari"/>
    <x v="337"/>
    <x v="2"/>
    <n v="1798"/>
    <n v="0.33"/>
    <n v="359.6"/>
    <s v="Tamil Nadu"/>
    <x v="13"/>
    <s v="26"/>
    <s v="2018"/>
    <x v="27"/>
    <x v="1"/>
    <m/>
    <m/>
    <m/>
    <m/>
    <m/>
    <m/>
    <m/>
  </r>
  <r>
    <s v="OD888"/>
    <s v="Ganesh"/>
    <x v="2"/>
    <x v="2"/>
    <s v="Coimbatore"/>
    <x v="338"/>
    <x v="4"/>
    <n v="2043"/>
    <n v="0.16"/>
    <n v="204.3"/>
    <s v="Tamil Nadu"/>
    <x v="2"/>
    <s v="14"/>
    <s v="2018"/>
    <x v="13"/>
    <x v="2"/>
    <m/>
    <m/>
    <m/>
    <m/>
    <m/>
    <m/>
    <m/>
  </r>
  <r>
    <s v="OD889"/>
    <s v="Willams"/>
    <x v="1"/>
    <x v="1"/>
    <s v="Trichy"/>
    <x v="339"/>
    <x v="2"/>
    <n v="1762"/>
    <n v="0.19"/>
    <n v="123.34"/>
    <s v="Tamil Nadu"/>
    <x v="4"/>
    <s v="09"/>
    <s v="2015 "/>
    <x v="20"/>
    <x v="4"/>
    <m/>
    <m/>
    <m/>
    <m/>
    <m/>
    <m/>
    <m/>
  </r>
  <r>
    <s v="OD890"/>
    <s v="Rumaiza"/>
    <x v="4"/>
    <x v="22"/>
    <s v="Salem"/>
    <x v="310"/>
    <x v="4"/>
    <n v="1290"/>
    <n v="0.34"/>
    <n v="399.9"/>
    <s v="Tamil Nadu"/>
    <x v="13"/>
    <s v="20"/>
    <s v="2018"/>
    <x v="27"/>
    <x v="1"/>
    <m/>
    <m/>
    <m/>
    <m/>
    <m/>
    <m/>
    <m/>
  </r>
  <r>
    <s v="OD891"/>
    <s v="Kumar"/>
    <x v="4"/>
    <x v="22"/>
    <s v="Nagercoil"/>
    <x v="310"/>
    <x v="4"/>
    <n v="1615"/>
    <n v="0.12"/>
    <n v="613.70000000000005"/>
    <s v="Tamil Nadu"/>
    <x v="13"/>
    <s v="20"/>
    <s v="2018"/>
    <x v="27"/>
    <x v="1"/>
    <m/>
    <m/>
    <m/>
    <m/>
    <m/>
    <m/>
    <m/>
  </r>
  <r>
    <s v="OD892"/>
    <s v="Haseena"/>
    <x v="2"/>
    <x v="15"/>
    <s v="Pudukottai"/>
    <x v="337"/>
    <x v="3"/>
    <n v="748"/>
    <n v="0.28000000000000003"/>
    <n v="224.4"/>
    <s v="Tamil Nadu"/>
    <x v="13"/>
    <s v="26"/>
    <s v="2018"/>
    <x v="27"/>
    <x v="1"/>
    <m/>
    <m/>
    <m/>
    <m/>
    <m/>
    <m/>
    <m/>
  </r>
  <r>
    <s v="OD893"/>
    <s v="Adavan"/>
    <x v="5"/>
    <x v="17"/>
    <s v="Tenkasi"/>
    <x v="337"/>
    <x v="3"/>
    <n v="2275"/>
    <n v="0.18"/>
    <n v="318.5"/>
    <s v="Tamil Nadu"/>
    <x v="13"/>
    <s v="26"/>
    <s v="2018"/>
    <x v="27"/>
    <x v="1"/>
    <m/>
    <m/>
    <m/>
    <m/>
    <m/>
    <m/>
    <m/>
  </r>
  <r>
    <s v="OD894"/>
    <s v="Rumaiza"/>
    <x v="0"/>
    <x v="20"/>
    <s v="Tirunelveli"/>
    <x v="337"/>
    <x v="3"/>
    <n v="1056"/>
    <n v="0.28999999999999998"/>
    <n v="211.2"/>
    <s v="Tamil Nadu"/>
    <x v="13"/>
    <s v="26"/>
    <s v="2018"/>
    <x v="27"/>
    <x v="1"/>
    <m/>
    <m/>
    <m/>
    <m/>
    <m/>
    <m/>
    <m/>
  </r>
  <r>
    <s v="OD895"/>
    <s v="Malik"/>
    <x v="0"/>
    <x v="0"/>
    <s v="Trichy"/>
    <x v="340"/>
    <x v="2"/>
    <n v="1778"/>
    <n v="0.34"/>
    <n v="266.7"/>
    <s v="Tamil Nadu"/>
    <x v="0"/>
    <s v="10"/>
    <s v="2017 "/>
    <x v="0"/>
    <x v="0"/>
    <m/>
    <m/>
    <m/>
    <m/>
    <m/>
    <m/>
    <m/>
  </r>
  <r>
    <s v="OD896"/>
    <s v="Rumaiza"/>
    <x v="2"/>
    <x v="2"/>
    <s v="Dindigul"/>
    <x v="340"/>
    <x v="2"/>
    <n v="783"/>
    <n v="0.19"/>
    <n v="195.75"/>
    <s v="Tamil Nadu"/>
    <x v="0"/>
    <s v="10"/>
    <s v="2017 "/>
    <x v="0"/>
    <x v="0"/>
    <m/>
    <m/>
    <m/>
    <m/>
    <m/>
    <m/>
    <m/>
  </r>
  <r>
    <s v="OD897"/>
    <s v="Jonas"/>
    <x v="2"/>
    <x v="15"/>
    <s v="Nagercoil"/>
    <x v="341"/>
    <x v="3"/>
    <n v="2263"/>
    <n v="0.3"/>
    <n v="429.97"/>
    <s v="Tamil Nadu"/>
    <x v="2"/>
    <s v="03"/>
    <s v="2017 "/>
    <x v="32"/>
    <x v="2"/>
    <m/>
    <m/>
    <m/>
    <m/>
    <m/>
    <m/>
    <m/>
  </r>
  <r>
    <s v="OD898"/>
    <s v="Arutra"/>
    <x v="3"/>
    <x v="18"/>
    <s v="Theni"/>
    <x v="342"/>
    <x v="3"/>
    <n v="1752"/>
    <n v="0.33"/>
    <n v="350.4"/>
    <s v="Tamil Nadu"/>
    <x v="11"/>
    <s v="09"/>
    <s v="2015 "/>
    <x v="30"/>
    <x v="8"/>
    <m/>
    <m/>
    <m/>
    <m/>
    <m/>
    <m/>
    <m/>
  </r>
  <r>
    <s v="OD899"/>
    <s v="Adavan"/>
    <x v="6"/>
    <x v="9"/>
    <s v="Karur"/>
    <x v="343"/>
    <x v="4"/>
    <n v="1647"/>
    <n v="0.22"/>
    <n v="708.21"/>
    <s v="Tamil Nadu"/>
    <x v="2"/>
    <s v="29"/>
    <s v="2018"/>
    <x v="13"/>
    <x v="2"/>
    <m/>
    <m/>
    <m/>
    <m/>
    <m/>
    <m/>
    <m/>
  </r>
  <r>
    <s v="OD900"/>
    <s v="Haseena"/>
    <x v="1"/>
    <x v="14"/>
    <s v="Madurai"/>
    <x v="344"/>
    <x v="4"/>
    <n v="1966"/>
    <n v="0.34"/>
    <n v="393.2"/>
    <s v="Tamil Nadu"/>
    <x v="3"/>
    <s v="10"/>
    <s v="2017 "/>
    <x v="25"/>
    <x v="3"/>
    <m/>
    <m/>
    <m/>
    <m/>
    <m/>
    <m/>
    <m/>
  </r>
  <r>
    <s v="OD901"/>
    <s v="Sheeba"/>
    <x v="5"/>
    <x v="8"/>
    <s v="Perambalur"/>
    <x v="345"/>
    <x v="3"/>
    <n v="745"/>
    <n v="0.26"/>
    <n v="37.25"/>
    <s v="Tamil Nadu"/>
    <x v="0"/>
    <s v="11"/>
    <s v="2018 "/>
    <x v="23"/>
    <x v="0"/>
    <m/>
    <m/>
    <m/>
    <m/>
    <m/>
    <m/>
    <m/>
  </r>
  <r>
    <s v="OD902"/>
    <s v="Yusuf"/>
    <x v="6"/>
    <x v="19"/>
    <s v="Ooty"/>
    <x v="345"/>
    <x v="3"/>
    <n v="1233"/>
    <n v="0.32"/>
    <n v="480.87"/>
    <s v="Tamil Nadu"/>
    <x v="0"/>
    <s v="11"/>
    <s v="2018 "/>
    <x v="23"/>
    <x v="0"/>
    <m/>
    <m/>
    <m/>
    <m/>
    <m/>
    <m/>
    <m/>
  </r>
  <r>
    <s v="OD903"/>
    <s v="Veronica"/>
    <x v="6"/>
    <x v="11"/>
    <s v="Pudukottai"/>
    <x v="177"/>
    <x v="3"/>
    <n v="1331"/>
    <n v="0.2"/>
    <n v="212.96"/>
    <s v="Tamil Nadu"/>
    <x v="9"/>
    <s v="15"/>
    <s v="2018"/>
    <x v="15"/>
    <x v="8"/>
    <m/>
    <m/>
    <m/>
    <m/>
    <m/>
    <m/>
    <m/>
  </r>
  <r>
    <s v="OD904"/>
    <s v="James"/>
    <x v="0"/>
    <x v="12"/>
    <s v="Dharmapuri"/>
    <x v="145"/>
    <x v="2"/>
    <n v="2336"/>
    <n v="0.31"/>
    <n v="116.8"/>
    <s v="Tamil Nadu"/>
    <x v="3"/>
    <s v="08"/>
    <s v="2017 "/>
    <x v="25"/>
    <x v="3"/>
    <m/>
    <m/>
    <m/>
    <m/>
    <m/>
    <m/>
    <m/>
  </r>
  <r>
    <s v="OD905"/>
    <s v="Amrish"/>
    <x v="1"/>
    <x v="1"/>
    <s v="Coimbatore"/>
    <x v="145"/>
    <x v="2"/>
    <n v="1441"/>
    <n v="0.18"/>
    <n v="634.04"/>
    <s v="Tamil Nadu"/>
    <x v="3"/>
    <s v="08"/>
    <s v="2017 "/>
    <x v="25"/>
    <x v="3"/>
    <m/>
    <m/>
    <m/>
    <m/>
    <m/>
    <m/>
    <m/>
  </r>
  <r>
    <s v="OD906"/>
    <s v="Ganesh"/>
    <x v="5"/>
    <x v="17"/>
    <s v="Kanyakumari"/>
    <x v="145"/>
    <x v="2"/>
    <n v="951"/>
    <n v="0.26"/>
    <n v="85.59"/>
    <s v="Tamil Nadu"/>
    <x v="3"/>
    <s v="08"/>
    <s v="2017 "/>
    <x v="25"/>
    <x v="3"/>
    <m/>
    <m/>
    <m/>
    <m/>
    <m/>
    <m/>
    <m/>
  </r>
  <r>
    <s v="OD907"/>
    <s v="Veena"/>
    <x v="5"/>
    <x v="8"/>
    <s v="Tirunelveli"/>
    <x v="249"/>
    <x v="4"/>
    <n v="1240"/>
    <n v="0.34"/>
    <n v="458.8"/>
    <s v="Tamil Nadu"/>
    <x v="4"/>
    <s v="30"/>
    <s v="2018"/>
    <x v="22"/>
    <x v="4"/>
    <m/>
    <m/>
    <m/>
    <m/>
    <m/>
    <m/>
    <m/>
  </r>
  <r>
    <s v="OD908"/>
    <s v="Arvind"/>
    <x v="5"/>
    <x v="10"/>
    <s v="Ooty"/>
    <x v="249"/>
    <x v="4"/>
    <n v="1854"/>
    <n v="0.2"/>
    <n v="685.98"/>
    <s v="Tamil Nadu"/>
    <x v="4"/>
    <s v="30"/>
    <s v="2018"/>
    <x v="22"/>
    <x v="4"/>
    <m/>
    <m/>
    <m/>
    <m/>
    <m/>
    <m/>
    <m/>
  </r>
  <r>
    <s v="OD909"/>
    <s v="Mathew"/>
    <x v="5"/>
    <x v="8"/>
    <s v="Theni"/>
    <x v="249"/>
    <x v="4"/>
    <n v="1167"/>
    <n v="0.28000000000000003"/>
    <n v="455.13"/>
    <s v="Tamil Nadu"/>
    <x v="4"/>
    <s v="30"/>
    <s v="2018"/>
    <x v="22"/>
    <x v="4"/>
    <m/>
    <m/>
    <m/>
    <m/>
    <m/>
    <m/>
    <m/>
  </r>
  <r>
    <s v="OD910"/>
    <s v="Amy"/>
    <x v="2"/>
    <x v="15"/>
    <s v="Pudukottai"/>
    <x v="266"/>
    <x v="3"/>
    <n v="2372"/>
    <n v="0.13"/>
    <n v="853.92"/>
    <s v="Tamil Nadu"/>
    <x v="11"/>
    <s v="02"/>
    <s v="2018 "/>
    <x v="15"/>
    <x v="8"/>
    <m/>
    <m/>
    <m/>
    <m/>
    <m/>
    <m/>
    <m/>
  </r>
  <r>
    <s v="OD911"/>
    <s v="Roshan"/>
    <x v="3"/>
    <x v="16"/>
    <s v="Perambalur"/>
    <x v="266"/>
    <x v="3"/>
    <n v="1579"/>
    <n v="0.25"/>
    <n v="442.12"/>
    <s v="Tamil Nadu"/>
    <x v="11"/>
    <s v="02"/>
    <s v="2018 "/>
    <x v="15"/>
    <x v="8"/>
    <m/>
    <m/>
    <m/>
    <m/>
    <m/>
    <m/>
    <m/>
  </r>
  <r>
    <s v="OD912"/>
    <s v="Malik"/>
    <x v="2"/>
    <x v="15"/>
    <s v="Kanyakumari"/>
    <x v="266"/>
    <x v="3"/>
    <n v="1734"/>
    <n v="0.2"/>
    <n v="329.46"/>
    <s v="Tamil Nadu"/>
    <x v="11"/>
    <s v="02"/>
    <s v="2018 "/>
    <x v="15"/>
    <x v="8"/>
    <m/>
    <m/>
    <m/>
    <m/>
    <m/>
    <m/>
    <m/>
  </r>
  <r>
    <s v="OD913"/>
    <s v="Ridhesh"/>
    <x v="1"/>
    <x v="1"/>
    <s v="Pudukottai"/>
    <x v="71"/>
    <x v="4"/>
    <n v="2069"/>
    <n v="0.13"/>
    <n v="558.63"/>
    <s v="Tamil Nadu"/>
    <x v="15"/>
    <s v="31"/>
    <s v="2016"/>
    <x v="33"/>
    <x v="5"/>
    <m/>
    <m/>
    <m/>
    <m/>
    <m/>
    <m/>
    <m/>
  </r>
  <r>
    <s v="OD914"/>
    <s v="Mathew"/>
    <x v="4"/>
    <x v="7"/>
    <s v="Tenkasi"/>
    <x v="346"/>
    <x v="3"/>
    <n v="1404"/>
    <n v="0.28999999999999998"/>
    <n v="238.68"/>
    <s v="Tamil Nadu"/>
    <x v="0"/>
    <s v="27"/>
    <s v="2018"/>
    <x v="23"/>
    <x v="0"/>
    <m/>
    <m/>
    <m/>
    <m/>
    <m/>
    <m/>
    <m/>
  </r>
  <r>
    <s v="OD915"/>
    <s v="Sabeela"/>
    <x v="2"/>
    <x v="21"/>
    <s v="Pudukottai"/>
    <x v="346"/>
    <x v="3"/>
    <n v="2048"/>
    <n v="0.26"/>
    <n v="552.96"/>
    <s v="Tamil Nadu"/>
    <x v="0"/>
    <s v="27"/>
    <s v="2018"/>
    <x v="23"/>
    <x v="0"/>
    <m/>
    <m/>
    <m/>
    <m/>
    <m/>
    <m/>
    <m/>
  </r>
  <r>
    <s v="OD916"/>
    <s v="Ridhesh"/>
    <x v="1"/>
    <x v="14"/>
    <s v="Perambalur"/>
    <x v="347"/>
    <x v="3"/>
    <n v="1008"/>
    <n v="0.28000000000000003"/>
    <n v="302.39999999999998"/>
    <s v="Tamil Nadu"/>
    <x v="13"/>
    <s v="15"/>
    <s v="2015"/>
    <x v="3"/>
    <x v="1"/>
    <m/>
    <m/>
    <m/>
    <m/>
    <m/>
    <m/>
    <m/>
  </r>
  <r>
    <s v="OD917"/>
    <s v="Jackson"/>
    <x v="6"/>
    <x v="9"/>
    <s v="Theni"/>
    <x v="347"/>
    <x v="3"/>
    <n v="1539"/>
    <n v="0.16"/>
    <n v="507.87"/>
    <s v="Tamil Nadu"/>
    <x v="13"/>
    <s v="15"/>
    <s v="2015"/>
    <x v="3"/>
    <x v="1"/>
    <m/>
    <m/>
    <m/>
    <m/>
    <m/>
    <m/>
    <m/>
  </r>
  <r>
    <s v="OD918"/>
    <s v="Ravi"/>
    <x v="0"/>
    <x v="20"/>
    <s v="Tenkasi"/>
    <x v="347"/>
    <x v="3"/>
    <n v="2459"/>
    <n v="0.17"/>
    <n v="442.62"/>
    <s v="Tamil Nadu"/>
    <x v="13"/>
    <s v="15"/>
    <s v="2015"/>
    <x v="3"/>
    <x v="1"/>
    <m/>
    <m/>
    <m/>
    <m/>
    <m/>
    <m/>
    <m/>
  </r>
  <r>
    <s v="OD919"/>
    <s v="Suresh"/>
    <x v="5"/>
    <x v="8"/>
    <s v="Vellore"/>
    <x v="348"/>
    <x v="3"/>
    <n v="1249"/>
    <n v="0.23"/>
    <n v="462.13"/>
    <s v="Tamil Nadu"/>
    <x v="12"/>
    <s v="05"/>
    <s v="2017 "/>
    <x v="17"/>
    <x v="10"/>
    <m/>
    <m/>
    <m/>
    <m/>
    <m/>
    <m/>
    <m/>
  </r>
  <r>
    <s v="OD920"/>
    <s v="Hussain"/>
    <x v="4"/>
    <x v="7"/>
    <s v="Dindigul"/>
    <x v="348"/>
    <x v="3"/>
    <n v="1410"/>
    <n v="0.31"/>
    <n v="70.5"/>
    <s v="Tamil Nadu"/>
    <x v="12"/>
    <s v="05"/>
    <s v="2017 "/>
    <x v="17"/>
    <x v="10"/>
    <m/>
    <m/>
    <m/>
    <m/>
    <m/>
    <m/>
    <m/>
  </r>
  <r>
    <s v="OD921"/>
    <s v="Hussain"/>
    <x v="6"/>
    <x v="19"/>
    <s v="Coimbatore"/>
    <x v="30"/>
    <x v="1"/>
    <n v="845"/>
    <n v="0.15"/>
    <n v="354.9"/>
    <s v="Tamil Nadu"/>
    <x v="4"/>
    <s v="05"/>
    <s v="2015 "/>
    <x v="20"/>
    <x v="4"/>
    <m/>
    <m/>
    <m/>
    <m/>
    <m/>
    <m/>
    <m/>
  </r>
  <r>
    <s v="OD922"/>
    <s v="Willams"/>
    <x v="6"/>
    <x v="11"/>
    <s v="Trichy"/>
    <x v="349"/>
    <x v="4"/>
    <n v="558"/>
    <n v="0.35"/>
    <n v="189.72"/>
    <s v="Tamil Nadu"/>
    <x v="3"/>
    <s v="11"/>
    <s v="2016 "/>
    <x v="19"/>
    <x v="3"/>
    <m/>
    <m/>
    <m/>
    <m/>
    <m/>
    <m/>
    <m/>
  </r>
  <r>
    <s v="OD923"/>
    <s v="Surya"/>
    <x v="2"/>
    <x v="4"/>
    <s v="Ooty"/>
    <x v="349"/>
    <x v="4"/>
    <n v="1783"/>
    <n v="0.25"/>
    <n v="374.43"/>
    <s v="Tamil Nadu"/>
    <x v="3"/>
    <s v="11"/>
    <s v="2016 "/>
    <x v="19"/>
    <x v="3"/>
    <m/>
    <m/>
    <m/>
    <m/>
    <m/>
    <m/>
    <m/>
  </r>
  <r>
    <s v="OD924"/>
    <s v="Veronica"/>
    <x v="5"/>
    <x v="17"/>
    <s v="Bodi"/>
    <x v="349"/>
    <x v="4"/>
    <n v="2232"/>
    <n v="0.17"/>
    <n v="491.04"/>
    <s v="Tamil Nadu"/>
    <x v="3"/>
    <s v="11"/>
    <s v="2016 "/>
    <x v="19"/>
    <x v="3"/>
    <m/>
    <m/>
    <m/>
    <m/>
    <m/>
    <m/>
    <m/>
  </r>
  <r>
    <s v="OD925"/>
    <s v="Rumaiza"/>
    <x v="2"/>
    <x v="15"/>
    <s v="Vellore"/>
    <x v="308"/>
    <x v="4"/>
    <n v="1967"/>
    <n v="0.2"/>
    <n v="885.15"/>
    <s v="Tamil Nadu"/>
    <x v="9"/>
    <s v="15"/>
    <s v="2017"/>
    <x v="21"/>
    <x v="8"/>
    <m/>
    <m/>
    <m/>
    <m/>
    <m/>
    <m/>
    <m/>
  </r>
  <r>
    <s v="OD926"/>
    <s v="Esther"/>
    <x v="4"/>
    <x v="6"/>
    <s v="Karur"/>
    <x v="104"/>
    <x v="4"/>
    <n v="1118"/>
    <n v="0.25"/>
    <n v="402.48"/>
    <s v="Tamil Nadu"/>
    <x v="9"/>
    <s v="13"/>
    <s v="2015"/>
    <x v="30"/>
    <x v="8"/>
    <m/>
    <m/>
    <m/>
    <m/>
    <m/>
    <m/>
    <m/>
  </r>
  <r>
    <s v="OD927"/>
    <s v="Rumaiza"/>
    <x v="0"/>
    <x v="20"/>
    <s v="Krishnagiri"/>
    <x v="104"/>
    <x v="4"/>
    <n v="1964"/>
    <n v="0.28999999999999998"/>
    <n v="451.72"/>
    <s v="Tamil Nadu"/>
    <x v="9"/>
    <s v="13"/>
    <s v="2015"/>
    <x v="30"/>
    <x v="8"/>
    <m/>
    <m/>
    <m/>
    <m/>
    <m/>
    <m/>
    <m/>
  </r>
  <r>
    <s v="OD928"/>
    <s v="Sharon"/>
    <x v="5"/>
    <x v="17"/>
    <s v="Karur"/>
    <x v="350"/>
    <x v="1"/>
    <n v="938"/>
    <n v="0.13"/>
    <n v="300.16000000000003"/>
    <s v="Tamil Nadu"/>
    <x v="2"/>
    <s v="05"/>
    <s v="2016 "/>
    <x v="2"/>
    <x v="2"/>
    <m/>
    <m/>
    <m/>
    <m/>
    <m/>
    <m/>
    <m/>
  </r>
  <r>
    <s v="OD929"/>
    <s v="James"/>
    <x v="4"/>
    <x v="6"/>
    <s v="Chennai"/>
    <x v="350"/>
    <x v="1"/>
    <n v="2127"/>
    <n v="0.19"/>
    <n v="425.4"/>
    <s v="Tamil Nadu"/>
    <x v="2"/>
    <s v="05"/>
    <s v="2016 "/>
    <x v="2"/>
    <x v="2"/>
    <m/>
    <m/>
    <m/>
    <m/>
    <m/>
    <m/>
    <m/>
  </r>
  <r>
    <s v="OD930"/>
    <s v="Shah"/>
    <x v="1"/>
    <x v="14"/>
    <s v="Ooty"/>
    <x v="351"/>
    <x v="4"/>
    <n v="1198"/>
    <n v="0.17"/>
    <n v="179.7"/>
    <s v="Tamil Nadu"/>
    <x v="14"/>
    <s v="14"/>
    <s v="2018"/>
    <x v="4"/>
    <x v="3"/>
    <m/>
    <m/>
    <m/>
    <m/>
    <m/>
    <m/>
    <m/>
  </r>
  <r>
    <s v="OD931"/>
    <s v="Hussain"/>
    <x v="2"/>
    <x v="21"/>
    <s v="Theni"/>
    <x v="351"/>
    <x v="4"/>
    <n v="905"/>
    <n v="0.18"/>
    <n v="307.7"/>
    <s v="Tamil Nadu"/>
    <x v="14"/>
    <s v="14"/>
    <s v="2018"/>
    <x v="4"/>
    <x v="3"/>
    <m/>
    <m/>
    <m/>
    <m/>
    <m/>
    <m/>
    <m/>
  </r>
  <r>
    <s v="OD932"/>
    <s v="Muneer"/>
    <x v="4"/>
    <x v="7"/>
    <s v="Theni"/>
    <x v="351"/>
    <x v="4"/>
    <n v="1655"/>
    <n v="0.2"/>
    <n v="662"/>
    <s v="Tamil Nadu"/>
    <x v="14"/>
    <s v="14"/>
    <s v="2018"/>
    <x v="4"/>
    <x v="3"/>
    <m/>
    <m/>
    <m/>
    <m/>
    <m/>
    <m/>
    <m/>
  </r>
  <r>
    <s v="OD933"/>
    <s v="Veronica"/>
    <x v="3"/>
    <x v="3"/>
    <s v="Dharmapuri"/>
    <x v="266"/>
    <x v="4"/>
    <n v="712"/>
    <n v="0.19"/>
    <n v="306.16000000000003"/>
    <s v="Tamil Nadu"/>
    <x v="11"/>
    <s v="02"/>
    <s v="2018 "/>
    <x v="15"/>
    <x v="8"/>
    <m/>
    <m/>
    <m/>
    <m/>
    <m/>
    <m/>
    <m/>
  </r>
  <r>
    <s v="OD934"/>
    <s v="Muneer"/>
    <x v="3"/>
    <x v="18"/>
    <s v="Ramanadhapuram"/>
    <x v="24"/>
    <x v="4"/>
    <n v="735"/>
    <n v="0.34"/>
    <n v="183.75"/>
    <s v="Tamil Nadu"/>
    <x v="13"/>
    <s v="20"/>
    <s v="2017"/>
    <x v="1"/>
    <x v="1"/>
    <m/>
    <m/>
    <m/>
    <m/>
    <m/>
    <m/>
    <m/>
  </r>
  <r>
    <s v="OD935"/>
    <s v="Shah"/>
    <x v="5"/>
    <x v="8"/>
    <s v="Ramanadhapuram"/>
    <x v="24"/>
    <x v="4"/>
    <n v="664"/>
    <n v="0.27"/>
    <n v="92.96"/>
    <s v="Tamil Nadu"/>
    <x v="13"/>
    <s v="20"/>
    <s v="2017"/>
    <x v="1"/>
    <x v="1"/>
    <m/>
    <m/>
    <m/>
    <m/>
    <m/>
    <m/>
    <m/>
  </r>
  <r>
    <s v="OD936"/>
    <s v="Veena"/>
    <x v="0"/>
    <x v="20"/>
    <s v="Tenkasi"/>
    <x v="24"/>
    <x v="4"/>
    <n v="1004"/>
    <n v="0.21"/>
    <n v="200.8"/>
    <s v="Tamil Nadu"/>
    <x v="13"/>
    <s v="20"/>
    <s v="2017"/>
    <x v="1"/>
    <x v="1"/>
    <m/>
    <m/>
    <m/>
    <m/>
    <m/>
    <m/>
    <m/>
  </r>
  <r>
    <s v="OD937"/>
    <s v="Ravi"/>
    <x v="1"/>
    <x v="14"/>
    <s v="Ramanadhapuram"/>
    <x v="24"/>
    <x v="4"/>
    <n v="1641"/>
    <n v="0.19"/>
    <n v="262.56"/>
    <s v="Tamil Nadu"/>
    <x v="13"/>
    <s v="20"/>
    <s v="2017"/>
    <x v="1"/>
    <x v="1"/>
    <m/>
    <m/>
    <m/>
    <m/>
    <m/>
    <m/>
    <m/>
  </r>
  <r>
    <s v="OD938"/>
    <s v="Haseena"/>
    <x v="4"/>
    <x v="7"/>
    <s v="Madurai"/>
    <x v="61"/>
    <x v="2"/>
    <n v="1972"/>
    <n v="0.24"/>
    <n v="138.04"/>
    <s v="Tamil Nadu"/>
    <x v="0"/>
    <s v="05"/>
    <s v="2018 "/>
    <x v="23"/>
    <x v="0"/>
    <m/>
    <m/>
    <m/>
    <m/>
    <m/>
    <m/>
    <m/>
  </r>
  <r>
    <s v="OD939"/>
    <s v="Rumaiza"/>
    <x v="4"/>
    <x v="6"/>
    <s v="Perambalur"/>
    <x v="352"/>
    <x v="2"/>
    <n v="1551"/>
    <n v="0.15"/>
    <n v="666.93"/>
    <s v="Tamil Nadu"/>
    <x v="4"/>
    <s v="13"/>
    <s v="2016"/>
    <x v="14"/>
    <x v="4"/>
    <m/>
    <m/>
    <m/>
    <m/>
    <m/>
    <m/>
    <m/>
  </r>
  <r>
    <s v="OD940"/>
    <s v="Yadav"/>
    <x v="0"/>
    <x v="12"/>
    <s v="Karur"/>
    <x v="352"/>
    <x v="2"/>
    <n v="1703"/>
    <n v="0.35"/>
    <n v="255.45"/>
    <s v="Tamil Nadu"/>
    <x v="4"/>
    <s v="13"/>
    <s v="2016"/>
    <x v="14"/>
    <x v="4"/>
    <m/>
    <m/>
    <m/>
    <m/>
    <m/>
    <m/>
    <m/>
  </r>
  <r>
    <s v="OD941"/>
    <s v="Amy"/>
    <x v="3"/>
    <x v="3"/>
    <s v="Perambalur"/>
    <x v="353"/>
    <x v="2"/>
    <n v="1208"/>
    <n v="0.28000000000000003"/>
    <n v="410.72"/>
    <s v="Tamil Nadu"/>
    <x v="13"/>
    <s v="19"/>
    <s v="2017"/>
    <x v="1"/>
    <x v="1"/>
    <m/>
    <m/>
    <m/>
    <m/>
    <m/>
    <m/>
    <m/>
  </r>
  <r>
    <s v="OD942"/>
    <s v="Vinne"/>
    <x v="0"/>
    <x v="0"/>
    <s v="Krishnagiri"/>
    <x v="182"/>
    <x v="2"/>
    <n v="1681"/>
    <n v="0.21"/>
    <n v="151.29"/>
    <s v="Tamil Nadu"/>
    <x v="4"/>
    <s v="13"/>
    <s v="2017"/>
    <x v="5"/>
    <x v="4"/>
    <m/>
    <m/>
    <m/>
    <m/>
    <m/>
    <m/>
    <m/>
  </r>
  <r>
    <s v="OD943"/>
    <s v="Vince"/>
    <x v="4"/>
    <x v="6"/>
    <s v="Krishnagiri"/>
    <x v="182"/>
    <x v="2"/>
    <n v="1988"/>
    <n v="0.26"/>
    <n v="238.56"/>
    <s v="Tamil Nadu"/>
    <x v="4"/>
    <s v="13"/>
    <s v="2017"/>
    <x v="5"/>
    <x v="4"/>
    <m/>
    <m/>
    <m/>
    <m/>
    <m/>
    <m/>
    <m/>
  </r>
  <r>
    <s v="OD944"/>
    <s v="Alan"/>
    <x v="2"/>
    <x v="2"/>
    <s v="Kanyakumari"/>
    <x v="354"/>
    <x v="2"/>
    <n v="2135"/>
    <n v="0.15"/>
    <n v="704.55"/>
    <s v="Tamil Nadu"/>
    <x v="15"/>
    <s v="29"/>
    <s v="2016"/>
    <x v="33"/>
    <x v="5"/>
    <m/>
    <m/>
    <m/>
    <m/>
    <m/>
    <m/>
    <m/>
  </r>
  <r>
    <s v="OD945"/>
    <s v="James"/>
    <x v="3"/>
    <x v="18"/>
    <s v="Nagercoil"/>
    <x v="354"/>
    <x v="2"/>
    <n v="1254"/>
    <n v="0.33"/>
    <n v="551.76"/>
    <s v="Tamil Nadu"/>
    <x v="15"/>
    <s v="29"/>
    <s v="2016"/>
    <x v="33"/>
    <x v="5"/>
    <m/>
    <m/>
    <m/>
    <m/>
    <m/>
    <m/>
    <m/>
  </r>
  <r>
    <s v="OD946"/>
    <s v="Ravi"/>
    <x v="0"/>
    <x v="20"/>
    <s v="Cumbum"/>
    <x v="354"/>
    <x v="2"/>
    <n v="2105"/>
    <n v="0.25"/>
    <n v="252.6"/>
    <s v="Tamil Nadu"/>
    <x v="15"/>
    <s v="29"/>
    <s v="2016"/>
    <x v="33"/>
    <x v="5"/>
    <m/>
    <m/>
    <m/>
    <m/>
    <m/>
    <m/>
    <m/>
  </r>
  <r>
    <s v="OD947"/>
    <s v="Vinne"/>
    <x v="3"/>
    <x v="3"/>
    <s v="Chennai"/>
    <x v="355"/>
    <x v="2"/>
    <n v="1140"/>
    <n v="0.19"/>
    <n v="273.60000000000002"/>
    <s v="Tamil Nadu"/>
    <x v="8"/>
    <s v="26"/>
    <s v="2016"/>
    <x v="38"/>
    <x v="7"/>
    <m/>
    <m/>
    <m/>
    <m/>
    <m/>
    <m/>
    <m/>
  </r>
  <r>
    <s v="OD948"/>
    <s v="Amy"/>
    <x v="5"/>
    <x v="8"/>
    <s v="Tenkasi"/>
    <x v="356"/>
    <x v="4"/>
    <n v="2480"/>
    <n v="0.19"/>
    <n v="248"/>
    <s v="Tamil Nadu"/>
    <x v="0"/>
    <s v="28"/>
    <s v="2018"/>
    <x v="23"/>
    <x v="0"/>
    <m/>
    <m/>
    <m/>
    <m/>
    <m/>
    <m/>
    <m/>
  </r>
  <r>
    <s v="OD949"/>
    <s v="Shree"/>
    <x v="1"/>
    <x v="14"/>
    <s v="Trichy"/>
    <x v="356"/>
    <x v="4"/>
    <n v="2439"/>
    <n v="0.26"/>
    <n v="195.12"/>
    <s v="Tamil Nadu"/>
    <x v="0"/>
    <s v="28"/>
    <s v="2018"/>
    <x v="23"/>
    <x v="0"/>
    <m/>
    <m/>
    <m/>
    <m/>
    <m/>
    <m/>
    <m/>
  </r>
  <r>
    <s v="OD950"/>
    <s v="Malik"/>
    <x v="2"/>
    <x v="15"/>
    <s v="Chennai"/>
    <x v="356"/>
    <x v="4"/>
    <n v="546"/>
    <n v="0.11"/>
    <n v="65.52"/>
    <s v="Tamil Nadu"/>
    <x v="0"/>
    <s v="28"/>
    <s v="2018"/>
    <x v="23"/>
    <x v="0"/>
    <m/>
    <m/>
    <m/>
    <m/>
    <m/>
    <m/>
    <m/>
  </r>
  <r>
    <s v="OD951"/>
    <s v="Malik"/>
    <x v="0"/>
    <x v="0"/>
    <s v="Bodi"/>
    <x v="356"/>
    <x v="4"/>
    <n v="951"/>
    <n v="0.15"/>
    <n v="95.1"/>
    <s v="Tamil Nadu"/>
    <x v="0"/>
    <s v="28"/>
    <s v="2018"/>
    <x v="23"/>
    <x v="0"/>
    <m/>
    <m/>
    <m/>
    <m/>
    <m/>
    <m/>
    <m/>
  </r>
  <r>
    <s v="OD952"/>
    <s v="Amy"/>
    <x v="2"/>
    <x v="2"/>
    <s v="Virudhunagar"/>
    <x v="356"/>
    <x v="4"/>
    <n v="2279"/>
    <n v="0.16"/>
    <n v="113.95"/>
    <s v="Tamil Nadu"/>
    <x v="0"/>
    <s v="28"/>
    <s v="2018"/>
    <x v="23"/>
    <x v="0"/>
    <m/>
    <m/>
    <m/>
    <m/>
    <m/>
    <m/>
    <m/>
  </r>
  <r>
    <s v="OD953"/>
    <s v="Ridhesh"/>
    <x v="5"/>
    <x v="8"/>
    <s v="Theni"/>
    <x v="357"/>
    <x v="4"/>
    <n v="1102"/>
    <n v="0.3"/>
    <n v="495.9"/>
    <s v="Tamil Nadu"/>
    <x v="3"/>
    <s v="03"/>
    <s v="2018 "/>
    <x v="4"/>
    <x v="3"/>
    <m/>
    <m/>
    <m/>
    <m/>
    <m/>
    <m/>
    <m/>
  </r>
  <r>
    <s v="OD954"/>
    <s v="James"/>
    <x v="3"/>
    <x v="3"/>
    <s v="Tirunelveli"/>
    <x v="117"/>
    <x v="3"/>
    <n v="1992"/>
    <n v="0.15"/>
    <n v="338.64"/>
    <s v="Tamil Nadu"/>
    <x v="4"/>
    <s v="28"/>
    <s v="2018"/>
    <x v="22"/>
    <x v="4"/>
    <m/>
    <m/>
    <m/>
    <m/>
    <m/>
    <m/>
    <m/>
  </r>
  <r>
    <s v="OD955"/>
    <s v="Sharon"/>
    <x v="0"/>
    <x v="20"/>
    <s v="Salem"/>
    <x v="117"/>
    <x v="3"/>
    <n v="963"/>
    <n v="0.1"/>
    <n v="182.97"/>
    <s v="Tamil Nadu"/>
    <x v="4"/>
    <s v="28"/>
    <s v="2018"/>
    <x v="22"/>
    <x v="4"/>
    <m/>
    <m/>
    <m/>
    <m/>
    <m/>
    <m/>
    <m/>
  </r>
  <r>
    <s v="OD956"/>
    <s v="Vince"/>
    <x v="3"/>
    <x v="16"/>
    <s v="Theni"/>
    <x v="331"/>
    <x v="1"/>
    <n v="1011"/>
    <n v="0.22"/>
    <n v="161.76"/>
    <s v="Tamil Nadu"/>
    <x v="0"/>
    <s v="30"/>
    <s v="2018"/>
    <x v="23"/>
    <x v="0"/>
    <m/>
    <m/>
    <m/>
    <m/>
    <m/>
    <m/>
    <m/>
  </r>
  <r>
    <s v="OD957"/>
    <s v="Ravi"/>
    <x v="6"/>
    <x v="9"/>
    <s v="Ooty"/>
    <x v="358"/>
    <x v="2"/>
    <n v="992"/>
    <n v="0.15"/>
    <n v="148.80000000000001"/>
    <s v="Tamil Nadu"/>
    <x v="15"/>
    <s v="15"/>
    <s v="2018"/>
    <x v="24"/>
    <x v="5"/>
    <m/>
    <m/>
    <m/>
    <m/>
    <m/>
    <m/>
    <m/>
  </r>
  <r>
    <s v="OD958"/>
    <s v="Akash"/>
    <x v="6"/>
    <x v="11"/>
    <s v="Perambalur"/>
    <x v="358"/>
    <x v="2"/>
    <n v="1702"/>
    <n v="0.22"/>
    <n v="408.48"/>
    <s v="Tamil Nadu"/>
    <x v="15"/>
    <s v="15"/>
    <s v="2018"/>
    <x v="24"/>
    <x v="5"/>
    <m/>
    <m/>
    <m/>
    <m/>
    <m/>
    <m/>
    <m/>
  </r>
  <r>
    <s v="OD959"/>
    <s v="Alan"/>
    <x v="6"/>
    <x v="11"/>
    <s v="Kanyakumari"/>
    <x v="358"/>
    <x v="2"/>
    <n v="2341"/>
    <n v="0.31"/>
    <n v="117.05"/>
    <s v="Tamil Nadu"/>
    <x v="15"/>
    <s v="15"/>
    <s v="2018"/>
    <x v="24"/>
    <x v="5"/>
    <m/>
    <m/>
    <m/>
    <m/>
    <m/>
    <m/>
    <m/>
  </r>
  <r>
    <s v="OD960"/>
    <s v="Vince"/>
    <x v="4"/>
    <x v="6"/>
    <s v="Tirunelveli"/>
    <x v="359"/>
    <x v="2"/>
    <n v="945"/>
    <n v="0.33"/>
    <n v="425.25"/>
    <s v="Tamil Nadu"/>
    <x v="9"/>
    <s v="22"/>
    <s v="2016"/>
    <x v="11"/>
    <x v="8"/>
    <m/>
    <m/>
    <m/>
    <m/>
    <m/>
    <m/>
    <m/>
  </r>
  <r>
    <s v="OD961"/>
    <s v="Yusuf"/>
    <x v="5"/>
    <x v="8"/>
    <s v="Karur"/>
    <x v="239"/>
    <x v="2"/>
    <n v="1161"/>
    <n v="0.32"/>
    <n v="441.18"/>
    <s v="Tamil Nadu"/>
    <x v="0"/>
    <s v="14"/>
    <s v="2018"/>
    <x v="23"/>
    <x v="0"/>
    <m/>
    <m/>
    <m/>
    <m/>
    <m/>
    <m/>
    <m/>
  </r>
  <r>
    <s v="OD962"/>
    <s v="Muneer"/>
    <x v="1"/>
    <x v="14"/>
    <s v="Vellore"/>
    <x v="156"/>
    <x v="1"/>
    <n v="1097"/>
    <n v="0.18"/>
    <n v="252.31"/>
    <s v="Tamil Nadu"/>
    <x v="0"/>
    <s v="27"/>
    <s v="2016"/>
    <x v="6"/>
    <x v="0"/>
    <m/>
    <m/>
    <m/>
    <m/>
    <m/>
    <m/>
    <m/>
  </r>
  <r>
    <s v="OD963"/>
    <s v="Verma"/>
    <x v="4"/>
    <x v="22"/>
    <s v="Salem"/>
    <x v="144"/>
    <x v="2"/>
    <n v="2319"/>
    <n v="0.1"/>
    <n v="417.42"/>
    <s v="Tamil Nadu"/>
    <x v="11"/>
    <s v="01"/>
    <s v="2017 "/>
    <x v="21"/>
    <x v="8"/>
    <m/>
    <m/>
    <m/>
    <m/>
    <m/>
    <m/>
    <m/>
  </r>
  <r>
    <s v="OD964"/>
    <s v="Veena"/>
    <x v="0"/>
    <x v="12"/>
    <s v="Viluppuram"/>
    <x v="360"/>
    <x v="1"/>
    <n v="1758"/>
    <n v="0.23"/>
    <n v="158.22"/>
    <s v="Tamil Nadu"/>
    <x v="9"/>
    <s v="22"/>
    <s v="2015"/>
    <x v="30"/>
    <x v="8"/>
    <m/>
    <m/>
    <m/>
    <m/>
    <m/>
    <m/>
    <m/>
  </r>
  <r>
    <s v="OD965"/>
    <s v="Roshan"/>
    <x v="5"/>
    <x v="17"/>
    <s v="Virudhunagar"/>
    <x v="361"/>
    <x v="4"/>
    <n v="1792"/>
    <n v="0.28000000000000003"/>
    <n v="197.12"/>
    <s v="Tamil Nadu"/>
    <x v="3"/>
    <s v="09"/>
    <s v="2018 "/>
    <x v="4"/>
    <x v="3"/>
    <m/>
    <m/>
    <m/>
    <m/>
    <m/>
    <m/>
    <m/>
  </r>
  <r>
    <s v="OD966"/>
    <s v="Yusuf"/>
    <x v="4"/>
    <x v="7"/>
    <s v="Chennai"/>
    <x v="361"/>
    <x v="4"/>
    <n v="2432"/>
    <n v="0.28999999999999998"/>
    <n v="753.92"/>
    <s v="Tamil Nadu"/>
    <x v="3"/>
    <s v="09"/>
    <s v="2018 "/>
    <x v="4"/>
    <x v="3"/>
    <m/>
    <m/>
    <m/>
    <m/>
    <m/>
    <m/>
    <m/>
  </r>
  <r>
    <s v="OD967"/>
    <s v="Esther"/>
    <x v="0"/>
    <x v="12"/>
    <s v="Cumbum"/>
    <x v="361"/>
    <x v="4"/>
    <n v="2049"/>
    <n v="0.19"/>
    <n v="778.62"/>
    <s v="Tamil Nadu"/>
    <x v="3"/>
    <s v="09"/>
    <s v="2018 "/>
    <x v="4"/>
    <x v="3"/>
    <m/>
    <m/>
    <m/>
    <m/>
    <m/>
    <m/>
    <m/>
  </r>
  <r>
    <s v="OD968"/>
    <s v="Sabeela"/>
    <x v="4"/>
    <x v="22"/>
    <s v="Dindigul"/>
    <x v="361"/>
    <x v="4"/>
    <n v="2229"/>
    <n v="0.1"/>
    <n v="267.48"/>
    <s v="Tamil Nadu"/>
    <x v="3"/>
    <s v="09"/>
    <s v="2018 "/>
    <x v="4"/>
    <x v="3"/>
    <m/>
    <m/>
    <m/>
    <m/>
    <m/>
    <m/>
    <m/>
  </r>
  <r>
    <s v="OD969"/>
    <s v="Rumaiza"/>
    <x v="4"/>
    <x v="7"/>
    <s v="Ramanadhapuram"/>
    <x v="361"/>
    <x v="4"/>
    <n v="1120"/>
    <n v="0.27"/>
    <n v="459.2"/>
    <s v="Tamil Nadu"/>
    <x v="3"/>
    <s v="09"/>
    <s v="2018 "/>
    <x v="4"/>
    <x v="3"/>
    <m/>
    <m/>
    <m/>
    <m/>
    <m/>
    <m/>
    <m/>
  </r>
  <r>
    <s v="OD970"/>
    <s v="Krithika"/>
    <x v="6"/>
    <x v="13"/>
    <s v="Viluppuram"/>
    <x v="361"/>
    <x v="4"/>
    <n v="1481"/>
    <n v="0.11"/>
    <n v="88.86"/>
    <s v="Tamil Nadu"/>
    <x v="3"/>
    <s v="09"/>
    <s v="2018 "/>
    <x v="4"/>
    <x v="3"/>
    <m/>
    <m/>
    <m/>
    <m/>
    <m/>
    <m/>
    <m/>
  </r>
  <r>
    <s v="OD971"/>
    <s v="Krithika"/>
    <x v="2"/>
    <x v="21"/>
    <s v="Ooty"/>
    <x v="362"/>
    <x v="4"/>
    <n v="1398"/>
    <n v="0.12"/>
    <n v="139.80000000000001"/>
    <s v="Tamil Nadu"/>
    <x v="10"/>
    <s v="16"/>
    <s v="2015"/>
    <x v="46"/>
    <x v="9"/>
    <m/>
    <m/>
    <m/>
    <m/>
    <m/>
    <m/>
    <m/>
  </r>
  <r>
    <s v="OD972"/>
    <s v="Amrish"/>
    <x v="1"/>
    <x v="1"/>
    <s v="Vellore"/>
    <x v="362"/>
    <x v="4"/>
    <n v="990"/>
    <n v="0.11"/>
    <n v="237.6"/>
    <s v="Tamil Nadu"/>
    <x v="10"/>
    <s v="16"/>
    <s v="2015"/>
    <x v="46"/>
    <x v="9"/>
    <m/>
    <m/>
    <m/>
    <m/>
    <m/>
    <m/>
    <m/>
  </r>
  <r>
    <s v="OD973"/>
    <s v="Vidya"/>
    <x v="0"/>
    <x v="20"/>
    <s v="Madurai"/>
    <x v="362"/>
    <x v="4"/>
    <n v="2152"/>
    <n v="0.1"/>
    <n v="430.4"/>
    <s v="Tamil Nadu"/>
    <x v="10"/>
    <s v="16"/>
    <s v="2015"/>
    <x v="46"/>
    <x v="9"/>
    <m/>
    <m/>
    <m/>
    <m/>
    <m/>
    <m/>
    <m/>
  </r>
  <r>
    <s v="OD974"/>
    <s v="Rumaiza"/>
    <x v="6"/>
    <x v="13"/>
    <s v="Perambalur"/>
    <x v="362"/>
    <x v="4"/>
    <n v="1169"/>
    <n v="0.22"/>
    <n v="362.39"/>
    <s v="Tamil Nadu"/>
    <x v="10"/>
    <s v="16"/>
    <s v="2015"/>
    <x v="46"/>
    <x v="9"/>
    <m/>
    <m/>
    <m/>
    <m/>
    <m/>
    <m/>
    <m/>
  </r>
  <r>
    <s v="OD975"/>
    <s v="Ram"/>
    <x v="2"/>
    <x v="4"/>
    <s v="Pudukottai"/>
    <x v="363"/>
    <x v="4"/>
    <n v="617"/>
    <n v="0.3"/>
    <n v="197.44"/>
    <s v="Tamil Nadu"/>
    <x v="2"/>
    <s v="05"/>
    <s v="2018 "/>
    <x v="13"/>
    <x v="2"/>
    <m/>
    <m/>
    <m/>
    <m/>
    <m/>
    <m/>
    <m/>
  </r>
  <r>
    <s v="OD976"/>
    <s v="Mathew"/>
    <x v="4"/>
    <x v="7"/>
    <s v="Chennai"/>
    <x v="363"/>
    <x v="4"/>
    <n v="1090"/>
    <n v="0.21"/>
    <n v="250.7"/>
    <s v="Tamil Nadu"/>
    <x v="2"/>
    <s v="05"/>
    <s v="2018 "/>
    <x v="13"/>
    <x v="2"/>
    <m/>
    <m/>
    <m/>
    <m/>
    <m/>
    <m/>
    <m/>
  </r>
  <r>
    <s v="OD977"/>
    <s v="Hafiz"/>
    <x v="3"/>
    <x v="3"/>
    <s v="Madurai"/>
    <x v="364"/>
    <x v="2"/>
    <n v="1205"/>
    <n v="0.3"/>
    <n v="494.05"/>
    <s v="Tamil Nadu"/>
    <x v="18"/>
    <s v="09"/>
    <s v="2018 "/>
    <x v="10"/>
    <x v="7"/>
    <m/>
    <m/>
    <m/>
    <m/>
    <m/>
    <m/>
    <m/>
  </r>
  <r>
    <s v="OD978"/>
    <s v="Verma"/>
    <x v="6"/>
    <x v="19"/>
    <s v="Pudukottai"/>
    <x v="365"/>
    <x v="3"/>
    <n v="758"/>
    <n v="0.14000000000000001"/>
    <n v="303.2"/>
    <s v="Tamil Nadu"/>
    <x v="19"/>
    <s v="07"/>
    <s v="2018 "/>
    <x v="44"/>
    <x v="9"/>
    <m/>
    <m/>
    <m/>
    <m/>
    <m/>
    <m/>
    <m/>
  </r>
  <r>
    <s v="OD979"/>
    <s v="Willams"/>
    <x v="6"/>
    <x v="13"/>
    <s v="Dharmapuri"/>
    <x v="200"/>
    <x v="1"/>
    <n v="1074"/>
    <n v="0.18"/>
    <n v="118.14"/>
    <s v="Tamil Nadu"/>
    <x v="15"/>
    <s v="30"/>
    <s v="2017"/>
    <x v="35"/>
    <x v="5"/>
    <m/>
    <m/>
    <m/>
    <m/>
    <m/>
    <m/>
    <m/>
  </r>
  <r>
    <s v="OD980"/>
    <s v="Veena"/>
    <x v="4"/>
    <x v="22"/>
    <s v="Viluppuram"/>
    <x v="366"/>
    <x v="3"/>
    <n v="829"/>
    <n v="0.16"/>
    <n v="49.74"/>
    <s v="Tamil Nadu"/>
    <x v="4"/>
    <s v="09"/>
    <s v="2016 "/>
    <x v="14"/>
    <x v="4"/>
    <m/>
    <m/>
    <m/>
    <m/>
    <m/>
    <m/>
    <m/>
  </r>
  <r>
    <s v="OD981"/>
    <s v="Sharon"/>
    <x v="5"/>
    <x v="8"/>
    <s v="Viluppuram"/>
    <x v="341"/>
    <x v="4"/>
    <n v="618"/>
    <n v="0.12"/>
    <n v="148.32"/>
    <s v="Tamil Nadu"/>
    <x v="2"/>
    <s v="03"/>
    <s v="2017 "/>
    <x v="32"/>
    <x v="2"/>
    <m/>
    <m/>
    <m/>
    <m/>
    <m/>
    <m/>
    <m/>
  </r>
  <r>
    <s v="OD982"/>
    <s v="Ram"/>
    <x v="2"/>
    <x v="15"/>
    <s v="Dharmapuri"/>
    <x v="7"/>
    <x v="2"/>
    <n v="911"/>
    <n v="0.24"/>
    <n v="91.1"/>
    <s v="Tamil Nadu"/>
    <x v="0"/>
    <s v="11"/>
    <s v="2015 "/>
    <x v="7"/>
    <x v="0"/>
    <m/>
    <m/>
    <m/>
    <m/>
    <m/>
    <m/>
    <m/>
  </r>
  <r>
    <s v="OD983"/>
    <s v="Haseena"/>
    <x v="0"/>
    <x v="12"/>
    <s v="Dindigul"/>
    <x v="7"/>
    <x v="2"/>
    <n v="1722"/>
    <n v="0.21"/>
    <n v="154.97999999999999"/>
    <s v="Tamil Nadu"/>
    <x v="0"/>
    <s v="11"/>
    <s v="2015 "/>
    <x v="7"/>
    <x v="0"/>
    <m/>
    <m/>
    <m/>
    <m/>
    <m/>
    <m/>
    <m/>
  </r>
  <r>
    <s v="OD984"/>
    <s v="Ram"/>
    <x v="1"/>
    <x v="14"/>
    <s v="Chennai"/>
    <x v="7"/>
    <x v="2"/>
    <n v="1660"/>
    <n v="0.33"/>
    <n v="315.39999999999998"/>
    <s v="Tamil Nadu"/>
    <x v="0"/>
    <s v="11"/>
    <s v="2015 "/>
    <x v="7"/>
    <x v="0"/>
    <m/>
    <m/>
    <m/>
    <m/>
    <m/>
    <m/>
    <m/>
  </r>
  <r>
    <s v="OD985"/>
    <s v="Veena"/>
    <x v="4"/>
    <x v="6"/>
    <s v="Krishnagiri"/>
    <x v="367"/>
    <x v="3"/>
    <n v="2494"/>
    <n v="0.27"/>
    <n v="548.67999999999995"/>
    <s v="Tamil Nadu"/>
    <x v="9"/>
    <s v="29"/>
    <s v="2018"/>
    <x v="15"/>
    <x v="8"/>
    <m/>
    <m/>
    <m/>
    <m/>
    <m/>
    <m/>
    <m/>
  </r>
  <r>
    <s v="OD986"/>
    <s v="Alan"/>
    <x v="6"/>
    <x v="19"/>
    <s v="Perambalur"/>
    <x v="367"/>
    <x v="3"/>
    <n v="2444"/>
    <n v="0.33"/>
    <n v="415.48"/>
    <s v="Tamil Nadu"/>
    <x v="9"/>
    <s v="29"/>
    <s v="2018"/>
    <x v="15"/>
    <x v="8"/>
    <m/>
    <m/>
    <m/>
    <m/>
    <m/>
    <m/>
    <m/>
  </r>
  <r>
    <s v="OD987"/>
    <s v="Harish"/>
    <x v="5"/>
    <x v="17"/>
    <s v="Theni"/>
    <x v="367"/>
    <x v="3"/>
    <n v="1175"/>
    <n v="0.14000000000000001"/>
    <n v="70.5"/>
    <s v="Tamil Nadu"/>
    <x v="9"/>
    <s v="29"/>
    <s v="2018"/>
    <x v="15"/>
    <x v="8"/>
    <m/>
    <m/>
    <m/>
    <m/>
    <m/>
    <m/>
    <m/>
  </r>
  <r>
    <s v="OD988"/>
    <s v="Peer"/>
    <x v="6"/>
    <x v="19"/>
    <s v="Coimbatore"/>
    <x v="368"/>
    <x v="3"/>
    <n v="1868"/>
    <n v="0.19"/>
    <n v="317.56"/>
    <s v="Tamil Nadu"/>
    <x v="12"/>
    <s v="10"/>
    <s v="2016 "/>
    <x v="29"/>
    <x v="10"/>
    <m/>
    <m/>
    <m/>
    <m/>
    <m/>
    <m/>
    <m/>
  </r>
  <r>
    <s v="OD989"/>
    <s v="Arvind"/>
    <x v="0"/>
    <x v="20"/>
    <s v="Salem"/>
    <x v="369"/>
    <x v="4"/>
    <n v="1862"/>
    <n v="0.14000000000000001"/>
    <n v="409.64"/>
    <s v="Tamil Nadu"/>
    <x v="15"/>
    <s v="21"/>
    <s v="2018"/>
    <x v="24"/>
    <x v="5"/>
    <m/>
    <m/>
    <m/>
    <m/>
    <m/>
    <m/>
    <m/>
  </r>
  <r>
    <s v="OD990"/>
    <s v="Harish"/>
    <x v="5"/>
    <x v="8"/>
    <s v="Cumbum"/>
    <x v="369"/>
    <x v="4"/>
    <n v="869"/>
    <n v="0.21"/>
    <n v="243.32"/>
    <s v="Tamil Nadu"/>
    <x v="15"/>
    <s v="21"/>
    <s v="2018"/>
    <x v="24"/>
    <x v="5"/>
    <m/>
    <m/>
    <m/>
    <m/>
    <m/>
    <m/>
    <m/>
  </r>
  <r>
    <s v="OD991"/>
    <s v="Rumaiza"/>
    <x v="5"/>
    <x v="10"/>
    <s v="Viluppuram"/>
    <x v="370"/>
    <x v="1"/>
    <n v="1747"/>
    <n v="0.12"/>
    <n v="244.58"/>
    <s v="Tamil Nadu"/>
    <x v="17"/>
    <s v="29"/>
    <s v="2016"/>
    <x v="29"/>
    <x v="10"/>
    <m/>
    <m/>
    <m/>
    <m/>
    <m/>
    <m/>
    <m/>
  </r>
  <r>
    <s v="OD992"/>
    <s v="Aditi"/>
    <x v="2"/>
    <x v="21"/>
    <s v="Salem"/>
    <x v="371"/>
    <x v="4"/>
    <n v="1612"/>
    <n v="0.3"/>
    <n v="386.88"/>
    <s v="Tamil Nadu"/>
    <x v="11"/>
    <s v="09"/>
    <s v="2017 "/>
    <x v="21"/>
    <x v="8"/>
    <m/>
    <m/>
    <m/>
    <m/>
    <m/>
    <m/>
    <m/>
  </r>
  <r>
    <s v="OD993"/>
    <s v="Roshan"/>
    <x v="4"/>
    <x v="6"/>
    <s v="Karur"/>
    <x v="372"/>
    <x v="2"/>
    <n v="2297"/>
    <n v="0.3"/>
    <n v="895.83"/>
    <s v="Tamil Nadu"/>
    <x v="7"/>
    <s v="26"/>
    <s v="2017"/>
    <x v="28"/>
    <x v="6"/>
    <m/>
    <m/>
    <m/>
    <m/>
    <m/>
    <m/>
    <m/>
  </r>
  <r>
    <s v="OD994"/>
    <s v="Jackson"/>
    <x v="1"/>
    <x v="1"/>
    <s v="Ramanadhapuram"/>
    <x v="372"/>
    <x v="2"/>
    <n v="1534"/>
    <n v="0.11"/>
    <n v="475.54"/>
    <s v="Tamil Nadu"/>
    <x v="7"/>
    <s v="26"/>
    <s v="2017"/>
    <x v="28"/>
    <x v="6"/>
    <m/>
    <m/>
    <m/>
    <m/>
    <m/>
    <m/>
    <m/>
  </r>
  <r>
    <s v="OD995"/>
    <s v="Kumar"/>
    <x v="5"/>
    <x v="10"/>
    <s v="Namakkal"/>
    <x v="373"/>
    <x v="1"/>
    <n v="807"/>
    <n v="0.11"/>
    <n v="80.7"/>
    <s v="Tamil Nadu"/>
    <x v="15"/>
    <s v="21"/>
    <s v="2015"/>
    <x v="8"/>
    <x v="5"/>
    <m/>
    <m/>
    <m/>
    <m/>
    <m/>
    <m/>
    <m/>
  </r>
  <r>
    <s v="OD996"/>
    <s v="Amrish"/>
    <x v="3"/>
    <x v="3"/>
    <s v="Theni"/>
    <x v="373"/>
    <x v="1"/>
    <n v="575"/>
    <n v="0.34"/>
    <n v="132.25"/>
    <s v="Tamil Nadu"/>
    <x v="15"/>
    <s v="21"/>
    <s v="2015"/>
    <x v="8"/>
    <x v="5"/>
    <m/>
    <m/>
    <m/>
    <m/>
    <m/>
    <m/>
    <m/>
  </r>
  <r>
    <s v="OD997"/>
    <s v="Sharon"/>
    <x v="5"/>
    <x v="8"/>
    <s v="Karur"/>
    <x v="374"/>
    <x v="1"/>
    <n v="1805"/>
    <n v="0.13"/>
    <n v="649.79999999999995"/>
    <s v="Tamil Nadu"/>
    <x v="2"/>
    <s v="28"/>
    <s v="2016"/>
    <x v="2"/>
    <x v="2"/>
    <m/>
    <m/>
    <m/>
    <m/>
    <m/>
    <m/>
    <m/>
  </r>
  <r>
    <s v="OD998"/>
    <s v="Ram"/>
    <x v="0"/>
    <x v="12"/>
    <s v="Namakkal"/>
    <x v="374"/>
    <x v="1"/>
    <n v="1700"/>
    <n v="0.17"/>
    <n v="459"/>
    <s v="Tamil Nadu"/>
    <x v="2"/>
    <s v="28"/>
    <s v="2016"/>
    <x v="2"/>
    <x v="2"/>
    <m/>
    <m/>
    <m/>
    <m/>
    <m/>
    <m/>
    <m/>
  </r>
  <r>
    <s v="OD999"/>
    <s v="Harish"/>
    <x v="1"/>
    <x v="14"/>
    <s v="Pudukottai"/>
    <x v="374"/>
    <x v="1"/>
    <n v="1010"/>
    <n v="0.32"/>
    <n v="141.4"/>
    <s v="Tamil Nadu"/>
    <x v="2"/>
    <s v="28"/>
    <s v="2016"/>
    <x v="2"/>
    <x v="2"/>
    <m/>
    <m/>
    <m/>
    <m/>
    <m/>
    <m/>
    <m/>
  </r>
  <r>
    <s v="OD1000"/>
    <s v="Rumaiza"/>
    <x v="4"/>
    <x v="22"/>
    <s v="Perambalur"/>
    <x v="374"/>
    <x v="1"/>
    <n v="748"/>
    <n v="0.23"/>
    <n v="89.76"/>
    <s v="Tamil Nadu"/>
    <x v="2"/>
    <s v="28"/>
    <s v="2016"/>
    <x v="2"/>
    <x v="2"/>
    <m/>
    <m/>
    <m/>
    <m/>
    <m/>
    <m/>
    <m/>
  </r>
  <r>
    <s v="OD1001"/>
    <s v="Sudeep"/>
    <x v="5"/>
    <x v="10"/>
    <s v="Krishnagiri"/>
    <x v="340"/>
    <x v="3"/>
    <n v="2361"/>
    <n v="0.1"/>
    <n v="118.05"/>
    <s v="Tamil Nadu"/>
    <x v="0"/>
    <s v="10"/>
    <s v="2017 "/>
    <x v="0"/>
    <x v="0"/>
    <m/>
    <m/>
    <m/>
    <m/>
    <m/>
    <m/>
    <m/>
  </r>
  <r>
    <s v="OD1002"/>
    <s v="Kumar"/>
    <x v="1"/>
    <x v="1"/>
    <s v="Tirunelveli"/>
    <x v="67"/>
    <x v="3"/>
    <n v="672"/>
    <n v="0.34"/>
    <n v="275.52"/>
    <s v="Tamil Nadu"/>
    <x v="4"/>
    <s v="22"/>
    <s v="2018"/>
    <x v="22"/>
    <x v="4"/>
    <m/>
    <m/>
    <m/>
    <m/>
    <m/>
    <m/>
    <m/>
  </r>
  <r>
    <s v="OD1003"/>
    <s v="Malik"/>
    <x v="4"/>
    <x v="7"/>
    <s v="Madurai"/>
    <x v="375"/>
    <x v="3"/>
    <n v="817"/>
    <n v="0.12"/>
    <n v="98.04"/>
    <s v="Tamil Nadu"/>
    <x v="6"/>
    <s v="07"/>
    <s v="2016 "/>
    <x v="37"/>
    <x v="6"/>
    <m/>
    <m/>
    <m/>
    <m/>
    <m/>
    <m/>
    <m/>
  </r>
  <r>
    <s v="OD1004"/>
    <s v="Yusuf"/>
    <x v="5"/>
    <x v="8"/>
    <s v="Coimbatore"/>
    <x v="376"/>
    <x v="3"/>
    <n v="2139"/>
    <n v="0.17"/>
    <n v="962.55"/>
    <s v="Tamil Nadu"/>
    <x v="2"/>
    <s v="01"/>
    <s v="2017 "/>
    <x v="32"/>
    <x v="2"/>
    <m/>
    <m/>
    <m/>
    <m/>
    <m/>
    <m/>
    <m/>
  </r>
  <r>
    <s v="OD1005"/>
    <s v="Anu"/>
    <x v="6"/>
    <x v="19"/>
    <s v="Chennai"/>
    <x v="377"/>
    <x v="3"/>
    <n v="2198"/>
    <n v="0.26"/>
    <n v="351.68"/>
    <s v="Tamil Nadu"/>
    <x v="2"/>
    <s v="29"/>
    <s v="2017"/>
    <x v="32"/>
    <x v="2"/>
    <m/>
    <m/>
    <m/>
    <m/>
    <m/>
    <m/>
    <m/>
  </r>
  <r>
    <s v="OD1006"/>
    <s v="Ravi"/>
    <x v="5"/>
    <x v="8"/>
    <s v="Coimbatore"/>
    <x v="67"/>
    <x v="3"/>
    <n v="2176"/>
    <n v="0.19"/>
    <n v="500.48"/>
    <s v="Tamil Nadu"/>
    <x v="4"/>
    <s v="22"/>
    <s v="2018"/>
    <x v="22"/>
    <x v="4"/>
    <m/>
    <m/>
    <m/>
    <m/>
    <m/>
    <m/>
    <m/>
  </r>
  <r>
    <s v="OD1007"/>
    <s v="Amy"/>
    <x v="0"/>
    <x v="20"/>
    <s v="Perambalur"/>
    <x v="378"/>
    <x v="3"/>
    <n v="905"/>
    <n v="0.19"/>
    <n v="108.6"/>
    <s v="Tamil Nadu"/>
    <x v="5"/>
    <s v="12"/>
    <s v="2015 "/>
    <x v="8"/>
    <x v="5"/>
    <m/>
    <m/>
    <m/>
    <m/>
    <m/>
    <m/>
    <m/>
  </r>
  <r>
    <s v="OD1008"/>
    <s v="Harish"/>
    <x v="3"/>
    <x v="3"/>
    <s v="Namakkal"/>
    <x v="379"/>
    <x v="3"/>
    <n v="1541"/>
    <n v="0.23"/>
    <n v="600.99"/>
    <s v="Tamil Nadu"/>
    <x v="4"/>
    <s v="01"/>
    <s v="2015 "/>
    <x v="20"/>
    <x v="4"/>
    <m/>
    <m/>
    <m/>
    <m/>
    <m/>
    <m/>
    <m/>
  </r>
  <r>
    <s v="OD1009"/>
    <s v="James"/>
    <x v="5"/>
    <x v="10"/>
    <s v="Kanyakumari"/>
    <x v="380"/>
    <x v="3"/>
    <n v="2343"/>
    <n v="0.34"/>
    <n v="515.46"/>
    <s v="Tamil Nadu"/>
    <x v="6"/>
    <s v="03"/>
    <s v="2018 "/>
    <x v="43"/>
    <x v="6"/>
    <m/>
    <m/>
    <m/>
    <m/>
    <m/>
    <m/>
    <m/>
  </r>
  <r>
    <s v="OD1010"/>
    <s v="Mathew"/>
    <x v="2"/>
    <x v="4"/>
    <s v="Krishnagiri"/>
    <x v="243"/>
    <x v="3"/>
    <n v="567"/>
    <n v="0.18"/>
    <n v="147.41999999999999"/>
    <s v="Tamil Nadu"/>
    <x v="9"/>
    <s v="24"/>
    <s v="2018"/>
    <x v="15"/>
    <x v="8"/>
    <m/>
    <m/>
    <m/>
    <m/>
    <m/>
    <m/>
    <m/>
  </r>
  <r>
    <s v="OD1011"/>
    <s v="Shah"/>
    <x v="6"/>
    <x v="9"/>
    <s v="Dharmapuri"/>
    <x v="124"/>
    <x v="3"/>
    <n v="1712"/>
    <n v="0.15"/>
    <n v="188.32"/>
    <s v="Tamil Nadu"/>
    <x v="0"/>
    <s v="19"/>
    <s v="2018"/>
    <x v="23"/>
    <x v="0"/>
    <m/>
    <m/>
    <m/>
    <m/>
    <m/>
    <m/>
    <m/>
  </r>
  <r>
    <s v="OD1012"/>
    <s v="Vidya"/>
    <x v="5"/>
    <x v="8"/>
    <s v="Namakkal"/>
    <x v="381"/>
    <x v="3"/>
    <n v="1756"/>
    <n v="0.18"/>
    <n v="684.84"/>
    <s v="Tamil Nadu"/>
    <x v="5"/>
    <s v="05"/>
    <s v="2015 "/>
    <x v="8"/>
    <x v="5"/>
    <m/>
    <m/>
    <m/>
    <m/>
    <m/>
    <m/>
    <m/>
  </r>
  <r>
    <s v="OD1013"/>
    <s v="Harish"/>
    <x v="6"/>
    <x v="19"/>
    <s v="Dharmapuri"/>
    <x v="224"/>
    <x v="3"/>
    <n v="896"/>
    <n v="0.3"/>
    <n v="367.36"/>
    <s v="Tamil Nadu"/>
    <x v="13"/>
    <s v="29"/>
    <s v="2018"/>
    <x v="27"/>
    <x v="1"/>
    <m/>
    <m/>
    <m/>
    <m/>
    <m/>
    <m/>
    <m/>
  </r>
  <r>
    <s v="OD1014"/>
    <s v="Roshan"/>
    <x v="6"/>
    <x v="19"/>
    <s v="Bodi"/>
    <x v="60"/>
    <x v="3"/>
    <n v="627"/>
    <n v="0.35"/>
    <n v="56.43"/>
    <s v="Tamil Nadu"/>
    <x v="9"/>
    <s v="20"/>
    <s v="2015"/>
    <x v="30"/>
    <x v="8"/>
    <m/>
    <m/>
    <m/>
    <m/>
    <m/>
    <m/>
    <m/>
  </r>
  <r>
    <s v="OD1015"/>
    <s v="Jackson"/>
    <x v="3"/>
    <x v="3"/>
    <s v="Viluppuram"/>
    <x v="382"/>
    <x v="3"/>
    <n v="764"/>
    <n v="0.15"/>
    <n v="320.88"/>
    <s v="Tamil Nadu"/>
    <x v="4"/>
    <s v="15"/>
    <s v="2015"/>
    <x v="20"/>
    <x v="4"/>
    <m/>
    <m/>
    <m/>
    <m/>
    <m/>
    <m/>
    <m/>
  </r>
  <r>
    <s v="OD1016"/>
    <s v="Yusuf"/>
    <x v="0"/>
    <x v="20"/>
    <s v="Tenkasi"/>
    <x v="306"/>
    <x v="3"/>
    <n v="2447"/>
    <n v="0.24"/>
    <n v="415.99"/>
    <s v="Tamil Nadu"/>
    <x v="15"/>
    <s v="14"/>
    <s v="2018"/>
    <x v="24"/>
    <x v="5"/>
    <m/>
    <m/>
    <m/>
    <m/>
    <m/>
    <m/>
    <m/>
  </r>
  <r>
    <s v="OD1017"/>
    <s v="Amrish"/>
    <x v="4"/>
    <x v="22"/>
    <s v="Perambalur"/>
    <x v="383"/>
    <x v="3"/>
    <n v="1178"/>
    <n v="0.1"/>
    <n v="200.26"/>
    <s v="Tamil Nadu"/>
    <x v="2"/>
    <s v="24"/>
    <s v="2018"/>
    <x v="13"/>
    <x v="2"/>
    <m/>
    <m/>
    <m/>
    <m/>
    <m/>
    <m/>
    <m/>
  </r>
  <r>
    <s v="OD1018"/>
    <s v="Jackson"/>
    <x v="6"/>
    <x v="19"/>
    <s v="Tirunelveli"/>
    <x v="384"/>
    <x v="3"/>
    <n v="1258"/>
    <n v="0.23"/>
    <n v="226.44"/>
    <s v="Tamil Nadu"/>
    <x v="0"/>
    <s v="18"/>
    <s v="2015"/>
    <x v="7"/>
    <x v="0"/>
    <m/>
    <m/>
    <m/>
    <m/>
    <m/>
    <m/>
    <m/>
  </r>
  <r>
    <s v="OD1019"/>
    <s v="Sharon"/>
    <x v="3"/>
    <x v="16"/>
    <s v="Nagercoil"/>
    <x v="385"/>
    <x v="3"/>
    <n v="1425"/>
    <n v="0.12"/>
    <n v="441.75"/>
    <s v="Tamil Nadu"/>
    <x v="7"/>
    <s v="28"/>
    <s v="2017"/>
    <x v="28"/>
    <x v="6"/>
    <m/>
    <m/>
    <m/>
    <m/>
    <m/>
    <m/>
    <m/>
  </r>
  <r>
    <s v="OD1020"/>
    <s v="Amy"/>
    <x v="1"/>
    <x v="1"/>
    <s v="Tirunelveli"/>
    <x v="224"/>
    <x v="3"/>
    <n v="1889"/>
    <n v="0.22"/>
    <n v="774.49"/>
    <s v="Tamil Nadu"/>
    <x v="13"/>
    <s v="29"/>
    <s v="2018"/>
    <x v="27"/>
    <x v="1"/>
    <m/>
    <m/>
    <m/>
    <m/>
    <m/>
    <m/>
    <m/>
  </r>
  <r>
    <s v="OD1021"/>
    <s v="Ganesh"/>
    <x v="2"/>
    <x v="15"/>
    <s v="Chennai"/>
    <x v="386"/>
    <x v="3"/>
    <n v="2396"/>
    <n v="0.3"/>
    <n v="311.48"/>
    <s v="Tamil Nadu"/>
    <x v="17"/>
    <s v="14"/>
    <s v="2017"/>
    <x v="17"/>
    <x v="10"/>
    <m/>
    <m/>
    <m/>
    <m/>
    <m/>
    <m/>
    <m/>
  </r>
  <r>
    <s v="OD1022"/>
    <s v="Jackson"/>
    <x v="0"/>
    <x v="20"/>
    <s v="Viluppuram"/>
    <x v="384"/>
    <x v="3"/>
    <n v="1396"/>
    <n v="0.12"/>
    <n v="237.32"/>
    <s v="Tamil Nadu"/>
    <x v="0"/>
    <s v="18"/>
    <s v="2015"/>
    <x v="7"/>
    <x v="0"/>
    <m/>
    <m/>
    <m/>
    <m/>
    <m/>
    <m/>
    <m/>
  </r>
  <r>
    <s v="OD1023"/>
    <s v="Adavan"/>
    <x v="2"/>
    <x v="2"/>
    <s v="Karur"/>
    <x v="387"/>
    <x v="3"/>
    <n v="1792"/>
    <n v="0.16"/>
    <n v="680.96"/>
    <s v="Tamil Nadu"/>
    <x v="14"/>
    <s v="26"/>
    <s v="2018"/>
    <x v="4"/>
    <x v="3"/>
    <m/>
    <m/>
    <m/>
    <m/>
    <m/>
    <m/>
    <m/>
  </r>
  <r>
    <s v="OD1024"/>
    <s v="Jackson"/>
    <x v="6"/>
    <x v="9"/>
    <s v="Dharmapuri"/>
    <x v="384"/>
    <x v="3"/>
    <n v="1305"/>
    <n v="0.32"/>
    <n v="404.55"/>
    <s v="Tamil Nadu"/>
    <x v="0"/>
    <s v="18"/>
    <s v="2015"/>
    <x v="7"/>
    <x v="0"/>
    <m/>
    <m/>
    <m/>
    <m/>
    <m/>
    <m/>
    <m/>
  </r>
  <r>
    <s v="OD1025"/>
    <s v="Willams"/>
    <x v="4"/>
    <x v="6"/>
    <s v="Tirunelveli"/>
    <x v="388"/>
    <x v="3"/>
    <n v="1703"/>
    <n v="0.26"/>
    <n v="681.2"/>
    <s v="Tamil Nadu"/>
    <x v="9"/>
    <s v="27"/>
    <s v="2016"/>
    <x v="11"/>
    <x v="8"/>
    <m/>
    <m/>
    <m/>
    <m/>
    <m/>
    <m/>
    <m/>
  </r>
  <r>
    <s v="OD1026"/>
    <s v="Ram"/>
    <x v="1"/>
    <x v="14"/>
    <s v="Chennai"/>
    <x v="389"/>
    <x v="3"/>
    <n v="2184"/>
    <n v="0.27"/>
    <n v="393.12"/>
    <s v="Tamil Nadu"/>
    <x v="15"/>
    <s v="17"/>
    <s v="2017"/>
    <x v="35"/>
    <x v="5"/>
    <m/>
    <m/>
    <m/>
    <m/>
    <m/>
    <m/>
    <m/>
  </r>
  <r>
    <s v="OD1027"/>
    <s v="Suresh"/>
    <x v="2"/>
    <x v="2"/>
    <s v="Viluppuram"/>
    <x v="120"/>
    <x v="3"/>
    <n v="721"/>
    <n v="0.21"/>
    <n v="129.78"/>
    <s v="Tamil Nadu"/>
    <x v="2"/>
    <s v="13"/>
    <s v="2018"/>
    <x v="13"/>
    <x v="2"/>
    <m/>
    <m/>
    <m/>
    <m/>
    <m/>
    <m/>
    <m/>
  </r>
  <r>
    <s v="OD1028"/>
    <s v="Kumar"/>
    <x v="1"/>
    <x v="1"/>
    <s v="Kanyakumari"/>
    <x v="390"/>
    <x v="3"/>
    <n v="1539"/>
    <n v="0.1"/>
    <n v="184.68"/>
    <s v="Tamil Nadu"/>
    <x v="2"/>
    <s v="10"/>
    <s v="2017 "/>
    <x v="32"/>
    <x v="2"/>
    <m/>
    <m/>
    <m/>
    <m/>
    <m/>
    <m/>
    <m/>
  </r>
  <r>
    <s v="OD1029"/>
    <s v="Veronica"/>
    <x v="5"/>
    <x v="17"/>
    <s v="Kanyakumari"/>
    <x v="391"/>
    <x v="3"/>
    <n v="2491"/>
    <n v="0.3"/>
    <n v="323.83"/>
    <s v="Tamil Nadu"/>
    <x v="1"/>
    <s v="03"/>
    <s v="2015 "/>
    <x v="3"/>
    <x v="1"/>
    <m/>
    <m/>
    <m/>
    <m/>
    <m/>
    <m/>
    <m/>
  </r>
  <r>
    <s v="OD1030"/>
    <s v="Ram"/>
    <x v="5"/>
    <x v="10"/>
    <s v="Tirunelveli"/>
    <x v="392"/>
    <x v="3"/>
    <n v="875"/>
    <n v="0.21"/>
    <n v="385"/>
    <s v="Tamil Nadu"/>
    <x v="13"/>
    <s v="25"/>
    <s v="2016"/>
    <x v="40"/>
    <x v="1"/>
    <m/>
    <m/>
    <m/>
    <m/>
    <m/>
    <m/>
    <m/>
  </r>
  <r>
    <s v="OD1031"/>
    <s v="Ganesh"/>
    <x v="5"/>
    <x v="17"/>
    <s v="Coimbatore"/>
    <x v="393"/>
    <x v="4"/>
    <n v="1177"/>
    <n v="0.31"/>
    <n v="411.95"/>
    <s v="Tamil Nadu"/>
    <x v="2"/>
    <s v="17"/>
    <s v="2017"/>
    <x v="32"/>
    <x v="2"/>
    <m/>
    <m/>
    <m/>
    <m/>
    <m/>
    <m/>
    <m/>
  </r>
  <r>
    <s v="OD1032"/>
    <s v="Haseena"/>
    <x v="6"/>
    <x v="11"/>
    <s v="Ramanadhapuram"/>
    <x v="394"/>
    <x v="4"/>
    <n v="1398"/>
    <n v="0.3"/>
    <n v="489.3"/>
    <s v="Tamil Nadu"/>
    <x v="18"/>
    <s v="03"/>
    <s v="2018 "/>
    <x v="10"/>
    <x v="7"/>
    <m/>
    <m/>
    <m/>
    <m/>
    <m/>
    <m/>
    <m/>
  </r>
  <r>
    <s v="OD1033"/>
    <s v="Rumaiza"/>
    <x v="5"/>
    <x v="8"/>
    <s v="Perambalur"/>
    <x v="395"/>
    <x v="4"/>
    <n v="1379"/>
    <n v="0.33"/>
    <n v="441.28"/>
    <s v="Tamil Nadu"/>
    <x v="11"/>
    <s v="02"/>
    <s v="2015 "/>
    <x v="30"/>
    <x v="8"/>
    <m/>
    <m/>
    <m/>
    <m/>
    <m/>
    <m/>
    <m/>
  </r>
  <r>
    <s v="OD1034"/>
    <s v="Malik"/>
    <x v="0"/>
    <x v="20"/>
    <s v="Virudhunagar"/>
    <x v="379"/>
    <x v="4"/>
    <n v="2222"/>
    <n v="0.33"/>
    <n v="688.82"/>
    <s v="Tamil Nadu"/>
    <x v="4"/>
    <s v="01"/>
    <s v="2015 "/>
    <x v="20"/>
    <x v="4"/>
    <m/>
    <m/>
    <m/>
    <m/>
    <m/>
    <m/>
    <m/>
  </r>
  <r>
    <s v="OD1035"/>
    <s v="Sabeela"/>
    <x v="2"/>
    <x v="2"/>
    <s v="Dharmapuri"/>
    <x v="258"/>
    <x v="4"/>
    <n v="1540"/>
    <n v="0.21"/>
    <n v="569.79999999999995"/>
    <s v="Tamil Nadu"/>
    <x v="4"/>
    <s v="05"/>
    <s v="2018 "/>
    <x v="22"/>
    <x v="4"/>
    <m/>
    <m/>
    <m/>
    <m/>
    <m/>
    <m/>
    <m/>
  </r>
  <r>
    <s v="OD1036"/>
    <s v="Peer"/>
    <x v="1"/>
    <x v="1"/>
    <s v="Chennai"/>
    <x v="102"/>
    <x v="4"/>
    <n v="2273"/>
    <n v="0.31"/>
    <n v="909.2"/>
    <s v="Tamil Nadu"/>
    <x v="6"/>
    <s v="09"/>
    <s v="2016 "/>
    <x v="37"/>
    <x v="6"/>
    <m/>
    <m/>
    <m/>
    <m/>
    <m/>
    <m/>
    <m/>
  </r>
  <r>
    <s v="OD1037"/>
    <s v="Anu"/>
    <x v="3"/>
    <x v="5"/>
    <s v="Dindigul"/>
    <x v="379"/>
    <x v="4"/>
    <n v="1655"/>
    <n v="0.2"/>
    <n v="264.8"/>
    <s v="Tamil Nadu"/>
    <x v="4"/>
    <s v="01"/>
    <s v="2015 "/>
    <x v="20"/>
    <x v="4"/>
    <m/>
    <m/>
    <m/>
    <m/>
    <m/>
    <m/>
    <m/>
  </r>
  <r>
    <s v="OD1038"/>
    <s v="Ravi"/>
    <x v="5"/>
    <x v="10"/>
    <s v="Namakkal"/>
    <x v="396"/>
    <x v="4"/>
    <n v="604"/>
    <n v="0.33"/>
    <n v="126.84"/>
    <s v="Tamil Nadu"/>
    <x v="4"/>
    <s v="04"/>
    <s v="2017 "/>
    <x v="5"/>
    <x v="4"/>
    <m/>
    <m/>
    <m/>
    <m/>
    <m/>
    <m/>
    <m/>
  </r>
  <r>
    <s v="OD1039"/>
    <s v="Amrish"/>
    <x v="6"/>
    <x v="13"/>
    <s v="Karur"/>
    <x v="102"/>
    <x v="4"/>
    <n v="1123"/>
    <n v="0.23"/>
    <n v="505.35"/>
    <s v="Tamil Nadu"/>
    <x v="6"/>
    <s v="09"/>
    <s v="2016 "/>
    <x v="37"/>
    <x v="6"/>
    <m/>
    <m/>
    <m/>
    <m/>
    <m/>
    <m/>
    <m/>
  </r>
  <r>
    <s v="OD1040"/>
    <s v="Amrish"/>
    <x v="1"/>
    <x v="1"/>
    <s v="Virudhunagar"/>
    <x v="389"/>
    <x v="4"/>
    <n v="517"/>
    <n v="0.33"/>
    <n v="82.72"/>
    <s v="Tamil Nadu"/>
    <x v="15"/>
    <s v="17"/>
    <s v="2017"/>
    <x v="35"/>
    <x v="5"/>
    <m/>
    <m/>
    <m/>
    <m/>
    <m/>
    <m/>
    <m/>
  </r>
  <r>
    <s v="OD1041"/>
    <s v="Muneer"/>
    <x v="3"/>
    <x v="16"/>
    <s v="Dindigul"/>
    <x v="397"/>
    <x v="4"/>
    <n v="1274"/>
    <n v="0.23"/>
    <n v="445.9"/>
    <s v="Tamil Nadu"/>
    <x v="12"/>
    <s v="09"/>
    <s v="2017 "/>
    <x v="17"/>
    <x v="10"/>
    <m/>
    <m/>
    <m/>
    <m/>
    <m/>
    <m/>
    <m/>
  </r>
  <r>
    <s v="OD1042"/>
    <s v="Hussain"/>
    <x v="6"/>
    <x v="11"/>
    <s v="Namakkal"/>
    <x v="398"/>
    <x v="4"/>
    <n v="1414"/>
    <n v="0.12"/>
    <n v="622.16"/>
    <s v="Tamil Nadu"/>
    <x v="11"/>
    <s v="10"/>
    <s v="2015 "/>
    <x v="30"/>
    <x v="8"/>
    <m/>
    <m/>
    <m/>
    <m/>
    <m/>
    <m/>
    <m/>
  </r>
  <r>
    <s v="OD1043"/>
    <s v="Krithika"/>
    <x v="1"/>
    <x v="1"/>
    <s v="Vellore"/>
    <x v="399"/>
    <x v="4"/>
    <n v="2476"/>
    <n v="0.19"/>
    <n v="891.36"/>
    <s v="Tamil Nadu"/>
    <x v="20"/>
    <s v="14"/>
    <s v="2017"/>
    <x v="47"/>
    <x v="11"/>
    <m/>
    <m/>
    <m/>
    <m/>
    <m/>
    <m/>
    <m/>
  </r>
  <r>
    <s v="OD1044"/>
    <s v="Komal"/>
    <x v="2"/>
    <x v="2"/>
    <s v="Tenkasi"/>
    <x v="82"/>
    <x v="4"/>
    <n v="1466"/>
    <n v="0.35"/>
    <n v="659.7"/>
    <s v="Tamil Nadu"/>
    <x v="14"/>
    <s v="21"/>
    <s v="2018"/>
    <x v="4"/>
    <x v="3"/>
    <m/>
    <m/>
    <m/>
    <m/>
    <m/>
    <m/>
    <m/>
  </r>
  <r>
    <s v="OD1045"/>
    <s v="Mathew"/>
    <x v="2"/>
    <x v="4"/>
    <s v="Dindigul"/>
    <x v="400"/>
    <x v="4"/>
    <n v="1807"/>
    <n v="0.35"/>
    <n v="704.73"/>
    <s v="Tamil Nadu"/>
    <x v="2"/>
    <s v="14"/>
    <s v="2015"/>
    <x v="18"/>
    <x v="2"/>
    <m/>
    <m/>
    <m/>
    <m/>
    <m/>
    <m/>
    <m/>
  </r>
  <r>
    <s v="OD1046"/>
    <s v="Jonas"/>
    <x v="3"/>
    <x v="3"/>
    <s v="Dindigul"/>
    <x v="401"/>
    <x v="4"/>
    <n v="1998"/>
    <n v="0.16"/>
    <n v="119.88"/>
    <s v="Tamil Nadu"/>
    <x v="18"/>
    <s v="08"/>
    <s v="2015 "/>
    <x v="39"/>
    <x v="7"/>
    <m/>
    <m/>
    <m/>
    <m/>
    <m/>
    <m/>
    <m/>
  </r>
  <r>
    <s v="OD1047"/>
    <s v="Hussain"/>
    <x v="4"/>
    <x v="7"/>
    <s v="Ooty"/>
    <x v="402"/>
    <x v="4"/>
    <n v="768"/>
    <n v="0.26"/>
    <n v="299.52"/>
    <s v="Tamil Nadu"/>
    <x v="13"/>
    <s v="29"/>
    <s v="2016"/>
    <x v="40"/>
    <x v="1"/>
    <m/>
    <m/>
    <m/>
    <m/>
    <m/>
    <m/>
    <m/>
  </r>
  <r>
    <s v="OD1048"/>
    <s v="Ramesh"/>
    <x v="2"/>
    <x v="2"/>
    <s v="Perambalur"/>
    <x v="403"/>
    <x v="4"/>
    <n v="729"/>
    <n v="0.25"/>
    <n v="51.03"/>
    <s v="Tamil Nadu"/>
    <x v="0"/>
    <s v="14"/>
    <s v="2017"/>
    <x v="0"/>
    <x v="0"/>
    <m/>
    <m/>
    <m/>
    <m/>
    <m/>
    <m/>
    <m/>
  </r>
  <r>
    <s v="OD1049"/>
    <s v="Esther"/>
    <x v="4"/>
    <x v="6"/>
    <s v="Salem"/>
    <x v="60"/>
    <x v="4"/>
    <n v="684"/>
    <n v="0.19"/>
    <n v="294.12"/>
    <s v="Tamil Nadu"/>
    <x v="9"/>
    <s v="20"/>
    <s v="2015"/>
    <x v="30"/>
    <x v="8"/>
    <m/>
    <m/>
    <m/>
    <m/>
    <m/>
    <m/>
    <m/>
  </r>
  <r>
    <s v="OD1050"/>
    <s v="Jackson"/>
    <x v="5"/>
    <x v="10"/>
    <s v="Vellore"/>
    <x v="404"/>
    <x v="4"/>
    <n v="842"/>
    <n v="0.11"/>
    <n v="370.48"/>
    <s v="Tamil Nadu"/>
    <x v="2"/>
    <s v="04"/>
    <s v="2015 "/>
    <x v="18"/>
    <x v="2"/>
    <m/>
    <m/>
    <m/>
    <m/>
    <m/>
    <m/>
    <m/>
  </r>
  <r>
    <s v="OD1051"/>
    <s v="Peer"/>
    <x v="4"/>
    <x v="22"/>
    <s v="Karur"/>
    <x v="405"/>
    <x v="4"/>
    <n v="1838"/>
    <n v="0.14000000000000001"/>
    <n v="257.32"/>
    <s v="Tamil Nadu"/>
    <x v="17"/>
    <s v="26"/>
    <s v="2018"/>
    <x v="42"/>
    <x v="10"/>
    <m/>
    <m/>
    <m/>
    <m/>
    <m/>
    <m/>
    <m/>
  </r>
  <r>
    <s v="OD1052"/>
    <s v="Vidya"/>
    <x v="0"/>
    <x v="20"/>
    <s v="Coimbatore"/>
    <x v="60"/>
    <x v="4"/>
    <n v="681"/>
    <n v="0.28000000000000003"/>
    <n v="81.72"/>
    <s v="Tamil Nadu"/>
    <x v="9"/>
    <s v="20"/>
    <s v="2015"/>
    <x v="30"/>
    <x v="8"/>
    <m/>
    <m/>
    <m/>
    <m/>
    <m/>
    <m/>
    <m/>
  </r>
  <r>
    <s v="OD1053"/>
    <s v="James"/>
    <x v="0"/>
    <x v="12"/>
    <s v="Karur"/>
    <x v="227"/>
    <x v="4"/>
    <n v="1733"/>
    <n v="0.25"/>
    <n v="207.96"/>
    <s v="Tamil Nadu"/>
    <x v="0"/>
    <s v="20"/>
    <s v="2018"/>
    <x v="23"/>
    <x v="0"/>
    <m/>
    <m/>
    <m/>
    <m/>
    <m/>
    <m/>
    <m/>
  </r>
  <r>
    <s v="OD1054"/>
    <s v="Yusuf"/>
    <x v="0"/>
    <x v="0"/>
    <s v="Ooty"/>
    <x v="406"/>
    <x v="4"/>
    <n v="1678"/>
    <n v="0.32"/>
    <n v="755.1"/>
    <s v="Tamil Nadu"/>
    <x v="16"/>
    <s v="11"/>
    <s v="2018 "/>
    <x v="31"/>
    <x v="11"/>
    <m/>
    <m/>
    <m/>
    <m/>
    <m/>
    <m/>
    <m/>
  </r>
  <r>
    <s v="OD1055"/>
    <s v="Ridhesh"/>
    <x v="6"/>
    <x v="9"/>
    <s v="Theni"/>
    <x v="407"/>
    <x v="4"/>
    <n v="1862"/>
    <n v="0.16"/>
    <n v="819.28"/>
    <s v="Tamil Nadu"/>
    <x v="5"/>
    <s v="03"/>
    <s v="2017 "/>
    <x v="35"/>
    <x v="5"/>
    <m/>
    <m/>
    <m/>
    <m/>
    <m/>
    <m/>
    <m/>
  </r>
  <r>
    <s v="OD1056"/>
    <s v="Willams"/>
    <x v="1"/>
    <x v="1"/>
    <s v="Pudukottai"/>
    <x v="408"/>
    <x v="4"/>
    <n v="1015"/>
    <n v="0.22"/>
    <n v="294.35000000000002"/>
    <s v="Tamil Nadu"/>
    <x v="4"/>
    <s v="10"/>
    <s v="2018 "/>
    <x v="22"/>
    <x v="4"/>
    <m/>
    <m/>
    <m/>
    <m/>
    <m/>
    <m/>
    <m/>
  </r>
  <r>
    <s v="OD1057"/>
    <s v="Ganesh"/>
    <x v="5"/>
    <x v="10"/>
    <s v="Kanyakumari"/>
    <x v="32"/>
    <x v="4"/>
    <n v="650"/>
    <n v="0.35"/>
    <n v="253.5"/>
    <s v="Tamil Nadu"/>
    <x v="9"/>
    <s v="18"/>
    <s v="2017"/>
    <x v="21"/>
    <x v="8"/>
    <m/>
    <m/>
    <m/>
    <m/>
    <m/>
    <m/>
    <m/>
  </r>
  <r>
    <s v="OD1058"/>
    <s v="Ravi"/>
    <x v="1"/>
    <x v="1"/>
    <s v="Coimbatore"/>
    <x v="409"/>
    <x v="4"/>
    <n v="2120"/>
    <n v="0.25"/>
    <n v="742"/>
    <s v="Tamil Nadu"/>
    <x v="14"/>
    <s v="17"/>
    <s v="2018"/>
    <x v="4"/>
    <x v="3"/>
    <m/>
    <m/>
    <m/>
    <m/>
    <m/>
    <m/>
    <m/>
  </r>
  <r>
    <s v="OD1059"/>
    <s v="Verma"/>
    <x v="1"/>
    <x v="1"/>
    <s v="Dindigul"/>
    <x v="119"/>
    <x v="4"/>
    <n v="678"/>
    <n v="0.31"/>
    <n v="47.46"/>
    <s v="Tamil Nadu"/>
    <x v="9"/>
    <s v="16"/>
    <s v="2018"/>
    <x v="15"/>
    <x v="8"/>
    <m/>
    <m/>
    <m/>
    <m/>
    <m/>
    <m/>
    <m/>
  </r>
  <r>
    <s v="OD1060"/>
    <s v="Sudha"/>
    <x v="4"/>
    <x v="6"/>
    <s v="Tirunelveli"/>
    <x v="97"/>
    <x v="4"/>
    <n v="1436"/>
    <n v="0.33"/>
    <n v="516.96"/>
    <s v="Tamil Nadu"/>
    <x v="4"/>
    <s v="01"/>
    <s v="2018 "/>
    <x v="22"/>
    <x v="4"/>
    <m/>
    <m/>
    <m/>
    <m/>
    <m/>
    <m/>
    <m/>
  </r>
  <r>
    <s v="OD1061"/>
    <s v="Willams"/>
    <x v="3"/>
    <x v="18"/>
    <s v="Pudukottai"/>
    <x v="408"/>
    <x v="4"/>
    <n v="2464"/>
    <n v="0.35"/>
    <n v="837.76"/>
    <s v="Tamil Nadu"/>
    <x v="4"/>
    <s v="10"/>
    <s v="2018 "/>
    <x v="22"/>
    <x v="4"/>
    <m/>
    <m/>
    <m/>
    <m/>
    <m/>
    <m/>
    <m/>
  </r>
  <r>
    <s v="OD1062"/>
    <s v="Amrish"/>
    <x v="4"/>
    <x v="7"/>
    <s v="Virudhunagar"/>
    <x v="410"/>
    <x v="4"/>
    <n v="1268"/>
    <n v="0.16"/>
    <n v="63.4"/>
    <s v="Tamil Nadu"/>
    <x v="18"/>
    <s v="11"/>
    <s v="2016 "/>
    <x v="38"/>
    <x v="7"/>
    <m/>
    <m/>
    <m/>
    <m/>
    <m/>
    <m/>
    <m/>
  </r>
  <r>
    <s v="OD1063"/>
    <s v="Shree"/>
    <x v="0"/>
    <x v="0"/>
    <s v="Krishnagiri"/>
    <x v="84"/>
    <x v="4"/>
    <n v="601"/>
    <n v="0.22"/>
    <n v="246.41"/>
    <s v="Tamil Nadu"/>
    <x v="4"/>
    <s v="15"/>
    <s v="2016"/>
    <x v="14"/>
    <x v="4"/>
    <m/>
    <m/>
    <m/>
    <m/>
    <m/>
    <m/>
    <m/>
  </r>
  <r>
    <s v="OD1064"/>
    <s v="Jonas"/>
    <x v="3"/>
    <x v="18"/>
    <s v="Ramanadhapuram"/>
    <x v="410"/>
    <x v="4"/>
    <n v="1482"/>
    <n v="0.16"/>
    <n v="548.34"/>
    <s v="Tamil Nadu"/>
    <x v="18"/>
    <s v="11"/>
    <s v="2016 "/>
    <x v="38"/>
    <x v="7"/>
    <m/>
    <m/>
    <m/>
    <m/>
    <m/>
    <m/>
    <m/>
  </r>
  <r>
    <s v="OD1065"/>
    <s v="Sheeba"/>
    <x v="0"/>
    <x v="20"/>
    <s v="Trichy"/>
    <x v="33"/>
    <x v="4"/>
    <n v="1495"/>
    <n v="0.18"/>
    <n v="343.85"/>
    <s v="Tamil Nadu"/>
    <x v="9"/>
    <s v="14"/>
    <s v="2018"/>
    <x v="15"/>
    <x v="8"/>
    <m/>
    <m/>
    <m/>
    <m/>
    <m/>
    <m/>
    <m/>
  </r>
  <r>
    <s v="OD1066"/>
    <s v="Surya"/>
    <x v="3"/>
    <x v="18"/>
    <s v="Virudhunagar"/>
    <x v="52"/>
    <x v="4"/>
    <n v="1939"/>
    <n v="0.1"/>
    <n v="135.72999999999999"/>
    <s v="Tamil Nadu"/>
    <x v="0"/>
    <s v="23"/>
    <s v="2018"/>
    <x v="23"/>
    <x v="0"/>
    <m/>
    <m/>
    <m/>
    <m/>
    <m/>
    <m/>
    <m/>
  </r>
  <r>
    <s v="OD1067"/>
    <s v="Sundar"/>
    <x v="3"/>
    <x v="16"/>
    <s v="Pudukottai"/>
    <x v="411"/>
    <x v="4"/>
    <n v="1948"/>
    <n v="0.22"/>
    <n v="642.84"/>
    <s v="Tamil Nadu"/>
    <x v="4"/>
    <s v="30"/>
    <s v="2017"/>
    <x v="5"/>
    <x v="4"/>
    <m/>
    <m/>
    <m/>
    <m/>
    <m/>
    <m/>
    <m/>
  </r>
  <r>
    <s v="OD1068"/>
    <s v="Ram"/>
    <x v="3"/>
    <x v="16"/>
    <s v="Dharmapuri"/>
    <x v="32"/>
    <x v="4"/>
    <n v="619"/>
    <n v="0.31"/>
    <n v="229.03"/>
    <s v="Tamil Nadu"/>
    <x v="9"/>
    <s v="18"/>
    <s v="2017"/>
    <x v="21"/>
    <x v="8"/>
    <m/>
    <m/>
    <m/>
    <m/>
    <m/>
    <m/>
    <m/>
  </r>
  <r>
    <s v="OD1069"/>
    <s v="Malik"/>
    <x v="0"/>
    <x v="0"/>
    <s v="Krishnagiri"/>
    <x v="412"/>
    <x v="4"/>
    <n v="525"/>
    <n v="0.16"/>
    <n v="157.5"/>
    <s v="Tamil Nadu"/>
    <x v="2"/>
    <s v="15"/>
    <s v="2015"/>
    <x v="18"/>
    <x v="2"/>
    <m/>
    <m/>
    <m/>
    <m/>
    <m/>
    <m/>
    <m/>
  </r>
  <r>
    <s v="OD1070"/>
    <s v="Ganesh"/>
    <x v="4"/>
    <x v="22"/>
    <s v="Ooty"/>
    <x v="33"/>
    <x v="4"/>
    <n v="784"/>
    <n v="0.19"/>
    <n v="266.56"/>
    <s v="Tamil Nadu"/>
    <x v="9"/>
    <s v="14"/>
    <s v="2018"/>
    <x v="15"/>
    <x v="8"/>
    <m/>
    <m/>
    <m/>
    <m/>
    <m/>
    <m/>
    <m/>
  </r>
  <r>
    <s v="OD1071"/>
    <s v="Peer"/>
    <x v="2"/>
    <x v="4"/>
    <s v="Karur"/>
    <x v="399"/>
    <x v="4"/>
    <n v="2123"/>
    <n v="0.15"/>
    <n v="148.61000000000001"/>
    <s v="Tamil Nadu"/>
    <x v="20"/>
    <s v="14"/>
    <s v="2017"/>
    <x v="47"/>
    <x v="11"/>
    <m/>
    <m/>
    <m/>
    <m/>
    <m/>
    <m/>
    <m/>
  </r>
  <r>
    <s v="OD1072"/>
    <s v="Roshan"/>
    <x v="6"/>
    <x v="13"/>
    <s v="Dindigul"/>
    <x v="331"/>
    <x v="4"/>
    <n v="1656"/>
    <n v="0.16"/>
    <n v="629.28"/>
    <s v="Tamil Nadu"/>
    <x v="0"/>
    <s v="30"/>
    <s v="2018"/>
    <x v="23"/>
    <x v="0"/>
    <m/>
    <m/>
    <m/>
    <m/>
    <m/>
    <m/>
    <m/>
  </r>
  <r>
    <s v="OD1073"/>
    <s v="Willams"/>
    <x v="4"/>
    <x v="7"/>
    <s v="Vellore"/>
    <x v="410"/>
    <x v="4"/>
    <n v="967"/>
    <n v="0.28999999999999998"/>
    <n v="251.42"/>
    <s v="Tamil Nadu"/>
    <x v="18"/>
    <s v="11"/>
    <s v="2016 "/>
    <x v="38"/>
    <x v="7"/>
    <m/>
    <m/>
    <m/>
    <m/>
    <m/>
    <m/>
    <m/>
  </r>
  <r>
    <s v="OD1074"/>
    <s v="Amy"/>
    <x v="1"/>
    <x v="1"/>
    <s v="Salem"/>
    <x v="413"/>
    <x v="4"/>
    <n v="1137"/>
    <n v="0.15"/>
    <n v="466.17"/>
    <s v="Tamil Nadu"/>
    <x v="2"/>
    <s v="21"/>
    <s v="2015"/>
    <x v="18"/>
    <x v="2"/>
    <m/>
    <m/>
    <m/>
    <m/>
    <m/>
    <m/>
    <m/>
  </r>
  <r>
    <s v="OD1075"/>
    <s v="Sudha"/>
    <x v="1"/>
    <x v="1"/>
    <s v="Coimbatore"/>
    <x v="102"/>
    <x v="4"/>
    <n v="1596"/>
    <n v="0.16"/>
    <n v="526.67999999999995"/>
    <s v="Tamil Nadu"/>
    <x v="6"/>
    <s v="09"/>
    <s v="2016 "/>
    <x v="37"/>
    <x v="6"/>
    <m/>
    <m/>
    <m/>
    <m/>
    <m/>
    <m/>
    <m/>
  </r>
  <r>
    <s v="OD1076"/>
    <s v="Sheeba"/>
    <x v="0"/>
    <x v="0"/>
    <s v="Bodi"/>
    <x v="414"/>
    <x v="4"/>
    <n v="722"/>
    <n v="0.31"/>
    <n v="259.92"/>
    <s v="Tamil Nadu"/>
    <x v="18"/>
    <s v="07"/>
    <s v="2018 "/>
    <x v="10"/>
    <x v="7"/>
    <m/>
    <m/>
    <m/>
    <m/>
    <m/>
    <m/>
    <m/>
  </r>
  <r>
    <s v="OD1077"/>
    <s v="Shree"/>
    <x v="2"/>
    <x v="15"/>
    <s v="Theni"/>
    <x v="415"/>
    <x v="4"/>
    <n v="1419"/>
    <n v="0.26"/>
    <n v="85.14"/>
    <s v="Tamil Nadu"/>
    <x v="8"/>
    <s v="28"/>
    <s v="2017"/>
    <x v="16"/>
    <x v="7"/>
    <m/>
    <m/>
    <m/>
    <m/>
    <m/>
    <m/>
    <m/>
  </r>
  <r>
    <s v="OD1078"/>
    <s v="Anu"/>
    <x v="0"/>
    <x v="0"/>
    <s v="Trichy"/>
    <x v="416"/>
    <x v="1"/>
    <n v="900"/>
    <n v="0.17"/>
    <n v="405"/>
    <s v="Tamil Nadu"/>
    <x v="15"/>
    <s v="30"/>
    <s v="2018"/>
    <x v="24"/>
    <x v="5"/>
    <m/>
    <m/>
    <m/>
    <m/>
    <m/>
    <m/>
    <m/>
  </r>
  <r>
    <s v="OD1079"/>
    <s v="Vinne"/>
    <x v="3"/>
    <x v="3"/>
    <s v="Karur"/>
    <x v="417"/>
    <x v="1"/>
    <n v="2097"/>
    <n v="0.26"/>
    <n v="880.74"/>
    <s v="Tamil Nadu"/>
    <x v="4"/>
    <s v="02"/>
    <s v="2018 "/>
    <x v="22"/>
    <x v="4"/>
    <m/>
    <m/>
    <m/>
    <m/>
    <m/>
    <m/>
    <m/>
  </r>
  <r>
    <s v="OD1080"/>
    <s v="Shah"/>
    <x v="4"/>
    <x v="6"/>
    <s v="Perambalur"/>
    <x v="418"/>
    <x v="1"/>
    <n v="589"/>
    <n v="0.25"/>
    <n v="170.81"/>
    <s v="Tamil Nadu"/>
    <x v="3"/>
    <s v="07"/>
    <s v="2015 "/>
    <x v="41"/>
    <x v="3"/>
    <m/>
    <m/>
    <m/>
    <m/>
    <m/>
    <m/>
    <m/>
  </r>
  <r>
    <s v="OD1081"/>
    <s v="Adavan"/>
    <x v="4"/>
    <x v="7"/>
    <s v="Chennai"/>
    <x v="419"/>
    <x v="1"/>
    <n v="1069"/>
    <n v="0.2"/>
    <n v="288.63"/>
    <s v="Tamil Nadu"/>
    <x v="0"/>
    <s v="05"/>
    <s v="2017 "/>
    <x v="0"/>
    <x v="0"/>
    <m/>
    <m/>
    <m/>
    <m/>
    <m/>
    <m/>
    <m/>
  </r>
  <r>
    <s v="OD1082"/>
    <s v="Ridhesh"/>
    <x v="1"/>
    <x v="14"/>
    <s v="Tirunelveli"/>
    <x v="420"/>
    <x v="1"/>
    <n v="1216"/>
    <n v="0.2"/>
    <n v="231.04"/>
    <s v="Tamil Nadu"/>
    <x v="16"/>
    <s v="06"/>
    <s v="2018 "/>
    <x v="31"/>
    <x v="11"/>
    <m/>
    <m/>
    <m/>
    <m/>
    <m/>
    <m/>
    <m/>
  </r>
  <r>
    <s v="OD1083"/>
    <s v="Yadav"/>
    <x v="2"/>
    <x v="2"/>
    <s v="Tenkasi"/>
    <x v="5"/>
    <x v="1"/>
    <n v="859"/>
    <n v="0.34"/>
    <n v="180.39"/>
    <s v="Tamil Nadu"/>
    <x v="4"/>
    <s v="05"/>
    <s v="2017 "/>
    <x v="5"/>
    <x v="4"/>
    <m/>
    <m/>
    <m/>
    <m/>
    <m/>
    <m/>
    <m/>
  </r>
  <r>
    <s v="OD1084"/>
    <s v="Ridhesh"/>
    <x v="0"/>
    <x v="12"/>
    <s v="Tenkasi"/>
    <x v="416"/>
    <x v="1"/>
    <n v="2301"/>
    <n v="0.31"/>
    <n v="161.07"/>
    <s v="Tamil Nadu"/>
    <x v="15"/>
    <s v="30"/>
    <s v="2018"/>
    <x v="24"/>
    <x v="5"/>
    <m/>
    <m/>
    <m/>
    <m/>
    <m/>
    <m/>
    <m/>
  </r>
  <r>
    <s v="OD1085"/>
    <s v="Hafiz"/>
    <x v="4"/>
    <x v="6"/>
    <s v="Karur"/>
    <x v="334"/>
    <x v="1"/>
    <n v="805"/>
    <n v="0.27"/>
    <n v="193.2"/>
    <s v="Tamil Nadu"/>
    <x v="2"/>
    <s v="22"/>
    <s v="2017"/>
    <x v="32"/>
    <x v="2"/>
    <m/>
    <m/>
    <m/>
    <m/>
    <m/>
    <m/>
    <m/>
  </r>
  <r>
    <s v="OD1086"/>
    <s v="Ganesh"/>
    <x v="6"/>
    <x v="19"/>
    <s v="Cumbum"/>
    <x v="120"/>
    <x v="1"/>
    <n v="2021"/>
    <n v="0.23"/>
    <n v="848.82"/>
    <s v="Tamil Nadu"/>
    <x v="2"/>
    <s v="13"/>
    <s v="2018"/>
    <x v="13"/>
    <x v="2"/>
    <m/>
    <m/>
    <m/>
    <m/>
    <m/>
    <m/>
    <m/>
  </r>
  <r>
    <s v="OD1087"/>
    <s v="Sudeep"/>
    <x v="5"/>
    <x v="10"/>
    <s v="Dindigul"/>
    <x v="145"/>
    <x v="1"/>
    <n v="1364"/>
    <n v="0.22"/>
    <n v="95.48"/>
    <s v="Tamil Nadu"/>
    <x v="3"/>
    <s v="08"/>
    <s v="2017 "/>
    <x v="25"/>
    <x v="3"/>
    <m/>
    <m/>
    <m/>
    <m/>
    <m/>
    <m/>
    <m/>
  </r>
  <r>
    <s v="OD1088"/>
    <s v="Vince"/>
    <x v="1"/>
    <x v="14"/>
    <s v="Namakkal"/>
    <x v="419"/>
    <x v="1"/>
    <n v="1032"/>
    <n v="0.26"/>
    <n v="206.4"/>
    <s v="Tamil Nadu"/>
    <x v="0"/>
    <s v="05"/>
    <s v="2017 "/>
    <x v="0"/>
    <x v="0"/>
    <m/>
    <m/>
    <m/>
    <m/>
    <m/>
    <m/>
    <m/>
  </r>
  <r>
    <s v="OD1089"/>
    <s v="Aditi"/>
    <x v="6"/>
    <x v="19"/>
    <s v="Salem"/>
    <x v="421"/>
    <x v="1"/>
    <n v="2388"/>
    <n v="0.35"/>
    <n v="597"/>
    <s v="Tamil Nadu"/>
    <x v="14"/>
    <s v="16"/>
    <s v="2016"/>
    <x v="19"/>
    <x v="3"/>
    <m/>
    <m/>
    <m/>
    <m/>
    <m/>
    <m/>
    <m/>
  </r>
  <r>
    <s v="OD1090"/>
    <s v="Roshan"/>
    <x v="4"/>
    <x v="7"/>
    <s v="Chennai"/>
    <x v="11"/>
    <x v="1"/>
    <n v="924"/>
    <n v="0.35"/>
    <n v="120.12"/>
    <s v="Tamil Nadu"/>
    <x v="4"/>
    <s v="09"/>
    <s v="2017 "/>
    <x v="5"/>
    <x v="4"/>
    <m/>
    <m/>
    <m/>
    <m/>
    <m/>
    <m/>
    <m/>
  </r>
  <r>
    <s v="OD1091"/>
    <s v="Esther"/>
    <x v="3"/>
    <x v="5"/>
    <s v="Karur"/>
    <x v="421"/>
    <x v="1"/>
    <n v="615"/>
    <n v="0.35"/>
    <n v="221.4"/>
    <s v="Tamil Nadu"/>
    <x v="14"/>
    <s v="16"/>
    <s v="2016"/>
    <x v="19"/>
    <x v="3"/>
    <m/>
    <m/>
    <m/>
    <m/>
    <m/>
    <m/>
    <m/>
  </r>
  <r>
    <s v="OD1092"/>
    <s v="Harish"/>
    <x v="0"/>
    <x v="0"/>
    <s v="Chennai"/>
    <x v="83"/>
    <x v="1"/>
    <n v="1085"/>
    <n v="0.14000000000000001"/>
    <n v="455.7"/>
    <s v="Tamil Nadu"/>
    <x v="0"/>
    <s v="21"/>
    <s v="2016"/>
    <x v="6"/>
    <x v="0"/>
    <m/>
    <m/>
    <m/>
    <m/>
    <m/>
    <m/>
    <m/>
  </r>
  <r>
    <s v="OD1093"/>
    <s v="Roshan"/>
    <x v="0"/>
    <x v="12"/>
    <s v="Theni"/>
    <x v="422"/>
    <x v="1"/>
    <n v="2151"/>
    <n v="0.34"/>
    <n v="795.87"/>
    <s v="Tamil Nadu"/>
    <x v="11"/>
    <s v="05"/>
    <s v="2015 "/>
    <x v="30"/>
    <x v="8"/>
    <m/>
    <m/>
    <m/>
    <m/>
    <m/>
    <m/>
    <m/>
  </r>
  <r>
    <s v="OD1094"/>
    <s v="Sharon"/>
    <x v="6"/>
    <x v="13"/>
    <s v="Dharmapuri"/>
    <x v="423"/>
    <x v="1"/>
    <n v="1073"/>
    <n v="0.33"/>
    <n v="397.01"/>
    <s v="Tamil Nadu"/>
    <x v="0"/>
    <s v="30"/>
    <s v="2016"/>
    <x v="6"/>
    <x v="0"/>
    <m/>
    <m/>
    <m/>
    <m/>
    <m/>
    <m/>
    <m/>
  </r>
  <r>
    <s v="OD1095"/>
    <s v="Jackson"/>
    <x v="5"/>
    <x v="8"/>
    <s v="Pudukottai"/>
    <x v="424"/>
    <x v="1"/>
    <n v="951"/>
    <n v="0.3"/>
    <n v="95.1"/>
    <s v="Tamil Nadu"/>
    <x v="5"/>
    <s v="01"/>
    <s v="2018 "/>
    <x v="24"/>
    <x v="5"/>
    <m/>
    <m/>
    <m/>
    <m/>
    <m/>
    <m/>
    <m/>
  </r>
  <r>
    <s v="OD1096"/>
    <s v="Ridhesh"/>
    <x v="2"/>
    <x v="21"/>
    <s v="Viluppuram"/>
    <x v="408"/>
    <x v="1"/>
    <n v="745"/>
    <n v="0.15"/>
    <n v="149"/>
    <s v="Tamil Nadu"/>
    <x v="4"/>
    <s v="10"/>
    <s v="2018 "/>
    <x v="22"/>
    <x v="4"/>
    <m/>
    <m/>
    <m/>
    <m/>
    <m/>
    <m/>
    <m/>
  </r>
  <r>
    <s v="OD1097"/>
    <s v="Amrish"/>
    <x v="2"/>
    <x v="21"/>
    <s v="Coimbatore"/>
    <x v="54"/>
    <x v="1"/>
    <n v="1850"/>
    <n v="0.3"/>
    <n v="388.5"/>
    <s v="Tamil Nadu"/>
    <x v="4"/>
    <s v="25"/>
    <s v="2018"/>
    <x v="22"/>
    <x v="4"/>
    <m/>
    <m/>
    <m/>
    <m/>
    <m/>
    <m/>
    <m/>
  </r>
  <r>
    <s v="OD1098"/>
    <s v="Akash"/>
    <x v="1"/>
    <x v="14"/>
    <s v="Perambalur"/>
    <x v="345"/>
    <x v="1"/>
    <n v="1757"/>
    <n v="0.32"/>
    <n v="597.38"/>
    <s v="Tamil Nadu"/>
    <x v="0"/>
    <s v="11"/>
    <s v="2018 "/>
    <x v="23"/>
    <x v="0"/>
    <m/>
    <m/>
    <m/>
    <m/>
    <m/>
    <m/>
    <m/>
  </r>
  <r>
    <s v="OD1099"/>
    <s v="Yusuf"/>
    <x v="6"/>
    <x v="11"/>
    <s v="Ramanadhapuram"/>
    <x v="425"/>
    <x v="1"/>
    <n v="2191"/>
    <n v="0.21"/>
    <n v="810.67"/>
    <s v="Tamil Nadu"/>
    <x v="5"/>
    <s v="01"/>
    <s v="2017 "/>
    <x v="35"/>
    <x v="5"/>
    <m/>
    <m/>
    <m/>
    <m/>
    <m/>
    <m/>
    <m/>
  </r>
  <r>
    <s v="OD1100"/>
    <s v="Aditi"/>
    <x v="0"/>
    <x v="0"/>
    <s v="Ramanadhapuram"/>
    <x v="367"/>
    <x v="2"/>
    <n v="1532"/>
    <n v="0.28000000000000003"/>
    <n v="337.04"/>
    <s v="Tamil Nadu"/>
    <x v="9"/>
    <s v="29"/>
    <s v="2018"/>
    <x v="15"/>
    <x v="8"/>
    <m/>
    <m/>
    <m/>
    <m/>
    <m/>
    <m/>
    <m/>
  </r>
  <r>
    <s v="OD1101"/>
    <s v="James"/>
    <x v="0"/>
    <x v="12"/>
    <s v="Tenkasi"/>
    <x v="426"/>
    <x v="2"/>
    <n v="1423"/>
    <n v="0.16"/>
    <n v="156.53"/>
    <s v="Tamil Nadu"/>
    <x v="17"/>
    <s v="13"/>
    <s v="2016"/>
    <x v="29"/>
    <x v="10"/>
    <m/>
    <m/>
    <m/>
    <m/>
    <m/>
    <m/>
    <m/>
  </r>
  <r>
    <s v="OD1102"/>
    <s v="Arutra"/>
    <x v="5"/>
    <x v="8"/>
    <s v="Tirunelveli"/>
    <x v="427"/>
    <x v="2"/>
    <n v="1673"/>
    <n v="0.34"/>
    <n v="602.28"/>
    <s v="Tamil Nadu"/>
    <x v="2"/>
    <s v="30"/>
    <s v="2018"/>
    <x v="13"/>
    <x v="2"/>
    <m/>
    <m/>
    <m/>
    <m/>
    <m/>
    <m/>
    <m/>
  </r>
  <r>
    <s v="OD1103"/>
    <s v="Surya"/>
    <x v="3"/>
    <x v="18"/>
    <s v="Kanyakumari"/>
    <x v="168"/>
    <x v="2"/>
    <n v="1108"/>
    <n v="0.25"/>
    <n v="409.96"/>
    <s v="Tamil Nadu"/>
    <x v="4"/>
    <s v="08"/>
    <s v="2018 "/>
    <x v="22"/>
    <x v="4"/>
    <m/>
    <m/>
    <m/>
    <m/>
    <m/>
    <m/>
    <m/>
  </r>
  <r>
    <s v="OD1104"/>
    <s v="Sudeep"/>
    <x v="1"/>
    <x v="1"/>
    <s v="Trichy"/>
    <x v="428"/>
    <x v="2"/>
    <n v="1637"/>
    <n v="0.33"/>
    <n v="343.77"/>
    <s v="Tamil Nadu"/>
    <x v="11"/>
    <s v="12"/>
    <s v="2018 "/>
    <x v="15"/>
    <x v="8"/>
    <m/>
    <m/>
    <m/>
    <m/>
    <m/>
    <m/>
    <m/>
  </r>
  <r>
    <s v="OD1105"/>
    <s v="Vince"/>
    <x v="0"/>
    <x v="0"/>
    <s v="Dharmapuri"/>
    <x v="338"/>
    <x v="2"/>
    <n v="2389"/>
    <n v="0.35"/>
    <n v="238.9"/>
    <s v="Tamil Nadu"/>
    <x v="2"/>
    <s v="14"/>
    <s v="2018"/>
    <x v="13"/>
    <x v="2"/>
    <m/>
    <m/>
    <m/>
    <m/>
    <m/>
    <m/>
    <m/>
  </r>
  <r>
    <s v="OD1106"/>
    <s v="Surya"/>
    <x v="3"/>
    <x v="16"/>
    <s v="Viluppuram"/>
    <x v="212"/>
    <x v="2"/>
    <n v="566"/>
    <n v="0.31"/>
    <n v="249.04"/>
    <s v="Tamil Nadu"/>
    <x v="11"/>
    <s v="07"/>
    <s v="2018 "/>
    <x v="15"/>
    <x v="8"/>
    <m/>
    <m/>
    <m/>
    <m/>
    <m/>
    <m/>
    <m/>
  </r>
  <r>
    <s v="OD1107"/>
    <s v="Ravi"/>
    <x v="5"/>
    <x v="8"/>
    <s v="Krishnagiri"/>
    <x v="429"/>
    <x v="2"/>
    <n v="1353"/>
    <n v="0.3"/>
    <n v="432.96"/>
    <s v="Tamil Nadu"/>
    <x v="0"/>
    <s v="16"/>
    <s v="2018"/>
    <x v="23"/>
    <x v="0"/>
    <m/>
    <m/>
    <m/>
    <m/>
    <m/>
    <m/>
    <m/>
  </r>
  <r>
    <s v="OD1108"/>
    <s v="Veena"/>
    <x v="1"/>
    <x v="14"/>
    <s v="Virudhunagar"/>
    <x v="430"/>
    <x v="2"/>
    <n v="2410"/>
    <n v="0.22"/>
    <n v="241"/>
    <s v="Tamil Nadu"/>
    <x v="0"/>
    <s v="15"/>
    <s v="2015"/>
    <x v="7"/>
    <x v="0"/>
    <m/>
    <m/>
    <m/>
    <m/>
    <m/>
    <m/>
    <m/>
  </r>
  <r>
    <s v="OD1109"/>
    <s v="Arvind"/>
    <x v="3"/>
    <x v="5"/>
    <s v="Virudhunagar"/>
    <x v="431"/>
    <x v="2"/>
    <n v="1008"/>
    <n v="0.28999999999999998"/>
    <n v="372.96"/>
    <s v="Tamil Nadu"/>
    <x v="8"/>
    <s v="20"/>
    <s v="2015"/>
    <x v="39"/>
    <x v="7"/>
    <m/>
    <m/>
    <m/>
    <m/>
    <m/>
    <m/>
    <m/>
  </r>
  <r>
    <s v="OD1110"/>
    <s v="Haseena"/>
    <x v="1"/>
    <x v="1"/>
    <s v="Ramanadhapuram"/>
    <x v="82"/>
    <x v="2"/>
    <n v="1734"/>
    <n v="0.2"/>
    <n v="173.4"/>
    <s v="Tamil Nadu"/>
    <x v="14"/>
    <s v="21"/>
    <s v="2018"/>
    <x v="4"/>
    <x v="3"/>
    <m/>
    <m/>
    <m/>
    <m/>
    <m/>
    <m/>
    <m/>
  </r>
  <r>
    <s v="OD1111"/>
    <s v="Malik"/>
    <x v="5"/>
    <x v="10"/>
    <s v="Tirunelveli"/>
    <x v="432"/>
    <x v="2"/>
    <n v="1066"/>
    <n v="0.3"/>
    <n v="234.52"/>
    <s v="Tamil Nadu"/>
    <x v="6"/>
    <s v="12"/>
    <s v="2018 "/>
    <x v="43"/>
    <x v="6"/>
    <m/>
    <m/>
    <m/>
    <m/>
    <m/>
    <m/>
    <m/>
  </r>
  <r>
    <s v="OD1112"/>
    <s v="Ramesh"/>
    <x v="5"/>
    <x v="10"/>
    <s v="Virudhunagar"/>
    <x v="172"/>
    <x v="2"/>
    <n v="1197"/>
    <n v="0.12"/>
    <n v="418.95"/>
    <s v="Tamil Nadu"/>
    <x v="7"/>
    <s v="21"/>
    <s v="2018"/>
    <x v="43"/>
    <x v="6"/>
    <m/>
    <m/>
    <m/>
    <m/>
    <m/>
    <m/>
    <m/>
  </r>
  <r>
    <s v="OD1113"/>
    <s v="Malik"/>
    <x v="4"/>
    <x v="7"/>
    <s v="Salem"/>
    <x v="158"/>
    <x v="2"/>
    <n v="758"/>
    <n v="0.11"/>
    <n v="90.96"/>
    <s v="Tamil Nadu"/>
    <x v="0"/>
    <s v="24"/>
    <s v="2015"/>
    <x v="7"/>
    <x v="0"/>
    <m/>
    <m/>
    <m/>
    <m/>
    <m/>
    <m/>
    <m/>
  </r>
  <r>
    <s v="OD1114"/>
    <s v="Adavan"/>
    <x v="2"/>
    <x v="2"/>
    <s v="Dindigul"/>
    <x v="433"/>
    <x v="2"/>
    <n v="2181"/>
    <n v="0.12"/>
    <n v="545.25"/>
    <s v="Tamil Nadu"/>
    <x v="15"/>
    <s v="27"/>
    <s v="2018"/>
    <x v="24"/>
    <x v="5"/>
    <m/>
    <m/>
    <m/>
    <m/>
    <m/>
    <m/>
    <m/>
  </r>
  <r>
    <s v="OD1115"/>
    <s v="Amrish"/>
    <x v="6"/>
    <x v="9"/>
    <s v="Karur"/>
    <x v="212"/>
    <x v="2"/>
    <n v="1702"/>
    <n v="0.34"/>
    <n v="238.28"/>
    <s v="Tamil Nadu"/>
    <x v="11"/>
    <s v="07"/>
    <s v="2018 "/>
    <x v="15"/>
    <x v="8"/>
    <m/>
    <m/>
    <m/>
    <m/>
    <m/>
    <m/>
    <m/>
  </r>
  <r>
    <s v="OD1116"/>
    <s v="Vinne"/>
    <x v="6"/>
    <x v="11"/>
    <s v="Madurai"/>
    <x v="434"/>
    <x v="2"/>
    <n v="2439"/>
    <n v="0.3"/>
    <n v="1097.55"/>
    <s v="Tamil Nadu"/>
    <x v="18"/>
    <s v="04"/>
    <s v="2017 "/>
    <x v="16"/>
    <x v="7"/>
    <m/>
    <m/>
    <m/>
    <m/>
    <m/>
    <m/>
    <m/>
  </r>
  <r>
    <s v="OD1117"/>
    <s v="Krithika"/>
    <x v="6"/>
    <x v="19"/>
    <s v="Theni"/>
    <x v="277"/>
    <x v="2"/>
    <n v="1226"/>
    <n v="0.28000000000000003"/>
    <n v="294.24"/>
    <s v="Tamil Nadu"/>
    <x v="4"/>
    <s v="03"/>
    <s v="2017 "/>
    <x v="5"/>
    <x v="4"/>
    <m/>
    <m/>
    <m/>
    <m/>
    <m/>
    <m/>
    <m/>
  </r>
  <r>
    <s v="OD1118"/>
    <s v="Ram"/>
    <x v="3"/>
    <x v="16"/>
    <s v="Bodi"/>
    <x v="435"/>
    <x v="2"/>
    <n v="834"/>
    <n v="0.11"/>
    <n v="366.96"/>
    <s v="Tamil Nadu"/>
    <x v="8"/>
    <s v="31"/>
    <s v="2018"/>
    <x v="10"/>
    <x v="7"/>
    <m/>
    <m/>
    <m/>
    <m/>
    <m/>
    <m/>
    <m/>
  </r>
  <r>
    <s v="OD1119"/>
    <s v="Peer"/>
    <x v="0"/>
    <x v="20"/>
    <s v="Dharmapuri"/>
    <x v="256"/>
    <x v="2"/>
    <n v="1137"/>
    <n v="0.32"/>
    <n v="238.77"/>
    <s v="Tamil Nadu"/>
    <x v="0"/>
    <s v="04"/>
    <s v="2017 "/>
    <x v="0"/>
    <x v="0"/>
    <m/>
    <m/>
    <m/>
    <m/>
    <m/>
    <m/>
    <m/>
  </r>
  <r>
    <s v="OD1120"/>
    <s v="Adavan"/>
    <x v="3"/>
    <x v="18"/>
    <s v="Kanyakumari"/>
    <x v="27"/>
    <x v="2"/>
    <n v="2102"/>
    <n v="0.1"/>
    <n v="210.2"/>
    <s v="Tamil Nadu"/>
    <x v="13"/>
    <s v="17"/>
    <s v="2017"/>
    <x v="1"/>
    <x v="1"/>
    <m/>
    <m/>
    <m/>
    <m/>
    <m/>
    <m/>
    <m/>
  </r>
  <r>
    <s v="OD1121"/>
    <s v="Sharon"/>
    <x v="6"/>
    <x v="13"/>
    <s v="Karur"/>
    <x v="436"/>
    <x v="2"/>
    <n v="1820"/>
    <n v="0.23"/>
    <n v="819"/>
    <s v="Tamil Nadu"/>
    <x v="10"/>
    <s v="31"/>
    <s v="2015"/>
    <x v="46"/>
    <x v="9"/>
    <m/>
    <m/>
    <m/>
    <m/>
    <m/>
    <m/>
    <m/>
  </r>
  <r>
    <s v="OD1122"/>
    <s v="Vinne"/>
    <x v="4"/>
    <x v="6"/>
    <s v="Nagercoil"/>
    <x v="434"/>
    <x v="2"/>
    <n v="1088"/>
    <n v="0.27"/>
    <n v="108.8"/>
    <s v="Tamil Nadu"/>
    <x v="18"/>
    <s v="04"/>
    <s v="2017 "/>
    <x v="16"/>
    <x v="7"/>
    <m/>
    <m/>
    <m/>
    <m/>
    <m/>
    <m/>
    <m/>
  </r>
  <r>
    <s v="OD1123"/>
    <s v="Esther"/>
    <x v="0"/>
    <x v="0"/>
    <s v="Cumbum"/>
    <x v="367"/>
    <x v="2"/>
    <n v="1555"/>
    <n v="0.1"/>
    <n v="279.89999999999998"/>
    <s v="Tamil Nadu"/>
    <x v="9"/>
    <s v="29"/>
    <s v="2018"/>
    <x v="15"/>
    <x v="8"/>
    <m/>
    <m/>
    <m/>
    <m/>
    <m/>
    <m/>
    <m/>
  </r>
  <r>
    <s v="OD1124"/>
    <s v="Ganesh"/>
    <x v="5"/>
    <x v="10"/>
    <s v="Coimbatore"/>
    <x v="437"/>
    <x v="2"/>
    <n v="610"/>
    <n v="0.21"/>
    <n v="54.9"/>
    <s v="Tamil Nadu"/>
    <x v="12"/>
    <s v="07"/>
    <s v="2015 "/>
    <x v="34"/>
    <x v="10"/>
    <m/>
    <m/>
    <m/>
    <m/>
    <m/>
    <m/>
    <m/>
  </r>
  <r>
    <s v="OD1125"/>
    <s v="Mathew"/>
    <x v="5"/>
    <x v="8"/>
    <s v="Madurai"/>
    <x v="438"/>
    <x v="2"/>
    <n v="2440"/>
    <n v="0.12"/>
    <n v="244"/>
    <s v="Tamil Nadu"/>
    <x v="2"/>
    <s v="02"/>
    <s v="2016 "/>
    <x v="2"/>
    <x v="2"/>
    <m/>
    <m/>
    <m/>
    <m/>
    <m/>
    <m/>
    <m/>
  </r>
  <r>
    <s v="OD1126"/>
    <s v="Muneer"/>
    <x v="6"/>
    <x v="13"/>
    <s v="Ooty"/>
    <x v="439"/>
    <x v="2"/>
    <n v="1167"/>
    <n v="0.17"/>
    <n v="198.39"/>
    <s v="Tamil Nadu"/>
    <x v="7"/>
    <s v="22"/>
    <s v="2018"/>
    <x v="43"/>
    <x v="6"/>
    <m/>
    <m/>
    <m/>
    <m/>
    <m/>
    <m/>
    <m/>
  </r>
  <r>
    <s v="OD1127"/>
    <s v="Veena"/>
    <x v="2"/>
    <x v="2"/>
    <s v="Kanyakumari"/>
    <x v="440"/>
    <x v="2"/>
    <n v="1234"/>
    <n v="0.19"/>
    <n v="74.040000000000006"/>
    <s v="Tamil Nadu"/>
    <x v="0"/>
    <s v="23"/>
    <s v="2015"/>
    <x v="7"/>
    <x v="0"/>
    <m/>
    <m/>
    <m/>
    <m/>
    <m/>
    <m/>
    <m/>
  </r>
  <r>
    <s v="OD1128"/>
    <s v="Suresh"/>
    <x v="3"/>
    <x v="5"/>
    <s v="Kanyakumari"/>
    <x v="55"/>
    <x v="2"/>
    <n v="1389"/>
    <n v="0.28000000000000003"/>
    <n v="555.6"/>
    <s v="Tamil Nadu"/>
    <x v="0"/>
    <s v="03"/>
    <s v="2017 "/>
    <x v="0"/>
    <x v="0"/>
    <m/>
    <m/>
    <m/>
    <m/>
    <m/>
    <m/>
    <m/>
  </r>
  <r>
    <s v="OD1129"/>
    <s v="Ram"/>
    <x v="6"/>
    <x v="19"/>
    <s v="Tirunelveli"/>
    <x v="441"/>
    <x v="2"/>
    <n v="1285"/>
    <n v="0.17"/>
    <n v="385.5"/>
    <s v="Tamil Nadu"/>
    <x v="2"/>
    <s v="11"/>
    <s v="2015 "/>
    <x v="18"/>
    <x v="2"/>
    <m/>
    <m/>
    <m/>
    <m/>
    <m/>
    <m/>
    <m/>
  </r>
  <r>
    <s v="OD1130"/>
    <s v="Suresh"/>
    <x v="0"/>
    <x v="0"/>
    <s v="Namakkal"/>
    <x v="24"/>
    <x v="2"/>
    <n v="1239"/>
    <n v="0.28999999999999998"/>
    <n v="322.14"/>
    <s v="Tamil Nadu"/>
    <x v="13"/>
    <s v="20"/>
    <s v="2017"/>
    <x v="1"/>
    <x v="1"/>
    <m/>
    <m/>
    <m/>
    <m/>
    <m/>
    <m/>
    <m/>
  </r>
  <r>
    <s v="OD1131"/>
    <s v="Yadav"/>
    <x v="4"/>
    <x v="22"/>
    <s v="Dindigul"/>
    <x v="427"/>
    <x v="2"/>
    <n v="1831"/>
    <n v="0.16"/>
    <n v="109.86"/>
    <s v="Tamil Nadu"/>
    <x v="2"/>
    <s v="30"/>
    <s v="2018"/>
    <x v="13"/>
    <x v="2"/>
    <m/>
    <m/>
    <m/>
    <m/>
    <m/>
    <m/>
    <m/>
  </r>
  <r>
    <s v="OD1132"/>
    <s v="Arutra"/>
    <x v="1"/>
    <x v="14"/>
    <s v="Karur"/>
    <x v="442"/>
    <x v="2"/>
    <n v="1605"/>
    <n v="0.28999999999999998"/>
    <n v="497.55"/>
    <s v="Tamil Nadu"/>
    <x v="4"/>
    <s v="20"/>
    <s v="2015"/>
    <x v="20"/>
    <x v="4"/>
    <m/>
    <m/>
    <m/>
    <m/>
    <m/>
    <m/>
    <m/>
  </r>
  <r>
    <s v="OD1133"/>
    <s v="James"/>
    <x v="4"/>
    <x v="7"/>
    <s v="Cumbum"/>
    <x v="442"/>
    <x v="2"/>
    <n v="2343"/>
    <n v="0.31"/>
    <n v="328.02"/>
    <s v="Tamil Nadu"/>
    <x v="4"/>
    <s v="20"/>
    <s v="2015"/>
    <x v="20"/>
    <x v="4"/>
    <m/>
    <m/>
    <m/>
    <m/>
    <m/>
    <m/>
    <m/>
  </r>
  <r>
    <s v="OD1134"/>
    <s v="Peer"/>
    <x v="0"/>
    <x v="20"/>
    <s v="Ooty"/>
    <x v="443"/>
    <x v="2"/>
    <n v="840"/>
    <n v="0.21"/>
    <n v="67.2"/>
    <s v="Tamil Nadu"/>
    <x v="3"/>
    <s v="12"/>
    <s v="2017 "/>
    <x v="25"/>
    <x v="3"/>
    <m/>
    <m/>
    <m/>
    <m/>
    <m/>
    <m/>
    <m/>
  </r>
  <r>
    <s v="OD1135"/>
    <s v="Komal"/>
    <x v="1"/>
    <x v="14"/>
    <s v="Coimbatore"/>
    <x v="444"/>
    <x v="2"/>
    <n v="2467"/>
    <n v="0.23"/>
    <n v="888.12"/>
    <s v="Tamil Nadu"/>
    <x v="14"/>
    <s v="23"/>
    <s v="2018"/>
    <x v="4"/>
    <x v="3"/>
    <m/>
    <m/>
    <m/>
    <m/>
    <m/>
    <m/>
    <m/>
  </r>
  <r>
    <s v="OD1136"/>
    <s v="Sabeela"/>
    <x v="5"/>
    <x v="8"/>
    <s v="Chennai"/>
    <x v="27"/>
    <x v="2"/>
    <n v="1004"/>
    <n v="0.23"/>
    <n v="100.4"/>
    <s v="Tamil Nadu"/>
    <x v="13"/>
    <s v="17"/>
    <s v="2017"/>
    <x v="1"/>
    <x v="1"/>
    <m/>
    <m/>
    <m/>
    <m/>
    <m/>
    <m/>
    <m/>
  </r>
  <r>
    <s v="OD1137"/>
    <s v="Komal"/>
    <x v="3"/>
    <x v="5"/>
    <s v="Namakkal"/>
    <x v="445"/>
    <x v="2"/>
    <n v="617"/>
    <n v="0.18"/>
    <n v="252.97"/>
    <s v="Tamil Nadu"/>
    <x v="5"/>
    <s v="05"/>
    <s v="2017 "/>
    <x v="35"/>
    <x v="5"/>
    <m/>
    <m/>
    <m/>
    <m/>
    <m/>
    <m/>
    <m/>
  </r>
  <r>
    <s v="OD1138"/>
    <s v="Sudeep"/>
    <x v="4"/>
    <x v="7"/>
    <s v="Perambalur"/>
    <x v="172"/>
    <x v="2"/>
    <n v="1652"/>
    <n v="0.21"/>
    <n v="710.36"/>
    <s v="Tamil Nadu"/>
    <x v="7"/>
    <s v="21"/>
    <s v="2018"/>
    <x v="43"/>
    <x v="6"/>
    <m/>
    <m/>
    <m/>
    <m/>
    <m/>
    <m/>
    <m/>
  </r>
  <r>
    <s v="OD1139"/>
    <s v="Veronica"/>
    <x v="3"/>
    <x v="5"/>
    <s v="Coimbatore"/>
    <x v="376"/>
    <x v="2"/>
    <n v="732"/>
    <n v="0.34"/>
    <n v="175.68"/>
    <s v="Tamil Nadu"/>
    <x v="2"/>
    <s v="01"/>
    <s v="2017 "/>
    <x v="32"/>
    <x v="2"/>
    <m/>
    <m/>
    <m/>
    <m/>
    <m/>
    <m/>
    <m/>
  </r>
  <r>
    <s v="OD1140"/>
    <s v="Hussain"/>
    <x v="3"/>
    <x v="18"/>
    <s v="Bodi"/>
    <x v="174"/>
    <x v="2"/>
    <n v="1231"/>
    <n v="0.11"/>
    <n v="110.79"/>
    <s v="Tamil Nadu"/>
    <x v="2"/>
    <s v="01"/>
    <s v="2018 "/>
    <x v="13"/>
    <x v="2"/>
    <m/>
    <m/>
    <m/>
    <m/>
    <m/>
    <m/>
    <m/>
  </r>
  <r>
    <s v="OD1141"/>
    <s v="Kumar"/>
    <x v="6"/>
    <x v="13"/>
    <s v="Salem"/>
    <x v="27"/>
    <x v="2"/>
    <n v="1586"/>
    <n v="0.18"/>
    <n v="317.2"/>
    <s v="Tamil Nadu"/>
    <x v="13"/>
    <s v="17"/>
    <s v="2017"/>
    <x v="1"/>
    <x v="1"/>
    <m/>
    <m/>
    <m/>
    <m/>
    <m/>
    <m/>
    <m/>
  </r>
  <r>
    <s v="OD1142"/>
    <s v="Ram"/>
    <x v="0"/>
    <x v="0"/>
    <s v="Madurai"/>
    <x v="440"/>
    <x v="2"/>
    <n v="1425"/>
    <n v="0.12"/>
    <n v="384.75"/>
    <s v="Tamil Nadu"/>
    <x v="0"/>
    <s v="23"/>
    <s v="2015"/>
    <x v="7"/>
    <x v="0"/>
    <m/>
    <m/>
    <m/>
    <m/>
    <m/>
    <m/>
    <m/>
  </r>
  <r>
    <s v="OD1143"/>
    <s v="Anu"/>
    <x v="5"/>
    <x v="8"/>
    <s v="Chennai"/>
    <x v="446"/>
    <x v="2"/>
    <n v="1018"/>
    <n v="0.11"/>
    <n v="274.86"/>
    <s v="Tamil Nadu"/>
    <x v="10"/>
    <s v="27"/>
    <s v="2016"/>
    <x v="26"/>
    <x v="9"/>
    <m/>
    <m/>
    <m/>
    <m/>
    <m/>
    <m/>
    <m/>
  </r>
  <r>
    <s v="OD1144"/>
    <s v="Muneer"/>
    <x v="5"/>
    <x v="17"/>
    <s v="Trichy"/>
    <x v="115"/>
    <x v="2"/>
    <n v="1810"/>
    <n v="0.35"/>
    <n v="307.7"/>
    <s v="Tamil Nadu"/>
    <x v="13"/>
    <s v="16"/>
    <s v="2018"/>
    <x v="27"/>
    <x v="1"/>
    <m/>
    <m/>
    <m/>
    <m/>
    <m/>
    <m/>
    <m/>
  </r>
  <r>
    <s v="OD1145"/>
    <s v="James"/>
    <x v="6"/>
    <x v="11"/>
    <s v="Virudhunagar"/>
    <x v="427"/>
    <x v="2"/>
    <n v="621"/>
    <n v="0.33"/>
    <n v="111.78"/>
    <s v="Tamil Nadu"/>
    <x v="2"/>
    <s v="30"/>
    <s v="2018"/>
    <x v="13"/>
    <x v="2"/>
    <m/>
    <m/>
    <m/>
    <m/>
    <m/>
    <m/>
    <m/>
  </r>
  <r>
    <s v="OD1146"/>
    <s v="Aditi"/>
    <x v="1"/>
    <x v="1"/>
    <s v="Nagercoil"/>
    <x v="447"/>
    <x v="2"/>
    <n v="2300"/>
    <n v="0.12"/>
    <n v="805"/>
    <s v="Tamil Nadu"/>
    <x v="5"/>
    <s v="05"/>
    <s v="2018 "/>
    <x v="24"/>
    <x v="5"/>
    <m/>
    <m/>
    <m/>
    <m/>
    <m/>
    <m/>
    <m/>
  </r>
  <r>
    <s v="OD1147"/>
    <s v="Yusuf"/>
    <x v="5"/>
    <x v="8"/>
    <s v="Bodi"/>
    <x v="448"/>
    <x v="2"/>
    <n v="1064"/>
    <n v="0.12"/>
    <n v="457.52"/>
    <s v="Tamil Nadu"/>
    <x v="10"/>
    <s v="19"/>
    <s v="2015"/>
    <x v="46"/>
    <x v="9"/>
    <m/>
    <m/>
    <m/>
    <m/>
    <m/>
    <m/>
    <m/>
  </r>
  <r>
    <s v="OD1148"/>
    <s v="Sabeela"/>
    <x v="3"/>
    <x v="3"/>
    <s v="Dindigul"/>
    <x v="449"/>
    <x v="3"/>
    <n v="1298"/>
    <n v="0.25"/>
    <n v="64.900000000000006"/>
    <s v="Tamil Nadu"/>
    <x v="4"/>
    <s v="17"/>
    <s v="2016"/>
    <x v="14"/>
    <x v="4"/>
    <m/>
    <m/>
    <m/>
    <m/>
    <m/>
    <m/>
    <m/>
  </r>
  <r>
    <s v="OD1149"/>
    <s v="Arutra"/>
    <x v="3"/>
    <x v="3"/>
    <s v="Bodi"/>
    <x v="53"/>
    <x v="3"/>
    <n v="613"/>
    <n v="0.14000000000000001"/>
    <n v="275.85000000000002"/>
    <s v="Tamil Nadu"/>
    <x v="2"/>
    <s v="15"/>
    <s v="2016"/>
    <x v="2"/>
    <x v="2"/>
    <m/>
    <m/>
    <m/>
    <m/>
    <m/>
    <m/>
    <m/>
  </r>
  <r>
    <s v="OD1150"/>
    <s v="Sundar"/>
    <x v="4"/>
    <x v="22"/>
    <s v="Viluppuram"/>
    <x v="450"/>
    <x v="3"/>
    <n v="1857"/>
    <n v="0.31"/>
    <n v="761.37"/>
    <s v="Tamil Nadu"/>
    <x v="2"/>
    <s v="22"/>
    <s v="2018"/>
    <x v="13"/>
    <x v="2"/>
    <m/>
    <m/>
    <m/>
    <m/>
    <m/>
    <m/>
    <m/>
  </r>
  <r>
    <s v="OD1151"/>
    <s v="Vidya"/>
    <x v="3"/>
    <x v="18"/>
    <s v="Namakkal"/>
    <x v="449"/>
    <x v="3"/>
    <n v="1753"/>
    <n v="0.13"/>
    <n v="350.6"/>
    <s v="Tamil Nadu"/>
    <x v="4"/>
    <s v="17"/>
    <s v="2016"/>
    <x v="14"/>
    <x v="4"/>
    <m/>
    <m/>
    <m/>
    <m/>
    <m/>
    <m/>
    <m/>
  </r>
  <r>
    <s v="OD1152"/>
    <s v="Sabeela"/>
    <x v="6"/>
    <x v="9"/>
    <s v="Bodi"/>
    <x v="449"/>
    <x v="3"/>
    <n v="2209"/>
    <n v="0.13"/>
    <n v="287.17"/>
    <s v="Tamil Nadu"/>
    <x v="4"/>
    <s v="17"/>
    <s v="2016"/>
    <x v="14"/>
    <x v="4"/>
    <m/>
    <m/>
    <m/>
    <m/>
    <m/>
    <m/>
    <m/>
  </r>
  <r>
    <s v="OD1153"/>
    <s v="Vinne"/>
    <x v="6"/>
    <x v="9"/>
    <s v="Vellore"/>
    <x v="108"/>
    <x v="3"/>
    <n v="2126"/>
    <n v="0.24"/>
    <n v="106.3"/>
    <s v="Tamil Nadu"/>
    <x v="4"/>
    <s v="10"/>
    <s v="2017 "/>
    <x v="5"/>
    <x v="4"/>
    <m/>
    <m/>
    <m/>
    <m/>
    <m/>
    <m/>
    <m/>
  </r>
  <r>
    <s v="OD1154"/>
    <s v="Rumaiza"/>
    <x v="4"/>
    <x v="22"/>
    <s v="Theni"/>
    <x v="212"/>
    <x v="3"/>
    <n v="1154"/>
    <n v="0.24"/>
    <n v="80.78"/>
    <s v="Tamil Nadu"/>
    <x v="11"/>
    <s v="07"/>
    <s v="2018 "/>
    <x v="15"/>
    <x v="8"/>
    <m/>
    <m/>
    <m/>
    <m/>
    <m/>
    <m/>
    <m/>
  </r>
  <r>
    <s v="OD1155"/>
    <s v="Peer"/>
    <x v="4"/>
    <x v="7"/>
    <s v="Perambalur"/>
    <x v="451"/>
    <x v="3"/>
    <n v="665"/>
    <n v="0.26"/>
    <n v="252.7"/>
    <s v="Tamil Nadu"/>
    <x v="11"/>
    <s v="01"/>
    <s v="2018 "/>
    <x v="15"/>
    <x v="8"/>
    <m/>
    <m/>
    <m/>
    <m/>
    <m/>
    <m/>
    <m/>
  </r>
  <r>
    <s v="OD1156"/>
    <s v="Peer"/>
    <x v="4"/>
    <x v="7"/>
    <s v="Bodi"/>
    <x v="449"/>
    <x v="3"/>
    <n v="2338"/>
    <n v="0.31"/>
    <n v="116.9"/>
    <s v="Tamil Nadu"/>
    <x v="4"/>
    <s v="17"/>
    <s v="2016"/>
    <x v="14"/>
    <x v="4"/>
    <m/>
    <m/>
    <m/>
    <m/>
    <m/>
    <m/>
    <m/>
  </r>
  <r>
    <s v="OD1157"/>
    <s v="Akash"/>
    <x v="5"/>
    <x v="8"/>
    <s v="Cumbum"/>
    <x v="159"/>
    <x v="3"/>
    <n v="2253"/>
    <n v="0.14000000000000001"/>
    <n v="292.89"/>
    <s v="Tamil Nadu"/>
    <x v="4"/>
    <s v="11"/>
    <s v="2018 "/>
    <x v="22"/>
    <x v="4"/>
    <m/>
    <m/>
    <m/>
    <m/>
    <m/>
    <m/>
    <m/>
  </r>
  <r>
    <s v="OD1158"/>
    <s v="Jonas"/>
    <x v="3"/>
    <x v="16"/>
    <s v="Trichy"/>
    <x v="427"/>
    <x v="3"/>
    <n v="1082"/>
    <n v="0.21"/>
    <n v="194.76"/>
    <s v="Tamil Nadu"/>
    <x v="2"/>
    <s v="30"/>
    <s v="2018"/>
    <x v="13"/>
    <x v="2"/>
    <m/>
    <m/>
    <m/>
    <m/>
    <m/>
    <m/>
    <m/>
  </r>
  <r>
    <s v="OD1159"/>
    <s v="Vinne"/>
    <x v="2"/>
    <x v="15"/>
    <s v="Viluppuram"/>
    <x v="53"/>
    <x v="3"/>
    <n v="1192"/>
    <n v="0.26"/>
    <n v="298"/>
    <s v="Tamil Nadu"/>
    <x v="2"/>
    <s v="15"/>
    <s v="2016"/>
    <x v="2"/>
    <x v="2"/>
    <m/>
    <m/>
    <m/>
    <m/>
    <m/>
    <m/>
    <m/>
  </r>
  <r>
    <s v="OD1160"/>
    <s v="Veena"/>
    <x v="1"/>
    <x v="14"/>
    <s v="Madurai"/>
    <x v="452"/>
    <x v="3"/>
    <n v="1190"/>
    <n v="0.12"/>
    <n v="226.1"/>
    <s v="Tamil Nadu"/>
    <x v="15"/>
    <s v="26"/>
    <s v="2017"/>
    <x v="35"/>
    <x v="5"/>
    <m/>
    <m/>
    <m/>
    <m/>
    <m/>
    <m/>
    <m/>
  </r>
  <r>
    <s v="OD1161"/>
    <s v="Veena"/>
    <x v="3"/>
    <x v="18"/>
    <s v="Coimbatore"/>
    <x v="159"/>
    <x v="3"/>
    <n v="1405"/>
    <n v="0.28999999999999998"/>
    <n v="266.95"/>
    <s v="Tamil Nadu"/>
    <x v="4"/>
    <s v="11"/>
    <s v="2018 "/>
    <x v="22"/>
    <x v="4"/>
    <m/>
    <m/>
    <m/>
    <m/>
    <m/>
    <m/>
    <m/>
  </r>
  <r>
    <s v="OD1162"/>
    <s v="Ramesh"/>
    <x v="0"/>
    <x v="0"/>
    <s v="Madurai"/>
    <x v="427"/>
    <x v="3"/>
    <n v="1603"/>
    <n v="0.2"/>
    <n v="721.35"/>
    <s v="Tamil Nadu"/>
    <x v="2"/>
    <s v="30"/>
    <s v="2018"/>
    <x v="13"/>
    <x v="2"/>
    <m/>
    <m/>
    <m/>
    <m/>
    <m/>
    <m/>
    <m/>
  </r>
  <r>
    <s v="OD1163"/>
    <s v="Arvind"/>
    <x v="2"/>
    <x v="2"/>
    <s v="Chennai"/>
    <x v="453"/>
    <x v="3"/>
    <n v="1996"/>
    <n v="0.12"/>
    <n v="658.68"/>
    <s v="Tamil Nadu"/>
    <x v="7"/>
    <s v="25"/>
    <s v="2016"/>
    <x v="37"/>
    <x v="6"/>
    <m/>
    <m/>
    <m/>
    <m/>
    <m/>
    <m/>
    <m/>
  </r>
  <r>
    <s v="OD1164"/>
    <s v="Komal"/>
    <x v="1"/>
    <x v="14"/>
    <s v="Coimbatore"/>
    <x v="454"/>
    <x v="3"/>
    <n v="940"/>
    <n v="0.24"/>
    <n v="347.8"/>
    <s v="Tamil Nadu"/>
    <x v="4"/>
    <s v="14"/>
    <s v="2018"/>
    <x v="22"/>
    <x v="4"/>
    <m/>
    <m/>
    <m/>
    <m/>
    <m/>
    <m/>
    <m/>
  </r>
  <r>
    <s v="OD1165"/>
    <s v="Vidya"/>
    <x v="3"/>
    <x v="5"/>
    <s v="Viluppuram"/>
    <x v="455"/>
    <x v="3"/>
    <n v="1621"/>
    <n v="0.33"/>
    <n v="713.24"/>
    <s v="Tamil Nadu"/>
    <x v="4"/>
    <s v="01"/>
    <s v="2016 "/>
    <x v="14"/>
    <x v="4"/>
    <m/>
    <m/>
    <m/>
    <m/>
    <m/>
    <m/>
    <m/>
  </r>
  <r>
    <s v="OD1166"/>
    <s v="Sharon"/>
    <x v="1"/>
    <x v="1"/>
    <s v="Ooty"/>
    <x v="453"/>
    <x v="3"/>
    <n v="2329"/>
    <n v="0.33"/>
    <n v="558.96"/>
    <s v="Tamil Nadu"/>
    <x v="7"/>
    <s v="25"/>
    <s v="2016"/>
    <x v="37"/>
    <x v="6"/>
    <m/>
    <m/>
    <m/>
    <m/>
    <m/>
    <m/>
    <m/>
  </r>
  <r>
    <s v="OD1167"/>
    <s v="Jonas"/>
    <x v="2"/>
    <x v="21"/>
    <s v="Madurai"/>
    <x v="456"/>
    <x v="3"/>
    <n v="547"/>
    <n v="0.12"/>
    <n v="164.1"/>
    <s v="Tamil Nadu"/>
    <x v="20"/>
    <s v="18"/>
    <s v="2015"/>
    <x v="45"/>
    <x v="11"/>
    <m/>
    <m/>
    <m/>
    <m/>
    <m/>
    <m/>
    <m/>
  </r>
  <r>
    <s v="OD1168"/>
    <s v="Vince"/>
    <x v="6"/>
    <x v="19"/>
    <s v="Vellore"/>
    <x v="454"/>
    <x v="3"/>
    <n v="1821"/>
    <n v="0.34"/>
    <n v="327.78"/>
    <s v="Tamil Nadu"/>
    <x v="4"/>
    <s v="14"/>
    <s v="2018"/>
    <x v="22"/>
    <x v="4"/>
    <m/>
    <m/>
    <m/>
    <m/>
    <m/>
    <m/>
    <m/>
  </r>
  <r>
    <s v="OD1169"/>
    <s v="Harish"/>
    <x v="6"/>
    <x v="9"/>
    <s v="Karur"/>
    <x v="53"/>
    <x v="3"/>
    <n v="1717"/>
    <n v="0.28999999999999998"/>
    <n v="669.63"/>
    <s v="Tamil Nadu"/>
    <x v="2"/>
    <s v="15"/>
    <s v="2016"/>
    <x v="2"/>
    <x v="2"/>
    <m/>
    <m/>
    <m/>
    <m/>
    <m/>
    <m/>
    <m/>
  </r>
  <r>
    <s v="OD1170"/>
    <s v="Komal"/>
    <x v="0"/>
    <x v="0"/>
    <s v="Ooty"/>
    <x v="51"/>
    <x v="3"/>
    <n v="1231"/>
    <n v="0.23"/>
    <n v="258.51"/>
    <s v="Tamil Nadu"/>
    <x v="0"/>
    <s v="13"/>
    <s v="2016"/>
    <x v="6"/>
    <x v="0"/>
    <m/>
    <m/>
    <m/>
    <m/>
    <m/>
    <m/>
    <m/>
  </r>
  <r>
    <s v="OD1171"/>
    <s v="Rumaiza"/>
    <x v="1"/>
    <x v="1"/>
    <s v="Karur"/>
    <x v="457"/>
    <x v="4"/>
    <n v="1055"/>
    <n v="0.3"/>
    <n v="94.95"/>
    <s v="Tamil Nadu"/>
    <x v="5"/>
    <s v="04"/>
    <s v="2015 "/>
    <x v="8"/>
    <x v="5"/>
    <m/>
    <m/>
    <m/>
    <m/>
    <m/>
    <m/>
    <m/>
  </r>
  <r>
    <s v="OD1172"/>
    <s v="Vidya"/>
    <x v="5"/>
    <x v="10"/>
    <s v="Tirunelveli"/>
    <x v="458"/>
    <x v="4"/>
    <n v="2274"/>
    <n v="0.14000000000000001"/>
    <n v="977.82"/>
    <s v="Tamil Nadu"/>
    <x v="15"/>
    <s v="25"/>
    <s v="2018"/>
    <x v="24"/>
    <x v="5"/>
    <m/>
    <m/>
    <m/>
    <m/>
    <m/>
    <m/>
    <m/>
  </r>
  <r>
    <s v="OD1173"/>
    <s v="Aditi"/>
    <x v="2"/>
    <x v="4"/>
    <s v="Dindigul"/>
    <x v="31"/>
    <x v="4"/>
    <n v="683"/>
    <n v="0.1"/>
    <n v="293.69"/>
    <s v="Tamil Nadu"/>
    <x v="1"/>
    <s v="04"/>
    <s v="2017 "/>
    <x v="1"/>
    <x v="1"/>
    <m/>
    <m/>
    <m/>
    <m/>
    <m/>
    <m/>
    <m/>
  </r>
  <r>
    <s v="OD1174"/>
    <s v="Suresh"/>
    <x v="2"/>
    <x v="4"/>
    <s v="Chennai"/>
    <x v="459"/>
    <x v="4"/>
    <n v="1365"/>
    <n v="0.25"/>
    <n v="163.80000000000001"/>
    <s v="Tamil Nadu"/>
    <x v="17"/>
    <s v="17"/>
    <s v="2017"/>
    <x v="17"/>
    <x v="10"/>
    <m/>
    <m/>
    <m/>
    <m/>
    <m/>
    <m/>
    <m/>
  </r>
  <r>
    <s v="OD1175"/>
    <s v="Sharon"/>
    <x v="0"/>
    <x v="0"/>
    <s v="Ramanadhapuram"/>
    <x v="13"/>
    <x v="4"/>
    <n v="1588"/>
    <n v="0.28999999999999998"/>
    <n v="428.76"/>
    <s v="Tamil Nadu"/>
    <x v="9"/>
    <s v="25"/>
    <s v="2016"/>
    <x v="11"/>
    <x v="8"/>
    <m/>
    <m/>
    <m/>
    <m/>
    <m/>
    <m/>
    <m/>
  </r>
  <r>
    <s v="OD1176"/>
    <s v="Ravi"/>
    <x v="4"/>
    <x v="7"/>
    <s v="Ramanadhapuram"/>
    <x v="460"/>
    <x v="4"/>
    <n v="1743"/>
    <n v="0.25"/>
    <n v="610.04999999999995"/>
    <s v="Tamil Nadu"/>
    <x v="12"/>
    <s v="05"/>
    <s v="2016 "/>
    <x v="29"/>
    <x v="10"/>
    <m/>
    <m/>
    <m/>
    <m/>
    <m/>
    <m/>
    <m/>
  </r>
  <r>
    <s v="OD1177"/>
    <s v="Shah"/>
    <x v="1"/>
    <x v="1"/>
    <s v="Dharmapuri"/>
    <x v="31"/>
    <x v="4"/>
    <n v="855"/>
    <n v="0.23"/>
    <n v="111.15"/>
    <s v="Tamil Nadu"/>
    <x v="1"/>
    <s v="04"/>
    <s v="2017 "/>
    <x v="1"/>
    <x v="1"/>
    <m/>
    <m/>
    <m/>
    <m/>
    <m/>
    <m/>
    <m/>
  </r>
  <r>
    <s v="OD1178"/>
    <s v="Esther"/>
    <x v="5"/>
    <x v="17"/>
    <s v="Namakkal"/>
    <x v="461"/>
    <x v="4"/>
    <n v="1073"/>
    <n v="0.24"/>
    <n v="107.3"/>
    <s v="Tamil Nadu"/>
    <x v="15"/>
    <s v="14"/>
    <s v="2017"/>
    <x v="35"/>
    <x v="5"/>
    <m/>
    <m/>
    <m/>
    <m/>
    <m/>
    <m/>
    <m/>
  </r>
  <r>
    <s v="OD1179"/>
    <s v="Arutra"/>
    <x v="6"/>
    <x v="9"/>
    <s v="Trichy"/>
    <x v="462"/>
    <x v="4"/>
    <n v="1940"/>
    <n v="0.35"/>
    <n v="232.8"/>
    <s v="Tamil Nadu"/>
    <x v="17"/>
    <s v="16"/>
    <s v="2018"/>
    <x v="42"/>
    <x v="10"/>
    <m/>
    <m/>
    <m/>
    <m/>
    <m/>
    <m/>
    <m/>
  </r>
  <r>
    <s v="OD1180"/>
    <s v="Muneer"/>
    <x v="0"/>
    <x v="12"/>
    <s v="Ooty"/>
    <x v="463"/>
    <x v="4"/>
    <n v="1238"/>
    <n v="0.31"/>
    <n v="321.88"/>
    <s v="Tamil Nadu"/>
    <x v="4"/>
    <s v="06"/>
    <s v="2016 "/>
    <x v="14"/>
    <x v="4"/>
    <m/>
    <m/>
    <m/>
    <m/>
    <m/>
    <m/>
    <m/>
  </r>
  <r>
    <s v="OD1181"/>
    <s v="Harish"/>
    <x v="3"/>
    <x v="5"/>
    <s v="Dharmapuri"/>
    <x v="464"/>
    <x v="4"/>
    <n v="2338"/>
    <n v="0.32"/>
    <n v="537.74"/>
    <s v="Tamil Nadu"/>
    <x v="10"/>
    <s v="15"/>
    <s v="2017"/>
    <x v="12"/>
    <x v="9"/>
    <m/>
    <m/>
    <m/>
    <m/>
    <m/>
    <m/>
    <m/>
  </r>
  <r>
    <s v="OD1182"/>
    <s v="Arvind"/>
    <x v="6"/>
    <x v="19"/>
    <s v="Madurai"/>
    <x v="465"/>
    <x v="4"/>
    <n v="1919"/>
    <n v="0.12"/>
    <n v="594.89"/>
    <s v="Tamil Nadu"/>
    <x v="2"/>
    <s v="12"/>
    <s v="2018 "/>
    <x v="13"/>
    <x v="2"/>
    <m/>
    <m/>
    <m/>
    <m/>
    <m/>
    <m/>
    <m/>
  </r>
  <r>
    <s v="OD1183"/>
    <s v="Krithika"/>
    <x v="3"/>
    <x v="18"/>
    <s v="Perambalur"/>
    <x v="68"/>
    <x v="4"/>
    <n v="2008"/>
    <n v="0.25"/>
    <n v="301.2"/>
    <s v="Tamil Nadu"/>
    <x v="11"/>
    <s v="07"/>
    <s v="2016 "/>
    <x v="11"/>
    <x v="8"/>
    <m/>
    <m/>
    <m/>
    <m/>
    <m/>
    <m/>
    <m/>
  </r>
  <r>
    <s v="OD1184"/>
    <s v="Kumar"/>
    <x v="1"/>
    <x v="1"/>
    <s v="Tirunelveli"/>
    <x v="162"/>
    <x v="4"/>
    <n v="1434"/>
    <n v="0.27"/>
    <n v="616.62"/>
    <s v="Tamil Nadu"/>
    <x v="13"/>
    <s v="30"/>
    <s v="2018"/>
    <x v="27"/>
    <x v="1"/>
    <m/>
    <m/>
    <m/>
    <m/>
    <m/>
    <m/>
    <m/>
  </r>
  <r>
    <s v="OD1185"/>
    <s v="Roshan"/>
    <x v="0"/>
    <x v="20"/>
    <s v="Chennai"/>
    <x v="466"/>
    <x v="4"/>
    <n v="1139"/>
    <n v="0.25"/>
    <n v="296.14"/>
    <s v="Tamil Nadu"/>
    <x v="8"/>
    <s v="31"/>
    <s v="2016"/>
    <x v="38"/>
    <x v="7"/>
    <m/>
    <m/>
    <m/>
    <m/>
    <m/>
    <m/>
    <m/>
  </r>
  <r>
    <s v="OD1186"/>
    <s v="Vidya"/>
    <x v="6"/>
    <x v="9"/>
    <s v="Ooty"/>
    <x v="81"/>
    <x v="4"/>
    <n v="1378"/>
    <n v="0.34"/>
    <n v="96.46"/>
    <s v="Tamil Nadu"/>
    <x v="9"/>
    <s v="14"/>
    <s v="2015"/>
    <x v="30"/>
    <x v="8"/>
    <m/>
    <m/>
    <m/>
    <m/>
    <m/>
    <m/>
    <m/>
  </r>
  <r>
    <s v="OD1187"/>
    <s v="Muneer"/>
    <x v="6"/>
    <x v="19"/>
    <s v="Perambalur"/>
    <x v="467"/>
    <x v="1"/>
    <n v="2131"/>
    <n v="0.19"/>
    <n v="277.02999999999997"/>
    <s v="Tamil Nadu"/>
    <x v="0"/>
    <s v="05"/>
    <s v="2015 "/>
    <x v="7"/>
    <x v="0"/>
    <m/>
    <m/>
    <m/>
    <m/>
    <m/>
    <m/>
    <m/>
  </r>
  <r>
    <s v="OD1188"/>
    <s v="Roshan"/>
    <x v="4"/>
    <x v="7"/>
    <s v="Trichy"/>
    <x v="92"/>
    <x v="1"/>
    <n v="1941"/>
    <n v="0.34"/>
    <n v="718.17"/>
    <s v="Tamil Nadu"/>
    <x v="18"/>
    <s v="06"/>
    <s v="2018 "/>
    <x v="10"/>
    <x v="7"/>
    <m/>
    <m/>
    <m/>
    <m/>
    <m/>
    <m/>
    <m/>
  </r>
  <r>
    <s v="OD1189"/>
    <s v="Shree"/>
    <x v="4"/>
    <x v="6"/>
    <s v="Salem"/>
    <x v="100"/>
    <x v="1"/>
    <n v="1879"/>
    <n v="0.24"/>
    <n v="93.95"/>
    <s v="Tamil Nadu"/>
    <x v="2"/>
    <s v="28"/>
    <s v="2017"/>
    <x v="32"/>
    <x v="2"/>
    <m/>
    <m/>
    <m/>
    <m/>
    <m/>
    <m/>
    <m/>
  </r>
  <r>
    <s v="OD1190"/>
    <s v="Adavan"/>
    <x v="4"/>
    <x v="7"/>
    <s v="Bodi"/>
    <x v="100"/>
    <x v="1"/>
    <n v="1770"/>
    <n v="0.21"/>
    <n v="88.5"/>
    <s v="Tamil Nadu"/>
    <x v="2"/>
    <s v="28"/>
    <s v="2017"/>
    <x v="32"/>
    <x v="2"/>
    <m/>
    <m/>
    <m/>
    <m/>
    <m/>
    <m/>
    <m/>
  </r>
  <r>
    <s v="OD1191"/>
    <s v="Ganesh"/>
    <x v="5"/>
    <x v="17"/>
    <s v="Chennai"/>
    <x v="100"/>
    <x v="1"/>
    <n v="613"/>
    <n v="0.26"/>
    <n v="49.04"/>
    <s v="Tamil Nadu"/>
    <x v="2"/>
    <s v="28"/>
    <s v="2017"/>
    <x v="32"/>
    <x v="2"/>
    <m/>
    <m/>
    <m/>
    <m/>
    <m/>
    <m/>
    <m/>
  </r>
  <r>
    <s v="OD1192"/>
    <s v="James"/>
    <x v="0"/>
    <x v="20"/>
    <s v="Bodi"/>
    <x v="181"/>
    <x v="1"/>
    <n v="1024"/>
    <n v="0.18"/>
    <n v="81.92"/>
    <s v="Tamil Nadu"/>
    <x v="2"/>
    <s v="20"/>
    <s v="2018"/>
    <x v="13"/>
    <x v="2"/>
    <m/>
    <m/>
    <m/>
    <m/>
    <m/>
    <m/>
    <m/>
  </r>
  <r>
    <s v="OD1193"/>
    <s v="Arutra"/>
    <x v="0"/>
    <x v="12"/>
    <s v="Coimbatore"/>
    <x v="468"/>
    <x v="1"/>
    <n v="1894"/>
    <n v="0.24"/>
    <n v="473.5"/>
    <s v="Tamil Nadu"/>
    <x v="8"/>
    <s v="28"/>
    <s v="2015"/>
    <x v="39"/>
    <x v="7"/>
    <m/>
    <m/>
    <m/>
    <m/>
    <m/>
    <m/>
    <m/>
  </r>
  <r>
    <s v="OD1194"/>
    <s v="Veronica"/>
    <x v="3"/>
    <x v="3"/>
    <s v="Cumbum"/>
    <x v="469"/>
    <x v="1"/>
    <n v="723"/>
    <n v="0.1"/>
    <n v="65.069999999999993"/>
    <s v="Tamil Nadu"/>
    <x v="17"/>
    <s v="31"/>
    <s v="2015"/>
    <x v="34"/>
    <x v="10"/>
    <m/>
    <m/>
    <m/>
    <m/>
    <m/>
    <m/>
    <m/>
  </r>
  <r>
    <s v="OD1195"/>
    <s v="Haseena"/>
    <x v="1"/>
    <x v="1"/>
    <s v="Bodi"/>
    <x v="470"/>
    <x v="2"/>
    <n v="1033"/>
    <n v="0.15"/>
    <n v="351.22"/>
    <s v="Tamil Nadu"/>
    <x v="7"/>
    <s v="13"/>
    <s v="2016"/>
    <x v="37"/>
    <x v="6"/>
    <m/>
    <m/>
    <m/>
    <m/>
    <m/>
    <m/>
    <m/>
  </r>
  <r>
    <s v="OD1196"/>
    <s v="Sudeep"/>
    <x v="0"/>
    <x v="0"/>
    <s v="Theni"/>
    <x v="471"/>
    <x v="2"/>
    <n v="2264"/>
    <n v="0.28000000000000003"/>
    <n v="226.4"/>
    <s v="Tamil Nadu"/>
    <x v="11"/>
    <s v="04"/>
    <s v="2017 "/>
    <x v="21"/>
    <x v="8"/>
    <m/>
    <m/>
    <m/>
    <m/>
    <m/>
    <m/>
    <m/>
  </r>
  <r>
    <s v="OD1197"/>
    <s v="Jonas"/>
    <x v="0"/>
    <x v="20"/>
    <s v="Ramanadhapuram"/>
    <x v="104"/>
    <x v="2"/>
    <n v="1574"/>
    <n v="0.13"/>
    <n v="94.44"/>
    <s v="Tamil Nadu"/>
    <x v="9"/>
    <s v="13"/>
    <s v="2015"/>
    <x v="30"/>
    <x v="8"/>
    <m/>
    <m/>
    <m/>
    <m/>
    <m/>
    <m/>
    <m/>
  </r>
  <r>
    <s v="OD1198"/>
    <s v="Surya"/>
    <x v="5"/>
    <x v="8"/>
    <s v="Cumbum"/>
    <x v="334"/>
    <x v="2"/>
    <n v="2292"/>
    <n v="0.21"/>
    <n v="252.12"/>
    <s v="Tamil Nadu"/>
    <x v="2"/>
    <s v="22"/>
    <s v="2017"/>
    <x v="32"/>
    <x v="2"/>
    <m/>
    <m/>
    <m/>
    <m/>
    <m/>
    <m/>
    <m/>
  </r>
  <r>
    <s v="OD1199"/>
    <s v="Peer"/>
    <x v="2"/>
    <x v="2"/>
    <s v="Karur"/>
    <x v="222"/>
    <x v="2"/>
    <n v="560"/>
    <n v="0.24"/>
    <n v="50.4"/>
    <s v="Tamil Nadu"/>
    <x v="11"/>
    <s v="11"/>
    <s v="2018 "/>
    <x v="15"/>
    <x v="8"/>
    <m/>
    <m/>
    <m/>
    <m/>
    <m/>
    <m/>
    <m/>
  </r>
  <r>
    <s v="OD1200"/>
    <s v="Kumar"/>
    <x v="3"/>
    <x v="3"/>
    <s v="Theni"/>
    <x v="243"/>
    <x v="2"/>
    <n v="1229"/>
    <n v="0.32"/>
    <n v="405.57"/>
    <s v="Tamil Nadu"/>
    <x v="9"/>
    <s v="24"/>
    <s v="2018"/>
    <x v="15"/>
    <x v="8"/>
    <m/>
    <m/>
    <m/>
    <m/>
    <m/>
    <m/>
    <m/>
  </r>
  <r>
    <s v="OD1201"/>
    <s v="Hafiz"/>
    <x v="2"/>
    <x v="2"/>
    <s v="Tirunelveli"/>
    <x v="90"/>
    <x v="2"/>
    <n v="2409"/>
    <n v="0.18"/>
    <n v="505.89"/>
    <s v="Tamil Nadu"/>
    <x v="2"/>
    <s v="31"/>
    <s v="2016"/>
    <x v="2"/>
    <x v="2"/>
    <m/>
    <m/>
    <m/>
    <m/>
    <m/>
    <m/>
    <m/>
  </r>
  <r>
    <s v="OD1202"/>
    <s v="Sharon"/>
    <x v="3"/>
    <x v="5"/>
    <s v="Virudhunagar"/>
    <x v="472"/>
    <x v="2"/>
    <n v="2338"/>
    <n v="0.32"/>
    <n v="116.9"/>
    <s v="Tamil Nadu"/>
    <x v="6"/>
    <s v="08"/>
    <s v="2016 "/>
    <x v="37"/>
    <x v="6"/>
    <m/>
    <m/>
    <m/>
    <m/>
    <m/>
    <m/>
    <m/>
  </r>
  <r>
    <s v="OD1203"/>
    <s v="Anu"/>
    <x v="5"/>
    <x v="8"/>
    <s v="Tirunelveli"/>
    <x v="164"/>
    <x v="2"/>
    <n v="505"/>
    <n v="0.14000000000000001"/>
    <n v="45.45"/>
    <s v="Tamil Nadu"/>
    <x v="11"/>
    <s v="08"/>
    <s v="2017 "/>
    <x v="21"/>
    <x v="8"/>
    <m/>
    <m/>
    <m/>
    <m/>
    <m/>
    <m/>
    <m/>
  </r>
  <r>
    <s v="OD1204"/>
    <s v="Willams"/>
    <x v="6"/>
    <x v="19"/>
    <s v="Madurai"/>
    <x v="222"/>
    <x v="2"/>
    <n v="775"/>
    <n v="0.1"/>
    <n v="341"/>
    <s v="Tamil Nadu"/>
    <x v="11"/>
    <s v="11"/>
    <s v="2018 "/>
    <x v="15"/>
    <x v="8"/>
    <m/>
    <m/>
    <m/>
    <m/>
    <m/>
    <m/>
    <m/>
  </r>
  <r>
    <s v="OD1205"/>
    <s v="Sharon"/>
    <x v="6"/>
    <x v="11"/>
    <s v="Ramanadhapuram"/>
    <x v="223"/>
    <x v="2"/>
    <n v="1888"/>
    <n v="0.15"/>
    <n v="415.36"/>
    <s v="Tamil Nadu"/>
    <x v="0"/>
    <s v="24"/>
    <s v="2018"/>
    <x v="23"/>
    <x v="0"/>
    <m/>
    <m/>
    <m/>
    <m/>
    <m/>
    <m/>
    <m/>
  </r>
  <r>
    <s v="OD1206"/>
    <s v="Vidya"/>
    <x v="0"/>
    <x v="20"/>
    <s v="Trichy"/>
    <x v="223"/>
    <x v="2"/>
    <n v="1170"/>
    <n v="0.27"/>
    <n v="362.7"/>
    <s v="Tamil Nadu"/>
    <x v="0"/>
    <s v="24"/>
    <s v="2018"/>
    <x v="23"/>
    <x v="0"/>
    <m/>
    <m/>
    <m/>
    <m/>
    <m/>
    <m/>
    <m/>
  </r>
  <r>
    <s v="OD1207"/>
    <s v="Mathew"/>
    <x v="5"/>
    <x v="10"/>
    <s v="Salem"/>
    <x v="169"/>
    <x v="2"/>
    <n v="858"/>
    <n v="0.31"/>
    <n v="77.22"/>
    <s v="Tamil Nadu"/>
    <x v="14"/>
    <s v="14"/>
    <s v="2017"/>
    <x v="25"/>
    <x v="3"/>
    <m/>
    <m/>
    <m/>
    <m/>
    <m/>
    <m/>
    <m/>
  </r>
  <r>
    <s v="OD1208"/>
    <s v="Malik"/>
    <x v="6"/>
    <x v="13"/>
    <s v="Salem"/>
    <x v="90"/>
    <x v="2"/>
    <n v="1335"/>
    <n v="0.19"/>
    <n v="307.05"/>
    <s v="Tamil Nadu"/>
    <x v="2"/>
    <s v="31"/>
    <s v="2016"/>
    <x v="2"/>
    <x v="2"/>
    <m/>
    <m/>
    <m/>
    <m/>
    <m/>
    <m/>
    <m/>
  </r>
  <r>
    <s v="OD1209"/>
    <s v="Yusuf"/>
    <x v="4"/>
    <x v="6"/>
    <s v="Salem"/>
    <x v="26"/>
    <x v="2"/>
    <n v="1088"/>
    <n v="0.2"/>
    <n v="446.08"/>
    <s v="Tamil Nadu"/>
    <x v="4"/>
    <s v="11"/>
    <s v="2017 "/>
    <x v="5"/>
    <x v="4"/>
    <m/>
    <m/>
    <m/>
    <m/>
    <m/>
    <m/>
    <m/>
  </r>
  <r>
    <s v="OD1210"/>
    <s v="Ramesh"/>
    <x v="1"/>
    <x v="1"/>
    <s v="Ooty"/>
    <x v="473"/>
    <x v="2"/>
    <n v="2129"/>
    <n v="0.13"/>
    <n v="830.31"/>
    <s v="Tamil Nadu"/>
    <x v="17"/>
    <s v="22"/>
    <s v="2017"/>
    <x v="17"/>
    <x v="10"/>
    <m/>
    <m/>
    <m/>
    <m/>
    <m/>
    <m/>
    <m/>
  </r>
  <r>
    <s v="OD1211"/>
    <s v="Suresh"/>
    <x v="2"/>
    <x v="2"/>
    <s v="Krishnagiri"/>
    <x v="26"/>
    <x v="2"/>
    <n v="1120"/>
    <n v="0.13"/>
    <n v="56"/>
    <s v="Tamil Nadu"/>
    <x v="4"/>
    <s v="11"/>
    <s v="2017 "/>
    <x v="5"/>
    <x v="4"/>
    <m/>
    <m/>
    <m/>
    <m/>
    <m/>
    <m/>
    <m/>
  </r>
  <r>
    <s v="OD1212"/>
    <s v="Willams"/>
    <x v="2"/>
    <x v="21"/>
    <s v="Nagercoil"/>
    <x v="474"/>
    <x v="3"/>
    <n v="1209"/>
    <n v="0.14000000000000001"/>
    <n v="60.45"/>
    <s v="Tamil Nadu"/>
    <x v="16"/>
    <s v="11"/>
    <s v="2015 "/>
    <x v="45"/>
    <x v="11"/>
    <m/>
    <m/>
    <m/>
    <m/>
    <m/>
    <m/>
    <m/>
  </r>
  <r>
    <s v="OD1213"/>
    <s v="Veena"/>
    <x v="0"/>
    <x v="20"/>
    <s v="Ooty"/>
    <x v="475"/>
    <x v="3"/>
    <n v="2146"/>
    <n v="0.27"/>
    <n v="386.28"/>
    <s v="Tamil Nadu"/>
    <x v="0"/>
    <s v="18"/>
    <s v="2017"/>
    <x v="0"/>
    <x v="0"/>
    <m/>
    <m/>
    <m/>
    <m/>
    <m/>
    <m/>
    <m/>
  </r>
  <r>
    <s v="OD1214"/>
    <s v="Verma"/>
    <x v="1"/>
    <x v="1"/>
    <s v="Viluppuram"/>
    <x v="476"/>
    <x v="3"/>
    <n v="1717"/>
    <n v="0.28000000000000003"/>
    <n v="412.08"/>
    <s v="Tamil Nadu"/>
    <x v="10"/>
    <s v="16"/>
    <s v="2018"/>
    <x v="44"/>
    <x v="9"/>
    <m/>
    <m/>
    <m/>
    <m/>
    <m/>
    <m/>
    <m/>
  </r>
  <r>
    <s v="OD1215"/>
    <s v="Anu"/>
    <x v="6"/>
    <x v="13"/>
    <s v="Kanyakumari"/>
    <x v="477"/>
    <x v="3"/>
    <n v="2290"/>
    <n v="0.17"/>
    <n v="938.9"/>
    <s v="Tamil Nadu"/>
    <x v="10"/>
    <s v="29"/>
    <s v="2018"/>
    <x v="44"/>
    <x v="9"/>
    <m/>
    <m/>
    <m/>
    <m/>
    <m/>
    <m/>
    <m/>
  </r>
  <r>
    <s v="OD1216"/>
    <s v="Harish"/>
    <x v="6"/>
    <x v="19"/>
    <s v="Tenkasi"/>
    <x v="474"/>
    <x v="3"/>
    <n v="2333"/>
    <n v="0.22"/>
    <n v="839.88"/>
    <s v="Tamil Nadu"/>
    <x v="16"/>
    <s v="11"/>
    <s v="2015 "/>
    <x v="45"/>
    <x v="11"/>
    <m/>
    <m/>
    <m/>
    <m/>
    <m/>
    <m/>
    <m/>
  </r>
  <r>
    <s v="OD1217"/>
    <s v="Surya"/>
    <x v="5"/>
    <x v="8"/>
    <s v="Kanyakumari"/>
    <x v="478"/>
    <x v="3"/>
    <n v="2374"/>
    <n v="0.21"/>
    <n v="997.08"/>
    <s v="Tamil Nadu"/>
    <x v="11"/>
    <s v="07"/>
    <s v="2015 "/>
    <x v="30"/>
    <x v="8"/>
    <m/>
    <m/>
    <m/>
    <m/>
    <m/>
    <m/>
    <m/>
  </r>
  <r>
    <s v="OD1218"/>
    <s v="Mathew"/>
    <x v="6"/>
    <x v="19"/>
    <s v="Krishnagiri"/>
    <x v="478"/>
    <x v="3"/>
    <n v="601"/>
    <n v="0.25"/>
    <n v="30.05"/>
    <s v="Tamil Nadu"/>
    <x v="11"/>
    <s v="07"/>
    <s v="2015 "/>
    <x v="30"/>
    <x v="8"/>
    <m/>
    <m/>
    <m/>
    <m/>
    <m/>
    <m/>
    <m/>
  </r>
  <r>
    <s v="OD1219"/>
    <s v="Shree"/>
    <x v="6"/>
    <x v="13"/>
    <s v="Madurai"/>
    <x v="203"/>
    <x v="3"/>
    <n v="1224"/>
    <n v="0.27"/>
    <n v="550.79999999999995"/>
    <s v="Tamil Nadu"/>
    <x v="2"/>
    <s v="20"/>
    <s v="2017"/>
    <x v="32"/>
    <x v="2"/>
    <m/>
    <m/>
    <m/>
    <m/>
    <m/>
    <m/>
    <m/>
  </r>
  <r>
    <s v="OD1220"/>
    <s v="Amrish"/>
    <x v="1"/>
    <x v="1"/>
    <s v="Trichy"/>
    <x v="479"/>
    <x v="3"/>
    <n v="764"/>
    <n v="0.1"/>
    <n v="114.6"/>
    <s v="Tamil Nadu"/>
    <x v="15"/>
    <s v="26"/>
    <s v="2016"/>
    <x v="33"/>
    <x v="5"/>
    <m/>
    <m/>
    <m/>
    <m/>
    <m/>
    <m/>
    <m/>
  </r>
  <r>
    <s v="OD1221"/>
    <s v="Ridhesh"/>
    <x v="5"/>
    <x v="8"/>
    <s v="Perambalur"/>
    <x v="480"/>
    <x v="3"/>
    <n v="2059"/>
    <n v="0.15"/>
    <n v="102.95"/>
    <s v="Tamil Nadu"/>
    <x v="7"/>
    <s v="20"/>
    <s v="2015"/>
    <x v="9"/>
    <x v="6"/>
    <m/>
    <m/>
    <m/>
    <m/>
    <m/>
    <m/>
    <m/>
  </r>
  <r>
    <s v="OD1222"/>
    <s v="Surya"/>
    <x v="2"/>
    <x v="4"/>
    <s v="Pudukottai"/>
    <x v="373"/>
    <x v="3"/>
    <n v="2016"/>
    <n v="0.28999999999999998"/>
    <n v="645.12"/>
    <s v="Tamil Nadu"/>
    <x v="15"/>
    <s v="21"/>
    <s v="2015"/>
    <x v="8"/>
    <x v="5"/>
    <m/>
    <m/>
    <m/>
    <m/>
    <m/>
    <m/>
    <m/>
  </r>
  <r>
    <s v="OD1223"/>
    <s v="Yusuf"/>
    <x v="5"/>
    <x v="8"/>
    <s v="Ooty"/>
    <x v="481"/>
    <x v="3"/>
    <n v="1147"/>
    <n v="0.27"/>
    <n v="504.68"/>
    <s v="Tamil Nadu"/>
    <x v="13"/>
    <s v="25"/>
    <s v="2017"/>
    <x v="1"/>
    <x v="1"/>
    <m/>
    <m/>
    <m/>
    <m/>
    <m/>
    <m/>
    <m/>
  </r>
  <r>
    <s v="OD1224"/>
    <s v="Roshan"/>
    <x v="0"/>
    <x v="12"/>
    <s v="Vellore"/>
    <x v="50"/>
    <x v="3"/>
    <n v="1973"/>
    <n v="0.3"/>
    <n v="848.39"/>
    <s v="Tamil Nadu"/>
    <x v="4"/>
    <s v="01"/>
    <s v="2017 "/>
    <x v="5"/>
    <x v="4"/>
    <m/>
    <m/>
    <m/>
    <m/>
    <m/>
    <m/>
    <m/>
  </r>
  <r>
    <s v="OD1225"/>
    <s v="Verma"/>
    <x v="1"/>
    <x v="1"/>
    <s v="Karur"/>
    <x v="482"/>
    <x v="3"/>
    <n v="2131"/>
    <n v="0.19"/>
    <n v="362.27"/>
    <s v="Tamil Nadu"/>
    <x v="14"/>
    <s v="20"/>
    <s v="2015"/>
    <x v="41"/>
    <x v="3"/>
    <m/>
    <m/>
    <m/>
    <m/>
    <m/>
    <m/>
    <m/>
  </r>
  <r>
    <s v="OD1226"/>
    <s v="Arvind"/>
    <x v="5"/>
    <x v="8"/>
    <s v="Krishnagiri"/>
    <x v="483"/>
    <x v="3"/>
    <n v="2187"/>
    <n v="0.22"/>
    <n v="131.22"/>
    <s v="Tamil Nadu"/>
    <x v="2"/>
    <s v="03"/>
    <s v="2015 "/>
    <x v="18"/>
    <x v="2"/>
    <m/>
    <m/>
    <m/>
    <m/>
    <m/>
    <m/>
    <m/>
  </r>
  <r>
    <s v="OD1227"/>
    <s v="Yadav"/>
    <x v="6"/>
    <x v="13"/>
    <s v="Coimbatore"/>
    <x v="484"/>
    <x v="3"/>
    <n v="842"/>
    <n v="0.28999999999999998"/>
    <n v="303.12"/>
    <s v="Tamil Nadu"/>
    <x v="2"/>
    <s v="09"/>
    <s v="2018 "/>
    <x v="13"/>
    <x v="2"/>
    <m/>
    <m/>
    <m/>
    <m/>
    <m/>
    <m/>
    <m/>
  </r>
  <r>
    <s v="OD1228"/>
    <s v="Ganesh"/>
    <x v="1"/>
    <x v="14"/>
    <s v="Perambalur"/>
    <x v="485"/>
    <x v="3"/>
    <n v="1008"/>
    <n v="0.12"/>
    <n v="403.2"/>
    <s v="Tamil Nadu"/>
    <x v="9"/>
    <s v="13"/>
    <s v="2016"/>
    <x v="11"/>
    <x v="8"/>
    <m/>
    <m/>
    <m/>
    <m/>
    <m/>
    <m/>
    <m/>
  </r>
  <r>
    <s v="OD1229"/>
    <s v="Arutra"/>
    <x v="6"/>
    <x v="13"/>
    <s v="Namakkal"/>
    <x v="50"/>
    <x v="3"/>
    <n v="2194"/>
    <n v="0.28999999999999998"/>
    <n v="153.58000000000001"/>
    <s v="Tamil Nadu"/>
    <x v="4"/>
    <s v="01"/>
    <s v="2017 "/>
    <x v="5"/>
    <x v="4"/>
    <m/>
    <m/>
    <m/>
    <m/>
    <m/>
    <m/>
    <m/>
  </r>
  <r>
    <s v="OD1230"/>
    <s v="Sheeba"/>
    <x v="0"/>
    <x v="12"/>
    <s v="Vellore"/>
    <x v="479"/>
    <x v="3"/>
    <n v="2061"/>
    <n v="0.35"/>
    <n v="886.23"/>
    <s v="Tamil Nadu"/>
    <x v="15"/>
    <s v="26"/>
    <s v="2016"/>
    <x v="33"/>
    <x v="5"/>
    <m/>
    <m/>
    <m/>
    <m/>
    <m/>
    <m/>
    <m/>
  </r>
  <r>
    <s v="OD1231"/>
    <s v="Esther"/>
    <x v="0"/>
    <x v="0"/>
    <s v="Dharmapuri"/>
    <x v="486"/>
    <x v="3"/>
    <n v="1846"/>
    <n v="0.33"/>
    <n v="406.12"/>
    <s v="Tamil Nadu"/>
    <x v="19"/>
    <s v="02"/>
    <s v="2018 "/>
    <x v="44"/>
    <x v="9"/>
    <m/>
    <m/>
    <m/>
    <m/>
    <m/>
    <m/>
    <m/>
  </r>
  <r>
    <s v="OD1232"/>
    <s v="Jackson"/>
    <x v="1"/>
    <x v="14"/>
    <s v="Chennai"/>
    <x v="482"/>
    <x v="3"/>
    <n v="1030"/>
    <n v="0.28999999999999998"/>
    <n v="257.5"/>
    <s v="Tamil Nadu"/>
    <x v="14"/>
    <s v="20"/>
    <s v="2015"/>
    <x v="41"/>
    <x v="3"/>
    <m/>
    <m/>
    <m/>
    <m/>
    <m/>
    <m/>
    <m/>
  </r>
  <r>
    <s v="OD1233"/>
    <s v="Esther"/>
    <x v="5"/>
    <x v="17"/>
    <s v="Ooty"/>
    <x v="487"/>
    <x v="3"/>
    <n v="781"/>
    <n v="0.1"/>
    <n v="62.48"/>
    <s v="Tamil Nadu"/>
    <x v="11"/>
    <s v="10"/>
    <s v="2017 "/>
    <x v="21"/>
    <x v="8"/>
    <m/>
    <m/>
    <m/>
    <m/>
    <m/>
    <m/>
    <m/>
  </r>
  <r>
    <s v="OD1234"/>
    <s v="Sharon"/>
    <x v="3"/>
    <x v="16"/>
    <s v="Nagercoil"/>
    <x v="488"/>
    <x v="3"/>
    <n v="751"/>
    <n v="0.15"/>
    <n v="127.67"/>
    <s v="Tamil Nadu"/>
    <x v="15"/>
    <s v="24"/>
    <s v="2016"/>
    <x v="33"/>
    <x v="5"/>
    <m/>
    <m/>
    <m/>
    <m/>
    <m/>
    <m/>
    <m/>
  </r>
  <r>
    <s v="OD1235"/>
    <s v="Ganesh"/>
    <x v="4"/>
    <x v="7"/>
    <s v="Dindigul"/>
    <x v="489"/>
    <x v="3"/>
    <n v="1753"/>
    <n v="0.35"/>
    <n v="385.66"/>
    <s v="Tamil Nadu"/>
    <x v="18"/>
    <s v="12"/>
    <s v="2016 "/>
    <x v="38"/>
    <x v="7"/>
    <m/>
    <m/>
    <m/>
    <m/>
    <m/>
    <m/>
    <m/>
  </r>
  <r>
    <s v="OD1236"/>
    <s v="Amrish"/>
    <x v="3"/>
    <x v="5"/>
    <s v="Cumbum"/>
    <x v="416"/>
    <x v="3"/>
    <n v="1336"/>
    <n v="0.26"/>
    <n v="440.88"/>
    <s v="Tamil Nadu"/>
    <x v="15"/>
    <s v="30"/>
    <s v="2018"/>
    <x v="24"/>
    <x v="5"/>
    <m/>
    <m/>
    <m/>
    <m/>
    <m/>
    <m/>
    <m/>
  </r>
  <r>
    <s v="OD1237"/>
    <s v="Harish"/>
    <x v="2"/>
    <x v="15"/>
    <s v="Trichy"/>
    <x v="490"/>
    <x v="3"/>
    <n v="1951"/>
    <n v="0.32"/>
    <n v="370.69"/>
    <s v="Tamil Nadu"/>
    <x v="19"/>
    <s v="03"/>
    <s v="2016 "/>
    <x v="26"/>
    <x v="9"/>
    <m/>
    <m/>
    <m/>
    <m/>
    <m/>
    <m/>
    <m/>
  </r>
  <r>
    <s v="OD1238"/>
    <s v="Esther"/>
    <x v="5"/>
    <x v="10"/>
    <s v="Pudukottai"/>
    <x v="161"/>
    <x v="3"/>
    <n v="1857"/>
    <n v="0.27"/>
    <n v="501.39"/>
    <s v="Tamil Nadu"/>
    <x v="1"/>
    <s v="07"/>
    <s v="2015 "/>
    <x v="3"/>
    <x v="1"/>
    <m/>
    <m/>
    <m/>
    <m/>
    <m/>
    <m/>
    <m/>
  </r>
  <r>
    <s v="OD1239"/>
    <s v="Akash"/>
    <x v="6"/>
    <x v="9"/>
    <s v="Tirunelveli"/>
    <x v="491"/>
    <x v="3"/>
    <n v="1211"/>
    <n v="0.35"/>
    <n v="72.66"/>
    <s v="Tamil Nadu"/>
    <x v="11"/>
    <s v="08"/>
    <s v="2018 "/>
    <x v="15"/>
    <x v="8"/>
    <m/>
    <m/>
    <m/>
    <m/>
    <m/>
    <m/>
    <m/>
  </r>
  <r>
    <s v="OD1240"/>
    <s v="James"/>
    <x v="4"/>
    <x v="6"/>
    <s v="Tirunelveli"/>
    <x v="489"/>
    <x v="3"/>
    <n v="1840"/>
    <n v="0.26"/>
    <n v="257.60000000000002"/>
    <s v="Tamil Nadu"/>
    <x v="18"/>
    <s v="12"/>
    <s v="2016 "/>
    <x v="38"/>
    <x v="7"/>
    <m/>
    <m/>
    <m/>
    <m/>
    <m/>
    <m/>
    <m/>
  </r>
  <r>
    <s v="OD1241"/>
    <s v="Sundar"/>
    <x v="6"/>
    <x v="19"/>
    <s v="Namakkal"/>
    <x v="460"/>
    <x v="3"/>
    <n v="1401"/>
    <n v="0.32"/>
    <n v="280.2"/>
    <s v="Tamil Nadu"/>
    <x v="12"/>
    <s v="05"/>
    <s v="2016 "/>
    <x v="29"/>
    <x v="10"/>
    <m/>
    <m/>
    <m/>
    <m/>
    <m/>
    <m/>
    <m/>
  </r>
  <r>
    <s v="OD1242"/>
    <s v="Haseena"/>
    <x v="4"/>
    <x v="7"/>
    <s v="Karur"/>
    <x v="238"/>
    <x v="3"/>
    <n v="1238"/>
    <n v="0.14000000000000001"/>
    <n v="544.72"/>
    <s v="Tamil Nadu"/>
    <x v="14"/>
    <s v="28"/>
    <s v="2017"/>
    <x v="25"/>
    <x v="3"/>
    <m/>
    <m/>
    <m/>
    <m/>
    <m/>
    <m/>
    <m/>
  </r>
  <r>
    <s v="OD1243"/>
    <s v="Vidya"/>
    <x v="0"/>
    <x v="12"/>
    <s v="Ramanadhapuram"/>
    <x v="124"/>
    <x v="3"/>
    <n v="725"/>
    <n v="0.28999999999999998"/>
    <n v="181.25"/>
    <s v="Tamil Nadu"/>
    <x v="0"/>
    <s v="19"/>
    <s v="2018"/>
    <x v="23"/>
    <x v="0"/>
    <m/>
    <m/>
    <m/>
    <m/>
    <m/>
    <m/>
    <m/>
  </r>
  <r>
    <s v="OD1244"/>
    <s v="Vidya"/>
    <x v="2"/>
    <x v="15"/>
    <s v="Tenkasi"/>
    <x v="481"/>
    <x v="3"/>
    <n v="789"/>
    <n v="0.25"/>
    <n v="181.47"/>
    <s v="Tamil Nadu"/>
    <x v="13"/>
    <s v="25"/>
    <s v="2017"/>
    <x v="1"/>
    <x v="1"/>
    <m/>
    <m/>
    <m/>
    <m/>
    <m/>
    <m/>
    <m/>
  </r>
  <r>
    <s v="OD1245"/>
    <s v="Suresh"/>
    <x v="3"/>
    <x v="16"/>
    <s v="Ooty"/>
    <x v="492"/>
    <x v="3"/>
    <n v="1987"/>
    <n v="0.32"/>
    <n v="397.4"/>
    <s v="Tamil Nadu"/>
    <x v="2"/>
    <s v="17"/>
    <s v="2015"/>
    <x v="18"/>
    <x v="2"/>
    <m/>
    <m/>
    <m/>
    <m/>
    <m/>
    <m/>
    <m/>
  </r>
  <r>
    <s v="OD1246"/>
    <s v="Hussain"/>
    <x v="5"/>
    <x v="17"/>
    <s v="Viluppuram"/>
    <x v="493"/>
    <x v="3"/>
    <n v="598"/>
    <n v="0.21"/>
    <n v="47.84"/>
    <s v="Tamil Nadu"/>
    <x v="1"/>
    <s v="12"/>
    <s v="2018 "/>
    <x v="27"/>
    <x v="1"/>
    <m/>
    <m/>
    <m/>
    <m/>
    <m/>
    <m/>
    <m/>
  </r>
  <r>
    <s v="OD1247"/>
    <s v="Ganesh"/>
    <x v="3"/>
    <x v="5"/>
    <s v="Kanyakumari"/>
    <x v="494"/>
    <x v="3"/>
    <n v="1074"/>
    <n v="0.17"/>
    <n v="193.32"/>
    <s v="Tamil Nadu"/>
    <x v="4"/>
    <s v="06"/>
    <s v="2015 "/>
    <x v="20"/>
    <x v="4"/>
    <m/>
    <m/>
    <m/>
    <m/>
    <m/>
    <m/>
    <m/>
  </r>
  <r>
    <s v="OD1248"/>
    <s v="Komal"/>
    <x v="6"/>
    <x v="19"/>
    <s v="Krishnagiri"/>
    <x v="417"/>
    <x v="3"/>
    <n v="2038"/>
    <n v="0.21"/>
    <n v="203.8"/>
    <s v="Tamil Nadu"/>
    <x v="4"/>
    <s v="02"/>
    <s v="2018 "/>
    <x v="22"/>
    <x v="4"/>
    <m/>
    <m/>
    <m/>
    <m/>
    <m/>
    <m/>
    <m/>
  </r>
  <r>
    <s v="OD1249"/>
    <s v="Amy"/>
    <x v="6"/>
    <x v="13"/>
    <s v="Nagercoil"/>
    <x v="45"/>
    <x v="3"/>
    <n v="856"/>
    <n v="0.17"/>
    <n v="316.72000000000003"/>
    <s v="Tamil Nadu"/>
    <x v="0"/>
    <s v="06"/>
    <s v="2018 "/>
    <x v="23"/>
    <x v="0"/>
    <m/>
    <m/>
    <m/>
    <m/>
    <m/>
    <m/>
    <m/>
  </r>
  <r>
    <s v="OD1250"/>
    <s v="Ramesh"/>
    <x v="4"/>
    <x v="7"/>
    <s v="Trichy"/>
    <x v="495"/>
    <x v="3"/>
    <n v="976"/>
    <n v="0.17"/>
    <n v="409.92"/>
    <s v="Tamil Nadu"/>
    <x v="1"/>
    <s v="04"/>
    <s v="2018 "/>
    <x v="27"/>
    <x v="1"/>
    <m/>
    <m/>
    <m/>
    <m/>
    <m/>
    <m/>
    <m/>
  </r>
  <r>
    <s v="OD1251"/>
    <s v="Sudeep"/>
    <x v="6"/>
    <x v="13"/>
    <s v="Cumbum"/>
    <x v="496"/>
    <x v="3"/>
    <n v="659"/>
    <n v="0.28000000000000003"/>
    <n v="144.97999999999999"/>
    <s v="Tamil Nadu"/>
    <x v="4"/>
    <s v="16"/>
    <s v="2015"/>
    <x v="20"/>
    <x v="4"/>
    <m/>
    <m/>
    <m/>
    <m/>
    <m/>
    <m/>
    <m/>
  </r>
  <r>
    <s v="OD1252"/>
    <s v="Suresh"/>
    <x v="2"/>
    <x v="4"/>
    <s v="Karur"/>
    <x v="497"/>
    <x v="4"/>
    <n v="1530"/>
    <n v="0.22"/>
    <n v="214.2"/>
    <s v="Tamil Nadu"/>
    <x v="8"/>
    <s v="18"/>
    <s v="2016"/>
    <x v="38"/>
    <x v="7"/>
    <m/>
    <m/>
    <m/>
    <m/>
    <m/>
    <m/>
    <m/>
  </r>
  <r>
    <s v="OD1253"/>
    <s v="Ravi"/>
    <x v="6"/>
    <x v="13"/>
    <s v="Ramanadhapuram"/>
    <x v="498"/>
    <x v="4"/>
    <n v="1224"/>
    <n v="0.17"/>
    <n v="97.92"/>
    <s v="Tamil Nadu"/>
    <x v="9"/>
    <s v="22"/>
    <s v="2018"/>
    <x v="15"/>
    <x v="8"/>
    <m/>
    <m/>
    <m/>
    <m/>
    <m/>
    <m/>
    <m/>
  </r>
  <r>
    <s v="OD1254"/>
    <s v="Anu"/>
    <x v="2"/>
    <x v="15"/>
    <s v="Chennai"/>
    <x v="499"/>
    <x v="4"/>
    <n v="1650"/>
    <n v="0.34"/>
    <n v="346.5"/>
    <s v="Tamil Nadu"/>
    <x v="17"/>
    <s v="19"/>
    <s v="2017"/>
    <x v="17"/>
    <x v="10"/>
    <m/>
    <m/>
    <m/>
    <m/>
    <m/>
    <m/>
    <m/>
  </r>
  <r>
    <s v="OD1255"/>
    <s v="Muneer"/>
    <x v="1"/>
    <x v="1"/>
    <s v="Vellore"/>
    <x v="500"/>
    <x v="4"/>
    <n v="1109"/>
    <n v="0.14000000000000001"/>
    <n v="221.8"/>
    <s v="Tamil Nadu"/>
    <x v="13"/>
    <s v="28"/>
    <s v="2017"/>
    <x v="1"/>
    <x v="1"/>
    <m/>
    <m/>
    <m/>
    <m/>
    <m/>
    <m/>
    <m/>
  </r>
  <r>
    <s v="OD1256"/>
    <s v="Harish"/>
    <x v="5"/>
    <x v="8"/>
    <s v="Salem"/>
    <x v="325"/>
    <x v="4"/>
    <n v="929"/>
    <n v="0.3"/>
    <n v="325.14999999999998"/>
    <s v="Tamil Nadu"/>
    <x v="11"/>
    <s v="03"/>
    <s v="2017 "/>
    <x v="21"/>
    <x v="8"/>
    <m/>
    <m/>
    <m/>
    <m/>
    <m/>
    <m/>
    <m/>
  </r>
  <r>
    <s v="OD1257"/>
    <s v="Kumar"/>
    <x v="6"/>
    <x v="9"/>
    <s v="Tenkasi"/>
    <x v="187"/>
    <x v="4"/>
    <n v="2074"/>
    <n v="0.3"/>
    <n v="601.46"/>
    <s v="Tamil Nadu"/>
    <x v="17"/>
    <s v="31"/>
    <s v="2018"/>
    <x v="42"/>
    <x v="10"/>
    <m/>
    <m/>
    <m/>
    <m/>
    <m/>
    <m/>
    <m/>
  </r>
  <r>
    <s v="OD1258"/>
    <s v="Shah"/>
    <x v="4"/>
    <x v="22"/>
    <s v="Namakkal"/>
    <x v="168"/>
    <x v="4"/>
    <n v="1774"/>
    <n v="0.15"/>
    <n v="212.88"/>
    <s v="Tamil Nadu"/>
    <x v="4"/>
    <s v="08"/>
    <s v="2018 "/>
    <x v="22"/>
    <x v="4"/>
    <m/>
    <m/>
    <m/>
    <m/>
    <m/>
    <m/>
    <m/>
  </r>
  <r>
    <s v="OD1259"/>
    <s v="Esther"/>
    <x v="5"/>
    <x v="10"/>
    <s v="Virudhunagar"/>
    <x v="501"/>
    <x v="4"/>
    <n v="2062"/>
    <n v="0.15"/>
    <n v="144.34"/>
    <s v="Tamil Nadu"/>
    <x v="2"/>
    <s v="31"/>
    <s v="2015"/>
    <x v="18"/>
    <x v="2"/>
    <m/>
    <m/>
    <m/>
    <m/>
    <m/>
    <m/>
    <m/>
  </r>
  <r>
    <s v="OD1260"/>
    <s v="Aditi"/>
    <x v="1"/>
    <x v="14"/>
    <s v="Madurai"/>
    <x v="502"/>
    <x v="4"/>
    <n v="663"/>
    <n v="0.23"/>
    <n v="271.83"/>
    <s v="Tamil Nadu"/>
    <x v="0"/>
    <s v="25"/>
    <s v="2015"/>
    <x v="7"/>
    <x v="0"/>
    <m/>
    <m/>
    <m/>
    <m/>
    <m/>
    <m/>
    <m/>
  </r>
  <r>
    <s v="OD1261"/>
    <s v="Arutra"/>
    <x v="3"/>
    <x v="16"/>
    <s v="Vellore"/>
    <x v="325"/>
    <x v="4"/>
    <n v="2080"/>
    <n v="0.17"/>
    <n v="145.6"/>
    <s v="Tamil Nadu"/>
    <x v="11"/>
    <s v="03"/>
    <s v="2017 "/>
    <x v="21"/>
    <x v="8"/>
    <m/>
    <m/>
    <m/>
    <m/>
    <m/>
    <m/>
    <m/>
  </r>
  <r>
    <s v="OD1262"/>
    <s v="Veronica"/>
    <x v="1"/>
    <x v="14"/>
    <s v="Tirunelveli"/>
    <x v="177"/>
    <x v="4"/>
    <n v="622"/>
    <n v="0.24"/>
    <n v="37.32"/>
    <s v="Tamil Nadu"/>
    <x v="9"/>
    <s v="15"/>
    <s v="2018"/>
    <x v="15"/>
    <x v="8"/>
    <m/>
    <m/>
    <m/>
    <m/>
    <m/>
    <m/>
    <m/>
  </r>
  <r>
    <s v="OD1263"/>
    <s v="Hussain"/>
    <x v="3"/>
    <x v="16"/>
    <s v="Bodi"/>
    <x v="211"/>
    <x v="4"/>
    <n v="2087"/>
    <n v="0.16"/>
    <n v="166.96"/>
    <s v="Tamil Nadu"/>
    <x v="0"/>
    <s v="07"/>
    <s v="2016 "/>
    <x v="6"/>
    <x v="0"/>
    <m/>
    <m/>
    <m/>
    <m/>
    <m/>
    <m/>
    <m/>
  </r>
  <r>
    <s v="OD1264"/>
    <s v="Peer"/>
    <x v="5"/>
    <x v="17"/>
    <s v="Virudhunagar"/>
    <x v="93"/>
    <x v="4"/>
    <n v="1536"/>
    <n v="0.22"/>
    <n v="245.76"/>
    <s v="Tamil Nadu"/>
    <x v="13"/>
    <s v="24"/>
    <s v="2018"/>
    <x v="27"/>
    <x v="1"/>
    <m/>
    <m/>
    <m/>
    <m/>
    <m/>
    <m/>
    <m/>
  </r>
  <r>
    <s v="OD1265"/>
    <s v="Mathew"/>
    <x v="4"/>
    <x v="7"/>
    <s v="Dharmapuri"/>
    <x v="503"/>
    <x v="4"/>
    <n v="767"/>
    <n v="0.31"/>
    <n v="222.43"/>
    <s v="Tamil Nadu"/>
    <x v="12"/>
    <s v="06"/>
    <s v="2018 "/>
    <x v="42"/>
    <x v="10"/>
    <m/>
    <m/>
    <m/>
    <m/>
    <m/>
    <m/>
    <m/>
  </r>
  <r>
    <s v="OD1266"/>
    <s v="Amrish"/>
    <x v="6"/>
    <x v="19"/>
    <s v="Tenkasi"/>
    <x v="254"/>
    <x v="4"/>
    <n v="1888"/>
    <n v="0.2"/>
    <n v="320.95999999999998"/>
    <s v="Tamil Nadu"/>
    <x v="7"/>
    <s v="24"/>
    <s v="2016"/>
    <x v="37"/>
    <x v="6"/>
    <m/>
    <m/>
    <m/>
    <m/>
    <m/>
    <m/>
    <m/>
  </r>
  <r>
    <s v="OD1267"/>
    <s v="Sudeep"/>
    <x v="4"/>
    <x v="7"/>
    <s v="Kanyakumari"/>
    <x v="501"/>
    <x v="4"/>
    <n v="1504"/>
    <n v="0.13"/>
    <n v="300.8"/>
    <s v="Tamil Nadu"/>
    <x v="2"/>
    <s v="31"/>
    <s v="2015"/>
    <x v="18"/>
    <x v="2"/>
    <m/>
    <m/>
    <m/>
    <m/>
    <m/>
    <m/>
    <m/>
  </r>
  <r>
    <s v="OD1268"/>
    <s v="Vidya"/>
    <x v="3"/>
    <x v="5"/>
    <s v="Bodi"/>
    <x v="50"/>
    <x v="4"/>
    <n v="809"/>
    <n v="0.2"/>
    <n v="137.53"/>
    <s v="Tamil Nadu"/>
    <x v="4"/>
    <s v="01"/>
    <s v="2017 "/>
    <x v="5"/>
    <x v="4"/>
    <m/>
    <m/>
    <m/>
    <m/>
    <m/>
    <m/>
    <m/>
  </r>
  <r>
    <s v="OD1269"/>
    <s v="Akash"/>
    <x v="4"/>
    <x v="22"/>
    <s v="Viluppuram"/>
    <x v="504"/>
    <x v="4"/>
    <n v="728"/>
    <n v="0.26"/>
    <n v="167.44"/>
    <s v="Tamil Nadu"/>
    <x v="9"/>
    <s v="29"/>
    <s v="2015"/>
    <x v="30"/>
    <x v="8"/>
    <m/>
    <m/>
    <m/>
    <m/>
    <m/>
    <m/>
    <m/>
  </r>
  <r>
    <s v="OD1270"/>
    <s v="Harish"/>
    <x v="2"/>
    <x v="15"/>
    <s v="Ooty"/>
    <x v="499"/>
    <x v="4"/>
    <n v="737"/>
    <n v="0.18"/>
    <n v="294.8"/>
    <s v="Tamil Nadu"/>
    <x v="17"/>
    <s v="19"/>
    <s v="2017"/>
    <x v="17"/>
    <x v="10"/>
    <m/>
    <m/>
    <m/>
    <m/>
    <m/>
    <m/>
    <m/>
  </r>
  <r>
    <s v="OD1271"/>
    <s v="Hussain"/>
    <x v="2"/>
    <x v="21"/>
    <s v="Ramanadhapuram"/>
    <x v="501"/>
    <x v="4"/>
    <n v="1631"/>
    <n v="0.22"/>
    <n v="456.68"/>
    <s v="Tamil Nadu"/>
    <x v="2"/>
    <s v="31"/>
    <s v="2015"/>
    <x v="18"/>
    <x v="2"/>
    <m/>
    <m/>
    <m/>
    <m/>
    <m/>
    <m/>
    <m/>
  </r>
  <r>
    <s v="OD1272"/>
    <s v="Peer"/>
    <x v="6"/>
    <x v="11"/>
    <s v="Salem"/>
    <x v="50"/>
    <x v="4"/>
    <n v="2036"/>
    <n v="0.22"/>
    <n v="101.8"/>
    <s v="Tamil Nadu"/>
    <x v="4"/>
    <s v="01"/>
    <s v="2017 "/>
    <x v="5"/>
    <x v="4"/>
    <m/>
    <m/>
    <m/>
    <m/>
    <m/>
    <m/>
    <m/>
  </r>
  <r>
    <s v="OD1273"/>
    <s v="Shah"/>
    <x v="3"/>
    <x v="16"/>
    <s v="Dindigul"/>
    <x v="505"/>
    <x v="4"/>
    <n v="1033"/>
    <n v="0.27"/>
    <n v="392.54"/>
    <s v="Tamil Nadu"/>
    <x v="5"/>
    <s v="12"/>
    <s v="2018 "/>
    <x v="24"/>
    <x v="5"/>
    <m/>
    <m/>
    <m/>
    <m/>
    <m/>
    <m/>
    <m/>
  </r>
  <r>
    <s v="OD1274"/>
    <s v="Yusuf"/>
    <x v="0"/>
    <x v="12"/>
    <s v="Viluppuram"/>
    <x v="451"/>
    <x v="4"/>
    <n v="832"/>
    <n v="0.13"/>
    <n v="158.08000000000001"/>
    <s v="Tamil Nadu"/>
    <x v="11"/>
    <s v="01"/>
    <s v="2018 "/>
    <x v="15"/>
    <x v="8"/>
    <m/>
    <m/>
    <m/>
    <m/>
    <m/>
    <m/>
    <m/>
  </r>
  <r>
    <s v="OD1275"/>
    <s v="Sharon"/>
    <x v="6"/>
    <x v="19"/>
    <s v="Namakkal"/>
    <x v="202"/>
    <x v="4"/>
    <n v="2397"/>
    <n v="0.27"/>
    <n v="1006.74"/>
    <s v="Tamil Nadu"/>
    <x v="0"/>
    <s v="26"/>
    <s v="2018"/>
    <x v="23"/>
    <x v="0"/>
    <m/>
    <m/>
    <m/>
    <m/>
    <m/>
    <m/>
    <m/>
  </r>
  <r>
    <s v="OD1276"/>
    <s v="Ganesh"/>
    <x v="0"/>
    <x v="12"/>
    <s v="Ramanadhapuram"/>
    <x v="61"/>
    <x v="4"/>
    <n v="1659"/>
    <n v="0.14000000000000001"/>
    <n v="547.47"/>
    <s v="Tamil Nadu"/>
    <x v="0"/>
    <s v="05"/>
    <s v="2018 "/>
    <x v="23"/>
    <x v="0"/>
    <m/>
    <m/>
    <m/>
    <m/>
    <m/>
    <m/>
    <m/>
  </r>
  <r>
    <s v="OD1277"/>
    <s v="Komal"/>
    <x v="4"/>
    <x v="6"/>
    <s v="Ramanadhapuram"/>
    <x v="93"/>
    <x v="4"/>
    <n v="959"/>
    <n v="0.31"/>
    <n v="402.78"/>
    <s v="Tamil Nadu"/>
    <x v="13"/>
    <s v="24"/>
    <s v="2018"/>
    <x v="27"/>
    <x v="1"/>
    <m/>
    <m/>
    <m/>
    <m/>
    <m/>
    <m/>
    <m/>
  </r>
  <r>
    <s v="OD1278"/>
    <s v="Kumar"/>
    <x v="5"/>
    <x v="8"/>
    <s v="Perambalur"/>
    <x v="61"/>
    <x v="4"/>
    <n v="2348"/>
    <n v="0.24"/>
    <n v="469.6"/>
    <s v="Tamil Nadu"/>
    <x v="0"/>
    <s v="05"/>
    <s v="2018 "/>
    <x v="23"/>
    <x v="0"/>
    <m/>
    <m/>
    <m/>
    <m/>
    <m/>
    <m/>
    <m/>
  </r>
  <r>
    <s v="OD1279"/>
    <s v="Arutra"/>
    <x v="3"/>
    <x v="18"/>
    <s v="Cumbum"/>
    <x v="506"/>
    <x v="4"/>
    <n v="815"/>
    <n v="0.2"/>
    <n v="244.5"/>
    <s v="Tamil Nadu"/>
    <x v="4"/>
    <s v="05"/>
    <s v="2016 "/>
    <x v="14"/>
    <x v="4"/>
    <m/>
    <m/>
    <m/>
    <m/>
    <m/>
    <m/>
    <m/>
  </r>
  <r>
    <s v="OD1280"/>
    <s v="Sundar"/>
    <x v="3"/>
    <x v="5"/>
    <s v="Pudukottai"/>
    <x v="507"/>
    <x v="4"/>
    <n v="2417"/>
    <n v="0.24"/>
    <n v="314.20999999999998"/>
    <s v="Tamil Nadu"/>
    <x v="0"/>
    <s v="01"/>
    <s v="2016 "/>
    <x v="6"/>
    <x v="0"/>
    <m/>
    <m/>
    <m/>
    <m/>
    <m/>
    <m/>
    <m/>
  </r>
  <r>
    <s v="OD1281"/>
    <s v="Hafiz"/>
    <x v="5"/>
    <x v="10"/>
    <s v="Dharmapuri"/>
    <x v="508"/>
    <x v="4"/>
    <n v="1628"/>
    <n v="0.21"/>
    <n v="374.44"/>
    <s v="Tamil Nadu"/>
    <x v="8"/>
    <s v="15"/>
    <s v="2018"/>
    <x v="10"/>
    <x v="7"/>
    <m/>
    <m/>
    <m/>
    <m/>
    <m/>
    <m/>
    <m/>
  </r>
  <r>
    <s v="OD1282"/>
    <s v="Esther"/>
    <x v="5"/>
    <x v="10"/>
    <s v="Dharmapuri"/>
    <x v="173"/>
    <x v="4"/>
    <n v="2083"/>
    <n v="0.16"/>
    <n v="770.71"/>
    <s v="Tamil Nadu"/>
    <x v="11"/>
    <s v="12"/>
    <s v="2015 "/>
    <x v="30"/>
    <x v="8"/>
    <m/>
    <m/>
    <m/>
    <m/>
    <m/>
    <m/>
    <m/>
  </r>
  <r>
    <s v="OD1283"/>
    <s v="Adavan"/>
    <x v="5"/>
    <x v="8"/>
    <s v="Vellore"/>
    <x v="509"/>
    <x v="4"/>
    <n v="2201"/>
    <n v="0.32"/>
    <n v="814.37"/>
    <s v="Tamil Nadu"/>
    <x v="4"/>
    <s v="04"/>
    <s v="2016 "/>
    <x v="14"/>
    <x v="4"/>
    <m/>
    <m/>
    <m/>
    <m/>
    <m/>
    <m/>
    <m/>
  </r>
  <r>
    <s v="OD1284"/>
    <s v="Haseena"/>
    <x v="2"/>
    <x v="4"/>
    <s v="Theni"/>
    <x v="510"/>
    <x v="4"/>
    <n v="1203"/>
    <n v="0.27"/>
    <n v="168.42"/>
    <s v="Tamil Nadu"/>
    <x v="8"/>
    <s v="13"/>
    <s v="2016"/>
    <x v="38"/>
    <x v="7"/>
    <m/>
    <m/>
    <m/>
    <m/>
    <m/>
    <m/>
    <m/>
  </r>
  <r>
    <s v="OD1285"/>
    <s v="Surya"/>
    <x v="6"/>
    <x v="19"/>
    <s v="Dindigul"/>
    <x v="511"/>
    <x v="4"/>
    <n v="2250"/>
    <n v="0.35"/>
    <n v="922.5"/>
    <s v="Tamil Nadu"/>
    <x v="13"/>
    <s v="25"/>
    <s v="2018"/>
    <x v="27"/>
    <x v="1"/>
    <m/>
    <m/>
    <m/>
    <m/>
    <m/>
    <m/>
    <m/>
  </r>
  <r>
    <s v="OD1286"/>
    <s v="Sudha"/>
    <x v="0"/>
    <x v="0"/>
    <s v="Coimbatore"/>
    <x v="379"/>
    <x v="4"/>
    <n v="1098"/>
    <n v="0.17"/>
    <n v="428.22"/>
    <s v="Tamil Nadu"/>
    <x v="4"/>
    <s v="01"/>
    <s v="2015 "/>
    <x v="20"/>
    <x v="4"/>
    <m/>
    <m/>
    <m/>
    <m/>
    <m/>
    <m/>
    <m/>
  </r>
  <r>
    <s v="OD1287"/>
    <s v="Veronica"/>
    <x v="2"/>
    <x v="15"/>
    <s v="Ooty"/>
    <x v="512"/>
    <x v="4"/>
    <n v="1717"/>
    <n v="0.22"/>
    <n v="652.46"/>
    <s v="Tamil Nadu"/>
    <x v="17"/>
    <s v="27"/>
    <s v="2018"/>
    <x v="42"/>
    <x v="10"/>
    <m/>
    <m/>
    <m/>
    <m/>
    <m/>
    <m/>
    <m/>
  </r>
  <r>
    <s v="OD1288"/>
    <s v="Kumar"/>
    <x v="5"/>
    <x v="17"/>
    <s v="Dindigul"/>
    <x v="513"/>
    <x v="4"/>
    <n v="1368"/>
    <n v="0.16"/>
    <n v="300.95999999999998"/>
    <s v="Tamil Nadu"/>
    <x v="6"/>
    <s v="01"/>
    <s v="2017 "/>
    <x v="28"/>
    <x v="6"/>
    <m/>
    <m/>
    <m/>
    <m/>
    <m/>
    <m/>
    <m/>
  </r>
  <r>
    <s v="OD1289"/>
    <s v="Ganesh"/>
    <x v="0"/>
    <x v="0"/>
    <s v="Virudhunagar"/>
    <x v="514"/>
    <x v="4"/>
    <n v="1296"/>
    <n v="0.22"/>
    <n v="336.96"/>
    <s v="Tamil Nadu"/>
    <x v="10"/>
    <s v="19"/>
    <s v="2018"/>
    <x v="44"/>
    <x v="9"/>
    <m/>
    <m/>
    <m/>
    <m/>
    <m/>
    <m/>
    <m/>
  </r>
  <r>
    <s v="OD1290"/>
    <s v="Kumar"/>
    <x v="2"/>
    <x v="4"/>
    <s v="Namakkal"/>
    <x v="48"/>
    <x v="4"/>
    <n v="525"/>
    <n v="0.31"/>
    <n v="99.75"/>
    <s v="Tamil Nadu"/>
    <x v="11"/>
    <s v="06"/>
    <s v="2017 "/>
    <x v="21"/>
    <x v="8"/>
    <m/>
    <m/>
    <m/>
    <m/>
    <m/>
    <m/>
    <m/>
  </r>
  <r>
    <s v="OD1291"/>
    <s v="Hafiz"/>
    <x v="6"/>
    <x v="13"/>
    <s v="Trichy"/>
    <x v="515"/>
    <x v="4"/>
    <n v="635"/>
    <n v="0.14000000000000001"/>
    <n v="146.05000000000001"/>
    <s v="Tamil Nadu"/>
    <x v="15"/>
    <s v="18"/>
    <s v="2015"/>
    <x v="8"/>
    <x v="5"/>
    <m/>
    <m/>
    <m/>
    <m/>
    <m/>
    <m/>
    <m/>
  </r>
  <r>
    <s v="OD1292"/>
    <s v="Esther"/>
    <x v="6"/>
    <x v="11"/>
    <s v="Kanyakumari"/>
    <x v="516"/>
    <x v="4"/>
    <n v="2097"/>
    <n v="0.24"/>
    <n v="880.74"/>
    <s v="Tamil Nadu"/>
    <x v="4"/>
    <s v="27"/>
    <s v="2015"/>
    <x v="20"/>
    <x v="4"/>
    <m/>
    <m/>
    <m/>
    <m/>
    <m/>
    <m/>
    <m/>
  </r>
  <r>
    <s v="OD1293"/>
    <s v="Suresh"/>
    <x v="3"/>
    <x v="5"/>
    <s v="Nagercoil"/>
    <x v="403"/>
    <x v="4"/>
    <n v="1505"/>
    <n v="0.27"/>
    <n v="346.15"/>
    <s v="Tamil Nadu"/>
    <x v="0"/>
    <s v="14"/>
    <s v="2017"/>
    <x v="0"/>
    <x v="0"/>
    <m/>
    <m/>
    <m/>
    <m/>
    <m/>
    <m/>
    <m/>
  </r>
  <r>
    <s v="OD1294"/>
    <s v="Ridhesh"/>
    <x v="5"/>
    <x v="10"/>
    <s v="Viluppuram"/>
    <x v="342"/>
    <x v="4"/>
    <n v="2057"/>
    <n v="0.17"/>
    <n v="143.99"/>
    <s v="Tamil Nadu"/>
    <x v="11"/>
    <s v="09"/>
    <s v="2015 "/>
    <x v="30"/>
    <x v="8"/>
    <m/>
    <m/>
    <m/>
    <m/>
    <m/>
    <m/>
    <m/>
  </r>
  <r>
    <s v="OD1295"/>
    <s v="Vidya"/>
    <x v="6"/>
    <x v="13"/>
    <s v="Tenkasi"/>
    <x v="517"/>
    <x v="4"/>
    <n v="1510"/>
    <n v="0.3"/>
    <n v="90.6"/>
    <s v="Tamil Nadu"/>
    <x v="8"/>
    <s v="25"/>
    <s v="2018"/>
    <x v="10"/>
    <x v="7"/>
    <m/>
    <m/>
    <m/>
    <m/>
    <m/>
    <m/>
    <m/>
  </r>
  <r>
    <s v="OD1296"/>
    <s v="Jonas"/>
    <x v="3"/>
    <x v="16"/>
    <s v="Vellore"/>
    <x v="518"/>
    <x v="4"/>
    <n v="583"/>
    <n v="0.25"/>
    <n v="180.73"/>
    <s v="Tamil Nadu"/>
    <x v="13"/>
    <s v="21"/>
    <s v="2018"/>
    <x v="27"/>
    <x v="1"/>
    <m/>
    <m/>
    <m/>
    <m/>
    <m/>
    <m/>
    <m/>
  </r>
  <r>
    <s v="OD1297"/>
    <s v="Esther"/>
    <x v="4"/>
    <x v="22"/>
    <s v="Namakkal"/>
    <x v="519"/>
    <x v="4"/>
    <n v="1189"/>
    <n v="0.24"/>
    <n v="237.8"/>
    <s v="Tamil Nadu"/>
    <x v="12"/>
    <s v="11"/>
    <s v="2015 "/>
    <x v="34"/>
    <x v="10"/>
    <m/>
    <m/>
    <m/>
    <m/>
    <m/>
    <m/>
    <m/>
  </r>
  <r>
    <s v="OD1298"/>
    <s v="Verma"/>
    <x v="3"/>
    <x v="18"/>
    <s v="Kanyakumari"/>
    <x v="520"/>
    <x v="4"/>
    <n v="1569"/>
    <n v="0.28000000000000003"/>
    <n v="156.9"/>
    <s v="Tamil Nadu"/>
    <x v="4"/>
    <s v="19"/>
    <s v="2017"/>
    <x v="5"/>
    <x v="4"/>
    <m/>
    <m/>
    <m/>
    <m/>
    <m/>
    <m/>
    <m/>
  </r>
  <r>
    <s v="OD1299"/>
    <s v="Komal"/>
    <x v="3"/>
    <x v="5"/>
    <s v="Nagercoil"/>
    <x v="521"/>
    <x v="4"/>
    <n v="1503"/>
    <n v="0.1"/>
    <n v="180.36"/>
    <s v="Tamil Nadu"/>
    <x v="8"/>
    <s v="13"/>
    <s v="2018"/>
    <x v="10"/>
    <x v="7"/>
    <m/>
    <m/>
    <m/>
    <m/>
    <m/>
    <m/>
    <m/>
  </r>
  <r>
    <s v="OD1300"/>
    <s v="James"/>
    <x v="1"/>
    <x v="14"/>
    <s v="Ramanadhapuram"/>
    <x v="280"/>
    <x v="4"/>
    <n v="2413"/>
    <n v="0.18"/>
    <n v="1085.8499999999999"/>
    <s v="Tamil Nadu"/>
    <x v="7"/>
    <s v="27"/>
    <s v="2017"/>
    <x v="28"/>
    <x v="6"/>
    <m/>
    <m/>
    <m/>
    <m/>
    <m/>
    <m/>
    <m/>
  </r>
  <r>
    <s v="OD1301"/>
    <s v="Adavan"/>
    <x v="3"/>
    <x v="5"/>
    <s v="Virudhunagar"/>
    <x v="501"/>
    <x v="4"/>
    <n v="861"/>
    <n v="0.16"/>
    <n v="370.23"/>
    <s v="Tamil Nadu"/>
    <x v="2"/>
    <s v="31"/>
    <s v="2015"/>
    <x v="18"/>
    <x v="2"/>
    <m/>
    <m/>
    <m/>
    <m/>
    <m/>
    <m/>
    <m/>
  </r>
  <r>
    <s v="OD1302"/>
    <s v="Amy"/>
    <x v="1"/>
    <x v="14"/>
    <s v="Coimbatore"/>
    <x v="446"/>
    <x v="4"/>
    <n v="2334"/>
    <n v="0.1"/>
    <n v="490.14"/>
    <s v="Tamil Nadu"/>
    <x v="10"/>
    <s v="27"/>
    <s v="2016"/>
    <x v="26"/>
    <x v="9"/>
    <m/>
    <m/>
    <m/>
    <m/>
    <m/>
    <m/>
    <m/>
  </r>
  <r>
    <s v="OD1303"/>
    <s v="Verma"/>
    <x v="3"/>
    <x v="18"/>
    <s v="Vellore"/>
    <x v="403"/>
    <x v="4"/>
    <n v="2306"/>
    <n v="0.19"/>
    <n v="714.86"/>
    <s v="Tamil Nadu"/>
    <x v="0"/>
    <s v="14"/>
    <s v="2017"/>
    <x v="0"/>
    <x v="0"/>
    <m/>
    <m/>
    <m/>
    <m/>
    <m/>
    <m/>
    <m/>
  </r>
  <r>
    <s v="OD1304"/>
    <s v="Yadav"/>
    <x v="3"/>
    <x v="3"/>
    <s v="Trichy"/>
    <x v="514"/>
    <x v="4"/>
    <n v="2314"/>
    <n v="0.32"/>
    <n v="647.91999999999996"/>
    <s v="Tamil Nadu"/>
    <x v="10"/>
    <s v="19"/>
    <s v="2018"/>
    <x v="44"/>
    <x v="9"/>
    <m/>
    <m/>
    <m/>
    <m/>
    <m/>
    <m/>
    <m/>
  </r>
  <r>
    <s v="OD1305"/>
    <s v="Akash"/>
    <x v="3"/>
    <x v="16"/>
    <s v="Salem"/>
    <x v="50"/>
    <x v="4"/>
    <n v="2432"/>
    <n v="0.34"/>
    <n v="1094.4000000000001"/>
    <s v="Tamil Nadu"/>
    <x v="4"/>
    <s v="01"/>
    <s v="2017 "/>
    <x v="5"/>
    <x v="4"/>
    <m/>
    <m/>
    <m/>
    <m/>
    <m/>
    <m/>
    <m/>
  </r>
  <r>
    <s v="OD1306"/>
    <s v="Aditi"/>
    <x v="2"/>
    <x v="15"/>
    <s v="Tenkasi"/>
    <x v="379"/>
    <x v="4"/>
    <n v="2172"/>
    <n v="0.28999999999999998"/>
    <n v="369.24"/>
    <s v="Tamil Nadu"/>
    <x v="4"/>
    <s v="01"/>
    <s v="2015 "/>
    <x v="20"/>
    <x v="4"/>
    <m/>
    <m/>
    <m/>
    <m/>
    <m/>
    <m/>
    <m/>
  </r>
  <r>
    <s v="OD1307"/>
    <s v="Krithika"/>
    <x v="1"/>
    <x v="14"/>
    <s v="Ramanadhapuram"/>
    <x v="522"/>
    <x v="4"/>
    <n v="2228"/>
    <n v="0.1"/>
    <n v="111.4"/>
    <s v="Tamil Nadu"/>
    <x v="7"/>
    <s v="17"/>
    <s v="2018"/>
    <x v="43"/>
    <x v="6"/>
    <m/>
    <m/>
    <m/>
    <m/>
    <m/>
    <m/>
    <m/>
  </r>
  <r>
    <s v="OD1308"/>
    <s v="Sundar"/>
    <x v="4"/>
    <x v="7"/>
    <s v="Perambalur"/>
    <x v="89"/>
    <x v="4"/>
    <n v="1970"/>
    <n v="0.2"/>
    <n v="374.3"/>
    <s v="Tamil Nadu"/>
    <x v="2"/>
    <s v="12"/>
    <s v="2016 "/>
    <x v="2"/>
    <x v="2"/>
    <m/>
    <m/>
    <m/>
    <m/>
    <m/>
    <m/>
    <m/>
  </r>
  <r>
    <s v="OD1309"/>
    <s v="Krithika"/>
    <x v="5"/>
    <x v="10"/>
    <s v="Nagercoil"/>
    <x v="517"/>
    <x v="4"/>
    <n v="1510"/>
    <n v="0.15"/>
    <n v="377.5"/>
    <s v="Tamil Nadu"/>
    <x v="8"/>
    <s v="25"/>
    <s v="2018"/>
    <x v="10"/>
    <x v="7"/>
    <m/>
    <m/>
    <m/>
    <m/>
    <m/>
    <m/>
    <m/>
  </r>
  <r>
    <s v="OD1310"/>
    <s v="Harish"/>
    <x v="1"/>
    <x v="1"/>
    <s v="Dindigul"/>
    <x v="61"/>
    <x v="4"/>
    <n v="2250"/>
    <n v="0.22"/>
    <n v="495"/>
    <s v="Tamil Nadu"/>
    <x v="0"/>
    <s v="05"/>
    <s v="2018 "/>
    <x v="23"/>
    <x v="0"/>
    <m/>
    <m/>
    <m/>
    <m/>
    <m/>
    <m/>
    <m/>
  </r>
  <r>
    <s v="OD1311"/>
    <s v="Verma"/>
    <x v="4"/>
    <x v="6"/>
    <s v="Salem"/>
    <x v="523"/>
    <x v="4"/>
    <n v="1206"/>
    <n v="0.17"/>
    <n v="373.86"/>
    <s v="Tamil Nadu"/>
    <x v="6"/>
    <s v="12"/>
    <s v="2017 "/>
    <x v="28"/>
    <x v="6"/>
    <m/>
    <m/>
    <m/>
    <m/>
    <m/>
    <m/>
    <m/>
  </r>
  <r>
    <s v="OD1312"/>
    <s v="Verma"/>
    <x v="0"/>
    <x v="0"/>
    <s v="Cumbum"/>
    <x v="524"/>
    <x v="4"/>
    <n v="959"/>
    <n v="0.11"/>
    <n v="143.85"/>
    <s v="Tamil Nadu"/>
    <x v="17"/>
    <s v="24"/>
    <s v="2017"/>
    <x v="17"/>
    <x v="10"/>
    <m/>
    <m/>
    <m/>
    <m/>
    <m/>
    <m/>
    <m/>
  </r>
  <r>
    <s v="OD1313"/>
    <s v="Komal"/>
    <x v="3"/>
    <x v="3"/>
    <s v="Madurai"/>
    <x v="525"/>
    <x v="4"/>
    <n v="1259"/>
    <n v="0.33"/>
    <n v="302.16000000000003"/>
    <s v="Tamil Nadu"/>
    <x v="5"/>
    <s v="10"/>
    <s v="2015 "/>
    <x v="8"/>
    <x v="5"/>
    <m/>
    <m/>
    <m/>
    <m/>
    <m/>
    <m/>
    <m/>
  </r>
  <r>
    <s v="OD1314"/>
    <s v="Aditi"/>
    <x v="0"/>
    <x v="0"/>
    <s v="Madurai"/>
    <x v="526"/>
    <x v="1"/>
    <n v="1299"/>
    <n v="0.31"/>
    <n v="493.62"/>
    <s v="Tamil Nadu"/>
    <x v="4"/>
    <s v="29"/>
    <s v="2018"/>
    <x v="22"/>
    <x v="4"/>
    <m/>
    <m/>
    <m/>
    <m/>
    <m/>
    <m/>
    <m/>
  </r>
  <r>
    <s v="OD1315"/>
    <s v="Anu"/>
    <x v="1"/>
    <x v="1"/>
    <s v="Bodi"/>
    <x v="191"/>
    <x v="1"/>
    <n v="1508"/>
    <n v="0.33"/>
    <n v="316.68"/>
    <s v="Tamil Nadu"/>
    <x v="2"/>
    <s v="27"/>
    <s v="2017"/>
    <x v="32"/>
    <x v="2"/>
    <m/>
    <m/>
    <m/>
    <m/>
    <m/>
    <m/>
    <m/>
  </r>
  <r>
    <s v="OD1316"/>
    <s v="Anu"/>
    <x v="5"/>
    <x v="17"/>
    <s v="Krishnagiri"/>
    <x v="527"/>
    <x v="1"/>
    <n v="2041"/>
    <n v="0.23"/>
    <n v="816.4"/>
    <s v="Tamil Nadu"/>
    <x v="11"/>
    <s v="06"/>
    <s v="2016 "/>
    <x v="11"/>
    <x v="8"/>
    <m/>
    <m/>
    <m/>
    <m/>
    <m/>
    <m/>
    <m/>
  </r>
  <r>
    <s v="OD1317"/>
    <s v="Ridhesh"/>
    <x v="1"/>
    <x v="1"/>
    <s v="Madurai"/>
    <x v="335"/>
    <x v="1"/>
    <n v="1102"/>
    <n v="0.28000000000000003"/>
    <n v="297.54000000000002"/>
    <s v="Tamil Nadu"/>
    <x v="14"/>
    <s v="29"/>
    <s v="2015"/>
    <x v="41"/>
    <x v="3"/>
    <m/>
    <m/>
    <m/>
    <m/>
    <m/>
    <m/>
    <m/>
  </r>
  <r>
    <s v="OD1318"/>
    <s v="Roshan"/>
    <x v="2"/>
    <x v="21"/>
    <s v="Ramanadhapuram"/>
    <x v="512"/>
    <x v="1"/>
    <n v="1690"/>
    <n v="0.13"/>
    <n v="135.19999999999999"/>
    <s v="Tamil Nadu"/>
    <x v="17"/>
    <s v="27"/>
    <s v="2018"/>
    <x v="42"/>
    <x v="10"/>
    <m/>
    <m/>
    <m/>
    <m/>
    <m/>
    <m/>
    <m/>
  </r>
  <r>
    <s v="OD1319"/>
    <s v="Anu"/>
    <x v="4"/>
    <x v="6"/>
    <s v="Dindigul"/>
    <x v="528"/>
    <x v="1"/>
    <n v="752"/>
    <n v="0.21"/>
    <n v="255.68"/>
    <s v="Tamil Nadu"/>
    <x v="6"/>
    <s v="06"/>
    <s v="2018 "/>
    <x v="43"/>
    <x v="6"/>
    <m/>
    <m/>
    <m/>
    <m/>
    <m/>
    <m/>
    <m/>
  </r>
  <r>
    <s v="OD1320"/>
    <s v="Ridhesh"/>
    <x v="1"/>
    <x v="1"/>
    <s v="Tenkasi"/>
    <x v="529"/>
    <x v="1"/>
    <n v="2393"/>
    <n v="0.32"/>
    <n v="454.67"/>
    <s v="Tamil Nadu"/>
    <x v="9"/>
    <s v="23"/>
    <s v="2017"/>
    <x v="21"/>
    <x v="8"/>
    <m/>
    <m/>
    <m/>
    <m/>
    <m/>
    <m/>
    <m/>
  </r>
  <r>
    <s v="OD1321"/>
    <s v="Surya"/>
    <x v="4"/>
    <x v="6"/>
    <s v="Chennai"/>
    <x v="526"/>
    <x v="1"/>
    <n v="955"/>
    <n v="0.17"/>
    <n v="429.75"/>
    <s v="Tamil Nadu"/>
    <x v="4"/>
    <s v="29"/>
    <s v="2018"/>
    <x v="22"/>
    <x v="4"/>
    <m/>
    <m/>
    <m/>
    <m/>
    <m/>
    <m/>
    <m/>
  </r>
  <r>
    <s v="OD1322"/>
    <s v="Willams"/>
    <x v="0"/>
    <x v="12"/>
    <s v="Tirunelveli"/>
    <x v="530"/>
    <x v="1"/>
    <n v="1585"/>
    <n v="0.3"/>
    <n v="190.2"/>
    <s v="Tamil Nadu"/>
    <x v="18"/>
    <s v="10"/>
    <s v="2018 "/>
    <x v="10"/>
    <x v="7"/>
    <m/>
    <m/>
    <m/>
    <m/>
    <m/>
    <m/>
    <m/>
  </r>
  <r>
    <s v="OD1323"/>
    <s v="Yusuf"/>
    <x v="0"/>
    <x v="12"/>
    <s v="Karur"/>
    <x v="531"/>
    <x v="1"/>
    <n v="526"/>
    <n v="0.23"/>
    <n v="152.54"/>
    <s v="Tamil Nadu"/>
    <x v="0"/>
    <s v="08"/>
    <s v="2016 "/>
    <x v="6"/>
    <x v="0"/>
    <m/>
    <m/>
    <m/>
    <m/>
    <m/>
    <m/>
    <m/>
  </r>
  <r>
    <s v="OD1324"/>
    <s v="Vinne"/>
    <x v="5"/>
    <x v="10"/>
    <s v="Pudukottai"/>
    <x v="532"/>
    <x v="1"/>
    <n v="1158"/>
    <n v="0.34"/>
    <n v="463.2"/>
    <s v="Tamil Nadu"/>
    <x v="4"/>
    <s v="23"/>
    <s v="2017"/>
    <x v="5"/>
    <x v="4"/>
    <m/>
    <m/>
    <m/>
    <m/>
    <m/>
    <m/>
    <m/>
  </r>
  <r>
    <s v="OD1325"/>
    <s v="Suresh"/>
    <x v="1"/>
    <x v="1"/>
    <s v="Bodi"/>
    <x v="55"/>
    <x v="1"/>
    <n v="1021"/>
    <n v="0.33"/>
    <n v="357.35"/>
    <s v="Tamil Nadu"/>
    <x v="0"/>
    <s v="03"/>
    <s v="2017 "/>
    <x v="0"/>
    <x v="0"/>
    <m/>
    <m/>
    <m/>
    <m/>
    <m/>
    <m/>
    <m/>
  </r>
  <r>
    <s v="OD1326"/>
    <s v="Hussain"/>
    <x v="6"/>
    <x v="19"/>
    <s v="Karur"/>
    <x v="54"/>
    <x v="1"/>
    <n v="2444"/>
    <n v="0.23"/>
    <n v="513.24"/>
    <s v="Tamil Nadu"/>
    <x v="4"/>
    <s v="25"/>
    <s v="2018"/>
    <x v="22"/>
    <x v="4"/>
    <m/>
    <m/>
    <m/>
    <m/>
    <m/>
    <m/>
    <m/>
  </r>
  <r>
    <s v="OD1327"/>
    <s v="Kumar"/>
    <x v="2"/>
    <x v="15"/>
    <s v="Coimbatore"/>
    <x v="55"/>
    <x v="1"/>
    <n v="1656"/>
    <n v="0.23"/>
    <n v="165.6"/>
    <s v="Tamil Nadu"/>
    <x v="0"/>
    <s v="03"/>
    <s v="2017 "/>
    <x v="0"/>
    <x v="0"/>
    <m/>
    <m/>
    <m/>
    <m/>
    <m/>
    <m/>
    <m/>
  </r>
  <r>
    <s v="OD1328"/>
    <s v="Arvind"/>
    <x v="0"/>
    <x v="0"/>
    <s v="Madurai"/>
    <x v="528"/>
    <x v="1"/>
    <n v="1710"/>
    <n v="0.17"/>
    <n v="376.2"/>
    <s v="Tamil Nadu"/>
    <x v="6"/>
    <s v="06"/>
    <s v="2018 "/>
    <x v="43"/>
    <x v="6"/>
    <m/>
    <m/>
    <m/>
    <m/>
    <m/>
    <m/>
    <m/>
  </r>
  <r>
    <s v="OD1329"/>
    <s v="James"/>
    <x v="2"/>
    <x v="21"/>
    <s v="Kanyakumari"/>
    <x v="288"/>
    <x v="1"/>
    <n v="1497"/>
    <n v="0.12"/>
    <n v="164.67"/>
    <s v="Tamil Nadu"/>
    <x v="10"/>
    <s v="13"/>
    <s v="2015"/>
    <x v="46"/>
    <x v="9"/>
    <m/>
    <m/>
    <m/>
    <m/>
    <m/>
    <m/>
    <m/>
  </r>
  <r>
    <s v="OD1330"/>
    <s v="Willams"/>
    <x v="0"/>
    <x v="0"/>
    <s v="Kanyakumari"/>
    <x v="533"/>
    <x v="1"/>
    <n v="1013"/>
    <n v="0.24"/>
    <n v="243.12"/>
    <s v="Tamil Nadu"/>
    <x v="4"/>
    <s v="25"/>
    <s v="2016"/>
    <x v="14"/>
    <x v="4"/>
    <m/>
    <m/>
    <m/>
    <m/>
    <m/>
    <m/>
    <m/>
  </r>
  <r>
    <s v="OD1331"/>
    <s v="Ravi"/>
    <x v="5"/>
    <x v="17"/>
    <s v="Madurai"/>
    <x v="532"/>
    <x v="1"/>
    <n v="1318"/>
    <n v="0.28000000000000003"/>
    <n v="329.5"/>
    <s v="Tamil Nadu"/>
    <x v="4"/>
    <s v="23"/>
    <s v="2017"/>
    <x v="5"/>
    <x v="4"/>
    <m/>
    <m/>
    <m/>
    <m/>
    <m/>
    <m/>
    <m/>
  </r>
  <r>
    <s v="OD1332"/>
    <s v="Hussain"/>
    <x v="6"/>
    <x v="11"/>
    <s v="Namakkal"/>
    <x v="496"/>
    <x v="1"/>
    <n v="1655"/>
    <n v="0.35"/>
    <n v="513.04999999999995"/>
    <s v="Tamil Nadu"/>
    <x v="4"/>
    <s v="16"/>
    <s v="2015"/>
    <x v="20"/>
    <x v="4"/>
    <m/>
    <m/>
    <m/>
    <m/>
    <m/>
    <m/>
    <m/>
  </r>
  <r>
    <s v="OD1333"/>
    <s v="Yadav"/>
    <x v="4"/>
    <x v="6"/>
    <s v="Dindigul"/>
    <x v="534"/>
    <x v="1"/>
    <n v="951"/>
    <n v="0.2"/>
    <n v="275.79000000000002"/>
    <s v="Tamil Nadu"/>
    <x v="13"/>
    <s v="30"/>
    <s v="2017"/>
    <x v="1"/>
    <x v="1"/>
    <m/>
    <m/>
    <m/>
    <m/>
    <m/>
    <m/>
    <m/>
  </r>
  <r>
    <s v="OD1334"/>
    <s v="Jonas"/>
    <x v="5"/>
    <x v="10"/>
    <s v="Tirunelveli"/>
    <x v="535"/>
    <x v="1"/>
    <n v="723"/>
    <n v="0.32"/>
    <n v="122.91"/>
    <s v="Tamil Nadu"/>
    <x v="16"/>
    <s v="02"/>
    <s v="2017 "/>
    <x v="47"/>
    <x v="11"/>
    <m/>
    <m/>
    <m/>
    <m/>
    <m/>
    <m/>
    <m/>
  </r>
  <r>
    <s v="OD1335"/>
    <s v="Willams"/>
    <x v="4"/>
    <x v="7"/>
    <s v="Karur"/>
    <x v="3"/>
    <x v="1"/>
    <n v="697"/>
    <n v="0.22"/>
    <n v="132.43"/>
    <s v="Tamil Nadu"/>
    <x v="1"/>
    <s v="09"/>
    <s v="2015 "/>
    <x v="3"/>
    <x v="1"/>
    <m/>
    <m/>
    <m/>
    <m/>
    <m/>
    <m/>
    <m/>
  </r>
  <r>
    <s v="OD1336"/>
    <s v="Rumaiza"/>
    <x v="1"/>
    <x v="1"/>
    <s v="Cumbum"/>
    <x v="526"/>
    <x v="1"/>
    <n v="1161"/>
    <n v="0.28000000000000003"/>
    <n v="301.86"/>
    <s v="Tamil Nadu"/>
    <x v="4"/>
    <s v="29"/>
    <s v="2018"/>
    <x v="22"/>
    <x v="4"/>
    <m/>
    <m/>
    <m/>
    <m/>
    <m/>
    <m/>
    <m/>
  </r>
  <r>
    <s v="OD1337"/>
    <s v="Kumar"/>
    <x v="2"/>
    <x v="15"/>
    <s v="Namakkal"/>
    <x v="176"/>
    <x v="1"/>
    <n v="2279"/>
    <n v="0.19"/>
    <n v="592.54"/>
    <s v="Tamil Nadu"/>
    <x v="4"/>
    <s v="19"/>
    <s v="2015"/>
    <x v="20"/>
    <x v="4"/>
    <m/>
    <m/>
    <m/>
    <m/>
    <m/>
    <m/>
    <m/>
  </r>
  <r>
    <s v="OD1338"/>
    <s v="Muneer"/>
    <x v="4"/>
    <x v="6"/>
    <s v="Tirunelveli"/>
    <x v="536"/>
    <x v="1"/>
    <n v="1995"/>
    <n v="0.13"/>
    <n v="778.05"/>
    <s v="Tamil Nadu"/>
    <x v="4"/>
    <s v="23"/>
    <s v="2015"/>
    <x v="20"/>
    <x v="4"/>
    <m/>
    <m/>
    <m/>
    <m/>
    <m/>
    <m/>
    <m/>
  </r>
  <r>
    <s v="OD1339"/>
    <s v="Hussain"/>
    <x v="3"/>
    <x v="5"/>
    <s v="Tenkasi"/>
    <x v="245"/>
    <x v="1"/>
    <n v="623"/>
    <n v="0.32"/>
    <n v="199.36"/>
    <s v="Tamil Nadu"/>
    <x v="7"/>
    <s v="15"/>
    <s v="2017"/>
    <x v="28"/>
    <x v="6"/>
    <m/>
    <m/>
    <m/>
    <m/>
    <m/>
    <m/>
    <m/>
  </r>
  <r>
    <s v="OD1340"/>
    <s v="Roshan"/>
    <x v="3"/>
    <x v="5"/>
    <s v="Dharmapuri"/>
    <x v="537"/>
    <x v="1"/>
    <n v="660"/>
    <n v="0.21"/>
    <n v="59.4"/>
    <s v="Tamil Nadu"/>
    <x v="7"/>
    <s v="23"/>
    <s v="2018"/>
    <x v="43"/>
    <x v="6"/>
    <m/>
    <m/>
    <m/>
    <m/>
    <m/>
    <m/>
    <m/>
  </r>
  <r>
    <s v="OD1341"/>
    <s v="Anu"/>
    <x v="3"/>
    <x v="16"/>
    <s v="Chennai"/>
    <x v="45"/>
    <x v="1"/>
    <n v="2152"/>
    <n v="0.26"/>
    <n v="215.2"/>
    <s v="Tamil Nadu"/>
    <x v="0"/>
    <s v="06"/>
    <s v="2018 "/>
    <x v="23"/>
    <x v="0"/>
    <m/>
    <m/>
    <m/>
    <m/>
    <m/>
    <m/>
    <m/>
  </r>
  <r>
    <s v="OD1342"/>
    <s v="Rumaiza"/>
    <x v="1"/>
    <x v="1"/>
    <s v="Karur"/>
    <x v="538"/>
    <x v="1"/>
    <n v="2255"/>
    <n v="0.19"/>
    <n v="473.55"/>
    <s v="Tamil Nadu"/>
    <x v="8"/>
    <s v="27"/>
    <s v="2018"/>
    <x v="10"/>
    <x v="7"/>
    <m/>
    <m/>
    <m/>
    <m/>
    <m/>
    <m/>
    <m/>
  </r>
  <r>
    <s v="OD1343"/>
    <s v="Akash"/>
    <x v="2"/>
    <x v="15"/>
    <s v="Namakkal"/>
    <x v="539"/>
    <x v="1"/>
    <n v="2312"/>
    <n v="0.26"/>
    <n v="485.52"/>
    <s v="Tamil Nadu"/>
    <x v="10"/>
    <s v="21"/>
    <s v="2015"/>
    <x v="46"/>
    <x v="9"/>
    <m/>
    <m/>
    <m/>
    <m/>
    <m/>
    <m/>
    <m/>
  </r>
  <r>
    <s v="OD1344"/>
    <s v="Shree"/>
    <x v="1"/>
    <x v="1"/>
    <s v="Tenkasi"/>
    <x v="540"/>
    <x v="1"/>
    <n v="717"/>
    <n v="0.26"/>
    <n v="301.14"/>
    <s v="Tamil Nadu"/>
    <x v="2"/>
    <s v="28"/>
    <s v="2018"/>
    <x v="13"/>
    <x v="2"/>
    <m/>
    <m/>
    <m/>
    <m/>
    <m/>
    <m/>
    <m/>
  </r>
  <r>
    <s v="OD1345"/>
    <s v="Vince"/>
    <x v="4"/>
    <x v="7"/>
    <s v="Dindigul"/>
    <x v="235"/>
    <x v="1"/>
    <n v="1234"/>
    <n v="0.35"/>
    <n v="61.7"/>
    <s v="Tamil Nadu"/>
    <x v="6"/>
    <s v="08"/>
    <s v="2015 "/>
    <x v="9"/>
    <x v="6"/>
    <m/>
    <m/>
    <m/>
    <m/>
    <m/>
    <m/>
    <m/>
  </r>
  <r>
    <s v="OD1346"/>
    <s v="Malik"/>
    <x v="5"/>
    <x v="10"/>
    <s v="Ooty"/>
    <x v="538"/>
    <x v="1"/>
    <n v="2487"/>
    <n v="0.16"/>
    <n v="696.36"/>
    <s v="Tamil Nadu"/>
    <x v="8"/>
    <s v="27"/>
    <s v="2018"/>
    <x v="10"/>
    <x v="7"/>
    <m/>
    <m/>
    <m/>
    <m/>
    <m/>
    <m/>
    <m/>
  </r>
  <r>
    <s v="OD1347"/>
    <s v="Amrish"/>
    <x v="4"/>
    <x v="6"/>
    <s v="Krishnagiri"/>
    <x v="541"/>
    <x v="1"/>
    <n v="2223"/>
    <n v="0.23"/>
    <n v="955.89"/>
    <s v="Tamil Nadu"/>
    <x v="10"/>
    <s v="28"/>
    <s v="2016"/>
    <x v="26"/>
    <x v="9"/>
    <m/>
    <m/>
    <m/>
    <m/>
    <m/>
    <m/>
    <m/>
  </r>
  <r>
    <s v="OD1348"/>
    <s v="Vince"/>
    <x v="4"/>
    <x v="7"/>
    <s v="Ooty"/>
    <x v="542"/>
    <x v="1"/>
    <n v="1541"/>
    <n v="0.32"/>
    <n v="600.99"/>
    <s v="Tamil Nadu"/>
    <x v="7"/>
    <s v="29"/>
    <s v="2015"/>
    <x v="9"/>
    <x v="6"/>
    <m/>
    <m/>
    <m/>
    <m/>
    <m/>
    <m/>
    <m/>
  </r>
  <r>
    <s v="OD1349"/>
    <s v="Ridhesh"/>
    <x v="0"/>
    <x v="20"/>
    <s v="Krishnagiri"/>
    <x v="543"/>
    <x v="2"/>
    <n v="504"/>
    <n v="0.1"/>
    <n v="55.44"/>
    <s v="Tamil Nadu"/>
    <x v="10"/>
    <s v="30"/>
    <s v="2017"/>
    <x v="12"/>
    <x v="9"/>
    <m/>
    <m/>
    <m/>
    <m/>
    <m/>
    <m/>
    <m/>
  </r>
  <r>
    <s v="OD1350"/>
    <s v="James"/>
    <x v="4"/>
    <x v="22"/>
    <s v="Namakkal"/>
    <x v="544"/>
    <x v="2"/>
    <n v="1941"/>
    <n v="0.24"/>
    <n v="756.99"/>
    <s v="Tamil Nadu"/>
    <x v="17"/>
    <s v="19"/>
    <s v="2018"/>
    <x v="42"/>
    <x v="10"/>
    <m/>
    <m/>
    <m/>
    <m/>
    <m/>
    <m/>
    <m/>
  </r>
  <r>
    <s v="OD1351"/>
    <s v="Rumaiza"/>
    <x v="6"/>
    <x v="13"/>
    <s v="Karur"/>
    <x v="545"/>
    <x v="2"/>
    <n v="1758"/>
    <n v="0.2"/>
    <n v="158.22"/>
    <s v="Tamil Nadu"/>
    <x v="17"/>
    <s v="24"/>
    <s v="2015"/>
    <x v="34"/>
    <x v="10"/>
    <m/>
    <m/>
    <m/>
    <m/>
    <m/>
    <m/>
    <m/>
  </r>
  <r>
    <s v="OD1352"/>
    <s v="Verma"/>
    <x v="4"/>
    <x v="6"/>
    <s v="Vellore"/>
    <x v="444"/>
    <x v="2"/>
    <n v="698"/>
    <n v="0.31"/>
    <n v="300.14"/>
    <s v="Tamil Nadu"/>
    <x v="14"/>
    <s v="23"/>
    <s v="2018"/>
    <x v="4"/>
    <x v="3"/>
    <m/>
    <m/>
    <m/>
    <m/>
    <m/>
    <m/>
    <m/>
  </r>
  <r>
    <s v="OD1353"/>
    <s v="Ravi"/>
    <x v="3"/>
    <x v="5"/>
    <s v="Tirunelveli"/>
    <x v="382"/>
    <x v="2"/>
    <n v="777"/>
    <n v="0.35"/>
    <n v="209.79"/>
    <s v="Tamil Nadu"/>
    <x v="4"/>
    <s v="15"/>
    <s v="2015"/>
    <x v="20"/>
    <x v="4"/>
    <m/>
    <m/>
    <m/>
    <m/>
    <m/>
    <m/>
    <m/>
  </r>
  <r>
    <s v="OD1354"/>
    <s v="Arutra"/>
    <x v="5"/>
    <x v="10"/>
    <s v="Cumbum"/>
    <x v="201"/>
    <x v="2"/>
    <n v="943"/>
    <n v="0.16"/>
    <n v="235.75"/>
    <s v="Tamil Nadu"/>
    <x v="17"/>
    <s v="16"/>
    <s v="2016"/>
    <x v="29"/>
    <x v="10"/>
    <m/>
    <m/>
    <m/>
    <m/>
    <m/>
    <m/>
    <m/>
  </r>
  <r>
    <s v="OD1355"/>
    <s v="Jonas"/>
    <x v="0"/>
    <x v="20"/>
    <s v="Madurai"/>
    <x v="546"/>
    <x v="2"/>
    <n v="1195"/>
    <n v="0.16"/>
    <n v="298.75"/>
    <s v="Tamil Nadu"/>
    <x v="1"/>
    <s v="11"/>
    <s v="2018 "/>
    <x v="27"/>
    <x v="1"/>
    <m/>
    <m/>
    <m/>
    <m/>
    <m/>
    <m/>
    <m/>
  </r>
  <r>
    <s v="OD1356"/>
    <s v="Roshan"/>
    <x v="6"/>
    <x v="11"/>
    <s v="Krishnagiri"/>
    <x v="547"/>
    <x v="2"/>
    <n v="2230"/>
    <n v="0.28999999999999998"/>
    <n v="802.8"/>
    <s v="Tamil Nadu"/>
    <x v="4"/>
    <s v="12"/>
    <s v="2015 "/>
    <x v="20"/>
    <x v="4"/>
    <m/>
    <m/>
    <m/>
    <m/>
    <m/>
    <m/>
    <m/>
  </r>
  <r>
    <s v="OD1357"/>
    <s v="James"/>
    <x v="3"/>
    <x v="18"/>
    <s v="Nagercoil"/>
    <x v="547"/>
    <x v="2"/>
    <n v="1889"/>
    <n v="0.27"/>
    <n v="302.24"/>
    <s v="Tamil Nadu"/>
    <x v="4"/>
    <s v="12"/>
    <s v="2015 "/>
    <x v="20"/>
    <x v="4"/>
    <m/>
    <m/>
    <m/>
    <m/>
    <m/>
    <m/>
    <m/>
  </r>
  <r>
    <s v="OD1358"/>
    <s v="Peer"/>
    <x v="5"/>
    <x v="10"/>
    <s v="Pudukottai"/>
    <x v="370"/>
    <x v="2"/>
    <n v="2424"/>
    <n v="0.25"/>
    <n v="896.88"/>
    <s v="Tamil Nadu"/>
    <x v="17"/>
    <s v="29"/>
    <s v="2016"/>
    <x v="29"/>
    <x v="10"/>
    <m/>
    <m/>
    <m/>
    <m/>
    <m/>
    <m/>
    <m/>
  </r>
  <r>
    <s v="OD1359"/>
    <s v="Verma"/>
    <x v="6"/>
    <x v="19"/>
    <s v="Ramanadhapuram"/>
    <x v="380"/>
    <x v="2"/>
    <n v="1710"/>
    <n v="0.33"/>
    <n v="307.8"/>
    <s v="Tamil Nadu"/>
    <x v="6"/>
    <s v="03"/>
    <s v="2018 "/>
    <x v="43"/>
    <x v="6"/>
    <m/>
    <m/>
    <m/>
    <m/>
    <m/>
    <m/>
    <m/>
  </r>
  <r>
    <s v="OD1360"/>
    <s v="Shah"/>
    <x v="2"/>
    <x v="21"/>
    <s v="Tenkasi"/>
    <x v="185"/>
    <x v="2"/>
    <n v="2337"/>
    <n v="0.26"/>
    <n v="210.33"/>
    <s v="Tamil Nadu"/>
    <x v="14"/>
    <s v="22"/>
    <s v="2017"/>
    <x v="25"/>
    <x v="3"/>
    <m/>
    <m/>
    <m/>
    <m/>
    <m/>
    <m/>
    <m/>
  </r>
  <r>
    <s v="OD1361"/>
    <s v="Alan"/>
    <x v="6"/>
    <x v="9"/>
    <s v="Vellore"/>
    <x v="47"/>
    <x v="2"/>
    <n v="1074"/>
    <n v="0.12"/>
    <n v="311.45999999999998"/>
    <s v="Tamil Nadu"/>
    <x v="13"/>
    <s v="17"/>
    <s v="2018"/>
    <x v="27"/>
    <x v="1"/>
    <m/>
    <m/>
    <m/>
    <m/>
    <m/>
    <m/>
    <m/>
  </r>
  <r>
    <s v="OD1362"/>
    <s v="Shah"/>
    <x v="3"/>
    <x v="16"/>
    <s v="Coimbatore"/>
    <x v="20"/>
    <x v="2"/>
    <n v="2115"/>
    <n v="0.18"/>
    <n v="803.7"/>
    <s v="Tamil Nadu"/>
    <x v="8"/>
    <s v="17"/>
    <s v="2017"/>
    <x v="16"/>
    <x v="7"/>
    <m/>
    <m/>
    <m/>
    <m/>
    <m/>
    <m/>
    <m/>
  </r>
  <r>
    <s v="OD1363"/>
    <s v="Sudeep"/>
    <x v="3"/>
    <x v="18"/>
    <s v="Virudhunagar"/>
    <x v="538"/>
    <x v="2"/>
    <n v="541"/>
    <n v="0.13"/>
    <n v="27.05"/>
    <s v="Tamil Nadu"/>
    <x v="8"/>
    <s v="27"/>
    <s v="2018"/>
    <x v="10"/>
    <x v="7"/>
    <m/>
    <m/>
    <m/>
    <m/>
    <m/>
    <m/>
    <m/>
  </r>
  <r>
    <s v="OD1364"/>
    <s v="Arvind"/>
    <x v="0"/>
    <x v="0"/>
    <s v="Dindigul"/>
    <x v="548"/>
    <x v="2"/>
    <n v="723"/>
    <n v="0.2"/>
    <n v="253.05"/>
    <s v="Tamil Nadu"/>
    <x v="15"/>
    <s v="16"/>
    <s v="2017"/>
    <x v="35"/>
    <x v="5"/>
    <m/>
    <m/>
    <m/>
    <m/>
    <m/>
    <m/>
    <m/>
  </r>
  <r>
    <s v="OD1365"/>
    <s v="Harish"/>
    <x v="2"/>
    <x v="2"/>
    <s v="Dindigul"/>
    <x v="549"/>
    <x v="2"/>
    <n v="1261"/>
    <n v="0.2"/>
    <n v="226.98"/>
    <s v="Tamil Nadu"/>
    <x v="0"/>
    <s v="11"/>
    <s v="2017 "/>
    <x v="0"/>
    <x v="0"/>
    <m/>
    <m/>
    <m/>
    <m/>
    <m/>
    <m/>
    <m/>
  </r>
  <r>
    <s v="OD1366"/>
    <s v="Suresh"/>
    <x v="2"/>
    <x v="2"/>
    <s v="Madurai"/>
    <x v="550"/>
    <x v="2"/>
    <n v="2359"/>
    <n v="0.28000000000000003"/>
    <n v="518.98"/>
    <s v="Tamil Nadu"/>
    <x v="1"/>
    <s v="09"/>
    <s v="2016 "/>
    <x v="40"/>
    <x v="1"/>
    <m/>
    <m/>
    <m/>
    <m/>
    <m/>
    <m/>
    <m/>
  </r>
  <r>
    <s v="OD1367"/>
    <s v="Ravi"/>
    <x v="6"/>
    <x v="19"/>
    <s v="Salem"/>
    <x v="423"/>
    <x v="2"/>
    <n v="1385"/>
    <n v="0.12"/>
    <n v="110.8"/>
    <s v="Tamil Nadu"/>
    <x v="0"/>
    <s v="30"/>
    <s v="2016"/>
    <x v="6"/>
    <x v="0"/>
    <m/>
    <m/>
    <m/>
    <m/>
    <m/>
    <m/>
    <m/>
  </r>
  <r>
    <s v="OD1368"/>
    <s v="Mathew"/>
    <x v="1"/>
    <x v="1"/>
    <s v="Virudhunagar"/>
    <x v="551"/>
    <x v="2"/>
    <n v="1388"/>
    <n v="0.26"/>
    <n v="471.92"/>
    <s v="Tamil Nadu"/>
    <x v="2"/>
    <s v="26"/>
    <s v="2015"/>
    <x v="18"/>
    <x v="2"/>
    <m/>
    <m/>
    <m/>
    <m/>
    <m/>
    <m/>
    <m/>
  </r>
  <r>
    <s v="OD1369"/>
    <s v="Malik"/>
    <x v="5"/>
    <x v="10"/>
    <s v="Perambalur"/>
    <x v="408"/>
    <x v="2"/>
    <n v="563"/>
    <n v="0.35"/>
    <n v="95.71"/>
    <s v="Tamil Nadu"/>
    <x v="4"/>
    <s v="10"/>
    <s v="2018 "/>
    <x v="22"/>
    <x v="4"/>
    <m/>
    <m/>
    <m/>
    <m/>
    <m/>
    <m/>
    <m/>
  </r>
  <r>
    <s v="OD1370"/>
    <s v="Roshan"/>
    <x v="2"/>
    <x v="2"/>
    <s v="Kanyakumari"/>
    <x v="511"/>
    <x v="2"/>
    <n v="1063"/>
    <n v="0.2"/>
    <n v="95.67"/>
    <s v="Tamil Nadu"/>
    <x v="13"/>
    <s v="25"/>
    <s v="2018"/>
    <x v="27"/>
    <x v="1"/>
    <m/>
    <m/>
    <m/>
    <m/>
    <m/>
    <m/>
    <m/>
  </r>
  <r>
    <s v="OD1371"/>
    <s v="Shah"/>
    <x v="2"/>
    <x v="21"/>
    <s v="Bodi"/>
    <x v="552"/>
    <x v="2"/>
    <n v="2331"/>
    <n v="0.12"/>
    <n v="1025.6400000000001"/>
    <s v="Tamil Nadu"/>
    <x v="8"/>
    <s v="25"/>
    <s v="2016"/>
    <x v="38"/>
    <x v="7"/>
    <m/>
    <m/>
    <m/>
    <m/>
    <m/>
    <m/>
    <m/>
  </r>
  <r>
    <s v="OD1372"/>
    <s v="Sabeela"/>
    <x v="4"/>
    <x v="6"/>
    <s v="Namakkal"/>
    <x v="553"/>
    <x v="2"/>
    <n v="2159"/>
    <n v="0.31"/>
    <n v="734.06"/>
    <s v="Tamil Nadu"/>
    <x v="17"/>
    <s v="30"/>
    <s v="2018"/>
    <x v="42"/>
    <x v="10"/>
    <m/>
    <m/>
    <m/>
    <m/>
    <m/>
    <m/>
    <m/>
  </r>
  <r>
    <s v="OD1373"/>
    <s v="Vidya"/>
    <x v="6"/>
    <x v="13"/>
    <s v="Bodi"/>
    <x v="554"/>
    <x v="2"/>
    <n v="1299"/>
    <n v="0.28999999999999998"/>
    <n v="389.7"/>
    <s v="Tamil Nadu"/>
    <x v="19"/>
    <s v="10"/>
    <s v="2017 "/>
    <x v="12"/>
    <x v="9"/>
    <m/>
    <m/>
    <m/>
    <m/>
    <m/>
    <m/>
    <m/>
  </r>
  <r>
    <s v="OD1374"/>
    <s v="Hussain"/>
    <x v="2"/>
    <x v="2"/>
    <s v="Namakkal"/>
    <x v="20"/>
    <x v="2"/>
    <n v="1395"/>
    <n v="0.1"/>
    <n v="571.95000000000005"/>
    <s v="Tamil Nadu"/>
    <x v="8"/>
    <s v="17"/>
    <s v="2017"/>
    <x v="16"/>
    <x v="7"/>
    <m/>
    <m/>
    <m/>
    <m/>
    <m/>
    <m/>
    <m/>
  </r>
  <r>
    <s v="OD1375"/>
    <s v="Amrish"/>
    <x v="0"/>
    <x v="0"/>
    <s v="Madurai"/>
    <x v="391"/>
    <x v="2"/>
    <n v="799"/>
    <n v="0.26"/>
    <n v="263.67"/>
    <s v="Tamil Nadu"/>
    <x v="1"/>
    <s v="03"/>
    <s v="2015 "/>
    <x v="3"/>
    <x v="1"/>
    <m/>
    <m/>
    <m/>
    <m/>
    <m/>
    <m/>
    <m/>
  </r>
  <r>
    <s v="OD1376"/>
    <s v="Suresh"/>
    <x v="3"/>
    <x v="3"/>
    <s v="Dindigul"/>
    <x v="444"/>
    <x v="2"/>
    <n v="2033"/>
    <n v="0.15"/>
    <n v="162.63999999999999"/>
    <s v="Tamil Nadu"/>
    <x v="14"/>
    <s v="23"/>
    <s v="2018"/>
    <x v="4"/>
    <x v="3"/>
    <m/>
    <m/>
    <m/>
    <m/>
    <m/>
    <m/>
    <m/>
  </r>
  <r>
    <s v="OD1377"/>
    <s v="Rumaiza"/>
    <x v="0"/>
    <x v="12"/>
    <s v="Dharmapuri"/>
    <x v="555"/>
    <x v="2"/>
    <n v="500"/>
    <n v="0.11"/>
    <n v="220"/>
    <s v="Tamil Nadu"/>
    <x v="8"/>
    <s v="25"/>
    <s v="2015"/>
    <x v="39"/>
    <x v="7"/>
    <m/>
    <m/>
    <m/>
    <m/>
    <m/>
    <m/>
    <m/>
  </r>
  <r>
    <s v="OD1378"/>
    <s v="Peer"/>
    <x v="0"/>
    <x v="20"/>
    <s v="Tenkasi"/>
    <x v="340"/>
    <x v="2"/>
    <n v="722"/>
    <n v="0.27"/>
    <n v="173.28"/>
    <s v="Tamil Nadu"/>
    <x v="0"/>
    <s v="10"/>
    <s v="2017 "/>
    <x v="0"/>
    <x v="0"/>
    <m/>
    <m/>
    <m/>
    <m/>
    <m/>
    <m/>
    <m/>
  </r>
  <r>
    <s v="OD1379"/>
    <s v="Sheeba"/>
    <x v="0"/>
    <x v="12"/>
    <s v="Madurai"/>
    <x v="556"/>
    <x v="2"/>
    <n v="2472"/>
    <n v="0.13"/>
    <n v="593.28"/>
    <s v="Tamil Nadu"/>
    <x v="0"/>
    <s v="01"/>
    <s v="2018 "/>
    <x v="23"/>
    <x v="0"/>
    <m/>
    <m/>
    <m/>
    <m/>
    <m/>
    <m/>
    <m/>
  </r>
  <r>
    <s v="OD1380"/>
    <s v="Aditi"/>
    <x v="4"/>
    <x v="6"/>
    <s v="Cumbum"/>
    <x v="557"/>
    <x v="2"/>
    <n v="1253"/>
    <n v="0.18"/>
    <n v="488.67"/>
    <s v="Tamil Nadu"/>
    <x v="4"/>
    <s v="21"/>
    <s v="2016"/>
    <x v="14"/>
    <x v="4"/>
    <m/>
    <m/>
    <m/>
    <m/>
    <m/>
    <m/>
    <m/>
  </r>
  <r>
    <s v="OD1381"/>
    <s v="Vinne"/>
    <x v="6"/>
    <x v="9"/>
    <s v="Tenkasi"/>
    <x v="558"/>
    <x v="2"/>
    <n v="2474"/>
    <n v="0.27"/>
    <n v="692.72"/>
    <s v="Tamil Nadu"/>
    <x v="4"/>
    <s v="18"/>
    <s v="2018"/>
    <x v="22"/>
    <x v="4"/>
    <m/>
    <m/>
    <m/>
    <m/>
    <m/>
    <m/>
    <m/>
  </r>
  <r>
    <s v="OD1382"/>
    <s v="Rumaiza"/>
    <x v="1"/>
    <x v="14"/>
    <s v="Kanyakumari"/>
    <x v="559"/>
    <x v="2"/>
    <n v="2307"/>
    <n v="0.23"/>
    <n v="115.35"/>
    <s v="Tamil Nadu"/>
    <x v="8"/>
    <s v="17"/>
    <s v="2016"/>
    <x v="38"/>
    <x v="7"/>
    <m/>
    <m/>
    <m/>
    <m/>
    <m/>
    <m/>
    <m/>
  </r>
  <r>
    <s v="OD1383"/>
    <s v="Jonas"/>
    <x v="6"/>
    <x v="13"/>
    <s v="Kanyakumari"/>
    <x v="215"/>
    <x v="2"/>
    <n v="1686"/>
    <n v="0.21"/>
    <n v="236.04"/>
    <s v="Tamil Nadu"/>
    <x v="11"/>
    <s v="03"/>
    <s v="2018 "/>
    <x v="15"/>
    <x v="8"/>
    <m/>
    <m/>
    <m/>
    <m/>
    <m/>
    <m/>
    <m/>
  </r>
  <r>
    <s v="OD1384"/>
    <s v="Ravi"/>
    <x v="1"/>
    <x v="1"/>
    <s v="Pudukottai"/>
    <x v="547"/>
    <x v="2"/>
    <n v="867"/>
    <n v="0.28999999999999998"/>
    <n v="286.11"/>
    <s v="Tamil Nadu"/>
    <x v="4"/>
    <s v="12"/>
    <s v="2015 "/>
    <x v="20"/>
    <x v="4"/>
    <m/>
    <m/>
    <m/>
    <m/>
    <m/>
    <m/>
    <m/>
  </r>
  <r>
    <s v="OD1385"/>
    <s v="Rumaiza"/>
    <x v="3"/>
    <x v="18"/>
    <s v="Perambalur"/>
    <x v="162"/>
    <x v="2"/>
    <n v="1001"/>
    <n v="0.35"/>
    <n v="220.22"/>
    <s v="Tamil Nadu"/>
    <x v="13"/>
    <s v="30"/>
    <s v="2018"/>
    <x v="27"/>
    <x v="1"/>
    <m/>
    <m/>
    <m/>
    <m/>
    <m/>
    <m/>
    <m/>
  </r>
  <r>
    <s v="OD1386"/>
    <s v="Jonas"/>
    <x v="6"/>
    <x v="9"/>
    <s v="Dharmapuri"/>
    <x v="560"/>
    <x v="2"/>
    <n v="1896"/>
    <n v="0.14000000000000001"/>
    <n v="701.52"/>
    <s v="Tamil Nadu"/>
    <x v="14"/>
    <s v="25"/>
    <s v="2018"/>
    <x v="4"/>
    <x v="3"/>
    <m/>
    <m/>
    <m/>
    <m/>
    <m/>
    <m/>
    <m/>
  </r>
  <r>
    <s v="OD1387"/>
    <s v="James"/>
    <x v="1"/>
    <x v="1"/>
    <s v="Tirunelveli"/>
    <x v="158"/>
    <x v="2"/>
    <n v="1400"/>
    <n v="0.34"/>
    <n v="378"/>
    <s v="Tamil Nadu"/>
    <x v="0"/>
    <s v="24"/>
    <s v="2015"/>
    <x v="7"/>
    <x v="0"/>
    <m/>
    <m/>
    <m/>
    <m/>
    <m/>
    <m/>
    <m/>
  </r>
  <r>
    <s v="OD1388"/>
    <s v="Yadav"/>
    <x v="1"/>
    <x v="1"/>
    <s v="Perambalur"/>
    <x v="561"/>
    <x v="2"/>
    <n v="555"/>
    <n v="0.11"/>
    <n v="94.35"/>
    <s v="Tamil Nadu"/>
    <x v="2"/>
    <s v="23"/>
    <s v="2016"/>
    <x v="2"/>
    <x v="2"/>
    <m/>
    <m/>
    <m/>
    <m/>
    <m/>
    <m/>
    <m/>
  </r>
  <r>
    <s v="OD1389"/>
    <s v="Peer"/>
    <x v="6"/>
    <x v="13"/>
    <s v="Pudukottai"/>
    <x v="562"/>
    <x v="2"/>
    <n v="567"/>
    <n v="0.14000000000000001"/>
    <n v="164.43"/>
    <s v="Tamil Nadu"/>
    <x v="4"/>
    <s v="03"/>
    <s v="2018 "/>
    <x v="22"/>
    <x v="4"/>
    <m/>
    <m/>
    <m/>
    <m/>
    <m/>
    <m/>
    <m/>
  </r>
  <r>
    <s v="OD1390"/>
    <s v="Arutra"/>
    <x v="4"/>
    <x v="6"/>
    <s v="Coimbatore"/>
    <x v="563"/>
    <x v="2"/>
    <n v="1764"/>
    <n v="0.35"/>
    <n v="740.88"/>
    <s v="Tamil Nadu"/>
    <x v="8"/>
    <s v="14"/>
    <s v="2016"/>
    <x v="38"/>
    <x v="7"/>
    <m/>
    <m/>
    <m/>
    <m/>
    <m/>
    <m/>
    <m/>
  </r>
  <r>
    <s v="OD1391"/>
    <s v="Amrish"/>
    <x v="5"/>
    <x v="10"/>
    <s v="Virudhunagar"/>
    <x v="564"/>
    <x v="2"/>
    <n v="2368"/>
    <n v="0.18"/>
    <n v="568.32000000000005"/>
    <s v="Tamil Nadu"/>
    <x v="9"/>
    <s v="26"/>
    <s v="2015"/>
    <x v="30"/>
    <x v="8"/>
    <m/>
    <m/>
    <m/>
    <m/>
    <m/>
    <m/>
    <m/>
  </r>
  <r>
    <s v="OD1392"/>
    <s v="Veronica"/>
    <x v="3"/>
    <x v="18"/>
    <s v="Madurai"/>
    <x v="565"/>
    <x v="2"/>
    <n v="1991"/>
    <n v="0.19"/>
    <n v="796.4"/>
    <s v="Tamil Nadu"/>
    <x v="10"/>
    <s v="21"/>
    <s v="2017"/>
    <x v="12"/>
    <x v="9"/>
    <m/>
    <m/>
    <m/>
    <m/>
    <m/>
    <m/>
    <m/>
  </r>
  <r>
    <s v="OD1393"/>
    <s v="Alan"/>
    <x v="0"/>
    <x v="12"/>
    <s v="Coimbatore"/>
    <x v="419"/>
    <x v="2"/>
    <n v="1439"/>
    <n v="0.15"/>
    <n v="316.58"/>
    <s v="Tamil Nadu"/>
    <x v="0"/>
    <s v="05"/>
    <s v="2017 "/>
    <x v="0"/>
    <x v="0"/>
    <m/>
    <m/>
    <m/>
    <m/>
    <m/>
    <m/>
    <m/>
  </r>
  <r>
    <s v="OD1394"/>
    <s v="Suresh"/>
    <x v="5"/>
    <x v="8"/>
    <s v="Perambalur"/>
    <x v="552"/>
    <x v="2"/>
    <n v="1579"/>
    <n v="0.26"/>
    <n v="663.18"/>
    <s v="Tamil Nadu"/>
    <x v="8"/>
    <s v="25"/>
    <s v="2016"/>
    <x v="38"/>
    <x v="7"/>
    <m/>
    <m/>
    <m/>
    <m/>
    <m/>
    <m/>
    <m/>
  </r>
  <r>
    <s v="OD1395"/>
    <s v="Krithika"/>
    <x v="5"/>
    <x v="8"/>
    <s v="Chennai"/>
    <x v="566"/>
    <x v="2"/>
    <n v="568"/>
    <n v="0.3"/>
    <n v="39.76"/>
    <s v="Tamil Nadu"/>
    <x v="14"/>
    <s v="13"/>
    <s v="2016"/>
    <x v="19"/>
    <x v="3"/>
    <m/>
    <m/>
    <m/>
    <m/>
    <m/>
    <m/>
    <m/>
  </r>
  <r>
    <s v="OD1396"/>
    <s v="Hafiz"/>
    <x v="2"/>
    <x v="21"/>
    <s v="Cumbum"/>
    <x v="445"/>
    <x v="2"/>
    <n v="924"/>
    <n v="0.35"/>
    <n v="101.64"/>
    <s v="Tamil Nadu"/>
    <x v="5"/>
    <s v="05"/>
    <s v="2017 "/>
    <x v="35"/>
    <x v="5"/>
    <m/>
    <m/>
    <m/>
    <m/>
    <m/>
    <m/>
    <m/>
  </r>
  <r>
    <s v="OD1397"/>
    <s v="Sudeep"/>
    <x v="4"/>
    <x v="6"/>
    <s v="Madurai"/>
    <x v="561"/>
    <x v="2"/>
    <n v="668"/>
    <n v="0.24"/>
    <n v="133.6"/>
    <s v="Tamil Nadu"/>
    <x v="2"/>
    <s v="23"/>
    <s v="2016"/>
    <x v="2"/>
    <x v="2"/>
    <m/>
    <m/>
    <m/>
    <m/>
    <m/>
    <m/>
    <m/>
  </r>
  <r>
    <s v="OD1398"/>
    <s v="Hussain"/>
    <x v="1"/>
    <x v="1"/>
    <s v="Pudukottai"/>
    <x v="194"/>
    <x v="2"/>
    <n v="1188"/>
    <n v="0.18"/>
    <n v="154.44"/>
    <s v="Tamil Nadu"/>
    <x v="8"/>
    <s v="22"/>
    <s v="2015"/>
    <x v="39"/>
    <x v="7"/>
    <m/>
    <m/>
    <m/>
    <m/>
    <m/>
    <m/>
    <m/>
  </r>
  <r>
    <s v="OD1399"/>
    <s v="Jonas"/>
    <x v="4"/>
    <x v="22"/>
    <s v="Karur"/>
    <x v="567"/>
    <x v="2"/>
    <n v="2181"/>
    <n v="0.18"/>
    <n v="283.52999999999997"/>
    <s v="Tamil Nadu"/>
    <x v="11"/>
    <s v="02"/>
    <s v="2017 "/>
    <x v="21"/>
    <x v="8"/>
    <m/>
    <m/>
    <m/>
    <m/>
    <m/>
    <m/>
    <m/>
  </r>
  <r>
    <s v="OD1400"/>
    <s v="Adavan"/>
    <x v="3"/>
    <x v="18"/>
    <s v="Viluppuram"/>
    <x v="562"/>
    <x v="2"/>
    <n v="1946"/>
    <n v="0.32"/>
    <n v="252.98"/>
    <s v="Tamil Nadu"/>
    <x v="4"/>
    <s v="03"/>
    <s v="2018 "/>
    <x v="22"/>
    <x v="4"/>
    <m/>
    <m/>
    <m/>
    <m/>
    <m/>
    <m/>
    <m/>
  </r>
  <r>
    <s v="OD1401"/>
    <s v="Peer"/>
    <x v="2"/>
    <x v="2"/>
    <s v="Coimbatore"/>
    <x v="194"/>
    <x v="2"/>
    <n v="1707"/>
    <n v="0.32"/>
    <n v="238.98"/>
    <s v="Tamil Nadu"/>
    <x v="8"/>
    <s v="22"/>
    <s v="2015"/>
    <x v="39"/>
    <x v="7"/>
    <m/>
    <m/>
    <m/>
    <m/>
    <m/>
    <m/>
    <m/>
  </r>
  <r>
    <s v="OD1402"/>
    <s v="Roshan"/>
    <x v="6"/>
    <x v="9"/>
    <s v="Pudukottai"/>
    <x v="276"/>
    <x v="2"/>
    <n v="1473"/>
    <n v="0.19"/>
    <n v="559.74"/>
    <s v="Tamil Nadu"/>
    <x v="18"/>
    <s v="07"/>
    <s v="2017 "/>
    <x v="16"/>
    <x v="7"/>
    <m/>
    <m/>
    <m/>
    <m/>
    <m/>
    <m/>
    <m/>
  </r>
  <r>
    <s v="OD1403"/>
    <s v="Sheeba"/>
    <x v="1"/>
    <x v="1"/>
    <s v="Chennai"/>
    <x v="450"/>
    <x v="2"/>
    <n v="1313"/>
    <n v="0.34"/>
    <n v="144.43"/>
    <s v="Tamil Nadu"/>
    <x v="2"/>
    <s v="22"/>
    <s v="2018"/>
    <x v="13"/>
    <x v="2"/>
    <m/>
    <m/>
    <m/>
    <m/>
    <m/>
    <m/>
    <m/>
  </r>
  <r>
    <s v="OD1404"/>
    <s v="James"/>
    <x v="6"/>
    <x v="9"/>
    <s v="Chennai"/>
    <x v="543"/>
    <x v="2"/>
    <n v="1671"/>
    <n v="0.19"/>
    <n v="133.68"/>
    <s v="Tamil Nadu"/>
    <x v="10"/>
    <s v="30"/>
    <s v="2017"/>
    <x v="12"/>
    <x v="9"/>
    <m/>
    <m/>
    <m/>
    <m/>
    <m/>
    <m/>
    <m/>
  </r>
  <r>
    <s v="OD1405"/>
    <s v="Arvind"/>
    <x v="6"/>
    <x v="9"/>
    <s v="Karur"/>
    <x v="568"/>
    <x v="2"/>
    <n v="2468"/>
    <n v="0.27"/>
    <n v="518.28"/>
    <s v="Tamil Nadu"/>
    <x v="11"/>
    <s v="09"/>
    <s v="2018 "/>
    <x v="15"/>
    <x v="8"/>
    <m/>
    <m/>
    <m/>
    <m/>
    <m/>
    <m/>
    <m/>
  </r>
  <r>
    <s v="OD1406"/>
    <s v="Ram"/>
    <x v="6"/>
    <x v="19"/>
    <s v="Salem"/>
    <x v="569"/>
    <x v="2"/>
    <n v="1514"/>
    <n v="0.1"/>
    <n v="121.12"/>
    <s v="Tamil Nadu"/>
    <x v="4"/>
    <s v="08"/>
    <s v="2015 "/>
    <x v="20"/>
    <x v="4"/>
    <m/>
    <m/>
    <m/>
    <m/>
    <m/>
    <m/>
    <m/>
  </r>
  <r>
    <s v="OD1407"/>
    <s v="Muneer"/>
    <x v="5"/>
    <x v="10"/>
    <s v="Virudhunagar"/>
    <x v="562"/>
    <x v="2"/>
    <n v="1628"/>
    <n v="0.35"/>
    <n v="113.96"/>
    <s v="Tamil Nadu"/>
    <x v="4"/>
    <s v="03"/>
    <s v="2018 "/>
    <x v="22"/>
    <x v="4"/>
    <m/>
    <m/>
    <m/>
    <m/>
    <m/>
    <m/>
    <m/>
  </r>
  <r>
    <s v="OD1408"/>
    <s v="Sharon"/>
    <x v="4"/>
    <x v="6"/>
    <s v="Madurai"/>
    <x v="544"/>
    <x v="2"/>
    <n v="1078"/>
    <n v="0.25"/>
    <n v="301.83999999999997"/>
    <s v="Tamil Nadu"/>
    <x v="17"/>
    <s v="19"/>
    <s v="2018"/>
    <x v="42"/>
    <x v="10"/>
    <m/>
    <m/>
    <m/>
    <m/>
    <m/>
    <m/>
    <m/>
  </r>
  <r>
    <s v="OD1409"/>
    <s v="Yadav"/>
    <x v="5"/>
    <x v="17"/>
    <s v="Perambalur"/>
    <x v="547"/>
    <x v="2"/>
    <n v="1811"/>
    <n v="0.11"/>
    <n v="796.84"/>
    <s v="Tamil Nadu"/>
    <x v="4"/>
    <s v="12"/>
    <s v="2015 "/>
    <x v="20"/>
    <x v="4"/>
    <m/>
    <m/>
    <m/>
    <m/>
    <m/>
    <m/>
    <m/>
  </r>
  <r>
    <s v="OD1410"/>
    <s v="Yusuf"/>
    <x v="5"/>
    <x v="17"/>
    <s v="Cumbum"/>
    <x v="565"/>
    <x v="2"/>
    <n v="1371"/>
    <n v="0.23"/>
    <n v="466.14"/>
    <s v="Tamil Nadu"/>
    <x v="10"/>
    <s v="21"/>
    <s v="2017"/>
    <x v="12"/>
    <x v="9"/>
    <m/>
    <m/>
    <m/>
    <m/>
    <m/>
    <m/>
    <m/>
  </r>
  <r>
    <s v="OD1411"/>
    <s v="Yusuf"/>
    <x v="1"/>
    <x v="14"/>
    <s v="Namakkal"/>
    <x v="561"/>
    <x v="2"/>
    <n v="1603"/>
    <n v="0.11"/>
    <n v="705.32"/>
    <s v="Tamil Nadu"/>
    <x v="2"/>
    <s v="23"/>
    <s v="2016"/>
    <x v="2"/>
    <x v="2"/>
    <m/>
    <m/>
    <m/>
    <m/>
    <m/>
    <m/>
    <m/>
  </r>
  <r>
    <s v="OD1412"/>
    <s v="Hussain"/>
    <x v="4"/>
    <x v="22"/>
    <s v="Ooty"/>
    <x v="570"/>
    <x v="2"/>
    <n v="2272"/>
    <n v="0.26"/>
    <n v="590.72"/>
    <s v="Tamil Nadu"/>
    <x v="11"/>
    <s v="04"/>
    <s v="2018 "/>
    <x v="15"/>
    <x v="8"/>
    <m/>
    <m/>
    <m/>
    <m/>
    <m/>
    <m/>
    <m/>
  </r>
  <r>
    <s v="OD1413"/>
    <s v="Peer"/>
    <x v="3"/>
    <x v="16"/>
    <s v="Kanyakumari"/>
    <x v="547"/>
    <x v="2"/>
    <n v="2500"/>
    <n v="0.14000000000000001"/>
    <n v="1025"/>
    <s v="Tamil Nadu"/>
    <x v="4"/>
    <s v="12"/>
    <s v="2015 "/>
    <x v="20"/>
    <x v="4"/>
    <m/>
    <m/>
    <m/>
    <m/>
    <m/>
    <m/>
    <m/>
  </r>
  <r>
    <s v="OD1414"/>
    <s v="Veena"/>
    <x v="3"/>
    <x v="5"/>
    <s v="Tenkasi"/>
    <x v="494"/>
    <x v="2"/>
    <n v="2404"/>
    <n v="0.14000000000000001"/>
    <n v="312.52"/>
    <s v="Tamil Nadu"/>
    <x v="4"/>
    <s v="06"/>
    <s v="2015 "/>
    <x v="20"/>
    <x v="4"/>
    <m/>
    <m/>
    <m/>
    <m/>
    <m/>
    <m/>
    <m/>
  </r>
  <r>
    <s v="OD1415"/>
    <s v="Sheeba"/>
    <x v="0"/>
    <x v="20"/>
    <s v="Namakkal"/>
    <x v="67"/>
    <x v="2"/>
    <n v="1426"/>
    <n v="0.17"/>
    <n v="171.12"/>
    <s v="Tamil Nadu"/>
    <x v="4"/>
    <s v="22"/>
    <s v="2018"/>
    <x v="22"/>
    <x v="4"/>
    <m/>
    <m/>
    <m/>
    <m/>
    <m/>
    <m/>
    <m/>
  </r>
  <r>
    <s v="OD1416"/>
    <s v="Vince"/>
    <x v="2"/>
    <x v="21"/>
    <s v="Dharmapuri"/>
    <x v="384"/>
    <x v="2"/>
    <n v="520"/>
    <n v="0.14000000000000001"/>
    <n v="36.4"/>
    <s v="Tamil Nadu"/>
    <x v="0"/>
    <s v="18"/>
    <s v="2015"/>
    <x v="7"/>
    <x v="0"/>
    <m/>
    <m/>
    <m/>
    <m/>
    <m/>
    <m/>
    <m/>
  </r>
  <r>
    <s v="OD1417"/>
    <s v="Sharon"/>
    <x v="2"/>
    <x v="4"/>
    <s v="Karur"/>
    <x v="499"/>
    <x v="2"/>
    <n v="613"/>
    <n v="0.35"/>
    <n v="85.82"/>
    <s v="Tamil Nadu"/>
    <x v="17"/>
    <s v="19"/>
    <s v="2017"/>
    <x v="17"/>
    <x v="10"/>
    <m/>
    <m/>
    <m/>
    <m/>
    <m/>
    <m/>
    <m/>
  </r>
  <r>
    <s v="OD1418"/>
    <s v="Vinne"/>
    <x v="5"/>
    <x v="17"/>
    <s v="Madurai"/>
    <x v="563"/>
    <x v="2"/>
    <n v="1972"/>
    <n v="0.24"/>
    <n v="847.96"/>
    <s v="Tamil Nadu"/>
    <x v="8"/>
    <s v="14"/>
    <s v="2016"/>
    <x v="38"/>
    <x v="7"/>
    <m/>
    <m/>
    <m/>
    <m/>
    <m/>
    <m/>
    <m/>
  </r>
  <r>
    <s v="OD1419"/>
    <s v="Harish"/>
    <x v="3"/>
    <x v="5"/>
    <s v="Bodi"/>
    <x v="314"/>
    <x v="2"/>
    <n v="1200"/>
    <n v="0.16"/>
    <n v="360"/>
    <s v="Tamil Nadu"/>
    <x v="0"/>
    <s v="20"/>
    <s v="2016"/>
    <x v="6"/>
    <x v="0"/>
    <m/>
    <m/>
    <m/>
    <m/>
    <m/>
    <m/>
    <m/>
  </r>
  <r>
    <s v="OD1420"/>
    <s v="Akash"/>
    <x v="5"/>
    <x v="17"/>
    <s v="Vellore"/>
    <x v="277"/>
    <x v="3"/>
    <n v="1007"/>
    <n v="0.2"/>
    <n v="130.91"/>
    <s v="Tamil Nadu"/>
    <x v="4"/>
    <s v="03"/>
    <s v="2017 "/>
    <x v="5"/>
    <x v="4"/>
    <m/>
    <m/>
    <m/>
    <m/>
    <m/>
    <m/>
    <m/>
  </r>
  <r>
    <s v="OD1421"/>
    <s v="Sharon"/>
    <x v="1"/>
    <x v="14"/>
    <s v="Vellore"/>
    <x v="571"/>
    <x v="3"/>
    <n v="834"/>
    <n v="0.32"/>
    <n v="166.8"/>
    <s v="Tamil Nadu"/>
    <x v="12"/>
    <s v="03"/>
    <s v="2018 "/>
    <x v="42"/>
    <x v="10"/>
    <m/>
    <m/>
    <m/>
    <m/>
    <m/>
    <m/>
    <m/>
  </r>
  <r>
    <s v="OD1422"/>
    <s v="Alan"/>
    <x v="0"/>
    <x v="20"/>
    <s v="Pudukottai"/>
    <x v="572"/>
    <x v="3"/>
    <n v="1075"/>
    <n v="0.16"/>
    <n v="408.5"/>
    <s v="Tamil Nadu"/>
    <x v="3"/>
    <s v="04"/>
    <s v="2015 "/>
    <x v="41"/>
    <x v="3"/>
    <m/>
    <m/>
    <m/>
    <m/>
    <m/>
    <m/>
    <m/>
  </r>
  <r>
    <s v="OD1423"/>
    <s v="Akash"/>
    <x v="2"/>
    <x v="4"/>
    <s v="Bodi"/>
    <x v="573"/>
    <x v="3"/>
    <n v="1445"/>
    <n v="0.3"/>
    <n v="317.89999999999998"/>
    <s v="Tamil Nadu"/>
    <x v="6"/>
    <s v="10"/>
    <s v="2018 "/>
    <x v="43"/>
    <x v="6"/>
    <m/>
    <m/>
    <m/>
    <m/>
    <m/>
    <m/>
    <m/>
  </r>
  <r>
    <s v="OD1424"/>
    <s v="Roshan"/>
    <x v="0"/>
    <x v="20"/>
    <s v="Ooty"/>
    <x v="277"/>
    <x v="3"/>
    <n v="2285"/>
    <n v="0.1"/>
    <n v="822.6"/>
    <s v="Tamil Nadu"/>
    <x v="4"/>
    <s v="03"/>
    <s v="2017 "/>
    <x v="5"/>
    <x v="4"/>
    <m/>
    <m/>
    <m/>
    <m/>
    <m/>
    <m/>
    <m/>
  </r>
  <r>
    <s v="OD1425"/>
    <s v="Akash"/>
    <x v="6"/>
    <x v="9"/>
    <s v="Dindigul"/>
    <x v="67"/>
    <x v="3"/>
    <n v="1266"/>
    <n v="0.35"/>
    <n v="164.58"/>
    <s v="Tamil Nadu"/>
    <x v="4"/>
    <s v="22"/>
    <s v="2018"/>
    <x v="22"/>
    <x v="4"/>
    <m/>
    <m/>
    <m/>
    <m/>
    <m/>
    <m/>
    <m/>
  </r>
  <r>
    <s v="OD1426"/>
    <s v="Sheeba"/>
    <x v="1"/>
    <x v="1"/>
    <s v="Ramanadhapuram"/>
    <x v="574"/>
    <x v="3"/>
    <n v="1881"/>
    <n v="0.28999999999999998"/>
    <n v="695.97"/>
    <s v="Tamil Nadu"/>
    <x v="12"/>
    <s v="08"/>
    <s v="2016 "/>
    <x v="29"/>
    <x v="10"/>
    <m/>
    <m/>
    <m/>
    <m/>
    <m/>
    <m/>
    <m/>
  </r>
  <r>
    <s v="OD1427"/>
    <s v="Mathew"/>
    <x v="1"/>
    <x v="14"/>
    <s v="Namakkal"/>
    <x v="575"/>
    <x v="3"/>
    <n v="1786"/>
    <n v="0.19"/>
    <n v="392.92"/>
    <s v="Tamil Nadu"/>
    <x v="0"/>
    <s v="30"/>
    <s v="2017"/>
    <x v="0"/>
    <x v="0"/>
    <m/>
    <m/>
    <m/>
    <m/>
    <m/>
    <m/>
    <m/>
  </r>
  <r>
    <s v="OD1428"/>
    <s v="Peer"/>
    <x v="3"/>
    <x v="3"/>
    <s v="Ooty"/>
    <x v="332"/>
    <x v="3"/>
    <n v="593"/>
    <n v="0.28000000000000003"/>
    <n v="213.48"/>
    <s v="Tamil Nadu"/>
    <x v="2"/>
    <s v="09"/>
    <s v="2016 "/>
    <x v="2"/>
    <x v="2"/>
    <m/>
    <m/>
    <m/>
    <m/>
    <m/>
    <m/>
    <m/>
  </r>
  <r>
    <s v="OD1429"/>
    <s v="Jackson"/>
    <x v="3"/>
    <x v="16"/>
    <s v="Karur"/>
    <x v="576"/>
    <x v="3"/>
    <n v="1658"/>
    <n v="0.27"/>
    <n v="149.22"/>
    <s v="Tamil Nadu"/>
    <x v="0"/>
    <s v="10"/>
    <s v="2015 "/>
    <x v="7"/>
    <x v="0"/>
    <m/>
    <m/>
    <m/>
    <m/>
    <m/>
    <m/>
    <m/>
  </r>
  <r>
    <s v="OD1430"/>
    <s v="Sabeela"/>
    <x v="3"/>
    <x v="16"/>
    <s v="Vellore"/>
    <x v="147"/>
    <x v="3"/>
    <n v="2412"/>
    <n v="0.32"/>
    <n v="337.68"/>
    <s v="Tamil Nadu"/>
    <x v="9"/>
    <s v="25"/>
    <s v="2018"/>
    <x v="15"/>
    <x v="8"/>
    <m/>
    <m/>
    <m/>
    <m/>
    <m/>
    <m/>
    <m/>
  </r>
  <r>
    <s v="OD1431"/>
    <s v="Alan"/>
    <x v="4"/>
    <x v="6"/>
    <s v="Vellore"/>
    <x v="577"/>
    <x v="3"/>
    <n v="1374"/>
    <n v="0.22"/>
    <n v="357.24"/>
    <s v="Tamil Nadu"/>
    <x v="8"/>
    <s v="29"/>
    <s v="2018"/>
    <x v="10"/>
    <x v="7"/>
    <m/>
    <m/>
    <m/>
    <m/>
    <m/>
    <m/>
    <m/>
  </r>
  <r>
    <s v="OD1432"/>
    <s v="Roshan"/>
    <x v="5"/>
    <x v="8"/>
    <s v="Tirunelveli"/>
    <x v="17"/>
    <x v="3"/>
    <n v="1723"/>
    <n v="0.21"/>
    <n v="430.75"/>
    <s v="Tamil Nadu"/>
    <x v="4"/>
    <s v="08"/>
    <s v="2017 "/>
    <x v="5"/>
    <x v="4"/>
    <m/>
    <m/>
    <m/>
    <m/>
    <m/>
    <m/>
    <m/>
  </r>
  <r>
    <s v="OD1433"/>
    <s v="Vinne"/>
    <x v="4"/>
    <x v="7"/>
    <s v="Virudhunagar"/>
    <x v="578"/>
    <x v="3"/>
    <n v="1724"/>
    <n v="0.13"/>
    <n v="241.36"/>
    <s v="Tamil Nadu"/>
    <x v="9"/>
    <s v="24"/>
    <s v="2017"/>
    <x v="21"/>
    <x v="8"/>
    <m/>
    <m/>
    <m/>
    <m/>
    <m/>
    <m/>
    <m/>
  </r>
  <r>
    <s v="OD1434"/>
    <s v="Suresh"/>
    <x v="6"/>
    <x v="9"/>
    <s v="Namakkal"/>
    <x v="150"/>
    <x v="3"/>
    <n v="1207"/>
    <n v="0.15"/>
    <n v="458.66"/>
    <s v="Tamil Nadu"/>
    <x v="15"/>
    <s v="29"/>
    <s v="2018"/>
    <x v="24"/>
    <x v="5"/>
    <m/>
    <m/>
    <m/>
    <m/>
    <m/>
    <m/>
    <m/>
  </r>
  <r>
    <s v="OD1435"/>
    <s v="Vidya"/>
    <x v="2"/>
    <x v="2"/>
    <s v="Krishnagiri"/>
    <x v="50"/>
    <x v="3"/>
    <n v="2178"/>
    <n v="0.16"/>
    <n v="958.32"/>
    <s v="Tamil Nadu"/>
    <x v="4"/>
    <s v="01"/>
    <s v="2017 "/>
    <x v="5"/>
    <x v="4"/>
    <m/>
    <m/>
    <m/>
    <m/>
    <m/>
    <m/>
    <m/>
  </r>
  <r>
    <s v="OD1436"/>
    <s v="Amrish"/>
    <x v="4"/>
    <x v="22"/>
    <s v="Salem"/>
    <x v="579"/>
    <x v="3"/>
    <n v="918"/>
    <n v="0.35"/>
    <n v="91.8"/>
    <s v="Tamil Nadu"/>
    <x v="8"/>
    <s v="31"/>
    <s v="2017"/>
    <x v="16"/>
    <x v="7"/>
    <m/>
    <m/>
    <m/>
    <m/>
    <m/>
    <m/>
    <m/>
  </r>
  <r>
    <s v="OD1437"/>
    <s v="Sheeba"/>
    <x v="4"/>
    <x v="22"/>
    <s v="Bodi"/>
    <x v="580"/>
    <x v="3"/>
    <n v="1840"/>
    <n v="0.25"/>
    <n v="570.4"/>
    <s v="Tamil Nadu"/>
    <x v="10"/>
    <s v="20"/>
    <s v="2015"/>
    <x v="46"/>
    <x v="9"/>
    <m/>
    <m/>
    <m/>
    <m/>
    <m/>
    <m/>
    <m/>
  </r>
  <r>
    <s v="OD1438"/>
    <s v="Vidya"/>
    <x v="3"/>
    <x v="3"/>
    <s v="Dharmapuri"/>
    <x v="580"/>
    <x v="3"/>
    <n v="2294"/>
    <n v="0.24"/>
    <n v="940.54"/>
    <s v="Tamil Nadu"/>
    <x v="10"/>
    <s v="20"/>
    <s v="2015"/>
    <x v="46"/>
    <x v="9"/>
    <m/>
    <m/>
    <m/>
    <m/>
    <m/>
    <m/>
    <m/>
  </r>
  <r>
    <s v="OD1439"/>
    <s v="Esther"/>
    <x v="4"/>
    <x v="22"/>
    <s v="Madurai"/>
    <x v="581"/>
    <x v="3"/>
    <n v="1370"/>
    <n v="0.26"/>
    <n v="438.4"/>
    <s v="Tamil Nadu"/>
    <x v="5"/>
    <s v="08"/>
    <s v="2016 "/>
    <x v="33"/>
    <x v="5"/>
    <m/>
    <m/>
    <m/>
    <m/>
    <m/>
    <m/>
    <m/>
  </r>
  <r>
    <s v="OD1440"/>
    <s v="Surya"/>
    <x v="3"/>
    <x v="16"/>
    <s v="Tirunelveli"/>
    <x v="452"/>
    <x v="3"/>
    <n v="1444"/>
    <n v="0.27"/>
    <n v="72.2"/>
    <s v="Tamil Nadu"/>
    <x v="15"/>
    <s v="26"/>
    <s v="2017"/>
    <x v="35"/>
    <x v="5"/>
    <m/>
    <m/>
    <m/>
    <m/>
    <m/>
    <m/>
    <m/>
  </r>
  <r>
    <s v="OD1441"/>
    <s v="Anu"/>
    <x v="0"/>
    <x v="0"/>
    <s v="Theni"/>
    <x v="168"/>
    <x v="3"/>
    <n v="2316"/>
    <n v="0.1"/>
    <n v="393.72"/>
    <s v="Tamil Nadu"/>
    <x v="4"/>
    <s v="08"/>
    <s v="2018 "/>
    <x v="22"/>
    <x v="4"/>
    <m/>
    <m/>
    <m/>
    <m/>
    <m/>
    <m/>
    <m/>
  </r>
  <r>
    <s v="OD1442"/>
    <s v="Yusuf"/>
    <x v="1"/>
    <x v="1"/>
    <s v="Nagercoil"/>
    <x v="582"/>
    <x v="3"/>
    <n v="1301"/>
    <n v="0.11"/>
    <n v="390.3"/>
    <s v="Tamil Nadu"/>
    <x v="3"/>
    <s v="03"/>
    <s v="2017 "/>
    <x v="25"/>
    <x v="3"/>
    <m/>
    <m/>
    <m/>
    <m/>
    <m/>
    <m/>
    <m/>
  </r>
  <r>
    <s v="OD1443"/>
    <s v="Jonas"/>
    <x v="3"/>
    <x v="3"/>
    <s v="Kanyakumari"/>
    <x v="583"/>
    <x v="3"/>
    <n v="959"/>
    <n v="0.21"/>
    <n v="345.24"/>
    <s v="Tamil Nadu"/>
    <x v="17"/>
    <s v="28"/>
    <s v="2015"/>
    <x v="34"/>
    <x v="10"/>
    <m/>
    <m/>
    <m/>
    <m/>
    <m/>
    <m/>
    <m/>
  </r>
  <r>
    <s v="OD1444"/>
    <s v="Mathew"/>
    <x v="1"/>
    <x v="1"/>
    <s v="Dindigul"/>
    <x v="372"/>
    <x v="3"/>
    <n v="2005"/>
    <n v="0.16"/>
    <n v="681.7"/>
    <s v="Tamil Nadu"/>
    <x v="7"/>
    <s v="26"/>
    <s v="2017"/>
    <x v="28"/>
    <x v="6"/>
    <m/>
    <m/>
    <m/>
    <m/>
    <m/>
    <m/>
    <m/>
  </r>
  <r>
    <s v="OD1445"/>
    <s v="Krithika"/>
    <x v="0"/>
    <x v="20"/>
    <s v="Vellore"/>
    <x v="584"/>
    <x v="3"/>
    <n v="1244"/>
    <n v="0.22"/>
    <n v="62.2"/>
    <s v="Tamil Nadu"/>
    <x v="0"/>
    <s v="17"/>
    <s v="2016"/>
    <x v="6"/>
    <x v="0"/>
    <m/>
    <m/>
    <m/>
    <m/>
    <m/>
    <m/>
    <m/>
  </r>
  <r>
    <s v="OD1446"/>
    <s v="Yadav"/>
    <x v="2"/>
    <x v="4"/>
    <s v="Karur"/>
    <x v="585"/>
    <x v="3"/>
    <n v="790"/>
    <n v="0.35"/>
    <n v="173.8"/>
    <s v="Tamil Nadu"/>
    <x v="4"/>
    <s v="29"/>
    <s v="2017"/>
    <x v="5"/>
    <x v="4"/>
    <m/>
    <m/>
    <m/>
    <m/>
    <m/>
    <m/>
    <m/>
  </r>
  <r>
    <s v="OD1447"/>
    <s v="Haseena"/>
    <x v="2"/>
    <x v="15"/>
    <s v="Namakkal"/>
    <x v="337"/>
    <x v="3"/>
    <n v="1472"/>
    <n v="0.14000000000000001"/>
    <n v="88.32"/>
    <s v="Tamil Nadu"/>
    <x v="13"/>
    <s v="26"/>
    <s v="2018"/>
    <x v="27"/>
    <x v="1"/>
    <m/>
    <m/>
    <m/>
    <m/>
    <m/>
    <m/>
    <m/>
  </r>
  <r>
    <s v="OD1448"/>
    <s v="Hafiz"/>
    <x v="4"/>
    <x v="22"/>
    <s v="Namakkal"/>
    <x v="433"/>
    <x v="3"/>
    <n v="2424"/>
    <n v="0.12"/>
    <n v="242.4"/>
    <s v="Tamil Nadu"/>
    <x v="15"/>
    <s v="27"/>
    <s v="2018"/>
    <x v="24"/>
    <x v="5"/>
    <m/>
    <m/>
    <m/>
    <m/>
    <m/>
    <m/>
    <m/>
  </r>
  <r>
    <s v="OD1449"/>
    <s v="Anu"/>
    <x v="0"/>
    <x v="20"/>
    <s v="Chennai"/>
    <x v="586"/>
    <x v="3"/>
    <n v="2451"/>
    <n v="0.23"/>
    <n v="245.1"/>
    <s v="Tamil Nadu"/>
    <x v="17"/>
    <s v="21"/>
    <s v="2018"/>
    <x v="42"/>
    <x v="10"/>
    <m/>
    <m/>
    <m/>
    <m/>
    <m/>
    <m/>
    <m/>
  </r>
  <r>
    <s v="OD1450"/>
    <s v="Sudha"/>
    <x v="2"/>
    <x v="4"/>
    <s v="Chennai"/>
    <x v="585"/>
    <x v="3"/>
    <n v="1193"/>
    <n v="0.24"/>
    <n v="477.2"/>
    <s v="Tamil Nadu"/>
    <x v="4"/>
    <s v="29"/>
    <s v="2017"/>
    <x v="5"/>
    <x v="4"/>
    <m/>
    <m/>
    <m/>
    <m/>
    <m/>
    <m/>
    <m/>
  </r>
  <r>
    <s v="OD1451"/>
    <s v="Aditi"/>
    <x v="0"/>
    <x v="20"/>
    <s v="Salem"/>
    <x v="574"/>
    <x v="3"/>
    <n v="1113"/>
    <n v="0.11"/>
    <n v="311.64"/>
    <s v="Tamil Nadu"/>
    <x v="12"/>
    <s v="08"/>
    <s v="2016 "/>
    <x v="29"/>
    <x v="10"/>
    <m/>
    <m/>
    <m/>
    <m/>
    <m/>
    <m/>
    <m/>
  </r>
  <r>
    <s v="OD1452"/>
    <s v="Sabeela"/>
    <x v="2"/>
    <x v="2"/>
    <s v="Coimbatore"/>
    <x v="17"/>
    <x v="3"/>
    <n v="1698"/>
    <n v="0.2"/>
    <n v="679.2"/>
    <s v="Tamil Nadu"/>
    <x v="4"/>
    <s v="08"/>
    <s v="2017 "/>
    <x v="5"/>
    <x v="4"/>
    <m/>
    <m/>
    <m/>
    <m/>
    <m/>
    <m/>
    <m/>
  </r>
  <r>
    <s v="OD1453"/>
    <s v="Sharon"/>
    <x v="3"/>
    <x v="16"/>
    <s v="Pudukottai"/>
    <x v="485"/>
    <x v="3"/>
    <n v="1392"/>
    <n v="0.35"/>
    <n v="612.48"/>
    <s v="Tamil Nadu"/>
    <x v="9"/>
    <s v="13"/>
    <s v="2016"/>
    <x v="11"/>
    <x v="8"/>
    <m/>
    <m/>
    <m/>
    <m/>
    <m/>
    <m/>
    <m/>
  </r>
  <r>
    <s v="OD1454"/>
    <s v="Sharon"/>
    <x v="2"/>
    <x v="15"/>
    <s v="Ooty"/>
    <x v="574"/>
    <x v="3"/>
    <n v="937"/>
    <n v="0.24"/>
    <n v="215.51"/>
    <s v="Tamil Nadu"/>
    <x v="12"/>
    <s v="08"/>
    <s v="2016 "/>
    <x v="29"/>
    <x v="10"/>
    <m/>
    <m/>
    <m/>
    <m/>
    <m/>
    <m/>
    <m/>
  </r>
  <r>
    <s v="OD1455"/>
    <s v="Anu"/>
    <x v="3"/>
    <x v="16"/>
    <s v="Coimbatore"/>
    <x v="587"/>
    <x v="3"/>
    <n v="774"/>
    <n v="0.28999999999999998"/>
    <n v="224.46"/>
    <s v="Tamil Nadu"/>
    <x v="0"/>
    <s v="09"/>
    <s v="2016 "/>
    <x v="6"/>
    <x v="0"/>
    <m/>
    <m/>
    <m/>
    <m/>
    <m/>
    <m/>
    <m/>
  </r>
  <r>
    <s v="OD1456"/>
    <s v="Ram"/>
    <x v="5"/>
    <x v="8"/>
    <s v="Madurai"/>
    <x v="588"/>
    <x v="3"/>
    <n v="1872"/>
    <n v="0.11"/>
    <n v="299.52"/>
    <s v="Tamil Nadu"/>
    <x v="13"/>
    <s v="16"/>
    <s v="2015"/>
    <x v="3"/>
    <x v="1"/>
    <m/>
    <m/>
    <m/>
    <m/>
    <m/>
    <m/>
    <m/>
  </r>
  <r>
    <s v="OD1457"/>
    <s v="Ram"/>
    <x v="1"/>
    <x v="14"/>
    <s v="Perambalur"/>
    <x v="71"/>
    <x v="3"/>
    <n v="1592"/>
    <n v="0.3"/>
    <n v="350.24"/>
    <s v="Tamil Nadu"/>
    <x v="15"/>
    <s v="31"/>
    <s v="2016"/>
    <x v="33"/>
    <x v="5"/>
    <m/>
    <m/>
    <m/>
    <m/>
    <m/>
    <m/>
    <m/>
  </r>
  <r>
    <s v="OD1458"/>
    <s v="Sharon"/>
    <x v="1"/>
    <x v="14"/>
    <s v="Ramanadhapuram"/>
    <x v="589"/>
    <x v="3"/>
    <n v="1464"/>
    <n v="0.3"/>
    <n v="424.56"/>
    <s v="Tamil Nadu"/>
    <x v="9"/>
    <s v="13"/>
    <s v="2017"/>
    <x v="21"/>
    <x v="8"/>
    <m/>
    <m/>
    <m/>
    <m/>
    <m/>
    <m/>
    <m/>
  </r>
  <r>
    <s v="OD1459"/>
    <s v="Amrish"/>
    <x v="5"/>
    <x v="17"/>
    <s v="Virudhunagar"/>
    <x v="590"/>
    <x v="3"/>
    <n v="2000"/>
    <n v="0.34"/>
    <n v="460"/>
    <s v="Tamil Nadu"/>
    <x v="10"/>
    <s v="19"/>
    <s v="2016"/>
    <x v="26"/>
    <x v="9"/>
    <m/>
    <m/>
    <m/>
    <m/>
    <m/>
    <m/>
    <m/>
  </r>
  <r>
    <s v="OD1460"/>
    <s v="Hussain"/>
    <x v="2"/>
    <x v="2"/>
    <s v="Karur"/>
    <x v="591"/>
    <x v="3"/>
    <n v="938"/>
    <n v="0.35"/>
    <n v="234.5"/>
    <s v="Tamil Nadu"/>
    <x v="18"/>
    <s v="02"/>
    <s v="2016 "/>
    <x v="38"/>
    <x v="7"/>
    <m/>
    <m/>
    <m/>
    <m/>
    <m/>
    <m/>
    <m/>
  </r>
  <r>
    <s v="OD1461"/>
    <s v="Harish"/>
    <x v="0"/>
    <x v="12"/>
    <s v="Vellore"/>
    <x v="592"/>
    <x v="3"/>
    <n v="2305"/>
    <n v="0.31"/>
    <n v="668.45"/>
    <s v="Tamil Nadu"/>
    <x v="15"/>
    <s v="26"/>
    <s v="2015"/>
    <x v="8"/>
    <x v="5"/>
    <m/>
    <m/>
    <m/>
    <m/>
    <m/>
    <m/>
    <m/>
  </r>
  <r>
    <s v="OD1462"/>
    <s v="Roshan"/>
    <x v="1"/>
    <x v="14"/>
    <s v="Chennai"/>
    <x v="593"/>
    <x v="3"/>
    <n v="1220"/>
    <n v="0.32"/>
    <n v="353.8"/>
    <s v="Tamil Nadu"/>
    <x v="0"/>
    <s v="18"/>
    <s v="2018"/>
    <x v="23"/>
    <x v="0"/>
    <m/>
    <m/>
    <m/>
    <m/>
    <m/>
    <m/>
    <m/>
  </r>
  <r>
    <s v="OD1463"/>
    <s v="Amrish"/>
    <x v="4"/>
    <x v="7"/>
    <s v="Karur"/>
    <x v="594"/>
    <x v="3"/>
    <n v="2319"/>
    <n v="0.3"/>
    <n v="602.94000000000005"/>
    <s v="Tamil Nadu"/>
    <x v="15"/>
    <s v="22"/>
    <s v="2018"/>
    <x v="24"/>
    <x v="5"/>
    <m/>
    <m/>
    <m/>
    <m/>
    <m/>
    <m/>
    <m/>
  </r>
  <r>
    <s v="OD1464"/>
    <s v="Ridhesh"/>
    <x v="2"/>
    <x v="4"/>
    <s v="Pudukottai"/>
    <x v="595"/>
    <x v="3"/>
    <n v="1482"/>
    <n v="0.25"/>
    <n v="592.79999999999995"/>
    <s v="Tamil Nadu"/>
    <x v="0"/>
    <s v="16"/>
    <s v="2015"/>
    <x v="7"/>
    <x v="0"/>
    <m/>
    <m/>
    <m/>
    <m/>
    <m/>
    <m/>
    <m/>
  </r>
  <r>
    <s v="OD1465"/>
    <s v="Ganesh"/>
    <x v="4"/>
    <x v="7"/>
    <s v="Dharmapuri"/>
    <x v="68"/>
    <x v="3"/>
    <n v="1257"/>
    <n v="0.33"/>
    <n v="540.51"/>
    <s v="Tamil Nadu"/>
    <x v="11"/>
    <s v="07"/>
    <s v="2016 "/>
    <x v="11"/>
    <x v="8"/>
    <m/>
    <m/>
    <m/>
    <m/>
    <m/>
    <m/>
    <m/>
  </r>
  <r>
    <s v="OD1466"/>
    <s v="Arvind"/>
    <x v="0"/>
    <x v="20"/>
    <s v="Ooty"/>
    <x v="596"/>
    <x v="3"/>
    <n v="531"/>
    <n v="0.18"/>
    <n v="238.95"/>
    <s v="Tamil Nadu"/>
    <x v="13"/>
    <s v="16"/>
    <s v="2016"/>
    <x v="40"/>
    <x v="1"/>
    <m/>
    <m/>
    <m/>
    <m/>
    <m/>
    <m/>
    <m/>
  </r>
  <r>
    <s v="OD1467"/>
    <s v="Sudeep"/>
    <x v="0"/>
    <x v="20"/>
    <s v="Dindigul"/>
    <x v="34"/>
    <x v="3"/>
    <n v="2077"/>
    <n v="0.31"/>
    <n v="436.17"/>
    <s v="Tamil Nadu"/>
    <x v="14"/>
    <s v="26"/>
    <s v="2016"/>
    <x v="19"/>
    <x v="3"/>
    <m/>
    <m/>
    <m/>
    <m/>
    <m/>
    <m/>
    <m/>
  </r>
  <r>
    <s v="OD1468"/>
    <s v="Arvind"/>
    <x v="4"/>
    <x v="22"/>
    <s v="Kanyakumari"/>
    <x v="512"/>
    <x v="3"/>
    <n v="603"/>
    <n v="0.17"/>
    <n v="126.63"/>
    <s v="Tamil Nadu"/>
    <x v="17"/>
    <s v="27"/>
    <s v="2018"/>
    <x v="42"/>
    <x v="10"/>
    <m/>
    <m/>
    <m/>
    <m/>
    <m/>
    <m/>
    <m/>
  </r>
  <r>
    <s v="OD1469"/>
    <s v="Sudeep"/>
    <x v="4"/>
    <x v="22"/>
    <s v="Viluppuram"/>
    <x v="597"/>
    <x v="3"/>
    <n v="1213"/>
    <n v="0.34"/>
    <n v="351.77"/>
    <s v="Tamil Nadu"/>
    <x v="17"/>
    <s v="23"/>
    <s v="2016"/>
    <x v="29"/>
    <x v="10"/>
    <m/>
    <m/>
    <m/>
    <m/>
    <m/>
    <m/>
    <m/>
  </r>
  <r>
    <s v="OD1470"/>
    <s v="Sundar"/>
    <x v="1"/>
    <x v="1"/>
    <s v="Trichy"/>
    <x v="598"/>
    <x v="3"/>
    <n v="905"/>
    <n v="0.26"/>
    <n v="298.64999999999998"/>
    <s v="Tamil Nadu"/>
    <x v="5"/>
    <s v="07"/>
    <s v="2016 "/>
    <x v="33"/>
    <x v="5"/>
    <m/>
    <m/>
    <m/>
    <m/>
    <m/>
    <m/>
    <m/>
  </r>
  <r>
    <s v="OD1471"/>
    <s v="Arutra"/>
    <x v="6"/>
    <x v="11"/>
    <s v="Kanyakumari"/>
    <x v="566"/>
    <x v="3"/>
    <n v="1977"/>
    <n v="0.25"/>
    <n v="474.48"/>
    <s v="Tamil Nadu"/>
    <x v="14"/>
    <s v="13"/>
    <s v="2016"/>
    <x v="19"/>
    <x v="3"/>
    <m/>
    <m/>
    <m/>
    <m/>
    <m/>
    <m/>
    <m/>
  </r>
  <r>
    <s v="OD1472"/>
    <s v="Ridhesh"/>
    <x v="0"/>
    <x v="20"/>
    <s v="Theni"/>
    <x v="80"/>
    <x v="3"/>
    <n v="2175"/>
    <n v="0.23"/>
    <n v="674.25"/>
    <s v="Tamil Nadu"/>
    <x v="6"/>
    <s v="05"/>
    <s v="2015 "/>
    <x v="9"/>
    <x v="6"/>
    <m/>
    <m/>
    <m/>
    <m/>
    <m/>
    <m/>
    <m/>
  </r>
  <r>
    <s v="OD1473"/>
    <s v="Haseena"/>
    <x v="4"/>
    <x v="6"/>
    <s v="Salem"/>
    <x v="141"/>
    <x v="3"/>
    <n v="1512"/>
    <n v="0.25"/>
    <n v="151.19999999999999"/>
    <s v="Tamil Nadu"/>
    <x v="4"/>
    <s v="20"/>
    <s v="2016"/>
    <x v="14"/>
    <x v="4"/>
    <m/>
    <m/>
    <m/>
    <m/>
    <m/>
    <m/>
    <m/>
  </r>
  <r>
    <s v="OD1474"/>
    <s v="Esther"/>
    <x v="1"/>
    <x v="14"/>
    <s v="Kanyakumari"/>
    <x v="599"/>
    <x v="3"/>
    <n v="1732"/>
    <n v="0.28999999999999998"/>
    <n v="433"/>
    <s v="Tamil Nadu"/>
    <x v="2"/>
    <s v="10"/>
    <s v="2018 "/>
    <x v="13"/>
    <x v="2"/>
    <m/>
    <m/>
    <m/>
    <m/>
    <m/>
    <m/>
    <m/>
  </r>
  <r>
    <s v="OD1475"/>
    <s v="Shah"/>
    <x v="4"/>
    <x v="7"/>
    <s v="Karur"/>
    <x v="336"/>
    <x v="3"/>
    <n v="2269"/>
    <n v="0.15"/>
    <n v="431.11"/>
    <s v="Tamil Nadu"/>
    <x v="14"/>
    <s v="25"/>
    <s v="2016"/>
    <x v="19"/>
    <x v="3"/>
    <m/>
    <m/>
    <m/>
    <m/>
    <m/>
    <m/>
    <m/>
  </r>
  <r>
    <s v="OD1476"/>
    <s v="Harish"/>
    <x v="4"/>
    <x v="6"/>
    <s v="Pudukottai"/>
    <x v="600"/>
    <x v="3"/>
    <n v="990"/>
    <n v="0.22"/>
    <n v="237.6"/>
    <s v="Tamil Nadu"/>
    <x v="14"/>
    <s v="20"/>
    <s v="2018"/>
    <x v="4"/>
    <x v="3"/>
    <m/>
    <m/>
    <m/>
    <m/>
    <m/>
    <m/>
    <m/>
  </r>
  <r>
    <s v="OD1477"/>
    <s v="Vidya"/>
    <x v="0"/>
    <x v="12"/>
    <s v="Dharmapuri"/>
    <x v="601"/>
    <x v="3"/>
    <n v="2279"/>
    <n v="0.28999999999999998"/>
    <n v="660.91"/>
    <s v="Tamil Nadu"/>
    <x v="15"/>
    <s v="31"/>
    <s v="2017"/>
    <x v="35"/>
    <x v="5"/>
    <m/>
    <m/>
    <m/>
    <m/>
    <m/>
    <m/>
    <m/>
  </r>
  <r>
    <s v="OD1478"/>
    <s v="Shah"/>
    <x v="2"/>
    <x v="21"/>
    <s v="Namakkal"/>
    <x v="602"/>
    <x v="3"/>
    <n v="952"/>
    <n v="0.16"/>
    <n v="76.16"/>
    <s v="Tamil Nadu"/>
    <x v="20"/>
    <s v="16"/>
    <s v="2018"/>
    <x v="31"/>
    <x v="11"/>
    <m/>
    <m/>
    <m/>
    <m/>
    <m/>
    <m/>
    <m/>
  </r>
  <r>
    <s v="OD1479"/>
    <s v="Shah"/>
    <x v="6"/>
    <x v="13"/>
    <s v="Trichy"/>
    <x v="124"/>
    <x v="3"/>
    <n v="674"/>
    <n v="0.35"/>
    <n v="208.94"/>
    <s v="Tamil Nadu"/>
    <x v="0"/>
    <s v="19"/>
    <s v="2018"/>
    <x v="23"/>
    <x v="0"/>
    <m/>
    <m/>
    <m/>
    <m/>
    <m/>
    <m/>
    <m/>
  </r>
  <r>
    <s v="OD1480"/>
    <s v="Sabeela"/>
    <x v="0"/>
    <x v="20"/>
    <s v="Viluppuram"/>
    <x v="97"/>
    <x v="3"/>
    <n v="767"/>
    <n v="0.14000000000000001"/>
    <n v="337.48"/>
    <s v="Tamil Nadu"/>
    <x v="4"/>
    <s v="01"/>
    <s v="2018 "/>
    <x v="22"/>
    <x v="4"/>
    <m/>
    <m/>
    <m/>
    <m/>
    <m/>
    <m/>
    <m/>
  </r>
  <r>
    <s v="OD1481"/>
    <s v="Rumaiza"/>
    <x v="1"/>
    <x v="14"/>
    <s v="Tirunelveli"/>
    <x v="512"/>
    <x v="3"/>
    <n v="1393"/>
    <n v="0.22"/>
    <n v="69.650000000000006"/>
    <s v="Tamil Nadu"/>
    <x v="17"/>
    <s v="27"/>
    <s v="2018"/>
    <x v="42"/>
    <x v="10"/>
    <m/>
    <m/>
    <m/>
    <m/>
    <m/>
    <m/>
    <m/>
  </r>
  <r>
    <s v="OD1482"/>
    <s v="Haseena"/>
    <x v="1"/>
    <x v="1"/>
    <s v="Theni"/>
    <x v="603"/>
    <x v="3"/>
    <n v="2314"/>
    <n v="0.19"/>
    <n v="277.68"/>
    <s v="Tamil Nadu"/>
    <x v="14"/>
    <s v="18"/>
    <s v="2015"/>
    <x v="41"/>
    <x v="3"/>
    <m/>
    <m/>
    <m/>
    <m/>
    <m/>
    <m/>
    <m/>
  </r>
  <r>
    <s v="OD1483"/>
    <s v="Sharon"/>
    <x v="4"/>
    <x v="7"/>
    <s v="Kanyakumari"/>
    <x v="73"/>
    <x v="3"/>
    <n v="1023"/>
    <n v="0.35"/>
    <n v="368.28"/>
    <s v="Tamil Nadu"/>
    <x v="12"/>
    <s v="01"/>
    <s v="2015 "/>
    <x v="34"/>
    <x v="10"/>
    <m/>
    <m/>
    <m/>
    <m/>
    <m/>
    <m/>
    <m/>
  </r>
  <r>
    <s v="OD1484"/>
    <s v="Ganesh"/>
    <x v="2"/>
    <x v="2"/>
    <s v="Dindigul"/>
    <x v="604"/>
    <x v="3"/>
    <n v="1726"/>
    <n v="0.32"/>
    <n v="586.84"/>
    <s v="Tamil Nadu"/>
    <x v="17"/>
    <s v="29"/>
    <s v="2015"/>
    <x v="34"/>
    <x v="10"/>
    <m/>
    <m/>
    <m/>
    <m/>
    <m/>
    <m/>
    <m/>
  </r>
  <r>
    <s v="OD1485"/>
    <s v="Haseena"/>
    <x v="3"/>
    <x v="16"/>
    <s v="Vellore"/>
    <x v="605"/>
    <x v="3"/>
    <n v="2472"/>
    <n v="0.28000000000000003"/>
    <n v="519.12"/>
    <s v="Tamil Nadu"/>
    <x v="12"/>
    <s v="03"/>
    <s v="2017 "/>
    <x v="17"/>
    <x v="10"/>
    <m/>
    <m/>
    <m/>
    <m/>
    <m/>
    <m/>
    <m/>
  </r>
  <r>
    <s v="OD1486"/>
    <s v="Vinne"/>
    <x v="4"/>
    <x v="22"/>
    <s v="Namakkal"/>
    <x v="325"/>
    <x v="3"/>
    <n v="2417"/>
    <n v="0.15"/>
    <n v="773.44"/>
    <s v="Tamil Nadu"/>
    <x v="11"/>
    <s v="03"/>
    <s v="2017 "/>
    <x v="21"/>
    <x v="8"/>
    <m/>
    <m/>
    <m/>
    <m/>
    <m/>
    <m/>
    <m/>
  </r>
  <r>
    <s v="OD1487"/>
    <s v="Ram"/>
    <x v="0"/>
    <x v="0"/>
    <s v="Coimbatore"/>
    <x v="606"/>
    <x v="3"/>
    <n v="1890"/>
    <n v="0.35"/>
    <n v="831.6"/>
    <s v="Tamil Nadu"/>
    <x v="8"/>
    <s v="20"/>
    <s v="2016"/>
    <x v="38"/>
    <x v="7"/>
    <m/>
    <m/>
    <m/>
    <m/>
    <m/>
    <m/>
    <m/>
  </r>
  <r>
    <s v="OD1488"/>
    <s v="Suresh"/>
    <x v="6"/>
    <x v="19"/>
    <s v="Salem"/>
    <x v="7"/>
    <x v="3"/>
    <n v="1493"/>
    <n v="0.16"/>
    <n v="477.76"/>
    <s v="Tamil Nadu"/>
    <x v="0"/>
    <s v="11"/>
    <s v="2015 "/>
    <x v="7"/>
    <x v="0"/>
    <m/>
    <m/>
    <m/>
    <m/>
    <m/>
    <m/>
    <m/>
  </r>
  <r>
    <s v="OD1489"/>
    <s v="Alan"/>
    <x v="6"/>
    <x v="9"/>
    <s v="Karur"/>
    <x v="607"/>
    <x v="3"/>
    <n v="1850"/>
    <n v="0.28999999999999998"/>
    <n v="481"/>
    <s v="Tamil Nadu"/>
    <x v="8"/>
    <s v="22"/>
    <s v="2018"/>
    <x v="10"/>
    <x v="7"/>
    <m/>
    <m/>
    <m/>
    <m/>
    <m/>
    <m/>
    <m/>
  </r>
  <r>
    <s v="OD1490"/>
    <s v="Veronica"/>
    <x v="3"/>
    <x v="5"/>
    <s v="Coimbatore"/>
    <x v="608"/>
    <x v="3"/>
    <n v="1455"/>
    <n v="0.28999999999999998"/>
    <n v="640.20000000000005"/>
    <s v="Tamil Nadu"/>
    <x v="5"/>
    <s v="02"/>
    <s v="2017 "/>
    <x v="35"/>
    <x v="5"/>
    <m/>
    <m/>
    <m/>
    <m/>
    <m/>
    <m/>
    <m/>
  </r>
  <r>
    <s v="OD1491"/>
    <s v="Hafiz"/>
    <x v="5"/>
    <x v="8"/>
    <s v="Salem"/>
    <x v="145"/>
    <x v="3"/>
    <n v="1881"/>
    <n v="0.33"/>
    <n v="225.72"/>
    <s v="Tamil Nadu"/>
    <x v="3"/>
    <s v="08"/>
    <s v="2017 "/>
    <x v="25"/>
    <x v="3"/>
    <m/>
    <m/>
    <m/>
    <m/>
    <m/>
    <m/>
    <m/>
  </r>
  <r>
    <s v="OD1492"/>
    <s v="Sudeep"/>
    <x v="5"/>
    <x v="17"/>
    <s v="Ooty"/>
    <x v="609"/>
    <x v="3"/>
    <n v="1141"/>
    <n v="0.26"/>
    <n v="136.91999999999999"/>
    <s v="Tamil Nadu"/>
    <x v="0"/>
    <s v="07"/>
    <s v="2015 "/>
    <x v="7"/>
    <x v="0"/>
    <m/>
    <m/>
    <m/>
    <m/>
    <m/>
    <m/>
    <m/>
  </r>
  <r>
    <s v="OD1493"/>
    <s v="Surya"/>
    <x v="0"/>
    <x v="12"/>
    <s v="Chennai"/>
    <x v="316"/>
    <x v="3"/>
    <n v="1512"/>
    <n v="0.2"/>
    <n v="574.55999999999995"/>
    <s v="Tamil Nadu"/>
    <x v="19"/>
    <s v="01"/>
    <s v="2018 "/>
    <x v="44"/>
    <x v="9"/>
    <m/>
    <m/>
    <m/>
    <m/>
    <m/>
    <m/>
    <m/>
  </r>
  <r>
    <s v="OD1494"/>
    <s v="Ram"/>
    <x v="0"/>
    <x v="20"/>
    <s v="Tirunelveli"/>
    <x v="590"/>
    <x v="3"/>
    <n v="1619"/>
    <n v="0.1"/>
    <n v="226.66"/>
    <s v="Tamil Nadu"/>
    <x v="10"/>
    <s v="19"/>
    <s v="2016"/>
    <x v="26"/>
    <x v="9"/>
    <m/>
    <m/>
    <m/>
    <m/>
    <m/>
    <m/>
    <m/>
  </r>
  <r>
    <s v="OD1495"/>
    <s v="James"/>
    <x v="4"/>
    <x v="7"/>
    <s v="Dindigul"/>
    <x v="610"/>
    <x v="3"/>
    <n v="2252"/>
    <n v="0.25"/>
    <n v="855.76"/>
    <s v="Tamil Nadu"/>
    <x v="12"/>
    <s v="10"/>
    <s v="2018 "/>
    <x v="42"/>
    <x v="10"/>
    <m/>
    <m/>
    <m/>
    <m/>
    <m/>
    <m/>
    <m/>
  </r>
  <r>
    <s v="OD1496"/>
    <s v="Arvind"/>
    <x v="2"/>
    <x v="2"/>
    <s v="Karur"/>
    <x v="566"/>
    <x v="3"/>
    <n v="2089"/>
    <n v="0.21"/>
    <n v="125.34"/>
    <s v="Tamil Nadu"/>
    <x v="14"/>
    <s v="13"/>
    <s v="2016"/>
    <x v="19"/>
    <x v="3"/>
    <m/>
    <m/>
    <m/>
    <m/>
    <m/>
    <m/>
    <m/>
  </r>
  <r>
    <s v="OD1497"/>
    <s v="Alan"/>
    <x v="1"/>
    <x v="1"/>
    <s v="Coimbatore"/>
    <x v="248"/>
    <x v="3"/>
    <n v="1632"/>
    <n v="0.19"/>
    <n v="163.19999999999999"/>
    <s v="Tamil Nadu"/>
    <x v="8"/>
    <s v="21"/>
    <s v="2018"/>
    <x v="10"/>
    <x v="7"/>
    <m/>
    <m/>
    <m/>
    <m/>
    <m/>
    <m/>
    <m/>
  </r>
  <r>
    <s v="OD1498"/>
    <s v="Sudeep"/>
    <x v="6"/>
    <x v="11"/>
    <s v="Trichy"/>
    <x v="454"/>
    <x v="3"/>
    <n v="1254"/>
    <n v="0.25"/>
    <n v="501.6"/>
    <s v="Tamil Nadu"/>
    <x v="4"/>
    <s v="14"/>
    <s v="2018"/>
    <x v="22"/>
    <x v="4"/>
    <m/>
    <m/>
    <m/>
    <m/>
    <m/>
    <m/>
    <m/>
  </r>
  <r>
    <s v="OD1499"/>
    <s v="Ridhesh"/>
    <x v="3"/>
    <x v="16"/>
    <s v="Karur"/>
    <x v="606"/>
    <x v="3"/>
    <n v="1422"/>
    <n v="0.3"/>
    <n v="355.5"/>
    <s v="Tamil Nadu"/>
    <x v="8"/>
    <s v="20"/>
    <s v="2016"/>
    <x v="38"/>
    <x v="7"/>
    <m/>
    <m/>
    <m/>
    <m/>
    <m/>
    <m/>
    <m/>
  </r>
  <r>
    <s v="OD1500"/>
    <s v="Peer"/>
    <x v="5"/>
    <x v="8"/>
    <s v="Viluppuram"/>
    <x v="611"/>
    <x v="3"/>
    <n v="1698"/>
    <n v="0.2"/>
    <n v="509.4"/>
    <s v="Tamil Nadu"/>
    <x v="17"/>
    <s v="21"/>
    <s v="2017"/>
    <x v="17"/>
    <x v="10"/>
    <m/>
    <m/>
    <m/>
    <m/>
    <m/>
    <m/>
    <m/>
  </r>
  <r>
    <s v="OD1501"/>
    <s v="Sundar"/>
    <x v="5"/>
    <x v="17"/>
    <s v="Chennai"/>
    <x v="79"/>
    <x v="3"/>
    <n v="1602"/>
    <n v="0.32"/>
    <n v="512.64"/>
    <s v="Tamil Nadu"/>
    <x v="11"/>
    <s v="08"/>
    <s v="2015 "/>
    <x v="30"/>
    <x v="8"/>
    <m/>
    <m/>
    <m/>
    <m/>
    <m/>
    <m/>
    <m/>
  </r>
  <r>
    <s v="OD1502"/>
    <s v="Suresh"/>
    <x v="6"/>
    <x v="11"/>
    <s v="Pudukottai"/>
    <x v="612"/>
    <x v="3"/>
    <n v="2178"/>
    <n v="0.14000000000000001"/>
    <n v="261.36"/>
    <s v="Tamil Nadu"/>
    <x v="0"/>
    <s v="25"/>
    <s v="2018"/>
    <x v="23"/>
    <x v="0"/>
    <m/>
    <m/>
    <m/>
    <m/>
    <m/>
    <m/>
    <m/>
  </r>
  <r>
    <s v="OD1503"/>
    <s v="Anu"/>
    <x v="1"/>
    <x v="1"/>
    <s v="Vellore"/>
    <x v="222"/>
    <x v="3"/>
    <n v="2004"/>
    <n v="0.34"/>
    <n v="380.76"/>
    <s v="Tamil Nadu"/>
    <x v="11"/>
    <s v="11"/>
    <s v="2018 "/>
    <x v="15"/>
    <x v="8"/>
    <m/>
    <m/>
    <m/>
    <m/>
    <m/>
    <m/>
    <m/>
  </r>
  <r>
    <s v="OD1504"/>
    <s v="Suresh"/>
    <x v="3"/>
    <x v="18"/>
    <s v="Krishnagiri"/>
    <x v="70"/>
    <x v="3"/>
    <n v="2118"/>
    <n v="0.19"/>
    <n v="444.78"/>
    <s v="Tamil Nadu"/>
    <x v="17"/>
    <s v="13"/>
    <s v="2017"/>
    <x v="17"/>
    <x v="10"/>
    <m/>
    <m/>
    <m/>
    <m/>
    <m/>
    <m/>
    <m/>
  </r>
  <r>
    <s v="OD1505"/>
    <s v="Veronica"/>
    <x v="0"/>
    <x v="0"/>
    <s v="Madurai"/>
    <x v="591"/>
    <x v="3"/>
    <n v="711"/>
    <n v="0.27"/>
    <n v="291.51"/>
    <s v="Tamil Nadu"/>
    <x v="18"/>
    <s v="02"/>
    <s v="2016 "/>
    <x v="38"/>
    <x v="7"/>
    <m/>
    <m/>
    <m/>
    <m/>
    <m/>
    <m/>
    <m/>
  </r>
  <r>
    <s v="OD1506"/>
    <s v="Mathew"/>
    <x v="0"/>
    <x v="20"/>
    <s v="Nagercoil"/>
    <x v="73"/>
    <x v="3"/>
    <n v="2262"/>
    <n v="0.2"/>
    <n v="520.26"/>
    <s v="Tamil Nadu"/>
    <x v="12"/>
    <s v="01"/>
    <s v="2015 "/>
    <x v="34"/>
    <x v="10"/>
    <m/>
    <m/>
    <m/>
    <m/>
    <m/>
    <m/>
    <m/>
  </r>
  <r>
    <s v="OD1507"/>
    <s v="Malik"/>
    <x v="6"/>
    <x v="13"/>
    <s v="Coimbatore"/>
    <x v="419"/>
    <x v="3"/>
    <n v="1132"/>
    <n v="0.21"/>
    <n v="203.76"/>
    <s v="Tamil Nadu"/>
    <x v="0"/>
    <s v="05"/>
    <s v="2017 "/>
    <x v="0"/>
    <x v="0"/>
    <m/>
    <m/>
    <m/>
    <m/>
    <m/>
    <m/>
    <m/>
  </r>
  <r>
    <s v="OD1508"/>
    <s v="Suresh"/>
    <x v="3"/>
    <x v="3"/>
    <s v="Virudhunagar"/>
    <x v="613"/>
    <x v="3"/>
    <n v="1865"/>
    <n v="0.26"/>
    <n v="279.75"/>
    <s v="Tamil Nadu"/>
    <x v="0"/>
    <s v="17"/>
    <s v="2018"/>
    <x v="23"/>
    <x v="0"/>
    <m/>
    <m/>
    <m/>
    <m/>
    <m/>
    <m/>
    <m/>
  </r>
  <r>
    <s v="OD1509"/>
    <s v="Yusuf"/>
    <x v="5"/>
    <x v="10"/>
    <s v="Dindigul"/>
    <x v="51"/>
    <x v="3"/>
    <n v="1570"/>
    <n v="0.34"/>
    <n v="188.4"/>
    <s v="Tamil Nadu"/>
    <x v="0"/>
    <s v="13"/>
    <s v="2016"/>
    <x v="6"/>
    <x v="0"/>
    <m/>
    <m/>
    <m/>
    <m/>
    <m/>
    <m/>
    <m/>
  </r>
  <r>
    <s v="OD1510"/>
    <s v="Mathew"/>
    <x v="1"/>
    <x v="14"/>
    <s v="Coimbatore"/>
    <x v="16"/>
    <x v="3"/>
    <n v="2314"/>
    <n v="0.14000000000000001"/>
    <n v="439.66"/>
    <s v="Tamil Nadu"/>
    <x v="2"/>
    <s v="19"/>
    <s v="2018"/>
    <x v="13"/>
    <x v="2"/>
    <m/>
    <m/>
    <m/>
    <m/>
    <m/>
    <m/>
    <m/>
  </r>
  <r>
    <s v="OD1511"/>
    <s v="Aditi"/>
    <x v="4"/>
    <x v="22"/>
    <s v="Ramanadhapuram"/>
    <x v="614"/>
    <x v="3"/>
    <n v="1866"/>
    <n v="0.23"/>
    <n v="205.26"/>
    <s v="Tamil Nadu"/>
    <x v="13"/>
    <s v="20"/>
    <s v="2015"/>
    <x v="3"/>
    <x v="1"/>
    <m/>
    <m/>
    <m/>
    <m/>
    <m/>
    <m/>
    <m/>
  </r>
  <r>
    <s v="OD1512"/>
    <s v="Sharon"/>
    <x v="4"/>
    <x v="22"/>
    <s v="Vellore"/>
    <x v="512"/>
    <x v="3"/>
    <n v="1871"/>
    <n v="0.23"/>
    <n v="841.95"/>
    <s v="Tamil Nadu"/>
    <x v="17"/>
    <s v="27"/>
    <s v="2018"/>
    <x v="42"/>
    <x v="10"/>
    <m/>
    <m/>
    <m/>
    <m/>
    <m/>
    <m/>
    <m/>
  </r>
  <r>
    <s v="OD1513"/>
    <s v="Akash"/>
    <x v="0"/>
    <x v="12"/>
    <s v="Dharmapuri"/>
    <x v="419"/>
    <x v="3"/>
    <n v="1182"/>
    <n v="0.33"/>
    <n v="425.52"/>
    <s v="Tamil Nadu"/>
    <x v="0"/>
    <s v="05"/>
    <s v="2017 "/>
    <x v="0"/>
    <x v="0"/>
    <m/>
    <m/>
    <m/>
    <m/>
    <m/>
    <m/>
    <m/>
  </r>
  <r>
    <s v="OD1514"/>
    <s v="Jackson"/>
    <x v="0"/>
    <x v="20"/>
    <s v="Kanyakumari"/>
    <x v="291"/>
    <x v="3"/>
    <n v="1820"/>
    <n v="0.15"/>
    <n v="509.6"/>
    <s v="Tamil Nadu"/>
    <x v="10"/>
    <s v="30"/>
    <s v="2018"/>
    <x v="44"/>
    <x v="9"/>
    <m/>
    <m/>
    <m/>
    <m/>
    <m/>
    <m/>
    <m/>
  </r>
  <r>
    <s v="OD1515"/>
    <s v="Sheeba"/>
    <x v="1"/>
    <x v="14"/>
    <s v="Trichy"/>
    <x v="16"/>
    <x v="3"/>
    <n v="1220"/>
    <n v="0.31"/>
    <n v="317.2"/>
    <s v="Tamil Nadu"/>
    <x v="2"/>
    <s v="19"/>
    <s v="2018"/>
    <x v="13"/>
    <x v="2"/>
    <m/>
    <m/>
    <m/>
    <m/>
    <m/>
    <m/>
    <m/>
  </r>
  <r>
    <s v="OD1516"/>
    <s v="Veena"/>
    <x v="5"/>
    <x v="17"/>
    <s v="Virudhunagar"/>
    <x v="615"/>
    <x v="3"/>
    <n v="888"/>
    <n v="0.28000000000000003"/>
    <n v="222"/>
    <s v="Tamil Nadu"/>
    <x v="12"/>
    <s v="06"/>
    <s v="2017 "/>
    <x v="17"/>
    <x v="10"/>
    <m/>
    <m/>
    <m/>
    <m/>
    <m/>
    <m/>
    <m/>
  </r>
  <r>
    <s v="OD1517"/>
    <s v="Hussain"/>
    <x v="5"/>
    <x v="17"/>
    <s v="Vellore"/>
    <x v="616"/>
    <x v="3"/>
    <n v="2031"/>
    <n v="0.11"/>
    <n v="264.02999999999997"/>
    <s v="Tamil Nadu"/>
    <x v="15"/>
    <s v="30"/>
    <s v="2015"/>
    <x v="8"/>
    <x v="5"/>
    <m/>
    <m/>
    <m/>
    <m/>
    <m/>
    <m/>
    <m/>
  </r>
  <r>
    <s v="OD1518"/>
    <s v="Ramesh"/>
    <x v="0"/>
    <x v="12"/>
    <s v="Theni"/>
    <x v="543"/>
    <x v="3"/>
    <n v="1577"/>
    <n v="0.28000000000000003"/>
    <n v="78.849999999999994"/>
    <s v="Tamil Nadu"/>
    <x v="10"/>
    <s v="30"/>
    <s v="2017"/>
    <x v="12"/>
    <x v="9"/>
    <m/>
    <m/>
    <m/>
    <m/>
    <m/>
    <m/>
    <m/>
  </r>
  <r>
    <s v="OD1519"/>
    <s v="Alan"/>
    <x v="3"/>
    <x v="3"/>
    <s v="Viluppuram"/>
    <x v="164"/>
    <x v="3"/>
    <n v="1709"/>
    <n v="0.32"/>
    <n v="170.9"/>
    <s v="Tamil Nadu"/>
    <x v="11"/>
    <s v="08"/>
    <s v="2017 "/>
    <x v="21"/>
    <x v="8"/>
    <m/>
    <m/>
    <m/>
    <m/>
    <m/>
    <m/>
    <m/>
  </r>
  <r>
    <s v="OD1520"/>
    <s v="Krithika"/>
    <x v="4"/>
    <x v="22"/>
    <s v="Coimbatore"/>
    <x v="494"/>
    <x v="3"/>
    <n v="1471"/>
    <n v="0.2"/>
    <n v="250.07"/>
    <s v="Tamil Nadu"/>
    <x v="4"/>
    <s v="06"/>
    <s v="2015 "/>
    <x v="20"/>
    <x v="4"/>
    <m/>
    <m/>
    <m/>
    <m/>
    <m/>
    <m/>
    <m/>
  </r>
  <r>
    <s v="OD1521"/>
    <s v="Jackson"/>
    <x v="5"/>
    <x v="10"/>
    <s v="Dindigul"/>
    <x v="52"/>
    <x v="3"/>
    <n v="2258"/>
    <n v="0.25"/>
    <n v="699.98"/>
    <s v="Tamil Nadu"/>
    <x v="0"/>
    <s v="23"/>
    <s v="2018"/>
    <x v="23"/>
    <x v="0"/>
    <m/>
    <m/>
    <m/>
    <m/>
    <m/>
    <m/>
    <m/>
  </r>
  <r>
    <s v="OD1522"/>
    <s v="Vinne"/>
    <x v="0"/>
    <x v="20"/>
    <s v="Karur"/>
    <x v="602"/>
    <x v="3"/>
    <n v="2003"/>
    <n v="0.25"/>
    <n v="300.45"/>
    <s v="Tamil Nadu"/>
    <x v="20"/>
    <s v="16"/>
    <s v="2018"/>
    <x v="31"/>
    <x v="11"/>
    <m/>
    <m/>
    <m/>
    <m/>
    <m/>
    <m/>
    <m/>
  </r>
  <r>
    <s v="OD1523"/>
    <s v="Surya"/>
    <x v="4"/>
    <x v="22"/>
    <s v="Tenkasi"/>
    <x v="449"/>
    <x v="3"/>
    <n v="1511"/>
    <n v="0.28000000000000003"/>
    <n v="438.19"/>
    <s v="Tamil Nadu"/>
    <x v="4"/>
    <s v="17"/>
    <s v="2016"/>
    <x v="14"/>
    <x v="4"/>
    <m/>
    <m/>
    <m/>
    <m/>
    <m/>
    <m/>
    <m/>
  </r>
  <r>
    <s v="OD1524"/>
    <s v="Arutra"/>
    <x v="0"/>
    <x v="12"/>
    <s v="Pudukottai"/>
    <x v="617"/>
    <x v="3"/>
    <n v="2022"/>
    <n v="0.25"/>
    <n v="384.18"/>
    <s v="Tamil Nadu"/>
    <x v="15"/>
    <s v="27"/>
    <s v="2017"/>
    <x v="35"/>
    <x v="5"/>
    <m/>
    <m/>
    <m/>
    <m/>
    <m/>
    <m/>
    <m/>
  </r>
  <r>
    <s v="OD1525"/>
    <s v="Arvind"/>
    <x v="2"/>
    <x v="21"/>
    <s v="Vellore"/>
    <x v="618"/>
    <x v="3"/>
    <n v="592"/>
    <n v="0.34"/>
    <n v="100.64"/>
    <s v="Tamil Nadu"/>
    <x v="15"/>
    <s v="25"/>
    <s v="2015"/>
    <x v="8"/>
    <x v="5"/>
    <m/>
    <m/>
    <m/>
    <m/>
    <m/>
    <m/>
    <m/>
  </r>
  <r>
    <s v="OD1526"/>
    <s v="Verma"/>
    <x v="5"/>
    <x v="17"/>
    <s v="Dindigul"/>
    <x v="7"/>
    <x v="3"/>
    <n v="1612"/>
    <n v="0.18"/>
    <n v="435.24"/>
    <s v="Tamil Nadu"/>
    <x v="0"/>
    <s v="11"/>
    <s v="2015 "/>
    <x v="7"/>
    <x v="0"/>
    <m/>
    <m/>
    <m/>
    <m/>
    <m/>
    <m/>
    <m/>
  </r>
  <r>
    <s v="OD1527"/>
    <s v="Sudeep"/>
    <x v="0"/>
    <x v="20"/>
    <s v="Bodi"/>
    <x v="164"/>
    <x v="3"/>
    <n v="1810"/>
    <n v="0.28999999999999998"/>
    <n v="307.7"/>
    <s v="Tamil Nadu"/>
    <x v="11"/>
    <s v="08"/>
    <s v="2017 "/>
    <x v="21"/>
    <x v="8"/>
    <m/>
    <m/>
    <m/>
    <m/>
    <m/>
    <m/>
    <m/>
  </r>
  <r>
    <s v="OD1528"/>
    <s v="Amy"/>
    <x v="4"/>
    <x v="22"/>
    <s v="Namakkal"/>
    <x v="260"/>
    <x v="3"/>
    <n v="883"/>
    <n v="0.16"/>
    <n v="114.79"/>
    <s v="Tamil Nadu"/>
    <x v="0"/>
    <s v="19"/>
    <s v="2017"/>
    <x v="0"/>
    <x v="0"/>
    <m/>
    <m/>
    <m/>
    <m/>
    <m/>
    <m/>
    <m/>
  </r>
  <r>
    <s v="OD1529"/>
    <s v="Mathew"/>
    <x v="1"/>
    <x v="1"/>
    <s v="Tirunelveli"/>
    <x v="562"/>
    <x v="3"/>
    <n v="1358"/>
    <n v="0.25"/>
    <n v="611.1"/>
    <s v="Tamil Nadu"/>
    <x v="4"/>
    <s v="03"/>
    <s v="2018 "/>
    <x v="22"/>
    <x v="4"/>
    <m/>
    <m/>
    <m/>
    <m/>
    <m/>
    <m/>
    <m/>
  </r>
  <r>
    <s v="OD1530"/>
    <s v="Sudha"/>
    <x v="2"/>
    <x v="21"/>
    <s v="Virudhunagar"/>
    <x v="619"/>
    <x v="3"/>
    <n v="1540"/>
    <n v="0.33"/>
    <n v="123.2"/>
    <s v="Tamil Nadu"/>
    <x v="20"/>
    <s v="27"/>
    <s v="2017"/>
    <x v="47"/>
    <x v="11"/>
    <m/>
    <m/>
    <m/>
    <m/>
    <m/>
    <m/>
    <m/>
  </r>
  <r>
    <s v="OD1531"/>
    <s v="Adavan"/>
    <x v="1"/>
    <x v="14"/>
    <s v="Bodi"/>
    <x v="620"/>
    <x v="3"/>
    <n v="1525"/>
    <n v="0.15"/>
    <n v="640.5"/>
    <s v="Tamil Nadu"/>
    <x v="16"/>
    <s v="09"/>
    <s v="2018 "/>
    <x v="31"/>
    <x v="11"/>
    <m/>
    <m/>
    <m/>
    <m/>
    <m/>
    <m/>
    <m/>
  </r>
  <r>
    <s v="OD1532"/>
    <s v="Sundar"/>
    <x v="4"/>
    <x v="22"/>
    <s v="Pudukottai"/>
    <x v="496"/>
    <x v="3"/>
    <n v="1169"/>
    <n v="0.35"/>
    <n v="233.8"/>
    <s v="Tamil Nadu"/>
    <x v="4"/>
    <s v="16"/>
    <s v="2015"/>
    <x v="20"/>
    <x v="4"/>
    <m/>
    <m/>
    <m/>
    <m/>
    <m/>
    <m/>
    <m/>
  </r>
  <r>
    <s v="OD1533"/>
    <s v="Vidya"/>
    <x v="1"/>
    <x v="14"/>
    <s v="Vellore"/>
    <x v="494"/>
    <x v="3"/>
    <n v="2182"/>
    <n v="0.12"/>
    <n v="829.16"/>
    <s v="Tamil Nadu"/>
    <x v="4"/>
    <s v="06"/>
    <s v="2015 "/>
    <x v="20"/>
    <x v="4"/>
    <m/>
    <m/>
    <m/>
    <m/>
    <m/>
    <m/>
    <m/>
  </r>
  <r>
    <s v="OD1534"/>
    <s v="Ramesh"/>
    <x v="6"/>
    <x v="11"/>
    <s v="Viluppuram"/>
    <x v="284"/>
    <x v="3"/>
    <n v="1822"/>
    <n v="0.22"/>
    <n v="637.70000000000005"/>
    <s v="Tamil Nadu"/>
    <x v="4"/>
    <s v="29"/>
    <s v="2015"/>
    <x v="20"/>
    <x v="4"/>
    <m/>
    <m/>
    <m/>
    <m/>
    <m/>
    <m/>
    <m/>
  </r>
  <r>
    <s v="OD1535"/>
    <s v="Vinne"/>
    <x v="0"/>
    <x v="0"/>
    <s v="Bodi"/>
    <x v="617"/>
    <x v="3"/>
    <n v="1375"/>
    <n v="0.26"/>
    <n v="275"/>
    <s v="Tamil Nadu"/>
    <x v="15"/>
    <s v="27"/>
    <s v="2017"/>
    <x v="35"/>
    <x v="5"/>
    <m/>
    <m/>
    <m/>
    <m/>
    <m/>
    <m/>
    <m/>
  </r>
  <r>
    <s v="OD1536"/>
    <s v="Krithika"/>
    <x v="4"/>
    <x v="22"/>
    <s v="Ramanadhapuram"/>
    <x v="601"/>
    <x v="3"/>
    <n v="2039"/>
    <n v="0.19"/>
    <n v="734.04"/>
    <s v="Tamil Nadu"/>
    <x v="15"/>
    <s v="31"/>
    <s v="2017"/>
    <x v="35"/>
    <x v="5"/>
    <m/>
    <m/>
    <m/>
    <m/>
    <m/>
    <m/>
    <m/>
  </r>
  <r>
    <s v="OD1537"/>
    <s v="Peer"/>
    <x v="1"/>
    <x v="14"/>
    <s v="Bodi"/>
    <x v="621"/>
    <x v="3"/>
    <n v="1140"/>
    <n v="0.16"/>
    <n v="478.8"/>
    <s v="Tamil Nadu"/>
    <x v="19"/>
    <s v="07"/>
    <s v="2017 "/>
    <x v="12"/>
    <x v="9"/>
    <m/>
    <m/>
    <m/>
    <m/>
    <m/>
    <m/>
    <m/>
  </r>
  <r>
    <s v="OD1538"/>
    <s v="Sabeela"/>
    <x v="1"/>
    <x v="14"/>
    <s v="Chennai"/>
    <x v="622"/>
    <x v="3"/>
    <n v="832"/>
    <n v="0.23"/>
    <n v="58.24"/>
    <s v="Tamil Nadu"/>
    <x v="0"/>
    <s v="12"/>
    <s v="2015 "/>
    <x v="7"/>
    <x v="0"/>
    <m/>
    <m/>
    <m/>
    <m/>
    <m/>
    <m/>
    <m/>
  </r>
  <r>
    <s v="OD1539"/>
    <s v="Ridhesh"/>
    <x v="1"/>
    <x v="1"/>
    <s v="Dharmapuri"/>
    <x v="483"/>
    <x v="3"/>
    <n v="904"/>
    <n v="0.2"/>
    <n v="343.52"/>
    <s v="Tamil Nadu"/>
    <x v="2"/>
    <s v="03"/>
    <s v="2015 "/>
    <x v="18"/>
    <x v="2"/>
    <m/>
    <m/>
    <m/>
    <m/>
    <m/>
    <m/>
    <m/>
  </r>
  <r>
    <s v="OD1540"/>
    <s v="Sabeela"/>
    <x v="5"/>
    <x v="17"/>
    <s v="Tirunelveli"/>
    <x v="256"/>
    <x v="3"/>
    <n v="1054"/>
    <n v="0.13"/>
    <n v="432.14"/>
    <s v="Tamil Nadu"/>
    <x v="0"/>
    <s v="04"/>
    <s v="2017 "/>
    <x v="0"/>
    <x v="0"/>
    <m/>
    <m/>
    <m/>
    <m/>
    <m/>
    <m/>
    <m/>
  </r>
  <r>
    <s v="OD1541"/>
    <s v="Rumaiza"/>
    <x v="4"/>
    <x v="6"/>
    <s v="Theni"/>
    <x v="623"/>
    <x v="3"/>
    <n v="1280"/>
    <n v="0.12"/>
    <n v="358.4"/>
    <s v="Tamil Nadu"/>
    <x v="19"/>
    <s v="07"/>
    <s v="2015 "/>
    <x v="46"/>
    <x v="9"/>
    <m/>
    <m/>
    <m/>
    <m/>
    <m/>
    <m/>
    <m/>
  </r>
  <r>
    <s v="OD1542"/>
    <s v="Verma"/>
    <x v="1"/>
    <x v="1"/>
    <s v="Chennai"/>
    <x v="624"/>
    <x v="3"/>
    <n v="2188"/>
    <n v="0.1"/>
    <n v="765.8"/>
    <s v="Tamil Nadu"/>
    <x v="8"/>
    <s v="26"/>
    <s v="2015"/>
    <x v="39"/>
    <x v="7"/>
    <m/>
    <m/>
    <m/>
    <m/>
    <m/>
    <m/>
    <m/>
  </r>
  <r>
    <s v="OD1543"/>
    <s v="Yadav"/>
    <x v="5"/>
    <x v="10"/>
    <s v="Dindigul"/>
    <x v="625"/>
    <x v="3"/>
    <n v="661"/>
    <n v="0.34"/>
    <n v="218.13"/>
    <s v="Tamil Nadu"/>
    <x v="5"/>
    <s v="12"/>
    <s v="2016 "/>
    <x v="33"/>
    <x v="5"/>
    <m/>
    <m/>
    <m/>
    <m/>
    <m/>
    <m/>
    <m/>
  </r>
  <r>
    <s v="OD1544"/>
    <s v="Veena"/>
    <x v="4"/>
    <x v="6"/>
    <s v="Namakkal"/>
    <x v="256"/>
    <x v="3"/>
    <n v="1377"/>
    <n v="0.32"/>
    <n v="481.95"/>
    <s v="Tamil Nadu"/>
    <x v="0"/>
    <s v="04"/>
    <s v="2017 "/>
    <x v="0"/>
    <x v="0"/>
    <m/>
    <m/>
    <m/>
    <m/>
    <m/>
    <m/>
    <m/>
  </r>
  <r>
    <s v="OD1545"/>
    <s v="Roshan"/>
    <x v="3"/>
    <x v="3"/>
    <s v="Vellore"/>
    <x v="150"/>
    <x v="3"/>
    <n v="1792"/>
    <n v="0.27"/>
    <n v="430.08"/>
    <s v="Tamil Nadu"/>
    <x v="15"/>
    <s v="29"/>
    <s v="2018"/>
    <x v="24"/>
    <x v="5"/>
    <m/>
    <m/>
    <m/>
    <m/>
    <m/>
    <m/>
    <m/>
  </r>
  <r>
    <s v="OD1546"/>
    <s v="Willams"/>
    <x v="4"/>
    <x v="7"/>
    <s v="Salem"/>
    <x v="110"/>
    <x v="3"/>
    <n v="2482"/>
    <n v="0.16"/>
    <n v="446.76"/>
    <s v="Tamil Nadu"/>
    <x v="0"/>
    <s v="28"/>
    <s v="2016"/>
    <x v="6"/>
    <x v="0"/>
    <m/>
    <m/>
    <m/>
    <m/>
    <m/>
    <m/>
    <m/>
  </r>
  <r>
    <s v="OD1547"/>
    <s v="Vince"/>
    <x v="4"/>
    <x v="6"/>
    <s v="Salem"/>
    <x v="626"/>
    <x v="3"/>
    <n v="2478"/>
    <n v="0.16"/>
    <n v="594.72"/>
    <s v="Tamil Nadu"/>
    <x v="7"/>
    <s v="26"/>
    <s v="2018"/>
    <x v="43"/>
    <x v="6"/>
    <m/>
    <m/>
    <m/>
    <m/>
    <m/>
    <m/>
    <m/>
  </r>
  <r>
    <s v="OD1548"/>
    <s v="Sudeep"/>
    <x v="1"/>
    <x v="1"/>
    <s v="Cumbum"/>
    <x v="615"/>
    <x v="3"/>
    <n v="669"/>
    <n v="0.28000000000000003"/>
    <n v="140.49"/>
    <s v="Tamil Nadu"/>
    <x v="12"/>
    <s v="06"/>
    <s v="2017 "/>
    <x v="17"/>
    <x v="10"/>
    <m/>
    <m/>
    <m/>
    <m/>
    <m/>
    <m/>
    <m/>
  </r>
  <r>
    <s v="OD1549"/>
    <s v="Akash"/>
    <x v="2"/>
    <x v="2"/>
    <s v="Dindigul"/>
    <x v="600"/>
    <x v="3"/>
    <n v="1697"/>
    <n v="0.3"/>
    <n v="135.76"/>
    <s v="Tamil Nadu"/>
    <x v="14"/>
    <s v="20"/>
    <s v="2018"/>
    <x v="4"/>
    <x v="3"/>
    <m/>
    <m/>
    <m/>
    <m/>
    <m/>
    <m/>
    <m/>
  </r>
  <r>
    <s v="OD1550"/>
    <s v="Surya"/>
    <x v="0"/>
    <x v="12"/>
    <s v="Vellore"/>
    <x v="215"/>
    <x v="3"/>
    <n v="876"/>
    <n v="0.27"/>
    <n v="324.12"/>
    <s v="Tamil Nadu"/>
    <x v="11"/>
    <s v="03"/>
    <s v="2018 "/>
    <x v="15"/>
    <x v="8"/>
    <m/>
    <m/>
    <m/>
    <m/>
    <m/>
    <m/>
    <m/>
  </r>
  <r>
    <s v="OD1551"/>
    <s v="Krithika"/>
    <x v="4"/>
    <x v="22"/>
    <s v="Madurai"/>
    <x v="78"/>
    <x v="3"/>
    <n v="1037"/>
    <n v="0.19"/>
    <n v="435.54"/>
    <s v="Tamil Nadu"/>
    <x v="0"/>
    <s v="07"/>
    <s v="2017 "/>
    <x v="0"/>
    <x v="0"/>
    <m/>
    <m/>
    <m/>
    <m/>
    <m/>
    <m/>
    <m/>
  </r>
  <r>
    <s v="OD1552"/>
    <s v="Sheeba"/>
    <x v="3"/>
    <x v="16"/>
    <s v="Madurai"/>
    <x v="627"/>
    <x v="3"/>
    <n v="2051"/>
    <n v="0.32"/>
    <n v="512.75"/>
    <s v="Tamil Nadu"/>
    <x v="4"/>
    <s v="31"/>
    <s v="2016"/>
    <x v="14"/>
    <x v="4"/>
    <m/>
    <m/>
    <m/>
    <m/>
    <m/>
    <m/>
    <m/>
  </r>
  <r>
    <s v="OD1553"/>
    <s v="Vinne"/>
    <x v="3"/>
    <x v="5"/>
    <s v="Krishnagiri"/>
    <x v="211"/>
    <x v="3"/>
    <n v="581"/>
    <n v="0.35"/>
    <n v="87.15"/>
    <s v="Tamil Nadu"/>
    <x v="0"/>
    <s v="07"/>
    <s v="2016 "/>
    <x v="6"/>
    <x v="0"/>
    <m/>
    <m/>
    <m/>
    <m/>
    <m/>
    <m/>
    <m/>
  </r>
  <r>
    <s v="OD1554"/>
    <s v="Ram"/>
    <x v="1"/>
    <x v="14"/>
    <s v="Chennai"/>
    <x v="316"/>
    <x v="3"/>
    <n v="1583"/>
    <n v="0.28000000000000003"/>
    <n v="601.54"/>
    <s v="Tamil Nadu"/>
    <x v="19"/>
    <s v="01"/>
    <s v="2018 "/>
    <x v="44"/>
    <x v="9"/>
    <m/>
    <m/>
    <m/>
    <m/>
    <m/>
    <m/>
    <m/>
  </r>
  <r>
    <s v="OD1555"/>
    <s v="Arutra"/>
    <x v="3"/>
    <x v="18"/>
    <s v="Bodi"/>
    <x v="64"/>
    <x v="3"/>
    <n v="1011"/>
    <n v="0.15"/>
    <n v="323.52"/>
    <s v="Tamil Nadu"/>
    <x v="2"/>
    <s v="13"/>
    <s v="2017"/>
    <x v="32"/>
    <x v="2"/>
    <m/>
    <m/>
    <m/>
    <m/>
    <m/>
    <m/>
    <m/>
  </r>
  <r>
    <s v="OD1556"/>
    <s v="Ram"/>
    <x v="3"/>
    <x v="16"/>
    <s v="Nagercoil"/>
    <x v="516"/>
    <x v="3"/>
    <n v="1275"/>
    <n v="0.32"/>
    <n v="344.25"/>
    <s v="Tamil Nadu"/>
    <x v="4"/>
    <s v="27"/>
    <s v="2015"/>
    <x v="20"/>
    <x v="4"/>
    <m/>
    <m/>
    <m/>
    <m/>
    <m/>
    <m/>
    <m/>
  </r>
  <r>
    <s v="OD1557"/>
    <s v="Akash"/>
    <x v="6"/>
    <x v="11"/>
    <s v="Dindigul"/>
    <x v="73"/>
    <x v="3"/>
    <n v="527"/>
    <n v="0.23"/>
    <n v="237.15"/>
    <s v="Tamil Nadu"/>
    <x v="12"/>
    <s v="01"/>
    <s v="2015 "/>
    <x v="34"/>
    <x v="10"/>
    <m/>
    <m/>
    <m/>
    <m/>
    <m/>
    <m/>
    <m/>
  </r>
  <r>
    <s v="OD1558"/>
    <s v="Anu"/>
    <x v="3"/>
    <x v="16"/>
    <s v="Vellore"/>
    <x v="628"/>
    <x v="4"/>
    <n v="2343"/>
    <n v="0.27"/>
    <n v="820.05"/>
    <s v="Tamil Nadu"/>
    <x v="4"/>
    <s v="04"/>
    <s v="2018 "/>
    <x v="22"/>
    <x v="4"/>
    <m/>
    <m/>
    <m/>
    <m/>
    <m/>
    <m/>
    <m/>
  </r>
  <r>
    <s v="OD1559"/>
    <s v="Ganesh"/>
    <x v="3"/>
    <x v="5"/>
    <s v="Pudukottai"/>
    <x v="471"/>
    <x v="4"/>
    <n v="1893"/>
    <n v="0.22"/>
    <n v="700.41"/>
    <s v="Tamil Nadu"/>
    <x v="11"/>
    <s v="04"/>
    <s v="2017 "/>
    <x v="21"/>
    <x v="8"/>
    <m/>
    <m/>
    <m/>
    <m/>
    <m/>
    <m/>
    <m/>
  </r>
  <r>
    <s v="OD1560"/>
    <s v="Ganesh"/>
    <x v="6"/>
    <x v="19"/>
    <s v="Ooty"/>
    <x v="162"/>
    <x v="4"/>
    <n v="1751"/>
    <n v="0.35"/>
    <n v="490.28"/>
    <s v="Tamil Nadu"/>
    <x v="13"/>
    <s v="30"/>
    <s v="2018"/>
    <x v="27"/>
    <x v="1"/>
    <m/>
    <m/>
    <m/>
    <m/>
    <m/>
    <m/>
    <m/>
  </r>
  <r>
    <s v="OD1561"/>
    <s v="Shree"/>
    <x v="2"/>
    <x v="21"/>
    <s v="Perambalur"/>
    <x v="629"/>
    <x v="4"/>
    <n v="636"/>
    <n v="0.31"/>
    <n v="248.04"/>
    <s v="Tamil Nadu"/>
    <x v="0"/>
    <s v="21"/>
    <s v="2018"/>
    <x v="23"/>
    <x v="0"/>
    <m/>
    <m/>
    <m/>
    <m/>
    <m/>
    <m/>
    <m/>
  </r>
  <r>
    <s v="OD1562"/>
    <s v="Jackson"/>
    <x v="6"/>
    <x v="9"/>
    <s v="Dindigul"/>
    <x v="538"/>
    <x v="4"/>
    <n v="2484"/>
    <n v="0.1"/>
    <n v="645.84"/>
    <s v="Tamil Nadu"/>
    <x v="8"/>
    <s v="27"/>
    <s v="2018"/>
    <x v="10"/>
    <x v="7"/>
    <m/>
    <m/>
    <m/>
    <m/>
    <m/>
    <m/>
    <m/>
  </r>
  <r>
    <s v="OD1563"/>
    <s v="Jonas"/>
    <x v="2"/>
    <x v="4"/>
    <s v="Krishnagiri"/>
    <x v="50"/>
    <x v="4"/>
    <n v="880"/>
    <n v="0.18"/>
    <n v="167.2"/>
    <s v="Tamil Nadu"/>
    <x v="4"/>
    <s v="01"/>
    <s v="2017 "/>
    <x v="5"/>
    <x v="4"/>
    <m/>
    <m/>
    <m/>
    <m/>
    <m/>
    <m/>
    <m/>
  </r>
  <r>
    <s v="OD1564"/>
    <s v="Shree"/>
    <x v="4"/>
    <x v="7"/>
    <s v="Theni"/>
    <x v="630"/>
    <x v="4"/>
    <n v="1634"/>
    <n v="0.32"/>
    <n v="408.5"/>
    <s v="Tamil Nadu"/>
    <x v="20"/>
    <s v="16"/>
    <s v="2017"/>
    <x v="47"/>
    <x v="11"/>
    <m/>
    <m/>
    <m/>
    <m/>
    <m/>
    <m/>
    <m/>
  </r>
  <r>
    <s v="OD1565"/>
    <s v="Suresh"/>
    <x v="1"/>
    <x v="1"/>
    <s v="Karur"/>
    <x v="631"/>
    <x v="4"/>
    <n v="1794"/>
    <n v="0.24"/>
    <n v="717.6"/>
    <s v="Tamil Nadu"/>
    <x v="18"/>
    <s v="09"/>
    <s v="2016 "/>
    <x v="38"/>
    <x v="7"/>
    <m/>
    <m/>
    <m/>
    <m/>
    <m/>
    <m/>
    <m/>
  </r>
  <r>
    <s v="OD1566"/>
    <s v="Anu"/>
    <x v="2"/>
    <x v="21"/>
    <s v="Namakkal"/>
    <x v="465"/>
    <x v="4"/>
    <n v="2355"/>
    <n v="0.3"/>
    <n v="117.75"/>
    <s v="Tamil Nadu"/>
    <x v="2"/>
    <s v="12"/>
    <s v="2018 "/>
    <x v="13"/>
    <x v="2"/>
    <m/>
    <m/>
    <m/>
    <m/>
    <m/>
    <m/>
    <m/>
  </r>
  <r>
    <s v="OD1567"/>
    <s v="Sundar"/>
    <x v="4"/>
    <x v="7"/>
    <s v="Salem"/>
    <x v="95"/>
    <x v="4"/>
    <n v="1558"/>
    <n v="0.32"/>
    <n v="186.96"/>
    <s v="Tamil Nadu"/>
    <x v="4"/>
    <s v="17"/>
    <s v="2018"/>
    <x v="22"/>
    <x v="4"/>
    <m/>
    <m/>
    <m/>
    <m/>
    <m/>
    <m/>
    <m/>
  </r>
  <r>
    <s v="OD1568"/>
    <s v="Surya"/>
    <x v="1"/>
    <x v="1"/>
    <s v="Ooty"/>
    <x v="632"/>
    <x v="4"/>
    <n v="713"/>
    <n v="0.18"/>
    <n v="128.34"/>
    <s v="Tamil Nadu"/>
    <x v="9"/>
    <s v="15"/>
    <s v="2015"/>
    <x v="30"/>
    <x v="8"/>
    <m/>
    <m/>
    <m/>
    <m/>
    <m/>
    <m/>
    <m/>
  </r>
  <r>
    <s v="OD1569"/>
    <s v="Harish"/>
    <x v="2"/>
    <x v="2"/>
    <s v="Pudukottai"/>
    <x v="567"/>
    <x v="4"/>
    <n v="1621"/>
    <n v="0.2"/>
    <n v="437.67"/>
    <s v="Tamil Nadu"/>
    <x v="11"/>
    <s v="02"/>
    <s v="2017 "/>
    <x v="21"/>
    <x v="8"/>
    <m/>
    <m/>
    <m/>
    <m/>
    <m/>
    <m/>
    <m/>
  </r>
  <r>
    <s v="OD1570"/>
    <s v="Sudha"/>
    <x v="0"/>
    <x v="20"/>
    <s v="Krishnagiri"/>
    <x v="633"/>
    <x v="4"/>
    <n v="1925"/>
    <n v="0.11"/>
    <n v="827.75"/>
    <s v="Tamil Nadu"/>
    <x v="15"/>
    <s v="18"/>
    <s v="2018"/>
    <x v="24"/>
    <x v="5"/>
    <m/>
    <m/>
    <m/>
    <m/>
    <m/>
    <m/>
    <m/>
  </r>
  <r>
    <s v="OD1571"/>
    <s v="Esther"/>
    <x v="0"/>
    <x v="12"/>
    <s v="Kanyakumari"/>
    <x v="634"/>
    <x v="4"/>
    <n v="1566"/>
    <n v="0.34"/>
    <n v="657.72"/>
    <s v="Tamil Nadu"/>
    <x v="1"/>
    <s v="04"/>
    <s v="2015 "/>
    <x v="3"/>
    <x v="1"/>
    <m/>
    <m/>
    <m/>
    <m/>
    <m/>
    <m/>
    <m/>
  </r>
  <r>
    <s v="OD1572"/>
    <s v="Akash"/>
    <x v="4"/>
    <x v="22"/>
    <s v="Tenkasi"/>
    <x v="634"/>
    <x v="4"/>
    <n v="832"/>
    <n v="0.11"/>
    <n v="208"/>
    <s v="Tamil Nadu"/>
    <x v="1"/>
    <s v="04"/>
    <s v="2015 "/>
    <x v="3"/>
    <x v="1"/>
    <m/>
    <m/>
    <m/>
    <m/>
    <m/>
    <m/>
    <m/>
  </r>
  <r>
    <s v="OD1573"/>
    <s v="Willams"/>
    <x v="3"/>
    <x v="18"/>
    <s v="Krishnagiri"/>
    <x v="558"/>
    <x v="4"/>
    <n v="824"/>
    <n v="0.25"/>
    <n v="123.6"/>
    <s v="Tamil Nadu"/>
    <x v="4"/>
    <s v="18"/>
    <s v="2018"/>
    <x v="22"/>
    <x v="4"/>
    <m/>
    <m/>
    <m/>
    <m/>
    <m/>
    <m/>
    <m/>
  </r>
  <r>
    <s v="OD1574"/>
    <s v="Veronica"/>
    <x v="2"/>
    <x v="21"/>
    <s v="Kanyakumari"/>
    <x v="51"/>
    <x v="4"/>
    <n v="575"/>
    <n v="0.27"/>
    <n v="247.25"/>
    <s v="Tamil Nadu"/>
    <x v="0"/>
    <s v="13"/>
    <s v="2016"/>
    <x v="6"/>
    <x v="0"/>
    <m/>
    <m/>
    <m/>
    <m/>
    <m/>
    <m/>
    <m/>
  </r>
  <r>
    <s v="OD1575"/>
    <s v="Esther"/>
    <x v="6"/>
    <x v="13"/>
    <s v="Namakkal"/>
    <x v="60"/>
    <x v="4"/>
    <n v="2224"/>
    <n v="0.15"/>
    <n v="511.52"/>
    <s v="Tamil Nadu"/>
    <x v="9"/>
    <s v="20"/>
    <s v="2015"/>
    <x v="30"/>
    <x v="8"/>
    <m/>
    <m/>
    <m/>
    <m/>
    <m/>
    <m/>
    <m/>
  </r>
  <r>
    <s v="OD1576"/>
    <s v="Roshan"/>
    <x v="0"/>
    <x v="12"/>
    <s v="Namakkal"/>
    <x v="635"/>
    <x v="4"/>
    <n v="1153"/>
    <n v="0.31"/>
    <n v="230.6"/>
    <s v="Tamil Nadu"/>
    <x v="14"/>
    <s v="27"/>
    <s v="2016"/>
    <x v="19"/>
    <x v="3"/>
    <m/>
    <m/>
    <m/>
    <m/>
    <m/>
    <m/>
    <m/>
  </r>
  <r>
    <s v="OD1577"/>
    <s v="Arvind"/>
    <x v="0"/>
    <x v="12"/>
    <s v="Ooty"/>
    <x v="628"/>
    <x v="4"/>
    <n v="1139"/>
    <n v="0.24"/>
    <n v="136.68"/>
    <s v="Tamil Nadu"/>
    <x v="4"/>
    <s v="04"/>
    <s v="2018 "/>
    <x v="22"/>
    <x v="4"/>
    <m/>
    <m/>
    <m/>
    <m/>
    <m/>
    <m/>
    <m/>
  </r>
  <r>
    <s v="OD1578"/>
    <s v="Malik"/>
    <x v="4"/>
    <x v="6"/>
    <s v="Pudukottai"/>
    <x v="628"/>
    <x v="4"/>
    <n v="1168"/>
    <n v="0.21"/>
    <n v="58.4"/>
    <s v="Tamil Nadu"/>
    <x v="4"/>
    <s v="04"/>
    <s v="2018 "/>
    <x v="22"/>
    <x v="4"/>
    <m/>
    <m/>
    <m/>
    <m/>
    <m/>
    <m/>
    <m/>
  </r>
  <r>
    <s v="OD1579"/>
    <s v="Sudha"/>
    <x v="1"/>
    <x v="14"/>
    <s v="Ramanadhapuram"/>
    <x v="636"/>
    <x v="4"/>
    <n v="2491"/>
    <n v="0.27"/>
    <n v="548.02"/>
    <s v="Tamil Nadu"/>
    <x v="0"/>
    <s v="14"/>
    <s v="2016"/>
    <x v="6"/>
    <x v="0"/>
    <m/>
    <m/>
    <m/>
    <m/>
    <m/>
    <m/>
    <m/>
  </r>
  <r>
    <s v="OD1580"/>
    <s v="Vidya"/>
    <x v="2"/>
    <x v="15"/>
    <s v="Cumbum"/>
    <x v="452"/>
    <x v="4"/>
    <n v="1257"/>
    <n v="0.34"/>
    <n v="565.65"/>
    <s v="Tamil Nadu"/>
    <x v="15"/>
    <s v="26"/>
    <s v="2017"/>
    <x v="35"/>
    <x v="5"/>
    <m/>
    <m/>
    <m/>
    <m/>
    <m/>
    <m/>
    <m/>
  </r>
  <r>
    <s v="OD1581"/>
    <s v="Vidya"/>
    <x v="2"/>
    <x v="21"/>
    <s v="Pudukottai"/>
    <x v="60"/>
    <x v="4"/>
    <n v="1314"/>
    <n v="0.18"/>
    <n v="118.26"/>
    <s v="Tamil Nadu"/>
    <x v="9"/>
    <s v="20"/>
    <s v="2015"/>
    <x v="30"/>
    <x v="8"/>
    <m/>
    <m/>
    <m/>
    <m/>
    <m/>
    <m/>
    <m/>
  </r>
  <r>
    <s v="OD1582"/>
    <s v="Alan"/>
    <x v="3"/>
    <x v="3"/>
    <s v="Namakkal"/>
    <x v="43"/>
    <x v="4"/>
    <n v="1213"/>
    <n v="0.34"/>
    <n v="145.56"/>
    <s v="Tamil Nadu"/>
    <x v="9"/>
    <s v="17"/>
    <s v="2017"/>
    <x v="21"/>
    <x v="8"/>
    <m/>
    <m/>
    <m/>
    <m/>
    <m/>
    <m/>
    <m/>
  </r>
  <r>
    <s v="OD1583"/>
    <s v="Ram"/>
    <x v="5"/>
    <x v="17"/>
    <s v="Ooty"/>
    <x v="43"/>
    <x v="4"/>
    <n v="2369"/>
    <n v="0.25"/>
    <n v="615.94000000000005"/>
    <s v="Tamil Nadu"/>
    <x v="9"/>
    <s v="17"/>
    <s v="2017"/>
    <x v="21"/>
    <x v="8"/>
    <m/>
    <m/>
    <m/>
    <m/>
    <m/>
    <m/>
    <m/>
  </r>
  <r>
    <s v="OD1584"/>
    <s v="Ravi"/>
    <x v="3"/>
    <x v="5"/>
    <s v="Kanyakumari"/>
    <x v="110"/>
    <x v="4"/>
    <n v="2068"/>
    <n v="0.3"/>
    <n v="434.28"/>
    <s v="Tamil Nadu"/>
    <x v="0"/>
    <s v="28"/>
    <s v="2016"/>
    <x v="6"/>
    <x v="0"/>
    <m/>
    <m/>
    <m/>
    <m/>
    <m/>
    <m/>
    <m/>
  </r>
  <r>
    <s v="OD1585"/>
    <s v="Arutra"/>
    <x v="2"/>
    <x v="2"/>
    <s v="Pudukottai"/>
    <x v="509"/>
    <x v="4"/>
    <n v="1020"/>
    <n v="0.21"/>
    <n v="163.19999999999999"/>
    <s v="Tamil Nadu"/>
    <x v="4"/>
    <s v="04"/>
    <s v="2016 "/>
    <x v="14"/>
    <x v="4"/>
    <m/>
    <m/>
    <m/>
    <m/>
    <m/>
    <m/>
    <m/>
  </r>
  <r>
    <s v="OD1586"/>
    <s v="Peer"/>
    <x v="5"/>
    <x v="17"/>
    <s v="Vellore"/>
    <x v="32"/>
    <x v="4"/>
    <n v="1474"/>
    <n v="0.28000000000000003"/>
    <n v="397.98"/>
    <s v="Tamil Nadu"/>
    <x v="9"/>
    <s v="18"/>
    <s v="2017"/>
    <x v="21"/>
    <x v="8"/>
    <m/>
    <m/>
    <m/>
    <m/>
    <m/>
    <m/>
    <m/>
  </r>
  <r>
    <s v="OD1587"/>
    <s v="Arutra"/>
    <x v="3"/>
    <x v="5"/>
    <s v="Nagercoil"/>
    <x v="144"/>
    <x v="4"/>
    <n v="1599"/>
    <n v="0.22"/>
    <n v="399.75"/>
    <s v="Tamil Nadu"/>
    <x v="11"/>
    <s v="01"/>
    <s v="2017 "/>
    <x v="21"/>
    <x v="8"/>
    <m/>
    <m/>
    <m/>
    <m/>
    <m/>
    <m/>
    <m/>
  </r>
  <r>
    <s v="OD1588"/>
    <s v="James"/>
    <x v="0"/>
    <x v="0"/>
    <s v="Chennai"/>
    <x v="581"/>
    <x v="4"/>
    <n v="1159"/>
    <n v="0.15"/>
    <n v="278.16000000000003"/>
    <s v="Tamil Nadu"/>
    <x v="5"/>
    <s v="08"/>
    <s v="2016 "/>
    <x v="33"/>
    <x v="5"/>
    <m/>
    <m/>
    <m/>
    <m/>
    <m/>
    <m/>
    <m/>
  </r>
  <r>
    <s v="OD1589"/>
    <s v="Amy"/>
    <x v="0"/>
    <x v="0"/>
    <s v="Chennai"/>
    <x v="360"/>
    <x v="4"/>
    <n v="1975"/>
    <n v="0.1"/>
    <n v="829.5"/>
    <s v="Tamil Nadu"/>
    <x v="9"/>
    <s v="22"/>
    <s v="2015"/>
    <x v="30"/>
    <x v="8"/>
    <m/>
    <m/>
    <m/>
    <m/>
    <m/>
    <m/>
    <m/>
  </r>
  <r>
    <s v="OD1590"/>
    <s v="Sheeba"/>
    <x v="3"/>
    <x v="5"/>
    <s v="Salem"/>
    <x v="637"/>
    <x v="4"/>
    <n v="1333"/>
    <n v="0.3"/>
    <n v="213.28"/>
    <s v="Tamil Nadu"/>
    <x v="16"/>
    <s v="06"/>
    <s v="2016 "/>
    <x v="36"/>
    <x v="11"/>
    <m/>
    <m/>
    <m/>
    <m/>
    <m/>
    <m/>
    <m/>
  </r>
  <r>
    <s v="OD1591"/>
    <s v="Yusuf"/>
    <x v="3"/>
    <x v="18"/>
    <s v="Namakkal"/>
    <x v="638"/>
    <x v="4"/>
    <n v="512"/>
    <n v="0.19"/>
    <n v="92.16"/>
    <s v="Tamil Nadu"/>
    <x v="5"/>
    <s v="07"/>
    <s v="2015 "/>
    <x v="8"/>
    <x v="5"/>
    <m/>
    <m/>
    <m/>
    <m/>
    <m/>
    <m/>
    <m/>
  </r>
  <r>
    <s v="OD1592"/>
    <s v="Shah"/>
    <x v="1"/>
    <x v="14"/>
    <s v="Namakkal"/>
    <x v="403"/>
    <x v="4"/>
    <n v="1125"/>
    <n v="0.1"/>
    <n v="202.5"/>
    <s v="Tamil Nadu"/>
    <x v="0"/>
    <s v="14"/>
    <s v="2017"/>
    <x v="0"/>
    <x v="0"/>
    <m/>
    <m/>
    <m/>
    <m/>
    <m/>
    <m/>
    <m/>
  </r>
  <r>
    <s v="OD1593"/>
    <s v="Veena"/>
    <x v="5"/>
    <x v="17"/>
    <s v="Namakkal"/>
    <x v="87"/>
    <x v="4"/>
    <n v="822"/>
    <n v="0.21"/>
    <n v="246.6"/>
    <s v="Tamil Nadu"/>
    <x v="7"/>
    <s v="26"/>
    <s v="2015"/>
    <x v="9"/>
    <x v="6"/>
    <m/>
    <m/>
    <m/>
    <m/>
    <m/>
    <m/>
    <m/>
  </r>
  <r>
    <s v="OD1594"/>
    <s v="Jonas"/>
    <x v="1"/>
    <x v="14"/>
    <s v="Bodi"/>
    <x v="463"/>
    <x v="4"/>
    <n v="1354"/>
    <n v="0.16"/>
    <n v="514.52"/>
    <s v="Tamil Nadu"/>
    <x v="4"/>
    <s v="06"/>
    <s v="2016 "/>
    <x v="14"/>
    <x v="4"/>
    <m/>
    <m/>
    <m/>
    <m/>
    <m/>
    <m/>
    <m/>
  </r>
  <r>
    <s v="OD1595"/>
    <s v="James"/>
    <x v="6"/>
    <x v="19"/>
    <s v="Chennai"/>
    <x v="290"/>
    <x v="4"/>
    <n v="1445"/>
    <n v="0.1"/>
    <n v="621.35"/>
    <s v="Tamil Nadu"/>
    <x v="15"/>
    <s v="19"/>
    <s v="2017"/>
    <x v="35"/>
    <x v="5"/>
    <m/>
    <m/>
    <m/>
    <m/>
    <m/>
    <m/>
    <m/>
  </r>
  <r>
    <s v="OD1596"/>
    <s v="Arutra"/>
    <x v="1"/>
    <x v="14"/>
    <s v="Cumbum"/>
    <x v="613"/>
    <x v="4"/>
    <n v="2024"/>
    <n v="0.3"/>
    <n v="809.6"/>
    <s v="Tamil Nadu"/>
    <x v="0"/>
    <s v="17"/>
    <s v="2018"/>
    <x v="23"/>
    <x v="0"/>
    <m/>
    <m/>
    <m/>
    <m/>
    <m/>
    <m/>
    <m/>
  </r>
  <r>
    <s v="OD1597"/>
    <s v="Peer"/>
    <x v="4"/>
    <x v="6"/>
    <s v="Karur"/>
    <x v="639"/>
    <x v="4"/>
    <n v="1823"/>
    <n v="0.17"/>
    <n v="674.51"/>
    <s v="Tamil Nadu"/>
    <x v="4"/>
    <s v="14"/>
    <s v="2017"/>
    <x v="5"/>
    <x v="4"/>
    <m/>
    <m/>
    <m/>
    <m/>
    <m/>
    <m/>
    <m/>
  </r>
  <r>
    <s v="OD1598"/>
    <s v="Jackson"/>
    <x v="4"/>
    <x v="7"/>
    <s v="Ooty"/>
    <x v="465"/>
    <x v="4"/>
    <n v="1118"/>
    <n v="0.12"/>
    <n v="290.68"/>
    <s v="Tamil Nadu"/>
    <x v="2"/>
    <s v="12"/>
    <s v="2018 "/>
    <x v="13"/>
    <x v="2"/>
    <m/>
    <m/>
    <m/>
    <m/>
    <m/>
    <m/>
    <m/>
  </r>
  <r>
    <s v="OD1599"/>
    <s v="Rumaiza"/>
    <x v="1"/>
    <x v="14"/>
    <s v="Vellore"/>
    <x v="507"/>
    <x v="4"/>
    <n v="2153"/>
    <n v="0.33"/>
    <n v="839.67"/>
    <s v="Tamil Nadu"/>
    <x v="0"/>
    <s v="01"/>
    <s v="2016 "/>
    <x v="6"/>
    <x v="0"/>
    <m/>
    <m/>
    <m/>
    <m/>
    <m/>
    <m/>
    <m/>
  </r>
  <r>
    <s v="OD1600"/>
    <s v="Veronica"/>
    <x v="5"/>
    <x v="8"/>
    <s v="Chennai"/>
    <x v="303"/>
    <x v="4"/>
    <n v="1121"/>
    <n v="0.33"/>
    <n v="257.83"/>
    <s v="Tamil Nadu"/>
    <x v="0"/>
    <s v="01"/>
    <s v="2015 "/>
    <x v="7"/>
    <x v="0"/>
    <m/>
    <m/>
    <m/>
    <m/>
    <m/>
    <m/>
    <m/>
  </r>
  <r>
    <s v="OD1601"/>
    <s v="Aditi"/>
    <x v="6"/>
    <x v="9"/>
    <s v="Perambalur"/>
    <x v="640"/>
    <x v="4"/>
    <n v="1905"/>
    <n v="0.24"/>
    <n v="819.15"/>
    <s v="Tamil Nadu"/>
    <x v="0"/>
    <s v="02"/>
    <s v="2015 "/>
    <x v="7"/>
    <x v="0"/>
    <m/>
    <m/>
    <m/>
    <m/>
    <m/>
    <m/>
    <m/>
  </r>
  <r>
    <s v="OD1602"/>
    <s v="Sharon"/>
    <x v="4"/>
    <x v="22"/>
    <s v="Karur"/>
    <x v="641"/>
    <x v="4"/>
    <n v="1592"/>
    <n v="0.28999999999999998"/>
    <n v="525.36"/>
    <s v="Tamil Nadu"/>
    <x v="5"/>
    <s v="07"/>
    <s v="2017 "/>
    <x v="35"/>
    <x v="5"/>
    <m/>
    <m/>
    <m/>
    <m/>
    <m/>
    <m/>
    <m/>
  </r>
  <r>
    <s v="OD1603"/>
    <s v="Veronica"/>
    <x v="4"/>
    <x v="7"/>
    <s v="Salem"/>
    <x v="642"/>
    <x v="4"/>
    <n v="2175"/>
    <n v="0.2"/>
    <n v="891.75"/>
    <s v="Tamil Nadu"/>
    <x v="17"/>
    <s v="29"/>
    <s v="2017"/>
    <x v="17"/>
    <x v="10"/>
    <m/>
    <m/>
    <m/>
    <m/>
    <m/>
    <m/>
    <m/>
  </r>
  <r>
    <s v="OD1604"/>
    <s v="Malik"/>
    <x v="2"/>
    <x v="4"/>
    <s v="Dindigul"/>
    <x v="290"/>
    <x v="4"/>
    <n v="1586"/>
    <n v="0.12"/>
    <n v="269.62"/>
    <s v="Tamil Nadu"/>
    <x v="15"/>
    <s v="19"/>
    <s v="2017"/>
    <x v="35"/>
    <x v="5"/>
    <m/>
    <m/>
    <m/>
    <m/>
    <m/>
    <m/>
    <m/>
  </r>
  <r>
    <s v="OD1605"/>
    <s v="Surya"/>
    <x v="6"/>
    <x v="19"/>
    <s v="Cumbum"/>
    <x v="643"/>
    <x v="4"/>
    <n v="2139"/>
    <n v="0.23"/>
    <n v="513.36"/>
    <s v="Tamil Nadu"/>
    <x v="12"/>
    <s v="08"/>
    <s v="2017 "/>
    <x v="17"/>
    <x v="10"/>
    <m/>
    <m/>
    <m/>
    <m/>
    <m/>
    <m/>
    <m/>
  </r>
  <r>
    <s v="OD1606"/>
    <s v="Krithika"/>
    <x v="0"/>
    <x v="12"/>
    <s v="Nagercoil"/>
    <x v="637"/>
    <x v="4"/>
    <n v="519"/>
    <n v="0.16"/>
    <n v="41.52"/>
    <s v="Tamil Nadu"/>
    <x v="16"/>
    <s v="06"/>
    <s v="2016 "/>
    <x v="36"/>
    <x v="11"/>
    <m/>
    <m/>
    <m/>
    <m/>
    <m/>
    <m/>
    <m/>
  </r>
  <r>
    <s v="OD1607"/>
    <s v="Ridhesh"/>
    <x v="2"/>
    <x v="4"/>
    <s v="Ramanadhapuram"/>
    <x v="644"/>
    <x v="4"/>
    <n v="530"/>
    <n v="0.16"/>
    <n v="190.8"/>
    <s v="Tamil Nadu"/>
    <x v="4"/>
    <s v="24"/>
    <s v="2017"/>
    <x v="5"/>
    <x v="4"/>
    <m/>
    <m/>
    <m/>
    <m/>
    <m/>
    <m/>
    <m/>
  </r>
  <r>
    <s v="OD1608"/>
    <s v="Malik"/>
    <x v="4"/>
    <x v="7"/>
    <s v="Krishnagiri"/>
    <x v="645"/>
    <x v="4"/>
    <n v="2134"/>
    <n v="0.14000000000000001"/>
    <n v="128.04"/>
    <s v="Tamil Nadu"/>
    <x v="9"/>
    <s v="20"/>
    <s v="2018"/>
    <x v="15"/>
    <x v="8"/>
    <m/>
    <m/>
    <m/>
    <m/>
    <m/>
    <m/>
    <m/>
  </r>
  <r>
    <s v="OD1609"/>
    <s v="Akash"/>
    <x v="4"/>
    <x v="6"/>
    <s v="Coimbatore"/>
    <x v="509"/>
    <x v="4"/>
    <n v="1907"/>
    <n v="0.35"/>
    <n v="247.91"/>
    <s v="Tamil Nadu"/>
    <x v="4"/>
    <s v="04"/>
    <s v="2016 "/>
    <x v="14"/>
    <x v="4"/>
    <m/>
    <m/>
    <m/>
    <m/>
    <m/>
    <m/>
    <m/>
  </r>
  <r>
    <s v="OD1610"/>
    <s v="Arutra"/>
    <x v="4"/>
    <x v="22"/>
    <s v="Trichy"/>
    <x v="32"/>
    <x v="4"/>
    <n v="1269"/>
    <n v="0.16"/>
    <n v="558.36"/>
    <s v="Tamil Nadu"/>
    <x v="9"/>
    <s v="18"/>
    <s v="2017"/>
    <x v="21"/>
    <x v="8"/>
    <m/>
    <m/>
    <m/>
    <m/>
    <m/>
    <m/>
    <m/>
  </r>
  <r>
    <s v="OD1611"/>
    <s v="Vince"/>
    <x v="4"/>
    <x v="22"/>
    <s v="Nagercoil"/>
    <x v="646"/>
    <x v="4"/>
    <n v="1785"/>
    <n v="0.24"/>
    <n v="642.6"/>
    <s v="Tamil Nadu"/>
    <x v="2"/>
    <s v="08"/>
    <s v="2018 "/>
    <x v="13"/>
    <x v="2"/>
    <m/>
    <m/>
    <m/>
    <m/>
    <m/>
    <m/>
    <m/>
  </r>
  <r>
    <s v="OD1612"/>
    <s v="Komal"/>
    <x v="0"/>
    <x v="0"/>
    <s v="Tenkasi"/>
    <x v="507"/>
    <x v="4"/>
    <n v="2317"/>
    <n v="0.34"/>
    <n v="1042.6500000000001"/>
    <s v="Tamil Nadu"/>
    <x v="0"/>
    <s v="01"/>
    <s v="2016 "/>
    <x v="6"/>
    <x v="0"/>
    <m/>
    <m/>
    <m/>
    <m/>
    <m/>
    <m/>
    <m/>
  </r>
  <r>
    <s v="OD1613"/>
    <s v="Verma"/>
    <x v="0"/>
    <x v="20"/>
    <s v="Krishnagiri"/>
    <x v="647"/>
    <x v="4"/>
    <n v="1510"/>
    <n v="0.34"/>
    <n v="151"/>
    <s v="Tamil Nadu"/>
    <x v="17"/>
    <s v="24"/>
    <s v="2018"/>
    <x v="42"/>
    <x v="10"/>
    <m/>
    <m/>
    <m/>
    <m/>
    <m/>
    <m/>
    <m/>
  </r>
  <r>
    <s v="OD1614"/>
    <s v="Jonas"/>
    <x v="5"/>
    <x v="8"/>
    <s v="Tenkasi"/>
    <x v="581"/>
    <x v="4"/>
    <n v="1729"/>
    <n v="0.32"/>
    <n v="708.89"/>
    <s v="Tamil Nadu"/>
    <x v="5"/>
    <s v="08"/>
    <s v="2016 "/>
    <x v="33"/>
    <x v="5"/>
    <m/>
    <m/>
    <m/>
    <m/>
    <m/>
    <m/>
    <m/>
  </r>
  <r>
    <s v="OD1615"/>
    <s v="Veronica"/>
    <x v="2"/>
    <x v="15"/>
    <s v="Namakkal"/>
    <x v="15"/>
    <x v="4"/>
    <n v="1069"/>
    <n v="0.13"/>
    <n v="203.11"/>
    <s v="Tamil Nadu"/>
    <x v="9"/>
    <s v="17"/>
    <s v="2016"/>
    <x v="11"/>
    <x v="8"/>
    <m/>
    <m/>
    <m/>
    <m/>
    <m/>
    <m/>
    <m/>
  </r>
  <r>
    <s v="OD1616"/>
    <s v="Hussain"/>
    <x v="1"/>
    <x v="1"/>
    <s v="Theni"/>
    <x v="167"/>
    <x v="4"/>
    <n v="987"/>
    <n v="0.11"/>
    <n v="227.01"/>
    <s v="Tamil Nadu"/>
    <x v="4"/>
    <s v="24"/>
    <s v="2018"/>
    <x v="22"/>
    <x v="4"/>
    <m/>
    <m/>
    <m/>
    <m/>
    <m/>
    <m/>
    <m/>
  </r>
  <r>
    <s v="OD1617"/>
    <s v="Verma"/>
    <x v="5"/>
    <x v="10"/>
    <s v="Karur"/>
    <x v="122"/>
    <x v="4"/>
    <n v="1318"/>
    <n v="0.17"/>
    <n v="579.91999999999996"/>
    <s v="Tamil Nadu"/>
    <x v="0"/>
    <s v="02"/>
    <s v="2016 "/>
    <x v="6"/>
    <x v="0"/>
    <m/>
    <m/>
    <m/>
    <m/>
    <m/>
    <m/>
    <m/>
  </r>
  <r>
    <s v="OD1618"/>
    <s v="Aditi"/>
    <x v="4"/>
    <x v="6"/>
    <s v="Viluppuram"/>
    <x v="630"/>
    <x v="4"/>
    <n v="2007"/>
    <n v="0.26"/>
    <n v="501.75"/>
    <s v="Tamil Nadu"/>
    <x v="20"/>
    <s v="16"/>
    <s v="2017"/>
    <x v="47"/>
    <x v="11"/>
    <m/>
    <m/>
    <m/>
    <m/>
    <m/>
    <m/>
    <m/>
  </r>
  <r>
    <s v="OD1619"/>
    <s v="Ridhesh"/>
    <x v="5"/>
    <x v="17"/>
    <s v="Viluppuram"/>
    <x v="645"/>
    <x v="4"/>
    <n v="1075"/>
    <n v="0.2"/>
    <n v="408.5"/>
    <s v="Tamil Nadu"/>
    <x v="9"/>
    <s v="20"/>
    <s v="2018"/>
    <x v="15"/>
    <x v="8"/>
    <m/>
    <m/>
    <m/>
    <m/>
    <m/>
    <m/>
    <m/>
  </r>
  <r>
    <s v="OD1620"/>
    <s v="Sharon"/>
    <x v="4"/>
    <x v="7"/>
    <s v="Kanyakumari"/>
    <x v="641"/>
    <x v="4"/>
    <n v="1399"/>
    <n v="0.23"/>
    <n v="587.58000000000004"/>
    <s v="Tamil Nadu"/>
    <x v="5"/>
    <s v="07"/>
    <s v="2017 "/>
    <x v="35"/>
    <x v="5"/>
    <m/>
    <m/>
    <m/>
    <m/>
    <m/>
    <m/>
    <m/>
  </r>
  <r>
    <s v="OD1621"/>
    <s v="Amrish"/>
    <x v="6"/>
    <x v="11"/>
    <s v="Trichy"/>
    <x v="360"/>
    <x v="4"/>
    <n v="2232"/>
    <n v="0.28999999999999998"/>
    <n v="870.48"/>
    <s v="Tamil Nadu"/>
    <x v="9"/>
    <s v="22"/>
    <s v="2015"/>
    <x v="30"/>
    <x v="8"/>
    <m/>
    <m/>
    <m/>
    <m/>
    <m/>
    <m/>
    <m/>
  </r>
  <r>
    <s v="OD1622"/>
    <s v="Krithika"/>
    <x v="0"/>
    <x v="12"/>
    <s v="Virudhunagar"/>
    <x v="493"/>
    <x v="4"/>
    <n v="2259"/>
    <n v="0.24"/>
    <n v="135.54"/>
    <s v="Tamil Nadu"/>
    <x v="1"/>
    <s v="12"/>
    <s v="2018 "/>
    <x v="27"/>
    <x v="1"/>
    <m/>
    <m/>
    <m/>
    <m/>
    <m/>
    <m/>
    <m/>
  </r>
  <r>
    <s v="OD1623"/>
    <s v="Amrish"/>
    <x v="1"/>
    <x v="1"/>
    <s v="Madurai"/>
    <x v="509"/>
    <x v="4"/>
    <n v="1485"/>
    <n v="0.22"/>
    <n v="163.35"/>
    <s v="Tamil Nadu"/>
    <x v="4"/>
    <s v="04"/>
    <s v="2016 "/>
    <x v="14"/>
    <x v="4"/>
    <m/>
    <m/>
    <m/>
    <m/>
    <m/>
    <m/>
    <m/>
  </r>
  <r>
    <s v="OD1624"/>
    <s v="Ramesh"/>
    <x v="3"/>
    <x v="18"/>
    <s v="Karur"/>
    <x v="645"/>
    <x v="4"/>
    <n v="711"/>
    <n v="0.3"/>
    <n v="255.96"/>
    <s v="Tamil Nadu"/>
    <x v="9"/>
    <s v="20"/>
    <s v="2018"/>
    <x v="15"/>
    <x v="8"/>
    <m/>
    <m/>
    <m/>
    <m/>
    <m/>
    <m/>
    <m/>
  </r>
  <r>
    <s v="OD1625"/>
    <s v="Sudha"/>
    <x v="5"/>
    <x v="10"/>
    <s v="Trichy"/>
    <x v="648"/>
    <x v="4"/>
    <n v="1217"/>
    <n v="0.34"/>
    <n v="389.44"/>
    <s v="Tamil Nadu"/>
    <x v="17"/>
    <s v="31"/>
    <s v="2017"/>
    <x v="17"/>
    <x v="10"/>
    <m/>
    <m/>
    <m/>
    <m/>
    <m/>
    <m/>
    <m/>
  </r>
  <r>
    <s v="OD1626"/>
    <s v="Esther"/>
    <x v="3"/>
    <x v="3"/>
    <s v="Theni"/>
    <x v="180"/>
    <x v="4"/>
    <n v="755"/>
    <n v="0.3"/>
    <n v="256.7"/>
    <s v="Tamil Nadu"/>
    <x v="3"/>
    <s v="01"/>
    <s v="2017 "/>
    <x v="25"/>
    <x v="3"/>
    <m/>
    <m/>
    <m/>
    <m/>
    <m/>
    <m/>
    <m/>
  </r>
  <r>
    <s v="OD1627"/>
    <s v="Arutra"/>
    <x v="4"/>
    <x v="6"/>
    <s v="Kanyakumari"/>
    <x v="649"/>
    <x v="4"/>
    <n v="1864"/>
    <n v="0.18"/>
    <n v="428.72"/>
    <s v="Tamil Nadu"/>
    <x v="17"/>
    <s v="25"/>
    <s v="2015"/>
    <x v="34"/>
    <x v="10"/>
    <m/>
    <m/>
    <m/>
    <m/>
    <m/>
    <m/>
    <m/>
  </r>
  <r>
    <s v="OD1628"/>
    <s v="Jonas"/>
    <x v="0"/>
    <x v="0"/>
    <s v="Kanyakumari"/>
    <x v="650"/>
    <x v="4"/>
    <n v="1255"/>
    <n v="0.12"/>
    <n v="539.65"/>
    <s v="Tamil Nadu"/>
    <x v="7"/>
    <s v="21"/>
    <s v="2017"/>
    <x v="28"/>
    <x v="6"/>
    <m/>
    <m/>
    <m/>
    <m/>
    <m/>
    <m/>
    <m/>
  </r>
  <r>
    <s v="OD1629"/>
    <s v="Haseena"/>
    <x v="5"/>
    <x v="10"/>
    <s v="Ooty"/>
    <x v="651"/>
    <x v="4"/>
    <n v="1236"/>
    <n v="0.17"/>
    <n v="432.6"/>
    <s v="Tamil Nadu"/>
    <x v="4"/>
    <s v="25"/>
    <s v="2017"/>
    <x v="5"/>
    <x v="4"/>
    <m/>
    <m/>
    <m/>
    <m/>
    <m/>
    <m/>
    <m/>
  </r>
  <r>
    <s v="OD1630"/>
    <s v="Sudeep"/>
    <x v="0"/>
    <x v="12"/>
    <s v="Virudhunagar"/>
    <x v="558"/>
    <x v="4"/>
    <n v="1975"/>
    <n v="0.34"/>
    <n v="177.75"/>
    <s v="Tamil Nadu"/>
    <x v="4"/>
    <s v="18"/>
    <s v="2018"/>
    <x v="22"/>
    <x v="4"/>
    <m/>
    <m/>
    <m/>
    <m/>
    <m/>
    <m/>
    <m/>
  </r>
  <r>
    <s v="OD1631"/>
    <s v="Vince"/>
    <x v="1"/>
    <x v="14"/>
    <s v="Ramanadhapuram"/>
    <x v="645"/>
    <x v="4"/>
    <n v="2224"/>
    <n v="0.27"/>
    <n v="978.56"/>
    <s v="Tamil Nadu"/>
    <x v="9"/>
    <s v="20"/>
    <s v="2018"/>
    <x v="15"/>
    <x v="8"/>
    <m/>
    <m/>
    <m/>
    <m/>
    <m/>
    <m/>
    <m/>
  </r>
  <r>
    <s v="OD1632"/>
    <s v="Willams"/>
    <x v="0"/>
    <x v="12"/>
    <s v="Nagercoil"/>
    <x v="191"/>
    <x v="4"/>
    <n v="2227"/>
    <n v="0.23"/>
    <n v="133.62"/>
    <s v="Tamil Nadu"/>
    <x v="2"/>
    <s v="27"/>
    <s v="2017"/>
    <x v="32"/>
    <x v="2"/>
    <m/>
    <m/>
    <m/>
    <m/>
    <m/>
    <m/>
    <m/>
  </r>
  <r>
    <s v="OD1633"/>
    <s v="Surya"/>
    <x v="5"/>
    <x v="10"/>
    <s v="Nagercoil"/>
    <x v="652"/>
    <x v="4"/>
    <n v="758"/>
    <n v="0.17"/>
    <n v="257.72000000000003"/>
    <s v="Tamil Nadu"/>
    <x v="12"/>
    <s v="10"/>
    <s v="2017 "/>
    <x v="17"/>
    <x v="10"/>
    <m/>
    <m/>
    <m/>
    <m/>
    <m/>
    <m/>
    <m/>
  </r>
  <r>
    <s v="OD1634"/>
    <s v="Surya"/>
    <x v="3"/>
    <x v="5"/>
    <s v="Virudhunagar"/>
    <x v="420"/>
    <x v="4"/>
    <n v="2059"/>
    <n v="0.1"/>
    <n v="905.96"/>
    <s v="Tamil Nadu"/>
    <x v="16"/>
    <s v="06"/>
    <s v="2018 "/>
    <x v="31"/>
    <x v="11"/>
    <m/>
    <m/>
    <m/>
    <m/>
    <m/>
    <m/>
    <m/>
  </r>
  <r>
    <s v="OD1635"/>
    <s v="James"/>
    <x v="5"/>
    <x v="10"/>
    <s v="Tenkasi"/>
    <x v="402"/>
    <x v="4"/>
    <n v="995"/>
    <n v="0.19"/>
    <n v="447.75"/>
    <s v="Tamil Nadu"/>
    <x v="13"/>
    <s v="29"/>
    <s v="2016"/>
    <x v="40"/>
    <x v="1"/>
    <m/>
    <m/>
    <m/>
    <m/>
    <m/>
    <m/>
    <m/>
  </r>
  <r>
    <s v="OD1636"/>
    <s v="Sudha"/>
    <x v="0"/>
    <x v="0"/>
    <s v="Karur"/>
    <x v="263"/>
    <x v="4"/>
    <n v="2101"/>
    <n v="0.15"/>
    <n v="735.35"/>
    <s v="Tamil Nadu"/>
    <x v="13"/>
    <s v="21"/>
    <s v="2015"/>
    <x v="3"/>
    <x v="1"/>
    <m/>
    <m/>
    <m/>
    <m/>
    <m/>
    <m/>
    <m/>
  </r>
  <r>
    <s v="OD1637"/>
    <s v="Kumar"/>
    <x v="3"/>
    <x v="5"/>
    <s v="Krishnagiri"/>
    <x v="653"/>
    <x v="4"/>
    <n v="1382"/>
    <n v="0.34"/>
    <n v="234.94"/>
    <s v="Tamil Nadu"/>
    <x v="13"/>
    <s v="21"/>
    <s v="2017"/>
    <x v="1"/>
    <x v="1"/>
    <m/>
    <m/>
    <m/>
    <m/>
    <m/>
    <m/>
    <m/>
  </r>
  <r>
    <s v="OD1638"/>
    <s v="Arutra"/>
    <x v="0"/>
    <x v="0"/>
    <s v="Virudhunagar"/>
    <x v="533"/>
    <x v="4"/>
    <n v="1095"/>
    <n v="0.22"/>
    <n v="109.5"/>
    <s v="Tamil Nadu"/>
    <x v="4"/>
    <s v="25"/>
    <s v="2016"/>
    <x v="14"/>
    <x v="4"/>
    <m/>
    <m/>
    <m/>
    <m/>
    <m/>
    <m/>
    <m/>
  </r>
  <r>
    <s v="OD1639"/>
    <s v="Amy"/>
    <x v="2"/>
    <x v="4"/>
    <s v="Theni"/>
    <x v="634"/>
    <x v="4"/>
    <n v="760"/>
    <n v="0.21"/>
    <n v="114"/>
    <s v="Tamil Nadu"/>
    <x v="1"/>
    <s v="04"/>
    <s v="2015 "/>
    <x v="3"/>
    <x v="1"/>
    <m/>
    <m/>
    <m/>
    <m/>
    <m/>
    <m/>
    <m/>
  </r>
  <r>
    <s v="OD1640"/>
    <s v="Peer"/>
    <x v="3"/>
    <x v="16"/>
    <s v="Namakkal"/>
    <x v="223"/>
    <x v="4"/>
    <n v="959"/>
    <n v="0.25"/>
    <n v="402.78"/>
    <s v="Tamil Nadu"/>
    <x v="0"/>
    <s v="24"/>
    <s v="2018"/>
    <x v="23"/>
    <x v="0"/>
    <m/>
    <m/>
    <m/>
    <m/>
    <m/>
    <m/>
    <m/>
  </r>
  <r>
    <s v="OD1641"/>
    <s v="Jonas"/>
    <x v="3"/>
    <x v="18"/>
    <s v="Tenkasi"/>
    <x v="568"/>
    <x v="4"/>
    <n v="811"/>
    <n v="0.23"/>
    <n v="194.64"/>
    <s v="Tamil Nadu"/>
    <x v="11"/>
    <s v="09"/>
    <s v="2018 "/>
    <x v="15"/>
    <x v="8"/>
    <m/>
    <m/>
    <m/>
    <m/>
    <m/>
    <m/>
    <m/>
  </r>
  <r>
    <s v="OD1642"/>
    <s v="Ram"/>
    <x v="1"/>
    <x v="14"/>
    <s v="Coimbatore"/>
    <x v="113"/>
    <x v="4"/>
    <n v="1368"/>
    <n v="0.13"/>
    <n v="615.6"/>
    <s v="Tamil Nadu"/>
    <x v="1"/>
    <s v="06"/>
    <s v="2017 "/>
    <x v="1"/>
    <x v="1"/>
    <m/>
    <m/>
    <m/>
    <m/>
    <m/>
    <m/>
    <m/>
  </r>
  <r>
    <s v="OD1643"/>
    <s v="Shah"/>
    <x v="4"/>
    <x v="22"/>
    <s v="Pudukottai"/>
    <x v="314"/>
    <x v="4"/>
    <n v="1177"/>
    <n v="0.14000000000000001"/>
    <n v="506.11"/>
    <s v="Tamil Nadu"/>
    <x v="0"/>
    <s v="20"/>
    <s v="2016"/>
    <x v="6"/>
    <x v="0"/>
    <m/>
    <m/>
    <m/>
    <m/>
    <m/>
    <m/>
    <m/>
  </r>
  <r>
    <s v="OD1644"/>
    <s v="Akash"/>
    <x v="4"/>
    <x v="6"/>
    <s v="Nagercoil"/>
    <x v="227"/>
    <x v="4"/>
    <n v="632"/>
    <n v="0.23"/>
    <n v="151.68"/>
    <s v="Tamil Nadu"/>
    <x v="0"/>
    <s v="20"/>
    <s v="2018"/>
    <x v="23"/>
    <x v="0"/>
    <m/>
    <m/>
    <m/>
    <m/>
    <m/>
    <m/>
    <m/>
  </r>
  <r>
    <s v="OD1645"/>
    <s v="Sharon"/>
    <x v="5"/>
    <x v="10"/>
    <s v="Tenkasi"/>
    <x v="654"/>
    <x v="4"/>
    <n v="722"/>
    <n v="0.12"/>
    <n v="238.26"/>
    <s v="Tamil Nadu"/>
    <x v="8"/>
    <s v="22"/>
    <s v="2017"/>
    <x v="16"/>
    <x v="7"/>
    <m/>
    <m/>
    <m/>
    <m/>
    <m/>
    <m/>
    <m/>
  </r>
  <r>
    <s v="OD1646"/>
    <s v="Amrish"/>
    <x v="6"/>
    <x v="19"/>
    <s v="Ooty"/>
    <x v="655"/>
    <x v="4"/>
    <n v="865"/>
    <n v="0.11"/>
    <n v="190.3"/>
    <s v="Tamil Nadu"/>
    <x v="18"/>
    <s v="07"/>
    <s v="2015 "/>
    <x v="39"/>
    <x v="7"/>
    <m/>
    <m/>
    <m/>
    <m/>
    <m/>
    <m/>
    <m/>
  </r>
  <r>
    <s v="OD1647"/>
    <s v="Shah"/>
    <x v="4"/>
    <x v="6"/>
    <s v="Ramanadhapuram"/>
    <x v="656"/>
    <x v="4"/>
    <n v="2018"/>
    <n v="0.22"/>
    <n v="423.78"/>
    <s v="Tamil Nadu"/>
    <x v="1"/>
    <s v="12"/>
    <s v="2016 "/>
    <x v="40"/>
    <x v="1"/>
    <m/>
    <m/>
    <m/>
    <m/>
    <m/>
    <m/>
    <m/>
  </r>
  <r>
    <s v="OD1648"/>
    <s v="Veena"/>
    <x v="2"/>
    <x v="15"/>
    <s v="Trichy"/>
    <x v="427"/>
    <x v="4"/>
    <n v="669"/>
    <n v="0.3"/>
    <n v="100.35"/>
    <s v="Tamil Nadu"/>
    <x v="2"/>
    <s v="30"/>
    <s v="2018"/>
    <x v="13"/>
    <x v="2"/>
    <m/>
    <m/>
    <m/>
    <m/>
    <m/>
    <m/>
    <m/>
  </r>
  <r>
    <s v="OD1649"/>
    <s v="Muneer"/>
    <x v="5"/>
    <x v="10"/>
    <s v="Perambalur"/>
    <x v="657"/>
    <x v="4"/>
    <n v="2038"/>
    <n v="0.35"/>
    <n v="366.84"/>
    <s v="Tamil Nadu"/>
    <x v="8"/>
    <s v="14"/>
    <s v="2015"/>
    <x v="39"/>
    <x v="7"/>
    <m/>
    <m/>
    <m/>
    <m/>
    <m/>
    <m/>
    <m/>
  </r>
  <r>
    <s v="OD1650"/>
    <s v="Rumaiza"/>
    <x v="4"/>
    <x v="7"/>
    <s v="Karur"/>
    <x v="467"/>
    <x v="4"/>
    <n v="1998"/>
    <n v="0.18"/>
    <n v="219.78"/>
    <s v="Tamil Nadu"/>
    <x v="0"/>
    <s v="05"/>
    <s v="2015 "/>
    <x v="7"/>
    <x v="0"/>
    <m/>
    <m/>
    <m/>
    <m/>
    <m/>
    <m/>
    <m/>
  </r>
  <r>
    <s v="OD1651"/>
    <s v="Peer"/>
    <x v="0"/>
    <x v="12"/>
    <s v="Vellore"/>
    <x v="351"/>
    <x v="4"/>
    <n v="2365"/>
    <n v="0.28000000000000003"/>
    <n v="733.15"/>
    <s v="Tamil Nadu"/>
    <x v="14"/>
    <s v="14"/>
    <s v="2018"/>
    <x v="4"/>
    <x v="3"/>
    <m/>
    <m/>
    <m/>
    <m/>
    <m/>
    <m/>
    <m/>
  </r>
  <r>
    <s v="OD1652"/>
    <s v="Sundar"/>
    <x v="2"/>
    <x v="4"/>
    <s v="Dindigul"/>
    <x v="484"/>
    <x v="4"/>
    <n v="980"/>
    <n v="0.28000000000000003"/>
    <n v="245"/>
    <s v="Tamil Nadu"/>
    <x v="2"/>
    <s v="09"/>
    <s v="2018 "/>
    <x v="13"/>
    <x v="2"/>
    <m/>
    <m/>
    <m/>
    <m/>
    <m/>
    <m/>
    <m/>
  </r>
  <r>
    <s v="OD1653"/>
    <s v="Sheeba"/>
    <x v="6"/>
    <x v="19"/>
    <s v="Coimbatore"/>
    <x v="658"/>
    <x v="4"/>
    <n v="1705"/>
    <n v="0.27"/>
    <n v="136.4"/>
    <s v="Tamil Nadu"/>
    <x v="0"/>
    <s v="21"/>
    <s v="2017"/>
    <x v="0"/>
    <x v="0"/>
    <m/>
    <m/>
    <m/>
    <m/>
    <m/>
    <m/>
    <m/>
  </r>
  <r>
    <s v="OD1654"/>
    <s v="Harish"/>
    <x v="3"/>
    <x v="18"/>
    <s v="Madurai"/>
    <x v="113"/>
    <x v="4"/>
    <n v="1350"/>
    <n v="0.19"/>
    <n v="283.5"/>
    <s v="Tamil Nadu"/>
    <x v="1"/>
    <s v="06"/>
    <s v="2017 "/>
    <x v="1"/>
    <x v="1"/>
    <m/>
    <m/>
    <m/>
    <m/>
    <m/>
    <m/>
    <m/>
  </r>
  <r>
    <s v="OD1655"/>
    <s v="Arvind"/>
    <x v="1"/>
    <x v="1"/>
    <s v="Chennai"/>
    <x v="442"/>
    <x v="4"/>
    <n v="1312"/>
    <n v="0.28000000000000003"/>
    <n v="524.79999999999995"/>
    <s v="Tamil Nadu"/>
    <x v="4"/>
    <s v="20"/>
    <s v="2015"/>
    <x v="20"/>
    <x v="4"/>
    <m/>
    <m/>
    <m/>
    <m/>
    <m/>
    <m/>
    <m/>
  </r>
  <r>
    <s v="OD1656"/>
    <s v="Ramesh"/>
    <x v="4"/>
    <x v="6"/>
    <s v="Tirunelveli"/>
    <x v="384"/>
    <x v="4"/>
    <n v="1602"/>
    <n v="0.33"/>
    <n v="656.82"/>
    <s v="Tamil Nadu"/>
    <x v="0"/>
    <s v="18"/>
    <s v="2015"/>
    <x v="7"/>
    <x v="0"/>
    <m/>
    <m/>
    <m/>
    <m/>
    <m/>
    <m/>
    <m/>
  </r>
  <r>
    <s v="OD1657"/>
    <s v="Jonas"/>
    <x v="2"/>
    <x v="4"/>
    <s v="Theni"/>
    <x v="320"/>
    <x v="4"/>
    <n v="1471"/>
    <n v="0.31"/>
    <n v="176.52"/>
    <s v="Tamil Nadu"/>
    <x v="3"/>
    <s v="10"/>
    <s v="2018 "/>
    <x v="4"/>
    <x v="3"/>
    <m/>
    <m/>
    <m/>
    <m/>
    <m/>
    <m/>
    <m/>
  </r>
  <r>
    <s v="OD1658"/>
    <s v="Veronica"/>
    <x v="3"/>
    <x v="3"/>
    <s v="Virudhunagar"/>
    <x v="659"/>
    <x v="4"/>
    <n v="826"/>
    <n v="0.31"/>
    <n v="90.86"/>
    <s v="Tamil Nadu"/>
    <x v="9"/>
    <s v="30"/>
    <s v="2017"/>
    <x v="21"/>
    <x v="8"/>
    <m/>
    <m/>
    <m/>
    <m/>
    <m/>
    <m/>
    <m/>
  </r>
  <r>
    <s v="OD1659"/>
    <s v="Esther"/>
    <x v="3"/>
    <x v="3"/>
    <s v="Tirunelveli"/>
    <x v="15"/>
    <x v="4"/>
    <n v="2349"/>
    <n v="0.23"/>
    <n v="845.64"/>
    <s v="Tamil Nadu"/>
    <x v="9"/>
    <s v="17"/>
    <s v="2016"/>
    <x v="11"/>
    <x v="8"/>
    <m/>
    <m/>
    <m/>
    <m/>
    <m/>
    <m/>
    <m/>
  </r>
  <r>
    <s v="OD1660"/>
    <s v="Suresh"/>
    <x v="3"/>
    <x v="16"/>
    <s v="Cumbum"/>
    <x v="110"/>
    <x v="4"/>
    <n v="1489"/>
    <n v="0.12"/>
    <n v="223.35"/>
    <s v="Tamil Nadu"/>
    <x v="0"/>
    <s v="28"/>
    <s v="2016"/>
    <x v="6"/>
    <x v="0"/>
    <m/>
    <m/>
    <m/>
    <m/>
    <m/>
    <m/>
    <m/>
  </r>
  <r>
    <s v="OD1661"/>
    <s v="Rumaiza"/>
    <x v="2"/>
    <x v="2"/>
    <s v="Dindigul"/>
    <x v="386"/>
    <x v="4"/>
    <n v="1919"/>
    <n v="0.11"/>
    <n v="537.32000000000005"/>
    <s v="Tamil Nadu"/>
    <x v="17"/>
    <s v="14"/>
    <s v="2017"/>
    <x v="17"/>
    <x v="10"/>
    <m/>
    <m/>
    <m/>
    <m/>
    <m/>
    <m/>
    <m/>
  </r>
  <r>
    <s v="OD1662"/>
    <s v="Peer"/>
    <x v="1"/>
    <x v="1"/>
    <s v="Perambalur"/>
    <x v="660"/>
    <x v="4"/>
    <n v="1954"/>
    <n v="0.31"/>
    <n v="820.68"/>
    <s v="Tamil Nadu"/>
    <x v="8"/>
    <s v="14"/>
    <s v="2018"/>
    <x v="10"/>
    <x v="7"/>
    <m/>
    <m/>
    <m/>
    <m/>
    <m/>
    <m/>
    <m/>
  </r>
  <r>
    <s v="OD1663"/>
    <s v="Haseena"/>
    <x v="4"/>
    <x v="6"/>
    <s v="Coimbatore"/>
    <x v="227"/>
    <x v="4"/>
    <n v="1367"/>
    <n v="0.15"/>
    <n v="123.03"/>
    <s v="Tamil Nadu"/>
    <x v="0"/>
    <s v="20"/>
    <s v="2018"/>
    <x v="23"/>
    <x v="0"/>
    <m/>
    <m/>
    <m/>
    <m/>
    <m/>
    <m/>
    <m/>
  </r>
  <r>
    <s v="OD1664"/>
    <s v="Aditi"/>
    <x v="1"/>
    <x v="14"/>
    <s v="Coimbatore"/>
    <x v="15"/>
    <x v="4"/>
    <n v="1102"/>
    <n v="0.19"/>
    <n v="407.74"/>
    <s v="Tamil Nadu"/>
    <x v="9"/>
    <s v="17"/>
    <s v="2016"/>
    <x v="11"/>
    <x v="8"/>
    <m/>
    <m/>
    <m/>
    <m/>
    <m/>
    <m/>
    <m/>
  </r>
  <r>
    <s v="OD1665"/>
    <s v="Alan"/>
    <x v="3"/>
    <x v="16"/>
    <s v="Bodi"/>
    <x v="158"/>
    <x v="4"/>
    <n v="630"/>
    <n v="0.26"/>
    <n v="226.8"/>
    <s v="Tamil Nadu"/>
    <x v="0"/>
    <s v="24"/>
    <s v="2015"/>
    <x v="7"/>
    <x v="0"/>
    <m/>
    <m/>
    <m/>
    <m/>
    <m/>
    <m/>
    <m/>
  </r>
  <r>
    <s v="OD1666"/>
    <s v="Roshan"/>
    <x v="0"/>
    <x v="12"/>
    <s v="Pudukottai"/>
    <x v="65"/>
    <x v="4"/>
    <n v="573"/>
    <n v="0.12"/>
    <n v="183.36"/>
    <s v="Tamil Nadu"/>
    <x v="11"/>
    <s v="05"/>
    <s v="2017 "/>
    <x v="21"/>
    <x v="8"/>
    <m/>
    <m/>
    <m/>
    <m/>
    <m/>
    <m/>
    <m/>
  </r>
  <r>
    <s v="OD1667"/>
    <s v="Surya"/>
    <x v="1"/>
    <x v="1"/>
    <s v="Namakkal"/>
    <x v="661"/>
    <x v="4"/>
    <n v="2185"/>
    <n v="0.3"/>
    <n v="218.5"/>
    <s v="Tamil Nadu"/>
    <x v="0"/>
    <s v="17"/>
    <s v="2015"/>
    <x v="7"/>
    <x v="0"/>
    <m/>
    <m/>
    <m/>
    <m/>
    <m/>
    <m/>
    <m/>
  </r>
  <r>
    <s v="OD1668"/>
    <s v="Sharon"/>
    <x v="4"/>
    <x v="22"/>
    <s v="Perambalur"/>
    <x v="423"/>
    <x v="4"/>
    <n v="589"/>
    <n v="0.22"/>
    <n v="229.71"/>
    <s v="Tamil Nadu"/>
    <x v="0"/>
    <s v="30"/>
    <s v="2016"/>
    <x v="6"/>
    <x v="0"/>
    <m/>
    <m/>
    <m/>
    <m/>
    <m/>
    <m/>
    <m/>
  </r>
  <r>
    <s v="OD1669"/>
    <s v="Suresh"/>
    <x v="0"/>
    <x v="0"/>
    <s v="Salem"/>
    <x v="159"/>
    <x v="4"/>
    <n v="1585"/>
    <n v="0.27"/>
    <n v="95.1"/>
    <s v="Tamil Nadu"/>
    <x v="4"/>
    <s v="11"/>
    <s v="2018 "/>
    <x v="22"/>
    <x v="4"/>
    <m/>
    <m/>
    <m/>
    <m/>
    <m/>
    <m/>
    <m/>
  </r>
  <r>
    <s v="OD1670"/>
    <s v="Amrish"/>
    <x v="3"/>
    <x v="5"/>
    <s v="Vellore"/>
    <x v="662"/>
    <x v="4"/>
    <n v="1330"/>
    <n v="0.15"/>
    <n v="518.70000000000005"/>
    <s v="Tamil Nadu"/>
    <x v="5"/>
    <s v="08"/>
    <s v="2018 "/>
    <x v="24"/>
    <x v="5"/>
    <m/>
    <m/>
    <m/>
    <m/>
    <m/>
    <m/>
    <m/>
  </r>
  <r>
    <s v="OD1671"/>
    <s v="Alan"/>
    <x v="2"/>
    <x v="4"/>
    <s v="Cumbum"/>
    <x v="578"/>
    <x v="4"/>
    <n v="1624"/>
    <n v="0.27"/>
    <n v="519.67999999999995"/>
    <s v="Tamil Nadu"/>
    <x v="9"/>
    <s v="24"/>
    <s v="2017"/>
    <x v="21"/>
    <x v="8"/>
    <m/>
    <m/>
    <m/>
    <m/>
    <m/>
    <m/>
    <m/>
  </r>
  <r>
    <s v="OD1672"/>
    <s v="Kumar"/>
    <x v="1"/>
    <x v="1"/>
    <s v="Kanyakumari"/>
    <x v="65"/>
    <x v="4"/>
    <n v="2140"/>
    <n v="0.33"/>
    <n v="791.8"/>
    <s v="Tamil Nadu"/>
    <x v="11"/>
    <s v="05"/>
    <s v="2017 "/>
    <x v="21"/>
    <x v="8"/>
    <m/>
    <m/>
    <m/>
    <m/>
    <m/>
    <m/>
    <m/>
  </r>
  <r>
    <s v="OD1673"/>
    <s v="Shah"/>
    <x v="4"/>
    <x v="22"/>
    <s v="Ramanadhapuram"/>
    <x v="663"/>
    <x v="4"/>
    <n v="1490"/>
    <n v="0.19"/>
    <n v="253.3"/>
    <s v="Tamil Nadu"/>
    <x v="0"/>
    <s v="12"/>
    <s v="2017 "/>
    <x v="0"/>
    <x v="0"/>
    <m/>
    <m/>
    <m/>
    <m/>
    <m/>
    <m/>
    <m/>
  </r>
  <r>
    <s v="OD1674"/>
    <s v="Muneer"/>
    <x v="6"/>
    <x v="13"/>
    <s v="Virudhunagar"/>
    <x v="655"/>
    <x v="4"/>
    <n v="1801"/>
    <n v="0.33"/>
    <n v="342.19"/>
    <s v="Tamil Nadu"/>
    <x v="18"/>
    <s v="07"/>
    <s v="2015 "/>
    <x v="39"/>
    <x v="7"/>
    <m/>
    <m/>
    <m/>
    <m/>
    <m/>
    <m/>
    <m/>
  </r>
  <r>
    <s v="OD1675"/>
    <s v="Willams"/>
    <x v="5"/>
    <x v="10"/>
    <s v="Karur"/>
    <x v="65"/>
    <x v="4"/>
    <n v="2019"/>
    <n v="0.1"/>
    <n v="706.65"/>
    <s v="Tamil Nadu"/>
    <x v="11"/>
    <s v="05"/>
    <s v="2017 "/>
    <x v="21"/>
    <x v="8"/>
    <m/>
    <m/>
    <m/>
    <m/>
    <m/>
    <m/>
    <m/>
  </r>
  <r>
    <s v="OD1676"/>
    <s v="Rumaiza"/>
    <x v="3"/>
    <x v="18"/>
    <s v="Tenkasi"/>
    <x v="97"/>
    <x v="4"/>
    <n v="2344"/>
    <n v="0.2"/>
    <n v="421.92"/>
    <s v="Tamil Nadu"/>
    <x v="4"/>
    <s v="01"/>
    <s v="2018 "/>
    <x v="22"/>
    <x v="4"/>
    <m/>
    <m/>
    <m/>
    <m/>
    <m/>
    <m/>
    <m/>
  </r>
  <r>
    <s v="OD1677"/>
    <s v="Alan"/>
    <x v="4"/>
    <x v="22"/>
    <s v="Kanyakumari"/>
    <x v="45"/>
    <x v="4"/>
    <n v="1903"/>
    <n v="0.22"/>
    <n v="437.69"/>
    <s v="Tamil Nadu"/>
    <x v="0"/>
    <s v="06"/>
    <s v="2018 "/>
    <x v="23"/>
    <x v="0"/>
    <m/>
    <m/>
    <m/>
    <m/>
    <m/>
    <m/>
    <m/>
  </r>
  <r>
    <s v="OD1678"/>
    <s v="Veronica"/>
    <x v="3"/>
    <x v="3"/>
    <s v="Theni"/>
    <x v="664"/>
    <x v="4"/>
    <n v="2308"/>
    <n v="0.31"/>
    <n v="207.72"/>
    <s v="Tamil Nadu"/>
    <x v="2"/>
    <s v="04"/>
    <s v="2017 "/>
    <x v="32"/>
    <x v="2"/>
    <m/>
    <m/>
    <m/>
    <m/>
    <m/>
    <m/>
    <m/>
  </r>
  <r>
    <s v="OD1679"/>
    <s v="James"/>
    <x v="6"/>
    <x v="11"/>
    <s v="Vellore"/>
    <x v="638"/>
    <x v="4"/>
    <n v="989"/>
    <n v="0.22"/>
    <n v="197.8"/>
    <s v="Tamil Nadu"/>
    <x v="5"/>
    <s v="07"/>
    <s v="2015 "/>
    <x v="8"/>
    <x v="5"/>
    <m/>
    <m/>
    <m/>
    <m/>
    <m/>
    <m/>
    <m/>
  </r>
  <r>
    <s v="OD1680"/>
    <s v="Harish"/>
    <x v="2"/>
    <x v="15"/>
    <s v="Theni"/>
    <x v="665"/>
    <x v="4"/>
    <n v="859"/>
    <n v="0.34"/>
    <n v="377.96"/>
    <s v="Tamil Nadu"/>
    <x v="15"/>
    <s v="22"/>
    <s v="2017"/>
    <x v="35"/>
    <x v="5"/>
    <m/>
    <m/>
    <m/>
    <m/>
    <m/>
    <m/>
    <m/>
  </r>
  <r>
    <s v="OD1681"/>
    <s v="Krithika"/>
    <x v="3"/>
    <x v="18"/>
    <s v="Vellore"/>
    <x v="22"/>
    <x v="4"/>
    <n v="635"/>
    <n v="0.15"/>
    <n v="69.849999999999994"/>
    <s v="Tamil Nadu"/>
    <x v="12"/>
    <s v="11"/>
    <s v="2017 "/>
    <x v="17"/>
    <x v="10"/>
    <m/>
    <m/>
    <m/>
    <m/>
    <m/>
    <m/>
    <m/>
  </r>
  <r>
    <s v="OD1682"/>
    <s v="Adavan"/>
    <x v="5"/>
    <x v="17"/>
    <s v="Perambalur"/>
    <x v="658"/>
    <x v="4"/>
    <n v="1866"/>
    <n v="0.25"/>
    <n v="653.1"/>
    <s v="Tamil Nadu"/>
    <x v="0"/>
    <s v="21"/>
    <s v="2017"/>
    <x v="0"/>
    <x v="0"/>
    <m/>
    <m/>
    <m/>
    <m/>
    <m/>
    <m/>
    <m/>
  </r>
  <r>
    <s v="OD1683"/>
    <s v="Ram"/>
    <x v="5"/>
    <x v="10"/>
    <s v="Tenkasi"/>
    <x v="171"/>
    <x v="4"/>
    <n v="2027"/>
    <n v="0.31"/>
    <n v="385.13"/>
    <s v="Tamil Nadu"/>
    <x v="13"/>
    <s v="22"/>
    <s v="2015"/>
    <x v="3"/>
    <x v="1"/>
    <m/>
    <m/>
    <m/>
    <m/>
    <m/>
    <m/>
    <m/>
  </r>
  <r>
    <s v="OD1684"/>
    <s v="Willams"/>
    <x v="4"/>
    <x v="22"/>
    <s v="Tenkasi"/>
    <x v="65"/>
    <x v="4"/>
    <n v="2246"/>
    <n v="0.2"/>
    <n v="539.04"/>
    <s v="Tamil Nadu"/>
    <x v="11"/>
    <s v="05"/>
    <s v="2017 "/>
    <x v="21"/>
    <x v="8"/>
    <m/>
    <m/>
    <m/>
    <m/>
    <m/>
    <m/>
    <m/>
  </r>
  <r>
    <s v="OD1685"/>
    <s v="Ram"/>
    <x v="3"/>
    <x v="18"/>
    <s v="Pudukottai"/>
    <x v="508"/>
    <x v="4"/>
    <n v="1579"/>
    <n v="0.15"/>
    <n v="189.48"/>
    <s v="Tamil Nadu"/>
    <x v="8"/>
    <s v="15"/>
    <s v="2018"/>
    <x v="10"/>
    <x v="7"/>
    <m/>
    <m/>
    <m/>
    <m/>
    <m/>
    <m/>
    <m/>
  </r>
  <r>
    <s v="OD1686"/>
    <s v="Arvind"/>
    <x v="2"/>
    <x v="2"/>
    <s v="Chennai"/>
    <x v="378"/>
    <x v="4"/>
    <n v="1270"/>
    <n v="0.28000000000000003"/>
    <n v="317.5"/>
    <s v="Tamil Nadu"/>
    <x v="5"/>
    <s v="12"/>
    <s v="2015 "/>
    <x v="8"/>
    <x v="5"/>
    <m/>
    <m/>
    <m/>
    <m/>
    <m/>
    <m/>
    <m/>
  </r>
  <r>
    <s v="OD1687"/>
    <s v="Adavan"/>
    <x v="0"/>
    <x v="0"/>
    <s v="Ooty"/>
    <x v="666"/>
    <x v="4"/>
    <n v="1267"/>
    <n v="0.11"/>
    <n v="177.38"/>
    <s v="Tamil Nadu"/>
    <x v="8"/>
    <s v="18"/>
    <s v="2018"/>
    <x v="10"/>
    <x v="7"/>
    <m/>
    <m/>
    <m/>
    <m/>
    <m/>
    <m/>
    <m/>
  </r>
  <r>
    <s v="OD1688"/>
    <s v="Sudeep"/>
    <x v="1"/>
    <x v="1"/>
    <s v="Namakkal"/>
    <x v="168"/>
    <x v="4"/>
    <n v="1458"/>
    <n v="0.17"/>
    <n v="626.94000000000005"/>
    <s v="Tamil Nadu"/>
    <x v="4"/>
    <s v="08"/>
    <s v="2018 "/>
    <x v="22"/>
    <x v="4"/>
    <m/>
    <m/>
    <m/>
    <m/>
    <m/>
    <m/>
    <m/>
  </r>
  <r>
    <s v="OD1689"/>
    <s v="Sharon"/>
    <x v="6"/>
    <x v="11"/>
    <s v="Nagercoil"/>
    <x v="171"/>
    <x v="4"/>
    <n v="750"/>
    <n v="0.26"/>
    <n v="75"/>
    <s v="Tamil Nadu"/>
    <x v="13"/>
    <s v="22"/>
    <s v="2015"/>
    <x v="3"/>
    <x v="1"/>
    <m/>
    <m/>
    <m/>
    <m/>
    <m/>
    <m/>
    <m/>
  </r>
  <r>
    <s v="OD1690"/>
    <s v="Rumaiza"/>
    <x v="3"/>
    <x v="16"/>
    <s v="Trichy"/>
    <x v="667"/>
    <x v="4"/>
    <n v="843"/>
    <n v="0.21"/>
    <n v="252.9"/>
    <s v="Tamil Nadu"/>
    <x v="2"/>
    <s v="31"/>
    <s v="2017"/>
    <x v="32"/>
    <x v="2"/>
    <m/>
    <m/>
    <m/>
    <m/>
    <m/>
    <m/>
    <m/>
  </r>
  <r>
    <s v="OD1691"/>
    <s v="Yusuf"/>
    <x v="1"/>
    <x v="14"/>
    <s v="Dharmapuri"/>
    <x v="661"/>
    <x v="4"/>
    <n v="1213"/>
    <n v="0.15"/>
    <n v="145.56"/>
    <s v="Tamil Nadu"/>
    <x v="0"/>
    <s v="17"/>
    <s v="2015"/>
    <x v="7"/>
    <x v="0"/>
    <m/>
    <m/>
    <m/>
    <m/>
    <m/>
    <m/>
    <m/>
  </r>
  <r>
    <s v="OD1692"/>
    <s v="Yusuf"/>
    <x v="0"/>
    <x v="20"/>
    <s v="Pudukottai"/>
    <x v="668"/>
    <x v="4"/>
    <n v="2019"/>
    <n v="0.23"/>
    <n v="383.61"/>
    <s v="Tamil Nadu"/>
    <x v="5"/>
    <s v="03"/>
    <s v="2016 "/>
    <x v="33"/>
    <x v="5"/>
    <m/>
    <m/>
    <m/>
    <m/>
    <m/>
    <m/>
    <m/>
  </r>
  <r>
    <s v="OD1693"/>
    <s v="Komal"/>
    <x v="2"/>
    <x v="15"/>
    <s v="Ramanadhapuram"/>
    <x v="663"/>
    <x v="4"/>
    <n v="573"/>
    <n v="0.26"/>
    <n v="148.97999999999999"/>
    <s v="Tamil Nadu"/>
    <x v="0"/>
    <s v="12"/>
    <s v="2017 "/>
    <x v="0"/>
    <x v="0"/>
    <m/>
    <m/>
    <m/>
    <m/>
    <m/>
    <m/>
    <m/>
  </r>
  <r>
    <s v="OD1694"/>
    <s v="Jackson"/>
    <x v="0"/>
    <x v="0"/>
    <s v="Tenkasi"/>
    <x v="663"/>
    <x v="4"/>
    <n v="791"/>
    <n v="0.28000000000000003"/>
    <n v="348.04"/>
    <s v="Tamil Nadu"/>
    <x v="0"/>
    <s v="12"/>
    <s v="2017 "/>
    <x v="0"/>
    <x v="0"/>
    <m/>
    <m/>
    <m/>
    <m/>
    <m/>
    <m/>
    <m/>
  </r>
  <r>
    <s v="OD1695"/>
    <s v="Muneer"/>
    <x v="0"/>
    <x v="12"/>
    <s v="Theni"/>
    <x v="376"/>
    <x v="4"/>
    <n v="2108"/>
    <n v="0.21"/>
    <n v="210.8"/>
    <s v="Tamil Nadu"/>
    <x v="2"/>
    <s v="01"/>
    <s v="2017 "/>
    <x v="32"/>
    <x v="2"/>
    <m/>
    <m/>
    <m/>
    <m/>
    <m/>
    <m/>
    <m/>
  </r>
  <r>
    <s v="OD1696"/>
    <s v="Surya"/>
    <x v="0"/>
    <x v="0"/>
    <s v="Ramanadhapuram"/>
    <x v="669"/>
    <x v="4"/>
    <n v="769"/>
    <n v="0.33"/>
    <n v="322.98"/>
    <s v="Tamil Nadu"/>
    <x v="4"/>
    <s v="14"/>
    <s v="2015"/>
    <x v="20"/>
    <x v="4"/>
    <m/>
    <m/>
    <m/>
    <m/>
    <m/>
    <m/>
    <m/>
  </r>
  <r>
    <s v="OD1697"/>
    <s v="Krithika"/>
    <x v="6"/>
    <x v="19"/>
    <s v="Ooty"/>
    <x v="209"/>
    <x v="4"/>
    <n v="2064"/>
    <n v="0.25"/>
    <n v="495.36"/>
    <s v="Tamil Nadu"/>
    <x v="4"/>
    <s v="26"/>
    <s v="2016"/>
    <x v="14"/>
    <x v="4"/>
    <m/>
    <m/>
    <m/>
    <m/>
    <m/>
    <m/>
    <m/>
  </r>
  <r>
    <s v="OD1698"/>
    <s v="Jonas"/>
    <x v="0"/>
    <x v="12"/>
    <s v="Viluppuram"/>
    <x v="670"/>
    <x v="4"/>
    <n v="2451"/>
    <n v="0.15"/>
    <n v="1004.91"/>
    <s v="Tamil Nadu"/>
    <x v="3"/>
    <s v="08"/>
    <s v="2015 "/>
    <x v="41"/>
    <x v="3"/>
    <m/>
    <m/>
    <m/>
    <m/>
    <m/>
    <m/>
    <m/>
  </r>
  <r>
    <s v="OD1699"/>
    <s v="Shree"/>
    <x v="5"/>
    <x v="10"/>
    <s v="Virudhunagar"/>
    <x v="54"/>
    <x v="4"/>
    <n v="2241"/>
    <n v="0.28999999999999998"/>
    <n v="268.92"/>
    <s v="Tamil Nadu"/>
    <x v="4"/>
    <s v="25"/>
    <s v="2018"/>
    <x v="22"/>
    <x v="4"/>
    <m/>
    <m/>
    <m/>
    <m/>
    <m/>
    <m/>
    <m/>
  </r>
  <r>
    <s v="OD1700"/>
    <s v="Haseena"/>
    <x v="6"/>
    <x v="19"/>
    <s v="Tirunelveli"/>
    <x v="671"/>
    <x v="4"/>
    <n v="1072"/>
    <n v="0.27"/>
    <n v="343.04"/>
    <s v="Tamil Nadu"/>
    <x v="19"/>
    <s v="10"/>
    <s v="2016 "/>
    <x v="26"/>
    <x v="9"/>
    <m/>
    <m/>
    <m/>
    <m/>
    <m/>
    <m/>
    <m/>
  </r>
  <r>
    <s v="OD1701"/>
    <s v="Arvind"/>
    <x v="5"/>
    <x v="10"/>
    <s v="Virudhunagar"/>
    <x v="672"/>
    <x v="4"/>
    <n v="679"/>
    <n v="0.11"/>
    <n v="258.02"/>
    <s v="Tamil Nadu"/>
    <x v="0"/>
    <s v="07"/>
    <s v="2018 "/>
    <x v="23"/>
    <x v="0"/>
    <m/>
    <m/>
    <m/>
    <m/>
    <m/>
    <m/>
    <m/>
  </r>
  <r>
    <s v="OD1702"/>
    <s v="Sabeela"/>
    <x v="0"/>
    <x v="20"/>
    <s v="Perambalur"/>
    <x v="673"/>
    <x v="4"/>
    <n v="2278"/>
    <n v="0.2"/>
    <n v="318.92"/>
    <s v="Tamil Nadu"/>
    <x v="7"/>
    <s v="16"/>
    <s v="2015"/>
    <x v="9"/>
    <x v="6"/>
    <m/>
    <m/>
    <m/>
    <m/>
    <m/>
    <m/>
    <m/>
  </r>
  <r>
    <s v="OD1703"/>
    <s v="Ravi"/>
    <x v="6"/>
    <x v="11"/>
    <s v="Dindigul"/>
    <x v="674"/>
    <x v="4"/>
    <n v="1170"/>
    <n v="0.12"/>
    <n v="105.3"/>
    <s v="Tamil Nadu"/>
    <x v="12"/>
    <s v="01"/>
    <s v="2017 "/>
    <x v="17"/>
    <x v="10"/>
    <m/>
    <m/>
    <m/>
    <m/>
    <m/>
    <m/>
    <m/>
  </r>
  <r>
    <s v="OD1704"/>
    <s v="Ganesh"/>
    <x v="4"/>
    <x v="22"/>
    <s v="Theni"/>
    <x v="83"/>
    <x v="4"/>
    <n v="856"/>
    <n v="0.28999999999999998"/>
    <n v="111.28"/>
    <s v="Tamil Nadu"/>
    <x v="0"/>
    <s v="21"/>
    <s v="2016"/>
    <x v="6"/>
    <x v="0"/>
    <m/>
    <m/>
    <m/>
    <m/>
    <m/>
    <m/>
    <m/>
  </r>
  <r>
    <s v="OD1705"/>
    <s v="Verma"/>
    <x v="0"/>
    <x v="12"/>
    <s v="Krishnagiri"/>
    <x v="328"/>
    <x v="4"/>
    <n v="519"/>
    <n v="0.22"/>
    <n v="98.61"/>
    <s v="Tamil Nadu"/>
    <x v="7"/>
    <s v="25"/>
    <s v="2018"/>
    <x v="43"/>
    <x v="6"/>
    <m/>
    <m/>
    <m/>
    <m/>
    <m/>
    <m/>
    <m/>
  </r>
  <r>
    <s v="OD1706"/>
    <s v="Vinne"/>
    <x v="5"/>
    <x v="17"/>
    <s v="Chennai"/>
    <x v="675"/>
    <x v="4"/>
    <n v="815"/>
    <n v="0.28000000000000003"/>
    <n v="203.75"/>
    <s v="Tamil Nadu"/>
    <x v="7"/>
    <s v="16"/>
    <s v="2016"/>
    <x v="37"/>
    <x v="6"/>
    <m/>
    <m/>
    <m/>
    <m/>
    <m/>
    <m/>
    <m/>
  </r>
  <r>
    <s v="OD1707"/>
    <s v="Ram"/>
    <x v="1"/>
    <x v="1"/>
    <s v="Ooty"/>
    <x v="642"/>
    <x v="4"/>
    <n v="1831"/>
    <n v="0.19"/>
    <n v="457.75"/>
    <s v="Tamil Nadu"/>
    <x v="17"/>
    <s v="29"/>
    <s v="2017"/>
    <x v="17"/>
    <x v="10"/>
    <m/>
    <m/>
    <m/>
    <m/>
    <m/>
    <m/>
    <m/>
  </r>
  <r>
    <s v="OD1708"/>
    <s v="Shah"/>
    <x v="5"/>
    <x v="10"/>
    <s v="Pudukottai"/>
    <x v="32"/>
    <x v="1"/>
    <n v="2207"/>
    <n v="0.23"/>
    <n v="132.41999999999999"/>
    <s v="Tamil Nadu"/>
    <x v="9"/>
    <s v="18"/>
    <s v="2017"/>
    <x v="21"/>
    <x v="8"/>
    <m/>
    <m/>
    <m/>
    <m/>
    <m/>
    <m/>
    <m/>
  </r>
  <r>
    <s v="OD1709"/>
    <s v="Verma"/>
    <x v="4"/>
    <x v="22"/>
    <s v="Trichy"/>
    <x v="218"/>
    <x v="1"/>
    <n v="1050"/>
    <n v="0.22"/>
    <n v="136.5"/>
    <s v="Tamil Nadu"/>
    <x v="8"/>
    <s v="14"/>
    <s v="2017"/>
    <x v="16"/>
    <x v="7"/>
    <m/>
    <m/>
    <m/>
    <m/>
    <m/>
    <m/>
    <m/>
  </r>
  <r>
    <s v="OD1710"/>
    <s v="Ridhesh"/>
    <x v="6"/>
    <x v="19"/>
    <s v="Cumbum"/>
    <x v="394"/>
    <x v="1"/>
    <n v="973"/>
    <n v="0.28999999999999998"/>
    <n v="379.47"/>
    <s v="Tamil Nadu"/>
    <x v="18"/>
    <s v="03"/>
    <s v="2018 "/>
    <x v="10"/>
    <x v="7"/>
    <m/>
    <m/>
    <m/>
    <m/>
    <m/>
    <m/>
    <m/>
  </r>
  <r>
    <s v="OD1711"/>
    <s v="Malik"/>
    <x v="3"/>
    <x v="3"/>
    <s v="Perambalur"/>
    <x v="676"/>
    <x v="1"/>
    <n v="1624"/>
    <n v="0.1"/>
    <n v="422.24"/>
    <s v="Tamil Nadu"/>
    <x v="13"/>
    <s v="27"/>
    <s v="2015"/>
    <x v="3"/>
    <x v="1"/>
    <m/>
    <m/>
    <m/>
    <m/>
    <m/>
    <m/>
    <m/>
  </r>
  <r>
    <s v="OD1712"/>
    <s v="Haseena"/>
    <x v="5"/>
    <x v="10"/>
    <s v="Krishnagiri"/>
    <x v="624"/>
    <x v="1"/>
    <n v="1660"/>
    <n v="0.14000000000000001"/>
    <n v="730.4"/>
    <s v="Tamil Nadu"/>
    <x v="8"/>
    <s v="26"/>
    <s v="2015"/>
    <x v="39"/>
    <x v="7"/>
    <m/>
    <m/>
    <m/>
    <m/>
    <m/>
    <m/>
    <m/>
  </r>
  <r>
    <s v="OD1713"/>
    <s v="Sundar"/>
    <x v="5"/>
    <x v="8"/>
    <s v="Perambalur"/>
    <x v="677"/>
    <x v="1"/>
    <n v="993"/>
    <n v="0.25"/>
    <n v="287.97000000000003"/>
    <s v="Tamil Nadu"/>
    <x v="14"/>
    <s v="21"/>
    <s v="2016"/>
    <x v="19"/>
    <x v="3"/>
    <m/>
    <m/>
    <m/>
    <m/>
    <m/>
    <m/>
    <m/>
  </r>
  <r>
    <s v="OD1714"/>
    <s v="Ramesh"/>
    <x v="6"/>
    <x v="9"/>
    <s v="Virudhunagar"/>
    <x v="678"/>
    <x v="1"/>
    <n v="2309"/>
    <n v="0.22"/>
    <n v="831.24"/>
    <s v="Tamil Nadu"/>
    <x v="1"/>
    <s v="11"/>
    <s v="2016 "/>
    <x v="40"/>
    <x v="1"/>
    <m/>
    <m/>
    <m/>
    <m/>
    <m/>
    <m/>
    <m/>
  </r>
  <r>
    <s v="OD1715"/>
    <s v="Sharon"/>
    <x v="3"/>
    <x v="5"/>
    <s v="Salem"/>
    <x v="679"/>
    <x v="1"/>
    <n v="1959"/>
    <n v="0.11"/>
    <n v="313.44"/>
    <s v="Tamil Nadu"/>
    <x v="9"/>
    <s v="15"/>
    <s v="2016"/>
    <x v="11"/>
    <x v="8"/>
    <m/>
    <m/>
    <m/>
    <m/>
    <m/>
    <m/>
    <m/>
  </r>
  <r>
    <s v="OD1716"/>
    <s v="Arvind"/>
    <x v="5"/>
    <x v="17"/>
    <s v="Vellore"/>
    <x v="507"/>
    <x v="1"/>
    <n v="2276"/>
    <n v="0.34"/>
    <n v="955.92"/>
    <s v="Tamil Nadu"/>
    <x v="0"/>
    <s v="01"/>
    <s v="2016 "/>
    <x v="6"/>
    <x v="0"/>
    <m/>
    <m/>
    <m/>
    <m/>
    <m/>
    <m/>
    <m/>
  </r>
  <r>
    <s v="OD1717"/>
    <s v="Sudha"/>
    <x v="3"/>
    <x v="5"/>
    <s v="Karur"/>
    <x v="248"/>
    <x v="1"/>
    <n v="1438"/>
    <n v="0.1"/>
    <n v="359.5"/>
    <s v="Tamil Nadu"/>
    <x v="8"/>
    <s v="21"/>
    <s v="2018"/>
    <x v="10"/>
    <x v="7"/>
    <m/>
    <m/>
    <m/>
    <m/>
    <m/>
    <m/>
    <m/>
  </r>
  <r>
    <s v="OD1718"/>
    <s v="Suresh"/>
    <x v="1"/>
    <x v="14"/>
    <s v="Theni"/>
    <x v="580"/>
    <x v="1"/>
    <n v="603"/>
    <n v="0.28000000000000003"/>
    <n v="168.84"/>
    <s v="Tamil Nadu"/>
    <x v="10"/>
    <s v="20"/>
    <s v="2015"/>
    <x v="46"/>
    <x v="9"/>
    <m/>
    <m/>
    <m/>
    <m/>
    <m/>
    <m/>
    <m/>
  </r>
  <r>
    <s v="OD1719"/>
    <s v="Ram"/>
    <x v="1"/>
    <x v="1"/>
    <s v="Theni"/>
    <x v="372"/>
    <x v="1"/>
    <n v="995"/>
    <n v="0.25"/>
    <n v="338.3"/>
    <s v="Tamil Nadu"/>
    <x v="7"/>
    <s v="26"/>
    <s v="2017"/>
    <x v="28"/>
    <x v="6"/>
    <m/>
    <m/>
    <m/>
    <m/>
    <m/>
    <m/>
    <m/>
  </r>
  <r>
    <s v="OD1720"/>
    <s v="Shree"/>
    <x v="4"/>
    <x v="22"/>
    <s v="Chennai"/>
    <x v="485"/>
    <x v="1"/>
    <n v="1054"/>
    <n v="0.14000000000000001"/>
    <n v="179.18"/>
    <s v="Tamil Nadu"/>
    <x v="9"/>
    <s v="13"/>
    <s v="2016"/>
    <x v="11"/>
    <x v="8"/>
    <m/>
    <m/>
    <m/>
    <m/>
    <m/>
    <m/>
    <m/>
  </r>
  <r>
    <s v="OD1721"/>
    <s v="Shree"/>
    <x v="2"/>
    <x v="4"/>
    <s v="Karur"/>
    <x v="624"/>
    <x v="1"/>
    <n v="1532"/>
    <n v="0.19"/>
    <n v="505.56"/>
    <s v="Tamil Nadu"/>
    <x v="8"/>
    <s v="26"/>
    <s v="2015"/>
    <x v="39"/>
    <x v="7"/>
    <m/>
    <m/>
    <m/>
    <m/>
    <m/>
    <m/>
    <m/>
  </r>
  <r>
    <s v="OD1722"/>
    <s v="Harish"/>
    <x v="6"/>
    <x v="9"/>
    <s v="Krishnagiri"/>
    <x v="471"/>
    <x v="1"/>
    <n v="1896"/>
    <n v="0.12"/>
    <n v="853.2"/>
    <s v="Tamil Nadu"/>
    <x v="11"/>
    <s v="04"/>
    <s v="2017 "/>
    <x v="21"/>
    <x v="8"/>
    <m/>
    <m/>
    <m/>
    <m/>
    <m/>
    <m/>
    <m/>
  </r>
  <r>
    <s v="OD1723"/>
    <s v="Amrish"/>
    <x v="0"/>
    <x v="0"/>
    <s v="Theni"/>
    <x v="677"/>
    <x v="1"/>
    <n v="758"/>
    <n v="0.23"/>
    <n v="189.5"/>
    <s v="Tamil Nadu"/>
    <x v="14"/>
    <s v="21"/>
    <s v="2016"/>
    <x v="19"/>
    <x v="3"/>
    <m/>
    <m/>
    <m/>
    <m/>
    <m/>
    <m/>
    <m/>
  </r>
  <r>
    <s v="OD1724"/>
    <s v="Roshan"/>
    <x v="0"/>
    <x v="20"/>
    <s v="Cumbum"/>
    <x v="680"/>
    <x v="1"/>
    <n v="1321"/>
    <n v="0.33"/>
    <n v="475.56"/>
    <s v="Tamil Nadu"/>
    <x v="13"/>
    <s v="18"/>
    <s v="2016"/>
    <x v="40"/>
    <x v="1"/>
    <m/>
    <m/>
    <m/>
    <m/>
    <m/>
    <m/>
    <m/>
  </r>
  <r>
    <s v="OD1725"/>
    <s v="Alan"/>
    <x v="3"/>
    <x v="3"/>
    <s v="Chennai"/>
    <x v="65"/>
    <x v="1"/>
    <n v="1559"/>
    <n v="0.15"/>
    <n v="155.9"/>
    <s v="Tamil Nadu"/>
    <x v="11"/>
    <s v="05"/>
    <s v="2017 "/>
    <x v="21"/>
    <x v="8"/>
    <m/>
    <m/>
    <m/>
    <m/>
    <m/>
    <m/>
    <m/>
  </r>
  <r>
    <s v="OD1726"/>
    <s v="Mathew"/>
    <x v="3"/>
    <x v="5"/>
    <s v="Bodi"/>
    <x v="681"/>
    <x v="1"/>
    <n v="2450"/>
    <n v="0.14000000000000001"/>
    <n v="784"/>
    <s v="Tamil Nadu"/>
    <x v="16"/>
    <s v="03"/>
    <s v="2017 "/>
    <x v="47"/>
    <x v="11"/>
    <m/>
    <m/>
    <m/>
    <m/>
    <m/>
    <m/>
    <m/>
  </r>
  <r>
    <s v="OD1727"/>
    <s v="Arvind"/>
    <x v="0"/>
    <x v="0"/>
    <s v="Kanyakumari"/>
    <x v="167"/>
    <x v="1"/>
    <n v="988"/>
    <n v="0.1"/>
    <n v="424.84"/>
    <s v="Tamil Nadu"/>
    <x v="4"/>
    <s v="24"/>
    <s v="2018"/>
    <x v="22"/>
    <x v="4"/>
    <m/>
    <m/>
    <m/>
    <m/>
    <m/>
    <m/>
    <m/>
  </r>
  <r>
    <s v="OD1728"/>
    <s v="Hafiz"/>
    <x v="5"/>
    <x v="17"/>
    <s v="Cumbum"/>
    <x v="682"/>
    <x v="1"/>
    <n v="1998"/>
    <n v="0.18"/>
    <n v="539.46"/>
    <s v="Tamil Nadu"/>
    <x v="9"/>
    <s v="21"/>
    <s v="2016"/>
    <x v="11"/>
    <x v="8"/>
    <m/>
    <m/>
    <m/>
    <m/>
    <m/>
    <m/>
    <m/>
  </r>
  <r>
    <s v="OD1729"/>
    <s v="Kumar"/>
    <x v="0"/>
    <x v="20"/>
    <s v="Dharmapuri"/>
    <x v="580"/>
    <x v="1"/>
    <n v="1813"/>
    <n v="0.19"/>
    <n v="416.99"/>
    <s v="Tamil Nadu"/>
    <x v="10"/>
    <s v="20"/>
    <s v="2015"/>
    <x v="46"/>
    <x v="9"/>
    <m/>
    <m/>
    <m/>
    <m/>
    <m/>
    <m/>
    <m/>
  </r>
  <r>
    <s v="OD1730"/>
    <s v="Jackson"/>
    <x v="5"/>
    <x v="10"/>
    <s v="Theni"/>
    <x v="683"/>
    <x v="1"/>
    <n v="1046"/>
    <n v="0.17"/>
    <n v="397.48"/>
    <s v="Tamil Nadu"/>
    <x v="10"/>
    <s v="26"/>
    <s v="2018"/>
    <x v="44"/>
    <x v="9"/>
    <m/>
    <m/>
    <m/>
    <m/>
    <m/>
    <m/>
    <m/>
  </r>
  <r>
    <s v="OD1731"/>
    <s v="Haseena"/>
    <x v="0"/>
    <x v="0"/>
    <s v="Pudukottai"/>
    <x v="630"/>
    <x v="1"/>
    <n v="940"/>
    <n v="0.33"/>
    <n v="394.8"/>
    <s v="Tamil Nadu"/>
    <x v="20"/>
    <s v="16"/>
    <s v="2017"/>
    <x v="47"/>
    <x v="11"/>
    <m/>
    <m/>
    <m/>
    <m/>
    <m/>
    <m/>
    <m/>
  </r>
  <r>
    <s v="OD1732"/>
    <s v="Willams"/>
    <x v="2"/>
    <x v="21"/>
    <s v="Virudhunagar"/>
    <x v="443"/>
    <x v="1"/>
    <n v="604"/>
    <n v="0.11"/>
    <n v="36.24"/>
    <s v="Tamil Nadu"/>
    <x v="3"/>
    <s v="12"/>
    <s v="2017 "/>
    <x v="25"/>
    <x v="3"/>
    <m/>
    <m/>
    <m/>
    <m/>
    <m/>
    <m/>
    <m/>
  </r>
  <r>
    <s v="OD1733"/>
    <s v="Ridhesh"/>
    <x v="6"/>
    <x v="13"/>
    <s v="Coimbatore"/>
    <x v="684"/>
    <x v="1"/>
    <n v="536"/>
    <n v="0.35"/>
    <n v="176.88"/>
    <s v="Tamil Nadu"/>
    <x v="8"/>
    <s v="19"/>
    <s v="2017"/>
    <x v="16"/>
    <x v="7"/>
    <m/>
    <m/>
    <m/>
    <m/>
    <m/>
    <m/>
    <m/>
  </r>
  <r>
    <s v="OD1734"/>
    <s v="Veronica"/>
    <x v="0"/>
    <x v="0"/>
    <s v="Theni"/>
    <x v="95"/>
    <x v="1"/>
    <n v="1572"/>
    <n v="0.13"/>
    <n v="298.68"/>
    <s v="Tamil Nadu"/>
    <x v="4"/>
    <s v="17"/>
    <s v="2018"/>
    <x v="22"/>
    <x v="4"/>
    <m/>
    <m/>
    <m/>
    <m/>
    <m/>
    <m/>
    <m/>
  </r>
  <r>
    <s v="OD1735"/>
    <s v="Rumaiza"/>
    <x v="6"/>
    <x v="9"/>
    <s v="Coimbatore"/>
    <x v="651"/>
    <x v="1"/>
    <n v="2311"/>
    <n v="0.17"/>
    <n v="993.73"/>
    <s v="Tamil Nadu"/>
    <x v="4"/>
    <s v="25"/>
    <s v="2017"/>
    <x v="5"/>
    <x v="4"/>
    <m/>
    <m/>
    <m/>
    <m/>
    <m/>
    <m/>
    <m/>
  </r>
  <r>
    <s v="OD1736"/>
    <s v="Sundar"/>
    <x v="5"/>
    <x v="10"/>
    <s v="Tenkasi"/>
    <x v="81"/>
    <x v="1"/>
    <n v="895"/>
    <n v="0.16"/>
    <n v="187.95"/>
    <s v="Tamil Nadu"/>
    <x v="9"/>
    <s v="14"/>
    <s v="2015"/>
    <x v="30"/>
    <x v="8"/>
    <m/>
    <m/>
    <m/>
    <m/>
    <m/>
    <m/>
    <m/>
  </r>
  <r>
    <s v="OD1737"/>
    <s v="Sheeba"/>
    <x v="5"/>
    <x v="10"/>
    <s v="Tirunelveli"/>
    <x v="248"/>
    <x v="1"/>
    <n v="932"/>
    <n v="0.35"/>
    <n v="65.239999999999995"/>
    <s v="Tamil Nadu"/>
    <x v="8"/>
    <s v="21"/>
    <s v="2018"/>
    <x v="10"/>
    <x v="7"/>
    <m/>
    <m/>
    <m/>
    <m/>
    <m/>
    <m/>
    <m/>
  </r>
  <r>
    <s v="OD1738"/>
    <s v="Jonas"/>
    <x v="1"/>
    <x v="14"/>
    <s v="Pudukottai"/>
    <x v="41"/>
    <x v="1"/>
    <n v="685"/>
    <n v="0.19"/>
    <n v="68.5"/>
    <s v="Tamil Nadu"/>
    <x v="2"/>
    <s v="26"/>
    <s v="2018"/>
    <x v="13"/>
    <x v="2"/>
    <m/>
    <m/>
    <m/>
    <m/>
    <m/>
    <m/>
    <m/>
  </r>
  <r>
    <s v="OD1739"/>
    <s v="Esther"/>
    <x v="1"/>
    <x v="1"/>
    <s v="Viluppuram"/>
    <x v="685"/>
    <x v="1"/>
    <n v="826"/>
    <n v="0.27"/>
    <n v="371.7"/>
    <s v="Tamil Nadu"/>
    <x v="9"/>
    <s v="24"/>
    <s v="2016"/>
    <x v="11"/>
    <x v="8"/>
    <m/>
    <m/>
    <m/>
    <m/>
    <m/>
    <m/>
    <m/>
  </r>
  <r>
    <s v="OD1740"/>
    <s v="Adavan"/>
    <x v="1"/>
    <x v="1"/>
    <s v="Tirunelveli"/>
    <x v="107"/>
    <x v="1"/>
    <n v="815"/>
    <n v="0.28999999999999998"/>
    <n v="171.15"/>
    <s v="Tamil Nadu"/>
    <x v="1"/>
    <s v="01"/>
    <s v="2015 "/>
    <x v="3"/>
    <x v="1"/>
    <m/>
    <m/>
    <m/>
    <m/>
    <m/>
    <m/>
    <m/>
  </r>
  <r>
    <s v="OD1741"/>
    <s v="Aditi"/>
    <x v="0"/>
    <x v="12"/>
    <s v="Tirunelveli"/>
    <x v="124"/>
    <x v="1"/>
    <n v="1659"/>
    <n v="0.11"/>
    <n v="613.83000000000004"/>
    <s v="Tamil Nadu"/>
    <x v="0"/>
    <s v="19"/>
    <s v="2018"/>
    <x v="23"/>
    <x v="0"/>
    <m/>
    <m/>
    <m/>
    <m/>
    <m/>
    <m/>
    <m/>
  </r>
  <r>
    <s v="OD1742"/>
    <s v="Jackson"/>
    <x v="2"/>
    <x v="4"/>
    <s v="Pudukottai"/>
    <x v="684"/>
    <x v="1"/>
    <n v="2070"/>
    <n v="0.25"/>
    <n v="455.4"/>
    <s v="Tamil Nadu"/>
    <x v="8"/>
    <s v="19"/>
    <s v="2017"/>
    <x v="16"/>
    <x v="7"/>
    <m/>
    <m/>
    <m/>
    <m/>
    <m/>
    <m/>
    <m/>
  </r>
  <r>
    <s v="OD1743"/>
    <s v="Willams"/>
    <x v="1"/>
    <x v="1"/>
    <s v="Salem"/>
    <x v="639"/>
    <x v="1"/>
    <n v="2386"/>
    <n v="0.19"/>
    <n v="143.16"/>
    <s v="Tamil Nadu"/>
    <x v="4"/>
    <s v="14"/>
    <s v="2017"/>
    <x v="5"/>
    <x v="4"/>
    <m/>
    <m/>
    <m/>
    <m/>
    <m/>
    <m/>
    <m/>
  </r>
  <r>
    <s v="OD1744"/>
    <s v="Hafiz"/>
    <x v="0"/>
    <x v="0"/>
    <s v="Tirunelveli"/>
    <x v="228"/>
    <x v="1"/>
    <n v="2384"/>
    <n v="0.17"/>
    <n v="715.2"/>
    <s v="Tamil Nadu"/>
    <x v="4"/>
    <s v="07"/>
    <s v="2018 "/>
    <x v="22"/>
    <x v="4"/>
    <m/>
    <m/>
    <m/>
    <m/>
    <m/>
    <m/>
    <m/>
  </r>
  <r>
    <s v="OD1745"/>
    <s v="Anu"/>
    <x v="1"/>
    <x v="14"/>
    <s v="Trichy"/>
    <x v="474"/>
    <x v="1"/>
    <n v="2010"/>
    <n v="0.15"/>
    <n v="402"/>
    <s v="Tamil Nadu"/>
    <x v="16"/>
    <s v="11"/>
    <s v="2015 "/>
    <x v="45"/>
    <x v="11"/>
    <m/>
    <m/>
    <m/>
    <m/>
    <m/>
    <m/>
    <m/>
  </r>
  <r>
    <s v="OD1746"/>
    <s v="Sudha"/>
    <x v="5"/>
    <x v="8"/>
    <s v="Cumbum"/>
    <x v="679"/>
    <x v="1"/>
    <n v="673"/>
    <n v="0.1"/>
    <n v="174.98"/>
    <s v="Tamil Nadu"/>
    <x v="9"/>
    <s v="15"/>
    <s v="2016"/>
    <x v="11"/>
    <x v="8"/>
    <m/>
    <m/>
    <m/>
    <m/>
    <m/>
    <m/>
    <m/>
  </r>
  <r>
    <s v="OD1747"/>
    <s v="Ganesh"/>
    <x v="6"/>
    <x v="13"/>
    <s v="Trichy"/>
    <x v="199"/>
    <x v="1"/>
    <n v="2003"/>
    <n v="0.12"/>
    <n v="220.33"/>
    <s v="Tamil Nadu"/>
    <x v="8"/>
    <s v="25"/>
    <s v="2017"/>
    <x v="16"/>
    <x v="7"/>
    <m/>
    <m/>
    <m/>
    <m/>
    <m/>
    <m/>
    <m/>
  </r>
  <r>
    <s v="OD1748"/>
    <s v="Verma"/>
    <x v="5"/>
    <x v="17"/>
    <s v="Kanyakumari"/>
    <x v="686"/>
    <x v="1"/>
    <n v="1087"/>
    <n v="0.34"/>
    <n v="141.31"/>
    <s v="Tamil Nadu"/>
    <x v="7"/>
    <s v="19"/>
    <s v="2015"/>
    <x v="9"/>
    <x v="6"/>
    <m/>
    <m/>
    <m/>
    <m/>
    <m/>
    <m/>
    <m/>
  </r>
  <r>
    <s v="OD1749"/>
    <s v="Veronica"/>
    <x v="5"/>
    <x v="10"/>
    <s v="Chennai"/>
    <x v="242"/>
    <x v="1"/>
    <n v="1895"/>
    <n v="0.13"/>
    <n v="549.54999999999995"/>
    <s v="Tamil Nadu"/>
    <x v="15"/>
    <s v="19"/>
    <s v="2018"/>
    <x v="24"/>
    <x v="5"/>
    <m/>
    <m/>
    <m/>
    <m/>
    <m/>
    <m/>
    <m/>
  </r>
  <r>
    <s v="OD1750"/>
    <s v="Muneer"/>
    <x v="0"/>
    <x v="0"/>
    <s v="Madurai"/>
    <x v="687"/>
    <x v="1"/>
    <n v="2132"/>
    <n v="0.35"/>
    <n v="255.84"/>
    <s v="Tamil Nadu"/>
    <x v="2"/>
    <s v="14"/>
    <s v="2017"/>
    <x v="32"/>
    <x v="2"/>
    <m/>
    <m/>
    <m/>
    <m/>
    <m/>
    <m/>
    <m/>
  </r>
  <r>
    <s v="OD1751"/>
    <s v="Sheeba"/>
    <x v="5"/>
    <x v="17"/>
    <s v="Salem"/>
    <x v="412"/>
    <x v="1"/>
    <n v="2116"/>
    <n v="0.19"/>
    <n v="592.48"/>
    <s v="Tamil Nadu"/>
    <x v="2"/>
    <s v="15"/>
    <s v="2015"/>
    <x v="18"/>
    <x v="2"/>
    <m/>
    <m/>
    <m/>
    <m/>
    <m/>
    <m/>
    <m/>
  </r>
  <r>
    <s v="OD1752"/>
    <s v="Haseena"/>
    <x v="6"/>
    <x v="9"/>
    <s v="Kanyakumari"/>
    <x v="688"/>
    <x v="1"/>
    <n v="2380"/>
    <n v="0.22"/>
    <n v="190.4"/>
    <s v="Tamil Nadu"/>
    <x v="7"/>
    <s v="13"/>
    <s v="2018"/>
    <x v="43"/>
    <x v="6"/>
    <m/>
    <m/>
    <m/>
    <m/>
    <m/>
    <m/>
    <m/>
  </r>
  <r>
    <s v="OD1753"/>
    <s v="Adavan"/>
    <x v="3"/>
    <x v="5"/>
    <s v="Virudhunagar"/>
    <x v="96"/>
    <x v="1"/>
    <n v="1646"/>
    <n v="0.13"/>
    <n v="510.26"/>
    <s v="Tamil Nadu"/>
    <x v="1"/>
    <s v="03"/>
    <s v="2018 "/>
    <x v="27"/>
    <x v="1"/>
    <m/>
    <m/>
    <m/>
    <m/>
    <m/>
    <m/>
    <m/>
  </r>
  <r>
    <s v="OD1754"/>
    <s v="Shree"/>
    <x v="5"/>
    <x v="17"/>
    <s v="Perambalur"/>
    <x v="142"/>
    <x v="1"/>
    <n v="1917"/>
    <n v="0.1"/>
    <n v="230.04"/>
    <s v="Tamil Nadu"/>
    <x v="13"/>
    <s v="15"/>
    <s v="2018"/>
    <x v="27"/>
    <x v="1"/>
    <m/>
    <m/>
    <m/>
    <m/>
    <m/>
    <m/>
    <m/>
  </r>
  <r>
    <s v="OD1755"/>
    <s v="Arvind"/>
    <x v="2"/>
    <x v="15"/>
    <s v="Tirunelveli"/>
    <x v="570"/>
    <x v="1"/>
    <n v="2122"/>
    <n v="0.33"/>
    <n v="742.7"/>
    <s v="Tamil Nadu"/>
    <x v="11"/>
    <s v="04"/>
    <s v="2018 "/>
    <x v="15"/>
    <x v="8"/>
    <m/>
    <m/>
    <m/>
    <m/>
    <m/>
    <m/>
    <m/>
  </r>
  <r>
    <s v="OD1756"/>
    <s v="Aditi"/>
    <x v="4"/>
    <x v="22"/>
    <s v="Ramanadhapuram"/>
    <x v="689"/>
    <x v="1"/>
    <n v="1688"/>
    <n v="0.16"/>
    <n v="286.95999999999998"/>
    <s v="Tamil Nadu"/>
    <x v="20"/>
    <s v="25"/>
    <s v="2018"/>
    <x v="31"/>
    <x v="11"/>
    <m/>
    <m/>
    <m/>
    <m/>
    <m/>
    <m/>
    <m/>
  </r>
  <r>
    <s v="OD1757"/>
    <s v="Amrish"/>
    <x v="3"/>
    <x v="5"/>
    <s v="Bodi"/>
    <x v="690"/>
    <x v="1"/>
    <n v="2123"/>
    <n v="0.11"/>
    <n v="891.66"/>
    <s v="Tamil Nadu"/>
    <x v="0"/>
    <s v="29"/>
    <s v="2018"/>
    <x v="23"/>
    <x v="0"/>
    <m/>
    <m/>
    <m/>
    <m/>
    <m/>
    <m/>
    <m/>
  </r>
  <r>
    <s v="OD1758"/>
    <s v="Sharon"/>
    <x v="6"/>
    <x v="19"/>
    <s v="Salem"/>
    <x v="227"/>
    <x v="1"/>
    <n v="1860"/>
    <n v="0.28000000000000003"/>
    <n v="818.4"/>
    <s v="Tamil Nadu"/>
    <x v="0"/>
    <s v="20"/>
    <s v="2018"/>
    <x v="23"/>
    <x v="0"/>
    <m/>
    <m/>
    <m/>
    <m/>
    <m/>
    <m/>
    <m/>
  </r>
  <r>
    <s v="OD1759"/>
    <s v="Harish"/>
    <x v="2"/>
    <x v="4"/>
    <s v="Chennai"/>
    <x v="688"/>
    <x v="1"/>
    <n v="755"/>
    <n v="0.35"/>
    <n v="226.5"/>
    <s v="Tamil Nadu"/>
    <x v="7"/>
    <s v="13"/>
    <s v="2018"/>
    <x v="43"/>
    <x v="6"/>
    <m/>
    <m/>
    <m/>
    <m/>
    <m/>
    <m/>
    <m/>
  </r>
  <r>
    <s v="OD1760"/>
    <s v="Roshan"/>
    <x v="3"/>
    <x v="5"/>
    <s v="Ooty"/>
    <x v="493"/>
    <x v="1"/>
    <n v="1184"/>
    <n v="0.33"/>
    <n v="106.56"/>
    <s v="Tamil Nadu"/>
    <x v="1"/>
    <s v="12"/>
    <s v="2018 "/>
    <x v="27"/>
    <x v="1"/>
    <m/>
    <m/>
    <m/>
    <m/>
    <m/>
    <m/>
    <m/>
  </r>
  <r>
    <s v="OD1761"/>
    <s v="Amrish"/>
    <x v="4"/>
    <x v="22"/>
    <s v="Cumbum"/>
    <x v="349"/>
    <x v="1"/>
    <n v="2398"/>
    <n v="0.3"/>
    <n v="599.5"/>
    <s v="Tamil Nadu"/>
    <x v="3"/>
    <s v="11"/>
    <s v="2016 "/>
    <x v="19"/>
    <x v="3"/>
    <m/>
    <m/>
    <m/>
    <m/>
    <m/>
    <m/>
    <m/>
  </r>
  <r>
    <s v="OD1762"/>
    <s v="Suresh"/>
    <x v="2"/>
    <x v="21"/>
    <s v="Kanyakumari"/>
    <x v="691"/>
    <x v="1"/>
    <n v="962"/>
    <n v="0.23"/>
    <n v="355.94"/>
    <s v="Tamil Nadu"/>
    <x v="8"/>
    <s v="17"/>
    <s v="2018"/>
    <x v="10"/>
    <x v="7"/>
    <m/>
    <m/>
    <m/>
    <m/>
    <m/>
    <m/>
    <m/>
  </r>
  <r>
    <s v="OD1763"/>
    <s v="Shree"/>
    <x v="2"/>
    <x v="21"/>
    <s v="Ramanadhapuram"/>
    <x v="314"/>
    <x v="1"/>
    <n v="1052"/>
    <n v="0.31"/>
    <n v="473.4"/>
    <s v="Tamil Nadu"/>
    <x v="0"/>
    <s v="20"/>
    <s v="2016"/>
    <x v="6"/>
    <x v="0"/>
    <m/>
    <m/>
    <m/>
    <m/>
    <m/>
    <m/>
    <m/>
  </r>
  <r>
    <s v="OD1764"/>
    <s v="Sudha"/>
    <x v="2"/>
    <x v="15"/>
    <s v="Tenkasi"/>
    <x v="12"/>
    <x v="1"/>
    <n v="1907"/>
    <n v="0.17"/>
    <n v="419.54"/>
    <s v="Tamil Nadu"/>
    <x v="8"/>
    <s v="16"/>
    <s v="2018"/>
    <x v="10"/>
    <x v="7"/>
    <m/>
    <m/>
    <m/>
    <m/>
    <m/>
    <m/>
    <m/>
  </r>
  <r>
    <s v="OD1765"/>
    <s v="Sheeba"/>
    <x v="6"/>
    <x v="11"/>
    <s v="Pudukottai"/>
    <x v="142"/>
    <x v="1"/>
    <n v="1095"/>
    <n v="0.27"/>
    <n v="153.30000000000001"/>
    <s v="Tamil Nadu"/>
    <x v="13"/>
    <s v="15"/>
    <s v="2018"/>
    <x v="27"/>
    <x v="1"/>
    <m/>
    <m/>
    <m/>
    <m/>
    <m/>
    <m/>
    <m/>
  </r>
  <r>
    <s v="OD1766"/>
    <s v="Amrish"/>
    <x v="5"/>
    <x v="8"/>
    <s v="Pudukottai"/>
    <x v="442"/>
    <x v="1"/>
    <n v="1997"/>
    <n v="0.18"/>
    <n v="319.52"/>
    <s v="Tamil Nadu"/>
    <x v="4"/>
    <s v="20"/>
    <s v="2015"/>
    <x v="20"/>
    <x v="4"/>
    <m/>
    <m/>
    <m/>
    <m/>
    <m/>
    <m/>
    <m/>
  </r>
  <r>
    <s v="OD1767"/>
    <s v="Ramesh"/>
    <x v="5"/>
    <x v="10"/>
    <s v="Madurai"/>
    <x v="91"/>
    <x v="1"/>
    <n v="885"/>
    <n v="0.25"/>
    <n v="141.6"/>
    <s v="Tamil Nadu"/>
    <x v="17"/>
    <s v="21"/>
    <s v="2015"/>
    <x v="34"/>
    <x v="10"/>
    <m/>
    <m/>
    <m/>
    <m/>
    <m/>
    <m/>
    <m/>
  </r>
  <r>
    <s v="OD1768"/>
    <s v="Ganesh"/>
    <x v="4"/>
    <x v="22"/>
    <s v="Pudukottai"/>
    <x v="643"/>
    <x v="1"/>
    <n v="2395"/>
    <n v="0.22"/>
    <n v="1053.8"/>
    <s v="Tamil Nadu"/>
    <x v="12"/>
    <s v="08"/>
    <s v="2017 "/>
    <x v="17"/>
    <x v="10"/>
    <m/>
    <m/>
    <m/>
    <m/>
    <m/>
    <m/>
    <m/>
  </r>
  <r>
    <s v="OD1769"/>
    <s v="Arvind"/>
    <x v="2"/>
    <x v="15"/>
    <s v="Pudukottai"/>
    <x v="349"/>
    <x v="1"/>
    <n v="993"/>
    <n v="0.33"/>
    <n v="377.34"/>
    <s v="Tamil Nadu"/>
    <x v="3"/>
    <s v="11"/>
    <s v="2016 "/>
    <x v="19"/>
    <x v="3"/>
    <m/>
    <m/>
    <m/>
    <m/>
    <m/>
    <m/>
    <m/>
  </r>
  <r>
    <s v="OD1770"/>
    <s v="Sheeba"/>
    <x v="4"/>
    <x v="6"/>
    <s v="Nagercoil"/>
    <x v="157"/>
    <x v="1"/>
    <n v="1275"/>
    <n v="0.28000000000000003"/>
    <n v="484.5"/>
    <s v="Tamil Nadu"/>
    <x v="4"/>
    <s v="03"/>
    <s v="2016 "/>
    <x v="14"/>
    <x v="4"/>
    <m/>
    <m/>
    <m/>
    <m/>
    <m/>
    <m/>
    <m/>
  </r>
  <r>
    <s v="OD1771"/>
    <s v="Sundar"/>
    <x v="0"/>
    <x v="0"/>
    <s v="Salem"/>
    <x v="692"/>
    <x v="1"/>
    <n v="1797"/>
    <n v="0.19"/>
    <n v="521.13"/>
    <s v="Tamil Nadu"/>
    <x v="0"/>
    <s v="03"/>
    <s v="2015 "/>
    <x v="7"/>
    <x v="0"/>
    <m/>
    <m/>
    <m/>
    <m/>
    <m/>
    <m/>
    <m/>
  </r>
  <r>
    <s v="OD1772"/>
    <s v="Ganesh"/>
    <x v="1"/>
    <x v="1"/>
    <s v="Bodi"/>
    <x v="693"/>
    <x v="1"/>
    <n v="732"/>
    <n v="0.13"/>
    <n v="314.76"/>
    <s v="Tamil Nadu"/>
    <x v="6"/>
    <s v="11"/>
    <s v="2016 "/>
    <x v="37"/>
    <x v="6"/>
    <m/>
    <m/>
    <m/>
    <m/>
    <m/>
    <m/>
    <m/>
  </r>
  <r>
    <s v="OD1773"/>
    <s v="Roshan"/>
    <x v="2"/>
    <x v="21"/>
    <s v="Perambalur"/>
    <x v="568"/>
    <x v="1"/>
    <n v="2069"/>
    <n v="0.23"/>
    <n v="806.91"/>
    <s v="Tamil Nadu"/>
    <x v="11"/>
    <s v="09"/>
    <s v="2018 "/>
    <x v="15"/>
    <x v="8"/>
    <m/>
    <m/>
    <m/>
    <m/>
    <m/>
    <m/>
    <m/>
  </r>
  <r>
    <s v="OD1774"/>
    <s v="Harish"/>
    <x v="5"/>
    <x v="8"/>
    <s v="Madurai"/>
    <x v="91"/>
    <x v="1"/>
    <n v="2230"/>
    <n v="0.11"/>
    <n v="825.1"/>
    <s v="Tamil Nadu"/>
    <x v="17"/>
    <s v="21"/>
    <s v="2015"/>
    <x v="34"/>
    <x v="10"/>
    <m/>
    <m/>
    <m/>
    <m/>
    <m/>
    <m/>
    <m/>
  </r>
  <r>
    <s v="OD1775"/>
    <s v="Komal"/>
    <x v="2"/>
    <x v="2"/>
    <s v="Madurai"/>
    <x v="213"/>
    <x v="1"/>
    <n v="2120"/>
    <n v="0.28999999999999998"/>
    <n v="318"/>
    <s v="Tamil Nadu"/>
    <x v="15"/>
    <s v="29"/>
    <s v="2017"/>
    <x v="35"/>
    <x v="5"/>
    <m/>
    <m/>
    <m/>
    <m/>
    <m/>
    <m/>
    <m/>
  </r>
  <r>
    <s v="OD1776"/>
    <s v="Arvind"/>
    <x v="6"/>
    <x v="9"/>
    <s v="Chennai"/>
    <x v="116"/>
    <x v="1"/>
    <n v="1862"/>
    <n v="0.18"/>
    <n v="521.36"/>
    <s v="Tamil Nadu"/>
    <x v="10"/>
    <s v="22"/>
    <s v="2017"/>
    <x v="12"/>
    <x v="9"/>
    <m/>
    <m/>
    <m/>
    <m/>
    <m/>
    <m/>
    <m/>
  </r>
  <r>
    <s v="OD1777"/>
    <s v="Shah"/>
    <x v="4"/>
    <x v="7"/>
    <s v="Vellore"/>
    <x v="669"/>
    <x v="1"/>
    <n v="1352"/>
    <n v="0.34"/>
    <n v="554.32000000000005"/>
    <s v="Tamil Nadu"/>
    <x v="4"/>
    <s v="14"/>
    <s v="2015"/>
    <x v="20"/>
    <x v="4"/>
    <m/>
    <m/>
    <m/>
    <m/>
    <m/>
    <m/>
    <m/>
  </r>
  <r>
    <s v="OD1778"/>
    <s v="Shah"/>
    <x v="4"/>
    <x v="22"/>
    <s v="Namakkal"/>
    <x v="291"/>
    <x v="1"/>
    <n v="892"/>
    <n v="0.33"/>
    <n v="205.16"/>
    <s v="Tamil Nadu"/>
    <x v="10"/>
    <s v="30"/>
    <s v="2018"/>
    <x v="44"/>
    <x v="9"/>
    <m/>
    <m/>
    <m/>
    <m/>
    <m/>
    <m/>
    <m/>
  </r>
  <r>
    <s v="OD1779"/>
    <s v="Kumar"/>
    <x v="1"/>
    <x v="14"/>
    <s v="Theni"/>
    <x v="694"/>
    <x v="1"/>
    <n v="1908"/>
    <n v="0.1"/>
    <n v="419.76"/>
    <s v="Tamil Nadu"/>
    <x v="9"/>
    <s v="28"/>
    <s v="2015"/>
    <x v="30"/>
    <x v="8"/>
    <m/>
    <m/>
    <m/>
    <m/>
    <m/>
    <m/>
    <m/>
  </r>
  <r>
    <s v="OD1780"/>
    <s v="Malik"/>
    <x v="4"/>
    <x v="6"/>
    <s v="Coimbatore"/>
    <x v="695"/>
    <x v="1"/>
    <n v="1834"/>
    <n v="0.15"/>
    <n v="476.84"/>
    <s v="Tamil Nadu"/>
    <x v="0"/>
    <s v="15"/>
    <s v="2018"/>
    <x v="23"/>
    <x v="0"/>
    <m/>
    <m/>
    <m/>
    <m/>
    <m/>
    <m/>
    <m/>
  </r>
  <r>
    <s v="OD1781"/>
    <s v="Ramesh"/>
    <x v="4"/>
    <x v="7"/>
    <s v="Ramanadhapuram"/>
    <x v="695"/>
    <x v="1"/>
    <n v="1636"/>
    <n v="0.33"/>
    <n v="130.88"/>
    <s v="Tamil Nadu"/>
    <x v="0"/>
    <s v="15"/>
    <s v="2018"/>
    <x v="23"/>
    <x v="0"/>
    <m/>
    <m/>
    <m/>
    <m/>
    <m/>
    <m/>
    <m/>
  </r>
  <r>
    <s v="OD1782"/>
    <s v="Verma"/>
    <x v="2"/>
    <x v="21"/>
    <s v="Krishnagiri"/>
    <x v="696"/>
    <x v="1"/>
    <n v="708"/>
    <n v="0.22"/>
    <n v="318.60000000000002"/>
    <s v="Tamil Nadu"/>
    <x v="15"/>
    <s v="20"/>
    <s v="2016"/>
    <x v="33"/>
    <x v="5"/>
    <m/>
    <m/>
    <m/>
    <m/>
    <m/>
    <m/>
    <m/>
  </r>
  <r>
    <s v="OD1783"/>
    <s v="Hafiz"/>
    <x v="1"/>
    <x v="1"/>
    <s v="Coimbatore"/>
    <x v="333"/>
    <x v="1"/>
    <n v="1014"/>
    <n v="0.27"/>
    <n v="182.52"/>
    <s v="Tamil Nadu"/>
    <x v="4"/>
    <s v="23"/>
    <s v="2018"/>
    <x v="22"/>
    <x v="4"/>
    <m/>
    <m/>
    <m/>
    <m/>
    <m/>
    <m/>
    <m/>
  </r>
  <r>
    <s v="OD1784"/>
    <s v="Aditi"/>
    <x v="1"/>
    <x v="1"/>
    <s v="Kanyakumari"/>
    <x v="612"/>
    <x v="1"/>
    <n v="2000"/>
    <n v="0.16"/>
    <n v="880"/>
    <s v="Tamil Nadu"/>
    <x v="0"/>
    <s v="25"/>
    <s v="2018"/>
    <x v="23"/>
    <x v="0"/>
    <m/>
    <m/>
    <m/>
    <m/>
    <m/>
    <m/>
    <m/>
  </r>
  <r>
    <s v="OD1785"/>
    <s v="Sundar"/>
    <x v="1"/>
    <x v="1"/>
    <s v="Dindigul"/>
    <x v="689"/>
    <x v="1"/>
    <n v="1061"/>
    <n v="0.28000000000000003"/>
    <n v="360.74"/>
    <s v="Tamil Nadu"/>
    <x v="20"/>
    <s v="25"/>
    <s v="2018"/>
    <x v="31"/>
    <x v="11"/>
    <m/>
    <m/>
    <m/>
    <m/>
    <m/>
    <m/>
    <m/>
  </r>
  <r>
    <s v="OD1786"/>
    <s v="Yadav"/>
    <x v="3"/>
    <x v="5"/>
    <s v="Kanyakumari"/>
    <x v="424"/>
    <x v="1"/>
    <n v="1827"/>
    <n v="0.28999999999999998"/>
    <n v="694.26"/>
    <s v="Tamil Nadu"/>
    <x v="5"/>
    <s v="01"/>
    <s v="2018 "/>
    <x v="24"/>
    <x v="5"/>
    <m/>
    <m/>
    <m/>
    <m/>
    <m/>
    <m/>
    <m/>
  </r>
  <r>
    <s v="OD1787"/>
    <s v="Arvind"/>
    <x v="4"/>
    <x v="7"/>
    <s v="Karur"/>
    <x v="697"/>
    <x v="1"/>
    <n v="1314"/>
    <n v="0.31"/>
    <n v="210.24"/>
    <s v="Tamil Nadu"/>
    <x v="8"/>
    <s v="21"/>
    <s v="2017"/>
    <x v="16"/>
    <x v="7"/>
    <m/>
    <m/>
    <m/>
    <m/>
    <m/>
    <m/>
    <m/>
  </r>
  <r>
    <s v="OD1788"/>
    <s v="Sundar"/>
    <x v="5"/>
    <x v="8"/>
    <s v="Ooty"/>
    <x v="690"/>
    <x v="1"/>
    <n v="992"/>
    <n v="0.25"/>
    <n v="158.72"/>
    <s v="Tamil Nadu"/>
    <x v="0"/>
    <s v="29"/>
    <s v="2018"/>
    <x v="23"/>
    <x v="0"/>
    <m/>
    <m/>
    <m/>
    <m/>
    <m/>
    <m/>
    <m/>
  </r>
  <r>
    <s v="OD1789"/>
    <s v="Muneer"/>
    <x v="3"/>
    <x v="5"/>
    <s v="Theni"/>
    <x v="445"/>
    <x v="1"/>
    <n v="824"/>
    <n v="0.22"/>
    <n v="107.12"/>
    <s v="Tamil Nadu"/>
    <x v="5"/>
    <s v="05"/>
    <s v="2017 "/>
    <x v="35"/>
    <x v="5"/>
    <m/>
    <m/>
    <m/>
    <m/>
    <m/>
    <m/>
    <m/>
  </r>
  <r>
    <s v="OD1790"/>
    <s v="Willams"/>
    <x v="3"/>
    <x v="3"/>
    <s v="Dharmapuri"/>
    <x v="698"/>
    <x v="1"/>
    <n v="863"/>
    <n v="0.22"/>
    <n v="207.12"/>
    <s v="Tamil Nadu"/>
    <x v="10"/>
    <s v="14"/>
    <s v="2017"/>
    <x v="12"/>
    <x v="9"/>
    <m/>
    <m/>
    <m/>
    <m/>
    <m/>
    <m/>
    <m/>
  </r>
  <r>
    <s v="OD1791"/>
    <s v="Ganesh"/>
    <x v="5"/>
    <x v="17"/>
    <s v="Theni"/>
    <x v="116"/>
    <x v="1"/>
    <n v="2398"/>
    <n v="0.35"/>
    <n v="263.77999999999997"/>
    <s v="Tamil Nadu"/>
    <x v="10"/>
    <s v="22"/>
    <s v="2017"/>
    <x v="12"/>
    <x v="9"/>
    <m/>
    <m/>
    <m/>
    <m/>
    <m/>
    <m/>
    <m/>
  </r>
  <r>
    <s v="OD1792"/>
    <s v="Ganesh"/>
    <x v="0"/>
    <x v="0"/>
    <s v="Viluppuram"/>
    <x v="608"/>
    <x v="1"/>
    <n v="1859"/>
    <n v="0.22"/>
    <n v="446.16"/>
    <s v="Tamil Nadu"/>
    <x v="5"/>
    <s v="02"/>
    <s v="2017 "/>
    <x v="35"/>
    <x v="5"/>
    <m/>
    <m/>
    <m/>
    <m/>
    <m/>
    <m/>
    <m/>
  </r>
  <r>
    <s v="OD1793"/>
    <s v="Hafiz"/>
    <x v="4"/>
    <x v="7"/>
    <s v="Coimbatore"/>
    <x v="567"/>
    <x v="1"/>
    <n v="955"/>
    <n v="0.26"/>
    <n v="296.05"/>
    <s v="Tamil Nadu"/>
    <x v="11"/>
    <s v="02"/>
    <s v="2017 "/>
    <x v="21"/>
    <x v="8"/>
    <m/>
    <m/>
    <m/>
    <m/>
    <m/>
    <m/>
    <m/>
  </r>
  <r>
    <s v="OD1794"/>
    <s v="Amrish"/>
    <x v="4"/>
    <x v="6"/>
    <s v="Karur"/>
    <x v="692"/>
    <x v="1"/>
    <n v="2101"/>
    <n v="0.25"/>
    <n v="819.39"/>
    <s v="Tamil Nadu"/>
    <x v="0"/>
    <s v="03"/>
    <s v="2015 "/>
    <x v="7"/>
    <x v="0"/>
    <m/>
    <m/>
    <m/>
    <m/>
    <m/>
    <m/>
    <m/>
  </r>
  <r>
    <s v="OD1795"/>
    <s v="Ram"/>
    <x v="2"/>
    <x v="2"/>
    <s v="Pudukottai"/>
    <x v="67"/>
    <x v="1"/>
    <n v="2359"/>
    <n v="0.17"/>
    <n v="518.98"/>
    <s v="Tamil Nadu"/>
    <x v="4"/>
    <s v="22"/>
    <s v="2018"/>
    <x v="22"/>
    <x v="4"/>
    <m/>
    <m/>
    <m/>
    <m/>
    <m/>
    <m/>
    <m/>
  </r>
  <r>
    <s v="OD1796"/>
    <s v="Vince"/>
    <x v="6"/>
    <x v="13"/>
    <s v="Dharmapuri"/>
    <x v="331"/>
    <x v="1"/>
    <n v="991"/>
    <n v="0.2"/>
    <n v="297.3"/>
    <s v="Tamil Nadu"/>
    <x v="0"/>
    <s v="30"/>
    <s v="2018"/>
    <x v="23"/>
    <x v="0"/>
    <m/>
    <m/>
    <m/>
    <m/>
    <m/>
    <m/>
    <m/>
  </r>
  <r>
    <s v="OD1797"/>
    <s v="Amrish"/>
    <x v="2"/>
    <x v="2"/>
    <s v="Pudukottai"/>
    <x v="34"/>
    <x v="1"/>
    <n v="1713"/>
    <n v="0.13"/>
    <n v="753.72"/>
    <s v="Tamil Nadu"/>
    <x v="14"/>
    <s v="26"/>
    <s v="2016"/>
    <x v="19"/>
    <x v="3"/>
    <m/>
    <m/>
    <m/>
    <m/>
    <m/>
    <m/>
    <m/>
  </r>
  <r>
    <s v="OD1798"/>
    <s v="Roshan"/>
    <x v="4"/>
    <x v="22"/>
    <s v="Viluppuram"/>
    <x v="424"/>
    <x v="1"/>
    <n v="1341"/>
    <n v="0.16"/>
    <n v="482.76"/>
    <s v="Tamil Nadu"/>
    <x v="5"/>
    <s v="01"/>
    <s v="2018 "/>
    <x v="24"/>
    <x v="5"/>
    <m/>
    <m/>
    <m/>
    <m/>
    <m/>
    <m/>
    <m/>
  </r>
  <r>
    <s v="OD1799"/>
    <s v="Willams"/>
    <x v="6"/>
    <x v="13"/>
    <s v="Kanyakumari"/>
    <x v="699"/>
    <x v="1"/>
    <n v="2477"/>
    <n v="0.23"/>
    <n v="495.4"/>
    <s v="Tamil Nadu"/>
    <x v="0"/>
    <s v="27"/>
    <s v="2017"/>
    <x v="0"/>
    <x v="0"/>
    <m/>
    <m/>
    <m/>
    <m/>
    <m/>
    <m/>
    <m/>
  </r>
  <r>
    <s v="OD1800"/>
    <s v="Sundar"/>
    <x v="0"/>
    <x v="12"/>
    <s v="Krishnagiri"/>
    <x v="547"/>
    <x v="2"/>
    <n v="2494"/>
    <n v="0.13"/>
    <n v="847.96"/>
    <s v="Tamil Nadu"/>
    <x v="4"/>
    <s v="12"/>
    <s v="2015 "/>
    <x v="20"/>
    <x v="4"/>
    <m/>
    <m/>
    <m/>
    <m/>
    <m/>
    <m/>
    <m/>
  </r>
  <r>
    <s v="OD1801"/>
    <s v="Haseena"/>
    <x v="2"/>
    <x v="15"/>
    <s v="Salem"/>
    <x v="45"/>
    <x v="2"/>
    <n v="1857"/>
    <n v="0.31"/>
    <n v="631.38"/>
    <s v="Tamil Nadu"/>
    <x v="0"/>
    <s v="06"/>
    <s v="2018 "/>
    <x v="23"/>
    <x v="0"/>
    <m/>
    <m/>
    <m/>
    <m/>
    <m/>
    <m/>
    <m/>
  </r>
  <r>
    <s v="OD1802"/>
    <s v="Ravi"/>
    <x v="1"/>
    <x v="14"/>
    <s v="Chennai"/>
    <x v="124"/>
    <x v="2"/>
    <n v="1364"/>
    <n v="0.35"/>
    <n v="409.2"/>
    <s v="Tamil Nadu"/>
    <x v="0"/>
    <s v="19"/>
    <s v="2018"/>
    <x v="23"/>
    <x v="0"/>
    <m/>
    <m/>
    <m/>
    <m/>
    <m/>
    <m/>
    <m/>
  </r>
  <r>
    <s v="OD1803"/>
    <s v="Anu"/>
    <x v="1"/>
    <x v="1"/>
    <s v="Nagercoil"/>
    <x v="700"/>
    <x v="2"/>
    <n v="1201"/>
    <n v="0.31"/>
    <n v="312.26"/>
    <s v="Tamil Nadu"/>
    <x v="6"/>
    <s v="07"/>
    <s v="2018 "/>
    <x v="43"/>
    <x v="6"/>
    <m/>
    <m/>
    <m/>
    <m/>
    <m/>
    <m/>
    <m/>
  </r>
  <r>
    <s v="OD1804"/>
    <s v="Mathew"/>
    <x v="4"/>
    <x v="22"/>
    <s v="Ooty"/>
    <x v="479"/>
    <x v="2"/>
    <n v="1027"/>
    <n v="0.15"/>
    <n v="236.21"/>
    <s v="Tamil Nadu"/>
    <x v="15"/>
    <s v="26"/>
    <s v="2016"/>
    <x v="33"/>
    <x v="5"/>
    <m/>
    <m/>
    <m/>
    <m/>
    <m/>
    <m/>
    <m/>
  </r>
  <r>
    <s v="OD1805"/>
    <s v="Ridhesh"/>
    <x v="4"/>
    <x v="7"/>
    <s v="Pudukottai"/>
    <x v="164"/>
    <x v="2"/>
    <n v="1147"/>
    <n v="0.18"/>
    <n v="344.1"/>
    <s v="Tamil Nadu"/>
    <x v="11"/>
    <s v="08"/>
    <s v="2017 "/>
    <x v="21"/>
    <x v="8"/>
    <m/>
    <m/>
    <m/>
    <m/>
    <m/>
    <m/>
    <m/>
  </r>
  <r>
    <s v="OD1806"/>
    <s v="Ridhesh"/>
    <x v="3"/>
    <x v="5"/>
    <s v="Ramanadhapuram"/>
    <x v="701"/>
    <x v="2"/>
    <n v="1757"/>
    <n v="0.24"/>
    <n v="140.56"/>
    <s v="Tamil Nadu"/>
    <x v="20"/>
    <s v="13"/>
    <s v="2018"/>
    <x v="31"/>
    <x v="11"/>
    <m/>
    <m/>
    <m/>
    <m/>
    <m/>
    <m/>
    <m/>
  </r>
  <r>
    <s v="OD1807"/>
    <s v="Surya"/>
    <x v="5"/>
    <x v="8"/>
    <s v="Cumbum"/>
    <x v="702"/>
    <x v="2"/>
    <n v="1143"/>
    <n v="0.32"/>
    <n v="137.16"/>
    <s v="Tamil Nadu"/>
    <x v="6"/>
    <s v="11"/>
    <s v="2015 "/>
    <x v="9"/>
    <x v="6"/>
    <m/>
    <m/>
    <m/>
    <m/>
    <m/>
    <m/>
    <m/>
  </r>
  <r>
    <s v="OD1808"/>
    <s v="Esther"/>
    <x v="4"/>
    <x v="6"/>
    <s v="Trichy"/>
    <x v="629"/>
    <x v="2"/>
    <n v="2429"/>
    <n v="0.11"/>
    <n v="1093.05"/>
    <s v="Tamil Nadu"/>
    <x v="0"/>
    <s v="21"/>
    <s v="2018"/>
    <x v="23"/>
    <x v="0"/>
    <m/>
    <m/>
    <m/>
    <m/>
    <m/>
    <m/>
    <m/>
  </r>
  <r>
    <s v="OD1809"/>
    <s v="Malik"/>
    <x v="1"/>
    <x v="1"/>
    <s v="Madurai"/>
    <x v="83"/>
    <x v="2"/>
    <n v="2190"/>
    <n v="0.3"/>
    <n v="700.8"/>
    <s v="Tamil Nadu"/>
    <x v="0"/>
    <s v="21"/>
    <s v="2016"/>
    <x v="6"/>
    <x v="0"/>
    <m/>
    <m/>
    <m/>
    <m/>
    <m/>
    <m/>
    <m/>
  </r>
  <r>
    <s v="OD1810"/>
    <s v="Roshan"/>
    <x v="0"/>
    <x v="12"/>
    <s v="Krishnagiri"/>
    <x v="577"/>
    <x v="2"/>
    <n v="2168"/>
    <n v="0.24"/>
    <n v="238.48"/>
    <s v="Tamil Nadu"/>
    <x v="8"/>
    <s v="29"/>
    <s v="2018"/>
    <x v="10"/>
    <x v="7"/>
    <m/>
    <m/>
    <m/>
    <m/>
    <m/>
    <m/>
    <m/>
  </r>
  <r>
    <s v="OD1811"/>
    <s v="Akash"/>
    <x v="4"/>
    <x v="22"/>
    <s v="Kanyakumari"/>
    <x v="97"/>
    <x v="2"/>
    <n v="2073"/>
    <n v="0.28000000000000003"/>
    <n v="642.63"/>
    <s v="Tamil Nadu"/>
    <x v="4"/>
    <s v="01"/>
    <s v="2018 "/>
    <x v="22"/>
    <x v="4"/>
    <m/>
    <m/>
    <m/>
    <m/>
    <m/>
    <m/>
    <m/>
  </r>
  <r>
    <s v="OD1812"/>
    <s v="Surya"/>
    <x v="1"/>
    <x v="1"/>
    <s v="Tenkasi"/>
    <x v="703"/>
    <x v="2"/>
    <n v="1554"/>
    <n v="0.2"/>
    <n v="295.26"/>
    <s v="Tamil Nadu"/>
    <x v="20"/>
    <s v="26"/>
    <s v="2018"/>
    <x v="31"/>
    <x v="11"/>
    <m/>
    <m/>
    <m/>
    <m/>
    <m/>
    <m/>
    <m/>
  </r>
  <r>
    <s v="OD1813"/>
    <s v="Mathew"/>
    <x v="4"/>
    <x v="6"/>
    <s v="Tenkasi"/>
    <x v="274"/>
    <x v="2"/>
    <n v="1641"/>
    <n v="0.23"/>
    <n v="180.51"/>
    <s v="Tamil Nadu"/>
    <x v="4"/>
    <s v="15"/>
    <s v="2017"/>
    <x v="5"/>
    <x v="4"/>
    <m/>
    <m/>
    <m/>
    <m/>
    <m/>
    <m/>
    <m/>
  </r>
  <r>
    <s v="OD1814"/>
    <s v="Sabeela"/>
    <x v="3"/>
    <x v="16"/>
    <s v="Kanyakumari"/>
    <x v="704"/>
    <x v="2"/>
    <n v="1273"/>
    <n v="0.31"/>
    <n v="165.49"/>
    <s v="Tamil Nadu"/>
    <x v="13"/>
    <s v="19"/>
    <s v="2016"/>
    <x v="40"/>
    <x v="1"/>
    <m/>
    <m/>
    <m/>
    <m/>
    <m/>
    <m/>
    <m/>
  </r>
  <r>
    <s v="OD1815"/>
    <s v="Malik"/>
    <x v="0"/>
    <x v="20"/>
    <s v="Trichy"/>
    <x v="504"/>
    <x v="2"/>
    <n v="879"/>
    <n v="0.16"/>
    <n v="307.64999999999998"/>
    <s v="Tamil Nadu"/>
    <x v="9"/>
    <s v="29"/>
    <s v="2015"/>
    <x v="30"/>
    <x v="8"/>
    <m/>
    <m/>
    <m/>
    <m/>
    <m/>
    <m/>
    <m/>
  </r>
  <r>
    <s v="OD1816"/>
    <s v="Verma"/>
    <x v="5"/>
    <x v="17"/>
    <s v="Virudhunagar"/>
    <x v="149"/>
    <x v="2"/>
    <n v="913"/>
    <n v="0.23"/>
    <n v="155.21"/>
    <s v="Tamil Nadu"/>
    <x v="2"/>
    <s v="21"/>
    <s v="2017"/>
    <x v="32"/>
    <x v="2"/>
    <m/>
    <m/>
    <m/>
    <m/>
    <m/>
    <m/>
    <m/>
  </r>
  <r>
    <s v="OD1817"/>
    <s v="Veena"/>
    <x v="6"/>
    <x v="13"/>
    <s v="Perambalur"/>
    <x v="63"/>
    <x v="2"/>
    <n v="976"/>
    <n v="0.11"/>
    <n v="409.92"/>
    <s v="Tamil Nadu"/>
    <x v="16"/>
    <s v="02"/>
    <s v="2018 "/>
    <x v="31"/>
    <x v="11"/>
    <m/>
    <m/>
    <m/>
    <m/>
    <m/>
    <m/>
    <m/>
  </r>
  <r>
    <s v="OD1818"/>
    <s v="Krithika"/>
    <x v="3"/>
    <x v="3"/>
    <s v="Cumbum"/>
    <x v="705"/>
    <x v="2"/>
    <n v="1105"/>
    <n v="0.15"/>
    <n v="198.9"/>
    <s v="Tamil Nadu"/>
    <x v="7"/>
    <s v="28"/>
    <s v="2016"/>
    <x v="37"/>
    <x v="6"/>
    <m/>
    <m/>
    <m/>
    <m/>
    <m/>
    <m/>
    <m/>
  </r>
  <r>
    <s v="OD1819"/>
    <s v="Esther"/>
    <x v="6"/>
    <x v="13"/>
    <s v="Tirunelveli"/>
    <x v="580"/>
    <x v="2"/>
    <n v="1100"/>
    <n v="0.3"/>
    <n v="242"/>
    <s v="Tamil Nadu"/>
    <x v="10"/>
    <s v="20"/>
    <s v="2015"/>
    <x v="46"/>
    <x v="9"/>
    <m/>
    <m/>
    <m/>
    <m/>
    <m/>
    <m/>
    <m/>
  </r>
  <r>
    <s v="OD1820"/>
    <s v="James"/>
    <x v="2"/>
    <x v="4"/>
    <s v="Chennai"/>
    <x v="706"/>
    <x v="2"/>
    <n v="2442"/>
    <n v="0.18"/>
    <n v="708.18"/>
    <s v="Tamil Nadu"/>
    <x v="4"/>
    <s v="22"/>
    <s v="2017"/>
    <x v="5"/>
    <x v="4"/>
    <m/>
    <m/>
    <m/>
    <m/>
    <m/>
    <m/>
    <m/>
  </r>
  <r>
    <s v="OD1821"/>
    <s v="Harish"/>
    <x v="1"/>
    <x v="14"/>
    <s v="Krishnagiri"/>
    <x v="59"/>
    <x v="2"/>
    <n v="1921"/>
    <n v="0.14000000000000001"/>
    <n v="499.46"/>
    <s v="Tamil Nadu"/>
    <x v="4"/>
    <s v="26"/>
    <s v="2015"/>
    <x v="20"/>
    <x v="4"/>
    <m/>
    <m/>
    <m/>
    <m/>
    <m/>
    <m/>
    <m/>
  </r>
  <r>
    <s v="OD1822"/>
    <s v="Yadav"/>
    <x v="1"/>
    <x v="1"/>
    <s v="Dindigul"/>
    <x v="132"/>
    <x v="2"/>
    <n v="2296"/>
    <n v="0.15"/>
    <n v="1010.24"/>
    <s v="Tamil Nadu"/>
    <x v="0"/>
    <s v="04"/>
    <s v="2015 "/>
    <x v="7"/>
    <x v="0"/>
    <m/>
    <m/>
    <m/>
    <m/>
    <m/>
    <m/>
    <m/>
  </r>
  <r>
    <s v="OD1823"/>
    <s v="Krithika"/>
    <x v="3"/>
    <x v="16"/>
    <s v="Bodi"/>
    <x v="576"/>
    <x v="2"/>
    <n v="1363"/>
    <n v="0.15"/>
    <n v="558.83000000000004"/>
    <s v="Tamil Nadu"/>
    <x v="0"/>
    <s v="10"/>
    <s v="2015 "/>
    <x v="7"/>
    <x v="0"/>
    <m/>
    <m/>
    <m/>
    <m/>
    <m/>
    <m/>
    <m/>
  </r>
  <r>
    <s v="OD1824"/>
    <s v="Ravi"/>
    <x v="3"/>
    <x v="5"/>
    <s v="Madurai"/>
    <x v="282"/>
    <x v="2"/>
    <n v="1549"/>
    <n v="0.25"/>
    <n v="309.8"/>
    <s v="Tamil Nadu"/>
    <x v="2"/>
    <s v="02"/>
    <s v="2018 "/>
    <x v="13"/>
    <x v="2"/>
    <m/>
    <m/>
    <m/>
    <m/>
    <m/>
    <m/>
    <m/>
  </r>
  <r>
    <s v="OD1825"/>
    <s v="Hussain"/>
    <x v="6"/>
    <x v="19"/>
    <s v="Bodi"/>
    <x v="549"/>
    <x v="2"/>
    <n v="880"/>
    <n v="0.22"/>
    <n v="237.6"/>
    <s v="Tamil Nadu"/>
    <x v="0"/>
    <s v="11"/>
    <s v="2017 "/>
    <x v="0"/>
    <x v="0"/>
    <m/>
    <m/>
    <m/>
    <m/>
    <m/>
    <m/>
    <m/>
  </r>
  <r>
    <s v="OD1826"/>
    <s v="Ram"/>
    <x v="6"/>
    <x v="9"/>
    <s v="Tenkasi"/>
    <x v="50"/>
    <x v="2"/>
    <n v="1485"/>
    <n v="0.24"/>
    <n v="623.70000000000005"/>
    <s v="Tamil Nadu"/>
    <x v="4"/>
    <s v="01"/>
    <s v="2017 "/>
    <x v="5"/>
    <x v="4"/>
    <m/>
    <m/>
    <m/>
    <m/>
    <m/>
    <m/>
    <m/>
  </r>
  <r>
    <s v="OD1827"/>
    <s v="Surya"/>
    <x v="2"/>
    <x v="2"/>
    <s v="Madurai"/>
    <x v="526"/>
    <x v="2"/>
    <n v="865"/>
    <n v="0.19"/>
    <n v="311.39999999999998"/>
    <s v="Tamil Nadu"/>
    <x v="4"/>
    <s v="29"/>
    <s v="2018"/>
    <x v="22"/>
    <x v="4"/>
    <m/>
    <m/>
    <m/>
    <m/>
    <m/>
    <m/>
    <m/>
  </r>
  <r>
    <s v="OD1828"/>
    <s v="Krithika"/>
    <x v="1"/>
    <x v="1"/>
    <s v="Chennai"/>
    <x v="143"/>
    <x v="2"/>
    <n v="645"/>
    <n v="0.11"/>
    <n v="103.2"/>
    <s v="Tamil Nadu"/>
    <x v="18"/>
    <s v="08"/>
    <s v="2018 "/>
    <x v="10"/>
    <x v="7"/>
    <m/>
    <m/>
    <m/>
    <m/>
    <m/>
    <m/>
    <m/>
  </r>
  <r>
    <s v="OD1829"/>
    <s v="Alan"/>
    <x v="4"/>
    <x v="6"/>
    <s v="Virudhunagar"/>
    <x v="330"/>
    <x v="2"/>
    <n v="1887"/>
    <n v="0.14000000000000001"/>
    <n v="358.53"/>
    <s v="Tamil Nadu"/>
    <x v="9"/>
    <s v="17"/>
    <s v="2015"/>
    <x v="30"/>
    <x v="8"/>
    <m/>
    <m/>
    <m/>
    <m/>
    <m/>
    <m/>
    <m/>
  </r>
  <r>
    <s v="OD1830"/>
    <s v="Surya"/>
    <x v="2"/>
    <x v="2"/>
    <s v="Dharmapuri"/>
    <x v="358"/>
    <x v="2"/>
    <n v="611"/>
    <n v="0.26"/>
    <n v="146.63999999999999"/>
    <s v="Tamil Nadu"/>
    <x v="15"/>
    <s v="15"/>
    <s v="2018"/>
    <x v="24"/>
    <x v="5"/>
    <m/>
    <m/>
    <m/>
    <m/>
    <m/>
    <m/>
    <m/>
  </r>
  <r>
    <s v="OD1831"/>
    <s v="Arutra"/>
    <x v="2"/>
    <x v="15"/>
    <s v="Dharmapuri"/>
    <x v="394"/>
    <x v="2"/>
    <n v="588"/>
    <n v="0.13"/>
    <n v="235.2"/>
    <s v="Tamil Nadu"/>
    <x v="18"/>
    <s v="03"/>
    <s v="2018 "/>
    <x v="10"/>
    <x v="7"/>
    <m/>
    <m/>
    <m/>
    <m/>
    <m/>
    <m/>
    <m/>
  </r>
  <r>
    <s v="OD1832"/>
    <s v="Hussain"/>
    <x v="6"/>
    <x v="11"/>
    <s v="Ramanadhapuram"/>
    <x v="707"/>
    <x v="2"/>
    <n v="1280"/>
    <n v="0.28000000000000003"/>
    <n v="140.80000000000001"/>
    <s v="Tamil Nadu"/>
    <x v="4"/>
    <s v="14"/>
    <s v="2016"/>
    <x v="14"/>
    <x v="4"/>
    <m/>
    <m/>
    <m/>
    <m/>
    <m/>
    <m/>
    <m/>
  </r>
  <r>
    <s v="OD1833"/>
    <s v="Adavan"/>
    <x v="2"/>
    <x v="21"/>
    <s v="Chennai"/>
    <x v="245"/>
    <x v="2"/>
    <n v="1932"/>
    <n v="0.2"/>
    <n v="193.2"/>
    <s v="Tamil Nadu"/>
    <x v="7"/>
    <s v="15"/>
    <s v="2017"/>
    <x v="28"/>
    <x v="6"/>
    <m/>
    <m/>
    <m/>
    <m/>
    <m/>
    <m/>
    <m/>
  </r>
  <r>
    <s v="OD1834"/>
    <s v="Vidya"/>
    <x v="5"/>
    <x v="17"/>
    <s v="Tenkasi"/>
    <x v="708"/>
    <x v="2"/>
    <n v="1192"/>
    <n v="0.17"/>
    <n v="393.36"/>
    <s v="Tamil Nadu"/>
    <x v="3"/>
    <s v="02"/>
    <s v="2018 "/>
    <x v="4"/>
    <x v="3"/>
    <m/>
    <m/>
    <m/>
    <m/>
    <m/>
    <m/>
    <m/>
  </r>
  <r>
    <s v="OD1835"/>
    <s v="Surya"/>
    <x v="0"/>
    <x v="12"/>
    <s v="Virudhunagar"/>
    <x v="709"/>
    <x v="2"/>
    <n v="1119"/>
    <n v="0.18"/>
    <n v="436.41"/>
    <s v="Tamil Nadu"/>
    <x v="9"/>
    <s v="28"/>
    <s v="2018"/>
    <x v="15"/>
    <x v="8"/>
    <m/>
    <m/>
    <m/>
    <m/>
    <m/>
    <m/>
    <m/>
  </r>
  <r>
    <s v="OD1836"/>
    <s v="Vidya"/>
    <x v="6"/>
    <x v="9"/>
    <s v="Karur"/>
    <x v="346"/>
    <x v="2"/>
    <n v="521"/>
    <n v="0.26"/>
    <n v="119.83"/>
    <s v="Tamil Nadu"/>
    <x v="0"/>
    <s v="27"/>
    <s v="2018"/>
    <x v="23"/>
    <x v="0"/>
    <m/>
    <m/>
    <m/>
    <m/>
    <m/>
    <m/>
    <m/>
  </r>
  <r>
    <s v="OD1837"/>
    <s v="Suresh"/>
    <x v="2"/>
    <x v="4"/>
    <s v="Tirunelveli"/>
    <x v="429"/>
    <x v="2"/>
    <n v="1072"/>
    <n v="0.21"/>
    <n v="257.27999999999997"/>
    <s v="Tamil Nadu"/>
    <x v="0"/>
    <s v="16"/>
    <s v="2018"/>
    <x v="23"/>
    <x v="0"/>
    <m/>
    <m/>
    <m/>
    <m/>
    <m/>
    <m/>
    <m/>
  </r>
  <r>
    <s v="OD1838"/>
    <s v="Muneer"/>
    <x v="4"/>
    <x v="7"/>
    <s v="Nagercoil"/>
    <x v="429"/>
    <x v="2"/>
    <n v="1565"/>
    <n v="0.23"/>
    <n v="156.5"/>
    <s v="Tamil Nadu"/>
    <x v="0"/>
    <s v="16"/>
    <s v="2018"/>
    <x v="23"/>
    <x v="0"/>
    <m/>
    <m/>
    <m/>
    <m/>
    <m/>
    <m/>
    <m/>
  </r>
  <r>
    <s v="OD1839"/>
    <s v="Sheeba"/>
    <x v="2"/>
    <x v="21"/>
    <s v="Viluppuram"/>
    <x v="710"/>
    <x v="2"/>
    <n v="1245"/>
    <n v="0.13"/>
    <n v="112.05"/>
    <s v="Tamil Nadu"/>
    <x v="11"/>
    <s v="11"/>
    <s v="2015 "/>
    <x v="30"/>
    <x v="8"/>
    <m/>
    <m/>
    <m/>
    <m/>
    <m/>
    <m/>
    <m/>
  </r>
  <r>
    <s v="OD1840"/>
    <s v="Anu"/>
    <x v="2"/>
    <x v="21"/>
    <s v="Dindigul"/>
    <x v="429"/>
    <x v="2"/>
    <n v="2012"/>
    <n v="0.21"/>
    <n v="784.68"/>
    <s v="Tamil Nadu"/>
    <x v="0"/>
    <s v="16"/>
    <s v="2018"/>
    <x v="23"/>
    <x v="0"/>
    <m/>
    <m/>
    <m/>
    <m/>
    <m/>
    <m/>
    <m/>
  </r>
  <r>
    <s v="OD1841"/>
    <s v="Suresh"/>
    <x v="4"/>
    <x v="6"/>
    <s v="Ooty"/>
    <x v="584"/>
    <x v="2"/>
    <n v="1888"/>
    <n v="0.11"/>
    <n v="509.76"/>
    <s v="Tamil Nadu"/>
    <x v="0"/>
    <s v="17"/>
    <s v="2016"/>
    <x v="6"/>
    <x v="0"/>
    <m/>
    <m/>
    <m/>
    <m/>
    <m/>
    <m/>
    <m/>
  </r>
  <r>
    <s v="OD1842"/>
    <s v="Veronica"/>
    <x v="3"/>
    <x v="3"/>
    <s v="Theni"/>
    <x v="192"/>
    <x v="2"/>
    <n v="689"/>
    <n v="0.28000000000000003"/>
    <n v="303.16000000000003"/>
    <s v="Tamil Nadu"/>
    <x v="13"/>
    <s v="26"/>
    <s v="2017"/>
    <x v="1"/>
    <x v="1"/>
    <m/>
    <m/>
    <m/>
    <m/>
    <m/>
    <m/>
    <m/>
  </r>
  <r>
    <s v="OD1843"/>
    <s v="Veronica"/>
    <x v="3"/>
    <x v="5"/>
    <s v="Coimbatore"/>
    <x v="314"/>
    <x v="2"/>
    <n v="877"/>
    <n v="0.31"/>
    <n v="219.25"/>
    <s v="Tamil Nadu"/>
    <x v="0"/>
    <s v="20"/>
    <s v="2016"/>
    <x v="6"/>
    <x v="0"/>
    <m/>
    <m/>
    <m/>
    <m/>
    <m/>
    <m/>
    <m/>
  </r>
  <r>
    <s v="OD1844"/>
    <s v="Anu"/>
    <x v="6"/>
    <x v="19"/>
    <s v="Virudhunagar"/>
    <x v="711"/>
    <x v="2"/>
    <n v="1607"/>
    <n v="0.19"/>
    <n v="691.01"/>
    <s v="Tamil Nadu"/>
    <x v="15"/>
    <s v="23"/>
    <s v="2017"/>
    <x v="35"/>
    <x v="5"/>
    <m/>
    <m/>
    <m/>
    <m/>
    <m/>
    <m/>
    <m/>
  </r>
  <r>
    <s v="OD1845"/>
    <s v="Rumaiza"/>
    <x v="4"/>
    <x v="7"/>
    <s v="Nagercoil"/>
    <x v="712"/>
    <x v="2"/>
    <n v="2289"/>
    <n v="0.31"/>
    <n v="389.13"/>
    <s v="Tamil Nadu"/>
    <x v="6"/>
    <s v="12"/>
    <s v="2015 "/>
    <x v="9"/>
    <x v="6"/>
    <m/>
    <m/>
    <m/>
    <m/>
    <m/>
    <m/>
    <m/>
  </r>
  <r>
    <s v="OD1846"/>
    <s v="Veronica"/>
    <x v="2"/>
    <x v="2"/>
    <s v="Tirunelveli"/>
    <x v="379"/>
    <x v="2"/>
    <n v="1900"/>
    <n v="0.14000000000000001"/>
    <n v="152"/>
    <s v="Tamil Nadu"/>
    <x v="4"/>
    <s v="01"/>
    <s v="2015 "/>
    <x v="20"/>
    <x v="4"/>
    <m/>
    <m/>
    <m/>
    <m/>
    <m/>
    <m/>
    <m/>
  </r>
  <r>
    <s v="OD1847"/>
    <s v="Vinne"/>
    <x v="0"/>
    <x v="0"/>
    <s v="Bodi"/>
    <x v="297"/>
    <x v="2"/>
    <n v="2307"/>
    <n v="0.23"/>
    <n v="184.56"/>
    <s v="Tamil Nadu"/>
    <x v="4"/>
    <s v="12"/>
    <s v="2016 "/>
    <x v="14"/>
    <x v="4"/>
    <m/>
    <m/>
    <m/>
    <m/>
    <m/>
    <m/>
    <m/>
  </r>
  <r>
    <s v="OD1848"/>
    <s v="Yusuf"/>
    <x v="0"/>
    <x v="20"/>
    <s v="Vellore"/>
    <x v="660"/>
    <x v="2"/>
    <n v="2021"/>
    <n v="0.1"/>
    <n v="323.36"/>
    <s v="Tamil Nadu"/>
    <x v="8"/>
    <s v="14"/>
    <s v="2018"/>
    <x v="10"/>
    <x v="7"/>
    <m/>
    <m/>
    <m/>
    <m/>
    <m/>
    <m/>
    <m/>
  </r>
  <r>
    <s v="OD1849"/>
    <s v="Arutra"/>
    <x v="0"/>
    <x v="0"/>
    <s v="Chennai"/>
    <x v="660"/>
    <x v="2"/>
    <n v="1264"/>
    <n v="0.28999999999999998"/>
    <n v="429.76"/>
    <s v="Tamil Nadu"/>
    <x v="8"/>
    <s v="14"/>
    <s v="2018"/>
    <x v="10"/>
    <x v="7"/>
    <m/>
    <m/>
    <m/>
    <m/>
    <m/>
    <m/>
    <m/>
  </r>
  <r>
    <s v="OD1850"/>
    <s v="Sudeep"/>
    <x v="1"/>
    <x v="14"/>
    <s v="Perambalur"/>
    <x v="134"/>
    <x v="2"/>
    <n v="2475"/>
    <n v="0.31"/>
    <n v="198"/>
    <s v="Tamil Nadu"/>
    <x v="0"/>
    <s v="03"/>
    <s v="2018 "/>
    <x v="23"/>
    <x v="0"/>
    <m/>
    <m/>
    <m/>
    <m/>
    <m/>
    <m/>
    <m/>
  </r>
  <r>
    <s v="OD1851"/>
    <s v="Arutra"/>
    <x v="6"/>
    <x v="19"/>
    <s v="Bodi"/>
    <x v="531"/>
    <x v="2"/>
    <n v="2358"/>
    <n v="0.24"/>
    <n v="801.72"/>
    <s v="Tamil Nadu"/>
    <x v="0"/>
    <s v="08"/>
    <s v="2016 "/>
    <x v="6"/>
    <x v="0"/>
    <m/>
    <m/>
    <m/>
    <m/>
    <m/>
    <m/>
    <m/>
  </r>
  <r>
    <s v="OD1852"/>
    <s v="Harish"/>
    <x v="6"/>
    <x v="19"/>
    <s v="Tenkasi"/>
    <x v="713"/>
    <x v="2"/>
    <n v="2157"/>
    <n v="0.15"/>
    <n v="237.27"/>
    <s v="Tamil Nadu"/>
    <x v="13"/>
    <s v="17"/>
    <s v="2015"/>
    <x v="3"/>
    <x v="1"/>
    <m/>
    <m/>
    <m/>
    <m/>
    <m/>
    <m/>
    <m/>
  </r>
  <r>
    <s v="OD1853"/>
    <s v="Shree"/>
    <x v="0"/>
    <x v="12"/>
    <s v="Salem"/>
    <x v="714"/>
    <x v="2"/>
    <n v="2171"/>
    <n v="0.16"/>
    <n v="846.69"/>
    <s v="Tamil Nadu"/>
    <x v="2"/>
    <s v="18"/>
    <s v="2016"/>
    <x v="2"/>
    <x v="2"/>
    <m/>
    <m/>
    <m/>
    <m/>
    <m/>
    <m/>
    <m/>
  </r>
  <r>
    <s v="OD1854"/>
    <s v="Vinne"/>
    <x v="1"/>
    <x v="1"/>
    <s v="Theni"/>
    <x v="715"/>
    <x v="2"/>
    <n v="1022"/>
    <n v="0.22"/>
    <n v="275.94"/>
    <s v="Tamil Nadu"/>
    <x v="5"/>
    <s v="06"/>
    <s v="2017 "/>
    <x v="35"/>
    <x v="5"/>
    <m/>
    <m/>
    <m/>
    <m/>
    <m/>
    <m/>
    <m/>
  </r>
  <r>
    <s v="OD1855"/>
    <s v="Hussain"/>
    <x v="5"/>
    <x v="10"/>
    <s v="Krishnagiri"/>
    <x v="212"/>
    <x v="2"/>
    <n v="877"/>
    <n v="0.13"/>
    <n v="219.25"/>
    <s v="Tamil Nadu"/>
    <x v="11"/>
    <s v="07"/>
    <s v="2018 "/>
    <x v="15"/>
    <x v="8"/>
    <m/>
    <m/>
    <m/>
    <m/>
    <m/>
    <m/>
    <m/>
  </r>
  <r>
    <s v="OD1856"/>
    <s v="Ramesh"/>
    <x v="0"/>
    <x v="0"/>
    <s v="Bodi"/>
    <x v="716"/>
    <x v="2"/>
    <n v="1016"/>
    <n v="0.18"/>
    <n v="111.76"/>
    <s v="Tamil Nadu"/>
    <x v="10"/>
    <s v="13"/>
    <s v="2016"/>
    <x v="26"/>
    <x v="9"/>
    <m/>
    <m/>
    <m/>
    <m/>
    <m/>
    <m/>
    <m/>
  </r>
  <r>
    <s v="OD1857"/>
    <s v="Yusuf"/>
    <x v="5"/>
    <x v="17"/>
    <s v="Ramanadhapuram"/>
    <x v="135"/>
    <x v="2"/>
    <n v="1241"/>
    <n v="0.14000000000000001"/>
    <n v="248.2"/>
    <s v="Tamil Nadu"/>
    <x v="7"/>
    <s v="30"/>
    <s v="2017"/>
    <x v="28"/>
    <x v="6"/>
    <m/>
    <m/>
    <m/>
    <m/>
    <m/>
    <m/>
    <m/>
  </r>
  <r>
    <s v="OD1858"/>
    <s v="Malik"/>
    <x v="3"/>
    <x v="16"/>
    <s v="Salem"/>
    <x v="482"/>
    <x v="2"/>
    <n v="801"/>
    <n v="0.17"/>
    <n v="280.35000000000002"/>
    <s v="Tamil Nadu"/>
    <x v="14"/>
    <s v="20"/>
    <s v="2015"/>
    <x v="41"/>
    <x v="3"/>
    <m/>
    <m/>
    <m/>
    <m/>
    <m/>
    <m/>
    <m/>
  </r>
  <r>
    <s v="OD1859"/>
    <s v="Ganesh"/>
    <x v="6"/>
    <x v="9"/>
    <s v="Theni"/>
    <x v="123"/>
    <x v="2"/>
    <n v="1115"/>
    <n v="0.18"/>
    <n v="133.80000000000001"/>
    <s v="Tamil Nadu"/>
    <x v="4"/>
    <s v="18"/>
    <s v="2017"/>
    <x v="5"/>
    <x v="4"/>
    <m/>
    <m/>
    <m/>
    <m/>
    <m/>
    <m/>
    <m/>
  </r>
  <r>
    <s v="OD1860"/>
    <s v="Surya"/>
    <x v="4"/>
    <x v="6"/>
    <s v="Kanyakumari"/>
    <x v="584"/>
    <x v="2"/>
    <n v="1261"/>
    <n v="0.3"/>
    <n v="416.13"/>
    <s v="Tamil Nadu"/>
    <x v="0"/>
    <s v="17"/>
    <s v="2016"/>
    <x v="6"/>
    <x v="0"/>
    <m/>
    <m/>
    <m/>
    <m/>
    <m/>
    <m/>
    <m/>
  </r>
  <r>
    <s v="OD1861"/>
    <s v="Peer"/>
    <x v="6"/>
    <x v="11"/>
    <s v="Vellore"/>
    <x v="251"/>
    <x v="2"/>
    <n v="527"/>
    <n v="0.2"/>
    <n v="147.56"/>
    <s v="Tamil Nadu"/>
    <x v="13"/>
    <s v="19"/>
    <s v="2018"/>
    <x v="27"/>
    <x v="1"/>
    <m/>
    <m/>
    <m/>
    <m/>
    <m/>
    <m/>
    <m/>
  </r>
  <r>
    <s v="OD1862"/>
    <s v="Adavan"/>
    <x v="3"/>
    <x v="5"/>
    <s v="Virudhunagar"/>
    <x v="218"/>
    <x v="2"/>
    <n v="872"/>
    <n v="0.12"/>
    <n v="69.760000000000005"/>
    <s v="Tamil Nadu"/>
    <x v="8"/>
    <s v="14"/>
    <s v="2017"/>
    <x v="16"/>
    <x v="7"/>
    <m/>
    <m/>
    <m/>
    <m/>
    <m/>
    <m/>
    <m/>
  </r>
  <r>
    <s v="OD1863"/>
    <s v="Anu"/>
    <x v="4"/>
    <x v="7"/>
    <s v="Kanyakumari"/>
    <x v="145"/>
    <x v="2"/>
    <n v="1244"/>
    <n v="0.26"/>
    <n v="510.04"/>
    <s v="Tamil Nadu"/>
    <x v="3"/>
    <s v="08"/>
    <s v="2017 "/>
    <x v="25"/>
    <x v="3"/>
    <m/>
    <m/>
    <m/>
    <m/>
    <m/>
    <m/>
    <m/>
  </r>
  <r>
    <s v="OD1864"/>
    <s v="Vince"/>
    <x v="2"/>
    <x v="2"/>
    <s v="Perambalur"/>
    <x v="576"/>
    <x v="2"/>
    <n v="1896"/>
    <n v="0.35"/>
    <n v="701.52"/>
    <s v="Tamil Nadu"/>
    <x v="0"/>
    <s v="10"/>
    <s v="2015 "/>
    <x v="7"/>
    <x v="0"/>
    <m/>
    <m/>
    <m/>
    <m/>
    <m/>
    <m/>
    <m/>
  </r>
  <r>
    <s v="OD1865"/>
    <s v="Akash"/>
    <x v="0"/>
    <x v="12"/>
    <s v="Madurai"/>
    <x v="392"/>
    <x v="2"/>
    <n v="640"/>
    <n v="0.14000000000000001"/>
    <n v="262.39999999999998"/>
    <s v="Tamil Nadu"/>
    <x v="13"/>
    <s v="25"/>
    <s v="2016"/>
    <x v="40"/>
    <x v="1"/>
    <m/>
    <m/>
    <m/>
    <m/>
    <m/>
    <m/>
    <m/>
  </r>
  <r>
    <s v="OD1866"/>
    <s v="Haseena"/>
    <x v="4"/>
    <x v="6"/>
    <s v="Bodi"/>
    <x v="717"/>
    <x v="2"/>
    <n v="783"/>
    <n v="0.24"/>
    <n v="180.09"/>
    <s v="Tamil Nadu"/>
    <x v="2"/>
    <s v="08"/>
    <s v="2016 "/>
    <x v="2"/>
    <x v="2"/>
    <m/>
    <m/>
    <m/>
    <m/>
    <m/>
    <m/>
    <m/>
  </r>
  <r>
    <s v="OD1867"/>
    <s v="Sheeba"/>
    <x v="5"/>
    <x v="8"/>
    <s v="Tirunelveli"/>
    <x v="177"/>
    <x v="2"/>
    <n v="1815"/>
    <n v="0.25"/>
    <n v="326.7"/>
    <s v="Tamil Nadu"/>
    <x v="9"/>
    <s v="15"/>
    <s v="2018"/>
    <x v="15"/>
    <x v="8"/>
    <m/>
    <m/>
    <m/>
    <m/>
    <m/>
    <m/>
    <m/>
  </r>
  <r>
    <s v="OD1868"/>
    <s v="Shah"/>
    <x v="1"/>
    <x v="14"/>
    <s v="Nagercoil"/>
    <x v="276"/>
    <x v="2"/>
    <n v="688"/>
    <n v="0.17"/>
    <n v="151.36000000000001"/>
    <s v="Tamil Nadu"/>
    <x v="18"/>
    <s v="07"/>
    <s v="2017 "/>
    <x v="16"/>
    <x v="7"/>
    <m/>
    <m/>
    <m/>
    <m/>
    <m/>
    <m/>
    <m/>
  </r>
  <r>
    <s v="OD1869"/>
    <s v="Yusuf"/>
    <x v="3"/>
    <x v="3"/>
    <s v="Chennai"/>
    <x v="718"/>
    <x v="2"/>
    <n v="2410"/>
    <n v="0.14000000000000001"/>
    <n v="482"/>
    <s v="Tamil Nadu"/>
    <x v="9"/>
    <s v="14"/>
    <s v="2016"/>
    <x v="11"/>
    <x v="8"/>
    <m/>
    <m/>
    <m/>
    <m/>
    <m/>
    <m/>
    <m/>
  </r>
  <r>
    <s v="OD1870"/>
    <s v="Vidya"/>
    <x v="6"/>
    <x v="13"/>
    <s v="Dharmapuri"/>
    <x v="651"/>
    <x v="2"/>
    <n v="1590"/>
    <n v="0.22"/>
    <n v="381.6"/>
    <s v="Tamil Nadu"/>
    <x v="4"/>
    <s v="25"/>
    <s v="2017"/>
    <x v="5"/>
    <x v="4"/>
    <m/>
    <m/>
    <m/>
    <m/>
    <m/>
    <m/>
    <m/>
  </r>
  <r>
    <s v="OD1871"/>
    <s v="Harish"/>
    <x v="0"/>
    <x v="20"/>
    <s v="Dharmapuri"/>
    <x v="509"/>
    <x v="2"/>
    <n v="2207"/>
    <n v="0.27"/>
    <n v="684.17"/>
    <s v="Tamil Nadu"/>
    <x v="4"/>
    <s v="04"/>
    <s v="2016 "/>
    <x v="14"/>
    <x v="4"/>
    <m/>
    <m/>
    <m/>
    <m/>
    <m/>
    <m/>
    <m/>
  </r>
  <r>
    <s v="OD1872"/>
    <s v="Mathew"/>
    <x v="4"/>
    <x v="7"/>
    <s v="Trichy"/>
    <x v="719"/>
    <x v="2"/>
    <n v="2484"/>
    <n v="0.31"/>
    <n v="819.72"/>
    <s v="Tamil Nadu"/>
    <x v="0"/>
    <s v="26"/>
    <s v="2017"/>
    <x v="0"/>
    <x v="0"/>
    <m/>
    <m/>
    <m/>
    <m/>
    <m/>
    <m/>
    <m/>
  </r>
  <r>
    <s v="OD1873"/>
    <s v="Amrish"/>
    <x v="1"/>
    <x v="1"/>
    <s v="Perambalur"/>
    <x v="720"/>
    <x v="2"/>
    <n v="790"/>
    <n v="0.2"/>
    <n v="244.9"/>
    <s v="Tamil Nadu"/>
    <x v="4"/>
    <s v="12"/>
    <s v="2017 "/>
    <x v="5"/>
    <x v="4"/>
    <m/>
    <m/>
    <m/>
    <m/>
    <m/>
    <m/>
    <m/>
  </r>
  <r>
    <s v="OD1874"/>
    <s v="Sudha"/>
    <x v="5"/>
    <x v="17"/>
    <s v="Theni"/>
    <x v="122"/>
    <x v="2"/>
    <n v="2207"/>
    <n v="0.24"/>
    <n v="220.7"/>
    <s v="Tamil Nadu"/>
    <x v="0"/>
    <s v="02"/>
    <s v="2016 "/>
    <x v="6"/>
    <x v="0"/>
    <m/>
    <m/>
    <m/>
    <m/>
    <m/>
    <m/>
    <m/>
  </r>
  <r>
    <s v="OD1875"/>
    <s v="Arutra"/>
    <x v="6"/>
    <x v="19"/>
    <s v="Krishnagiri"/>
    <x v="71"/>
    <x v="2"/>
    <n v="572"/>
    <n v="0.19"/>
    <n v="102.96"/>
    <s v="Tamil Nadu"/>
    <x v="15"/>
    <s v="31"/>
    <s v="2016"/>
    <x v="33"/>
    <x v="5"/>
    <m/>
    <m/>
    <m/>
    <m/>
    <m/>
    <m/>
    <m/>
  </r>
  <r>
    <s v="OD1876"/>
    <s v="Sabeela"/>
    <x v="2"/>
    <x v="21"/>
    <s v="Ooty"/>
    <x v="721"/>
    <x v="2"/>
    <n v="2054"/>
    <n v="0.27"/>
    <n v="492.96"/>
    <s v="Tamil Nadu"/>
    <x v="10"/>
    <s v="23"/>
    <s v="2017"/>
    <x v="12"/>
    <x v="9"/>
    <m/>
    <m/>
    <m/>
    <m/>
    <m/>
    <m/>
    <m/>
  </r>
  <r>
    <s v="OD1877"/>
    <s v="Shah"/>
    <x v="4"/>
    <x v="6"/>
    <s v="Viluppuram"/>
    <x v="722"/>
    <x v="2"/>
    <n v="1567"/>
    <n v="0.18"/>
    <n v="172.37"/>
    <s v="Tamil Nadu"/>
    <x v="2"/>
    <s v="20"/>
    <s v="2016"/>
    <x v="2"/>
    <x v="2"/>
    <m/>
    <m/>
    <m/>
    <m/>
    <m/>
    <m/>
    <m/>
  </r>
  <r>
    <s v="OD1878"/>
    <s v="Mathew"/>
    <x v="0"/>
    <x v="0"/>
    <s v="Dharmapuri"/>
    <x v="723"/>
    <x v="2"/>
    <n v="2500"/>
    <n v="0.26"/>
    <n v="400"/>
    <s v="Tamil Nadu"/>
    <x v="10"/>
    <s v="30"/>
    <s v="2016"/>
    <x v="26"/>
    <x v="9"/>
    <m/>
    <m/>
    <m/>
    <m/>
    <m/>
    <m/>
    <m/>
  </r>
  <r>
    <s v="OD1879"/>
    <s v="Vince"/>
    <x v="1"/>
    <x v="1"/>
    <s v="Bodi"/>
    <x v="724"/>
    <x v="2"/>
    <n v="1801"/>
    <n v="0.3"/>
    <n v="144.08000000000001"/>
    <s v="Tamil Nadu"/>
    <x v="7"/>
    <s v="15"/>
    <s v="2016"/>
    <x v="37"/>
    <x v="6"/>
    <m/>
    <m/>
    <m/>
    <m/>
    <m/>
    <m/>
    <m/>
  </r>
  <r>
    <s v="OD1880"/>
    <s v="Willams"/>
    <x v="5"/>
    <x v="17"/>
    <s v="Cumbum"/>
    <x v="725"/>
    <x v="2"/>
    <n v="1288"/>
    <n v="0.11"/>
    <n v="257.60000000000002"/>
    <s v="Tamil Nadu"/>
    <x v="12"/>
    <s v="06"/>
    <s v="2016 "/>
    <x v="29"/>
    <x v="10"/>
    <m/>
    <m/>
    <m/>
    <m/>
    <m/>
    <m/>
    <m/>
  </r>
  <r>
    <s v="OD1881"/>
    <s v="Haseena"/>
    <x v="1"/>
    <x v="14"/>
    <s v="Viluppuram"/>
    <x v="644"/>
    <x v="2"/>
    <n v="1473"/>
    <n v="0.35"/>
    <n v="574.47"/>
    <s v="Tamil Nadu"/>
    <x v="4"/>
    <s v="24"/>
    <s v="2017"/>
    <x v="5"/>
    <x v="4"/>
    <m/>
    <m/>
    <m/>
    <m/>
    <m/>
    <m/>
    <m/>
  </r>
  <r>
    <s v="OD1882"/>
    <s v="Hafiz"/>
    <x v="6"/>
    <x v="19"/>
    <s v="Pudukottai"/>
    <x v="726"/>
    <x v="2"/>
    <n v="1023"/>
    <n v="0.3"/>
    <n v="368.28"/>
    <s v="Tamil Nadu"/>
    <x v="14"/>
    <s v="27"/>
    <s v="2018"/>
    <x v="4"/>
    <x v="3"/>
    <m/>
    <m/>
    <m/>
    <m/>
    <m/>
    <m/>
    <m/>
  </r>
  <r>
    <s v="OD1883"/>
    <s v="Sabeela"/>
    <x v="2"/>
    <x v="4"/>
    <s v="Kanyakumari"/>
    <x v="706"/>
    <x v="2"/>
    <n v="761"/>
    <n v="0.27"/>
    <n v="251.13"/>
    <s v="Tamil Nadu"/>
    <x v="4"/>
    <s v="22"/>
    <s v="2017"/>
    <x v="5"/>
    <x v="4"/>
    <m/>
    <m/>
    <m/>
    <m/>
    <m/>
    <m/>
    <m/>
  </r>
  <r>
    <s v="OD1884"/>
    <s v="Ram"/>
    <x v="6"/>
    <x v="9"/>
    <s v="Ooty"/>
    <x v="46"/>
    <x v="2"/>
    <n v="1838"/>
    <n v="0.28999999999999998"/>
    <n v="367.6"/>
    <s v="Tamil Nadu"/>
    <x v="0"/>
    <s v="09"/>
    <s v="2018 "/>
    <x v="23"/>
    <x v="0"/>
    <m/>
    <m/>
    <m/>
    <m/>
    <m/>
    <m/>
    <m/>
  </r>
  <r>
    <s v="OD1885"/>
    <s v="Amy"/>
    <x v="1"/>
    <x v="1"/>
    <s v="Namakkal"/>
    <x v="727"/>
    <x v="2"/>
    <n v="1816"/>
    <n v="0.35"/>
    <n v="399.52"/>
    <s v="Tamil Nadu"/>
    <x v="4"/>
    <s v="13"/>
    <s v="2018"/>
    <x v="22"/>
    <x v="4"/>
    <m/>
    <m/>
    <m/>
    <m/>
    <m/>
    <m/>
    <m/>
  </r>
  <r>
    <s v="OD1886"/>
    <s v="Veena"/>
    <x v="0"/>
    <x v="12"/>
    <s v="Salem"/>
    <x v="716"/>
    <x v="2"/>
    <n v="2491"/>
    <n v="0.24"/>
    <n v="846.94"/>
    <s v="Tamil Nadu"/>
    <x v="10"/>
    <s v="13"/>
    <s v="2016"/>
    <x v="26"/>
    <x v="9"/>
    <m/>
    <m/>
    <m/>
    <m/>
    <m/>
    <m/>
    <m/>
  </r>
  <r>
    <s v="OD1887"/>
    <s v="Veronica"/>
    <x v="2"/>
    <x v="2"/>
    <s v="Ooty"/>
    <x v="567"/>
    <x v="2"/>
    <n v="1095"/>
    <n v="0.17"/>
    <n v="219"/>
    <s v="Tamil Nadu"/>
    <x v="11"/>
    <s v="02"/>
    <s v="2017 "/>
    <x v="21"/>
    <x v="8"/>
    <m/>
    <m/>
    <m/>
    <m/>
    <m/>
    <m/>
    <m/>
  </r>
  <r>
    <s v="OD1888"/>
    <s v="Alan"/>
    <x v="1"/>
    <x v="1"/>
    <s v="Namakkal"/>
    <x v="624"/>
    <x v="2"/>
    <n v="2349"/>
    <n v="0.24"/>
    <n v="469.8"/>
    <s v="Tamil Nadu"/>
    <x v="8"/>
    <s v="26"/>
    <s v="2015"/>
    <x v="39"/>
    <x v="7"/>
    <m/>
    <m/>
    <m/>
    <m/>
    <m/>
    <m/>
    <m/>
  </r>
  <r>
    <s v="OD1889"/>
    <s v="Haseena"/>
    <x v="5"/>
    <x v="8"/>
    <s v="Trichy"/>
    <x v="394"/>
    <x v="2"/>
    <n v="2396"/>
    <n v="0.32"/>
    <n v="958.4"/>
    <s v="Tamil Nadu"/>
    <x v="18"/>
    <s v="03"/>
    <s v="2018 "/>
    <x v="10"/>
    <x v="7"/>
    <m/>
    <m/>
    <m/>
    <m/>
    <m/>
    <m/>
    <m/>
  </r>
  <r>
    <s v="OD1890"/>
    <s v="Vidya"/>
    <x v="1"/>
    <x v="14"/>
    <s v="Namakkal"/>
    <x v="316"/>
    <x v="2"/>
    <n v="2341"/>
    <n v="0.25"/>
    <n v="632.07000000000005"/>
    <s v="Tamil Nadu"/>
    <x v="19"/>
    <s v="01"/>
    <s v="2018 "/>
    <x v="44"/>
    <x v="9"/>
    <m/>
    <m/>
    <m/>
    <m/>
    <m/>
    <m/>
    <m/>
  </r>
  <r>
    <s v="OD1891"/>
    <s v="Sudeep"/>
    <x v="1"/>
    <x v="14"/>
    <s v="Salem"/>
    <x v="728"/>
    <x v="2"/>
    <n v="1875"/>
    <n v="0.3"/>
    <n v="825"/>
    <s v="Tamil Nadu"/>
    <x v="14"/>
    <s v="16"/>
    <s v="2018"/>
    <x v="4"/>
    <x v="3"/>
    <m/>
    <m/>
    <m/>
    <m/>
    <m/>
    <m/>
    <m/>
  </r>
  <r>
    <s v="OD1892"/>
    <s v="Sudeep"/>
    <x v="3"/>
    <x v="18"/>
    <s v="Pudukottai"/>
    <x v="294"/>
    <x v="2"/>
    <n v="2452"/>
    <n v="0.25"/>
    <n v="931.76"/>
    <s v="Tamil Nadu"/>
    <x v="2"/>
    <s v="03"/>
    <s v="2016 "/>
    <x v="2"/>
    <x v="2"/>
    <m/>
    <m/>
    <m/>
    <m/>
    <m/>
    <m/>
    <m/>
  </r>
  <r>
    <s v="OD1893"/>
    <s v="Yadav"/>
    <x v="0"/>
    <x v="20"/>
    <s v="Vellore"/>
    <x v="705"/>
    <x v="2"/>
    <n v="2152"/>
    <n v="0.35"/>
    <n v="559.52"/>
    <s v="Tamil Nadu"/>
    <x v="7"/>
    <s v="28"/>
    <s v="2016"/>
    <x v="37"/>
    <x v="6"/>
    <m/>
    <m/>
    <m/>
    <m/>
    <m/>
    <m/>
    <m/>
  </r>
  <r>
    <s v="OD1894"/>
    <s v="James"/>
    <x v="4"/>
    <x v="6"/>
    <s v="Salem"/>
    <x v="277"/>
    <x v="2"/>
    <n v="1863"/>
    <n v="0.12"/>
    <n v="111.78"/>
    <s v="Tamil Nadu"/>
    <x v="4"/>
    <s v="03"/>
    <s v="2017 "/>
    <x v="5"/>
    <x v="4"/>
    <m/>
    <m/>
    <m/>
    <m/>
    <m/>
    <m/>
    <m/>
  </r>
  <r>
    <s v="OD1895"/>
    <s v="Kumar"/>
    <x v="4"/>
    <x v="7"/>
    <s v="Tenkasi"/>
    <x v="729"/>
    <x v="2"/>
    <n v="1878"/>
    <n v="0.26"/>
    <n v="225.36"/>
    <s v="Tamil Nadu"/>
    <x v="2"/>
    <s v="07"/>
    <s v="2018 "/>
    <x v="13"/>
    <x v="2"/>
    <m/>
    <m/>
    <m/>
    <m/>
    <m/>
    <m/>
    <m/>
  </r>
  <r>
    <s v="OD1896"/>
    <s v="Malik"/>
    <x v="0"/>
    <x v="12"/>
    <s v="Trichy"/>
    <x v="730"/>
    <x v="2"/>
    <n v="2055"/>
    <n v="0.28999999999999998"/>
    <n v="267.14999999999998"/>
    <s v="Tamil Nadu"/>
    <x v="17"/>
    <s v="30"/>
    <s v="2015"/>
    <x v="34"/>
    <x v="10"/>
    <m/>
    <m/>
    <m/>
    <m/>
    <m/>
    <m/>
    <m/>
  </r>
  <r>
    <s v="OD1897"/>
    <s v="Roshan"/>
    <x v="1"/>
    <x v="14"/>
    <s v="Bodi"/>
    <x v="731"/>
    <x v="2"/>
    <n v="885"/>
    <n v="0.32"/>
    <n v="238.95"/>
    <s v="Tamil Nadu"/>
    <x v="14"/>
    <s v="17"/>
    <s v="2017"/>
    <x v="25"/>
    <x v="3"/>
    <m/>
    <m/>
    <m/>
    <m/>
    <m/>
    <m/>
    <m/>
  </r>
  <r>
    <s v="OD1898"/>
    <s v="Vinne"/>
    <x v="3"/>
    <x v="16"/>
    <s v="Perambalur"/>
    <x v="732"/>
    <x v="2"/>
    <n v="2341"/>
    <n v="0.19"/>
    <n v="1053.45"/>
    <s v="Tamil Nadu"/>
    <x v="11"/>
    <s v="05"/>
    <s v="2016 "/>
    <x v="11"/>
    <x v="8"/>
    <m/>
    <m/>
    <m/>
    <m/>
    <m/>
    <m/>
    <m/>
  </r>
  <r>
    <s v="OD1899"/>
    <s v="Adavan"/>
    <x v="5"/>
    <x v="17"/>
    <s v="Madurai"/>
    <x v="122"/>
    <x v="2"/>
    <n v="602"/>
    <n v="0.2"/>
    <n v="150.5"/>
    <s v="Tamil Nadu"/>
    <x v="0"/>
    <s v="02"/>
    <s v="2016 "/>
    <x v="6"/>
    <x v="0"/>
    <m/>
    <m/>
    <m/>
    <m/>
    <m/>
    <m/>
    <m/>
  </r>
  <r>
    <s v="OD1900"/>
    <s v="Mathew"/>
    <x v="2"/>
    <x v="15"/>
    <s v="Cumbum"/>
    <x v="288"/>
    <x v="2"/>
    <n v="610"/>
    <n v="0.32"/>
    <n v="134.19999999999999"/>
    <s v="Tamil Nadu"/>
    <x v="10"/>
    <s v="13"/>
    <s v="2015"/>
    <x v="46"/>
    <x v="9"/>
    <m/>
    <m/>
    <m/>
    <m/>
    <m/>
    <m/>
    <m/>
  </r>
  <r>
    <s v="OD1901"/>
    <s v="Adavan"/>
    <x v="1"/>
    <x v="1"/>
    <s v="Ramanadhapuram"/>
    <x v="157"/>
    <x v="2"/>
    <n v="2112"/>
    <n v="0.28000000000000003"/>
    <n v="760.32"/>
    <s v="Tamil Nadu"/>
    <x v="4"/>
    <s v="03"/>
    <s v="2016 "/>
    <x v="14"/>
    <x v="4"/>
    <m/>
    <m/>
    <m/>
    <m/>
    <m/>
    <m/>
    <m/>
  </r>
  <r>
    <s v="OD1902"/>
    <s v="Alan"/>
    <x v="4"/>
    <x v="22"/>
    <s v="Ooty"/>
    <x v="612"/>
    <x v="2"/>
    <n v="1262"/>
    <n v="0.22"/>
    <n v="340.74"/>
    <s v="Tamil Nadu"/>
    <x v="0"/>
    <s v="25"/>
    <s v="2018"/>
    <x v="23"/>
    <x v="0"/>
    <m/>
    <m/>
    <m/>
    <m/>
    <m/>
    <m/>
    <m/>
  </r>
  <r>
    <s v="OD1903"/>
    <s v="Ravi"/>
    <x v="4"/>
    <x v="22"/>
    <s v="Perambalur"/>
    <x v="51"/>
    <x v="2"/>
    <n v="2492"/>
    <n v="0.28000000000000003"/>
    <n v="747.6"/>
    <s v="Tamil Nadu"/>
    <x v="0"/>
    <s v="13"/>
    <s v="2016"/>
    <x v="6"/>
    <x v="0"/>
    <m/>
    <m/>
    <m/>
    <m/>
    <m/>
    <m/>
    <m/>
  </r>
  <r>
    <s v="OD1904"/>
    <s v="Ganesh"/>
    <x v="2"/>
    <x v="2"/>
    <s v="Chennai"/>
    <x v="732"/>
    <x v="2"/>
    <n v="2012"/>
    <n v="0.25"/>
    <n v="321.92"/>
    <s v="Tamil Nadu"/>
    <x v="11"/>
    <s v="05"/>
    <s v="2016 "/>
    <x v="11"/>
    <x v="8"/>
    <m/>
    <m/>
    <m/>
    <m/>
    <m/>
    <m/>
    <m/>
  </r>
  <r>
    <s v="OD1905"/>
    <s v="Harish"/>
    <x v="0"/>
    <x v="0"/>
    <s v="Namakkal"/>
    <x v="733"/>
    <x v="2"/>
    <n v="2193"/>
    <n v="0.2"/>
    <n v="394.74"/>
    <s v="Tamil Nadu"/>
    <x v="3"/>
    <s v="09"/>
    <s v="2017 "/>
    <x v="25"/>
    <x v="3"/>
    <m/>
    <m/>
    <m/>
    <m/>
    <m/>
    <m/>
    <m/>
  </r>
  <r>
    <s v="OD1906"/>
    <s v="Hussain"/>
    <x v="2"/>
    <x v="21"/>
    <s v="Coimbatore"/>
    <x v="719"/>
    <x v="2"/>
    <n v="2063"/>
    <n v="0.31"/>
    <n v="928.35"/>
    <s v="Tamil Nadu"/>
    <x v="0"/>
    <s v="26"/>
    <s v="2017"/>
    <x v="0"/>
    <x v="0"/>
    <m/>
    <m/>
    <m/>
    <m/>
    <m/>
    <m/>
    <m/>
  </r>
  <r>
    <s v="OD1907"/>
    <s v="Jonas"/>
    <x v="4"/>
    <x v="22"/>
    <s v="Viluppuram"/>
    <x v="734"/>
    <x v="2"/>
    <n v="737"/>
    <n v="0.24"/>
    <n v="66.33"/>
    <s v="Tamil Nadu"/>
    <x v="13"/>
    <s v="18"/>
    <s v="2018"/>
    <x v="27"/>
    <x v="1"/>
    <m/>
    <m/>
    <m/>
    <m/>
    <m/>
    <m/>
    <m/>
  </r>
  <r>
    <s v="OD1908"/>
    <s v="Vidya"/>
    <x v="6"/>
    <x v="13"/>
    <s v="Ramanadhapuram"/>
    <x v="7"/>
    <x v="2"/>
    <n v="2213"/>
    <n v="0.22"/>
    <n v="840.94"/>
    <s v="Tamil Nadu"/>
    <x v="0"/>
    <s v="11"/>
    <s v="2015 "/>
    <x v="7"/>
    <x v="0"/>
    <m/>
    <m/>
    <m/>
    <m/>
    <m/>
    <m/>
    <m/>
  </r>
  <r>
    <s v="OD1909"/>
    <s v="Mathew"/>
    <x v="4"/>
    <x v="7"/>
    <s v="Cumbum"/>
    <x v="427"/>
    <x v="2"/>
    <n v="905"/>
    <n v="0.21"/>
    <n v="208.15"/>
    <s v="Tamil Nadu"/>
    <x v="2"/>
    <s v="30"/>
    <s v="2018"/>
    <x v="13"/>
    <x v="2"/>
    <m/>
    <m/>
    <m/>
    <m/>
    <m/>
    <m/>
    <m/>
  </r>
  <r>
    <s v="OD1910"/>
    <s v="Hafiz"/>
    <x v="6"/>
    <x v="19"/>
    <s v="Madurai"/>
    <x v="525"/>
    <x v="2"/>
    <n v="2038"/>
    <n v="0.23"/>
    <n v="896.72"/>
    <s v="Tamil Nadu"/>
    <x v="5"/>
    <s v="10"/>
    <s v="2015 "/>
    <x v="8"/>
    <x v="5"/>
    <m/>
    <m/>
    <m/>
    <m/>
    <m/>
    <m/>
    <m/>
  </r>
  <r>
    <s v="OD1911"/>
    <s v="James"/>
    <x v="3"/>
    <x v="3"/>
    <s v="Viluppuram"/>
    <x v="700"/>
    <x v="2"/>
    <n v="971"/>
    <n v="0.12"/>
    <n v="368.98"/>
    <s v="Tamil Nadu"/>
    <x v="6"/>
    <s v="07"/>
    <s v="2018 "/>
    <x v="43"/>
    <x v="6"/>
    <m/>
    <m/>
    <m/>
    <m/>
    <m/>
    <m/>
    <m/>
  </r>
  <r>
    <s v="OD1912"/>
    <s v="Veronica"/>
    <x v="0"/>
    <x v="20"/>
    <s v="Coimbatore"/>
    <x v="358"/>
    <x v="2"/>
    <n v="2346"/>
    <n v="0.32"/>
    <n v="844.56"/>
    <s v="Tamil Nadu"/>
    <x v="15"/>
    <s v="15"/>
    <s v="2018"/>
    <x v="24"/>
    <x v="5"/>
    <m/>
    <m/>
    <m/>
    <m/>
    <m/>
    <m/>
    <m/>
  </r>
  <r>
    <s v="OD1913"/>
    <s v="Hafiz"/>
    <x v="0"/>
    <x v="12"/>
    <s v="Perambalur"/>
    <x v="706"/>
    <x v="2"/>
    <n v="1910"/>
    <n v="0.27"/>
    <n v="592.1"/>
    <s v="Tamil Nadu"/>
    <x v="4"/>
    <s v="22"/>
    <s v="2017"/>
    <x v="5"/>
    <x v="4"/>
    <m/>
    <m/>
    <m/>
    <m/>
    <m/>
    <m/>
    <m/>
  </r>
  <r>
    <s v="OD1914"/>
    <s v="Jonas"/>
    <x v="5"/>
    <x v="8"/>
    <s v="Perambalur"/>
    <x v="735"/>
    <x v="2"/>
    <n v="1078"/>
    <n v="0.26"/>
    <n v="474.32"/>
    <s v="Tamil Nadu"/>
    <x v="20"/>
    <s v="18"/>
    <s v="2016"/>
    <x v="36"/>
    <x v="11"/>
    <m/>
    <m/>
    <m/>
    <m/>
    <m/>
    <m/>
    <m/>
  </r>
  <r>
    <s v="OD1915"/>
    <s v="Sabeela"/>
    <x v="3"/>
    <x v="3"/>
    <s v="Pudukottai"/>
    <x v="666"/>
    <x v="2"/>
    <n v="2056"/>
    <n v="0.14000000000000001"/>
    <n v="555.12"/>
    <s v="Tamil Nadu"/>
    <x v="8"/>
    <s v="18"/>
    <s v="2018"/>
    <x v="10"/>
    <x v="7"/>
    <m/>
    <m/>
    <m/>
    <m/>
    <m/>
    <m/>
    <m/>
  </r>
  <r>
    <s v="OD1916"/>
    <s v="Rumaiza"/>
    <x v="1"/>
    <x v="1"/>
    <s v="Ooty"/>
    <x v="592"/>
    <x v="2"/>
    <n v="2405"/>
    <n v="0.19"/>
    <n v="192.4"/>
    <s v="Tamil Nadu"/>
    <x v="15"/>
    <s v="26"/>
    <s v="2015"/>
    <x v="8"/>
    <x v="5"/>
    <m/>
    <m/>
    <m/>
    <m/>
    <m/>
    <m/>
    <m/>
  </r>
  <r>
    <s v="OD1917"/>
    <s v="Sudha"/>
    <x v="3"/>
    <x v="18"/>
    <s v="Chennai"/>
    <x v="736"/>
    <x v="2"/>
    <n v="1620"/>
    <n v="0.34"/>
    <n v="210.6"/>
    <s v="Tamil Nadu"/>
    <x v="9"/>
    <s v="23"/>
    <s v="2018"/>
    <x v="15"/>
    <x v="8"/>
    <m/>
    <m/>
    <m/>
    <m/>
    <m/>
    <m/>
    <m/>
  </r>
  <r>
    <s v="OD1918"/>
    <s v="Verma"/>
    <x v="5"/>
    <x v="10"/>
    <s v="Namakkal"/>
    <x v="212"/>
    <x v="2"/>
    <n v="1410"/>
    <n v="0.19"/>
    <n v="169.2"/>
    <s v="Tamil Nadu"/>
    <x v="11"/>
    <s v="07"/>
    <s v="2018 "/>
    <x v="15"/>
    <x v="8"/>
    <m/>
    <m/>
    <m/>
    <m/>
    <m/>
    <m/>
    <m/>
  </r>
  <r>
    <s v="OD1919"/>
    <s v="Roshan"/>
    <x v="1"/>
    <x v="14"/>
    <s v="Karur"/>
    <x v="248"/>
    <x v="2"/>
    <n v="1794"/>
    <n v="0.28999999999999998"/>
    <n v="681.72"/>
    <s v="Tamil Nadu"/>
    <x v="8"/>
    <s v="21"/>
    <s v="2018"/>
    <x v="10"/>
    <x v="7"/>
    <m/>
    <m/>
    <m/>
    <m/>
    <m/>
    <m/>
    <m/>
  </r>
  <r>
    <s v="OD1920"/>
    <s v="Ravi"/>
    <x v="3"/>
    <x v="5"/>
    <s v="Coimbatore"/>
    <x v="584"/>
    <x v="2"/>
    <n v="1362"/>
    <n v="0.33"/>
    <n v="272.39999999999998"/>
    <s v="Tamil Nadu"/>
    <x v="0"/>
    <s v="17"/>
    <s v="2016"/>
    <x v="6"/>
    <x v="0"/>
    <m/>
    <m/>
    <m/>
    <m/>
    <m/>
    <m/>
    <m/>
  </r>
  <r>
    <s v="OD1921"/>
    <s v="Mathew"/>
    <x v="5"/>
    <x v="8"/>
    <s v="Dindigul"/>
    <x v="358"/>
    <x v="2"/>
    <n v="1374"/>
    <n v="0.25"/>
    <n v="164.88"/>
    <s v="Tamil Nadu"/>
    <x v="15"/>
    <s v="15"/>
    <s v="2018"/>
    <x v="24"/>
    <x v="5"/>
    <m/>
    <m/>
    <m/>
    <m/>
    <m/>
    <m/>
    <m/>
  </r>
  <r>
    <s v="OD1922"/>
    <s v="Mathew"/>
    <x v="2"/>
    <x v="2"/>
    <s v="Salem"/>
    <x v="141"/>
    <x v="2"/>
    <n v="1643"/>
    <n v="0.28000000000000003"/>
    <n v="624.34"/>
    <s v="Tamil Nadu"/>
    <x v="4"/>
    <s v="20"/>
    <s v="2016"/>
    <x v="14"/>
    <x v="4"/>
    <m/>
    <m/>
    <m/>
    <m/>
    <m/>
    <m/>
    <m/>
  </r>
  <r>
    <s v="OD1923"/>
    <s v="James"/>
    <x v="0"/>
    <x v="12"/>
    <s v="Ooty"/>
    <x v="101"/>
    <x v="2"/>
    <n v="940"/>
    <n v="0.1"/>
    <n v="310.2"/>
    <s v="Tamil Nadu"/>
    <x v="4"/>
    <s v="24"/>
    <s v="2016"/>
    <x v="14"/>
    <x v="4"/>
    <m/>
    <m/>
    <m/>
    <m/>
    <m/>
    <m/>
    <m/>
  </r>
  <r>
    <s v="OD1924"/>
    <s v="Esther"/>
    <x v="2"/>
    <x v="21"/>
    <s v="Chennai"/>
    <x v="737"/>
    <x v="2"/>
    <n v="1316"/>
    <n v="0.22"/>
    <n v="592.20000000000005"/>
    <s v="Tamil Nadu"/>
    <x v="16"/>
    <s v="04"/>
    <s v="2017 "/>
    <x v="47"/>
    <x v="11"/>
    <m/>
    <m/>
    <m/>
    <m/>
    <m/>
    <m/>
    <m/>
  </r>
  <r>
    <s v="OD1925"/>
    <s v="Veronica"/>
    <x v="3"/>
    <x v="3"/>
    <s v="Bodi"/>
    <x v="738"/>
    <x v="2"/>
    <n v="2032"/>
    <n v="0.15"/>
    <n v="731.52"/>
    <s v="Tamil Nadu"/>
    <x v="13"/>
    <s v="24"/>
    <s v="2015"/>
    <x v="3"/>
    <x v="1"/>
    <m/>
    <m/>
    <m/>
    <m/>
    <m/>
    <m/>
    <m/>
  </r>
  <r>
    <s v="OD1926"/>
    <s v="Ram"/>
    <x v="5"/>
    <x v="10"/>
    <s v="Trichy"/>
    <x v="266"/>
    <x v="2"/>
    <n v="921"/>
    <n v="0.1"/>
    <n v="349.98"/>
    <s v="Tamil Nadu"/>
    <x v="11"/>
    <s v="02"/>
    <s v="2018 "/>
    <x v="15"/>
    <x v="8"/>
    <m/>
    <m/>
    <m/>
    <m/>
    <m/>
    <m/>
    <m/>
  </r>
  <r>
    <s v="OD1927"/>
    <s v="Hafiz"/>
    <x v="1"/>
    <x v="1"/>
    <s v="Virudhunagar"/>
    <x v="666"/>
    <x v="2"/>
    <n v="1755"/>
    <n v="0.11"/>
    <n v="614.25"/>
    <s v="Tamil Nadu"/>
    <x v="8"/>
    <s v="18"/>
    <s v="2018"/>
    <x v="10"/>
    <x v="7"/>
    <m/>
    <m/>
    <m/>
    <m/>
    <m/>
    <m/>
    <m/>
  </r>
  <r>
    <s v="OD1928"/>
    <s v="Adavan"/>
    <x v="2"/>
    <x v="2"/>
    <s v="Pudukottai"/>
    <x v="571"/>
    <x v="2"/>
    <n v="687"/>
    <n v="0.18"/>
    <n v="178.62"/>
    <s v="Tamil Nadu"/>
    <x v="12"/>
    <s v="03"/>
    <s v="2018 "/>
    <x v="42"/>
    <x v="10"/>
    <m/>
    <m/>
    <m/>
    <m/>
    <m/>
    <m/>
    <m/>
  </r>
  <r>
    <s v="OD1929"/>
    <s v="Alan"/>
    <x v="3"/>
    <x v="5"/>
    <s v="Pudukottai"/>
    <x v="92"/>
    <x v="2"/>
    <n v="2264"/>
    <n v="0.28000000000000003"/>
    <n v="679.2"/>
    <s v="Tamil Nadu"/>
    <x v="18"/>
    <s v="06"/>
    <s v="2018 "/>
    <x v="10"/>
    <x v="7"/>
    <m/>
    <m/>
    <m/>
    <m/>
    <m/>
    <m/>
    <m/>
  </r>
  <r>
    <s v="OD1930"/>
    <s v="Suresh"/>
    <x v="0"/>
    <x v="0"/>
    <s v="Krishnagiri"/>
    <x v="409"/>
    <x v="2"/>
    <n v="1393"/>
    <n v="0.2"/>
    <n v="139.30000000000001"/>
    <s v="Tamil Nadu"/>
    <x v="14"/>
    <s v="17"/>
    <s v="2018"/>
    <x v="4"/>
    <x v="3"/>
    <m/>
    <m/>
    <m/>
    <m/>
    <m/>
    <m/>
    <m/>
  </r>
  <r>
    <s v="OD1931"/>
    <s v="Yadav"/>
    <x v="0"/>
    <x v="12"/>
    <s v="Namakkal"/>
    <x v="739"/>
    <x v="2"/>
    <n v="1464"/>
    <n v="0.28000000000000003"/>
    <n v="658.8"/>
    <s v="Tamil Nadu"/>
    <x v="0"/>
    <s v="25"/>
    <s v="2017"/>
    <x v="0"/>
    <x v="0"/>
    <m/>
    <m/>
    <m/>
    <m/>
    <m/>
    <m/>
    <m/>
  </r>
  <r>
    <s v="OD1932"/>
    <s v="Sudha"/>
    <x v="6"/>
    <x v="11"/>
    <s v="Tenkasi"/>
    <x v="149"/>
    <x v="2"/>
    <n v="1074"/>
    <n v="0.27"/>
    <n v="75.180000000000007"/>
    <s v="Tamil Nadu"/>
    <x v="2"/>
    <s v="21"/>
    <s v="2017"/>
    <x v="32"/>
    <x v="2"/>
    <m/>
    <m/>
    <m/>
    <m/>
    <m/>
    <m/>
    <m/>
  </r>
  <r>
    <s v="OD1933"/>
    <s v="Esther"/>
    <x v="0"/>
    <x v="20"/>
    <s v="Virudhunagar"/>
    <x v="177"/>
    <x v="2"/>
    <n v="620"/>
    <n v="0.32"/>
    <n v="130.19999999999999"/>
    <s v="Tamil Nadu"/>
    <x v="9"/>
    <s v="15"/>
    <s v="2018"/>
    <x v="15"/>
    <x v="8"/>
    <m/>
    <m/>
    <m/>
    <m/>
    <m/>
    <m/>
    <m/>
  </r>
  <r>
    <s v="OD1934"/>
    <s v="Malik"/>
    <x v="0"/>
    <x v="20"/>
    <s v="Coimbatore"/>
    <x v="314"/>
    <x v="2"/>
    <n v="786"/>
    <n v="0.12"/>
    <n v="165.06"/>
    <s v="Tamil Nadu"/>
    <x v="0"/>
    <s v="20"/>
    <s v="2016"/>
    <x v="6"/>
    <x v="0"/>
    <m/>
    <m/>
    <m/>
    <m/>
    <m/>
    <m/>
    <m/>
  </r>
  <r>
    <s v="OD1935"/>
    <s v="Anu"/>
    <x v="1"/>
    <x v="14"/>
    <s v="Perambalur"/>
    <x v="740"/>
    <x v="2"/>
    <n v="2452"/>
    <n v="0.25"/>
    <n v="196.16"/>
    <s v="Tamil Nadu"/>
    <x v="18"/>
    <s v="06"/>
    <s v="2016 "/>
    <x v="38"/>
    <x v="7"/>
    <m/>
    <m/>
    <m/>
    <m/>
    <m/>
    <m/>
    <m/>
  </r>
  <r>
    <s v="OD1936"/>
    <s v="Adavan"/>
    <x v="1"/>
    <x v="14"/>
    <s v="Dindigul"/>
    <x v="741"/>
    <x v="2"/>
    <n v="696"/>
    <n v="0.1"/>
    <n v="34.799999999999997"/>
    <s v="Tamil Nadu"/>
    <x v="4"/>
    <s v="21"/>
    <s v="2015"/>
    <x v="20"/>
    <x v="4"/>
    <m/>
    <m/>
    <m/>
    <m/>
    <m/>
    <m/>
    <m/>
  </r>
  <r>
    <s v="OD1937"/>
    <s v="Jonas"/>
    <x v="1"/>
    <x v="14"/>
    <s v="Vellore"/>
    <x v="742"/>
    <x v="2"/>
    <n v="697"/>
    <n v="0.35"/>
    <n v="209.1"/>
    <s v="Tamil Nadu"/>
    <x v="1"/>
    <s v="09"/>
    <s v="2017 "/>
    <x v="1"/>
    <x v="1"/>
    <m/>
    <m/>
    <m/>
    <m/>
    <m/>
    <m/>
    <m/>
  </r>
  <r>
    <s v="OD1938"/>
    <s v="James"/>
    <x v="1"/>
    <x v="1"/>
    <s v="Dindigul"/>
    <x v="549"/>
    <x v="2"/>
    <n v="801"/>
    <n v="0.25"/>
    <n v="72.09"/>
    <s v="Tamil Nadu"/>
    <x v="0"/>
    <s v="11"/>
    <s v="2017 "/>
    <x v="0"/>
    <x v="0"/>
    <m/>
    <m/>
    <m/>
    <m/>
    <m/>
    <m/>
    <m/>
  </r>
  <r>
    <s v="OD1939"/>
    <s v="Peer"/>
    <x v="1"/>
    <x v="1"/>
    <s v="Chennai"/>
    <x v="516"/>
    <x v="2"/>
    <n v="1099"/>
    <n v="0.19"/>
    <n v="54.95"/>
    <s v="Tamil Nadu"/>
    <x v="4"/>
    <s v="27"/>
    <s v="2015"/>
    <x v="20"/>
    <x v="4"/>
    <m/>
    <m/>
    <m/>
    <m/>
    <m/>
    <m/>
    <m/>
  </r>
  <r>
    <s v="OD1940"/>
    <s v="Veronica"/>
    <x v="3"/>
    <x v="18"/>
    <s v="Dindigul"/>
    <x v="177"/>
    <x v="2"/>
    <n v="2123"/>
    <n v="0.28000000000000003"/>
    <n v="106.15"/>
    <s v="Tamil Nadu"/>
    <x v="9"/>
    <s v="15"/>
    <s v="2018"/>
    <x v="15"/>
    <x v="8"/>
    <m/>
    <m/>
    <m/>
    <m/>
    <m/>
    <m/>
    <m/>
  </r>
  <r>
    <s v="OD1941"/>
    <s v="Harish"/>
    <x v="2"/>
    <x v="15"/>
    <s v="Theni"/>
    <x v="743"/>
    <x v="2"/>
    <n v="1331"/>
    <n v="0.11"/>
    <n v="572.33000000000004"/>
    <s v="Tamil Nadu"/>
    <x v="18"/>
    <s v="08"/>
    <s v="2017 "/>
    <x v="16"/>
    <x v="7"/>
    <m/>
    <m/>
    <m/>
    <m/>
    <m/>
    <m/>
    <m/>
  </r>
  <r>
    <s v="OD1942"/>
    <s v="Sudha"/>
    <x v="4"/>
    <x v="7"/>
    <s v="Bodi"/>
    <x v="624"/>
    <x v="2"/>
    <n v="1118"/>
    <n v="0.16"/>
    <n v="167.7"/>
    <s v="Tamil Nadu"/>
    <x v="8"/>
    <s v="26"/>
    <s v="2015"/>
    <x v="39"/>
    <x v="7"/>
    <m/>
    <m/>
    <m/>
    <m/>
    <m/>
    <m/>
    <m/>
  </r>
  <r>
    <s v="OD1943"/>
    <s v="Sudha"/>
    <x v="0"/>
    <x v="20"/>
    <s v="Kanyakumari"/>
    <x v="636"/>
    <x v="2"/>
    <n v="2055"/>
    <n v="0.32"/>
    <n v="883.65"/>
    <s v="Tamil Nadu"/>
    <x v="0"/>
    <s v="14"/>
    <s v="2016"/>
    <x v="6"/>
    <x v="0"/>
    <m/>
    <m/>
    <m/>
    <m/>
    <m/>
    <m/>
    <m/>
  </r>
  <r>
    <s v="OD1944"/>
    <s v="Adavan"/>
    <x v="0"/>
    <x v="12"/>
    <s v="Vellore"/>
    <x v="744"/>
    <x v="2"/>
    <n v="1008"/>
    <n v="0.28999999999999998"/>
    <n v="262.08"/>
    <s v="Tamil Nadu"/>
    <x v="1"/>
    <s v="08"/>
    <s v="2015 "/>
    <x v="3"/>
    <x v="1"/>
    <m/>
    <m/>
    <m/>
    <m/>
    <m/>
    <m/>
    <m/>
  </r>
  <r>
    <s v="OD1945"/>
    <s v="Ridhesh"/>
    <x v="0"/>
    <x v="12"/>
    <s v="Viluppuram"/>
    <x v="651"/>
    <x v="2"/>
    <n v="2374"/>
    <n v="0.1"/>
    <n v="546.02"/>
    <s v="Tamil Nadu"/>
    <x v="4"/>
    <s v="25"/>
    <s v="2017"/>
    <x v="5"/>
    <x v="4"/>
    <m/>
    <m/>
    <m/>
    <m/>
    <m/>
    <m/>
    <m/>
  </r>
  <r>
    <s v="OD1946"/>
    <s v="Vince"/>
    <x v="3"/>
    <x v="16"/>
    <s v="Cumbum"/>
    <x v="745"/>
    <x v="2"/>
    <n v="1372"/>
    <n v="0.26"/>
    <n v="96.04"/>
    <s v="Tamil Nadu"/>
    <x v="7"/>
    <s v="23"/>
    <s v="2015"/>
    <x v="9"/>
    <x v="6"/>
    <m/>
    <m/>
    <m/>
    <m/>
    <m/>
    <m/>
    <m/>
  </r>
  <r>
    <s v="OD1947"/>
    <s v="Suresh"/>
    <x v="2"/>
    <x v="15"/>
    <s v="Tenkasi"/>
    <x v="172"/>
    <x v="2"/>
    <n v="811"/>
    <n v="0.24"/>
    <n v="308.18"/>
    <s v="Tamil Nadu"/>
    <x v="7"/>
    <s v="21"/>
    <s v="2018"/>
    <x v="43"/>
    <x v="6"/>
    <m/>
    <m/>
    <m/>
    <m/>
    <m/>
    <m/>
    <m/>
  </r>
  <r>
    <s v="OD1948"/>
    <s v="Kumar"/>
    <x v="2"/>
    <x v="2"/>
    <s v="Madurai"/>
    <x v="746"/>
    <x v="2"/>
    <n v="1142"/>
    <n v="0.14000000000000001"/>
    <n v="376.86"/>
    <s v="Tamil Nadu"/>
    <x v="7"/>
    <s v="14"/>
    <s v="2018"/>
    <x v="43"/>
    <x v="6"/>
    <m/>
    <m/>
    <m/>
    <m/>
    <m/>
    <m/>
    <m/>
  </r>
  <r>
    <s v="OD1949"/>
    <s v="Komal"/>
    <x v="6"/>
    <x v="13"/>
    <s v="Theni"/>
    <x v="567"/>
    <x v="2"/>
    <n v="2284"/>
    <n v="0.27"/>
    <n v="799.4"/>
    <s v="Tamil Nadu"/>
    <x v="11"/>
    <s v="02"/>
    <s v="2017 "/>
    <x v="21"/>
    <x v="8"/>
    <m/>
    <m/>
    <m/>
    <m/>
    <m/>
    <m/>
    <m/>
  </r>
  <r>
    <s v="OD1950"/>
    <s v="James"/>
    <x v="4"/>
    <x v="6"/>
    <s v="Trichy"/>
    <x v="747"/>
    <x v="2"/>
    <n v="1650"/>
    <n v="0.11"/>
    <n v="181.5"/>
    <s v="Tamil Nadu"/>
    <x v="15"/>
    <s v="23"/>
    <s v="2018"/>
    <x v="24"/>
    <x v="5"/>
    <m/>
    <m/>
    <m/>
    <m/>
    <m/>
    <m/>
    <m/>
  </r>
  <r>
    <s v="OD1951"/>
    <s v="Shah"/>
    <x v="3"/>
    <x v="16"/>
    <s v="Cumbum"/>
    <x v="622"/>
    <x v="2"/>
    <n v="2232"/>
    <n v="0.14000000000000001"/>
    <n v="424.08"/>
    <s v="Tamil Nadu"/>
    <x v="0"/>
    <s v="12"/>
    <s v="2015 "/>
    <x v="7"/>
    <x v="0"/>
    <m/>
    <m/>
    <m/>
    <m/>
    <m/>
    <m/>
    <m/>
  </r>
  <r>
    <s v="OD1952"/>
    <s v="Sabeela"/>
    <x v="5"/>
    <x v="17"/>
    <s v="Tenkasi"/>
    <x v="722"/>
    <x v="2"/>
    <n v="1999"/>
    <n v="0.21"/>
    <n v="219.89"/>
    <s v="Tamil Nadu"/>
    <x v="2"/>
    <s v="20"/>
    <s v="2016"/>
    <x v="2"/>
    <x v="2"/>
    <m/>
    <m/>
    <m/>
    <m/>
    <m/>
    <m/>
    <m/>
  </r>
  <r>
    <s v="OD1953"/>
    <s v="Amrish"/>
    <x v="1"/>
    <x v="14"/>
    <s v="Salem"/>
    <x v="748"/>
    <x v="2"/>
    <n v="590"/>
    <n v="0.35"/>
    <n v="88.5"/>
    <s v="Tamil Nadu"/>
    <x v="1"/>
    <s v="11"/>
    <s v="2017 "/>
    <x v="1"/>
    <x v="1"/>
    <m/>
    <m/>
    <m/>
    <m/>
    <m/>
    <m/>
    <m/>
  </r>
  <r>
    <s v="OD1954"/>
    <s v="Vince"/>
    <x v="6"/>
    <x v="11"/>
    <s v="Vellore"/>
    <x v="277"/>
    <x v="2"/>
    <n v="1515"/>
    <n v="0.27"/>
    <n v="424.2"/>
    <s v="Tamil Nadu"/>
    <x v="4"/>
    <s v="03"/>
    <s v="2017 "/>
    <x v="5"/>
    <x v="4"/>
    <m/>
    <m/>
    <m/>
    <m/>
    <m/>
    <m/>
    <m/>
  </r>
  <r>
    <s v="OD1955"/>
    <s v="Veronica"/>
    <x v="2"/>
    <x v="4"/>
    <s v="Cumbum"/>
    <x v="566"/>
    <x v="2"/>
    <n v="912"/>
    <n v="0.26"/>
    <n v="72.959999999999994"/>
    <s v="Tamil Nadu"/>
    <x v="14"/>
    <s v="13"/>
    <s v="2016"/>
    <x v="19"/>
    <x v="3"/>
    <m/>
    <m/>
    <m/>
    <m/>
    <m/>
    <m/>
    <m/>
  </r>
  <r>
    <s v="OD1956"/>
    <s v="Willams"/>
    <x v="3"/>
    <x v="18"/>
    <s v="Perambalur"/>
    <x v="749"/>
    <x v="2"/>
    <n v="1394"/>
    <n v="0.25"/>
    <n v="97.58"/>
    <s v="Tamil Nadu"/>
    <x v="10"/>
    <s v="27"/>
    <s v="2015"/>
    <x v="46"/>
    <x v="9"/>
    <m/>
    <m/>
    <m/>
    <m/>
    <m/>
    <m/>
    <m/>
  </r>
  <r>
    <s v="OD1957"/>
    <s v="Arutra"/>
    <x v="1"/>
    <x v="14"/>
    <s v="Perambalur"/>
    <x v="225"/>
    <x v="2"/>
    <n v="2413"/>
    <n v="0.28000000000000003"/>
    <n v="530.86"/>
    <s v="Tamil Nadu"/>
    <x v="12"/>
    <s v="03"/>
    <s v="2015 "/>
    <x v="34"/>
    <x v="10"/>
    <m/>
    <m/>
    <m/>
    <m/>
    <m/>
    <m/>
    <m/>
  </r>
  <r>
    <s v="OD1958"/>
    <s v="Yusuf"/>
    <x v="0"/>
    <x v="0"/>
    <s v="Madurai"/>
    <x v="750"/>
    <x v="2"/>
    <n v="720"/>
    <n v="0.24"/>
    <n v="244.8"/>
    <s v="Tamil Nadu"/>
    <x v="2"/>
    <s v="25"/>
    <s v="2016"/>
    <x v="2"/>
    <x v="2"/>
    <m/>
    <m/>
    <m/>
    <m/>
    <m/>
    <m/>
    <m/>
  </r>
  <r>
    <s v="OD1959"/>
    <s v="Kumar"/>
    <x v="1"/>
    <x v="14"/>
    <s v="Tirunelveli"/>
    <x v="751"/>
    <x v="2"/>
    <n v="1016"/>
    <n v="0.22"/>
    <n v="71.12"/>
    <s v="Tamil Nadu"/>
    <x v="9"/>
    <s v="25"/>
    <s v="2017"/>
    <x v="21"/>
    <x v="8"/>
    <m/>
    <m/>
    <m/>
    <m/>
    <m/>
    <m/>
    <m/>
  </r>
  <r>
    <s v="OD1960"/>
    <s v="Ram"/>
    <x v="4"/>
    <x v="6"/>
    <s v="Salem"/>
    <x v="502"/>
    <x v="2"/>
    <n v="1819"/>
    <n v="0.27"/>
    <n v="218.28"/>
    <s v="Tamil Nadu"/>
    <x v="0"/>
    <s v="25"/>
    <s v="2015"/>
    <x v="7"/>
    <x v="0"/>
    <m/>
    <m/>
    <m/>
    <m/>
    <m/>
    <m/>
    <m/>
  </r>
  <r>
    <s v="OD1961"/>
    <s v="Ramesh"/>
    <x v="0"/>
    <x v="20"/>
    <s v="Virudhunagar"/>
    <x v="526"/>
    <x v="2"/>
    <n v="2284"/>
    <n v="0.2"/>
    <n v="433.96"/>
    <s v="Tamil Nadu"/>
    <x v="4"/>
    <s v="29"/>
    <s v="2018"/>
    <x v="22"/>
    <x v="4"/>
    <m/>
    <m/>
    <m/>
    <m/>
    <m/>
    <m/>
    <m/>
  </r>
  <r>
    <s v="OD1962"/>
    <s v="Amy"/>
    <x v="0"/>
    <x v="20"/>
    <s v="Trichy"/>
    <x v="752"/>
    <x v="2"/>
    <n v="1219"/>
    <n v="0.27"/>
    <n v="377.89"/>
    <s v="Tamil Nadu"/>
    <x v="7"/>
    <s v="15"/>
    <s v="2015"/>
    <x v="9"/>
    <x v="6"/>
    <m/>
    <m/>
    <m/>
    <m/>
    <m/>
    <m/>
    <m/>
  </r>
  <r>
    <s v="OD1963"/>
    <s v="Surya"/>
    <x v="6"/>
    <x v="9"/>
    <s v="Salem"/>
    <x v="636"/>
    <x v="2"/>
    <n v="2014"/>
    <n v="0.17"/>
    <n v="302.10000000000002"/>
    <s v="Tamil Nadu"/>
    <x v="0"/>
    <s v="14"/>
    <s v="2016"/>
    <x v="6"/>
    <x v="0"/>
    <m/>
    <m/>
    <m/>
    <m/>
    <m/>
    <m/>
    <m/>
  </r>
  <r>
    <s v="OD1964"/>
    <s v="Krithika"/>
    <x v="2"/>
    <x v="2"/>
    <s v="Cumbum"/>
    <x v="658"/>
    <x v="2"/>
    <n v="2387"/>
    <n v="0.12"/>
    <n v="119.35"/>
    <s v="Tamil Nadu"/>
    <x v="0"/>
    <s v="21"/>
    <s v="2017"/>
    <x v="0"/>
    <x v="0"/>
    <m/>
    <m/>
    <m/>
    <m/>
    <m/>
    <m/>
    <m/>
  </r>
  <r>
    <s v="OD1965"/>
    <s v="Roshan"/>
    <x v="6"/>
    <x v="9"/>
    <s v="Salem"/>
    <x v="350"/>
    <x v="2"/>
    <n v="1213"/>
    <n v="0.11"/>
    <n v="97.04"/>
    <s v="Tamil Nadu"/>
    <x v="2"/>
    <s v="05"/>
    <s v="2016 "/>
    <x v="2"/>
    <x v="2"/>
    <m/>
    <m/>
    <m/>
    <m/>
    <m/>
    <m/>
    <m/>
  </r>
  <r>
    <s v="OD1966"/>
    <s v="Mathew"/>
    <x v="3"/>
    <x v="3"/>
    <s v="Kanyakumari"/>
    <x v="138"/>
    <x v="2"/>
    <n v="571"/>
    <n v="0.24"/>
    <n v="148.46"/>
    <s v="Tamil Nadu"/>
    <x v="18"/>
    <s v="12"/>
    <s v="2015 "/>
    <x v="39"/>
    <x v="7"/>
    <m/>
    <m/>
    <m/>
    <m/>
    <m/>
    <m/>
    <m/>
  </r>
  <r>
    <s v="OD1967"/>
    <s v="Vidya"/>
    <x v="5"/>
    <x v="8"/>
    <s v="Karur"/>
    <x v="753"/>
    <x v="2"/>
    <n v="1572"/>
    <n v="0.28000000000000003"/>
    <n v="550.20000000000005"/>
    <s v="Tamil Nadu"/>
    <x v="13"/>
    <s v="15"/>
    <s v="2016"/>
    <x v="40"/>
    <x v="1"/>
    <m/>
    <m/>
    <m/>
    <m/>
    <m/>
    <m/>
    <m/>
  </r>
  <r>
    <s v="OD1968"/>
    <s v="Jonas"/>
    <x v="6"/>
    <x v="9"/>
    <s v="Karur"/>
    <x v="235"/>
    <x v="2"/>
    <n v="1835"/>
    <n v="0.1"/>
    <n v="605.54999999999995"/>
    <s v="Tamil Nadu"/>
    <x v="6"/>
    <s v="08"/>
    <s v="2015 "/>
    <x v="9"/>
    <x v="6"/>
    <m/>
    <m/>
    <m/>
    <m/>
    <m/>
    <m/>
    <m/>
  </r>
  <r>
    <s v="OD1969"/>
    <s v="Jackson"/>
    <x v="4"/>
    <x v="7"/>
    <s v="Viluppuram"/>
    <x v="706"/>
    <x v="2"/>
    <n v="1531"/>
    <n v="0.12"/>
    <n v="153.1"/>
    <s v="Tamil Nadu"/>
    <x v="4"/>
    <s v="22"/>
    <s v="2017"/>
    <x v="5"/>
    <x v="4"/>
    <m/>
    <m/>
    <m/>
    <m/>
    <m/>
    <m/>
    <m/>
  </r>
  <r>
    <s v="OD1970"/>
    <s v="Veena"/>
    <x v="0"/>
    <x v="0"/>
    <s v="Nagercoil"/>
    <x v="134"/>
    <x v="2"/>
    <n v="2404"/>
    <n v="0.24"/>
    <n v="312.52"/>
    <s v="Tamil Nadu"/>
    <x v="0"/>
    <s v="03"/>
    <s v="2018 "/>
    <x v="23"/>
    <x v="0"/>
    <m/>
    <m/>
    <m/>
    <m/>
    <m/>
    <m/>
    <m/>
  </r>
  <r>
    <s v="OD1971"/>
    <s v="Veena"/>
    <x v="2"/>
    <x v="21"/>
    <s v="Vellore"/>
    <x v="132"/>
    <x v="2"/>
    <n v="1751"/>
    <n v="0.22"/>
    <n v="525.29999999999995"/>
    <s v="Tamil Nadu"/>
    <x v="0"/>
    <s v="04"/>
    <s v="2015 "/>
    <x v="7"/>
    <x v="0"/>
    <m/>
    <m/>
    <m/>
    <m/>
    <m/>
    <m/>
    <m/>
  </r>
  <r>
    <s v="OD1972"/>
    <s v="Ganesh"/>
    <x v="6"/>
    <x v="13"/>
    <s v="Namakkal"/>
    <x v="754"/>
    <x v="2"/>
    <n v="927"/>
    <n v="0.18"/>
    <n v="83.43"/>
    <s v="Tamil Nadu"/>
    <x v="16"/>
    <s v="05"/>
    <s v="2017 "/>
    <x v="47"/>
    <x v="11"/>
    <m/>
    <m/>
    <m/>
    <m/>
    <m/>
    <m/>
    <m/>
  </r>
  <r>
    <s v="OD1973"/>
    <s v="Roshan"/>
    <x v="6"/>
    <x v="13"/>
    <s v="Namakkal"/>
    <x v="755"/>
    <x v="2"/>
    <n v="1171"/>
    <n v="0.34"/>
    <n v="421.56"/>
    <s v="Tamil Nadu"/>
    <x v="2"/>
    <s v="18"/>
    <s v="2017"/>
    <x v="32"/>
    <x v="2"/>
    <m/>
    <m/>
    <m/>
    <m/>
    <m/>
    <m/>
    <m/>
  </r>
  <r>
    <s v="OD1974"/>
    <s v="Hussain"/>
    <x v="0"/>
    <x v="12"/>
    <s v="Coimbatore"/>
    <x v="188"/>
    <x v="2"/>
    <n v="1352"/>
    <n v="0.34"/>
    <n v="554.32000000000005"/>
    <s v="Tamil Nadu"/>
    <x v="4"/>
    <s v="16"/>
    <s v="2017"/>
    <x v="5"/>
    <x v="4"/>
    <m/>
    <m/>
    <m/>
    <m/>
    <m/>
    <m/>
    <m/>
  </r>
  <r>
    <s v="OD1975"/>
    <s v="Peer"/>
    <x v="1"/>
    <x v="1"/>
    <s v="Trichy"/>
    <x v="98"/>
    <x v="2"/>
    <n v="530"/>
    <n v="0.25"/>
    <n v="201.4"/>
    <s v="Tamil Nadu"/>
    <x v="16"/>
    <s v="09"/>
    <s v="2016 "/>
    <x v="36"/>
    <x v="11"/>
    <m/>
    <m/>
    <m/>
    <m/>
    <m/>
    <m/>
    <m/>
  </r>
  <r>
    <s v="OD1976"/>
    <s v="Akash"/>
    <x v="1"/>
    <x v="14"/>
    <s v="Ooty"/>
    <x v="227"/>
    <x v="2"/>
    <n v="722"/>
    <n v="0.15"/>
    <n v="267.14"/>
    <s v="Tamil Nadu"/>
    <x v="0"/>
    <s v="20"/>
    <s v="2018"/>
    <x v="23"/>
    <x v="0"/>
    <m/>
    <m/>
    <m/>
    <m/>
    <m/>
    <m/>
    <m/>
  </r>
  <r>
    <s v="OD1977"/>
    <s v="Arutra"/>
    <x v="4"/>
    <x v="22"/>
    <s v="Dharmapuri"/>
    <x v="129"/>
    <x v="2"/>
    <n v="534"/>
    <n v="0.21"/>
    <n v="112.14"/>
    <s v="Tamil Nadu"/>
    <x v="9"/>
    <s v="27"/>
    <s v="2015"/>
    <x v="30"/>
    <x v="8"/>
    <m/>
    <m/>
    <m/>
    <m/>
    <m/>
    <m/>
    <m/>
  </r>
  <r>
    <s v="OD1978"/>
    <s v="Peer"/>
    <x v="5"/>
    <x v="17"/>
    <s v="Tenkasi"/>
    <x v="398"/>
    <x v="2"/>
    <n v="1016"/>
    <n v="0.19"/>
    <n v="111.76"/>
    <s v="Tamil Nadu"/>
    <x v="11"/>
    <s v="10"/>
    <s v="2015 "/>
    <x v="30"/>
    <x v="8"/>
    <m/>
    <m/>
    <m/>
    <m/>
    <m/>
    <m/>
    <m/>
  </r>
  <r>
    <s v="OD1979"/>
    <s v="Akash"/>
    <x v="0"/>
    <x v="0"/>
    <s v="Coimbatore"/>
    <x v="79"/>
    <x v="2"/>
    <n v="583"/>
    <n v="0.21"/>
    <n v="215.71"/>
    <s v="Tamil Nadu"/>
    <x v="11"/>
    <s v="08"/>
    <s v="2015 "/>
    <x v="30"/>
    <x v="8"/>
    <m/>
    <m/>
    <m/>
    <m/>
    <m/>
    <m/>
    <m/>
  </r>
  <r>
    <s v="OD1980"/>
    <s v="Akash"/>
    <x v="4"/>
    <x v="7"/>
    <s v="Salem"/>
    <x v="756"/>
    <x v="2"/>
    <n v="1682"/>
    <n v="0.17"/>
    <n v="386.86"/>
    <s v="Tamil Nadu"/>
    <x v="4"/>
    <s v="11"/>
    <s v="2016 "/>
    <x v="14"/>
    <x v="4"/>
    <m/>
    <m/>
    <m/>
    <m/>
    <m/>
    <m/>
    <m/>
  </r>
  <r>
    <s v="OD1981"/>
    <s v="Sudha"/>
    <x v="2"/>
    <x v="21"/>
    <s v="Trichy"/>
    <x v="757"/>
    <x v="2"/>
    <n v="1665"/>
    <n v="0.2"/>
    <n v="599.4"/>
    <s v="Tamil Nadu"/>
    <x v="4"/>
    <s v="19"/>
    <s v="2018"/>
    <x v="22"/>
    <x v="4"/>
    <m/>
    <m/>
    <m/>
    <m/>
    <m/>
    <m/>
    <m/>
  </r>
  <r>
    <s v="OD1982"/>
    <s v="Haseena"/>
    <x v="1"/>
    <x v="1"/>
    <s v="Karur"/>
    <x v="741"/>
    <x v="2"/>
    <n v="782"/>
    <n v="0.19"/>
    <n v="250.24"/>
    <s v="Tamil Nadu"/>
    <x v="4"/>
    <s v="21"/>
    <s v="2015"/>
    <x v="20"/>
    <x v="4"/>
    <m/>
    <m/>
    <m/>
    <m/>
    <m/>
    <m/>
    <m/>
  </r>
  <r>
    <s v="OD1983"/>
    <s v="Shah"/>
    <x v="0"/>
    <x v="0"/>
    <s v="Karur"/>
    <x v="452"/>
    <x v="2"/>
    <n v="2344"/>
    <n v="0.22"/>
    <n v="726.64"/>
    <s v="Tamil Nadu"/>
    <x v="15"/>
    <s v="26"/>
    <s v="2017"/>
    <x v="35"/>
    <x v="5"/>
    <m/>
    <m/>
    <m/>
    <m/>
    <m/>
    <m/>
    <m/>
  </r>
  <r>
    <s v="OD1984"/>
    <s v="Malik"/>
    <x v="0"/>
    <x v="0"/>
    <s v="Pudukottai"/>
    <x v="39"/>
    <x v="2"/>
    <n v="2176"/>
    <n v="0.25"/>
    <n v="108.8"/>
    <s v="Tamil Nadu"/>
    <x v="0"/>
    <s v="13"/>
    <s v="2018"/>
    <x v="23"/>
    <x v="0"/>
    <m/>
    <m/>
    <m/>
    <m/>
    <m/>
    <m/>
    <m/>
  </r>
  <r>
    <s v="OD1985"/>
    <s v="Shree"/>
    <x v="2"/>
    <x v="2"/>
    <s v="Coimbatore"/>
    <x v="758"/>
    <x v="2"/>
    <n v="1880"/>
    <n v="0.34"/>
    <n v="357.2"/>
    <s v="Tamil Nadu"/>
    <x v="7"/>
    <s v="23"/>
    <s v="2017"/>
    <x v="28"/>
    <x v="6"/>
    <m/>
    <m/>
    <m/>
    <m/>
    <m/>
    <m/>
    <m/>
  </r>
  <r>
    <s v="OD1986"/>
    <s v="Sheeba"/>
    <x v="5"/>
    <x v="8"/>
    <s v="Kanyakumari"/>
    <x v="753"/>
    <x v="2"/>
    <n v="1743"/>
    <n v="0.34"/>
    <n v="331.17"/>
    <s v="Tamil Nadu"/>
    <x v="13"/>
    <s v="15"/>
    <s v="2016"/>
    <x v="40"/>
    <x v="1"/>
    <m/>
    <m/>
    <m/>
    <m/>
    <m/>
    <m/>
    <m/>
  </r>
  <r>
    <s v="OD1987"/>
    <s v="Adavan"/>
    <x v="5"/>
    <x v="17"/>
    <s v="Namakkal"/>
    <x v="463"/>
    <x v="2"/>
    <n v="1030"/>
    <n v="0.26"/>
    <n v="247.2"/>
    <s v="Tamil Nadu"/>
    <x v="4"/>
    <s v="06"/>
    <s v="2016 "/>
    <x v="14"/>
    <x v="4"/>
    <m/>
    <m/>
    <m/>
    <m/>
    <m/>
    <m/>
    <m/>
  </r>
  <r>
    <s v="OD1988"/>
    <s v="Sharon"/>
    <x v="5"/>
    <x v="10"/>
    <s v="Theni"/>
    <x v="759"/>
    <x v="2"/>
    <n v="1875"/>
    <n v="0.3"/>
    <n v="300"/>
    <s v="Tamil Nadu"/>
    <x v="4"/>
    <s v="17"/>
    <s v="2017"/>
    <x v="5"/>
    <x v="4"/>
    <m/>
    <m/>
    <m/>
    <m/>
    <m/>
    <m/>
    <m/>
  </r>
  <r>
    <s v="OD1989"/>
    <s v="Yadav"/>
    <x v="3"/>
    <x v="16"/>
    <s v="Vellore"/>
    <x v="443"/>
    <x v="2"/>
    <n v="2233"/>
    <n v="0.19"/>
    <n v="513.59"/>
    <s v="Tamil Nadu"/>
    <x v="3"/>
    <s v="12"/>
    <s v="2017 "/>
    <x v="25"/>
    <x v="3"/>
    <m/>
    <m/>
    <m/>
    <m/>
    <m/>
    <m/>
    <m/>
  </r>
  <r>
    <s v="OD1990"/>
    <s v="Hafiz"/>
    <x v="0"/>
    <x v="0"/>
    <s v="Ooty"/>
    <x v="153"/>
    <x v="2"/>
    <n v="1206"/>
    <n v="0.22"/>
    <n v="108.54"/>
    <s v="Tamil Nadu"/>
    <x v="7"/>
    <s v="27"/>
    <s v="2018"/>
    <x v="43"/>
    <x v="6"/>
    <m/>
    <m/>
    <m/>
    <m/>
    <m/>
    <m/>
    <m/>
  </r>
  <r>
    <s v="OD1991"/>
    <s v="Sheeba"/>
    <x v="3"/>
    <x v="3"/>
    <s v="Salem"/>
    <x v="756"/>
    <x v="2"/>
    <n v="1517"/>
    <n v="0.11"/>
    <n v="530.95000000000005"/>
    <s v="Tamil Nadu"/>
    <x v="4"/>
    <s v="11"/>
    <s v="2016 "/>
    <x v="14"/>
    <x v="4"/>
    <m/>
    <m/>
    <m/>
    <m/>
    <m/>
    <m/>
    <m/>
  </r>
  <r>
    <s v="OD1992"/>
    <s v="Willams"/>
    <x v="6"/>
    <x v="19"/>
    <s v="Tirunelveli"/>
    <x v="751"/>
    <x v="2"/>
    <n v="2266"/>
    <n v="0.12"/>
    <n v="906.4"/>
    <s v="Tamil Nadu"/>
    <x v="9"/>
    <s v="25"/>
    <s v="2017"/>
    <x v="21"/>
    <x v="8"/>
    <m/>
    <m/>
    <m/>
    <m/>
    <m/>
    <m/>
    <m/>
  </r>
  <r>
    <s v="OD1993"/>
    <s v="Adavan"/>
    <x v="3"/>
    <x v="5"/>
    <s v="Virudhunagar"/>
    <x v="760"/>
    <x v="2"/>
    <n v="981"/>
    <n v="0.26"/>
    <n v="245.25"/>
    <s v="Tamil Nadu"/>
    <x v="6"/>
    <s v="02"/>
    <s v="2016 "/>
    <x v="37"/>
    <x v="6"/>
    <m/>
    <m/>
    <m/>
    <m/>
    <m/>
    <m/>
    <m/>
  </r>
  <r>
    <s v="OD1994"/>
    <s v="Sundar"/>
    <x v="0"/>
    <x v="0"/>
    <s v="Nagercoil"/>
    <x v="666"/>
    <x v="2"/>
    <n v="1796"/>
    <n v="0.26"/>
    <n v="287.36"/>
    <s v="Tamil Nadu"/>
    <x v="8"/>
    <s v="18"/>
    <s v="2018"/>
    <x v="10"/>
    <x v="7"/>
    <m/>
    <m/>
    <m/>
    <m/>
    <m/>
    <m/>
    <m/>
  </r>
  <r>
    <s v="OD1995"/>
    <s v="Sudeep"/>
    <x v="0"/>
    <x v="12"/>
    <s v="Tenkasi"/>
    <x v="756"/>
    <x v="2"/>
    <n v="1867"/>
    <n v="0.24"/>
    <n v="112.02"/>
    <s v="Tamil Nadu"/>
    <x v="4"/>
    <s v="11"/>
    <s v="2016 "/>
    <x v="14"/>
    <x v="4"/>
    <m/>
    <m/>
    <m/>
    <m/>
    <m/>
    <m/>
    <m/>
  </r>
  <r>
    <s v="OD1996"/>
    <s v="Hafiz"/>
    <x v="1"/>
    <x v="1"/>
    <s v="Madurai"/>
    <x v="350"/>
    <x v="2"/>
    <n v="1773"/>
    <n v="0.23"/>
    <n v="531.9"/>
    <s v="Tamil Nadu"/>
    <x v="2"/>
    <s v="05"/>
    <s v="2016 "/>
    <x v="2"/>
    <x v="2"/>
    <m/>
    <m/>
    <m/>
    <m/>
    <m/>
    <m/>
    <m/>
  </r>
  <r>
    <s v="OD1997"/>
    <s v="James"/>
    <x v="4"/>
    <x v="7"/>
    <s v="Ramanadhapuram"/>
    <x v="736"/>
    <x v="2"/>
    <n v="596"/>
    <n v="0.17"/>
    <n v="35.76"/>
    <s v="Tamil Nadu"/>
    <x v="9"/>
    <s v="23"/>
    <s v="2018"/>
    <x v="15"/>
    <x v="8"/>
    <m/>
    <m/>
    <m/>
    <m/>
    <m/>
    <m/>
    <m/>
  </r>
  <r>
    <s v="OD1998"/>
    <s v="Kumar"/>
    <x v="4"/>
    <x v="7"/>
    <s v="Nagercoil"/>
    <x v="756"/>
    <x v="2"/>
    <n v="835"/>
    <n v="0.2"/>
    <n v="91.85"/>
    <s v="Tamil Nadu"/>
    <x v="4"/>
    <s v="11"/>
    <s v="2016 "/>
    <x v="14"/>
    <x v="4"/>
    <m/>
    <m/>
    <m/>
    <m/>
    <m/>
    <m/>
    <m/>
  </r>
  <r>
    <s v="OD1999"/>
    <s v="Shah"/>
    <x v="4"/>
    <x v="22"/>
    <s v="Karur"/>
    <x v="282"/>
    <x v="2"/>
    <n v="2399"/>
    <n v="0.12"/>
    <n v="1079.55"/>
    <s v="Tamil Nadu"/>
    <x v="2"/>
    <s v="02"/>
    <s v="2018 "/>
    <x v="13"/>
    <x v="2"/>
    <m/>
    <m/>
    <m/>
    <m/>
    <m/>
    <m/>
    <m/>
  </r>
  <r>
    <s v="OD2000"/>
    <s v="Mathew"/>
    <x v="1"/>
    <x v="1"/>
    <s v="Viluppuram"/>
    <x v="101"/>
    <x v="2"/>
    <n v="2314"/>
    <n v="0.34"/>
    <n v="509.08"/>
    <s v="Tamil Nadu"/>
    <x v="4"/>
    <s v="24"/>
    <s v="2016"/>
    <x v="14"/>
    <x v="4"/>
    <m/>
    <m/>
    <m/>
    <m/>
    <m/>
    <m/>
    <m/>
  </r>
  <r>
    <s v="OD2001"/>
    <s v="Amy"/>
    <x v="4"/>
    <x v="22"/>
    <s v="Nagercoil"/>
    <x v="757"/>
    <x v="2"/>
    <n v="1158"/>
    <n v="0.22"/>
    <n v="382.14"/>
    <s v="Tamil Nadu"/>
    <x v="4"/>
    <s v="19"/>
    <s v="2018"/>
    <x v="22"/>
    <x v="4"/>
    <m/>
    <m/>
    <m/>
    <m/>
    <m/>
    <m/>
    <m/>
  </r>
  <r>
    <s v="OD2002"/>
    <s v="Sundar"/>
    <x v="6"/>
    <x v="19"/>
    <s v="Perambalur"/>
    <x v="287"/>
    <x v="3"/>
    <n v="948"/>
    <n v="0.16"/>
    <n v="398.16"/>
    <s v="Tamil Nadu"/>
    <x v="16"/>
    <s v="08"/>
    <s v="2016 "/>
    <x v="36"/>
    <x v="11"/>
    <m/>
    <m/>
    <m/>
    <m/>
    <m/>
    <m/>
    <m/>
  </r>
  <r>
    <s v="OD2003"/>
    <s v="Sudha"/>
    <x v="5"/>
    <x v="17"/>
    <s v="Coimbatore"/>
    <x v="442"/>
    <x v="3"/>
    <n v="852"/>
    <n v="0.22"/>
    <n v="340.8"/>
    <s v="Tamil Nadu"/>
    <x v="4"/>
    <s v="20"/>
    <s v="2015"/>
    <x v="20"/>
    <x v="4"/>
    <m/>
    <m/>
    <m/>
    <m/>
    <m/>
    <m/>
    <m/>
  </r>
  <r>
    <s v="OD2004"/>
    <s v="Ravi"/>
    <x v="2"/>
    <x v="4"/>
    <s v="Chennai"/>
    <x v="287"/>
    <x v="3"/>
    <n v="969"/>
    <n v="0.34"/>
    <n v="145.35"/>
    <s v="Tamil Nadu"/>
    <x v="16"/>
    <s v="08"/>
    <s v="2016 "/>
    <x v="36"/>
    <x v="11"/>
    <m/>
    <m/>
    <m/>
    <m/>
    <m/>
    <m/>
    <m/>
  </r>
  <r>
    <s v="OD2005"/>
    <s v="Vince"/>
    <x v="0"/>
    <x v="12"/>
    <s v="Madurai"/>
    <x v="756"/>
    <x v="3"/>
    <n v="781"/>
    <n v="0.16"/>
    <n v="218.68"/>
    <s v="Tamil Nadu"/>
    <x v="4"/>
    <s v="11"/>
    <s v="2016 "/>
    <x v="14"/>
    <x v="4"/>
    <m/>
    <m/>
    <m/>
    <m/>
    <m/>
    <m/>
    <m/>
  </r>
  <r>
    <s v="OD2006"/>
    <s v="Mathew"/>
    <x v="1"/>
    <x v="14"/>
    <s v="Tirunelveli"/>
    <x v="761"/>
    <x v="3"/>
    <n v="1676"/>
    <n v="0.32"/>
    <n v="234.64"/>
    <s v="Tamil Nadu"/>
    <x v="2"/>
    <s v="03"/>
    <s v="2018 "/>
    <x v="13"/>
    <x v="2"/>
    <m/>
    <m/>
    <m/>
    <m/>
    <m/>
    <m/>
    <m/>
  </r>
  <r>
    <s v="OD2007"/>
    <s v="Ridhesh"/>
    <x v="3"/>
    <x v="3"/>
    <s v="Pudukottai"/>
    <x v="553"/>
    <x v="3"/>
    <n v="1054"/>
    <n v="0.25"/>
    <n v="179.18"/>
    <s v="Tamil Nadu"/>
    <x v="17"/>
    <s v="30"/>
    <s v="2018"/>
    <x v="42"/>
    <x v="10"/>
    <m/>
    <m/>
    <m/>
    <m/>
    <m/>
    <m/>
    <m/>
  </r>
  <r>
    <s v="OD2008"/>
    <s v="Amrish"/>
    <x v="4"/>
    <x v="7"/>
    <s v="Viluppuram"/>
    <x v="287"/>
    <x v="3"/>
    <n v="626"/>
    <n v="0.1"/>
    <n v="175.28"/>
    <s v="Tamil Nadu"/>
    <x v="16"/>
    <s v="08"/>
    <s v="2016 "/>
    <x v="36"/>
    <x v="11"/>
    <m/>
    <m/>
    <m/>
    <m/>
    <m/>
    <m/>
    <m/>
  </r>
  <r>
    <s v="OD2009"/>
    <s v="Willams"/>
    <x v="1"/>
    <x v="14"/>
    <s v="Krishnagiri"/>
    <x v="762"/>
    <x v="3"/>
    <n v="1119"/>
    <n v="0.17"/>
    <n v="402.84"/>
    <s v="Tamil Nadu"/>
    <x v="7"/>
    <s v="22"/>
    <s v="2015"/>
    <x v="9"/>
    <x v="6"/>
    <m/>
    <m/>
    <m/>
    <m/>
    <m/>
    <m/>
    <m/>
  </r>
  <r>
    <s v="OD2010"/>
    <s v="Kumar"/>
    <x v="1"/>
    <x v="14"/>
    <s v="Vellore"/>
    <x v="763"/>
    <x v="3"/>
    <n v="2301"/>
    <n v="0.23"/>
    <n v="391.17"/>
    <s v="Tamil Nadu"/>
    <x v="0"/>
    <s v="02"/>
    <s v="2018 "/>
    <x v="23"/>
    <x v="0"/>
    <m/>
    <m/>
    <m/>
    <m/>
    <m/>
    <m/>
    <m/>
  </r>
  <r>
    <s v="OD2011"/>
    <s v="Kumar"/>
    <x v="0"/>
    <x v="20"/>
    <s v="Kanyakumari"/>
    <x v="52"/>
    <x v="3"/>
    <n v="2427"/>
    <n v="0.33"/>
    <n v="412.59"/>
    <s v="Tamil Nadu"/>
    <x v="0"/>
    <s v="23"/>
    <s v="2018"/>
    <x v="23"/>
    <x v="0"/>
    <m/>
    <m/>
    <m/>
    <m/>
    <m/>
    <m/>
    <m/>
  </r>
  <r>
    <s v="OD2012"/>
    <s v="Anu"/>
    <x v="3"/>
    <x v="5"/>
    <s v="Tenkasi"/>
    <x v="442"/>
    <x v="3"/>
    <n v="2053"/>
    <n v="0.28999999999999998"/>
    <n v="492.72"/>
    <s v="Tamil Nadu"/>
    <x v="4"/>
    <s v="20"/>
    <s v="2015"/>
    <x v="20"/>
    <x v="4"/>
    <m/>
    <m/>
    <m/>
    <m/>
    <m/>
    <m/>
    <m/>
  </r>
  <r>
    <s v="OD2013"/>
    <s v="Hafiz"/>
    <x v="5"/>
    <x v="17"/>
    <s v="Namakkal"/>
    <x v="171"/>
    <x v="3"/>
    <n v="1728"/>
    <n v="0.31"/>
    <n v="501.12"/>
    <s v="Tamil Nadu"/>
    <x v="13"/>
    <s v="22"/>
    <s v="2015"/>
    <x v="3"/>
    <x v="1"/>
    <m/>
    <m/>
    <m/>
    <m/>
    <m/>
    <m/>
    <m/>
  </r>
  <r>
    <s v="OD2014"/>
    <s v="Rumaiza"/>
    <x v="4"/>
    <x v="7"/>
    <s v="Dindigul"/>
    <x v="171"/>
    <x v="3"/>
    <n v="1204"/>
    <n v="0.16"/>
    <n v="72.239999999999995"/>
    <s v="Tamil Nadu"/>
    <x v="13"/>
    <s v="22"/>
    <s v="2015"/>
    <x v="3"/>
    <x v="1"/>
    <m/>
    <m/>
    <m/>
    <m/>
    <m/>
    <m/>
    <m/>
  </r>
  <r>
    <s v="OD2015"/>
    <s v="Sudha"/>
    <x v="2"/>
    <x v="15"/>
    <s v="Chennai"/>
    <x v="379"/>
    <x v="3"/>
    <n v="1934"/>
    <n v="0.16"/>
    <n v="348.12"/>
    <s v="Tamil Nadu"/>
    <x v="4"/>
    <s v="01"/>
    <s v="2015 "/>
    <x v="20"/>
    <x v="4"/>
    <m/>
    <m/>
    <m/>
    <m/>
    <m/>
    <m/>
    <m/>
  </r>
  <r>
    <s v="OD2016"/>
    <s v="Verma"/>
    <x v="6"/>
    <x v="13"/>
    <s v="Chennai"/>
    <x v="375"/>
    <x v="3"/>
    <n v="1730"/>
    <n v="0.28000000000000003"/>
    <n v="778.5"/>
    <s v="Tamil Nadu"/>
    <x v="6"/>
    <s v="07"/>
    <s v="2016 "/>
    <x v="37"/>
    <x v="6"/>
    <m/>
    <m/>
    <m/>
    <m/>
    <m/>
    <m/>
    <m/>
  </r>
  <r>
    <s v="OD2017"/>
    <s v="Rumaiza"/>
    <x v="0"/>
    <x v="0"/>
    <s v="Perambalur"/>
    <x v="18"/>
    <x v="3"/>
    <n v="2011"/>
    <n v="0.2"/>
    <n v="744.07"/>
    <s v="Tamil Nadu"/>
    <x v="4"/>
    <s v="27"/>
    <s v="2016"/>
    <x v="14"/>
    <x v="4"/>
    <m/>
    <m/>
    <m/>
    <m/>
    <m/>
    <m/>
    <m/>
  </r>
  <r>
    <s v="OD2018"/>
    <s v="Sundar"/>
    <x v="1"/>
    <x v="1"/>
    <s v="Ramanadhapuram"/>
    <x v="763"/>
    <x v="3"/>
    <n v="1340"/>
    <n v="0.28999999999999998"/>
    <n v="214.4"/>
    <s v="Tamil Nadu"/>
    <x v="0"/>
    <s v="02"/>
    <s v="2018 "/>
    <x v="23"/>
    <x v="0"/>
    <m/>
    <m/>
    <m/>
    <m/>
    <m/>
    <m/>
    <m/>
  </r>
  <r>
    <s v="OD2019"/>
    <s v="Jonas"/>
    <x v="4"/>
    <x v="6"/>
    <s v="Viluppuram"/>
    <x v="153"/>
    <x v="3"/>
    <n v="2062"/>
    <n v="0.11"/>
    <n v="371.16"/>
    <s v="Tamil Nadu"/>
    <x v="7"/>
    <s v="27"/>
    <s v="2018"/>
    <x v="43"/>
    <x v="6"/>
    <m/>
    <m/>
    <m/>
    <m/>
    <m/>
    <m/>
    <m/>
  </r>
  <r>
    <s v="OD2020"/>
    <s v="Shah"/>
    <x v="5"/>
    <x v="8"/>
    <s v="Tenkasi"/>
    <x v="386"/>
    <x v="3"/>
    <n v="762"/>
    <n v="0.15"/>
    <n v="297.18"/>
    <s v="Tamil Nadu"/>
    <x v="17"/>
    <s v="14"/>
    <s v="2017"/>
    <x v="17"/>
    <x v="10"/>
    <m/>
    <m/>
    <m/>
    <m/>
    <m/>
    <m/>
    <m/>
  </r>
  <r>
    <s v="OD2021"/>
    <s v="Sabeela"/>
    <x v="4"/>
    <x v="6"/>
    <s v="Bodi"/>
    <x v="48"/>
    <x v="3"/>
    <n v="978"/>
    <n v="0.21"/>
    <n v="195.6"/>
    <s v="Tamil Nadu"/>
    <x v="11"/>
    <s v="06"/>
    <s v="2017 "/>
    <x v="21"/>
    <x v="8"/>
    <m/>
    <m/>
    <m/>
    <m/>
    <m/>
    <m/>
    <m/>
  </r>
  <r>
    <s v="OD2022"/>
    <s v="Mathew"/>
    <x v="2"/>
    <x v="4"/>
    <s v="Ramanadhapuram"/>
    <x v="66"/>
    <x v="3"/>
    <n v="2068"/>
    <n v="0.16"/>
    <n v="889.24"/>
    <s v="Tamil Nadu"/>
    <x v="9"/>
    <s v="18"/>
    <s v="2018"/>
    <x v="15"/>
    <x v="8"/>
    <m/>
    <m/>
    <m/>
    <m/>
    <m/>
    <m/>
    <m/>
  </r>
  <r>
    <s v="OD2023"/>
    <s v="Esther"/>
    <x v="5"/>
    <x v="10"/>
    <s v="Kanyakumari"/>
    <x v="506"/>
    <x v="3"/>
    <n v="566"/>
    <n v="0.3"/>
    <n v="169.8"/>
    <s v="Tamil Nadu"/>
    <x v="4"/>
    <s v="05"/>
    <s v="2016 "/>
    <x v="14"/>
    <x v="4"/>
    <m/>
    <m/>
    <m/>
    <m/>
    <m/>
    <m/>
    <m/>
  </r>
  <r>
    <s v="OD2024"/>
    <s v="Hussain"/>
    <x v="0"/>
    <x v="0"/>
    <s v="Perambalur"/>
    <x v="457"/>
    <x v="3"/>
    <n v="1347"/>
    <n v="0.31"/>
    <n v="444.51"/>
    <s v="Tamil Nadu"/>
    <x v="5"/>
    <s v="04"/>
    <s v="2015 "/>
    <x v="8"/>
    <x v="5"/>
    <m/>
    <m/>
    <m/>
    <m/>
    <m/>
    <m/>
    <m/>
  </r>
  <r>
    <s v="OD2025"/>
    <s v="Anu"/>
    <x v="1"/>
    <x v="14"/>
    <s v="Madurai"/>
    <x v="392"/>
    <x v="3"/>
    <n v="1972"/>
    <n v="0.24"/>
    <n v="769.08"/>
    <s v="Tamil Nadu"/>
    <x v="13"/>
    <s v="25"/>
    <s v="2016"/>
    <x v="40"/>
    <x v="1"/>
    <m/>
    <m/>
    <m/>
    <m/>
    <m/>
    <m/>
    <m/>
  </r>
  <r>
    <s v="OD2026"/>
    <s v="James"/>
    <x v="3"/>
    <x v="3"/>
    <s v="Perambalur"/>
    <x v="764"/>
    <x v="3"/>
    <n v="1074"/>
    <n v="0.34"/>
    <n v="289.98"/>
    <s v="Tamil Nadu"/>
    <x v="13"/>
    <s v="18"/>
    <s v="2017"/>
    <x v="1"/>
    <x v="1"/>
    <m/>
    <m/>
    <m/>
    <m/>
    <m/>
    <m/>
    <m/>
  </r>
  <r>
    <s v="OD2027"/>
    <s v="Alan"/>
    <x v="0"/>
    <x v="12"/>
    <s v="Bodi"/>
    <x v="765"/>
    <x v="3"/>
    <n v="1818"/>
    <n v="0.23"/>
    <n v="781.74"/>
    <s v="Tamil Nadu"/>
    <x v="18"/>
    <s v="11"/>
    <s v="2015 "/>
    <x v="39"/>
    <x v="7"/>
    <m/>
    <m/>
    <m/>
    <m/>
    <m/>
    <m/>
    <m/>
  </r>
  <r>
    <s v="OD2028"/>
    <s v="Arvind"/>
    <x v="3"/>
    <x v="16"/>
    <s v="Perambalur"/>
    <x v="306"/>
    <x v="3"/>
    <n v="2230"/>
    <n v="0.25"/>
    <n v="869.7"/>
    <s v="Tamil Nadu"/>
    <x v="15"/>
    <s v="14"/>
    <s v="2018"/>
    <x v="24"/>
    <x v="5"/>
    <m/>
    <m/>
    <m/>
    <m/>
    <m/>
    <m/>
    <m/>
  </r>
  <r>
    <s v="OD2029"/>
    <s v="Ganesh"/>
    <x v="0"/>
    <x v="20"/>
    <s v="Vellore"/>
    <x v="562"/>
    <x v="3"/>
    <n v="900"/>
    <n v="0.15"/>
    <n v="99"/>
    <s v="Tamil Nadu"/>
    <x v="4"/>
    <s v="03"/>
    <s v="2018 "/>
    <x v="22"/>
    <x v="4"/>
    <m/>
    <m/>
    <m/>
    <m/>
    <m/>
    <m/>
    <m/>
  </r>
  <r>
    <s v="OD2030"/>
    <s v="James"/>
    <x v="2"/>
    <x v="15"/>
    <s v="Cumbum"/>
    <x v="66"/>
    <x v="3"/>
    <n v="2174"/>
    <n v="0.28999999999999998"/>
    <n v="934.82"/>
    <s v="Tamil Nadu"/>
    <x v="9"/>
    <s v="18"/>
    <s v="2018"/>
    <x v="15"/>
    <x v="8"/>
    <m/>
    <m/>
    <m/>
    <m/>
    <m/>
    <m/>
    <m/>
  </r>
  <r>
    <s v="OD2031"/>
    <s v="Ramesh"/>
    <x v="0"/>
    <x v="12"/>
    <s v="Bodi"/>
    <x v="700"/>
    <x v="3"/>
    <n v="690"/>
    <n v="0.33"/>
    <n v="41.4"/>
    <s v="Tamil Nadu"/>
    <x v="6"/>
    <s v="07"/>
    <s v="2018 "/>
    <x v="43"/>
    <x v="6"/>
    <m/>
    <m/>
    <m/>
    <m/>
    <m/>
    <m/>
    <m/>
  </r>
  <r>
    <s v="OD2032"/>
    <s v="Akash"/>
    <x v="1"/>
    <x v="14"/>
    <s v="Krishnagiri"/>
    <x v="167"/>
    <x v="3"/>
    <n v="2096"/>
    <n v="0.35"/>
    <n v="670.72"/>
    <s v="Tamil Nadu"/>
    <x v="4"/>
    <s v="24"/>
    <s v="2018"/>
    <x v="22"/>
    <x v="4"/>
    <m/>
    <m/>
    <m/>
    <m/>
    <m/>
    <m/>
    <m/>
  </r>
  <r>
    <s v="OD2033"/>
    <s v="Aditi"/>
    <x v="6"/>
    <x v="11"/>
    <s v="Coimbatore"/>
    <x v="683"/>
    <x v="3"/>
    <n v="1693"/>
    <n v="0.21"/>
    <n v="372.46"/>
    <s v="Tamil Nadu"/>
    <x v="10"/>
    <s v="26"/>
    <s v="2018"/>
    <x v="44"/>
    <x v="9"/>
    <m/>
    <m/>
    <m/>
    <m/>
    <m/>
    <m/>
    <m/>
  </r>
  <r>
    <s v="OD2034"/>
    <s v="Jackson"/>
    <x v="3"/>
    <x v="3"/>
    <s v="Karur"/>
    <x v="357"/>
    <x v="3"/>
    <n v="1610"/>
    <n v="0.15"/>
    <n v="627.9"/>
    <s v="Tamil Nadu"/>
    <x v="3"/>
    <s v="03"/>
    <s v="2018 "/>
    <x v="4"/>
    <x v="3"/>
    <m/>
    <m/>
    <m/>
    <m/>
    <m/>
    <m/>
    <m/>
  </r>
  <r>
    <s v="OD2035"/>
    <s v="Sharon"/>
    <x v="0"/>
    <x v="0"/>
    <s v="Madurai"/>
    <x v="389"/>
    <x v="3"/>
    <n v="2436"/>
    <n v="0.31"/>
    <n v="730.8"/>
    <s v="Tamil Nadu"/>
    <x v="15"/>
    <s v="17"/>
    <s v="2017"/>
    <x v="35"/>
    <x v="5"/>
    <m/>
    <m/>
    <m/>
    <m/>
    <m/>
    <m/>
    <m/>
  </r>
  <r>
    <s v="OD2036"/>
    <s v="Amy"/>
    <x v="4"/>
    <x v="7"/>
    <s v="Theni"/>
    <x v="243"/>
    <x v="3"/>
    <n v="561"/>
    <n v="0.22"/>
    <n v="241.23"/>
    <s v="Tamil Nadu"/>
    <x v="9"/>
    <s v="24"/>
    <s v="2018"/>
    <x v="15"/>
    <x v="8"/>
    <m/>
    <m/>
    <m/>
    <m/>
    <m/>
    <m/>
    <m/>
  </r>
  <r>
    <s v="OD2037"/>
    <s v="Muneer"/>
    <x v="1"/>
    <x v="1"/>
    <s v="Pudukottai"/>
    <x v="120"/>
    <x v="3"/>
    <n v="1473"/>
    <n v="0.33"/>
    <n v="456.63"/>
    <s v="Tamil Nadu"/>
    <x v="2"/>
    <s v="13"/>
    <s v="2018"/>
    <x v="13"/>
    <x v="2"/>
    <m/>
    <m/>
    <m/>
    <m/>
    <m/>
    <m/>
    <m/>
  </r>
  <r>
    <s v="OD2038"/>
    <s v="Jonas"/>
    <x v="3"/>
    <x v="5"/>
    <s v="Ramanadhapuram"/>
    <x v="306"/>
    <x v="3"/>
    <n v="697"/>
    <n v="0.31"/>
    <n v="195.16"/>
    <s v="Tamil Nadu"/>
    <x v="15"/>
    <s v="14"/>
    <s v="2018"/>
    <x v="24"/>
    <x v="5"/>
    <m/>
    <m/>
    <m/>
    <m/>
    <m/>
    <m/>
    <m/>
  </r>
  <r>
    <s v="OD2039"/>
    <s v="Ridhesh"/>
    <x v="4"/>
    <x v="6"/>
    <s v="Cumbum"/>
    <x v="392"/>
    <x v="3"/>
    <n v="1385"/>
    <n v="0.13"/>
    <n v="290.85000000000002"/>
    <s v="Tamil Nadu"/>
    <x v="13"/>
    <s v="25"/>
    <s v="2016"/>
    <x v="40"/>
    <x v="1"/>
    <m/>
    <m/>
    <m/>
    <m/>
    <m/>
    <m/>
    <m/>
  </r>
  <r>
    <s v="OD2040"/>
    <s v="Arutra"/>
    <x v="2"/>
    <x v="15"/>
    <s v="Salem"/>
    <x v="391"/>
    <x v="3"/>
    <n v="794"/>
    <n v="0.22"/>
    <n v="277.89999999999998"/>
    <s v="Tamil Nadu"/>
    <x v="1"/>
    <s v="03"/>
    <s v="2015 "/>
    <x v="3"/>
    <x v="1"/>
    <m/>
    <m/>
    <m/>
    <m/>
    <m/>
    <m/>
    <m/>
  </r>
  <r>
    <s v="OD2041"/>
    <s v="Sudeep"/>
    <x v="6"/>
    <x v="19"/>
    <s v="Vellore"/>
    <x v="766"/>
    <x v="3"/>
    <n v="1009"/>
    <n v="0.34"/>
    <n v="100.9"/>
    <s v="Tamil Nadu"/>
    <x v="13"/>
    <s v="30"/>
    <s v="2015"/>
    <x v="3"/>
    <x v="1"/>
    <m/>
    <m/>
    <m/>
    <m/>
    <m/>
    <m/>
    <m/>
  </r>
  <r>
    <s v="OD2042"/>
    <s v="Ravi"/>
    <x v="6"/>
    <x v="11"/>
    <s v="Madurai"/>
    <x v="391"/>
    <x v="3"/>
    <n v="2368"/>
    <n v="0.2"/>
    <n v="663.04"/>
    <s v="Tamil Nadu"/>
    <x v="1"/>
    <s v="03"/>
    <s v="2015 "/>
    <x v="3"/>
    <x v="1"/>
    <m/>
    <m/>
    <m/>
    <m/>
    <m/>
    <m/>
    <m/>
  </r>
  <r>
    <s v="OD2043"/>
    <s v="Sheeba"/>
    <x v="5"/>
    <x v="17"/>
    <s v="Kanyakumari"/>
    <x v="767"/>
    <x v="3"/>
    <n v="950"/>
    <n v="0.18"/>
    <n v="247"/>
    <s v="Tamil Nadu"/>
    <x v="0"/>
    <s v="17"/>
    <s v="2017"/>
    <x v="0"/>
    <x v="0"/>
    <m/>
    <m/>
    <m/>
    <m/>
    <m/>
    <m/>
    <m/>
  </r>
  <r>
    <s v="OD2044"/>
    <s v="Alan"/>
    <x v="0"/>
    <x v="12"/>
    <s v="Trichy"/>
    <x v="306"/>
    <x v="3"/>
    <n v="1787"/>
    <n v="0.34"/>
    <n v="214.44"/>
    <s v="Tamil Nadu"/>
    <x v="15"/>
    <s v="14"/>
    <s v="2018"/>
    <x v="24"/>
    <x v="5"/>
    <m/>
    <m/>
    <m/>
    <m/>
    <m/>
    <m/>
    <m/>
  </r>
  <r>
    <s v="OD2045"/>
    <s v="Sundar"/>
    <x v="5"/>
    <x v="10"/>
    <s v="Madurai"/>
    <x v="124"/>
    <x v="3"/>
    <n v="1000"/>
    <n v="0.26"/>
    <n v="440"/>
    <s v="Tamil Nadu"/>
    <x v="0"/>
    <s v="19"/>
    <s v="2018"/>
    <x v="23"/>
    <x v="0"/>
    <m/>
    <m/>
    <m/>
    <m/>
    <m/>
    <m/>
    <m/>
  </r>
  <r>
    <s v="OD2046"/>
    <s v="Malik"/>
    <x v="4"/>
    <x v="6"/>
    <s v="Perambalur"/>
    <x v="178"/>
    <x v="3"/>
    <n v="938"/>
    <n v="0.26"/>
    <n v="93.8"/>
    <s v="Tamil Nadu"/>
    <x v="10"/>
    <s v="20"/>
    <s v="2018"/>
    <x v="44"/>
    <x v="9"/>
    <m/>
    <m/>
    <m/>
    <m/>
    <m/>
    <m/>
    <m/>
  </r>
  <r>
    <s v="OD2047"/>
    <s v="Ganesh"/>
    <x v="6"/>
    <x v="11"/>
    <s v="Trichy"/>
    <x v="384"/>
    <x v="3"/>
    <n v="1094"/>
    <n v="0.28000000000000003"/>
    <n v="229.74"/>
    <s v="Tamil Nadu"/>
    <x v="0"/>
    <s v="18"/>
    <s v="2015"/>
    <x v="7"/>
    <x v="0"/>
    <m/>
    <m/>
    <m/>
    <m/>
    <m/>
    <m/>
    <m/>
  </r>
  <r>
    <s v="OD2048"/>
    <s v="Hussain"/>
    <x v="2"/>
    <x v="4"/>
    <s v="Perambalur"/>
    <x v="457"/>
    <x v="3"/>
    <n v="1399"/>
    <n v="0.14000000000000001"/>
    <n v="139.9"/>
    <s v="Tamil Nadu"/>
    <x v="5"/>
    <s v="04"/>
    <s v="2015 "/>
    <x v="8"/>
    <x v="5"/>
    <m/>
    <m/>
    <m/>
    <m/>
    <m/>
    <m/>
    <m/>
  </r>
  <r>
    <s v="OD2049"/>
    <s v="Ridhesh"/>
    <x v="5"/>
    <x v="10"/>
    <s v="Theni"/>
    <x v="585"/>
    <x v="3"/>
    <n v="1445"/>
    <n v="0.23"/>
    <n v="346.8"/>
    <s v="Tamil Nadu"/>
    <x v="4"/>
    <s v="29"/>
    <s v="2017"/>
    <x v="5"/>
    <x v="4"/>
    <m/>
    <m/>
    <m/>
    <m/>
    <m/>
    <m/>
    <m/>
  </r>
  <r>
    <s v="OD2050"/>
    <s v="Shree"/>
    <x v="5"/>
    <x v="8"/>
    <s v="Dindigul"/>
    <x v="768"/>
    <x v="3"/>
    <n v="1716"/>
    <n v="0.3"/>
    <n v="514.79999999999995"/>
    <s v="Tamil Nadu"/>
    <x v="11"/>
    <s v="01"/>
    <s v="2015 "/>
    <x v="30"/>
    <x v="8"/>
    <m/>
    <m/>
    <m/>
    <m/>
    <m/>
    <m/>
    <m/>
  </r>
  <r>
    <s v="OD2051"/>
    <s v="Mathew"/>
    <x v="1"/>
    <x v="14"/>
    <s v="Madurai"/>
    <x v="386"/>
    <x v="3"/>
    <n v="1382"/>
    <n v="0.12"/>
    <n v="497.52"/>
    <s v="Tamil Nadu"/>
    <x v="17"/>
    <s v="14"/>
    <s v="2017"/>
    <x v="17"/>
    <x v="10"/>
    <m/>
    <m/>
    <m/>
    <m/>
    <m/>
    <m/>
    <m/>
  </r>
  <r>
    <s v="OD2052"/>
    <s v="Akash"/>
    <x v="4"/>
    <x v="22"/>
    <s v="Madurai"/>
    <x v="769"/>
    <x v="3"/>
    <n v="1554"/>
    <n v="0.35"/>
    <n v="497.28"/>
    <s v="Tamil Nadu"/>
    <x v="13"/>
    <s v="15"/>
    <s v="2017"/>
    <x v="1"/>
    <x v="1"/>
    <m/>
    <m/>
    <m/>
    <m/>
    <m/>
    <m/>
    <m/>
  </r>
  <r>
    <s v="OD2053"/>
    <s v="Arvind"/>
    <x v="1"/>
    <x v="14"/>
    <s v="Tirunelveli"/>
    <x v="561"/>
    <x v="3"/>
    <n v="2302"/>
    <n v="0.23"/>
    <n v="667.58"/>
    <s v="Tamil Nadu"/>
    <x v="2"/>
    <s v="23"/>
    <s v="2016"/>
    <x v="2"/>
    <x v="2"/>
    <m/>
    <m/>
    <m/>
    <m/>
    <m/>
    <m/>
    <m/>
  </r>
  <r>
    <s v="OD2054"/>
    <s v="Hafiz"/>
    <x v="1"/>
    <x v="1"/>
    <s v="Trichy"/>
    <x v="389"/>
    <x v="3"/>
    <n v="624"/>
    <n v="0.23"/>
    <n v="106.08"/>
    <s v="Tamil Nadu"/>
    <x v="15"/>
    <s v="17"/>
    <s v="2017"/>
    <x v="35"/>
    <x v="5"/>
    <m/>
    <m/>
    <m/>
    <m/>
    <m/>
    <m/>
    <m/>
  </r>
  <r>
    <s v="OD2055"/>
    <s v="Krithika"/>
    <x v="3"/>
    <x v="3"/>
    <s v="Trichy"/>
    <x v="300"/>
    <x v="3"/>
    <n v="1610"/>
    <n v="0.23"/>
    <n v="563.5"/>
    <s v="Tamil Nadu"/>
    <x v="7"/>
    <s v="18"/>
    <s v="2017"/>
    <x v="28"/>
    <x v="6"/>
    <m/>
    <m/>
    <m/>
    <m/>
    <m/>
    <m/>
    <m/>
  </r>
  <r>
    <s v="OD2056"/>
    <s v="Anu"/>
    <x v="2"/>
    <x v="2"/>
    <s v="Krishnagiri"/>
    <x v="268"/>
    <x v="3"/>
    <n v="1331"/>
    <n v="0.35"/>
    <n v="266.2"/>
    <s v="Tamil Nadu"/>
    <x v="4"/>
    <s v="02"/>
    <s v="2015 "/>
    <x v="20"/>
    <x v="4"/>
    <m/>
    <m/>
    <m/>
    <m/>
    <m/>
    <m/>
    <m/>
  </r>
  <r>
    <s v="OD2057"/>
    <s v="Amy"/>
    <x v="5"/>
    <x v="17"/>
    <s v="Dharmapuri"/>
    <x v="389"/>
    <x v="3"/>
    <n v="1252"/>
    <n v="0.22"/>
    <n v="212.84"/>
    <s v="Tamil Nadu"/>
    <x v="15"/>
    <s v="17"/>
    <s v="2017"/>
    <x v="35"/>
    <x v="5"/>
    <m/>
    <m/>
    <m/>
    <m/>
    <m/>
    <m/>
    <m/>
  </r>
  <r>
    <s v="OD2058"/>
    <s v="Amy"/>
    <x v="1"/>
    <x v="14"/>
    <s v="Namakkal"/>
    <x v="770"/>
    <x v="3"/>
    <n v="766"/>
    <n v="0.11"/>
    <n v="137.88"/>
    <s v="Tamil Nadu"/>
    <x v="10"/>
    <s v="15"/>
    <s v="2018"/>
    <x v="44"/>
    <x v="9"/>
    <m/>
    <m/>
    <m/>
    <m/>
    <m/>
    <m/>
    <m/>
  </r>
  <r>
    <s v="OD2059"/>
    <s v="Sheeba"/>
    <x v="4"/>
    <x v="6"/>
    <s v="Nagercoil"/>
    <x v="300"/>
    <x v="3"/>
    <n v="1163"/>
    <n v="0.32"/>
    <n v="441.94"/>
    <s v="Tamil Nadu"/>
    <x v="7"/>
    <s v="18"/>
    <s v="2017"/>
    <x v="28"/>
    <x v="6"/>
    <m/>
    <m/>
    <m/>
    <m/>
    <m/>
    <m/>
    <m/>
  </r>
  <r>
    <s v="OD2060"/>
    <s v="Shah"/>
    <x v="0"/>
    <x v="20"/>
    <s v="Vellore"/>
    <x v="516"/>
    <x v="3"/>
    <n v="885"/>
    <n v="0.18"/>
    <n v="115.05"/>
    <s v="Tamil Nadu"/>
    <x v="4"/>
    <s v="27"/>
    <s v="2015"/>
    <x v="20"/>
    <x v="4"/>
    <m/>
    <m/>
    <m/>
    <m/>
    <m/>
    <m/>
    <m/>
  </r>
  <r>
    <s v="OD2061"/>
    <s v="Mathew"/>
    <x v="2"/>
    <x v="21"/>
    <s v="Pudukottai"/>
    <x v="771"/>
    <x v="3"/>
    <n v="632"/>
    <n v="0.34"/>
    <n v="233.84"/>
    <s v="Tamil Nadu"/>
    <x v="0"/>
    <s v="22"/>
    <s v="2015"/>
    <x v="7"/>
    <x v="0"/>
    <m/>
    <m/>
    <m/>
    <m/>
    <m/>
    <m/>
    <m/>
  </r>
  <r>
    <s v="OD2062"/>
    <s v="Amrish"/>
    <x v="5"/>
    <x v="17"/>
    <s v="Chennai"/>
    <x v="159"/>
    <x v="3"/>
    <n v="1778"/>
    <n v="0.21"/>
    <n v="551.17999999999995"/>
    <s v="Tamil Nadu"/>
    <x v="4"/>
    <s v="11"/>
    <s v="2018 "/>
    <x v="22"/>
    <x v="4"/>
    <m/>
    <m/>
    <m/>
    <m/>
    <m/>
    <m/>
    <m/>
  </r>
  <r>
    <s v="OD2063"/>
    <s v="Alan"/>
    <x v="6"/>
    <x v="11"/>
    <s v="Salem"/>
    <x v="224"/>
    <x v="3"/>
    <n v="1547"/>
    <n v="0.28999999999999998"/>
    <n v="340.34"/>
    <s v="Tamil Nadu"/>
    <x v="13"/>
    <s v="29"/>
    <s v="2018"/>
    <x v="27"/>
    <x v="1"/>
    <m/>
    <m/>
    <m/>
    <m/>
    <m/>
    <m/>
    <m/>
  </r>
  <r>
    <s v="OD2064"/>
    <s v="Ramesh"/>
    <x v="4"/>
    <x v="6"/>
    <s v="Tirunelveli"/>
    <x v="388"/>
    <x v="3"/>
    <n v="991"/>
    <n v="0.35"/>
    <n v="356.76"/>
    <s v="Tamil Nadu"/>
    <x v="9"/>
    <s v="27"/>
    <s v="2016"/>
    <x v="11"/>
    <x v="8"/>
    <m/>
    <m/>
    <m/>
    <m/>
    <m/>
    <m/>
    <m/>
  </r>
  <r>
    <s v="OD2065"/>
    <s v="Veronica"/>
    <x v="3"/>
    <x v="18"/>
    <s v="Tirunelveli"/>
    <x v="659"/>
    <x v="3"/>
    <n v="1995"/>
    <n v="0.33"/>
    <n v="558.6"/>
    <s v="Tamil Nadu"/>
    <x v="9"/>
    <s v="30"/>
    <s v="2017"/>
    <x v="21"/>
    <x v="8"/>
    <m/>
    <m/>
    <m/>
    <m/>
    <m/>
    <m/>
    <m/>
  </r>
  <r>
    <s v="OD2066"/>
    <s v="Malik"/>
    <x v="1"/>
    <x v="1"/>
    <s v="Vellore"/>
    <x v="392"/>
    <x v="3"/>
    <n v="615"/>
    <n v="0.22"/>
    <n v="258.3"/>
    <s v="Tamil Nadu"/>
    <x v="13"/>
    <s v="25"/>
    <s v="2016"/>
    <x v="40"/>
    <x v="1"/>
    <m/>
    <m/>
    <m/>
    <m/>
    <m/>
    <m/>
    <m/>
  </r>
  <r>
    <s v="OD2067"/>
    <s v="Yadav"/>
    <x v="0"/>
    <x v="20"/>
    <s v="Namakkal"/>
    <x v="390"/>
    <x v="3"/>
    <n v="2114"/>
    <n v="0.33"/>
    <n v="803.32"/>
    <s v="Tamil Nadu"/>
    <x v="2"/>
    <s v="10"/>
    <s v="2017 "/>
    <x v="32"/>
    <x v="2"/>
    <m/>
    <m/>
    <m/>
    <m/>
    <m/>
    <m/>
    <m/>
  </r>
  <r>
    <s v="OD2068"/>
    <s v="Sabeela"/>
    <x v="1"/>
    <x v="14"/>
    <s v="Bodi"/>
    <x v="384"/>
    <x v="3"/>
    <n v="989"/>
    <n v="0.12"/>
    <n v="375.82"/>
    <s v="Tamil Nadu"/>
    <x v="0"/>
    <s v="18"/>
    <s v="2015"/>
    <x v="7"/>
    <x v="0"/>
    <m/>
    <m/>
    <m/>
    <m/>
    <m/>
    <m/>
    <m/>
  </r>
  <r>
    <s v="OD2069"/>
    <s v="Malik"/>
    <x v="6"/>
    <x v="13"/>
    <s v="Krishnagiri"/>
    <x v="768"/>
    <x v="3"/>
    <n v="663"/>
    <n v="0.3"/>
    <n v="92.82"/>
    <s v="Tamil Nadu"/>
    <x v="11"/>
    <s v="01"/>
    <s v="2015 "/>
    <x v="30"/>
    <x v="8"/>
    <m/>
    <m/>
    <m/>
    <m/>
    <m/>
    <m/>
    <m/>
  </r>
  <r>
    <s v="OD2070"/>
    <s v="Yadav"/>
    <x v="2"/>
    <x v="21"/>
    <s v="Virudhunagar"/>
    <x v="120"/>
    <x v="3"/>
    <n v="1290"/>
    <n v="0.27"/>
    <n v="464.4"/>
    <s v="Tamil Nadu"/>
    <x v="2"/>
    <s v="13"/>
    <s v="2018"/>
    <x v="13"/>
    <x v="2"/>
    <m/>
    <m/>
    <m/>
    <m/>
    <m/>
    <m/>
    <m/>
  </r>
  <r>
    <s v="OD2071"/>
    <s v="Yusuf"/>
    <x v="4"/>
    <x v="22"/>
    <s v="Karur"/>
    <x v="241"/>
    <x v="3"/>
    <n v="1116"/>
    <n v="0.18"/>
    <n v="122.76"/>
    <s v="Tamil Nadu"/>
    <x v="0"/>
    <s v="29"/>
    <s v="2016"/>
    <x v="6"/>
    <x v="0"/>
    <m/>
    <m/>
    <m/>
    <m/>
    <m/>
    <m/>
    <m/>
  </r>
  <r>
    <s v="OD2072"/>
    <s v="Hussain"/>
    <x v="3"/>
    <x v="5"/>
    <s v="Perambalur"/>
    <x v="770"/>
    <x v="3"/>
    <n v="1937"/>
    <n v="0.23"/>
    <n v="464.88"/>
    <s v="Tamil Nadu"/>
    <x v="10"/>
    <s v="15"/>
    <s v="2018"/>
    <x v="44"/>
    <x v="9"/>
    <m/>
    <m/>
    <m/>
    <m/>
    <m/>
    <m/>
    <m/>
  </r>
  <r>
    <s v="OD2073"/>
    <s v="Verma"/>
    <x v="3"/>
    <x v="18"/>
    <s v="Virudhunagar"/>
    <x v="385"/>
    <x v="3"/>
    <n v="969"/>
    <n v="0.11"/>
    <n v="184.11"/>
    <s v="Tamil Nadu"/>
    <x v="7"/>
    <s v="28"/>
    <s v="2017"/>
    <x v="28"/>
    <x v="6"/>
    <m/>
    <m/>
    <m/>
    <m/>
    <m/>
    <m/>
    <m/>
  </r>
  <r>
    <s v="OD2074"/>
    <s v="Sudha"/>
    <x v="4"/>
    <x v="7"/>
    <s v="Madurai"/>
    <x v="772"/>
    <x v="3"/>
    <n v="2056"/>
    <n v="0.14000000000000001"/>
    <n v="431.76"/>
    <s v="Tamil Nadu"/>
    <x v="6"/>
    <s v="04"/>
    <s v="2017 "/>
    <x v="28"/>
    <x v="6"/>
    <m/>
    <m/>
    <m/>
    <m/>
    <m/>
    <m/>
    <m/>
  </r>
  <r>
    <s v="OD2075"/>
    <s v="Krithika"/>
    <x v="3"/>
    <x v="5"/>
    <s v="Pudukottai"/>
    <x v="281"/>
    <x v="3"/>
    <n v="2351"/>
    <n v="0.1"/>
    <n v="987.42"/>
    <s v="Tamil Nadu"/>
    <x v="15"/>
    <s v="27"/>
    <s v="2015"/>
    <x v="8"/>
    <x v="5"/>
    <m/>
    <m/>
    <m/>
    <m/>
    <m/>
    <m/>
    <m/>
  </r>
  <r>
    <s v="OD2076"/>
    <s v="Shah"/>
    <x v="1"/>
    <x v="14"/>
    <s v="Trichy"/>
    <x v="124"/>
    <x v="3"/>
    <n v="2183"/>
    <n v="0.19"/>
    <n v="480.26"/>
    <s v="Tamil Nadu"/>
    <x v="0"/>
    <s v="19"/>
    <s v="2018"/>
    <x v="23"/>
    <x v="0"/>
    <m/>
    <m/>
    <m/>
    <m/>
    <m/>
    <m/>
    <m/>
  </r>
  <r>
    <s v="OD2077"/>
    <s v="Krithika"/>
    <x v="0"/>
    <x v="12"/>
    <s v="Coimbatore"/>
    <x v="202"/>
    <x v="3"/>
    <n v="537"/>
    <n v="0.12"/>
    <n v="161.1"/>
    <s v="Tamil Nadu"/>
    <x v="0"/>
    <s v="26"/>
    <s v="2018"/>
    <x v="23"/>
    <x v="0"/>
    <m/>
    <m/>
    <m/>
    <m/>
    <m/>
    <m/>
    <m/>
  </r>
  <r>
    <s v="OD2078"/>
    <s v="Ridhesh"/>
    <x v="1"/>
    <x v="14"/>
    <s v="Tirunelveli"/>
    <x v="752"/>
    <x v="3"/>
    <n v="1534"/>
    <n v="0.1"/>
    <n v="475.54"/>
    <s v="Tamil Nadu"/>
    <x v="7"/>
    <s v="15"/>
    <s v="2015"/>
    <x v="9"/>
    <x v="6"/>
    <m/>
    <m/>
    <m/>
    <m/>
    <m/>
    <m/>
    <m/>
  </r>
  <r>
    <s v="OD2079"/>
    <s v="Adavan"/>
    <x v="5"/>
    <x v="10"/>
    <s v="Ramanadhapuram"/>
    <x v="385"/>
    <x v="3"/>
    <n v="2434"/>
    <n v="0.13"/>
    <n v="803.22"/>
    <s v="Tamil Nadu"/>
    <x v="7"/>
    <s v="28"/>
    <s v="2017"/>
    <x v="28"/>
    <x v="6"/>
    <m/>
    <m/>
    <m/>
    <m/>
    <m/>
    <m/>
    <m/>
  </r>
  <r>
    <s v="OD2080"/>
    <s v="Jackson"/>
    <x v="4"/>
    <x v="6"/>
    <s v="Nagercoil"/>
    <x v="60"/>
    <x v="4"/>
    <n v="2252"/>
    <n v="0.12"/>
    <n v="788.2"/>
    <s v="Tamil Nadu"/>
    <x v="9"/>
    <s v="20"/>
    <s v="2015"/>
    <x v="30"/>
    <x v="8"/>
    <m/>
    <m/>
    <m/>
    <m/>
    <m/>
    <m/>
    <m/>
  </r>
  <r>
    <s v="OD2081"/>
    <s v="Veena"/>
    <x v="4"/>
    <x v="6"/>
    <s v="Karur"/>
    <x v="395"/>
    <x v="4"/>
    <n v="2122"/>
    <n v="0.22"/>
    <n v="212.2"/>
    <s v="Tamil Nadu"/>
    <x v="11"/>
    <s v="02"/>
    <s v="2015 "/>
    <x v="30"/>
    <x v="8"/>
    <m/>
    <m/>
    <m/>
    <m/>
    <m/>
    <m/>
    <m/>
  </r>
  <r>
    <s v="OD2082"/>
    <s v="Hussain"/>
    <x v="0"/>
    <x v="20"/>
    <s v="Namakkal"/>
    <x v="393"/>
    <x v="4"/>
    <n v="1739"/>
    <n v="0.26"/>
    <n v="86.95"/>
    <s v="Tamil Nadu"/>
    <x v="2"/>
    <s v="17"/>
    <s v="2017"/>
    <x v="32"/>
    <x v="2"/>
    <m/>
    <m/>
    <m/>
    <m/>
    <m/>
    <m/>
    <m/>
  </r>
  <r>
    <s v="OD2083"/>
    <s v="Rumaiza"/>
    <x v="4"/>
    <x v="7"/>
    <s v="Madurai"/>
    <x v="399"/>
    <x v="4"/>
    <n v="1829"/>
    <n v="0.28999999999999998"/>
    <n v="475.54"/>
    <s v="Tamil Nadu"/>
    <x v="20"/>
    <s v="14"/>
    <s v="2017"/>
    <x v="47"/>
    <x v="11"/>
    <m/>
    <m/>
    <m/>
    <m/>
    <m/>
    <m/>
    <m/>
  </r>
  <r>
    <s v="OD2084"/>
    <s v="Krithika"/>
    <x v="0"/>
    <x v="0"/>
    <s v="Cumbum"/>
    <x v="773"/>
    <x v="4"/>
    <n v="1491"/>
    <n v="0.17"/>
    <n v="387.66"/>
    <s v="Tamil Nadu"/>
    <x v="0"/>
    <s v="24"/>
    <s v="2017"/>
    <x v="0"/>
    <x v="0"/>
    <m/>
    <m/>
    <m/>
    <m/>
    <m/>
    <m/>
    <m/>
  </r>
  <r>
    <s v="OD2085"/>
    <s v="Ram"/>
    <x v="5"/>
    <x v="8"/>
    <s v="Coimbatore"/>
    <x v="397"/>
    <x v="4"/>
    <n v="2383"/>
    <n v="0.28999999999999998"/>
    <n v="119.15"/>
    <s v="Tamil Nadu"/>
    <x v="12"/>
    <s v="09"/>
    <s v="2017 "/>
    <x v="17"/>
    <x v="10"/>
    <m/>
    <m/>
    <m/>
    <m/>
    <m/>
    <m/>
    <m/>
  </r>
  <r>
    <s v="OD2086"/>
    <s v="Amrish"/>
    <x v="4"/>
    <x v="6"/>
    <s v="Tirunelveli"/>
    <x v="774"/>
    <x v="4"/>
    <n v="968"/>
    <n v="0.12"/>
    <n v="174.24"/>
    <s v="Tamil Nadu"/>
    <x v="17"/>
    <s v="13"/>
    <s v="2018"/>
    <x v="42"/>
    <x v="10"/>
    <m/>
    <m/>
    <m/>
    <m/>
    <m/>
    <m/>
    <m/>
  </r>
  <r>
    <s v="OD2087"/>
    <s v="Kumar"/>
    <x v="2"/>
    <x v="15"/>
    <s v="Ramanadhapuram"/>
    <x v="775"/>
    <x v="4"/>
    <n v="1762"/>
    <n v="0.15"/>
    <n v="299.54000000000002"/>
    <s v="Tamil Nadu"/>
    <x v="15"/>
    <s v="30"/>
    <s v="2016"/>
    <x v="33"/>
    <x v="5"/>
    <m/>
    <m/>
    <m/>
    <m/>
    <m/>
    <m/>
    <m/>
  </r>
  <r>
    <s v="OD2088"/>
    <s v="Veronica"/>
    <x v="0"/>
    <x v="20"/>
    <s v="Theni"/>
    <x v="776"/>
    <x v="4"/>
    <n v="1623"/>
    <n v="0.35"/>
    <n v="194.76"/>
    <s v="Tamil Nadu"/>
    <x v="1"/>
    <s v="06"/>
    <s v="2015 "/>
    <x v="3"/>
    <x v="1"/>
    <m/>
    <m/>
    <m/>
    <m/>
    <m/>
    <m/>
    <m/>
  </r>
  <r>
    <s v="OD2089"/>
    <s v="Amy"/>
    <x v="3"/>
    <x v="18"/>
    <s v="Ooty"/>
    <x v="774"/>
    <x v="4"/>
    <n v="1536"/>
    <n v="0.1"/>
    <n v="307.2"/>
    <s v="Tamil Nadu"/>
    <x v="17"/>
    <s v="13"/>
    <s v="2018"/>
    <x v="42"/>
    <x v="10"/>
    <m/>
    <m/>
    <m/>
    <m/>
    <m/>
    <m/>
    <m/>
  </r>
  <r>
    <s v="OD2090"/>
    <s v="Malik"/>
    <x v="6"/>
    <x v="9"/>
    <s v="Nagercoil"/>
    <x v="169"/>
    <x v="4"/>
    <n v="829"/>
    <n v="0.14000000000000001"/>
    <n v="339.89"/>
    <s v="Tamil Nadu"/>
    <x v="14"/>
    <s v="14"/>
    <s v="2017"/>
    <x v="25"/>
    <x v="3"/>
    <m/>
    <m/>
    <m/>
    <m/>
    <m/>
    <m/>
    <m/>
  </r>
  <r>
    <s v="OD2091"/>
    <s v="Adavan"/>
    <x v="5"/>
    <x v="8"/>
    <s v="Dharmapuri"/>
    <x v="777"/>
    <x v="4"/>
    <n v="828"/>
    <n v="0.33"/>
    <n v="281.52"/>
    <s v="Tamil Nadu"/>
    <x v="14"/>
    <s v="30"/>
    <s v="2018"/>
    <x v="4"/>
    <x v="3"/>
    <m/>
    <m/>
    <m/>
    <m/>
    <m/>
    <m/>
    <m/>
  </r>
  <r>
    <s v="OD2092"/>
    <s v="Amrish"/>
    <x v="2"/>
    <x v="15"/>
    <s v="Pudukottai"/>
    <x v="389"/>
    <x v="4"/>
    <n v="1308"/>
    <n v="0.3"/>
    <n v="366.24"/>
    <s v="Tamil Nadu"/>
    <x v="15"/>
    <s v="17"/>
    <s v="2017"/>
    <x v="35"/>
    <x v="5"/>
    <m/>
    <m/>
    <m/>
    <m/>
    <m/>
    <m/>
    <m/>
  </r>
  <r>
    <s v="OD2093"/>
    <s v="Sudha"/>
    <x v="4"/>
    <x v="22"/>
    <s v="Viluppuram"/>
    <x v="465"/>
    <x v="4"/>
    <n v="1441"/>
    <n v="0.25"/>
    <n v="605.22"/>
    <s v="Tamil Nadu"/>
    <x v="2"/>
    <s v="12"/>
    <s v="2018 "/>
    <x v="13"/>
    <x v="2"/>
    <m/>
    <m/>
    <m/>
    <m/>
    <m/>
    <m/>
    <m/>
  </r>
  <r>
    <s v="OD2094"/>
    <s v="Suresh"/>
    <x v="0"/>
    <x v="12"/>
    <s v="Dharmapuri"/>
    <x v="722"/>
    <x v="4"/>
    <n v="2305"/>
    <n v="0.35"/>
    <n v="161.35"/>
    <s v="Tamil Nadu"/>
    <x v="2"/>
    <s v="20"/>
    <s v="2016"/>
    <x v="2"/>
    <x v="2"/>
    <m/>
    <m/>
    <m/>
    <m/>
    <m/>
    <m/>
    <m/>
  </r>
  <r>
    <s v="OD2095"/>
    <s v="Adavan"/>
    <x v="3"/>
    <x v="16"/>
    <s v="Dharmapuri"/>
    <x v="773"/>
    <x v="4"/>
    <n v="1803"/>
    <n v="0.26"/>
    <n v="432.72"/>
    <s v="Tamil Nadu"/>
    <x v="0"/>
    <s v="24"/>
    <s v="2017"/>
    <x v="0"/>
    <x v="0"/>
    <m/>
    <m/>
    <m/>
    <m/>
    <m/>
    <m/>
    <m/>
  </r>
  <r>
    <s v="OD2096"/>
    <s v="Malik"/>
    <x v="1"/>
    <x v="14"/>
    <s v="Krishnagiri"/>
    <x v="78"/>
    <x v="4"/>
    <n v="556"/>
    <n v="0.18"/>
    <n v="111.2"/>
    <s v="Tamil Nadu"/>
    <x v="0"/>
    <s v="07"/>
    <s v="2017 "/>
    <x v="0"/>
    <x v="0"/>
    <m/>
    <m/>
    <m/>
    <m/>
    <m/>
    <m/>
    <m/>
  </r>
  <r>
    <s v="OD2097"/>
    <s v="Veronica"/>
    <x v="3"/>
    <x v="5"/>
    <s v="Vellore"/>
    <x v="212"/>
    <x v="4"/>
    <n v="2335"/>
    <n v="0.18"/>
    <n v="677.15"/>
    <s v="Tamil Nadu"/>
    <x v="11"/>
    <s v="07"/>
    <s v="2018 "/>
    <x v="15"/>
    <x v="8"/>
    <m/>
    <m/>
    <m/>
    <m/>
    <m/>
    <m/>
    <m/>
  </r>
  <r>
    <s v="OD2098"/>
    <s v="Sudeep"/>
    <x v="1"/>
    <x v="14"/>
    <s v="Dharmapuri"/>
    <x v="396"/>
    <x v="4"/>
    <n v="1324"/>
    <n v="0.34"/>
    <n v="66.2"/>
    <s v="Tamil Nadu"/>
    <x v="4"/>
    <s v="04"/>
    <s v="2017 "/>
    <x v="5"/>
    <x v="4"/>
    <m/>
    <m/>
    <m/>
    <m/>
    <m/>
    <m/>
    <m/>
  </r>
  <r>
    <s v="OD2099"/>
    <s v="Sundar"/>
    <x v="6"/>
    <x v="9"/>
    <s v="Theni"/>
    <x v="102"/>
    <x v="4"/>
    <n v="1400"/>
    <n v="0.1"/>
    <n v="462"/>
    <s v="Tamil Nadu"/>
    <x v="6"/>
    <s v="09"/>
    <s v="2016 "/>
    <x v="37"/>
    <x v="6"/>
    <m/>
    <m/>
    <m/>
    <m/>
    <m/>
    <m/>
    <m/>
  </r>
  <r>
    <s v="OD2100"/>
    <s v="Hussain"/>
    <x v="4"/>
    <x v="22"/>
    <s v="Ooty"/>
    <x v="778"/>
    <x v="4"/>
    <n v="1768"/>
    <n v="0.33"/>
    <n v="654.16"/>
    <s v="Tamil Nadu"/>
    <x v="3"/>
    <s v="07"/>
    <s v="2016 "/>
    <x v="19"/>
    <x v="3"/>
    <m/>
    <m/>
    <m/>
    <m/>
    <m/>
    <m/>
    <m/>
  </r>
  <r>
    <s v="OD2101"/>
    <s v="Veronica"/>
    <x v="6"/>
    <x v="13"/>
    <s v="Karur"/>
    <x v="253"/>
    <x v="4"/>
    <n v="949"/>
    <n v="0.32"/>
    <n v="94.9"/>
    <s v="Tamil Nadu"/>
    <x v="9"/>
    <s v="19"/>
    <s v="2017"/>
    <x v="21"/>
    <x v="8"/>
    <m/>
    <m/>
    <m/>
    <m/>
    <m/>
    <m/>
    <m/>
  </r>
  <r>
    <s v="OD2102"/>
    <s v="Vince"/>
    <x v="6"/>
    <x v="19"/>
    <s v="Kanyakumari"/>
    <x v="417"/>
    <x v="4"/>
    <n v="1548"/>
    <n v="0.34"/>
    <n v="216.72"/>
    <s v="Tamil Nadu"/>
    <x v="4"/>
    <s v="02"/>
    <s v="2018 "/>
    <x v="22"/>
    <x v="4"/>
    <m/>
    <m/>
    <m/>
    <m/>
    <m/>
    <m/>
    <m/>
  </r>
  <r>
    <s v="OD2103"/>
    <s v="Jonas"/>
    <x v="4"/>
    <x v="7"/>
    <s v="Pudukottai"/>
    <x v="619"/>
    <x v="4"/>
    <n v="1753"/>
    <n v="0.16"/>
    <n v="105.18"/>
    <s v="Tamil Nadu"/>
    <x v="20"/>
    <s v="27"/>
    <s v="2017"/>
    <x v="47"/>
    <x v="11"/>
    <m/>
    <m/>
    <m/>
    <m/>
    <m/>
    <m/>
    <m/>
  </r>
  <r>
    <s v="OD2104"/>
    <s v="Anu"/>
    <x v="4"/>
    <x v="7"/>
    <s v="Namakkal"/>
    <x v="263"/>
    <x v="4"/>
    <n v="1614"/>
    <n v="0.32"/>
    <n v="161.4"/>
    <s v="Tamil Nadu"/>
    <x v="13"/>
    <s v="21"/>
    <s v="2015"/>
    <x v="3"/>
    <x v="1"/>
    <m/>
    <m/>
    <m/>
    <m/>
    <m/>
    <m/>
    <m/>
  </r>
  <r>
    <s v="OD2105"/>
    <s v="Akash"/>
    <x v="5"/>
    <x v="10"/>
    <s v="Perambalur"/>
    <x v="336"/>
    <x v="4"/>
    <n v="1191"/>
    <n v="0.1"/>
    <n v="131.01"/>
    <s v="Tamil Nadu"/>
    <x v="14"/>
    <s v="25"/>
    <s v="2016"/>
    <x v="19"/>
    <x v="3"/>
    <m/>
    <m/>
    <m/>
    <m/>
    <m/>
    <m/>
    <m/>
  </r>
  <r>
    <s v="OD2106"/>
    <s v="Anu"/>
    <x v="0"/>
    <x v="12"/>
    <s v="Krishnagiri"/>
    <x v="779"/>
    <x v="4"/>
    <n v="1339"/>
    <n v="0.21"/>
    <n v="321.36"/>
    <s v="Tamil Nadu"/>
    <x v="9"/>
    <s v="23"/>
    <s v="2015"/>
    <x v="30"/>
    <x v="8"/>
    <m/>
    <m/>
    <m/>
    <m/>
    <m/>
    <m/>
    <m/>
  </r>
  <r>
    <s v="OD2107"/>
    <s v="Yusuf"/>
    <x v="5"/>
    <x v="17"/>
    <s v="Nagercoil"/>
    <x v="399"/>
    <x v="4"/>
    <n v="540"/>
    <n v="0.2"/>
    <n v="97.2"/>
    <s v="Tamil Nadu"/>
    <x v="20"/>
    <s v="14"/>
    <s v="2017"/>
    <x v="47"/>
    <x v="11"/>
    <m/>
    <m/>
    <m/>
    <m/>
    <m/>
    <m/>
    <m/>
  </r>
  <r>
    <s v="OD2108"/>
    <s v="Ramesh"/>
    <x v="3"/>
    <x v="16"/>
    <s v="Nagercoil"/>
    <x v="613"/>
    <x v="4"/>
    <n v="2370"/>
    <n v="0.21"/>
    <n v="545.1"/>
    <s v="Tamil Nadu"/>
    <x v="0"/>
    <s v="17"/>
    <s v="2018"/>
    <x v="23"/>
    <x v="0"/>
    <m/>
    <m/>
    <m/>
    <m/>
    <m/>
    <m/>
    <m/>
  </r>
  <r>
    <s v="OD2109"/>
    <s v="Hussain"/>
    <x v="1"/>
    <x v="14"/>
    <s v="Namakkal"/>
    <x v="699"/>
    <x v="4"/>
    <n v="2074"/>
    <n v="0.3"/>
    <n v="850.34"/>
    <s v="Tamil Nadu"/>
    <x v="0"/>
    <s v="27"/>
    <s v="2017"/>
    <x v="0"/>
    <x v="0"/>
    <m/>
    <m/>
    <m/>
    <m/>
    <m/>
    <m/>
    <m/>
  </r>
  <r>
    <s v="OD2110"/>
    <s v="Jackson"/>
    <x v="6"/>
    <x v="11"/>
    <s v="Coimbatore"/>
    <x v="395"/>
    <x v="4"/>
    <n v="1612"/>
    <n v="0.16"/>
    <n v="225.68"/>
    <s v="Tamil Nadu"/>
    <x v="11"/>
    <s v="02"/>
    <s v="2015 "/>
    <x v="30"/>
    <x v="8"/>
    <m/>
    <m/>
    <m/>
    <m/>
    <m/>
    <m/>
    <m/>
  </r>
  <r>
    <s v="OD2111"/>
    <s v="Vidya"/>
    <x v="5"/>
    <x v="8"/>
    <s v="Salem"/>
    <x v="227"/>
    <x v="4"/>
    <n v="1349"/>
    <n v="0.22"/>
    <n v="229.33"/>
    <s v="Tamil Nadu"/>
    <x v="0"/>
    <s v="20"/>
    <s v="2018"/>
    <x v="23"/>
    <x v="0"/>
    <m/>
    <m/>
    <m/>
    <m/>
    <m/>
    <m/>
    <m/>
  </r>
  <r>
    <s v="OD2112"/>
    <s v="Rumaiza"/>
    <x v="1"/>
    <x v="1"/>
    <s v="Chennai"/>
    <x v="752"/>
    <x v="4"/>
    <n v="2023"/>
    <n v="0.32"/>
    <n v="667.59"/>
    <s v="Tamil Nadu"/>
    <x v="7"/>
    <s v="15"/>
    <s v="2015"/>
    <x v="9"/>
    <x v="6"/>
    <m/>
    <m/>
    <m/>
    <m/>
    <m/>
    <m/>
    <m/>
  </r>
  <r>
    <s v="OD2113"/>
    <s v="Muneer"/>
    <x v="5"/>
    <x v="8"/>
    <s v="Dindigul"/>
    <x v="779"/>
    <x v="4"/>
    <n v="746"/>
    <n v="0.1"/>
    <n v="223.8"/>
    <s v="Tamil Nadu"/>
    <x v="9"/>
    <s v="23"/>
    <s v="2015"/>
    <x v="30"/>
    <x v="8"/>
    <m/>
    <m/>
    <m/>
    <m/>
    <m/>
    <m/>
    <m/>
  </r>
  <r>
    <s v="OD2114"/>
    <s v="Veronica"/>
    <x v="4"/>
    <x v="7"/>
    <s v="Dharmapuri"/>
    <x v="102"/>
    <x v="4"/>
    <n v="1637"/>
    <n v="0.18"/>
    <n v="441.99"/>
    <s v="Tamil Nadu"/>
    <x v="6"/>
    <s v="09"/>
    <s v="2016 "/>
    <x v="37"/>
    <x v="6"/>
    <m/>
    <m/>
    <m/>
    <m/>
    <m/>
    <m/>
    <m/>
  </r>
  <r>
    <s v="OD2115"/>
    <s v="Yusuf"/>
    <x v="0"/>
    <x v="0"/>
    <s v="Nagercoil"/>
    <x v="526"/>
    <x v="4"/>
    <n v="1479"/>
    <n v="0.28999999999999998"/>
    <n v="428.91"/>
    <s v="Tamil Nadu"/>
    <x v="4"/>
    <s v="29"/>
    <s v="2018"/>
    <x v="22"/>
    <x v="4"/>
    <m/>
    <m/>
    <m/>
    <m/>
    <m/>
    <m/>
    <m/>
  </r>
  <r>
    <s v="OD2116"/>
    <s v="Vinne"/>
    <x v="1"/>
    <x v="1"/>
    <s v="Pudukottai"/>
    <x v="258"/>
    <x v="4"/>
    <n v="2231"/>
    <n v="0.32"/>
    <n v="423.89"/>
    <s v="Tamil Nadu"/>
    <x v="4"/>
    <s v="05"/>
    <s v="2018 "/>
    <x v="22"/>
    <x v="4"/>
    <m/>
    <m/>
    <m/>
    <m/>
    <m/>
    <m/>
    <m/>
  </r>
  <r>
    <s v="OD2117"/>
    <s v="Surya"/>
    <x v="0"/>
    <x v="20"/>
    <s v="Namakkal"/>
    <x v="397"/>
    <x v="4"/>
    <n v="2110"/>
    <n v="0.1"/>
    <n v="611.9"/>
    <s v="Tamil Nadu"/>
    <x v="12"/>
    <s v="09"/>
    <s v="2017 "/>
    <x v="17"/>
    <x v="10"/>
    <m/>
    <m/>
    <m/>
    <m/>
    <m/>
    <m/>
    <m/>
  </r>
  <r>
    <s v="OD2118"/>
    <s v="Ramesh"/>
    <x v="2"/>
    <x v="4"/>
    <s v="Virudhunagar"/>
    <x v="395"/>
    <x v="4"/>
    <n v="1840"/>
    <n v="0.16"/>
    <n v="588.79999999999995"/>
    <s v="Tamil Nadu"/>
    <x v="11"/>
    <s v="02"/>
    <s v="2015 "/>
    <x v="30"/>
    <x v="8"/>
    <m/>
    <m/>
    <m/>
    <m/>
    <m/>
    <m/>
    <m/>
  </r>
  <r>
    <s v="OD2119"/>
    <s v="Sudha"/>
    <x v="4"/>
    <x v="22"/>
    <s v="Tirunelveli"/>
    <x v="102"/>
    <x v="4"/>
    <n v="2139"/>
    <n v="0.35"/>
    <n v="106.95"/>
    <s v="Tamil Nadu"/>
    <x v="6"/>
    <s v="09"/>
    <s v="2016 "/>
    <x v="37"/>
    <x v="6"/>
    <m/>
    <m/>
    <m/>
    <m/>
    <m/>
    <m/>
    <m/>
  </r>
  <r>
    <s v="OD2120"/>
    <s v="Aditi"/>
    <x v="6"/>
    <x v="19"/>
    <s v="Trichy"/>
    <x v="263"/>
    <x v="4"/>
    <n v="1065"/>
    <n v="0.11"/>
    <n v="372.75"/>
    <s v="Tamil Nadu"/>
    <x v="13"/>
    <s v="21"/>
    <s v="2015"/>
    <x v="3"/>
    <x v="1"/>
    <m/>
    <m/>
    <m/>
    <m/>
    <m/>
    <m/>
    <m/>
  </r>
  <r>
    <s v="OD2121"/>
    <s v="Shah"/>
    <x v="0"/>
    <x v="12"/>
    <s v="Tirunelveli"/>
    <x v="403"/>
    <x v="4"/>
    <n v="1070"/>
    <n v="0.35"/>
    <n v="181.9"/>
    <s v="Tamil Nadu"/>
    <x v="0"/>
    <s v="14"/>
    <s v="2017"/>
    <x v="0"/>
    <x v="0"/>
    <m/>
    <m/>
    <m/>
    <m/>
    <m/>
    <m/>
    <m/>
  </r>
  <r>
    <s v="OD2122"/>
    <s v="Amrish"/>
    <x v="2"/>
    <x v="21"/>
    <s v="Viluppuram"/>
    <x v="396"/>
    <x v="4"/>
    <n v="1878"/>
    <n v="0.14000000000000001"/>
    <n v="131.46"/>
    <s v="Tamil Nadu"/>
    <x v="4"/>
    <s v="04"/>
    <s v="2017 "/>
    <x v="5"/>
    <x v="4"/>
    <m/>
    <m/>
    <m/>
    <m/>
    <m/>
    <m/>
    <m/>
  </r>
  <r>
    <s v="OD2123"/>
    <s v="Muneer"/>
    <x v="5"/>
    <x v="8"/>
    <s v="Trichy"/>
    <x v="78"/>
    <x v="4"/>
    <n v="2021"/>
    <n v="0.11"/>
    <n v="505.25"/>
    <s v="Tamil Nadu"/>
    <x v="0"/>
    <s v="07"/>
    <s v="2017 "/>
    <x v="0"/>
    <x v="0"/>
    <m/>
    <m/>
    <m/>
    <m/>
    <m/>
    <m/>
    <m/>
  </r>
  <r>
    <s v="OD2124"/>
    <s v="Arvind"/>
    <x v="6"/>
    <x v="19"/>
    <s v="Theni"/>
    <x v="398"/>
    <x v="4"/>
    <n v="1263"/>
    <n v="0.3"/>
    <n v="429.42"/>
    <s v="Tamil Nadu"/>
    <x v="11"/>
    <s v="10"/>
    <s v="2015 "/>
    <x v="30"/>
    <x v="8"/>
    <m/>
    <m/>
    <m/>
    <m/>
    <m/>
    <m/>
    <m/>
  </r>
  <r>
    <s v="OD2125"/>
    <s v="Akash"/>
    <x v="1"/>
    <x v="14"/>
    <s v="Cumbum"/>
    <x v="397"/>
    <x v="4"/>
    <n v="1176"/>
    <n v="0.27"/>
    <n v="246.96"/>
    <s v="Tamil Nadu"/>
    <x v="12"/>
    <s v="09"/>
    <s v="2017 "/>
    <x v="17"/>
    <x v="10"/>
    <m/>
    <m/>
    <m/>
    <m/>
    <m/>
    <m/>
    <m/>
  </r>
  <r>
    <s v="OD2126"/>
    <s v="Peer"/>
    <x v="6"/>
    <x v="11"/>
    <s v="Cumbum"/>
    <x v="78"/>
    <x v="4"/>
    <n v="1948"/>
    <n v="0.25"/>
    <n v="155.84"/>
    <s v="Tamil Nadu"/>
    <x v="0"/>
    <s v="07"/>
    <s v="2017 "/>
    <x v="0"/>
    <x v="0"/>
    <m/>
    <m/>
    <m/>
    <m/>
    <m/>
    <m/>
    <m/>
  </r>
  <r>
    <s v="OD2127"/>
    <s v="Komal"/>
    <x v="2"/>
    <x v="15"/>
    <s v="Trichy"/>
    <x v="780"/>
    <x v="4"/>
    <n v="1816"/>
    <n v="0.31"/>
    <n v="127.12"/>
    <s v="Tamil Nadu"/>
    <x v="5"/>
    <s v="06"/>
    <s v="2018 "/>
    <x v="24"/>
    <x v="5"/>
    <m/>
    <m/>
    <m/>
    <m/>
    <m/>
    <m/>
    <m/>
  </r>
  <r>
    <s v="OD2128"/>
    <s v="Sudeep"/>
    <x v="1"/>
    <x v="1"/>
    <s v="Trichy"/>
    <x v="774"/>
    <x v="4"/>
    <n v="752"/>
    <n v="0.23"/>
    <n v="338.4"/>
    <s v="Tamil Nadu"/>
    <x v="17"/>
    <s v="13"/>
    <s v="2018"/>
    <x v="42"/>
    <x v="10"/>
    <m/>
    <m/>
    <m/>
    <m/>
    <m/>
    <m/>
    <m/>
  </r>
  <r>
    <s v="OD2129"/>
    <s v="Arutra"/>
    <x v="6"/>
    <x v="9"/>
    <s v="Chennai"/>
    <x v="781"/>
    <x v="4"/>
    <n v="2167"/>
    <n v="0.28999999999999998"/>
    <n v="736.78"/>
    <s v="Tamil Nadu"/>
    <x v="16"/>
    <s v="10"/>
    <s v="2018 "/>
    <x v="31"/>
    <x v="11"/>
    <m/>
    <m/>
    <m/>
    <m/>
    <m/>
    <m/>
    <m/>
  </r>
  <r>
    <s v="OD2130"/>
    <s v="Roshan"/>
    <x v="5"/>
    <x v="10"/>
    <s v="Tirunelveli"/>
    <x v="699"/>
    <x v="4"/>
    <n v="1544"/>
    <n v="0.1"/>
    <n v="617.6"/>
    <s v="Tamil Nadu"/>
    <x v="0"/>
    <s v="27"/>
    <s v="2017"/>
    <x v="0"/>
    <x v="0"/>
    <m/>
    <m/>
    <m/>
    <m/>
    <m/>
    <m/>
    <m/>
  </r>
  <r>
    <s v="OD2131"/>
    <s v="Vince"/>
    <x v="2"/>
    <x v="15"/>
    <s v="Virudhunagar"/>
    <x v="396"/>
    <x v="4"/>
    <n v="1945"/>
    <n v="0.25"/>
    <n v="486.25"/>
    <s v="Tamil Nadu"/>
    <x v="4"/>
    <s v="04"/>
    <s v="2017 "/>
    <x v="5"/>
    <x v="4"/>
    <m/>
    <m/>
    <m/>
    <m/>
    <m/>
    <m/>
    <m/>
  </r>
  <r>
    <s v="OD2132"/>
    <s v="Hussain"/>
    <x v="0"/>
    <x v="0"/>
    <s v="Madurai"/>
    <x v="778"/>
    <x v="4"/>
    <n v="951"/>
    <n v="0.11"/>
    <n v="171.18"/>
    <s v="Tamil Nadu"/>
    <x v="3"/>
    <s v="07"/>
    <s v="2016 "/>
    <x v="19"/>
    <x v="3"/>
    <m/>
    <m/>
    <m/>
    <m/>
    <m/>
    <m/>
    <m/>
  </r>
  <r>
    <s v="OD2133"/>
    <s v="Vidya"/>
    <x v="1"/>
    <x v="1"/>
    <s v="Salem"/>
    <x v="120"/>
    <x v="4"/>
    <n v="2489"/>
    <n v="0.35"/>
    <n v="224.01"/>
    <s v="Tamil Nadu"/>
    <x v="2"/>
    <s v="13"/>
    <s v="2018"/>
    <x v="13"/>
    <x v="2"/>
    <m/>
    <m/>
    <m/>
    <m/>
    <m/>
    <m/>
    <m/>
  </r>
  <r>
    <s v="OD2134"/>
    <s v="Anu"/>
    <x v="3"/>
    <x v="16"/>
    <s v="Pudukottai"/>
    <x v="263"/>
    <x v="4"/>
    <n v="1951"/>
    <n v="0.27"/>
    <n v="234.12"/>
    <s v="Tamil Nadu"/>
    <x v="13"/>
    <s v="21"/>
    <s v="2015"/>
    <x v="3"/>
    <x v="1"/>
    <m/>
    <m/>
    <m/>
    <m/>
    <m/>
    <m/>
    <m/>
  </r>
  <r>
    <s v="OD2135"/>
    <s v="Sudha"/>
    <x v="5"/>
    <x v="10"/>
    <s v="Bodi"/>
    <x v="395"/>
    <x v="4"/>
    <n v="947"/>
    <n v="0.19"/>
    <n v="151.52000000000001"/>
    <s v="Tamil Nadu"/>
    <x v="11"/>
    <s v="02"/>
    <s v="2015 "/>
    <x v="30"/>
    <x v="8"/>
    <m/>
    <m/>
    <m/>
    <m/>
    <m/>
    <m/>
    <m/>
  </r>
  <r>
    <s v="OD2136"/>
    <s v="Hafiz"/>
    <x v="6"/>
    <x v="13"/>
    <s v="Ooty"/>
    <x v="699"/>
    <x v="4"/>
    <n v="2389"/>
    <n v="0.21"/>
    <n v="692.81"/>
    <s v="Tamil Nadu"/>
    <x v="0"/>
    <s v="27"/>
    <s v="2017"/>
    <x v="0"/>
    <x v="0"/>
    <m/>
    <m/>
    <m/>
    <m/>
    <m/>
    <m/>
    <m/>
  </r>
  <r>
    <s v="OD2137"/>
    <s v="Akash"/>
    <x v="0"/>
    <x v="12"/>
    <s v="Coimbatore"/>
    <x v="428"/>
    <x v="4"/>
    <n v="1295"/>
    <n v="0.11"/>
    <n v="220.15"/>
    <s v="Tamil Nadu"/>
    <x v="11"/>
    <s v="12"/>
    <s v="2018 "/>
    <x v="15"/>
    <x v="8"/>
    <m/>
    <m/>
    <m/>
    <m/>
    <m/>
    <m/>
    <m/>
  </r>
  <r>
    <s v="OD2138"/>
    <s v="Peer"/>
    <x v="2"/>
    <x v="15"/>
    <s v="Perambalur"/>
    <x v="428"/>
    <x v="4"/>
    <n v="1804"/>
    <n v="0.25"/>
    <n v="126.28"/>
    <s v="Tamil Nadu"/>
    <x v="11"/>
    <s v="12"/>
    <s v="2018 "/>
    <x v="15"/>
    <x v="8"/>
    <m/>
    <m/>
    <m/>
    <m/>
    <m/>
    <m/>
    <m/>
  </r>
  <r>
    <s v="OD2139"/>
    <s v="Surya"/>
    <x v="3"/>
    <x v="5"/>
    <s v="Trichy"/>
    <x v="699"/>
    <x v="4"/>
    <n v="2045"/>
    <n v="0.22"/>
    <n v="920.25"/>
    <s v="Tamil Nadu"/>
    <x v="0"/>
    <s v="27"/>
    <s v="2017"/>
    <x v="0"/>
    <x v="0"/>
    <m/>
    <m/>
    <m/>
    <m/>
    <m/>
    <m/>
    <m/>
  </r>
  <r>
    <s v="OD2140"/>
    <s v="Muneer"/>
    <x v="0"/>
    <x v="20"/>
    <s v="Coimbatore"/>
    <x v="212"/>
    <x v="4"/>
    <n v="1146"/>
    <n v="0.2"/>
    <n v="401.1"/>
    <s v="Tamil Nadu"/>
    <x v="11"/>
    <s v="07"/>
    <s v="2018 "/>
    <x v="15"/>
    <x v="8"/>
    <m/>
    <m/>
    <m/>
    <m/>
    <m/>
    <m/>
    <m/>
  </r>
  <r>
    <s v="OD2141"/>
    <s v="Arutra"/>
    <x v="2"/>
    <x v="4"/>
    <s v="Tirunelveli"/>
    <x v="444"/>
    <x v="4"/>
    <n v="1074"/>
    <n v="0.28000000000000003"/>
    <n v="375.9"/>
    <s v="Tamil Nadu"/>
    <x v="14"/>
    <s v="23"/>
    <s v="2018"/>
    <x v="4"/>
    <x v="3"/>
    <m/>
    <m/>
    <m/>
    <m/>
    <m/>
    <m/>
    <m/>
  </r>
  <r>
    <s v="OD2142"/>
    <s v="Jackson"/>
    <x v="5"/>
    <x v="10"/>
    <s v="Kanyakumari"/>
    <x v="782"/>
    <x v="4"/>
    <n v="959"/>
    <n v="0.21"/>
    <n v="95.9"/>
    <s v="Tamil Nadu"/>
    <x v="9"/>
    <s v="20"/>
    <s v="2016"/>
    <x v="11"/>
    <x v="8"/>
    <m/>
    <m/>
    <m/>
    <m/>
    <m/>
    <m/>
    <m/>
  </r>
  <r>
    <s v="OD2143"/>
    <s v="Amy"/>
    <x v="1"/>
    <x v="1"/>
    <s v="Bodi"/>
    <x v="60"/>
    <x v="4"/>
    <n v="2062"/>
    <n v="0.23"/>
    <n v="618.6"/>
    <s v="Tamil Nadu"/>
    <x v="9"/>
    <s v="20"/>
    <s v="2015"/>
    <x v="30"/>
    <x v="8"/>
    <m/>
    <m/>
    <m/>
    <m/>
    <m/>
    <m/>
    <m/>
  </r>
  <r>
    <s v="OD2144"/>
    <s v="Akash"/>
    <x v="3"/>
    <x v="18"/>
    <s v="Tirunelveli"/>
    <x v="428"/>
    <x v="4"/>
    <n v="1431"/>
    <n v="0.18"/>
    <n v="515.16"/>
    <s v="Tamil Nadu"/>
    <x v="11"/>
    <s v="12"/>
    <s v="2018 "/>
    <x v="15"/>
    <x v="8"/>
    <m/>
    <m/>
    <m/>
    <m/>
    <m/>
    <m/>
    <m/>
  </r>
  <r>
    <s v="OD2145"/>
    <s v="Rumaiza"/>
    <x v="3"/>
    <x v="5"/>
    <s v="Salem"/>
    <x v="417"/>
    <x v="4"/>
    <n v="1097"/>
    <n v="0.27"/>
    <n v="285.22000000000003"/>
    <s v="Tamil Nadu"/>
    <x v="4"/>
    <s v="02"/>
    <s v="2018 "/>
    <x v="22"/>
    <x v="4"/>
    <m/>
    <m/>
    <m/>
    <m/>
    <m/>
    <m/>
    <m/>
  </r>
  <r>
    <s v="OD2146"/>
    <s v="Rumaiza"/>
    <x v="0"/>
    <x v="20"/>
    <s v="Chennai"/>
    <x v="227"/>
    <x v="4"/>
    <n v="1052"/>
    <n v="0.33"/>
    <n v="473.4"/>
    <s v="Tamil Nadu"/>
    <x v="0"/>
    <s v="20"/>
    <s v="2018"/>
    <x v="23"/>
    <x v="0"/>
    <m/>
    <m/>
    <m/>
    <m/>
    <m/>
    <m/>
    <m/>
  </r>
  <r>
    <s v="OD2147"/>
    <s v="Esther"/>
    <x v="5"/>
    <x v="17"/>
    <s v="Salem"/>
    <x v="400"/>
    <x v="4"/>
    <n v="2309"/>
    <n v="0.31"/>
    <n v="946.69"/>
    <s v="Tamil Nadu"/>
    <x v="2"/>
    <s v="14"/>
    <s v="2015"/>
    <x v="18"/>
    <x v="2"/>
    <m/>
    <m/>
    <m/>
    <m/>
    <m/>
    <m/>
    <m/>
  </r>
  <r>
    <s v="OD2148"/>
    <s v="Ganesh"/>
    <x v="1"/>
    <x v="14"/>
    <s v="Salem"/>
    <x v="389"/>
    <x v="4"/>
    <n v="1839"/>
    <n v="0.14000000000000001"/>
    <n v="680.43"/>
    <s v="Tamil Nadu"/>
    <x v="15"/>
    <s v="17"/>
    <s v="2017"/>
    <x v="35"/>
    <x v="5"/>
    <m/>
    <m/>
    <m/>
    <m/>
    <m/>
    <m/>
    <m/>
  </r>
  <r>
    <s v="OD2149"/>
    <s v="Esther"/>
    <x v="2"/>
    <x v="2"/>
    <s v="Nagercoil"/>
    <x v="770"/>
    <x v="4"/>
    <n v="2440"/>
    <n v="0.28000000000000003"/>
    <n v="414.8"/>
    <s v="Tamil Nadu"/>
    <x v="10"/>
    <s v="15"/>
    <s v="2018"/>
    <x v="44"/>
    <x v="9"/>
    <m/>
    <m/>
    <m/>
    <m/>
    <m/>
    <m/>
    <m/>
  </r>
  <r>
    <s v="OD2150"/>
    <s v="Haseena"/>
    <x v="0"/>
    <x v="20"/>
    <s v="Perambalur"/>
    <x v="32"/>
    <x v="4"/>
    <n v="1360"/>
    <n v="0.16"/>
    <n v="176.8"/>
    <s v="Tamil Nadu"/>
    <x v="9"/>
    <s v="18"/>
    <s v="2017"/>
    <x v="21"/>
    <x v="8"/>
    <m/>
    <m/>
    <m/>
    <m/>
    <m/>
    <m/>
    <m/>
  </r>
  <r>
    <s v="OD2151"/>
    <s v="Esther"/>
    <x v="3"/>
    <x v="16"/>
    <s v="Virudhunagar"/>
    <x v="396"/>
    <x v="4"/>
    <n v="1313"/>
    <n v="0.24"/>
    <n v="223.21"/>
    <s v="Tamil Nadu"/>
    <x v="4"/>
    <s v="04"/>
    <s v="2017 "/>
    <x v="5"/>
    <x v="4"/>
    <m/>
    <m/>
    <m/>
    <m/>
    <m/>
    <m/>
    <m/>
  </r>
  <r>
    <s v="OD2152"/>
    <s v="Shah"/>
    <x v="2"/>
    <x v="21"/>
    <s v="Viluppuram"/>
    <x v="783"/>
    <x v="4"/>
    <n v="2443"/>
    <n v="0.35"/>
    <n v="171.01"/>
    <s v="Tamil Nadu"/>
    <x v="4"/>
    <s v="19"/>
    <s v="2016"/>
    <x v="14"/>
    <x v="4"/>
    <m/>
    <m/>
    <m/>
    <m/>
    <m/>
    <m/>
    <m/>
  </r>
  <r>
    <s v="OD2153"/>
    <s v="Krithika"/>
    <x v="1"/>
    <x v="1"/>
    <s v="Krishnagiri"/>
    <x v="477"/>
    <x v="4"/>
    <n v="1810"/>
    <n v="0.26"/>
    <n v="796.4"/>
    <s v="Tamil Nadu"/>
    <x v="10"/>
    <s v="29"/>
    <s v="2018"/>
    <x v="44"/>
    <x v="9"/>
    <m/>
    <m/>
    <m/>
    <m/>
    <m/>
    <m/>
    <m/>
  </r>
  <r>
    <s v="OD2154"/>
    <s v="Yadav"/>
    <x v="6"/>
    <x v="19"/>
    <s v="Virudhunagar"/>
    <x v="784"/>
    <x v="4"/>
    <n v="1081"/>
    <n v="0.24"/>
    <n v="367.54"/>
    <s v="Tamil Nadu"/>
    <x v="7"/>
    <s v="19"/>
    <s v="2017"/>
    <x v="28"/>
    <x v="6"/>
    <m/>
    <m/>
    <m/>
    <m/>
    <m/>
    <m/>
    <m/>
  </r>
  <r>
    <s v="OD2155"/>
    <s v="Esther"/>
    <x v="0"/>
    <x v="0"/>
    <s v="Kanyakumari"/>
    <x v="216"/>
    <x v="4"/>
    <n v="1066"/>
    <n v="0.33"/>
    <n v="319.8"/>
    <s v="Tamil Nadu"/>
    <x v="4"/>
    <s v="07"/>
    <s v="2016 "/>
    <x v="14"/>
    <x v="4"/>
    <m/>
    <m/>
    <m/>
    <m/>
    <m/>
    <m/>
    <m/>
  </r>
  <r>
    <s v="OD2156"/>
    <s v="Jonas"/>
    <x v="2"/>
    <x v="2"/>
    <s v="Chennai"/>
    <x v="102"/>
    <x v="4"/>
    <n v="1936"/>
    <n v="0.3"/>
    <n v="135.52000000000001"/>
    <s v="Tamil Nadu"/>
    <x v="6"/>
    <s v="09"/>
    <s v="2016 "/>
    <x v="37"/>
    <x v="6"/>
    <m/>
    <m/>
    <m/>
    <m/>
    <m/>
    <m/>
    <m/>
  </r>
  <r>
    <s v="OD2157"/>
    <s v="Ridhesh"/>
    <x v="1"/>
    <x v="1"/>
    <s v="Perambalur"/>
    <x v="78"/>
    <x v="4"/>
    <n v="656"/>
    <n v="0.25"/>
    <n v="209.92"/>
    <s v="Tamil Nadu"/>
    <x v="0"/>
    <s v="07"/>
    <s v="2017 "/>
    <x v="0"/>
    <x v="0"/>
    <m/>
    <m/>
    <m/>
    <m/>
    <m/>
    <m/>
    <m/>
  </r>
  <r>
    <s v="OD2158"/>
    <s v="Vidya"/>
    <x v="3"/>
    <x v="16"/>
    <s v="Namakkal"/>
    <x v="407"/>
    <x v="4"/>
    <n v="2052"/>
    <n v="0.32"/>
    <n v="266.76"/>
    <s v="Tamil Nadu"/>
    <x v="5"/>
    <s v="03"/>
    <s v="2017 "/>
    <x v="35"/>
    <x v="5"/>
    <m/>
    <m/>
    <m/>
    <m/>
    <m/>
    <m/>
    <m/>
  </r>
  <r>
    <s v="OD2159"/>
    <s v="Verma"/>
    <x v="4"/>
    <x v="22"/>
    <s v="Perambalur"/>
    <x v="785"/>
    <x v="4"/>
    <n v="1589"/>
    <n v="0.34"/>
    <n v="301.91000000000003"/>
    <s v="Tamil Nadu"/>
    <x v="16"/>
    <s v="07"/>
    <s v="2017 "/>
    <x v="47"/>
    <x v="11"/>
    <m/>
    <m/>
    <m/>
    <m/>
    <m/>
    <m/>
    <m/>
  </r>
  <r>
    <s v="OD2160"/>
    <s v="Amy"/>
    <x v="4"/>
    <x v="22"/>
    <s v="Chennai"/>
    <x v="133"/>
    <x v="4"/>
    <n v="1482"/>
    <n v="0.23"/>
    <n v="414.96"/>
    <s v="Tamil Nadu"/>
    <x v="14"/>
    <s v="23"/>
    <s v="2017"/>
    <x v="25"/>
    <x v="3"/>
    <m/>
    <m/>
    <m/>
    <m/>
    <m/>
    <m/>
    <m/>
  </r>
  <r>
    <s v="OD2161"/>
    <s v="Yusuf"/>
    <x v="4"/>
    <x v="22"/>
    <s v="Cumbum"/>
    <x v="412"/>
    <x v="4"/>
    <n v="1126"/>
    <n v="0.27"/>
    <n v="304.02"/>
    <s v="Tamil Nadu"/>
    <x v="2"/>
    <s v="15"/>
    <s v="2015"/>
    <x v="18"/>
    <x v="2"/>
    <m/>
    <m/>
    <m/>
    <m/>
    <m/>
    <m/>
    <m/>
  </r>
  <r>
    <s v="OD2162"/>
    <s v="Adavan"/>
    <x v="0"/>
    <x v="20"/>
    <s v="Kanyakumari"/>
    <x v="408"/>
    <x v="4"/>
    <n v="550"/>
    <n v="0.21"/>
    <n v="132"/>
    <s v="Tamil Nadu"/>
    <x v="4"/>
    <s v="10"/>
    <s v="2018 "/>
    <x v="22"/>
    <x v="4"/>
    <m/>
    <m/>
    <m/>
    <m/>
    <m/>
    <m/>
    <m/>
  </r>
  <r>
    <s v="OD2163"/>
    <s v="Ravi"/>
    <x v="3"/>
    <x v="3"/>
    <s v="Theni"/>
    <x v="629"/>
    <x v="4"/>
    <n v="953"/>
    <n v="0.3"/>
    <n v="324.02"/>
    <s v="Tamil Nadu"/>
    <x v="0"/>
    <s v="21"/>
    <s v="2018"/>
    <x v="23"/>
    <x v="0"/>
    <m/>
    <m/>
    <m/>
    <m/>
    <m/>
    <m/>
    <m/>
  </r>
  <r>
    <s v="OD2164"/>
    <s v="Malik"/>
    <x v="5"/>
    <x v="8"/>
    <s v="Madurai"/>
    <x v="786"/>
    <x v="4"/>
    <n v="541"/>
    <n v="0.15"/>
    <n v="173.12"/>
    <s v="Tamil Nadu"/>
    <x v="15"/>
    <s v="16"/>
    <s v="2018"/>
    <x v="24"/>
    <x v="5"/>
    <m/>
    <m/>
    <m/>
    <m/>
    <m/>
    <m/>
    <m/>
  </r>
  <r>
    <s v="OD2165"/>
    <s v="Harish"/>
    <x v="1"/>
    <x v="1"/>
    <s v="Tirunelveli"/>
    <x v="328"/>
    <x v="4"/>
    <n v="1814"/>
    <n v="0.35"/>
    <n v="816.3"/>
    <s v="Tamil Nadu"/>
    <x v="7"/>
    <s v="25"/>
    <s v="2018"/>
    <x v="43"/>
    <x v="6"/>
    <m/>
    <m/>
    <m/>
    <m/>
    <m/>
    <m/>
    <m/>
  </r>
  <r>
    <s v="OD2166"/>
    <s v="Vinne"/>
    <x v="0"/>
    <x v="0"/>
    <s v="Ooty"/>
    <x v="415"/>
    <x v="4"/>
    <n v="2428"/>
    <n v="0.21"/>
    <n v="194.24"/>
    <s v="Tamil Nadu"/>
    <x v="8"/>
    <s v="28"/>
    <s v="2017"/>
    <x v="16"/>
    <x v="7"/>
    <m/>
    <m/>
    <m/>
    <m/>
    <m/>
    <m/>
    <m/>
  </r>
  <r>
    <s v="OD2167"/>
    <s v="Krithika"/>
    <x v="5"/>
    <x v="10"/>
    <s v="Madurai"/>
    <x v="783"/>
    <x v="4"/>
    <n v="1426"/>
    <n v="0.13"/>
    <n v="399.28"/>
    <s v="Tamil Nadu"/>
    <x v="4"/>
    <s v="19"/>
    <s v="2016"/>
    <x v="14"/>
    <x v="4"/>
    <m/>
    <m/>
    <m/>
    <m/>
    <m/>
    <m/>
    <m/>
  </r>
  <r>
    <s v="OD2168"/>
    <s v="Roshan"/>
    <x v="1"/>
    <x v="1"/>
    <s v="Madurai"/>
    <x v="596"/>
    <x v="4"/>
    <n v="1559"/>
    <n v="0.26"/>
    <n v="77.95"/>
    <s v="Tamil Nadu"/>
    <x v="13"/>
    <s v="16"/>
    <s v="2016"/>
    <x v="40"/>
    <x v="1"/>
    <m/>
    <m/>
    <m/>
    <m/>
    <m/>
    <m/>
    <m/>
  </r>
  <r>
    <s v="OD2169"/>
    <s v="Vidya"/>
    <x v="1"/>
    <x v="14"/>
    <s v="Tenkasi"/>
    <x v="783"/>
    <x v="4"/>
    <n v="1710"/>
    <n v="0.33"/>
    <n v="769.5"/>
    <s v="Tamil Nadu"/>
    <x v="4"/>
    <s v="19"/>
    <s v="2016"/>
    <x v="14"/>
    <x v="4"/>
    <m/>
    <m/>
    <m/>
    <m/>
    <m/>
    <m/>
    <m/>
  </r>
  <r>
    <s v="OD2170"/>
    <s v="Mathew"/>
    <x v="1"/>
    <x v="1"/>
    <s v="Tirunelveli"/>
    <x v="74"/>
    <x v="4"/>
    <n v="1624"/>
    <n v="0.12"/>
    <n v="535.91999999999996"/>
    <s v="Tamil Nadu"/>
    <x v="0"/>
    <s v="20"/>
    <s v="2017"/>
    <x v="0"/>
    <x v="0"/>
    <m/>
    <m/>
    <m/>
    <m/>
    <m/>
    <m/>
    <m/>
  </r>
  <r>
    <s v="OD2171"/>
    <s v="Veena"/>
    <x v="6"/>
    <x v="13"/>
    <s v="Ramanadhapuram"/>
    <x v="414"/>
    <x v="4"/>
    <n v="1459"/>
    <n v="0.1"/>
    <n v="554.41999999999996"/>
    <s v="Tamil Nadu"/>
    <x v="18"/>
    <s v="07"/>
    <s v="2018 "/>
    <x v="10"/>
    <x v="7"/>
    <m/>
    <m/>
    <m/>
    <m/>
    <m/>
    <m/>
    <m/>
  </r>
  <r>
    <s v="OD2172"/>
    <s v="Yadav"/>
    <x v="2"/>
    <x v="15"/>
    <s v="Tirunelveli"/>
    <x v="97"/>
    <x v="4"/>
    <n v="1000"/>
    <n v="0.18"/>
    <n v="100"/>
    <s v="Tamil Nadu"/>
    <x v="4"/>
    <s v="01"/>
    <s v="2018 "/>
    <x v="22"/>
    <x v="4"/>
    <m/>
    <m/>
    <m/>
    <m/>
    <m/>
    <m/>
    <m/>
  </r>
  <r>
    <s v="OD2173"/>
    <s v="Krithika"/>
    <x v="0"/>
    <x v="20"/>
    <s v="Krishnagiri"/>
    <x v="414"/>
    <x v="4"/>
    <n v="704"/>
    <n v="0.34"/>
    <n v="295.68"/>
    <s v="Tamil Nadu"/>
    <x v="18"/>
    <s v="07"/>
    <s v="2018 "/>
    <x v="10"/>
    <x v="7"/>
    <m/>
    <m/>
    <m/>
    <m/>
    <m/>
    <m/>
    <m/>
  </r>
  <r>
    <s v="OD2174"/>
    <s v="Shree"/>
    <x v="2"/>
    <x v="4"/>
    <s v="Kanyakumari"/>
    <x v="470"/>
    <x v="4"/>
    <n v="1568"/>
    <n v="0.22"/>
    <n v="439.04"/>
    <s v="Tamil Nadu"/>
    <x v="7"/>
    <s v="13"/>
    <s v="2016"/>
    <x v="37"/>
    <x v="6"/>
    <m/>
    <m/>
    <m/>
    <m/>
    <m/>
    <m/>
    <m/>
  </r>
  <r>
    <s v="OD2175"/>
    <s v="Shree"/>
    <x v="4"/>
    <x v="22"/>
    <s v="Ooty"/>
    <x v="413"/>
    <x v="4"/>
    <n v="1452"/>
    <n v="0.25"/>
    <n v="450.12"/>
    <s v="Tamil Nadu"/>
    <x v="2"/>
    <s v="21"/>
    <s v="2015"/>
    <x v="18"/>
    <x v="2"/>
    <m/>
    <m/>
    <m/>
    <m/>
    <m/>
    <m/>
    <m/>
  </r>
  <r>
    <s v="OD2176"/>
    <s v="Amrish"/>
    <x v="2"/>
    <x v="15"/>
    <s v="Karur"/>
    <x v="783"/>
    <x v="4"/>
    <n v="1995"/>
    <n v="0.35"/>
    <n v="578.54999999999995"/>
    <s v="Tamil Nadu"/>
    <x v="4"/>
    <s v="19"/>
    <s v="2016"/>
    <x v="14"/>
    <x v="4"/>
    <m/>
    <m/>
    <m/>
    <m/>
    <m/>
    <m/>
    <m/>
  </r>
  <r>
    <s v="OD2177"/>
    <s v="Haseena"/>
    <x v="1"/>
    <x v="14"/>
    <s v="Krishnagiri"/>
    <x v="787"/>
    <x v="4"/>
    <n v="1960"/>
    <n v="0.15"/>
    <n v="705.6"/>
    <s v="Tamil Nadu"/>
    <x v="20"/>
    <s v="27"/>
    <s v="2015"/>
    <x v="45"/>
    <x v="11"/>
    <m/>
    <m/>
    <m/>
    <m/>
    <m/>
    <m/>
    <m/>
  </r>
  <r>
    <s v="OD2178"/>
    <s v="Veronica"/>
    <x v="3"/>
    <x v="3"/>
    <s v="Virudhunagar"/>
    <x v="168"/>
    <x v="4"/>
    <n v="1026"/>
    <n v="0.19"/>
    <n v="266.76"/>
    <s v="Tamil Nadu"/>
    <x v="4"/>
    <s v="08"/>
    <s v="2018 "/>
    <x v="22"/>
    <x v="4"/>
    <m/>
    <m/>
    <m/>
    <m/>
    <m/>
    <m/>
    <m/>
  </r>
  <r>
    <s v="OD2179"/>
    <s v="Malik"/>
    <x v="6"/>
    <x v="19"/>
    <s v="Krishnagiri"/>
    <x v="773"/>
    <x v="4"/>
    <n v="724"/>
    <n v="0.3"/>
    <n v="86.88"/>
    <s v="Tamil Nadu"/>
    <x v="0"/>
    <s v="24"/>
    <s v="2017"/>
    <x v="0"/>
    <x v="0"/>
    <m/>
    <m/>
    <m/>
    <m/>
    <m/>
    <m/>
    <m/>
  </r>
  <r>
    <s v="OD2180"/>
    <s v="Arutra"/>
    <x v="5"/>
    <x v="17"/>
    <s v="Madurai"/>
    <x v="788"/>
    <x v="4"/>
    <n v="2410"/>
    <n v="0.25"/>
    <n v="939.9"/>
    <s v="Tamil Nadu"/>
    <x v="4"/>
    <s v="31"/>
    <s v="2017"/>
    <x v="5"/>
    <x v="4"/>
    <m/>
    <m/>
    <m/>
    <m/>
    <m/>
    <m/>
    <m/>
  </r>
  <r>
    <s v="OD2181"/>
    <s v="Akash"/>
    <x v="5"/>
    <x v="17"/>
    <s v="Namakkal"/>
    <x v="629"/>
    <x v="4"/>
    <n v="1897"/>
    <n v="0.21"/>
    <n v="170.73"/>
    <s v="Tamil Nadu"/>
    <x v="0"/>
    <s v="21"/>
    <s v="2018"/>
    <x v="23"/>
    <x v="0"/>
    <m/>
    <m/>
    <m/>
    <m/>
    <m/>
    <m/>
    <m/>
  </r>
  <r>
    <s v="OD2182"/>
    <s v="Jackson"/>
    <x v="1"/>
    <x v="1"/>
    <s v="Kanyakumari"/>
    <x v="789"/>
    <x v="4"/>
    <n v="2120"/>
    <n v="0.23"/>
    <n v="551.20000000000005"/>
    <s v="Tamil Nadu"/>
    <x v="0"/>
    <s v="05"/>
    <s v="2016 "/>
    <x v="6"/>
    <x v="0"/>
    <m/>
    <m/>
    <m/>
    <m/>
    <m/>
    <m/>
    <m/>
  </r>
  <r>
    <s v="OD2183"/>
    <s v="Sheeba"/>
    <x v="4"/>
    <x v="7"/>
    <s v="Ramanadhapuram"/>
    <x v="410"/>
    <x v="4"/>
    <n v="2241"/>
    <n v="0.33"/>
    <n v="694.71"/>
    <s v="Tamil Nadu"/>
    <x v="18"/>
    <s v="11"/>
    <s v="2016 "/>
    <x v="38"/>
    <x v="7"/>
    <m/>
    <m/>
    <m/>
    <m/>
    <m/>
    <m/>
    <m/>
  </r>
  <r>
    <s v="OD2184"/>
    <s v="Arutra"/>
    <x v="4"/>
    <x v="22"/>
    <s v="Trichy"/>
    <x v="784"/>
    <x v="4"/>
    <n v="993"/>
    <n v="0.11"/>
    <n v="148.94999999999999"/>
    <s v="Tamil Nadu"/>
    <x v="7"/>
    <s v="19"/>
    <s v="2017"/>
    <x v="28"/>
    <x v="6"/>
    <m/>
    <m/>
    <m/>
    <m/>
    <m/>
    <m/>
    <m/>
  </r>
  <r>
    <s v="OD2185"/>
    <s v="Verma"/>
    <x v="6"/>
    <x v="19"/>
    <s v="Chennai"/>
    <x v="216"/>
    <x v="4"/>
    <n v="2253"/>
    <n v="0.33"/>
    <n v="901.2"/>
    <s v="Tamil Nadu"/>
    <x v="4"/>
    <s v="07"/>
    <s v="2016 "/>
    <x v="14"/>
    <x v="4"/>
    <m/>
    <m/>
    <m/>
    <m/>
    <m/>
    <m/>
    <m/>
  </r>
  <r>
    <s v="OD2186"/>
    <s v="Willams"/>
    <x v="1"/>
    <x v="14"/>
    <s v="Kanyakumari"/>
    <x v="380"/>
    <x v="4"/>
    <n v="523"/>
    <n v="0.18"/>
    <n v="62.76"/>
    <s v="Tamil Nadu"/>
    <x v="6"/>
    <s v="03"/>
    <s v="2018 "/>
    <x v="43"/>
    <x v="6"/>
    <m/>
    <m/>
    <m/>
    <m/>
    <m/>
    <m/>
    <m/>
  </r>
  <r>
    <s v="OD2187"/>
    <s v="Krithika"/>
    <x v="5"/>
    <x v="17"/>
    <s v="Viluppuram"/>
    <x v="133"/>
    <x v="4"/>
    <n v="2156"/>
    <n v="0.15"/>
    <n v="883.96"/>
    <s v="Tamil Nadu"/>
    <x v="14"/>
    <s v="23"/>
    <s v="2017"/>
    <x v="25"/>
    <x v="3"/>
    <m/>
    <m/>
    <m/>
    <m/>
    <m/>
    <m/>
    <m/>
  </r>
  <r>
    <s v="OD2188"/>
    <s v="Verma"/>
    <x v="1"/>
    <x v="14"/>
    <s v="Dindigul"/>
    <x v="407"/>
    <x v="4"/>
    <n v="1929"/>
    <n v="0.21"/>
    <n v="231.48"/>
    <s v="Tamil Nadu"/>
    <x v="5"/>
    <s v="03"/>
    <s v="2017 "/>
    <x v="35"/>
    <x v="5"/>
    <m/>
    <m/>
    <m/>
    <m/>
    <m/>
    <m/>
    <m/>
  </r>
  <r>
    <s v="OD2189"/>
    <s v="Sudha"/>
    <x v="6"/>
    <x v="11"/>
    <s v="Krishnagiri"/>
    <x v="359"/>
    <x v="4"/>
    <n v="1923"/>
    <n v="0.26"/>
    <n v="288.45"/>
    <s v="Tamil Nadu"/>
    <x v="9"/>
    <s v="22"/>
    <s v="2016"/>
    <x v="11"/>
    <x v="8"/>
    <m/>
    <m/>
    <m/>
    <m/>
    <m/>
    <m/>
    <m/>
  </r>
  <r>
    <s v="OD2190"/>
    <s v="Yadav"/>
    <x v="6"/>
    <x v="13"/>
    <s v="Karur"/>
    <x v="784"/>
    <x v="4"/>
    <n v="527"/>
    <n v="0.26"/>
    <n v="68.510000000000005"/>
    <s v="Tamil Nadu"/>
    <x v="7"/>
    <s v="19"/>
    <s v="2017"/>
    <x v="28"/>
    <x v="6"/>
    <m/>
    <m/>
    <m/>
    <m/>
    <m/>
    <m/>
    <m/>
  </r>
  <r>
    <s v="OD2191"/>
    <s v="Ganesh"/>
    <x v="1"/>
    <x v="14"/>
    <s v="Tenkasi"/>
    <x v="568"/>
    <x v="4"/>
    <n v="2350"/>
    <n v="0.21"/>
    <n v="470"/>
    <s v="Tamil Nadu"/>
    <x v="11"/>
    <s v="09"/>
    <s v="2018 "/>
    <x v="15"/>
    <x v="8"/>
    <m/>
    <m/>
    <m/>
    <m/>
    <m/>
    <m/>
    <m/>
  </r>
  <r>
    <s v="OD2192"/>
    <s v="Sudeep"/>
    <x v="3"/>
    <x v="16"/>
    <s v="Krishnagiri"/>
    <x v="58"/>
    <x v="4"/>
    <n v="1213"/>
    <n v="0.17"/>
    <n v="266.86"/>
    <s v="Tamil Nadu"/>
    <x v="3"/>
    <s v="05"/>
    <s v="2016 "/>
    <x v="19"/>
    <x v="3"/>
    <m/>
    <m/>
    <m/>
    <m/>
    <m/>
    <m/>
    <m/>
  </r>
  <r>
    <s v="OD2193"/>
    <s v="Ram"/>
    <x v="6"/>
    <x v="19"/>
    <s v="Krishnagiri"/>
    <x v="790"/>
    <x v="4"/>
    <n v="1924"/>
    <n v="0.11"/>
    <n v="538.72"/>
    <s v="Tamil Nadu"/>
    <x v="1"/>
    <s v="01"/>
    <s v="2018 "/>
    <x v="27"/>
    <x v="1"/>
    <m/>
    <m/>
    <m/>
    <m/>
    <m/>
    <m/>
    <m/>
  </r>
  <r>
    <s v="OD2194"/>
    <s v="Krithika"/>
    <x v="3"/>
    <x v="5"/>
    <s v="Bodi"/>
    <x v="133"/>
    <x v="4"/>
    <n v="1055"/>
    <n v="0.1"/>
    <n v="94.95"/>
    <s v="Tamil Nadu"/>
    <x v="14"/>
    <s v="23"/>
    <s v="2017"/>
    <x v="25"/>
    <x v="3"/>
    <m/>
    <m/>
    <m/>
    <m/>
    <m/>
    <m/>
    <m/>
  </r>
  <r>
    <s v="OD2195"/>
    <s v="Veena"/>
    <x v="1"/>
    <x v="1"/>
    <s v="Trichy"/>
    <x v="340"/>
    <x v="4"/>
    <n v="693"/>
    <n v="0.31"/>
    <n v="55.44"/>
    <s v="Tamil Nadu"/>
    <x v="0"/>
    <s v="10"/>
    <s v="2017 "/>
    <x v="0"/>
    <x v="0"/>
    <m/>
    <m/>
    <m/>
    <m/>
    <m/>
    <m/>
    <m/>
  </r>
  <r>
    <s v="OD2196"/>
    <s v="Jackson"/>
    <x v="4"/>
    <x v="6"/>
    <s v="Krishnagiri"/>
    <x v="770"/>
    <x v="4"/>
    <n v="1821"/>
    <n v="0.26"/>
    <n v="801.24"/>
    <s v="Tamil Nadu"/>
    <x v="10"/>
    <s v="15"/>
    <s v="2018"/>
    <x v="44"/>
    <x v="9"/>
    <m/>
    <m/>
    <m/>
    <m/>
    <m/>
    <m/>
    <m/>
  </r>
  <r>
    <s v="OD2197"/>
    <s v="Harish"/>
    <x v="4"/>
    <x v="22"/>
    <s v="Virudhunagar"/>
    <x v="226"/>
    <x v="4"/>
    <n v="809"/>
    <n v="0.14000000000000001"/>
    <n v="218.43"/>
    <s v="Tamil Nadu"/>
    <x v="1"/>
    <s v="10"/>
    <s v="2017 "/>
    <x v="1"/>
    <x v="1"/>
    <m/>
    <m/>
    <m/>
    <m/>
    <m/>
    <m/>
    <m/>
  </r>
  <r>
    <s v="OD2198"/>
    <s v="James"/>
    <x v="2"/>
    <x v="2"/>
    <s v="Ramanadhapuram"/>
    <x v="67"/>
    <x v="4"/>
    <n v="859"/>
    <n v="0.35"/>
    <n v="42.95"/>
    <s v="Tamil Nadu"/>
    <x v="4"/>
    <s v="22"/>
    <s v="2018"/>
    <x v="22"/>
    <x v="4"/>
    <m/>
    <m/>
    <m/>
    <m/>
    <m/>
    <m/>
    <m/>
  </r>
  <r>
    <s v="OD2199"/>
    <s v="Surya"/>
    <x v="1"/>
    <x v="1"/>
    <s v="Madurai"/>
    <x v="408"/>
    <x v="4"/>
    <n v="2371"/>
    <n v="0.12"/>
    <n v="308.23"/>
    <s v="Tamil Nadu"/>
    <x v="4"/>
    <s v="10"/>
    <s v="2018 "/>
    <x v="22"/>
    <x v="4"/>
    <m/>
    <m/>
    <m/>
    <m/>
    <m/>
    <m/>
    <m/>
  </r>
  <r>
    <s v="OD2200"/>
    <s v="Krithika"/>
    <x v="5"/>
    <x v="17"/>
    <s v="Pudukottai"/>
    <x v="74"/>
    <x v="4"/>
    <n v="2273"/>
    <n v="0.18"/>
    <n v="613.71"/>
    <s v="Tamil Nadu"/>
    <x v="0"/>
    <s v="20"/>
    <s v="2017"/>
    <x v="0"/>
    <x v="0"/>
    <m/>
    <m/>
    <m/>
    <m/>
    <m/>
    <m/>
    <m/>
  </r>
  <r>
    <s v="OD2201"/>
    <s v="Komal"/>
    <x v="2"/>
    <x v="21"/>
    <s v="Kanyakumari"/>
    <x v="790"/>
    <x v="4"/>
    <n v="2240"/>
    <n v="0.3"/>
    <n v="291.2"/>
    <s v="Tamil Nadu"/>
    <x v="1"/>
    <s v="01"/>
    <s v="2018 "/>
    <x v="27"/>
    <x v="1"/>
    <m/>
    <m/>
    <m/>
    <m/>
    <m/>
    <m/>
    <m/>
  </r>
  <r>
    <s v="OD2202"/>
    <s v="Suresh"/>
    <x v="0"/>
    <x v="20"/>
    <s v="Tirunelveli"/>
    <x v="568"/>
    <x v="4"/>
    <n v="1170"/>
    <n v="0.13"/>
    <n v="70.2"/>
    <s v="Tamil Nadu"/>
    <x v="11"/>
    <s v="09"/>
    <s v="2018 "/>
    <x v="15"/>
    <x v="8"/>
    <m/>
    <m/>
    <m/>
    <m/>
    <m/>
    <m/>
    <m/>
  </r>
  <r>
    <s v="OD2203"/>
    <s v="Krithika"/>
    <x v="4"/>
    <x v="6"/>
    <s v="Kanyakumari"/>
    <x v="33"/>
    <x v="4"/>
    <n v="2041"/>
    <n v="0.32"/>
    <n v="836.81"/>
    <s v="Tamil Nadu"/>
    <x v="9"/>
    <s v="14"/>
    <s v="2018"/>
    <x v="15"/>
    <x v="8"/>
    <m/>
    <m/>
    <m/>
    <m/>
    <m/>
    <m/>
    <m/>
  </r>
  <r>
    <s v="OD2204"/>
    <s v="Ram"/>
    <x v="3"/>
    <x v="5"/>
    <s v="Kanyakumari"/>
    <x v="119"/>
    <x v="4"/>
    <n v="1651"/>
    <n v="0.28999999999999998"/>
    <n v="198.12"/>
    <s v="Tamil Nadu"/>
    <x v="9"/>
    <s v="16"/>
    <s v="2018"/>
    <x v="15"/>
    <x v="8"/>
    <m/>
    <m/>
    <m/>
    <m/>
    <m/>
    <m/>
    <m/>
  </r>
  <r>
    <s v="OD2205"/>
    <s v="Sudha"/>
    <x v="5"/>
    <x v="8"/>
    <s v="Perambalur"/>
    <x v="119"/>
    <x v="4"/>
    <n v="835"/>
    <n v="0.23"/>
    <n v="208.75"/>
    <s v="Tamil Nadu"/>
    <x v="9"/>
    <s v="16"/>
    <s v="2018"/>
    <x v="15"/>
    <x v="8"/>
    <m/>
    <m/>
    <m/>
    <m/>
    <m/>
    <m/>
    <m/>
  </r>
  <r>
    <s v="OD2206"/>
    <s v="Jonas"/>
    <x v="4"/>
    <x v="7"/>
    <s v="Bodi"/>
    <x v="74"/>
    <x v="4"/>
    <n v="1517"/>
    <n v="0.28000000000000003"/>
    <n v="121.36"/>
    <s v="Tamil Nadu"/>
    <x v="0"/>
    <s v="20"/>
    <s v="2017"/>
    <x v="0"/>
    <x v="0"/>
    <m/>
    <m/>
    <m/>
    <m/>
    <m/>
    <m/>
    <m/>
  </r>
  <r>
    <s v="OD2207"/>
    <s v="Anu"/>
    <x v="0"/>
    <x v="12"/>
    <s v="Ramanadhapuram"/>
    <x v="789"/>
    <x v="4"/>
    <n v="1087"/>
    <n v="0.3"/>
    <n v="413.06"/>
    <s v="Tamil Nadu"/>
    <x v="0"/>
    <s v="05"/>
    <s v="2016 "/>
    <x v="6"/>
    <x v="0"/>
    <m/>
    <m/>
    <m/>
    <m/>
    <m/>
    <m/>
    <m/>
  </r>
  <r>
    <s v="OD2208"/>
    <s v="Sabeela"/>
    <x v="6"/>
    <x v="11"/>
    <s v="Nagercoil"/>
    <x v="568"/>
    <x v="4"/>
    <n v="1768"/>
    <n v="0.26"/>
    <n v="300.56"/>
    <s v="Tamil Nadu"/>
    <x v="11"/>
    <s v="09"/>
    <s v="2018 "/>
    <x v="15"/>
    <x v="8"/>
    <m/>
    <m/>
    <m/>
    <m/>
    <m/>
    <m/>
    <m/>
  </r>
  <r>
    <s v="OD2209"/>
    <s v="Ganesh"/>
    <x v="2"/>
    <x v="15"/>
    <s v="Chennai"/>
    <x v="410"/>
    <x v="4"/>
    <n v="1088"/>
    <n v="0.31"/>
    <n v="282.88"/>
    <s v="Tamil Nadu"/>
    <x v="18"/>
    <s v="11"/>
    <s v="2016 "/>
    <x v="38"/>
    <x v="7"/>
    <m/>
    <m/>
    <m/>
    <m/>
    <m/>
    <m/>
    <m/>
  </r>
  <r>
    <s v="OD2210"/>
    <s v="Aditi"/>
    <x v="3"/>
    <x v="18"/>
    <s v="Coimbatore"/>
    <x v="160"/>
    <x v="4"/>
    <n v="2225"/>
    <n v="0.12"/>
    <n v="689.75"/>
    <s v="Tamil Nadu"/>
    <x v="9"/>
    <s v="21"/>
    <s v="2015"/>
    <x v="30"/>
    <x v="8"/>
    <m/>
    <m/>
    <m/>
    <m/>
    <m/>
    <m/>
    <m/>
  </r>
  <r>
    <s v="OD2211"/>
    <s v="Kumar"/>
    <x v="3"/>
    <x v="16"/>
    <s v="Cumbum"/>
    <x v="410"/>
    <x v="4"/>
    <n v="919"/>
    <n v="0.27"/>
    <n v="119.47"/>
    <s v="Tamil Nadu"/>
    <x v="18"/>
    <s v="11"/>
    <s v="2016 "/>
    <x v="38"/>
    <x v="7"/>
    <m/>
    <m/>
    <m/>
    <m/>
    <m/>
    <m/>
    <m/>
  </r>
  <r>
    <s v="OD2212"/>
    <s v="Amrish"/>
    <x v="3"/>
    <x v="5"/>
    <s v="Namakkal"/>
    <x v="33"/>
    <x v="4"/>
    <n v="1048"/>
    <n v="0.15"/>
    <n v="94.32"/>
    <s v="Tamil Nadu"/>
    <x v="9"/>
    <s v="14"/>
    <s v="2018"/>
    <x v="15"/>
    <x v="8"/>
    <m/>
    <m/>
    <m/>
    <m/>
    <m/>
    <m/>
    <m/>
  </r>
  <r>
    <s v="OD2213"/>
    <s v="Vinne"/>
    <x v="5"/>
    <x v="8"/>
    <s v="Tenkasi"/>
    <x v="415"/>
    <x v="4"/>
    <n v="871"/>
    <n v="0.17"/>
    <n v="339.69"/>
    <s v="Tamil Nadu"/>
    <x v="8"/>
    <s v="28"/>
    <s v="2017"/>
    <x v="16"/>
    <x v="7"/>
    <m/>
    <m/>
    <m/>
    <m/>
    <m/>
    <m/>
    <m/>
  </r>
  <r>
    <s v="OD2214"/>
    <s v="Ravi"/>
    <x v="2"/>
    <x v="2"/>
    <s v="Salem"/>
    <x v="416"/>
    <x v="1"/>
    <n v="1045"/>
    <n v="0.27"/>
    <n v="323.95"/>
    <s v="Tamil Nadu"/>
    <x v="15"/>
    <s v="30"/>
    <s v="2018"/>
    <x v="24"/>
    <x v="5"/>
    <m/>
    <m/>
    <m/>
    <m/>
    <m/>
    <m/>
    <m/>
  </r>
  <r>
    <s v="OD2215"/>
    <s v="Willams"/>
    <x v="1"/>
    <x v="14"/>
    <s v="Trichy"/>
    <x v="421"/>
    <x v="1"/>
    <n v="2310"/>
    <n v="0.23"/>
    <n v="970.2"/>
    <s v="Tamil Nadu"/>
    <x v="14"/>
    <s v="16"/>
    <s v="2016"/>
    <x v="19"/>
    <x v="3"/>
    <m/>
    <m/>
    <m/>
    <m/>
    <m/>
    <m/>
    <m/>
  </r>
  <r>
    <s v="OD2216"/>
    <s v="Sudeep"/>
    <x v="5"/>
    <x v="8"/>
    <s v="Viluppuram"/>
    <x v="756"/>
    <x v="1"/>
    <n v="2000"/>
    <n v="0.17"/>
    <n v="400"/>
    <s v="Tamil Nadu"/>
    <x v="4"/>
    <s v="11"/>
    <s v="2016 "/>
    <x v="14"/>
    <x v="4"/>
    <m/>
    <m/>
    <m/>
    <m/>
    <m/>
    <m/>
    <m/>
  </r>
  <r>
    <s v="OD2217"/>
    <s v="Vince"/>
    <x v="1"/>
    <x v="1"/>
    <s v="Ramanadhapuram"/>
    <x v="113"/>
    <x v="1"/>
    <n v="636"/>
    <n v="0.22"/>
    <n v="203.52"/>
    <s v="Tamil Nadu"/>
    <x v="1"/>
    <s v="06"/>
    <s v="2017 "/>
    <x v="1"/>
    <x v="1"/>
    <m/>
    <m/>
    <m/>
    <m/>
    <m/>
    <m/>
    <m/>
  </r>
  <r>
    <s v="OD2218"/>
    <s v="Muneer"/>
    <x v="4"/>
    <x v="6"/>
    <s v="Ramanadhapuram"/>
    <x v="757"/>
    <x v="1"/>
    <n v="1090"/>
    <n v="0.1"/>
    <n v="457.8"/>
    <s v="Tamil Nadu"/>
    <x v="4"/>
    <s v="19"/>
    <s v="2018"/>
    <x v="22"/>
    <x v="4"/>
    <m/>
    <m/>
    <m/>
    <m/>
    <m/>
    <m/>
    <m/>
  </r>
  <r>
    <s v="OD2219"/>
    <s v="Aditi"/>
    <x v="3"/>
    <x v="5"/>
    <s v="Chennai"/>
    <x v="791"/>
    <x v="1"/>
    <n v="1073"/>
    <n v="0.12"/>
    <n v="203.87"/>
    <s v="Tamil Nadu"/>
    <x v="2"/>
    <s v="30"/>
    <s v="2016"/>
    <x v="2"/>
    <x v="2"/>
    <m/>
    <m/>
    <m/>
    <m/>
    <m/>
    <m/>
    <m/>
  </r>
  <r>
    <s v="OD2220"/>
    <s v="Ramesh"/>
    <x v="3"/>
    <x v="5"/>
    <s v="Dharmapuri"/>
    <x v="417"/>
    <x v="1"/>
    <n v="2019"/>
    <n v="0.25"/>
    <n v="524.94000000000005"/>
    <s v="Tamil Nadu"/>
    <x v="4"/>
    <s v="02"/>
    <s v="2018 "/>
    <x v="22"/>
    <x v="4"/>
    <m/>
    <m/>
    <m/>
    <m/>
    <m/>
    <m/>
    <m/>
  </r>
  <r>
    <s v="OD2221"/>
    <s v="Ramesh"/>
    <x v="6"/>
    <x v="11"/>
    <s v="Ooty"/>
    <x v="113"/>
    <x v="1"/>
    <n v="2359"/>
    <n v="0.33"/>
    <n v="424.62"/>
    <s v="Tamil Nadu"/>
    <x v="1"/>
    <s v="06"/>
    <s v="2017 "/>
    <x v="1"/>
    <x v="1"/>
    <m/>
    <m/>
    <m/>
    <m/>
    <m/>
    <m/>
    <m/>
  </r>
  <r>
    <s v="OD2222"/>
    <s v="Krithika"/>
    <x v="6"/>
    <x v="11"/>
    <s v="Vellore"/>
    <x v="113"/>
    <x v="1"/>
    <n v="1678"/>
    <n v="0.12"/>
    <n v="587.29999999999995"/>
    <s v="Tamil Nadu"/>
    <x v="1"/>
    <s v="06"/>
    <s v="2017 "/>
    <x v="1"/>
    <x v="1"/>
    <m/>
    <m/>
    <m/>
    <m/>
    <m/>
    <m/>
    <m/>
  </r>
  <r>
    <s v="OD2223"/>
    <s v="Vince"/>
    <x v="2"/>
    <x v="15"/>
    <s v="Krishnagiri"/>
    <x v="712"/>
    <x v="1"/>
    <n v="2291"/>
    <n v="0.14000000000000001"/>
    <n v="458.2"/>
    <s v="Tamil Nadu"/>
    <x v="6"/>
    <s v="12"/>
    <s v="2015 "/>
    <x v="9"/>
    <x v="6"/>
    <m/>
    <m/>
    <m/>
    <m/>
    <m/>
    <m/>
    <m/>
  </r>
  <r>
    <s v="OD2224"/>
    <s v="Sudeep"/>
    <x v="2"/>
    <x v="2"/>
    <s v="Nagercoil"/>
    <x v="120"/>
    <x v="1"/>
    <n v="1468"/>
    <n v="0.27"/>
    <n v="499.12"/>
    <s v="Tamil Nadu"/>
    <x v="2"/>
    <s v="13"/>
    <s v="2018"/>
    <x v="13"/>
    <x v="2"/>
    <m/>
    <m/>
    <m/>
    <m/>
    <m/>
    <m/>
    <m/>
  </r>
  <r>
    <s v="OD2225"/>
    <s v="Malik"/>
    <x v="6"/>
    <x v="9"/>
    <s v="Cumbum"/>
    <x v="113"/>
    <x v="1"/>
    <n v="2112"/>
    <n v="0.3"/>
    <n v="485.76"/>
    <s v="Tamil Nadu"/>
    <x v="1"/>
    <s v="06"/>
    <s v="2017 "/>
    <x v="1"/>
    <x v="1"/>
    <m/>
    <m/>
    <m/>
    <m/>
    <m/>
    <m/>
    <m/>
  </r>
  <r>
    <s v="OD2226"/>
    <s v="Sheeba"/>
    <x v="0"/>
    <x v="0"/>
    <s v="Tirunelveli"/>
    <x v="445"/>
    <x v="1"/>
    <n v="2251"/>
    <n v="0.12"/>
    <n v="540.24"/>
    <s v="Tamil Nadu"/>
    <x v="5"/>
    <s v="05"/>
    <s v="2017 "/>
    <x v="35"/>
    <x v="5"/>
    <m/>
    <m/>
    <m/>
    <m/>
    <m/>
    <m/>
    <m/>
  </r>
  <r>
    <s v="OD2227"/>
    <s v="Veronica"/>
    <x v="3"/>
    <x v="16"/>
    <s v="Pudukottai"/>
    <x v="243"/>
    <x v="1"/>
    <n v="1589"/>
    <n v="0.3"/>
    <n v="301.91000000000003"/>
    <s v="Tamil Nadu"/>
    <x v="9"/>
    <s v="24"/>
    <s v="2018"/>
    <x v="15"/>
    <x v="8"/>
    <m/>
    <m/>
    <m/>
    <m/>
    <m/>
    <m/>
    <m/>
  </r>
  <r>
    <s v="OD2228"/>
    <s v="Vidya"/>
    <x v="1"/>
    <x v="1"/>
    <s v="Ooty"/>
    <x v="122"/>
    <x v="1"/>
    <n v="1366"/>
    <n v="0.13"/>
    <n v="478.1"/>
    <s v="Tamil Nadu"/>
    <x v="0"/>
    <s v="02"/>
    <s v="2016 "/>
    <x v="6"/>
    <x v="0"/>
    <m/>
    <m/>
    <m/>
    <m/>
    <m/>
    <m/>
    <m/>
  </r>
  <r>
    <s v="OD2229"/>
    <s v="Kumar"/>
    <x v="4"/>
    <x v="7"/>
    <s v="Coimbatore"/>
    <x v="792"/>
    <x v="1"/>
    <n v="1945"/>
    <n v="0.12"/>
    <n v="719.65"/>
    <s v="Tamil Nadu"/>
    <x v="4"/>
    <s v="23"/>
    <s v="2016"/>
    <x v="14"/>
    <x v="4"/>
    <m/>
    <m/>
    <m/>
    <m/>
    <m/>
    <m/>
    <m/>
  </r>
  <r>
    <s v="OD2230"/>
    <s v="Komal"/>
    <x v="5"/>
    <x v="8"/>
    <s v="Ramanadhapuram"/>
    <x v="498"/>
    <x v="1"/>
    <n v="1852"/>
    <n v="0.11"/>
    <n v="370.4"/>
    <s v="Tamil Nadu"/>
    <x v="9"/>
    <s v="22"/>
    <s v="2018"/>
    <x v="15"/>
    <x v="8"/>
    <m/>
    <m/>
    <m/>
    <m/>
    <m/>
    <m/>
    <m/>
  </r>
  <r>
    <s v="OD2231"/>
    <s v="Yadav"/>
    <x v="1"/>
    <x v="14"/>
    <s v="Krishnagiri"/>
    <x v="793"/>
    <x v="1"/>
    <n v="2222"/>
    <n v="0.33"/>
    <n v="177.76"/>
    <s v="Tamil Nadu"/>
    <x v="16"/>
    <s v="12"/>
    <s v="2017 "/>
    <x v="47"/>
    <x v="11"/>
    <m/>
    <m/>
    <m/>
    <m/>
    <m/>
    <m/>
    <m/>
  </r>
  <r>
    <s v="OD2232"/>
    <s v="Sundar"/>
    <x v="1"/>
    <x v="1"/>
    <s v="Salem"/>
    <x v="794"/>
    <x v="1"/>
    <n v="800"/>
    <n v="0.1"/>
    <n v="48"/>
    <s v="Tamil Nadu"/>
    <x v="7"/>
    <s v="13"/>
    <s v="2017"/>
    <x v="28"/>
    <x v="6"/>
    <m/>
    <m/>
    <m/>
    <m/>
    <m/>
    <m/>
    <m/>
  </r>
  <r>
    <s v="OD2233"/>
    <s v="Hussain"/>
    <x v="1"/>
    <x v="1"/>
    <s v="Viluppuram"/>
    <x v="597"/>
    <x v="1"/>
    <n v="1170"/>
    <n v="0.14000000000000001"/>
    <n v="70.2"/>
    <s v="Tamil Nadu"/>
    <x v="17"/>
    <s v="23"/>
    <s v="2016"/>
    <x v="29"/>
    <x v="10"/>
    <m/>
    <m/>
    <m/>
    <m/>
    <m/>
    <m/>
    <m/>
  </r>
  <r>
    <s v="OD2234"/>
    <s v="Rumaiza"/>
    <x v="5"/>
    <x v="8"/>
    <s v="Nagercoil"/>
    <x v="120"/>
    <x v="1"/>
    <n v="2197"/>
    <n v="0.27"/>
    <n v="549.25"/>
    <s v="Tamil Nadu"/>
    <x v="2"/>
    <s v="13"/>
    <s v="2018"/>
    <x v="13"/>
    <x v="2"/>
    <m/>
    <m/>
    <m/>
    <m/>
    <m/>
    <m/>
    <m/>
  </r>
  <r>
    <s v="OD2235"/>
    <s v="Vinne"/>
    <x v="0"/>
    <x v="0"/>
    <s v="Coimbatore"/>
    <x v="597"/>
    <x v="1"/>
    <n v="2190"/>
    <n v="0.34"/>
    <n v="569.4"/>
    <s v="Tamil Nadu"/>
    <x v="17"/>
    <s v="23"/>
    <s v="2016"/>
    <x v="29"/>
    <x v="10"/>
    <m/>
    <m/>
    <m/>
    <m/>
    <m/>
    <m/>
    <m/>
  </r>
  <r>
    <s v="OD2236"/>
    <s v="Mathew"/>
    <x v="5"/>
    <x v="10"/>
    <s v="Dharmapuri"/>
    <x v="795"/>
    <x v="1"/>
    <n v="2032"/>
    <n v="0.26"/>
    <n v="629.91999999999996"/>
    <s v="Tamil Nadu"/>
    <x v="14"/>
    <s v="30"/>
    <s v="2015"/>
    <x v="41"/>
    <x v="3"/>
    <m/>
    <m/>
    <m/>
    <m/>
    <m/>
    <m/>
    <m/>
  </r>
  <r>
    <s v="OD2237"/>
    <s v="Yadav"/>
    <x v="6"/>
    <x v="13"/>
    <s v="Vellore"/>
    <x v="796"/>
    <x v="1"/>
    <n v="1599"/>
    <n v="0.27"/>
    <n v="399.75"/>
    <s v="Tamil Nadu"/>
    <x v="8"/>
    <s v="24"/>
    <s v="2017"/>
    <x v="16"/>
    <x v="7"/>
    <m/>
    <m/>
    <m/>
    <m/>
    <m/>
    <m/>
    <m/>
  </r>
  <r>
    <s v="OD2238"/>
    <s v="Mathew"/>
    <x v="6"/>
    <x v="19"/>
    <s v="Viluppuram"/>
    <x v="795"/>
    <x v="1"/>
    <n v="870"/>
    <n v="0.26"/>
    <n v="365.4"/>
    <s v="Tamil Nadu"/>
    <x v="14"/>
    <s v="30"/>
    <s v="2015"/>
    <x v="41"/>
    <x v="3"/>
    <m/>
    <m/>
    <m/>
    <m/>
    <m/>
    <m/>
    <m/>
  </r>
  <r>
    <s v="OD2239"/>
    <s v="Aditi"/>
    <x v="1"/>
    <x v="14"/>
    <s v="Chennai"/>
    <x v="797"/>
    <x v="1"/>
    <n v="610"/>
    <n v="0.13"/>
    <n v="115.9"/>
    <s v="Tamil Nadu"/>
    <x v="15"/>
    <s v="19"/>
    <s v="2015"/>
    <x v="8"/>
    <x v="5"/>
    <m/>
    <m/>
    <m/>
    <m/>
    <m/>
    <m/>
    <m/>
  </r>
  <r>
    <s v="OD2240"/>
    <s v="Aditi"/>
    <x v="4"/>
    <x v="7"/>
    <s v="Namakkal"/>
    <x v="780"/>
    <x v="1"/>
    <n v="1622"/>
    <n v="0.12"/>
    <n v="81.099999999999994"/>
    <s v="Tamil Nadu"/>
    <x v="5"/>
    <s v="06"/>
    <s v="2018 "/>
    <x v="24"/>
    <x v="5"/>
    <m/>
    <m/>
    <m/>
    <m/>
    <m/>
    <m/>
    <m/>
  </r>
  <r>
    <s v="OD2241"/>
    <s v="Sharon"/>
    <x v="4"/>
    <x v="6"/>
    <s v="Bodi"/>
    <x v="793"/>
    <x v="1"/>
    <n v="703"/>
    <n v="0.18"/>
    <n v="246.05"/>
    <s v="Tamil Nadu"/>
    <x v="16"/>
    <s v="12"/>
    <s v="2017 "/>
    <x v="47"/>
    <x v="11"/>
    <m/>
    <m/>
    <m/>
    <m/>
    <m/>
    <m/>
    <m/>
  </r>
  <r>
    <s v="OD2242"/>
    <s v="Anu"/>
    <x v="6"/>
    <x v="9"/>
    <s v="Namakkal"/>
    <x v="243"/>
    <x v="1"/>
    <n v="574"/>
    <n v="0.25"/>
    <n v="212.38"/>
    <s v="Tamil Nadu"/>
    <x v="9"/>
    <s v="24"/>
    <s v="2018"/>
    <x v="15"/>
    <x v="8"/>
    <m/>
    <m/>
    <m/>
    <m/>
    <m/>
    <m/>
    <m/>
  </r>
  <r>
    <s v="OD2243"/>
    <s v="Arvind"/>
    <x v="4"/>
    <x v="6"/>
    <s v="Ramanadhapuram"/>
    <x v="794"/>
    <x v="1"/>
    <n v="2267"/>
    <n v="0.15"/>
    <n v="612.09"/>
    <s v="Tamil Nadu"/>
    <x v="7"/>
    <s v="13"/>
    <s v="2017"/>
    <x v="28"/>
    <x v="6"/>
    <m/>
    <m/>
    <m/>
    <m/>
    <m/>
    <m/>
    <m/>
  </r>
  <r>
    <s v="OD2244"/>
    <s v="Sudha"/>
    <x v="1"/>
    <x v="14"/>
    <s v="Tenkasi"/>
    <x v="120"/>
    <x v="1"/>
    <n v="821"/>
    <n v="0.25"/>
    <n v="221.67"/>
    <s v="Tamil Nadu"/>
    <x v="2"/>
    <s v="13"/>
    <s v="2018"/>
    <x v="13"/>
    <x v="2"/>
    <m/>
    <m/>
    <m/>
    <m/>
    <m/>
    <m/>
    <m/>
  </r>
  <r>
    <s v="OD2245"/>
    <s v="Ridhesh"/>
    <x v="4"/>
    <x v="22"/>
    <s v="Karur"/>
    <x v="798"/>
    <x v="1"/>
    <n v="2473"/>
    <n v="0.33"/>
    <n v="1038.6600000000001"/>
    <s v="Tamil Nadu"/>
    <x v="10"/>
    <s v="14"/>
    <s v="2018"/>
    <x v="44"/>
    <x v="9"/>
    <m/>
    <m/>
    <m/>
    <m/>
    <m/>
    <m/>
    <m/>
  </r>
  <r>
    <s v="OD2246"/>
    <s v="Willams"/>
    <x v="1"/>
    <x v="14"/>
    <s v="Tirunelveli"/>
    <x v="425"/>
    <x v="1"/>
    <n v="2478"/>
    <n v="0.1"/>
    <n v="941.64"/>
    <s v="Tamil Nadu"/>
    <x v="5"/>
    <s v="01"/>
    <s v="2017 "/>
    <x v="35"/>
    <x v="5"/>
    <m/>
    <m/>
    <m/>
    <m/>
    <m/>
    <m/>
    <m/>
  </r>
  <r>
    <s v="OD2247"/>
    <s v="Verma"/>
    <x v="0"/>
    <x v="0"/>
    <s v="Coimbatore"/>
    <x v="310"/>
    <x v="1"/>
    <n v="637"/>
    <n v="0.21"/>
    <n v="121.03"/>
    <s v="Tamil Nadu"/>
    <x v="13"/>
    <s v="20"/>
    <s v="2018"/>
    <x v="27"/>
    <x v="1"/>
    <m/>
    <m/>
    <m/>
    <m/>
    <m/>
    <m/>
    <m/>
  </r>
  <r>
    <s v="OD2248"/>
    <s v="Malik"/>
    <x v="2"/>
    <x v="21"/>
    <s v="Cumbum"/>
    <x v="126"/>
    <x v="1"/>
    <n v="813"/>
    <n v="0.17"/>
    <n v="317.07"/>
    <s v="Tamil Nadu"/>
    <x v="4"/>
    <s v="30"/>
    <s v="2015"/>
    <x v="20"/>
    <x v="4"/>
    <m/>
    <m/>
    <m/>
    <m/>
    <m/>
    <m/>
    <m/>
  </r>
  <r>
    <s v="OD2249"/>
    <s v="Ganesh"/>
    <x v="2"/>
    <x v="2"/>
    <s v="Tenkasi"/>
    <x v="799"/>
    <x v="1"/>
    <n v="502"/>
    <n v="0.23"/>
    <n v="145.58000000000001"/>
    <s v="Tamil Nadu"/>
    <x v="13"/>
    <s v="23"/>
    <s v="2015"/>
    <x v="3"/>
    <x v="1"/>
    <m/>
    <m/>
    <m/>
    <m/>
    <m/>
    <m/>
    <m/>
  </r>
  <r>
    <s v="OD2250"/>
    <s v="Sheeba"/>
    <x v="5"/>
    <x v="17"/>
    <s v="Ramanadhapuram"/>
    <x v="260"/>
    <x v="1"/>
    <n v="2119"/>
    <n v="0.14000000000000001"/>
    <n v="847.6"/>
    <s v="Tamil Nadu"/>
    <x v="0"/>
    <s v="19"/>
    <s v="2017"/>
    <x v="0"/>
    <x v="0"/>
    <m/>
    <m/>
    <m/>
    <m/>
    <m/>
    <m/>
    <m/>
  </r>
  <r>
    <s v="OD2251"/>
    <s v="Aditi"/>
    <x v="2"/>
    <x v="15"/>
    <s v="Vellore"/>
    <x v="424"/>
    <x v="1"/>
    <n v="1149"/>
    <n v="0.22"/>
    <n v="103.41"/>
    <s v="Tamil Nadu"/>
    <x v="5"/>
    <s v="01"/>
    <s v="2018 "/>
    <x v="24"/>
    <x v="5"/>
    <m/>
    <m/>
    <m/>
    <m/>
    <m/>
    <m/>
    <m/>
  </r>
  <r>
    <s v="OD2252"/>
    <s v="Veena"/>
    <x v="5"/>
    <x v="10"/>
    <s v="Viluppuram"/>
    <x v="423"/>
    <x v="1"/>
    <n v="1400"/>
    <n v="0.11"/>
    <n v="336"/>
    <s v="Tamil Nadu"/>
    <x v="0"/>
    <s v="30"/>
    <s v="2016"/>
    <x v="6"/>
    <x v="0"/>
    <m/>
    <m/>
    <m/>
    <m/>
    <m/>
    <m/>
    <m/>
  </r>
  <r>
    <s v="OD2253"/>
    <s v="Veena"/>
    <x v="4"/>
    <x v="22"/>
    <s v="Dindigul"/>
    <x v="188"/>
    <x v="1"/>
    <n v="1486"/>
    <n v="0.27"/>
    <n v="208.04"/>
    <s v="Tamil Nadu"/>
    <x v="4"/>
    <s v="16"/>
    <s v="2017"/>
    <x v="5"/>
    <x v="4"/>
    <m/>
    <m/>
    <m/>
    <m/>
    <m/>
    <m/>
    <m/>
  </r>
  <r>
    <s v="OD2254"/>
    <s v="Hussain"/>
    <x v="5"/>
    <x v="17"/>
    <s v="Cumbum"/>
    <x v="227"/>
    <x v="1"/>
    <n v="1847"/>
    <n v="0.18"/>
    <n v="591.04"/>
    <s v="Tamil Nadu"/>
    <x v="0"/>
    <s v="20"/>
    <s v="2018"/>
    <x v="23"/>
    <x v="0"/>
    <m/>
    <m/>
    <m/>
    <m/>
    <m/>
    <m/>
    <m/>
  </r>
  <r>
    <s v="OD2255"/>
    <s v="Sheeba"/>
    <x v="6"/>
    <x v="19"/>
    <s v="Madurai"/>
    <x v="800"/>
    <x v="1"/>
    <n v="1197"/>
    <n v="0.21"/>
    <n v="83.79"/>
    <s v="Tamil Nadu"/>
    <x v="13"/>
    <s v="22"/>
    <s v="2018"/>
    <x v="27"/>
    <x v="1"/>
    <m/>
    <m/>
    <m/>
    <m/>
    <m/>
    <m/>
    <m/>
  </r>
  <r>
    <s v="OD2256"/>
    <s v="Kumar"/>
    <x v="2"/>
    <x v="2"/>
    <s v="Tirunelveli"/>
    <x v="801"/>
    <x v="1"/>
    <n v="2180"/>
    <n v="0.24"/>
    <n v="806.6"/>
    <s v="Tamil Nadu"/>
    <x v="17"/>
    <s v="23"/>
    <s v="2015"/>
    <x v="34"/>
    <x v="10"/>
    <m/>
    <m/>
    <m/>
    <m/>
    <m/>
    <m/>
    <m/>
  </r>
  <r>
    <s v="OD2257"/>
    <s v="Akash"/>
    <x v="3"/>
    <x v="5"/>
    <s v="Bodi"/>
    <x v="361"/>
    <x v="1"/>
    <n v="1710"/>
    <n v="0.22"/>
    <n v="307.8"/>
    <s v="Tamil Nadu"/>
    <x v="3"/>
    <s v="09"/>
    <s v="2018 "/>
    <x v="4"/>
    <x v="3"/>
    <m/>
    <m/>
    <m/>
    <m/>
    <m/>
    <m/>
    <m/>
  </r>
  <r>
    <s v="OD2258"/>
    <s v="Vidya"/>
    <x v="0"/>
    <x v="0"/>
    <s v="Namakkal"/>
    <x v="361"/>
    <x v="1"/>
    <n v="2138"/>
    <n v="0.17"/>
    <n v="897.96"/>
    <s v="Tamil Nadu"/>
    <x v="3"/>
    <s v="09"/>
    <s v="2018 "/>
    <x v="4"/>
    <x v="3"/>
    <m/>
    <m/>
    <m/>
    <m/>
    <m/>
    <m/>
    <m/>
  </r>
  <r>
    <s v="OD2259"/>
    <s v="Shah"/>
    <x v="6"/>
    <x v="13"/>
    <s v="Kanyakumari"/>
    <x v="736"/>
    <x v="1"/>
    <n v="1203"/>
    <n v="0.16"/>
    <n v="529.32000000000005"/>
    <s v="Tamil Nadu"/>
    <x v="9"/>
    <s v="23"/>
    <s v="2018"/>
    <x v="15"/>
    <x v="8"/>
    <m/>
    <m/>
    <m/>
    <m/>
    <m/>
    <m/>
    <m/>
  </r>
  <r>
    <s v="OD2260"/>
    <s v="Alan"/>
    <x v="5"/>
    <x v="17"/>
    <s v="Theni"/>
    <x v="802"/>
    <x v="1"/>
    <n v="2000"/>
    <n v="0.25"/>
    <n v="800"/>
    <s v="Tamil Nadu"/>
    <x v="7"/>
    <s v="14"/>
    <s v="2017"/>
    <x v="28"/>
    <x v="6"/>
    <m/>
    <m/>
    <m/>
    <m/>
    <m/>
    <m/>
    <m/>
  </r>
  <r>
    <s v="OD2261"/>
    <s v="Ramesh"/>
    <x v="6"/>
    <x v="11"/>
    <s v="Vellore"/>
    <x v="803"/>
    <x v="1"/>
    <n v="1652"/>
    <n v="0.26"/>
    <n v="627.76"/>
    <s v="Tamil Nadu"/>
    <x v="6"/>
    <s v="09"/>
    <s v="2017 "/>
    <x v="28"/>
    <x v="6"/>
    <m/>
    <m/>
    <m/>
    <m/>
    <m/>
    <m/>
    <m/>
  </r>
  <r>
    <s v="OD2262"/>
    <s v="Verma"/>
    <x v="0"/>
    <x v="20"/>
    <s v="Kanyakumari"/>
    <x v="484"/>
    <x v="1"/>
    <n v="1676"/>
    <n v="0.26"/>
    <n v="603.36"/>
    <s v="Tamil Nadu"/>
    <x v="2"/>
    <s v="09"/>
    <s v="2018 "/>
    <x v="13"/>
    <x v="2"/>
    <m/>
    <m/>
    <m/>
    <m/>
    <m/>
    <m/>
    <m/>
  </r>
  <r>
    <s v="OD2263"/>
    <s v="Sudeep"/>
    <x v="2"/>
    <x v="15"/>
    <s v="Madurai"/>
    <x v="752"/>
    <x v="1"/>
    <n v="558"/>
    <n v="0.35"/>
    <n v="195.3"/>
    <s v="Tamil Nadu"/>
    <x v="7"/>
    <s v="15"/>
    <s v="2015"/>
    <x v="9"/>
    <x v="6"/>
    <m/>
    <m/>
    <m/>
    <m/>
    <m/>
    <m/>
    <m/>
  </r>
  <r>
    <s v="OD2264"/>
    <s v="Surya"/>
    <x v="4"/>
    <x v="22"/>
    <s v="Vellore"/>
    <x v="752"/>
    <x v="1"/>
    <n v="1102"/>
    <n v="0.28000000000000003"/>
    <n v="319.58"/>
    <s v="Tamil Nadu"/>
    <x v="7"/>
    <s v="15"/>
    <s v="2015"/>
    <x v="9"/>
    <x v="6"/>
    <m/>
    <m/>
    <m/>
    <m/>
    <m/>
    <m/>
    <m/>
  </r>
  <r>
    <s v="OD2265"/>
    <s v="Peer"/>
    <x v="3"/>
    <x v="18"/>
    <s v="Bodi"/>
    <x v="255"/>
    <x v="1"/>
    <n v="1651"/>
    <n v="0.14000000000000001"/>
    <n v="561.34"/>
    <s v="Tamil Nadu"/>
    <x v="17"/>
    <s v="26"/>
    <s v="2017"/>
    <x v="17"/>
    <x v="10"/>
    <m/>
    <m/>
    <m/>
    <m/>
    <m/>
    <m/>
    <m/>
  </r>
  <r>
    <s v="OD2266"/>
    <s v="Esther"/>
    <x v="1"/>
    <x v="1"/>
    <s v="Trichy"/>
    <x v="227"/>
    <x v="1"/>
    <n v="2305"/>
    <n v="0.35"/>
    <n v="530.15"/>
    <s v="Tamil Nadu"/>
    <x v="0"/>
    <s v="20"/>
    <s v="2018"/>
    <x v="23"/>
    <x v="0"/>
    <m/>
    <m/>
    <m/>
    <m/>
    <m/>
    <m/>
    <m/>
  </r>
  <r>
    <s v="OD2267"/>
    <s v="Veena"/>
    <x v="5"/>
    <x v="8"/>
    <s v="Dharmapuri"/>
    <x v="558"/>
    <x v="1"/>
    <n v="2132"/>
    <n v="0.11"/>
    <n v="618.28"/>
    <s v="Tamil Nadu"/>
    <x v="4"/>
    <s v="18"/>
    <s v="2018"/>
    <x v="22"/>
    <x v="4"/>
    <m/>
    <m/>
    <m/>
    <m/>
    <m/>
    <m/>
    <m/>
  </r>
  <r>
    <s v="OD2268"/>
    <s v="Ram"/>
    <x v="0"/>
    <x v="20"/>
    <s v="Ramanadhapuram"/>
    <x v="799"/>
    <x v="1"/>
    <n v="1000"/>
    <n v="0.28000000000000003"/>
    <n v="130"/>
    <s v="Tamil Nadu"/>
    <x v="13"/>
    <s v="23"/>
    <s v="2015"/>
    <x v="3"/>
    <x v="1"/>
    <m/>
    <m/>
    <m/>
    <m/>
    <m/>
    <m/>
    <m/>
  </r>
  <r>
    <s v="OD2269"/>
    <s v="Shree"/>
    <x v="5"/>
    <x v="17"/>
    <s v="Nagercoil"/>
    <x v="803"/>
    <x v="1"/>
    <n v="854"/>
    <n v="0.3"/>
    <n v="324.52"/>
    <s v="Tamil Nadu"/>
    <x v="6"/>
    <s v="09"/>
    <s v="2017 "/>
    <x v="28"/>
    <x v="6"/>
    <m/>
    <m/>
    <m/>
    <m/>
    <m/>
    <m/>
    <m/>
  </r>
  <r>
    <s v="OD2270"/>
    <s v="Roshan"/>
    <x v="4"/>
    <x v="22"/>
    <s v="Vellore"/>
    <x v="361"/>
    <x v="1"/>
    <n v="1052"/>
    <n v="0.13"/>
    <n v="105.2"/>
    <s v="Tamil Nadu"/>
    <x v="3"/>
    <s v="09"/>
    <s v="2018 "/>
    <x v="4"/>
    <x v="3"/>
    <m/>
    <m/>
    <m/>
    <m/>
    <m/>
    <m/>
    <m/>
  </r>
  <r>
    <s v="OD2271"/>
    <s v="Sabeela"/>
    <x v="5"/>
    <x v="10"/>
    <s v="Pudukottai"/>
    <x v="425"/>
    <x v="1"/>
    <n v="814"/>
    <n v="0.14000000000000001"/>
    <n v="113.96"/>
    <s v="Tamil Nadu"/>
    <x v="5"/>
    <s v="01"/>
    <s v="2017 "/>
    <x v="35"/>
    <x v="5"/>
    <m/>
    <m/>
    <m/>
    <m/>
    <m/>
    <m/>
    <m/>
  </r>
  <r>
    <s v="OD2272"/>
    <s v="Adavan"/>
    <x v="3"/>
    <x v="16"/>
    <s v="Cumbum"/>
    <x v="804"/>
    <x v="1"/>
    <n v="2285"/>
    <n v="0.35"/>
    <n v="776.9"/>
    <s v="Tamil Nadu"/>
    <x v="8"/>
    <s v="29"/>
    <s v="2017"/>
    <x v="16"/>
    <x v="7"/>
    <m/>
    <m/>
    <m/>
    <m/>
    <m/>
    <m/>
    <m/>
  </r>
  <r>
    <s v="OD2273"/>
    <s v="Ram"/>
    <x v="3"/>
    <x v="5"/>
    <s v="Dindigul"/>
    <x v="805"/>
    <x v="1"/>
    <n v="2154"/>
    <n v="0.23"/>
    <n v="150.78"/>
    <s v="Tamil Nadu"/>
    <x v="13"/>
    <s v="14"/>
    <s v="2017"/>
    <x v="1"/>
    <x v="1"/>
    <m/>
    <m/>
    <m/>
    <m/>
    <m/>
    <m/>
    <m/>
  </r>
  <r>
    <s v="OD2274"/>
    <s v="Sharon"/>
    <x v="2"/>
    <x v="4"/>
    <s v="Ooty"/>
    <x v="423"/>
    <x v="1"/>
    <n v="1721"/>
    <n v="0.12"/>
    <n v="258.14999999999998"/>
    <s v="Tamil Nadu"/>
    <x v="0"/>
    <s v="30"/>
    <s v="2016"/>
    <x v="6"/>
    <x v="0"/>
    <m/>
    <m/>
    <m/>
    <m/>
    <m/>
    <m/>
    <m/>
  </r>
  <r>
    <s v="OD2275"/>
    <s v="Amy"/>
    <x v="5"/>
    <x v="17"/>
    <s v="Pudukottai"/>
    <x v="165"/>
    <x v="2"/>
    <n v="2092"/>
    <n v="0.18"/>
    <n v="648.52"/>
    <s v="Tamil Nadu"/>
    <x v="4"/>
    <s v="24"/>
    <s v="2015"/>
    <x v="20"/>
    <x v="4"/>
    <m/>
    <m/>
    <m/>
    <m/>
    <m/>
    <m/>
    <m/>
  </r>
  <r>
    <s v="OD2276"/>
    <s v="Jackson"/>
    <x v="4"/>
    <x v="7"/>
    <s v="Kanyakumari"/>
    <x v="212"/>
    <x v="2"/>
    <n v="611"/>
    <n v="0.19"/>
    <n v="30.55"/>
    <s v="Tamil Nadu"/>
    <x v="11"/>
    <s v="07"/>
    <s v="2018 "/>
    <x v="15"/>
    <x v="8"/>
    <m/>
    <m/>
    <m/>
    <m/>
    <m/>
    <m/>
    <m/>
  </r>
  <r>
    <s v="OD2277"/>
    <s v="Rumaiza"/>
    <x v="4"/>
    <x v="7"/>
    <s v="Ramanadhapuram"/>
    <x v="431"/>
    <x v="2"/>
    <n v="2304"/>
    <n v="0.33"/>
    <n v="852.48"/>
    <s v="Tamil Nadu"/>
    <x v="8"/>
    <s v="20"/>
    <s v="2015"/>
    <x v="39"/>
    <x v="7"/>
    <m/>
    <m/>
    <m/>
    <m/>
    <m/>
    <m/>
    <m/>
  </r>
  <r>
    <s v="OD2278"/>
    <s v="Sudha"/>
    <x v="5"/>
    <x v="10"/>
    <s v="Ooty"/>
    <x v="806"/>
    <x v="2"/>
    <n v="904"/>
    <n v="0.18"/>
    <n v="361.6"/>
    <s v="Tamil Nadu"/>
    <x v="4"/>
    <s v="16"/>
    <s v="2016"/>
    <x v="14"/>
    <x v="4"/>
    <m/>
    <m/>
    <m/>
    <m/>
    <m/>
    <m/>
    <m/>
  </r>
  <r>
    <s v="OD2279"/>
    <s v="Sheeba"/>
    <x v="5"/>
    <x v="8"/>
    <s v="Trichy"/>
    <x v="340"/>
    <x v="2"/>
    <n v="1557"/>
    <n v="0.28999999999999998"/>
    <n v="498.24"/>
    <s v="Tamil Nadu"/>
    <x v="0"/>
    <s v="10"/>
    <s v="2017 "/>
    <x v="0"/>
    <x v="0"/>
    <m/>
    <m/>
    <m/>
    <m/>
    <m/>
    <m/>
    <m/>
  </r>
  <r>
    <s v="OD2280"/>
    <s v="Alan"/>
    <x v="2"/>
    <x v="2"/>
    <s v="Cumbum"/>
    <x v="429"/>
    <x v="2"/>
    <n v="2391"/>
    <n v="0.28999999999999998"/>
    <n v="239.1"/>
    <s v="Tamil Nadu"/>
    <x v="0"/>
    <s v="16"/>
    <s v="2018"/>
    <x v="23"/>
    <x v="0"/>
    <m/>
    <m/>
    <m/>
    <m/>
    <m/>
    <m/>
    <m/>
  </r>
  <r>
    <s v="OD2281"/>
    <s v="Arutra"/>
    <x v="6"/>
    <x v="19"/>
    <s v="Cumbum"/>
    <x v="367"/>
    <x v="2"/>
    <n v="1450"/>
    <n v="0.26"/>
    <n v="594.5"/>
    <s v="Tamil Nadu"/>
    <x v="9"/>
    <s v="29"/>
    <s v="2018"/>
    <x v="15"/>
    <x v="8"/>
    <m/>
    <m/>
    <m/>
    <m/>
    <m/>
    <m/>
    <m/>
  </r>
  <r>
    <s v="OD2282"/>
    <s v="Harish"/>
    <x v="4"/>
    <x v="7"/>
    <s v="Bodi"/>
    <x v="24"/>
    <x v="2"/>
    <n v="1996"/>
    <n v="0.19"/>
    <n v="778.44"/>
    <s v="Tamil Nadu"/>
    <x v="13"/>
    <s v="20"/>
    <s v="2017"/>
    <x v="1"/>
    <x v="1"/>
    <m/>
    <m/>
    <m/>
    <m/>
    <m/>
    <m/>
    <m/>
  </r>
  <r>
    <s v="OD2283"/>
    <s v="Suresh"/>
    <x v="2"/>
    <x v="4"/>
    <s v="Karur"/>
    <x v="174"/>
    <x v="2"/>
    <n v="1069"/>
    <n v="0.35"/>
    <n v="224.49"/>
    <s v="Tamil Nadu"/>
    <x v="2"/>
    <s v="01"/>
    <s v="2018 "/>
    <x v="13"/>
    <x v="2"/>
    <m/>
    <m/>
    <m/>
    <m/>
    <m/>
    <m/>
    <m/>
  </r>
  <r>
    <s v="OD2284"/>
    <s v="Veena"/>
    <x v="3"/>
    <x v="3"/>
    <s v="Ooty"/>
    <x v="726"/>
    <x v="2"/>
    <n v="1586"/>
    <n v="0.3"/>
    <n v="190.32"/>
    <s v="Tamil Nadu"/>
    <x v="14"/>
    <s v="27"/>
    <s v="2018"/>
    <x v="4"/>
    <x v="3"/>
    <m/>
    <m/>
    <m/>
    <m/>
    <m/>
    <m/>
    <m/>
  </r>
  <r>
    <s v="OD2285"/>
    <s v="Anu"/>
    <x v="5"/>
    <x v="17"/>
    <s v="Ramanadhapuram"/>
    <x v="224"/>
    <x v="2"/>
    <n v="605"/>
    <n v="0.13"/>
    <n v="84.7"/>
    <s v="Tamil Nadu"/>
    <x v="13"/>
    <s v="29"/>
    <s v="2018"/>
    <x v="27"/>
    <x v="1"/>
    <m/>
    <m/>
    <m/>
    <m/>
    <m/>
    <m/>
    <m/>
  </r>
  <r>
    <s v="OD2286"/>
    <s v="Sudha"/>
    <x v="6"/>
    <x v="13"/>
    <s v="Tenkasi"/>
    <x v="434"/>
    <x v="2"/>
    <n v="1937"/>
    <n v="0.19"/>
    <n v="116.22"/>
    <s v="Tamil Nadu"/>
    <x v="18"/>
    <s v="04"/>
    <s v="2017 "/>
    <x v="16"/>
    <x v="7"/>
    <m/>
    <m/>
    <m/>
    <m/>
    <m/>
    <m/>
    <m/>
  </r>
  <r>
    <s v="OD2287"/>
    <s v="Mathew"/>
    <x v="1"/>
    <x v="1"/>
    <s v="Krishnagiri"/>
    <x v="807"/>
    <x v="2"/>
    <n v="1465"/>
    <n v="0.28999999999999998"/>
    <n v="336.95"/>
    <s v="Tamil Nadu"/>
    <x v="18"/>
    <s v="03"/>
    <s v="2017 "/>
    <x v="16"/>
    <x v="7"/>
    <m/>
    <m/>
    <m/>
    <m/>
    <m/>
    <m/>
    <m/>
  </r>
  <r>
    <s v="OD2288"/>
    <s v="Alan"/>
    <x v="5"/>
    <x v="10"/>
    <s v="Chennai"/>
    <x v="65"/>
    <x v="2"/>
    <n v="1375"/>
    <n v="0.18"/>
    <n v="426.25"/>
    <s v="Tamil Nadu"/>
    <x v="11"/>
    <s v="05"/>
    <s v="2017 "/>
    <x v="21"/>
    <x v="8"/>
    <m/>
    <m/>
    <m/>
    <m/>
    <m/>
    <m/>
    <m/>
  </r>
  <r>
    <s v="OD2289"/>
    <s v="Ravi"/>
    <x v="2"/>
    <x v="15"/>
    <s v="Namakkal"/>
    <x v="297"/>
    <x v="2"/>
    <n v="1450"/>
    <n v="0.13"/>
    <n v="435"/>
    <s v="Tamil Nadu"/>
    <x v="4"/>
    <s v="12"/>
    <s v="2016 "/>
    <x v="14"/>
    <x v="4"/>
    <m/>
    <m/>
    <m/>
    <m/>
    <m/>
    <m/>
    <m/>
  </r>
  <r>
    <s v="OD2290"/>
    <s v="Sudeep"/>
    <x v="6"/>
    <x v="13"/>
    <s v="Madurai"/>
    <x v="593"/>
    <x v="2"/>
    <n v="901"/>
    <n v="0.31"/>
    <n v="342.38"/>
    <s v="Tamil Nadu"/>
    <x v="0"/>
    <s v="18"/>
    <s v="2018"/>
    <x v="23"/>
    <x v="0"/>
    <m/>
    <m/>
    <m/>
    <m/>
    <m/>
    <m/>
    <m/>
  </r>
  <r>
    <s v="OD2291"/>
    <s v="Ram"/>
    <x v="2"/>
    <x v="4"/>
    <s v="Dharmapuri"/>
    <x v="558"/>
    <x v="2"/>
    <n v="1255"/>
    <n v="0.16"/>
    <n v="263.55"/>
    <s v="Tamil Nadu"/>
    <x v="4"/>
    <s v="18"/>
    <s v="2018"/>
    <x v="22"/>
    <x v="4"/>
    <m/>
    <m/>
    <m/>
    <m/>
    <m/>
    <m/>
    <m/>
  </r>
  <r>
    <s v="OD2292"/>
    <s v="Hussain"/>
    <x v="3"/>
    <x v="18"/>
    <s v="Dindigul"/>
    <x v="807"/>
    <x v="2"/>
    <n v="609"/>
    <n v="0.13"/>
    <n v="164.43"/>
    <s v="Tamil Nadu"/>
    <x v="18"/>
    <s v="03"/>
    <s v="2017 "/>
    <x v="16"/>
    <x v="7"/>
    <m/>
    <m/>
    <m/>
    <m/>
    <m/>
    <m/>
    <m/>
  </r>
  <r>
    <s v="OD2293"/>
    <s v="Aditi"/>
    <x v="3"/>
    <x v="18"/>
    <s v="Nagercoil"/>
    <x v="65"/>
    <x v="2"/>
    <n v="2306"/>
    <n v="0.22"/>
    <n v="899.34"/>
    <s v="Tamil Nadu"/>
    <x v="11"/>
    <s v="05"/>
    <s v="2017 "/>
    <x v="21"/>
    <x v="8"/>
    <m/>
    <m/>
    <m/>
    <m/>
    <m/>
    <m/>
    <m/>
  </r>
  <r>
    <s v="OD2294"/>
    <s v="Krithika"/>
    <x v="4"/>
    <x v="7"/>
    <s v="Pudukottai"/>
    <x v="115"/>
    <x v="2"/>
    <n v="1812"/>
    <n v="0.33"/>
    <n v="471.12"/>
    <s v="Tamil Nadu"/>
    <x v="13"/>
    <s v="16"/>
    <s v="2018"/>
    <x v="27"/>
    <x v="1"/>
    <m/>
    <m/>
    <m/>
    <m/>
    <m/>
    <m/>
    <m/>
  </r>
  <r>
    <s v="OD2295"/>
    <s v="Hussain"/>
    <x v="2"/>
    <x v="2"/>
    <s v="Pudukottai"/>
    <x v="808"/>
    <x v="2"/>
    <n v="1241"/>
    <n v="0.2"/>
    <n v="260.61"/>
    <s v="Tamil Nadu"/>
    <x v="19"/>
    <s v="03"/>
    <s v="2017 "/>
    <x v="12"/>
    <x v="9"/>
    <m/>
    <m/>
    <m/>
    <m/>
    <m/>
    <m/>
    <m/>
  </r>
  <r>
    <s v="OD2296"/>
    <s v="Kumar"/>
    <x v="4"/>
    <x v="7"/>
    <s v="Vellore"/>
    <x v="244"/>
    <x v="2"/>
    <n v="575"/>
    <n v="0.15"/>
    <n v="40.25"/>
    <s v="Tamil Nadu"/>
    <x v="2"/>
    <s v="04"/>
    <s v="2016 "/>
    <x v="2"/>
    <x v="2"/>
    <m/>
    <m/>
    <m/>
    <m/>
    <m/>
    <m/>
    <m/>
  </r>
  <r>
    <s v="OD2297"/>
    <s v="Surya"/>
    <x v="1"/>
    <x v="14"/>
    <s v="Chennai"/>
    <x v="435"/>
    <x v="2"/>
    <n v="2197"/>
    <n v="0.28000000000000003"/>
    <n v="637.13"/>
    <s v="Tamil Nadu"/>
    <x v="8"/>
    <s v="31"/>
    <s v="2018"/>
    <x v="10"/>
    <x v="7"/>
    <m/>
    <m/>
    <m/>
    <m/>
    <m/>
    <m/>
    <m/>
  </r>
  <r>
    <s v="OD2298"/>
    <s v="Ganesh"/>
    <x v="0"/>
    <x v="12"/>
    <s v="Salem"/>
    <x v="809"/>
    <x v="2"/>
    <n v="1749"/>
    <n v="0.32"/>
    <n v="349.8"/>
    <s v="Tamil Nadu"/>
    <x v="17"/>
    <s v="23"/>
    <s v="2018"/>
    <x v="42"/>
    <x v="10"/>
    <m/>
    <m/>
    <m/>
    <m/>
    <m/>
    <m/>
    <m/>
  </r>
  <r>
    <s v="OD2299"/>
    <s v="Mathew"/>
    <x v="2"/>
    <x v="4"/>
    <s v="Nagercoil"/>
    <x v="430"/>
    <x v="2"/>
    <n v="1010"/>
    <n v="0.13"/>
    <n v="313.10000000000002"/>
    <s v="Tamil Nadu"/>
    <x v="0"/>
    <s v="15"/>
    <s v="2015"/>
    <x v="7"/>
    <x v="0"/>
    <m/>
    <m/>
    <m/>
    <m/>
    <m/>
    <m/>
    <m/>
  </r>
  <r>
    <s v="OD2300"/>
    <s v="Peer"/>
    <x v="1"/>
    <x v="14"/>
    <s v="Theni"/>
    <x v="432"/>
    <x v="2"/>
    <n v="1976"/>
    <n v="0.33"/>
    <n v="276.64"/>
    <s v="Tamil Nadu"/>
    <x v="6"/>
    <s v="12"/>
    <s v="2018 "/>
    <x v="43"/>
    <x v="6"/>
    <m/>
    <m/>
    <m/>
    <m/>
    <m/>
    <m/>
    <m/>
  </r>
  <r>
    <s v="OD2301"/>
    <s v="Vidya"/>
    <x v="6"/>
    <x v="13"/>
    <s v="Madurai"/>
    <x v="546"/>
    <x v="2"/>
    <n v="2147"/>
    <n v="0.22"/>
    <n v="751.45"/>
    <s v="Tamil Nadu"/>
    <x v="1"/>
    <s v="11"/>
    <s v="2018 "/>
    <x v="27"/>
    <x v="1"/>
    <m/>
    <m/>
    <m/>
    <m/>
    <m/>
    <m/>
    <m/>
  </r>
  <r>
    <s v="OD2302"/>
    <s v="Ravi"/>
    <x v="4"/>
    <x v="7"/>
    <s v="Chennai"/>
    <x v="172"/>
    <x v="2"/>
    <n v="1322"/>
    <n v="0.11"/>
    <n v="475.92"/>
    <s v="Tamil Nadu"/>
    <x v="7"/>
    <s v="21"/>
    <s v="2018"/>
    <x v="43"/>
    <x v="6"/>
    <m/>
    <m/>
    <m/>
    <m/>
    <m/>
    <m/>
    <m/>
  </r>
  <r>
    <s v="OD2303"/>
    <s v="Veronica"/>
    <x v="5"/>
    <x v="10"/>
    <s v="Salem"/>
    <x v="810"/>
    <x v="2"/>
    <n v="1589"/>
    <n v="0.18"/>
    <n v="492.59"/>
    <s v="Tamil Nadu"/>
    <x v="0"/>
    <s v="28"/>
    <s v="2015"/>
    <x v="7"/>
    <x v="0"/>
    <m/>
    <m/>
    <m/>
    <m/>
    <m/>
    <m/>
    <m/>
  </r>
  <r>
    <s v="OD2304"/>
    <s v="Muneer"/>
    <x v="5"/>
    <x v="17"/>
    <s v="Salem"/>
    <x v="558"/>
    <x v="2"/>
    <n v="1875"/>
    <n v="0.21"/>
    <n v="431.25"/>
    <s v="Tamil Nadu"/>
    <x v="4"/>
    <s v="18"/>
    <s v="2018"/>
    <x v="22"/>
    <x v="4"/>
    <m/>
    <m/>
    <m/>
    <m/>
    <m/>
    <m/>
    <m/>
  </r>
  <r>
    <s v="OD2305"/>
    <s v="Peer"/>
    <x v="3"/>
    <x v="16"/>
    <s v="Krishnagiri"/>
    <x v="726"/>
    <x v="2"/>
    <n v="2470"/>
    <n v="0.1"/>
    <n v="889.2"/>
    <s v="Tamil Nadu"/>
    <x v="14"/>
    <s v="27"/>
    <s v="2018"/>
    <x v="4"/>
    <x v="3"/>
    <m/>
    <m/>
    <m/>
    <m/>
    <m/>
    <m/>
    <m/>
  </r>
  <r>
    <s v="OD2306"/>
    <s v="Adavan"/>
    <x v="0"/>
    <x v="0"/>
    <s v="Dindigul"/>
    <x v="811"/>
    <x v="2"/>
    <n v="2068"/>
    <n v="0.14000000000000001"/>
    <n v="372.24"/>
    <s v="Tamil Nadu"/>
    <x v="4"/>
    <s v="07"/>
    <s v="2015 "/>
    <x v="20"/>
    <x v="4"/>
    <m/>
    <m/>
    <m/>
    <m/>
    <m/>
    <m/>
    <m/>
  </r>
  <r>
    <s v="OD2307"/>
    <s v="Veronica"/>
    <x v="4"/>
    <x v="7"/>
    <s v="Dharmapuri"/>
    <x v="403"/>
    <x v="2"/>
    <n v="1624"/>
    <n v="0.18"/>
    <n v="487.2"/>
    <s v="Tamil Nadu"/>
    <x v="0"/>
    <s v="14"/>
    <s v="2017"/>
    <x v="0"/>
    <x v="0"/>
    <m/>
    <m/>
    <m/>
    <m/>
    <m/>
    <m/>
    <m/>
  </r>
  <r>
    <s v="OD2308"/>
    <s v="Amrish"/>
    <x v="2"/>
    <x v="2"/>
    <s v="Perambalur"/>
    <x v="668"/>
    <x v="2"/>
    <n v="1702"/>
    <n v="0.19"/>
    <n v="221.26"/>
    <s v="Tamil Nadu"/>
    <x v="5"/>
    <s v="03"/>
    <s v="2016 "/>
    <x v="33"/>
    <x v="5"/>
    <m/>
    <m/>
    <m/>
    <m/>
    <m/>
    <m/>
    <m/>
  </r>
  <r>
    <s v="OD2309"/>
    <s v="Haseena"/>
    <x v="0"/>
    <x v="0"/>
    <s v="Chennai"/>
    <x v="437"/>
    <x v="2"/>
    <n v="2014"/>
    <n v="0.27"/>
    <n v="463.22"/>
    <s v="Tamil Nadu"/>
    <x v="12"/>
    <s v="07"/>
    <s v="2015 "/>
    <x v="34"/>
    <x v="10"/>
    <m/>
    <m/>
    <m/>
    <m/>
    <m/>
    <m/>
    <m/>
  </r>
  <r>
    <s v="OD2310"/>
    <s v="James"/>
    <x v="2"/>
    <x v="21"/>
    <s v="Trichy"/>
    <x v="440"/>
    <x v="2"/>
    <n v="1343"/>
    <n v="0.2"/>
    <n v="564.05999999999995"/>
    <s v="Tamil Nadu"/>
    <x v="0"/>
    <s v="23"/>
    <s v="2015"/>
    <x v="7"/>
    <x v="0"/>
    <m/>
    <m/>
    <m/>
    <m/>
    <m/>
    <m/>
    <m/>
  </r>
  <r>
    <s v="OD2311"/>
    <s v="Yadav"/>
    <x v="3"/>
    <x v="18"/>
    <s v="Vellore"/>
    <x v="812"/>
    <x v="2"/>
    <n v="843"/>
    <n v="0.12"/>
    <n v="143.31"/>
    <s v="Tamil Nadu"/>
    <x v="14"/>
    <s v="13"/>
    <s v="2017"/>
    <x v="25"/>
    <x v="3"/>
    <m/>
    <m/>
    <m/>
    <m/>
    <m/>
    <m/>
    <m/>
  </r>
  <r>
    <s v="OD2312"/>
    <s v="Yusuf"/>
    <x v="2"/>
    <x v="4"/>
    <s v="Kanyakumari"/>
    <x v="813"/>
    <x v="2"/>
    <n v="685"/>
    <n v="0.14000000000000001"/>
    <n v="226.05"/>
    <s v="Tamil Nadu"/>
    <x v="5"/>
    <s v="08"/>
    <s v="2017 "/>
    <x v="35"/>
    <x v="5"/>
    <m/>
    <m/>
    <m/>
    <m/>
    <m/>
    <m/>
    <m/>
  </r>
  <r>
    <s v="OD2313"/>
    <s v="Willams"/>
    <x v="6"/>
    <x v="9"/>
    <s v="Dindigul"/>
    <x v="443"/>
    <x v="2"/>
    <n v="1507"/>
    <n v="0.11"/>
    <n v="587.73"/>
    <s v="Tamil Nadu"/>
    <x v="3"/>
    <s v="12"/>
    <s v="2017 "/>
    <x v="25"/>
    <x v="3"/>
    <m/>
    <m/>
    <m/>
    <m/>
    <m/>
    <m/>
    <m/>
  </r>
  <r>
    <s v="OD2314"/>
    <s v="Harish"/>
    <x v="6"/>
    <x v="11"/>
    <s v="Perambalur"/>
    <x v="814"/>
    <x v="2"/>
    <n v="1618"/>
    <n v="0.16"/>
    <n v="258.88"/>
    <s v="Tamil Nadu"/>
    <x v="20"/>
    <s v="22"/>
    <s v="2015"/>
    <x v="45"/>
    <x v="11"/>
    <m/>
    <m/>
    <m/>
    <m/>
    <m/>
    <m/>
    <m/>
  </r>
  <r>
    <s v="OD2315"/>
    <s v="Yusuf"/>
    <x v="4"/>
    <x v="22"/>
    <s v="Virudhunagar"/>
    <x v="431"/>
    <x v="2"/>
    <n v="1393"/>
    <n v="0.31"/>
    <n v="139.30000000000001"/>
    <s v="Tamil Nadu"/>
    <x v="8"/>
    <s v="20"/>
    <s v="2015"/>
    <x v="39"/>
    <x v="7"/>
    <m/>
    <m/>
    <m/>
    <m/>
    <m/>
    <m/>
    <m/>
  </r>
  <r>
    <s v="OD2316"/>
    <s v="Hafiz"/>
    <x v="0"/>
    <x v="0"/>
    <s v="Ramanadhapuram"/>
    <x v="809"/>
    <x v="2"/>
    <n v="2285"/>
    <n v="0.1"/>
    <n v="662.65"/>
    <s v="Tamil Nadu"/>
    <x v="17"/>
    <s v="23"/>
    <s v="2018"/>
    <x v="42"/>
    <x v="10"/>
    <m/>
    <m/>
    <m/>
    <m/>
    <m/>
    <m/>
    <m/>
  </r>
  <r>
    <s v="OD2317"/>
    <s v="Sabeela"/>
    <x v="4"/>
    <x v="22"/>
    <s v="Kanyakumari"/>
    <x v="168"/>
    <x v="2"/>
    <n v="1657"/>
    <n v="0.27"/>
    <n v="347.97"/>
    <s v="Tamil Nadu"/>
    <x v="4"/>
    <s v="08"/>
    <s v="2018 "/>
    <x v="22"/>
    <x v="4"/>
    <m/>
    <m/>
    <m/>
    <m/>
    <m/>
    <m/>
    <m/>
  </r>
  <r>
    <s v="OD2318"/>
    <s v="Akash"/>
    <x v="2"/>
    <x v="15"/>
    <s v="Bodi"/>
    <x v="224"/>
    <x v="2"/>
    <n v="1363"/>
    <n v="0.24"/>
    <n v="231.71"/>
    <s v="Tamil Nadu"/>
    <x v="13"/>
    <s v="29"/>
    <s v="2018"/>
    <x v="27"/>
    <x v="1"/>
    <m/>
    <m/>
    <m/>
    <m/>
    <m/>
    <m/>
    <m/>
  </r>
  <r>
    <s v="OD2319"/>
    <s v="Adavan"/>
    <x v="4"/>
    <x v="22"/>
    <s v="Kanyakumari"/>
    <x v="24"/>
    <x v="2"/>
    <n v="1029"/>
    <n v="0.35"/>
    <n v="133.77000000000001"/>
    <s v="Tamil Nadu"/>
    <x v="13"/>
    <s v="20"/>
    <s v="2017"/>
    <x v="1"/>
    <x v="1"/>
    <m/>
    <m/>
    <m/>
    <m/>
    <m/>
    <m/>
    <m/>
  </r>
  <r>
    <s v="OD2320"/>
    <s v="Ram"/>
    <x v="2"/>
    <x v="21"/>
    <s v="Pudukottai"/>
    <x v="25"/>
    <x v="2"/>
    <n v="1849"/>
    <n v="0.31"/>
    <n v="184.9"/>
    <s v="Tamil Nadu"/>
    <x v="14"/>
    <s v="18"/>
    <s v="2016"/>
    <x v="19"/>
    <x v="3"/>
    <m/>
    <m/>
    <m/>
    <m/>
    <m/>
    <m/>
    <m/>
  </r>
  <r>
    <s v="OD2321"/>
    <s v="Peer"/>
    <x v="4"/>
    <x v="22"/>
    <s v="Pudukottai"/>
    <x v="437"/>
    <x v="2"/>
    <n v="578"/>
    <n v="0.21"/>
    <n v="225.42"/>
    <s v="Tamil Nadu"/>
    <x v="12"/>
    <s v="07"/>
    <s v="2015 "/>
    <x v="34"/>
    <x v="10"/>
    <m/>
    <m/>
    <m/>
    <m/>
    <m/>
    <m/>
    <m/>
  </r>
  <r>
    <s v="OD2322"/>
    <s v="Sheeba"/>
    <x v="1"/>
    <x v="1"/>
    <s v="Perambalur"/>
    <x v="593"/>
    <x v="2"/>
    <n v="1663"/>
    <n v="0.1"/>
    <n v="399.12"/>
    <s v="Tamil Nadu"/>
    <x v="0"/>
    <s v="18"/>
    <s v="2018"/>
    <x v="23"/>
    <x v="0"/>
    <m/>
    <m/>
    <m/>
    <m/>
    <m/>
    <m/>
    <m/>
  </r>
  <r>
    <s v="OD2323"/>
    <s v="Haseena"/>
    <x v="5"/>
    <x v="8"/>
    <s v="Theni"/>
    <x v="815"/>
    <x v="2"/>
    <n v="1406"/>
    <n v="0.1"/>
    <n v="168.72"/>
    <s v="Tamil Nadu"/>
    <x v="17"/>
    <s v="25"/>
    <s v="2018"/>
    <x v="42"/>
    <x v="10"/>
    <m/>
    <m/>
    <m/>
    <m/>
    <m/>
    <m/>
    <m/>
  </r>
  <r>
    <s v="OD2324"/>
    <s v="Hafiz"/>
    <x v="0"/>
    <x v="12"/>
    <s v="Coimbatore"/>
    <x v="55"/>
    <x v="2"/>
    <n v="713"/>
    <n v="0.27"/>
    <n v="71.3"/>
    <s v="Tamil Nadu"/>
    <x v="0"/>
    <s v="03"/>
    <s v="2017 "/>
    <x v="0"/>
    <x v="0"/>
    <m/>
    <m/>
    <m/>
    <m/>
    <m/>
    <m/>
    <m/>
  </r>
  <r>
    <s v="OD2325"/>
    <s v="Veronica"/>
    <x v="2"/>
    <x v="21"/>
    <s v="Krishnagiri"/>
    <x v="110"/>
    <x v="2"/>
    <n v="2138"/>
    <n v="0.31"/>
    <n v="641.4"/>
    <s v="Tamil Nadu"/>
    <x v="0"/>
    <s v="28"/>
    <s v="2016"/>
    <x v="6"/>
    <x v="0"/>
    <m/>
    <m/>
    <m/>
    <m/>
    <m/>
    <m/>
    <m/>
  </r>
  <r>
    <s v="OD2326"/>
    <s v="Ridhesh"/>
    <x v="4"/>
    <x v="6"/>
    <s v="Dharmapuri"/>
    <x v="816"/>
    <x v="2"/>
    <n v="1438"/>
    <n v="0.22"/>
    <n v="86.28"/>
    <s v="Tamil Nadu"/>
    <x v="1"/>
    <s v="05"/>
    <s v="2017 "/>
    <x v="1"/>
    <x v="1"/>
    <m/>
    <m/>
    <m/>
    <m/>
    <m/>
    <m/>
    <m/>
  </r>
  <r>
    <s v="OD2327"/>
    <s v="Willams"/>
    <x v="6"/>
    <x v="19"/>
    <s v="Chennai"/>
    <x v="726"/>
    <x v="2"/>
    <n v="1293"/>
    <n v="0.27"/>
    <n v="297.39"/>
    <s v="Tamil Nadu"/>
    <x v="14"/>
    <s v="27"/>
    <s v="2018"/>
    <x v="4"/>
    <x v="3"/>
    <m/>
    <m/>
    <m/>
    <m/>
    <m/>
    <m/>
    <m/>
  </r>
  <r>
    <s v="OD2328"/>
    <s v="Hafiz"/>
    <x v="4"/>
    <x v="7"/>
    <s v="Karur"/>
    <x v="172"/>
    <x v="2"/>
    <n v="929"/>
    <n v="0.3"/>
    <n v="167.22"/>
    <s v="Tamil Nadu"/>
    <x v="7"/>
    <s v="21"/>
    <s v="2018"/>
    <x v="43"/>
    <x v="6"/>
    <m/>
    <m/>
    <m/>
    <m/>
    <m/>
    <m/>
    <m/>
  </r>
  <r>
    <s v="OD2329"/>
    <s v="Harish"/>
    <x v="1"/>
    <x v="1"/>
    <s v="Virudhunagar"/>
    <x v="223"/>
    <x v="2"/>
    <n v="2335"/>
    <n v="0.16"/>
    <n v="887.3"/>
    <s v="Tamil Nadu"/>
    <x v="0"/>
    <s v="24"/>
    <s v="2018"/>
    <x v="23"/>
    <x v="0"/>
    <m/>
    <m/>
    <m/>
    <m/>
    <m/>
    <m/>
    <m/>
  </r>
  <r>
    <s v="OD2330"/>
    <s v="Surya"/>
    <x v="2"/>
    <x v="2"/>
    <s v="Salem"/>
    <x v="27"/>
    <x v="2"/>
    <n v="1675"/>
    <n v="0.32"/>
    <n v="418.75"/>
    <s v="Tamil Nadu"/>
    <x v="13"/>
    <s v="17"/>
    <s v="2017"/>
    <x v="1"/>
    <x v="1"/>
    <m/>
    <m/>
    <m/>
    <m/>
    <m/>
    <m/>
    <m/>
  </r>
  <r>
    <s v="OD2331"/>
    <s v="Rumaiza"/>
    <x v="0"/>
    <x v="0"/>
    <s v="Perambalur"/>
    <x v="431"/>
    <x v="2"/>
    <n v="1414"/>
    <n v="0.32"/>
    <n v="339.36"/>
    <s v="Tamil Nadu"/>
    <x v="8"/>
    <s v="20"/>
    <s v="2015"/>
    <x v="39"/>
    <x v="7"/>
    <m/>
    <m/>
    <m/>
    <m/>
    <m/>
    <m/>
    <m/>
  </r>
  <r>
    <s v="OD2332"/>
    <s v="Verma"/>
    <x v="6"/>
    <x v="9"/>
    <s v="Pudukottai"/>
    <x v="441"/>
    <x v="2"/>
    <n v="2052"/>
    <n v="0.28999999999999998"/>
    <n v="287.27999999999997"/>
    <s v="Tamil Nadu"/>
    <x v="2"/>
    <s v="11"/>
    <s v="2015 "/>
    <x v="18"/>
    <x v="2"/>
    <m/>
    <m/>
    <m/>
    <m/>
    <m/>
    <m/>
    <m/>
  </r>
  <r>
    <s v="OD2333"/>
    <s v="Alan"/>
    <x v="0"/>
    <x v="12"/>
    <s v="Kanyakumari"/>
    <x v="229"/>
    <x v="2"/>
    <n v="1579"/>
    <n v="0.17"/>
    <n v="615.80999999999995"/>
    <s v="Tamil Nadu"/>
    <x v="9"/>
    <s v="18"/>
    <s v="2016"/>
    <x v="11"/>
    <x v="8"/>
    <m/>
    <m/>
    <m/>
    <m/>
    <m/>
    <m/>
    <m/>
  </r>
  <r>
    <s v="OD2334"/>
    <s v="Verma"/>
    <x v="0"/>
    <x v="0"/>
    <s v="Karur"/>
    <x v="434"/>
    <x v="2"/>
    <n v="1936"/>
    <n v="0.28999999999999998"/>
    <n v="348.48"/>
    <s v="Tamil Nadu"/>
    <x v="18"/>
    <s v="04"/>
    <s v="2017 "/>
    <x v="16"/>
    <x v="7"/>
    <m/>
    <m/>
    <m/>
    <m/>
    <m/>
    <m/>
    <m/>
  </r>
  <r>
    <s v="OD2335"/>
    <s v="Ram"/>
    <x v="5"/>
    <x v="17"/>
    <s v="Dharmapuri"/>
    <x v="195"/>
    <x v="2"/>
    <n v="894"/>
    <n v="0.32"/>
    <n v="169.86"/>
    <s v="Tamil Nadu"/>
    <x v="1"/>
    <s v="10"/>
    <s v="2018 "/>
    <x v="27"/>
    <x v="1"/>
    <m/>
    <m/>
    <m/>
    <m/>
    <m/>
    <m/>
    <m/>
  </r>
  <r>
    <s v="OD2336"/>
    <s v="Sudeep"/>
    <x v="2"/>
    <x v="4"/>
    <s v="Coimbatore"/>
    <x v="367"/>
    <x v="2"/>
    <n v="2442"/>
    <n v="0.13"/>
    <n v="1025.6400000000001"/>
    <s v="Tamil Nadu"/>
    <x v="9"/>
    <s v="29"/>
    <s v="2018"/>
    <x v="15"/>
    <x v="8"/>
    <m/>
    <m/>
    <m/>
    <m/>
    <m/>
    <m/>
    <m/>
  </r>
  <r>
    <s v="OD2337"/>
    <s v="Anu"/>
    <x v="2"/>
    <x v="21"/>
    <s v="Kanyakumari"/>
    <x v="817"/>
    <x v="2"/>
    <n v="2310"/>
    <n v="0.27"/>
    <n v="231"/>
    <s v="Tamil Nadu"/>
    <x v="17"/>
    <s v="19"/>
    <s v="2016"/>
    <x v="29"/>
    <x v="10"/>
    <m/>
    <m/>
    <m/>
    <m/>
    <m/>
    <m/>
    <m/>
  </r>
  <r>
    <s v="OD2338"/>
    <s v="Arutra"/>
    <x v="1"/>
    <x v="1"/>
    <s v="Vellore"/>
    <x v="172"/>
    <x v="2"/>
    <n v="2055"/>
    <n v="0.22"/>
    <n v="924.75"/>
    <s v="Tamil Nadu"/>
    <x v="7"/>
    <s v="21"/>
    <s v="2018"/>
    <x v="43"/>
    <x v="6"/>
    <m/>
    <m/>
    <m/>
    <m/>
    <m/>
    <m/>
    <m/>
  </r>
  <r>
    <s v="OD2339"/>
    <s v="Rumaiza"/>
    <x v="1"/>
    <x v="1"/>
    <s v="Pudukottai"/>
    <x v="558"/>
    <x v="2"/>
    <n v="1347"/>
    <n v="0.24"/>
    <n v="552.27"/>
    <s v="Tamil Nadu"/>
    <x v="4"/>
    <s v="18"/>
    <s v="2018"/>
    <x v="22"/>
    <x v="4"/>
    <m/>
    <m/>
    <m/>
    <m/>
    <m/>
    <m/>
    <m/>
  </r>
  <r>
    <s v="OD2340"/>
    <s v="Aditi"/>
    <x v="5"/>
    <x v="8"/>
    <s v="Theni"/>
    <x v="484"/>
    <x v="2"/>
    <n v="1717"/>
    <n v="0.25"/>
    <n v="291.89"/>
    <s v="Tamil Nadu"/>
    <x v="2"/>
    <s v="09"/>
    <s v="2018 "/>
    <x v="13"/>
    <x v="2"/>
    <m/>
    <m/>
    <m/>
    <m/>
    <m/>
    <m/>
    <m/>
  </r>
  <r>
    <s v="OD2341"/>
    <s v="Shree"/>
    <x v="2"/>
    <x v="4"/>
    <s v="Dharmapuri"/>
    <x v="818"/>
    <x v="2"/>
    <n v="2069"/>
    <n v="0.28999999999999998"/>
    <n v="558.63"/>
    <s v="Tamil Nadu"/>
    <x v="11"/>
    <s v="08"/>
    <s v="2016 "/>
    <x v="11"/>
    <x v="8"/>
    <m/>
    <m/>
    <m/>
    <m/>
    <m/>
    <m/>
    <m/>
  </r>
  <r>
    <s v="OD2342"/>
    <s v="Hafiz"/>
    <x v="5"/>
    <x v="10"/>
    <s v="Dharmapuri"/>
    <x v="433"/>
    <x v="2"/>
    <n v="1816"/>
    <n v="0.12"/>
    <n v="817.2"/>
    <s v="Tamil Nadu"/>
    <x v="15"/>
    <s v="27"/>
    <s v="2018"/>
    <x v="24"/>
    <x v="5"/>
    <m/>
    <m/>
    <m/>
    <m/>
    <m/>
    <m/>
    <m/>
  </r>
  <r>
    <s v="OD2343"/>
    <s v="James"/>
    <x v="2"/>
    <x v="21"/>
    <s v="Vellore"/>
    <x v="30"/>
    <x v="2"/>
    <n v="2232"/>
    <n v="0.14000000000000001"/>
    <n v="848.16"/>
    <s v="Tamil Nadu"/>
    <x v="4"/>
    <s v="05"/>
    <s v="2015 "/>
    <x v="20"/>
    <x v="4"/>
    <m/>
    <m/>
    <m/>
    <m/>
    <m/>
    <m/>
    <m/>
  </r>
  <r>
    <s v="OD2344"/>
    <s v="Muneer"/>
    <x v="3"/>
    <x v="3"/>
    <s v="Perambalur"/>
    <x v="27"/>
    <x v="2"/>
    <n v="1554"/>
    <n v="0.16"/>
    <n v="466.2"/>
    <s v="Tamil Nadu"/>
    <x v="13"/>
    <s v="17"/>
    <s v="2017"/>
    <x v="1"/>
    <x v="1"/>
    <m/>
    <m/>
    <m/>
    <m/>
    <m/>
    <m/>
    <m/>
  </r>
  <r>
    <s v="OD2345"/>
    <s v="Anu"/>
    <x v="2"/>
    <x v="2"/>
    <s v="Krishnagiri"/>
    <x v="143"/>
    <x v="2"/>
    <n v="629"/>
    <n v="0.11"/>
    <n v="69.19"/>
    <s v="Tamil Nadu"/>
    <x v="18"/>
    <s v="08"/>
    <s v="2018 "/>
    <x v="10"/>
    <x v="7"/>
    <m/>
    <m/>
    <m/>
    <m/>
    <m/>
    <m/>
    <m/>
  </r>
  <r>
    <s v="OD2346"/>
    <s v="Arvind"/>
    <x v="0"/>
    <x v="0"/>
    <s v="Dindigul"/>
    <x v="429"/>
    <x v="2"/>
    <n v="1066"/>
    <n v="0.1"/>
    <n v="138.58000000000001"/>
    <s v="Tamil Nadu"/>
    <x v="0"/>
    <s v="16"/>
    <s v="2018"/>
    <x v="23"/>
    <x v="0"/>
    <m/>
    <m/>
    <m/>
    <m/>
    <m/>
    <m/>
    <m/>
  </r>
  <r>
    <s v="OD2347"/>
    <s v="Veena"/>
    <x v="0"/>
    <x v="20"/>
    <s v="Dindigul"/>
    <x v="818"/>
    <x v="2"/>
    <n v="1998"/>
    <n v="0.26"/>
    <n v="459.54"/>
    <s v="Tamil Nadu"/>
    <x v="11"/>
    <s v="08"/>
    <s v="2016 "/>
    <x v="11"/>
    <x v="8"/>
    <m/>
    <m/>
    <m/>
    <m/>
    <m/>
    <m/>
    <m/>
  </r>
  <r>
    <s v="OD2348"/>
    <s v="Verma"/>
    <x v="3"/>
    <x v="16"/>
    <s v="Perambalur"/>
    <x v="593"/>
    <x v="2"/>
    <n v="603"/>
    <n v="0.12"/>
    <n v="229.14"/>
    <s v="Tamil Nadu"/>
    <x v="0"/>
    <s v="18"/>
    <s v="2018"/>
    <x v="23"/>
    <x v="0"/>
    <m/>
    <m/>
    <m/>
    <m/>
    <m/>
    <m/>
    <m/>
  </r>
  <r>
    <s v="OD2349"/>
    <s v="Peer"/>
    <x v="4"/>
    <x v="22"/>
    <s v="Dindigul"/>
    <x v="594"/>
    <x v="2"/>
    <n v="1331"/>
    <n v="0.1"/>
    <n v="199.65"/>
    <s v="Tamil Nadu"/>
    <x v="15"/>
    <s v="22"/>
    <s v="2018"/>
    <x v="24"/>
    <x v="5"/>
    <m/>
    <m/>
    <m/>
    <m/>
    <m/>
    <m/>
    <m/>
  </r>
  <r>
    <s v="OD2350"/>
    <s v="Malik"/>
    <x v="1"/>
    <x v="14"/>
    <s v="Ramanadhapuram"/>
    <x v="367"/>
    <x v="2"/>
    <n v="2451"/>
    <n v="0.28999999999999998"/>
    <n v="269.61"/>
    <s v="Tamil Nadu"/>
    <x v="9"/>
    <s v="29"/>
    <s v="2018"/>
    <x v="15"/>
    <x v="8"/>
    <m/>
    <m/>
    <m/>
    <m/>
    <m/>
    <m/>
    <m/>
  </r>
  <r>
    <s v="OD2351"/>
    <s v="Rumaiza"/>
    <x v="2"/>
    <x v="15"/>
    <s v="Cumbum"/>
    <x v="55"/>
    <x v="2"/>
    <n v="1880"/>
    <n v="0.31"/>
    <n v="206.8"/>
    <s v="Tamil Nadu"/>
    <x v="0"/>
    <s v="03"/>
    <s v="2017 "/>
    <x v="0"/>
    <x v="0"/>
    <m/>
    <m/>
    <m/>
    <m/>
    <m/>
    <m/>
    <m/>
  </r>
  <r>
    <s v="OD2352"/>
    <s v="Sudeep"/>
    <x v="5"/>
    <x v="17"/>
    <s v="Bodi"/>
    <x v="24"/>
    <x v="2"/>
    <n v="747"/>
    <n v="0.17"/>
    <n v="246.51"/>
    <s v="Tamil Nadu"/>
    <x v="13"/>
    <s v="20"/>
    <s v="2017"/>
    <x v="1"/>
    <x v="1"/>
    <m/>
    <m/>
    <m/>
    <m/>
    <m/>
    <m/>
    <m/>
  </r>
  <r>
    <s v="OD2353"/>
    <s v="Harish"/>
    <x v="6"/>
    <x v="13"/>
    <s v="Virudhunagar"/>
    <x v="297"/>
    <x v="2"/>
    <n v="609"/>
    <n v="0.16"/>
    <n v="60.9"/>
    <s v="Tamil Nadu"/>
    <x v="4"/>
    <s v="12"/>
    <s v="2016 "/>
    <x v="14"/>
    <x v="4"/>
    <m/>
    <m/>
    <m/>
    <m/>
    <m/>
    <m/>
    <m/>
  </r>
  <r>
    <s v="OD2354"/>
    <s v="Sheeba"/>
    <x v="5"/>
    <x v="8"/>
    <s v="Namakkal"/>
    <x v="815"/>
    <x v="2"/>
    <n v="1495"/>
    <n v="0.21"/>
    <n v="269.10000000000002"/>
    <s v="Tamil Nadu"/>
    <x v="17"/>
    <s v="25"/>
    <s v="2018"/>
    <x v="42"/>
    <x v="10"/>
    <m/>
    <m/>
    <m/>
    <m/>
    <m/>
    <m/>
    <m/>
  </r>
  <r>
    <s v="OD2355"/>
    <s v="James"/>
    <x v="1"/>
    <x v="14"/>
    <s v="Kanyakumari"/>
    <x v="543"/>
    <x v="2"/>
    <n v="2394"/>
    <n v="0.11"/>
    <n v="502.74"/>
    <s v="Tamil Nadu"/>
    <x v="10"/>
    <s v="30"/>
    <s v="2017"/>
    <x v="12"/>
    <x v="9"/>
    <m/>
    <m/>
    <m/>
    <m/>
    <m/>
    <m/>
    <m/>
  </r>
  <r>
    <s v="OD2356"/>
    <s v="Jonas"/>
    <x v="6"/>
    <x v="9"/>
    <s v="Virudhunagar"/>
    <x v="168"/>
    <x v="2"/>
    <n v="1637"/>
    <n v="0.15"/>
    <n v="540.21"/>
    <s v="Tamil Nadu"/>
    <x v="4"/>
    <s v="08"/>
    <s v="2018 "/>
    <x v="22"/>
    <x v="4"/>
    <m/>
    <m/>
    <m/>
    <m/>
    <m/>
    <m/>
    <m/>
  </r>
  <r>
    <s v="OD2357"/>
    <s v="Hafiz"/>
    <x v="3"/>
    <x v="5"/>
    <s v="Namakkal"/>
    <x v="285"/>
    <x v="2"/>
    <n v="614"/>
    <n v="0.35"/>
    <n v="178.06"/>
    <s v="Tamil Nadu"/>
    <x v="8"/>
    <s v="23"/>
    <s v="2018"/>
    <x v="10"/>
    <x v="7"/>
    <m/>
    <m/>
    <m/>
    <m/>
    <m/>
    <m/>
    <m/>
  </r>
  <r>
    <s v="OD2358"/>
    <s v="Anu"/>
    <x v="6"/>
    <x v="11"/>
    <s v="Ramanadhapuram"/>
    <x v="543"/>
    <x v="2"/>
    <n v="1755"/>
    <n v="0.21"/>
    <n v="175.5"/>
    <s v="Tamil Nadu"/>
    <x v="10"/>
    <s v="30"/>
    <s v="2017"/>
    <x v="12"/>
    <x v="9"/>
    <m/>
    <m/>
    <m/>
    <m/>
    <m/>
    <m/>
    <m/>
  </r>
  <r>
    <s v="OD2359"/>
    <s v="Surya"/>
    <x v="1"/>
    <x v="1"/>
    <s v="Tirunelveli"/>
    <x v="507"/>
    <x v="2"/>
    <n v="1630"/>
    <n v="0.23"/>
    <n v="342.3"/>
    <s v="Tamil Nadu"/>
    <x v="0"/>
    <s v="01"/>
    <s v="2016 "/>
    <x v="6"/>
    <x v="0"/>
    <m/>
    <m/>
    <m/>
    <m/>
    <m/>
    <m/>
    <m/>
  </r>
  <r>
    <s v="OD2360"/>
    <s v="Alan"/>
    <x v="3"/>
    <x v="18"/>
    <s v="Ooty"/>
    <x v="819"/>
    <x v="2"/>
    <n v="645"/>
    <n v="0.28999999999999998"/>
    <n v="174.15"/>
    <s v="Tamil Nadu"/>
    <x v="14"/>
    <s v="24"/>
    <s v="2017"/>
    <x v="25"/>
    <x v="3"/>
    <m/>
    <m/>
    <m/>
    <m/>
    <m/>
    <m/>
    <m/>
  </r>
  <r>
    <s v="OD2361"/>
    <s v="Amy"/>
    <x v="6"/>
    <x v="9"/>
    <s v="Viluppuram"/>
    <x v="174"/>
    <x v="2"/>
    <n v="1080"/>
    <n v="0.11"/>
    <n v="108"/>
    <s v="Tamil Nadu"/>
    <x v="2"/>
    <s v="01"/>
    <s v="2018 "/>
    <x v="13"/>
    <x v="2"/>
    <m/>
    <m/>
    <m/>
    <m/>
    <m/>
    <m/>
    <m/>
  </r>
  <r>
    <s v="OD2362"/>
    <s v="Malik"/>
    <x v="2"/>
    <x v="15"/>
    <s v="Dindigul"/>
    <x v="820"/>
    <x v="2"/>
    <n v="584"/>
    <n v="0.23"/>
    <n v="140.16"/>
    <s v="Tamil Nadu"/>
    <x v="4"/>
    <s v="26"/>
    <s v="2017"/>
    <x v="5"/>
    <x v="4"/>
    <m/>
    <m/>
    <m/>
    <m/>
    <m/>
    <m/>
    <m/>
  </r>
  <r>
    <s v="OD2363"/>
    <s v="Shah"/>
    <x v="3"/>
    <x v="5"/>
    <s v="Krishnagiri"/>
    <x v="367"/>
    <x v="2"/>
    <n v="689"/>
    <n v="0.16"/>
    <n v="103.35"/>
    <s v="Tamil Nadu"/>
    <x v="9"/>
    <s v="29"/>
    <s v="2018"/>
    <x v="15"/>
    <x v="8"/>
    <m/>
    <m/>
    <m/>
    <m/>
    <m/>
    <m/>
    <m/>
  </r>
  <r>
    <s v="OD2364"/>
    <s v="Komal"/>
    <x v="6"/>
    <x v="19"/>
    <s v="Theni"/>
    <x v="65"/>
    <x v="2"/>
    <n v="960"/>
    <n v="0.22"/>
    <n v="393.6"/>
    <s v="Tamil Nadu"/>
    <x v="11"/>
    <s v="05"/>
    <s v="2017 "/>
    <x v="21"/>
    <x v="8"/>
    <m/>
    <m/>
    <m/>
    <m/>
    <m/>
    <m/>
    <m/>
  </r>
  <r>
    <s v="OD2365"/>
    <s v="Komal"/>
    <x v="0"/>
    <x v="0"/>
    <s v="Cumbum"/>
    <x v="431"/>
    <x v="2"/>
    <n v="589"/>
    <n v="0.1"/>
    <n v="182.59"/>
    <s v="Tamil Nadu"/>
    <x v="8"/>
    <s v="20"/>
    <s v="2015"/>
    <x v="39"/>
    <x v="7"/>
    <m/>
    <m/>
    <m/>
    <m/>
    <m/>
    <m/>
    <m/>
  </r>
  <r>
    <s v="OD2366"/>
    <s v="Sundar"/>
    <x v="5"/>
    <x v="8"/>
    <s v="Chennai"/>
    <x v="297"/>
    <x v="2"/>
    <n v="1715"/>
    <n v="0.25"/>
    <n v="102.9"/>
    <s v="Tamil Nadu"/>
    <x v="4"/>
    <s v="12"/>
    <s v="2016 "/>
    <x v="14"/>
    <x v="4"/>
    <m/>
    <m/>
    <m/>
    <m/>
    <m/>
    <m/>
    <m/>
  </r>
  <r>
    <s v="OD2367"/>
    <s v="Haseena"/>
    <x v="0"/>
    <x v="20"/>
    <s v="Salem"/>
    <x v="419"/>
    <x v="2"/>
    <n v="1495"/>
    <n v="0.35"/>
    <n v="523.25"/>
    <s v="Tamil Nadu"/>
    <x v="0"/>
    <s v="05"/>
    <s v="2017 "/>
    <x v="0"/>
    <x v="0"/>
    <m/>
    <m/>
    <m/>
    <m/>
    <m/>
    <m/>
    <m/>
  </r>
  <r>
    <s v="OD2368"/>
    <s v="James"/>
    <x v="3"/>
    <x v="18"/>
    <s v="Chennai"/>
    <x v="668"/>
    <x v="2"/>
    <n v="1751"/>
    <n v="0.23"/>
    <n v="472.77"/>
    <s v="Tamil Nadu"/>
    <x v="5"/>
    <s v="03"/>
    <s v="2016 "/>
    <x v="33"/>
    <x v="5"/>
    <m/>
    <m/>
    <m/>
    <m/>
    <m/>
    <m/>
    <m/>
  </r>
  <r>
    <s v="OD2369"/>
    <s v="Surya"/>
    <x v="3"/>
    <x v="3"/>
    <s v="Coimbatore"/>
    <x v="668"/>
    <x v="2"/>
    <n v="744"/>
    <n v="0.18"/>
    <n v="96.72"/>
    <s v="Tamil Nadu"/>
    <x v="5"/>
    <s v="03"/>
    <s v="2016 "/>
    <x v="33"/>
    <x v="5"/>
    <m/>
    <m/>
    <m/>
    <m/>
    <m/>
    <m/>
    <m/>
  </r>
  <r>
    <s v="OD2370"/>
    <s v="Ravi"/>
    <x v="5"/>
    <x v="17"/>
    <s v="Theni"/>
    <x v="543"/>
    <x v="2"/>
    <n v="1217"/>
    <n v="0.33"/>
    <n v="170.38"/>
    <s v="Tamil Nadu"/>
    <x v="10"/>
    <s v="30"/>
    <s v="2017"/>
    <x v="12"/>
    <x v="9"/>
    <m/>
    <m/>
    <m/>
    <m/>
    <m/>
    <m/>
    <m/>
  </r>
  <r>
    <s v="OD2371"/>
    <s v="Willams"/>
    <x v="6"/>
    <x v="13"/>
    <s v="Theni"/>
    <x v="593"/>
    <x v="2"/>
    <n v="2327"/>
    <n v="0.13"/>
    <n v="698.1"/>
    <s v="Tamil Nadu"/>
    <x v="0"/>
    <s v="18"/>
    <s v="2018"/>
    <x v="23"/>
    <x v="0"/>
    <m/>
    <m/>
    <m/>
    <m/>
    <m/>
    <m/>
    <m/>
  </r>
  <r>
    <s v="OD2372"/>
    <s v="Anu"/>
    <x v="5"/>
    <x v="8"/>
    <s v="Madurai"/>
    <x v="444"/>
    <x v="2"/>
    <n v="1163"/>
    <n v="0.31"/>
    <n v="441.94"/>
    <s v="Tamil Nadu"/>
    <x v="14"/>
    <s v="23"/>
    <s v="2018"/>
    <x v="4"/>
    <x v="3"/>
    <m/>
    <m/>
    <m/>
    <m/>
    <m/>
    <m/>
    <m/>
  </r>
  <r>
    <s v="OD2373"/>
    <s v="Sheeba"/>
    <x v="6"/>
    <x v="11"/>
    <s v="Bodi"/>
    <x v="442"/>
    <x v="2"/>
    <n v="2466"/>
    <n v="0.24"/>
    <n v="295.92"/>
    <s v="Tamil Nadu"/>
    <x v="4"/>
    <s v="20"/>
    <s v="2015"/>
    <x v="20"/>
    <x v="4"/>
    <m/>
    <m/>
    <m/>
    <m/>
    <m/>
    <m/>
    <m/>
  </r>
  <r>
    <s v="OD2374"/>
    <s v="Hussain"/>
    <x v="2"/>
    <x v="21"/>
    <s v="Tirunelveli"/>
    <x v="356"/>
    <x v="2"/>
    <n v="1575"/>
    <n v="0.33"/>
    <n v="598.5"/>
    <s v="Tamil Nadu"/>
    <x v="0"/>
    <s v="28"/>
    <s v="2018"/>
    <x v="23"/>
    <x v="0"/>
    <m/>
    <m/>
    <m/>
    <m/>
    <m/>
    <m/>
    <m/>
  </r>
  <r>
    <s v="OD2375"/>
    <s v="Akash"/>
    <x v="5"/>
    <x v="10"/>
    <s v="Perambalur"/>
    <x v="254"/>
    <x v="2"/>
    <n v="2354"/>
    <n v="0.23"/>
    <n v="847.44"/>
    <s v="Tamil Nadu"/>
    <x v="7"/>
    <s v="24"/>
    <s v="2016"/>
    <x v="37"/>
    <x v="6"/>
    <m/>
    <m/>
    <m/>
    <m/>
    <m/>
    <m/>
    <m/>
  </r>
  <r>
    <s v="OD2376"/>
    <s v="Suresh"/>
    <x v="6"/>
    <x v="13"/>
    <s v="Bodi"/>
    <x v="821"/>
    <x v="2"/>
    <n v="2380"/>
    <n v="0.26"/>
    <n v="999.6"/>
    <s v="Tamil Nadu"/>
    <x v="13"/>
    <s v="13"/>
    <s v="2016"/>
    <x v="40"/>
    <x v="1"/>
    <m/>
    <m/>
    <m/>
    <m/>
    <m/>
    <m/>
    <m/>
  </r>
  <r>
    <s v="OD2377"/>
    <s v="Arutra"/>
    <x v="3"/>
    <x v="16"/>
    <s v="Namakkal"/>
    <x v="438"/>
    <x v="2"/>
    <n v="1520"/>
    <n v="0.21"/>
    <n v="608"/>
    <s v="Tamil Nadu"/>
    <x v="2"/>
    <s v="02"/>
    <s v="2016 "/>
    <x v="2"/>
    <x v="2"/>
    <m/>
    <m/>
    <m/>
    <m/>
    <m/>
    <m/>
    <m/>
  </r>
  <r>
    <s v="OD2378"/>
    <s v="Shah"/>
    <x v="3"/>
    <x v="16"/>
    <s v="Tirunelveli"/>
    <x v="443"/>
    <x v="2"/>
    <n v="1941"/>
    <n v="0.27"/>
    <n v="854.04"/>
    <s v="Tamil Nadu"/>
    <x v="3"/>
    <s v="12"/>
    <s v="2017 "/>
    <x v="25"/>
    <x v="3"/>
    <m/>
    <m/>
    <m/>
    <m/>
    <m/>
    <m/>
    <m/>
  </r>
  <r>
    <s v="OD2379"/>
    <s v="Ridhesh"/>
    <x v="4"/>
    <x v="22"/>
    <s v="Trichy"/>
    <x v="285"/>
    <x v="2"/>
    <n v="2309"/>
    <n v="0.26"/>
    <n v="253.99"/>
    <s v="Tamil Nadu"/>
    <x v="8"/>
    <s v="23"/>
    <s v="2018"/>
    <x v="10"/>
    <x v="7"/>
    <m/>
    <m/>
    <m/>
    <m/>
    <m/>
    <m/>
    <m/>
  </r>
  <r>
    <s v="OD2380"/>
    <s v="Shree"/>
    <x v="5"/>
    <x v="17"/>
    <s v="Nagercoil"/>
    <x v="24"/>
    <x v="2"/>
    <n v="609"/>
    <n v="0.12"/>
    <n v="243.6"/>
    <s v="Tamil Nadu"/>
    <x v="13"/>
    <s v="20"/>
    <s v="2017"/>
    <x v="1"/>
    <x v="1"/>
    <m/>
    <m/>
    <m/>
    <m/>
    <m/>
    <m/>
    <m/>
  </r>
  <r>
    <s v="OD2381"/>
    <s v="Sudeep"/>
    <x v="6"/>
    <x v="11"/>
    <s v="Dindigul"/>
    <x v="822"/>
    <x v="2"/>
    <n v="772"/>
    <n v="0.27"/>
    <n v="54.04"/>
    <s v="Tamil Nadu"/>
    <x v="6"/>
    <s v="01"/>
    <s v="2015 "/>
    <x v="9"/>
    <x v="6"/>
    <m/>
    <m/>
    <m/>
    <m/>
    <m/>
    <m/>
    <m/>
  </r>
  <r>
    <s v="OD2382"/>
    <s v="Kumar"/>
    <x v="5"/>
    <x v="17"/>
    <s v="Nagercoil"/>
    <x v="823"/>
    <x v="2"/>
    <n v="683"/>
    <n v="0.22"/>
    <n v="157.09"/>
    <s v="Tamil Nadu"/>
    <x v="0"/>
    <s v="06"/>
    <s v="2016 "/>
    <x v="6"/>
    <x v="0"/>
    <m/>
    <m/>
    <m/>
    <m/>
    <m/>
    <m/>
    <m/>
  </r>
  <r>
    <s v="OD2383"/>
    <s v="Vince"/>
    <x v="6"/>
    <x v="13"/>
    <s v="Namakkal"/>
    <x v="47"/>
    <x v="2"/>
    <n v="1754"/>
    <n v="0.32"/>
    <n v="87.7"/>
    <s v="Tamil Nadu"/>
    <x v="13"/>
    <s v="17"/>
    <s v="2018"/>
    <x v="27"/>
    <x v="1"/>
    <m/>
    <m/>
    <m/>
    <m/>
    <m/>
    <m/>
    <m/>
  </r>
  <r>
    <s v="OD2384"/>
    <s v="Harish"/>
    <x v="4"/>
    <x v="22"/>
    <s v="Tirunelveli"/>
    <x v="815"/>
    <x v="2"/>
    <n v="1717"/>
    <n v="0.13"/>
    <n v="772.65"/>
    <s v="Tamil Nadu"/>
    <x v="17"/>
    <s v="25"/>
    <s v="2018"/>
    <x v="42"/>
    <x v="10"/>
    <m/>
    <m/>
    <m/>
    <m/>
    <m/>
    <m/>
    <m/>
  </r>
  <r>
    <s v="OD2385"/>
    <s v="Peer"/>
    <x v="6"/>
    <x v="11"/>
    <s v="Trichy"/>
    <x v="438"/>
    <x v="2"/>
    <n v="1450"/>
    <n v="0.18"/>
    <n v="72.5"/>
    <s v="Tamil Nadu"/>
    <x v="2"/>
    <s v="02"/>
    <s v="2016 "/>
    <x v="2"/>
    <x v="2"/>
    <m/>
    <m/>
    <m/>
    <m/>
    <m/>
    <m/>
    <m/>
  </r>
  <r>
    <s v="OD2386"/>
    <s v="Veena"/>
    <x v="3"/>
    <x v="16"/>
    <s v="Pudukottai"/>
    <x v="448"/>
    <x v="2"/>
    <n v="513"/>
    <n v="0.22"/>
    <n v="61.56"/>
    <s v="Tamil Nadu"/>
    <x v="10"/>
    <s v="19"/>
    <s v="2015"/>
    <x v="46"/>
    <x v="9"/>
    <m/>
    <m/>
    <m/>
    <m/>
    <m/>
    <m/>
    <m/>
  </r>
  <r>
    <s v="OD2387"/>
    <s v="Willams"/>
    <x v="0"/>
    <x v="0"/>
    <s v="Karur"/>
    <x v="445"/>
    <x v="2"/>
    <n v="1382"/>
    <n v="0.21"/>
    <n v="248.76"/>
    <s v="Tamil Nadu"/>
    <x v="5"/>
    <s v="05"/>
    <s v="2017 "/>
    <x v="35"/>
    <x v="5"/>
    <m/>
    <m/>
    <m/>
    <m/>
    <m/>
    <m/>
    <m/>
  </r>
  <r>
    <s v="OD2388"/>
    <s v="Ramesh"/>
    <x v="5"/>
    <x v="8"/>
    <s v="Tirunelveli"/>
    <x v="224"/>
    <x v="2"/>
    <n v="564"/>
    <n v="0.15"/>
    <n v="33.840000000000003"/>
    <s v="Tamil Nadu"/>
    <x v="13"/>
    <s v="29"/>
    <s v="2018"/>
    <x v="27"/>
    <x v="1"/>
    <m/>
    <m/>
    <m/>
    <m/>
    <m/>
    <m/>
    <m/>
  </r>
  <r>
    <s v="OD2389"/>
    <s v="James"/>
    <x v="0"/>
    <x v="20"/>
    <s v="Chennai"/>
    <x v="77"/>
    <x v="2"/>
    <n v="2394"/>
    <n v="0.25"/>
    <n v="454.86"/>
    <s v="Tamil Nadu"/>
    <x v="0"/>
    <s v="16"/>
    <s v="2017"/>
    <x v="0"/>
    <x v="0"/>
    <m/>
    <m/>
    <m/>
    <m/>
    <m/>
    <m/>
    <m/>
  </r>
  <r>
    <s v="OD2390"/>
    <s v="Sundar"/>
    <x v="5"/>
    <x v="8"/>
    <s v="Vellore"/>
    <x v="352"/>
    <x v="2"/>
    <n v="1095"/>
    <n v="0.32"/>
    <n v="481.8"/>
    <s v="Tamil Nadu"/>
    <x v="4"/>
    <s v="13"/>
    <s v="2016"/>
    <x v="14"/>
    <x v="4"/>
    <m/>
    <m/>
    <m/>
    <m/>
    <m/>
    <m/>
    <m/>
  </r>
  <r>
    <s v="OD2391"/>
    <s v="Shah"/>
    <x v="1"/>
    <x v="1"/>
    <s v="Perambalur"/>
    <x v="773"/>
    <x v="2"/>
    <n v="2246"/>
    <n v="0.21"/>
    <n v="965.78"/>
    <s v="Tamil Nadu"/>
    <x v="0"/>
    <s v="24"/>
    <s v="2017"/>
    <x v="0"/>
    <x v="0"/>
    <m/>
    <m/>
    <m/>
    <m/>
    <m/>
    <m/>
    <m/>
  </r>
  <r>
    <s v="OD2392"/>
    <s v="Shah"/>
    <x v="4"/>
    <x v="22"/>
    <s v="Bodi"/>
    <x v="824"/>
    <x v="2"/>
    <n v="920"/>
    <n v="0.11"/>
    <n v="202.4"/>
    <s v="Tamil Nadu"/>
    <x v="14"/>
    <s v="21"/>
    <s v="2017"/>
    <x v="25"/>
    <x v="3"/>
    <m/>
    <m/>
    <m/>
    <m/>
    <m/>
    <m/>
    <m/>
  </r>
  <r>
    <s v="OD2393"/>
    <s v="Amy"/>
    <x v="4"/>
    <x v="22"/>
    <s v="Viluppuram"/>
    <x v="448"/>
    <x v="2"/>
    <n v="2205"/>
    <n v="0.26"/>
    <n v="815.85"/>
    <s v="Tamil Nadu"/>
    <x v="10"/>
    <s v="19"/>
    <s v="2015"/>
    <x v="46"/>
    <x v="9"/>
    <m/>
    <m/>
    <m/>
    <m/>
    <m/>
    <m/>
    <m/>
  </r>
  <r>
    <s v="OD2394"/>
    <s v="Ridhesh"/>
    <x v="1"/>
    <x v="1"/>
    <s v="Ooty"/>
    <x v="442"/>
    <x v="2"/>
    <n v="521"/>
    <n v="0.1"/>
    <n v="192.77"/>
    <s v="Tamil Nadu"/>
    <x v="4"/>
    <s v="20"/>
    <s v="2015"/>
    <x v="20"/>
    <x v="4"/>
    <m/>
    <m/>
    <m/>
    <m/>
    <m/>
    <m/>
    <m/>
  </r>
  <r>
    <s v="OD2395"/>
    <s v="Veronica"/>
    <x v="1"/>
    <x v="1"/>
    <s v="Nagercoil"/>
    <x v="544"/>
    <x v="2"/>
    <n v="1527"/>
    <n v="0.2"/>
    <n v="488.64"/>
    <s v="Tamil Nadu"/>
    <x v="17"/>
    <s v="19"/>
    <s v="2018"/>
    <x v="42"/>
    <x v="10"/>
    <m/>
    <m/>
    <m/>
    <m/>
    <m/>
    <m/>
    <m/>
  </r>
  <r>
    <s v="OD2396"/>
    <s v="Ramesh"/>
    <x v="4"/>
    <x v="7"/>
    <s v="Theni"/>
    <x v="431"/>
    <x v="2"/>
    <n v="2458"/>
    <n v="0.13"/>
    <n v="221.22"/>
    <s v="Tamil Nadu"/>
    <x v="8"/>
    <s v="20"/>
    <s v="2015"/>
    <x v="39"/>
    <x v="7"/>
    <m/>
    <m/>
    <m/>
    <m/>
    <m/>
    <m/>
    <m/>
  </r>
  <r>
    <s v="OD2397"/>
    <s v="Akash"/>
    <x v="6"/>
    <x v="19"/>
    <s v="Vellore"/>
    <x v="816"/>
    <x v="2"/>
    <n v="2181"/>
    <n v="0.34"/>
    <n v="719.73"/>
    <s v="Tamil Nadu"/>
    <x v="1"/>
    <s v="05"/>
    <s v="2017 "/>
    <x v="1"/>
    <x v="1"/>
    <m/>
    <m/>
    <m/>
    <m/>
    <m/>
    <m/>
    <m/>
  </r>
  <r>
    <s v="OD2398"/>
    <s v="Amrish"/>
    <x v="6"/>
    <x v="9"/>
    <s v="Ooty"/>
    <x v="172"/>
    <x v="2"/>
    <n v="2065"/>
    <n v="0.11"/>
    <n v="619.5"/>
    <s v="Tamil Nadu"/>
    <x v="7"/>
    <s v="21"/>
    <s v="2018"/>
    <x v="43"/>
    <x v="6"/>
    <m/>
    <m/>
    <m/>
    <m/>
    <m/>
    <m/>
    <m/>
  </r>
  <r>
    <s v="OD2399"/>
    <s v="Veena"/>
    <x v="1"/>
    <x v="14"/>
    <s v="Pudukottai"/>
    <x v="447"/>
    <x v="2"/>
    <n v="1839"/>
    <n v="0.24"/>
    <n v="717.21"/>
    <s v="Tamil Nadu"/>
    <x v="5"/>
    <s v="05"/>
    <s v="2018 "/>
    <x v="24"/>
    <x v="5"/>
    <m/>
    <m/>
    <m/>
    <m/>
    <m/>
    <m/>
    <m/>
  </r>
  <r>
    <s v="OD2400"/>
    <s v="Jackson"/>
    <x v="1"/>
    <x v="14"/>
    <s v="Virudhunagar"/>
    <x v="174"/>
    <x v="2"/>
    <n v="1148"/>
    <n v="0.2"/>
    <n v="482.16"/>
    <s v="Tamil Nadu"/>
    <x v="2"/>
    <s v="01"/>
    <s v="2018 "/>
    <x v="13"/>
    <x v="2"/>
    <m/>
    <m/>
    <m/>
    <m/>
    <m/>
    <m/>
    <m/>
  </r>
  <r>
    <s v="OD2401"/>
    <s v="James"/>
    <x v="4"/>
    <x v="7"/>
    <s v="Madurai"/>
    <x v="825"/>
    <x v="2"/>
    <n v="1506"/>
    <n v="0.21"/>
    <n v="451.8"/>
    <s v="Tamil Nadu"/>
    <x v="8"/>
    <s v="19"/>
    <s v="2016"/>
    <x v="38"/>
    <x v="7"/>
    <m/>
    <m/>
    <m/>
    <m/>
    <m/>
    <m/>
    <m/>
  </r>
  <r>
    <s v="OD2402"/>
    <s v="Harish"/>
    <x v="4"/>
    <x v="6"/>
    <s v="Ooty"/>
    <x v="823"/>
    <x v="2"/>
    <n v="2484"/>
    <n v="0.32"/>
    <n v="968.76"/>
    <s v="Tamil Nadu"/>
    <x v="0"/>
    <s v="06"/>
    <s v="2016 "/>
    <x v="6"/>
    <x v="0"/>
    <m/>
    <m/>
    <m/>
    <m/>
    <m/>
    <m/>
    <m/>
  </r>
  <r>
    <s v="OD2403"/>
    <s v="Alan"/>
    <x v="0"/>
    <x v="20"/>
    <s v="Dharmapuri"/>
    <x v="826"/>
    <x v="2"/>
    <n v="1203"/>
    <n v="0.35"/>
    <n v="132.33000000000001"/>
    <s v="Tamil Nadu"/>
    <x v="2"/>
    <s v="02"/>
    <s v="2017 "/>
    <x v="32"/>
    <x v="2"/>
    <m/>
    <m/>
    <m/>
    <m/>
    <m/>
    <m/>
    <m/>
  </r>
  <r>
    <s v="OD2404"/>
    <s v="Shah"/>
    <x v="1"/>
    <x v="14"/>
    <s v="Coimbatore"/>
    <x v="55"/>
    <x v="2"/>
    <n v="1841"/>
    <n v="0.13"/>
    <n v="405.02"/>
    <s v="Tamil Nadu"/>
    <x v="0"/>
    <s v="03"/>
    <s v="2017 "/>
    <x v="0"/>
    <x v="0"/>
    <m/>
    <m/>
    <m/>
    <m/>
    <m/>
    <m/>
    <m/>
  </r>
  <r>
    <s v="OD2405"/>
    <s v="Harish"/>
    <x v="3"/>
    <x v="5"/>
    <s v="Salem"/>
    <x v="447"/>
    <x v="2"/>
    <n v="1063"/>
    <n v="0.14000000000000001"/>
    <n v="74.41"/>
    <s v="Tamil Nadu"/>
    <x v="5"/>
    <s v="05"/>
    <s v="2018 "/>
    <x v="24"/>
    <x v="5"/>
    <m/>
    <m/>
    <m/>
    <m/>
    <m/>
    <m/>
    <m/>
  </r>
  <r>
    <s v="OD2406"/>
    <s v="Rumaiza"/>
    <x v="1"/>
    <x v="1"/>
    <s v="Ooty"/>
    <x v="448"/>
    <x v="2"/>
    <n v="743"/>
    <n v="0.13"/>
    <n v="74.3"/>
    <s v="Tamil Nadu"/>
    <x v="10"/>
    <s v="19"/>
    <s v="2015"/>
    <x v="46"/>
    <x v="9"/>
    <m/>
    <m/>
    <m/>
    <m/>
    <m/>
    <m/>
    <m/>
  </r>
  <r>
    <s v="OD2407"/>
    <s v="Sharon"/>
    <x v="1"/>
    <x v="1"/>
    <s v="Chennai"/>
    <x v="567"/>
    <x v="3"/>
    <n v="2186"/>
    <n v="0.26"/>
    <n v="371.62"/>
    <s v="Tamil Nadu"/>
    <x v="11"/>
    <s v="02"/>
    <s v="2017 "/>
    <x v="21"/>
    <x v="8"/>
    <m/>
    <m/>
    <m/>
    <m/>
    <m/>
    <m/>
    <m/>
  </r>
  <r>
    <s v="OD2408"/>
    <s v="Roshan"/>
    <x v="5"/>
    <x v="8"/>
    <s v="Dindigul"/>
    <x v="523"/>
    <x v="3"/>
    <n v="2215"/>
    <n v="0.21"/>
    <n v="221.5"/>
    <s v="Tamil Nadu"/>
    <x v="6"/>
    <s v="12"/>
    <s v="2017 "/>
    <x v="28"/>
    <x v="6"/>
    <m/>
    <m/>
    <m/>
    <m/>
    <m/>
    <m/>
    <m/>
  </r>
  <r>
    <s v="OD2409"/>
    <s v="Arvind"/>
    <x v="4"/>
    <x v="7"/>
    <s v="Chennai"/>
    <x v="827"/>
    <x v="3"/>
    <n v="1410"/>
    <n v="0.2"/>
    <n v="352.5"/>
    <s v="Tamil Nadu"/>
    <x v="17"/>
    <s v="22"/>
    <s v="2015"/>
    <x v="34"/>
    <x v="10"/>
    <m/>
    <m/>
    <m/>
    <m/>
    <m/>
    <m/>
    <m/>
  </r>
  <r>
    <s v="OD2410"/>
    <s v="Ram"/>
    <x v="5"/>
    <x v="10"/>
    <s v="Virudhunagar"/>
    <x v="828"/>
    <x v="3"/>
    <n v="928"/>
    <n v="0.28000000000000003"/>
    <n v="120.64"/>
    <s v="Tamil Nadu"/>
    <x v="3"/>
    <s v="04"/>
    <s v="2016 "/>
    <x v="19"/>
    <x v="3"/>
    <m/>
    <m/>
    <m/>
    <m/>
    <m/>
    <m/>
    <m/>
  </r>
  <r>
    <s v="OD2411"/>
    <s v="Arvind"/>
    <x v="2"/>
    <x v="4"/>
    <s v="Ramanadhapuram"/>
    <x v="829"/>
    <x v="3"/>
    <n v="1621"/>
    <n v="0.23"/>
    <n v="697.03"/>
    <s v="Tamil Nadu"/>
    <x v="12"/>
    <s v="05"/>
    <s v="2018 "/>
    <x v="42"/>
    <x v="10"/>
    <m/>
    <m/>
    <m/>
    <m/>
    <m/>
    <m/>
    <m/>
  </r>
  <r>
    <s v="OD2412"/>
    <s v="Surya"/>
    <x v="4"/>
    <x v="6"/>
    <s v="Perambalur"/>
    <x v="567"/>
    <x v="3"/>
    <n v="1365"/>
    <n v="0.34"/>
    <n v="204.75"/>
    <s v="Tamil Nadu"/>
    <x v="11"/>
    <s v="02"/>
    <s v="2017 "/>
    <x v="21"/>
    <x v="8"/>
    <m/>
    <m/>
    <m/>
    <m/>
    <m/>
    <m/>
    <m/>
  </r>
  <r>
    <s v="OD2413"/>
    <s v="Vince"/>
    <x v="0"/>
    <x v="0"/>
    <s v="Bodi"/>
    <x v="828"/>
    <x v="3"/>
    <n v="912"/>
    <n v="0.24"/>
    <n v="54.72"/>
    <s v="Tamil Nadu"/>
    <x v="3"/>
    <s v="04"/>
    <s v="2016 "/>
    <x v="19"/>
    <x v="3"/>
    <m/>
    <m/>
    <m/>
    <m/>
    <m/>
    <m/>
    <m/>
  </r>
  <r>
    <s v="OD2414"/>
    <s v="Roshan"/>
    <x v="2"/>
    <x v="15"/>
    <s v="Tirunelveli"/>
    <x v="829"/>
    <x v="3"/>
    <n v="1641"/>
    <n v="0.24"/>
    <n v="361.02"/>
    <s v="Tamil Nadu"/>
    <x v="12"/>
    <s v="05"/>
    <s v="2018 "/>
    <x v="42"/>
    <x v="10"/>
    <m/>
    <m/>
    <m/>
    <m/>
    <m/>
    <m/>
    <m/>
  </r>
  <r>
    <s v="OD2415"/>
    <s v="Sundar"/>
    <x v="5"/>
    <x v="17"/>
    <s v="Trichy"/>
    <x v="829"/>
    <x v="3"/>
    <n v="637"/>
    <n v="0.18"/>
    <n v="203.84"/>
    <s v="Tamil Nadu"/>
    <x v="12"/>
    <s v="05"/>
    <s v="2018 "/>
    <x v="42"/>
    <x v="10"/>
    <m/>
    <m/>
    <m/>
    <m/>
    <m/>
    <m/>
    <m/>
  </r>
  <r>
    <s v="OD2416"/>
    <s v="Sudeep"/>
    <x v="2"/>
    <x v="21"/>
    <s v="Pudukottai"/>
    <x v="829"/>
    <x v="3"/>
    <n v="2306"/>
    <n v="0.34"/>
    <n v="1037.7"/>
    <s v="Tamil Nadu"/>
    <x v="12"/>
    <s v="05"/>
    <s v="2018 "/>
    <x v="42"/>
    <x v="10"/>
    <m/>
    <m/>
    <m/>
    <m/>
    <m/>
    <m/>
    <m/>
  </r>
  <r>
    <s v="OD2417"/>
    <s v="Sharon"/>
    <x v="6"/>
    <x v="11"/>
    <s v="Dharmapuri"/>
    <x v="450"/>
    <x v="3"/>
    <n v="688"/>
    <n v="0.16"/>
    <n v="137.6"/>
    <s v="Tamil Nadu"/>
    <x v="2"/>
    <s v="22"/>
    <s v="2018"/>
    <x v="13"/>
    <x v="2"/>
    <m/>
    <m/>
    <m/>
    <m/>
    <m/>
    <m/>
    <m/>
  </r>
  <r>
    <s v="OD2418"/>
    <s v="Haseena"/>
    <x v="5"/>
    <x v="8"/>
    <s v="Viluppuram"/>
    <x v="449"/>
    <x v="3"/>
    <n v="1004"/>
    <n v="0.1"/>
    <n v="341.36"/>
    <s v="Tamil Nadu"/>
    <x v="4"/>
    <s v="17"/>
    <s v="2016"/>
    <x v="14"/>
    <x v="4"/>
    <m/>
    <m/>
    <m/>
    <m/>
    <m/>
    <m/>
    <m/>
  </r>
  <r>
    <s v="OD2419"/>
    <s v="Amy"/>
    <x v="2"/>
    <x v="2"/>
    <s v="Ramanadhapuram"/>
    <x v="829"/>
    <x v="3"/>
    <n v="2435"/>
    <n v="0.27"/>
    <n v="365.25"/>
    <s v="Tamil Nadu"/>
    <x v="12"/>
    <s v="05"/>
    <s v="2018 "/>
    <x v="42"/>
    <x v="10"/>
    <m/>
    <m/>
    <m/>
    <m/>
    <m/>
    <m/>
    <m/>
  </r>
  <r>
    <s v="OD2420"/>
    <s v="Yusuf"/>
    <x v="4"/>
    <x v="6"/>
    <s v="Coimbatore"/>
    <x v="830"/>
    <x v="3"/>
    <n v="2079"/>
    <n v="0.1"/>
    <n v="270.27"/>
    <s v="Tamil Nadu"/>
    <x v="2"/>
    <s v="06"/>
    <s v="2017 "/>
    <x v="32"/>
    <x v="2"/>
    <m/>
    <m/>
    <m/>
    <m/>
    <m/>
    <m/>
    <m/>
  </r>
  <r>
    <s v="OD2421"/>
    <s v="Vidya"/>
    <x v="5"/>
    <x v="17"/>
    <s v="Coimbatore"/>
    <x v="672"/>
    <x v="3"/>
    <n v="2219"/>
    <n v="0.16"/>
    <n v="976.36"/>
    <s v="Tamil Nadu"/>
    <x v="0"/>
    <s v="07"/>
    <s v="2018 "/>
    <x v="23"/>
    <x v="0"/>
    <m/>
    <m/>
    <m/>
    <m/>
    <m/>
    <m/>
    <m/>
  </r>
  <r>
    <s v="OD2422"/>
    <s v="Amrish"/>
    <x v="5"/>
    <x v="17"/>
    <s v="Dindigul"/>
    <x v="828"/>
    <x v="3"/>
    <n v="1783"/>
    <n v="0.14000000000000001"/>
    <n v="392.26"/>
    <s v="Tamil Nadu"/>
    <x v="3"/>
    <s v="04"/>
    <s v="2016 "/>
    <x v="19"/>
    <x v="3"/>
    <m/>
    <m/>
    <m/>
    <m/>
    <m/>
    <m/>
    <m/>
  </r>
  <r>
    <s v="OD2423"/>
    <s v="Arutra"/>
    <x v="1"/>
    <x v="1"/>
    <s v="Salem"/>
    <x v="419"/>
    <x v="3"/>
    <n v="2014"/>
    <n v="0.14000000000000001"/>
    <n v="382.66"/>
    <s v="Tamil Nadu"/>
    <x v="0"/>
    <s v="05"/>
    <s v="2017 "/>
    <x v="0"/>
    <x v="0"/>
    <m/>
    <m/>
    <m/>
    <m/>
    <m/>
    <m/>
    <m/>
  </r>
  <r>
    <s v="OD2424"/>
    <s v="Rumaiza"/>
    <x v="0"/>
    <x v="12"/>
    <s v="Dharmapuri"/>
    <x v="376"/>
    <x v="3"/>
    <n v="662"/>
    <n v="0.24"/>
    <n v="132.4"/>
    <s v="Tamil Nadu"/>
    <x v="2"/>
    <s v="01"/>
    <s v="2017 "/>
    <x v="32"/>
    <x v="2"/>
    <m/>
    <m/>
    <m/>
    <m/>
    <m/>
    <m/>
    <m/>
  </r>
  <r>
    <s v="OD2425"/>
    <s v="Sudha"/>
    <x v="1"/>
    <x v="1"/>
    <s v="Vellore"/>
    <x v="831"/>
    <x v="3"/>
    <n v="1839"/>
    <n v="0.25"/>
    <n v="662.04"/>
    <s v="Tamil Nadu"/>
    <x v="17"/>
    <s v="17"/>
    <s v="2015"/>
    <x v="34"/>
    <x v="10"/>
    <m/>
    <m/>
    <m/>
    <m/>
    <m/>
    <m/>
    <m/>
  </r>
  <r>
    <s v="OD2426"/>
    <s v="Rumaiza"/>
    <x v="1"/>
    <x v="14"/>
    <s v="Cumbum"/>
    <x v="53"/>
    <x v="3"/>
    <n v="922"/>
    <n v="0.26"/>
    <n v="46.1"/>
    <s v="Tamil Nadu"/>
    <x v="2"/>
    <s v="15"/>
    <s v="2016"/>
    <x v="2"/>
    <x v="2"/>
    <m/>
    <m/>
    <m/>
    <m/>
    <m/>
    <m/>
    <m/>
  </r>
  <r>
    <s v="OD2427"/>
    <s v="Sundar"/>
    <x v="5"/>
    <x v="8"/>
    <s v="Tenkasi"/>
    <x v="832"/>
    <x v="3"/>
    <n v="1012"/>
    <n v="0.34"/>
    <n v="172.04"/>
    <s v="Tamil Nadu"/>
    <x v="2"/>
    <s v="06"/>
    <s v="2018 "/>
    <x v="13"/>
    <x v="2"/>
    <m/>
    <m/>
    <m/>
    <m/>
    <m/>
    <m/>
    <m/>
  </r>
  <r>
    <s v="OD2428"/>
    <s v="Yadav"/>
    <x v="5"/>
    <x v="17"/>
    <s v="Kanyakumari"/>
    <x v="831"/>
    <x v="3"/>
    <n v="1126"/>
    <n v="0.19"/>
    <n v="146.38"/>
    <s v="Tamil Nadu"/>
    <x v="17"/>
    <s v="17"/>
    <s v="2015"/>
    <x v="34"/>
    <x v="10"/>
    <m/>
    <m/>
    <m/>
    <m/>
    <m/>
    <m/>
    <m/>
  </r>
  <r>
    <s v="OD2429"/>
    <s v="Sabeela"/>
    <x v="2"/>
    <x v="15"/>
    <s v="Krishnagiri"/>
    <x v="159"/>
    <x v="3"/>
    <n v="2132"/>
    <n v="0.16"/>
    <n v="533"/>
    <s v="Tamil Nadu"/>
    <x v="4"/>
    <s v="11"/>
    <s v="2018 "/>
    <x v="22"/>
    <x v="4"/>
    <m/>
    <m/>
    <m/>
    <m/>
    <m/>
    <m/>
    <m/>
  </r>
  <r>
    <s v="OD2430"/>
    <s v="Sabeela"/>
    <x v="3"/>
    <x v="16"/>
    <s v="Coimbatore"/>
    <x v="833"/>
    <x v="3"/>
    <n v="583"/>
    <n v="0.18"/>
    <n v="169.07"/>
    <s v="Tamil Nadu"/>
    <x v="7"/>
    <s v="23"/>
    <s v="2016"/>
    <x v="37"/>
    <x v="6"/>
    <m/>
    <m/>
    <m/>
    <m/>
    <m/>
    <m/>
    <m/>
  </r>
  <r>
    <s v="OD2431"/>
    <s v="Adavan"/>
    <x v="0"/>
    <x v="20"/>
    <s v="Tenkasi"/>
    <x v="320"/>
    <x v="3"/>
    <n v="1239"/>
    <n v="0.34"/>
    <n v="223.02"/>
    <s v="Tamil Nadu"/>
    <x v="3"/>
    <s v="10"/>
    <s v="2018 "/>
    <x v="4"/>
    <x v="3"/>
    <m/>
    <m/>
    <m/>
    <m/>
    <m/>
    <m/>
    <m/>
  </r>
  <r>
    <s v="OD2432"/>
    <s v="Roshan"/>
    <x v="1"/>
    <x v="1"/>
    <s v="Karur"/>
    <x v="347"/>
    <x v="3"/>
    <n v="2078"/>
    <n v="0.12"/>
    <n v="872.76"/>
    <s v="Tamil Nadu"/>
    <x v="13"/>
    <s v="15"/>
    <s v="2015"/>
    <x v="3"/>
    <x v="1"/>
    <m/>
    <m/>
    <m/>
    <m/>
    <m/>
    <m/>
    <m/>
  </r>
  <r>
    <s v="OD2433"/>
    <s v="Anu"/>
    <x v="1"/>
    <x v="1"/>
    <s v="Chennai"/>
    <x v="452"/>
    <x v="3"/>
    <n v="2418"/>
    <n v="0.25"/>
    <n v="701.22"/>
    <s v="Tamil Nadu"/>
    <x v="15"/>
    <s v="26"/>
    <s v="2017"/>
    <x v="35"/>
    <x v="5"/>
    <m/>
    <m/>
    <m/>
    <m/>
    <m/>
    <m/>
    <m/>
  </r>
  <r>
    <s v="OD2434"/>
    <s v="Haseena"/>
    <x v="3"/>
    <x v="5"/>
    <s v="Ooty"/>
    <x v="179"/>
    <x v="3"/>
    <n v="1442"/>
    <n v="0.34"/>
    <n v="519.12"/>
    <s v="Tamil Nadu"/>
    <x v="17"/>
    <s v="20"/>
    <s v="2018"/>
    <x v="42"/>
    <x v="10"/>
    <m/>
    <m/>
    <m/>
    <m/>
    <m/>
    <m/>
    <m/>
  </r>
  <r>
    <s v="OD2435"/>
    <s v="Jackson"/>
    <x v="6"/>
    <x v="13"/>
    <s v="Vellore"/>
    <x v="832"/>
    <x v="3"/>
    <n v="907"/>
    <n v="0.18"/>
    <n v="353.73"/>
    <s v="Tamil Nadu"/>
    <x v="2"/>
    <s v="06"/>
    <s v="2018 "/>
    <x v="13"/>
    <x v="2"/>
    <m/>
    <m/>
    <m/>
    <m/>
    <m/>
    <m/>
    <m/>
  </r>
  <r>
    <s v="OD2436"/>
    <s v="Akash"/>
    <x v="0"/>
    <x v="20"/>
    <s v="Ooty"/>
    <x v="831"/>
    <x v="3"/>
    <n v="2189"/>
    <n v="0.18"/>
    <n v="875.6"/>
    <s v="Tamil Nadu"/>
    <x v="17"/>
    <s v="17"/>
    <s v="2015"/>
    <x v="34"/>
    <x v="10"/>
    <m/>
    <m/>
    <m/>
    <m/>
    <m/>
    <m/>
    <m/>
  </r>
  <r>
    <s v="OD2437"/>
    <s v="Arvind"/>
    <x v="5"/>
    <x v="17"/>
    <s v="Theni"/>
    <x v="452"/>
    <x v="3"/>
    <n v="940"/>
    <n v="0.18"/>
    <n v="75.2"/>
    <s v="Tamil Nadu"/>
    <x v="15"/>
    <s v="26"/>
    <s v="2017"/>
    <x v="35"/>
    <x v="5"/>
    <m/>
    <m/>
    <m/>
    <m/>
    <m/>
    <m/>
    <m/>
  </r>
  <r>
    <s v="OD2438"/>
    <s v="Vidya"/>
    <x v="0"/>
    <x v="0"/>
    <s v="Nagercoil"/>
    <x v="262"/>
    <x v="3"/>
    <n v="1092"/>
    <n v="0.13"/>
    <n v="283.92"/>
    <s v="Tamil Nadu"/>
    <x v="18"/>
    <s v="05"/>
    <s v="2015 "/>
    <x v="39"/>
    <x v="7"/>
    <m/>
    <m/>
    <m/>
    <m/>
    <m/>
    <m/>
    <m/>
  </r>
  <r>
    <s v="OD2439"/>
    <s v="Ravi"/>
    <x v="3"/>
    <x v="5"/>
    <s v="Salem"/>
    <x v="756"/>
    <x v="3"/>
    <n v="1251"/>
    <n v="0.1"/>
    <n v="137.61000000000001"/>
    <s v="Tamil Nadu"/>
    <x v="4"/>
    <s v="11"/>
    <s v="2016 "/>
    <x v="14"/>
    <x v="4"/>
    <m/>
    <m/>
    <m/>
    <m/>
    <m/>
    <m/>
    <m/>
  </r>
  <r>
    <s v="OD2440"/>
    <s v="Veena"/>
    <x v="5"/>
    <x v="8"/>
    <s v="Tirunelveli"/>
    <x v="622"/>
    <x v="3"/>
    <n v="1031"/>
    <n v="0.28000000000000003"/>
    <n v="350.54"/>
    <s v="Tamil Nadu"/>
    <x v="0"/>
    <s v="12"/>
    <s v="2015 "/>
    <x v="7"/>
    <x v="0"/>
    <m/>
    <m/>
    <m/>
    <m/>
    <m/>
    <m/>
    <m/>
  </r>
  <r>
    <s v="OD2441"/>
    <s v="Ganesh"/>
    <x v="4"/>
    <x v="22"/>
    <s v="Virudhunagar"/>
    <x v="833"/>
    <x v="3"/>
    <n v="1511"/>
    <n v="0.33"/>
    <n v="438.19"/>
    <s v="Tamil Nadu"/>
    <x v="7"/>
    <s v="23"/>
    <s v="2016"/>
    <x v="37"/>
    <x v="6"/>
    <m/>
    <m/>
    <m/>
    <m/>
    <m/>
    <m/>
    <m/>
  </r>
  <r>
    <s v="OD2442"/>
    <s v="Sharon"/>
    <x v="1"/>
    <x v="1"/>
    <s v="Ooty"/>
    <x v="834"/>
    <x v="3"/>
    <n v="577"/>
    <n v="0.28999999999999998"/>
    <n v="259.64999999999998"/>
    <s v="Tamil Nadu"/>
    <x v="18"/>
    <s v="08"/>
    <s v="2016 "/>
    <x v="38"/>
    <x v="7"/>
    <m/>
    <m/>
    <m/>
    <m/>
    <m/>
    <m/>
    <m/>
  </r>
  <r>
    <s v="OD2443"/>
    <s v="Peer"/>
    <x v="5"/>
    <x v="8"/>
    <s v="Coimbatore"/>
    <x v="454"/>
    <x v="3"/>
    <n v="1264"/>
    <n v="0.22"/>
    <n v="480.32"/>
    <s v="Tamil Nadu"/>
    <x v="4"/>
    <s v="14"/>
    <s v="2018"/>
    <x v="22"/>
    <x v="4"/>
    <m/>
    <m/>
    <m/>
    <m/>
    <m/>
    <m/>
    <m/>
  </r>
  <r>
    <s v="OD2444"/>
    <s v="Ravi"/>
    <x v="5"/>
    <x v="8"/>
    <s v="Dindigul"/>
    <x v="427"/>
    <x v="3"/>
    <n v="2500"/>
    <n v="0.33"/>
    <n v="300"/>
    <s v="Tamil Nadu"/>
    <x v="2"/>
    <s v="30"/>
    <s v="2018"/>
    <x v="13"/>
    <x v="2"/>
    <m/>
    <m/>
    <m/>
    <m/>
    <m/>
    <m/>
    <m/>
  </r>
  <r>
    <s v="OD2445"/>
    <s v="Hafiz"/>
    <x v="6"/>
    <x v="13"/>
    <s v="Coimbatore"/>
    <x v="664"/>
    <x v="3"/>
    <n v="1747"/>
    <n v="0.2"/>
    <n v="454.22"/>
    <s v="Tamil Nadu"/>
    <x v="2"/>
    <s v="04"/>
    <s v="2017 "/>
    <x v="32"/>
    <x v="2"/>
    <m/>
    <m/>
    <m/>
    <m/>
    <m/>
    <m/>
    <m/>
  </r>
  <r>
    <s v="OD2446"/>
    <s v="Amrish"/>
    <x v="5"/>
    <x v="17"/>
    <s v="Chennai"/>
    <x v="179"/>
    <x v="3"/>
    <n v="589"/>
    <n v="0.25"/>
    <n v="164.92"/>
    <s v="Tamil Nadu"/>
    <x v="17"/>
    <s v="20"/>
    <s v="2018"/>
    <x v="42"/>
    <x v="10"/>
    <m/>
    <m/>
    <m/>
    <m/>
    <m/>
    <m/>
    <m/>
  </r>
  <r>
    <s v="OD2447"/>
    <s v="Kumar"/>
    <x v="1"/>
    <x v="1"/>
    <s v="Virudhunagar"/>
    <x v="833"/>
    <x v="3"/>
    <n v="1598"/>
    <n v="0.3"/>
    <n v="639.20000000000005"/>
    <s v="Tamil Nadu"/>
    <x v="7"/>
    <s v="23"/>
    <s v="2016"/>
    <x v="37"/>
    <x v="6"/>
    <m/>
    <m/>
    <m/>
    <m/>
    <m/>
    <m/>
    <m/>
  </r>
  <r>
    <s v="OD2448"/>
    <s v="Shree"/>
    <x v="2"/>
    <x v="21"/>
    <s v="Ooty"/>
    <x v="262"/>
    <x v="3"/>
    <n v="1848"/>
    <n v="0.17"/>
    <n v="332.64"/>
    <s v="Tamil Nadu"/>
    <x v="18"/>
    <s v="05"/>
    <s v="2015 "/>
    <x v="39"/>
    <x v="7"/>
    <m/>
    <m/>
    <m/>
    <m/>
    <m/>
    <m/>
    <m/>
  </r>
  <r>
    <s v="OD2449"/>
    <s v="Willams"/>
    <x v="2"/>
    <x v="4"/>
    <s v="Chennai"/>
    <x v="453"/>
    <x v="3"/>
    <n v="1327"/>
    <n v="0.19"/>
    <n v="66.349999999999994"/>
    <s v="Tamil Nadu"/>
    <x v="7"/>
    <s v="25"/>
    <s v="2016"/>
    <x v="37"/>
    <x v="6"/>
    <m/>
    <m/>
    <m/>
    <m/>
    <m/>
    <m/>
    <m/>
  </r>
  <r>
    <s v="OD2450"/>
    <s v="Komal"/>
    <x v="2"/>
    <x v="4"/>
    <s v="Tirunelveli"/>
    <x v="833"/>
    <x v="3"/>
    <n v="1375"/>
    <n v="0.24"/>
    <n v="151.25"/>
    <s v="Tamil Nadu"/>
    <x v="7"/>
    <s v="23"/>
    <s v="2016"/>
    <x v="37"/>
    <x v="6"/>
    <m/>
    <m/>
    <m/>
    <m/>
    <m/>
    <m/>
    <m/>
  </r>
  <r>
    <s v="OD2451"/>
    <s v="Verma"/>
    <x v="0"/>
    <x v="12"/>
    <s v="Tirunelveli"/>
    <x v="591"/>
    <x v="3"/>
    <n v="2375"/>
    <n v="0.31"/>
    <n v="760"/>
    <s v="Tamil Nadu"/>
    <x v="18"/>
    <s v="02"/>
    <s v="2016 "/>
    <x v="38"/>
    <x v="7"/>
    <m/>
    <m/>
    <m/>
    <m/>
    <m/>
    <m/>
    <m/>
  </r>
  <r>
    <s v="OD2452"/>
    <s v="Komal"/>
    <x v="6"/>
    <x v="9"/>
    <s v="Salem"/>
    <x v="458"/>
    <x v="4"/>
    <n v="2248"/>
    <n v="0.13"/>
    <n v="899.2"/>
    <s v="Tamil Nadu"/>
    <x v="15"/>
    <s v="25"/>
    <s v="2018"/>
    <x v="24"/>
    <x v="5"/>
    <m/>
    <m/>
    <m/>
    <m/>
    <m/>
    <m/>
    <m/>
  </r>
  <r>
    <s v="OD2453"/>
    <s v="Vidya"/>
    <x v="0"/>
    <x v="20"/>
    <s v="Pudukottai"/>
    <x v="447"/>
    <x v="4"/>
    <n v="630"/>
    <n v="0.12"/>
    <n v="94.5"/>
    <s v="Tamil Nadu"/>
    <x v="5"/>
    <s v="05"/>
    <s v="2018 "/>
    <x v="24"/>
    <x v="5"/>
    <m/>
    <m/>
    <m/>
    <m/>
    <m/>
    <m/>
    <m/>
  </r>
  <r>
    <s v="OD2454"/>
    <s v="Sabeela"/>
    <x v="6"/>
    <x v="19"/>
    <s v="Vellore"/>
    <x v="81"/>
    <x v="4"/>
    <n v="808"/>
    <n v="0.13"/>
    <n v="226.24"/>
    <s v="Tamil Nadu"/>
    <x v="9"/>
    <s v="14"/>
    <s v="2015"/>
    <x v="30"/>
    <x v="8"/>
    <m/>
    <m/>
    <m/>
    <m/>
    <m/>
    <m/>
    <m/>
  </r>
  <r>
    <s v="OD2455"/>
    <s v="Kumar"/>
    <x v="5"/>
    <x v="10"/>
    <s v="Coimbatore"/>
    <x v="459"/>
    <x v="4"/>
    <n v="1923"/>
    <n v="0.23"/>
    <n v="576.9"/>
    <s v="Tamil Nadu"/>
    <x v="17"/>
    <s v="17"/>
    <s v="2017"/>
    <x v="17"/>
    <x v="10"/>
    <m/>
    <m/>
    <m/>
    <m/>
    <m/>
    <m/>
    <m/>
  </r>
  <r>
    <s v="OD2456"/>
    <s v="James"/>
    <x v="4"/>
    <x v="22"/>
    <s v="Kanyakumari"/>
    <x v="19"/>
    <x v="4"/>
    <n v="732"/>
    <n v="0.15"/>
    <n v="300.12"/>
    <s v="Tamil Nadu"/>
    <x v="11"/>
    <s v="10"/>
    <s v="2018 "/>
    <x v="15"/>
    <x v="8"/>
    <m/>
    <m/>
    <m/>
    <m/>
    <m/>
    <m/>
    <m/>
  </r>
  <r>
    <s v="OD2457"/>
    <s v="Arutra"/>
    <x v="4"/>
    <x v="22"/>
    <s v="Krishnagiri"/>
    <x v="68"/>
    <x v="4"/>
    <n v="1254"/>
    <n v="0.23"/>
    <n v="313.5"/>
    <s v="Tamil Nadu"/>
    <x v="11"/>
    <s v="07"/>
    <s v="2016 "/>
    <x v="11"/>
    <x v="8"/>
    <m/>
    <m/>
    <m/>
    <m/>
    <m/>
    <m/>
    <m/>
  </r>
  <r>
    <s v="OD2458"/>
    <s v="Peer"/>
    <x v="6"/>
    <x v="9"/>
    <s v="Theni"/>
    <x v="459"/>
    <x v="4"/>
    <n v="1607"/>
    <n v="0.16"/>
    <n v="594.59"/>
    <s v="Tamil Nadu"/>
    <x v="17"/>
    <s v="17"/>
    <s v="2017"/>
    <x v="17"/>
    <x v="10"/>
    <m/>
    <m/>
    <m/>
    <m/>
    <m/>
    <m/>
    <m/>
  </r>
  <r>
    <s v="OD2459"/>
    <s v="Alan"/>
    <x v="2"/>
    <x v="21"/>
    <s v="Viluppuram"/>
    <x v="824"/>
    <x v="4"/>
    <n v="1687"/>
    <n v="0.32"/>
    <n v="101.22"/>
    <s v="Tamil Nadu"/>
    <x v="14"/>
    <s v="21"/>
    <s v="2017"/>
    <x v="25"/>
    <x v="3"/>
    <m/>
    <m/>
    <m/>
    <m/>
    <m/>
    <m/>
    <m/>
  </r>
  <r>
    <s v="OD2460"/>
    <s v="Shree"/>
    <x v="1"/>
    <x v="1"/>
    <s v="Cumbum"/>
    <x v="33"/>
    <x v="4"/>
    <n v="1805"/>
    <n v="0.3"/>
    <n v="433.2"/>
    <s v="Tamil Nadu"/>
    <x v="9"/>
    <s v="14"/>
    <s v="2018"/>
    <x v="15"/>
    <x v="8"/>
    <m/>
    <m/>
    <m/>
    <m/>
    <m/>
    <m/>
    <m/>
  </r>
  <r>
    <s v="OD2461"/>
    <s v="Peer"/>
    <x v="6"/>
    <x v="13"/>
    <s v="Perambalur"/>
    <x v="408"/>
    <x v="4"/>
    <n v="2089"/>
    <n v="0.32"/>
    <n v="396.91"/>
    <s v="Tamil Nadu"/>
    <x v="4"/>
    <s v="10"/>
    <s v="2018 "/>
    <x v="22"/>
    <x v="4"/>
    <m/>
    <m/>
    <m/>
    <m/>
    <m/>
    <m/>
    <m/>
  </r>
  <r>
    <s v="OD2462"/>
    <s v="Krithika"/>
    <x v="3"/>
    <x v="18"/>
    <s v="Ooty"/>
    <x v="460"/>
    <x v="4"/>
    <n v="2126"/>
    <n v="0.13"/>
    <n v="403.94"/>
    <s v="Tamil Nadu"/>
    <x v="12"/>
    <s v="05"/>
    <s v="2016 "/>
    <x v="29"/>
    <x v="10"/>
    <m/>
    <m/>
    <m/>
    <m/>
    <m/>
    <m/>
    <m/>
  </r>
  <r>
    <s v="OD2463"/>
    <s v="Peer"/>
    <x v="2"/>
    <x v="4"/>
    <s v="Kanyakumari"/>
    <x v="13"/>
    <x v="4"/>
    <n v="2278"/>
    <n v="0.13"/>
    <n v="1025.0999999999999"/>
    <s v="Tamil Nadu"/>
    <x v="9"/>
    <s v="25"/>
    <s v="2016"/>
    <x v="11"/>
    <x v="8"/>
    <m/>
    <m/>
    <m/>
    <m/>
    <m/>
    <m/>
    <m/>
  </r>
  <r>
    <s v="OD2464"/>
    <s v="Vinne"/>
    <x v="2"/>
    <x v="2"/>
    <s v="Viluppuram"/>
    <x v="429"/>
    <x v="4"/>
    <n v="1059"/>
    <n v="0.35"/>
    <n v="254.16"/>
    <s v="Tamil Nadu"/>
    <x v="0"/>
    <s v="16"/>
    <s v="2018"/>
    <x v="23"/>
    <x v="0"/>
    <m/>
    <m/>
    <m/>
    <m/>
    <m/>
    <m/>
    <m/>
  </r>
  <r>
    <s v="OD2465"/>
    <s v="Shree"/>
    <x v="0"/>
    <x v="12"/>
    <s v="Chennai"/>
    <x v="466"/>
    <x v="4"/>
    <n v="795"/>
    <n v="0.26"/>
    <n v="325.95"/>
    <s v="Tamil Nadu"/>
    <x v="8"/>
    <s v="31"/>
    <s v="2016"/>
    <x v="38"/>
    <x v="7"/>
    <m/>
    <m/>
    <m/>
    <m/>
    <m/>
    <m/>
    <m/>
  </r>
  <r>
    <s v="OD2466"/>
    <s v="Amy"/>
    <x v="5"/>
    <x v="8"/>
    <s v="Namakkal"/>
    <x v="31"/>
    <x v="4"/>
    <n v="1306"/>
    <n v="0.11"/>
    <n v="130.6"/>
    <s v="Tamil Nadu"/>
    <x v="1"/>
    <s v="04"/>
    <s v="2017 "/>
    <x v="1"/>
    <x v="1"/>
    <m/>
    <m/>
    <m/>
    <m/>
    <m/>
    <m/>
    <m/>
  </r>
  <r>
    <s v="OD2467"/>
    <s v="Mathew"/>
    <x v="3"/>
    <x v="3"/>
    <s v="Tenkasi"/>
    <x v="608"/>
    <x v="4"/>
    <n v="1079"/>
    <n v="0.32"/>
    <n v="151.06"/>
    <s v="Tamil Nadu"/>
    <x v="5"/>
    <s v="02"/>
    <s v="2017 "/>
    <x v="35"/>
    <x v="5"/>
    <m/>
    <m/>
    <m/>
    <m/>
    <m/>
    <m/>
    <m/>
  </r>
  <r>
    <s v="OD2468"/>
    <s v="Sundar"/>
    <x v="1"/>
    <x v="1"/>
    <s v="Coimbatore"/>
    <x v="36"/>
    <x v="4"/>
    <n v="2147"/>
    <n v="0.16"/>
    <n v="923.21"/>
    <s v="Tamil Nadu"/>
    <x v="0"/>
    <s v="26"/>
    <s v="2015"/>
    <x v="7"/>
    <x v="0"/>
    <m/>
    <m/>
    <m/>
    <m/>
    <m/>
    <m/>
    <m/>
  </r>
  <r>
    <s v="OD2469"/>
    <s v="Peer"/>
    <x v="2"/>
    <x v="15"/>
    <s v="Ooty"/>
    <x v="745"/>
    <x v="4"/>
    <n v="679"/>
    <n v="0.25"/>
    <n v="210.49"/>
    <s v="Tamil Nadu"/>
    <x v="7"/>
    <s v="23"/>
    <s v="2015"/>
    <x v="9"/>
    <x v="6"/>
    <m/>
    <m/>
    <m/>
    <m/>
    <m/>
    <m/>
    <m/>
  </r>
  <r>
    <s v="OD2470"/>
    <s v="Sabeela"/>
    <x v="4"/>
    <x v="22"/>
    <s v="Coimbatore"/>
    <x v="745"/>
    <x v="4"/>
    <n v="1652"/>
    <n v="0.35"/>
    <n v="644.28"/>
    <s v="Tamil Nadu"/>
    <x v="7"/>
    <s v="23"/>
    <s v="2015"/>
    <x v="9"/>
    <x v="6"/>
    <m/>
    <m/>
    <m/>
    <m/>
    <m/>
    <m/>
    <m/>
  </r>
  <r>
    <s v="OD2471"/>
    <s v="Vidya"/>
    <x v="0"/>
    <x v="20"/>
    <s v="Ooty"/>
    <x v="460"/>
    <x v="4"/>
    <n v="1423"/>
    <n v="0.28000000000000003"/>
    <n v="583.42999999999995"/>
    <s v="Tamil Nadu"/>
    <x v="12"/>
    <s v="05"/>
    <s v="2016 "/>
    <x v="29"/>
    <x v="10"/>
    <m/>
    <m/>
    <m/>
    <m/>
    <m/>
    <m/>
    <m/>
  </r>
  <r>
    <s v="OD2472"/>
    <s v="Rumaiza"/>
    <x v="2"/>
    <x v="4"/>
    <s v="Krishnagiri"/>
    <x v="459"/>
    <x v="4"/>
    <n v="1046"/>
    <n v="0.27"/>
    <n v="135.97999999999999"/>
    <s v="Tamil Nadu"/>
    <x v="17"/>
    <s v="17"/>
    <s v="2017"/>
    <x v="17"/>
    <x v="10"/>
    <m/>
    <m/>
    <m/>
    <m/>
    <m/>
    <m/>
    <m/>
  </r>
  <r>
    <s v="OD2473"/>
    <s v="Arvind"/>
    <x v="4"/>
    <x v="7"/>
    <s v="Karur"/>
    <x v="835"/>
    <x v="4"/>
    <n v="1526"/>
    <n v="0.22"/>
    <n v="595.14"/>
    <s v="Tamil Nadu"/>
    <x v="11"/>
    <s v="03"/>
    <s v="2015 "/>
    <x v="30"/>
    <x v="8"/>
    <m/>
    <m/>
    <m/>
    <m/>
    <m/>
    <m/>
    <m/>
  </r>
  <r>
    <s v="OD2474"/>
    <s v="Jonas"/>
    <x v="4"/>
    <x v="7"/>
    <s v="Salem"/>
    <x v="408"/>
    <x v="4"/>
    <n v="1541"/>
    <n v="0.28999999999999998"/>
    <n v="169.51"/>
    <s v="Tamil Nadu"/>
    <x v="4"/>
    <s v="10"/>
    <s v="2018 "/>
    <x v="22"/>
    <x v="4"/>
    <m/>
    <m/>
    <m/>
    <m/>
    <m/>
    <m/>
    <m/>
  </r>
  <r>
    <s v="OD2475"/>
    <s v="Komal"/>
    <x v="1"/>
    <x v="1"/>
    <s v="Cumbum"/>
    <x v="81"/>
    <x v="4"/>
    <n v="2472"/>
    <n v="0.17"/>
    <n v="939.36"/>
    <s v="Tamil Nadu"/>
    <x v="9"/>
    <s v="14"/>
    <s v="2015"/>
    <x v="30"/>
    <x v="8"/>
    <m/>
    <m/>
    <m/>
    <m/>
    <m/>
    <m/>
    <m/>
  </r>
  <r>
    <s v="OD2476"/>
    <s v="James"/>
    <x v="0"/>
    <x v="12"/>
    <s v="Vellore"/>
    <x v="824"/>
    <x v="4"/>
    <n v="1233"/>
    <n v="0.21"/>
    <n v="61.65"/>
    <s v="Tamil Nadu"/>
    <x v="14"/>
    <s v="21"/>
    <s v="2017"/>
    <x v="25"/>
    <x v="3"/>
    <m/>
    <m/>
    <m/>
    <m/>
    <m/>
    <m/>
    <m/>
  </r>
  <r>
    <s v="OD2477"/>
    <s v="Esther"/>
    <x v="6"/>
    <x v="19"/>
    <s v="Vellore"/>
    <x v="36"/>
    <x v="4"/>
    <n v="1399"/>
    <n v="0.3"/>
    <n v="475.66"/>
    <s v="Tamil Nadu"/>
    <x v="0"/>
    <s v="26"/>
    <s v="2015"/>
    <x v="7"/>
    <x v="0"/>
    <m/>
    <m/>
    <m/>
    <m/>
    <m/>
    <m/>
    <m/>
  </r>
  <r>
    <s v="OD2478"/>
    <s v="Anu"/>
    <x v="1"/>
    <x v="14"/>
    <s v="Kanyakumari"/>
    <x v="81"/>
    <x v="4"/>
    <n v="2239"/>
    <n v="0.25"/>
    <n v="492.58"/>
    <s v="Tamil Nadu"/>
    <x v="9"/>
    <s v="14"/>
    <s v="2015"/>
    <x v="30"/>
    <x v="8"/>
    <m/>
    <m/>
    <m/>
    <m/>
    <m/>
    <m/>
    <m/>
  </r>
  <r>
    <s v="OD2479"/>
    <s v="Jonas"/>
    <x v="5"/>
    <x v="10"/>
    <s v="Karur"/>
    <x v="685"/>
    <x v="4"/>
    <n v="1992"/>
    <n v="0.24"/>
    <n v="458.16"/>
    <s v="Tamil Nadu"/>
    <x v="9"/>
    <s v="24"/>
    <s v="2016"/>
    <x v="11"/>
    <x v="8"/>
    <m/>
    <m/>
    <m/>
    <m/>
    <m/>
    <m/>
    <m/>
  </r>
  <r>
    <s v="OD2480"/>
    <s v="Malik"/>
    <x v="0"/>
    <x v="20"/>
    <s v="Ooty"/>
    <x v="431"/>
    <x v="4"/>
    <n v="2429"/>
    <n v="0.19"/>
    <n v="825.86"/>
    <s v="Tamil Nadu"/>
    <x v="8"/>
    <s v="20"/>
    <s v="2015"/>
    <x v="39"/>
    <x v="7"/>
    <m/>
    <m/>
    <m/>
    <m/>
    <m/>
    <m/>
    <m/>
  </r>
  <r>
    <s v="OD2481"/>
    <s v="Shah"/>
    <x v="0"/>
    <x v="0"/>
    <s v="Cumbum"/>
    <x v="483"/>
    <x v="4"/>
    <n v="2455"/>
    <n v="0.16"/>
    <n v="368.25"/>
    <s v="Tamil Nadu"/>
    <x v="2"/>
    <s v="03"/>
    <s v="2015 "/>
    <x v="18"/>
    <x v="2"/>
    <m/>
    <m/>
    <m/>
    <m/>
    <m/>
    <m/>
    <m/>
  </r>
  <r>
    <s v="OD2482"/>
    <s v="Amrish"/>
    <x v="4"/>
    <x v="22"/>
    <s v="Pudukottai"/>
    <x v="685"/>
    <x v="4"/>
    <n v="2285"/>
    <n v="0.11"/>
    <n v="776.9"/>
    <s v="Tamil Nadu"/>
    <x v="9"/>
    <s v="24"/>
    <s v="2016"/>
    <x v="11"/>
    <x v="8"/>
    <m/>
    <m/>
    <m/>
    <m/>
    <m/>
    <m/>
    <m/>
  </r>
  <r>
    <s v="OD2483"/>
    <s v="Haseena"/>
    <x v="6"/>
    <x v="11"/>
    <s v="Madurai"/>
    <x v="813"/>
    <x v="4"/>
    <n v="1797"/>
    <n v="0.28999999999999998"/>
    <n v="610.98"/>
    <s v="Tamil Nadu"/>
    <x v="5"/>
    <s v="08"/>
    <s v="2017 "/>
    <x v="35"/>
    <x v="5"/>
    <m/>
    <m/>
    <m/>
    <m/>
    <m/>
    <m/>
    <m/>
  </r>
  <r>
    <s v="OD2484"/>
    <s v="Arvind"/>
    <x v="0"/>
    <x v="12"/>
    <s v="Tenkasi"/>
    <x v="813"/>
    <x v="4"/>
    <n v="649"/>
    <n v="0.22"/>
    <n v="181.72"/>
    <s v="Tamil Nadu"/>
    <x v="5"/>
    <s v="08"/>
    <s v="2017 "/>
    <x v="35"/>
    <x v="5"/>
    <m/>
    <m/>
    <m/>
    <m/>
    <m/>
    <m/>
    <m/>
  </r>
  <r>
    <s v="OD2485"/>
    <s v="Jonas"/>
    <x v="1"/>
    <x v="14"/>
    <s v="Salem"/>
    <x v="355"/>
    <x v="4"/>
    <n v="2500"/>
    <n v="0.34"/>
    <n v="175"/>
    <s v="Tamil Nadu"/>
    <x v="8"/>
    <s v="26"/>
    <s v="2016"/>
    <x v="38"/>
    <x v="7"/>
    <m/>
    <m/>
    <m/>
    <m/>
    <m/>
    <m/>
    <m/>
  </r>
  <r>
    <s v="OD2486"/>
    <s v="Ridhesh"/>
    <x v="1"/>
    <x v="1"/>
    <s v="Vellore"/>
    <x v="813"/>
    <x v="4"/>
    <n v="2100"/>
    <n v="0.14000000000000001"/>
    <n v="399"/>
    <s v="Tamil Nadu"/>
    <x v="5"/>
    <s v="08"/>
    <s v="2017 "/>
    <x v="35"/>
    <x v="5"/>
    <m/>
    <m/>
    <m/>
    <m/>
    <m/>
    <m/>
    <m/>
  </r>
  <r>
    <s v="OD2487"/>
    <s v="Sundar"/>
    <x v="5"/>
    <x v="10"/>
    <s v="Tenkasi"/>
    <x v="685"/>
    <x v="4"/>
    <n v="1415"/>
    <n v="0.15"/>
    <n v="169.8"/>
    <s v="Tamil Nadu"/>
    <x v="9"/>
    <s v="24"/>
    <s v="2016"/>
    <x v="11"/>
    <x v="8"/>
    <m/>
    <m/>
    <m/>
    <m/>
    <m/>
    <m/>
    <m/>
  </r>
  <r>
    <s v="OD2488"/>
    <s v="Rumaiza"/>
    <x v="5"/>
    <x v="8"/>
    <s v="Namakkal"/>
    <x v="462"/>
    <x v="4"/>
    <n v="2266"/>
    <n v="0.16"/>
    <n v="317.24"/>
    <s v="Tamil Nadu"/>
    <x v="17"/>
    <s v="16"/>
    <s v="2018"/>
    <x v="42"/>
    <x v="10"/>
    <m/>
    <m/>
    <m/>
    <m/>
    <m/>
    <m/>
    <m/>
  </r>
  <r>
    <s v="OD2489"/>
    <s v="Sharon"/>
    <x v="4"/>
    <x v="6"/>
    <s v="Coimbatore"/>
    <x v="836"/>
    <x v="4"/>
    <n v="2463"/>
    <n v="0.13"/>
    <n v="714.27"/>
    <s v="Tamil Nadu"/>
    <x v="5"/>
    <s v="02"/>
    <s v="2015 "/>
    <x v="8"/>
    <x v="5"/>
    <m/>
    <m/>
    <m/>
    <m/>
    <m/>
    <m/>
    <m/>
  </r>
  <r>
    <s v="OD2490"/>
    <s v="Sabeela"/>
    <x v="6"/>
    <x v="9"/>
    <s v="Nagercoil"/>
    <x v="608"/>
    <x v="4"/>
    <n v="2136"/>
    <n v="0.16"/>
    <n v="833.04"/>
    <s v="Tamil Nadu"/>
    <x v="5"/>
    <s v="02"/>
    <s v="2017 "/>
    <x v="35"/>
    <x v="5"/>
    <m/>
    <m/>
    <m/>
    <m/>
    <m/>
    <m/>
    <m/>
  </r>
  <r>
    <s v="OD2491"/>
    <s v="Vince"/>
    <x v="2"/>
    <x v="21"/>
    <s v="Salem"/>
    <x v="36"/>
    <x v="4"/>
    <n v="2171"/>
    <n v="0.23"/>
    <n v="868.4"/>
    <s v="Tamil Nadu"/>
    <x v="0"/>
    <s v="26"/>
    <s v="2015"/>
    <x v="7"/>
    <x v="0"/>
    <m/>
    <m/>
    <m/>
    <m/>
    <m/>
    <m/>
    <m/>
  </r>
  <r>
    <s v="OD2492"/>
    <s v="Hafiz"/>
    <x v="0"/>
    <x v="20"/>
    <s v="Pudukottai"/>
    <x v="587"/>
    <x v="4"/>
    <n v="2202"/>
    <n v="0.19"/>
    <n v="748.68"/>
    <s v="Tamil Nadu"/>
    <x v="0"/>
    <s v="09"/>
    <s v="2016 "/>
    <x v="6"/>
    <x v="0"/>
    <m/>
    <m/>
    <m/>
    <m/>
    <m/>
    <m/>
    <m/>
  </r>
  <r>
    <s v="OD2493"/>
    <s v="Arutra"/>
    <x v="0"/>
    <x v="0"/>
    <s v="Pudukottai"/>
    <x v="813"/>
    <x v="4"/>
    <n v="1657"/>
    <n v="0.1"/>
    <n v="182.27"/>
    <s v="Tamil Nadu"/>
    <x v="5"/>
    <s v="08"/>
    <s v="2017 "/>
    <x v="35"/>
    <x v="5"/>
    <m/>
    <m/>
    <m/>
    <m/>
    <m/>
    <m/>
    <m/>
  </r>
  <r>
    <s v="OD2494"/>
    <s v="Suresh"/>
    <x v="5"/>
    <x v="8"/>
    <s v="Coimbatore"/>
    <x v="36"/>
    <x v="4"/>
    <n v="563"/>
    <n v="0.33"/>
    <n v="157.63999999999999"/>
    <s v="Tamil Nadu"/>
    <x v="0"/>
    <s v="26"/>
    <s v="2015"/>
    <x v="7"/>
    <x v="0"/>
    <m/>
    <m/>
    <m/>
    <m/>
    <m/>
    <m/>
    <m/>
  </r>
  <r>
    <s v="OD2495"/>
    <s v="Vidya"/>
    <x v="3"/>
    <x v="5"/>
    <s v="Kanyakumari"/>
    <x v="685"/>
    <x v="4"/>
    <n v="710"/>
    <n v="0.22"/>
    <n v="312.39999999999998"/>
    <s v="Tamil Nadu"/>
    <x v="9"/>
    <s v="24"/>
    <s v="2016"/>
    <x v="11"/>
    <x v="8"/>
    <m/>
    <m/>
    <m/>
    <m/>
    <m/>
    <m/>
    <m/>
  </r>
  <r>
    <s v="OD2496"/>
    <s v="Anu"/>
    <x v="1"/>
    <x v="1"/>
    <s v="Vellore"/>
    <x v="458"/>
    <x v="4"/>
    <n v="1775"/>
    <n v="0.2"/>
    <n v="266.25"/>
    <s v="Tamil Nadu"/>
    <x v="15"/>
    <s v="25"/>
    <s v="2018"/>
    <x v="24"/>
    <x v="5"/>
    <m/>
    <m/>
    <m/>
    <m/>
    <m/>
    <m/>
    <m/>
  </r>
  <r>
    <s v="OD2497"/>
    <s v="Shah"/>
    <x v="1"/>
    <x v="14"/>
    <s v="Dindigul"/>
    <x v="483"/>
    <x v="4"/>
    <n v="963"/>
    <n v="0.28999999999999998"/>
    <n v="144.44999999999999"/>
    <s v="Tamil Nadu"/>
    <x v="2"/>
    <s v="03"/>
    <s v="2015 "/>
    <x v="18"/>
    <x v="2"/>
    <m/>
    <m/>
    <m/>
    <m/>
    <m/>
    <m/>
    <m/>
  </r>
  <r>
    <s v="OD2498"/>
    <s v="Kumar"/>
    <x v="1"/>
    <x v="14"/>
    <s v="Vellore"/>
    <x v="195"/>
    <x v="4"/>
    <n v="1266"/>
    <n v="0.22"/>
    <n v="557.04"/>
    <s v="Tamil Nadu"/>
    <x v="1"/>
    <s v="10"/>
    <s v="2018 "/>
    <x v="27"/>
    <x v="1"/>
    <m/>
    <m/>
    <m/>
    <m/>
    <m/>
    <m/>
    <m/>
  </r>
  <r>
    <s v="OD2499"/>
    <s v="Akash"/>
    <x v="5"/>
    <x v="17"/>
    <s v="Chennai"/>
    <x v="463"/>
    <x v="4"/>
    <n v="874"/>
    <n v="0.12"/>
    <n v="384.56"/>
    <s v="Tamil Nadu"/>
    <x v="4"/>
    <s v="06"/>
    <s v="2016 "/>
    <x v="14"/>
    <x v="4"/>
    <m/>
    <m/>
    <m/>
    <m/>
    <m/>
    <m/>
    <m/>
  </r>
  <r>
    <s v="OD2500"/>
    <s v="Sudeep"/>
    <x v="5"/>
    <x v="17"/>
    <s v="Krishnagiri"/>
    <x v="469"/>
    <x v="4"/>
    <n v="2330"/>
    <n v="0.27"/>
    <n v="885.4"/>
    <s v="Tamil Nadu"/>
    <x v="17"/>
    <s v="31"/>
    <s v="2015"/>
    <x v="34"/>
    <x v="10"/>
    <m/>
    <m/>
    <m/>
    <m/>
    <m/>
    <m/>
    <m/>
  </r>
  <r>
    <s v="OD2501"/>
    <s v="Adavan"/>
    <x v="1"/>
    <x v="1"/>
    <s v="Kanyakumari"/>
    <x v="837"/>
    <x v="4"/>
    <n v="2440"/>
    <n v="0.24"/>
    <n v="512.4"/>
    <s v="Tamil Nadu"/>
    <x v="2"/>
    <s v="10"/>
    <s v="2015 "/>
    <x v="18"/>
    <x v="2"/>
    <m/>
    <m/>
    <m/>
    <m/>
    <m/>
    <m/>
    <m/>
  </r>
  <r>
    <s v="OD2502"/>
    <s v="Willams"/>
    <x v="2"/>
    <x v="4"/>
    <s v="Pudukottai"/>
    <x v="13"/>
    <x v="4"/>
    <n v="2174"/>
    <n v="0.25"/>
    <n v="782.64"/>
    <s v="Tamil Nadu"/>
    <x v="9"/>
    <s v="25"/>
    <s v="2016"/>
    <x v="11"/>
    <x v="8"/>
    <m/>
    <m/>
    <m/>
    <m/>
    <m/>
    <m/>
    <m/>
  </r>
  <r>
    <s v="OD2503"/>
    <s v="Komal"/>
    <x v="3"/>
    <x v="3"/>
    <s v="Dharmapuri"/>
    <x v="462"/>
    <x v="4"/>
    <n v="1418"/>
    <n v="0.17"/>
    <n v="326.14"/>
    <s v="Tamil Nadu"/>
    <x v="17"/>
    <s v="16"/>
    <s v="2018"/>
    <x v="42"/>
    <x v="10"/>
    <m/>
    <m/>
    <m/>
    <m/>
    <m/>
    <m/>
    <m/>
  </r>
  <r>
    <s v="OD2504"/>
    <s v="Vidya"/>
    <x v="2"/>
    <x v="15"/>
    <s v="Perambalur"/>
    <x v="431"/>
    <x v="4"/>
    <n v="2134"/>
    <n v="0.32"/>
    <n v="960.3"/>
    <s v="Tamil Nadu"/>
    <x v="8"/>
    <s v="20"/>
    <s v="2015"/>
    <x v="39"/>
    <x v="7"/>
    <m/>
    <m/>
    <m/>
    <m/>
    <m/>
    <m/>
    <m/>
  </r>
  <r>
    <s v="OD2505"/>
    <s v="Suresh"/>
    <x v="1"/>
    <x v="14"/>
    <s v="Theni"/>
    <x v="685"/>
    <x v="4"/>
    <n v="1833"/>
    <n v="0.32"/>
    <n v="696.54"/>
    <s v="Tamil Nadu"/>
    <x v="9"/>
    <s v="24"/>
    <s v="2016"/>
    <x v="11"/>
    <x v="8"/>
    <m/>
    <m/>
    <m/>
    <m/>
    <m/>
    <m/>
    <m/>
  </r>
  <r>
    <s v="OD2506"/>
    <s v="Roshan"/>
    <x v="3"/>
    <x v="18"/>
    <s v="Coimbatore"/>
    <x v="794"/>
    <x v="1"/>
    <n v="1087"/>
    <n v="0.18"/>
    <n v="108.7"/>
    <s v="Tamil Nadu"/>
    <x v="7"/>
    <s v="13"/>
    <s v="2017"/>
    <x v="28"/>
    <x v="6"/>
    <m/>
    <m/>
    <m/>
    <m/>
    <m/>
    <m/>
    <m/>
  </r>
  <r>
    <s v="OD2507"/>
    <s v="Esther"/>
    <x v="6"/>
    <x v="19"/>
    <s v="Kanyakumari"/>
    <x v="838"/>
    <x v="1"/>
    <n v="2439"/>
    <n v="0.23"/>
    <n v="512.19000000000005"/>
    <s v="Tamil Nadu"/>
    <x v="18"/>
    <s v="01"/>
    <s v="2017 "/>
    <x v="16"/>
    <x v="7"/>
    <m/>
    <m/>
    <m/>
    <m/>
    <m/>
    <m/>
    <m/>
  </r>
  <r>
    <s v="OD2508"/>
    <s v="Roshan"/>
    <x v="2"/>
    <x v="2"/>
    <s v="Theni"/>
    <x v="838"/>
    <x v="1"/>
    <n v="880"/>
    <n v="0.15"/>
    <n v="61.6"/>
    <s v="Tamil Nadu"/>
    <x v="18"/>
    <s v="01"/>
    <s v="2017 "/>
    <x v="16"/>
    <x v="7"/>
    <m/>
    <m/>
    <m/>
    <m/>
    <m/>
    <m/>
    <m/>
  </r>
  <r>
    <s v="OD2509"/>
    <s v="Verma"/>
    <x v="3"/>
    <x v="5"/>
    <s v="Karur"/>
    <x v="838"/>
    <x v="1"/>
    <n v="1232"/>
    <n v="0.3"/>
    <n v="492.8"/>
    <s v="Tamil Nadu"/>
    <x v="18"/>
    <s v="01"/>
    <s v="2017 "/>
    <x v="16"/>
    <x v="7"/>
    <m/>
    <m/>
    <m/>
    <m/>
    <m/>
    <m/>
    <m/>
  </r>
  <r>
    <s v="OD2510"/>
    <s v="Haseena"/>
    <x v="2"/>
    <x v="21"/>
    <s v="Ramanadhapuram"/>
    <x v="839"/>
    <x v="1"/>
    <n v="801"/>
    <n v="0.26"/>
    <n v="264.33"/>
    <s v="Tamil Nadu"/>
    <x v="2"/>
    <s v="24"/>
    <s v="2015"/>
    <x v="18"/>
    <x v="2"/>
    <m/>
    <m/>
    <m/>
    <m/>
    <m/>
    <m/>
    <m/>
  </r>
  <r>
    <s v="OD2511"/>
    <s v="Amy"/>
    <x v="1"/>
    <x v="1"/>
    <s v="Madurai"/>
    <x v="665"/>
    <x v="1"/>
    <n v="2087"/>
    <n v="0.15"/>
    <n v="918.28"/>
    <s v="Tamil Nadu"/>
    <x v="15"/>
    <s v="22"/>
    <s v="2017"/>
    <x v="35"/>
    <x v="5"/>
    <m/>
    <m/>
    <m/>
    <m/>
    <m/>
    <m/>
    <m/>
  </r>
  <r>
    <s v="OD2512"/>
    <s v="Surya"/>
    <x v="6"/>
    <x v="11"/>
    <s v="Dindigul"/>
    <x v="785"/>
    <x v="1"/>
    <n v="704"/>
    <n v="0.18"/>
    <n v="112.64"/>
    <s v="Tamil Nadu"/>
    <x v="16"/>
    <s v="07"/>
    <s v="2017 "/>
    <x v="47"/>
    <x v="11"/>
    <m/>
    <m/>
    <m/>
    <m/>
    <m/>
    <m/>
    <m/>
  </r>
  <r>
    <s v="OD2513"/>
    <s v="Amrish"/>
    <x v="3"/>
    <x v="16"/>
    <s v="Kanyakumari"/>
    <x v="242"/>
    <x v="1"/>
    <n v="1844"/>
    <n v="0.27"/>
    <n v="331.92"/>
    <s v="Tamil Nadu"/>
    <x v="15"/>
    <s v="19"/>
    <s v="2018"/>
    <x v="24"/>
    <x v="5"/>
    <m/>
    <m/>
    <m/>
    <m/>
    <m/>
    <m/>
    <m/>
  </r>
  <r>
    <s v="OD2514"/>
    <s v="Surya"/>
    <x v="5"/>
    <x v="8"/>
    <s v="Nagercoil"/>
    <x v="840"/>
    <x v="1"/>
    <n v="1304"/>
    <n v="0.24"/>
    <n v="417.28"/>
    <s v="Tamil Nadu"/>
    <x v="12"/>
    <s v="04"/>
    <s v="2015 "/>
    <x v="34"/>
    <x v="10"/>
    <m/>
    <m/>
    <m/>
    <m/>
    <m/>
    <m/>
    <m/>
  </r>
  <r>
    <s v="OD2515"/>
    <s v="Akash"/>
    <x v="3"/>
    <x v="18"/>
    <s v="Pudukottai"/>
    <x v="181"/>
    <x v="1"/>
    <n v="925"/>
    <n v="0.19"/>
    <n v="379.25"/>
    <s v="Tamil Nadu"/>
    <x v="2"/>
    <s v="20"/>
    <s v="2018"/>
    <x v="13"/>
    <x v="2"/>
    <m/>
    <m/>
    <m/>
    <m/>
    <m/>
    <m/>
    <m/>
  </r>
  <r>
    <s v="OD2516"/>
    <s v="Shah"/>
    <x v="2"/>
    <x v="4"/>
    <s v="Ooty"/>
    <x v="181"/>
    <x v="1"/>
    <n v="807"/>
    <n v="0.24"/>
    <n v="347.01"/>
    <s v="Tamil Nadu"/>
    <x v="2"/>
    <s v="20"/>
    <s v="2018"/>
    <x v="13"/>
    <x v="2"/>
    <m/>
    <m/>
    <m/>
    <m/>
    <m/>
    <m/>
    <m/>
  </r>
  <r>
    <s v="OD2517"/>
    <s v="Rumaiza"/>
    <x v="5"/>
    <x v="8"/>
    <s v="Madurai"/>
    <x v="561"/>
    <x v="1"/>
    <n v="735"/>
    <n v="0.1"/>
    <n v="286.64999999999998"/>
    <s v="Tamil Nadu"/>
    <x v="2"/>
    <s v="23"/>
    <s v="2016"/>
    <x v="2"/>
    <x v="2"/>
    <m/>
    <m/>
    <m/>
    <m/>
    <m/>
    <m/>
    <m/>
  </r>
  <r>
    <s v="OD2518"/>
    <s v="Shah"/>
    <x v="1"/>
    <x v="1"/>
    <s v="Tenkasi"/>
    <x v="469"/>
    <x v="1"/>
    <n v="989"/>
    <n v="0.21"/>
    <n v="207.69"/>
    <s v="Tamil Nadu"/>
    <x v="17"/>
    <s v="31"/>
    <s v="2015"/>
    <x v="34"/>
    <x v="10"/>
    <m/>
    <m/>
    <m/>
    <m/>
    <m/>
    <m/>
    <m/>
  </r>
  <r>
    <s v="OD2519"/>
    <s v="Sudeep"/>
    <x v="2"/>
    <x v="2"/>
    <s v="Krishnagiri"/>
    <x v="743"/>
    <x v="1"/>
    <n v="2412"/>
    <n v="0.13"/>
    <n v="940.68"/>
    <s v="Tamil Nadu"/>
    <x v="18"/>
    <s v="08"/>
    <s v="2017 "/>
    <x v="16"/>
    <x v="7"/>
    <m/>
    <m/>
    <m/>
    <m/>
    <m/>
    <m/>
    <m/>
  </r>
  <r>
    <s v="OD2520"/>
    <s v="Sundar"/>
    <x v="3"/>
    <x v="3"/>
    <s v="Pudukottai"/>
    <x v="181"/>
    <x v="1"/>
    <n v="793"/>
    <n v="0.28000000000000003"/>
    <n v="333.06"/>
    <s v="Tamil Nadu"/>
    <x v="2"/>
    <s v="20"/>
    <s v="2018"/>
    <x v="13"/>
    <x v="2"/>
    <m/>
    <m/>
    <m/>
    <m/>
    <m/>
    <m/>
    <m/>
  </r>
  <r>
    <s v="OD2521"/>
    <s v="Hafiz"/>
    <x v="4"/>
    <x v="22"/>
    <s v="Ramanadhapuram"/>
    <x v="71"/>
    <x v="1"/>
    <n v="959"/>
    <n v="0.34"/>
    <n v="115.08"/>
    <s v="Tamil Nadu"/>
    <x v="15"/>
    <s v="31"/>
    <s v="2016"/>
    <x v="33"/>
    <x v="5"/>
    <m/>
    <m/>
    <m/>
    <m/>
    <m/>
    <m/>
    <m/>
  </r>
  <r>
    <s v="OD2522"/>
    <s v="Shree"/>
    <x v="2"/>
    <x v="15"/>
    <s v="Virudhunagar"/>
    <x v="26"/>
    <x v="1"/>
    <n v="784"/>
    <n v="0.21"/>
    <n v="164.64"/>
    <s v="Tamil Nadu"/>
    <x v="4"/>
    <s v="11"/>
    <s v="2017 "/>
    <x v="5"/>
    <x v="4"/>
    <m/>
    <m/>
    <m/>
    <m/>
    <m/>
    <m/>
    <m/>
  </r>
  <r>
    <s v="OD2523"/>
    <s v="Ravi"/>
    <x v="5"/>
    <x v="8"/>
    <s v="Ooty"/>
    <x v="841"/>
    <x v="1"/>
    <n v="1073"/>
    <n v="0.12"/>
    <n v="311.17"/>
    <s v="Tamil Nadu"/>
    <x v="1"/>
    <s v="02"/>
    <s v="2018 "/>
    <x v="27"/>
    <x v="1"/>
    <m/>
    <m/>
    <m/>
    <m/>
    <m/>
    <m/>
    <m/>
  </r>
  <r>
    <s v="OD2524"/>
    <s v="Arutra"/>
    <x v="6"/>
    <x v="11"/>
    <s v="Chennai"/>
    <x v="842"/>
    <x v="1"/>
    <n v="517"/>
    <n v="0.12"/>
    <n v="155.1"/>
    <s v="Tamil Nadu"/>
    <x v="7"/>
    <s v="16"/>
    <s v="2018"/>
    <x v="43"/>
    <x v="6"/>
    <m/>
    <m/>
    <m/>
    <m/>
    <m/>
    <m/>
    <m/>
  </r>
  <r>
    <s v="OD2525"/>
    <s v="Verma"/>
    <x v="4"/>
    <x v="7"/>
    <s v="Krishnagiri"/>
    <x v="468"/>
    <x v="1"/>
    <n v="1745"/>
    <n v="0.16"/>
    <n v="244.3"/>
    <s v="Tamil Nadu"/>
    <x v="8"/>
    <s v="28"/>
    <s v="2015"/>
    <x v="39"/>
    <x v="7"/>
    <m/>
    <m/>
    <m/>
    <m/>
    <m/>
    <m/>
    <m/>
  </r>
  <r>
    <s v="OD2526"/>
    <s v="Arvind"/>
    <x v="6"/>
    <x v="13"/>
    <s v="Ramanadhapuram"/>
    <x v="780"/>
    <x v="1"/>
    <n v="771"/>
    <n v="0.14000000000000001"/>
    <n v="185.04"/>
    <s v="Tamil Nadu"/>
    <x v="5"/>
    <s v="06"/>
    <s v="2018 "/>
    <x v="24"/>
    <x v="5"/>
    <m/>
    <m/>
    <m/>
    <m/>
    <m/>
    <m/>
    <m/>
  </r>
  <r>
    <s v="OD2527"/>
    <s v="Alan"/>
    <x v="3"/>
    <x v="18"/>
    <s v="Dindigul"/>
    <x v="468"/>
    <x v="1"/>
    <n v="1726"/>
    <n v="0.33"/>
    <n v="776.7"/>
    <s v="Tamil Nadu"/>
    <x v="8"/>
    <s v="28"/>
    <s v="2015"/>
    <x v="39"/>
    <x v="7"/>
    <m/>
    <m/>
    <m/>
    <m/>
    <m/>
    <m/>
    <m/>
  </r>
  <r>
    <s v="OD2528"/>
    <s v="Yusuf"/>
    <x v="0"/>
    <x v="0"/>
    <s v="Dindigul"/>
    <x v="766"/>
    <x v="1"/>
    <n v="1897"/>
    <n v="0.3"/>
    <n v="455.28"/>
    <s v="Tamil Nadu"/>
    <x v="13"/>
    <s v="30"/>
    <s v="2015"/>
    <x v="3"/>
    <x v="1"/>
    <m/>
    <m/>
    <m/>
    <m/>
    <m/>
    <m/>
    <m/>
  </r>
  <r>
    <s v="OD2529"/>
    <s v="Vince"/>
    <x v="6"/>
    <x v="9"/>
    <s v="Namakkal"/>
    <x v="206"/>
    <x v="1"/>
    <n v="2404"/>
    <n v="0.33"/>
    <n v="1033.72"/>
    <s v="Tamil Nadu"/>
    <x v="17"/>
    <s v="22"/>
    <s v="2016"/>
    <x v="29"/>
    <x v="10"/>
    <m/>
    <m/>
    <m/>
    <m/>
    <m/>
    <m/>
    <m/>
  </r>
  <r>
    <s v="OD2530"/>
    <s v="Aditi"/>
    <x v="5"/>
    <x v="17"/>
    <s v="Tirunelveli"/>
    <x v="842"/>
    <x v="1"/>
    <n v="907"/>
    <n v="0.32"/>
    <n v="199.54"/>
    <s v="Tamil Nadu"/>
    <x v="7"/>
    <s v="16"/>
    <s v="2018"/>
    <x v="43"/>
    <x v="6"/>
    <m/>
    <m/>
    <m/>
    <m/>
    <m/>
    <m/>
    <m/>
  </r>
  <r>
    <s v="OD2531"/>
    <s v="Ravi"/>
    <x v="3"/>
    <x v="16"/>
    <s v="Nagercoil"/>
    <x v="100"/>
    <x v="1"/>
    <n v="1905"/>
    <n v="0.34"/>
    <n v="495.3"/>
    <s v="Tamil Nadu"/>
    <x v="2"/>
    <s v="28"/>
    <s v="2017"/>
    <x v="32"/>
    <x v="2"/>
    <m/>
    <m/>
    <m/>
    <m/>
    <m/>
    <m/>
    <m/>
  </r>
  <r>
    <s v="OD2532"/>
    <s v="Amrish"/>
    <x v="0"/>
    <x v="20"/>
    <s v="Salem"/>
    <x v="469"/>
    <x v="1"/>
    <n v="640"/>
    <n v="0.23"/>
    <n v="102.4"/>
    <s v="Tamil Nadu"/>
    <x v="17"/>
    <s v="31"/>
    <s v="2015"/>
    <x v="34"/>
    <x v="10"/>
    <m/>
    <m/>
    <m/>
    <m/>
    <m/>
    <m/>
    <m/>
  </r>
  <r>
    <s v="OD2533"/>
    <s v="Esther"/>
    <x v="6"/>
    <x v="13"/>
    <s v="Krishnagiri"/>
    <x v="780"/>
    <x v="1"/>
    <n v="2260"/>
    <n v="0.24"/>
    <n v="542.4"/>
    <s v="Tamil Nadu"/>
    <x v="5"/>
    <s v="06"/>
    <s v="2018 "/>
    <x v="24"/>
    <x v="5"/>
    <m/>
    <m/>
    <m/>
    <m/>
    <m/>
    <m/>
    <m/>
  </r>
  <r>
    <s v="OD2534"/>
    <s v="Veronica"/>
    <x v="4"/>
    <x v="7"/>
    <s v="Dharmapuri"/>
    <x v="248"/>
    <x v="2"/>
    <n v="1872"/>
    <n v="0.18"/>
    <n v="149.76"/>
    <s v="Tamil Nadu"/>
    <x v="8"/>
    <s v="21"/>
    <s v="2018"/>
    <x v="10"/>
    <x v="7"/>
    <m/>
    <m/>
    <m/>
    <m/>
    <m/>
    <m/>
    <m/>
  </r>
  <r>
    <s v="OD2535"/>
    <s v="Muneer"/>
    <x v="2"/>
    <x v="2"/>
    <s v="Karur"/>
    <x v="26"/>
    <x v="2"/>
    <n v="2111"/>
    <n v="0.26"/>
    <n v="232.21"/>
    <s v="Tamil Nadu"/>
    <x v="4"/>
    <s v="11"/>
    <s v="2017 "/>
    <x v="5"/>
    <x v="4"/>
    <m/>
    <m/>
    <m/>
    <m/>
    <m/>
    <m/>
    <m/>
  </r>
  <r>
    <s v="OD2536"/>
    <s v="Haseena"/>
    <x v="2"/>
    <x v="15"/>
    <s v="Dharmapuri"/>
    <x v="90"/>
    <x v="2"/>
    <n v="2323"/>
    <n v="0.31"/>
    <n v="1045.3499999999999"/>
    <s v="Tamil Nadu"/>
    <x v="2"/>
    <s v="31"/>
    <s v="2016"/>
    <x v="2"/>
    <x v="2"/>
    <m/>
    <m/>
    <m/>
    <m/>
    <m/>
    <m/>
    <m/>
  </r>
  <r>
    <s v="OD2537"/>
    <s v="Sudeep"/>
    <x v="0"/>
    <x v="20"/>
    <s v="Tirunelveli"/>
    <x v="223"/>
    <x v="2"/>
    <n v="2396"/>
    <n v="0.17"/>
    <n v="431.28"/>
    <s v="Tamil Nadu"/>
    <x v="0"/>
    <s v="24"/>
    <s v="2018"/>
    <x v="23"/>
    <x v="0"/>
    <m/>
    <m/>
    <m/>
    <m/>
    <m/>
    <m/>
    <m/>
  </r>
  <r>
    <s v="OD2538"/>
    <s v="Sundar"/>
    <x v="2"/>
    <x v="4"/>
    <s v="Salem"/>
    <x v="104"/>
    <x v="2"/>
    <n v="1479"/>
    <n v="0.13"/>
    <n v="354.96"/>
    <s v="Tamil Nadu"/>
    <x v="9"/>
    <s v="13"/>
    <s v="2015"/>
    <x v="30"/>
    <x v="8"/>
    <m/>
    <m/>
    <m/>
    <m/>
    <m/>
    <m/>
    <m/>
  </r>
  <r>
    <s v="OD2539"/>
    <s v="Amy"/>
    <x v="1"/>
    <x v="1"/>
    <s v="Karur"/>
    <x v="334"/>
    <x v="2"/>
    <n v="1474"/>
    <n v="0.23"/>
    <n v="619.08000000000004"/>
    <s v="Tamil Nadu"/>
    <x v="2"/>
    <s v="22"/>
    <s v="2017"/>
    <x v="32"/>
    <x v="2"/>
    <m/>
    <m/>
    <m/>
    <m/>
    <m/>
    <m/>
    <m/>
  </r>
  <r>
    <s v="OD2540"/>
    <s v="Vinne"/>
    <x v="5"/>
    <x v="17"/>
    <s v="Karur"/>
    <x v="26"/>
    <x v="2"/>
    <n v="2495"/>
    <n v="0.31"/>
    <n v="499"/>
    <s v="Tamil Nadu"/>
    <x v="4"/>
    <s v="11"/>
    <s v="2017 "/>
    <x v="5"/>
    <x v="4"/>
    <m/>
    <m/>
    <m/>
    <m/>
    <m/>
    <m/>
    <m/>
  </r>
  <r>
    <s v="OD2541"/>
    <s v="Amrish"/>
    <x v="2"/>
    <x v="21"/>
    <s v="Madurai"/>
    <x v="104"/>
    <x v="2"/>
    <n v="984"/>
    <n v="0.13"/>
    <n v="314.88"/>
    <s v="Tamil Nadu"/>
    <x v="9"/>
    <s v="13"/>
    <s v="2015"/>
    <x v="30"/>
    <x v="8"/>
    <m/>
    <m/>
    <m/>
    <m/>
    <m/>
    <m/>
    <m/>
  </r>
  <r>
    <s v="OD2542"/>
    <s v="Vidya"/>
    <x v="6"/>
    <x v="13"/>
    <s v="Kanyakumari"/>
    <x v="26"/>
    <x v="2"/>
    <n v="1282"/>
    <n v="0.31"/>
    <n v="461.52"/>
    <s v="Tamil Nadu"/>
    <x v="4"/>
    <s v="11"/>
    <s v="2017 "/>
    <x v="5"/>
    <x v="4"/>
    <m/>
    <m/>
    <m/>
    <m/>
    <m/>
    <m/>
    <m/>
  </r>
  <r>
    <s v="OD2543"/>
    <s v="Harish"/>
    <x v="4"/>
    <x v="7"/>
    <s v="Vellore"/>
    <x v="553"/>
    <x v="2"/>
    <n v="607"/>
    <n v="0.19"/>
    <n v="157.82"/>
    <s v="Tamil Nadu"/>
    <x v="17"/>
    <s v="30"/>
    <s v="2018"/>
    <x v="42"/>
    <x v="10"/>
    <m/>
    <m/>
    <m/>
    <m/>
    <m/>
    <m/>
    <m/>
  </r>
  <r>
    <s v="OD2544"/>
    <s v="Veena"/>
    <x v="3"/>
    <x v="3"/>
    <s v="Vellore"/>
    <x v="843"/>
    <x v="2"/>
    <n v="888"/>
    <n v="0.18"/>
    <n v="71.040000000000006"/>
    <s v="Tamil Nadu"/>
    <x v="1"/>
    <s v="04"/>
    <s v="2016 "/>
    <x v="40"/>
    <x v="1"/>
    <m/>
    <m/>
    <m/>
    <m/>
    <m/>
    <m/>
    <m/>
  </r>
  <r>
    <s v="OD2545"/>
    <s v="Esther"/>
    <x v="0"/>
    <x v="12"/>
    <s v="Virudhunagar"/>
    <x v="843"/>
    <x v="2"/>
    <n v="512"/>
    <n v="0.15"/>
    <n v="71.680000000000007"/>
    <s v="Tamil Nadu"/>
    <x v="1"/>
    <s v="04"/>
    <s v="2016 "/>
    <x v="40"/>
    <x v="1"/>
    <m/>
    <m/>
    <m/>
    <m/>
    <m/>
    <m/>
    <m/>
  </r>
  <r>
    <s v="OD2546"/>
    <s v="Shah"/>
    <x v="2"/>
    <x v="15"/>
    <s v="Dindigul"/>
    <x v="844"/>
    <x v="2"/>
    <n v="696"/>
    <n v="0.2"/>
    <n v="118.32"/>
    <s v="Tamil Nadu"/>
    <x v="2"/>
    <s v="08"/>
    <s v="2017 "/>
    <x v="32"/>
    <x v="2"/>
    <m/>
    <m/>
    <m/>
    <m/>
    <m/>
    <m/>
    <m/>
  </r>
  <r>
    <s v="OD2547"/>
    <s v="Muneer"/>
    <x v="5"/>
    <x v="8"/>
    <s v="Perambalur"/>
    <x v="845"/>
    <x v="2"/>
    <n v="1499"/>
    <n v="0.28000000000000003"/>
    <n v="119.92"/>
    <s v="Tamil Nadu"/>
    <x v="9"/>
    <s v="17"/>
    <s v="2018"/>
    <x v="15"/>
    <x v="8"/>
    <m/>
    <m/>
    <m/>
    <m/>
    <m/>
    <m/>
    <m/>
  </r>
  <r>
    <s v="OD2548"/>
    <s v="Esther"/>
    <x v="2"/>
    <x v="21"/>
    <s v="Vellore"/>
    <x v="846"/>
    <x v="2"/>
    <n v="1925"/>
    <n v="0.27"/>
    <n v="500.5"/>
    <s v="Tamil Nadu"/>
    <x v="2"/>
    <s v="17"/>
    <s v="2016"/>
    <x v="2"/>
    <x v="2"/>
    <m/>
    <m/>
    <m/>
    <m/>
    <m/>
    <m/>
    <m/>
  </r>
  <r>
    <s v="OD2549"/>
    <s v="Sabeela"/>
    <x v="2"/>
    <x v="21"/>
    <s v="Perambalur"/>
    <x v="90"/>
    <x v="2"/>
    <n v="670"/>
    <n v="0.15"/>
    <n v="154.1"/>
    <s v="Tamil Nadu"/>
    <x v="2"/>
    <s v="31"/>
    <s v="2016"/>
    <x v="2"/>
    <x v="2"/>
    <m/>
    <m/>
    <m/>
    <m/>
    <m/>
    <m/>
    <m/>
  </r>
  <r>
    <s v="OD2550"/>
    <s v="Malik"/>
    <x v="3"/>
    <x v="16"/>
    <s v="Virudhunagar"/>
    <x v="291"/>
    <x v="2"/>
    <n v="2147"/>
    <n v="0.23"/>
    <n v="493.81"/>
    <s v="Tamil Nadu"/>
    <x v="10"/>
    <s v="30"/>
    <s v="2018"/>
    <x v="44"/>
    <x v="9"/>
    <m/>
    <m/>
    <m/>
    <m/>
    <m/>
    <m/>
    <m/>
  </r>
  <r>
    <s v="OD2551"/>
    <s v="Ram"/>
    <x v="6"/>
    <x v="9"/>
    <s v="Krishnagiri"/>
    <x v="104"/>
    <x v="2"/>
    <n v="1152"/>
    <n v="0.22"/>
    <n v="414.72"/>
    <s v="Tamil Nadu"/>
    <x v="9"/>
    <s v="13"/>
    <s v="2015"/>
    <x v="30"/>
    <x v="8"/>
    <m/>
    <m/>
    <m/>
    <m/>
    <m/>
    <m/>
    <m/>
  </r>
  <r>
    <s v="OD2552"/>
    <s v="Esther"/>
    <x v="1"/>
    <x v="1"/>
    <s v="Chennai"/>
    <x v="90"/>
    <x v="2"/>
    <n v="1136"/>
    <n v="0.28999999999999998"/>
    <n v="454.4"/>
    <s v="Tamil Nadu"/>
    <x v="2"/>
    <s v="31"/>
    <s v="2016"/>
    <x v="2"/>
    <x v="2"/>
    <m/>
    <m/>
    <m/>
    <m/>
    <m/>
    <m/>
    <m/>
  </r>
  <r>
    <s v="OD2553"/>
    <s v="Arvind"/>
    <x v="6"/>
    <x v="9"/>
    <s v="Madurai"/>
    <x v="688"/>
    <x v="2"/>
    <n v="2464"/>
    <n v="0.22"/>
    <n v="813.12"/>
    <s v="Tamil Nadu"/>
    <x v="7"/>
    <s v="13"/>
    <s v="2018"/>
    <x v="43"/>
    <x v="6"/>
    <m/>
    <m/>
    <m/>
    <m/>
    <m/>
    <m/>
    <m/>
  </r>
  <r>
    <s v="OD2554"/>
    <s v="Amrish"/>
    <x v="1"/>
    <x v="14"/>
    <s v="Dindigul"/>
    <x v="334"/>
    <x v="2"/>
    <n v="1911"/>
    <n v="0.17"/>
    <n v="114.66"/>
    <s v="Tamil Nadu"/>
    <x v="2"/>
    <s v="22"/>
    <s v="2017"/>
    <x v="32"/>
    <x v="2"/>
    <m/>
    <m/>
    <m/>
    <m/>
    <m/>
    <m/>
    <m/>
  </r>
  <r>
    <s v="OD2555"/>
    <s v="Adavan"/>
    <x v="2"/>
    <x v="4"/>
    <s v="Bodi"/>
    <x v="184"/>
    <x v="2"/>
    <n v="2459"/>
    <n v="0.24"/>
    <n v="786.88"/>
    <s v="Tamil Nadu"/>
    <x v="9"/>
    <s v="26"/>
    <s v="2017"/>
    <x v="21"/>
    <x v="8"/>
    <m/>
    <m/>
    <m/>
    <m/>
    <m/>
    <m/>
    <m/>
  </r>
  <r>
    <s v="OD2556"/>
    <s v="Jonas"/>
    <x v="3"/>
    <x v="16"/>
    <s v="Bodi"/>
    <x v="847"/>
    <x v="2"/>
    <n v="2361"/>
    <n v="0.23"/>
    <n v="708.3"/>
    <s v="Tamil Nadu"/>
    <x v="5"/>
    <s v="11"/>
    <s v="2018 "/>
    <x v="24"/>
    <x v="5"/>
    <m/>
    <m/>
    <m/>
    <m/>
    <m/>
    <m/>
    <m/>
  </r>
  <r>
    <s v="OD2557"/>
    <s v="Ram"/>
    <x v="0"/>
    <x v="20"/>
    <s v="Vellore"/>
    <x v="546"/>
    <x v="2"/>
    <n v="2245"/>
    <n v="0.11"/>
    <n v="359.2"/>
    <s v="Tamil Nadu"/>
    <x v="1"/>
    <s v="11"/>
    <s v="2018 "/>
    <x v="27"/>
    <x v="1"/>
    <m/>
    <m/>
    <m/>
    <m/>
    <m/>
    <m/>
    <m/>
  </r>
  <r>
    <s v="OD2558"/>
    <s v="Aditi"/>
    <x v="1"/>
    <x v="1"/>
    <s v="Viluppuram"/>
    <x v="848"/>
    <x v="2"/>
    <n v="2290"/>
    <n v="0.17"/>
    <n v="755.7"/>
    <s v="Tamil Nadu"/>
    <x v="2"/>
    <s v="19"/>
    <s v="2015"/>
    <x v="18"/>
    <x v="2"/>
    <m/>
    <m/>
    <m/>
    <m/>
    <m/>
    <m/>
    <m/>
  </r>
  <r>
    <s v="OD2559"/>
    <s v="Haseena"/>
    <x v="4"/>
    <x v="22"/>
    <s v="Tenkasi"/>
    <x v="562"/>
    <x v="2"/>
    <n v="1666"/>
    <n v="0.26"/>
    <n v="299.88"/>
    <s v="Tamil Nadu"/>
    <x v="4"/>
    <s v="03"/>
    <s v="2018 "/>
    <x v="22"/>
    <x v="4"/>
    <m/>
    <m/>
    <m/>
    <m/>
    <m/>
    <m/>
    <m/>
  </r>
  <r>
    <s v="OD2560"/>
    <s v="Sharon"/>
    <x v="4"/>
    <x v="6"/>
    <s v="Namakkal"/>
    <x v="222"/>
    <x v="2"/>
    <n v="2002"/>
    <n v="0.27"/>
    <n v="440.44"/>
    <s v="Tamil Nadu"/>
    <x v="11"/>
    <s v="11"/>
    <s v="2018 "/>
    <x v="15"/>
    <x v="8"/>
    <m/>
    <m/>
    <m/>
    <m/>
    <m/>
    <m/>
    <m/>
  </r>
  <r>
    <s v="OD2561"/>
    <s v="Hussain"/>
    <x v="2"/>
    <x v="2"/>
    <s v="Dharmapuri"/>
    <x v="26"/>
    <x v="2"/>
    <n v="1097"/>
    <n v="0.2"/>
    <n v="131.63999999999999"/>
    <s v="Tamil Nadu"/>
    <x v="4"/>
    <s v="11"/>
    <s v="2017 "/>
    <x v="5"/>
    <x v="4"/>
    <m/>
    <m/>
    <m/>
    <m/>
    <m/>
    <m/>
    <m/>
  </r>
  <r>
    <s v="OD2562"/>
    <s v="Haseena"/>
    <x v="2"/>
    <x v="2"/>
    <s v="Dindigul"/>
    <x v="184"/>
    <x v="2"/>
    <n v="1301"/>
    <n v="0.2"/>
    <n v="169.13"/>
    <s v="Tamil Nadu"/>
    <x v="9"/>
    <s v="26"/>
    <s v="2017"/>
    <x v="21"/>
    <x v="8"/>
    <m/>
    <m/>
    <m/>
    <m/>
    <m/>
    <m/>
    <m/>
  </r>
  <r>
    <s v="OD2563"/>
    <s v="Anu"/>
    <x v="6"/>
    <x v="13"/>
    <s v="Kanyakumari"/>
    <x v="688"/>
    <x v="2"/>
    <n v="1958"/>
    <n v="0.18"/>
    <n v="215.38"/>
    <s v="Tamil Nadu"/>
    <x v="7"/>
    <s v="13"/>
    <s v="2018"/>
    <x v="43"/>
    <x v="6"/>
    <m/>
    <m/>
    <m/>
    <m/>
    <m/>
    <m/>
    <m/>
  </r>
  <r>
    <s v="OD2564"/>
    <s v="Ravi"/>
    <x v="0"/>
    <x v="12"/>
    <s v="Namakkal"/>
    <x v="727"/>
    <x v="2"/>
    <n v="683"/>
    <n v="0.31"/>
    <n v="184.41"/>
    <s v="Tamil Nadu"/>
    <x v="4"/>
    <s v="13"/>
    <s v="2018"/>
    <x v="22"/>
    <x v="4"/>
    <m/>
    <m/>
    <m/>
    <m/>
    <m/>
    <m/>
    <m/>
  </r>
  <r>
    <s v="OD2565"/>
    <s v="Ganesh"/>
    <x v="5"/>
    <x v="17"/>
    <s v="Karur"/>
    <x v="90"/>
    <x v="2"/>
    <n v="2171"/>
    <n v="0.17"/>
    <n v="434.2"/>
    <s v="Tamil Nadu"/>
    <x v="2"/>
    <s v="31"/>
    <s v="2016"/>
    <x v="2"/>
    <x v="2"/>
    <m/>
    <m/>
    <m/>
    <m/>
    <m/>
    <m/>
    <m/>
  </r>
  <r>
    <s v="OD2566"/>
    <s v="Amrish"/>
    <x v="4"/>
    <x v="22"/>
    <s v="Bodi"/>
    <x v="256"/>
    <x v="2"/>
    <n v="1344"/>
    <n v="0.28000000000000003"/>
    <n v="188.16"/>
    <s v="Tamil Nadu"/>
    <x v="0"/>
    <s v="04"/>
    <s v="2017 "/>
    <x v="0"/>
    <x v="0"/>
    <m/>
    <m/>
    <m/>
    <m/>
    <m/>
    <m/>
    <m/>
  </r>
  <r>
    <s v="OD2567"/>
    <s v="Sheeba"/>
    <x v="3"/>
    <x v="16"/>
    <s v="Madurai"/>
    <x v="789"/>
    <x v="2"/>
    <n v="1790"/>
    <n v="0.17"/>
    <n v="393.8"/>
    <s v="Tamil Nadu"/>
    <x v="0"/>
    <s v="05"/>
    <s v="2016 "/>
    <x v="6"/>
    <x v="0"/>
    <m/>
    <m/>
    <m/>
    <m/>
    <m/>
    <m/>
    <m/>
  </r>
  <r>
    <s v="OD2568"/>
    <s v="Veena"/>
    <x v="2"/>
    <x v="4"/>
    <s v="Nagercoil"/>
    <x v="688"/>
    <x v="2"/>
    <n v="1768"/>
    <n v="0.18"/>
    <n v="88.4"/>
    <s v="Tamil Nadu"/>
    <x v="7"/>
    <s v="13"/>
    <s v="2018"/>
    <x v="43"/>
    <x v="6"/>
    <m/>
    <m/>
    <m/>
    <m/>
    <m/>
    <m/>
    <m/>
  </r>
  <r>
    <s v="OD2569"/>
    <s v="Haseena"/>
    <x v="0"/>
    <x v="20"/>
    <s v="Kanyakumari"/>
    <x v="222"/>
    <x v="2"/>
    <n v="1355"/>
    <n v="0.18"/>
    <n v="311.64999999999998"/>
    <s v="Tamil Nadu"/>
    <x v="11"/>
    <s v="11"/>
    <s v="2018 "/>
    <x v="15"/>
    <x v="8"/>
    <m/>
    <m/>
    <m/>
    <m/>
    <m/>
    <m/>
    <m/>
  </r>
  <r>
    <s v="OD2570"/>
    <s v="Vidya"/>
    <x v="1"/>
    <x v="14"/>
    <s v="Dindigul"/>
    <x v="184"/>
    <x v="2"/>
    <n v="734"/>
    <n v="0.22"/>
    <n v="176.16"/>
    <s v="Tamil Nadu"/>
    <x v="9"/>
    <s v="26"/>
    <s v="2017"/>
    <x v="21"/>
    <x v="8"/>
    <m/>
    <m/>
    <m/>
    <m/>
    <m/>
    <m/>
    <m/>
  </r>
  <r>
    <s v="OD2571"/>
    <s v="Peer"/>
    <x v="4"/>
    <x v="6"/>
    <s v="Ooty"/>
    <x v="90"/>
    <x v="2"/>
    <n v="790"/>
    <n v="0.15"/>
    <n v="110.6"/>
    <s v="Tamil Nadu"/>
    <x v="2"/>
    <s v="31"/>
    <s v="2016"/>
    <x v="2"/>
    <x v="2"/>
    <m/>
    <m/>
    <m/>
    <m/>
    <m/>
    <m/>
    <m/>
  </r>
  <r>
    <s v="OD2572"/>
    <s v="Willams"/>
    <x v="2"/>
    <x v="2"/>
    <s v="Salem"/>
    <x v="104"/>
    <x v="2"/>
    <n v="2206"/>
    <n v="0.3"/>
    <n v="176.48"/>
    <s v="Tamil Nadu"/>
    <x v="9"/>
    <s v="13"/>
    <s v="2015"/>
    <x v="30"/>
    <x v="8"/>
    <m/>
    <m/>
    <m/>
    <m/>
    <m/>
    <m/>
    <m/>
  </r>
  <r>
    <s v="OD2573"/>
    <s v="Amy"/>
    <x v="4"/>
    <x v="7"/>
    <s v="Trichy"/>
    <x v="184"/>
    <x v="2"/>
    <n v="2216"/>
    <n v="0.24"/>
    <n v="642.64"/>
    <s v="Tamil Nadu"/>
    <x v="9"/>
    <s v="26"/>
    <s v="2017"/>
    <x v="21"/>
    <x v="8"/>
    <m/>
    <m/>
    <m/>
    <m/>
    <m/>
    <m/>
    <m/>
  </r>
  <r>
    <s v="OD2574"/>
    <s v="Adavan"/>
    <x v="3"/>
    <x v="16"/>
    <s v="Karur"/>
    <x v="847"/>
    <x v="2"/>
    <n v="1702"/>
    <n v="0.31"/>
    <n v="374.44"/>
    <s v="Tamil Nadu"/>
    <x v="5"/>
    <s v="11"/>
    <s v="2018 "/>
    <x v="24"/>
    <x v="5"/>
    <m/>
    <m/>
    <m/>
    <m/>
    <m/>
    <m/>
    <m/>
  </r>
  <r>
    <s v="OD2575"/>
    <s v="Sabeela"/>
    <x v="2"/>
    <x v="15"/>
    <s v="Vellore"/>
    <x v="688"/>
    <x v="2"/>
    <n v="1753"/>
    <n v="0.17"/>
    <n v="280.48"/>
    <s v="Tamil Nadu"/>
    <x v="7"/>
    <s v="13"/>
    <s v="2018"/>
    <x v="43"/>
    <x v="6"/>
    <m/>
    <m/>
    <m/>
    <m/>
    <m/>
    <m/>
    <m/>
  </r>
  <r>
    <s v="OD2576"/>
    <s v="Ganesh"/>
    <x v="5"/>
    <x v="8"/>
    <s v="Karur"/>
    <x v="58"/>
    <x v="2"/>
    <n v="1511"/>
    <n v="0.23"/>
    <n v="468.41"/>
    <s v="Tamil Nadu"/>
    <x v="3"/>
    <s v="05"/>
    <s v="2016 "/>
    <x v="19"/>
    <x v="3"/>
    <m/>
    <m/>
    <m/>
    <m/>
    <m/>
    <m/>
    <m/>
  </r>
  <r>
    <s v="OD2577"/>
    <s v="Veena"/>
    <x v="0"/>
    <x v="0"/>
    <s v="Dharmapuri"/>
    <x v="222"/>
    <x v="2"/>
    <n v="1027"/>
    <n v="0.22"/>
    <n v="92.43"/>
    <s v="Tamil Nadu"/>
    <x v="11"/>
    <s v="11"/>
    <s v="2018 "/>
    <x v="15"/>
    <x v="8"/>
    <m/>
    <m/>
    <m/>
    <m/>
    <m/>
    <m/>
    <m/>
  </r>
  <r>
    <s v="OD2578"/>
    <s v="James"/>
    <x v="0"/>
    <x v="12"/>
    <s v="Ramanadhapuram"/>
    <x v="26"/>
    <x v="2"/>
    <n v="1746"/>
    <n v="0.1"/>
    <n v="174.6"/>
    <s v="Tamil Nadu"/>
    <x v="4"/>
    <s v="11"/>
    <s v="2017 "/>
    <x v="5"/>
    <x v="4"/>
    <m/>
    <m/>
    <m/>
    <m/>
    <m/>
    <m/>
    <m/>
  </r>
  <r>
    <s v="OD2579"/>
    <s v="Mathew"/>
    <x v="3"/>
    <x v="18"/>
    <s v="Dindigul"/>
    <x v="472"/>
    <x v="2"/>
    <n v="1278"/>
    <n v="0.17"/>
    <n v="319.5"/>
    <s v="Tamil Nadu"/>
    <x v="6"/>
    <s v="08"/>
    <s v="2016 "/>
    <x v="37"/>
    <x v="6"/>
    <m/>
    <m/>
    <m/>
    <m/>
    <m/>
    <m/>
    <m/>
  </r>
  <r>
    <s v="OD2580"/>
    <s v="Adavan"/>
    <x v="3"/>
    <x v="18"/>
    <s v="Chennai"/>
    <x v="472"/>
    <x v="2"/>
    <n v="585"/>
    <n v="0.26"/>
    <n v="175.5"/>
    <s v="Tamil Nadu"/>
    <x v="6"/>
    <s v="08"/>
    <s v="2016 "/>
    <x v="37"/>
    <x v="6"/>
    <m/>
    <m/>
    <m/>
    <m/>
    <m/>
    <m/>
    <m/>
  </r>
  <r>
    <s v="OD2581"/>
    <s v="Esther"/>
    <x v="0"/>
    <x v="12"/>
    <s v="Theni"/>
    <x v="847"/>
    <x v="2"/>
    <n v="1083"/>
    <n v="0.25"/>
    <n v="108.3"/>
    <s v="Tamil Nadu"/>
    <x v="5"/>
    <s v="11"/>
    <s v="2018 "/>
    <x v="24"/>
    <x v="5"/>
    <m/>
    <m/>
    <m/>
    <m/>
    <m/>
    <m/>
    <m/>
  </r>
  <r>
    <s v="OD2582"/>
    <s v="Sundar"/>
    <x v="6"/>
    <x v="11"/>
    <s v="Chennai"/>
    <x v="26"/>
    <x v="2"/>
    <n v="1638"/>
    <n v="0.27"/>
    <n v="196.56"/>
    <s v="Tamil Nadu"/>
    <x v="4"/>
    <s v="11"/>
    <s v="2017 "/>
    <x v="5"/>
    <x v="4"/>
    <m/>
    <m/>
    <m/>
    <m/>
    <m/>
    <m/>
    <m/>
  </r>
  <r>
    <s v="OD2583"/>
    <s v="Sudeep"/>
    <x v="6"/>
    <x v="11"/>
    <s v="Theni"/>
    <x v="90"/>
    <x v="2"/>
    <n v="2452"/>
    <n v="0.27"/>
    <n v="539.44000000000005"/>
    <s v="Tamil Nadu"/>
    <x v="2"/>
    <s v="31"/>
    <s v="2016"/>
    <x v="2"/>
    <x v="2"/>
    <m/>
    <m/>
    <m/>
    <m/>
    <m/>
    <m/>
    <m/>
  </r>
  <r>
    <s v="OD2584"/>
    <s v="Roshan"/>
    <x v="3"/>
    <x v="3"/>
    <s v="Theni"/>
    <x v="849"/>
    <x v="2"/>
    <n v="1030"/>
    <n v="0.28000000000000003"/>
    <n v="144.19999999999999"/>
    <s v="Tamil Nadu"/>
    <x v="2"/>
    <s v="16"/>
    <s v="2015"/>
    <x v="18"/>
    <x v="2"/>
    <m/>
    <m/>
    <m/>
    <m/>
    <m/>
    <m/>
    <m/>
  </r>
  <r>
    <s v="OD2585"/>
    <s v="Arutra"/>
    <x v="5"/>
    <x v="8"/>
    <s v="Dindigul"/>
    <x v="789"/>
    <x v="2"/>
    <n v="2002"/>
    <n v="0.18"/>
    <n v="740.74"/>
    <s v="Tamil Nadu"/>
    <x v="0"/>
    <s v="05"/>
    <s v="2016 "/>
    <x v="6"/>
    <x v="0"/>
    <m/>
    <m/>
    <m/>
    <m/>
    <m/>
    <m/>
    <m/>
  </r>
  <r>
    <s v="OD2586"/>
    <s v="Amy"/>
    <x v="3"/>
    <x v="5"/>
    <s v="Salem"/>
    <x v="169"/>
    <x v="2"/>
    <n v="782"/>
    <n v="0.14000000000000001"/>
    <n v="273.7"/>
    <s v="Tamil Nadu"/>
    <x v="14"/>
    <s v="14"/>
    <s v="2017"/>
    <x v="25"/>
    <x v="3"/>
    <m/>
    <m/>
    <m/>
    <m/>
    <m/>
    <m/>
    <m/>
  </r>
  <r>
    <s v="OD2587"/>
    <s v="Kumar"/>
    <x v="6"/>
    <x v="13"/>
    <s v="Ramanadhapuram"/>
    <x v="26"/>
    <x v="2"/>
    <n v="1757"/>
    <n v="0.13"/>
    <n v="404.11"/>
    <s v="Tamil Nadu"/>
    <x v="4"/>
    <s v="11"/>
    <s v="2017 "/>
    <x v="5"/>
    <x v="4"/>
    <m/>
    <m/>
    <m/>
    <m/>
    <m/>
    <m/>
    <m/>
  </r>
  <r>
    <s v="OD2588"/>
    <s v="Jonas"/>
    <x v="4"/>
    <x v="7"/>
    <s v="Salem"/>
    <x v="475"/>
    <x v="2"/>
    <n v="639"/>
    <n v="0.28000000000000003"/>
    <n v="261.99"/>
    <s v="Tamil Nadu"/>
    <x v="0"/>
    <s v="18"/>
    <s v="2017"/>
    <x v="0"/>
    <x v="0"/>
    <m/>
    <m/>
    <m/>
    <m/>
    <m/>
    <m/>
    <m/>
  </r>
  <r>
    <s v="OD2589"/>
    <s v="Veronica"/>
    <x v="3"/>
    <x v="18"/>
    <s v="Dharmapuri"/>
    <x v="222"/>
    <x v="2"/>
    <n v="1279"/>
    <n v="0.33"/>
    <n v="76.739999999999995"/>
    <s v="Tamil Nadu"/>
    <x v="11"/>
    <s v="11"/>
    <s v="2018 "/>
    <x v="15"/>
    <x v="8"/>
    <m/>
    <m/>
    <m/>
    <m/>
    <m/>
    <m/>
    <m/>
  </r>
  <r>
    <s v="OD2590"/>
    <s v="Sudeep"/>
    <x v="3"/>
    <x v="16"/>
    <s v="Trichy"/>
    <x v="26"/>
    <x v="2"/>
    <n v="1495"/>
    <n v="0.15"/>
    <n v="478.4"/>
    <s v="Tamil Nadu"/>
    <x v="4"/>
    <s v="11"/>
    <s v="2017 "/>
    <x v="5"/>
    <x v="4"/>
    <m/>
    <m/>
    <m/>
    <m/>
    <m/>
    <m/>
    <m/>
  </r>
  <r>
    <s v="OD2591"/>
    <s v="Muneer"/>
    <x v="2"/>
    <x v="15"/>
    <s v="Chennai"/>
    <x v="263"/>
    <x v="2"/>
    <n v="2370"/>
    <n v="0.32"/>
    <n v="568.79999999999995"/>
    <s v="Tamil Nadu"/>
    <x v="13"/>
    <s v="21"/>
    <s v="2015"/>
    <x v="3"/>
    <x v="1"/>
    <m/>
    <m/>
    <m/>
    <m/>
    <m/>
    <m/>
    <m/>
  </r>
  <r>
    <s v="OD2592"/>
    <s v="Veronica"/>
    <x v="2"/>
    <x v="15"/>
    <s v="Bodi"/>
    <x v="643"/>
    <x v="2"/>
    <n v="2437"/>
    <n v="0.17"/>
    <n v="243.7"/>
    <s v="Tamil Nadu"/>
    <x v="12"/>
    <s v="08"/>
    <s v="2017 "/>
    <x v="17"/>
    <x v="10"/>
    <m/>
    <m/>
    <m/>
    <m/>
    <m/>
    <m/>
    <m/>
  </r>
  <r>
    <s v="OD2593"/>
    <s v="Akash"/>
    <x v="2"/>
    <x v="21"/>
    <s v="Theni"/>
    <x v="171"/>
    <x v="2"/>
    <n v="1173"/>
    <n v="0.32"/>
    <n v="129.03"/>
    <s v="Tamil Nadu"/>
    <x v="13"/>
    <s v="22"/>
    <s v="2015"/>
    <x v="3"/>
    <x v="1"/>
    <m/>
    <m/>
    <m/>
    <m/>
    <m/>
    <m/>
    <m/>
  </r>
  <r>
    <s v="OD2594"/>
    <s v="Surya"/>
    <x v="2"/>
    <x v="4"/>
    <s v="Trichy"/>
    <x v="850"/>
    <x v="2"/>
    <n v="1561"/>
    <n v="0.27"/>
    <n v="249.76"/>
    <s v="Tamil Nadu"/>
    <x v="18"/>
    <s v="10"/>
    <s v="2016 "/>
    <x v="38"/>
    <x v="7"/>
    <m/>
    <m/>
    <m/>
    <m/>
    <m/>
    <m/>
    <m/>
  </r>
  <r>
    <s v="OD2595"/>
    <s v="Shah"/>
    <x v="6"/>
    <x v="9"/>
    <s v="Ooty"/>
    <x v="417"/>
    <x v="2"/>
    <n v="1471"/>
    <n v="0.21"/>
    <n v="88.26"/>
    <s v="Tamil Nadu"/>
    <x v="4"/>
    <s v="02"/>
    <s v="2018 "/>
    <x v="22"/>
    <x v="4"/>
    <m/>
    <m/>
    <m/>
    <m/>
    <m/>
    <m/>
    <m/>
  </r>
  <r>
    <s v="OD2596"/>
    <s v="Willams"/>
    <x v="5"/>
    <x v="17"/>
    <s v="Tirunelveli"/>
    <x v="263"/>
    <x v="2"/>
    <n v="615"/>
    <n v="0.15"/>
    <n v="92.25"/>
    <s v="Tamil Nadu"/>
    <x v="13"/>
    <s v="21"/>
    <s v="2015"/>
    <x v="3"/>
    <x v="1"/>
    <m/>
    <m/>
    <m/>
    <m/>
    <m/>
    <m/>
    <m/>
  </r>
  <r>
    <s v="OD2597"/>
    <s v="Komal"/>
    <x v="4"/>
    <x v="22"/>
    <s v="Vellore"/>
    <x v="606"/>
    <x v="3"/>
    <n v="2259"/>
    <n v="0.35"/>
    <n v="384.03"/>
    <s v="Tamil Nadu"/>
    <x v="8"/>
    <s v="20"/>
    <s v="2016"/>
    <x v="38"/>
    <x v="7"/>
    <m/>
    <m/>
    <m/>
    <m/>
    <m/>
    <m/>
    <m/>
  </r>
  <r>
    <s v="OD2598"/>
    <s v="Ravi"/>
    <x v="2"/>
    <x v="2"/>
    <s v="Theni"/>
    <x v="477"/>
    <x v="3"/>
    <n v="2437"/>
    <n v="0.11"/>
    <n v="121.85"/>
    <s v="Tamil Nadu"/>
    <x v="10"/>
    <s v="29"/>
    <s v="2018"/>
    <x v="44"/>
    <x v="9"/>
    <m/>
    <m/>
    <m/>
    <m/>
    <m/>
    <m/>
    <m/>
  </r>
  <r>
    <s v="OD2599"/>
    <s v="Arvind"/>
    <x v="3"/>
    <x v="3"/>
    <s v="Dharmapuri"/>
    <x v="19"/>
    <x v="3"/>
    <n v="2266"/>
    <n v="0.34"/>
    <n v="181.28"/>
    <s v="Tamil Nadu"/>
    <x v="11"/>
    <s v="10"/>
    <s v="2018 "/>
    <x v="15"/>
    <x v="8"/>
    <m/>
    <m/>
    <m/>
    <m/>
    <m/>
    <m/>
    <m/>
  </r>
  <r>
    <s v="OD2600"/>
    <s v="Surya"/>
    <x v="1"/>
    <x v="14"/>
    <s v="Karur"/>
    <x v="285"/>
    <x v="3"/>
    <n v="1791"/>
    <n v="0.21"/>
    <n v="770.13"/>
    <s v="Tamil Nadu"/>
    <x v="8"/>
    <s v="23"/>
    <s v="2018"/>
    <x v="10"/>
    <x v="7"/>
    <m/>
    <m/>
    <m/>
    <m/>
    <m/>
    <m/>
    <m/>
  </r>
  <r>
    <s v="OD2601"/>
    <s v="Malik"/>
    <x v="2"/>
    <x v="4"/>
    <s v="Vellore"/>
    <x v="269"/>
    <x v="3"/>
    <n v="985"/>
    <n v="0.14000000000000001"/>
    <n v="443.25"/>
    <s v="Tamil Nadu"/>
    <x v="3"/>
    <s v="05"/>
    <s v="2015 "/>
    <x v="41"/>
    <x v="3"/>
    <m/>
    <m/>
    <m/>
    <m/>
    <m/>
    <m/>
    <m/>
  </r>
  <r>
    <s v="OD2602"/>
    <s v="Ravi"/>
    <x v="2"/>
    <x v="2"/>
    <s v="Salem"/>
    <x v="89"/>
    <x v="3"/>
    <n v="588"/>
    <n v="0.32"/>
    <n v="129.36000000000001"/>
    <s v="Tamil Nadu"/>
    <x v="2"/>
    <s v="12"/>
    <s v="2016 "/>
    <x v="2"/>
    <x v="2"/>
    <m/>
    <m/>
    <m/>
    <m/>
    <m/>
    <m/>
    <m/>
  </r>
  <r>
    <s v="OD2603"/>
    <s v="Shree"/>
    <x v="5"/>
    <x v="17"/>
    <s v="Tirunelveli"/>
    <x v="474"/>
    <x v="3"/>
    <n v="1695"/>
    <n v="0.23"/>
    <n v="762.75"/>
    <s v="Tamil Nadu"/>
    <x v="16"/>
    <s v="11"/>
    <s v="2015 "/>
    <x v="45"/>
    <x v="11"/>
    <m/>
    <m/>
    <m/>
    <m/>
    <m/>
    <m/>
    <m/>
  </r>
  <r>
    <s v="OD2604"/>
    <s v="Sheeba"/>
    <x v="2"/>
    <x v="21"/>
    <s v="Madurai"/>
    <x v="38"/>
    <x v="3"/>
    <n v="2478"/>
    <n v="0.14000000000000001"/>
    <n v="594.72"/>
    <s v="Tamil Nadu"/>
    <x v="11"/>
    <s v="03"/>
    <s v="2016 "/>
    <x v="11"/>
    <x v="8"/>
    <m/>
    <m/>
    <m/>
    <m/>
    <m/>
    <m/>
    <m/>
  </r>
  <r>
    <s v="OD2605"/>
    <s v="Sabeela"/>
    <x v="1"/>
    <x v="1"/>
    <s v="Viluppuram"/>
    <x v="606"/>
    <x v="3"/>
    <n v="548"/>
    <n v="0.22"/>
    <n v="49.32"/>
    <s v="Tamil Nadu"/>
    <x v="8"/>
    <s v="20"/>
    <s v="2016"/>
    <x v="38"/>
    <x v="7"/>
    <m/>
    <m/>
    <m/>
    <m/>
    <m/>
    <m/>
    <m/>
  </r>
  <r>
    <s v="OD2606"/>
    <s v="Yusuf"/>
    <x v="4"/>
    <x v="22"/>
    <s v="Tenkasi"/>
    <x v="477"/>
    <x v="3"/>
    <n v="1467"/>
    <n v="0.32"/>
    <n v="396.09"/>
    <s v="Tamil Nadu"/>
    <x v="10"/>
    <s v="29"/>
    <s v="2018"/>
    <x v="44"/>
    <x v="9"/>
    <m/>
    <m/>
    <m/>
    <m/>
    <m/>
    <m/>
    <m/>
  </r>
  <r>
    <s v="OD2607"/>
    <s v="Surya"/>
    <x v="5"/>
    <x v="10"/>
    <s v="Viluppuram"/>
    <x v="66"/>
    <x v="3"/>
    <n v="915"/>
    <n v="0.14000000000000001"/>
    <n v="256.2"/>
    <s v="Tamil Nadu"/>
    <x v="9"/>
    <s v="18"/>
    <s v="2018"/>
    <x v="15"/>
    <x v="8"/>
    <m/>
    <m/>
    <m/>
    <m/>
    <m/>
    <m/>
    <m/>
  </r>
  <r>
    <s v="OD2608"/>
    <s v="Haseena"/>
    <x v="1"/>
    <x v="1"/>
    <s v="Viluppuram"/>
    <x v="478"/>
    <x v="3"/>
    <n v="916"/>
    <n v="0.19"/>
    <n v="219.84"/>
    <s v="Tamil Nadu"/>
    <x v="11"/>
    <s v="07"/>
    <s v="2015 "/>
    <x v="30"/>
    <x v="8"/>
    <m/>
    <m/>
    <m/>
    <m/>
    <m/>
    <m/>
    <m/>
  </r>
  <r>
    <s v="OD2609"/>
    <s v="Veronica"/>
    <x v="0"/>
    <x v="0"/>
    <s v="Kanyakumari"/>
    <x v="679"/>
    <x v="3"/>
    <n v="1034"/>
    <n v="0.15"/>
    <n v="341.22"/>
    <s v="Tamil Nadu"/>
    <x v="9"/>
    <s v="15"/>
    <s v="2016"/>
    <x v="11"/>
    <x v="8"/>
    <m/>
    <m/>
    <m/>
    <m/>
    <m/>
    <m/>
    <m/>
  </r>
  <r>
    <s v="OD2610"/>
    <s v="Amrish"/>
    <x v="6"/>
    <x v="19"/>
    <s v="Dharmapuri"/>
    <x v="474"/>
    <x v="3"/>
    <n v="1772"/>
    <n v="0.3"/>
    <n v="230.36"/>
    <s v="Tamil Nadu"/>
    <x v="16"/>
    <s v="11"/>
    <s v="2015 "/>
    <x v="45"/>
    <x v="11"/>
    <m/>
    <m/>
    <m/>
    <m/>
    <m/>
    <m/>
    <m/>
  </r>
  <r>
    <s v="OD2611"/>
    <s v="Veronica"/>
    <x v="1"/>
    <x v="1"/>
    <s v="Krishnagiri"/>
    <x v="19"/>
    <x v="3"/>
    <n v="1999"/>
    <n v="0.25"/>
    <n v="359.82"/>
    <s v="Tamil Nadu"/>
    <x v="11"/>
    <s v="10"/>
    <s v="2018 "/>
    <x v="15"/>
    <x v="8"/>
    <m/>
    <m/>
    <m/>
    <m/>
    <m/>
    <m/>
    <m/>
  </r>
  <r>
    <s v="OD2612"/>
    <s v="Sheeba"/>
    <x v="4"/>
    <x v="6"/>
    <s v="Kanyakumari"/>
    <x v="269"/>
    <x v="3"/>
    <n v="2052"/>
    <n v="0.26"/>
    <n v="143.63999999999999"/>
    <s v="Tamil Nadu"/>
    <x v="3"/>
    <s v="05"/>
    <s v="2015 "/>
    <x v="41"/>
    <x v="3"/>
    <m/>
    <m/>
    <m/>
    <m/>
    <m/>
    <m/>
    <m/>
  </r>
  <r>
    <s v="OD2613"/>
    <s v="Arvind"/>
    <x v="4"/>
    <x v="22"/>
    <s v="Viluppuram"/>
    <x v="851"/>
    <x v="3"/>
    <n v="728"/>
    <n v="0.18"/>
    <n v="94.64"/>
    <s v="Tamil Nadu"/>
    <x v="15"/>
    <s v="20"/>
    <s v="2018"/>
    <x v="24"/>
    <x v="5"/>
    <m/>
    <m/>
    <m/>
    <m/>
    <m/>
    <m/>
    <m/>
  </r>
  <r>
    <s v="OD2614"/>
    <s v="Sharon"/>
    <x v="4"/>
    <x v="22"/>
    <s v="Karur"/>
    <x v="474"/>
    <x v="3"/>
    <n v="1151"/>
    <n v="0.3"/>
    <n v="368.32"/>
    <s v="Tamil Nadu"/>
    <x v="16"/>
    <s v="11"/>
    <s v="2015 "/>
    <x v="45"/>
    <x v="11"/>
    <m/>
    <m/>
    <m/>
    <m/>
    <m/>
    <m/>
    <m/>
  </r>
  <r>
    <s v="OD2615"/>
    <s v="Vince"/>
    <x v="6"/>
    <x v="11"/>
    <s v="Coimbatore"/>
    <x v="19"/>
    <x v="3"/>
    <n v="2134"/>
    <n v="0.2"/>
    <n v="533.5"/>
    <s v="Tamil Nadu"/>
    <x v="11"/>
    <s v="10"/>
    <s v="2018 "/>
    <x v="15"/>
    <x v="8"/>
    <m/>
    <m/>
    <m/>
    <m/>
    <m/>
    <m/>
    <m/>
  </r>
  <r>
    <s v="OD2616"/>
    <s v="Krithika"/>
    <x v="4"/>
    <x v="7"/>
    <s v="Nagercoil"/>
    <x v="19"/>
    <x v="3"/>
    <n v="864"/>
    <n v="0.11"/>
    <n v="267.83999999999997"/>
    <s v="Tamil Nadu"/>
    <x v="11"/>
    <s v="10"/>
    <s v="2018 "/>
    <x v="15"/>
    <x v="8"/>
    <m/>
    <m/>
    <m/>
    <m/>
    <m/>
    <m/>
    <m/>
  </r>
  <r>
    <s v="OD2617"/>
    <s v="Surya"/>
    <x v="0"/>
    <x v="12"/>
    <s v="Krishnagiri"/>
    <x v="478"/>
    <x v="3"/>
    <n v="687"/>
    <n v="0.34"/>
    <n v="103.05"/>
    <s v="Tamil Nadu"/>
    <x v="11"/>
    <s v="07"/>
    <s v="2015 "/>
    <x v="30"/>
    <x v="8"/>
    <m/>
    <m/>
    <m/>
    <m/>
    <m/>
    <m/>
    <m/>
  </r>
  <r>
    <s v="OD2618"/>
    <s v="Akash"/>
    <x v="0"/>
    <x v="12"/>
    <s v="Kanyakumari"/>
    <x v="619"/>
    <x v="3"/>
    <n v="2342"/>
    <n v="0.32"/>
    <n v="608.91999999999996"/>
    <s v="Tamil Nadu"/>
    <x v="20"/>
    <s v="27"/>
    <s v="2017"/>
    <x v="47"/>
    <x v="11"/>
    <m/>
    <m/>
    <m/>
    <m/>
    <m/>
    <m/>
    <m/>
  </r>
  <r>
    <s v="OD2619"/>
    <s v="Sheeba"/>
    <x v="3"/>
    <x v="18"/>
    <s v="Tenkasi"/>
    <x v="852"/>
    <x v="3"/>
    <n v="1090"/>
    <n v="0.28000000000000003"/>
    <n v="316.10000000000002"/>
    <s v="Tamil Nadu"/>
    <x v="6"/>
    <s v="03"/>
    <s v="2017 "/>
    <x v="28"/>
    <x v="6"/>
    <m/>
    <m/>
    <m/>
    <m/>
    <m/>
    <m/>
    <m/>
  </r>
  <r>
    <s v="OD2620"/>
    <s v="Ridhesh"/>
    <x v="3"/>
    <x v="5"/>
    <s v="Karur"/>
    <x v="851"/>
    <x v="3"/>
    <n v="1334"/>
    <n v="0.13"/>
    <n v="413.54"/>
    <s v="Tamil Nadu"/>
    <x v="15"/>
    <s v="20"/>
    <s v="2018"/>
    <x v="24"/>
    <x v="5"/>
    <m/>
    <m/>
    <m/>
    <m/>
    <m/>
    <m/>
    <m/>
  </r>
  <r>
    <s v="OD2621"/>
    <s v="Ram"/>
    <x v="5"/>
    <x v="8"/>
    <s v="Theni"/>
    <x v="474"/>
    <x v="3"/>
    <n v="2261"/>
    <n v="0.33"/>
    <n v="610.47"/>
    <s v="Tamil Nadu"/>
    <x v="16"/>
    <s v="11"/>
    <s v="2015 "/>
    <x v="45"/>
    <x v="11"/>
    <m/>
    <m/>
    <m/>
    <m/>
    <m/>
    <m/>
    <m/>
  </r>
  <r>
    <s v="OD2622"/>
    <s v="Komal"/>
    <x v="5"/>
    <x v="8"/>
    <s v="Vellore"/>
    <x v="35"/>
    <x v="3"/>
    <n v="2220"/>
    <n v="0.15"/>
    <n v="865.8"/>
    <s v="Tamil Nadu"/>
    <x v="4"/>
    <s v="09"/>
    <s v="2018 "/>
    <x v="22"/>
    <x v="4"/>
    <m/>
    <m/>
    <m/>
    <m/>
    <m/>
    <m/>
    <m/>
  </r>
  <r>
    <s v="OD2623"/>
    <s v="Shree"/>
    <x v="3"/>
    <x v="18"/>
    <s v="Salem"/>
    <x v="19"/>
    <x v="3"/>
    <n v="2451"/>
    <n v="0.14000000000000001"/>
    <n v="416.67"/>
    <s v="Tamil Nadu"/>
    <x v="11"/>
    <s v="10"/>
    <s v="2018 "/>
    <x v="15"/>
    <x v="8"/>
    <m/>
    <m/>
    <m/>
    <m/>
    <m/>
    <m/>
    <m/>
  </r>
  <r>
    <s v="OD2624"/>
    <s v="Verma"/>
    <x v="4"/>
    <x v="22"/>
    <s v="Kanyakumari"/>
    <x v="345"/>
    <x v="3"/>
    <n v="2284"/>
    <n v="0.24"/>
    <n v="296.92"/>
    <s v="Tamil Nadu"/>
    <x v="0"/>
    <s v="11"/>
    <s v="2018 "/>
    <x v="23"/>
    <x v="0"/>
    <m/>
    <m/>
    <m/>
    <m/>
    <m/>
    <m/>
    <m/>
  </r>
  <r>
    <s v="OD2625"/>
    <s v="Adavan"/>
    <x v="5"/>
    <x v="8"/>
    <s v="Salem"/>
    <x v="851"/>
    <x v="3"/>
    <n v="2234"/>
    <n v="0.21"/>
    <n v="580.84"/>
    <s v="Tamil Nadu"/>
    <x v="15"/>
    <s v="20"/>
    <s v="2018"/>
    <x v="24"/>
    <x v="5"/>
    <m/>
    <m/>
    <m/>
    <m/>
    <m/>
    <m/>
    <m/>
  </r>
  <r>
    <s v="OD2626"/>
    <s v="James"/>
    <x v="4"/>
    <x v="22"/>
    <s v="Dindigul"/>
    <x v="470"/>
    <x v="3"/>
    <n v="2048"/>
    <n v="0.28000000000000003"/>
    <n v="102.4"/>
    <s v="Tamil Nadu"/>
    <x v="7"/>
    <s v="13"/>
    <s v="2016"/>
    <x v="37"/>
    <x v="6"/>
    <m/>
    <m/>
    <m/>
    <m/>
    <m/>
    <m/>
    <m/>
  </r>
  <r>
    <s v="OD2627"/>
    <s v="Sabeela"/>
    <x v="1"/>
    <x v="14"/>
    <s v="Coimbatore"/>
    <x v="35"/>
    <x v="3"/>
    <n v="2053"/>
    <n v="0.13"/>
    <n v="246.36"/>
    <s v="Tamil Nadu"/>
    <x v="4"/>
    <s v="09"/>
    <s v="2018 "/>
    <x v="22"/>
    <x v="4"/>
    <m/>
    <m/>
    <m/>
    <m/>
    <m/>
    <m/>
    <m/>
  </r>
  <r>
    <s v="OD2628"/>
    <s v="Harish"/>
    <x v="1"/>
    <x v="14"/>
    <s v="Perambalur"/>
    <x v="476"/>
    <x v="3"/>
    <n v="1520"/>
    <n v="0.12"/>
    <n v="182.4"/>
    <s v="Tamil Nadu"/>
    <x v="10"/>
    <s v="16"/>
    <s v="2018"/>
    <x v="44"/>
    <x v="9"/>
    <m/>
    <m/>
    <m/>
    <m/>
    <m/>
    <m/>
    <m/>
  </r>
  <r>
    <s v="OD2629"/>
    <s v="Yusuf"/>
    <x v="3"/>
    <x v="5"/>
    <s v="Bodi"/>
    <x v="851"/>
    <x v="3"/>
    <n v="1317"/>
    <n v="0.23"/>
    <n v="474.12"/>
    <s v="Tamil Nadu"/>
    <x v="15"/>
    <s v="20"/>
    <s v="2018"/>
    <x v="24"/>
    <x v="5"/>
    <m/>
    <m/>
    <m/>
    <m/>
    <m/>
    <m/>
    <m/>
  </r>
  <r>
    <s v="OD2630"/>
    <s v="Hussain"/>
    <x v="1"/>
    <x v="14"/>
    <s v="Viluppuram"/>
    <x v="83"/>
    <x v="3"/>
    <n v="705"/>
    <n v="0.32"/>
    <n v="289.05"/>
    <s v="Tamil Nadu"/>
    <x v="0"/>
    <s v="21"/>
    <s v="2016"/>
    <x v="6"/>
    <x v="0"/>
    <m/>
    <m/>
    <m/>
    <m/>
    <m/>
    <m/>
    <m/>
  </r>
  <r>
    <s v="OD2631"/>
    <s v="Ganesh"/>
    <x v="4"/>
    <x v="7"/>
    <s v="Vellore"/>
    <x v="35"/>
    <x v="3"/>
    <n v="1248"/>
    <n v="0.15"/>
    <n v="424.32"/>
    <s v="Tamil Nadu"/>
    <x v="4"/>
    <s v="09"/>
    <s v="2018 "/>
    <x v="22"/>
    <x v="4"/>
    <m/>
    <m/>
    <m/>
    <m/>
    <m/>
    <m/>
    <m/>
  </r>
  <r>
    <s v="OD2632"/>
    <s v="Veena"/>
    <x v="0"/>
    <x v="0"/>
    <s v="Pudukottai"/>
    <x v="269"/>
    <x v="3"/>
    <n v="1143"/>
    <n v="0.19"/>
    <n v="457.2"/>
    <s v="Tamil Nadu"/>
    <x v="3"/>
    <s v="05"/>
    <s v="2015 "/>
    <x v="41"/>
    <x v="3"/>
    <m/>
    <m/>
    <m/>
    <m/>
    <m/>
    <m/>
    <m/>
  </r>
  <r>
    <s v="OD2633"/>
    <s v="Peer"/>
    <x v="6"/>
    <x v="13"/>
    <s v="Trichy"/>
    <x v="853"/>
    <x v="3"/>
    <n v="1455"/>
    <n v="0.13"/>
    <n v="116.4"/>
    <s v="Tamil Nadu"/>
    <x v="3"/>
    <s v="01"/>
    <s v="2018 "/>
    <x v="4"/>
    <x v="3"/>
    <m/>
    <m/>
    <m/>
    <m/>
    <m/>
    <m/>
    <m/>
  </r>
  <r>
    <s v="OD2634"/>
    <s v="Sheeba"/>
    <x v="2"/>
    <x v="15"/>
    <s v="Virudhunagar"/>
    <x v="606"/>
    <x v="3"/>
    <n v="2190"/>
    <n v="0.3"/>
    <n v="350.4"/>
    <s v="Tamil Nadu"/>
    <x v="8"/>
    <s v="20"/>
    <s v="2016"/>
    <x v="38"/>
    <x v="7"/>
    <m/>
    <m/>
    <m/>
    <m/>
    <m/>
    <m/>
    <m/>
  </r>
  <r>
    <s v="OD2635"/>
    <s v="Vidya"/>
    <x v="3"/>
    <x v="18"/>
    <s v="Dindigul"/>
    <x v="477"/>
    <x v="3"/>
    <n v="711"/>
    <n v="0.35"/>
    <n v="170.64"/>
    <s v="Tamil Nadu"/>
    <x v="10"/>
    <s v="29"/>
    <s v="2018"/>
    <x v="44"/>
    <x v="9"/>
    <m/>
    <m/>
    <m/>
    <m/>
    <m/>
    <m/>
    <m/>
  </r>
  <r>
    <s v="OD2636"/>
    <s v="Amrish"/>
    <x v="2"/>
    <x v="15"/>
    <s v="Bodi"/>
    <x v="19"/>
    <x v="3"/>
    <n v="2174"/>
    <n v="0.2"/>
    <n v="673.94"/>
    <s v="Tamil Nadu"/>
    <x v="11"/>
    <s v="10"/>
    <s v="2018 "/>
    <x v="15"/>
    <x v="8"/>
    <m/>
    <m/>
    <m/>
    <m/>
    <m/>
    <m/>
    <m/>
  </r>
  <r>
    <s v="OD2637"/>
    <s v="Krithika"/>
    <x v="3"/>
    <x v="18"/>
    <s v="Cumbum"/>
    <x v="854"/>
    <x v="3"/>
    <n v="993"/>
    <n v="0.24"/>
    <n v="178.74"/>
    <s v="Tamil Nadu"/>
    <x v="4"/>
    <s v="20"/>
    <s v="2017"/>
    <x v="5"/>
    <x v="4"/>
    <m/>
    <m/>
    <m/>
    <m/>
    <m/>
    <m/>
    <m/>
  </r>
  <r>
    <s v="OD2638"/>
    <s v="Vinne"/>
    <x v="6"/>
    <x v="9"/>
    <s v="Nagercoil"/>
    <x v="855"/>
    <x v="3"/>
    <n v="1976"/>
    <n v="0.25"/>
    <n v="889.2"/>
    <s v="Tamil Nadu"/>
    <x v="17"/>
    <s v="29"/>
    <s v="2018"/>
    <x v="42"/>
    <x v="10"/>
    <m/>
    <m/>
    <m/>
    <m/>
    <m/>
    <m/>
    <m/>
  </r>
  <r>
    <s v="OD2639"/>
    <s v="Willams"/>
    <x v="6"/>
    <x v="13"/>
    <s v="Pudukottai"/>
    <x v="606"/>
    <x v="3"/>
    <n v="1671"/>
    <n v="0.22"/>
    <n v="100.26"/>
    <s v="Tamil Nadu"/>
    <x v="8"/>
    <s v="20"/>
    <s v="2016"/>
    <x v="38"/>
    <x v="7"/>
    <m/>
    <m/>
    <m/>
    <m/>
    <m/>
    <m/>
    <m/>
  </r>
  <r>
    <s v="OD2640"/>
    <s v="Sharon"/>
    <x v="4"/>
    <x v="22"/>
    <s v="Ooty"/>
    <x v="83"/>
    <x v="3"/>
    <n v="943"/>
    <n v="0.21"/>
    <n v="339.48"/>
    <s v="Tamil Nadu"/>
    <x v="0"/>
    <s v="21"/>
    <s v="2016"/>
    <x v="6"/>
    <x v="0"/>
    <m/>
    <m/>
    <m/>
    <m/>
    <m/>
    <m/>
    <m/>
  </r>
  <r>
    <s v="OD2641"/>
    <s v="Mathew"/>
    <x v="5"/>
    <x v="10"/>
    <s v="Kanyakumari"/>
    <x v="269"/>
    <x v="3"/>
    <n v="1495"/>
    <n v="0.15"/>
    <n v="224.25"/>
    <s v="Tamil Nadu"/>
    <x v="3"/>
    <s v="05"/>
    <s v="2015 "/>
    <x v="41"/>
    <x v="3"/>
    <m/>
    <m/>
    <m/>
    <m/>
    <m/>
    <m/>
    <m/>
  </r>
  <r>
    <s v="OD2642"/>
    <s v="Komal"/>
    <x v="6"/>
    <x v="11"/>
    <s v="Namakkal"/>
    <x v="853"/>
    <x v="3"/>
    <n v="1436"/>
    <n v="0.11"/>
    <n v="560.04"/>
    <s v="Tamil Nadu"/>
    <x v="3"/>
    <s v="01"/>
    <s v="2018 "/>
    <x v="4"/>
    <x v="3"/>
    <m/>
    <m/>
    <m/>
    <m/>
    <m/>
    <m/>
    <m/>
  </r>
  <r>
    <s v="OD2643"/>
    <s v="Vidya"/>
    <x v="1"/>
    <x v="1"/>
    <s v="Ooty"/>
    <x v="606"/>
    <x v="3"/>
    <n v="1545"/>
    <n v="0.25"/>
    <n v="355.35"/>
    <s v="Tamil Nadu"/>
    <x v="8"/>
    <s v="20"/>
    <s v="2016"/>
    <x v="38"/>
    <x v="7"/>
    <m/>
    <m/>
    <m/>
    <m/>
    <m/>
    <m/>
    <m/>
  </r>
  <r>
    <s v="OD2644"/>
    <s v="Malik"/>
    <x v="5"/>
    <x v="17"/>
    <s v="Viluppuram"/>
    <x v="476"/>
    <x v="3"/>
    <n v="1188"/>
    <n v="0.35"/>
    <n v="368.28"/>
    <s v="Tamil Nadu"/>
    <x v="10"/>
    <s v="16"/>
    <s v="2018"/>
    <x v="44"/>
    <x v="9"/>
    <m/>
    <m/>
    <m/>
    <m/>
    <m/>
    <m/>
    <m/>
  </r>
  <r>
    <s v="OD2645"/>
    <s v="Komal"/>
    <x v="1"/>
    <x v="14"/>
    <s v="Virudhunagar"/>
    <x v="679"/>
    <x v="3"/>
    <n v="1081"/>
    <n v="0.27"/>
    <n v="345.92"/>
    <s v="Tamil Nadu"/>
    <x v="9"/>
    <s v="15"/>
    <s v="2016"/>
    <x v="11"/>
    <x v="8"/>
    <m/>
    <m/>
    <m/>
    <m/>
    <m/>
    <m/>
    <m/>
  </r>
  <r>
    <s v="OD2646"/>
    <s v="Shah"/>
    <x v="4"/>
    <x v="6"/>
    <s v="Nagercoil"/>
    <x v="361"/>
    <x v="3"/>
    <n v="1595"/>
    <n v="0.17"/>
    <n v="159.5"/>
    <s v="Tamil Nadu"/>
    <x v="3"/>
    <s v="09"/>
    <s v="2018 "/>
    <x v="4"/>
    <x v="3"/>
    <m/>
    <m/>
    <m/>
    <m/>
    <m/>
    <m/>
    <m/>
  </r>
  <r>
    <s v="OD2647"/>
    <s v="Verma"/>
    <x v="2"/>
    <x v="15"/>
    <s v="Vellore"/>
    <x v="851"/>
    <x v="3"/>
    <n v="2218"/>
    <n v="0.17"/>
    <n v="842.84"/>
    <s v="Tamil Nadu"/>
    <x v="15"/>
    <s v="20"/>
    <s v="2018"/>
    <x v="24"/>
    <x v="5"/>
    <m/>
    <m/>
    <m/>
    <m/>
    <m/>
    <m/>
    <m/>
  </r>
  <r>
    <s v="OD2648"/>
    <s v="Surya"/>
    <x v="6"/>
    <x v="9"/>
    <s v="Cumbum"/>
    <x v="485"/>
    <x v="3"/>
    <n v="1787"/>
    <n v="0.22"/>
    <n v="107.22"/>
    <s v="Tamil Nadu"/>
    <x v="9"/>
    <s v="13"/>
    <s v="2016"/>
    <x v="11"/>
    <x v="8"/>
    <m/>
    <m/>
    <m/>
    <m/>
    <m/>
    <m/>
    <m/>
  </r>
  <r>
    <s v="OD2649"/>
    <s v="Rumaiza"/>
    <x v="0"/>
    <x v="12"/>
    <s v="Kanyakumari"/>
    <x v="515"/>
    <x v="3"/>
    <n v="1734"/>
    <n v="0.21"/>
    <n v="329.46"/>
    <s v="Tamil Nadu"/>
    <x v="15"/>
    <s v="18"/>
    <s v="2015"/>
    <x v="8"/>
    <x v="5"/>
    <m/>
    <m/>
    <m/>
    <m/>
    <m/>
    <m/>
    <m/>
  </r>
  <r>
    <s v="OD2650"/>
    <s v="Sharon"/>
    <x v="1"/>
    <x v="14"/>
    <s v="Ooty"/>
    <x v="373"/>
    <x v="3"/>
    <n v="593"/>
    <n v="0.28000000000000003"/>
    <n v="41.51"/>
    <s v="Tamil Nadu"/>
    <x v="15"/>
    <s v="21"/>
    <s v="2015"/>
    <x v="8"/>
    <x v="5"/>
    <m/>
    <m/>
    <m/>
    <m/>
    <m/>
    <m/>
    <m/>
  </r>
  <r>
    <s v="OD2651"/>
    <s v="Aditi"/>
    <x v="0"/>
    <x v="12"/>
    <s v="Salem"/>
    <x v="194"/>
    <x v="3"/>
    <n v="1878"/>
    <n v="0.1"/>
    <n v="319.26"/>
    <s v="Tamil Nadu"/>
    <x v="8"/>
    <s v="22"/>
    <s v="2015"/>
    <x v="39"/>
    <x v="7"/>
    <m/>
    <m/>
    <m/>
    <m/>
    <m/>
    <m/>
    <m/>
  </r>
  <r>
    <s v="OD2652"/>
    <s v="Sharon"/>
    <x v="5"/>
    <x v="17"/>
    <s v="Madurai"/>
    <x v="709"/>
    <x v="3"/>
    <n v="521"/>
    <n v="0.11"/>
    <n v="177.14"/>
    <s v="Tamil Nadu"/>
    <x v="9"/>
    <s v="28"/>
    <s v="2018"/>
    <x v="15"/>
    <x v="8"/>
    <m/>
    <m/>
    <m/>
    <m/>
    <m/>
    <m/>
    <m/>
  </r>
  <r>
    <s v="OD2653"/>
    <s v="Amrish"/>
    <x v="2"/>
    <x v="21"/>
    <s v="Trichy"/>
    <x v="124"/>
    <x v="3"/>
    <n v="1149"/>
    <n v="0.35"/>
    <n v="195.33"/>
    <s v="Tamil Nadu"/>
    <x v="0"/>
    <s v="19"/>
    <s v="2018"/>
    <x v="23"/>
    <x v="0"/>
    <m/>
    <m/>
    <m/>
    <m/>
    <m/>
    <m/>
    <m/>
  </r>
  <r>
    <s v="OD2654"/>
    <s v="Adavan"/>
    <x v="2"/>
    <x v="15"/>
    <s v="Tenkasi"/>
    <x v="856"/>
    <x v="3"/>
    <n v="805"/>
    <n v="0.16"/>
    <n v="177.1"/>
    <s v="Tamil Nadu"/>
    <x v="4"/>
    <s v="13"/>
    <s v="2015"/>
    <x v="20"/>
    <x v="4"/>
    <m/>
    <m/>
    <m/>
    <m/>
    <m/>
    <m/>
    <m/>
  </r>
  <r>
    <s v="OD2655"/>
    <s v="Ridhesh"/>
    <x v="6"/>
    <x v="13"/>
    <s v="Vellore"/>
    <x v="486"/>
    <x v="3"/>
    <n v="2066"/>
    <n v="0.21"/>
    <n v="723.1"/>
    <s v="Tamil Nadu"/>
    <x v="19"/>
    <s v="02"/>
    <s v="2018 "/>
    <x v="44"/>
    <x v="9"/>
    <m/>
    <m/>
    <m/>
    <m/>
    <m/>
    <m/>
    <m/>
  </r>
  <r>
    <s v="OD2656"/>
    <s v="Harish"/>
    <x v="3"/>
    <x v="16"/>
    <s v="Tirunelveli"/>
    <x v="514"/>
    <x v="3"/>
    <n v="2085"/>
    <n v="0.19"/>
    <n v="646.35"/>
    <s v="Tamil Nadu"/>
    <x v="10"/>
    <s v="19"/>
    <s v="2018"/>
    <x v="44"/>
    <x v="9"/>
    <m/>
    <m/>
    <m/>
    <m/>
    <m/>
    <m/>
    <m/>
  </r>
  <r>
    <s v="OD2657"/>
    <s v="Surya"/>
    <x v="6"/>
    <x v="9"/>
    <s v="Krishnagiri"/>
    <x v="713"/>
    <x v="3"/>
    <n v="1990"/>
    <n v="0.24"/>
    <n v="179.1"/>
    <s v="Tamil Nadu"/>
    <x v="13"/>
    <s v="17"/>
    <s v="2015"/>
    <x v="3"/>
    <x v="1"/>
    <m/>
    <m/>
    <m/>
    <m/>
    <m/>
    <m/>
    <m/>
  </r>
  <r>
    <s v="OD2658"/>
    <s v="Sharon"/>
    <x v="4"/>
    <x v="22"/>
    <s v="Trichy"/>
    <x v="815"/>
    <x v="3"/>
    <n v="2351"/>
    <n v="0.24"/>
    <n v="1034.44"/>
    <s v="Tamil Nadu"/>
    <x v="17"/>
    <s v="25"/>
    <s v="2018"/>
    <x v="42"/>
    <x v="10"/>
    <m/>
    <m/>
    <m/>
    <m/>
    <m/>
    <m/>
    <m/>
  </r>
  <r>
    <s v="OD2659"/>
    <s v="Anu"/>
    <x v="6"/>
    <x v="11"/>
    <s v="Bodi"/>
    <x v="460"/>
    <x v="3"/>
    <n v="1381"/>
    <n v="0.33"/>
    <n v="524.78"/>
    <s v="Tamil Nadu"/>
    <x v="12"/>
    <s v="05"/>
    <s v="2016 "/>
    <x v="29"/>
    <x v="10"/>
    <m/>
    <m/>
    <m/>
    <m/>
    <m/>
    <m/>
    <m/>
  </r>
  <r>
    <s v="OD2660"/>
    <s v="Hafiz"/>
    <x v="0"/>
    <x v="20"/>
    <s v="Namakkal"/>
    <x v="489"/>
    <x v="3"/>
    <n v="1413"/>
    <n v="0.32"/>
    <n v="113.04"/>
    <s v="Tamil Nadu"/>
    <x v="18"/>
    <s v="12"/>
    <s v="2016 "/>
    <x v="38"/>
    <x v="7"/>
    <m/>
    <m/>
    <m/>
    <m/>
    <m/>
    <m/>
    <m/>
  </r>
  <r>
    <s v="OD2661"/>
    <s v="Arvind"/>
    <x v="0"/>
    <x v="0"/>
    <s v="Madurai"/>
    <x v="490"/>
    <x v="3"/>
    <n v="2419"/>
    <n v="0.19"/>
    <n v="145.13999999999999"/>
    <s v="Tamil Nadu"/>
    <x v="19"/>
    <s v="03"/>
    <s v="2016 "/>
    <x v="26"/>
    <x v="9"/>
    <m/>
    <m/>
    <m/>
    <m/>
    <m/>
    <m/>
    <m/>
  </r>
  <r>
    <s v="OD2662"/>
    <s v="Krithika"/>
    <x v="2"/>
    <x v="15"/>
    <s v="Karur"/>
    <x v="773"/>
    <x v="3"/>
    <n v="1238"/>
    <n v="0.16"/>
    <n v="519.96"/>
    <s v="Tamil Nadu"/>
    <x v="0"/>
    <s v="24"/>
    <s v="2017"/>
    <x v="0"/>
    <x v="0"/>
    <m/>
    <m/>
    <m/>
    <m/>
    <m/>
    <m/>
    <m/>
  </r>
  <r>
    <s v="OD2663"/>
    <s v="Yusuf"/>
    <x v="2"/>
    <x v="2"/>
    <s v="Coimbatore"/>
    <x v="857"/>
    <x v="3"/>
    <n v="668"/>
    <n v="0.34"/>
    <n v="240.48"/>
    <s v="Tamil Nadu"/>
    <x v="2"/>
    <s v="23"/>
    <s v="2018"/>
    <x v="13"/>
    <x v="2"/>
    <m/>
    <m/>
    <m/>
    <m/>
    <m/>
    <m/>
    <m/>
  </r>
  <r>
    <s v="OD2664"/>
    <s v="Yadav"/>
    <x v="3"/>
    <x v="16"/>
    <s v="Cumbum"/>
    <x v="773"/>
    <x v="3"/>
    <n v="2224"/>
    <n v="0.28999999999999998"/>
    <n v="244.64"/>
    <s v="Tamil Nadu"/>
    <x v="0"/>
    <s v="24"/>
    <s v="2017"/>
    <x v="0"/>
    <x v="0"/>
    <m/>
    <m/>
    <m/>
    <m/>
    <m/>
    <m/>
    <m/>
  </r>
  <r>
    <s v="OD2665"/>
    <s v="Mathew"/>
    <x v="0"/>
    <x v="0"/>
    <s v="Chennai"/>
    <x v="342"/>
    <x v="3"/>
    <n v="1818"/>
    <n v="0.23"/>
    <n v="745.38"/>
    <s v="Tamil Nadu"/>
    <x v="11"/>
    <s v="09"/>
    <s v="2015 "/>
    <x v="30"/>
    <x v="8"/>
    <m/>
    <m/>
    <m/>
    <m/>
    <m/>
    <m/>
    <m/>
  </r>
  <r>
    <s v="OD2666"/>
    <s v="Esther"/>
    <x v="1"/>
    <x v="14"/>
    <s v="Ramanadhapuram"/>
    <x v="858"/>
    <x v="3"/>
    <n v="1319"/>
    <n v="0.35"/>
    <n v="435.27"/>
    <s v="Tamil Nadu"/>
    <x v="6"/>
    <s v="08"/>
    <s v="2017 "/>
    <x v="28"/>
    <x v="6"/>
    <m/>
    <m/>
    <m/>
    <m/>
    <m/>
    <m/>
    <m/>
  </r>
  <r>
    <s v="OD2667"/>
    <s v="Aditi"/>
    <x v="4"/>
    <x v="22"/>
    <s v="Karur"/>
    <x v="773"/>
    <x v="3"/>
    <n v="1403"/>
    <n v="0.33"/>
    <n v="547.16999999999996"/>
    <s v="Tamil Nadu"/>
    <x v="0"/>
    <s v="24"/>
    <s v="2017"/>
    <x v="0"/>
    <x v="0"/>
    <m/>
    <m/>
    <m/>
    <m/>
    <m/>
    <m/>
    <m/>
  </r>
  <r>
    <s v="OD2668"/>
    <s v="Adavan"/>
    <x v="1"/>
    <x v="1"/>
    <s v="Perambalur"/>
    <x v="859"/>
    <x v="3"/>
    <n v="1789"/>
    <n v="0.33"/>
    <n v="107.34"/>
    <s v="Tamil Nadu"/>
    <x v="10"/>
    <s v="31"/>
    <s v="2017"/>
    <x v="12"/>
    <x v="9"/>
    <m/>
    <m/>
    <m/>
    <m/>
    <m/>
    <m/>
    <m/>
  </r>
  <r>
    <s v="OD2669"/>
    <s v="Muneer"/>
    <x v="2"/>
    <x v="4"/>
    <s v="Kanyakumari"/>
    <x v="540"/>
    <x v="3"/>
    <n v="1564"/>
    <n v="0.3"/>
    <n v="422.28"/>
    <s v="Tamil Nadu"/>
    <x v="2"/>
    <s v="28"/>
    <s v="2018"/>
    <x v="13"/>
    <x v="2"/>
    <m/>
    <m/>
    <m/>
    <m/>
    <m/>
    <m/>
    <m/>
  </r>
  <r>
    <s v="OD2670"/>
    <s v="Jackson"/>
    <x v="6"/>
    <x v="19"/>
    <s v="Dharmapuri"/>
    <x v="860"/>
    <x v="3"/>
    <n v="652"/>
    <n v="0.26"/>
    <n v="260.8"/>
    <s v="Tamil Nadu"/>
    <x v="20"/>
    <s v="14"/>
    <s v="2015"/>
    <x v="45"/>
    <x v="11"/>
    <m/>
    <m/>
    <m/>
    <m/>
    <m/>
    <m/>
    <m/>
  </r>
  <r>
    <s v="OD2671"/>
    <s v="Sudeep"/>
    <x v="2"/>
    <x v="2"/>
    <s v="Bodi"/>
    <x v="624"/>
    <x v="3"/>
    <n v="2318"/>
    <n v="0.17"/>
    <n v="486.78"/>
    <s v="Tamil Nadu"/>
    <x v="8"/>
    <s v="26"/>
    <s v="2015"/>
    <x v="39"/>
    <x v="7"/>
    <m/>
    <m/>
    <m/>
    <m/>
    <m/>
    <m/>
    <m/>
  </r>
  <r>
    <s v="OD2672"/>
    <s v="Alan"/>
    <x v="2"/>
    <x v="21"/>
    <s v="Bodi"/>
    <x v="486"/>
    <x v="3"/>
    <n v="1482"/>
    <n v="0.17"/>
    <n v="474.24"/>
    <s v="Tamil Nadu"/>
    <x v="19"/>
    <s v="02"/>
    <s v="2018 "/>
    <x v="44"/>
    <x v="9"/>
    <m/>
    <m/>
    <m/>
    <m/>
    <m/>
    <m/>
    <m/>
  </r>
  <r>
    <s v="OD2673"/>
    <s v="Ridhesh"/>
    <x v="2"/>
    <x v="15"/>
    <s v="Tenkasi"/>
    <x v="124"/>
    <x v="3"/>
    <n v="1179"/>
    <n v="0.27"/>
    <n v="506.97"/>
    <s v="Tamil Nadu"/>
    <x v="0"/>
    <s v="19"/>
    <s v="2018"/>
    <x v="23"/>
    <x v="0"/>
    <m/>
    <m/>
    <m/>
    <m/>
    <m/>
    <m/>
    <m/>
  </r>
  <r>
    <s v="OD2674"/>
    <s v="Sudha"/>
    <x v="4"/>
    <x v="6"/>
    <s v="Coimbatore"/>
    <x v="222"/>
    <x v="3"/>
    <n v="1856"/>
    <n v="0.1"/>
    <n v="723.84"/>
    <s v="Tamil Nadu"/>
    <x v="11"/>
    <s v="11"/>
    <s v="2018 "/>
    <x v="15"/>
    <x v="8"/>
    <m/>
    <m/>
    <m/>
    <m/>
    <m/>
    <m/>
    <m/>
  </r>
  <r>
    <s v="OD2675"/>
    <s v="Rumaiza"/>
    <x v="1"/>
    <x v="14"/>
    <s v="Theni"/>
    <x v="858"/>
    <x v="3"/>
    <n v="1245"/>
    <n v="0.28000000000000003"/>
    <n v="423.3"/>
    <s v="Tamil Nadu"/>
    <x v="6"/>
    <s v="08"/>
    <s v="2017 "/>
    <x v="28"/>
    <x v="6"/>
    <m/>
    <m/>
    <m/>
    <m/>
    <m/>
    <m/>
    <m/>
  </r>
  <r>
    <s v="OD2676"/>
    <s v="Malik"/>
    <x v="1"/>
    <x v="14"/>
    <s v="Ramanadhapuram"/>
    <x v="203"/>
    <x v="3"/>
    <n v="2114"/>
    <n v="0.3"/>
    <n v="761.04"/>
    <s v="Tamil Nadu"/>
    <x v="2"/>
    <s v="20"/>
    <s v="2017"/>
    <x v="32"/>
    <x v="2"/>
    <m/>
    <m/>
    <m/>
    <m/>
    <m/>
    <m/>
    <m/>
  </r>
  <r>
    <s v="OD2677"/>
    <s v="Vidya"/>
    <x v="3"/>
    <x v="16"/>
    <s v="Tenkasi"/>
    <x v="124"/>
    <x v="3"/>
    <n v="2173"/>
    <n v="0.28000000000000003"/>
    <n v="217.3"/>
    <s v="Tamil Nadu"/>
    <x v="0"/>
    <s v="19"/>
    <s v="2018"/>
    <x v="23"/>
    <x v="0"/>
    <m/>
    <m/>
    <m/>
    <m/>
    <m/>
    <m/>
    <m/>
  </r>
  <r>
    <s v="OD2678"/>
    <s v="Ravi"/>
    <x v="2"/>
    <x v="4"/>
    <s v="Nagercoil"/>
    <x v="861"/>
    <x v="3"/>
    <n v="1927"/>
    <n v="0.21"/>
    <n v="558.83000000000004"/>
    <s v="Tamil Nadu"/>
    <x v="16"/>
    <s v="05"/>
    <s v="2018 "/>
    <x v="31"/>
    <x v="11"/>
    <m/>
    <m/>
    <m/>
    <m/>
    <m/>
    <m/>
    <m/>
  </r>
  <r>
    <s v="OD2679"/>
    <s v="Ridhesh"/>
    <x v="5"/>
    <x v="8"/>
    <s v="Vellore"/>
    <x v="862"/>
    <x v="3"/>
    <n v="1134"/>
    <n v="0.22"/>
    <n v="272.16000000000003"/>
    <s v="Tamil Nadu"/>
    <x v="3"/>
    <s v="02"/>
    <s v="2015 "/>
    <x v="41"/>
    <x v="3"/>
    <m/>
    <m/>
    <m/>
    <m/>
    <m/>
    <m/>
    <m/>
  </r>
  <r>
    <s v="OD2680"/>
    <s v="Vidya"/>
    <x v="4"/>
    <x v="7"/>
    <s v="Viluppuram"/>
    <x v="218"/>
    <x v="3"/>
    <n v="726"/>
    <n v="0.15"/>
    <n v="239.58"/>
    <s v="Tamil Nadu"/>
    <x v="8"/>
    <s v="14"/>
    <s v="2017"/>
    <x v="16"/>
    <x v="7"/>
    <m/>
    <m/>
    <m/>
    <m/>
    <m/>
    <m/>
    <m/>
  </r>
  <r>
    <s v="OD2681"/>
    <s v="Sudha"/>
    <x v="1"/>
    <x v="14"/>
    <s v="Dindigul"/>
    <x v="773"/>
    <x v="3"/>
    <n v="1750"/>
    <n v="0.31"/>
    <n v="175"/>
    <s v="Tamil Nadu"/>
    <x v="0"/>
    <s v="24"/>
    <s v="2017"/>
    <x v="0"/>
    <x v="0"/>
    <m/>
    <m/>
    <m/>
    <m/>
    <m/>
    <m/>
    <m/>
  </r>
  <r>
    <s v="OD2682"/>
    <s v="Verma"/>
    <x v="4"/>
    <x v="6"/>
    <s v="Viluppuram"/>
    <x v="482"/>
    <x v="3"/>
    <n v="2363"/>
    <n v="0.22"/>
    <n v="519.86"/>
    <s v="Tamil Nadu"/>
    <x v="14"/>
    <s v="20"/>
    <s v="2015"/>
    <x v="41"/>
    <x v="3"/>
    <m/>
    <m/>
    <m/>
    <m/>
    <m/>
    <m/>
    <m/>
  </r>
  <r>
    <s v="OD2683"/>
    <s v="Shree"/>
    <x v="0"/>
    <x v="12"/>
    <s v="Nagercoil"/>
    <x v="584"/>
    <x v="3"/>
    <n v="553"/>
    <n v="0.2"/>
    <n v="165.9"/>
    <s v="Tamil Nadu"/>
    <x v="0"/>
    <s v="17"/>
    <s v="2016"/>
    <x v="6"/>
    <x v="0"/>
    <m/>
    <m/>
    <m/>
    <m/>
    <m/>
    <m/>
    <m/>
  </r>
  <r>
    <s v="OD2684"/>
    <s v="Amrish"/>
    <x v="1"/>
    <x v="1"/>
    <s v="Pudukottai"/>
    <x v="373"/>
    <x v="3"/>
    <n v="1064"/>
    <n v="0.3"/>
    <n v="308.56"/>
    <s v="Tamil Nadu"/>
    <x v="15"/>
    <s v="21"/>
    <s v="2015"/>
    <x v="8"/>
    <x v="5"/>
    <m/>
    <m/>
    <m/>
    <m/>
    <m/>
    <m/>
    <m/>
  </r>
  <r>
    <s v="OD2685"/>
    <s v="Akash"/>
    <x v="5"/>
    <x v="8"/>
    <s v="Pudukottai"/>
    <x v="222"/>
    <x v="3"/>
    <n v="2262"/>
    <n v="0.1"/>
    <n v="135.72"/>
    <s v="Tamil Nadu"/>
    <x v="11"/>
    <s v="11"/>
    <s v="2018 "/>
    <x v="15"/>
    <x v="8"/>
    <m/>
    <m/>
    <m/>
    <m/>
    <m/>
    <m/>
    <m/>
  </r>
  <r>
    <s v="OD2686"/>
    <s v="Suresh"/>
    <x v="5"/>
    <x v="17"/>
    <s v="Cumbum"/>
    <x v="484"/>
    <x v="3"/>
    <n v="1277"/>
    <n v="0.11"/>
    <n v="498.03"/>
    <s v="Tamil Nadu"/>
    <x v="2"/>
    <s v="09"/>
    <s v="2018 "/>
    <x v="13"/>
    <x v="2"/>
    <m/>
    <m/>
    <m/>
    <m/>
    <m/>
    <m/>
    <m/>
  </r>
  <r>
    <s v="OD2687"/>
    <s v="Vidya"/>
    <x v="3"/>
    <x v="18"/>
    <s v="Virudhunagar"/>
    <x v="203"/>
    <x v="3"/>
    <n v="651"/>
    <n v="0.34"/>
    <n v="162.75"/>
    <s v="Tamil Nadu"/>
    <x v="2"/>
    <s v="20"/>
    <s v="2017"/>
    <x v="32"/>
    <x v="2"/>
    <m/>
    <m/>
    <m/>
    <m/>
    <m/>
    <m/>
    <m/>
  </r>
  <r>
    <s v="OD2688"/>
    <s v="Aditi"/>
    <x v="5"/>
    <x v="10"/>
    <s v="Dindigul"/>
    <x v="862"/>
    <x v="3"/>
    <n v="2023"/>
    <n v="0.33"/>
    <n v="202.3"/>
    <s v="Tamil Nadu"/>
    <x v="3"/>
    <s v="02"/>
    <s v="2015 "/>
    <x v="41"/>
    <x v="3"/>
    <m/>
    <m/>
    <m/>
    <m/>
    <m/>
    <m/>
    <m/>
  </r>
  <r>
    <s v="OD2689"/>
    <s v="Adavan"/>
    <x v="5"/>
    <x v="17"/>
    <s v="Viluppuram"/>
    <x v="333"/>
    <x v="3"/>
    <n v="959"/>
    <n v="0.12"/>
    <n v="163.03"/>
    <s v="Tamil Nadu"/>
    <x v="4"/>
    <s v="23"/>
    <s v="2018"/>
    <x v="22"/>
    <x v="4"/>
    <m/>
    <m/>
    <m/>
    <m/>
    <m/>
    <m/>
    <m/>
  </r>
  <r>
    <s v="OD2690"/>
    <s v="Veena"/>
    <x v="4"/>
    <x v="7"/>
    <s v="Bodi"/>
    <x v="138"/>
    <x v="3"/>
    <n v="2303"/>
    <n v="0.28999999999999998"/>
    <n v="713.93"/>
    <s v="Tamil Nadu"/>
    <x v="18"/>
    <s v="12"/>
    <s v="2015 "/>
    <x v="39"/>
    <x v="7"/>
    <m/>
    <m/>
    <m/>
    <m/>
    <m/>
    <m/>
    <m/>
  </r>
  <r>
    <s v="OD2691"/>
    <s v="Vidya"/>
    <x v="0"/>
    <x v="12"/>
    <s v="Krishnagiri"/>
    <x v="326"/>
    <x v="3"/>
    <n v="655"/>
    <n v="0.25"/>
    <n v="98.25"/>
    <s v="Tamil Nadu"/>
    <x v="2"/>
    <s v="19"/>
    <s v="2016"/>
    <x v="2"/>
    <x v="2"/>
    <m/>
    <m/>
    <m/>
    <m/>
    <m/>
    <m/>
    <m/>
  </r>
  <r>
    <s v="OD2692"/>
    <s v="Ramesh"/>
    <x v="1"/>
    <x v="1"/>
    <s v="Nagercoil"/>
    <x v="486"/>
    <x v="3"/>
    <n v="2216"/>
    <n v="0.21"/>
    <n v="487.52"/>
    <s v="Tamil Nadu"/>
    <x v="19"/>
    <s v="02"/>
    <s v="2018 "/>
    <x v="44"/>
    <x v="9"/>
    <m/>
    <m/>
    <m/>
    <m/>
    <m/>
    <m/>
    <m/>
  </r>
  <r>
    <s v="OD2693"/>
    <s v="Malik"/>
    <x v="3"/>
    <x v="5"/>
    <s v="Tirunelveli"/>
    <x v="489"/>
    <x v="3"/>
    <n v="2144"/>
    <n v="0.11"/>
    <n v="536"/>
    <s v="Tamil Nadu"/>
    <x v="18"/>
    <s v="12"/>
    <s v="2016 "/>
    <x v="38"/>
    <x v="7"/>
    <m/>
    <m/>
    <m/>
    <m/>
    <m/>
    <m/>
    <m/>
  </r>
  <r>
    <s v="OD2694"/>
    <s v="James"/>
    <x v="0"/>
    <x v="12"/>
    <s v="Madurai"/>
    <x v="460"/>
    <x v="3"/>
    <n v="2168"/>
    <n v="0.34"/>
    <n v="281.83999999999997"/>
    <s v="Tamil Nadu"/>
    <x v="12"/>
    <s v="05"/>
    <s v="2016 "/>
    <x v="29"/>
    <x v="10"/>
    <m/>
    <m/>
    <m/>
    <m/>
    <m/>
    <m/>
    <m/>
  </r>
  <r>
    <s v="OD2695"/>
    <s v="Hafiz"/>
    <x v="6"/>
    <x v="13"/>
    <s v="Coimbatore"/>
    <x v="863"/>
    <x v="3"/>
    <n v="1863"/>
    <n v="0.14000000000000001"/>
    <n v="726.57"/>
    <s v="Tamil Nadu"/>
    <x v="16"/>
    <s v="06"/>
    <s v="2015 "/>
    <x v="45"/>
    <x v="11"/>
    <m/>
    <m/>
    <m/>
    <m/>
    <m/>
    <m/>
    <m/>
  </r>
  <r>
    <s v="OD2696"/>
    <s v="Kumar"/>
    <x v="4"/>
    <x v="22"/>
    <s v="Tenkasi"/>
    <x v="373"/>
    <x v="3"/>
    <n v="511"/>
    <n v="0.27"/>
    <n v="81.760000000000005"/>
    <s v="Tamil Nadu"/>
    <x v="15"/>
    <s v="21"/>
    <s v="2015"/>
    <x v="8"/>
    <x v="5"/>
    <m/>
    <m/>
    <m/>
    <m/>
    <m/>
    <m/>
    <m/>
  </r>
  <r>
    <s v="OD2697"/>
    <s v="Jackson"/>
    <x v="0"/>
    <x v="0"/>
    <s v="Cumbum"/>
    <x v="857"/>
    <x v="3"/>
    <n v="1615"/>
    <n v="0.28999999999999998"/>
    <n v="500.65"/>
    <s v="Tamil Nadu"/>
    <x v="2"/>
    <s v="23"/>
    <s v="2018"/>
    <x v="13"/>
    <x v="2"/>
    <m/>
    <m/>
    <m/>
    <m/>
    <m/>
    <m/>
    <m/>
  </r>
  <r>
    <s v="OD2698"/>
    <s v="Vince"/>
    <x v="1"/>
    <x v="14"/>
    <s v="Dindigul"/>
    <x v="50"/>
    <x v="3"/>
    <n v="1281"/>
    <n v="0.15"/>
    <n v="64.05"/>
    <s v="Tamil Nadu"/>
    <x v="4"/>
    <s v="01"/>
    <s v="2017 "/>
    <x v="5"/>
    <x v="4"/>
    <m/>
    <m/>
    <m/>
    <m/>
    <m/>
    <m/>
    <m/>
  </r>
  <r>
    <s v="OD2699"/>
    <s v="Alan"/>
    <x v="3"/>
    <x v="3"/>
    <s v="Coimbatore"/>
    <x v="861"/>
    <x v="3"/>
    <n v="2430"/>
    <n v="0.16"/>
    <n v="170.1"/>
    <s v="Tamil Nadu"/>
    <x v="16"/>
    <s v="05"/>
    <s v="2018 "/>
    <x v="31"/>
    <x v="11"/>
    <m/>
    <m/>
    <m/>
    <m/>
    <m/>
    <m/>
    <m/>
  </r>
  <r>
    <s v="OD2700"/>
    <s v="Suresh"/>
    <x v="2"/>
    <x v="15"/>
    <s v="Kanyakumari"/>
    <x v="460"/>
    <x v="3"/>
    <n v="2328"/>
    <n v="0.25"/>
    <n v="465.6"/>
    <s v="Tamil Nadu"/>
    <x v="12"/>
    <s v="05"/>
    <s v="2016 "/>
    <x v="29"/>
    <x v="10"/>
    <m/>
    <m/>
    <m/>
    <m/>
    <m/>
    <m/>
    <m/>
  </r>
  <r>
    <s v="OD2701"/>
    <s v="Shree"/>
    <x v="3"/>
    <x v="16"/>
    <s v="Tenkasi"/>
    <x v="417"/>
    <x v="3"/>
    <n v="2032"/>
    <n v="0.28999999999999998"/>
    <n v="243.84"/>
    <s v="Tamil Nadu"/>
    <x v="4"/>
    <s v="02"/>
    <s v="2018 "/>
    <x v="22"/>
    <x v="4"/>
    <m/>
    <m/>
    <m/>
    <m/>
    <m/>
    <m/>
    <m/>
  </r>
  <r>
    <s v="OD2702"/>
    <s v="Sheeba"/>
    <x v="6"/>
    <x v="11"/>
    <s v="Salem"/>
    <x v="492"/>
    <x v="3"/>
    <n v="2243"/>
    <n v="0.27"/>
    <n v="1009.35"/>
    <s v="Tamil Nadu"/>
    <x v="2"/>
    <s v="17"/>
    <s v="2015"/>
    <x v="18"/>
    <x v="2"/>
    <m/>
    <m/>
    <m/>
    <m/>
    <m/>
    <m/>
    <m/>
  </r>
  <r>
    <s v="OD2703"/>
    <s v="Anu"/>
    <x v="5"/>
    <x v="10"/>
    <s v="Karur"/>
    <x v="173"/>
    <x v="3"/>
    <n v="501"/>
    <n v="0.11"/>
    <n v="100.2"/>
    <s v="Tamil Nadu"/>
    <x v="11"/>
    <s v="12"/>
    <s v="2015 "/>
    <x v="30"/>
    <x v="8"/>
    <m/>
    <m/>
    <m/>
    <m/>
    <m/>
    <m/>
    <m/>
  </r>
  <r>
    <s v="OD2704"/>
    <s v="Shah"/>
    <x v="3"/>
    <x v="16"/>
    <s v="Krishnagiri"/>
    <x v="239"/>
    <x v="3"/>
    <n v="1221"/>
    <n v="0.14000000000000001"/>
    <n v="61.05"/>
    <s v="Tamil Nadu"/>
    <x v="0"/>
    <s v="14"/>
    <s v="2018"/>
    <x v="23"/>
    <x v="0"/>
    <m/>
    <m/>
    <m/>
    <m/>
    <m/>
    <m/>
    <m/>
  </r>
  <r>
    <s v="OD2705"/>
    <s v="Komal"/>
    <x v="0"/>
    <x v="20"/>
    <s v="Trichy"/>
    <x v="488"/>
    <x v="3"/>
    <n v="1566"/>
    <n v="0.23"/>
    <n v="548.1"/>
    <s v="Tamil Nadu"/>
    <x v="15"/>
    <s v="24"/>
    <s v="2016"/>
    <x v="33"/>
    <x v="5"/>
    <m/>
    <m/>
    <m/>
    <m/>
    <m/>
    <m/>
    <m/>
  </r>
  <r>
    <s v="OD2706"/>
    <s v="Arutra"/>
    <x v="0"/>
    <x v="12"/>
    <s v="Dharmapuri"/>
    <x v="333"/>
    <x v="3"/>
    <n v="947"/>
    <n v="0.25"/>
    <n v="331.45"/>
    <s v="Tamil Nadu"/>
    <x v="4"/>
    <s v="23"/>
    <s v="2018"/>
    <x v="22"/>
    <x v="4"/>
    <m/>
    <m/>
    <m/>
    <m/>
    <m/>
    <m/>
    <m/>
  </r>
  <r>
    <s v="OD2707"/>
    <s v="Sudha"/>
    <x v="0"/>
    <x v="12"/>
    <s v="Ooty"/>
    <x v="187"/>
    <x v="3"/>
    <n v="1732"/>
    <n v="0.17"/>
    <n v="294.44"/>
    <s v="Tamil Nadu"/>
    <x v="17"/>
    <s v="31"/>
    <s v="2018"/>
    <x v="42"/>
    <x v="10"/>
    <m/>
    <m/>
    <m/>
    <m/>
    <m/>
    <m/>
    <m/>
  </r>
  <r>
    <s v="OD2708"/>
    <s v="Sheeba"/>
    <x v="6"/>
    <x v="9"/>
    <s v="Karur"/>
    <x v="438"/>
    <x v="4"/>
    <n v="1678"/>
    <n v="0.19"/>
    <n v="486.62"/>
    <s v="Tamil Nadu"/>
    <x v="2"/>
    <s v="02"/>
    <s v="2016 "/>
    <x v="2"/>
    <x v="2"/>
    <m/>
    <m/>
    <m/>
    <m/>
    <m/>
    <m/>
    <m/>
  </r>
  <r>
    <s v="OD2709"/>
    <s v="Veena"/>
    <x v="4"/>
    <x v="7"/>
    <s v="Krishnagiri"/>
    <x v="296"/>
    <x v="4"/>
    <n v="1310"/>
    <n v="0.23"/>
    <n v="78.599999999999994"/>
    <s v="Tamil Nadu"/>
    <x v="17"/>
    <s v="17"/>
    <s v="2018"/>
    <x v="42"/>
    <x v="10"/>
    <m/>
    <m/>
    <m/>
    <m/>
    <m/>
    <m/>
    <m/>
  </r>
  <r>
    <s v="OD2710"/>
    <s v="Vidya"/>
    <x v="6"/>
    <x v="19"/>
    <s v="Virudhunagar"/>
    <x v="556"/>
    <x v="4"/>
    <n v="2242"/>
    <n v="0.2"/>
    <n v="986.48"/>
    <s v="Tamil Nadu"/>
    <x v="0"/>
    <s v="01"/>
    <s v="2018 "/>
    <x v="23"/>
    <x v="0"/>
    <m/>
    <m/>
    <m/>
    <m/>
    <m/>
    <m/>
    <m/>
  </r>
  <r>
    <s v="OD2711"/>
    <s v="Arutra"/>
    <x v="3"/>
    <x v="18"/>
    <s v="Namakkal"/>
    <x v="503"/>
    <x v="4"/>
    <n v="1892"/>
    <n v="0.24"/>
    <n v="340.56"/>
    <s v="Tamil Nadu"/>
    <x v="12"/>
    <s v="06"/>
    <s v="2018 "/>
    <x v="42"/>
    <x v="10"/>
    <m/>
    <m/>
    <m/>
    <m/>
    <m/>
    <m/>
    <m/>
  </r>
  <r>
    <s v="OD2712"/>
    <s v="Yadav"/>
    <x v="3"/>
    <x v="16"/>
    <s v="Virudhunagar"/>
    <x v="266"/>
    <x v="4"/>
    <n v="1433"/>
    <n v="0.25"/>
    <n v="487.22"/>
    <s v="Tamil Nadu"/>
    <x v="11"/>
    <s v="02"/>
    <s v="2018 "/>
    <x v="15"/>
    <x v="8"/>
    <m/>
    <m/>
    <m/>
    <m/>
    <m/>
    <m/>
    <m/>
  </r>
  <r>
    <s v="OD2713"/>
    <s v="Anu"/>
    <x v="5"/>
    <x v="17"/>
    <s v="Dharmapuri"/>
    <x v="472"/>
    <x v="4"/>
    <n v="1769"/>
    <n v="0.31"/>
    <n v="530.70000000000005"/>
    <s v="Tamil Nadu"/>
    <x v="6"/>
    <s v="08"/>
    <s v="2016 "/>
    <x v="37"/>
    <x v="6"/>
    <m/>
    <m/>
    <m/>
    <m/>
    <m/>
    <m/>
    <m/>
  </r>
  <r>
    <s v="OD2714"/>
    <s v="Mathew"/>
    <x v="4"/>
    <x v="7"/>
    <s v="Krishnagiri"/>
    <x v="500"/>
    <x v="4"/>
    <n v="1668"/>
    <n v="0.3"/>
    <n v="200.16"/>
    <s v="Tamil Nadu"/>
    <x v="13"/>
    <s v="28"/>
    <s v="2017"/>
    <x v="1"/>
    <x v="1"/>
    <m/>
    <m/>
    <m/>
    <m/>
    <m/>
    <m/>
    <m/>
  </r>
  <r>
    <s v="OD2715"/>
    <s v="Veronica"/>
    <x v="3"/>
    <x v="18"/>
    <s v="Nagercoil"/>
    <x v="177"/>
    <x v="4"/>
    <n v="2460"/>
    <n v="0.24"/>
    <n v="1082.4000000000001"/>
    <s v="Tamil Nadu"/>
    <x v="9"/>
    <s v="15"/>
    <s v="2018"/>
    <x v="15"/>
    <x v="8"/>
    <m/>
    <m/>
    <m/>
    <m/>
    <m/>
    <m/>
    <m/>
  </r>
  <r>
    <s v="OD2716"/>
    <s v="Hussain"/>
    <x v="3"/>
    <x v="3"/>
    <s v="Tirunelveli"/>
    <x v="472"/>
    <x v="4"/>
    <n v="1894"/>
    <n v="0.16"/>
    <n v="833.36"/>
    <s v="Tamil Nadu"/>
    <x v="6"/>
    <s v="08"/>
    <s v="2016 "/>
    <x v="37"/>
    <x v="6"/>
    <m/>
    <m/>
    <m/>
    <m/>
    <m/>
    <m/>
    <m/>
  </r>
  <r>
    <s v="OD2717"/>
    <s v="Vince"/>
    <x v="5"/>
    <x v="17"/>
    <s v="Pudukottai"/>
    <x v="90"/>
    <x v="4"/>
    <n v="1519"/>
    <n v="0.31"/>
    <n v="455.7"/>
    <s v="Tamil Nadu"/>
    <x v="2"/>
    <s v="31"/>
    <s v="2016"/>
    <x v="2"/>
    <x v="2"/>
    <m/>
    <m/>
    <m/>
    <m/>
    <m/>
    <m/>
    <m/>
  </r>
  <r>
    <s v="OD2718"/>
    <s v="Willams"/>
    <x v="4"/>
    <x v="22"/>
    <s v="Nagercoil"/>
    <x v="508"/>
    <x v="4"/>
    <n v="881"/>
    <n v="0.15"/>
    <n v="299.54000000000002"/>
    <s v="Tamil Nadu"/>
    <x v="8"/>
    <s v="15"/>
    <s v="2018"/>
    <x v="10"/>
    <x v="7"/>
    <m/>
    <m/>
    <m/>
    <m/>
    <m/>
    <m/>
    <m/>
  </r>
  <r>
    <s v="OD2719"/>
    <s v="Arvind"/>
    <x v="5"/>
    <x v="17"/>
    <s v="Nagercoil"/>
    <x v="325"/>
    <x v="4"/>
    <n v="615"/>
    <n v="0.33"/>
    <n v="239.85"/>
    <s v="Tamil Nadu"/>
    <x v="11"/>
    <s v="03"/>
    <s v="2017 "/>
    <x v="21"/>
    <x v="8"/>
    <m/>
    <m/>
    <m/>
    <m/>
    <m/>
    <m/>
    <m/>
  </r>
  <r>
    <s v="OD2720"/>
    <s v="Sundar"/>
    <x v="2"/>
    <x v="2"/>
    <s v="Ooty"/>
    <x v="500"/>
    <x v="4"/>
    <n v="1402"/>
    <n v="0.18"/>
    <n v="252.36"/>
    <s v="Tamil Nadu"/>
    <x v="13"/>
    <s v="28"/>
    <s v="2017"/>
    <x v="1"/>
    <x v="1"/>
    <m/>
    <m/>
    <m/>
    <m/>
    <m/>
    <m/>
    <m/>
  </r>
  <r>
    <s v="OD2721"/>
    <s v="Yadav"/>
    <x v="4"/>
    <x v="6"/>
    <s v="Ooty"/>
    <x v="501"/>
    <x v="4"/>
    <n v="1651"/>
    <n v="0.24"/>
    <n v="313.69"/>
    <s v="Tamil Nadu"/>
    <x v="2"/>
    <s v="31"/>
    <s v="2015"/>
    <x v="18"/>
    <x v="2"/>
    <m/>
    <m/>
    <m/>
    <m/>
    <m/>
    <m/>
    <m/>
  </r>
  <r>
    <s v="OD2722"/>
    <s v="Suresh"/>
    <x v="6"/>
    <x v="11"/>
    <s v="Perambalur"/>
    <x v="864"/>
    <x v="4"/>
    <n v="860"/>
    <n v="0.19"/>
    <n v="240.8"/>
    <s v="Tamil Nadu"/>
    <x v="0"/>
    <s v="23"/>
    <s v="2016"/>
    <x v="6"/>
    <x v="0"/>
    <m/>
    <m/>
    <m/>
    <m/>
    <m/>
    <m/>
    <m/>
  </r>
  <r>
    <s v="OD2723"/>
    <s v="Ravi"/>
    <x v="3"/>
    <x v="18"/>
    <s v="Salem"/>
    <x v="90"/>
    <x v="4"/>
    <n v="1250"/>
    <n v="0.18"/>
    <n v="100"/>
    <s v="Tamil Nadu"/>
    <x v="2"/>
    <s v="31"/>
    <s v="2016"/>
    <x v="2"/>
    <x v="2"/>
    <m/>
    <m/>
    <m/>
    <m/>
    <m/>
    <m/>
    <m/>
  </r>
  <r>
    <s v="OD2724"/>
    <s v="Krithika"/>
    <x v="4"/>
    <x v="22"/>
    <s v="Tenkasi"/>
    <x v="505"/>
    <x v="4"/>
    <n v="655"/>
    <n v="0.16"/>
    <n v="262"/>
    <s v="Tamil Nadu"/>
    <x v="5"/>
    <s v="12"/>
    <s v="2018 "/>
    <x v="24"/>
    <x v="5"/>
    <m/>
    <m/>
    <m/>
    <m/>
    <m/>
    <m/>
    <m/>
  </r>
  <r>
    <s v="OD2725"/>
    <s v="Veena"/>
    <x v="1"/>
    <x v="14"/>
    <s v="Perambalur"/>
    <x v="500"/>
    <x v="4"/>
    <n v="2168"/>
    <n v="0.35"/>
    <n v="737.12"/>
    <s v="Tamil Nadu"/>
    <x v="13"/>
    <s v="28"/>
    <s v="2017"/>
    <x v="1"/>
    <x v="1"/>
    <m/>
    <m/>
    <m/>
    <m/>
    <m/>
    <m/>
    <m/>
  </r>
  <r>
    <s v="OD2726"/>
    <s v="Amy"/>
    <x v="5"/>
    <x v="17"/>
    <s v="Dharmapuri"/>
    <x v="506"/>
    <x v="4"/>
    <n v="2351"/>
    <n v="0.3"/>
    <n v="517.22"/>
    <s v="Tamil Nadu"/>
    <x v="4"/>
    <s v="05"/>
    <s v="2016 "/>
    <x v="14"/>
    <x v="4"/>
    <m/>
    <m/>
    <m/>
    <m/>
    <m/>
    <m/>
    <m/>
  </r>
  <r>
    <s v="OD2727"/>
    <s v="Ram"/>
    <x v="0"/>
    <x v="12"/>
    <s v="Krishnagiri"/>
    <x v="504"/>
    <x v="4"/>
    <n v="1234"/>
    <n v="0.23"/>
    <n v="481.26"/>
    <s v="Tamil Nadu"/>
    <x v="9"/>
    <s v="29"/>
    <s v="2015"/>
    <x v="30"/>
    <x v="8"/>
    <m/>
    <m/>
    <m/>
    <m/>
    <m/>
    <m/>
    <m/>
  </r>
  <r>
    <s v="OD2728"/>
    <s v="Adavan"/>
    <x v="0"/>
    <x v="12"/>
    <s v="Perambalur"/>
    <x v="61"/>
    <x v="4"/>
    <n v="569"/>
    <n v="0.23"/>
    <n v="34.14"/>
    <s v="Tamil Nadu"/>
    <x v="0"/>
    <s v="05"/>
    <s v="2018 "/>
    <x v="23"/>
    <x v="0"/>
    <m/>
    <m/>
    <m/>
    <m/>
    <m/>
    <m/>
    <m/>
  </r>
  <r>
    <s v="OD2729"/>
    <s v="Vince"/>
    <x v="3"/>
    <x v="5"/>
    <s v="Madurai"/>
    <x v="61"/>
    <x v="4"/>
    <n v="1020"/>
    <n v="0.16"/>
    <n v="71.400000000000006"/>
    <s v="Tamil Nadu"/>
    <x v="0"/>
    <s v="05"/>
    <s v="2018 "/>
    <x v="23"/>
    <x v="0"/>
    <m/>
    <m/>
    <m/>
    <m/>
    <m/>
    <m/>
    <m/>
  </r>
  <r>
    <s v="OD2730"/>
    <s v="Rumaiza"/>
    <x v="6"/>
    <x v="11"/>
    <s v="Chennai"/>
    <x v="508"/>
    <x v="4"/>
    <n v="1018"/>
    <n v="0.2"/>
    <n v="101.8"/>
    <s v="Tamil Nadu"/>
    <x v="8"/>
    <s v="15"/>
    <s v="2018"/>
    <x v="10"/>
    <x v="7"/>
    <m/>
    <m/>
    <m/>
    <m/>
    <m/>
    <m/>
    <m/>
  </r>
  <r>
    <s v="OD2731"/>
    <s v="Willams"/>
    <x v="0"/>
    <x v="20"/>
    <s v="Theni"/>
    <x v="510"/>
    <x v="4"/>
    <n v="1514"/>
    <n v="0.23"/>
    <n v="393.64"/>
    <s v="Tamil Nadu"/>
    <x v="8"/>
    <s v="13"/>
    <s v="2016"/>
    <x v="38"/>
    <x v="7"/>
    <m/>
    <m/>
    <m/>
    <m/>
    <m/>
    <m/>
    <m/>
  </r>
  <r>
    <s v="OD2732"/>
    <s v="Willams"/>
    <x v="6"/>
    <x v="13"/>
    <s v="Ramanadhapuram"/>
    <x v="865"/>
    <x v="4"/>
    <n v="1568"/>
    <n v="0.26"/>
    <n v="266.56"/>
    <s v="Tamil Nadu"/>
    <x v="12"/>
    <s v="05"/>
    <s v="2015 "/>
    <x v="34"/>
    <x v="10"/>
    <m/>
    <m/>
    <m/>
    <m/>
    <m/>
    <m/>
    <m/>
  </r>
  <r>
    <s v="OD2733"/>
    <s v="Arutra"/>
    <x v="2"/>
    <x v="4"/>
    <s v="Dindigul"/>
    <x v="501"/>
    <x v="4"/>
    <n v="1097"/>
    <n v="0.32"/>
    <n v="449.77"/>
    <s v="Tamil Nadu"/>
    <x v="2"/>
    <s v="31"/>
    <s v="2015"/>
    <x v="18"/>
    <x v="2"/>
    <m/>
    <m/>
    <m/>
    <m/>
    <m/>
    <m/>
    <m/>
  </r>
  <r>
    <s v="OD2734"/>
    <s v="Yadav"/>
    <x v="0"/>
    <x v="12"/>
    <s v="Bodi"/>
    <x v="761"/>
    <x v="4"/>
    <n v="1778"/>
    <n v="0.14000000000000001"/>
    <n v="426.72"/>
    <s v="Tamil Nadu"/>
    <x v="2"/>
    <s v="03"/>
    <s v="2018 "/>
    <x v="13"/>
    <x v="2"/>
    <m/>
    <m/>
    <m/>
    <m/>
    <m/>
    <m/>
    <m/>
  </r>
  <r>
    <s v="OD2735"/>
    <s v="Arutra"/>
    <x v="6"/>
    <x v="11"/>
    <s v="Virudhunagar"/>
    <x v="505"/>
    <x v="4"/>
    <n v="626"/>
    <n v="0.2"/>
    <n v="200.32"/>
    <s v="Tamil Nadu"/>
    <x v="5"/>
    <s v="12"/>
    <s v="2018 "/>
    <x v="24"/>
    <x v="5"/>
    <m/>
    <m/>
    <m/>
    <m/>
    <m/>
    <m/>
    <m/>
  </r>
  <r>
    <s v="OD2736"/>
    <s v="Willams"/>
    <x v="4"/>
    <x v="6"/>
    <s v="Theni"/>
    <x v="865"/>
    <x v="4"/>
    <n v="1330"/>
    <n v="0.25"/>
    <n v="505.4"/>
    <s v="Tamil Nadu"/>
    <x v="12"/>
    <s v="05"/>
    <s v="2015 "/>
    <x v="34"/>
    <x v="10"/>
    <m/>
    <m/>
    <m/>
    <m/>
    <m/>
    <m/>
    <m/>
  </r>
  <r>
    <s v="OD2737"/>
    <s v="Sundar"/>
    <x v="4"/>
    <x v="6"/>
    <s v="Bodi"/>
    <x v="50"/>
    <x v="4"/>
    <n v="1502"/>
    <n v="0.24"/>
    <n v="480.64"/>
    <s v="Tamil Nadu"/>
    <x v="4"/>
    <s v="01"/>
    <s v="2017 "/>
    <x v="5"/>
    <x v="4"/>
    <m/>
    <m/>
    <m/>
    <m/>
    <m/>
    <m/>
    <m/>
  </r>
  <r>
    <s v="OD2738"/>
    <s v="Sheeba"/>
    <x v="1"/>
    <x v="1"/>
    <s v="Ramanadhapuram"/>
    <x v="864"/>
    <x v="4"/>
    <n v="1686"/>
    <n v="0.14000000000000001"/>
    <n v="590.1"/>
    <s v="Tamil Nadu"/>
    <x v="0"/>
    <s v="23"/>
    <s v="2016"/>
    <x v="6"/>
    <x v="0"/>
    <m/>
    <m/>
    <m/>
    <m/>
    <m/>
    <m/>
    <m/>
  </r>
  <r>
    <s v="OD2739"/>
    <s v="Muneer"/>
    <x v="1"/>
    <x v="1"/>
    <s v="Krishnagiri"/>
    <x v="100"/>
    <x v="4"/>
    <n v="1817"/>
    <n v="0.35"/>
    <n v="490.59"/>
    <s v="Tamil Nadu"/>
    <x v="2"/>
    <s v="28"/>
    <s v="2017"/>
    <x v="32"/>
    <x v="2"/>
    <m/>
    <m/>
    <m/>
    <m/>
    <m/>
    <m/>
    <m/>
  </r>
  <r>
    <s v="OD2740"/>
    <s v="Esther"/>
    <x v="0"/>
    <x v="20"/>
    <s v="Viluppuram"/>
    <x v="346"/>
    <x v="4"/>
    <n v="944"/>
    <n v="0.16"/>
    <n v="94.4"/>
    <s v="Tamil Nadu"/>
    <x v="0"/>
    <s v="27"/>
    <s v="2018"/>
    <x v="23"/>
    <x v="0"/>
    <m/>
    <m/>
    <m/>
    <m/>
    <m/>
    <m/>
    <m/>
  </r>
  <r>
    <s v="OD2741"/>
    <s v="Hussain"/>
    <x v="5"/>
    <x v="17"/>
    <s v="Dindigul"/>
    <x v="847"/>
    <x v="4"/>
    <n v="2351"/>
    <n v="0.23"/>
    <n v="705.3"/>
    <s v="Tamil Nadu"/>
    <x v="5"/>
    <s v="11"/>
    <s v="2018 "/>
    <x v="24"/>
    <x v="5"/>
    <m/>
    <m/>
    <m/>
    <m/>
    <m/>
    <m/>
    <m/>
  </r>
  <r>
    <s v="OD2742"/>
    <s v="Jackson"/>
    <x v="1"/>
    <x v="1"/>
    <s v="Coimbatore"/>
    <x v="865"/>
    <x v="4"/>
    <n v="2321"/>
    <n v="0.24"/>
    <n v="603.46"/>
    <s v="Tamil Nadu"/>
    <x v="12"/>
    <s v="05"/>
    <s v="2015 "/>
    <x v="34"/>
    <x v="10"/>
    <m/>
    <m/>
    <m/>
    <m/>
    <m/>
    <m/>
    <m/>
  </r>
  <r>
    <s v="OD2743"/>
    <s v="Surya"/>
    <x v="3"/>
    <x v="16"/>
    <s v="Karur"/>
    <x v="264"/>
    <x v="4"/>
    <n v="2058"/>
    <n v="0.19"/>
    <n v="370.44"/>
    <s v="Tamil Nadu"/>
    <x v="17"/>
    <s v="28"/>
    <s v="2016"/>
    <x v="29"/>
    <x v="10"/>
    <m/>
    <m/>
    <m/>
    <m/>
    <m/>
    <m/>
    <m/>
  </r>
  <r>
    <s v="OD2744"/>
    <s v="Vince"/>
    <x v="1"/>
    <x v="14"/>
    <s v="Madurai"/>
    <x v="301"/>
    <x v="4"/>
    <n v="1636"/>
    <n v="0.22"/>
    <n v="392.64"/>
    <s v="Tamil Nadu"/>
    <x v="12"/>
    <s v="12"/>
    <s v="2017 "/>
    <x v="17"/>
    <x v="10"/>
    <m/>
    <m/>
    <m/>
    <m/>
    <m/>
    <m/>
    <m/>
  </r>
  <r>
    <s v="OD2745"/>
    <s v="Krithika"/>
    <x v="4"/>
    <x v="6"/>
    <s v="Nagercoil"/>
    <x v="509"/>
    <x v="4"/>
    <n v="1411"/>
    <n v="0.24"/>
    <n v="366.86"/>
    <s v="Tamil Nadu"/>
    <x v="4"/>
    <s v="04"/>
    <s v="2016 "/>
    <x v="14"/>
    <x v="4"/>
    <m/>
    <m/>
    <m/>
    <m/>
    <m/>
    <m/>
    <m/>
  </r>
  <r>
    <s v="OD2746"/>
    <s v="Roshan"/>
    <x v="4"/>
    <x v="7"/>
    <s v="Cumbum"/>
    <x v="504"/>
    <x v="4"/>
    <n v="1175"/>
    <n v="0.34"/>
    <n v="293.75"/>
    <s v="Tamil Nadu"/>
    <x v="9"/>
    <s v="29"/>
    <s v="2015"/>
    <x v="30"/>
    <x v="8"/>
    <m/>
    <m/>
    <m/>
    <m/>
    <m/>
    <m/>
    <m/>
  </r>
  <r>
    <s v="OD2747"/>
    <s v="Sheeba"/>
    <x v="6"/>
    <x v="19"/>
    <s v="Nagercoil"/>
    <x v="258"/>
    <x v="4"/>
    <n v="1729"/>
    <n v="0.32"/>
    <n v="518.70000000000005"/>
    <s v="Tamil Nadu"/>
    <x v="4"/>
    <s v="05"/>
    <s v="2018 "/>
    <x v="22"/>
    <x v="4"/>
    <m/>
    <m/>
    <m/>
    <m/>
    <m/>
    <m/>
    <m/>
  </r>
  <r>
    <s v="OD2748"/>
    <s v="Komal"/>
    <x v="4"/>
    <x v="22"/>
    <s v="Tirunelveli"/>
    <x v="508"/>
    <x v="4"/>
    <n v="1324"/>
    <n v="0.16"/>
    <n v="569.32000000000005"/>
    <s v="Tamil Nadu"/>
    <x v="8"/>
    <s v="15"/>
    <s v="2018"/>
    <x v="10"/>
    <x v="7"/>
    <m/>
    <m/>
    <m/>
    <m/>
    <m/>
    <m/>
    <m/>
  </r>
  <r>
    <s v="OD2749"/>
    <s v="Roshan"/>
    <x v="5"/>
    <x v="17"/>
    <s v="Ramanadhapuram"/>
    <x v="25"/>
    <x v="4"/>
    <n v="1127"/>
    <n v="0.27"/>
    <n v="349.37"/>
    <s v="Tamil Nadu"/>
    <x v="14"/>
    <s v="18"/>
    <s v="2016"/>
    <x v="19"/>
    <x v="3"/>
    <m/>
    <m/>
    <m/>
    <m/>
    <m/>
    <m/>
    <m/>
  </r>
  <r>
    <s v="OD2750"/>
    <s v="Sudeep"/>
    <x v="2"/>
    <x v="4"/>
    <s v="Tenkasi"/>
    <x v="266"/>
    <x v="4"/>
    <n v="2189"/>
    <n v="0.27"/>
    <n v="897.49"/>
    <s v="Tamil Nadu"/>
    <x v="11"/>
    <s v="02"/>
    <s v="2018 "/>
    <x v="15"/>
    <x v="8"/>
    <m/>
    <m/>
    <m/>
    <m/>
    <m/>
    <m/>
    <m/>
  </r>
  <r>
    <s v="OD2751"/>
    <s v="Hafiz"/>
    <x v="5"/>
    <x v="17"/>
    <s v="Tenkasi"/>
    <x v="866"/>
    <x v="4"/>
    <n v="649"/>
    <n v="0.12"/>
    <n v="136.29"/>
    <s v="Tamil Nadu"/>
    <x v="9"/>
    <s v="30"/>
    <s v="2018"/>
    <x v="15"/>
    <x v="8"/>
    <m/>
    <m/>
    <m/>
    <m/>
    <m/>
    <m/>
    <m/>
  </r>
  <r>
    <s v="OD2752"/>
    <s v="Suresh"/>
    <x v="5"/>
    <x v="8"/>
    <s v="Tirunelveli"/>
    <x v="438"/>
    <x v="4"/>
    <n v="2470"/>
    <n v="0.25"/>
    <n v="568.1"/>
    <s v="Tamil Nadu"/>
    <x v="2"/>
    <s v="02"/>
    <s v="2016 "/>
    <x v="2"/>
    <x v="2"/>
    <m/>
    <m/>
    <m/>
    <m/>
    <m/>
    <m/>
    <m/>
  </r>
  <r>
    <s v="OD2753"/>
    <s v="Sheeba"/>
    <x v="3"/>
    <x v="18"/>
    <s v="Viluppuram"/>
    <x v="280"/>
    <x v="4"/>
    <n v="1211"/>
    <n v="0.15"/>
    <n v="448.07"/>
    <s v="Tamil Nadu"/>
    <x v="7"/>
    <s v="27"/>
    <s v="2017"/>
    <x v="28"/>
    <x v="6"/>
    <m/>
    <m/>
    <m/>
    <m/>
    <m/>
    <m/>
    <m/>
  </r>
  <r>
    <s v="OD2754"/>
    <s v="Mathew"/>
    <x v="6"/>
    <x v="19"/>
    <s v="Dharmapuri"/>
    <x v="168"/>
    <x v="4"/>
    <n v="608"/>
    <n v="0.28000000000000003"/>
    <n v="54.72"/>
    <s v="Tamil Nadu"/>
    <x v="4"/>
    <s v="08"/>
    <s v="2018 "/>
    <x v="22"/>
    <x v="4"/>
    <m/>
    <m/>
    <m/>
    <m/>
    <m/>
    <m/>
    <m/>
  </r>
  <r>
    <s v="OD2755"/>
    <s v="Ridhesh"/>
    <x v="5"/>
    <x v="10"/>
    <s v="Krishnagiri"/>
    <x v="296"/>
    <x v="4"/>
    <n v="1266"/>
    <n v="0.21"/>
    <n v="88.62"/>
    <s v="Tamil Nadu"/>
    <x v="17"/>
    <s v="17"/>
    <s v="2018"/>
    <x v="42"/>
    <x v="10"/>
    <m/>
    <m/>
    <m/>
    <m/>
    <m/>
    <m/>
    <m/>
  </r>
  <r>
    <s v="OD2756"/>
    <s v="Surya"/>
    <x v="5"/>
    <x v="8"/>
    <s v="Viluppuram"/>
    <x v="625"/>
    <x v="4"/>
    <n v="1065"/>
    <n v="0.12"/>
    <n v="85.2"/>
    <s v="Tamil Nadu"/>
    <x v="5"/>
    <s v="12"/>
    <s v="2016 "/>
    <x v="33"/>
    <x v="5"/>
    <m/>
    <m/>
    <m/>
    <m/>
    <m/>
    <m/>
    <m/>
  </r>
  <r>
    <s v="OD2757"/>
    <s v="Ramesh"/>
    <x v="1"/>
    <x v="14"/>
    <s v="Pudukottai"/>
    <x v="27"/>
    <x v="4"/>
    <n v="522"/>
    <n v="0.27"/>
    <n v="120.06"/>
    <s v="Tamil Nadu"/>
    <x v="13"/>
    <s v="17"/>
    <s v="2017"/>
    <x v="1"/>
    <x v="1"/>
    <m/>
    <m/>
    <m/>
    <m/>
    <m/>
    <m/>
    <m/>
  </r>
  <r>
    <s v="OD2758"/>
    <s v="Veena"/>
    <x v="6"/>
    <x v="13"/>
    <s v="Karur"/>
    <x v="5"/>
    <x v="4"/>
    <n v="1992"/>
    <n v="0.28000000000000003"/>
    <n v="418.32"/>
    <s v="Tamil Nadu"/>
    <x v="4"/>
    <s v="05"/>
    <s v="2017 "/>
    <x v="5"/>
    <x v="4"/>
    <m/>
    <m/>
    <m/>
    <m/>
    <m/>
    <m/>
    <m/>
  </r>
  <r>
    <s v="OD2759"/>
    <s v="Hussain"/>
    <x v="5"/>
    <x v="8"/>
    <s v="Chennai"/>
    <x v="168"/>
    <x v="4"/>
    <n v="1272"/>
    <n v="0.35"/>
    <n v="381.6"/>
    <s v="Tamil Nadu"/>
    <x v="4"/>
    <s v="08"/>
    <s v="2018 "/>
    <x v="22"/>
    <x v="4"/>
    <m/>
    <m/>
    <m/>
    <m/>
    <m/>
    <m/>
    <m/>
  </r>
  <r>
    <s v="OD2760"/>
    <s v="Kumar"/>
    <x v="6"/>
    <x v="13"/>
    <s v="Krishnagiri"/>
    <x v="500"/>
    <x v="4"/>
    <n v="1189"/>
    <n v="0.16"/>
    <n v="118.9"/>
    <s v="Tamil Nadu"/>
    <x v="13"/>
    <s v="28"/>
    <s v="2017"/>
    <x v="1"/>
    <x v="1"/>
    <m/>
    <m/>
    <m/>
    <m/>
    <m/>
    <m/>
    <m/>
  </r>
  <r>
    <s v="OD2761"/>
    <s v="Vinne"/>
    <x v="6"/>
    <x v="11"/>
    <s v="Salem"/>
    <x v="864"/>
    <x v="4"/>
    <n v="912"/>
    <n v="0.22"/>
    <n v="228"/>
    <s v="Tamil Nadu"/>
    <x v="0"/>
    <s v="23"/>
    <s v="2016"/>
    <x v="6"/>
    <x v="0"/>
    <m/>
    <m/>
    <m/>
    <m/>
    <m/>
    <m/>
    <m/>
  </r>
  <r>
    <s v="OD2762"/>
    <s v="Harish"/>
    <x v="1"/>
    <x v="1"/>
    <s v="Krishnagiri"/>
    <x v="280"/>
    <x v="4"/>
    <n v="623"/>
    <n v="0.28000000000000003"/>
    <n v="62.3"/>
    <s v="Tamil Nadu"/>
    <x v="7"/>
    <s v="27"/>
    <s v="2017"/>
    <x v="28"/>
    <x v="6"/>
    <m/>
    <m/>
    <m/>
    <m/>
    <m/>
    <m/>
    <m/>
  </r>
  <r>
    <s v="OD2763"/>
    <s v="Suresh"/>
    <x v="6"/>
    <x v="13"/>
    <s v="Trichy"/>
    <x v="266"/>
    <x v="4"/>
    <n v="1251"/>
    <n v="0.23"/>
    <n v="75.06"/>
    <s v="Tamil Nadu"/>
    <x v="11"/>
    <s v="02"/>
    <s v="2018 "/>
    <x v="15"/>
    <x v="8"/>
    <m/>
    <m/>
    <m/>
    <m/>
    <m/>
    <m/>
    <m/>
  </r>
  <r>
    <s v="OD2764"/>
    <s v="Verma"/>
    <x v="6"/>
    <x v="11"/>
    <s v="Pudukottai"/>
    <x v="867"/>
    <x v="4"/>
    <n v="2074"/>
    <n v="0.27"/>
    <n v="477.02"/>
    <s v="Tamil Nadu"/>
    <x v="2"/>
    <s v="08"/>
    <s v="2015 "/>
    <x v="18"/>
    <x v="2"/>
    <m/>
    <m/>
    <m/>
    <m/>
    <m/>
    <m/>
    <m/>
  </r>
  <r>
    <s v="OD2765"/>
    <s v="Surya"/>
    <x v="2"/>
    <x v="4"/>
    <s v="Tirunelveli"/>
    <x v="332"/>
    <x v="4"/>
    <n v="2121"/>
    <n v="0.32"/>
    <n v="487.83"/>
    <s v="Tamil Nadu"/>
    <x v="2"/>
    <s v="09"/>
    <s v="2016 "/>
    <x v="2"/>
    <x v="2"/>
    <m/>
    <m/>
    <m/>
    <m/>
    <m/>
    <m/>
    <m/>
  </r>
  <r>
    <s v="OD2766"/>
    <s v="Amy"/>
    <x v="4"/>
    <x v="7"/>
    <s v="Salem"/>
    <x v="868"/>
    <x v="4"/>
    <n v="1967"/>
    <n v="0.14000000000000001"/>
    <n v="491.75"/>
    <s v="Tamil Nadu"/>
    <x v="3"/>
    <s v="12"/>
    <s v="2018 "/>
    <x v="4"/>
    <x v="3"/>
    <m/>
    <m/>
    <m/>
    <m/>
    <m/>
    <m/>
    <m/>
  </r>
  <r>
    <s v="OD2767"/>
    <s v="Harish"/>
    <x v="1"/>
    <x v="1"/>
    <s v="Chennai"/>
    <x v="168"/>
    <x v="4"/>
    <n v="2190"/>
    <n v="0.12"/>
    <n v="810.3"/>
    <s v="Tamil Nadu"/>
    <x v="4"/>
    <s v="08"/>
    <s v="2018 "/>
    <x v="22"/>
    <x v="4"/>
    <m/>
    <m/>
    <m/>
    <m/>
    <m/>
    <m/>
    <m/>
  </r>
  <r>
    <s v="OD2768"/>
    <s v="Yusuf"/>
    <x v="5"/>
    <x v="8"/>
    <s v="Perambalur"/>
    <x v="501"/>
    <x v="4"/>
    <n v="990"/>
    <n v="0.27"/>
    <n v="198"/>
    <s v="Tamil Nadu"/>
    <x v="2"/>
    <s v="31"/>
    <s v="2015"/>
    <x v="18"/>
    <x v="2"/>
    <m/>
    <m/>
    <m/>
    <m/>
    <m/>
    <m/>
    <m/>
  </r>
  <r>
    <s v="OD2769"/>
    <s v="Ravi"/>
    <x v="0"/>
    <x v="0"/>
    <s v="Cumbum"/>
    <x v="280"/>
    <x v="4"/>
    <n v="1903"/>
    <n v="0.19"/>
    <n v="380.6"/>
    <s v="Tamil Nadu"/>
    <x v="7"/>
    <s v="27"/>
    <s v="2017"/>
    <x v="28"/>
    <x v="6"/>
    <m/>
    <m/>
    <m/>
    <m/>
    <m/>
    <m/>
    <m/>
  </r>
  <r>
    <s v="OD2770"/>
    <s v="Amy"/>
    <x v="5"/>
    <x v="8"/>
    <s v="Ramanadhapuram"/>
    <x v="868"/>
    <x v="4"/>
    <n v="2125"/>
    <n v="0.11"/>
    <n v="658.75"/>
    <s v="Tamil Nadu"/>
    <x v="3"/>
    <s v="12"/>
    <s v="2018 "/>
    <x v="4"/>
    <x v="3"/>
    <m/>
    <m/>
    <m/>
    <m/>
    <m/>
    <m/>
    <m/>
  </r>
  <r>
    <s v="OD2771"/>
    <s v="Anu"/>
    <x v="5"/>
    <x v="8"/>
    <s v="Madurai"/>
    <x v="296"/>
    <x v="4"/>
    <n v="1081"/>
    <n v="0.28000000000000003"/>
    <n v="281.06"/>
    <s v="Tamil Nadu"/>
    <x v="17"/>
    <s v="17"/>
    <s v="2018"/>
    <x v="42"/>
    <x v="10"/>
    <m/>
    <m/>
    <m/>
    <m/>
    <m/>
    <m/>
    <m/>
  </r>
  <r>
    <s v="OD2772"/>
    <s v="Peer"/>
    <x v="6"/>
    <x v="19"/>
    <s v="Dharmapuri"/>
    <x v="587"/>
    <x v="4"/>
    <n v="2012"/>
    <n v="0.27"/>
    <n v="804.8"/>
    <s v="Tamil Nadu"/>
    <x v="0"/>
    <s v="09"/>
    <s v="2016 "/>
    <x v="6"/>
    <x v="0"/>
    <m/>
    <m/>
    <m/>
    <m/>
    <m/>
    <m/>
    <m/>
  </r>
  <r>
    <s v="OD2773"/>
    <s v="Sharon"/>
    <x v="0"/>
    <x v="0"/>
    <s v="Chennai"/>
    <x v="869"/>
    <x v="4"/>
    <n v="1617"/>
    <n v="0.21"/>
    <n v="533.61"/>
    <s v="Tamil Nadu"/>
    <x v="9"/>
    <s v="28"/>
    <s v="2016"/>
    <x v="11"/>
    <x v="8"/>
    <m/>
    <m/>
    <m/>
    <m/>
    <m/>
    <m/>
    <m/>
  </r>
  <r>
    <s v="OD2774"/>
    <s v="Esther"/>
    <x v="6"/>
    <x v="13"/>
    <s v="Virudhunagar"/>
    <x v="296"/>
    <x v="4"/>
    <n v="2325"/>
    <n v="0.25"/>
    <n v="255.75"/>
    <s v="Tamil Nadu"/>
    <x v="17"/>
    <s v="17"/>
    <s v="2018"/>
    <x v="42"/>
    <x v="10"/>
    <m/>
    <m/>
    <m/>
    <m/>
    <m/>
    <m/>
    <m/>
  </r>
  <r>
    <s v="OD2775"/>
    <s v="Vinne"/>
    <x v="3"/>
    <x v="16"/>
    <s v="Karur"/>
    <x v="50"/>
    <x v="4"/>
    <n v="731"/>
    <n v="0.32"/>
    <n v="321.64"/>
    <s v="Tamil Nadu"/>
    <x v="4"/>
    <s v="01"/>
    <s v="2017 "/>
    <x v="5"/>
    <x v="4"/>
    <m/>
    <m/>
    <m/>
    <m/>
    <m/>
    <m/>
    <m/>
  </r>
  <r>
    <s v="OD2776"/>
    <s v="Suresh"/>
    <x v="3"/>
    <x v="18"/>
    <s v="Kanyakumari"/>
    <x v="613"/>
    <x v="4"/>
    <n v="600"/>
    <n v="0.24"/>
    <n v="198"/>
    <s v="Tamil Nadu"/>
    <x v="0"/>
    <s v="17"/>
    <s v="2018"/>
    <x v="23"/>
    <x v="0"/>
    <m/>
    <m/>
    <m/>
    <m/>
    <m/>
    <m/>
    <m/>
  </r>
  <r>
    <s v="OD2777"/>
    <s v="Ganesh"/>
    <x v="3"/>
    <x v="3"/>
    <s v="Namakkal"/>
    <x v="587"/>
    <x v="4"/>
    <n v="778"/>
    <n v="0.16"/>
    <n v="178.94"/>
    <s v="Tamil Nadu"/>
    <x v="0"/>
    <s v="09"/>
    <s v="2016 "/>
    <x v="6"/>
    <x v="0"/>
    <m/>
    <m/>
    <m/>
    <m/>
    <m/>
    <m/>
    <m/>
  </r>
  <r>
    <s v="OD2778"/>
    <s v="Mathew"/>
    <x v="2"/>
    <x v="21"/>
    <s v="Pudukottai"/>
    <x v="570"/>
    <x v="4"/>
    <n v="1284"/>
    <n v="0.12"/>
    <n v="231.12"/>
    <s v="Tamil Nadu"/>
    <x v="11"/>
    <s v="04"/>
    <s v="2018 "/>
    <x v="15"/>
    <x v="8"/>
    <m/>
    <m/>
    <m/>
    <m/>
    <m/>
    <m/>
    <m/>
  </r>
  <r>
    <s v="OD2779"/>
    <s v="Ganesh"/>
    <x v="0"/>
    <x v="0"/>
    <s v="Salem"/>
    <x v="864"/>
    <x v="4"/>
    <n v="1425"/>
    <n v="0.25"/>
    <n v="285"/>
    <s v="Tamil Nadu"/>
    <x v="0"/>
    <s v="23"/>
    <s v="2016"/>
    <x v="6"/>
    <x v="0"/>
    <m/>
    <m/>
    <m/>
    <m/>
    <m/>
    <m/>
    <m/>
  </r>
  <r>
    <s v="OD2780"/>
    <s v="Sabeela"/>
    <x v="5"/>
    <x v="17"/>
    <s v="Namakkal"/>
    <x v="864"/>
    <x v="4"/>
    <n v="885"/>
    <n v="0.15"/>
    <n v="123.9"/>
    <s v="Tamil Nadu"/>
    <x v="0"/>
    <s v="23"/>
    <s v="2016"/>
    <x v="6"/>
    <x v="0"/>
    <m/>
    <m/>
    <m/>
    <m/>
    <m/>
    <m/>
    <m/>
  </r>
  <r>
    <s v="OD2781"/>
    <s v="Sudha"/>
    <x v="6"/>
    <x v="19"/>
    <s v="Theni"/>
    <x v="209"/>
    <x v="4"/>
    <n v="1897"/>
    <n v="0.18"/>
    <n v="474.25"/>
    <s v="Tamil Nadu"/>
    <x v="4"/>
    <s v="26"/>
    <s v="2016"/>
    <x v="14"/>
    <x v="4"/>
    <m/>
    <m/>
    <m/>
    <m/>
    <m/>
    <m/>
    <m/>
  </r>
  <r>
    <s v="OD2782"/>
    <s v="Hafiz"/>
    <x v="1"/>
    <x v="14"/>
    <s v="Krishnagiri"/>
    <x v="258"/>
    <x v="4"/>
    <n v="742"/>
    <n v="0.28999999999999998"/>
    <n v="74.2"/>
    <s v="Tamil Nadu"/>
    <x v="4"/>
    <s v="05"/>
    <s v="2018 "/>
    <x v="22"/>
    <x v="4"/>
    <m/>
    <m/>
    <m/>
    <m/>
    <m/>
    <m/>
    <m/>
  </r>
  <r>
    <s v="OD2783"/>
    <s v="Amy"/>
    <x v="6"/>
    <x v="11"/>
    <s v="Krishnagiri"/>
    <x v="523"/>
    <x v="4"/>
    <n v="2034"/>
    <n v="0.16"/>
    <n v="223.74"/>
    <s v="Tamil Nadu"/>
    <x v="6"/>
    <s v="12"/>
    <s v="2017 "/>
    <x v="28"/>
    <x v="6"/>
    <m/>
    <m/>
    <m/>
    <m/>
    <m/>
    <m/>
    <m/>
  </r>
  <r>
    <s v="OD2784"/>
    <s v="Esther"/>
    <x v="5"/>
    <x v="8"/>
    <s v="Madurai"/>
    <x v="870"/>
    <x v="4"/>
    <n v="1197"/>
    <n v="0.18"/>
    <n v="287.27999999999997"/>
    <s v="Tamil Nadu"/>
    <x v="20"/>
    <s v="20"/>
    <s v="2016"/>
    <x v="36"/>
    <x v="11"/>
    <m/>
    <m/>
    <m/>
    <m/>
    <m/>
    <m/>
    <m/>
  </r>
  <r>
    <s v="OD2785"/>
    <s v="Ridhesh"/>
    <x v="6"/>
    <x v="13"/>
    <s v="Namakkal"/>
    <x v="177"/>
    <x v="4"/>
    <n v="1741"/>
    <n v="0.2"/>
    <n v="731.22"/>
    <s v="Tamil Nadu"/>
    <x v="9"/>
    <s v="15"/>
    <s v="2018"/>
    <x v="15"/>
    <x v="8"/>
    <m/>
    <m/>
    <m/>
    <m/>
    <m/>
    <m/>
    <m/>
  </r>
  <r>
    <s v="OD2786"/>
    <s v="Jackson"/>
    <x v="2"/>
    <x v="21"/>
    <s v="Coimbatore"/>
    <x v="472"/>
    <x v="4"/>
    <n v="1816"/>
    <n v="0.21"/>
    <n v="635.6"/>
    <s v="Tamil Nadu"/>
    <x v="6"/>
    <s v="08"/>
    <s v="2016 "/>
    <x v="37"/>
    <x v="6"/>
    <m/>
    <m/>
    <m/>
    <m/>
    <m/>
    <m/>
    <m/>
  </r>
  <r>
    <s v="OD2787"/>
    <s v="Suresh"/>
    <x v="4"/>
    <x v="7"/>
    <s v="Nagercoil"/>
    <x v="871"/>
    <x v="4"/>
    <n v="771"/>
    <n v="0.22"/>
    <n v="277.56"/>
    <s v="Tamil Nadu"/>
    <x v="13"/>
    <s v="23"/>
    <s v="2017"/>
    <x v="1"/>
    <x v="1"/>
    <m/>
    <m/>
    <m/>
    <m/>
    <m/>
    <m/>
    <m/>
  </r>
  <r>
    <s v="OD2788"/>
    <s v="Adavan"/>
    <x v="5"/>
    <x v="10"/>
    <s v="Ramanadhapuram"/>
    <x v="864"/>
    <x v="4"/>
    <n v="596"/>
    <n v="0.14000000000000001"/>
    <n v="214.56"/>
    <s v="Tamil Nadu"/>
    <x v="0"/>
    <s v="23"/>
    <s v="2016"/>
    <x v="6"/>
    <x v="0"/>
    <m/>
    <m/>
    <m/>
    <m/>
    <m/>
    <m/>
    <m/>
  </r>
  <r>
    <s v="OD2789"/>
    <s v="Esther"/>
    <x v="1"/>
    <x v="14"/>
    <s v="Perambalur"/>
    <x v="325"/>
    <x v="4"/>
    <n v="788"/>
    <n v="0.25"/>
    <n v="291.56"/>
    <s v="Tamil Nadu"/>
    <x v="11"/>
    <s v="03"/>
    <s v="2017 "/>
    <x v="21"/>
    <x v="8"/>
    <m/>
    <m/>
    <m/>
    <m/>
    <m/>
    <m/>
    <m/>
  </r>
  <r>
    <s v="OD2790"/>
    <s v="Sheeba"/>
    <x v="6"/>
    <x v="19"/>
    <s v="Salem"/>
    <x v="187"/>
    <x v="4"/>
    <n v="1420"/>
    <n v="0.22"/>
    <n v="99.4"/>
    <s v="Tamil Nadu"/>
    <x v="17"/>
    <s v="31"/>
    <s v="2018"/>
    <x v="42"/>
    <x v="10"/>
    <m/>
    <m/>
    <m/>
    <m/>
    <m/>
    <m/>
    <m/>
  </r>
  <r>
    <s v="OD2791"/>
    <s v="Arvind"/>
    <x v="6"/>
    <x v="11"/>
    <s v="Nagercoil"/>
    <x v="296"/>
    <x v="4"/>
    <n v="1239"/>
    <n v="0.24"/>
    <n v="470.82"/>
    <s v="Tamil Nadu"/>
    <x v="17"/>
    <s v="17"/>
    <s v="2018"/>
    <x v="42"/>
    <x v="10"/>
    <m/>
    <m/>
    <m/>
    <m/>
    <m/>
    <m/>
    <m/>
  </r>
  <r>
    <s v="OD2792"/>
    <s v="Suresh"/>
    <x v="4"/>
    <x v="6"/>
    <s v="Cumbum"/>
    <x v="577"/>
    <x v="4"/>
    <n v="721"/>
    <n v="0.1"/>
    <n v="201.88"/>
    <s v="Tamil Nadu"/>
    <x v="8"/>
    <s v="29"/>
    <s v="2018"/>
    <x v="10"/>
    <x v="7"/>
    <m/>
    <m/>
    <m/>
    <m/>
    <m/>
    <m/>
    <m/>
  </r>
  <r>
    <s v="OD2793"/>
    <s v="Vidya"/>
    <x v="1"/>
    <x v="1"/>
    <s v="Perambalur"/>
    <x v="218"/>
    <x v="4"/>
    <n v="1085"/>
    <n v="0.33"/>
    <n v="303.8"/>
    <s v="Tamil Nadu"/>
    <x v="8"/>
    <s v="14"/>
    <s v="2017"/>
    <x v="16"/>
    <x v="7"/>
    <m/>
    <m/>
    <m/>
    <m/>
    <m/>
    <m/>
    <m/>
  </r>
  <r>
    <s v="OD2794"/>
    <s v="Aditi"/>
    <x v="3"/>
    <x v="16"/>
    <s v="Bodi"/>
    <x v="280"/>
    <x v="4"/>
    <n v="1537"/>
    <n v="0.12"/>
    <n v="322.77"/>
    <s v="Tamil Nadu"/>
    <x v="7"/>
    <s v="27"/>
    <s v="2017"/>
    <x v="28"/>
    <x v="6"/>
    <m/>
    <m/>
    <m/>
    <m/>
    <m/>
    <m/>
    <m/>
  </r>
  <r>
    <s v="OD2795"/>
    <s v="Alan"/>
    <x v="6"/>
    <x v="19"/>
    <s v="Cumbum"/>
    <x v="504"/>
    <x v="4"/>
    <n v="1192"/>
    <n v="0.2"/>
    <n v="166.88"/>
    <s v="Tamil Nadu"/>
    <x v="9"/>
    <s v="29"/>
    <s v="2015"/>
    <x v="30"/>
    <x v="8"/>
    <m/>
    <m/>
    <m/>
    <m/>
    <m/>
    <m/>
    <m/>
  </r>
  <r>
    <s v="OD2796"/>
    <s v="Sudeep"/>
    <x v="5"/>
    <x v="17"/>
    <s v="Cumbum"/>
    <x v="872"/>
    <x v="4"/>
    <n v="1655"/>
    <n v="0.35"/>
    <n v="496.5"/>
    <s v="Tamil Nadu"/>
    <x v="0"/>
    <s v="14"/>
    <s v="2015"/>
    <x v="7"/>
    <x v="0"/>
    <m/>
    <m/>
    <m/>
    <m/>
    <m/>
    <m/>
    <m/>
  </r>
  <r>
    <s v="OD2797"/>
    <s v="Yusuf"/>
    <x v="0"/>
    <x v="12"/>
    <s v="Nagercoil"/>
    <x v="556"/>
    <x v="4"/>
    <n v="1400"/>
    <n v="0.23"/>
    <n v="434"/>
    <s v="Tamil Nadu"/>
    <x v="0"/>
    <s v="01"/>
    <s v="2018 "/>
    <x v="23"/>
    <x v="0"/>
    <m/>
    <m/>
    <m/>
    <m/>
    <m/>
    <m/>
    <m/>
  </r>
  <r>
    <s v="OD2798"/>
    <s v="Amy"/>
    <x v="4"/>
    <x v="7"/>
    <s v="Tirunelveli"/>
    <x v="519"/>
    <x v="4"/>
    <n v="752"/>
    <n v="0.25"/>
    <n v="218.08"/>
    <s v="Tamil Nadu"/>
    <x v="12"/>
    <s v="11"/>
    <s v="2015 "/>
    <x v="34"/>
    <x v="10"/>
    <m/>
    <m/>
    <m/>
    <m/>
    <m/>
    <m/>
    <m/>
  </r>
  <r>
    <s v="OD2799"/>
    <s v="Kumar"/>
    <x v="1"/>
    <x v="14"/>
    <s v="Vellore"/>
    <x v="61"/>
    <x v="4"/>
    <n v="1341"/>
    <n v="0.3"/>
    <n v="268.2"/>
    <s v="Tamil Nadu"/>
    <x v="0"/>
    <s v="05"/>
    <s v="2018 "/>
    <x v="23"/>
    <x v="0"/>
    <m/>
    <m/>
    <m/>
    <m/>
    <m/>
    <m/>
    <m/>
  </r>
  <r>
    <s v="OD2800"/>
    <s v="Arutra"/>
    <x v="4"/>
    <x v="6"/>
    <s v="Trichy"/>
    <x v="524"/>
    <x v="4"/>
    <n v="1735"/>
    <n v="0.33"/>
    <n v="86.75"/>
    <s v="Tamil Nadu"/>
    <x v="17"/>
    <s v="24"/>
    <s v="2017"/>
    <x v="17"/>
    <x v="10"/>
    <m/>
    <m/>
    <m/>
    <m/>
    <m/>
    <m/>
    <m/>
  </r>
  <r>
    <s v="OD2801"/>
    <s v="Sudeep"/>
    <x v="2"/>
    <x v="4"/>
    <s v="Karur"/>
    <x v="810"/>
    <x v="4"/>
    <n v="1736"/>
    <n v="0.17"/>
    <n v="329.84"/>
    <s v="Tamil Nadu"/>
    <x v="0"/>
    <s v="28"/>
    <s v="2015"/>
    <x v="7"/>
    <x v="0"/>
    <m/>
    <m/>
    <m/>
    <m/>
    <m/>
    <m/>
    <m/>
  </r>
  <r>
    <s v="OD2802"/>
    <s v="Vidya"/>
    <x v="4"/>
    <x v="22"/>
    <s v="Karur"/>
    <x v="873"/>
    <x v="4"/>
    <n v="1084"/>
    <n v="0.17"/>
    <n v="487.8"/>
    <s v="Tamil Nadu"/>
    <x v="13"/>
    <s v="13"/>
    <s v="2017"/>
    <x v="1"/>
    <x v="1"/>
    <m/>
    <m/>
    <m/>
    <m/>
    <m/>
    <m/>
    <m/>
  </r>
  <r>
    <s v="OD2803"/>
    <s v="Malik"/>
    <x v="2"/>
    <x v="21"/>
    <s v="Theni"/>
    <x v="497"/>
    <x v="4"/>
    <n v="1601"/>
    <n v="0.18"/>
    <n v="112.07"/>
    <s v="Tamil Nadu"/>
    <x v="8"/>
    <s v="18"/>
    <s v="2016"/>
    <x v="38"/>
    <x v="7"/>
    <m/>
    <m/>
    <m/>
    <m/>
    <m/>
    <m/>
    <m/>
  </r>
  <r>
    <s v="OD2804"/>
    <s v="Mathew"/>
    <x v="4"/>
    <x v="7"/>
    <s v="Salem"/>
    <x v="651"/>
    <x v="4"/>
    <n v="1703"/>
    <n v="0.24"/>
    <n v="272.48"/>
    <s v="Tamil Nadu"/>
    <x v="4"/>
    <s v="25"/>
    <s v="2017"/>
    <x v="5"/>
    <x v="4"/>
    <m/>
    <m/>
    <m/>
    <m/>
    <m/>
    <m/>
    <m/>
  </r>
  <r>
    <s v="OD2805"/>
    <s v="Ram"/>
    <x v="3"/>
    <x v="5"/>
    <s v="Tirunelveli"/>
    <x v="510"/>
    <x v="4"/>
    <n v="1699"/>
    <n v="0.31"/>
    <n v="390.77"/>
    <s v="Tamil Nadu"/>
    <x v="8"/>
    <s v="13"/>
    <s v="2016"/>
    <x v="38"/>
    <x v="7"/>
    <m/>
    <m/>
    <m/>
    <m/>
    <m/>
    <m/>
    <m/>
  </r>
  <r>
    <s v="OD2806"/>
    <s v="Alan"/>
    <x v="1"/>
    <x v="1"/>
    <s v="Viluppuram"/>
    <x v="874"/>
    <x v="4"/>
    <n v="784"/>
    <n v="0.24"/>
    <n v="125.44"/>
    <s v="Tamil Nadu"/>
    <x v="7"/>
    <s v="24"/>
    <s v="2018"/>
    <x v="43"/>
    <x v="6"/>
    <m/>
    <m/>
    <m/>
    <m/>
    <m/>
    <m/>
    <m/>
  </r>
  <r>
    <s v="OD2807"/>
    <s v="Verma"/>
    <x v="5"/>
    <x v="8"/>
    <s v="Vellore"/>
    <x v="516"/>
    <x v="4"/>
    <n v="2161"/>
    <n v="0.28999999999999998"/>
    <n v="821.18"/>
    <s v="Tamil Nadu"/>
    <x v="4"/>
    <s v="27"/>
    <s v="2015"/>
    <x v="20"/>
    <x v="4"/>
    <m/>
    <m/>
    <m/>
    <m/>
    <m/>
    <m/>
    <m/>
  </r>
  <r>
    <s v="OD2808"/>
    <s v="Ravi"/>
    <x v="1"/>
    <x v="14"/>
    <s v="Namakkal"/>
    <x v="106"/>
    <x v="4"/>
    <n v="1443"/>
    <n v="0.28000000000000003"/>
    <n v="490.62"/>
    <s v="Tamil Nadu"/>
    <x v="0"/>
    <s v="12"/>
    <s v="2018 "/>
    <x v="23"/>
    <x v="0"/>
    <m/>
    <m/>
    <m/>
    <m/>
    <m/>
    <m/>
    <m/>
  </r>
  <r>
    <s v="OD2809"/>
    <s v="Anu"/>
    <x v="5"/>
    <x v="8"/>
    <s v="Trichy"/>
    <x v="686"/>
    <x v="4"/>
    <n v="1329"/>
    <n v="0.14000000000000001"/>
    <n v="318.95999999999998"/>
    <s v="Tamil Nadu"/>
    <x v="7"/>
    <s v="19"/>
    <s v="2015"/>
    <x v="9"/>
    <x v="6"/>
    <m/>
    <m/>
    <m/>
    <m/>
    <m/>
    <m/>
    <m/>
  </r>
  <r>
    <s v="OD2810"/>
    <s v="Ram"/>
    <x v="6"/>
    <x v="9"/>
    <s v="Ramanadhapuram"/>
    <x v="240"/>
    <x v="4"/>
    <n v="2134"/>
    <n v="0.28999999999999998"/>
    <n v="576.17999999999995"/>
    <s v="Tamil Nadu"/>
    <x v="7"/>
    <s v="18"/>
    <s v="2018"/>
    <x v="43"/>
    <x v="6"/>
    <m/>
    <m/>
    <m/>
    <m/>
    <m/>
    <m/>
    <m/>
  </r>
  <r>
    <s v="OD2811"/>
    <s v="Roshan"/>
    <x v="5"/>
    <x v="10"/>
    <s v="Kanyakumari"/>
    <x v="875"/>
    <x v="4"/>
    <n v="559"/>
    <n v="0.19"/>
    <n v="195.65"/>
    <s v="Tamil Nadu"/>
    <x v="10"/>
    <s v="27"/>
    <s v="2018"/>
    <x v="44"/>
    <x v="9"/>
    <m/>
    <m/>
    <m/>
    <m/>
    <m/>
    <m/>
    <m/>
  </r>
  <r>
    <s v="OD2812"/>
    <s v="Yadav"/>
    <x v="1"/>
    <x v="1"/>
    <s v="Tenkasi"/>
    <x v="414"/>
    <x v="4"/>
    <n v="2445"/>
    <n v="0.3"/>
    <n v="122.25"/>
    <s v="Tamil Nadu"/>
    <x v="18"/>
    <s v="07"/>
    <s v="2018 "/>
    <x v="10"/>
    <x v="7"/>
    <m/>
    <m/>
    <m/>
    <m/>
    <m/>
    <m/>
    <m/>
  </r>
  <r>
    <s v="OD2813"/>
    <s v="Haseena"/>
    <x v="3"/>
    <x v="3"/>
    <s v="Tirunelveli"/>
    <x v="296"/>
    <x v="4"/>
    <n v="1381"/>
    <n v="0.32"/>
    <n v="331.44"/>
    <s v="Tamil Nadu"/>
    <x v="17"/>
    <s v="17"/>
    <s v="2018"/>
    <x v="42"/>
    <x v="10"/>
    <m/>
    <m/>
    <m/>
    <m/>
    <m/>
    <m/>
    <m/>
  </r>
  <r>
    <s v="OD2814"/>
    <s v="Mathew"/>
    <x v="6"/>
    <x v="9"/>
    <s v="Theni"/>
    <x v="779"/>
    <x v="4"/>
    <n v="1889"/>
    <n v="0.23"/>
    <n v="453.36"/>
    <s v="Tamil Nadu"/>
    <x v="9"/>
    <s v="23"/>
    <s v="2015"/>
    <x v="30"/>
    <x v="8"/>
    <m/>
    <m/>
    <m/>
    <m/>
    <m/>
    <m/>
    <m/>
  </r>
  <r>
    <s v="OD2815"/>
    <s v="Yadav"/>
    <x v="0"/>
    <x v="0"/>
    <s v="Cumbum"/>
    <x v="876"/>
    <x v="4"/>
    <n v="864"/>
    <n v="0.16"/>
    <n v="259.2"/>
    <s v="Tamil Nadu"/>
    <x v="8"/>
    <s v="23"/>
    <s v="2016"/>
    <x v="38"/>
    <x v="7"/>
    <m/>
    <m/>
    <m/>
    <m/>
    <m/>
    <m/>
    <m/>
  </r>
  <r>
    <s v="OD2816"/>
    <s v="Ridhesh"/>
    <x v="6"/>
    <x v="19"/>
    <s v="Theni"/>
    <x v="586"/>
    <x v="4"/>
    <n v="1360"/>
    <n v="0.21"/>
    <n v="326.39999999999998"/>
    <s v="Tamil Nadu"/>
    <x v="17"/>
    <s v="21"/>
    <s v="2018"/>
    <x v="42"/>
    <x v="10"/>
    <m/>
    <m/>
    <m/>
    <m/>
    <m/>
    <m/>
    <m/>
  </r>
  <r>
    <s v="OD2817"/>
    <s v="Ravi"/>
    <x v="2"/>
    <x v="15"/>
    <s v="Karur"/>
    <x v="254"/>
    <x v="4"/>
    <n v="1824"/>
    <n v="0.26"/>
    <n v="802.56"/>
    <s v="Tamil Nadu"/>
    <x v="7"/>
    <s v="24"/>
    <s v="2016"/>
    <x v="37"/>
    <x v="6"/>
    <m/>
    <m/>
    <m/>
    <m/>
    <m/>
    <m/>
    <m/>
  </r>
  <r>
    <s v="OD2818"/>
    <s v="Sabeela"/>
    <x v="0"/>
    <x v="0"/>
    <s v="Namakkal"/>
    <x v="628"/>
    <x v="4"/>
    <n v="2099"/>
    <n v="0.28000000000000003"/>
    <n v="881.58"/>
    <s v="Tamil Nadu"/>
    <x v="4"/>
    <s v="04"/>
    <s v="2018 "/>
    <x v="22"/>
    <x v="4"/>
    <m/>
    <m/>
    <m/>
    <m/>
    <m/>
    <m/>
    <m/>
  </r>
  <r>
    <s v="OD2819"/>
    <s v="Suresh"/>
    <x v="3"/>
    <x v="16"/>
    <s v="Namakkal"/>
    <x v="342"/>
    <x v="4"/>
    <n v="2145"/>
    <n v="0.11"/>
    <n v="493.35"/>
    <s v="Tamil Nadu"/>
    <x v="11"/>
    <s v="09"/>
    <s v="2015 "/>
    <x v="30"/>
    <x v="8"/>
    <m/>
    <m/>
    <m/>
    <m/>
    <m/>
    <m/>
    <m/>
  </r>
  <r>
    <s v="OD2820"/>
    <s v="Shah"/>
    <x v="3"/>
    <x v="3"/>
    <s v="Ooty"/>
    <x v="254"/>
    <x v="4"/>
    <n v="547"/>
    <n v="0.22"/>
    <n v="82.05"/>
    <s v="Tamil Nadu"/>
    <x v="7"/>
    <s v="24"/>
    <s v="2016"/>
    <x v="37"/>
    <x v="6"/>
    <m/>
    <m/>
    <m/>
    <m/>
    <m/>
    <m/>
    <m/>
  </r>
  <r>
    <s v="OD2821"/>
    <s v="Esther"/>
    <x v="4"/>
    <x v="22"/>
    <s v="Cumbum"/>
    <x v="340"/>
    <x v="4"/>
    <n v="1145"/>
    <n v="0.35"/>
    <n v="137.4"/>
    <s v="Tamil Nadu"/>
    <x v="0"/>
    <s v="10"/>
    <s v="2017 "/>
    <x v="0"/>
    <x v="0"/>
    <m/>
    <m/>
    <m/>
    <m/>
    <m/>
    <m/>
    <m/>
  </r>
  <r>
    <s v="OD2822"/>
    <s v="Veronica"/>
    <x v="3"/>
    <x v="16"/>
    <s v="Coimbatore"/>
    <x v="517"/>
    <x v="4"/>
    <n v="815"/>
    <n v="0.34"/>
    <n v="285.25"/>
    <s v="Tamil Nadu"/>
    <x v="8"/>
    <s v="25"/>
    <s v="2018"/>
    <x v="10"/>
    <x v="7"/>
    <m/>
    <m/>
    <m/>
    <m/>
    <m/>
    <m/>
    <m/>
  </r>
  <r>
    <s v="OD2823"/>
    <s v="Veronica"/>
    <x v="6"/>
    <x v="13"/>
    <s v="Ramanadhapuram"/>
    <x v="570"/>
    <x v="4"/>
    <n v="2291"/>
    <n v="0.27"/>
    <n v="458.2"/>
    <s v="Tamil Nadu"/>
    <x v="11"/>
    <s v="04"/>
    <s v="2018 "/>
    <x v="15"/>
    <x v="8"/>
    <m/>
    <m/>
    <m/>
    <m/>
    <m/>
    <m/>
    <m/>
  </r>
  <r>
    <s v="OD2824"/>
    <s v="Surya"/>
    <x v="2"/>
    <x v="21"/>
    <s v="Tenkasi"/>
    <x v="570"/>
    <x v="4"/>
    <n v="671"/>
    <n v="0.13"/>
    <n v="33.549999999999997"/>
    <s v="Tamil Nadu"/>
    <x v="11"/>
    <s v="04"/>
    <s v="2018 "/>
    <x v="15"/>
    <x v="8"/>
    <m/>
    <m/>
    <m/>
    <m/>
    <m/>
    <m/>
    <m/>
  </r>
  <r>
    <s v="OD2825"/>
    <s v="Ramesh"/>
    <x v="1"/>
    <x v="14"/>
    <s v="Tenkasi"/>
    <x v="515"/>
    <x v="4"/>
    <n v="757"/>
    <n v="0.15"/>
    <n v="113.55"/>
    <s v="Tamil Nadu"/>
    <x v="15"/>
    <s v="18"/>
    <s v="2015"/>
    <x v="8"/>
    <x v="5"/>
    <m/>
    <m/>
    <m/>
    <m/>
    <m/>
    <m/>
    <m/>
  </r>
  <r>
    <s v="OD2826"/>
    <s v="Harish"/>
    <x v="2"/>
    <x v="2"/>
    <s v="Bodi"/>
    <x v="877"/>
    <x v="4"/>
    <n v="668"/>
    <n v="0.23"/>
    <n v="80.16"/>
    <s v="Tamil Nadu"/>
    <x v="15"/>
    <s v="15"/>
    <s v="2017"/>
    <x v="35"/>
    <x v="5"/>
    <m/>
    <m/>
    <m/>
    <m/>
    <m/>
    <m/>
    <m/>
  </r>
  <r>
    <s v="OD2827"/>
    <s v="Arvind"/>
    <x v="1"/>
    <x v="14"/>
    <s v="Theni"/>
    <x v="514"/>
    <x v="4"/>
    <n v="1791"/>
    <n v="0.18"/>
    <n v="125.37"/>
    <s v="Tamil Nadu"/>
    <x v="10"/>
    <s v="19"/>
    <s v="2018"/>
    <x v="44"/>
    <x v="9"/>
    <m/>
    <m/>
    <m/>
    <m/>
    <m/>
    <m/>
    <m/>
  </r>
  <r>
    <s v="OD2828"/>
    <s v="Sabeela"/>
    <x v="1"/>
    <x v="1"/>
    <s v="Nagercoil"/>
    <x v="517"/>
    <x v="4"/>
    <n v="1165"/>
    <n v="0.35"/>
    <n v="267.95"/>
    <s v="Tamil Nadu"/>
    <x v="8"/>
    <s v="25"/>
    <s v="2018"/>
    <x v="10"/>
    <x v="7"/>
    <m/>
    <m/>
    <m/>
    <m/>
    <m/>
    <m/>
    <m/>
  </r>
  <r>
    <s v="OD2829"/>
    <s v="Harish"/>
    <x v="4"/>
    <x v="22"/>
    <s v="Coimbatore"/>
    <x v="878"/>
    <x v="4"/>
    <n v="1051"/>
    <n v="0.2"/>
    <n v="388.87"/>
    <s v="Tamil Nadu"/>
    <x v="2"/>
    <s v="05"/>
    <s v="2015 "/>
    <x v="18"/>
    <x v="2"/>
    <m/>
    <m/>
    <m/>
    <m/>
    <m/>
    <m/>
    <m/>
  </r>
  <r>
    <s v="OD2830"/>
    <s v="Suresh"/>
    <x v="6"/>
    <x v="11"/>
    <s v="Ramanadhapuram"/>
    <x v="284"/>
    <x v="4"/>
    <n v="896"/>
    <n v="0.33"/>
    <n v="340.48"/>
    <s v="Tamil Nadu"/>
    <x v="4"/>
    <s v="29"/>
    <s v="2015"/>
    <x v="20"/>
    <x v="4"/>
    <m/>
    <m/>
    <m/>
    <m/>
    <m/>
    <m/>
    <m/>
  </r>
  <r>
    <s v="OD2831"/>
    <s v="Esther"/>
    <x v="1"/>
    <x v="14"/>
    <s v="Madurai"/>
    <x v="115"/>
    <x v="4"/>
    <n v="1042"/>
    <n v="0.13"/>
    <n v="177.14"/>
    <s v="Tamil Nadu"/>
    <x v="13"/>
    <s v="16"/>
    <s v="2018"/>
    <x v="27"/>
    <x v="1"/>
    <m/>
    <m/>
    <m/>
    <m/>
    <m/>
    <m/>
    <m/>
  </r>
  <r>
    <s v="OD2832"/>
    <s v="Suresh"/>
    <x v="5"/>
    <x v="8"/>
    <s v="Kanyakumari"/>
    <x v="525"/>
    <x v="4"/>
    <n v="1272"/>
    <n v="0.17"/>
    <n v="343.44"/>
    <s v="Tamil Nadu"/>
    <x v="5"/>
    <s v="10"/>
    <s v="2015 "/>
    <x v="8"/>
    <x v="5"/>
    <m/>
    <m/>
    <m/>
    <m/>
    <m/>
    <m/>
    <m/>
  </r>
  <r>
    <s v="OD2833"/>
    <s v="Peer"/>
    <x v="3"/>
    <x v="5"/>
    <s v="Virudhunagar"/>
    <x v="506"/>
    <x v="4"/>
    <n v="2438"/>
    <n v="0.12"/>
    <n v="341.32"/>
    <s v="Tamil Nadu"/>
    <x v="4"/>
    <s v="05"/>
    <s v="2016 "/>
    <x v="14"/>
    <x v="4"/>
    <m/>
    <m/>
    <m/>
    <m/>
    <m/>
    <m/>
    <m/>
  </r>
  <r>
    <s v="OD2834"/>
    <s v="Hafiz"/>
    <x v="2"/>
    <x v="2"/>
    <s v="Krishnagiri"/>
    <x v="879"/>
    <x v="4"/>
    <n v="2258"/>
    <n v="0.18"/>
    <n v="699.98"/>
    <s v="Tamil Nadu"/>
    <x v="20"/>
    <s v="25"/>
    <s v="2017"/>
    <x v="47"/>
    <x v="11"/>
    <m/>
    <m/>
    <m/>
    <m/>
    <m/>
    <m/>
    <m/>
  </r>
  <r>
    <s v="OD2835"/>
    <s v="Shah"/>
    <x v="0"/>
    <x v="20"/>
    <s v="Tirunelveli"/>
    <x v="43"/>
    <x v="4"/>
    <n v="2296"/>
    <n v="0.14000000000000001"/>
    <n v="298.48"/>
    <s v="Tamil Nadu"/>
    <x v="9"/>
    <s v="17"/>
    <s v="2017"/>
    <x v="21"/>
    <x v="8"/>
    <m/>
    <m/>
    <m/>
    <m/>
    <m/>
    <m/>
    <m/>
  </r>
  <r>
    <s v="OD2836"/>
    <s v="Jonas"/>
    <x v="1"/>
    <x v="14"/>
    <s v="Madurai"/>
    <x v="517"/>
    <x v="4"/>
    <n v="734"/>
    <n v="0.17"/>
    <n v="286.26"/>
    <s v="Tamil Nadu"/>
    <x v="8"/>
    <s v="25"/>
    <s v="2018"/>
    <x v="10"/>
    <x v="7"/>
    <m/>
    <m/>
    <m/>
    <m/>
    <m/>
    <m/>
    <m/>
  </r>
  <r>
    <s v="OD2837"/>
    <s v="Suresh"/>
    <x v="4"/>
    <x v="7"/>
    <s v="Tirunelveli"/>
    <x v="340"/>
    <x v="4"/>
    <n v="2439"/>
    <n v="0.25"/>
    <n v="1073.1600000000001"/>
    <s v="Tamil Nadu"/>
    <x v="0"/>
    <s v="10"/>
    <s v="2017 "/>
    <x v="0"/>
    <x v="0"/>
    <m/>
    <m/>
    <m/>
    <m/>
    <m/>
    <m/>
    <m/>
  </r>
  <r>
    <s v="OD2838"/>
    <s v="Malik"/>
    <x v="2"/>
    <x v="21"/>
    <s v="Madurai"/>
    <x v="147"/>
    <x v="4"/>
    <n v="1287"/>
    <n v="0.18"/>
    <n v="77.22"/>
    <s v="Tamil Nadu"/>
    <x v="9"/>
    <s v="25"/>
    <s v="2018"/>
    <x v="15"/>
    <x v="8"/>
    <m/>
    <m/>
    <m/>
    <m/>
    <m/>
    <m/>
    <m/>
  </r>
  <r>
    <s v="OD2839"/>
    <s v="Amrish"/>
    <x v="4"/>
    <x v="6"/>
    <s v="Dindigul"/>
    <x v="346"/>
    <x v="4"/>
    <n v="1733"/>
    <n v="0.15"/>
    <n v="450.58"/>
    <s v="Tamil Nadu"/>
    <x v="0"/>
    <s v="27"/>
    <s v="2018"/>
    <x v="23"/>
    <x v="0"/>
    <m/>
    <m/>
    <m/>
    <m/>
    <m/>
    <m/>
    <m/>
  </r>
  <r>
    <s v="OD2840"/>
    <s v="Jonas"/>
    <x v="5"/>
    <x v="10"/>
    <s v="Ramanadhapuram"/>
    <x v="61"/>
    <x v="4"/>
    <n v="1424"/>
    <n v="0.17"/>
    <n v="356"/>
    <s v="Tamil Nadu"/>
    <x v="0"/>
    <s v="05"/>
    <s v="2018 "/>
    <x v="23"/>
    <x v="0"/>
    <m/>
    <m/>
    <m/>
    <m/>
    <m/>
    <m/>
    <m/>
  </r>
  <r>
    <s v="OD2841"/>
    <s v="Sharon"/>
    <x v="2"/>
    <x v="4"/>
    <s v="Pudukottai"/>
    <x v="865"/>
    <x v="4"/>
    <n v="2433"/>
    <n v="0.24"/>
    <n v="608.25"/>
    <s v="Tamil Nadu"/>
    <x v="12"/>
    <s v="05"/>
    <s v="2015 "/>
    <x v="34"/>
    <x v="10"/>
    <m/>
    <m/>
    <m/>
    <m/>
    <m/>
    <m/>
    <m/>
  </r>
  <r>
    <s v="OD2842"/>
    <s v="Komal"/>
    <x v="6"/>
    <x v="13"/>
    <s v="Bodi"/>
    <x v="519"/>
    <x v="4"/>
    <n v="1008"/>
    <n v="0.1"/>
    <n v="423.36"/>
    <s v="Tamil Nadu"/>
    <x v="12"/>
    <s v="11"/>
    <s v="2015 "/>
    <x v="34"/>
    <x v="10"/>
    <m/>
    <m/>
    <m/>
    <m/>
    <m/>
    <m/>
    <m/>
  </r>
  <r>
    <s v="OD2843"/>
    <s v="Willams"/>
    <x v="0"/>
    <x v="12"/>
    <s v="Pudukottai"/>
    <x v="880"/>
    <x v="4"/>
    <n v="1075"/>
    <n v="0.25"/>
    <n v="268.75"/>
    <s v="Tamil Nadu"/>
    <x v="17"/>
    <s v="26"/>
    <s v="2016"/>
    <x v="29"/>
    <x v="10"/>
    <m/>
    <m/>
    <m/>
    <m/>
    <m/>
    <m/>
    <m/>
  </r>
  <r>
    <s v="OD2844"/>
    <s v="Vince"/>
    <x v="5"/>
    <x v="10"/>
    <s v="Karur"/>
    <x v="119"/>
    <x v="4"/>
    <n v="1599"/>
    <n v="0.12"/>
    <n v="303.81"/>
    <s v="Tamil Nadu"/>
    <x v="9"/>
    <s v="16"/>
    <s v="2018"/>
    <x v="15"/>
    <x v="8"/>
    <m/>
    <m/>
    <m/>
    <m/>
    <m/>
    <m/>
    <m/>
  </r>
  <r>
    <s v="OD2845"/>
    <s v="Alan"/>
    <x v="4"/>
    <x v="22"/>
    <s v="Salem"/>
    <x v="379"/>
    <x v="4"/>
    <n v="1230"/>
    <n v="0.28999999999999998"/>
    <n v="430.5"/>
    <s v="Tamil Nadu"/>
    <x v="4"/>
    <s v="01"/>
    <s v="2015 "/>
    <x v="20"/>
    <x v="4"/>
    <m/>
    <m/>
    <m/>
    <m/>
    <m/>
    <m/>
    <m/>
  </r>
  <r>
    <s v="OD2846"/>
    <s v="Rumaiza"/>
    <x v="6"/>
    <x v="11"/>
    <s v="Coimbatore"/>
    <x v="498"/>
    <x v="4"/>
    <n v="954"/>
    <n v="0.19"/>
    <n v="381.6"/>
    <s v="Tamil Nadu"/>
    <x v="9"/>
    <s v="22"/>
    <s v="2018"/>
    <x v="15"/>
    <x v="8"/>
    <m/>
    <m/>
    <m/>
    <m/>
    <m/>
    <m/>
    <m/>
  </r>
  <r>
    <s v="OD2847"/>
    <s v="Ram"/>
    <x v="2"/>
    <x v="15"/>
    <s v="Ramanadhapuram"/>
    <x v="874"/>
    <x v="4"/>
    <n v="1526"/>
    <n v="0.14000000000000001"/>
    <n v="167.86"/>
    <s v="Tamil Nadu"/>
    <x v="7"/>
    <s v="24"/>
    <s v="2018"/>
    <x v="43"/>
    <x v="6"/>
    <m/>
    <m/>
    <m/>
    <m/>
    <m/>
    <m/>
    <m/>
  </r>
  <r>
    <s v="OD2848"/>
    <s v="Alan"/>
    <x v="1"/>
    <x v="1"/>
    <s v="Chennai"/>
    <x v="498"/>
    <x v="4"/>
    <n v="561"/>
    <n v="0.12"/>
    <n v="100.98"/>
    <s v="Tamil Nadu"/>
    <x v="9"/>
    <s v="22"/>
    <s v="2018"/>
    <x v="15"/>
    <x v="8"/>
    <m/>
    <m/>
    <m/>
    <m/>
    <m/>
    <m/>
    <m/>
  </r>
  <r>
    <s v="OD2849"/>
    <s v="Harish"/>
    <x v="4"/>
    <x v="22"/>
    <s v="Tenkasi"/>
    <x v="570"/>
    <x v="4"/>
    <n v="1976"/>
    <n v="0.23"/>
    <n v="671.84"/>
    <s v="Tamil Nadu"/>
    <x v="11"/>
    <s v="04"/>
    <s v="2018 "/>
    <x v="15"/>
    <x v="8"/>
    <m/>
    <m/>
    <m/>
    <m/>
    <m/>
    <m/>
    <m/>
  </r>
  <r>
    <s v="OD2850"/>
    <s v="Hussain"/>
    <x v="6"/>
    <x v="19"/>
    <s v="Trichy"/>
    <x v="104"/>
    <x v="4"/>
    <n v="918"/>
    <n v="0.21"/>
    <n v="137.69999999999999"/>
    <s v="Tamil Nadu"/>
    <x v="9"/>
    <s v="13"/>
    <s v="2015"/>
    <x v="30"/>
    <x v="8"/>
    <m/>
    <m/>
    <m/>
    <m/>
    <m/>
    <m/>
    <m/>
  </r>
  <r>
    <s v="OD2851"/>
    <s v="Anu"/>
    <x v="0"/>
    <x v="12"/>
    <s v="Theni"/>
    <x v="274"/>
    <x v="4"/>
    <n v="2065"/>
    <n v="0.26"/>
    <n v="805.35"/>
    <s v="Tamil Nadu"/>
    <x v="4"/>
    <s v="15"/>
    <s v="2017"/>
    <x v="5"/>
    <x v="4"/>
    <m/>
    <m/>
    <m/>
    <m/>
    <m/>
    <m/>
    <m/>
  </r>
  <r>
    <s v="OD2852"/>
    <s v="Ganesh"/>
    <x v="2"/>
    <x v="2"/>
    <s v="Ooty"/>
    <x v="686"/>
    <x v="4"/>
    <n v="1606"/>
    <n v="0.3"/>
    <n v="690.58"/>
    <s v="Tamil Nadu"/>
    <x v="7"/>
    <s v="19"/>
    <s v="2015"/>
    <x v="9"/>
    <x v="6"/>
    <m/>
    <m/>
    <m/>
    <m/>
    <m/>
    <m/>
    <m/>
  </r>
  <r>
    <s v="OD2853"/>
    <s v="Shree"/>
    <x v="4"/>
    <x v="22"/>
    <s v="Ramanadhapuram"/>
    <x v="570"/>
    <x v="4"/>
    <n v="2448"/>
    <n v="0.3"/>
    <n v="734.4"/>
    <s v="Tamil Nadu"/>
    <x v="11"/>
    <s v="04"/>
    <s v="2018 "/>
    <x v="15"/>
    <x v="8"/>
    <m/>
    <m/>
    <m/>
    <m/>
    <m/>
    <m/>
    <m/>
  </r>
  <r>
    <s v="OD2854"/>
    <s v="Harish"/>
    <x v="0"/>
    <x v="0"/>
    <s v="Cumbum"/>
    <x v="518"/>
    <x v="4"/>
    <n v="1182"/>
    <n v="0.35"/>
    <n v="460.98"/>
    <s v="Tamil Nadu"/>
    <x v="13"/>
    <s v="21"/>
    <s v="2018"/>
    <x v="27"/>
    <x v="1"/>
    <m/>
    <m/>
    <m/>
    <m/>
    <m/>
    <m/>
    <m/>
  </r>
  <r>
    <s v="OD2855"/>
    <s v="Willams"/>
    <x v="2"/>
    <x v="15"/>
    <s v="Bodi"/>
    <x v="506"/>
    <x v="4"/>
    <n v="1563"/>
    <n v="0.35"/>
    <n v="656.46"/>
    <s v="Tamil Nadu"/>
    <x v="4"/>
    <s v="05"/>
    <s v="2016 "/>
    <x v="14"/>
    <x v="4"/>
    <m/>
    <m/>
    <m/>
    <m/>
    <m/>
    <m/>
    <m/>
  </r>
  <r>
    <s v="OD2856"/>
    <s v="Ravi"/>
    <x v="6"/>
    <x v="9"/>
    <s v="Kanyakumari"/>
    <x v="121"/>
    <x v="4"/>
    <n v="839"/>
    <n v="0.25"/>
    <n v="50.34"/>
    <s v="Tamil Nadu"/>
    <x v="9"/>
    <s v="26"/>
    <s v="2016"/>
    <x v="11"/>
    <x v="8"/>
    <m/>
    <m/>
    <m/>
    <m/>
    <m/>
    <m/>
    <m/>
  </r>
  <r>
    <s v="OD2857"/>
    <s v="Sudha"/>
    <x v="2"/>
    <x v="4"/>
    <s v="Krishnagiri"/>
    <x v="384"/>
    <x v="4"/>
    <n v="720"/>
    <n v="0.24"/>
    <n v="216"/>
    <s v="Tamil Nadu"/>
    <x v="0"/>
    <s v="18"/>
    <s v="2015"/>
    <x v="7"/>
    <x v="0"/>
    <m/>
    <m/>
    <m/>
    <m/>
    <m/>
    <m/>
    <m/>
  </r>
  <r>
    <s v="OD2858"/>
    <s v="Sundar"/>
    <x v="4"/>
    <x v="22"/>
    <s v="Kanyakumari"/>
    <x v="719"/>
    <x v="4"/>
    <n v="921"/>
    <n v="0.24"/>
    <n v="147.36000000000001"/>
    <s v="Tamil Nadu"/>
    <x v="0"/>
    <s v="26"/>
    <s v="2017"/>
    <x v="0"/>
    <x v="0"/>
    <m/>
    <m/>
    <m/>
    <m/>
    <m/>
    <m/>
    <m/>
  </r>
  <r>
    <s v="OD2859"/>
    <s v="Harish"/>
    <x v="4"/>
    <x v="6"/>
    <s v="Nagercoil"/>
    <x v="55"/>
    <x v="1"/>
    <n v="691"/>
    <n v="0.28999999999999998"/>
    <n v="48.37"/>
    <s v="Tamil Nadu"/>
    <x v="0"/>
    <s v="03"/>
    <s v="2017 "/>
    <x v="0"/>
    <x v="0"/>
    <m/>
    <m/>
    <m/>
    <m/>
    <m/>
    <m/>
    <m/>
  </r>
  <r>
    <s v="OD2860"/>
    <s v="Rumaiza"/>
    <x v="1"/>
    <x v="14"/>
    <s v="Chennai"/>
    <x v="526"/>
    <x v="1"/>
    <n v="988"/>
    <n v="0.32"/>
    <n v="355.68"/>
    <s v="Tamil Nadu"/>
    <x v="4"/>
    <s v="29"/>
    <s v="2018"/>
    <x v="22"/>
    <x v="4"/>
    <m/>
    <m/>
    <m/>
    <m/>
    <m/>
    <m/>
    <m/>
  </r>
  <r>
    <s v="OD2861"/>
    <s v="Ramesh"/>
    <x v="6"/>
    <x v="13"/>
    <s v="Chennai"/>
    <x v="526"/>
    <x v="1"/>
    <n v="1884"/>
    <n v="0.19"/>
    <n v="584.04"/>
    <s v="Tamil Nadu"/>
    <x v="4"/>
    <s v="29"/>
    <s v="2018"/>
    <x v="22"/>
    <x v="4"/>
    <m/>
    <m/>
    <m/>
    <m/>
    <m/>
    <m/>
    <m/>
  </r>
  <r>
    <s v="OD2862"/>
    <s v="Roshan"/>
    <x v="6"/>
    <x v="13"/>
    <s v="Nagercoil"/>
    <x v="403"/>
    <x v="1"/>
    <n v="1645"/>
    <n v="0.24"/>
    <n v="115.15"/>
    <s v="Tamil Nadu"/>
    <x v="0"/>
    <s v="14"/>
    <s v="2017"/>
    <x v="0"/>
    <x v="0"/>
    <m/>
    <m/>
    <m/>
    <m/>
    <m/>
    <m/>
    <m/>
  </r>
  <r>
    <s v="OD2863"/>
    <s v="Sundar"/>
    <x v="3"/>
    <x v="16"/>
    <s v="Salem"/>
    <x v="35"/>
    <x v="1"/>
    <n v="1297"/>
    <n v="0.33"/>
    <n v="479.89"/>
    <s v="Tamil Nadu"/>
    <x v="4"/>
    <s v="09"/>
    <s v="2018 "/>
    <x v="22"/>
    <x v="4"/>
    <m/>
    <m/>
    <m/>
    <m/>
    <m/>
    <m/>
    <m/>
  </r>
  <r>
    <s v="OD2864"/>
    <s v="Amrish"/>
    <x v="1"/>
    <x v="14"/>
    <s v="Bodi"/>
    <x v="176"/>
    <x v="1"/>
    <n v="665"/>
    <n v="0.34"/>
    <n v="246.05"/>
    <s v="Tamil Nadu"/>
    <x v="4"/>
    <s v="19"/>
    <s v="2015"/>
    <x v="20"/>
    <x v="4"/>
    <m/>
    <m/>
    <m/>
    <m/>
    <m/>
    <m/>
    <m/>
  </r>
  <r>
    <s v="OD2865"/>
    <s v="Vince"/>
    <x v="5"/>
    <x v="10"/>
    <s v="Krishnagiri"/>
    <x v="425"/>
    <x v="1"/>
    <n v="1020"/>
    <n v="0.14000000000000001"/>
    <n v="306"/>
    <s v="Tamil Nadu"/>
    <x v="5"/>
    <s v="01"/>
    <s v="2017 "/>
    <x v="35"/>
    <x v="5"/>
    <m/>
    <m/>
    <m/>
    <m/>
    <m/>
    <m/>
    <m/>
  </r>
  <r>
    <s v="OD2866"/>
    <s v="Esther"/>
    <x v="0"/>
    <x v="12"/>
    <s v="Ramanadhapuram"/>
    <x v="381"/>
    <x v="1"/>
    <n v="2240"/>
    <n v="0.13"/>
    <n v="918.4"/>
    <s v="Tamil Nadu"/>
    <x v="5"/>
    <s v="05"/>
    <s v="2015 "/>
    <x v="8"/>
    <x v="5"/>
    <m/>
    <m/>
    <m/>
    <m/>
    <m/>
    <m/>
    <m/>
  </r>
  <r>
    <s v="OD2867"/>
    <s v="Rumaiza"/>
    <x v="1"/>
    <x v="14"/>
    <s v="Cumbum"/>
    <x v="370"/>
    <x v="1"/>
    <n v="2257"/>
    <n v="0.28000000000000003"/>
    <n v="857.66"/>
    <s v="Tamil Nadu"/>
    <x v="17"/>
    <s v="29"/>
    <s v="2016"/>
    <x v="29"/>
    <x v="10"/>
    <m/>
    <m/>
    <m/>
    <m/>
    <m/>
    <m/>
    <m/>
  </r>
  <r>
    <s v="OD2868"/>
    <s v="Haseena"/>
    <x v="1"/>
    <x v="1"/>
    <s v="Vellore"/>
    <x v="403"/>
    <x v="1"/>
    <n v="1122"/>
    <n v="0.14000000000000001"/>
    <n v="157.08000000000001"/>
    <s v="Tamil Nadu"/>
    <x v="0"/>
    <s v="14"/>
    <s v="2017"/>
    <x v="0"/>
    <x v="0"/>
    <m/>
    <m/>
    <m/>
    <m/>
    <m/>
    <m/>
    <m/>
  </r>
  <r>
    <s v="OD2869"/>
    <s v="Krithika"/>
    <x v="2"/>
    <x v="15"/>
    <s v="Ooty"/>
    <x v="35"/>
    <x v="1"/>
    <n v="2374"/>
    <n v="0.32"/>
    <n v="284.88"/>
    <s v="Tamil Nadu"/>
    <x v="4"/>
    <s v="09"/>
    <s v="2018 "/>
    <x v="22"/>
    <x v="4"/>
    <m/>
    <m/>
    <m/>
    <m/>
    <m/>
    <m/>
    <m/>
  </r>
  <r>
    <s v="OD2870"/>
    <s v="Yusuf"/>
    <x v="5"/>
    <x v="8"/>
    <s v="Chennai"/>
    <x v="512"/>
    <x v="1"/>
    <n v="904"/>
    <n v="0.19"/>
    <n v="153.68"/>
    <s v="Tamil Nadu"/>
    <x v="17"/>
    <s v="27"/>
    <s v="2018"/>
    <x v="42"/>
    <x v="10"/>
    <m/>
    <m/>
    <m/>
    <m/>
    <m/>
    <m/>
    <m/>
  </r>
  <r>
    <s v="OD2871"/>
    <s v="Roshan"/>
    <x v="5"/>
    <x v="17"/>
    <s v="Kanyakumari"/>
    <x v="201"/>
    <x v="1"/>
    <n v="959"/>
    <n v="0.15"/>
    <n v="95.9"/>
    <s v="Tamil Nadu"/>
    <x v="17"/>
    <s v="16"/>
    <s v="2016"/>
    <x v="29"/>
    <x v="10"/>
    <m/>
    <m/>
    <m/>
    <m/>
    <m/>
    <m/>
    <m/>
  </r>
  <r>
    <s v="OD2872"/>
    <s v="Harish"/>
    <x v="0"/>
    <x v="0"/>
    <s v="Krishnagiri"/>
    <x v="35"/>
    <x v="1"/>
    <n v="561"/>
    <n v="0.23"/>
    <n v="145.86000000000001"/>
    <s v="Tamil Nadu"/>
    <x v="4"/>
    <s v="09"/>
    <s v="2018 "/>
    <x v="22"/>
    <x v="4"/>
    <m/>
    <m/>
    <m/>
    <m/>
    <m/>
    <m/>
    <m/>
  </r>
  <r>
    <s v="OD2873"/>
    <s v="Vince"/>
    <x v="4"/>
    <x v="22"/>
    <s v="Krishnagiri"/>
    <x v="512"/>
    <x v="1"/>
    <n v="534"/>
    <n v="0.15"/>
    <n v="208.26"/>
    <s v="Tamil Nadu"/>
    <x v="17"/>
    <s v="27"/>
    <s v="2018"/>
    <x v="42"/>
    <x v="10"/>
    <m/>
    <m/>
    <m/>
    <m/>
    <m/>
    <m/>
    <m/>
  </r>
  <r>
    <s v="OD2874"/>
    <s v="Suresh"/>
    <x v="3"/>
    <x v="16"/>
    <s v="Vellore"/>
    <x v="425"/>
    <x v="1"/>
    <n v="773"/>
    <n v="0.3"/>
    <n v="123.68"/>
    <s v="Tamil Nadu"/>
    <x v="5"/>
    <s v="01"/>
    <s v="2017 "/>
    <x v="35"/>
    <x v="5"/>
    <m/>
    <m/>
    <m/>
    <m/>
    <m/>
    <m/>
    <m/>
  </r>
  <r>
    <s v="OD2875"/>
    <s v="James"/>
    <x v="1"/>
    <x v="1"/>
    <s v="Ramanadhapuram"/>
    <x v="736"/>
    <x v="1"/>
    <n v="2396"/>
    <n v="0.3"/>
    <n v="119.8"/>
    <s v="Tamil Nadu"/>
    <x v="9"/>
    <s v="23"/>
    <s v="2018"/>
    <x v="15"/>
    <x v="8"/>
    <m/>
    <m/>
    <m/>
    <m/>
    <m/>
    <m/>
    <m/>
  </r>
  <r>
    <s v="OD2876"/>
    <s v="Anu"/>
    <x v="0"/>
    <x v="0"/>
    <s v="Vellore"/>
    <x v="381"/>
    <x v="1"/>
    <n v="1898"/>
    <n v="0.19"/>
    <n v="360.62"/>
    <s v="Tamil Nadu"/>
    <x v="5"/>
    <s v="05"/>
    <s v="2015 "/>
    <x v="8"/>
    <x v="5"/>
    <m/>
    <m/>
    <m/>
    <m/>
    <m/>
    <m/>
    <m/>
  </r>
  <r>
    <s v="OD2877"/>
    <s v="Veena"/>
    <x v="4"/>
    <x v="6"/>
    <s v="Cumbum"/>
    <x v="10"/>
    <x v="1"/>
    <n v="779"/>
    <n v="0.27"/>
    <n v="109.06"/>
    <s v="Tamil Nadu"/>
    <x v="7"/>
    <s v="27"/>
    <s v="2015"/>
    <x v="9"/>
    <x v="6"/>
    <m/>
    <m/>
    <m/>
    <m/>
    <m/>
    <m/>
    <m/>
  </r>
  <r>
    <s v="OD2878"/>
    <s v="Shree"/>
    <x v="1"/>
    <x v="1"/>
    <s v="Coimbatore"/>
    <x v="531"/>
    <x v="1"/>
    <n v="1409"/>
    <n v="0.14000000000000001"/>
    <n v="211.35"/>
    <s v="Tamil Nadu"/>
    <x v="0"/>
    <s v="08"/>
    <s v="2016 "/>
    <x v="6"/>
    <x v="0"/>
    <m/>
    <m/>
    <m/>
    <m/>
    <m/>
    <m/>
    <m/>
  </r>
  <r>
    <s v="OD2879"/>
    <s v="Roshan"/>
    <x v="2"/>
    <x v="2"/>
    <s v="Virudhunagar"/>
    <x v="881"/>
    <x v="1"/>
    <n v="690"/>
    <n v="0.22"/>
    <n v="48.3"/>
    <s v="Tamil Nadu"/>
    <x v="9"/>
    <s v="27"/>
    <s v="2017"/>
    <x v="21"/>
    <x v="8"/>
    <m/>
    <m/>
    <m/>
    <m/>
    <m/>
    <m/>
    <m/>
  </r>
  <r>
    <s v="OD2880"/>
    <s v="Rumaiza"/>
    <x v="2"/>
    <x v="2"/>
    <s v="Pudukottai"/>
    <x v="882"/>
    <x v="1"/>
    <n v="1135"/>
    <n v="0.26"/>
    <n v="249.7"/>
    <s v="Tamil Nadu"/>
    <x v="4"/>
    <s v="17"/>
    <s v="2015"/>
    <x v="20"/>
    <x v="4"/>
    <m/>
    <m/>
    <m/>
    <m/>
    <m/>
    <m/>
    <m/>
  </r>
  <r>
    <s v="OD2881"/>
    <s v="Alan"/>
    <x v="2"/>
    <x v="21"/>
    <s v="Madurai"/>
    <x v="534"/>
    <x v="1"/>
    <n v="2406"/>
    <n v="0.27"/>
    <n v="625.55999999999995"/>
    <s v="Tamil Nadu"/>
    <x v="13"/>
    <s v="30"/>
    <s v="2017"/>
    <x v="1"/>
    <x v="1"/>
    <m/>
    <m/>
    <m/>
    <m/>
    <m/>
    <m/>
    <m/>
  </r>
  <r>
    <s v="OD2882"/>
    <s v="Vince"/>
    <x v="0"/>
    <x v="12"/>
    <s v="Namakkal"/>
    <x v="55"/>
    <x v="1"/>
    <n v="558"/>
    <n v="0.11"/>
    <n v="189.72"/>
    <s v="Tamil Nadu"/>
    <x v="0"/>
    <s v="03"/>
    <s v="2017 "/>
    <x v="0"/>
    <x v="0"/>
    <m/>
    <m/>
    <m/>
    <m/>
    <m/>
    <m/>
    <m/>
  </r>
  <r>
    <s v="OD2883"/>
    <s v="Ganesh"/>
    <x v="6"/>
    <x v="11"/>
    <s v="Nagercoil"/>
    <x v="335"/>
    <x v="1"/>
    <n v="1243"/>
    <n v="0.28000000000000003"/>
    <n v="198.88"/>
    <s v="Tamil Nadu"/>
    <x v="14"/>
    <s v="29"/>
    <s v="2015"/>
    <x v="41"/>
    <x v="3"/>
    <m/>
    <m/>
    <m/>
    <m/>
    <m/>
    <m/>
    <m/>
  </r>
  <r>
    <s v="OD2884"/>
    <s v="Jonas"/>
    <x v="2"/>
    <x v="2"/>
    <s v="Theni"/>
    <x v="883"/>
    <x v="1"/>
    <n v="2287"/>
    <n v="0.33"/>
    <n v="343.05"/>
    <s v="Tamil Nadu"/>
    <x v="14"/>
    <s v="19"/>
    <s v="2015"/>
    <x v="41"/>
    <x v="3"/>
    <m/>
    <m/>
    <m/>
    <m/>
    <m/>
    <m/>
    <m/>
  </r>
  <r>
    <s v="OD2885"/>
    <s v="Ganesh"/>
    <x v="6"/>
    <x v="19"/>
    <s v="Ooty"/>
    <x v="425"/>
    <x v="1"/>
    <n v="743"/>
    <n v="0.11"/>
    <n v="104.02"/>
    <s v="Tamil Nadu"/>
    <x v="5"/>
    <s v="01"/>
    <s v="2017 "/>
    <x v="35"/>
    <x v="5"/>
    <m/>
    <m/>
    <m/>
    <m/>
    <m/>
    <m/>
    <m/>
  </r>
  <r>
    <s v="OD2886"/>
    <s v="Ram"/>
    <x v="4"/>
    <x v="6"/>
    <s v="Krishnagiri"/>
    <x v="881"/>
    <x v="1"/>
    <n v="2081"/>
    <n v="0.23"/>
    <n v="811.59"/>
    <s v="Tamil Nadu"/>
    <x v="9"/>
    <s v="27"/>
    <s v="2017"/>
    <x v="21"/>
    <x v="8"/>
    <m/>
    <m/>
    <m/>
    <m/>
    <m/>
    <m/>
    <m/>
  </r>
  <r>
    <s v="OD2887"/>
    <s v="Hafiz"/>
    <x v="2"/>
    <x v="21"/>
    <s v="Pudukottai"/>
    <x v="381"/>
    <x v="1"/>
    <n v="2155"/>
    <n v="0.12"/>
    <n v="754.25"/>
    <s v="Tamil Nadu"/>
    <x v="5"/>
    <s v="05"/>
    <s v="2015 "/>
    <x v="8"/>
    <x v="5"/>
    <m/>
    <m/>
    <m/>
    <m/>
    <m/>
    <m/>
    <m/>
  </r>
  <r>
    <s v="OD2888"/>
    <s v="Hussain"/>
    <x v="1"/>
    <x v="14"/>
    <s v="Ooty"/>
    <x v="54"/>
    <x v="1"/>
    <n v="1536"/>
    <n v="0.2"/>
    <n v="291.83999999999997"/>
    <s v="Tamil Nadu"/>
    <x v="4"/>
    <s v="25"/>
    <s v="2018"/>
    <x v="22"/>
    <x v="4"/>
    <m/>
    <m/>
    <m/>
    <m/>
    <m/>
    <m/>
    <m/>
  </r>
  <r>
    <s v="OD2889"/>
    <s v="Arvind"/>
    <x v="5"/>
    <x v="17"/>
    <s v="Salem"/>
    <x v="718"/>
    <x v="1"/>
    <n v="989"/>
    <n v="0.35"/>
    <n v="168.13"/>
    <s v="Tamil Nadu"/>
    <x v="9"/>
    <s v="14"/>
    <s v="2016"/>
    <x v="11"/>
    <x v="8"/>
    <m/>
    <m/>
    <m/>
    <m/>
    <m/>
    <m/>
    <m/>
  </r>
  <r>
    <s v="OD2890"/>
    <s v="Haseena"/>
    <x v="3"/>
    <x v="5"/>
    <s v="Ooty"/>
    <x v="512"/>
    <x v="1"/>
    <n v="886"/>
    <n v="0.28999999999999998"/>
    <n v="256.94"/>
    <s v="Tamil Nadu"/>
    <x v="17"/>
    <s v="27"/>
    <s v="2018"/>
    <x v="42"/>
    <x v="10"/>
    <m/>
    <m/>
    <m/>
    <m/>
    <m/>
    <m/>
    <m/>
  </r>
  <r>
    <s v="OD2891"/>
    <s v="Ganesh"/>
    <x v="4"/>
    <x v="22"/>
    <s v="Tenkasi"/>
    <x v="222"/>
    <x v="1"/>
    <n v="829"/>
    <n v="0.27"/>
    <n v="157.51"/>
    <s v="Tamil Nadu"/>
    <x v="11"/>
    <s v="11"/>
    <s v="2018 "/>
    <x v="15"/>
    <x v="8"/>
    <m/>
    <m/>
    <m/>
    <m/>
    <m/>
    <m/>
    <m/>
  </r>
  <r>
    <s v="OD2892"/>
    <s v="Sudha"/>
    <x v="6"/>
    <x v="11"/>
    <s v="Perambalur"/>
    <x v="884"/>
    <x v="1"/>
    <n v="1784"/>
    <n v="0.26"/>
    <n v="499.52"/>
    <s v="Tamil Nadu"/>
    <x v="12"/>
    <s v="01"/>
    <s v="2016 "/>
    <x v="29"/>
    <x v="10"/>
    <m/>
    <m/>
    <m/>
    <m/>
    <m/>
    <m/>
    <m/>
  </r>
  <r>
    <s v="OD2893"/>
    <s v="Verma"/>
    <x v="5"/>
    <x v="8"/>
    <s v="Pudukottai"/>
    <x v="35"/>
    <x v="1"/>
    <n v="1534"/>
    <n v="0.24"/>
    <n v="291.45999999999998"/>
    <s v="Tamil Nadu"/>
    <x v="4"/>
    <s v="09"/>
    <s v="2018 "/>
    <x v="22"/>
    <x v="4"/>
    <m/>
    <m/>
    <m/>
    <m/>
    <m/>
    <m/>
    <m/>
  </r>
  <r>
    <s v="OD2894"/>
    <s v="Veronica"/>
    <x v="0"/>
    <x v="20"/>
    <s v="Karur"/>
    <x v="222"/>
    <x v="1"/>
    <n v="1486"/>
    <n v="0.21"/>
    <n v="297.2"/>
    <s v="Tamil Nadu"/>
    <x v="11"/>
    <s v="11"/>
    <s v="2018 "/>
    <x v="15"/>
    <x v="8"/>
    <m/>
    <m/>
    <m/>
    <m/>
    <m/>
    <m/>
    <m/>
  </r>
  <r>
    <s v="OD2895"/>
    <s v="Harish"/>
    <x v="1"/>
    <x v="14"/>
    <s v="Dharmapuri"/>
    <x v="55"/>
    <x v="1"/>
    <n v="1559"/>
    <n v="0.28000000000000003"/>
    <n v="265.02999999999997"/>
    <s v="Tamil Nadu"/>
    <x v="0"/>
    <s v="03"/>
    <s v="2017 "/>
    <x v="0"/>
    <x v="0"/>
    <m/>
    <m/>
    <m/>
    <m/>
    <m/>
    <m/>
    <m/>
  </r>
  <r>
    <s v="OD2896"/>
    <s v="Suresh"/>
    <x v="3"/>
    <x v="16"/>
    <s v="Chennai"/>
    <x v="512"/>
    <x v="1"/>
    <n v="1522"/>
    <n v="0.18"/>
    <n v="395.72"/>
    <s v="Tamil Nadu"/>
    <x v="17"/>
    <s v="27"/>
    <s v="2018"/>
    <x v="42"/>
    <x v="10"/>
    <m/>
    <m/>
    <m/>
    <m/>
    <m/>
    <m/>
    <m/>
  </r>
  <r>
    <s v="OD2897"/>
    <s v="Ramesh"/>
    <x v="2"/>
    <x v="21"/>
    <s v="Trichy"/>
    <x v="35"/>
    <x v="1"/>
    <n v="1227"/>
    <n v="0.34"/>
    <n v="441.72"/>
    <s v="Tamil Nadu"/>
    <x v="4"/>
    <s v="09"/>
    <s v="2018 "/>
    <x v="22"/>
    <x v="4"/>
    <m/>
    <m/>
    <m/>
    <m/>
    <m/>
    <m/>
    <m/>
  </r>
  <r>
    <s v="OD2898"/>
    <s v="Malik"/>
    <x v="4"/>
    <x v="6"/>
    <s v="Madurai"/>
    <x v="531"/>
    <x v="1"/>
    <n v="1155"/>
    <n v="0.11"/>
    <n v="473.55"/>
    <s v="Tamil Nadu"/>
    <x v="0"/>
    <s v="08"/>
    <s v="2016 "/>
    <x v="6"/>
    <x v="0"/>
    <m/>
    <m/>
    <m/>
    <m/>
    <m/>
    <m/>
    <m/>
  </r>
  <r>
    <s v="OD2899"/>
    <s v="Yadav"/>
    <x v="6"/>
    <x v="13"/>
    <s v="Ooty"/>
    <x v="533"/>
    <x v="1"/>
    <n v="1231"/>
    <n v="0.17"/>
    <n v="147.72"/>
    <s v="Tamil Nadu"/>
    <x v="4"/>
    <s v="25"/>
    <s v="2016"/>
    <x v="14"/>
    <x v="4"/>
    <m/>
    <m/>
    <m/>
    <m/>
    <m/>
    <m/>
    <m/>
  </r>
  <r>
    <s v="OD2900"/>
    <s v="Willams"/>
    <x v="4"/>
    <x v="6"/>
    <s v="Ooty"/>
    <x v="201"/>
    <x v="1"/>
    <n v="965"/>
    <n v="0.33"/>
    <n v="328.1"/>
    <s v="Tamil Nadu"/>
    <x v="17"/>
    <s v="16"/>
    <s v="2016"/>
    <x v="29"/>
    <x v="10"/>
    <m/>
    <m/>
    <m/>
    <m/>
    <m/>
    <m/>
    <m/>
  </r>
  <r>
    <s v="OD2901"/>
    <s v="Komal"/>
    <x v="5"/>
    <x v="10"/>
    <s v="Karur"/>
    <x v="529"/>
    <x v="1"/>
    <n v="1422"/>
    <n v="0.35"/>
    <n v="597.24"/>
    <s v="Tamil Nadu"/>
    <x v="9"/>
    <s v="23"/>
    <s v="2017"/>
    <x v="21"/>
    <x v="8"/>
    <m/>
    <m/>
    <m/>
    <m/>
    <m/>
    <m/>
    <m/>
  </r>
  <r>
    <s v="OD2902"/>
    <s v="Aditi"/>
    <x v="1"/>
    <x v="1"/>
    <s v="Madurai"/>
    <x v="169"/>
    <x v="1"/>
    <n v="1567"/>
    <n v="0.26"/>
    <n v="564.12"/>
    <s v="Tamil Nadu"/>
    <x v="14"/>
    <s v="14"/>
    <s v="2017"/>
    <x v="25"/>
    <x v="3"/>
    <m/>
    <m/>
    <m/>
    <m/>
    <m/>
    <m/>
    <m/>
  </r>
  <r>
    <s v="OD2903"/>
    <s v="Anu"/>
    <x v="6"/>
    <x v="11"/>
    <s v="Dharmapuri"/>
    <x v="176"/>
    <x v="1"/>
    <n v="785"/>
    <n v="0.23"/>
    <n v="337.55"/>
    <s v="Tamil Nadu"/>
    <x v="4"/>
    <s v="19"/>
    <s v="2015"/>
    <x v="20"/>
    <x v="4"/>
    <m/>
    <m/>
    <m/>
    <m/>
    <m/>
    <m/>
    <m/>
  </r>
  <r>
    <s v="OD2904"/>
    <s v="Mathew"/>
    <x v="5"/>
    <x v="10"/>
    <s v="Cumbum"/>
    <x v="204"/>
    <x v="1"/>
    <n v="1390"/>
    <n v="0.15"/>
    <n v="583.79999999999995"/>
    <s v="Tamil Nadu"/>
    <x v="4"/>
    <s v="21"/>
    <s v="2018"/>
    <x v="22"/>
    <x v="4"/>
    <m/>
    <m/>
    <m/>
    <m/>
    <m/>
    <m/>
    <m/>
  </r>
  <r>
    <s v="OD2905"/>
    <s v="James"/>
    <x v="5"/>
    <x v="8"/>
    <s v="Coimbatore"/>
    <x v="885"/>
    <x v="1"/>
    <n v="1887"/>
    <n v="0.12"/>
    <n v="207.57"/>
    <s v="Tamil Nadu"/>
    <x v="13"/>
    <s v="29"/>
    <s v="2017"/>
    <x v="1"/>
    <x v="1"/>
    <m/>
    <m/>
    <m/>
    <m/>
    <m/>
    <m/>
    <m/>
  </r>
  <r>
    <s v="OD2906"/>
    <s v="Harish"/>
    <x v="5"/>
    <x v="8"/>
    <s v="Namakkal"/>
    <x v="531"/>
    <x v="1"/>
    <n v="1273"/>
    <n v="0.34"/>
    <n v="63.65"/>
    <s v="Tamil Nadu"/>
    <x v="0"/>
    <s v="08"/>
    <s v="2016 "/>
    <x v="6"/>
    <x v="0"/>
    <m/>
    <m/>
    <m/>
    <m/>
    <m/>
    <m/>
    <m/>
  </r>
  <r>
    <s v="OD2907"/>
    <s v="Rumaiza"/>
    <x v="0"/>
    <x v="12"/>
    <s v="Tenkasi"/>
    <x v="197"/>
    <x v="1"/>
    <n v="2493"/>
    <n v="0.1"/>
    <n v="673.11"/>
    <s v="Tamil Nadu"/>
    <x v="5"/>
    <s v="09"/>
    <s v="2017 "/>
    <x v="35"/>
    <x v="5"/>
    <m/>
    <m/>
    <m/>
    <m/>
    <m/>
    <m/>
    <m/>
  </r>
  <r>
    <s v="OD2908"/>
    <s v="Sabeela"/>
    <x v="6"/>
    <x v="13"/>
    <s v="Karur"/>
    <x v="124"/>
    <x v="1"/>
    <n v="681"/>
    <n v="0.23"/>
    <n v="245.16"/>
    <s v="Tamil Nadu"/>
    <x v="0"/>
    <s v="19"/>
    <s v="2018"/>
    <x v="23"/>
    <x v="0"/>
    <m/>
    <m/>
    <m/>
    <m/>
    <m/>
    <m/>
    <m/>
  </r>
  <r>
    <s v="OD2909"/>
    <s v="Surya"/>
    <x v="3"/>
    <x v="3"/>
    <s v="Ooty"/>
    <x v="535"/>
    <x v="1"/>
    <n v="1655"/>
    <n v="0.3"/>
    <n v="612.35"/>
    <s v="Tamil Nadu"/>
    <x v="16"/>
    <s v="02"/>
    <s v="2017 "/>
    <x v="47"/>
    <x v="11"/>
    <m/>
    <m/>
    <m/>
    <m/>
    <m/>
    <m/>
    <m/>
  </r>
  <r>
    <s v="OD2910"/>
    <s v="Suresh"/>
    <x v="1"/>
    <x v="1"/>
    <s v="Viluppuram"/>
    <x v="612"/>
    <x v="1"/>
    <n v="2195"/>
    <n v="0.22"/>
    <n v="285.35000000000002"/>
    <s v="Tamil Nadu"/>
    <x v="0"/>
    <s v="25"/>
    <s v="2018"/>
    <x v="23"/>
    <x v="0"/>
    <m/>
    <m/>
    <m/>
    <m/>
    <m/>
    <m/>
    <m/>
  </r>
  <r>
    <s v="OD2911"/>
    <s v="Sudeep"/>
    <x v="0"/>
    <x v="20"/>
    <s v="Viluppuram"/>
    <x v="5"/>
    <x v="1"/>
    <n v="2100"/>
    <n v="0.14000000000000001"/>
    <n v="315"/>
    <s v="Tamil Nadu"/>
    <x v="4"/>
    <s v="05"/>
    <s v="2017 "/>
    <x v="5"/>
    <x v="4"/>
    <m/>
    <m/>
    <m/>
    <m/>
    <m/>
    <m/>
    <m/>
  </r>
  <r>
    <s v="OD2912"/>
    <s v="Ganesh"/>
    <x v="4"/>
    <x v="22"/>
    <s v="Karur"/>
    <x v="883"/>
    <x v="1"/>
    <n v="2341"/>
    <n v="0.15"/>
    <n v="749.12"/>
    <s v="Tamil Nadu"/>
    <x v="14"/>
    <s v="19"/>
    <s v="2015"/>
    <x v="41"/>
    <x v="3"/>
    <m/>
    <m/>
    <m/>
    <m/>
    <m/>
    <m/>
    <m/>
  </r>
  <r>
    <s v="OD2913"/>
    <s v="Surya"/>
    <x v="2"/>
    <x v="2"/>
    <s v="Theni"/>
    <x v="39"/>
    <x v="1"/>
    <n v="1585"/>
    <n v="0.31"/>
    <n v="634"/>
    <s v="Tamil Nadu"/>
    <x v="0"/>
    <s v="13"/>
    <s v="2018"/>
    <x v="23"/>
    <x v="0"/>
    <m/>
    <m/>
    <m/>
    <m/>
    <m/>
    <m/>
    <m/>
  </r>
  <r>
    <s v="OD2914"/>
    <s v="Surya"/>
    <x v="2"/>
    <x v="2"/>
    <s v="Vellore"/>
    <x v="536"/>
    <x v="1"/>
    <n v="1853"/>
    <n v="0.28999999999999998"/>
    <n v="796.79"/>
    <s v="Tamil Nadu"/>
    <x v="4"/>
    <s v="23"/>
    <s v="2015"/>
    <x v="20"/>
    <x v="4"/>
    <m/>
    <m/>
    <m/>
    <m/>
    <m/>
    <m/>
    <m/>
  </r>
  <r>
    <s v="OD2915"/>
    <s v="Veena"/>
    <x v="3"/>
    <x v="5"/>
    <s v="Kanyakumari"/>
    <x v="67"/>
    <x v="1"/>
    <n v="2451"/>
    <n v="0.21"/>
    <n v="318.63"/>
    <s v="Tamil Nadu"/>
    <x v="4"/>
    <s v="22"/>
    <s v="2018"/>
    <x v="22"/>
    <x v="4"/>
    <m/>
    <m/>
    <m/>
    <m/>
    <m/>
    <m/>
    <m/>
  </r>
  <r>
    <s v="OD2916"/>
    <s v="Mathew"/>
    <x v="2"/>
    <x v="4"/>
    <s v="Pudukottai"/>
    <x v="328"/>
    <x v="1"/>
    <n v="2099"/>
    <n v="0.28999999999999998"/>
    <n v="314.85000000000002"/>
    <s v="Tamil Nadu"/>
    <x v="7"/>
    <s v="25"/>
    <s v="2018"/>
    <x v="43"/>
    <x v="6"/>
    <m/>
    <m/>
    <m/>
    <m/>
    <m/>
    <m/>
    <m/>
  </r>
  <r>
    <s v="OD2917"/>
    <s v="Verma"/>
    <x v="3"/>
    <x v="18"/>
    <s v="Trichy"/>
    <x v="886"/>
    <x v="1"/>
    <n v="2315"/>
    <n v="0.28000000000000003"/>
    <n v="972.3"/>
    <s v="Tamil Nadu"/>
    <x v="2"/>
    <s v="22"/>
    <s v="2016"/>
    <x v="2"/>
    <x v="2"/>
    <m/>
    <m/>
    <m/>
    <m/>
    <m/>
    <m/>
    <m/>
  </r>
  <r>
    <s v="OD2918"/>
    <s v="James"/>
    <x v="1"/>
    <x v="1"/>
    <s v="Coimbatore"/>
    <x v="577"/>
    <x v="1"/>
    <n v="1512"/>
    <n v="0.26"/>
    <n v="241.92"/>
    <s v="Tamil Nadu"/>
    <x v="8"/>
    <s v="29"/>
    <s v="2018"/>
    <x v="10"/>
    <x v="7"/>
    <m/>
    <m/>
    <m/>
    <m/>
    <m/>
    <m/>
    <m/>
  </r>
  <r>
    <s v="OD2919"/>
    <s v="Verma"/>
    <x v="3"/>
    <x v="18"/>
    <s v="Pudukottai"/>
    <x v="471"/>
    <x v="1"/>
    <n v="1413"/>
    <n v="0.3"/>
    <n v="452.16"/>
    <s v="Tamil Nadu"/>
    <x v="11"/>
    <s v="04"/>
    <s v="2017 "/>
    <x v="21"/>
    <x v="8"/>
    <m/>
    <m/>
    <m/>
    <m/>
    <m/>
    <m/>
    <m/>
  </r>
  <r>
    <s v="OD2920"/>
    <s v="Komal"/>
    <x v="4"/>
    <x v="6"/>
    <s v="Krishnagiri"/>
    <x v="328"/>
    <x v="1"/>
    <n v="741"/>
    <n v="0.1"/>
    <n v="51.87"/>
    <s v="Tamil Nadu"/>
    <x v="7"/>
    <s v="25"/>
    <s v="2018"/>
    <x v="43"/>
    <x v="6"/>
    <m/>
    <m/>
    <m/>
    <m/>
    <m/>
    <m/>
    <m/>
  </r>
  <r>
    <s v="OD2921"/>
    <s v="Ganesh"/>
    <x v="4"/>
    <x v="6"/>
    <s v="Virudhunagar"/>
    <x v="471"/>
    <x v="1"/>
    <n v="1363"/>
    <n v="0.1"/>
    <n v="558.83000000000004"/>
    <s v="Tamil Nadu"/>
    <x v="11"/>
    <s v="04"/>
    <s v="2017 "/>
    <x v="21"/>
    <x v="8"/>
    <m/>
    <m/>
    <m/>
    <m/>
    <m/>
    <m/>
    <m/>
  </r>
  <r>
    <s v="OD2922"/>
    <s v="Yadav"/>
    <x v="2"/>
    <x v="15"/>
    <s v="Perambalur"/>
    <x v="542"/>
    <x v="1"/>
    <n v="1718"/>
    <n v="0.24"/>
    <n v="360.78"/>
    <s v="Tamil Nadu"/>
    <x v="7"/>
    <s v="29"/>
    <s v="2015"/>
    <x v="9"/>
    <x v="6"/>
    <m/>
    <m/>
    <m/>
    <m/>
    <m/>
    <m/>
    <m/>
  </r>
  <r>
    <s v="OD2923"/>
    <s v="Sheeba"/>
    <x v="4"/>
    <x v="22"/>
    <s v="Dindigul"/>
    <x v="887"/>
    <x v="1"/>
    <n v="1546"/>
    <n v="0.26"/>
    <n v="108.22"/>
    <s v="Tamil Nadu"/>
    <x v="12"/>
    <s v="09"/>
    <s v="2016 "/>
    <x v="29"/>
    <x v="10"/>
    <m/>
    <m/>
    <m/>
    <m/>
    <m/>
    <m/>
    <m/>
  </r>
  <r>
    <s v="OD2924"/>
    <s v="Veena"/>
    <x v="3"/>
    <x v="16"/>
    <s v="Perambalur"/>
    <x v="888"/>
    <x v="1"/>
    <n v="1374"/>
    <n v="0.32"/>
    <n v="590.82000000000005"/>
    <s v="Tamil Nadu"/>
    <x v="3"/>
    <s v="11"/>
    <s v="2015 "/>
    <x v="41"/>
    <x v="3"/>
    <m/>
    <m/>
    <m/>
    <m/>
    <m/>
    <m/>
    <m/>
  </r>
  <r>
    <s v="OD2925"/>
    <s v="Alan"/>
    <x v="2"/>
    <x v="21"/>
    <s v="Karur"/>
    <x v="537"/>
    <x v="1"/>
    <n v="2347"/>
    <n v="0.16"/>
    <n v="704.1"/>
    <s v="Tamil Nadu"/>
    <x v="7"/>
    <s v="23"/>
    <s v="2018"/>
    <x v="43"/>
    <x v="6"/>
    <m/>
    <m/>
    <m/>
    <m/>
    <m/>
    <m/>
    <m/>
  </r>
  <r>
    <s v="OD2926"/>
    <s v="Komal"/>
    <x v="6"/>
    <x v="11"/>
    <s v="Tirunelveli"/>
    <x v="536"/>
    <x v="1"/>
    <n v="1297"/>
    <n v="0.23"/>
    <n v="570.67999999999995"/>
    <s v="Tamil Nadu"/>
    <x v="4"/>
    <s v="23"/>
    <s v="2015"/>
    <x v="20"/>
    <x v="4"/>
    <m/>
    <m/>
    <m/>
    <m/>
    <m/>
    <m/>
    <m/>
  </r>
  <r>
    <s v="OD2927"/>
    <s v="Mathew"/>
    <x v="4"/>
    <x v="22"/>
    <s v="Ooty"/>
    <x v="540"/>
    <x v="1"/>
    <n v="831"/>
    <n v="0.28000000000000003"/>
    <n v="257.61"/>
    <s v="Tamil Nadu"/>
    <x v="2"/>
    <s v="28"/>
    <s v="2018"/>
    <x v="13"/>
    <x v="2"/>
    <m/>
    <m/>
    <m/>
    <m/>
    <m/>
    <m/>
    <m/>
  </r>
  <r>
    <s v="OD2928"/>
    <s v="Hussain"/>
    <x v="4"/>
    <x v="22"/>
    <s v="Tenkasi"/>
    <x v="45"/>
    <x v="1"/>
    <n v="1506"/>
    <n v="0.32"/>
    <n v="677.7"/>
    <s v="Tamil Nadu"/>
    <x v="0"/>
    <s v="06"/>
    <s v="2018 "/>
    <x v="23"/>
    <x v="0"/>
    <m/>
    <m/>
    <m/>
    <m/>
    <m/>
    <m/>
    <m/>
  </r>
  <r>
    <s v="OD2929"/>
    <s v="Peer"/>
    <x v="5"/>
    <x v="17"/>
    <s v="Krishnagiri"/>
    <x v="198"/>
    <x v="1"/>
    <n v="1171"/>
    <n v="0.18"/>
    <n v="363.01"/>
    <s v="Tamil Nadu"/>
    <x v="17"/>
    <s v="18"/>
    <s v="2017"/>
    <x v="17"/>
    <x v="10"/>
    <m/>
    <m/>
    <m/>
    <m/>
    <m/>
    <m/>
    <m/>
  </r>
  <r>
    <s v="OD2930"/>
    <s v="Vidya"/>
    <x v="0"/>
    <x v="12"/>
    <s v="Salem"/>
    <x v="577"/>
    <x v="1"/>
    <n v="689"/>
    <n v="0.1"/>
    <n v="172.25"/>
    <s v="Tamil Nadu"/>
    <x v="8"/>
    <s v="29"/>
    <s v="2018"/>
    <x v="10"/>
    <x v="7"/>
    <m/>
    <m/>
    <m/>
    <m/>
    <m/>
    <m/>
    <m/>
  </r>
  <r>
    <s v="OD2931"/>
    <s v="Esther"/>
    <x v="0"/>
    <x v="12"/>
    <s v="Dharmapuri"/>
    <x v="65"/>
    <x v="1"/>
    <n v="580"/>
    <n v="0.28000000000000003"/>
    <n v="29"/>
    <s v="Tamil Nadu"/>
    <x v="11"/>
    <s v="05"/>
    <s v="2017 "/>
    <x v="21"/>
    <x v="8"/>
    <m/>
    <m/>
    <m/>
    <m/>
    <m/>
    <m/>
    <m/>
  </r>
  <r>
    <s v="OD2932"/>
    <s v="Vince"/>
    <x v="6"/>
    <x v="9"/>
    <s v="Coimbatore"/>
    <x v="888"/>
    <x v="1"/>
    <n v="2221"/>
    <n v="0.11"/>
    <n v="155.47"/>
    <s v="Tamil Nadu"/>
    <x v="3"/>
    <s v="11"/>
    <s v="2015 "/>
    <x v="41"/>
    <x v="3"/>
    <m/>
    <m/>
    <m/>
    <m/>
    <m/>
    <m/>
    <m/>
  </r>
  <r>
    <s v="OD2933"/>
    <s v="Vince"/>
    <x v="2"/>
    <x v="2"/>
    <s v="Vellore"/>
    <x v="536"/>
    <x v="1"/>
    <n v="2377"/>
    <n v="0.23"/>
    <n v="499.17"/>
    <s v="Tamil Nadu"/>
    <x v="4"/>
    <s v="23"/>
    <s v="2015"/>
    <x v="20"/>
    <x v="4"/>
    <m/>
    <m/>
    <m/>
    <m/>
    <m/>
    <m/>
    <m/>
  </r>
  <r>
    <s v="OD2934"/>
    <s v="Veena"/>
    <x v="6"/>
    <x v="13"/>
    <s v="Theni"/>
    <x v="540"/>
    <x v="1"/>
    <n v="1353"/>
    <n v="0.32"/>
    <n v="148.83000000000001"/>
    <s v="Tamil Nadu"/>
    <x v="2"/>
    <s v="28"/>
    <s v="2018"/>
    <x v="13"/>
    <x v="2"/>
    <m/>
    <m/>
    <m/>
    <m/>
    <m/>
    <m/>
    <m/>
  </r>
  <r>
    <s v="OD2935"/>
    <s v="Vince"/>
    <x v="2"/>
    <x v="2"/>
    <s v="Tenkasi"/>
    <x v="794"/>
    <x v="1"/>
    <n v="2449"/>
    <n v="0.28999999999999998"/>
    <n v="930.62"/>
    <s v="Tamil Nadu"/>
    <x v="7"/>
    <s v="13"/>
    <s v="2017"/>
    <x v="28"/>
    <x v="6"/>
    <m/>
    <m/>
    <m/>
    <m/>
    <m/>
    <m/>
    <m/>
  </r>
  <r>
    <s v="OD2936"/>
    <s v="Sabeela"/>
    <x v="3"/>
    <x v="3"/>
    <s v="Kanyakumari"/>
    <x v="134"/>
    <x v="1"/>
    <n v="2430"/>
    <n v="0.33"/>
    <n v="704.7"/>
    <s v="Tamil Nadu"/>
    <x v="0"/>
    <s v="03"/>
    <s v="2018 "/>
    <x v="23"/>
    <x v="0"/>
    <m/>
    <m/>
    <m/>
    <m/>
    <m/>
    <m/>
    <m/>
  </r>
  <r>
    <s v="OD2937"/>
    <s v="Muneer"/>
    <x v="6"/>
    <x v="9"/>
    <s v="Salem"/>
    <x v="65"/>
    <x v="1"/>
    <n v="2453"/>
    <n v="0.14000000000000001"/>
    <n v="466.07"/>
    <s v="Tamil Nadu"/>
    <x v="11"/>
    <s v="05"/>
    <s v="2017 "/>
    <x v="21"/>
    <x v="8"/>
    <m/>
    <m/>
    <m/>
    <m/>
    <m/>
    <m/>
    <m/>
  </r>
  <r>
    <s v="OD2938"/>
    <s v="Amrish"/>
    <x v="5"/>
    <x v="17"/>
    <s v="Bodi"/>
    <x v="471"/>
    <x v="1"/>
    <n v="1857"/>
    <n v="0.27"/>
    <n v="315.69"/>
    <s v="Tamil Nadu"/>
    <x v="11"/>
    <s v="04"/>
    <s v="2017 "/>
    <x v="21"/>
    <x v="8"/>
    <m/>
    <m/>
    <m/>
    <m/>
    <m/>
    <m/>
    <m/>
  </r>
  <r>
    <s v="OD2939"/>
    <s v="Suresh"/>
    <x v="4"/>
    <x v="22"/>
    <s v="Virudhunagar"/>
    <x v="39"/>
    <x v="1"/>
    <n v="1914"/>
    <n v="0.34"/>
    <n v="153.12"/>
    <s v="Tamil Nadu"/>
    <x v="0"/>
    <s v="13"/>
    <s v="2018"/>
    <x v="23"/>
    <x v="0"/>
    <m/>
    <m/>
    <m/>
    <m/>
    <m/>
    <m/>
    <m/>
  </r>
  <r>
    <s v="OD2940"/>
    <s v="Malik"/>
    <x v="4"/>
    <x v="6"/>
    <s v="Coimbatore"/>
    <x v="762"/>
    <x v="1"/>
    <n v="853"/>
    <n v="0.31"/>
    <n v="110.89"/>
    <s v="Tamil Nadu"/>
    <x v="7"/>
    <s v="22"/>
    <s v="2015"/>
    <x v="9"/>
    <x v="6"/>
    <m/>
    <m/>
    <m/>
    <m/>
    <m/>
    <m/>
    <m/>
  </r>
  <r>
    <s v="OD2941"/>
    <s v="Sundar"/>
    <x v="3"/>
    <x v="5"/>
    <s v="Tirunelveli"/>
    <x v="153"/>
    <x v="1"/>
    <n v="1807"/>
    <n v="0.11"/>
    <n v="289.12"/>
    <s v="Tamil Nadu"/>
    <x v="7"/>
    <s v="27"/>
    <s v="2018"/>
    <x v="43"/>
    <x v="6"/>
    <m/>
    <m/>
    <m/>
    <m/>
    <m/>
    <m/>
    <m/>
  </r>
  <r>
    <s v="OD2942"/>
    <s v="James"/>
    <x v="6"/>
    <x v="9"/>
    <s v="Bodi"/>
    <x v="509"/>
    <x v="1"/>
    <n v="1571"/>
    <n v="0.2"/>
    <n v="518.42999999999995"/>
    <s v="Tamil Nadu"/>
    <x v="4"/>
    <s v="04"/>
    <s v="2016 "/>
    <x v="14"/>
    <x v="4"/>
    <m/>
    <m/>
    <m/>
    <m/>
    <m/>
    <m/>
    <m/>
  </r>
  <r>
    <s v="OD2943"/>
    <s v="Shah"/>
    <x v="4"/>
    <x v="22"/>
    <s v="Ooty"/>
    <x v="45"/>
    <x v="1"/>
    <n v="2280"/>
    <n v="0.24"/>
    <n v="159.6"/>
    <s v="Tamil Nadu"/>
    <x v="0"/>
    <s v="06"/>
    <s v="2018 "/>
    <x v="23"/>
    <x v="0"/>
    <m/>
    <m/>
    <m/>
    <m/>
    <m/>
    <m/>
    <m/>
  </r>
  <r>
    <s v="OD2944"/>
    <s v="Amy"/>
    <x v="1"/>
    <x v="1"/>
    <s v="Madurai"/>
    <x v="39"/>
    <x v="1"/>
    <n v="1567"/>
    <n v="0.32"/>
    <n v="673.81"/>
    <s v="Tamil Nadu"/>
    <x v="0"/>
    <s v="13"/>
    <s v="2018"/>
    <x v="23"/>
    <x v="0"/>
    <m/>
    <m/>
    <m/>
    <m/>
    <m/>
    <m/>
    <m/>
  </r>
  <r>
    <s v="OD2945"/>
    <s v="James"/>
    <x v="6"/>
    <x v="19"/>
    <s v="Viluppuram"/>
    <x v="537"/>
    <x v="1"/>
    <n v="1839"/>
    <n v="0.28999999999999998"/>
    <n v="588.48"/>
    <s v="Tamil Nadu"/>
    <x v="7"/>
    <s v="23"/>
    <s v="2018"/>
    <x v="43"/>
    <x v="6"/>
    <m/>
    <m/>
    <m/>
    <m/>
    <m/>
    <m/>
    <m/>
  </r>
  <r>
    <s v="OD2946"/>
    <s v="Sharon"/>
    <x v="1"/>
    <x v="1"/>
    <s v="Theni"/>
    <x v="433"/>
    <x v="1"/>
    <n v="794"/>
    <n v="0.12"/>
    <n v="230.26"/>
    <s v="Tamil Nadu"/>
    <x v="15"/>
    <s v="27"/>
    <s v="2018"/>
    <x v="24"/>
    <x v="5"/>
    <m/>
    <m/>
    <m/>
    <m/>
    <m/>
    <m/>
    <m/>
  </r>
  <r>
    <s v="OD2947"/>
    <s v="Krithika"/>
    <x v="0"/>
    <x v="12"/>
    <s v="Virudhunagar"/>
    <x v="536"/>
    <x v="1"/>
    <n v="2374"/>
    <n v="0.26"/>
    <n v="593.5"/>
    <s v="Tamil Nadu"/>
    <x v="4"/>
    <s v="23"/>
    <s v="2015"/>
    <x v="20"/>
    <x v="4"/>
    <m/>
    <m/>
    <m/>
    <m/>
    <m/>
    <m/>
    <m/>
  </r>
  <r>
    <s v="OD2948"/>
    <s v="Jonas"/>
    <x v="2"/>
    <x v="21"/>
    <s v="Dindigul"/>
    <x v="537"/>
    <x v="1"/>
    <n v="1049"/>
    <n v="0.23"/>
    <n v="230.78"/>
    <s v="Tamil Nadu"/>
    <x v="7"/>
    <s v="23"/>
    <s v="2018"/>
    <x v="43"/>
    <x v="6"/>
    <m/>
    <m/>
    <m/>
    <m/>
    <m/>
    <m/>
    <m/>
  </r>
  <r>
    <s v="OD2949"/>
    <s v="Jonas"/>
    <x v="5"/>
    <x v="8"/>
    <s v="Cumbum"/>
    <x v="667"/>
    <x v="1"/>
    <n v="1826"/>
    <n v="0.35"/>
    <n v="109.56"/>
    <s v="Tamil Nadu"/>
    <x v="2"/>
    <s v="31"/>
    <s v="2017"/>
    <x v="32"/>
    <x v="2"/>
    <m/>
    <m/>
    <m/>
    <m/>
    <m/>
    <m/>
    <m/>
  </r>
  <r>
    <s v="OD2950"/>
    <s v="Malik"/>
    <x v="3"/>
    <x v="16"/>
    <s v="Perambalur"/>
    <x v="45"/>
    <x v="1"/>
    <n v="1077"/>
    <n v="0.12"/>
    <n v="463.11"/>
    <s v="Tamil Nadu"/>
    <x v="0"/>
    <s v="06"/>
    <s v="2018 "/>
    <x v="23"/>
    <x v="0"/>
    <m/>
    <m/>
    <m/>
    <m/>
    <m/>
    <m/>
    <m/>
  </r>
  <r>
    <s v="OD2951"/>
    <s v="Jonas"/>
    <x v="2"/>
    <x v="21"/>
    <s v="Ooty"/>
    <x v="889"/>
    <x v="1"/>
    <n v="2184"/>
    <n v="0.32"/>
    <n v="764.4"/>
    <s v="Tamil Nadu"/>
    <x v="7"/>
    <s v="31"/>
    <s v="2018"/>
    <x v="43"/>
    <x v="6"/>
    <m/>
    <m/>
    <m/>
    <m/>
    <m/>
    <m/>
    <m/>
  </r>
  <r>
    <s v="OD2952"/>
    <s v="Roshan"/>
    <x v="1"/>
    <x v="1"/>
    <s v="Bodi"/>
    <x v="376"/>
    <x v="1"/>
    <n v="1463"/>
    <n v="0.33"/>
    <n v="160.93"/>
    <s v="Tamil Nadu"/>
    <x v="2"/>
    <s v="01"/>
    <s v="2017 "/>
    <x v="32"/>
    <x v="2"/>
    <m/>
    <m/>
    <m/>
    <m/>
    <m/>
    <m/>
    <m/>
  </r>
  <r>
    <s v="OD2953"/>
    <s v="Roshan"/>
    <x v="6"/>
    <x v="19"/>
    <s v="Kanyakumari"/>
    <x v="149"/>
    <x v="1"/>
    <n v="1474"/>
    <n v="0.27"/>
    <n v="132.66"/>
    <s v="Tamil Nadu"/>
    <x v="2"/>
    <s v="21"/>
    <s v="2017"/>
    <x v="32"/>
    <x v="2"/>
    <m/>
    <m/>
    <m/>
    <m/>
    <m/>
    <m/>
    <m/>
  </r>
  <r>
    <s v="OD2954"/>
    <s v="Sundar"/>
    <x v="0"/>
    <x v="20"/>
    <s v="Tenkasi"/>
    <x v="877"/>
    <x v="1"/>
    <n v="1499"/>
    <n v="0.12"/>
    <n v="89.94"/>
    <s v="Tamil Nadu"/>
    <x v="15"/>
    <s v="15"/>
    <s v="2017"/>
    <x v="35"/>
    <x v="5"/>
    <m/>
    <m/>
    <m/>
    <m/>
    <m/>
    <m/>
    <m/>
  </r>
  <r>
    <s v="OD2955"/>
    <s v="Vidya"/>
    <x v="2"/>
    <x v="21"/>
    <s v="Ramanadhapuram"/>
    <x v="376"/>
    <x v="1"/>
    <n v="1216"/>
    <n v="0.25"/>
    <n v="474.24"/>
    <s v="Tamil Nadu"/>
    <x v="2"/>
    <s v="01"/>
    <s v="2017 "/>
    <x v="32"/>
    <x v="2"/>
    <m/>
    <m/>
    <m/>
    <m/>
    <m/>
    <m/>
    <m/>
  </r>
  <r>
    <s v="OD2956"/>
    <s v="Vince"/>
    <x v="1"/>
    <x v="1"/>
    <s v="Perambalur"/>
    <x v="542"/>
    <x v="1"/>
    <n v="945"/>
    <n v="0.35"/>
    <n v="160.65"/>
    <s v="Tamil Nadu"/>
    <x v="7"/>
    <s v="29"/>
    <s v="2015"/>
    <x v="9"/>
    <x v="6"/>
    <m/>
    <m/>
    <m/>
    <m/>
    <m/>
    <m/>
    <m/>
  </r>
  <r>
    <s v="OD2957"/>
    <s v="Jackson"/>
    <x v="4"/>
    <x v="7"/>
    <s v="Salem"/>
    <x v="509"/>
    <x v="1"/>
    <n v="1916"/>
    <n v="0.2"/>
    <n v="402.36"/>
    <s v="Tamil Nadu"/>
    <x v="4"/>
    <s v="04"/>
    <s v="2016 "/>
    <x v="14"/>
    <x v="4"/>
    <m/>
    <m/>
    <m/>
    <m/>
    <m/>
    <m/>
    <m/>
  </r>
  <r>
    <s v="OD2958"/>
    <s v="Jackson"/>
    <x v="6"/>
    <x v="11"/>
    <s v="Tirunelveli"/>
    <x v="65"/>
    <x v="1"/>
    <n v="1657"/>
    <n v="0.13"/>
    <n v="331.4"/>
    <s v="Tamil Nadu"/>
    <x v="11"/>
    <s v="05"/>
    <s v="2017 "/>
    <x v="21"/>
    <x v="8"/>
    <m/>
    <m/>
    <m/>
    <m/>
    <m/>
    <m/>
    <m/>
  </r>
  <r>
    <s v="OD2959"/>
    <s v="Yusuf"/>
    <x v="1"/>
    <x v="1"/>
    <s v="Dindigul"/>
    <x v="45"/>
    <x v="1"/>
    <n v="1222"/>
    <n v="0.2"/>
    <n v="281.06"/>
    <s v="Tamil Nadu"/>
    <x v="0"/>
    <s v="06"/>
    <s v="2018 "/>
    <x v="23"/>
    <x v="0"/>
    <m/>
    <m/>
    <m/>
    <m/>
    <m/>
    <m/>
    <m/>
  </r>
  <r>
    <s v="OD2960"/>
    <s v="Sheeba"/>
    <x v="2"/>
    <x v="21"/>
    <s v="Bodi"/>
    <x v="794"/>
    <x v="1"/>
    <n v="2397"/>
    <n v="0.25"/>
    <n v="958.8"/>
    <s v="Tamil Nadu"/>
    <x v="7"/>
    <s v="13"/>
    <s v="2017"/>
    <x v="28"/>
    <x v="6"/>
    <m/>
    <m/>
    <m/>
    <m/>
    <m/>
    <m/>
    <m/>
  </r>
  <r>
    <s v="OD2961"/>
    <s v="Ramesh"/>
    <x v="4"/>
    <x v="6"/>
    <s v="Theni"/>
    <x v="297"/>
    <x v="2"/>
    <n v="2181"/>
    <n v="0.17"/>
    <n v="261.72000000000003"/>
    <s v="Tamil Nadu"/>
    <x v="4"/>
    <s v="12"/>
    <s v="2016 "/>
    <x v="14"/>
    <x v="4"/>
    <m/>
    <m/>
    <m/>
    <m/>
    <m/>
    <m/>
    <m/>
  </r>
  <r>
    <s v="OD2962"/>
    <s v="Veena"/>
    <x v="6"/>
    <x v="9"/>
    <s v="Tirunelveli"/>
    <x v="442"/>
    <x v="2"/>
    <n v="1591"/>
    <n v="0.19"/>
    <n v="556.85"/>
    <s v="Tamil Nadu"/>
    <x v="4"/>
    <s v="20"/>
    <s v="2015"/>
    <x v="20"/>
    <x v="4"/>
    <m/>
    <m/>
    <m/>
    <m/>
    <m/>
    <m/>
    <m/>
  </r>
  <r>
    <s v="OD2963"/>
    <s v="Sudeep"/>
    <x v="6"/>
    <x v="11"/>
    <s v="Tenkasi"/>
    <x v="365"/>
    <x v="2"/>
    <n v="970"/>
    <n v="0.15"/>
    <n v="48.5"/>
    <s v="Tamil Nadu"/>
    <x v="19"/>
    <s v="07"/>
    <s v="2018 "/>
    <x v="44"/>
    <x v="9"/>
    <m/>
    <m/>
    <m/>
    <m/>
    <m/>
    <m/>
    <m/>
  </r>
  <r>
    <s v="OD2964"/>
    <s v="Jackson"/>
    <x v="1"/>
    <x v="1"/>
    <s v="Dharmapuri"/>
    <x v="93"/>
    <x v="2"/>
    <n v="1350"/>
    <n v="0.31"/>
    <n v="256.5"/>
    <s v="Tamil Nadu"/>
    <x v="13"/>
    <s v="24"/>
    <s v="2018"/>
    <x v="27"/>
    <x v="1"/>
    <m/>
    <m/>
    <m/>
    <m/>
    <m/>
    <m/>
    <m/>
  </r>
  <r>
    <s v="OD2965"/>
    <s v="Ridhesh"/>
    <x v="5"/>
    <x v="10"/>
    <s v="Chennai"/>
    <x v="323"/>
    <x v="2"/>
    <n v="1364"/>
    <n v="0.12"/>
    <n v="381.92"/>
    <s v="Tamil Nadu"/>
    <x v="9"/>
    <s v="29"/>
    <s v="2017"/>
    <x v="21"/>
    <x v="8"/>
    <m/>
    <m/>
    <m/>
    <m/>
    <m/>
    <m/>
    <m/>
  </r>
  <r>
    <s v="OD2966"/>
    <s v="Sundar"/>
    <x v="0"/>
    <x v="20"/>
    <s v="Salem"/>
    <x v="890"/>
    <x v="2"/>
    <n v="530"/>
    <n v="0.3"/>
    <n v="190.8"/>
    <s v="Tamil Nadu"/>
    <x v="17"/>
    <s v="28"/>
    <s v="2017"/>
    <x v="17"/>
    <x v="10"/>
    <m/>
    <m/>
    <m/>
    <m/>
    <m/>
    <m/>
    <m/>
  </r>
  <r>
    <s v="OD2967"/>
    <s v="Haseena"/>
    <x v="3"/>
    <x v="3"/>
    <s v="Tenkasi"/>
    <x v="276"/>
    <x v="2"/>
    <n v="1779"/>
    <n v="0.23"/>
    <n v="142.32"/>
    <s v="Tamil Nadu"/>
    <x v="18"/>
    <s v="07"/>
    <s v="2017 "/>
    <x v="16"/>
    <x v="7"/>
    <m/>
    <m/>
    <m/>
    <m/>
    <m/>
    <m/>
    <m/>
  </r>
  <r>
    <s v="OD2968"/>
    <s v="Jackson"/>
    <x v="1"/>
    <x v="14"/>
    <s v="Salem"/>
    <x v="891"/>
    <x v="2"/>
    <n v="1586"/>
    <n v="0.2"/>
    <n v="713.7"/>
    <s v="Tamil Nadu"/>
    <x v="13"/>
    <s v="24"/>
    <s v="2017"/>
    <x v="1"/>
    <x v="1"/>
    <m/>
    <m/>
    <m/>
    <m/>
    <m/>
    <m/>
    <m/>
  </r>
  <r>
    <s v="OD2969"/>
    <s v="Vinne"/>
    <x v="4"/>
    <x v="22"/>
    <s v="Karur"/>
    <x v="871"/>
    <x v="2"/>
    <n v="837"/>
    <n v="0.13"/>
    <n v="234.36"/>
    <s v="Tamil Nadu"/>
    <x v="13"/>
    <s v="23"/>
    <s v="2017"/>
    <x v="1"/>
    <x v="1"/>
    <m/>
    <m/>
    <m/>
    <m/>
    <m/>
    <m/>
    <m/>
  </r>
  <r>
    <s v="OD2970"/>
    <s v="Alan"/>
    <x v="0"/>
    <x v="0"/>
    <s v="Krishnagiri"/>
    <x v="372"/>
    <x v="2"/>
    <n v="2292"/>
    <n v="0.19"/>
    <n v="183.36"/>
    <s v="Tamil Nadu"/>
    <x v="7"/>
    <s v="26"/>
    <s v="2017"/>
    <x v="28"/>
    <x v="6"/>
    <m/>
    <m/>
    <m/>
    <m/>
    <m/>
    <m/>
    <m/>
  </r>
  <r>
    <s v="OD2971"/>
    <s v="Ramesh"/>
    <x v="2"/>
    <x v="4"/>
    <s v="Madurai"/>
    <x v="284"/>
    <x v="2"/>
    <n v="2213"/>
    <n v="0.16"/>
    <n v="531.12"/>
    <s v="Tamil Nadu"/>
    <x v="4"/>
    <s v="29"/>
    <s v="2015"/>
    <x v="20"/>
    <x v="4"/>
    <m/>
    <m/>
    <m/>
    <m/>
    <m/>
    <m/>
    <m/>
  </r>
  <r>
    <s v="OD2972"/>
    <s v="Ganesh"/>
    <x v="6"/>
    <x v="9"/>
    <s v="Karur"/>
    <x v="47"/>
    <x v="2"/>
    <n v="1028"/>
    <n v="0.21"/>
    <n v="61.68"/>
    <s v="Tamil Nadu"/>
    <x v="13"/>
    <s v="17"/>
    <s v="2018"/>
    <x v="27"/>
    <x v="1"/>
    <m/>
    <m/>
    <m/>
    <m/>
    <m/>
    <m/>
    <m/>
  </r>
  <r>
    <s v="OD2973"/>
    <s v="Verma"/>
    <x v="1"/>
    <x v="1"/>
    <s v="Krishnagiri"/>
    <x v="566"/>
    <x v="2"/>
    <n v="814"/>
    <n v="0.35"/>
    <n v="48.84"/>
    <s v="Tamil Nadu"/>
    <x v="14"/>
    <s v="13"/>
    <s v="2016"/>
    <x v="19"/>
    <x v="3"/>
    <m/>
    <m/>
    <m/>
    <m/>
    <m/>
    <m/>
    <m/>
  </r>
  <r>
    <s v="OD2974"/>
    <s v="Akash"/>
    <x v="3"/>
    <x v="5"/>
    <s v="Krishnagiri"/>
    <x v="892"/>
    <x v="2"/>
    <n v="892"/>
    <n v="0.34"/>
    <n v="240.84"/>
    <s v="Tamil Nadu"/>
    <x v="5"/>
    <s v="04"/>
    <s v="2018 "/>
    <x v="24"/>
    <x v="5"/>
    <m/>
    <m/>
    <m/>
    <m/>
    <m/>
    <m/>
    <m/>
  </r>
  <r>
    <s v="OD2975"/>
    <s v="Veronica"/>
    <x v="0"/>
    <x v="0"/>
    <s v="Virudhunagar"/>
    <x v="106"/>
    <x v="2"/>
    <n v="1931"/>
    <n v="0.16"/>
    <n v="617.91999999999996"/>
    <s v="Tamil Nadu"/>
    <x v="0"/>
    <s v="12"/>
    <s v="2018 "/>
    <x v="23"/>
    <x v="0"/>
    <m/>
    <m/>
    <m/>
    <m/>
    <m/>
    <m/>
    <m/>
  </r>
  <r>
    <s v="OD2976"/>
    <s v="Anu"/>
    <x v="2"/>
    <x v="2"/>
    <s v="Cumbum"/>
    <x v="736"/>
    <x v="2"/>
    <n v="1210"/>
    <n v="0.1"/>
    <n v="217.8"/>
    <s v="Tamil Nadu"/>
    <x v="9"/>
    <s v="23"/>
    <s v="2018"/>
    <x v="15"/>
    <x v="8"/>
    <m/>
    <m/>
    <m/>
    <m/>
    <m/>
    <m/>
    <m/>
  </r>
  <r>
    <s v="OD2977"/>
    <s v="Suresh"/>
    <x v="6"/>
    <x v="9"/>
    <s v="Namakkal"/>
    <x v="568"/>
    <x v="2"/>
    <n v="2118"/>
    <n v="0.24"/>
    <n v="889.56"/>
    <s v="Tamil Nadu"/>
    <x v="11"/>
    <s v="09"/>
    <s v="2018 "/>
    <x v="15"/>
    <x v="8"/>
    <m/>
    <m/>
    <m/>
    <m/>
    <m/>
    <m/>
    <m/>
  </r>
  <r>
    <s v="OD2978"/>
    <s v="Ganesh"/>
    <x v="0"/>
    <x v="20"/>
    <s v="Namakkal"/>
    <x v="442"/>
    <x v="2"/>
    <n v="2406"/>
    <n v="0.21"/>
    <n v="529.32000000000005"/>
    <s v="Tamil Nadu"/>
    <x v="4"/>
    <s v="20"/>
    <s v="2015"/>
    <x v="20"/>
    <x v="4"/>
    <m/>
    <m/>
    <m/>
    <m/>
    <m/>
    <m/>
    <m/>
  </r>
  <r>
    <s v="OD2979"/>
    <s v="Peer"/>
    <x v="2"/>
    <x v="4"/>
    <s v="Ooty"/>
    <x v="465"/>
    <x v="2"/>
    <n v="661"/>
    <n v="0.11"/>
    <n v="257.79000000000002"/>
    <s v="Tamil Nadu"/>
    <x v="2"/>
    <s v="12"/>
    <s v="2018 "/>
    <x v="13"/>
    <x v="2"/>
    <m/>
    <m/>
    <m/>
    <m/>
    <m/>
    <m/>
    <m/>
  </r>
  <r>
    <s v="OD2980"/>
    <s v="Sudeep"/>
    <x v="4"/>
    <x v="6"/>
    <s v="Bodi"/>
    <x v="685"/>
    <x v="2"/>
    <n v="1372"/>
    <n v="0.2"/>
    <n v="274.39999999999998"/>
    <s v="Tamil Nadu"/>
    <x v="9"/>
    <s v="24"/>
    <s v="2016"/>
    <x v="11"/>
    <x v="8"/>
    <m/>
    <m/>
    <m/>
    <m/>
    <m/>
    <m/>
    <m/>
  </r>
  <r>
    <s v="OD2981"/>
    <s v="Sheeba"/>
    <x v="0"/>
    <x v="12"/>
    <s v="Tenkasi"/>
    <x v="552"/>
    <x v="2"/>
    <n v="1283"/>
    <n v="0.26"/>
    <n v="346.41"/>
    <s v="Tamil Nadu"/>
    <x v="8"/>
    <s v="25"/>
    <s v="2016"/>
    <x v="38"/>
    <x v="7"/>
    <m/>
    <m/>
    <m/>
    <m/>
    <m/>
    <m/>
    <m/>
  </r>
  <r>
    <s v="OD2982"/>
    <s v="Alan"/>
    <x v="3"/>
    <x v="18"/>
    <s v="Ramanadhapuram"/>
    <x v="352"/>
    <x v="2"/>
    <n v="2073"/>
    <n v="0.22"/>
    <n v="497.52"/>
    <s v="Tamil Nadu"/>
    <x v="4"/>
    <s v="13"/>
    <s v="2016"/>
    <x v="14"/>
    <x v="4"/>
    <m/>
    <m/>
    <m/>
    <m/>
    <m/>
    <m/>
    <m/>
  </r>
  <r>
    <s v="OD2983"/>
    <s v="Amy"/>
    <x v="3"/>
    <x v="16"/>
    <s v="Theni"/>
    <x v="746"/>
    <x v="2"/>
    <n v="967"/>
    <n v="0.3"/>
    <n v="367.46"/>
    <s v="Tamil Nadu"/>
    <x v="7"/>
    <s v="14"/>
    <s v="2018"/>
    <x v="43"/>
    <x v="6"/>
    <m/>
    <m/>
    <m/>
    <m/>
    <m/>
    <m/>
    <m/>
  </r>
  <r>
    <s v="OD2984"/>
    <s v="Jackson"/>
    <x v="6"/>
    <x v="11"/>
    <s v="Karur"/>
    <x v="893"/>
    <x v="2"/>
    <n v="827"/>
    <n v="0.15"/>
    <n v="49.62"/>
    <s v="Tamil Nadu"/>
    <x v="3"/>
    <s v="01"/>
    <s v="2015 "/>
    <x v="41"/>
    <x v="3"/>
    <m/>
    <m/>
    <m/>
    <m/>
    <m/>
    <m/>
    <m/>
  </r>
  <r>
    <s v="OD2985"/>
    <s v="Esther"/>
    <x v="2"/>
    <x v="2"/>
    <s v="Pudukottai"/>
    <x v="349"/>
    <x v="2"/>
    <n v="1808"/>
    <n v="0.2"/>
    <n v="216.96"/>
    <s v="Tamil Nadu"/>
    <x v="3"/>
    <s v="11"/>
    <s v="2016 "/>
    <x v="19"/>
    <x v="3"/>
    <m/>
    <m/>
    <m/>
    <m/>
    <m/>
    <m/>
    <m/>
  </r>
  <r>
    <s v="OD2986"/>
    <s v="Ridhesh"/>
    <x v="5"/>
    <x v="8"/>
    <s v="Bodi"/>
    <x v="894"/>
    <x v="2"/>
    <n v="2167"/>
    <n v="0.14000000000000001"/>
    <n v="303.38"/>
    <s v="Tamil Nadu"/>
    <x v="20"/>
    <s v="15"/>
    <s v="2016"/>
    <x v="36"/>
    <x v="11"/>
    <m/>
    <m/>
    <m/>
    <m/>
    <m/>
    <m/>
    <m/>
  </r>
  <r>
    <s v="OD2987"/>
    <s v="Malik"/>
    <x v="5"/>
    <x v="10"/>
    <s v="Madurai"/>
    <x v="6"/>
    <x v="2"/>
    <n v="1449"/>
    <n v="0.15"/>
    <n v="623.07000000000005"/>
    <s v="Tamil Nadu"/>
    <x v="0"/>
    <s v="22"/>
    <s v="2016"/>
    <x v="6"/>
    <x v="0"/>
    <m/>
    <m/>
    <m/>
    <m/>
    <m/>
    <m/>
    <m/>
  </r>
  <r>
    <s v="OD2988"/>
    <s v="Ganesh"/>
    <x v="1"/>
    <x v="14"/>
    <s v="Tenkasi"/>
    <x v="106"/>
    <x v="2"/>
    <n v="2351"/>
    <n v="0.32"/>
    <n v="399.67"/>
    <s v="Tamil Nadu"/>
    <x v="0"/>
    <s v="12"/>
    <s v="2018 "/>
    <x v="23"/>
    <x v="0"/>
    <m/>
    <m/>
    <m/>
    <m/>
    <m/>
    <m/>
    <m/>
  </r>
  <r>
    <s v="OD2989"/>
    <s v="Alan"/>
    <x v="3"/>
    <x v="3"/>
    <s v="Krishnagiri"/>
    <x v="561"/>
    <x v="2"/>
    <n v="1818"/>
    <n v="0.25"/>
    <n v="199.98"/>
    <s v="Tamil Nadu"/>
    <x v="2"/>
    <s v="23"/>
    <s v="2016"/>
    <x v="2"/>
    <x v="2"/>
    <m/>
    <m/>
    <m/>
    <m/>
    <m/>
    <m/>
    <m/>
  </r>
  <r>
    <s v="OD2990"/>
    <s v="James"/>
    <x v="3"/>
    <x v="5"/>
    <s v="Cumbum"/>
    <x v="319"/>
    <x v="2"/>
    <n v="785"/>
    <n v="0.28000000000000003"/>
    <n v="78.5"/>
    <s v="Tamil Nadu"/>
    <x v="20"/>
    <s v="19"/>
    <s v="2017"/>
    <x v="47"/>
    <x v="11"/>
    <m/>
    <m/>
    <m/>
    <m/>
    <m/>
    <m/>
    <m/>
  </r>
  <r>
    <s v="OD2991"/>
    <s v="Sharon"/>
    <x v="1"/>
    <x v="14"/>
    <s v="Krishnagiri"/>
    <x v="408"/>
    <x v="2"/>
    <n v="2481"/>
    <n v="0.28000000000000003"/>
    <n v="372.15"/>
    <s v="Tamil Nadu"/>
    <x v="4"/>
    <s v="10"/>
    <s v="2018 "/>
    <x v="22"/>
    <x v="4"/>
    <m/>
    <m/>
    <m/>
    <m/>
    <m/>
    <m/>
    <m/>
  </r>
  <r>
    <s v="OD2992"/>
    <s v="Suresh"/>
    <x v="5"/>
    <x v="8"/>
    <s v="Vellore"/>
    <x v="569"/>
    <x v="2"/>
    <n v="1479"/>
    <n v="0.17"/>
    <n v="473.28"/>
    <s v="Tamil Nadu"/>
    <x v="4"/>
    <s v="08"/>
    <s v="2015 "/>
    <x v="20"/>
    <x v="4"/>
    <m/>
    <m/>
    <m/>
    <m/>
    <m/>
    <m/>
    <m/>
  </r>
  <r>
    <s v="OD2993"/>
    <s v="Sudha"/>
    <x v="4"/>
    <x v="22"/>
    <s v="Karur"/>
    <x v="895"/>
    <x v="2"/>
    <n v="1097"/>
    <n v="0.15"/>
    <n v="87.76"/>
    <s v="Tamil Nadu"/>
    <x v="2"/>
    <s v="18"/>
    <s v="2015"/>
    <x v="18"/>
    <x v="2"/>
    <m/>
    <m/>
    <m/>
    <m/>
    <m/>
    <m/>
    <m/>
  </r>
  <r>
    <s v="OD2994"/>
    <s v="Shah"/>
    <x v="1"/>
    <x v="1"/>
    <s v="Viluppuram"/>
    <x v="546"/>
    <x v="2"/>
    <n v="607"/>
    <n v="0.35"/>
    <n v="242.8"/>
    <s v="Tamil Nadu"/>
    <x v="1"/>
    <s v="11"/>
    <s v="2018 "/>
    <x v="27"/>
    <x v="1"/>
    <m/>
    <m/>
    <m/>
    <m/>
    <m/>
    <m/>
    <m/>
  </r>
  <r>
    <s v="OD2995"/>
    <s v="Muneer"/>
    <x v="3"/>
    <x v="18"/>
    <s v="Perambalur"/>
    <x v="538"/>
    <x v="2"/>
    <n v="949"/>
    <n v="0.35"/>
    <n v="360.62"/>
    <s v="Tamil Nadu"/>
    <x v="8"/>
    <s v="27"/>
    <s v="2018"/>
    <x v="10"/>
    <x v="7"/>
    <m/>
    <m/>
    <m/>
    <m/>
    <m/>
    <m/>
    <m/>
  </r>
  <r>
    <s v="OD2996"/>
    <s v="Sharon"/>
    <x v="6"/>
    <x v="9"/>
    <s v="Karur"/>
    <x v="552"/>
    <x v="2"/>
    <n v="1666"/>
    <n v="0.3"/>
    <n v="383.18"/>
    <s v="Tamil Nadu"/>
    <x v="8"/>
    <s v="25"/>
    <s v="2016"/>
    <x v="38"/>
    <x v="7"/>
    <m/>
    <m/>
    <m/>
    <m/>
    <m/>
    <m/>
    <m/>
  </r>
  <r>
    <s v="OD2997"/>
    <s v="Shah"/>
    <x v="2"/>
    <x v="4"/>
    <s v="Virudhunagar"/>
    <x v="801"/>
    <x v="2"/>
    <n v="1151"/>
    <n v="0.35"/>
    <n v="391.34"/>
    <s v="Tamil Nadu"/>
    <x v="17"/>
    <s v="23"/>
    <s v="2015"/>
    <x v="34"/>
    <x v="10"/>
    <m/>
    <m/>
    <m/>
    <m/>
    <m/>
    <m/>
    <m/>
  </r>
  <r>
    <s v="OD2998"/>
    <s v="Vince"/>
    <x v="6"/>
    <x v="11"/>
    <s v="Kanyakumari"/>
    <x v="17"/>
    <x v="2"/>
    <n v="1338"/>
    <n v="0.17"/>
    <n v="414.78"/>
    <s v="Tamil Nadu"/>
    <x v="4"/>
    <s v="08"/>
    <s v="2017 "/>
    <x v="5"/>
    <x v="4"/>
    <m/>
    <m/>
    <m/>
    <m/>
    <m/>
    <m/>
    <m/>
  </r>
  <r>
    <s v="OD2999"/>
    <s v="Veena"/>
    <x v="0"/>
    <x v="20"/>
    <s v="Coimbatore"/>
    <x v="546"/>
    <x v="2"/>
    <n v="967"/>
    <n v="0.33"/>
    <n v="67.69"/>
    <s v="Tamil Nadu"/>
    <x v="1"/>
    <s v="11"/>
    <s v="2018 "/>
    <x v="27"/>
    <x v="1"/>
    <m/>
    <m/>
    <m/>
    <m/>
    <m/>
    <m/>
    <m/>
  </r>
  <r>
    <s v="OD3000"/>
    <s v="Malik"/>
    <x v="5"/>
    <x v="17"/>
    <s v="Cumbum"/>
    <x v="20"/>
    <x v="2"/>
    <n v="2200"/>
    <n v="0.26"/>
    <n v="396"/>
    <s v="Tamil Nadu"/>
    <x v="8"/>
    <s v="17"/>
    <s v="2017"/>
    <x v="16"/>
    <x v="7"/>
    <m/>
    <m/>
    <m/>
    <m/>
    <m/>
    <m/>
    <m/>
  </r>
  <r>
    <s v="OD3001"/>
    <s v="Arvind"/>
    <x v="3"/>
    <x v="3"/>
    <s v="Trichy"/>
    <x v="780"/>
    <x v="2"/>
    <n v="1077"/>
    <n v="0.35"/>
    <n v="430.8"/>
    <s v="Tamil Nadu"/>
    <x v="5"/>
    <s v="06"/>
    <s v="2018 "/>
    <x v="24"/>
    <x v="5"/>
    <m/>
    <m/>
    <m/>
    <m/>
    <m/>
    <m/>
    <m/>
  </r>
  <r>
    <s v="OD3002"/>
    <s v="Alan"/>
    <x v="1"/>
    <x v="14"/>
    <s v="Perambalur"/>
    <x v="891"/>
    <x v="2"/>
    <n v="2367"/>
    <n v="0.15"/>
    <n v="1065.1500000000001"/>
    <s v="Tamil Nadu"/>
    <x v="13"/>
    <s v="24"/>
    <s v="2017"/>
    <x v="1"/>
    <x v="1"/>
    <m/>
    <m/>
    <m/>
    <m/>
    <m/>
    <m/>
    <m/>
  </r>
  <r>
    <s v="OD3003"/>
    <s v="Arvind"/>
    <x v="4"/>
    <x v="22"/>
    <s v="Salem"/>
    <x v="896"/>
    <x v="2"/>
    <n v="1075"/>
    <n v="0.14000000000000001"/>
    <n v="301"/>
    <s v="Tamil Nadu"/>
    <x v="6"/>
    <s v="04"/>
    <s v="2015 "/>
    <x v="9"/>
    <x v="6"/>
    <m/>
    <m/>
    <m/>
    <m/>
    <m/>
    <m/>
    <m/>
  </r>
  <r>
    <s v="OD3004"/>
    <s v="Veena"/>
    <x v="2"/>
    <x v="2"/>
    <s v="Theni"/>
    <x v="768"/>
    <x v="2"/>
    <n v="1306"/>
    <n v="0.1"/>
    <n v="195.9"/>
    <s v="Tamil Nadu"/>
    <x v="11"/>
    <s v="01"/>
    <s v="2015 "/>
    <x v="30"/>
    <x v="8"/>
    <m/>
    <m/>
    <m/>
    <m/>
    <m/>
    <m/>
    <m/>
  </r>
  <r>
    <s v="OD3005"/>
    <s v="Vinne"/>
    <x v="2"/>
    <x v="4"/>
    <s v="Namakkal"/>
    <x v="897"/>
    <x v="2"/>
    <n v="985"/>
    <n v="0.33"/>
    <n v="275.8"/>
    <s v="Tamil Nadu"/>
    <x v="14"/>
    <s v="19"/>
    <s v="2017"/>
    <x v="25"/>
    <x v="3"/>
    <m/>
    <m/>
    <m/>
    <m/>
    <m/>
    <m/>
    <m/>
  </r>
  <r>
    <s v="OD3006"/>
    <s v="Veronica"/>
    <x v="2"/>
    <x v="4"/>
    <s v="Viluppuram"/>
    <x v="419"/>
    <x v="2"/>
    <n v="527"/>
    <n v="0.32"/>
    <n v="126.48"/>
    <s v="Tamil Nadu"/>
    <x v="0"/>
    <s v="05"/>
    <s v="2017 "/>
    <x v="0"/>
    <x v="0"/>
    <m/>
    <m/>
    <m/>
    <m/>
    <m/>
    <m/>
    <m/>
  </r>
  <r>
    <s v="OD3007"/>
    <s v="Komal"/>
    <x v="0"/>
    <x v="20"/>
    <s v="Karur"/>
    <x v="567"/>
    <x v="2"/>
    <n v="2194"/>
    <n v="0.34"/>
    <n v="987.3"/>
    <s v="Tamil Nadu"/>
    <x v="11"/>
    <s v="02"/>
    <s v="2017 "/>
    <x v="21"/>
    <x v="8"/>
    <m/>
    <m/>
    <m/>
    <m/>
    <m/>
    <m/>
    <m/>
  </r>
  <r>
    <s v="OD3008"/>
    <s v="Hafiz"/>
    <x v="2"/>
    <x v="15"/>
    <s v="Viluppuram"/>
    <x v="106"/>
    <x v="2"/>
    <n v="1196"/>
    <n v="0.22"/>
    <n v="131.56"/>
    <s v="Tamil Nadu"/>
    <x v="0"/>
    <s v="12"/>
    <s v="2018 "/>
    <x v="23"/>
    <x v="0"/>
    <m/>
    <m/>
    <m/>
    <m/>
    <m/>
    <m/>
    <m/>
  </r>
  <r>
    <s v="OD3009"/>
    <s v="Haseena"/>
    <x v="0"/>
    <x v="0"/>
    <s v="Kanyakumari"/>
    <x v="871"/>
    <x v="2"/>
    <n v="579"/>
    <n v="0.16"/>
    <n v="208.44"/>
    <s v="Tamil Nadu"/>
    <x v="13"/>
    <s v="23"/>
    <s v="2017"/>
    <x v="1"/>
    <x v="1"/>
    <m/>
    <m/>
    <m/>
    <m/>
    <m/>
    <m/>
    <m/>
  </r>
  <r>
    <s v="OD3010"/>
    <s v="Sheeba"/>
    <x v="3"/>
    <x v="5"/>
    <s v="Ramanadhapuram"/>
    <x v="894"/>
    <x v="2"/>
    <n v="1609"/>
    <n v="0.35"/>
    <n v="257.44"/>
    <s v="Tamil Nadu"/>
    <x v="20"/>
    <s v="15"/>
    <s v="2016"/>
    <x v="36"/>
    <x v="11"/>
    <m/>
    <m/>
    <m/>
    <m/>
    <m/>
    <m/>
    <m/>
  </r>
  <r>
    <s v="OD3011"/>
    <s v="Peer"/>
    <x v="0"/>
    <x v="20"/>
    <s v="Salem"/>
    <x v="340"/>
    <x v="2"/>
    <n v="2048"/>
    <n v="0.21"/>
    <n v="655.36"/>
    <s v="Tamil Nadu"/>
    <x v="0"/>
    <s v="10"/>
    <s v="2017 "/>
    <x v="0"/>
    <x v="0"/>
    <m/>
    <m/>
    <m/>
    <m/>
    <m/>
    <m/>
    <m/>
  </r>
  <r>
    <s v="OD3012"/>
    <s v="Ridhesh"/>
    <x v="6"/>
    <x v="13"/>
    <s v="Theni"/>
    <x v="548"/>
    <x v="2"/>
    <n v="2461"/>
    <n v="0.21"/>
    <n v="959.79"/>
    <s v="Tamil Nadu"/>
    <x v="15"/>
    <s v="16"/>
    <s v="2017"/>
    <x v="35"/>
    <x v="5"/>
    <m/>
    <m/>
    <m/>
    <m/>
    <m/>
    <m/>
    <m/>
  </r>
  <r>
    <s v="OD3013"/>
    <s v="Suresh"/>
    <x v="5"/>
    <x v="17"/>
    <s v="Bodi"/>
    <x v="428"/>
    <x v="2"/>
    <n v="2088"/>
    <n v="0.11"/>
    <n v="647.28"/>
    <s v="Tamil Nadu"/>
    <x v="11"/>
    <s v="12"/>
    <s v="2018 "/>
    <x v="15"/>
    <x v="8"/>
    <m/>
    <m/>
    <m/>
    <m/>
    <m/>
    <m/>
    <m/>
  </r>
  <r>
    <s v="OD3014"/>
    <s v="Sundar"/>
    <x v="0"/>
    <x v="0"/>
    <s v="Coimbatore"/>
    <x v="898"/>
    <x v="2"/>
    <n v="2259"/>
    <n v="0.35"/>
    <n v="112.95"/>
    <s v="Tamil Nadu"/>
    <x v="19"/>
    <s v="06"/>
    <s v="2015 "/>
    <x v="46"/>
    <x v="9"/>
    <m/>
    <m/>
    <m/>
    <m/>
    <m/>
    <m/>
    <m/>
  </r>
  <r>
    <s v="OD3015"/>
    <s v="Komal"/>
    <x v="2"/>
    <x v="4"/>
    <s v="Namakkal"/>
    <x v="258"/>
    <x v="2"/>
    <n v="1390"/>
    <n v="0.14000000000000001"/>
    <n v="542.1"/>
    <s v="Tamil Nadu"/>
    <x v="4"/>
    <s v="05"/>
    <s v="2018 "/>
    <x v="22"/>
    <x v="4"/>
    <m/>
    <m/>
    <m/>
    <m/>
    <m/>
    <m/>
    <m/>
  </r>
  <r>
    <s v="OD3016"/>
    <s v="James"/>
    <x v="3"/>
    <x v="5"/>
    <s v="Nagercoil"/>
    <x v="533"/>
    <x v="2"/>
    <n v="814"/>
    <n v="0.14000000000000001"/>
    <n v="276.76"/>
    <s v="Tamil Nadu"/>
    <x v="4"/>
    <s v="25"/>
    <s v="2016"/>
    <x v="14"/>
    <x v="4"/>
    <m/>
    <m/>
    <m/>
    <m/>
    <m/>
    <m/>
    <m/>
  </r>
  <r>
    <s v="OD3017"/>
    <s v="Hussain"/>
    <x v="2"/>
    <x v="15"/>
    <s v="Theni"/>
    <x v="533"/>
    <x v="2"/>
    <n v="1253"/>
    <n v="0.27"/>
    <n v="400.96"/>
    <s v="Tamil Nadu"/>
    <x v="4"/>
    <s v="25"/>
    <s v="2016"/>
    <x v="14"/>
    <x v="4"/>
    <m/>
    <m/>
    <m/>
    <m/>
    <m/>
    <m/>
    <m/>
  </r>
  <r>
    <s v="OD3018"/>
    <s v="Jonas"/>
    <x v="4"/>
    <x v="7"/>
    <s v="Madurai"/>
    <x v="370"/>
    <x v="2"/>
    <n v="2093"/>
    <n v="0.28000000000000003"/>
    <n v="732.55"/>
    <s v="Tamil Nadu"/>
    <x v="17"/>
    <s v="29"/>
    <s v="2016"/>
    <x v="29"/>
    <x v="10"/>
    <m/>
    <m/>
    <m/>
    <m/>
    <m/>
    <m/>
    <m/>
  </r>
  <r>
    <s v="OD3019"/>
    <s v="Ram"/>
    <x v="6"/>
    <x v="9"/>
    <s v="Karur"/>
    <x v="255"/>
    <x v="2"/>
    <n v="1915"/>
    <n v="0.2"/>
    <n v="210.65"/>
    <s v="Tamil Nadu"/>
    <x v="17"/>
    <s v="26"/>
    <s v="2017"/>
    <x v="17"/>
    <x v="10"/>
    <m/>
    <m/>
    <m/>
    <m/>
    <m/>
    <m/>
    <m/>
  </r>
  <r>
    <s v="OD3020"/>
    <s v="Anu"/>
    <x v="4"/>
    <x v="7"/>
    <s v="Coimbatore"/>
    <x v="493"/>
    <x v="2"/>
    <n v="2144"/>
    <n v="0.14000000000000001"/>
    <n v="150.08000000000001"/>
    <s v="Tamil Nadu"/>
    <x v="1"/>
    <s v="12"/>
    <s v="2018 "/>
    <x v="27"/>
    <x v="1"/>
    <m/>
    <m/>
    <m/>
    <m/>
    <m/>
    <m/>
    <m/>
  </r>
  <r>
    <s v="OD3021"/>
    <s v="Ramesh"/>
    <x v="6"/>
    <x v="19"/>
    <s v="Cumbum"/>
    <x v="410"/>
    <x v="2"/>
    <n v="2387"/>
    <n v="0.19"/>
    <n v="930.93"/>
    <s v="Tamil Nadu"/>
    <x v="18"/>
    <s v="11"/>
    <s v="2016 "/>
    <x v="38"/>
    <x v="7"/>
    <m/>
    <m/>
    <m/>
    <m/>
    <m/>
    <m/>
    <m/>
  </r>
  <r>
    <s v="OD3022"/>
    <s v="Rumaiza"/>
    <x v="1"/>
    <x v="1"/>
    <s v="Bodi"/>
    <x v="365"/>
    <x v="2"/>
    <n v="739"/>
    <n v="0.35"/>
    <n v="162.58000000000001"/>
    <s v="Tamil Nadu"/>
    <x v="19"/>
    <s v="07"/>
    <s v="2018 "/>
    <x v="44"/>
    <x v="9"/>
    <m/>
    <m/>
    <m/>
    <m/>
    <m/>
    <m/>
    <m/>
  </r>
  <r>
    <s v="OD3023"/>
    <s v="Haseena"/>
    <x v="0"/>
    <x v="0"/>
    <s v="Salem"/>
    <x v="380"/>
    <x v="2"/>
    <n v="556"/>
    <n v="0.27"/>
    <n v="244.64"/>
    <s v="Tamil Nadu"/>
    <x v="6"/>
    <s v="03"/>
    <s v="2018 "/>
    <x v="43"/>
    <x v="6"/>
    <m/>
    <m/>
    <m/>
    <m/>
    <m/>
    <m/>
    <m/>
  </r>
  <r>
    <s v="OD3024"/>
    <s v="Sharon"/>
    <x v="5"/>
    <x v="8"/>
    <s v="Ramanadhapuram"/>
    <x v="6"/>
    <x v="2"/>
    <n v="1174"/>
    <n v="0.16"/>
    <n v="117.4"/>
    <s v="Tamil Nadu"/>
    <x v="0"/>
    <s v="22"/>
    <s v="2016"/>
    <x v="6"/>
    <x v="0"/>
    <m/>
    <m/>
    <m/>
    <m/>
    <m/>
    <m/>
    <m/>
  </r>
  <r>
    <s v="OD3025"/>
    <s v="Adavan"/>
    <x v="5"/>
    <x v="8"/>
    <s v="Ooty"/>
    <x v="547"/>
    <x v="2"/>
    <n v="2230"/>
    <n v="0.19"/>
    <n v="468.3"/>
    <s v="Tamil Nadu"/>
    <x v="4"/>
    <s v="12"/>
    <s v="2015 "/>
    <x v="20"/>
    <x v="4"/>
    <m/>
    <m/>
    <m/>
    <m/>
    <m/>
    <m/>
    <m/>
  </r>
  <r>
    <s v="OD3026"/>
    <s v="Amrish"/>
    <x v="0"/>
    <x v="20"/>
    <s v="Vellore"/>
    <x v="62"/>
    <x v="2"/>
    <n v="1325"/>
    <n v="0.14000000000000001"/>
    <n v="79.5"/>
    <s v="Tamil Nadu"/>
    <x v="0"/>
    <s v="06"/>
    <s v="2017 "/>
    <x v="0"/>
    <x v="0"/>
    <m/>
    <m/>
    <m/>
    <m/>
    <m/>
    <m/>
    <m/>
  </r>
  <r>
    <s v="OD3027"/>
    <s v="Rumaiza"/>
    <x v="3"/>
    <x v="3"/>
    <s v="Tirunelveli"/>
    <x v="899"/>
    <x v="2"/>
    <n v="1905"/>
    <n v="0.27"/>
    <n v="476.25"/>
    <s v="Tamil Nadu"/>
    <x v="6"/>
    <s v="01"/>
    <s v="2018 "/>
    <x v="43"/>
    <x v="6"/>
    <m/>
    <m/>
    <m/>
    <m/>
    <m/>
    <m/>
    <m/>
  </r>
  <r>
    <s v="OD3028"/>
    <s v="Suresh"/>
    <x v="6"/>
    <x v="19"/>
    <s v="Cumbum"/>
    <x v="17"/>
    <x v="2"/>
    <n v="2290"/>
    <n v="0.21"/>
    <n v="137.4"/>
    <s v="Tamil Nadu"/>
    <x v="4"/>
    <s v="08"/>
    <s v="2017 "/>
    <x v="5"/>
    <x v="4"/>
    <m/>
    <m/>
    <m/>
    <m/>
    <m/>
    <m/>
    <m/>
  </r>
  <r>
    <s v="OD3029"/>
    <s v="Alan"/>
    <x v="2"/>
    <x v="4"/>
    <s v="Karur"/>
    <x v="736"/>
    <x v="2"/>
    <n v="593"/>
    <n v="0.21"/>
    <n v="166.04"/>
    <s v="Tamil Nadu"/>
    <x v="9"/>
    <s v="23"/>
    <s v="2018"/>
    <x v="15"/>
    <x v="8"/>
    <m/>
    <m/>
    <m/>
    <m/>
    <m/>
    <m/>
    <m/>
  </r>
  <r>
    <s v="OD3030"/>
    <s v="Ganesh"/>
    <x v="0"/>
    <x v="0"/>
    <s v="Ramanadhapuram"/>
    <x v="900"/>
    <x v="2"/>
    <n v="2448"/>
    <n v="0.28999999999999998"/>
    <n v="538.55999999999995"/>
    <s v="Tamil Nadu"/>
    <x v="14"/>
    <s v="16"/>
    <s v="2017"/>
    <x v="25"/>
    <x v="3"/>
    <m/>
    <m/>
    <m/>
    <m/>
    <m/>
    <m/>
    <m/>
  </r>
  <r>
    <s v="OD3031"/>
    <s v="Arutra"/>
    <x v="2"/>
    <x v="15"/>
    <s v="Salem"/>
    <x v="340"/>
    <x v="2"/>
    <n v="1935"/>
    <n v="0.34"/>
    <n v="832.05"/>
    <s v="Tamil Nadu"/>
    <x v="0"/>
    <s v="10"/>
    <s v="2017 "/>
    <x v="0"/>
    <x v="0"/>
    <m/>
    <m/>
    <m/>
    <m/>
    <m/>
    <m/>
    <m/>
  </r>
  <r>
    <s v="OD3032"/>
    <s v="Amy"/>
    <x v="0"/>
    <x v="0"/>
    <s v="Chennai"/>
    <x v="662"/>
    <x v="2"/>
    <n v="1163"/>
    <n v="0.35"/>
    <n v="116.3"/>
    <s v="Tamil Nadu"/>
    <x v="5"/>
    <s v="08"/>
    <s v="2018 "/>
    <x v="24"/>
    <x v="5"/>
    <m/>
    <m/>
    <m/>
    <m/>
    <m/>
    <m/>
    <m/>
  </r>
  <r>
    <s v="OD3033"/>
    <s v="Vinne"/>
    <x v="5"/>
    <x v="8"/>
    <s v="Chennai"/>
    <x v="163"/>
    <x v="2"/>
    <n v="1170"/>
    <n v="0.3"/>
    <n v="362.7"/>
    <s v="Tamil Nadu"/>
    <x v="2"/>
    <s v="17"/>
    <s v="2018"/>
    <x v="13"/>
    <x v="2"/>
    <m/>
    <m/>
    <m/>
    <m/>
    <m/>
    <m/>
    <m/>
  </r>
  <r>
    <s v="OD3034"/>
    <s v="Hafiz"/>
    <x v="0"/>
    <x v="12"/>
    <s v="Namakkal"/>
    <x v="194"/>
    <x v="2"/>
    <n v="1924"/>
    <n v="0.25"/>
    <n v="269.36"/>
    <s v="Tamil Nadu"/>
    <x v="8"/>
    <s v="22"/>
    <s v="2015"/>
    <x v="39"/>
    <x v="7"/>
    <m/>
    <m/>
    <m/>
    <m/>
    <m/>
    <m/>
    <m/>
  </r>
  <r>
    <s v="OD3035"/>
    <s v="Sabeela"/>
    <x v="6"/>
    <x v="11"/>
    <s v="Bodi"/>
    <x v="750"/>
    <x v="2"/>
    <n v="2232"/>
    <n v="0.14000000000000001"/>
    <n v="491.04"/>
    <s v="Tamil Nadu"/>
    <x v="2"/>
    <s v="25"/>
    <s v="2016"/>
    <x v="2"/>
    <x v="2"/>
    <m/>
    <m/>
    <m/>
    <m/>
    <m/>
    <m/>
    <m/>
  </r>
  <r>
    <s v="OD3036"/>
    <s v="Vinne"/>
    <x v="4"/>
    <x v="7"/>
    <s v="Dharmapuri"/>
    <x v="297"/>
    <x v="2"/>
    <n v="2031"/>
    <n v="0.3"/>
    <n v="162.47999999999999"/>
    <s v="Tamil Nadu"/>
    <x v="4"/>
    <s v="12"/>
    <s v="2016 "/>
    <x v="14"/>
    <x v="4"/>
    <m/>
    <m/>
    <m/>
    <m/>
    <m/>
    <m/>
    <m/>
  </r>
  <r>
    <s v="OD3037"/>
    <s v="Verma"/>
    <x v="5"/>
    <x v="17"/>
    <s v="Tenkasi"/>
    <x v="561"/>
    <x v="2"/>
    <n v="716"/>
    <n v="0.33"/>
    <n v="150.36000000000001"/>
    <s v="Tamil Nadu"/>
    <x v="2"/>
    <s v="23"/>
    <s v="2016"/>
    <x v="2"/>
    <x v="2"/>
    <m/>
    <m/>
    <m/>
    <m/>
    <m/>
    <m/>
    <m/>
  </r>
  <r>
    <s v="OD3038"/>
    <s v="Sharon"/>
    <x v="2"/>
    <x v="15"/>
    <s v="Dindigul"/>
    <x v="297"/>
    <x v="2"/>
    <n v="988"/>
    <n v="0.23"/>
    <n v="148.19999999999999"/>
    <s v="Tamil Nadu"/>
    <x v="4"/>
    <s v="12"/>
    <s v="2016 "/>
    <x v="14"/>
    <x v="4"/>
    <m/>
    <m/>
    <m/>
    <m/>
    <m/>
    <m/>
    <m/>
  </r>
  <r>
    <s v="OD3039"/>
    <s v="Krithika"/>
    <x v="6"/>
    <x v="19"/>
    <s v="Theni"/>
    <x v="141"/>
    <x v="2"/>
    <n v="1750"/>
    <n v="0.15"/>
    <n v="367.5"/>
    <s v="Tamil Nadu"/>
    <x v="4"/>
    <s v="20"/>
    <s v="2016"/>
    <x v="14"/>
    <x v="4"/>
    <m/>
    <m/>
    <m/>
    <m/>
    <m/>
    <m/>
    <m/>
  </r>
  <r>
    <s v="OD3040"/>
    <s v="Verma"/>
    <x v="0"/>
    <x v="20"/>
    <s v="Pudukottai"/>
    <x v="897"/>
    <x v="2"/>
    <n v="1547"/>
    <n v="0.12"/>
    <n v="123.76"/>
    <s v="Tamil Nadu"/>
    <x v="14"/>
    <s v="19"/>
    <s v="2017"/>
    <x v="25"/>
    <x v="3"/>
    <m/>
    <m/>
    <m/>
    <m/>
    <m/>
    <m/>
    <m/>
  </r>
  <r>
    <s v="OD3041"/>
    <s v="Sabeela"/>
    <x v="6"/>
    <x v="11"/>
    <s v="Salem"/>
    <x v="423"/>
    <x v="2"/>
    <n v="1259"/>
    <n v="0.12"/>
    <n v="176.26"/>
    <s v="Tamil Nadu"/>
    <x v="0"/>
    <s v="30"/>
    <s v="2016"/>
    <x v="6"/>
    <x v="0"/>
    <m/>
    <m/>
    <m/>
    <m/>
    <m/>
    <m/>
    <m/>
  </r>
  <r>
    <s v="OD3042"/>
    <s v="Sudeep"/>
    <x v="4"/>
    <x v="6"/>
    <s v="Virudhunagar"/>
    <x v="901"/>
    <x v="2"/>
    <n v="579"/>
    <n v="0.12"/>
    <n v="208.44"/>
    <s v="Tamil Nadu"/>
    <x v="20"/>
    <s v="21"/>
    <s v="2016"/>
    <x v="36"/>
    <x v="11"/>
    <m/>
    <m/>
    <m/>
    <m/>
    <m/>
    <m/>
    <m/>
  </r>
  <r>
    <s v="OD3043"/>
    <s v="Verma"/>
    <x v="6"/>
    <x v="13"/>
    <s v="Tirunelveli"/>
    <x v="538"/>
    <x v="2"/>
    <n v="1304"/>
    <n v="0.13"/>
    <n v="573.76"/>
    <s v="Tamil Nadu"/>
    <x v="8"/>
    <s v="27"/>
    <s v="2018"/>
    <x v="10"/>
    <x v="7"/>
    <m/>
    <m/>
    <m/>
    <m/>
    <m/>
    <m/>
    <m/>
  </r>
  <r>
    <s v="OD3044"/>
    <s v="Kumar"/>
    <x v="6"/>
    <x v="13"/>
    <s v="Madurai"/>
    <x v="890"/>
    <x v="2"/>
    <n v="1677"/>
    <n v="0.35"/>
    <n v="620.49"/>
    <s v="Tamil Nadu"/>
    <x v="17"/>
    <s v="28"/>
    <s v="2017"/>
    <x v="17"/>
    <x v="10"/>
    <m/>
    <m/>
    <m/>
    <m/>
    <m/>
    <m/>
    <m/>
  </r>
  <r>
    <s v="OD3045"/>
    <s v="Suresh"/>
    <x v="3"/>
    <x v="16"/>
    <s v="Madurai"/>
    <x v="340"/>
    <x v="2"/>
    <n v="520"/>
    <n v="0.33"/>
    <n v="104"/>
    <s v="Tamil Nadu"/>
    <x v="0"/>
    <s v="10"/>
    <s v="2017 "/>
    <x v="0"/>
    <x v="0"/>
    <m/>
    <m/>
    <m/>
    <m/>
    <m/>
    <m/>
    <m/>
  </r>
  <r>
    <s v="OD3046"/>
    <s v="Sheeba"/>
    <x v="2"/>
    <x v="21"/>
    <s v="Bodi"/>
    <x v="586"/>
    <x v="2"/>
    <n v="1503"/>
    <n v="0.21"/>
    <n v="405.81"/>
    <s v="Tamil Nadu"/>
    <x v="17"/>
    <s v="21"/>
    <s v="2018"/>
    <x v="42"/>
    <x v="10"/>
    <m/>
    <m/>
    <m/>
    <m/>
    <m/>
    <m/>
    <m/>
  </r>
  <r>
    <s v="OD3047"/>
    <s v="Sudeep"/>
    <x v="0"/>
    <x v="20"/>
    <s v="Bodi"/>
    <x v="871"/>
    <x v="2"/>
    <n v="1198"/>
    <n v="0.13"/>
    <n v="419.3"/>
    <s v="Tamil Nadu"/>
    <x v="13"/>
    <s v="23"/>
    <s v="2017"/>
    <x v="1"/>
    <x v="1"/>
    <m/>
    <m/>
    <m/>
    <m/>
    <m/>
    <m/>
    <m/>
  </r>
  <r>
    <s v="OD3048"/>
    <s v="Vince"/>
    <x v="2"/>
    <x v="21"/>
    <s v="Tenkasi"/>
    <x v="555"/>
    <x v="2"/>
    <n v="559"/>
    <n v="0.28999999999999998"/>
    <n v="156.52000000000001"/>
    <s v="Tamil Nadu"/>
    <x v="8"/>
    <s v="25"/>
    <s v="2015"/>
    <x v="39"/>
    <x v="7"/>
    <m/>
    <m/>
    <m/>
    <m/>
    <m/>
    <m/>
    <m/>
  </r>
  <r>
    <s v="OD3049"/>
    <s v="Ravi"/>
    <x v="5"/>
    <x v="10"/>
    <s v="Theni"/>
    <x v="449"/>
    <x v="2"/>
    <n v="1163"/>
    <n v="0.28000000000000003"/>
    <n v="220.97"/>
    <s v="Tamil Nadu"/>
    <x v="4"/>
    <s v="17"/>
    <s v="2016"/>
    <x v="14"/>
    <x v="4"/>
    <m/>
    <m/>
    <m/>
    <m/>
    <m/>
    <m/>
    <m/>
  </r>
  <r>
    <s v="OD3050"/>
    <s v="Kumar"/>
    <x v="4"/>
    <x v="6"/>
    <s v="Tirunelveli"/>
    <x v="449"/>
    <x v="2"/>
    <n v="1989"/>
    <n v="0.31"/>
    <n v="735.93"/>
    <s v="Tamil Nadu"/>
    <x v="4"/>
    <s v="17"/>
    <s v="2016"/>
    <x v="14"/>
    <x v="4"/>
    <m/>
    <m/>
    <m/>
    <m/>
    <m/>
    <m/>
    <m/>
  </r>
  <r>
    <s v="OD3051"/>
    <s v="Veronica"/>
    <x v="4"/>
    <x v="22"/>
    <s v="Tirunelveli"/>
    <x v="340"/>
    <x v="2"/>
    <n v="1714"/>
    <n v="0.35"/>
    <n v="702.74"/>
    <s v="Tamil Nadu"/>
    <x v="0"/>
    <s v="10"/>
    <s v="2017 "/>
    <x v="0"/>
    <x v="0"/>
    <m/>
    <m/>
    <m/>
    <m/>
    <m/>
    <m/>
    <m/>
  </r>
  <r>
    <s v="OD3052"/>
    <s v="Vince"/>
    <x v="6"/>
    <x v="19"/>
    <s v="Pudukottai"/>
    <x v="897"/>
    <x v="2"/>
    <n v="1615"/>
    <n v="0.15"/>
    <n v="629.85"/>
    <s v="Tamil Nadu"/>
    <x v="14"/>
    <s v="19"/>
    <s v="2017"/>
    <x v="25"/>
    <x v="3"/>
    <m/>
    <m/>
    <m/>
    <m/>
    <m/>
    <m/>
    <m/>
  </r>
  <r>
    <s v="OD3053"/>
    <s v="Ravi"/>
    <x v="2"/>
    <x v="4"/>
    <s v="Madurai"/>
    <x v="896"/>
    <x v="2"/>
    <n v="691"/>
    <n v="0.28999999999999998"/>
    <n v="200.39"/>
    <s v="Tamil Nadu"/>
    <x v="6"/>
    <s v="04"/>
    <s v="2015 "/>
    <x v="9"/>
    <x v="6"/>
    <m/>
    <m/>
    <m/>
    <m/>
    <m/>
    <m/>
    <m/>
  </r>
  <r>
    <s v="OD3054"/>
    <s v="Suresh"/>
    <x v="6"/>
    <x v="19"/>
    <s v="Salem"/>
    <x v="902"/>
    <x v="2"/>
    <n v="1953"/>
    <n v="0.35"/>
    <n v="566.37"/>
    <s v="Tamil Nadu"/>
    <x v="17"/>
    <s v="26"/>
    <s v="2015"/>
    <x v="34"/>
    <x v="10"/>
    <m/>
    <m/>
    <m/>
    <m/>
    <m/>
    <m/>
    <m/>
  </r>
  <r>
    <s v="OD3055"/>
    <s v="Suresh"/>
    <x v="0"/>
    <x v="0"/>
    <s v="Coimbatore"/>
    <x v="380"/>
    <x v="2"/>
    <n v="995"/>
    <n v="0.28999999999999998"/>
    <n v="427.85"/>
    <s v="Tamil Nadu"/>
    <x v="6"/>
    <s v="03"/>
    <s v="2018 "/>
    <x v="43"/>
    <x v="6"/>
    <m/>
    <m/>
    <m/>
    <m/>
    <m/>
    <m/>
    <m/>
  </r>
  <r>
    <s v="OD3056"/>
    <s v="Roshan"/>
    <x v="2"/>
    <x v="2"/>
    <s v="Viluppuram"/>
    <x v="340"/>
    <x v="2"/>
    <n v="2422"/>
    <n v="0.16"/>
    <n v="435.96"/>
    <s v="Tamil Nadu"/>
    <x v="0"/>
    <s v="10"/>
    <s v="2017 "/>
    <x v="0"/>
    <x v="0"/>
    <m/>
    <m/>
    <m/>
    <m/>
    <m/>
    <m/>
    <m/>
  </r>
  <r>
    <s v="OD3057"/>
    <s v="Jackson"/>
    <x v="6"/>
    <x v="13"/>
    <s v="Trichy"/>
    <x v="903"/>
    <x v="2"/>
    <n v="2011"/>
    <n v="0.34"/>
    <n v="744.07"/>
    <s v="Tamil Nadu"/>
    <x v="13"/>
    <s v="16"/>
    <s v="2017"/>
    <x v="1"/>
    <x v="1"/>
    <m/>
    <m/>
    <m/>
    <m/>
    <m/>
    <m/>
    <m/>
  </r>
  <r>
    <s v="OD3058"/>
    <s v="Arvind"/>
    <x v="6"/>
    <x v="13"/>
    <s v="Tenkasi"/>
    <x v="896"/>
    <x v="2"/>
    <n v="1565"/>
    <n v="0.28000000000000003"/>
    <n v="469.5"/>
    <s v="Tamil Nadu"/>
    <x v="6"/>
    <s v="04"/>
    <s v="2015 "/>
    <x v="9"/>
    <x v="6"/>
    <m/>
    <m/>
    <m/>
    <m/>
    <m/>
    <m/>
    <m/>
  </r>
  <r>
    <s v="OD3059"/>
    <s v="Muneer"/>
    <x v="3"/>
    <x v="5"/>
    <s v="Salem"/>
    <x v="555"/>
    <x v="2"/>
    <n v="2263"/>
    <n v="0.21"/>
    <n v="271.56"/>
    <s v="Tamil Nadu"/>
    <x v="8"/>
    <s v="25"/>
    <s v="2015"/>
    <x v="39"/>
    <x v="7"/>
    <m/>
    <m/>
    <m/>
    <m/>
    <m/>
    <m/>
    <m/>
  </r>
  <r>
    <s v="OD3060"/>
    <s v="Vince"/>
    <x v="1"/>
    <x v="1"/>
    <s v="Namakkal"/>
    <x v="894"/>
    <x v="2"/>
    <n v="2035"/>
    <n v="0.26"/>
    <n v="468.05"/>
    <s v="Tamil Nadu"/>
    <x v="20"/>
    <s v="15"/>
    <s v="2016"/>
    <x v="36"/>
    <x v="11"/>
    <m/>
    <m/>
    <m/>
    <m/>
    <m/>
    <m/>
    <m/>
  </r>
  <r>
    <s v="OD3061"/>
    <s v="Ram"/>
    <x v="3"/>
    <x v="3"/>
    <s v="Perambalur"/>
    <x v="746"/>
    <x v="2"/>
    <n v="759"/>
    <n v="0.18"/>
    <n v="98.67"/>
    <s v="Tamil Nadu"/>
    <x v="7"/>
    <s v="14"/>
    <s v="2018"/>
    <x v="43"/>
    <x v="6"/>
    <m/>
    <m/>
    <m/>
    <m/>
    <m/>
    <m/>
    <m/>
  </r>
  <r>
    <s v="OD3062"/>
    <s v="Malik"/>
    <x v="5"/>
    <x v="10"/>
    <s v="Vellore"/>
    <x v="199"/>
    <x v="2"/>
    <n v="995"/>
    <n v="0.17"/>
    <n v="218.9"/>
    <s v="Tamil Nadu"/>
    <x v="8"/>
    <s v="25"/>
    <s v="2017"/>
    <x v="16"/>
    <x v="7"/>
    <m/>
    <m/>
    <m/>
    <m/>
    <m/>
    <m/>
    <m/>
  </r>
  <r>
    <s v="OD3063"/>
    <s v="Adavan"/>
    <x v="2"/>
    <x v="2"/>
    <s v="Tirunelveli"/>
    <x v="856"/>
    <x v="2"/>
    <n v="1295"/>
    <n v="0.35"/>
    <n v="142.44999999999999"/>
    <s v="Tamil Nadu"/>
    <x v="4"/>
    <s v="13"/>
    <s v="2015"/>
    <x v="20"/>
    <x v="4"/>
    <m/>
    <m/>
    <m/>
    <m/>
    <m/>
    <m/>
    <m/>
  </r>
  <r>
    <s v="OD3064"/>
    <s v="Harish"/>
    <x v="4"/>
    <x v="22"/>
    <s v="Pudukottai"/>
    <x v="370"/>
    <x v="2"/>
    <n v="2366"/>
    <n v="0.21"/>
    <n v="425.88"/>
    <s v="Tamil Nadu"/>
    <x v="17"/>
    <s v="29"/>
    <s v="2016"/>
    <x v="29"/>
    <x v="10"/>
    <m/>
    <m/>
    <m/>
    <m/>
    <m/>
    <m/>
    <m/>
  </r>
  <r>
    <s v="OD3065"/>
    <s v="Krithika"/>
    <x v="2"/>
    <x v="21"/>
    <s v="Tirunelveli"/>
    <x v="231"/>
    <x v="2"/>
    <n v="599"/>
    <n v="0.1"/>
    <n v="221.63"/>
    <s v="Tamil Nadu"/>
    <x v="11"/>
    <s v="10"/>
    <s v="2016 "/>
    <x v="11"/>
    <x v="8"/>
    <m/>
    <m/>
    <m/>
    <m/>
    <m/>
    <m/>
    <m/>
  </r>
  <r>
    <s v="OD3066"/>
    <s v="Ravi"/>
    <x v="0"/>
    <x v="20"/>
    <s v="Bodi"/>
    <x v="20"/>
    <x v="2"/>
    <n v="1986"/>
    <n v="0.24"/>
    <n v="496.5"/>
    <s v="Tamil Nadu"/>
    <x v="8"/>
    <s v="17"/>
    <s v="2017"/>
    <x v="16"/>
    <x v="7"/>
    <m/>
    <m/>
    <m/>
    <m/>
    <m/>
    <m/>
    <m/>
  </r>
  <r>
    <s v="OD3067"/>
    <s v="James"/>
    <x v="0"/>
    <x v="0"/>
    <s v="Madurai"/>
    <x v="365"/>
    <x v="2"/>
    <n v="1485"/>
    <n v="0.14000000000000001"/>
    <n v="386.1"/>
    <s v="Tamil Nadu"/>
    <x v="19"/>
    <s v="07"/>
    <s v="2018 "/>
    <x v="44"/>
    <x v="9"/>
    <m/>
    <m/>
    <m/>
    <m/>
    <m/>
    <m/>
    <m/>
  </r>
  <r>
    <s v="OD3068"/>
    <s v="Rumaiza"/>
    <x v="3"/>
    <x v="16"/>
    <s v="Cumbum"/>
    <x v="896"/>
    <x v="2"/>
    <n v="1025"/>
    <n v="0.19"/>
    <n v="133.25"/>
    <s v="Tamil Nadu"/>
    <x v="6"/>
    <s v="04"/>
    <s v="2015 "/>
    <x v="9"/>
    <x v="6"/>
    <m/>
    <m/>
    <m/>
    <m/>
    <m/>
    <m/>
    <m/>
  </r>
  <r>
    <s v="OD3069"/>
    <s v="Adavan"/>
    <x v="1"/>
    <x v="1"/>
    <s v="Theni"/>
    <x v="33"/>
    <x v="2"/>
    <n v="1164"/>
    <n v="0.31"/>
    <n v="302.64"/>
    <s v="Tamil Nadu"/>
    <x v="9"/>
    <s v="14"/>
    <s v="2018"/>
    <x v="15"/>
    <x v="8"/>
    <m/>
    <m/>
    <m/>
    <m/>
    <m/>
    <m/>
    <m/>
  </r>
  <r>
    <s v="OD3070"/>
    <s v="Aditi"/>
    <x v="4"/>
    <x v="6"/>
    <s v="Tenkasi"/>
    <x v="548"/>
    <x v="2"/>
    <n v="1258"/>
    <n v="0.16"/>
    <n v="364.82"/>
    <s v="Tamil Nadu"/>
    <x v="15"/>
    <s v="16"/>
    <s v="2017"/>
    <x v="35"/>
    <x v="5"/>
    <m/>
    <m/>
    <m/>
    <m/>
    <m/>
    <m/>
    <m/>
  </r>
  <r>
    <s v="OD3071"/>
    <s v="Yusuf"/>
    <x v="0"/>
    <x v="20"/>
    <s v="Chennai"/>
    <x v="568"/>
    <x v="2"/>
    <n v="1843"/>
    <n v="0.12"/>
    <n v="313.31"/>
    <s v="Tamil Nadu"/>
    <x v="11"/>
    <s v="09"/>
    <s v="2018 "/>
    <x v="15"/>
    <x v="8"/>
    <m/>
    <m/>
    <m/>
    <m/>
    <m/>
    <m/>
    <m/>
  </r>
  <r>
    <s v="OD3072"/>
    <s v="Komal"/>
    <x v="6"/>
    <x v="9"/>
    <s v="Ooty"/>
    <x v="6"/>
    <x v="2"/>
    <n v="1869"/>
    <n v="0.1"/>
    <n v="485.94"/>
    <s v="Tamil Nadu"/>
    <x v="0"/>
    <s v="22"/>
    <s v="2016"/>
    <x v="6"/>
    <x v="0"/>
    <m/>
    <m/>
    <m/>
    <m/>
    <m/>
    <m/>
    <m/>
  </r>
  <r>
    <s v="OD3073"/>
    <s v="Harish"/>
    <x v="3"/>
    <x v="3"/>
    <s v="Theni"/>
    <x v="194"/>
    <x v="2"/>
    <n v="2331"/>
    <n v="0.22"/>
    <n v="186.48"/>
    <s v="Tamil Nadu"/>
    <x v="8"/>
    <s v="22"/>
    <s v="2015"/>
    <x v="39"/>
    <x v="7"/>
    <m/>
    <m/>
    <m/>
    <m/>
    <m/>
    <m/>
    <m/>
  </r>
  <r>
    <s v="OD3074"/>
    <s v="Ram"/>
    <x v="2"/>
    <x v="15"/>
    <s v="Karur"/>
    <x v="365"/>
    <x v="2"/>
    <n v="1368"/>
    <n v="0.18"/>
    <n v="615.6"/>
    <s v="Tamil Nadu"/>
    <x v="19"/>
    <s v="07"/>
    <s v="2018 "/>
    <x v="44"/>
    <x v="9"/>
    <m/>
    <m/>
    <m/>
    <m/>
    <m/>
    <m/>
    <m/>
  </r>
  <r>
    <s v="OD3075"/>
    <s v="Krithika"/>
    <x v="1"/>
    <x v="1"/>
    <s v="Viluppuram"/>
    <x v="235"/>
    <x v="2"/>
    <n v="1021"/>
    <n v="0.27"/>
    <n v="224.62"/>
    <s v="Tamil Nadu"/>
    <x v="6"/>
    <s v="08"/>
    <s v="2015 "/>
    <x v="9"/>
    <x v="6"/>
    <m/>
    <m/>
    <m/>
    <m/>
    <m/>
    <m/>
    <m/>
  </r>
  <r>
    <s v="OD3076"/>
    <s v="Yadav"/>
    <x v="6"/>
    <x v="19"/>
    <s v="Salem"/>
    <x v="377"/>
    <x v="2"/>
    <n v="2244"/>
    <n v="0.19"/>
    <n v="201.96"/>
    <s v="Tamil Nadu"/>
    <x v="2"/>
    <s v="29"/>
    <s v="2017"/>
    <x v="32"/>
    <x v="2"/>
    <m/>
    <m/>
    <m/>
    <m/>
    <m/>
    <m/>
    <m/>
  </r>
  <r>
    <s v="OD3077"/>
    <s v="Harish"/>
    <x v="4"/>
    <x v="7"/>
    <s v="Cumbum"/>
    <x v="897"/>
    <x v="2"/>
    <n v="539"/>
    <n v="0.25"/>
    <n v="59.29"/>
    <s v="Tamil Nadu"/>
    <x v="14"/>
    <s v="19"/>
    <s v="2017"/>
    <x v="25"/>
    <x v="3"/>
    <m/>
    <m/>
    <m/>
    <m/>
    <m/>
    <m/>
    <m/>
  </r>
  <r>
    <s v="OD3078"/>
    <s v="Sudeep"/>
    <x v="3"/>
    <x v="3"/>
    <s v="Tenkasi"/>
    <x v="904"/>
    <x v="2"/>
    <n v="1256"/>
    <n v="0.3"/>
    <n v="514.96"/>
    <s v="Tamil Nadu"/>
    <x v="0"/>
    <s v="15"/>
    <s v="2017"/>
    <x v="0"/>
    <x v="0"/>
    <m/>
    <m/>
    <m/>
    <m/>
    <m/>
    <m/>
    <m/>
  </r>
  <r>
    <s v="OD3079"/>
    <s v="Jonas"/>
    <x v="5"/>
    <x v="10"/>
    <s v="Madurai"/>
    <x v="896"/>
    <x v="2"/>
    <n v="2158"/>
    <n v="0.26"/>
    <n v="258.95999999999998"/>
    <s v="Tamil Nadu"/>
    <x v="6"/>
    <s v="04"/>
    <s v="2015 "/>
    <x v="9"/>
    <x v="6"/>
    <m/>
    <m/>
    <m/>
    <m/>
    <m/>
    <m/>
    <m/>
  </r>
  <r>
    <s v="OD3080"/>
    <s v="Krithika"/>
    <x v="1"/>
    <x v="1"/>
    <s v="Virudhunagar"/>
    <x v="895"/>
    <x v="2"/>
    <n v="2282"/>
    <n v="0.28999999999999998"/>
    <n v="867.16"/>
    <s v="Tamil Nadu"/>
    <x v="2"/>
    <s v="18"/>
    <s v="2015"/>
    <x v="18"/>
    <x v="2"/>
    <m/>
    <m/>
    <m/>
    <m/>
    <m/>
    <m/>
    <m/>
  </r>
  <r>
    <s v="OD3081"/>
    <s v="Jackson"/>
    <x v="5"/>
    <x v="10"/>
    <s v="Virudhunagar"/>
    <x v="736"/>
    <x v="2"/>
    <n v="1940"/>
    <n v="0.11"/>
    <n v="679"/>
    <s v="Tamil Nadu"/>
    <x v="9"/>
    <s v="23"/>
    <s v="2018"/>
    <x v="15"/>
    <x v="8"/>
    <m/>
    <m/>
    <m/>
    <m/>
    <m/>
    <m/>
    <m/>
  </r>
  <r>
    <s v="OD3082"/>
    <s v="Malik"/>
    <x v="0"/>
    <x v="0"/>
    <s v="Ramanadhapuram"/>
    <x v="685"/>
    <x v="2"/>
    <n v="561"/>
    <n v="0.22"/>
    <n v="140.25"/>
    <s v="Tamil Nadu"/>
    <x v="9"/>
    <s v="24"/>
    <s v="2016"/>
    <x v="11"/>
    <x v="8"/>
    <m/>
    <m/>
    <m/>
    <m/>
    <m/>
    <m/>
    <m/>
  </r>
  <r>
    <s v="OD3083"/>
    <s v="Peer"/>
    <x v="2"/>
    <x v="4"/>
    <s v="Viluppuram"/>
    <x v="558"/>
    <x v="2"/>
    <n v="1764"/>
    <n v="0.24"/>
    <n v="776.16"/>
    <s v="Tamil Nadu"/>
    <x v="4"/>
    <s v="18"/>
    <s v="2018"/>
    <x v="22"/>
    <x v="4"/>
    <m/>
    <m/>
    <m/>
    <m/>
    <m/>
    <m/>
    <m/>
  </r>
  <r>
    <s v="OD3084"/>
    <s v="Sundar"/>
    <x v="4"/>
    <x v="7"/>
    <s v="Ramanadhapuram"/>
    <x v="544"/>
    <x v="2"/>
    <n v="1375"/>
    <n v="0.18"/>
    <n v="316.25"/>
    <s v="Tamil Nadu"/>
    <x v="17"/>
    <s v="19"/>
    <s v="2018"/>
    <x v="42"/>
    <x v="10"/>
    <m/>
    <m/>
    <m/>
    <m/>
    <m/>
    <m/>
    <m/>
  </r>
  <r>
    <s v="OD3085"/>
    <s v="Hussain"/>
    <x v="1"/>
    <x v="14"/>
    <s v="Namakkal"/>
    <x v="442"/>
    <x v="2"/>
    <n v="1589"/>
    <n v="0.33"/>
    <n v="349.58"/>
    <s v="Tamil Nadu"/>
    <x v="4"/>
    <s v="20"/>
    <s v="2015"/>
    <x v="20"/>
    <x v="4"/>
    <m/>
    <m/>
    <m/>
    <m/>
    <m/>
    <m/>
    <m/>
  </r>
  <r>
    <s v="OD3086"/>
    <s v="Verma"/>
    <x v="4"/>
    <x v="7"/>
    <s v="Viluppuram"/>
    <x v="449"/>
    <x v="2"/>
    <n v="639"/>
    <n v="0.32"/>
    <n v="210.87"/>
    <s v="Tamil Nadu"/>
    <x v="4"/>
    <s v="17"/>
    <s v="2016"/>
    <x v="14"/>
    <x v="4"/>
    <m/>
    <m/>
    <m/>
    <m/>
    <m/>
    <m/>
    <m/>
  </r>
  <r>
    <s v="OD3087"/>
    <s v="Sabeela"/>
    <x v="6"/>
    <x v="19"/>
    <s v="Vellore"/>
    <x v="586"/>
    <x v="2"/>
    <n v="2194"/>
    <n v="0.18"/>
    <n v="416.86"/>
    <s v="Tamil Nadu"/>
    <x v="17"/>
    <s v="21"/>
    <s v="2018"/>
    <x v="42"/>
    <x v="10"/>
    <m/>
    <m/>
    <m/>
    <m/>
    <m/>
    <m/>
    <m/>
  </r>
  <r>
    <s v="OD3088"/>
    <s v="Kumar"/>
    <x v="5"/>
    <x v="8"/>
    <s v="Namakkal"/>
    <x v="487"/>
    <x v="2"/>
    <n v="1641"/>
    <n v="0.34"/>
    <n v="114.87"/>
    <s v="Tamil Nadu"/>
    <x v="11"/>
    <s v="10"/>
    <s v="2017 "/>
    <x v="21"/>
    <x v="8"/>
    <m/>
    <m/>
    <m/>
    <m/>
    <m/>
    <m/>
    <m/>
  </r>
  <r>
    <s v="OD3089"/>
    <s v="Krithika"/>
    <x v="2"/>
    <x v="15"/>
    <s v="Perambalur"/>
    <x v="560"/>
    <x v="2"/>
    <n v="1642"/>
    <n v="0.14000000000000001"/>
    <n v="229.88"/>
    <s v="Tamil Nadu"/>
    <x v="14"/>
    <s v="25"/>
    <s v="2018"/>
    <x v="4"/>
    <x v="3"/>
    <m/>
    <m/>
    <m/>
    <m/>
    <m/>
    <m/>
    <m/>
  </r>
  <r>
    <s v="OD3090"/>
    <s v="Vidya"/>
    <x v="3"/>
    <x v="18"/>
    <s v="Ramanadhapuram"/>
    <x v="757"/>
    <x v="2"/>
    <n v="1721"/>
    <n v="0.2"/>
    <n v="653.98"/>
    <s v="Tamil Nadu"/>
    <x v="4"/>
    <s v="19"/>
    <s v="2018"/>
    <x v="22"/>
    <x v="4"/>
    <m/>
    <m/>
    <m/>
    <m/>
    <m/>
    <m/>
    <m/>
  </r>
  <r>
    <s v="OD3091"/>
    <s v="Veronica"/>
    <x v="0"/>
    <x v="0"/>
    <s v="Coimbatore"/>
    <x v="905"/>
    <x v="2"/>
    <n v="1015"/>
    <n v="0.22"/>
    <n v="152.25"/>
    <s v="Tamil Nadu"/>
    <x v="16"/>
    <s v="03"/>
    <s v="2015 "/>
    <x v="45"/>
    <x v="11"/>
    <m/>
    <m/>
    <m/>
    <m/>
    <m/>
    <m/>
    <m/>
  </r>
  <r>
    <s v="OD3092"/>
    <s v="Shah"/>
    <x v="1"/>
    <x v="1"/>
    <s v="Tenkasi"/>
    <x v="266"/>
    <x v="2"/>
    <n v="1226"/>
    <n v="0.14000000000000001"/>
    <n v="416.84"/>
    <s v="Tamil Nadu"/>
    <x v="11"/>
    <s v="02"/>
    <s v="2018 "/>
    <x v="15"/>
    <x v="8"/>
    <m/>
    <m/>
    <m/>
    <m/>
    <m/>
    <m/>
    <m/>
  </r>
  <r>
    <s v="OD3093"/>
    <s v="Sharon"/>
    <x v="4"/>
    <x v="22"/>
    <s v="Bodi"/>
    <x v="562"/>
    <x v="2"/>
    <n v="1717"/>
    <n v="0.2"/>
    <n v="618.12"/>
    <s v="Tamil Nadu"/>
    <x v="4"/>
    <s v="03"/>
    <s v="2018 "/>
    <x v="22"/>
    <x v="4"/>
    <m/>
    <m/>
    <m/>
    <m/>
    <m/>
    <m/>
    <m/>
  </r>
  <r>
    <s v="OD3094"/>
    <s v="Anu"/>
    <x v="0"/>
    <x v="12"/>
    <s v="Theni"/>
    <x v="340"/>
    <x v="2"/>
    <n v="2097"/>
    <n v="0.23"/>
    <n v="650.07000000000005"/>
    <s v="Tamil Nadu"/>
    <x v="0"/>
    <s v="10"/>
    <s v="2017 "/>
    <x v="0"/>
    <x v="0"/>
    <m/>
    <m/>
    <m/>
    <m/>
    <m/>
    <m/>
    <m/>
  </r>
  <r>
    <s v="OD3095"/>
    <s v="Peer"/>
    <x v="2"/>
    <x v="4"/>
    <s v="Chennai"/>
    <x v="586"/>
    <x v="2"/>
    <n v="1622"/>
    <n v="0.22"/>
    <n v="486.6"/>
    <s v="Tamil Nadu"/>
    <x v="17"/>
    <s v="21"/>
    <s v="2018"/>
    <x v="42"/>
    <x v="10"/>
    <m/>
    <m/>
    <m/>
    <m/>
    <m/>
    <m/>
    <m/>
  </r>
  <r>
    <s v="OD3096"/>
    <s v="Hafiz"/>
    <x v="6"/>
    <x v="19"/>
    <s v="Ooty"/>
    <x v="897"/>
    <x v="2"/>
    <n v="2004"/>
    <n v="0.28000000000000003"/>
    <n v="340.68"/>
    <s v="Tamil Nadu"/>
    <x v="14"/>
    <s v="19"/>
    <s v="2017"/>
    <x v="25"/>
    <x v="3"/>
    <m/>
    <m/>
    <m/>
    <m/>
    <m/>
    <m/>
    <m/>
  </r>
  <r>
    <s v="OD3097"/>
    <s v="Muneer"/>
    <x v="3"/>
    <x v="18"/>
    <s v="Trichy"/>
    <x v="255"/>
    <x v="2"/>
    <n v="1644"/>
    <n v="0.23"/>
    <n v="82.2"/>
    <s v="Tamil Nadu"/>
    <x v="17"/>
    <s v="26"/>
    <s v="2017"/>
    <x v="17"/>
    <x v="10"/>
    <m/>
    <m/>
    <m/>
    <m/>
    <m/>
    <m/>
    <m/>
  </r>
  <r>
    <s v="OD3098"/>
    <s v="Aditi"/>
    <x v="2"/>
    <x v="2"/>
    <s v="Dharmapuri"/>
    <x v="20"/>
    <x v="2"/>
    <n v="2477"/>
    <n v="0.33"/>
    <n v="891.72"/>
    <s v="Tamil Nadu"/>
    <x v="8"/>
    <s v="17"/>
    <s v="2017"/>
    <x v="16"/>
    <x v="7"/>
    <m/>
    <m/>
    <m/>
    <m/>
    <m/>
    <m/>
    <m/>
  </r>
  <r>
    <s v="OD3099"/>
    <s v="Veena"/>
    <x v="4"/>
    <x v="22"/>
    <s v="Ooty"/>
    <x v="685"/>
    <x v="2"/>
    <n v="531"/>
    <n v="0.3"/>
    <n v="127.44"/>
    <s v="Tamil Nadu"/>
    <x v="9"/>
    <s v="24"/>
    <s v="2016"/>
    <x v="11"/>
    <x v="8"/>
    <m/>
    <m/>
    <m/>
    <m/>
    <m/>
    <m/>
    <m/>
  </r>
  <r>
    <s v="OD3100"/>
    <s v="Ravi"/>
    <x v="0"/>
    <x v="0"/>
    <s v="Madurai"/>
    <x v="905"/>
    <x v="2"/>
    <n v="1546"/>
    <n v="0.28000000000000003"/>
    <n v="448.34"/>
    <s v="Tamil Nadu"/>
    <x v="16"/>
    <s v="03"/>
    <s v="2015 "/>
    <x v="45"/>
    <x v="11"/>
    <m/>
    <m/>
    <m/>
    <m/>
    <m/>
    <m/>
    <m/>
  </r>
  <r>
    <s v="OD3101"/>
    <s v="Haseena"/>
    <x v="5"/>
    <x v="10"/>
    <s v="Nagercoil"/>
    <x v="410"/>
    <x v="2"/>
    <n v="746"/>
    <n v="0.27"/>
    <n v="164.12"/>
    <s v="Tamil Nadu"/>
    <x v="18"/>
    <s v="11"/>
    <s v="2016 "/>
    <x v="38"/>
    <x v="7"/>
    <m/>
    <m/>
    <m/>
    <m/>
    <m/>
    <m/>
    <m/>
  </r>
  <r>
    <s v="OD3102"/>
    <s v="Veronica"/>
    <x v="3"/>
    <x v="18"/>
    <s v="Bodi"/>
    <x v="585"/>
    <x v="2"/>
    <n v="621"/>
    <n v="0.1"/>
    <n v="279.45"/>
    <s v="Tamil Nadu"/>
    <x v="4"/>
    <s v="29"/>
    <s v="2017"/>
    <x v="5"/>
    <x v="4"/>
    <m/>
    <m/>
    <m/>
    <m/>
    <m/>
    <m/>
    <m/>
  </r>
  <r>
    <s v="OD3103"/>
    <s v="Amy"/>
    <x v="0"/>
    <x v="12"/>
    <s v="Viluppuram"/>
    <x v="563"/>
    <x v="2"/>
    <n v="1377"/>
    <n v="0.28999999999999998"/>
    <n v="509.49"/>
    <s v="Tamil Nadu"/>
    <x v="8"/>
    <s v="14"/>
    <s v="2016"/>
    <x v="38"/>
    <x v="7"/>
    <m/>
    <m/>
    <m/>
    <m/>
    <m/>
    <m/>
    <m/>
  </r>
  <r>
    <s v="OD3104"/>
    <s v="Rumaiza"/>
    <x v="1"/>
    <x v="14"/>
    <s v="Bodi"/>
    <x v="307"/>
    <x v="2"/>
    <n v="1621"/>
    <n v="0.17"/>
    <n v="664.61"/>
    <s v="Tamil Nadu"/>
    <x v="17"/>
    <s v="20"/>
    <s v="2016"/>
    <x v="29"/>
    <x v="10"/>
    <m/>
    <m/>
    <m/>
    <m/>
    <m/>
    <m/>
    <m/>
  </r>
  <r>
    <s v="OD3105"/>
    <s v="Komal"/>
    <x v="3"/>
    <x v="18"/>
    <s v="Tirunelveli"/>
    <x v="494"/>
    <x v="2"/>
    <n v="1497"/>
    <n v="0.16"/>
    <n v="389.22"/>
    <s v="Tamil Nadu"/>
    <x v="4"/>
    <s v="06"/>
    <s v="2015 "/>
    <x v="20"/>
    <x v="4"/>
    <m/>
    <m/>
    <m/>
    <m/>
    <m/>
    <m/>
    <m/>
  </r>
  <r>
    <s v="OD3106"/>
    <s v="Willams"/>
    <x v="1"/>
    <x v="14"/>
    <s v="Dindigul"/>
    <x v="609"/>
    <x v="2"/>
    <n v="1874"/>
    <n v="0.2"/>
    <n v="787.08"/>
    <s v="Tamil Nadu"/>
    <x v="0"/>
    <s v="07"/>
    <s v="2015 "/>
    <x v="7"/>
    <x v="0"/>
    <m/>
    <m/>
    <m/>
    <m/>
    <m/>
    <m/>
    <m/>
  </r>
  <r>
    <s v="OD3107"/>
    <s v="Haseena"/>
    <x v="1"/>
    <x v="14"/>
    <s v="Viluppuram"/>
    <x v="371"/>
    <x v="2"/>
    <n v="1225"/>
    <n v="0.28000000000000003"/>
    <n v="147"/>
    <s v="Tamil Nadu"/>
    <x v="11"/>
    <s v="09"/>
    <s v="2017 "/>
    <x v="21"/>
    <x v="8"/>
    <m/>
    <m/>
    <m/>
    <m/>
    <m/>
    <m/>
    <m/>
  </r>
  <r>
    <s v="OD3108"/>
    <s v="Shah"/>
    <x v="0"/>
    <x v="0"/>
    <s v="Ramanadhapuram"/>
    <x v="893"/>
    <x v="2"/>
    <n v="2308"/>
    <n v="0.27"/>
    <n v="369.28"/>
    <s v="Tamil Nadu"/>
    <x v="3"/>
    <s v="01"/>
    <s v="2015 "/>
    <x v="41"/>
    <x v="3"/>
    <m/>
    <m/>
    <m/>
    <m/>
    <m/>
    <m/>
    <m/>
  </r>
  <r>
    <s v="OD3109"/>
    <s v="Alan"/>
    <x v="1"/>
    <x v="1"/>
    <s v="Tirunelveli"/>
    <x v="563"/>
    <x v="2"/>
    <n v="1103"/>
    <n v="0.27"/>
    <n v="485.32"/>
    <s v="Tamil Nadu"/>
    <x v="8"/>
    <s v="14"/>
    <s v="2016"/>
    <x v="38"/>
    <x v="7"/>
    <m/>
    <m/>
    <m/>
    <m/>
    <m/>
    <m/>
    <m/>
  </r>
  <r>
    <s v="OD3110"/>
    <s v="Roshan"/>
    <x v="5"/>
    <x v="17"/>
    <s v="Ooty"/>
    <x v="384"/>
    <x v="2"/>
    <n v="1526"/>
    <n v="0.17"/>
    <n v="686.7"/>
    <s v="Tamil Nadu"/>
    <x v="0"/>
    <s v="18"/>
    <s v="2015"/>
    <x v="7"/>
    <x v="0"/>
    <m/>
    <m/>
    <m/>
    <m/>
    <m/>
    <m/>
    <m/>
  </r>
  <r>
    <s v="OD3111"/>
    <s v="Willams"/>
    <x v="4"/>
    <x v="7"/>
    <s v="Ramanadhapuram"/>
    <x v="906"/>
    <x v="2"/>
    <n v="2289"/>
    <n v="0.2"/>
    <n v="618.03"/>
    <s v="Tamil Nadu"/>
    <x v="7"/>
    <s v="20"/>
    <s v="2018"/>
    <x v="43"/>
    <x v="6"/>
    <m/>
    <m/>
    <m/>
    <m/>
    <m/>
    <m/>
    <m/>
  </r>
  <r>
    <s v="OD3112"/>
    <s v="Krithika"/>
    <x v="1"/>
    <x v="14"/>
    <s v="Theni"/>
    <x v="894"/>
    <x v="2"/>
    <n v="687"/>
    <n v="0.34"/>
    <n v="240.45"/>
    <s v="Tamil Nadu"/>
    <x v="20"/>
    <s v="15"/>
    <s v="2016"/>
    <x v="36"/>
    <x v="11"/>
    <m/>
    <m/>
    <m/>
    <m/>
    <m/>
    <m/>
    <m/>
  </r>
  <r>
    <s v="OD3113"/>
    <s v="Alan"/>
    <x v="2"/>
    <x v="2"/>
    <s v="Coimbatore"/>
    <x v="894"/>
    <x v="2"/>
    <n v="972"/>
    <n v="0.14000000000000001"/>
    <n v="213.84"/>
    <s v="Tamil Nadu"/>
    <x v="20"/>
    <s v="15"/>
    <s v="2016"/>
    <x v="36"/>
    <x v="11"/>
    <m/>
    <m/>
    <m/>
    <m/>
    <m/>
    <m/>
    <m/>
  </r>
  <r>
    <s v="OD3114"/>
    <s v="Sudeep"/>
    <x v="1"/>
    <x v="14"/>
    <s v="Tirunelveli"/>
    <x v="442"/>
    <x v="2"/>
    <n v="1669"/>
    <n v="0.22"/>
    <n v="550.77"/>
    <s v="Tamil Nadu"/>
    <x v="4"/>
    <s v="20"/>
    <s v="2015"/>
    <x v="20"/>
    <x v="4"/>
    <m/>
    <m/>
    <m/>
    <m/>
    <m/>
    <m/>
    <m/>
  </r>
  <r>
    <s v="OD3115"/>
    <s v="Yadav"/>
    <x v="4"/>
    <x v="6"/>
    <s v="Perambalur"/>
    <x v="556"/>
    <x v="2"/>
    <n v="506"/>
    <n v="0.28999999999999998"/>
    <n v="70.84"/>
    <s v="Tamil Nadu"/>
    <x v="0"/>
    <s v="01"/>
    <s v="2018 "/>
    <x v="23"/>
    <x v="0"/>
    <m/>
    <m/>
    <m/>
    <m/>
    <m/>
    <m/>
    <m/>
  </r>
  <r>
    <s v="OD3116"/>
    <s v="Malik"/>
    <x v="0"/>
    <x v="12"/>
    <s v="Karur"/>
    <x v="841"/>
    <x v="2"/>
    <n v="852"/>
    <n v="0.27"/>
    <n v="289.68"/>
    <s v="Tamil Nadu"/>
    <x v="1"/>
    <s v="02"/>
    <s v="2018 "/>
    <x v="27"/>
    <x v="1"/>
    <m/>
    <m/>
    <m/>
    <m/>
    <m/>
    <m/>
    <m/>
  </r>
  <r>
    <s v="OD3117"/>
    <s v="Vidya"/>
    <x v="0"/>
    <x v="20"/>
    <s v="Perambalur"/>
    <x v="609"/>
    <x v="2"/>
    <n v="1640"/>
    <n v="0.18"/>
    <n v="656"/>
    <s v="Tamil Nadu"/>
    <x v="0"/>
    <s v="07"/>
    <s v="2015 "/>
    <x v="7"/>
    <x v="0"/>
    <m/>
    <m/>
    <m/>
    <m/>
    <m/>
    <m/>
    <m/>
  </r>
  <r>
    <s v="OD3118"/>
    <s v="Arutra"/>
    <x v="1"/>
    <x v="1"/>
    <s v="Krishnagiri"/>
    <x v="562"/>
    <x v="2"/>
    <n v="2093"/>
    <n v="0.28000000000000003"/>
    <n v="941.85"/>
    <s v="Tamil Nadu"/>
    <x v="4"/>
    <s v="03"/>
    <s v="2018 "/>
    <x v="22"/>
    <x v="4"/>
    <m/>
    <m/>
    <m/>
    <m/>
    <m/>
    <m/>
    <m/>
  </r>
  <r>
    <s v="OD3119"/>
    <s v="Amrish"/>
    <x v="0"/>
    <x v="20"/>
    <s v="Viluppuram"/>
    <x v="444"/>
    <x v="2"/>
    <n v="1223"/>
    <n v="0.15"/>
    <n v="61.15"/>
    <s v="Tamil Nadu"/>
    <x v="14"/>
    <s v="23"/>
    <s v="2018"/>
    <x v="4"/>
    <x v="3"/>
    <m/>
    <m/>
    <m/>
    <m/>
    <m/>
    <m/>
    <m/>
  </r>
  <r>
    <s v="OD3120"/>
    <s v="Sudha"/>
    <x v="6"/>
    <x v="9"/>
    <s v="Karur"/>
    <x v="570"/>
    <x v="2"/>
    <n v="581"/>
    <n v="0.34"/>
    <n v="255.64"/>
    <s v="Tamil Nadu"/>
    <x v="11"/>
    <s v="04"/>
    <s v="2018 "/>
    <x v="15"/>
    <x v="8"/>
    <m/>
    <m/>
    <m/>
    <m/>
    <m/>
    <m/>
    <m/>
  </r>
  <r>
    <s v="OD3121"/>
    <s v="Esther"/>
    <x v="4"/>
    <x v="7"/>
    <s v="Namakkal"/>
    <x v="546"/>
    <x v="2"/>
    <n v="505"/>
    <n v="0.13"/>
    <n v="222.2"/>
    <s v="Tamil Nadu"/>
    <x v="1"/>
    <s v="11"/>
    <s v="2018 "/>
    <x v="27"/>
    <x v="1"/>
    <m/>
    <m/>
    <m/>
    <m/>
    <m/>
    <m/>
    <m/>
  </r>
  <r>
    <s v="OD3122"/>
    <s v="Adavan"/>
    <x v="3"/>
    <x v="3"/>
    <s v="Viluppuram"/>
    <x v="841"/>
    <x v="2"/>
    <n v="2145"/>
    <n v="0.31"/>
    <n v="600.6"/>
    <s v="Tamil Nadu"/>
    <x v="1"/>
    <s v="02"/>
    <s v="2018 "/>
    <x v="27"/>
    <x v="1"/>
    <m/>
    <m/>
    <m/>
    <m/>
    <m/>
    <m/>
    <m/>
  </r>
  <r>
    <s v="OD3123"/>
    <s v="Sundar"/>
    <x v="4"/>
    <x v="7"/>
    <s v="Perambalur"/>
    <x v="685"/>
    <x v="2"/>
    <n v="1933"/>
    <n v="0.32"/>
    <n v="753.87"/>
    <s v="Tamil Nadu"/>
    <x v="9"/>
    <s v="24"/>
    <s v="2016"/>
    <x v="11"/>
    <x v="8"/>
    <m/>
    <m/>
    <m/>
    <m/>
    <m/>
    <m/>
    <m/>
  </r>
  <r>
    <s v="OD3124"/>
    <s v="Sudha"/>
    <x v="4"/>
    <x v="6"/>
    <s v="Cumbum"/>
    <x v="544"/>
    <x v="2"/>
    <n v="2060"/>
    <n v="0.18"/>
    <n v="618"/>
    <s v="Tamil Nadu"/>
    <x v="17"/>
    <s v="19"/>
    <s v="2018"/>
    <x v="42"/>
    <x v="10"/>
    <m/>
    <m/>
    <m/>
    <m/>
    <m/>
    <m/>
    <m/>
  </r>
  <r>
    <s v="OD3125"/>
    <s v="Jonas"/>
    <x v="4"/>
    <x v="7"/>
    <s v="Namakkal"/>
    <x v="904"/>
    <x v="2"/>
    <n v="1469"/>
    <n v="0.22"/>
    <n v="499.46"/>
    <s v="Tamil Nadu"/>
    <x v="0"/>
    <s v="15"/>
    <s v="2017"/>
    <x v="0"/>
    <x v="0"/>
    <m/>
    <m/>
    <m/>
    <m/>
    <m/>
    <m/>
    <m/>
  </r>
  <r>
    <s v="OD3126"/>
    <s v="Malik"/>
    <x v="3"/>
    <x v="18"/>
    <s v="Madurai"/>
    <x v="562"/>
    <x v="2"/>
    <n v="523"/>
    <n v="0.14000000000000001"/>
    <n v="120.29"/>
    <s v="Tamil Nadu"/>
    <x v="4"/>
    <s v="03"/>
    <s v="2018 "/>
    <x v="22"/>
    <x v="4"/>
    <m/>
    <m/>
    <m/>
    <m/>
    <m/>
    <m/>
    <m/>
  </r>
  <r>
    <s v="OD3127"/>
    <s v="Hussain"/>
    <x v="4"/>
    <x v="22"/>
    <s v="Dharmapuri"/>
    <x v="223"/>
    <x v="2"/>
    <n v="1916"/>
    <n v="0.13"/>
    <n v="229.92"/>
    <s v="Tamil Nadu"/>
    <x v="0"/>
    <s v="24"/>
    <s v="2018"/>
    <x v="23"/>
    <x v="0"/>
    <m/>
    <m/>
    <m/>
    <m/>
    <m/>
    <m/>
    <m/>
  </r>
  <r>
    <s v="OD3128"/>
    <s v="James"/>
    <x v="2"/>
    <x v="4"/>
    <s v="Trichy"/>
    <x v="177"/>
    <x v="2"/>
    <n v="1513"/>
    <n v="0.28000000000000003"/>
    <n v="181.56"/>
    <s v="Tamil Nadu"/>
    <x v="9"/>
    <s v="15"/>
    <s v="2018"/>
    <x v="15"/>
    <x v="8"/>
    <m/>
    <m/>
    <m/>
    <m/>
    <m/>
    <m/>
    <m/>
  </r>
  <r>
    <s v="OD3129"/>
    <s v="Alan"/>
    <x v="2"/>
    <x v="21"/>
    <s v="Virudhunagar"/>
    <x v="223"/>
    <x v="2"/>
    <n v="1756"/>
    <n v="0.25"/>
    <n v="684.84"/>
    <s v="Tamil Nadu"/>
    <x v="0"/>
    <s v="24"/>
    <s v="2018"/>
    <x v="23"/>
    <x v="0"/>
    <m/>
    <m/>
    <m/>
    <m/>
    <m/>
    <m/>
    <m/>
  </r>
  <r>
    <s v="OD3130"/>
    <s v="Surya"/>
    <x v="3"/>
    <x v="16"/>
    <s v="Madurai"/>
    <x v="314"/>
    <x v="2"/>
    <n v="2381"/>
    <n v="0.19"/>
    <n v="857.16"/>
    <s v="Tamil Nadu"/>
    <x v="0"/>
    <s v="20"/>
    <s v="2016"/>
    <x v="6"/>
    <x v="0"/>
    <m/>
    <m/>
    <m/>
    <m/>
    <m/>
    <m/>
    <m/>
  </r>
  <r>
    <s v="OD3131"/>
    <s v="Hafiz"/>
    <x v="3"/>
    <x v="3"/>
    <s v="Coimbatore"/>
    <x v="450"/>
    <x v="2"/>
    <n v="1683"/>
    <n v="0.16"/>
    <n v="218.79"/>
    <s v="Tamil Nadu"/>
    <x v="2"/>
    <s v="22"/>
    <s v="2018"/>
    <x v="13"/>
    <x v="2"/>
    <m/>
    <m/>
    <m/>
    <m/>
    <m/>
    <m/>
    <m/>
  </r>
  <r>
    <s v="OD3132"/>
    <s v="Sundar"/>
    <x v="2"/>
    <x v="21"/>
    <s v="Bodi"/>
    <x v="314"/>
    <x v="2"/>
    <n v="1784"/>
    <n v="0.26"/>
    <n v="267.60000000000002"/>
    <s v="Tamil Nadu"/>
    <x v="0"/>
    <s v="20"/>
    <s v="2016"/>
    <x v="6"/>
    <x v="0"/>
    <m/>
    <m/>
    <m/>
    <m/>
    <m/>
    <m/>
    <m/>
  </r>
  <r>
    <s v="OD3133"/>
    <s v="Harish"/>
    <x v="1"/>
    <x v="1"/>
    <s v="Coimbatore"/>
    <x v="574"/>
    <x v="3"/>
    <n v="1937"/>
    <n v="0.1"/>
    <n v="368.03"/>
    <s v="Tamil Nadu"/>
    <x v="12"/>
    <s v="08"/>
    <s v="2016 "/>
    <x v="29"/>
    <x v="10"/>
    <m/>
    <m/>
    <m/>
    <m/>
    <m/>
    <m/>
    <m/>
  </r>
  <r>
    <s v="OD3134"/>
    <s v="Vidya"/>
    <x v="1"/>
    <x v="14"/>
    <s v="Perambalur"/>
    <x v="150"/>
    <x v="3"/>
    <n v="1402"/>
    <n v="0.13"/>
    <n v="112.16"/>
    <s v="Tamil Nadu"/>
    <x v="15"/>
    <s v="29"/>
    <s v="2018"/>
    <x v="24"/>
    <x v="5"/>
    <m/>
    <m/>
    <m/>
    <m/>
    <m/>
    <m/>
    <m/>
  </r>
  <r>
    <s v="OD3135"/>
    <s v="Krithika"/>
    <x v="3"/>
    <x v="5"/>
    <s v="Dindigul"/>
    <x v="578"/>
    <x v="3"/>
    <n v="2425"/>
    <n v="0.28999999999999998"/>
    <n v="436.5"/>
    <s v="Tamil Nadu"/>
    <x v="9"/>
    <s v="24"/>
    <s v="2017"/>
    <x v="21"/>
    <x v="8"/>
    <m/>
    <m/>
    <m/>
    <m/>
    <m/>
    <m/>
    <m/>
  </r>
  <r>
    <s v="OD3136"/>
    <s v="Hussain"/>
    <x v="1"/>
    <x v="14"/>
    <s v="Pudukottai"/>
    <x v="150"/>
    <x v="3"/>
    <n v="1583"/>
    <n v="0.34"/>
    <n v="221.62"/>
    <s v="Tamil Nadu"/>
    <x v="15"/>
    <s v="29"/>
    <s v="2018"/>
    <x v="24"/>
    <x v="5"/>
    <m/>
    <m/>
    <m/>
    <m/>
    <m/>
    <m/>
    <m/>
  </r>
  <r>
    <s v="OD3137"/>
    <s v="Akash"/>
    <x v="5"/>
    <x v="10"/>
    <s v="Ramanadhapuram"/>
    <x v="586"/>
    <x v="3"/>
    <n v="2402"/>
    <n v="0.3"/>
    <n v="192.16"/>
    <s v="Tamil Nadu"/>
    <x v="17"/>
    <s v="21"/>
    <s v="2018"/>
    <x v="42"/>
    <x v="10"/>
    <m/>
    <m/>
    <m/>
    <m/>
    <m/>
    <m/>
    <m/>
  </r>
  <r>
    <s v="OD3138"/>
    <s v="Hafiz"/>
    <x v="4"/>
    <x v="7"/>
    <s v="Tirunelveli"/>
    <x v="20"/>
    <x v="3"/>
    <n v="816"/>
    <n v="0.27"/>
    <n v="97.92"/>
    <s v="Tamil Nadu"/>
    <x v="8"/>
    <s v="17"/>
    <s v="2017"/>
    <x v="16"/>
    <x v="7"/>
    <m/>
    <m/>
    <m/>
    <m/>
    <m/>
    <m/>
    <m/>
  </r>
  <r>
    <s v="OD3139"/>
    <s v="Vidya"/>
    <x v="5"/>
    <x v="10"/>
    <s v="Salem"/>
    <x v="174"/>
    <x v="3"/>
    <n v="2246"/>
    <n v="0.31"/>
    <n v="269.52"/>
    <s v="Tamil Nadu"/>
    <x v="2"/>
    <s v="01"/>
    <s v="2018 "/>
    <x v="13"/>
    <x v="2"/>
    <m/>
    <m/>
    <m/>
    <m/>
    <m/>
    <m/>
    <m/>
  </r>
  <r>
    <s v="OD3140"/>
    <s v="Amrish"/>
    <x v="2"/>
    <x v="4"/>
    <s v="Namakkal"/>
    <x v="578"/>
    <x v="3"/>
    <n v="1752"/>
    <n v="0.24"/>
    <n v="438"/>
    <s v="Tamil Nadu"/>
    <x v="9"/>
    <s v="24"/>
    <s v="2017"/>
    <x v="21"/>
    <x v="8"/>
    <m/>
    <m/>
    <m/>
    <m/>
    <m/>
    <m/>
    <m/>
  </r>
  <r>
    <s v="OD3141"/>
    <s v="Suresh"/>
    <x v="5"/>
    <x v="8"/>
    <s v="Tenkasi"/>
    <x v="204"/>
    <x v="3"/>
    <n v="1265"/>
    <n v="0.2"/>
    <n v="404.8"/>
    <s v="Tamil Nadu"/>
    <x v="4"/>
    <s v="21"/>
    <s v="2018"/>
    <x v="22"/>
    <x v="4"/>
    <m/>
    <m/>
    <m/>
    <m/>
    <m/>
    <m/>
    <m/>
  </r>
  <r>
    <s v="OD3142"/>
    <s v="Ganesh"/>
    <x v="0"/>
    <x v="12"/>
    <s v="Vellore"/>
    <x v="580"/>
    <x v="3"/>
    <n v="1148"/>
    <n v="0.21"/>
    <n v="309.95999999999998"/>
    <s v="Tamil Nadu"/>
    <x v="10"/>
    <s v="20"/>
    <s v="2015"/>
    <x v="46"/>
    <x v="9"/>
    <m/>
    <m/>
    <m/>
    <m/>
    <m/>
    <m/>
    <m/>
  </r>
  <r>
    <s v="OD3143"/>
    <s v="Ram"/>
    <x v="5"/>
    <x v="8"/>
    <s v="Tenkasi"/>
    <x v="20"/>
    <x v="3"/>
    <n v="2360"/>
    <n v="0.28000000000000003"/>
    <n v="542.79999999999995"/>
    <s v="Tamil Nadu"/>
    <x v="8"/>
    <s v="17"/>
    <s v="2017"/>
    <x v="16"/>
    <x v="7"/>
    <m/>
    <m/>
    <m/>
    <m/>
    <m/>
    <m/>
    <m/>
  </r>
  <r>
    <s v="OD3144"/>
    <s v="Haseena"/>
    <x v="5"/>
    <x v="17"/>
    <s v="Krishnagiri"/>
    <x v="150"/>
    <x v="3"/>
    <n v="945"/>
    <n v="0.13"/>
    <n v="245.7"/>
    <s v="Tamil Nadu"/>
    <x v="15"/>
    <s v="29"/>
    <s v="2018"/>
    <x v="24"/>
    <x v="5"/>
    <m/>
    <m/>
    <m/>
    <m/>
    <m/>
    <m/>
    <m/>
  </r>
  <r>
    <s v="OD3145"/>
    <s v="Sabeela"/>
    <x v="0"/>
    <x v="0"/>
    <s v="Krishnagiri"/>
    <x v="585"/>
    <x v="3"/>
    <n v="2478"/>
    <n v="0.13"/>
    <n v="1090.32"/>
    <s v="Tamil Nadu"/>
    <x v="4"/>
    <s v="29"/>
    <s v="2017"/>
    <x v="5"/>
    <x v="4"/>
    <m/>
    <m/>
    <m/>
    <m/>
    <m/>
    <m/>
    <m/>
  </r>
  <r>
    <s v="OD3146"/>
    <s v="Hussain"/>
    <x v="4"/>
    <x v="6"/>
    <s v="Viluppuram"/>
    <x v="831"/>
    <x v="3"/>
    <n v="1727"/>
    <n v="0.24"/>
    <n v="690.8"/>
    <s v="Tamil Nadu"/>
    <x v="17"/>
    <s v="17"/>
    <s v="2015"/>
    <x v="34"/>
    <x v="10"/>
    <m/>
    <m/>
    <m/>
    <m/>
    <m/>
    <m/>
    <m/>
  </r>
  <r>
    <s v="OD3147"/>
    <s v="Amy"/>
    <x v="2"/>
    <x v="15"/>
    <s v="Ooty"/>
    <x v="589"/>
    <x v="3"/>
    <n v="2033"/>
    <n v="0.28000000000000003"/>
    <n v="447.26"/>
    <s v="Tamil Nadu"/>
    <x v="9"/>
    <s v="13"/>
    <s v="2017"/>
    <x v="21"/>
    <x v="8"/>
    <m/>
    <m/>
    <m/>
    <m/>
    <m/>
    <m/>
    <m/>
  </r>
  <r>
    <s v="OD3148"/>
    <s v="Veronica"/>
    <x v="5"/>
    <x v="8"/>
    <s v="Virudhunagar"/>
    <x v="577"/>
    <x v="3"/>
    <n v="2307"/>
    <n v="0.28000000000000003"/>
    <n v="299.91000000000003"/>
    <s v="Tamil Nadu"/>
    <x v="8"/>
    <s v="29"/>
    <s v="2018"/>
    <x v="10"/>
    <x v="7"/>
    <m/>
    <m/>
    <m/>
    <m/>
    <m/>
    <m/>
    <m/>
  </r>
  <r>
    <s v="OD3149"/>
    <s v="Komal"/>
    <x v="1"/>
    <x v="1"/>
    <s v="Coimbatore"/>
    <x v="144"/>
    <x v="3"/>
    <n v="947"/>
    <n v="0.3"/>
    <n v="132.58000000000001"/>
    <s v="Tamil Nadu"/>
    <x v="11"/>
    <s v="01"/>
    <s v="2017 "/>
    <x v="21"/>
    <x v="8"/>
    <m/>
    <m/>
    <m/>
    <m/>
    <m/>
    <m/>
    <m/>
  </r>
  <r>
    <s v="OD3150"/>
    <s v="Ramesh"/>
    <x v="5"/>
    <x v="17"/>
    <s v="Virudhunagar"/>
    <x v="576"/>
    <x v="3"/>
    <n v="2062"/>
    <n v="0.31"/>
    <n v="907.28"/>
    <s v="Tamil Nadu"/>
    <x v="0"/>
    <s v="10"/>
    <s v="2015 "/>
    <x v="7"/>
    <x v="0"/>
    <m/>
    <m/>
    <m/>
    <m/>
    <m/>
    <m/>
    <m/>
  </r>
  <r>
    <s v="OD3151"/>
    <s v="Akash"/>
    <x v="6"/>
    <x v="9"/>
    <s v="Chennai"/>
    <x v="907"/>
    <x v="3"/>
    <n v="2385"/>
    <n v="0.12"/>
    <n v="310.05"/>
    <s v="Tamil Nadu"/>
    <x v="2"/>
    <s v="30"/>
    <s v="2017"/>
    <x v="32"/>
    <x v="2"/>
    <m/>
    <m/>
    <m/>
    <m/>
    <m/>
    <m/>
    <m/>
  </r>
  <r>
    <s v="OD3152"/>
    <s v="Haseena"/>
    <x v="5"/>
    <x v="10"/>
    <s v="Kanyakumari"/>
    <x v="614"/>
    <x v="3"/>
    <n v="560"/>
    <n v="0.11"/>
    <n v="95.2"/>
    <s v="Tamil Nadu"/>
    <x v="13"/>
    <s v="20"/>
    <s v="2015"/>
    <x v="3"/>
    <x v="1"/>
    <m/>
    <m/>
    <m/>
    <m/>
    <m/>
    <m/>
    <m/>
  </r>
  <r>
    <s v="OD3153"/>
    <s v="Surya"/>
    <x v="3"/>
    <x v="18"/>
    <s v="Kanyakumari"/>
    <x v="224"/>
    <x v="3"/>
    <n v="1654"/>
    <n v="0.14000000000000001"/>
    <n v="496.2"/>
    <s v="Tamil Nadu"/>
    <x v="13"/>
    <s v="29"/>
    <s v="2018"/>
    <x v="27"/>
    <x v="1"/>
    <m/>
    <m/>
    <m/>
    <m/>
    <m/>
    <m/>
    <m/>
  </r>
  <r>
    <s v="OD3154"/>
    <s v="Vince"/>
    <x v="4"/>
    <x v="6"/>
    <s v="Bodi"/>
    <x v="581"/>
    <x v="3"/>
    <n v="1827"/>
    <n v="0.28000000000000003"/>
    <n v="493.29"/>
    <s v="Tamil Nadu"/>
    <x v="5"/>
    <s v="08"/>
    <s v="2016 "/>
    <x v="33"/>
    <x v="5"/>
    <m/>
    <m/>
    <m/>
    <m/>
    <m/>
    <m/>
    <m/>
  </r>
  <r>
    <s v="OD3155"/>
    <s v="James"/>
    <x v="6"/>
    <x v="9"/>
    <s v="Chennai"/>
    <x v="779"/>
    <x v="3"/>
    <n v="1524"/>
    <n v="0.23"/>
    <n v="441.96"/>
    <s v="Tamil Nadu"/>
    <x v="9"/>
    <s v="23"/>
    <s v="2015"/>
    <x v="30"/>
    <x v="8"/>
    <m/>
    <m/>
    <m/>
    <m/>
    <m/>
    <m/>
    <m/>
  </r>
  <r>
    <s v="OD3156"/>
    <s v="Malik"/>
    <x v="0"/>
    <x v="12"/>
    <s v="Ramanadhapuram"/>
    <x v="147"/>
    <x v="3"/>
    <n v="981"/>
    <n v="0.18"/>
    <n v="255.06"/>
    <s v="Tamil Nadu"/>
    <x v="9"/>
    <s v="25"/>
    <s v="2018"/>
    <x v="15"/>
    <x v="8"/>
    <m/>
    <m/>
    <m/>
    <m/>
    <m/>
    <m/>
    <m/>
  </r>
  <r>
    <s v="OD3157"/>
    <s v="James"/>
    <x v="2"/>
    <x v="4"/>
    <s v="Krishnagiri"/>
    <x v="577"/>
    <x v="3"/>
    <n v="1856"/>
    <n v="0.31"/>
    <n v="835.2"/>
    <s v="Tamil Nadu"/>
    <x v="8"/>
    <s v="29"/>
    <s v="2018"/>
    <x v="10"/>
    <x v="7"/>
    <m/>
    <m/>
    <m/>
    <m/>
    <m/>
    <m/>
    <m/>
  </r>
  <r>
    <s v="OD3158"/>
    <s v="Ridhesh"/>
    <x v="6"/>
    <x v="19"/>
    <s v="Nagercoil"/>
    <x v="908"/>
    <x v="3"/>
    <n v="1794"/>
    <n v="0.23"/>
    <n v="789.36"/>
    <s v="Tamil Nadu"/>
    <x v="14"/>
    <s v="20"/>
    <s v="2016"/>
    <x v="19"/>
    <x v="3"/>
    <m/>
    <m/>
    <m/>
    <m/>
    <m/>
    <m/>
    <m/>
  </r>
  <r>
    <s v="OD3159"/>
    <s v="Esther"/>
    <x v="2"/>
    <x v="2"/>
    <s v="Perambalur"/>
    <x v="568"/>
    <x v="3"/>
    <n v="1374"/>
    <n v="0.18"/>
    <n v="82.44"/>
    <s v="Tamil Nadu"/>
    <x v="11"/>
    <s v="09"/>
    <s v="2018 "/>
    <x v="15"/>
    <x v="8"/>
    <m/>
    <m/>
    <m/>
    <m/>
    <m/>
    <m/>
    <m/>
  </r>
  <r>
    <s v="OD3160"/>
    <s v="Haseena"/>
    <x v="4"/>
    <x v="7"/>
    <s v="Cumbum"/>
    <x v="471"/>
    <x v="3"/>
    <n v="2491"/>
    <n v="0.26"/>
    <n v="1120.95"/>
    <s v="Tamil Nadu"/>
    <x v="11"/>
    <s v="04"/>
    <s v="2017 "/>
    <x v="21"/>
    <x v="8"/>
    <m/>
    <m/>
    <m/>
    <m/>
    <m/>
    <m/>
    <m/>
  </r>
  <r>
    <s v="OD3161"/>
    <s v="Jackson"/>
    <x v="3"/>
    <x v="3"/>
    <s v="Perambalur"/>
    <x v="168"/>
    <x v="3"/>
    <n v="1812"/>
    <n v="0.22"/>
    <n v="108.72"/>
    <s v="Tamil Nadu"/>
    <x v="4"/>
    <s v="08"/>
    <s v="2018 "/>
    <x v="22"/>
    <x v="4"/>
    <m/>
    <m/>
    <m/>
    <m/>
    <m/>
    <m/>
    <m/>
  </r>
  <r>
    <s v="OD3162"/>
    <s v="Verma"/>
    <x v="0"/>
    <x v="12"/>
    <s v="Tenkasi"/>
    <x v="51"/>
    <x v="3"/>
    <n v="714"/>
    <n v="0.12"/>
    <n v="78.540000000000006"/>
    <s v="Tamil Nadu"/>
    <x v="0"/>
    <s v="13"/>
    <s v="2016"/>
    <x v="6"/>
    <x v="0"/>
    <m/>
    <m/>
    <m/>
    <m/>
    <m/>
    <m/>
    <m/>
  </r>
  <r>
    <s v="OD3163"/>
    <s v="Ram"/>
    <x v="6"/>
    <x v="19"/>
    <s v="Virudhunagar"/>
    <x v="575"/>
    <x v="3"/>
    <n v="1388"/>
    <n v="0.25"/>
    <n v="111.04"/>
    <s v="Tamil Nadu"/>
    <x v="0"/>
    <s v="30"/>
    <s v="2017"/>
    <x v="0"/>
    <x v="0"/>
    <m/>
    <m/>
    <m/>
    <m/>
    <m/>
    <m/>
    <m/>
  </r>
  <r>
    <s v="OD3164"/>
    <s v="Veronica"/>
    <x v="3"/>
    <x v="5"/>
    <s v="Tirunelveli"/>
    <x v="372"/>
    <x v="3"/>
    <n v="653"/>
    <n v="0.27"/>
    <n v="124.07"/>
    <s v="Tamil Nadu"/>
    <x v="7"/>
    <s v="26"/>
    <s v="2017"/>
    <x v="28"/>
    <x v="6"/>
    <m/>
    <m/>
    <m/>
    <m/>
    <m/>
    <m/>
    <m/>
  </r>
  <r>
    <s v="OD3165"/>
    <s v="Peer"/>
    <x v="3"/>
    <x v="16"/>
    <s v="Nagercoil"/>
    <x v="909"/>
    <x v="3"/>
    <n v="2262"/>
    <n v="0.1"/>
    <n v="791.7"/>
    <s v="Tamil Nadu"/>
    <x v="10"/>
    <s v="30"/>
    <s v="2015"/>
    <x v="46"/>
    <x v="9"/>
    <m/>
    <m/>
    <m/>
    <m/>
    <m/>
    <m/>
    <m/>
  </r>
  <r>
    <s v="OD3166"/>
    <s v="Alan"/>
    <x v="1"/>
    <x v="1"/>
    <s v="Ramanadhapuram"/>
    <x v="550"/>
    <x v="3"/>
    <n v="2234"/>
    <n v="0.11"/>
    <n v="714.88"/>
    <s v="Tamil Nadu"/>
    <x v="1"/>
    <s v="09"/>
    <s v="2016 "/>
    <x v="40"/>
    <x v="1"/>
    <m/>
    <m/>
    <m/>
    <m/>
    <m/>
    <m/>
    <m/>
  </r>
  <r>
    <s v="OD3167"/>
    <s v="Aditi"/>
    <x v="6"/>
    <x v="11"/>
    <s v="Madurai"/>
    <x v="910"/>
    <x v="3"/>
    <n v="2275"/>
    <n v="0.3"/>
    <n v="864.5"/>
    <s v="Tamil Nadu"/>
    <x v="12"/>
    <s v="10"/>
    <s v="2015 "/>
    <x v="34"/>
    <x v="10"/>
    <m/>
    <m/>
    <m/>
    <m/>
    <m/>
    <m/>
    <m/>
  </r>
  <r>
    <s v="OD3168"/>
    <s v="Willams"/>
    <x v="6"/>
    <x v="9"/>
    <s v="Dharmapuri"/>
    <x v="134"/>
    <x v="3"/>
    <n v="2036"/>
    <n v="0.26"/>
    <n v="325.76"/>
    <s v="Tamil Nadu"/>
    <x v="0"/>
    <s v="03"/>
    <s v="2018 "/>
    <x v="23"/>
    <x v="0"/>
    <m/>
    <m/>
    <m/>
    <m/>
    <m/>
    <m/>
    <m/>
  </r>
  <r>
    <s v="OD3169"/>
    <s v="Kumar"/>
    <x v="6"/>
    <x v="9"/>
    <s v="Ooty"/>
    <x v="858"/>
    <x v="3"/>
    <n v="916"/>
    <n v="0.25"/>
    <n v="238.16"/>
    <s v="Tamil Nadu"/>
    <x v="6"/>
    <s v="08"/>
    <s v="2017 "/>
    <x v="28"/>
    <x v="6"/>
    <m/>
    <m/>
    <m/>
    <m/>
    <m/>
    <m/>
    <m/>
  </r>
  <r>
    <s v="OD3170"/>
    <s v="Amy"/>
    <x v="2"/>
    <x v="2"/>
    <s v="Madurai"/>
    <x v="729"/>
    <x v="3"/>
    <n v="2079"/>
    <n v="0.12"/>
    <n v="103.95"/>
    <s v="Tamil Nadu"/>
    <x v="2"/>
    <s v="07"/>
    <s v="2018 "/>
    <x v="13"/>
    <x v="2"/>
    <m/>
    <m/>
    <m/>
    <m/>
    <m/>
    <m/>
    <m/>
  </r>
  <r>
    <s v="OD3171"/>
    <s v="Arvind"/>
    <x v="3"/>
    <x v="3"/>
    <s v="Nagercoil"/>
    <x v="909"/>
    <x v="3"/>
    <n v="1906"/>
    <n v="0.33"/>
    <n v="457.44"/>
    <s v="Tamil Nadu"/>
    <x v="10"/>
    <s v="30"/>
    <s v="2015"/>
    <x v="46"/>
    <x v="9"/>
    <m/>
    <m/>
    <m/>
    <m/>
    <m/>
    <m/>
    <m/>
  </r>
  <r>
    <s v="OD3172"/>
    <s v="Harish"/>
    <x v="3"/>
    <x v="16"/>
    <s v="Tenkasi"/>
    <x v="580"/>
    <x v="3"/>
    <n v="1629"/>
    <n v="0.17"/>
    <n v="733.05"/>
    <s v="Tamil Nadu"/>
    <x v="10"/>
    <s v="20"/>
    <s v="2015"/>
    <x v="46"/>
    <x v="9"/>
    <m/>
    <m/>
    <m/>
    <m/>
    <m/>
    <m/>
    <m/>
  </r>
  <r>
    <s v="OD3173"/>
    <s v="Sabeela"/>
    <x v="3"/>
    <x v="3"/>
    <s v="Nagercoil"/>
    <x v="730"/>
    <x v="3"/>
    <n v="1738"/>
    <n v="0.35"/>
    <n v="729.96"/>
    <s v="Tamil Nadu"/>
    <x v="17"/>
    <s v="30"/>
    <s v="2015"/>
    <x v="34"/>
    <x v="10"/>
    <m/>
    <m/>
    <m/>
    <m/>
    <m/>
    <m/>
    <m/>
  </r>
  <r>
    <s v="OD3174"/>
    <s v="Adavan"/>
    <x v="1"/>
    <x v="14"/>
    <s v="Namakkal"/>
    <x v="67"/>
    <x v="3"/>
    <n v="1481"/>
    <n v="0.11"/>
    <n v="207.34"/>
    <s v="Tamil Nadu"/>
    <x v="4"/>
    <s v="22"/>
    <s v="2018"/>
    <x v="22"/>
    <x v="4"/>
    <m/>
    <m/>
    <m/>
    <m/>
    <m/>
    <m/>
    <m/>
  </r>
  <r>
    <s v="OD3175"/>
    <s v="Jackson"/>
    <x v="2"/>
    <x v="2"/>
    <s v="Chennai"/>
    <x v="609"/>
    <x v="3"/>
    <n v="979"/>
    <n v="0.23"/>
    <n v="166.43"/>
    <s v="Tamil Nadu"/>
    <x v="0"/>
    <s v="07"/>
    <s v="2015 "/>
    <x v="7"/>
    <x v="0"/>
    <m/>
    <m/>
    <m/>
    <m/>
    <m/>
    <m/>
    <m/>
  </r>
  <r>
    <s v="OD3176"/>
    <s v="Peer"/>
    <x v="2"/>
    <x v="2"/>
    <s v="Nagercoil"/>
    <x v="589"/>
    <x v="3"/>
    <n v="1477"/>
    <n v="0.14000000000000001"/>
    <n v="354.48"/>
    <s v="Tamil Nadu"/>
    <x v="9"/>
    <s v="13"/>
    <s v="2017"/>
    <x v="21"/>
    <x v="8"/>
    <m/>
    <m/>
    <m/>
    <m/>
    <m/>
    <m/>
    <m/>
  </r>
  <r>
    <s v="OD3177"/>
    <s v="Ridhesh"/>
    <x v="0"/>
    <x v="12"/>
    <s v="Krishnagiri"/>
    <x v="224"/>
    <x v="3"/>
    <n v="778"/>
    <n v="0.18"/>
    <n v="272.3"/>
    <s v="Tamil Nadu"/>
    <x v="13"/>
    <s v="29"/>
    <s v="2018"/>
    <x v="27"/>
    <x v="1"/>
    <m/>
    <m/>
    <m/>
    <m/>
    <m/>
    <m/>
    <m/>
  </r>
  <r>
    <s v="OD3178"/>
    <s v="Mathew"/>
    <x v="2"/>
    <x v="21"/>
    <s v="Madurai"/>
    <x v="168"/>
    <x v="3"/>
    <n v="977"/>
    <n v="0.19"/>
    <n v="439.65"/>
    <s v="Tamil Nadu"/>
    <x v="4"/>
    <s v="08"/>
    <s v="2018 "/>
    <x v="22"/>
    <x v="4"/>
    <m/>
    <m/>
    <m/>
    <m/>
    <m/>
    <m/>
    <m/>
  </r>
  <r>
    <s v="OD3179"/>
    <s v="Sharon"/>
    <x v="1"/>
    <x v="1"/>
    <s v="Namakkal"/>
    <x v="372"/>
    <x v="3"/>
    <n v="681"/>
    <n v="0.21"/>
    <n v="299.64"/>
    <s v="Tamil Nadu"/>
    <x v="7"/>
    <s v="26"/>
    <s v="2017"/>
    <x v="28"/>
    <x v="6"/>
    <m/>
    <m/>
    <m/>
    <m/>
    <m/>
    <m/>
    <m/>
  </r>
  <r>
    <s v="OD3180"/>
    <s v="Amrish"/>
    <x v="3"/>
    <x v="18"/>
    <s v="Nagercoil"/>
    <x v="580"/>
    <x v="3"/>
    <n v="1272"/>
    <n v="0.16"/>
    <n v="139.91999999999999"/>
    <s v="Tamil Nadu"/>
    <x v="10"/>
    <s v="20"/>
    <s v="2015"/>
    <x v="46"/>
    <x v="9"/>
    <m/>
    <m/>
    <m/>
    <m/>
    <m/>
    <m/>
    <m/>
  </r>
  <r>
    <s v="OD3181"/>
    <s v="Ramesh"/>
    <x v="2"/>
    <x v="15"/>
    <s v="Pudukottai"/>
    <x v="495"/>
    <x v="3"/>
    <n v="1649"/>
    <n v="0.27"/>
    <n v="98.94"/>
    <s v="Tamil Nadu"/>
    <x v="1"/>
    <s v="04"/>
    <s v="2018 "/>
    <x v="27"/>
    <x v="1"/>
    <m/>
    <m/>
    <m/>
    <m/>
    <m/>
    <m/>
    <m/>
  </r>
  <r>
    <s v="OD3182"/>
    <s v="Rumaiza"/>
    <x v="5"/>
    <x v="10"/>
    <s v="Nagercoil"/>
    <x v="911"/>
    <x v="3"/>
    <n v="1144"/>
    <n v="0.3"/>
    <n v="125.84"/>
    <s v="Tamil Nadu"/>
    <x v="12"/>
    <s v="04"/>
    <s v="2017 "/>
    <x v="17"/>
    <x v="10"/>
    <m/>
    <m/>
    <m/>
    <m/>
    <m/>
    <m/>
    <m/>
  </r>
  <r>
    <s v="OD3183"/>
    <s v="Krithika"/>
    <x v="5"/>
    <x v="17"/>
    <s v="Viluppuram"/>
    <x v="912"/>
    <x v="3"/>
    <n v="2141"/>
    <n v="0.35"/>
    <n v="428.2"/>
    <s v="Tamil Nadu"/>
    <x v="0"/>
    <s v="22"/>
    <s v="2017"/>
    <x v="0"/>
    <x v="0"/>
    <m/>
    <m/>
    <m/>
    <m/>
    <m/>
    <m/>
    <m/>
  </r>
  <r>
    <s v="OD3184"/>
    <s v="Harish"/>
    <x v="6"/>
    <x v="19"/>
    <s v="Nagercoil"/>
    <x v="440"/>
    <x v="3"/>
    <n v="1137"/>
    <n v="0.18"/>
    <n v="500.28"/>
    <s v="Tamil Nadu"/>
    <x v="0"/>
    <s v="23"/>
    <s v="2015"/>
    <x v="7"/>
    <x v="0"/>
    <m/>
    <m/>
    <m/>
    <m/>
    <m/>
    <m/>
    <m/>
  </r>
  <r>
    <s v="OD3185"/>
    <s v="Arutra"/>
    <x v="2"/>
    <x v="21"/>
    <s v="Bodi"/>
    <x v="872"/>
    <x v="3"/>
    <n v="1823"/>
    <n v="0.3"/>
    <n v="729.2"/>
    <s v="Tamil Nadu"/>
    <x v="0"/>
    <s v="14"/>
    <s v="2015"/>
    <x v="7"/>
    <x v="0"/>
    <m/>
    <m/>
    <m/>
    <m/>
    <m/>
    <m/>
    <m/>
  </r>
  <r>
    <s v="OD3186"/>
    <s v="Amrish"/>
    <x v="2"/>
    <x v="2"/>
    <s v="Chennai"/>
    <x v="587"/>
    <x v="3"/>
    <n v="988"/>
    <n v="0.35"/>
    <n v="296.39999999999998"/>
    <s v="Tamil Nadu"/>
    <x v="0"/>
    <s v="09"/>
    <s v="2016 "/>
    <x v="6"/>
    <x v="0"/>
    <m/>
    <m/>
    <m/>
    <m/>
    <m/>
    <m/>
    <m/>
  </r>
  <r>
    <s v="OD3187"/>
    <s v="Aditi"/>
    <x v="0"/>
    <x v="20"/>
    <s v="Theni"/>
    <x v="566"/>
    <x v="3"/>
    <n v="1052"/>
    <n v="0.27"/>
    <n v="105.2"/>
    <s v="Tamil Nadu"/>
    <x v="14"/>
    <s v="13"/>
    <s v="2016"/>
    <x v="19"/>
    <x v="3"/>
    <m/>
    <m/>
    <m/>
    <m/>
    <m/>
    <m/>
    <m/>
  </r>
  <r>
    <s v="OD3188"/>
    <s v="Jonas"/>
    <x v="2"/>
    <x v="15"/>
    <s v="Kanyakumari"/>
    <x v="609"/>
    <x v="3"/>
    <n v="1768"/>
    <n v="0.21"/>
    <n v="141.44"/>
    <s v="Tamil Nadu"/>
    <x v="0"/>
    <s v="07"/>
    <s v="2015 "/>
    <x v="7"/>
    <x v="0"/>
    <m/>
    <m/>
    <m/>
    <m/>
    <m/>
    <m/>
    <m/>
  </r>
  <r>
    <s v="OD3189"/>
    <s v="Harish"/>
    <x v="6"/>
    <x v="11"/>
    <s v="Salem"/>
    <x v="583"/>
    <x v="3"/>
    <n v="1067"/>
    <n v="0.3"/>
    <n v="384.12"/>
    <s v="Tamil Nadu"/>
    <x v="17"/>
    <s v="28"/>
    <s v="2015"/>
    <x v="34"/>
    <x v="10"/>
    <m/>
    <m/>
    <m/>
    <m/>
    <m/>
    <m/>
    <m/>
  </r>
  <r>
    <s v="OD3190"/>
    <s v="Sudeep"/>
    <x v="4"/>
    <x v="22"/>
    <s v="Madurai"/>
    <x v="587"/>
    <x v="3"/>
    <n v="580"/>
    <n v="0.22"/>
    <n v="237.8"/>
    <s v="Tamil Nadu"/>
    <x v="0"/>
    <s v="09"/>
    <s v="2016 "/>
    <x v="6"/>
    <x v="0"/>
    <m/>
    <m/>
    <m/>
    <m/>
    <m/>
    <m/>
    <m/>
  </r>
  <r>
    <s v="OD3191"/>
    <s v="Arvind"/>
    <x v="6"/>
    <x v="19"/>
    <s v="Chennai"/>
    <x v="913"/>
    <x v="3"/>
    <n v="2314"/>
    <n v="0.27"/>
    <n v="624.78"/>
    <s v="Tamil Nadu"/>
    <x v="10"/>
    <s v="23"/>
    <s v="2015"/>
    <x v="46"/>
    <x v="9"/>
    <m/>
    <m/>
    <m/>
    <m/>
    <m/>
    <m/>
    <m/>
  </r>
  <r>
    <s v="OD3192"/>
    <s v="Adavan"/>
    <x v="4"/>
    <x v="22"/>
    <s v="Krishnagiri"/>
    <x v="354"/>
    <x v="3"/>
    <n v="2251"/>
    <n v="0.21"/>
    <n v="922.91"/>
    <s v="Tamil Nadu"/>
    <x v="15"/>
    <s v="29"/>
    <s v="2016"/>
    <x v="33"/>
    <x v="5"/>
    <m/>
    <m/>
    <m/>
    <m/>
    <m/>
    <m/>
    <m/>
  </r>
  <r>
    <s v="OD3193"/>
    <s v="Muneer"/>
    <x v="0"/>
    <x v="0"/>
    <s v="Dharmapuri"/>
    <x v="873"/>
    <x v="3"/>
    <n v="547"/>
    <n v="0.25"/>
    <n v="109.4"/>
    <s v="Tamil Nadu"/>
    <x v="13"/>
    <s v="13"/>
    <s v="2017"/>
    <x v="1"/>
    <x v="1"/>
    <m/>
    <m/>
    <m/>
    <m/>
    <m/>
    <m/>
    <m/>
  </r>
  <r>
    <s v="OD3194"/>
    <s v="Sabeela"/>
    <x v="3"/>
    <x v="3"/>
    <s v="Perambalur"/>
    <x v="134"/>
    <x v="3"/>
    <n v="508"/>
    <n v="0.34"/>
    <n v="208.28"/>
    <s v="Tamil Nadu"/>
    <x v="0"/>
    <s v="03"/>
    <s v="2018 "/>
    <x v="23"/>
    <x v="0"/>
    <m/>
    <m/>
    <m/>
    <m/>
    <m/>
    <m/>
    <m/>
  </r>
  <r>
    <s v="OD3195"/>
    <s v="Sudeep"/>
    <x v="3"/>
    <x v="5"/>
    <s v="Tirunelveli"/>
    <x v="576"/>
    <x v="3"/>
    <n v="2114"/>
    <n v="0.22"/>
    <n v="739.9"/>
    <s v="Tamil Nadu"/>
    <x v="0"/>
    <s v="10"/>
    <s v="2015 "/>
    <x v="7"/>
    <x v="0"/>
    <m/>
    <m/>
    <m/>
    <m/>
    <m/>
    <m/>
    <m/>
  </r>
  <r>
    <s v="OD3196"/>
    <s v="Surya"/>
    <x v="3"/>
    <x v="16"/>
    <s v="Tirunelveli"/>
    <x v="576"/>
    <x v="3"/>
    <n v="1524"/>
    <n v="0.13"/>
    <n v="228.6"/>
    <s v="Tamil Nadu"/>
    <x v="0"/>
    <s v="10"/>
    <s v="2015 "/>
    <x v="7"/>
    <x v="0"/>
    <m/>
    <m/>
    <m/>
    <m/>
    <m/>
    <m/>
    <m/>
  </r>
  <r>
    <s v="OD3197"/>
    <s v="Sudeep"/>
    <x v="4"/>
    <x v="7"/>
    <s v="Krishnagiri"/>
    <x v="20"/>
    <x v="3"/>
    <n v="1903"/>
    <n v="0.26"/>
    <n v="799.26"/>
    <s v="Tamil Nadu"/>
    <x v="8"/>
    <s v="17"/>
    <s v="2017"/>
    <x v="16"/>
    <x v="7"/>
    <m/>
    <m/>
    <m/>
    <m/>
    <m/>
    <m/>
    <m/>
  </r>
  <r>
    <s v="OD3198"/>
    <s v="Peer"/>
    <x v="2"/>
    <x v="4"/>
    <s v="Bodi"/>
    <x v="587"/>
    <x v="3"/>
    <n v="1808"/>
    <n v="0.28000000000000003"/>
    <n v="253.12"/>
    <s v="Tamil Nadu"/>
    <x v="0"/>
    <s v="09"/>
    <s v="2016 "/>
    <x v="6"/>
    <x v="0"/>
    <m/>
    <m/>
    <m/>
    <m/>
    <m/>
    <m/>
    <m/>
  </r>
  <r>
    <s v="OD3199"/>
    <s v="Ganesh"/>
    <x v="4"/>
    <x v="22"/>
    <s v="Karur"/>
    <x v="589"/>
    <x v="3"/>
    <n v="693"/>
    <n v="0.26"/>
    <n v="194.04"/>
    <s v="Tamil Nadu"/>
    <x v="9"/>
    <s v="13"/>
    <s v="2017"/>
    <x v="21"/>
    <x v="8"/>
    <m/>
    <m/>
    <m/>
    <m/>
    <m/>
    <m/>
    <m/>
  </r>
  <r>
    <s v="OD3200"/>
    <s v="Sundar"/>
    <x v="6"/>
    <x v="13"/>
    <s v="Namakkal"/>
    <x v="589"/>
    <x v="3"/>
    <n v="1615"/>
    <n v="0.3"/>
    <n v="96.9"/>
    <s v="Tamil Nadu"/>
    <x v="9"/>
    <s v="13"/>
    <s v="2017"/>
    <x v="21"/>
    <x v="8"/>
    <m/>
    <m/>
    <m/>
    <m/>
    <m/>
    <m/>
    <m/>
  </r>
  <r>
    <s v="OD3201"/>
    <s v="Ridhesh"/>
    <x v="0"/>
    <x v="12"/>
    <s v="Viluppuram"/>
    <x v="914"/>
    <x v="3"/>
    <n v="2032"/>
    <n v="0.19"/>
    <n v="325.12"/>
    <s v="Tamil Nadu"/>
    <x v="13"/>
    <s v="27"/>
    <s v="2018"/>
    <x v="27"/>
    <x v="1"/>
    <m/>
    <m/>
    <m/>
    <m/>
    <m/>
    <m/>
    <m/>
  </r>
  <r>
    <s v="OD3202"/>
    <s v="Rumaiza"/>
    <x v="6"/>
    <x v="9"/>
    <s v="Krishnagiri"/>
    <x v="584"/>
    <x v="3"/>
    <n v="1474"/>
    <n v="0.16"/>
    <n v="530.64"/>
    <s v="Tamil Nadu"/>
    <x v="0"/>
    <s v="17"/>
    <s v="2016"/>
    <x v="6"/>
    <x v="0"/>
    <m/>
    <m/>
    <m/>
    <m/>
    <m/>
    <m/>
    <m/>
  </r>
  <r>
    <s v="OD3203"/>
    <s v="Sundar"/>
    <x v="6"/>
    <x v="13"/>
    <s v="Madurai"/>
    <x v="231"/>
    <x v="3"/>
    <n v="2097"/>
    <n v="0.14000000000000001"/>
    <n v="104.85"/>
    <s v="Tamil Nadu"/>
    <x v="11"/>
    <s v="10"/>
    <s v="2016 "/>
    <x v="11"/>
    <x v="8"/>
    <m/>
    <m/>
    <m/>
    <m/>
    <m/>
    <m/>
    <m/>
  </r>
  <r>
    <s v="OD3204"/>
    <s v="Arutra"/>
    <x v="5"/>
    <x v="17"/>
    <s v="Coimbatore"/>
    <x v="576"/>
    <x v="3"/>
    <n v="1211"/>
    <n v="0.14000000000000001"/>
    <n v="472.29"/>
    <s v="Tamil Nadu"/>
    <x v="0"/>
    <s v="10"/>
    <s v="2015 "/>
    <x v="7"/>
    <x v="0"/>
    <m/>
    <m/>
    <m/>
    <m/>
    <m/>
    <m/>
    <m/>
  </r>
  <r>
    <s v="OD3205"/>
    <s v="Jackson"/>
    <x v="0"/>
    <x v="12"/>
    <s v="Virudhunagar"/>
    <x v="576"/>
    <x v="3"/>
    <n v="775"/>
    <n v="0.3"/>
    <n v="240.25"/>
    <s v="Tamil Nadu"/>
    <x v="0"/>
    <s v="10"/>
    <s v="2015 "/>
    <x v="7"/>
    <x v="0"/>
    <m/>
    <m/>
    <m/>
    <m/>
    <m/>
    <m/>
    <m/>
  </r>
  <r>
    <s v="OD3206"/>
    <s v="Kumar"/>
    <x v="0"/>
    <x v="20"/>
    <s v="Vellore"/>
    <x v="20"/>
    <x v="3"/>
    <n v="1365"/>
    <n v="0.24"/>
    <n v="532.35"/>
    <s v="Tamil Nadu"/>
    <x v="8"/>
    <s v="17"/>
    <s v="2017"/>
    <x v="16"/>
    <x v="7"/>
    <m/>
    <m/>
    <m/>
    <m/>
    <m/>
    <m/>
    <m/>
  </r>
  <r>
    <s v="OD3207"/>
    <s v="Sabeela"/>
    <x v="0"/>
    <x v="0"/>
    <s v="Kanyakumari"/>
    <x v="589"/>
    <x v="3"/>
    <n v="1405"/>
    <n v="0.15"/>
    <n v="224.8"/>
    <s v="Tamil Nadu"/>
    <x v="9"/>
    <s v="13"/>
    <s v="2017"/>
    <x v="21"/>
    <x v="8"/>
    <m/>
    <m/>
    <m/>
    <m/>
    <m/>
    <m/>
    <m/>
  </r>
  <r>
    <s v="OD3208"/>
    <s v="Adavan"/>
    <x v="2"/>
    <x v="15"/>
    <s v="Trichy"/>
    <x v="609"/>
    <x v="3"/>
    <n v="693"/>
    <n v="0.15"/>
    <n v="311.85000000000002"/>
    <s v="Tamil Nadu"/>
    <x v="0"/>
    <s v="07"/>
    <s v="2015 "/>
    <x v="7"/>
    <x v="0"/>
    <m/>
    <m/>
    <m/>
    <m/>
    <m/>
    <m/>
    <m/>
  </r>
  <r>
    <s v="OD3209"/>
    <s v="Ridhesh"/>
    <x v="2"/>
    <x v="15"/>
    <s v="Ooty"/>
    <x v="915"/>
    <x v="3"/>
    <n v="1934"/>
    <n v="0.11"/>
    <n v="135.38"/>
    <s v="Tamil Nadu"/>
    <x v="18"/>
    <s v="11"/>
    <s v="2018 "/>
    <x v="10"/>
    <x v="7"/>
    <m/>
    <m/>
    <m/>
    <m/>
    <m/>
    <m/>
    <m/>
  </r>
  <r>
    <s v="OD3210"/>
    <s v="Jonas"/>
    <x v="3"/>
    <x v="5"/>
    <s v="Vellore"/>
    <x v="572"/>
    <x v="3"/>
    <n v="1500"/>
    <n v="0.2"/>
    <n v="555"/>
    <s v="Tamil Nadu"/>
    <x v="3"/>
    <s v="04"/>
    <s v="2015 "/>
    <x v="41"/>
    <x v="3"/>
    <m/>
    <m/>
    <m/>
    <m/>
    <m/>
    <m/>
    <m/>
  </r>
  <r>
    <s v="OD3211"/>
    <s v="Suresh"/>
    <x v="3"/>
    <x v="3"/>
    <s v="Bodi"/>
    <x v="144"/>
    <x v="3"/>
    <n v="783"/>
    <n v="0.17"/>
    <n v="305.37"/>
    <s v="Tamil Nadu"/>
    <x v="11"/>
    <s v="01"/>
    <s v="2017 "/>
    <x v="21"/>
    <x v="8"/>
    <m/>
    <m/>
    <m/>
    <m/>
    <m/>
    <m/>
    <m/>
  </r>
  <r>
    <s v="OD3212"/>
    <s v="Sudeep"/>
    <x v="1"/>
    <x v="14"/>
    <s v="Theni"/>
    <x v="916"/>
    <x v="3"/>
    <n v="2073"/>
    <n v="0.17"/>
    <n v="663.36"/>
    <s v="Tamil Nadu"/>
    <x v="12"/>
    <s v="11"/>
    <s v="2018 "/>
    <x v="42"/>
    <x v="10"/>
    <m/>
    <m/>
    <m/>
    <m/>
    <m/>
    <m/>
    <m/>
  </r>
  <r>
    <s v="OD3213"/>
    <s v="Aditi"/>
    <x v="2"/>
    <x v="15"/>
    <s v="Salem"/>
    <x v="600"/>
    <x v="3"/>
    <n v="1191"/>
    <n v="0.13"/>
    <n v="83.37"/>
    <s v="Tamil Nadu"/>
    <x v="14"/>
    <s v="20"/>
    <s v="2018"/>
    <x v="4"/>
    <x v="3"/>
    <m/>
    <m/>
    <m/>
    <m/>
    <m/>
    <m/>
    <m/>
  </r>
  <r>
    <s v="OD3214"/>
    <s v="Suresh"/>
    <x v="3"/>
    <x v="5"/>
    <s v="Nagercoil"/>
    <x v="457"/>
    <x v="3"/>
    <n v="2244"/>
    <n v="0.28999999999999998"/>
    <n v="561"/>
    <s v="Tamil Nadu"/>
    <x v="5"/>
    <s v="04"/>
    <s v="2015 "/>
    <x v="8"/>
    <x v="5"/>
    <m/>
    <m/>
    <m/>
    <m/>
    <m/>
    <m/>
    <m/>
  </r>
  <r>
    <s v="OD3215"/>
    <s v="James"/>
    <x v="1"/>
    <x v="14"/>
    <s v="Pudukottai"/>
    <x v="872"/>
    <x v="3"/>
    <n v="2451"/>
    <n v="0.25"/>
    <n v="441.18"/>
    <s v="Tamil Nadu"/>
    <x v="0"/>
    <s v="14"/>
    <s v="2015"/>
    <x v="7"/>
    <x v="0"/>
    <m/>
    <m/>
    <m/>
    <m/>
    <m/>
    <m/>
    <m/>
  </r>
  <r>
    <s v="OD3216"/>
    <s v="Arvind"/>
    <x v="2"/>
    <x v="21"/>
    <s v="Chennai"/>
    <x v="345"/>
    <x v="3"/>
    <n v="2454"/>
    <n v="0.26"/>
    <n v="834.36"/>
    <s v="Tamil Nadu"/>
    <x v="0"/>
    <s v="11"/>
    <s v="2018 "/>
    <x v="23"/>
    <x v="0"/>
    <m/>
    <m/>
    <m/>
    <m/>
    <m/>
    <m/>
    <m/>
  </r>
  <r>
    <s v="OD3217"/>
    <s v="Ravi"/>
    <x v="3"/>
    <x v="5"/>
    <s v="Tenkasi"/>
    <x v="575"/>
    <x v="3"/>
    <n v="2072"/>
    <n v="0.21"/>
    <n v="497.28"/>
    <s v="Tamil Nadu"/>
    <x v="0"/>
    <s v="30"/>
    <s v="2017"/>
    <x v="0"/>
    <x v="0"/>
    <m/>
    <m/>
    <m/>
    <m/>
    <m/>
    <m/>
    <m/>
  </r>
  <r>
    <s v="OD3218"/>
    <s v="Yadav"/>
    <x v="1"/>
    <x v="14"/>
    <s v="Dindigul"/>
    <x v="168"/>
    <x v="3"/>
    <n v="2070"/>
    <n v="0.32"/>
    <n v="414"/>
    <s v="Tamil Nadu"/>
    <x v="4"/>
    <s v="08"/>
    <s v="2018 "/>
    <x v="22"/>
    <x v="4"/>
    <m/>
    <m/>
    <m/>
    <m/>
    <m/>
    <m/>
    <m/>
  </r>
  <r>
    <s v="OD3219"/>
    <s v="Sudha"/>
    <x v="5"/>
    <x v="17"/>
    <s v="Pudukottai"/>
    <x v="85"/>
    <x v="3"/>
    <n v="1159"/>
    <n v="0.33"/>
    <n v="359.29"/>
    <s v="Tamil Nadu"/>
    <x v="0"/>
    <s v="19"/>
    <s v="2015"/>
    <x v="7"/>
    <x v="0"/>
    <m/>
    <m/>
    <m/>
    <m/>
    <m/>
    <m/>
    <m/>
  </r>
  <r>
    <s v="OD3220"/>
    <s v="Esther"/>
    <x v="4"/>
    <x v="6"/>
    <s v="Coimbatore"/>
    <x v="584"/>
    <x v="3"/>
    <n v="1153"/>
    <n v="0.27"/>
    <n v="219.07"/>
    <s v="Tamil Nadu"/>
    <x v="0"/>
    <s v="17"/>
    <s v="2016"/>
    <x v="6"/>
    <x v="0"/>
    <m/>
    <m/>
    <m/>
    <m/>
    <m/>
    <m/>
    <m/>
  </r>
  <r>
    <s v="OD3221"/>
    <s v="Aditi"/>
    <x v="4"/>
    <x v="7"/>
    <s v="Karur"/>
    <x v="336"/>
    <x v="3"/>
    <n v="1918"/>
    <n v="0.22"/>
    <n v="575.4"/>
    <s v="Tamil Nadu"/>
    <x v="14"/>
    <s v="25"/>
    <s v="2016"/>
    <x v="19"/>
    <x v="3"/>
    <m/>
    <m/>
    <m/>
    <m/>
    <m/>
    <m/>
    <m/>
  </r>
  <r>
    <s v="OD3222"/>
    <s v="Peer"/>
    <x v="4"/>
    <x v="22"/>
    <s v="Bodi"/>
    <x v="654"/>
    <x v="3"/>
    <n v="1298"/>
    <n v="0.26"/>
    <n v="363.44"/>
    <s v="Tamil Nadu"/>
    <x v="8"/>
    <s v="22"/>
    <s v="2017"/>
    <x v="16"/>
    <x v="7"/>
    <m/>
    <m/>
    <m/>
    <m/>
    <m/>
    <m/>
    <m/>
  </r>
  <r>
    <s v="OD3223"/>
    <s v="Esther"/>
    <x v="5"/>
    <x v="10"/>
    <s v="Viluppuram"/>
    <x v="628"/>
    <x v="3"/>
    <n v="985"/>
    <n v="0.32"/>
    <n v="128.05000000000001"/>
    <s v="Tamil Nadu"/>
    <x v="4"/>
    <s v="04"/>
    <s v="2018 "/>
    <x v="22"/>
    <x v="4"/>
    <m/>
    <m/>
    <m/>
    <m/>
    <m/>
    <m/>
    <m/>
  </r>
  <r>
    <s v="OD3224"/>
    <s v="Krithika"/>
    <x v="1"/>
    <x v="14"/>
    <s v="Theni"/>
    <x v="336"/>
    <x v="3"/>
    <n v="971"/>
    <n v="0.33"/>
    <n v="242.75"/>
    <s v="Tamil Nadu"/>
    <x v="14"/>
    <s v="25"/>
    <s v="2016"/>
    <x v="19"/>
    <x v="3"/>
    <m/>
    <m/>
    <m/>
    <m/>
    <m/>
    <m/>
    <m/>
  </r>
  <r>
    <s v="OD3225"/>
    <s v="Shah"/>
    <x v="2"/>
    <x v="21"/>
    <s v="Dharmapuri"/>
    <x v="35"/>
    <x v="3"/>
    <n v="781"/>
    <n v="0.26"/>
    <n v="132.77000000000001"/>
    <s v="Tamil Nadu"/>
    <x v="4"/>
    <s v="09"/>
    <s v="2018 "/>
    <x v="22"/>
    <x v="4"/>
    <m/>
    <m/>
    <m/>
    <m/>
    <m/>
    <m/>
    <m/>
  </r>
  <r>
    <s v="OD3226"/>
    <s v="Sheeba"/>
    <x v="2"/>
    <x v="2"/>
    <s v="Kanyakumari"/>
    <x v="917"/>
    <x v="3"/>
    <n v="1050"/>
    <n v="0.13"/>
    <n v="273"/>
    <s v="Tamil Nadu"/>
    <x v="6"/>
    <s v="10"/>
    <s v="2016 "/>
    <x v="37"/>
    <x v="6"/>
    <m/>
    <m/>
    <m/>
    <m/>
    <m/>
    <m/>
    <m/>
  </r>
  <r>
    <s v="OD3227"/>
    <s v="Hussain"/>
    <x v="3"/>
    <x v="5"/>
    <s v="Ramanadhapuram"/>
    <x v="144"/>
    <x v="3"/>
    <n v="1494"/>
    <n v="0.27"/>
    <n v="164.34"/>
    <s v="Tamil Nadu"/>
    <x v="11"/>
    <s v="01"/>
    <s v="2017 "/>
    <x v="21"/>
    <x v="8"/>
    <m/>
    <m/>
    <m/>
    <m/>
    <m/>
    <m/>
    <m/>
  </r>
  <r>
    <s v="OD3228"/>
    <s v="Ganesh"/>
    <x v="5"/>
    <x v="10"/>
    <s v="Namakkal"/>
    <x v="144"/>
    <x v="3"/>
    <n v="1320"/>
    <n v="0.2"/>
    <n v="211.2"/>
    <s v="Tamil Nadu"/>
    <x v="11"/>
    <s v="01"/>
    <s v="2017 "/>
    <x v="21"/>
    <x v="8"/>
    <m/>
    <m/>
    <m/>
    <m/>
    <m/>
    <m/>
    <m/>
  </r>
  <r>
    <s v="OD3229"/>
    <s v="Ramesh"/>
    <x v="2"/>
    <x v="2"/>
    <s v="Dharmapuri"/>
    <x v="918"/>
    <x v="3"/>
    <n v="1791"/>
    <n v="0.3"/>
    <n v="537.29999999999995"/>
    <s v="Tamil Nadu"/>
    <x v="9"/>
    <s v="20"/>
    <s v="2017"/>
    <x v="21"/>
    <x v="8"/>
    <m/>
    <m/>
    <m/>
    <m/>
    <m/>
    <m/>
    <m/>
  </r>
  <r>
    <s v="OD3230"/>
    <s v="Alan"/>
    <x v="3"/>
    <x v="5"/>
    <s v="Cumbum"/>
    <x v="35"/>
    <x v="3"/>
    <n v="1108"/>
    <n v="0.14000000000000001"/>
    <n v="166.2"/>
    <s v="Tamil Nadu"/>
    <x v="4"/>
    <s v="09"/>
    <s v="2018 "/>
    <x v="22"/>
    <x v="4"/>
    <m/>
    <m/>
    <m/>
    <m/>
    <m/>
    <m/>
    <m/>
  </r>
  <r>
    <s v="OD3231"/>
    <s v="Ridhesh"/>
    <x v="0"/>
    <x v="20"/>
    <s v="Vellore"/>
    <x v="580"/>
    <x v="3"/>
    <n v="2054"/>
    <n v="0.33"/>
    <n v="657.28"/>
    <s v="Tamil Nadu"/>
    <x v="10"/>
    <s v="20"/>
    <s v="2015"/>
    <x v="46"/>
    <x v="9"/>
    <m/>
    <m/>
    <m/>
    <m/>
    <m/>
    <m/>
    <m/>
  </r>
  <r>
    <s v="OD3232"/>
    <s v="Ridhesh"/>
    <x v="1"/>
    <x v="14"/>
    <s v="Ooty"/>
    <x v="580"/>
    <x v="3"/>
    <n v="1785"/>
    <n v="0.28999999999999998"/>
    <n v="624.75"/>
    <s v="Tamil Nadu"/>
    <x v="10"/>
    <s v="20"/>
    <s v="2015"/>
    <x v="46"/>
    <x v="9"/>
    <m/>
    <m/>
    <m/>
    <m/>
    <m/>
    <m/>
    <m/>
  </r>
  <r>
    <s v="OD3233"/>
    <s v="Yusuf"/>
    <x v="1"/>
    <x v="14"/>
    <s v="Namakkal"/>
    <x v="779"/>
    <x v="3"/>
    <n v="2103"/>
    <n v="0.32"/>
    <n v="147.21"/>
    <s v="Tamil Nadu"/>
    <x v="9"/>
    <s v="23"/>
    <s v="2015"/>
    <x v="30"/>
    <x v="8"/>
    <m/>
    <m/>
    <m/>
    <m/>
    <m/>
    <m/>
    <m/>
  </r>
  <r>
    <s v="OD3234"/>
    <s v="Alan"/>
    <x v="2"/>
    <x v="4"/>
    <s v="Salem"/>
    <x v="919"/>
    <x v="3"/>
    <n v="1699"/>
    <n v="0.19"/>
    <n v="526.69000000000005"/>
    <s v="Tamil Nadu"/>
    <x v="4"/>
    <s v="16"/>
    <s v="2018"/>
    <x v="22"/>
    <x v="4"/>
    <m/>
    <m/>
    <m/>
    <m/>
    <m/>
    <m/>
    <m/>
  </r>
  <r>
    <s v="OD3235"/>
    <s v="Ganesh"/>
    <x v="1"/>
    <x v="14"/>
    <s v="Madurai"/>
    <x v="589"/>
    <x v="3"/>
    <n v="1576"/>
    <n v="0.25"/>
    <n v="315.2"/>
    <s v="Tamil Nadu"/>
    <x v="9"/>
    <s v="13"/>
    <s v="2017"/>
    <x v="21"/>
    <x v="8"/>
    <m/>
    <m/>
    <m/>
    <m/>
    <m/>
    <m/>
    <m/>
  </r>
  <r>
    <s v="OD3236"/>
    <s v="Verma"/>
    <x v="3"/>
    <x v="18"/>
    <s v="Pudukottai"/>
    <x v="920"/>
    <x v="3"/>
    <n v="1926"/>
    <n v="0.32"/>
    <n v="211.86"/>
    <s v="Tamil Nadu"/>
    <x v="3"/>
    <s v="12"/>
    <s v="2015 "/>
    <x v="41"/>
    <x v="3"/>
    <m/>
    <m/>
    <m/>
    <m/>
    <m/>
    <m/>
    <m/>
  </r>
  <r>
    <s v="OD3237"/>
    <s v="Alan"/>
    <x v="6"/>
    <x v="13"/>
    <s v="Salem"/>
    <x v="35"/>
    <x v="3"/>
    <n v="1804"/>
    <n v="0.18"/>
    <n v="469.04"/>
    <s v="Tamil Nadu"/>
    <x v="4"/>
    <s v="09"/>
    <s v="2018 "/>
    <x v="22"/>
    <x v="4"/>
    <m/>
    <m/>
    <m/>
    <m/>
    <m/>
    <m/>
    <m/>
  </r>
  <r>
    <s v="OD3238"/>
    <s v="Shree"/>
    <x v="6"/>
    <x v="19"/>
    <s v="Vellore"/>
    <x v="586"/>
    <x v="3"/>
    <n v="1496"/>
    <n v="0.27"/>
    <n v="329.12"/>
    <s v="Tamil Nadu"/>
    <x v="17"/>
    <s v="21"/>
    <s v="2018"/>
    <x v="42"/>
    <x v="10"/>
    <m/>
    <m/>
    <m/>
    <m/>
    <m/>
    <m/>
    <m/>
  </r>
  <r>
    <s v="OD3239"/>
    <s v="Haseena"/>
    <x v="3"/>
    <x v="3"/>
    <s v="Ooty"/>
    <x v="921"/>
    <x v="3"/>
    <n v="1066"/>
    <n v="0.1"/>
    <n v="341.12"/>
    <s v="Tamil Nadu"/>
    <x v="4"/>
    <s v="26"/>
    <s v="2018"/>
    <x v="22"/>
    <x v="4"/>
    <m/>
    <m/>
    <m/>
    <m/>
    <m/>
    <m/>
    <m/>
  </r>
  <r>
    <s v="OD3240"/>
    <s v="Mathew"/>
    <x v="6"/>
    <x v="19"/>
    <s v="Trichy"/>
    <x v="922"/>
    <x v="3"/>
    <n v="2266"/>
    <n v="0.13"/>
    <n v="815.76"/>
    <s v="Tamil Nadu"/>
    <x v="10"/>
    <s v="28"/>
    <s v="2018"/>
    <x v="44"/>
    <x v="9"/>
    <m/>
    <m/>
    <m/>
    <m/>
    <m/>
    <m/>
    <m/>
  </r>
  <r>
    <s v="OD3241"/>
    <s v="Sudha"/>
    <x v="0"/>
    <x v="12"/>
    <s v="Karur"/>
    <x v="654"/>
    <x v="3"/>
    <n v="533"/>
    <n v="0.11"/>
    <n v="165.23"/>
    <s v="Tamil Nadu"/>
    <x v="8"/>
    <s v="22"/>
    <s v="2017"/>
    <x v="16"/>
    <x v="7"/>
    <m/>
    <m/>
    <m/>
    <m/>
    <m/>
    <m/>
    <m/>
  </r>
  <r>
    <s v="OD3242"/>
    <s v="Kumar"/>
    <x v="0"/>
    <x v="20"/>
    <s v="Pudukottai"/>
    <x v="779"/>
    <x v="3"/>
    <n v="2327"/>
    <n v="0.32"/>
    <n v="465.4"/>
    <s v="Tamil Nadu"/>
    <x v="9"/>
    <s v="23"/>
    <s v="2015"/>
    <x v="30"/>
    <x v="8"/>
    <m/>
    <m/>
    <m/>
    <m/>
    <m/>
    <m/>
    <m/>
  </r>
  <r>
    <s v="OD3243"/>
    <s v="Anu"/>
    <x v="5"/>
    <x v="8"/>
    <s v="Theni"/>
    <x v="654"/>
    <x v="3"/>
    <n v="1257"/>
    <n v="0.27"/>
    <n v="540.51"/>
    <s v="Tamil Nadu"/>
    <x v="8"/>
    <s v="22"/>
    <s v="2017"/>
    <x v="16"/>
    <x v="7"/>
    <m/>
    <m/>
    <m/>
    <m/>
    <m/>
    <m/>
    <m/>
  </r>
  <r>
    <s v="OD3244"/>
    <s v="Willams"/>
    <x v="3"/>
    <x v="18"/>
    <s v="Viluppuram"/>
    <x v="134"/>
    <x v="3"/>
    <n v="2471"/>
    <n v="0.26"/>
    <n v="1087.24"/>
    <s v="Tamil Nadu"/>
    <x v="0"/>
    <s v="03"/>
    <s v="2018 "/>
    <x v="23"/>
    <x v="0"/>
    <m/>
    <m/>
    <m/>
    <m/>
    <m/>
    <m/>
    <m/>
  </r>
  <r>
    <s v="OD3245"/>
    <s v="Alan"/>
    <x v="2"/>
    <x v="15"/>
    <s v="Krishnagiri"/>
    <x v="779"/>
    <x v="3"/>
    <n v="799"/>
    <n v="0.28000000000000003"/>
    <n v="327.58999999999997"/>
    <s v="Tamil Nadu"/>
    <x v="9"/>
    <s v="23"/>
    <s v="2015"/>
    <x v="30"/>
    <x v="8"/>
    <m/>
    <m/>
    <m/>
    <m/>
    <m/>
    <m/>
    <m/>
  </r>
  <r>
    <s v="OD3246"/>
    <s v="Veena"/>
    <x v="2"/>
    <x v="4"/>
    <s v="Tenkasi"/>
    <x v="325"/>
    <x v="3"/>
    <n v="898"/>
    <n v="0.19"/>
    <n v="161.63999999999999"/>
    <s v="Tamil Nadu"/>
    <x v="11"/>
    <s v="03"/>
    <s v="2017 "/>
    <x v="21"/>
    <x v="8"/>
    <m/>
    <m/>
    <m/>
    <m/>
    <m/>
    <m/>
    <m/>
  </r>
  <r>
    <s v="OD3247"/>
    <s v="Sudeep"/>
    <x v="6"/>
    <x v="9"/>
    <s v="Krishnagiri"/>
    <x v="614"/>
    <x v="3"/>
    <n v="1636"/>
    <n v="0.21"/>
    <n v="98.16"/>
    <s v="Tamil Nadu"/>
    <x v="13"/>
    <s v="20"/>
    <s v="2015"/>
    <x v="3"/>
    <x v="1"/>
    <m/>
    <m/>
    <m/>
    <m/>
    <m/>
    <m/>
    <m/>
  </r>
  <r>
    <s v="OD3248"/>
    <s v="Sheeba"/>
    <x v="1"/>
    <x v="14"/>
    <s v="Karur"/>
    <x v="609"/>
    <x v="3"/>
    <n v="2169"/>
    <n v="0.31"/>
    <n v="325.35000000000002"/>
    <s v="Tamil Nadu"/>
    <x v="0"/>
    <s v="07"/>
    <s v="2015 "/>
    <x v="7"/>
    <x v="0"/>
    <m/>
    <m/>
    <m/>
    <m/>
    <m/>
    <m/>
    <m/>
  </r>
  <r>
    <s v="OD3249"/>
    <s v="Arvind"/>
    <x v="4"/>
    <x v="7"/>
    <s v="Dindigul"/>
    <x v="831"/>
    <x v="3"/>
    <n v="2191"/>
    <n v="0.31"/>
    <n v="810.67"/>
    <s v="Tamil Nadu"/>
    <x v="17"/>
    <s v="17"/>
    <s v="2015"/>
    <x v="34"/>
    <x v="10"/>
    <m/>
    <m/>
    <m/>
    <m/>
    <m/>
    <m/>
    <m/>
  </r>
  <r>
    <s v="OD3250"/>
    <s v="Veronica"/>
    <x v="3"/>
    <x v="16"/>
    <s v="Trichy"/>
    <x v="923"/>
    <x v="3"/>
    <n v="1903"/>
    <n v="0.16"/>
    <n v="647.02"/>
    <s v="Tamil Nadu"/>
    <x v="6"/>
    <s v="05"/>
    <s v="2018 "/>
    <x v="43"/>
    <x v="6"/>
    <m/>
    <m/>
    <m/>
    <m/>
    <m/>
    <m/>
    <m/>
  </r>
  <r>
    <s v="OD3251"/>
    <s v="Sabeela"/>
    <x v="5"/>
    <x v="17"/>
    <s v="Bodi"/>
    <x v="924"/>
    <x v="3"/>
    <n v="1807"/>
    <n v="0.16"/>
    <n v="795.08"/>
    <s v="Tamil Nadu"/>
    <x v="1"/>
    <s v="01"/>
    <s v="2016 "/>
    <x v="40"/>
    <x v="1"/>
    <m/>
    <m/>
    <m/>
    <m/>
    <m/>
    <m/>
    <m/>
  </r>
  <r>
    <s v="OD3252"/>
    <s v="Komal"/>
    <x v="1"/>
    <x v="1"/>
    <s v="Trichy"/>
    <x v="831"/>
    <x v="3"/>
    <n v="2433"/>
    <n v="0.35"/>
    <n v="1046.19"/>
    <s v="Tamil Nadu"/>
    <x v="17"/>
    <s v="17"/>
    <s v="2015"/>
    <x v="34"/>
    <x v="10"/>
    <m/>
    <m/>
    <m/>
    <m/>
    <m/>
    <m/>
    <m/>
  </r>
  <r>
    <s v="OD3253"/>
    <s v="Ridhesh"/>
    <x v="5"/>
    <x v="10"/>
    <s v="Salem"/>
    <x v="573"/>
    <x v="3"/>
    <n v="535"/>
    <n v="0.23"/>
    <n v="48.15"/>
    <s v="Tamil Nadu"/>
    <x v="6"/>
    <s v="10"/>
    <s v="2018 "/>
    <x v="43"/>
    <x v="6"/>
    <m/>
    <m/>
    <m/>
    <m/>
    <m/>
    <m/>
    <m/>
  </r>
  <r>
    <s v="OD3254"/>
    <s v="Rumaiza"/>
    <x v="5"/>
    <x v="17"/>
    <s v="Virudhunagar"/>
    <x v="925"/>
    <x v="3"/>
    <n v="1835"/>
    <n v="0.19"/>
    <n v="293.60000000000002"/>
    <s v="Tamil Nadu"/>
    <x v="9"/>
    <s v="22"/>
    <s v="2017"/>
    <x v="21"/>
    <x v="8"/>
    <m/>
    <m/>
    <m/>
    <m/>
    <m/>
    <m/>
    <m/>
  </r>
  <r>
    <s v="OD3255"/>
    <s v="Vinne"/>
    <x v="0"/>
    <x v="0"/>
    <s v="Dharmapuri"/>
    <x v="589"/>
    <x v="3"/>
    <n v="2081"/>
    <n v="0.22"/>
    <n v="894.83"/>
    <s v="Tamil Nadu"/>
    <x v="9"/>
    <s v="13"/>
    <s v="2017"/>
    <x v="21"/>
    <x v="8"/>
    <m/>
    <m/>
    <m/>
    <m/>
    <m/>
    <m/>
    <m/>
  </r>
  <r>
    <s v="OD3256"/>
    <s v="Sharon"/>
    <x v="1"/>
    <x v="14"/>
    <s v="Pudukottai"/>
    <x v="460"/>
    <x v="3"/>
    <n v="1636"/>
    <n v="0.14000000000000001"/>
    <n v="736.2"/>
    <s v="Tamil Nadu"/>
    <x v="12"/>
    <s v="05"/>
    <s v="2016 "/>
    <x v="29"/>
    <x v="10"/>
    <m/>
    <m/>
    <m/>
    <m/>
    <m/>
    <m/>
    <m/>
  </r>
  <r>
    <s v="OD3257"/>
    <s v="Aditi"/>
    <x v="2"/>
    <x v="15"/>
    <s v="Namakkal"/>
    <x v="345"/>
    <x v="3"/>
    <n v="2069"/>
    <n v="0.23"/>
    <n v="744.84"/>
    <s v="Tamil Nadu"/>
    <x v="0"/>
    <s v="11"/>
    <s v="2018 "/>
    <x v="23"/>
    <x v="0"/>
    <m/>
    <m/>
    <m/>
    <m/>
    <m/>
    <m/>
    <m/>
  </r>
  <r>
    <s v="OD3258"/>
    <s v="Shah"/>
    <x v="1"/>
    <x v="1"/>
    <s v="Ramanadhapuram"/>
    <x v="600"/>
    <x v="3"/>
    <n v="1562"/>
    <n v="0.27"/>
    <n v="421.74"/>
    <s v="Tamil Nadu"/>
    <x v="14"/>
    <s v="20"/>
    <s v="2018"/>
    <x v="4"/>
    <x v="3"/>
    <m/>
    <m/>
    <m/>
    <m/>
    <m/>
    <m/>
    <m/>
  </r>
  <r>
    <s v="OD3259"/>
    <s v="Shah"/>
    <x v="1"/>
    <x v="14"/>
    <s v="Coimbatore"/>
    <x v="924"/>
    <x v="3"/>
    <n v="1726"/>
    <n v="0.2"/>
    <n v="500.54"/>
    <s v="Tamil Nadu"/>
    <x v="1"/>
    <s v="01"/>
    <s v="2016 "/>
    <x v="40"/>
    <x v="1"/>
    <m/>
    <m/>
    <m/>
    <m/>
    <m/>
    <m/>
    <m/>
  </r>
  <r>
    <s v="OD3260"/>
    <s v="Kumar"/>
    <x v="4"/>
    <x v="22"/>
    <s v="Salem"/>
    <x v="517"/>
    <x v="3"/>
    <n v="1633"/>
    <n v="0.1"/>
    <n v="718.52"/>
    <s v="Tamil Nadu"/>
    <x v="8"/>
    <s v="25"/>
    <s v="2018"/>
    <x v="10"/>
    <x v="7"/>
    <m/>
    <m/>
    <m/>
    <m/>
    <m/>
    <m/>
    <m/>
  </r>
  <r>
    <s v="OD3261"/>
    <s v="Hafiz"/>
    <x v="6"/>
    <x v="11"/>
    <s v="Karur"/>
    <x v="51"/>
    <x v="3"/>
    <n v="1415"/>
    <n v="0.18"/>
    <n v="353.75"/>
    <s v="Tamil Nadu"/>
    <x v="0"/>
    <s v="13"/>
    <s v="2016"/>
    <x v="6"/>
    <x v="0"/>
    <m/>
    <m/>
    <m/>
    <m/>
    <m/>
    <m/>
    <m/>
  </r>
  <r>
    <s v="OD3262"/>
    <s v="Yusuf"/>
    <x v="5"/>
    <x v="10"/>
    <s v="Tenkasi"/>
    <x v="925"/>
    <x v="3"/>
    <n v="2126"/>
    <n v="0.28000000000000003"/>
    <n v="616.54"/>
    <s v="Tamil Nadu"/>
    <x v="9"/>
    <s v="22"/>
    <s v="2017"/>
    <x v="21"/>
    <x v="8"/>
    <m/>
    <m/>
    <m/>
    <m/>
    <m/>
    <m/>
    <m/>
  </r>
  <r>
    <s v="OD3263"/>
    <s v="Willams"/>
    <x v="3"/>
    <x v="16"/>
    <s v="Nagercoil"/>
    <x v="831"/>
    <x v="3"/>
    <n v="730"/>
    <n v="0.1"/>
    <n v="146"/>
    <s v="Tamil Nadu"/>
    <x v="17"/>
    <s v="17"/>
    <s v="2015"/>
    <x v="34"/>
    <x v="10"/>
    <m/>
    <m/>
    <m/>
    <m/>
    <m/>
    <m/>
    <m/>
  </r>
  <r>
    <s v="OD3264"/>
    <s v="Kumar"/>
    <x v="6"/>
    <x v="11"/>
    <s v="Trichy"/>
    <x v="575"/>
    <x v="3"/>
    <n v="1609"/>
    <n v="0.28999999999999998"/>
    <n v="579.24"/>
    <s v="Tamil Nadu"/>
    <x v="0"/>
    <s v="30"/>
    <s v="2017"/>
    <x v="0"/>
    <x v="0"/>
    <m/>
    <m/>
    <m/>
    <m/>
    <m/>
    <m/>
    <m/>
  </r>
  <r>
    <s v="OD3265"/>
    <s v="Veena"/>
    <x v="5"/>
    <x v="10"/>
    <s v="Krishnagiri"/>
    <x v="203"/>
    <x v="3"/>
    <n v="2229"/>
    <n v="0.12"/>
    <n v="824.73"/>
    <s v="Tamil Nadu"/>
    <x v="2"/>
    <s v="20"/>
    <s v="2017"/>
    <x v="32"/>
    <x v="2"/>
    <m/>
    <m/>
    <m/>
    <m/>
    <m/>
    <m/>
    <m/>
  </r>
  <r>
    <s v="OD3266"/>
    <s v="Malik"/>
    <x v="6"/>
    <x v="13"/>
    <s v="Nagercoil"/>
    <x v="701"/>
    <x v="3"/>
    <n v="1637"/>
    <n v="0.25"/>
    <n v="654.79999999999995"/>
    <s v="Tamil Nadu"/>
    <x v="20"/>
    <s v="13"/>
    <s v="2018"/>
    <x v="31"/>
    <x v="11"/>
    <m/>
    <m/>
    <m/>
    <m/>
    <m/>
    <m/>
    <m/>
  </r>
  <r>
    <s v="OD3267"/>
    <s v="Haseena"/>
    <x v="0"/>
    <x v="0"/>
    <s v="Theni"/>
    <x v="20"/>
    <x v="3"/>
    <n v="780"/>
    <n v="0.2"/>
    <n v="46.8"/>
    <s v="Tamil Nadu"/>
    <x v="8"/>
    <s v="17"/>
    <s v="2017"/>
    <x v="16"/>
    <x v="7"/>
    <m/>
    <m/>
    <m/>
    <m/>
    <m/>
    <m/>
    <m/>
  </r>
  <r>
    <s v="OD3268"/>
    <s v="Harish"/>
    <x v="2"/>
    <x v="15"/>
    <s v="Dindigul"/>
    <x v="889"/>
    <x v="3"/>
    <n v="1456"/>
    <n v="0.17"/>
    <n v="364"/>
    <s v="Tamil Nadu"/>
    <x v="7"/>
    <s v="31"/>
    <s v="2018"/>
    <x v="43"/>
    <x v="6"/>
    <m/>
    <m/>
    <m/>
    <m/>
    <m/>
    <m/>
    <m/>
  </r>
  <r>
    <s v="OD3269"/>
    <s v="Sudeep"/>
    <x v="2"/>
    <x v="4"/>
    <s v="Virudhunagar"/>
    <x v="797"/>
    <x v="3"/>
    <n v="1464"/>
    <n v="0.14000000000000001"/>
    <n v="409.92"/>
    <s v="Tamil Nadu"/>
    <x v="15"/>
    <s v="19"/>
    <s v="2015"/>
    <x v="8"/>
    <x v="5"/>
    <m/>
    <m/>
    <m/>
    <m/>
    <m/>
    <m/>
    <m/>
  </r>
  <r>
    <s v="OD3270"/>
    <s v="Akash"/>
    <x v="1"/>
    <x v="1"/>
    <s v="Dindigul"/>
    <x v="923"/>
    <x v="3"/>
    <n v="1567"/>
    <n v="0.26"/>
    <n v="642.47"/>
    <s v="Tamil Nadu"/>
    <x v="6"/>
    <s v="05"/>
    <s v="2018 "/>
    <x v="43"/>
    <x v="6"/>
    <m/>
    <m/>
    <m/>
    <m/>
    <m/>
    <m/>
    <m/>
  </r>
  <r>
    <s v="OD3271"/>
    <s v="Ravi"/>
    <x v="5"/>
    <x v="17"/>
    <s v="Tirunelveli"/>
    <x v="227"/>
    <x v="3"/>
    <n v="2083"/>
    <n v="0.19"/>
    <n v="708.22"/>
    <s v="Tamil Nadu"/>
    <x v="0"/>
    <s v="20"/>
    <s v="2018"/>
    <x v="23"/>
    <x v="0"/>
    <m/>
    <m/>
    <m/>
    <m/>
    <m/>
    <m/>
    <m/>
  </r>
  <r>
    <s v="OD3272"/>
    <s v="Jonas"/>
    <x v="6"/>
    <x v="19"/>
    <s v="Chennai"/>
    <x v="831"/>
    <x v="3"/>
    <n v="2351"/>
    <n v="0.23"/>
    <n v="963.91"/>
    <s v="Tamil Nadu"/>
    <x v="17"/>
    <s v="17"/>
    <s v="2015"/>
    <x v="34"/>
    <x v="10"/>
    <m/>
    <m/>
    <m/>
    <m/>
    <m/>
    <m/>
    <m/>
  </r>
  <r>
    <s v="OD3273"/>
    <s v="Peer"/>
    <x v="1"/>
    <x v="1"/>
    <s v="Cumbum"/>
    <x v="536"/>
    <x v="3"/>
    <n v="723"/>
    <n v="0.19"/>
    <n v="50.61"/>
    <s v="Tamil Nadu"/>
    <x v="4"/>
    <s v="23"/>
    <s v="2015"/>
    <x v="20"/>
    <x v="4"/>
    <m/>
    <m/>
    <m/>
    <m/>
    <m/>
    <m/>
    <m/>
  </r>
  <r>
    <s v="OD3274"/>
    <s v="Jonas"/>
    <x v="5"/>
    <x v="10"/>
    <s v="Virudhunagar"/>
    <x v="759"/>
    <x v="3"/>
    <n v="1431"/>
    <n v="0.22"/>
    <n v="314.82"/>
    <s v="Tamil Nadu"/>
    <x v="4"/>
    <s v="17"/>
    <s v="2017"/>
    <x v="5"/>
    <x v="4"/>
    <m/>
    <m/>
    <m/>
    <m/>
    <m/>
    <m/>
    <m/>
  </r>
  <r>
    <s v="OD3275"/>
    <s v="Veronica"/>
    <x v="2"/>
    <x v="21"/>
    <s v="Perambalur"/>
    <x v="11"/>
    <x v="3"/>
    <n v="2065"/>
    <n v="0.23"/>
    <n v="247.8"/>
    <s v="Tamil Nadu"/>
    <x v="4"/>
    <s v="09"/>
    <s v="2017 "/>
    <x v="5"/>
    <x v="4"/>
    <m/>
    <m/>
    <m/>
    <m/>
    <m/>
    <m/>
    <m/>
  </r>
  <r>
    <s v="OD3276"/>
    <s v="Hafiz"/>
    <x v="5"/>
    <x v="10"/>
    <s v="Ooty"/>
    <x v="579"/>
    <x v="3"/>
    <n v="2191"/>
    <n v="0.22"/>
    <n v="591.57000000000005"/>
    <s v="Tamil Nadu"/>
    <x v="8"/>
    <s v="31"/>
    <s v="2017"/>
    <x v="16"/>
    <x v="7"/>
    <m/>
    <m/>
    <m/>
    <m/>
    <m/>
    <m/>
    <m/>
  </r>
  <r>
    <s v="OD3277"/>
    <s v="Rumaiza"/>
    <x v="6"/>
    <x v="19"/>
    <s v="Karur"/>
    <x v="144"/>
    <x v="3"/>
    <n v="671"/>
    <n v="0.13"/>
    <n v="120.78"/>
    <s v="Tamil Nadu"/>
    <x v="11"/>
    <s v="01"/>
    <s v="2017 "/>
    <x v="21"/>
    <x v="8"/>
    <m/>
    <m/>
    <m/>
    <m/>
    <m/>
    <m/>
    <m/>
  </r>
  <r>
    <s v="OD3278"/>
    <s v="Shree"/>
    <x v="6"/>
    <x v="13"/>
    <s v="Tirunelveli"/>
    <x v="580"/>
    <x v="3"/>
    <n v="2126"/>
    <n v="0.28000000000000003"/>
    <n v="340.16"/>
    <s v="Tamil Nadu"/>
    <x v="10"/>
    <s v="20"/>
    <s v="2015"/>
    <x v="46"/>
    <x v="9"/>
    <m/>
    <m/>
    <m/>
    <m/>
    <m/>
    <m/>
    <m/>
  </r>
  <r>
    <s v="OD3279"/>
    <s v="Anu"/>
    <x v="2"/>
    <x v="21"/>
    <s v="Ooty"/>
    <x v="332"/>
    <x v="3"/>
    <n v="548"/>
    <n v="0.19"/>
    <n v="235.64"/>
    <s v="Tamil Nadu"/>
    <x v="2"/>
    <s v="09"/>
    <s v="2016 "/>
    <x v="2"/>
    <x v="2"/>
    <m/>
    <m/>
    <m/>
    <m/>
    <m/>
    <m/>
    <m/>
  </r>
  <r>
    <s v="OD3280"/>
    <s v="Amrish"/>
    <x v="3"/>
    <x v="5"/>
    <s v="Theni"/>
    <x v="471"/>
    <x v="3"/>
    <n v="1859"/>
    <n v="0.28000000000000003"/>
    <n v="204.49"/>
    <s v="Tamil Nadu"/>
    <x v="11"/>
    <s v="04"/>
    <s v="2017 "/>
    <x v="21"/>
    <x v="8"/>
    <m/>
    <m/>
    <m/>
    <m/>
    <m/>
    <m/>
    <m/>
  </r>
  <r>
    <s v="OD3281"/>
    <s v="Sudeep"/>
    <x v="4"/>
    <x v="6"/>
    <s v="Pudukottai"/>
    <x v="64"/>
    <x v="3"/>
    <n v="1905"/>
    <n v="0.26"/>
    <n v="209.55"/>
    <s v="Tamil Nadu"/>
    <x v="2"/>
    <s v="13"/>
    <s v="2017"/>
    <x v="32"/>
    <x v="2"/>
    <m/>
    <m/>
    <m/>
    <m/>
    <m/>
    <m/>
    <m/>
  </r>
  <r>
    <s v="OD3282"/>
    <s v="Akash"/>
    <x v="0"/>
    <x v="0"/>
    <s v="Dharmapuri"/>
    <x v="605"/>
    <x v="3"/>
    <n v="2008"/>
    <n v="0.19"/>
    <n v="702.8"/>
    <s v="Tamil Nadu"/>
    <x v="12"/>
    <s v="03"/>
    <s v="2017 "/>
    <x v="17"/>
    <x v="10"/>
    <m/>
    <m/>
    <m/>
    <m/>
    <m/>
    <m/>
    <m/>
  </r>
  <r>
    <s v="OD3283"/>
    <s v="Sheeba"/>
    <x v="5"/>
    <x v="8"/>
    <s v="Cumbum"/>
    <x v="912"/>
    <x v="3"/>
    <n v="2053"/>
    <n v="0.22"/>
    <n v="780.14"/>
    <s v="Tamil Nadu"/>
    <x v="0"/>
    <s v="22"/>
    <s v="2017"/>
    <x v="0"/>
    <x v="0"/>
    <m/>
    <m/>
    <m/>
    <m/>
    <m/>
    <m/>
    <m/>
  </r>
  <r>
    <s v="OD3284"/>
    <s v="Rumaiza"/>
    <x v="2"/>
    <x v="2"/>
    <s v="Viluppuram"/>
    <x v="658"/>
    <x v="3"/>
    <n v="1260"/>
    <n v="0.22"/>
    <n v="441"/>
    <s v="Tamil Nadu"/>
    <x v="0"/>
    <s v="21"/>
    <s v="2017"/>
    <x v="0"/>
    <x v="0"/>
    <m/>
    <m/>
    <m/>
    <m/>
    <m/>
    <m/>
    <m/>
  </r>
  <r>
    <s v="OD3285"/>
    <s v="Arutra"/>
    <x v="4"/>
    <x v="6"/>
    <s v="Ooty"/>
    <x v="312"/>
    <x v="3"/>
    <n v="865"/>
    <n v="0.13"/>
    <n v="337.35"/>
    <s v="Tamil Nadu"/>
    <x v="8"/>
    <s v="23"/>
    <s v="2017"/>
    <x v="16"/>
    <x v="7"/>
    <m/>
    <m/>
    <m/>
    <m/>
    <m/>
    <m/>
    <m/>
  </r>
  <r>
    <s v="OD3286"/>
    <s v="Sheeba"/>
    <x v="6"/>
    <x v="13"/>
    <s v="Krishnagiri"/>
    <x v="449"/>
    <x v="3"/>
    <n v="2266"/>
    <n v="0.16"/>
    <n v="589.16"/>
    <s v="Tamil Nadu"/>
    <x v="4"/>
    <s v="17"/>
    <s v="2016"/>
    <x v="14"/>
    <x v="4"/>
    <m/>
    <m/>
    <m/>
    <m/>
    <m/>
    <m/>
    <m/>
  </r>
  <r>
    <s v="OD3287"/>
    <s v="Amy"/>
    <x v="5"/>
    <x v="17"/>
    <s v="Krishnagiri"/>
    <x v="926"/>
    <x v="3"/>
    <n v="1142"/>
    <n v="0.32"/>
    <n v="296.92"/>
    <s v="Tamil Nadu"/>
    <x v="14"/>
    <s v="24"/>
    <s v="2018"/>
    <x v="4"/>
    <x v="3"/>
    <m/>
    <m/>
    <m/>
    <m/>
    <m/>
    <m/>
    <m/>
  </r>
  <r>
    <s v="OD3288"/>
    <s v="Verma"/>
    <x v="3"/>
    <x v="16"/>
    <s v="Karur"/>
    <x v="927"/>
    <x v="3"/>
    <n v="862"/>
    <n v="0.31"/>
    <n v="370.66"/>
    <s v="Tamil Nadu"/>
    <x v="4"/>
    <s v="22"/>
    <s v="2015"/>
    <x v="20"/>
    <x v="4"/>
    <m/>
    <m/>
    <m/>
    <m/>
    <m/>
    <m/>
    <m/>
  </r>
  <r>
    <s v="OD3289"/>
    <s v="Vince"/>
    <x v="6"/>
    <x v="13"/>
    <s v="Virudhunagar"/>
    <x v="857"/>
    <x v="3"/>
    <n v="625"/>
    <n v="0.35"/>
    <n v="31.25"/>
    <s v="Tamil Nadu"/>
    <x v="2"/>
    <s v="23"/>
    <s v="2018"/>
    <x v="13"/>
    <x v="2"/>
    <m/>
    <m/>
    <m/>
    <m/>
    <m/>
    <m/>
    <m/>
  </r>
  <r>
    <s v="OD3290"/>
    <s v="Ravi"/>
    <x v="2"/>
    <x v="15"/>
    <s v="Pudukottai"/>
    <x v="570"/>
    <x v="3"/>
    <n v="1494"/>
    <n v="0.19"/>
    <n v="209.16"/>
    <s v="Tamil Nadu"/>
    <x v="11"/>
    <s v="04"/>
    <s v="2018 "/>
    <x v="15"/>
    <x v="8"/>
    <m/>
    <m/>
    <m/>
    <m/>
    <m/>
    <m/>
    <m/>
  </r>
  <r>
    <s v="OD3291"/>
    <s v="Sundar"/>
    <x v="6"/>
    <x v="9"/>
    <s v="Nagercoil"/>
    <x v="251"/>
    <x v="3"/>
    <n v="1597"/>
    <n v="0.11"/>
    <n v="223.58"/>
    <s v="Tamil Nadu"/>
    <x v="13"/>
    <s v="19"/>
    <s v="2018"/>
    <x v="27"/>
    <x v="1"/>
    <m/>
    <m/>
    <m/>
    <m/>
    <m/>
    <m/>
    <m/>
  </r>
  <r>
    <s v="OD3292"/>
    <s v="Krithika"/>
    <x v="6"/>
    <x v="11"/>
    <s v="Ooty"/>
    <x v="291"/>
    <x v="3"/>
    <n v="710"/>
    <n v="0.35"/>
    <n v="163.30000000000001"/>
    <s v="Tamil Nadu"/>
    <x v="10"/>
    <s v="30"/>
    <s v="2018"/>
    <x v="44"/>
    <x v="9"/>
    <m/>
    <m/>
    <m/>
    <m/>
    <m/>
    <m/>
    <m/>
  </r>
  <r>
    <s v="OD3293"/>
    <s v="Sabeela"/>
    <x v="1"/>
    <x v="14"/>
    <s v="Viluppuram"/>
    <x v="928"/>
    <x v="3"/>
    <n v="1189"/>
    <n v="0.12"/>
    <n v="118.9"/>
    <s v="Tamil Nadu"/>
    <x v="2"/>
    <s v="11"/>
    <s v="2017 "/>
    <x v="32"/>
    <x v="2"/>
    <m/>
    <m/>
    <m/>
    <m/>
    <m/>
    <m/>
    <m/>
  </r>
  <r>
    <s v="OD3294"/>
    <s v="Vinne"/>
    <x v="5"/>
    <x v="8"/>
    <s v="Krishnagiri"/>
    <x v="600"/>
    <x v="3"/>
    <n v="2362"/>
    <n v="0.27"/>
    <n v="401.54"/>
    <s v="Tamil Nadu"/>
    <x v="14"/>
    <s v="20"/>
    <s v="2018"/>
    <x v="4"/>
    <x v="3"/>
    <m/>
    <m/>
    <m/>
    <m/>
    <m/>
    <m/>
    <m/>
  </r>
  <r>
    <s v="OD3295"/>
    <s v="Ganesh"/>
    <x v="3"/>
    <x v="3"/>
    <s v="Bodi"/>
    <x v="54"/>
    <x v="3"/>
    <n v="732"/>
    <n v="0.12"/>
    <n v="51.24"/>
    <s v="Tamil Nadu"/>
    <x v="4"/>
    <s v="25"/>
    <s v="2018"/>
    <x v="22"/>
    <x v="4"/>
    <m/>
    <m/>
    <m/>
    <m/>
    <m/>
    <m/>
    <m/>
  </r>
  <r>
    <s v="OD3296"/>
    <s v="Sudeep"/>
    <x v="5"/>
    <x v="8"/>
    <s v="Pudukottai"/>
    <x v="717"/>
    <x v="3"/>
    <n v="1080"/>
    <n v="0.17"/>
    <n v="248.4"/>
    <s v="Tamil Nadu"/>
    <x v="2"/>
    <s v="08"/>
    <s v="2016 "/>
    <x v="2"/>
    <x v="2"/>
    <m/>
    <m/>
    <m/>
    <m/>
    <m/>
    <m/>
    <m/>
  </r>
  <r>
    <s v="OD3297"/>
    <s v="Jackson"/>
    <x v="0"/>
    <x v="0"/>
    <s v="Karur"/>
    <x v="177"/>
    <x v="3"/>
    <n v="2351"/>
    <n v="0.21"/>
    <n v="822.85"/>
    <s v="Tamil Nadu"/>
    <x v="9"/>
    <s v="15"/>
    <s v="2018"/>
    <x v="15"/>
    <x v="8"/>
    <m/>
    <m/>
    <m/>
    <m/>
    <m/>
    <m/>
    <m/>
  </r>
  <r>
    <s v="OD3298"/>
    <s v="Sudeep"/>
    <x v="2"/>
    <x v="21"/>
    <s v="Krishnagiri"/>
    <x v="603"/>
    <x v="3"/>
    <n v="1792"/>
    <n v="0.28999999999999998"/>
    <n v="752.64"/>
    <s v="Tamil Nadu"/>
    <x v="14"/>
    <s v="18"/>
    <s v="2015"/>
    <x v="41"/>
    <x v="3"/>
    <m/>
    <m/>
    <m/>
    <m/>
    <m/>
    <m/>
    <m/>
  </r>
  <r>
    <s v="OD3299"/>
    <s v="Muneer"/>
    <x v="1"/>
    <x v="1"/>
    <s v="Pudukottai"/>
    <x v="312"/>
    <x v="3"/>
    <n v="1086"/>
    <n v="0.28999999999999998"/>
    <n v="195.48"/>
    <s v="Tamil Nadu"/>
    <x v="8"/>
    <s v="23"/>
    <s v="2017"/>
    <x v="16"/>
    <x v="7"/>
    <m/>
    <m/>
    <m/>
    <m/>
    <m/>
    <m/>
    <m/>
  </r>
  <r>
    <s v="OD3300"/>
    <s v="Sabeela"/>
    <x v="1"/>
    <x v="14"/>
    <s v="Chennai"/>
    <x v="239"/>
    <x v="3"/>
    <n v="825"/>
    <n v="0.11"/>
    <n v="66"/>
    <s v="Tamil Nadu"/>
    <x v="0"/>
    <s v="14"/>
    <s v="2018"/>
    <x v="23"/>
    <x v="0"/>
    <m/>
    <m/>
    <m/>
    <m/>
    <m/>
    <m/>
    <m/>
  </r>
  <r>
    <s v="OD3301"/>
    <s v="Anu"/>
    <x v="6"/>
    <x v="19"/>
    <s v="Chennai"/>
    <x v="506"/>
    <x v="3"/>
    <n v="609"/>
    <n v="0.33"/>
    <n v="115.71"/>
    <s v="Tamil Nadu"/>
    <x v="4"/>
    <s v="05"/>
    <s v="2016 "/>
    <x v="14"/>
    <x v="4"/>
    <m/>
    <m/>
    <m/>
    <m/>
    <m/>
    <m/>
    <m/>
  </r>
  <r>
    <s v="OD3302"/>
    <s v="Ram"/>
    <x v="1"/>
    <x v="1"/>
    <s v="Tirunelveli"/>
    <x v="929"/>
    <x v="3"/>
    <n v="1491"/>
    <n v="0.2"/>
    <n v="387.66"/>
    <s v="Tamil Nadu"/>
    <x v="5"/>
    <s v="10"/>
    <s v="2017 "/>
    <x v="35"/>
    <x v="5"/>
    <m/>
    <m/>
    <m/>
    <m/>
    <m/>
    <m/>
    <m/>
  </r>
  <r>
    <s v="OD3303"/>
    <s v="Shah"/>
    <x v="4"/>
    <x v="7"/>
    <s v="Nagercoil"/>
    <x v="776"/>
    <x v="3"/>
    <n v="1885"/>
    <n v="0.28999999999999998"/>
    <n v="188.5"/>
    <s v="Tamil Nadu"/>
    <x v="1"/>
    <s v="06"/>
    <s v="2015 "/>
    <x v="3"/>
    <x v="1"/>
    <m/>
    <m/>
    <m/>
    <m/>
    <m/>
    <m/>
    <m/>
  </r>
  <r>
    <s v="OD3304"/>
    <s v="Amy"/>
    <x v="5"/>
    <x v="10"/>
    <s v="Perambalur"/>
    <x v="109"/>
    <x v="3"/>
    <n v="1126"/>
    <n v="0.12"/>
    <n v="495.44"/>
    <s v="Tamil Nadu"/>
    <x v="11"/>
    <s v="11"/>
    <s v="2017 "/>
    <x v="21"/>
    <x v="8"/>
    <m/>
    <m/>
    <m/>
    <m/>
    <m/>
    <m/>
    <m/>
  </r>
  <r>
    <s v="OD3305"/>
    <s v="Amrish"/>
    <x v="2"/>
    <x v="15"/>
    <s v="Krishnagiri"/>
    <x v="669"/>
    <x v="3"/>
    <n v="1676"/>
    <n v="0.15"/>
    <n v="351.96"/>
    <s v="Tamil Nadu"/>
    <x v="4"/>
    <s v="14"/>
    <s v="2015"/>
    <x v="20"/>
    <x v="4"/>
    <m/>
    <m/>
    <m/>
    <m/>
    <m/>
    <m/>
    <m/>
  </r>
  <r>
    <s v="OD3306"/>
    <s v="Akash"/>
    <x v="1"/>
    <x v="1"/>
    <s v="Karur"/>
    <x v="602"/>
    <x v="3"/>
    <n v="2160"/>
    <n v="0.16"/>
    <n v="928.8"/>
    <s v="Tamil Nadu"/>
    <x v="20"/>
    <s v="16"/>
    <s v="2018"/>
    <x v="31"/>
    <x v="11"/>
    <m/>
    <m/>
    <m/>
    <m/>
    <m/>
    <m/>
    <m/>
  </r>
  <r>
    <s v="OD3307"/>
    <s v="Alan"/>
    <x v="4"/>
    <x v="7"/>
    <s v="Krishnagiri"/>
    <x v="627"/>
    <x v="3"/>
    <n v="868"/>
    <n v="0.33"/>
    <n v="329.84"/>
    <s v="Tamil Nadu"/>
    <x v="4"/>
    <s v="31"/>
    <s v="2016"/>
    <x v="14"/>
    <x v="4"/>
    <m/>
    <m/>
    <m/>
    <m/>
    <m/>
    <m/>
    <m/>
  </r>
  <r>
    <s v="OD3308"/>
    <s v="Veronica"/>
    <x v="6"/>
    <x v="9"/>
    <s v="Ooty"/>
    <x v="331"/>
    <x v="3"/>
    <n v="2013"/>
    <n v="0.21"/>
    <n v="201.3"/>
    <s v="Tamil Nadu"/>
    <x v="0"/>
    <s v="30"/>
    <s v="2018"/>
    <x v="23"/>
    <x v="0"/>
    <m/>
    <m/>
    <m/>
    <m/>
    <m/>
    <m/>
    <m/>
  </r>
  <r>
    <s v="OD3309"/>
    <s v="Shree"/>
    <x v="6"/>
    <x v="19"/>
    <s v="Perambalur"/>
    <x v="747"/>
    <x v="3"/>
    <n v="2097"/>
    <n v="0.24"/>
    <n v="712.98"/>
    <s v="Tamil Nadu"/>
    <x v="15"/>
    <s v="23"/>
    <s v="2018"/>
    <x v="24"/>
    <x v="5"/>
    <m/>
    <m/>
    <m/>
    <m/>
    <m/>
    <m/>
    <m/>
  </r>
  <r>
    <s v="OD3310"/>
    <s v="Sharon"/>
    <x v="5"/>
    <x v="8"/>
    <s v="Dindigul"/>
    <x v="109"/>
    <x v="3"/>
    <n v="2070"/>
    <n v="0.2"/>
    <n v="248.4"/>
    <s v="Tamil Nadu"/>
    <x v="11"/>
    <s v="11"/>
    <s v="2017 "/>
    <x v="21"/>
    <x v="8"/>
    <m/>
    <m/>
    <m/>
    <m/>
    <m/>
    <m/>
    <m/>
  </r>
  <r>
    <s v="OD3311"/>
    <s v="Akash"/>
    <x v="2"/>
    <x v="2"/>
    <s v="Trichy"/>
    <x v="483"/>
    <x v="3"/>
    <n v="540"/>
    <n v="0.23"/>
    <n v="70.2"/>
    <s v="Tamil Nadu"/>
    <x v="2"/>
    <s v="03"/>
    <s v="2015 "/>
    <x v="18"/>
    <x v="2"/>
    <m/>
    <m/>
    <m/>
    <m/>
    <m/>
    <m/>
    <m/>
  </r>
  <r>
    <s v="OD3312"/>
    <s v="Ravi"/>
    <x v="0"/>
    <x v="20"/>
    <s v="Krishnagiri"/>
    <x v="503"/>
    <x v="3"/>
    <n v="1235"/>
    <n v="0.12"/>
    <n v="247"/>
    <s v="Tamil Nadu"/>
    <x v="12"/>
    <s v="06"/>
    <s v="2018 "/>
    <x v="42"/>
    <x v="10"/>
    <m/>
    <m/>
    <m/>
    <m/>
    <m/>
    <m/>
    <m/>
  </r>
  <r>
    <s v="OD3313"/>
    <s v="Anu"/>
    <x v="0"/>
    <x v="12"/>
    <s v="Coimbatore"/>
    <x v="608"/>
    <x v="3"/>
    <n v="1956"/>
    <n v="0.32"/>
    <n v="97.8"/>
    <s v="Tamil Nadu"/>
    <x v="5"/>
    <s v="02"/>
    <s v="2017 "/>
    <x v="35"/>
    <x v="5"/>
    <m/>
    <m/>
    <m/>
    <m/>
    <m/>
    <m/>
    <m/>
  </r>
  <r>
    <s v="OD3314"/>
    <s v="Roshan"/>
    <x v="2"/>
    <x v="4"/>
    <s v="Trichy"/>
    <x v="591"/>
    <x v="3"/>
    <n v="1923"/>
    <n v="0.28999999999999998"/>
    <n v="423.06"/>
    <s v="Tamil Nadu"/>
    <x v="18"/>
    <s v="02"/>
    <s v="2016 "/>
    <x v="38"/>
    <x v="7"/>
    <m/>
    <m/>
    <m/>
    <m/>
    <m/>
    <m/>
    <m/>
  </r>
  <r>
    <s v="OD3315"/>
    <s v="Aditi"/>
    <x v="5"/>
    <x v="17"/>
    <s v="Viluppuram"/>
    <x v="35"/>
    <x v="3"/>
    <n v="1004"/>
    <n v="0.26"/>
    <n v="311.24"/>
    <s v="Tamil Nadu"/>
    <x v="4"/>
    <s v="09"/>
    <s v="2018 "/>
    <x v="22"/>
    <x v="4"/>
    <m/>
    <m/>
    <m/>
    <m/>
    <m/>
    <m/>
    <m/>
  </r>
  <r>
    <s v="OD3316"/>
    <s v="Krithika"/>
    <x v="1"/>
    <x v="1"/>
    <s v="Viluppuram"/>
    <x v="358"/>
    <x v="3"/>
    <n v="2153"/>
    <n v="0.18"/>
    <n v="279.89"/>
    <s v="Tamil Nadu"/>
    <x v="15"/>
    <s v="15"/>
    <s v="2018"/>
    <x v="24"/>
    <x v="5"/>
    <m/>
    <m/>
    <m/>
    <m/>
    <m/>
    <m/>
    <m/>
  </r>
  <r>
    <s v="OD3317"/>
    <s v="Ramesh"/>
    <x v="6"/>
    <x v="11"/>
    <s v="Dharmapuri"/>
    <x v="601"/>
    <x v="3"/>
    <n v="1918"/>
    <n v="0.21"/>
    <n v="479.5"/>
    <s v="Tamil Nadu"/>
    <x v="15"/>
    <s v="31"/>
    <s v="2017"/>
    <x v="35"/>
    <x v="5"/>
    <m/>
    <m/>
    <m/>
    <m/>
    <m/>
    <m/>
    <m/>
  </r>
  <r>
    <s v="OD3318"/>
    <s v="Aditi"/>
    <x v="3"/>
    <x v="16"/>
    <s v="Coimbatore"/>
    <x v="211"/>
    <x v="3"/>
    <n v="1618"/>
    <n v="0.18"/>
    <n v="242.7"/>
    <s v="Tamil Nadu"/>
    <x v="0"/>
    <s v="07"/>
    <s v="2016 "/>
    <x v="6"/>
    <x v="0"/>
    <m/>
    <m/>
    <m/>
    <m/>
    <m/>
    <m/>
    <m/>
  </r>
  <r>
    <s v="OD3319"/>
    <s v="Veena"/>
    <x v="0"/>
    <x v="20"/>
    <s v="Karur"/>
    <x v="79"/>
    <x v="3"/>
    <n v="1260"/>
    <n v="0.2"/>
    <n v="176.4"/>
    <s v="Tamil Nadu"/>
    <x v="11"/>
    <s v="08"/>
    <s v="2015 "/>
    <x v="30"/>
    <x v="8"/>
    <m/>
    <m/>
    <m/>
    <m/>
    <m/>
    <m/>
    <m/>
  </r>
  <r>
    <s v="OD3320"/>
    <s v="Alan"/>
    <x v="4"/>
    <x v="22"/>
    <s v="Madurai"/>
    <x v="170"/>
    <x v="3"/>
    <n v="841"/>
    <n v="0.14000000000000001"/>
    <n v="269.12"/>
    <s v="Tamil Nadu"/>
    <x v="12"/>
    <s v="04"/>
    <s v="2018 "/>
    <x v="42"/>
    <x v="10"/>
    <m/>
    <m/>
    <m/>
    <m/>
    <m/>
    <m/>
    <m/>
  </r>
  <r>
    <s v="OD3321"/>
    <s v="Ganesh"/>
    <x v="2"/>
    <x v="2"/>
    <s v="Kanyakumari"/>
    <x v="260"/>
    <x v="3"/>
    <n v="1988"/>
    <n v="0.27"/>
    <n v="119.28"/>
    <s v="Tamil Nadu"/>
    <x v="0"/>
    <s v="19"/>
    <s v="2017"/>
    <x v="0"/>
    <x v="0"/>
    <m/>
    <m/>
    <m/>
    <m/>
    <m/>
    <m/>
    <m/>
  </r>
  <r>
    <s v="OD3322"/>
    <s v="Ganesh"/>
    <x v="5"/>
    <x v="10"/>
    <s v="Bodi"/>
    <x v="930"/>
    <x v="3"/>
    <n v="1449"/>
    <n v="0.13"/>
    <n v="420.21"/>
    <s v="Tamil Nadu"/>
    <x v="3"/>
    <s v="06"/>
    <s v="2016 "/>
    <x v="19"/>
    <x v="3"/>
    <m/>
    <m/>
    <m/>
    <m/>
    <m/>
    <m/>
    <m/>
  </r>
  <r>
    <s v="OD3323"/>
    <s v="Ram"/>
    <x v="6"/>
    <x v="9"/>
    <s v="Perambalur"/>
    <x v="841"/>
    <x v="3"/>
    <n v="1130"/>
    <n v="0.3"/>
    <n v="90.4"/>
    <s v="Tamil Nadu"/>
    <x v="1"/>
    <s v="02"/>
    <s v="2018 "/>
    <x v="27"/>
    <x v="1"/>
    <m/>
    <m/>
    <m/>
    <m/>
    <m/>
    <m/>
    <m/>
  </r>
  <r>
    <s v="OD3324"/>
    <s v="Jackson"/>
    <x v="4"/>
    <x v="22"/>
    <s v="Salem"/>
    <x v="931"/>
    <x v="3"/>
    <n v="864"/>
    <n v="0.26"/>
    <n v="380.16"/>
    <s v="Tamil Nadu"/>
    <x v="19"/>
    <s v="03"/>
    <s v="2015 "/>
    <x v="46"/>
    <x v="9"/>
    <m/>
    <m/>
    <m/>
    <m/>
    <m/>
    <m/>
    <m/>
  </r>
  <r>
    <s v="OD3325"/>
    <s v="Peer"/>
    <x v="6"/>
    <x v="13"/>
    <s v="Trichy"/>
    <x v="64"/>
    <x v="3"/>
    <n v="2364"/>
    <n v="0.2"/>
    <n v="756.48"/>
    <s v="Tamil Nadu"/>
    <x v="2"/>
    <s v="13"/>
    <s v="2017"/>
    <x v="32"/>
    <x v="2"/>
    <m/>
    <m/>
    <m/>
    <m/>
    <m/>
    <m/>
    <m/>
  </r>
  <r>
    <s v="OD3326"/>
    <s v="Vinne"/>
    <x v="2"/>
    <x v="4"/>
    <s v="Cumbum"/>
    <x v="614"/>
    <x v="3"/>
    <n v="1512"/>
    <n v="0.23"/>
    <n v="650.16"/>
    <s v="Tamil Nadu"/>
    <x v="13"/>
    <s v="20"/>
    <s v="2015"/>
    <x v="3"/>
    <x v="1"/>
    <m/>
    <m/>
    <m/>
    <m/>
    <m/>
    <m/>
    <m/>
  </r>
  <r>
    <s v="OD3327"/>
    <s v="Amy"/>
    <x v="5"/>
    <x v="8"/>
    <s v="Nagercoil"/>
    <x v="932"/>
    <x v="3"/>
    <n v="2154"/>
    <n v="0.25"/>
    <n v="323.10000000000002"/>
    <s v="Tamil Nadu"/>
    <x v="4"/>
    <s v="27"/>
    <s v="2017"/>
    <x v="5"/>
    <x v="4"/>
    <m/>
    <m/>
    <m/>
    <m/>
    <m/>
    <m/>
    <m/>
  </r>
  <r>
    <s v="OD3328"/>
    <s v="Aditi"/>
    <x v="6"/>
    <x v="9"/>
    <s v="Namakkal"/>
    <x v="336"/>
    <x v="3"/>
    <n v="2209"/>
    <n v="0.35"/>
    <n v="574.34"/>
    <s v="Tamil Nadu"/>
    <x v="14"/>
    <s v="25"/>
    <s v="2016"/>
    <x v="19"/>
    <x v="3"/>
    <m/>
    <m/>
    <m/>
    <m/>
    <m/>
    <m/>
    <m/>
  </r>
  <r>
    <s v="OD3329"/>
    <s v="Arvind"/>
    <x v="1"/>
    <x v="1"/>
    <s v="Pudukottai"/>
    <x v="494"/>
    <x v="3"/>
    <n v="1535"/>
    <n v="0.34"/>
    <n v="122.8"/>
    <s v="Tamil Nadu"/>
    <x v="4"/>
    <s v="06"/>
    <s v="2015 "/>
    <x v="20"/>
    <x v="4"/>
    <m/>
    <m/>
    <m/>
    <m/>
    <m/>
    <m/>
    <m/>
  </r>
  <r>
    <s v="OD3330"/>
    <s v="Amy"/>
    <x v="5"/>
    <x v="17"/>
    <s v="Cumbum"/>
    <x v="628"/>
    <x v="3"/>
    <n v="635"/>
    <n v="0.12"/>
    <n v="158.75"/>
    <s v="Tamil Nadu"/>
    <x v="4"/>
    <s v="04"/>
    <s v="2018 "/>
    <x v="22"/>
    <x v="4"/>
    <m/>
    <m/>
    <m/>
    <m/>
    <m/>
    <m/>
    <m/>
  </r>
  <r>
    <s v="OD3331"/>
    <s v="Vidya"/>
    <x v="3"/>
    <x v="16"/>
    <s v="Tenkasi"/>
    <x v="658"/>
    <x v="3"/>
    <n v="753"/>
    <n v="0.21"/>
    <n v="263.55"/>
    <s v="Tamil Nadu"/>
    <x v="0"/>
    <s v="21"/>
    <s v="2017"/>
    <x v="0"/>
    <x v="0"/>
    <m/>
    <m/>
    <m/>
    <m/>
    <m/>
    <m/>
    <m/>
  </r>
  <r>
    <s v="OD3332"/>
    <s v="Malik"/>
    <x v="5"/>
    <x v="10"/>
    <s v="Pudukottai"/>
    <x v="76"/>
    <x v="3"/>
    <n v="785"/>
    <n v="0.24"/>
    <n v="243.35"/>
    <s v="Tamil Nadu"/>
    <x v="4"/>
    <s v="28"/>
    <s v="2016"/>
    <x v="14"/>
    <x v="4"/>
    <m/>
    <m/>
    <m/>
    <m/>
    <m/>
    <m/>
    <m/>
  </r>
  <r>
    <s v="OD3333"/>
    <s v="Jackson"/>
    <x v="3"/>
    <x v="5"/>
    <s v="Namakkal"/>
    <x v="933"/>
    <x v="3"/>
    <n v="2295"/>
    <n v="0.18"/>
    <n v="275.39999999999998"/>
    <s v="Tamil Nadu"/>
    <x v="8"/>
    <s v="30"/>
    <s v="2017"/>
    <x v="16"/>
    <x v="7"/>
    <m/>
    <m/>
    <m/>
    <m/>
    <m/>
    <m/>
    <m/>
  </r>
  <r>
    <s v="OD3334"/>
    <s v="Aditi"/>
    <x v="4"/>
    <x v="7"/>
    <s v="Coimbatore"/>
    <x v="567"/>
    <x v="3"/>
    <n v="2470"/>
    <n v="0.12"/>
    <n v="197.6"/>
    <s v="Tamil Nadu"/>
    <x v="11"/>
    <s v="02"/>
    <s v="2017 "/>
    <x v="21"/>
    <x v="8"/>
    <m/>
    <m/>
    <m/>
    <m/>
    <m/>
    <m/>
    <m/>
  </r>
  <r>
    <s v="OD3335"/>
    <s v="Sundar"/>
    <x v="5"/>
    <x v="10"/>
    <s v="Cumbum"/>
    <x v="456"/>
    <x v="3"/>
    <n v="527"/>
    <n v="0.21"/>
    <n v="126.48"/>
    <s v="Tamil Nadu"/>
    <x v="20"/>
    <s v="18"/>
    <s v="2015"/>
    <x v="45"/>
    <x v="11"/>
    <m/>
    <m/>
    <m/>
    <m/>
    <m/>
    <m/>
    <m/>
  </r>
  <r>
    <s v="OD3336"/>
    <s v="Jackson"/>
    <x v="4"/>
    <x v="7"/>
    <s v="Viluppuram"/>
    <x v="627"/>
    <x v="3"/>
    <n v="1238"/>
    <n v="0.25"/>
    <n v="198.08"/>
    <s v="Tamil Nadu"/>
    <x v="4"/>
    <s v="31"/>
    <s v="2016"/>
    <x v="14"/>
    <x v="4"/>
    <m/>
    <m/>
    <m/>
    <m/>
    <m/>
    <m/>
    <m/>
  </r>
  <r>
    <s v="OD3337"/>
    <s v="Ramesh"/>
    <x v="6"/>
    <x v="19"/>
    <s v="Tirunelveli"/>
    <x v="251"/>
    <x v="3"/>
    <n v="1343"/>
    <n v="0.1"/>
    <n v="134.30000000000001"/>
    <s v="Tamil Nadu"/>
    <x v="13"/>
    <s v="19"/>
    <s v="2018"/>
    <x v="27"/>
    <x v="1"/>
    <m/>
    <m/>
    <m/>
    <m/>
    <m/>
    <m/>
    <m/>
  </r>
  <r>
    <s v="OD3338"/>
    <s v="Arvind"/>
    <x v="2"/>
    <x v="15"/>
    <s v="Vellore"/>
    <x v="45"/>
    <x v="3"/>
    <n v="1183"/>
    <n v="0.33"/>
    <n v="496.86"/>
    <s v="Tamil Nadu"/>
    <x v="0"/>
    <s v="06"/>
    <s v="2018 "/>
    <x v="23"/>
    <x v="0"/>
    <m/>
    <m/>
    <m/>
    <m/>
    <m/>
    <m/>
    <m/>
  </r>
  <r>
    <s v="OD3339"/>
    <s v="Vidya"/>
    <x v="5"/>
    <x v="8"/>
    <s v="Viluppuram"/>
    <x v="211"/>
    <x v="3"/>
    <n v="1024"/>
    <n v="0.2"/>
    <n v="368.64"/>
    <s v="Tamil Nadu"/>
    <x v="0"/>
    <s v="07"/>
    <s v="2016 "/>
    <x v="6"/>
    <x v="0"/>
    <m/>
    <m/>
    <m/>
    <m/>
    <m/>
    <m/>
    <m/>
  </r>
  <r>
    <s v="OD3340"/>
    <s v="Yadav"/>
    <x v="1"/>
    <x v="1"/>
    <s v="Dindigul"/>
    <x v="211"/>
    <x v="3"/>
    <n v="1554"/>
    <n v="0.18"/>
    <n v="590.52"/>
    <s v="Tamil Nadu"/>
    <x v="0"/>
    <s v="07"/>
    <s v="2016 "/>
    <x v="6"/>
    <x v="0"/>
    <m/>
    <m/>
    <m/>
    <m/>
    <m/>
    <m/>
    <m/>
  </r>
  <r>
    <s v="OD3341"/>
    <s v="Krithika"/>
    <x v="3"/>
    <x v="3"/>
    <s v="Pudukottai"/>
    <x v="728"/>
    <x v="3"/>
    <n v="1952"/>
    <n v="0.11"/>
    <n v="156.16"/>
    <s v="Tamil Nadu"/>
    <x v="14"/>
    <s v="16"/>
    <s v="2018"/>
    <x v="4"/>
    <x v="3"/>
    <m/>
    <m/>
    <m/>
    <m/>
    <m/>
    <m/>
    <m/>
  </r>
  <r>
    <s v="OD3342"/>
    <s v="Surya"/>
    <x v="4"/>
    <x v="6"/>
    <s v="Dindigul"/>
    <x v="809"/>
    <x v="3"/>
    <n v="1724"/>
    <n v="0.26"/>
    <n v="189.64"/>
    <s v="Tamil Nadu"/>
    <x v="17"/>
    <s v="23"/>
    <s v="2018"/>
    <x v="42"/>
    <x v="10"/>
    <m/>
    <m/>
    <m/>
    <m/>
    <m/>
    <m/>
    <m/>
  </r>
  <r>
    <s v="OD3343"/>
    <s v="Ram"/>
    <x v="2"/>
    <x v="15"/>
    <s v="Dharmapuri"/>
    <x v="934"/>
    <x v="3"/>
    <n v="1937"/>
    <n v="0.24"/>
    <n v="503.62"/>
    <s v="Tamil Nadu"/>
    <x v="7"/>
    <s v="31"/>
    <s v="2017"/>
    <x v="28"/>
    <x v="6"/>
    <m/>
    <m/>
    <m/>
    <m/>
    <m/>
    <m/>
    <m/>
  </r>
  <r>
    <s v="OD3344"/>
    <s v="Ramesh"/>
    <x v="5"/>
    <x v="10"/>
    <s v="Coimbatore"/>
    <x v="627"/>
    <x v="3"/>
    <n v="1394"/>
    <n v="0.2"/>
    <n v="487.9"/>
    <s v="Tamil Nadu"/>
    <x v="4"/>
    <s v="31"/>
    <s v="2016"/>
    <x v="14"/>
    <x v="4"/>
    <m/>
    <m/>
    <m/>
    <m/>
    <m/>
    <m/>
    <m/>
  </r>
  <r>
    <s v="OD3345"/>
    <s v="Sudha"/>
    <x v="3"/>
    <x v="5"/>
    <s v="Vellore"/>
    <x v="794"/>
    <x v="3"/>
    <n v="1851"/>
    <n v="0.31"/>
    <n v="111.06"/>
    <s v="Tamil Nadu"/>
    <x v="7"/>
    <s v="13"/>
    <s v="2017"/>
    <x v="28"/>
    <x v="6"/>
    <m/>
    <m/>
    <m/>
    <m/>
    <m/>
    <m/>
    <m/>
  </r>
  <r>
    <s v="OD3346"/>
    <s v="Sabeela"/>
    <x v="2"/>
    <x v="15"/>
    <s v="Dindigul"/>
    <x v="312"/>
    <x v="3"/>
    <n v="1017"/>
    <n v="0.31"/>
    <n v="203.4"/>
    <s v="Tamil Nadu"/>
    <x v="8"/>
    <s v="23"/>
    <s v="2017"/>
    <x v="16"/>
    <x v="7"/>
    <m/>
    <m/>
    <m/>
    <m/>
    <m/>
    <m/>
    <m/>
  </r>
  <r>
    <s v="OD3347"/>
    <s v="Komal"/>
    <x v="2"/>
    <x v="4"/>
    <s v="Vellore"/>
    <x v="935"/>
    <x v="3"/>
    <n v="1684"/>
    <n v="0.27"/>
    <n v="218.92"/>
    <s v="Tamil Nadu"/>
    <x v="2"/>
    <s v="10"/>
    <s v="2016 "/>
    <x v="2"/>
    <x v="2"/>
    <m/>
    <m/>
    <m/>
    <m/>
    <m/>
    <m/>
    <m/>
  </r>
  <r>
    <s v="OD3348"/>
    <s v="Surya"/>
    <x v="0"/>
    <x v="20"/>
    <s v="Dindigul"/>
    <x v="928"/>
    <x v="3"/>
    <n v="1559"/>
    <n v="0.1"/>
    <n v="93.54"/>
    <s v="Tamil Nadu"/>
    <x v="2"/>
    <s v="11"/>
    <s v="2017 "/>
    <x v="32"/>
    <x v="2"/>
    <m/>
    <m/>
    <m/>
    <m/>
    <m/>
    <m/>
    <m/>
  </r>
  <r>
    <s v="OD3349"/>
    <s v="Shree"/>
    <x v="5"/>
    <x v="17"/>
    <s v="Viluppuram"/>
    <x v="611"/>
    <x v="3"/>
    <n v="2029"/>
    <n v="0.17"/>
    <n v="872.47"/>
    <s v="Tamil Nadu"/>
    <x v="17"/>
    <s v="21"/>
    <s v="2017"/>
    <x v="17"/>
    <x v="10"/>
    <m/>
    <m/>
    <m/>
    <m/>
    <m/>
    <m/>
    <m/>
  </r>
  <r>
    <s v="OD3350"/>
    <s v="Amy"/>
    <x v="6"/>
    <x v="19"/>
    <s v="Tirunelveli"/>
    <x v="592"/>
    <x v="3"/>
    <n v="2090"/>
    <n v="0.26"/>
    <n v="397.1"/>
    <s v="Tamil Nadu"/>
    <x v="15"/>
    <s v="26"/>
    <s v="2015"/>
    <x v="8"/>
    <x v="5"/>
    <m/>
    <m/>
    <m/>
    <m/>
    <m/>
    <m/>
    <m/>
  </r>
  <r>
    <s v="OD3351"/>
    <s v="Sudeep"/>
    <x v="3"/>
    <x v="3"/>
    <s v="Virudhunagar"/>
    <x v="259"/>
    <x v="3"/>
    <n v="827"/>
    <n v="0.28999999999999998"/>
    <n v="223.29"/>
    <s v="Tamil Nadu"/>
    <x v="17"/>
    <s v="18"/>
    <s v="2018"/>
    <x v="42"/>
    <x v="10"/>
    <m/>
    <m/>
    <m/>
    <m/>
    <m/>
    <m/>
    <m/>
  </r>
  <r>
    <s v="OD3352"/>
    <s v="Ram"/>
    <x v="6"/>
    <x v="19"/>
    <s v="Nagercoil"/>
    <x v="211"/>
    <x v="3"/>
    <n v="1494"/>
    <n v="0.22"/>
    <n v="373.5"/>
    <s v="Tamil Nadu"/>
    <x v="0"/>
    <s v="07"/>
    <s v="2016 "/>
    <x v="6"/>
    <x v="0"/>
    <m/>
    <m/>
    <m/>
    <m/>
    <m/>
    <m/>
    <m/>
  </r>
  <r>
    <s v="OD3353"/>
    <s v="Jackson"/>
    <x v="5"/>
    <x v="17"/>
    <s v="Karur"/>
    <x v="471"/>
    <x v="3"/>
    <n v="1639"/>
    <n v="0.22"/>
    <n v="360.58"/>
    <s v="Tamil Nadu"/>
    <x v="11"/>
    <s v="04"/>
    <s v="2017 "/>
    <x v="21"/>
    <x v="8"/>
    <m/>
    <m/>
    <m/>
    <m/>
    <m/>
    <m/>
    <m/>
  </r>
  <r>
    <s v="OD3354"/>
    <s v="Ganesh"/>
    <x v="1"/>
    <x v="14"/>
    <s v="Karur"/>
    <x v="608"/>
    <x v="3"/>
    <n v="1036"/>
    <n v="0.11"/>
    <n v="331.52"/>
    <s v="Tamil Nadu"/>
    <x v="5"/>
    <s v="02"/>
    <s v="2017 "/>
    <x v="35"/>
    <x v="5"/>
    <m/>
    <m/>
    <m/>
    <m/>
    <m/>
    <m/>
    <m/>
  </r>
  <r>
    <s v="OD3355"/>
    <s v="Hussain"/>
    <x v="5"/>
    <x v="10"/>
    <s v="Namakkal"/>
    <x v="7"/>
    <x v="3"/>
    <n v="722"/>
    <n v="0.33"/>
    <n v="317.68"/>
    <s v="Tamil Nadu"/>
    <x v="0"/>
    <s v="11"/>
    <s v="2015 "/>
    <x v="7"/>
    <x v="0"/>
    <m/>
    <m/>
    <m/>
    <m/>
    <m/>
    <m/>
    <m/>
  </r>
  <r>
    <s v="OD3356"/>
    <s v="Sundar"/>
    <x v="3"/>
    <x v="3"/>
    <s v="Vellore"/>
    <x v="661"/>
    <x v="3"/>
    <n v="1321"/>
    <n v="0.1"/>
    <n v="66.05"/>
    <s v="Tamil Nadu"/>
    <x v="0"/>
    <s v="17"/>
    <s v="2015"/>
    <x v="7"/>
    <x v="0"/>
    <m/>
    <m/>
    <m/>
    <m/>
    <m/>
    <m/>
    <m/>
  </r>
  <r>
    <s v="OD3357"/>
    <s v="Verma"/>
    <x v="3"/>
    <x v="3"/>
    <s v="Nagercoil"/>
    <x v="596"/>
    <x v="3"/>
    <n v="1229"/>
    <n v="0.19"/>
    <n v="73.739999999999995"/>
    <s v="Tamil Nadu"/>
    <x v="13"/>
    <s v="16"/>
    <s v="2016"/>
    <x v="40"/>
    <x v="1"/>
    <m/>
    <m/>
    <m/>
    <m/>
    <m/>
    <m/>
    <m/>
  </r>
  <r>
    <s v="OD3358"/>
    <s v="Hussain"/>
    <x v="1"/>
    <x v="1"/>
    <s v="Ooty"/>
    <x v="260"/>
    <x v="3"/>
    <n v="541"/>
    <n v="0.28000000000000003"/>
    <n v="75.739999999999995"/>
    <s v="Tamil Nadu"/>
    <x v="0"/>
    <s v="19"/>
    <s v="2017"/>
    <x v="0"/>
    <x v="0"/>
    <m/>
    <m/>
    <m/>
    <m/>
    <m/>
    <m/>
    <m/>
  </r>
  <r>
    <s v="OD3359"/>
    <s v="Yadav"/>
    <x v="3"/>
    <x v="5"/>
    <s v="Karur"/>
    <x v="603"/>
    <x v="3"/>
    <n v="1028"/>
    <n v="0.15"/>
    <n v="61.68"/>
    <s v="Tamil Nadu"/>
    <x v="14"/>
    <s v="18"/>
    <s v="2015"/>
    <x v="41"/>
    <x v="3"/>
    <m/>
    <m/>
    <m/>
    <m/>
    <m/>
    <m/>
    <m/>
  </r>
  <r>
    <s v="OD3360"/>
    <s v="Muneer"/>
    <x v="3"/>
    <x v="16"/>
    <s v="Bodi"/>
    <x v="605"/>
    <x v="3"/>
    <n v="1800"/>
    <n v="0.26"/>
    <n v="738"/>
    <s v="Tamil Nadu"/>
    <x v="12"/>
    <s v="03"/>
    <s v="2017 "/>
    <x v="17"/>
    <x v="10"/>
    <m/>
    <m/>
    <m/>
    <m/>
    <m/>
    <m/>
    <m/>
  </r>
  <r>
    <s v="OD3361"/>
    <s v="Malik"/>
    <x v="4"/>
    <x v="6"/>
    <s v="Viluppuram"/>
    <x v="483"/>
    <x v="3"/>
    <n v="2282"/>
    <n v="0.3"/>
    <n v="1004.08"/>
    <s v="Tamil Nadu"/>
    <x v="2"/>
    <s v="03"/>
    <s v="2015 "/>
    <x v="18"/>
    <x v="2"/>
    <m/>
    <m/>
    <m/>
    <m/>
    <m/>
    <m/>
    <m/>
  </r>
  <r>
    <s v="OD3362"/>
    <s v="Mathew"/>
    <x v="1"/>
    <x v="14"/>
    <s v="Theni"/>
    <x v="176"/>
    <x v="3"/>
    <n v="891"/>
    <n v="0.22"/>
    <n v="258.39"/>
    <s v="Tamil Nadu"/>
    <x v="4"/>
    <s v="19"/>
    <s v="2015"/>
    <x v="20"/>
    <x v="4"/>
    <m/>
    <m/>
    <m/>
    <m/>
    <m/>
    <m/>
    <m/>
  </r>
  <r>
    <s v="OD3363"/>
    <s v="Esther"/>
    <x v="2"/>
    <x v="4"/>
    <s v="Pudukottai"/>
    <x v="106"/>
    <x v="3"/>
    <n v="1974"/>
    <n v="0.18"/>
    <n v="829.08"/>
    <s v="Tamil Nadu"/>
    <x v="0"/>
    <s v="12"/>
    <s v="2018 "/>
    <x v="23"/>
    <x v="0"/>
    <m/>
    <m/>
    <m/>
    <m/>
    <m/>
    <m/>
    <m/>
  </r>
  <r>
    <s v="OD3364"/>
    <s v="Anu"/>
    <x v="2"/>
    <x v="21"/>
    <s v="Viluppuram"/>
    <x v="596"/>
    <x v="3"/>
    <n v="1986"/>
    <n v="0.3"/>
    <n v="238.32"/>
    <s v="Tamil Nadu"/>
    <x v="13"/>
    <s v="16"/>
    <s v="2016"/>
    <x v="40"/>
    <x v="1"/>
    <m/>
    <m/>
    <m/>
    <m/>
    <m/>
    <m/>
    <m/>
  </r>
  <r>
    <s v="OD3365"/>
    <s v="Suresh"/>
    <x v="6"/>
    <x v="9"/>
    <s v="Cumbum"/>
    <x v="908"/>
    <x v="3"/>
    <n v="2443"/>
    <n v="0.35"/>
    <n v="439.74"/>
    <s v="Tamil Nadu"/>
    <x v="14"/>
    <s v="20"/>
    <s v="2016"/>
    <x v="19"/>
    <x v="3"/>
    <m/>
    <m/>
    <m/>
    <m/>
    <m/>
    <m/>
    <m/>
  </r>
  <r>
    <s v="OD3366"/>
    <s v="Anu"/>
    <x v="5"/>
    <x v="8"/>
    <s v="Coimbatore"/>
    <x v="222"/>
    <x v="3"/>
    <n v="1608"/>
    <n v="0.24"/>
    <n v="611.04"/>
    <s v="Tamil Nadu"/>
    <x v="11"/>
    <s v="11"/>
    <s v="2018 "/>
    <x v="15"/>
    <x v="8"/>
    <m/>
    <m/>
    <m/>
    <m/>
    <m/>
    <m/>
    <m/>
  </r>
  <r>
    <s v="OD3367"/>
    <s v="Haseena"/>
    <x v="6"/>
    <x v="13"/>
    <s v="Coimbatore"/>
    <x v="614"/>
    <x v="3"/>
    <n v="717"/>
    <n v="0.1"/>
    <n v="78.87"/>
    <s v="Tamil Nadu"/>
    <x v="13"/>
    <s v="20"/>
    <s v="2015"/>
    <x v="3"/>
    <x v="1"/>
    <m/>
    <m/>
    <m/>
    <m/>
    <m/>
    <m/>
    <m/>
  </r>
  <r>
    <s v="OD3368"/>
    <s v="Roshan"/>
    <x v="6"/>
    <x v="9"/>
    <s v="Namakkal"/>
    <x v="591"/>
    <x v="3"/>
    <n v="1527"/>
    <n v="0.12"/>
    <n v="76.349999999999994"/>
    <s v="Tamil Nadu"/>
    <x v="18"/>
    <s v="02"/>
    <s v="2016 "/>
    <x v="38"/>
    <x v="7"/>
    <m/>
    <m/>
    <m/>
    <m/>
    <m/>
    <m/>
    <m/>
  </r>
  <r>
    <s v="OD3369"/>
    <s v="Amy"/>
    <x v="0"/>
    <x v="0"/>
    <s v="Tenkasi"/>
    <x v="592"/>
    <x v="3"/>
    <n v="1980"/>
    <n v="0.31"/>
    <n v="198"/>
    <s v="Tamil Nadu"/>
    <x v="15"/>
    <s v="26"/>
    <s v="2015"/>
    <x v="8"/>
    <x v="5"/>
    <m/>
    <m/>
    <m/>
    <m/>
    <m/>
    <m/>
    <m/>
  </r>
  <r>
    <s v="OD3370"/>
    <s v="Arvind"/>
    <x v="3"/>
    <x v="3"/>
    <s v="Coimbatore"/>
    <x v="176"/>
    <x v="3"/>
    <n v="1197"/>
    <n v="0.15"/>
    <n v="299.25"/>
    <s v="Tamil Nadu"/>
    <x v="4"/>
    <s v="19"/>
    <s v="2015"/>
    <x v="20"/>
    <x v="4"/>
    <m/>
    <m/>
    <m/>
    <m/>
    <m/>
    <m/>
    <m/>
  </r>
  <r>
    <s v="OD3371"/>
    <s v="Sharon"/>
    <x v="2"/>
    <x v="2"/>
    <s v="Ooty"/>
    <x v="602"/>
    <x v="3"/>
    <n v="2461"/>
    <n v="0.18"/>
    <n v="689.08"/>
    <s v="Tamil Nadu"/>
    <x v="20"/>
    <s v="16"/>
    <s v="2018"/>
    <x v="31"/>
    <x v="11"/>
    <m/>
    <m/>
    <m/>
    <m/>
    <m/>
    <m/>
    <m/>
  </r>
  <r>
    <s v="OD3372"/>
    <s v="Ravi"/>
    <x v="4"/>
    <x v="22"/>
    <s v="Viluppuram"/>
    <x v="106"/>
    <x v="3"/>
    <n v="866"/>
    <n v="0.17"/>
    <n v="121.24"/>
    <s v="Tamil Nadu"/>
    <x v="0"/>
    <s v="12"/>
    <s v="2018 "/>
    <x v="23"/>
    <x v="0"/>
    <m/>
    <m/>
    <m/>
    <m/>
    <m/>
    <m/>
    <m/>
  </r>
  <r>
    <s v="OD3373"/>
    <s v="Shree"/>
    <x v="5"/>
    <x v="8"/>
    <s v="Vellore"/>
    <x v="214"/>
    <x v="3"/>
    <n v="600"/>
    <n v="0.3"/>
    <n v="60"/>
    <s v="Tamil Nadu"/>
    <x v="18"/>
    <s v="10"/>
    <s v="2017 "/>
    <x v="16"/>
    <x v="7"/>
    <m/>
    <m/>
    <m/>
    <m/>
    <m/>
    <m/>
    <m/>
  </r>
  <r>
    <s v="OD3374"/>
    <s v="Arvind"/>
    <x v="0"/>
    <x v="12"/>
    <s v="Pudukottai"/>
    <x v="78"/>
    <x v="3"/>
    <n v="1026"/>
    <n v="0.22"/>
    <n v="184.68"/>
    <s v="Tamil Nadu"/>
    <x v="0"/>
    <s v="07"/>
    <s v="2017 "/>
    <x v="0"/>
    <x v="0"/>
    <m/>
    <m/>
    <m/>
    <m/>
    <m/>
    <m/>
    <m/>
  </r>
  <r>
    <s v="OD3375"/>
    <s v="Sundar"/>
    <x v="5"/>
    <x v="10"/>
    <s v="Pudukottai"/>
    <x v="240"/>
    <x v="3"/>
    <n v="1360"/>
    <n v="0.19"/>
    <n v="612"/>
    <s v="Tamil Nadu"/>
    <x v="7"/>
    <s v="18"/>
    <s v="2018"/>
    <x v="43"/>
    <x v="6"/>
    <m/>
    <m/>
    <m/>
    <m/>
    <m/>
    <m/>
    <m/>
  </r>
  <r>
    <s v="OD3376"/>
    <s v="Rumaiza"/>
    <x v="3"/>
    <x v="3"/>
    <s v="Ramanadhapuram"/>
    <x v="73"/>
    <x v="3"/>
    <n v="1620"/>
    <n v="0.15"/>
    <n v="648"/>
    <s v="Tamil Nadu"/>
    <x v="12"/>
    <s v="01"/>
    <s v="2015 "/>
    <x v="34"/>
    <x v="10"/>
    <m/>
    <m/>
    <m/>
    <m/>
    <m/>
    <m/>
    <m/>
  </r>
  <r>
    <s v="OD3377"/>
    <s v="Sabeela"/>
    <x v="1"/>
    <x v="14"/>
    <s v="Theni"/>
    <x v="73"/>
    <x v="3"/>
    <n v="1228"/>
    <n v="0.13"/>
    <n v="466.64"/>
    <s v="Tamil Nadu"/>
    <x v="12"/>
    <s v="01"/>
    <s v="2015 "/>
    <x v="34"/>
    <x v="10"/>
    <m/>
    <m/>
    <m/>
    <m/>
    <m/>
    <m/>
    <m/>
  </r>
  <r>
    <s v="OD3378"/>
    <s v="Mathew"/>
    <x v="4"/>
    <x v="7"/>
    <s v="Tirunelveli"/>
    <x v="458"/>
    <x v="3"/>
    <n v="1965"/>
    <n v="0.24"/>
    <n v="766.35"/>
    <s v="Tamil Nadu"/>
    <x v="15"/>
    <s v="25"/>
    <s v="2018"/>
    <x v="24"/>
    <x v="5"/>
    <m/>
    <m/>
    <m/>
    <m/>
    <m/>
    <m/>
    <m/>
  </r>
  <r>
    <s v="OD3379"/>
    <s v="Hussain"/>
    <x v="5"/>
    <x v="17"/>
    <s v="Trichy"/>
    <x v="637"/>
    <x v="3"/>
    <n v="636"/>
    <n v="0.32"/>
    <n v="152.63999999999999"/>
    <s v="Tamil Nadu"/>
    <x v="16"/>
    <s v="06"/>
    <s v="2016 "/>
    <x v="36"/>
    <x v="11"/>
    <m/>
    <m/>
    <m/>
    <m/>
    <m/>
    <m/>
    <m/>
  </r>
  <r>
    <s v="OD3380"/>
    <s v="Jonas"/>
    <x v="6"/>
    <x v="13"/>
    <s v="Cumbum"/>
    <x v="747"/>
    <x v="3"/>
    <n v="1196"/>
    <n v="0.15"/>
    <n v="394.68"/>
    <s v="Tamil Nadu"/>
    <x v="15"/>
    <s v="23"/>
    <s v="2018"/>
    <x v="24"/>
    <x v="5"/>
    <m/>
    <m/>
    <m/>
    <m/>
    <m/>
    <m/>
    <m/>
  </r>
  <r>
    <s v="OD3381"/>
    <s v="Shree"/>
    <x v="3"/>
    <x v="3"/>
    <s v="Nagercoil"/>
    <x v="608"/>
    <x v="3"/>
    <n v="589"/>
    <n v="0.12"/>
    <n v="141.36000000000001"/>
    <s v="Tamil Nadu"/>
    <x v="5"/>
    <s v="02"/>
    <s v="2017 "/>
    <x v="35"/>
    <x v="5"/>
    <m/>
    <m/>
    <m/>
    <m/>
    <m/>
    <m/>
    <m/>
  </r>
  <r>
    <s v="OD3382"/>
    <s v="Mathew"/>
    <x v="2"/>
    <x v="2"/>
    <s v="Coimbatore"/>
    <x v="608"/>
    <x v="3"/>
    <n v="905"/>
    <n v="0.17"/>
    <n v="271.5"/>
    <s v="Tamil Nadu"/>
    <x v="5"/>
    <s v="02"/>
    <s v="2017 "/>
    <x v="35"/>
    <x v="5"/>
    <m/>
    <m/>
    <m/>
    <m/>
    <m/>
    <m/>
    <m/>
  </r>
  <r>
    <s v="OD3383"/>
    <s v="Arvind"/>
    <x v="1"/>
    <x v="14"/>
    <s v="Karur"/>
    <x v="65"/>
    <x v="3"/>
    <n v="1457"/>
    <n v="0.19"/>
    <n v="553.66"/>
    <s v="Tamil Nadu"/>
    <x v="11"/>
    <s v="05"/>
    <s v="2017 "/>
    <x v="21"/>
    <x v="8"/>
    <m/>
    <m/>
    <m/>
    <m/>
    <m/>
    <m/>
    <m/>
  </r>
  <r>
    <s v="OD3384"/>
    <s v="Vidya"/>
    <x v="2"/>
    <x v="2"/>
    <s v="Perambalur"/>
    <x v="594"/>
    <x v="3"/>
    <n v="898"/>
    <n v="0.28000000000000003"/>
    <n v="251.44"/>
    <s v="Tamil Nadu"/>
    <x v="15"/>
    <s v="22"/>
    <s v="2018"/>
    <x v="24"/>
    <x v="5"/>
    <m/>
    <m/>
    <m/>
    <m/>
    <m/>
    <m/>
    <m/>
  </r>
  <r>
    <s v="OD3385"/>
    <s v="Haseena"/>
    <x v="1"/>
    <x v="14"/>
    <s v="Nagercoil"/>
    <x v="605"/>
    <x v="3"/>
    <n v="607"/>
    <n v="0.21"/>
    <n v="194.24"/>
    <s v="Tamil Nadu"/>
    <x v="12"/>
    <s v="03"/>
    <s v="2017 "/>
    <x v="17"/>
    <x v="10"/>
    <m/>
    <m/>
    <m/>
    <m/>
    <m/>
    <m/>
    <m/>
  </r>
  <r>
    <s v="OD3386"/>
    <s v="Komal"/>
    <x v="0"/>
    <x v="20"/>
    <s v="Cumbum"/>
    <x v="285"/>
    <x v="3"/>
    <n v="664"/>
    <n v="0.17"/>
    <n v="292.16000000000003"/>
    <s v="Tamil Nadu"/>
    <x v="8"/>
    <s v="23"/>
    <s v="2018"/>
    <x v="10"/>
    <x v="7"/>
    <m/>
    <m/>
    <m/>
    <m/>
    <m/>
    <m/>
    <m/>
  </r>
  <r>
    <s v="OD3387"/>
    <s v="Shree"/>
    <x v="0"/>
    <x v="12"/>
    <s v="Kanyakumari"/>
    <x v="214"/>
    <x v="3"/>
    <n v="2482"/>
    <n v="0.21"/>
    <n v="248.2"/>
    <s v="Tamil Nadu"/>
    <x v="18"/>
    <s v="10"/>
    <s v="2017 "/>
    <x v="16"/>
    <x v="7"/>
    <m/>
    <m/>
    <m/>
    <m/>
    <m/>
    <m/>
    <m/>
  </r>
  <r>
    <s v="OD3388"/>
    <s v="Ridhesh"/>
    <x v="3"/>
    <x v="18"/>
    <s v="Bodi"/>
    <x v="503"/>
    <x v="3"/>
    <n v="1840"/>
    <n v="0.17"/>
    <n v="478.4"/>
    <s v="Tamil Nadu"/>
    <x v="12"/>
    <s v="06"/>
    <s v="2018 "/>
    <x v="42"/>
    <x v="10"/>
    <m/>
    <m/>
    <m/>
    <m/>
    <m/>
    <m/>
    <m/>
  </r>
  <r>
    <s v="OD3389"/>
    <s v="Anu"/>
    <x v="0"/>
    <x v="0"/>
    <s v="Pudukottai"/>
    <x v="719"/>
    <x v="3"/>
    <n v="2184"/>
    <n v="0.21"/>
    <n v="196.56"/>
    <s v="Tamil Nadu"/>
    <x v="0"/>
    <s v="26"/>
    <s v="2017"/>
    <x v="0"/>
    <x v="0"/>
    <m/>
    <m/>
    <m/>
    <m/>
    <m/>
    <m/>
    <m/>
  </r>
  <r>
    <s v="OD3390"/>
    <s v="Sundar"/>
    <x v="3"/>
    <x v="3"/>
    <s v="Virudhunagar"/>
    <x v="612"/>
    <x v="3"/>
    <n v="2134"/>
    <n v="0.26"/>
    <n v="618.86"/>
    <s v="Tamil Nadu"/>
    <x v="0"/>
    <s v="25"/>
    <s v="2018"/>
    <x v="23"/>
    <x v="0"/>
    <m/>
    <m/>
    <m/>
    <m/>
    <m/>
    <m/>
    <m/>
  </r>
  <r>
    <s v="OD3391"/>
    <s v="Yusuf"/>
    <x v="3"/>
    <x v="3"/>
    <s v="Madurai"/>
    <x v="316"/>
    <x v="3"/>
    <n v="2193"/>
    <n v="0.27"/>
    <n v="592.11"/>
    <s v="Tamil Nadu"/>
    <x v="19"/>
    <s v="01"/>
    <s v="2018 "/>
    <x v="44"/>
    <x v="9"/>
    <m/>
    <m/>
    <m/>
    <m/>
    <m/>
    <m/>
    <m/>
  </r>
  <r>
    <s v="OD3392"/>
    <s v="Peer"/>
    <x v="2"/>
    <x v="4"/>
    <s v="Salem"/>
    <x v="278"/>
    <x v="3"/>
    <n v="1778"/>
    <n v="0.16"/>
    <n v="675.64"/>
    <s v="Tamil Nadu"/>
    <x v="10"/>
    <s v="21"/>
    <s v="2018"/>
    <x v="44"/>
    <x v="9"/>
    <m/>
    <m/>
    <m/>
    <m/>
    <m/>
    <m/>
    <m/>
  </r>
  <r>
    <s v="OD3393"/>
    <s v="Sudeep"/>
    <x v="0"/>
    <x v="12"/>
    <s v="Trichy"/>
    <x v="483"/>
    <x v="3"/>
    <n v="1249"/>
    <n v="0.1"/>
    <n v="199.84"/>
    <s v="Tamil Nadu"/>
    <x v="2"/>
    <s v="03"/>
    <s v="2015 "/>
    <x v="18"/>
    <x v="2"/>
    <m/>
    <m/>
    <m/>
    <m/>
    <m/>
    <m/>
    <m/>
  </r>
  <r>
    <s v="OD3394"/>
    <s v="Ramesh"/>
    <x v="6"/>
    <x v="11"/>
    <s v="Ramanadhapuram"/>
    <x v="933"/>
    <x v="3"/>
    <n v="1339"/>
    <n v="0.2"/>
    <n v="535.6"/>
    <s v="Tamil Nadu"/>
    <x v="8"/>
    <s v="30"/>
    <s v="2017"/>
    <x v="16"/>
    <x v="7"/>
    <m/>
    <m/>
    <m/>
    <m/>
    <m/>
    <m/>
    <m/>
  </r>
  <r>
    <s v="OD3395"/>
    <s v="Suresh"/>
    <x v="2"/>
    <x v="4"/>
    <s v="Chennai"/>
    <x v="242"/>
    <x v="3"/>
    <n v="1311"/>
    <n v="0.17"/>
    <n v="471.96"/>
    <s v="Tamil Nadu"/>
    <x v="15"/>
    <s v="19"/>
    <s v="2018"/>
    <x v="24"/>
    <x v="5"/>
    <m/>
    <m/>
    <m/>
    <m/>
    <m/>
    <m/>
    <m/>
  </r>
  <r>
    <s v="OD3396"/>
    <s v="Jackson"/>
    <x v="6"/>
    <x v="13"/>
    <s v="Salem"/>
    <x v="927"/>
    <x v="3"/>
    <n v="1038"/>
    <n v="0.32"/>
    <n v="435.96"/>
    <s v="Tamil Nadu"/>
    <x v="4"/>
    <s v="22"/>
    <s v="2015"/>
    <x v="20"/>
    <x v="4"/>
    <m/>
    <m/>
    <m/>
    <m/>
    <m/>
    <m/>
    <m/>
  </r>
  <r>
    <s v="OD3397"/>
    <s v="Harish"/>
    <x v="6"/>
    <x v="19"/>
    <s v="Bodi"/>
    <x v="400"/>
    <x v="3"/>
    <n v="756"/>
    <n v="0.19"/>
    <n v="143.63999999999999"/>
    <s v="Tamil Nadu"/>
    <x v="2"/>
    <s v="14"/>
    <s v="2015"/>
    <x v="18"/>
    <x v="2"/>
    <m/>
    <m/>
    <m/>
    <m/>
    <m/>
    <m/>
    <m/>
  </r>
  <r>
    <s v="OD3398"/>
    <s v="Jonas"/>
    <x v="5"/>
    <x v="10"/>
    <s v="Bodi"/>
    <x v="736"/>
    <x v="3"/>
    <n v="705"/>
    <n v="0.28999999999999998"/>
    <n v="239.7"/>
    <s v="Tamil Nadu"/>
    <x v="9"/>
    <s v="23"/>
    <s v="2018"/>
    <x v="15"/>
    <x v="8"/>
    <m/>
    <m/>
    <m/>
    <m/>
    <m/>
    <m/>
    <m/>
  </r>
  <r>
    <s v="OD3399"/>
    <s v="Alan"/>
    <x v="2"/>
    <x v="15"/>
    <s v="Ramanadhapuram"/>
    <x v="601"/>
    <x v="3"/>
    <n v="782"/>
    <n v="0.21"/>
    <n v="187.68"/>
    <s v="Tamil Nadu"/>
    <x v="15"/>
    <s v="31"/>
    <s v="2017"/>
    <x v="35"/>
    <x v="5"/>
    <m/>
    <m/>
    <m/>
    <m/>
    <m/>
    <m/>
    <m/>
  </r>
  <r>
    <s v="OD3400"/>
    <s v="Ridhesh"/>
    <x v="2"/>
    <x v="2"/>
    <s v="Virudhunagar"/>
    <x v="598"/>
    <x v="3"/>
    <n v="2241"/>
    <n v="0.3"/>
    <n v="1008.45"/>
    <s v="Tamil Nadu"/>
    <x v="5"/>
    <s v="07"/>
    <s v="2016 "/>
    <x v="33"/>
    <x v="5"/>
    <m/>
    <m/>
    <m/>
    <m/>
    <m/>
    <m/>
    <m/>
  </r>
  <r>
    <s v="OD3401"/>
    <s v="Arvind"/>
    <x v="5"/>
    <x v="10"/>
    <s v="Dharmapuri"/>
    <x v="110"/>
    <x v="3"/>
    <n v="1390"/>
    <n v="0.15"/>
    <n v="542.1"/>
    <s v="Tamil Nadu"/>
    <x v="0"/>
    <s v="28"/>
    <s v="2016"/>
    <x v="6"/>
    <x v="0"/>
    <m/>
    <m/>
    <m/>
    <m/>
    <m/>
    <m/>
    <m/>
  </r>
  <r>
    <s v="OD3402"/>
    <s v="Haseena"/>
    <x v="2"/>
    <x v="2"/>
    <s v="Chennai"/>
    <x v="932"/>
    <x v="3"/>
    <n v="1447"/>
    <n v="0.27"/>
    <n v="231.52"/>
    <s v="Tamil Nadu"/>
    <x v="4"/>
    <s v="27"/>
    <s v="2017"/>
    <x v="5"/>
    <x v="4"/>
    <m/>
    <m/>
    <m/>
    <m/>
    <m/>
    <m/>
    <m/>
  </r>
  <r>
    <s v="OD3403"/>
    <s v="Ganesh"/>
    <x v="0"/>
    <x v="20"/>
    <s v="Theni"/>
    <x v="516"/>
    <x v="3"/>
    <n v="535"/>
    <n v="0.15"/>
    <n v="219.35"/>
    <s v="Tamil Nadu"/>
    <x v="4"/>
    <s v="27"/>
    <s v="2015"/>
    <x v="20"/>
    <x v="4"/>
    <m/>
    <m/>
    <m/>
    <m/>
    <m/>
    <m/>
    <m/>
  </r>
  <r>
    <s v="OD3404"/>
    <s v="Vidya"/>
    <x v="1"/>
    <x v="1"/>
    <s v="Trichy"/>
    <x v="857"/>
    <x v="3"/>
    <n v="746"/>
    <n v="0.15"/>
    <n v="298.39999999999998"/>
    <s v="Tamil Nadu"/>
    <x v="2"/>
    <s v="23"/>
    <s v="2018"/>
    <x v="13"/>
    <x v="2"/>
    <m/>
    <m/>
    <m/>
    <m/>
    <m/>
    <m/>
    <m/>
  </r>
  <r>
    <s v="OD3405"/>
    <s v="Vidya"/>
    <x v="6"/>
    <x v="9"/>
    <s v="Perambalur"/>
    <x v="291"/>
    <x v="3"/>
    <n v="968"/>
    <n v="0.2"/>
    <n v="309.76"/>
    <s v="Tamil Nadu"/>
    <x v="10"/>
    <s v="30"/>
    <s v="2018"/>
    <x v="44"/>
    <x v="9"/>
    <m/>
    <m/>
    <m/>
    <m/>
    <m/>
    <m/>
    <m/>
  </r>
  <r>
    <s v="OD3406"/>
    <s v="Hussain"/>
    <x v="5"/>
    <x v="10"/>
    <s v="Krishnagiri"/>
    <x v="449"/>
    <x v="3"/>
    <n v="1457"/>
    <n v="0.11"/>
    <n v="72.849999999999994"/>
    <s v="Tamil Nadu"/>
    <x v="4"/>
    <s v="17"/>
    <s v="2016"/>
    <x v="14"/>
    <x v="4"/>
    <m/>
    <m/>
    <m/>
    <m/>
    <m/>
    <m/>
    <m/>
  </r>
  <r>
    <s v="OD3407"/>
    <s v="Yadav"/>
    <x v="6"/>
    <x v="9"/>
    <s v="Chennai"/>
    <x v="570"/>
    <x v="3"/>
    <n v="1109"/>
    <n v="0.33"/>
    <n v="177.44"/>
    <s v="Tamil Nadu"/>
    <x v="11"/>
    <s v="04"/>
    <s v="2018 "/>
    <x v="15"/>
    <x v="8"/>
    <m/>
    <m/>
    <m/>
    <m/>
    <m/>
    <m/>
    <m/>
  </r>
  <r>
    <s v="OD3408"/>
    <s v="Amy"/>
    <x v="4"/>
    <x v="6"/>
    <s v="Bodi"/>
    <x v="312"/>
    <x v="3"/>
    <n v="1127"/>
    <n v="0.15"/>
    <n v="157.78"/>
    <s v="Tamil Nadu"/>
    <x v="8"/>
    <s v="23"/>
    <s v="2017"/>
    <x v="16"/>
    <x v="7"/>
    <m/>
    <m/>
    <m/>
    <m/>
    <m/>
    <m/>
    <m/>
  </r>
  <r>
    <s v="OD3409"/>
    <s v="Muneer"/>
    <x v="4"/>
    <x v="22"/>
    <s v="Cumbum"/>
    <x v="478"/>
    <x v="3"/>
    <n v="774"/>
    <n v="0.17"/>
    <n v="100.62"/>
    <s v="Tamil Nadu"/>
    <x v="11"/>
    <s v="07"/>
    <s v="2015 "/>
    <x v="30"/>
    <x v="8"/>
    <m/>
    <m/>
    <m/>
    <m/>
    <m/>
    <m/>
    <m/>
  </r>
  <r>
    <s v="OD3410"/>
    <s v="Jonas"/>
    <x v="3"/>
    <x v="3"/>
    <s v="Karur"/>
    <x v="73"/>
    <x v="3"/>
    <n v="851"/>
    <n v="0.18"/>
    <n v="374.44"/>
    <s v="Tamil Nadu"/>
    <x v="12"/>
    <s v="01"/>
    <s v="2015 "/>
    <x v="34"/>
    <x v="10"/>
    <m/>
    <m/>
    <m/>
    <m/>
    <m/>
    <m/>
    <m/>
  </r>
  <r>
    <s v="OD3411"/>
    <s v="Sudha"/>
    <x v="3"/>
    <x v="18"/>
    <s v="Tenkasi"/>
    <x v="52"/>
    <x v="3"/>
    <n v="784"/>
    <n v="0.25"/>
    <n v="109.76"/>
    <s v="Tamil Nadu"/>
    <x v="0"/>
    <s v="23"/>
    <s v="2018"/>
    <x v="23"/>
    <x v="0"/>
    <m/>
    <m/>
    <m/>
    <m/>
    <m/>
    <m/>
    <m/>
  </r>
  <r>
    <s v="OD3412"/>
    <s v="Jackson"/>
    <x v="1"/>
    <x v="1"/>
    <s v="Tirunelveli"/>
    <x v="567"/>
    <x v="3"/>
    <n v="2069"/>
    <n v="0.16"/>
    <n v="455.18"/>
    <s v="Tamil Nadu"/>
    <x v="11"/>
    <s v="02"/>
    <s v="2017 "/>
    <x v="21"/>
    <x v="8"/>
    <m/>
    <m/>
    <m/>
    <m/>
    <m/>
    <m/>
    <m/>
  </r>
  <r>
    <s v="OD3413"/>
    <s v="Rumaiza"/>
    <x v="5"/>
    <x v="17"/>
    <s v="Trichy"/>
    <x v="1"/>
    <x v="3"/>
    <n v="2023"/>
    <n v="0.34"/>
    <n v="627.13"/>
    <s v="Tamil Nadu"/>
    <x v="1"/>
    <s v="12"/>
    <s v="2017 "/>
    <x v="1"/>
    <x v="1"/>
    <m/>
    <m/>
    <m/>
    <m/>
    <m/>
    <m/>
    <m/>
  </r>
  <r>
    <s v="OD3414"/>
    <s v="Roshan"/>
    <x v="5"/>
    <x v="17"/>
    <s v="Coimbatore"/>
    <x v="936"/>
    <x v="3"/>
    <n v="1504"/>
    <n v="0.31"/>
    <n v="526.4"/>
    <s v="Tamil Nadu"/>
    <x v="7"/>
    <s v="28"/>
    <s v="2018"/>
    <x v="43"/>
    <x v="6"/>
    <m/>
    <m/>
    <m/>
    <m/>
    <m/>
    <m/>
    <m/>
  </r>
  <r>
    <s v="OD3415"/>
    <s v="Veronica"/>
    <x v="6"/>
    <x v="11"/>
    <s v="Salem"/>
    <x v="621"/>
    <x v="3"/>
    <n v="2145"/>
    <n v="0.3"/>
    <n v="943.8"/>
    <s v="Tamil Nadu"/>
    <x v="19"/>
    <s v="07"/>
    <s v="2017 "/>
    <x v="12"/>
    <x v="9"/>
    <m/>
    <m/>
    <m/>
    <m/>
    <m/>
    <m/>
    <m/>
  </r>
  <r>
    <s v="OD3416"/>
    <s v="Arutra"/>
    <x v="3"/>
    <x v="3"/>
    <s v="Cumbum"/>
    <x v="67"/>
    <x v="3"/>
    <n v="2322"/>
    <n v="0.16"/>
    <n v="673.38"/>
    <s v="Tamil Nadu"/>
    <x v="4"/>
    <s v="22"/>
    <s v="2018"/>
    <x v="22"/>
    <x v="4"/>
    <m/>
    <m/>
    <m/>
    <m/>
    <m/>
    <m/>
    <m/>
  </r>
  <r>
    <s v="OD3417"/>
    <s v="Willams"/>
    <x v="3"/>
    <x v="18"/>
    <s v="Madurai"/>
    <x v="67"/>
    <x v="3"/>
    <n v="2293"/>
    <n v="0.25"/>
    <n v="321.02"/>
    <s v="Tamil Nadu"/>
    <x v="4"/>
    <s v="22"/>
    <s v="2018"/>
    <x v="22"/>
    <x v="4"/>
    <m/>
    <m/>
    <m/>
    <m/>
    <m/>
    <m/>
    <m/>
  </r>
  <r>
    <s v="OD3418"/>
    <s v="Veena"/>
    <x v="1"/>
    <x v="1"/>
    <s v="Ooty"/>
    <x v="7"/>
    <x v="3"/>
    <n v="1676"/>
    <n v="0.32"/>
    <n v="150.84"/>
    <s v="Tamil Nadu"/>
    <x v="0"/>
    <s v="11"/>
    <s v="2015 "/>
    <x v="7"/>
    <x v="0"/>
    <m/>
    <m/>
    <m/>
    <m/>
    <m/>
    <m/>
    <m/>
  </r>
  <r>
    <s v="OD3419"/>
    <s v="Alan"/>
    <x v="2"/>
    <x v="4"/>
    <s v="Namakkal"/>
    <x v="70"/>
    <x v="3"/>
    <n v="1821"/>
    <n v="0.35"/>
    <n v="400.62"/>
    <s v="Tamil Nadu"/>
    <x v="17"/>
    <s v="13"/>
    <s v="2017"/>
    <x v="17"/>
    <x v="10"/>
    <m/>
    <m/>
    <m/>
    <m/>
    <m/>
    <m/>
    <m/>
  </r>
  <r>
    <s v="OD3420"/>
    <s v="Suresh"/>
    <x v="6"/>
    <x v="13"/>
    <s v="Namakkal"/>
    <x v="591"/>
    <x v="3"/>
    <n v="1830"/>
    <n v="0.1"/>
    <n v="823.5"/>
    <s v="Tamil Nadu"/>
    <x v="18"/>
    <s v="02"/>
    <s v="2016 "/>
    <x v="38"/>
    <x v="7"/>
    <m/>
    <m/>
    <m/>
    <m/>
    <m/>
    <m/>
    <m/>
  </r>
  <r>
    <s v="OD3421"/>
    <s v="Aditi"/>
    <x v="2"/>
    <x v="21"/>
    <s v="Trichy"/>
    <x v="158"/>
    <x v="3"/>
    <n v="2384"/>
    <n v="0.19"/>
    <n v="858.24"/>
    <s v="Tamil Nadu"/>
    <x v="0"/>
    <s v="24"/>
    <s v="2015"/>
    <x v="7"/>
    <x v="0"/>
    <m/>
    <m/>
    <m/>
    <m/>
    <m/>
    <m/>
    <m/>
  </r>
  <r>
    <s v="OD3422"/>
    <s v="Jackson"/>
    <x v="0"/>
    <x v="0"/>
    <s v="Chennai"/>
    <x v="364"/>
    <x v="3"/>
    <n v="674"/>
    <n v="0.21"/>
    <n v="249.38"/>
    <s v="Tamil Nadu"/>
    <x v="18"/>
    <s v="09"/>
    <s v="2018 "/>
    <x v="10"/>
    <x v="7"/>
    <m/>
    <m/>
    <m/>
    <m/>
    <m/>
    <m/>
    <m/>
  </r>
  <r>
    <s v="OD3423"/>
    <s v="Rumaiza"/>
    <x v="6"/>
    <x v="11"/>
    <s v="Cumbum"/>
    <x v="316"/>
    <x v="3"/>
    <n v="2245"/>
    <n v="0.18"/>
    <n v="606.15"/>
    <s v="Tamil Nadu"/>
    <x v="19"/>
    <s v="01"/>
    <s v="2018 "/>
    <x v="44"/>
    <x v="9"/>
    <m/>
    <m/>
    <m/>
    <m/>
    <m/>
    <m/>
    <m/>
  </r>
  <r>
    <s v="OD3424"/>
    <s v="Vinne"/>
    <x v="6"/>
    <x v="13"/>
    <s v="Trichy"/>
    <x v="549"/>
    <x v="3"/>
    <n v="1748"/>
    <n v="0.14000000000000001"/>
    <n v="349.6"/>
    <s v="Tamil Nadu"/>
    <x v="0"/>
    <s v="11"/>
    <s v="2017 "/>
    <x v="0"/>
    <x v="0"/>
    <m/>
    <m/>
    <m/>
    <m/>
    <m/>
    <m/>
    <m/>
  </r>
  <r>
    <s v="OD3425"/>
    <s v="Malik"/>
    <x v="2"/>
    <x v="2"/>
    <s v="Theni"/>
    <x v="602"/>
    <x v="3"/>
    <n v="1422"/>
    <n v="0.11"/>
    <n v="142.19999999999999"/>
    <s v="Tamil Nadu"/>
    <x v="20"/>
    <s v="16"/>
    <s v="2018"/>
    <x v="31"/>
    <x v="11"/>
    <m/>
    <m/>
    <m/>
    <m/>
    <m/>
    <m/>
    <m/>
  </r>
  <r>
    <s v="OD3426"/>
    <s v="Komal"/>
    <x v="2"/>
    <x v="15"/>
    <s v="Theni"/>
    <x v="593"/>
    <x v="3"/>
    <n v="1116"/>
    <n v="0.17"/>
    <n v="111.6"/>
    <s v="Tamil Nadu"/>
    <x v="0"/>
    <s v="18"/>
    <s v="2018"/>
    <x v="23"/>
    <x v="0"/>
    <m/>
    <m/>
    <m/>
    <m/>
    <m/>
    <m/>
    <m/>
  </r>
  <r>
    <s v="OD3427"/>
    <s v="Vince"/>
    <x v="1"/>
    <x v="1"/>
    <s v="Nagercoil"/>
    <x v="460"/>
    <x v="3"/>
    <n v="1583"/>
    <n v="0.25"/>
    <n v="364.09"/>
    <s v="Tamil Nadu"/>
    <x v="12"/>
    <s v="05"/>
    <s v="2016 "/>
    <x v="29"/>
    <x v="10"/>
    <m/>
    <m/>
    <m/>
    <m/>
    <m/>
    <m/>
    <m/>
  </r>
  <r>
    <s v="OD3428"/>
    <s v="Jonas"/>
    <x v="6"/>
    <x v="11"/>
    <s v="Cumbum"/>
    <x v="789"/>
    <x v="3"/>
    <n v="1829"/>
    <n v="0.13"/>
    <n v="292.64"/>
    <s v="Tamil Nadu"/>
    <x v="0"/>
    <s v="05"/>
    <s v="2016 "/>
    <x v="6"/>
    <x v="0"/>
    <m/>
    <m/>
    <m/>
    <m/>
    <m/>
    <m/>
    <m/>
  </r>
  <r>
    <s v="OD3429"/>
    <s v="Suresh"/>
    <x v="2"/>
    <x v="21"/>
    <s v="Chennai"/>
    <x v="936"/>
    <x v="3"/>
    <n v="1339"/>
    <n v="0.34"/>
    <n v="361.53"/>
    <s v="Tamil Nadu"/>
    <x v="7"/>
    <s v="28"/>
    <s v="2018"/>
    <x v="43"/>
    <x v="6"/>
    <m/>
    <m/>
    <m/>
    <m/>
    <m/>
    <m/>
    <m/>
  </r>
  <r>
    <s v="OD3430"/>
    <s v="Shah"/>
    <x v="3"/>
    <x v="16"/>
    <s v="Madurai"/>
    <x v="79"/>
    <x v="3"/>
    <n v="2002"/>
    <n v="0.32"/>
    <n v="540.54"/>
    <s v="Tamil Nadu"/>
    <x v="11"/>
    <s v="08"/>
    <s v="2015 "/>
    <x v="30"/>
    <x v="8"/>
    <m/>
    <m/>
    <m/>
    <m/>
    <m/>
    <m/>
    <m/>
  </r>
  <r>
    <s v="OD3431"/>
    <s v="Suresh"/>
    <x v="1"/>
    <x v="1"/>
    <s v="Tirunelveli"/>
    <x v="723"/>
    <x v="3"/>
    <n v="1797"/>
    <n v="0.11"/>
    <n v="718.8"/>
    <s v="Tamil Nadu"/>
    <x v="10"/>
    <s v="30"/>
    <s v="2016"/>
    <x v="26"/>
    <x v="9"/>
    <m/>
    <m/>
    <m/>
    <m/>
    <m/>
    <m/>
    <m/>
  </r>
  <r>
    <s v="OD3432"/>
    <s v="Sundar"/>
    <x v="2"/>
    <x v="2"/>
    <s v="Cumbum"/>
    <x v="260"/>
    <x v="3"/>
    <n v="1987"/>
    <n v="0.14000000000000001"/>
    <n v="556.36"/>
    <s v="Tamil Nadu"/>
    <x v="0"/>
    <s v="19"/>
    <s v="2017"/>
    <x v="0"/>
    <x v="0"/>
    <m/>
    <m/>
    <m/>
    <m/>
    <m/>
    <m/>
    <m/>
  </r>
  <r>
    <s v="OD3433"/>
    <s v="Vinne"/>
    <x v="6"/>
    <x v="9"/>
    <s v="Madurai"/>
    <x v="407"/>
    <x v="3"/>
    <n v="1260"/>
    <n v="0.21"/>
    <n v="327.60000000000002"/>
    <s v="Tamil Nadu"/>
    <x v="5"/>
    <s v="03"/>
    <s v="2017 "/>
    <x v="35"/>
    <x v="5"/>
    <m/>
    <m/>
    <m/>
    <m/>
    <m/>
    <m/>
    <m/>
  </r>
  <r>
    <s v="OD3434"/>
    <s v="Harish"/>
    <x v="5"/>
    <x v="10"/>
    <s v="Ooty"/>
    <x v="13"/>
    <x v="3"/>
    <n v="1492"/>
    <n v="0.24"/>
    <n v="134.28"/>
    <s v="Tamil Nadu"/>
    <x v="9"/>
    <s v="25"/>
    <s v="2016"/>
    <x v="11"/>
    <x v="8"/>
    <m/>
    <m/>
    <m/>
    <m/>
    <m/>
    <m/>
    <m/>
  </r>
  <r>
    <s v="OD3435"/>
    <s v="James"/>
    <x v="2"/>
    <x v="2"/>
    <s v="Namakkal"/>
    <x v="570"/>
    <x v="3"/>
    <n v="2068"/>
    <n v="0.17"/>
    <n v="124.08"/>
    <s v="Tamil Nadu"/>
    <x v="11"/>
    <s v="04"/>
    <s v="2018 "/>
    <x v="15"/>
    <x v="8"/>
    <m/>
    <m/>
    <m/>
    <m/>
    <m/>
    <m/>
    <m/>
  </r>
  <r>
    <s v="OD3436"/>
    <s v="Peer"/>
    <x v="2"/>
    <x v="4"/>
    <s v="Ooty"/>
    <x v="625"/>
    <x v="3"/>
    <n v="1898"/>
    <n v="0.15"/>
    <n v="474.5"/>
    <s v="Tamil Nadu"/>
    <x v="5"/>
    <s v="12"/>
    <s v="2016 "/>
    <x v="33"/>
    <x v="5"/>
    <m/>
    <m/>
    <m/>
    <m/>
    <m/>
    <m/>
    <m/>
  </r>
  <r>
    <s v="OD3437"/>
    <s v="Yadav"/>
    <x v="4"/>
    <x v="22"/>
    <s v="Theni"/>
    <x v="496"/>
    <x v="3"/>
    <n v="2469"/>
    <n v="0.28999999999999998"/>
    <n v="1111.05"/>
    <s v="Tamil Nadu"/>
    <x v="4"/>
    <s v="16"/>
    <s v="2015"/>
    <x v="20"/>
    <x v="4"/>
    <m/>
    <m/>
    <m/>
    <m/>
    <m/>
    <m/>
    <m/>
  </r>
  <r>
    <s v="OD3438"/>
    <s v="Esther"/>
    <x v="5"/>
    <x v="17"/>
    <s v="Perambalur"/>
    <x v="614"/>
    <x v="3"/>
    <n v="2372"/>
    <n v="0.2"/>
    <n v="1067.4000000000001"/>
    <s v="Tamil Nadu"/>
    <x v="13"/>
    <s v="20"/>
    <s v="2015"/>
    <x v="3"/>
    <x v="1"/>
    <m/>
    <m/>
    <m/>
    <m/>
    <m/>
    <m/>
    <m/>
  </r>
  <r>
    <s v="OD3439"/>
    <s v="Peer"/>
    <x v="1"/>
    <x v="14"/>
    <s v="Tirunelveli"/>
    <x v="54"/>
    <x v="3"/>
    <n v="548"/>
    <n v="0.3"/>
    <n v="65.760000000000005"/>
    <s v="Tamil Nadu"/>
    <x v="4"/>
    <s v="25"/>
    <s v="2018"/>
    <x v="22"/>
    <x v="4"/>
    <m/>
    <m/>
    <m/>
    <m/>
    <m/>
    <m/>
    <m/>
  </r>
  <r>
    <s v="OD3440"/>
    <s v="Alan"/>
    <x v="1"/>
    <x v="1"/>
    <s v="Vellore"/>
    <x v="609"/>
    <x v="3"/>
    <n v="1795"/>
    <n v="0.15"/>
    <n v="789.8"/>
    <s v="Tamil Nadu"/>
    <x v="0"/>
    <s v="07"/>
    <s v="2015 "/>
    <x v="7"/>
    <x v="0"/>
    <m/>
    <m/>
    <m/>
    <m/>
    <m/>
    <m/>
    <m/>
  </r>
  <r>
    <s v="OD3441"/>
    <s v="Hussain"/>
    <x v="5"/>
    <x v="17"/>
    <s v="Theni"/>
    <x v="937"/>
    <x v="3"/>
    <n v="977"/>
    <n v="0.35"/>
    <n v="97.7"/>
    <s v="Tamil Nadu"/>
    <x v="0"/>
    <s v="22"/>
    <s v="2018"/>
    <x v="23"/>
    <x v="0"/>
    <m/>
    <m/>
    <m/>
    <m/>
    <m/>
    <m/>
    <m/>
  </r>
  <r>
    <s v="OD3442"/>
    <s v="Ravi"/>
    <x v="5"/>
    <x v="17"/>
    <s v="Theni"/>
    <x v="571"/>
    <x v="3"/>
    <n v="2396"/>
    <n v="0.11"/>
    <n v="814.64"/>
    <s v="Tamil Nadu"/>
    <x v="12"/>
    <s v="03"/>
    <s v="2018 "/>
    <x v="42"/>
    <x v="10"/>
    <m/>
    <m/>
    <m/>
    <m/>
    <m/>
    <m/>
    <m/>
  </r>
  <r>
    <s v="OD3443"/>
    <s v="Ridhesh"/>
    <x v="5"/>
    <x v="17"/>
    <s v="Nagercoil"/>
    <x v="7"/>
    <x v="3"/>
    <n v="2099"/>
    <n v="0.12"/>
    <n v="860.59"/>
    <s v="Tamil Nadu"/>
    <x v="0"/>
    <s v="11"/>
    <s v="2015 "/>
    <x v="7"/>
    <x v="0"/>
    <m/>
    <m/>
    <m/>
    <m/>
    <m/>
    <m/>
    <m/>
  </r>
  <r>
    <s v="OD3444"/>
    <s v="Sudha"/>
    <x v="4"/>
    <x v="22"/>
    <s v="Krishnagiri"/>
    <x v="251"/>
    <x v="3"/>
    <n v="1211"/>
    <n v="0.34"/>
    <n v="435.96"/>
    <s v="Tamil Nadu"/>
    <x v="13"/>
    <s v="19"/>
    <s v="2018"/>
    <x v="27"/>
    <x v="1"/>
    <m/>
    <m/>
    <m/>
    <m/>
    <m/>
    <m/>
    <m/>
  </r>
  <r>
    <s v="OD3445"/>
    <s v="Sundar"/>
    <x v="0"/>
    <x v="0"/>
    <s v="Nagercoil"/>
    <x v="561"/>
    <x v="3"/>
    <n v="983"/>
    <n v="0.12"/>
    <n v="206.43"/>
    <s v="Tamil Nadu"/>
    <x v="2"/>
    <s v="23"/>
    <s v="2016"/>
    <x v="2"/>
    <x v="2"/>
    <m/>
    <m/>
    <m/>
    <m/>
    <m/>
    <m/>
    <m/>
  </r>
  <r>
    <s v="OD3446"/>
    <s v="Amrish"/>
    <x v="6"/>
    <x v="11"/>
    <s v="Dindigul"/>
    <x v="930"/>
    <x v="3"/>
    <n v="2183"/>
    <n v="0.17"/>
    <n v="283.79000000000002"/>
    <s v="Tamil Nadu"/>
    <x v="3"/>
    <s v="06"/>
    <s v="2016 "/>
    <x v="19"/>
    <x v="3"/>
    <m/>
    <m/>
    <m/>
    <m/>
    <m/>
    <m/>
    <m/>
  </r>
  <r>
    <s v="OD3447"/>
    <s v="Jackson"/>
    <x v="3"/>
    <x v="18"/>
    <s v="Perambalur"/>
    <x v="912"/>
    <x v="3"/>
    <n v="1601"/>
    <n v="0.3"/>
    <n v="688.43"/>
    <s v="Tamil Nadu"/>
    <x v="0"/>
    <s v="22"/>
    <s v="2017"/>
    <x v="0"/>
    <x v="0"/>
    <m/>
    <m/>
    <m/>
    <m/>
    <m/>
    <m/>
    <m/>
  </r>
  <r>
    <s v="OD3448"/>
    <s v="Akash"/>
    <x v="0"/>
    <x v="12"/>
    <s v="Krishnagiri"/>
    <x v="430"/>
    <x v="3"/>
    <n v="2254"/>
    <n v="0.28999999999999998"/>
    <n v="946.68"/>
    <s v="Tamil Nadu"/>
    <x v="0"/>
    <s v="15"/>
    <s v="2015"/>
    <x v="7"/>
    <x v="0"/>
    <m/>
    <m/>
    <m/>
    <m/>
    <m/>
    <m/>
    <m/>
  </r>
  <r>
    <s v="OD3449"/>
    <s v="Haseena"/>
    <x v="6"/>
    <x v="13"/>
    <s v="Salem"/>
    <x v="307"/>
    <x v="3"/>
    <n v="1990"/>
    <n v="0.35"/>
    <n v="477.6"/>
    <s v="Tamil Nadu"/>
    <x v="17"/>
    <s v="20"/>
    <s v="2016"/>
    <x v="29"/>
    <x v="10"/>
    <m/>
    <m/>
    <m/>
    <m/>
    <m/>
    <m/>
    <m/>
  </r>
  <r>
    <s v="OD3450"/>
    <s v="Komal"/>
    <x v="5"/>
    <x v="10"/>
    <s v="Nagercoil"/>
    <x v="35"/>
    <x v="3"/>
    <n v="1738"/>
    <n v="0.26"/>
    <n v="677.82"/>
    <s v="Tamil Nadu"/>
    <x v="4"/>
    <s v="09"/>
    <s v="2018 "/>
    <x v="22"/>
    <x v="4"/>
    <m/>
    <m/>
    <m/>
    <m/>
    <m/>
    <m/>
    <m/>
  </r>
  <r>
    <s v="OD3451"/>
    <s v="Surya"/>
    <x v="1"/>
    <x v="14"/>
    <s v="Bodi"/>
    <x v="106"/>
    <x v="3"/>
    <n v="1185"/>
    <n v="0.21"/>
    <n v="414.75"/>
    <s v="Tamil Nadu"/>
    <x v="0"/>
    <s v="12"/>
    <s v="2018 "/>
    <x v="23"/>
    <x v="0"/>
    <m/>
    <m/>
    <m/>
    <m/>
    <m/>
    <m/>
    <m/>
  </r>
  <r>
    <s v="OD3452"/>
    <s v="Haseena"/>
    <x v="0"/>
    <x v="20"/>
    <s v="Krishnagiri"/>
    <x v="617"/>
    <x v="3"/>
    <n v="1957"/>
    <n v="0.18"/>
    <n v="763.23"/>
    <s v="Tamil Nadu"/>
    <x v="15"/>
    <s v="27"/>
    <s v="2017"/>
    <x v="35"/>
    <x v="5"/>
    <m/>
    <m/>
    <m/>
    <m/>
    <m/>
    <m/>
    <m/>
  </r>
  <r>
    <s v="OD3453"/>
    <s v="Shah"/>
    <x v="5"/>
    <x v="17"/>
    <s v="Kanyakumari"/>
    <x v="260"/>
    <x v="3"/>
    <n v="1059"/>
    <n v="0.31"/>
    <n v="391.83"/>
    <s v="Tamil Nadu"/>
    <x v="0"/>
    <s v="19"/>
    <s v="2017"/>
    <x v="0"/>
    <x v="0"/>
    <m/>
    <m/>
    <m/>
    <m/>
    <m/>
    <m/>
    <m/>
  </r>
  <r>
    <s v="OD3454"/>
    <s v="Sharon"/>
    <x v="2"/>
    <x v="4"/>
    <s v="Kanyakumari"/>
    <x v="400"/>
    <x v="3"/>
    <n v="907"/>
    <n v="0.22"/>
    <n v="163.26"/>
    <s v="Tamil Nadu"/>
    <x v="2"/>
    <s v="14"/>
    <s v="2015"/>
    <x v="18"/>
    <x v="2"/>
    <m/>
    <m/>
    <m/>
    <m/>
    <m/>
    <m/>
    <m/>
  </r>
  <r>
    <s v="OD3455"/>
    <s v="Mathew"/>
    <x v="3"/>
    <x v="18"/>
    <s v="Coimbatore"/>
    <x v="938"/>
    <x v="3"/>
    <n v="1090"/>
    <n v="0.28999999999999998"/>
    <n v="305.2"/>
    <s v="Tamil Nadu"/>
    <x v="20"/>
    <s v="17"/>
    <s v="2015"/>
    <x v="45"/>
    <x v="11"/>
    <m/>
    <m/>
    <m/>
    <m/>
    <m/>
    <m/>
    <m/>
  </r>
  <r>
    <s v="OD3456"/>
    <s v="Sheeba"/>
    <x v="3"/>
    <x v="3"/>
    <s v="Tirunelveli"/>
    <x v="251"/>
    <x v="3"/>
    <n v="1845"/>
    <n v="0.26"/>
    <n v="645.75"/>
    <s v="Tamil Nadu"/>
    <x v="13"/>
    <s v="19"/>
    <s v="2018"/>
    <x v="27"/>
    <x v="1"/>
    <m/>
    <m/>
    <m/>
    <m/>
    <m/>
    <m/>
    <m/>
  </r>
  <r>
    <s v="OD3457"/>
    <s v="Vince"/>
    <x v="1"/>
    <x v="1"/>
    <s v="Krishnagiri"/>
    <x v="251"/>
    <x v="3"/>
    <n v="667"/>
    <n v="0.18"/>
    <n v="193.43"/>
    <s v="Tamil Nadu"/>
    <x v="13"/>
    <s v="19"/>
    <s v="2018"/>
    <x v="27"/>
    <x v="1"/>
    <m/>
    <m/>
    <m/>
    <m/>
    <m/>
    <m/>
    <m/>
  </r>
  <r>
    <s v="OD3458"/>
    <s v="Ridhesh"/>
    <x v="6"/>
    <x v="13"/>
    <s v="Madurai"/>
    <x v="794"/>
    <x v="3"/>
    <n v="1462"/>
    <n v="0.28000000000000003"/>
    <n v="292.39999999999998"/>
    <s v="Tamil Nadu"/>
    <x v="7"/>
    <s v="13"/>
    <s v="2017"/>
    <x v="28"/>
    <x v="6"/>
    <m/>
    <m/>
    <m/>
    <m/>
    <m/>
    <m/>
    <m/>
  </r>
  <r>
    <s v="OD3459"/>
    <s v="Sharon"/>
    <x v="3"/>
    <x v="5"/>
    <s v="Chennai"/>
    <x v="407"/>
    <x v="3"/>
    <n v="1212"/>
    <n v="0.1"/>
    <n v="484.8"/>
    <s v="Tamil Nadu"/>
    <x v="5"/>
    <s v="03"/>
    <s v="2017 "/>
    <x v="35"/>
    <x v="5"/>
    <m/>
    <m/>
    <m/>
    <m/>
    <m/>
    <m/>
    <m/>
  </r>
  <r>
    <s v="OD3460"/>
    <s v="Jonas"/>
    <x v="2"/>
    <x v="15"/>
    <s v="Theni"/>
    <x v="7"/>
    <x v="3"/>
    <n v="739"/>
    <n v="0.12"/>
    <n v="88.68"/>
    <s v="Tamil Nadu"/>
    <x v="0"/>
    <s v="11"/>
    <s v="2015 "/>
    <x v="7"/>
    <x v="0"/>
    <m/>
    <m/>
    <m/>
    <m/>
    <m/>
    <m/>
    <m/>
  </r>
  <r>
    <s v="OD3461"/>
    <s v="Sundar"/>
    <x v="5"/>
    <x v="8"/>
    <s v="Dindigul"/>
    <x v="747"/>
    <x v="3"/>
    <n v="1228"/>
    <n v="0.14000000000000001"/>
    <n v="319.27999999999997"/>
    <s v="Tamil Nadu"/>
    <x v="15"/>
    <s v="23"/>
    <s v="2018"/>
    <x v="24"/>
    <x v="5"/>
    <m/>
    <m/>
    <m/>
    <m/>
    <m/>
    <m/>
    <m/>
  </r>
  <r>
    <s v="OD3462"/>
    <s v="Aditi"/>
    <x v="5"/>
    <x v="10"/>
    <s v="Ramanadhapuram"/>
    <x v="728"/>
    <x v="3"/>
    <n v="1477"/>
    <n v="0.15"/>
    <n v="132.93"/>
    <s v="Tamil Nadu"/>
    <x v="14"/>
    <s v="16"/>
    <s v="2018"/>
    <x v="4"/>
    <x v="3"/>
    <m/>
    <m/>
    <m/>
    <m/>
    <m/>
    <m/>
    <m/>
  </r>
  <r>
    <s v="OD3463"/>
    <s v="Veena"/>
    <x v="5"/>
    <x v="17"/>
    <s v="Virudhunagar"/>
    <x v="561"/>
    <x v="3"/>
    <n v="1435"/>
    <n v="0.32"/>
    <n v="545.29999999999995"/>
    <s v="Tamil Nadu"/>
    <x v="2"/>
    <s v="23"/>
    <s v="2016"/>
    <x v="2"/>
    <x v="2"/>
    <m/>
    <m/>
    <m/>
    <m/>
    <m/>
    <m/>
    <m/>
  </r>
  <r>
    <s v="OD3464"/>
    <s v="Sabeela"/>
    <x v="6"/>
    <x v="11"/>
    <s v="Bodi"/>
    <x v="939"/>
    <x v="3"/>
    <n v="1259"/>
    <n v="0.3"/>
    <n v="440.65"/>
    <s v="Tamil Nadu"/>
    <x v="1"/>
    <s v="08"/>
    <s v="2016 "/>
    <x v="40"/>
    <x v="1"/>
    <m/>
    <m/>
    <m/>
    <m/>
    <m/>
    <m/>
    <m/>
  </r>
  <r>
    <s v="OD3465"/>
    <s v="Suresh"/>
    <x v="4"/>
    <x v="7"/>
    <s v="Salem"/>
    <x v="618"/>
    <x v="3"/>
    <n v="939"/>
    <n v="0.2"/>
    <n v="84.51"/>
    <s v="Tamil Nadu"/>
    <x v="15"/>
    <s v="25"/>
    <s v="2015"/>
    <x v="8"/>
    <x v="5"/>
    <m/>
    <m/>
    <m/>
    <m/>
    <m/>
    <m/>
    <m/>
  </r>
  <r>
    <s v="OD3466"/>
    <s v="Mathew"/>
    <x v="2"/>
    <x v="15"/>
    <s v="Tenkasi"/>
    <x v="210"/>
    <x v="3"/>
    <n v="870"/>
    <n v="0.22"/>
    <n v="60.9"/>
    <s v="Tamil Nadu"/>
    <x v="2"/>
    <s v="21"/>
    <s v="2018"/>
    <x v="13"/>
    <x v="2"/>
    <m/>
    <m/>
    <m/>
    <m/>
    <m/>
    <m/>
    <m/>
  </r>
  <r>
    <s v="OD3467"/>
    <s v="Ram"/>
    <x v="2"/>
    <x v="21"/>
    <s v="Krishnagiri"/>
    <x v="940"/>
    <x v="3"/>
    <n v="791"/>
    <n v="0.3"/>
    <n v="229.39"/>
    <s v="Tamil Nadu"/>
    <x v="14"/>
    <s v="19"/>
    <s v="2016"/>
    <x v="19"/>
    <x v="3"/>
    <m/>
    <m/>
    <m/>
    <m/>
    <m/>
    <m/>
    <m/>
  </r>
  <r>
    <s v="OD3468"/>
    <s v="Verma"/>
    <x v="3"/>
    <x v="5"/>
    <s v="Theni"/>
    <x v="941"/>
    <x v="3"/>
    <n v="2490"/>
    <n v="0.24"/>
    <n v="1120.5"/>
    <s v="Tamil Nadu"/>
    <x v="20"/>
    <s v="16"/>
    <s v="2015"/>
    <x v="45"/>
    <x v="11"/>
    <m/>
    <m/>
    <m/>
    <m/>
    <m/>
    <m/>
    <m/>
  </r>
  <r>
    <s v="OD3469"/>
    <s v="Sharon"/>
    <x v="3"/>
    <x v="5"/>
    <s v="Madurai"/>
    <x v="942"/>
    <x v="3"/>
    <n v="1180"/>
    <n v="0.16"/>
    <n v="483.8"/>
    <s v="Tamil Nadu"/>
    <x v="3"/>
    <s v="02"/>
    <s v="2016 "/>
    <x v="19"/>
    <x v="3"/>
    <m/>
    <m/>
    <m/>
    <m/>
    <m/>
    <m/>
    <m/>
  </r>
  <r>
    <s v="OD3470"/>
    <s v="Yusuf"/>
    <x v="5"/>
    <x v="8"/>
    <s v="Dindigul"/>
    <x v="442"/>
    <x v="3"/>
    <n v="2148"/>
    <n v="0.33"/>
    <n v="150.36000000000001"/>
    <s v="Tamil Nadu"/>
    <x v="4"/>
    <s v="20"/>
    <s v="2015"/>
    <x v="20"/>
    <x v="4"/>
    <m/>
    <m/>
    <m/>
    <m/>
    <m/>
    <m/>
    <m/>
  </r>
  <r>
    <s v="OD3471"/>
    <s v="Sheeba"/>
    <x v="0"/>
    <x v="20"/>
    <s v="Madurai"/>
    <x v="222"/>
    <x v="3"/>
    <n v="1815"/>
    <n v="0.23"/>
    <n v="471.9"/>
    <s v="Tamil Nadu"/>
    <x v="11"/>
    <s v="11"/>
    <s v="2018 "/>
    <x v="15"/>
    <x v="8"/>
    <m/>
    <m/>
    <m/>
    <m/>
    <m/>
    <m/>
    <m/>
  </r>
  <r>
    <s v="OD3472"/>
    <s v="Peer"/>
    <x v="5"/>
    <x v="10"/>
    <s v="Vellore"/>
    <x v="620"/>
    <x v="3"/>
    <n v="559"/>
    <n v="0.21"/>
    <n v="100.62"/>
    <s v="Tamil Nadu"/>
    <x v="16"/>
    <s v="09"/>
    <s v="2018 "/>
    <x v="31"/>
    <x v="11"/>
    <m/>
    <m/>
    <m/>
    <m/>
    <m/>
    <m/>
    <m/>
  </r>
  <r>
    <s v="OD3473"/>
    <s v="Sheeba"/>
    <x v="4"/>
    <x v="22"/>
    <s v="Namakkal"/>
    <x v="316"/>
    <x v="3"/>
    <n v="2137"/>
    <n v="0.18"/>
    <n v="747.95"/>
    <s v="Tamil Nadu"/>
    <x v="19"/>
    <s v="01"/>
    <s v="2018 "/>
    <x v="44"/>
    <x v="9"/>
    <m/>
    <m/>
    <m/>
    <m/>
    <m/>
    <m/>
    <m/>
  </r>
  <r>
    <s v="OD3474"/>
    <s v="Kumar"/>
    <x v="4"/>
    <x v="6"/>
    <s v="Perambalur"/>
    <x v="624"/>
    <x v="3"/>
    <n v="1904"/>
    <n v="0.27"/>
    <n v="95.2"/>
    <s v="Tamil Nadu"/>
    <x v="8"/>
    <s v="26"/>
    <s v="2015"/>
    <x v="39"/>
    <x v="7"/>
    <m/>
    <m/>
    <m/>
    <m/>
    <m/>
    <m/>
    <m/>
  </r>
  <r>
    <s v="OD3475"/>
    <s v="Yadav"/>
    <x v="4"/>
    <x v="7"/>
    <s v="Theni"/>
    <x v="715"/>
    <x v="3"/>
    <n v="1587"/>
    <n v="0.21"/>
    <n v="111.09"/>
    <s v="Tamil Nadu"/>
    <x v="5"/>
    <s v="06"/>
    <s v="2017 "/>
    <x v="35"/>
    <x v="5"/>
    <m/>
    <m/>
    <m/>
    <m/>
    <m/>
    <m/>
    <m/>
  </r>
  <r>
    <s v="OD3476"/>
    <s v="Ganesh"/>
    <x v="1"/>
    <x v="1"/>
    <s v="Dharmapuri"/>
    <x v="494"/>
    <x v="3"/>
    <n v="549"/>
    <n v="0.14000000000000001"/>
    <n v="142.74"/>
    <s v="Tamil Nadu"/>
    <x v="4"/>
    <s v="06"/>
    <s v="2015 "/>
    <x v="20"/>
    <x v="4"/>
    <m/>
    <m/>
    <m/>
    <m/>
    <m/>
    <m/>
    <m/>
  </r>
  <r>
    <s v="OD3477"/>
    <s v="James"/>
    <x v="4"/>
    <x v="7"/>
    <s v="Ooty"/>
    <x v="611"/>
    <x v="3"/>
    <n v="1090"/>
    <n v="0.27"/>
    <n v="283.39999999999998"/>
    <s v="Tamil Nadu"/>
    <x v="17"/>
    <s v="21"/>
    <s v="2017"/>
    <x v="17"/>
    <x v="10"/>
    <m/>
    <m/>
    <m/>
    <m/>
    <m/>
    <m/>
    <m/>
  </r>
  <r>
    <s v="OD3478"/>
    <s v="Esther"/>
    <x v="4"/>
    <x v="22"/>
    <s v="Kanyakumari"/>
    <x v="248"/>
    <x v="3"/>
    <n v="843"/>
    <n v="0.28000000000000003"/>
    <n v="75.87"/>
    <s v="Tamil Nadu"/>
    <x v="8"/>
    <s v="21"/>
    <s v="2018"/>
    <x v="10"/>
    <x v="7"/>
    <m/>
    <m/>
    <m/>
    <m/>
    <m/>
    <m/>
    <m/>
  </r>
  <r>
    <s v="OD3479"/>
    <s v="Surya"/>
    <x v="4"/>
    <x v="6"/>
    <s v="Trichy"/>
    <x v="594"/>
    <x v="3"/>
    <n v="924"/>
    <n v="0.18"/>
    <n v="147.84"/>
    <s v="Tamil Nadu"/>
    <x v="15"/>
    <s v="22"/>
    <s v="2018"/>
    <x v="24"/>
    <x v="5"/>
    <m/>
    <m/>
    <m/>
    <m/>
    <m/>
    <m/>
    <m/>
  </r>
  <r>
    <s v="OD3480"/>
    <s v="Jonas"/>
    <x v="4"/>
    <x v="22"/>
    <s v="Tenkasi"/>
    <x v="943"/>
    <x v="3"/>
    <n v="2122"/>
    <n v="0.16"/>
    <n v="594.16"/>
    <s v="Tamil Nadu"/>
    <x v="7"/>
    <s v="19"/>
    <s v="2018"/>
    <x v="43"/>
    <x v="6"/>
    <m/>
    <m/>
    <m/>
    <m/>
    <m/>
    <m/>
    <m/>
  </r>
  <r>
    <s v="OD3481"/>
    <s v="Komal"/>
    <x v="2"/>
    <x v="4"/>
    <s v="Theni"/>
    <x v="307"/>
    <x v="3"/>
    <n v="1743"/>
    <n v="0.2"/>
    <n v="784.35"/>
    <s v="Tamil Nadu"/>
    <x v="17"/>
    <s v="20"/>
    <s v="2016"/>
    <x v="29"/>
    <x v="10"/>
    <m/>
    <m/>
    <m/>
    <m/>
    <m/>
    <m/>
    <m/>
  </r>
  <r>
    <s v="OD3482"/>
    <s v="Ravi"/>
    <x v="6"/>
    <x v="9"/>
    <s v="Cumbum"/>
    <x v="252"/>
    <x v="3"/>
    <n v="742"/>
    <n v="0.22"/>
    <n v="267.12"/>
    <s v="Tamil Nadu"/>
    <x v="7"/>
    <s v="22"/>
    <s v="2017"/>
    <x v="28"/>
    <x v="6"/>
    <m/>
    <m/>
    <m/>
    <m/>
    <m/>
    <m/>
    <m/>
  </r>
  <r>
    <s v="OD3483"/>
    <s v="Esther"/>
    <x v="4"/>
    <x v="7"/>
    <s v="Madurai"/>
    <x v="260"/>
    <x v="3"/>
    <n v="1770"/>
    <n v="0.26"/>
    <n v="106.2"/>
    <s v="Tamil Nadu"/>
    <x v="0"/>
    <s v="19"/>
    <s v="2017"/>
    <x v="0"/>
    <x v="0"/>
    <m/>
    <m/>
    <m/>
    <m/>
    <m/>
    <m/>
    <m/>
  </r>
  <r>
    <s v="OD3484"/>
    <s v="Vidya"/>
    <x v="5"/>
    <x v="8"/>
    <s v="Dindigul"/>
    <x v="403"/>
    <x v="3"/>
    <n v="784"/>
    <n v="0.35"/>
    <n v="141.12"/>
    <s v="Tamil Nadu"/>
    <x v="0"/>
    <s v="14"/>
    <s v="2017"/>
    <x v="0"/>
    <x v="0"/>
    <m/>
    <m/>
    <m/>
    <m/>
    <m/>
    <m/>
    <m/>
  </r>
  <r>
    <s v="OD3485"/>
    <s v="Vinne"/>
    <x v="4"/>
    <x v="7"/>
    <s v="Madurai"/>
    <x v="45"/>
    <x v="3"/>
    <n v="2063"/>
    <n v="0.28999999999999998"/>
    <n v="103.15"/>
    <s v="Tamil Nadu"/>
    <x v="0"/>
    <s v="06"/>
    <s v="2018 "/>
    <x v="23"/>
    <x v="0"/>
    <m/>
    <m/>
    <m/>
    <m/>
    <m/>
    <m/>
    <m/>
  </r>
  <r>
    <s v="OD3486"/>
    <s v="Alan"/>
    <x v="6"/>
    <x v="19"/>
    <s v="Cumbum"/>
    <x v="184"/>
    <x v="3"/>
    <n v="1396"/>
    <n v="0.28999999999999998"/>
    <n v="432.76"/>
    <s v="Tamil Nadu"/>
    <x v="9"/>
    <s v="26"/>
    <s v="2017"/>
    <x v="21"/>
    <x v="8"/>
    <m/>
    <m/>
    <m/>
    <m/>
    <m/>
    <m/>
    <m/>
  </r>
  <r>
    <s v="OD3487"/>
    <s v="Komal"/>
    <x v="4"/>
    <x v="22"/>
    <s v="Trichy"/>
    <x v="70"/>
    <x v="3"/>
    <n v="515"/>
    <n v="0.13"/>
    <n v="206"/>
    <s v="Tamil Nadu"/>
    <x v="17"/>
    <s v="13"/>
    <s v="2017"/>
    <x v="17"/>
    <x v="10"/>
    <m/>
    <m/>
    <m/>
    <m/>
    <m/>
    <m/>
    <m/>
  </r>
  <r>
    <s v="OD3488"/>
    <s v="Haseena"/>
    <x v="5"/>
    <x v="10"/>
    <s v="Chennai"/>
    <x v="16"/>
    <x v="3"/>
    <n v="1612"/>
    <n v="0.11"/>
    <n v="499.72"/>
    <s v="Tamil Nadu"/>
    <x v="2"/>
    <s v="19"/>
    <s v="2018"/>
    <x v="13"/>
    <x v="2"/>
    <m/>
    <m/>
    <m/>
    <m/>
    <m/>
    <m/>
    <m/>
  </r>
  <r>
    <s v="OD3489"/>
    <s v="Vidya"/>
    <x v="6"/>
    <x v="13"/>
    <s v="Madurai"/>
    <x v="615"/>
    <x v="3"/>
    <n v="1678"/>
    <n v="0.19"/>
    <n v="335.6"/>
    <s v="Tamil Nadu"/>
    <x v="12"/>
    <s v="06"/>
    <s v="2017 "/>
    <x v="17"/>
    <x v="10"/>
    <m/>
    <m/>
    <m/>
    <m/>
    <m/>
    <m/>
    <m/>
  </r>
  <r>
    <s v="OD3490"/>
    <s v="Vince"/>
    <x v="0"/>
    <x v="0"/>
    <s v="Virudhunagar"/>
    <x v="407"/>
    <x v="3"/>
    <n v="1402"/>
    <n v="0.34"/>
    <n v="560.79999999999995"/>
    <s v="Tamil Nadu"/>
    <x v="5"/>
    <s v="03"/>
    <s v="2017 "/>
    <x v="35"/>
    <x v="5"/>
    <m/>
    <m/>
    <m/>
    <m/>
    <m/>
    <m/>
    <m/>
  </r>
  <r>
    <s v="OD3491"/>
    <s v="Arvind"/>
    <x v="5"/>
    <x v="8"/>
    <s v="Coimbatore"/>
    <x v="225"/>
    <x v="3"/>
    <n v="1719"/>
    <n v="0.18"/>
    <n v="292.23"/>
    <s v="Tamil Nadu"/>
    <x v="12"/>
    <s v="03"/>
    <s v="2015 "/>
    <x v="34"/>
    <x v="10"/>
    <m/>
    <m/>
    <m/>
    <m/>
    <m/>
    <m/>
    <m/>
  </r>
  <r>
    <s v="OD3492"/>
    <s v="Arutra"/>
    <x v="4"/>
    <x v="7"/>
    <s v="Theni"/>
    <x v="325"/>
    <x v="3"/>
    <n v="2304"/>
    <n v="0.17"/>
    <n v="1013.76"/>
    <s v="Tamil Nadu"/>
    <x v="11"/>
    <s v="03"/>
    <s v="2017 "/>
    <x v="21"/>
    <x v="8"/>
    <m/>
    <m/>
    <m/>
    <m/>
    <m/>
    <m/>
    <m/>
  </r>
  <r>
    <s v="OD3493"/>
    <s v="Suresh"/>
    <x v="6"/>
    <x v="13"/>
    <s v="Vellore"/>
    <x v="574"/>
    <x v="3"/>
    <n v="1733"/>
    <n v="0.33"/>
    <n v="745.19"/>
    <s v="Tamil Nadu"/>
    <x v="12"/>
    <s v="08"/>
    <s v="2016 "/>
    <x v="29"/>
    <x v="10"/>
    <m/>
    <m/>
    <m/>
    <m/>
    <m/>
    <m/>
    <m/>
  </r>
  <r>
    <s v="OD3494"/>
    <s v="Veena"/>
    <x v="1"/>
    <x v="14"/>
    <s v="Karur"/>
    <x v="689"/>
    <x v="3"/>
    <n v="2232"/>
    <n v="0.31"/>
    <n v="915.12"/>
    <s v="Tamil Nadu"/>
    <x v="20"/>
    <s v="25"/>
    <s v="2018"/>
    <x v="31"/>
    <x v="11"/>
    <m/>
    <m/>
    <m/>
    <m/>
    <m/>
    <m/>
    <m/>
  </r>
  <r>
    <s v="OD3495"/>
    <s v="Malik"/>
    <x v="0"/>
    <x v="0"/>
    <s v="Perambalur"/>
    <x v="776"/>
    <x v="3"/>
    <n v="1660"/>
    <n v="0.2"/>
    <n v="498"/>
    <s v="Tamil Nadu"/>
    <x v="1"/>
    <s v="06"/>
    <s v="2015 "/>
    <x v="3"/>
    <x v="1"/>
    <m/>
    <m/>
    <m/>
    <m/>
    <m/>
    <m/>
    <m/>
  </r>
  <r>
    <s v="OD3496"/>
    <s v="Akash"/>
    <x v="2"/>
    <x v="2"/>
    <s v="Namakkal"/>
    <x v="109"/>
    <x v="3"/>
    <n v="2227"/>
    <n v="0.18"/>
    <n v="1002.15"/>
    <s v="Tamil Nadu"/>
    <x v="11"/>
    <s v="11"/>
    <s v="2017 "/>
    <x v="21"/>
    <x v="8"/>
    <m/>
    <m/>
    <m/>
    <m/>
    <m/>
    <m/>
    <m/>
  </r>
  <r>
    <s v="OD3497"/>
    <s v="Sabeela"/>
    <x v="4"/>
    <x v="7"/>
    <s v="Nagercoil"/>
    <x v="400"/>
    <x v="3"/>
    <n v="1529"/>
    <n v="0.1"/>
    <n v="244.64"/>
    <s v="Tamil Nadu"/>
    <x v="2"/>
    <s v="14"/>
    <s v="2015"/>
    <x v="18"/>
    <x v="2"/>
    <m/>
    <m/>
    <m/>
    <m/>
    <m/>
    <m/>
    <m/>
  </r>
  <r>
    <s v="OD3498"/>
    <s v="Harish"/>
    <x v="5"/>
    <x v="17"/>
    <s v="Perambalur"/>
    <x v="800"/>
    <x v="3"/>
    <n v="634"/>
    <n v="0.34"/>
    <n v="88.76"/>
    <s v="Tamil Nadu"/>
    <x v="13"/>
    <s v="22"/>
    <s v="2018"/>
    <x v="27"/>
    <x v="1"/>
    <m/>
    <m/>
    <m/>
    <m/>
    <m/>
    <m/>
    <m/>
  </r>
  <r>
    <s v="OD3499"/>
    <s v="Akash"/>
    <x v="5"/>
    <x v="10"/>
    <s v="Kanyakumari"/>
    <x v="782"/>
    <x v="3"/>
    <n v="2211"/>
    <n v="0.25"/>
    <n v="331.65"/>
    <s v="Tamil Nadu"/>
    <x v="9"/>
    <s v="20"/>
    <s v="2016"/>
    <x v="11"/>
    <x v="8"/>
    <m/>
    <m/>
    <m/>
    <m/>
    <m/>
    <m/>
    <m/>
  </r>
  <r>
    <s v="OD3500"/>
    <s v="James"/>
    <x v="4"/>
    <x v="6"/>
    <s v="Viluppuram"/>
    <x v="478"/>
    <x v="3"/>
    <n v="923"/>
    <n v="0.28999999999999998"/>
    <n v="239.98"/>
    <s v="Tamil Nadu"/>
    <x v="11"/>
    <s v="07"/>
    <s v="2015 "/>
    <x v="30"/>
    <x v="8"/>
    <m/>
    <m/>
    <m/>
    <m/>
    <m/>
    <m/>
    <m/>
  </r>
  <r>
    <s v="OD3501"/>
    <s v="Vidya"/>
    <x v="3"/>
    <x v="3"/>
    <s v="Dharmapuri"/>
    <x v="543"/>
    <x v="3"/>
    <n v="1364"/>
    <n v="0.18"/>
    <n v="422.84"/>
    <s v="Tamil Nadu"/>
    <x v="10"/>
    <s v="30"/>
    <s v="2017"/>
    <x v="12"/>
    <x v="9"/>
    <m/>
    <m/>
    <m/>
    <m/>
    <m/>
    <m/>
    <m/>
  </r>
  <r>
    <s v="OD3502"/>
    <s v="Alan"/>
    <x v="5"/>
    <x v="17"/>
    <s v="Theni"/>
    <x v="857"/>
    <x v="3"/>
    <n v="2469"/>
    <n v="0.26"/>
    <n v="987.6"/>
    <s v="Tamil Nadu"/>
    <x v="2"/>
    <s v="23"/>
    <s v="2018"/>
    <x v="13"/>
    <x v="2"/>
    <m/>
    <m/>
    <m/>
    <m/>
    <m/>
    <m/>
    <m/>
  </r>
  <r>
    <s v="OD3503"/>
    <s v="Kumar"/>
    <x v="5"/>
    <x v="8"/>
    <s v="Perambalur"/>
    <x v="54"/>
    <x v="3"/>
    <n v="2114"/>
    <n v="0.15"/>
    <n v="507.36"/>
    <s v="Tamil Nadu"/>
    <x v="4"/>
    <s v="25"/>
    <s v="2018"/>
    <x v="22"/>
    <x v="4"/>
    <m/>
    <m/>
    <m/>
    <m/>
    <m/>
    <m/>
    <m/>
  </r>
  <r>
    <s v="OD3504"/>
    <s v="James"/>
    <x v="6"/>
    <x v="11"/>
    <s v="Vellore"/>
    <x v="483"/>
    <x v="3"/>
    <n v="1975"/>
    <n v="0.3"/>
    <n v="651.75"/>
    <s v="Tamil Nadu"/>
    <x v="2"/>
    <s v="03"/>
    <s v="2015 "/>
    <x v="18"/>
    <x v="2"/>
    <m/>
    <m/>
    <m/>
    <m/>
    <m/>
    <m/>
    <m/>
  </r>
  <r>
    <s v="OD3505"/>
    <s v="Muneer"/>
    <x v="3"/>
    <x v="16"/>
    <s v="Namakkal"/>
    <x v="941"/>
    <x v="3"/>
    <n v="2003"/>
    <n v="0.1"/>
    <n v="821.23"/>
    <s v="Tamil Nadu"/>
    <x v="20"/>
    <s v="16"/>
    <s v="2015"/>
    <x v="45"/>
    <x v="11"/>
    <m/>
    <m/>
    <m/>
    <m/>
    <m/>
    <m/>
    <m/>
  </r>
  <r>
    <s v="OD3506"/>
    <s v="Arvind"/>
    <x v="3"/>
    <x v="3"/>
    <s v="Salem"/>
    <x v="419"/>
    <x v="3"/>
    <n v="1899"/>
    <n v="0.32"/>
    <n v="493.74"/>
    <s v="Tamil Nadu"/>
    <x v="0"/>
    <s v="05"/>
    <s v="2017 "/>
    <x v="0"/>
    <x v="0"/>
    <m/>
    <m/>
    <m/>
    <m/>
    <m/>
    <m/>
    <m/>
  </r>
  <r>
    <s v="OD3507"/>
    <s v="Arvind"/>
    <x v="6"/>
    <x v="9"/>
    <s v="Cumbum"/>
    <x v="419"/>
    <x v="3"/>
    <n v="598"/>
    <n v="0.25"/>
    <n v="245.18"/>
    <s v="Tamil Nadu"/>
    <x v="0"/>
    <s v="05"/>
    <s v="2017 "/>
    <x v="0"/>
    <x v="0"/>
    <m/>
    <m/>
    <m/>
    <m/>
    <m/>
    <m/>
    <m/>
  </r>
  <r>
    <s v="OD3508"/>
    <s v="Mathew"/>
    <x v="4"/>
    <x v="6"/>
    <s v="Kanyakumari"/>
    <x v="82"/>
    <x v="3"/>
    <n v="1874"/>
    <n v="0.12"/>
    <n v="356.06"/>
    <s v="Tamil Nadu"/>
    <x v="14"/>
    <s v="21"/>
    <s v="2018"/>
    <x v="4"/>
    <x v="3"/>
    <m/>
    <m/>
    <m/>
    <m/>
    <m/>
    <m/>
    <m/>
  </r>
  <r>
    <s v="OD3509"/>
    <s v="Adavan"/>
    <x v="0"/>
    <x v="20"/>
    <s v="Karur"/>
    <x v="82"/>
    <x v="3"/>
    <n v="904"/>
    <n v="0.3"/>
    <n v="153.68"/>
    <s v="Tamil Nadu"/>
    <x v="14"/>
    <s v="21"/>
    <s v="2018"/>
    <x v="4"/>
    <x v="3"/>
    <m/>
    <m/>
    <m/>
    <m/>
    <m/>
    <m/>
    <m/>
  </r>
  <r>
    <s v="OD3510"/>
    <s v="Malik"/>
    <x v="4"/>
    <x v="6"/>
    <s v="Coimbatore"/>
    <x v="930"/>
    <x v="3"/>
    <n v="2256"/>
    <n v="0.18"/>
    <n v="225.6"/>
    <s v="Tamil Nadu"/>
    <x v="3"/>
    <s v="06"/>
    <s v="2016 "/>
    <x v="19"/>
    <x v="3"/>
    <m/>
    <m/>
    <m/>
    <m/>
    <m/>
    <m/>
    <m/>
  </r>
  <r>
    <s v="OD3511"/>
    <s v="Verma"/>
    <x v="3"/>
    <x v="18"/>
    <s v="Ramanadhapuram"/>
    <x v="56"/>
    <x v="3"/>
    <n v="1052"/>
    <n v="0.3"/>
    <n v="431.32"/>
    <s v="Tamil Nadu"/>
    <x v="7"/>
    <s v="25"/>
    <s v="2015"/>
    <x v="9"/>
    <x v="6"/>
    <m/>
    <m/>
    <m/>
    <m/>
    <m/>
    <m/>
    <m/>
  </r>
  <r>
    <s v="OD3512"/>
    <s v="Mathew"/>
    <x v="2"/>
    <x v="21"/>
    <s v="Cumbum"/>
    <x v="56"/>
    <x v="3"/>
    <n v="1206"/>
    <n v="0.27"/>
    <n v="458.28"/>
    <s v="Tamil Nadu"/>
    <x v="7"/>
    <s v="25"/>
    <s v="2015"/>
    <x v="9"/>
    <x v="6"/>
    <m/>
    <m/>
    <m/>
    <m/>
    <m/>
    <m/>
    <m/>
  </r>
  <r>
    <s v="OD3513"/>
    <s v="Ridhesh"/>
    <x v="6"/>
    <x v="19"/>
    <s v="Karur"/>
    <x v="609"/>
    <x v="3"/>
    <n v="1761"/>
    <n v="0.1"/>
    <n v="405.03"/>
    <s v="Tamil Nadu"/>
    <x v="0"/>
    <s v="07"/>
    <s v="2015 "/>
    <x v="7"/>
    <x v="0"/>
    <m/>
    <m/>
    <m/>
    <m/>
    <m/>
    <m/>
    <m/>
  </r>
  <r>
    <s v="OD3514"/>
    <s v="Komal"/>
    <x v="4"/>
    <x v="7"/>
    <s v="Kanyakumari"/>
    <x v="637"/>
    <x v="3"/>
    <n v="1392"/>
    <n v="0.22"/>
    <n v="167.04"/>
    <s v="Tamil Nadu"/>
    <x v="16"/>
    <s v="06"/>
    <s v="2016 "/>
    <x v="36"/>
    <x v="11"/>
    <m/>
    <m/>
    <m/>
    <m/>
    <m/>
    <m/>
    <m/>
  </r>
  <r>
    <s v="OD3515"/>
    <s v="Komal"/>
    <x v="2"/>
    <x v="4"/>
    <s v="Bodi"/>
    <x v="728"/>
    <x v="3"/>
    <n v="758"/>
    <n v="0.12"/>
    <n v="159.18"/>
    <s v="Tamil Nadu"/>
    <x v="14"/>
    <s v="16"/>
    <s v="2018"/>
    <x v="4"/>
    <x v="3"/>
    <m/>
    <m/>
    <m/>
    <m/>
    <m/>
    <m/>
    <m/>
  </r>
  <r>
    <s v="OD3516"/>
    <s v="Harish"/>
    <x v="3"/>
    <x v="5"/>
    <s v="Dindigul"/>
    <x v="494"/>
    <x v="3"/>
    <n v="944"/>
    <n v="0.14000000000000001"/>
    <n v="217.12"/>
    <s v="Tamil Nadu"/>
    <x v="4"/>
    <s v="06"/>
    <s v="2015 "/>
    <x v="20"/>
    <x v="4"/>
    <m/>
    <m/>
    <m/>
    <m/>
    <m/>
    <m/>
    <m/>
  </r>
  <r>
    <s v="OD3517"/>
    <s v="Ravi"/>
    <x v="4"/>
    <x v="7"/>
    <s v="Dindigul"/>
    <x v="400"/>
    <x v="3"/>
    <n v="1146"/>
    <n v="0.34"/>
    <n v="194.82"/>
    <s v="Tamil Nadu"/>
    <x v="2"/>
    <s v="14"/>
    <s v="2015"/>
    <x v="18"/>
    <x v="2"/>
    <m/>
    <m/>
    <m/>
    <m/>
    <m/>
    <m/>
    <m/>
  </r>
  <r>
    <s v="OD3518"/>
    <s v="Ramesh"/>
    <x v="4"/>
    <x v="6"/>
    <s v="Tenkasi"/>
    <x v="886"/>
    <x v="3"/>
    <n v="2383"/>
    <n v="0.34"/>
    <n v="238.3"/>
    <s v="Tamil Nadu"/>
    <x v="2"/>
    <s v="22"/>
    <s v="2016"/>
    <x v="2"/>
    <x v="2"/>
    <m/>
    <m/>
    <m/>
    <m/>
    <m/>
    <m/>
    <m/>
  </r>
  <r>
    <s v="OD3519"/>
    <s v="Adavan"/>
    <x v="0"/>
    <x v="0"/>
    <s v="Dharmapuri"/>
    <x v="669"/>
    <x v="3"/>
    <n v="545"/>
    <n v="0.31"/>
    <n v="168.95"/>
    <s v="Tamil Nadu"/>
    <x v="4"/>
    <s v="14"/>
    <s v="2015"/>
    <x v="20"/>
    <x v="4"/>
    <m/>
    <m/>
    <m/>
    <m/>
    <m/>
    <m/>
    <m/>
  </r>
  <r>
    <s v="OD3520"/>
    <s v="Sheeba"/>
    <x v="1"/>
    <x v="1"/>
    <s v="Theni"/>
    <x v="615"/>
    <x v="3"/>
    <n v="2294"/>
    <n v="0.31"/>
    <n v="481.74"/>
    <s v="Tamil Nadu"/>
    <x v="12"/>
    <s v="06"/>
    <s v="2017 "/>
    <x v="17"/>
    <x v="10"/>
    <m/>
    <m/>
    <m/>
    <m/>
    <m/>
    <m/>
    <m/>
  </r>
  <r>
    <s v="OD3521"/>
    <s v="Akash"/>
    <x v="1"/>
    <x v="1"/>
    <s v="Theni"/>
    <x v="477"/>
    <x v="3"/>
    <n v="2120"/>
    <n v="0.13"/>
    <n v="763.2"/>
    <s v="Tamil Nadu"/>
    <x v="10"/>
    <s v="29"/>
    <s v="2018"/>
    <x v="44"/>
    <x v="9"/>
    <m/>
    <m/>
    <m/>
    <m/>
    <m/>
    <m/>
    <m/>
  </r>
  <r>
    <s v="OD3522"/>
    <s v="Mathew"/>
    <x v="3"/>
    <x v="3"/>
    <s v="Kanyakumari"/>
    <x v="944"/>
    <x v="3"/>
    <n v="1915"/>
    <n v="0.31"/>
    <n v="861.75"/>
    <s v="Tamil Nadu"/>
    <x v="2"/>
    <s v="01"/>
    <s v="2016 "/>
    <x v="2"/>
    <x v="2"/>
    <m/>
    <m/>
    <m/>
    <m/>
    <m/>
    <m/>
    <m/>
  </r>
  <r>
    <s v="OD3523"/>
    <s v="Anu"/>
    <x v="6"/>
    <x v="9"/>
    <s v="Tirunelveli"/>
    <x v="111"/>
    <x v="3"/>
    <n v="1324"/>
    <n v="0.1"/>
    <n v="79.44"/>
    <s v="Tamil Nadu"/>
    <x v="1"/>
    <s v="08"/>
    <s v="2018 "/>
    <x v="27"/>
    <x v="1"/>
    <m/>
    <m/>
    <m/>
    <m/>
    <m/>
    <m/>
    <m/>
  </r>
  <r>
    <s v="OD3524"/>
    <s v="Sharon"/>
    <x v="5"/>
    <x v="10"/>
    <s v="Chennai"/>
    <x v="940"/>
    <x v="3"/>
    <n v="2445"/>
    <n v="0.2"/>
    <n v="391.2"/>
    <s v="Tamil Nadu"/>
    <x v="14"/>
    <s v="19"/>
    <s v="2016"/>
    <x v="19"/>
    <x v="3"/>
    <m/>
    <m/>
    <m/>
    <m/>
    <m/>
    <m/>
    <m/>
  </r>
  <r>
    <s v="OD3525"/>
    <s v="Veronica"/>
    <x v="0"/>
    <x v="12"/>
    <s v="Virudhunagar"/>
    <x v="240"/>
    <x v="3"/>
    <n v="539"/>
    <n v="0.11"/>
    <n v="199.43"/>
    <s v="Tamil Nadu"/>
    <x v="7"/>
    <s v="18"/>
    <s v="2018"/>
    <x v="43"/>
    <x v="6"/>
    <m/>
    <m/>
    <m/>
    <m/>
    <m/>
    <m/>
    <m/>
  </r>
  <r>
    <s v="OD3526"/>
    <s v="Sudeep"/>
    <x v="0"/>
    <x v="20"/>
    <s v="Perambalur"/>
    <x v="627"/>
    <x v="3"/>
    <n v="2212"/>
    <n v="0.11"/>
    <n v="774.2"/>
    <s v="Tamil Nadu"/>
    <x v="4"/>
    <s v="31"/>
    <s v="2016"/>
    <x v="14"/>
    <x v="4"/>
    <m/>
    <m/>
    <m/>
    <m/>
    <m/>
    <m/>
    <m/>
  </r>
  <r>
    <s v="OD3527"/>
    <s v="Surya"/>
    <x v="5"/>
    <x v="10"/>
    <s v="Kanyakumari"/>
    <x v="145"/>
    <x v="3"/>
    <n v="2143"/>
    <n v="0.12"/>
    <n v="150.01"/>
    <s v="Tamil Nadu"/>
    <x v="3"/>
    <s v="08"/>
    <s v="2017 "/>
    <x v="25"/>
    <x v="3"/>
    <m/>
    <m/>
    <m/>
    <m/>
    <m/>
    <m/>
    <m/>
  </r>
  <r>
    <s v="OD3528"/>
    <s v="Peer"/>
    <x v="0"/>
    <x v="12"/>
    <s v="Perambalur"/>
    <x v="620"/>
    <x v="3"/>
    <n v="1152"/>
    <n v="0.31"/>
    <n v="149.76"/>
    <s v="Tamil Nadu"/>
    <x v="16"/>
    <s v="09"/>
    <s v="2018 "/>
    <x v="31"/>
    <x v="11"/>
    <m/>
    <m/>
    <m/>
    <m/>
    <m/>
    <m/>
    <m/>
  </r>
  <r>
    <s v="OD3529"/>
    <s v="Amrish"/>
    <x v="1"/>
    <x v="1"/>
    <s v="Krishnagiri"/>
    <x v="312"/>
    <x v="3"/>
    <n v="1875"/>
    <n v="0.22"/>
    <n v="543.75"/>
    <s v="Tamil Nadu"/>
    <x v="8"/>
    <s v="23"/>
    <s v="2017"/>
    <x v="16"/>
    <x v="7"/>
    <m/>
    <m/>
    <m/>
    <m/>
    <m/>
    <m/>
    <m/>
  </r>
  <r>
    <s v="OD3530"/>
    <s v="Suresh"/>
    <x v="4"/>
    <x v="6"/>
    <s v="Cumbum"/>
    <x v="614"/>
    <x v="3"/>
    <n v="2017"/>
    <n v="0.32"/>
    <n v="201.7"/>
    <s v="Tamil Nadu"/>
    <x v="13"/>
    <s v="20"/>
    <s v="2015"/>
    <x v="3"/>
    <x v="1"/>
    <m/>
    <m/>
    <m/>
    <m/>
    <m/>
    <m/>
    <m/>
  </r>
  <r>
    <s v="OD3531"/>
    <s v="Amy"/>
    <x v="1"/>
    <x v="14"/>
    <s v="Ramanadhapuram"/>
    <x v="624"/>
    <x v="3"/>
    <n v="1409"/>
    <n v="0.31"/>
    <n v="591.78"/>
    <s v="Tamil Nadu"/>
    <x v="8"/>
    <s v="26"/>
    <s v="2015"/>
    <x v="39"/>
    <x v="7"/>
    <m/>
    <m/>
    <m/>
    <m/>
    <m/>
    <m/>
    <m/>
  </r>
  <r>
    <s v="OD3532"/>
    <s v="Anu"/>
    <x v="1"/>
    <x v="14"/>
    <s v="Tirunelveli"/>
    <x v="612"/>
    <x v="3"/>
    <n v="2483"/>
    <n v="0.28000000000000003"/>
    <n v="918.71"/>
    <s v="Tamil Nadu"/>
    <x v="0"/>
    <s v="25"/>
    <s v="2018"/>
    <x v="23"/>
    <x v="0"/>
    <m/>
    <m/>
    <m/>
    <m/>
    <m/>
    <m/>
    <m/>
  </r>
  <r>
    <s v="OD3533"/>
    <s v="Sudeep"/>
    <x v="4"/>
    <x v="7"/>
    <s v="Tirunelveli"/>
    <x v="747"/>
    <x v="3"/>
    <n v="1535"/>
    <n v="0.34"/>
    <n v="245.6"/>
    <s v="Tamil Nadu"/>
    <x v="15"/>
    <s v="23"/>
    <s v="2018"/>
    <x v="24"/>
    <x v="5"/>
    <m/>
    <m/>
    <m/>
    <m/>
    <m/>
    <m/>
    <m/>
  </r>
  <r>
    <s v="OD3534"/>
    <s v="Anu"/>
    <x v="0"/>
    <x v="12"/>
    <s v="Salem"/>
    <x v="926"/>
    <x v="3"/>
    <n v="1038"/>
    <n v="0.17"/>
    <n v="145.32"/>
    <s v="Tamil Nadu"/>
    <x v="14"/>
    <s v="24"/>
    <s v="2018"/>
    <x v="4"/>
    <x v="3"/>
    <m/>
    <m/>
    <m/>
    <m/>
    <m/>
    <m/>
    <m/>
  </r>
  <r>
    <s v="OD3535"/>
    <s v="Veena"/>
    <x v="5"/>
    <x v="10"/>
    <s v="Ramanadhapuram"/>
    <x v="606"/>
    <x v="3"/>
    <n v="1400"/>
    <n v="0.31"/>
    <n v="70"/>
    <s v="Tamil Nadu"/>
    <x v="8"/>
    <s v="20"/>
    <s v="2016"/>
    <x v="38"/>
    <x v="7"/>
    <m/>
    <m/>
    <m/>
    <m/>
    <m/>
    <m/>
    <m/>
  </r>
  <r>
    <s v="OD3536"/>
    <s v="Jackson"/>
    <x v="5"/>
    <x v="17"/>
    <s v="Namakkal"/>
    <x v="478"/>
    <x v="3"/>
    <n v="1033"/>
    <n v="0.19"/>
    <n v="237.59"/>
    <s v="Tamil Nadu"/>
    <x v="11"/>
    <s v="07"/>
    <s v="2015 "/>
    <x v="30"/>
    <x v="8"/>
    <m/>
    <m/>
    <m/>
    <m/>
    <m/>
    <m/>
    <m/>
  </r>
  <r>
    <s v="OD3537"/>
    <s v="Shree"/>
    <x v="0"/>
    <x v="0"/>
    <s v="Trichy"/>
    <x v="945"/>
    <x v="3"/>
    <n v="1896"/>
    <n v="0.19"/>
    <n v="815.28"/>
    <s v="Tamil Nadu"/>
    <x v="20"/>
    <s v="21"/>
    <s v="2015"/>
    <x v="45"/>
    <x v="11"/>
    <m/>
    <m/>
    <m/>
    <m/>
    <m/>
    <m/>
    <m/>
  </r>
  <r>
    <s v="OD3538"/>
    <s v="Peer"/>
    <x v="4"/>
    <x v="22"/>
    <s v="Perambalur"/>
    <x v="54"/>
    <x v="3"/>
    <n v="1290"/>
    <n v="0.19"/>
    <n v="399.9"/>
    <s v="Tamil Nadu"/>
    <x v="4"/>
    <s v="25"/>
    <s v="2018"/>
    <x v="22"/>
    <x v="4"/>
    <m/>
    <m/>
    <m/>
    <m/>
    <m/>
    <m/>
    <m/>
  </r>
  <r>
    <s v="OD3539"/>
    <s v="Sabeela"/>
    <x v="4"/>
    <x v="22"/>
    <s v="Pudukottai"/>
    <x v="240"/>
    <x v="3"/>
    <n v="2092"/>
    <n v="0.16"/>
    <n v="167.36"/>
    <s v="Tamil Nadu"/>
    <x v="7"/>
    <s v="18"/>
    <s v="2018"/>
    <x v="43"/>
    <x v="6"/>
    <m/>
    <m/>
    <m/>
    <m/>
    <m/>
    <m/>
    <m/>
  </r>
  <r>
    <s v="OD3540"/>
    <s v="Sharon"/>
    <x v="3"/>
    <x v="3"/>
    <s v="Tirunelveli"/>
    <x v="729"/>
    <x v="3"/>
    <n v="1715"/>
    <n v="0.2"/>
    <n v="343"/>
    <s v="Tamil Nadu"/>
    <x v="2"/>
    <s v="07"/>
    <s v="2018 "/>
    <x v="13"/>
    <x v="2"/>
    <m/>
    <m/>
    <m/>
    <m/>
    <m/>
    <m/>
    <m/>
  </r>
  <r>
    <s v="OD3541"/>
    <s v="Komal"/>
    <x v="6"/>
    <x v="19"/>
    <s v="Virudhunagar"/>
    <x v="260"/>
    <x v="3"/>
    <n v="1205"/>
    <n v="0.3"/>
    <n v="325.35000000000002"/>
    <s v="Tamil Nadu"/>
    <x v="0"/>
    <s v="19"/>
    <s v="2017"/>
    <x v="0"/>
    <x v="0"/>
    <m/>
    <m/>
    <m/>
    <m/>
    <m/>
    <m/>
    <m/>
  </r>
  <r>
    <s v="OD3542"/>
    <s v="Ridhesh"/>
    <x v="1"/>
    <x v="14"/>
    <s v="Trichy"/>
    <x v="67"/>
    <x v="3"/>
    <n v="1054"/>
    <n v="0.18"/>
    <n v="463.76"/>
    <s v="Tamil Nadu"/>
    <x v="4"/>
    <s v="22"/>
    <s v="2018"/>
    <x v="22"/>
    <x v="4"/>
    <m/>
    <m/>
    <m/>
    <m/>
    <m/>
    <m/>
    <m/>
  </r>
  <r>
    <s v="OD3543"/>
    <s v="Arutra"/>
    <x v="6"/>
    <x v="13"/>
    <s v="Cumbum"/>
    <x v="7"/>
    <x v="3"/>
    <n v="2068"/>
    <n v="0.24"/>
    <n v="558.36"/>
    <s v="Tamil Nadu"/>
    <x v="0"/>
    <s v="11"/>
    <s v="2015 "/>
    <x v="7"/>
    <x v="0"/>
    <m/>
    <m/>
    <m/>
    <m/>
    <m/>
    <m/>
    <m/>
  </r>
  <r>
    <s v="OD3544"/>
    <s v="Vinne"/>
    <x v="5"/>
    <x v="10"/>
    <s v="Dharmapuri"/>
    <x v="316"/>
    <x v="3"/>
    <n v="1370"/>
    <n v="0.33"/>
    <n v="315.10000000000002"/>
    <s v="Tamil Nadu"/>
    <x v="19"/>
    <s v="01"/>
    <s v="2018 "/>
    <x v="44"/>
    <x v="9"/>
    <m/>
    <m/>
    <m/>
    <m/>
    <m/>
    <m/>
    <m/>
  </r>
  <r>
    <s v="OD3545"/>
    <s v="Aditi"/>
    <x v="4"/>
    <x v="7"/>
    <s v="Nagercoil"/>
    <x v="624"/>
    <x v="3"/>
    <n v="1159"/>
    <n v="0.16"/>
    <n v="289.75"/>
    <s v="Tamil Nadu"/>
    <x v="8"/>
    <s v="26"/>
    <s v="2015"/>
    <x v="39"/>
    <x v="7"/>
    <m/>
    <m/>
    <m/>
    <m/>
    <m/>
    <m/>
    <m/>
  </r>
  <r>
    <s v="OD3546"/>
    <s v="Vinne"/>
    <x v="5"/>
    <x v="17"/>
    <s v="Krishnagiri"/>
    <x v="736"/>
    <x v="3"/>
    <n v="2496"/>
    <n v="0.16"/>
    <n v="324.48"/>
    <s v="Tamil Nadu"/>
    <x v="9"/>
    <s v="23"/>
    <s v="2018"/>
    <x v="15"/>
    <x v="8"/>
    <m/>
    <m/>
    <m/>
    <m/>
    <m/>
    <m/>
    <m/>
  </r>
  <r>
    <s v="OD3547"/>
    <s v="Ramesh"/>
    <x v="0"/>
    <x v="0"/>
    <s v="Ramanadhapuram"/>
    <x v="927"/>
    <x v="3"/>
    <n v="658"/>
    <n v="0.28999999999999998"/>
    <n v="131.6"/>
    <s v="Tamil Nadu"/>
    <x v="4"/>
    <s v="22"/>
    <s v="2015"/>
    <x v="20"/>
    <x v="4"/>
    <m/>
    <m/>
    <m/>
    <m/>
    <m/>
    <m/>
    <m/>
  </r>
  <r>
    <s v="OD3548"/>
    <s v="Peer"/>
    <x v="1"/>
    <x v="1"/>
    <s v="Madurai"/>
    <x v="930"/>
    <x v="3"/>
    <n v="1038"/>
    <n v="0.2"/>
    <n v="155.69999999999999"/>
    <s v="Tamil Nadu"/>
    <x v="3"/>
    <s v="06"/>
    <s v="2016 "/>
    <x v="19"/>
    <x v="3"/>
    <m/>
    <m/>
    <m/>
    <m/>
    <m/>
    <m/>
    <m/>
  </r>
  <r>
    <s v="OD3549"/>
    <s v="Amy"/>
    <x v="3"/>
    <x v="3"/>
    <s v="Nagercoil"/>
    <x v="531"/>
    <x v="3"/>
    <n v="1784"/>
    <n v="0.2"/>
    <n v="214.08"/>
    <s v="Tamil Nadu"/>
    <x v="0"/>
    <s v="08"/>
    <s v="2016 "/>
    <x v="6"/>
    <x v="0"/>
    <m/>
    <m/>
    <m/>
    <m/>
    <m/>
    <m/>
    <m/>
  </r>
  <r>
    <s v="OD3550"/>
    <s v="Vidya"/>
    <x v="5"/>
    <x v="10"/>
    <s v="Coimbatore"/>
    <x v="912"/>
    <x v="3"/>
    <n v="797"/>
    <n v="0.13"/>
    <n v="294.89"/>
    <s v="Tamil Nadu"/>
    <x v="0"/>
    <s v="22"/>
    <s v="2017"/>
    <x v="0"/>
    <x v="0"/>
    <m/>
    <m/>
    <m/>
    <m/>
    <m/>
    <m/>
    <m/>
  </r>
  <r>
    <s v="OD3551"/>
    <s v="Esther"/>
    <x v="5"/>
    <x v="10"/>
    <s v="Bodi"/>
    <x v="912"/>
    <x v="3"/>
    <n v="1853"/>
    <n v="0.28000000000000003"/>
    <n v="685.61"/>
    <s v="Tamil Nadu"/>
    <x v="0"/>
    <s v="22"/>
    <s v="2017"/>
    <x v="0"/>
    <x v="0"/>
    <m/>
    <m/>
    <m/>
    <m/>
    <m/>
    <m/>
    <m/>
  </r>
  <r>
    <s v="OD3552"/>
    <s v="Peer"/>
    <x v="4"/>
    <x v="7"/>
    <s v="Kanyakumari"/>
    <x v="946"/>
    <x v="3"/>
    <n v="1467"/>
    <n v="0.25"/>
    <n v="249.39"/>
    <s v="Tamil Nadu"/>
    <x v="4"/>
    <s v="10"/>
    <s v="2016 "/>
    <x v="14"/>
    <x v="4"/>
    <m/>
    <m/>
    <m/>
    <m/>
    <m/>
    <m/>
    <m/>
  </r>
  <r>
    <s v="OD3553"/>
    <s v="Arvind"/>
    <x v="3"/>
    <x v="5"/>
    <s v="Ramanadhapuram"/>
    <x v="469"/>
    <x v="3"/>
    <n v="862"/>
    <n v="0.17"/>
    <n v="112.06"/>
    <s v="Tamil Nadu"/>
    <x v="17"/>
    <s v="31"/>
    <s v="2015"/>
    <x v="34"/>
    <x v="10"/>
    <m/>
    <m/>
    <m/>
    <m/>
    <m/>
    <m/>
    <m/>
  </r>
  <r>
    <s v="OD3554"/>
    <s v="Yadav"/>
    <x v="3"/>
    <x v="18"/>
    <s v="Krishnagiri"/>
    <x v="463"/>
    <x v="3"/>
    <n v="2115"/>
    <n v="0.28000000000000003"/>
    <n v="423"/>
    <s v="Tamil Nadu"/>
    <x v="4"/>
    <s v="06"/>
    <s v="2016 "/>
    <x v="14"/>
    <x v="4"/>
    <m/>
    <m/>
    <m/>
    <m/>
    <m/>
    <m/>
    <m/>
  </r>
  <r>
    <s v="OD3555"/>
    <s v="Hussain"/>
    <x v="6"/>
    <x v="11"/>
    <s v="Theni"/>
    <x v="623"/>
    <x v="3"/>
    <n v="1936"/>
    <n v="0.1"/>
    <n v="96.8"/>
    <s v="Tamil Nadu"/>
    <x v="19"/>
    <s v="07"/>
    <s v="2015 "/>
    <x v="46"/>
    <x v="9"/>
    <m/>
    <m/>
    <m/>
    <m/>
    <m/>
    <m/>
    <m/>
  </r>
  <r>
    <s v="OD3556"/>
    <s v="Jackson"/>
    <x v="2"/>
    <x v="4"/>
    <s v="Krishnagiri"/>
    <x v="64"/>
    <x v="3"/>
    <n v="2315"/>
    <n v="0.21"/>
    <n v="231.5"/>
    <s v="Tamil Nadu"/>
    <x v="2"/>
    <s v="13"/>
    <s v="2017"/>
    <x v="32"/>
    <x v="2"/>
    <m/>
    <m/>
    <m/>
    <m/>
    <m/>
    <m/>
    <m/>
  </r>
  <r>
    <s v="OD3557"/>
    <s v="Arutra"/>
    <x v="2"/>
    <x v="2"/>
    <s v="Pudukottai"/>
    <x v="947"/>
    <x v="3"/>
    <n v="582"/>
    <n v="0.17"/>
    <n v="192.06"/>
    <s v="Tamil Nadu"/>
    <x v="15"/>
    <s v="21"/>
    <s v="2016"/>
    <x v="33"/>
    <x v="5"/>
    <m/>
    <m/>
    <m/>
    <m/>
    <m/>
    <m/>
    <m/>
  </r>
  <r>
    <s v="OD3558"/>
    <s v="Sheeba"/>
    <x v="5"/>
    <x v="8"/>
    <s v="Viluppuram"/>
    <x v="778"/>
    <x v="3"/>
    <n v="780"/>
    <n v="0.17"/>
    <n v="319.8"/>
    <s v="Tamil Nadu"/>
    <x v="3"/>
    <s v="07"/>
    <s v="2016 "/>
    <x v="19"/>
    <x v="3"/>
    <m/>
    <m/>
    <m/>
    <m/>
    <m/>
    <m/>
    <m/>
  </r>
  <r>
    <s v="OD3559"/>
    <s v="Sheeba"/>
    <x v="1"/>
    <x v="1"/>
    <s v="Viluppuram"/>
    <x v="624"/>
    <x v="3"/>
    <n v="2392"/>
    <n v="0.35"/>
    <n v="287.04000000000002"/>
    <s v="Tamil Nadu"/>
    <x v="8"/>
    <s v="26"/>
    <s v="2015"/>
    <x v="39"/>
    <x v="7"/>
    <m/>
    <m/>
    <m/>
    <m/>
    <m/>
    <m/>
    <m/>
  </r>
  <r>
    <s v="OD3560"/>
    <s v="Ganesh"/>
    <x v="4"/>
    <x v="7"/>
    <s v="Ramanadhapuram"/>
    <x v="54"/>
    <x v="3"/>
    <n v="1854"/>
    <n v="0.1"/>
    <n v="593.28"/>
    <s v="Tamil Nadu"/>
    <x v="4"/>
    <s v="25"/>
    <s v="2018"/>
    <x v="22"/>
    <x v="4"/>
    <m/>
    <m/>
    <m/>
    <m/>
    <m/>
    <m/>
    <m/>
  </r>
  <r>
    <s v="OD3561"/>
    <s v="Ridhesh"/>
    <x v="1"/>
    <x v="14"/>
    <s v="Coimbatore"/>
    <x v="211"/>
    <x v="3"/>
    <n v="554"/>
    <n v="0.3"/>
    <n v="216.06"/>
    <s v="Tamil Nadu"/>
    <x v="0"/>
    <s v="07"/>
    <s v="2016 "/>
    <x v="6"/>
    <x v="0"/>
    <m/>
    <m/>
    <m/>
    <m/>
    <m/>
    <m/>
    <m/>
  </r>
  <r>
    <s v="OD3562"/>
    <s v="Sabeela"/>
    <x v="2"/>
    <x v="2"/>
    <s v="Salem"/>
    <x v="316"/>
    <x v="3"/>
    <n v="2332"/>
    <n v="0.31"/>
    <n v="839.52"/>
    <s v="Tamil Nadu"/>
    <x v="19"/>
    <s v="01"/>
    <s v="2018 "/>
    <x v="44"/>
    <x v="9"/>
    <m/>
    <m/>
    <m/>
    <m/>
    <m/>
    <m/>
    <m/>
  </r>
  <r>
    <s v="OD3563"/>
    <s v="Shree"/>
    <x v="0"/>
    <x v="0"/>
    <s v="Dindigul"/>
    <x v="237"/>
    <x v="4"/>
    <n v="573"/>
    <n v="0.12"/>
    <n v="143.25"/>
    <s v="Tamil Nadu"/>
    <x v="15"/>
    <s v="23"/>
    <s v="2015"/>
    <x v="8"/>
    <x v="5"/>
    <m/>
    <m/>
    <m/>
    <m/>
    <m/>
    <m/>
    <m/>
  </r>
  <r>
    <s v="OD3564"/>
    <s v="Ramesh"/>
    <x v="5"/>
    <x v="17"/>
    <s v="Kanyakumari"/>
    <x v="13"/>
    <x v="4"/>
    <n v="2049"/>
    <n v="0.22"/>
    <n v="881.07"/>
    <s v="Tamil Nadu"/>
    <x v="9"/>
    <s v="25"/>
    <s v="2016"/>
    <x v="11"/>
    <x v="8"/>
    <m/>
    <m/>
    <m/>
    <m/>
    <m/>
    <m/>
    <m/>
  </r>
  <r>
    <s v="OD3565"/>
    <s v="Adavan"/>
    <x v="0"/>
    <x v="20"/>
    <s v="Trichy"/>
    <x v="948"/>
    <x v="4"/>
    <n v="929"/>
    <n v="0.23"/>
    <n v="362.31"/>
    <s v="Tamil Nadu"/>
    <x v="18"/>
    <s v="02"/>
    <s v="2015 "/>
    <x v="39"/>
    <x v="7"/>
    <m/>
    <m/>
    <m/>
    <m/>
    <m/>
    <m/>
    <m/>
  </r>
  <r>
    <s v="OD3566"/>
    <s v="Sheeba"/>
    <x v="5"/>
    <x v="8"/>
    <s v="Dindigul"/>
    <x v="403"/>
    <x v="4"/>
    <n v="1641"/>
    <n v="0.28999999999999998"/>
    <n v="525.12"/>
    <s v="Tamil Nadu"/>
    <x v="0"/>
    <s v="14"/>
    <s v="2017"/>
    <x v="0"/>
    <x v="0"/>
    <m/>
    <m/>
    <m/>
    <m/>
    <m/>
    <m/>
    <m/>
  </r>
  <r>
    <s v="OD3567"/>
    <s v="Vinne"/>
    <x v="5"/>
    <x v="10"/>
    <s v="Chennai"/>
    <x v="185"/>
    <x v="4"/>
    <n v="1186"/>
    <n v="0.12"/>
    <n v="320.22000000000003"/>
    <s v="Tamil Nadu"/>
    <x v="14"/>
    <s v="22"/>
    <s v="2017"/>
    <x v="25"/>
    <x v="3"/>
    <m/>
    <m/>
    <m/>
    <m/>
    <m/>
    <m/>
    <m/>
  </r>
  <r>
    <s v="OD3568"/>
    <s v="Hafiz"/>
    <x v="4"/>
    <x v="22"/>
    <s v="Cumbum"/>
    <x v="949"/>
    <x v="4"/>
    <n v="1196"/>
    <n v="0.21"/>
    <n v="83.72"/>
    <s v="Tamil Nadu"/>
    <x v="11"/>
    <s v="12"/>
    <s v="2016 "/>
    <x v="11"/>
    <x v="8"/>
    <m/>
    <m/>
    <m/>
    <m/>
    <m/>
    <m/>
    <m/>
  </r>
  <r>
    <s v="OD3569"/>
    <s v="Shree"/>
    <x v="3"/>
    <x v="5"/>
    <s v="Perambalur"/>
    <x v="685"/>
    <x v="4"/>
    <n v="949"/>
    <n v="0.17"/>
    <n v="398.58"/>
    <s v="Tamil Nadu"/>
    <x v="9"/>
    <s v="24"/>
    <s v="2016"/>
    <x v="11"/>
    <x v="8"/>
    <m/>
    <m/>
    <m/>
    <m/>
    <m/>
    <m/>
    <m/>
  </r>
  <r>
    <s v="OD3570"/>
    <s v="Kumar"/>
    <x v="5"/>
    <x v="17"/>
    <s v="Viluppuram"/>
    <x v="514"/>
    <x v="4"/>
    <n v="1286"/>
    <n v="0.21"/>
    <n v="282.92"/>
    <s v="Tamil Nadu"/>
    <x v="10"/>
    <s v="19"/>
    <s v="2018"/>
    <x v="44"/>
    <x v="9"/>
    <m/>
    <m/>
    <m/>
    <m/>
    <m/>
    <m/>
    <m/>
  </r>
  <r>
    <s v="OD3571"/>
    <s v="Kumar"/>
    <x v="3"/>
    <x v="16"/>
    <s v="Dharmapuri"/>
    <x v="949"/>
    <x v="4"/>
    <n v="2466"/>
    <n v="0.17"/>
    <n v="986.4"/>
    <s v="Tamil Nadu"/>
    <x v="11"/>
    <s v="12"/>
    <s v="2016 "/>
    <x v="11"/>
    <x v="8"/>
    <m/>
    <m/>
    <m/>
    <m/>
    <m/>
    <m/>
    <m/>
  </r>
  <r>
    <s v="OD3572"/>
    <s v="Willams"/>
    <x v="2"/>
    <x v="21"/>
    <s v="Salem"/>
    <x v="11"/>
    <x v="4"/>
    <n v="1422"/>
    <n v="0.28000000000000003"/>
    <n v="184.86"/>
    <s v="Tamil Nadu"/>
    <x v="4"/>
    <s v="09"/>
    <s v="2017 "/>
    <x v="5"/>
    <x v="4"/>
    <m/>
    <m/>
    <m/>
    <m/>
    <m/>
    <m/>
    <m/>
  </r>
  <r>
    <s v="OD3573"/>
    <s v="Sheeba"/>
    <x v="5"/>
    <x v="8"/>
    <s v="Bodi"/>
    <x v="950"/>
    <x v="4"/>
    <n v="1756"/>
    <n v="0.14000000000000001"/>
    <n v="456.56"/>
    <s v="Tamil Nadu"/>
    <x v="20"/>
    <s v="25"/>
    <s v="2016"/>
    <x v="36"/>
    <x v="11"/>
    <m/>
    <m/>
    <m/>
    <m/>
    <m/>
    <m/>
    <m/>
  </r>
  <r>
    <s v="OD3574"/>
    <s v="Mathew"/>
    <x v="1"/>
    <x v="1"/>
    <s v="Dharmapuri"/>
    <x v="951"/>
    <x v="4"/>
    <n v="705"/>
    <n v="0.27"/>
    <n v="63.45"/>
    <s v="Tamil Nadu"/>
    <x v="14"/>
    <s v="29"/>
    <s v="2018"/>
    <x v="4"/>
    <x v="3"/>
    <m/>
    <m/>
    <m/>
    <m/>
    <m/>
    <m/>
    <m/>
  </r>
  <r>
    <s v="OD3575"/>
    <s v="Harish"/>
    <x v="6"/>
    <x v="19"/>
    <s v="Virudhunagar"/>
    <x v="562"/>
    <x v="4"/>
    <n v="2332"/>
    <n v="0.2"/>
    <n v="303.16000000000003"/>
    <s v="Tamil Nadu"/>
    <x v="4"/>
    <s v="03"/>
    <s v="2018 "/>
    <x v="22"/>
    <x v="4"/>
    <m/>
    <m/>
    <m/>
    <m/>
    <m/>
    <m/>
    <m/>
  </r>
  <r>
    <s v="OD3576"/>
    <s v="Adavan"/>
    <x v="3"/>
    <x v="18"/>
    <s v="Theni"/>
    <x v="952"/>
    <x v="4"/>
    <n v="1311"/>
    <n v="0.23"/>
    <n v="301.52999999999997"/>
    <s v="Tamil Nadu"/>
    <x v="20"/>
    <s v="28"/>
    <s v="2018"/>
    <x v="31"/>
    <x v="11"/>
    <m/>
    <m/>
    <m/>
    <m/>
    <m/>
    <m/>
    <m/>
  </r>
  <r>
    <s v="OD3577"/>
    <s v="Hafiz"/>
    <x v="0"/>
    <x v="20"/>
    <s v="Ramanadhapuram"/>
    <x v="87"/>
    <x v="4"/>
    <n v="599"/>
    <n v="0.28000000000000003"/>
    <n v="185.69"/>
    <s v="Tamil Nadu"/>
    <x v="7"/>
    <s v="26"/>
    <s v="2015"/>
    <x v="9"/>
    <x v="6"/>
    <m/>
    <m/>
    <m/>
    <m/>
    <m/>
    <m/>
    <m/>
  </r>
  <r>
    <s v="OD3578"/>
    <s v="Shah"/>
    <x v="6"/>
    <x v="13"/>
    <s v="Viluppuram"/>
    <x v="832"/>
    <x v="4"/>
    <n v="2491"/>
    <n v="0.32"/>
    <n v="323.83"/>
    <s v="Tamil Nadu"/>
    <x v="2"/>
    <s v="06"/>
    <s v="2018 "/>
    <x v="13"/>
    <x v="2"/>
    <m/>
    <m/>
    <m/>
    <m/>
    <m/>
    <m/>
    <m/>
  </r>
  <r>
    <s v="OD3579"/>
    <s v="Arutra"/>
    <x v="6"/>
    <x v="9"/>
    <s v="Virudhunagar"/>
    <x v="463"/>
    <x v="4"/>
    <n v="2190"/>
    <n v="0.1"/>
    <n v="547.5"/>
    <s v="Tamil Nadu"/>
    <x v="4"/>
    <s v="06"/>
    <s v="2016 "/>
    <x v="14"/>
    <x v="4"/>
    <m/>
    <m/>
    <m/>
    <m/>
    <m/>
    <m/>
    <m/>
  </r>
  <r>
    <s v="OD3580"/>
    <s v="Verma"/>
    <x v="5"/>
    <x v="17"/>
    <s v="Krishnagiri"/>
    <x v="953"/>
    <x v="4"/>
    <n v="688"/>
    <n v="0.25"/>
    <n v="165.12"/>
    <s v="Tamil Nadu"/>
    <x v="9"/>
    <s v="30"/>
    <s v="2015"/>
    <x v="30"/>
    <x v="8"/>
    <m/>
    <m/>
    <m/>
    <m/>
    <m/>
    <m/>
    <m/>
  </r>
  <r>
    <s v="OD3581"/>
    <s v="Sudeep"/>
    <x v="4"/>
    <x v="6"/>
    <s v="Chennai"/>
    <x v="954"/>
    <x v="4"/>
    <n v="1571"/>
    <n v="0.13"/>
    <n v="691.24"/>
    <s v="Tamil Nadu"/>
    <x v="4"/>
    <s v="02"/>
    <s v="2017 "/>
    <x v="5"/>
    <x v="4"/>
    <m/>
    <m/>
    <m/>
    <m/>
    <m/>
    <m/>
    <m/>
  </r>
  <r>
    <s v="OD3582"/>
    <s v="Krithika"/>
    <x v="2"/>
    <x v="4"/>
    <s v="Vellore"/>
    <x v="674"/>
    <x v="4"/>
    <n v="2439"/>
    <n v="0.3"/>
    <n v="1024.3800000000001"/>
    <s v="Tamil Nadu"/>
    <x v="12"/>
    <s v="01"/>
    <s v="2017 "/>
    <x v="17"/>
    <x v="10"/>
    <m/>
    <m/>
    <m/>
    <m/>
    <m/>
    <m/>
    <m/>
  </r>
  <r>
    <s v="OD3583"/>
    <s v="Jackson"/>
    <x v="6"/>
    <x v="13"/>
    <s v="Dindigul"/>
    <x v="514"/>
    <x v="4"/>
    <n v="1935"/>
    <n v="0.21"/>
    <n v="387"/>
    <s v="Tamil Nadu"/>
    <x v="10"/>
    <s v="19"/>
    <s v="2018"/>
    <x v="44"/>
    <x v="9"/>
    <m/>
    <m/>
    <m/>
    <m/>
    <m/>
    <m/>
    <m/>
  </r>
  <r>
    <s v="OD3584"/>
    <s v="Yusuf"/>
    <x v="3"/>
    <x v="16"/>
    <s v="Vellore"/>
    <x v="72"/>
    <x v="4"/>
    <n v="2223"/>
    <n v="0.35"/>
    <n v="889.2"/>
    <s v="Tamil Nadu"/>
    <x v="15"/>
    <s v="28"/>
    <s v="2016"/>
    <x v="33"/>
    <x v="5"/>
    <m/>
    <m/>
    <m/>
    <m/>
    <m/>
    <m/>
    <m/>
  </r>
  <r>
    <s v="OD3585"/>
    <s v="Akash"/>
    <x v="2"/>
    <x v="15"/>
    <s v="Vellore"/>
    <x v="39"/>
    <x v="4"/>
    <n v="735"/>
    <n v="0.24"/>
    <n v="154.35"/>
    <s v="Tamil Nadu"/>
    <x v="0"/>
    <s v="13"/>
    <s v="2018"/>
    <x v="23"/>
    <x v="0"/>
    <m/>
    <m/>
    <m/>
    <m/>
    <m/>
    <m/>
    <m/>
  </r>
  <r>
    <s v="OD3586"/>
    <s v="Suresh"/>
    <x v="2"/>
    <x v="2"/>
    <s v="Namakkal"/>
    <x v="345"/>
    <x v="4"/>
    <n v="1625"/>
    <n v="0.2"/>
    <n v="682.5"/>
    <s v="Tamil Nadu"/>
    <x v="0"/>
    <s v="11"/>
    <s v="2018 "/>
    <x v="23"/>
    <x v="0"/>
    <m/>
    <m/>
    <m/>
    <m/>
    <m/>
    <m/>
    <m/>
  </r>
  <r>
    <s v="OD3587"/>
    <s v="Sundar"/>
    <x v="6"/>
    <x v="11"/>
    <s v="Dindigul"/>
    <x v="549"/>
    <x v="4"/>
    <n v="601"/>
    <n v="0.12"/>
    <n v="54.09"/>
    <s v="Tamil Nadu"/>
    <x v="0"/>
    <s v="11"/>
    <s v="2017 "/>
    <x v="0"/>
    <x v="0"/>
    <m/>
    <m/>
    <m/>
    <m/>
    <m/>
    <m/>
    <m/>
  </r>
  <r>
    <s v="OD3588"/>
    <s v="Amrish"/>
    <x v="1"/>
    <x v="1"/>
    <s v="Coimbatore"/>
    <x v="639"/>
    <x v="4"/>
    <n v="2070"/>
    <n v="0.31"/>
    <n v="455.4"/>
    <s v="Tamil Nadu"/>
    <x v="4"/>
    <s v="14"/>
    <s v="2017"/>
    <x v="5"/>
    <x v="4"/>
    <m/>
    <m/>
    <m/>
    <m/>
    <m/>
    <m/>
    <m/>
  </r>
  <r>
    <s v="OD3589"/>
    <s v="Shree"/>
    <x v="5"/>
    <x v="8"/>
    <s v="Ooty"/>
    <x v="702"/>
    <x v="4"/>
    <n v="1453"/>
    <n v="0.24"/>
    <n v="72.650000000000006"/>
    <s v="Tamil Nadu"/>
    <x v="6"/>
    <s v="11"/>
    <s v="2015 "/>
    <x v="9"/>
    <x v="6"/>
    <m/>
    <m/>
    <m/>
    <m/>
    <m/>
    <m/>
    <m/>
  </r>
  <r>
    <s v="OD3590"/>
    <s v="Suresh"/>
    <x v="6"/>
    <x v="19"/>
    <s v="Perambalur"/>
    <x v="955"/>
    <x v="4"/>
    <n v="1966"/>
    <n v="0.19"/>
    <n v="334.22"/>
    <s v="Tamil Nadu"/>
    <x v="7"/>
    <s v="15"/>
    <s v="2018"/>
    <x v="43"/>
    <x v="6"/>
    <m/>
    <m/>
    <m/>
    <m/>
    <m/>
    <m/>
    <m/>
  </r>
  <r>
    <s v="OD3591"/>
    <s v="Aditi"/>
    <x v="0"/>
    <x v="12"/>
    <s v="Krishnagiri"/>
    <x v="260"/>
    <x v="4"/>
    <n v="1647"/>
    <n v="0.18"/>
    <n v="559.98"/>
    <s v="Tamil Nadu"/>
    <x v="0"/>
    <s v="19"/>
    <s v="2017"/>
    <x v="0"/>
    <x v="0"/>
    <m/>
    <m/>
    <m/>
    <m/>
    <m/>
    <m/>
    <m/>
  </r>
  <r>
    <s v="OD3592"/>
    <s v="Anu"/>
    <x v="3"/>
    <x v="16"/>
    <s v="Chennai"/>
    <x v="20"/>
    <x v="4"/>
    <n v="651"/>
    <n v="0.35"/>
    <n v="169.26"/>
    <s v="Tamil Nadu"/>
    <x v="8"/>
    <s v="17"/>
    <s v="2017"/>
    <x v="16"/>
    <x v="7"/>
    <m/>
    <m/>
    <m/>
    <m/>
    <m/>
    <m/>
    <m/>
  </r>
  <r>
    <s v="OD3593"/>
    <s v="Sharon"/>
    <x v="2"/>
    <x v="21"/>
    <s v="Tenkasi"/>
    <x v="444"/>
    <x v="4"/>
    <n v="2016"/>
    <n v="0.28999999999999998"/>
    <n v="403.2"/>
    <s v="Tamil Nadu"/>
    <x v="14"/>
    <s v="23"/>
    <s v="2018"/>
    <x v="4"/>
    <x v="3"/>
    <m/>
    <m/>
    <m/>
    <m/>
    <m/>
    <m/>
    <m/>
  </r>
  <r>
    <s v="OD3594"/>
    <s v="Adavan"/>
    <x v="5"/>
    <x v="17"/>
    <s v="Salem"/>
    <x v="178"/>
    <x v="4"/>
    <n v="531"/>
    <n v="0.32"/>
    <n v="169.92"/>
    <s v="Tamil Nadu"/>
    <x v="10"/>
    <s v="20"/>
    <s v="2018"/>
    <x v="44"/>
    <x v="9"/>
    <m/>
    <m/>
    <m/>
    <m/>
    <m/>
    <m/>
    <m/>
  </r>
  <r>
    <s v="OD3595"/>
    <s v="Sudha"/>
    <x v="6"/>
    <x v="19"/>
    <s v="Krishnagiri"/>
    <x v="816"/>
    <x v="4"/>
    <n v="1712"/>
    <n v="0.19"/>
    <n v="291.04000000000002"/>
    <s v="Tamil Nadu"/>
    <x v="1"/>
    <s v="05"/>
    <s v="2017 "/>
    <x v="1"/>
    <x v="1"/>
    <m/>
    <m/>
    <m/>
    <m/>
    <m/>
    <m/>
    <m/>
  </r>
  <r>
    <s v="OD3596"/>
    <s v="Verma"/>
    <x v="3"/>
    <x v="3"/>
    <s v="Krishnagiri"/>
    <x v="637"/>
    <x v="4"/>
    <n v="2332"/>
    <n v="0.12"/>
    <n v="862.84"/>
    <s v="Tamil Nadu"/>
    <x v="16"/>
    <s v="06"/>
    <s v="2016 "/>
    <x v="36"/>
    <x v="11"/>
    <m/>
    <m/>
    <m/>
    <m/>
    <m/>
    <m/>
    <m/>
  </r>
  <r>
    <s v="OD3597"/>
    <s v="Shah"/>
    <x v="3"/>
    <x v="16"/>
    <s v="Perambalur"/>
    <x v="459"/>
    <x v="4"/>
    <n v="1042"/>
    <n v="0.25"/>
    <n v="302.18"/>
    <s v="Tamil Nadu"/>
    <x v="17"/>
    <s v="17"/>
    <s v="2017"/>
    <x v="17"/>
    <x v="10"/>
    <m/>
    <m/>
    <m/>
    <m/>
    <m/>
    <m/>
    <m/>
  </r>
  <r>
    <s v="OD3598"/>
    <s v="Ram"/>
    <x v="5"/>
    <x v="10"/>
    <s v="Dindigul"/>
    <x v="263"/>
    <x v="4"/>
    <n v="2073"/>
    <n v="0.17"/>
    <n v="124.38"/>
    <s v="Tamil Nadu"/>
    <x v="13"/>
    <s v="21"/>
    <s v="2015"/>
    <x v="3"/>
    <x v="1"/>
    <m/>
    <m/>
    <m/>
    <m/>
    <m/>
    <m/>
    <m/>
  </r>
  <r>
    <s v="OD3599"/>
    <s v="Amrish"/>
    <x v="0"/>
    <x v="0"/>
    <s v="Trichy"/>
    <x v="949"/>
    <x v="4"/>
    <n v="1614"/>
    <n v="0.12"/>
    <n v="161.4"/>
    <s v="Tamil Nadu"/>
    <x v="11"/>
    <s v="12"/>
    <s v="2016 "/>
    <x v="11"/>
    <x v="8"/>
    <m/>
    <m/>
    <m/>
    <m/>
    <m/>
    <m/>
    <m/>
  </r>
  <r>
    <s v="OD3600"/>
    <s v="Adavan"/>
    <x v="4"/>
    <x v="6"/>
    <s v="Salem"/>
    <x v="700"/>
    <x v="4"/>
    <n v="774"/>
    <n v="0.31"/>
    <n v="92.88"/>
    <s v="Tamil Nadu"/>
    <x v="6"/>
    <s v="07"/>
    <s v="2018 "/>
    <x v="43"/>
    <x v="6"/>
    <m/>
    <m/>
    <m/>
    <m/>
    <m/>
    <m/>
    <m/>
  </r>
  <r>
    <s v="OD3601"/>
    <s v="Krithika"/>
    <x v="3"/>
    <x v="3"/>
    <s v="Tenkasi"/>
    <x v="558"/>
    <x v="4"/>
    <n v="759"/>
    <n v="0.14000000000000001"/>
    <n v="174.57"/>
    <s v="Tamil Nadu"/>
    <x v="4"/>
    <s v="18"/>
    <s v="2018"/>
    <x v="22"/>
    <x v="4"/>
    <m/>
    <m/>
    <m/>
    <m/>
    <m/>
    <m/>
    <m/>
  </r>
  <r>
    <s v="OD3602"/>
    <s v="Willams"/>
    <x v="2"/>
    <x v="4"/>
    <s v="Chennai"/>
    <x v="283"/>
    <x v="4"/>
    <n v="2327"/>
    <n v="0.24"/>
    <n v="488.67"/>
    <s v="Tamil Nadu"/>
    <x v="3"/>
    <s v="07"/>
    <s v="2017 "/>
    <x v="25"/>
    <x v="3"/>
    <m/>
    <m/>
    <m/>
    <m/>
    <m/>
    <m/>
    <m/>
  </r>
  <r>
    <s v="OD3603"/>
    <s v="Mathew"/>
    <x v="5"/>
    <x v="10"/>
    <s v="Ramanadhapuram"/>
    <x v="231"/>
    <x v="4"/>
    <n v="1157"/>
    <n v="0.32"/>
    <n v="451.23"/>
    <s v="Tamil Nadu"/>
    <x v="11"/>
    <s v="10"/>
    <s v="2016 "/>
    <x v="11"/>
    <x v="8"/>
    <m/>
    <m/>
    <m/>
    <m/>
    <m/>
    <m/>
    <m/>
  </r>
  <r>
    <s v="OD3604"/>
    <s v="Adavan"/>
    <x v="0"/>
    <x v="20"/>
    <s v="Kanyakumari"/>
    <x v="567"/>
    <x v="4"/>
    <n v="1950"/>
    <n v="0.25"/>
    <n v="546"/>
    <s v="Tamil Nadu"/>
    <x v="11"/>
    <s v="02"/>
    <s v="2017 "/>
    <x v="21"/>
    <x v="8"/>
    <m/>
    <m/>
    <m/>
    <m/>
    <m/>
    <m/>
    <m/>
  </r>
  <r>
    <s v="OD3605"/>
    <s v="Hafiz"/>
    <x v="6"/>
    <x v="11"/>
    <s v="Trichy"/>
    <x v="897"/>
    <x v="4"/>
    <n v="2044"/>
    <n v="0.3"/>
    <n v="838.04"/>
    <s v="Tamil Nadu"/>
    <x v="14"/>
    <s v="19"/>
    <s v="2017"/>
    <x v="25"/>
    <x v="3"/>
    <m/>
    <m/>
    <m/>
    <m/>
    <m/>
    <m/>
    <m/>
  </r>
  <r>
    <s v="OD3606"/>
    <s v="Sharon"/>
    <x v="1"/>
    <x v="1"/>
    <s v="Karur"/>
    <x v="897"/>
    <x v="4"/>
    <n v="1379"/>
    <n v="0.28999999999999998"/>
    <n v="579.17999999999995"/>
    <s v="Tamil Nadu"/>
    <x v="14"/>
    <s v="19"/>
    <s v="2017"/>
    <x v="25"/>
    <x v="3"/>
    <m/>
    <m/>
    <m/>
    <m/>
    <m/>
    <m/>
    <m/>
  </r>
  <r>
    <s v="OD3607"/>
    <s v="Sundar"/>
    <x v="0"/>
    <x v="20"/>
    <s v="Ramanadhapuram"/>
    <x v="13"/>
    <x v="4"/>
    <n v="2115"/>
    <n v="0.23"/>
    <n v="507.6"/>
    <s v="Tamil Nadu"/>
    <x v="9"/>
    <s v="25"/>
    <s v="2016"/>
    <x v="11"/>
    <x v="8"/>
    <m/>
    <m/>
    <m/>
    <m/>
    <m/>
    <m/>
    <m/>
  </r>
  <r>
    <s v="OD3608"/>
    <s v="Sudha"/>
    <x v="4"/>
    <x v="6"/>
    <s v="Dindigul"/>
    <x v="952"/>
    <x v="4"/>
    <n v="2172"/>
    <n v="0.24"/>
    <n v="825.36"/>
    <s v="Tamil Nadu"/>
    <x v="20"/>
    <s v="28"/>
    <s v="2018"/>
    <x v="31"/>
    <x v="11"/>
    <m/>
    <m/>
    <m/>
    <m/>
    <m/>
    <m/>
    <m/>
  </r>
  <r>
    <s v="OD3609"/>
    <s v="Arvind"/>
    <x v="4"/>
    <x v="6"/>
    <s v="Tenkasi"/>
    <x v="111"/>
    <x v="4"/>
    <n v="1797"/>
    <n v="0.27"/>
    <n v="179.7"/>
    <s v="Tamil Nadu"/>
    <x v="1"/>
    <s v="08"/>
    <s v="2018 "/>
    <x v="27"/>
    <x v="1"/>
    <m/>
    <m/>
    <m/>
    <m/>
    <m/>
    <m/>
    <m/>
  </r>
  <r>
    <s v="OD3610"/>
    <s v="Yusuf"/>
    <x v="4"/>
    <x v="6"/>
    <s v="Ooty"/>
    <x v="636"/>
    <x v="4"/>
    <n v="2306"/>
    <n v="0.32"/>
    <n v="368.96"/>
    <s v="Tamil Nadu"/>
    <x v="0"/>
    <s v="14"/>
    <s v="2016"/>
    <x v="6"/>
    <x v="0"/>
    <m/>
    <m/>
    <m/>
    <m/>
    <m/>
    <m/>
    <m/>
  </r>
  <r>
    <s v="OD3611"/>
    <s v="Ganesh"/>
    <x v="3"/>
    <x v="16"/>
    <s v="Vellore"/>
    <x v="452"/>
    <x v="4"/>
    <n v="1185"/>
    <n v="0.23"/>
    <n v="154.05000000000001"/>
    <s v="Tamil Nadu"/>
    <x v="15"/>
    <s v="26"/>
    <s v="2017"/>
    <x v="35"/>
    <x v="5"/>
    <m/>
    <m/>
    <m/>
    <m/>
    <m/>
    <m/>
    <m/>
  </r>
  <r>
    <s v="OD3612"/>
    <s v="Sundar"/>
    <x v="5"/>
    <x v="17"/>
    <s v="Virudhunagar"/>
    <x v="901"/>
    <x v="4"/>
    <n v="2132"/>
    <n v="0.14000000000000001"/>
    <n v="895.44"/>
    <s v="Tamil Nadu"/>
    <x v="20"/>
    <s v="21"/>
    <s v="2016"/>
    <x v="36"/>
    <x v="11"/>
    <m/>
    <m/>
    <m/>
    <m/>
    <m/>
    <m/>
    <m/>
  </r>
  <r>
    <s v="OD3613"/>
    <s v="Harish"/>
    <x v="0"/>
    <x v="12"/>
    <s v="Bodi"/>
    <x v="13"/>
    <x v="4"/>
    <n v="1655"/>
    <n v="0.23"/>
    <n v="678.55"/>
    <s v="Tamil Nadu"/>
    <x v="9"/>
    <s v="25"/>
    <s v="2016"/>
    <x v="11"/>
    <x v="8"/>
    <m/>
    <m/>
    <m/>
    <m/>
    <m/>
    <m/>
    <m/>
  </r>
  <r>
    <s v="OD3614"/>
    <s v="Willams"/>
    <x v="3"/>
    <x v="18"/>
    <s v="Dindigul"/>
    <x v="159"/>
    <x v="4"/>
    <n v="1868"/>
    <n v="0.35"/>
    <n v="747.2"/>
    <s v="Tamil Nadu"/>
    <x v="4"/>
    <s v="11"/>
    <s v="2018 "/>
    <x v="22"/>
    <x v="4"/>
    <m/>
    <m/>
    <m/>
    <m/>
    <m/>
    <m/>
    <m/>
  </r>
  <r>
    <s v="OD3615"/>
    <s v="Krithika"/>
    <x v="6"/>
    <x v="13"/>
    <s v="Salem"/>
    <x v="956"/>
    <x v="4"/>
    <n v="670"/>
    <n v="0.16"/>
    <n v="301.5"/>
    <s v="Tamil Nadu"/>
    <x v="0"/>
    <s v="12"/>
    <s v="2016 "/>
    <x v="6"/>
    <x v="0"/>
    <m/>
    <m/>
    <m/>
    <m/>
    <m/>
    <m/>
    <m/>
  </r>
  <r>
    <s v="OD3616"/>
    <s v="Vidya"/>
    <x v="6"/>
    <x v="13"/>
    <s v="Theni"/>
    <x v="223"/>
    <x v="4"/>
    <n v="1311"/>
    <n v="0.11"/>
    <n v="419.52"/>
    <s v="Tamil Nadu"/>
    <x v="0"/>
    <s v="24"/>
    <s v="2018"/>
    <x v="23"/>
    <x v="0"/>
    <m/>
    <m/>
    <m/>
    <m/>
    <m/>
    <m/>
    <m/>
  </r>
  <r>
    <s v="OD3617"/>
    <s v="Arutra"/>
    <x v="1"/>
    <x v="14"/>
    <s v="Karur"/>
    <x v="871"/>
    <x v="4"/>
    <n v="1661"/>
    <n v="0.33"/>
    <n v="548.13"/>
    <s v="Tamil Nadu"/>
    <x v="13"/>
    <s v="23"/>
    <s v="2017"/>
    <x v="1"/>
    <x v="1"/>
    <m/>
    <m/>
    <m/>
    <m/>
    <m/>
    <m/>
    <m/>
  </r>
  <r>
    <s v="OD3618"/>
    <s v="Sudeep"/>
    <x v="1"/>
    <x v="1"/>
    <s v="Chennai"/>
    <x v="957"/>
    <x v="4"/>
    <n v="1784"/>
    <n v="0.17"/>
    <n v="142.72"/>
    <s v="Tamil Nadu"/>
    <x v="0"/>
    <s v="27"/>
    <s v="2015"/>
    <x v="7"/>
    <x v="0"/>
    <m/>
    <m/>
    <m/>
    <m/>
    <m/>
    <m/>
    <m/>
  </r>
  <r>
    <s v="OD3619"/>
    <s v="Vinne"/>
    <x v="4"/>
    <x v="22"/>
    <s v="Bodi"/>
    <x v="645"/>
    <x v="4"/>
    <n v="1851"/>
    <n v="0.21"/>
    <n v="296.16000000000003"/>
    <s v="Tamil Nadu"/>
    <x v="9"/>
    <s v="20"/>
    <s v="2018"/>
    <x v="15"/>
    <x v="8"/>
    <m/>
    <m/>
    <m/>
    <m/>
    <m/>
    <m/>
    <m/>
  </r>
  <r>
    <s v="OD3620"/>
    <s v="Willams"/>
    <x v="1"/>
    <x v="1"/>
    <s v="Trichy"/>
    <x v="949"/>
    <x v="4"/>
    <n v="2126"/>
    <n v="0.17"/>
    <n v="127.56"/>
    <s v="Tamil Nadu"/>
    <x v="11"/>
    <s v="12"/>
    <s v="2016 "/>
    <x v="11"/>
    <x v="8"/>
    <m/>
    <m/>
    <m/>
    <m/>
    <m/>
    <m/>
    <m/>
  </r>
  <r>
    <s v="OD3621"/>
    <s v="Roshan"/>
    <x v="3"/>
    <x v="3"/>
    <s v="Namakkal"/>
    <x v="958"/>
    <x v="4"/>
    <n v="2139"/>
    <n v="0.35"/>
    <n v="513.36"/>
    <s v="Tamil Nadu"/>
    <x v="0"/>
    <s v="29"/>
    <s v="2015"/>
    <x v="7"/>
    <x v="0"/>
    <m/>
    <m/>
    <m/>
    <m/>
    <m/>
    <m/>
    <m/>
  </r>
  <r>
    <s v="OD3622"/>
    <s v="Arutra"/>
    <x v="4"/>
    <x v="6"/>
    <s v="Trichy"/>
    <x v="639"/>
    <x v="4"/>
    <n v="1932"/>
    <n v="0.25"/>
    <n v="425.04"/>
    <s v="Tamil Nadu"/>
    <x v="4"/>
    <s v="14"/>
    <s v="2017"/>
    <x v="5"/>
    <x v="4"/>
    <m/>
    <m/>
    <m/>
    <m/>
    <m/>
    <m/>
    <m/>
  </r>
  <r>
    <s v="OD3623"/>
    <s v="Peer"/>
    <x v="3"/>
    <x v="18"/>
    <s v="Salem"/>
    <x v="477"/>
    <x v="4"/>
    <n v="526"/>
    <n v="0.18"/>
    <n v="115.72"/>
    <s v="Tamil Nadu"/>
    <x v="10"/>
    <s v="29"/>
    <s v="2018"/>
    <x v="44"/>
    <x v="9"/>
    <m/>
    <m/>
    <m/>
    <m/>
    <m/>
    <m/>
    <m/>
  </r>
  <r>
    <s v="OD3624"/>
    <s v="Sudha"/>
    <x v="4"/>
    <x v="22"/>
    <s v="Dharmapuri"/>
    <x v="13"/>
    <x v="4"/>
    <n v="2194"/>
    <n v="0.17"/>
    <n v="460.74"/>
    <s v="Tamil Nadu"/>
    <x v="9"/>
    <s v="25"/>
    <s v="2016"/>
    <x v="11"/>
    <x v="8"/>
    <m/>
    <m/>
    <m/>
    <m/>
    <m/>
    <m/>
    <m/>
  </r>
  <r>
    <s v="OD3625"/>
    <s v="Sudha"/>
    <x v="5"/>
    <x v="8"/>
    <s v="Karur"/>
    <x v="179"/>
    <x v="4"/>
    <n v="2245"/>
    <n v="0.32"/>
    <n v="336.75"/>
    <s v="Tamil Nadu"/>
    <x v="17"/>
    <s v="20"/>
    <s v="2018"/>
    <x v="42"/>
    <x v="10"/>
    <m/>
    <m/>
    <m/>
    <m/>
    <m/>
    <m/>
    <m/>
  </r>
  <r>
    <s v="OD3626"/>
    <s v="Sheeba"/>
    <x v="4"/>
    <x v="7"/>
    <s v="Dindigul"/>
    <x v="452"/>
    <x v="4"/>
    <n v="822"/>
    <n v="0.27"/>
    <n v="287.7"/>
    <s v="Tamil Nadu"/>
    <x v="15"/>
    <s v="26"/>
    <s v="2017"/>
    <x v="35"/>
    <x v="5"/>
    <m/>
    <m/>
    <m/>
    <m/>
    <m/>
    <m/>
    <m/>
  </r>
  <r>
    <s v="OD3627"/>
    <s v="Hussain"/>
    <x v="0"/>
    <x v="12"/>
    <s v="Dindigul"/>
    <x v="770"/>
    <x v="4"/>
    <n v="1504"/>
    <n v="0.18"/>
    <n v="210.56"/>
    <s v="Tamil Nadu"/>
    <x v="10"/>
    <s v="15"/>
    <s v="2018"/>
    <x v="44"/>
    <x v="9"/>
    <m/>
    <m/>
    <m/>
    <m/>
    <m/>
    <m/>
    <m/>
  </r>
  <r>
    <s v="OD3628"/>
    <s v="Hafiz"/>
    <x v="0"/>
    <x v="12"/>
    <s v="Coimbatore"/>
    <x v="642"/>
    <x v="4"/>
    <n v="656"/>
    <n v="0.23"/>
    <n v="229.6"/>
    <s v="Tamil Nadu"/>
    <x v="17"/>
    <s v="29"/>
    <s v="2017"/>
    <x v="17"/>
    <x v="10"/>
    <m/>
    <m/>
    <m/>
    <m/>
    <m/>
    <m/>
    <m/>
  </r>
  <r>
    <s v="OD3629"/>
    <s v="Suresh"/>
    <x v="6"/>
    <x v="9"/>
    <s v="Virudhunagar"/>
    <x v="643"/>
    <x v="4"/>
    <n v="1436"/>
    <n v="0.32"/>
    <n v="86.16"/>
    <s v="Tamil Nadu"/>
    <x v="12"/>
    <s v="08"/>
    <s v="2017 "/>
    <x v="17"/>
    <x v="10"/>
    <m/>
    <m/>
    <m/>
    <m/>
    <m/>
    <m/>
    <m/>
  </r>
  <r>
    <s v="OD3630"/>
    <s v="Amy"/>
    <x v="2"/>
    <x v="2"/>
    <s v="Theni"/>
    <x v="639"/>
    <x v="4"/>
    <n v="2011"/>
    <n v="0.25"/>
    <n v="864.73"/>
    <s v="Tamil Nadu"/>
    <x v="4"/>
    <s v="14"/>
    <s v="2017"/>
    <x v="5"/>
    <x v="4"/>
    <m/>
    <m/>
    <m/>
    <m/>
    <m/>
    <m/>
    <m/>
  </r>
  <r>
    <s v="OD3631"/>
    <s v="Muneer"/>
    <x v="1"/>
    <x v="14"/>
    <s v="Cumbum"/>
    <x v="484"/>
    <x v="4"/>
    <n v="1805"/>
    <n v="0.23"/>
    <n v="595.65"/>
    <s v="Tamil Nadu"/>
    <x v="2"/>
    <s v="09"/>
    <s v="2018 "/>
    <x v="13"/>
    <x v="2"/>
    <m/>
    <m/>
    <m/>
    <m/>
    <m/>
    <m/>
    <m/>
  </r>
  <r>
    <s v="OD3632"/>
    <s v="Yadav"/>
    <x v="5"/>
    <x v="17"/>
    <s v="Tirunelveli"/>
    <x v="33"/>
    <x v="4"/>
    <n v="1322"/>
    <n v="0.14000000000000001"/>
    <n v="132.19999999999999"/>
    <s v="Tamil Nadu"/>
    <x v="9"/>
    <s v="14"/>
    <s v="2018"/>
    <x v="15"/>
    <x v="8"/>
    <m/>
    <m/>
    <m/>
    <m/>
    <m/>
    <m/>
    <m/>
  </r>
  <r>
    <s v="OD3633"/>
    <s v="Verma"/>
    <x v="2"/>
    <x v="21"/>
    <s v="Cumbum"/>
    <x v="33"/>
    <x v="4"/>
    <n v="1627"/>
    <n v="0.15"/>
    <n v="97.62"/>
    <s v="Tamil Nadu"/>
    <x v="9"/>
    <s v="14"/>
    <s v="2018"/>
    <x v="15"/>
    <x v="8"/>
    <m/>
    <m/>
    <m/>
    <m/>
    <m/>
    <m/>
    <m/>
  </r>
  <r>
    <s v="OD3634"/>
    <s v="Amrish"/>
    <x v="4"/>
    <x v="6"/>
    <s v="Trichy"/>
    <x v="618"/>
    <x v="4"/>
    <n v="1127"/>
    <n v="0.31"/>
    <n v="191.59"/>
    <s v="Tamil Nadu"/>
    <x v="15"/>
    <s v="25"/>
    <s v="2015"/>
    <x v="8"/>
    <x v="5"/>
    <m/>
    <m/>
    <m/>
    <m/>
    <m/>
    <m/>
    <m/>
  </r>
  <r>
    <s v="OD3635"/>
    <s v="Jackson"/>
    <x v="3"/>
    <x v="5"/>
    <s v="Ooty"/>
    <x v="223"/>
    <x v="4"/>
    <n v="1310"/>
    <n v="0.22"/>
    <n v="65.5"/>
    <s v="Tamil Nadu"/>
    <x v="0"/>
    <s v="24"/>
    <s v="2018"/>
    <x v="23"/>
    <x v="0"/>
    <m/>
    <m/>
    <m/>
    <m/>
    <m/>
    <m/>
    <m/>
  </r>
  <r>
    <s v="OD3636"/>
    <s v="Vinne"/>
    <x v="3"/>
    <x v="5"/>
    <s v="Dharmapuri"/>
    <x v="602"/>
    <x v="4"/>
    <n v="1917"/>
    <n v="0.1"/>
    <n v="364.23"/>
    <s v="Tamil Nadu"/>
    <x v="20"/>
    <s v="16"/>
    <s v="2018"/>
    <x v="31"/>
    <x v="11"/>
    <m/>
    <m/>
    <m/>
    <m/>
    <m/>
    <m/>
    <m/>
  </r>
  <r>
    <s v="OD3637"/>
    <s v="Akash"/>
    <x v="0"/>
    <x v="12"/>
    <s v="Ramanadhapuram"/>
    <x v="658"/>
    <x v="4"/>
    <n v="2071"/>
    <n v="0.1"/>
    <n v="807.69"/>
    <s v="Tamil Nadu"/>
    <x v="0"/>
    <s v="21"/>
    <s v="2017"/>
    <x v="0"/>
    <x v="0"/>
    <m/>
    <m/>
    <m/>
    <m/>
    <m/>
    <m/>
    <m/>
  </r>
  <r>
    <s v="OD3638"/>
    <s v="Aditi"/>
    <x v="2"/>
    <x v="2"/>
    <s v="Trichy"/>
    <x v="15"/>
    <x v="4"/>
    <n v="594"/>
    <n v="0.15"/>
    <n v="249.48"/>
    <s v="Tamil Nadu"/>
    <x v="9"/>
    <s v="17"/>
    <s v="2016"/>
    <x v="11"/>
    <x v="8"/>
    <m/>
    <m/>
    <m/>
    <m/>
    <m/>
    <m/>
    <m/>
  </r>
  <r>
    <s v="OD3639"/>
    <s v="Yadav"/>
    <x v="2"/>
    <x v="4"/>
    <s v="Coimbatore"/>
    <x v="645"/>
    <x v="4"/>
    <n v="1212"/>
    <n v="0.23"/>
    <n v="84.84"/>
    <s v="Tamil Nadu"/>
    <x v="9"/>
    <s v="20"/>
    <s v="2018"/>
    <x v="15"/>
    <x v="8"/>
    <m/>
    <m/>
    <m/>
    <m/>
    <m/>
    <m/>
    <m/>
  </r>
  <r>
    <s v="OD3640"/>
    <s v="Alan"/>
    <x v="2"/>
    <x v="15"/>
    <s v="Dharmapuri"/>
    <x v="108"/>
    <x v="4"/>
    <n v="647"/>
    <n v="0.3"/>
    <n v="232.92"/>
    <s v="Tamil Nadu"/>
    <x v="4"/>
    <s v="10"/>
    <s v="2017 "/>
    <x v="5"/>
    <x v="4"/>
    <m/>
    <m/>
    <m/>
    <m/>
    <m/>
    <m/>
    <m/>
  </r>
  <r>
    <s v="OD3641"/>
    <s v="Haseena"/>
    <x v="5"/>
    <x v="8"/>
    <s v="Krishnagiri"/>
    <x v="816"/>
    <x v="4"/>
    <n v="2479"/>
    <n v="0.32"/>
    <n v="520.59"/>
    <s v="Tamil Nadu"/>
    <x v="1"/>
    <s v="05"/>
    <s v="2017 "/>
    <x v="1"/>
    <x v="1"/>
    <m/>
    <m/>
    <m/>
    <m/>
    <m/>
    <m/>
    <m/>
  </r>
  <r>
    <s v="OD3642"/>
    <s v="Malik"/>
    <x v="6"/>
    <x v="11"/>
    <s v="Krishnagiri"/>
    <x v="949"/>
    <x v="4"/>
    <n v="2257"/>
    <n v="0.23"/>
    <n v="586.82000000000005"/>
    <s v="Tamil Nadu"/>
    <x v="11"/>
    <s v="12"/>
    <s v="2016 "/>
    <x v="11"/>
    <x v="8"/>
    <m/>
    <m/>
    <m/>
    <m/>
    <m/>
    <m/>
    <m/>
  </r>
  <r>
    <s v="OD3643"/>
    <s v="Aditi"/>
    <x v="5"/>
    <x v="8"/>
    <s v="Bodi"/>
    <x v="95"/>
    <x v="4"/>
    <n v="1898"/>
    <n v="0.16"/>
    <n v="740.22"/>
    <s v="Tamil Nadu"/>
    <x v="4"/>
    <s v="17"/>
    <s v="2018"/>
    <x v="22"/>
    <x v="4"/>
    <m/>
    <m/>
    <m/>
    <m/>
    <m/>
    <m/>
    <m/>
  </r>
  <r>
    <s v="OD3644"/>
    <s v="Ram"/>
    <x v="3"/>
    <x v="5"/>
    <s v="Virudhunagar"/>
    <x v="535"/>
    <x v="4"/>
    <n v="1275"/>
    <n v="0.28999999999999998"/>
    <n v="63.75"/>
    <s v="Tamil Nadu"/>
    <x v="16"/>
    <s v="02"/>
    <s v="2017 "/>
    <x v="47"/>
    <x v="11"/>
    <m/>
    <m/>
    <m/>
    <m/>
    <m/>
    <m/>
    <m/>
  </r>
  <r>
    <s v="OD3645"/>
    <s v="Veronica"/>
    <x v="2"/>
    <x v="4"/>
    <s v="Theni"/>
    <x v="191"/>
    <x v="4"/>
    <n v="2011"/>
    <n v="0.26"/>
    <n v="321.76"/>
    <s v="Tamil Nadu"/>
    <x v="2"/>
    <s v="27"/>
    <s v="2017"/>
    <x v="32"/>
    <x v="2"/>
    <m/>
    <m/>
    <m/>
    <m/>
    <m/>
    <m/>
    <m/>
  </r>
  <r>
    <s v="OD3646"/>
    <s v="Vinne"/>
    <x v="6"/>
    <x v="13"/>
    <s v="Namakkal"/>
    <x v="306"/>
    <x v="4"/>
    <n v="1194"/>
    <n v="0.28000000000000003"/>
    <n v="394.02"/>
    <s v="Tamil Nadu"/>
    <x v="15"/>
    <s v="14"/>
    <s v="2018"/>
    <x v="24"/>
    <x v="5"/>
    <m/>
    <m/>
    <m/>
    <m/>
    <m/>
    <m/>
    <m/>
  </r>
  <r>
    <s v="OD3647"/>
    <s v="Roshan"/>
    <x v="1"/>
    <x v="1"/>
    <s v="Coimbatore"/>
    <x v="674"/>
    <x v="4"/>
    <n v="1321"/>
    <n v="0.23"/>
    <n v="541.61"/>
    <s v="Tamil Nadu"/>
    <x v="12"/>
    <s v="01"/>
    <s v="2017 "/>
    <x v="17"/>
    <x v="10"/>
    <m/>
    <m/>
    <m/>
    <m/>
    <m/>
    <m/>
    <m/>
  </r>
  <r>
    <s v="OD3648"/>
    <s v="Yusuf"/>
    <x v="0"/>
    <x v="12"/>
    <s v="Madurai"/>
    <x v="237"/>
    <x v="4"/>
    <n v="2238"/>
    <n v="0.28000000000000003"/>
    <n v="223.8"/>
    <s v="Tamil Nadu"/>
    <x v="15"/>
    <s v="23"/>
    <s v="2015"/>
    <x v="8"/>
    <x v="5"/>
    <m/>
    <m/>
    <m/>
    <m/>
    <m/>
    <m/>
    <m/>
  </r>
  <r>
    <s v="OD3649"/>
    <s v="Komal"/>
    <x v="2"/>
    <x v="4"/>
    <s v="Salem"/>
    <x v="897"/>
    <x v="4"/>
    <n v="663"/>
    <n v="0.2"/>
    <n v="99.45"/>
    <s v="Tamil Nadu"/>
    <x v="14"/>
    <s v="19"/>
    <s v="2017"/>
    <x v="25"/>
    <x v="3"/>
    <m/>
    <m/>
    <m/>
    <m/>
    <m/>
    <m/>
    <m/>
  </r>
  <r>
    <s v="OD3650"/>
    <s v="Yusuf"/>
    <x v="6"/>
    <x v="13"/>
    <s v="Pudukottai"/>
    <x v="959"/>
    <x v="4"/>
    <n v="961"/>
    <n v="0.15"/>
    <n v="345.96"/>
    <s v="Tamil Nadu"/>
    <x v="4"/>
    <s v="29"/>
    <s v="2016"/>
    <x v="14"/>
    <x v="4"/>
    <m/>
    <m/>
    <m/>
    <m/>
    <m/>
    <m/>
    <m/>
  </r>
  <r>
    <s v="OD3651"/>
    <s v="Sheeba"/>
    <x v="6"/>
    <x v="19"/>
    <s v="Tirunelveli"/>
    <x v="267"/>
    <x v="4"/>
    <n v="1315"/>
    <n v="0.22"/>
    <n v="249.85"/>
    <s v="Tamil Nadu"/>
    <x v="3"/>
    <s v="09"/>
    <s v="2016 "/>
    <x v="19"/>
    <x v="3"/>
    <m/>
    <m/>
    <m/>
    <m/>
    <m/>
    <m/>
    <m/>
  </r>
  <r>
    <s v="OD3652"/>
    <s v="Amy"/>
    <x v="5"/>
    <x v="17"/>
    <s v="Perambalur"/>
    <x v="1"/>
    <x v="4"/>
    <n v="1798"/>
    <n v="0.13"/>
    <n v="143.84"/>
    <s v="Tamil Nadu"/>
    <x v="1"/>
    <s v="12"/>
    <s v="2017 "/>
    <x v="1"/>
    <x v="1"/>
    <m/>
    <m/>
    <m/>
    <m/>
    <m/>
    <m/>
    <m/>
  </r>
  <r>
    <s v="OD3653"/>
    <s v="Haseena"/>
    <x v="6"/>
    <x v="9"/>
    <s v="Tirunelveli"/>
    <x v="303"/>
    <x v="4"/>
    <n v="870"/>
    <n v="0.25"/>
    <n v="330.6"/>
    <s v="Tamil Nadu"/>
    <x v="0"/>
    <s v="01"/>
    <s v="2015 "/>
    <x v="7"/>
    <x v="0"/>
    <m/>
    <m/>
    <m/>
    <m/>
    <m/>
    <m/>
    <m/>
  </r>
  <r>
    <s v="OD3654"/>
    <s v="Ganesh"/>
    <x v="0"/>
    <x v="20"/>
    <s v="Madurai"/>
    <x v="126"/>
    <x v="4"/>
    <n v="1805"/>
    <n v="0.16"/>
    <n v="342.95"/>
    <s v="Tamil Nadu"/>
    <x v="4"/>
    <s v="30"/>
    <s v="2015"/>
    <x v="20"/>
    <x v="4"/>
    <m/>
    <m/>
    <m/>
    <m/>
    <m/>
    <m/>
    <m/>
  </r>
  <r>
    <s v="OD3655"/>
    <s v="Aditi"/>
    <x v="2"/>
    <x v="2"/>
    <s v="Viluppuram"/>
    <x v="960"/>
    <x v="4"/>
    <n v="738"/>
    <n v="0.32"/>
    <n v="36.9"/>
    <s v="Tamil Nadu"/>
    <x v="16"/>
    <s v="04"/>
    <s v="2018 "/>
    <x v="31"/>
    <x v="11"/>
    <m/>
    <m/>
    <m/>
    <m/>
    <m/>
    <m/>
    <m/>
  </r>
  <r>
    <s v="OD3656"/>
    <s v="Arutra"/>
    <x v="0"/>
    <x v="20"/>
    <s v="Bodi"/>
    <x v="514"/>
    <x v="4"/>
    <n v="853"/>
    <n v="0.19"/>
    <n v="145.01"/>
    <s v="Tamil Nadu"/>
    <x v="10"/>
    <s v="19"/>
    <s v="2018"/>
    <x v="44"/>
    <x v="9"/>
    <m/>
    <m/>
    <m/>
    <m/>
    <m/>
    <m/>
    <m/>
  </r>
  <r>
    <s v="OD3657"/>
    <s v="Haseena"/>
    <x v="3"/>
    <x v="5"/>
    <s v="Perambalur"/>
    <x v="635"/>
    <x v="4"/>
    <n v="2307"/>
    <n v="0.25"/>
    <n v="715.17"/>
    <s v="Tamil Nadu"/>
    <x v="14"/>
    <s v="27"/>
    <s v="2016"/>
    <x v="19"/>
    <x v="3"/>
    <m/>
    <m/>
    <m/>
    <m/>
    <m/>
    <m/>
    <m/>
  </r>
  <r>
    <s v="OD3658"/>
    <s v="Sudha"/>
    <x v="5"/>
    <x v="10"/>
    <s v="Nagercoil"/>
    <x v="297"/>
    <x v="4"/>
    <n v="1036"/>
    <n v="0.22"/>
    <n v="207.2"/>
    <s v="Tamil Nadu"/>
    <x v="4"/>
    <s v="12"/>
    <s v="2016 "/>
    <x v="14"/>
    <x v="4"/>
    <m/>
    <m/>
    <m/>
    <m/>
    <m/>
    <m/>
    <m/>
  </r>
  <r>
    <s v="OD3659"/>
    <s v="Surya"/>
    <x v="0"/>
    <x v="20"/>
    <s v="Virudhunagar"/>
    <x v="701"/>
    <x v="4"/>
    <n v="2102"/>
    <n v="0.24"/>
    <n v="903.86"/>
    <s v="Tamil Nadu"/>
    <x v="20"/>
    <s v="13"/>
    <s v="2018"/>
    <x v="31"/>
    <x v="11"/>
    <m/>
    <m/>
    <m/>
    <m/>
    <m/>
    <m/>
    <m/>
  </r>
  <r>
    <s v="OD3660"/>
    <s v="Ram"/>
    <x v="0"/>
    <x v="0"/>
    <s v="Krishnagiri"/>
    <x v="638"/>
    <x v="4"/>
    <n v="1195"/>
    <n v="0.13"/>
    <n v="454.1"/>
    <s v="Tamil Nadu"/>
    <x v="5"/>
    <s v="07"/>
    <s v="2015 "/>
    <x v="8"/>
    <x v="5"/>
    <m/>
    <m/>
    <m/>
    <m/>
    <m/>
    <m/>
    <m/>
  </r>
  <r>
    <s v="OD3661"/>
    <s v="Sharon"/>
    <x v="2"/>
    <x v="21"/>
    <s v="Vellore"/>
    <x v="72"/>
    <x v="4"/>
    <n v="1154"/>
    <n v="0.17"/>
    <n v="473.14"/>
    <s v="Tamil Nadu"/>
    <x v="15"/>
    <s v="28"/>
    <s v="2016"/>
    <x v="33"/>
    <x v="5"/>
    <m/>
    <m/>
    <m/>
    <m/>
    <m/>
    <m/>
    <m/>
  </r>
  <r>
    <s v="OD3662"/>
    <s v="Kumar"/>
    <x v="6"/>
    <x v="19"/>
    <s v="Perambalur"/>
    <x v="766"/>
    <x v="4"/>
    <n v="916"/>
    <n v="0.28999999999999998"/>
    <n v="210.68"/>
    <s v="Tamil Nadu"/>
    <x v="13"/>
    <s v="30"/>
    <s v="2015"/>
    <x v="3"/>
    <x v="1"/>
    <m/>
    <m/>
    <m/>
    <m/>
    <m/>
    <m/>
    <m/>
  </r>
  <r>
    <s v="OD3663"/>
    <s v="Haseena"/>
    <x v="3"/>
    <x v="18"/>
    <s v="Salem"/>
    <x v="104"/>
    <x v="4"/>
    <n v="1260"/>
    <n v="0.35"/>
    <n v="352.8"/>
    <s v="Tamil Nadu"/>
    <x v="9"/>
    <s v="13"/>
    <s v="2015"/>
    <x v="30"/>
    <x v="8"/>
    <m/>
    <m/>
    <m/>
    <m/>
    <m/>
    <m/>
    <m/>
  </r>
  <r>
    <s v="OD3664"/>
    <s v="Verma"/>
    <x v="3"/>
    <x v="3"/>
    <s v="Virudhunagar"/>
    <x v="156"/>
    <x v="4"/>
    <n v="1300"/>
    <n v="0.32"/>
    <n v="182"/>
    <s v="Tamil Nadu"/>
    <x v="0"/>
    <s v="27"/>
    <s v="2016"/>
    <x v="6"/>
    <x v="0"/>
    <m/>
    <m/>
    <m/>
    <m/>
    <m/>
    <m/>
    <m/>
  </r>
  <r>
    <s v="OD3665"/>
    <s v="Aditi"/>
    <x v="5"/>
    <x v="8"/>
    <s v="Ramanadhapuram"/>
    <x v="961"/>
    <x v="4"/>
    <n v="2141"/>
    <n v="0.21"/>
    <n v="813.58"/>
    <s v="Tamil Nadu"/>
    <x v="14"/>
    <s v="17"/>
    <s v="2016"/>
    <x v="19"/>
    <x v="3"/>
    <m/>
    <m/>
    <m/>
    <m/>
    <m/>
    <m/>
    <m/>
  </r>
  <r>
    <s v="OD3666"/>
    <s v="Esther"/>
    <x v="3"/>
    <x v="5"/>
    <s v="Coimbatore"/>
    <x v="493"/>
    <x v="4"/>
    <n v="1749"/>
    <n v="0.11"/>
    <n v="472.23"/>
    <s v="Tamil Nadu"/>
    <x v="1"/>
    <s v="12"/>
    <s v="2018 "/>
    <x v="27"/>
    <x v="1"/>
    <m/>
    <m/>
    <m/>
    <m/>
    <m/>
    <m/>
    <m/>
  </r>
  <r>
    <s v="OD3667"/>
    <s v="Adavan"/>
    <x v="1"/>
    <x v="14"/>
    <s v="Perambalur"/>
    <x v="74"/>
    <x v="4"/>
    <n v="949"/>
    <n v="0.26"/>
    <n v="398.58"/>
    <s v="Tamil Nadu"/>
    <x v="0"/>
    <s v="20"/>
    <s v="2017"/>
    <x v="0"/>
    <x v="0"/>
    <m/>
    <m/>
    <m/>
    <m/>
    <m/>
    <m/>
    <m/>
  </r>
  <r>
    <s v="OD3668"/>
    <s v="Aditi"/>
    <x v="0"/>
    <x v="0"/>
    <s v="Namakkal"/>
    <x v="508"/>
    <x v="4"/>
    <n v="773"/>
    <n v="0.34"/>
    <n v="185.52"/>
    <s v="Tamil Nadu"/>
    <x v="8"/>
    <s v="15"/>
    <s v="2018"/>
    <x v="10"/>
    <x v="7"/>
    <m/>
    <m/>
    <m/>
    <m/>
    <m/>
    <m/>
    <m/>
  </r>
  <r>
    <s v="OD3669"/>
    <s v="Mathew"/>
    <x v="2"/>
    <x v="4"/>
    <s v="Dindigul"/>
    <x v="631"/>
    <x v="4"/>
    <n v="1947"/>
    <n v="0.31"/>
    <n v="778.8"/>
    <s v="Tamil Nadu"/>
    <x v="18"/>
    <s v="09"/>
    <s v="2016 "/>
    <x v="38"/>
    <x v="7"/>
    <m/>
    <m/>
    <m/>
    <m/>
    <m/>
    <m/>
    <m/>
  </r>
  <r>
    <s v="OD3670"/>
    <s v="Esther"/>
    <x v="2"/>
    <x v="15"/>
    <s v="Dharmapuri"/>
    <x v="774"/>
    <x v="4"/>
    <n v="651"/>
    <n v="0.28999999999999998"/>
    <n v="253.89"/>
    <s v="Tamil Nadu"/>
    <x v="17"/>
    <s v="13"/>
    <s v="2018"/>
    <x v="42"/>
    <x v="10"/>
    <m/>
    <m/>
    <m/>
    <m/>
    <m/>
    <m/>
    <m/>
  </r>
  <r>
    <s v="OD3671"/>
    <s v="Malik"/>
    <x v="1"/>
    <x v="14"/>
    <s v="Tirunelveli"/>
    <x v="638"/>
    <x v="4"/>
    <n v="815"/>
    <n v="0.23"/>
    <n v="293.39999999999998"/>
    <s v="Tamil Nadu"/>
    <x v="5"/>
    <s v="07"/>
    <s v="2015 "/>
    <x v="8"/>
    <x v="5"/>
    <m/>
    <m/>
    <m/>
    <m/>
    <m/>
    <m/>
    <m/>
  </r>
  <r>
    <s v="OD3672"/>
    <s v="Akash"/>
    <x v="0"/>
    <x v="12"/>
    <s v="Virudhunagar"/>
    <x v="962"/>
    <x v="4"/>
    <n v="612"/>
    <n v="0.14000000000000001"/>
    <n v="55.08"/>
    <s v="Tamil Nadu"/>
    <x v="17"/>
    <s v="14"/>
    <s v="2016"/>
    <x v="29"/>
    <x v="10"/>
    <m/>
    <m/>
    <m/>
    <m/>
    <m/>
    <m/>
    <m/>
  </r>
  <r>
    <s v="OD3673"/>
    <s v="Muneer"/>
    <x v="0"/>
    <x v="12"/>
    <s v="Ramanadhapuram"/>
    <x v="93"/>
    <x v="4"/>
    <n v="793"/>
    <n v="0.2"/>
    <n v="285.48"/>
    <s v="Tamil Nadu"/>
    <x v="13"/>
    <s v="24"/>
    <s v="2018"/>
    <x v="27"/>
    <x v="1"/>
    <m/>
    <m/>
    <m/>
    <m/>
    <m/>
    <m/>
    <m/>
  </r>
  <r>
    <s v="OD3674"/>
    <s v="Suresh"/>
    <x v="5"/>
    <x v="8"/>
    <s v="Madurai"/>
    <x v="367"/>
    <x v="4"/>
    <n v="664"/>
    <n v="0.17"/>
    <n v="219.12"/>
    <s v="Tamil Nadu"/>
    <x v="9"/>
    <s v="29"/>
    <s v="2018"/>
    <x v="15"/>
    <x v="8"/>
    <m/>
    <m/>
    <m/>
    <m/>
    <m/>
    <m/>
    <m/>
  </r>
  <r>
    <s v="OD3675"/>
    <s v="Alan"/>
    <x v="4"/>
    <x v="22"/>
    <s v="Ooty"/>
    <x v="121"/>
    <x v="4"/>
    <n v="1216"/>
    <n v="0.31"/>
    <n v="182.4"/>
    <s v="Tamil Nadu"/>
    <x v="9"/>
    <s v="26"/>
    <s v="2016"/>
    <x v="11"/>
    <x v="8"/>
    <m/>
    <m/>
    <m/>
    <m/>
    <m/>
    <m/>
    <m/>
  </r>
  <r>
    <s v="OD3676"/>
    <s v="Rumaiza"/>
    <x v="0"/>
    <x v="0"/>
    <s v="Kanyakumari"/>
    <x v="903"/>
    <x v="4"/>
    <n v="1288"/>
    <n v="0.31"/>
    <n v="90.16"/>
    <s v="Tamil Nadu"/>
    <x v="13"/>
    <s v="16"/>
    <s v="2017"/>
    <x v="1"/>
    <x v="1"/>
    <m/>
    <m/>
    <m/>
    <m/>
    <m/>
    <m/>
    <m/>
  </r>
  <r>
    <s v="OD3677"/>
    <s v="Krithika"/>
    <x v="1"/>
    <x v="14"/>
    <s v="Cumbum"/>
    <x v="816"/>
    <x v="4"/>
    <n v="1180"/>
    <n v="0.27"/>
    <n v="377.6"/>
    <s v="Tamil Nadu"/>
    <x v="1"/>
    <s v="05"/>
    <s v="2017 "/>
    <x v="1"/>
    <x v="1"/>
    <m/>
    <m/>
    <m/>
    <m/>
    <m/>
    <m/>
    <m/>
  </r>
  <r>
    <s v="OD3678"/>
    <s v="Roshan"/>
    <x v="6"/>
    <x v="19"/>
    <s v="Theni"/>
    <x v="631"/>
    <x v="4"/>
    <n v="1565"/>
    <n v="0.3"/>
    <n v="203.45"/>
    <s v="Tamil Nadu"/>
    <x v="18"/>
    <s v="09"/>
    <s v="2016 "/>
    <x v="38"/>
    <x v="7"/>
    <m/>
    <m/>
    <m/>
    <m/>
    <m/>
    <m/>
    <m/>
  </r>
  <r>
    <s v="OD3679"/>
    <s v="Sundar"/>
    <x v="2"/>
    <x v="15"/>
    <s v="Karur"/>
    <x v="540"/>
    <x v="4"/>
    <n v="1701"/>
    <n v="0.25"/>
    <n v="714.42"/>
    <s v="Tamil Nadu"/>
    <x v="2"/>
    <s v="28"/>
    <s v="2018"/>
    <x v="13"/>
    <x v="2"/>
    <m/>
    <m/>
    <m/>
    <m/>
    <m/>
    <m/>
    <m/>
  </r>
  <r>
    <s v="OD3680"/>
    <s v="Ramesh"/>
    <x v="2"/>
    <x v="4"/>
    <s v="Vellore"/>
    <x v="641"/>
    <x v="4"/>
    <n v="1357"/>
    <n v="0.35"/>
    <n v="108.56"/>
    <s v="Tamil Nadu"/>
    <x v="5"/>
    <s v="07"/>
    <s v="2017 "/>
    <x v="35"/>
    <x v="5"/>
    <m/>
    <m/>
    <m/>
    <m/>
    <m/>
    <m/>
    <m/>
  </r>
  <r>
    <s v="OD3681"/>
    <s v="Sheeba"/>
    <x v="1"/>
    <x v="14"/>
    <s v="Perambalur"/>
    <x v="963"/>
    <x v="4"/>
    <n v="1611"/>
    <n v="0.31"/>
    <n v="338.31"/>
    <s v="Tamil Nadu"/>
    <x v="12"/>
    <s v="07"/>
    <s v="2018 "/>
    <x v="42"/>
    <x v="10"/>
    <m/>
    <m/>
    <m/>
    <m/>
    <m/>
    <m/>
    <m/>
  </r>
  <r>
    <s v="OD3682"/>
    <s v="Shah"/>
    <x v="5"/>
    <x v="8"/>
    <s v="Karur"/>
    <x v="605"/>
    <x v="4"/>
    <n v="508"/>
    <n v="0.16"/>
    <n v="147.32"/>
    <s v="Tamil Nadu"/>
    <x v="12"/>
    <s v="03"/>
    <s v="2017 "/>
    <x v="17"/>
    <x v="10"/>
    <m/>
    <m/>
    <m/>
    <m/>
    <m/>
    <m/>
    <m/>
  </r>
  <r>
    <s v="OD3683"/>
    <s v="Sharon"/>
    <x v="3"/>
    <x v="5"/>
    <s v="Namakkal"/>
    <x v="87"/>
    <x v="4"/>
    <n v="1480"/>
    <n v="0.16"/>
    <n v="133.19999999999999"/>
    <s v="Tamil Nadu"/>
    <x v="7"/>
    <s v="26"/>
    <s v="2015"/>
    <x v="9"/>
    <x v="6"/>
    <m/>
    <m/>
    <m/>
    <m/>
    <m/>
    <m/>
    <m/>
  </r>
  <r>
    <s v="OD3684"/>
    <s v="James"/>
    <x v="4"/>
    <x v="7"/>
    <s v="Krishnagiri"/>
    <x v="452"/>
    <x v="4"/>
    <n v="587"/>
    <n v="0.24"/>
    <n v="129.13999999999999"/>
    <s v="Tamil Nadu"/>
    <x v="15"/>
    <s v="26"/>
    <s v="2017"/>
    <x v="35"/>
    <x v="5"/>
    <m/>
    <m/>
    <m/>
    <m/>
    <m/>
    <m/>
    <m/>
  </r>
  <r>
    <s v="OD3685"/>
    <s v="Veronica"/>
    <x v="4"/>
    <x v="22"/>
    <s v="Ooty"/>
    <x v="964"/>
    <x v="4"/>
    <n v="1505"/>
    <n v="0.26"/>
    <n v="617.04999999999995"/>
    <s v="Tamil Nadu"/>
    <x v="15"/>
    <s v="24"/>
    <s v="2015"/>
    <x v="8"/>
    <x v="5"/>
    <m/>
    <m/>
    <m/>
    <m/>
    <m/>
    <m/>
    <m/>
  </r>
  <r>
    <s v="OD3686"/>
    <s v="Arutra"/>
    <x v="0"/>
    <x v="0"/>
    <s v="Namakkal"/>
    <x v="943"/>
    <x v="4"/>
    <n v="903"/>
    <n v="0.24"/>
    <n v="144.47999999999999"/>
    <s v="Tamil Nadu"/>
    <x v="7"/>
    <s v="19"/>
    <s v="2018"/>
    <x v="43"/>
    <x v="6"/>
    <m/>
    <m/>
    <m/>
    <m/>
    <m/>
    <m/>
    <m/>
  </r>
  <r>
    <s v="OD3687"/>
    <s v="Jonas"/>
    <x v="3"/>
    <x v="18"/>
    <s v="Viluppuram"/>
    <x v="6"/>
    <x v="4"/>
    <n v="587"/>
    <n v="0.18"/>
    <n v="111.53"/>
    <s v="Tamil Nadu"/>
    <x v="0"/>
    <s v="22"/>
    <s v="2016"/>
    <x v="6"/>
    <x v="0"/>
    <m/>
    <m/>
    <m/>
    <m/>
    <m/>
    <m/>
    <m/>
  </r>
  <r>
    <s v="OD3688"/>
    <s v="Mathew"/>
    <x v="4"/>
    <x v="22"/>
    <s v="Coimbatore"/>
    <x v="832"/>
    <x v="4"/>
    <n v="1461"/>
    <n v="0.28999999999999998"/>
    <n v="116.88"/>
    <s v="Tamil Nadu"/>
    <x v="2"/>
    <s v="06"/>
    <s v="2018 "/>
    <x v="13"/>
    <x v="2"/>
    <m/>
    <m/>
    <m/>
    <m/>
    <m/>
    <m/>
    <m/>
  </r>
  <r>
    <s v="OD3689"/>
    <s v="Willams"/>
    <x v="2"/>
    <x v="2"/>
    <s v="Ramanadhapuram"/>
    <x v="204"/>
    <x v="4"/>
    <n v="614"/>
    <n v="0.34"/>
    <n v="165.78"/>
    <s v="Tamil Nadu"/>
    <x v="4"/>
    <s v="21"/>
    <s v="2018"/>
    <x v="22"/>
    <x v="4"/>
    <m/>
    <m/>
    <m/>
    <m/>
    <m/>
    <m/>
    <m/>
  </r>
  <r>
    <s v="OD3690"/>
    <s v="Veronica"/>
    <x v="5"/>
    <x v="10"/>
    <s v="Kanyakumari"/>
    <x v="1"/>
    <x v="4"/>
    <n v="815"/>
    <n v="0.28999999999999998"/>
    <n v="130.4"/>
    <s v="Tamil Nadu"/>
    <x v="1"/>
    <s v="12"/>
    <s v="2017 "/>
    <x v="1"/>
    <x v="1"/>
    <m/>
    <m/>
    <m/>
    <m/>
    <m/>
    <m/>
    <m/>
  </r>
  <r>
    <s v="OD3691"/>
    <s v="Sharon"/>
    <x v="0"/>
    <x v="0"/>
    <s v="Kanyakumari"/>
    <x v="303"/>
    <x v="4"/>
    <n v="798"/>
    <n v="0.17"/>
    <n v="311.22000000000003"/>
    <s v="Tamil Nadu"/>
    <x v="0"/>
    <s v="01"/>
    <s v="2015 "/>
    <x v="7"/>
    <x v="0"/>
    <m/>
    <m/>
    <m/>
    <m/>
    <m/>
    <m/>
    <m/>
  </r>
  <r>
    <s v="OD3692"/>
    <s v="James"/>
    <x v="2"/>
    <x v="4"/>
    <s v="Coimbatore"/>
    <x v="871"/>
    <x v="4"/>
    <n v="2408"/>
    <n v="0.16"/>
    <n v="192.64"/>
    <s v="Tamil Nadu"/>
    <x v="13"/>
    <s v="23"/>
    <s v="2017"/>
    <x v="1"/>
    <x v="1"/>
    <m/>
    <m/>
    <m/>
    <m/>
    <m/>
    <m/>
    <m/>
  </r>
  <r>
    <s v="OD3693"/>
    <s v="Surya"/>
    <x v="1"/>
    <x v="14"/>
    <s v="Dharmapuri"/>
    <x v="632"/>
    <x v="4"/>
    <n v="1941"/>
    <n v="0.21"/>
    <n v="834.63"/>
    <s v="Tamil Nadu"/>
    <x v="9"/>
    <s v="15"/>
    <s v="2015"/>
    <x v="30"/>
    <x v="8"/>
    <m/>
    <m/>
    <m/>
    <m/>
    <m/>
    <m/>
    <m/>
  </r>
  <r>
    <s v="OD3694"/>
    <s v="Yadav"/>
    <x v="4"/>
    <x v="6"/>
    <s v="Dindigul"/>
    <x v="531"/>
    <x v="4"/>
    <n v="912"/>
    <n v="0.23"/>
    <n v="91.2"/>
    <s v="Tamil Nadu"/>
    <x v="0"/>
    <s v="08"/>
    <s v="2016 "/>
    <x v="6"/>
    <x v="0"/>
    <m/>
    <m/>
    <m/>
    <m/>
    <m/>
    <m/>
    <m/>
  </r>
  <r>
    <s v="OD3695"/>
    <s v="Yadav"/>
    <x v="4"/>
    <x v="22"/>
    <s v="Perambalur"/>
    <x v="314"/>
    <x v="4"/>
    <n v="1818"/>
    <n v="0.12"/>
    <n v="509.04"/>
    <s v="Tamil Nadu"/>
    <x v="0"/>
    <s v="20"/>
    <s v="2016"/>
    <x v="6"/>
    <x v="0"/>
    <m/>
    <m/>
    <m/>
    <m/>
    <m/>
    <m/>
    <m/>
  </r>
  <r>
    <s v="OD3696"/>
    <s v="Esther"/>
    <x v="0"/>
    <x v="20"/>
    <s v="Vellore"/>
    <x v="581"/>
    <x v="4"/>
    <n v="2161"/>
    <n v="0.33"/>
    <n v="626.69000000000005"/>
    <s v="Tamil Nadu"/>
    <x v="5"/>
    <s v="08"/>
    <s v="2016 "/>
    <x v="33"/>
    <x v="5"/>
    <m/>
    <m/>
    <m/>
    <m/>
    <m/>
    <m/>
    <m/>
  </r>
  <r>
    <s v="OD3697"/>
    <s v="Suresh"/>
    <x v="6"/>
    <x v="11"/>
    <s v="Perambalur"/>
    <x v="159"/>
    <x v="4"/>
    <n v="500"/>
    <n v="0.28999999999999998"/>
    <n v="45"/>
    <s v="Tamil Nadu"/>
    <x v="4"/>
    <s v="11"/>
    <s v="2018 "/>
    <x v="22"/>
    <x v="4"/>
    <m/>
    <m/>
    <m/>
    <m/>
    <m/>
    <m/>
    <m/>
  </r>
  <r>
    <s v="OD3698"/>
    <s v="Alan"/>
    <x v="4"/>
    <x v="7"/>
    <s v="Nagercoil"/>
    <x v="965"/>
    <x v="4"/>
    <n v="2131"/>
    <n v="0.28000000000000003"/>
    <n v="106.55"/>
    <s v="Tamil Nadu"/>
    <x v="7"/>
    <s v="30"/>
    <s v="2015"/>
    <x v="9"/>
    <x v="6"/>
    <m/>
    <m/>
    <m/>
    <m/>
    <m/>
    <m/>
    <m/>
  </r>
  <r>
    <s v="OD3699"/>
    <s v="Sabeela"/>
    <x v="2"/>
    <x v="15"/>
    <s v="Viluppuram"/>
    <x v="845"/>
    <x v="4"/>
    <n v="1341"/>
    <n v="0.16"/>
    <n v="321.83999999999997"/>
    <s v="Tamil Nadu"/>
    <x v="9"/>
    <s v="17"/>
    <s v="2018"/>
    <x v="15"/>
    <x v="8"/>
    <m/>
    <m/>
    <m/>
    <m/>
    <m/>
    <m/>
    <m/>
  </r>
  <r>
    <s v="OD3700"/>
    <s v="Shree"/>
    <x v="0"/>
    <x v="20"/>
    <s v="Kanyakumari"/>
    <x v="267"/>
    <x v="4"/>
    <n v="2367"/>
    <n v="0.13"/>
    <n v="497.07"/>
    <s v="Tamil Nadu"/>
    <x v="3"/>
    <s v="09"/>
    <s v="2016 "/>
    <x v="19"/>
    <x v="3"/>
    <m/>
    <m/>
    <m/>
    <m/>
    <m/>
    <m/>
    <m/>
  </r>
  <r>
    <s v="OD3701"/>
    <s v="Mathew"/>
    <x v="0"/>
    <x v="20"/>
    <s v="Ooty"/>
    <x v="337"/>
    <x v="4"/>
    <n v="1712"/>
    <n v="0.21"/>
    <n v="222.56"/>
    <s v="Tamil Nadu"/>
    <x v="13"/>
    <s v="26"/>
    <s v="2018"/>
    <x v="27"/>
    <x v="1"/>
    <m/>
    <m/>
    <m/>
    <m/>
    <m/>
    <m/>
    <m/>
  </r>
  <r>
    <s v="OD3702"/>
    <s v="Yadav"/>
    <x v="4"/>
    <x v="6"/>
    <s v="Salem"/>
    <x v="72"/>
    <x v="4"/>
    <n v="849"/>
    <n v="0.2"/>
    <n v="101.88"/>
    <s v="Tamil Nadu"/>
    <x v="15"/>
    <s v="28"/>
    <s v="2016"/>
    <x v="33"/>
    <x v="5"/>
    <m/>
    <m/>
    <m/>
    <m/>
    <m/>
    <m/>
    <m/>
  </r>
  <r>
    <s v="OD3703"/>
    <s v="Ramesh"/>
    <x v="5"/>
    <x v="10"/>
    <s v="Dindigul"/>
    <x v="692"/>
    <x v="4"/>
    <n v="588"/>
    <n v="0.11"/>
    <n v="141.12"/>
    <s v="Tamil Nadu"/>
    <x v="0"/>
    <s v="03"/>
    <s v="2015 "/>
    <x v="7"/>
    <x v="0"/>
    <m/>
    <m/>
    <m/>
    <m/>
    <m/>
    <m/>
    <m/>
  </r>
  <r>
    <s v="OD3704"/>
    <s v="Vince"/>
    <x v="4"/>
    <x v="6"/>
    <s v="Madurai"/>
    <x v="701"/>
    <x v="4"/>
    <n v="1634"/>
    <n v="0.17"/>
    <n v="147.06"/>
    <s v="Tamil Nadu"/>
    <x v="20"/>
    <s v="13"/>
    <s v="2018"/>
    <x v="31"/>
    <x v="11"/>
    <m/>
    <m/>
    <m/>
    <m/>
    <m/>
    <m/>
    <m/>
  </r>
  <r>
    <s v="OD3705"/>
    <s v="Aditi"/>
    <x v="4"/>
    <x v="6"/>
    <s v="Cumbum"/>
    <x v="144"/>
    <x v="4"/>
    <n v="2433"/>
    <n v="0.24"/>
    <n v="1046.19"/>
    <s v="Tamil Nadu"/>
    <x v="11"/>
    <s v="01"/>
    <s v="2017 "/>
    <x v="21"/>
    <x v="8"/>
    <m/>
    <m/>
    <m/>
    <m/>
    <m/>
    <m/>
    <m/>
  </r>
  <r>
    <s v="OD3706"/>
    <s v="Aditi"/>
    <x v="2"/>
    <x v="4"/>
    <s v="Karur"/>
    <x v="581"/>
    <x v="4"/>
    <n v="1770"/>
    <n v="0.17"/>
    <n v="708"/>
    <s v="Tamil Nadu"/>
    <x v="5"/>
    <s v="08"/>
    <s v="2016 "/>
    <x v="33"/>
    <x v="5"/>
    <m/>
    <m/>
    <m/>
    <m/>
    <m/>
    <m/>
    <m/>
  </r>
  <r>
    <s v="OD3707"/>
    <s v="Anu"/>
    <x v="6"/>
    <x v="9"/>
    <s v="Trichy"/>
    <x v="665"/>
    <x v="4"/>
    <n v="2084"/>
    <n v="0.11"/>
    <n v="416.8"/>
    <s v="Tamil Nadu"/>
    <x v="15"/>
    <s v="22"/>
    <s v="2017"/>
    <x v="35"/>
    <x v="5"/>
    <m/>
    <m/>
    <m/>
    <m/>
    <m/>
    <m/>
    <m/>
  </r>
  <r>
    <s v="OD3708"/>
    <s v="Shree"/>
    <x v="1"/>
    <x v="14"/>
    <s v="Karur"/>
    <x v="248"/>
    <x v="4"/>
    <n v="1904"/>
    <n v="0.11"/>
    <n v="247.52"/>
    <s v="Tamil Nadu"/>
    <x v="8"/>
    <s v="21"/>
    <s v="2018"/>
    <x v="10"/>
    <x v="7"/>
    <m/>
    <m/>
    <m/>
    <m/>
    <m/>
    <m/>
    <m/>
  </r>
  <r>
    <s v="OD3709"/>
    <s v="James"/>
    <x v="4"/>
    <x v="7"/>
    <s v="Kanyakumari"/>
    <x v="634"/>
    <x v="4"/>
    <n v="2122"/>
    <n v="0.19"/>
    <n v="827.58"/>
    <s v="Tamil Nadu"/>
    <x v="1"/>
    <s v="04"/>
    <s v="2015 "/>
    <x v="3"/>
    <x v="1"/>
    <m/>
    <m/>
    <m/>
    <m/>
    <m/>
    <m/>
    <m/>
  </r>
  <r>
    <s v="OD3710"/>
    <s v="Amrish"/>
    <x v="5"/>
    <x v="17"/>
    <s v="Salem"/>
    <x v="631"/>
    <x v="4"/>
    <n v="1322"/>
    <n v="0.25"/>
    <n v="568.46"/>
    <s v="Tamil Nadu"/>
    <x v="18"/>
    <s v="09"/>
    <s v="2016 "/>
    <x v="38"/>
    <x v="7"/>
    <m/>
    <m/>
    <m/>
    <m/>
    <m/>
    <m/>
    <m/>
  </r>
  <r>
    <s v="OD3711"/>
    <s v="Peer"/>
    <x v="6"/>
    <x v="9"/>
    <s v="Theni"/>
    <x v="588"/>
    <x v="4"/>
    <n v="2126"/>
    <n v="0.33"/>
    <n v="786.62"/>
    <s v="Tamil Nadu"/>
    <x v="13"/>
    <s v="16"/>
    <s v="2015"/>
    <x v="3"/>
    <x v="1"/>
    <m/>
    <m/>
    <m/>
    <m/>
    <m/>
    <m/>
    <m/>
  </r>
  <r>
    <s v="OD3712"/>
    <s v="Sudha"/>
    <x v="0"/>
    <x v="20"/>
    <s v="Namakkal"/>
    <x v="180"/>
    <x v="4"/>
    <n v="2386"/>
    <n v="0.28999999999999998"/>
    <n v="1073.7"/>
    <s v="Tamil Nadu"/>
    <x v="3"/>
    <s v="01"/>
    <s v="2017 "/>
    <x v="25"/>
    <x v="3"/>
    <m/>
    <m/>
    <m/>
    <m/>
    <m/>
    <m/>
    <m/>
  </r>
  <r>
    <s v="OD3713"/>
    <s v="Krithika"/>
    <x v="6"/>
    <x v="11"/>
    <s v="Krishnagiri"/>
    <x v="360"/>
    <x v="4"/>
    <n v="1109"/>
    <n v="0.34"/>
    <n v="354.88"/>
    <s v="Tamil Nadu"/>
    <x v="9"/>
    <s v="22"/>
    <s v="2015"/>
    <x v="30"/>
    <x v="8"/>
    <m/>
    <m/>
    <m/>
    <m/>
    <m/>
    <m/>
    <m/>
  </r>
  <r>
    <s v="OD3714"/>
    <s v="Arvind"/>
    <x v="1"/>
    <x v="1"/>
    <s v="Tirunelveli"/>
    <x v="966"/>
    <x v="4"/>
    <n v="1749"/>
    <n v="0.15"/>
    <n v="244.86"/>
    <s v="Tamil Nadu"/>
    <x v="0"/>
    <s v="30"/>
    <s v="2015"/>
    <x v="7"/>
    <x v="0"/>
    <m/>
    <m/>
    <m/>
    <m/>
    <m/>
    <m/>
    <m/>
  </r>
  <r>
    <s v="OD3715"/>
    <s v="Suresh"/>
    <x v="0"/>
    <x v="20"/>
    <s v="Namakkal"/>
    <x v="464"/>
    <x v="4"/>
    <n v="701"/>
    <n v="0.16"/>
    <n v="154.22"/>
    <s v="Tamil Nadu"/>
    <x v="10"/>
    <s v="15"/>
    <s v="2017"/>
    <x v="12"/>
    <x v="9"/>
    <m/>
    <m/>
    <m/>
    <m/>
    <m/>
    <m/>
    <m/>
  </r>
  <r>
    <s v="OD3716"/>
    <s v="Harish"/>
    <x v="4"/>
    <x v="7"/>
    <s v="Cumbum"/>
    <x v="631"/>
    <x v="4"/>
    <n v="1782"/>
    <n v="0.28999999999999998"/>
    <n v="392.04"/>
    <s v="Tamil Nadu"/>
    <x v="18"/>
    <s v="09"/>
    <s v="2016 "/>
    <x v="38"/>
    <x v="7"/>
    <m/>
    <m/>
    <m/>
    <m/>
    <m/>
    <m/>
    <m/>
  </r>
  <r>
    <s v="OD3717"/>
    <s v="Verma"/>
    <x v="4"/>
    <x v="6"/>
    <s v="Pudukottai"/>
    <x v="967"/>
    <x v="4"/>
    <n v="523"/>
    <n v="0.15"/>
    <n v="203.97"/>
    <s v="Tamil Nadu"/>
    <x v="20"/>
    <s v="15"/>
    <s v="2017"/>
    <x v="47"/>
    <x v="11"/>
    <m/>
    <m/>
    <m/>
    <m/>
    <m/>
    <m/>
    <m/>
  </r>
  <r>
    <s v="OD3718"/>
    <s v="Yusuf"/>
    <x v="4"/>
    <x v="22"/>
    <s v="Ooty"/>
    <x v="11"/>
    <x v="4"/>
    <n v="1800"/>
    <n v="0.25"/>
    <n v="108"/>
    <s v="Tamil Nadu"/>
    <x v="4"/>
    <s v="09"/>
    <s v="2017 "/>
    <x v="5"/>
    <x v="4"/>
    <m/>
    <m/>
    <m/>
    <m/>
    <m/>
    <m/>
    <m/>
  </r>
  <r>
    <s v="OD3719"/>
    <s v="Esther"/>
    <x v="2"/>
    <x v="4"/>
    <s v="Viluppuram"/>
    <x v="962"/>
    <x v="4"/>
    <n v="1974"/>
    <n v="0.22"/>
    <n v="789.6"/>
    <s v="Tamil Nadu"/>
    <x v="17"/>
    <s v="14"/>
    <s v="2016"/>
    <x v="29"/>
    <x v="10"/>
    <m/>
    <m/>
    <m/>
    <m/>
    <m/>
    <m/>
    <m/>
  </r>
  <r>
    <s v="OD3720"/>
    <s v="Komal"/>
    <x v="1"/>
    <x v="1"/>
    <s v="Madurai"/>
    <x v="871"/>
    <x v="4"/>
    <n v="2376"/>
    <n v="0.24"/>
    <n v="475.2"/>
    <s v="Tamil Nadu"/>
    <x v="13"/>
    <s v="23"/>
    <s v="2017"/>
    <x v="1"/>
    <x v="1"/>
    <m/>
    <m/>
    <m/>
    <m/>
    <m/>
    <m/>
    <m/>
  </r>
  <r>
    <s v="OD3721"/>
    <s v="Sheeba"/>
    <x v="6"/>
    <x v="11"/>
    <s v="Krishnagiri"/>
    <x v="949"/>
    <x v="4"/>
    <n v="1291"/>
    <n v="0.23"/>
    <n v="271.11"/>
    <s v="Tamil Nadu"/>
    <x v="11"/>
    <s v="12"/>
    <s v="2016 "/>
    <x v="11"/>
    <x v="8"/>
    <m/>
    <m/>
    <m/>
    <m/>
    <m/>
    <m/>
    <m/>
  </r>
  <r>
    <s v="OD3722"/>
    <s v="Malik"/>
    <x v="2"/>
    <x v="4"/>
    <s v="Kanyakumari"/>
    <x v="950"/>
    <x v="4"/>
    <n v="1900"/>
    <n v="0.26"/>
    <n v="855"/>
    <s v="Tamil Nadu"/>
    <x v="20"/>
    <s v="25"/>
    <s v="2016"/>
    <x v="36"/>
    <x v="11"/>
    <m/>
    <m/>
    <m/>
    <m/>
    <m/>
    <m/>
    <m/>
  </r>
  <r>
    <s v="OD3723"/>
    <s v="Vince"/>
    <x v="2"/>
    <x v="2"/>
    <s v="Nagercoil"/>
    <x v="282"/>
    <x v="4"/>
    <n v="601"/>
    <n v="0.15"/>
    <n v="258.43"/>
    <s v="Tamil Nadu"/>
    <x v="2"/>
    <s v="02"/>
    <s v="2018 "/>
    <x v="13"/>
    <x v="2"/>
    <m/>
    <m/>
    <m/>
    <m/>
    <m/>
    <m/>
    <m/>
  </r>
  <r>
    <s v="OD3724"/>
    <s v="Suresh"/>
    <x v="1"/>
    <x v="14"/>
    <s v="Nagercoil"/>
    <x v="765"/>
    <x v="4"/>
    <n v="1580"/>
    <n v="0.14000000000000001"/>
    <n v="189.6"/>
    <s v="Tamil Nadu"/>
    <x v="18"/>
    <s v="11"/>
    <s v="2015 "/>
    <x v="39"/>
    <x v="7"/>
    <m/>
    <m/>
    <m/>
    <m/>
    <m/>
    <m/>
    <m/>
  </r>
  <r>
    <s v="OD3725"/>
    <s v="Muneer"/>
    <x v="6"/>
    <x v="19"/>
    <s v="Tirunelveli"/>
    <x v="402"/>
    <x v="4"/>
    <n v="671"/>
    <n v="0.3"/>
    <n v="46.97"/>
    <s v="Tamil Nadu"/>
    <x v="13"/>
    <s v="29"/>
    <s v="2016"/>
    <x v="40"/>
    <x v="1"/>
    <m/>
    <m/>
    <m/>
    <m/>
    <m/>
    <m/>
    <m/>
  </r>
  <r>
    <s v="OD3726"/>
    <s v="Jackson"/>
    <x v="1"/>
    <x v="14"/>
    <s v="Coimbatore"/>
    <x v="65"/>
    <x v="4"/>
    <n v="1556"/>
    <n v="0.15"/>
    <n v="389"/>
    <s v="Tamil Nadu"/>
    <x v="11"/>
    <s v="05"/>
    <s v="2017 "/>
    <x v="21"/>
    <x v="8"/>
    <m/>
    <m/>
    <m/>
    <m/>
    <m/>
    <m/>
    <m/>
  </r>
  <r>
    <s v="OD3727"/>
    <s v="Rumaiza"/>
    <x v="0"/>
    <x v="20"/>
    <s v="Virudhunagar"/>
    <x v="507"/>
    <x v="4"/>
    <n v="1220"/>
    <n v="0.28999999999999998"/>
    <n v="500.2"/>
    <s v="Tamil Nadu"/>
    <x v="0"/>
    <s v="01"/>
    <s v="2016 "/>
    <x v="6"/>
    <x v="0"/>
    <m/>
    <m/>
    <m/>
    <m/>
    <m/>
    <m/>
    <m/>
  </r>
  <r>
    <s v="OD3728"/>
    <s v="Surya"/>
    <x v="0"/>
    <x v="12"/>
    <s v="Ooty"/>
    <x v="370"/>
    <x v="4"/>
    <n v="1397"/>
    <n v="0.18"/>
    <n v="544.83000000000004"/>
    <s v="Tamil Nadu"/>
    <x v="17"/>
    <s v="29"/>
    <s v="2016"/>
    <x v="29"/>
    <x v="10"/>
    <m/>
    <m/>
    <m/>
    <m/>
    <m/>
    <m/>
    <m/>
  </r>
  <r>
    <s v="OD3729"/>
    <s v="Verma"/>
    <x v="5"/>
    <x v="17"/>
    <s v="Cumbum"/>
    <x v="493"/>
    <x v="4"/>
    <n v="1343"/>
    <n v="0.28000000000000003"/>
    <n v="523.77"/>
    <s v="Tamil Nadu"/>
    <x v="1"/>
    <s v="12"/>
    <s v="2018 "/>
    <x v="27"/>
    <x v="1"/>
    <m/>
    <m/>
    <m/>
    <m/>
    <m/>
    <m/>
    <m/>
  </r>
  <r>
    <s v="OD3730"/>
    <s v="Adavan"/>
    <x v="4"/>
    <x v="6"/>
    <s v="Tenkasi"/>
    <x v="514"/>
    <x v="4"/>
    <n v="1015"/>
    <n v="0.18"/>
    <n v="294.35000000000002"/>
    <s v="Tamil Nadu"/>
    <x v="10"/>
    <s v="19"/>
    <s v="2018"/>
    <x v="44"/>
    <x v="9"/>
    <m/>
    <m/>
    <m/>
    <m/>
    <m/>
    <m/>
    <m/>
  </r>
  <r>
    <s v="OD3731"/>
    <s v="Verma"/>
    <x v="2"/>
    <x v="4"/>
    <s v="Nagercoil"/>
    <x v="364"/>
    <x v="4"/>
    <n v="584"/>
    <n v="0.33"/>
    <n v="256.95999999999998"/>
    <s v="Tamil Nadu"/>
    <x v="18"/>
    <s v="09"/>
    <s v="2018 "/>
    <x v="10"/>
    <x v="7"/>
    <m/>
    <m/>
    <m/>
    <m/>
    <m/>
    <m/>
    <m/>
  </r>
  <r>
    <s v="OD3732"/>
    <s v="Veena"/>
    <x v="1"/>
    <x v="1"/>
    <s v="Salem"/>
    <x v="548"/>
    <x v="4"/>
    <n v="1650"/>
    <n v="0.25"/>
    <n v="676.5"/>
    <s v="Tamil Nadu"/>
    <x v="15"/>
    <s v="16"/>
    <s v="2017"/>
    <x v="35"/>
    <x v="5"/>
    <m/>
    <m/>
    <m/>
    <m/>
    <m/>
    <m/>
    <m/>
  </r>
  <r>
    <s v="OD3733"/>
    <s v="Sudha"/>
    <x v="4"/>
    <x v="6"/>
    <s v="Coimbatore"/>
    <x v="897"/>
    <x v="4"/>
    <n v="1289"/>
    <n v="0.35"/>
    <n v="270.69"/>
    <s v="Tamil Nadu"/>
    <x v="14"/>
    <s v="19"/>
    <s v="2017"/>
    <x v="25"/>
    <x v="3"/>
    <m/>
    <m/>
    <m/>
    <m/>
    <m/>
    <m/>
    <m/>
  </r>
  <r>
    <s v="OD3734"/>
    <s v="Veronica"/>
    <x v="6"/>
    <x v="9"/>
    <s v="Namakkal"/>
    <x v="15"/>
    <x v="4"/>
    <n v="1618"/>
    <n v="0.18"/>
    <n v="113.26"/>
    <s v="Tamil Nadu"/>
    <x v="9"/>
    <s v="17"/>
    <s v="2016"/>
    <x v="11"/>
    <x v="8"/>
    <m/>
    <m/>
    <m/>
    <m/>
    <m/>
    <m/>
    <m/>
  </r>
  <r>
    <s v="OD3735"/>
    <s v="Ram"/>
    <x v="2"/>
    <x v="21"/>
    <s v="Tenkasi"/>
    <x v="645"/>
    <x v="4"/>
    <n v="1504"/>
    <n v="0.34"/>
    <n v="180.48"/>
    <s v="Tamil Nadu"/>
    <x v="9"/>
    <s v="20"/>
    <s v="2018"/>
    <x v="15"/>
    <x v="8"/>
    <m/>
    <m/>
    <m/>
    <m/>
    <m/>
    <m/>
    <m/>
  </r>
  <r>
    <s v="OD3736"/>
    <s v="Ram"/>
    <x v="1"/>
    <x v="14"/>
    <s v="Ooty"/>
    <x v="968"/>
    <x v="4"/>
    <n v="2376"/>
    <n v="0.2"/>
    <n v="261.36"/>
    <s v="Tamil Nadu"/>
    <x v="15"/>
    <s v="17"/>
    <s v="2016"/>
    <x v="33"/>
    <x v="5"/>
    <m/>
    <m/>
    <m/>
    <m/>
    <m/>
    <m/>
    <m/>
  </r>
  <r>
    <s v="OD3737"/>
    <s v="Veena"/>
    <x v="2"/>
    <x v="2"/>
    <s v="Tirunelveli"/>
    <x v="471"/>
    <x v="4"/>
    <n v="939"/>
    <n v="0.27"/>
    <n v="122.07"/>
    <s v="Tamil Nadu"/>
    <x v="11"/>
    <s v="04"/>
    <s v="2017 "/>
    <x v="21"/>
    <x v="8"/>
    <m/>
    <m/>
    <m/>
    <m/>
    <m/>
    <m/>
    <m/>
  </r>
  <r>
    <s v="OD3738"/>
    <s v="Jackson"/>
    <x v="1"/>
    <x v="14"/>
    <s v="Bodi"/>
    <x v="528"/>
    <x v="4"/>
    <n v="1089"/>
    <n v="0.28999999999999998"/>
    <n v="196.02"/>
    <s v="Tamil Nadu"/>
    <x v="6"/>
    <s v="06"/>
    <s v="2018 "/>
    <x v="43"/>
    <x v="6"/>
    <m/>
    <m/>
    <m/>
    <m/>
    <m/>
    <m/>
    <m/>
  </r>
  <r>
    <s v="OD3739"/>
    <s v="Ramesh"/>
    <x v="6"/>
    <x v="13"/>
    <s v="Tirunelveli"/>
    <x v="290"/>
    <x v="4"/>
    <n v="1832"/>
    <n v="0.27"/>
    <n v="751.12"/>
    <s v="Tamil Nadu"/>
    <x v="15"/>
    <s v="19"/>
    <s v="2017"/>
    <x v="35"/>
    <x v="5"/>
    <m/>
    <m/>
    <m/>
    <m/>
    <m/>
    <m/>
    <m/>
  </r>
  <r>
    <s v="OD3740"/>
    <s v="Shree"/>
    <x v="6"/>
    <x v="19"/>
    <s v="Coimbatore"/>
    <x v="918"/>
    <x v="4"/>
    <n v="1105"/>
    <n v="0.25"/>
    <n v="453.05"/>
    <s v="Tamil Nadu"/>
    <x v="9"/>
    <s v="20"/>
    <s v="2017"/>
    <x v="21"/>
    <x v="8"/>
    <m/>
    <m/>
    <m/>
    <m/>
    <m/>
    <m/>
    <m/>
  </r>
  <r>
    <s v="OD3741"/>
    <s v="Ravi"/>
    <x v="6"/>
    <x v="9"/>
    <s v="Coimbatore"/>
    <x v="531"/>
    <x v="4"/>
    <n v="917"/>
    <n v="0.33"/>
    <n v="45.85"/>
    <s v="Tamil Nadu"/>
    <x v="0"/>
    <s v="08"/>
    <s v="2016 "/>
    <x v="6"/>
    <x v="0"/>
    <m/>
    <m/>
    <m/>
    <m/>
    <m/>
    <m/>
    <m/>
  </r>
  <r>
    <s v="OD3742"/>
    <s v="Ram"/>
    <x v="0"/>
    <x v="12"/>
    <s v="Ramanadhapuram"/>
    <x v="730"/>
    <x v="4"/>
    <n v="735"/>
    <n v="0.28000000000000003"/>
    <n v="271.95"/>
    <s v="Tamil Nadu"/>
    <x v="17"/>
    <s v="30"/>
    <s v="2015"/>
    <x v="34"/>
    <x v="10"/>
    <m/>
    <m/>
    <m/>
    <m/>
    <m/>
    <m/>
    <m/>
  </r>
  <r>
    <s v="OD3743"/>
    <s v="Ram"/>
    <x v="2"/>
    <x v="2"/>
    <s v="Theni"/>
    <x v="815"/>
    <x v="4"/>
    <n v="2175"/>
    <n v="0.23"/>
    <n v="326.25"/>
    <s v="Tamil Nadu"/>
    <x v="17"/>
    <s v="25"/>
    <s v="2018"/>
    <x v="42"/>
    <x v="10"/>
    <m/>
    <m/>
    <m/>
    <m/>
    <m/>
    <m/>
    <m/>
  </r>
  <r>
    <s v="OD3744"/>
    <s v="Vinne"/>
    <x v="2"/>
    <x v="2"/>
    <s v="Chennai"/>
    <x v="965"/>
    <x v="4"/>
    <n v="2444"/>
    <n v="0.28999999999999998"/>
    <n v="219.96"/>
    <s v="Tamil Nadu"/>
    <x v="7"/>
    <s v="30"/>
    <s v="2015"/>
    <x v="9"/>
    <x v="6"/>
    <m/>
    <m/>
    <m/>
    <m/>
    <m/>
    <m/>
    <m/>
  </r>
  <r>
    <s v="OD3745"/>
    <s v="Harish"/>
    <x v="3"/>
    <x v="18"/>
    <s v="Cumbum"/>
    <x v="159"/>
    <x v="4"/>
    <n v="876"/>
    <n v="0.21"/>
    <n v="61.32"/>
    <s v="Tamil Nadu"/>
    <x v="4"/>
    <s v="11"/>
    <s v="2018 "/>
    <x v="22"/>
    <x v="4"/>
    <m/>
    <m/>
    <m/>
    <m/>
    <m/>
    <m/>
    <m/>
  </r>
  <r>
    <s v="OD3746"/>
    <s v="Haseena"/>
    <x v="1"/>
    <x v="1"/>
    <s v="Cumbum"/>
    <x v="588"/>
    <x v="4"/>
    <n v="2083"/>
    <n v="0.15"/>
    <n v="437.43"/>
    <s v="Tamil Nadu"/>
    <x v="13"/>
    <s v="16"/>
    <s v="2015"/>
    <x v="3"/>
    <x v="1"/>
    <m/>
    <m/>
    <m/>
    <m/>
    <m/>
    <m/>
    <m/>
  </r>
  <r>
    <s v="OD3747"/>
    <s v="Sudeep"/>
    <x v="3"/>
    <x v="16"/>
    <s v="Perambalur"/>
    <x v="465"/>
    <x v="4"/>
    <n v="1200"/>
    <n v="0.18"/>
    <n v="540"/>
    <s v="Tamil Nadu"/>
    <x v="2"/>
    <s v="12"/>
    <s v="2018 "/>
    <x v="13"/>
    <x v="2"/>
    <m/>
    <m/>
    <m/>
    <m/>
    <m/>
    <m/>
    <m/>
  </r>
  <r>
    <s v="OD3748"/>
    <s v="Suresh"/>
    <x v="1"/>
    <x v="1"/>
    <s v="Viluppuram"/>
    <x v="72"/>
    <x v="4"/>
    <n v="526"/>
    <n v="0.28999999999999998"/>
    <n v="168.32"/>
    <s v="Tamil Nadu"/>
    <x v="15"/>
    <s v="28"/>
    <s v="2016"/>
    <x v="33"/>
    <x v="5"/>
    <m/>
    <m/>
    <m/>
    <m/>
    <m/>
    <m/>
    <m/>
  </r>
  <r>
    <s v="OD3749"/>
    <s v="Alan"/>
    <x v="5"/>
    <x v="17"/>
    <s v="Tenkasi"/>
    <x v="871"/>
    <x v="4"/>
    <n v="1137"/>
    <n v="0.1"/>
    <n v="341.1"/>
    <s v="Tamil Nadu"/>
    <x v="13"/>
    <s v="23"/>
    <s v="2017"/>
    <x v="1"/>
    <x v="1"/>
    <m/>
    <m/>
    <m/>
    <m/>
    <m/>
    <m/>
    <m/>
  </r>
  <r>
    <s v="OD3750"/>
    <s v="Hafiz"/>
    <x v="3"/>
    <x v="16"/>
    <s v="Chennai"/>
    <x v="364"/>
    <x v="4"/>
    <n v="1410"/>
    <n v="0.16"/>
    <n v="70.5"/>
    <s v="Tamil Nadu"/>
    <x v="18"/>
    <s v="09"/>
    <s v="2018 "/>
    <x v="10"/>
    <x v="7"/>
    <m/>
    <m/>
    <m/>
    <m/>
    <m/>
    <m/>
    <m/>
  </r>
  <r>
    <s v="OD3751"/>
    <s v="Sharon"/>
    <x v="5"/>
    <x v="17"/>
    <s v="Theni"/>
    <x v="403"/>
    <x v="4"/>
    <n v="877"/>
    <n v="0.12"/>
    <n v="149.09"/>
    <s v="Tamil Nadu"/>
    <x v="0"/>
    <s v="14"/>
    <s v="2017"/>
    <x v="0"/>
    <x v="0"/>
    <m/>
    <m/>
    <m/>
    <m/>
    <m/>
    <m/>
    <m/>
  </r>
  <r>
    <s v="OD3752"/>
    <s v="Verma"/>
    <x v="5"/>
    <x v="8"/>
    <s v="Kanyakumari"/>
    <x v="505"/>
    <x v="4"/>
    <n v="2031"/>
    <n v="0.28000000000000003"/>
    <n v="345.27"/>
    <s v="Tamil Nadu"/>
    <x v="5"/>
    <s v="12"/>
    <s v="2018 "/>
    <x v="24"/>
    <x v="5"/>
    <m/>
    <m/>
    <m/>
    <m/>
    <m/>
    <m/>
    <m/>
  </r>
  <r>
    <s v="OD3753"/>
    <s v="Roshan"/>
    <x v="5"/>
    <x v="10"/>
    <s v="Salem"/>
    <x v="949"/>
    <x v="4"/>
    <n v="952"/>
    <n v="0.26"/>
    <n v="218.96"/>
    <s v="Tamil Nadu"/>
    <x v="11"/>
    <s v="12"/>
    <s v="2016 "/>
    <x v="11"/>
    <x v="8"/>
    <m/>
    <m/>
    <m/>
    <m/>
    <m/>
    <m/>
    <m/>
  </r>
  <r>
    <s v="OD3754"/>
    <s v="Verma"/>
    <x v="1"/>
    <x v="1"/>
    <s v="Chennai"/>
    <x v="260"/>
    <x v="4"/>
    <n v="1584"/>
    <n v="0.3"/>
    <n v="269.27999999999997"/>
    <s v="Tamil Nadu"/>
    <x v="0"/>
    <s v="19"/>
    <s v="2017"/>
    <x v="0"/>
    <x v="0"/>
    <m/>
    <m/>
    <m/>
    <m/>
    <m/>
    <m/>
    <m/>
  </r>
  <r>
    <s v="OD3755"/>
    <s v="Esther"/>
    <x v="1"/>
    <x v="1"/>
    <s v="Dharmapuri"/>
    <x v="367"/>
    <x v="4"/>
    <n v="1694"/>
    <n v="0.25"/>
    <n v="575.96"/>
    <s v="Tamil Nadu"/>
    <x v="9"/>
    <s v="29"/>
    <s v="2018"/>
    <x v="15"/>
    <x v="8"/>
    <m/>
    <m/>
    <m/>
    <m/>
    <m/>
    <m/>
    <m/>
  </r>
  <r>
    <s v="OD3756"/>
    <s v="Esther"/>
    <x v="4"/>
    <x v="22"/>
    <s v="Karur"/>
    <x v="21"/>
    <x v="4"/>
    <n v="1171"/>
    <n v="0.21"/>
    <n v="210.78"/>
    <s v="Tamil Nadu"/>
    <x v="9"/>
    <s v="19"/>
    <s v="2018"/>
    <x v="15"/>
    <x v="8"/>
    <m/>
    <m/>
    <m/>
    <m/>
    <m/>
    <m/>
    <m/>
  </r>
  <r>
    <s v="OD3757"/>
    <s v="Sheeba"/>
    <x v="0"/>
    <x v="20"/>
    <s v="Bodi"/>
    <x v="545"/>
    <x v="4"/>
    <n v="2053"/>
    <n v="0.17"/>
    <n v="143.71"/>
    <s v="Tamil Nadu"/>
    <x v="17"/>
    <s v="24"/>
    <s v="2015"/>
    <x v="34"/>
    <x v="10"/>
    <m/>
    <m/>
    <m/>
    <m/>
    <m/>
    <m/>
    <m/>
  </r>
  <r>
    <s v="OD3758"/>
    <s v="Ridhesh"/>
    <x v="0"/>
    <x v="20"/>
    <s v="Krishnagiri"/>
    <x v="72"/>
    <x v="4"/>
    <n v="1768"/>
    <n v="0.14000000000000001"/>
    <n v="159.12"/>
    <s v="Tamil Nadu"/>
    <x v="15"/>
    <s v="28"/>
    <s v="2016"/>
    <x v="33"/>
    <x v="5"/>
    <m/>
    <m/>
    <m/>
    <m/>
    <m/>
    <m/>
    <m/>
  </r>
  <r>
    <s v="OD3759"/>
    <s v="Ram"/>
    <x v="6"/>
    <x v="13"/>
    <s v="Ramanadhapuram"/>
    <x v="656"/>
    <x v="4"/>
    <n v="1113"/>
    <n v="0.21"/>
    <n v="200.34"/>
    <s v="Tamil Nadu"/>
    <x v="1"/>
    <s v="12"/>
    <s v="2016 "/>
    <x v="40"/>
    <x v="1"/>
    <m/>
    <m/>
    <m/>
    <m/>
    <m/>
    <m/>
    <m/>
  </r>
  <r>
    <s v="OD3760"/>
    <s v="Shree"/>
    <x v="3"/>
    <x v="18"/>
    <s v="Bodi"/>
    <x v="871"/>
    <x v="4"/>
    <n v="881"/>
    <n v="0.32"/>
    <n v="237.87"/>
    <s v="Tamil Nadu"/>
    <x v="13"/>
    <s v="23"/>
    <s v="2017"/>
    <x v="1"/>
    <x v="1"/>
    <m/>
    <m/>
    <m/>
    <m/>
    <m/>
    <m/>
    <m/>
  </r>
  <r>
    <s v="OD3761"/>
    <s v="Sharon"/>
    <x v="6"/>
    <x v="11"/>
    <s v="Trichy"/>
    <x v="290"/>
    <x v="4"/>
    <n v="708"/>
    <n v="0.34"/>
    <n v="254.88"/>
    <s v="Tamil Nadu"/>
    <x v="15"/>
    <s v="19"/>
    <s v="2017"/>
    <x v="35"/>
    <x v="5"/>
    <m/>
    <m/>
    <m/>
    <m/>
    <m/>
    <m/>
    <m/>
  </r>
  <r>
    <s v="OD3762"/>
    <s v="Surya"/>
    <x v="4"/>
    <x v="6"/>
    <s v="Dindigul"/>
    <x v="15"/>
    <x v="4"/>
    <n v="2234"/>
    <n v="0.11"/>
    <n v="714.88"/>
    <s v="Tamil Nadu"/>
    <x v="9"/>
    <s v="17"/>
    <s v="2016"/>
    <x v="11"/>
    <x v="8"/>
    <m/>
    <m/>
    <m/>
    <m/>
    <m/>
    <m/>
    <m/>
  </r>
  <r>
    <s v="OD3763"/>
    <s v="Peer"/>
    <x v="0"/>
    <x v="12"/>
    <s v="Pudukottai"/>
    <x v="192"/>
    <x v="4"/>
    <n v="1763"/>
    <n v="0.18"/>
    <n v="264.45"/>
    <s v="Tamil Nadu"/>
    <x v="13"/>
    <s v="26"/>
    <s v="2017"/>
    <x v="1"/>
    <x v="1"/>
    <m/>
    <m/>
    <m/>
    <m/>
    <m/>
    <m/>
    <m/>
  </r>
  <r>
    <s v="OD3764"/>
    <s v="Esther"/>
    <x v="0"/>
    <x v="12"/>
    <s v="Pudukottai"/>
    <x v="204"/>
    <x v="4"/>
    <n v="2036"/>
    <n v="0.16"/>
    <n v="834.76"/>
    <s v="Tamil Nadu"/>
    <x v="4"/>
    <s v="21"/>
    <s v="2018"/>
    <x v="22"/>
    <x v="4"/>
    <m/>
    <m/>
    <m/>
    <m/>
    <m/>
    <m/>
    <m/>
  </r>
  <r>
    <s v="OD3765"/>
    <s v="Akash"/>
    <x v="6"/>
    <x v="19"/>
    <s v="Madurai"/>
    <x v="897"/>
    <x v="4"/>
    <n v="2457"/>
    <n v="0.27"/>
    <n v="466.83"/>
    <s v="Tamil Nadu"/>
    <x v="14"/>
    <s v="19"/>
    <s v="2017"/>
    <x v="25"/>
    <x v="3"/>
    <m/>
    <m/>
    <m/>
    <m/>
    <m/>
    <m/>
    <m/>
  </r>
  <r>
    <s v="OD3766"/>
    <s v="Ram"/>
    <x v="4"/>
    <x v="7"/>
    <s v="Coimbatore"/>
    <x v="364"/>
    <x v="4"/>
    <n v="2031"/>
    <n v="0.25"/>
    <n v="264.02999999999997"/>
    <s v="Tamil Nadu"/>
    <x v="18"/>
    <s v="09"/>
    <s v="2018 "/>
    <x v="10"/>
    <x v="7"/>
    <m/>
    <m/>
    <m/>
    <m/>
    <m/>
    <m/>
    <m/>
  </r>
  <r>
    <s v="OD3767"/>
    <s v="Peer"/>
    <x v="2"/>
    <x v="2"/>
    <s v="Ramanadhapuram"/>
    <x v="331"/>
    <x v="4"/>
    <n v="1998"/>
    <n v="0.25"/>
    <n v="319.68"/>
    <s v="Tamil Nadu"/>
    <x v="0"/>
    <s v="30"/>
    <s v="2018"/>
    <x v="23"/>
    <x v="0"/>
    <m/>
    <m/>
    <m/>
    <m/>
    <m/>
    <m/>
    <m/>
  </r>
  <r>
    <s v="OD3768"/>
    <s v="Sharon"/>
    <x v="0"/>
    <x v="0"/>
    <s v="Chennai"/>
    <x v="558"/>
    <x v="4"/>
    <n v="602"/>
    <n v="0.22"/>
    <n v="252.84"/>
    <s v="Tamil Nadu"/>
    <x v="4"/>
    <s v="18"/>
    <s v="2018"/>
    <x v="22"/>
    <x v="4"/>
    <m/>
    <m/>
    <m/>
    <m/>
    <m/>
    <m/>
    <m/>
  </r>
  <r>
    <s v="OD3769"/>
    <s v="Muneer"/>
    <x v="6"/>
    <x v="19"/>
    <s v="Ramanadhapuram"/>
    <x v="631"/>
    <x v="4"/>
    <n v="2301"/>
    <n v="0.31"/>
    <n v="667.29"/>
    <s v="Tamil Nadu"/>
    <x v="18"/>
    <s v="09"/>
    <s v="2016 "/>
    <x v="38"/>
    <x v="7"/>
    <m/>
    <m/>
    <m/>
    <m/>
    <m/>
    <m/>
    <m/>
  </r>
  <r>
    <s v="OD3770"/>
    <s v="Peer"/>
    <x v="3"/>
    <x v="5"/>
    <s v="Kanyakumari"/>
    <x v="665"/>
    <x v="4"/>
    <n v="856"/>
    <n v="0.33"/>
    <n v="299.60000000000002"/>
    <s v="Tamil Nadu"/>
    <x v="15"/>
    <s v="22"/>
    <s v="2017"/>
    <x v="35"/>
    <x v="5"/>
    <m/>
    <m/>
    <m/>
    <m/>
    <m/>
    <m/>
    <m/>
  </r>
  <r>
    <s v="OD3771"/>
    <s v="Anu"/>
    <x v="0"/>
    <x v="20"/>
    <s v="Perambalur"/>
    <x v="639"/>
    <x v="4"/>
    <n v="2298"/>
    <n v="0.18"/>
    <n v="528.54"/>
    <s v="Tamil Nadu"/>
    <x v="4"/>
    <s v="14"/>
    <s v="2017"/>
    <x v="5"/>
    <x v="4"/>
    <m/>
    <m/>
    <m/>
    <m/>
    <m/>
    <m/>
    <m/>
  </r>
  <r>
    <s v="OD3772"/>
    <s v="Rumaiza"/>
    <x v="0"/>
    <x v="12"/>
    <s v="Viluppuram"/>
    <x v="741"/>
    <x v="4"/>
    <n v="1134"/>
    <n v="0.2"/>
    <n v="498.96"/>
    <s v="Tamil Nadu"/>
    <x v="4"/>
    <s v="21"/>
    <s v="2015"/>
    <x v="20"/>
    <x v="4"/>
    <m/>
    <m/>
    <m/>
    <m/>
    <m/>
    <m/>
    <m/>
  </r>
  <r>
    <s v="OD3773"/>
    <s v="Ridhesh"/>
    <x v="5"/>
    <x v="17"/>
    <s v="Tenkasi"/>
    <x v="613"/>
    <x v="4"/>
    <n v="1771"/>
    <n v="0.28000000000000003"/>
    <n v="531.29999999999995"/>
    <s v="Tamil Nadu"/>
    <x v="0"/>
    <s v="17"/>
    <s v="2018"/>
    <x v="23"/>
    <x v="0"/>
    <m/>
    <m/>
    <m/>
    <m/>
    <m/>
    <m/>
    <m/>
  </r>
  <r>
    <s v="OD3774"/>
    <s v="Akash"/>
    <x v="6"/>
    <x v="13"/>
    <s v="Kanyakumari"/>
    <x v="809"/>
    <x v="4"/>
    <n v="1561"/>
    <n v="0.18"/>
    <n v="156.1"/>
    <s v="Tamil Nadu"/>
    <x v="17"/>
    <s v="23"/>
    <s v="2018"/>
    <x v="42"/>
    <x v="10"/>
    <m/>
    <m/>
    <m/>
    <m/>
    <m/>
    <m/>
    <m/>
  </r>
  <r>
    <s v="OD3775"/>
    <s v="Shah"/>
    <x v="2"/>
    <x v="2"/>
    <s v="Coimbatore"/>
    <x v="744"/>
    <x v="4"/>
    <n v="1593"/>
    <n v="0.11"/>
    <n v="334.53"/>
    <s v="Tamil Nadu"/>
    <x v="1"/>
    <s v="08"/>
    <s v="2015 "/>
    <x v="3"/>
    <x v="1"/>
    <m/>
    <m/>
    <m/>
    <m/>
    <m/>
    <m/>
    <m/>
  </r>
  <r>
    <s v="OD3776"/>
    <s v="Jackson"/>
    <x v="6"/>
    <x v="9"/>
    <s v="Theni"/>
    <x v="59"/>
    <x v="4"/>
    <n v="570"/>
    <n v="0.34"/>
    <n v="62.7"/>
    <s v="Tamil Nadu"/>
    <x v="4"/>
    <s v="26"/>
    <s v="2015"/>
    <x v="20"/>
    <x v="4"/>
    <m/>
    <m/>
    <m/>
    <m/>
    <m/>
    <m/>
    <m/>
  </r>
  <r>
    <s v="OD3777"/>
    <s v="Surya"/>
    <x v="5"/>
    <x v="17"/>
    <s v="Bodi"/>
    <x v="718"/>
    <x v="4"/>
    <n v="1354"/>
    <n v="0.34"/>
    <n v="189.56"/>
    <s v="Tamil Nadu"/>
    <x v="9"/>
    <s v="14"/>
    <s v="2016"/>
    <x v="11"/>
    <x v="8"/>
    <m/>
    <m/>
    <m/>
    <m/>
    <m/>
    <m/>
    <m/>
  </r>
  <r>
    <s v="OD3778"/>
    <s v="Sabeela"/>
    <x v="3"/>
    <x v="3"/>
    <s v="Theni"/>
    <x v="672"/>
    <x v="4"/>
    <n v="1601"/>
    <n v="0.35"/>
    <n v="640.4"/>
    <s v="Tamil Nadu"/>
    <x v="0"/>
    <s v="07"/>
    <s v="2018 "/>
    <x v="23"/>
    <x v="0"/>
    <m/>
    <m/>
    <m/>
    <m/>
    <m/>
    <m/>
    <m/>
  </r>
  <r>
    <s v="OD3779"/>
    <s v="Ganesh"/>
    <x v="5"/>
    <x v="17"/>
    <s v="Perambalur"/>
    <x v="159"/>
    <x v="4"/>
    <n v="1799"/>
    <n v="0.26"/>
    <n v="161.91"/>
    <s v="Tamil Nadu"/>
    <x v="4"/>
    <s v="11"/>
    <s v="2018 "/>
    <x v="22"/>
    <x v="4"/>
    <m/>
    <m/>
    <m/>
    <m/>
    <m/>
    <m/>
    <m/>
  </r>
  <r>
    <s v="OD3780"/>
    <s v="Sudha"/>
    <x v="6"/>
    <x v="11"/>
    <s v="Tenkasi"/>
    <x v="605"/>
    <x v="4"/>
    <n v="660"/>
    <n v="0.24"/>
    <n v="184.8"/>
    <s v="Tamil Nadu"/>
    <x v="12"/>
    <s v="03"/>
    <s v="2017 "/>
    <x v="17"/>
    <x v="10"/>
    <m/>
    <m/>
    <m/>
    <m/>
    <m/>
    <m/>
    <m/>
  </r>
  <r>
    <s v="OD3781"/>
    <s v="Shah"/>
    <x v="3"/>
    <x v="16"/>
    <s v="Tirunelveli"/>
    <x v="191"/>
    <x v="4"/>
    <n v="748"/>
    <n v="0.16"/>
    <n v="291.72000000000003"/>
    <s v="Tamil Nadu"/>
    <x v="2"/>
    <s v="27"/>
    <s v="2017"/>
    <x v="32"/>
    <x v="2"/>
    <m/>
    <m/>
    <m/>
    <m/>
    <m/>
    <m/>
    <m/>
  </r>
  <r>
    <s v="OD3782"/>
    <s v="Hafiz"/>
    <x v="3"/>
    <x v="16"/>
    <s v="Tenkasi"/>
    <x v="640"/>
    <x v="4"/>
    <n v="1404"/>
    <n v="0.31"/>
    <n v="336.96"/>
    <s v="Tamil Nadu"/>
    <x v="0"/>
    <s v="02"/>
    <s v="2015 "/>
    <x v="7"/>
    <x v="0"/>
    <m/>
    <m/>
    <m/>
    <m/>
    <m/>
    <m/>
    <m/>
  </r>
  <r>
    <s v="OD3783"/>
    <s v="Suresh"/>
    <x v="5"/>
    <x v="10"/>
    <s v="Theni"/>
    <x v="15"/>
    <x v="4"/>
    <n v="907"/>
    <n v="0.23"/>
    <n v="299.31"/>
    <s v="Tamil Nadu"/>
    <x v="9"/>
    <s v="17"/>
    <s v="2016"/>
    <x v="11"/>
    <x v="8"/>
    <m/>
    <m/>
    <m/>
    <m/>
    <m/>
    <m/>
    <m/>
  </r>
  <r>
    <s v="OD3784"/>
    <s v="Arvind"/>
    <x v="0"/>
    <x v="0"/>
    <s v="Pudukottai"/>
    <x v="51"/>
    <x v="4"/>
    <n v="667"/>
    <n v="0.33"/>
    <n v="173.42"/>
    <s v="Tamil Nadu"/>
    <x v="0"/>
    <s v="13"/>
    <s v="2016"/>
    <x v="6"/>
    <x v="0"/>
    <m/>
    <m/>
    <m/>
    <m/>
    <m/>
    <m/>
    <m/>
  </r>
  <r>
    <s v="OD3785"/>
    <s v="Veronica"/>
    <x v="1"/>
    <x v="14"/>
    <s v="Tirunelveli"/>
    <x v="463"/>
    <x v="4"/>
    <n v="806"/>
    <n v="0.12"/>
    <n v="88.66"/>
    <s v="Tamil Nadu"/>
    <x v="4"/>
    <s v="06"/>
    <s v="2016 "/>
    <x v="14"/>
    <x v="4"/>
    <m/>
    <m/>
    <m/>
    <m/>
    <m/>
    <m/>
    <m/>
  </r>
  <r>
    <s v="OD3786"/>
    <s v="Sudeep"/>
    <x v="0"/>
    <x v="0"/>
    <s v="Coimbatore"/>
    <x v="423"/>
    <x v="4"/>
    <n v="576"/>
    <n v="0.16"/>
    <n v="230.4"/>
    <s v="Tamil Nadu"/>
    <x v="0"/>
    <s v="30"/>
    <s v="2016"/>
    <x v="6"/>
    <x v="0"/>
    <m/>
    <m/>
    <m/>
    <m/>
    <m/>
    <m/>
    <m/>
  </r>
  <r>
    <s v="OD3787"/>
    <s v="Akash"/>
    <x v="4"/>
    <x v="6"/>
    <s v="Virudhunagar"/>
    <x v="72"/>
    <x v="4"/>
    <n v="1353"/>
    <n v="0.26"/>
    <n v="595.32000000000005"/>
    <s v="Tamil Nadu"/>
    <x v="15"/>
    <s v="28"/>
    <s v="2016"/>
    <x v="33"/>
    <x v="5"/>
    <m/>
    <m/>
    <m/>
    <m/>
    <m/>
    <m/>
    <m/>
  </r>
  <r>
    <s v="OD3788"/>
    <s v="Yusuf"/>
    <x v="2"/>
    <x v="21"/>
    <s v="Virudhunagar"/>
    <x v="631"/>
    <x v="4"/>
    <n v="1775"/>
    <n v="0.11"/>
    <n v="514.75"/>
    <s v="Tamil Nadu"/>
    <x v="18"/>
    <s v="09"/>
    <s v="2016 "/>
    <x v="38"/>
    <x v="7"/>
    <m/>
    <m/>
    <m/>
    <m/>
    <m/>
    <m/>
    <m/>
  </r>
  <r>
    <s v="OD3789"/>
    <s v="Vinne"/>
    <x v="2"/>
    <x v="4"/>
    <s v="Vellore"/>
    <x v="162"/>
    <x v="4"/>
    <n v="2480"/>
    <n v="0.18"/>
    <n v="818.4"/>
    <s v="Tamil Nadu"/>
    <x v="13"/>
    <s v="30"/>
    <s v="2018"/>
    <x v="27"/>
    <x v="1"/>
    <m/>
    <m/>
    <m/>
    <m/>
    <m/>
    <m/>
    <m/>
  </r>
  <r>
    <s v="OD3790"/>
    <s v="Yusuf"/>
    <x v="4"/>
    <x v="22"/>
    <s v="Salem"/>
    <x v="871"/>
    <x v="4"/>
    <n v="1930"/>
    <n v="0.17"/>
    <n v="559.70000000000005"/>
    <s v="Tamil Nadu"/>
    <x v="13"/>
    <s v="23"/>
    <s v="2017"/>
    <x v="1"/>
    <x v="1"/>
    <m/>
    <m/>
    <m/>
    <m/>
    <m/>
    <m/>
    <m/>
  </r>
  <r>
    <s v="OD3791"/>
    <s v="Shree"/>
    <x v="3"/>
    <x v="3"/>
    <s v="Karur"/>
    <x v="444"/>
    <x v="4"/>
    <n v="1288"/>
    <n v="0.22"/>
    <n v="386.4"/>
    <s v="Tamil Nadu"/>
    <x v="14"/>
    <s v="23"/>
    <s v="2018"/>
    <x v="4"/>
    <x v="3"/>
    <m/>
    <m/>
    <m/>
    <m/>
    <m/>
    <m/>
    <m/>
  </r>
  <r>
    <s v="OD3792"/>
    <s v="Rumaiza"/>
    <x v="2"/>
    <x v="2"/>
    <s v="Tirunelveli"/>
    <x v="180"/>
    <x v="4"/>
    <n v="686"/>
    <n v="0.33"/>
    <n v="171.5"/>
    <s v="Tamil Nadu"/>
    <x v="3"/>
    <s v="01"/>
    <s v="2017 "/>
    <x v="25"/>
    <x v="3"/>
    <m/>
    <m/>
    <m/>
    <m/>
    <m/>
    <m/>
    <m/>
  </r>
  <r>
    <s v="OD3793"/>
    <s v="Surya"/>
    <x v="2"/>
    <x v="2"/>
    <s v="Tenkasi"/>
    <x v="969"/>
    <x v="4"/>
    <n v="2301"/>
    <n v="0.19"/>
    <n v="437.19"/>
    <s v="Tamil Nadu"/>
    <x v="6"/>
    <s v="06"/>
    <s v="2017 "/>
    <x v="28"/>
    <x v="6"/>
    <m/>
    <m/>
    <m/>
    <m/>
    <m/>
    <m/>
    <m/>
  </r>
  <r>
    <s v="OD3794"/>
    <s v="Muneer"/>
    <x v="4"/>
    <x v="22"/>
    <s v="Namakkal"/>
    <x v="223"/>
    <x v="4"/>
    <n v="799"/>
    <n v="0.24"/>
    <n v="247.69"/>
    <s v="Tamil Nadu"/>
    <x v="0"/>
    <s v="24"/>
    <s v="2018"/>
    <x v="23"/>
    <x v="0"/>
    <m/>
    <m/>
    <m/>
    <m/>
    <m/>
    <m/>
    <m/>
  </r>
  <r>
    <s v="OD3795"/>
    <s v="James"/>
    <x v="3"/>
    <x v="18"/>
    <s v="Theni"/>
    <x v="185"/>
    <x v="4"/>
    <n v="1173"/>
    <n v="0.12"/>
    <n v="164.22"/>
    <s v="Tamil Nadu"/>
    <x v="14"/>
    <s v="22"/>
    <s v="2017"/>
    <x v="25"/>
    <x v="3"/>
    <m/>
    <m/>
    <m/>
    <m/>
    <m/>
    <m/>
    <m/>
  </r>
  <r>
    <s v="OD3796"/>
    <s v="Shree"/>
    <x v="5"/>
    <x v="17"/>
    <s v="Ooty"/>
    <x v="631"/>
    <x v="4"/>
    <n v="2469"/>
    <n v="0.25"/>
    <n v="962.91"/>
    <s v="Tamil Nadu"/>
    <x v="18"/>
    <s v="09"/>
    <s v="2016 "/>
    <x v="38"/>
    <x v="7"/>
    <m/>
    <m/>
    <m/>
    <m/>
    <m/>
    <m/>
    <m/>
  </r>
  <r>
    <s v="OD3797"/>
    <s v="Ridhesh"/>
    <x v="0"/>
    <x v="12"/>
    <s v="Viluppuram"/>
    <x v="45"/>
    <x v="4"/>
    <n v="719"/>
    <n v="0.17"/>
    <n v="294.79000000000002"/>
    <s v="Tamil Nadu"/>
    <x v="0"/>
    <s v="06"/>
    <s v="2018 "/>
    <x v="23"/>
    <x v="0"/>
    <m/>
    <m/>
    <m/>
    <m/>
    <m/>
    <m/>
    <m/>
  </r>
  <r>
    <s v="OD3798"/>
    <s v="James"/>
    <x v="6"/>
    <x v="13"/>
    <s v="Bodi"/>
    <x v="853"/>
    <x v="4"/>
    <n v="2153"/>
    <n v="0.35"/>
    <n v="452.13"/>
    <s v="Tamil Nadu"/>
    <x v="3"/>
    <s v="01"/>
    <s v="2018 "/>
    <x v="4"/>
    <x v="3"/>
    <m/>
    <m/>
    <m/>
    <m/>
    <m/>
    <m/>
    <m/>
  </r>
  <r>
    <s v="OD3799"/>
    <s v="Sharon"/>
    <x v="3"/>
    <x v="16"/>
    <s v="Ramanadhapuram"/>
    <x v="464"/>
    <x v="4"/>
    <n v="919"/>
    <n v="0.2"/>
    <n v="385.98"/>
    <s v="Tamil Nadu"/>
    <x v="10"/>
    <s v="15"/>
    <s v="2017"/>
    <x v="12"/>
    <x v="9"/>
    <m/>
    <m/>
    <m/>
    <m/>
    <m/>
    <m/>
    <m/>
  </r>
  <r>
    <s v="OD3800"/>
    <s v="Shah"/>
    <x v="4"/>
    <x v="7"/>
    <s v="Pudukottai"/>
    <x v="645"/>
    <x v="4"/>
    <n v="1394"/>
    <n v="0.35"/>
    <n v="627.29999999999995"/>
    <s v="Tamil Nadu"/>
    <x v="9"/>
    <s v="20"/>
    <s v="2018"/>
    <x v="15"/>
    <x v="8"/>
    <m/>
    <m/>
    <m/>
    <m/>
    <m/>
    <m/>
    <m/>
  </r>
  <r>
    <s v="OD3801"/>
    <s v="Hussain"/>
    <x v="0"/>
    <x v="0"/>
    <s v="Perambalur"/>
    <x v="700"/>
    <x v="4"/>
    <n v="2464"/>
    <n v="0.3"/>
    <n v="221.76"/>
    <s v="Tamil Nadu"/>
    <x v="6"/>
    <s v="07"/>
    <s v="2018 "/>
    <x v="43"/>
    <x v="6"/>
    <m/>
    <m/>
    <m/>
    <m/>
    <m/>
    <m/>
    <m/>
  </r>
  <r>
    <s v="OD3802"/>
    <s v="Aditi"/>
    <x v="5"/>
    <x v="8"/>
    <s v="Dharmapuri"/>
    <x v="968"/>
    <x v="4"/>
    <n v="2174"/>
    <n v="0.31"/>
    <n v="826.12"/>
    <s v="Tamil Nadu"/>
    <x v="15"/>
    <s v="17"/>
    <s v="2016"/>
    <x v="33"/>
    <x v="5"/>
    <m/>
    <m/>
    <m/>
    <m/>
    <m/>
    <m/>
    <m/>
  </r>
  <r>
    <s v="OD3803"/>
    <s v="Akash"/>
    <x v="2"/>
    <x v="21"/>
    <s v="Viluppuram"/>
    <x v="558"/>
    <x v="4"/>
    <n v="1958"/>
    <n v="0.15"/>
    <n v="489.5"/>
    <s v="Tamil Nadu"/>
    <x v="4"/>
    <s v="18"/>
    <s v="2018"/>
    <x v="22"/>
    <x v="4"/>
    <m/>
    <m/>
    <m/>
    <m/>
    <m/>
    <m/>
    <m/>
  </r>
  <r>
    <s v="OD3804"/>
    <s v="Akash"/>
    <x v="2"/>
    <x v="21"/>
    <s v="Virudhunagar"/>
    <x v="751"/>
    <x v="4"/>
    <n v="2103"/>
    <n v="0.18"/>
    <n v="946.35"/>
    <s v="Tamil Nadu"/>
    <x v="9"/>
    <s v="25"/>
    <s v="2017"/>
    <x v="21"/>
    <x v="8"/>
    <m/>
    <m/>
    <m/>
    <m/>
    <m/>
    <m/>
    <m/>
  </r>
  <r>
    <s v="OD3805"/>
    <s v="Ramesh"/>
    <x v="4"/>
    <x v="6"/>
    <s v="Tenkasi"/>
    <x v="669"/>
    <x v="4"/>
    <n v="1050"/>
    <n v="0.25"/>
    <n v="252"/>
    <s v="Tamil Nadu"/>
    <x v="4"/>
    <s v="14"/>
    <s v="2015"/>
    <x v="20"/>
    <x v="4"/>
    <m/>
    <m/>
    <m/>
    <m/>
    <m/>
    <m/>
    <m/>
  </r>
  <r>
    <s v="OD3806"/>
    <s v="Vinne"/>
    <x v="2"/>
    <x v="4"/>
    <s v="Dindigul"/>
    <x v="180"/>
    <x v="4"/>
    <n v="836"/>
    <n v="0.32"/>
    <n v="108.68"/>
    <s v="Tamil Nadu"/>
    <x v="3"/>
    <s v="01"/>
    <s v="2017 "/>
    <x v="25"/>
    <x v="3"/>
    <m/>
    <m/>
    <m/>
    <m/>
    <m/>
    <m/>
    <m/>
  </r>
  <r>
    <s v="OD3807"/>
    <s v="Ridhesh"/>
    <x v="2"/>
    <x v="2"/>
    <s v="Dharmapuri"/>
    <x v="340"/>
    <x v="4"/>
    <n v="1960"/>
    <n v="0.33"/>
    <n v="764.4"/>
    <s v="Tamil Nadu"/>
    <x v="0"/>
    <s v="10"/>
    <s v="2017 "/>
    <x v="0"/>
    <x v="0"/>
    <m/>
    <m/>
    <m/>
    <m/>
    <m/>
    <m/>
    <m/>
  </r>
  <r>
    <s v="OD3808"/>
    <s v="Anu"/>
    <x v="0"/>
    <x v="0"/>
    <s v="Theni"/>
    <x v="766"/>
    <x v="4"/>
    <n v="2484"/>
    <n v="0.17"/>
    <n v="819.72"/>
    <s v="Tamil Nadu"/>
    <x v="13"/>
    <s v="30"/>
    <s v="2015"/>
    <x v="3"/>
    <x v="1"/>
    <m/>
    <m/>
    <m/>
    <m/>
    <m/>
    <m/>
    <m/>
  </r>
  <r>
    <s v="OD3809"/>
    <s v="Ganesh"/>
    <x v="5"/>
    <x v="8"/>
    <s v="Perambalur"/>
    <x v="970"/>
    <x v="4"/>
    <n v="636"/>
    <n v="0.34"/>
    <n v="216.24"/>
    <s v="Tamil Nadu"/>
    <x v="10"/>
    <s v="28"/>
    <s v="2015"/>
    <x v="46"/>
    <x v="9"/>
    <m/>
    <m/>
    <m/>
    <m/>
    <m/>
    <m/>
    <m/>
  </r>
  <r>
    <s v="OD3810"/>
    <s v="Suresh"/>
    <x v="6"/>
    <x v="19"/>
    <s v="Cumbum"/>
    <x v="633"/>
    <x v="4"/>
    <n v="1823"/>
    <n v="0.26"/>
    <n v="492.21"/>
    <s v="Tamil Nadu"/>
    <x v="15"/>
    <s v="18"/>
    <s v="2018"/>
    <x v="24"/>
    <x v="5"/>
    <m/>
    <m/>
    <m/>
    <m/>
    <m/>
    <m/>
    <m/>
  </r>
  <r>
    <s v="OD3811"/>
    <s v="Ganesh"/>
    <x v="5"/>
    <x v="17"/>
    <s v="Chennai"/>
    <x v="159"/>
    <x v="4"/>
    <n v="2227"/>
    <n v="0.35"/>
    <n v="178.16"/>
    <s v="Tamil Nadu"/>
    <x v="4"/>
    <s v="11"/>
    <s v="2018 "/>
    <x v="22"/>
    <x v="4"/>
    <m/>
    <m/>
    <m/>
    <m/>
    <m/>
    <m/>
    <m/>
  </r>
  <r>
    <s v="OD3812"/>
    <s v="Sundar"/>
    <x v="0"/>
    <x v="12"/>
    <s v="Tenkasi"/>
    <x v="360"/>
    <x v="4"/>
    <n v="2136"/>
    <n v="0.32"/>
    <n v="469.92"/>
    <s v="Tamil Nadu"/>
    <x v="9"/>
    <s v="22"/>
    <s v="2015"/>
    <x v="30"/>
    <x v="8"/>
    <m/>
    <m/>
    <m/>
    <m/>
    <m/>
    <m/>
    <m/>
  </r>
  <r>
    <s v="OD3813"/>
    <s v="Vinne"/>
    <x v="2"/>
    <x v="4"/>
    <s v="Kanyakumari"/>
    <x v="197"/>
    <x v="4"/>
    <n v="1390"/>
    <n v="0.26"/>
    <n v="208.5"/>
    <s v="Tamil Nadu"/>
    <x v="5"/>
    <s v="09"/>
    <s v="2017 "/>
    <x v="35"/>
    <x v="5"/>
    <m/>
    <m/>
    <m/>
    <m/>
    <m/>
    <m/>
    <m/>
  </r>
  <r>
    <s v="OD3814"/>
    <s v="Komal"/>
    <x v="1"/>
    <x v="1"/>
    <s v="Tenkasi"/>
    <x v="517"/>
    <x v="4"/>
    <n v="1776"/>
    <n v="0.11"/>
    <n v="621.6"/>
    <s v="Tamil Nadu"/>
    <x v="8"/>
    <s v="25"/>
    <s v="2018"/>
    <x v="10"/>
    <x v="7"/>
    <m/>
    <m/>
    <m/>
    <m/>
    <m/>
    <m/>
    <m/>
  </r>
  <r>
    <s v="OD3815"/>
    <s v="Suresh"/>
    <x v="1"/>
    <x v="1"/>
    <s v="Tenkasi"/>
    <x v="306"/>
    <x v="4"/>
    <n v="513"/>
    <n v="0.33"/>
    <n v="97.47"/>
    <s v="Tamil Nadu"/>
    <x v="15"/>
    <s v="14"/>
    <s v="2018"/>
    <x v="24"/>
    <x v="5"/>
    <m/>
    <m/>
    <m/>
    <m/>
    <m/>
    <m/>
    <m/>
  </r>
  <r>
    <s v="OD3816"/>
    <s v="Harish"/>
    <x v="3"/>
    <x v="3"/>
    <s v="Virudhunagar"/>
    <x v="971"/>
    <x v="4"/>
    <n v="1486"/>
    <n v="0.11"/>
    <n v="653.84"/>
    <s v="Tamil Nadu"/>
    <x v="18"/>
    <s v="12"/>
    <s v="2018 "/>
    <x v="10"/>
    <x v="7"/>
    <m/>
    <m/>
    <m/>
    <m/>
    <m/>
    <m/>
    <m/>
  </r>
  <r>
    <s v="OD3817"/>
    <s v="Roshan"/>
    <x v="2"/>
    <x v="2"/>
    <s v="Pudukottai"/>
    <x v="264"/>
    <x v="4"/>
    <n v="2428"/>
    <n v="0.35"/>
    <n v="631.28"/>
    <s v="Tamil Nadu"/>
    <x v="17"/>
    <s v="28"/>
    <s v="2016"/>
    <x v="29"/>
    <x v="10"/>
    <m/>
    <m/>
    <m/>
    <m/>
    <m/>
    <m/>
    <m/>
  </r>
  <r>
    <s v="OD3818"/>
    <s v="Alan"/>
    <x v="2"/>
    <x v="21"/>
    <s v="Ramanadhapuram"/>
    <x v="384"/>
    <x v="4"/>
    <n v="1319"/>
    <n v="0.23"/>
    <n v="171.47"/>
    <s v="Tamil Nadu"/>
    <x v="0"/>
    <s v="18"/>
    <s v="2015"/>
    <x v="7"/>
    <x v="0"/>
    <m/>
    <m/>
    <m/>
    <m/>
    <m/>
    <m/>
    <m/>
  </r>
  <r>
    <s v="OD3819"/>
    <s v="Ravi"/>
    <x v="3"/>
    <x v="18"/>
    <s v="Kanyakumari"/>
    <x v="558"/>
    <x v="4"/>
    <n v="1716"/>
    <n v="0.26"/>
    <n v="652.08000000000004"/>
    <s v="Tamil Nadu"/>
    <x v="4"/>
    <s v="18"/>
    <s v="2018"/>
    <x v="22"/>
    <x v="4"/>
    <m/>
    <m/>
    <m/>
    <m/>
    <m/>
    <m/>
    <m/>
  </r>
  <r>
    <s v="OD3820"/>
    <s v="Sudeep"/>
    <x v="0"/>
    <x v="20"/>
    <s v="Namakkal"/>
    <x v="663"/>
    <x v="4"/>
    <n v="906"/>
    <n v="0.24"/>
    <n v="371.46"/>
    <s v="Tamil Nadu"/>
    <x v="0"/>
    <s v="12"/>
    <s v="2017 "/>
    <x v="0"/>
    <x v="0"/>
    <m/>
    <m/>
    <m/>
    <m/>
    <m/>
    <m/>
    <m/>
  </r>
  <r>
    <s v="OD3821"/>
    <s v="Sharon"/>
    <x v="6"/>
    <x v="9"/>
    <s v="Cumbum"/>
    <x v="263"/>
    <x v="4"/>
    <n v="741"/>
    <n v="0.13"/>
    <n v="74.099999999999994"/>
    <s v="Tamil Nadu"/>
    <x v="13"/>
    <s v="21"/>
    <s v="2015"/>
    <x v="3"/>
    <x v="1"/>
    <m/>
    <m/>
    <m/>
    <m/>
    <m/>
    <m/>
    <m/>
  </r>
  <r>
    <s v="OD3822"/>
    <s v="Yusuf"/>
    <x v="5"/>
    <x v="10"/>
    <s v="Madurai"/>
    <x v="884"/>
    <x v="4"/>
    <n v="876"/>
    <n v="0.21"/>
    <n v="175.2"/>
    <s v="Tamil Nadu"/>
    <x v="12"/>
    <s v="01"/>
    <s v="2016 "/>
    <x v="29"/>
    <x v="10"/>
    <m/>
    <m/>
    <m/>
    <m/>
    <m/>
    <m/>
    <m/>
  </r>
  <r>
    <s v="OD3823"/>
    <s v="Esther"/>
    <x v="1"/>
    <x v="1"/>
    <s v="Virudhunagar"/>
    <x v="59"/>
    <x v="4"/>
    <n v="2253"/>
    <n v="0.13"/>
    <n v="743.49"/>
    <s v="Tamil Nadu"/>
    <x v="4"/>
    <s v="26"/>
    <s v="2015"/>
    <x v="20"/>
    <x v="4"/>
    <m/>
    <m/>
    <m/>
    <m/>
    <m/>
    <m/>
    <m/>
  </r>
  <r>
    <s v="OD3824"/>
    <s v="Ramesh"/>
    <x v="6"/>
    <x v="13"/>
    <s v="Cumbum"/>
    <x v="59"/>
    <x v="4"/>
    <n v="1957"/>
    <n v="0.11"/>
    <n v="117.42"/>
    <s v="Tamil Nadu"/>
    <x v="4"/>
    <s v="26"/>
    <s v="2015"/>
    <x v="20"/>
    <x v="4"/>
    <m/>
    <m/>
    <m/>
    <m/>
    <m/>
    <m/>
    <m/>
  </r>
  <r>
    <s v="OD3825"/>
    <s v="Vinne"/>
    <x v="5"/>
    <x v="10"/>
    <s v="Pudukottai"/>
    <x v="668"/>
    <x v="4"/>
    <n v="1720"/>
    <n v="0.24"/>
    <n v="326.8"/>
    <s v="Tamil Nadu"/>
    <x v="5"/>
    <s v="03"/>
    <s v="2016 "/>
    <x v="33"/>
    <x v="5"/>
    <m/>
    <m/>
    <m/>
    <m/>
    <m/>
    <m/>
    <m/>
  </r>
  <r>
    <s v="OD3826"/>
    <s v="Verma"/>
    <x v="6"/>
    <x v="13"/>
    <s v="Chennai"/>
    <x v="686"/>
    <x v="4"/>
    <n v="639"/>
    <n v="0.24"/>
    <n v="89.46"/>
    <s v="Tamil Nadu"/>
    <x v="7"/>
    <s v="19"/>
    <s v="2015"/>
    <x v="9"/>
    <x v="6"/>
    <m/>
    <m/>
    <m/>
    <m/>
    <m/>
    <m/>
    <m/>
  </r>
  <r>
    <s v="OD3827"/>
    <s v="Jackson"/>
    <x v="2"/>
    <x v="4"/>
    <s v="Ooty"/>
    <x v="310"/>
    <x v="4"/>
    <n v="2375"/>
    <n v="0.31"/>
    <n v="380"/>
    <s v="Tamil Nadu"/>
    <x v="13"/>
    <s v="20"/>
    <s v="2018"/>
    <x v="27"/>
    <x v="1"/>
    <m/>
    <m/>
    <m/>
    <m/>
    <m/>
    <m/>
    <m/>
  </r>
  <r>
    <s v="OD3828"/>
    <s v="Shree"/>
    <x v="4"/>
    <x v="7"/>
    <s v="Coimbatore"/>
    <x v="654"/>
    <x v="4"/>
    <n v="1405"/>
    <n v="0.22"/>
    <n v="365.3"/>
    <s v="Tamil Nadu"/>
    <x v="8"/>
    <s v="22"/>
    <s v="2017"/>
    <x v="16"/>
    <x v="7"/>
    <m/>
    <m/>
    <m/>
    <m/>
    <m/>
    <m/>
    <m/>
  </r>
  <r>
    <s v="OD3829"/>
    <s v="Shah"/>
    <x v="2"/>
    <x v="21"/>
    <s v="Karur"/>
    <x v="657"/>
    <x v="4"/>
    <n v="833"/>
    <n v="0.34"/>
    <n v="324.87"/>
    <s v="Tamil Nadu"/>
    <x v="8"/>
    <s v="14"/>
    <s v="2015"/>
    <x v="39"/>
    <x v="7"/>
    <m/>
    <m/>
    <m/>
    <m/>
    <m/>
    <m/>
    <m/>
  </r>
  <r>
    <s v="OD3830"/>
    <s v="Aditi"/>
    <x v="3"/>
    <x v="3"/>
    <s v="Trichy"/>
    <x v="668"/>
    <x v="4"/>
    <n v="1265"/>
    <n v="0.33"/>
    <n v="366.85"/>
    <s v="Tamil Nadu"/>
    <x v="5"/>
    <s v="03"/>
    <s v="2016 "/>
    <x v="33"/>
    <x v="5"/>
    <m/>
    <m/>
    <m/>
    <m/>
    <m/>
    <m/>
    <m/>
  </r>
  <r>
    <s v="OD3831"/>
    <s v="Willams"/>
    <x v="3"/>
    <x v="5"/>
    <s v="Coimbatore"/>
    <x v="972"/>
    <x v="4"/>
    <n v="1031"/>
    <n v="0.32"/>
    <n v="175.27"/>
    <s v="Tamil Nadu"/>
    <x v="9"/>
    <s v="14"/>
    <s v="2017"/>
    <x v="21"/>
    <x v="8"/>
    <m/>
    <m/>
    <m/>
    <m/>
    <m/>
    <m/>
    <m/>
  </r>
  <r>
    <s v="OD3832"/>
    <s v="Amrish"/>
    <x v="0"/>
    <x v="20"/>
    <s v="Vellore"/>
    <x v="744"/>
    <x v="4"/>
    <n v="2375"/>
    <n v="0.23"/>
    <n v="498.75"/>
    <s v="Tamil Nadu"/>
    <x v="1"/>
    <s v="08"/>
    <s v="2015 "/>
    <x v="3"/>
    <x v="1"/>
    <m/>
    <m/>
    <m/>
    <m/>
    <m/>
    <m/>
    <m/>
  </r>
  <r>
    <s v="OD3833"/>
    <s v="Sheeba"/>
    <x v="4"/>
    <x v="6"/>
    <s v="Theni"/>
    <x v="973"/>
    <x v="4"/>
    <n v="1741"/>
    <n v="0.17"/>
    <n v="295.97000000000003"/>
    <s v="Tamil Nadu"/>
    <x v="8"/>
    <s v="18"/>
    <s v="2015"/>
    <x v="39"/>
    <x v="7"/>
    <m/>
    <m/>
    <m/>
    <m/>
    <m/>
    <m/>
    <m/>
  </r>
  <r>
    <s v="OD3834"/>
    <s v="Arutra"/>
    <x v="6"/>
    <x v="9"/>
    <s v="Cumbum"/>
    <x v="562"/>
    <x v="4"/>
    <n v="796"/>
    <n v="0.18"/>
    <n v="294.52"/>
    <s v="Tamil Nadu"/>
    <x v="4"/>
    <s v="03"/>
    <s v="2018 "/>
    <x v="22"/>
    <x v="4"/>
    <m/>
    <m/>
    <m/>
    <m/>
    <m/>
    <m/>
    <m/>
  </r>
  <r>
    <s v="OD3835"/>
    <s v="Hussain"/>
    <x v="1"/>
    <x v="14"/>
    <s v="Namakkal"/>
    <x v="768"/>
    <x v="4"/>
    <n v="2041"/>
    <n v="0.12"/>
    <n v="326.56"/>
    <s v="Tamil Nadu"/>
    <x v="11"/>
    <s v="01"/>
    <s v="2015 "/>
    <x v="30"/>
    <x v="8"/>
    <m/>
    <m/>
    <m/>
    <m/>
    <m/>
    <m/>
    <m/>
  </r>
  <r>
    <s v="OD3836"/>
    <s v="Shah"/>
    <x v="4"/>
    <x v="22"/>
    <s v="Cumbum"/>
    <x v="692"/>
    <x v="4"/>
    <n v="2101"/>
    <n v="0.17"/>
    <n v="399.19"/>
    <s v="Tamil Nadu"/>
    <x v="0"/>
    <s v="03"/>
    <s v="2015 "/>
    <x v="7"/>
    <x v="0"/>
    <m/>
    <m/>
    <m/>
    <m/>
    <m/>
    <m/>
    <m/>
  </r>
  <r>
    <s v="OD3837"/>
    <s v="Veena"/>
    <x v="0"/>
    <x v="0"/>
    <s v="Salem"/>
    <x v="692"/>
    <x v="4"/>
    <n v="688"/>
    <n v="0.27"/>
    <n v="123.84"/>
    <s v="Tamil Nadu"/>
    <x v="0"/>
    <s v="03"/>
    <s v="2015 "/>
    <x v="7"/>
    <x v="0"/>
    <m/>
    <m/>
    <m/>
    <m/>
    <m/>
    <m/>
    <m/>
  </r>
  <r>
    <s v="OD3838"/>
    <s v="Roshan"/>
    <x v="1"/>
    <x v="1"/>
    <s v="Pudukottai"/>
    <x v="191"/>
    <x v="4"/>
    <n v="2162"/>
    <n v="0.22"/>
    <n v="475.64"/>
    <s v="Tamil Nadu"/>
    <x v="2"/>
    <s v="27"/>
    <s v="2017"/>
    <x v="32"/>
    <x v="2"/>
    <m/>
    <m/>
    <m/>
    <m/>
    <m/>
    <m/>
    <m/>
  </r>
  <r>
    <s v="OD3839"/>
    <s v="Suresh"/>
    <x v="3"/>
    <x v="16"/>
    <s v="Chennai"/>
    <x v="643"/>
    <x v="4"/>
    <n v="963"/>
    <n v="0.17"/>
    <n v="327.42"/>
    <s v="Tamil Nadu"/>
    <x v="12"/>
    <s v="08"/>
    <s v="2017 "/>
    <x v="17"/>
    <x v="10"/>
    <m/>
    <m/>
    <m/>
    <m/>
    <m/>
    <m/>
    <m/>
  </r>
  <r>
    <s v="OD3840"/>
    <s v="Rumaiza"/>
    <x v="2"/>
    <x v="4"/>
    <s v="Tirunelveli"/>
    <x v="974"/>
    <x v="4"/>
    <n v="1558"/>
    <n v="0.27"/>
    <n v="358.34"/>
    <s v="Tamil Nadu"/>
    <x v="14"/>
    <s v="30"/>
    <s v="2017"/>
    <x v="25"/>
    <x v="3"/>
    <m/>
    <m/>
    <m/>
    <m/>
    <m/>
    <m/>
    <m/>
  </r>
  <r>
    <s v="OD3841"/>
    <s v="Krithika"/>
    <x v="1"/>
    <x v="1"/>
    <s v="Dharmapuri"/>
    <x v="639"/>
    <x v="4"/>
    <n v="2080"/>
    <n v="0.28000000000000003"/>
    <n v="852.8"/>
    <s v="Tamil Nadu"/>
    <x v="4"/>
    <s v="14"/>
    <s v="2017"/>
    <x v="5"/>
    <x v="4"/>
    <m/>
    <m/>
    <m/>
    <m/>
    <m/>
    <m/>
    <m/>
  </r>
  <r>
    <s v="OD3842"/>
    <s v="Anu"/>
    <x v="5"/>
    <x v="10"/>
    <s v="Ramanadhapuram"/>
    <x v="975"/>
    <x v="4"/>
    <n v="902"/>
    <n v="0.31"/>
    <n v="135.30000000000001"/>
    <s v="Tamil Nadu"/>
    <x v="3"/>
    <s v="04"/>
    <s v="2017 "/>
    <x v="25"/>
    <x v="3"/>
    <m/>
    <m/>
    <m/>
    <m/>
    <m/>
    <m/>
    <m/>
  </r>
  <r>
    <s v="OD3843"/>
    <s v="Alan"/>
    <x v="1"/>
    <x v="14"/>
    <s v="Trichy"/>
    <x v="239"/>
    <x v="4"/>
    <n v="551"/>
    <n v="0.14000000000000001"/>
    <n v="82.65"/>
    <s v="Tamil Nadu"/>
    <x v="0"/>
    <s v="14"/>
    <s v="2018"/>
    <x v="23"/>
    <x v="0"/>
    <m/>
    <m/>
    <m/>
    <m/>
    <m/>
    <m/>
    <m/>
  </r>
  <r>
    <s v="OD3844"/>
    <s v="Willams"/>
    <x v="6"/>
    <x v="9"/>
    <s v="Ramanadhapuram"/>
    <x v="976"/>
    <x v="4"/>
    <n v="533"/>
    <n v="0.19"/>
    <n v="154.57"/>
    <s v="Tamil Nadu"/>
    <x v="0"/>
    <s v="19"/>
    <s v="2016"/>
    <x v="6"/>
    <x v="0"/>
    <m/>
    <m/>
    <m/>
    <m/>
    <m/>
    <m/>
    <m/>
  </r>
  <r>
    <s v="OD3845"/>
    <s v="Vinne"/>
    <x v="3"/>
    <x v="5"/>
    <s v="Virudhunagar"/>
    <x v="897"/>
    <x v="4"/>
    <n v="1320"/>
    <n v="0.33"/>
    <n v="541.20000000000005"/>
    <s v="Tamil Nadu"/>
    <x v="14"/>
    <s v="19"/>
    <s v="2017"/>
    <x v="25"/>
    <x v="3"/>
    <m/>
    <m/>
    <m/>
    <m/>
    <m/>
    <m/>
    <m/>
  </r>
  <r>
    <s v="OD3846"/>
    <s v="Jackson"/>
    <x v="0"/>
    <x v="20"/>
    <s v="Kanyakumari"/>
    <x v="706"/>
    <x v="4"/>
    <n v="2324"/>
    <n v="0.14000000000000001"/>
    <n v="999.32"/>
    <s v="Tamil Nadu"/>
    <x v="4"/>
    <s v="22"/>
    <s v="2017"/>
    <x v="5"/>
    <x v="4"/>
    <m/>
    <m/>
    <m/>
    <m/>
    <m/>
    <m/>
    <m/>
  </r>
  <r>
    <s v="OD3847"/>
    <s v="Vidya"/>
    <x v="1"/>
    <x v="14"/>
    <s v="Coimbatore"/>
    <x v="72"/>
    <x v="4"/>
    <n v="894"/>
    <n v="0.28000000000000003"/>
    <n v="330.78"/>
    <s v="Tamil Nadu"/>
    <x v="15"/>
    <s v="28"/>
    <s v="2016"/>
    <x v="33"/>
    <x v="5"/>
    <m/>
    <m/>
    <m/>
    <m/>
    <m/>
    <m/>
    <m/>
  </r>
  <r>
    <s v="OD3848"/>
    <s v="Amrish"/>
    <x v="6"/>
    <x v="9"/>
    <s v="Dharmapuri"/>
    <x v="139"/>
    <x v="4"/>
    <n v="2027"/>
    <n v="0.34"/>
    <n v="445.94"/>
    <s v="Tamil Nadu"/>
    <x v="13"/>
    <s v="22"/>
    <s v="2016"/>
    <x v="40"/>
    <x v="1"/>
    <m/>
    <m/>
    <m/>
    <m/>
    <m/>
    <m/>
    <m/>
  </r>
  <r>
    <s v="OD3849"/>
    <s v="Yusuf"/>
    <x v="0"/>
    <x v="20"/>
    <s v="Pudukottai"/>
    <x v="596"/>
    <x v="4"/>
    <n v="1159"/>
    <n v="0.28999999999999998"/>
    <n v="208.62"/>
    <s v="Tamil Nadu"/>
    <x v="13"/>
    <s v="16"/>
    <s v="2016"/>
    <x v="40"/>
    <x v="1"/>
    <m/>
    <m/>
    <m/>
    <m/>
    <m/>
    <m/>
    <m/>
  </r>
  <r>
    <s v="OD3850"/>
    <s v="Haseena"/>
    <x v="5"/>
    <x v="8"/>
    <s v="Tenkasi"/>
    <x v="110"/>
    <x v="4"/>
    <n v="1988"/>
    <n v="0.3"/>
    <n v="675.92"/>
    <s v="Tamil Nadu"/>
    <x v="0"/>
    <s v="28"/>
    <s v="2016"/>
    <x v="6"/>
    <x v="0"/>
    <m/>
    <m/>
    <m/>
    <m/>
    <m/>
    <m/>
    <m/>
  </r>
  <r>
    <s v="OD3851"/>
    <s v="Veronica"/>
    <x v="3"/>
    <x v="3"/>
    <s v="Tenkasi"/>
    <x v="643"/>
    <x v="4"/>
    <n v="1616"/>
    <n v="0.33"/>
    <n v="581.76"/>
    <s v="Tamil Nadu"/>
    <x v="12"/>
    <s v="08"/>
    <s v="2017 "/>
    <x v="17"/>
    <x v="10"/>
    <m/>
    <m/>
    <m/>
    <m/>
    <m/>
    <m/>
    <m/>
  </r>
  <r>
    <s v="OD3852"/>
    <s v="Vince"/>
    <x v="5"/>
    <x v="8"/>
    <s v="Kanyakumari"/>
    <x v="505"/>
    <x v="4"/>
    <n v="1494"/>
    <n v="0.14000000000000001"/>
    <n v="134.46"/>
    <s v="Tamil Nadu"/>
    <x v="5"/>
    <s v="12"/>
    <s v="2018 "/>
    <x v="24"/>
    <x v="5"/>
    <m/>
    <m/>
    <m/>
    <m/>
    <m/>
    <m/>
    <m/>
  </r>
  <r>
    <s v="OD3853"/>
    <s v="Vinne"/>
    <x v="3"/>
    <x v="5"/>
    <s v="Dindigul"/>
    <x v="306"/>
    <x v="4"/>
    <n v="2337"/>
    <n v="0.22"/>
    <n v="560.88"/>
    <s v="Tamil Nadu"/>
    <x v="15"/>
    <s v="14"/>
    <s v="2018"/>
    <x v="24"/>
    <x v="5"/>
    <m/>
    <m/>
    <m/>
    <m/>
    <m/>
    <m/>
    <m/>
  </r>
  <r>
    <s v="OD3854"/>
    <s v="Roshan"/>
    <x v="2"/>
    <x v="21"/>
    <s v="Pudukottai"/>
    <x v="411"/>
    <x v="4"/>
    <n v="2377"/>
    <n v="0.34"/>
    <n v="641.79"/>
    <s v="Tamil Nadu"/>
    <x v="4"/>
    <s v="30"/>
    <s v="2017"/>
    <x v="5"/>
    <x v="4"/>
    <m/>
    <m/>
    <m/>
    <m/>
    <m/>
    <m/>
    <m/>
  </r>
  <r>
    <s v="OD3855"/>
    <s v="Sheeba"/>
    <x v="1"/>
    <x v="1"/>
    <s v="Nagercoil"/>
    <x v="958"/>
    <x v="4"/>
    <n v="2439"/>
    <n v="0.22"/>
    <n v="975.6"/>
    <s v="Tamil Nadu"/>
    <x v="0"/>
    <s v="29"/>
    <s v="2015"/>
    <x v="7"/>
    <x v="0"/>
    <m/>
    <m/>
    <m/>
    <m/>
    <m/>
    <m/>
    <m/>
  </r>
  <r>
    <s v="OD3856"/>
    <s v="Aditi"/>
    <x v="0"/>
    <x v="12"/>
    <s v="Kanyakumari"/>
    <x v="777"/>
    <x v="4"/>
    <n v="836"/>
    <n v="0.28999999999999998"/>
    <n v="250.8"/>
    <s v="Tamil Nadu"/>
    <x v="14"/>
    <s v="30"/>
    <s v="2018"/>
    <x v="4"/>
    <x v="3"/>
    <m/>
    <m/>
    <m/>
    <m/>
    <m/>
    <m/>
    <m/>
  </r>
  <r>
    <s v="OD3857"/>
    <s v="Arutra"/>
    <x v="5"/>
    <x v="17"/>
    <s v="Salem"/>
    <x v="660"/>
    <x v="4"/>
    <n v="1839"/>
    <n v="0.24"/>
    <n v="239.07"/>
    <s v="Tamil Nadu"/>
    <x v="8"/>
    <s v="14"/>
    <s v="2018"/>
    <x v="10"/>
    <x v="7"/>
    <m/>
    <m/>
    <m/>
    <m/>
    <m/>
    <m/>
    <m/>
  </r>
  <r>
    <s v="OD3858"/>
    <s v="Shah"/>
    <x v="2"/>
    <x v="4"/>
    <s v="Dindigul"/>
    <x v="711"/>
    <x v="4"/>
    <n v="1099"/>
    <n v="0.31"/>
    <n v="208.81"/>
    <s v="Tamil Nadu"/>
    <x v="15"/>
    <s v="23"/>
    <s v="2017"/>
    <x v="35"/>
    <x v="5"/>
    <m/>
    <m/>
    <m/>
    <m/>
    <m/>
    <m/>
    <m/>
  </r>
  <r>
    <s v="OD3859"/>
    <s v="Willams"/>
    <x v="1"/>
    <x v="1"/>
    <s v="Salem"/>
    <x v="668"/>
    <x v="4"/>
    <n v="1113"/>
    <n v="0.24"/>
    <n v="333.9"/>
    <s v="Tamil Nadu"/>
    <x v="5"/>
    <s v="03"/>
    <s v="2016 "/>
    <x v="33"/>
    <x v="5"/>
    <m/>
    <m/>
    <m/>
    <m/>
    <m/>
    <m/>
    <m/>
  </r>
  <r>
    <s v="OD3860"/>
    <s v="Adavan"/>
    <x v="2"/>
    <x v="2"/>
    <s v="Viluppuram"/>
    <x v="661"/>
    <x v="4"/>
    <n v="823"/>
    <n v="0.28999999999999998"/>
    <n v="98.76"/>
    <s v="Tamil Nadu"/>
    <x v="0"/>
    <s v="17"/>
    <s v="2015"/>
    <x v="7"/>
    <x v="0"/>
    <m/>
    <m/>
    <m/>
    <m/>
    <m/>
    <m/>
    <m/>
  </r>
  <r>
    <s v="OD3861"/>
    <s v="Rumaiza"/>
    <x v="2"/>
    <x v="4"/>
    <s v="Coimbatore"/>
    <x v="422"/>
    <x v="4"/>
    <n v="1608"/>
    <n v="0.27"/>
    <n v="369.84"/>
    <s v="Tamil Nadu"/>
    <x v="11"/>
    <s v="05"/>
    <s v="2015 "/>
    <x v="30"/>
    <x v="8"/>
    <m/>
    <m/>
    <m/>
    <m/>
    <m/>
    <m/>
    <m/>
  </r>
  <r>
    <s v="OD3862"/>
    <s v="Surya"/>
    <x v="5"/>
    <x v="10"/>
    <s v="Chennai"/>
    <x v="977"/>
    <x v="4"/>
    <n v="1689"/>
    <n v="0.35"/>
    <n v="202.68"/>
    <s v="Tamil Nadu"/>
    <x v="16"/>
    <s v="03"/>
    <s v="2018 "/>
    <x v="31"/>
    <x v="11"/>
    <m/>
    <m/>
    <m/>
    <m/>
    <m/>
    <m/>
    <m/>
  </r>
  <r>
    <s v="OD3863"/>
    <s v="Suresh"/>
    <x v="3"/>
    <x v="18"/>
    <s v="Krishnagiri"/>
    <x v="751"/>
    <x v="4"/>
    <n v="2031"/>
    <n v="0.2"/>
    <n v="385.89"/>
    <s v="Tamil Nadu"/>
    <x v="9"/>
    <s v="25"/>
    <s v="2017"/>
    <x v="21"/>
    <x v="8"/>
    <m/>
    <m/>
    <m/>
    <m/>
    <m/>
    <m/>
    <m/>
  </r>
  <r>
    <s v="OD3864"/>
    <s v="Muneer"/>
    <x v="3"/>
    <x v="5"/>
    <s v="Chennai"/>
    <x v="978"/>
    <x v="4"/>
    <n v="774"/>
    <n v="0.13"/>
    <n v="317.33999999999997"/>
    <s v="Tamil Nadu"/>
    <x v="3"/>
    <s v="11"/>
    <s v="2018 "/>
    <x v="4"/>
    <x v="3"/>
    <m/>
    <m/>
    <m/>
    <m/>
    <m/>
    <m/>
    <m/>
  </r>
  <r>
    <s v="OD3865"/>
    <s v="Sheeba"/>
    <x v="6"/>
    <x v="9"/>
    <s v="Theni"/>
    <x v="441"/>
    <x v="4"/>
    <n v="747"/>
    <n v="0.33"/>
    <n v="52.29"/>
    <s v="Tamil Nadu"/>
    <x v="2"/>
    <s v="11"/>
    <s v="2015 "/>
    <x v="18"/>
    <x v="2"/>
    <m/>
    <m/>
    <m/>
    <m/>
    <m/>
    <m/>
    <m/>
  </r>
  <r>
    <s v="OD3866"/>
    <s v="Sharon"/>
    <x v="4"/>
    <x v="6"/>
    <s v="Ramanadhapuram"/>
    <x v="427"/>
    <x v="4"/>
    <n v="1489"/>
    <n v="0.22"/>
    <n v="134.01"/>
    <s v="Tamil Nadu"/>
    <x v="2"/>
    <s v="30"/>
    <s v="2018"/>
    <x v="13"/>
    <x v="2"/>
    <m/>
    <m/>
    <m/>
    <m/>
    <m/>
    <m/>
    <m/>
  </r>
  <r>
    <s v="OD3867"/>
    <s v="James"/>
    <x v="4"/>
    <x v="22"/>
    <s v="Ramanadhapuram"/>
    <x v="411"/>
    <x v="4"/>
    <n v="1331"/>
    <n v="0.1"/>
    <n v="399.3"/>
    <s v="Tamil Nadu"/>
    <x v="4"/>
    <s v="30"/>
    <s v="2017"/>
    <x v="5"/>
    <x v="4"/>
    <m/>
    <m/>
    <m/>
    <m/>
    <m/>
    <m/>
    <m/>
  </r>
  <r>
    <s v="OD3868"/>
    <s v="Jackson"/>
    <x v="6"/>
    <x v="9"/>
    <s v="Namakkal"/>
    <x v="666"/>
    <x v="4"/>
    <n v="799"/>
    <n v="0.25"/>
    <n v="119.85"/>
    <s v="Tamil Nadu"/>
    <x v="8"/>
    <s v="18"/>
    <s v="2018"/>
    <x v="10"/>
    <x v="7"/>
    <m/>
    <m/>
    <m/>
    <m/>
    <m/>
    <m/>
    <m/>
  </r>
  <r>
    <s v="OD3869"/>
    <s v="Malik"/>
    <x v="5"/>
    <x v="17"/>
    <s v="Vellore"/>
    <x v="283"/>
    <x v="4"/>
    <n v="1361"/>
    <n v="0.34"/>
    <n v="340.25"/>
    <s v="Tamil Nadu"/>
    <x v="3"/>
    <s v="07"/>
    <s v="2017 "/>
    <x v="25"/>
    <x v="3"/>
    <m/>
    <m/>
    <m/>
    <m/>
    <m/>
    <m/>
    <m/>
  </r>
  <r>
    <s v="OD3870"/>
    <s v="Muneer"/>
    <x v="0"/>
    <x v="20"/>
    <s v="Tenkasi"/>
    <x v="979"/>
    <x v="4"/>
    <n v="504"/>
    <n v="0.35"/>
    <n v="55.44"/>
    <s v="Tamil Nadu"/>
    <x v="20"/>
    <s v="14"/>
    <s v="2016"/>
    <x v="36"/>
    <x v="11"/>
    <m/>
    <m/>
    <m/>
    <m/>
    <m/>
    <m/>
    <m/>
  </r>
  <r>
    <s v="OD3871"/>
    <s v="Ganesh"/>
    <x v="5"/>
    <x v="10"/>
    <s v="Namakkal"/>
    <x v="65"/>
    <x v="4"/>
    <n v="707"/>
    <n v="0.28000000000000003"/>
    <n v="289.87"/>
    <s v="Tamil Nadu"/>
    <x v="11"/>
    <s v="05"/>
    <s v="2017 "/>
    <x v="21"/>
    <x v="8"/>
    <m/>
    <m/>
    <m/>
    <m/>
    <m/>
    <m/>
    <m/>
  </r>
  <r>
    <s v="OD3872"/>
    <s v="Amy"/>
    <x v="4"/>
    <x v="6"/>
    <s v="Viluppuram"/>
    <x v="925"/>
    <x v="4"/>
    <n v="2007"/>
    <n v="0.31"/>
    <n v="863.01"/>
    <s v="Tamil Nadu"/>
    <x v="9"/>
    <s v="22"/>
    <s v="2017"/>
    <x v="21"/>
    <x v="8"/>
    <m/>
    <m/>
    <m/>
    <m/>
    <m/>
    <m/>
    <m/>
  </r>
  <r>
    <s v="OD3873"/>
    <s v="Verma"/>
    <x v="6"/>
    <x v="19"/>
    <s v="Tirunelveli"/>
    <x v="980"/>
    <x v="4"/>
    <n v="878"/>
    <n v="0.35"/>
    <n v="149.26"/>
    <s v="Tamil Nadu"/>
    <x v="19"/>
    <s v="05"/>
    <s v="2015 "/>
    <x v="46"/>
    <x v="9"/>
    <m/>
    <m/>
    <m/>
    <m/>
    <m/>
    <m/>
    <m/>
  </r>
  <r>
    <s v="OD3874"/>
    <s v="Shree"/>
    <x v="5"/>
    <x v="8"/>
    <s v="Dindigul"/>
    <x v="396"/>
    <x v="4"/>
    <n v="1034"/>
    <n v="0.28999999999999998"/>
    <n v="237.82"/>
    <s v="Tamil Nadu"/>
    <x v="4"/>
    <s v="04"/>
    <s v="2017 "/>
    <x v="5"/>
    <x v="4"/>
    <m/>
    <m/>
    <m/>
    <m/>
    <m/>
    <m/>
    <m/>
  </r>
  <r>
    <s v="OD3875"/>
    <s v="Yadav"/>
    <x v="4"/>
    <x v="6"/>
    <s v="Viluppuram"/>
    <x v="661"/>
    <x v="4"/>
    <n v="1482"/>
    <n v="0.21"/>
    <n v="666.9"/>
    <s v="Tamil Nadu"/>
    <x v="0"/>
    <s v="17"/>
    <s v="2015"/>
    <x v="7"/>
    <x v="0"/>
    <m/>
    <m/>
    <m/>
    <m/>
    <m/>
    <m/>
    <m/>
  </r>
  <r>
    <s v="OD3876"/>
    <s v="Hafiz"/>
    <x v="6"/>
    <x v="9"/>
    <s v="Tenkasi"/>
    <x v="588"/>
    <x v="4"/>
    <n v="2346"/>
    <n v="0.12"/>
    <n v="563.04"/>
    <s v="Tamil Nadu"/>
    <x v="13"/>
    <s v="16"/>
    <s v="2015"/>
    <x v="3"/>
    <x v="1"/>
    <m/>
    <m/>
    <m/>
    <m/>
    <m/>
    <m/>
    <m/>
  </r>
  <r>
    <s v="OD3877"/>
    <s v="Arutra"/>
    <x v="2"/>
    <x v="4"/>
    <s v="Cumbum"/>
    <x v="95"/>
    <x v="4"/>
    <n v="832"/>
    <n v="0.28000000000000003"/>
    <n v="41.6"/>
    <s v="Tamil Nadu"/>
    <x v="4"/>
    <s v="17"/>
    <s v="2018"/>
    <x v="22"/>
    <x v="4"/>
    <m/>
    <m/>
    <m/>
    <m/>
    <m/>
    <m/>
    <m/>
  </r>
  <r>
    <s v="OD3878"/>
    <s v="Willams"/>
    <x v="0"/>
    <x v="20"/>
    <s v="Pudukottai"/>
    <x v="967"/>
    <x v="4"/>
    <n v="2471"/>
    <n v="0.24"/>
    <n v="271.81"/>
    <s v="Tamil Nadu"/>
    <x v="20"/>
    <s v="15"/>
    <s v="2017"/>
    <x v="47"/>
    <x v="11"/>
    <m/>
    <m/>
    <m/>
    <m/>
    <m/>
    <m/>
    <m/>
  </r>
  <r>
    <s v="OD3879"/>
    <s v="Alan"/>
    <x v="0"/>
    <x v="12"/>
    <s v="Madurai"/>
    <x v="601"/>
    <x v="4"/>
    <n v="2112"/>
    <n v="0.27"/>
    <n v="950.4"/>
    <s v="Tamil Nadu"/>
    <x v="15"/>
    <s v="31"/>
    <s v="2017"/>
    <x v="35"/>
    <x v="5"/>
    <m/>
    <m/>
    <m/>
    <m/>
    <m/>
    <m/>
    <m/>
  </r>
  <r>
    <s v="OD3880"/>
    <s v="Ganesh"/>
    <x v="2"/>
    <x v="15"/>
    <s v="Tenkasi"/>
    <x v="464"/>
    <x v="4"/>
    <n v="1706"/>
    <n v="0.22"/>
    <n v="528.86"/>
    <s v="Tamil Nadu"/>
    <x v="10"/>
    <s v="15"/>
    <s v="2017"/>
    <x v="12"/>
    <x v="9"/>
    <m/>
    <m/>
    <m/>
    <m/>
    <m/>
    <m/>
    <m/>
  </r>
  <r>
    <s v="OD3881"/>
    <s v="Jackson"/>
    <x v="3"/>
    <x v="3"/>
    <s v="Nagercoil"/>
    <x v="167"/>
    <x v="4"/>
    <n v="2174"/>
    <n v="0.24"/>
    <n v="391.32"/>
    <s v="Tamil Nadu"/>
    <x v="4"/>
    <s v="24"/>
    <s v="2018"/>
    <x v="22"/>
    <x v="4"/>
    <m/>
    <m/>
    <m/>
    <m/>
    <m/>
    <m/>
    <m/>
  </r>
  <r>
    <s v="OD3882"/>
    <s v="Ridhesh"/>
    <x v="2"/>
    <x v="21"/>
    <s v="Salem"/>
    <x v="351"/>
    <x v="4"/>
    <n v="2282"/>
    <n v="0.1"/>
    <n v="296.66000000000003"/>
    <s v="Tamil Nadu"/>
    <x v="14"/>
    <s v="14"/>
    <s v="2018"/>
    <x v="4"/>
    <x v="3"/>
    <m/>
    <m/>
    <m/>
    <m/>
    <m/>
    <m/>
    <m/>
  </r>
  <r>
    <s v="OD3883"/>
    <s v="Akash"/>
    <x v="4"/>
    <x v="6"/>
    <s v="Dharmapuri"/>
    <x v="484"/>
    <x v="4"/>
    <n v="996"/>
    <n v="0.23"/>
    <n v="249"/>
    <s v="Tamil Nadu"/>
    <x v="2"/>
    <s v="09"/>
    <s v="2018 "/>
    <x v="13"/>
    <x v="2"/>
    <m/>
    <m/>
    <m/>
    <m/>
    <m/>
    <m/>
    <m/>
  </r>
  <r>
    <s v="OD3884"/>
    <s v="Ram"/>
    <x v="5"/>
    <x v="10"/>
    <s v="Karur"/>
    <x v="954"/>
    <x v="4"/>
    <n v="2187"/>
    <n v="0.28999999999999998"/>
    <n v="196.83"/>
    <s v="Tamil Nadu"/>
    <x v="4"/>
    <s v="02"/>
    <s v="2017 "/>
    <x v="5"/>
    <x v="4"/>
    <m/>
    <m/>
    <m/>
    <m/>
    <m/>
    <m/>
    <m/>
  </r>
  <r>
    <s v="OD3885"/>
    <s v="Krithika"/>
    <x v="2"/>
    <x v="4"/>
    <s v="Salem"/>
    <x v="954"/>
    <x v="4"/>
    <n v="1262"/>
    <n v="0.14000000000000001"/>
    <n v="492.18"/>
    <s v="Tamil Nadu"/>
    <x v="4"/>
    <s v="02"/>
    <s v="2017 "/>
    <x v="5"/>
    <x v="4"/>
    <m/>
    <m/>
    <m/>
    <m/>
    <m/>
    <m/>
    <m/>
  </r>
  <r>
    <s v="OD3886"/>
    <s v="Ridhesh"/>
    <x v="1"/>
    <x v="14"/>
    <s v="Theni"/>
    <x v="292"/>
    <x v="4"/>
    <n v="870"/>
    <n v="0.31"/>
    <n v="95.7"/>
    <s v="Tamil Nadu"/>
    <x v="13"/>
    <s v="29"/>
    <s v="2015"/>
    <x v="3"/>
    <x v="1"/>
    <m/>
    <m/>
    <m/>
    <m/>
    <m/>
    <m/>
    <m/>
  </r>
  <r>
    <s v="OD3887"/>
    <s v="Harish"/>
    <x v="5"/>
    <x v="8"/>
    <s v="Madurai"/>
    <x v="493"/>
    <x v="4"/>
    <n v="1588"/>
    <n v="0.23"/>
    <n v="285.83999999999997"/>
    <s v="Tamil Nadu"/>
    <x v="1"/>
    <s v="12"/>
    <s v="2018 "/>
    <x v="27"/>
    <x v="1"/>
    <m/>
    <m/>
    <m/>
    <m/>
    <m/>
    <m/>
    <m/>
  </r>
  <r>
    <s v="OD3888"/>
    <s v="Hafiz"/>
    <x v="6"/>
    <x v="13"/>
    <s v="Dindigul"/>
    <x v="645"/>
    <x v="4"/>
    <n v="618"/>
    <n v="0.35"/>
    <n v="265.74"/>
    <s v="Tamil Nadu"/>
    <x v="9"/>
    <s v="20"/>
    <s v="2018"/>
    <x v="15"/>
    <x v="8"/>
    <m/>
    <m/>
    <m/>
    <m/>
    <m/>
    <m/>
    <m/>
  </r>
  <r>
    <s v="OD3889"/>
    <s v="Sudha"/>
    <x v="5"/>
    <x v="17"/>
    <s v="Coimbatore"/>
    <x v="877"/>
    <x v="4"/>
    <n v="672"/>
    <n v="0.21"/>
    <n v="275.52"/>
    <s v="Tamil Nadu"/>
    <x v="15"/>
    <s v="15"/>
    <s v="2017"/>
    <x v="35"/>
    <x v="5"/>
    <m/>
    <m/>
    <m/>
    <m/>
    <m/>
    <m/>
    <m/>
  </r>
  <r>
    <s v="OD3890"/>
    <s v="Yusuf"/>
    <x v="5"/>
    <x v="8"/>
    <s v="Theni"/>
    <x v="167"/>
    <x v="4"/>
    <n v="2229"/>
    <n v="0.26"/>
    <n v="445.8"/>
    <s v="Tamil Nadu"/>
    <x v="4"/>
    <s v="24"/>
    <s v="2018"/>
    <x v="22"/>
    <x v="4"/>
    <m/>
    <m/>
    <m/>
    <m/>
    <m/>
    <m/>
    <m/>
  </r>
  <r>
    <s v="OD3891"/>
    <s v="Arvind"/>
    <x v="4"/>
    <x v="6"/>
    <s v="Virudhunagar"/>
    <x v="981"/>
    <x v="4"/>
    <n v="994"/>
    <n v="0.18"/>
    <n v="347.9"/>
    <s v="Tamil Nadu"/>
    <x v="5"/>
    <s v="03"/>
    <s v="2015 "/>
    <x v="8"/>
    <x v="5"/>
    <m/>
    <m/>
    <m/>
    <m/>
    <m/>
    <m/>
    <m/>
  </r>
  <r>
    <s v="OD3892"/>
    <s v="Vidya"/>
    <x v="2"/>
    <x v="21"/>
    <s v="Coimbatore"/>
    <x v="981"/>
    <x v="4"/>
    <n v="558"/>
    <n v="0.11"/>
    <n v="172.98"/>
    <s v="Tamil Nadu"/>
    <x v="5"/>
    <s v="03"/>
    <s v="2015 "/>
    <x v="8"/>
    <x v="5"/>
    <m/>
    <m/>
    <m/>
    <m/>
    <m/>
    <m/>
    <m/>
  </r>
  <r>
    <s v="OD3893"/>
    <s v="Alan"/>
    <x v="2"/>
    <x v="4"/>
    <s v="Karur"/>
    <x v="441"/>
    <x v="4"/>
    <n v="1736"/>
    <n v="0.26"/>
    <n v="590.24"/>
    <s v="Tamil Nadu"/>
    <x v="2"/>
    <s v="11"/>
    <s v="2015 "/>
    <x v="18"/>
    <x v="2"/>
    <m/>
    <m/>
    <m/>
    <m/>
    <m/>
    <m/>
    <m/>
  </r>
  <r>
    <s v="OD3894"/>
    <s v="Krithika"/>
    <x v="3"/>
    <x v="16"/>
    <s v="Coimbatore"/>
    <x v="212"/>
    <x v="4"/>
    <n v="797"/>
    <n v="0.14000000000000001"/>
    <n v="191.28"/>
    <s v="Tamil Nadu"/>
    <x v="11"/>
    <s v="07"/>
    <s v="2018 "/>
    <x v="15"/>
    <x v="8"/>
    <m/>
    <m/>
    <m/>
    <m/>
    <m/>
    <m/>
    <m/>
  </r>
  <r>
    <s v="OD3895"/>
    <s v="Yadav"/>
    <x v="5"/>
    <x v="17"/>
    <s v="Viluppuram"/>
    <x v="339"/>
    <x v="4"/>
    <n v="865"/>
    <n v="0.3"/>
    <n v="138.4"/>
    <s v="Tamil Nadu"/>
    <x v="4"/>
    <s v="09"/>
    <s v="2015 "/>
    <x v="20"/>
    <x v="4"/>
    <m/>
    <m/>
    <m/>
    <m/>
    <m/>
    <m/>
    <m/>
  </r>
  <r>
    <s v="OD3896"/>
    <s v="Vince"/>
    <x v="3"/>
    <x v="18"/>
    <s v="Namakkal"/>
    <x v="558"/>
    <x v="4"/>
    <n v="1415"/>
    <n v="0.11"/>
    <n v="283"/>
    <s v="Tamil Nadu"/>
    <x v="4"/>
    <s v="18"/>
    <s v="2018"/>
    <x v="22"/>
    <x v="4"/>
    <m/>
    <m/>
    <m/>
    <m/>
    <m/>
    <m/>
    <m/>
  </r>
  <r>
    <s v="OD3897"/>
    <s v="Yadav"/>
    <x v="5"/>
    <x v="8"/>
    <s v="Virudhunagar"/>
    <x v="264"/>
    <x v="4"/>
    <n v="1803"/>
    <n v="0.19"/>
    <n v="613.02"/>
    <s v="Tamil Nadu"/>
    <x v="17"/>
    <s v="28"/>
    <s v="2016"/>
    <x v="29"/>
    <x v="10"/>
    <m/>
    <m/>
    <m/>
    <m/>
    <m/>
    <m/>
    <m/>
  </r>
  <r>
    <s v="OD3898"/>
    <s v="Ramesh"/>
    <x v="4"/>
    <x v="7"/>
    <s v="Dindigul"/>
    <x v="212"/>
    <x v="4"/>
    <n v="1809"/>
    <n v="0.12"/>
    <n v="687.42"/>
    <s v="Tamil Nadu"/>
    <x v="11"/>
    <s v="07"/>
    <s v="2018 "/>
    <x v="15"/>
    <x v="8"/>
    <m/>
    <m/>
    <m/>
    <m/>
    <m/>
    <m/>
    <m/>
  </r>
  <r>
    <s v="OD3899"/>
    <s v="Malik"/>
    <x v="4"/>
    <x v="6"/>
    <s v="Karur"/>
    <x v="59"/>
    <x v="4"/>
    <n v="2484"/>
    <n v="0.27"/>
    <n v="943.92"/>
    <s v="Tamil Nadu"/>
    <x v="4"/>
    <s v="26"/>
    <s v="2015"/>
    <x v="20"/>
    <x v="4"/>
    <m/>
    <m/>
    <m/>
    <m/>
    <m/>
    <m/>
    <m/>
  </r>
  <r>
    <s v="OD3900"/>
    <s v="Rumaiza"/>
    <x v="2"/>
    <x v="4"/>
    <s v="Namakkal"/>
    <x v="45"/>
    <x v="4"/>
    <n v="2431"/>
    <n v="0.33"/>
    <n v="704.99"/>
    <s v="Tamil Nadu"/>
    <x v="0"/>
    <s v="06"/>
    <s v="2018 "/>
    <x v="23"/>
    <x v="0"/>
    <m/>
    <m/>
    <m/>
    <m/>
    <m/>
    <m/>
    <m/>
  </r>
  <r>
    <s v="OD3901"/>
    <s v="Haseena"/>
    <x v="5"/>
    <x v="8"/>
    <s v="Chennai"/>
    <x v="751"/>
    <x v="4"/>
    <n v="737"/>
    <n v="0.13"/>
    <n v="316.91000000000003"/>
    <s v="Tamil Nadu"/>
    <x v="9"/>
    <s v="25"/>
    <s v="2017"/>
    <x v="21"/>
    <x v="8"/>
    <m/>
    <m/>
    <m/>
    <m/>
    <m/>
    <m/>
    <m/>
  </r>
  <r>
    <s v="OD3902"/>
    <s v="Komal"/>
    <x v="3"/>
    <x v="18"/>
    <s v="Dharmapuri"/>
    <x v="314"/>
    <x v="4"/>
    <n v="703"/>
    <n v="0.13"/>
    <n v="161.69"/>
    <s v="Tamil Nadu"/>
    <x v="0"/>
    <s v="20"/>
    <s v="2016"/>
    <x v="6"/>
    <x v="0"/>
    <m/>
    <m/>
    <m/>
    <m/>
    <m/>
    <m/>
    <m/>
  </r>
  <r>
    <s v="OD3903"/>
    <s v="Yadav"/>
    <x v="6"/>
    <x v="19"/>
    <s v="Kanyakumari"/>
    <x v="283"/>
    <x v="4"/>
    <n v="2282"/>
    <n v="0.27"/>
    <n v="958.44"/>
    <s v="Tamil Nadu"/>
    <x v="3"/>
    <s v="07"/>
    <s v="2017 "/>
    <x v="25"/>
    <x v="3"/>
    <m/>
    <m/>
    <m/>
    <m/>
    <m/>
    <m/>
    <m/>
  </r>
  <r>
    <s v="OD3904"/>
    <s v="Suresh"/>
    <x v="1"/>
    <x v="1"/>
    <s v="Cumbum"/>
    <x v="790"/>
    <x v="4"/>
    <n v="972"/>
    <n v="0.33"/>
    <n v="408.24"/>
    <s v="Tamil Nadu"/>
    <x v="1"/>
    <s v="01"/>
    <s v="2018 "/>
    <x v="27"/>
    <x v="1"/>
    <m/>
    <m/>
    <m/>
    <m/>
    <m/>
    <m/>
    <m/>
  </r>
  <r>
    <s v="OD3905"/>
    <s v="Jonas"/>
    <x v="0"/>
    <x v="20"/>
    <s v="Chennai"/>
    <x v="982"/>
    <x v="4"/>
    <n v="1495"/>
    <n v="0.14000000000000001"/>
    <n v="508.3"/>
    <s v="Tamil Nadu"/>
    <x v="18"/>
    <s v="05"/>
    <s v="2016 "/>
    <x v="38"/>
    <x v="7"/>
    <m/>
    <m/>
    <m/>
    <m/>
    <m/>
    <m/>
    <m/>
  </r>
  <r>
    <s v="OD3906"/>
    <s v="Mathew"/>
    <x v="6"/>
    <x v="13"/>
    <s v="Krishnagiri"/>
    <x v="668"/>
    <x v="4"/>
    <n v="529"/>
    <n v="0.23"/>
    <n v="100.51"/>
    <s v="Tamil Nadu"/>
    <x v="5"/>
    <s v="03"/>
    <s v="2016 "/>
    <x v="33"/>
    <x v="5"/>
    <m/>
    <m/>
    <m/>
    <m/>
    <m/>
    <m/>
    <m/>
  </r>
  <r>
    <s v="OD3907"/>
    <s v="Vidya"/>
    <x v="6"/>
    <x v="9"/>
    <s v="Coimbatore"/>
    <x v="210"/>
    <x v="4"/>
    <n v="1198"/>
    <n v="0.14000000000000001"/>
    <n v="275.54000000000002"/>
    <s v="Tamil Nadu"/>
    <x v="2"/>
    <s v="21"/>
    <s v="2018"/>
    <x v="13"/>
    <x v="2"/>
    <m/>
    <m/>
    <m/>
    <m/>
    <m/>
    <m/>
    <m/>
  </r>
  <r>
    <s v="OD3908"/>
    <s v="Arvind"/>
    <x v="0"/>
    <x v="0"/>
    <s v="Nagercoil"/>
    <x v="692"/>
    <x v="4"/>
    <n v="1431"/>
    <n v="0.28999999999999998"/>
    <n v="372.06"/>
    <s v="Tamil Nadu"/>
    <x v="0"/>
    <s v="03"/>
    <s v="2015 "/>
    <x v="7"/>
    <x v="0"/>
    <m/>
    <m/>
    <m/>
    <m/>
    <m/>
    <m/>
    <m/>
  </r>
  <r>
    <s v="OD3909"/>
    <s v="Adavan"/>
    <x v="4"/>
    <x v="6"/>
    <s v="Dharmapuri"/>
    <x v="277"/>
    <x v="4"/>
    <n v="747"/>
    <n v="0.15"/>
    <n v="74.7"/>
    <s v="Tamil Nadu"/>
    <x v="4"/>
    <s v="03"/>
    <s v="2017 "/>
    <x v="5"/>
    <x v="4"/>
    <m/>
    <m/>
    <m/>
    <m/>
    <m/>
    <m/>
    <m/>
  </r>
  <r>
    <s v="OD3910"/>
    <s v="Shree"/>
    <x v="5"/>
    <x v="8"/>
    <s v="Ooty"/>
    <x v="320"/>
    <x v="4"/>
    <n v="2481"/>
    <n v="0.11"/>
    <n v="669.87"/>
    <s v="Tamil Nadu"/>
    <x v="3"/>
    <s v="10"/>
    <s v="2018 "/>
    <x v="4"/>
    <x v="3"/>
    <m/>
    <m/>
    <m/>
    <m/>
    <m/>
    <m/>
    <m/>
  </r>
  <r>
    <s v="OD3911"/>
    <s v="Suresh"/>
    <x v="5"/>
    <x v="17"/>
    <s v="Namakkal"/>
    <x v="116"/>
    <x v="4"/>
    <n v="624"/>
    <n v="0.31"/>
    <n v="56.16"/>
    <s v="Tamil Nadu"/>
    <x v="10"/>
    <s v="22"/>
    <s v="2017"/>
    <x v="12"/>
    <x v="9"/>
    <m/>
    <m/>
    <m/>
    <m/>
    <m/>
    <m/>
    <m/>
  </r>
  <r>
    <s v="OD3912"/>
    <s v="Krithika"/>
    <x v="3"/>
    <x v="3"/>
    <s v="Ooty"/>
    <x v="290"/>
    <x v="4"/>
    <n v="2444"/>
    <n v="0.31"/>
    <n v="855.4"/>
    <s v="Tamil Nadu"/>
    <x v="15"/>
    <s v="19"/>
    <s v="2017"/>
    <x v="35"/>
    <x v="5"/>
    <m/>
    <m/>
    <m/>
    <m/>
    <m/>
    <m/>
    <m/>
  </r>
  <r>
    <s v="OD3913"/>
    <s v="Rumaiza"/>
    <x v="4"/>
    <x v="6"/>
    <s v="Cumbum"/>
    <x v="616"/>
    <x v="4"/>
    <n v="704"/>
    <n v="0.22"/>
    <n v="246.4"/>
    <s v="Tamil Nadu"/>
    <x v="15"/>
    <s v="30"/>
    <s v="2015"/>
    <x v="8"/>
    <x v="5"/>
    <m/>
    <m/>
    <m/>
    <m/>
    <m/>
    <m/>
    <m/>
  </r>
  <r>
    <s v="OD3914"/>
    <s v="Vince"/>
    <x v="4"/>
    <x v="22"/>
    <s v="Pudukottai"/>
    <x v="263"/>
    <x v="4"/>
    <n v="2011"/>
    <n v="0.23"/>
    <n v="884.84"/>
    <s v="Tamil Nadu"/>
    <x v="13"/>
    <s v="21"/>
    <s v="2015"/>
    <x v="3"/>
    <x v="1"/>
    <m/>
    <m/>
    <m/>
    <m/>
    <m/>
    <m/>
    <m/>
  </r>
  <r>
    <s v="OD3915"/>
    <s v="Veena"/>
    <x v="1"/>
    <x v="14"/>
    <s v="Krishnagiri"/>
    <x v="97"/>
    <x v="4"/>
    <n v="774"/>
    <n v="0.3"/>
    <n v="216.72"/>
    <s v="Tamil Nadu"/>
    <x v="4"/>
    <s v="01"/>
    <s v="2018 "/>
    <x v="22"/>
    <x v="4"/>
    <m/>
    <m/>
    <m/>
    <m/>
    <m/>
    <m/>
    <m/>
  </r>
  <r>
    <s v="OD3916"/>
    <s v="Veronica"/>
    <x v="6"/>
    <x v="9"/>
    <s v="Viluppuram"/>
    <x v="656"/>
    <x v="4"/>
    <n v="1235"/>
    <n v="0.28000000000000003"/>
    <n v="86.45"/>
    <s v="Tamil Nadu"/>
    <x v="1"/>
    <s v="12"/>
    <s v="2016 "/>
    <x v="40"/>
    <x v="1"/>
    <m/>
    <m/>
    <m/>
    <m/>
    <m/>
    <m/>
    <m/>
  </r>
  <r>
    <s v="OD3917"/>
    <s v="Ramesh"/>
    <x v="2"/>
    <x v="2"/>
    <s v="Bodi"/>
    <x v="427"/>
    <x v="4"/>
    <n v="2267"/>
    <n v="0.17"/>
    <n v="476.07"/>
    <s v="Tamil Nadu"/>
    <x v="2"/>
    <s v="30"/>
    <s v="2018"/>
    <x v="13"/>
    <x v="2"/>
    <m/>
    <m/>
    <m/>
    <m/>
    <m/>
    <m/>
    <m/>
  </r>
  <r>
    <s v="OD3918"/>
    <s v="Amy"/>
    <x v="6"/>
    <x v="9"/>
    <s v="Namakkal"/>
    <x v="59"/>
    <x v="4"/>
    <n v="1039"/>
    <n v="0.17"/>
    <n v="467.55"/>
    <s v="Tamil Nadu"/>
    <x v="4"/>
    <s v="26"/>
    <s v="2015"/>
    <x v="20"/>
    <x v="4"/>
    <m/>
    <m/>
    <m/>
    <m/>
    <m/>
    <m/>
    <m/>
  </r>
  <r>
    <s v="OD3919"/>
    <s v="Sundar"/>
    <x v="6"/>
    <x v="19"/>
    <s v="Madurai"/>
    <x v="42"/>
    <x v="4"/>
    <n v="695"/>
    <n v="0.31"/>
    <n v="180.7"/>
    <s v="Tamil Nadu"/>
    <x v="3"/>
    <s v="05"/>
    <s v="2017 "/>
    <x v="25"/>
    <x v="3"/>
    <m/>
    <m/>
    <m/>
    <m/>
    <m/>
    <m/>
    <m/>
  </r>
  <r>
    <s v="OD3920"/>
    <s v="Veronica"/>
    <x v="3"/>
    <x v="3"/>
    <s v="Vellore"/>
    <x v="200"/>
    <x v="4"/>
    <n v="1403"/>
    <n v="0.19"/>
    <n v="224.48"/>
    <s v="Tamil Nadu"/>
    <x v="15"/>
    <s v="30"/>
    <s v="2017"/>
    <x v="35"/>
    <x v="5"/>
    <m/>
    <m/>
    <m/>
    <m/>
    <m/>
    <m/>
    <m/>
  </r>
  <r>
    <s v="OD3921"/>
    <s v="Hussain"/>
    <x v="5"/>
    <x v="17"/>
    <s v="Namakkal"/>
    <x v="568"/>
    <x v="4"/>
    <n v="2344"/>
    <n v="0.25"/>
    <n v="773.52"/>
    <s v="Tamil Nadu"/>
    <x v="11"/>
    <s v="09"/>
    <s v="2018 "/>
    <x v="15"/>
    <x v="8"/>
    <m/>
    <m/>
    <m/>
    <m/>
    <m/>
    <m/>
    <m/>
  </r>
  <r>
    <s v="OD3922"/>
    <s v="Amy"/>
    <x v="0"/>
    <x v="20"/>
    <s v="Pudukottai"/>
    <x v="660"/>
    <x v="4"/>
    <n v="2212"/>
    <n v="0.22"/>
    <n v="265.44"/>
    <s v="Tamil Nadu"/>
    <x v="8"/>
    <s v="14"/>
    <s v="2018"/>
    <x v="10"/>
    <x v="7"/>
    <m/>
    <m/>
    <m/>
    <m/>
    <m/>
    <m/>
    <m/>
  </r>
  <r>
    <s v="OD3923"/>
    <s v="Ram"/>
    <x v="3"/>
    <x v="16"/>
    <s v="Virudhunagar"/>
    <x v="197"/>
    <x v="4"/>
    <n v="629"/>
    <n v="0.34"/>
    <n v="31.45"/>
    <s v="Tamil Nadu"/>
    <x v="5"/>
    <s v="09"/>
    <s v="2017 "/>
    <x v="35"/>
    <x v="5"/>
    <m/>
    <m/>
    <m/>
    <m/>
    <m/>
    <m/>
    <m/>
  </r>
  <r>
    <s v="OD3924"/>
    <s v="Veena"/>
    <x v="6"/>
    <x v="19"/>
    <s v="Tenkasi"/>
    <x v="562"/>
    <x v="4"/>
    <n v="1820"/>
    <n v="0.11"/>
    <n v="819"/>
    <s v="Tamil Nadu"/>
    <x v="4"/>
    <s v="03"/>
    <s v="2018 "/>
    <x v="22"/>
    <x v="4"/>
    <m/>
    <m/>
    <m/>
    <m/>
    <m/>
    <m/>
    <m/>
  </r>
  <r>
    <s v="OD3925"/>
    <s v="Ram"/>
    <x v="3"/>
    <x v="5"/>
    <s v="Salem"/>
    <x v="642"/>
    <x v="4"/>
    <n v="1682"/>
    <n v="0.32"/>
    <n v="302.76"/>
    <s v="Tamil Nadu"/>
    <x v="17"/>
    <s v="29"/>
    <s v="2017"/>
    <x v="17"/>
    <x v="10"/>
    <m/>
    <m/>
    <m/>
    <m/>
    <m/>
    <m/>
    <m/>
  </r>
  <r>
    <s v="OD3926"/>
    <s v="Peer"/>
    <x v="0"/>
    <x v="0"/>
    <s v="Trichy"/>
    <x v="653"/>
    <x v="4"/>
    <n v="1640"/>
    <n v="0.24"/>
    <n v="557.6"/>
    <s v="Tamil Nadu"/>
    <x v="13"/>
    <s v="21"/>
    <s v="2017"/>
    <x v="1"/>
    <x v="1"/>
    <m/>
    <m/>
    <m/>
    <m/>
    <m/>
    <m/>
    <m/>
  </r>
  <r>
    <s v="OD3927"/>
    <s v="Jonas"/>
    <x v="5"/>
    <x v="10"/>
    <s v="Chennai"/>
    <x v="471"/>
    <x v="4"/>
    <n v="1480"/>
    <n v="0.24"/>
    <n v="355.2"/>
    <s v="Tamil Nadu"/>
    <x v="11"/>
    <s v="04"/>
    <s v="2017 "/>
    <x v="21"/>
    <x v="8"/>
    <m/>
    <m/>
    <m/>
    <m/>
    <m/>
    <m/>
    <m/>
  </r>
  <r>
    <s v="OD3928"/>
    <s v="Hussain"/>
    <x v="4"/>
    <x v="22"/>
    <s v="Tirunelveli"/>
    <x v="765"/>
    <x v="4"/>
    <n v="1653"/>
    <n v="0.24"/>
    <n v="380.19"/>
    <s v="Tamil Nadu"/>
    <x v="18"/>
    <s v="11"/>
    <s v="2015 "/>
    <x v="39"/>
    <x v="7"/>
    <m/>
    <m/>
    <m/>
    <m/>
    <m/>
    <m/>
    <m/>
  </r>
  <r>
    <s v="OD3929"/>
    <s v="Anu"/>
    <x v="5"/>
    <x v="8"/>
    <s v="Perambalur"/>
    <x v="237"/>
    <x v="4"/>
    <n v="1811"/>
    <n v="0.28999999999999998"/>
    <n v="814.95"/>
    <s v="Tamil Nadu"/>
    <x v="15"/>
    <s v="23"/>
    <s v="2015"/>
    <x v="8"/>
    <x v="5"/>
    <m/>
    <m/>
    <m/>
    <m/>
    <m/>
    <m/>
    <m/>
  </r>
  <r>
    <s v="OD3930"/>
    <s v="Komal"/>
    <x v="3"/>
    <x v="18"/>
    <s v="Chennai"/>
    <x v="43"/>
    <x v="4"/>
    <n v="1720"/>
    <n v="0.34"/>
    <n v="653.6"/>
    <s v="Tamil Nadu"/>
    <x v="9"/>
    <s v="17"/>
    <s v="2017"/>
    <x v="21"/>
    <x v="8"/>
    <m/>
    <m/>
    <m/>
    <m/>
    <m/>
    <m/>
    <m/>
  </r>
  <r>
    <s v="OD3931"/>
    <s v="Amy"/>
    <x v="0"/>
    <x v="0"/>
    <s v="Cumbum"/>
    <x v="108"/>
    <x v="4"/>
    <n v="1359"/>
    <n v="0.17"/>
    <n v="326.16000000000003"/>
    <s v="Tamil Nadu"/>
    <x v="4"/>
    <s v="10"/>
    <s v="2017 "/>
    <x v="5"/>
    <x v="4"/>
    <m/>
    <m/>
    <m/>
    <m/>
    <m/>
    <m/>
    <m/>
  </r>
  <r>
    <s v="OD3932"/>
    <s v="James"/>
    <x v="5"/>
    <x v="10"/>
    <s v="Krishnagiri"/>
    <x v="212"/>
    <x v="4"/>
    <n v="804"/>
    <n v="0.25"/>
    <n v="40.200000000000003"/>
    <s v="Tamil Nadu"/>
    <x v="11"/>
    <s v="07"/>
    <s v="2018 "/>
    <x v="15"/>
    <x v="8"/>
    <m/>
    <m/>
    <m/>
    <m/>
    <m/>
    <m/>
    <m/>
  </r>
  <r>
    <s v="OD3933"/>
    <s v="Adavan"/>
    <x v="4"/>
    <x v="22"/>
    <s v="Trichy"/>
    <x v="41"/>
    <x v="4"/>
    <n v="1984"/>
    <n v="0.34"/>
    <n v="674.56"/>
    <s v="Tamil Nadu"/>
    <x v="2"/>
    <s v="26"/>
    <s v="2018"/>
    <x v="13"/>
    <x v="2"/>
    <m/>
    <m/>
    <m/>
    <m/>
    <m/>
    <m/>
    <m/>
  </r>
  <r>
    <s v="OD3934"/>
    <s v="Yadav"/>
    <x v="4"/>
    <x v="22"/>
    <s v="Viluppuram"/>
    <x v="558"/>
    <x v="4"/>
    <n v="532"/>
    <n v="0.14000000000000001"/>
    <n v="143.63999999999999"/>
    <s v="Tamil Nadu"/>
    <x v="4"/>
    <s v="18"/>
    <s v="2018"/>
    <x v="22"/>
    <x v="4"/>
    <m/>
    <m/>
    <m/>
    <m/>
    <m/>
    <m/>
    <m/>
  </r>
  <r>
    <s v="OD3935"/>
    <s v="Veena"/>
    <x v="6"/>
    <x v="19"/>
    <s v="Perambalur"/>
    <x v="660"/>
    <x v="4"/>
    <n v="2208"/>
    <n v="0.2"/>
    <n v="684.48"/>
    <s v="Tamil Nadu"/>
    <x v="8"/>
    <s v="14"/>
    <s v="2018"/>
    <x v="10"/>
    <x v="7"/>
    <m/>
    <m/>
    <m/>
    <m/>
    <m/>
    <m/>
    <m/>
  </r>
  <r>
    <s v="OD3936"/>
    <s v="Kumar"/>
    <x v="6"/>
    <x v="13"/>
    <s v="Karur"/>
    <x v="193"/>
    <x v="4"/>
    <n v="1049"/>
    <n v="0.12"/>
    <n v="94.41"/>
    <s v="Tamil Nadu"/>
    <x v="2"/>
    <s v="06"/>
    <s v="2015 "/>
    <x v="18"/>
    <x v="2"/>
    <m/>
    <m/>
    <m/>
    <m/>
    <m/>
    <m/>
    <m/>
  </r>
  <r>
    <s v="OD3937"/>
    <s v="Ramesh"/>
    <x v="0"/>
    <x v="20"/>
    <s v="Dharmapuri"/>
    <x v="653"/>
    <x v="4"/>
    <n v="753"/>
    <n v="0.25"/>
    <n v="128.01"/>
    <s v="Tamil Nadu"/>
    <x v="13"/>
    <s v="21"/>
    <s v="2017"/>
    <x v="1"/>
    <x v="1"/>
    <m/>
    <m/>
    <m/>
    <m/>
    <m/>
    <m/>
    <m/>
  </r>
  <r>
    <s v="OD3938"/>
    <s v="Hussain"/>
    <x v="3"/>
    <x v="3"/>
    <s v="Cumbum"/>
    <x v="484"/>
    <x v="4"/>
    <n v="1963"/>
    <n v="0.2"/>
    <n v="569.27"/>
    <s v="Tamil Nadu"/>
    <x v="2"/>
    <s v="09"/>
    <s v="2018 "/>
    <x v="13"/>
    <x v="2"/>
    <m/>
    <m/>
    <m/>
    <m/>
    <m/>
    <m/>
    <m/>
  </r>
  <r>
    <s v="OD3939"/>
    <s v="Komal"/>
    <x v="2"/>
    <x v="4"/>
    <s v="Tirunelveli"/>
    <x v="172"/>
    <x v="4"/>
    <n v="1645"/>
    <n v="0.2"/>
    <n v="493.5"/>
    <s v="Tamil Nadu"/>
    <x v="7"/>
    <s v="21"/>
    <s v="2018"/>
    <x v="43"/>
    <x v="6"/>
    <m/>
    <m/>
    <m/>
    <m/>
    <m/>
    <m/>
    <m/>
  </r>
  <r>
    <s v="OD3940"/>
    <s v="Adavan"/>
    <x v="1"/>
    <x v="14"/>
    <s v="Pudukottai"/>
    <x v="963"/>
    <x v="4"/>
    <n v="2058"/>
    <n v="0.19"/>
    <n v="905.52"/>
    <s v="Tamil Nadu"/>
    <x v="12"/>
    <s v="07"/>
    <s v="2018 "/>
    <x v="42"/>
    <x v="10"/>
    <m/>
    <m/>
    <m/>
    <m/>
    <m/>
    <m/>
    <m/>
  </r>
  <r>
    <s v="OD3941"/>
    <s v="Komal"/>
    <x v="4"/>
    <x v="6"/>
    <s v="Tirunelveli"/>
    <x v="663"/>
    <x v="4"/>
    <n v="1828"/>
    <n v="0.17"/>
    <n v="511.84"/>
    <s v="Tamil Nadu"/>
    <x v="0"/>
    <s v="12"/>
    <s v="2017 "/>
    <x v="0"/>
    <x v="0"/>
    <m/>
    <m/>
    <m/>
    <m/>
    <m/>
    <m/>
    <m/>
  </r>
  <r>
    <s v="OD3942"/>
    <s v="Sudeep"/>
    <x v="4"/>
    <x v="7"/>
    <s v="Salem"/>
    <x v="310"/>
    <x v="4"/>
    <n v="1193"/>
    <n v="0.31"/>
    <n v="345.97"/>
    <s v="Tamil Nadu"/>
    <x v="13"/>
    <s v="20"/>
    <s v="2018"/>
    <x v="27"/>
    <x v="1"/>
    <m/>
    <m/>
    <m/>
    <m/>
    <m/>
    <m/>
    <m/>
  </r>
  <r>
    <s v="OD3943"/>
    <s v="Willams"/>
    <x v="1"/>
    <x v="14"/>
    <s v="Pudukottai"/>
    <x v="114"/>
    <x v="4"/>
    <n v="2033"/>
    <n v="0.15"/>
    <n v="182.97"/>
    <s v="Tamil Nadu"/>
    <x v="0"/>
    <s v="10"/>
    <s v="2016 "/>
    <x v="6"/>
    <x v="0"/>
    <m/>
    <m/>
    <m/>
    <m/>
    <m/>
    <m/>
    <m/>
  </r>
  <r>
    <s v="OD3944"/>
    <s v="Hafiz"/>
    <x v="3"/>
    <x v="3"/>
    <s v="Viluppuram"/>
    <x v="467"/>
    <x v="4"/>
    <n v="1779"/>
    <n v="0.25"/>
    <n v="355.8"/>
    <s v="Tamil Nadu"/>
    <x v="0"/>
    <s v="05"/>
    <s v="2015 "/>
    <x v="7"/>
    <x v="0"/>
    <m/>
    <m/>
    <m/>
    <m/>
    <m/>
    <m/>
    <m/>
  </r>
  <r>
    <s v="OD3945"/>
    <s v="Vidya"/>
    <x v="0"/>
    <x v="0"/>
    <s v="Bodi"/>
    <x v="668"/>
    <x v="4"/>
    <n v="2399"/>
    <n v="0.13"/>
    <n v="479.8"/>
    <s v="Tamil Nadu"/>
    <x v="5"/>
    <s v="03"/>
    <s v="2016 "/>
    <x v="33"/>
    <x v="5"/>
    <m/>
    <m/>
    <m/>
    <m/>
    <m/>
    <m/>
    <m/>
  </r>
  <r>
    <s v="OD3946"/>
    <s v="James"/>
    <x v="0"/>
    <x v="0"/>
    <s v="Cumbum"/>
    <x v="983"/>
    <x v="4"/>
    <n v="1547"/>
    <n v="0.32"/>
    <n v="247.52"/>
    <s v="Tamil Nadu"/>
    <x v="20"/>
    <s v="28"/>
    <s v="2017"/>
    <x v="47"/>
    <x v="11"/>
    <m/>
    <m/>
    <m/>
    <m/>
    <m/>
    <m/>
    <m/>
  </r>
  <r>
    <s v="OD3947"/>
    <s v="Willams"/>
    <x v="4"/>
    <x v="7"/>
    <s v="Ooty"/>
    <x v="641"/>
    <x v="4"/>
    <n v="2130"/>
    <n v="0.2"/>
    <n v="255.6"/>
    <s v="Tamil Nadu"/>
    <x v="5"/>
    <s v="07"/>
    <s v="2017 "/>
    <x v="35"/>
    <x v="5"/>
    <m/>
    <m/>
    <m/>
    <m/>
    <m/>
    <m/>
    <m/>
  </r>
  <r>
    <s v="OD3948"/>
    <s v="Adavan"/>
    <x v="3"/>
    <x v="16"/>
    <s v="Bodi"/>
    <x v="642"/>
    <x v="4"/>
    <n v="981"/>
    <n v="0.11"/>
    <n v="441.45"/>
    <s v="Tamil Nadu"/>
    <x v="17"/>
    <s v="29"/>
    <s v="2017"/>
    <x v="17"/>
    <x v="10"/>
    <m/>
    <m/>
    <m/>
    <m/>
    <m/>
    <m/>
    <m/>
  </r>
  <r>
    <s v="OD3949"/>
    <s v="Aditi"/>
    <x v="4"/>
    <x v="7"/>
    <s v="Salem"/>
    <x v="766"/>
    <x v="4"/>
    <n v="2091"/>
    <n v="0.19"/>
    <n v="418.2"/>
    <s v="Tamil Nadu"/>
    <x v="13"/>
    <s v="30"/>
    <s v="2015"/>
    <x v="3"/>
    <x v="1"/>
    <m/>
    <m/>
    <m/>
    <m/>
    <m/>
    <m/>
    <m/>
  </r>
  <r>
    <s v="OD3950"/>
    <s v="Rumaiza"/>
    <x v="4"/>
    <x v="22"/>
    <s v="Bodi"/>
    <x v="126"/>
    <x v="4"/>
    <n v="1031"/>
    <n v="0.17"/>
    <n v="309.3"/>
    <s v="Tamil Nadu"/>
    <x v="4"/>
    <s v="30"/>
    <s v="2015"/>
    <x v="20"/>
    <x v="4"/>
    <m/>
    <m/>
    <m/>
    <m/>
    <m/>
    <m/>
    <m/>
  </r>
  <r>
    <s v="OD3951"/>
    <s v="Aditi"/>
    <x v="2"/>
    <x v="2"/>
    <s v="Madurai"/>
    <x v="172"/>
    <x v="4"/>
    <n v="1405"/>
    <n v="0.21"/>
    <n v="210.75"/>
    <s v="Tamil Nadu"/>
    <x v="7"/>
    <s v="21"/>
    <s v="2018"/>
    <x v="43"/>
    <x v="6"/>
    <m/>
    <m/>
    <m/>
    <m/>
    <m/>
    <m/>
    <m/>
  </r>
  <r>
    <s v="OD3952"/>
    <s v="Shree"/>
    <x v="0"/>
    <x v="20"/>
    <s v="Virudhunagar"/>
    <x v="423"/>
    <x v="4"/>
    <n v="1340"/>
    <n v="0.18"/>
    <n v="589.6"/>
    <s v="Tamil Nadu"/>
    <x v="0"/>
    <s v="30"/>
    <s v="2016"/>
    <x v="6"/>
    <x v="0"/>
    <m/>
    <m/>
    <m/>
    <m/>
    <m/>
    <m/>
    <m/>
  </r>
  <r>
    <s v="OD3953"/>
    <s v="Shree"/>
    <x v="0"/>
    <x v="0"/>
    <s v="Ooty"/>
    <x v="288"/>
    <x v="4"/>
    <n v="1767"/>
    <n v="0.33"/>
    <n v="406.41"/>
    <s v="Tamil Nadu"/>
    <x v="10"/>
    <s v="13"/>
    <s v="2015"/>
    <x v="46"/>
    <x v="9"/>
    <m/>
    <m/>
    <m/>
    <m/>
    <m/>
    <m/>
    <m/>
  </r>
  <r>
    <s v="OD3954"/>
    <s v="Aditi"/>
    <x v="2"/>
    <x v="4"/>
    <s v="Salem"/>
    <x v="660"/>
    <x v="4"/>
    <n v="1576"/>
    <n v="0.34"/>
    <n v="520.08000000000004"/>
    <s v="Tamil Nadu"/>
    <x v="8"/>
    <s v="14"/>
    <s v="2018"/>
    <x v="10"/>
    <x v="7"/>
    <m/>
    <m/>
    <m/>
    <m/>
    <m/>
    <m/>
    <m/>
  </r>
  <r>
    <s v="OD3955"/>
    <s v="Kumar"/>
    <x v="6"/>
    <x v="9"/>
    <s v="Namakkal"/>
    <x v="675"/>
    <x v="4"/>
    <n v="1508"/>
    <n v="0.33"/>
    <n v="361.92"/>
    <s v="Tamil Nadu"/>
    <x v="7"/>
    <s v="16"/>
    <s v="2016"/>
    <x v="37"/>
    <x v="6"/>
    <m/>
    <m/>
    <m/>
    <m/>
    <m/>
    <m/>
    <m/>
  </r>
  <r>
    <s v="OD3956"/>
    <s v="Ram"/>
    <x v="1"/>
    <x v="14"/>
    <s v="Perambalur"/>
    <x v="718"/>
    <x v="4"/>
    <n v="902"/>
    <n v="0.27"/>
    <n v="252.56"/>
    <s v="Tamil Nadu"/>
    <x v="9"/>
    <s v="14"/>
    <s v="2016"/>
    <x v="11"/>
    <x v="8"/>
    <m/>
    <m/>
    <m/>
    <m/>
    <m/>
    <m/>
    <m/>
  </r>
  <r>
    <s v="OD3957"/>
    <s v="Ganesh"/>
    <x v="5"/>
    <x v="17"/>
    <s v="Perambalur"/>
    <x v="121"/>
    <x v="4"/>
    <n v="1251"/>
    <n v="0.15"/>
    <n v="112.59"/>
    <s v="Tamil Nadu"/>
    <x v="9"/>
    <s v="26"/>
    <s v="2016"/>
    <x v="11"/>
    <x v="8"/>
    <m/>
    <m/>
    <m/>
    <m/>
    <m/>
    <m/>
    <m/>
  </r>
  <r>
    <s v="OD3958"/>
    <s v="Sudha"/>
    <x v="5"/>
    <x v="8"/>
    <s v="Ramanadhapuram"/>
    <x v="979"/>
    <x v="4"/>
    <n v="1330"/>
    <n v="0.11"/>
    <n v="385.7"/>
    <s v="Tamil Nadu"/>
    <x v="20"/>
    <s v="14"/>
    <s v="2016"/>
    <x v="36"/>
    <x v="11"/>
    <m/>
    <m/>
    <m/>
    <m/>
    <m/>
    <m/>
    <m/>
  </r>
  <r>
    <s v="OD3959"/>
    <s v="Rumaiza"/>
    <x v="0"/>
    <x v="0"/>
    <s v="Coimbatore"/>
    <x v="375"/>
    <x v="4"/>
    <n v="858"/>
    <n v="0.27"/>
    <n v="291.72000000000003"/>
    <s v="Tamil Nadu"/>
    <x v="6"/>
    <s v="07"/>
    <s v="2016 "/>
    <x v="37"/>
    <x v="6"/>
    <m/>
    <m/>
    <m/>
    <m/>
    <m/>
    <m/>
    <m/>
  </r>
  <r>
    <s v="OD3960"/>
    <s v="Yusuf"/>
    <x v="2"/>
    <x v="4"/>
    <s v="Tenkasi"/>
    <x v="531"/>
    <x v="4"/>
    <n v="1713"/>
    <n v="0.35"/>
    <n v="102.78"/>
    <s v="Tamil Nadu"/>
    <x v="0"/>
    <s v="08"/>
    <s v="2016 "/>
    <x v="6"/>
    <x v="0"/>
    <m/>
    <m/>
    <m/>
    <m/>
    <m/>
    <m/>
    <m/>
  </r>
  <r>
    <s v="OD3961"/>
    <s v="Aditi"/>
    <x v="5"/>
    <x v="10"/>
    <s v="Cumbum"/>
    <x v="961"/>
    <x v="4"/>
    <n v="1284"/>
    <n v="0.11"/>
    <n v="487.92"/>
    <s v="Tamil Nadu"/>
    <x v="14"/>
    <s v="17"/>
    <s v="2016"/>
    <x v="19"/>
    <x v="3"/>
    <m/>
    <m/>
    <m/>
    <m/>
    <m/>
    <m/>
    <m/>
  </r>
  <r>
    <s v="OD3962"/>
    <s v="Anu"/>
    <x v="3"/>
    <x v="18"/>
    <s v="Tirunelveli"/>
    <x v="54"/>
    <x v="4"/>
    <n v="702"/>
    <n v="0.28999999999999998"/>
    <n v="210.6"/>
    <s v="Tamil Nadu"/>
    <x v="4"/>
    <s v="25"/>
    <s v="2018"/>
    <x v="22"/>
    <x v="4"/>
    <m/>
    <m/>
    <m/>
    <m/>
    <m/>
    <m/>
    <m/>
  </r>
  <r>
    <s v="OD3963"/>
    <s v="Krithika"/>
    <x v="0"/>
    <x v="0"/>
    <s v="Virudhunagar"/>
    <x v="54"/>
    <x v="4"/>
    <n v="932"/>
    <n v="0.12"/>
    <n v="214.36"/>
    <s v="Tamil Nadu"/>
    <x v="4"/>
    <s v="25"/>
    <s v="2018"/>
    <x v="22"/>
    <x v="4"/>
    <m/>
    <m/>
    <m/>
    <m/>
    <m/>
    <m/>
    <m/>
  </r>
  <r>
    <s v="OD3964"/>
    <s v="Sudha"/>
    <x v="6"/>
    <x v="13"/>
    <s v="Virudhunagar"/>
    <x v="892"/>
    <x v="4"/>
    <n v="1606"/>
    <n v="0.22"/>
    <n v="385.44"/>
    <s v="Tamil Nadu"/>
    <x v="5"/>
    <s v="04"/>
    <s v="2018 "/>
    <x v="24"/>
    <x v="5"/>
    <m/>
    <m/>
    <m/>
    <m/>
    <m/>
    <m/>
    <m/>
  </r>
  <r>
    <s v="OD3965"/>
    <s v="Sharon"/>
    <x v="4"/>
    <x v="6"/>
    <s v="Ooty"/>
    <x v="711"/>
    <x v="4"/>
    <n v="533"/>
    <n v="0.28999999999999998"/>
    <n v="122.59"/>
    <s v="Tamil Nadu"/>
    <x v="15"/>
    <s v="23"/>
    <s v="2017"/>
    <x v="35"/>
    <x v="5"/>
    <m/>
    <m/>
    <m/>
    <m/>
    <m/>
    <m/>
    <m/>
  </r>
  <r>
    <s v="OD3966"/>
    <s v="Muneer"/>
    <x v="0"/>
    <x v="12"/>
    <s v="Chennai"/>
    <x v="485"/>
    <x v="4"/>
    <n v="1893"/>
    <n v="0.16"/>
    <n v="227.16"/>
    <s v="Tamil Nadu"/>
    <x v="9"/>
    <s v="13"/>
    <s v="2016"/>
    <x v="11"/>
    <x v="8"/>
    <m/>
    <m/>
    <m/>
    <m/>
    <m/>
    <m/>
    <m/>
  </r>
  <r>
    <s v="OD3967"/>
    <s v="Harish"/>
    <x v="6"/>
    <x v="11"/>
    <s v="Ramanadhapuram"/>
    <x v="384"/>
    <x v="4"/>
    <n v="1849"/>
    <n v="0.16"/>
    <n v="517.72"/>
    <s v="Tamil Nadu"/>
    <x v="0"/>
    <s v="18"/>
    <s v="2015"/>
    <x v="7"/>
    <x v="0"/>
    <m/>
    <m/>
    <m/>
    <m/>
    <m/>
    <m/>
    <m/>
  </r>
  <r>
    <s v="OD3968"/>
    <s v="Amrish"/>
    <x v="3"/>
    <x v="16"/>
    <s v="Viluppuram"/>
    <x v="979"/>
    <x v="4"/>
    <n v="1957"/>
    <n v="0.12"/>
    <n v="821.94"/>
    <s v="Tamil Nadu"/>
    <x v="20"/>
    <s v="14"/>
    <s v="2016"/>
    <x v="36"/>
    <x v="11"/>
    <m/>
    <m/>
    <m/>
    <m/>
    <m/>
    <m/>
    <m/>
  </r>
  <r>
    <s v="OD3969"/>
    <s v="Yadav"/>
    <x v="6"/>
    <x v="9"/>
    <s v="Dindigul"/>
    <x v="979"/>
    <x v="4"/>
    <n v="1944"/>
    <n v="0.23"/>
    <n v="563.76"/>
    <s v="Tamil Nadu"/>
    <x v="20"/>
    <s v="14"/>
    <s v="2016"/>
    <x v="36"/>
    <x v="11"/>
    <m/>
    <m/>
    <m/>
    <m/>
    <m/>
    <m/>
    <m/>
  </r>
  <r>
    <s v="OD3970"/>
    <s v="Veena"/>
    <x v="5"/>
    <x v="8"/>
    <s v="Krishnagiri"/>
    <x v="739"/>
    <x v="4"/>
    <n v="1898"/>
    <n v="0.17"/>
    <n v="170.82"/>
    <s v="Tamil Nadu"/>
    <x v="0"/>
    <s v="25"/>
    <s v="2017"/>
    <x v="0"/>
    <x v="0"/>
    <m/>
    <m/>
    <m/>
    <m/>
    <m/>
    <m/>
    <m/>
  </r>
  <r>
    <s v="OD3971"/>
    <s v="Adavan"/>
    <x v="3"/>
    <x v="16"/>
    <s v="Namakkal"/>
    <x v="65"/>
    <x v="4"/>
    <n v="2122"/>
    <n v="0.28000000000000003"/>
    <n v="679.04"/>
    <s v="Tamil Nadu"/>
    <x v="11"/>
    <s v="05"/>
    <s v="2017 "/>
    <x v="21"/>
    <x v="8"/>
    <m/>
    <m/>
    <m/>
    <m/>
    <m/>
    <m/>
    <m/>
  </r>
  <r>
    <s v="OD3972"/>
    <s v="Sheeba"/>
    <x v="4"/>
    <x v="7"/>
    <s v="Theni"/>
    <x v="288"/>
    <x v="4"/>
    <n v="1073"/>
    <n v="0.33"/>
    <n v="128.76"/>
    <s v="Tamil Nadu"/>
    <x v="10"/>
    <s v="13"/>
    <s v="2015"/>
    <x v="46"/>
    <x v="9"/>
    <m/>
    <m/>
    <m/>
    <m/>
    <m/>
    <m/>
    <m/>
  </r>
  <r>
    <s v="OD3973"/>
    <s v="Jonas"/>
    <x v="6"/>
    <x v="11"/>
    <s v="Coimbatore"/>
    <x v="6"/>
    <x v="4"/>
    <n v="1539"/>
    <n v="0.18"/>
    <n v="200.07"/>
    <s v="Tamil Nadu"/>
    <x v="0"/>
    <s v="22"/>
    <s v="2016"/>
    <x v="6"/>
    <x v="0"/>
    <m/>
    <m/>
    <m/>
    <m/>
    <m/>
    <m/>
    <m/>
  </r>
  <r>
    <s v="OD3974"/>
    <s v="Yusuf"/>
    <x v="0"/>
    <x v="20"/>
    <s v="Theni"/>
    <x v="263"/>
    <x v="4"/>
    <n v="1331"/>
    <n v="0.19"/>
    <n v="598.95000000000005"/>
    <s v="Tamil Nadu"/>
    <x v="13"/>
    <s v="21"/>
    <s v="2015"/>
    <x v="3"/>
    <x v="1"/>
    <m/>
    <m/>
    <m/>
    <m/>
    <m/>
    <m/>
    <m/>
  </r>
  <r>
    <s v="OD3975"/>
    <s v="Shah"/>
    <x v="0"/>
    <x v="12"/>
    <s v="Viluppuram"/>
    <x v="298"/>
    <x v="4"/>
    <n v="1986"/>
    <n v="0.2"/>
    <n v="675.24"/>
    <s v="Tamil Nadu"/>
    <x v="9"/>
    <s v="21"/>
    <s v="2018"/>
    <x v="15"/>
    <x v="8"/>
    <m/>
    <m/>
    <m/>
    <m/>
    <m/>
    <m/>
    <m/>
  </r>
  <r>
    <s v="OD3976"/>
    <s v="Jackson"/>
    <x v="6"/>
    <x v="19"/>
    <s v="Karur"/>
    <x v="467"/>
    <x v="4"/>
    <n v="1833"/>
    <n v="0.32"/>
    <n v="403.26"/>
    <s v="Tamil Nadu"/>
    <x v="0"/>
    <s v="05"/>
    <s v="2015 "/>
    <x v="7"/>
    <x v="0"/>
    <m/>
    <m/>
    <m/>
    <m/>
    <m/>
    <m/>
    <m/>
  </r>
  <r>
    <s v="OD3977"/>
    <s v="Ramesh"/>
    <x v="4"/>
    <x v="6"/>
    <s v="Tenkasi"/>
    <x v="532"/>
    <x v="4"/>
    <n v="2172"/>
    <n v="0.25"/>
    <n v="282.36"/>
    <s v="Tamil Nadu"/>
    <x v="4"/>
    <s v="23"/>
    <s v="2017"/>
    <x v="5"/>
    <x v="4"/>
    <m/>
    <m/>
    <m/>
    <m/>
    <m/>
    <m/>
    <m/>
  </r>
  <r>
    <s v="OD3978"/>
    <s v="Ramesh"/>
    <x v="5"/>
    <x v="17"/>
    <s v="Ooty"/>
    <x v="977"/>
    <x v="4"/>
    <n v="1327"/>
    <n v="0.2"/>
    <n v="199.05"/>
    <s v="Tamil Nadu"/>
    <x v="16"/>
    <s v="03"/>
    <s v="2018 "/>
    <x v="31"/>
    <x v="11"/>
    <m/>
    <m/>
    <m/>
    <m/>
    <m/>
    <m/>
    <m/>
  </r>
  <r>
    <s v="OD3979"/>
    <s v="Ravi"/>
    <x v="5"/>
    <x v="10"/>
    <s v="Cumbum"/>
    <x v="558"/>
    <x v="4"/>
    <n v="2301"/>
    <n v="0.34"/>
    <n v="989.43"/>
    <s v="Tamil Nadu"/>
    <x v="4"/>
    <s v="18"/>
    <s v="2018"/>
    <x v="22"/>
    <x v="4"/>
    <m/>
    <m/>
    <m/>
    <m/>
    <m/>
    <m/>
    <m/>
  </r>
  <r>
    <s v="OD3980"/>
    <s v="Malik"/>
    <x v="4"/>
    <x v="22"/>
    <s v="Bodi"/>
    <x v="240"/>
    <x v="4"/>
    <n v="2116"/>
    <n v="0.19"/>
    <n v="359.72"/>
    <s v="Tamil Nadu"/>
    <x v="7"/>
    <s v="18"/>
    <s v="2018"/>
    <x v="43"/>
    <x v="6"/>
    <m/>
    <m/>
    <m/>
    <m/>
    <m/>
    <m/>
    <m/>
  </r>
  <r>
    <s v="OD3981"/>
    <s v="Sundar"/>
    <x v="4"/>
    <x v="22"/>
    <s v="Salem"/>
    <x v="640"/>
    <x v="4"/>
    <n v="887"/>
    <n v="0.35"/>
    <n v="177.4"/>
    <s v="Tamil Nadu"/>
    <x v="0"/>
    <s v="02"/>
    <s v="2015 "/>
    <x v="7"/>
    <x v="0"/>
    <m/>
    <m/>
    <m/>
    <m/>
    <m/>
    <m/>
    <m/>
  </r>
  <r>
    <s v="OD3982"/>
    <s v="Vince"/>
    <x v="6"/>
    <x v="11"/>
    <s v="Viluppuram"/>
    <x v="756"/>
    <x v="4"/>
    <n v="1020"/>
    <n v="0.21"/>
    <n v="428.4"/>
    <s v="Tamil Nadu"/>
    <x v="4"/>
    <s v="11"/>
    <s v="2016 "/>
    <x v="14"/>
    <x v="4"/>
    <m/>
    <m/>
    <m/>
    <m/>
    <m/>
    <m/>
    <m/>
  </r>
  <r>
    <s v="OD3983"/>
    <s v="Yusuf"/>
    <x v="1"/>
    <x v="1"/>
    <s v="Namakkal"/>
    <x v="984"/>
    <x v="4"/>
    <n v="1131"/>
    <n v="0.22"/>
    <n v="429.78"/>
    <s v="Tamil Nadu"/>
    <x v="2"/>
    <s v="25"/>
    <s v="2015"/>
    <x v="18"/>
    <x v="2"/>
    <m/>
    <m/>
    <m/>
    <m/>
    <m/>
    <m/>
    <m/>
  </r>
  <r>
    <s v="OD3984"/>
    <s v="Sudeep"/>
    <x v="0"/>
    <x v="20"/>
    <s v="Bodi"/>
    <x v="628"/>
    <x v="4"/>
    <n v="2465"/>
    <n v="0.26"/>
    <n v="369.75"/>
    <s v="Tamil Nadu"/>
    <x v="4"/>
    <s v="04"/>
    <s v="2018 "/>
    <x v="22"/>
    <x v="4"/>
    <m/>
    <m/>
    <m/>
    <m/>
    <m/>
    <m/>
    <m/>
  </r>
  <r>
    <s v="OD3985"/>
    <s v="James"/>
    <x v="5"/>
    <x v="10"/>
    <s v="Karur"/>
    <x v="41"/>
    <x v="4"/>
    <n v="745"/>
    <n v="0.26"/>
    <n v="327.8"/>
    <s v="Tamil Nadu"/>
    <x v="2"/>
    <s v="26"/>
    <s v="2018"/>
    <x v="13"/>
    <x v="2"/>
    <m/>
    <m/>
    <m/>
    <m/>
    <m/>
    <m/>
    <m/>
  </r>
  <r>
    <s v="OD3986"/>
    <s v="Sheeba"/>
    <x v="0"/>
    <x v="20"/>
    <s v="Ooty"/>
    <x v="423"/>
    <x v="4"/>
    <n v="1588"/>
    <n v="0.3"/>
    <n v="254.08"/>
    <s v="Tamil Nadu"/>
    <x v="0"/>
    <s v="30"/>
    <s v="2016"/>
    <x v="6"/>
    <x v="0"/>
    <m/>
    <m/>
    <m/>
    <m/>
    <m/>
    <m/>
    <m/>
  </r>
  <r>
    <s v="OD3987"/>
    <s v="Amy"/>
    <x v="5"/>
    <x v="10"/>
    <s v="Karur"/>
    <x v="985"/>
    <x v="4"/>
    <n v="1204"/>
    <n v="0.12"/>
    <n v="337.12"/>
    <s v="Tamil Nadu"/>
    <x v="19"/>
    <s v="09"/>
    <s v="2018 "/>
    <x v="44"/>
    <x v="9"/>
    <m/>
    <m/>
    <m/>
    <m/>
    <m/>
    <m/>
    <m/>
  </r>
  <r>
    <s v="OD3988"/>
    <s v="Hafiz"/>
    <x v="0"/>
    <x v="12"/>
    <s v="Bodi"/>
    <x v="384"/>
    <x v="4"/>
    <n v="1546"/>
    <n v="0.34"/>
    <n v="278.27999999999997"/>
    <s v="Tamil Nadu"/>
    <x v="0"/>
    <s v="18"/>
    <s v="2015"/>
    <x v="7"/>
    <x v="0"/>
    <m/>
    <m/>
    <m/>
    <m/>
    <m/>
    <m/>
    <m/>
  </r>
  <r>
    <s v="OD3989"/>
    <s v="Aditi"/>
    <x v="5"/>
    <x v="10"/>
    <s v="Madurai"/>
    <x v="134"/>
    <x v="4"/>
    <n v="1232"/>
    <n v="0.28000000000000003"/>
    <n v="184.8"/>
    <s v="Tamil Nadu"/>
    <x v="0"/>
    <s v="03"/>
    <s v="2018 "/>
    <x v="23"/>
    <x v="0"/>
    <m/>
    <m/>
    <m/>
    <m/>
    <m/>
    <m/>
    <m/>
  </r>
  <r>
    <s v="OD3990"/>
    <s v="Komal"/>
    <x v="6"/>
    <x v="13"/>
    <s v="Coimbatore"/>
    <x v="882"/>
    <x v="4"/>
    <n v="1058"/>
    <n v="0.19"/>
    <n v="105.8"/>
    <s v="Tamil Nadu"/>
    <x v="4"/>
    <s v="17"/>
    <s v="2015"/>
    <x v="20"/>
    <x v="4"/>
    <m/>
    <m/>
    <m/>
    <m/>
    <m/>
    <m/>
    <m/>
  </r>
  <r>
    <s v="OD3991"/>
    <s v="Ramesh"/>
    <x v="5"/>
    <x v="10"/>
    <s v="Cumbum"/>
    <x v="986"/>
    <x v="4"/>
    <n v="2311"/>
    <n v="0.24"/>
    <n v="623.97"/>
    <s v="Tamil Nadu"/>
    <x v="12"/>
    <s v="02"/>
    <s v="2018 "/>
    <x v="42"/>
    <x v="10"/>
    <m/>
    <m/>
    <m/>
    <m/>
    <m/>
    <m/>
    <m/>
  </r>
  <r>
    <s v="OD3992"/>
    <s v="Sheeba"/>
    <x v="4"/>
    <x v="6"/>
    <s v="Chennai"/>
    <x v="987"/>
    <x v="4"/>
    <n v="605"/>
    <n v="0.21"/>
    <n v="139.15"/>
    <s v="Tamil Nadu"/>
    <x v="20"/>
    <s v="24"/>
    <s v="2018"/>
    <x v="31"/>
    <x v="11"/>
    <m/>
    <m/>
    <m/>
    <m/>
    <m/>
    <m/>
    <m/>
  </r>
  <r>
    <s v="OD3993"/>
    <s v="Anu"/>
    <x v="4"/>
    <x v="7"/>
    <s v="Madurai"/>
    <x v="277"/>
    <x v="4"/>
    <n v="997"/>
    <n v="0.27"/>
    <n v="329.01"/>
    <s v="Tamil Nadu"/>
    <x v="4"/>
    <s v="03"/>
    <s v="2017 "/>
    <x v="5"/>
    <x v="4"/>
    <m/>
    <m/>
    <m/>
    <m/>
    <m/>
    <m/>
    <m/>
  </r>
  <r>
    <s v="OD3994"/>
    <s v="James"/>
    <x v="2"/>
    <x v="21"/>
    <s v="Krishnagiri"/>
    <x v="417"/>
    <x v="4"/>
    <n v="1257"/>
    <n v="0.22"/>
    <n v="389.67"/>
    <s v="Tamil Nadu"/>
    <x v="4"/>
    <s v="02"/>
    <s v="2018 "/>
    <x v="22"/>
    <x v="4"/>
    <m/>
    <m/>
    <m/>
    <m/>
    <m/>
    <m/>
    <m/>
  </r>
  <r>
    <s v="OD3995"/>
    <s v="Willams"/>
    <x v="3"/>
    <x v="3"/>
    <s v="Ooty"/>
    <x v="306"/>
    <x v="4"/>
    <n v="1882"/>
    <n v="0.28999999999999998"/>
    <n v="809.26"/>
    <s v="Tamil Nadu"/>
    <x v="15"/>
    <s v="14"/>
    <s v="2018"/>
    <x v="24"/>
    <x v="5"/>
    <m/>
    <m/>
    <m/>
    <m/>
    <m/>
    <m/>
    <m/>
  </r>
  <r>
    <s v="OD3996"/>
    <s v="James"/>
    <x v="5"/>
    <x v="10"/>
    <s v="Trichy"/>
    <x v="728"/>
    <x v="4"/>
    <n v="1138"/>
    <n v="0.2"/>
    <n v="284.5"/>
    <s v="Tamil Nadu"/>
    <x v="14"/>
    <s v="16"/>
    <s v="2018"/>
    <x v="4"/>
    <x v="3"/>
    <m/>
    <m/>
    <m/>
    <m/>
    <m/>
    <m/>
    <m/>
  </r>
  <r>
    <s v="OD3997"/>
    <s v="Veena"/>
    <x v="0"/>
    <x v="12"/>
    <s v="Dindigul"/>
    <x v="553"/>
    <x v="4"/>
    <n v="1339"/>
    <n v="0.28000000000000003"/>
    <n v="482.04"/>
    <s v="Tamil Nadu"/>
    <x v="17"/>
    <s v="30"/>
    <s v="2018"/>
    <x v="42"/>
    <x v="10"/>
    <m/>
    <m/>
    <m/>
    <m/>
    <m/>
    <m/>
    <m/>
  </r>
  <r>
    <s v="OD3998"/>
    <s v="Vinne"/>
    <x v="5"/>
    <x v="10"/>
    <s v="Ramanadhapuram"/>
    <x v="65"/>
    <x v="4"/>
    <n v="2056"/>
    <n v="0.12"/>
    <n v="801.84"/>
    <s v="Tamil Nadu"/>
    <x v="11"/>
    <s v="05"/>
    <s v="2017 "/>
    <x v="21"/>
    <x v="8"/>
    <m/>
    <m/>
    <m/>
    <m/>
    <m/>
    <m/>
    <m/>
  </r>
  <r>
    <s v="OD3999"/>
    <s v="Vinne"/>
    <x v="0"/>
    <x v="0"/>
    <s v="Chennai"/>
    <x v="65"/>
    <x v="4"/>
    <n v="2435"/>
    <n v="0.24"/>
    <n v="511.35"/>
    <s v="Tamil Nadu"/>
    <x v="11"/>
    <s v="05"/>
    <s v="2017 "/>
    <x v="21"/>
    <x v="8"/>
    <m/>
    <m/>
    <m/>
    <m/>
    <m/>
    <m/>
    <m/>
  </r>
  <r>
    <s v="OD4000"/>
    <s v="Hussain"/>
    <x v="5"/>
    <x v="8"/>
    <s v="Tirunelveli"/>
    <x v="124"/>
    <x v="4"/>
    <n v="1245"/>
    <n v="0.25"/>
    <n v="485.55"/>
    <s v="Tamil Nadu"/>
    <x v="0"/>
    <s v="19"/>
    <s v="2018"/>
    <x v="23"/>
    <x v="0"/>
    <m/>
    <m/>
    <m/>
    <m/>
    <m/>
    <m/>
    <m/>
  </r>
  <r>
    <s v="OD4001"/>
    <s v="Sharon"/>
    <x v="1"/>
    <x v="1"/>
    <s v="Theni"/>
    <x v="173"/>
    <x v="4"/>
    <n v="727"/>
    <n v="0.14000000000000001"/>
    <n v="36.35"/>
    <s v="Tamil Nadu"/>
    <x v="11"/>
    <s v="12"/>
    <s v="2015 "/>
    <x v="30"/>
    <x v="8"/>
    <m/>
    <m/>
    <m/>
    <m/>
    <m/>
    <m/>
    <m/>
  </r>
  <r>
    <s v="OD4002"/>
    <s v="Willams"/>
    <x v="0"/>
    <x v="0"/>
    <s v="Tenkasi"/>
    <x v="35"/>
    <x v="4"/>
    <n v="2082"/>
    <n v="0.22"/>
    <n v="541.32000000000005"/>
    <s v="Tamil Nadu"/>
    <x v="4"/>
    <s v="09"/>
    <s v="2018 "/>
    <x v="22"/>
    <x v="4"/>
    <m/>
    <m/>
    <m/>
    <m/>
    <m/>
    <m/>
    <m/>
  </r>
  <r>
    <s v="OD4003"/>
    <s v="Akash"/>
    <x v="4"/>
    <x v="6"/>
    <s v="Vellore"/>
    <x v="97"/>
    <x v="4"/>
    <n v="1212"/>
    <n v="0.28999999999999998"/>
    <n v="133.32"/>
    <s v="Tamil Nadu"/>
    <x v="4"/>
    <s v="01"/>
    <s v="2018 "/>
    <x v="22"/>
    <x v="4"/>
    <m/>
    <m/>
    <m/>
    <m/>
    <m/>
    <m/>
    <m/>
  </r>
  <r>
    <s v="OD4004"/>
    <s v="Ram"/>
    <x v="5"/>
    <x v="17"/>
    <s v="Krishnagiri"/>
    <x v="582"/>
    <x v="4"/>
    <n v="2143"/>
    <n v="0.12"/>
    <n v="728.62"/>
    <s v="Tamil Nadu"/>
    <x v="3"/>
    <s v="03"/>
    <s v="2017 "/>
    <x v="25"/>
    <x v="3"/>
    <m/>
    <m/>
    <m/>
    <m/>
    <m/>
    <m/>
    <m/>
  </r>
  <r>
    <s v="OD4005"/>
    <s v="Veronica"/>
    <x v="6"/>
    <x v="9"/>
    <s v="Salem"/>
    <x v="298"/>
    <x v="1"/>
    <n v="2200"/>
    <n v="0.34"/>
    <n v="660"/>
    <s v="Tamil Nadu"/>
    <x v="9"/>
    <s v="21"/>
    <s v="2018"/>
    <x v="15"/>
    <x v="8"/>
    <m/>
    <m/>
    <m/>
    <m/>
    <m/>
    <m/>
    <m/>
  </r>
  <r>
    <s v="OD4006"/>
    <s v="Willams"/>
    <x v="6"/>
    <x v="13"/>
    <s v="Coimbatore"/>
    <x v="946"/>
    <x v="1"/>
    <n v="1175"/>
    <n v="0.19"/>
    <n v="223.25"/>
    <s v="Tamil Nadu"/>
    <x v="4"/>
    <s v="10"/>
    <s v="2016 "/>
    <x v="14"/>
    <x v="4"/>
    <m/>
    <m/>
    <m/>
    <m/>
    <m/>
    <m/>
    <m/>
  </r>
  <r>
    <s v="OD4007"/>
    <s v="James"/>
    <x v="1"/>
    <x v="14"/>
    <s v="Bodi"/>
    <x v="19"/>
    <x v="1"/>
    <n v="2475"/>
    <n v="0.14000000000000001"/>
    <n v="198"/>
    <s v="Tamil Nadu"/>
    <x v="11"/>
    <s v="10"/>
    <s v="2018 "/>
    <x v="15"/>
    <x v="8"/>
    <m/>
    <m/>
    <m/>
    <m/>
    <m/>
    <m/>
    <m/>
  </r>
  <r>
    <s v="OD4008"/>
    <s v="Sheeba"/>
    <x v="2"/>
    <x v="21"/>
    <s v="Madurai"/>
    <x v="630"/>
    <x v="1"/>
    <n v="1815"/>
    <n v="0.15"/>
    <n v="254.1"/>
    <s v="Tamil Nadu"/>
    <x v="20"/>
    <s v="16"/>
    <s v="2017"/>
    <x v="47"/>
    <x v="11"/>
    <m/>
    <m/>
    <m/>
    <m/>
    <m/>
    <m/>
    <m/>
  </r>
  <r>
    <s v="OD4009"/>
    <s v="Sundar"/>
    <x v="1"/>
    <x v="14"/>
    <s v="Chennai"/>
    <x v="684"/>
    <x v="1"/>
    <n v="1794"/>
    <n v="0.32"/>
    <n v="358.8"/>
    <s v="Tamil Nadu"/>
    <x v="8"/>
    <s v="19"/>
    <s v="2017"/>
    <x v="16"/>
    <x v="7"/>
    <m/>
    <m/>
    <m/>
    <m/>
    <m/>
    <m/>
    <m/>
  </r>
  <r>
    <s v="OD4010"/>
    <s v="Ravi"/>
    <x v="2"/>
    <x v="15"/>
    <s v="Dharmapuri"/>
    <x v="109"/>
    <x v="1"/>
    <n v="1484"/>
    <n v="0.21"/>
    <n v="445.2"/>
    <s v="Tamil Nadu"/>
    <x v="11"/>
    <s v="11"/>
    <s v="2017 "/>
    <x v="21"/>
    <x v="8"/>
    <m/>
    <m/>
    <m/>
    <m/>
    <m/>
    <m/>
    <m/>
  </r>
  <r>
    <s v="OD4011"/>
    <s v="James"/>
    <x v="3"/>
    <x v="18"/>
    <s v="Krishnagiri"/>
    <x v="932"/>
    <x v="1"/>
    <n v="1825"/>
    <n v="0.18"/>
    <n v="273.75"/>
    <s v="Tamil Nadu"/>
    <x v="4"/>
    <s v="27"/>
    <s v="2017"/>
    <x v="5"/>
    <x v="4"/>
    <m/>
    <m/>
    <m/>
    <m/>
    <m/>
    <m/>
    <m/>
  </r>
  <r>
    <s v="OD4012"/>
    <s v="Sharon"/>
    <x v="0"/>
    <x v="12"/>
    <s v="Ooty"/>
    <x v="892"/>
    <x v="1"/>
    <n v="1576"/>
    <n v="0.19"/>
    <n v="267.92"/>
    <s v="Tamil Nadu"/>
    <x v="5"/>
    <s v="04"/>
    <s v="2018 "/>
    <x v="24"/>
    <x v="5"/>
    <m/>
    <m/>
    <m/>
    <m/>
    <m/>
    <m/>
    <m/>
  </r>
  <r>
    <s v="OD4013"/>
    <s v="Sharon"/>
    <x v="5"/>
    <x v="8"/>
    <s v="Vellore"/>
    <x v="443"/>
    <x v="1"/>
    <n v="1254"/>
    <n v="0.12"/>
    <n v="163.02000000000001"/>
    <s v="Tamil Nadu"/>
    <x v="3"/>
    <s v="12"/>
    <s v="2017 "/>
    <x v="25"/>
    <x v="3"/>
    <m/>
    <m/>
    <m/>
    <m/>
    <m/>
    <m/>
    <m/>
  </r>
  <r>
    <s v="OD4014"/>
    <s v="Ganesh"/>
    <x v="2"/>
    <x v="2"/>
    <s v="Coimbatore"/>
    <x v="199"/>
    <x v="1"/>
    <n v="649"/>
    <n v="0.34"/>
    <n v="64.900000000000006"/>
    <s v="Tamil Nadu"/>
    <x v="8"/>
    <s v="25"/>
    <s v="2017"/>
    <x v="16"/>
    <x v="7"/>
    <m/>
    <m/>
    <m/>
    <m/>
    <m/>
    <m/>
    <m/>
  </r>
  <r>
    <s v="OD4015"/>
    <s v="Jonas"/>
    <x v="5"/>
    <x v="10"/>
    <s v="Tirunelveli"/>
    <x v="892"/>
    <x v="1"/>
    <n v="1203"/>
    <n v="0.28999999999999998"/>
    <n v="541.35"/>
    <s v="Tamil Nadu"/>
    <x v="5"/>
    <s v="04"/>
    <s v="2018 "/>
    <x v="24"/>
    <x v="5"/>
    <m/>
    <m/>
    <m/>
    <m/>
    <m/>
    <m/>
    <m/>
  </r>
  <r>
    <s v="OD4016"/>
    <s v="Ravi"/>
    <x v="2"/>
    <x v="4"/>
    <s v="Trichy"/>
    <x v="613"/>
    <x v="1"/>
    <n v="1493"/>
    <n v="0.28999999999999998"/>
    <n v="522.54999999999995"/>
    <s v="Tamil Nadu"/>
    <x v="0"/>
    <s v="17"/>
    <s v="2018"/>
    <x v="23"/>
    <x v="0"/>
    <m/>
    <m/>
    <m/>
    <m/>
    <m/>
    <m/>
    <m/>
  </r>
  <r>
    <s v="OD4017"/>
    <s v="Ganesh"/>
    <x v="5"/>
    <x v="17"/>
    <s v="Vellore"/>
    <x v="272"/>
    <x v="1"/>
    <n v="1065"/>
    <n v="0.18"/>
    <n v="170.4"/>
    <s v="Tamil Nadu"/>
    <x v="1"/>
    <s v="02"/>
    <s v="2015 "/>
    <x v="3"/>
    <x v="1"/>
    <m/>
    <m/>
    <m/>
    <m/>
    <m/>
    <m/>
    <m/>
  </r>
  <r>
    <s v="OD4018"/>
    <s v="Veena"/>
    <x v="0"/>
    <x v="12"/>
    <s v="Chennai"/>
    <x v="988"/>
    <x v="1"/>
    <n v="584"/>
    <n v="0.35"/>
    <n v="169.36"/>
    <s v="Tamil Nadu"/>
    <x v="19"/>
    <s v="09"/>
    <s v="2016 "/>
    <x v="26"/>
    <x v="9"/>
    <m/>
    <m/>
    <m/>
    <m/>
    <m/>
    <m/>
    <m/>
  </r>
  <r>
    <s v="OD4019"/>
    <s v="Surya"/>
    <x v="6"/>
    <x v="11"/>
    <s v="Viluppuram"/>
    <x v="678"/>
    <x v="1"/>
    <n v="1594"/>
    <n v="0.16"/>
    <n v="350.68"/>
    <s v="Tamil Nadu"/>
    <x v="1"/>
    <s v="11"/>
    <s v="2016 "/>
    <x v="40"/>
    <x v="1"/>
    <m/>
    <m/>
    <m/>
    <m/>
    <m/>
    <m/>
    <m/>
  </r>
  <r>
    <s v="OD4020"/>
    <s v="Veronica"/>
    <x v="4"/>
    <x v="22"/>
    <s v="Chennai"/>
    <x v="989"/>
    <x v="1"/>
    <n v="2355"/>
    <n v="0.12"/>
    <n v="682.95"/>
    <s v="Tamil Nadu"/>
    <x v="18"/>
    <s v="02"/>
    <s v="2017 "/>
    <x v="16"/>
    <x v="7"/>
    <m/>
    <m/>
    <m/>
    <m/>
    <m/>
    <m/>
    <m/>
  </r>
  <r>
    <s v="OD4021"/>
    <s v="Alan"/>
    <x v="2"/>
    <x v="21"/>
    <s v="Virudhunagar"/>
    <x v="763"/>
    <x v="1"/>
    <n v="1327"/>
    <n v="0.33"/>
    <n v="305.20999999999998"/>
    <s v="Tamil Nadu"/>
    <x v="0"/>
    <s v="02"/>
    <s v="2018 "/>
    <x v="23"/>
    <x v="0"/>
    <m/>
    <m/>
    <m/>
    <m/>
    <m/>
    <m/>
    <m/>
  </r>
  <r>
    <s v="OD4022"/>
    <s v="Ram"/>
    <x v="3"/>
    <x v="16"/>
    <s v="Madurai"/>
    <x v="395"/>
    <x v="1"/>
    <n v="2256"/>
    <n v="0.16"/>
    <n v="564"/>
    <s v="Tamil Nadu"/>
    <x v="11"/>
    <s v="02"/>
    <s v="2015 "/>
    <x v="30"/>
    <x v="8"/>
    <m/>
    <m/>
    <m/>
    <m/>
    <m/>
    <m/>
    <m/>
  </r>
  <r>
    <s v="OD4023"/>
    <s v="James"/>
    <x v="4"/>
    <x v="6"/>
    <s v="Virudhunagar"/>
    <x v="81"/>
    <x v="1"/>
    <n v="787"/>
    <n v="0.32"/>
    <n v="94.44"/>
    <s v="Tamil Nadu"/>
    <x v="9"/>
    <s v="14"/>
    <s v="2015"/>
    <x v="30"/>
    <x v="8"/>
    <m/>
    <m/>
    <m/>
    <m/>
    <m/>
    <m/>
    <m/>
  </r>
  <r>
    <s v="OD4024"/>
    <s v="Suresh"/>
    <x v="0"/>
    <x v="20"/>
    <s v="Cumbum"/>
    <x v="124"/>
    <x v="1"/>
    <n v="2116"/>
    <n v="0.16"/>
    <n v="719.44"/>
    <s v="Tamil Nadu"/>
    <x v="0"/>
    <s v="19"/>
    <s v="2018"/>
    <x v="23"/>
    <x v="0"/>
    <m/>
    <m/>
    <m/>
    <m/>
    <m/>
    <m/>
    <m/>
  </r>
  <r>
    <s v="OD4025"/>
    <s v="Ganesh"/>
    <x v="0"/>
    <x v="20"/>
    <s v="Ooty"/>
    <x v="684"/>
    <x v="1"/>
    <n v="2493"/>
    <n v="0.33"/>
    <n v="149.58000000000001"/>
    <s v="Tamil Nadu"/>
    <x v="8"/>
    <s v="19"/>
    <s v="2017"/>
    <x v="16"/>
    <x v="7"/>
    <m/>
    <m/>
    <m/>
    <m/>
    <m/>
    <m/>
    <m/>
  </r>
  <r>
    <s v="OD4026"/>
    <s v="Vinne"/>
    <x v="6"/>
    <x v="19"/>
    <s v="Theni"/>
    <x v="682"/>
    <x v="1"/>
    <n v="924"/>
    <n v="0.21"/>
    <n v="157.08000000000001"/>
    <s v="Tamil Nadu"/>
    <x v="9"/>
    <s v="21"/>
    <s v="2016"/>
    <x v="11"/>
    <x v="8"/>
    <m/>
    <m/>
    <m/>
    <m/>
    <m/>
    <m/>
    <m/>
  </r>
  <r>
    <s v="OD4027"/>
    <s v="Rumaiza"/>
    <x v="4"/>
    <x v="22"/>
    <s v="Coimbatore"/>
    <x v="680"/>
    <x v="1"/>
    <n v="1346"/>
    <n v="0.23"/>
    <n v="255.74"/>
    <s v="Tamil Nadu"/>
    <x v="13"/>
    <s v="18"/>
    <s v="2016"/>
    <x v="40"/>
    <x v="1"/>
    <m/>
    <m/>
    <m/>
    <m/>
    <m/>
    <m/>
    <m/>
  </r>
  <r>
    <s v="OD4028"/>
    <s v="Peer"/>
    <x v="3"/>
    <x v="16"/>
    <s v="Perambalur"/>
    <x v="680"/>
    <x v="1"/>
    <n v="2352"/>
    <n v="0.32"/>
    <n v="117.6"/>
    <s v="Tamil Nadu"/>
    <x v="13"/>
    <s v="18"/>
    <s v="2016"/>
    <x v="40"/>
    <x v="1"/>
    <m/>
    <m/>
    <m/>
    <m/>
    <m/>
    <m/>
    <m/>
  </r>
  <r>
    <s v="OD4029"/>
    <s v="Shree"/>
    <x v="6"/>
    <x v="11"/>
    <s v="Perambalur"/>
    <x v="474"/>
    <x v="1"/>
    <n v="1337"/>
    <n v="0.13"/>
    <n v="601.65"/>
    <s v="Tamil Nadu"/>
    <x v="16"/>
    <s v="11"/>
    <s v="2015 "/>
    <x v="45"/>
    <x v="11"/>
    <m/>
    <m/>
    <m/>
    <m/>
    <m/>
    <m/>
    <m/>
  </r>
  <r>
    <s v="OD4030"/>
    <s v="Jonas"/>
    <x v="2"/>
    <x v="21"/>
    <s v="Bodi"/>
    <x v="990"/>
    <x v="1"/>
    <n v="620"/>
    <n v="0.13"/>
    <n v="272.8"/>
    <s v="Tamil Nadu"/>
    <x v="11"/>
    <s v="04"/>
    <s v="2016 "/>
    <x v="11"/>
    <x v="8"/>
    <m/>
    <m/>
    <m/>
    <m/>
    <m/>
    <m/>
    <m/>
  </r>
  <r>
    <s v="OD4031"/>
    <s v="Ravi"/>
    <x v="5"/>
    <x v="17"/>
    <s v="Madurai"/>
    <x v="682"/>
    <x v="1"/>
    <n v="1412"/>
    <n v="0.26"/>
    <n v="564.79999999999995"/>
    <s v="Tamil Nadu"/>
    <x v="9"/>
    <s v="21"/>
    <s v="2016"/>
    <x v="11"/>
    <x v="8"/>
    <m/>
    <m/>
    <m/>
    <m/>
    <m/>
    <m/>
    <m/>
  </r>
  <r>
    <s v="OD4032"/>
    <s v="Esther"/>
    <x v="2"/>
    <x v="2"/>
    <s v="Perambalur"/>
    <x v="65"/>
    <x v="1"/>
    <n v="1040"/>
    <n v="0.19"/>
    <n v="291.2"/>
    <s v="Tamil Nadu"/>
    <x v="11"/>
    <s v="05"/>
    <s v="2017 "/>
    <x v="21"/>
    <x v="8"/>
    <m/>
    <m/>
    <m/>
    <m/>
    <m/>
    <m/>
    <m/>
  </r>
  <r>
    <s v="OD4033"/>
    <s v="Sudeep"/>
    <x v="5"/>
    <x v="10"/>
    <s v="Salem"/>
    <x v="32"/>
    <x v="1"/>
    <n v="1987"/>
    <n v="0.31"/>
    <n v="894.15"/>
    <s v="Tamil Nadu"/>
    <x v="9"/>
    <s v="18"/>
    <s v="2017"/>
    <x v="21"/>
    <x v="8"/>
    <m/>
    <m/>
    <m/>
    <m/>
    <m/>
    <m/>
    <m/>
  </r>
  <r>
    <s v="OD4034"/>
    <s v="Malik"/>
    <x v="2"/>
    <x v="4"/>
    <s v="Bodi"/>
    <x v="495"/>
    <x v="1"/>
    <n v="972"/>
    <n v="0.3"/>
    <n v="174.96"/>
    <s v="Tamil Nadu"/>
    <x v="1"/>
    <s v="04"/>
    <s v="2018 "/>
    <x v="27"/>
    <x v="1"/>
    <m/>
    <m/>
    <m/>
    <m/>
    <m/>
    <m/>
    <m/>
  </r>
  <r>
    <s v="OD4035"/>
    <s v="Shah"/>
    <x v="1"/>
    <x v="1"/>
    <s v="Cumbum"/>
    <x v="181"/>
    <x v="1"/>
    <n v="2302"/>
    <n v="0.11"/>
    <n v="322.27999999999997"/>
    <s v="Tamil Nadu"/>
    <x v="2"/>
    <s v="20"/>
    <s v="2018"/>
    <x v="13"/>
    <x v="2"/>
    <m/>
    <m/>
    <m/>
    <m/>
    <m/>
    <m/>
    <m/>
  </r>
  <r>
    <s v="OD4036"/>
    <s v="Yusuf"/>
    <x v="1"/>
    <x v="14"/>
    <s v="Tenkasi"/>
    <x v="833"/>
    <x v="1"/>
    <n v="604"/>
    <n v="0.11"/>
    <n v="211.4"/>
    <s v="Tamil Nadu"/>
    <x v="7"/>
    <s v="23"/>
    <s v="2016"/>
    <x v="37"/>
    <x v="6"/>
    <m/>
    <m/>
    <m/>
    <m/>
    <m/>
    <m/>
    <m/>
  </r>
  <r>
    <s v="OD4037"/>
    <s v="Esther"/>
    <x v="6"/>
    <x v="9"/>
    <s v="Vellore"/>
    <x v="990"/>
    <x v="1"/>
    <n v="1200"/>
    <n v="0.28999999999999998"/>
    <n v="180"/>
    <s v="Tamil Nadu"/>
    <x v="11"/>
    <s v="04"/>
    <s v="2016 "/>
    <x v="11"/>
    <x v="8"/>
    <m/>
    <m/>
    <m/>
    <m/>
    <m/>
    <m/>
    <m/>
  </r>
  <r>
    <s v="OD4038"/>
    <s v="Amrish"/>
    <x v="1"/>
    <x v="1"/>
    <s v="Ooty"/>
    <x v="498"/>
    <x v="1"/>
    <n v="2017"/>
    <n v="0.14000000000000001"/>
    <n v="383.23"/>
    <s v="Tamil Nadu"/>
    <x v="9"/>
    <s v="22"/>
    <s v="2018"/>
    <x v="15"/>
    <x v="8"/>
    <m/>
    <m/>
    <m/>
    <m/>
    <m/>
    <m/>
    <m/>
  </r>
  <r>
    <s v="OD4039"/>
    <s v="Ramesh"/>
    <x v="3"/>
    <x v="3"/>
    <s v="Virudhunagar"/>
    <x v="598"/>
    <x v="1"/>
    <n v="852"/>
    <n v="0.33"/>
    <n v="213"/>
    <s v="Tamil Nadu"/>
    <x v="5"/>
    <s v="07"/>
    <s v="2016 "/>
    <x v="33"/>
    <x v="5"/>
    <m/>
    <m/>
    <m/>
    <m/>
    <m/>
    <m/>
    <m/>
  </r>
  <r>
    <s v="OD4040"/>
    <s v="Vinne"/>
    <x v="0"/>
    <x v="12"/>
    <s v="Kanyakumari"/>
    <x v="272"/>
    <x v="1"/>
    <n v="1574"/>
    <n v="0.18"/>
    <n v="440.72"/>
    <s v="Tamil Nadu"/>
    <x v="1"/>
    <s v="02"/>
    <s v="2015 "/>
    <x v="3"/>
    <x v="1"/>
    <m/>
    <m/>
    <m/>
    <m/>
    <m/>
    <m/>
    <m/>
  </r>
  <r>
    <s v="OD4041"/>
    <s v="Adavan"/>
    <x v="3"/>
    <x v="3"/>
    <s v="Dindigul"/>
    <x v="682"/>
    <x v="1"/>
    <n v="622"/>
    <n v="0.26"/>
    <n v="267.45999999999998"/>
    <s v="Tamil Nadu"/>
    <x v="9"/>
    <s v="21"/>
    <s v="2016"/>
    <x v="11"/>
    <x v="8"/>
    <m/>
    <m/>
    <m/>
    <m/>
    <m/>
    <m/>
    <m/>
  </r>
  <r>
    <s v="OD4042"/>
    <s v="Shree"/>
    <x v="1"/>
    <x v="1"/>
    <s v="Salem"/>
    <x v="680"/>
    <x v="1"/>
    <n v="1972"/>
    <n v="0.12"/>
    <n v="493"/>
    <s v="Tamil Nadu"/>
    <x v="13"/>
    <s v="18"/>
    <s v="2016"/>
    <x v="40"/>
    <x v="1"/>
    <m/>
    <m/>
    <m/>
    <m/>
    <m/>
    <m/>
    <m/>
  </r>
  <r>
    <s v="OD4043"/>
    <s v="Sudeep"/>
    <x v="0"/>
    <x v="0"/>
    <s v="Ooty"/>
    <x v="253"/>
    <x v="1"/>
    <n v="894"/>
    <n v="0.21"/>
    <n v="348.66"/>
    <s v="Tamil Nadu"/>
    <x v="9"/>
    <s v="19"/>
    <s v="2017"/>
    <x v="21"/>
    <x v="8"/>
    <m/>
    <m/>
    <m/>
    <m/>
    <m/>
    <m/>
    <m/>
  </r>
  <r>
    <s v="OD4044"/>
    <s v="Komal"/>
    <x v="0"/>
    <x v="12"/>
    <s v="Ooty"/>
    <x v="248"/>
    <x v="1"/>
    <n v="926"/>
    <n v="0.24"/>
    <n v="166.68"/>
    <s v="Tamil Nadu"/>
    <x v="8"/>
    <s v="21"/>
    <s v="2018"/>
    <x v="10"/>
    <x v="7"/>
    <m/>
    <m/>
    <m/>
    <m/>
    <m/>
    <m/>
    <m/>
  </r>
  <r>
    <s v="OD4045"/>
    <s v="Sundar"/>
    <x v="1"/>
    <x v="14"/>
    <s v="Nagercoil"/>
    <x v="833"/>
    <x v="1"/>
    <n v="1531"/>
    <n v="0.34"/>
    <n v="137.79"/>
    <s v="Tamil Nadu"/>
    <x v="7"/>
    <s v="23"/>
    <s v="2016"/>
    <x v="37"/>
    <x v="6"/>
    <m/>
    <m/>
    <m/>
    <m/>
    <m/>
    <m/>
    <m/>
  </r>
  <r>
    <s v="OD4046"/>
    <s v="Akash"/>
    <x v="2"/>
    <x v="15"/>
    <s v="Virudhunagar"/>
    <x v="833"/>
    <x v="1"/>
    <n v="1332"/>
    <n v="0.16"/>
    <n v="439.56"/>
    <s v="Tamil Nadu"/>
    <x v="7"/>
    <s v="23"/>
    <s v="2016"/>
    <x v="37"/>
    <x v="6"/>
    <m/>
    <m/>
    <m/>
    <m/>
    <m/>
    <m/>
    <m/>
  </r>
  <r>
    <s v="OD4047"/>
    <s v="Ravi"/>
    <x v="1"/>
    <x v="1"/>
    <s v="Ramanadhapuram"/>
    <x v="988"/>
    <x v="1"/>
    <n v="2493"/>
    <n v="0.35"/>
    <n v="772.83"/>
    <s v="Tamil Nadu"/>
    <x v="19"/>
    <s v="09"/>
    <s v="2016 "/>
    <x v="26"/>
    <x v="9"/>
    <m/>
    <m/>
    <m/>
    <m/>
    <m/>
    <m/>
    <m/>
  </r>
  <r>
    <s v="OD4048"/>
    <s v="Sudha"/>
    <x v="4"/>
    <x v="6"/>
    <s v="Virudhunagar"/>
    <x v="141"/>
    <x v="1"/>
    <n v="678"/>
    <n v="0.28000000000000003"/>
    <n v="54.24"/>
    <s v="Tamil Nadu"/>
    <x v="4"/>
    <s v="20"/>
    <s v="2016"/>
    <x v="14"/>
    <x v="4"/>
    <m/>
    <m/>
    <m/>
    <m/>
    <m/>
    <m/>
    <m/>
  </r>
  <r>
    <s v="OD4049"/>
    <s v="Surya"/>
    <x v="3"/>
    <x v="5"/>
    <s v="Madurai"/>
    <x v="810"/>
    <x v="1"/>
    <n v="644"/>
    <n v="0.14000000000000001"/>
    <n v="135.24"/>
    <s v="Tamil Nadu"/>
    <x v="0"/>
    <s v="28"/>
    <s v="2015"/>
    <x v="7"/>
    <x v="0"/>
    <m/>
    <m/>
    <m/>
    <m/>
    <m/>
    <m/>
    <m/>
  </r>
  <r>
    <s v="OD4050"/>
    <s v="Sabeela"/>
    <x v="4"/>
    <x v="7"/>
    <s v="Karur"/>
    <x v="580"/>
    <x v="1"/>
    <n v="2350"/>
    <n v="0.15"/>
    <n v="799"/>
    <s v="Tamil Nadu"/>
    <x v="10"/>
    <s v="20"/>
    <s v="2015"/>
    <x v="46"/>
    <x v="9"/>
    <m/>
    <m/>
    <m/>
    <m/>
    <m/>
    <m/>
    <m/>
  </r>
  <r>
    <s v="OD4051"/>
    <s v="Arvind"/>
    <x v="0"/>
    <x v="20"/>
    <s v="Salem"/>
    <x v="900"/>
    <x v="1"/>
    <n v="1260"/>
    <n v="0.2"/>
    <n v="415.8"/>
    <s v="Tamil Nadu"/>
    <x v="14"/>
    <s v="16"/>
    <s v="2017"/>
    <x v="25"/>
    <x v="3"/>
    <m/>
    <m/>
    <m/>
    <m/>
    <m/>
    <m/>
    <m/>
  </r>
  <r>
    <s v="OD4052"/>
    <s v="Ramesh"/>
    <x v="3"/>
    <x v="18"/>
    <s v="Coimbatore"/>
    <x v="498"/>
    <x v="1"/>
    <n v="1315"/>
    <n v="0.33"/>
    <n v="499.7"/>
    <s v="Tamil Nadu"/>
    <x v="9"/>
    <s v="22"/>
    <s v="2018"/>
    <x v="15"/>
    <x v="8"/>
    <m/>
    <m/>
    <m/>
    <m/>
    <m/>
    <m/>
    <m/>
  </r>
  <r>
    <s v="OD4053"/>
    <s v="Adavan"/>
    <x v="4"/>
    <x v="22"/>
    <s v="Madurai"/>
    <x v="471"/>
    <x v="1"/>
    <n v="1426"/>
    <n v="0.13"/>
    <n v="399.28"/>
    <s v="Tamil Nadu"/>
    <x v="11"/>
    <s v="04"/>
    <s v="2017 "/>
    <x v="21"/>
    <x v="8"/>
    <m/>
    <m/>
    <m/>
    <m/>
    <m/>
    <m/>
    <m/>
  </r>
  <r>
    <s v="OD4054"/>
    <s v="Ravi"/>
    <x v="5"/>
    <x v="10"/>
    <s v="Dharmapuri"/>
    <x v="323"/>
    <x v="1"/>
    <n v="1798"/>
    <n v="0.22"/>
    <n v="323.64"/>
    <s v="Tamil Nadu"/>
    <x v="9"/>
    <s v="29"/>
    <s v="2017"/>
    <x v="21"/>
    <x v="8"/>
    <m/>
    <m/>
    <m/>
    <m/>
    <m/>
    <m/>
    <m/>
  </r>
  <r>
    <s v="OD4055"/>
    <s v="Suresh"/>
    <x v="3"/>
    <x v="3"/>
    <s v="Madurai"/>
    <x v="470"/>
    <x v="1"/>
    <n v="1995"/>
    <n v="0.1"/>
    <n v="778.05"/>
    <s v="Tamil Nadu"/>
    <x v="7"/>
    <s v="13"/>
    <s v="2016"/>
    <x v="37"/>
    <x v="6"/>
    <m/>
    <m/>
    <m/>
    <m/>
    <m/>
    <m/>
    <m/>
  </r>
  <r>
    <s v="OD4056"/>
    <s v="Adavan"/>
    <x v="0"/>
    <x v="12"/>
    <s v="Perambalur"/>
    <x v="266"/>
    <x v="1"/>
    <n v="1116"/>
    <n v="0.18"/>
    <n v="479.88"/>
    <s v="Tamil Nadu"/>
    <x v="11"/>
    <s v="02"/>
    <s v="2018 "/>
    <x v="15"/>
    <x v="8"/>
    <m/>
    <m/>
    <m/>
    <m/>
    <m/>
    <m/>
    <m/>
  </r>
  <r>
    <s v="OD4057"/>
    <s v="Jackson"/>
    <x v="5"/>
    <x v="8"/>
    <s v="Trichy"/>
    <x v="677"/>
    <x v="1"/>
    <n v="1625"/>
    <n v="0.23"/>
    <n v="422.5"/>
    <s v="Tamil Nadu"/>
    <x v="14"/>
    <s v="21"/>
    <s v="2016"/>
    <x v="19"/>
    <x v="3"/>
    <m/>
    <m/>
    <m/>
    <m/>
    <m/>
    <m/>
    <m/>
  </r>
  <r>
    <s v="OD4058"/>
    <s v="Suresh"/>
    <x v="5"/>
    <x v="8"/>
    <s v="Trichy"/>
    <x v="991"/>
    <x v="1"/>
    <n v="682"/>
    <n v="0.11"/>
    <n v="88.66"/>
    <s v="Tamil Nadu"/>
    <x v="5"/>
    <s v="09"/>
    <s v="2016 "/>
    <x v="33"/>
    <x v="5"/>
    <m/>
    <m/>
    <m/>
    <m/>
    <m/>
    <m/>
    <m/>
  </r>
  <r>
    <s v="OD4059"/>
    <s v="Esther"/>
    <x v="5"/>
    <x v="10"/>
    <s v="Dharmapuri"/>
    <x v="248"/>
    <x v="1"/>
    <n v="1544"/>
    <n v="0.25"/>
    <n v="663.92"/>
    <s v="Tamil Nadu"/>
    <x v="8"/>
    <s v="21"/>
    <s v="2018"/>
    <x v="10"/>
    <x v="7"/>
    <m/>
    <m/>
    <m/>
    <m/>
    <m/>
    <m/>
    <m/>
  </r>
  <r>
    <s v="OD4060"/>
    <s v="Harish"/>
    <x v="4"/>
    <x v="7"/>
    <s v="Kanyakumari"/>
    <x v="580"/>
    <x v="1"/>
    <n v="767"/>
    <n v="0.24"/>
    <n v="84.37"/>
    <s v="Tamil Nadu"/>
    <x v="10"/>
    <s v="20"/>
    <s v="2015"/>
    <x v="46"/>
    <x v="9"/>
    <m/>
    <m/>
    <m/>
    <m/>
    <m/>
    <m/>
    <m/>
  </r>
  <r>
    <s v="OD4061"/>
    <s v="Haseena"/>
    <x v="3"/>
    <x v="16"/>
    <s v="Dindigul"/>
    <x v="992"/>
    <x v="1"/>
    <n v="703"/>
    <n v="0.3"/>
    <n v="49.21"/>
    <s v="Tamil Nadu"/>
    <x v="10"/>
    <s v="24"/>
    <s v="2018"/>
    <x v="44"/>
    <x v="9"/>
    <m/>
    <m/>
    <m/>
    <m/>
    <m/>
    <m/>
    <m/>
  </r>
  <r>
    <s v="OD4062"/>
    <s v="Sheeba"/>
    <x v="2"/>
    <x v="4"/>
    <s v="Theni"/>
    <x v="708"/>
    <x v="1"/>
    <n v="634"/>
    <n v="0.27"/>
    <n v="50.72"/>
    <s v="Tamil Nadu"/>
    <x v="3"/>
    <s v="02"/>
    <s v="2018 "/>
    <x v="4"/>
    <x v="3"/>
    <m/>
    <m/>
    <m/>
    <m/>
    <m/>
    <m/>
    <m/>
  </r>
  <r>
    <s v="OD4063"/>
    <s v="Esther"/>
    <x v="3"/>
    <x v="16"/>
    <s v="Tirunelveli"/>
    <x v="833"/>
    <x v="1"/>
    <n v="1330"/>
    <n v="0.34"/>
    <n v="106.4"/>
    <s v="Tamil Nadu"/>
    <x v="7"/>
    <s v="23"/>
    <s v="2016"/>
    <x v="37"/>
    <x v="6"/>
    <m/>
    <m/>
    <m/>
    <m/>
    <m/>
    <m/>
    <m/>
  </r>
  <r>
    <s v="OD4064"/>
    <s v="Haseena"/>
    <x v="6"/>
    <x v="13"/>
    <s v="Cumbum"/>
    <x v="651"/>
    <x v="1"/>
    <n v="1361"/>
    <n v="0.19"/>
    <n v="258.58999999999997"/>
    <s v="Tamil Nadu"/>
    <x v="4"/>
    <s v="25"/>
    <s v="2017"/>
    <x v="5"/>
    <x v="4"/>
    <m/>
    <m/>
    <m/>
    <m/>
    <m/>
    <m/>
    <m/>
  </r>
  <r>
    <s v="OD4065"/>
    <s v="Yusuf"/>
    <x v="1"/>
    <x v="1"/>
    <s v="Krishnagiri"/>
    <x v="862"/>
    <x v="1"/>
    <n v="1517"/>
    <n v="0.23"/>
    <n v="364.08"/>
    <s v="Tamil Nadu"/>
    <x v="3"/>
    <s v="02"/>
    <s v="2015 "/>
    <x v="41"/>
    <x v="3"/>
    <m/>
    <m/>
    <m/>
    <m/>
    <m/>
    <m/>
    <m/>
  </r>
  <r>
    <s v="OD4066"/>
    <s v="Hafiz"/>
    <x v="5"/>
    <x v="8"/>
    <s v="Vellore"/>
    <x v="988"/>
    <x v="1"/>
    <n v="860"/>
    <n v="0.27"/>
    <n v="189.2"/>
    <s v="Tamil Nadu"/>
    <x v="19"/>
    <s v="09"/>
    <s v="2016 "/>
    <x v="26"/>
    <x v="9"/>
    <m/>
    <m/>
    <m/>
    <m/>
    <m/>
    <m/>
    <m/>
  </r>
  <r>
    <s v="OD4067"/>
    <s v="Ram"/>
    <x v="2"/>
    <x v="2"/>
    <s v="Ooty"/>
    <x v="993"/>
    <x v="1"/>
    <n v="2284"/>
    <n v="0.18"/>
    <n v="114.2"/>
    <s v="Tamil Nadu"/>
    <x v="18"/>
    <s v="04"/>
    <s v="2015 "/>
    <x v="39"/>
    <x v="7"/>
    <m/>
    <m/>
    <m/>
    <m/>
    <m/>
    <m/>
    <m/>
  </r>
  <r>
    <s v="OD4068"/>
    <s v="Alan"/>
    <x v="0"/>
    <x v="20"/>
    <s v="Dharmapuri"/>
    <x v="302"/>
    <x v="1"/>
    <n v="1082"/>
    <n v="0.3"/>
    <n v="313.77999999999997"/>
    <s v="Tamil Nadu"/>
    <x v="14"/>
    <s v="22"/>
    <s v="2018"/>
    <x v="4"/>
    <x v="3"/>
    <m/>
    <m/>
    <m/>
    <m/>
    <m/>
    <m/>
    <m/>
  </r>
  <r>
    <s v="OD4069"/>
    <s v="Shree"/>
    <x v="5"/>
    <x v="17"/>
    <s v="Nagercoil"/>
    <x v="95"/>
    <x v="1"/>
    <n v="1842"/>
    <n v="0.1"/>
    <n v="331.56"/>
    <s v="Tamil Nadu"/>
    <x v="4"/>
    <s v="17"/>
    <s v="2018"/>
    <x v="22"/>
    <x v="4"/>
    <m/>
    <m/>
    <m/>
    <m/>
    <m/>
    <m/>
    <m/>
  </r>
  <r>
    <s v="OD4070"/>
    <s v="Malik"/>
    <x v="6"/>
    <x v="19"/>
    <s v="Bodi"/>
    <x v="228"/>
    <x v="1"/>
    <n v="1824"/>
    <n v="0.1"/>
    <n v="91.2"/>
    <s v="Tamil Nadu"/>
    <x v="4"/>
    <s v="07"/>
    <s v="2018 "/>
    <x v="22"/>
    <x v="4"/>
    <m/>
    <m/>
    <m/>
    <m/>
    <m/>
    <m/>
    <m/>
  </r>
  <r>
    <s v="OD4071"/>
    <s v="Mathew"/>
    <x v="4"/>
    <x v="6"/>
    <s v="Tenkasi"/>
    <x v="994"/>
    <x v="1"/>
    <n v="2114"/>
    <n v="0.28000000000000003"/>
    <n v="528.5"/>
    <s v="Tamil Nadu"/>
    <x v="14"/>
    <s v="18"/>
    <s v="2017"/>
    <x v="25"/>
    <x v="3"/>
    <m/>
    <m/>
    <m/>
    <m/>
    <m/>
    <m/>
    <m/>
  </r>
  <r>
    <s v="OD4072"/>
    <s v="Ravi"/>
    <x v="4"/>
    <x v="6"/>
    <s v="Ramanadhapuram"/>
    <x v="181"/>
    <x v="1"/>
    <n v="568"/>
    <n v="0.14000000000000001"/>
    <n v="176.08"/>
    <s v="Tamil Nadu"/>
    <x v="2"/>
    <s v="20"/>
    <s v="2018"/>
    <x v="13"/>
    <x v="2"/>
    <m/>
    <m/>
    <m/>
    <m/>
    <m/>
    <m/>
    <m/>
  </r>
  <r>
    <s v="OD4073"/>
    <s v="Vinne"/>
    <x v="1"/>
    <x v="1"/>
    <s v="Karur"/>
    <x v="145"/>
    <x v="1"/>
    <n v="942"/>
    <n v="0.27"/>
    <n v="405.06"/>
    <s v="Tamil Nadu"/>
    <x v="3"/>
    <s v="08"/>
    <s v="2017 "/>
    <x v="25"/>
    <x v="3"/>
    <m/>
    <m/>
    <m/>
    <m/>
    <m/>
    <m/>
    <m/>
  </r>
  <r>
    <s v="OD4074"/>
    <s v="Ram"/>
    <x v="4"/>
    <x v="7"/>
    <s v="Chennai"/>
    <x v="995"/>
    <x v="1"/>
    <n v="717"/>
    <n v="0.24"/>
    <n v="258.12"/>
    <s v="Tamil Nadu"/>
    <x v="9"/>
    <s v="16"/>
    <s v="2016"/>
    <x v="11"/>
    <x v="8"/>
    <m/>
    <m/>
    <m/>
    <m/>
    <m/>
    <m/>
    <m/>
  </r>
  <r>
    <s v="OD4075"/>
    <s v="Suresh"/>
    <x v="3"/>
    <x v="3"/>
    <s v="Nagercoil"/>
    <x v="383"/>
    <x v="1"/>
    <n v="569"/>
    <n v="0.1"/>
    <n v="51.21"/>
    <s v="Tamil Nadu"/>
    <x v="2"/>
    <s v="24"/>
    <s v="2018"/>
    <x v="13"/>
    <x v="2"/>
    <m/>
    <m/>
    <m/>
    <m/>
    <m/>
    <m/>
    <m/>
  </r>
  <r>
    <s v="OD4076"/>
    <s v="Verma"/>
    <x v="2"/>
    <x v="2"/>
    <s v="Namakkal"/>
    <x v="720"/>
    <x v="1"/>
    <n v="2441"/>
    <n v="0.11"/>
    <n v="1000.81"/>
    <s v="Tamil Nadu"/>
    <x v="4"/>
    <s v="12"/>
    <s v="2017 "/>
    <x v="5"/>
    <x v="4"/>
    <m/>
    <m/>
    <m/>
    <m/>
    <m/>
    <m/>
    <m/>
  </r>
  <r>
    <s v="OD4077"/>
    <s v="Aditi"/>
    <x v="3"/>
    <x v="18"/>
    <s v="Trichy"/>
    <x v="946"/>
    <x v="1"/>
    <n v="1956"/>
    <n v="0.35"/>
    <n v="136.91999999999999"/>
    <s v="Tamil Nadu"/>
    <x v="4"/>
    <s v="10"/>
    <s v="2016 "/>
    <x v="14"/>
    <x v="4"/>
    <m/>
    <m/>
    <m/>
    <m/>
    <m/>
    <m/>
    <m/>
  </r>
  <r>
    <s v="OD4078"/>
    <s v="Surya"/>
    <x v="1"/>
    <x v="14"/>
    <s v="Virudhunagar"/>
    <x v="682"/>
    <x v="1"/>
    <n v="2429"/>
    <n v="0.33"/>
    <n v="437.22"/>
    <s v="Tamil Nadu"/>
    <x v="9"/>
    <s v="21"/>
    <s v="2016"/>
    <x v="11"/>
    <x v="8"/>
    <m/>
    <m/>
    <m/>
    <m/>
    <m/>
    <m/>
    <m/>
  </r>
  <r>
    <s v="OD4079"/>
    <s v="Arutra"/>
    <x v="4"/>
    <x v="22"/>
    <s v="Virudhunagar"/>
    <x v="257"/>
    <x v="1"/>
    <n v="2102"/>
    <n v="0.19"/>
    <n v="672.64"/>
    <s v="Tamil Nadu"/>
    <x v="1"/>
    <s v="09"/>
    <s v="2018 "/>
    <x v="27"/>
    <x v="1"/>
    <m/>
    <m/>
    <m/>
    <m/>
    <m/>
    <m/>
    <m/>
  </r>
  <r>
    <s v="OD4080"/>
    <s v="Sundar"/>
    <x v="1"/>
    <x v="14"/>
    <s v="Dharmapuri"/>
    <x v="811"/>
    <x v="1"/>
    <n v="540"/>
    <n v="0.17"/>
    <n v="32.4"/>
    <s v="Tamil Nadu"/>
    <x v="4"/>
    <s v="07"/>
    <s v="2015 "/>
    <x v="20"/>
    <x v="4"/>
    <m/>
    <m/>
    <m/>
    <m/>
    <m/>
    <m/>
    <m/>
  </r>
  <r>
    <s v="OD4081"/>
    <s v="Kumar"/>
    <x v="0"/>
    <x v="20"/>
    <s v="Madurai"/>
    <x v="32"/>
    <x v="1"/>
    <n v="2063"/>
    <n v="0.2"/>
    <n v="309.45"/>
    <s v="Tamil Nadu"/>
    <x v="9"/>
    <s v="18"/>
    <s v="2017"/>
    <x v="21"/>
    <x v="8"/>
    <m/>
    <m/>
    <m/>
    <m/>
    <m/>
    <m/>
    <m/>
  </r>
  <r>
    <s v="OD4082"/>
    <s v="Vinne"/>
    <x v="6"/>
    <x v="13"/>
    <s v="Krishnagiri"/>
    <x v="471"/>
    <x v="1"/>
    <n v="1540"/>
    <n v="0.11"/>
    <n v="107.8"/>
    <s v="Tamil Nadu"/>
    <x v="11"/>
    <s v="04"/>
    <s v="2017 "/>
    <x v="21"/>
    <x v="8"/>
    <m/>
    <m/>
    <m/>
    <m/>
    <m/>
    <m/>
    <m/>
  </r>
  <r>
    <s v="OD4083"/>
    <s v="Sharon"/>
    <x v="4"/>
    <x v="6"/>
    <s v="Ramanadhapuram"/>
    <x v="684"/>
    <x v="1"/>
    <n v="1050"/>
    <n v="0.18"/>
    <n v="157.5"/>
    <s v="Tamil Nadu"/>
    <x v="8"/>
    <s v="19"/>
    <s v="2017"/>
    <x v="16"/>
    <x v="7"/>
    <m/>
    <m/>
    <m/>
    <m/>
    <m/>
    <m/>
    <m/>
  </r>
  <r>
    <s v="OD4084"/>
    <s v="Surya"/>
    <x v="3"/>
    <x v="3"/>
    <s v="Madurai"/>
    <x v="892"/>
    <x v="1"/>
    <n v="1411"/>
    <n v="0.18"/>
    <n v="465.63"/>
    <s v="Tamil Nadu"/>
    <x v="5"/>
    <s v="04"/>
    <s v="2018 "/>
    <x v="24"/>
    <x v="5"/>
    <m/>
    <m/>
    <m/>
    <m/>
    <m/>
    <m/>
    <m/>
  </r>
  <r>
    <s v="OD4085"/>
    <s v="Adavan"/>
    <x v="0"/>
    <x v="20"/>
    <s v="Karur"/>
    <x v="862"/>
    <x v="1"/>
    <n v="1776"/>
    <n v="0.32"/>
    <n v="515.04"/>
    <s v="Tamil Nadu"/>
    <x v="3"/>
    <s v="02"/>
    <s v="2015 "/>
    <x v="41"/>
    <x v="3"/>
    <m/>
    <m/>
    <m/>
    <m/>
    <m/>
    <m/>
    <m/>
  </r>
  <r>
    <s v="OD4086"/>
    <s v="Yusuf"/>
    <x v="6"/>
    <x v="9"/>
    <s v="Salem"/>
    <x v="571"/>
    <x v="1"/>
    <n v="1495"/>
    <n v="0.23"/>
    <n v="508.3"/>
    <s v="Tamil Nadu"/>
    <x v="12"/>
    <s v="03"/>
    <s v="2018 "/>
    <x v="42"/>
    <x v="10"/>
    <m/>
    <m/>
    <m/>
    <m/>
    <m/>
    <m/>
    <m/>
  </r>
  <r>
    <s v="OD4087"/>
    <s v="Komal"/>
    <x v="6"/>
    <x v="13"/>
    <s v="Krishnagiri"/>
    <x v="222"/>
    <x v="1"/>
    <n v="770"/>
    <n v="0.11"/>
    <n v="207.9"/>
    <s v="Tamil Nadu"/>
    <x v="11"/>
    <s v="11"/>
    <s v="2018 "/>
    <x v="15"/>
    <x v="8"/>
    <m/>
    <m/>
    <m/>
    <m/>
    <m/>
    <m/>
    <m/>
  </r>
  <r>
    <s v="OD4088"/>
    <s v="Esther"/>
    <x v="3"/>
    <x v="16"/>
    <s v="Tenkasi"/>
    <x v="181"/>
    <x v="1"/>
    <n v="1024"/>
    <n v="0.25"/>
    <n v="358.4"/>
    <s v="Tamil Nadu"/>
    <x v="2"/>
    <s v="20"/>
    <s v="2018"/>
    <x v="13"/>
    <x v="2"/>
    <m/>
    <m/>
    <m/>
    <m/>
    <m/>
    <m/>
    <m/>
  </r>
  <r>
    <s v="OD4089"/>
    <s v="Malik"/>
    <x v="0"/>
    <x v="0"/>
    <s v="Kanyakumari"/>
    <x v="218"/>
    <x v="1"/>
    <n v="2341"/>
    <n v="0.1"/>
    <n v="163.87"/>
    <s v="Tamil Nadu"/>
    <x v="8"/>
    <s v="14"/>
    <s v="2017"/>
    <x v="16"/>
    <x v="7"/>
    <m/>
    <m/>
    <m/>
    <m/>
    <m/>
    <m/>
    <m/>
  </r>
  <r>
    <s v="OD4090"/>
    <s v="Verma"/>
    <x v="2"/>
    <x v="21"/>
    <s v="Madurai"/>
    <x v="996"/>
    <x v="1"/>
    <n v="1613"/>
    <n v="0.33"/>
    <n v="645.20000000000005"/>
    <s v="Tamil Nadu"/>
    <x v="2"/>
    <s v="16"/>
    <s v="2018"/>
    <x v="13"/>
    <x v="2"/>
    <m/>
    <m/>
    <m/>
    <m/>
    <m/>
    <m/>
    <m/>
  </r>
  <r>
    <s v="OD4091"/>
    <s v="Amy"/>
    <x v="5"/>
    <x v="17"/>
    <s v="Krishnagiri"/>
    <x v="993"/>
    <x v="1"/>
    <n v="1071"/>
    <n v="0.19"/>
    <n v="428.4"/>
    <s v="Tamil Nadu"/>
    <x v="18"/>
    <s v="04"/>
    <s v="2015 "/>
    <x v="39"/>
    <x v="7"/>
    <m/>
    <m/>
    <m/>
    <m/>
    <m/>
    <m/>
    <m/>
  </r>
  <r>
    <s v="OD4092"/>
    <s v="Shree"/>
    <x v="4"/>
    <x v="6"/>
    <s v="Dharmapuri"/>
    <x v="443"/>
    <x v="1"/>
    <n v="2140"/>
    <n v="0.12"/>
    <n v="171.2"/>
    <s v="Tamil Nadu"/>
    <x v="3"/>
    <s v="12"/>
    <s v="2017 "/>
    <x v="25"/>
    <x v="3"/>
    <m/>
    <m/>
    <m/>
    <m/>
    <m/>
    <m/>
    <m/>
  </r>
  <r>
    <s v="OD4093"/>
    <s v="Surya"/>
    <x v="0"/>
    <x v="20"/>
    <s v="Dharmapuri"/>
    <x v="471"/>
    <x v="1"/>
    <n v="1111"/>
    <n v="0.31"/>
    <n v="388.85"/>
    <s v="Tamil Nadu"/>
    <x v="11"/>
    <s v="04"/>
    <s v="2017 "/>
    <x v="21"/>
    <x v="8"/>
    <m/>
    <m/>
    <m/>
    <m/>
    <m/>
    <m/>
    <m/>
  </r>
  <r>
    <s v="OD4094"/>
    <s v="Akash"/>
    <x v="5"/>
    <x v="8"/>
    <s v="Vellore"/>
    <x v="833"/>
    <x v="1"/>
    <n v="2291"/>
    <n v="0.2"/>
    <n v="206.19"/>
    <s v="Tamil Nadu"/>
    <x v="7"/>
    <s v="23"/>
    <s v="2016"/>
    <x v="37"/>
    <x v="6"/>
    <m/>
    <m/>
    <m/>
    <m/>
    <m/>
    <m/>
    <m/>
  </r>
  <r>
    <s v="OD4095"/>
    <s v="Sharon"/>
    <x v="4"/>
    <x v="7"/>
    <s v="Pudukottai"/>
    <x v="833"/>
    <x v="1"/>
    <n v="1500"/>
    <n v="0.34"/>
    <n v="645"/>
    <s v="Tamil Nadu"/>
    <x v="7"/>
    <s v="23"/>
    <s v="2016"/>
    <x v="37"/>
    <x v="6"/>
    <m/>
    <m/>
    <m/>
    <m/>
    <m/>
    <m/>
    <m/>
  </r>
  <r>
    <s v="OD4096"/>
    <s v="Mathew"/>
    <x v="1"/>
    <x v="14"/>
    <s v="Salem"/>
    <x v="990"/>
    <x v="1"/>
    <n v="2184"/>
    <n v="0.11"/>
    <n v="524.16"/>
    <s v="Tamil Nadu"/>
    <x v="11"/>
    <s v="04"/>
    <s v="2016 "/>
    <x v="11"/>
    <x v="8"/>
    <m/>
    <m/>
    <m/>
    <m/>
    <m/>
    <m/>
    <m/>
  </r>
  <r>
    <s v="OD4097"/>
    <s v="Yusuf"/>
    <x v="0"/>
    <x v="12"/>
    <s v="Theni"/>
    <x v="988"/>
    <x v="1"/>
    <n v="1825"/>
    <n v="0.1"/>
    <n v="419.75"/>
    <s v="Tamil Nadu"/>
    <x v="19"/>
    <s v="09"/>
    <s v="2016 "/>
    <x v="26"/>
    <x v="9"/>
    <m/>
    <m/>
    <m/>
    <m/>
    <m/>
    <m/>
    <m/>
  </r>
  <r>
    <s v="OD4098"/>
    <s v="Jackson"/>
    <x v="6"/>
    <x v="19"/>
    <s v="Chennai"/>
    <x v="678"/>
    <x v="1"/>
    <n v="1517"/>
    <n v="0.24"/>
    <n v="621.97"/>
    <s v="Tamil Nadu"/>
    <x v="1"/>
    <s v="11"/>
    <s v="2016 "/>
    <x v="40"/>
    <x v="1"/>
    <m/>
    <m/>
    <m/>
    <m/>
    <m/>
    <m/>
    <m/>
  </r>
  <r>
    <s v="OD4099"/>
    <s v="Akash"/>
    <x v="6"/>
    <x v="13"/>
    <s v="Viluppuram"/>
    <x v="199"/>
    <x v="1"/>
    <n v="577"/>
    <n v="0.31"/>
    <n v="201.95"/>
    <s v="Tamil Nadu"/>
    <x v="8"/>
    <s v="25"/>
    <s v="2017"/>
    <x v="16"/>
    <x v="7"/>
    <m/>
    <m/>
    <m/>
    <m/>
    <m/>
    <m/>
    <m/>
  </r>
  <r>
    <s v="OD4100"/>
    <s v="Ramesh"/>
    <x v="2"/>
    <x v="15"/>
    <s v="Bodi"/>
    <x v="388"/>
    <x v="1"/>
    <n v="1944"/>
    <n v="0.27"/>
    <n v="583.20000000000005"/>
    <s v="Tamil Nadu"/>
    <x v="9"/>
    <s v="27"/>
    <s v="2016"/>
    <x v="11"/>
    <x v="8"/>
    <m/>
    <m/>
    <m/>
    <m/>
    <m/>
    <m/>
    <m/>
  </r>
  <r>
    <s v="OD4101"/>
    <s v="Kumar"/>
    <x v="5"/>
    <x v="17"/>
    <s v="Theni"/>
    <x v="872"/>
    <x v="1"/>
    <n v="789"/>
    <n v="0.15"/>
    <n v="205.14"/>
    <s v="Tamil Nadu"/>
    <x v="0"/>
    <s v="14"/>
    <s v="2015"/>
    <x v="7"/>
    <x v="0"/>
    <m/>
    <m/>
    <m/>
    <m/>
    <m/>
    <m/>
    <m/>
  </r>
  <r>
    <s v="OD4102"/>
    <s v="Surya"/>
    <x v="6"/>
    <x v="13"/>
    <s v="Madurai"/>
    <x v="892"/>
    <x v="1"/>
    <n v="1169"/>
    <n v="0.18"/>
    <n v="526.04999999999995"/>
    <s v="Tamil Nadu"/>
    <x v="5"/>
    <s v="04"/>
    <s v="2018 "/>
    <x v="24"/>
    <x v="5"/>
    <m/>
    <m/>
    <m/>
    <m/>
    <m/>
    <m/>
    <m/>
  </r>
  <r>
    <s v="OD4103"/>
    <s v="Hafiz"/>
    <x v="6"/>
    <x v="11"/>
    <s v="Trichy"/>
    <x v="310"/>
    <x v="1"/>
    <n v="1044"/>
    <n v="0.25"/>
    <n v="459.36"/>
    <s v="Tamil Nadu"/>
    <x v="13"/>
    <s v="20"/>
    <s v="2018"/>
    <x v="27"/>
    <x v="1"/>
    <m/>
    <m/>
    <m/>
    <m/>
    <m/>
    <m/>
    <m/>
  </r>
  <r>
    <s v="OD4104"/>
    <s v="Anu"/>
    <x v="1"/>
    <x v="1"/>
    <s v="Namakkal"/>
    <x v="676"/>
    <x v="1"/>
    <n v="2179"/>
    <n v="0.21"/>
    <n v="784.44"/>
    <s v="Tamil Nadu"/>
    <x v="13"/>
    <s v="27"/>
    <s v="2015"/>
    <x v="3"/>
    <x v="1"/>
    <m/>
    <m/>
    <m/>
    <m/>
    <m/>
    <m/>
    <m/>
  </r>
  <r>
    <s v="OD4105"/>
    <s v="Veena"/>
    <x v="6"/>
    <x v="13"/>
    <s v="Dindigul"/>
    <x v="147"/>
    <x v="1"/>
    <n v="992"/>
    <n v="0.26"/>
    <n v="317.44"/>
    <s v="Tamil Nadu"/>
    <x v="9"/>
    <s v="25"/>
    <s v="2018"/>
    <x v="15"/>
    <x v="8"/>
    <m/>
    <m/>
    <m/>
    <m/>
    <m/>
    <m/>
    <m/>
  </r>
  <r>
    <s v="OD4106"/>
    <s v="Aditi"/>
    <x v="5"/>
    <x v="8"/>
    <s v="Cumbum"/>
    <x v="248"/>
    <x v="1"/>
    <n v="1099"/>
    <n v="0.25"/>
    <n v="230.79"/>
    <s v="Tamil Nadu"/>
    <x v="8"/>
    <s v="21"/>
    <s v="2018"/>
    <x v="10"/>
    <x v="7"/>
    <m/>
    <m/>
    <m/>
    <m/>
    <m/>
    <m/>
    <m/>
  </r>
  <r>
    <s v="OD4107"/>
    <s v="Ravi"/>
    <x v="2"/>
    <x v="4"/>
    <s v="Ramanadhapuram"/>
    <x v="248"/>
    <x v="1"/>
    <n v="2208"/>
    <n v="0.33"/>
    <n v="287.04000000000002"/>
    <s v="Tamil Nadu"/>
    <x v="8"/>
    <s v="21"/>
    <s v="2018"/>
    <x v="10"/>
    <x v="7"/>
    <m/>
    <m/>
    <m/>
    <m/>
    <m/>
    <m/>
    <m/>
  </r>
  <r>
    <s v="OD4108"/>
    <s v="Shree"/>
    <x v="0"/>
    <x v="12"/>
    <s v="Krishnagiri"/>
    <x v="471"/>
    <x v="1"/>
    <n v="861"/>
    <n v="0.2"/>
    <n v="103.32"/>
    <s v="Tamil Nadu"/>
    <x v="11"/>
    <s v="04"/>
    <s v="2017 "/>
    <x v="21"/>
    <x v="8"/>
    <m/>
    <m/>
    <m/>
    <m/>
    <m/>
    <m/>
    <m/>
  </r>
  <r>
    <s v="OD4109"/>
    <s v="Vince"/>
    <x v="5"/>
    <x v="8"/>
    <s v="Salem"/>
    <x v="997"/>
    <x v="1"/>
    <n v="2196"/>
    <n v="0.14000000000000001"/>
    <n v="834.48"/>
    <s v="Tamil Nadu"/>
    <x v="0"/>
    <s v="06"/>
    <s v="2015 "/>
    <x v="7"/>
    <x v="0"/>
    <m/>
    <m/>
    <m/>
    <m/>
    <m/>
    <m/>
    <m/>
  </r>
  <r>
    <s v="OD4110"/>
    <s v="Ganesh"/>
    <x v="1"/>
    <x v="1"/>
    <s v="Karur"/>
    <x v="684"/>
    <x v="1"/>
    <n v="814"/>
    <n v="0.16"/>
    <n v="154.66"/>
    <s v="Tamil Nadu"/>
    <x v="8"/>
    <s v="19"/>
    <s v="2017"/>
    <x v="16"/>
    <x v="7"/>
    <m/>
    <m/>
    <m/>
    <m/>
    <m/>
    <m/>
    <m/>
  </r>
  <r>
    <s v="OD4111"/>
    <s v="Vinne"/>
    <x v="1"/>
    <x v="14"/>
    <s v="Ooty"/>
    <x v="580"/>
    <x v="1"/>
    <n v="1768"/>
    <n v="0.13"/>
    <n v="353.6"/>
    <s v="Tamil Nadu"/>
    <x v="10"/>
    <s v="20"/>
    <s v="2015"/>
    <x v="46"/>
    <x v="9"/>
    <m/>
    <m/>
    <m/>
    <m/>
    <m/>
    <m/>
    <m/>
  </r>
  <r>
    <s v="OD4112"/>
    <s v="Haseena"/>
    <x v="0"/>
    <x v="20"/>
    <s v="Pudukottai"/>
    <x v="340"/>
    <x v="1"/>
    <n v="2280"/>
    <n v="0.17"/>
    <n v="319.2"/>
    <s v="Tamil Nadu"/>
    <x v="0"/>
    <s v="10"/>
    <s v="2017 "/>
    <x v="0"/>
    <x v="0"/>
    <m/>
    <m/>
    <m/>
    <m/>
    <m/>
    <m/>
    <m/>
  </r>
  <r>
    <s v="OD4113"/>
    <s v="Shah"/>
    <x v="3"/>
    <x v="16"/>
    <s v="Nagercoil"/>
    <x v="399"/>
    <x v="1"/>
    <n v="2192"/>
    <n v="0.32"/>
    <n v="241.12"/>
    <s v="Tamil Nadu"/>
    <x v="20"/>
    <s v="14"/>
    <s v="2017"/>
    <x v="47"/>
    <x v="11"/>
    <m/>
    <m/>
    <m/>
    <m/>
    <m/>
    <m/>
    <m/>
  </r>
  <r>
    <s v="OD4114"/>
    <s v="Ravi"/>
    <x v="3"/>
    <x v="3"/>
    <s v="Trichy"/>
    <x v="998"/>
    <x v="1"/>
    <n v="2091"/>
    <n v="0.21"/>
    <n v="836.4"/>
    <s v="Tamil Nadu"/>
    <x v="13"/>
    <s v="13"/>
    <s v="2018"/>
    <x v="27"/>
    <x v="1"/>
    <m/>
    <m/>
    <m/>
    <m/>
    <m/>
    <m/>
    <m/>
  </r>
  <r>
    <s v="OD4115"/>
    <s v="Vinne"/>
    <x v="4"/>
    <x v="6"/>
    <s v="Tenkasi"/>
    <x v="678"/>
    <x v="1"/>
    <n v="1342"/>
    <n v="0.2"/>
    <n v="442.86"/>
    <s v="Tamil Nadu"/>
    <x v="1"/>
    <s v="11"/>
    <s v="2016 "/>
    <x v="40"/>
    <x v="1"/>
    <m/>
    <m/>
    <m/>
    <m/>
    <m/>
    <m/>
    <m/>
  </r>
  <r>
    <s v="OD4116"/>
    <s v="Ridhesh"/>
    <x v="6"/>
    <x v="9"/>
    <s v="Cumbum"/>
    <x v="41"/>
    <x v="1"/>
    <n v="1720"/>
    <n v="0.32"/>
    <n v="516"/>
    <s v="Tamil Nadu"/>
    <x v="2"/>
    <s v="26"/>
    <s v="2018"/>
    <x v="13"/>
    <x v="2"/>
    <m/>
    <m/>
    <m/>
    <m/>
    <m/>
    <m/>
    <m/>
  </r>
  <r>
    <s v="OD4117"/>
    <s v="Muneer"/>
    <x v="3"/>
    <x v="16"/>
    <s v="Pudukottai"/>
    <x v="124"/>
    <x v="1"/>
    <n v="2074"/>
    <n v="0.15"/>
    <n v="414.8"/>
    <s v="Tamil Nadu"/>
    <x v="0"/>
    <s v="19"/>
    <s v="2018"/>
    <x v="23"/>
    <x v="0"/>
    <m/>
    <m/>
    <m/>
    <m/>
    <m/>
    <m/>
    <m/>
  </r>
  <r>
    <s v="OD4118"/>
    <s v="Willams"/>
    <x v="6"/>
    <x v="13"/>
    <s v="Trichy"/>
    <x v="485"/>
    <x v="1"/>
    <n v="1665"/>
    <n v="0.32"/>
    <n v="715.95"/>
    <s v="Tamil Nadu"/>
    <x v="9"/>
    <s v="13"/>
    <s v="2016"/>
    <x v="11"/>
    <x v="8"/>
    <m/>
    <m/>
    <m/>
    <m/>
    <m/>
    <m/>
    <m/>
  </r>
  <r>
    <s v="OD4119"/>
    <s v="Esther"/>
    <x v="2"/>
    <x v="4"/>
    <s v="Ooty"/>
    <x v="242"/>
    <x v="1"/>
    <n v="1273"/>
    <n v="0.31"/>
    <n v="521.92999999999995"/>
    <s v="Tamil Nadu"/>
    <x v="15"/>
    <s v="19"/>
    <s v="2018"/>
    <x v="24"/>
    <x v="5"/>
    <m/>
    <m/>
    <m/>
    <m/>
    <m/>
    <m/>
    <m/>
  </r>
  <r>
    <s v="OD4120"/>
    <s v="Alan"/>
    <x v="0"/>
    <x v="20"/>
    <s v="Namakkal"/>
    <x v="739"/>
    <x v="1"/>
    <n v="798"/>
    <n v="0.21"/>
    <n v="287.27999999999997"/>
    <s v="Tamil Nadu"/>
    <x v="0"/>
    <s v="25"/>
    <s v="2017"/>
    <x v="0"/>
    <x v="0"/>
    <m/>
    <m/>
    <m/>
    <m/>
    <m/>
    <m/>
    <m/>
  </r>
  <r>
    <s v="OD4121"/>
    <s v="Sharon"/>
    <x v="3"/>
    <x v="16"/>
    <s v="Ramanadhapuram"/>
    <x v="682"/>
    <x v="1"/>
    <n v="2203"/>
    <n v="0.31"/>
    <n v="572.78"/>
    <s v="Tamil Nadu"/>
    <x v="9"/>
    <s v="21"/>
    <s v="2016"/>
    <x v="11"/>
    <x v="8"/>
    <m/>
    <m/>
    <m/>
    <m/>
    <m/>
    <m/>
    <m/>
  </r>
  <r>
    <s v="OD4122"/>
    <s v="Ganesh"/>
    <x v="4"/>
    <x v="7"/>
    <s v="Madurai"/>
    <x v="682"/>
    <x v="1"/>
    <n v="1777"/>
    <n v="0.28999999999999998"/>
    <n v="586.41"/>
    <s v="Tamil Nadu"/>
    <x v="9"/>
    <s v="21"/>
    <s v="2016"/>
    <x v="11"/>
    <x v="8"/>
    <m/>
    <m/>
    <m/>
    <m/>
    <m/>
    <m/>
    <m/>
  </r>
  <r>
    <s v="OD4123"/>
    <s v="Jonas"/>
    <x v="5"/>
    <x v="10"/>
    <s v="Perambalur"/>
    <x v="323"/>
    <x v="1"/>
    <n v="2173"/>
    <n v="0.2"/>
    <n v="782.28"/>
    <s v="Tamil Nadu"/>
    <x v="9"/>
    <s v="29"/>
    <s v="2017"/>
    <x v="21"/>
    <x v="8"/>
    <m/>
    <m/>
    <m/>
    <m/>
    <m/>
    <m/>
    <m/>
  </r>
  <r>
    <s v="OD4124"/>
    <s v="Malik"/>
    <x v="3"/>
    <x v="16"/>
    <s v="Nagercoil"/>
    <x v="651"/>
    <x v="1"/>
    <n v="772"/>
    <n v="0.2"/>
    <n v="331.96"/>
    <s v="Tamil Nadu"/>
    <x v="4"/>
    <s v="25"/>
    <s v="2017"/>
    <x v="5"/>
    <x v="4"/>
    <m/>
    <m/>
    <m/>
    <m/>
    <m/>
    <m/>
    <m/>
  </r>
  <r>
    <s v="OD4125"/>
    <s v="Roshan"/>
    <x v="4"/>
    <x v="6"/>
    <s v="Perambalur"/>
    <x v="999"/>
    <x v="1"/>
    <n v="2031"/>
    <n v="0.3"/>
    <n v="162.47999999999999"/>
    <s v="Tamil Nadu"/>
    <x v="12"/>
    <s v="12"/>
    <s v="2018 "/>
    <x v="42"/>
    <x v="10"/>
    <m/>
    <m/>
    <m/>
    <m/>
    <m/>
    <m/>
    <m/>
  </r>
  <r>
    <s v="OD4126"/>
    <s v="Arutra"/>
    <x v="1"/>
    <x v="14"/>
    <s v="Tenkasi"/>
    <x v="304"/>
    <x v="1"/>
    <n v="1080"/>
    <n v="0.21"/>
    <n v="140.4"/>
    <s v="Tamil Nadu"/>
    <x v="16"/>
    <s v="03"/>
    <s v="2016 "/>
    <x v="36"/>
    <x v="11"/>
    <m/>
    <m/>
    <m/>
    <m/>
    <m/>
    <m/>
    <m/>
  </r>
  <r>
    <s v="OD4127"/>
    <s v="Verma"/>
    <x v="4"/>
    <x v="7"/>
    <s v="Chennai"/>
    <x v="306"/>
    <x v="1"/>
    <n v="504"/>
    <n v="0.11"/>
    <n v="131.04"/>
    <s v="Tamil Nadu"/>
    <x v="15"/>
    <s v="14"/>
    <s v="2018"/>
    <x v="24"/>
    <x v="5"/>
    <m/>
    <m/>
    <m/>
    <m/>
    <m/>
    <m/>
    <m/>
  </r>
  <r>
    <s v="OD4128"/>
    <s v="Mathew"/>
    <x v="3"/>
    <x v="16"/>
    <s v="Nagercoil"/>
    <x v="79"/>
    <x v="1"/>
    <n v="1784"/>
    <n v="0.33"/>
    <n v="214.08"/>
    <s v="Tamil Nadu"/>
    <x v="11"/>
    <s v="08"/>
    <s v="2015 "/>
    <x v="30"/>
    <x v="8"/>
    <m/>
    <m/>
    <m/>
    <m/>
    <m/>
    <m/>
    <m/>
  </r>
  <r>
    <s v="OD4129"/>
    <s v="Ganesh"/>
    <x v="0"/>
    <x v="12"/>
    <s v="Tenkasi"/>
    <x v="624"/>
    <x v="1"/>
    <n v="934"/>
    <n v="0.34"/>
    <n v="149.44"/>
    <s v="Tamil Nadu"/>
    <x v="8"/>
    <s v="26"/>
    <s v="2015"/>
    <x v="39"/>
    <x v="7"/>
    <m/>
    <m/>
    <m/>
    <m/>
    <m/>
    <m/>
    <m/>
  </r>
  <r>
    <s v="OD4130"/>
    <s v="Vince"/>
    <x v="5"/>
    <x v="17"/>
    <s v="Pudukottai"/>
    <x v="346"/>
    <x v="1"/>
    <n v="2447"/>
    <n v="0.35"/>
    <n v="831.98"/>
    <s v="Tamil Nadu"/>
    <x v="0"/>
    <s v="27"/>
    <s v="2018"/>
    <x v="23"/>
    <x v="0"/>
    <m/>
    <m/>
    <m/>
    <m/>
    <m/>
    <m/>
    <m/>
  </r>
  <r>
    <s v="OD4131"/>
    <s v="Alan"/>
    <x v="6"/>
    <x v="13"/>
    <s v="Vellore"/>
    <x v="34"/>
    <x v="1"/>
    <n v="2350"/>
    <n v="0.33"/>
    <n v="987"/>
    <s v="Tamil Nadu"/>
    <x v="14"/>
    <s v="26"/>
    <s v="2016"/>
    <x v="19"/>
    <x v="3"/>
    <m/>
    <m/>
    <m/>
    <m/>
    <m/>
    <m/>
    <m/>
  </r>
  <r>
    <s v="OD4132"/>
    <s v="Suresh"/>
    <x v="1"/>
    <x v="1"/>
    <s v="Tenkasi"/>
    <x v="978"/>
    <x v="1"/>
    <n v="2294"/>
    <n v="0.33"/>
    <n v="734.08"/>
    <s v="Tamil Nadu"/>
    <x v="3"/>
    <s v="11"/>
    <s v="2018 "/>
    <x v="4"/>
    <x v="3"/>
    <m/>
    <m/>
    <m/>
    <m/>
    <m/>
    <m/>
    <m/>
  </r>
  <r>
    <s v="OD4133"/>
    <s v="Aditi"/>
    <x v="3"/>
    <x v="18"/>
    <s v="Virudhunagar"/>
    <x v="417"/>
    <x v="1"/>
    <n v="1359"/>
    <n v="0.27"/>
    <n v="312.57"/>
    <s v="Tamil Nadu"/>
    <x v="4"/>
    <s v="02"/>
    <s v="2018 "/>
    <x v="22"/>
    <x v="4"/>
    <m/>
    <m/>
    <m/>
    <m/>
    <m/>
    <m/>
    <m/>
  </r>
  <r>
    <s v="OD4134"/>
    <s v="Jackson"/>
    <x v="4"/>
    <x v="22"/>
    <s v="Karur"/>
    <x v="32"/>
    <x v="1"/>
    <n v="639"/>
    <n v="0.28000000000000003"/>
    <n v="70.290000000000006"/>
    <s v="Tamil Nadu"/>
    <x v="9"/>
    <s v="18"/>
    <s v="2017"/>
    <x v="21"/>
    <x v="8"/>
    <m/>
    <m/>
    <m/>
    <m/>
    <m/>
    <m/>
    <m/>
  </r>
  <r>
    <s v="OD4135"/>
    <s v="Peer"/>
    <x v="5"/>
    <x v="8"/>
    <s v="Namakkal"/>
    <x v="593"/>
    <x v="1"/>
    <n v="1905"/>
    <n v="0.28000000000000003"/>
    <n v="685.8"/>
    <s v="Tamil Nadu"/>
    <x v="0"/>
    <s v="18"/>
    <s v="2018"/>
    <x v="23"/>
    <x v="0"/>
    <m/>
    <m/>
    <m/>
    <m/>
    <m/>
    <m/>
    <m/>
  </r>
  <r>
    <s v="OD4136"/>
    <s v="Vince"/>
    <x v="2"/>
    <x v="21"/>
    <s v="Coimbatore"/>
    <x v="687"/>
    <x v="1"/>
    <n v="798"/>
    <n v="0.15"/>
    <n v="359.1"/>
    <s v="Tamil Nadu"/>
    <x v="2"/>
    <s v="14"/>
    <s v="2017"/>
    <x v="32"/>
    <x v="2"/>
    <m/>
    <m/>
    <m/>
    <m/>
    <m/>
    <m/>
    <m/>
  </r>
  <r>
    <s v="OD4137"/>
    <s v="Willams"/>
    <x v="3"/>
    <x v="18"/>
    <s v="Ooty"/>
    <x v="330"/>
    <x v="1"/>
    <n v="2422"/>
    <n v="0.34"/>
    <n v="1041.46"/>
    <s v="Tamil Nadu"/>
    <x v="9"/>
    <s v="17"/>
    <s v="2015"/>
    <x v="30"/>
    <x v="8"/>
    <m/>
    <m/>
    <m/>
    <m/>
    <m/>
    <m/>
    <m/>
  </r>
  <r>
    <s v="OD4138"/>
    <s v="Sundar"/>
    <x v="6"/>
    <x v="13"/>
    <s v="Tenkasi"/>
    <x v="153"/>
    <x v="1"/>
    <n v="1733"/>
    <n v="0.17"/>
    <n v="433.25"/>
    <s v="Tamil Nadu"/>
    <x v="7"/>
    <s v="27"/>
    <s v="2018"/>
    <x v="43"/>
    <x v="6"/>
    <m/>
    <m/>
    <m/>
    <m/>
    <m/>
    <m/>
    <m/>
  </r>
  <r>
    <s v="OD4139"/>
    <s v="Sudeep"/>
    <x v="6"/>
    <x v="9"/>
    <s v="Tenkasi"/>
    <x v="593"/>
    <x v="1"/>
    <n v="585"/>
    <n v="0.24"/>
    <n v="134.55000000000001"/>
    <s v="Tamil Nadu"/>
    <x v="0"/>
    <s v="18"/>
    <s v="2018"/>
    <x v="23"/>
    <x v="0"/>
    <m/>
    <m/>
    <m/>
    <m/>
    <m/>
    <m/>
    <m/>
  </r>
  <r>
    <s v="OD4140"/>
    <s v="Jonas"/>
    <x v="2"/>
    <x v="2"/>
    <s v="Cumbum"/>
    <x v="96"/>
    <x v="1"/>
    <n v="1835"/>
    <n v="0.28000000000000003"/>
    <n v="697.3"/>
    <s v="Tamil Nadu"/>
    <x v="1"/>
    <s v="03"/>
    <s v="2018 "/>
    <x v="27"/>
    <x v="1"/>
    <m/>
    <m/>
    <m/>
    <m/>
    <m/>
    <m/>
    <m/>
  </r>
  <r>
    <s v="OD4141"/>
    <s v="Ramesh"/>
    <x v="6"/>
    <x v="9"/>
    <s v="Vellore"/>
    <x v="430"/>
    <x v="1"/>
    <n v="1727"/>
    <n v="0.26"/>
    <n v="777.15"/>
    <s v="Tamil Nadu"/>
    <x v="0"/>
    <s v="15"/>
    <s v="2015"/>
    <x v="7"/>
    <x v="0"/>
    <m/>
    <m/>
    <m/>
    <m/>
    <m/>
    <m/>
    <m/>
  </r>
  <r>
    <s v="OD4142"/>
    <s v="Krithika"/>
    <x v="0"/>
    <x v="0"/>
    <s v="Pudukottai"/>
    <x v="134"/>
    <x v="1"/>
    <n v="1047"/>
    <n v="0.26"/>
    <n v="397.86"/>
    <s v="Tamil Nadu"/>
    <x v="0"/>
    <s v="03"/>
    <s v="2018 "/>
    <x v="23"/>
    <x v="0"/>
    <m/>
    <m/>
    <m/>
    <m/>
    <m/>
    <m/>
    <m/>
  </r>
  <r>
    <s v="OD4143"/>
    <s v="Shah"/>
    <x v="5"/>
    <x v="10"/>
    <s v="Pudukottai"/>
    <x v="157"/>
    <x v="1"/>
    <n v="1916"/>
    <n v="0.31"/>
    <n v="421.52"/>
    <s v="Tamil Nadu"/>
    <x v="4"/>
    <s v="03"/>
    <s v="2016 "/>
    <x v="14"/>
    <x v="4"/>
    <m/>
    <m/>
    <m/>
    <m/>
    <m/>
    <m/>
    <m/>
  </r>
  <r>
    <s v="OD4144"/>
    <s v="Shah"/>
    <x v="6"/>
    <x v="13"/>
    <s v="Ramanadhapuram"/>
    <x v="50"/>
    <x v="1"/>
    <n v="1433"/>
    <n v="0.1"/>
    <n v="286.60000000000002"/>
    <s v="Tamil Nadu"/>
    <x v="4"/>
    <s v="01"/>
    <s v="2017 "/>
    <x v="5"/>
    <x v="4"/>
    <m/>
    <m/>
    <m/>
    <m/>
    <m/>
    <m/>
    <m/>
  </r>
  <r>
    <s v="OD4145"/>
    <s v="Sheeba"/>
    <x v="3"/>
    <x v="18"/>
    <s v="Theni"/>
    <x v="213"/>
    <x v="1"/>
    <n v="623"/>
    <n v="0.33"/>
    <n v="261.66000000000003"/>
    <s v="Tamil Nadu"/>
    <x v="15"/>
    <s v="29"/>
    <s v="2017"/>
    <x v="35"/>
    <x v="5"/>
    <m/>
    <m/>
    <m/>
    <m/>
    <m/>
    <m/>
    <m/>
  </r>
  <r>
    <s v="OD4146"/>
    <s v="Amrish"/>
    <x v="3"/>
    <x v="18"/>
    <s v="Dindigul"/>
    <x v="557"/>
    <x v="1"/>
    <n v="791"/>
    <n v="0.18"/>
    <n v="284.76"/>
    <s v="Tamil Nadu"/>
    <x v="4"/>
    <s v="21"/>
    <s v="2016"/>
    <x v="14"/>
    <x v="4"/>
    <m/>
    <m/>
    <m/>
    <m/>
    <m/>
    <m/>
    <m/>
  </r>
  <r>
    <s v="OD4147"/>
    <s v="Muneer"/>
    <x v="5"/>
    <x v="17"/>
    <s v="Krishnagiri"/>
    <x v="925"/>
    <x v="1"/>
    <n v="1592"/>
    <n v="0.15"/>
    <n v="382.08"/>
    <s v="Tamil Nadu"/>
    <x v="9"/>
    <s v="22"/>
    <s v="2017"/>
    <x v="21"/>
    <x v="8"/>
    <m/>
    <m/>
    <m/>
    <m/>
    <m/>
    <m/>
    <m/>
  </r>
  <r>
    <s v="OD4148"/>
    <s v="Haseena"/>
    <x v="2"/>
    <x v="4"/>
    <s v="Theni"/>
    <x v="1000"/>
    <x v="1"/>
    <n v="1871"/>
    <n v="0.35"/>
    <n v="243.23"/>
    <s v="Tamil Nadu"/>
    <x v="12"/>
    <s v="12"/>
    <s v="2016 "/>
    <x v="29"/>
    <x v="10"/>
    <m/>
    <m/>
    <m/>
    <m/>
    <m/>
    <m/>
    <m/>
  </r>
  <r>
    <s v="OD4149"/>
    <s v="Alan"/>
    <x v="5"/>
    <x v="10"/>
    <s v="Nagercoil"/>
    <x v="261"/>
    <x v="1"/>
    <n v="932"/>
    <n v="0.12"/>
    <n v="55.92"/>
    <s v="Tamil Nadu"/>
    <x v="0"/>
    <s v="04"/>
    <s v="2018 "/>
    <x v="23"/>
    <x v="0"/>
    <m/>
    <m/>
    <m/>
    <m/>
    <m/>
    <m/>
    <m/>
  </r>
  <r>
    <s v="OD4150"/>
    <s v="James"/>
    <x v="2"/>
    <x v="15"/>
    <s v="Trichy"/>
    <x v="570"/>
    <x v="1"/>
    <n v="1839"/>
    <n v="0.19"/>
    <n v="183.9"/>
    <s v="Tamil Nadu"/>
    <x v="11"/>
    <s v="04"/>
    <s v="2018 "/>
    <x v="15"/>
    <x v="8"/>
    <m/>
    <m/>
    <m/>
    <m/>
    <m/>
    <m/>
    <m/>
  </r>
  <r>
    <s v="OD4151"/>
    <s v="Sudeep"/>
    <x v="3"/>
    <x v="3"/>
    <s v="Pudukottai"/>
    <x v="776"/>
    <x v="1"/>
    <n v="959"/>
    <n v="0.1"/>
    <n v="57.54"/>
    <s v="Tamil Nadu"/>
    <x v="1"/>
    <s v="06"/>
    <s v="2015 "/>
    <x v="3"/>
    <x v="1"/>
    <m/>
    <m/>
    <m/>
    <m/>
    <m/>
    <m/>
    <m/>
  </r>
  <r>
    <s v="OD4152"/>
    <s v="Roshan"/>
    <x v="1"/>
    <x v="1"/>
    <s v="Chennai"/>
    <x v="134"/>
    <x v="1"/>
    <n v="713"/>
    <n v="0.32"/>
    <n v="49.91"/>
    <s v="Tamil Nadu"/>
    <x v="0"/>
    <s v="03"/>
    <s v="2018 "/>
    <x v="23"/>
    <x v="0"/>
    <m/>
    <m/>
    <m/>
    <m/>
    <m/>
    <m/>
    <m/>
  </r>
  <r>
    <s v="OD4153"/>
    <s v="Peer"/>
    <x v="3"/>
    <x v="5"/>
    <s v="Nagercoil"/>
    <x v="698"/>
    <x v="1"/>
    <n v="1260"/>
    <n v="0.18"/>
    <n v="264.60000000000002"/>
    <s v="Tamil Nadu"/>
    <x v="10"/>
    <s v="14"/>
    <s v="2017"/>
    <x v="12"/>
    <x v="9"/>
    <m/>
    <m/>
    <m/>
    <m/>
    <m/>
    <m/>
    <m/>
  </r>
  <r>
    <s v="OD4154"/>
    <s v="Vinne"/>
    <x v="3"/>
    <x v="16"/>
    <s v="Ramanadhapuram"/>
    <x v="494"/>
    <x v="1"/>
    <n v="1633"/>
    <n v="0.17"/>
    <n v="195.96"/>
    <s v="Tamil Nadu"/>
    <x v="4"/>
    <s v="06"/>
    <s v="2015 "/>
    <x v="20"/>
    <x v="4"/>
    <m/>
    <m/>
    <m/>
    <m/>
    <m/>
    <m/>
    <m/>
  </r>
  <r>
    <s v="OD4155"/>
    <s v="Sabeela"/>
    <x v="4"/>
    <x v="22"/>
    <s v="Karur"/>
    <x v="1001"/>
    <x v="1"/>
    <n v="1060"/>
    <n v="0.3"/>
    <n v="95.4"/>
    <s v="Tamil Nadu"/>
    <x v="20"/>
    <s v="20"/>
    <s v="2017"/>
    <x v="47"/>
    <x v="11"/>
    <m/>
    <m/>
    <m/>
    <m/>
    <m/>
    <m/>
    <m/>
  </r>
  <r>
    <s v="OD4156"/>
    <s v="Vinne"/>
    <x v="4"/>
    <x v="6"/>
    <s v="Madurai"/>
    <x v="692"/>
    <x v="1"/>
    <n v="1259"/>
    <n v="0.13"/>
    <n v="302.16000000000003"/>
    <s v="Tamil Nadu"/>
    <x v="0"/>
    <s v="03"/>
    <s v="2015 "/>
    <x v="7"/>
    <x v="0"/>
    <m/>
    <m/>
    <m/>
    <m/>
    <m/>
    <m/>
    <m/>
  </r>
  <r>
    <s v="OD4157"/>
    <s v="Esther"/>
    <x v="5"/>
    <x v="17"/>
    <s v="Pudukottai"/>
    <x v="533"/>
    <x v="1"/>
    <n v="666"/>
    <n v="0.2"/>
    <n v="66.599999999999994"/>
    <s v="Tamil Nadu"/>
    <x v="4"/>
    <s v="25"/>
    <s v="2016"/>
    <x v="14"/>
    <x v="4"/>
    <m/>
    <m/>
    <m/>
    <m/>
    <m/>
    <m/>
    <m/>
  </r>
  <r>
    <s v="OD4158"/>
    <s v="Arutra"/>
    <x v="0"/>
    <x v="0"/>
    <s v="Chennai"/>
    <x v="314"/>
    <x v="1"/>
    <n v="1808"/>
    <n v="0.24"/>
    <n v="397.76"/>
    <s v="Tamil Nadu"/>
    <x v="0"/>
    <s v="20"/>
    <s v="2016"/>
    <x v="6"/>
    <x v="0"/>
    <m/>
    <m/>
    <m/>
    <m/>
    <m/>
    <m/>
    <m/>
  </r>
  <r>
    <s v="OD4159"/>
    <s v="Sundar"/>
    <x v="0"/>
    <x v="20"/>
    <s v="Theni"/>
    <x v="692"/>
    <x v="1"/>
    <n v="2236"/>
    <n v="0.33"/>
    <n v="491.92"/>
    <s v="Tamil Nadu"/>
    <x v="0"/>
    <s v="03"/>
    <s v="2015 "/>
    <x v="7"/>
    <x v="0"/>
    <m/>
    <m/>
    <m/>
    <m/>
    <m/>
    <m/>
    <m/>
  </r>
  <r>
    <s v="OD4160"/>
    <s v="Esther"/>
    <x v="4"/>
    <x v="22"/>
    <s v="Pudukottai"/>
    <x v="568"/>
    <x v="1"/>
    <n v="1809"/>
    <n v="0.23"/>
    <n v="452.25"/>
    <s v="Tamil Nadu"/>
    <x v="11"/>
    <s v="09"/>
    <s v="2018 "/>
    <x v="15"/>
    <x v="8"/>
    <m/>
    <m/>
    <m/>
    <m/>
    <m/>
    <m/>
    <m/>
  </r>
  <r>
    <s v="OD4161"/>
    <s v="Adavan"/>
    <x v="1"/>
    <x v="14"/>
    <s v="Tirunelveli"/>
    <x v="424"/>
    <x v="1"/>
    <n v="2169"/>
    <n v="0.14000000000000001"/>
    <n v="108.45"/>
    <s v="Tamil Nadu"/>
    <x v="5"/>
    <s v="01"/>
    <s v="2018 "/>
    <x v="24"/>
    <x v="5"/>
    <m/>
    <m/>
    <m/>
    <m/>
    <m/>
    <m/>
    <m/>
  </r>
  <r>
    <s v="OD4162"/>
    <s v="Peer"/>
    <x v="0"/>
    <x v="12"/>
    <s v="Chennai"/>
    <x v="687"/>
    <x v="1"/>
    <n v="630"/>
    <n v="0.16"/>
    <n v="100.8"/>
    <s v="Tamil Nadu"/>
    <x v="2"/>
    <s v="14"/>
    <s v="2017"/>
    <x v="32"/>
    <x v="2"/>
    <m/>
    <m/>
    <m/>
    <m/>
    <m/>
    <m/>
    <m/>
  </r>
  <r>
    <s v="OD4163"/>
    <s v="Veena"/>
    <x v="6"/>
    <x v="9"/>
    <s v="Ooty"/>
    <x v="562"/>
    <x v="1"/>
    <n v="1580"/>
    <n v="0.19"/>
    <n v="395"/>
    <s v="Tamil Nadu"/>
    <x v="4"/>
    <s v="03"/>
    <s v="2018 "/>
    <x v="22"/>
    <x v="4"/>
    <m/>
    <m/>
    <m/>
    <m/>
    <m/>
    <m/>
    <m/>
  </r>
  <r>
    <s v="OD4164"/>
    <s v="Arutra"/>
    <x v="1"/>
    <x v="14"/>
    <s v="Namakkal"/>
    <x v="1002"/>
    <x v="1"/>
    <n v="1870"/>
    <n v="0.16"/>
    <n v="243.1"/>
    <s v="Tamil Nadu"/>
    <x v="14"/>
    <s v="28"/>
    <s v="2018"/>
    <x v="4"/>
    <x v="3"/>
    <m/>
    <m/>
    <m/>
    <m/>
    <m/>
    <m/>
    <m/>
  </r>
  <r>
    <s v="OD4165"/>
    <s v="Arutra"/>
    <x v="0"/>
    <x v="20"/>
    <s v="Karur"/>
    <x v="788"/>
    <x v="1"/>
    <n v="1474"/>
    <n v="0.1"/>
    <n v="530.64"/>
    <s v="Tamil Nadu"/>
    <x v="4"/>
    <s v="31"/>
    <s v="2017"/>
    <x v="5"/>
    <x v="4"/>
    <m/>
    <m/>
    <m/>
    <m/>
    <m/>
    <m/>
    <m/>
  </r>
  <r>
    <s v="OD4166"/>
    <s v="Mathew"/>
    <x v="2"/>
    <x v="4"/>
    <s v="Perambalur"/>
    <x v="840"/>
    <x v="1"/>
    <n v="1450"/>
    <n v="0.28999999999999998"/>
    <n v="420.5"/>
    <s v="Tamil Nadu"/>
    <x v="12"/>
    <s v="04"/>
    <s v="2015 "/>
    <x v="34"/>
    <x v="10"/>
    <m/>
    <m/>
    <m/>
    <m/>
    <m/>
    <m/>
    <m/>
  </r>
  <r>
    <s v="OD4167"/>
    <s v="Adavan"/>
    <x v="1"/>
    <x v="14"/>
    <s v="Vellore"/>
    <x v="1003"/>
    <x v="1"/>
    <n v="1693"/>
    <n v="0.21"/>
    <n v="474.04"/>
    <s v="Tamil Nadu"/>
    <x v="19"/>
    <s v="08"/>
    <s v="2017 "/>
    <x v="12"/>
    <x v="9"/>
    <m/>
    <m/>
    <m/>
    <m/>
    <m/>
    <m/>
    <m/>
  </r>
  <r>
    <s v="OD4168"/>
    <s v="Jonas"/>
    <x v="4"/>
    <x v="22"/>
    <s v="Virudhunagar"/>
    <x v="430"/>
    <x v="1"/>
    <n v="2344"/>
    <n v="0.2"/>
    <n v="890.72"/>
    <s v="Tamil Nadu"/>
    <x v="0"/>
    <s v="15"/>
    <s v="2015"/>
    <x v="7"/>
    <x v="0"/>
    <m/>
    <m/>
    <m/>
    <m/>
    <m/>
    <m/>
    <m/>
  </r>
  <r>
    <s v="OD4169"/>
    <s v="Surya"/>
    <x v="5"/>
    <x v="8"/>
    <s v="Viluppuram"/>
    <x v="631"/>
    <x v="1"/>
    <n v="2144"/>
    <n v="0.14000000000000001"/>
    <n v="793.28"/>
    <s v="Tamil Nadu"/>
    <x v="18"/>
    <s v="09"/>
    <s v="2016 "/>
    <x v="38"/>
    <x v="7"/>
    <m/>
    <m/>
    <m/>
    <m/>
    <m/>
    <m/>
    <m/>
  </r>
  <r>
    <s v="OD4170"/>
    <s v="Arutra"/>
    <x v="5"/>
    <x v="8"/>
    <s v="Salem"/>
    <x v="26"/>
    <x v="1"/>
    <n v="1846"/>
    <n v="0.12"/>
    <n v="738.4"/>
    <s v="Tamil Nadu"/>
    <x v="4"/>
    <s v="11"/>
    <s v="2017 "/>
    <x v="5"/>
    <x v="4"/>
    <m/>
    <m/>
    <m/>
    <m/>
    <m/>
    <m/>
    <m/>
  </r>
  <r>
    <s v="OD4171"/>
    <s v="Veena"/>
    <x v="3"/>
    <x v="3"/>
    <s v="Ooty"/>
    <x v="547"/>
    <x v="1"/>
    <n v="771"/>
    <n v="0.34"/>
    <n v="316.11"/>
    <s v="Tamil Nadu"/>
    <x v="4"/>
    <s v="12"/>
    <s v="2015 "/>
    <x v="20"/>
    <x v="4"/>
    <m/>
    <m/>
    <m/>
    <m/>
    <m/>
    <m/>
    <m/>
  </r>
  <r>
    <s v="OD4172"/>
    <s v="Amy"/>
    <x v="1"/>
    <x v="14"/>
    <s v="Virudhunagar"/>
    <x v="48"/>
    <x v="1"/>
    <n v="1510"/>
    <n v="0.19"/>
    <n v="543.6"/>
    <s v="Tamil Nadu"/>
    <x v="11"/>
    <s v="06"/>
    <s v="2017 "/>
    <x v="21"/>
    <x v="8"/>
    <m/>
    <m/>
    <m/>
    <m/>
    <m/>
    <m/>
    <m/>
  </r>
  <r>
    <s v="OD4173"/>
    <s v="Surya"/>
    <x v="6"/>
    <x v="13"/>
    <s v="Trichy"/>
    <x v="798"/>
    <x v="1"/>
    <n v="636"/>
    <n v="0.17"/>
    <n v="101.76"/>
    <s v="Tamil Nadu"/>
    <x v="10"/>
    <s v="14"/>
    <s v="2018"/>
    <x v="44"/>
    <x v="9"/>
    <m/>
    <m/>
    <m/>
    <m/>
    <m/>
    <m/>
    <m/>
  </r>
  <r>
    <s v="OD4174"/>
    <s v="Ramesh"/>
    <x v="0"/>
    <x v="12"/>
    <s v="Coimbatore"/>
    <x v="697"/>
    <x v="1"/>
    <n v="1280"/>
    <n v="0.26"/>
    <n v="499.2"/>
    <s v="Tamil Nadu"/>
    <x v="8"/>
    <s v="21"/>
    <s v="2017"/>
    <x v="16"/>
    <x v="7"/>
    <m/>
    <m/>
    <m/>
    <m/>
    <m/>
    <m/>
    <m/>
  </r>
  <r>
    <s v="OD4175"/>
    <s v="Ganesh"/>
    <x v="3"/>
    <x v="18"/>
    <s v="Bodi"/>
    <x v="953"/>
    <x v="1"/>
    <n v="1233"/>
    <n v="0.14000000000000001"/>
    <n v="172.62"/>
    <s v="Tamil Nadu"/>
    <x v="9"/>
    <s v="30"/>
    <s v="2015"/>
    <x v="30"/>
    <x v="8"/>
    <m/>
    <m/>
    <m/>
    <m/>
    <m/>
    <m/>
    <m/>
  </r>
  <r>
    <s v="OD4176"/>
    <s v="Harish"/>
    <x v="4"/>
    <x v="6"/>
    <s v="Pudukottai"/>
    <x v="761"/>
    <x v="1"/>
    <n v="635"/>
    <n v="0.11"/>
    <n v="241.3"/>
    <s v="Tamil Nadu"/>
    <x v="2"/>
    <s v="03"/>
    <s v="2018 "/>
    <x v="13"/>
    <x v="2"/>
    <m/>
    <m/>
    <m/>
    <m/>
    <m/>
    <m/>
    <m/>
  </r>
  <r>
    <s v="OD4177"/>
    <s v="Komal"/>
    <x v="6"/>
    <x v="13"/>
    <s v="Salem"/>
    <x v="591"/>
    <x v="1"/>
    <n v="2310"/>
    <n v="0.12"/>
    <n v="831.6"/>
    <s v="Tamil Nadu"/>
    <x v="18"/>
    <s v="02"/>
    <s v="2016 "/>
    <x v="38"/>
    <x v="7"/>
    <m/>
    <m/>
    <m/>
    <m/>
    <m/>
    <m/>
    <m/>
  </r>
  <r>
    <s v="OD4178"/>
    <s v="Haseena"/>
    <x v="3"/>
    <x v="3"/>
    <s v="Tirunelveli"/>
    <x v="591"/>
    <x v="1"/>
    <n v="2427"/>
    <n v="0.14000000000000001"/>
    <n v="1067.8800000000001"/>
    <s v="Tamil Nadu"/>
    <x v="18"/>
    <s v="02"/>
    <s v="2016 "/>
    <x v="38"/>
    <x v="7"/>
    <m/>
    <m/>
    <m/>
    <m/>
    <m/>
    <m/>
    <m/>
  </r>
  <r>
    <s v="OD4179"/>
    <s v="Sheeba"/>
    <x v="3"/>
    <x v="16"/>
    <s v="Tirunelveli"/>
    <x v="817"/>
    <x v="1"/>
    <n v="1834"/>
    <n v="0.34"/>
    <n v="128.38"/>
    <s v="Tamil Nadu"/>
    <x v="17"/>
    <s v="19"/>
    <s v="2016"/>
    <x v="29"/>
    <x v="10"/>
    <m/>
    <m/>
    <m/>
    <m/>
    <m/>
    <m/>
    <m/>
  </r>
  <r>
    <s v="OD4180"/>
    <s v="Sharon"/>
    <x v="6"/>
    <x v="9"/>
    <s v="Perambalur"/>
    <x v="96"/>
    <x v="1"/>
    <n v="1476"/>
    <n v="0.34"/>
    <n v="501.84"/>
    <s v="Tamil Nadu"/>
    <x v="1"/>
    <s v="03"/>
    <s v="2018 "/>
    <x v="27"/>
    <x v="1"/>
    <m/>
    <m/>
    <m/>
    <m/>
    <m/>
    <m/>
    <m/>
  </r>
  <r>
    <s v="OD4181"/>
    <s v="Anu"/>
    <x v="6"/>
    <x v="19"/>
    <s v="Krishnagiri"/>
    <x v="977"/>
    <x v="1"/>
    <n v="2233"/>
    <n v="0.31"/>
    <n v="491.26"/>
    <s v="Tamil Nadu"/>
    <x v="16"/>
    <s v="03"/>
    <s v="2018 "/>
    <x v="31"/>
    <x v="11"/>
    <m/>
    <m/>
    <m/>
    <m/>
    <m/>
    <m/>
    <m/>
  </r>
  <r>
    <s v="OD4182"/>
    <s v="Vidya"/>
    <x v="4"/>
    <x v="22"/>
    <s v="Krishnagiri"/>
    <x v="51"/>
    <x v="1"/>
    <n v="2265"/>
    <n v="0.22"/>
    <n v="249.15"/>
    <s v="Tamil Nadu"/>
    <x v="0"/>
    <s v="13"/>
    <s v="2016"/>
    <x v="6"/>
    <x v="0"/>
    <m/>
    <m/>
    <m/>
    <m/>
    <m/>
    <m/>
    <m/>
  </r>
  <r>
    <s v="OD4183"/>
    <s v="Shah"/>
    <x v="4"/>
    <x v="22"/>
    <s v="Cumbum"/>
    <x v="930"/>
    <x v="1"/>
    <n v="1497"/>
    <n v="0.33"/>
    <n v="359.28"/>
    <s v="Tamil Nadu"/>
    <x v="3"/>
    <s v="06"/>
    <s v="2016 "/>
    <x v="19"/>
    <x v="3"/>
    <m/>
    <m/>
    <m/>
    <m/>
    <m/>
    <m/>
    <m/>
  </r>
  <r>
    <s v="OD4184"/>
    <s v="Amrish"/>
    <x v="2"/>
    <x v="21"/>
    <s v="Dharmapuri"/>
    <x v="687"/>
    <x v="1"/>
    <n v="890"/>
    <n v="0.27"/>
    <n v="133.5"/>
    <s v="Tamil Nadu"/>
    <x v="2"/>
    <s v="14"/>
    <s v="2017"/>
    <x v="32"/>
    <x v="2"/>
    <m/>
    <m/>
    <m/>
    <m/>
    <m/>
    <m/>
    <m/>
  </r>
  <r>
    <s v="OD4185"/>
    <s v="Esther"/>
    <x v="0"/>
    <x v="12"/>
    <s v="Virudhunagar"/>
    <x v="164"/>
    <x v="1"/>
    <n v="979"/>
    <n v="0.13"/>
    <n v="195.8"/>
    <s v="Tamil Nadu"/>
    <x v="11"/>
    <s v="08"/>
    <s v="2017 "/>
    <x v="21"/>
    <x v="8"/>
    <m/>
    <m/>
    <m/>
    <m/>
    <m/>
    <m/>
    <m/>
  </r>
  <r>
    <s v="OD4186"/>
    <s v="Komal"/>
    <x v="2"/>
    <x v="2"/>
    <s v="Trichy"/>
    <x v="1004"/>
    <x v="1"/>
    <n v="1887"/>
    <n v="0.14000000000000001"/>
    <n v="566.1"/>
    <s v="Tamil Nadu"/>
    <x v="11"/>
    <s v="05"/>
    <s v="2018 "/>
    <x v="15"/>
    <x v="8"/>
    <m/>
    <m/>
    <m/>
    <m/>
    <m/>
    <m/>
    <m/>
  </r>
  <r>
    <s v="OD4187"/>
    <s v="Sabeela"/>
    <x v="0"/>
    <x v="12"/>
    <s v="Namakkal"/>
    <x v="333"/>
    <x v="1"/>
    <n v="2325"/>
    <n v="0.25"/>
    <n v="465"/>
    <s v="Tamil Nadu"/>
    <x v="4"/>
    <s v="23"/>
    <s v="2018"/>
    <x v="22"/>
    <x v="4"/>
    <m/>
    <m/>
    <m/>
    <m/>
    <m/>
    <m/>
    <m/>
  </r>
  <r>
    <s v="OD4188"/>
    <s v="Kumar"/>
    <x v="0"/>
    <x v="12"/>
    <s v="Dindigul"/>
    <x v="67"/>
    <x v="1"/>
    <n v="2142"/>
    <n v="0.13"/>
    <n v="342.72"/>
    <s v="Tamil Nadu"/>
    <x v="4"/>
    <s v="22"/>
    <s v="2018"/>
    <x v="22"/>
    <x v="4"/>
    <m/>
    <m/>
    <m/>
    <m/>
    <m/>
    <m/>
    <m/>
  </r>
  <r>
    <s v="OD4189"/>
    <s v="Ramesh"/>
    <x v="2"/>
    <x v="21"/>
    <s v="Perambalur"/>
    <x v="568"/>
    <x v="1"/>
    <n v="2217"/>
    <n v="0.13"/>
    <n v="288.20999999999998"/>
    <s v="Tamil Nadu"/>
    <x v="11"/>
    <s v="09"/>
    <s v="2018 "/>
    <x v="15"/>
    <x v="8"/>
    <m/>
    <m/>
    <m/>
    <m/>
    <m/>
    <m/>
    <m/>
  </r>
  <r>
    <s v="OD4190"/>
    <s v="Veena"/>
    <x v="5"/>
    <x v="10"/>
    <s v="Chennai"/>
    <x v="789"/>
    <x v="1"/>
    <n v="571"/>
    <n v="0.21"/>
    <n v="251.24"/>
    <s v="Tamil Nadu"/>
    <x v="0"/>
    <s v="05"/>
    <s v="2016 "/>
    <x v="6"/>
    <x v="0"/>
    <m/>
    <m/>
    <m/>
    <m/>
    <m/>
    <m/>
    <m/>
  </r>
  <r>
    <s v="OD4191"/>
    <s v="Yusuf"/>
    <x v="4"/>
    <x v="7"/>
    <s v="Coimbatore"/>
    <x v="116"/>
    <x v="1"/>
    <n v="2490"/>
    <n v="0.25"/>
    <n v="473.1"/>
    <s v="Tamil Nadu"/>
    <x v="10"/>
    <s v="22"/>
    <s v="2017"/>
    <x v="12"/>
    <x v="9"/>
    <m/>
    <m/>
    <m/>
    <m/>
    <m/>
    <m/>
    <m/>
  </r>
  <r>
    <s v="OD4192"/>
    <s v="Aditi"/>
    <x v="1"/>
    <x v="14"/>
    <s v="Virudhunagar"/>
    <x v="1005"/>
    <x v="1"/>
    <n v="899"/>
    <n v="0.23"/>
    <n v="143.84"/>
    <s v="Tamil Nadu"/>
    <x v="17"/>
    <s v="21"/>
    <s v="2016"/>
    <x v="29"/>
    <x v="10"/>
    <m/>
    <m/>
    <m/>
    <m/>
    <m/>
    <m/>
    <m/>
  </r>
  <r>
    <s v="OD4193"/>
    <s v="Rumaiza"/>
    <x v="5"/>
    <x v="17"/>
    <s v="Namakkal"/>
    <x v="567"/>
    <x v="1"/>
    <n v="882"/>
    <n v="0.15"/>
    <n v="273.42"/>
    <s v="Tamil Nadu"/>
    <x v="11"/>
    <s v="02"/>
    <s v="2017 "/>
    <x v="21"/>
    <x v="8"/>
    <m/>
    <m/>
    <m/>
    <m/>
    <m/>
    <m/>
    <m/>
  </r>
  <r>
    <s v="OD4194"/>
    <s v="Vinne"/>
    <x v="2"/>
    <x v="4"/>
    <s v="Tenkasi"/>
    <x v="687"/>
    <x v="1"/>
    <n v="609"/>
    <n v="0.3"/>
    <n v="249.69"/>
    <s v="Tamil Nadu"/>
    <x v="2"/>
    <s v="14"/>
    <s v="2017"/>
    <x v="32"/>
    <x v="2"/>
    <m/>
    <m/>
    <m/>
    <m/>
    <m/>
    <m/>
    <m/>
  </r>
  <r>
    <s v="OD4195"/>
    <s v="Veronica"/>
    <x v="6"/>
    <x v="9"/>
    <s v="Cumbum"/>
    <x v="533"/>
    <x v="1"/>
    <n v="1175"/>
    <n v="0.35"/>
    <n v="493.5"/>
    <s v="Tamil Nadu"/>
    <x v="4"/>
    <s v="25"/>
    <s v="2016"/>
    <x v="14"/>
    <x v="4"/>
    <m/>
    <m/>
    <m/>
    <m/>
    <m/>
    <m/>
    <m/>
  </r>
  <r>
    <s v="OD4196"/>
    <s v="Ridhesh"/>
    <x v="3"/>
    <x v="16"/>
    <s v="Pudukottai"/>
    <x v="432"/>
    <x v="1"/>
    <n v="2238"/>
    <n v="0.22"/>
    <n v="537.12"/>
    <s v="Tamil Nadu"/>
    <x v="6"/>
    <s v="12"/>
    <s v="2018 "/>
    <x v="43"/>
    <x v="6"/>
    <m/>
    <m/>
    <m/>
    <m/>
    <m/>
    <m/>
    <m/>
  </r>
  <r>
    <s v="OD4197"/>
    <s v="Ram"/>
    <x v="5"/>
    <x v="17"/>
    <s v="Kanyakumari"/>
    <x v="411"/>
    <x v="1"/>
    <n v="2213"/>
    <n v="0.1"/>
    <n v="553.25"/>
    <s v="Tamil Nadu"/>
    <x v="4"/>
    <s v="30"/>
    <s v="2017"/>
    <x v="5"/>
    <x v="4"/>
    <m/>
    <m/>
    <m/>
    <m/>
    <m/>
    <m/>
    <m/>
  </r>
  <r>
    <s v="OD4198"/>
    <s v="Ram"/>
    <x v="6"/>
    <x v="13"/>
    <s v="Kanyakumari"/>
    <x v="562"/>
    <x v="1"/>
    <n v="1936"/>
    <n v="0.11"/>
    <n v="851.84"/>
    <s v="Tamil Nadu"/>
    <x v="4"/>
    <s v="03"/>
    <s v="2018 "/>
    <x v="22"/>
    <x v="4"/>
    <m/>
    <m/>
    <m/>
    <m/>
    <m/>
    <m/>
    <m/>
  </r>
  <r>
    <s v="OD4199"/>
    <s v="Shah"/>
    <x v="5"/>
    <x v="10"/>
    <s v="Dindigul"/>
    <x v="568"/>
    <x v="1"/>
    <n v="1293"/>
    <n v="0.34"/>
    <n v="168.09"/>
    <s v="Tamil Nadu"/>
    <x v="11"/>
    <s v="09"/>
    <s v="2018 "/>
    <x v="15"/>
    <x v="8"/>
    <m/>
    <m/>
    <m/>
    <m/>
    <m/>
    <m/>
    <m/>
  </r>
  <r>
    <s v="OD4200"/>
    <s v="Komal"/>
    <x v="3"/>
    <x v="5"/>
    <s v="Tenkasi"/>
    <x v="430"/>
    <x v="1"/>
    <n v="1647"/>
    <n v="0.21"/>
    <n v="625.86"/>
    <s v="Tamil Nadu"/>
    <x v="0"/>
    <s v="15"/>
    <s v="2015"/>
    <x v="7"/>
    <x v="0"/>
    <m/>
    <m/>
    <m/>
    <m/>
    <m/>
    <m/>
    <m/>
  </r>
  <r>
    <s v="OD4201"/>
    <s v="Sudha"/>
    <x v="1"/>
    <x v="14"/>
    <s v="Bodi"/>
    <x v="782"/>
    <x v="1"/>
    <n v="893"/>
    <n v="0.23"/>
    <n v="392.92"/>
    <s v="Tamil Nadu"/>
    <x v="9"/>
    <s v="20"/>
    <s v="2016"/>
    <x v="11"/>
    <x v="8"/>
    <m/>
    <m/>
    <m/>
    <m/>
    <m/>
    <m/>
    <m/>
  </r>
  <r>
    <s v="OD4202"/>
    <s v="Akash"/>
    <x v="3"/>
    <x v="18"/>
    <s v="Salem"/>
    <x v="761"/>
    <x v="1"/>
    <n v="2013"/>
    <n v="0.28999999999999998"/>
    <n v="845.46"/>
    <s v="Tamil Nadu"/>
    <x v="2"/>
    <s v="03"/>
    <s v="2018 "/>
    <x v="13"/>
    <x v="2"/>
    <m/>
    <m/>
    <m/>
    <m/>
    <m/>
    <m/>
    <m/>
  </r>
  <r>
    <s v="OD4203"/>
    <s v="Muneer"/>
    <x v="2"/>
    <x v="2"/>
    <s v="Cumbum"/>
    <x v="67"/>
    <x v="1"/>
    <n v="1188"/>
    <n v="0.31"/>
    <n v="522.72"/>
    <s v="Tamil Nadu"/>
    <x v="4"/>
    <s v="22"/>
    <s v="2018"/>
    <x v="22"/>
    <x v="4"/>
    <m/>
    <m/>
    <m/>
    <m/>
    <m/>
    <m/>
    <m/>
  </r>
  <r>
    <s v="OD4204"/>
    <s v="Hafiz"/>
    <x v="5"/>
    <x v="8"/>
    <s v="Dindigul"/>
    <x v="346"/>
    <x v="1"/>
    <n v="923"/>
    <n v="0.16"/>
    <n v="415.35"/>
    <s v="Tamil Nadu"/>
    <x v="0"/>
    <s v="27"/>
    <s v="2018"/>
    <x v="23"/>
    <x v="0"/>
    <m/>
    <m/>
    <m/>
    <m/>
    <m/>
    <m/>
    <m/>
  </r>
  <r>
    <s v="OD4205"/>
    <s v="Ridhesh"/>
    <x v="6"/>
    <x v="9"/>
    <s v="Karur"/>
    <x v="1006"/>
    <x v="1"/>
    <n v="652"/>
    <n v="0.26"/>
    <n v="52.16"/>
    <s v="Tamil Nadu"/>
    <x v="9"/>
    <s v="13"/>
    <s v="2018"/>
    <x v="15"/>
    <x v="8"/>
    <m/>
    <m/>
    <m/>
    <m/>
    <m/>
    <m/>
    <m/>
  </r>
  <r>
    <s v="OD4206"/>
    <s v="Ram"/>
    <x v="6"/>
    <x v="13"/>
    <s v="Kanyakumari"/>
    <x v="1007"/>
    <x v="1"/>
    <n v="1994"/>
    <n v="0.28999999999999998"/>
    <n v="777.66"/>
    <s v="Tamil Nadu"/>
    <x v="0"/>
    <s v="25"/>
    <s v="2016"/>
    <x v="6"/>
    <x v="0"/>
    <m/>
    <m/>
    <m/>
    <m/>
    <m/>
    <m/>
    <m/>
  </r>
  <r>
    <s v="OD4207"/>
    <s v="Harish"/>
    <x v="6"/>
    <x v="9"/>
    <s v="Viluppuram"/>
    <x v="1004"/>
    <x v="1"/>
    <n v="724"/>
    <n v="0.21"/>
    <n v="202.72"/>
    <s v="Tamil Nadu"/>
    <x v="11"/>
    <s v="05"/>
    <s v="2018 "/>
    <x v="15"/>
    <x v="8"/>
    <m/>
    <m/>
    <m/>
    <m/>
    <m/>
    <m/>
    <m/>
  </r>
  <r>
    <s v="OD4208"/>
    <s v="Roshan"/>
    <x v="0"/>
    <x v="0"/>
    <s v="Dharmapuri"/>
    <x v="688"/>
    <x v="1"/>
    <n v="2486"/>
    <n v="0.34"/>
    <n v="248.6"/>
    <s v="Tamil Nadu"/>
    <x v="7"/>
    <s v="13"/>
    <s v="2018"/>
    <x v="43"/>
    <x v="6"/>
    <m/>
    <m/>
    <m/>
    <m/>
    <m/>
    <m/>
    <m/>
  </r>
  <r>
    <s v="OD4209"/>
    <s v="Sheeba"/>
    <x v="1"/>
    <x v="1"/>
    <s v="Coimbatore"/>
    <x v="688"/>
    <x v="1"/>
    <n v="2415"/>
    <n v="0.1"/>
    <n v="917.7"/>
    <s v="Tamil Nadu"/>
    <x v="7"/>
    <s v="13"/>
    <s v="2018"/>
    <x v="43"/>
    <x v="6"/>
    <m/>
    <m/>
    <m/>
    <m/>
    <m/>
    <m/>
    <m/>
  </r>
  <r>
    <s v="OD4210"/>
    <s v="Shree"/>
    <x v="2"/>
    <x v="4"/>
    <s v="Ooty"/>
    <x v="91"/>
    <x v="1"/>
    <n v="2362"/>
    <n v="0.17"/>
    <n v="307.06"/>
    <s v="Tamil Nadu"/>
    <x v="17"/>
    <s v="21"/>
    <s v="2015"/>
    <x v="34"/>
    <x v="10"/>
    <m/>
    <m/>
    <m/>
    <m/>
    <m/>
    <m/>
    <m/>
  </r>
  <r>
    <s v="OD4211"/>
    <s v="Ganesh"/>
    <x v="4"/>
    <x v="7"/>
    <s v="Pudukottai"/>
    <x v="788"/>
    <x v="1"/>
    <n v="1035"/>
    <n v="0.24"/>
    <n v="196.65"/>
    <s v="Tamil Nadu"/>
    <x v="4"/>
    <s v="31"/>
    <s v="2017"/>
    <x v="5"/>
    <x v="4"/>
    <m/>
    <m/>
    <m/>
    <m/>
    <m/>
    <m/>
    <m/>
  </r>
  <r>
    <s v="OD4212"/>
    <s v="Harish"/>
    <x v="6"/>
    <x v="13"/>
    <s v="Bodi"/>
    <x v="106"/>
    <x v="1"/>
    <n v="508"/>
    <n v="0.25"/>
    <n v="101.6"/>
    <s v="Tamil Nadu"/>
    <x v="0"/>
    <s v="12"/>
    <s v="2018 "/>
    <x v="23"/>
    <x v="0"/>
    <m/>
    <m/>
    <m/>
    <m/>
    <m/>
    <m/>
    <m/>
  </r>
  <r>
    <s v="OD4213"/>
    <s v="Haseena"/>
    <x v="5"/>
    <x v="8"/>
    <s v="Tenkasi"/>
    <x v="442"/>
    <x v="1"/>
    <n v="681"/>
    <n v="0.1"/>
    <n v="286.02"/>
    <s v="Tamil Nadu"/>
    <x v="4"/>
    <s v="20"/>
    <s v="2015"/>
    <x v="20"/>
    <x v="4"/>
    <m/>
    <m/>
    <m/>
    <m/>
    <m/>
    <m/>
    <m/>
  </r>
  <r>
    <s v="OD4214"/>
    <s v="Shree"/>
    <x v="2"/>
    <x v="4"/>
    <s v="Perambalur"/>
    <x v="177"/>
    <x v="1"/>
    <n v="1413"/>
    <n v="0.1"/>
    <n v="494.55"/>
    <s v="Tamil Nadu"/>
    <x v="9"/>
    <s v="15"/>
    <s v="2018"/>
    <x v="15"/>
    <x v="8"/>
    <m/>
    <m/>
    <m/>
    <m/>
    <m/>
    <m/>
    <m/>
  </r>
  <r>
    <s v="OD4215"/>
    <s v="Rumaiza"/>
    <x v="1"/>
    <x v="14"/>
    <s v="Krishnagiri"/>
    <x v="844"/>
    <x v="1"/>
    <n v="1888"/>
    <n v="0.32"/>
    <n v="774.08"/>
    <s v="Tamil Nadu"/>
    <x v="2"/>
    <s v="08"/>
    <s v="2017 "/>
    <x v="32"/>
    <x v="2"/>
    <m/>
    <m/>
    <m/>
    <m/>
    <m/>
    <m/>
    <m/>
  </r>
  <r>
    <s v="OD4216"/>
    <s v="Hussain"/>
    <x v="4"/>
    <x v="6"/>
    <s v="Kanyakumari"/>
    <x v="804"/>
    <x v="1"/>
    <n v="1452"/>
    <n v="0.17"/>
    <n v="304.92"/>
    <s v="Tamil Nadu"/>
    <x v="8"/>
    <s v="29"/>
    <s v="2017"/>
    <x v="16"/>
    <x v="7"/>
    <m/>
    <m/>
    <m/>
    <m/>
    <m/>
    <m/>
    <m/>
  </r>
  <r>
    <s v="OD4217"/>
    <s v="Jackson"/>
    <x v="2"/>
    <x v="2"/>
    <s v="Perambalur"/>
    <x v="367"/>
    <x v="1"/>
    <n v="1938"/>
    <n v="0.11"/>
    <n v="639.54"/>
    <s v="Tamil Nadu"/>
    <x v="9"/>
    <s v="29"/>
    <s v="2018"/>
    <x v="15"/>
    <x v="8"/>
    <m/>
    <m/>
    <m/>
    <m/>
    <m/>
    <m/>
    <m/>
  </r>
  <r>
    <s v="OD4218"/>
    <s v="Malik"/>
    <x v="6"/>
    <x v="19"/>
    <s v="Bodi"/>
    <x v="953"/>
    <x v="1"/>
    <n v="734"/>
    <n v="0.27"/>
    <n v="44.04"/>
    <s v="Tamil Nadu"/>
    <x v="9"/>
    <s v="30"/>
    <s v="2015"/>
    <x v="30"/>
    <x v="8"/>
    <m/>
    <m/>
    <m/>
    <m/>
    <m/>
    <m/>
    <m/>
  </r>
  <r>
    <s v="OD4219"/>
    <s v="Harish"/>
    <x v="3"/>
    <x v="16"/>
    <s v="Trichy"/>
    <x v="6"/>
    <x v="1"/>
    <n v="2377"/>
    <n v="0.32"/>
    <n v="974.57"/>
    <s v="Tamil Nadu"/>
    <x v="0"/>
    <s v="22"/>
    <s v="2016"/>
    <x v="6"/>
    <x v="0"/>
    <m/>
    <m/>
    <m/>
    <m/>
    <m/>
    <m/>
    <m/>
  </r>
  <r>
    <s v="OD4220"/>
    <s v="Shah"/>
    <x v="0"/>
    <x v="0"/>
    <s v="Perambalur"/>
    <x v="935"/>
    <x v="1"/>
    <n v="2328"/>
    <n v="0.28000000000000003"/>
    <n v="675.12"/>
    <s v="Tamil Nadu"/>
    <x v="2"/>
    <s v="10"/>
    <s v="2016 "/>
    <x v="2"/>
    <x v="2"/>
    <m/>
    <m/>
    <m/>
    <m/>
    <m/>
    <m/>
    <m/>
  </r>
  <r>
    <s v="OD4221"/>
    <s v="Komal"/>
    <x v="6"/>
    <x v="9"/>
    <s v="Perambalur"/>
    <x v="112"/>
    <x v="1"/>
    <n v="1452"/>
    <n v="0.16"/>
    <n v="217.8"/>
    <s v="Tamil Nadu"/>
    <x v="9"/>
    <s v="19"/>
    <s v="2015"/>
    <x v="30"/>
    <x v="8"/>
    <m/>
    <m/>
    <m/>
    <m/>
    <m/>
    <m/>
    <m/>
  </r>
  <r>
    <s v="OD4222"/>
    <s v="Sudeep"/>
    <x v="5"/>
    <x v="8"/>
    <s v="Ramanadhapuram"/>
    <x v="51"/>
    <x v="1"/>
    <n v="679"/>
    <n v="0.19"/>
    <n v="244.44"/>
    <s v="Tamil Nadu"/>
    <x v="0"/>
    <s v="13"/>
    <s v="2016"/>
    <x v="6"/>
    <x v="0"/>
    <m/>
    <m/>
    <m/>
    <m/>
    <m/>
    <m/>
    <m/>
  </r>
  <r>
    <s v="OD4223"/>
    <s v="Haseena"/>
    <x v="6"/>
    <x v="13"/>
    <s v="Vellore"/>
    <x v="96"/>
    <x v="1"/>
    <n v="1559"/>
    <n v="0.12"/>
    <n v="249.44"/>
    <s v="Tamil Nadu"/>
    <x v="1"/>
    <s v="03"/>
    <s v="2018 "/>
    <x v="27"/>
    <x v="1"/>
    <m/>
    <m/>
    <m/>
    <m/>
    <m/>
    <m/>
    <m/>
  </r>
  <r>
    <s v="OD4224"/>
    <s v="Sheeba"/>
    <x v="6"/>
    <x v="13"/>
    <s v="Virudhunagar"/>
    <x v="442"/>
    <x v="1"/>
    <n v="2088"/>
    <n v="0.14000000000000001"/>
    <n v="375.84"/>
    <s v="Tamil Nadu"/>
    <x v="4"/>
    <s v="20"/>
    <s v="2015"/>
    <x v="20"/>
    <x v="4"/>
    <m/>
    <m/>
    <m/>
    <m/>
    <m/>
    <m/>
    <m/>
  </r>
  <r>
    <s v="OD4225"/>
    <s v="Adavan"/>
    <x v="6"/>
    <x v="19"/>
    <s v="Bodi"/>
    <x v="688"/>
    <x v="1"/>
    <n v="2298"/>
    <n v="0.31"/>
    <n v="873.24"/>
    <s v="Tamil Nadu"/>
    <x v="7"/>
    <s v="13"/>
    <s v="2018"/>
    <x v="43"/>
    <x v="6"/>
    <m/>
    <m/>
    <m/>
    <m/>
    <m/>
    <m/>
    <m/>
  </r>
  <r>
    <s v="OD4226"/>
    <s v="Ganesh"/>
    <x v="4"/>
    <x v="22"/>
    <s v="Cumbum"/>
    <x v="333"/>
    <x v="1"/>
    <n v="1736"/>
    <n v="0.28999999999999998"/>
    <n v="295.12"/>
    <s v="Tamil Nadu"/>
    <x v="4"/>
    <s v="23"/>
    <s v="2018"/>
    <x v="22"/>
    <x v="4"/>
    <m/>
    <m/>
    <m/>
    <m/>
    <m/>
    <m/>
    <m/>
  </r>
  <r>
    <s v="OD4227"/>
    <s v="Vinne"/>
    <x v="4"/>
    <x v="7"/>
    <s v="Ramanadhapuram"/>
    <x v="67"/>
    <x v="1"/>
    <n v="758"/>
    <n v="0.1"/>
    <n v="234.98"/>
    <s v="Tamil Nadu"/>
    <x v="4"/>
    <s v="22"/>
    <s v="2018"/>
    <x v="22"/>
    <x v="4"/>
    <m/>
    <m/>
    <m/>
    <m/>
    <m/>
    <m/>
    <m/>
  </r>
  <r>
    <s v="OD4228"/>
    <s v="Mathew"/>
    <x v="4"/>
    <x v="6"/>
    <s v="Tenkasi"/>
    <x v="613"/>
    <x v="1"/>
    <n v="584"/>
    <n v="0.27"/>
    <n v="52.56"/>
    <s v="Tamil Nadu"/>
    <x v="0"/>
    <s v="17"/>
    <s v="2018"/>
    <x v="23"/>
    <x v="0"/>
    <m/>
    <m/>
    <m/>
    <m/>
    <m/>
    <m/>
    <m/>
  </r>
  <r>
    <s v="OD4229"/>
    <s v="Akash"/>
    <x v="4"/>
    <x v="6"/>
    <s v="Pudukottai"/>
    <x v="798"/>
    <x v="1"/>
    <n v="1707"/>
    <n v="0.28999999999999998"/>
    <n v="734.01"/>
    <s v="Tamil Nadu"/>
    <x v="10"/>
    <s v="14"/>
    <s v="2018"/>
    <x v="44"/>
    <x v="9"/>
    <m/>
    <m/>
    <m/>
    <m/>
    <m/>
    <m/>
    <m/>
  </r>
  <r>
    <s v="OD4230"/>
    <s v="Sharon"/>
    <x v="2"/>
    <x v="4"/>
    <s v="Madurai"/>
    <x v="900"/>
    <x v="1"/>
    <n v="790"/>
    <n v="0.32"/>
    <n v="71.099999999999994"/>
    <s v="Tamil Nadu"/>
    <x v="14"/>
    <s v="16"/>
    <s v="2017"/>
    <x v="25"/>
    <x v="3"/>
    <m/>
    <m/>
    <m/>
    <m/>
    <m/>
    <m/>
    <m/>
  </r>
  <r>
    <s v="OD4231"/>
    <s v="Vince"/>
    <x v="2"/>
    <x v="15"/>
    <s v="Dindigul"/>
    <x v="1008"/>
    <x v="1"/>
    <n v="1095"/>
    <n v="0.28000000000000003"/>
    <n v="153.30000000000001"/>
    <s v="Tamil Nadu"/>
    <x v="0"/>
    <s v="13"/>
    <s v="2017"/>
    <x v="0"/>
    <x v="0"/>
    <m/>
    <m/>
    <m/>
    <m/>
    <m/>
    <m/>
    <m/>
  </r>
  <r>
    <s v="OD4232"/>
    <s v="James"/>
    <x v="4"/>
    <x v="22"/>
    <s v="Tenkasi"/>
    <x v="332"/>
    <x v="1"/>
    <n v="1919"/>
    <n v="0.31"/>
    <n v="230.28"/>
    <s v="Tamil Nadu"/>
    <x v="2"/>
    <s v="09"/>
    <s v="2016 "/>
    <x v="2"/>
    <x v="2"/>
    <m/>
    <m/>
    <m/>
    <m/>
    <m/>
    <m/>
    <m/>
  </r>
  <r>
    <s v="OD4233"/>
    <s v="Ramesh"/>
    <x v="3"/>
    <x v="3"/>
    <s v="Ooty"/>
    <x v="978"/>
    <x v="1"/>
    <n v="1149"/>
    <n v="0.21"/>
    <n v="68.94"/>
    <s v="Tamil Nadu"/>
    <x v="3"/>
    <s v="11"/>
    <s v="2018 "/>
    <x v="4"/>
    <x v="3"/>
    <m/>
    <m/>
    <m/>
    <m/>
    <m/>
    <m/>
    <m/>
  </r>
  <r>
    <s v="OD4234"/>
    <s v="Sudeep"/>
    <x v="5"/>
    <x v="10"/>
    <s v="Madurai"/>
    <x v="186"/>
    <x v="1"/>
    <n v="1533"/>
    <n v="0.14000000000000001"/>
    <n v="76.650000000000006"/>
    <s v="Tamil Nadu"/>
    <x v="10"/>
    <s v="17"/>
    <s v="2016"/>
    <x v="26"/>
    <x v="9"/>
    <m/>
    <m/>
    <m/>
    <m/>
    <m/>
    <m/>
    <m/>
  </r>
  <r>
    <s v="OD4235"/>
    <s v="Amy"/>
    <x v="1"/>
    <x v="1"/>
    <s v="Karur"/>
    <x v="567"/>
    <x v="1"/>
    <n v="1970"/>
    <n v="0.14000000000000001"/>
    <n v="137.9"/>
    <s v="Tamil Nadu"/>
    <x v="11"/>
    <s v="02"/>
    <s v="2017 "/>
    <x v="21"/>
    <x v="8"/>
    <m/>
    <m/>
    <m/>
    <m/>
    <m/>
    <m/>
    <m/>
  </r>
  <r>
    <s v="OD4236"/>
    <s v="Yusuf"/>
    <x v="6"/>
    <x v="9"/>
    <s v="Virudhunagar"/>
    <x v="692"/>
    <x v="1"/>
    <n v="2092"/>
    <n v="0.11"/>
    <n v="188.28"/>
    <s v="Tamil Nadu"/>
    <x v="0"/>
    <s v="03"/>
    <s v="2015 "/>
    <x v="7"/>
    <x v="0"/>
    <m/>
    <m/>
    <m/>
    <m/>
    <m/>
    <m/>
    <m/>
  </r>
  <r>
    <s v="OD4237"/>
    <s v="Sheeba"/>
    <x v="2"/>
    <x v="2"/>
    <s v="Coimbatore"/>
    <x v="1005"/>
    <x v="1"/>
    <n v="1964"/>
    <n v="0.27"/>
    <n v="255.32"/>
    <s v="Tamil Nadu"/>
    <x v="17"/>
    <s v="21"/>
    <s v="2016"/>
    <x v="29"/>
    <x v="10"/>
    <m/>
    <m/>
    <m/>
    <m/>
    <m/>
    <m/>
    <m/>
  </r>
  <r>
    <s v="OD4238"/>
    <s v="Vidya"/>
    <x v="3"/>
    <x v="3"/>
    <s v="Vellore"/>
    <x v="776"/>
    <x v="1"/>
    <n v="2327"/>
    <n v="0.21"/>
    <n v="814.45"/>
    <s v="Tamil Nadu"/>
    <x v="1"/>
    <s v="06"/>
    <s v="2015 "/>
    <x v="3"/>
    <x v="1"/>
    <m/>
    <m/>
    <m/>
    <m/>
    <m/>
    <m/>
    <m/>
  </r>
  <r>
    <s v="OD4239"/>
    <s v="Veena"/>
    <x v="4"/>
    <x v="7"/>
    <s v="Chennai"/>
    <x v="298"/>
    <x v="1"/>
    <n v="1179"/>
    <n v="0.16"/>
    <n v="389.07"/>
    <s v="Tamil Nadu"/>
    <x v="9"/>
    <s v="21"/>
    <s v="2018"/>
    <x v="15"/>
    <x v="8"/>
    <m/>
    <m/>
    <m/>
    <m/>
    <m/>
    <m/>
    <m/>
  </r>
  <r>
    <s v="OD4240"/>
    <s v="Veronica"/>
    <x v="1"/>
    <x v="14"/>
    <s v="Theni"/>
    <x v="756"/>
    <x v="1"/>
    <n v="2281"/>
    <n v="0.26"/>
    <n v="433.39"/>
    <s v="Tamil Nadu"/>
    <x v="4"/>
    <s v="11"/>
    <s v="2016 "/>
    <x v="14"/>
    <x v="4"/>
    <m/>
    <m/>
    <m/>
    <m/>
    <m/>
    <m/>
    <m/>
  </r>
  <r>
    <s v="OD4241"/>
    <s v="Yadav"/>
    <x v="2"/>
    <x v="21"/>
    <s v="Krishnagiri"/>
    <x v="332"/>
    <x v="1"/>
    <n v="2053"/>
    <n v="0.28000000000000003"/>
    <n v="225.83"/>
    <s v="Tamil Nadu"/>
    <x v="2"/>
    <s v="09"/>
    <s v="2016 "/>
    <x v="2"/>
    <x v="2"/>
    <m/>
    <m/>
    <m/>
    <m/>
    <m/>
    <m/>
    <m/>
  </r>
  <r>
    <s v="OD4242"/>
    <s v="Vinne"/>
    <x v="3"/>
    <x v="18"/>
    <s v="Ooty"/>
    <x v="332"/>
    <x v="1"/>
    <n v="2463"/>
    <n v="0.15"/>
    <n v="862.05"/>
    <s v="Tamil Nadu"/>
    <x v="2"/>
    <s v="09"/>
    <s v="2016 "/>
    <x v="2"/>
    <x v="2"/>
    <m/>
    <m/>
    <m/>
    <m/>
    <m/>
    <m/>
    <m/>
  </r>
  <r>
    <s v="OD4243"/>
    <s v="Arvind"/>
    <x v="0"/>
    <x v="0"/>
    <s v="Madurai"/>
    <x v="134"/>
    <x v="1"/>
    <n v="761"/>
    <n v="0.23"/>
    <n v="197.86"/>
    <s v="Tamil Nadu"/>
    <x v="0"/>
    <s v="03"/>
    <s v="2018 "/>
    <x v="23"/>
    <x v="0"/>
    <m/>
    <m/>
    <m/>
    <m/>
    <m/>
    <m/>
    <m/>
  </r>
  <r>
    <s v="OD4244"/>
    <s v="Roshan"/>
    <x v="5"/>
    <x v="8"/>
    <s v="Vellore"/>
    <x v="977"/>
    <x v="1"/>
    <n v="2183"/>
    <n v="0.17"/>
    <n v="109.15"/>
    <s v="Tamil Nadu"/>
    <x v="16"/>
    <s v="03"/>
    <s v="2018 "/>
    <x v="31"/>
    <x v="11"/>
    <m/>
    <m/>
    <m/>
    <m/>
    <m/>
    <m/>
    <m/>
  </r>
  <r>
    <s v="OD4245"/>
    <s v="Suresh"/>
    <x v="6"/>
    <x v="19"/>
    <s v="Viluppuram"/>
    <x v="246"/>
    <x v="1"/>
    <n v="1988"/>
    <n v="0.32"/>
    <n v="258.44"/>
    <s v="Tamil Nadu"/>
    <x v="15"/>
    <s v="20"/>
    <s v="2017"/>
    <x v="35"/>
    <x v="5"/>
    <m/>
    <m/>
    <m/>
    <m/>
    <m/>
    <m/>
    <m/>
  </r>
  <r>
    <s v="OD4246"/>
    <s v="Ridhesh"/>
    <x v="3"/>
    <x v="16"/>
    <s v="Vellore"/>
    <x v="1009"/>
    <x v="1"/>
    <n v="525"/>
    <n v="0.27"/>
    <n v="52.5"/>
    <s v="Tamil Nadu"/>
    <x v="16"/>
    <s v="02"/>
    <s v="2015 "/>
    <x v="45"/>
    <x v="11"/>
    <m/>
    <m/>
    <m/>
    <m/>
    <m/>
    <m/>
    <m/>
  </r>
  <r>
    <s v="OD4247"/>
    <s v="Jonas"/>
    <x v="5"/>
    <x v="17"/>
    <s v="Cumbum"/>
    <x v="48"/>
    <x v="1"/>
    <n v="915"/>
    <n v="0.21"/>
    <n v="155.55000000000001"/>
    <s v="Tamil Nadu"/>
    <x v="11"/>
    <s v="06"/>
    <s v="2017 "/>
    <x v="21"/>
    <x v="8"/>
    <m/>
    <m/>
    <m/>
    <m/>
    <m/>
    <m/>
    <m/>
  </r>
  <r>
    <s v="OD4248"/>
    <s v="Malik"/>
    <x v="1"/>
    <x v="14"/>
    <s v="Bodi"/>
    <x v="261"/>
    <x v="1"/>
    <n v="1875"/>
    <n v="0.33"/>
    <n v="412.5"/>
    <s v="Tamil Nadu"/>
    <x v="0"/>
    <s v="04"/>
    <s v="2018 "/>
    <x v="23"/>
    <x v="0"/>
    <m/>
    <m/>
    <m/>
    <m/>
    <m/>
    <m/>
    <m/>
  </r>
  <r>
    <s v="OD4249"/>
    <s v="Adavan"/>
    <x v="5"/>
    <x v="10"/>
    <s v="Coimbatore"/>
    <x v="798"/>
    <x v="1"/>
    <n v="770"/>
    <n v="0.22"/>
    <n v="300.3"/>
    <s v="Tamil Nadu"/>
    <x v="10"/>
    <s v="14"/>
    <s v="2018"/>
    <x v="44"/>
    <x v="9"/>
    <m/>
    <m/>
    <m/>
    <m/>
    <m/>
    <m/>
    <m/>
  </r>
  <r>
    <s v="OD4250"/>
    <s v="Haseena"/>
    <x v="2"/>
    <x v="21"/>
    <s v="Cumbum"/>
    <x v="6"/>
    <x v="1"/>
    <n v="1931"/>
    <n v="0.34"/>
    <n v="386.2"/>
    <s v="Tamil Nadu"/>
    <x v="0"/>
    <s v="22"/>
    <s v="2016"/>
    <x v="6"/>
    <x v="0"/>
    <m/>
    <m/>
    <m/>
    <m/>
    <m/>
    <m/>
    <m/>
  </r>
  <r>
    <s v="OD4251"/>
    <s v="Suresh"/>
    <x v="5"/>
    <x v="10"/>
    <s v="Kanyakumari"/>
    <x v="550"/>
    <x v="1"/>
    <n v="1023"/>
    <n v="0.28000000000000003"/>
    <n v="214.83"/>
    <s v="Tamil Nadu"/>
    <x v="1"/>
    <s v="09"/>
    <s v="2016 "/>
    <x v="40"/>
    <x v="1"/>
    <m/>
    <m/>
    <m/>
    <m/>
    <m/>
    <m/>
    <m/>
  </r>
  <r>
    <s v="OD4252"/>
    <s v="Amy"/>
    <x v="4"/>
    <x v="7"/>
    <s v="Chennai"/>
    <x v="365"/>
    <x v="1"/>
    <n v="1654"/>
    <n v="0.22"/>
    <n v="330.8"/>
    <s v="Tamil Nadu"/>
    <x v="19"/>
    <s v="07"/>
    <s v="2018 "/>
    <x v="44"/>
    <x v="9"/>
    <m/>
    <m/>
    <m/>
    <m/>
    <m/>
    <m/>
    <m/>
  </r>
  <r>
    <s v="OD4253"/>
    <s v="Amrish"/>
    <x v="4"/>
    <x v="6"/>
    <s v="Tenkasi"/>
    <x v="96"/>
    <x v="1"/>
    <n v="1107"/>
    <n v="0.14000000000000001"/>
    <n v="265.68"/>
    <s v="Tamil Nadu"/>
    <x v="1"/>
    <s v="03"/>
    <s v="2018 "/>
    <x v="27"/>
    <x v="1"/>
    <m/>
    <m/>
    <m/>
    <m/>
    <m/>
    <m/>
    <m/>
  </r>
  <r>
    <s v="OD4254"/>
    <s v="Ramesh"/>
    <x v="6"/>
    <x v="13"/>
    <s v="Vellore"/>
    <x v="509"/>
    <x v="1"/>
    <n v="1179"/>
    <n v="0.27"/>
    <n v="436.23"/>
    <s v="Tamil Nadu"/>
    <x v="4"/>
    <s v="04"/>
    <s v="2016 "/>
    <x v="14"/>
    <x v="4"/>
    <m/>
    <m/>
    <m/>
    <m/>
    <m/>
    <m/>
    <m/>
  </r>
  <r>
    <s v="OD4255"/>
    <s v="Arvind"/>
    <x v="3"/>
    <x v="3"/>
    <s v="Pudukottai"/>
    <x v="804"/>
    <x v="1"/>
    <n v="1386"/>
    <n v="0.16"/>
    <n v="277.2"/>
    <s v="Tamil Nadu"/>
    <x v="8"/>
    <s v="29"/>
    <s v="2017"/>
    <x v="16"/>
    <x v="7"/>
    <m/>
    <m/>
    <m/>
    <m/>
    <m/>
    <m/>
    <m/>
  </r>
  <r>
    <s v="OD4256"/>
    <s v="Harish"/>
    <x v="5"/>
    <x v="10"/>
    <s v="Dindigul"/>
    <x v="1005"/>
    <x v="1"/>
    <n v="624"/>
    <n v="0.11"/>
    <n v="274.56"/>
    <s v="Tamil Nadu"/>
    <x v="17"/>
    <s v="21"/>
    <s v="2016"/>
    <x v="29"/>
    <x v="10"/>
    <m/>
    <m/>
    <m/>
    <m/>
    <m/>
    <m/>
    <m/>
  </r>
  <r>
    <s v="OD4257"/>
    <s v="Vince"/>
    <x v="6"/>
    <x v="19"/>
    <s v="Cumbum"/>
    <x v="213"/>
    <x v="1"/>
    <n v="2224"/>
    <n v="0.15"/>
    <n v="934.08"/>
    <s v="Tamil Nadu"/>
    <x v="15"/>
    <s v="29"/>
    <s v="2017"/>
    <x v="35"/>
    <x v="5"/>
    <m/>
    <m/>
    <m/>
    <m/>
    <m/>
    <m/>
    <m/>
  </r>
  <r>
    <s v="OD4258"/>
    <s v="Esther"/>
    <x v="1"/>
    <x v="1"/>
    <s v="Virudhunagar"/>
    <x v="314"/>
    <x v="1"/>
    <n v="665"/>
    <n v="0.26"/>
    <n v="146.30000000000001"/>
    <s v="Tamil Nadu"/>
    <x v="0"/>
    <s v="20"/>
    <s v="2016"/>
    <x v="6"/>
    <x v="0"/>
    <m/>
    <m/>
    <m/>
    <m/>
    <m/>
    <m/>
    <m/>
  </r>
  <r>
    <s v="OD4259"/>
    <s v="Ramesh"/>
    <x v="2"/>
    <x v="4"/>
    <s v="Nagercoil"/>
    <x v="827"/>
    <x v="1"/>
    <n v="2173"/>
    <n v="0.26"/>
    <n v="934.39"/>
    <s v="Tamil Nadu"/>
    <x v="17"/>
    <s v="22"/>
    <s v="2015"/>
    <x v="34"/>
    <x v="10"/>
    <m/>
    <m/>
    <m/>
    <m/>
    <m/>
    <m/>
    <m/>
  </r>
  <r>
    <s v="OD4260"/>
    <s v="Esther"/>
    <x v="5"/>
    <x v="17"/>
    <s v="Krishnagiri"/>
    <x v="546"/>
    <x v="1"/>
    <n v="1430"/>
    <n v="0.34"/>
    <n v="143"/>
    <s v="Tamil Nadu"/>
    <x v="1"/>
    <s v="11"/>
    <s v="2018 "/>
    <x v="27"/>
    <x v="1"/>
    <m/>
    <m/>
    <m/>
    <m/>
    <m/>
    <m/>
    <m/>
  </r>
  <r>
    <s v="OD4261"/>
    <s v="Vince"/>
    <x v="0"/>
    <x v="12"/>
    <s v="Karur"/>
    <x v="485"/>
    <x v="1"/>
    <n v="1513"/>
    <n v="0.28999999999999998"/>
    <n v="453.9"/>
    <s v="Tamil Nadu"/>
    <x v="9"/>
    <s v="13"/>
    <s v="2016"/>
    <x v="11"/>
    <x v="8"/>
    <m/>
    <m/>
    <m/>
    <m/>
    <m/>
    <m/>
    <m/>
  </r>
  <r>
    <s v="OD4262"/>
    <s v="Haseena"/>
    <x v="3"/>
    <x v="18"/>
    <s v="Karur"/>
    <x v="696"/>
    <x v="1"/>
    <n v="980"/>
    <n v="0.33"/>
    <n v="186.2"/>
    <s v="Tamil Nadu"/>
    <x v="15"/>
    <s v="20"/>
    <s v="2016"/>
    <x v="33"/>
    <x v="5"/>
    <m/>
    <m/>
    <m/>
    <m/>
    <m/>
    <m/>
    <m/>
  </r>
  <r>
    <s v="OD4263"/>
    <s v="Amrish"/>
    <x v="5"/>
    <x v="17"/>
    <s v="Trichy"/>
    <x v="550"/>
    <x v="1"/>
    <n v="2264"/>
    <n v="0.33"/>
    <n v="520.72"/>
    <s v="Tamil Nadu"/>
    <x v="1"/>
    <s v="09"/>
    <s v="2016 "/>
    <x v="40"/>
    <x v="1"/>
    <m/>
    <m/>
    <m/>
    <m/>
    <m/>
    <m/>
    <m/>
  </r>
  <r>
    <s v="OD4264"/>
    <s v="Ridhesh"/>
    <x v="1"/>
    <x v="1"/>
    <s v="Ramanadhapuram"/>
    <x v="314"/>
    <x v="1"/>
    <n v="1074"/>
    <n v="0.16"/>
    <n v="289.98"/>
    <s v="Tamil Nadu"/>
    <x v="0"/>
    <s v="20"/>
    <s v="2016"/>
    <x v="6"/>
    <x v="0"/>
    <m/>
    <m/>
    <m/>
    <m/>
    <m/>
    <m/>
    <m/>
  </r>
  <r>
    <s v="OD4265"/>
    <s v="Yusuf"/>
    <x v="0"/>
    <x v="20"/>
    <s v="Perambalur"/>
    <x v="100"/>
    <x v="1"/>
    <n v="1754"/>
    <n v="0.34"/>
    <n v="561.28"/>
    <s v="Tamil Nadu"/>
    <x v="2"/>
    <s v="28"/>
    <s v="2017"/>
    <x v="32"/>
    <x v="2"/>
    <m/>
    <m/>
    <m/>
    <m/>
    <m/>
    <m/>
    <m/>
  </r>
  <r>
    <s v="OD4266"/>
    <s v="Ram"/>
    <x v="2"/>
    <x v="15"/>
    <s v="Dindigul"/>
    <x v="567"/>
    <x v="1"/>
    <n v="1817"/>
    <n v="0.19"/>
    <n v="763.14"/>
    <s v="Tamil Nadu"/>
    <x v="11"/>
    <s v="02"/>
    <s v="2017 "/>
    <x v="21"/>
    <x v="8"/>
    <m/>
    <m/>
    <m/>
    <m/>
    <m/>
    <m/>
    <m/>
  </r>
  <r>
    <s v="OD4267"/>
    <s v="Suresh"/>
    <x v="4"/>
    <x v="6"/>
    <s v="Virudhunagar"/>
    <x v="827"/>
    <x v="1"/>
    <n v="2264"/>
    <n v="0.21"/>
    <n v="950.88"/>
    <s v="Tamil Nadu"/>
    <x v="17"/>
    <s v="22"/>
    <s v="2015"/>
    <x v="34"/>
    <x v="10"/>
    <m/>
    <m/>
    <m/>
    <m/>
    <m/>
    <m/>
    <m/>
  </r>
  <r>
    <s v="OD4268"/>
    <s v="Veronica"/>
    <x v="3"/>
    <x v="5"/>
    <s v="Krishnagiri"/>
    <x v="157"/>
    <x v="1"/>
    <n v="1196"/>
    <n v="0.32"/>
    <n v="382.72"/>
    <s v="Tamil Nadu"/>
    <x v="4"/>
    <s v="03"/>
    <s v="2016 "/>
    <x v="14"/>
    <x v="4"/>
    <m/>
    <m/>
    <m/>
    <m/>
    <m/>
    <m/>
    <m/>
  </r>
  <r>
    <s v="OD4269"/>
    <s v="Vinne"/>
    <x v="6"/>
    <x v="9"/>
    <s v="Dindigul"/>
    <x v="798"/>
    <x v="1"/>
    <n v="1640"/>
    <n v="0.24"/>
    <n v="114.8"/>
    <s v="Tamil Nadu"/>
    <x v="10"/>
    <s v="14"/>
    <s v="2018"/>
    <x v="44"/>
    <x v="9"/>
    <m/>
    <m/>
    <m/>
    <m/>
    <m/>
    <m/>
    <m/>
  </r>
  <r>
    <s v="OD4270"/>
    <s v="Jackson"/>
    <x v="3"/>
    <x v="5"/>
    <s v="Kanyakumari"/>
    <x v="51"/>
    <x v="1"/>
    <n v="1960"/>
    <n v="0.1"/>
    <n v="235.2"/>
    <s v="Tamil Nadu"/>
    <x v="0"/>
    <s v="13"/>
    <s v="2016"/>
    <x v="6"/>
    <x v="0"/>
    <m/>
    <m/>
    <m/>
    <m/>
    <m/>
    <m/>
    <m/>
  </r>
  <r>
    <s v="OD4271"/>
    <s v="Muneer"/>
    <x v="0"/>
    <x v="12"/>
    <s v="Karur"/>
    <x v="562"/>
    <x v="1"/>
    <n v="601"/>
    <n v="0.27"/>
    <n v="30.05"/>
    <s v="Tamil Nadu"/>
    <x v="4"/>
    <s v="03"/>
    <s v="2018 "/>
    <x v="22"/>
    <x v="4"/>
    <m/>
    <m/>
    <m/>
    <m/>
    <m/>
    <m/>
    <m/>
  </r>
  <r>
    <s v="OD4272"/>
    <s v="Arvind"/>
    <x v="1"/>
    <x v="14"/>
    <s v="Trichy"/>
    <x v="688"/>
    <x v="1"/>
    <n v="1094"/>
    <n v="0.11"/>
    <n v="65.64"/>
    <s v="Tamil Nadu"/>
    <x v="7"/>
    <s v="13"/>
    <s v="2018"/>
    <x v="43"/>
    <x v="6"/>
    <m/>
    <m/>
    <m/>
    <m/>
    <m/>
    <m/>
    <m/>
  </r>
  <r>
    <s v="OD4273"/>
    <s v="Willams"/>
    <x v="3"/>
    <x v="16"/>
    <s v="Ooty"/>
    <x v="782"/>
    <x v="1"/>
    <n v="642"/>
    <n v="0.22"/>
    <n v="166.92"/>
    <s v="Tamil Nadu"/>
    <x v="9"/>
    <s v="20"/>
    <s v="2016"/>
    <x v="11"/>
    <x v="8"/>
    <m/>
    <m/>
    <m/>
    <m/>
    <m/>
    <m/>
    <m/>
  </r>
  <r>
    <s v="OD4274"/>
    <s v="Hafiz"/>
    <x v="4"/>
    <x v="7"/>
    <s v="Ramanadhapuram"/>
    <x v="567"/>
    <x v="1"/>
    <n v="1806"/>
    <n v="0.28000000000000003"/>
    <n v="505.68"/>
    <s v="Tamil Nadu"/>
    <x v="11"/>
    <s v="02"/>
    <s v="2017 "/>
    <x v="21"/>
    <x v="8"/>
    <m/>
    <m/>
    <m/>
    <m/>
    <m/>
    <m/>
    <m/>
  </r>
  <r>
    <s v="OD4275"/>
    <s v="Ravi"/>
    <x v="1"/>
    <x v="14"/>
    <s v="Dindigul"/>
    <x v="692"/>
    <x v="1"/>
    <n v="585"/>
    <n v="0.33"/>
    <n v="210.6"/>
    <s v="Tamil Nadu"/>
    <x v="0"/>
    <s v="03"/>
    <s v="2015 "/>
    <x v="7"/>
    <x v="0"/>
    <m/>
    <m/>
    <m/>
    <m/>
    <m/>
    <m/>
    <m/>
  </r>
  <r>
    <s v="OD4276"/>
    <s v="Peer"/>
    <x v="4"/>
    <x v="7"/>
    <s v="Madurai"/>
    <x v="1003"/>
    <x v="1"/>
    <n v="1261"/>
    <n v="0.27"/>
    <n v="75.66"/>
    <s v="Tamil Nadu"/>
    <x v="19"/>
    <s v="08"/>
    <s v="2017 "/>
    <x v="12"/>
    <x v="9"/>
    <m/>
    <m/>
    <m/>
    <m/>
    <m/>
    <m/>
    <m/>
  </r>
  <r>
    <s v="OD4277"/>
    <s v="Ridhesh"/>
    <x v="5"/>
    <x v="10"/>
    <s v="Tenkasi"/>
    <x v="925"/>
    <x v="1"/>
    <n v="1783"/>
    <n v="0.27"/>
    <n v="499.24"/>
    <s v="Tamil Nadu"/>
    <x v="9"/>
    <s v="22"/>
    <s v="2017"/>
    <x v="21"/>
    <x v="8"/>
    <m/>
    <m/>
    <m/>
    <m/>
    <m/>
    <m/>
    <m/>
  </r>
  <r>
    <s v="OD4278"/>
    <s v="Shree"/>
    <x v="2"/>
    <x v="4"/>
    <s v="Karur"/>
    <x v="345"/>
    <x v="2"/>
    <n v="979"/>
    <n v="0.23"/>
    <n v="58.74"/>
    <s v="Tamil Nadu"/>
    <x v="0"/>
    <s v="11"/>
    <s v="2018 "/>
    <x v="23"/>
    <x v="0"/>
    <m/>
    <m/>
    <m/>
    <m/>
    <m/>
    <m/>
    <m/>
  </r>
  <r>
    <s v="OD4279"/>
    <s v="Anu"/>
    <x v="1"/>
    <x v="1"/>
    <s v="Cumbum"/>
    <x v="1010"/>
    <x v="2"/>
    <n v="1091"/>
    <n v="0.35"/>
    <n v="349.12"/>
    <s v="Tamil Nadu"/>
    <x v="5"/>
    <s v="12"/>
    <s v="2017 "/>
    <x v="35"/>
    <x v="5"/>
    <m/>
    <m/>
    <m/>
    <m/>
    <m/>
    <m/>
    <m/>
  </r>
  <r>
    <s v="OD4280"/>
    <s v="Sudha"/>
    <x v="4"/>
    <x v="22"/>
    <s v="Chennai"/>
    <x v="142"/>
    <x v="2"/>
    <n v="850"/>
    <n v="0.14000000000000001"/>
    <n v="161.5"/>
    <s v="Tamil Nadu"/>
    <x v="13"/>
    <s v="15"/>
    <s v="2018"/>
    <x v="27"/>
    <x v="1"/>
    <m/>
    <m/>
    <m/>
    <m/>
    <m/>
    <m/>
    <m/>
  </r>
  <r>
    <s v="OD4281"/>
    <s v="Veena"/>
    <x v="4"/>
    <x v="7"/>
    <s v="Dharmapuri"/>
    <x v="702"/>
    <x v="2"/>
    <n v="2482"/>
    <n v="0.23"/>
    <n v="843.88"/>
    <s v="Tamil Nadu"/>
    <x v="6"/>
    <s v="11"/>
    <s v="2015 "/>
    <x v="9"/>
    <x v="6"/>
    <m/>
    <m/>
    <m/>
    <m/>
    <m/>
    <m/>
    <m/>
  </r>
  <r>
    <s v="OD4282"/>
    <s v="Amrish"/>
    <x v="0"/>
    <x v="20"/>
    <s v="Viluppuram"/>
    <x v="441"/>
    <x v="2"/>
    <n v="606"/>
    <n v="0.3"/>
    <n v="30.3"/>
    <s v="Tamil Nadu"/>
    <x v="2"/>
    <s v="11"/>
    <s v="2015 "/>
    <x v="18"/>
    <x v="2"/>
    <m/>
    <m/>
    <m/>
    <m/>
    <m/>
    <m/>
    <m/>
  </r>
  <r>
    <s v="OD4283"/>
    <s v="Muneer"/>
    <x v="1"/>
    <x v="1"/>
    <s v="Dindigul"/>
    <x v="1011"/>
    <x v="2"/>
    <n v="663"/>
    <n v="0.16"/>
    <n v="99.45"/>
    <s v="Tamil Nadu"/>
    <x v="4"/>
    <s v="06"/>
    <s v="2017 "/>
    <x v="5"/>
    <x v="4"/>
    <m/>
    <m/>
    <m/>
    <m/>
    <m/>
    <m/>
    <m/>
  </r>
  <r>
    <s v="OD4284"/>
    <s v="Willams"/>
    <x v="2"/>
    <x v="2"/>
    <s v="Ooty"/>
    <x v="751"/>
    <x v="2"/>
    <n v="2470"/>
    <n v="0.25"/>
    <n v="123.5"/>
    <s v="Tamil Nadu"/>
    <x v="9"/>
    <s v="25"/>
    <s v="2017"/>
    <x v="21"/>
    <x v="8"/>
    <m/>
    <m/>
    <m/>
    <m/>
    <m/>
    <m/>
    <m/>
  </r>
  <r>
    <s v="OD4285"/>
    <s v="Haseena"/>
    <x v="3"/>
    <x v="18"/>
    <s v="Dindigul"/>
    <x v="1012"/>
    <x v="2"/>
    <n v="1024"/>
    <n v="0.22"/>
    <n v="430.08"/>
    <s v="Tamil Nadu"/>
    <x v="7"/>
    <s v="27"/>
    <s v="2016"/>
    <x v="37"/>
    <x v="6"/>
    <m/>
    <m/>
    <m/>
    <m/>
    <m/>
    <m/>
    <m/>
  </r>
  <r>
    <s v="OD4286"/>
    <s v="Ramesh"/>
    <x v="2"/>
    <x v="21"/>
    <s v="Virudhunagar"/>
    <x v="130"/>
    <x v="2"/>
    <n v="1423"/>
    <n v="0.15"/>
    <n v="270.37"/>
    <s v="Tamil Nadu"/>
    <x v="6"/>
    <s v="09"/>
    <s v="2015 "/>
    <x v="9"/>
    <x v="6"/>
    <m/>
    <m/>
    <m/>
    <m/>
    <m/>
    <m/>
    <m/>
  </r>
  <r>
    <s v="OD4287"/>
    <s v="Rumaiza"/>
    <x v="4"/>
    <x v="7"/>
    <s v="Cumbum"/>
    <x v="704"/>
    <x v="2"/>
    <n v="1939"/>
    <n v="0.25"/>
    <n v="814.38"/>
    <s v="Tamil Nadu"/>
    <x v="13"/>
    <s v="19"/>
    <s v="2016"/>
    <x v="40"/>
    <x v="1"/>
    <m/>
    <m/>
    <m/>
    <m/>
    <m/>
    <m/>
    <m/>
  </r>
  <r>
    <s v="OD4288"/>
    <s v="Malik"/>
    <x v="4"/>
    <x v="6"/>
    <s v="Salem"/>
    <x v="504"/>
    <x v="2"/>
    <n v="569"/>
    <n v="0.24"/>
    <n v="147.94"/>
    <s v="Tamil Nadu"/>
    <x v="9"/>
    <s v="29"/>
    <s v="2015"/>
    <x v="30"/>
    <x v="8"/>
    <m/>
    <m/>
    <m/>
    <m/>
    <m/>
    <m/>
    <m/>
  </r>
  <r>
    <s v="OD4289"/>
    <s v="Malik"/>
    <x v="1"/>
    <x v="14"/>
    <s v="Dindigul"/>
    <x v="396"/>
    <x v="2"/>
    <n v="2043"/>
    <n v="0.23"/>
    <n v="592.47"/>
    <s v="Tamil Nadu"/>
    <x v="4"/>
    <s v="04"/>
    <s v="2017 "/>
    <x v="5"/>
    <x v="4"/>
    <m/>
    <m/>
    <m/>
    <m/>
    <m/>
    <m/>
    <m/>
  </r>
  <r>
    <s v="OD4290"/>
    <s v="Roshan"/>
    <x v="3"/>
    <x v="16"/>
    <s v="Vellore"/>
    <x v="463"/>
    <x v="2"/>
    <n v="941"/>
    <n v="0.16"/>
    <n v="329.35"/>
    <s v="Tamil Nadu"/>
    <x v="4"/>
    <s v="06"/>
    <s v="2016 "/>
    <x v="14"/>
    <x v="4"/>
    <m/>
    <m/>
    <m/>
    <m/>
    <m/>
    <m/>
    <m/>
  </r>
  <r>
    <s v="OD4291"/>
    <s v="Krithika"/>
    <x v="3"/>
    <x v="3"/>
    <s v="Ramanadhapuram"/>
    <x v="117"/>
    <x v="2"/>
    <n v="2315"/>
    <n v="0.17"/>
    <n v="972.3"/>
    <s v="Tamil Nadu"/>
    <x v="4"/>
    <s v="28"/>
    <s v="2018"/>
    <x v="22"/>
    <x v="4"/>
    <m/>
    <m/>
    <m/>
    <m/>
    <m/>
    <m/>
    <m/>
  </r>
  <r>
    <s v="OD4292"/>
    <s v="Adavan"/>
    <x v="6"/>
    <x v="11"/>
    <s v="Vellore"/>
    <x v="504"/>
    <x v="2"/>
    <n v="2499"/>
    <n v="0.24"/>
    <n v="324.87"/>
    <s v="Tamil Nadu"/>
    <x v="9"/>
    <s v="29"/>
    <s v="2015"/>
    <x v="30"/>
    <x v="8"/>
    <m/>
    <m/>
    <m/>
    <m/>
    <m/>
    <m/>
    <m/>
  </r>
  <r>
    <s v="OD4293"/>
    <s v="Vinne"/>
    <x v="5"/>
    <x v="17"/>
    <s v="Pudukottai"/>
    <x v="585"/>
    <x v="2"/>
    <n v="2461"/>
    <n v="0.27"/>
    <n v="1058.23"/>
    <s v="Tamil Nadu"/>
    <x v="4"/>
    <s v="29"/>
    <s v="2017"/>
    <x v="5"/>
    <x v="4"/>
    <m/>
    <m/>
    <m/>
    <m/>
    <m/>
    <m/>
    <m/>
  </r>
  <r>
    <s v="OD4294"/>
    <s v="Peer"/>
    <x v="4"/>
    <x v="6"/>
    <s v="Ooty"/>
    <x v="749"/>
    <x v="2"/>
    <n v="2370"/>
    <n v="0.13"/>
    <n v="971.7"/>
    <s v="Tamil Nadu"/>
    <x v="10"/>
    <s v="27"/>
    <s v="2015"/>
    <x v="46"/>
    <x v="9"/>
    <m/>
    <m/>
    <m/>
    <m/>
    <m/>
    <m/>
    <m/>
  </r>
  <r>
    <s v="OD4295"/>
    <s v="Amrish"/>
    <x v="5"/>
    <x v="10"/>
    <s v="Nagercoil"/>
    <x v="612"/>
    <x v="2"/>
    <n v="1657"/>
    <n v="0.28000000000000003"/>
    <n v="364.54"/>
    <s v="Tamil Nadu"/>
    <x v="0"/>
    <s v="25"/>
    <s v="2018"/>
    <x v="23"/>
    <x v="0"/>
    <m/>
    <m/>
    <m/>
    <m/>
    <m/>
    <m/>
    <m/>
  </r>
  <r>
    <s v="OD4296"/>
    <s v="Ramesh"/>
    <x v="1"/>
    <x v="1"/>
    <s v="Bodi"/>
    <x v="1013"/>
    <x v="2"/>
    <n v="1146"/>
    <n v="0.27"/>
    <n v="320.88"/>
    <s v="Tamil Nadu"/>
    <x v="17"/>
    <s v="14"/>
    <s v="2015"/>
    <x v="34"/>
    <x v="10"/>
    <m/>
    <m/>
    <m/>
    <m/>
    <m/>
    <m/>
    <m/>
  </r>
  <r>
    <s v="OD4297"/>
    <s v="Krithika"/>
    <x v="1"/>
    <x v="14"/>
    <s v="Theni"/>
    <x v="195"/>
    <x v="2"/>
    <n v="1790"/>
    <n v="0.19"/>
    <n v="626.5"/>
    <s v="Tamil Nadu"/>
    <x v="1"/>
    <s v="10"/>
    <s v="2018 "/>
    <x v="27"/>
    <x v="1"/>
    <m/>
    <m/>
    <m/>
    <m/>
    <m/>
    <m/>
    <m/>
  </r>
  <r>
    <s v="OD4298"/>
    <s v="Muneer"/>
    <x v="1"/>
    <x v="14"/>
    <s v="Dharmapuri"/>
    <x v="477"/>
    <x v="2"/>
    <n v="783"/>
    <n v="0.11"/>
    <n v="281.88"/>
    <s v="Tamil Nadu"/>
    <x v="10"/>
    <s v="29"/>
    <s v="2018"/>
    <x v="44"/>
    <x v="9"/>
    <m/>
    <m/>
    <m/>
    <m/>
    <m/>
    <m/>
    <m/>
  </r>
  <r>
    <s v="OD4299"/>
    <s v="Peer"/>
    <x v="2"/>
    <x v="4"/>
    <s v="Ramanadhapuram"/>
    <x v="318"/>
    <x v="2"/>
    <n v="960"/>
    <n v="0.21"/>
    <n v="192"/>
    <s v="Tamil Nadu"/>
    <x v="15"/>
    <s v="28"/>
    <s v="2017"/>
    <x v="35"/>
    <x v="5"/>
    <m/>
    <m/>
    <m/>
    <m/>
    <m/>
    <m/>
    <m/>
  </r>
  <r>
    <s v="OD4300"/>
    <s v="James"/>
    <x v="6"/>
    <x v="9"/>
    <s v="Chennai"/>
    <x v="18"/>
    <x v="2"/>
    <n v="1243"/>
    <n v="0.27"/>
    <n v="372.9"/>
    <s v="Tamil Nadu"/>
    <x v="4"/>
    <s v="27"/>
    <s v="2016"/>
    <x v="14"/>
    <x v="4"/>
    <m/>
    <m/>
    <m/>
    <m/>
    <m/>
    <m/>
    <m/>
  </r>
  <r>
    <s v="OD4301"/>
    <s v="Shah"/>
    <x v="3"/>
    <x v="18"/>
    <s v="Viluppuram"/>
    <x v="719"/>
    <x v="2"/>
    <n v="2471"/>
    <n v="0.33"/>
    <n v="395.36"/>
    <s v="Tamil Nadu"/>
    <x v="0"/>
    <s v="26"/>
    <s v="2017"/>
    <x v="0"/>
    <x v="0"/>
    <m/>
    <m/>
    <m/>
    <m/>
    <m/>
    <m/>
    <m/>
  </r>
  <r>
    <s v="OD4302"/>
    <s v="Alan"/>
    <x v="2"/>
    <x v="15"/>
    <s v="Karur"/>
    <x v="55"/>
    <x v="2"/>
    <n v="2171"/>
    <n v="0.23"/>
    <n v="933.53"/>
    <s v="Tamil Nadu"/>
    <x v="0"/>
    <s v="03"/>
    <s v="2017 "/>
    <x v="0"/>
    <x v="0"/>
    <m/>
    <m/>
    <m/>
    <m/>
    <m/>
    <m/>
    <m/>
  </r>
  <r>
    <s v="OD4303"/>
    <s v="Arutra"/>
    <x v="0"/>
    <x v="0"/>
    <s v="Tenkasi"/>
    <x v="463"/>
    <x v="2"/>
    <n v="601"/>
    <n v="0.3"/>
    <n v="114.19"/>
    <s v="Tamil Nadu"/>
    <x v="4"/>
    <s v="06"/>
    <s v="2016 "/>
    <x v="14"/>
    <x v="4"/>
    <m/>
    <m/>
    <m/>
    <m/>
    <m/>
    <m/>
    <m/>
  </r>
  <r>
    <s v="OD4304"/>
    <s v="Yusuf"/>
    <x v="5"/>
    <x v="17"/>
    <s v="Trichy"/>
    <x v="469"/>
    <x v="2"/>
    <n v="1055"/>
    <n v="0.25"/>
    <n v="369.25"/>
    <s v="Tamil Nadu"/>
    <x v="17"/>
    <s v="31"/>
    <s v="2015"/>
    <x v="34"/>
    <x v="10"/>
    <m/>
    <m/>
    <m/>
    <m/>
    <m/>
    <m/>
    <m/>
  </r>
  <r>
    <s v="OD4305"/>
    <s v="Ravi"/>
    <x v="4"/>
    <x v="7"/>
    <s v="Kanyakumari"/>
    <x v="736"/>
    <x v="2"/>
    <n v="1312"/>
    <n v="0.24"/>
    <n v="157.44"/>
    <s v="Tamil Nadu"/>
    <x v="9"/>
    <s v="23"/>
    <s v="2018"/>
    <x v="15"/>
    <x v="8"/>
    <m/>
    <m/>
    <m/>
    <m/>
    <m/>
    <m/>
    <m/>
  </r>
  <r>
    <s v="OD4306"/>
    <s v="Peer"/>
    <x v="6"/>
    <x v="9"/>
    <s v="Viluppuram"/>
    <x v="177"/>
    <x v="2"/>
    <n v="1268"/>
    <n v="0.26"/>
    <n v="152.16"/>
    <s v="Tamil Nadu"/>
    <x v="9"/>
    <s v="15"/>
    <s v="2018"/>
    <x v="15"/>
    <x v="8"/>
    <m/>
    <m/>
    <m/>
    <m/>
    <m/>
    <m/>
    <m/>
  </r>
  <r>
    <s v="OD4307"/>
    <s v="Surya"/>
    <x v="3"/>
    <x v="16"/>
    <s v="Viluppuram"/>
    <x v="146"/>
    <x v="2"/>
    <n v="1320"/>
    <n v="0.21"/>
    <n v="92.4"/>
    <s v="Tamil Nadu"/>
    <x v="12"/>
    <s v="08"/>
    <s v="2018 "/>
    <x v="42"/>
    <x v="10"/>
    <m/>
    <m/>
    <m/>
    <m/>
    <m/>
    <m/>
    <m/>
  </r>
  <r>
    <s v="OD4308"/>
    <s v="Alan"/>
    <x v="2"/>
    <x v="21"/>
    <s v="Nagercoil"/>
    <x v="751"/>
    <x v="2"/>
    <n v="2050"/>
    <n v="0.19"/>
    <n v="348.5"/>
    <s v="Tamil Nadu"/>
    <x v="9"/>
    <s v="25"/>
    <s v="2017"/>
    <x v="21"/>
    <x v="8"/>
    <m/>
    <m/>
    <m/>
    <m/>
    <m/>
    <m/>
    <m/>
  </r>
  <r>
    <s v="OD4309"/>
    <s v="Sabeela"/>
    <x v="3"/>
    <x v="3"/>
    <s v="Karur"/>
    <x v="392"/>
    <x v="2"/>
    <n v="1329"/>
    <n v="0.23"/>
    <n v="106.32"/>
    <s v="Tamil Nadu"/>
    <x v="13"/>
    <s v="25"/>
    <s v="2016"/>
    <x v="40"/>
    <x v="1"/>
    <m/>
    <m/>
    <m/>
    <m/>
    <m/>
    <m/>
    <m/>
  </r>
  <r>
    <s v="OD4310"/>
    <s v="Sheeba"/>
    <x v="2"/>
    <x v="4"/>
    <s v="Bodi"/>
    <x v="45"/>
    <x v="2"/>
    <n v="1822"/>
    <n v="0.28000000000000003"/>
    <n v="255.08"/>
    <s v="Tamil Nadu"/>
    <x v="0"/>
    <s v="06"/>
    <s v="2018 "/>
    <x v="23"/>
    <x v="0"/>
    <m/>
    <m/>
    <m/>
    <m/>
    <m/>
    <m/>
    <m/>
  </r>
  <r>
    <s v="OD4311"/>
    <s v="Ravi"/>
    <x v="2"/>
    <x v="15"/>
    <s v="Ramanadhapuram"/>
    <x v="680"/>
    <x v="2"/>
    <n v="1014"/>
    <n v="0.19"/>
    <n v="395.46"/>
    <s v="Tamil Nadu"/>
    <x v="13"/>
    <s v="18"/>
    <s v="2016"/>
    <x v="40"/>
    <x v="1"/>
    <m/>
    <m/>
    <m/>
    <m/>
    <m/>
    <m/>
    <m/>
  </r>
  <r>
    <s v="OD4312"/>
    <s v="Muneer"/>
    <x v="1"/>
    <x v="1"/>
    <s v="Coimbatore"/>
    <x v="649"/>
    <x v="2"/>
    <n v="2137"/>
    <n v="0.25"/>
    <n v="683.84"/>
    <s v="Tamil Nadu"/>
    <x v="17"/>
    <s v="25"/>
    <s v="2015"/>
    <x v="34"/>
    <x v="10"/>
    <m/>
    <m/>
    <m/>
    <m/>
    <m/>
    <m/>
    <m/>
  </r>
  <r>
    <s v="OD4313"/>
    <s v="Sabeela"/>
    <x v="6"/>
    <x v="9"/>
    <s v="Theni"/>
    <x v="649"/>
    <x v="2"/>
    <n v="1951"/>
    <n v="0.27"/>
    <n v="312.16000000000003"/>
    <s v="Tamil Nadu"/>
    <x v="17"/>
    <s v="25"/>
    <s v="2015"/>
    <x v="34"/>
    <x v="10"/>
    <m/>
    <m/>
    <m/>
    <m/>
    <m/>
    <m/>
    <m/>
  </r>
  <r>
    <s v="OD4314"/>
    <s v="Sudha"/>
    <x v="2"/>
    <x v="4"/>
    <s v="Perambalur"/>
    <x v="961"/>
    <x v="2"/>
    <n v="2173"/>
    <n v="0.25"/>
    <n v="804.01"/>
    <s v="Tamil Nadu"/>
    <x v="14"/>
    <s v="17"/>
    <s v="2016"/>
    <x v="19"/>
    <x v="3"/>
    <m/>
    <m/>
    <m/>
    <m/>
    <m/>
    <m/>
    <m/>
  </r>
  <r>
    <s v="OD4315"/>
    <s v="Haseena"/>
    <x v="5"/>
    <x v="10"/>
    <s v="Viluppuram"/>
    <x v="80"/>
    <x v="2"/>
    <n v="1558"/>
    <n v="0.11"/>
    <n v="233.7"/>
    <s v="Tamil Nadu"/>
    <x v="6"/>
    <s v="05"/>
    <s v="2015 "/>
    <x v="9"/>
    <x v="6"/>
    <m/>
    <m/>
    <m/>
    <m/>
    <m/>
    <m/>
    <m/>
  </r>
  <r>
    <s v="OD4316"/>
    <s v="Adavan"/>
    <x v="4"/>
    <x v="22"/>
    <s v="Tenkasi"/>
    <x v="612"/>
    <x v="2"/>
    <n v="771"/>
    <n v="0.2"/>
    <n v="246.72"/>
    <s v="Tamil Nadu"/>
    <x v="0"/>
    <s v="25"/>
    <s v="2018"/>
    <x v="23"/>
    <x v="0"/>
    <m/>
    <m/>
    <m/>
    <m/>
    <m/>
    <m/>
    <m/>
  </r>
  <r>
    <s v="OD4317"/>
    <s v="James"/>
    <x v="5"/>
    <x v="8"/>
    <s v="Bodi"/>
    <x v="164"/>
    <x v="2"/>
    <n v="2472"/>
    <n v="0.12"/>
    <n v="1062.96"/>
    <s v="Tamil Nadu"/>
    <x v="11"/>
    <s v="08"/>
    <s v="2017 "/>
    <x v="21"/>
    <x v="8"/>
    <m/>
    <m/>
    <m/>
    <m/>
    <m/>
    <m/>
    <m/>
  </r>
  <r>
    <s v="OD4318"/>
    <s v="Komal"/>
    <x v="5"/>
    <x v="10"/>
    <s v="Chennai"/>
    <x v="276"/>
    <x v="2"/>
    <n v="874"/>
    <n v="0.26"/>
    <n v="305.89999999999998"/>
    <s v="Tamil Nadu"/>
    <x v="18"/>
    <s v="07"/>
    <s v="2017 "/>
    <x v="16"/>
    <x v="7"/>
    <m/>
    <m/>
    <m/>
    <m/>
    <m/>
    <m/>
    <m/>
  </r>
  <r>
    <s v="OD4319"/>
    <s v="Peer"/>
    <x v="6"/>
    <x v="9"/>
    <s v="Viluppuram"/>
    <x v="79"/>
    <x v="2"/>
    <n v="786"/>
    <n v="0.35"/>
    <n v="157.19999999999999"/>
    <s v="Tamil Nadu"/>
    <x v="11"/>
    <s v="08"/>
    <s v="2015 "/>
    <x v="30"/>
    <x v="8"/>
    <m/>
    <m/>
    <m/>
    <m/>
    <m/>
    <m/>
    <m/>
  </r>
  <r>
    <s v="OD4320"/>
    <s v="Akash"/>
    <x v="0"/>
    <x v="12"/>
    <s v="Vellore"/>
    <x v="13"/>
    <x v="2"/>
    <n v="658"/>
    <n v="0.26"/>
    <n v="65.8"/>
    <s v="Tamil Nadu"/>
    <x v="9"/>
    <s v="25"/>
    <s v="2016"/>
    <x v="11"/>
    <x v="8"/>
    <m/>
    <m/>
    <m/>
    <m/>
    <m/>
    <m/>
    <m/>
  </r>
  <r>
    <s v="OD4321"/>
    <s v="Jonas"/>
    <x v="2"/>
    <x v="2"/>
    <s v="Nagercoil"/>
    <x v="45"/>
    <x v="2"/>
    <n v="1797"/>
    <n v="0.16"/>
    <n v="125.79"/>
    <s v="Tamil Nadu"/>
    <x v="0"/>
    <s v="06"/>
    <s v="2018 "/>
    <x v="23"/>
    <x v="0"/>
    <m/>
    <m/>
    <m/>
    <m/>
    <m/>
    <m/>
    <m/>
  </r>
  <r>
    <s v="OD4322"/>
    <s v="Jackson"/>
    <x v="1"/>
    <x v="1"/>
    <s v="Tirunelveli"/>
    <x v="160"/>
    <x v="2"/>
    <n v="1887"/>
    <n v="0.28000000000000003"/>
    <n v="434.01"/>
    <s v="Tamil Nadu"/>
    <x v="9"/>
    <s v="21"/>
    <s v="2015"/>
    <x v="30"/>
    <x v="8"/>
    <m/>
    <m/>
    <m/>
    <m/>
    <m/>
    <m/>
    <m/>
  </r>
  <r>
    <s v="OD4323"/>
    <s v="Akash"/>
    <x v="4"/>
    <x v="7"/>
    <s v="Coimbatore"/>
    <x v="355"/>
    <x v="2"/>
    <n v="563"/>
    <n v="0.1"/>
    <n v="50.67"/>
    <s v="Tamil Nadu"/>
    <x v="8"/>
    <s v="26"/>
    <s v="2016"/>
    <x v="38"/>
    <x v="7"/>
    <m/>
    <m/>
    <m/>
    <m/>
    <m/>
    <m/>
    <m/>
  </r>
  <r>
    <s v="OD4324"/>
    <s v="Malik"/>
    <x v="0"/>
    <x v="20"/>
    <s v="Dindigul"/>
    <x v="447"/>
    <x v="2"/>
    <n v="2302"/>
    <n v="0.32"/>
    <n v="644.55999999999995"/>
    <s v="Tamil Nadu"/>
    <x v="5"/>
    <s v="05"/>
    <s v="2018 "/>
    <x v="24"/>
    <x v="5"/>
    <m/>
    <m/>
    <m/>
    <m/>
    <m/>
    <m/>
    <m/>
  </r>
  <r>
    <s v="OD4325"/>
    <s v="Jackson"/>
    <x v="6"/>
    <x v="9"/>
    <s v="Coimbatore"/>
    <x v="603"/>
    <x v="2"/>
    <n v="2389"/>
    <n v="0.28999999999999998"/>
    <n v="812.26"/>
    <s v="Tamil Nadu"/>
    <x v="14"/>
    <s v="18"/>
    <s v="2015"/>
    <x v="41"/>
    <x v="3"/>
    <m/>
    <m/>
    <m/>
    <m/>
    <m/>
    <m/>
    <m/>
  </r>
  <r>
    <s v="OD4326"/>
    <s v="Amy"/>
    <x v="5"/>
    <x v="10"/>
    <s v="Perambalur"/>
    <x v="907"/>
    <x v="2"/>
    <n v="618"/>
    <n v="0.21"/>
    <n v="210.12"/>
    <s v="Tamil Nadu"/>
    <x v="2"/>
    <s v="30"/>
    <s v="2017"/>
    <x v="32"/>
    <x v="2"/>
    <m/>
    <m/>
    <m/>
    <m/>
    <m/>
    <m/>
    <m/>
  </r>
  <r>
    <s v="OD4327"/>
    <s v="Ramesh"/>
    <x v="4"/>
    <x v="22"/>
    <s v="Dharmapuri"/>
    <x v="702"/>
    <x v="2"/>
    <n v="2301"/>
    <n v="0.14000000000000001"/>
    <n v="138.06"/>
    <s v="Tamil Nadu"/>
    <x v="6"/>
    <s v="11"/>
    <s v="2015 "/>
    <x v="9"/>
    <x v="6"/>
    <m/>
    <m/>
    <m/>
    <m/>
    <m/>
    <m/>
    <m/>
  </r>
  <r>
    <s v="OD4328"/>
    <s v="Ram"/>
    <x v="1"/>
    <x v="1"/>
    <s v="Tirunelveli"/>
    <x v="751"/>
    <x v="2"/>
    <n v="958"/>
    <n v="0.22"/>
    <n v="373.62"/>
    <s v="Tamil Nadu"/>
    <x v="9"/>
    <s v="25"/>
    <s v="2017"/>
    <x v="21"/>
    <x v="8"/>
    <m/>
    <m/>
    <m/>
    <m/>
    <m/>
    <m/>
    <m/>
  </r>
  <r>
    <s v="OD4329"/>
    <s v="Verma"/>
    <x v="6"/>
    <x v="11"/>
    <s v="Dharmapuri"/>
    <x v="735"/>
    <x v="2"/>
    <n v="1044"/>
    <n v="0.2"/>
    <n v="281.88"/>
    <s v="Tamil Nadu"/>
    <x v="20"/>
    <s v="18"/>
    <s v="2016"/>
    <x v="36"/>
    <x v="11"/>
    <m/>
    <m/>
    <m/>
    <m/>
    <m/>
    <m/>
    <m/>
  </r>
  <r>
    <s v="OD4330"/>
    <s v="James"/>
    <x v="0"/>
    <x v="12"/>
    <s v="Virudhunagar"/>
    <x v="409"/>
    <x v="2"/>
    <n v="744"/>
    <n v="0.22"/>
    <n v="74.400000000000006"/>
    <s v="Tamil Nadu"/>
    <x v="14"/>
    <s v="17"/>
    <s v="2018"/>
    <x v="4"/>
    <x v="3"/>
    <m/>
    <m/>
    <m/>
    <m/>
    <m/>
    <m/>
    <m/>
  </r>
  <r>
    <s v="OD4331"/>
    <s v="Vince"/>
    <x v="2"/>
    <x v="15"/>
    <s v="Dharmapuri"/>
    <x v="1014"/>
    <x v="2"/>
    <n v="1989"/>
    <n v="0.32"/>
    <n v="676.26"/>
    <s v="Tamil Nadu"/>
    <x v="15"/>
    <s v="22"/>
    <s v="2016"/>
    <x v="33"/>
    <x v="5"/>
    <m/>
    <m/>
    <m/>
    <m/>
    <m/>
    <m/>
    <m/>
  </r>
  <r>
    <s v="OD4332"/>
    <s v="Vinne"/>
    <x v="1"/>
    <x v="1"/>
    <s v="Theni"/>
    <x v="817"/>
    <x v="2"/>
    <n v="562"/>
    <n v="0.28000000000000003"/>
    <n v="241.66"/>
    <s v="Tamil Nadu"/>
    <x v="17"/>
    <s v="19"/>
    <s v="2016"/>
    <x v="29"/>
    <x v="10"/>
    <m/>
    <m/>
    <m/>
    <m/>
    <m/>
    <m/>
    <m/>
  </r>
  <r>
    <s v="OD4333"/>
    <s v="Muneer"/>
    <x v="5"/>
    <x v="8"/>
    <s v="Coimbatore"/>
    <x v="853"/>
    <x v="2"/>
    <n v="603"/>
    <n v="0.31"/>
    <n v="108.54"/>
    <s v="Tamil Nadu"/>
    <x v="3"/>
    <s v="01"/>
    <s v="2018 "/>
    <x v="4"/>
    <x v="3"/>
    <m/>
    <m/>
    <m/>
    <m/>
    <m/>
    <m/>
    <m/>
  </r>
  <r>
    <s v="OD4334"/>
    <s v="Ganesh"/>
    <x v="2"/>
    <x v="21"/>
    <s v="Tenkasi"/>
    <x v="946"/>
    <x v="2"/>
    <n v="1075"/>
    <n v="0.17"/>
    <n v="419.25"/>
    <s v="Tamil Nadu"/>
    <x v="4"/>
    <s v="10"/>
    <s v="2016 "/>
    <x v="14"/>
    <x v="4"/>
    <m/>
    <m/>
    <m/>
    <m/>
    <m/>
    <m/>
    <m/>
  </r>
  <r>
    <s v="OD4335"/>
    <s v="Sheeba"/>
    <x v="1"/>
    <x v="1"/>
    <s v="Vellore"/>
    <x v="403"/>
    <x v="2"/>
    <n v="2475"/>
    <n v="0.32"/>
    <n v="272.25"/>
    <s v="Tamil Nadu"/>
    <x v="0"/>
    <s v="14"/>
    <s v="2017"/>
    <x v="0"/>
    <x v="0"/>
    <m/>
    <m/>
    <m/>
    <m/>
    <m/>
    <m/>
    <m/>
  </r>
  <r>
    <s v="OD4336"/>
    <s v="Sharon"/>
    <x v="0"/>
    <x v="20"/>
    <s v="Ooty"/>
    <x v="487"/>
    <x v="2"/>
    <n v="2398"/>
    <n v="0.34"/>
    <n v="287.76"/>
    <s v="Tamil Nadu"/>
    <x v="11"/>
    <s v="10"/>
    <s v="2017 "/>
    <x v="21"/>
    <x v="8"/>
    <m/>
    <m/>
    <m/>
    <m/>
    <m/>
    <m/>
    <m/>
  </r>
  <r>
    <s v="OD4337"/>
    <s v="Amrish"/>
    <x v="2"/>
    <x v="15"/>
    <s v="Kanyakumari"/>
    <x v="748"/>
    <x v="2"/>
    <n v="1593"/>
    <n v="0.24"/>
    <n v="461.97"/>
    <s v="Tamil Nadu"/>
    <x v="1"/>
    <s v="11"/>
    <s v="2017 "/>
    <x v="1"/>
    <x v="1"/>
    <m/>
    <m/>
    <m/>
    <m/>
    <m/>
    <m/>
    <m/>
  </r>
  <r>
    <s v="OD4338"/>
    <s v="Hussain"/>
    <x v="4"/>
    <x v="6"/>
    <s v="Krishnagiri"/>
    <x v="106"/>
    <x v="2"/>
    <n v="1019"/>
    <n v="0.19"/>
    <n v="448.36"/>
    <s v="Tamil Nadu"/>
    <x v="0"/>
    <s v="12"/>
    <s v="2018 "/>
    <x v="23"/>
    <x v="0"/>
    <m/>
    <m/>
    <m/>
    <m/>
    <m/>
    <m/>
    <m/>
  </r>
  <r>
    <s v="OD4339"/>
    <s v="Ravi"/>
    <x v="6"/>
    <x v="11"/>
    <s v="Bodi"/>
    <x v="1015"/>
    <x v="2"/>
    <n v="799"/>
    <n v="0.35"/>
    <n v="359.55"/>
    <s v="Tamil Nadu"/>
    <x v="2"/>
    <s v="07"/>
    <s v="2017 "/>
    <x v="32"/>
    <x v="2"/>
    <m/>
    <m/>
    <m/>
    <m/>
    <m/>
    <m/>
    <m/>
  </r>
  <r>
    <s v="OD4340"/>
    <s v="Amy"/>
    <x v="4"/>
    <x v="22"/>
    <s v="Ramanadhapuram"/>
    <x v="301"/>
    <x v="2"/>
    <n v="2425"/>
    <n v="0.28999999999999998"/>
    <n v="848.75"/>
    <s v="Tamil Nadu"/>
    <x v="12"/>
    <s v="12"/>
    <s v="2017 "/>
    <x v="17"/>
    <x v="10"/>
    <m/>
    <m/>
    <m/>
    <m/>
    <m/>
    <m/>
    <m/>
  </r>
  <r>
    <s v="OD4341"/>
    <s v="Esther"/>
    <x v="6"/>
    <x v="19"/>
    <s v="Tirunelveli"/>
    <x v="622"/>
    <x v="2"/>
    <n v="1595"/>
    <n v="0.12"/>
    <n v="622.04999999999995"/>
    <s v="Tamil Nadu"/>
    <x v="0"/>
    <s v="12"/>
    <s v="2015 "/>
    <x v="7"/>
    <x v="0"/>
    <m/>
    <m/>
    <m/>
    <m/>
    <m/>
    <m/>
    <m/>
  </r>
  <r>
    <s v="OD4342"/>
    <s v="Sheeba"/>
    <x v="1"/>
    <x v="14"/>
    <s v="Pudukottai"/>
    <x v="617"/>
    <x v="2"/>
    <n v="2231"/>
    <n v="0.18"/>
    <n v="468.51"/>
    <s v="Tamil Nadu"/>
    <x v="15"/>
    <s v="27"/>
    <s v="2017"/>
    <x v="35"/>
    <x v="5"/>
    <m/>
    <m/>
    <m/>
    <m/>
    <m/>
    <m/>
    <m/>
  </r>
  <r>
    <s v="OD4343"/>
    <s v="Yusuf"/>
    <x v="6"/>
    <x v="9"/>
    <s v="Krishnagiri"/>
    <x v="580"/>
    <x v="2"/>
    <n v="2325"/>
    <n v="0.18"/>
    <n v="813.75"/>
    <s v="Tamil Nadu"/>
    <x v="10"/>
    <s v="20"/>
    <s v="2015"/>
    <x v="46"/>
    <x v="9"/>
    <m/>
    <m/>
    <m/>
    <m/>
    <m/>
    <m/>
    <m/>
  </r>
  <r>
    <s v="OD4344"/>
    <s v="Jonas"/>
    <x v="0"/>
    <x v="12"/>
    <s v="Coimbatore"/>
    <x v="1016"/>
    <x v="2"/>
    <n v="1720"/>
    <n v="0.28000000000000003"/>
    <n v="309.60000000000002"/>
    <s v="Tamil Nadu"/>
    <x v="15"/>
    <s v="26"/>
    <s v="2018"/>
    <x v="24"/>
    <x v="5"/>
    <m/>
    <m/>
    <m/>
    <m/>
    <m/>
    <m/>
    <m/>
  </r>
  <r>
    <s v="OD4345"/>
    <s v="Sudeep"/>
    <x v="4"/>
    <x v="6"/>
    <s v="Tenkasi"/>
    <x v="27"/>
    <x v="2"/>
    <n v="661"/>
    <n v="0.23"/>
    <n v="52.88"/>
    <s v="Tamil Nadu"/>
    <x v="13"/>
    <s v="17"/>
    <s v="2017"/>
    <x v="1"/>
    <x v="1"/>
    <m/>
    <m/>
    <m/>
    <m/>
    <m/>
    <m/>
    <m/>
  </r>
  <r>
    <s v="OD4346"/>
    <s v="Shah"/>
    <x v="0"/>
    <x v="20"/>
    <s v="Vellore"/>
    <x v="248"/>
    <x v="2"/>
    <n v="2381"/>
    <n v="0.14000000000000001"/>
    <n v="333.34"/>
    <s v="Tamil Nadu"/>
    <x v="8"/>
    <s v="21"/>
    <s v="2018"/>
    <x v="10"/>
    <x v="7"/>
    <m/>
    <m/>
    <m/>
    <m/>
    <m/>
    <m/>
    <m/>
  </r>
  <r>
    <s v="OD4347"/>
    <s v="Aditi"/>
    <x v="4"/>
    <x v="22"/>
    <s v="Chennai"/>
    <x v="129"/>
    <x v="2"/>
    <n v="1101"/>
    <n v="0.18"/>
    <n v="132.12"/>
    <s v="Tamil Nadu"/>
    <x v="9"/>
    <s v="27"/>
    <s v="2015"/>
    <x v="30"/>
    <x v="8"/>
    <m/>
    <m/>
    <m/>
    <m/>
    <m/>
    <m/>
    <m/>
  </r>
  <r>
    <s v="OD4348"/>
    <s v="Ramesh"/>
    <x v="4"/>
    <x v="22"/>
    <s v="Krishnagiri"/>
    <x v="61"/>
    <x v="2"/>
    <n v="1509"/>
    <n v="0.24"/>
    <n v="105.63"/>
    <s v="Tamil Nadu"/>
    <x v="0"/>
    <s v="05"/>
    <s v="2018 "/>
    <x v="23"/>
    <x v="0"/>
    <m/>
    <m/>
    <m/>
    <m/>
    <m/>
    <m/>
    <m/>
  </r>
  <r>
    <s v="OD4349"/>
    <s v="Harish"/>
    <x v="3"/>
    <x v="3"/>
    <s v="Karur"/>
    <x v="251"/>
    <x v="2"/>
    <n v="1135"/>
    <n v="0.16"/>
    <n v="465.35"/>
    <s v="Tamil Nadu"/>
    <x v="13"/>
    <s v="19"/>
    <s v="2018"/>
    <x v="27"/>
    <x v="1"/>
    <m/>
    <m/>
    <m/>
    <m/>
    <m/>
    <m/>
    <m/>
  </r>
  <r>
    <s v="OD4350"/>
    <s v="Yadav"/>
    <x v="0"/>
    <x v="20"/>
    <s v="Nagercoil"/>
    <x v="727"/>
    <x v="2"/>
    <n v="1444"/>
    <n v="0.12"/>
    <n v="563.16"/>
    <s v="Tamil Nadu"/>
    <x v="4"/>
    <s v="13"/>
    <s v="2018"/>
    <x v="22"/>
    <x v="4"/>
    <m/>
    <m/>
    <m/>
    <m/>
    <m/>
    <m/>
    <m/>
  </r>
  <r>
    <s v="OD4351"/>
    <s v="Vinne"/>
    <x v="6"/>
    <x v="9"/>
    <s v="Vellore"/>
    <x v="961"/>
    <x v="2"/>
    <n v="524"/>
    <n v="0.28000000000000003"/>
    <n v="31.44"/>
    <s v="Tamil Nadu"/>
    <x v="14"/>
    <s v="17"/>
    <s v="2016"/>
    <x v="19"/>
    <x v="3"/>
    <m/>
    <m/>
    <m/>
    <m/>
    <m/>
    <m/>
    <m/>
  </r>
  <r>
    <s v="OD4352"/>
    <s v="Arutra"/>
    <x v="6"/>
    <x v="9"/>
    <s v="Chennai"/>
    <x v="427"/>
    <x v="2"/>
    <n v="1108"/>
    <n v="0.3"/>
    <n v="487.52"/>
    <s v="Tamil Nadu"/>
    <x v="2"/>
    <s v="30"/>
    <s v="2018"/>
    <x v="13"/>
    <x v="2"/>
    <m/>
    <m/>
    <m/>
    <m/>
    <m/>
    <m/>
    <m/>
  </r>
  <r>
    <s v="OD4353"/>
    <s v="Adavan"/>
    <x v="6"/>
    <x v="13"/>
    <s v="Theni"/>
    <x v="525"/>
    <x v="2"/>
    <n v="950"/>
    <n v="0.18"/>
    <n v="199.5"/>
    <s v="Tamil Nadu"/>
    <x v="5"/>
    <s v="10"/>
    <s v="2015 "/>
    <x v="8"/>
    <x v="5"/>
    <m/>
    <m/>
    <m/>
    <m/>
    <m/>
    <m/>
    <m/>
  </r>
  <r>
    <s v="OD4354"/>
    <s v="Ramesh"/>
    <x v="2"/>
    <x v="15"/>
    <s v="Salem"/>
    <x v="700"/>
    <x v="2"/>
    <n v="1414"/>
    <n v="0.22"/>
    <n v="452.48"/>
    <s v="Tamil Nadu"/>
    <x v="6"/>
    <s v="07"/>
    <s v="2018 "/>
    <x v="43"/>
    <x v="6"/>
    <m/>
    <m/>
    <m/>
    <m/>
    <m/>
    <m/>
    <m/>
  </r>
  <r>
    <s v="OD4355"/>
    <s v="Akash"/>
    <x v="6"/>
    <x v="11"/>
    <s v="Kanyakumari"/>
    <x v="276"/>
    <x v="2"/>
    <n v="1964"/>
    <n v="0.14000000000000001"/>
    <n v="549.91999999999996"/>
    <s v="Tamil Nadu"/>
    <x v="18"/>
    <s v="07"/>
    <s v="2017 "/>
    <x v="16"/>
    <x v="7"/>
    <m/>
    <m/>
    <m/>
    <m/>
    <m/>
    <m/>
    <m/>
  </r>
  <r>
    <s v="OD4356"/>
    <s v="Sudha"/>
    <x v="4"/>
    <x v="6"/>
    <s v="Ramanadhapuram"/>
    <x v="237"/>
    <x v="2"/>
    <n v="520"/>
    <n v="0.34"/>
    <n v="135.19999999999999"/>
    <s v="Tamil Nadu"/>
    <x v="15"/>
    <s v="23"/>
    <s v="2015"/>
    <x v="8"/>
    <x v="5"/>
    <m/>
    <m/>
    <m/>
    <m/>
    <m/>
    <m/>
    <m/>
  </r>
  <r>
    <s v="OD4357"/>
    <s v="Komal"/>
    <x v="4"/>
    <x v="6"/>
    <s v="Virudhunagar"/>
    <x v="487"/>
    <x v="2"/>
    <n v="885"/>
    <n v="0.26"/>
    <n v="115.05"/>
    <s v="Tamil Nadu"/>
    <x v="11"/>
    <s v="10"/>
    <s v="2017 "/>
    <x v="21"/>
    <x v="8"/>
    <m/>
    <m/>
    <m/>
    <m/>
    <m/>
    <m/>
    <m/>
  </r>
  <r>
    <s v="OD4358"/>
    <s v="Shah"/>
    <x v="2"/>
    <x v="15"/>
    <s v="Trichy"/>
    <x v="116"/>
    <x v="2"/>
    <n v="1546"/>
    <n v="0.31"/>
    <n v="170.06"/>
    <s v="Tamil Nadu"/>
    <x v="10"/>
    <s v="22"/>
    <s v="2017"/>
    <x v="12"/>
    <x v="9"/>
    <m/>
    <m/>
    <m/>
    <m/>
    <m/>
    <m/>
    <m/>
  </r>
  <r>
    <s v="OD4359"/>
    <s v="Suresh"/>
    <x v="3"/>
    <x v="16"/>
    <s v="Dindigul"/>
    <x v="929"/>
    <x v="2"/>
    <n v="1320"/>
    <n v="0.34"/>
    <n v="343.2"/>
    <s v="Tamil Nadu"/>
    <x v="5"/>
    <s v="10"/>
    <s v="2017 "/>
    <x v="35"/>
    <x v="5"/>
    <m/>
    <m/>
    <m/>
    <m/>
    <m/>
    <m/>
    <m/>
  </r>
  <r>
    <s v="OD4360"/>
    <s v="Veronica"/>
    <x v="4"/>
    <x v="6"/>
    <s v="Bodi"/>
    <x v="204"/>
    <x v="2"/>
    <n v="816"/>
    <n v="0.23"/>
    <n v="81.599999999999994"/>
    <s v="Tamil Nadu"/>
    <x v="4"/>
    <s v="21"/>
    <s v="2018"/>
    <x v="22"/>
    <x v="4"/>
    <m/>
    <m/>
    <m/>
    <m/>
    <m/>
    <m/>
    <m/>
  </r>
  <r>
    <s v="OD4361"/>
    <s v="Adavan"/>
    <x v="1"/>
    <x v="1"/>
    <s v="Ramanadhapuram"/>
    <x v="640"/>
    <x v="2"/>
    <n v="1672"/>
    <n v="0.13"/>
    <n v="635.36"/>
    <s v="Tamil Nadu"/>
    <x v="0"/>
    <s v="02"/>
    <s v="2015 "/>
    <x v="7"/>
    <x v="0"/>
    <m/>
    <m/>
    <m/>
    <m/>
    <m/>
    <m/>
    <m/>
  </r>
  <r>
    <s v="OD4362"/>
    <s v="Sabeela"/>
    <x v="5"/>
    <x v="17"/>
    <s v="Virudhunagar"/>
    <x v="80"/>
    <x v="2"/>
    <n v="2352"/>
    <n v="0.16"/>
    <n v="1011.36"/>
    <s v="Tamil Nadu"/>
    <x v="6"/>
    <s v="05"/>
    <s v="2015 "/>
    <x v="9"/>
    <x v="6"/>
    <m/>
    <m/>
    <m/>
    <m/>
    <m/>
    <m/>
    <m/>
  </r>
  <r>
    <s v="OD4363"/>
    <s v="Amy"/>
    <x v="1"/>
    <x v="14"/>
    <s v="Tenkasi"/>
    <x v="297"/>
    <x v="2"/>
    <n v="533"/>
    <n v="0.26"/>
    <n v="159.9"/>
    <s v="Tamil Nadu"/>
    <x v="4"/>
    <s v="12"/>
    <s v="2016 "/>
    <x v="14"/>
    <x v="4"/>
    <m/>
    <m/>
    <m/>
    <m/>
    <m/>
    <m/>
    <m/>
  </r>
  <r>
    <s v="OD4364"/>
    <s v="Ravi"/>
    <x v="0"/>
    <x v="0"/>
    <s v="Tirunelveli"/>
    <x v="360"/>
    <x v="2"/>
    <n v="1020"/>
    <n v="0.16"/>
    <n v="346.8"/>
    <s v="Tamil Nadu"/>
    <x v="9"/>
    <s v="22"/>
    <s v="2015"/>
    <x v="30"/>
    <x v="8"/>
    <m/>
    <m/>
    <m/>
    <m/>
    <m/>
    <m/>
    <m/>
  </r>
  <r>
    <s v="OD4365"/>
    <s v="Vinne"/>
    <x v="6"/>
    <x v="19"/>
    <s v="Madurai"/>
    <x v="570"/>
    <x v="2"/>
    <n v="1085"/>
    <n v="0.19"/>
    <n v="162.75"/>
    <s v="Tamil Nadu"/>
    <x v="11"/>
    <s v="04"/>
    <s v="2018 "/>
    <x v="15"/>
    <x v="8"/>
    <m/>
    <m/>
    <m/>
    <m/>
    <m/>
    <m/>
    <m/>
  </r>
  <r>
    <s v="OD4366"/>
    <s v="Sheeba"/>
    <x v="3"/>
    <x v="5"/>
    <s v="Coimbatore"/>
    <x v="164"/>
    <x v="2"/>
    <n v="1851"/>
    <n v="0.34"/>
    <n v="296.16000000000003"/>
    <s v="Tamil Nadu"/>
    <x v="11"/>
    <s v="08"/>
    <s v="2017 "/>
    <x v="21"/>
    <x v="8"/>
    <m/>
    <m/>
    <m/>
    <m/>
    <m/>
    <m/>
    <m/>
  </r>
  <r>
    <s v="OD4367"/>
    <s v="Roshan"/>
    <x v="6"/>
    <x v="11"/>
    <s v="Kanyakumari"/>
    <x v="1013"/>
    <x v="2"/>
    <n v="1882"/>
    <n v="0.32"/>
    <n v="319.94"/>
    <s v="Tamil Nadu"/>
    <x v="17"/>
    <s v="14"/>
    <s v="2015"/>
    <x v="34"/>
    <x v="10"/>
    <m/>
    <m/>
    <m/>
    <m/>
    <m/>
    <m/>
    <m/>
  </r>
  <r>
    <s v="OD4368"/>
    <s v="Vinne"/>
    <x v="0"/>
    <x v="20"/>
    <s v="Trichy"/>
    <x v="71"/>
    <x v="2"/>
    <n v="2435"/>
    <n v="0.35"/>
    <n v="681.8"/>
    <s v="Tamil Nadu"/>
    <x v="15"/>
    <s v="31"/>
    <s v="2016"/>
    <x v="33"/>
    <x v="5"/>
    <m/>
    <m/>
    <m/>
    <m/>
    <m/>
    <m/>
    <m/>
  </r>
  <r>
    <s v="OD4369"/>
    <s v="Shah"/>
    <x v="4"/>
    <x v="6"/>
    <s v="Viluppuram"/>
    <x v="330"/>
    <x v="2"/>
    <n v="1439"/>
    <n v="0.26"/>
    <n v="532.42999999999995"/>
    <s v="Tamil Nadu"/>
    <x v="9"/>
    <s v="17"/>
    <s v="2015"/>
    <x v="30"/>
    <x v="8"/>
    <m/>
    <m/>
    <m/>
    <m/>
    <m/>
    <m/>
    <m/>
  </r>
  <r>
    <s v="OD4370"/>
    <s v="Malik"/>
    <x v="2"/>
    <x v="4"/>
    <s v="Ooty"/>
    <x v="89"/>
    <x v="2"/>
    <n v="1891"/>
    <n v="0.33"/>
    <n v="775.31"/>
    <s v="Tamil Nadu"/>
    <x v="2"/>
    <s v="12"/>
    <s v="2016 "/>
    <x v="2"/>
    <x v="2"/>
    <m/>
    <m/>
    <m/>
    <m/>
    <m/>
    <m/>
    <m/>
  </r>
  <r>
    <s v="OD4371"/>
    <s v="Harish"/>
    <x v="4"/>
    <x v="7"/>
    <s v="Perambalur"/>
    <x v="585"/>
    <x v="2"/>
    <n v="1477"/>
    <n v="0.14000000000000001"/>
    <n v="295.39999999999998"/>
    <s v="Tamil Nadu"/>
    <x v="4"/>
    <s v="29"/>
    <s v="2017"/>
    <x v="5"/>
    <x v="4"/>
    <m/>
    <m/>
    <m/>
    <m/>
    <m/>
    <m/>
    <m/>
  </r>
  <r>
    <s v="OD4372"/>
    <s v="Veronica"/>
    <x v="0"/>
    <x v="12"/>
    <s v="Krishnagiri"/>
    <x v="1017"/>
    <x v="2"/>
    <n v="1404"/>
    <n v="0.34"/>
    <n v="126.36"/>
    <s v="Tamil Nadu"/>
    <x v="5"/>
    <s v="01"/>
    <s v="2016 "/>
    <x v="33"/>
    <x v="5"/>
    <m/>
    <m/>
    <m/>
    <m/>
    <m/>
    <m/>
    <m/>
  </r>
  <r>
    <s v="OD4373"/>
    <s v="Alan"/>
    <x v="2"/>
    <x v="15"/>
    <s v="Ooty"/>
    <x v="498"/>
    <x v="2"/>
    <n v="1243"/>
    <n v="0.31"/>
    <n v="534.49"/>
    <s v="Tamil Nadu"/>
    <x v="9"/>
    <s v="22"/>
    <s v="2018"/>
    <x v="15"/>
    <x v="8"/>
    <m/>
    <m/>
    <m/>
    <m/>
    <m/>
    <m/>
    <m/>
  </r>
  <r>
    <s v="OD4374"/>
    <s v="Anu"/>
    <x v="6"/>
    <x v="13"/>
    <s v="Namakkal"/>
    <x v="481"/>
    <x v="2"/>
    <n v="1382"/>
    <n v="0.28000000000000003"/>
    <n v="179.66"/>
    <s v="Tamil Nadu"/>
    <x v="13"/>
    <s v="25"/>
    <s v="2017"/>
    <x v="1"/>
    <x v="1"/>
    <m/>
    <m/>
    <m/>
    <m/>
    <m/>
    <m/>
    <m/>
  </r>
  <r>
    <s v="OD4375"/>
    <s v="Vince"/>
    <x v="2"/>
    <x v="2"/>
    <s v="Bodi"/>
    <x v="720"/>
    <x v="2"/>
    <n v="678"/>
    <n v="0.24"/>
    <n v="54.24"/>
    <s v="Tamil Nadu"/>
    <x v="4"/>
    <s v="12"/>
    <s v="2017 "/>
    <x v="5"/>
    <x v="4"/>
    <m/>
    <m/>
    <m/>
    <m/>
    <m/>
    <m/>
    <m/>
  </r>
  <r>
    <s v="OD4376"/>
    <s v="Arutra"/>
    <x v="3"/>
    <x v="5"/>
    <s v="Nagercoil"/>
    <x v="752"/>
    <x v="2"/>
    <n v="2168"/>
    <n v="0.13"/>
    <n v="802.16"/>
    <s v="Tamil Nadu"/>
    <x v="7"/>
    <s v="15"/>
    <s v="2015"/>
    <x v="9"/>
    <x v="6"/>
    <m/>
    <m/>
    <m/>
    <m/>
    <m/>
    <m/>
    <m/>
  </r>
  <r>
    <s v="OD4377"/>
    <s v="Muneer"/>
    <x v="3"/>
    <x v="18"/>
    <s v="Salem"/>
    <x v="344"/>
    <x v="2"/>
    <n v="788"/>
    <n v="0.23"/>
    <n v="346.72"/>
    <s v="Tamil Nadu"/>
    <x v="3"/>
    <s v="10"/>
    <s v="2017 "/>
    <x v="25"/>
    <x v="3"/>
    <m/>
    <m/>
    <m/>
    <m/>
    <m/>
    <m/>
    <m/>
  </r>
  <r>
    <s v="OD4378"/>
    <s v="Hussain"/>
    <x v="3"/>
    <x v="16"/>
    <s v="Dharmapuri"/>
    <x v="108"/>
    <x v="2"/>
    <n v="1602"/>
    <n v="0.28000000000000003"/>
    <n v="288.36"/>
    <s v="Tamil Nadu"/>
    <x v="4"/>
    <s v="10"/>
    <s v="2017 "/>
    <x v="5"/>
    <x v="4"/>
    <m/>
    <m/>
    <m/>
    <m/>
    <m/>
    <m/>
    <m/>
  </r>
  <r>
    <s v="OD4379"/>
    <s v="Peer"/>
    <x v="0"/>
    <x v="0"/>
    <s v="Krishnagiri"/>
    <x v="108"/>
    <x v="2"/>
    <n v="1217"/>
    <n v="0.2"/>
    <n v="377.27"/>
    <s v="Tamil Nadu"/>
    <x v="4"/>
    <s v="10"/>
    <s v="2017 "/>
    <x v="5"/>
    <x v="4"/>
    <m/>
    <m/>
    <m/>
    <m/>
    <m/>
    <m/>
    <m/>
  </r>
  <r>
    <s v="OD4380"/>
    <s v="Ram"/>
    <x v="5"/>
    <x v="10"/>
    <s v="Karur"/>
    <x v="502"/>
    <x v="2"/>
    <n v="619"/>
    <n v="0.3"/>
    <n v="179.51"/>
    <s v="Tamil Nadu"/>
    <x v="0"/>
    <s v="25"/>
    <s v="2015"/>
    <x v="7"/>
    <x v="0"/>
    <m/>
    <m/>
    <m/>
    <m/>
    <m/>
    <m/>
    <m/>
  </r>
  <r>
    <s v="OD4381"/>
    <s v="James"/>
    <x v="1"/>
    <x v="1"/>
    <s v="Vellore"/>
    <x v="7"/>
    <x v="2"/>
    <n v="2342"/>
    <n v="0.23"/>
    <n v="819.7"/>
    <s v="Tamil Nadu"/>
    <x v="0"/>
    <s v="11"/>
    <s v="2015 "/>
    <x v="7"/>
    <x v="0"/>
    <m/>
    <m/>
    <m/>
    <m/>
    <m/>
    <m/>
    <m/>
  </r>
  <r>
    <s v="OD4382"/>
    <s v="Vinne"/>
    <x v="1"/>
    <x v="1"/>
    <s v="Chennai"/>
    <x v="1018"/>
    <x v="2"/>
    <n v="1880"/>
    <n v="0.35"/>
    <n v="770.8"/>
    <s v="Tamil Nadu"/>
    <x v="14"/>
    <s v="22"/>
    <s v="2016"/>
    <x v="19"/>
    <x v="3"/>
    <m/>
    <m/>
    <m/>
    <m/>
    <m/>
    <m/>
    <m/>
  </r>
  <r>
    <s v="OD4383"/>
    <s v="Willams"/>
    <x v="0"/>
    <x v="20"/>
    <s v="Viluppuram"/>
    <x v="149"/>
    <x v="2"/>
    <n v="2284"/>
    <n v="0.16"/>
    <n v="776.56"/>
    <s v="Tamil Nadu"/>
    <x v="2"/>
    <s v="21"/>
    <s v="2017"/>
    <x v="32"/>
    <x v="2"/>
    <m/>
    <m/>
    <m/>
    <m/>
    <m/>
    <m/>
    <m/>
  </r>
  <r>
    <s v="OD4384"/>
    <s v="Arvind"/>
    <x v="4"/>
    <x v="6"/>
    <s v="Krishnagiri"/>
    <x v="1019"/>
    <x v="2"/>
    <n v="733"/>
    <n v="0.28999999999999998"/>
    <n v="183.25"/>
    <s v="Tamil Nadu"/>
    <x v="5"/>
    <s v="02"/>
    <s v="2018 "/>
    <x v="24"/>
    <x v="5"/>
    <m/>
    <m/>
    <m/>
    <m/>
    <m/>
    <m/>
    <m/>
  </r>
  <r>
    <s v="OD4385"/>
    <s v="Sudeep"/>
    <x v="3"/>
    <x v="5"/>
    <s v="Coimbatore"/>
    <x v="182"/>
    <x v="2"/>
    <n v="1137"/>
    <n v="0.32"/>
    <n v="500.28"/>
    <s v="Tamil Nadu"/>
    <x v="4"/>
    <s v="13"/>
    <s v="2017"/>
    <x v="5"/>
    <x v="4"/>
    <m/>
    <m/>
    <m/>
    <m/>
    <m/>
    <m/>
    <m/>
  </r>
  <r>
    <s v="OD4386"/>
    <s v="Sundar"/>
    <x v="3"/>
    <x v="18"/>
    <s v="Pudukottai"/>
    <x v="519"/>
    <x v="2"/>
    <n v="2251"/>
    <n v="0.1"/>
    <n v="112.55"/>
    <s v="Tamil Nadu"/>
    <x v="12"/>
    <s v="11"/>
    <s v="2015 "/>
    <x v="34"/>
    <x v="10"/>
    <m/>
    <m/>
    <m/>
    <m/>
    <m/>
    <m/>
    <m/>
  </r>
  <r>
    <s v="OD4387"/>
    <s v="Kumar"/>
    <x v="4"/>
    <x v="6"/>
    <s v="Kanyakumari"/>
    <x v="160"/>
    <x v="2"/>
    <n v="1838"/>
    <n v="0.18"/>
    <n v="771.96"/>
    <s v="Tamil Nadu"/>
    <x v="9"/>
    <s v="21"/>
    <s v="2015"/>
    <x v="30"/>
    <x v="8"/>
    <m/>
    <m/>
    <m/>
    <m/>
    <m/>
    <m/>
    <m/>
  </r>
  <r>
    <s v="OD4388"/>
    <s v="Krithika"/>
    <x v="6"/>
    <x v="13"/>
    <s v="Dharmapuri"/>
    <x v="477"/>
    <x v="2"/>
    <n v="2411"/>
    <n v="0.31"/>
    <n v="554.53"/>
    <s v="Tamil Nadu"/>
    <x v="10"/>
    <s v="29"/>
    <s v="2018"/>
    <x v="44"/>
    <x v="9"/>
    <m/>
    <m/>
    <m/>
    <m/>
    <m/>
    <m/>
    <m/>
  </r>
  <r>
    <s v="OD4389"/>
    <s v="Krithika"/>
    <x v="6"/>
    <x v="11"/>
    <s v="Ooty"/>
    <x v="1020"/>
    <x v="2"/>
    <n v="506"/>
    <n v="0.21"/>
    <n v="192.28"/>
    <s v="Tamil Nadu"/>
    <x v="19"/>
    <s v="03"/>
    <s v="2018 "/>
    <x v="44"/>
    <x v="9"/>
    <m/>
    <m/>
    <m/>
    <m/>
    <m/>
    <m/>
    <m/>
  </r>
  <r>
    <s v="OD4390"/>
    <s v="Jackson"/>
    <x v="4"/>
    <x v="6"/>
    <s v="Nagercoil"/>
    <x v="750"/>
    <x v="2"/>
    <n v="785"/>
    <n v="0.26"/>
    <n v="196.25"/>
    <s v="Tamil Nadu"/>
    <x v="2"/>
    <s v="25"/>
    <s v="2016"/>
    <x v="2"/>
    <x v="2"/>
    <m/>
    <m/>
    <m/>
    <m/>
    <m/>
    <m/>
    <m/>
  </r>
  <r>
    <s v="OD4391"/>
    <s v="Malik"/>
    <x v="3"/>
    <x v="5"/>
    <s v="Coimbatore"/>
    <x v="266"/>
    <x v="2"/>
    <n v="1937"/>
    <n v="0.12"/>
    <n v="561.73"/>
    <s v="Tamil Nadu"/>
    <x v="11"/>
    <s v="02"/>
    <s v="2018 "/>
    <x v="15"/>
    <x v="8"/>
    <m/>
    <m/>
    <m/>
    <m/>
    <m/>
    <m/>
    <m/>
  </r>
  <r>
    <s v="OD4392"/>
    <s v="Sundar"/>
    <x v="1"/>
    <x v="14"/>
    <s v="Dindigul"/>
    <x v="1021"/>
    <x v="2"/>
    <n v="1823"/>
    <n v="0.12"/>
    <n v="255.22"/>
    <s v="Tamil Nadu"/>
    <x v="2"/>
    <s v="09"/>
    <s v="2015 "/>
    <x v="18"/>
    <x v="2"/>
    <m/>
    <m/>
    <m/>
    <m/>
    <m/>
    <m/>
    <m/>
  </r>
  <r>
    <s v="OD4393"/>
    <s v="Ramesh"/>
    <x v="0"/>
    <x v="20"/>
    <s v="Viluppuram"/>
    <x v="177"/>
    <x v="2"/>
    <n v="2350"/>
    <n v="0.32"/>
    <n v="446.5"/>
    <s v="Tamil Nadu"/>
    <x v="9"/>
    <s v="15"/>
    <s v="2018"/>
    <x v="15"/>
    <x v="8"/>
    <m/>
    <m/>
    <m/>
    <m/>
    <m/>
    <m/>
    <m/>
  </r>
  <r>
    <s v="OD4394"/>
    <s v="Vinne"/>
    <x v="4"/>
    <x v="6"/>
    <s v="Dharmapuri"/>
    <x v="701"/>
    <x v="2"/>
    <n v="1184"/>
    <n v="0.18"/>
    <n v="118.4"/>
    <s v="Tamil Nadu"/>
    <x v="20"/>
    <s v="13"/>
    <s v="2018"/>
    <x v="31"/>
    <x v="11"/>
    <m/>
    <m/>
    <m/>
    <m/>
    <m/>
    <m/>
    <m/>
  </r>
  <r>
    <s v="OD4395"/>
    <s v="Arvind"/>
    <x v="3"/>
    <x v="16"/>
    <s v="Perambalur"/>
    <x v="106"/>
    <x v="2"/>
    <n v="2184"/>
    <n v="0.34"/>
    <n v="414.96"/>
    <s v="Tamil Nadu"/>
    <x v="0"/>
    <s v="12"/>
    <s v="2018 "/>
    <x v="23"/>
    <x v="0"/>
    <m/>
    <m/>
    <m/>
    <m/>
    <m/>
    <m/>
    <m/>
  </r>
  <r>
    <s v="OD4396"/>
    <s v="Ramesh"/>
    <x v="4"/>
    <x v="6"/>
    <s v="Trichy"/>
    <x v="330"/>
    <x v="2"/>
    <n v="798"/>
    <n v="0.16"/>
    <n v="231.42"/>
    <s v="Tamil Nadu"/>
    <x v="9"/>
    <s v="17"/>
    <s v="2015"/>
    <x v="30"/>
    <x v="8"/>
    <m/>
    <m/>
    <m/>
    <m/>
    <m/>
    <m/>
    <m/>
  </r>
  <r>
    <s v="OD4397"/>
    <s v="Akash"/>
    <x v="2"/>
    <x v="2"/>
    <s v="Ramanadhapuram"/>
    <x v="704"/>
    <x v="2"/>
    <n v="1324"/>
    <n v="0.15"/>
    <n v="66.2"/>
    <s v="Tamil Nadu"/>
    <x v="13"/>
    <s v="19"/>
    <s v="2016"/>
    <x v="40"/>
    <x v="1"/>
    <m/>
    <m/>
    <m/>
    <m/>
    <m/>
    <m/>
    <m/>
  </r>
  <r>
    <s v="OD4398"/>
    <s v="Vidya"/>
    <x v="1"/>
    <x v="1"/>
    <s v="Karur"/>
    <x v="1022"/>
    <x v="2"/>
    <n v="1207"/>
    <n v="0.35"/>
    <n v="265.54000000000002"/>
    <s v="Tamil Nadu"/>
    <x v="4"/>
    <s v="30"/>
    <s v="2016"/>
    <x v="14"/>
    <x v="4"/>
    <m/>
    <m/>
    <m/>
    <m/>
    <m/>
    <m/>
    <m/>
  </r>
  <r>
    <s v="OD4399"/>
    <s v="Sudha"/>
    <x v="4"/>
    <x v="6"/>
    <s v="Theni"/>
    <x v="133"/>
    <x v="2"/>
    <n v="1125"/>
    <n v="0.3"/>
    <n v="101.25"/>
    <s v="Tamil Nadu"/>
    <x v="14"/>
    <s v="23"/>
    <s v="2017"/>
    <x v="25"/>
    <x v="3"/>
    <m/>
    <m/>
    <m/>
    <m/>
    <m/>
    <m/>
    <m/>
  </r>
  <r>
    <s v="OD4400"/>
    <s v="Peer"/>
    <x v="3"/>
    <x v="5"/>
    <s v="Krishnagiri"/>
    <x v="1023"/>
    <x v="2"/>
    <n v="2363"/>
    <n v="0.19"/>
    <n v="897.94"/>
    <s v="Tamil Nadu"/>
    <x v="7"/>
    <s v="16"/>
    <s v="2017"/>
    <x v="28"/>
    <x v="6"/>
    <m/>
    <m/>
    <m/>
    <m/>
    <m/>
    <m/>
    <m/>
  </r>
  <r>
    <s v="OD4401"/>
    <s v="Komal"/>
    <x v="1"/>
    <x v="1"/>
    <s v="Perambalur"/>
    <x v="525"/>
    <x v="2"/>
    <n v="1525"/>
    <n v="0.25"/>
    <n v="76.25"/>
    <s v="Tamil Nadu"/>
    <x v="5"/>
    <s v="10"/>
    <s v="2015 "/>
    <x v="8"/>
    <x v="5"/>
    <m/>
    <m/>
    <m/>
    <m/>
    <m/>
    <m/>
    <m/>
  </r>
  <r>
    <s v="OD4402"/>
    <s v="Aditi"/>
    <x v="5"/>
    <x v="8"/>
    <s v="Ramanadhapuram"/>
    <x v="1024"/>
    <x v="2"/>
    <n v="1460"/>
    <n v="0.27"/>
    <n v="116.8"/>
    <s v="Tamil Nadu"/>
    <x v="13"/>
    <s v="23"/>
    <s v="2016"/>
    <x v="40"/>
    <x v="1"/>
    <m/>
    <m/>
    <m/>
    <m/>
    <m/>
    <m/>
    <m/>
  </r>
  <r>
    <s v="OD4403"/>
    <s v="Malik"/>
    <x v="4"/>
    <x v="7"/>
    <s v="Salem"/>
    <x v="30"/>
    <x v="2"/>
    <n v="1283"/>
    <n v="0.24"/>
    <n v="102.64"/>
    <s v="Tamil Nadu"/>
    <x v="4"/>
    <s v="05"/>
    <s v="2015 "/>
    <x v="20"/>
    <x v="4"/>
    <m/>
    <m/>
    <m/>
    <m/>
    <m/>
    <m/>
    <m/>
  </r>
  <r>
    <s v="OD4404"/>
    <s v="James"/>
    <x v="0"/>
    <x v="0"/>
    <s v="Kanyakumari"/>
    <x v="1025"/>
    <x v="2"/>
    <n v="2379"/>
    <n v="0.15"/>
    <n v="380.64"/>
    <s v="Tamil Nadu"/>
    <x v="20"/>
    <s v="22"/>
    <s v="2017"/>
    <x v="47"/>
    <x v="11"/>
    <m/>
    <m/>
    <m/>
    <m/>
    <m/>
    <m/>
    <m/>
  </r>
  <r>
    <s v="OD4405"/>
    <s v="Alan"/>
    <x v="4"/>
    <x v="22"/>
    <s v="Madurai"/>
    <x v="414"/>
    <x v="2"/>
    <n v="1312"/>
    <n v="0.18"/>
    <n v="314.88"/>
    <s v="Tamil Nadu"/>
    <x v="18"/>
    <s v="07"/>
    <s v="2018 "/>
    <x v="10"/>
    <x v="7"/>
    <m/>
    <m/>
    <m/>
    <m/>
    <m/>
    <m/>
    <m/>
  </r>
  <r>
    <s v="OD4406"/>
    <s v="Ravi"/>
    <x v="3"/>
    <x v="5"/>
    <s v="Tirunelveli"/>
    <x v="452"/>
    <x v="2"/>
    <n v="1312"/>
    <n v="0.16"/>
    <n v="91.84"/>
    <s v="Tamil Nadu"/>
    <x v="15"/>
    <s v="26"/>
    <s v="2017"/>
    <x v="35"/>
    <x v="5"/>
    <m/>
    <m/>
    <m/>
    <m/>
    <m/>
    <m/>
    <m/>
  </r>
  <r>
    <s v="OD4407"/>
    <s v="Ridhesh"/>
    <x v="4"/>
    <x v="6"/>
    <s v="Ooty"/>
    <x v="531"/>
    <x v="2"/>
    <n v="763"/>
    <n v="0.14000000000000001"/>
    <n v="160.22999999999999"/>
    <s v="Tamil Nadu"/>
    <x v="0"/>
    <s v="08"/>
    <s v="2016 "/>
    <x v="6"/>
    <x v="0"/>
    <m/>
    <m/>
    <m/>
    <m/>
    <m/>
    <m/>
    <m/>
  </r>
  <r>
    <s v="OD4408"/>
    <s v="Veronica"/>
    <x v="6"/>
    <x v="19"/>
    <s v="Tirunelveli"/>
    <x v="1026"/>
    <x v="2"/>
    <n v="2164"/>
    <n v="0.14000000000000001"/>
    <n v="584.28"/>
    <s v="Tamil Nadu"/>
    <x v="20"/>
    <s v="19"/>
    <s v="2018"/>
    <x v="31"/>
    <x v="11"/>
    <m/>
    <m/>
    <m/>
    <m/>
    <m/>
    <m/>
    <m/>
  </r>
  <r>
    <s v="OD4409"/>
    <s v="Suresh"/>
    <x v="2"/>
    <x v="21"/>
    <s v="Pudukottai"/>
    <x v="128"/>
    <x v="2"/>
    <n v="918"/>
    <n v="0.17"/>
    <n v="64.260000000000005"/>
    <s v="Tamil Nadu"/>
    <x v="11"/>
    <s v="12"/>
    <s v="2017 "/>
    <x v="21"/>
    <x v="8"/>
    <m/>
    <m/>
    <m/>
    <m/>
    <m/>
    <m/>
    <m/>
  </r>
  <r>
    <s v="OD4410"/>
    <s v="Krithika"/>
    <x v="3"/>
    <x v="16"/>
    <s v="Virudhunagar"/>
    <x v="1027"/>
    <x v="2"/>
    <n v="2002"/>
    <n v="0.28999999999999998"/>
    <n v="900.9"/>
    <s v="Tamil Nadu"/>
    <x v="2"/>
    <s v="15"/>
    <s v="2018"/>
    <x v="13"/>
    <x v="2"/>
    <m/>
    <m/>
    <m/>
    <m/>
    <m/>
    <m/>
    <m/>
  </r>
  <r>
    <s v="OD4411"/>
    <s v="Sharon"/>
    <x v="0"/>
    <x v="12"/>
    <s v="Dharmapuri"/>
    <x v="415"/>
    <x v="2"/>
    <n v="697"/>
    <n v="0.19"/>
    <n v="271.83"/>
    <s v="Tamil Nadu"/>
    <x v="8"/>
    <s v="28"/>
    <s v="2017"/>
    <x v="16"/>
    <x v="7"/>
    <m/>
    <m/>
    <m/>
    <m/>
    <m/>
    <m/>
    <m/>
  </r>
  <r>
    <s v="OD4412"/>
    <s v="Anu"/>
    <x v="6"/>
    <x v="19"/>
    <s v="Bodi"/>
    <x v="1028"/>
    <x v="2"/>
    <n v="791"/>
    <n v="0.15"/>
    <n v="110.74"/>
    <s v="Tamil Nadu"/>
    <x v="11"/>
    <s v="11"/>
    <s v="2016 "/>
    <x v="11"/>
    <x v="8"/>
    <m/>
    <m/>
    <m/>
    <m/>
    <m/>
    <m/>
    <m/>
  </r>
  <r>
    <s v="OD4413"/>
    <s v="Arvind"/>
    <x v="6"/>
    <x v="11"/>
    <s v="Trichy"/>
    <x v="754"/>
    <x v="2"/>
    <n v="2390"/>
    <n v="0.19"/>
    <n v="215.1"/>
    <s v="Tamil Nadu"/>
    <x v="16"/>
    <s v="05"/>
    <s v="2017 "/>
    <x v="47"/>
    <x v="11"/>
    <m/>
    <m/>
    <m/>
    <m/>
    <m/>
    <m/>
    <m/>
  </r>
  <r>
    <s v="OD4414"/>
    <s v="Mathew"/>
    <x v="3"/>
    <x v="18"/>
    <s v="Bodi"/>
    <x v="116"/>
    <x v="2"/>
    <n v="2094"/>
    <n v="0.13"/>
    <n v="439.74"/>
    <s v="Tamil Nadu"/>
    <x v="10"/>
    <s v="22"/>
    <s v="2017"/>
    <x v="12"/>
    <x v="9"/>
    <m/>
    <m/>
    <m/>
    <m/>
    <m/>
    <m/>
    <m/>
  </r>
  <r>
    <s v="OD4415"/>
    <s v="Ravi"/>
    <x v="4"/>
    <x v="6"/>
    <s v="Karur"/>
    <x v="727"/>
    <x v="2"/>
    <n v="2092"/>
    <n v="0.19"/>
    <n v="732.2"/>
    <s v="Tamil Nadu"/>
    <x v="4"/>
    <s v="13"/>
    <s v="2018"/>
    <x v="22"/>
    <x v="4"/>
    <m/>
    <m/>
    <m/>
    <m/>
    <m/>
    <m/>
    <m/>
  </r>
  <r>
    <s v="OD4416"/>
    <s v="Hussain"/>
    <x v="6"/>
    <x v="13"/>
    <s v="Salem"/>
    <x v="463"/>
    <x v="2"/>
    <n v="1537"/>
    <n v="0.15"/>
    <n v="537.95000000000005"/>
    <s v="Tamil Nadu"/>
    <x v="4"/>
    <s v="06"/>
    <s v="2016 "/>
    <x v="14"/>
    <x v="4"/>
    <m/>
    <m/>
    <m/>
    <m/>
    <m/>
    <m/>
    <m/>
  </r>
  <r>
    <s v="OD4417"/>
    <s v="Hussain"/>
    <x v="0"/>
    <x v="20"/>
    <s v="Vellore"/>
    <x v="442"/>
    <x v="2"/>
    <n v="1436"/>
    <n v="0.18"/>
    <n v="143.6"/>
    <s v="Tamil Nadu"/>
    <x v="4"/>
    <s v="20"/>
    <s v="2015"/>
    <x v="20"/>
    <x v="4"/>
    <m/>
    <m/>
    <m/>
    <m/>
    <m/>
    <m/>
    <m/>
  </r>
  <r>
    <s v="OD4418"/>
    <s v="Sheeba"/>
    <x v="1"/>
    <x v="14"/>
    <s v="Tenkasi"/>
    <x v="128"/>
    <x v="2"/>
    <n v="1129"/>
    <n v="0.18"/>
    <n v="451.6"/>
    <s v="Tamil Nadu"/>
    <x v="11"/>
    <s v="12"/>
    <s v="2017 "/>
    <x v="21"/>
    <x v="8"/>
    <m/>
    <m/>
    <m/>
    <m/>
    <m/>
    <m/>
    <m/>
  </r>
  <r>
    <s v="OD4419"/>
    <s v="Verma"/>
    <x v="6"/>
    <x v="11"/>
    <s v="Tirunelveli"/>
    <x v="39"/>
    <x v="2"/>
    <n v="1256"/>
    <n v="0.34"/>
    <n v="326.56"/>
    <s v="Tamil Nadu"/>
    <x v="0"/>
    <s v="13"/>
    <s v="2018"/>
    <x v="23"/>
    <x v="0"/>
    <m/>
    <m/>
    <m/>
    <m/>
    <m/>
    <m/>
    <m/>
  </r>
  <r>
    <s v="OD4420"/>
    <s v="Krithika"/>
    <x v="1"/>
    <x v="14"/>
    <s v="Dindigul"/>
    <x v="1029"/>
    <x v="2"/>
    <n v="2265"/>
    <n v="0.12"/>
    <n v="453"/>
    <s v="Tamil Nadu"/>
    <x v="4"/>
    <s v="15"/>
    <s v="2018"/>
    <x v="22"/>
    <x v="4"/>
    <m/>
    <m/>
    <m/>
    <m/>
    <m/>
    <m/>
    <m/>
  </r>
  <r>
    <s v="OD4421"/>
    <s v="Mathew"/>
    <x v="1"/>
    <x v="1"/>
    <s v="Trichy"/>
    <x v="409"/>
    <x v="2"/>
    <n v="1030"/>
    <n v="0.11"/>
    <n v="309"/>
    <s v="Tamil Nadu"/>
    <x v="14"/>
    <s v="17"/>
    <s v="2018"/>
    <x v="4"/>
    <x v="3"/>
    <m/>
    <m/>
    <m/>
    <m/>
    <m/>
    <m/>
    <m/>
  </r>
  <r>
    <s v="OD4422"/>
    <s v="Shah"/>
    <x v="2"/>
    <x v="15"/>
    <s v="Chennai"/>
    <x v="1030"/>
    <x v="2"/>
    <n v="2452"/>
    <n v="0.19"/>
    <n v="269.72000000000003"/>
    <s v="Tamil Nadu"/>
    <x v="20"/>
    <s v="16"/>
    <s v="2016"/>
    <x v="36"/>
    <x v="11"/>
    <m/>
    <m/>
    <m/>
    <m/>
    <m/>
    <m/>
    <m/>
  </r>
  <r>
    <s v="OD4423"/>
    <s v="Anu"/>
    <x v="2"/>
    <x v="4"/>
    <s v="Ramanadhapuram"/>
    <x v="560"/>
    <x v="2"/>
    <n v="2445"/>
    <n v="0.11"/>
    <n v="415.65"/>
    <s v="Tamil Nadu"/>
    <x v="14"/>
    <s v="25"/>
    <s v="2018"/>
    <x v="4"/>
    <x v="3"/>
    <m/>
    <m/>
    <m/>
    <m/>
    <m/>
    <m/>
    <m/>
  </r>
  <r>
    <s v="OD4424"/>
    <s v="Muneer"/>
    <x v="2"/>
    <x v="15"/>
    <s v="Madurai"/>
    <x v="345"/>
    <x v="2"/>
    <n v="1436"/>
    <n v="0.34"/>
    <n v="373.36"/>
    <s v="Tamil Nadu"/>
    <x v="0"/>
    <s v="11"/>
    <s v="2018 "/>
    <x v="23"/>
    <x v="0"/>
    <m/>
    <m/>
    <m/>
    <m/>
    <m/>
    <m/>
    <m/>
  </r>
  <r>
    <s v="OD4425"/>
    <s v="Arutra"/>
    <x v="6"/>
    <x v="9"/>
    <s v="Madurai"/>
    <x v="28"/>
    <x v="2"/>
    <n v="806"/>
    <n v="0.18"/>
    <n v="40.299999999999997"/>
    <s v="Tamil Nadu"/>
    <x v="0"/>
    <s v="24"/>
    <s v="2016"/>
    <x v="6"/>
    <x v="0"/>
    <m/>
    <m/>
    <m/>
    <m/>
    <m/>
    <m/>
    <m/>
  </r>
  <r>
    <s v="OD4426"/>
    <s v="Veronica"/>
    <x v="3"/>
    <x v="3"/>
    <s v="Tirunelveli"/>
    <x v="802"/>
    <x v="2"/>
    <n v="1932"/>
    <n v="0.15"/>
    <n v="463.68"/>
    <s v="Tamil Nadu"/>
    <x v="7"/>
    <s v="14"/>
    <s v="2017"/>
    <x v="28"/>
    <x v="6"/>
    <m/>
    <m/>
    <m/>
    <m/>
    <m/>
    <m/>
    <m/>
  </r>
  <r>
    <s v="OD4427"/>
    <s v="Sudha"/>
    <x v="4"/>
    <x v="22"/>
    <s v="Viluppuram"/>
    <x v="132"/>
    <x v="2"/>
    <n v="1117"/>
    <n v="0.3"/>
    <n v="413.29"/>
    <s v="Tamil Nadu"/>
    <x v="0"/>
    <s v="04"/>
    <s v="2015 "/>
    <x v="7"/>
    <x v="0"/>
    <m/>
    <m/>
    <m/>
    <m/>
    <m/>
    <m/>
    <m/>
  </r>
  <r>
    <s v="OD4428"/>
    <s v="James"/>
    <x v="0"/>
    <x v="20"/>
    <s v="Viluppuram"/>
    <x v="1022"/>
    <x v="2"/>
    <n v="1990"/>
    <n v="0.25"/>
    <n v="139.30000000000001"/>
    <s v="Tamil Nadu"/>
    <x v="4"/>
    <s v="30"/>
    <s v="2016"/>
    <x v="14"/>
    <x v="4"/>
    <m/>
    <m/>
    <m/>
    <m/>
    <m/>
    <m/>
    <m/>
  </r>
  <r>
    <s v="OD4429"/>
    <s v="Vinne"/>
    <x v="2"/>
    <x v="15"/>
    <s v="Chennai"/>
    <x v="55"/>
    <x v="2"/>
    <n v="1720"/>
    <n v="0.25"/>
    <n v="688"/>
    <s v="Tamil Nadu"/>
    <x v="0"/>
    <s v="03"/>
    <s v="2017 "/>
    <x v="0"/>
    <x v="0"/>
    <m/>
    <m/>
    <m/>
    <m/>
    <m/>
    <m/>
    <m/>
  </r>
  <r>
    <s v="OD4430"/>
    <s v="Anu"/>
    <x v="5"/>
    <x v="10"/>
    <s v="Salem"/>
    <x v="55"/>
    <x v="2"/>
    <n v="1797"/>
    <n v="0.25"/>
    <n v="628.95000000000005"/>
    <s v="Tamil Nadu"/>
    <x v="0"/>
    <s v="03"/>
    <s v="2017 "/>
    <x v="0"/>
    <x v="0"/>
    <m/>
    <m/>
    <m/>
    <m/>
    <m/>
    <m/>
    <m/>
  </r>
  <r>
    <s v="OD4431"/>
    <s v="Willams"/>
    <x v="1"/>
    <x v="1"/>
    <s v="Salem"/>
    <x v="55"/>
    <x v="2"/>
    <n v="1957"/>
    <n v="0.17"/>
    <n v="215.27"/>
    <s v="Tamil Nadu"/>
    <x v="0"/>
    <s v="03"/>
    <s v="2017 "/>
    <x v="0"/>
    <x v="0"/>
    <m/>
    <m/>
    <m/>
    <m/>
    <m/>
    <m/>
    <m/>
  </r>
  <r>
    <s v="OD4432"/>
    <s v="Aditi"/>
    <x v="1"/>
    <x v="14"/>
    <s v="Madurai"/>
    <x v="149"/>
    <x v="2"/>
    <n v="2181"/>
    <n v="0.1"/>
    <n v="479.82"/>
    <s v="Tamil Nadu"/>
    <x v="2"/>
    <s v="21"/>
    <s v="2017"/>
    <x v="32"/>
    <x v="2"/>
    <m/>
    <m/>
    <m/>
    <m/>
    <m/>
    <m/>
    <m/>
  </r>
  <r>
    <s v="OD4433"/>
    <s v="Ramesh"/>
    <x v="5"/>
    <x v="8"/>
    <s v="Namakkal"/>
    <x v="962"/>
    <x v="2"/>
    <n v="1596"/>
    <n v="0.28000000000000003"/>
    <n v="383.04"/>
    <s v="Tamil Nadu"/>
    <x v="17"/>
    <s v="14"/>
    <s v="2016"/>
    <x v="29"/>
    <x v="10"/>
    <m/>
    <m/>
    <m/>
    <m/>
    <m/>
    <m/>
    <m/>
  </r>
  <r>
    <s v="OD4434"/>
    <s v="Yusuf"/>
    <x v="6"/>
    <x v="13"/>
    <s v="Cumbum"/>
    <x v="160"/>
    <x v="2"/>
    <n v="1864"/>
    <n v="0.23"/>
    <n v="801.52"/>
    <s v="Tamil Nadu"/>
    <x v="9"/>
    <s v="21"/>
    <s v="2015"/>
    <x v="30"/>
    <x v="8"/>
    <m/>
    <m/>
    <m/>
    <m/>
    <m/>
    <m/>
    <m/>
  </r>
  <r>
    <s v="OD4435"/>
    <s v="Suresh"/>
    <x v="6"/>
    <x v="9"/>
    <s v="Bodi"/>
    <x v="1031"/>
    <x v="2"/>
    <n v="2092"/>
    <n v="0.1"/>
    <n v="271.95999999999998"/>
    <s v="Tamil Nadu"/>
    <x v="15"/>
    <s v="18"/>
    <s v="2017"/>
    <x v="35"/>
    <x v="5"/>
    <m/>
    <m/>
    <m/>
    <m/>
    <m/>
    <m/>
    <m/>
  </r>
  <r>
    <s v="OD4436"/>
    <s v="Vince"/>
    <x v="1"/>
    <x v="1"/>
    <s v="Bodi"/>
    <x v="752"/>
    <x v="2"/>
    <n v="1169"/>
    <n v="0.33"/>
    <n v="409.15"/>
    <s v="Tamil Nadu"/>
    <x v="7"/>
    <s v="15"/>
    <s v="2015"/>
    <x v="9"/>
    <x v="6"/>
    <m/>
    <m/>
    <m/>
    <m/>
    <m/>
    <m/>
    <m/>
  </r>
  <r>
    <s v="OD4437"/>
    <s v="Shah"/>
    <x v="1"/>
    <x v="1"/>
    <s v="Salem"/>
    <x v="625"/>
    <x v="2"/>
    <n v="1997"/>
    <n v="0.31"/>
    <n v="678.98"/>
    <s v="Tamil Nadu"/>
    <x v="5"/>
    <s v="12"/>
    <s v="2016 "/>
    <x v="33"/>
    <x v="5"/>
    <m/>
    <m/>
    <m/>
    <m/>
    <m/>
    <m/>
    <m/>
  </r>
  <r>
    <s v="OD4438"/>
    <s v="Peer"/>
    <x v="6"/>
    <x v="13"/>
    <s v="Bodi"/>
    <x v="516"/>
    <x v="2"/>
    <n v="1823"/>
    <n v="0.14000000000000001"/>
    <n v="565.13"/>
    <s v="Tamil Nadu"/>
    <x v="4"/>
    <s v="27"/>
    <s v="2015"/>
    <x v="20"/>
    <x v="4"/>
    <m/>
    <m/>
    <m/>
    <m/>
    <m/>
    <m/>
    <m/>
  </r>
  <r>
    <s v="OD4439"/>
    <s v="Yadav"/>
    <x v="3"/>
    <x v="3"/>
    <s v="Coimbatore"/>
    <x v="763"/>
    <x v="2"/>
    <n v="775"/>
    <n v="0.33"/>
    <n v="178.25"/>
    <s v="Tamil Nadu"/>
    <x v="0"/>
    <s v="02"/>
    <s v="2018 "/>
    <x v="23"/>
    <x v="0"/>
    <m/>
    <m/>
    <m/>
    <m/>
    <m/>
    <m/>
    <m/>
  </r>
  <r>
    <s v="OD4440"/>
    <s v="Willams"/>
    <x v="6"/>
    <x v="11"/>
    <s v="Dharmapuri"/>
    <x v="531"/>
    <x v="2"/>
    <n v="1625"/>
    <n v="0.2"/>
    <n v="276.25"/>
    <s v="Tamil Nadu"/>
    <x v="0"/>
    <s v="08"/>
    <s v="2016 "/>
    <x v="6"/>
    <x v="0"/>
    <m/>
    <m/>
    <m/>
    <m/>
    <m/>
    <m/>
    <m/>
  </r>
  <r>
    <s v="OD4441"/>
    <s v="Verma"/>
    <x v="3"/>
    <x v="5"/>
    <s v="Tenkasi"/>
    <x v="714"/>
    <x v="2"/>
    <n v="1845"/>
    <n v="0.16"/>
    <n v="202.95"/>
    <s v="Tamil Nadu"/>
    <x v="2"/>
    <s v="18"/>
    <s v="2016"/>
    <x v="2"/>
    <x v="2"/>
    <m/>
    <m/>
    <m/>
    <m/>
    <m/>
    <m/>
    <m/>
  </r>
  <r>
    <s v="OD4442"/>
    <s v="Akash"/>
    <x v="0"/>
    <x v="20"/>
    <s v="Viluppuram"/>
    <x v="245"/>
    <x v="2"/>
    <n v="803"/>
    <n v="0.27"/>
    <n v="216.81"/>
    <s v="Tamil Nadu"/>
    <x v="7"/>
    <s v="15"/>
    <s v="2017"/>
    <x v="28"/>
    <x v="6"/>
    <m/>
    <m/>
    <m/>
    <m/>
    <m/>
    <m/>
    <m/>
  </r>
  <r>
    <s v="OD4443"/>
    <s v="Yadav"/>
    <x v="0"/>
    <x v="20"/>
    <s v="Tenkasi"/>
    <x v="567"/>
    <x v="2"/>
    <n v="2448"/>
    <n v="0.34"/>
    <n v="930.24"/>
    <s v="Tamil Nadu"/>
    <x v="11"/>
    <s v="02"/>
    <s v="2017 "/>
    <x v="21"/>
    <x v="8"/>
    <m/>
    <m/>
    <m/>
    <m/>
    <m/>
    <m/>
    <m/>
  </r>
  <r>
    <s v="OD4444"/>
    <s v="Rumaiza"/>
    <x v="6"/>
    <x v="13"/>
    <s v="Vellore"/>
    <x v="392"/>
    <x v="2"/>
    <n v="1220"/>
    <n v="0.23"/>
    <n v="500.2"/>
    <s v="Tamil Nadu"/>
    <x v="13"/>
    <s v="25"/>
    <s v="2016"/>
    <x v="40"/>
    <x v="1"/>
    <m/>
    <m/>
    <m/>
    <m/>
    <m/>
    <m/>
    <m/>
  </r>
  <r>
    <s v="OD4445"/>
    <s v="Veronica"/>
    <x v="5"/>
    <x v="8"/>
    <s v="Ramanadhapuram"/>
    <x v="149"/>
    <x v="2"/>
    <n v="1923"/>
    <n v="0.34"/>
    <n v="653.82000000000005"/>
    <s v="Tamil Nadu"/>
    <x v="2"/>
    <s v="21"/>
    <s v="2017"/>
    <x v="32"/>
    <x v="2"/>
    <m/>
    <m/>
    <m/>
    <m/>
    <m/>
    <m/>
    <m/>
  </r>
  <r>
    <s v="OD4446"/>
    <s v="Ridhesh"/>
    <x v="2"/>
    <x v="21"/>
    <s v="Ramanadhapuram"/>
    <x v="1022"/>
    <x v="2"/>
    <n v="699"/>
    <n v="0.33"/>
    <n v="90.87"/>
    <s v="Tamil Nadu"/>
    <x v="4"/>
    <s v="30"/>
    <s v="2016"/>
    <x v="14"/>
    <x v="4"/>
    <m/>
    <m/>
    <m/>
    <m/>
    <m/>
    <m/>
    <m/>
  </r>
  <r>
    <s v="OD4447"/>
    <s v="Hafiz"/>
    <x v="1"/>
    <x v="14"/>
    <s v="Trichy"/>
    <x v="277"/>
    <x v="2"/>
    <n v="930"/>
    <n v="0.1"/>
    <n v="399.9"/>
    <s v="Tamil Nadu"/>
    <x v="4"/>
    <s v="03"/>
    <s v="2017 "/>
    <x v="5"/>
    <x v="4"/>
    <m/>
    <m/>
    <m/>
    <m/>
    <m/>
    <m/>
    <m/>
  </r>
  <r>
    <s v="OD4448"/>
    <s v="Rumaiza"/>
    <x v="1"/>
    <x v="14"/>
    <s v="Krishnagiri"/>
    <x v="1012"/>
    <x v="2"/>
    <n v="2199"/>
    <n v="0.18"/>
    <n v="571.74"/>
    <s v="Tamil Nadu"/>
    <x v="7"/>
    <s v="27"/>
    <s v="2016"/>
    <x v="37"/>
    <x v="6"/>
    <m/>
    <m/>
    <m/>
    <m/>
    <m/>
    <m/>
    <m/>
  </r>
  <r>
    <s v="OD4449"/>
    <s v="Krithika"/>
    <x v="3"/>
    <x v="16"/>
    <s v="Perambalur"/>
    <x v="724"/>
    <x v="2"/>
    <n v="1103"/>
    <n v="0.16"/>
    <n v="463.26"/>
    <s v="Tamil Nadu"/>
    <x v="7"/>
    <s v="15"/>
    <s v="2016"/>
    <x v="37"/>
    <x v="6"/>
    <m/>
    <m/>
    <m/>
    <m/>
    <m/>
    <m/>
    <m/>
  </r>
  <r>
    <s v="OD4450"/>
    <s v="Vinne"/>
    <x v="6"/>
    <x v="19"/>
    <s v="Tirunelveli"/>
    <x v="754"/>
    <x v="2"/>
    <n v="1244"/>
    <n v="0.21"/>
    <n v="236.36"/>
    <s v="Tamil Nadu"/>
    <x v="16"/>
    <s v="05"/>
    <s v="2017 "/>
    <x v="47"/>
    <x v="11"/>
    <m/>
    <m/>
    <m/>
    <m/>
    <m/>
    <m/>
    <m/>
  </r>
  <r>
    <s v="OD4451"/>
    <s v="Arutra"/>
    <x v="2"/>
    <x v="4"/>
    <s v="Namakkal"/>
    <x v="149"/>
    <x v="2"/>
    <n v="876"/>
    <n v="0.15"/>
    <n v="289.08"/>
    <s v="Tamil Nadu"/>
    <x v="2"/>
    <s v="21"/>
    <s v="2017"/>
    <x v="32"/>
    <x v="2"/>
    <m/>
    <m/>
    <m/>
    <m/>
    <m/>
    <m/>
    <m/>
  </r>
  <r>
    <s v="OD4452"/>
    <s v="Verma"/>
    <x v="6"/>
    <x v="11"/>
    <s v="Trichy"/>
    <x v="889"/>
    <x v="2"/>
    <n v="2326"/>
    <n v="0.26"/>
    <n v="209.34"/>
    <s v="Tamil Nadu"/>
    <x v="7"/>
    <s v="31"/>
    <s v="2018"/>
    <x v="43"/>
    <x v="6"/>
    <m/>
    <m/>
    <m/>
    <m/>
    <m/>
    <m/>
    <m/>
  </r>
  <r>
    <s v="OD4453"/>
    <s v="Alan"/>
    <x v="4"/>
    <x v="7"/>
    <s v="Trichy"/>
    <x v="1017"/>
    <x v="2"/>
    <n v="1951"/>
    <n v="0.16"/>
    <n v="195.1"/>
    <s v="Tamil Nadu"/>
    <x v="5"/>
    <s v="01"/>
    <s v="2016 "/>
    <x v="33"/>
    <x v="5"/>
    <m/>
    <m/>
    <m/>
    <m/>
    <m/>
    <m/>
    <m/>
  </r>
  <r>
    <s v="OD4454"/>
    <s v="Vinne"/>
    <x v="2"/>
    <x v="21"/>
    <s v="Theni"/>
    <x v="1031"/>
    <x v="2"/>
    <n v="1802"/>
    <n v="0.19"/>
    <n v="774.86"/>
    <s v="Tamil Nadu"/>
    <x v="15"/>
    <s v="18"/>
    <s v="2017"/>
    <x v="35"/>
    <x v="5"/>
    <m/>
    <m/>
    <m/>
    <m/>
    <m/>
    <m/>
    <m/>
  </r>
  <r>
    <s v="OD4455"/>
    <s v="Aditi"/>
    <x v="1"/>
    <x v="1"/>
    <s v="Tenkasi"/>
    <x v="344"/>
    <x v="2"/>
    <n v="1708"/>
    <n v="0.1"/>
    <n v="341.6"/>
    <s v="Tamil Nadu"/>
    <x v="3"/>
    <s v="10"/>
    <s v="2017 "/>
    <x v="25"/>
    <x v="3"/>
    <m/>
    <m/>
    <m/>
    <m/>
    <m/>
    <m/>
    <m/>
  </r>
  <r>
    <s v="OD4456"/>
    <s v="James"/>
    <x v="6"/>
    <x v="13"/>
    <s v="Pudukottai"/>
    <x v="954"/>
    <x v="2"/>
    <n v="2439"/>
    <n v="0.24"/>
    <n v="902.43"/>
    <s v="Tamil Nadu"/>
    <x v="4"/>
    <s v="02"/>
    <s v="2017 "/>
    <x v="5"/>
    <x v="4"/>
    <m/>
    <m/>
    <m/>
    <m/>
    <m/>
    <m/>
    <m/>
  </r>
  <r>
    <s v="OD4457"/>
    <s v="Malik"/>
    <x v="6"/>
    <x v="9"/>
    <s v="Virudhunagar"/>
    <x v="109"/>
    <x v="2"/>
    <n v="1760"/>
    <n v="0.11"/>
    <n v="334.4"/>
    <s v="Tamil Nadu"/>
    <x v="11"/>
    <s v="11"/>
    <s v="2017 "/>
    <x v="21"/>
    <x v="8"/>
    <m/>
    <m/>
    <m/>
    <m/>
    <m/>
    <m/>
    <m/>
  </r>
  <r>
    <s v="OD4458"/>
    <s v="Mathew"/>
    <x v="3"/>
    <x v="18"/>
    <s v="Cumbum"/>
    <x v="330"/>
    <x v="2"/>
    <n v="767"/>
    <n v="0.21"/>
    <n v="268.45"/>
    <s v="Tamil Nadu"/>
    <x v="9"/>
    <s v="17"/>
    <s v="2015"/>
    <x v="30"/>
    <x v="8"/>
    <m/>
    <m/>
    <m/>
    <m/>
    <m/>
    <m/>
    <m/>
  </r>
  <r>
    <s v="OD4459"/>
    <s v="Sabeela"/>
    <x v="4"/>
    <x v="6"/>
    <s v="Perambalur"/>
    <x v="432"/>
    <x v="2"/>
    <n v="950"/>
    <n v="0.22"/>
    <n v="161.5"/>
    <s v="Tamil Nadu"/>
    <x v="6"/>
    <s v="12"/>
    <s v="2018 "/>
    <x v="43"/>
    <x v="6"/>
    <m/>
    <m/>
    <m/>
    <m/>
    <m/>
    <m/>
    <m/>
  </r>
  <r>
    <s v="OD4460"/>
    <s v="Rumaiza"/>
    <x v="1"/>
    <x v="1"/>
    <s v="Cumbum"/>
    <x v="39"/>
    <x v="2"/>
    <n v="2130"/>
    <n v="0.34"/>
    <n v="447.3"/>
    <s v="Tamil Nadu"/>
    <x v="0"/>
    <s v="13"/>
    <s v="2018"/>
    <x v="23"/>
    <x v="0"/>
    <m/>
    <m/>
    <m/>
    <m/>
    <m/>
    <m/>
    <m/>
  </r>
  <r>
    <s v="OD4461"/>
    <s v="Arutra"/>
    <x v="3"/>
    <x v="16"/>
    <s v="Trichy"/>
    <x v="59"/>
    <x v="2"/>
    <n v="1258"/>
    <n v="0.26"/>
    <n v="440.3"/>
    <s v="Tamil Nadu"/>
    <x v="4"/>
    <s v="26"/>
    <s v="2015"/>
    <x v="20"/>
    <x v="4"/>
    <m/>
    <m/>
    <m/>
    <m/>
    <m/>
    <m/>
    <m/>
  </r>
  <r>
    <s v="OD4462"/>
    <s v="Rumaiza"/>
    <x v="3"/>
    <x v="18"/>
    <s v="Salem"/>
    <x v="1012"/>
    <x v="2"/>
    <n v="745"/>
    <n v="0.35"/>
    <n v="208.6"/>
    <s v="Tamil Nadu"/>
    <x v="7"/>
    <s v="27"/>
    <s v="2016"/>
    <x v="37"/>
    <x v="6"/>
    <m/>
    <m/>
    <m/>
    <m/>
    <m/>
    <m/>
    <m/>
  </r>
  <r>
    <s v="OD4463"/>
    <s v="Ravi"/>
    <x v="4"/>
    <x v="6"/>
    <s v="Dindigul"/>
    <x v="106"/>
    <x v="2"/>
    <n v="1472"/>
    <n v="0.13"/>
    <n v="588.79999999999995"/>
    <s v="Tamil Nadu"/>
    <x v="0"/>
    <s v="12"/>
    <s v="2018 "/>
    <x v="23"/>
    <x v="0"/>
    <m/>
    <m/>
    <m/>
    <m/>
    <m/>
    <m/>
    <m/>
  </r>
  <r>
    <s v="OD4464"/>
    <s v="Ram"/>
    <x v="1"/>
    <x v="14"/>
    <s v="Tenkasi"/>
    <x v="1029"/>
    <x v="2"/>
    <n v="1806"/>
    <n v="0.18"/>
    <n v="144.47999999999999"/>
    <s v="Tamil Nadu"/>
    <x v="4"/>
    <s v="15"/>
    <s v="2018"/>
    <x v="22"/>
    <x v="4"/>
    <m/>
    <m/>
    <m/>
    <m/>
    <m/>
    <m/>
    <m/>
  </r>
  <r>
    <s v="OD4465"/>
    <s v="Jackson"/>
    <x v="5"/>
    <x v="8"/>
    <s v="Theni"/>
    <x v="63"/>
    <x v="2"/>
    <n v="761"/>
    <n v="0.27"/>
    <n v="312.01"/>
    <s v="Tamil Nadu"/>
    <x v="16"/>
    <s v="02"/>
    <s v="2018 "/>
    <x v="31"/>
    <x v="11"/>
    <m/>
    <m/>
    <m/>
    <m/>
    <m/>
    <m/>
    <m/>
  </r>
  <r>
    <s v="OD4466"/>
    <s v="Harish"/>
    <x v="3"/>
    <x v="5"/>
    <s v="Cumbum"/>
    <x v="370"/>
    <x v="2"/>
    <n v="645"/>
    <n v="0.19"/>
    <n v="277.35000000000002"/>
    <s v="Tamil Nadu"/>
    <x v="17"/>
    <s v="29"/>
    <s v="2016"/>
    <x v="29"/>
    <x v="10"/>
    <m/>
    <m/>
    <m/>
    <m/>
    <m/>
    <m/>
    <m/>
  </r>
  <r>
    <s v="OD4467"/>
    <s v="Sudha"/>
    <x v="3"/>
    <x v="16"/>
    <s v="Tirunelveli"/>
    <x v="603"/>
    <x v="2"/>
    <n v="2044"/>
    <n v="0.14000000000000001"/>
    <n v="633.64"/>
    <s v="Tamil Nadu"/>
    <x v="14"/>
    <s v="18"/>
    <s v="2015"/>
    <x v="41"/>
    <x v="3"/>
    <m/>
    <m/>
    <m/>
    <m/>
    <m/>
    <m/>
    <m/>
  </r>
  <r>
    <s v="OD4468"/>
    <s v="Arutra"/>
    <x v="1"/>
    <x v="14"/>
    <s v="Dharmapuri"/>
    <x v="749"/>
    <x v="2"/>
    <n v="540"/>
    <n v="0.34"/>
    <n v="156.6"/>
    <s v="Tamil Nadu"/>
    <x v="10"/>
    <s v="27"/>
    <s v="2015"/>
    <x v="46"/>
    <x v="9"/>
    <m/>
    <m/>
    <m/>
    <m/>
    <m/>
    <m/>
    <m/>
  </r>
  <r>
    <s v="OD4469"/>
    <s v="Surya"/>
    <x v="0"/>
    <x v="0"/>
    <s v="Dindigul"/>
    <x v="751"/>
    <x v="2"/>
    <n v="1137"/>
    <n v="0.13"/>
    <n v="295.62"/>
    <s v="Tamil Nadu"/>
    <x v="9"/>
    <s v="25"/>
    <s v="2017"/>
    <x v="21"/>
    <x v="8"/>
    <m/>
    <m/>
    <m/>
    <m/>
    <m/>
    <m/>
    <m/>
  </r>
  <r>
    <s v="OD4470"/>
    <s v="Suresh"/>
    <x v="0"/>
    <x v="12"/>
    <s v="Karur"/>
    <x v="927"/>
    <x v="2"/>
    <n v="1705"/>
    <n v="0.25"/>
    <n v="289.85000000000002"/>
    <s v="Tamil Nadu"/>
    <x v="4"/>
    <s v="22"/>
    <s v="2015"/>
    <x v="20"/>
    <x v="4"/>
    <m/>
    <m/>
    <m/>
    <m/>
    <m/>
    <m/>
    <m/>
  </r>
  <r>
    <s v="OD4471"/>
    <s v="Mathew"/>
    <x v="3"/>
    <x v="16"/>
    <s v="Cumbum"/>
    <x v="660"/>
    <x v="2"/>
    <n v="1287"/>
    <n v="0.26"/>
    <n v="218.79"/>
    <s v="Tamil Nadu"/>
    <x v="8"/>
    <s v="14"/>
    <s v="2018"/>
    <x v="10"/>
    <x v="7"/>
    <m/>
    <m/>
    <m/>
    <m/>
    <m/>
    <m/>
    <m/>
  </r>
  <r>
    <s v="OD4472"/>
    <s v="Muneer"/>
    <x v="0"/>
    <x v="20"/>
    <s v="Vellore"/>
    <x v="259"/>
    <x v="2"/>
    <n v="560"/>
    <n v="0.21"/>
    <n v="145.6"/>
    <s v="Tamil Nadu"/>
    <x v="17"/>
    <s v="18"/>
    <s v="2018"/>
    <x v="42"/>
    <x v="10"/>
    <m/>
    <m/>
    <m/>
    <m/>
    <m/>
    <m/>
    <m/>
  </r>
  <r>
    <s v="OD4473"/>
    <s v="Sabeela"/>
    <x v="0"/>
    <x v="0"/>
    <s v="Dindigul"/>
    <x v="101"/>
    <x v="2"/>
    <n v="1113"/>
    <n v="0.31"/>
    <n v="300.51"/>
    <s v="Tamil Nadu"/>
    <x v="4"/>
    <s v="24"/>
    <s v="2016"/>
    <x v="14"/>
    <x v="4"/>
    <m/>
    <m/>
    <m/>
    <m/>
    <m/>
    <m/>
    <m/>
  </r>
  <r>
    <s v="OD4474"/>
    <s v="Adavan"/>
    <x v="5"/>
    <x v="10"/>
    <s v="Tenkasi"/>
    <x v="504"/>
    <x v="2"/>
    <n v="1698"/>
    <n v="0.26"/>
    <n v="577.32000000000005"/>
    <s v="Tamil Nadu"/>
    <x v="9"/>
    <s v="29"/>
    <s v="2015"/>
    <x v="30"/>
    <x v="8"/>
    <m/>
    <m/>
    <m/>
    <m/>
    <m/>
    <m/>
    <m/>
  </r>
  <r>
    <s v="OD4475"/>
    <s v="Krithika"/>
    <x v="6"/>
    <x v="19"/>
    <s v="Virudhunagar"/>
    <x v="660"/>
    <x v="2"/>
    <n v="1669"/>
    <n v="0.16"/>
    <n v="500.7"/>
    <s v="Tamil Nadu"/>
    <x v="8"/>
    <s v="14"/>
    <s v="2018"/>
    <x v="10"/>
    <x v="7"/>
    <m/>
    <m/>
    <m/>
    <m/>
    <m/>
    <m/>
    <m/>
  </r>
  <r>
    <s v="OD4476"/>
    <s v="Vidya"/>
    <x v="5"/>
    <x v="17"/>
    <s v="Virudhunagar"/>
    <x v="195"/>
    <x v="2"/>
    <n v="862"/>
    <n v="0.27"/>
    <n v="370.66"/>
    <s v="Tamil Nadu"/>
    <x v="1"/>
    <s v="10"/>
    <s v="2018 "/>
    <x v="27"/>
    <x v="1"/>
    <m/>
    <m/>
    <m/>
    <m/>
    <m/>
    <m/>
    <m/>
  </r>
  <r>
    <s v="OD4477"/>
    <s v="Ganesh"/>
    <x v="2"/>
    <x v="21"/>
    <s v="Dindigul"/>
    <x v="404"/>
    <x v="2"/>
    <n v="1672"/>
    <n v="0.12"/>
    <n v="518.32000000000005"/>
    <s v="Tamil Nadu"/>
    <x v="2"/>
    <s v="04"/>
    <s v="2015 "/>
    <x v="18"/>
    <x v="2"/>
    <m/>
    <m/>
    <m/>
    <m/>
    <m/>
    <m/>
    <m/>
  </r>
  <r>
    <s v="OD4478"/>
    <s v="Muneer"/>
    <x v="3"/>
    <x v="5"/>
    <s v="Madurai"/>
    <x v="703"/>
    <x v="2"/>
    <n v="503"/>
    <n v="0.1"/>
    <n v="130.78"/>
    <s v="Tamil Nadu"/>
    <x v="20"/>
    <s v="26"/>
    <s v="2018"/>
    <x v="31"/>
    <x v="11"/>
    <m/>
    <m/>
    <m/>
    <m/>
    <m/>
    <m/>
    <m/>
  </r>
  <r>
    <s v="OD4479"/>
    <s v="Malik"/>
    <x v="1"/>
    <x v="14"/>
    <s v="Theni"/>
    <x v="245"/>
    <x v="2"/>
    <n v="528"/>
    <n v="0.26"/>
    <n v="105.6"/>
    <s v="Tamil Nadu"/>
    <x v="7"/>
    <s v="15"/>
    <s v="2017"/>
    <x v="28"/>
    <x v="6"/>
    <m/>
    <m/>
    <m/>
    <m/>
    <m/>
    <m/>
    <m/>
  </r>
  <r>
    <s v="OD4480"/>
    <s v="Veena"/>
    <x v="3"/>
    <x v="5"/>
    <s v="Dindigul"/>
    <x v="906"/>
    <x v="2"/>
    <n v="1575"/>
    <n v="0.11"/>
    <n v="425.25"/>
    <s v="Tamil Nadu"/>
    <x v="7"/>
    <s v="20"/>
    <s v="2018"/>
    <x v="43"/>
    <x v="6"/>
    <m/>
    <m/>
    <m/>
    <m/>
    <m/>
    <m/>
    <m/>
  </r>
  <r>
    <s v="OD4481"/>
    <s v="Shree"/>
    <x v="6"/>
    <x v="13"/>
    <s v="Viluppuram"/>
    <x v="30"/>
    <x v="2"/>
    <n v="1646"/>
    <n v="0.3"/>
    <n v="329.2"/>
    <s v="Tamil Nadu"/>
    <x v="4"/>
    <s v="05"/>
    <s v="2015 "/>
    <x v="20"/>
    <x v="4"/>
    <m/>
    <m/>
    <m/>
    <m/>
    <m/>
    <m/>
    <m/>
  </r>
  <r>
    <s v="OD4482"/>
    <s v="Arvind"/>
    <x v="4"/>
    <x v="22"/>
    <s v="Theni"/>
    <x v="954"/>
    <x v="2"/>
    <n v="2048"/>
    <n v="0.13"/>
    <n v="512"/>
    <s v="Tamil Nadu"/>
    <x v="4"/>
    <s v="02"/>
    <s v="2017 "/>
    <x v="5"/>
    <x v="4"/>
    <m/>
    <m/>
    <m/>
    <m/>
    <m/>
    <m/>
    <m/>
  </r>
  <r>
    <s v="OD4483"/>
    <s v="Sudeep"/>
    <x v="3"/>
    <x v="18"/>
    <s v="Dindigul"/>
    <x v="1032"/>
    <x v="2"/>
    <n v="2440"/>
    <n v="0.28000000000000003"/>
    <n v="780.8"/>
    <s v="Tamil Nadu"/>
    <x v="5"/>
    <s v="03"/>
    <s v="2018 "/>
    <x v="24"/>
    <x v="5"/>
    <m/>
    <m/>
    <m/>
    <m/>
    <m/>
    <m/>
    <m/>
  </r>
  <r>
    <s v="OD4484"/>
    <s v="Peer"/>
    <x v="2"/>
    <x v="21"/>
    <s v="Kanyakumari"/>
    <x v="432"/>
    <x v="2"/>
    <n v="1602"/>
    <n v="0.23"/>
    <n v="496.62"/>
    <s v="Tamil Nadu"/>
    <x v="6"/>
    <s v="12"/>
    <s v="2018 "/>
    <x v="43"/>
    <x v="6"/>
    <m/>
    <m/>
    <m/>
    <m/>
    <m/>
    <m/>
    <m/>
  </r>
  <r>
    <s v="OD4485"/>
    <s v="Adavan"/>
    <x v="5"/>
    <x v="10"/>
    <s v="Dharmapuri"/>
    <x v="108"/>
    <x v="2"/>
    <n v="1724"/>
    <n v="0.28999999999999998"/>
    <n v="293.08"/>
    <s v="Tamil Nadu"/>
    <x v="4"/>
    <s v="10"/>
    <s v="2017 "/>
    <x v="5"/>
    <x v="4"/>
    <m/>
    <m/>
    <m/>
    <m/>
    <m/>
    <m/>
    <m/>
  </r>
  <r>
    <s v="OD4486"/>
    <s v="Muneer"/>
    <x v="1"/>
    <x v="14"/>
    <s v="Vellore"/>
    <x v="394"/>
    <x v="2"/>
    <n v="2045"/>
    <n v="0.27"/>
    <n v="490.8"/>
    <s v="Tamil Nadu"/>
    <x v="18"/>
    <s v="03"/>
    <s v="2018 "/>
    <x v="10"/>
    <x v="7"/>
    <m/>
    <m/>
    <m/>
    <m/>
    <m/>
    <m/>
    <m/>
  </r>
  <r>
    <s v="OD4487"/>
    <s v="Hafiz"/>
    <x v="1"/>
    <x v="1"/>
    <s v="Tenkasi"/>
    <x v="265"/>
    <x v="2"/>
    <n v="1061"/>
    <n v="0.3"/>
    <n v="456.23"/>
    <s v="Tamil Nadu"/>
    <x v="15"/>
    <s v="14"/>
    <s v="2016"/>
    <x v="33"/>
    <x v="5"/>
    <m/>
    <m/>
    <m/>
    <m/>
    <m/>
    <m/>
    <m/>
  </r>
  <r>
    <s v="OD4488"/>
    <s v="Sharon"/>
    <x v="4"/>
    <x v="22"/>
    <s v="Dindigul"/>
    <x v="63"/>
    <x v="2"/>
    <n v="1019"/>
    <n v="0.27"/>
    <n v="305.7"/>
    <s v="Tamil Nadu"/>
    <x v="16"/>
    <s v="02"/>
    <s v="2018 "/>
    <x v="31"/>
    <x v="11"/>
    <m/>
    <m/>
    <m/>
    <m/>
    <m/>
    <m/>
    <m/>
  </r>
  <r>
    <s v="OD4489"/>
    <s v="Veena"/>
    <x v="6"/>
    <x v="13"/>
    <s v="Dharmapuri"/>
    <x v="277"/>
    <x v="2"/>
    <n v="1694"/>
    <n v="0.15"/>
    <n v="508.2"/>
    <s v="Tamil Nadu"/>
    <x v="4"/>
    <s v="03"/>
    <s v="2017 "/>
    <x v="5"/>
    <x v="4"/>
    <m/>
    <m/>
    <m/>
    <m/>
    <m/>
    <m/>
    <m/>
  </r>
  <r>
    <s v="OD4490"/>
    <s v="Haseena"/>
    <x v="5"/>
    <x v="8"/>
    <s v="Kanyakumari"/>
    <x v="728"/>
    <x v="2"/>
    <n v="2246"/>
    <n v="0.24"/>
    <n v="336.9"/>
    <s v="Tamil Nadu"/>
    <x v="14"/>
    <s v="16"/>
    <s v="2018"/>
    <x v="4"/>
    <x v="3"/>
    <m/>
    <m/>
    <m/>
    <m/>
    <m/>
    <m/>
    <m/>
  </r>
  <r>
    <s v="OD4491"/>
    <s v="Sheeba"/>
    <x v="5"/>
    <x v="8"/>
    <s v="Perambalur"/>
    <x v="817"/>
    <x v="2"/>
    <n v="1714"/>
    <n v="0.33"/>
    <n v="119.98"/>
    <s v="Tamil Nadu"/>
    <x v="17"/>
    <s v="19"/>
    <s v="2016"/>
    <x v="29"/>
    <x v="10"/>
    <m/>
    <m/>
    <m/>
    <m/>
    <m/>
    <m/>
    <m/>
  </r>
  <r>
    <s v="OD4492"/>
    <s v="Vidya"/>
    <x v="6"/>
    <x v="13"/>
    <s v="Dharmapuri"/>
    <x v="758"/>
    <x v="2"/>
    <n v="902"/>
    <n v="0.1"/>
    <n v="324.72000000000003"/>
    <s v="Tamil Nadu"/>
    <x v="7"/>
    <s v="23"/>
    <s v="2017"/>
    <x v="28"/>
    <x v="6"/>
    <m/>
    <m/>
    <m/>
    <m/>
    <m/>
    <m/>
    <m/>
  </r>
  <r>
    <s v="OD4493"/>
    <s v="Verma"/>
    <x v="6"/>
    <x v="19"/>
    <s v="Tirunelveli"/>
    <x v="763"/>
    <x v="2"/>
    <n v="1539"/>
    <n v="0.15"/>
    <n v="661.77"/>
    <s v="Tamil Nadu"/>
    <x v="0"/>
    <s v="02"/>
    <s v="2018 "/>
    <x v="23"/>
    <x v="0"/>
    <m/>
    <m/>
    <m/>
    <m/>
    <m/>
    <m/>
    <m/>
  </r>
  <r>
    <s v="OD4494"/>
    <s v="Aditi"/>
    <x v="3"/>
    <x v="18"/>
    <s v="Pudukottai"/>
    <x v="961"/>
    <x v="2"/>
    <n v="611"/>
    <n v="0.35"/>
    <n v="85.54"/>
    <s v="Tamil Nadu"/>
    <x v="14"/>
    <s v="17"/>
    <s v="2016"/>
    <x v="19"/>
    <x v="3"/>
    <m/>
    <m/>
    <m/>
    <m/>
    <m/>
    <m/>
    <m/>
  </r>
  <r>
    <s v="OD4495"/>
    <s v="Krithika"/>
    <x v="2"/>
    <x v="15"/>
    <s v="Tirunelveli"/>
    <x v="700"/>
    <x v="2"/>
    <n v="1079"/>
    <n v="0.12"/>
    <n v="53.95"/>
    <s v="Tamil Nadu"/>
    <x v="6"/>
    <s v="07"/>
    <s v="2018 "/>
    <x v="43"/>
    <x v="6"/>
    <m/>
    <m/>
    <m/>
    <m/>
    <m/>
    <m/>
    <m/>
  </r>
  <r>
    <s v="OD4496"/>
    <s v="Sharon"/>
    <x v="2"/>
    <x v="4"/>
    <s v="Theni"/>
    <x v="851"/>
    <x v="2"/>
    <n v="725"/>
    <n v="0.18"/>
    <n v="188.5"/>
    <s v="Tamil Nadu"/>
    <x v="15"/>
    <s v="20"/>
    <s v="2018"/>
    <x v="24"/>
    <x v="5"/>
    <m/>
    <m/>
    <m/>
    <m/>
    <m/>
    <m/>
    <m/>
  </r>
  <r>
    <s v="OD4497"/>
    <s v="James"/>
    <x v="6"/>
    <x v="19"/>
    <s v="Ramanadhapuram"/>
    <x v="1033"/>
    <x v="2"/>
    <n v="2339"/>
    <n v="0.21"/>
    <n v="514.58000000000004"/>
    <s v="Tamil Nadu"/>
    <x v="0"/>
    <s v="10"/>
    <s v="2018 "/>
    <x v="23"/>
    <x v="0"/>
    <m/>
    <m/>
    <m/>
    <m/>
    <m/>
    <m/>
    <m/>
  </r>
  <r>
    <s v="OD4498"/>
    <s v="Vidya"/>
    <x v="6"/>
    <x v="9"/>
    <s v="Viluppuram"/>
    <x v="758"/>
    <x v="2"/>
    <n v="1805"/>
    <n v="0.17"/>
    <n v="812.25"/>
    <s v="Tamil Nadu"/>
    <x v="7"/>
    <s v="23"/>
    <s v="2017"/>
    <x v="28"/>
    <x v="6"/>
    <m/>
    <m/>
    <m/>
    <m/>
    <m/>
    <m/>
    <m/>
  </r>
  <r>
    <s v="OD4499"/>
    <s v="Shah"/>
    <x v="0"/>
    <x v="20"/>
    <s v="Kanyakumari"/>
    <x v="266"/>
    <x v="2"/>
    <n v="1287"/>
    <n v="0.14000000000000001"/>
    <n v="244.53"/>
    <s v="Tamil Nadu"/>
    <x v="11"/>
    <s v="02"/>
    <s v="2018 "/>
    <x v="15"/>
    <x v="8"/>
    <m/>
    <m/>
    <m/>
    <m/>
    <m/>
    <m/>
    <m/>
  </r>
  <r>
    <s v="OD4500"/>
    <s v="Harish"/>
    <x v="3"/>
    <x v="18"/>
    <s v="Ramanadhapuram"/>
    <x v="509"/>
    <x v="2"/>
    <n v="2430"/>
    <n v="0.16"/>
    <n v="631.79999999999995"/>
    <s v="Tamil Nadu"/>
    <x v="4"/>
    <s v="04"/>
    <s v="2016 "/>
    <x v="14"/>
    <x v="4"/>
    <m/>
    <m/>
    <m/>
    <m/>
    <m/>
    <m/>
    <m/>
  </r>
  <r>
    <s v="OD4501"/>
    <s v="Sharon"/>
    <x v="2"/>
    <x v="21"/>
    <s v="Pudukottai"/>
    <x v="28"/>
    <x v="2"/>
    <n v="755"/>
    <n v="0.26"/>
    <n v="302"/>
    <s v="Tamil Nadu"/>
    <x v="0"/>
    <s v="24"/>
    <s v="2016"/>
    <x v="6"/>
    <x v="0"/>
    <m/>
    <m/>
    <m/>
    <m/>
    <m/>
    <m/>
    <m/>
  </r>
  <r>
    <s v="OD4502"/>
    <s v="Ridhesh"/>
    <x v="4"/>
    <x v="7"/>
    <s v="Madurai"/>
    <x v="603"/>
    <x v="2"/>
    <n v="1342"/>
    <n v="0.28999999999999998"/>
    <n v="93.94"/>
    <s v="Tamil Nadu"/>
    <x v="14"/>
    <s v="18"/>
    <s v="2015"/>
    <x v="41"/>
    <x v="3"/>
    <m/>
    <m/>
    <m/>
    <m/>
    <m/>
    <m/>
    <m/>
  </r>
  <r>
    <s v="OD4503"/>
    <s v="Vidya"/>
    <x v="0"/>
    <x v="20"/>
    <s v="Theni"/>
    <x v="288"/>
    <x v="2"/>
    <n v="1594"/>
    <n v="0.28999999999999998"/>
    <n v="669.48"/>
    <s v="Tamil Nadu"/>
    <x v="10"/>
    <s v="13"/>
    <s v="2015"/>
    <x v="46"/>
    <x v="9"/>
    <m/>
    <m/>
    <m/>
    <m/>
    <m/>
    <m/>
    <m/>
  </r>
  <r>
    <s v="OD4504"/>
    <s v="Esther"/>
    <x v="3"/>
    <x v="16"/>
    <s v="Perambalur"/>
    <x v="427"/>
    <x v="2"/>
    <n v="2177"/>
    <n v="0.21"/>
    <n v="653.1"/>
    <s v="Tamil Nadu"/>
    <x v="2"/>
    <s v="30"/>
    <s v="2018"/>
    <x v="13"/>
    <x v="2"/>
    <m/>
    <m/>
    <m/>
    <m/>
    <m/>
    <m/>
    <m/>
  </r>
  <r>
    <s v="OD4505"/>
    <s v="Arutra"/>
    <x v="3"/>
    <x v="16"/>
    <s v="Tirunelveli"/>
    <x v="178"/>
    <x v="2"/>
    <n v="1379"/>
    <n v="0.2"/>
    <n v="137.9"/>
    <s v="Tamil Nadu"/>
    <x v="10"/>
    <s v="20"/>
    <s v="2018"/>
    <x v="44"/>
    <x v="9"/>
    <m/>
    <m/>
    <m/>
    <m/>
    <m/>
    <m/>
    <m/>
  </r>
  <r>
    <s v="OD4506"/>
    <s v="Vinne"/>
    <x v="1"/>
    <x v="14"/>
    <s v="Tenkasi"/>
    <x v="308"/>
    <x v="2"/>
    <n v="1504"/>
    <n v="0.25"/>
    <n v="240.64"/>
    <s v="Tamil Nadu"/>
    <x v="9"/>
    <s v="15"/>
    <s v="2017"/>
    <x v="21"/>
    <x v="8"/>
    <m/>
    <m/>
    <m/>
    <m/>
    <m/>
    <m/>
    <m/>
  </r>
  <r>
    <s v="OD4507"/>
    <s v="Surya"/>
    <x v="4"/>
    <x v="22"/>
    <s v="Perambalur"/>
    <x v="160"/>
    <x v="2"/>
    <n v="1555"/>
    <n v="0.33"/>
    <n v="684.2"/>
    <s v="Tamil Nadu"/>
    <x v="9"/>
    <s v="21"/>
    <s v="2015"/>
    <x v="30"/>
    <x v="8"/>
    <m/>
    <m/>
    <m/>
    <m/>
    <m/>
    <m/>
    <m/>
  </r>
  <r>
    <s v="OD4508"/>
    <s v="Mathew"/>
    <x v="5"/>
    <x v="8"/>
    <s v="Krishnagiri"/>
    <x v="1010"/>
    <x v="2"/>
    <n v="814"/>
    <n v="0.14000000000000001"/>
    <n v="293.04000000000002"/>
    <s v="Tamil Nadu"/>
    <x v="5"/>
    <s v="12"/>
    <s v="2017 "/>
    <x v="35"/>
    <x v="5"/>
    <m/>
    <m/>
    <m/>
    <m/>
    <m/>
    <m/>
    <m/>
  </r>
  <r>
    <s v="OD4509"/>
    <s v="Ram"/>
    <x v="0"/>
    <x v="20"/>
    <s v="Tirunelveli"/>
    <x v="758"/>
    <x v="2"/>
    <n v="1444"/>
    <n v="0.27"/>
    <n v="418.76"/>
    <s v="Tamil Nadu"/>
    <x v="7"/>
    <s v="23"/>
    <s v="2017"/>
    <x v="28"/>
    <x v="6"/>
    <m/>
    <m/>
    <m/>
    <m/>
    <m/>
    <m/>
    <m/>
  </r>
  <r>
    <s v="OD4510"/>
    <s v="Ram"/>
    <x v="1"/>
    <x v="1"/>
    <s v="Ooty"/>
    <x v="409"/>
    <x v="2"/>
    <n v="639"/>
    <n v="0.23"/>
    <n v="146.97"/>
    <s v="Tamil Nadu"/>
    <x v="14"/>
    <s v="17"/>
    <s v="2018"/>
    <x v="4"/>
    <x v="3"/>
    <m/>
    <m/>
    <m/>
    <m/>
    <m/>
    <m/>
    <m/>
  </r>
  <r>
    <s v="OD4511"/>
    <s v="Peer"/>
    <x v="2"/>
    <x v="15"/>
    <s v="Madurai"/>
    <x v="958"/>
    <x v="2"/>
    <n v="1154"/>
    <n v="0.21"/>
    <n v="138.47999999999999"/>
    <s v="Tamil Nadu"/>
    <x v="0"/>
    <s v="29"/>
    <s v="2015"/>
    <x v="7"/>
    <x v="0"/>
    <m/>
    <m/>
    <m/>
    <m/>
    <m/>
    <m/>
    <m/>
  </r>
  <r>
    <s v="OD4512"/>
    <s v="Yusuf"/>
    <x v="0"/>
    <x v="12"/>
    <s v="Chennai"/>
    <x v="526"/>
    <x v="2"/>
    <n v="755"/>
    <n v="0.14000000000000001"/>
    <n v="37.75"/>
    <s v="Tamil Nadu"/>
    <x v="4"/>
    <s v="29"/>
    <s v="2018"/>
    <x v="22"/>
    <x v="4"/>
    <m/>
    <m/>
    <m/>
    <m/>
    <m/>
    <m/>
    <m/>
  </r>
  <r>
    <s v="OD4513"/>
    <s v="Jackson"/>
    <x v="5"/>
    <x v="8"/>
    <s v="Virudhunagar"/>
    <x v="713"/>
    <x v="2"/>
    <n v="674"/>
    <n v="0.32"/>
    <n v="141.54"/>
    <s v="Tamil Nadu"/>
    <x v="13"/>
    <s v="17"/>
    <s v="2015"/>
    <x v="3"/>
    <x v="1"/>
    <m/>
    <m/>
    <m/>
    <m/>
    <m/>
    <m/>
    <m/>
  </r>
  <r>
    <s v="OD4514"/>
    <s v="Alan"/>
    <x v="5"/>
    <x v="17"/>
    <s v="Nagercoil"/>
    <x v="266"/>
    <x v="2"/>
    <n v="2306"/>
    <n v="0.25"/>
    <n v="507.32"/>
    <s v="Tamil Nadu"/>
    <x v="11"/>
    <s v="02"/>
    <s v="2018 "/>
    <x v="15"/>
    <x v="8"/>
    <m/>
    <m/>
    <m/>
    <m/>
    <m/>
    <m/>
    <m/>
  </r>
  <r>
    <s v="OD4515"/>
    <s v="Verma"/>
    <x v="4"/>
    <x v="6"/>
    <s v="Ramanadhapuram"/>
    <x v="356"/>
    <x v="2"/>
    <n v="1221"/>
    <n v="0.26"/>
    <n v="231.99"/>
    <s v="Tamil Nadu"/>
    <x v="0"/>
    <s v="28"/>
    <s v="2018"/>
    <x v="23"/>
    <x v="0"/>
    <m/>
    <m/>
    <m/>
    <m/>
    <m/>
    <m/>
    <m/>
  </r>
  <r>
    <s v="OD4516"/>
    <s v="Yadav"/>
    <x v="6"/>
    <x v="11"/>
    <s v="Ramanadhapuram"/>
    <x v="116"/>
    <x v="2"/>
    <n v="1397"/>
    <n v="0.28999999999999998"/>
    <n v="419.1"/>
    <s v="Tamil Nadu"/>
    <x v="10"/>
    <s v="22"/>
    <s v="2017"/>
    <x v="12"/>
    <x v="9"/>
    <m/>
    <m/>
    <m/>
    <m/>
    <m/>
    <m/>
    <m/>
  </r>
  <r>
    <s v="OD4517"/>
    <s v="Haseena"/>
    <x v="1"/>
    <x v="1"/>
    <s v="Coimbatore"/>
    <x v="404"/>
    <x v="2"/>
    <n v="1985"/>
    <n v="0.27"/>
    <n v="277.89999999999998"/>
    <s v="Tamil Nadu"/>
    <x v="2"/>
    <s v="04"/>
    <s v="2015 "/>
    <x v="18"/>
    <x v="2"/>
    <m/>
    <m/>
    <m/>
    <m/>
    <m/>
    <m/>
    <m/>
  </r>
  <r>
    <s v="OD4518"/>
    <s v="Komal"/>
    <x v="0"/>
    <x v="20"/>
    <s v="Ooty"/>
    <x v="71"/>
    <x v="2"/>
    <n v="1143"/>
    <n v="0.26"/>
    <n v="102.87"/>
    <s v="Tamil Nadu"/>
    <x v="15"/>
    <s v="31"/>
    <s v="2016"/>
    <x v="33"/>
    <x v="5"/>
    <m/>
    <m/>
    <m/>
    <m/>
    <m/>
    <m/>
    <m/>
  </r>
  <r>
    <s v="OD4519"/>
    <s v="Ramesh"/>
    <x v="5"/>
    <x v="10"/>
    <s v="Tenkasi"/>
    <x v="1023"/>
    <x v="2"/>
    <n v="795"/>
    <n v="0.34"/>
    <n v="286.2"/>
    <s v="Tamil Nadu"/>
    <x v="7"/>
    <s v="16"/>
    <s v="2017"/>
    <x v="28"/>
    <x v="6"/>
    <m/>
    <m/>
    <m/>
    <m/>
    <m/>
    <m/>
    <m/>
  </r>
  <r>
    <s v="OD4520"/>
    <s v="Jackson"/>
    <x v="6"/>
    <x v="9"/>
    <s v="Tenkasi"/>
    <x v="751"/>
    <x v="2"/>
    <n v="1429"/>
    <n v="0.16"/>
    <n v="314.38"/>
    <s v="Tamil Nadu"/>
    <x v="9"/>
    <s v="25"/>
    <s v="2017"/>
    <x v="21"/>
    <x v="8"/>
    <m/>
    <m/>
    <m/>
    <m/>
    <m/>
    <m/>
    <m/>
  </r>
  <r>
    <s v="OD4521"/>
    <s v="Anu"/>
    <x v="5"/>
    <x v="17"/>
    <s v="Pudukottai"/>
    <x v="798"/>
    <x v="2"/>
    <n v="2299"/>
    <n v="0.35"/>
    <n v="942.59"/>
    <s v="Tamil Nadu"/>
    <x v="10"/>
    <s v="14"/>
    <s v="2018"/>
    <x v="44"/>
    <x v="9"/>
    <m/>
    <m/>
    <m/>
    <m/>
    <m/>
    <m/>
    <m/>
  </r>
  <r>
    <s v="OD4522"/>
    <s v="Yusuf"/>
    <x v="1"/>
    <x v="14"/>
    <s v="Theni"/>
    <x v="162"/>
    <x v="2"/>
    <n v="524"/>
    <n v="0.28999999999999998"/>
    <n v="178.16"/>
    <s v="Tamil Nadu"/>
    <x v="13"/>
    <s v="30"/>
    <s v="2018"/>
    <x v="27"/>
    <x v="1"/>
    <m/>
    <m/>
    <m/>
    <m/>
    <m/>
    <m/>
    <m/>
  </r>
  <r>
    <s v="OD4523"/>
    <s v="Haseena"/>
    <x v="1"/>
    <x v="1"/>
    <s v="Virudhunagar"/>
    <x v="1019"/>
    <x v="2"/>
    <n v="540"/>
    <n v="0.15"/>
    <n v="86.4"/>
    <s v="Tamil Nadu"/>
    <x v="5"/>
    <s v="02"/>
    <s v="2018 "/>
    <x v="24"/>
    <x v="5"/>
    <m/>
    <m/>
    <m/>
    <m/>
    <m/>
    <m/>
    <m/>
  </r>
  <r>
    <s v="OD4524"/>
    <s v="Vinne"/>
    <x v="6"/>
    <x v="13"/>
    <s v="Namakkal"/>
    <x v="1019"/>
    <x v="2"/>
    <n v="1813"/>
    <n v="0.18"/>
    <n v="507.64"/>
    <s v="Tamil Nadu"/>
    <x v="5"/>
    <s v="02"/>
    <s v="2018 "/>
    <x v="24"/>
    <x v="5"/>
    <m/>
    <m/>
    <m/>
    <m/>
    <m/>
    <m/>
    <m/>
  </r>
  <r>
    <s v="OD4525"/>
    <s v="Sundar"/>
    <x v="4"/>
    <x v="6"/>
    <s v="Trichy"/>
    <x v="584"/>
    <x v="2"/>
    <n v="2364"/>
    <n v="0.21"/>
    <n v="307.32"/>
    <s v="Tamil Nadu"/>
    <x v="0"/>
    <s v="17"/>
    <s v="2016"/>
    <x v="6"/>
    <x v="0"/>
    <m/>
    <m/>
    <m/>
    <m/>
    <m/>
    <m/>
    <m/>
  </r>
  <r>
    <s v="OD4526"/>
    <s v="Alan"/>
    <x v="1"/>
    <x v="14"/>
    <s v="Coimbatore"/>
    <x v="1012"/>
    <x v="2"/>
    <n v="2215"/>
    <n v="0.16"/>
    <n v="708.8"/>
    <s v="Tamil Nadu"/>
    <x v="7"/>
    <s v="27"/>
    <s v="2016"/>
    <x v="37"/>
    <x v="6"/>
    <m/>
    <m/>
    <m/>
    <m/>
    <m/>
    <m/>
    <m/>
  </r>
  <r>
    <s v="OD4527"/>
    <s v="Rumaiza"/>
    <x v="2"/>
    <x v="15"/>
    <s v="Chennai"/>
    <x v="700"/>
    <x v="2"/>
    <n v="1167"/>
    <n v="0.21"/>
    <n v="245.07"/>
    <s v="Tamil Nadu"/>
    <x v="6"/>
    <s v="07"/>
    <s v="2018 "/>
    <x v="43"/>
    <x v="6"/>
    <m/>
    <m/>
    <m/>
    <m/>
    <m/>
    <m/>
    <m/>
  </r>
  <r>
    <s v="OD4528"/>
    <s v="Vidya"/>
    <x v="6"/>
    <x v="11"/>
    <s v="Tenkasi"/>
    <x v="820"/>
    <x v="2"/>
    <n v="1463"/>
    <n v="0.24"/>
    <n v="424.27"/>
    <s v="Tamil Nadu"/>
    <x v="4"/>
    <s v="26"/>
    <s v="2017"/>
    <x v="5"/>
    <x v="4"/>
    <m/>
    <m/>
    <m/>
    <m/>
    <m/>
    <m/>
    <m/>
  </r>
  <r>
    <s v="OD4529"/>
    <s v="Ravi"/>
    <x v="5"/>
    <x v="8"/>
    <s v="Pudukottai"/>
    <x v="1011"/>
    <x v="2"/>
    <n v="1385"/>
    <n v="0.33"/>
    <n v="138.5"/>
    <s v="Tamil Nadu"/>
    <x v="4"/>
    <s v="06"/>
    <s v="2017 "/>
    <x v="5"/>
    <x v="4"/>
    <m/>
    <m/>
    <m/>
    <m/>
    <m/>
    <m/>
    <m/>
  </r>
  <r>
    <s v="OD4530"/>
    <s v="Aditi"/>
    <x v="0"/>
    <x v="20"/>
    <s v="Chennai"/>
    <x v="308"/>
    <x v="2"/>
    <n v="794"/>
    <n v="0.2"/>
    <n v="269.95999999999998"/>
    <s v="Tamil Nadu"/>
    <x v="9"/>
    <s v="15"/>
    <s v="2017"/>
    <x v="21"/>
    <x v="8"/>
    <m/>
    <m/>
    <m/>
    <m/>
    <m/>
    <m/>
    <m/>
  </r>
  <r>
    <s v="OD4531"/>
    <s v="Aditi"/>
    <x v="4"/>
    <x v="7"/>
    <s v="Trichy"/>
    <x v="570"/>
    <x v="2"/>
    <n v="1852"/>
    <n v="0.24"/>
    <n v="703.76"/>
    <s v="Tamil Nadu"/>
    <x v="11"/>
    <s v="04"/>
    <s v="2018 "/>
    <x v="15"/>
    <x v="8"/>
    <m/>
    <m/>
    <m/>
    <m/>
    <m/>
    <m/>
    <m/>
  </r>
  <r>
    <s v="OD4532"/>
    <s v="Shah"/>
    <x v="5"/>
    <x v="17"/>
    <s v="Chennai"/>
    <x v="620"/>
    <x v="2"/>
    <n v="2399"/>
    <n v="0.16"/>
    <n v="815.66"/>
    <s v="Tamil Nadu"/>
    <x v="16"/>
    <s v="09"/>
    <s v="2018 "/>
    <x v="31"/>
    <x v="11"/>
    <m/>
    <m/>
    <m/>
    <m/>
    <m/>
    <m/>
    <m/>
  </r>
  <r>
    <s v="OD4533"/>
    <s v="Willams"/>
    <x v="2"/>
    <x v="4"/>
    <s v="Bodi"/>
    <x v="705"/>
    <x v="2"/>
    <n v="2060"/>
    <n v="0.18"/>
    <n v="885.8"/>
    <s v="Tamil Nadu"/>
    <x v="7"/>
    <s v="28"/>
    <s v="2016"/>
    <x v="37"/>
    <x v="6"/>
    <m/>
    <m/>
    <m/>
    <m/>
    <m/>
    <m/>
    <m/>
  </r>
  <r>
    <s v="OD4534"/>
    <s v="Arvind"/>
    <x v="3"/>
    <x v="18"/>
    <s v="Ramanadhapuram"/>
    <x v="584"/>
    <x v="2"/>
    <n v="1752"/>
    <n v="0.12"/>
    <n v="297.83999999999997"/>
    <s v="Tamil Nadu"/>
    <x v="0"/>
    <s v="17"/>
    <s v="2016"/>
    <x v="6"/>
    <x v="0"/>
    <m/>
    <m/>
    <m/>
    <m/>
    <m/>
    <m/>
    <m/>
  </r>
  <r>
    <s v="OD4535"/>
    <s v="Krithika"/>
    <x v="1"/>
    <x v="1"/>
    <s v="Krishnagiri"/>
    <x v="288"/>
    <x v="2"/>
    <n v="1520"/>
    <n v="0.22"/>
    <n v="243.2"/>
    <s v="Tamil Nadu"/>
    <x v="10"/>
    <s v="13"/>
    <s v="2015"/>
    <x v="46"/>
    <x v="9"/>
    <m/>
    <m/>
    <m/>
    <m/>
    <m/>
    <m/>
    <m/>
  </r>
  <r>
    <s v="OD4536"/>
    <s v="Suresh"/>
    <x v="3"/>
    <x v="16"/>
    <s v="Chennai"/>
    <x v="360"/>
    <x v="2"/>
    <n v="527"/>
    <n v="0.3"/>
    <n v="94.86"/>
    <s v="Tamil Nadu"/>
    <x v="9"/>
    <s v="22"/>
    <s v="2015"/>
    <x v="30"/>
    <x v="8"/>
    <m/>
    <m/>
    <m/>
    <m/>
    <m/>
    <m/>
    <m/>
  </r>
  <r>
    <s v="OD4537"/>
    <s v="Yadav"/>
    <x v="1"/>
    <x v="14"/>
    <s v="Bodi"/>
    <x v="463"/>
    <x v="2"/>
    <n v="769"/>
    <n v="0.22"/>
    <n v="115.35"/>
    <s v="Tamil Nadu"/>
    <x v="4"/>
    <s v="06"/>
    <s v="2016 "/>
    <x v="14"/>
    <x v="4"/>
    <m/>
    <m/>
    <m/>
    <m/>
    <m/>
    <m/>
    <m/>
  </r>
  <r>
    <s v="OD4538"/>
    <s v="Verma"/>
    <x v="2"/>
    <x v="2"/>
    <s v="Madurai"/>
    <x v="117"/>
    <x v="2"/>
    <n v="735"/>
    <n v="0.23"/>
    <n v="95.55"/>
    <s v="Tamil Nadu"/>
    <x v="4"/>
    <s v="28"/>
    <s v="2018"/>
    <x v="22"/>
    <x v="4"/>
    <m/>
    <m/>
    <m/>
    <m/>
    <m/>
    <m/>
    <m/>
  </r>
  <r>
    <s v="OD4539"/>
    <s v="Verma"/>
    <x v="2"/>
    <x v="2"/>
    <s v="Karur"/>
    <x v="504"/>
    <x v="2"/>
    <n v="767"/>
    <n v="0.11"/>
    <n v="314.47000000000003"/>
    <s v="Tamil Nadu"/>
    <x v="9"/>
    <s v="29"/>
    <s v="2015"/>
    <x v="30"/>
    <x v="8"/>
    <m/>
    <m/>
    <m/>
    <m/>
    <m/>
    <m/>
    <m/>
  </r>
  <r>
    <s v="OD4540"/>
    <s v="Sundar"/>
    <x v="3"/>
    <x v="3"/>
    <s v="Chennai"/>
    <x v="1034"/>
    <x v="2"/>
    <n v="2262"/>
    <n v="0.31"/>
    <n v="1017.9"/>
    <s v="Tamil Nadu"/>
    <x v="17"/>
    <s v="27"/>
    <s v="2016"/>
    <x v="29"/>
    <x v="10"/>
    <m/>
    <m/>
    <m/>
    <m/>
    <m/>
    <m/>
    <m/>
  </r>
  <r>
    <s v="OD4541"/>
    <s v="Ram"/>
    <x v="4"/>
    <x v="6"/>
    <s v="Dindigul"/>
    <x v="131"/>
    <x v="2"/>
    <n v="729"/>
    <n v="0.25"/>
    <n v="313.47000000000003"/>
    <s v="Tamil Nadu"/>
    <x v="4"/>
    <s v="28"/>
    <s v="2015"/>
    <x v="20"/>
    <x v="4"/>
    <m/>
    <m/>
    <m/>
    <m/>
    <m/>
    <m/>
    <m/>
  </r>
  <r>
    <s v="OD4542"/>
    <s v="Ridhesh"/>
    <x v="1"/>
    <x v="1"/>
    <s v="Krishnagiri"/>
    <x v="416"/>
    <x v="2"/>
    <n v="810"/>
    <n v="0.18"/>
    <n v="194.4"/>
    <s v="Tamil Nadu"/>
    <x v="15"/>
    <s v="30"/>
    <s v="2018"/>
    <x v="24"/>
    <x v="5"/>
    <m/>
    <m/>
    <m/>
    <m/>
    <m/>
    <m/>
    <m/>
  </r>
  <r>
    <s v="OD4543"/>
    <s v="Vince"/>
    <x v="1"/>
    <x v="1"/>
    <s v="Ooty"/>
    <x v="649"/>
    <x v="2"/>
    <n v="1539"/>
    <n v="0.28999999999999998"/>
    <n v="200.07"/>
    <s v="Tamil Nadu"/>
    <x v="17"/>
    <s v="25"/>
    <s v="2015"/>
    <x v="34"/>
    <x v="10"/>
    <m/>
    <m/>
    <m/>
    <m/>
    <m/>
    <m/>
    <m/>
  </r>
  <r>
    <s v="OD4544"/>
    <s v="Ram"/>
    <x v="2"/>
    <x v="21"/>
    <s v="Ooty"/>
    <x v="284"/>
    <x v="2"/>
    <n v="1947"/>
    <n v="0.12"/>
    <n v="739.86"/>
    <s v="Tamil Nadu"/>
    <x v="4"/>
    <s v="29"/>
    <s v="2015"/>
    <x v="20"/>
    <x v="4"/>
    <m/>
    <m/>
    <m/>
    <m/>
    <m/>
    <m/>
    <m/>
  </r>
  <r>
    <s v="OD4545"/>
    <s v="Aditi"/>
    <x v="4"/>
    <x v="7"/>
    <s v="Bodi"/>
    <x v="427"/>
    <x v="2"/>
    <n v="1640"/>
    <n v="0.34"/>
    <n v="688.8"/>
    <s v="Tamil Nadu"/>
    <x v="2"/>
    <s v="30"/>
    <s v="2018"/>
    <x v="13"/>
    <x v="2"/>
    <m/>
    <m/>
    <m/>
    <m/>
    <m/>
    <m/>
    <m/>
  </r>
  <r>
    <s v="OD4546"/>
    <s v="Hussain"/>
    <x v="5"/>
    <x v="10"/>
    <s v="Dharmapuri"/>
    <x v="1035"/>
    <x v="2"/>
    <n v="2315"/>
    <n v="0.11"/>
    <n v="625.04999999999995"/>
    <s v="Tamil Nadu"/>
    <x v="20"/>
    <s v="23"/>
    <s v="2018"/>
    <x v="31"/>
    <x v="11"/>
    <m/>
    <m/>
    <m/>
    <m/>
    <m/>
    <m/>
    <m/>
  </r>
  <r>
    <s v="OD4547"/>
    <s v="Hafiz"/>
    <x v="5"/>
    <x v="17"/>
    <s v="Bodi"/>
    <x v="734"/>
    <x v="2"/>
    <n v="1571"/>
    <n v="0.3"/>
    <n v="157.1"/>
    <s v="Tamil Nadu"/>
    <x v="13"/>
    <s v="18"/>
    <s v="2018"/>
    <x v="27"/>
    <x v="1"/>
    <m/>
    <m/>
    <m/>
    <m/>
    <m/>
    <m/>
    <m/>
  </r>
  <r>
    <s v="OD4548"/>
    <s v="Yadav"/>
    <x v="1"/>
    <x v="14"/>
    <s v="Tirunelveli"/>
    <x v="1020"/>
    <x v="2"/>
    <n v="2376"/>
    <n v="0.12"/>
    <n v="974.16"/>
    <s v="Tamil Nadu"/>
    <x v="19"/>
    <s v="03"/>
    <s v="2018 "/>
    <x v="44"/>
    <x v="9"/>
    <m/>
    <m/>
    <m/>
    <m/>
    <m/>
    <m/>
    <m/>
  </r>
  <r>
    <s v="OD4549"/>
    <s v="Veena"/>
    <x v="6"/>
    <x v="9"/>
    <s v="Karur"/>
    <x v="817"/>
    <x v="2"/>
    <n v="2149"/>
    <n v="0.14000000000000001"/>
    <n v="537.25"/>
    <s v="Tamil Nadu"/>
    <x v="17"/>
    <s v="19"/>
    <s v="2016"/>
    <x v="29"/>
    <x v="10"/>
    <m/>
    <m/>
    <m/>
    <m/>
    <m/>
    <m/>
    <m/>
  </r>
  <r>
    <s v="OD4550"/>
    <s v="Ram"/>
    <x v="5"/>
    <x v="8"/>
    <s v="Namakkal"/>
    <x v="134"/>
    <x v="2"/>
    <n v="1419"/>
    <n v="0.32"/>
    <n v="454.08"/>
    <s v="Tamil Nadu"/>
    <x v="0"/>
    <s v="03"/>
    <s v="2018 "/>
    <x v="23"/>
    <x v="0"/>
    <m/>
    <m/>
    <m/>
    <m/>
    <m/>
    <m/>
    <m/>
  </r>
  <r>
    <s v="OD4551"/>
    <s v="Arutra"/>
    <x v="3"/>
    <x v="3"/>
    <s v="Namakkal"/>
    <x v="625"/>
    <x v="2"/>
    <n v="517"/>
    <n v="0.15"/>
    <n v="41.36"/>
    <s v="Tamil Nadu"/>
    <x v="5"/>
    <s v="12"/>
    <s v="2016 "/>
    <x v="33"/>
    <x v="5"/>
    <m/>
    <m/>
    <m/>
    <m/>
    <m/>
    <m/>
    <m/>
  </r>
  <r>
    <s v="OD4552"/>
    <s v="Shree"/>
    <x v="0"/>
    <x v="20"/>
    <s v="Ooty"/>
    <x v="727"/>
    <x v="2"/>
    <n v="661"/>
    <n v="0.18"/>
    <n v="171.86"/>
    <s v="Tamil Nadu"/>
    <x v="4"/>
    <s v="13"/>
    <s v="2018"/>
    <x v="22"/>
    <x v="4"/>
    <m/>
    <m/>
    <m/>
    <m/>
    <m/>
    <m/>
    <m/>
  </r>
  <r>
    <s v="OD4553"/>
    <s v="Ram"/>
    <x v="4"/>
    <x v="6"/>
    <s v="Pudukottai"/>
    <x v="913"/>
    <x v="2"/>
    <n v="1604"/>
    <n v="0.14000000000000001"/>
    <n v="529.32000000000005"/>
    <s v="Tamil Nadu"/>
    <x v="10"/>
    <s v="23"/>
    <s v="2015"/>
    <x v="46"/>
    <x v="9"/>
    <m/>
    <m/>
    <m/>
    <m/>
    <m/>
    <m/>
    <m/>
  </r>
  <r>
    <s v="OD4554"/>
    <s v="Amrish"/>
    <x v="4"/>
    <x v="22"/>
    <s v="Virudhunagar"/>
    <x v="758"/>
    <x v="2"/>
    <n v="1252"/>
    <n v="0.23"/>
    <n v="212.84"/>
    <s v="Tamil Nadu"/>
    <x v="7"/>
    <s v="23"/>
    <s v="2017"/>
    <x v="28"/>
    <x v="6"/>
    <m/>
    <m/>
    <m/>
    <m/>
    <m/>
    <m/>
    <m/>
  </r>
  <r>
    <s v="OD4555"/>
    <s v="Shah"/>
    <x v="2"/>
    <x v="15"/>
    <s v="Namakkal"/>
    <x v="79"/>
    <x v="2"/>
    <n v="607"/>
    <n v="0.34"/>
    <n v="91.05"/>
    <s v="Tamil Nadu"/>
    <x v="11"/>
    <s v="08"/>
    <s v="2015 "/>
    <x v="30"/>
    <x v="8"/>
    <m/>
    <m/>
    <m/>
    <m/>
    <m/>
    <m/>
    <m/>
  </r>
  <r>
    <s v="OD4556"/>
    <s v="Ramesh"/>
    <x v="6"/>
    <x v="9"/>
    <s v="Cumbum"/>
    <x v="167"/>
    <x v="2"/>
    <n v="1645"/>
    <n v="0.18"/>
    <n v="180.95"/>
    <s v="Tamil Nadu"/>
    <x v="4"/>
    <s v="24"/>
    <s v="2018"/>
    <x v="22"/>
    <x v="4"/>
    <m/>
    <m/>
    <m/>
    <m/>
    <m/>
    <m/>
    <m/>
  </r>
  <r>
    <s v="OD4557"/>
    <s v="Vidya"/>
    <x v="2"/>
    <x v="21"/>
    <s v="Krishnagiri"/>
    <x v="682"/>
    <x v="2"/>
    <n v="1349"/>
    <n v="0.2"/>
    <n v="364.23"/>
    <s v="Tamil Nadu"/>
    <x v="9"/>
    <s v="21"/>
    <s v="2016"/>
    <x v="11"/>
    <x v="8"/>
    <m/>
    <m/>
    <m/>
    <m/>
    <m/>
    <m/>
    <m/>
  </r>
  <r>
    <s v="OD4558"/>
    <s v="Akash"/>
    <x v="0"/>
    <x v="12"/>
    <s v="Pudukottai"/>
    <x v="525"/>
    <x v="2"/>
    <n v="851"/>
    <n v="0.25"/>
    <n v="221.26"/>
    <s v="Tamil Nadu"/>
    <x v="5"/>
    <s v="10"/>
    <s v="2015 "/>
    <x v="8"/>
    <x v="5"/>
    <m/>
    <m/>
    <m/>
    <m/>
    <m/>
    <m/>
    <m/>
  </r>
  <r>
    <s v="OD4559"/>
    <s v="Yadav"/>
    <x v="4"/>
    <x v="6"/>
    <s v="Tenkasi"/>
    <x v="218"/>
    <x v="2"/>
    <n v="1988"/>
    <n v="0.34"/>
    <n v="377.72"/>
    <s v="Tamil Nadu"/>
    <x v="8"/>
    <s v="14"/>
    <s v="2017"/>
    <x v="16"/>
    <x v="7"/>
    <m/>
    <m/>
    <m/>
    <m/>
    <m/>
    <m/>
    <m/>
  </r>
  <r>
    <s v="OD4560"/>
    <s v="Akash"/>
    <x v="1"/>
    <x v="1"/>
    <s v="Ooty"/>
    <x v="703"/>
    <x v="2"/>
    <n v="841"/>
    <n v="0.32"/>
    <n v="168.2"/>
    <s v="Tamil Nadu"/>
    <x v="20"/>
    <s v="26"/>
    <s v="2018"/>
    <x v="31"/>
    <x v="11"/>
    <m/>
    <m/>
    <m/>
    <m/>
    <m/>
    <m/>
    <m/>
  </r>
  <r>
    <s v="OD4561"/>
    <s v="Mathew"/>
    <x v="2"/>
    <x v="15"/>
    <s v="Tenkasi"/>
    <x v="567"/>
    <x v="2"/>
    <n v="548"/>
    <n v="0.27"/>
    <n v="186.32"/>
    <s v="Tamil Nadu"/>
    <x v="11"/>
    <s v="02"/>
    <s v="2017 "/>
    <x v="21"/>
    <x v="8"/>
    <m/>
    <m/>
    <m/>
    <m/>
    <m/>
    <m/>
    <m/>
  </r>
  <r>
    <s v="OD4562"/>
    <s v="Shah"/>
    <x v="4"/>
    <x v="7"/>
    <s v="Tenkasi"/>
    <x v="978"/>
    <x v="2"/>
    <n v="1559"/>
    <n v="0.19"/>
    <n v="592.41999999999996"/>
    <s v="Tamil Nadu"/>
    <x v="3"/>
    <s v="11"/>
    <s v="2018 "/>
    <x v="4"/>
    <x v="3"/>
    <m/>
    <m/>
    <m/>
    <m/>
    <m/>
    <m/>
    <m/>
  </r>
  <r>
    <s v="OD4563"/>
    <s v="Anu"/>
    <x v="1"/>
    <x v="14"/>
    <s v="Vellore"/>
    <x v="1032"/>
    <x v="2"/>
    <n v="1511"/>
    <n v="0.11"/>
    <n v="120.88"/>
    <s v="Tamil Nadu"/>
    <x v="5"/>
    <s v="03"/>
    <s v="2018 "/>
    <x v="24"/>
    <x v="5"/>
    <m/>
    <m/>
    <m/>
    <m/>
    <m/>
    <m/>
    <m/>
  </r>
  <r>
    <s v="OD4564"/>
    <s v="Jackson"/>
    <x v="4"/>
    <x v="7"/>
    <s v="Pudukottai"/>
    <x v="644"/>
    <x v="2"/>
    <n v="920"/>
    <n v="0.33"/>
    <n v="340.4"/>
    <s v="Tamil Nadu"/>
    <x v="4"/>
    <s v="24"/>
    <s v="2017"/>
    <x v="5"/>
    <x v="4"/>
    <m/>
    <m/>
    <m/>
    <m/>
    <m/>
    <m/>
    <m/>
  </r>
  <r>
    <s v="OD4565"/>
    <s v="Esther"/>
    <x v="5"/>
    <x v="17"/>
    <s v="Dindigul"/>
    <x v="55"/>
    <x v="2"/>
    <n v="2142"/>
    <n v="0.16"/>
    <n v="706.86"/>
    <s v="Tamil Nadu"/>
    <x v="0"/>
    <s v="03"/>
    <s v="2017 "/>
    <x v="0"/>
    <x v="0"/>
    <m/>
    <m/>
    <m/>
    <m/>
    <m/>
    <m/>
    <m/>
  </r>
  <r>
    <s v="OD4566"/>
    <s v="Sheeba"/>
    <x v="3"/>
    <x v="16"/>
    <s v="Ooty"/>
    <x v="18"/>
    <x v="2"/>
    <n v="1616"/>
    <n v="0.16"/>
    <n v="129.28"/>
    <s v="Tamil Nadu"/>
    <x v="4"/>
    <s v="27"/>
    <s v="2016"/>
    <x v="14"/>
    <x v="4"/>
    <m/>
    <m/>
    <m/>
    <m/>
    <m/>
    <m/>
    <m/>
  </r>
  <r>
    <s v="OD4567"/>
    <s v="Amrish"/>
    <x v="6"/>
    <x v="19"/>
    <s v="Pudukottai"/>
    <x v="1030"/>
    <x v="2"/>
    <n v="854"/>
    <n v="0.19"/>
    <n v="324.52"/>
    <s v="Tamil Nadu"/>
    <x v="20"/>
    <s v="16"/>
    <s v="2016"/>
    <x v="36"/>
    <x v="11"/>
    <m/>
    <m/>
    <m/>
    <m/>
    <m/>
    <m/>
    <m/>
  </r>
  <r>
    <s v="OD4568"/>
    <s v="Arutra"/>
    <x v="0"/>
    <x v="12"/>
    <s v="Perambalur"/>
    <x v="97"/>
    <x v="2"/>
    <n v="1466"/>
    <n v="0.25"/>
    <n v="557.08000000000004"/>
    <s v="Tamil Nadu"/>
    <x v="4"/>
    <s v="01"/>
    <s v="2018 "/>
    <x v="22"/>
    <x v="4"/>
    <m/>
    <m/>
    <m/>
    <m/>
    <m/>
    <m/>
    <m/>
  </r>
  <r>
    <s v="OD4569"/>
    <s v="Arvind"/>
    <x v="3"/>
    <x v="5"/>
    <s v="Bodi"/>
    <x v="51"/>
    <x v="2"/>
    <n v="1083"/>
    <n v="0.2"/>
    <n v="379.05"/>
    <s v="Tamil Nadu"/>
    <x v="0"/>
    <s v="13"/>
    <s v="2016"/>
    <x v="6"/>
    <x v="0"/>
    <m/>
    <m/>
    <m/>
    <m/>
    <m/>
    <m/>
    <m/>
  </r>
  <r>
    <s v="OD4570"/>
    <s v="Komal"/>
    <x v="6"/>
    <x v="13"/>
    <s v="Perambalur"/>
    <x v="298"/>
    <x v="2"/>
    <n v="2365"/>
    <n v="0.1"/>
    <n v="709.5"/>
    <s v="Tamil Nadu"/>
    <x v="9"/>
    <s v="21"/>
    <s v="2018"/>
    <x v="15"/>
    <x v="8"/>
    <m/>
    <m/>
    <m/>
    <m/>
    <m/>
    <m/>
    <m/>
  </r>
  <r>
    <s v="OD4571"/>
    <s v="Mathew"/>
    <x v="6"/>
    <x v="13"/>
    <s v="Chennai"/>
    <x v="954"/>
    <x v="2"/>
    <n v="1602"/>
    <n v="0.22"/>
    <n v="448.56"/>
    <s v="Tamil Nadu"/>
    <x v="4"/>
    <s v="02"/>
    <s v="2017 "/>
    <x v="5"/>
    <x v="4"/>
    <m/>
    <m/>
    <m/>
    <m/>
    <m/>
    <m/>
    <m/>
  </r>
  <r>
    <s v="OD4572"/>
    <s v="Krithika"/>
    <x v="6"/>
    <x v="13"/>
    <s v="Ramanadhapuram"/>
    <x v="452"/>
    <x v="2"/>
    <n v="2002"/>
    <n v="0.21"/>
    <n v="700.7"/>
    <s v="Tamil Nadu"/>
    <x v="15"/>
    <s v="26"/>
    <s v="2017"/>
    <x v="35"/>
    <x v="5"/>
    <m/>
    <m/>
    <m/>
    <m/>
    <m/>
    <m/>
    <m/>
  </r>
  <r>
    <s v="OD4573"/>
    <s v="Sundar"/>
    <x v="4"/>
    <x v="6"/>
    <s v="Dharmapuri"/>
    <x v="253"/>
    <x v="2"/>
    <n v="1920"/>
    <n v="0.11"/>
    <n v="864"/>
    <s v="Tamil Nadu"/>
    <x v="9"/>
    <s v="19"/>
    <s v="2017"/>
    <x v="21"/>
    <x v="8"/>
    <m/>
    <m/>
    <m/>
    <m/>
    <m/>
    <m/>
    <m/>
  </r>
  <r>
    <s v="OD4574"/>
    <s v="Veronica"/>
    <x v="0"/>
    <x v="12"/>
    <s v="Tirunelveli"/>
    <x v="164"/>
    <x v="2"/>
    <n v="504"/>
    <n v="0.31"/>
    <n v="70.56"/>
    <s v="Tamil Nadu"/>
    <x v="11"/>
    <s v="08"/>
    <s v="2017 "/>
    <x v="21"/>
    <x v="8"/>
    <m/>
    <m/>
    <m/>
    <m/>
    <m/>
    <m/>
    <m/>
  </r>
  <r>
    <s v="OD4575"/>
    <s v="Veena"/>
    <x v="4"/>
    <x v="7"/>
    <s v="Viluppuram"/>
    <x v="1011"/>
    <x v="2"/>
    <n v="1929"/>
    <n v="0.2"/>
    <n v="173.61"/>
    <s v="Tamil Nadu"/>
    <x v="4"/>
    <s v="06"/>
    <s v="2017 "/>
    <x v="5"/>
    <x v="4"/>
    <m/>
    <m/>
    <m/>
    <m/>
    <m/>
    <m/>
    <m/>
  </r>
  <r>
    <s v="OD4576"/>
    <s v="Sudha"/>
    <x v="3"/>
    <x v="3"/>
    <s v="Dharmapuri"/>
    <x v="97"/>
    <x v="2"/>
    <n v="1207"/>
    <n v="0.14000000000000001"/>
    <n v="120.7"/>
    <s v="Tamil Nadu"/>
    <x v="4"/>
    <s v="01"/>
    <s v="2018 "/>
    <x v="22"/>
    <x v="4"/>
    <m/>
    <m/>
    <m/>
    <m/>
    <m/>
    <m/>
    <m/>
  </r>
  <r>
    <s v="OD4577"/>
    <s v="Veronica"/>
    <x v="4"/>
    <x v="7"/>
    <s v="Bodi"/>
    <x v="429"/>
    <x v="2"/>
    <n v="745"/>
    <n v="0.14000000000000001"/>
    <n v="298"/>
    <s v="Tamil Nadu"/>
    <x v="0"/>
    <s v="16"/>
    <s v="2018"/>
    <x v="23"/>
    <x v="0"/>
    <m/>
    <m/>
    <m/>
    <m/>
    <m/>
    <m/>
    <m/>
  </r>
  <r>
    <s v="OD4578"/>
    <s v="Hafiz"/>
    <x v="4"/>
    <x v="22"/>
    <s v="Tirunelveli"/>
    <x v="28"/>
    <x v="2"/>
    <n v="549"/>
    <n v="0.27"/>
    <n v="153.72"/>
    <s v="Tamil Nadu"/>
    <x v="0"/>
    <s v="24"/>
    <s v="2016"/>
    <x v="6"/>
    <x v="0"/>
    <m/>
    <m/>
    <m/>
    <m/>
    <m/>
    <m/>
    <m/>
  </r>
  <r>
    <s v="OD4579"/>
    <s v="Vidya"/>
    <x v="0"/>
    <x v="20"/>
    <s v="Pudukottai"/>
    <x v="1014"/>
    <x v="2"/>
    <n v="1536"/>
    <n v="0.32"/>
    <n v="491.52"/>
    <s v="Tamil Nadu"/>
    <x v="15"/>
    <s v="22"/>
    <s v="2016"/>
    <x v="33"/>
    <x v="5"/>
    <m/>
    <m/>
    <m/>
    <m/>
    <m/>
    <m/>
    <m/>
  </r>
  <r>
    <s v="OD4580"/>
    <s v="Roshan"/>
    <x v="3"/>
    <x v="5"/>
    <s v="Dindigul"/>
    <x v="584"/>
    <x v="2"/>
    <n v="2433"/>
    <n v="0.18"/>
    <n v="486.6"/>
    <s v="Tamil Nadu"/>
    <x v="0"/>
    <s v="17"/>
    <s v="2016"/>
    <x v="6"/>
    <x v="0"/>
    <m/>
    <m/>
    <m/>
    <m/>
    <m/>
    <m/>
    <m/>
  </r>
  <r>
    <s v="OD4581"/>
    <s v="Sheeba"/>
    <x v="4"/>
    <x v="22"/>
    <s v="Coimbatore"/>
    <x v="888"/>
    <x v="2"/>
    <n v="1359"/>
    <n v="0.32"/>
    <n v="149.49"/>
    <s v="Tamil Nadu"/>
    <x v="3"/>
    <s v="11"/>
    <s v="2015 "/>
    <x v="41"/>
    <x v="3"/>
    <m/>
    <m/>
    <m/>
    <m/>
    <m/>
    <m/>
    <m/>
  </r>
  <r>
    <s v="OD4582"/>
    <s v="Shree"/>
    <x v="1"/>
    <x v="1"/>
    <s v="Bodi"/>
    <x v="367"/>
    <x v="2"/>
    <n v="2290"/>
    <n v="0.27"/>
    <n v="618.29999999999995"/>
    <s v="Tamil Nadu"/>
    <x v="9"/>
    <s v="29"/>
    <s v="2018"/>
    <x v="15"/>
    <x v="8"/>
    <m/>
    <m/>
    <m/>
    <m/>
    <m/>
    <m/>
    <m/>
  </r>
  <r>
    <s v="OD4583"/>
    <s v="Veena"/>
    <x v="0"/>
    <x v="20"/>
    <s v="Trichy"/>
    <x v="239"/>
    <x v="2"/>
    <n v="697"/>
    <n v="0.27"/>
    <n v="55.76"/>
    <s v="Tamil Nadu"/>
    <x v="0"/>
    <s v="14"/>
    <s v="2018"/>
    <x v="23"/>
    <x v="0"/>
    <m/>
    <m/>
    <m/>
    <m/>
    <m/>
    <m/>
    <m/>
  </r>
  <r>
    <s v="OD4584"/>
    <s v="Sabeela"/>
    <x v="4"/>
    <x v="6"/>
    <s v="Ooty"/>
    <x v="277"/>
    <x v="2"/>
    <n v="2111"/>
    <n v="0.19"/>
    <n v="337.76"/>
    <s v="Tamil Nadu"/>
    <x v="4"/>
    <s v="03"/>
    <s v="2017 "/>
    <x v="5"/>
    <x v="4"/>
    <m/>
    <m/>
    <m/>
    <m/>
    <m/>
    <m/>
    <m/>
  </r>
  <r>
    <s v="OD4585"/>
    <s v="Muneer"/>
    <x v="6"/>
    <x v="13"/>
    <s v="Tenkasi"/>
    <x v="79"/>
    <x v="2"/>
    <n v="2227"/>
    <n v="0.18"/>
    <n v="155.88999999999999"/>
    <s v="Tamil Nadu"/>
    <x v="11"/>
    <s v="08"/>
    <s v="2015 "/>
    <x v="30"/>
    <x v="8"/>
    <m/>
    <m/>
    <m/>
    <m/>
    <m/>
    <m/>
    <m/>
  </r>
  <r>
    <s v="OD4586"/>
    <s v="Kumar"/>
    <x v="1"/>
    <x v="1"/>
    <s v="Chennai"/>
    <x v="683"/>
    <x v="2"/>
    <n v="1764"/>
    <n v="0.23"/>
    <n v="264.60000000000002"/>
    <s v="Tamil Nadu"/>
    <x v="10"/>
    <s v="26"/>
    <s v="2018"/>
    <x v="44"/>
    <x v="9"/>
    <m/>
    <m/>
    <m/>
    <m/>
    <m/>
    <m/>
    <m/>
  </r>
  <r>
    <s v="OD4587"/>
    <s v="Vidya"/>
    <x v="5"/>
    <x v="17"/>
    <s v="Madurai"/>
    <x v="409"/>
    <x v="2"/>
    <n v="1072"/>
    <n v="0.1"/>
    <n v="300.16000000000003"/>
    <s v="Tamil Nadu"/>
    <x v="14"/>
    <s v="17"/>
    <s v="2018"/>
    <x v="4"/>
    <x v="3"/>
    <m/>
    <m/>
    <m/>
    <m/>
    <m/>
    <m/>
    <m/>
  </r>
  <r>
    <s v="OD4588"/>
    <s v="Jackson"/>
    <x v="4"/>
    <x v="22"/>
    <s v="Vellore"/>
    <x v="576"/>
    <x v="2"/>
    <n v="653"/>
    <n v="0.12"/>
    <n v="267.73"/>
    <s v="Tamil Nadu"/>
    <x v="0"/>
    <s v="10"/>
    <s v="2015 "/>
    <x v="7"/>
    <x v="0"/>
    <m/>
    <m/>
    <m/>
    <m/>
    <m/>
    <m/>
    <m/>
  </r>
  <r>
    <s v="OD4589"/>
    <s v="Harish"/>
    <x v="4"/>
    <x v="7"/>
    <s v="Kanyakumari"/>
    <x v="143"/>
    <x v="2"/>
    <n v="2117"/>
    <n v="0.26"/>
    <n v="402.23"/>
    <s v="Tamil Nadu"/>
    <x v="18"/>
    <s v="08"/>
    <s v="2018 "/>
    <x v="10"/>
    <x v="7"/>
    <m/>
    <m/>
    <m/>
    <m/>
    <m/>
    <m/>
    <m/>
  </r>
  <r>
    <s v="OD4590"/>
    <s v="Sheeba"/>
    <x v="5"/>
    <x v="10"/>
    <s v="Theni"/>
    <x v="318"/>
    <x v="2"/>
    <n v="1892"/>
    <n v="0.27"/>
    <n v="775.72"/>
    <s v="Tamil Nadu"/>
    <x v="15"/>
    <s v="28"/>
    <s v="2017"/>
    <x v="35"/>
    <x v="5"/>
    <m/>
    <m/>
    <m/>
    <m/>
    <m/>
    <m/>
    <m/>
  </r>
  <r>
    <s v="OD4591"/>
    <s v="Aditi"/>
    <x v="1"/>
    <x v="1"/>
    <s v="Perambalur"/>
    <x v="736"/>
    <x v="2"/>
    <n v="1432"/>
    <n v="0.2"/>
    <n v="400.96"/>
    <s v="Tamil Nadu"/>
    <x v="9"/>
    <s v="23"/>
    <s v="2018"/>
    <x v="15"/>
    <x v="8"/>
    <m/>
    <m/>
    <m/>
    <m/>
    <m/>
    <m/>
    <m/>
  </r>
  <r>
    <s v="OD4592"/>
    <s v="Krithika"/>
    <x v="3"/>
    <x v="18"/>
    <s v="Viluppuram"/>
    <x v="576"/>
    <x v="2"/>
    <n v="616"/>
    <n v="0.24"/>
    <n v="172.48"/>
    <s v="Tamil Nadu"/>
    <x v="0"/>
    <s v="10"/>
    <s v="2015 "/>
    <x v="7"/>
    <x v="0"/>
    <m/>
    <m/>
    <m/>
    <m/>
    <m/>
    <m/>
    <m/>
  </r>
  <r>
    <s v="OD4593"/>
    <s v="Vidya"/>
    <x v="6"/>
    <x v="13"/>
    <s v="Karur"/>
    <x v="164"/>
    <x v="2"/>
    <n v="879"/>
    <n v="0.17"/>
    <n v="184.59"/>
    <s v="Tamil Nadu"/>
    <x v="11"/>
    <s v="08"/>
    <s v="2017 "/>
    <x v="21"/>
    <x v="8"/>
    <m/>
    <m/>
    <m/>
    <m/>
    <m/>
    <m/>
    <m/>
  </r>
  <r>
    <s v="OD4594"/>
    <s v="Veena"/>
    <x v="5"/>
    <x v="8"/>
    <s v="Pudukottai"/>
    <x v="629"/>
    <x v="2"/>
    <n v="1663"/>
    <n v="0.34"/>
    <n v="449.01"/>
    <s v="Tamil Nadu"/>
    <x v="0"/>
    <s v="21"/>
    <s v="2018"/>
    <x v="23"/>
    <x v="0"/>
    <m/>
    <m/>
    <m/>
    <m/>
    <m/>
    <m/>
    <m/>
  </r>
  <r>
    <s v="OD4595"/>
    <s v="Krithika"/>
    <x v="0"/>
    <x v="12"/>
    <s v="Pudukottai"/>
    <x v="429"/>
    <x v="2"/>
    <n v="1205"/>
    <n v="0.32"/>
    <n v="542.25"/>
    <s v="Tamil Nadu"/>
    <x v="0"/>
    <s v="16"/>
    <s v="2018"/>
    <x v="23"/>
    <x v="0"/>
    <m/>
    <m/>
    <m/>
    <m/>
    <m/>
    <m/>
    <m/>
  </r>
  <r>
    <s v="OD4596"/>
    <s v="Mathew"/>
    <x v="3"/>
    <x v="18"/>
    <s v="Viluppuram"/>
    <x v="719"/>
    <x v="2"/>
    <n v="2450"/>
    <n v="0.31"/>
    <n v="833"/>
    <s v="Tamil Nadu"/>
    <x v="0"/>
    <s v="26"/>
    <s v="2017"/>
    <x v="0"/>
    <x v="0"/>
    <m/>
    <m/>
    <m/>
    <m/>
    <m/>
    <m/>
    <m/>
  </r>
  <r>
    <s v="OD4597"/>
    <s v="Peer"/>
    <x v="5"/>
    <x v="8"/>
    <s v="Kanyakumari"/>
    <x v="30"/>
    <x v="2"/>
    <n v="1588"/>
    <n v="0.23"/>
    <n v="158.80000000000001"/>
    <s v="Tamil Nadu"/>
    <x v="4"/>
    <s v="05"/>
    <s v="2015 "/>
    <x v="20"/>
    <x v="4"/>
    <m/>
    <m/>
    <m/>
    <m/>
    <m/>
    <m/>
    <m/>
  </r>
  <r>
    <s v="OD4598"/>
    <s v="Hafiz"/>
    <x v="3"/>
    <x v="5"/>
    <s v="Dharmapuri"/>
    <x v="1028"/>
    <x v="2"/>
    <n v="1005"/>
    <n v="0.25"/>
    <n v="211.05"/>
    <s v="Tamil Nadu"/>
    <x v="11"/>
    <s v="11"/>
    <s v="2016 "/>
    <x v="11"/>
    <x v="8"/>
    <m/>
    <m/>
    <m/>
    <m/>
    <m/>
    <m/>
    <m/>
  </r>
  <r>
    <s v="OD4599"/>
    <s v="Hafiz"/>
    <x v="2"/>
    <x v="4"/>
    <s v="Viluppuram"/>
    <x v="463"/>
    <x v="2"/>
    <n v="716"/>
    <n v="0.18"/>
    <n v="114.56"/>
    <s v="Tamil Nadu"/>
    <x v="4"/>
    <s v="06"/>
    <s v="2016 "/>
    <x v="14"/>
    <x v="4"/>
    <m/>
    <m/>
    <m/>
    <m/>
    <m/>
    <m/>
    <m/>
  </r>
  <r>
    <s v="OD4600"/>
    <s v="Arvind"/>
    <x v="5"/>
    <x v="17"/>
    <s v="Dindigul"/>
    <x v="28"/>
    <x v="2"/>
    <n v="2162"/>
    <n v="0.24"/>
    <n v="324.3"/>
    <s v="Tamil Nadu"/>
    <x v="0"/>
    <s v="24"/>
    <s v="2016"/>
    <x v="6"/>
    <x v="0"/>
    <m/>
    <m/>
    <m/>
    <m/>
    <m/>
    <m/>
    <m/>
  </r>
  <r>
    <s v="OD4601"/>
    <s v="Vinne"/>
    <x v="4"/>
    <x v="22"/>
    <s v="Ooty"/>
    <x v="771"/>
    <x v="2"/>
    <n v="2074"/>
    <n v="0.19"/>
    <n v="145.18"/>
    <s v="Tamil Nadu"/>
    <x v="0"/>
    <s v="22"/>
    <s v="2015"/>
    <x v="7"/>
    <x v="0"/>
    <m/>
    <m/>
    <m/>
    <m/>
    <m/>
    <m/>
    <m/>
  </r>
  <r>
    <s v="OD4602"/>
    <s v="Amrish"/>
    <x v="4"/>
    <x v="6"/>
    <s v="Salem"/>
    <x v="160"/>
    <x v="2"/>
    <n v="2489"/>
    <n v="0.14000000000000001"/>
    <n v="945.82"/>
    <s v="Tamil Nadu"/>
    <x v="9"/>
    <s v="21"/>
    <s v="2015"/>
    <x v="30"/>
    <x v="8"/>
    <m/>
    <m/>
    <m/>
    <m/>
    <m/>
    <m/>
    <m/>
  </r>
  <r>
    <s v="OD4603"/>
    <s v="Roshan"/>
    <x v="3"/>
    <x v="5"/>
    <s v="Trichy"/>
    <x v="131"/>
    <x v="2"/>
    <n v="2491"/>
    <n v="0.13"/>
    <n v="572.92999999999995"/>
    <s v="Tamil Nadu"/>
    <x v="4"/>
    <s v="28"/>
    <s v="2015"/>
    <x v="20"/>
    <x v="4"/>
    <m/>
    <m/>
    <m/>
    <m/>
    <m/>
    <m/>
    <m/>
  </r>
  <r>
    <s v="OD4604"/>
    <s v="Amrish"/>
    <x v="1"/>
    <x v="1"/>
    <s v="Trichy"/>
    <x v="705"/>
    <x v="2"/>
    <n v="1559"/>
    <n v="0.21"/>
    <n v="608.01"/>
    <s v="Tamil Nadu"/>
    <x v="7"/>
    <s v="28"/>
    <s v="2016"/>
    <x v="37"/>
    <x v="6"/>
    <m/>
    <m/>
    <m/>
    <m/>
    <m/>
    <m/>
    <m/>
  </r>
  <r>
    <s v="OD4605"/>
    <s v="Sudha"/>
    <x v="3"/>
    <x v="5"/>
    <s v="Ooty"/>
    <x v="124"/>
    <x v="2"/>
    <n v="635"/>
    <n v="0.19"/>
    <n v="215.9"/>
    <s v="Tamil Nadu"/>
    <x v="0"/>
    <s v="19"/>
    <s v="2018"/>
    <x v="23"/>
    <x v="0"/>
    <m/>
    <m/>
    <m/>
    <m/>
    <m/>
    <m/>
    <m/>
  </r>
  <r>
    <s v="OD4606"/>
    <s v="Sharon"/>
    <x v="0"/>
    <x v="12"/>
    <s v="Dindigul"/>
    <x v="344"/>
    <x v="2"/>
    <n v="1851"/>
    <n v="0.18"/>
    <n v="333.18"/>
    <s v="Tamil Nadu"/>
    <x v="3"/>
    <s v="10"/>
    <s v="2017 "/>
    <x v="25"/>
    <x v="3"/>
    <m/>
    <m/>
    <m/>
    <m/>
    <m/>
    <m/>
    <m/>
  </r>
  <r>
    <s v="OD4607"/>
    <s v="Verma"/>
    <x v="0"/>
    <x v="0"/>
    <s v="Chennai"/>
    <x v="177"/>
    <x v="2"/>
    <n v="1315"/>
    <n v="0.11"/>
    <n v="170.95"/>
    <s v="Tamil Nadu"/>
    <x v="9"/>
    <s v="15"/>
    <s v="2018"/>
    <x v="15"/>
    <x v="8"/>
    <m/>
    <m/>
    <m/>
    <m/>
    <m/>
    <m/>
    <m/>
  </r>
  <r>
    <s v="OD4608"/>
    <s v="Willams"/>
    <x v="2"/>
    <x v="2"/>
    <s v="Kanyakumari"/>
    <x v="1015"/>
    <x v="2"/>
    <n v="1073"/>
    <n v="0.1"/>
    <n v="472.12"/>
    <s v="Tamil Nadu"/>
    <x v="2"/>
    <s v="07"/>
    <s v="2017 "/>
    <x v="32"/>
    <x v="2"/>
    <m/>
    <m/>
    <m/>
    <m/>
    <m/>
    <m/>
    <m/>
  </r>
  <r>
    <s v="OD4609"/>
    <s v="Sundar"/>
    <x v="5"/>
    <x v="10"/>
    <s v="Dindigul"/>
    <x v="427"/>
    <x v="2"/>
    <n v="1130"/>
    <n v="0.14000000000000001"/>
    <n v="305.10000000000002"/>
    <s v="Tamil Nadu"/>
    <x v="2"/>
    <s v="30"/>
    <s v="2018"/>
    <x v="13"/>
    <x v="2"/>
    <m/>
    <m/>
    <m/>
    <m/>
    <m/>
    <m/>
    <m/>
  </r>
  <r>
    <s v="OD4610"/>
    <s v="Sudeep"/>
    <x v="1"/>
    <x v="1"/>
    <s v="Coimbatore"/>
    <x v="1036"/>
    <x v="2"/>
    <n v="2188"/>
    <n v="0.21"/>
    <n v="700.16"/>
    <s v="Tamil Nadu"/>
    <x v="14"/>
    <s v="14"/>
    <s v="2016"/>
    <x v="19"/>
    <x v="3"/>
    <m/>
    <m/>
    <m/>
    <m/>
    <m/>
    <m/>
    <m/>
  </r>
  <r>
    <s v="OD4611"/>
    <s v="Sharon"/>
    <x v="5"/>
    <x v="17"/>
    <s v="Coimbatore"/>
    <x v="675"/>
    <x v="2"/>
    <n v="1396"/>
    <n v="0.26"/>
    <n v="544.44000000000005"/>
    <s v="Tamil Nadu"/>
    <x v="7"/>
    <s v="16"/>
    <s v="2016"/>
    <x v="37"/>
    <x v="6"/>
    <m/>
    <m/>
    <m/>
    <m/>
    <m/>
    <m/>
    <m/>
  </r>
  <r>
    <s v="OD4612"/>
    <s v="Verma"/>
    <x v="1"/>
    <x v="14"/>
    <s v="Cumbum"/>
    <x v="443"/>
    <x v="2"/>
    <n v="2299"/>
    <n v="0.19"/>
    <n v="459.8"/>
    <s v="Tamil Nadu"/>
    <x v="3"/>
    <s v="12"/>
    <s v="2017 "/>
    <x v="25"/>
    <x v="3"/>
    <m/>
    <m/>
    <m/>
    <m/>
    <m/>
    <m/>
    <m/>
  </r>
  <r>
    <s v="OD4613"/>
    <s v="Shah"/>
    <x v="1"/>
    <x v="14"/>
    <s v="Tirunelveli"/>
    <x v="567"/>
    <x v="2"/>
    <n v="1377"/>
    <n v="0.31"/>
    <n v="179.01"/>
    <s v="Tamil Nadu"/>
    <x v="11"/>
    <s v="02"/>
    <s v="2017 "/>
    <x v="21"/>
    <x v="8"/>
    <m/>
    <m/>
    <m/>
    <m/>
    <m/>
    <m/>
    <m/>
  </r>
  <r>
    <s v="OD4614"/>
    <s v="Sudeep"/>
    <x v="6"/>
    <x v="11"/>
    <s v="Karur"/>
    <x v="1017"/>
    <x v="2"/>
    <n v="676"/>
    <n v="0.26"/>
    <n v="223.08"/>
    <s v="Tamil Nadu"/>
    <x v="5"/>
    <s v="01"/>
    <s v="2016 "/>
    <x v="33"/>
    <x v="5"/>
    <m/>
    <m/>
    <m/>
    <m/>
    <m/>
    <m/>
    <m/>
  </r>
  <r>
    <s v="OD4615"/>
    <s v="Verma"/>
    <x v="2"/>
    <x v="4"/>
    <s v="Perambalur"/>
    <x v="177"/>
    <x v="2"/>
    <n v="1920"/>
    <n v="0.28999999999999998"/>
    <n v="403.2"/>
    <s v="Tamil Nadu"/>
    <x v="9"/>
    <s v="15"/>
    <s v="2018"/>
    <x v="15"/>
    <x v="8"/>
    <m/>
    <m/>
    <m/>
    <m/>
    <m/>
    <m/>
    <m/>
  </r>
  <r>
    <s v="OD4616"/>
    <s v="Verma"/>
    <x v="1"/>
    <x v="14"/>
    <s v="Trichy"/>
    <x v="888"/>
    <x v="2"/>
    <n v="1784"/>
    <n v="0.32"/>
    <n v="446"/>
    <s v="Tamil Nadu"/>
    <x v="3"/>
    <s v="11"/>
    <s v="2015 "/>
    <x v="41"/>
    <x v="3"/>
    <m/>
    <m/>
    <m/>
    <m/>
    <m/>
    <m/>
    <m/>
  </r>
  <r>
    <s v="OD4617"/>
    <s v="Ridhesh"/>
    <x v="5"/>
    <x v="17"/>
    <s v="Virudhunagar"/>
    <x v="1033"/>
    <x v="2"/>
    <n v="1285"/>
    <n v="0.17"/>
    <n v="359.8"/>
    <s v="Tamil Nadu"/>
    <x v="0"/>
    <s v="10"/>
    <s v="2018 "/>
    <x v="23"/>
    <x v="0"/>
    <m/>
    <m/>
    <m/>
    <m/>
    <m/>
    <m/>
    <m/>
  </r>
  <r>
    <s v="OD4618"/>
    <s v="Sabeela"/>
    <x v="0"/>
    <x v="12"/>
    <s v="Dindigul"/>
    <x v="141"/>
    <x v="2"/>
    <n v="1285"/>
    <n v="0.32"/>
    <n v="282.7"/>
    <s v="Tamil Nadu"/>
    <x v="4"/>
    <s v="20"/>
    <s v="2016"/>
    <x v="14"/>
    <x v="4"/>
    <m/>
    <m/>
    <m/>
    <m/>
    <m/>
    <m/>
    <m/>
  </r>
  <r>
    <s v="OD4619"/>
    <s v="Ravi"/>
    <x v="5"/>
    <x v="8"/>
    <s v="Pudukottai"/>
    <x v="869"/>
    <x v="2"/>
    <n v="1150"/>
    <n v="0.28999999999999998"/>
    <n v="425.5"/>
    <s v="Tamil Nadu"/>
    <x v="9"/>
    <s v="28"/>
    <s v="2016"/>
    <x v="11"/>
    <x v="8"/>
    <m/>
    <m/>
    <m/>
    <m/>
    <m/>
    <m/>
    <m/>
  </r>
  <r>
    <s v="OD4620"/>
    <s v="Yusuf"/>
    <x v="5"/>
    <x v="10"/>
    <s v="Kanyakumari"/>
    <x v="172"/>
    <x v="2"/>
    <n v="515"/>
    <n v="0.3"/>
    <n v="30.9"/>
    <s v="Tamil Nadu"/>
    <x v="7"/>
    <s v="21"/>
    <s v="2018"/>
    <x v="43"/>
    <x v="6"/>
    <m/>
    <m/>
    <m/>
    <m/>
    <m/>
    <m/>
    <m/>
  </r>
  <r>
    <s v="OD4621"/>
    <s v="Veronica"/>
    <x v="2"/>
    <x v="15"/>
    <s v="Trichy"/>
    <x v="773"/>
    <x v="2"/>
    <n v="2177"/>
    <n v="0.31"/>
    <n v="544.25"/>
    <s v="Tamil Nadu"/>
    <x v="0"/>
    <s v="24"/>
    <s v="2017"/>
    <x v="0"/>
    <x v="0"/>
    <m/>
    <m/>
    <m/>
    <m/>
    <m/>
    <m/>
    <m/>
  </r>
  <r>
    <s v="OD4622"/>
    <s v="Komal"/>
    <x v="0"/>
    <x v="20"/>
    <s v="Viluppuram"/>
    <x v="566"/>
    <x v="2"/>
    <n v="2081"/>
    <n v="0.1"/>
    <n v="749.16"/>
    <s v="Tamil Nadu"/>
    <x v="14"/>
    <s v="13"/>
    <s v="2016"/>
    <x v="19"/>
    <x v="3"/>
    <m/>
    <m/>
    <m/>
    <m/>
    <m/>
    <m/>
    <m/>
  </r>
  <r>
    <s v="OD4623"/>
    <s v="Adavan"/>
    <x v="0"/>
    <x v="12"/>
    <s v="Chennai"/>
    <x v="889"/>
    <x v="2"/>
    <n v="2410"/>
    <n v="0.21"/>
    <n v="964"/>
    <s v="Tamil Nadu"/>
    <x v="7"/>
    <s v="31"/>
    <s v="2018"/>
    <x v="43"/>
    <x v="6"/>
    <m/>
    <m/>
    <m/>
    <m/>
    <m/>
    <m/>
    <m/>
  </r>
  <r>
    <s v="OD4624"/>
    <s v="Mathew"/>
    <x v="0"/>
    <x v="20"/>
    <s v="Kanyakumari"/>
    <x v="745"/>
    <x v="2"/>
    <n v="2430"/>
    <n v="0.28000000000000003"/>
    <n v="388.8"/>
    <s v="Tamil Nadu"/>
    <x v="7"/>
    <s v="23"/>
    <s v="2015"/>
    <x v="9"/>
    <x v="6"/>
    <m/>
    <m/>
    <m/>
    <m/>
    <m/>
    <m/>
    <m/>
  </r>
  <r>
    <s v="OD4625"/>
    <s v="Krithika"/>
    <x v="4"/>
    <x v="7"/>
    <s v="Namakkal"/>
    <x v="832"/>
    <x v="2"/>
    <n v="1172"/>
    <n v="0.19"/>
    <n v="457.08"/>
    <s v="Tamil Nadu"/>
    <x v="2"/>
    <s v="06"/>
    <s v="2018 "/>
    <x v="13"/>
    <x v="2"/>
    <m/>
    <m/>
    <m/>
    <m/>
    <m/>
    <m/>
    <m/>
  </r>
  <r>
    <s v="OD4626"/>
    <s v="Arutra"/>
    <x v="1"/>
    <x v="14"/>
    <s v="Salem"/>
    <x v="581"/>
    <x v="2"/>
    <n v="1291"/>
    <n v="0.13"/>
    <n v="426.03"/>
    <s v="Tamil Nadu"/>
    <x v="5"/>
    <s v="08"/>
    <s v="2016 "/>
    <x v="33"/>
    <x v="5"/>
    <m/>
    <m/>
    <m/>
    <m/>
    <m/>
    <m/>
    <m/>
  </r>
  <r>
    <s v="OD4627"/>
    <s v="Sudha"/>
    <x v="1"/>
    <x v="14"/>
    <s v="Dindigul"/>
    <x v="330"/>
    <x v="2"/>
    <n v="1706"/>
    <n v="0.11"/>
    <n v="562.98"/>
    <s v="Tamil Nadu"/>
    <x v="9"/>
    <s v="17"/>
    <s v="2015"/>
    <x v="30"/>
    <x v="8"/>
    <m/>
    <m/>
    <m/>
    <m/>
    <m/>
    <m/>
    <m/>
  </r>
  <r>
    <s v="OD4628"/>
    <s v="Yadav"/>
    <x v="1"/>
    <x v="14"/>
    <s v="Chennai"/>
    <x v="570"/>
    <x v="2"/>
    <n v="2322"/>
    <n v="0.26"/>
    <n v="1021.68"/>
    <s v="Tamil Nadu"/>
    <x v="11"/>
    <s v="04"/>
    <s v="2018 "/>
    <x v="15"/>
    <x v="8"/>
    <m/>
    <m/>
    <m/>
    <m/>
    <m/>
    <m/>
    <m/>
  </r>
  <r>
    <s v="OD4629"/>
    <s v="Jonas"/>
    <x v="4"/>
    <x v="6"/>
    <s v="Ramanadhapuram"/>
    <x v="97"/>
    <x v="2"/>
    <n v="1579"/>
    <n v="0.25"/>
    <n v="300.01"/>
    <s v="Tamil Nadu"/>
    <x v="4"/>
    <s v="01"/>
    <s v="2018 "/>
    <x v="22"/>
    <x v="4"/>
    <m/>
    <m/>
    <m/>
    <m/>
    <m/>
    <m/>
    <m/>
  </r>
  <r>
    <s v="OD4630"/>
    <s v="Surya"/>
    <x v="2"/>
    <x v="15"/>
    <s v="Chennai"/>
    <x v="28"/>
    <x v="2"/>
    <n v="784"/>
    <n v="0.17"/>
    <n v="203.84"/>
    <s v="Tamil Nadu"/>
    <x v="0"/>
    <s v="24"/>
    <s v="2016"/>
    <x v="6"/>
    <x v="0"/>
    <m/>
    <m/>
    <m/>
    <m/>
    <m/>
    <m/>
    <m/>
  </r>
  <r>
    <s v="OD4631"/>
    <s v="Suresh"/>
    <x v="1"/>
    <x v="14"/>
    <s v="Chennai"/>
    <x v="1015"/>
    <x v="2"/>
    <n v="2173"/>
    <n v="0.35"/>
    <n v="347.68"/>
    <s v="Tamil Nadu"/>
    <x v="2"/>
    <s v="07"/>
    <s v="2017 "/>
    <x v="32"/>
    <x v="2"/>
    <m/>
    <m/>
    <m/>
    <m/>
    <m/>
    <m/>
    <m/>
  </r>
  <r>
    <s v="OD4632"/>
    <s v="Surya"/>
    <x v="0"/>
    <x v="0"/>
    <s v="Namakkal"/>
    <x v="55"/>
    <x v="2"/>
    <n v="2425"/>
    <n v="0.25"/>
    <n v="218.25"/>
    <s v="Tamil Nadu"/>
    <x v="0"/>
    <s v="03"/>
    <s v="2017 "/>
    <x v="0"/>
    <x v="0"/>
    <m/>
    <m/>
    <m/>
    <m/>
    <m/>
    <m/>
    <m/>
  </r>
  <r>
    <s v="OD4633"/>
    <s v="Ganesh"/>
    <x v="6"/>
    <x v="9"/>
    <s v="Vellore"/>
    <x v="817"/>
    <x v="2"/>
    <n v="1123"/>
    <n v="0.13"/>
    <n v="482.89"/>
    <s v="Tamil Nadu"/>
    <x v="17"/>
    <s v="19"/>
    <s v="2016"/>
    <x v="29"/>
    <x v="10"/>
    <m/>
    <m/>
    <m/>
    <m/>
    <m/>
    <m/>
    <m/>
  </r>
  <r>
    <s v="OD4634"/>
    <s v="Esther"/>
    <x v="5"/>
    <x v="17"/>
    <s v="Kanyakumari"/>
    <x v="51"/>
    <x v="2"/>
    <n v="1543"/>
    <n v="0.16"/>
    <n v="246.88"/>
    <s v="Tamil Nadu"/>
    <x v="0"/>
    <s v="13"/>
    <s v="2016"/>
    <x v="6"/>
    <x v="0"/>
    <m/>
    <m/>
    <m/>
    <m/>
    <m/>
    <m/>
    <m/>
  </r>
  <r>
    <s v="OD4635"/>
    <s v="Haseena"/>
    <x v="5"/>
    <x v="10"/>
    <s v="Dharmapuri"/>
    <x v="850"/>
    <x v="2"/>
    <n v="1747"/>
    <n v="0.2"/>
    <n v="401.81"/>
    <s v="Tamil Nadu"/>
    <x v="18"/>
    <s v="10"/>
    <s v="2016 "/>
    <x v="38"/>
    <x v="7"/>
    <m/>
    <m/>
    <m/>
    <m/>
    <m/>
    <m/>
    <m/>
  </r>
  <r>
    <s v="OD4636"/>
    <s v="Ravi"/>
    <x v="4"/>
    <x v="7"/>
    <s v="Viluppuram"/>
    <x v="700"/>
    <x v="2"/>
    <n v="1285"/>
    <n v="0.31"/>
    <n v="514"/>
    <s v="Tamil Nadu"/>
    <x v="6"/>
    <s v="07"/>
    <s v="2018 "/>
    <x v="43"/>
    <x v="6"/>
    <m/>
    <m/>
    <m/>
    <m/>
    <m/>
    <m/>
    <m/>
  </r>
  <r>
    <s v="OD4637"/>
    <s v="Aditi"/>
    <x v="5"/>
    <x v="10"/>
    <s v="Virudhunagar"/>
    <x v="707"/>
    <x v="2"/>
    <n v="1932"/>
    <n v="0.21"/>
    <n v="656.88"/>
    <s v="Tamil Nadu"/>
    <x v="4"/>
    <s v="14"/>
    <s v="2016"/>
    <x v="14"/>
    <x v="4"/>
    <m/>
    <m/>
    <m/>
    <m/>
    <m/>
    <m/>
    <m/>
  </r>
  <r>
    <s v="OD4638"/>
    <s v="Sharon"/>
    <x v="5"/>
    <x v="17"/>
    <s v="Chennai"/>
    <x v="79"/>
    <x v="2"/>
    <n v="901"/>
    <n v="0.18"/>
    <n v="261.29000000000002"/>
    <s v="Tamil Nadu"/>
    <x v="11"/>
    <s v="08"/>
    <s v="2015 "/>
    <x v="30"/>
    <x v="8"/>
    <m/>
    <m/>
    <m/>
    <m/>
    <m/>
    <m/>
    <m/>
  </r>
  <r>
    <s v="OD4639"/>
    <s v="Shah"/>
    <x v="0"/>
    <x v="0"/>
    <s v="Tenkasi"/>
    <x v="469"/>
    <x v="2"/>
    <n v="1174"/>
    <n v="0.23"/>
    <n v="223.06"/>
    <s v="Tamil Nadu"/>
    <x v="17"/>
    <s v="31"/>
    <s v="2015"/>
    <x v="34"/>
    <x v="10"/>
    <m/>
    <m/>
    <m/>
    <m/>
    <m/>
    <m/>
    <m/>
  </r>
  <r>
    <s v="OD4640"/>
    <s v="Alan"/>
    <x v="3"/>
    <x v="3"/>
    <s v="Ooty"/>
    <x v="543"/>
    <x v="2"/>
    <n v="2207"/>
    <n v="0.32"/>
    <n v="176.56"/>
    <s v="Tamil Nadu"/>
    <x v="10"/>
    <s v="30"/>
    <s v="2017"/>
    <x v="12"/>
    <x v="9"/>
    <m/>
    <m/>
    <m/>
    <m/>
    <m/>
    <m/>
    <m/>
  </r>
  <r>
    <s v="OD4641"/>
    <s v="Yusuf"/>
    <x v="1"/>
    <x v="14"/>
    <s v="Salem"/>
    <x v="78"/>
    <x v="2"/>
    <n v="851"/>
    <n v="0.14000000000000001"/>
    <n v="51.06"/>
    <s v="Tamil Nadu"/>
    <x v="0"/>
    <s v="07"/>
    <s v="2017 "/>
    <x v="0"/>
    <x v="0"/>
    <m/>
    <m/>
    <m/>
    <m/>
    <m/>
    <m/>
    <m/>
  </r>
  <r>
    <s v="OD4642"/>
    <s v="Sheeba"/>
    <x v="6"/>
    <x v="11"/>
    <s v="Perambalur"/>
    <x v="109"/>
    <x v="2"/>
    <n v="931"/>
    <n v="0.24"/>
    <n v="335.16"/>
    <s v="Tamil Nadu"/>
    <x v="11"/>
    <s v="11"/>
    <s v="2017 "/>
    <x v="21"/>
    <x v="8"/>
    <m/>
    <m/>
    <m/>
    <m/>
    <m/>
    <m/>
    <m/>
  </r>
  <r>
    <s v="OD4643"/>
    <s v="Yusuf"/>
    <x v="5"/>
    <x v="10"/>
    <s v="Dharmapuri"/>
    <x v="404"/>
    <x v="2"/>
    <n v="867"/>
    <n v="0.26"/>
    <n v="190.74"/>
    <s v="Tamil Nadu"/>
    <x v="2"/>
    <s v="04"/>
    <s v="2015 "/>
    <x v="18"/>
    <x v="2"/>
    <m/>
    <m/>
    <m/>
    <m/>
    <m/>
    <m/>
    <m/>
  </r>
  <r>
    <s v="OD4644"/>
    <s v="Jackson"/>
    <x v="0"/>
    <x v="12"/>
    <s v="Salem"/>
    <x v="660"/>
    <x v="2"/>
    <n v="1404"/>
    <n v="0.31"/>
    <n v="631.79999999999995"/>
    <s v="Tamil Nadu"/>
    <x v="8"/>
    <s v="14"/>
    <s v="2018"/>
    <x v="10"/>
    <x v="7"/>
    <m/>
    <m/>
    <m/>
    <m/>
    <m/>
    <m/>
    <m/>
  </r>
  <r>
    <s v="OD4645"/>
    <s v="Ramesh"/>
    <x v="4"/>
    <x v="7"/>
    <s v="Perambalur"/>
    <x v="627"/>
    <x v="2"/>
    <n v="1439"/>
    <n v="0.2"/>
    <n v="546.82000000000005"/>
    <s v="Tamil Nadu"/>
    <x v="4"/>
    <s v="31"/>
    <s v="2016"/>
    <x v="14"/>
    <x v="4"/>
    <m/>
    <m/>
    <m/>
    <m/>
    <m/>
    <m/>
    <m/>
  </r>
  <r>
    <s v="OD4646"/>
    <s v="Amrish"/>
    <x v="4"/>
    <x v="6"/>
    <s v="Namakkal"/>
    <x v="851"/>
    <x v="2"/>
    <n v="610"/>
    <n v="0.28000000000000003"/>
    <n v="207.4"/>
    <s v="Tamil Nadu"/>
    <x v="15"/>
    <s v="20"/>
    <s v="2018"/>
    <x v="24"/>
    <x v="5"/>
    <m/>
    <m/>
    <m/>
    <m/>
    <m/>
    <m/>
    <m/>
  </r>
  <r>
    <s v="OD4647"/>
    <s v="Ganesh"/>
    <x v="4"/>
    <x v="6"/>
    <s v="Krishnagiri"/>
    <x v="1013"/>
    <x v="2"/>
    <n v="2233"/>
    <n v="0.18"/>
    <n v="334.95"/>
    <s v="Tamil Nadu"/>
    <x v="17"/>
    <s v="14"/>
    <s v="2015"/>
    <x v="34"/>
    <x v="10"/>
    <m/>
    <m/>
    <m/>
    <m/>
    <m/>
    <m/>
    <m/>
  </r>
  <r>
    <s v="OD4648"/>
    <s v="Shah"/>
    <x v="5"/>
    <x v="10"/>
    <s v="Tirunelveli"/>
    <x v="143"/>
    <x v="2"/>
    <n v="1752"/>
    <n v="0.23"/>
    <n v="385.44"/>
    <s v="Tamil Nadu"/>
    <x v="18"/>
    <s v="08"/>
    <s v="2018 "/>
    <x v="10"/>
    <x v="7"/>
    <m/>
    <m/>
    <m/>
    <m/>
    <m/>
    <m/>
    <m/>
  </r>
  <r>
    <s v="OD4649"/>
    <s v="Sundar"/>
    <x v="5"/>
    <x v="10"/>
    <s v="Kanyakumari"/>
    <x v="455"/>
    <x v="2"/>
    <n v="2165"/>
    <n v="0.22"/>
    <n v="194.85"/>
    <s v="Tamil Nadu"/>
    <x v="4"/>
    <s v="01"/>
    <s v="2016 "/>
    <x v="14"/>
    <x v="4"/>
    <m/>
    <m/>
    <m/>
    <m/>
    <m/>
    <m/>
    <m/>
  </r>
  <r>
    <s v="OD4650"/>
    <s v="Roshan"/>
    <x v="4"/>
    <x v="22"/>
    <s v="Namakkal"/>
    <x v="760"/>
    <x v="2"/>
    <n v="1777"/>
    <n v="0.14000000000000001"/>
    <n v="408.71"/>
    <s v="Tamil Nadu"/>
    <x v="6"/>
    <s v="02"/>
    <s v="2016 "/>
    <x v="37"/>
    <x v="6"/>
    <m/>
    <m/>
    <m/>
    <m/>
    <m/>
    <m/>
    <m/>
  </r>
  <r>
    <s v="OD4651"/>
    <s v="Surya"/>
    <x v="0"/>
    <x v="20"/>
    <s v="Madurai"/>
    <x v="504"/>
    <x v="2"/>
    <n v="2072"/>
    <n v="0.3"/>
    <n v="704.48"/>
    <s v="Tamil Nadu"/>
    <x v="9"/>
    <s v="29"/>
    <s v="2015"/>
    <x v="30"/>
    <x v="8"/>
    <m/>
    <m/>
    <m/>
    <m/>
    <m/>
    <m/>
    <m/>
  </r>
  <r>
    <s v="OD4652"/>
    <s v="Sudha"/>
    <x v="1"/>
    <x v="1"/>
    <s v="Pudukottai"/>
    <x v="427"/>
    <x v="2"/>
    <n v="1626"/>
    <n v="0.28999999999999998"/>
    <n v="569.1"/>
    <s v="Tamil Nadu"/>
    <x v="2"/>
    <s v="30"/>
    <s v="2018"/>
    <x v="13"/>
    <x v="2"/>
    <m/>
    <m/>
    <m/>
    <m/>
    <m/>
    <m/>
    <m/>
  </r>
  <r>
    <s v="OD4653"/>
    <s v="Adavan"/>
    <x v="4"/>
    <x v="22"/>
    <s v="Krishnagiri"/>
    <x v="675"/>
    <x v="2"/>
    <n v="609"/>
    <n v="0.24"/>
    <n v="146.16"/>
    <s v="Tamil Nadu"/>
    <x v="7"/>
    <s v="16"/>
    <s v="2016"/>
    <x v="37"/>
    <x v="6"/>
    <m/>
    <m/>
    <m/>
    <m/>
    <m/>
    <m/>
    <m/>
  </r>
  <r>
    <s v="OD4654"/>
    <s v="Arutra"/>
    <x v="0"/>
    <x v="12"/>
    <s v="Pudukottai"/>
    <x v="753"/>
    <x v="2"/>
    <n v="1807"/>
    <n v="0.15"/>
    <n v="795.08"/>
    <s v="Tamil Nadu"/>
    <x v="13"/>
    <s v="15"/>
    <s v="2016"/>
    <x v="40"/>
    <x v="1"/>
    <m/>
    <m/>
    <m/>
    <m/>
    <m/>
    <m/>
    <m/>
  </r>
  <r>
    <s v="OD4655"/>
    <s v="Harish"/>
    <x v="6"/>
    <x v="19"/>
    <s v="Madurai"/>
    <x v="568"/>
    <x v="2"/>
    <n v="2285"/>
    <n v="0.14000000000000001"/>
    <n v="388.45"/>
    <s v="Tamil Nadu"/>
    <x v="11"/>
    <s v="09"/>
    <s v="2018 "/>
    <x v="15"/>
    <x v="8"/>
    <m/>
    <m/>
    <m/>
    <m/>
    <m/>
    <m/>
    <m/>
  </r>
  <r>
    <s v="OD4656"/>
    <s v="Harish"/>
    <x v="1"/>
    <x v="14"/>
    <s v="Vellore"/>
    <x v="666"/>
    <x v="2"/>
    <n v="2266"/>
    <n v="0.12"/>
    <n v="294.58"/>
    <s v="Tamil Nadu"/>
    <x v="8"/>
    <s v="18"/>
    <s v="2018"/>
    <x v="10"/>
    <x v="7"/>
    <m/>
    <m/>
    <m/>
    <m/>
    <m/>
    <m/>
    <m/>
  </r>
  <r>
    <s v="OD4657"/>
    <s v="Hafiz"/>
    <x v="4"/>
    <x v="7"/>
    <s v="Dindigul"/>
    <x v="569"/>
    <x v="2"/>
    <n v="597"/>
    <n v="0.11"/>
    <n v="119.4"/>
    <s v="Tamil Nadu"/>
    <x v="4"/>
    <s v="08"/>
    <s v="2015 "/>
    <x v="20"/>
    <x v="4"/>
    <m/>
    <m/>
    <m/>
    <m/>
    <m/>
    <m/>
    <m/>
  </r>
  <r>
    <s v="OD4658"/>
    <s v="Yadav"/>
    <x v="0"/>
    <x v="12"/>
    <s v="Trichy"/>
    <x v="753"/>
    <x v="2"/>
    <n v="1143"/>
    <n v="0.12"/>
    <n v="354.33"/>
    <s v="Tamil Nadu"/>
    <x v="13"/>
    <s v="15"/>
    <s v="2016"/>
    <x v="40"/>
    <x v="1"/>
    <m/>
    <m/>
    <m/>
    <m/>
    <m/>
    <m/>
    <m/>
  </r>
  <r>
    <s v="OD4659"/>
    <s v="Arvind"/>
    <x v="3"/>
    <x v="5"/>
    <s v="Coimbatore"/>
    <x v="111"/>
    <x v="2"/>
    <n v="2061"/>
    <n v="0.27"/>
    <n v="370.98"/>
    <s v="Tamil Nadu"/>
    <x v="1"/>
    <s v="08"/>
    <s v="2018 "/>
    <x v="27"/>
    <x v="1"/>
    <m/>
    <m/>
    <m/>
    <m/>
    <m/>
    <m/>
    <m/>
  </r>
  <r>
    <s v="OD4660"/>
    <s v="Hussain"/>
    <x v="4"/>
    <x v="22"/>
    <s v="Krishnagiri"/>
    <x v="21"/>
    <x v="2"/>
    <n v="2399"/>
    <n v="0.2"/>
    <n v="431.82"/>
    <s v="Tamil Nadu"/>
    <x v="9"/>
    <s v="19"/>
    <s v="2018"/>
    <x v="15"/>
    <x v="8"/>
    <m/>
    <m/>
    <m/>
    <m/>
    <m/>
    <m/>
    <m/>
  </r>
  <r>
    <s v="OD4661"/>
    <s v="Vidya"/>
    <x v="6"/>
    <x v="11"/>
    <s v="Dindigul"/>
    <x v="757"/>
    <x v="2"/>
    <n v="2293"/>
    <n v="0.25"/>
    <n v="642.04"/>
    <s v="Tamil Nadu"/>
    <x v="4"/>
    <s v="19"/>
    <s v="2018"/>
    <x v="22"/>
    <x v="4"/>
    <m/>
    <m/>
    <m/>
    <m/>
    <m/>
    <m/>
    <m/>
  </r>
  <r>
    <s v="OD4662"/>
    <s v="Veronica"/>
    <x v="5"/>
    <x v="17"/>
    <s v="Dindigul"/>
    <x v="774"/>
    <x v="2"/>
    <n v="938"/>
    <n v="0.16"/>
    <n v="206.36"/>
    <s v="Tamil Nadu"/>
    <x v="17"/>
    <s v="13"/>
    <s v="2018"/>
    <x v="42"/>
    <x v="10"/>
    <m/>
    <m/>
    <m/>
    <m/>
    <m/>
    <m/>
    <m/>
  </r>
  <r>
    <s v="OD4663"/>
    <s v="Vidya"/>
    <x v="1"/>
    <x v="1"/>
    <s v="Ooty"/>
    <x v="438"/>
    <x v="2"/>
    <n v="1343"/>
    <n v="0.21"/>
    <n v="335.75"/>
    <s v="Tamil Nadu"/>
    <x v="2"/>
    <s v="02"/>
    <s v="2016 "/>
    <x v="2"/>
    <x v="2"/>
    <m/>
    <m/>
    <m/>
    <m/>
    <m/>
    <m/>
    <m/>
  </r>
  <r>
    <s v="OD4664"/>
    <s v="Ganesh"/>
    <x v="2"/>
    <x v="15"/>
    <s v="Nagercoil"/>
    <x v="1037"/>
    <x v="2"/>
    <n v="2358"/>
    <n v="0.24"/>
    <n v="754.56"/>
    <s v="Tamil Nadu"/>
    <x v="7"/>
    <s v="17"/>
    <s v="2016"/>
    <x v="37"/>
    <x v="6"/>
    <m/>
    <m/>
    <m/>
    <m/>
    <m/>
    <m/>
    <m/>
  </r>
  <r>
    <s v="OD4665"/>
    <s v="Jackson"/>
    <x v="0"/>
    <x v="12"/>
    <s v="Tirunelveli"/>
    <x v="756"/>
    <x v="2"/>
    <n v="1742"/>
    <n v="0.31"/>
    <n v="661.96"/>
    <s v="Tamil Nadu"/>
    <x v="4"/>
    <s v="11"/>
    <s v="2016 "/>
    <x v="14"/>
    <x v="4"/>
    <m/>
    <m/>
    <m/>
    <m/>
    <m/>
    <m/>
    <m/>
  </r>
  <r>
    <s v="OD4666"/>
    <s v="Ridhesh"/>
    <x v="6"/>
    <x v="9"/>
    <s v="Dindigul"/>
    <x v="101"/>
    <x v="2"/>
    <n v="1940"/>
    <n v="0.35"/>
    <n v="155.19999999999999"/>
    <s v="Tamil Nadu"/>
    <x v="4"/>
    <s v="24"/>
    <s v="2016"/>
    <x v="14"/>
    <x v="4"/>
    <m/>
    <m/>
    <m/>
    <m/>
    <m/>
    <m/>
    <m/>
  </r>
  <r>
    <s v="OD4667"/>
    <s v="Malik"/>
    <x v="4"/>
    <x v="22"/>
    <s v="Krishnagiri"/>
    <x v="330"/>
    <x v="2"/>
    <n v="596"/>
    <n v="0.25"/>
    <n v="59.6"/>
    <s v="Tamil Nadu"/>
    <x v="9"/>
    <s v="17"/>
    <s v="2015"/>
    <x v="30"/>
    <x v="8"/>
    <m/>
    <m/>
    <m/>
    <m/>
    <m/>
    <m/>
    <m/>
  </r>
  <r>
    <s v="OD4668"/>
    <s v="Sabeela"/>
    <x v="4"/>
    <x v="6"/>
    <s v="Salem"/>
    <x v="716"/>
    <x v="2"/>
    <n v="2421"/>
    <n v="0.3"/>
    <n v="266.31"/>
    <s v="Tamil Nadu"/>
    <x v="10"/>
    <s v="13"/>
    <s v="2016"/>
    <x v="26"/>
    <x v="9"/>
    <m/>
    <m/>
    <m/>
    <m/>
    <m/>
    <m/>
    <m/>
  </r>
  <r>
    <s v="OD4669"/>
    <s v="Yusuf"/>
    <x v="5"/>
    <x v="17"/>
    <s v="Dharmapuri"/>
    <x v="560"/>
    <x v="2"/>
    <n v="1255"/>
    <n v="0.14000000000000001"/>
    <n v="338.85"/>
    <s v="Tamil Nadu"/>
    <x v="14"/>
    <s v="25"/>
    <s v="2018"/>
    <x v="4"/>
    <x v="3"/>
    <m/>
    <m/>
    <m/>
    <m/>
    <m/>
    <m/>
    <m/>
  </r>
  <r>
    <s v="OD4670"/>
    <s v="Mathew"/>
    <x v="3"/>
    <x v="5"/>
    <s v="Ramanadhapuram"/>
    <x v="736"/>
    <x v="2"/>
    <n v="2254"/>
    <n v="0.31"/>
    <n v="698.74"/>
    <s v="Tamil Nadu"/>
    <x v="9"/>
    <s v="23"/>
    <s v="2018"/>
    <x v="15"/>
    <x v="8"/>
    <m/>
    <m/>
    <m/>
    <m/>
    <m/>
    <m/>
    <m/>
  </r>
  <r>
    <s v="OD4671"/>
    <s v="Sudeep"/>
    <x v="4"/>
    <x v="6"/>
    <s v="Pudukottai"/>
    <x v="392"/>
    <x v="2"/>
    <n v="1993"/>
    <n v="0.12"/>
    <n v="358.74"/>
    <s v="Tamil Nadu"/>
    <x v="13"/>
    <s v="25"/>
    <s v="2016"/>
    <x v="40"/>
    <x v="1"/>
    <m/>
    <m/>
    <m/>
    <m/>
    <m/>
    <m/>
    <m/>
  </r>
  <r>
    <s v="OD4672"/>
    <s v="Shree"/>
    <x v="6"/>
    <x v="11"/>
    <s v="Viluppuram"/>
    <x v="585"/>
    <x v="2"/>
    <n v="599"/>
    <n v="0.35"/>
    <n v="161.72999999999999"/>
    <s v="Tamil Nadu"/>
    <x v="4"/>
    <s v="29"/>
    <s v="2017"/>
    <x v="5"/>
    <x v="4"/>
    <m/>
    <m/>
    <m/>
    <m/>
    <m/>
    <m/>
    <m/>
  </r>
  <r>
    <s v="OD4673"/>
    <s v="Malik"/>
    <x v="3"/>
    <x v="18"/>
    <s v="Dindigul"/>
    <x v="132"/>
    <x v="2"/>
    <n v="1122"/>
    <n v="0.25"/>
    <n v="415.14"/>
    <s v="Tamil Nadu"/>
    <x v="0"/>
    <s v="04"/>
    <s v="2015 "/>
    <x v="7"/>
    <x v="0"/>
    <m/>
    <m/>
    <m/>
    <m/>
    <m/>
    <m/>
    <m/>
  </r>
  <r>
    <s v="OD4674"/>
    <s v="Muneer"/>
    <x v="5"/>
    <x v="17"/>
    <s v="Perambalur"/>
    <x v="839"/>
    <x v="2"/>
    <n v="2383"/>
    <n v="0.19"/>
    <n v="714.9"/>
    <s v="Tamil Nadu"/>
    <x v="2"/>
    <s v="24"/>
    <s v="2015"/>
    <x v="18"/>
    <x v="2"/>
    <m/>
    <m/>
    <m/>
    <m/>
    <m/>
    <m/>
    <m/>
  </r>
  <r>
    <s v="OD4675"/>
    <s v="Krithika"/>
    <x v="5"/>
    <x v="10"/>
    <s v="Theni"/>
    <x v="248"/>
    <x v="2"/>
    <n v="1111"/>
    <n v="0.12"/>
    <n v="488.84"/>
    <s v="Tamil Nadu"/>
    <x v="8"/>
    <s v="21"/>
    <s v="2018"/>
    <x v="10"/>
    <x v="7"/>
    <m/>
    <m/>
    <m/>
    <m/>
    <m/>
    <m/>
    <m/>
  </r>
  <r>
    <s v="OD4676"/>
    <s v="Yusuf"/>
    <x v="2"/>
    <x v="4"/>
    <s v="Dharmapuri"/>
    <x v="122"/>
    <x v="2"/>
    <n v="1062"/>
    <n v="0.17"/>
    <n v="74.34"/>
    <s v="Tamil Nadu"/>
    <x v="0"/>
    <s v="02"/>
    <s v="2016 "/>
    <x v="6"/>
    <x v="0"/>
    <m/>
    <m/>
    <m/>
    <m/>
    <m/>
    <m/>
    <m/>
  </r>
  <r>
    <s v="OD4677"/>
    <s v="Kumar"/>
    <x v="4"/>
    <x v="22"/>
    <s v="Bodi"/>
    <x v="788"/>
    <x v="2"/>
    <n v="625"/>
    <n v="0.11"/>
    <n v="200"/>
    <s v="Tamil Nadu"/>
    <x v="4"/>
    <s v="31"/>
    <s v="2017"/>
    <x v="5"/>
    <x v="4"/>
    <m/>
    <m/>
    <m/>
    <m/>
    <m/>
    <m/>
    <m/>
  </r>
  <r>
    <s v="OD4678"/>
    <s v="Krithika"/>
    <x v="1"/>
    <x v="1"/>
    <s v="Dharmapuri"/>
    <x v="752"/>
    <x v="2"/>
    <n v="1302"/>
    <n v="0.3"/>
    <n v="221.34"/>
    <s v="Tamil Nadu"/>
    <x v="7"/>
    <s v="15"/>
    <s v="2015"/>
    <x v="9"/>
    <x v="6"/>
    <m/>
    <m/>
    <m/>
    <m/>
    <m/>
    <m/>
    <m/>
  </r>
  <r>
    <s v="OD4679"/>
    <s v="Ganesh"/>
    <x v="5"/>
    <x v="10"/>
    <s v="Tirunelveli"/>
    <x v="16"/>
    <x v="2"/>
    <n v="2246"/>
    <n v="0.27"/>
    <n v="157.22"/>
    <s v="Tamil Nadu"/>
    <x v="2"/>
    <s v="19"/>
    <s v="2018"/>
    <x v="13"/>
    <x v="2"/>
    <m/>
    <m/>
    <m/>
    <m/>
    <m/>
    <m/>
    <m/>
  </r>
  <r>
    <s v="OD4680"/>
    <s v="Shree"/>
    <x v="4"/>
    <x v="22"/>
    <s v="Ramanadhapuram"/>
    <x v="700"/>
    <x v="2"/>
    <n v="1729"/>
    <n v="0.34"/>
    <n v="743.47"/>
    <s v="Tamil Nadu"/>
    <x v="6"/>
    <s v="07"/>
    <s v="2018 "/>
    <x v="43"/>
    <x v="6"/>
    <m/>
    <m/>
    <m/>
    <m/>
    <m/>
    <m/>
    <m/>
  </r>
  <r>
    <s v="OD4681"/>
    <s v="Veena"/>
    <x v="6"/>
    <x v="13"/>
    <s v="Salem"/>
    <x v="700"/>
    <x v="2"/>
    <n v="513"/>
    <n v="0.19"/>
    <n v="138.51"/>
    <s v="Tamil Nadu"/>
    <x v="6"/>
    <s v="07"/>
    <s v="2018 "/>
    <x v="43"/>
    <x v="6"/>
    <m/>
    <m/>
    <m/>
    <m/>
    <m/>
    <m/>
    <m/>
  </r>
  <r>
    <s v="OD4682"/>
    <s v="Amrish"/>
    <x v="6"/>
    <x v="19"/>
    <s v="Theni"/>
    <x v="767"/>
    <x v="2"/>
    <n v="1005"/>
    <n v="0.14000000000000001"/>
    <n v="412.05"/>
    <s v="Tamil Nadu"/>
    <x v="0"/>
    <s v="17"/>
    <s v="2017"/>
    <x v="0"/>
    <x v="0"/>
    <m/>
    <m/>
    <m/>
    <m/>
    <m/>
    <m/>
    <m/>
  </r>
  <r>
    <s v="OD4683"/>
    <s v="Amy"/>
    <x v="5"/>
    <x v="8"/>
    <s v="Namakkal"/>
    <x v="943"/>
    <x v="2"/>
    <n v="1512"/>
    <n v="0.33"/>
    <n v="408.24"/>
    <s v="Tamil Nadu"/>
    <x v="7"/>
    <s v="19"/>
    <s v="2018"/>
    <x v="43"/>
    <x v="6"/>
    <m/>
    <m/>
    <m/>
    <m/>
    <m/>
    <m/>
    <m/>
  </r>
  <r>
    <s v="OD4684"/>
    <s v="Amrish"/>
    <x v="5"/>
    <x v="10"/>
    <s v="Bodi"/>
    <x v="258"/>
    <x v="2"/>
    <n v="701"/>
    <n v="0.1"/>
    <n v="126.18"/>
    <s v="Tamil Nadu"/>
    <x v="4"/>
    <s v="05"/>
    <s v="2018 "/>
    <x v="22"/>
    <x v="4"/>
    <m/>
    <m/>
    <m/>
    <m/>
    <m/>
    <m/>
    <m/>
  </r>
  <r>
    <s v="OD4685"/>
    <s v="Jonas"/>
    <x v="0"/>
    <x v="0"/>
    <s v="Pudukottai"/>
    <x v="487"/>
    <x v="2"/>
    <n v="1536"/>
    <n v="0.35"/>
    <n v="460.8"/>
    <s v="Tamil Nadu"/>
    <x v="11"/>
    <s v="10"/>
    <s v="2017 "/>
    <x v="21"/>
    <x v="8"/>
    <m/>
    <m/>
    <m/>
    <m/>
    <m/>
    <m/>
    <m/>
  </r>
  <r>
    <s v="OD4686"/>
    <s v="Shah"/>
    <x v="4"/>
    <x v="6"/>
    <s v="Vellore"/>
    <x v="487"/>
    <x v="2"/>
    <n v="1541"/>
    <n v="0.19"/>
    <n v="77.05"/>
    <s v="Tamil Nadu"/>
    <x v="11"/>
    <s v="10"/>
    <s v="2017 "/>
    <x v="21"/>
    <x v="8"/>
    <m/>
    <m/>
    <m/>
    <m/>
    <m/>
    <m/>
    <m/>
  </r>
  <r>
    <s v="OD4687"/>
    <s v="Hussain"/>
    <x v="2"/>
    <x v="15"/>
    <s v="Virudhunagar"/>
    <x v="108"/>
    <x v="2"/>
    <n v="884"/>
    <n v="0.35"/>
    <n v="141.44"/>
    <s v="Tamil Nadu"/>
    <x v="4"/>
    <s v="10"/>
    <s v="2017 "/>
    <x v="5"/>
    <x v="4"/>
    <m/>
    <m/>
    <m/>
    <m/>
    <m/>
    <m/>
    <m/>
  </r>
  <r>
    <s v="OD4688"/>
    <s v="Krithika"/>
    <x v="2"/>
    <x v="4"/>
    <s v="Dharmapuri"/>
    <x v="743"/>
    <x v="2"/>
    <n v="2269"/>
    <n v="0.34"/>
    <n v="839.53"/>
    <s v="Tamil Nadu"/>
    <x v="18"/>
    <s v="08"/>
    <s v="2017 "/>
    <x v="16"/>
    <x v="7"/>
    <m/>
    <m/>
    <m/>
    <m/>
    <m/>
    <m/>
    <m/>
  </r>
  <r>
    <s v="OD4689"/>
    <s v="Surya"/>
    <x v="6"/>
    <x v="19"/>
    <s v="Theni"/>
    <x v="713"/>
    <x v="2"/>
    <n v="1426"/>
    <n v="0.14000000000000001"/>
    <n v="285.2"/>
    <s v="Tamil Nadu"/>
    <x v="13"/>
    <s v="17"/>
    <s v="2015"/>
    <x v="3"/>
    <x v="1"/>
    <m/>
    <m/>
    <m/>
    <m/>
    <m/>
    <m/>
    <m/>
  </r>
  <r>
    <s v="OD4690"/>
    <s v="Aditi"/>
    <x v="1"/>
    <x v="1"/>
    <s v="Pudukottai"/>
    <x v="1011"/>
    <x v="2"/>
    <n v="900"/>
    <n v="0.12"/>
    <n v="54"/>
    <s v="Tamil Nadu"/>
    <x v="4"/>
    <s v="06"/>
    <s v="2017 "/>
    <x v="5"/>
    <x v="4"/>
    <m/>
    <m/>
    <m/>
    <m/>
    <m/>
    <m/>
    <m/>
  </r>
  <r>
    <s v="OD4691"/>
    <s v="Shree"/>
    <x v="0"/>
    <x v="0"/>
    <s v="Madurai"/>
    <x v="427"/>
    <x v="2"/>
    <n v="1626"/>
    <n v="0.27"/>
    <n v="439.02"/>
    <s v="Tamil Nadu"/>
    <x v="2"/>
    <s v="30"/>
    <s v="2018"/>
    <x v="13"/>
    <x v="2"/>
    <m/>
    <m/>
    <m/>
    <m/>
    <m/>
    <m/>
    <m/>
  </r>
  <r>
    <s v="OD4692"/>
    <s v="James"/>
    <x v="5"/>
    <x v="10"/>
    <s v="Virudhunagar"/>
    <x v="625"/>
    <x v="2"/>
    <n v="712"/>
    <n v="0.33"/>
    <n v="85.44"/>
    <s v="Tamil Nadu"/>
    <x v="5"/>
    <s v="12"/>
    <s v="2016 "/>
    <x v="33"/>
    <x v="5"/>
    <m/>
    <m/>
    <m/>
    <m/>
    <m/>
    <m/>
    <m/>
  </r>
  <r>
    <s v="OD4693"/>
    <s v="Esther"/>
    <x v="2"/>
    <x v="4"/>
    <s v="Salem"/>
    <x v="440"/>
    <x v="2"/>
    <n v="1821"/>
    <n v="0.22"/>
    <n v="218.52"/>
    <s v="Tamil Nadu"/>
    <x v="0"/>
    <s v="23"/>
    <s v="2015"/>
    <x v="7"/>
    <x v="0"/>
    <m/>
    <m/>
    <m/>
    <m/>
    <m/>
    <m/>
    <m/>
  </r>
  <r>
    <s v="OD4694"/>
    <s v="Kumar"/>
    <x v="0"/>
    <x v="20"/>
    <s v="Chennai"/>
    <x v="130"/>
    <x v="2"/>
    <n v="1305"/>
    <n v="0.1"/>
    <n v="587.25"/>
    <s v="Tamil Nadu"/>
    <x v="6"/>
    <s v="09"/>
    <s v="2015 "/>
    <x v="9"/>
    <x v="6"/>
    <m/>
    <m/>
    <m/>
    <m/>
    <m/>
    <m/>
    <m/>
  </r>
  <r>
    <s v="OD4695"/>
    <s v="Veena"/>
    <x v="3"/>
    <x v="3"/>
    <s v="Karur"/>
    <x v="889"/>
    <x v="2"/>
    <n v="1569"/>
    <n v="0.27"/>
    <n v="596.22"/>
    <s v="Tamil Nadu"/>
    <x v="7"/>
    <s v="31"/>
    <s v="2018"/>
    <x v="43"/>
    <x v="6"/>
    <m/>
    <m/>
    <m/>
    <m/>
    <m/>
    <m/>
    <m/>
  </r>
  <r>
    <s v="OD4696"/>
    <s v="Shree"/>
    <x v="4"/>
    <x v="7"/>
    <s v="Tirunelveli"/>
    <x v="869"/>
    <x v="2"/>
    <n v="1965"/>
    <n v="0.28000000000000003"/>
    <n v="393"/>
    <s v="Tamil Nadu"/>
    <x v="9"/>
    <s v="28"/>
    <s v="2016"/>
    <x v="11"/>
    <x v="8"/>
    <m/>
    <m/>
    <m/>
    <m/>
    <m/>
    <m/>
    <m/>
  </r>
  <r>
    <s v="OD4697"/>
    <s v="Veena"/>
    <x v="1"/>
    <x v="14"/>
    <s v="Ramanadhapuram"/>
    <x v="249"/>
    <x v="2"/>
    <n v="1690"/>
    <n v="0.19"/>
    <n v="135.19999999999999"/>
    <s v="Tamil Nadu"/>
    <x v="4"/>
    <s v="30"/>
    <s v="2018"/>
    <x v="22"/>
    <x v="4"/>
    <m/>
    <m/>
    <m/>
    <m/>
    <m/>
    <m/>
    <m/>
  </r>
  <r>
    <s v="OD4698"/>
    <s v="Ridhesh"/>
    <x v="0"/>
    <x v="20"/>
    <s v="Salem"/>
    <x v="756"/>
    <x v="2"/>
    <n v="966"/>
    <n v="0.23"/>
    <n v="67.62"/>
    <s v="Tamil Nadu"/>
    <x v="4"/>
    <s v="11"/>
    <s v="2016 "/>
    <x v="14"/>
    <x v="4"/>
    <m/>
    <m/>
    <m/>
    <m/>
    <m/>
    <m/>
    <m/>
  </r>
  <r>
    <s v="OD4699"/>
    <s v="Vince"/>
    <x v="0"/>
    <x v="0"/>
    <s v="Bodi"/>
    <x v="756"/>
    <x v="2"/>
    <n v="2141"/>
    <n v="0.16"/>
    <n v="942.04"/>
    <s v="Tamil Nadu"/>
    <x v="4"/>
    <s v="11"/>
    <s v="2016 "/>
    <x v="14"/>
    <x v="4"/>
    <m/>
    <m/>
    <m/>
    <m/>
    <m/>
    <m/>
    <m/>
  </r>
  <r>
    <s v="OD4700"/>
    <s v="Sudeep"/>
    <x v="4"/>
    <x v="22"/>
    <s v="Tenkasi"/>
    <x v="745"/>
    <x v="2"/>
    <n v="1250"/>
    <n v="0.35"/>
    <n v="137.5"/>
    <s v="Tamil Nadu"/>
    <x v="7"/>
    <s v="23"/>
    <s v="2015"/>
    <x v="9"/>
    <x v="6"/>
    <m/>
    <m/>
    <m/>
    <m/>
    <m/>
    <m/>
    <m/>
  </r>
  <r>
    <s v="OD4701"/>
    <s v="Peer"/>
    <x v="5"/>
    <x v="10"/>
    <s v="Coimbatore"/>
    <x v="385"/>
    <x v="2"/>
    <n v="2081"/>
    <n v="0.18"/>
    <n v="145.66999999999999"/>
    <s v="Tamil Nadu"/>
    <x v="7"/>
    <s v="28"/>
    <s v="2017"/>
    <x v="28"/>
    <x v="6"/>
    <m/>
    <m/>
    <m/>
    <m/>
    <m/>
    <m/>
    <m/>
  </r>
  <r>
    <s v="OD4702"/>
    <s v="Alan"/>
    <x v="5"/>
    <x v="8"/>
    <s v="Pudukottai"/>
    <x v="1038"/>
    <x v="2"/>
    <n v="946"/>
    <n v="0.15"/>
    <n v="104.06"/>
    <s v="Tamil Nadu"/>
    <x v="20"/>
    <s v="24"/>
    <s v="2015"/>
    <x v="45"/>
    <x v="11"/>
    <m/>
    <m/>
    <m/>
    <m/>
    <m/>
    <m/>
    <m/>
  </r>
  <r>
    <s v="OD4703"/>
    <s v="Ridhesh"/>
    <x v="1"/>
    <x v="14"/>
    <s v="Coimbatore"/>
    <x v="36"/>
    <x v="2"/>
    <n v="2151"/>
    <n v="0.24"/>
    <n v="623.79"/>
    <s v="Tamil Nadu"/>
    <x v="0"/>
    <s v="26"/>
    <s v="2015"/>
    <x v="7"/>
    <x v="0"/>
    <m/>
    <m/>
    <m/>
    <m/>
    <m/>
    <m/>
    <m/>
  </r>
  <r>
    <s v="OD4704"/>
    <s v="Veena"/>
    <x v="5"/>
    <x v="17"/>
    <s v="Chennai"/>
    <x v="910"/>
    <x v="2"/>
    <n v="2076"/>
    <n v="0.1"/>
    <n v="373.68"/>
    <s v="Tamil Nadu"/>
    <x v="12"/>
    <s v="10"/>
    <s v="2015 "/>
    <x v="34"/>
    <x v="10"/>
    <m/>
    <m/>
    <m/>
    <m/>
    <m/>
    <m/>
    <m/>
  </r>
  <r>
    <s v="OD4705"/>
    <s v="Adavan"/>
    <x v="0"/>
    <x v="20"/>
    <s v="Karur"/>
    <x v="172"/>
    <x v="2"/>
    <n v="1847"/>
    <n v="0.35"/>
    <n v="258.58"/>
    <s v="Tamil Nadu"/>
    <x v="7"/>
    <s v="21"/>
    <s v="2018"/>
    <x v="43"/>
    <x v="6"/>
    <m/>
    <m/>
    <m/>
    <m/>
    <m/>
    <m/>
    <m/>
  </r>
  <r>
    <s v="OD4706"/>
    <s v="Kumar"/>
    <x v="6"/>
    <x v="11"/>
    <s v="Chennai"/>
    <x v="212"/>
    <x v="2"/>
    <n v="1337"/>
    <n v="0.1"/>
    <n v="147.07"/>
    <s v="Tamil Nadu"/>
    <x v="11"/>
    <s v="07"/>
    <s v="2018 "/>
    <x v="15"/>
    <x v="8"/>
    <m/>
    <m/>
    <m/>
    <m/>
    <m/>
    <m/>
    <m/>
  </r>
  <r>
    <s v="OD4707"/>
    <s v="Hussain"/>
    <x v="6"/>
    <x v="11"/>
    <s v="Karur"/>
    <x v="569"/>
    <x v="2"/>
    <n v="1568"/>
    <n v="0.33"/>
    <n v="360.64"/>
    <s v="Tamil Nadu"/>
    <x v="4"/>
    <s v="08"/>
    <s v="2015 "/>
    <x v="20"/>
    <x v="4"/>
    <m/>
    <m/>
    <m/>
    <m/>
    <m/>
    <m/>
    <m/>
  </r>
  <r>
    <s v="OD4708"/>
    <s v="Shah"/>
    <x v="2"/>
    <x v="21"/>
    <s v="Tenkasi"/>
    <x v="295"/>
    <x v="2"/>
    <n v="1706"/>
    <n v="0.33"/>
    <n v="716.52"/>
    <s v="Tamil Nadu"/>
    <x v="15"/>
    <s v="23"/>
    <s v="2016"/>
    <x v="33"/>
    <x v="5"/>
    <m/>
    <m/>
    <m/>
    <m/>
    <m/>
    <m/>
    <m/>
  </r>
  <r>
    <s v="OD4709"/>
    <s v="Roshan"/>
    <x v="1"/>
    <x v="14"/>
    <s v="Dindigul"/>
    <x v="917"/>
    <x v="2"/>
    <n v="1514"/>
    <n v="0.1"/>
    <n v="439.06"/>
    <s v="Tamil Nadu"/>
    <x v="6"/>
    <s v="10"/>
    <s v="2016 "/>
    <x v="37"/>
    <x v="6"/>
    <m/>
    <m/>
    <m/>
    <m/>
    <m/>
    <m/>
    <m/>
  </r>
  <r>
    <s v="OD4710"/>
    <s v="Willams"/>
    <x v="3"/>
    <x v="5"/>
    <s v="Karur"/>
    <x v="560"/>
    <x v="2"/>
    <n v="2158"/>
    <n v="0.35"/>
    <n v="237.38"/>
    <s v="Tamil Nadu"/>
    <x v="14"/>
    <s v="25"/>
    <s v="2018"/>
    <x v="4"/>
    <x v="3"/>
    <m/>
    <m/>
    <m/>
    <m/>
    <m/>
    <m/>
    <m/>
  </r>
  <r>
    <s v="OD4711"/>
    <s v="Jonas"/>
    <x v="6"/>
    <x v="9"/>
    <s v="Cumbum"/>
    <x v="910"/>
    <x v="2"/>
    <n v="1541"/>
    <n v="0.16"/>
    <n v="431.48"/>
    <s v="Tamil Nadu"/>
    <x v="12"/>
    <s v="10"/>
    <s v="2015 "/>
    <x v="34"/>
    <x v="10"/>
    <m/>
    <m/>
    <m/>
    <m/>
    <m/>
    <m/>
    <m/>
  </r>
  <r>
    <s v="OD4712"/>
    <s v="Esther"/>
    <x v="5"/>
    <x v="10"/>
    <s v="Nagercoil"/>
    <x v="318"/>
    <x v="2"/>
    <n v="2283"/>
    <n v="0.28000000000000003"/>
    <n v="639.24"/>
    <s v="Tamil Nadu"/>
    <x v="15"/>
    <s v="28"/>
    <s v="2017"/>
    <x v="35"/>
    <x v="5"/>
    <m/>
    <m/>
    <m/>
    <m/>
    <m/>
    <m/>
    <m/>
  </r>
  <r>
    <s v="OD4713"/>
    <s v="Esther"/>
    <x v="3"/>
    <x v="3"/>
    <s v="Virudhunagar"/>
    <x v="101"/>
    <x v="2"/>
    <n v="923"/>
    <n v="0.15"/>
    <n v="119.99"/>
    <s v="Tamil Nadu"/>
    <x v="4"/>
    <s v="24"/>
    <s v="2016"/>
    <x v="14"/>
    <x v="4"/>
    <m/>
    <m/>
    <m/>
    <m/>
    <m/>
    <m/>
    <m/>
  </r>
  <r>
    <s v="OD4714"/>
    <s v="Sudeep"/>
    <x v="2"/>
    <x v="4"/>
    <s v="Chennai"/>
    <x v="752"/>
    <x v="2"/>
    <n v="745"/>
    <n v="0.24"/>
    <n v="238.4"/>
    <s v="Tamil Nadu"/>
    <x v="7"/>
    <s v="15"/>
    <s v="2015"/>
    <x v="9"/>
    <x v="6"/>
    <m/>
    <m/>
    <m/>
    <m/>
    <m/>
    <m/>
    <m/>
  </r>
  <r>
    <s v="OD4715"/>
    <s v="Rumaiza"/>
    <x v="2"/>
    <x v="21"/>
    <s v="Vellore"/>
    <x v="344"/>
    <x v="2"/>
    <n v="2462"/>
    <n v="0.28000000000000003"/>
    <n v="246.2"/>
    <s v="Tamil Nadu"/>
    <x v="3"/>
    <s v="10"/>
    <s v="2017 "/>
    <x v="25"/>
    <x v="3"/>
    <m/>
    <m/>
    <m/>
    <m/>
    <m/>
    <m/>
    <m/>
  </r>
  <r>
    <s v="OD4716"/>
    <s v="Sudeep"/>
    <x v="2"/>
    <x v="15"/>
    <s v="Theni"/>
    <x v="672"/>
    <x v="2"/>
    <n v="1791"/>
    <n v="0.35"/>
    <n v="483.57"/>
    <s v="Tamil Nadu"/>
    <x v="0"/>
    <s v="07"/>
    <s v="2018 "/>
    <x v="23"/>
    <x v="0"/>
    <m/>
    <m/>
    <m/>
    <m/>
    <m/>
    <m/>
    <m/>
  </r>
  <r>
    <s v="OD4717"/>
    <s v="Anu"/>
    <x v="5"/>
    <x v="8"/>
    <s v="Dindigul"/>
    <x v="83"/>
    <x v="2"/>
    <n v="1186"/>
    <n v="0.12"/>
    <n v="415.1"/>
    <s v="Tamil Nadu"/>
    <x v="0"/>
    <s v="21"/>
    <s v="2016"/>
    <x v="6"/>
    <x v="0"/>
    <m/>
    <m/>
    <m/>
    <m/>
    <m/>
    <m/>
    <m/>
  </r>
  <r>
    <s v="OD4718"/>
    <s v="Peer"/>
    <x v="3"/>
    <x v="3"/>
    <s v="Dindigul"/>
    <x v="1013"/>
    <x v="2"/>
    <n v="1233"/>
    <n v="0.11"/>
    <n v="468.54"/>
    <s v="Tamil Nadu"/>
    <x v="17"/>
    <s v="14"/>
    <s v="2015"/>
    <x v="34"/>
    <x v="10"/>
    <m/>
    <m/>
    <m/>
    <m/>
    <m/>
    <m/>
    <m/>
  </r>
  <r>
    <s v="OD4719"/>
    <s v="Sudeep"/>
    <x v="1"/>
    <x v="14"/>
    <s v="Namakkal"/>
    <x v="128"/>
    <x v="2"/>
    <n v="2433"/>
    <n v="0.32"/>
    <n v="340.62"/>
    <s v="Tamil Nadu"/>
    <x v="11"/>
    <s v="12"/>
    <s v="2017 "/>
    <x v="21"/>
    <x v="8"/>
    <m/>
    <m/>
    <m/>
    <m/>
    <m/>
    <m/>
    <m/>
  </r>
  <r>
    <s v="OD4720"/>
    <s v="Arvind"/>
    <x v="3"/>
    <x v="5"/>
    <s v="Perambalur"/>
    <x v="1039"/>
    <x v="2"/>
    <n v="901"/>
    <n v="0.19"/>
    <n v="90.1"/>
    <s v="Tamil Nadu"/>
    <x v="15"/>
    <s v="28"/>
    <s v="2015"/>
    <x v="8"/>
    <x v="5"/>
    <m/>
    <m/>
    <m/>
    <m/>
    <m/>
    <m/>
    <m/>
  </r>
  <r>
    <s v="OD4721"/>
    <s v="Surya"/>
    <x v="2"/>
    <x v="21"/>
    <s v="Vellore"/>
    <x v="1040"/>
    <x v="2"/>
    <n v="1680"/>
    <n v="0.16"/>
    <n v="537.6"/>
    <s v="Tamil Nadu"/>
    <x v="7"/>
    <s v="17"/>
    <s v="2017"/>
    <x v="28"/>
    <x v="6"/>
    <m/>
    <m/>
    <m/>
    <m/>
    <m/>
    <m/>
    <m/>
  </r>
  <r>
    <s v="OD4722"/>
    <s v="Muneer"/>
    <x v="2"/>
    <x v="21"/>
    <s v="Bodi"/>
    <x v="138"/>
    <x v="2"/>
    <n v="2050"/>
    <n v="0.14000000000000001"/>
    <n v="389.5"/>
    <s v="Tamil Nadu"/>
    <x v="18"/>
    <s v="12"/>
    <s v="2015 "/>
    <x v="39"/>
    <x v="7"/>
    <m/>
    <m/>
    <m/>
    <m/>
    <m/>
    <m/>
    <m/>
  </r>
  <r>
    <s v="OD4723"/>
    <s v="Ravi"/>
    <x v="1"/>
    <x v="14"/>
    <s v="Pudukottai"/>
    <x v="780"/>
    <x v="2"/>
    <n v="841"/>
    <n v="0.11"/>
    <n v="285.94"/>
    <s v="Tamil Nadu"/>
    <x v="5"/>
    <s v="06"/>
    <s v="2018 "/>
    <x v="24"/>
    <x v="5"/>
    <m/>
    <m/>
    <m/>
    <m/>
    <m/>
    <m/>
    <m/>
  </r>
  <r>
    <s v="OD4724"/>
    <s v="Shree"/>
    <x v="1"/>
    <x v="1"/>
    <s v="Perambalur"/>
    <x v="1038"/>
    <x v="2"/>
    <n v="672"/>
    <n v="0.24"/>
    <n v="94.08"/>
    <s v="Tamil Nadu"/>
    <x v="20"/>
    <s v="24"/>
    <s v="2015"/>
    <x v="45"/>
    <x v="11"/>
    <m/>
    <m/>
    <m/>
    <m/>
    <m/>
    <m/>
    <m/>
  </r>
  <r>
    <s v="OD4725"/>
    <s v="Esther"/>
    <x v="4"/>
    <x v="22"/>
    <s v="Vellore"/>
    <x v="699"/>
    <x v="2"/>
    <n v="1077"/>
    <n v="0.16"/>
    <n v="129.24"/>
    <s v="Tamil Nadu"/>
    <x v="0"/>
    <s v="27"/>
    <s v="2017"/>
    <x v="0"/>
    <x v="0"/>
    <m/>
    <m/>
    <m/>
    <m/>
    <m/>
    <m/>
    <m/>
  </r>
  <r>
    <s v="OD4726"/>
    <s v="Verma"/>
    <x v="4"/>
    <x v="22"/>
    <s v="Krishnagiri"/>
    <x v="756"/>
    <x v="2"/>
    <n v="578"/>
    <n v="0.22"/>
    <n v="138.72"/>
    <s v="Tamil Nadu"/>
    <x v="4"/>
    <s v="11"/>
    <s v="2016 "/>
    <x v="14"/>
    <x v="4"/>
    <m/>
    <m/>
    <m/>
    <m/>
    <m/>
    <m/>
    <m/>
  </r>
  <r>
    <s v="OD4727"/>
    <s v="Amy"/>
    <x v="4"/>
    <x v="22"/>
    <s v="Madurai"/>
    <x v="146"/>
    <x v="2"/>
    <n v="2279"/>
    <n v="0.31"/>
    <n v="592.54"/>
    <s v="Tamil Nadu"/>
    <x v="12"/>
    <s v="08"/>
    <s v="2018 "/>
    <x v="42"/>
    <x v="10"/>
    <m/>
    <m/>
    <m/>
    <m/>
    <m/>
    <m/>
    <m/>
  </r>
  <r>
    <s v="OD4728"/>
    <s v="Ridhesh"/>
    <x v="2"/>
    <x v="21"/>
    <s v="Vellore"/>
    <x v="1041"/>
    <x v="2"/>
    <n v="1344"/>
    <n v="0.16"/>
    <n v="497.28"/>
    <s v="Tamil Nadu"/>
    <x v="14"/>
    <s v="21"/>
    <s v="2015"/>
    <x v="41"/>
    <x v="3"/>
    <m/>
    <m/>
    <m/>
    <m/>
    <m/>
    <m/>
    <m/>
  </r>
  <r>
    <s v="OD4729"/>
    <s v="Sharon"/>
    <x v="1"/>
    <x v="14"/>
    <s v="Bodi"/>
    <x v="1042"/>
    <x v="2"/>
    <n v="2438"/>
    <n v="0.11"/>
    <n v="365.7"/>
    <s v="Tamil Nadu"/>
    <x v="12"/>
    <s v="09"/>
    <s v="2018 "/>
    <x v="42"/>
    <x v="10"/>
    <m/>
    <m/>
    <m/>
    <m/>
    <m/>
    <m/>
    <m/>
  </r>
  <r>
    <s v="OD4730"/>
    <s v="Ram"/>
    <x v="1"/>
    <x v="1"/>
    <s v="Bodi"/>
    <x v="345"/>
    <x v="2"/>
    <n v="530"/>
    <n v="0.21"/>
    <n v="121.9"/>
    <s v="Tamil Nadu"/>
    <x v="0"/>
    <s v="11"/>
    <s v="2018 "/>
    <x v="23"/>
    <x v="0"/>
    <m/>
    <m/>
    <m/>
    <m/>
    <m/>
    <m/>
    <m/>
  </r>
  <r>
    <s v="OD4731"/>
    <s v="Muneer"/>
    <x v="2"/>
    <x v="2"/>
    <s v="Krishnagiri"/>
    <x v="705"/>
    <x v="2"/>
    <n v="654"/>
    <n v="0.34"/>
    <n v="215.82"/>
    <s v="Tamil Nadu"/>
    <x v="7"/>
    <s v="28"/>
    <s v="2016"/>
    <x v="37"/>
    <x v="6"/>
    <m/>
    <m/>
    <m/>
    <m/>
    <m/>
    <m/>
    <m/>
  </r>
  <r>
    <s v="OD4732"/>
    <s v="Adavan"/>
    <x v="0"/>
    <x v="20"/>
    <s v="Nagercoil"/>
    <x v="266"/>
    <x v="2"/>
    <n v="1988"/>
    <n v="0.11"/>
    <n v="357.84"/>
    <s v="Tamil Nadu"/>
    <x v="11"/>
    <s v="02"/>
    <s v="2018 "/>
    <x v="15"/>
    <x v="8"/>
    <m/>
    <m/>
    <m/>
    <m/>
    <m/>
    <m/>
    <m/>
  </r>
  <r>
    <s v="OD4733"/>
    <s v="Arvind"/>
    <x v="2"/>
    <x v="4"/>
    <s v="Tenkasi"/>
    <x v="323"/>
    <x v="2"/>
    <n v="849"/>
    <n v="0.1"/>
    <n v="288.66000000000003"/>
    <s v="Tamil Nadu"/>
    <x v="9"/>
    <s v="29"/>
    <s v="2017"/>
    <x v="21"/>
    <x v="8"/>
    <m/>
    <m/>
    <m/>
    <m/>
    <m/>
    <m/>
    <m/>
  </r>
  <r>
    <s v="OD4734"/>
    <s v="Sharon"/>
    <x v="2"/>
    <x v="21"/>
    <s v="Viluppuram"/>
    <x v="242"/>
    <x v="2"/>
    <n v="1788"/>
    <n v="0.24"/>
    <n v="464.88"/>
    <s v="Tamil Nadu"/>
    <x v="15"/>
    <s v="19"/>
    <s v="2018"/>
    <x v="24"/>
    <x v="5"/>
    <m/>
    <m/>
    <m/>
    <m/>
    <m/>
    <m/>
    <m/>
  </r>
  <r>
    <s v="OD4735"/>
    <s v="Yadav"/>
    <x v="3"/>
    <x v="16"/>
    <s v="Viluppuram"/>
    <x v="531"/>
    <x v="2"/>
    <n v="508"/>
    <n v="0.16"/>
    <n v="127"/>
    <s v="Tamil Nadu"/>
    <x v="0"/>
    <s v="08"/>
    <s v="2016 "/>
    <x v="6"/>
    <x v="0"/>
    <m/>
    <m/>
    <m/>
    <m/>
    <m/>
    <m/>
    <m/>
  </r>
  <r>
    <s v="OD4736"/>
    <s v="Sheeba"/>
    <x v="1"/>
    <x v="1"/>
    <s v="Viluppuram"/>
    <x v="451"/>
    <x v="2"/>
    <n v="611"/>
    <n v="0.3"/>
    <n v="140.53"/>
    <s v="Tamil Nadu"/>
    <x v="11"/>
    <s v="01"/>
    <s v="2018 "/>
    <x v="15"/>
    <x v="8"/>
    <m/>
    <m/>
    <m/>
    <m/>
    <m/>
    <m/>
    <m/>
  </r>
  <r>
    <s v="OD4737"/>
    <s v="Suresh"/>
    <x v="0"/>
    <x v="20"/>
    <s v="Krishnagiri"/>
    <x v="629"/>
    <x v="2"/>
    <n v="925"/>
    <n v="0.12"/>
    <n v="314.5"/>
    <s v="Tamil Nadu"/>
    <x v="0"/>
    <s v="21"/>
    <s v="2018"/>
    <x v="23"/>
    <x v="0"/>
    <m/>
    <m/>
    <m/>
    <m/>
    <m/>
    <m/>
    <m/>
  </r>
  <r>
    <s v="OD4738"/>
    <s v="Veena"/>
    <x v="1"/>
    <x v="1"/>
    <s v="Chennai"/>
    <x v="330"/>
    <x v="2"/>
    <n v="2063"/>
    <n v="0.14000000000000001"/>
    <n v="144.41"/>
    <s v="Tamil Nadu"/>
    <x v="9"/>
    <s v="17"/>
    <s v="2015"/>
    <x v="30"/>
    <x v="8"/>
    <m/>
    <m/>
    <m/>
    <m/>
    <m/>
    <m/>
    <m/>
  </r>
  <r>
    <s v="OD4739"/>
    <s v="Vinne"/>
    <x v="4"/>
    <x v="22"/>
    <s v="Vellore"/>
    <x v="569"/>
    <x v="2"/>
    <n v="2094"/>
    <n v="0.31"/>
    <n v="104.7"/>
    <s v="Tamil Nadu"/>
    <x v="4"/>
    <s v="08"/>
    <s v="2015 "/>
    <x v="20"/>
    <x v="4"/>
    <m/>
    <m/>
    <m/>
    <m/>
    <m/>
    <m/>
    <m/>
  </r>
  <r>
    <s v="OD4740"/>
    <s v="Amy"/>
    <x v="2"/>
    <x v="4"/>
    <s v="Dindigul"/>
    <x v="463"/>
    <x v="2"/>
    <n v="1569"/>
    <n v="0.28999999999999998"/>
    <n v="282.42"/>
    <s v="Tamil Nadu"/>
    <x v="4"/>
    <s v="06"/>
    <s v="2016 "/>
    <x v="14"/>
    <x v="4"/>
    <m/>
    <m/>
    <m/>
    <m/>
    <m/>
    <m/>
    <m/>
  </r>
  <r>
    <s v="OD4741"/>
    <s v="Ravi"/>
    <x v="1"/>
    <x v="14"/>
    <s v="Tenkasi"/>
    <x v="330"/>
    <x v="2"/>
    <n v="1892"/>
    <n v="0.32"/>
    <n v="718.96"/>
    <s v="Tamil Nadu"/>
    <x v="9"/>
    <s v="17"/>
    <s v="2015"/>
    <x v="30"/>
    <x v="8"/>
    <m/>
    <m/>
    <m/>
    <m/>
    <m/>
    <m/>
    <m/>
  </r>
  <r>
    <s v="OD4742"/>
    <s v="Alan"/>
    <x v="2"/>
    <x v="15"/>
    <s v="Virudhunagar"/>
    <x v="657"/>
    <x v="2"/>
    <n v="1500"/>
    <n v="0.21"/>
    <n v="630"/>
    <s v="Tamil Nadu"/>
    <x v="8"/>
    <s v="14"/>
    <s v="2015"/>
    <x v="39"/>
    <x v="7"/>
    <m/>
    <m/>
    <m/>
    <m/>
    <m/>
    <m/>
    <m/>
  </r>
  <r>
    <s v="OD4743"/>
    <s v="Adavan"/>
    <x v="1"/>
    <x v="14"/>
    <s v="Theni"/>
    <x v="303"/>
    <x v="2"/>
    <n v="2100"/>
    <n v="0.34"/>
    <n v="651"/>
    <s v="Tamil Nadu"/>
    <x v="0"/>
    <s v="01"/>
    <s v="2015 "/>
    <x v="7"/>
    <x v="0"/>
    <m/>
    <m/>
    <m/>
    <m/>
    <m/>
    <m/>
    <m/>
  </r>
  <r>
    <s v="OD4744"/>
    <s v="Mathew"/>
    <x v="5"/>
    <x v="17"/>
    <s v="Salem"/>
    <x v="36"/>
    <x v="2"/>
    <n v="2225"/>
    <n v="0.3"/>
    <n v="445"/>
    <s v="Tamil Nadu"/>
    <x v="0"/>
    <s v="26"/>
    <s v="2015"/>
    <x v="7"/>
    <x v="0"/>
    <m/>
    <m/>
    <m/>
    <m/>
    <m/>
    <m/>
    <m/>
  </r>
  <r>
    <s v="OD4745"/>
    <s v="Krithika"/>
    <x v="1"/>
    <x v="14"/>
    <s v="Ooty"/>
    <x v="569"/>
    <x v="2"/>
    <n v="1632"/>
    <n v="0.24"/>
    <n v="603.84"/>
    <s v="Tamil Nadu"/>
    <x v="4"/>
    <s v="08"/>
    <s v="2015 "/>
    <x v="20"/>
    <x v="4"/>
    <m/>
    <m/>
    <m/>
    <m/>
    <m/>
    <m/>
    <m/>
  </r>
  <r>
    <s v="OD4746"/>
    <s v="Jonas"/>
    <x v="6"/>
    <x v="9"/>
    <s v="Salem"/>
    <x v="463"/>
    <x v="2"/>
    <n v="537"/>
    <n v="0.34"/>
    <n v="150.36000000000001"/>
    <s v="Tamil Nadu"/>
    <x v="4"/>
    <s v="06"/>
    <s v="2016 "/>
    <x v="14"/>
    <x v="4"/>
    <m/>
    <m/>
    <m/>
    <m/>
    <m/>
    <m/>
    <m/>
  </r>
  <r>
    <s v="OD4747"/>
    <s v="Yadav"/>
    <x v="4"/>
    <x v="7"/>
    <s v="Chennai"/>
    <x v="732"/>
    <x v="2"/>
    <n v="1282"/>
    <n v="0.33"/>
    <n v="179.48"/>
    <s v="Tamil Nadu"/>
    <x v="11"/>
    <s v="05"/>
    <s v="2016 "/>
    <x v="11"/>
    <x v="8"/>
    <m/>
    <m/>
    <m/>
    <m/>
    <m/>
    <m/>
    <m/>
  </r>
  <r>
    <s v="OD4748"/>
    <s v="Haseena"/>
    <x v="4"/>
    <x v="22"/>
    <s v="Karur"/>
    <x v="736"/>
    <x v="2"/>
    <n v="1199"/>
    <n v="0.15"/>
    <n v="455.62"/>
    <s v="Tamil Nadu"/>
    <x v="9"/>
    <s v="23"/>
    <s v="2018"/>
    <x v="15"/>
    <x v="8"/>
    <m/>
    <m/>
    <m/>
    <m/>
    <m/>
    <m/>
    <m/>
  </r>
  <r>
    <s v="OD4749"/>
    <s v="Shree"/>
    <x v="6"/>
    <x v="9"/>
    <s v="Bodi"/>
    <x v="258"/>
    <x v="2"/>
    <n v="2060"/>
    <n v="0.14000000000000001"/>
    <n v="206"/>
    <s v="Tamil Nadu"/>
    <x v="4"/>
    <s v="05"/>
    <s v="2018 "/>
    <x v="22"/>
    <x v="4"/>
    <m/>
    <m/>
    <m/>
    <m/>
    <m/>
    <m/>
    <m/>
  </r>
  <r>
    <s v="OD4750"/>
    <s v="Amy"/>
    <x v="0"/>
    <x v="12"/>
    <s v="Krishnagiri"/>
    <x v="432"/>
    <x v="2"/>
    <n v="2062"/>
    <n v="0.34"/>
    <n v="927.9"/>
    <s v="Tamil Nadu"/>
    <x v="6"/>
    <s v="12"/>
    <s v="2018 "/>
    <x v="43"/>
    <x v="6"/>
    <m/>
    <m/>
    <m/>
    <m/>
    <m/>
    <m/>
    <m/>
  </r>
  <r>
    <s v="OD4751"/>
    <s v="Shree"/>
    <x v="4"/>
    <x v="7"/>
    <s v="Bodi"/>
    <x v="745"/>
    <x v="2"/>
    <n v="509"/>
    <n v="0.26"/>
    <n v="25.45"/>
    <s v="Tamil Nadu"/>
    <x v="7"/>
    <s v="23"/>
    <s v="2015"/>
    <x v="9"/>
    <x v="6"/>
    <m/>
    <m/>
    <m/>
    <m/>
    <m/>
    <m/>
    <m/>
  </r>
  <r>
    <s v="OD4752"/>
    <s v="Muneer"/>
    <x v="0"/>
    <x v="12"/>
    <s v="Trichy"/>
    <x v="330"/>
    <x v="2"/>
    <n v="1907"/>
    <n v="0.16"/>
    <n v="324.19"/>
    <s v="Tamil Nadu"/>
    <x v="9"/>
    <s v="17"/>
    <s v="2015"/>
    <x v="30"/>
    <x v="8"/>
    <m/>
    <m/>
    <m/>
    <m/>
    <m/>
    <m/>
    <m/>
  </r>
  <r>
    <s v="OD4753"/>
    <s v="Sharon"/>
    <x v="0"/>
    <x v="20"/>
    <s v="Madurai"/>
    <x v="463"/>
    <x v="2"/>
    <n v="883"/>
    <n v="0.22"/>
    <n v="247.24"/>
    <s v="Tamil Nadu"/>
    <x v="4"/>
    <s v="06"/>
    <s v="2016 "/>
    <x v="14"/>
    <x v="4"/>
    <m/>
    <m/>
    <m/>
    <m/>
    <m/>
    <m/>
    <m/>
  </r>
  <r>
    <s v="OD4754"/>
    <s v="Suresh"/>
    <x v="4"/>
    <x v="6"/>
    <s v="Krishnagiri"/>
    <x v="282"/>
    <x v="2"/>
    <n v="2018"/>
    <n v="0.18"/>
    <n v="787.02"/>
    <s v="Tamil Nadu"/>
    <x v="2"/>
    <s v="02"/>
    <s v="2018 "/>
    <x v="13"/>
    <x v="2"/>
    <m/>
    <m/>
    <m/>
    <m/>
    <m/>
    <m/>
    <m/>
  </r>
  <r>
    <s v="OD4755"/>
    <s v="Ramesh"/>
    <x v="1"/>
    <x v="14"/>
    <s v="Namakkal"/>
    <x v="282"/>
    <x v="2"/>
    <n v="777"/>
    <n v="0.16"/>
    <n v="194.25"/>
    <s v="Tamil Nadu"/>
    <x v="2"/>
    <s v="02"/>
    <s v="2018 "/>
    <x v="13"/>
    <x v="2"/>
    <m/>
    <m/>
    <m/>
    <m/>
    <m/>
    <m/>
    <m/>
  </r>
  <r>
    <s v="OD4756"/>
    <s v="Sharon"/>
    <x v="4"/>
    <x v="6"/>
    <s v="Nagercoil"/>
    <x v="502"/>
    <x v="2"/>
    <n v="1332"/>
    <n v="0.23"/>
    <n v="266.39999999999998"/>
    <s v="Tamil Nadu"/>
    <x v="0"/>
    <s v="25"/>
    <s v="2015"/>
    <x v="7"/>
    <x v="0"/>
    <m/>
    <m/>
    <m/>
    <m/>
    <m/>
    <m/>
    <m/>
  </r>
  <r>
    <s v="OD4757"/>
    <s v="Sudha"/>
    <x v="2"/>
    <x v="4"/>
    <s v="Namakkal"/>
    <x v="346"/>
    <x v="2"/>
    <n v="776"/>
    <n v="0.34"/>
    <n v="155.19999999999999"/>
    <s v="Tamil Nadu"/>
    <x v="0"/>
    <s v="27"/>
    <s v="2018"/>
    <x v="23"/>
    <x v="0"/>
    <m/>
    <m/>
    <m/>
    <m/>
    <m/>
    <m/>
    <m/>
  </r>
  <r>
    <s v="OD4758"/>
    <s v="Vidya"/>
    <x v="1"/>
    <x v="14"/>
    <s v="Trichy"/>
    <x v="177"/>
    <x v="2"/>
    <n v="1552"/>
    <n v="0.12"/>
    <n v="450.08"/>
    <s v="Tamil Nadu"/>
    <x v="9"/>
    <s v="15"/>
    <s v="2018"/>
    <x v="15"/>
    <x v="8"/>
    <m/>
    <m/>
    <m/>
    <m/>
    <m/>
    <m/>
    <m/>
  </r>
  <r>
    <s v="OD4759"/>
    <s v="Jonas"/>
    <x v="2"/>
    <x v="4"/>
    <s v="Cumbum"/>
    <x v="133"/>
    <x v="2"/>
    <n v="1311"/>
    <n v="0.21"/>
    <n v="367.08"/>
    <s v="Tamil Nadu"/>
    <x v="14"/>
    <s v="23"/>
    <s v="2017"/>
    <x v="25"/>
    <x v="3"/>
    <m/>
    <m/>
    <m/>
    <m/>
    <m/>
    <m/>
    <m/>
  </r>
  <r>
    <s v="OD4760"/>
    <s v="Rumaiza"/>
    <x v="3"/>
    <x v="18"/>
    <s v="Coimbatore"/>
    <x v="122"/>
    <x v="2"/>
    <n v="723"/>
    <n v="0.27"/>
    <n v="79.53"/>
    <s v="Tamil Nadu"/>
    <x v="0"/>
    <s v="02"/>
    <s v="2016 "/>
    <x v="6"/>
    <x v="0"/>
    <m/>
    <m/>
    <m/>
    <m/>
    <m/>
    <m/>
    <m/>
  </r>
  <r>
    <s v="OD4761"/>
    <s v="Muneer"/>
    <x v="0"/>
    <x v="12"/>
    <s v="Tenkasi"/>
    <x v="609"/>
    <x v="2"/>
    <n v="605"/>
    <n v="0.11"/>
    <n v="260.14999999999998"/>
    <s v="Tamil Nadu"/>
    <x v="0"/>
    <s v="07"/>
    <s v="2015 "/>
    <x v="7"/>
    <x v="0"/>
    <m/>
    <m/>
    <m/>
    <m/>
    <m/>
    <m/>
    <m/>
  </r>
  <r>
    <s v="OD4762"/>
    <s v="Willams"/>
    <x v="3"/>
    <x v="18"/>
    <s v="Chennai"/>
    <x v="66"/>
    <x v="2"/>
    <n v="666"/>
    <n v="0.14000000000000001"/>
    <n v="286.38"/>
    <s v="Tamil Nadu"/>
    <x v="9"/>
    <s v="18"/>
    <s v="2018"/>
    <x v="15"/>
    <x v="8"/>
    <m/>
    <m/>
    <m/>
    <m/>
    <m/>
    <m/>
    <m/>
  </r>
  <r>
    <s v="OD4763"/>
    <s v="Yusuf"/>
    <x v="3"/>
    <x v="3"/>
    <s v="Viluppuram"/>
    <x v="130"/>
    <x v="2"/>
    <n v="2199"/>
    <n v="0.13"/>
    <n v="615.72"/>
    <s v="Tamil Nadu"/>
    <x v="6"/>
    <s v="09"/>
    <s v="2015 "/>
    <x v="9"/>
    <x v="6"/>
    <m/>
    <m/>
    <m/>
    <m/>
    <m/>
    <m/>
    <m/>
  </r>
  <r>
    <s v="OD4764"/>
    <s v="James"/>
    <x v="2"/>
    <x v="2"/>
    <s v="Virudhunagar"/>
    <x v="953"/>
    <x v="2"/>
    <n v="1684"/>
    <n v="0.31"/>
    <n v="168.4"/>
    <s v="Tamil Nadu"/>
    <x v="9"/>
    <s v="30"/>
    <s v="2015"/>
    <x v="30"/>
    <x v="8"/>
    <m/>
    <m/>
    <m/>
    <m/>
    <m/>
    <m/>
    <m/>
  </r>
  <r>
    <s v="OD4765"/>
    <s v="Roshan"/>
    <x v="2"/>
    <x v="15"/>
    <s v="Trichy"/>
    <x v="1011"/>
    <x v="2"/>
    <n v="1857"/>
    <n v="0.17"/>
    <n v="148.56"/>
    <s v="Tamil Nadu"/>
    <x v="4"/>
    <s v="06"/>
    <s v="2017 "/>
    <x v="5"/>
    <x v="4"/>
    <m/>
    <m/>
    <m/>
    <m/>
    <m/>
    <m/>
    <m/>
  </r>
  <r>
    <s v="OD4766"/>
    <s v="Sundar"/>
    <x v="3"/>
    <x v="5"/>
    <s v="Vellore"/>
    <x v="308"/>
    <x v="2"/>
    <n v="1344"/>
    <n v="0.19"/>
    <n v="134.4"/>
    <s v="Tamil Nadu"/>
    <x v="9"/>
    <s v="15"/>
    <s v="2017"/>
    <x v="21"/>
    <x v="8"/>
    <m/>
    <m/>
    <m/>
    <m/>
    <m/>
    <m/>
    <m/>
  </r>
  <r>
    <s v="OD4767"/>
    <s v="Vinne"/>
    <x v="3"/>
    <x v="18"/>
    <s v="Virudhunagar"/>
    <x v="398"/>
    <x v="2"/>
    <n v="1107"/>
    <n v="0.23"/>
    <n v="221.4"/>
    <s v="Tamil Nadu"/>
    <x v="11"/>
    <s v="10"/>
    <s v="2015 "/>
    <x v="30"/>
    <x v="8"/>
    <m/>
    <m/>
    <m/>
    <m/>
    <m/>
    <m/>
    <m/>
  </r>
  <r>
    <s v="OD4768"/>
    <s v="Haseena"/>
    <x v="3"/>
    <x v="5"/>
    <s v="Coimbatore"/>
    <x v="569"/>
    <x v="2"/>
    <n v="670"/>
    <n v="0.31"/>
    <n v="107.2"/>
    <s v="Tamil Nadu"/>
    <x v="4"/>
    <s v="08"/>
    <s v="2015 "/>
    <x v="20"/>
    <x v="4"/>
    <m/>
    <m/>
    <m/>
    <m/>
    <m/>
    <m/>
    <m/>
  </r>
  <r>
    <s v="OD4769"/>
    <s v="Vinne"/>
    <x v="4"/>
    <x v="6"/>
    <s v="Trichy"/>
    <x v="1037"/>
    <x v="2"/>
    <n v="794"/>
    <n v="0.28000000000000003"/>
    <n v="230.26"/>
    <s v="Tamil Nadu"/>
    <x v="7"/>
    <s v="17"/>
    <s v="2016"/>
    <x v="37"/>
    <x v="6"/>
    <m/>
    <m/>
    <m/>
    <m/>
    <m/>
    <m/>
    <m/>
  </r>
  <r>
    <s v="OD4770"/>
    <s v="Mathew"/>
    <x v="5"/>
    <x v="10"/>
    <s v="Vellore"/>
    <x v="101"/>
    <x v="2"/>
    <n v="2223"/>
    <n v="0.2"/>
    <n v="222.3"/>
    <s v="Tamil Nadu"/>
    <x v="4"/>
    <s v="24"/>
    <s v="2016"/>
    <x v="14"/>
    <x v="4"/>
    <m/>
    <m/>
    <m/>
    <m/>
    <m/>
    <m/>
    <m/>
  </r>
  <r>
    <s v="OD4771"/>
    <s v="Shree"/>
    <x v="6"/>
    <x v="9"/>
    <s v="Perambalur"/>
    <x v="743"/>
    <x v="2"/>
    <n v="2094"/>
    <n v="0.33"/>
    <n v="167.52"/>
    <s v="Tamil Nadu"/>
    <x v="18"/>
    <s v="08"/>
    <s v="2017 "/>
    <x v="16"/>
    <x v="7"/>
    <m/>
    <m/>
    <m/>
    <m/>
    <m/>
    <m/>
    <m/>
  </r>
  <r>
    <s v="OD4772"/>
    <s v="Kumar"/>
    <x v="2"/>
    <x v="2"/>
    <s v="Viluppuram"/>
    <x v="966"/>
    <x v="2"/>
    <n v="665"/>
    <n v="0.19"/>
    <n v="259.35000000000002"/>
    <s v="Tamil Nadu"/>
    <x v="0"/>
    <s v="30"/>
    <s v="2015"/>
    <x v="7"/>
    <x v="0"/>
    <m/>
    <m/>
    <m/>
    <m/>
    <m/>
    <m/>
    <m/>
  </r>
  <r>
    <s v="OD4773"/>
    <s v="Ramesh"/>
    <x v="5"/>
    <x v="8"/>
    <s v="Cumbum"/>
    <x v="28"/>
    <x v="2"/>
    <n v="1908"/>
    <n v="0.27"/>
    <n v="534.24"/>
    <s v="Tamil Nadu"/>
    <x v="0"/>
    <s v="24"/>
    <s v="2016"/>
    <x v="6"/>
    <x v="0"/>
    <m/>
    <m/>
    <m/>
    <m/>
    <m/>
    <m/>
    <m/>
  </r>
  <r>
    <s v="OD4774"/>
    <s v="Ravi"/>
    <x v="4"/>
    <x v="6"/>
    <s v="Chennai"/>
    <x v="477"/>
    <x v="2"/>
    <n v="2494"/>
    <n v="0.22"/>
    <n v="648.44000000000005"/>
    <s v="Tamil Nadu"/>
    <x v="10"/>
    <s v="29"/>
    <s v="2018"/>
    <x v="44"/>
    <x v="9"/>
    <m/>
    <m/>
    <m/>
    <m/>
    <m/>
    <m/>
    <m/>
  </r>
  <r>
    <s v="OD4775"/>
    <s v="Amrish"/>
    <x v="0"/>
    <x v="12"/>
    <s v="Dharmapuri"/>
    <x v="1020"/>
    <x v="2"/>
    <n v="1249"/>
    <n v="0.28999999999999998"/>
    <n v="399.68"/>
    <s v="Tamil Nadu"/>
    <x v="19"/>
    <s v="03"/>
    <s v="2018 "/>
    <x v="44"/>
    <x v="9"/>
    <m/>
    <m/>
    <m/>
    <m/>
    <m/>
    <m/>
    <m/>
  </r>
  <r>
    <s v="OD4776"/>
    <s v="Peer"/>
    <x v="5"/>
    <x v="10"/>
    <s v="Coimbatore"/>
    <x v="675"/>
    <x v="2"/>
    <n v="542"/>
    <n v="0.16"/>
    <n v="184.28"/>
    <s v="Tamil Nadu"/>
    <x v="7"/>
    <s v="16"/>
    <s v="2016"/>
    <x v="37"/>
    <x v="6"/>
    <m/>
    <m/>
    <m/>
    <m/>
    <m/>
    <m/>
    <m/>
  </r>
  <r>
    <s v="OD4777"/>
    <s v="Ganesh"/>
    <x v="5"/>
    <x v="10"/>
    <s v="Cumbum"/>
    <x v="463"/>
    <x v="2"/>
    <n v="1844"/>
    <n v="0.25"/>
    <n v="811.36"/>
    <s v="Tamil Nadu"/>
    <x v="4"/>
    <s v="06"/>
    <s v="2016 "/>
    <x v="14"/>
    <x v="4"/>
    <m/>
    <m/>
    <m/>
    <m/>
    <m/>
    <m/>
    <m/>
  </r>
  <r>
    <s v="OD4778"/>
    <s v="Esther"/>
    <x v="1"/>
    <x v="14"/>
    <s v="Dindigul"/>
    <x v="224"/>
    <x v="2"/>
    <n v="1682"/>
    <n v="0.28999999999999998"/>
    <n v="740.08"/>
    <s v="Tamil Nadu"/>
    <x v="13"/>
    <s v="29"/>
    <s v="2018"/>
    <x v="27"/>
    <x v="1"/>
    <m/>
    <m/>
    <m/>
    <m/>
    <m/>
    <m/>
    <m/>
  </r>
  <r>
    <s v="OD4779"/>
    <s v="Ram"/>
    <x v="1"/>
    <x v="14"/>
    <s v="Tirunelveli"/>
    <x v="745"/>
    <x v="2"/>
    <n v="860"/>
    <n v="0.13"/>
    <n v="275.2"/>
    <s v="Tamil Nadu"/>
    <x v="7"/>
    <s v="23"/>
    <s v="2015"/>
    <x v="9"/>
    <x v="6"/>
    <m/>
    <m/>
    <m/>
    <m/>
    <m/>
    <m/>
    <m/>
  </r>
  <r>
    <s v="OD4780"/>
    <s v="Vinne"/>
    <x v="5"/>
    <x v="10"/>
    <s v="Krishnagiri"/>
    <x v="549"/>
    <x v="2"/>
    <n v="717"/>
    <n v="0.11"/>
    <n v="186.42"/>
    <s v="Tamil Nadu"/>
    <x v="0"/>
    <s v="11"/>
    <s v="2017 "/>
    <x v="0"/>
    <x v="0"/>
    <m/>
    <m/>
    <m/>
    <m/>
    <m/>
    <m/>
    <m/>
  </r>
  <r>
    <s v="OD4781"/>
    <s v="Arutra"/>
    <x v="4"/>
    <x v="22"/>
    <s v="Dindigul"/>
    <x v="782"/>
    <x v="2"/>
    <n v="862"/>
    <n v="0.32"/>
    <n v="379.28"/>
    <s v="Tamil Nadu"/>
    <x v="9"/>
    <s v="20"/>
    <s v="2016"/>
    <x v="11"/>
    <x v="8"/>
    <m/>
    <m/>
    <m/>
    <m/>
    <m/>
    <m/>
    <m/>
  </r>
  <r>
    <s v="OD4782"/>
    <s v="Surya"/>
    <x v="0"/>
    <x v="20"/>
    <s v="Kanyakumari"/>
    <x v="39"/>
    <x v="2"/>
    <n v="1237"/>
    <n v="0.15"/>
    <n v="457.69"/>
    <s v="Tamil Nadu"/>
    <x v="0"/>
    <s v="13"/>
    <s v="2018"/>
    <x v="23"/>
    <x v="0"/>
    <m/>
    <m/>
    <m/>
    <m/>
    <m/>
    <m/>
    <m/>
  </r>
  <r>
    <s v="OD4783"/>
    <s v="Krithika"/>
    <x v="0"/>
    <x v="0"/>
    <s v="Tirunelveli"/>
    <x v="55"/>
    <x v="2"/>
    <n v="1934"/>
    <n v="0.26"/>
    <n v="212.74"/>
    <s v="Tamil Nadu"/>
    <x v="0"/>
    <s v="03"/>
    <s v="2017 "/>
    <x v="0"/>
    <x v="0"/>
    <m/>
    <m/>
    <m/>
    <m/>
    <m/>
    <m/>
    <m/>
  </r>
  <r>
    <s v="OD4784"/>
    <s v="Willams"/>
    <x v="4"/>
    <x v="7"/>
    <s v="Trichy"/>
    <x v="1043"/>
    <x v="2"/>
    <n v="2498"/>
    <n v="0.15"/>
    <n v="524.58000000000004"/>
    <s v="Tamil Nadu"/>
    <x v="15"/>
    <s v="25"/>
    <s v="2016"/>
    <x v="33"/>
    <x v="5"/>
    <m/>
    <m/>
    <m/>
    <m/>
    <m/>
    <m/>
    <m/>
  </r>
  <r>
    <s v="OD4785"/>
    <s v="Amrish"/>
    <x v="6"/>
    <x v="11"/>
    <s v="Bodi"/>
    <x v="853"/>
    <x v="2"/>
    <n v="562"/>
    <n v="0.24"/>
    <n v="151.74"/>
    <s v="Tamil Nadu"/>
    <x v="3"/>
    <s v="01"/>
    <s v="2018 "/>
    <x v="4"/>
    <x v="3"/>
    <m/>
    <m/>
    <m/>
    <m/>
    <m/>
    <m/>
    <m/>
  </r>
  <r>
    <s v="OD4786"/>
    <s v="Adavan"/>
    <x v="3"/>
    <x v="18"/>
    <s v="Dharmapuri"/>
    <x v="748"/>
    <x v="2"/>
    <n v="2270"/>
    <n v="0.2"/>
    <n v="885.3"/>
    <s v="Tamil Nadu"/>
    <x v="1"/>
    <s v="11"/>
    <s v="2017 "/>
    <x v="1"/>
    <x v="1"/>
    <m/>
    <m/>
    <m/>
    <m/>
    <m/>
    <m/>
    <m/>
  </r>
  <r>
    <s v="OD4787"/>
    <s v="Sheeba"/>
    <x v="0"/>
    <x v="20"/>
    <s v="Viluppuram"/>
    <x v="210"/>
    <x v="2"/>
    <n v="976"/>
    <n v="0.21"/>
    <n v="341.6"/>
    <s v="Tamil Nadu"/>
    <x v="2"/>
    <s v="21"/>
    <s v="2018"/>
    <x v="13"/>
    <x v="2"/>
    <m/>
    <m/>
    <m/>
    <m/>
    <m/>
    <m/>
    <m/>
  </r>
  <r>
    <s v="OD4788"/>
    <s v="Esther"/>
    <x v="5"/>
    <x v="17"/>
    <s v="Vellore"/>
    <x v="111"/>
    <x v="2"/>
    <n v="2355"/>
    <n v="0.18"/>
    <n v="894.9"/>
    <s v="Tamil Nadu"/>
    <x v="1"/>
    <s v="08"/>
    <s v="2018 "/>
    <x v="27"/>
    <x v="1"/>
    <m/>
    <m/>
    <m/>
    <m/>
    <m/>
    <m/>
    <m/>
  </r>
  <r>
    <s v="OD4789"/>
    <s v="Sharon"/>
    <x v="1"/>
    <x v="14"/>
    <s v="Kanyakumari"/>
    <x v="869"/>
    <x v="2"/>
    <n v="1454"/>
    <n v="0.26"/>
    <n v="596.14"/>
    <s v="Tamil Nadu"/>
    <x v="9"/>
    <s v="28"/>
    <s v="2016"/>
    <x v="11"/>
    <x v="8"/>
    <m/>
    <m/>
    <m/>
    <m/>
    <m/>
    <m/>
    <m/>
  </r>
  <r>
    <s v="OD4790"/>
    <s v="Amy"/>
    <x v="5"/>
    <x v="8"/>
    <s v="Perambalur"/>
    <x v="743"/>
    <x v="2"/>
    <n v="2352"/>
    <n v="0.25"/>
    <n v="1058.4000000000001"/>
    <s v="Tamil Nadu"/>
    <x v="18"/>
    <s v="08"/>
    <s v="2017 "/>
    <x v="16"/>
    <x v="7"/>
    <m/>
    <m/>
    <m/>
    <m/>
    <m/>
    <m/>
    <m/>
  </r>
  <r>
    <s v="OD4791"/>
    <s v="Sundar"/>
    <x v="4"/>
    <x v="6"/>
    <s v="Tenkasi"/>
    <x v="21"/>
    <x v="2"/>
    <n v="694"/>
    <n v="0.28000000000000003"/>
    <n v="90.22"/>
    <s v="Tamil Nadu"/>
    <x v="9"/>
    <s v="19"/>
    <s v="2018"/>
    <x v="15"/>
    <x v="8"/>
    <m/>
    <m/>
    <m/>
    <m/>
    <m/>
    <m/>
    <m/>
  </r>
  <r>
    <s v="OD4792"/>
    <s v="Ram"/>
    <x v="2"/>
    <x v="15"/>
    <s v="Bodi"/>
    <x v="666"/>
    <x v="2"/>
    <n v="2430"/>
    <n v="0.28999999999999998"/>
    <n v="170.1"/>
    <s v="Tamil Nadu"/>
    <x v="8"/>
    <s v="18"/>
    <s v="2018"/>
    <x v="10"/>
    <x v="7"/>
    <m/>
    <m/>
    <m/>
    <m/>
    <m/>
    <m/>
    <m/>
  </r>
  <r>
    <s v="OD4793"/>
    <s v="Vince"/>
    <x v="6"/>
    <x v="19"/>
    <s v="Karur"/>
    <x v="743"/>
    <x v="2"/>
    <n v="616"/>
    <n v="0.23"/>
    <n v="215.6"/>
    <s v="Tamil Nadu"/>
    <x v="18"/>
    <s v="08"/>
    <s v="2017 "/>
    <x v="16"/>
    <x v="7"/>
    <m/>
    <m/>
    <m/>
    <m/>
    <m/>
    <m/>
    <m/>
  </r>
  <r>
    <s v="OD4794"/>
    <s v="Arutra"/>
    <x v="6"/>
    <x v="13"/>
    <s v="Krishnagiri"/>
    <x v="569"/>
    <x v="2"/>
    <n v="1482"/>
    <n v="0.3"/>
    <n v="652.08000000000004"/>
    <s v="Tamil Nadu"/>
    <x v="4"/>
    <s v="08"/>
    <s v="2015 "/>
    <x v="20"/>
    <x v="4"/>
    <m/>
    <m/>
    <m/>
    <m/>
    <m/>
    <m/>
    <m/>
  </r>
  <r>
    <s v="OD4795"/>
    <s v="Ram"/>
    <x v="3"/>
    <x v="5"/>
    <s v="Chennai"/>
    <x v="663"/>
    <x v="2"/>
    <n v="876"/>
    <n v="0.31"/>
    <n v="122.64"/>
    <s v="Tamil Nadu"/>
    <x v="0"/>
    <s v="12"/>
    <s v="2017 "/>
    <x v="0"/>
    <x v="0"/>
    <m/>
    <m/>
    <m/>
    <m/>
    <m/>
    <m/>
    <m/>
  </r>
  <r>
    <s v="OD4796"/>
    <s v="Roshan"/>
    <x v="5"/>
    <x v="17"/>
    <s v="Ramanadhapuram"/>
    <x v="130"/>
    <x v="2"/>
    <n v="533"/>
    <n v="0.13"/>
    <n v="143.91"/>
    <s v="Tamil Nadu"/>
    <x v="6"/>
    <s v="09"/>
    <s v="2015 "/>
    <x v="9"/>
    <x v="6"/>
    <m/>
    <m/>
    <m/>
    <m/>
    <m/>
    <m/>
    <m/>
  </r>
  <r>
    <s v="OD4797"/>
    <s v="Krithika"/>
    <x v="0"/>
    <x v="20"/>
    <s v="Ooty"/>
    <x v="516"/>
    <x v="2"/>
    <n v="921"/>
    <n v="0.18"/>
    <n v="267.08999999999997"/>
    <s v="Tamil Nadu"/>
    <x v="4"/>
    <s v="27"/>
    <s v="2015"/>
    <x v="20"/>
    <x v="4"/>
    <m/>
    <m/>
    <m/>
    <m/>
    <m/>
    <m/>
    <m/>
  </r>
  <r>
    <s v="OD4798"/>
    <s v="James"/>
    <x v="3"/>
    <x v="18"/>
    <s v="Karur"/>
    <x v="663"/>
    <x v="2"/>
    <n v="1955"/>
    <n v="0.17"/>
    <n v="762.45"/>
    <s v="Tamil Nadu"/>
    <x v="0"/>
    <s v="12"/>
    <s v="2017 "/>
    <x v="0"/>
    <x v="0"/>
    <m/>
    <m/>
    <m/>
    <m/>
    <m/>
    <m/>
    <m/>
  </r>
  <r>
    <s v="OD4799"/>
    <s v="Ravi"/>
    <x v="1"/>
    <x v="14"/>
    <s v="Nagercoil"/>
    <x v="295"/>
    <x v="2"/>
    <n v="753"/>
    <n v="0.13"/>
    <n v="75.3"/>
    <s v="Tamil Nadu"/>
    <x v="15"/>
    <s v="23"/>
    <s v="2016"/>
    <x v="33"/>
    <x v="5"/>
    <m/>
    <m/>
    <m/>
    <m/>
    <m/>
    <m/>
    <m/>
  </r>
  <r>
    <s v="OD4800"/>
    <s v="Sundar"/>
    <x v="0"/>
    <x v="0"/>
    <s v="Kanyakumari"/>
    <x v="282"/>
    <x v="2"/>
    <n v="886"/>
    <n v="0.21"/>
    <n v="212.64"/>
    <s v="Tamil Nadu"/>
    <x v="2"/>
    <s v="02"/>
    <s v="2018 "/>
    <x v="13"/>
    <x v="2"/>
    <m/>
    <m/>
    <m/>
    <m/>
    <m/>
    <m/>
    <m/>
  </r>
  <r>
    <s v="OD4801"/>
    <s v="Rumaiza"/>
    <x v="5"/>
    <x v="10"/>
    <s v="Namakkal"/>
    <x v="252"/>
    <x v="2"/>
    <n v="1301"/>
    <n v="0.14000000000000001"/>
    <n v="351.27"/>
    <s v="Tamil Nadu"/>
    <x v="7"/>
    <s v="22"/>
    <s v="2017"/>
    <x v="28"/>
    <x v="6"/>
    <m/>
    <m/>
    <m/>
    <m/>
    <m/>
    <m/>
    <m/>
  </r>
  <r>
    <s v="OD4802"/>
    <s v="Verma"/>
    <x v="1"/>
    <x v="1"/>
    <s v="Trichy"/>
    <x v="706"/>
    <x v="2"/>
    <n v="1277"/>
    <n v="0.35"/>
    <n v="242.63"/>
    <s v="Tamil Nadu"/>
    <x v="4"/>
    <s v="22"/>
    <s v="2017"/>
    <x v="5"/>
    <x v="4"/>
    <m/>
    <m/>
    <m/>
    <m/>
    <m/>
    <m/>
    <m/>
  </r>
  <r>
    <s v="OD4803"/>
    <s v="Sundar"/>
    <x v="5"/>
    <x v="17"/>
    <s v="Kanyakumari"/>
    <x v="67"/>
    <x v="3"/>
    <n v="1961"/>
    <n v="0.14000000000000001"/>
    <n v="627.52"/>
    <s v="Tamil Nadu"/>
    <x v="4"/>
    <s v="22"/>
    <s v="2018"/>
    <x v="22"/>
    <x v="4"/>
    <m/>
    <m/>
    <m/>
    <m/>
    <m/>
    <m/>
    <m/>
  </r>
  <r>
    <s v="OD4804"/>
    <s v="Anu"/>
    <x v="2"/>
    <x v="2"/>
    <s v="Namakkal"/>
    <x v="756"/>
    <x v="3"/>
    <n v="1838"/>
    <n v="0.14000000000000001"/>
    <n v="716.82"/>
    <s v="Tamil Nadu"/>
    <x v="4"/>
    <s v="11"/>
    <s v="2016 "/>
    <x v="14"/>
    <x v="4"/>
    <m/>
    <m/>
    <m/>
    <m/>
    <m/>
    <m/>
    <m/>
  </r>
  <r>
    <s v="OD4805"/>
    <s v="Amrish"/>
    <x v="0"/>
    <x v="0"/>
    <s v="Viluppuram"/>
    <x v="376"/>
    <x v="3"/>
    <n v="734"/>
    <n v="0.35"/>
    <n v="110.1"/>
    <s v="Tamil Nadu"/>
    <x v="2"/>
    <s v="01"/>
    <s v="2017 "/>
    <x v="32"/>
    <x v="2"/>
    <m/>
    <m/>
    <m/>
    <m/>
    <m/>
    <m/>
    <m/>
  </r>
  <r>
    <s v="OD4806"/>
    <s v="Vidya"/>
    <x v="4"/>
    <x v="22"/>
    <s v="Tenkasi"/>
    <x v="340"/>
    <x v="3"/>
    <n v="856"/>
    <n v="0.3"/>
    <n v="325.27999999999997"/>
    <s v="Tamil Nadu"/>
    <x v="0"/>
    <s v="10"/>
    <s v="2017 "/>
    <x v="0"/>
    <x v="0"/>
    <m/>
    <m/>
    <m/>
    <m/>
    <m/>
    <m/>
    <m/>
  </r>
  <r>
    <s v="OD4807"/>
    <s v="Sundar"/>
    <x v="4"/>
    <x v="6"/>
    <s v="Viluppuram"/>
    <x v="18"/>
    <x v="3"/>
    <n v="702"/>
    <n v="0.31"/>
    <n v="231.66"/>
    <s v="Tamil Nadu"/>
    <x v="4"/>
    <s v="27"/>
    <s v="2016"/>
    <x v="14"/>
    <x v="4"/>
    <m/>
    <m/>
    <m/>
    <m/>
    <m/>
    <m/>
    <m/>
  </r>
  <r>
    <s v="OD4808"/>
    <s v="Ridhesh"/>
    <x v="1"/>
    <x v="14"/>
    <s v="Tenkasi"/>
    <x v="65"/>
    <x v="3"/>
    <n v="1391"/>
    <n v="0.1"/>
    <n v="403.39"/>
    <s v="Tamil Nadu"/>
    <x v="11"/>
    <s v="05"/>
    <s v="2017 "/>
    <x v="21"/>
    <x v="8"/>
    <m/>
    <m/>
    <m/>
    <m/>
    <m/>
    <m/>
    <m/>
  </r>
  <r>
    <s v="OD4809"/>
    <s v="Komal"/>
    <x v="1"/>
    <x v="1"/>
    <s v="Kanyakumari"/>
    <x v="67"/>
    <x v="3"/>
    <n v="997"/>
    <n v="0.14000000000000001"/>
    <n v="199.4"/>
    <s v="Tamil Nadu"/>
    <x v="4"/>
    <s v="22"/>
    <s v="2018"/>
    <x v="22"/>
    <x v="4"/>
    <m/>
    <m/>
    <m/>
    <m/>
    <m/>
    <m/>
    <m/>
  </r>
  <r>
    <s v="OD4810"/>
    <s v="Sheeba"/>
    <x v="2"/>
    <x v="15"/>
    <s v="Bodi"/>
    <x v="109"/>
    <x v="3"/>
    <n v="2283"/>
    <n v="0.14000000000000001"/>
    <n v="1027.3499999999999"/>
    <s v="Tamil Nadu"/>
    <x v="11"/>
    <s v="11"/>
    <s v="2017 "/>
    <x v="21"/>
    <x v="8"/>
    <m/>
    <m/>
    <m/>
    <m/>
    <m/>
    <m/>
    <m/>
  </r>
  <r>
    <s v="OD4811"/>
    <s v="Willams"/>
    <x v="0"/>
    <x v="0"/>
    <s v="Viluppuram"/>
    <x v="756"/>
    <x v="3"/>
    <n v="1745"/>
    <n v="0.2"/>
    <n v="296.64999999999998"/>
    <s v="Tamil Nadu"/>
    <x v="4"/>
    <s v="11"/>
    <s v="2016 "/>
    <x v="14"/>
    <x v="4"/>
    <m/>
    <m/>
    <m/>
    <m/>
    <m/>
    <m/>
    <m/>
  </r>
  <r>
    <s v="OD4812"/>
    <s v="Yadav"/>
    <x v="3"/>
    <x v="3"/>
    <s v="Coimbatore"/>
    <x v="306"/>
    <x v="3"/>
    <n v="847"/>
    <n v="0.27"/>
    <n v="296.45"/>
    <s v="Tamil Nadu"/>
    <x v="15"/>
    <s v="14"/>
    <s v="2018"/>
    <x v="24"/>
    <x v="5"/>
    <m/>
    <m/>
    <m/>
    <m/>
    <m/>
    <m/>
    <m/>
  </r>
  <r>
    <s v="OD4813"/>
    <s v="Sheeba"/>
    <x v="2"/>
    <x v="2"/>
    <s v="Madurai"/>
    <x v="770"/>
    <x v="3"/>
    <n v="1578"/>
    <n v="0.26"/>
    <n v="615.41999999999996"/>
    <s v="Tamil Nadu"/>
    <x v="10"/>
    <s v="15"/>
    <s v="2018"/>
    <x v="44"/>
    <x v="9"/>
    <m/>
    <m/>
    <m/>
    <m/>
    <m/>
    <m/>
    <m/>
  </r>
  <r>
    <s v="OD4814"/>
    <s v="Sudha"/>
    <x v="0"/>
    <x v="20"/>
    <s v="Ooty"/>
    <x v="899"/>
    <x v="3"/>
    <n v="1643"/>
    <n v="0.26"/>
    <n v="246.45"/>
    <s v="Tamil Nadu"/>
    <x v="6"/>
    <s v="01"/>
    <s v="2018 "/>
    <x v="43"/>
    <x v="6"/>
    <m/>
    <m/>
    <m/>
    <m/>
    <m/>
    <m/>
    <m/>
  </r>
  <r>
    <s v="OD4815"/>
    <s v="Sudeep"/>
    <x v="2"/>
    <x v="15"/>
    <s v="Madurai"/>
    <x v="60"/>
    <x v="3"/>
    <n v="1246"/>
    <n v="0.17"/>
    <n v="62.3"/>
    <s v="Tamil Nadu"/>
    <x v="9"/>
    <s v="20"/>
    <s v="2015"/>
    <x v="30"/>
    <x v="8"/>
    <m/>
    <m/>
    <m/>
    <m/>
    <m/>
    <m/>
    <m/>
  </r>
  <r>
    <s v="OD4816"/>
    <s v="Jackson"/>
    <x v="6"/>
    <x v="13"/>
    <s v="Coimbatore"/>
    <x v="345"/>
    <x v="3"/>
    <n v="1115"/>
    <n v="0.17"/>
    <n v="289.89999999999998"/>
    <s v="Tamil Nadu"/>
    <x v="0"/>
    <s v="11"/>
    <s v="2018 "/>
    <x v="23"/>
    <x v="0"/>
    <m/>
    <m/>
    <m/>
    <m/>
    <m/>
    <m/>
    <m/>
  </r>
  <r>
    <s v="OD4817"/>
    <s v="Verma"/>
    <x v="5"/>
    <x v="8"/>
    <s v="Tirunelveli"/>
    <x v="561"/>
    <x v="3"/>
    <n v="1958"/>
    <n v="0.32"/>
    <n v="606.98"/>
    <s v="Tamil Nadu"/>
    <x v="2"/>
    <s v="23"/>
    <s v="2016"/>
    <x v="2"/>
    <x v="2"/>
    <m/>
    <m/>
    <m/>
    <m/>
    <m/>
    <m/>
    <m/>
  </r>
  <r>
    <s v="OD4818"/>
    <s v="Sharon"/>
    <x v="4"/>
    <x v="22"/>
    <s v="Madurai"/>
    <x v="241"/>
    <x v="3"/>
    <n v="1913"/>
    <n v="0.18"/>
    <n v="803.46"/>
    <s v="Tamil Nadu"/>
    <x v="0"/>
    <s v="29"/>
    <s v="2016"/>
    <x v="6"/>
    <x v="0"/>
    <m/>
    <m/>
    <m/>
    <m/>
    <m/>
    <m/>
    <m/>
  </r>
  <r>
    <s v="OD4819"/>
    <s v="Ram"/>
    <x v="3"/>
    <x v="5"/>
    <s v="Tenkasi"/>
    <x v="700"/>
    <x v="3"/>
    <n v="2293"/>
    <n v="0.21"/>
    <n v="183.44"/>
    <s v="Tamil Nadu"/>
    <x v="6"/>
    <s v="07"/>
    <s v="2018 "/>
    <x v="43"/>
    <x v="6"/>
    <m/>
    <m/>
    <m/>
    <m/>
    <m/>
    <m/>
    <m/>
  </r>
  <r>
    <s v="OD4820"/>
    <s v="Arutra"/>
    <x v="5"/>
    <x v="8"/>
    <s v="Vellore"/>
    <x v="382"/>
    <x v="3"/>
    <n v="1053"/>
    <n v="0.23"/>
    <n v="410.67"/>
    <s v="Tamil Nadu"/>
    <x v="4"/>
    <s v="15"/>
    <s v="2015"/>
    <x v="20"/>
    <x v="4"/>
    <m/>
    <m/>
    <m/>
    <m/>
    <m/>
    <m/>
    <m/>
  </r>
  <r>
    <s v="OD4821"/>
    <s v="Shah"/>
    <x v="3"/>
    <x v="16"/>
    <s v="Ramanadhapuram"/>
    <x v="1044"/>
    <x v="3"/>
    <n v="870"/>
    <n v="0.19"/>
    <n v="374.1"/>
    <s v="Tamil Nadu"/>
    <x v="1"/>
    <s v="05"/>
    <s v="2018 "/>
    <x v="27"/>
    <x v="1"/>
    <m/>
    <m/>
    <m/>
    <m/>
    <m/>
    <m/>
    <m/>
  </r>
  <r>
    <s v="OD4822"/>
    <s v="James"/>
    <x v="1"/>
    <x v="14"/>
    <s v="Viluppuram"/>
    <x v="767"/>
    <x v="3"/>
    <n v="2489"/>
    <n v="0.28999999999999998"/>
    <n v="597.36"/>
    <s v="Tamil Nadu"/>
    <x v="0"/>
    <s v="17"/>
    <s v="2017"/>
    <x v="0"/>
    <x v="0"/>
    <m/>
    <m/>
    <m/>
    <m/>
    <m/>
    <m/>
    <m/>
  </r>
  <r>
    <s v="OD4823"/>
    <s v="Sabeela"/>
    <x v="4"/>
    <x v="6"/>
    <s v="Pudukottai"/>
    <x v="765"/>
    <x v="3"/>
    <n v="2245"/>
    <n v="0.32"/>
    <n v="269.39999999999998"/>
    <s v="Tamil Nadu"/>
    <x v="18"/>
    <s v="11"/>
    <s v="2015 "/>
    <x v="39"/>
    <x v="7"/>
    <m/>
    <m/>
    <m/>
    <m/>
    <m/>
    <m/>
    <m/>
  </r>
  <r>
    <s v="OD4824"/>
    <s v="Amy"/>
    <x v="5"/>
    <x v="8"/>
    <s v="Ooty"/>
    <x v="770"/>
    <x v="3"/>
    <n v="658"/>
    <n v="0.18"/>
    <n v="223.72"/>
    <s v="Tamil Nadu"/>
    <x v="10"/>
    <s v="15"/>
    <s v="2018"/>
    <x v="44"/>
    <x v="9"/>
    <m/>
    <m/>
    <m/>
    <m/>
    <m/>
    <m/>
    <m/>
  </r>
  <r>
    <s v="OD4825"/>
    <s v="Harish"/>
    <x v="6"/>
    <x v="11"/>
    <s v="Krishnagiri"/>
    <x v="312"/>
    <x v="3"/>
    <n v="2251"/>
    <n v="0.22"/>
    <n v="900.4"/>
    <s v="Tamil Nadu"/>
    <x v="8"/>
    <s v="23"/>
    <s v="2017"/>
    <x v="16"/>
    <x v="7"/>
    <m/>
    <m/>
    <m/>
    <m/>
    <m/>
    <m/>
    <m/>
  </r>
  <r>
    <s v="OD4826"/>
    <s v="Esther"/>
    <x v="0"/>
    <x v="0"/>
    <s v="Viluppuram"/>
    <x v="396"/>
    <x v="4"/>
    <n v="2395"/>
    <n v="0.35"/>
    <n v="862.2"/>
    <s v="Tamil Nadu"/>
    <x v="4"/>
    <s v="04"/>
    <s v="2017 "/>
    <x v="5"/>
    <x v="4"/>
    <m/>
    <m/>
    <m/>
    <m/>
    <m/>
    <m/>
    <m/>
  </r>
  <r>
    <s v="OD4827"/>
    <s v="Hussain"/>
    <x v="5"/>
    <x v="8"/>
    <s v="Trichy"/>
    <x v="151"/>
    <x v="4"/>
    <n v="809"/>
    <n v="0.33"/>
    <n v="72.81"/>
    <s v="Tamil Nadu"/>
    <x v="8"/>
    <s v="23"/>
    <s v="2015"/>
    <x v="39"/>
    <x v="7"/>
    <m/>
    <m/>
    <m/>
    <m/>
    <m/>
    <m/>
    <m/>
  </r>
  <r>
    <s v="OD4828"/>
    <s v="Yadav"/>
    <x v="6"/>
    <x v="19"/>
    <s v="Virudhunagar"/>
    <x v="498"/>
    <x v="4"/>
    <n v="1507"/>
    <n v="0.13"/>
    <n v="587.73"/>
    <s v="Tamil Nadu"/>
    <x v="9"/>
    <s v="22"/>
    <s v="2018"/>
    <x v="15"/>
    <x v="8"/>
    <m/>
    <m/>
    <m/>
    <m/>
    <m/>
    <m/>
    <m/>
  </r>
  <r>
    <s v="OD4829"/>
    <s v="Veena"/>
    <x v="5"/>
    <x v="10"/>
    <s v="Virudhunagar"/>
    <x v="379"/>
    <x v="4"/>
    <n v="505"/>
    <n v="0.21"/>
    <n v="35.35"/>
    <s v="Tamil Nadu"/>
    <x v="4"/>
    <s v="01"/>
    <s v="2015 "/>
    <x v="20"/>
    <x v="4"/>
    <m/>
    <m/>
    <m/>
    <m/>
    <m/>
    <m/>
    <m/>
  </r>
  <r>
    <s v="OD4830"/>
    <s v="Ridhesh"/>
    <x v="2"/>
    <x v="4"/>
    <s v="Bodi"/>
    <x v="596"/>
    <x v="4"/>
    <n v="1981"/>
    <n v="0.18"/>
    <n v="158.47999999999999"/>
    <s v="Tamil Nadu"/>
    <x v="13"/>
    <s v="16"/>
    <s v="2016"/>
    <x v="40"/>
    <x v="1"/>
    <m/>
    <m/>
    <m/>
    <m/>
    <m/>
    <m/>
    <m/>
  </r>
  <r>
    <s v="OD4831"/>
    <s v="Jonas"/>
    <x v="1"/>
    <x v="1"/>
    <s v="Dharmapuri"/>
    <x v="102"/>
    <x v="4"/>
    <n v="2414"/>
    <n v="0.19"/>
    <n v="772.48"/>
    <s v="Tamil Nadu"/>
    <x v="6"/>
    <s v="09"/>
    <s v="2016 "/>
    <x v="37"/>
    <x v="6"/>
    <m/>
    <m/>
    <m/>
    <m/>
    <m/>
    <m/>
    <m/>
  </r>
  <r>
    <s v="OD4832"/>
    <s v="Ramesh"/>
    <x v="6"/>
    <x v="9"/>
    <s v="Namakkal"/>
    <x v="400"/>
    <x v="4"/>
    <n v="1690"/>
    <n v="0.31"/>
    <n v="321.10000000000002"/>
    <s v="Tamil Nadu"/>
    <x v="2"/>
    <s v="14"/>
    <s v="2015"/>
    <x v="18"/>
    <x v="2"/>
    <m/>
    <m/>
    <m/>
    <m/>
    <m/>
    <m/>
    <m/>
  </r>
  <r>
    <s v="OD4833"/>
    <s v="Rumaiza"/>
    <x v="3"/>
    <x v="18"/>
    <s v="Namakkal"/>
    <x v="775"/>
    <x v="4"/>
    <n v="916"/>
    <n v="0.2"/>
    <n v="283.95999999999998"/>
    <s v="Tamil Nadu"/>
    <x v="15"/>
    <s v="30"/>
    <s v="2016"/>
    <x v="33"/>
    <x v="5"/>
    <m/>
    <m/>
    <m/>
    <m/>
    <m/>
    <m/>
    <m/>
  </r>
  <r>
    <s v="OD4834"/>
    <s v="Muneer"/>
    <x v="1"/>
    <x v="1"/>
    <s v="Salem"/>
    <x v="775"/>
    <x v="4"/>
    <n v="1210"/>
    <n v="0.25"/>
    <n v="84.7"/>
    <s v="Tamil Nadu"/>
    <x v="15"/>
    <s v="30"/>
    <s v="2016"/>
    <x v="33"/>
    <x v="5"/>
    <m/>
    <m/>
    <m/>
    <m/>
    <m/>
    <m/>
    <m/>
  </r>
  <r>
    <s v="OD4835"/>
    <s v="Haseena"/>
    <x v="2"/>
    <x v="2"/>
    <s v="Karur"/>
    <x v="263"/>
    <x v="4"/>
    <n v="1874"/>
    <n v="0.32"/>
    <n v="787.08"/>
    <s v="Tamil Nadu"/>
    <x v="13"/>
    <s v="21"/>
    <s v="2015"/>
    <x v="3"/>
    <x v="1"/>
    <m/>
    <m/>
    <m/>
    <m/>
    <m/>
    <m/>
    <m/>
  </r>
  <r>
    <s v="OD4836"/>
    <s v="Muneer"/>
    <x v="5"/>
    <x v="10"/>
    <s v="Ramanadhapuram"/>
    <x v="227"/>
    <x v="4"/>
    <n v="1153"/>
    <n v="0.11"/>
    <n v="495.79"/>
    <s v="Tamil Nadu"/>
    <x v="0"/>
    <s v="20"/>
    <s v="2018"/>
    <x v="23"/>
    <x v="0"/>
    <m/>
    <m/>
    <m/>
    <m/>
    <m/>
    <m/>
    <m/>
  </r>
  <r>
    <s v="OD4837"/>
    <s v="Vidya"/>
    <x v="5"/>
    <x v="8"/>
    <s v="Ramanadhapuram"/>
    <x v="765"/>
    <x v="4"/>
    <n v="1046"/>
    <n v="0.1"/>
    <n v="397.48"/>
    <s v="Tamil Nadu"/>
    <x v="18"/>
    <s v="11"/>
    <s v="2015 "/>
    <x v="39"/>
    <x v="7"/>
    <m/>
    <m/>
    <m/>
    <m/>
    <m/>
    <m/>
    <m/>
  </r>
  <r>
    <s v="OD4838"/>
    <s v="Harish"/>
    <x v="5"/>
    <x v="8"/>
    <s v="Krishnagiri"/>
    <x v="78"/>
    <x v="4"/>
    <n v="2023"/>
    <n v="0.18"/>
    <n v="161.84"/>
    <s v="Tamil Nadu"/>
    <x v="0"/>
    <s v="07"/>
    <s v="2017 "/>
    <x v="0"/>
    <x v="0"/>
    <m/>
    <m/>
    <m/>
    <m/>
    <m/>
    <m/>
    <m/>
  </r>
  <r>
    <s v="OD4839"/>
    <s v="Kumar"/>
    <x v="1"/>
    <x v="14"/>
    <s v="Kanyakumari"/>
    <x v="102"/>
    <x v="4"/>
    <n v="1304"/>
    <n v="0.25"/>
    <n v="352.08"/>
    <s v="Tamil Nadu"/>
    <x v="6"/>
    <s v="09"/>
    <s v="2016 "/>
    <x v="37"/>
    <x v="6"/>
    <m/>
    <m/>
    <m/>
    <m/>
    <m/>
    <m/>
    <m/>
  </r>
  <r>
    <s v="OD4840"/>
    <s v="Aditi"/>
    <x v="2"/>
    <x v="2"/>
    <s v="Ooty"/>
    <x v="773"/>
    <x v="4"/>
    <n v="2266"/>
    <n v="0.21"/>
    <n v="339.9"/>
    <s v="Tamil Nadu"/>
    <x v="0"/>
    <s v="24"/>
    <s v="2017"/>
    <x v="0"/>
    <x v="0"/>
    <m/>
    <m/>
    <m/>
    <m/>
    <m/>
    <m/>
    <m/>
  </r>
  <r>
    <s v="OD4841"/>
    <s v="Amrish"/>
    <x v="6"/>
    <x v="13"/>
    <s v="Kanyakumari"/>
    <x v="405"/>
    <x v="4"/>
    <n v="944"/>
    <n v="0.22"/>
    <n v="330.4"/>
    <s v="Tamil Nadu"/>
    <x v="17"/>
    <s v="26"/>
    <s v="2018"/>
    <x v="42"/>
    <x v="10"/>
    <m/>
    <m/>
    <m/>
    <m/>
    <m/>
    <m/>
    <m/>
  </r>
  <r>
    <s v="OD4842"/>
    <s v="Muneer"/>
    <x v="6"/>
    <x v="19"/>
    <s v="Perambalur"/>
    <x v="78"/>
    <x v="4"/>
    <n v="1646"/>
    <n v="0.33"/>
    <n v="213.98"/>
    <s v="Tamil Nadu"/>
    <x v="0"/>
    <s v="07"/>
    <s v="2017 "/>
    <x v="0"/>
    <x v="0"/>
    <m/>
    <m/>
    <m/>
    <m/>
    <m/>
    <m/>
    <m/>
  </r>
  <r>
    <s v="OD4843"/>
    <s v="James"/>
    <x v="1"/>
    <x v="14"/>
    <s v="Cumbum"/>
    <x v="417"/>
    <x v="4"/>
    <n v="1949"/>
    <n v="0.25"/>
    <n v="857.56"/>
    <s v="Tamil Nadu"/>
    <x v="4"/>
    <s v="02"/>
    <s v="2018 "/>
    <x v="22"/>
    <x v="4"/>
    <m/>
    <m/>
    <m/>
    <m/>
    <m/>
    <m/>
    <m/>
  </r>
  <r>
    <s v="OD4844"/>
    <s v="Amy"/>
    <x v="6"/>
    <x v="19"/>
    <s v="Perambalur"/>
    <x v="60"/>
    <x v="4"/>
    <n v="2399"/>
    <n v="0.28999999999999998"/>
    <n v="1007.58"/>
    <s v="Tamil Nadu"/>
    <x v="9"/>
    <s v="20"/>
    <s v="2015"/>
    <x v="30"/>
    <x v="8"/>
    <m/>
    <m/>
    <m/>
    <m/>
    <m/>
    <m/>
    <m/>
  </r>
  <r>
    <s v="OD4845"/>
    <s v="Anu"/>
    <x v="1"/>
    <x v="1"/>
    <s v="Chennai"/>
    <x v="102"/>
    <x v="4"/>
    <n v="1405"/>
    <n v="0.2"/>
    <n v="351.25"/>
    <s v="Tamil Nadu"/>
    <x v="6"/>
    <s v="09"/>
    <s v="2016 "/>
    <x v="37"/>
    <x v="6"/>
    <m/>
    <m/>
    <m/>
    <m/>
    <m/>
    <m/>
    <m/>
  </r>
  <r>
    <s v="OD4846"/>
    <s v="Krithika"/>
    <x v="5"/>
    <x v="17"/>
    <s v="Krishnagiri"/>
    <x v="149"/>
    <x v="4"/>
    <n v="1256"/>
    <n v="0.32"/>
    <n v="113.04"/>
    <s v="Tamil Nadu"/>
    <x v="2"/>
    <s v="21"/>
    <s v="2017"/>
    <x v="32"/>
    <x v="2"/>
    <m/>
    <m/>
    <m/>
    <m/>
    <m/>
    <m/>
    <m/>
  </r>
  <r>
    <s v="OD4847"/>
    <s v="Veena"/>
    <x v="4"/>
    <x v="22"/>
    <s v="Tenkasi"/>
    <x v="216"/>
    <x v="4"/>
    <n v="815"/>
    <n v="0.34"/>
    <n v="154.85"/>
    <s v="Tamil Nadu"/>
    <x v="4"/>
    <s v="07"/>
    <s v="2016 "/>
    <x v="14"/>
    <x v="4"/>
    <m/>
    <m/>
    <m/>
    <m/>
    <m/>
    <m/>
    <m/>
  </r>
  <r>
    <s v="OD4848"/>
    <s v="Arvind"/>
    <x v="4"/>
    <x v="7"/>
    <s v="Ramanadhapuram"/>
    <x v="60"/>
    <x v="4"/>
    <n v="596"/>
    <n v="0.24"/>
    <n v="59.6"/>
    <s v="Tamil Nadu"/>
    <x v="9"/>
    <s v="20"/>
    <s v="2015"/>
    <x v="30"/>
    <x v="8"/>
    <m/>
    <m/>
    <m/>
    <m/>
    <m/>
    <m/>
    <m/>
  </r>
  <r>
    <s v="OD4849"/>
    <s v="Harish"/>
    <x v="3"/>
    <x v="3"/>
    <s v="Virudhunagar"/>
    <x v="85"/>
    <x v="4"/>
    <n v="721"/>
    <n v="0.12"/>
    <n v="324.45"/>
    <s v="Tamil Nadu"/>
    <x v="0"/>
    <s v="19"/>
    <s v="2015"/>
    <x v="7"/>
    <x v="0"/>
    <m/>
    <m/>
    <m/>
    <m/>
    <m/>
    <m/>
    <m/>
  </r>
  <r>
    <s v="OD4850"/>
    <s v="Kumar"/>
    <x v="6"/>
    <x v="19"/>
    <s v="Pudukottai"/>
    <x v="1045"/>
    <x v="4"/>
    <n v="2420"/>
    <n v="0.34"/>
    <n v="847"/>
    <s v="Tamil Nadu"/>
    <x v="18"/>
    <s v="06"/>
    <s v="2015 "/>
    <x v="39"/>
    <x v="7"/>
    <m/>
    <m/>
    <m/>
    <m/>
    <m/>
    <m/>
    <m/>
  </r>
  <r>
    <s v="OD4851"/>
    <s v="Jackson"/>
    <x v="4"/>
    <x v="22"/>
    <s v="Madurai"/>
    <x v="228"/>
    <x v="4"/>
    <n v="1570"/>
    <n v="0.32"/>
    <n v="675.1"/>
    <s v="Tamil Nadu"/>
    <x v="4"/>
    <s v="07"/>
    <s v="2018 "/>
    <x v="22"/>
    <x v="4"/>
    <m/>
    <m/>
    <m/>
    <m/>
    <m/>
    <m/>
    <m/>
  </r>
  <r>
    <s v="OD4852"/>
    <s v="Sharon"/>
    <x v="1"/>
    <x v="14"/>
    <s v="Theni"/>
    <x v="414"/>
    <x v="4"/>
    <n v="1417"/>
    <n v="0.27"/>
    <n v="637.65"/>
    <s v="Tamil Nadu"/>
    <x v="18"/>
    <s v="07"/>
    <s v="2018 "/>
    <x v="10"/>
    <x v="7"/>
    <m/>
    <m/>
    <m/>
    <m/>
    <m/>
    <m/>
    <m/>
  </r>
  <r>
    <s v="OD4853"/>
    <s v="Arutra"/>
    <x v="3"/>
    <x v="3"/>
    <s v="Dindigul"/>
    <x v="119"/>
    <x v="4"/>
    <n v="2384"/>
    <n v="0.18"/>
    <n v="596"/>
    <s v="Tamil Nadu"/>
    <x v="9"/>
    <s v="16"/>
    <s v="2018"/>
    <x v="15"/>
    <x v="8"/>
    <m/>
    <m/>
    <m/>
    <m/>
    <m/>
    <m/>
    <m/>
  </r>
  <r>
    <s v="OD4854"/>
    <s v="Sudha"/>
    <x v="0"/>
    <x v="12"/>
    <s v="Krishnagiri"/>
    <x v="350"/>
    <x v="4"/>
    <n v="2273"/>
    <n v="0.13"/>
    <n v="295.49"/>
    <s v="Tamil Nadu"/>
    <x v="2"/>
    <s v="05"/>
    <s v="2016 "/>
    <x v="2"/>
    <x v="2"/>
    <m/>
    <m/>
    <m/>
    <m/>
    <m/>
    <m/>
    <m/>
  </r>
  <r>
    <s v="OD4855"/>
    <s v="Roshan"/>
    <x v="5"/>
    <x v="17"/>
    <s v="Virudhunagar"/>
    <x v="407"/>
    <x v="4"/>
    <n v="2250"/>
    <n v="0.3"/>
    <n v="675"/>
    <s v="Tamil Nadu"/>
    <x v="5"/>
    <s v="03"/>
    <s v="2017 "/>
    <x v="35"/>
    <x v="5"/>
    <m/>
    <m/>
    <m/>
    <m/>
    <m/>
    <m/>
    <m/>
  </r>
  <r>
    <s v="OD4856"/>
    <s v="Yusuf"/>
    <x v="4"/>
    <x v="7"/>
    <s v="Namakkal"/>
    <x v="414"/>
    <x v="4"/>
    <n v="1828"/>
    <n v="0.35"/>
    <n v="712.92"/>
    <s v="Tamil Nadu"/>
    <x v="18"/>
    <s v="07"/>
    <s v="2018 "/>
    <x v="10"/>
    <x v="7"/>
    <m/>
    <m/>
    <m/>
    <m/>
    <m/>
    <m/>
    <m/>
  </r>
  <r>
    <s v="OD4857"/>
    <s v="Harish"/>
    <x v="3"/>
    <x v="5"/>
    <s v="Nagercoil"/>
    <x v="119"/>
    <x v="4"/>
    <n v="2108"/>
    <n v="0.31"/>
    <n v="231.88"/>
    <s v="Tamil Nadu"/>
    <x v="9"/>
    <s v="16"/>
    <s v="2018"/>
    <x v="15"/>
    <x v="8"/>
    <m/>
    <m/>
    <m/>
    <m/>
    <m/>
    <m/>
    <m/>
  </r>
  <r>
    <s v="OD4858"/>
    <s v="Haseena"/>
    <x v="3"/>
    <x v="5"/>
    <s v="Perambalur"/>
    <x v="359"/>
    <x v="4"/>
    <n v="1759"/>
    <n v="0.21"/>
    <n v="686.01"/>
    <s v="Tamil Nadu"/>
    <x v="9"/>
    <s v="22"/>
    <s v="2016"/>
    <x v="11"/>
    <x v="8"/>
    <m/>
    <m/>
    <m/>
    <m/>
    <m/>
    <m/>
    <m/>
  </r>
  <r>
    <s v="OD4859"/>
    <s v="Peer"/>
    <x v="2"/>
    <x v="15"/>
    <s v="Kanyakumari"/>
    <x v="407"/>
    <x v="4"/>
    <n v="929"/>
    <n v="0.22"/>
    <n v="167.22"/>
    <s v="Tamil Nadu"/>
    <x v="5"/>
    <s v="03"/>
    <s v="2017 "/>
    <x v="35"/>
    <x v="5"/>
    <m/>
    <m/>
    <m/>
    <m/>
    <m/>
    <m/>
    <m/>
  </r>
  <r>
    <s v="OD4860"/>
    <s v="Veronica"/>
    <x v="0"/>
    <x v="12"/>
    <s v="Viluppuram"/>
    <x v="84"/>
    <x v="4"/>
    <n v="1464"/>
    <n v="0.3"/>
    <n v="527.04"/>
    <s v="Tamil Nadu"/>
    <x v="4"/>
    <s v="15"/>
    <s v="2016"/>
    <x v="14"/>
    <x v="4"/>
    <m/>
    <m/>
    <m/>
    <m/>
    <m/>
    <m/>
    <m/>
  </r>
  <r>
    <s v="OD4861"/>
    <s v="Esther"/>
    <x v="4"/>
    <x v="7"/>
    <s v="Krishnagiri"/>
    <x v="84"/>
    <x v="4"/>
    <n v="1501"/>
    <n v="0.35"/>
    <n v="255.17"/>
    <s v="Tamil Nadu"/>
    <x v="4"/>
    <s v="15"/>
    <s v="2016"/>
    <x v="14"/>
    <x v="4"/>
    <m/>
    <m/>
    <m/>
    <m/>
    <m/>
    <m/>
    <m/>
  </r>
  <r>
    <s v="OD4862"/>
    <s v="Sharon"/>
    <x v="2"/>
    <x v="15"/>
    <s v="Chennai"/>
    <x v="414"/>
    <x v="4"/>
    <n v="2258"/>
    <n v="0.28999999999999998"/>
    <n v="361.28"/>
    <s v="Tamil Nadu"/>
    <x v="18"/>
    <s v="07"/>
    <s v="2018 "/>
    <x v="10"/>
    <x v="7"/>
    <m/>
    <m/>
    <m/>
    <m/>
    <m/>
    <m/>
    <m/>
  </r>
  <r>
    <s v="OD4863"/>
    <s v="Muneer"/>
    <x v="0"/>
    <x v="0"/>
    <s v="Pudukottai"/>
    <x v="168"/>
    <x v="4"/>
    <n v="1173"/>
    <n v="0.15"/>
    <n v="480.93"/>
    <s v="Tamil Nadu"/>
    <x v="4"/>
    <s v="08"/>
    <s v="2018 "/>
    <x v="22"/>
    <x v="4"/>
    <m/>
    <m/>
    <m/>
    <m/>
    <m/>
    <m/>
    <m/>
  </r>
  <r>
    <s v="OD4864"/>
    <s v="Jonas"/>
    <x v="4"/>
    <x v="6"/>
    <s v="Dharmapuri"/>
    <x v="199"/>
    <x v="4"/>
    <n v="2481"/>
    <n v="0.16"/>
    <n v="769.11"/>
    <s v="Tamil Nadu"/>
    <x v="8"/>
    <s v="25"/>
    <s v="2017"/>
    <x v="16"/>
    <x v="7"/>
    <m/>
    <m/>
    <m/>
    <m/>
    <m/>
    <m/>
    <m/>
  </r>
  <r>
    <s v="OD4865"/>
    <s v="Adavan"/>
    <x v="2"/>
    <x v="2"/>
    <s v="Ooty"/>
    <x v="790"/>
    <x v="4"/>
    <n v="1180"/>
    <n v="0.17"/>
    <n v="70.8"/>
    <s v="Tamil Nadu"/>
    <x v="1"/>
    <s v="01"/>
    <s v="2018 "/>
    <x v="27"/>
    <x v="1"/>
    <m/>
    <m/>
    <m/>
    <m/>
    <m/>
    <m/>
    <m/>
  </r>
  <r>
    <s v="OD4866"/>
    <s v="Amrish"/>
    <x v="0"/>
    <x v="0"/>
    <s v="Vellore"/>
    <x v="1046"/>
    <x v="4"/>
    <n v="828"/>
    <n v="0.17"/>
    <n v="256.68"/>
    <s v="Tamil Nadu"/>
    <x v="5"/>
    <s v="08"/>
    <s v="2015 "/>
    <x v="8"/>
    <x v="5"/>
    <m/>
    <m/>
    <m/>
    <m/>
    <m/>
    <m/>
    <m/>
  </r>
  <r>
    <s v="OD4867"/>
    <s v="Shah"/>
    <x v="3"/>
    <x v="5"/>
    <s v="Chennai"/>
    <x v="67"/>
    <x v="4"/>
    <n v="843"/>
    <n v="0.13"/>
    <n v="160.16999999999999"/>
    <s v="Tamil Nadu"/>
    <x v="4"/>
    <s v="22"/>
    <s v="2018"/>
    <x v="22"/>
    <x v="4"/>
    <m/>
    <m/>
    <m/>
    <m/>
    <m/>
    <m/>
    <m/>
  </r>
  <r>
    <s v="OD4868"/>
    <s v="Rumaiza"/>
    <x v="5"/>
    <x v="10"/>
    <s v="Salem"/>
    <x v="33"/>
    <x v="4"/>
    <n v="1475"/>
    <n v="0.28000000000000003"/>
    <n v="354"/>
    <s v="Tamil Nadu"/>
    <x v="9"/>
    <s v="14"/>
    <s v="2018"/>
    <x v="15"/>
    <x v="8"/>
    <m/>
    <m/>
    <m/>
    <m/>
    <m/>
    <m/>
    <m/>
  </r>
  <r>
    <s v="OD4869"/>
    <s v="Sabeela"/>
    <x v="2"/>
    <x v="15"/>
    <s v="Trichy"/>
    <x v="84"/>
    <x v="4"/>
    <n v="1599"/>
    <n v="0.33"/>
    <n v="543.66"/>
    <s v="Tamil Nadu"/>
    <x v="4"/>
    <s v="15"/>
    <s v="2016"/>
    <x v="14"/>
    <x v="4"/>
    <m/>
    <m/>
    <m/>
    <m/>
    <m/>
    <m/>
    <m/>
  </r>
  <r>
    <s v="OD4870"/>
    <s v="Vidya"/>
    <x v="6"/>
    <x v="19"/>
    <s v="Chennai"/>
    <x v="33"/>
    <x v="4"/>
    <n v="1781"/>
    <n v="0.32"/>
    <n v="676.78"/>
    <s v="Tamil Nadu"/>
    <x v="9"/>
    <s v="14"/>
    <s v="2018"/>
    <x v="15"/>
    <x v="8"/>
    <m/>
    <m/>
    <m/>
    <m/>
    <m/>
    <m/>
    <m/>
  </r>
  <r>
    <s v="OD4871"/>
    <s v="Ravi"/>
    <x v="1"/>
    <x v="14"/>
    <s v="Salem"/>
    <x v="407"/>
    <x v="4"/>
    <n v="666"/>
    <n v="0.33"/>
    <n v="219.78"/>
    <s v="Tamil Nadu"/>
    <x v="5"/>
    <s v="03"/>
    <s v="2017 "/>
    <x v="35"/>
    <x v="5"/>
    <m/>
    <m/>
    <m/>
    <m/>
    <m/>
    <m/>
    <m/>
  </r>
  <r>
    <s v="OD4872"/>
    <s v="Sheeba"/>
    <x v="4"/>
    <x v="7"/>
    <s v="Virudhunagar"/>
    <x v="739"/>
    <x v="1"/>
    <n v="1447"/>
    <n v="0.17"/>
    <n v="115.76"/>
    <s v="Tamil Nadu"/>
    <x v="0"/>
    <s v="25"/>
    <s v="2017"/>
    <x v="0"/>
    <x v="0"/>
    <m/>
    <m/>
    <m/>
    <m/>
    <m/>
    <m/>
    <m/>
  </r>
  <r>
    <s v="OD4873"/>
    <s v="Amy"/>
    <x v="1"/>
    <x v="1"/>
    <s v="Virudhunagar"/>
    <x v="421"/>
    <x v="1"/>
    <n v="1726"/>
    <n v="0.34"/>
    <n v="120.82"/>
    <s v="Tamil Nadu"/>
    <x v="14"/>
    <s v="16"/>
    <s v="2016"/>
    <x v="19"/>
    <x v="3"/>
    <m/>
    <m/>
    <m/>
    <m/>
    <m/>
    <m/>
    <m/>
  </r>
  <r>
    <s v="OD4874"/>
    <s v="Malik"/>
    <x v="0"/>
    <x v="0"/>
    <s v="Virudhunagar"/>
    <x v="113"/>
    <x v="1"/>
    <n v="524"/>
    <n v="0.14000000000000001"/>
    <n v="31.44"/>
    <s v="Tamil Nadu"/>
    <x v="1"/>
    <s v="06"/>
    <s v="2017 "/>
    <x v="1"/>
    <x v="1"/>
    <m/>
    <m/>
    <m/>
    <m/>
    <m/>
    <m/>
    <m/>
  </r>
  <r>
    <s v="OD4875"/>
    <s v="Komal"/>
    <x v="3"/>
    <x v="5"/>
    <s v="Ramanadhapuram"/>
    <x v="113"/>
    <x v="1"/>
    <n v="1795"/>
    <n v="0.12"/>
    <n v="107.7"/>
    <s v="Tamil Nadu"/>
    <x v="1"/>
    <s v="06"/>
    <s v="2017 "/>
    <x v="1"/>
    <x v="1"/>
    <m/>
    <m/>
    <m/>
    <m/>
    <m/>
    <m/>
    <m/>
  </r>
  <r>
    <s v="OD4876"/>
    <s v="Shah"/>
    <x v="5"/>
    <x v="17"/>
    <s v="Virudhunagar"/>
    <x v="419"/>
    <x v="1"/>
    <n v="2075"/>
    <n v="0.23"/>
    <n v="622.5"/>
    <s v="Tamil Nadu"/>
    <x v="0"/>
    <s v="05"/>
    <s v="2017 "/>
    <x v="0"/>
    <x v="0"/>
    <m/>
    <m/>
    <m/>
    <m/>
    <m/>
    <m/>
    <m/>
  </r>
  <r>
    <s v="OD4877"/>
    <s v="Anu"/>
    <x v="6"/>
    <x v="9"/>
    <s v="Trichy"/>
    <x v="204"/>
    <x v="1"/>
    <n v="638"/>
    <n v="0.28999999999999998"/>
    <n v="70.180000000000007"/>
    <s v="Tamil Nadu"/>
    <x v="4"/>
    <s v="21"/>
    <s v="2018"/>
    <x v="22"/>
    <x v="4"/>
    <m/>
    <m/>
    <m/>
    <m/>
    <m/>
    <m/>
    <m/>
  </r>
  <r>
    <s v="OD4878"/>
    <s v="Akash"/>
    <x v="2"/>
    <x v="21"/>
    <s v="Bodi"/>
    <x v="498"/>
    <x v="1"/>
    <n v="2403"/>
    <n v="0.33"/>
    <n v="1033.29"/>
    <s v="Tamil Nadu"/>
    <x v="9"/>
    <s v="22"/>
    <s v="2018"/>
    <x v="15"/>
    <x v="8"/>
    <m/>
    <m/>
    <m/>
    <m/>
    <m/>
    <m/>
    <m/>
  </r>
  <r>
    <s v="OD4879"/>
    <s v="Shree"/>
    <x v="4"/>
    <x v="6"/>
    <s v="Ooty"/>
    <x v="1047"/>
    <x v="1"/>
    <n v="1883"/>
    <n v="0.1"/>
    <n v="301.27999999999997"/>
    <s v="Tamil Nadu"/>
    <x v="10"/>
    <s v="15"/>
    <s v="2015"/>
    <x v="46"/>
    <x v="9"/>
    <m/>
    <m/>
    <m/>
    <m/>
    <m/>
    <m/>
    <m/>
  </r>
  <r>
    <s v="OD4880"/>
    <s v="Hafiz"/>
    <x v="4"/>
    <x v="6"/>
    <s v="Virudhunagar"/>
    <x v="113"/>
    <x v="1"/>
    <n v="1613"/>
    <n v="0.28000000000000003"/>
    <n v="419.38"/>
    <s v="Tamil Nadu"/>
    <x v="1"/>
    <s v="06"/>
    <s v="2017 "/>
    <x v="1"/>
    <x v="1"/>
    <m/>
    <m/>
    <m/>
    <m/>
    <m/>
    <m/>
    <m/>
  </r>
  <r>
    <s v="OD4881"/>
    <s v="Sundar"/>
    <x v="4"/>
    <x v="6"/>
    <s v="Perambalur"/>
    <x v="25"/>
    <x v="1"/>
    <n v="1127"/>
    <n v="0.34"/>
    <n v="281.75"/>
    <s v="Tamil Nadu"/>
    <x v="14"/>
    <s v="18"/>
    <s v="2016"/>
    <x v="19"/>
    <x v="3"/>
    <m/>
    <m/>
    <m/>
    <m/>
    <m/>
    <m/>
    <m/>
  </r>
  <r>
    <s v="OD4882"/>
    <s v="Veena"/>
    <x v="4"/>
    <x v="22"/>
    <s v="Coimbatore"/>
    <x v="712"/>
    <x v="1"/>
    <n v="994"/>
    <n v="0.34"/>
    <n v="377.72"/>
    <s v="Tamil Nadu"/>
    <x v="6"/>
    <s v="12"/>
    <s v="2015 "/>
    <x v="9"/>
    <x v="6"/>
    <m/>
    <m/>
    <m/>
    <m/>
    <m/>
    <m/>
    <m/>
  </r>
  <r>
    <s v="OD4883"/>
    <s v="Komal"/>
    <x v="5"/>
    <x v="8"/>
    <s v="Pudukottai"/>
    <x v="753"/>
    <x v="1"/>
    <n v="1159"/>
    <n v="0.12"/>
    <n v="220.21"/>
    <s v="Tamil Nadu"/>
    <x v="13"/>
    <s v="15"/>
    <s v="2016"/>
    <x v="40"/>
    <x v="1"/>
    <m/>
    <m/>
    <m/>
    <m/>
    <m/>
    <m/>
    <m/>
  </r>
  <r>
    <s v="OD4884"/>
    <s v="Esther"/>
    <x v="2"/>
    <x v="21"/>
    <s v="Kanyakumari"/>
    <x v="805"/>
    <x v="1"/>
    <n v="1416"/>
    <n v="0.28999999999999998"/>
    <n v="198.24"/>
    <s v="Tamil Nadu"/>
    <x v="13"/>
    <s v="14"/>
    <s v="2017"/>
    <x v="1"/>
    <x v="1"/>
    <m/>
    <m/>
    <m/>
    <m/>
    <m/>
    <m/>
    <m/>
  </r>
  <r>
    <s v="OD4885"/>
    <s v="Amy"/>
    <x v="6"/>
    <x v="13"/>
    <s v="Krishnagiri"/>
    <x v="803"/>
    <x v="1"/>
    <n v="1242"/>
    <n v="0.28999999999999998"/>
    <n v="558.9"/>
    <s v="Tamil Nadu"/>
    <x v="6"/>
    <s v="09"/>
    <s v="2017 "/>
    <x v="28"/>
    <x v="6"/>
    <m/>
    <m/>
    <m/>
    <m/>
    <m/>
    <m/>
    <m/>
  </r>
  <r>
    <s v="OD4886"/>
    <s v="Aditi"/>
    <x v="3"/>
    <x v="3"/>
    <s v="Theni"/>
    <x v="255"/>
    <x v="1"/>
    <n v="1964"/>
    <n v="0.33"/>
    <n v="157.12"/>
    <s v="Tamil Nadu"/>
    <x v="17"/>
    <s v="26"/>
    <s v="2017"/>
    <x v="17"/>
    <x v="10"/>
    <m/>
    <m/>
    <m/>
    <m/>
    <m/>
    <m/>
    <m/>
  </r>
  <r>
    <s v="OD4887"/>
    <s v="Yadav"/>
    <x v="6"/>
    <x v="19"/>
    <s v="Dindigul"/>
    <x v="557"/>
    <x v="1"/>
    <n v="1480"/>
    <n v="0.28000000000000003"/>
    <n v="621.6"/>
    <s v="Tamil Nadu"/>
    <x v="4"/>
    <s v="21"/>
    <s v="2016"/>
    <x v="14"/>
    <x v="4"/>
    <m/>
    <m/>
    <m/>
    <m/>
    <m/>
    <m/>
    <m/>
  </r>
  <r>
    <s v="OD4888"/>
    <s v="Anu"/>
    <x v="3"/>
    <x v="18"/>
    <s v="Krishnagiri"/>
    <x v="899"/>
    <x v="1"/>
    <n v="2415"/>
    <n v="0.22"/>
    <n v="869.4"/>
    <s v="Tamil Nadu"/>
    <x v="6"/>
    <s v="01"/>
    <s v="2018 "/>
    <x v="43"/>
    <x v="6"/>
    <m/>
    <m/>
    <m/>
    <m/>
    <m/>
    <m/>
    <m/>
  </r>
  <r>
    <s v="OD4889"/>
    <s v="Yusuf"/>
    <x v="2"/>
    <x v="2"/>
    <s v="Krishnagiri"/>
    <x v="798"/>
    <x v="1"/>
    <n v="839"/>
    <n v="0.28999999999999998"/>
    <n v="218.14"/>
    <s v="Tamil Nadu"/>
    <x v="10"/>
    <s v="14"/>
    <s v="2018"/>
    <x v="44"/>
    <x v="9"/>
    <m/>
    <m/>
    <m/>
    <m/>
    <m/>
    <m/>
    <m/>
  </r>
  <r>
    <s v="OD4890"/>
    <s v="Suresh"/>
    <x v="4"/>
    <x v="6"/>
    <s v="Madurai"/>
    <x v="54"/>
    <x v="1"/>
    <n v="1958"/>
    <n v="0.34"/>
    <n v="724.46"/>
    <s v="Tamil Nadu"/>
    <x v="4"/>
    <s v="25"/>
    <s v="2018"/>
    <x v="22"/>
    <x v="4"/>
    <m/>
    <m/>
    <m/>
    <m/>
    <m/>
    <m/>
    <m/>
  </r>
  <r>
    <s v="OD4891"/>
    <s v="Ridhesh"/>
    <x v="4"/>
    <x v="7"/>
    <s v="Ooty"/>
    <x v="742"/>
    <x v="1"/>
    <n v="1539"/>
    <n v="0.11"/>
    <n v="430.92"/>
    <s v="Tamil Nadu"/>
    <x v="1"/>
    <s v="09"/>
    <s v="2017 "/>
    <x v="1"/>
    <x v="1"/>
    <m/>
    <m/>
    <m/>
    <m/>
    <m/>
    <m/>
    <m/>
  </r>
  <r>
    <s v="OD4892"/>
    <s v="Sudeep"/>
    <x v="5"/>
    <x v="8"/>
    <s v="Virudhunagar"/>
    <x v="6"/>
    <x v="1"/>
    <n v="1591"/>
    <n v="0.14000000000000001"/>
    <n v="143.19"/>
    <s v="Tamil Nadu"/>
    <x v="0"/>
    <s v="22"/>
    <s v="2016"/>
    <x v="6"/>
    <x v="0"/>
    <m/>
    <m/>
    <m/>
    <m/>
    <m/>
    <m/>
    <m/>
  </r>
  <r>
    <s v="OD4893"/>
    <s v="Alan"/>
    <x v="5"/>
    <x v="10"/>
    <s v="Dindigul"/>
    <x v="440"/>
    <x v="2"/>
    <n v="1957"/>
    <n v="0.32"/>
    <n v="841.51"/>
    <s v="Tamil Nadu"/>
    <x v="0"/>
    <s v="23"/>
    <s v="2015"/>
    <x v="7"/>
    <x v="0"/>
    <m/>
    <m/>
    <m/>
    <m/>
    <m/>
    <m/>
    <m/>
  </r>
  <r>
    <s v="OD4894"/>
    <s v="Jackson"/>
    <x v="5"/>
    <x v="17"/>
    <s v="Salem"/>
    <x v="352"/>
    <x v="2"/>
    <n v="907"/>
    <n v="0.18"/>
    <n v="217.68"/>
    <s v="Tamil Nadu"/>
    <x v="4"/>
    <s v="13"/>
    <s v="2016"/>
    <x v="14"/>
    <x v="4"/>
    <m/>
    <m/>
    <m/>
    <m/>
    <m/>
    <m/>
    <m/>
  </r>
  <r>
    <s v="OD4895"/>
    <s v="Sheeba"/>
    <x v="4"/>
    <x v="22"/>
    <s v="Ramanadhapuram"/>
    <x v="82"/>
    <x v="2"/>
    <n v="1036"/>
    <n v="0.27"/>
    <n v="269.36"/>
    <s v="Tamil Nadu"/>
    <x v="14"/>
    <s v="21"/>
    <s v="2018"/>
    <x v="4"/>
    <x v="3"/>
    <m/>
    <m/>
    <m/>
    <m/>
    <m/>
    <m/>
    <m/>
  </r>
  <r>
    <s v="OD4896"/>
    <s v="Aditi"/>
    <x v="2"/>
    <x v="4"/>
    <s v="Salem"/>
    <x v="878"/>
    <x v="2"/>
    <n v="998"/>
    <n v="0.13"/>
    <n v="269.45999999999998"/>
    <s v="Tamil Nadu"/>
    <x v="2"/>
    <s v="05"/>
    <s v="2015 "/>
    <x v="18"/>
    <x v="2"/>
    <m/>
    <m/>
    <m/>
    <m/>
    <m/>
    <m/>
    <m/>
  </r>
  <r>
    <s v="OD4897"/>
    <s v="Shree"/>
    <x v="0"/>
    <x v="12"/>
    <s v="Madurai"/>
    <x v="544"/>
    <x v="2"/>
    <n v="862"/>
    <n v="0.35"/>
    <n v="293.08"/>
    <s v="Tamil Nadu"/>
    <x v="17"/>
    <s v="19"/>
    <s v="2018"/>
    <x v="42"/>
    <x v="10"/>
    <m/>
    <m/>
    <m/>
    <m/>
    <m/>
    <m/>
    <m/>
  </r>
  <r>
    <s v="OD4898"/>
    <s v="Yusuf"/>
    <x v="5"/>
    <x v="17"/>
    <s v="Tirunelveli"/>
    <x v="298"/>
    <x v="2"/>
    <n v="2313"/>
    <n v="0.22"/>
    <n v="578.25"/>
    <s v="Tamil Nadu"/>
    <x v="9"/>
    <s v="21"/>
    <s v="2018"/>
    <x v="15"/>
    <x v="8"/>
    <m/>
    <m/>
    <m/>
    <m/>
    <m/>
    <m/>
    <m/>
  </r>
  <r>
    <s v="OD4899"/>
    <s v="Akash"/>
    <x v="1"/>
    <x v="14"/>
    <s v="Chennai"/>
    <x v="298"/>
    <x v="2"/>
    <n v="2266"/>
    <n v="0.32"/>
    <n v="997.04"/>
    <s v="Tamil Nadu"/>
    <x v="9"/>
    <s v="21"/>
    <s v="2018"/>
    <x v="15"/>
    <x v="8"/>
    <m/>
    <m/>
    <m/>
    <m/>
    <m/>
    <m/>
    <m/>
  </r>
  <r>
    <s v="OD4900"/>
    <s v="Amrish"/>
    <x v="4"/>
    <x v="6"/>
    <s v="Theni"/>
    <x v="430"/>
    <x v="2"/>
    <n v="868"/>
    <n v="0.21"/>
    <n v="373.24"/>
    <s v="Tamil Nadu"/>
    <x v="0"/>
    <s v="15"/>
    <s v="2015"/>
    <x v="7"/>
    <x v="0"/>
    <m/>
    <m/>
    <m/>
    <m/>
    <m/>
    <m/>
    <m/>
  </r>
  <r>
    <s v="OD4901"/>
    <s v="Alan"/>
    <x v="6"/>
    <x v="13"/>
    <s v="Madurai"/>
    <x v="224"/>
    <x v="2"/>
    <n v="1275"/>
    <n v="0.13"/>
    <n v="433.5"/>
    <s v="Tamil Nadu"/>
    <x v="13"/>
    <s v="29"/>
    <s v="2018"/>
    <x v="27"/>
    <x v="1"/>
    <m/>
    <m/>
    <m/>
    <m/>
    <m/>
    <m/>
    <m/>
  </r>
  <r>
    <s v="OD4902"/>
    <s v="Muneer"/>
    <x v="6"/>
    <x v="11"/>
    <s v="Nagercoil"/>
    <x v="845"/>
    <x v="2"/>
    <n v="1853"/>
    <n v="0.24"/>
    <n v="148.24"/>
    <s v="Tamil Nadu"/>
    <x v="9"/>
    <s v="17"/>
    <s v="2018"/>
    <x v="15"/>
    <x v="8"/>
    <m/>
    <m/>
    <m/>
    <m/>
    <m/>
    <m/>
    <m/>
  </r>
  <r>
    <s v="OD4903"/>
    <s v="Veronica"/>
    <x v="0"/>
    <x v="12"/>
    <s v="Trichy"/>
    <x v="668"/>
    <x v="2"/>
    <n v="2226"/>
    <n v="0.16"/>
    <n v="511.98"/>
    <s v="Tamil Nadu"/>
    <x v="5"/>
    <s v="03"/>
    <s v="2016 "/>
    <x v="33"/>
    <x v="5"/>
    <m/>
    <m/>
    <m/>
    <m/>
    <m/>
    <m/>
    <m/>
  </r>
  <r>
    <s v="OD4904"/>
    <s v="Aditi"/>
    <x v="6"/>
    <x v="13"/>
    <s v="Bodi"/>
    <x v="544"/>
    <x v="2"/>
    <n v="1514"/>
    <n v="0.32"/>
    <n v="514.76"/>
    <s v="Tamil Nadu"/>
    <x v="17"/>
    <s v="19"/>
    <s v="2018"/>
    <x v="42"/>
    <x v="10"/>
    <m/>
    <m/>
    <m/>
    <m/>
    <m/>
    <m/>
    <m/>
  </r>
  <r>
    <s v="OD4905"/>
    <s v="Vince"/>
    <x v="3"/>
    <x v="3"/>
    <s v="Dindigul"/>
    <x v="593"/>
    <x v="2"/>
    <n v="1663"/>
    <n v="0.11"/>
    <n v="432.38"/>
    <s v="Tamil Nadu"/>
    <x v="0"/>
    <s v="18"/>
    <s v="2018"/>
    <x v="23"/>
    <x v="0"/>
    <m/>
    <m/>
    <m/>
    <m/>
    <m/>
    <m/>
    <m/>
  </r>
  <r>
    <s v="OD4906"/>
    <s v="Surya"/>
    <x v="4"/>
    <x v="7"/>
    <s v="Tirunelveli"/>
    <x v="809"/>
    <x v="2"/>
    <n v="2099"/>
    <n v="0.12"/>
    <n v="272.87"/>
    <s v="Tamil Nadu"/>
    <x v="17"/>
    <s v="23"/>
    <s v="2018"/>
    <x v="42"/>
    <x v="10"/>
    <m/>
    <m/>
    <m/>
    <m/>
    <m/>
    <m/>
    <m/>
  </r>
  <r>
    <s v="OD4907"/>
    <s v="Kumar"/>
    <x v="1"/>
    <x v="1"/>
    <s v="Virudhunagar"/>
    <x v="67"/>
    <x v="2"/>
    <n v="1036"/>
    <n v="0.13"/>
    <n v="424.76"/>
    <s v="Tamil Nadu"/>
    <x v="4"/>
    <s v="22"/>
    <s v="2018"/>
    <x v="22"/>
    <x v="4"/>
    <m/>
    <m/>
    <m/>
    <m/>
    <m/>
    <m/>
    <m/>
  </r>
  <r>
    <s v="OD4908"/>
    <s v="Haseena"/>
    <x v="6"/>
    <x v="11"/>
    <s v="Viluppuram"/>
    <x v="55"/>
    <x v="2"/>
    <n v="2432"/>
    <n v="0.34"/>
    <n v="267.52"/>
    <s v="Tamil Nadu"/>
    <x v="0"/>
    <s v="03"/>
    <s v="2017 "/>
    <x v="0"/>
    <x v="0"/>
    <m/>
    <m/>
    <m/>
    <m/>
    <m/>
    <m/>
    <m/>
  </r>
  <r>
    <s v="OD4909"/>
    <s v="Arvind"/>
    <x v="2"/>
    <x v="4"/>
    <s v="Cumbum"/>
    <x v="277"/>
    <x v="2"/>
    <n v="2283"/>
    <n v="0.13"/>
    <n v="890.37"/>
    <s v="Tamil Nadu"/>
    <x v="4"/>
    <s v="03"/>
    <s v="2017 "/>
    <x v="5"/>
    <x v="4"/>
    <m/>
    <m/>
    <m/>
    <m/>
    <m/>
    <m/>
    <m/>
  </r>
  <r>
    <s v="OD4910"/>
    <s v="Aditi"/>
    <x v="4"/>
    <x v="6"/>
    <s v="Tenkasi"/>
    <x v="352"/>
    <x v="2"/>
    <n v="2212"/>
    <n v="0.2"/>
    <n v="243.32"/>
    <s v="Tamil Nadu"/>
    <x v="4"/>
    <s v="13"/>
    <s v="2016"/>
    <x v="14"/>
    <x v="4"/>
    <m/>
    <m/>
    <m/>
    <m/>
    <m/>
    <m/>
    <m/>
  </r>
  <r>
    <s v="OD4911"/>
    <s v="Esther"/>
    <x v="6"/>
    <x v="19"/>
    <s v="Tenkasi"/>
    <x v="297"/>
    <x v="2"/>
    <n v="1531"/>
    <n v="0.27"/>
    <n v="275.58"/>
    <s v="Tamil Nadu"/>
    <x v="4"/>
    <s v="12"/>
    <s v="2016 "/>
    <x v="14"/>
    <x v="4"/>
    <m/>
    <m/>
    <m/>
    <m/>
    <m/>
    <m/>
    <m/>
  </r>
  <r>
    <s v="OD4912"/>
    <s v="Sheeba"/>
    <x v="0"/>
    <x v="12"/>
    <s v="Viluppuram"/>
    <x v="810"/>
    <x v="2"/>
    <n v="1299"/>
    <n v="0.31"/>
    <n v="558.57000000000005"/>
    <s v="Tamil Nadu"/>
    <x v="0"/>
    <s v="28"/>
    <s v="2015"/>
    <x v="7"/>
    <x v="0"/>
    <m/>
    <m/>
    <m/>
    <m/>
    <m/>
    <m/>
    <m/>
  </r>
  <r>
    <s v="OD4913"/>
    <s v="Jonas"/>
    <x v="1"/>
    <x v="1"/>
    <s v="Coimbatore"/>
    <x v="815"/>
    <x v="2"/>
    <n v="1538"/>
    <n v="0.24"/>
    <n v="384.5"/>
    <s v="Tamil Nadu"/>
    <x v="17"/>
    <s v="25"/>
    <s v="2018"/>
    <x v="42"/>
    <x v="10"/>
    <m/>
    <m/>
    <m/>
    <m/>
    <m/>
    <m/>
    <m/>
  </r>
  <r>
    <s v="OD4914"/>
    <s v="Harish"/>
    <x v="4"/>
    <x v="22"/>
    <s v="Perambalur"/>
    <x v="206"/>
    <x v="2"/>
    <n v="1684"/>
    <n v="0.35"/>
    <n v="740.96"/>
    <s v="Tamil Nadu"/>
    <x v="17"/>
    <s v="22"/>
    <s v="2016"/>
    <x v="29"/>
    <x v="10"/>
    <m/>
    <m/>
    <m/>
    <m/>
    <m/>
    <m/>
    <m/>
  </r>
  <r>
    <s v="OD4915"/>
    <s v="Haseena"/>
    <x v="6"/>
    <x v="9"/>
    <s v="Viluppuram"/>
    <x v="633"/>
    <x v="2"/>
    <n v="1823"/>
    <n v="0.11"/>
    <n v="182.3"/>
    <s v="Tamil Nadu"/>
    <x v="15"/>
    <s v="18"/>
    <s v="2018"/>
    <x v="24"/>
    <x v="5"/>
    <m/>
    <m/>
    <m/>
    <m/>
    <m/>
    <m/>
    <m/>
  </r>
  <r>
    <s v="OD4916"/>
    <s v="Muneer"/>
    <x v="3"/>
    <x v="5"/>
    <s v="Nagercoil"/>
    <x v="944"/>
    <x v="2"/>
    <n v="600"/>
    <n v="0.25"/>
    <n v="120"/>
    <s v="Tamil Nadu"/>
    <x v="2"/>
    <s v="01"/>
    <s v="2016 "/>
    <x v="2"/>
    <x v="2"/>
    <m/>
    <m/>
    <m/>
    <m/>
    <m/>
    <m/>
    <m/>
  </r>
  <r>
    <s v="OD4917"/>
    <s v="Arvind"/>
    <x v="1"/>
    <x v="14"/>
    <s v="Salem"/>
    <x v="212"/>
    <x v="2"/>
    <n v="1928"/>
    <n v="0.1"/>
    <n v="674.8"/>
    <s v="Tamil Nadu"/>
    <x v="11"/>
    <s v="07"/>
    <s v="2018 "/>
    <x v="15"/>
    <x v="8"/>
    <m/>
    <m/>
    <m/>
    <m/>
    <m/>
    <m/>
    <m/>
  </r>
  <r>
    <s v="OD4918"/>
    <s v="Jackson"/>
    <x v="4"/>
    <x v="22"/>
    <s v="Chennai"/>
    <x v="442"/>
    <x v="2"/>
    <n v="981"/>
    <n v="0.21"/>
    <n v="441.45"/>
    <s v="Tamil Nadu"/>
    <x v="4"/>
    <s v="20"/>
    <s v="2015"/>
    <x v="20"/>
    <x v="4"/>
    <m/>
    <m/>
    <m/>
    <m/>
    <m/>
    <m/>
    <m/>
  </r>
  <r>
    <s v="OD4919"/>
    <s v="Esther"/>
    <x v="6"/>
    <x v="11"/>
    <s v="Cumbum"/>
    <x v="438"/>
    <x v="2"/>
    <n v="1408"/>
    <n v="0.18"/>
    <n v="126.72"/>
    <s v="Tamil Nadu"/>
    <x v="2"/>
    <s v="02"/>
    <s v="2016 "/>
    <x v="2"/>
    <x v="2"/>
    <m/>
    <m/>
    <m/>
    <m/>
    <m/>
    <m/>
    <m/>
  </r>
  <r>
    <s v="OD4920"/>
    <s v="Alan"/>
    <x v="3"/>
    <x v="3"/>
    <s v="Madurai"/>
    <x v="352"/>
    <x v="2"/>
    <n v="1370"/>
    <n v="0.12"/>
    <n v="232.9"/>
    <s v="Tamil Nadu"/>
    <x v="4"/>
    <s v="13"/>
    <s v="2016"/>
    <x v="14"/>
    <x v="4"/>
    <m/>
    <m/>
    <m/>
    <m/>
    <m/>
    <m/>
    <m/>
  </r>
  <r>
    <s v="OD4921"/>
    <s v="Suresh"/>
    <x v="5"/>
    <x v="17"/>
    <s v="Pudukottai"/>
    <x v="433"/>
    <x v="2"/>
    <n v="1135"/>
    <n v="0.25"/>
    <n v="329.15"/>
    <s v="Tamil Nadu"/>
    <x v="15"/>
    <s v="27"/>
    <s v="2018"/>
    <x v="24"/>
    <x v="5"/>
    <m/>
    <m/>
    <m/>
    <m/>
    <m/>
    <m/>
    <m/>
  </r>
  <r>
    <s v="OD4922"/>
    <s v="Vince"/>
    <x v="0"/>
    <x v="12"/>
    <s v="Trichy"/>
    <x v="429"/>
    <x v="2"/>
    <n v="2051"/>
    <n v="0.26"/>
    <n v="922.95"/>
    <s v="Tamil Nadu"/>
    <x v="0"/>
    <s v="16"/>
    <s v="2018"/>
    <x v="23"/>
    <x v="0"/>
    <m/>
    <m/>
    <m/>
    <m/>
    <m/>
    <m/>
    <m/>
  </r>
  <r>
    <s v="OD4923"/>
    <s v="Ridhesh"/>
    <x v="0"/>
    <x v="20"/>
    <s v="Nagercoil"/>
    <x v="815"/>
    <x v="2"/>
    <n v="1712"/>
    <n v="0.17"/>
    <n v="154.08000000000001"/>
    <s v="Tamil Nadu"/>
    <x v="17"/>
    <s v="25"/>
    <s v="2018"/>
    <x v="42"/>
    <x v="10"/>
    <m/>
    <m/>
    <m/>
    <m/>
    <m/>
    <m/>
    <m/>
  </r>
  <r>
    <s v="OD4924"/>
    <s v="Akash"/>
    <x v="6"/>
    <x v="11"/>
    <s v="Bodi"/>
    <x v="172"/>
    <x v="2"/>
    <n v="2200"/>
    <n v="0.33"/>
    <n v="396"/>
    <s v="Tamil Nadu"/>
    <x v="7"/>
    <s v="21"/>
    <s v="2018"/>
    <x v="43"/>
    <x v="6"/>
    <m/>
    <m/>
    <m/>
    <m/>
    <m/>
    <m/>
    <m/>
  </r>
  <r>
    <s v="OD4925"/>
    <s v="Peer"/>
    <x v="2"/>
    <x v="15"/>
    <s v="Pudukottai"/>
    <x v="124"/>
    <x v="2"/>
    <n v="2319"/>
    <n v="0.21"/>
    <n v="533.37"/>
    <s v="Tamil Nadu"/>
    <x v="0"/>
    <s v="19"/>
    <s v="2018"/>
    <x v="23"/>
    <x v="0"/>
    <m/>
    <m/>
    <m/>
    <m/>
    <m/>
    <m/>
    <m/>
  </r>
  <r>
    <s v="OD4926"/>
    <s v="Krithika"/>
    <x v="4"/>
    <x v="22"/>
    <s v="Bodi"/>
    <x v="212"/>
    <x v="2"/>
    <n v="1160"/>
    <n v="0.27"/>
    <n v="243.6"/>
    <s v="Tamil Nadu"/>
    <x v="11"/>
    <s v="07"/>
    <s v="2018 "/>
    <x v="15"/>
    <x v="8"/>
    <m/>
    <m/>
    <m/>
    <m/>
    <m/>
    <m/>
    <m/>
  </r>
  <r>
    <s v="OD4927"/>
    <s v="Ravi"/>
    <x v="2"/>
    <x v="15"/>
    <s v="Madurai"/>
    <x v="438"/>
    <x v="2"/>
    <n v="1306"/>
    <n v="0.34"/>
    <n v="261.2"/>
    <s v="Tamil Nadu"/>
    <x v="2"/>
    <s v="02"/>
    <s v="2016 "/>
    <x v="2"/>
    <x v="2"/>
    <m/>
    <m/>
    <m/>
    <m/>
    <m/>
    <m/>
    <m/>
  </r>
  <r>
    <s v="OD4928"/>
    <s v="Hafiz"/>
    <x v="1"/>
    <x v="14"/>
    <s v="Perambalur"/>
    <x v="1048"/>
    <x v="2"/>
    <n v="2018"/>
    <n v="0.18"/>
    <n v="161.44"/>
    <s v="Tamil Nadu"/>
    <x v="14"/>
    <s v="28"/>
    <s v="2015"/>
    <x v="41"/>
    <x v="3"/>
    <m/>
    <m/>
    <m/>
    <m/>
    <m/>
    <m/>
    <m/>
  </r>
  <r>
    <s v="OD4929"/>
    <s v="Verma"/>
    <x v="0"/>
    <x v="0"/>
    <s v="Cumbum"/>
    <x v="544"/>
    <x v="2"/>
    <n v="807"/>
    <n v="0.13"/>
    <n v="112.98"/>
    <s v="Tamil Nadu"/>
    <x v="17"/>
    <s v="19"/>
    <s v="2018"/>
    <x v="42"/>
    <x v="10"/>
    <m/>
    <m/>
    <m/>
    <m/>
    <m/>
    <m/>
    <m/>
  </r>
  <r>
    <s v="OD4930"/>
    <s v="Alan"/>
    <x v="3"/>
    <x v="5"/>
    <s v="Perambalur"/>
    <x v="1049"/>
    <x v="2"/>
    <n v="1616"/>
    <n v="0.31"/>
    <n v="517.12"/>
    <s v="Tamil Nadu"/>
    <x v="13"/>
    <s v="20"/>
    <s v="2016"/>
    <x v="40"/>
    <x v="1"/>
    <m/>
    <m/>
    <m/>
    <m/>
    <m/>
    <m/>
    <m/>
  </r>
  <r>
    <s v="OD4931"/>
    <s v="Ramesh"/>
    <x v="3"/>
    <x v="18"/>
    <s v="Namakkal"/>
    <x v="926"/>
    <x v="2"/>
    <n v="1012"/>
    <n v="0.3"/>
    <n v="333.96"/>
    <s v="Tamil Nadu"/>
    <x v="14"/>
    <s v="24"/>
    <s v="2018"/>
    <x v="4"/>
    <x v="3"/>
    <m/>
    <m/>
    <m/>
    <m/>
    <m/>
    <m/>
    <m/>
  </r>
  <r>
    <s v="OD4932"/>
    <s v="Alan"/>
    <x v="5"/>
    <x v="10"/>
    <s v="Dindigul"/>
    <x v="55"/>
    <x v="2"/>
    <n v="1271"/>
    <n v="0.25"/>
    <n v="190.65"/>
    <s v="Tamil Nadu"/>
    <x v="0"/>
    <s v="03"/>
    <s v="2017 "/>
    <x v="0"/>
    <x v="0"/>
    <m/>
    <m/>
    <m/>
    <m/>
    <m/>
    <m/>
    <m/>
  </r>
  <r>
    <s v="OD4933"/>
    <s v="Ridhesh"/>
    <x v="2"/>
    <x v="2"/>
    <s v="Krishnagiri"/>
    <x v="828"/>
    <x v="3"/>
    <n v="885"/>
    <n v="0.1"/>
    <n v="203.55"/>
    <s v="Tamil Nadu"/>
    <x v="3"/>
    <s v="04"/>
    <s v="2016 "/>
    <x v="19"/>
    <x v="3"/>
    <m/>
    <m/>
    <m/>
    <m/>
    <m/>
    <m/>
    <m/>
  </r>
  <r>
    <s v="OD4934"/>
    <s v="Alan"/>
    <x v="2"/>
    <x v="21"/>
    <s v="Namakkal"/>
    <x v="828"/>
    <x v="3"/>
    <n v="1412"/>
    <n v="0.31"/>
    <n v="127.08"/>
    <s v="Tamil Nadu"/>
    <x v="3"/>
    <s v="04"/>
    <s v="2016 "/>
    <x v="19"/>
    <x v="3"/>
    <m/>
    <m/>
    <m/>
    <m/>
    <m/>
    <m/>
    <m/>
  </r>
  <r>
    <s v="OD4935"/>
    <s v="Komal"/>
    <x v="3"/>
    <x v="18"/>
    <s v="Ooty"/>
    <x v="212"/>
    <x v="3"/>
    <n v="1549"/>
    <n v="0.34"/>
    <n v="77.45"/>
    <s v="Tamil Nadu"/>
    <x v="11"/>
    <s v="07"/>
    <s v="2018 "/>
    <x v="15"/>
    <x v="8"/>
    <m/>
    <m/>
    <m/>
    <m/>
    <m/>
    <m/>
    <m/>
  </r>
  <r>
    <s v="OD4936"/>
    <s v="Sudha"/>
    <x v="4"/>
    <x v="6"/>
    <s v="Dindigul"/>
    <x v="1050"/>
    <x v="3"/>
    <n v="2089"/>
    <n v="0.19"/>
    <n v="919.16"/>
    <s v="Tamil Nadu"/>
    <x v="17"/>
    <s v="25"/>
    <s v="2017"/>
    <x v="17"/>
    <x v="10"/>
    <m/>
    <m/>
    <m/>
    <m/>
    <m/>
    <m/>
    <m/>
  </r>
  <r>
    <s v="OD4937"/>
    <s v="James"/>
    <x v="5"/>
    <x v="8"/>
    <s v="Namakkal"/>
    <x v="452"/>
    <x v="3"/>
    <n v="1503"/>
    <n v="0.32"/>
    <n v="180.36"/>
    <s v="Tamil Nadu"/>
    <x v="15"/>
    <s v="26"/>
    <s v="2017"/>
    <x v="35"/>
    <x v="5"/>
    <m/>
    <m/>
    <m/>
    <m/>
    <m/>
    <m/>
    <m/>
  </r>
  <r>
    <s v="OD4938"/>
    <s v="Vinne"/>
    <x v="0"/>
    <x v="0"/>
    <s v="Bodi"/>
    <x v="435"/>
    <x v="3"/>
    <n v="2477"/>
    <n v="0.16"/>
    <n v="594.48"/>
    <s v="Tamil Nadu"/>
    <x v="8"/>
    <s v="31"/>
    <s v="2018"/>
    <x v="10"/>
    <x v="7"/>
    <m/>
    <m/>
    <m/>
    <m/>
    <m/>
    <m/>
    <m/>
  </r>
  <r>
    <s v="OD4939"/>
    <s v="Sabeela"/>
    <x v="2"/>
    <x v="21"/>
    <s v="Krishnagiri"/>
    <x v="756"/>
    <x v="3"/>
    <n v="1653"/>
    <n v="0.14000000000000001"/>
    <n v="247.95"/>
    <s v="Tamil Nadu"/>
    <x v="4"/>
    <s v="11"/>
    <s v="2016 "/>
    <x v="14"/>
    <x v="4"/>
    <m/>
    <m/>
    <m/>
    <m/>
    <m/>
    <m/>
    <m/>
  </r>
  <r>
    <s v="OD4940"/>
    <s v="Haseena"/>
    <x v="0"/>
    <x v="0"/>
    <s v="Ramanadhapuram"/>
    <x v="454"/>
    <x v="3"/>
    <n v="1057"/>
    <n v="0.25"/>
    <n v="179.69"/>
    <s v="Tamil Nadu"/>
    <x v="4"/>
    <s v="14"/>
    <s v="2018"/>
    <x v="22"/>
    <x v="4"/>
    <m/>
    <m/>
    <m/>
    <m/>
    <m/>
    <m/>
    <m/>
  </r>
  <r>
    <s v="OD4941"/>
    <s v="Haseena"/>
    <x v="4"/>
    <x v="22"/>
    <s v="Viluppuram"/>
    <x v="376"/>
    <x v="3"/>
    <n v="2223"/>
    <n v="0.27"/>
    <n v="689.13"/>
    <s v="Tamil Nadu"/>
    <x v="2"/>
    <s v="01"/>
    <s v="2017 "/>
    <x v="32"/>
    <x v="2"/>
    <m/>
    <m/>
    <m/>
    <m/>
    <m/>
    <m/>
    <m/>
  </r>
  <r>
    <s v="OD4942"/>
    <s v="Haseena"/>
    <x v="3"/>
    <x v="18"/>
    <s v="Coimbatore"/>
    <x v="53"/>
    <x v="3"/>
    <n v="587"/>
    <n v="0.28999999999999998"/>
    <n v="223.06"/>
    <s v="Tamil Nadu"/>
    <x v="2"/>
    <s v="15"/>
    <s v="2016"/>
    <x v="2"/>
    <x v="2"/>
    <m/>
    <m/>
    <m/>
    <m/>
    <m/>
    <m/>
    <m/>
  </r>
  <r>
    <s v="OD4943"/>
    <s v="Sundar"/>
    <x v="3"/>
    <x v="3"/>
    <s v="Karur"/>
    <x v="320"/>
    <x v="3"/>
    <n v="2498"/>
    <n v="0.24"/>
    <n v="224.82"/>
    <s v="Tamil Nadu"/>
    <x v="3"/>
    <s v="10"/>
    <s v="2018 "/>
    <x v="4"/>
    <x v="3"/>
    <m/>
    <m/>
    <m/>
    <m/>
    <m/>
    <m/>
    <m/>
  </r>
  <r>
    <s v="OD4944"/>
    <s v="Willams"/>
    <x v="1"/>
    <x v="14"/>
    <s v="Ramanadhapuram"/>
    <x v="629"/>
    <x v="3"/>
    <n v="2434"/>
    <n v="0.28999999999999998"/>
    <n v="1095.3"/>
    <s v="Tamil Nadu"/>
    <x v="0"/>
    <s v="21"/>
    <s v="2018"/>
    <x v="23"/>
    <x v="0"/>
    <m/>
    <m/>
    <m/>
    <m/>
    <m/>
    <m/>
    <m/>
  </r>
  <r>
    <s v="OD4945"/>
    <s v="Suresh"/>
    <x v="5"/>
    <x v="17"/>
    <s v="Theni"/>
    <x v="200"/>
    <x v="3"/>
    <n v="1939"/>
    <n v="0.16"/>
    <n v="135.72999999999999"/>
    <s v="Tamil Nadu"/>
    <x v="15"/>
    <s v="30"/>
    <s v="2017"/>
    <x v="35"/>
    <x v="5"/>
    <m/>
    <m/>
    <m/>
    <m/>
    <m/>
    <m/>
    <m/>
  </r>
  <r>
    <s v="OD4946"/>
    <s v="Veronica"/>
    <x v="5"/>
    <x v="17"/>
    <s v="Tenkasi"/>
    <x v="200"/>
    <x v="3"/>
    <n v="1062"/>
    <n v="0.16"/>
    <n v="95.58"/>
    <s v="Tamil Nadu"/>
    <x v="15"/>
    <s v="30"/>
    <s v="2017"/>
    <x v="35"/>
    <x v="5"/>
    <m/>
    <m/>
    <m/>
    <m/>
    <m/>
    <m/>
    <m/>
  </r>
  <r>
    <s v="OD4947"/>
    <s v="Yusuf"/>
    <x v="6"/>
    <x v="11"/>
    <s v="Karur"/>
    <x v="219"/>
    <x v="4"/>
    <n v="2448"/>
    <n v="0.14000000000000001"/>
    <n v="807.84"/>
    <s v="Tamil Nadu"/>
    <x v="4"/>
    <s v="18"/>
    <s v="2016"/>
    <x v="14"/>
    <x v="4"/>
    <m/>
    <m/>
    <m/>
    <m/>
    <m/>
    <m/>
    <m/>
  </r>
  <r>
    <s v="OD4948"/>
    <s v="Shree"/>
    <x v="1"/>
    <x v="14"/>
    <s v="Karur"/>
    <x v="81"/>
    <x v="4"/>
    <n v="1838"/>
    <n v="0.2"/>
    <n v="533.02"/>
    <s v="Tamil Nadu"/>
    <x v="9"/>
    <s v="14"/>
    <s v="2015"/>
    <x v="30"/>
    <x v="8"/>
    <m/>
    <m/>
    <m/>
    <m/>
    <m/>
    <m/>
    <m/>
  </r>
  <r>
    <s v="OD4949"/>
    <s v="Harish"/>
    <x v="1"/>
    <x v="14"/>
    <s v="Madurai"/>
    <x v="459"/>
    <x v="4"/>
    <n v="1207"/>
    <n v="0.28999999999999998"/>
    <n v="241.4"/>
    <s v="Tamil Nadu"/>
    <x v="17"/>
    <s v="17"/>
    <s v="2017"/>
    <x v="17"/>
    <x v="10"/>
    <m/>
    <m/>
    <m/>
    <m/>
    <m/>
    <m/>
    <m/>
  </r>
  <r>
    <s v="OD4950"/>
    <s v="Sabeela"/>
    <x v="6"/>
    <x v="9"/>
    <s v="Viluppuram"/>
    <x v="31"/>
    <x v="4"/>
    <n v="2230"/>
    <n v="0.24"/>
    <n v="691.3"/>
    <s v="Tamil Nadu"/>
    <x v="1"/>
    <s v="04"/>
    <s v="2017 "/>
    <x v="1"/>
    <x v="1"/>
    <m/>
    <m/>
    <m/>
    <m/>
    <m/>
    <m/>
    <m/>
  </r>
  <r>
    <s v="OD4951"/>
    <s v="Ravi"/>
    <x v="6"/>
    <x v="9"/>
    <s v="Dharmapuri"/>
    <x v="263"/>
    <x v="4"/>
    <n v="1044"/>
    <n v="0.2"/>
    <n v="83.52"/>
    <s v="Tamil Nadu"/>
    <x v="13"/>
    <s v="21"/>
    <s v="2015"/>
    <x v="3"/>
    <x v="1"/>
    <m/>
    <m/>
    <m/>
    <m/>
    <m/>
    <m/>
    <m/>
  </r>
  <r>
    <s v="OD4952"/>
    <s v="Surya"/>
    <x v="4"/>
    <x v="7"/>
    <s v="Cumbum"/>
    <x v="81"/>
    <x v="4"/>
    <n v="755"/>
    <n v="0.26"/>
    <n v="271.8"/>
    <s v="Tamil Nadu"/>
    <x v="9"/>
    <s v="14"/>
    <s v="2015"/>
    <x v="30"/>
    <x v="8"/>
    <m/>
    <m/>
    <m/>
    <m/>
    <m/>
    <m/>
    <m/>
  </r>
  <r>
    <s v="OD4953"/>
    <s v="Veena"/>
    <x v="3"/>
    <x v="16"/>
    <s v="Tirunelveli"/>
    <x v="81"/>
    <x v="4"/>
    <n v="517"/>
    <n v="0.3"/>
    <n v="170.61"/>
    <s v="Tamil Nadu"/>
    <x v="9"/>
    <s v="14"/>
    <s v="2015"/>
    <x v="30"/>
    <x v="8"/>
    <m/>
    <m/>
    <m/>
    <m/>
    <m/>
    <m/>
    <m/>
  </r>
  <r>
    <s v="OD4954"/>
    <s v="Peer"/>
    <x v="4"/>
    <x v="7"/>
    <s v="Perambalur"/>
    <x v="36"/>
    <x v="4"/>
    <n v="2390"/>
    <n v="0.19"/>
    <n v="167.3"/>
    <s v="Tamil Nadu"/>
    <x v="0"/>
    <s v="26"/>
    <s v="2015"/>
    <x v="7"/>
    <x v="0"/>
    <m/>
    <m/>
    <m/>
    <m/>
    <m/>
    <m/>
    <m/>
  </r>
  <r>
    <s v="OD4955"/>
    <s v="Sudeep"/>
    <x v="6"/>
    <x v="9"/>
    <s v="Vellore"/>
    <x v="429"/>
    <x v="4"/>
    <n v="1693"/>
    <n v="0.22"/>
    <n v="643.34"/>
    <s v="Tamil Nadu"/>
    <x v="0"/>
    <s v="16"/>
    <s v="2018"/>
    <x v="23"/>
    <x v="0"/>
    <m/>
    <m/>
    <m/>
    <m/>
    <m/>
    <m/>
    <m/>
  </r>
  <r>
    <s v="OD4956"/>
    <s v="Yusuf"/>
    <x v="3"/>
    <x v="18"/>
    <s v="Salem"/>
    <x v="466"/>
    <x v="4"/>
    <n v="1238"/>
    <n v="0.2"/>
    <n v="495.2"/>
    <s v="Tamil Nadu"/>
    <x v="8"/>
    <s v="31"/>
    <s v="2016"/>
    <x v="38"/>
    <x v="7"/>
    <m/>
    <m/>
    <m/>
    <m/>
    <m/>
    <m/>
    <m/>
  </r>
  <r>
    <s v="OD4957"/>
    <s v="Alan"/>
    <x v="4"/>
    <x v="7"/>
    <s v="Chennai"/>
    <x v="458"/>
    <x v="4"/>
    <n v="507"/>
    <n v="0.16"/>
    <n v="35.49"/>
    <s v="Tamil Nadu"/>
    <x v="15"/>
    <s v="25"/>
    <s v="2018"/>
    <x v="24"/>
    <x v="5"/>
    <m/>
    <m/>
    <m/>
    <m/>
    <m/>
    <m/>
    <m/>
  </r>
  <r>
    <s v="OD4958"/>
    <s v="Sundar"/>
    <x v="2"/>
    <x v="15"/>
    <s v="Cumbum"/>
    <x v="813"/>
    <x v="4"/>
    <n v="502"/>
    <n v="0.27"/>
    <n v="225.9"/>
    <s v="Tamil Nadu"/>
    <x v="5"/>
    <s v="08"/>
    <s v="2017 "/>
    <x v="35"/>
    <x v="5"/>
    <m/>
    <m/>
    <m/>
    <m/>
    <m/>
    <m/>
    <m/>
  </r>
  <r>
    <s v="OD4959"/>
    <s v="Veronica"/>
    <x v="0"/>
    <x v="0"/>
    <s v="Nagercoil"/>
    <x v="462"/>
    <x v="4"/>
    <n v="1530"/>
    <n v="0.28000000000000003"/>
    <n v="428.4"/>
    <s v="Tamil Nadu"/>
    <x v="17"/>
    <s v="16"/>
    <s v="2018"/>
    <x v="42"/>
    <x v="10"/>
    <m/>
    <m/>
    <m/>
    <m/>
    <m/>
    <m/>
    <m/>
  </r>
  <r>
    <s v="OD4960"/>
    <s v="Jonas"/>
    <x v="6"/>
    <x v="11"/>
    <s v="Perambalur"/>
    <x v="483"/>
    <x v="4"/>
    <n v="2042"/>
    <n v="0.18"/>
    <n v="408.4"/>
    <s v="Tamil Nadu"/>
    <x v="2"/>
    <s v="03"/>
    <s v="2015 "/>
    <x v="18"/>
    <x v="2"/>
    <m/>
    <m/>
    <m/>
    <m/>
    <m/>
    <m/>
    <m/>
  </r>
  <r>
    <s v="OD4961"/>
    <s v="Yadav"/>
    <x v="5"/>
    <x v="10"/>
    <s v="Pudukottai"/>
    <x v="462"/>
    <x v="4"/>
    <n v="1876"/>
    <n v="0.19"/>
    <n v="806.68"/>
    <s v="Tamil Nadu"/>
    <x v="17"/>
    <s v="16"/>
    <s v="2018"/>
    <x v="42"/>
    <x v="10"/>
    <m/>
    <m/>
    <m/>
    <m/>
    <m/>
    <m/>
    <m/>
  </r>
  <r>
    <s v="OD4962"/>
    <s v="Vinne"/>
    <x v="5"/>
    <x v="8"/>
    <s v="Ooty"/>
    <x v="463"/>
    <x v="4"/>
    <n v="700"/>
    <n v="0.24"/>
    <n v="70"/>
    <s v="Tamil Nadu"/>
    <x v="4"/>
    <s v="06"/>
    <s v="2016 "/>
    <x v="14"/>
    <x v="4"/>
    <m/>
    <m/>
    <m/>
    <m/>
    <m/>
    <m/>
    <m/>
  </r>
  <r>
    <s v="OD4963"/>
    <s v="Amrish"/>
    <x v="5"/>
    <x v="10"/>
    <s v="Karur"/>
    <x v="837"/>
    <x v="4"/>
    <n v="1638"/>
    <n v="0.2"/>
    <n v="196.56"/>
    <s v="Tamil Nadu"/>
    <x v="2"/>
    <s v="10"/>
    <s v="2015 "/>
    <x v="18"/>
    <x v="2"/>
    <m/>
    <m/>
    <m/>
    <m/>
    <m/>
    <m/>
    <m/>
  </r>
  <r>
    <s v="OD4964"/>
    <s v="Esther"/>
    <x v="3"/>
    <x v="3"/>
    <s v="Nagercoil"/>
    <x v="218"/>
    <x v="1"/>
    <n v="1343"/>
    <n v="0.25"/>
    <n v="282.02999999999997"/>
    <s v="Tamil Nadu"/>
    <x v="8"/>
    <s v="14"/>
    <s v="2017"/>
    <x v="16"/>
    <x v="7"/>
    <m/>
    <m/>
    <m/>
    <m/>
    <m/>
    <m/>
    <m/>
  </r>
  <r>
    <s v="OD4965"/>
    <s v="Ram"/>
    <x v="5"/>
    <x v="8"/>
    <s v="Viluppuram"/>
    <x v="794"/>
    <x v="1"/>
    <n v="2268"/>
    <n v="0.24"/>
    <n v="1020.6"/>
    <s v="Tamil Nadu"/>
    <x v="7"/>
    <s v="13"/>
    <s v="2017"/>
    <x v="28"/>
    <x v="6"/>
    <m/>
    <m/>
    <m/>
    <m/>
    <m/>
    <m/>
    <m/>
  </r>
  <r>
    <s v="OD4966"/>
    <s v="Shah"/>
    <x v="3"/>
    <x v="16"/>
    <s v="Perambalur"/>
    <x v="785"/>
    <x v="1"/>
    <n v="2465"/>
    <n v="0.19"/>
    <n v="1084.5999999999999"/>
    <s v="Tamil Nadu"/>
    <x v="16"/>
    <s v="07"/>
    <s v="2017 "/>
    <x v="47"/>
    <x v="11"/>
    <m/>
    <m/>
    <m/>
    <m/>
    <m/>
    <m/>
    <m/>
  </r>
  <r>
    <s v="OD4967"/>
    <s v="Mathew"/>
    <x v="5"/>
    <x v="17"/>
    <s v="Karur"/>
    <x v="575"/>
    <x v="1"/>
    <n v="2187"/>
    <n v="0.1"/>
    <n v="765.45"/>
    <s v="Tamil Nadu"/>
    <x v="0"/>
    <s v="30"/>
    <s v="2017"/>
    <x v="0"/>
    <x v="0"/>
    <m/>
    <m/>
    <m/>
    <m/>
    <m/>
    <m/>
    <m/>
  </r>
  <r>
    <s v="OD4968"/>
    <s v="Haseena"/>
    <x v="0"/>
    <x v="0"/>
    <s v="Karur"/>
    <x v="561"/>
    <x v="1"/>
    <n v="1755"/>
    <n v="0.18"/>
    <n v="508.95"/>
    <s v="Tamil Nadu"/>
    <x v="2"/>
    <s v="23"/>
    <s v="2016"/>
    <x v="2"/>
    <x v="2"/>
    <m/>
    <m/>
    <m/>
    <m/>
    <m/>
    <m/>
    <m/>
  </r>
  <r>
    <s v="OD4969"/>
    <s v="Aditi"/>
    <x v="4"/>
    <x v="22"/>
    <s v="Theni"/>
    <x v="867"/>
    <x v="1"/>
    <n v="1345"/>
    <n v="0.19"/>
    <n v="564.9"/>
    <s v="Tamil Nadu"/>
    <x v="2"/>
    <s v="08"/>
    <s v="2015 "/>
    <x v="18"/>
    <x v="2"/>
    <m/>
    <m/>
    <m/>
    <m/>
    <m/>
    <m/>
    <m/>
  </r>
  <r>
    <s v="OD4970"/>
    <s v="Yadav"/>
    <x v="3"/>
    <x v="18"/>
    <s v="Theni"/>
    <x v="780"/>
    <x v="1"/>
    <n v="1061"/>
    <n v="0.24"/>
    <n v="318.3"/>
    <s v="Tamil Nadu"/>
    <x v="5"/>
    <s v="06"/>
    <s v="2018 "/>
    <x v="24"/>
    <x v="5"/>
    <m/>
    <m/>
    <m/>
    <m/>
    <m/>
    <m/>
    <m/>
  </r>
  <r>
    <s v="OD4971"/>
    <s v="Sudha"/>
    <x v="3"/>
    <x v="18"/>
    <s v="Theni"/>
    <x v="743"/>
    <x v="1"/>
    <n v="2473"/>
    <n v="0.25"/>
    <n v="717.17"/>
    <s v="Tamil Nadu"/>
    <x v="18"/>
    <s v="08"/>
    <s v="2017 "/>
    <x v="16"/>
    <x v="7"/>
    <m/>
    <m/>
    <m/>
    <m/>
    <m/>
    <m/>
    <m/>
  </r>
  <r>
    <s v="OD4972"/>
    <s v="Surya"/>
    <x v="6"/>
    <x v="19"/>
    <s v="Salem"/>
    <x v="206"/>
    <x v="1"/>
    <n v="1289"/>
    <n v="0.17"/>
    <n v="412.48"/>
    <s v="Tamil Nadu"/>
    <x v="17"/>
    <s v="22"/>
    <s v="2016"/>
    <x v="29"/>
    <x v="10"/>
    <m/>
    <m/>
    <m/>
    <m/>
    <m/>
    <m/>
    <m/>
  </r>
  <r>
    <s v="OD4973"/>
    <s v="Haseena"/>
    <x v="2"/>
    <x v="4"/>
    <s v="Tirunelveli"/>
    <x v="561"/>
    <x v="1"/>
    <n v="1303"/>
    <n v="0.32"/>
    <n v="547.26"/>
    <s v="Tamil Nadu"/>
    <x v="2"/>
    <s v="23"/>
    <s v="2016"/>
    <x v="2"/>
    <x v="2"/>
    <m/>
    <m/>
    <m/>
    <m/>
    <m/>
    <m/>
    <m/>
  </r>
  <r>
    <s v="OD4974"/>
    <s v="Sudha"/>
    <x v="1"/>
    <x v="14"/>
    <s v="Namakkal"/>
    <x v="50"/>
    <x v="1"/>
    <n v="2423"/>
    <n v="0.16"/>
    <n v="533.05999999999995"/>
    <s v="Tamil Nadu"/>
    <x v="4"/>
    <s v="01"/>
    <s v="2017 "/>
    <x v="5"/>
    <x v="4"/>
    <m/>
    <m/>
    <m/>
    <m/>
    <m/>
    <m/>
    <m/>
  </r>
  <r>
    <s v="OD4975"/>
    <s v="Adavan"/>
    <x v="1"/>
    <x v="1"/>
    <s v="Dindigul"/>
    <x v="1051"/>
    <x v="2"/>
    <n v="2348"/>
    <n v="0.32"/>
    <n v="986.16"/>
    <s v="Tamil Nadu"/>
    <x v="2"/>
    <s v="24"/>
    <s v="2017"/>
    <x v="32"/>
    <x v="2"/>
    <m/>
    <m/>
    <m/>
    <m/>
    <m/>
    <m/>
    <m/>
  </r>
  <r>
    <s v="OD4976"/>
    <s v="Yadav"/>
    <x v="4"/>
    <x v="7"/>
    <s v="Pudukottai"/>
    <x v="104"/>
    <x v="2"/>
    <n v="2268"/>
    <n v="0.19"/>
    <n v="476.28"/>
    <s v="Tamil Nadu"/>
    <x v="9"/>
    <s v="13"/>
    <s v="2015"/>
    <x v="30"/>
    <x v="8"/>
    <m/>
    <m/>
    <m/>
    <m/>
    <m/>
    <m/>
    <m/>
  </r>
  <r>
    <s v="OD4977"/>
    <s v="Akash"/>
    <x v="2"/>
    <x v="2"/>
    <s v="Viluppuram"/>
    <x v="104"/>
    <x v="2"/>
    <n v="1898"/>
    <n v="0.31"/>
    <n v="512.46"/>
    <s v="Tamil Nadu"/>
    <x v="9"/>
    <s v="13"/>
    <s v="2015"/>
    <x v="30"/>
    <x v="8"/>
    <m/>
    <m/>
    <m/>
    <m/>
    <m/>
    <m/>
    <m/>
  </r>
  <r>
    <s v="OD4978"/>
    <s v="Shree"/>
    <x v="0"/>
    <x v="0"/>
    <s v="Bodi"/>
    <x v="849"/>
    <x v="2"/>
    <n v="1158"/>
    <n v="0.14000000000000001"/>
    <n v="138.96"/>
    <s v="Tamil Nadu"/>
    <x v="2"/>
    <s v="16"/>
    <s v="2015"/>
    <x v="18"/>
    <x v="2"/>
    <m/>
    <m/>
    <m/>
    <m/>
    <m/>
    <m/>
    <m/>
  </r>
  <r>
    <s v="OD4979"/>
    <s v="Yusuf"/>
    <x v="0"/>
    <x v="0"/>
    <s v="Dindigul"/>
    <x v="26"/>
    <x v="2"/>
    <n v="1541"/>
    <n v="0.2"/>
    <n v="600.99"/>
    <s v="Tamil Nadu"/>
    <x v="4"/>
    <s v="11"/>
    <s v="2017 "/>
    <x v="5"/>
    <x v="4"/>
    <m/>
    <m/>
    <m/>
    <m/>
    <m/>
    <m/>
    <m/>
  </r>
  <r>
    <s v="OD4980"/>
    <s v="Haseena"/>
    <x v="3"/>
    <x v="18"/>
    <s v="Viluppuram"/>
    <x v="104"/>
    <x v="2"/>
    <n v="2388"/>
    <n v="0.28000000000000003"/>
    <n v="214.92"/>
    <s v="Tamil Nadu"/>
    <x v="9"/>
    <s v="13"/>
    <s v="2015"/>
    <x v="30"/>
    <x v="8"/>
    <m/>
    <m/>
    <m/>
    <m/>
    <m/>
    <m/>
    <m/>
  </r>
  <r>
    <s v="OD4981"/>
    <s v="Alan"/>
    <x v="2"/>
    <x v="15"/>
    <s v="Tirunelveli"/>
    <x v="58"/>
    <x v="2"/>
    <n v="2484"/>
    <n v="0.16"/>
    <n v="869.4"/>
    <s v="Tamil Nadu"/>
    <x v="3"/>
    <s v="05"/>
    <s v="2016 "/>
    <x v="19"/>
    <x v="3"/>
    <m/>
    <m/>
    <m/>
    <m/>
    <m/>
    <m/>
    <m/>
  </r>
  <r>
    <s v="OD4982"/>
    <s v="Adavan"/>
    <x v="0"/>
    <x v="20"/>
    <s v="Madurai"/>
    <x v="122"/>
    <x v="2"/>
    <n v="917"/>
    <n v="0.17"/>
    <n v="183.4"/>
    <s v="Tamil Nadu"/>
    <x v="0"/>
    <s v="02"/>
    <s v="2016 "/>
    <x v="6"/>
    <x v="0"/>
    <m/>
    <m/>
    <m/>
    <m/>
    <m/>
    <m/>
    <m/>
  </r>
  <r>
    <s v="OD4983"/>
    <s v="Alan"/>
    <x v="2"/>
    <x v="21"/>
    <s v="Madurai"/>
    <x v="553"/>
    <x v="2"/>
    <n v="1123"/>
    <n v="0.31"/>
    <n v="56.15"/>
    <s v="Tamil Nadu"/>
    <x v="17"/>
    <s v="30"/>
    <s v="2018"/>
    <x v="42"/>
    <x v="10"/>
    <m/>
    <m/>
    <m/>
    <m/>
    <m/>
    <m/>
    <m/>
  </r>
  <r>
    <s v="OD4984"/>
    <s v="Veronica"/>
    <x v="5"/>
    <x v="10"/>
    <s v="Cumbum"/>
    <x v="90"/>
    <x v="2"/>
    <n v="1646"/>
    <n v="0.35"/>
    <n v="246.9"/>
    <s v="Tamil Nadu"/>
    <x v="2"/>
    <s v="31"/>
    <s v="2016"/>
    <x v="2"/>
    <x v="2"/>
    <m/>
    <m/>
    <m/>
    <m/>
    <m/>
    <m/>
    <m/>
  </r>
  <r>
    <s v="OD4985"/>
    <s v="Vidya"/>
    <x v="0"/>
    <x v="0"/>
    <s v="Karur"/>
    <x v="471"/>
    <x v="2"/>
    <n v="1532"/>
    <n v="0.32"/>
    <n v="91.92"/>
    <s v="Tamil Nadu"/>
    <x v="11"/>
    <s v="04"/>
    <s v="2017 "/>
    <x v="21"/>
    <x v="8"/>
    <m/>
    <m/>
    <m/>
    <m/>
    <m/>
    <m/>
    <m/>
  </r>
  <r>
    <s v="OD4986"/>
    <s v="Muneer"/>
    <x v="2"/>
    <x v="2"/>
    <s v="Viluppuram"/>
    <x v="222"/>
    <x v="2"/>
    <n v="2261"/>
    <n v="0.34"/>
    <n v="972.23"/>
    <s v="Tamil Nadu"/>
    <x v="11"/>
    <s v="11"/>
    <s v="2018 "/>
    <x v="15"/>
    <x v="8"/>
    <m/>
    <m/>
    <m/>
    <m/>
    <m/>
    <m/>
    <m/>
  </r>
  <r>
    <s v="OD4987"/>
    <s v="Shree"/>
    <x v="4"/>
    <x v="22"/>
    <s v="Dharmapuri"/>
    <x v="442"/>
    <x v="2"/>
    <n v="2139"/>
    <n v="0.2"/>
    <n v="641.70000000000005"/>
    <s v="Tamil Nadu"/>
    <x v="4"/>
    <s v="20"/>
    <s v="2015"/>
    <x v="20"/>
    <x v="4"/>
    <m/>
    <m/>
    <m/>
    <m/>
    <m/>
    <m/>
    <m/>
  </r>
  <r>
    <s v="OD4988"/>
    <s v="Sudha"/>
    <x v="0"/>
    <x v="20"/>
    <s v="Tirunelveli"/>
    <x v="248"/>
    <x v="2"/>
    <n v="1836"/>
    <n v="0.28000000000000003"/>
    <n v="385.56"/>
    <s v="Tamil Nadu"/>
    <x v="8"/>
    <s v="21"/>
    <s v="2018"/>
    <x v="10"/>
    <x v="7"/>
    <m/>
    <m/>
    <m/>
    <m/>
    <m/>
    <m/>
    <m/>
  </r>
  <r>
    <s v="OD4989"/>
    <s v="Roshan"/>
    <x v="3"/>
    <x v="3"/>
    <s v="Dindigul"/>
    <x v="83"/>
    <x v="3"/>
    <n v="874"/>
    <n v="0.34"/>
    <n v="253.46"/>
    <s v="Tamil Nadu"/>
    <x v="0"/>
    <s v="21"/>
    <s v="2016"/>
    <x v="6"/>
    <x v="0"/>
    <m/>
    <m/>
    <m/>
    <m/>
    <m/>
    <m/>
    <m/>
  </r>
  <r>
    <s v="OD4990"/>
    <s v="Roshan"/>
    <x v="5"/>
    <x v="8"/>
    <s v="Kanyakumari"/>
    <x v="83"/>
    <x v="3"/>
    <n v="640"/>
    <n v="0.22"/>
    <n v="44.8"/>
    <s v="Tamil Nadu"/>
    <x v="0"/>
    <s v="21"/>
    <s v="2016"/>
    <x v="6"/>
    <x v="0"/>
    <m/>
    <m/>
    <m/>
    <m/>
    <m/>
    <m/>
    <m/>
  </r>
  <r>
    <s v="OD4991"/>
    <s v="Aditi"/>
    <x v="6"/>
    <x v="19"/>
    <s v="Kanyakumari"/>
    <x v="605"/>
    <x v="3"/>
    <n v="1868"/>
    <n v="0.26"/>
    <n v="616.44000000000005"/>
    <s v="Tamil Nadu"/>
    <x v="12"/>
    <s v="03"/>
    <s v="2017 "/>
    <x v="17"/>
    <x v="10"/>
    <m/>
    <m/>
    <m/>
    <m/>
    <m/>
    <m/>
    <m/>
  </r>
  <r>
    <s v="OD4992"/>
    <s v="Yadav"/>
    <x v="0"/>
    <x v="12"/>
    <s v="Ooty"/>
    <x v="89"/>
    <x v="3"/>
    <n v="726"/>
    <n v="0.34"/>
    <n v="36.299999999999997"/>
    <s v="Tamil Nadu"/>
    <x v="2"/>
    <s v="12"/>
    <s v="2016 "/>
    <x v="2"/>
    <x v="2"/>
    <m/>
    <m/>
    <m/>
    <m/>
    <m/>
    <m/>
    <m/>
  </r>
  <r>
    <s v="OD4993"/>
    <s v="Vidya"/>
    <x v="4"/>
    <x v="7"/>
    <s v="Dindigul"/>
    <x v="478"/>
    <x v="3"/>
    <n v="723"/>
    <n v="0.3"/>
    <n v="72.3"/>
    <s v="Tamil Nadu"/>
    <x v="11"/>
    <s v="07"/>
    <s v="2015 "/>
    <x v="30"/>
    <x v="8"/>
    <m/>
    <m/>
    <m/>
    <m/>
    <m/>
    <m/>
    <m/>
  </r>
  <r>
    <s v="OD4994"/>
    <s v="Aditi"/>
    <x v="6"/>
    <x v="13"/>
    <s v="Chennai"/>
    <x v="89"/>
    <x v="3"/>
    <n v="2226"/>
    <n v="0.23"/>
    <n v="200.34"/>
    <s v="Tamil Nadu"/>
    <x v="2"/>
    <s v="12"/>
    <s v="2016 "/>
    <x v="2"/>
    <x v="2"/>
    <m/>
    <m/>
    <m/>
    <m/>
    <m/>
    <m/>
    <m/>
  </r>
  <r>
    <s v="OD4995"/>
    <s v="Yadav"/>
    <x v="5"/>
    <x v="10"/>
    <s v="Bodi"/>
    <x v="285"/>
    <x v="3"/>
    <n v="1512"/>
    <n v="0.14000000000000001"/>
    <n v="105.84"/>
    <s v="Tamil Nadu"/>
    <x v="8"/>
    <s v="23"/>
    <s v="2018"/>
    <x v="10"/>
    <x v="7"/>
    <m/>
    <m/>
    <m/>
    <m/>
    <m/>
    <m/>
    <m/>
  </r>
  <r>
    <s v="OD4996"/>
    <s v="Arvind"/>
    <x v="1"/>
    <x v="1"/>
    <s v="Nagercoil"/>
    <x v="606"/>
    <x v="3"/>
    <n v="959"/>
    <n v="0.23"/>
    <n v="201.39"/>
    <s v="Tamil Nadu"/>
    <x v="8"/>
    <s v="20"/>
    <s v="2016"/>
    <x v="38"/>
    <x v="7"/>
    <m/>
    <m/>
    <m/>
    <m/>
    <m/>
    <m/>
    <m/>
  </r>
  <r>
    <s v="OD4997"/>
    <s v="Aditi"/>
    <x v="3"/>
    <x v="5"/>
    <s v="Cumbum"/>
    <x v="19"/>
    <x v="3"/>
    <n v="894"/>
    <n v="0.18"/>
    <n v="232.44"/>
    <s v="Tamil Nadu"/>
    <x v="11"/>
    <s v="10"/>
    <s v="2018 "/>
    <x v="15"/>
    <x v="8"/>
    <m/>
    <m/>
    <m/>
    <m/>
    <m/>
    <m/>
    <m/>
  </r>
  <r>
    <s v="OD4998"/>
    <s v="Rumaiza"/>
    <x v="6"/>
    <x v="13"/>
    <s v="Krishnagiri"/>
    <x v="444"/>
    <x v="3"/>
    <n v="2474"/>
    <n v="0.21"/>
    <n v="272.14"/>
    <s v="Tamil Nadu"/>
    <x v="14"/>
    <s v="23"/>
    <s v="2018"/>
    <x v="4"/>
    <x v="3"/>
    <m/>
    <m/>
    <m/>
    <m/>
    <m/>
    <m/>
    <m/>
  </r>
  <r>
    <s v="OD4999"/>
    <s v="Muneer"/>
    <x v="3"/>
    <x v="16"/>
    <s v="Chennai"/>
    <x v="35"/>
    <x v="3"/>
    <n v="1794"/>
    <n v="0.17"/>
    <n v="699.66"/>
    <s v="Tamil Nadu"/>
    <x v="4"/>
    <s v="09"/>
    <s v="2018 "/>
    <x v="22"/>
    <x v="4"/>
    <m/>
    <m/>
    <m/>
    <m/>
    <m/>
    <m/>
    <m/>
  </r>
  <r>
    <s v="OD5000"/>
    <s v="Arutra"/>
    <x v="5"/>
    <x v="10"/>
    <s v="Kanyakumari"/>
    <x v="19"/>
    <x v="3"/>
    <n v="2280"/>
    <n v="0.28000000000000003"/>
    <n v="820.8"/>
    <s v="Tamil Nadu"/>
    <x v="11"/>
    <s v="10"/>
    <s v="2018 "/>
    <x v="15"/>
    <x v="8"/>
    <m/>
    <m/>
    <m/>
    <m/>
    <m/>
    <m/>
    <m/>
  </r>
  <r>
    <s v="OD5001"/>
    <s v="Suresh"/>
    <x v="3"/>
    <x v="16"/>
    <s v="Virudhunagar"/>
    <x v="158"/>
    <x v="3"/>
    <n v="2389"/>
    <n v="0.24"/>
    <n v="907.82"/>
    <s v="Tamil Nadu"/>
    <x v="0"/>
    <s v="24"/>
    <s v="2015"/>
    <x v="7"/>
    <x v="0"/>
    <m/>
    <m/>
    <m/>
    <m/>
    <m/>
    <m/>
    <m/>
  </r>
  <r>
    <s v="OD5002"/>
    <s v="Veena"/>
    <x v="3"/>
    <x v="5"/>
    <s v="Tirunelveli"/>
    <x v="852"/>
    <x v="3"/>
    <n v="536"/>
    <n v="0.22"/>
    <n v="209.04"/>
    <s v="Tamil Nadu"/>
    <x v="6"/>
    <s v="03"/>
    <s v="2017 "/>
    <x v="28"/>
    <x v="6"/>
    <m/>
    <m/>
    <m/>
    <m/>
    <m/>
    <m/>
    <m/>
  </r>
  <r>
    <s v="OD5003"/>
    <s v="Vidya"/>
    <x v="2"/>
    <x v="4"/>
    <s v="Ramanadhapuram"/>
    <x v="773"/>
    <x v="3"/>
    <n v="669"/>
    <n v="0.12"/>
    <n v="294.36"/>
    <s v="Tamil Nadu"/>
    <x v="0"/>
    <s v="24"/>
    <s v="2017"/>
    <x v="0"/>
    <x v="0"/>
    <m/>
    <m/>
    <m/>
    <m/>
    <m/>
    <m/>
    <m/>
  </r>
  <r>
    <s v="OD5004"/>
    <s v="Yadav"/>
    <x v="0"/>
    <x v="20"/>
    <s v="Chennai"/>
    <x v="540"/>
    <x v="3"/>
    <n v="600"/>
    <n v="0.3"/>
    <n v="72"/>
    <s v="Tamil Nadu"/>
    <x v="2"/>
    <s v="28"/>
    <s v="2018"/>
    <x v="13"/>
    <x v="2"/>
    <m/>
    <m/>
    <m/>
    <m/>
    <m/>
    <m/>
    <m/>
  </r>
  <r>
    <s v="OD5005"/>
    <s v="Komal"/>
    <x v="1"/>
    <x v="14"/>
    <s v="Karur"/>
    <x v="540"/>
    <x v="3"/>
    <n v="2235"/>
    <n v="0.1"/>
    <n v="894"/>
    <s v="Tamil Nadu"/>
    <x v="2"/>
    <s v="28"/>
    <s v="2018"/>
    <x v="13"/>
    <x v="2"/>
    <m/>
    <m/>
    <m/>
    <m/>
    <m/>
    <m/>
    <m/>
  </r>
  <r>
    <s v="OD5006"/>
    <s v="Vidya"/>
    <x v="5"/>
    <x v="8"/>
    <s v="Trichy"/>
    <x v="489"/>
    <x v="3"/>
    <n v="1053"/>
    <n v="0.28999999999999998"/>
    <n v="442.26"/>
    <s v="Tamil Nadu"/>
    <x v="18"/>
    <s v="12"/>
    <s v="2016 "/>
    <x v="38"/>
    <x v="7"/>
    <m/>
    <m/>
    <m/>
    <m/>
    <m/>
    <m/>
    <m/>
  </r>
  <r>
    <s v="OD5007"/>
    <s v="Alan"/>
    <x v="1"/>
    <x v="14"/>
    <s v="Chennai"/>
    <x v="395"/>
    <x v="3"/>
    <n v="932"/>
    <n v="0.15"/>
    <n v="316.88"/>
    <s v="Tamil Nadu"/>
    <x v="11"/>
    <s v="02"/>
    <s v="2015 "/>
    <x v="30"/>
    <x v="8"/>
    <m/>
    <m/>
    <m/>
    <m/>
    <m/>
    <m/>
    <m/>
  </r>
  <r>
    <s v="OD5008"/>
    <s v="Adavan"/>
    <x v="5"/>
    <x v="8"/>
    <s v="Dindigul"/>
    <x v="492"/>
    <x v="3"/>
    <n v="1203"/>
    <n v="0.34"/>
    <n v="324.81"/>
    <s v="Tamil Nadu"/>
    <x v="2"/>
    <s v="17"/>
    <s v="2015"/>
    <x v="18"/>
    <x v="2"/>
    <m/>
    <m/>
    <m/>
    <m/>
    <m/>
    <m/>
    <m/>
  </r>
  <r>
    <s v="OD5009"/>
    <s v="Yusuf"/>
    <x v="4"/>
    <x v="22"/>
    <s v="Coimbatore"/>
    <x v="773"/>
    <x v="3"/>
    <n v="542"/>
    <n v="0.24"/>
    <n v="81.3"/>
    <s v="Tamil Nadu"/>
    <x v="0"/>
    <s v="24"/>
    <s v="2017"/>
    <x v="0"/>
    <x v="0"/>
    <m/>
    <m/>
    <m/>
    <m/>
    <m/>
    <m/>
    <m/>
  </r>
  <r>
    <s v="OD5010"/>
    <s v="Malik"/>
    <x v="3"/>
    <x v="5"/>
    <s v="Salem"/>
    <x v="1052"/>
    <x v="3"/>
    <n v="2079"/>
    <n v="0.24"/>
    <n v="519.75"/>
    <s v="Tamil Nadu"/>
    <x v="8"/>
    <s v="18"/>
    <s v="2017"/>
    <x v="16"/>
    <x v="7"/>
    <m/>
    <m/>
    <m/>
    <m/>
    <m/>
    <m/>
    <m/>
  </r>
  <r>
    <s v="OD5011"/>
    <s v="Vince"/>
    <x v="5"/>
    <x v="17"/>
    <s v="Ooty"/>
    <x v="500"/>
    <x v="3"/>
    <n v="1394"/>
    <n v="0.18"/>
    <n v="236.98"/>
    <s v="Tamil Nadu"/>
    <x v="13"/>
    <s v="28"/>
    <s v="2017"/>
    <x v="1"/>
    <x v="1"/>
    <m/>
    <m/>
    <m/>
    <m/>
    <m/>
    <m/>
    <m/>
  </r>
  <r>
    <s v="OD5012"/>
    <s v="Ganesh"/>
    <x v="0"/>
    <x v="20"/>
    <s v="Ramanadhapuram"/>
    <x v="783"/>
    <x v="3"/>
    <n v="2310"/>
    <n v="0.18"/>
    <n v="600.6"/>
    <s v="Tamil Nadu"/>
    <x v="4"/>
    <s v="19"/>
    <s v="2016"/>
    <x v="14"/>
    <x v="4"/>
    <m/>
    <m/>
    <m/>
    <m/>
    <m/>
    <m/>
    <m/>
  </r>
  <r>
    <s v="OD5013"/>
    <s v="Peer"/>
    <x v="6"/>
    <x v="19"/>
    <s v="Karur"/>
    <x v="138"/>
    <x v="3"/>
    <n v="1431"/>
    <n v="0.2"/>
    <n v="286.2"/>
    <s v="Tamil Nadu"/>
    <x v="18"/>
    <s v="12"/>
    <s v="2015 "/>
    <x v="39"/>
    <x v="7"/>
    <m/>
    <m/>
    <m/>
    <m/>
    <m/>
    <m/>
    <m/>
  </r>
  <r>
    <s v="OD5014"/>
    <s v="Ravi"/>
    <x v="2"/>
    <x v="15"/>
    <s v="Trichy"/>
    <x v="496"/>
    <x v="3"/>
    <n v="1975"/>
    <n v="0.16"/>
    <n v="849.25"/>
    <s v="Tamil Nadu"/>
    <x v="4"/>
    <s v="16"/>
    <s v="2015"/>
    <x v="20"/>
    <x v="4"/>
    <m/>
    <m/>
    <m/>
    <m/>
    <m/>
    <m/>
    <m/>
  </r>
  <r>
    <s v="OD5015"/>
    <s v="Peer"/>
    <x v="6"/>
    <x v="19"/>
    <s v="Karur"/>
    <x v="489"/>
    <x v="3"/>
    <n v="864"/>
    <n v="0.25"/>
    <n v="86.4"/>
    <s v="Tamil Nadu"/>
    <x v="18"/>
    <s v="12"/>
    <s v="2016 "/>
    <x v="38"/>
    <x v="7"/>
    <m/>
    <m/>
    <m/>
    <m/>
    <m/>
    <m/>
    <m/>
  </r>
  <r>
    <s v="OD5016"/>
    <s v="Mathew"/>
    <x v="0"/>
    <x v="12"/>
    <s v="Kanyakumari"/>
    <x v="613"/>
    <x v="3"/>
    <n v="1985"/>
    <n v="0.13"/>
    <n v="397"/>
    <s v="Tamil Nadu"/>
    <x v="0"/>
    <s v="17"/>
    <s v="2018"/>
    <x v="23"/>
    <x v="0"/>
    <m/>
    <m/>
    <m/>
    <m/>
    <m/>
    <m/>
    <m/>
  </r>
  <r>
    <s v="OD5017"/>
    <s v="Alan"/>
    <x v="6"/>
    <x v="13"/>
    <s v="Viluppuram"/>
    <x v="490"/>
    <x v="3"/>
    <n v="1371"/>
    <n v="0.25"/>
    <n v="191.94"/>
    <s v="Tamil Nadu"/>
    <x v="19"/>
    <s v="03"/>
    <s v="2016 "/>
    <x v="26"/>
    <x v="9"/>
    <m/>
    <m/>
    <m/>
    <m/>
    <m/>
    <m/>
    <m/>
  </r>
  <r>
    <s v="OD5018"/>
    <s v="Shah"/>
    <x v="6"/>
    <x v="9"/>
    <s v="Ooty"/>
    <x v="487"/>
    <x v="3"/>
    <n v="777"/>
    <n v="0.28000000000000003"/>
    <n v="341.88"/>
    <s v="Tamil Nadu"/>
    <x v="11"/>
    <s v="10"/>
    <s v="2017 "/>
    <x v="21"/>
    <x v="8"/>
    <m/>
    <m/>
    <m/>
    <m/>
    <m/>
    <m/>
    <m/>
  </r>
  <r>
    <s v="OD5019"/>
    <s v="Muneer"/>
    <x v="2"/>
    <x v="21"/>
    <s v="Vellore"/>
    <x v="857"/>
    <x v="3"/>
    <n v="2330"/>
    <n v="0.23"/>
    <n v="1001.9"/>
    <s v="Tamil Nadu"/>
    <x v="2"/>
    <s v="23"/>
    <s v="2018"/>
    <x v="13"/>
    <x v="2"/>
    <m/>
    <m/>
    <m/>
    <m/>
    <m/>
    <m/>
    <m/>
  </r>
  <r>
    <s v="OD5020"/>
    <s v="Arvind"/>
    <x v="3"/>
    <x v="3"/>
    <s v="Chennai"/>
    <x v="98"/>
    <x v="3"/>
    <n v="547"/>
    <n v="0.23"/>
    <n v="153.16"/>
    <s v="Tamil Nadu"/>
    <x v="16"/>
    <s v="09"/>
    <s v="2016 "/>
    <x v="36"/>
    <x v="11"/>
    <m/>
    <m/>
    <m/>
    <m/>
    <m/>
    <m/>
    <m/>
  </r>
  <r>
    <s v="OD5021"/>
    <s v="Ravi"/>
    <x v="1"/>
    <x v="1"/>
    <s v="Pudukottai"/>
    <x v="523"/>
    <x v="3"/>
    <n v="839"/>
    <n v="0.15"/>
    <n v="159.41"/>
    <s v="Tamil Nadu"/>
    <x v="6"/>
    <s v="12"/>
    <s v="2017 "/>
    <x v="28"/>
    <x v="6"/>
    <m/>
    <m/>
    <m/>
    <m/>
    <m/>
    <m/>
    <m/>
  </r>
  <r>
    <s v="OD5022"/>
    <s v="Suresh"/>
    <x v="5"/>
    <x v="17"/>
    <s v="Namakkal"/>
    <x v="489"/>
    <x v="3"/>
    <n v="1848"/>
    <n v="0.2"/>
    <n v="462"/>
    <s v="Tamil Nadu"/>
    <x v="18"/>
    <s v="12"/>
    <s v="2016 "/>
    <x v="38"/>
    <x v="7"/>
    <m/>
    <m/>
    <m/>
    <m/>
    <m/>
    <m/>
    <m/>
  </r>
  <r>
    <s v="OD5023"/>
    <s v="Surya"/>
    <x v="3"/>
    <x v="5"/>
    <s v="Krishnagiri"/>
    <x v="218"/>
    <x v="3"/>
    <n v="1018"/>
    <n v="0.11"/>
    <n v="244.32"/>
    <s v="Tamil Nadu"/>
    <x v="8"/>
    <s v="14"/>
    <s v="2017"/>
    <x v="16"/>
    <x v="7"/>
    <m/>
    <m/>
    <m/>
    <m/>
    <m/>
    <m/>
    <m/>
  </r>
  <r>
    <s v="OD5024"/>
    <s v="Adavan"/>
    <x v="3"/>
    <x v="5"/>
    <s v="Coimbatore"/>
    <x v="479"/>
    <x v="3"/>
    <n v="2117"/>
    <n v="0.3"/>
    <n v="127.02"/>
    <s v="Tamil Nadu"/>
    <x v="15"/>
    <s v="26"/>
    <s v="2016"/>
    <x v="33"/>
    <x v="5"/>
    <m/>
    <m/>
    <m/>
    <m/>
    <m/>
    <m/>
    <m/>
  </r>
  <r>
    <s v="OD5025"/>
    <s v="Vinne"/>
    <x v="6"/>
    <x v="9"/>
    <s v="Cumbum"/>
    <x v="2"/>
    <x v="4"/>
    <n v="1055"/>
    <n v="0.32"/>
    <n v="94.95"/>
    <s v="Tamil Nadu"/>
    <x v="2"/>
    <s v="11"/>
    <s v="2016 "/>
    <x v="2"/>
    <x v="2"/>
    <m/>
    <m/>
    <m/>
    <m/>
    <m/>
    <m/>
    <m/>
  </r>
  <r>
    <s v="OD5026"/>
    <s v="Arutra"/>
    <x v="0"/>
    <x v="20"/>
    <s v="Tirunelveli"/>
    <x v="177"/>
    <x v="4"/>
    <n v="1089"/>
    <n v="0.32"/>
    <n v="141.57"/>
    <s v="Tamil Nadu"/>
    <x v="9"/>
    <s v="15"/>
    <s v="2018"/>
    <x v="15"/>
    <x v="8"/>
    <m/>
    <m/>
    <m/>
    <m/>
    <m/>
    <m/>
    <m/>
  </r>
  <r>
    <s v="OD5027"/>
    <s v="James"/>
    <x v="4"/>
    <x v="6"/>
    <s v="Bodi"/>
    <x v="497"/>
    <x v="4"/>
    <n v="2321"/>
    <n v="0.11"/>
    <n v="974.82"/>
    <s v="Tamil Nadu"/>
    <x v="8"/>
    <s v="18"/>
    <s v="2016"/>
    <x v="38"/>
    <x v="7"/>
    <m/>
    <m/>
    <m/>
    <m/>
    <m/>
    <m/>
    <m/>
  </r>
  <r>
    <s v="OD5028"/>
    <s v="Yusuf"/>
    <x v="0"/>
    <x v="0"/>
    <s v="Coimbatore"/>
    <x v="508"/>
    <x v="4"/>
    <n v="840"/>
    <n v="0.25"/>
    <n v="361.2"/>
    <s v="Tamil Nadu"/>
    <x v="8"/>
    <s v="15"/>
    <s v="2018"/>
    <x v="10"/>
    <x v="7"/>
    <m/>
    <m/>
    <m/>
    <m/>
    <m/>
    <m/>
    <m/>
  </r>
  <r>
    <s v="OD5029"/>
    <s v="Sudeep"/>
    <x v="0"/>
    <x v="12"/>
    <s v="Dindigul"/>
    <x v="48"/>
    <x v="4"/>
    <n v="1317"/>
    <n v="0.26"/>
    <n v="223.89"/>
    <s v="Tamil Nadu"/>
    <x v="11"/>
    <s v="06"/>
    <s v="2017 "/>
    <x v="21"/>
    <x v="8"/>
    <m/>
    <m/>
    <m/>
    <m/>
    <m/>
    <m/>
    <m/>
  </r>
  <r>
    <s v="OD5030"/>
    <s v="Veronica"/>
    <x v="3"/>
    <x v="5"/>
    <s v="Ooty"/>
    <x v="587"/>
    <x v="4"/>
    <n v="2186"/>
    <n v="0.24"/>
    <n v="546.5"/>
    <s v="Tamil Nadu"/>
    <x v="0"/>
    <s v="09"/>
    <s v="2016 "/>
    <x v="6"/>
    <x v="0"/>
    <m/>
    <m/>
    <m/>
    <m/>
    <m/>
    <m/>
    <m/>
  </r>
  <r>
    <s v="OD5031"/>
    <s v="Hussain"/>
    <x v="1"/>
    <x v="1"/>
    <s v="Pudukottai"/>
    <x v="864"/>
    <x v="4"/>
    <n v="2483"/>
    <n v="0.21"/>
    <n v="744.9"/>
    <s v="Tamil Nadu"/>
    <x v="0"/>
    <s v="23"/>
    <s v="2016"/>
    <x v="6"/>
    <x v="0"/>
    <m/>
    <m/>
    <m/>
    <m/>
    <m/>
    <m/>
    <m/>
  </r>
  <r>
    <s v="OD5032"/>
    <s v="Yusuf"/>
    <x v="0"/>
    <x v="0"/>
    <s v="Tirunelveli"/>
    <x v="61"/>
    <x v="4"/>
    <n v="558"/>
    <n v="0.33"/>
    <n v="61.38"/>
    <s v="Tamil Nadu"/>
    <x v="0"/>
    <s v="05"/>
    <s v="2018 "/>
    <x v="23"/>
    <x v="0"/>
    <m/>
    <m/>
    <m/>
    <m/>
    <m/>
    <m/>
    <m/>
  </r>
  <r>
    <s v="OD5033"/>
    <s v="Komal"/>
    <x v="3"/>
    <x v="3"/>
    <s v="Tenkasi"/>
    <x v="869"/>
    <x v="4"/>
    <n v="1290"/>
    <n v="0.34"/>
    <n v="503.1"/>
    <s v="Tamil Nadu"/>
    <x v="9"/>
    <s v="28"/>
    <s v="2016"/>
    <x v="11"/>
    <x v="8"/>
    <m/>
    <m/>
    <m/>
    <m/>
    <m/>
    <m/>
    <m/>
  </r>
  <r>
    <s v="OD5034"/>
    <s v="Roshan"/>
    <x v="2"/>
    <x v="15"/>
    <s v="Bodi"/>
    <x v="296"/>
    <x v="4"/>
    <n v="1699"/>
    <n v="0.26"/>
    <n v="101.94"/>
    <s v="Tamil Nadu"/>
    <x v="17"/>
    <s v="17"/>
    <s v="2018"/>
    <x v="42"/>
    <x v="10"/>
    <m/>
    <m/>
    <m/>
    <m/>
    <m/>
    <m/>
    <m/>
  </r>
  <r>
    <s v="OD5035"/>
    <s v="Shree"/>
    <x v="6"/>
    <x v="9"/>
    <s v="Salem"/>
    <x v="748"/>
    <x v="4"/>
    <n v="637"/>
    <n v="0.25"/>
    <n v="248.43"/>
    <s v="Tamil Nadu"/>
    <x v="1"/>
    <s v="11"/>
    <s v="2017 "/>
    <x v="1"/>
    <x v="1"/>
    <m/>
    <m/>
    <m/>
    <m/>
    <m/>
    <m/>
    <m/>
  </r>
  <r>
    <s v="OD5036"/>
    <s v="Roshan"/>
    <x v="5"/>
    <x v="8"/>
    <s v="Tirunelveli"/>
    <x v="865"/>
    <x v="4"/>
    <n v="948"/>
    <n v="0.35"/>
    <n v="75.84"/>
    <s v="Tamil Nadu"/>
    <x v="12"/>
    <s v="05"/>
    <s v="2015 "/>
    <x v="34"/>
    <x v="10"/>
    <m/>
    <m/>
    <m/>
    <m/>
    <m/>
    <m/>
    <m/>
  </r>
  <r>
    <s v="OD5037"/>
    <s v="Krithika"/>
    <x v="4"/>
    <x v="7"/>
    <s v="Nagercoil"/>
    <x v="50"/>
    <x v="4"/>
    <n v="1766"/>
    <n v="0.22"/>
    <n v="317.88"/>
    <s v="Tamil Nadu"/>
    <x v="4"/>
    <s v="01"/>
    <s v="2017 "/>
    <x v="5"/>
    <x v="4"/>
    <m/>
    <m/>
    <m/>
    <m/>
    <m/>
    <m/>
    <m/>
  </r>
  <r>
    <s v="OD5038"/>
    <s v="Ridhesh"/>
    <x v="6"/>
    <x v="19"/>
    <s v="Chennai"/>
    <x v="280"/>
    <x v="4"/>
    <n v="797"/>
    <n v="0.17"/>
    <n v="135.49"/>
    <s v="Tamil Nadu"/>
    <x v="7"/>
    <s v="27"/>
    <s v="2017"/>
    <x v="28"/>
    <x v="6"/>
    <m/>
    <m/>
    <m/>
    <m/>
    <m/>
    <m/>
    <m/>
  </r>
  <r>
    <s v="OD5039"/>
    <s v="Vinne"/>
    <x v="5"/>
    <x v="8"/>
    <s v="Viluppuram"/>
    <x v="187"/>
    <x v="4"/>
    <n v="1002"/>
    <n v="0.21"/>
    <n v="200.4"/>
    <s v="Tamil Nadu"/>
    <x v="17"/>
    <s v="31"/>
    <s v="2018"/>
    <x v="42"/>
    <x v="10"/>
    <m/>
    <m/>
    <m/>
    <m/>
    <m/>
    <m/>
    <m/>
  </r>
  <r>
    <s v="OD5040"/>
    <s v="Komal"/>
    <x v="1"/>
    <x v="1"/>
    <s v="Ramanadhapuram"/>
    <x v="332"/>
    <x v="4"/>
    <n v="633"/>
    <n v="0.21"/>
    <n v="151.91999999999999"/>
    <s v="Tamil Nadu"/>
    <x v="2"/>
    <s v="09"/>
    <s v="2016 "/>
    <x v="2"/>
    <x v="2"/>
    <m/>
    <m/>
    <m/>
    <m/>
    <m/>
    <m/>
    <m/>
  </r>
  <r>
    <s v="OD5041"/>
    <s v="Ravi"/>
    <x v="6"/>
    <x v="11"/>
    <s v="Viluppuram"/>
    <x v="505"/>
    <x v="4"/>
    <n v="887"/>
    <n v="0.35"/>
    <n v="301.58"/>
    <s v="Tamil Nadu"/>
    <x v="5"/>
    <s v="12"/>
    <s v="2018 "/>
    <x v="24"/>
    <x v="5"/>
    <m/>
    <m/>
    <m/>
    <m/>
    <m/>
    <m/>
    <m/>
  </r>
  <r>
    <s v="OD5042"/>
    <s v="Kumar"/>
    <x v="6"/>
    <x v="19"/>
    <s v="Bodi"/>
    <x v="587"/>
    <x v="4"/>
    <n v="1768"/>
    <n v="0.17"/>
    <n v="335.92"/>
    <s v="Tamil Nadu"/>
    <x v="0"/>
    <s v="09"/>
    <s v="2016 "/>
    <x v="6"/>
    <x v="0"/>
    <m/>
    <m/>
    <m/>
    <m/>
    <m/>
    <m/>
    <m/>
  </r>
  <r>
    <s v="OD5043"/>
    <s v="Sudeep"/>
    <x v="2"/>
    <x v="15"/>
    <s v="Krishnagiri"/>
    <x v="1053"/>
    <x v="4"/>
    <n v="2274"/>
    <n v="0.24"/>
    <n v="750.42"/>
    <s v="Tamil Nadu"/>
    <x v="8"/>
    <s v="20"/>
    <s v="2017"/>
    <x v="16"/>
    <x v="7"/>
    <m/>
    <m/>
    <m/>
    <m/>
    <m/>
    <m/>
    <m/>
  </r>
  <r>
    <s v="OD5044"/>
    <s v="Yusuf"/>
    <x v="2"/>
    <x v="2"/>
    <s v="Salem"/>
    <x v="202"/>
    <x v="4"/>
    <n v="2405"/>
    <n v="0.22"/>
    <n v="793.65"/>
    <s v="Tamil Nadu"/>
    <x v="0"/>
    <s v="26"/>
    <s v="2018"/>
    <x v="23"/>
    <x v="0"/>
    <m/>
    <m/>
    <m/>
    <m/>
    <m/>
    <m/>
    <m/>
  </r>
  <r>
    <s v="OD5045"/>
    <s v="Esther"/>
    <x v="3"/>
    <x v="5"/>
    <s v="Coimbatore"/>
    <x v="509"/>
    <x v="4"/>
    <n v="2395"/>
    <n v="0.28000000000000003"/>
    <n v="1053.8"/>
    <s v="Tamil Nadu"/>
    <x v="4"/>
    <s v="04"/>
    <s v="2016 "/>
    <x v="14"/>
    <x v="4"/>
    <m/>
    <m/>
    <m/>
    <m/>
    <m/>
    <m/>
    <m/>
  </r>
  <r>
    <s v="OD5046"/>
    <s v="Sheeba"/>
    <x v="2"/>
    <x v="21"/>
    <s v="Coimbatore"/>
    <x v="915"/>
    <x v="4"/>
    <n v="1597"/>
    <n v="0.15"/>
    <n v="351.34"/>
    <s v="Tamil Nadu"/>
    <x v="18"/>
    <s v="11"/>
    <s v="2018 "/>
    <x v="10"/>
    <x v="7"/>
    <m/>
    <m/>
    <m/>
    <m/>
    <m/>
    <m/>
    <m/>
  </r>
  <r>
    <s v="OD5047"/>
    <s v="Yusuf"/>
    <x v="6"/>
    <x v="9"/>
    <s v="Chennai"/>
    <x v="296"/>
    <x v="4"/>
    <n v="1673"/>
    <n v="0.17"/>
    <n v="368.06"/>
    <s v="Tamil Nadu"/>
    <x v="17"/>
    <s v="17"/>
    <s v="2018"/>
    <x v="42"/>
    <x v="10"/>
    <m/>
    <m/>
    <m/>
    <m/>
    <m/>
    <m/>
    <m/>
  </r>
  <r>
    <s v="OD5048"/>
    <s v="Ramesh"/>
    <x v="3"/>
    <x v="16"/>
    <s v="Pudukottai"/>
    <x v="872"/>
    <x v="4"/>
    <n v="1211"/>
    <n v="0.26"/>
    <n v="266.42"/>
    <s v="Tamil Nadu"/>
    <x v="0"/>
    <s v="14"/>
    <s v="2015"/>
    <x v="7"/>
    <x v="0"/>
    <m/>
    <m/>
    <m/>
    <m/>
    <m/>
    <m/>
    <m/>
  </r>
  <r>
    <s v="OD5049"/>
    <s v="Arutra"/>
    <x v="0"/>
    <x v="0"/>
    <s v="Pudukottai"/>
    <x v="296"/>
    <x v="4"/>
    <n v="1890"/>
    <n v="0.35"/>
    <n v="378"/>
    <s v="Tamil Nadu"/>
    <x v="17"/>
    <s v="17"/>
    <s v="2018"/>
    <x v="42"/>
    <x v="10"/>
    <m/>
    <m/>
    <m/>
    <m/>
    <m/>
    <m/>
    <m/>
  </r>
  <r>
    <s v="OD5050"/>
    <s v="Ganesh"/>
    <x v="5"/>
    <x v="10"/>
    <s v="Namakkal"/>
    <x v="498"/>
    <x v="4"/>
    <n v="781"/>
    <n v="0.23"/>
    <n v="351.45"/>
    <s v="Tamil Nadu"/>
    <x v="9"/>
    <s v="22"/>
    <s v="2018"/>
    <x v="15"/>
    <x v="8"/>
    <m/>
    <m/>
    <m/>
    <m/>
    <m/>
    <m/>
    <m/>
  </r>
  <r>
    <s v="OD5051"/>
    <s v="Mathew"/>
    <x v="2"/>
    <x v="21"/>
    <s v="Namakkal"/>
    <x v="1054"/>
    <x v="4"/>
    <n v="1097"/>
    <n v="0.18"/>
    <n v="460.74"/>
    <s v="Tamil Nadu"/>
    <x v="9"/>
    <s v="19"/>
    <s v="2016"/>
    <x v="11"/>
    <x v="8"/>
    <m/>
    <m/>
    <m/>
    <m/>
    <m/>
    <m/>
    <m/>
  </r>
  <r>
    <s v="OD5052"/>
    <s v="Veena"/>
    <x v="3"/>
    <x v="18"/>
    <s v="Tirunelveli"/>
    <x v="932"/>
    <x v="4"/>
    <n v="1140"/>
    <n v="0.28999999999999998"/>
    <n v="114"/>
    <s v="Tamil Nadu"/>
    <x v="4"/>
    <s v="27"/>
    <s v="2017"/>
    <x v="5"/>
    <x v="4"/>
    <m/>
    <m/>
    <m/>
    <m/>
    <m/>
    <m/>
    <m/>
  </r>
  <r>
    <s v="OD5053"/>
    <s v="Veronica"/>
    <x v="2"/>
    <x v="2"/>
    <s v="Ooty"/>
    <x v="648"/>
    <x v="4"/>
    <n v="2227"/>
    <n v="0.19"/>
    <n v="690.37"/>
    <s v="Tamil Nadu"/>
    <x v="17"/>
    <s v="31"/>
    <s v="2017"/>
    <x v="17"/>
    <x v="10"/>
    <m/>
    <m/>
    <m/>
    <m/>
    <m/>
    <m/>
    <m/>
  </r>
  <r>
    <s v="OD5054"/>
    <s v="Ram"/>
    <x v="2"/>
    <x v="2"/>
    <s v="Pudukottai"/>
    <x v="498"/>
    <x v="4"/>
    <n v="2190"/>
    <n v="0.17"/>
    <n v="175.2"/>
    <s v="Tamil Nadu"/>
    <x v="9"/>
    <s v="22"/>
    <s v="2018"/>
    <x v="15"/>
    <x v="8"/>
    <m/>
    <m/>
    <m/>
    <m/>
    <m/>
    <m/>
    <m/>
  </r>
  <r>
    <s v="OD5055"/>
    <s v="James"/>
    <x v="1"/>
    <x v="1"/>
    <s v="Ramanadhapuram"/>
    <x v="506"/>
    <x v="4"/>
    <n v="1710"/>
    <n v="0.2"/>
    <n v="102.6"/>
    <s v="Tamil Nadu"/>
    <x v="4"/>
    <s v="05"/>
    <s v="2016 "/>
    <x v="14"/>
    <x v="4"/>
    <m/>
    <m/>
    <m/>
    <m/>
    <m/>
    <m/>
    <m/>
  </r>
  <r>
    <s v="OD5056"/>
    <s v="Amy"/>
    <x v="1"/>
    <x v="1"/>
    <s v="Kanyakumari"/>
    <x v="875"/>
    <x v="4"/>
    <n v="583"/>
    <n v="0.21"/>
    <n v="46.64"/>
    <s v="Tamil Nadu"/>
    <x v="10"/>
    <s v="27"/>
    <s v="2018"/>
    <x v="44"/>
    <x v="9"/>
    <m/>
    <m/>
    <m/>
    <m/>
    <m/>
    <m/>
    <m/>
  </r>
  <r>
    <s v="OD5057"/>
    <s v="Peer"/>
    <x v="3"/>
    <x v="16"/>
    <s v="Nagercoil"/>
    <x v="880"/>
    <x v="4"/>
    <n v="543"/>
    <n v="0.18"/>
    <n v="244.35"/>
    <s v="Tamil Nadu"/>
    <x v="17"/>
    <s v="26"/>
    <s v="2016"/>
    <x v="29"/>
    <x v="10"/>
    <m/>
    <m/>
    <m/>
    <m/>
    <m/>
    <m/>
    <m/>
  </r>
  <r>
    <s v="OD5058"/>
    <s v="Komal"/>
    <x v="6"/>
    <x v="13"/>
    <s v="Pudukottai"/>
    <x v="147"/>
    <x v="4"/>
    <n v="1887"/>
    <n v="0.25"/>
    <n v="547.23"/>
    <s v="Tamil Nadu"/>
    <x v="9"/>
    <s v="25"/>
    <s v="2018"/>
    <x v="15"/>
    <x v="8"/>
    <m/>
    <m/>
    <m/>
    <m/>
    <m/>
    <m/>
    <m/>
  </r>
  <r>
    <s v="OD5059"/>
    <s v="Jackson"/>
    <x v="6"/>
    <x v="19"/>
    <s v="Madurai"/>
    <x v="115"/>
    <x v="4"/>
    <n v="2421"/>
    <n v="0.33"/>
    <n v="919.98"/>
    <s v="Tamil Nadu"/>
    <x v="13"/>
    <s v="16"/>
    <s v="2018"/>
    <x v="27"/>
    <x v="1"/>
    <m/>
    <m/>
    <m/>
    <m/>
    <m/>
    <m/>
    <m/>
  </r>
  <r>
    <s v="OD5060"/>
    <s v="Sabeela"/>
    <x v="0"/>
    <x v="0"/>
    <s v="Tirunelveli"/>
    <x v="342"/>
    <x v="4"/>
    <n v="2097"/>
    <n v="0.17"/>
    <n v="733.95"/>
    <s v="Tamil Nadu"/>
    <x v="11"/>
    <s v="09"/>
    <s v="2015 "/>
    <x v="30"/>
    <x v="8"/>
    <m/>
    <m/>
    <m/>
    <m/>
    <m/>
    <m/>
    <m/>
  </r>
  <r>
    <s v="OD5061"/>
    <s v="Sudeep"/>
    <x v="1"/>
    <x v="14"/>
    <s v="Dindigul"/>
    <x v="446"/>
    <x v="4"/>
    <n v="2410"/>
    <n v="0.27"/>
    <n v="457.9"/>
    <s v="Tamil Nadu"/>
    <x v="10"/>
    <s v="27"/>
    <s v="2016"/>
    <x v="26"/>
    <x v="9"/>
    <m/>
    <m/>
    <m/>
    <m/>
    <m/>
    <m/>
    <m/>
  </r>
  <r>
    <s v="OD5062"/>
    <s v="Surya"/>
    <x v="0"/>
    <x v="20"/>
    <s v="Ooty"/>
    <x v="342"/>
    <x v="4"/>
    <n v="1947"/>
    <n v="0.24"/>
    <n v="194.7"/>
    <s v="Tamil Nadu"/>
    <x v="11"/>
    <s v="09"/>
    <s v="2015 "/>
    <x v="30"/>
    <x v="8"/>
    <m/>
    <m/>
    <m/>
    <m/>
    <m/>
    <m/>
    <m/>
  </r>
  <r>
    <s v="OD5063"/>
    <s v="Anu"/>
    <x v="0"/>
    <x v="20"/>
    <s v="Nagercoil"/>
    <x v="521"/>
    <x v="4"/>
    <n v="2466"/>
    <n v="0.26"/>
    <n v="295.92"/>
    <s v="Tamil Nadu"/>
    <x v="8"/>
    <s v="13"/>
    <s v="2018"/>
    <x v="10"/>
    <x v="7"/>
    <m/>
    <m/>
    <m/>
    <m/>
    <m/>
    <m/>
    <m/>
  </r>
  <r>
    <s v="OD5064"/>
    <s v="Verma"/>
    <x v="2"/>
    <x v="4"/>
    <s v="Theni"/>
    <x v="121"/>
    <x v="4"/>
    <n v="884"/>
    <n v="0.15"/>
    <n v="176.8"/>
    <s v="Tamil Nadu"/>
    <x v="9"/>
    <s v="26"/>
    <s v="2016"/>
    <x v="11"/>
    <x v="8"/>
    <m/>
    <m/>
    <m/>
    <m/>
    <m/>
    <m/>
    <m/>
  </r>
  <r>
    <s v="OD5065"/>
    <s v="Sudha"/>
    <x v="5"/>
    <x v="10"/>
    <s v="Virudhunagar"/>
    <x v="379"/>
    <x v="4"/>
    <n v="672"/>
    <n v="0.31"/>
    <n v="114.24"/>
    <s v="Tamil Nadu"/>
    <x v="4"/>
    <s v="01"/>
    <s v="2015 "/>
    <x v="20"/>
    <x v="4"/>
    <m/>
    <m/>
    <m/>
    <m/>
    <m/>
    <m/>
    <m/>
  </r>
  <r>
    <s v="OD5066"/>
    <s v="Esther"/>
    <x v="3"/>
    <x v="5"/>
    <s v="Theni"/>
    <x v="384"/>
    <x v="4"/>
    <n v="1068"/>
    <n v="0.34"/>
    <n v="331.08"/>
    <s v="Tamil Nadu"/>
    <x v="0"/>
    <s v="18"/>
    <s v="2015"/>
    <x v="7"/>
    <x v="0"/>
    <m/>
    <m/>
    <m/>
    <m/>
    <m/>
    <m/>
    <m/>
  </r>
  <r>
    <s v="OD5067"/>
    <s v="Amy"/>
    <x v="3"/>
    <x v="3"/>
    <s v="Dharmapuri"/>
    <x v="514"/>
    <x v="4"/>
    <n v="2126"/>
    <n v="0.28000000000000003"/>
    <n v="425.2"/>
    <s v="Tamil Nadu"/>
    <x v="10"/>
    <s v="19"/>
    <s v="2018"/>
    <x v="44"/>
    <x v="9"/>
    <m/>
    <m/>
    <m/>
    <m/>
    <m/>
    <m/>
    <m/>
  </r>
  <r>
    <s v="OD5068"/>
    <s v="Arvind"/>
    <x v="4"/>
    <x v="6"/>
    <s v="Karur"/>
    <x v="254"/>
    <x v="4"/>
    <n v="865"/>
    <n v="0.13"/>
    <n v="233.55"/>
    <s v="Tamil Nadu"/>
    <x v="7"/>
    <s v="24"/>
    <s v="2016"/>
    <x v="37"/>
    <x v="6"/>
    <m/>
    <m/>
    <m/>
    <m/>
    <m/>
    <m/>
    <m/>
  </r>
  <r>
    <s v="OD5069"/>
    <s v="Veronica"/>
    <x v="1"/>
    <x v="1"/>
    <s v="Theni"/>
    <x v="875"/>
    <x v="4"/>
    <n v="1303"/>
    <n v="0.18"/>
    <n v="221.51"/>
    <s v="Tamil Nadu"/>
    <x v="10"/>
    <s v="27"/>
    <s v="2018"/>
    <x v="44"/>
    <x v="9"/>
    <m/>
    <m/>
    <m/>
    <m/>
    <m/>
    <m/>
    <m/>
  </r>
  <r>
    <s v="OD5070"/>
    <s v="Kumar"/>
    <x v="0"/>
    <x v="20"/>
    <s v="Chennai"/>
    <x v="631"/>
    <x v="4"/>
    <n v="830"/>
    <n v="0.21"/>
    <n v="348.6"/>
    <s v="Tamil Nadu"/>
    <x v="18"/>
    <s v="09"/>
    <s v="2016 "/>
    <x v="38"/>
    <x v="7"/>
    <m/>
    <m/>
    <m/>
    <m/>
    <m/>
    <m/>
    <m/>
  </r>
  <r>
    <s v="OD5071"/>
    <s v="Vince"/>
    <x v="0"/>
    <x v="20"/>
    <s v="Krishnagiri"/>
    <x v="648"/>
    <x v="4"/>
    <n v="795"/>
    <n v="0.15"/>
    <n v="127.2"/>
    <s v="Tamil Nadu"/>
    <x v="17"/>
    <s v="31"/>
    <s v="2017"/>
    <x v="17"/>
    <x v="10"/>
    <m/>
    <m/>
    <m/>
    <m/>
    <m/>
    <m/>
    <m/>
  </r>
  <r>
    <s v="OD5072"/>
    <s v="Rumaiza"/>
    <x v="4"/>
    <x v="6"/>
    <s v="Madurai"/>
    <x v="403"/>
    <x v="4"/>
    <n v="2292"/>
    <n v="0.25"/>
    <n v="229.2"/>
    <s v="Tamil Nadu"/>
    <x v="0"/>
    <s v="14"/>
    <s v="2017"/>
    <x v="0"/>
    <x v="0"/>
    <m/>
    <m/>
    <m/>
    <m/>
    <m/>
    <m/>
    <m/>
  </r>
  <r>
    <s v="OD5073"/>
    <s v="Adavan"/>
    <x v="5"/>
    <x v="10"/>
    <s v="Ooty"/>
    <x v="446"/>
    <x v="4"/>
    <n v="1087"/>
    <n v="0.18"/>
    <n v="173.92"/>
    <s v="Tamil Nadu"/>
    <x v="10"/>
    <s v="27"/>
    <s v="2016"/>
    <x v="26"/>
    <x v="9"/>
    <m/>
    <m/>
    <m/>
    <m/>
    <m/>
    <m/>
    <m/>
  </r>
  <r>
    <s v="OD5074"/>
    <s v="Anu"/>
    <x v="5"/>
    <x v="8"/>
    <s v="Kanyakumari"/>
    <x v="29"/>
    <x v="4"/>
    <n v="2043"/>
    <n v="0.16"/>
    <n v="143.01"/>
    <s v="Tamil Nadu"/>
    <x v="14"/>
    <s v="30"/>
    <s v="2016"/>
    <x v="19"/>
    <x v="3"/>
    <m/>
    <m/>
    <m/>
    <m/>
    <m/>
    <m/>
    <m/>
  </r>
  <r>
    <s v="OD5075"/>
    <s v="Ganesh"/>
    <x v="4"/>
    <x v="6"/>
    <s v="Perambalur"/>
    <x v="403"/>
    <x v="1"/>
    <n v="860"/>
    <n v="0.19"/>
    <n v="206.4"/>
    <s v="Tamil Nadu"/>
    <x v="0"/>
    <s v="14"/>
    <s v="2017"/>
    <x v="0"/>
    <x v="0"/>
    <m/>
    <m/>
    <m/>
    <m/>
    <m/>
    <m/>
    <m/>
  </r>
  <r>
    <s v="OD5076"/>
    <s v="Amy"/>
    <x v="4"/>
    <x v="7"/>
    <s v="Cumbum"/>
    <x v="496"/>
    <x v="1"/>
    <n v="846"/>
    <n v="0.35"/>
    <n v="42.3"/>
    <s v="Tamil Nadu"/>
    <x v="4"/>
    <s v="16"/>
    <s v="2015"/>
    <x v="20"/>
    <x v="4"/>
    <m/>
    <m/>
    <m/>
    <m/>
    <m/>
    <m/>
    <m/>
  </r>
  <r>
    <s v="OD5077"/>
    <s v="Mathew"/>
    <x v="4"/>
    <x v="6"/>
    <s v="Theni"/>
    <x v="35"/>
    <x v="1"/>
    <n v="565"/>
    <n v="0.31"/>
    <n v="62.15"/>
    <s v="Tamil Nadu"/>
    <x v="4"/>
    <s v="09"/>
    <s v="2018 "/>
    <x v="22"/>
    <x v="4"/>
    <m/>
    <m/>
    <m/>
    <m/>
    <m/>
    <m/>
    <m/>
  </r>
  <r>
    <s v="OD5078"/>
    <s v="Shah"/>
    <x v="6"/>
    <x v="9"/>
    <s v="Tirunelveli"/>
    <x v="5"/>
    <x v="1"/>
    <n v="1464"/>
    <n v="0.35"/>
    <n v="146.4"/>
    <s v="Tamil Nadu"/>
    <x v="4"/>
    <s v="05"/>
    <s v="2017 "/>
    <x v="5"/>
    <x v="4"/>
    <m/>
    <m/>
    <m/>
    <m/>
    <m/>
    <m/>
    <m/>
  </r>
  <r>
    <s v="OD5079"/>
    <s v="Vinne"/>
    <x v="0"/>
    <x v="20"/>
    <s v="Trichy"/>
    <x v="795"/>
    <x v="1"/>
    <n v="760"/>
    <n v="0.28999999999999998"/>
    <n v="281.2"/>
    <s v="Tamil Nadu"/>
    <x v="14"/>
    <s v="30"/>
    <s v="2015"/>
    <x v="41"/>
    <x v="3"/>
    <m/>
    <m/>
    <m/>
    <m/>
    <m/>
    <m/>
    <m/>
  </r>
  <r>
    <s v="OD5080"/>
    <s v="Verma"/>
    <x v="6"/>
    <x v="11"/>
    <s v="Vellore"/>
    <x v="1055"/>
    <x v="1"/>
    <n v="2426"/>
    <n v="0.22"/>
    <n v="970.4"/>
    <s v="Tamil Nadu"/>
    <x v="6"/>
    <s v="06"/>
    <s v="2015 "/>
    <x v="9"/>
    <x v="6"/>
    <m/>
    <m/>
    <m/>
    <m/>
    <m/>
    <m/>
    <m/>
  </r>
  <r>
    <s v="OD5081"/>
    <s v="Alan"/>
    <x v="5"/>
    <x v="17"/>
    <s v="Cumbum"/>
    <x v="1056"/>
    <x v="1"/>
    <n v="1050"/>
    <n v="0.19"/>
    <n v="472.5"/>
    <s v="Tamil Nadu"/>
    <x v="20"/>
    <s v="17"/>
    <s v="2018"/>
    <x v="31"/>
    <x v="11"/>
    <m/>
    <m/>
    <m/>
    <m/>
    <m/>
    <m/>
    <m/>
  </r>
  <r>
    <s v="OD5082"/>
    <s v="Anu"/>
    <x v="5"/>
    <x v="8"/>
    <s v="Coimbatore"/>
    <x v="736"/>
    <x v="1"/>
    <n v="868"/>
    <n v="0.32"/>
    <n v="147.56"/>
    <s v="Tamil Nadu"/>
    <x v="9"/>
    <s v="23"/>
    <s v="2018"/>
    <x v="15"/>
    <x v="8"/>
    <m/>
    <m/>
    <m/>
    <m/>
    <m/>
    <m/>
    <m/>
  </r>
  <r>
    <s v="OD5083"/>
    <s v="Amy"/>
    <x v="3"/>
    <x v="16"/>
    <s v="Salem"/>
    <x v="35"/>
    <x v="1"/>
    <n v="1265"/>
    <n v="0.34"/>
    <n v="392.15"/>
    <s v="Tamil Nadu"/>
    <x v="4"/>
    <s v="09"/>
    <s v="2018 "/>
    <x v="22"/>
    <x v="4"/>
    <m/>
    <m/>
    <m/>
    <m/>
    <m/>
    <m/>
    <m/>
  </r>
  <r>
    <s v="OD5084"/>
    <s v="Ganesh"/>
    <x v="3"/>
    <x v="3"/>
    <s v="Theni"/>
    <x v="535"/>
    <x v="1"/>
    <n v="1949"/>
    <n v="0.31"/>
    <n v="545.72"/>
    <s v="Tamil Nadu"/>
    <x v="16"/>
    <s v="02"/>
    <s v="2017 "/>
    <x v="47"/>
    <x v="11"/>
    <m/>
    <m/>
    <m/>
    <m/>
    <m/>
    <m/>
    <m/>
  </r>
  <r>
    <s v="OD5085"/>
    <s v="Shah"/>
    <x v="2"/>
    <x v="4"/>
    <s v="Kanyakumari"/>
    <x v="531"/>
    <x v="1"/>
    <n v="2353"/>
    <n v="0.17"/>
    <n v="1011.79"/>
    <s v="Tamil Nadu"/>
    <x v="0"/>
    <s v="08"/>
    <s v="2016 "/>
    <x v="6"/>
    <x v="0"/>
    <m/>
    <m/>
    <m/>
    <m/>
    <m/>
    <m/>
    <m/>
  </r>
  <r>
    <s v="OD5086"/>
    <s v="Suresh"/>
    <x v="3"/>
    <x v="5"/>
    <s v="Coimbatore"/>
    <x v="512"/>
    <x v="1"/>
    <n v="2200"/>
    <n v="0.27"/>
    <n v="902"/>
    <s v="Tamil Nadu"/>
    <x v="17"/>
    <s v="27"/>
    <s v="2018"/>
    <x v="42"/>
    <x v="10"/>
    <m/>
    <m/>
    <m/>
    <m/>
    <m/>
    <m/>
    <m/>
  </r>
  <r>
    <s v="OD5087"/>
    <s v="Vince"/>
    <x v="2"/>
    <x v="15"/>
    <s v="Nagercoil"/>
    <x v="463"/>
    <x v="1"/>
    <n v="2053"/>
    <n v="0.23"/>
    <n v="739.08"/>
    <s v="Tamil Nadu"/>
    <x v="4"/>
    <s v="06"/>
    <s v="2016 "/>
    <x v="14"/>
    <x v="4"/>
    <m/>
    <m/>
    <m/>
    <m/>
    <m/>
    <m/>
    <m/>
  </r>
  <r>
    <s v="OD5088"/>
    <s v="Veronica"/>
    <x v="2"/>
    <x v="2"/>
    <s v="Tenkasi"/>
    <x v="562"/>
    <x v="1"/>
    <n v="2325"/>
    <n v="0.12"/>
    <n v="1046.25"/>
    <s v="Tamil Nadu"/>
    <x v="4"/>
    <s v="03"/>
    <s v="2018 "/>
    <x v="22"/>
    <x v="4"/>
    <m/>
    <m/>
    <m/>
    <m/>
    <m/>
    <m/>
    <m/>
  </r>
  <r>
    <s v="OD5089"/>
    <s v="Alan"/>
    <x v="6"/>
    <x v="11"/>
    <s v="Coimbatore"/>
    <x v="700"/>
    <x v="1"/>
    <n v="2415"/>
    <n v="0.15"/>
    <n v="120.75"/>
    <s v="Tamil Nadu"/>
    <x v="6"/>
    <s v="07"/>
    <s v="2018 "/>
    <x v="43"/>
    <x v="6"/>
    <m/>
    <m/>
    <m/>
    <m/>
    <m/>
    <m/>
    <m/>
  </r>
  <r>
    <s v="OD5090"/>
    <s v="James"/>
    <x v="0"/>
    <x v="0"/>
    <s v="Cumbum"/>
    <x v="836"/>
    <x v="1"/>
    <n v="537"/>
    <n v="0.34"/>
    <n v="53.7"/>
    <s v="Tamil Nadu"/>
    <x v="5"/>
    <s v="02"/>
    <s v="2015 "/>
    <x v="8"/>
    <x v="5"/>
    <m/>
    <m/>
    <m/>
    <m/>
    <m/>
    <m/>
    <m/>
  </r>
  <r>
    <s v="OD5091"/>
    <s v="Yadav"/>
    <x v="2"/>
    <x v="4"/>
    <s v="Namakkal"/>
    <x v="65"/>
    <x v="1"/>
    <n v="1273"/>
    <n v="0.24"/>
    <n v="343.71"/>
    <s v="Tamil Nadu"/>
    <x v="11"/>
    <s v="05"/>
    <s v="2017 "/>
    <x v="21"/>
    <x v="8"/>
    <m/>
    <m/>
    <m/>
    <m/>
    <m/>
    <m/>
    <m/>
  </r>
  <r>
    <s v="OD5092"/>
    <s v="Peer"/>
    <x v="1"/>
    <x v="14"/>
    <s v="Pudukottai"/>
    <x v="888"/>
    <x v="1"/>
    <n v="1867"/>
    <n v="0.24"/>
    <n v="448.08"/>
    <s v="Tamil Nadu"/>
    <x v="3"/>
    <s v="11"/>
    <s v="2015 "/>
    <x v="41"/>
    <x v="3"/>
    <m/>
    <m/>
    <m/>
    <m/>
    <m/>
    <m/>
    <m/>
  </r>
  <r>
    <s v="OD5093"/>
    <s v="Veena"/>
    <x v="2"/>
    <x v="15"/>
    <s v="Madurai"/>
    <x v="577"/>
    <x v="1"/>
    <n v="2298"/>
    <n v="0.18"/>
    <n v="505.56"/>
    <s v="Tamil Nadu"/>
    <x v="8"/>
    <s v="29"/>
    <s v="2018"/>
    <x v="10"/>
    <x v="7"/>
    <m/>
    <m/>
    <m/>
    <m/>
    <m/>
    <m/>
    <m/>
  </r>
  <r>
    <s v="OD5094"/>
    <s v="Veena"/>
    <x v="0"/>
    <x v="0"/>
    <s v="Coimbatore"/>
    <x v="888"/>
    <x v="1"/>
    <n v="682"/>
    <n v="0.31"/>
    <n v="170.5"/>
    <s v="Tamil Nadu"/>
    <x v="3"/>
    <s v="11"/>
    <s v="2015 "/>
    <x v="41"/>
    <x v="3"/>
    <m/>
    <m/>
    <m/>
    <m/>
    <m/>
    <m/>
    <m/>
  </r>
  <r>
    <s v="OD5095"/>
    <s v="Aditi"/>
    <x v="4"/>
    <x v="7"/>
    <s v="Salem"/>
    <x v="537"/>
    <x v="1"/>
    <n v="2126"/>
    <n v="0.35"/>
    <n v="935.44"/>
    <s v="Tamil Nadu"/>
    <x v="7"/>
    <s v="23"/>
    <s v="2018"/>
    <x v="43"/>
    <x v="6"/>
    <m/>
    <m/>
    <m/>
    <m/>
    <m/>
    <m/>
    <m/>
  </r>
  <r>
    <s v="OD5096"/>
    <s v="Sharon"/>
    <x v="6"/>
    <x v="9"/>
    <s v="Pudukottai"/>
    <x v="281"/>
    <x v="2"/>
    <n v="1878"/>
    <n v="0.18"/>
    <n v="131.46"/>
    <s v="Tamil Nadu"/>
    <x v="15"/>
    <s v="27"/>
    <s v="2015"/>
    <x v="8"/>
    <x v="5"/>
    <m/>
    <m/>
    <m/>
    <m/>
    <m/>
    <m/>
    <m/>
  </r>
  <r>
    <s v="OD5097"/>
    <s v="Malik"/>
    <x v="0"/>
    <x v="20"/>
    <s v="Kanyakumari"/>
    <x v="557"/>
    <x v="2"/>
    <n v="1202"/>
    <n v="0.2"/>
    <n v="168.28"/>
    <s v="Tamil Nadu"/>
    <x v="4"/>
    <s v="21"/>
    <s v="2016"/>
    <x v="14"/>
    <x v="4"/>
    <m/>
    <m/>
    <m/>
    <m/>
    <m/>
    <m/>
    <m/>
  </r>
  <r>
    <s v="OD5098"/>
    <s v="Amrish"/>
    <x v="1"/>
    <x v="1"/>
    <s v="Kanyakumari"/>
    <x v="558"/>
    <x v="2"/>
    <n v="1867"/>
    <n v="0.34"/>
    <n v="317.39"/>
    <s v="Tamil Nadu"/>
    <x v="4"/>
    <s v="18"/>
    <s v="2018"/>
    <x v="22"/>
    <x v="4"/>
    <m/>
    <m/>
    <m/>
    <m/>
    <m/>
    <m/>
    <m/>
  </r>
  <r>
    <s v="OD5099"/>
    <s v="Surya"/>
    <x v="5"/>
    <x v="10"/>
    <s v="Viluppuram"/>
    <x v="843"/>
    <x v="2"/>
    <n v="639"/>
    <n v="0.21"/>
    <n v="166.14"/>
    <s v="Tamil Nadu"/>
    <x v="1"/>
    <s v="04"/>
    <s v="2016 "/>
    <x v="40"/>
    <x v="1"/>
    <m/>
    <m/>
    <m/>
    <m/>
    <m/>
    <m/>
    <m/>
  </r>
  <r>
    <s v="OD5100"/>
    <s v="Hussain"/>
    <x v="1"/>
    <x v="1"/>
    <s v="Chennai"/>
    <x v="707"/>
    <x v="2"/>
    <n v="739"/>
    <n v="0.19"/>
    <n v="169.97"/>
    <s v="Tamil Nadu"/>
    <x v="4"/>
    <s v="14"/>
    <s v="2016"/>
    <x v="14"/>
    <x v="4"/>
    <m/>
    <m/>
    <m/>
    <m/>
    <m/>
    <m/>
    <m/>
  </r>
  <r>
    <s v="OD5101"/>
    <s v="Veronica"/>
    <x v="5"/>
    <x v="8"/>
    <s v="Nagercoil"/>
    <x v="1057"/>
    <x v="2"/>
    <n v="2050"/>
    <n v="0.12"/>
    <n v="676.5"/>
    <s v="Tamil Nadu"/>
    <x v="8"/>
    <s v="27"/>
    <s v="2015"/>
    <x v="39"/>
    <x v="7"/>
    <m/>
    <m/>
    <m/>
    <m/>
    <m/>
    <m/>
    <m/>
  </r>
  <r>
    <s v="OD5102"/>
    <s v="Alan"/>
    <x v="0"/>
    <x v="20"/>
    <s v="Vellore"/>
    <x v="949"/>
    <x v="2"/>
    <n v="2498"/>
    <n v="0.28999999999999998"/>
    <n v="749.4"/>
    <s v="Tamil Nadu"/>
    <x v="11"/>
    <s v="12"/>
    <s v="2016 "/>
    <x v="11"/>
    <x v="8"/>
    <m/>
    <m/>
    <m/>
    <m/>
    <m/>
    <m/>
    <m/>
  </r>
  <r>
    <s v="OD5103"/>
    <s v="Sudeep"/>
    <x v="6"/>
    <x v="13"/>
    <s v="Karur"/>
    <x v="843"/>
    <x v="2"/>
    <n v="2380"/>
    <n v="0.35"/>
    <n v="214.2"/>
    <s v="Tamil Nadu"/>
    <x v="1"/>
    <s v="04"/>
    <s v="2016 "/>
    <x v="40"/>
    <x v="1"/>
    <m/>
    <m/>
    <m/>
    <m/>
    <m/>
    <m/>
    <m/>
  </r>
  <r>
    <s v="OD5104"/>
    <s v="Esther"/>
    <x v="5"/>
    <x v="8"/>
    <s v="Ooty"/>
    <x v="370"/>
    <x v="2"/>
    <n v="1789"/>
    <n v="0.28999999999999998"/>
    <n v="178.9"/>
    <s v="Tamil Nadu"/>
    <x v="17"/>
    <s v="29"/>
    <s v="2016"/>
    <x v="29"/>
    <x v="10"/>
    <m/>
    <m/>
    <m/>
    <m/>
    <m/>
    <m/>
    <m/>
  </r>
  <r>
    <s v="OD5105"/>
    <s v="Adavan"/>
    <x v="2"/>
    <x v="21"/>
    <s v="Viluppuram"/>
    <x v="560"/>
    <x v="2"/>
    <n v="1736"/>
    <n v="0.22"/>
    <n v="711.76"/>
    <s v="Tamil Nadu"/>
    <x v="14"/>
    <s v="25"/>
    <s v="2018"/>
    <x v="4"/>
    <x v="3"/>
    <m/>
    <m/>
    <m/>
    <m/>
    <m/>
    <m/>
    <m/>
  </r>
  <r>
    <s v="OD5106"/>
    <s v="Suresh"/>
    <x v="6"/>
    <x v="11"/>
    <s v="Ramanadhapuram"/>
    <x v="20"/>
    <x v="2"/>
    <n v="2399"/>
    <n v="0.13"/>
    <n v="359.85"/>
    <s v="Tamil Nadu"/>
    <x v="8"/>
    <s v="17"/>
    <s v="2017"/>
    <x v="16"/>
    <x v="7"/>
    <m/>
    <m/>
    <m/>
    <m/>
    <m/>
    <m/>
    <m/>
  </r>
  <r>
    <s v="OD5107"/>
    <s v="Sudeep"/>
    <x v="4"/>
    <x v="22"/>
    <s v="Pudukottai"/>
    <x v="134"/>
    <x v="2"/>
    <n v="2191"/>
    <n v="0.24"/>
    <n v="832.58"/>
    <s v="Tamil Nadu"/>
    <x v="0"/>
    <s v="03"/>
    <s v="2018 "/>
    <x v="23"/>
    <x v="0"/>
    <m/>
    <m/>
    <m/>
    <m/>
    <m/>
    <m/>
    <m/>
  </r>
  <r>
    <s v="OD5108"/>
    <s v="Sabeela"/>
    <x v="0"/>
    <x v="0"/>
    <s v="Kanyakumari"/>
    <x v="419"/>
    <x v="2"/>
    <n v="2114"/>
    <n v="0.15"/>
    <n v="486.22"/>
    <s v="Tamil Nadu"/>
    <x v="0"/>
    <s v="05"/>
    <s v="2017 "/>
    <x v="0"/>
    <x v="0"/>
    <m/>
    <m/>
    <m/>
    <m/>
    <m/>
    <m/>
    <m/>
  </r>
  <r>
    <s v="OD5109"/>
    <s v="Vince"/>
    <x v="0"/>
    <x v="20"/>
    <s v="Ooty"/>
    <x v="39"/>
    <x v="2"/>
    <n v="1040"/>
    <n v="0.1"/>
    <n v="52"/>
    <s v="Tamil Nadu"/>
    <x v="0"/>
    <s v="13"/>
    <s v="2018"/>
    <x v="23"/>
    <x v="0"/>
    <m/>
    <m/>
    <m/>
    <m/>
    <m/>
    <m/>
    <m/>
  </r>
  <r>
    <s v="OD5110"/>
    <s v="Mathew"/>
    <x v="3"/>
    <x v="16"/>
    <s v="Kanyakumari"/>
    <x v="538"/>
    <x v="2"/>
    <n v="1957"/>
    <n v="0.28999999999999998"/>
    <n v="743.66"/>
    <s v="Tamil Nadu"/>
    <x v="8"/>
    <s v="27"/>
    <s v="2018"/>
    <x v="10"/>
    <x v="7"/>
    <m/>
    <m/>
    <m/>
    <m/>
    <m/>
    <m/>
    <m/>
  </r>
  <r>
    <s v="OD5111"/>
    <s v="Jackson"/>
    <x v="4"/>
    <x v="7"/>
    <s v="Nagercoil"/>
    <x v="594"/>
    <x v="2"/>
    <n v="2343"/>
    <n v="0.33"/>
    <n v="773.19"/>
    <s v="Tamil Nadu"/>
    <x v="15"/>
    <s v="22"/>
    <s v="2018"/>
    <x v="24"/>
    <x v="5"/>
    <m/>
    <m/>
    <m/>
    <m/>
    <m/>
    <m/>
    <m/>
  </r>
  <r>
    <s v="OD5112"/>
    <s v="Sudeep"/>
    <x v="6"/>
    <x v="9"/>
    <s v="Krishnagiri"/>
    <x v="561"/>
    <x v="2"/>
    <n v="1748"/>
    <n v="0.2"/>
    <n v="87.4"/>
    <s v="Tamil Nadu"/>
    <x v="2"/>
    <s v="23"/>
    <s v="2016"/>
    <x v="2"/>
    <x v="2"/>
    <m/>
    <m/>
    <m/>
    <m/>
    <m/>
    <m/>
    <m/>
  </r>
  <r>
    <s v="OD5113"/>
    <s v="Harish"/>
    <x v="0"/>
    <x v="0"/>
    <s v="Namakkal"/>
    <x v="1058"/>
    <x v="2"/>
    <n v="888"/>
    <n v="0.11"/>
    <n v="248.64"/>
    <s v="Tamil Nadu"/>
    <x v="20"/>
    <s v="27"/>
    <s v="2016"/>
    <x v="36"/>
    <x v="11"/>
    <m/>
    <m/>
    <m/>
    <m/>
    <m/>
    <m/>
    <m/>
  </r>
  <r>
    <s v="OD5114"/>
    <s v="Komal"/>
    <x v="0"/>
    <x v="20"/>
    <s v="Bodi"/>
    <x v="465"/>
    <x v="2"/>
    <n v="1141"/>
    <n v="0.23"/>
    <n v="171.15"/>
    <s v="Tamil Nadu"/>
    <x v="2"/>
    <s v="12"/>
    <s v="2018 "/>
    <x v="13"/>
    <x v="2"/>
    <m/>
    <m/>
    <m/>
    <m/>
    <m/>
    <m/>
    <m/>
  </r>
  <r>
    <s v="OD5115"/>
    <s v="Mathew"/>
    <x v="5"/>
    <x v="17"/>
    <s v="Bodi"/>
    <x v="699"/>
    <x v="2"/>
    <n v="1787"/>
    <n v="0.11"/>
    <n v="661.19"/>
    <s v="Tamil Nadu"/>
    <x v="0"/>
    <s v="27"/>
    <s v="2017"/>
    <x v="0"/>
    <x v="0"/>
    <m/>
    <m/>
    <m/>
    <m/>
    <m/>
    <m/>
    <m/>
  </r>
  <r>
    <s v="OD5116"/>
    <s v="Alan"/>
    <x v="5"/>
    <x v="10"/>
    <s v="Madurai"/>
    <x v="685"/>
    <x v="2"/>
    <n v="1360"/>
    <n v="0.33"/>
    <n v="340"/>
    <s v="Tamil Nadu"/>
    <x v="9"/>
    <s v="24"/>
    <s v="2016"/>
    <x v="11"/>
    <x v="8"/>
    <m/>
    <m/>
    <m/>
    <m/>
    <m/>
    <m/>
    <m/>
  </r>
  <r>
    <s v="OD5117"/>
    <s v="Veena"/>
    <x v="3"/>
    <x v="18"/>
    <s v="Cumbum"/>
    <x v="685"/>
    <x v="2"/>
    <n v="1699"/>
    <n v="0.21"/>
    <n v="84.95"/>
    <s v="Tamil Nadu"/>
    <x v="9"/>
    <s v="24"/>
    <s v="2016"/>
    <x v="11"/>
    <x v="8"/>
    <m/>
    <m/>
    <m/>
    <m/>
    <m/>
    <m/>
    <m/>
  </r>
  <r>
    <s v="OD5118"/>
    <s v="Vinne"/>
    <x v="3"/>
    <x v="16"/>
    <s v="Namakkal"/>
    <x v="449"/>
    <x v="2"/>
    <n v="1183"/>
    <n v="0.28000000000000003"/>
    <n v="485.03"/>
    <s v="Tamil Nadu"/>
    <x v="4"/>
    <s v="17"/>
    <s v="2016"/>
    <x v="14"/>
    <x v="4"/>
    <m/>
    <m/>
    <m/>
    <m/>
    <m/>
    <m/>
    <m/>
  </r>
  <r>
    <s v="OD5119"/>
    <s v="Sabeela"/>
    <x v="5"/>
    <x v="17"/>
    <s v="Ooty"/>
    <x v="566"/>
    <x v="2"/>
    <n v="862"/>
    <n v="0.28999999999999998"/>
    <n v="103.44"/>
    <s v="Tamil Nadu"/>
    <x v="14"/>
    <s v="13"/>
    <s v="2016"/>
    <x v="19"/>
    <x v="3"/>
    <m/>
    <m/>
    <m/>
    <m/>
    <m/>
    <m/>
    <m/>
  </r>
  <r>
    <s v="OD5120"/>
    <s v="Vince"/>
    <x v="6"/>
    <x v="13"/>
    <s v="Bodi"/>
    <x v="459"/>
    <x v="2"/>
    <n v="538"/>
    <n v="0.21"/>
    <n v="118.36"/>
    <s v="Tamil Nadu"/>
    <x v="17"/>
    <s v="17"/>
    <s v="2017"/>
    <x v="17"/>
    <x v="10"/>
    <m/>
    <m/>
    <m/>
    <m/>
    <m/>
    <m/>
    <m/>
  </r>
  <r>
    <s v="OD5121"/>
    <s v="Harish"/>
    <x v="4"/>
    <x v="6"/>
    <s v="Ramanadhapuram"/>
    <x v="1059"/>
    <x v="2"/>
    <n v="644"/>
    <n v="0.22"/>
    <n v="167.44"/>
    <s v="Tamil Nadu"/>
    <x v="13"/>
    <s v="27"/>
    <s v="2017"/>
    <x v="1"/>
    <x v="1"/>
    <m/>
    <m/>
    <m/>
    <m/>
    <m/>
    <m/>
    <m/>
  </r>
  <r>
    <s v="OD5122"/>
    <s v="Suresh"/>
    <x v="4"/>
    <x v="22"/>
    <s v="Salem"/>
    <x v="20"/>
    <x v="2"/>
    <n v="2025"/>
    <n v="0.16"/>
    <n v="405"/>
    <s v="Tamil Nadu"/>
    <x v="8"/>
    <s v="17"/>
    <s v="2017"/>
    <x v="16"/>
    <x v="7"/>
    <m/>
    <m/>
    <m/>
    <m/>
    <m/>
    <m/>
    <m/>
  </r>
  <r>
    <s v="OD5123"/>
    <s v="Esther"/>
    <x v="4"/>
    <x v="7"/>
    <s v="Perambalur"/>
    <x v="550"/>
    <x v="2"/>
    <n v="1889"/>
    <n v="0.22"/>
    <n v="113.34"/>
    <s v="Tamil Nadu"/>
    <x v="1"/>
    <s v="09"/>
    <s v="2016 "/>
    <x v="40"/>
    <x v="1"/>
    <m/>
    <m/>
    <m/>
    <m/>
    <m/>
    <m/>
    <m/>
  </r>
  <r>
    <s v="OD5124"/>
    <s v="Yadav"/>
    <x v="6"/>
    <x v="19"/>
    <s v="Virudhunagar"/>
    <x v="284"/>
    <x v="2"/>
    <n v="1155"/>
    <n v="0.22"/>
    <n v="334.95"/>
    <s v="Tamil Nadu"/>
    <x v="4"/>
    <s v="29"/>
    <s v="2015"/>
    <x v="20"/>
    <x v="4"/>
    <m/>
    <m/>
    <m/>
    <m/>
    <m/>
    <m/>
    <m/>
  </r>
  <r>
    <s v="OD5125"/>
    <s v="Komal"/>
    <x v="0"/>
    <x v="0"/>
    <s v="Cumbum"/>
    <x v="493"/>
    <x v="2"/>
    <n v="629"/>
    <n v="0.33"/>
    <n v="194.99"/>
    <s v="Tamil Nadu"/>
    <x v="1"/>
    <s v="12"/>
    <s v="2018 "/>
    <x v="27"/>
    <x v="1"/>
    <m/>
    <m/>
    <m/>
    <m/>
    <m/>
    <m/>
    <m/>
  </r>
  <r>
    <s v="OD5126"/>
    <s v="Muneer"/>
    <x v="0"/>
    <x v="12"/>
    <s v="Tirunelveli"/>
    <x v="349"/>
    <x v="2"/>
    <n v="1212"/>
    <n v="0.12"/>
    <n v="109.08"/>
    <s v="Tamil Nadu"/>
    <x v="3"/>
    <s v="11"/>
    <s v="2016 "/>
    <x v="19"/>
    <x v="3"/>
    <m/>
    <m/>
    <m/>
    <m/>
    <m/>
    <m/>
    <m/>
  </r>
  <r>
    <s v="OD5127"/>
    <s v="Akash"/>
    <x v="4"/>
    <x v="6"/>
    <s v="Vellore"/>
    <x v="891"/>
    <x v="2"/>
    <n v="2039"/>
    <n v="0.16"/>
    <n v="876.77"/>
    <s v="Tamil Nadu"/>
    <x v="13"/>
    <s v="24"/>
    <s v="2017"/>
    <x v="1"/>
    <x v="1"/>
    <m/>
    <m/>
    <m/>
    <m/>
    <m/>
    <m/>
    <m/>
  </r>
  <r>
    <s v="OD5128"/>
    <s v="Rumaiza"/>
    <x v="3"/>
    <x v="3"/>
    <s v="Chennai"/>
    <x v="408"/>
    <x v="2"/>
    <n v="2113"/>
    <n v="0.18"/>
    <n v="169.04"/>
    <s v="Tamil Nadu"/>
    <x v="4"/>
    <s v="10"/>
    <s v="2018 "/>
    <x v="22"/>
    <x v="4"/>
    <m/>
    <m/>
    <m/>
    <m/>
    <m/>
    <m/>
    <m/>
  </r>
  <r>
    <s v="OD5129"/>
    <s v="Komal"/>
    <x v="6"/>
    <x v="11"/>
    <s v="Vellore"/>
    <x v="707"/>
    <x v="2"/>
    <n v="527"/>
    <n v="0.22"/>
    <n v="184.45"/>
    <s v="Tamil Nadu"/>
    <x v="4"/>
    <s v="14"/>
    <s v="2016"/>
    <x v="14"/>
    <x v="4"/>
    <m/>
    <m/>
    <m/>
    <m/>
    <m/>
    <m/>
    <m/>
  </r>
  <r>
    <s v="OD5130"/>
    <s v="Jonas"/>
    <x v="4"/>
    <x v="6"/>
    <s v="Tirunelveli"/>
    <x v="1024"/>
    <x v="2"/>
    <n v="2353"/>
    <n v="0.13"/>
    <n v="588.25"/>
    <s v="Tamil Nadu"/>
    <x v="13"/>
    <s v="23"/>
    <s v="2016"/>
    <x v="40"/>
    <x v="1"/>
    <m/>
    <m/>
    <m/>
    <m/>
    <m/>
    <m/>
    <m/>
  </r>
  <r>
    <s v="OD5131"/>
    <s v="Jackson"/>
    <x v="1"/>
    <x v="1"/>
    <s v="Bodi"/>
    <x v="276"/>
    <x v="2"/>
    <n v="1652"/>
    <n v="0.16"/>
    <n v="280.83999999999997"/>
    <s v="Tamil Nadu"/>
    <x v="18"/>
    <s v="07"/>
    <s v="2017 "/>
    <x v="16"/>
    <x v="7"/>
    <m/>
    <m/>
    <m/>
    <m/>
    <m/>
    <m/>
    <m/>
  </r>
  <r>
    <s v="OD5132"/>
    <s v="Surya"/>
    <x v="1"/>
    <x v="14"/>
    <s v="Virudhunagar"/>
    <x v="533"/>
    <x v="2"/>
    <n v="1476"/>
    <n v="0.25"/>
    <n v="457.56"/>
    <s v="Tamil Nadu"/>
    <x v="4"/>
    <s v="25"/>
    <s v="2016"/>
    <x v="14"/>
    <x v="4"/>
    <m/>
    <m/>
    <m/>
    <m/>
    <m/>
    <m/>
    <m/>
  </r>
  <r>
    <s v="OD5133"/>
    <s v="Haseena"/>
    <x v="0"/>
    <x v="12"/>
    <s v="Viluppuram"/>
    <x v="546"/>
    <x v="2"/>
    <n v="2115"/>
    <n v="0.3"/>
    <n v="803.7"/>
    <s v="Tamil Nadu"/>
    <x v="1"/>
    <s v="11"/>
    <s v="2018 "/>
    <x v="27"/>
    <x v="1"/>
    <m/>
    <m/>
    <m/>
    <m/>
    <m/>
    <m/>
    <m/>
  </r>
  <r>
    <s v="OD5134"/>
    <s v="Amy"/>
    <x v="3"/>
    <x v="5"/>
    <s v="Cumbum"/>
    <x v="897"/>
    <x v="2"/>
    <n v="2373"/>
    <n v="0.16"/>
    <n v="355.95"/>
    <s v="Tamil Nadu"/>
    <x v="14"/>
    <s v="19"/>
    <s v="2017"/>
    <x v="25"/>
    <x v="3"/>
    <m/>
    <m/>
    <m/>
    <m/>
    <m/>
    <m/>
    <m/>
  </r>
  <r>
    <s v="OD5135"/>
    <s v="Sudeep"/>
    <x v="1"/>
    <x v="14"/>
    <s v="Karur"/>
    <x v="896"/>
    <x v="2"/>
    <n v="2238"/>
    <n v="0.26"/>
    <n v="447.6"/>
    <s v="Tamil Nadu"/>
    <x v="6"/>
    <s v="04"/>
    <s v="2015 "/>
    <x v="9"/>
    <x v="6"/>
    <m/>
    <m/>
    <m/>
    <m/>
    <m/>
    <m/>
    <m/>
  </r>
  <r>
    <s v="OD5136"/>
    <s v="Amrish"/>
    <x v="5"/>
    <x v="17"/>
    <s v="Coimbatore"/>
    <x v="551"/>
    <x v="2"/>
    <n v="1393"/>
    <n v="0.25"/>
    <n v="515.41"/>
    <s v="Tamil Nadu"/>
    <x v="2"/>
    <s v="26"/>
    <s v="2015"/>
    <x v="18"/>
    <x v="2"/>
    <m/>
    <m/>
    <m/>
    <m/>
    <m/>
    <m/>
    <m/>
  </r>
  <r>
    <s v="OD5137"/>
    <s v="Haseena"/>
    <x v="5"/>
    <x v="10"/>
    <s v="Tenkasi"/>
    <x v="562"/>
    <x v="2"/>
    <n v="1056"/>
    <n v="0.14000000000000001"/>
    <n v="359.04"/>
    <s v="Tamil Nadu"/>
    <x v="4"/>
    <s v="03"/>
    <s v="2018 "/>
    <x v="22"/>
    <x v="4"/>
    <m/>
    <m/>
    <m/>
    <m/>
    <m/>
    <m/>
    <m/>
  </r>
  <r>
    <s v="OD5138"/>
    <s v="Esther"/>
    <x v="1"/>
    <x v="14"/>
    <s v="Salem"/>
    <x v="801"/>
    <x v="2"/>
    <n v="1813"/>
    <n v="0.11"/>
    <n v="199.43"/>
    <s v="Tamil Nadu"/>
    <x v="17"/>
    <s v="23"/>
    <s v="2015"/>
    <x v="34"/>
    <x v="10"/>
    <m/>
    <m/>
    <m/>
    <m/>
    <m/>
    <m/>
    <m/>
  </r>
  <r>
    <s v="OD5139"/>
    <s v="Amrish"/>
    <x v="5"/>
    <x v="10"/>
    <s v="Perambalur"/>
    <x v="871"/>
    <x v="2"/>
    <n v="1052"/>
    <n v="0.19"/>
    <n v="252.48"/>
    <s v="Tamil Nadu"/>
    <x v="13"/>
    <s v="23"/>
    <s v="2017"/>
    <x v="1"/>
    <x v="1"/>
    <m/>
    <m/>
    <m/>
    <m/>
    <m/>
    <m/>
    <m/>
  </r>
  <r>
    <s v="OD5140"/>
    <s v="Amrish"/>
    <x v="2"/>
    <x v="2"/>
    <s v="Madurai"/>
    <x v="562"/>
    <x v="2"/>
    <n v="1722"/>
    <n v="0.18"/>
    <n v="309.95999999999998"/>
    <s v="Tamil Nadu"/>
    <x v="4"/>
    <s v="03"/>
    <s v="2018 "/>
    <x v="22"/>
    <x v="4"/>
    <m/>
    <m/>
    <m/>
    <m/>
    <m/>
    <m/>
    <m/>
  </r>
  <r>
    <s v="OD5141"/>
    <s v="Amrish"/>
    <x v="4"/>
    <x v="7"/>
    <s v="Ramanadhapuram"/>
    <x v="501"/>
    <x v="2"/>
    <n v="659"/>
    <n v="0.15"/>
    <n v="230.65"/>
    <s v="Tamil Nadu"/>
    <x v="2"/>
    <s v="31"/>
    <s v="2015"/>
    <x v="18"/>
    <x v="2"/>
    <m/>
    <m/>
    <m/>
    <m/>
    <m/>
    <m/>
    <m/>
  </r>
  <r>
    <s v="OD5142"/>
    <s v="Hussain"/>
    <x v="6"/>
    <x v="13"/>
    <s v="Tirunelveli"/>
    <x v="281"/>
    <x v="2"/>
    <n v="1841"/>
    <n v="0.3"/>
    <n v="644.35"/>
    <s v="Tamil Nadu"/>
    <x v="15"/>
    <s v="27"/>
    <s v="2015"/>
    <x v="8"/>
    <x v="5"/>
    <m/>
    <m/>
    <m/>
    <m/>
    <m/>
    <m/>
    <m/>
  </r>
  <r>
    <s v="OD5143"/>
    <s v="Jonas"/>
    <x v="3"/>
    <x v="16"/>
    <s v="Salem"/>
    <x v="654"/>
    <x v="3"/>
    <n v="1908"/>
    <n v="0.1"/>
    <n v="744.12"/>
    <s v="Tamil Nadu"/>
    <x v="8"/>
    <s v="22"/>
    <s v="2017"/>
    <x v="16"/>
    <x v="7"/>
    <m/>
    <m/>
    <m/>
    <m/>
    <m/>
    <m/>
    <m/>
  </r>
  <r>
    <s v="OD5144"/>
    <s v="Muneer"/>
    <x v="1"/>
    <x v="1"/>
    <s v="Perambalur"/>
    <x v="628"/>
    <x v="3"/>
    <n v="1610"/>
    <n v="0.34"/>
    <n v="531.29999999999995"/>
    <s v="Tamil Nadu"/>
    <x v="4"/>
    <s v="04"/>
    <s v="2018 "/>
    <x v="22"/>
    <x v="4"/>
    <m/>
    <m/>
    <m/>
    <m/>
    <m/>
    <m/>
    <m/>
  </r>
  <r>
    <s v="OD5145"/>
    <s v="Hussain"/>
    <x v="3"/>
    <x v="16"/>
    <s v="Tenkasi"/>
    <x v="212"/>
    <x v="3"/>
    <n v="1294"/>
    <n v="0.24"/>
    <n v="439.96"/>
    <s v="Tamil Nadu"/>
    <x v="11"/>
    <s v="07"/>
    <s v="2018 "/>
    <x v="15"/>
    <x v="8"/>
    <m/>
    <m/>
    <m/>
    <m/>
    <m/>
    <m/>
    <m/>
  </r>
  <r>
    <s v="OD5146"/>
    <s v="Sharon"/>
    <x v="0"/>
    <x v="12"/>
    <s v="Madurai"/>
    <x v="579"/>
    <x v="3"/>
    <n v="2181"/>
    <n v="0.21"/>
    <n v="697.92"/>
    <s v="Tamil Nadu"/>
    <x v="8"/>
    <s v="31"/>
    <s v="2017"/>
    <x v="16"/>
    <x v="7"/>
    <m/>
    <m/>
    <m/>
    <m/>
    <m/>
    <m/>
    <m/>
  </r>
  <r>
    <s v="OD5147"/>
    <s v="Veena"/>
    <x v="1"/>
    <x v="14"/>
    <s v="Theni"/>
    <x v="144"/>
    <x v="3"/>
    <n v="532"/>
    <n v="0.3"/>
    <n v="63.84"/>
    <s v="Tamil Nadu"/>
    <x v="11"/>
    <s v="01"/>
    <s v="2017 "/>
    <x v="21"/>
    <x v="8"/>
    <m/>
    <m/>
    <m/>
    <m/>
    <m/>
    <m/>
    <m/>
  </r>
  <r>
    <s v="OD5148"/>
    <s v="Ravi"/>
    <x v="1"/>
    <x v="1"/>
    <s v="Namakkal"/>
    <x v="11"/>
    <x v="3"/>
    <n v="651"/>
    <n v="0.16"/>
    <n v="240.87"/>
    <s v="Tamil Nadu"/>
    <x v="4"/>
    <s v="09"/>
    <s v="2017 "/>
    <x v="5"/>
    <x v="4"/>
    <m/>
    <m/>
    <m/>
    <m/>
    <m/>
    <m/>
    <m/>
  </r>
  <r>
    <s v="OD5149"/>
    <s v="Mathew"/>
    <x v="1"/>
    <x v="14"/>
    <s v="Nagercoil"/>
    <x v="923"/>
    <x v="3"/>
    <n v="920"/>
    <n v="0.28999999999999998"/>
    <n v="64.400000000000006"/>
    <s v="Tamil Nadu"/>
    <x v="6"/>
    <s v="05"/>
    <s v="2018 "/>
    <x v="43"/>
    <x v="6"/>
    <m/>
    <m/>
    <m/>
    <m/>
    <m/>
    <m/>
    <m/>
  </r>
  <r>
    <s v="OD5150"/>
    <s v="Arvind"/>
    <x v="6"/>
    <x v="19"/>
    <s v="Cumbum"/>
    <x v="571"/>
    <x v="3"/>
    <n v="595"/>
    <n v="0.35"/>
    <n v="178.5"/>
    <s v="Tamil Nadu"/>
    <x v="12"/>
    <s v="03"/>
    <s v="2018 "/>
    <x v="42"/>
    <x v="10"/>
    <m/>
    <m/>
    <m/>
    <m/>
    <m/>
    <m/>
    <m/>
  </r>
  <r>
    <s v="OD5151"/>
    <s v="Amy"/>
    <x v="6"/>
    <x v="13"/>
    <s v="Kanyakumari"/>
    <x v="11"/>
    <x v="3"/>
    <n v="1195"/>
    <n v="0.33"/>
    <n v="478"/>
    <s v="Tamil Nadu"/>
    <x v="4"/>
    <s v="09"/>
    <s v="2017 "/>
    <x v="5"/>
    <x v="4"/>
    <m/>
    <m/>
    <m/>
    <m/>
    <m/>
    <m/>
    <m/>
  </r>
  <r>
    <s v="OD5152"/>
    <s v="Sharon"/>
    <x v="6"/>
    <x v="9"/>
    <s v="Ooty"/>
    <x v="460"/>
    <x v="3"/>
    <n v="2038"/>
    <n v="0.28999999999999998"/>
    <n v="733.68"/>
    <s v="Tamil Nadu"/>
    <x v="12"/>
    <s v="05"/>
    <s v="2016 "/>
    <x v="29"/>
    <x v="10"/>
    <m/>
    <m/>
    <m/>
    <m/>
    <m/>
    <m/>
    <m/>
  </r>
  <r>
    <s v="OD5153"/>
    <s v="Yadav"/>
    <x v="4"/>
    <x v="22"/>
    <s v="Virudhunagar"/>
    <x v="924"/>
    <x v="3"/>
    <n v="974"/>
    <n v="0.19"/>
    <n v="185.06"/>
    <s v="Tamil Nadu"/>
    <x v="1"/>
    <s v="01"/>
    <s v="2016 "/>
    <x v="40"/>
    <x v="1"/>
    <m/>
    <m/>
    <m/>
    <m/>
    <m/>
    <m/>
    <m/>
  </r>
  <r>
    <s v="OD5154"/>
    <s v="Krithika"/>
    <x v="5"/>
    <x v="8"/>
    <s v="Karur"/>
    <x v="924"/>
    <x v="3"/>
    <n v="1272"/>
    <n v="0.26"/>
    <n v="508.8"/>
    <s v="Tamil Nadu"/>
    <x v="1"/>
    <s v="01"/>
    <s v="2016 "/>
    <x v="40"/>
    <x v="1"/>
    <m/>
    <m/>
    <m/>
    <m/>
    <m/>
    <m/>
    <m/>
  </r>
  <r>
    <s v="OD5155"/>
    <s v="Yusuf"/>
    <x v="5"/>
    <x v="17"/>
    <s v="Perambalur"/>
    <x v="549"/>
    <x v="3"/>
    <n v="1278"/>
    <n v="0.15"/>
    <n v="575.1"/>
    <s v="Tamil Nadu"/>
    <x v="0"/>
    <s v="11"/>
    <s v="2017 "/>
    <x v="0"/>
    <x v="0"/>
    <m/>
    <m/>
    <m/>
    <m/>
    <m/>
    <m/>
    <m/>
  </r>
  <r>
    <s v="OD5156"/>
    <s v="Jackson"/>
    <x v="1"/>
    <x v="1"/>
    <s v="Bodi"/>
    <x v="925"/>
    <x v="3"/>
    <n v="1727"/>
    <n v="0.2"/>
    <n v="189.97"/>
    <s v="Tamil Nadu"/>
    <x v="9"/>
    <s v="22"/>
    <s v="2017"/>
    <x v="21"/>
    <x v="8"/>
    <m/>
    <m/>
    <m/>
    <m/>
    <m/>
    <m/>
    <m/>
  </r>
  <r>
    <s v="OD5157"/>
    <s v="Willams"/>
    <x v="2"/>
    <x v="21"/>
    <s v="Tenkasi"/>
    <x v="203"/>
    <x v="3"/>
    <n v="2108"/>
    <n v="0.13"/>
    <n v="653.48"/>
    <s v="Tamil Nadu"/>
    <x v="2"/>
    <s v="20"/>
    <s v="2017"/>
    <x v="32"/>
    <x v="2"/>
    <m/>
    <m/>
    <m/>
    <m/>
    <m/>
    <m/>
    <m/>
  </r>
  <r>
    <s v="OD5158"/>
    <s v="Veronica"/>
    <x v="0"/>
    <x v="20"/>
    <s v="Theni"/>
    <x v="1060"/>
    <x v="3"/>
    <n v="2345"/>
    <n v="0.11"/>
    <n v="422.1"/>
    <s v="Tamil Nadu"/>
    <x v="8"/>
    <s v="21"/>
    <s v="2015"/>
    <x v="39"/>
    <x v="7"/>
    <m/>
    <m/>
    <m/>
    <m/>
    <m/>
    <m/>
    <m/>
  </r>
  <r>
    <s v="OD5159"/>
    <s v="Adavan"/>
    <x v="6"/>
    <x v="9"/>
    <s v="Karur"/>
    <x v="372"/>
    <x v="3"/>
    <n v="964"/>
    <n v="0.14000000000000001"/>
    <n v="318.12"/>
    <s v="Tamil Nadu"/>
    <x v="7"/>
    <s v="26"/>
    <s v="2017"/>
    <x v="28"/>
    <x v="6"/>
    <m/>
    <m/>
    <m/>
    <m/>
    <m/>
    <m/>
    <m/>
  </r>
  <r>
    <s v="OD5160"/>
    <s v="Sudha"/>
    <x v="2"/>
    <x v="2"/>
    <s v="Krishnagiri"/>
    <x v="168"/>
    <x v="3"/>
    <n v="552"/>
    <n v="0.14000000000000001"/>
    <n v="138"/>
    <s v="Tamil Nadu"/>
    <x v="4"/>
    <s v="08"/>
    <s v="2018 "/>
    <x v="22"/>
    <x v="4"/>
    <m/>
    <m/>
    <m/>
    <m/>
    <m/>
    <m/>
    <m/>
  </r>
  <r>
    <s v="OD5161"/>
    <s v="Haseena"/>
    <x v="4"/>
    <x v="22"/>
    <s v="Dharmapuri"/>
    <x v="51"/>
    <x v="3"/>
    <n v="2266"/>
    <n v="0.32"/>
    <n v="362.56"/>
    <s v="Tamil Nadu"/>
    <x v="0"/>
    <s v="13"/>
    <s v="2016"/>
    <x v="6"/>
    <x v="0"/>
    <m/>
    <m/>
    <m/>
    <m/>
    <m/>
    <m/>
    <m/>
  </r>
  <r>
    <s v="OD5162"/>
    <s v="Willams"/>
    <x v="3"/>
    <x v="16"/>
    <s v="Nagercoil"/>
    <x v="372"/>
    <x v="3"/>
    <n v="1193"/>
    <n v="0.27"/>
    <n v="202.81"/>
    <s v="Tamil Nadu"/>
    <x v="7"/>
    <s v="26"/>
    <s v="2017"/>
    <x v="28"/>
    <x v="6"/>
    <m/>
    <m/>
    <m/>
    <m/>
    <m/>
    <m/>
    <m/>
  </r>
  <r>
    <s v="OD5163"/>
    <s v="Shah"/>
    <x v="6"/>
    <x v="19"/>
    <s v="Madurai"/>
    <x v="85"/>
    <x v="3"/>
    <n v="2139"/>
    <n v="0.13"/>
    <n v="213.9"/>
    <s v="Tamil Nadu"/>
    <x v="0"/>
    <s v="19"/>
    <s v="2015"/>
    <x v="7"/>
    <x v="0"/>
    <m/>
    <m/>
    <m/>
    <m/>
    <m/>
    <m/>
    <m/>
  </r>
  <r>
    <s v="OD5164"/>
    <s v="Hussain"/>
    <x v="6"/>
    <x v="11"/>
    <s v="Vellore"/>
    <x v="581"/>
    <x v="3"/>
    <n v="1555"/>
    <n v="0.3"/>
    <n v="93.3"/>
    <s v="Tamil Nadu"/>
    <x v="5"/>
    <s v="08"/>
    <s v="2016 "/>
    <x v="33"/>
    <x v="5"/>
    <m/>
    <m/>
    <m/>
    <m/>
    <m/>
    <m/>
    <m/>
  </r>
  <r>
    <s v="OD5165"/>
    <s v="Kumar"/>
    <x v="6"/>
    <x v="11"/>
    <s v="Madurai"/>
    <x v="589"/>
    <x v="3"/>
    <n v="1936"/>
    <n v="0.27"/>
    <n v="425.92"/>
    <s v="Tamil Nadu"/>
    <x v="9"/>
    <s v="13"/>
    <s v="2017"/>
    <x v="21"/>
    <x v="8"/>
    <m/>
    <m/>
    <m/>
    <m/>
    <m/>
    <m/>
    <m/>
  </r>
  <r>
    <s v="OD5166"/>
    <s v="Yadav"/>
    <x v="6"/>
    <x v="19"/>
    <s v="Trichy"/>
    <x v="577"/>
    <x v="3"/>
    <n v="2459"/>
    <n v="0.34"/>
    <n v="1008.19"/>
    <s v="Tamil Nadu"/>
    <x v="8"/>
    <s v="29"/>
    <s v="2018"/>
    <x v="10"/>
    <x v="7"/>
    <m/>
    <m/>
    <m/>
    <m/>
    <m/>
    <m/>
    <m/>
  </r>
  <r>
    <s v="OD5167"/>
    <s v="Muneer"/>
    <x v="3"/>
    <x v="5"/>
    <s v="Virudhunagar"/>
    <x v="485"/>
    <x v="3"/>
    <n v="2106"/>
    <n v="0.17"/>
    <n v="926.64"/>
    <s v="Tamil Nadu"/>
    <x v="9"/>
    <s v="13"/>
    <s v="2016"/>
    <x v="11"/>
    <x v="8"/>
    <m/>
    <m/>
    <m/>
    <m/>
    <m/>
    <m/>
    <m/>
  </r>
  <r>
    <s v="OD5168"/>
    <s v="Vidya"/>
    <x v="0"/>
    <x v="20"/>
    <s v="Nagercoil"/>
    <x v="700"/>
    <x v="3"/>
    <n v="883"/>
    <n v="0.18"/>
    <n v="220.75"/>
    <s v="Tamil Nadu"/>
    <x v="6"/>
    <s v="07"/>
    <s v="2018 "/>
    <x v="43"/>
    <x v="6"/>
    <m/>
    <m/>
    <m/>
    <m/>
    <m/>
    <m/>
    <m/>
  </r>
  <r>
    <s v="OD5169"/>
    <s v="Hussain"/>
    <x v="0"/>
    <x v="0"/>
    <s v="Dharmapuri"/>
    <x v="736"/>
    <x v="3"/>
    <n v="1034"/>
    <n v="0.14000000000000001"/>
    <n v="268.83999999999997"/>
    <s v="Tamil Nadu"/>
    <x v="9"/>
    <s v="23"/>
    <s v="2018"/>
    <x v="15"/>
    <x v="8"/>
    <m/>
    <m/>
    <m/>
    <m/>
    <m/>
    <m/>
    <m/>
  </r>
  <r>
    <s v="OD5170"/>
    <s v="Ram"/>
    <x v="5"/>
    <x v="17"/>
    <s v="Vellore"/>
    <x v="582"/>
    <x v="3"/>
    <n v="1571"/>
    <n v="0.21"/>
    <n v="219.94"/>
    <s v="Tamil Nadu"/>
    <x v="3"/>
    <s v="03"/>
    <s v="2017 "/>
    <x v="25"/>
    <x v="3"/>
    <m/>
    <m/>
    <m/>
    <m/>
    <m/>
    <m/>
    <m/>
  </r>
  <r>
    <s v="OD5171"/>
    <s v="Alan"/>
    <x v="6"/>
    <x v="9"/>
    <s v="Bodi"/>
    <x v="531"/>
    <x v="3"/>
    <n v="2117"/>
    <n v="0.13"/>
    <n v="910.31"/>
    <s v="Tamil Nadu"/>
    <x v="0"/>
    <s v="08"/>
    <s v="2016 "/>
    <x v="6"/>
    <x v="0"/>
    <m/>
    <m/>
    <m/>
    <m/>
    <m/>
    <m/>
    <m/>
  </r>
  <r>
    <s v="OD5172"/>
    <s v="Yusuf"/>
    <x v="6"/>
    <x v="9"/>
    <s v="Coimbatore"/>
    <x v="579"/>
    <x v="3"/>
    <n v="1149"/>
    <n v="0.27"/>
    <n v="333.21"/>
    <s v="Tamil Nadu"/>
    <x v="8"/>
    <s v="31"/>
    <s v="2017"/>
    <x v="16"/>
    <x v="7"/>
    <m/>
    <m/>
    <m/>
    <m/>
    <m/>
    <m/>
    <m/>
  </r>
  <r>
    <s v="OD5173"/>
    <s v="Komal"/>
    <x v="6"/>
    <x v="11"/>
    <s v="Coimbatore"/>
    <x v="417"/>
    <x v="3"/>
    <n v="1908"/>
    <n v="0.28999999999999998"/>
    <n v="782.28"/>
    <s v="Tamil Nadu"/>
    <x v="4"/>
    <s v="02"/>
    <s v="2018 "/>
    <x v="22"/>
    <x v="4"/>
    <m/>
    <m/>
    <m/>
    <m/>
    <m/>
    <m/>
    <m/>
  </r>
  <r>
    <s v="OD5174"/>
    <s v="Amrish"/>
    <x v="4"/>
    <x v="22"/>
    <s v="Ramanadhapuram"/>
    <x v="1061"/>
    <x v="3"/>
    <n v="1932"/>
    <n v="0.35"/>
    <n v="270.48"/>
    <s v="Tamil Nadu"/>
    <x v="4"/>
    <s v="03"/>
    <s v="2015 "/>
    <x v="20"/>
    <x v="4"/>
    <m/>
    <m/>
    <m/>
    <m/>
    <m/>
    <m/>
    <m/>
  </r>
  <r>
    <s v="OD5175"/>
    <s v="Verma"/>
    <x v="2"/>
    <x v="2"/>
    <s v="Viluppuram"/>
    <x v="1062"/>
    <x v="3"/>
    <n v="1081"/>
    <n v="0.25"/>
    <n v="140.53"/>
    <s v="Tamil Nadu"/>
    <x v="18"/>
    <s v="04"/>
    <s v="2016 "/>
    <x v="38"/>
    <x v="7"/>
    <m/>
    <m/>
    <m/>
    <m/>
    <m/>
    <m/>
    <m/>
  </r>
  <r>
    <s v="OD5176"/>
    <s v="Akash"/>
    <x v="4"/>
    <x v="6"/>
    <s v="Coimbatore"/>
    <x v="628"/>
    <x v="3"/>
    <n v="619"/>
    <n v="0.13"/>
    <n v="198.08"/>
    <s v="Tamil Nadu"/>
    <x v="4"/>
    <s v="04"/>
    <s v="2018 "/>
    <x v="22"/>
    <x v="4"/>
    <m/>
    <m/>
    <m/>
    <m/>
    <m/>
    <m/>
    <m/>
  </r>
  <r>
    <s v="OD5177"/>
    <s v="Sudeep"/>
    <x v="4"/>
    <x v="7"/>
    <s v="Madurai"/>
    <x v="471"/>
    <x v="3"/>
    <n v="765"/>
    <n v="0.13"/>
    <n v="114.75"/>
    <s v="Tamil Nadu"/>
    <x v="11"/>
    <s v="04"/>
    <s v="2017 "/>
    <x v="21"/>
    <x v="8"/>
    <m/>
    <m/>
    <m/>
    <m/>
    <m/>
    <m/>
    <m/>
  </r>
  <r>
    <s v="OD5178"/>
    <s v="Vinne"/>
    <x v="6"/>
    <x v="19"/>
    <s v="Krishnagiri"/>
    <x v="687"/>
    <x v="3"/>
    <n v="2463"/>
    <n v="0.33"/>
    <n v="221.67"/>
    <s v="Tamil Nadu"/>
    <x v="2"/>
    <s v="14"/>
    <s v="2017"/>
    <x v="32"/>
    <x v="2"/>
    <m/>
    <m/>
    <m/>
    <m/>
    <m/>
    <m/>
    <m/>
  </r>
  <r>
    <s v="OD5179"/>
    <s v="Ridhesh"/>
    <x v="0"/>
    <x v="20"/>
    <s v="Ramanadhapuram"/>
    <x v="589"/>
    <x v="3"/>
    <n v="1350"/>
    <n v="0.14000000000000001"/>
    <n v="108"/>
    <s v="Tamil Nadu"/>
    <x v="9"/>
    <s v="13"/>
    <s v="2017"/>
    <x v="21"/>
    <x v="8"/>
    <m/>
    <m/>
    <m/>
    <m/>
    <m/>
    <m/>
    <m/>
  </r>
  <r>
    <s v="OD5180"/>
    <s v="Jonas"/>
    <x v="4"/>
    <x v="6"/>
    <s v="Dindigul"/>
    <x v="574"/>
    <x v="3"/>
    <n v="2403"/>
    <n v="0.17"/>
    <n v="360.45"/>
    <s v="Tamil Nadu"/>
    <x v="12"/>
    <s v="08"/>
    <s v="2016 "/>
    <x v="29"/>
    <x v="10"/>
    <m/>
    <m/>
    <m/>
    <m/>
    <m/>
    <m/>
    <m/>
  </r>
  <r>
    <s v="OD5181"/>
    <s v="Sudha"/>
    <x v="4"/>
    <x v="7"/>
    <s v="Madurai"/>
    <x v="203"/>
    <x v="3"/>
    <n v="2262"/>
    <n v="0.16"/>
    <n v="452.4"/>
    <s v="Tamil Nadu"/>
    <x v="2"/>
    <s v="20"/>
    <s v="2017"/>
    <x v="32"/>
    <x v="2"/>
    <m/>
    <m/>
    <m/>
    <m/>
    <m/>
    <m/>
    <m/>
  </r>
  <r>
    <s v="OD5182"/>
    <s v="Ridhesh"/>
    <x v="0"/>
    <x v="0"/>
    <s v="Theni"/>
    <x v="573"/>
    <x v="3"/>
    <n v="523"/>
    <n v="0.3"/>
    <n v="120.29"/>
    <s v="Tamil Nadu"/>
    <x v="6"/>
    <s v="10"/>
    <s v="2018 "/>
    <x v="43"/>
    <x v="6"/>
    <m/>
    <m/>
    <m/>
    <m/>
    <m/>
    <m/>
    <m/>
  </r>
  <r>
    <s v="OD5183"/>
    <s v="Aditi"/>
    <x v="4"/>
    <x v="7"/>
    <s v="Namakkal"/>
    <x v="891"/>
    <x v="3"/>
    <n v="1972"/>
    <n v="0.15"/>
    <n v="571.88"/>
    <s v="Tamil Nadu"/>
    <x v="13"/>
    <s v="24"/>
    <s v="2017"/>
    <x v="1"/>
    <x v="1"/>
    <m/>
    <m/>
    <m/>
    <m/>
    <m/>
    <m/>
    <m/>
  </r>
  <r>
    <s v="OD5184"/>
    <s v="Jackson"/>
    <x v="4"/>
    <x v="22"/>
    <s v="Pudukottai"/>
    <x v="857"/>
    <x v="3"/>
    <n v="2078"/>
    <n v="0.26"/>
    <n v="831.2"/>
    <s v="Tamil Nadu"/>
    <x v="2"/>
    <s v="23"/>
    <s v="2018"/>
    <x v="13"/>
    <x v="2"/>
    <m/>
    <m/>
    <m/>
    <m/>
    <m/>
    <m/>
    <m/>
  </r>
  <r>
    <s v="OD5185"/>
    <s v="Rumaiza"/>
    <x v="6"/>
    <x v="19"/>
    <s v="Tenkasi"/>
    <x v="1063"/>
    <x v="3"/>
    <n v="2336"/>
    <n v="0.16"/>
    <n v="630.72"/>
    <s v="Tamil Nadu"/>
    <x v="20"/>
    <s v="21"/>
    <s v="2018"/>
    <x v="31"/>
    <x v="11"/>
    <m/>
    <m/>
    <m/>
    <m/>
    <m/>
    <m/>
    <m/>
  </r>
  <r>
    <s v="OD5186"/>
    <s v="Vinne"/>
    <x v="0"/>
    <x v="12"/>
    <s v="Cumbum"/>
    <x v="512"/>
    <x v="3"/>
    <n v="1450"/>
    <n v="0.18"/>
    <n v="232"/>
    <s v="Tamil Nadu"/>
    <x v="17"/>
    <s v="27"/>
    <s v="2018"/>
    <x v="42"/>
    <x v="10"/>
    <m/>
    <m/>
    <m/>
    <m/>
    <m/>
    <m/>
    <m/>
  </r>
  <r>
    <s v="OD5187"/>
    <s v="Vidya"/>
    <x v="4"/>
    <x v="6"/>
    <s v="Vellore"/>
    <x v="74"/>
    <x v="3"/>
    <n v="991"/>
    <n v="0.1"/>
    <n v="416.22"/>
    <s v="Tamil Nadu"/>
    <x v="0"/>
    <s v="20"/>
    <s v="2017"/>
    <x v="0"/>
    <x v="0"/>
    <m/>
    <m/>
    <m/>
    <m/>
    <m/>
    <m/>
    <m/>
  </r>
  <r>
    <s v="OD5188"/>
    <s v="Shree"/>
    <x v="5"/>
    <x v="17"/>
    <s v="Bodi"/>
    <x v="242"/>
    <x v="3"/>
    <n v="984"/>
    <n v="0.2"/>
    <n v="393.6"/>
    <s v="Tamil Nadu"/>
    <x v="15"/>
    <s v="19"/>
    <s v="2018"/>
    <x v="24"/>
    <x v="5"/>
    <m/>
    <m/>
    <m/>
    <m/>
    <m/>
    <m/>
    <m/>
  </r>
  <r>
    <s v="OD5189"/>
    <s v="Verma"/>
    <x v="3"/>
    <x v="18"/>
    <s v="Kanyakumari"/>
    <x v="715"/>
    <x v="3"/>
    <n v="2448"/>
    <n v="0.27"/>
    <n v="538.55999999999995"/>
    <s v="Tamil Nadu"/>
    <x v="5"/>
    <s v="06"/>
    <s v="2017 "/>
    <x v="35"/>
    <x v="5"/>
    <m/>
    <m/>
    <m/>
    <m/>
    <m/>
    <m/>
    <m/>
  </r>
  <r>
    <s v="OD5190"/>
    <s v="Sheeba"/>
    <x v="2"/>
    <x v="15"/>
    <s v="Namakkal"/>
    <x v="469"/>
    <x v="3"/>
    <n v="2150"/>
    <n v="0.13"/>
    <n v="322.5"/>
    <s v="Tamil Nadu"/>
    <x v="17"/>
    <s v="31"/>
    <s v="2015"/>
    <x v="34"/>
    <x v="10"/>
    <m/>
    <m/>
    <m/>
    <m/>
    <m/>
    <m/>
    <m/>
  </r>
  <r>
    <s v="OD5191"/>
    <s v="Harish"/>
    <x v="0"/>
    <x v="12"/>
    <s v="Viluppuram"/>
    <x v="622"/>
    <x v="3"/>
    <n v="936"/>
    <n v="0.33"/>
    <n v="56.16"/>
    <s v="Tamil Nadu"/>
    <x v="0"/>
    <s v="12"/>
    <s v="2015 "/>
    <x v="7"/>
    <x v="0"/>
    <m/>
    <m/>
    <m/>
    <m/>
    <m/>
    <m/>
    <m/>
  </r>
  <r>
    <s v="OD5192"/>
    <s v="Ganesh"/>
    <x v="5"/>
    <x v="8"/>
    <s v="Cumbum"/>
    <x v="930"/>
    <x v="3"/>
    <n v="526"/>
    <n v="0.18"/>
    <n v="231.44"/>
    <s v="Tamil Nadu"/>
    <x v="3"/>
    <s v="06"/>
    <s v="2016 "/>
    <x v="19"/>
    <x v="3"/>
    <m/>
    <m/>
    <m/>
    <m/>
    <m/>
    <m/>
    <m/>
  </r>
  <r>
    <s v="OD5193"/>
    <s v="Roshan"/>
    <x v="3"/>
    <x v="5"/>
    <s v="Namakkal"/>
    <x v="620"/>
    <x v="3"/>
    <n v="1523"/>
    <n v="0.35"/>
    <n v="487.36"/>
    <s v="Tamil Nadu"/>
    <x v="16"/>
    <s v="09"/>
    <s v="2018 "/>
    <x v="31"/>
    <x v="11"/>
    <m/>
    <m/>
    <m/>
    <m/>
    <m/>
    <m/>
    <m/>
  </r>
  <r>
    <s v="OD5194"/>
    <s v="Shah"/>
    <x v="4"/>
    <x v="7"/>
    <s v="Namakkal"/>
    <x v="637"/>
    <x v="3"/>
    <n v="1097"/>
    <n v="0.15"/>
    <n v="186.49"/>
    <s v="Tamil Nadu"/>
    <x v="16"/>
    <s v="06"/>
    <s v="2016 "/>
    <x v="36"/>
    <x v="11"/>
    <m/>
    <m/>
    <m/>
    <m/>
    <m/>
    <m/>
    <m/>
  </r>
  <r>
    <s v="OD5195"/>
    <s v="Harish"/>
    <x v="5"/>
    <x v="8"/>
    <s v="Nagercoil"/>
    <x v="912"/>
    <x v="3"/>
    <n v="661"/>
    <n v="0.15"/>
    <n v="271.01"/>
    <s v="Tamil Nadu"/>
    <x v="0"/>
    <s v="22"/>
    <s v="2017"/>
    <x v="0"/>
    <x v="0"/>
    <m/>
    <m/>
    <m/>
    <m/>
    <m/>
    <m/>
    <m/>
  </r>
  <r>
    <s v="OD5196"/>
    <s v="Jackson"/>
    <x v="4"/>
    <x v="22"/>
    <s v="Bodi"/>
    <x v="220"/>
    <x v="3"/>
    <n v="2143"/>
    <n v="0.28000000000000003"/>
    <n v="535.75"/>
    <s v="Tamil Nadu"/>
    <x v="5"/>
    <s v="11"/>
    <s v="2015 "/>
    <x v="8"/>
    <x v="5"/>
    <m/>
    <m/>
    <m/>
    <m/>
    <m/>
    <m/>
    <m/>
  </r>
  <r>
    <s v="OD5197"/>
    <s v="Shah"/>
    <x v="6"/>
    <x v="11"/>
    <s v="Tirunelveli"/>
    <x v="511"/>
    <x v="3"/>
    <n v="2081"/>
    <n v="0.28000000000000003"/>
    <n v="187.29"/>
    <s v="Tamil Nadu"/>
    <x v="13"/>
    <s v="25"/>
    <s v="2018"/>
    <x v="27"/>
    <x v="1"/>
    <m/>
    <m/>
    <m/>
    <m/>
    <m/>
    <m/>
    <m/>
  </r>
  <r>
    <s v="OD5198"/>
    <s v="Harish"/>
    <x v="3"/>
    <x v="18"/>
    <s v="Namakkal"/>
    <x v="52"/>
    <x v="3"/>
    <n v="561"/>
    <n v="0.11"/>
    <n v="61.71"/>
    <s v="Tamil Nadu"/>
    <x v="0"/>
    <s v="23"/>
    <s v="2018"/>
    <x v="23"/>
    <x v="0"/>
    <m/>
    <m/>
    <m/>
    <m/>
    <m/>
    <m/>
    <m/>
  </r>
  <r>
    <s v="OD5199"/>
    <s v="Hussain"/>
    <x v="6"/>
    <x v="11"/>
    <s v="Nagercoil"/>
    <x v="141"/>
    <x v="3"/>
    <n v="1804"/>
    <n v="0.21"/>
    <n v="288.64"/>
    <s v="Tamil Nadu"/>
    <x v="4"/>
    <s v="20"/>
    <s v="2016"/>
    <x v="14"/>
    <x v="4"/>
    <m/>
    <m/>
    <m/>
    <m/>
    <m/>
    <m/>
    <m/>
  </r>
  <r>
    <s v="OD5200"/>
    <s v="Roshan"/>
    <x v="3"/>
    <x v="18"/>
    <s v="Dindigul"/>
    <x v="358"/>
    <x v="3"/>
    <n v="532"/>
    <n v="0.25"/>
    <n v="175.56"/>
    <s v="Tamil Nadu"/>
    <x v="15"/>
    <s v="15"/>
    <s v="2018"/>
    <x v="24"/>
    <x v="5"/>
    <m/>
    <m/>
    <m/>
    <m/>
    <m/>
    <m/>
    <m/>
  </r>
  <r>
    <s v="OD5201"/>
    <s v="Jonas"/>
    <x v="5"/>
    <x v="8"/>
    <s v="Coimbatore"/>
    <x v="736"/>
    <x v="3"/>
    <n v="1130"/>
    <n v="0.33"/>
    <n v="67.8"/>
    <s v="Tamil Nadu"/>
    <x v="9"/>
    <s v="23"/>
    <s v="2018"/>
    <x v="15"/>
    <x v="8"/>
    <m/>
    <m/>
    <m/>
    <m/>
    <m/>
    <m/>
    <m/>
  </r>
  <r>
    <s v="OD5202"/>
    <s v="Amrish"/>
    <x v="3"/>
    <x v="18"/>
    <s v="Nagercoil"/>
    <x v="606"/>
    <x v="3"/>
    <n v="1615"/>
    <n v="0.28999999999999998"/>
    <n v="646"/>
    <s v="Tamil Nadu"/>
    <x v="8"/>
    <s v="20"/>
    <s v="2016"/>
    <x v="38"/>
    <x v="7"/>
    <m/>
    <m/>
    <m/>
    <m/>
    <m/>
    <m/>
    <m/>
  </r>
  <r>
    <s v="OD5203"/>
    <s v="Krithika"/>
    <x v="5"/>
    <x v="17"/>
    <s v="Trichy"/>
    <x v="197"/>
    <x v="3"/>
    <n v="1076"/>
    <n v="0.3"/>
    <n v="258.24"/>
    <s v="Tamil Nadu"/>
    <x v="5"/>
    <s v="09"/>
    <s v="2017 "/>
    <x v="35"/>
    <x v="5"/>
    <m/>
    <m/>
    <m/>
    <m/>
    <m/>
    <m/>
    <m/>
  </r>
  <r>
    <s v="OD5204"/>
    <s v="Rumaiza"/>
    <x v="0"/>
    <x v="0"/>
    <s v="Vellore"/>
    <x v="460"/>
    <x v="3"/>
    <n v="2125"/>
    <n v="0.2"/>
    <n v="318.75"/>
    <s v="Tamil Nadu"/>
    <x v="12"/>
    <s v="05"/>
    <s v="2016 "/>
    <x v="29"/>
    <x v="10"/>
    <m/>
    <m/>
    <m/>
    <m/>
    <m/>
    <m/>
    <m/>
  </r>
  <r>
    <s v="OD5205"/>
    <s v="Krithika"/>
    <x v="5"/>
    <x v="8"/>
    <s v="Virudhunagar"/>
    <x v="7"/>
    <x v="3"/>
    <n v="616"/>
    <n v="0.21"/>
    <n v="178.64"/>
    <s v="Tamil Nadu"/>
    <x v="0"/>
    <s v="11"/>
    <s v="2015 "/>
    <x v="7"/>
    <x v="0"/>
    <m/>
    <m/>
    <m/>
    <m/>
    <m/>
    <m/>
    <m/>
  </r>
  <r>
    <s v="OD5206"/>
    <s v="Sharon"/>
    <x v="5"/>
    <x v="10"/>
    <s v="Ooty"/>
    <x v="614"/>
    <x v="3"/>
    <n v="637"/>
    <n v="0.13"/>
    <n v="31.85"/>
    <s v="Tamil Nadu"/>
    <x v="13"/>
    <s v="20"/>
    <s v="2015"/>
    <x v="3"/>
    <x v="1"/>
    <m/>
    <m/>
    <m/>
    <m/>
    <m/>
    <m/>
    <m/>
  </r>
  <r>
    <s v="OD5207"/>
    <s v="Peer"/>
    <x v="5"/>
    <x v="10"/>
    <s v="Vellore"/>
    <x v="380"/>
    <x v="3"/>
    <n v="1969"/>
    <n v="0.22"/>
    <n v="295.35000000000002"/>
    <s v="Tamil Nadu"/>
    <x v="6"/>
    <s v="03"/>
    <s v="2018 "/>
    <x v="43"/>
    <x v="6"/>
    <m/>
    <m/>
    <m/>
    <m/>
    <m/>
    <m/>
    <m/>
  </r>
  <r>
    <s v="OD5208"/>
    <s v="Krithika"/>
    <x v="6"/>
    <x v="19"/>
    <s v="Krishnagiri"/>
    <x v="669"/>
    <x v="3"/>
    <n v="2330"/>
    <n v="0.16"/>
    <n v="768.9"/>
    <s v="Tamil Nadu"/>
    <x v="4"/>
    <s v="14"/>
    <s v="2015"/>
    <x v="20"/>
    <x v="4"/>
    <m/>
    <m/>
    <m/>
    <m/>
    <m/>
    <m/>
    <m/>
  </r>
  <r>
    <s v="OD5209"/>
    <s v="Adavan"/>
    <x v="1"/>
    <x v="1"/>
    <s v="Dindigul"/>
    <x v="939"/>
    <x v="3"/>
    <n v="1690"/>
    <n v="0.14000000000000001"/>
    <n v="608.4"/>
    <s v="Tamil Nadu"/>
    <x v="1"/>
    <s v="08"/>
    <s v="2016 "/>
    <x v="40"/>
    <x v="1"/>
    <m/>
    <m/>
    <m/>
    <m/>
    <m/>
    <m/>
    <m/>
  </r>
  <r>
    <s v="OD5210"/>
    <s v="Vince"/>
    <x v="5"/>
    <x v="8"/>
    <s v="Tirunelveli"/>
    <x v="658"/>
    <x v="3"/>
    <n v="1405"/>
    <n v="0.14000000000000001"/>
    <n v="126.45"/>
    <s v="Tamil Nadu"/>
    <x v="0"/>
    <s v="21"/>
    <s v="2017"/>
    <x v="0"/>
    <x v="0"/>
    <m/>
    <m/>
    <m/>
    <m/>
    <m/>
    <m/>
    <m/>
  </r>
  <r>
    <s v="OD5211"/>
    <s v="Kumar"/>
    <x v="2"/>
    <x v="15"/>
    <s v="Namakkal"/>
    <x v="1064"/>
    <x v="3"/>
    <n v="985"/>
    <n v="0.32"/>
    <n v="216.7"/>
    <s v="Tamil Nadu"/>
    <x v="0"/>
    <s v="01"/>
    <s v="2017 "/>
    <x v="0"/>
    <x v="0"/>
    <m/>
    <m/>
    <m/>
    <m/>
    <m/>
    <m/>
    <m/>
  </r>
  <r>
    <s v="OD5212"/>
    <s v="Adavan"/>
    <x v="5"/>
    <x v="10"/>
    <s v="Theni"/>
    <x v="266"/>
    <x v="3"/>
    <n v="2202"/>
    <n v="0.34"/>
    <n v="616.55999999999995"/>
    <s v="Tamil Nadu"/>
    <x v="11"/>
    <s v="02"/>
    <s v="2018 "/>
    <x v="15"/>
    <x v="8"/>
    <m/>
    <m/>
    <m/>
    <m/>
    <m/>
    <m/>
    <m/>
  </r>
  <r>
    <s v="OD5213"/>
    <s v="Shah"/>
    <x v="3"/>
    <x v="5"/>
    <s v="Karur"/>
    <x v="421"/>
    <x v="3"/>
    <n v="1808"/>
    <n v="0.34"/>
    <n v="578.55999999999995"/>
    <s v="Tamil Nadu"/>
    <x v="14"/>
    <s v="16"/>
    <s v="2016"/>
    <x v="19"/>
    <x v="3"/>
    <m/>
    <m/>
    <m/>
    <m/>
    <m/>
    <m/>
    <m/>
  </r>
  <r>
    <s v="OD5214"/>
    <s v="Malik"/>
    <x v="3"/>
    <x v="18"/>
    <s v="Tenkasi"/>
    <x v="942"/>
    <x v="3"/>
    <n v="630"/>
    <n v="0.22"/>
    <n v="214.2"/>
    <s v="Tamil Nadu"/>
    <x v="3"/>
    <s v="02"/>
    <s v="2016 "/>
    <x v="19"/>
    <x v="3"/>
    <m/>
    <m/>
    <m/>
    <m/>
    <m/>
    <m/>
    <m/>
  </r>
  <r>
    <s v="OD5215"/>
    <s v="Haseena"/>
    <x v="1"/>
    <x v="14"/>
    <s v="Trichy"/>
    <x v="603"/>
    <x v="3"/>
    <n v="1350"/>
    <n v="0.28000000000000003"/>
    <n v="567"/>
    <s v="Tamil Nadu"/>
    <x v="14"/>
    <s v="18"/>
    <s v="2015"/>
    <x v="41"/>
    <x v="3"/>
    <m/>
    <m/>
    <m/>
    <m/>
    <m/>
    <m/>
    <m/>
  </r>
  <r>
    <s v="OD5216"/>
    <s v="Krithika"/>
    <x v="6"/>
    <x v="9"/>
    <s v="Coimbatore"/>
    <x v="64"/>
    <x v="3"/>
    <n v="2323"/>
    <n v="0.28999999999999998"/>
    <n v="394.91"/>
    <s v="Tamil Nadu"/>
    <x v="2"/>
    <s v="13"/>
    <s v="2017"/>
    <x v="32"/>
    <x v="2"/>
    <m/>
    <m/>
    <m/>
    <m/>
    <m/>
    <m/>
    <m/>
  </r>
  <r>
    <s v="OD5217"/>
    <s v="Akash"/>
    <x v="6"/>
    <x v="9"/>
    <s v="Cumbum"/>
    <x v="561"/>
    <x v="3"/>
    <n v="2162"/>
    <n v="0.31"/>
    <n v="756.7"/>
    <s v="Tamil Nadu"/>
    <x v="2"/>
    <s v="23"/>
    <s v="2016"/>
    <x v="2"/>
    <x v="2"/>
    <m/>
    <m/>
    <m/>
    <m/>
    <m/>
    <m/>
    <m/>
  </r>
  <r>
    <s v="OD5218"/>
    <s v="Willams"/>
    <x v="4"/>
    <x v="22"/>
    <s v="Krishnagiri"/>
    <x v="176"/>
    <x v="3"/>
    <n v="2194"/>
    <n v="0.15"/>
    <n v="899.54"/>
    <s v="Tamil Nadu"/>
    <x v="4"/>
    <s v="19"/>
    <s v="2015"/>
    <x v="20"/>
    <x v="4"/>
    <m/>
    <m/>
    <m/>
    <m/>
    <m/>
    <m/>
    <m/>
  </r>
  <r>
    <s v="OD5219"/>
    <s v="Krithika"/>
    <x v="3"/>
    <x v="5"/>
    <s v="Krishnagiri"/>
    <x v="155"/>
    <x v="3"/>
    <n v="1454"/>
    <n v="0.34"/>
    <n v="101.78"/>
    <s v="Tamil Nadu"/>
    <x v="13"/>
    <s v="26"/>
    <s v="2016"/>
    <x v="40"/>
    <x v="1"/>
    <m/>
    <m/>
    <m/>
    <m/>
    <m/>
    <m/>
    <m/>
  </r>
  <r>
    <s v="OD5220"/>
    <s v="Hussain"/>
    <x v="4"/>
    <x v="7"/>
    <s v="Salem"/>
    <x v="7"/>
    <x v="3"/>
    <n v="2384"/>
    <n v="0.16"/>
    <n v="309.92"/>
    <s v="Tamil Nadu"/>
    <x v="0"/>
    <s v="11"/>
    <s v="2015 "/>
    <x v="7"/>
    <x v="0"/>
    <m/>
    <m/>
    <m/>
    <m/>
    <m/>
    <m/>
    <m/>
  </r>
  <r>
    <s v="OD5221"/>
    <s v="Ridhesh"/>
    <x v="6"/>
    <x v="9"/>
    <s v="Ramanadhapuram"/>
    <x v="16"/>
    <x v="3"/>
    <n v="1997"/>
    <n v="0.27"/>
    <n v="539.19000000000005"/>
    <s v="Tamil Nadu"/>
    <x v="2"/>
    <s v="19"/>
    <s v="2018"/>
    <x v="13"/>
    <x v="2"/>
    <m/>
    <m/>
    <m/>
    <m/>
    <m/>
    <m/>
    <m/>
  </r>
  <r>
    <s v="OD5222"/>
    <s v="Arvind"/>
    <x v="1"/>
    <x v="1"/>
    <s v="Bodi"/>
    <x v="566"/>
    <x v="3"/>
    <n v="1842"/>
    <n v="0.27"/>
    <n v="460.5"/>
    <s v="Tamil Nadu"/>
    <x v="14"/>
    <s v="13"/>
    <s v="2016"/>
    <x v="19"/>
    <x v="3"/>
    <m/>
    <m/>
    <m/>
    <m/>
    <m/>
    <m/>
    <m/>
  </r>
  <r>
    <s v="OD5223"/>
    <s v="Peer"/>
    <x v="1"/>
    <x v="14"/>
    <s v="Ooty"/>
    <x v="640"/>
    <x v="3"/>
    <n v="573"/>
    <n v="0.33"/>
    <n v="257.85000000000002"/>
    <s v="Tamil Nadu"/>
    <x v="0"/>
    <s v="02"/>
    <s v="2015 "/>
    <x v="7"/>
    <x v="0"/>
    <m/>
    <m/>
    <m/>
    <m/>
    <m/>
    <m/>
    <m/>
  </r>
  <r>
    <s v="OD5224"/>
    <s v="Suresh"/>
    <x v="5"/>
    <x v="17"/>
    <s v="Tenkasi"/>
    <x v="605"/>
    <x v="3"/>
    <n v="1640"/>
    <n v="0.28999999999999998"/>
    <n v="360.8"/>
    <s v="Tamil Nadu"/>
    <x v="12"/>
    <s v="03"/>
    <s v="2017 "/>
    <x v="17"/>
    <x v="10"/>
    <m/>
    <m/>
    <m/>
    <m/>
    <m/>
    <m/>
    <m/>
  </r>
  <r>
    <s v="OD5225"/>
    <s v="Shah"/>
    <x v="3"/>
    <x v="18"/>
    <s v="Pudukottai"/>
    <x v="815"/>
    <x v="3"/>
    <n v="1288"/>
    <n v="0.2"/>
    <n v="128.80000000000001"/>
    <s v="Tamil Nadu"/>
    <x v="17"/>
    <s v="25"/>
    <s v="2018"/>
    <x v="42"/>
    <x v="10"/>
    <m/>
    <m/>
    <m/>
    <m/>
    <m/>
    <m/>
    <m/>
  </r>
  <r>
    <s v="OD5226"/>
    <s v="Ravi"/>
    <x v="5"/>
    <x v="10"/>
    <s v="Vellore"/>
    <x v="141"/>
    <x v="3"/>
    <n v="1532"/>
    <n v="0.1"/>
    <n v="229.8"/>
    <s v="Tamil Nadu"/>
    <x v="4"/>
    <s v="20"/>
    <s v="2016"/>
    <x v="14"/>
    <x v="4"/>
    <m/>
    <m/>
    <m/>
    <m/>
    <m/>
    <m/>
    <m/>
  </r>
  <r>
    <s v="OD5227"/>
    <s v="Yusuf"/>
    <x v="2"/>
    <x v="21"/>
    <s v="Tirunelveli"/>
    <x v="780"/>
    <x v="3"/>
    <n v="2265"/>
    <n v="0.2"/>
    <n v="203.85"/>
    <s v="Tamil Nadu"/>
    <x v="5"/>
    <s v="06"/>
    <s v="2018 "/>
    <x v="24"/>
    <x v="5"/>
    <m/>
    <m/>
    <m/>
    <m/>
    <m/>
    <m/>
    <m/>
  </r>
  <r>
    <s v="OD5228"/>
    <s v="Kumar"/>
    <x v="3"/>
    <x v="3"/>
    <s v="Madurai"/>
    <x v="944"/>
    <x v="3"/>
    <n v="871"/>
    <n v="0.19"/>
    <n v="270.01"/>
    <s v="Tamil Nadu"/>
    <x v="2"/>
    <s v="01"/>
    <s v="2016 "/>
    <x v="2"/>
    <x v="2"/>
    <m/>
    <m/>
    <m/>
    <m/>
    <m/>
    <m/>
    <m/>
  </r>
  <r>
    <s v="OD5229"/>
    <s v="Harish"/>
    <x v="0"/>
    <x v="20"/>
    <s v="Dindigul"/>
    <x v="297"/>
    <x v="3"/>
    <n v="1168"/>
    <n v="0.23"/>
    <n v="256.95999999999998"/>
    <s v="Tamil Nadu"/>
    <x v="4"/>
    <s v="12"/>
    <s v="2016 "/>
    <x v="14"/>
    <x v="4"/>
    <m/>
    <m/>
    <m/>
    <m/>
    <m/>
    <m/>
    <m/>
  </r>
  <r>
    <s v="OD5230"/>
    <s v="Vidya"/>
    <x v="2"/>
    <x v="15"/>
    <s v="Nagercoil"/>
    <x v="421"/>
    <x v="3"/>
    <n v="1828"/>
    <n v="0.28000000000000003"/>
    <n v="493.56"/>
    <s v="Tamil Nadu"/>
    <x v="14"/>
    <s v="16"/>
    <s v="2016"/>
    <x v="19"/>
    <x v="3"/>
    <m/>
    <m/>
    <m/>
    <m/>
    <m/>
    <m/>
    <m/>
  </r>
  <r>
    <s v="OD5231"/>
    <s v="Verma"/>
    <x v="4"/>
    <x v="6"/>
    <s v="Cumbum"/>
    <x v="291"/>
    <x v="3"/>
    <n v="522"/>
    <n v="0.35"/>
    <n v="36.54"/>
    <s v="Tamil Nadu"/>
    <x v="10"/>
    <s v="30"/>
    <s v="2018"/>
    <x v="44"/>
    <x v="9"/>
    <m/>
    <m/>
    <m/>
    <m/>
    <m/>
    <m/>
    <m/>
  </r>
  <r>
    <s v="OD5232"/>
    <s v="Vince"/>
    <x v="5"/>
    <x v="8"/>
    <s v="Dharmapuri"/>
    <x v="494"/>
    <x v="3"/>
    <n v="1425"/>
    <n v="0.17"/>
    <n v="242.25"/>
    <s v="Tamil Nadu"/>
    <x v="4"/>
    <s v="06"/>
    <s v="2015 "/>
    <x v="20"/>
    <x v="4"/>
    <m/>
    <m/>
    <m/>
    <m/>
    <m/>
    <m/>
    <m/>
  </r>
  <r>
    <s v="OD5233"/>
    <s v="Adavan"/>
    <x v="5"/>
    <x v="10"/>
    <s v="Kanyakumari"/>
    <x v="1065"/>
    <x v="3"/>
    <n v="995"/>
    <n v="0.28000000000000003"/>
    <n v="358.2"/>
    <s v="Tamil Nadu"/>
    <x v="3"/>
    <s v="04"/>
    <s v="2018 "/>
    <x v="4"/>
    <x v="3"/>
    <m/>
    <m/>
    <m/>
    <m/>
    <m/>
    <m/>
    <m/>
  </r>
  <r>
    <s v="OD5234"/>
    <s v="Harish"/>
    <x v="0"/>
    <x v="12"/>
    <s v="Tenkasi"/>
    <x v="543"/>
    <x v="3"/>
    <n v="2342"/>
    <n v="0.1"/>
    <n v="936.8"/>
    <s v="Tamil Nadu"/>
    <x v="10"/>
    <s v="30"/>
    <s v="2017"/>
    <x v="12"/>
    <x v="9"/>
    <m/>
    <m/>
    <m/>
    <m/>
    <m/>
    <m/>
    <m/>
  </r>
  <r>
    <s v="OD5235"/>
    <s v="Haseena"/>
    <x v="5"/>
    <x v="8"/>
    <s v="Dindigul"/>
    <x v="489"/>
    <x v="3"/>
    <n v="768"/>
    <n v="0.18"/>
    <n v="238.08"/>
    <s v="Tamil Nadu"/>
    <x v="18"/>
    <s v="12"/>
    <s v="2016 "/>
    <x v="38"/>
    <x v="7"/>
    <m/>
    <m/>
    <m/>
    <m/>
    <m/>
    <m/>
    <m/>
  </r>
  <r>
    <s v="OD5236"/>
    <s v="Shree"/>
    <x v="3"/>
    <x v="18"/>
    <s v="Coimbatore"/>
    <x v="40"/>
    <x v="3"/>
    <n v="1737"/>
    <n v="0.34"/>
    <n v="486.36"/>
    <s v="Tamil Nadu"/>
    <x v="15"/>
    <s v="28"/>
    <s v="2018"/>
    <x v="24"/>
    <x v="5"/>
    <m/>
    <m/>
    <m/>
    <m/>
    <m/>
    <m/>
    <m/>
  </r>
  <r>
    <s v="OD5237"/>
    <s v="Harish"/>
    <x v="0"/>
    <x v="12"/>
    <s v="Virudhunagar"/>
    <x v="394"/>
    <x v="3"/>
    <n v="1003"/>
    <n v="0.26"/>
    <n v="270.81"/>
    <s v="Tamil Nadu"/>
    <x v="18"/>
    <s v="03"/>
    <s v="2018 "/>
    <x v="10"/>
    <x v="7"/>
    <m/>
    <m/>
    <m/>
    <m/>
    <m/>
    <m/>
    <m/>
  </r>
  <r>
    <s v="OD5238"/>
    <s v="Rumaiza"/>
    <x v="3"/>
    <x v="16"/>
    <s v="Karur"/>
    <x v="442"/>
    <x v="3"/>
    <n v="1710"/>
    <n v="0.19"/>
    <n v="393.3"/>
    <s v="Tamil Nadu"/>
    <x v="4"/>
    <s v="20"/>
    <s v="2015"/>
    <x v="20"/>
    <x v="4"/>
    <m/>
    <m/>
    <m/>
    <m/>
    <m/>
    <m/>
    <m/>
  </r>
  <r>
    <s v="OD5239"/>
    <s v="Amrish"/>
    <x v="0"/>
    <x v="20"/>
    <s v="Ooty"/>
    <x v="419"/>
    <x v="3"/>
    <n v="965"/>
    <n v="0.35"/>
    <n v="366.7"/>
    <s v="Tamil Nadu"/>
    <x v="0"/>
    <s v="05"/>
    <s v="2017 "/>
    <x v="0"/>
    <x v="0"/>
    <m/>
    <m/>
    <m/>
    <m/>
    <m/>
    <m/>
    <m/>
  </r>
  <r>
    <s v="OD5240"/>
    <s v="Aditi"/>
    <x v="0"/>
    <x v="0"/>
    <s v="Cumbum"/>
    <x v="400"/>
    <x v="3"/>
    <n v="2227"/>
    <n v="0.1"/>
    <n v="935.34"/>
    <s v="Tamil Nadu"/>
    <x v="2"/>
    <s v="14"/>
    <s v="2015"/>
    <x v="18"/>
    <x v="2"/>
    <m/>
    <m/>
    <m/>
    <m/>
    <m/>
    <m/>
    <m/>
  </r>
  <r>
    <s v="OD5241"/>
    <s v="Shree"/>
    <x v="5"/>
    <x v="10"/>
    <s v="Dindigul"/>
    <x v="52"/>
    <x v="3"/>
    <n v="711"/>
    <n v="0.28000000000000003"/>
    <n v="227.52"/>
    <s v="Tamil Nadu"/>
    <x v="0"/>
    <s v="23"/>
    <s v="2018"/>
    <x v="23"/>
    <x v="0"/>
    <m/>
    <m/>
    <m/>
    <m/>
    <m/>
    <m/>
    <m/>
  </r>
  <r>
    <s v="OD5242"/>
    <s v="Veronica"/>
    <x v="3"/>
    <x v="18"/>
    <s v="Coimbatore"/>
    <x v="97"/>
    <x v="3"/>
    <n v="856"/>
    <n v="0.11"/>
    <n v="171.2"/>
    <s v="Tamil Nadu"/>
    <x v="4"/>
    <s v="01"/>
    <s v="2018 "/>
    <x v="22"/>
    <x v="4"/>
    <m/>
    <m/>
    <m/>
    <m/>
    <m/>
    <m/>
    <m/>
  </r>
  <r>
    <s v="OD5243"/>
    <s v="Anu"/>
    <x v="2"/>
    <x v="21"/>
    <s v="Viluppuram"/>
    <x v="260"/>
    <x v="3"/>
    <n v="2006"/>
    <n v="0.19"/>
    <n v="581.74"/>
    <s v="Tamil Nadu"/>
    <x v="0"/>
    <s v="19"/>
    <s v="2017"/>
    <x v="0"/>
    <x v="0"/>
    <m/>
    <m/>
    <m/>
    <m/>
    <m/>
    <m/>
    <m/>
  </r>
  <r>
    <s v="OD5244"/>
    <s v="Suresh"/>
    <x v="4"/>
    <x v="6"/>
    <s v="Nagercoil"/>
    <x v="612"/>
    <x v="3"/>
    <n v="1099"/>
    <n v="0.1"/>
    <n v="296.73"/>
    <s v="Tamil Nadu"/>
    <x v="0"/>
    <s v="25"/>
    <s v="2018"/>
    <x v="23"/>
    <x v="0"/>
    <m/>
    <m/>
    <m/>
    <m/>
    <m/>
    <m/>
    <m/>
  </r>
  <r>
    <s v="OD5245"/>
    <s v="Veronica"/>
    <x v="2"/>
    <x v="4"/>
    <s v="Theni"/>
    <x v="239"/>
    <x v="3"/>
    <n v="2444"/>
    <n v="0.22"/>
    <n v="146.63999999999999"/>
    <s v="Tamil Nadu"/>
    <x v="0"/>
    <s v="14"/>
    <s v="2018"/>
    <x v="23"/>
    <x v="0"/>
    <m/>
    <m/>
    <m/>
    <m/>
    <m/>
    <m/>
    <m/>
  </r>
  <r>
    <s v="OD5246"/>
    <s v="Harish"/>
    <x v="1"/>
    <x v="14"/>
    <s v="Madurai"/>
    <x v="149"/>
    <x v="3"/>
    <n v="762"/>
    <n v="0.14000000000000001"/>
    <n v="91.44"/>
    <s v="Tamil Nadu"/>
    <x v="2"/>
    <s v="21"/>
    <s v="2017"/>
    <x v="32"/>
    <x v="2"/>
    <m/>
    <m/>
    <m/>
    <m/>
    <m/>
    <m/>
    <m/>
  </r>
  <r>
    <s v="OD5247"/>
    <s v="Yusuf"/>
    <x v="1"/>
    <x v="1"/>
    <s v="Ramanadhapuram"/>
    <x v="778"/>
    <x v="3"/>
    <n v="2307"/>
    <n v="0.21"/>
    <n v="922.8"/>
    <s v="Tamil Nadu"/>
    <x v="3"/>
    <s v="07"/>
    <s v="2016 "/>
    <x v="19"/>
    <x v="3"/>
    <m/>
    <m/>
    <m/>
    <m/>
    <m/>
    <m/>
    <m/>
  </r>
  <r>
    <s v="OD5248"/>
    <s v="Haseena"/>
    <x v="6"/>
    <x v="11"/>
    <s v="Ramanadhapuram"/>
    <x v="773"/>
    <x v="3"/>
    <n v="1894"/>
    <n v="0.18"/>
    <n v="757.6"/>
    <s v="Tamil Nadu"/>
    <x v="0"/>
    <s v="24"/>
    <s v="2017"/>
    <x v="0"/>
    <x v="0"/>
    <m/>
    <m/>
    <m/>
    <m/>
    <m/>
    <m/>
    <m/>
  </r>
  <r>
    <s v="OD5249"/>
    <s v="Sundar"/>
    <x v="5"/>
    <x v="17"/>
    <s v="Kanyakumari"/>
    <x v="625"/>
    <x v="3"/>
    <n v="1448"/>
    <n v="0.23"/>
    <n v="289.60000000000002"/>
    <s v="Tamil Nadu"/>
    <x v="5"/>
    <s v="12"/>
    <s v="2016 "/>
    <x v="33"/>
    <x v="5"/>
    <m/>
    <m/>
    <m/>
    <m/>
    <m/>
    <m/>
    <m/>
  </r>
  <r>
    <s v="OD5250"/>
    <s v="Jonas"/>
    <x v="4"/>
    <x v="7"/>
    <s v="Pudukottai"/>
    <x v="395"/>
    <x v="3"/>
    <n v="949"/>
    <n v="0.3"/>
    <n v="275.20999999999998"/>
    <s v="Tamil Nadu"/>
    <x v="11"/>
    <s v="02"/>
    <s v="2015 "/>
    <x v="30"/>
    <x v="8"/>
    <m/>
    <m/>
    <m/>
    <m/>
    <m/>
    <m/>
    <m/>
  </r>
  <r>
    <s v="OD5251"/>
    <s v="Peer"/>
    <x v="5"/>
    <x v="10"/>
    <s v="Krishnagiri"/>
    <x v="942"/>
    <x v="3"/>
    <n v="1346"/>
    <n v="0.28000000000000003"/>
    <n v="296.12"/>
    <s v="Tamil Nadu"/>
    <x v="3"/>
    <s v="02"/>
    <s v="2016 "/>
    <x v="19"/>
    <x v="3"/>
    <m/>
    <m/>
    <m/>
    <m/>
    <m/>
    <m/>
    <m/>
  </r>
  <r>
    <s v="OD5252"/>
    <s v="Ridhesh"/>
    <x v="1"/>
    <x v="1"/>
    <s v="Viluppuram"/>
    <x v="340"/>
    <x v="3"/>
    <n v="588"/>
    <n v="0.19"/>
    <n v="47.04"/>
    <s v="Tamil Nadu"/>
    <x v="0"/>
    <s v="10"/>
    <s v="2017 "/>
    <x v="0"/>
    <x v="0"/>
    <m/>
    <m/>
    <m/>
    <m/>
    <m/>
    <m/>
    <m/>
  </r>
  <r>
    <s v="OD5253"/>
    <s v="Sheeba"/>
    <x v="5"/>
    <x v="10"/>
    <s v="Dharmapuri"/>
    <x v="605"/>
    <x v="3"/>
    <n v="1134"/>
    <n v="0.22"/>
    <n v="453.6"/>
    <s v="Tamil Nadu"/>
    <x v="12"/>
    <s v="03"/>
    <s v="2017 "/>
    <x v="17"/>
    <x v="10"/>
    <m/>
    <m/>
    <m/>
    <m/>
    <m/>
    <m/>
    <m/>
  </r>
  <r>
    <s v="OD5254"/>
    <s v="Sundar"/>
    <x v="2"/>
    <x v="4"/>
    <s v="Dharmapuri"/>
    <x v="259"/>
    <x v="3"/>
    <n v="1642"/>
    <n v="0.31"/>
    <n v="525.44000000000005"/>
    <s v="Tamil Nadu"/>
    <x v="17"/>
    <s v="18"/>
    <s v="2018"/>
    <x v="42"/>
    <x v="10"/>
    <m/>
    <m/>
    <m/>
    <m/>
    <m/>
    <m/>
    <m/>
  </r>
  <r>
    <s v="OD5255"/>
    <s v="Vidya"/>
    <x v="2"/>
    <x v="2"/>
    <s v="Viluppuram"/>
    <x v="145"/>
    <x v="3"/>
    <n v="1170"/>
    <n v="0.33"/>
    <n v="409.5"/>
    <s v="Tamil Nadu"/>
    <x v="3"/>
    <s v="08"/>
    <s v="2017 "/>
    <x v="25"/>
    <x v="3"/>
    <m/>
    <m/>
    <m/>
    <m/>
    <m/>
    <m/>
    <m/>
  </r>
  <r>
    <s v="OD5256"/>
    <s v="Sheeba"/>
    <x v="3"/>
    <x v="5"/>
    <s v="Coimbatore"/>
    <x v="624"/>
    <x v="3"/>
    <n v="1795"/>
    <n v="0.2"/>
    <n v="789.8"/>
    <s v="Tamil Nadu"/>
    <x v="8"/>
    <s v="26"/>
    <s v="2015"/>
    <x v="39"/>
    <x v="7"/>
    <m/>
    <m/>
    <m/>
    <m/>
    <m/>
    <m/>
    <m/>
  </r>
  <r>
    <s v="OD5257"/>
    <s v="Amy"/>
    <x v="6"/>
    <x v="13"/>
    <s v="Coimbatore"/>
    <x v="711"/>
    <x v="3"/>
    <n v="1401"/>
    <n v="0.33"/>
    <n v="224.16"/>
    <s v="Tamil Nadu"/>
    <x v="15"/>
    <s v="23"/>
    <s v="2017"/>
    <x v="35"/>
    <x v="5"/>
    <m/>
    <m/>
    <m/>
    <m/>
    <m/>
    <m/>
    <m/>
  </r>
  <r>
    <s v="OD5258"/>
    <s v="Alan"/>
    <x v="4"/>
    <x v="7"/>
    <s v="Madurai"/>
    <x v="564"/>
    <x v="3"/>
    <n v="960"/>
    <n v="0.3"/>
    <n v="57.6"/>
    <s v="Tamil Nadu"/>
    <x v="9"/>
    <s v="26"/>
    <s v="2015"/>
    <x v="30"/>
    <x v="8"/>
    <m/>
    <m/>
    <m/>
    <m/>
    <m/>
    <m/>
    <m/>
  </r>
  <r>
    <s v="OD5259"/>
    <s v="Adavan"/>
    <x v="0"/>
    <x v="20"/>
    <s v="Tenkasi"/>
    <x v="567"/>
    <x v="3"/>
    <n v="1644"/>
    <n v="0.22"/>
    <n v="131.52000000000001"/>
    <s v="Tamil Nadu"/>
    <x v="11"/>
    <s v="02"/>
    <s v="2017 "/>
    <x v="21"/>
    <x v="8"/>
    <m/>
    <m/>
    <m/>
    <m/>
    <m/>
    <m/>
    <m/>
  </r>
  <r>
    <s v="OD5260"/>
    <s v="Yusuf"/>
    <x v="1"/>
    <x v="1"/>
    <s v="Salem"/>
    <x v="614"/>
    <x v="3"/>
    <n v="797"/>
    <n v="0.19"/>
    <n v="191.28"/>
    <s v="Tamil Nadu"/>
    <x v="13"/>
    <s v="20"/>
    <s v="2015"/>
    <x v="3"/>
    <x v="1"/>
    <m/>
    <m/>
    <m/>
    <m/>
    <m/>
    <m/>
    <m/>
  </r>
  <r>
    <s v="OD5261"/>
    <s v="Amy"/>
    <x v="0"/>
    <x v="0"/>
    <s v="Bodi"/>
    <x v="211"/>
    <x v="3"/>
    <n v="1623"/>
    <n v="0.31"/>
    <n v="194.76"/>
    <s v="Tamil Nadu"/>
    <x v="0"/>
    <s v="07"/>
    <s v="2016 "/>
    <x v="6"/>
    <x v="0"/>
    <m/>
    <m/>
    <m/>
    <m/>
    <m/>
    <m/>
    <m/>
  </r>
  <r>
    <s v="OD5262"/>
    <s v="Esther"/>
    <x v="4"/>
    <x v="6"/>
    <s v="Virudhunagar"/>
    <x v="605"/>
    <x v="3"/>
    <n v="796"/>
    <n v="0.11"/>
    <n v="222.88"/>
    <s v="Tamil Nadu"/>
    <x v="12"/>
    <s v="03"/>
    <s v="2017 "/>
    <x v="17"/>
    <x v="10"/>
    <m/>
    <m/>
    <m/>
    <m/>
    <m/>
    <m/>
    <m/>
  </r>
  <r>
    <s v="OD5263"/>
    <s v="Vince"/>
    <x v="6"/>
    <x v="11"/>
    <s v="Vellore"/>
    <x v="810"/>
    <x v="3"/>
    <n v="925"/>
    <n v="0.28000000000000003"/>
    <n v="64.75"/>
    <s v="Tamil Nadu"/>
    <x v="0"/>
    <s v="28"/>
    <s v="2015"/>
    <x v="7"/>
    <x v="0"/>
    <m/>
    <m/>
    <m/>
    <m/>
    <m/>
    <m/>
    <m/>
  </r>
  <r>
    <s v="OD5264"/>
    <s v="Ravi"/>
    <x v="6"/>
    <x v="13"/>
    <s v="Bodi"/>
    <x v="961"/>
    <x v="4"/>
    <n v="2083"/>
    <n v="0.22"/>
    <n v="104.15"/>
    <s v="Tamil Nadu"/>
    <x v="14"/>
    <s v="17"/>
    <s v="2016"/>
    <x v="19"/>
    <x v="3"/>
    <m/>
    <m/>
    <m/>
    <m/>
    <m/>
    <m/>
    <m/>
  </r>
  <r>
    <s v="OD5265"/>
    <s v="Vince"/>
    <x v="6"/>
    <x v="11"/>
    <s v="Nagercoil"/>
    <x v="472"/>
    <x v="4"/>
    <n v="695"/>
    <n v="0.14000000000000001"/>
    <n v="83.4"/>
    <s v="Tamil Nadu"/>
    <x v="6"/>
    <s v="08"/>
    <s v="2016 "/>
    <x v="37"/>
    <x v="6"/>
    <m/>
    <m/>
    <m/>
    <m/>
    <m/>
    <m/>
    <m/>
  </r>
  <r>
    <s v="OD5266"/>
    <s v="Sabeela"/>
    <x v="1"/>
    <x v="14"/>
    <s v="Trichy"/>
    <x v="562"/>
    <x v="4"/>
    <n v="1136"/>
    <n v="0.26"/>
    <n v="136.32"/>
    <s v="Tamil Nadu"/>
    <x v="4"/>
    <s v="03"/>
    <s v="2018 "/>
    <x v="22"/>
    <x v="4"/>
    <m/>
    <m/>
    <m/>
    <m/>
    <m/>
    <m/>
    <m/>
  </r>
  <r>
    <s v="OD5267"/>
    <s v="James"/>
    <x v="3"/>
    <x v="5"/>
    <s v="Pudukottai"/>
    <x v="507"/>
    <x v="4"/>
    <n v="1878"/>
    <n v="0.1"/>
    <n v="319.26"/>
    <s v="Tamil Nadu"/>
    <x v="0"/>
    <s v="01"/>
    <s v="2016 "/>
    <x v="6"/>
    <x v="0"/>
    <m/>
    <m/>
    <m/>
    <m/>
    <m/>
    <m/>
    <m/>
  </r>
  <r>
    <s v="OD5268"/>
    <s v="Jackson"/>
    <x v="3"/>
    <x v="18"/>
    <s v="Bodi"/>
    <x v="72"/>
    <x v="4"/>
    <n v="1305"/>
    <n v="0.17"/>
    <n v="247.95"/>
    <s v="Tamil Nadu"/>
    <x v="15"/>
    <s v="28"/>
    <s v="2016"/>
    <x v="33"/>
    <x v="5"/>
    <m/>
    <m/>
    <m/>
    <m/>
    <m/>
    <m/>
    <m/>
  </r>
  <r>
    <s v="OD5269"/>
    <s v="Alan"/>
    <x v="5"/>
    <x v="10"/>
    <s v="Dharmapuri"/>
    <x v="979"/>
    <x v="4"/>
    <n v="942"/>
    <n v="0.11"/>
    <n v="160.13999999999999"/>
    <s v="Tamil Nadu"/>
    <x v="20"/>
    <s v="14"/>
    <s v="2016"/>
    <x v="36"/>
    <x v="11"/>
    <m/>
    <m/>
    <m/>
    <m/>
    <m/>
    <m/>
    <m/>
  </r>
  <r>
    <s v="OD5270"/>
    <s v="Harish"/>
    <x v="4"/>
    <x v="22"/>
    <s v="Perambalur"/>
    <x v="179"/>
    <x v="4"/>
    <n v="566"/>
    <n v="0.11"/>
    <n v="209.42"/>
    <s v="Tamil Nadu"/>
    <x v="17"/>
    <s v="20"/>
    <s v="2018"/>
    <x v="42"/>
    <x v="10"/>
    <m/>
    <m/>
    <m/>
    <m/>
    <m/>
    <m/>
    <m/>
  </r>
  <r>
    <s v="OD5271"/>
    <s v="Willams"/>
    <x v="4"/>
    <x v="7"/>
    <s v="Salem"/>
    <x v="60"/>
    <x v="4"/>
    <n v="2271"/>
    <n v="0.14000000000000001"/>
    <n v="204.39"/>
    <s v="Tamil Nadu"/>
    <x v="9"/>
    <s v="20"/>
    <s v="2015"/>
    <x v="30"/>
    <x v="8"/>
    <m/>
    <m/>
    <m/>
    <m/>
    <m/>
    <m/>
    <m/>
  </r>
  <r>
    <s v="OD5272"/>
    <s v="Sudeep"/>
    <x v="5"/>
    <x v="8"/>
    <s v="Madurai"/>
    <x v="240"/>
    <x v="4"/>
    <n v="2344"/>
    <n v="0.3"/>
    <n v="468.8"/>
    <s v="Tamil Nadu"/>
    <x v="7"/>
    <s v="18"/>
    <s v="2018"/>
    <x v="43"/>
    <x v="6"/>
    <m/>
    <m/>
    <m/>
    <m/>
    <m/>
    <m/>
    <m/>
  </r>
  <r>
    <s v="OD5273"/>
    <s v="Sudeep"/>
    <x v="3"/>
    <x v="16"/>
    <s v="Ooty"/>
    <x v="144"/>
    <x v="4"/>
    <n v="1098"/>
    <n v="0.18"/>
    <n v="417.24"/>
    <s v="Tamil Nadu"/>
    <x v="11"/>
    <s v="01"/>
    <s v="2017 "/>
    <x v="21"/>
    <x v="8"/>
    <m/>
    <m/>
    <m/>
    <m/>
    <m/>
    <m/>
    <m/>
  </r>
  <r>
    <s v="OD5274"/>
    <s v="Yusuf"/>
    <x v="1"/>
    <x v="1"/>
    <s v="Perambalur"/>
    <x v="533"/>
    <x v="4"/>
    <n v="1654"/>
    <n v="0.1"/>
    <n v="479.66"/>
    <s v="Tamil Nadu"/>
    <x v="4"/>
    <s v="25"/>
    <s v="2016"/>
    <x v="14"/>
    <x v="4"/>
    <m/>
    <m/>
    <m/>
    <m/>
    <m/>
    <m/>
    <m/>
  </r>
  <r>
    <s v="OD5275"/>
    <s v="Veronica"/>
    <x v="1"/>
    <x v="1"/>
    <s v="Trichy"/>
    <x v="15"/>
    <x v="4"/>
    <n v="551"/>
    <n v="0.28000000000000003"/>
    <n v="198.36"/>
    <s v="Tamil Nadu"/>
    <x v="9"/>
    <s v="17"/>
    <s v="2016"/>
    <x v="11"/>
    <x v="8"/>
    <m/>
    <m/>
    <m/>
    <m/>
    <m/>
    <m/>
    <m/>
  </r>
  <r>
    <s v="OD5276"/>
    <s v="Peer"/>
    <x v="5"/>
    <x v="10"/>
    <s v="Ramanadhapuram"/>
    <x v="121"/>
    <x v="4"/>
    <n v="809"/>
    <n v="0.13"/>
    <n v="113.26"/>
    <s v="Tamil Nadu"/>
    <x v="9"/>
    <s v="26"/>
    <s v="2016"/>
    <x v="11"/>
    <x v="8"/>
    <m/>
    <m/>
    <m/>
    <m/>
    <m/>
    <m/>
    <m/>
  </r>
  <r>
    <s v="OD5277"/>
    <s v="Krithika"/>
    <x v="0"/>
    <x v="0"/>
    <s v="Tirunelveli"/>
    <x v="645"/>
    <x v="4"/>
    <n v="653"/>
    <n v="0.16"/>
    <n v="182.84"/>
    <s v="Tamil Nadu"/>
    <x v="9"/>
    <s v="20"/>
    <s v="2018"/>
    <x v="15"/>
    <x v="8"/>
    <m/>
    <m/>
    <m/>
    <m/>
    <m/>
    <m/>
    <m/>
  </r>
  <r>
    <s v="OD5278"/>
    <s v="Vidya"/>
    <x v="0"/>
    <x v="20"/>
    <s v="Karur"/>
    <x v="645"/>
    <x v="4"/>
    <n v="1317"/>
    <n v="0.19"/>
    <n v="131.69999999999999"/>
    <s v="Tamil Nadu"/>
    <x v="9"/>
    <s v="20"/>
    <s v="2018"/>
    <x v="15"/>
    <x v="8"/>
    <m/>
    <m/>
    <m/>
    <m/>
    <m/>
    <m/>
    <m/>
  </r>
  <r>
    <s v="OD5279"/>
    <s v="Malik"/>
    <x v="0"/>
    <x v="0"/>
    <s v="Nagercoil"/>
    <x v="1055"/>
    <x v="4"/>
    <n v="1356"/>
    <n v="0.28000000000000003"/>
    <n v="352.56"/>
    <s v="Tamil Nadu"/>
    <x v="6"/>
    <s v="06"/>
    <s v="2015 "/>
    <x v="9"/>
    <x v="6"/>
    <m/>
    <m/>
    <m/>
    <m/>
    <m/>
    <m/>
    <m/>
  </r>
  <r>
    <s v="OD5280"/>
    <s v="Ridhesh"/>
    <x v="1"/>
    <x v="14"/>
    <s v="Dindigul"/>
    <x v="364"/>
    <x v="4"/>
    <n v="1985"/>
    <n v="0.23"/>
    <n v="873.4"/>
    <s v="Tamil Nadu"/>
    <x v="18"/>
    <s v="09"/>
    <s v="2018 "/>
    <x v="10"/>
    <x v="7"/>
    <m/>
    <m/>
    <m/>
    <m/>
    <m/>
    <m/>
    <m/>
  </r>
  <r>
    <s v="OD5281"/>
    <s v="Alan"/>
    <x v="5"/>
    <x v="10"/>
    <s v="Ramanadhapuram"/>
    <x v="335"/>
    <x v="4"/>
    <n v="1531"/>
    <n v="0.21"/>
    <n v="643.02"/>
    <s v="Tamil Nadu"/>
    <x v="14"/>
    <s v="29"/>
    <s v="2015"/>
    <x v="41"/>
    <x v="3"/>
    <m/>
    <m/>
    <m/>
    <m/>
    <m/>
    <m/>
    <m/>
  </r>
  <r>
    <s v="OD5282"/>
    <s v="Mathew"/>
    <x v="1"/>
    <x v="1"/>
    <s v="Ramanadhapuram"/>
    <x v="51"/>
    <x v="4"/>
    <n v="1691"/>
    <n v="0.22"/>
    <n v="101.46"/>
    <s v="Tamil Nadu"/>
    <x v="0"/>
    <s v="13"/>
    <s v="2016"/>
    <x v="6"/>
    <x v="0"/>
    <m/>
    <m/>
    <m/>
    <m/>
    <m/>
    <m/>
    <m/>
  </r>
  <r>
    <s v="OD5283"/>
    <s v="Sabeela"/>
    <x v="1"/>
    <x v="14"/>
    <s v="Chennai"/>
    <x v="737"/>
    <x v="4"/>
    <n v="2274"/>
    <n v="0.1"/>
    <n v="204.66"/>
    <s v="Tamil Nadu"/>
    <x v="16"/>
    <s v="04"/>
    <s v="2017 "/>
    <x v="47"/>
    <x v="11"/>
    <m/>
    <m/>
    <m/>
    <m/>
    <m/>
    <m/>
    <m/>
  </r>
  <r>
    <s v="OD5284"/>
    <s v="Vince"/>
    <x v="6"/>
    <x v="9"/>
    <s v="Madurai"/>
    <x v="665"/>
    <x v="4"/>
    <n v="1563"/>
    <n v="0.19"/>
    <n v="593.94000000000005"/>
    <s v="Tamil Nadu"/>
    <x v="15"/>
    <s v="22"/>
    <s v="2017"/>
    <x v="35"/>
    <x v="5"/>
    <m/>
    <m/>
    <m/>
    <m/>
    <m/>
    <m/>
    <m/>
  </r>
  <r>
    <s v="OD5285"/>
    <s v="Adavan"/>
    <x v="5"/>
    <x v="10"/>
    <s v="Virudhunagar"/>
    <x v="948"/>
    <x v="4"/>
    <n v="1647"/>
    <n v="0.28999999999999998"/>
    <n v="510.57"/>
    <s v="Tamil Nadu"/>
    <x v="18"/>
    <s v="02"/>
    <s v="2015 "/>
    <x v="39"/>
    <x v="7"/>
    <m/>
    <m/>
    <m/>
    <m/>
    <m/>
    <m/>
    <m/>
  </r>
  <r>
    <s v="OD5286"/>
    <s v="Verma"/>
    <x v="6"/>
    <x v="19"/>
    <s v="Tenkasi"/>
    <x v="774"/>
    <x v="4"/>
    <n v="2376"/>
    <n v="0.32"/>
    <n v="736.56"/>
    <s v="Tamil Nadu"/>
    <x v="17"/>
    <s v="13"/>
    <s v="2018"/>
    <x v="42"/>
    <x v="10"/>
    <m/>
    <m/>
    <m/>
    <m/>
    <m/>
    <m/>
    <m/>
  </r>
  <r>
    <s v="OD5287"/>
    <s v="Sheeba"/>
    <x v="1"/>
    <x v="1"/>
    <s v="Pudukottai"/>
    <x v="159"/>
    <x v="4"/>
    <n v="2201"/>
    <n v="0.12"/>
    <n v="660.3"/>
    <s v="Tamil Nadu"/>
    <x v="4"/>
    <s v="11"/>
    <s v="2018 "/>
    <x v="22"/>
    <x v="4"/>
    <m/>
    <m/>
    <m/>
    <m/>
    <m/>
    <m/>
    <m/>
  </r>
  <r>
    <s v="OD5288"/>
    <s v="Akash"/>
    <x v="2"/>
    <x v="21"/>
    <s v="Vellore"/>
    <x v="403"/>
    <x v="4"/>
    <n v="806"/>
    <n v="0.13"/>
    <n v="249.86"/>
    <s v="Tamil Nadu"/>
    <x v="0"/>
    <s v="14"/>
    <s v="2017"/>
    <x v="0"/>
    <x v="0"/>
    <m/>
    <m/>
    <m/>
    <m/>
    <m/>
    <m/>
    <m/>
  </r>
  <r>
    <s v="OD5289"/>
    <s v="Esther"/>
    <x v="6"/>
    <x v="19"/>
    <s v="Karur"/>
    <x v="897"/>
    <x v="4"/>
    <n v="1204"/>
    <n v="0.3"/>
    <n v="120.4"/>
    <s v="Tamil Nadu"/>
    <x v="14"/>
    <s v="19"/>
    <s v="2017"/>
    <x v="25"/>
    <x v="3"/>
    <m/>
    <m/>
    <m/>
    <m/>
    <m/>
    <m/>
    <m/>
  </r>
  <r>
    <s v="OD5290"/>
    <s v="Esther"/>
    <x v="1"/>
    <x v="1"/>
    <s v="Madurai"/>
    <x v="645"/>
    <x v="4"/>
    <n v="1539"/>
    <n v="0.17"/>
    <n v="338.58"/>
    <s v="Tamil Nadu"/>
    <x v="9"/>
    <s v="20"/>
    <s v="2018"/>
    <x v="15"/>
    <x v="8"/>
    <m/>
    <m/>
    <m/>
    <m/>
    <m/>
    <m/>
    <m/>
  </r>
  <r>
    <s v="OD5291"/>
    <s v="Roshan"/>
    <x v="0"/>
    <x v="12"/>
    <s v="Nagercoil"/>
    <x v="54"/>
    <x v="4"/>
    <n v="1483"/>
    <n v="0.23"/>
    <n v="266.94"/>
    <s v="Tamil Nadu"/>
    <x v="4"/>
    <s v="25"/>
    <s v="2018"/>
    <x v="22"/>
    <x v="4"/>
    <m/>
    <m/>
    <m/>
    <m/>
    <m/>
    <m/>
    <m/>
  </r>
  <r>
    <s v="OD5292"/>
    <s v="Alan"/>
    <x v="6"/>
    <x v="9"/>
    <s v="Tirunelveli"/>
    <x v="465"/>
    <x v="4"/>
    <n v="639"/>
    <n v="0.31"/>
    <n v="217.26"/>
    <s v="Tamil Nadu"/>
    <x v="2"/>
    <s v="12"/>
    <s v="2018 "/>
    <x v="13"/>
    <x v="2"/>
    <m/>
    <m/>
    <m/>
    <m/>
    <m/>
    <m/>
    <m/>
  </r>
  <r>
    <s v="OD5293"/>
    <s v="Peer"/>
    <x v="5"/>
    <x v="8"/>
    <s v="Namakkal"/>
    <x v="768"/>
    <x v="4"/>
    <n v="770"/>
    <n v="0.13"/>
    <n v="192.5"/>
    <s v="Tamil Nadu"/>
    <x v="11"/>
    <s v="01"/>
    <s v="2015 "/>
    <x v="30"/>
    <x v="8"/>
    <m/>
    <m/>
    <m/>
    <m/>
    <m/>
    <m/>
    <m/>
  </r>
  <r>
    <s v="OD5294"/>
    <s v="Malik"/>
    <x v="1"/>
    <x v="14"/>
    <s v="Viluppuram"/>
    <x v="549"/>
    <x v="4"/>
    <n v="2495"/>
    <n v="0.13"/>
    <n v="249.5"/>
    <s v="Tamil Nadu"/>
    <x v="0"/>
    <s v="11"/>
    <s v="2017 "/>
    <x v="0"/>
    <x v="0"/>
    <m/>
    <m/>
    <m/>
    <m/>
    <m/>
    <m/>
    <m/>
  </r>
  <r>
    <s v="OD5295"/>
    <s v="Ridhesh"/>
    <x v="2"/>
    <x v="21"/>
    <s v="Ooty"/>
    <x v="820"/>
    <x v="4"/>
    <n v="1442"/>
    <n v="0.27"/>
    <n v="519.12"/>
    <s v="Tamil Nadu"/>
    <x v="4"/>
    <s v="26"/>
    <s v="2017"/>
    <x v="5"/>
    <x v="4"/>
    <m/>
    <m/>
    <m/>
    <m/>
    <m/>
    <m/>
    <m/>
  </r>
  <r>
    <s v="OD5296"/>
    <s v="Adavan"/>
    <x v="0"/>
    <x v="12"/>
    <s v="Dharmapuri"/>
    <x v="630"/>
    <x v="4"/>
    <n v="1142"/>
    <n v="0.28999999999999998"/>
    <n v="433.96"/>
    <s v="Tamil Nadu"/>
    <x v="20"/>
    <s v="16"/>
    <s v="2017"/>
    <x v="47"/>
    <x v="11"/>
    <m/>
    <m/>
    <m/>
    <m/>
    <m/>
    <m/>
    <m/>
  </r>
  <r>
    <s v="OD5297"/>
    <s v="Alan"/>
    <x v="0"/>
    <x v="0"/>
    <s v="Karur"/>
    <x v="645"/>
    <x v="4"/>
    <n v="1122"/>
    <n v="0.35"/>
    <n v="426.36"/>
    <s v="Tamil Nadu"/>
    <x v="9"/>
    <s v="20"/>
    <s v="2018"/>
    <x v="15"/>
    <x v="8"/>
    <m/>
    <m/>
    <m/>
    <m/>
    <m/>
    <m/>
    <m/>
  </r>
  <r>
    <s v="OD5298"/>
    <s v="Sheeba"/>
    <x v="4"/>
    <x v="7"/>
    <s v="Virudhunagar"/>
    <x v="613"/>
    <x v="4"/>
    <n v="1054"/>
    <n v="0.17"/>
    <n v="474.3"/>
    <s v="Tamil Nadu"/>
    <x v="0"/>
    <s v="17"/>
    <s v="2018"/>
    <x v="23"/>
    <x v="0"/>
    <m/>
    <m/>
    <m/>
    <m/>
    <m/>
    <m/>
    <m/>
  </r>
  <r>
    <s v="OD5299"/>
    <s v="Anu"/>
    <x v="6"/>
    <x v="19"/>
    <s v="Dharmapuri"/>
    <x v="713"/>
    <x v="4"/>
    <n v="2251"/>
    <n v="0.34"/>
    <n v="607.77"/>
    <s v="Tamil Nadu"/>
    <x v="13"/>
    <s v="17"/>
    <s v="2015"/>
    <x v="3"/>
    <x v="1"/>
    <m/>
    <m/>
    <m/>
    <m/>
    <m/>
    <m/>
    <m/>
  </r>
  <r>
    <s v="OD5300"/>
    <s v="Akash"/>
    <x v="0"/>
    <x v="20"/>
    <s v="Dharmapuri"/>
    <x v="631"/>
    <x v="4"/>
    <n v="1508"/>
    <n v="0.22"/>
    <n v="422.24"/>
    <s v="Tamil Nadu"/>
    <x v="18"/>
    <s v="09"/>
    <s v="2016 "/>
    <x v="38"/>
    <x v="7"/>
    <m/>
    <m/>
    <m/>
    <m/>
    <m/>
    <m/>
    <m/>
  </r>
  <r>
    <s v="OD5301"/>
    <s v="James"/>
    <x v="5"/>
    <x v="17"/>
    <s v="Vellore"/>
    <x v="51"/>
    <x v="4"/>
    <n v="2230"/>
    <n v="0.3"/>
    <n v="602.1"/>
    <s v="Tamil Nadu"/>
    <x v="0"/>
    <s v="13"/>
    <s v="2016"/>
    <x v="6"/>
    <x v="0"/>
    <m/>
    <m/>
    <m/>
    <m/>
    <m/>
    <m/>
    <m/>
  </r>
  <r>
    <s v="OD5302"/>
    <s v="Shah"/>
    <x v="4"/>
    <x v="22"/>
    <s v="Perambalur"/>
    <x v="403"/>
    <x v="4"/>
    <n v="763"/>
    <n v="0.13"/>
    <n v="91.56"/>
    <s v="Tamil Nadu"/>
    <x v="0"/>
    <s v="14"/>
    <s v="2017"/>
    <x v="0"/>
    <x v="0"/>
    <m/>
    <m/>
    <m/>
    <m/>
    <m/>
    <m/>
    <m/>
  </r>
  <r>
    <s v="OD5303"/>
    <s v="Akash"/>
    <x v="6"/>
    <x v="9"/>
    <s v="Chennai"/>
    <x v="50"/>
    <x v="4"/>
    <n v="2361"/>
    <n v="0.28000000000000003"/>
    <n v="755.52"/>
    <s v="Tamil Nadu"/>
    <x v="4"/>
    <s v="01"/>
    <s v="2017 "/>
    <x v="5"/>
    <x v="4"/>
    <m/>
    <m/>
    <m/>
    <m/>
    <m/>
    <m/>
    <m/>
  </r>
  <r>
    <s v="OD5304"/>
    <s v="Akash"/>
    <x v="2"/>
    <x v="15"/>
    <s v="Dindigul"/>
    <x v="204"/>
    <x v="4"/>
    <n v="2232"/>
    <n v="0.14000000000000001"/>
    <n v="803.52"/>
    <s v="Tamil Nadu"/>
    <x v="4"/>
    <s v="21"/>
    <s v="2018"/>
    <x v="22"/>
    <x v="4"/>
    <m/>
    <m/>
    <m/>
    <m/>
    <m/>
    <m/>
    <m/>
  </r>
  <r>
    <s v="OD5305"/>
    <s v="Akash"/>
    <x v="4"/>
    <x v="22"/>
    <s v="Tirunelveli"/>
    <x v="972"/>
    <x v="4"/>
    <n v="643"/>
    <n v="0.26"/>
    <n v="212.19"/>
    <s v="Tamil Nadu"/>
    <x v="9"/>
    <s v="14"/>
    <s v="2017"/>
    <x v="21"/>
    <x v="8"/>
    <m/>
    <m/>
    <m/>
    <m/>
    <m/>
    <m/>
    <m/>
  </r>
  <r>
    <s v="OD5306"/>
    <s v="Vidya"/>
    <x v="5"/>
    <x v="17"/>
    <s v="Perambalur"/>
    <x v="478"/>
    <x v="4"/>
    <n v="1775"/>
    <n v="0.3"/>
    <n v="461.5"/>
    <s v="Tamil Nadu"/>
    <x v="11"/>
    <s v="07"/>
    <s v="2015 "/>
    <x v="30"/>
    <x v="8"/>
    <m/>
    <m/>
    <m/>
    <m/>
    <m/>
    <m/>
    <m/>
  </r>
  <r>
    <s v="OD5307"/>
    <s v="Kumar"/>
    <x v="2"/>
    <x v="2"/>
    <s v="Perambalur"/>
    <x v="337"/>
    <x v="4"/>
    <n v="1713"/>
    <n v="0.22"/>
    <n v="411.12"/>
    <s v="Tamil Nadu"/>
    <x v="13"/>
    <s v="26"/>
    <s v="2018"/>
    <x v="27"/>
    <x v="1"/>
    <m/>
    <m/>
    <m/>
    <m/>
    <m/>
    <m/>
    <m/>
  </r>
  <r>
    <s v="OD5308"/>
    <s v="Yusuf"/>
    <x v="6"/>
    <x v="9"/>
    <s v="Tirunelveli"/>
    <x v="306"/>
    <x v="4"/>
    <n v="2455"/>
    <n v="0.15"/>
    <n v="589.20000000000005"/>
    <s v="Tamil Nadu"/>
    <x v="15"/>
    <s v="14"/>
    <s v="2018"/>
    <x v="24"/>
    <x v="5"/>
    <m/>
    <m/>
    <m/>
    <m/>
    <m/>
    <m/>
    <m/>
  </r>
  <r>
    <s v="OD5309"/>
    <s v="Haseena"/>
    <x v="3"/>
    <x v="18"/>
    <s v="Karur"/>
    <x v="15"/>
    <x v="4"/>
    <n v="1620"/>
    <n v="0.31"/>
    <n v="162"/>
    <s v="Tamil Nadu"/>
    <x v="9"/>
    <s v="17"/>
    <s v="2016"/>
    <x v="11"/>
    <x v="8"/>
    <m/>
    <m/>
    <m/>
    <m/>
    <m/>
    <m/>
    <m/>
  </r>
  <r>
    <s v="OD5310"/>
    <s v="Vince"/>
    <x v="1"/>
    <x v="1"/>
    <s v="Cumbum"/>
    <x v="645"/>
    <x v="4"/>
    <n v="2411"/>
    <n v="0.26"/>
    <n v="626.86"/>
    <s v="Tamil Nadu"/>
    <x v="9"/>
    <s v="20"/>
    <s v="2018"/>
    <x v="15"/>
    <x v="8"/>
    <m/>
    <m/>
    <m/>
    <m/>
    <m/>
    <m/>
    <m/>
  </r>
  <r>
    <s v="OD5311"/>
    <s v="Suresh"/>
    <x v="0"/>
    <x v="12"/>
    <s v="Coimbatore"/>
    <x v="875"/>
    <x v="4"/>
    <n v="743"/>
    <n v="0.1"/>
    <n v="59.44"/>
    <s v="Tamil Nadu"/>
    <x v="10"/>
    <s v="27"/>
    <s v="2018"/>
    <x v="44"/>
    <x v="9"/>
    <m/>
    <m/>
    <m/>
    <m/>
    <m/>
    <m/>
    <m/>
  </r>
  <r>
    <s v="OD5312"/>
    <s v="Arvind"/>
    <x v="6"/>
    <x v="13"/>
    <s v="Theni"/>
    <x v="570"/>
    <x v="4"/>
    <n v="1286"/>
    <n v="0.15"/>
    <n v="450.1"/>
    <s v="Tamil Nadu"/>
    <x v="11"/>
    <s v="04"/>
    <s v="2018 "/>
    <x v="15"/>
    <x v="8"/>
    <m/>
    <m/>
    <m/>
    <m/>
    <m/>
    <m/>
    <m/>
  </r>
  <r>
    <s v="OD5313"/>
    <s v="Surya"/>
    <x v="2"/>
    <x v="4"/>
    <s v="Chennai"/>
    <x v="672"/>
    <x v="4"/>
    <n v="1011"/>
    <n v="0.21"/>
    <n v="384.18"/>
    <s v="Tamil Nadu"/>
    <x v="0"/>
    <s v="07"/>
    <s v="2018 "/>
    <x v="23"/>
    <x v="0"/>
    <m/>
    <m/>
    <m/>
    <m/>
    <m/>
    <m/>
    <m/>
  </r>
  <r>
    <s v="OD5314"/>
    <s v="Veronica"/>
    <x v="2"/>
    <x v="21"/>
    <s v="Vellore"/>
    <x v="845"/>
    <x v="4"/>
    <n v="1122"/>
    <n v="0.35"/>
    <n v="415.14"/>
    <s v="Tamil Nadu"/>
    <x v="9"/>
    <s v="17"/>
    <s v="2018"/>
    <x v="15"/>
    <x v="8"/>
    <m/>
    <m/>
    <m/>
    <m/>
    <m/>
    <m/>
    <m/>
  </r>
  <r>
    <s v="OD5315"/>
    <s v="Esther"/>
    <x v="6"/>
    <x v="13"/>
    <s v="Dindigul"/>
    <x v="669"/>
    <x v="4"/>
    <n v="2283"/>
    <n v="0.34"/>
    <n v="342.45"/>
    <s v="Tamil Nadu"/>
    <x v="4"/>
    <s v="14"/>
    <s v="2015"/>
    <x v="20"/>
    <x v="4"/>
    <m/>
    <m/>
    <m/>
    <m/>
    <m/>
    <m/>
    <m/>
  </r>
  <r>
    <s v="OD5316"/>
    <s v="Surya"/>
    <x v="1"/>
    <x v="1"/>
    <s v="Tenkasi"/>
    <x v="509"/>
    <x v="4"/>
    <n v="667"/>
    <n v="0.19"/>
    <n v="213.44"/>
    <s v="Tamil Nadu"/>
    <x v="4"/>
    <s v="04"/>
    <s v="2016 "/>
    <x v="14"/>
    <x v="4"/>
    <m/>
    <m/>
    <m/>
    <m/>
    <m/>
    <m/>
    <m/>
  </r>
  <r>
    <s v="OD5317"/>
    <s v="Ganesh"/>
    <x v="4"/>
    <x v="22"/>
    <s v="Chennai"/>
    <x v="692"/>
    <x v="4"/>
    <n v="632"/>
    <n v="0.22"/>
    <n v="246.48"/>
    <s v="Tamil Nadu"/>
    <x v="0"/>
    <s v="03"/>
    <s v="2015 "/>
    <x v="7"/>
    <x v="0"/>
    <m/>
    <m/>
    <m/>
    <m/>
    <m/>
    <m/>
    <m/>
  </r>
  <r>
    <s v="OD5318"/>
    <s v="Akash"/>
    <x v="0"/>
    <x v="0"/>
    <s v="Ooty"/>
    <x v="507"/>
    <x v="4"/>
    <n v="1783"/>
    <n v="0.12"/>
    <n v="338.77"/>
    <s v="Tamil Nadu"/>
    <x v="0"/>
    <s v="01"/>
    <s v="2016 "/>
    <x v="6"/>
    <x v="0"/>
    <m/>
    <m/>
    <m/>
    <m/>
    <m/>
    <m/>
    <m/>
  </r>
  <r>
    <s v="OD5319"/>
    <s v="Esther"/>
    <x v="4"/>
    <x v="22"/>
    <s v="Theni"/>
    <x v="976"/>
    <x v="4"/>
    <n v="2045"/>
    <n v="0.33"/>
    <n v="470.35"/>
    <s v="Tamil Nadu"/>
    <x v="0"/>
    <s v="19"/>
    <s v="2016"/>
    <x v="6"/>
    <x v="0"/>
    <m/>
    <m/>
    <m/>
    <m/>
    <m/>
    <m/>
    <m/>
  </r>
  <r>
    <s v="OD5320"/>
    <s v="Kumar"/>
    <x v="3"/>
    <x v="18"/>
    <s v="Madurai"/>
    <x v="15"/>
    <x v="4"/>
    <n v="814"/>
    <n v="0.26"/>
    <n v="162.80000000000001"/>
    <s v="Tamil Nadu"/>
    <x v="9"/>
    <s v="17"/>
    <s v="2016"/>
    <x v="11"/>
    <x v="8"/>
    <m/>
    <m/>
    <m/>
    <m/>
    <m/>
    <m/>
    <m/>
  </r>
  <r>
    <s v="OD5321"/>
    <s v="Ravi"/>
    <x v="5"/>
    <x v="17"/>
    <s v="Nagercoil"/>
    <x v="665"/>
    <x v="4"/>
    <n v="933"/>
    <n v="0.22"/>
    <n v="111.96"/>
    <s v="Tamil Nadu"/>
    <x v="15"/>
    <s v="22"/>
    <s v="2017"/>
    <x v="35"/>
    <x v="5"/>
    <m/>
    <m/>
    <m/>
    <m/>
    <m/>
    <m/>
    <m/>
  </r>
  <r>
    <s v="OD5322"/>
    <s v="Amy"/>
    <x v="3"/>
    <x v="5"/>
    <s v="Trichy"/>
    <x v="641"/>
    <x v="4"/>
    <n v="2147"/>
    <n v="0.23"/>
    <n v="901.74"/>
    <s v="Tamil Nadu"/>
    <x v="5"/>
    <s v="07"/>
    <s v="2017 "/>
    <x v="35"/>
    <x v="5"/>
    <m/>
    <m/>
    <m/>
    <m/>
    <m/>
    <m/>
    <m/>
  </r>
  <r>
    <s v="OD5323"/>
    <s v="Arutra"/>
    <x v="6"/>
    <x v="11"/>
    <s v="Pudukottai"/>
    <x v="61"/>
    <x v="4"/>
    <n v="1332"/>
    <n v="0.26"/>
    <n v="492.84"/>
    <s v="Tamil Nadu"/>
    <x v="0"/>
    <s v="05"/>
    <s v="2018 "/>
    <x v="23"/>
    <x v="0"/>
    <m/>
    <m/>
    <m/>
    <m/>
    <m/>
    <m/>
    <m/>
  </r>
  <r>
    <s v="OD5324"/>
    <s v="Verma"/>
    <x v="0"/>
    <x v="12"/>
    <s v="Virudhunagar"/>
    <x v="641"/>
    <x v="4"/>
    <n v="773"/>
    <n v="0.19"/>
    <n v="85.03"/>
    <s v="Tamil Nadu"/>
    <x v="5"/>
    <s v="07"/>
    <s v="2017 "/>
    <x v="35"/>
    <x v="5"/>
    <m/>
    <m/>
    <m/>
    <m/>
    <m/>
    <m/>
    <m/>
  </r>
  <r>
    <s v="OD5325"/>
    <s v="Yadav"/>
    <x v="0"/>
    <x v="0"/>
    <s v="Cumbum"/>
    <x v="605"/>
    <x v="4"/>
    <n v="521"/>
    <n v="0.34"/>
    <n v="109.41"/>
    <s v="Tamil Nadu"/>
    <x v="12"/>
    <s v="03"/>
    <s v="2017 "/>
    <x v="17"/>
    <x v="10"/>
    <m/>
    <m/>
    <m/>
    <m/>
    <m/>
    <m/>
    <m/>
  </r>
  <r>
    <s v="OD5326"/>
    <s v="Mathew"/>
    <x v="1"/>
    <x v="1"/>
    <s v="Theni"/>
    <x v="247"/>
    <x v="4"/>
    <n v="734"/>
    <n v="0.17"/>
    <n v="117.44"/>
    <s v="Tamil Nadu"/>
    <x v="8"/>
    <s v="30"/>
    <s v="2018"/>
    <x v="10"/>
    <x v="7"/>
    <m/>
    <m/>
    <m/>
    <m/>
    <m/>
    <m/>
    <m/>
  </r>
  <r>
    <s v="OD5327"/>
    <s v="Muneer"/>
    <x v="3"/>
    <x v="16"/>
    <s v="Trichy"/>
    <x v="665"/>
    <x v="4"/>
    <n v="1318"/>
    <n v="0.32"/>
    <n v="171.34"/>
    <s v="Tamil Nadu"/>
    <x v="15"/>
    <s v="22"/>
    <s v="2017"/>
    <x v="35"/>
    <x v="5"/>
    <m/>
    <m/>
    <m/>
    <m/>
    <m/>
    <m/>
    <m/>
  </r>
  <r>
    <s v="OD5328"/>
    <s v="Shree"/>
    <x v="5"/>
    <x v="17"/>
    <s v="Theni"/>
    <x v="593"/>
    <x v="4"/>
    <n v="1432"/>
    <n v="0.1"/>
    <n v="601.44000000000005"/>
    <s v="Tamil Nadu"/>
    <x v="0"/>
    <s v="18"/>
    <s v="2018"/>
    <x v="23"/>
    <x v="0"/>
    <m/>
    <m/>
    <m/>
    <m/>
    <m/>
    <m/>
    <m/>
  </r>
  <r>
    <s v="OD5329"/>
    <s v="Shah"/>
    <x v="5"/>
    <x v="8"/>
    <s v="Virudhunagar"/>
    <x v="187"/>
    <x v="4"/>
    <n v="751"/>
    <n v="0.24"/>
    <n v="135.18"/>
    <s v="Tamil Nadu"/>
    <x v="17"/>
    <s v="31"/>
    <s v="2018"/>
    <x v="42"/>
    <x v="10"/>
    <m/>
    <m/>
    <m/>
    <m/>
    <m/>
    <m/>
    <m/>
  </r>
  <r>
    <s v="OD5330"/>
    <s v="Sudeep"/>
    <x v="4"/>
    <x v="7"/>
    <s v="Krishnagiri"/>
    <x v="144"/>
    <x v="4"/>
    <n v="1584"/>
    <n v="0.11"/>
    <n v="332.64"/>
    <s v="Tamil Nadu"/>
    <x v="11"/>
    <s v="01"/>
    <s v="2017 "/>
    <x v="21"/>
    <x v="8"/>
    <m/>
    <m/>
    <m/>
    <m/>
    <m/>
    <m/>
    <m/>
  </r>
  <r>
    <s v="OD5331"/>
    <s v="Yadav"/>
    <x v="3"/>
    <x v="3"/>
    <s v="Pudukottai"/>
    <x v="601"/>
    <x v="4"/>
    <n v="564"/>
    <n v="0.19"/>
    <n v="73.319999999999993"/>
    <s v="Tamil Nadu"/>
    <x v="15"/>
    <s v="31"/>
    <s v="2017"/>
    <x v="35"/>
    <x v="5"/>
    <m/>
    <m/>
    <m/>
    <m/>
    <m/>
    <m/>
    <m/>
  </r>
  <r>
    <s v="OD5332"/>
    <s v="Ganesh"/>
    <x v="4"/>
    <x v="22"/>
    <s v="Dindigul"/>
    <x v="507"/>
    <x v="4"/>
    <n v="522"/>
    <n v="0.28999999999999998"/>
    <n v="67.86"/>
    <s v="Tamil Nadu"/>
    <x v="0"/>
    <s v="01"/>
    <s v="2016 "/>
    <x v="6"/>
    <x v="0"/>
    <m/>
    <m/>
    <m/>
    <m/>
    <m/>
    <m/>
    <m/>
  </r>
  <r>
    <s v="OD5333"/>
    <s v="Ram"/>
    <x v="4"/>
    <x v="6"/>
    <s v="Coimbatore"/>
    <x v="121"/>
    <x v="4"/>
    <n v="501"/>
    <n v="0.1"/>
    <n v="80.16"/>
    <s v="Tamil Nadu"/>
    <x v="9"/>
    <s v="26"/>
    <s v="2016"/>
    <x v="11"/>
    <x v="8"/>
    <m/>
    <m/>
    <m/>
    <m/>
    <m/>
    <m/>
    <m/>
  </r>
  <r>
    <s v="OD5334"/>
    <s v="Harish"/>
    <x v="5"/>
    <x v="8"/>
    <s v="Bodi"/>
    <x v="674"/>
    <x v="4"/>
    <n v="548"/>
    <n v="0.31"/>
    <n v="126.04"/>
    <s v="Tamil Nadu"/>
    <x v="12"/>
    <s v="01"/>
    <s v="2017 "/>
    <x v="17"/>
    <x v="10"/>
    <m/>
    <m/>
    <m/>
    <m/>
    <m/>
    <m/>
    <m/>
  </r>
  <r>
    <s v="OD5335"/>
    <s v="Komal"/>
    <x v="5"/>
    <x v="17"/>
    <s v="Nagercoil"/>
    <x v="263"/>
    <x v="4"/>
    <n v="1775"/>
    <n v="0.27"/>
    <n v="798.75"/>
    <s v="Tamil Nadu"/>
    <x v="13"/>
    <s v="21"/>
    <s v="2015"/>
    <x v="3"/>
    <x v="1"/>
    <m/>
    <m/>
    <m/>
    <m/>
    <m/>
    <m/>
    <m/>
  </r>
  <r>
    <s v="OD5336"/>
    <s v="Suresh"/>
    <x v="4"/>
    <x v="6"/>
    <s v="Nagercoil"/>
    <x v="85"/>
    <x v="4"/>
    <n v="1641"/>
    <n v="0.12"/>
    <n v="147.69"/>
    <s v="Tamil Nadu"/>
    <x v="0"/>
    <s v="19"/>
    <s v="2015"/>
    <x v="7"/>
    <x v="0"/>
    <m/>
    <m/>
    <m/>
    <m/>
    <m/>
    <m/>
    <m/>
  </r>
  <r>
    <s v="OD5337"/>
    <s v="Jackson"/>
    <x v="4"/>
    <x v="22"/>
    <s v="Dindigul"/>
    <x v="340"/>
    <x v="4"/>
    <n v="1731"/>
    <n v="0.34"/>
    <n v="727.02"/>
    <s v="Tamil Nadu"/>
    <x v="0"/>
    <s v="10"/>
    <s v="2017 "/>
    <x v="0"/>
    <x v="0"/>
    <m/>
    <m/>
    <m/>
    <m/>
    <m/>
    <m/>
    <m/>
  </r>
  <r>
    <s v="OD5338"/>
    <s v="Ridhesh"/>
    <x v="4"/>
    <x v="7"/>
    <s v="Tirunelveli"/>
    <x v="635"/>
    <x v="4"/>
    <n v="2114"/>
    <n v="0.28000000000000003"/>
    <n v="845.6"/>
    <s v="Tamil Nadu"/>
    <x v="14"/>
    <s v="27"/>
    <s v="2016"/>
    <x v="19"/>
    <x v="3"/>
    <m/>
    <m/>
    <m/>
    <m/>
    <m/>
    <m/>
    <m/>
  </r>
  <r>
    <s v="OD5339"/>
    <s v="Sheeba"/>
    <x v="5"/>
    <x v="17"/>
    <s v="Viluppuram"/>
    <x v="538"/>
    <x v="4"/>
    <n v="1176"/>
    <n v="0.31"/>
    <n v="188.16"/>
    <s v="Tamil Nadu"/>
    <x v="8"/>
    <s v="27"/>
    <s v="2018"/>
    <x v="10"/>
    <x v="7"/>
    <m/>
    <m/>
    <m/>
    <m/>
    <m/>
    <m/>
    <m/>
  </r>
  <r>
    <s v="OD5340"/>
    <s v="Ram"/>
    <x v="0"/>
    <x v="12"/>
    <s v="Vellore"/>
    <x v="463"/>
    <x v="4"/>
    <n v="1023"/>
    <n v="0.27"/>
    <n v="388.74"/>
    <s v="Tamil Nadu"/>
    <x v="4"/>
    <s v="06"/>
    <s v="2016 "/>
    <x v="14"/>
    <x v="4"/>
    <m/>
    <m/>
    <m/>
    <m/>
    <m/>
    <m/>
    <m/>
  </r>
  <r>
    <s v="OD5341"/>
    <s v="Amy"/>
    <x v="2"/>
    <x v="15"/>
    <s v="Bodi"/>
    <x v="669"/>
    <x v="4"/>
    <n v="2041"/>
    <n v="0.16"/>
    <n v="142.87"/>
    <s v="Tamil Nadu"/>
    <x v="4"/>
    <s v="14"/>
    <s v="2015"/>
    <x v="20"/>
    <x v="4"/>
    <m/>
    <m/>
    <m/>
    <m/>
    <m/>
    <m/>
    <m/>
  </r>
  <r>
    <s v="OD5342"/>
    <s v="Ram"/>
    <x v="0"/>
    <x v="0"/>
    <s v="Coimbatore"/>
    <x v="408"/>
    <x v="4"/>
    <n v="826"/>
    <n v="0.32"/>
    <n v="305.62"/>
    <s v="Tamil Nadu"/>
    <x v="4"/>
    <s v="10"/>
    <s v="2018 "/>
    <x v="22"/>
    <x v="4"/>
    <m/>
    <m/>
    <m/>
    <m/>
    <m/>
    <m/>
    <m/>
  </r>
  <r>
    <s v="OD5343"/>
    <s v="Arutra"/>
    <x v="1"/>
    <x v="1"/>
    <s v="Krishnagiri"/>
    <x v="652"/>
    <x v="4"/>
    <n v="885"/>
    <n v="0.25"/>
    <n v="371.7"/>
    <s v="Tamil Nadu"/>
    <x v="12"/>
    <s v="10"/>
    <s v="2017 "/>
    <x v="17"/>
    <x v="10"/>
    <m/>
    <m/>
    <m/>
    <m/>
    <m/>
    <m/>
    <m/>
  </r>
  <r>
    <s v="OD5344"/>
    <s v="James"/>
    <x v="2"/>
    <x v="15"/>
    <s v="Trichy"/>
    <x v="946"/>
    <x v="4"/>
    <n v="633"/>
    <n v="0.11"/>
    <n v="158.25"/>
    <s v="Tamil Nadu"/>
    <x v="4"/>
    <s v="10"/>
    <s v="2016 "/>
    <x v="14"/>
    <x v="4"/>
    <m/>
    <m/>
    <m/>
    <m/>
    <m/>
    <m/>
    <m/>
  </r>
  <r>
    <s v="OD5345"/>
    <s v="Rumaiza"/>
    <x v="3"/>
    <x v="5"/>
    <s v="Salem"/>
    <x v="978"/>
    <x v="4"/>
    <n v="2450"/>
    <n v="0.32"/>
    <n v="588"/>
    <s v="Tamil Nadu"/>
    <x v="3"/>
    <s v="11"/>
    <s v="2018 "/>
    <x v="4"/>
    <x v="3"/>
    <m/>
    <m/>
    <m/>
    <m/>
    <m/>
    <m/>
    <m/>
  </r>
  <r>
    <s v="OD5346"/>
    <s v="Hussain"/>
    <x v="0"/>
    <x v="12"/>
    <s v="Karur"/>
    <x v="493"/>
    <x v="4"/>
    <n v="919"/>
    <n v="0.31"/>
    <n v="147.04"/>
    <s v="Tamil Nadu"/>
    <x v="1"/>
    <s v="12"/>
    <s v="2018 "/>
    <x v="27"/>
    <x v="1"/>
    <m/>
    <m/>
    <m/>
    <m/>
    <m/>
    <m/>
    <m/>
  </r>
  <r>
    <s v="OD5347"/>
    <s v="Muneer"/>
    <x v="4"/>
    <x v="22"/>
    <s v="Cumbum"/>
    <x v="126"/>
    <x v="4"/>
    <n v="1609"/>
    <n v="0.34"/>
    <n v="724.05"/>
    <s v="Tamil Nadu"/>
    <x v="4"/>
    <s v="30"/>
    <s v="2015"/>
    <x v="20"/>
    <x v="4"/>
    <m/>
    <m/>
    <m/>
    <m/>
    <m/>
    <m/>
    <m/>
  </r>
  <r>
    <s v="OD5348"/>
    <s v="Komal"/>
    <x v="2"/>
    <x v="2"/>
    <s v="Bodi"/>
    <x v="467"/>
    <x v="4"/>
    <n v="558"/>
    <n v="0.35"/>
    <n v="122.76"/>
    <s v="Tamil Nadu"/>
    <x v="0"/>
    <s v="05"/>
    <s v="2015 "/>
    <x v="7"/>
    <x v="0"/>
    <m/>
    <m/>
    <m/>
    <m/>
    <m/>
    <m/>
    <m/>
  </r>
  <r>
    <s v="OD5349"/>
    <s v="Suresh"/>
    <x v="0"/>
    <x v="12"/>
    <s v="Perambalur"/>
    <x v="718"/>
    <x v="4"/>
    <n v="1767"/>
    <n v="0.26"/>
    <n v="212.04"/>
    <s v="Tamil Nadu"/>
    <x v="9"/>
    <s v="14"/>
    <s v="2016"/>
    <x v="11"/>
    <x v="8"/>
    <m/>
    <m/>
    <m/>
    <m/>
    <m/>
    <m/>
    <m/>
  </r>
  <r>
    <s v="OD5350"/>
    <s v="Hafiz"/>
    <x v="1"/>
    <x v="14"/>
    <s v="Theni"/>
    <x v="949"/>
    <x v="4"/>
    <n v="999"/>
    <n v="0.25"/>
    <n v="319.68"/>
    <s v="Tamil Nadu"/>
    <x v="11"/>
    <s v="12"/>
    <s v="2016 "/>
    <x v="11"/>
    <x v="8"/>
    <m/>
    <m/>
    <m/>
    <m/>
    <m/>
    <m/>
    <m/>
  </r>
  <r>
    <s v="OD5351"/>
    <s v="Arutra"/>
    <x v="4"/>
    <x v="6"/>
    <s v="Vellore"/>
    <x v="979"/>
    <x v="4"/>
    <n v="1947"/>
    <n v="0.2"/>
    <n v="759.33"/>
    <s v="Tamil Nadu"/>
    <x v="20"/>
    <s v="14"/>
    <s v="2016"/>
    <x v="36"/>
    <x v="11"/>
    <m/>
    <m/>
    <m/>
    <m/>
    <m/>
    <m/>
    <m/>
  </r>
  <r>
    <s v="OD5352"/>
    <s v="Amy"/>
    <x v="3"/>
    <x v="16"/>
    <s v="Namakkal"/>
    <x v="739"/>
    <x v="4"/>
    <n v="1397"/>
    <n v="0.33"/>
    <n v="125.73"/>
    <s v="Tamil Nadu"/>
    <x v="0"/>
    <s v="25"/>
    <s v="2017"/>
    <x v="0"/>
    <x v="0"/>
    <m/>
    <m/>
    <m/>
    <m/>
    <m/>
    <m/>
    <m/>
  </r>
  <r>
    <s v="OD5353"/>
    <s v="Sabeela"/>
    <x v="4"/>
    <x v="22"/>
    <s v="Kanyakumari"/>
    <x v="984"/>
    <x v="4"/>
    <n v="1273"/>
    <n v="0.17"/>
    <n v="89.11"/>
    <s v="Tamil Nadu"/>
    <x v="2"/>
    <s v="25"/>
    <s v="2015"/>
    <x v="18"/>
    <x v="2"/>
    <m/>
    <m/>
    <m/>
    <m/>
    <m/>
    <m/>
    <m/>
  </r>
  <r>
    <s v="OD5354"/>
    <s v="Roshan"/>
    <x v="5"/>
    <x v="10"/>
    <s v="Dindigul"/>
    <x v="633"/>
    <x v="4"/>
    <n v="2042"/>
    <n v="0.11"/>
    <n v="816.8"/>
    <s v="Tamil Nadu"/>
    <x v="15"/>
    <s v="18"/>
    <s v="2018"/>
    <x v="24"/>
    <x v="5"/>
    <m/>
    <m/>
    <m/>
    <m/>
    <m/>
    <m/>
    <m/>
  </r>
  <r>
    <s v="OD5355"/>
    <s v="Sudeep"/>
    <x v="2"/>
    <x v="4"/>
    <s v="Ramanadhapuram"/>
    <x v="982"/>
    <x v="4"/>
    <n v="2476"/>
    <n v="0.26"/>
    <n v="643.76"/>
    <s v="Tamil Nadu"/>
    <x v="18"/>
    <s v="05"/>
    <s v="2016 "/>
    <x v="38"/>
    <x v="7"/>
    <m/>
    <m/>
    <m/>
    <m/>
    <m/>
    <m/>
    <m/>
  </r>
  <r>
    <s v="OD5356"/>
    <s v="Ganesh"/>
    <x v="1"/>
    <x v="14"/>
    <s v="Virudhunagar"/>
    <x v="134"/>
    <x v="4"/>
    <n v="2162"/>
    <n v="0.2"/>
    <n v="237.82"/>
    <s v="Tamil Nadu"/>
    <x v="0"/>
    <s v="03"/>
    <s v="2018 "/>
    <x v="23"/>
    <x v="0"/>
    <m/>
    <m/>
    <m/>
    <m/>
    <m/>
    <m/>
    <m/>
  </r>
  <r>
    <s v="OD5357"/>
    <s v="Sabeela"/>
    <x v="2"/>
    <x v="4"/>
    <s v="Vellore"/>
    <x v="668"/>
    <x v="4"/>
    <n v="2316"/>
    <n v="0.34"/>
    <n v="926.4"/>
    <s v="Tamil Nadu"/>
    <x v="5"/>
    <s v="03"/>
    <s v="2016 "/>
    <x v="33"/>
    <x v="5"/>
    <m/>
    <m/>
    <m/>
    <m/>
    <m/>
    <m/>
    <m/>
  </r>
  <r>
    <s v="OD5358"/>
    <s v="Sharon"/>
    <x v="3"/>
    <x v="3"/>
    <s v="Dindigul"/>
    <x v="799"/>
    <x v="4"/>
    <n v="2050"/>
    <n v="0.21"/>
    <n v="717.5"/>
    <s v="Tamil Nadu"/>
    <x v="13"/>
    <s v="23"/>
    <s v="2015"/>
    <x v="3"/>
    <x v="1"/>
    <m/>
    <m/>
    <m/>
    <m/>
    <m/>
    <m/>
    <m/>
  </r>
  <r>
    <s v="OD5359"/>
    <s v="Jackson"/>
    <x v="4"/>
    <x v="22"/>
    <s v="Coimbatore"/>
    <x v="350"/>
    <x v="4"/>
    <n v="1343"/>
    <n v="0.16"/>
    <n v="429.76"/>
    <s v="Tamil Nadu"/>
    <x v="2"/>
    <s v="05"/>
    <s v="2016 "/>
    <x v="2"/>
    <x v="2"/>
    <m/>
    <m/>
    <m/>
    <m/>
    <m/>
    <m/>
    <m/>
  </r>
  <r>
    <s v="OD5360"/>
    <s v="James"/>
    <x v="2"/>
    <x v="4"/>
    <s v="Theni"/>
    <x v="19"/>
    <x v="4"/>
    <n v="881"/>
    <n v="0.17"/>
    <n v="44.05"/>
    <s v="Tamil Nadu"/>
    <x v="11"/>
    <s v="10"/>
    <s v="2018 "/>
    <x v="15"/>
    <x v="8"/>
    <m/>
    <m/>
    <m/>
    <m/>
    <m/>
    <m/>
    <m/>
  </r>
  <r>
    <s v="OD5361"/>
    <s v="Vinne"/>
    <x v="6"/>
    <x v="9"/>
    <s v="Kanyakumari"/>
    <x v="570"/>
    <x v="4"/>
    <n v="1642"/>
    <n v="0.28999999999999998"/>
    <n v="558.28"/>
    <s v="Tamil Nadu"/>
    <x v="11"/>
    <s v="04"/>
    <s v="2018 "/>
    <x v="15"/>
    <x v="8"/>
    <m/>
    <m/>
    <m/>
    <m/>
    <m/>
    <m/>
    <m/>
  </r>
  <r>
    <s v="OD5362"/>
    <s v="Amy"/>
    <x v="6"/>
    <x v="13"/>
    <s v="Ramanadhapuram"/>
    <x v="263"/>
    <x v="4"/>
    <n v="998"/>
    <n v="0.28999999999999998"/>
    <n v="369.26"/>
    <s v="Tamil Nadu"/>
    <x v="13"/>
    <s v="21"/>
    <s v="2015"/>
    <x v="3"/>
    <x v="1"/>
    <m/>
    <m/>
    <m/>
    <m/>
    <m/>
    <m/>
    <m/>
  </r>
  <r>
    <s v="OD5363"/>
    <s v="Muneer"/>
    <x v="0"/>
    <x v="12"/>
    <s v="Kanyakumari"/>
    <x v="467"/>
    <x v="4"/>
    <n v="1398"/>
    <n v="0.3"/>
    <n v="195.72"/>
    <s v="Tamil Nadu"/>
    <x v="0"/>
    <s v="05"/>
    <s v="2015 "/>
    <x v="7"/>
    <x v="0"/>
    <m/>
    <m/>
    <m/>
    <m/>
    <m/>
    <m/>
    <m/>
  </r>
  <r>
    <s v="OD5364"/>
    <s v="Ram"/>
    <x v="6"/>
    <x v="13"/>
    <s v="Cumbum"/>
    <x v="54"/>
    <x v="4"/>
    <n v="1966"/>
    <n v="0.25"/>
    <n v="334.22"/>
    <s v="Tamil Nadu"/>
    <x v="4"/>
    <s v="25"/>
    <s v="2018"/>
    <x v="22"/>
    <x v="4"/>
    <m/>
    <m/>
    <m/>
    <m/>
    <m/>
    <m/>
    <m/>
  </r>
  <r>
    <s v="OD5365"/>
    <s v="Krithika"/>
    <x v="4"/>
    <x v="7"/>
    <s v="Namakkal"/>
    <x v="427"/>
    <x v="4"/>
    <n v="1406"/>
    <n v="0.16"/>
    <n v="323.38"/>
    <s v="Tamil Nadu"/>
    <x v="2"/>
    <s v="30"/>
    <s v="2018"/>
    <x v="13"/>
    <x v="2"/>
    <m/>
    <m/>
    <m/>
    <m/>
    <m/>
    <m/>
    <m/>
  </r>
  <r>
    <s v="OD5366"/>
    <s v="Anu"/>
    <x v="1"/>
    <x v="1"/>
    <s v="Madurai"/>
    <x v="581"/>
    <x v="4"/>
    <n v="2138"/>
    <n v="0.25"/>
    <n v="192.42"/>
    <s v="Tamil Nadu"/>
    <x v="5"/>
    <s v="08"/>
    <s v="2016 "/>
    <x v="33"/>
    <x v="5"/>
    <m/>
    <m/>
    <m/>
    <m/>
    <m/>
    <m/>
    <m/>
  </r>
  <r>
    <s v="OD5367"/>
    <s v="Shah"/>
    <x v="2"/>
    <x v="21"/>
    <s v="Kanyakumari"/>
    <x v="657"/>
    <x v="4"/>
    <n v="592"/>
    <n v="0.32"/>
    <n v="124.32"/>
    <s v="Tamil Nadu"/>
    <x v="8"/>
    <s v="14"/>
    <s v="2015"/>
    <x v="39"/>
    <x v="7"/>
    <m/>
    <m/>
    <m/>
    <m/>
    <m/>
    <m/>
    <m/>
  </r>
  <r>
    <s v="OD5368"/>
    <s v="Amrish"/>
    <x v="1"/>
    <x v="1"/>
    <s v="Tirunelveli"/>
    <x v="515"/>
    <x v="4"/>
    <n v="1370"/>
    <n v="0.11"/>
    <n v="109.6"/>
    <s v="Tamil Nadu"/>
    <x v="15"/>
    <s v="18"/>
    <s v="2015"/>
    <x v="8"/>
    <x v="5"/>
    <m/>
    <m/>
    <m/>
    <m/>
    <m/>
    <m/>
    <m/>
  </r>
  <r>
    <s v="OD5369"/>
    <s v="Sundar"/>
    <x v="2"/>
    <x v="2"/>
    <s v="Trichy"/>
    <x v="19"/>
    <x v="4"/>
    <n v="1932"/>
    <n v="0.23"/>
    <n v="309.12"/>
    <s v="Tamil Nadu"/>
    <x v="11"/>
    <s v="10"/>
    <s v="2018 "/>
    <x v="15"/>
    <x v="8"/>
    <m/>
    <m/>
    <m/>
    <m/>
    <m/>
    <m/>
    <m/>
  </r>
  <r>
    <s v="OD5370"/>
    <s v="Sabeela"/>
    <x v="1"/>
    <x v="14"/>
    <s v="Salem"/>
    <x v="491"/>
    <x v="4"/>
    <n v="1528"/>
    <n v="0.28000000000000003"/>
    <n v="106.96"/>
    <s v="Tamil Nadu"/>
    <x v="11"/>
    <s v="08"/>
    <s v="2018 "/>
    <x v="15"/>
    <x v="8"/>
    <m/>
    <m/>
    <m/>
    <m/>
    <m/>
    <m/>
    <m/>
  </r>
  <r>
    <s v="OD5371"/>
    <s v="Sabeela"/>
    <x v="1"/>
    <x v="1"/>
    <s v="Virudhunagar"/>
    <x v="657"/>
    <x v="4"/>
    <n v="849"/>
    <n v="0.19"/>
    <n v="212.25"/>
    <s v="Tamil Nadu"/>
    <x v="8"/>
    <s v="14"/>
    <s v="2015"/>
    <x v="39"/>
    <x v="7"/>
    <m/>
    <m/>
    <m/>
    <m/>
    <m/>
    <m/>
    <m/>
  </r>
  <r>
    <s v="OD5372"/>
    <s v="James"/>
    <x v="6"/>
    <x v="9"/>
    <s v="Tenkasi"/>
    <x v="210"/>
    <x v="4"/>
    <n v="976"/>
    <n v="0.33"/>
    <n v="175.68"/>
    <s v="Tamil Nadu"/>
    <x v="2"/>
    <s v="21"/>
    <s v="2018"/>
    <x v="13"/>
    <x v="2"/>
    <m/>
    <m/>
    <m/>
    <m/>
    <m/>
    <m/>
    <m/>
  </r>
  <r>
    <s v="OD5373"/>
    <s v="Roshan"/>
    <x v="0"/>
    <x v="20"/>
    <s v="Madurai"/>
    <x v="979"/>
    <x v="4"/>
    <n v="1776"/>
    <n v="0.14000000000000001"/>
    <n v="799.2"/>
    <s v="Tamil Nadu"/>
    <x v="20"/>
    <s v="14"/>
    <s v="2016"/>
    <x v="36"/>
    <x v="11"/>
    <m/>
    <m/>
    <m/>
    <m/>
    <m/>
    <m/>
    <m/>
  </r>
  <r>
    <s v="OD5374"/>
    <s v="Vinne"/>
    <x v="0"/>
    <x v="0"/>
    <s v="Salem"/>
    <x v="171"/>
    <x v="4"/>
    <n v="1465"/>
    <n v="0.14000000000000001"/>
    <n v="424.85"/>
    <s v="Tamil Nadu"/>
    <x v="13"/>
    <s v="22"/>
    <s v="2015"/>
    <x v="3"/>
    <x v="1"/>
    <m/>
    <m/>
    <m/>
    <m/>
    <m/>
    <m/>
    <m/>
  </r>
  <r>
    <s v="OD5375"/>
    <s v="Arvind"/>
    <x v="3"/>
    <x v="5"/>
    <s v="Dindigul"/>
    <x v="711"/>
    <x v="4"/>
    <n v="790"/>
    <n v="0.26"/>
    <n v="260.7"/>
    <s v="Tamil Nadu"/>
    <x v="15"/>
    <s v="23"/>
    <s v="2017"/>
    <x v="35"/>
    <x v="5"/>
    <m/>
    <m/>
    <m/>
    <m/>
    <m/>
    <m/>
    <m/>
  </r>
  <r>
    <s v="OD5376"/>
    <s v="Hussain"/>
    <x v="6"/>
    <x v="11"/>
    <s v="Nagercoil"/>
    <x v="719"/>
    <x v="4"/>
    <n v="820"/>
    <n v="0.22"/>
    <n v="213.2"/>
    <s v="Tamil Nadu"/>
    <x v="0"/>
    <s v="26"/>
    <s v="2017"/>
    <x v="0"/>
    <x v="0"/>
    <m/>
    <m/>
    <m/>
    <m/>
    <m/>
    <m/>
    <m/>
  </r>
  <r>
    <s v="OD5377"/>
    <s v="Peer"/>
    <x v="2"/>
    <x v="2"/>
    <s v="Coimbatore"/>
    <x v="610"/>
    <x v="4"/>
    <n v="775"/>
    <n v="0.2"/>
    <n v="124"/>
    <s v="Tamil Nadu"/>
    <x v="12"/>
    <s v="10"/>
    <s v="2018 "/>
    <x v="42"/>
    <x v="10"/>
    <m/>
    <m/>
    <m/>
    <m/>
    <m/>
    <m/>
    <m/>
  </r>
  <r>
    <s v="OD5378"/>
    <s v="Kumar"/>
    <x v="5"/>
    <x v="10"/>
    <s v="Salem"/>
    <x v="42"/>
    <x v="4"/>
    <n v="2151"/>
    <n v="0.31"/>
    <n v="795.87"/>
    <s v="Tamil Nadu"/>
    <x v="3"/>
    <s v="05"/>
    <s v="2017 "/>
    <x v="25"/>
    <x v="3"/>
    <m/>
    <m/>
    <m/>
    <m/>
    <m/>
    <m/>
    <m/>
  </r>
  <r>
    <s v="OD5379"/>
    <s v="Willams"/>
    <x v="5"/>
    <x v="8"/>
    <s v="Madurai"/>
    <x v="337"/>
    <x v="4"/>
    <n v="1446"/>
    <n v="0.35"/>
    <n v="506.1"/>
    <s v="Tamil Nadu"/>
    <x v="13"/>
    <s v="26"/>
    <s v="2018"/>
    <x v="27"/>
    <x v="1"/>
    <m/>
    <m/>
    <m/>
    <m/>
    <m/>
    <m/>
    <m/>
  </r>
  <r>
    <s v="OD5380"/>
    <s v="Suresh"/>
    <x v="2"/>
    <x v="15"/>
    <s v="Chennai"/>
    <x v="711"/>
    <x v="4"/>
    <n v="1245"/>
    <n v="0.3"/>
    <n v="410.85"/>
    <s v="Tamil Nadu"/>
    <x v="15"/>
    <s v="23"/>
    <s v="2017"/>
    <x v="35"/>
    <x v="5"/>
    <m/>
    <m/>
    <m/>
    <m/>
    <m/>
    <m/>
    <m/>
  </r>
  <r>
    <s v="OD5381"/>
    <s v="Sudeep"/>
    <x v="6"/>
    <x v="13"/>
    <s v="Chennai"/>
    <x v="339"/>
    <x v="4"/>
    <n v="1045"/>
    <n v="0.28999999999999998"/>
    <n v="459.8"/>
    <s v="Tamil Nadu"/>
    <x v="4"/>
    <s v="09"/>
    <s v="2015 "/>
    <x v="20"/>
    <x v="4"/>
    <m/>
    <m/>
    <m/>
    <m/>
    <m/>
    <m/>
    <m/>
  </r>
  <r>
    <s v="OD5382"/>
    <s v="James"/>
    <x v="5"/>
    <x v="8"/>
    <s v="Salem"/>
    <x v="642"/>
    <x v="4"/>
    <n v="1850"/>
    <n v="0.21"/>
    <n v="573.5"/>
    <s v="Tamil Nadu"/>
    <x v="17"/>
    <s v="29"/>
    <s v="2017"/>
    <x v="17"/>
    <x v="10"/>
    <m/>
    <m/>
    <m/>
    <m/>
    <m/>
    <m/>
    <m/>
  </r>
  <r>
    <s v="OD5383"/>
    <s v="Hussain"/>
    <x v="1"/>
    <x v="1"/>
    <s v="Coimbatore"/>
    <x v="158"/>
    <x v="4"/>
    <n v="745"/>
    <n v="0.25"/>
    <n v="126.65"/>
    <s v="Tamil Nadu"/>
    <x v="0"/>
    <s v="24"/>
    <s v="2015"/>
    <x v="7"/>
    <x v="0"/>
    <m/>
    <m/>
    <m/>
    <m/>
    <m/>
    <m/>
    <m/>
  </r>
  <r>
    <s v="OD5384"/>
    <s v="Jonas"/>
    <x v="1"/>
    <x v="1"/>
    <s v="Tirunelveli"/>
    <x v="643"/>
    <x v="4"/>
    <n v="861"/>
    <n v="0.22"/>
    <n v="370.23"/>
    <s v="Tamil Nadu"/>
    <x v="12"/>
    <s v="08"/>
    <s v="2017 "/>
    <x v="17"/>
    <x v="10"/>
    <m/>
    <m/>
    <m/>
    <m/>
    <m/>
    <m/>
    <m/>
  </r>
  <r>
    <s v="OD5385"/>
    <s v="Shah"/>
    <x v="0"/>
    <x v="0"/>
    <s v="Viluppuram"/>
    <x v="435"/>
    <x v="4"/>
    <n v="1629"/>
    <n v="0.32"/>
    <n v="700.47"/>
    <s v="Tamil Nadu"/>
    <x v="8"/>
    <s v="31"/>
    <s v="2018"/>
    <x v="10"/>
    <x v="7"/>
    <m/>
    <m/>
    <m/>
    <m/>
    <m/>
    <m/>
    <m/>
  </r>
  <r>
    <s v="OD5386"/>
    <s v="Sharon"/>
    <x v="5"/>
    <x v="10"/>
    <s v="Krishnagiri"/>
    <x v="423"/>
    <x v="4"/>
    <n v="1124"/>
    <n v="0.35"/>
    <n v="292.24"/>
    <s v="Tamil Nadu"/>
    <x v="0"/>
    <s v="30"/>
    <s v="2016"/>
    <x v="6"/>
    <x v="0"/>
    <m/>
    <m/>
    <m/>
    <m/>
    <m/>
    <m/>
    <m/>
  </r>
  <r>
    <s v="OD5387"/>
    <s v="Krithika"/>
    <x v="4"/>
    <x v="7"/>
    <s v="Ramanadhapuram"/>
    <x v="666"/>
    <x v="4"/>
    <n v="1083"/>
    <n v="0.23"/>
    <n v="465.69"/>
    <s v="Tamil Nadu"/>
    <x v="8"/>
    <s v="18"/>
    <s v="2018"/>
    <x v="10"/>
    <x v="7"/>
    <m/>
    <m/>
    <m/>
    <m/>
    <m/>
    <m/>
    <m/>
  </r>
  <r>
    <s v="OD5388"/>
    <s v="Willams"/>
    <x v="3"/>
    <x v="18"/>
    <s v="Tenkasi"/>
    <x v="672"/>
    <x v="4"/>
    <n v="1010"/>
    <n v="0.35"/>
    <n v="141.4"/>
    <s v="Tamil Nadu"/>
    <x v="0"/>
    <s v="07"/>
    <s v="2018 "/>
    <x v="23"/>
    <x v="0"/>
    <m/>
    <m/>
    <m/>
    <m/>
    <m/>
    <m/>
    <m/>
  </r>
  <r>
    <s v="OD5389"/>
    <s v="Veronica"/>
    <x v="1"/>
    <x v="14"/>
    <s v="Perambalur"/>
    <x v="83"/>
    <x v="4"/>
    <n v="1556"/>
    <n v="0.27"/>
    <n v="700.2"/>
    <s v="Tamil Nadu"/>
    <x v="0"/>
    <s v="21"/>
    <s v="2016"/>
    <x v="6"/>
    <x v="0"/>
    <m/>
    <m/>
    <m/>
    <m/>
    <m/>
    <m/>
    <m/>
  </r>
  <r>
    <s v="OD5390"/>
    <s v="Ganesh"/>
    <x v="3"/>
    <x v="3"/>
    <s v="Madurai"/>
    <x v="41"/>
    <x v="4"/>
    <n v="689"/>
    <n v="0.27"/>
    <n v="248.04"/>
    <s v="Tamil Nadu"/>
    <x v="2"/>
    <s v="26"/>
    <s v="2018"/>
    <x v="13"/>
    <x v="2"/>
    <m/>
    <m/>
    <m/>
    <m/>
    <m/>
    <m/>
    <m/>
  </r>
  <r>
    <s v="OD5391"/>
    <s v="Amrish"/>
    <x v="3"/>
    <x v="3"/>
    <s v="Dindigul"/>
    <x v="640"/>
    <x v="4"/>
    <n v="1845"/>
    <n v="0.11"/>
    <n v="811.8"/>
    <s v="Tamil Nadu"/>
    <x v="0"/>
    <s v="02"/>
    <s v="2015 "/>
    <x v="7"/>
    <x v="0"/>
    <m/>
    <m/>
    <m/>
    <m/>
    <m/>
    <m/>
    <m/>
  </r>
  <r>
    <s v="OD5392"/>
    <s v="James"/>
    <x v="6"/>
    <x v="11"/>
    <s v="Chennai"/>
    <x v="384"/>
    <x v="4"/>
    <n v="1188"/>
    <n v="0.35"/>
    <n v="95.04"/>
    <s v="Tamil Nadu"/>
    <x v="0"/>
    <s v="18"/>
    <s v="2015"/>
    <x v="7"/>
    <x v="0"/>
    <m/>
    <m/>
    <m/>
    <m/>
    <m/>
    <m/>
    <m/>
  </r>
  <r>
    <s v="OD5393"/>
    <s v="Akash"/>
    <x v="0"/>
    <x v="20"/>
    <s v="Pudukottai"/>
    <x v="640"/>
    <x v="4"/>
    <n v="1682"/>
    <n v="0.21"/>
    <n v="655.98"/>
    <s v="Tamil Nadu"/>
    <x v="0"/>
    <s v="02"/>
    <s v="2015 "/>
    <x v="7"/>
    <x v="0"/>
    <m/>
    <m/>
    <m/>
    <m/>
    <m/>
    <m/>
    <m/>
  </r>
  <r>
    <s v="OD5394"/>
    <s v="Willams"/>
    <x v="0"/>
    <x v="20"/>
    <s v="Karur"/>
    <x v="202"/>
    <x v="4"/>
    <n v="1652"/>
    <n v="0.3"/>
    <n v="297.36"/>
    <s v="Tamil Nadu"/>
    <x v="0"/>
    <s v="26"/>
    <s v="2018"/>
    <x v="23"/>
    <x v="0"/>
    <m/>
    <m/>
    <m/>
    <m/>
    <m/>
    <m/>
    <m/>
  </r>
  <r>
    <s v="OD5395"/>
    <s v="Muneer"/>
    <x v="3"/>
    <x v="5"/>
    <s v="Ramanadhapuram"/>
    <x v="149"/>
    <x v="4"/>
    <n v="2062"/>
    <n v="0.25"/>
    <n v="350.54"/>
    <s v="Tamil Nadu"/>
    <x v="2"/>
    <s v="21"/>
    <s v="2017"/>
    <x v="32"/>
    <x v="2"/>
    <m/>
    <m/>
    <m/>
    <m/>
    <m/>
    <m/>
    <m/>
  </r>
  <r>
    <s v="OD5396"/>
    <s v="Shah"/>
    <x v="5"/>
    <x v="8"/>
    <s v="Viluppuram"/>
    <x v="660"/>
    <x v="4"/>
    <n v="1133"/>
    <n v="0.1"/>
    <n v="124.63"/>
    <s v="Tamil Nadu"/>
    <x v="8"/>
    <s v="14"/>
    <s v="2018"/>
    <x v="10"/>
    <x v="7"/>
    <m/>
    <m/>
    <m/>
    <m/>
    <m/>
    <m/>
    <m/>
  </r>
  <r>
    <s v="OD5397"/>
    <s v="Krithika"/>
    <x v="5"/>
    <x v="17"/>
    <s v="Theni"/>
    <x v="337"/>
    <x v="4"/>
    <n v="1719"/>
    <n v="0.27"/>
    <n v="601.65"/>
    <s v="Tamil Nadu"/>
    <x v="13"/>
    <s v="26"/>
    <s v="2018"/>
    <x v="27"/>
    <x v="1"/>
    <m/>
    <m/>
    <m/>
    <m/>
    <m/>
    <m/>
    <m/>
  </r>
  <r>
    <s v="OD5398"/>
    <s v="Alan"/>
    <x v="6"/>
    <x v="9"/>
    <s v="Chennai"/>
    <x v="263"/>
    <x v="4"/>
    <n v="1944"/>
    <n v="0.19"/>
    <n v="855.36"/>
    <s v="Tamil Nadu"/>
    <x v="13"/>
    <s v="21"/>
    <s v="2015"/>
    <x v="3"/>
    <x v="1"/>
    <m/>
    <m/>
    <m/>
    <m/>
    <m/>
    <m/>
    <m/>
  </r>
  <r>
    <s v="OD5399"/>
    <s v="Amrish"/>
    <x v="3"/>
    <x v="5"/>
    <s v="Bodi"/>
    <x v="739"/>
    <x v="4"/>
    <n v="538"/>
    <n v="0.35"/>
    <n v="32.28"/>
    <s v="Tamil Nadu"/>
    <x v="0"/>
    <s v="25"/>
    <s v="2017"/>
    <x v="0"/>
    <x v="0"/>
    <m/>
    <m/>
    <m/>
    <m/>
    <m/>
    <m/>
    <m/>
  </r>
  <r>
    <s v="OD5400"/>
    <s v="Ridhesh"/>
    <x v="1"/>
    <x v="14"/>
    <s v="Madurai"/>
    <x v="658"/>
    <x v="4"/>
    <n v="1103"/>
    <n v="0.13"/>
    <n v="297.81"/>
    <s v="Tamil Nadu"/>
    <x v="0"/>
    <s v="21"/>
    <s v="2017"/>
    <x v="0"/>
    <x v="0"/>
    <m/>
    <m/>
    <m/>
    <m/>
    <m/>
    <m/>
    <m/>
  </r>
  <r>
    <s v="OD5401"/>
    <s v="Malik"/>
    <x v="5"/>
    <x v="10"/>
    <s v="Ramanadhapuram"/>
    <x v="870"/>
    <x v="1"/>
    <n v="2374"/>
    <n v="0.13"/>
    <n v="783.42"/>
    <s v="Tamil Nadu"/>
    <x v="20"/>
    <s v="20"/>
    <s v="2016"/>
    <x v="36"/>
    <x v="11"/>
    <m/>
    <m/>
    <m/>
    <m/>
    <m/>
    <m/>
    <m/>
  </r>
  <r>
    <s v="OD5402"/>
    <s v="Sundar"/>
    <x v="0"/>
    <x v="20"/>
    <s v="Ooty"/>
    <x v="1066"/>
    <x v="1"/>
    <n v="1798"/>
    <n v="0.19"/>
    <n v="179.8"/>
    <s v="Tamil Nadu"/>
    <x v="15"/>
    <s v="22"/>
    <s v="2015"/>
    <x v="8"/>
    <x v="5"/>
    <m/>
    <m/>
    <m/>
    <m/>
    <m/>
    <m/>
    <m/>
  </r>
  <r>
    <s v="OD5403"/>
    <s v="Harish"/>
    <x v="0"/>
    <x v="20"/>
    <s v="Perambalur"/>
    <x v="192"/>
    <x v="1"/>
    <n v="785"/>
    <n v="0.11"/>
    <n v="164.85"/>
    <s v="Tamil Nadu"/>
    <x v="13"/>
    <s v="26"/>
    <s v="2017"/>
    <x v="1"/>
    <x v="1"/>
    <m/>
    <m/>
    <m/>
    <m/>
    <m/>
    <m/>
    <m/>
  </r>
  <r>
    <s v="OD5404"/>
    <s v="Ram"/>
    <x v="1"/>
    <x v="1"/>
    <s v="Kanyakumari"/>
    <x v="651"/>
    <x v="1"/>
    <n v="1411"/>
    <n v="0.26"/>
    <n v="606.73"/>
    <s v="Tamil Nadu"/>
    <x v="4"/>
    <s v="25"/>
    <s v="2017"/>
    <x v="5"/>
    <x v="4"/>
    <m/>
    <m/>
    <m/>
    <m/>
    <m/>
    <m/>
    <m/>
  </r>
  <r>
    <s v="OD5405"/>
    <s v="Ridhesh"/>
    <x v="4"/>
    <x v="6"/>
    <s v="Krishnagiri"/>
    <x v="889"/>
    <x v="1"/>
    <n v="1253"/>
    <n v="0.32"/>
    <n v="87.71"/>
    <s v="Tamil Nadu"/>
    <x v="7"/>
    <s v="31"/>
    <s v="2018"/>
    <x v="43"/>
    <x v="6"/>
    <m/>
    <m/>
    <m/>
    <m/>
    <m/>
    <m/>
    <m/>
  </r>
  <r>
    <s v="OD5406"/>
    <s v="Sharon"/>
    <x v="4"/>
    <x v="7"/>
    <s v="Salem"/>
    <x v="1016"/>
    <x v="1"/>
    <n v="1885"/>
    <n v="0.26"/>
    <n v="320.45"/>
    <s v="Tamil Nadu"/>
    <x v="15"/>
    <s v="26"/>
    <s v="2018"/>
    <x v="24"/>
    <x v="5"/>
    <m/>
    <m/>
    <m/>
    <m/>
    <m/>
    <m/>
    <m/>
  </r>
  <r>
    <s v="OD5407"/>
    <s v="Willams"/>
    <x v="6"/>
    <x v="13"/>
    <s v="Coimbatore"/>
    <x v="1066"/>
    <x v="1"/>
    <n v="983"/>
    <n v="0.31"/>
    <n v="275.24"/>
    <s v="Tamil Nadu"/>
    <x v="15"/>
    <s v="22"/>
    <s v="2015"/>
    <x v="8"/>
    <x v="5"/>
    <m/>
    <m/>
    <m/>
    <m/>
    <m/>
    <m/>
    <m/>
  </r>
  <r>
    <s v="OD5408"/>
    <s v="Sabeela"/>
    <x v="1"/>
    <x v="1"/>
    <s v="Namakkal"/>
    <x v="323"/>
    <x v="1"/>
    <n v="1298"/>
    <n v="0.18"/>
    <n v="129.80000000000001"/>
    <s v="Tamil Nadu"/>
    <x v="9"/>
    <s v="29"/>
    <s v="2017"/>
    <x v="21"/>
    <x v="8"/>
    <m/>
    <m/>
    <m/>
    <m/>
    <m/>
    <m/>
    <m/>
  </r>
  <r>
    <s v="OD5409"/>
    <s v="Verma"/>
    <x v="4"/>
    <x v="6"/>
    <s v="Cumbum"/>
    <x v="854"/>
    <x v="1"/>
    <n v="1448"/>
    <n v="0.22"/>
    <n v="217.2"/>
    <s v="Tamil Nadu"/>
    <x v="4"/>
    <s v="20"/>
    <s v="2017"/>
    <x v="5"/>
    <x v="4"/>
    <m/>
    <m/>
    <m/>
    <m/>
    <m/>
    <m/>
    <m/>
  </r>
  <r>
    <s v="OD5410"/>
    <s v="Alan"/>
    <x v="4"/>
    <x v="22"/>
    <s v="Karur"/>
    <x v="474"/>
    <x v="1"/>
    <n v="1774"/>
    <n v="0.17"/>
    <n v="319.32"/>
    <s v="Tamil Nadu"/>
    <x v="16"/>
    <s v="11"/>
    <s v="2015 "/>
    <x v="45"/>
    <x v="11"/>
    <m/>
    <m/>
    <m/>
    <m/>
    <m/>
    <m/>
    <m/>
  </r>
  <r>
    <s v="OD5411"/>
    <s v="Peer"/>
    <x v="0"/>
    <x v="0"/>
    <s v="Namakkal"/>
    <x v="167"/>
    <x v="1"/>
    <n v="1013"/>
    <n v="0.25"/>
    <n v="425.46"/>
    <s v="Tamil Nadu"/>
    <x v="4"/>
    <s v="24"/>
    <s v="2018"/>
    <x v="22"/>
    <x v="4"/>
    <m/>
    <m/>
    <m/>
    <m/>
    <m/>
    <m/>
    <m/>
  </r>
  <r>
    <s v="OD5412"/>
    <s v="Amrish"/>
    <x v="6"/>
    <x v="13"/>
    <s v="Madurai"/>
    <x v="79"/>
    <x v="1"/>
    <n v="1196"/>
    <n v="0.16"/>
    <n v="502.32"/>
    <s v="Tamil Nadu"/>
    <x v="11"/>
    <s v="08"/>
    <s v="2015 "/>
    <x v="30"/>
    <x v="8"/>
    <m/>
    <m/>
    <m/>
    <m/>
    <m/>
    <m/>
    <m/>
  </r>
  <r>
    <s v="OD5413"/>
    <s v="Sudha"/>
    <x v="4"/>
    <x v="6"/>
    <s v="Kanyakumari"/>
    <x v="679"/>
    <x v="1"/>
    <n v="1854"/>
    <n v="0.24"/>
    <n v="352.26"/>
    <s v="Tamil Nadu"/>
    <x v="9"/>
    <s v="15"/>
    <s v="2016"/>
    <x v="11"/>
    <x v="8"/>
    <m/>
    <m/>
    <m/>
    <m/>
    <m/>
    <m/>
    <m/>
  </r>
  <r>
    <s v="OD5414"/>
    <s v="Anu"/>
    <x v="6"/>
    <x v="11"/>
    <s v="Coimbatore"/>
    <x v="242"/>
    <x v="1"/>
    <n v="2412"/>
    <n v="0.17"/>
    <n v="1061.28"/>
    <s v="Tamil Nadu"/>
    <x v="15"/>
    <s v="19"/>
    <s v="2018"/>
    <x v="24"/>
    <x v="5"/>
    <m/>
    <m/>
    <m/>
    <m/>
    <m/>
    <m/>
    <m/>
  </r>
  <r>
    <s v="OD5415"/>
    <s v="Haseena"/>
    <x v="4"/>
    <x v="6"/>
    <s v="Virudhunagar"/>
    <x v="394"/>
    <x v="1"/>
    <n v="1941"/>
    <n v="0.12"/>
    <n v="737.58"/>
    <s v="Tamil Nadu"/>
    <x v="18"/>
    <s v="03"/>
    <s v="2018 "/>
    <x v="10"/>
    <x v="7"/>
    <m/>
    <m/>
    <m/>
    <m/>
    <m/>
    <m/>
    <m/>
  </r>
  <r>
    <s v="OD5416"/>
    <s v="Malik"/>
    <x v="4"/>
    <x v="22"/>
    <s v="Vellore"/>
    <x v="272"/>
    <x v="1"/>
    <n v="2114"/>
    <n v="0.23"/>
    <n v="274.82"/>
    <s v="Tamil Nadu"/>
    <x v="1"/>
    <s v="02"/>
    <s v="2015 "/>
    <x v="3"/>
    <x v="1"/>
    <m/>
    <m/>
    <m/>
    <m/>
    <m/>
    <m/>
    <m/>
  </r>
  <r>
    <s v="OD5417"/>
    <s v="Suresh"/>
    <x v="2"/>
    <x v="21"/>
    <s v="Vellore"/>
    <x v="254"/>
    <x v="1"/>
    <n v="1719"/>
    <n v="0.25"/>
    <n v="154.71"/>
    <s v="Tamil Nadu"/>
    <x v="7"/>
    <s v="24"/>
    <s v="2016"/>
    <x v="37"/>
    <x v="6"/>
    <m/>
    <m/>
    <m/>
    <m/>
    <m/>
    <m/>
    <m/>
  </r>
  <r>
    <s v="OD5418"/>
    <s v="Sudeep"/>
    <x v="5"/>
    <x v="8"/>
    <s v="Theni"/>
    <x v="1067"/>
    <x v="1"/>
    <n v="1631"/>
    <n v="0.28999999999999998"/>
    <n v="472.99"/>
    <s v="Tamil Nadu"/>
    <x v="8"/>
    <s v="27"/>
    <s v="2016"/>
    <x v="38"/>
    <x v="7"/>
    <m/>
    <m/>
    <m/>
    <m/>
    <m/>
    <m/>
    <m/>
  </r>
  <r>
    <s v="OD5419"/>
    <s v="Mathew"/>
    <x v="6"/>
    <x v="9"/>
    <s v="Vellore"/>
    <x v="1068"/>
    <x v="1"/>
    <n v="2075"/>
    <n v="0.26"/>
    <n v="415"/>
    <s v="Tamil Nadu"/>
    <x v="15"/>
    <s v="31"/>
    <s v="2015"/>
    <x v="8"/>
    <x v="5"/>
    <m/>
    <m/>
    <m/>
    <m/>
    <m/>
    <m/>
    <m/>
  </r>
  <r>
    <s v="OD5420"/>
    <s v="Vince"/>
    <x v="3"/>
    <x v="16"/>
    <s v="Bodi"/>
    <x v="1068"/>
    <x v="1"/>
    <n v="1597"/>
    <n v="0.31"/>
    <n v="702.68"/>
    <s v="Tamil Nadu"/>
    <x v="15"/>
    <s v="31"/>
    <s v="2015"/>
    <x v="8"/>
    <x v="5"/>
    <m/>
    <m/>
    <m/>
    <m/>
    <m/>
    <m/>
    <m/>
  </r>
  <r>
    <s v="OD5421"/>
    <s v="Ridhesh"/>
    <x v="1"/>
    <x v="1"/>
    <s v="Ramanadhapuram"/>
    <x v="682"/>
    <x v="1"/>
    <n v="829"/>
    <n v="0.24"/>
    <n v="124.35"/>
    <s v="Tamil Nadu"/>
    <x v="9"/>
    <s v="21"/>
    <s v="2016"/>
    <x v="11"/>
    <x v="8"/>
    <m/>
    <m/>
    <m/>
    <m/>
    <m/>
    <m/>
    <m/>
  </r>
  <r>
    <s v="OD5422"/>
    <s v="Rumaiza"/>
    <x v="4"/>
    <x v="7"/>
    <s v="Karur"/>
    <x v="680"/>
    <x v="1"/>
    <n v="1546"/>
    <n v="0.13"/>
    <n v="680.24"/>
    <s v="Tamil Nadu"/>
    <x v="13"/>
    <s v="18"/>
    <s v="2016"/>
    <x v="40"/>
    <x v="1"/>
    <m/>
    <m/>
    <m/>
    <m/>
    <m/>
    <m/>
    <m/>
  </r>
  <r>
    <s v="OD5423"/>
    <s v="Ramesh"/>
    <x v="1"/>
    <x v="14"/>
    <s v="Madurai"/>
    <x v="242"/>
    <x v="1"/>
    <n v="1490"/>
    <n v="0.18"/>
    <n v="387.4"/>
    <s v="Tamil Nadu"/>
    <x v="15"/>
    <s v="19"/>
    <s v="2018"/>
    <x v="24"/>
    <x v="5"/>
    <m/>
    <m/>
    <m/>
    <m/>
    <m/>
    <m/>
    <m/>
  </r>
  <r>
    <s v="OD5424"/>
    <s v="Ramesh"/>
    <x v="5"/>
    <x v="17"/>
    <s v="Krishnagiri"/>
    <x v="254"/>
    <x v="1"/>
    <n v="1875"/>
    <n v="0.16"/>
    <n v="375"/>
    <s v="Tamil Nadu"/>
    <x v="7"/>
    <s v="24"/>
    <s v="2016"/>
    <x v="37"/>
    <x v="6"/>
    <m/>
    <m/>
    <m/>
    <m/>
    <m/>
    <m/>
    <m/>
  </r>
  <r>
    <s v="OD5425"/>
    <s v="Jackson"/>
    <x v="6"/>
    <x v="11"/>
    <s v="Coimbatore"/>
    <x v="228"/>
    <x v="1"/>
    <n v="2454"/>
    <n v="0.18"/>
    <n v="1006.14"/>
    <s v="Tamil Nadu"/>
    <x v="4"/>
    <s v="07"/>
    <s v="2018 "/>
    <x v="22"/>
    <x v="4"/>
    <m/>
    <m/>
    <m/>
    <m/>
    <m/>
    <m/>
    <m/>
  </r>
  <r>
    <s v="OD5426"/>
    <s v="Surya"/>
    <x v="5"/>
    <x v="10"/>
    <s v="Cumbum"/>
    <x v="676"/>
    <x v="1"/>
    <n v="2295"/>
    <n v="0.22"/>
    <n v="665.55"/>
    <s v="Tamil Nadu"/>
    <x v="13"/>
    <s v="27"/>
    <s v="2015"/>
    <x v="3"/>
    <x v="1"/>
    <m/>
    <m/>
    <m/>
    <m/>
    <m/>
    <m/>
    <m/>
  </r>
  <r>
    <s v="OD5427"/>
    <s v="Jonas"/>
    <x v="6"/>
    <x v="19"/>
    <s v="Cumbum"/>
    <x v="43"/>
    <x v="1"/>
    <n v="1139"/>
    <n v="0.11"/>
    <n v="102.51"/>
    <s v="Tamil Nadu"/>
    <x v="9"/>
    <s v="17"/>
    <s v="2017"/>
    <x v="21"/>
    <x v="8"/>
    <m/>
    <m/>
    <m/>
    <m/>
    <m/>
    <m/>
    <m/>
  </r>
  <r>
    <s v="OD5428"/>
    <s v="Yusuf"/>
    <x v="6"/>
    <x v="9"/>
    <s v="Salem"/>
    <x v="994"/>
    <x v="1"/>
    <n v="1281"/>
    <n v="0.28999999999999998"/>
    <n v="384.3"/>
    <s v="Tamil Nadu"/>
    <x v="14"/>
    <s v="18"/>
    <s v="2017"/>
    <x v="25"/>
    <x v="3"/>
    <m/>
    <m/>
    <m/>
    <m/>
    <m/>
    <m/>
    <m/>
  </r>
  <r>
    <s v="OD5429"/>
    <s v="Veronica"/>
    <x v="6"/>
    <x v="13"/>
    <s v="Coimbatore"/>
    <x v="310"/>
    <x v="1"/>
    <n v="955"/>
    <n v="0.24"/>
    <n v="343.8"/>
    <s v="Tamil Nadu"/>
    <x v="13"/>
    <s v="20"/>
    <s v="2018"/>
    <x v="27"/>
    <x v="1"/>
    <m/>
    <m/>
    <m/>
    <m/>
    <m/>
    <m/>
    <m/>
  </r>
  <r>
    <s v="OD5430"/>
    <s v="Muneer"/>
    <x v="1"/>
    <x v="1"/>
    <s v="Nagercoil"/>
    <x v="248"/>
    <x v="1"/>
    <n v="1707"/>
    <n v="0.3"/>
    <n v="682.8"/>
    <s v="Tamil Nadu"/>
    <x v="8"/>
    <s v="21"/>
    <s v="2018"/>
    <x v="10"/>
    <x v="7"/>
    <m/>
    <m/>
    <m/>
    <m/>
    <m/>
    <m/>
    <m/>
  </r>
  <r>
    <s v="OD5431"/>
    <s v="Vinne"/>
    <x v="3"/>
    <x v="16"/>
    <s v="Viluppuram"/>
    <x v="720"/>
    <x v="1"/>
    <n v="2014"/>
    <n v="0.35"/>
    <n v="422.94"/>
    <s v="Tamil Nadu"/>
    <x v="4"/>
    <s v="12"/>
    <s v="2017 "/>
    <x v="5"/>
    <x v="4"/>
    <m/>
    <m/>
    <m/>
    <m/>
    <m/>
    <m/>
    <m/>
  </r>
  <r>
    <s v="OD5432"/>
    <s v="Yusuf"/>
    <x v="4"/>
    <x v="6"/>
    <s v="Cumbum"/>
    <x v="253"/>
    <x v="1"/>
    <n v="677"/>
    <n v="0.25"/>
    <n v="54.16"/>
    <s v="Tamil Nadu"/>
    <x v="9"/>
    <s v="19"/>
    <s v="2017"/>
    <x v="21"/>
    <x v="8"/>
    <m/>
    <m/>
    <m/>
    <m/>
    <m/>
    <m/>
    <m/>
  </r>
  <r>
    <s v="OD5433"/>
    <s v="Sudha"/>
    <x v="3"/>
    <x v="5"/>
    <s v="Kanyakumari"/>
    <x v="990"/>
    <x v="1"/>
    <n v="671"/>
    <n v="0.2"/>
    <n v="87.23"/>
    <s v="Tamil Nadu"/>
    <x v="11"/>
    <s v="04"/>
    <s v="2016 "/>
    <x v="11"/>
    <x v="8"/>
    <m/>
    <m/>
    <m/>
    <m/>
    <m/>
    <m/>
    <m/>
  </r>
  <r>
    <s v="OD5434"/>
    <s v="Aditi"/>
    <x v="4"/>
    <x v="7"/>
    <s v="Virudhunagar"/>
    <x v="677"/>
    <x v="1"/>
    <n v="2153"/>
    <n v="0.11"/>
    <n v="882.73"/>
    <s v="Tamil Nadu"/>
    <x v="14"/>
    <s v="21"/>
    <s v="2016"/>
    <x v="19"/>
    <x v="3"/>
    <m/>
    <m/>
    <m/>
    <m/>
    <m/>
    <m/>
    <m/>
  </r>
  <r>
    <s v="OD5435"/>
    <s v="Yadav"/>
    <x v="3"/>
    <x v="5"/>
    <s v="Perambalur"/>
    <x v="682"/>
    <x v="1"/>
    <n v="2064"/>
    <n v="0.16"/>
    <n v="288.95999999999998"/>
    <s v="Tamil Nadu"/>
    <x v="9"/>
    <s v="21"/>
    <s v="2016"/>
    <x v="11"/>
    <x v="8"/>
    <m/>
    <m/>
    <m/>
    <m/>
    <m/>
    <m/>
    <m/>
  </r>
  <r>
    <s v="OD5436"/>
    <s v="Aditi"/>
    <x v="5"/>
    <x v="17"/>
    <s v="Krishnagiri"/>
    <x v="946"/>
    <x v="1"/>
    <n v="625"/>
    <n v="0.25"/>
    <n v="168.75"/>
    <s v="Tamil Nadu"/>
    <x v="4"/>
    <s v="10"/>
    <s v="2016 "/>
    <x v="14"/>
    <x v="4"/>
    <m/>
    <m/>
    <m/>
    <m/>
    <m/>
    <m/>
    <m/>
  </r>
  <r>
    <s v="OD5437"/>
    <s v="Rumaiza"/>
    <x v="1"/>
    <x v="14"/>
    <s v="Dindigul"/>
    <x v="678"/>
    <x v="1"/>
    <n v="765"/>
    <n v="0.24"/>
    <n v="160.65"/>
    <s v="Tamil Nadu"/>
    <x v="1"/>
    <s v="11"/>
    <s v="2016 "/>
    <x v="40"/>
    <x v="1"/>
    <m/>
    <m/>
    <m/>
    <m/>
    <m/>
    <m/>
    <m/>
  </r>
  <r>
    <s v="OD5438"/>
    <s v="Anu"/>
    <x v="6"/>
    <x v="13"/>
    <s v="Dharmapuri"/>
    <x v="254"/>
    <x v="1"/>
    <n v="1490"/>
    <n v="0.27"/>
    <n v="238.4"/>
    <s v="Tamil Nadu"/>
    <x v="7"/>
    <s v="24"/>
    <s v="2016"/>
    <x v="37"/>
    <x v="6"/>
    <m/>
    <m/>
    <m/>
    <m/>
    <m/>
    <m/>
    <m/>
  </r>
  <r>
    <s v="OD5439"/>
    <s v="Hussain"/>
    <x v="1"/>
    <x v="14"/>
    <s v="Namakkal"/>
    <x v="580"/>
    <x v="1"/>
    <n v="1393"/>
    <n v="0.3"/>
    <n v="431.83"/>
    <s v="Tamil Nadu"/>
    <x v="10"/>
    <s v="20"/>
    <s v="2015"/>
    <x v="46"/>
    <x v="9"/>
    <m/>
    <m/>
    <m/>
    <m/>
    <m/>
    <m/>
    <m/>
  </r>
  <r>
    <s v="OD5440"/>
    <s v="Jonas"/>
    <x v="6"/>
    <x v="9"/>
    <s v="Nagercoil"/>
    <x v="107"/>
    <x v="1"/>
    <n v="2318"/>
    <n v="0.28999999999999998"/>
    <n v="324.52"/>
    <s v="Tamil Nadu"/>
    <x v="1"/>
    <s v="01"/>
    <s v="2015 "/>
    <x v="3"/>
    <x v="1"/>
    <m/>
    <m/>
    <m/>
    <m/>
    <m/>
    <m/>
    <m/>
  </r>
  <r>
    <s v="OD5441"/>
    <s v="Adavan"/>
    <x v="3"/>
    <x v="5"/>
    <s v="Tirunelveli"/>
    <x v="862"/>
    <x v="1"/>
    <n v="1826"/>
    <n v="0.27"/>
    <n v="693.88"/>
    <s v="Tamil Nadu"/>
    <x v="3"/>
    <s v="02"/>
    <s v="2015 "/>
    <x v="41"/>
    <x v="3"/>
    <m/>
    <m/>
    <m/>
    <m/>
    <m/>
    <m/>
    <m/>
  </r>
  <r>
    <s v="OD5442"/>
    <s v="Suresh"/>
    <x v="2"/>
    <x v="2"/>
    <s v="Vellore"/>
    <x v="683"/>
    <x v="1"/>
    <n v="1328"/>
    <n v="0.14000000000000001"/>
    <n v="252.32"/>
    <s v="Tamil Nadu"/>
    <x v="10"/>
    <s v="26"/>
    <s v="2018"/>
    <x v="44"/>
    <x v="9"/>
    <m/>
    <m/>
    <m/>
    <m/>
    <m/>
    <m/>
    <m/>
  </r>
  <r>
    <s v="OD5443"/>
    <s v="Ganesh"/>
    <x v="5"/>
    <x v="10"/>
    <s v="Kanyakumari"/>
    <x v="39"/>
    <x v="1"/>
    <n v="2142"/>
    <n v="0.15"/>
    <n v="599.76"/>
    <s v="Tamil Nadu"/>
    <x v="0"/>
    <s v="13"/>
    <s v="2018"/>
    <x v="23"/>
    <x v="0"/>
    <m/>
    <m/>
    <m/>
    <m/>
    <m/>
    <m/>
    <m/>
  </r>
  <r>
    <s v="OD5444"/>
    <s v="Roshan"/>
    <x v="2"/>
    <x v="21"/>
    <s v="Trichy"/>
    <x v="109"/>
    <x v="1"/>
    <n v="1639"/>
    <n v="0.24"/>
    <n v="442.53"/>
    <s v="Tamil Nadu"/>
    <x v="11"/>
    <s v="11"/>
    <s v="2017 "/>
    <x v="21"/>
    <x v="8"/>
    <m/>
    <m/>
    <m/>
    <m/>
    <m/>
    <m/>
    <m/>
  </r>
  <r>
    <s v="OD5445"/>
    <s v="Mathew"/>
    <x v="2"/>
    <x v="2"/>
    <s v="Theni"/>
    <x v="833"/>
    <x v="1"/>
    <n v="1867"/>
    <n v="0.26"/>
    <n v="578.77"/>
    <s v="Tamil Nadu"/>
    <x v="7"/>
    <s v="23"/>
    <s v="2016"/>
    <x v="37"/>
    <x v="6"/>
    <m/>
    <m/>
    <m/>
    <m/>
    <m/>
    <m/>
    <m/>
  </r>
  <r>
    <s v="OD5446"/>
    <s v="Malik"/>
    <x v="4"/>
    <x v="22"/>
    <s v="Ooty"/>
    <x v="388"/>
    <x v="1"/>
    <n v="594"/>
    <n v="0.12"/>
    <n v="255.42"/>
    <s v="Tamil Nadu"/>
    <x v="9"/>
    <s v="27"/>
    <s v="2016"/>
    <x v="11"/>
    <x v="8"/>
    <m/>
    <m/>
    <m/>
    <m/>
    <m/>
    <m/>
    <m/>
  </r>
  <r>
    <s v="OD5447"/>
    <s v="Rumaiza"/>
    <x v="1"/>
    <x v="14"/>
    <s v="Tirunelveli"/>
    <x v="96"/>
    <x v="1"/>
    <n v="711"/>
    <n v="0.14000000000000001"/>
    <n v="63.99"/>
    <s v="Tamil Nadu"/>
    <x v="1"/>
    <s v="03"/>
    <s v="2018 "/>
    <x v="27"/>
    <x v="1"/>
    <m/>
    <m/>
    <m/>
    <m/>
    <m/>
    <m/>
    <m/>
  </r>
  <r>
    <s v="OD5448"/>
    <s v="Vidya"/>
    <x v="1"/>
    <x v="1"/>
    <s v="Kanyakumari"/>
    <x v="687"/>
    <x v="1"/>
    <n v="1279"/>
    <n v="0.1"/>
    <n v="473.23"/>
    <s v="Tamil Nadu"/>
    <x v="2"/>
    <s v="14"/>
    <s v="2017"/>
    <x v="32"/>
    <x v="2"/>
    <m/>
    <m/>
    <m/>
    <m/>
    <m/>
    <m/>
    <m/>
  </r>
  <r>
    <s v="OD5449"/>
    <s v="Arutra"/>
    <x v="2"/>
    <x v="2"/>
    <s v="Perambalur"/>
    <x v="699"/>
    <x v="1"/>
    <n v="2384"/>
    <n v="0.16"/>
    <n v="381.44"/>
    <s v="Tamil Nadu"/>
    <x v="0"/>
    <s v="27"/>
    <s v="2017"/>
    <x v="0"/>
    <x v="0"/>
    <m/>
    <m/>
    <m/>
    <m/>
    <m/>
    <m/>
    <m/>
  </r>
  <r>
    <s v="OD5450"/>
    <s v="Komal"/>
    <x v="3"/>
    <x v="18"/>
    <s v="Salem"/>
    <x v="96"/>
    <x v="1"/>
    <n v="1609"/>
    <n v="0.2"/>
    <n v="353.98"/>
    <s v="Tamil Nadu"/>
    <x v="1"/>
    <s v="03"/>
    <s v="2018 "/>
    <x v="27"/>
    <x v="1"/>
    <m/>
    <m/>
    <m/>
    <m/>
    <m/>
    <m/>
    <m/>
  </r>
  <r>
    <s v="OD5451"/>
    <s v="Verma"/>
    <x v="1"/>
    <x v="1"/>
    <s v="Perambalur"/>
    <x v="394"/>
    <x v="1"/>
    <n v="2237"/>
    <n v="0.34"/>
    <n v="492.14"/>
    <s v="Tamil Nadu"/>
    <x v="18"/>
    <s v="03"/>
    <s v="2018 "/>
    <x v="10"/>
    <x v="7"/>
    <m/>
    <m/>
    <m/>
    <m/>
    <m/>
    <m/>
    <m/>
  </r>
  <r>
    <s v="OD5452"/>
    <s v="Sudha"/>
    <x v="5"/>
    <x v="10"/>
    <s v="Nagercoil"/>
    <x v="330"/>
    <x v="1"/>
    <n v="743"/>
    <n v="0.35"/>
    <n v="245.19"/>
    <s v="Tamil Nadu"/>
    <x v="9"/>
    <s v="17"/>
    <s v="2015"/>
    <x v="30"/>
    <x v="8"/>
    <m/>
    <m/>
    <m/>
    <m/>
    <m/>
    <m/>
    <m/>
  </r>
  <r>
    <s v="OD5453"/>
    <s v="Sheeba"/>
    <x v="5"/>
    <x v="17"/>
    <s v="Krishnagiri"/>
    <x v="67"/>
    <x v="1"/>
    <n v="1096"/>
    <n v="0.15"/>
    <n v="438.4"/>
    <s v="Tamil Nadu"/>
    <x v="4"/>
    <s v="22"/>
    <s v="2018"/>
    <x v="22"/>
    <x v="4"/>
    <m/>
    <m/>
    <m/>
    <m/>
    <m/>
    <m/>
    <m/>
  </r>
  <r>
    <s v="OD5454"/>
    <s v="Yusuf"/>
    <x v="5"/>
    <x v="17"/>
    <s v="Dindigul"/>
    <x v="688"/>
    <x v="1"/>
    <n v="1827"/>
    <n v="0.28999999999999998"/>
    <n v="383.67"/>
    <s v="Tamil Nadu"/>
    <x v="7"/>
    <s v="13"/>
    <s v="2018"/>
    <x v="43"/>
    <x v="6"/>
    <m/>
    <m/>
    <m/>
    <m/>
    <m/>
    <m/>
    <m/>
  </r>
  <r>
    <s v="OD5455"/>
    <s v="Ravi"/>
    <x v="2"/>
    <x v="4"/>
    <s v="Ooty"/>
    <x v="134"/>
    <x v="1"/>
    <n v="2005"/>
    <n v="0.14000000000000001"/>
    <n v="761.9"/>
    <s v="Tamil Nadu"/>
    <x v="0"/>
    <s v="03"/>
    <s v="2018 "/>
    <x v="23"/>
    <x v="0"/>
    <m/>
    <m/>
    <m/>
    <m/>
    <m/>
    <m/>
    <m/>
  </r>
  <r>
    <s v="OD5456"/>
    <s v="Ganesh"/>
    <x v="6"/>
    <x v="13"/>
    <s v="Tirunelveli"/>
    <x v="1002"/>
    <x v="1"/>
    <n v="1309"/>
    <n v="0.14000000000000001"/>
    <n v="562.87"/>
    <s v="Tamil Nadu"/>
    <x v="14"/>
    <s v="28"/>
    <s v="2018"/>
    <x v="4"/>
    <x v="3"/>
    <m/>
    <m/>
    <m/>
    <m/>
    <m/>
    <m/>
    <m/>
  </r>
  <r>
    <s v="OD5457"/>
    <s v="Ravi"/>
    <x v="5"/>
    <x v="10"/>
    <s v="Dindigul"/>
    <x v="656"/>
    <x v="1"/>
    <n v="1289"/>
    <n v="0.19"/>
    <n v="206.24"/>
    <s v="Tamil Nadu"/>
    <x v="1"/>
    <s v="12"/>
    <s v="2016 "/>
    <x v="40"/>
    <x v="1"/>
    <m/>
    <m/>
    <m/>
    <m/>
    <m/>
    <m/>
    <m/>
  </r>
  <r>
    <s v="OD5458"/>
    <s v="Ravi"/>
    <x v="1"/>
    <x v="1"/>
    <s v="Viluppuram"/>
    <x v="17"/>
    <x v="1"/>
    <n v="1291"/>
    <n v="0.35"/>
    <n v="516.4"/>
    <s v="Tamil Nadu"/>
    <x v="4"/>
    <s v="08"/>
    <s v="2017 "/>
    <x v="5"/>
    <x v="4"/>
    <m/>
    <m/>
    <m/>
    <m/>
    <m/>
    <m/>
    <m/>
  </r>
  <r>
    <s v="OD5459"/>
    <s v="Sudeep"/>
    <x v="1"/>
    <x v="14"/>
    <s v="Dharmapuri"/>
    <x v="157"/>
    <x v="1"/>
    <n v="2137"/>
    <n v="0.17"/>
    <n v="384.66"/>
    <s v="Tamil Nadu"/>
    <x v="4"/>
    <s v="03"/>
    <s v="2016 "/>
    <x v="14"/>
    <x v="4"/>
    <m/>
    <m/>
    <m/>
    <m/>
    <m/>
    <m/>
    <m/>
  </r>
  <r>
    <s v="OD5460"/>
    <s v="Sudha"/>
    <x v="1"/>
    <x v="1"/>
    <s v="Coimbatore"/>
    <x v="1003"/>
    <x v="1"/>
    <n v="754"/>
    <n v="0.2"/>
    <n v="67.86"/>
    <s v="Tamil Nadu"/>
    <x v="19"/>
    <s v="08"/>
    <s v="2017 "/>
    <x v="12"/>
    <x v="9"/>
    <m/>
    <m/>
    <m/>
    <m/>
    <m/>
    <m/>
    <m/>
  </r>
  <r>
    <s v="OD5461"/>
    <s v="Amrish"/>
    <x v="6"/>
    <x v="19"/>
    <s v="Coimbatore"/>
    <x v="798"/>
    <x v="1"/>
    <n v="517"/>
    <n v="0.19"/>
    <n v="25.85"/>
    <s v="Tamil Nadu"/>
    <x v="10"/>
    <s v="14"/>
    <s v="2018"/>
    <x v="44"/>
    <x v="9"/>
    <m/>
    <m/>
    <m/>
    <m/>
    <m/>
    <m/>
    <m/>
  </r>
  <r>
    <s v="OD5462"/>
    <s v="Kumar"/>
    <x v="6"/>
    <x v="19"/>
    <s v="Tirunelveli"/>
    <x v="15"/>
    <x v="1"/>
    <n v="2129"/>
    <n v="0.28000000000000003"/>
    <n v="638.70000000000005"/>
    <s v="Tamil Nadu"/>
    <x v="9"/>
    <s v="17"/>
    <s v="2016"/>
    <x v="11"/>
    <x v="8"/>
    <m/>
    <m/>
    <m/>
    <m/>
    <m/>
    <m/>
    <m/>
  </r>
  <r>
    <s v="OD5463"/>
    <s v="Jonas"/>
    <x v="0"/>
    <x v="12"/>
    <s v="Theni"/>
    <x v="331"/>
    <x v="1"/>
    <n v="1642"/>
    <n v="0.25"/>
    <n v="213.46"/>
    <s v="Tamil Nadu"/>
    <x v="0"/>
    <s v="30"/>
    <s v="2018"/>
    <x v="23"/>
    <x v="0"/>
    <m/>
    <m/>
    <m/>
    <m/>
    <m/>
    <m/>
    <m/>
  </r>
  <r>
    <s v="OD5464"/>
    <s v="Sabeela"/>
    <x v="5"/>
    <x v="17"/>
    <s v="Chennai"/>
    <x v="567"/>
    <x v="1"/>
    <n v="2235"/>
    <n v="0.3"/>
    <n v="402.3"/>
    <s v="Tamil Nadu"/>
    <x v="11"/>
    <s v="02"/>
    <s v="2017 "/>
    <x v="21"/>
    <x v="8"/>
    <m/>
    <m/>
    <m/>
    <m/>
    <m/>
    <m/>
    <m/>
  </r>
  <r>
    <s v="OD5465"/>
    <s v="Mathew"/>
    <x v="1"/>
    <x v="1"/>
    <s v="Karur"/>
    <x v="17"/>
    <x v="1"/>
    <n v="1722"/>
    <n v="0.31"/>
    <n v="154.97999999999999"/>
    <s v="Tamil Nadu"/>
    <x v="4"/>
    <s v="08"/>
    <s v="2017 "/>
    <x v="5"/>
    <x v="4"/>
    <m/>
    <m/>
    <m/>
    <m/>
    <m/>
    <m/>
    <m/>
  </r>
  <r>
    <s v="OD5466"/>
    <s v="Peer"/>
    <x v="2"/>
    <x v="2"/>
    <s v="Viluppuram"/>
    <x v="17"/>
    <x v="1"/>
    <n v="1918"/>
    <n v="0.35"/>
    <n v="326.06"/>
    <s v="Tamil Nadu"/>
    <x v="4"/>
    <s v="08"/>
    <s v="2017 "/>
    <x v="5"/>
    <x v="4"/>
    <m/>
    <m/>
    <m/>
    <m/>
    <m/>
    <m/>
    <m/>
  </r>
  <r>
    <s v="OD5467"/>
    <s v="Shree"/>
    <x v="5"/>
    <x v="17"/>
    <s v="Cumbum"/>
    <x v="261"/>
    <x v="1"/>
    <n v="619"/>
    <n v="0.22"/>
    <n v="259.98"/>
    <s v="Tamil Nadu"/>
    <x v="0"/>
    <s v="04"/>
    <s v="2018 "/>
    <x v="23"/>
    <x v="0"/>
    <m/>
    <m/>
    <m/>
    <m/>
    <m/>
    <m/>
    <m/>
  </r>
  <r>
    <s v="OD5468"/>
    <s v="Willams"/>
    <x v="2"/>
    <x v="15"/>
    <s v="Namakkal"/>
    <x v="1069"/>
    <x v="1"/>
    <n v="1769"/>
    <n v="0.24"/>
    <n v="778.36"/>
    <s v="Tamil Nadu"/>
    <x v="13"/>
    <s v="21"/>
    <s v="2016"/>
    <x v="40"/>
    <x v="1"/>
    <m/>
    <m/>
    <m/>
    <m/>
    <m/>
    <m/>
    <m/>
  </r>
  <r>
    <s v="OD5469"/>
    <s v="Amy"/>
    <x v="5"/>
    <x v="17"/>
    <s v="Bodi"/>
    <x v="857"/>
    <x v="1"/>
    <n v="2453"/>
    <n v="0.28000000000000003"/>
    <n v="883.08"/>
    <s v="Tamil Nadu"/>
    <x v="2"/>
    <s v="23"/>
    <s v="2018"/>
    <x v="13"/>
    <x v="2"/>
    <m/>
    <m/>
    <m/>
    <m/>
    <m/>
    <m/>
    <m/>
  </r>
  <r>
    <s v="OD5470"/>
    <s v="Alan"/>
    <x v="6"/>
    <x v="9"/>
    <s v="Ramanadhapuram"/>
    <x v="423"/>
    <x v="1"/>
    <n v="986"/>
    <n v="0.33"/>
    <n v="285.94"/>
    <s v="Tamil Nadu"/>
    <x v="0"/>
    <s v="30"/>
    <s v="2016"/>
    <x v="6"/>
    <x v="0"/>
    <m/>
    <m/>
    <m/>
    <m/>
    <m/>
    <m/>
    <m/>
  </r>
  <r>
    <s v="OD5471"/>
    <s v="Vinne"/>
    <x v="5"/>
    <x v="8"/>
    <s v="Coimbatore"/>
    <x v="1070"/>
    <x v="1"/>
    <n v="1553"/>
    <n v="0.26"/>
    <n v="543.54999999999995"/>
    <s v="Tamil Nadu"/>
    <x v="14"/>
    <s v="25"/>
    <s v="2015"/>
    <x v="41"/>
    <x v="3"/>
    <m/>
    <m/>
    <m/>
    <m/>
    <m/>
    <m/>
    <m/>
  </r>
  <r>
    <s v="OD5472"/>
    <s v="Verma"/>
    <x v="1"/>
    <x v="1"/>
    <s v="Cumbum"/>
    <x v="11"/>
    <x v="1"/>
    <n v="1849"/>
    <n v="0.16"/>
    <n v="462.25"/>
    <s v="Tamil Nadu"/>
    <x v="4"/>
    <s v="09"/>
    <s v="2017 "/>
    <x v="5"/>
    <x v="4"/>
    <m/>
    <m/>
    <m/>
    <m/>
    <m/>
    <m/>
    <m/>
  </r>
  <r>
    <s v="OD5473"/>
    <s v="Ridhesh"/>
    <x v="4"/>
    <x v="6"/>
    <s v="Salem"/>
    <x v="164"/>
    <x v="1"/>
    <n v="2386"/>
    <n v="0.22"/>
    <n v="429.48"/>
    <s v="Tamil Nadu"/>
    <x v="11"/>
    <s v="08"/>
    <s v="2017 "/>
    <x v="21"/>
    <x v="8"/>
    <m/>
    <m/>
    <m/>
    <m/>
    <m/>
    <m/>
    <m/>
  </r>
  <r>
    <s v="OD5474"/>
    <s v="Adavan"/>
    <x v="2"/>
    <x v="15"/>
    <s v="Viluppuram"/>
    <x v="1004"/>
    <x v="1"/>
    <n v="1764"/>
    <n v="0.33"/>
    <n v="546.84"/>
    <s v="Tamil Nadu"/>
    <x v="11"/>
    <s v="05"/>
    <s v="2018 "/>
    <x v="15"/>
    <x v="8"/>
    <m/>
    <m/>
    <m/>
    <m/>
    <m/>
    <m/>
    <m/>
  </r>
  <r>
    <s v="OD5475"/>
    <s v="Ravi"/>
    <x v="2"/>
    <x v="4"/>
    <s v="Ramanadhapuram"/>
    <x v="900"/>
    <x v="1"/>
    <n v="1913"/>
    <n v="0.12"/>
    <n v="153.04"/>
    <s v="Tamil Nadu"/>
    <x v="14"/>
    <s v="16"/>
    <s v="2017"/>
    <x v="25"/>
    <x v="3"/>
    <m/>
    <m/>
    <m/>
    <m/>
    <m/>
    <m/>
    <m/>
  </r>
  <r>
    <s v="OD5476"/>
    <s v="Aditi"/>
    <x v="2"/>
    <x v="2"/>
    <s v="Virudhunagar"/>
    <x v="379"/>
    <x v="1"/>
    <n v="2306"/>
    <n v="0.25"/>
    <n v="392.02"/>
    <s v="Tamil Nadu"/>
    <x v="4"/>
    <s v="01"/>
    <s v="2015 "/>
    <x v="20"/>
    <x v="4"/>
    <m/>
    <m/>
    <m/>
    <m/>
    <m/>
    <m/>
    <m/>
  </r>
  <r>
    <s v="OD5477"/>
    <s v="Anu"/>
    <x v="6"/>
    <x v="9"/>
    <s v="Nagercoil"/>
    <x v="51"/>
    <x v="1"/>
    <n v="1939"/>
    <n v="0.21"/>
    <n v="814.38"/>
    <s v="Tamil Nadu"/>
    <x v="0"/>
    <s v="13"/>
    <s v="2016"/>
    <x v="6"/>
    <x v="0"/>
    <m/>
    <m/>
    <m/>
    <m/>
    <m/>
    <m/>
    <m/>
  </r>
  <r>
    <s v="OD5478"/>
    <s v="Harish"/>
    <x v="4"/>
    <x v="7"/>
    <s v="Pudukottai"/>
    <x v="550"/>
    <x v="1"/>
    <n v="2137"/>
    <n v="0.19"/>
    <n v="854.8"/>
    <s v="Tamil Nadu"/>
    <x v="1"/>
    <s v="09"/>
    <s v="2016 "/>
    <x v="40"/>
    <x v="1"/>
    <m/>
    <m/>
    <m/>
    <m/>
    <m/>
    <m/>
    <m/>
  </r>
  <r>
    <s v="OD5479"/>
    <s v="Veronica"/>
    <x v="4"/>
    <x v="6"/>
    <s v="Pudukottai"/>
    <x v="613"/>
    <x v="1"/>
    <n v="521"/>
    <n v="0.15"/>
    <n v="218.82"/>
    <s v="Tamil Nadu"/>
    <x v="0"/>
    <s v="17"/>
    <s v="2018"/>
    <x v="23"/>
    <x v="0"/>
    <m/>
    <m/>
    <m/>
    <m/>
    <m/>
    <m/>
    <m/>
  </r>
  <r>
    <s v="OD5480"/>
    <s v="Willams"/>
    <x v="2"/>
    <x v="4"/>
    <s v="Kanyakumari"/>
    <x v="643"/>
    <x v="1"/>
    <n v="2044"/>
    <n v="0.19"/>
    <n v="735.84"/>
    <s v="Tamil Nadu"/>
    <x v="12"/>
    <s v="08"/>
    <s v="2017 "/>
    <x v="17"/>
    <x v="10"/>
    <m/>
    <m/>
    <m/>
    <m/>
    <m/>
    <m/>
    <m/>
  </r>
  <r>
    <s v="OD5481"/>
    <s v="Komal"/>
    <x v="0"/>
    <x v="0"/>
    <s v="Krishnagiri"/>
    <x v="96"/>
    <x v="1"/>
    <n v="1104"/>
    <n v="0.31"/>
    <n v="309.12"/>
    <s v="Tamil Nadu"/>
    <x v="1"/>
    <s v="03"/>
    <s v="2018 "/>
    <x v="27"/>
    <x v="1"/>
    <m/>
    <m/>
    <m/>
    <m/>
    <m/>
    <m/>
    <m/>
  </r>
  <r>
    <s v="OD5482"/>
    <s v="Mathew"/>
    <x v="5"/>
    <x v="8"/>
    <s v="Chennai"/>
    <x v="1009"/>
    <x v="1"/>
    <n v="612"/>
    <n v="0.16"/>
    <n v="153"/>
    <s v="Tamil Nadu"/>
    <x v="16"/>
    <s v="02"/>
    <s v="2015 "/>
    <x v="45"/>
    <x v="11"/>
    <m/>
    <m/>
    <m/>
    <m/>
    <m/>
    <m/>
    <m/>
  </r>
  <r>
    <s v="OD5483"/>
    <s v="Amrish"/>
    <x v="2"/>
    <x v="21"/>
    <s v="Tenkasi"/>
    <x v="557"/>
    <x v="1"/>
    <n v="1549"/>
    <n v="0.25"/>
    <n v="480.19"/>
    <s v="Tamil Nadu"/>
    <x v="4"/>
    <s v="21"/>
    <s v="2016"/>
    <x v="14"/>
    <x v="4"/>
    <m/>
    <m/>
    <m/>
    <m/>
    <m/>
    <m/>
    <m/>
  </r>
  <r>
    <s v="OD5484"/>
    <s v="Hussain"/>
    <x v="5"/>
    <x v="10"/>
    <s v="Virudhunagar"/>
    <x v="245"/>
    <x v="1"/>
    <n v="1257"/>
    <n v="0.11"/>
    <n v="75.42"/>
    <s v="Tamil Nadu"/>
    <x v="7"/>
    <s v="15"/>
    <s v="2017"/>
    <x v="28"/>
    <x v="6"/>
    <m/>
    <m/>
    <m/>
    <m/>
    <m/>
    <m/>
    <m/>
  </r>
  <r>
    <s v="OD5485"/>
    <s v="Sudha"/>
    <x v="0"/>
    <x v="0"/>
    <s v="Madurai"/>
    <x v="261"/>
    <x v="1"/>
    <n v="1976"/>
    <n v="0.28999999999999998"/>
    <n v="197.6"/>
    <s v="Tamil Nadu"/>
    <x v="0"/>
    <s v="04"/>
    <s v="2018 "/>
    <x v="23"/>
    <x v="0"/>
    <m/>
    <m/>
    <m/>
    <m/>
    <m/>
    <m/>
    <m/>
  </r>
  <r>
    <s v="OD5486"/>
    <s v="Ganesh"/>
    <x v="6"/>
    <x v="11"/>
    <s v="Madurai"/>
    <x v="342"/>
    <x v="1"/>
    <n v="1379"/>
    <n v="0.24"/>
    <n v="193.06"/>
    <s v="Tamil Nadu"/>
    <x v="11"/>
    <s v="09"/>
    <s v="2015 "/>
    <x v="30"/>
    <x v="8"/>
    <m/>
    <m/>
    <m/>
    <m/>
    <m/>
    <m/>
    <m/>
  </r>
  <r>
    <s v="OD5487"/>
    <s v="Hussain"/>
    <x v="6"/>
    <x v="13"/>
    <s v="Krishnagiri"/>
    <x v="628"/>
    <x v="1"/>
    <n v="2208"/>
    <n v="0.1"/>
    <n v="794.88"/>
    <s v="Tamil Nadu"/>
    <x v="4"/>
    <s v="04"/>
    <s v="2018 "/>
    <x v="22"/>
    <x v="4"/>
    <m/>
    <m/>
    <m/>
    <m/>
    <m/>
    <m/>
    <m/>
  </r>
  <r>
    <s v="OD5488"/>
    <s v="Hafiz"/>
    <x v="2"/>
    <x v="2"/>
    <s v="Vellore"/>
    <x v="112"/>
    <x v="1"/>
    <n v="1130"/>
    <n v="0.35"/>
    <n v="406.8"/>
    <s v="Tamil Nadu"/>
    <x v="9"/>
    <s v="19"/>
    <s v="2015"/>
    <x v="30"/>
    <x v="8"/>
    <m/>
    <m/>
    <m/>
    <m/>
    <m/>
    <m/>
    <m/>
  </r>
  <r>
    <s v="OD5489"/>
    <s v="Hussain"/>
    <x v="2"/>
    <x v="4"/>
    <s v="Nagercoil"/>
    <x v="323"/>
    <x v="2"/>
    <n v="2332"/>
    <n v="0.33"/>
    <n v="559.67999999999995"/>
    <s v="Tamil Nadu"/>
    <x v="9"/>
    <s v="29"/>
    <s v="2017"/>
    <x v="21"/>
    <x v="8"/>
    <m/>
    <m/>
    <m/>
    <m/>
    <m/>
    <m/>
    <m/>
  </r>
  <r>
    <s v="OD5490"/>
    <s v="Peer"/>
    <x v="6"/>
    <x v="19"/>
    <s v="Virudhunagar"/>
    <x v="1025"/>
    <x v="2"/>
    <n v="795"/>
    <n v="0.28999999999999998"/>
    <n v="302.10000000000002"/>
    <s v="Tamil Nadu"/>
    <x v="20"/>
    <s v="22"/>
    <s v="2017"/>
    <x v="47"/>
    <x v="11"/>
    <m/>
    <m/>
    <m/>
    <m/>
    <m/>
    <m/>
    <m/>
  </r>
  <r>
    <s v="OD5491"/>
    <s v="Kumar"/>
    <x v="3"/>
    <x v="5"/>
    <s v="Tenkasi"/>
    <x v="576"/>
    <x v="2"/>
    <n v="2337"/>
    <n v="0.21"/>
    <n v="140.22"/>
    <s v="Tamil Nadu"/>
    <x v="0"/>
    <s v="10"/>
    <s v="2015 "/>
    <x v="7"/>
    <x v="0"/>
    <m/>
    <m/>
    <m/>
    <m/>
    <m/>
    <m/>
    <m/>
  </r>
  <r>
    <s v="OD5492"/>
    <s v="Roshan"/>
    <x v="3"/>
    <x v="18"/>
    <s v="Tirunelveli"/>
    <x v="80"/>
    <x v="2"/>
    <n v="2125"/>
    <n v="0.32"/>
    <n v="595"/>
    <s v="Tamil Nadu"/>
    <x v="6"/>
    <s v="05"/>
    <s v="2015 "/>
    <x v="9"/>
    <x v="6"/>
    <m/>
    <m/>
    <m/>
    <m/>
    <m/>
    <m/>
    <m/>
  </r>
  <r>
    <s v="OD5493"/>
    <s v="Ramesh"/>
    <x v="0"/>
    <x v="20"/>
    <s v="Madurai"/>
    <x v="451"/>
    <x v="2"/>
    <n v="1045"/>
    <n v="0.35"/>
    <n v="83.6"/>
    <s v="Tamil Nadu"/>
    <x v="11"/>
    <s v="01"/>
    <s v="2018 "/>
    <x v="15"/>
    <x v="8"/>
    <m/>
    <m/>
    <m/>
    <m/>
    <m/>
    <m/>
    <m/>
  </r>
  <r>
    <s v="OD5494"/>
    <s v="Aditi"/>
    <x v="3"/>
    <x v="16"/>
    <s v="Kanyakumari"/>
    <x v="432"/>
    <x v="2"/>
    <n v="2480"/>
    <n v="0.23"/>
    <n v="694.4"/>
    <s v="Tamil Nadu"/>
    <x v="6"/>
    <s v="12"/>
    <s v="2018 "/>
    <x v="43"/>
    <x v="6"/>
    <m/>
    <m/>
    <m/>
    <m/>
    <m/>
    <m/>
    <m/>
  </r>
  <r>
    <s v="OD5495"/>
    <s v="Krithika"/>
    <x v="0"/>
    <x v="20"/>
    <s v="Krishnagiri"/>
    <x v="123"/>
    <x v="2"/>
    <n v="1952"/>
    <n v="0.16"/>
    <n v="624.64"/>
    <s v="Tamil Nadu"/>
    <x v="4"/>
    <s v="18"/>
    <s v="2017"/>
    <x v="5"/>
    <x v="4"/>
    <m/>
    <m/>
    <m/>
    <m/>
    <m/>
    <m/>
    <m/>
  </r>
  <r>
    <s v="OD5496"/>
    <s v="Amy"/>
    <x v="3"/>
    <x v="18"/>
    <s v="Vellore"/>
    <x v="531"/>
    <x v="2"/>
    <n v="1431"/>
    <n v="0.28000000000000003"/>
    <n v="472.23"/>
    <s v="Tamil Nadu"/>
    <x v="0"/>
    <s v="08"/>
    <s v="2016 "/>
    <x v="6"/>
    <x v="0"/>
    <m/>
    <m/>
    <m/>
    <m/>
    <m/>
    <m/>
    <m/>
  </r>
  <r>
    <s v="OD5497"/>
    <s v="Vidya"/>
    <x v="3"/>
    <x v="16"/>
    <s v="Madurai"/>
    <x v="143"/>
    <x v="2"/>
    <n v="1438"/>
    <n v="0.35"/>
    <n v="186.94"/>
    <s v="Tamil Nadu"/>
    <x v="18"/>
    <s v="08"/>
    <s v="2018 "/>
    <x v="10"/>
    <x v="7"/>
    <m/>
    <m/>
    <m/>
    <m/>
    <m/>
    <m/>
    <m/>
  </r>
  <r>
    <s v="OD5498"/>
    <s v="Ram"/>
    <x v="4"/>
    <x v="7"/>
    <s v="Cumbum"/>
    <x v="89"/>
    <x v="2"/>
    <n v="1791"/>
    <n v="0.14000000000000001"/>
    <n v="680.58"/>
    <s v="Tamil Nadu"/>
    <x v="2"/>
    <s v="12"/>
    <s v="2016 "/>
    <x v="2"/>
    <x v="2"/>
    <m/>
    <m/>
    <m/>
    <m/>
    <m/>
    <m/>
    <m/>
  </r>
  <r>
    <s v="OD5499"/>
    <s v="Harish"/>
    <x v="3"/>
    <x v="16"/>
    <s v="Ramanadhapuram"/>
    <x v="567"/>
    <x v="2"/>
    <n v="1491"/>
    <n v="0.26"/>
    <n v="357.84"/>
    <s v="Tamil Nadu"/>
    <x v="11"/>
    <s v="02"/>
    <s v="2017 "/>
    <x v="21"/>
    <x v="8"/>
    <m/>
    <m/>
    <m/>
    <m/>
    <m/>
    <m/>
    <m/>
  </r>
  <r>
    <s v="OD5500"/>
    <s v="Roshan"/>
    <x v="4"/>
    <x v="6"/>
    <s v="Tenkasi"/>
    <x v="783"/>
    <x v="2"/>
    <n v="1624"/>
    <n v="0.26"/>
    <n v="617.12"/>
    <s v="Tamil Nadu"/>
    <x v="4"/>
    <s v="19"/>
    <s v="2016"/>
    <x v="14"/>
    <x v="4"/>
    <m/>
    <m/>
    <m/>
    <m/>
    <m/>
    <m/>
    <m/>
  </r>
  <r>
    <s v="OD5501"/>
    <s v="Sundar"/>
    <x v="6"/>
    <x v="13"/>
    <s v="Madurai"/>
    <x v="1071"/>
    <x v="2"/>
    <n v="1705"/>
    <n v="0.22"/>
    <n v="119.35"/>
    <s v="Tamil Nadu"/>
    <x v="15"/>
    <s v="13"/>
    <s v="2015"/>
    <x v="8"/>
    <x v="5"/>
    <m/>
    <m/>
    <m/>
    <m/>
    <m/>
    <m/>
    <m/>
  </r>
  <r>
    <s v="OD5502"/>
    <s v="Vince"/>
    <x v="2"/>
    <x v="4"/>
    <s v="Karur"/>
    <x v="1072"/>
    <x v="2"/>
    <n v="1082"/>
    <n v="0.32"/>
    <n v="194.76"/>
    <s v="Tamil Nadu"/>
    <x v="0"/>
    <s v="09"/>
    <s v="2017 "/>
    <x v="0"/>
    <x v="0"/>
    <m/>
    <m/>
    <m/>
    <m/>
    <m/>
    <m/>
    <m/>
  </r>
  <r>
    <s v="OD5503"/>
    <s v="Kumar"/>
    <x v="3"/>
    <x v="5"/>
    <s v="Karur"/>
    <x v="123"/>
    <x v="2"/>
    <n v="919"/>
    <n v="0.13"/>
    <n v="330.84"/>
    <s v="Tamil Nadu"/>
    <x v="4"/>
    <s v="18"/>
    <s v="2017"/>
    <x v="5"/>
    <x v="4"/>
    <m/>
    <m/>
    <m/>
    <m/>
    <m/>
    <m/>
    <m/>
  </r>
  <r>
    <s v="OD5504"/>
    <s v="Hussain"/>
    <x v="1"/>
    <x v="1"/>
    <s v="Salem"/>
    <x v="1073"/>
    <x v="2"/>
    <n v="582"/>
    <n v="0.18"/>
    <n v="197.88"/>
    <s v="Tamil Nadu"/>
    <x v="15"/>
    <s v="16"/>
    <s v="2015"/>
    <x v="8"/>
    <x v="5"/>
    <m/>
    <m/>
    <m/>
    <m/>
    <m/>
    <m/>
    <m/>
  </r>
  <r>
    <s v="OD5505"/>
    <s v="Sundar"/>
    <x v="0"/>
    <x v="0"/>
    <s v="Dindigul"/>
    <x v="961"/>
    <x v="2"/>
    <n v="2064"/>
    <n v="0.15"/>
    <n v="123.84"/>
    <s v="Tamil Nadu"/>
    <x v="14"/>
    <s v="17"/>
    <s v="2016"/>
    <x v="19"/>
    <x v="3"/>
    <m/>
    <m/>
    <m/>
    <m/>
    <m/>
    <m/>
    <m/>
  </r>
  <r>
    <s v="OD5506"/>
    <s v="Aditi"/>
    <x v="4"/>
    <x v="7"/>
    <s v="Kanyakumari"/>
    <x v="660"/>
    <x v="2"/>
    <n v="1883"/>
    <n v="0.26"/>
    <n v="508.41"/>
    <s v="Tamil Nadu"/>
    <x v="8"/>
    <s v="14"/>
    <s v="2018"/>
    <x v="10"/>
    <x v="7"/>
    <m/>
    <m/>
    <m/>
    <m/>
    <m/>
    <m/>
    <m/>
  </r>
  <r>
    <s v="OD5507"/>
    <s v="Hafiz"/>
    <x v="3"/>
    <x v="5"/>
    <s v="Coimbatore"/>
    <x v="624"/>
    <x v="2"/>
    <n v="959"/>
    <n v="0.15"/>
    <n v="76.72"/>
    <s v="Tamil Nadu"/>
    <x v="8"/>
    <s v="26"/>
    <s v="2015"/>
    <x v="39"/>
    <x v="7"/>
    <m/>
    <m/>
    <m/>
    <m/>
    <m/>
    <m/>
    <m/>
  </r>
  <r>
    <s v="OD5508"/>
    <s v="Adavan"/>
    <x v="0"/>
    <x v="20"/>
    <s v="Virudhunagar"/>
    <x v="66"/>
    <x v="2"/>
    <n v="1085"/>
    <n v="0.32"/>
    <n v="97.65"/>
    <s v="Tamil Nadu"/>
    <x v="9"/>
    <s v="18"/>
    <s v="2018"/>
    <x v="15"/>
    <x v="8"/>
    <m/>
    <m/>
    <m/>
    <m/>
    <m/>
    <m/>
    <m/>
  </r>
  <r>
    <s v="OD5509"/>
    <s v="Ganesh"/>
    <x v="3"/>
    <x v="18"/>
    <s v="Kanyakumari"/>
    <x v="748"/>
    <x v="2"/>
    <n v="839"/>
    <n v="0.31"/>
    <n v="318.82"/>
    <s v="Tamil Nadu"/>
    <x v="1"/>
    <s v="11"/>
    <s v="2017 "/>
    <x v="1"/>
    <x v="1"/>
    <m/>
    <m/>
    <m/>
    <m/>
    <m/>
    <m/>
    <m/>
  </r>
  <r>
    <s v="OD5510"/>
    <s v="Mathew"/>
    <x v="6"/>
    <x v="9"/>
    <s v="Bodi"/>
    <x v="577"/>
    <x v="2"/>
    <n v="1135"/>
    <n v="0.28999999999999998"/>
    <n v="295.10000000000002"/>
    <s v="Tamil Nadu"/>
    <x v="8"/>
    <s v="29"/>
    <s v="2018"/>
    <x v="10"/>
    <x v="7"/>
    <m/>
    <m/>
    <m/>
    <m/>
    <m/>
    <m/>
    <m/>
  </r>
  <r>
    <s v="OD5511"/>
    <s v="Sundar"/>
    <x v="6"/>
    <x v="11"/>
    <s v="Kanyakumari"/>
    <x v="566"/>
    <x v="2"/>
    <n v="2078"/>
    <n v="0.32"/>
    <n v="706.52"/>
    <s v="Tamil Nadu"/>
    <x v="14"/>
    <s v="13"/>
    <s v="2016"/>
    <x v="19"/>
    <x v="3"/>
    <m/>
    <m/>
    <m/>
    <m/>
    <m/>
    <m/>
    <m/>
  </r>
  <r>
    <s v="OD5512"/>
    <s v="Anu"/>
    <x v="4"/>
    <x v="7"/>
    <s v="Dindigul"/>
    <x v="497"/>
    <x v="2"/>
    <n v="2239"/>
    <n v="0.13"/>
    <n v="470.19"/>
    <s v="Tamil Nadu"/>
    <x v="8"/>
    <s v="18"/>
    <s v="2016"/>
    <x v="38"/>
    <x v="7"/>
    <m/>
    <m/>
    <m/>
    <m/>
    <m/>
    <m/>
    <m/>
  </r>
  <r>
    <s v="OD5513"/>
    <s v="Haseena"/>
    <x v="1"/>
    <x v="1"/>
    <s v="Salem"/>
    <x v="338"/>
    <x v="2"/>
    <n v="1088"/>
    <n v="0.31"/>
    <n v="402.56"/>
    <s v="Tamil Nadu"/>
    <x v="2"/>
    <s v="14"/>
    <s v="2018"/>
    <x v="13"/>
    <x v="2"/>
    <m/>
    <m/>
    <m/>
    <m/>
    <m/>
    <m/>
    <m/>
  </r>
  <r>
    <s v="OD5514"/>
    <s v="Peer"/>
    <x v="3"/>
    <x v="3"/>
    <s v="Nagercoil"/>
    <x v="649"/>
    <x v="2"/>
    <n v="2264"/>
    <n v="0.34"/>
    <n v="543.36"/>
    <s v="Tamil Nadu"/>
    <x v="17"/>
    <s v="25"/>
    <s v="2015"/>
    <x v="34"/>
    <x v="10"/>
    <m/>
    <m/>
    <m/>
    <m/>
    <m/>
    <m/>
    <m/>
  </r>
  <r>
    <s v="OD5515"/>
    <s v="Krithika"/>
    <x v="6"/>
    <x v="19"/>
    <s v="Ooty"/>
    <x v="672"/>
    <x v="2"/>
    <n v="1629"/>
    <n v="0.12"/>
    <n v="537.57000000000005"/>
    <s v="Tamil Nadu"/>
    <x v="0"/>
    <s v="07"/>
    <s v="2018 "/>
    <x v="23"/>
    <x v="0"/>
    <m/>
    <m/>
    <m/>
    <m/>
    <m/>
    <m/>
    <m/>
  </r>
  <r>
    <s v="OD5516"/>
    <s v="Harish"/>
    <x v="1"/>
    <x v="14"/>
    <s v="Karur"/>
    <x v="700"/>
    <x v="2"/>
    <n v="648"/>
    <n v="0.31"/>
    <n v="77.760000000000005"/>
    <s v="Tamil Nadu"/>
    <x v="6"/>
    <s v="07"/>
    <s v="2018 "/>
    <x v="43"/>
    <x v="6"/>
    <m/>
    <m/>
    <m/>
    <m/>
    <m/>
    <m/>
    <m/>
  </r>
  <r>
    <s v="OD5517"/>
    <s v="Surya"/>
    <x v="1"/>
    <x v="1"/>
    <s v="Ramanadhapuram"/>
    <x v="701"/>
    <x v="2"/>
    <n v="990"/>
    <n v="0.2"/>
    <n v="445.5"/>
    <s v="Tamil Nadu"/>
    <x v="20"/>
    <s v="13"/>
    <s v="2018"/>
    <x v="31"/>
    <x v="11"/>
    <m/>
    <m/>
    <m/>
    <m/>
    <m/>
    <m/>
    <m/>
  </r>
  <r>
    <s v="OD5518"/>
    <s v="Amrish"/>
    <x v="1"/>
    <x v="14"/>
    <s v="Dharmapuri"/>
    <x v="419"/>
    <x v="2"/>
    <n v="1354"/>
    <n v="0.2"/>
    <n v="541.6"/>
    <s v="Tamil Nadu"/>
    <x v="0"/>
    <s v="05"/>
    <s v="2017 "/>
    <x v="0"/>
    <x v="0"/>
    <m/>
    <m/>
    <m/>
    <m/>
    <m/>
    <m/>
    <m/>
  </r>
  <r>
    <s v="OD5519"/>
    <s v="Yusuf"/>
    <x v="5"/>
    <x v="8"/>
    <s v="Trichy"/>
    <x v="978"/>
    <x v="2"/>
    <n v="1169"/>
    <n v="0.15"/>
    <n v="409.15"/>
    <s v="Tamil Nadu"/>
    <x v="3"/>
    <s v="11"/>
    <s v="2018 "/>
    <x v="4"/>
    <x v="3"/>
    <m/>
    <m/>
    <m/>
    <m/>
    <m/>
    <m/>
    <m/>
  </r>
  <r>
    <s v="OD5520"/>
    <s v="Kumar"/>
    <x v="2"/>
    <x v="2"/>
    <s v="Vellore"/>
    <x v="475"/>
    <x v="2"/>
    <n v="1252"/>
    <n v="0.14000000000000001"/>
    <n v="112.68"/>
    <s v="Tamil Nadu"/>
    <x v="0"/>
    <s v="18"/>
    <s v="2017"/>
    <x v="0"/>
    <x v="0"/>
    <m/>
    <m/>
    <m/>
    <m/>
    <m/>
    <m/>
    <m/>
  </r>
  <r>
    <s v="OD5521"/>
    <s v="Jonas"/>
    <x v="5"/>
    <x v="8"/>
    <s v="Chennai"/>
    <x v="432"/>
    <x v="2"/>
    <n v="883"/>
    <n v="0.24"/>
    <n v="114.79"/>
    <s v="Tamil Nadu"/>
    <x v="6"/>
    <s v="12"/>
    <s v="2018 "/>
    <x v="43"/>
    <x v="6"/>
    <m/>
    <m/>
    <m/>
    <m/>
    <m/>
    <m/>
    <m/>
  </r>
  <r>
    <s v="OD5522"/>
    <s v="Jonas"/>
    <x v="4"/>
    <x v="6"/>
    <s v="Cumbum"/>
    <x v="108"/>
    <x v="2"/>
    <n v="1545"/>
    <n v="0.35"/>
    <n v="247.2"/>
    <s v="Tamil Nadu"/>
    <x v="4"/>
    <s v="10"/>
    <s v="2017 "/>
    <x v="5"/>
    <x v="4"/>
    <m/>
    <m/>
    <m/>
    <m/>
    <m/>
    <m/>
    <m/>
  </r>
  <r>
    <s v="OD5523"/>
    <s v="Amrish"/>
    <x v="4"/>
    <x v="22"/>
    <s v="Ramanadhapuram"/>
    <x v="1010"/>
    <x v="2"/>
    <n v="1938"/>
    <n v="0.27"/>
    <n v="368.22"/>
    <s v="Tamil Nadu"/>
    <x v="5"/>
    <s v="12"/>
    <s v="2017 "/>
    <x v="35"/>
    <x v="5"/>
    <m/>
    <m/>
    <m/>
    <m/>
    <m/>
    <m/>
    <m/>
  </r>
  <r>
    <s v="OD5524"/>
    <s v="Ram"/>
    <x v="0"/>
    <x v="20"/>
    <s v="Kanyakumari"/>
    <x v="888"/>
    <x v="2"/>
    <n v="1455"/>
    <n v="0.32"/>
    <n v="276.45"/>
    <s v="Tamil Nadu"/>
    <x v="3"/>
    <s v="11"/>
    <s v="2015 "/>
    <x v="41"/>
    <x v="3"/>
    <m/>
    <m/>
    <m/>
    <m/>
    <m/>
    <m/>
    <m/>
  </r>
  <r>
    <s v="OD5525"/>
    <s v="Mathew"/>
    <x v="5"/>
    <x v="17"/>
    <s v="Dharmapuri"/>
    <x v="318"/>
    <x v="2"/>
    <n v="2259"/>
    <n v="0.23"/>
    <n v="225.9"/>
    <s v="Tamil Nadu"/>
    <x v="15"/>
    <s v="28"/>
    <s v="2017"/>
    <x v="35"/>
    <x v="5"/>
    <m/>
    <m/>
    <m/>
    <m/>
    <m/>
    <m/>
    <m/>
  </r>
  <r>
    <s v="OD5526"/>
    <s v="Kumar"/>
    <x v="5"/>
    <x v="17"/>
    <s v="Dharmapuri"/>
    <x v="1033"/>
    <x v="2"/>
    <n v="1485"/>
    <n v="0.25"/>
    <n v="668.25"/>
    <s v="Tamil Nadu"/>
    <x v="0"/>
    <s v="10"/>
    <s v="2018 "/>
    <x v="23"/>
    <x v="0"/>
    <m/>
    <m/>
    <m/>
    <m/>
    <m/>
    <m/>
    <m/>
  </r>
  <r>
    <s v="OD5527"/>
    <s v="Suresh"/>
    <x v="4"/>
    <x v="7"/>
    <s v="Perambalur"/>
    <x v="571"/>
    <x v="2"/>
    <n v="1841"/>
    <n v="0.27"/>
    <n v="589.12"/>
    <s v="Tamil Nadu"/>
    <x v="12"/>
    <s v="03"/>
    <s v="2018 "/>
    <x v="42"/>
    <x v="10"/>
    <m/>
    <m/>
    <m/>
    <m/>
    <m/>
    <m/>
    <m/>
  </r>
  <r>
    <s v="OD5528"/>
    <s v="Komal"/>
    <x v="2"/>
    <x v="21"/>
    <s v="Trichy"/>
    <x v="729"/>
    <x v="2"/>
    <n v="1091"/>
    <n v="0.27"/>
    <n v="403.67"/>
    <s v="Tamil Nadu"/>
    <x v="2"/>
    <s v="07"/>
    <s v="2018 "/>
    <x v="13"/>
    <x v="2"/>
    <m/>
    <m/>
    <m/>
    <m/>
    <m/>
    <m/>
    <m/>
  </r>
  <r>
    <s v="OD5529"/>
    <s v="Amy"/>
    <x v="5"/>
    <x v="17"/>
    <s v="Kanyakumari"/>
    <x v="1074"/>
    <x v="2"/>
    <n v="886"/>
    <n v="0.1"/>
    <n v="380.98"/>
    <s v="Tamil Nadu"/>
    <x v="7"/>
    <s v="31"/>
    <s v="2015"/>
    <x v="9"/>
    <x v="6"/>
    <m/>
    <m/>
    <m/>
    <m/>
    <m/>
    <m/>
    <m/>
  </r>
  <r>
    <s v="OD5530"/>
    <s v="Amy"/>
    <x v="4"/>
    <x v="7"/>
    <s v="Dharmapuri"/>
    <x v="409"/>
    <x v="2"/>
    <n v="771"/>
    <n v="0.11"/>
    <n v="177.33"/>
    <s v="Tamil Nadu"/>
    <x v="14"/>
    <s v="17"/>
    <s v="2018"/>
    <x v="4"/>
    <x v="3"/>
    <m/>
    <m/>
    <m/>
    <m/>
    <m/>
    <m/>
    <m/>
  </r>
  <r>
    <s v="OD5531"/>
    <s v="Sheeba"/>
    <x v="6"/>
    <x v="19"/>
    <s v="Ooty"/>
    <x v="1013"/>
    <x v="2"/>
    <n v="1414"/>
    <n v="0.1"/>
    <n v="254.52"/>
    <s v="Tamil Nadu"/>
    <x v="17"/>
    <s v="14"/>
    <s v="2015"/>
    <x v="34"/>
    <x v="10"/>
    <m/>
    <m/>
    <m/>
    <m/>
    <m/>
    <m/>
    <m/>
  </r>
  <r>
    <s v="OD5532"/>
    <s v="Arvind"/>
    <x v="2"/>
    <x v="21"/>
    <s v="Namakkal"/>
    <x v="223"/>
    <x v="2"/>
    <n v="1825"/>
    <n v="0.28999999999999998"/>
    <n v="237.25"/>
    <s v="Tamil Nadu"/>
    <x v="0"/>
    <s v="24"/>
    <s v="2018"/>
    <x v="23"/>
    <x v="0"/>
    <m/>
    <m/>
    <m/>
    <m/>
    <m/>
    <m/>
    <m/>
  </r>
  <r>
    <s v="OD5533"/>
    <s v="Sudha"/>
    <x v="3"/>
    <x v="18"/>
    <s v="Cumbum"/>
    <x v="629"/>
    <x v="2"/>
    <n v="2412"/>
    <n v="0.13"/>
    <n v="964.8"/>
    <s v="Tamil Nadu"/>
    <x v="0"/>
    <s v="21"/>
    <s v="2018"/>
    <x v="23"/>
    <x v="0"/>
    <m/>
    <m/>
    <m/>
    <m/>
    <m/>
    <m/>
    <m/>
  </r>
  <r>
    <s v="OD5534"/>
    <s v="Arutra"/>
    <x v="0"/>
    <x v="12"/>
    <s v="Virudhunagar"/>
    <x v="1052"/>
    <x v="2"/>
    <n v="2367"/>
    <n v="0.27"/>
    <n v="284.04000000000002"/>
    <s v="Tamil Nadu"/>
    <x v="8"/>
    <s v="18"/>
    <s v="2017"/>
    <x v="16"/>
    <x v="7"/>
    <m/>
    <m/>
    <m/>
    <m/>
    <m/>
    <m/>
    <m/>
  </r>
  <r>
    <s v="OD5535"/>
    <s v="Sabeela"/>
    <x v="4"/>
    <x v="7"/>
    <s v="Vellore"/>
    <x v="570"/>
    <x v="2"/>
    <n v="1576"/>
    <n v="0.3"/>
    <n v="677.68"/>
    <s v="Tamil Nadu"/>
    <x v="11"/>
    <s v="04"/>
    <s v="2018 "/>
    <x v="15"/>
    <x v="8"/>
    <m/>
    <m/>
    <m/>
    <m/>
    <m/>
    <m/>
    <m/>
  </r>
  <r>
    <s v="OD5536"/>
    <s v="Hafiz"/>
    <x v="4"/>
    <x v="22"/>
    <s v="Nagercoil"/>
    <x v="1021"/>
    <x v="2"/>
    <n v="1463"/>
    <n v="0.17"/>
    <n v="526.67999999999995"/>
    <s v="Tamil Nadu"/>
    <x v="2"/>
    <s v="09"/>
    <s v="2015 "/>
    <x v="18"/>
    <x v="2"/>
    <m/>
    <m/>
    <m/>
    <m/>
    <m/>
    <m/>
    <m/>
  </r>
  <r>
    <s v="OD5537"/>
    <s v="Yusuf"/>
    <x v="3"/>
    <x v="5"/>
    <s v="Bodi"/>
    <x v="743"/>
    <x v="2"/>
    <n v="1460"/>
    <n v="0.27"/>
    <n v="481.8"/>
    <s v="Tamil Nadu"/>
    <x v="18"/>
    <s v="08"/>
    <s v="2017 "/>
    <x v="16"/>
    <x v="7"/>
    <m/>
    <m/>
    <m/>
    <m/>
    <m/>
    <m/>
    <m/>
  </r>
  <r>
    <s v="OD5538"/>
    <s v="Surya"/>
    <x v="2"/>
    <x v="15"/>
    <s v="Madurai"/>
    <x v="1011"/>
    <x v="2"/>
    <n v="1126"/>
    <n v="0.26"/>
    <n v="157.63999999999999"/>
    <s v="Tamil Nadu"/>
    <x v="4"/>
    <s v="06"/>
    <s v="2017 "/>
    <x v="5"/>
    <x v="4"/>
    <m/>
    <m/>
    <m/>
    <m/>
    <m/>
    <m/>
    <m/>
  </r>
  <r>
    <s v="OD5539"/>
    <s v="Verma"/>
    <x v="6"/>
    <x v="19"/>
    <s v="Tirunelveli"/>
    <x v="663"/>
    <x v="2"/>
    <n v="2159"/>
    <n v="0.21"/>
    <n v="194.31"/>
    <s v="Tamil Nadu"/>
    <x v="0"/>
    <s v="12"/>
    <s v="2017 "/>
    <x v="0"/>
    <x v="0"/>
    <m/>
    <m/>
    <m/>
    <m/>
    <m/>
    <m/>
    <m/>
  </r>
  <r>
    <s v="OD5540"/>
    <s v="Muneer"/>
    <x v="6"/>
    <x v="9"/>
    <s v="Krishnagiri"/>
    <x v="1037"/>
    <x v="2"/>
    <n v="2306"/>
    <n v="0.18"/>
    <n v="784.04"/>
    <s v="Tamil Nadu"/>
    <x v="7"/>
    <s v="17"/>
    <s v="2016"/>
    <x v="37"/>
    <x v="6"/>
    <m/>
    <m/>
    <m/>
    <m/>
    <m/>
    <m/>
    <m/>
  </r>
  <r>
    <s v="OD5541"/>
    <s v="Vinne"/>
    <x v="6"/>
    <x v="9"/>
    <s v="Coimbatore"/>
    <x v="21"/>
    <x v="2"/>
    <n v="1001"/>
    <n v="0.18"/>
    <n v="400.4"/>
    <s v="Tamil Nadu"/>
    <x v="9"/>
    <s v="19"/>
    <s v="2018"/>
    <x v="15"/>
    <x v="8"/>
    <m/>
    <m/>
    <m/>
    <m/>
    <m/>
    <m/>
    <m/>
  </r>
  <r>
    <s v="OD5542"/>
    <s v="Vidya"/>
    <x v="5"/>
    <x v="8"/>
    <s v="Vellore"/>
    <x v="736"/>
    <x v="2"/>
    <n v="2378"/>
    <n v="0.11"/>
    <n v="428.04"/>
    <s v="Tamil Nadu"/>
    <x v="9"/>
    <s v="23"/>
    <s v="2018"/>
    <x v="15"/>
    <x v="8"/>
    <m/>
    <m/>
    <m/>
    <m/>
    <m/>
    <m/>
    <m/>
  </r>
  <r>
    <s v="OD5543"/>
    <s v="Jonas"/>
    <x v="0"/>
    <x v="0"/>
    <s v="Viluppuram"/>
    <x v="1042"/>
    <x v="2"/>
    <n v="1927"/>
    <n v="0.3"/>
    <n v="616.64"/>
    <s v="Tamil Nadu"/>
    <x v="12"/>
    <s v="09"/>
    <s v="2018 "/>
    <x v="42"/>
    <x v="10"/>
    <m/>
    <m/>
    <m/>
    <m/>
    <m/>
    <m/>
    <m/>
  </r>
  <r>
    <s v="OD5544"/>
    <s v="Veronica"/>
    <x v="0"/>
    <x v="20"/>
    <s v="Cumbum"/>
    <x v="725"/>
    <x v="2"/>
    <n v="1927"/>
    <n v="0.11"/>
    <n v="501.02"/>
    <s v="Tamil Nadu"/>
    <x v="12"/>
    <s v="06"/>
    <s v="2016 "/>
    <x v="29"/>
    <x v="10"/>
    <m/>
    <m/>
    <m/>
    <m/>
    <m/>
    <m/>
    <m/>
  </r>
  <r>
    <s v="OD5545"/>
    <s v="Ram"/>
    <x v="5"/>
    <x v="10"/>
    <s v="Tenkasi"/>
    <x v="318"/>
    <x v="2"/>
    <n v="2196"/>
    <n v="0.12"/>
    <n v="241.56"/>
    <s v="Tamil Nadu"/>
    <x v="15"/>
    <s v="28"/>
    <s v="2017"/>
    <x v="35"/>
    <x v="5"/>
    <m/>
    <m/>
    <m/>
    <m/>
    <m/>
    <m/>
    <m/>
  </r>
  <r>
    <s v="OD5546"/>
    <s v="Shah"/>
    <x v="3"/>
    <x v="3"/>
    <s v="Krishnagiri"/>
    <x v="504"/>
    <x v="2"/>
    <n v="1879"/>
    <n v="0.22"/>
    <n v="563.70000000000005"/>
    <s v="Tamil Nadu"/>
    <x v="9"/>
    <s v="29"/>
    <s v="2015"/>
    <x v="30"/>
    <x v="8"/>
    <m/>
    <m/>
    <m/>
    <m/>
    <m/>
    <m/>
    <m/>
  </r>
  <r>
    <s v="OD5547"/>
    <s v="Veronica"/>
    <x v="5"/>
    <x v="10"/>
    <s v="Ooty"/>
    <x v="256"/>
    <x v="2"/>
    <n v="767"/>
    <n v="0.15"/>
    <n v="168.74"/>
    <s v="Tamil Nadu"/>
    <x v="0"/>
    <s v="04"/>
    <s v="2017 "/>
    <x v="0"/>
    <x v="0"/>
    <m/>
    <m/>
    <m/>
    <m/>
    <m/>
    <m/>
    <m/>
  </r>
  <r>
    <s v="OD5548"/>
    <s v="Ridhesh"/>
    <x v="0"/>
    <x v="20"/>
    <s v="Perambalur"/>
    <x v="760"/>
    <x v="2"/>
    <n v="2357"/>
    <n v="0.23"/>
    <n v="872.09"/>
    <s v="Tamil Nadu"/>
    <x v="6"/>
    <s v="02"/>
    <s v="2016 "/>
    <x v="37"/>
    <x v="6"/>
    <m/>
    <m/>
    <m/>
    <m/>
    <m/>
    <m/>
    <m/>
  </r>
  <r>
    <s v="OD5549"/>
    <s v="Hussain"/>
    <x v="0"/>
    <x v="20"/>
    <s v="Chennai"/>
    <x v="21"/>
    <x v="2"/>
    <n v="1238"/>
    <n v="0.12"/>
    <n v="247.6"/>
    <s v="Tamil Nadu"/>
    <x v="9"/>
    <s v="19"/>
    <s v="2018"/>
    <x v="15"/>
    <x v="8"/>
    <m/>
    <m/>
    <m/>
    <m/>
    <m/>
    <m/>
    <m/>
  </r>
  <r>
    <s v="OD5550"/>
    <s v="Vince"/>
    <x v="1"/>
    <x v="1"/>
    <s v="Tirunelveli"/>
    <x v="101"/>
    <x v="2"/>
    <n v="1307"/>
    <n v="0.28999999999999998"/>
    <n v="287.54000000000002"/>
    <s v="Tamil Nadu"/>
    <x v="4"/>
    <s v="24"/>
    <s v="2016"/>
    <x v="14"/>
    <x v="4"/>
    <m/>
    <m/>
    <m/>
    <m/>
    <m/>
    <m/>
    <m/>
  </r>
  <r>
    <s v="OD5551"/>
    <s v="Willams"/>
    <x v="0"/>
    <x v="0"/>
    <s v="Namakkal"/>
    <x v="266"/>
    <x v="2"/>
    <n v="1863"/>
    <n v="0.28999999999999998"/>
    <n v="577.53"/>
    <s v="Tamil Nadu"/>
    <x v="11"/>
    <s v="02"/>
    <s v="2018 "/>
    <x v="15"/>
    <x v="8"/>
    <m/>
    <m/>
    <m/>
    <m/>
    <m/>
    <m/>
    <m/>
  </r>
  <r>
    <s v="OD5552"/>
    <s v="Sundar"/>
    <x v="3"/>
    <x v="18"/>
    <s v="Ramanadhapuram"/>
    <x v="703"/>
    <x v="2"/>
    <n v="800"/>
    <n v="0.2"/>
    <n v="88"/>
    <s v="Tamil Nadu"/>
    <x v="20"/>
    <s v="26"/>
    <s v="2018"/>
    <x v="31"/>
    <x v="11"/>
    <m/>
    <m/>
    <m/>
    <m/>
    <m/>
    <m/>
    <m/>
  </r>
  <r>
    <s v="OD5553"/>
    <s v="Verma"/>
    <x v="6"/>
    <x v="13"/>
    <s v="Madurai"/>
    <x v="1024"/>
    <x v="2"/>
    <n v="1094"/>
    <n v="0.28999999999999998"/>
    <n v="382.9"/>
    <s v="Tamil Nadu"/>
    <x v="13"/>
    <s v="23"/>
    <s v="2016"/>
    <x v="40"/>
    <x v="1"/>
    <m/>
    <m/>
    <m/>
    <m/>
    <m/>
    <m/>
    <m/>
  </r>
  <r>
    <s v="OD5554"/>
    <s v="Ramesh"/>
    <x v="6"/>
    <x v="11"/>
    <s v="Vellore"/>
    <x v="463"/>
    <x v="2"/>
    <n v="1378"/>
    <n v="0.1"/>
    <n v="537.41999999999996"/>
    <s v="Tamil Nadu"/>
    <x v="4"/>
    <s v="06"/>
    <s v="2016 "/>
    <x v="14"/>
    <x v="4"/>
    <m/>
    <m/>
    <m/>
    <m/>
    <m/>
    <m/>
    <m/>
  </r>
  <r>
    <s v="OD5555"/>
    <s v="Roshan"/>
    <x v="4"/>
    <x v="22"/>
    <s v="Coimbatore"/>
    <x v="160"/>
    <x v="2"/>
    <n v="2150"/>
    <n v="0.21"/>
    <n v="150.5"/>
    <s v="Tamil Nadu"/>
    <x v="9"/>
    <s v="21"/>
    <s v="2015"/>
    <x v="30"/>
    <x v="8"/>
    <m/>
    <m/>
    <m/>
    <m/>
    <m/>
    <m/>
    <m/>
  </r>
  <r>
    <s v="OD5556"/>
    <s v="Sabeela"/>
    <x v="5"/>
    <x v="8"/>
    <s v="Bodi"/>
    <x v="958"/>
    <x v="2"/>
    <n v="2432"/>
    <n v="0.1"/>
    <n v="608"/>
    <s v="Tamil Nadu"/>
    <x v="0"/>
    <s v="29"/>
    <s v="2015"/>
    <x v="7"/>
    <x v="0"/>
    <m/>
    <m/>
    <m/>
    <m/>
    <m/>
    <m/>
    <m/>
  </r>
  <r>
    <s v="OD5557"/>
    <s v="Sudha"/>
    <x v="3"/>
    <x v="16"/>
    <s v="Bodi"/>
    <x v="427"/>
    <x v="2"/>
    <n v="2053"/>
    <n v="0.33"/>
    <n v="554.30999999999995"/>
    <s v="Tamil Nadu"/>
    <x v="2"/>
    <s v="30"/>
    <s v="2018"/>
    <x v="13"/>
    <x v="2"/>
    <m/>
    <m/>
    <m/>
    <m/>
    <m/>
    <m/>
    <m/>
  </r>
  <r>
    <s v="OD5558"/>
    <s v="Amrish"/>
    <x v="1"/>
    <x v="1"/>
    <s v="Viluppuram"/>
    <x v="640"/>
    <x v="2"/>
    <n v="1215"/>
    <n v="0.18"/>
    <n v="267.3"/>
    <s v="Tamil Nadu"/>
    <x v="0"/>
    <s v="02"/>
    <s v="2015 "/>
    <x v="7"/>
    <x v="0"/>
    <m/>
    <m/>
    <m/>
    <m/>
    <m/>
    <m/>
    <m/>
  </r>
  <r>
    <s v="OD5559"/>
    <s v="Sheeba"/>
    <x v="3"/>
    <x v="5"/>
    <s v="Krishnagiri"/>
    <x v="32"/>
    <x v="2"/>
    <n v="1320"/>
    <n v="0.28999999999999998"/>
    <n v="580.79999999999995"/>
    <s v="Tamil Nadu"/>
    <x v="9"/>
    <s v="18"/>
    <s v="2017"/>
    <x v="21"/>
    <x v="8"/>
    <m/>
    <m/>
    <m/>
    <m/>
    <m/>
    <m/>
    <m/>
  </r>
  <r>
    <s v="OD5560"/>
    <s v="Muneer"/>
    <x v="3"/>
    <x v="16"/>
    <s v="Salem"/>
    <x v="625"/>
    <x v="2"/>
    <n v="1778"/>
    <n v="0.27"/>
    <n v="693.42"/>
    <s v="Tamil Nadu"/>
    <x v="5"/>
    <s v="12"/>
    <s v="2016 "/>
    <x v="33"/>
    <x v="5"/>
    <m/>
    <m/>
    <m/>
    <m/>
    <m/>
    <m/>
    <m/>
  </r>
  <r>
    <s v="OD5561"/>
    <s v="James"/>
    <x v="6"/>
    <x v="19"/>
    <s v="Tenkasi"/>
    <x v="888"/>
    <x v="2"/>
    <n v="1559"/>
    <n v="0.17"/>
    <n v="498.88"/>
    <s v="Tamil Nadu"/>
    <x v="3"/>
    <s v="11"/>
    <s v="2015 "/>
    <x v="41"/>
    <x v="3"/>
    <m/>
    <m/>
    <m/>
    <m/>
    <m/>
    <m/>
    <m/>
  </r>
  <r>
    <s v="OD5562"/>
    <s v="Malik"/>
    <x v="0"/>
    <x v="12"/>
    <s v="Coimbatore"/>
    <x v="624"/>
    <x v="2"/>
    <n v="1026"/>
    <n v="0.31"/>
    <n v="348.84"/>
    <s v="Tamil Nadu"/>
    <x v="8"/>
    <s v="26"/>
    <s v="2015"/>
    <x v="39"/>
    <x v="7"/>
    <m/>
    <m/>
    <m/>
    <m/>
    <m/>
    <m/>
    <m/>
  </r>
  <r>
    <s v="OD5563"/>
    <s v="Ram"/>
    <x v="2"/>
    <x v="4"/>
    <s v="Trichy"/>
    <x v="881"/>
    <x v="2"/>
    <n v="1759"/>
    <n v="0.31"/>
    <n v="422.16"/>
    <s v="Tamil Nadu"/>
    <x v="9"/>
    <s v="27"/>
    <s v="2017"/>
    <x v="21"/>
    <x v="8"/>
    <m/>
    <m/>
    <m/>
    <m/>
    <m/>
    <m/>
    <m/>
  </r>
  <r>
    <s v="OD5564"/>
    <s v="Surya"/>
    <x v="6"/>
    <x v="11"/>
    <s v="Vellore"/>
    <x v="714"/>
    <x v="2"/>
    <n v="2034"/>
    <n v="0.15"/>
    <n v="711.9"/>
    <s v="Tamil Nadu"/>
    <x v="2"/>
    <s v="18"/>
    <s v="2016"/>
    <x v="2"/>
    <x v="2"/>
    <m/>
    <m/>
    <m/>
    <m/>
    <m/>
    <m/>
    <m/>
  </r>
  <r>
    <s v="OD5565"/>
    <s v="Sundar"/>
    <x v="4"/>
    <x v="6"/>
    <s v="Bodi"/>
    <x v="235"/>
    <x v="2"/>
    <n v="2084"/>
    <n v="0.27"/>
    <n v="166.72"/>
    <s v="Tamil Nadu"/>
    <x v="6"/>
    <s v="08"/>
    <s v="2015 "/>
    <x v="9"/>
    <x v="6"/>
    <m/>
    <m/>
    <m/>
    <m/>
    <m/>
    <m/>
    <m/>
  </r>
  <r>
    <s v="OD5566"/>
    <s v="Mathew"/>
    <x v="1"/>
    <x v="1"/>
    <s v="Tirunelveli"/>
    <x v="751"/>
    <x v="2"/>
    <n v="1017"/>
    <n v="0.24"/>
    <n v="355.95"/>
    <s v="Tamil Nadu"/>
    <x v="9"/>
    <s v="25"/>
    <s v="2017"/>
    <x v="21"/>
    <x v="8"/>
    <m/>
    <m/>
    <m/>
    <m/>
    <m/>
    <m/>
    <m/>
  </r>
  <r>
    <s v="OD5567"/>
    <s v="Amrish"/>
    <x v="1"/>
    <x v="1"/>
    <s v="Ooty"/>
    <x v="723"/>
    <x v="2"/>
    <n v="1296"/>
    <n v="0.23"/>
    <n v="259.2"/>
    <s v="Tamil Nadu"/>
    <x v="10"/>
    <s v="30"/>
    <s v="2016"/>
    <x v="26"/>
    <x v="9"/>
    <m/>
    <m/>
    <m/>
    <m/>
    <m/>
    <m/>
    <m/>
  </r>
  <r>
    <s v="OD5568"/>
    <s v="Yadav"/>
    <x v="4"/>
    <x v="7"/>
    <s v="Perambalur"/>
    <x v="942"/>
    <x v="2"/>
    <n v="2295"/>
    <n v="0.11"/>
    <n v="780.3"/>
    <s v="Tamil Nadu"/>
    <x v="3"/>
    <s v="02"/>
    <s v="2016 "/>
    <x v="19"/>
    <x v="3"/>
    <m/>
    <m/>
    <m/>
    <m/>
    <m/>
    <m/>
    <m/>
  </r>
  <r>
    <s v="OD5569"/>
    <s v="Mathew"/>
    <x v="6"/>
    <x v="19"/>
    <s v="Coimbatore"/>
    <x v="452"/>
    <x v="2"/>
    <n v="2318"/>
    <n v="0.14000000000000001"/>
    <n v="301.33999999999997"/>
    <s v="Tamil Nadu"/>
    <x v="15"/>
    <s v="26"/>
    <s v="2017"/>
    <x v="35"/>
    <x v="5"/>
    <m/>
    <m/>
    <m/>
    <m/>
    <m/>
    <m/>
    <m/>
  </r>
  <r>
    <s v="OD5570"/>
    <s v="Jonas"/>
    <x v="5"/>
    <x v="8"/>
    <s v="Chennai"/>
    <x v="758"/>
    <x v="2"/>
    <n v="513"/>
    <n v="0.35"/>
    <n v="87.21"/>
    <s v="Tamil Nadu"/>
    <x v="7"/>
    <s v="23"/>
    <s v="2017"/>
    <x v="28"/>
    <x v="6"/>
    <m/>
    <m/>
    <m/>
    <m/>
    <m/>
    <m/>
    <m/>
  </r>
  <r>
    <s v="OD5571"/>
    <s v="Ganesh"/>
    <x v="2"/>
    <x v="21"/>
    <s v="Virudhunagar"/>
    <x v="788"/>
    <x v="2"/>
    <n v="2159"/>
    <n v="0.27"/>
    <n v="928.37"/>
    <s v="Tamil Nadu"/>
    <x v="4"/>
    <s v="31"/>
    <s v="2017"/>
    <x v="5"/>
    <x v="4"/>
    <m/>
    <m/>
    <m/>
    <m/>
    <m/>
    <m/>
    <m/>
  </r>
  <r>
    <s v="OD5572"/>
    <s v="Ram"/>
    <x v="4"/>
    <x v="6"/>
    <s v="Nagercoil"/>
    <x v="1029"/>
    <x v="2"/>
    <n v="1919"/>
    <n v="0.23"/>
    <n v="95.95"/>
    <s v="Tamil Nadu"/>
    <x v="4"/>
    <s v="15"/>
    <s v="2018"/>
    <x v="22"/>
    <x v="4"/>
    <m/>
    <m/>
    <m/>
    <m/>
    <m/>
    <m/>
    <m/>
  </r>
  <r>
    <s v="OD5573"/>
    <s v="Veena"/>
    <x v="5"/>
    <x v="8"/>
    <s v="Cumbum"/>
    <x v="1024"/>
    <x v="2"/>
    <n v="893"/>
    <n v="0.31"/>
    <n v="348.27"/>
    <s v="Tamil Nadu"/>
    <x v="13"/>
    <s v="23"/>
    <s v="2016"/>
    <x v="40"/>
    <x v="1"/>
    <m/>
    <m/>
    <m/>
    <m/>
    <m/>
    <m/>
    <m/>
  </r>
  <r>
    <s v="OD5574"/>
    <s v="Suresh"/>
    <x v="6"/>
    <x v="13"/>
    <s v="Dindigul"/>
    <x v="245"/>
    <x v="2"/>
    <n v="522"/>
    <n v="0.18"/>
    <n v="182.7"/>
    <s v="Tamil Nadu"/>
    <x v="7"/>
    <s v="15"/>
    <s v="2017"/>
    <x v="28"/>
    <x v="6"/>
    <m/>
    <m/>
    <m/>
    <m/>
    <m/>
    <m/>
    <m/>
  </r>
  <r>
    <s v="OD5575"/>
    <s v="Hafiz"/>
    <x v="0"/>
    <x v="12"/>
    <s v="Vellore"/>
    <x v="1018"/>
    <x v="2"/>
    <n v="855"/>
    <n v="0.34"/>
    <n v="136.80000000000001"/>
    <s v="Tamil Nadu"/>
    <x v="14"/>
    <s v="22"/>
    <s v="2016"/>
    <x v="19"/>
    <x v="3"/>
    <m/>
    <m/>
    <m/>
    <m/>
    <m/>
    <m/>
    <m/>
  </r>
  <r>
    <s v="OD5576"/>
    <s v="Akash"/>
    <x v="3"/>
    <x v="18"/>
    <s v="Dharmapuri"/>
    <x v="742"/>
    <x v="2"/>
    <n v="2311"/>
    <n v="0.28000000000000003"/>
    <n v="323.54000000000002"/>
    <s v="Tamil Nadu"/>
    <x v="1"/>
    <s v="09"/>
    <s v="2017 "/>
    <x v="1"/>
    <x v="1"/>
    <m/>
    <m/>
    <m/>
    <m/>
    <m/>
    <m/>
    <m/>
  </r>
  <r>
    <s v="OD5577"/>
    <s v="Sharon"/>
    <x v="5"/>
    <x v="17"/>
    <s v="Vellore"/>
    <x v="178"/>
    <x v="2"/>
    <n v="1206"/>
    <n v="0.17"/>
    <n v="144.72"/>
    <s v="Tamil Nadu"/>
    <x v="10"/>
    <s v="20"/>
    <s v="2018"/>
    <x v="44"/>
    <x v="9"/>
    <m/>
    <m/>
    <m/>
    <m/>
    <m/>
    <m/>
    <m/>
  </r>
  <r>
    <s v="OD5578"/>
    <s v="Veena"/>
    <x v="5"/>
    <x v="10"/>
    <s v="Karur"/>
    <x v="705"/>
    <x v="2"/>
    <n v="1938"/>
    <n v="0.14000000000000001"/>
    <n v="542.64"/>
    <s v="Tamil Nadu"/>
    <x v="7"/>
    <s v="28"/>
    <s v="2016"/>
    <x v="37"/>
    <x v="6"/>
    <m/>
    <m/>
    <m/>
    <m/>
    <m/>
    <m/>
    <m/>
  </r>
  <r>
    <s v="OD5579"/>
    <s v="Vinne"/>
    <x v="2"/>
    <x v="4"/>
    <s v="Dharmapuri"/>
    <x v="1022"/>
    <x v="2"/>
    <n v="2194"/>
    <n v="0.33"/>
    <n v="504.62"/>
    <s v="Tamil Nadu"/>
    <x v="4"/>
    <s v="30"/>
    <s v="2016"/>
    <x v="14"/>
    <x v="4"/>
    <m/>
    <m/>
    <m/>
    <m/>
    <m/>
    <m/>
    <m/>
  </r>
  <r>
    <s v="OD5580"/>
    <s v="Sundar"/>
    <x v="6"/>
    <x v="19"/>
    <s v="Tenkasi"/>
    <x v="526"/>
    <x v="2"/>
    <n v="1575"/>
    <n v="0.35"/>
    <n v="504"/>
    <s v="Tamil Nadu"/>
    <x v="4"/>
    <s v="29"/>
    <s v="2018"/>
    <x v="22"/>
    <x v="4"/>
    <m/>
    <m/>
    <m/>
    <m/>
    <m/>
    <m/>
    <m/>
  </r>
  <r>
    <s v="OD5581"/>
    <s v="Yusuf"/>
    <x v="2"/>
    <x v="4"/>
    <s v="Pudukottai"/>
    <x v="1075"/>
    <x v="2"/>
    <n v="2021"/>
    <n v="0.32"/>
    <n v="727.56"/>
    <s v="Tamil Nadu"/>
    <x v="0"/>
    <s v="08"/>
    <s v="2015 "/>
    <x v="7"/>
    <x v="0"/>
    <m/>
    <m/>
    <m/>
    <m/>
    <m/>
    <m/>
    <m/>
  </r>
  <r>
    <s v="OD5582"/>
    <s v="Ram"/>
    <x v="5"/>
    <x v="17"/>
    <s v="Cumbum"/>
    <x v="218"/>
    <x v="2"/>
    <n v="1560"/>
    <n v="0.32"/>
    <n v="140.4"/>
    <s v="Tamil Nadu"/>
    <x v="8"/>
    <s v="14"/>
    <s v="2017"/>
    <x v="16"/>
    <x v="7"/>
    <m/>
    <m/>
    <m/>
    <m/>
    <m/>
    <m/>
    <m/>
  </r>
  <r>
    <s v="OD5583"/>
    <s v="Veena"/>
    <x v="5"/>
    <x v="10"/>
    <s v="Tenkasi"/>
    <x v="178"/>
    <x v="2"/>
    <n v="2392"/>
    <n v="0.19"/>
    <n v="765.44"/>
    <s v="Tamil Nadu"/>
    <x v="10"/>
    <s v="20"/>
    <s v="2018"/>
    <x v="44"/>
    <x v="9"/>
    <m/>
    <m/>
    <m/>
    <m/>
    <m/>
    <m/>
    <m/>
  </r>
  <r>
    <s v="OD5584"/>
    <s v="Alan"/>
    <x v="4"/>
    <x v="7"/>
    <s v="Namakkal"/>
    <x v="700"/>
    <x v="2"/>
    <n v="2398"/>
    <n v="0.24"/>
    <n v="407.66"/>
    <s v="Tamil Nadu"/>
    <x v="6"/>
    <s v="07"/>
    <s v="2018 "/>
    <x v="43"/>
    <x v="6"/>
    <m/>
    <m/>
    <m/>
    <m/>
    <m/>
    <m/>
    <m/>
  </r>
  <r>
    <s v="OD5585"/>
    <s v="Sudeep"/>
    <x v="2"/>
    <x v="2"/>
    <s v="Trichy"/>
    <x v="660"/>
    <x v="2"/>
    <n v="1063"/>
    <n v="0.34"/>
    <n v="457.09"/>
    <s v="Tamil Nadu"/>
    <x v="8"/>
    <s v="14"/>
    <s v="2018"/>
    <x v="10"/>
    <x v="7"/>
    <m/>
    <m/>
    <m/>
    <m/>
    <m/>
    <m/>
    <m/>
  </r>
  <r>
    <s v="OD5586"/>
    <s v="Vinne"/>
    <x v="3"/>
    <x v="18"/>
    <s v="Theni"/>
    <x v="385"/>
    <x v="2"/>
    <n v="2305"/>
    <n v="0.35"/>
    <n v="645.4"/>
    <s v="Tamil Nadu"/>
    <x v="7"/>
    <s v="28"/>
    <s v="2017"/>
    <x v="28"/>
    <x v="6"/>
    <m/>
    <m/>
    <m/>
    <m/>
    <m/>
    <m/>
    <m/>
  </r>
  <r>
    <s v="OD5587"/>
    <s v="Alan"/>
    <x v="2"/>
    <x v="4"/>
    <s v="Cumbum"/>
    <x v="303"/>
    <x v="2"/>
    <n v="1709"/>
    <n v="0.35"/>
    <n v="683.6"/>
    <s v="Tamil Nadu"/>
    <x v="0"/>
    <s v="01"/>
    <s v="2015 "/>
    <x v="7"/>
    <x v="0"/>
    <m/>
    <m/>
    <m/>
    <m/>
    <m/>
    <m/>
    <m/>
  </r>
  <r>
    <s v="OD5588"/>
    <s v="Muneer"/>
    <x v="5"/>
    <x v="8"/>
    <s v="Kanyakumari"/>
    <x v="569"/>
    <x v="2"/>
    <n v="2474"/>
    <n v="0.2"/>
    <n v="841.16"/>
    <s v="Tamil Nadu"/>
    <x v="4"/>
    <s v="08"/>
    <s v="2015 "/>
    <x v="20"/>
    <x v="4"/>
    <m/>
    <m/>
    <m/>
    <m/>
    <m/>
    <m/>
    <m/>
  </r>
  <r>
    <s v="OD5589"/>
    <s v="Jonas"/>
    <x v="1"/>
    <x v="14"/>
    <s v="Tenkasi"/>
    <x v="195"/>
    <x v="2"/>
    <n v="799"/>
    <n v="0.15"/>
    <n v="287.64"/>
    <s v="Tamil Nadu"/>
    <x v="1"/>
    <s v="10"/>
    <s v="2018 "/>
    <x v="27"/>
    <x v="1"/>
    <m/>
    <m/>
    <m/>
    <m/>
    <m/>
    <m/>
    <m/>
  </r>
  <r>
    <s v="OD5590"/>
    <s v="Muneer"/>
    <x v="3"/>
    <x v="3"/>
    <s v="Ramanadhapuram"/>
    <x v="1011"/>
    <x v="2"/>
    <n v="533"/>
    <n v="0.23"/>
    <n v="186.55"/>
    <s v="Tamil Nadu"/>
    <x v="4"/>
    <s v="06"/>
    <s v="2017 "/>
    <x v="5"/>
    <x v="4"/>
    <m/>
    <m/>
    <m/>
    <m/>
    <m/>
    <m/>
    <m/>
  </r>
  <r>
    <s v="OD5591"/>
    <s v="Veronica"/>
    <x v="3"/>
    <x v="5"/>
    <s v="Tenkasi"/>
    <x v="966"/>
    <x v="2"/>
    <n v="1236"/>
    <n v="0.34"/>
    <n v="395.52"/>
    <s v="Tamil Nadu"/>
    <x v="0"/>
    <s v="30"/>
    <s v="2015"/>
    <x v="7"/>
    <x v="0"/>
    <m/>
    <m/>
    <m/>
    <m/>
    <m/>
    <m/>
    <m/>
  </r>
  <r>
    <s v="OD5592"/>
    <s v="Jonas"/>
    <x v="4"/>
    <x v="22"/>
    <s v="Madurai"/>
    <x v="1037"/>
    <x v="2"/>
    <n v="1450"/>
    <n v="0.34"/>
    <n v="522"/>
    <s v="Tamil Nadu"/>
    <x v="7"/>
    <s v="17"/>
    <s v="2016"/>
    <x v="37"/>
    <x v="6"/>
    <m/>
    <m/>
    <m/>
    <m/>
    <m/>
    <m/>
    <m/>
  </r>
  <r>
    <s v="OD5593"/>
    <s v="Anu"/>
    <x v="3"/>
    <x v="16"/>
    <s v="Chennai"/>
    <x v="756"/>
    <x v="2"/>
    <n v="2274"/>
    <n v="0.24"/>
    <n v="159.18"/>
    <s v="Tamil Nadu"/>
    <x v="4"/>
    <s v="11"/>
    <s v="2016 "/>
    <x v="14"/>
    <x v="4"/>
    <m/>
    <m/>
    <m/>
    <m/>
    <m/>
    <m/>
    <m/>
  </r>
  <r>
    <s v="OD5594"/>
    <s v="Malik"/>
    <x v="6"/>
    <x v="13"/>
    <s v="Krishnagiri"/>
    <x v="1076"/>
    <x v="2"/>
    <n v="2316"/>
    <n v="0.12"/>
    <n v="764.28"/>
    <s v="Tamil Nadu"/>
    <x v="5"/>
    <s v="10"/>
    <s v="2016 "/>
    <x v="33"/>
    <x v="5"/>
    <m/>
    <m/>
    <m/>
    <m/>
    <m/>
    <m/>
    <m/>
  </r>
  <r>
    <s v="OD5595"/>
    <s v="Peer"/>
    <x v="3"/>
    <x v="16"/>
    <s v="Tenkasi"/>
    <x v="132"/>
    <x v="2"/>
    <n v="2436"/>
    <n v="0.11"/>
    <n v="267.95999999999998"/>
    <s v="Tamil Nadu"/>
    <x v="0"/>
    <s v="04"/>
    <s v="2015 "/>
    <x v="7"/>
    <x v="0"/>
    <m/>
    <m/>
    <m/>
    <m/>
    <m/>
    <m/>
    <m/>
  </r>
  <r>
    <s v="OD5596"/>
    <s v="James"/>
    <x v="1"/>
    <x v="1"/>
    <s v="Ramanadhapuram"/>
    <x v="603"/>
    <x v="2"/>
    <n v="2095"/>
    <n v="0.31"/>
    <n v="167.6"/>
    <s v="Tamil Nadu"/>
    <x v="14"/>
    <s v="18"/>
    <s v="2015"/>
    <x v="41"/>
    <x v="3"/>
    <m/>
    <m/>
    <m/>
    <m/>
    <m/>
    <m/>
    <m/>
  </r>
  <r>
    <s v="OD5597"/>
    <s v="Vince"/>
    <x v="1"/>
    <x v="14"/>
    <s v="Trichy"/>
    <x v="284"/>
    <x v="2"/>
    <n v="2061"/>
    <n v="0.27"/>
    <n v="123.66"/>
    <s v="Tamil Nadu"/>
    <x v="4"/>
    <s v="29"/>
    <s v="2015"/>
    <x v="20"/>
    <x v="4"/>
    <m/>
    <m/>
    <m/>
    <m/>
    <m/>
    <m/>
    <m/>
  </r>
  <r>
    <s v="OD5598"/>
    <s v="Vidya"/>
    <x v="0"/>
    <x v="20"/>
    <s v="Krishnagiri"/>
    <x v="969"/>
    <x v="2"/>
    <n v="2337"/>
    <n v="0.32"/>
    <n v="747.84"/>
    <s v="Tamil Nadu"/>
    <x v="6"/>
    <s v="06"/>
    <s v="2017 "/>
    <x v="28"/>
    <x v="6"/>
    <m/>
    <m/>
    <m/>
    <m/>
    <m/>
    <m/>
    <m/>
  </r>
  <r>
    <s v="OD5599"/>
    <s v="Ram"/>
    <x v="4"/>
    <x v="6"/>
    <s v="Trichy"/>
    <x v="346"/>
    <x v="2"/>
    <n v="979"/>
    <n v="0.12"/>
    <n v="323.07"/>
    <s v="Tamil Nadu"/>
    <x v="0"/>
    <s v="27"/>
    <s v="2018"/>
    <x v="23"/>
    <x v="0"/>
    <m/>
    <m/>
    <m/>
    <m/>
    <m/>
    <m/>
    <m/>
  </r>
  <r>
    <s v="OD5600"/>
    <s v="Sundar"/>
    <x v="0"/>
    <x v="0"/>
    <s v="Nagercoil"/>
    <x v="567"/>
    <x v="2"/>
    <n v="706"/>
    <n v="0.26"/>
    <n v="42.36"/>
    <s v="Tamil Nadu"/>
    <x v="11"/>
    <s v="02"/>
    <s v="2017 "/>
    <x v="21"/>
    <x v="8"/>
    <m/>
    <m/>
    <m/>
    <m/>
    <m/>
    <m/>
    <m/>
  </r>
  <r>
    <s v="OD5601"/>
    <s v="Kumar"/>
    <x v="2"/>
    <x v="2"/>
    <s v="Dharmapuri"/>
    <x v="891"/>
    <x v="2"/>
    <n v="1585"/>
    <n v="0.1"/>
    <n v="713.25"/>
    <s v="Tamil Nadu"/>
    <x v="13"/>
    <s v="24"/>
    <s v="2017"/>
    <x v="1"/>
    <x v="1"/>
    <m/>
    <m/>
    <m/>
    <m/>
    <m/>
    <m/>
    <m/>
  </r>
  <r>
    <s v="OD5602"/>
    <s v="Veena"/>
    <x v="1"/>
    <x v="14"/>
    <s v="Namakkal"/>
    <x v="754"/>
    <x v="2"/>
    <n v="1975"/>
    <n v="0.27"/>
    <n v="553"/>
    <s v="Tamil Nadu"/>
    <x v="16"/>
    <s v="05"/>
    <s v="2017 "/>
    <x v="47"/>
    <x v="11"/>
    <m/>
    <m/>
    <m/>
    <m/>
    <m/>
    <m/>
    <m/>
  </r>
  <r>
    <s v="OD5603"/>
    <s v="Mathew"/>
    <x v="0"/>
    <x v="12"/>
    <s v="Nagercoil"/>
    <x v="584"/>
    <x v="2"/>
    <n v="976"/>
    <n v="0.28000000000000003"/>
    <n v="283.04000000000002"/>
    <s v="Tamil Nadu"/>
    <x v="0"/>
    <s v="17"/>
    <s v="2016"/>
    <x v="6"/>
    <x v="0"/>
    <m/>
    <m/>
    <m/>
    <m/>
    <m/>
    <m/>
    <m/>
  </r>
  <r>
    <s v="OD5604"/>
    <s v="Verma"/>
    <x v="0"/>
    <x v="20"/>
    <s v="Krishnagiri"/>
    <x v="452"/>
    <x v="2"/>
    <n v="2128"/>
    <n v="0.24"/>
    <n v="446.88"/>
    <s v="Tamil Nadu"/>
    <x v="15"/>
    <s v="26"/>
    <s v="2017"/>
    <x v="35"/>
    <x v="5"/>
    <m/>
    <m/>
    <m/>
    <m/>
    <m/>
    <m/>
    <m/>
  </r>
  <r>
    <s v="OD5605"/>
    <s v="Anu"/>
    <x v="4"/>
    <x v="22"/>
    <s v="Ooty"/>
    <x v="917"/>
    <x v="2"/>
    <n v="884"/>
    <n v="0.2"/>
    <n v="282.88"/>
    <s v="Tamil Nadu"/>
    <x v="6"/>
    <s v="10"/>
    <s v="2016 "/>
    <x v="37"/>
    <x v="6"/>
    <m/>
    <m/>
    <m/>
    <m/>
    <m/>
    <m/>
    <m/>
  </r>
  <r>
    <s v="OD5606"/>
    <s v="Vinne"/>
    <x v="5"/>
    <x v="10"/>
    <s v="Viluppuram"/>
    <x v="36"/>
    <x v="2"/>
    <n v="2185"/>
    <n v="0.18"/>
    <n v="174.8"/>
    <s v="Tamil Nadu"/>
    <x v="0"/>
    <s v="26"/>
    <s v="2015"/>
    <x v="7"/>
    <x v="0"/>
    <m/>
    <m/>
    <m/>
    <m/>
    <m/>
    <m/>
    <m/>
  </r>
  <r>
    <s v="OD5607"/>
    <s v="Alan"/>
    <x v="6"/>
    <x v="9"/>
    <s v="Salem"/>
    <x v="942"/>
    <x v="2"/>
    <n v="570"/>
    <n v="0.14000000000000001"/>
    <n v="119.7"/>
    <s v="Tamil Nadu"/>
    <x v="3"/>
    <s v="02"/>
    <s v="2016 "/>
    <x v="19"/>
    <x v="3"/>
    <m/>
    <m/>
    <m/>
    <m/>
    <m/>
    <m/>
    <m/>
  </r>
  <r>
    <s v="OD5608"/>
    <s v="Yadav"/>
    <x v="5"/>
    <x v="10"/>
    <s v="Chennai"/>
    <x v="675"/>
    <x v="2"/>
    <n v="2482"/>
    <n v="0.12"/>
    <n v="992.8"/>
    <s v="Tamil Nadu"/>
    <x v="7"/>
    <s v="16"/>
    <s v="2016"/>
    <x v="37"/>
    <x v="6"/>
    <m/>
    <m/>
    <m/>
    <m/>
    <m/>
    <m/>
    <m/>
  </r>
  <r>
    <s v="OD5609"/>
    <s v="Ram"/>
    <x v="3"/>
    <x v="16"/>
    <s v="Madurai"/>
    <x v="39"/>
    <x v="2"/>
    <n v="868"/>
    <n v="0.26"/>
    <n v="78.12"/>
    <s v="Tamil Nadu"/>
    <x v="0"/>
    <s v="13"/>
    <s v="2018"/>
    <x v="23"/>
    <x v="0"/>
    <m/>
    <m/>
    <m/>
    <m/>
    <m/>
    <m/>
    <m/>
  </r>
  <r>
    <s v="OD5610"/>
    <s v="Amy"/>
    <x v="1"/>
    <x v="14"/>
    <s v="Theni"/>
    <x v="502"/>
    <x v="2"/>
    <n v="2208"/>
    <n v="0.1"/>
    <n v="794.88"/>
    <s v="Tamil Nadu"/>
    <x v="0"/>
    <s v="25"/>
    <s v="2015"/>
    <x v="7"/>
    <x v="0"/>
    <m/>
    <m/>
    <m/>
    <m/>
    <m/>
    <m/>
    <m/>
  </r>
  <r>
    <s v="OD5611"/>
    <s v="Yadav"/>
    <x v="3"/>
    <x v="3"/>
    <s v="Karur"/>
    <x v="135"/>
    <x v="2"/>
    <n v="1402"/>
    <n v="0.28000000000000003"/>
    <n v="476.68"/>
    <s v="Tamil Nadu"/>
    <x v="7"/>
    <s v="30"/>
    <s v="2017"/>
    <x v="28"/>
    <x v="6"/>
    <m/>
    <m/>
    <m/>
    <m/>
    <m/>
    <m/>
    <m/>
  </r>
  <r>
    <s v="OD5612"/>
    <s v="Yusuf"/>
    <x v="3"/>
    <x v="3"/>
    <s v="Theni"/>
    <x v="552"/>
    <x v="2"/>
    <n v="2411"/>
    <n v="0.28999999999999998"/>
    <n v="675.08"/>
    <s v="Tamil Nadu"/>
    <x v="8"/>
    <s v="25"/>
    <s v="2016"/>
    <x v="38"/>
    <x v="7"/>
    <m/>
    <m/>
    <m/>
    <m/>
    <m/>
    <m/>
    <m/>
  </r>
  <r>
    <s v="OD5613"/>
    <s v="Muneer"/>
    <x v="6"/>
    <x v="9"/>
    <s v="Tirunelveli"/>
    <x v="1077"/>
    <x v="2"/>
    <n v="1151"/>
    <n v="0.22"/>
    <n v="253.22"/>
    <s v="Tamil Nadu"/>
    <x v="13"/>
    <s v="18"/>
    <s v="2015"/>
    <x v="3"/>
    <x v="1"/>
    <m/>
    <m/>
    <m/>
    <m/>
    <m/>
    <m/>
    <m/>
  </r>
  <r>
    <s v="OD5614"/>
    <s v="Arutra"/>
    <x v="2"/>
    <x v="4"/>
    <s v="Madurai"/>
    <x v="1025"/>
    <x v="2"/>
    <n v="1419"/>
    <n v="0.22"/>
    <n v="170.28"/>
    <s v="Tamil Nadu"/>
    <x v="20"/>
    <s v="22"/>
    <s v="2017"/>
    <x v="47"/>
    <x v="11"/>
    <m/>
    <m/>
    <m/>
    <m/>
    <m/>
    <m/>
    <m/>
  </r>
  <r>
    <s v="OD5615"/>
    <s v="Shree"/>
    <x v="4"/>
    <x v="22"/>
    <s v="Trichy"/>
    <x v="783"/>
    <x v="2"/>
    <n v="2248"/>
    <n v="0.32"/>
    <n v="112.4"/>
    <s v="Tamil Nadu"/>
    <x v="4"/>
    <s v="19"/>
    <s v="2016"/>
    <x v="14"/>
    <x v="4"/>
    <m/>
    <m/>
    <m/>
    <m/>
    <m/>
    <m/>
    <m/>
  </r>
  <r>
    <s v="OD5616"/>
    <s v="Muneer"/>
    <x v="5"/>
    <x v="8"/>
    <s v="Dindigul"/>
    <x v="700"/>
    <x v="2"/>
    <n v="1241"/>
    <n v="0.27"/>
    <n v="322.66000000000003"/>
    <s v="Tamil Nadu"/>
    <x v="6"/>
    <s v="07"/>
    <s v="2018 "/>
    <x v="43"/>
    <x v="6"/>
    <m/>
    <m/>
    <m/>
    <m/>
    <m/>
    <m/>
    <m/>
  </r>
  <r>
    <s v="OD5617"/>
    <s v="Sudha"/>
    <x v="3"/>
    <x v="3"/>
    <s v="Bodi"/>
    <x v="961"/>
    <x v="2"/>
    <n v="1594"/>
    <n v="0.18"/>
    <n v="318.8"/>
    <s v="Tamil Nadu"/>
    <x v="14"/>
    <s v="17"/>
    <s v="2016"/>
    <x v="19"/>
    <x v="3"/>
    <m/>
    <m/>
    <m/>
    <m/>
    <m/>
    <m/>
    <m/>
  </r>
  <r>
    <s v="OD5618"/>
    <s v="Arutra"/>
    <x v="0"/>
    <x v="20"/>
    <s v="Theni"/>
    <x v="525"/>
    <x v="2"/>
    <n v="1561"/>
    <n v="0.21"/>
    <n v="156.1"/>
    <s v="Tamil Nadu"/>
    <x v="5"/>
    <s v="10"/>
    <s v="2015 "/>
    <x v="8"/>
    <x v="5"/>
    <m/>
    <m/>
    <m/>
    <m/>
    <m/>
    <m/>
    <m/>
  </r>
  <r>
    <s v="OD5619"/>
    <s v="Jonas"/>
    <x v="6"/>
    <x v="11"/>
    <s v="Dindigul"/>
    <x v="525"/>
    <x v="2"/>
    <n v="2442"/>
    <n v="0.15"/>
    <n v="634.91999999999996"/>
    <s v="Tamil Nadu"/>
    <x v="5"/>
    <s v="10"/>
    <s v="2015 "/>
    <x v="8"/>
    <x v="5"/>
    <m/>
    <m/>
    <m/>
    <m/>
    <m/>
    <m/>
    <m/>
  </r>
  <r>
    <s v="OD5620"/>
    <s v="Sharon"/>
    <x v="3"/>
    <x v="5"/>
    <s v="Ramanadhapuram"/>
    <x v="802"/>
    <x v="2"/>
    <n v="770"/>
    <n v="0.12"/>
    <n v="53.9"/>
    <s v="Tamil Nadu"/>
    <x v="7"/>
    <s v="14"/>
    <s v="2017"/>
    <x v="28"/>
    <x v="6"/>
    <m/>
    <m/>
    <m/>
    <m/>
    <m/>
    <m/>
    <m/>
  </r>
  <r>
    <s v="OD5621"/>
    <s v="Peer"/>
    <x v="5"/>
    <x v="10"/>
    <s v="Nagercoil"/>
    <x v="1022"/>
    <x v="2"/>
    <n v="2340"/>
    <n v="0.21"/>
    <n v="468"/>
    <s v="Tamil Nadu"/>
    <x v="4"/>
    <s v="30"/>
    <s v="2016"/>
    <x v="14"/>
    <x v="4"/>
    <m/>
    <m/>
    <m/>
    <m/>
    <m/>
    <m/>
    <m/>
  </r>
  <r>
    <s v="OD5622"/>
    <s v="Krithika"/>
    <x v="6"/>
    <x v="13"/>
    <s v="Cumbum"/>
    <x v="1014"/>
    <x v="2"/>
    <n v="1944"/>
    <n v="0.27"/>
    <n v="388.8"/>
    <s v="Tamil Nadu"/>
    <x v="15"/>
    <s v="22"/>
    <s v="2016"/>
    <x v="33"/>
    <x v="5"/>
    <m/>
    <m/>
    <m/>
    <m/>
    <m/>
    <m/>
    <m/>
  </r>
  <r>
    <s v="OD5623"/>
    <s v="Alan"/>
    <x v="6"/>
    <x v="19"/>
    <s v="Vellore"/>
    <x v="111"/>
    <x v="2"/>
    <n v="1353"/>
    <n v="0.19"/>
    <n v="202.95"/>
    <s v="Tamil Nadu"/>
    <x v="1"/>
    <s v="08"/>
    <s v="2018 "/>
    <x v="27"/>
    <x v="1"/>
    <m/>
    <m/>
    <m/>
    <m/>
    <m/>
    <m/>
    <m/>
  </r>
  <r>
    <s v="OD5624"/>
    <s v="Muneer"/>
    <x v="4"/>
    <x v="7"/>
    <s v="Bodi"/>
    <x v="212"/>
    <x v="2"/>
    <n v="2333"/>
    <n v="0.13"/>
    <n v="839.88"/>
    <s v="Tamil Nadu"/>
    <x v="11"/>
    <s v="07"/>
    <s v="2018 "/>
    <x v="15"/>
    <x v="8"/>
    <m/>
    <m/>
    <m/>
    <m/>
    <m/>
    <m/>
    <m/>
  </r>
  <r>
    <s v="OD5625"/>
    <s v="Vince"/>
    <x v="2"/>
    <x v="4"/>
    <s v="Ooty"/>
    <x v="1014"/>
    <x v="2"/>
    <n v="1653"/>
    <n v="0.18"/>
    <n v="743.85"/>
    <s v="Tamil Nadu"/>
    <x v="15"/>
    <s v="22"/>
    <s v="2016"/>
    <x v="33"/>
    <x v="5"/>
    <m/>
    <m/>
    <m/>
    <m/>
    <m/>
    <m/>
    <m/>
  </r>
  <r>
    <s v="OD5626"/>
    <s v="Ram"/>
    <x v="1"/>
    <x v="1"/>
    <s v="Madurai"/>
    <x v="729"/>
    <x v="2"/>
    <n v="2442"/>
    <n v="0.15"/>
    <n v="805.86"/>
    <s v="Tamil Nadu"/>
    <x v="2"/>
    <s v="07"/>
    <s v="2018 "/>
    <x v="13"/>
    <x v="2"/>
    <m/>
    <m/>
    <m/>
    <m/>
    <m/>
    <m/>
    <m/>
  </r>
  <r>
    <s v="OD5627"/>
    <s v="Hussain"/>
    <x v="1"/>
    <x v="1"/>
    <s v="Dharmapuri"/>
    <x v="132"/>
    <x v="2"/>
    <n v="2334"/>
    <n v="0.15"/>
    <n v="816.9"/>
    <s v="Tamil Nadu"/>
    <x v="0"/>
    <s v="04"/>
    <s v="2015 "/>
    <x v="7"/>
    <x v="0"/>
    <m/>
    <m/>
    <m/>
    <m/>
    <m/>
    <m/>
    <m/>
  </r>
  <r>
    <s v="OD5628"/>
    <s v="Sudha"/>
    <x v="3"/>
    <x v="5"/>
    <s v="Theni"/>
    <x v="177"/>
    <x v="2"/>
    <n v="1140"/>
    <n v="0.32"/>
    <n v="478.8"/>
    <s v="Tamil Nadu"/>
    <x v="9"/>
    <s v="15"/>
    <s v="2018"/>
    <x v="15"/>
    <x v="8"/>
    <m/>
    <m/>
    <m/>
    <m/>
    <m/>
    <m/>
    <m/>
  </r>
  <r>
    <s v="OD5629"/>
    <s v="Vinne"/>
    <x v="5"/>
    <x v="8"/>
    <s v="Dindigul"/>
    <x v="314"/>
    <x v="2"/>
    <n v="2369"/>
    <n v="0.17"/>
    <n v="829.15"/>
    <s v="Tamil Nadu"/>
    <x v="0"/>
    <s v="20"/>
    <s v="2016"/>
    <x v="6"/>
    <x v="0"/>
    <m/>
    <m/>
    <m/>
    <m/>
    <m/>
    <m/>
    <m/>
  </r>
  <r>
    <s v="OD5630"/>
    <s v="Rumaiza"/>
    <x v="4"/>
    <x v="6"/>
    <s v="Kanyakumari"/>
    <x v="1078"/>
    <x v="2"/>
    <n v="1599"/>
    <n v="0.27"/>
    <n v="431.73"/>
    <s v="Tamil Nadu"/>
    <x v="5"/>
    <s v="07"/>
    <s v="2018 "/>
    <x v="24"/>
    <x v="5"/>
    <m/>
    <m/>
    <m/>
    <m/>
    <m/>
    <m/>
    <m/>
  </r>
  <r>
    <s v="OD5631"/>
    <s v="Vinne"/>
    <x v="4"/>
    <x v="22"/>
    <s v="Theni"/>
    <x v="917"/>
    <x v="2"/>
    <n v="1042"/>
    <n v="0.11"/>
    <n v="166.72"/>
    <s v="Tamil Nadu"/>
    <x v="6"/>
    <s v="10"/>
    <s v="2016 "/>
    <x v="37"/>
    <x v="6"/>
    <m/>
    <m/>
    <m/>
    <m/>
    <m/>
    <m/>
    <m/>
  </r>
  <r>
    <s v="OD5632"/>
    <s v="Akash"/>
    <x v="2"/>
    <x v="21"/>
    <s v="Ooty"/>
    <x v="56"/>
    <x v="2"/>
    <n v="1120"/>
    <n v="0.19"/>
    <n v="67.2"/>
    <s v="Tamil Nadu"/>
    <x v="7"/>
    <s v="25"/>
    <s v="2015"/>
    <x v="9"/>
    <x v="6"/>
    <m/>
    <m/>
    <m/>
    <m/>
    <m/>
    <m/>
    <m/>
  </r>
  <r>
    <s v="OD5633"/>
    <s v="Harish"/>
    <x v="1"/>
    <x v="14"/>
    <s v="Ooty"/>
    <x v="751"/>
    <x v="2"/>
    <n v="1714"/>
    <n v="0.28000000000000003"/>
    <n v="599.9"/>
    <s v="Tamil Nadu"/>
    <x v="9"/>
    <s v="25"/>
    <s v="2017"/>
    <x v="21"/>
    <x v="8"/>
    <m/>
    <m/>
    <m/>
    <m/>
    <m/>
    <m/>
    <m/>
  </r>
  <r>
    <s v="OD5634"/>
    <s v="Yusuf"/>
    <x v="3"/>
    <x v="3"/>
    <s v="Nagercoil"/>
    <x v="576"/>
    <x v="2"/>
    <n v="1024"/>
    <n v="0.16"/>
    <n v="286.72000000000003"/>
    <s v="Tamil Nadu"/>
    <x v="0"/>
    <s v="10"/>
    <s v="2015 "/>
    <x v="7"/>
    <x v="0"/>
    <m/>
    <m/>
    <m/>
    <m/>
    <m/>
    <m/>
    <m/>
  </r>
  <r>
    <s v="OD5635"/>
    <s v="Esther"/>
    <x v="2"/>
    <x v="21"/>
    <s v="Cumbum"/>
    <x v="712"/>
    <x v="2"/>
    <n v="944"/>
    <n v="0.35"/>
    <n v="94.4"/>
    <s v="Tamil Nadu"/>
    <x v="6"/>
    <s v="12"/>
    <s v="2015 "/>
    <x v="9"/>
    <x v="6"/>
    <m/>
    <m/>
    <m/>
    <m/>
    <m/>
    <m/>
    <m/>
  </r>
  <r>
    <s v="OD5636"/>
    <s v="Ramesh"/>
    <x v="6"/>
    <x v="9"/>
    <s v="Karur"/>
    <x v="432"/>
    <x v="2"/>
    <n v="1154"/>
    <n v="0.23"/>
    <n v="346.2"/>
    <s v="Tamil Nadu"/>
    <x v="6"/>
    <s v="12"/>
    <s v="2018 "/>
    <x v="43"/>
    <x v="6"/>
    <m/>
    <m/>
    <m/>
    <m/>
    <m/>
    <m/>
    <m/>
  </r>
  <r>
    <s v="OD5637"/>
    <s v="Ram"/>
    <x v="2"/>
    <x v="2"/>
    <s v="Ramanadhapuram"/>
    <x v="337"/>
    <x v="2"/>
    <n v="1084"/>
    <n v="0.13"/>
    <n v="314.36"/>
    <s v="Tamil Nadu"/>
    <x v="13"/>
    <s v="26"/>
    <s v="2018"/>
    <x v="27"/>
    <x v="1"/>
    <m/>
    <m/>
    <m/>
    <m/>
    <m/>
    <m/>
    <m/>
  </r>
  <r>
    <s v="OD5638"/>
    <s v="Rumaiza"/>
    <x v="5"/>
    <x v="8"/>
    <s v="Kanyakumari"/>
    <x v="745"/>
    <x v="2"/>
    <n v="1417"/>
    <n v="0.27"/>
    <n v="510.12"/>
    <s v="Tamil Nadu"/>
    <x v="7"/>
    <s v="23"/>
    <s v="2015"/>
    <x v="9"/>
    <x v="6"/>
    <m/>
    <m/>
    <m/>
    <m/>
    <m/>
    <m/>
    <m/>
  </r>
  <r>
    <s v="OD5639"/>
    <s v="Verma"/>
    <x v="2"/>
    <x v="15"/>
    <s v="Viluppuram"/>
    <x v="851"/>
    <x v="2"/>
    <n v="2406"/>
    <n v="0.11"/>
    <n v="312.77999999999997"/>
    <s v="Tamil Nadu"/>
    <x v="15"/>
    <s v="20"/>
    <s v="2018"/>
    <x v="24"/>
    <x v="5"/>
    <m/>
    <m/>
    <m/>
    <m/>
    <m/>
    <m/>
    <m/>
  </r>
  <r>
    <s v="OD5640"/>
    <s v="Muneer"/>
    <x v="4"/>
    <x v="7"/>
    <s v="Namakkal"/>
    <x v="569"/>
    <x v="2"/>
    <n v="2286"/>
    <n v="0.19"/>
    <n v="342.9"/>
    <s v="Tamil Nadu"/>
    <x v="4"/>
    <s v="08"/>
    <s v="2015 "/>
    <x v="20"/>
    <x v="4"/>
    <m/>
    <m/>
    <m/>
    <m/>
    <m/>
    <m/>
    <m/>
  </r>
  <r>
    <s v="OD5641"/>
    <s v="Ramesh"/>
    <x v="4"/>
    <x v="7"/>
    <s v="Madurai"/>
    <x v="330"/>
    <x v="2"/>
    <n v="1187"/>
    <n v="0.13"/>
    <n v="189.92"/>
    <s v="Tamil Nadu"/>
    <x v="9"/>
    <s v="17"/>
    <s v="2015"/>
    <x v="30"/>
    <x v="8"/>
    <m/>
    <m/>
    <m/>
    <m/>
    <m/>
    <m/>
    <m/>
  </r>
  <r>
    <s v="OD5642"/>
    <s v="Sundar"/>
    <x v="0"/>
    <x v="0"/>
    <s v="Vellore"/>
    <x v="729"/>
    <x v="2"/>
    <n v="1448"/>
    <n v="0.26"/>
    <n v="637.12"/>
    <s v="Tamil Nadu"/>
    <x v="2"/>
    <s v="07"/>
    <s v="2018 "/>
    <x v="13"/>
    <x v="2"/>
    <m/>
    <m/>
    <m/>
    <m/>
    <m/>
    <m/>
    <m/>
  </r>
  <r>
    <s v="OD5643"/>
    <s v="Sabeela"/>
    <x v="5"/>
    <x v="10"/>
    <s v="Tenkasi"/>
    <x v="282"/>
    <x v="2"/>
    <n v="1712"/>
    <n v="0.14000000000000001"/>
    <n v="650.55999999999995"/>
    <s v="Tamil Nadu"/>
    <x v="2"/>
    <s v="02"/>
    <s v="2018 "/>
    <x v="13"/>
    <x v="2"/>
    <m/>
    <m/>
    <m/>
    <m/>
    <m/>
    <m/>
    <m/>
  </r>
  <r>
    <s v="OD5644"/>
    <s v="Vidya"/>
    <x v="1"/>
    <x v="1"/>
    <s v="Vellore"/>
    <x v="330"/>
    <x v="2"/>
    <n v="1089"/>
    <n v="0.1"/>
    <n v="468.27"/>
    <s v="Tamil Nadu"/>
    <x v="9"/>
    <s v="17"/>
    <s v="2015"/>
    <x v="30"/>
    <x v="8"/>
    <m/>
    <m/>
    <m/>
    <m/>
    <m/>
    <m/>
    <m/>
  </r>
  <r>
    <s v="OD5645"/>
    <s v="Vince"/>
    <x v="2"/>
    <x v="15"/>
    <s v="Coimbatore"/>
    <x v="1079"/>
    <x v="3"/>
    <n v="1384"/>
    <n v="0.26"/>
    <n v="484.4"/>
    <s v="Tamil Nadu"/>
    <x v="10"/>
    <s v="26"/>
    <s v="2015"/>
    <x v="46"/>
    <x v="9"/>
    <m/>
    <m/>
    <m/>
    <m/>
    <m/>
    <m/>
    <m/>
  </r>
  <r>
    <s v="OD5646"/>
    <s v="Harish"/>
    <x v="4"/>
    <x v="22"/>
    <s v="Trichy"/>
    <x v="52"/>
    <x v="3"/>
    <n v="643"/>
    <n v="0.28000000000000003"/>
    <n v="186.47"/>
    <s v="Tamil Nadu"/>
    <x v="0"/>
    <s v="23"/>
    <s v="2018"/>
    <x v="23"/>
    <x v="0"/>
    <m/>
    <m/>
    <m/>
    <m/>
    <m/>
    <m/>
    <m/>
  </r>
  <r>
    <s v="OD5647"/>
    <s v="Rumaiza"/>
    <x v="4"/>
    <x v="6"/>
    <s v="Perambalur"/>
    <x v="532"/>
    <x v="3"/>
    <n v="624"/>
    <n v="0.24"/>
    <n v="149.76"/>
    <s v="Tamil Nadu"/>
    <x v="4"/>
    <s v="23"/>
    <s v="2017"/>
    <x v="5"/>
    <x v="4"/>
    <m/>
    <m/>
    <m/>
    <m/>
    <m/>
    <m/>
    <m/>
  </r>
  <r>
    <s v="OD5648"/>
    <s v="Rumaiza"/>
    <x v="2"/>
    <x v="2"/>
    <s v="Dindigul"/>
    <x v="491"/>
    <x v="3"/>
    <n v="2416"/>
    <n v="0.27"/>
    <n v="1087.2"/>
    <s v="Tamil Nadu"/>
    <x v="11"/>
    <s v="08"/>
    <s v="2018 "/>
    <x v="15"/>
    <x v="8"/>
    <m/>
    <m/>
    <m/>
    <m/>
    <m/>
    <m/>
    <m/>
  </r>
  <r>
    <s v="OD5649"/>
    <s v="Surya"/>
    <x v="2"/>
    <x v="4"/>
    <s v="Cumbum"/>
    <x v="989"/>
    <x v="3"/>
    <n v="2472"/>
    <n v="0.13"/>
    <n v="494.4"/>
    <s v="Tamil Nadu"/>
    <x v="18"/>
    <s v="02"/>
    <s v="2017 "/>
    <x v="16"/>
    <x v="7"/>
    <m/>
    <m/>
    <m/>
    <m/>
    <m/>
    <m/>
    <m/>
  </r>
  <r>
    <s v="OD5650"/>
    <s v="Peer"/>
    <x v="5"/>
    <x v="17"/>
    <s v="Bodi"/>
    <x v="605"/>
    <x v="3"/>
    <n v="659"/>
    <n v="0.3"/>
    <n v="171.34"/>
    <s v="Tamil Nadu"/>
    <x v="12"/>
    <s v="03"/>
    <s v="2017 "/>
    <x v="17"/>
    <x v="10"/>
    <m/>
    <m/>
    <m/>
    <m/>
    <m/>
    <m/>
    <m/>
  </r>
  <r>
    <s v="OD5651"/>
    <s v="Alan"/>
    <x v="0"/>
    <x v="12"/>
    <s v="Dharmapuri"/>
    <x v="372"/>
    <x v="3"/>
    <n v="1747"/>
    <n v="0.35"/>
    <n v="262.05"/>
    <s v="Tamil Nadu"/>
    <x v="7"/>
    <s v="26"/>
    <s v="2017"/>
    <x v="28"/>
    <x v="6"/>
    <m/>
    <m/>
    <m/>
    <m/>
    <m/>
    <m/>
    <m/>
  </r>
  <r>
    <s v="OD5652"/>
    <s v="Willams"/>
    <x v="1"/>
    <x v="14"/>
    <s v="Ooty"/>
    <x v="124"/>
    <x v="3"/>
    <n v="1786"/>
    <n v="0.18"/>
    <n v="303.62"/>
    <s v="Tamil Nadu"/>
    <x v="0"/>
    <s v="19"/>
    <s v="2018"/>
    <x v="23"/>
    <x v="0"/>
    <m/>
    <m/>
    <m/>
    <m/>
    <m/>
    <m/>
    <m/>
  </r>
  <r>
    <s v="OD5653"/>
    <s v="Esther"/>
    <x v="5"/>
    <x v="17"/>
    <s v="Vellore"/>
    <x v="570"/>
    <x v="3"/>
    <n v="1782"/>
    <n v="0.22"/>
    <n v="463.32"/>
    <s v="Tamil Nadu"/>
    <x v="11"/>
    <s v="04"/>
    <s v="2018 "/>
    <x v="15"/>
    <x v="8"/>
    <m/>
    <m/>
    <m/>
    <m/>
    <m/>
    <m/>
    <m/>
  </r>
  <r>
    <s v="OD5654"/>
    <s v="Hafiz"/>
    <x v="5"/>
    <x v="8"/>
    <s v="Madurai"/>
    <x v="884"/>
    <x v="3"/>
    <n v="2421"/>
    <n v="0.33"/>
    <n v="266.31"/>
    <s v="Tamil Nadu"/>
    <x v="12"/>
    <s v="01"/>
    <s v="2016 "/>
    <x v="29"/>
    <x v="10"/>
    <m/>
    <m/>
    <m/>
    <m/>
    <m/>
    <m/>
    <m/>
  </r>
  <r>
    <s v="OD5655"/>
    <s v="Ganesh"/>
    <x v="4"/>
    <x v="22"/>
    <s v="Pudukottai"/>
    <x v="491"/>
    <x v="3"/>
    <n v="2068"/>
    <n v="0.26"/>
    <n v="372.24"/>
    <s v="Tamil Nadu"/>
    <x v="11"/>
    <s v="08"/>
    <s v="2018 "/>
    <x v="15"/>
    <x v="8"/>
    <m/>
    <m/>
    <m/>
    <m/>
    <m/>
    <m/>
    <m/>
  </r>
  <r>
    <s v="OD5656"/>
    <s v="Veena"/>
    <x v="6"/>
    <x v="13"/>
    <s v="Vellore"/>
    <x v="65"/>
    <x v="3"/>
    <n v="1160"/>
    <n v="0.35"/>
    <n v="382.8"/>
    <s v="Tamil Nadu"/>
    <x v="11"/>
    <s v="05"/>
    <s v="2017 "/>
    <x v="21"/>
    <x v="8"/>
    <m/>
    <m/>
    <m/>
    <m/>
    <m/>
    <m/>
    <m/>
  </r>
  <r>
    <s v="OD5657"/>
    <s v="Sudha"/>
    <x v="3"/>
    <x v="3"/>
    <s v="Chennai"/>
    <x v="682"/>
    <x v="3"/>
    <n v="1863"/>
    <n v="0.19"/>
    <n v="428.49"/>
    <s v="Tamil Nadu"/>
    <x v="9"/>
    <s v="21"/>
    <s v="2016"/>
    <x v="11"/>
    <x v="8"/>
    <m/>
    <m/>
    <m/>
    <m/>
    <m/>
    <m/>
    <m/>
  </r>
  <r>
    <s v="OD5658"/>
    <s v="Sabeela"/>
    <x v="5"/>
    <x v="17"/>
    <s v="Karur"/>
    <x v="663"/>
    <x v="3"/>
    <n v="1512"/>
    <n v="0.16"/>
    <n v="453.6"/>
    <s v="Tamil Nadu"/>
    <x v="0"/>
    <s v="12"/>
    <s v="2017 "/>
    <x v="0"/>
    <x v="0"/>
    <m/>
    <m/>
    <m/>
    <m/>
    <m/>
    <m/>
    <m/>
  </r>
  <r>
    <s v="OD5659"/>
    <s v="Anu"/>
    <x v="1"/>
    <x v="1"/>
    <s v="Namakkal"/>
    <x v="125"/>
    <x v="3"/>
    <n v="2190"/>
    <n v="0.27"/>
    <n v="262.8"/>
    <s v="Tamil Nadu"/>
    <x v="5"/>
    <s v="04"/>
    <s v="2016 "/>
    <x v="33"/>
    <x v="5"/>
    <m/>
    <m/>
    <m/>
    <m/>
    <m/>
    <m/>
    <m/>
  </r>
  <r>
    <s v="OD5660"/>
    <s v="Rumaiza"/>
    <x v="1"/>
    <x v="14"/>
    <s v="Viluppuram"/>
    <x v="5"/>
    <x v="4"/>
    <n v="1740"/>
    <n v="0.21"/>
    <n v="626.4"/>
    <s v="Tamil Nadu"/>
    <x v="4"/>
    <s v="05"/>
    <s v="2017 "/>
    <x v="5"/>
    <x v="4"/>
    <m/>
    <m/>
    <m/>
    <m/>
    <m/>
    <m/>
    <m/>
  </r>
  <r>
    <s v="OD5661"/>
    <s v="Yusuf"/>
    <x v="5"/>
    <x v="10"/>
    <s v="Vellore"/>
    <x v="306"/>
    <x v="4"/>
    <n v="1776"/>
    <n v="0.12"/>
    <n v="88.8"/>
    <s v="Tamil Nadu"/>
    <x v="15"/>
    <s v="14"/>
    <s v="2018"/>
    <x v="24"/>
    <x v="5"/>
    <m/>
    <m/>
    <m/>
    <m/>
    <m/>
    <m/>
    <m/>
  </r>
  <r>
    <s v="OD5662"/>
    <s v="Harish"/>
    <x v="1"/>
    <x v="14"/>
    <s v="Namakkal"/>
    <x v="224"/>
    <x v="4"/>
    <n v="1870"/>
    <n v="0.28999999999999998"/>
    <n v="523.6"/>
    <s v="Tamil Nadu"/>
    <x v="13"/>
    <s v="29"/>
    <s v="2018"/>
    <x v="27"/>
    <x v="1"/>
    <m/>
    <m/>
    <m/>
    <m/>
    <m/>
    <m/>
    <m/>
  </r>
  <r>
    <s v="OD5663"/>
    <s v="Esther"/>
    <x v="5"/>
    <x v="17"/>
    <s v="Perambalur"/>
    <x v="1080"/>
    <x v="4"/>
    <n v="2231"/>
    <n v="0.13"/>
    <n v="133.86000000000001"/>
    <s v="Tamil Nadu"/>
    <x v="7"/>
    <s v="24"/>
    <s v="2015"/>
    <x v="9"/>
    <x v="6"/>
    <m/>
    <m/>
    <m/>
    <m/>
    <m/>
    <m/>
    <m/>
  </r>
  <r>
    <s v="OD5664"/>
    <s v="Veronica"/>
    <x v="2"/>
    <x v="4"/>
    <s v="Theni"/>
    <x v="857"/>
    <x v="4"/>
    <n v="2079"/>
    <n v="0.26"/>
    <n v="914.76"/>
    <s v="Tamil Nadu"/>
    <x v="2"/>
    <s v="23"/>
    <s v="2018"/>
    <x v="13"/>
    <x v="2"/>
    <m/>
    <m/>
    <m/>
    <m/>
    <m/>
    <m/>
    <m/>
  </r>
  <r>
    <s v="OD5665"/>
    <s v="Kumar"/>
    <x v="5"/>
    <x v="8"/>
    <s v="Ooty"/>
    <x v="857"/>
    <x v="4"/>
    <n v="1556"/>
    <n v="0.12"/>
    <n v="373.44"/>
    <s v="Tamil Nadu"/>
    <x v="2"/>
    <s v="23"/>
    <s v="2018"/>
    <x v="13"/>
    <x v="2"/>
    <m/>
    <m/>
    <m/>
    <m/>
    <m/>
    <m/>
    <m/>
  </r>
  <r>
    <s v="OD5666"/>
    <s v="Mathew"/>
    <x v="2"/>
    <x v="15"/>
    <s v="Kanyakumari"/>
    <x v="1081"/>
    <x v="4"/>
    <n v="1517"/>
    <n v="0.23"/>
    <n v="530.95000000000005"/>
    <s v="Tamil Nadu"/>
    <x v="20"/>
    <s v="21"/>
    <s v="2017"/>
    <x v="47"/>
    <x v="11"/>
    <m/>
    <m/>
    <m/>
    <m/>
    <m/>
    <m/>
    <m/>
  </r>
  <r>
    <s v="OD5667"/>
    <s v="Muneer"/>
    <x v="0"/>
    <x v="0"/>
    <s v="Vellore"/>
    <x v="224"/>
    <x v="4"/>
    <n v="605"/>
    <n v="0.2"/>
    <n v="151.25"/>
    <s v="Tamil Nadu"/>
    <x v="13"/>
    <s v="29"/>
    <s v="2018"/>
    <x v="27"/>
    <x v="1"/>
    <m/>
    <m/>
    <m/>
    <m/>
    <m/>
    <m/>
    <m/>
  </r>
  <r>
    <s v="OD5668"/>
    <s v="Komal"/>
    <x v="2"/>
    <x v="21"/>
    <s v="Kanyakumari"/>
    <x v="996"/>
    <x v="4"/>
    <n v="1459"/>
    <n v="0.1"/>
    <n v="218.85"/>
    <s v="Tamil Nadu"/>
    <x v="2"/>
    <s v="16"/>
    <s v="2018"/>
    <x v="13"/>
    <x v="2"/>
    <m/>
    <m/>
    <m/>
    <m/>
    <m/>
    <m/>
    <m/>
  </r>
  <r>
    <s v="OD5669"/>
    <s v="Kumar"/>
    <x v="6"/>
    <x v="9"/>
    <s v="Coimbatore"/>
    <x v="522"/>
    <x v="4"/>
    <n v="856"/>
    <n v="0.26"/>
    <n v="171.2"/>
    <s v="Tamil Nadu"/>
    <x v="7"/>
    <s v="17"/>
    <s v="2018"/>
    <x v="43"/>
    <x v="6"/>
    <m/>
    <m/>
    <m/>
    <m/>
    <m/>
    <m/>
    <m/>
  </r>
  <r>
    <s v="OD5670"/>
    <s v="Muneer"/>
    <x v="2"/>
    <x v="21"/>
    <s v="Madurai"/>
    <x v="647"/>
    <x v="4"/>
    <n v="1888"/>
    <n v="0.34"/>
    <n v="283.2"/>
    <s v="Tamil Nadu"/>
    <x v="17"/>
    <s v="24"/>
    <s v="2018"/>
    <x v="42"/>
    <x v="10"/>
    <m/>
    <m/>
    <m/>
    <m/>
    <m/>
    <m/>
    <m/>
  </r>
  <r>
    <s v="OD5671"/>
    <s v="Ramesh"/>
    <x v="0"/>
    <x v="20"/>
    <s v="Dindigul"/>
    <x v="1082"/>
    <x v="4"/>
    <n v="1324"/>
    <n v="0.15"/>
    <n v="198.6"/>
    <s v="Tamil Nadu"/>
    <x v="0"/>
    <s v="03"/>
    <s v="2016 "/>
    <x v="6"/>
    <x v="0"/>
    <m/>
    <m/>
    <m/>
    <m/>
    <m/>
    <m/>
    <m/>
  </r>
  <r>
    <s v="OD5672"/>
    <s v="Sudeep"/>
    <x v="4"/>
    <x v="6"/>
    <s v="Vellore"/>
    <x v="303"/>
    <x v="4"/>
    <n v="2234"/>
    <n v="0.28000000000000003"/>
    <n v="357.44"/>
    <s v="Tamil Nadu"/>
    <x v="0"/>
    <s v="01"/>
    <s v="2015 "/>
    <x v="7"/>
    <x v="0"/>
    <m/>
    <m/>
    <m/>
    <m/>
    <m/>
    <m/>
    <m/>
  </r>
  <r>
    <s v="OD5673"/>
    <s v="Kumar"/>
    <x v="2"/>
    <x v="21"/>
    <s v="Bodi"/>
    <x v="600"/>
    <x v="4"/>
    <n v="1672"/>
    <n v="0.22"/>
    <n v="167.2"/>
    <s v="Tamil Nadu"/>
    <x v="14"/>
    <s v="20"/>
    <s v="2018"/>
    <x v="4"/>
    <x v="3"/>
    <m/>
    <m/>
    <m/>
    <m/>
    <m/>
    <m/>
    <m/>
  </r>
  <r>
    <s v="OD5674"/>
    <s v="Ramesh"/>
    <x v="4"/>
    <x v="22"/>
    <s v="Cumbum"/>
    <x v="232"/>
    <x v="4"/>
    <n v="2368"/>
    <n v="0.17"/>
    <n v="1018.24"/>
    <s v="Tamil Nadu"/>
    <x v="18"/>
    <s v="03"/>
    <s v="2016 "/>
    <x v="38"/>
    <x v="7"/>
    <m/>
    <m/>
    <m/>
    <m/>
    <m/>
    <m/>
    <m/>
  </r>
  <r>
    <s v="OD5675"/>
    <s v="Vinne"/>
    <x v="2"/>
    <x v="21"/>
    <s v="Ooty"/>
    <x v="600"/>
    <x v="4"/>
    <n v="2270"/>
    <n v="0.27"/>
    <n v="817.2"/>
    <s v="Tamil Nadu"/>
    <x v="14"/>
    <s v="20"/>
    <s v="2018"/>
    <x v="4"/>
    <x v="3"/>
    <m/>
    <m/>
    <m/>
    <m/>
    <m/>
    <m/>
    <m/>
  </r>
  <r>
    <s v="OD5676"/>
    <s v="Jonas"/>
    <x v="6"/>
    <x v="9"/>
    <s v="Tirunelveli"/>
    <x v="628"/>
    <x v="4"/>
    <n v="1790"/>
    <n v="0.32"/>
    <n v="304.3"/>
    <s v="Tamil Nadu"/>
    <x v="4"/>
    <s v="04"/>
    <s v="2018 "/>
    <x v="22"/>
    <x v="4"/>
    <m/>
    <m/>
    <m/>
    <m/>
    <m/>
    <m/>
    <m/>
  </r>
  <r>
    <s v="OD5677"/>
    <s v="Sheeba"/>
    <x v="6"/>
    <x v="9"/>
    <s v="Tirunelveli"/>
    <x v="354"/>
    <x v="4"/>
    <n v="1715"/>
    <n v="0.24"/>
    <n v="240.1"/>
    <s v="Tamil Nadu"/>
    <x v="15"/>
    <s v="29"/>
    <s v="2016"/>
    <x v="33"/>
    <x v="5"/>
    <m/>
    <m/>
    <m/>
    <m/>
    <m/>
    <m/>
    <m/>
  </r>
  <r>
    <s v="OD5678"/>
    <s v="Sudha"/>
    <x v="5"/>
    <x v="8"/>
    <s v="Kanyakumari"/>
    <x v="484"/>
    <x v="4"/>
    <n v="1992"/>
    <n v="0.2"/>
    <n v="657.36"/>
    <s v="Tamil Nadu"/>
    <x v="2"/>
    <s v="09"/>
    <s v="2018 "/>
    <x v="13"/>
    <x v="2"/>
    <m/>
    <m/>
    <m/>
    <m/>
    <m/>
    <m/>
    <m/>
  </r>
  <r>
    <s v="OD5679"/>
    <s v="Amrish"/>
    <x v="4"/>
    <x v="22"/>
    <s v="Tirunelveli"/>
    <x v="232"/>
    <x v="4"/>
    <n v="1332"/>
    <n v="0.12"/>
    <n v="372.96"/>
    <s v="Tamil Nadu"/>
    <x v="18"/>
    <s v="03"/>
    <s v="2016 "/>
    <x v="38"/>
    <x v="7"/>
    <m/>
    <m/>
    <m/>
    <m/>
    <m/>
    <m/>
    <m/>
  </r>
  <r>
    <s v="OD5680"/>
    <s v="Jackson"/>
    <x v="5"/>
    <x v="10"/>
    <s v="Tirunelveli"/>
    <x v="354"/>
    <x v="4"/>
    <n v="2101"/>
    <n v="0.14000000000000001"/>
    <n v="525.25"/>
    <s v="Tamil Nadu"/>
    <x v="15"/>
    <s v="29"/>
    <s v="2016"/>
    <x v="33"/>
    <x v="5"/>
    <m/>
    <m/>
    <m/>
    <m/>
    <m/>
    <m/>
    <m/>
  </r>
  <r>
    <s v="OD5681"/>
    <s v="Shah"/>
    <x v="6"/>
    <x v="19"/>
    <s v="Cumbum"/>
    <x v="857"/>
    <x v="4"/>
    <n v="1620"/>
    <n v="0.35"/>
    <n v="729"/>
    <s v="Tamil Nadu"/>
    <x v="2"/>
    <s v="23"/>
    <s v="2018"/>
    <x v="13"/>
    <x v="2"/>
    <m/>
    <m/>
    <m/>
    <m/>
    <m/>
    <m/>
    <m/>
  </r>
  <r>
    <s v="OD5682"/>
    <s v="Hussain"/>
    <x v="4"/>
    <x v="6"/>
    <s v="Chennai"/>
    <x v="410"/>
    <x v="4"/>
    <n v="1302"/>
    <n v="0.27"/>
    <n v="429.66"/>
    <s v="Tamil Nadu"/>
    <x v="18"/>
    <s v="11"/>
    <s v="2016 "/>
    <x v="38"/>
    <x v="7"/>
    <m/>
    <m/>
    <m/>
    <m/>
    <m/>
    <m/>
    <m/>
  </r>
  <r>
    <s v="OD5683"/>
    <s v="Esther"/>
    <x v="3"/>
    <x v="3"/>
    <s v="Namakkal"/>
    <x v="857"/>
    <x v="4"/>
    <n v="1326"/>
    <n v="0.18"/>
    <n v="159.12"/>
    <s v="Tamil Nadu"/>
    <x v="2"/>
    <s v="23"/>
    <s v="2018"/>
    <x v="13"/>
    <x v="2"/>
    <m/>
    <m/>
    <m/>
    <m/>
    <m/>
    <m/>
    <m/>
  </r>
  <r>
    <s v="OD5684"/>
    <s v="Vince"/>
    <x v="3"/>
    <x v="3"/>
    <s v="Tirunelveli"/>
    <x v="1083"/>
    <x v="4"/>
    <n v="1258"/>
    <n v="0.17"/>
    <n v="515.78"/>
    <s v="Tamil Nadu"/>
    <x v="4"/>
    <s v="22"/>
    <s v="2016"/>
    <x v="14"/>
    <x v="4"/>
    <m/>
    <m/>
    <m/>
    <m/>
    <m/>
    <m/>
    <m/>
  </r>
  <r>
    <s v="OD5685"/>
    <s v="Sundar"/>
    <x v="2"/>
    <x v="21"/>
    <s v="Theni"/>
    <x v="1084"/>
    <x v="4"/>
    <n v="1715"/>
    <n v="0.24"/>
    <n v="771.75"/>
    <s v="Tamil Nadu"/>
    <x v="10"/>
    <s v="14"/>
    <s v="2015"/>
    <x v="46"/>
    <x v="9"/>
    <m/>
    <m/>
    <m/>
    <m/>
    <m/>
    <m/>
    <m/>
  </r>
  <r>
    <s v="OD5686"/>
    <s v="Amrish"/>
    <x v="4"/>
    <x v="6"/>
    <s v="Vellore"/>
    <x v="633"/>
    <x v="1"/>
    <n v="2416"/>
    <n v="0.23"/>
    <n v="241.6"/>
    <s v="Tamil Nadu"/>
    <x v="15"/>
    <s v="18"/>
    <s v="2018"/>
    <x v="24"/>
    <x v="5"/>
    <m/>
    <m/>
    <m/>
    <m/>
    <m/>
    <m/>
    <m/>
  </r>
  <r>
    <s v="OD5687"/>
    <s v="Vidya"/>
    <x v="0"/>
    <x v="20"/>
    <s v="Salem"/>
    <x v="853"/>
    <x v="1"/>
    <n v="2368"/>
    <n v="0.14000000000000001"/>
    <n v="355.2"/>
    <s v="Tamil Nadu"/>
    <x v="3"/>
    <s v="01"/>
    <s v="2018 "/>
    <x v="4"/>
    <x v="3"/>
    <m/>
    <m/>
    <m/>
    <m/>
    <m/>
    <m/>
    <m/>
  </r>
  <r>
    <s v="OD5688"/>
    <s v="Ridhesh"/>
    <x v="1"/>
    <x v="1"/>
    <s v="Perambalur"/>
    <x v="10"/>
    <x v="1"/>
    <n v="2427"/>
    <n v="0.25"/>
    <n v="946.53"/>
    <s v="Tamil Nadu"/>
    <x v="7"/>
    <s v="27"/>
    <s v="2015"/>
    <x v="9"/>
    <x v="6"/>
    <m/>
    <m/>
    <m/>
    <m/>
    <m/>
    <m/>
    <m/>
  </r>
  <r>
    <s v="OD5689"/>
    <s v="Yusuf"/>
    <x v="0"/>
    <x v="12"/>
    <s v="Cumbum"/>
    <x v="508"/>
    <x v="1"/>
    <n v="1940"/>
    <n v="0.28999999999999998"/>
    <n v="737.2"/>
    <s v="Tamil Nadu"/>
    <x v="8"/>
    <s v="15"/>
    <s v="2018"/>
    <x v="10"/>
    <x v="7"/>
    <m/>
    <m/>
    <m/>
    <m/>
    <m/>
    <m/>
    <m/>
  </r>
  <r>
    <s v="OD5690"/>
    <s v="Haseena"/>
    <x v="2"/>
    <x v="21"/>
    <s v="Ooty"/>
    <x v="10"/>
    <x v="1"/>
    <n v="528"/>
    <n v="0.2"/>
    <n v="232.32"/>
    <s v="Tamil Nadu"/>
    <x v="7"/>
    <s v="27"/>
    <s v="2015"/>
    <x v="9"/>
    <x v="6"/>
    <m/>
    <m/>
    <m/>
    <m/>
    <m/>
    <m/>
    <m/>
  </r>
  <r>
    <s v="OD5691"/>
    <s v="Veena"/>
    <x v="2"/>
    <x v="15"/>
    <s v="Pudukottai"/>
    <x v="62"/>
    <x v="1"/>
    <n v="2091"/>
    <n v="0.26"/>
    <n v="104.55"/>
    <s v="Tamil Nadu"/>
    <x v="0"/>
    <s v="06"/>
    <s v="2017 "/>
    <x v="0"/>
    <x v="0"/>
    <m/>
    <m/>
    <m/>
    <m/>
    <m/>
    <m/>
    <m/>
  </r>
  <r>
    <s v="OD5692"/>
    <s v="Krithika"/>
    <x v="4"/>
    <x v="6"/>
    <s v="Tirunelveli"/>
    <x v="506"/>
    <x v="1"/>
    <n v="2422"/>
    <n v="0.27"/>
    <n v="678.16"/>
    <s v="Tamil Nadu"/>
    <x v="4"/>
    <s v="05"/>
    <s v="2016 "/>
    <x v="14"/>
    <x v="4"/>
    <m/>
    <m/>
    <m/>
    <m/>
    <m/>
    <m/>
    <m/>
  </r>
  <r>
    <s v="OD5693"/>
    <s v="Sundar"/>
    <x v="2"/>
    <x v="21"/>
    <s v="Cumbum"/>
    <x v="62"/>
    <x v="1"/>
    <n v="1311"/>
    <n v="0.35"/>
    <n v="157.32"/>
    <s v="Tamil Nadu"/>
    <x v="0"/>
    <s v="06"/>
    <s v="2017 "/>
    <x v="0"/>
    <x v="0"/>
    <m/>
    <m/>
    <m/>
    <m/>
    <m/>
    <m/>
    <m/>
  </r>
  <r>
    <s v="OD5694"/>
    <s v="Vidya"/>
    <x v="2"/>
    <x v="15"/>
    <s v="Ooty"/>
    <x v="262"/>
    <x v="1"/>
    <n v="568"/>
    <n v="0.2"/>
    <n v="62.48"/>
    <s v="Tamil Nadu"/>
    <x v="18"/>
    <s v="05"/>
    <s v="2015 "/>
    <x v="39"/>
    <x v="7"/>
    <m/>
    <m/>
    <m/>
    <m/>
    <m/>
    <m/>
    <m/>
  </r>
  <r>
    <s v="OD5695"/>
    <s v="Vidya"/>
    <x v="1"/>
    <x v="14"/>
    <s v="Nagercoil"/>
    <x v="423"/>
    <x v="1"/>
    <n v="1715"/>
    <n v="0.35"/>
    <n v="411.6"/>
    <s v="Tamil Nadu"/>
    <x v="0"/>
    <s v="30"/>
    <s v="2016"/>
    <x v="6"/>
    <x v="0"/>
    <m/>
    <m/>
    <m/>
    <m/>
    <m/>
    <m/>
    <m/>
  </r>
  <r>
    <s v="OD5696"/>
    <s v="Ram"/>
    <x v="4"/>
    <x v="6"/>
    <s v="Bodi"/>
    <x v="1085"/>
    <x v="1"/>
    <n v="1106"/>
    <n v="0.21"/>
    <n v="210.14"/>
    <s v="Tamil Nadu"/>
    <x v="5"/>
    <s v="09"/>
    <s v="2018 "/>
    <x v="24"/>
    <x v="5"/>
    <m/>
    <m/>
    <m/>
    <m/>
    <m/>
    <m/>
    <m/>
  </r>
  <r>
    <s v="OD5697"/>
    <s v="Aditi"/>
    <x v="5"/>
    <x v="8"/>
    <s v="Tenkasi"/>
    <x v="678"/>
    <x v="1"/>
    <n v="1571"/>
    <n v="0.17"/>
    <n v="298.49"/>
    <s v="Tamil Nadu"/>
    <x v="1"/>
    <s v="11"/>
    <s v="2016 "/>
    <x v="40"/>
    <x v="1"/>
    <m/>
    <m/>
    <m/>
    <m/>
    <m/>
    <m/>
    <m/>
  </r>
  <r>
    <s v="OD5698"/>
    <s v="Alan"/>
    <x v="3"/>
    <x v="3"/>
    <s v="Karur"/>
    <x v="1086"/>
    <x v="1"/>
    <n v="824"/>
    <n v="0.28000000000000003"/>
    <n v="230.72"/>
    <s v="Tamil Nadu"/>
    <x v="17"/>
    <s v="19"/>
    <s v="2015"/>
    <x v="34"/>
    <x v="10"/>
    <m/>
    <m/>
    <m/>
    <m/>
    <m/>
    <m/>
    <m/>
  </r>
  <r>
    <s v="OD5699"/>
    <s v="Aditi"/>
    <x v="1"/>
    <x v="14"/>
    <s v="Tenkasi"/>
    <x v="1086"/>
    <x v="1"/>
    <n v="2306"/>
    <n v="0.14000000000000001"/>
    <n v="553.44000000000005"/>
    <s v="Tamil Nadu"/>
    <x v="17"/>
    <s v="19"/>
    <s v="2015"/>
    <x v="34"/>
    <x v="10"/>
    <m/>
    <m/>
    <m/>
    <m/>
    <m/>
    <m/>
    <m/>
  </r>
  <r>
    <s v="OD5700"/>
    <s v="Willams"/>
    <x v="4"/>
    <x v="6"/>
    <s v="Virudhunagar"/>
    <x v="262"/>
    <x v="1"/>
    <n v="1589"/>
    <n v="0.11"/>
    <n v="444.92"/>
    <s v="Tamil Nadu"/>
    <x v="18"/>
    <s v="05"/>
    <s v="2015 "/>
    <x v="39"/>
    <x v="7"/>
    <m/>
    <m/>
    <m/>
    <m/>
    <m/>
    <m/>
    <m/>
  </r>
  <r>
    <s v="OD5701"/>
    <s v="Akash"/>
    <x v="4"/>
    <x v="6"/>
    <s v="Chennai"/>
    <x v="680"/>
    <x v="1"/>
    <n v="1513"/>
    <n v="0.3"/>
    <n v="484.16"/>
    <s v="Tamil Nadu"/>
    <x v="13"/>
    <s v="18"/>
    <s v="2016"/>
    <x v="40"/>
    <x v="1"/>
    <m/>
    <m/>
    <m/>
    <m/>
    <m/>
    <m/>
    <m/>
  </r>
  <r>
    <s v="OD5702"/>
    <s v="Malik"/>
    <x v="1"/>
    <x v="1"/>
    <s v="Dindigul"/>
    <x v="678"/>
    <x v="1"/>
    <n v="1447"/>
    <n v="0.35"/>
    <n v="202.58"/>
    <s v="Tamil Nadu"/>
    <x v="1"/>
    <s v="11"/>
    <s v="2016 "/>
    <x v="40"/>
    <x v="1"/>
    <m/>
    <m/>
    <m/>
    <m/>
    <m/>
    <m/>
    <m/>
  </r>
  <r>
    <s v="OD5703"/>
    <s v="Veena"/>
    <x v="6"/>
    <x v="11"/>
    <s v="Chennai"/>
    <x v="591"/>
    <x v="1"/>
    <n v="2465"/>
    <n v="0.13"/>
    <n v="690.2"/>
    <s v="Tamil Nadu"/>
    <x v="18"/>
    <s v="02"/>
    <s v="2016 "/>
    <x v="38"/>
    <x v="7"/>
    <m/>
    <m/>
    <m/>
    <m/>
    <m/>
    <m/>
    <m/>
  </r>
  <r>
    <s v="OD5704"/>
    <s v="Aditi"/>
    <x v="6"/>
    <x v="11"/>
    <s v="Perambalur"/>
    <x v="261"/>
    <x v="1"/>
    <n v="1840"/>
    <n v="0.32"/>
    <n v="239.2"/>
    <s v="Tamil Nadu"/>
    <x v="0"/>
    <s v="04"/>
    <s v="2018 "/>
    <x v="23"/>
    <x v="0"/>
    <m/>
    <m/>
    <m/>
    <m/>
    <m/>
    <m/>
    <m/>
  </r>
  <r>
    <s v="OD5705"/>
    <s v="Arvind"/>
    <x v="3"/>
    <x v="3"/>
    <s v="Dharmapuri"/>
    <x v="23"/>
    <x v="1"/>
    <n v="2139"/>
    <n v="0.2"/>
    <n v="556.14"/>
    <s v="Tamil Nadu"/>
    <x v="2"/>
    <s v="20"/>
    <s v="2015"/>
    <x v="18"/>
    <x v="2"/>
    <m/>
    <m/>
    <m/>
    <m/>
    <m/>
    <m/>
    <m/>
  </r>
  <r>
    <s v="OD5706"/>
    <s v="Sheeba"/>
    <x v="1"/>
    <x v="14"/>
    <s v="Nagercoil"/>
    <x v="1087"/>
    <x v="2"/>
    <n v="666"/>
    <n v="0.22"/>
    <n v="259.74"/>
    <s v="Tamil Nadu"/>
    <x v="17"/>
    <s v="28"/>
    <s v="2018"/>
    <x v="42"/>
    <x v="10"/>
    <m/>
    <m/>
    <m/>
    <m/>
    <m/>
    <m/>
    <m/>
  </r>
  <r>
    <s v="OD5707"/>
    <s v="Jonas"/>
    <x v="0"/>
    <x v="12"/>
    <s v="Nagercoil"/>
    <x v="1088"/>
    <x v="2"/>
    <n v="743"/>
    <n v="0.19"/>
    <n v="118.88"/>
    <s v="Tamil Nadu"/>
    <x v="19"/>
    <s v="08"/>
    <s v="2018 "/>
    <x v="44"/>
    <x v="9"/>
    <m/>
    <m/>
    <m/>
    <m/>
    <m/>
    <m/>
    <m/>
  </r>
  <r>
    <s v="OD5708"/>
    <s v="Ram"/>
    <x v="4"/>
    <x v="7"/>
    <s v="Tenkasi"/>
    <x v="485"/>
    <x v="2"/>
    <n v="567"/>
    <n v="0.26"/>
    <n v="249.48"/>
    <s v="Tamil Nadu"/>
    <x v="9"/>
    <s v="13"/>
    <s v="2016"/>
    <x v="11"/>
    <x v="8"/>
    <m/>
    <m/>
    <m/>
    <m/>
    <m/>
    <m/>
    <m/>
  </r>
  <r>
    <s v="OD5709"/>
    <s v="Komal"/>
    <x v="0"/>
    <x v="0"/>
    <s v="Cumbum"/>
    <x v="304"/>
    <x v="2"/>
    <n v="1901"/>
    <n v="0.12"/>
    <n v="684.36"/>
    <s v="Tamil Nadu"/>
    <x v="16"/>
    <s v="03"/>
    <s v="2016 "/>
    <x v="36"/>
    <x v="11"/>
    <m/>
    <m/>
    <m/>
    <m/>
    <m/>
    <m/>
    <m/>
  </r>
  <r>
    <s v="OD5710"/>
    <s v="Sundar"/>
    <x v="0"/>
    <x v="0"/>
    <s v="Bodi"/>
    <x v="485"/>
    <x v="2"/>
    <n v="680"/>
    <n v="0.22"/>
    <n v="292.39999999999998"/>
    <s v="Tamil Nadu"/>
    <x v="9"/>
    <s v="13"/>
    <s v="2016"/>
    <x v="11"/>
    <x v="8"/>
    <m/>
    <m/>
    <m/>
    <m/>
    <m/>
    <m/>
    <m/>
  </r>
  <r>
    <s v="OD5711"/>
    <s v="Akash"/>
    <x v="5"/>
    <x v="17"/>
    <s v="Coimbatore"/>
    <x v="127"/>
    <x v="2"/>
    <n v="1298"/>
    <n v="0.25"/>
    <n v="272.58"/>
    <s v="Tamil Nadu"/>
    <x v="14"/>
    <s v="15"/>
    <s v="2018"/>
    <x v="4"/>
    <x v="3"/>
    <m/>
    <m/>
    <m/>
    <m/>
    <m/>
    <m/>
    <m/>
  </r>
  <r>
    <s v="OD5712"/>
    <s v="Arutra"/>
    <x v="3"/>
    <x v="5"/>
    <s v="Karur"/>
    <x v="1089"/>
    <x v="2"/>
    <n v="1762"/>
    <n v="0.24"/>
    <n v="176.2"/>
    <s v="Tamil Nadu"/>
    <x v="11"/>
    <s v="06"/>
    <s v="2015 "/>
    <x v="30"/>
    <x v="8"/>
    <m/>
    <m/>
    <m/>
    <m/>
    <m/>
    <m/>
    <m/>
  </r>
  <r>
    <s v="OD5713"/>
    <s v="Amrish"/>
    <x v="3"/>
    <x v="16"/>
    <s v="Dharmapuri"/>
    <x v="445"/>
    <x v="2"/>
    <n v="1375"/>
    <n v="0.23"/>
    <n v="261.25"/>
    <s v="Tamil Nadu"/>
    <x v="5"/>
    <s v="05"/>
    <s v="2017 "/>
    <x v="35"/>
    <x v="5"/>
    <m/>
    <m/>
    <m/>
    <m/>
    <m/>
    <m/>
    <m/>
  </r>
  <r>
    <s v="OD5714"/>
    <s v="Ram"/>
    <x v="2"/>
    <x v="2"/>
    <s v="Coimbatore"/>
    <x v="485"/>
    <x v="2"/>
    <n v="2398"/>
    <n v="0.23"/>
    <n v="167.86"/>
    <s v="Tamil Nadu"/>
    <x v="9"/>
    <s v="13"/>
    <s v="2016"/>
    <x v="11"/>
    <x v="8"/>
    <m/>
    <m/>
    <m/>
    <m/>
    <m/>
    <m/>
    <m/>
  </r>
  <r>
    <s v="OD5715"/>
    <s v="Vinne"/>
    <x v="5"/>
    <x v="17"/>
    <s v="Tenkasi"/>
    <x v="1087"/>
    <x v="2"/>
    <n v="1714"/>
    <n v="0.26"/>
    <n v="548.48"/>
    <s v="Tamil Nadu"/>
    <x v="17"/>
    <s v="28"/>
    <s v="2018"/>
    <x v="42"/>
    <x v="10"/>
    <m/>
    <m/>
    <m/>
    <m/>
    <m/>
    <m/>
    <m/>
  </r>
  <r>
    <s v="OD5716"/>
    <s v="Ridhesh"/>
    <x v="6"/>
    <x v="19"/>
    <s v="Salem"/>
    <x v="457"/>
    <x v="2"/>
    <n v="933"/>
    <n v="0.25"/>
    <n v="121.29"/>
    <s v="Tamil Nadu"/>
    <x v="5"/>
    <s v="04"/>
    <s v="2015 "/>
    <x v="8"/>
    <x v="5"/>
    <m/>
    <m/>
    <m/>
    <m/>
    <m/>
    <m/>
    <m/>
  </r>
  <r>
    <s v="OD5717"/>
    <s v="Yusuf"/>
    <x v="5"/>
    <x v="10"/>
    <s v="Tirunelveli"/>
    <x v="751"/>
    <x v="2"/>
    <n v="1332"/>
    <n v="0.28999999999999998"/>
    <n v="159.84"/>
    <s v="Tamil Nadu"/>
    <x v="9"/>
    <s v="25"/>
    <s v="2017"/>
    <x v="21"/>
    <x v="8"/>
    <m/>
    <m/>
    <m/>
    <m/>
    <m/>
    <m/>
    <m/>
  </r>
  <r>
    <s v="OD5718"/>
    <s v="Sudha"/>
    <x v="4"/>
    <x v="6"/>
    <s v="Karur"/>
    <x v="595"/>
    <x v="2"/>
    <n v="563"/>
    <n v="0.28999999999999998"/>
    <n v="180.16"/>
    <s v="Tamil Nadu"/>
    <x v="0"/>
    <s v="16"/>
    <s v="2015"/>
    <x v="7"/>
    <x v="0"/>
    <m/>
    <m/>
    <m/>
    <m/>
    <m/>
    <m/>
    <m/>
  </r>
  <r>
    <s v="OD5719"/>
    <s v="Ridhesh"/>
    <x v="1"/>
    <x v="1"/>
    <s v="Chennai"/>
    <x v="1090"/>
    <x v="2"/>
    <n v="1615"/>
    <n v="0.16"/>
    <n v="581.4"/>
    <s v="Tamil Nadu"/>
    <x v="2"/>
    <s v="27"/>
    <s v="2018"/>
    <x v="13"/>
    <x v="2"/>
    <m/>
    <m/>
    <m/>
    <m/>
    <m/>
    <m/>
    <m/>
  </r>
  <r>
    <s v="OD5720"/>
    <s v="Sudeep"/>
    <x v="6"/>
    <x v="9"/>
    <s v="Virudhunagar"/>
    <x v="1091"/>
    <x v="2"/>
    <n v="2397"/>
    <n v="0.19"/>
    <n v="934.83"/>
    <s v="Tamil Nadu"/>
    <x v="2"/>
    <s v="28"/>
    <s v="2015"/>
    <x v="18"/>
    <x v="2"/>
    <m/>
    <m/>
    <m/>
    <m/>
    <m/>
    <m/>
    <m/>
  </r>
  <r>
    <s v="OD5721"/>
    <s v="Haseena"/>
    <x v="2"/>
    <x v="4"/>
    <s v="Theni"/>
    <x v="286"/>
    <x v="2"/>
    <n v="1441"/>
    <n v="0.13"/>
    <n v="389.07"/>
    <s v="Tamil Nadu"/>
    <x v="7"/>
    <s v="31"/>
    <s v="2016"/>
    <x v="37"/>
    <x v="6"/>
    <m/>
    <m/>
    <m/>
    <m/>
    <m/>
    <m/>
    <m/>
  </r>
  <r>
    <s v="OD5722"/>
    <s v="Veena"/>
    <x v="3"/>
    <x v="3"/>
    <s v="Tirunelveli"/>
    <x v="853"/>
    <x v="2"/>
    <n v="1061"/>
    <n v="0.25"/>
    <n v="435.01"/>
    <s v="Tamil Nadu"/>
    <x v="3"/>
    <s v="01"/>
    <s v="2018 "/>
    <x v="4"/>
    <x v="3"/>
    <m/>
    <m/>
    <m/>
    <m/>
    <m/>
    <m/>
    <m/>
  </r>
  <r>
    <s v="OD5723"/>
    <s v="Vince"/>
    <x v="4"/>
    <x v="22"/>
    <s v="Tenkasi"/>
    <x v="390"/>
    <x v="2"/>
    <n v="1981"/>
    <n v="0.21"/>
    <n v="435.82"/>
    <s v="Tamil Nadu"/>
    <x v="2"/>
    <s v="10"/>
    <s v="2017 "/>
    <x v="32"/>
    <x v="2"/>
    <m/>
    <m/>
    <m/>
    <m/>
    <m/>
    <m/>
    <m/>
  </r>
  <r>
    <s v="OD5724"/>
    <s v="Suresh"/>
    <x v="2"/>
    <x v="21"/>
    <s v="Vellore"/>
    <x v="1090"/>
    <x v="2"/>
    <n v="2016"/>
    <n v="0.12"/>
    <n v="262.08"/>
    <s v="Tamil Nadu"/>
    <x v="2"/>
    <s v="27"/>
    <s v="2018"/>
    <x v="13"/>
    <x v="2"/>
    <m/>
    <m/>
    <m/>
    <m/>
    <m/>
    <m/>
    <m/>
  </r>
  <r>
    <s v="OD5725"/>
    <s v="Jackson"/>
    <x v="6"/>
    <x v="13"/>
    <s v="Perambalur"/>
    <x v="639"/>
    <x v="2"/>
    <n v="1341"/>
    <n v="0.3"/>
    <n v="362.07"/>
    <s v="Tamil Nadu"/>
    <x v="4"/>
    <s v="14"/>
    <s v="2017"/>
    <x v="5"/>
    <x v="4"/>
    <m/>
    <m/>
    <m/>
    <m/>
    <m/>
    <m/>
    <m/>
  </r>
  <r>
    <s v="OD5726"/>
    <s v="Ridhesh"/>
    <x v="6"/>
    <x v="9"/>
    <s v="Chennai"/>
    <x v="210"/>
    <x v="2"/>
    <n v="1629"/>
    <n v="0.23"/>
    <n v="488.7"/>
    <s v="Tamil Nadu"/>
    <x v="2"/>
    <s v="21"/>
    <s v="2018"/>
    <x v="13"/>
    <x v="2"/>
    <m/>
    <m/>
    <m/>
    <m/>
    <m/>
    <m/>
    <m/>
  </r>
  <r>
    <s v="OD5727"/>
    <s v="Verma"/>
    <x v="2"/>
    <x v="21"/>
    <s v="Cumbum"/>
    <x v="386"/>
    <x v="2"/>
    <n v="1424"/>
    <n v="0.14000000000000001"/>
    <n v="185.12"/>
    <s v="Tamil Nadu"/>
    <x v="17"/>
    <s v="14"/>
    <s v="2017"/>
    <x v="17"/>
    <x v="10"/>
    <m/>
    <m/>
    <m/>
    <m/>
    <m/>
    <m/>
    <m/>
  </r>
  <r>
    <s v="OD5728"/>
    <s v="Malik"/>
    <x v="6"/>
    <x v="11"/>
    <s v="Virudhunagar"/>
    <x v="1023"/>
    <x v="2"/>
    <n v="1844"/>
    <n v="0.3"/>
    <n v="147.52000000000001"/>
    <s v="Tamil Nadu"/>
    <x v="7"/>
    <s v="16"/>
    <s v="2017"/>
    <x v="28"/>
    <x v="6"/>
    <m/>
    <m/>
    <m/>
    <m/>
    <m/>
    <m/>
    <m/>
  </r>
  <r>
    <s v="OD5729"/>
    <s v="Sudeep"/>
    <x v="0"/>
    <x v="0"/>
    <s v="Cumbum"/>
    <x v="485"/>
    <x v="2"/>
    <n v="701"/>
    <n v="0.14000000000000001"/>
    <n v="35.049999999999997"/>
    <s v="Tamil Nadu"/>
    <x v="9"/>
    <s v="13"/>
    <s v="2016"/>
    <x v="11"/>
    <x v="8"/>
    <m/>
    <m/>
    <m/>
    <m/>
    <m/>
    <m/>
    <m/>
  </r>
  <r>
    <s v="OD5730"/>
    <s v="Krithika"/>
    <x v="4"/>
    <x v="7"/>
    <s v="Bodi"/>
    <x v="935"/>
    <x v="2"/>
    <n v="2229"/>
    <n v="0.18"/>
    <n v="222.9"/>
    <s v="Tamil Nadu"/>
    <x v="2"/>
    <s v="10"/>
    <s v="2016 "/>
    <x v="2"/>
    <x v="2"/>
    <m/>
    <m/>
    <m/>
    <m/>
    <m/>
    <m/>
    <m/>
  </r>
  <r>
    <s v="OD5731"/>
    <s v="Ramesh"/>
    <x v="4"/>
    <x v="6"/>
    <s v="Vellore"/>
    <x v="46"/>
    <x v="2"/>
    <n v="1322"/>
    <n v="0.19"/>
    <n v="462.7"/>
    <s v="Tamil Nadu"/>
    <x v="0"/>
    <s v="09"/>
    <s v="2018 "/>
    <x v="23"/>
    <x v="0"/>
    <m/>
    <m/>
    <m/>
    <m/>
    <m/>
    <m/>
    <m/>
  </r>
  <r>
    <s v="OD5732"/>
    <s v="Mathew"/>
    <x v="5"/>
    <x v="8"/>
    <s v="Namakkal"/>
    <x v="1027"/>
    <x v="2"/>
    <n v="2154"/>
    <n v="0.31"/>
    <n v="172.32"/>
    <s v="Tamil Nadu"/>
    <x v="2"/>
    <s v="15"/>
    <s v="2018"/>
    <x v="13"/>
    <x v="2"/>
    <m/>
    <m/>
    <m/>
    <m/>
    <m/>
    <m/>
    <m/>
  </r>
  <r>
    <s v="OD5733"/>
    <s v="Ganesh"/>
    <x v="2"/>
    <x v="2"/>
    <s v="Chennai"/>
    <x v="1033"/>
    <x v="2"/>
    <n v="663"/>
    <n v="0.25"/>
    <n v="212.16"/>
    <s v="Tamil Nadu"/>
    <x v="0"/>
    <s v="10"/>
    <s v="2018 "/>
    <x v="23"/>
    <x v="0"/>
    <m/>
    <m/>
    <m/>
    <m/>
    <m/>
    <m/>
    <m/>
  </r>
  <r>
    <s v="OD5734"/>
    <s v="Yadav"/>
    <x v="1"/>
    <x v="14"/>
    <s v="Trichy"/>
    <x v="372"/>
    <x v="2"/>
    <n v="2191"/>
    <n v="0.28999999999999998"/>
    <n v="525.84"/>
    <s v="Tamil Nadu"/>
    <x v="7"/>
    <s v="26"/>
    <s v="2017"/>
    <x v="28"/>
    <x v="6"/>
    <m/>
    <m/>
    <m/>
    <m/>
    <m/>
    <m/>
    <m/>
  </r>
  <r>
    <s v="OD5735"/>
    <s v="Malik"/>
    <x v="5"/>
    <x v="17"/>
    <s v="Kanyakumari"/>
    <x v="1092"/>
    <x v="2"/>
    <n v="2215"/>
    <n v="0.23"/>
    <n v="575.9"/>
    <s v="Tamil Nadu"/>
    <x v="17"/>
    <s v="15"/>
    <s v="2017"/>
    <x v="17"/>
    <x v="10"/>
    <m/>
    <m/>
    <m/>
    <m/>
    <m/>
    <m/>
    <m/>
  </r>
  <r>
    <s v="OD5736"/>
    <s v="Sudeep"/>
    <x v="6"/>
    <x v="19"/>
    <s v="Nagercoil"/>
    <x v="1028"/>
    <x v="2"/>
    <n v="1784"/>
    <n v="0.35"/>
    <n v="410.32"/>
    <s v="Tamil Nadu"/>
    <x v="11"/>
    <s v="11"/>
    <s v="2016 "/>
    <x v="11"/>
    <x v="8"/>
    <m/>
    <m/>
    <m/>
    <m/>
    <m/>
    <m/>
    <m/>
  </r>
  <r>
    <s v="OD5737"/>
    <s v="Arutra"/>
    <x v="6"/>
    <x v="19"/>
    <s v="Dharmapuri"/>
    <x v="1093"/>
    <x v="2"/>
    <n v="2072"/>
    <n v="0.24"/>
    <n v="890.96"/>
    <s v="Tamil Nadu"/>
    <x v="13"/>
    <s v="25"/>
    <s v="2015"/>
    <x v="3"/>
    <x v="1"/>
    <m/>
    <m/>
    <m/>
    <m/>
    <m/>
    <m/>
    <m/>
  </r>
  <r>
    <s v="OD5738"/>
    <s v="Sharon"/>
    <x v="6"/>
    <x v="19"/>
    <s v="Chennai"/>
    <x v="117"/>
    <x v="2"/>
    <n v="2351"/>
    <n v="0.16"/>
    <n v="1057.95"/>
    <s v="Tamil Nadu"/>
    <x v="4"/>
    <s v="28"/>
    <s v="2018"/>
    <x v="22"/>
    <x v="4"/>
    <m/>
    <m/>
    <m/>
    <m/>
    <m/>
    <m/>
    <m/>
  </r>
  <r>
    <s v="OD5739"/>
    <s v="Haseena"/>
    <x v="3"/>
    <x v="5"/>
    <s v="Krishnagiri"/>
    <x v="390"/>
    <x v="2"/>
    <n v="1466"/>
    <n v="0.13"/>
    <n v="234.56"/>
    <s v="Tamil Nadu"/>
    <x v="2"/>
    <s v="10"/>
    <s v="2017 "/>
    <x v="32"/>
    <x v="2"/>
    <m/>
    <m/>
    <m/>
    <m/>
    <m/>
    <m/>
    <m/>
  </r>
  <r>
    <s v="OD5740"/>
    <s v="Haseena"/>
    <x v="2"/>
    <x v="21"/>
    <s v="Trichy"/>
    <x v="847"/>
    <x v="2"/>
    <n v="1600"/>
    <n v="0.13"/>
    <n v="288"/>
    <s v="Tamil Nadu"/>
    <x v="5"/>
    <s v="11"/>
    <s v="2018 "/>
    <x v="24"/>
    <x v="5"/>
    <m/>
    <m/>
    <m/>
    <m/>
    <m/>
    <m/>
    <m/>
  </r>
  <r>
    <s v="OD5741"/>
    <s v="Adavan"/>
    <x v="3"/>
    <x v="3"/>
    <s v="Pudukottai"/>
    <x v="593"/>
    <x v="3"/>
    <n v="2496"/>
    <n v="0.28999999999999998"/>
    <n v="299.52"/>
    <s v="Tamil Nadu"/>
    <x v="0"/>
    <s v="18"/>
    <s v="2018"/>
    <x v="23"/>
    <x v="0"/>
    <m/>
    <m/>
    <m/>
    <m/>
    <m/>
    <m/>
    <m/>
  </r>
  <r>
    <s v="OD5742"/>
    <s v="Ravi"/>
    <x v="0"/>
    <x v="0"/>
    <s v="Kanyakumari"/>
    <x v="531"/>
    <x v="4"/>
    <n v="1451"/>
    <n v="0.33"/>
    <n v="101.57"/>
    <s v="Tamil Nadu"/>
    <x v="0"/>
    <s v="08"/>
    <s v="2016 "/>
    <x v="6"/>
    <x v="0"/>
    <m/>
    <m/>
    <m/>
    <m/>
    <m/>
    <m/>
    <m/>
  </r>
  <r>
    <s v="OD5743"/>
    <s v="Amy"/>
    <x v="3"/>
    <x v="18"/>
    <s v="Tenkasi"/>
    <x v="432"/>
    <x v="4"/>
    <n v="960"/>
    <n v="0.26"/>
    <n v="297.60000000000002"/>
    <s v="Tamil Nadu"/>
    <x v="6"/>
    <s v="12"/>
    <s v="2018 "/>
    <x v="43"/>
    <x v="6"/>
    <m/>
    <m/>
    <m/>
    <m/>
    <m/>
    <m/>
    <m/>
  </r>
  <r>
    <s v="OD5744"/>
    <s v="Amy"/>
    <x v="5"/>
    <x v="8"/>
    <s v="Cumbum"/>
    <x v="100"/>
    <x v="4"/>
    <n v="759"/>
    <n v="0.16"/>
    <n v="68.31"/>
    <s v="Tamil Nadu"/>
    <x v="2"/>
    <s v="28"/>
    <s v="2017"/>
    <x v="32"/>
    <x v="2"/>
    <m/>
    <m/>
    <m/>
    <m/>
    <m/>
    <m/>
    <m/>
  </r>
  <r>
    <s v="OD5745"/>
    <s v="Arutra"/>
    <x v="4"/>
    <x v="7"/>
    <s v="Nagercoil"/>
    <x v="531"/>
    <x v="4"/>
    <n v="2140"/>
    <n v="0.3"/>
    <n v="963"/>
    <s v="Tamil Nadu"/>
    <x v="0"/>
    <s v="08"/>
    <s v="2016 "/>
    <x v="6"/>
    <x v="0"/>
    <m/>
    <m/>
    <m/>
    <m/>
    <m/>
    <m/>
    <m/>
  </r>
  <r>
    <s v="OD5746"/>
    <s v="Sharon"/>
    <x v="6"/>
    <x v="19"/>
    <s v="Tirunelveli"/>
    <x v="112"/>
    <x v="4"/>
    <n v="1746"/>
    <n v="0.2"/>
    <n v="87.3"/>
    <s v="Tamil Nadu"/>
    <x v="9"/>
    <s v="19"/>
    <s v="2015"/>
    <x v="30"/>
    <x v="8"/>
    <m/>
    <m/>
    <m/>
    <m/>
    <m/>
    <m/>
    <m/>
  </r>
  <r>
    <s v="OD5747"/>
    <s v="Verma"/>
    <x v="6"/>
    <x v="11"/>
    <s v="Coimbatore"/>
    <x v="1094"/>
    <x v="4"/>
    <n v="2172"/>
    <n v="0.18"/>
    <n v="152.04"/>
    <s v="Tamil Nadu"/>
    <x v="0"/>
    <s v="23"/>
    <s v="2017"/>
    <x v="0"/>
    <x v="0"/>
    <m/>
    <m/>
    <m/>
    <m/>
    <m/>
    <m/>
    <m/>
  </r>
  <r>
    <s v="OD5748"/>
    <s v="Shah"/>
    <x v="1"/>
    <x v="1"/>
    <s v="Viluppuram"/>
    <x v="1094"/>
    <x v="4"/>
    <n v="2328"/>
    <n v="0.33"/>
    <n v="954.48"/>
    <s v="Tamil Nadu"/>
    <x v="0"/>
    <s v="23"/>
    <s v="2017"/>
    <x v="0"/>
    <x v="0"/>
    <m/>
    <m/>
    <m/>
    <m/>
    <m/>
    <m/>
    <m/>
  </r>
  <r>
    <s v="OD5749"/>
    <s v="Anu"/>
    <x v="6"/>
    <x v="13"/>
    <s v="Nagercoil"/>
    <x v="158"/>
    <x v="4"/>
    <n v="771"/>
    <n v="0.26"/>
    <n v="107.94"/>
    <s v="Tamil Nadu"/>
    <x v="0"/>
    <s v="24"/>
    <s v="2015"/>
    <x v="7"/>
    <x v="0"/>
    <m/>
    <m/>
    <m/>
    <m/>
    <m/>
    <m/>
    <m/>
  </r>
  <r>
    <s v="OD5750"/>
    <s v="Aditi"/>
    <x v="0"/>
    <x v="12"/>
    <s v="Coimbatore"/>
    <x v="26"/>
    <x v="4"/>
    <n v="1358"/>
    <n v="0.23"/>
    <n v="543.20000000000005"/>
    <s v="Tamil Nadu"/>
    <x v="4"/>
    <s v="11"/>
    <s v="2017 "/>
    <x v="5"/>
    <x v="4"/>
    <m/>
    <m/>
    <m/>
    <m/>
    <m/>
    <m/>
    <m/>
  </r>
  <r>
    <s v="OD5751"/>
    <s v="Esther"/>
    <x v="0"/>
    <x v="20"/>
    <s v="Cumbum"/>
    <x v="628"/>
    <x v="4"/>
    <n v="1122"/>
    <n v="0.18"/>
    <n v="269.27999999999997"/>
    <s v="Tamil Nadu"/>
    <x v="4"/>
    <s v="04"/>
    <s v="2018 "/>
    <x v="22"/>
    <x v="4"/>
    <m/>
    <m/>
    <m/>
    <m/>
    <m/>
    <m/>
    <m/>
  </r>
  <r>
    <s v="OD5752"/>
    <s v="Rumaiza"/>
    <x v="4"/>
    <x v="6"/>
    <s v="Viluppuram"/>
    <x v="26"/>
    <x v="4"/>
    <n v="1200"/>
    <n v="0.15"/>
    <n v="180"/>
    <s v="Tamil Nadu"/>
    <x v="4"/>
    <s v="11"/>
    <s v="2017 "/>
    <x v="5"/>
    <x v="4"/>
    <m/>
    <m/>
    <m/>
    <m/>
    <m/>
    <m/>
    <m/>
  </r>
  <r>
    <s v="OD5753"/>
    <s v="Alan"/>
    <x v="0"/>
    <x v="0"/>
    <s v="Cumbum"/>
    <x v="679"/>
    <x v="1"/>
    <n v="1317"/>
    <n v="0.31"/>
    <n v="263.39999999999998"/>
    <s v="Tamil Nadu"/>
    <x v="9"/>
    <s v="15"/>
    <s v="2016"/>
    <x v="11"/>
    <x v="8"/>
    <m/>
    <m/>
    <m/>
    <m/>
    <m/>
    <m/>
    <m/>
  </r>
  <r>
    <s v="OD5754"/>
    <s v="Sudeep"/>
    <x v="3"/>
    <x v="16"/>
    <s v="Dindigul"/>
    <x v="679"/>
    <x v="1"/>
    <n v="2201"/>
    <n v="0.1"/>
    <n v="748.34"/>
    <s v="Tamil Nadu"/>
    <x v="9"/>
    <s v="15"/>
    <s v="2016"/>
    <x v="11"/>
    <x v="8"/>
    <m/>
    <m/>
    <m/>
    <m/>
    <m/>
    <m/>
    <m/>
  </r>
  <r>
    <s v="OD5755"/>
    <s v="Krithika"/>
    <x v="6"/>
    <x v="19"/>
    <s v="Ooty"/>
    <x v="904"/>
    <x v="1"/>
    <n v="2293"/>
    <n v="0.25"/>
    <n v="710.83"/>
    <s v="Tamil Nadu"/>
    <x v="0"/>
    <s v="15"/>
    <s v="2017"/>
    <x v="0"/>
    <x v="0"/>
    <m/>
    <m/>
    <m/>
    <m/>
    <m/>
    <m/>
    <m/>
  </r>
  <r>
    <s v="OD5756"/>
    <s v="Muneer"/>
    <x v="0"/>
    <x v="20"/>
    <s v="Chennai"/>
    <x v="1095"/>
    <x v="2"/>
    <n v="2091"/>
    <n v="0.3"/>
    <n v="460.02"/>
    <s v="Tamil Nadu"/>
    <x v="9"/>
    <s v="26"/>
    <s v="2018"/>
    <x v="15"/>
    <x v="8"/>
    <m/>
    <m/>
    <m/>
    <m/>
    <m/>
    <m/>
    <m/>
  </r>
  <r>
    <s v="OD5757"/>
    <s v="Arutra"/>
    <x v="4"/>
    <x v="22"/>
    <s v="Dindigul"/>
    <x v="605"/>
    <x v="2"/>
    <n v="1546"/>
    <n v="0.25"/>
    <n v="386.5"/>
    <s v="Tamil Nadu"/>
    <x v="12"/>
    <s v="03"/>
    <s v="2017 "/>
    <x v="17"/>
    <x v="10"/>
    <m/>
    <m/>
    <m/>
    <m/>
    <m/>
    <m/>
    <m/>
  </r>
  <r>
    <s v="OD5758"/>
    <s v="Ravi"/>
    <x v="5"/>
    <x v="17"/>
    <s v="Tenkasi"/>
    <x v="476"/>
    <x v="2"/>
    <n v="540"/>
    <n v="0.14000000000000001"/>
    <n v="124.2"/>
    <s v="Tamil Nadu"/>
    <x v="10"/>
    <s v="16"/>
    <s v="2018"/>
    <x v="44"/>
    <x v="9"/>
    <m/>
    <m/>
    <m/>
    <m/>
    <m/>
    <m/>
    <m/>
  </r>
  <r>
    <s v="OD5759"/>
    <s v="Veena"/>
    <x v="2"/>
    <x v="2"/>
    <s v="Nagercoil"/>
    <x v="451"/>
    <x v="2"/>
    <n v="1141"/>
    <n v="0.26"/>
    <n v="102.69"/>
    <s v="Tamil Nadu"/>
    <x v="11"/>
    <s v="01"/>
    <s v="2018 "/>
    <x v="15"/>
    <x v="8"/>
    <m/>
    <m/>
    <m/>
    <m/>
    <m/>
    <m/>
    <m/>
  </r>
  <r>
    <s v="OD5760"/>
    <s v="Arvind"/>
    <x v="2"/>
    <x v="4"/>
    <s v="Vellore"/>
    <x v="578"/>
    <x v="2"/>
    <n v="2108"/>
    <n v="0.32"/>
    <n v="927.52"/>
    <s v="Tamil Nadu"/>
    <x v="9"/>
    <s v="24"/>
    <s v="2017"/>
    <x v="21"/>
    <x v="8"/>
    <m/>
    <m/>
    <m/>
    <m/>
    <m/>
    <m/>
    <m/>
  </r>
  <r>
    <s v="OD5761"/>
    <s v="Sharon"/>
    <x v="6"/>
    <x v="9"/>
    <s v="Nagercoil"/>
    <x v="19"/>
    <x v="2"/>
    <n v="1659"/>
    <n v="0.16"/>
    <n v="663.6"/>
    <s v="Tamil Nadu"/>
    <x v="11"/>
    <s v="10"/>
    <s v="2018 "/>
    <x v="15"/>
    <x v="8"/>
    <m/>
    <m/>
    <m/>
    <m/>
    <m/>
    <m/>
    <m/>
  </r>
  <r>
    <s v="OD5762"/>
    <s v="Sundar"/>
    <x v="5"/>
    <x v="17"/>
    <s v="Cumbum"/>
    <x v="1096"/>
    <x v="2"/>
    <n v="1602"/>
    <n v="0.22"/>
    <n v="416.52"/>
    <s v="Tamil Nadu"/>
    <x v="8"/>
    <s v="16"/>
    <s v="2016"/>
    <x v="38"/>
    <x v="7"/>
    <m/>
    <m/>
    <m/>
    <m/>
    <m/>
    <m/>
    <m/>
  </r>
  <r>
    <s v="OD5763"/>
    <s v="Arutra"/>
    <x v="3"/>
    <x v="3"/>
    <s v="Theni"/>
    <x v="1096"/>
    <x v="2"/>
    <n v="1483"/>
    <n v="0.35"/>
    <n v="652.52"/>
    <s v="Tamil Nadu"/>
    <x v="8"/>
    <s v="16"/>
    <s v="2016"/>
    <x v="38"/>
    <x v="7"/>
    <m/>
    <m/>
    <m/>
    <m/>
    <m/>
    <m/>
    <m/>
  </r>
  <r>
    <s v="OD5764"/>
    <s v="Veronica"/>
    <x v="6"/>
    <x v="9"/>
    <s v="Dharmapuri"/>
    <x v="805"/>
    <x v="2"/>
    <n v="511"/>
    <n v="0.12"/>
    <n v="25.55"/>
    <s v="Tamil Nadu"/>
    <x v="13"/>
    <s v="14"/>
    <s v="2017"/>
    <x v="1"/>
    <x v="1"/>
    <m/>
    <m/>
    <m/>
    <m/>
    <m/>
    <m/>
    <m/>
  </r>
  <r>
    <s v="OD5765"/>
    <s v="Kumar"/>
    <x v="1"/>
    <x v="1"/>
    <s v="Dharmapuri"/>
    <x v="476"/>
    <x v="2"/>
    <n v="1792"/>
    <n v="0.2"/>
    <n v="645.12"/>
    <s v="Tamil Nadu"/>
    <x v="10"/>
    <s v="16"/>
    <s v="2018"/>
    <x v="44"/>
    <x v="9"/>
    <m/>
    <m/>
    <m/>
    <m/>
    <m/>
    <m/>
    <m/>
  </r>
  <r>
    <s v="OD5766"/>
    <s v="Sharon"/>
    <x v="0"/>
    <x v="12"/>
    <s v="Salem"/>
    <x v="750"/>
    <x v="2"/>
    <n v="2229"/>
    <n v="0.28999999999999998"/>
    <n v="958.47"/>
    <s v="Tamil Nadu"/>
    <x v="2"/>
    <s v="25"/>
    <s v="2016"/>
    <x v="2"/>
    <x v="2"/>
    <m/>
    <m/>
    <m/>
    <m/>
    <m/>
    <m/>
    <m/>
  </r>
  <r>
    <s v="OD5767"/>
    <s v="Krithika"/>
    <x v="1"/>
    <x v="1"/>
    <s v="Tenkasi"/>
    <x v="794"/>
    <x v="3"/>
    <n v="685"/>
    <n v="0.14000000000000001"/>
    <n v="47.95"/>
    <s v="Tamil Nadu"/>
    <x v="7"/>
    <s v="13"/>
    <s v="2017"/>
    <x v="28"/>
    <x v="6"/>
    <m/>
    <m/>
    <m/>
    <m/>
    <m/>
    <m/>
    <m/>
  </r>
  <r>
    <s v="OD5768"/>
    <s v="Hafiz"/>
    <x v="0"/>
    <x v="0"/>
    <s v="Kanyakumari"/>
    <x v="1097"/>
    <x v="3"/>
    <n v="2120"/>
    <n v="0.25"/>
    <n v="169.6"/>
    <s v="Tamil Nadu"/>
    <x v="10"/>
    <s v="13"/>
    <s v="2018"/>
    <x v="44"/>
    <x v="9"/>
    <m/>
    <m/>
    <m/>
    <m/>
    <m/>
    <m/>
    <m/>
  </r>
  <r>
    <s v="OD5769"/>
    <s v="Vidya"/>
    <x v="3"/>
    <x v="5"/>
    <s v="Dharmapuri"/>
    <x v="199"/>
    <x v="3"/>
    <n v="1581"/>
    <n v="0.19"/>
    <n v="110.67"/>
    <s v="Tamil Nadu"/>
    <x v="8"/>
    <s v="25"/>
    <s v="2017"/>
    <x v="16"/>
    <x v="7"/>
    <m/>
    <m/>
    <m/>
    <m/>
    <m/>
    <m/>
    <m/>
  </r>
  <r>
    <s v="OD5770"/>
    <s v="Ridhesh"/>
    <x v="3"/>
    <x v="3"/>
    <s v="Chennai"/>
    <x v="617"/>
    <x v="3"/>
    <n v="711"/>
    <n v="0.13"/>
    <n v="298.62"/>
    <s v="Tamil Nadu"/>
    <x v="15"/>
    <s v="27"/>
    <s v="2017"/>
    <x v="35"/>
    <x v="5"/>
    <m/>
    <m/>
    <m/>
    <m/>
    <m/>
    <m/>
    <m/>
  </r>
  <r>
    <s v="OD5771"/>
    <s v="Malik"/>
    <x v="6"/>
    <x v="13"/>
    <s v="Vellore"/>
    <x v="1098"/>
    <x v="3"/>
    <n v="1997"/>
    <n v="0.2"/>
    <n v="219.67"/>
    <s v="Tamil Nadu"/>
    <x v="3"/>
    <s v="02"/>
    <s v="2017 "/>
    <x v="25"/>
    <x v="3"/>
    <m/>
    <m/>
    <m/>
    <m/>
    <m/>
    <m/>
    <m/>
  </r>
  <r>
    <s v="OD5772"/>
    <s v="Sheeba"/>
    <x v="5"/>
    <x v="17"/>
    <s v="Trichy"/>
    <x v="199"/>
    <x v="3"/>
    <n v="2324"/>
    <n v="0.19"/>
    <n v="836.64"/>
    <s v="Tamil Nadu"/>
    <x v="8"/>
    <s v="25"/>
    <s v="2017"/>
    <x v="16"/>
    <x v="7"/>
    <m/>
    <m/>
    <m/>
    <m/>
    <m/>
    <m/>
    <m/>
  </r>
  <r>
    <s v="OD5773"/>
    <s v="James"/>
    <x v="0"/>
    <x v="0"/>
    <s v="Pudukottai"/>
    <x v="790"/>
    <x v="3"/>
    <n v="695"/>
    <n v="0.28999999999999998"/>
    <n v="125.1"/>
    <s v="Tamil Nadu"/>
    <x v="1"/>
    <s v="01"/>
    <s v="2018 "/>
    <x v="27"/>
    <x v="1"/>
    <m/>
    <m/>
    <m/>
    <m/>
    <m/>
    <m/>
    <m/>
  </r>
  <r>
    <s v="OD5774"/>
    <s v="Sundar"/>
    <x v="5"/>
    <x v="8"/>
    <s v="Namakkal"/>
    <x v="25"/>
    <x v="3"/>
    <n v="1842"/>
    <n v="0.32"/>
    <n v="626.28"/>
    <s v="Tamil Nadu"/>
    <x v="14"/>
    <s v="18"/>
    <s v="2016"/>
    <x v="19"/>
    <x v="3"/>
    <m/>
    <m/>
    <m/>
    <m/>
    <m/>
    <m/>
    <m/>
  </r>
  <r>
    <s v="OD5775"/>
    <s v="Komal"/>
    <x v="2"/>
    <x v="15"/>
    <s v="Trichy"/>
    <x v="276"/>
    <x v="3"/>
    <n v="679"/>
    <n v="0.28999999999999998"/>
    <n v="40.74"/>
    <s v="Tamil Nadu"/>
    <x v="18"/>
    <s v="07"/>
    <s v="2017 "/>
    <x v="16"/>
    <x v="7"/>
    <m/>
    <m/>
    <m/>
    <m/>
    <m/>
    <m/>
    <m/>
  </r>
  <r>
    <s v="OD5776"/>
    <s v="Yusuf"/>
    <x v="4"/>
    <x v="7"/>
    <s v="Coimbatore"/>
    <x v="440"/>
    <x v="3"/>
    <n v="1207"/>
    <n v="0.22"/>
    <n v="434.52"/>
    <s v="Tamil Nadu"/>
    <x v="0"/>
    <s v="23"/>
    <s v="2015"/>
    <x v="7"/>
    <x v="0"/>
    <m/>
    <m/>
    <m/>
    <m/>
    <m/>
    <m/>
    <m/>
  </r>
  <r>
    <s v="OD5777"/>
    <s v="Peer"/>
    <x v="1"/>
    <x v="14"/>
    <s v="Karur"/>
    <x v="40"/>
    <x v="3"/>
    <n v="584"/>
    <n v="0.26"/>
    <n v="35.04"/>
    <s v="Tamil Nadu"/>
    <x v="15"/>
    <s v="28"/>
    <s v="2018"/>
    <x v="24"/>
    <x v="5"/>
    <m/>
    <m/>
    <m/>
    <m/>
    <m/>
    <m/>
    <m/>
  </r>
  <r>
    <s v="OD5778"/>
    <s v="Kumar"/>
    <x v="6"/>
    <x v="11"/>
    <s v="Theni"/>
    <x v="379"/>
    <x v="3"/>
    <n v="814"/>
    <n v="0.18"/>
    <n v="350.02"/>
    <s v="Tamil Nadu"/>
    <x v="4"/>
    <s v="01"/>
    <s v="2015 "/>
    <x v="20"/>
    <x v="4"/>
    <m/>
    <m/>
    <m/>
    <m/>
    <m/>
    <m/>
    <m/>
  </r>
  <r>
    <s v="OD5779"/>
    <s v="Ram"/>
    <x v="1"/>
    <x v="1"/>
    <s v="Viluppuram"/>
    <x v="83"/>
    <x v="3"/>
    <n v="1866"/>
    <n v="0.23"/>
    <n v="223.92"/>
    <s v="Tamil Nadu"/>
    <x v="0"/>
    <s v="21"/>
    <s v="2016"/>
    <x v="6"/>
    <x v="0"/>
    <m/>
    <m/>
    <m/>
    <m/>
    <m/>
    <m/>
    <m/>
  </r>
  <r>
    <s v="OD5780"/>
    <s v="Komal"/>
    <x v="4"/>
    <x v="7"/>
    <s v="Chennai"/>
    <x v="954"/>
    <x v="3"/>
    <n v="2395"/>
    <n v="0.15"/>
    <n v="670.6"/>
    <s v="Tamil Nadu"/>
    <x v="4"/>
    <s v="02"/>
    <s v="2017 "/>
    <x v="5"/>
    <x v="4"/>
    <m/>
    <m/>
    <m/>
    <m/>
    <m/>
    <m/>
    <m/>
  </r>
  <r>
    <s v="OD5781"/>
    <s v="Hafiz"/>
    <x v="0"/>
    <x v="12"/>
    <s v="Pudukottai"/>
    <x v="71"/>
    <x v="3"/>
    <n v="1254"/>
    <n v="0.15"/>
    <n v="238.26"/>
    <s v="Tamil Nadu"/>
    <x v="15"/>
    <s v="31"/>
    <s v="2016"/>
    <x v="33"/>
    <x v="5"/>
    <m/>
    <m/>
    <m/>
    <m/>
    <m/>
    <m/>
    <m/>
  </r>
  <r>
    <s v="OD5782"/>
    <s v="Haseena"/>
    <x v="0"/>
    <x v="12"/>
    <s v="Salem"/>
    <x v="532"/>
    <x v="3"/>
    <n v="2178"/>
    <n v="0.2"/>
    <n v="348.48"/>
    <s v="Tamil Nadu"/>
    <x v="4"/>
    <s v="23"/>
    <s v="2017"/>
    <x v="5"/>
    <x v="4"/>
    <m/>
    <m/>
    <m/>
    <m/>
    <m/>
    <m/>
    <m/>
  </r>
  <r>
    <s v="OD5783"/>
    <s v="Muneer"/>
    <x v="5"/>
    <x v="17"/>
    <s v="Nagercoil"/>
    <x v="98"/>
    <x v="3"/>
    <n v="1343"/>
    <n v="0.11"/>
    <n v="470.05"/>
    <s v="Tamil Nadu"/>
    <x v="16"/>
    <s v="09"/>
    <s v="2016 "/>
    <x v="36"/>
    <x v="11"/>
    <m/>
    <m/>
    <m/>
    <m/>
    <m/>
    <m/>
    <m/>
  </r>
  <r>
    <s v="OD5784"/>
    <s v="Ram"/>
    <x v="1"/>
    <x v="14"/>
    <s v="Vellore"/>
    <x v="88"/>
    <x v="3"/>
    <n v="2016"/>
    <n v="0.28999999999999998"/>
    <n v="665.28"/>
    <s v="Tamil Nadu"/>
    <x v="8"/>
    <s v="16"/>
    <s v="2017"/>
    <x v="16"/>
    <x v="7"/>
    <m/>
    <m/>
    <m/>
    <m/>
    <m/>
    <m/>
    <m/>
  </r>
  <r>
    <s v="OD5785"/>
    <s v="Roshan"/>
    <x v="5"/>
    <x v="8"/>
    <s v="Ramanadhapuram"/>
    <x v="1099"/>
    <x v="3"/>
    <n v="1925"/>
    <n v="0.28999999999999998"/>
    <n v="231"/>
    <s v="Tamil Nadu"/>
    <x v="15"/>
    <s v="20"/>
    <s v="2015"/>
    <x v="8"/>
    <x v="5"/>
    <m/>
    <m/>
    <m/>
    <m/>
    <m/>
    <m/>
    <m/>
  </r>
  <r>
    <s v="OD5786"/>
    <s v="Adavan"/>
    <x v="6"/>
    <x v="13"/>
    <s v="Kanyakumari"/>
    <x v="81"/>
    <x v="3"/>
    <n v="1518"/>
    <n v="0.24"/>
    <n v="607.20000000000005"/>
    <s v="Tamil Nadu"/>
    <x v="9"/>
    <s v="14"/>
    <s v="2015"/>
    <x v="30"/>
    <x v="8"/>
    <m/>
    <m/>
    <m/>
    <m/>
    <m/>
    <m/>
    <m/>
  </r>
  <r>
    <s v="OD5787"/>
    <s v="Jackson"/>
    <x v="5"/>
    <x v="17"/>
    <s v="Ooty"/>
    <x v="1033"/>
    <x v="3"/>
    <n v="729"/>
    <n v="0.19"/>
    <n v="167.67"/>
    <s v="Tamil Nadu"/>
    <x v="0"/>
    <s v="10"/>
    <s v="2018 "/>
    <x v="23"/>
    <x v="0"/>
    <m/>
    <m/>
    <m/>
    <m/>
    <m/>
    <m/>
    <m/>
  </r>
  <r>
    <s v="OD5788"/>
    <s v="Kumar"/>
    <x v="3"/>
    <x v="18"/>
    <s v="Viluppuram"/>
    <x v="276"/>
    <x v="3"/>
    <n v="608"/>
    <n v="0.21"/>
    <n v="42.56"/>
    <s v="Tamil Nadu"/>
    <x v="18"/>
    <s v="07"/>
    <s v="2017 "/>
    <x v="16"/>
    <x v="7"/>
    <m/>
    <m/>
    <m/>
    <m/>
    <m/>
    <m/>
    <m/>
  </r>
  <r>
    <s v="OD5789"/>
    <s v="Muneer"/>
    <x v="2"/>
    <x v="15"/>
    <s v="Pudukottai"/>
    <x v="67"/>
    <x v="4"/>
    <n v="1102"/>
    <n v="0.17"/>
    <n v="352.64"/>
    <s v="Tamil Nadu"/>
    <x v="4"/>
    <s v="22"/>
    <s v="2018"/>
    <x v="22"/>
    <x v="4"/>
    <m/>
    <m/>
    <m/>
    <m/>
    <m/>
    <m/>
    <m/>
  </r>
  <r>
    <s v="OD5790"/>
    <s v="Amy"/>
    <x v="2"/>
    <x v="4"/>
    <s v="Viluppuram"/>
    <x v="5"/>
    <x v="4"/>
    <n v="2409"/>
    <n v="0.1"/>
    <n v="794.97"/>
    <s v="Tamil Nadu"/>
    <x v="4"/>
    <s v="05"/>
    <s v="2017 "/>
    <x v="5"/>
    <x v="4"/>
    <m/>
    <m/>
    <m/>
    <m/>
    <m/>
    <m/>
    <m/>
  </r>
  <r>
    <s v="OD5791"/>
    <s v="Sudha"/>
    <x v="0"/>
    <x v="20"/>
    <s v="Ramanadhapuram"/>
    <x v="1100"/>
    <x v="4"/>
    <n v="2451"/>
    <n v="0.27"/>
    <n v="539.22"/>
    <s v="Tamil Nadu"/>
    <x v="10"/>
    <s v="25"/>
    <s v="2017"/>
    <x v="12"/>
    <x v="9"/>
    <m/>
    <m/>
    <m/>
    <m/>
    <m/>
    <m/>
    <m/>
  </r>
  <r>
    <s v="OD5792"/>
    <s v="Krithika"/>
    <x v="4"/>
    <x v="6"/>
    <s v="Trichy"/>
    <x v="305"/>
    <x v="4"/>
    <n v="1562"/>
    <n v="0.21"/>
    <n v="609.17999999999995"/>
    <s v="Tamil Nadu"/>
    <x v="2"/>
    <s v="13"/>
    <s v="2015"/>
    <x v="18"/>
    <x v="2"/>
    <m/>
    <m/>
    <m/>
    <m/>
    <m/>
    <m/>
    <m/>
  </r>
  <r>
    <s v="OD5793"/>
    <s v="Arutra"/>
    <x v="2"/>
    <x v="4"/>
    <s v="Viluppuram"/>
    <x v="813"/>
    <x v="4"/>
    <n v="1981"/>
    <n v="0.31"/>
    <n v="277.33999999999997"/>
    <s v="Tamil Nadu"/>
    <x v="5"/>
    <s v="08"/>
    <s v="2017 "/>
    <x v="35"/>
    <x v="5"/>
    <m/>
    <m/>
    <m/>
    <m/>
    <m/>
    <m/>
    <m/>
  </r>
  <r>
    <s v="OD5794"/>
    <s v="Shree"/>
    <x v="1"/>
    <x v="14"/>
    <s v="Salem"/>
    <x v="71"/>
    <x v="4"/>
    <n v="1428"/>
    <n v="0.17"/>
    <n v="128.52000000000001"/>
    <s v="Tamil Nadu"/>
    <x v="15"/>
    <s v="31"/>
    <s v="2016"/>
    <x v="33"/>
    <x v="5"/>
    <m/>
    <m/>
    <m/>
    <m/>
    <m/>
    <m/>
    <m/>
  </r>
  <r>
    <s v="OD5795"/>
    <s v="Ram"/>
    <x v="2"/>
    <x v="2"/>
    <s v="Theni"/>
    <x v="1028"/>
    <x v="4"/>
    <n v="2384"/>
    <n v="0.2"/>
    <n v="309.92"/>
    <s v="Tamil Nadu"/>
    <x v="11"/>
    <s v="11"/>
    <s v="2016 "/>
    <x v="11"/>
    <x v="8"/>
    <m/>
    <m/>
    <m/>
    <m/>
    <m/>
    <m/>
    <m/>
  </r>
  <r>
    <s v="OD5796"/>
    <s v="Arvind"/>
    <x v="5"/>
    <x v="17"/>
    <s v="Madurai"/>
    <x v="672"/>
    <x v="4"/>
    <n v="557"/>
    <n v="0.25"/>
    <n v="178.24"/>
    <s v="Tamil Nadu"/>
    <x v="0"/>
    <s v="07"/>
    <s v="2018 "/>
    <x v="23"/>
    <x v="0"/>
    <m/>
    <m/>
    <m/>
    <m/>
    <m/>
    <m/>
    <m/>
  </r>
  <r>
    <s v="OD5797"/>
    <s v="Hussain"/>
    <x v="1"/>
    <x v="1"/>
    <s v="Viluppuram"/>
    <x v="39"/>
    <x v="4"/>
    <n v="1799"/>
    <n v="0.32"/>
    <n v="683.62"/>
    <s v="Tamil Nadu"/>
    <x v="0"/>
    <s v="13"/>
    <s v="2018"/>
    <x v="23"/>
    <x v="0"/>
    <m/>
    <m/>
    <m/>
    <m/>
    <m/>
    <m/>
    <m/>
  </r>
  <r>
    <s v="OD5798"/>
    <s v="Shree"/>
    <x v="6"/>
    <x v="19"/>
    <s v="Tirunelveli"/>
    <x v="227"/>
    <x v="4"/>
    <n v="2374"/>
    <n v="0.13"/>
    <n v="379.84"/>
    <s v="Tamil Nadu"/>
    <x v="0"/>
    <s v="20"/>
    <s v="2018"/>
    <x v="23"/>
    <x v="0"/>
    <m/>
    <m/>
    <m/>
    <m/>
    <m/>
    <m/>
    <m/>
  </r>
  <r>
    <s v="OD5799"/>
    <s v="Muneer"/>
    <x v="6"/>
    <x v="9"/>
    <s v="Dindigul"/>
    <x v="773"/>
    <x v="4"/>
    <n v="1438"/>
    <n v="0.19"/>
    <n v="143.80000000000001"/>
    <s v="Tamil Nadu"/>
    <x v="0"/>
    <s v="24"/>
    <s v="2017"/>
    <x v="0"/>
    <x v="0"/>
    <m/>
    <m/>
    <m/>
    <m/>
    <m/>
    <m/>
    <m/>
  </r>
  <r>
    <s v="OD5800"/>
    <s v="Hafiz"/>
    <x v="1"/>
    <x v="14"/>
    <s v="Vellore"/>
    <x v="80"/>
    <x v="4"/>
    <n v="2176"/>
    <n v="0.21"/>
    <n v="413.44"/>
    <s v="Tamil Nadu"/>
    <x v="6"/>
    <s v="05"/>
    <s v="2015 "/>
    <x v="9"/>
    <x v="6"/>
    <m/>
    <m/>
    <m/>
    <m/>
    <m/>
    <m/>
    <m/>
  </r>
  <r>
    <s v="OD5801"/>
    <s v="Sudha"/>
    <x v="5"/>
    <x v="10"/>
    <s v="Virudhunagar"/>
    <x v="342"/>
    <x v="4"/>
    <n v="841"/>
    <n v="0.12"/>
    <n v="201.84"/>
    <s v="Tamil Nadu"/>
    <x v="11"/>
    <s v="09"/>
    <s v="2015 "/>
    <x v="30"/>
    <x v="8"/>
    <m/>
    <m/>
    <m/>
    <m/>
    <m/>
    <m/>
    <m/>
  </r>
  <r>
    <s v="OD5802"/>
    <s v="Shah"/>
    <x v="5"/>
    <x v="10"/>
    <s v="Kanyakumari"/>
    <x v="1099"/>
    <x v="4"/>
    <n v="619"/>
    <n v="0.15"/>
    <n v="210.46"/>
    <s v="Tamil Nadu"/>
    <x v="15"/>
    <s v="20"/>
    <s v="2015"/>
    <x v="8"/>
    <x v="5"/>
    <m/>
    <m/>
    <m/>
    <m/>
    <m/>
    <m/>
    <m/>
  </r>
  <r>
    <s v="OD5803"/>
    <s v="Adavan"/>
    <x v="4"/>
    <x v="6"/>
    <s v="Krishnagiri"/>
    <x v="40"/>
    <x v="4"/>
    <n v="1657"/>
    <n v="0.27"/>
    <n v="579.95000000000005"/>
    <s v="Tamil Nadu"/>
    <x v="15"/>
    <s v="28"/>
    <s v="2018"/>
    <x v="24"/>
    <x v="5"/>
    <m/>
    <m/>
    <m/>
    <m/>
    <m/>
    <m/>
    <m/>
  </r>
  <r>
    <s v="OD5804"/>
    <s v="Amrish"/>
    <x v="2"/>
    <x v="4"/>
    <s v="Viluppuram"/>
    <x v="796"/>
    <x v="4"/>
    <n v="568"/>
    <n v="0.25"/>
    <n v="232.88"/>
    <s v="Tamil Nadu"/>
    <x v="8"/>
    <s v="24"/>
    <s v="2017"/>
    <x v="16"/>
    <x v="7"/>
    <m/>
    <m/>
    <m/>
    <m/>
    <m/>
    <m/>
    <m/>
  </r>
  <r>
    <s v="OD5805"/>
    <s v="Akash"/>
    <x v="5"/>
    <x v="10"/>
    <s v="Nagercoil"/>
    <x v="442"/>
    <x v="4"/>
    <n v="1206"/>
    <n v="0.21"/>
    <n v="518.58000000000004"/>
    <s v="Tamil Nadu"/>
    <x v="4"/>
    <s v="20"/>
    <s v="2015"/>
    <x v="20"/>
    <x v="4"/>
    <m/>
    <m/>
    <m/>
    <m/>
    <m/>
    <m/>
    <m/>
  </r>
  <r>
    <s v="OD5806"/>
    <s v="Mathew"/>
    <x v="4"/>
    <x v="6"/>
    <s v="Namakkal"/>
    <x v="679"/>
    <x v="4"/>
    <n v="2171"/>
    <n v="0.27"/>
    <n v="868.4"/>
    <s v="Tamil Nadu"/>
    <x v="9"/>
    <s v="15"/>
    <s v="2016"/>
    <x v="11"/>
    <x v="8"/>
    <m/>
    <m/>
    <m/>
    <m/>
    <m/>
    <m/>
    <m/>
  </r>
  <r>
    <s v="OD5807"/>
    <s v="Ramesh"/>
    <x v="2"/>
    <x v="15"/>
    <s v="Tenkasi"/>
    <x v="1101"/>
    <x v="4"/>
    <n v="1853"/>
    <n v="0.11"/>
    <n v="111.18"/>
    <s v="Tamil Nadu"/>
    <x v="19"/>
    <s v="09"/>
    <s v="2017 "/>
    <x v="12"/>
    <x v="9"/>
    <m/>
    <m/>
    <m/>
    <m/>
    <m/>
    <m/>
    <m/>
  </r>
  <r>
    <s v="OD5808"/>
    <s v="Anu"/>
    <x v="3"/>
    <x v="16"/>
    <s v="Karur"/>
    <x v="460"/>
    <x v="4"/>
    <n v="1946"/>
    <n v="0.11"/>
    <n v="603.26"/>
    <s v="Tamil Nadu"/>
    <x v="12"/>
    <s v="05"/>
    <s v="2016 "/>
    <x v="29"/>
    <x v="10"/>
    <m/>
    <m/>
    <m/>
    <m/>
    <m/>
    <m/>
    <m/>
  </r>
  <r>
    <s v="OD5809"/>
    <s v="Shree"/>
    <x v="6"/>
    <x v="13"/>
    <s v="Nagercoil"/>
    <x v="7"/>
    <x v="4"/>
    <n v="1046"/>
    <n v="0.31"/>
    <n v="62.76"/>
    <s v="Tamil Nadu"/>
    <x v="0"/>
    <s v="11"/>
    <s v="2015 "/>
    <x v="7"/>
    <x v="0"/>
    <m/>
    <m/>
    <m/>
    <m/>
    <m/>
    <m/>
    <m/>
  </r>
  <r>
    <s v="OD5810"/>
    <s v="Muneer"/>
    <x v="2"/>
    <x v="21"/>
    <s v="Bodi"/>
    <x v="251"/>
    <x v="4"/>
    <n v="1240"/>
    <n v="0.31"/>
    <n v="446.4"/>
    <s v="Tamil Nadu"/>
    <x v="13"/>
    <s v="19"/>
    <s v="2018"/>
    <x v="27"/>
    <x v="1"/>
    <m/>
    <m/>
    <m/>
    <m/>
    <m/>
    <m/>
    <m/>
  </r>
  <r>
    <s v="OD5811"/>
    <s v="Sudha"/>
    <x v="1"/>
    <x v="14"/>
    <s v="Chennai"/>
    <x v="218"/>
    <x v="4"/>
    <n v="2498"/>
    <n v="0.34"/>
    <n v="299.76"/>
    <s v="Tamil Nadu"/>
    <x v="8"/>
    <s v="14"/>
    <s v="2017"/>
    <x v="16"/>
    <x v="7"/>
    <m/>
    <m/>
    <m/>
    <m/>
    <m/>
    <m/>
    <m/>
  </r>
  <r>
    <s v="OD5812"/>
    <s v="Sundar"/>
    <x v="3"/>
    <x v="5"/>
    <s v="Salem"/>
    <x v="1102"/>
    <x v="4"/>
    <n v="1447"/>
    <n v="0.2"/>
    <n v="159.16999999999999"/>
    <s v="Tamil Nadu"/>
    <x v="2"/>
    <s v="09"/>
    <s v="2017 "/>
    <x v="32"/>
    <x v="2"/>
    <m/>
    <m/>
    <m/>
    <m/>
    <m/>
    <m/>
    <m/>
  </r>
  <r>
    <s v="OD5813"/>
    <s v="Hussain"/>
    <x v="3"/>
    <x v="18"/>
    <s v="Bodi"/>
    <x v="1103"/>
    <x v="4"/>
    <n v="1114"/>
    <n v="0.28999999999999998"/>
    <n v="89.12"/>
    <s v="Tamil Nadu"/>
    <x v="4"/>
    <s v="31"/>
    <s v="2015"/>
    <x v="20"/>
    <x v="4"/>
    <m/>
    <m/>
    <m/>
    <m/>
    <m/>
    <m/>
    <m/>
  </r>
  <r>
    <s v="OD5814"/>
    <s v="Ravi"/>
    <x v="6"/>
    <x v="13"/>
    <s v="Krishnagiri"/>
    <x v="460"/>
    <x v="4"/>
    <n v="1280"/>
    <n v="0.25"/>
    <n v="371.2"/>
    <s v="Tamil Nadu"/>
    <x v="12"/>
    <s v="05"/>
    <s v="2016 "/>
    <x v="29"/>
    <x v="10"/>
    <m/>
    <m/>
    <m/>
    <m/>
    <m/>
    <m/>
    <m/>
  </r>
  <r>
    <s v="OD5815"/>
    <s v="Yadav"/>
    <x v="4"/>
    <x v="7"/>
    <s v="Ramanadhapuram"/>
    <x v="70"/>
    <x v="4"/>
    <n v="1977"/>
    <n v="0.22"/>
    <n v="177.93"/>
    <s v="Tamil Nadu"/>
    <x v="17"/>
    <s v="13"/>
    <s v="2017"/>
    <x v="17"/>
    <x v="10"/>
    <m/>
    <m/>
    <m/>
    <m/>
    <m/>
    <m/>
    <m/>
  </r>
  <r>
    <s v="OD5816"/>
    <s v="Ravi"/>
    <x v="5"/>
    <x v="17"/>
    <s v="Nagercoil"/>
    <x v="251"/>
    <x v="4"/>
    <n v="2475"/>
    <n v="0.14000000000000001"/>
    <n v="470.25"/>
    <s v="Tamil Nadu"/>
    <x v="13"/>
    <s v="19"/>
    <s v="2018"/>
    <x v="27"/>
    <x v="1"/>
    <m/>
    <m/>
    <m/>
    <m/>
    <m/>
    <m/>
    <m/>
  </r>
  <r>
    <s v="OD5817"/>
    <s v="Kumar"/>
    <x v="5"/>
    <x v="10"/>
    <s v="Ooty"/>
    <x v="382"/>
    <x v="4"/>
    <n v="1254"/>
    <n v="0.31"/>
    <n v="250.8"/>
    <s v="Tamil Nadu"/>
    <x v="4"/>
    <s v="15"/>
    <s v="2015"/>
    <x v="20"/>
    <x v="4"/>
    <m/>
    <m/>
    <m/>
    <m/>
    <m/>
    <m/>
    <m/>
  </r>
  <r>
    <s v="OD5818"/>
    <s v="Roshan"/>
    <x v="5"/>
    <x v="8"/>
    <s v="Chennai"/>
    <x v="719"/>
    <x v="4"/>
    <n v="1340"/>
    <n v="0.15"/>
    <n v="522.6"/>
    <s v="Tamil Nadu"/>
    <x v="0"/>
    <s v="26"/>
    <s v="2017"/>
    <x v="0"/>
    <x v="0"/>
    <m/>
    <m/>
    <m/>
    <m/>
    <m/>
    <m/>
    <m/>
  </r>
  <r>
    <s v="OD5819"/>
    <s v="Shah"/>
    <x v="1"/>
    <x v="14"/>
    <s v="Tirunelveli"/>
    <x v="1100"/>
    <x v="4"/>
    <n v="1479"/>
    <n v="0.33"/>
    <n v="562.02"/>
    <s v="Tamil Nadu"/>
    <x v="10"/>
    <s v="25"/>
    <s v="2017"/>
    <x v="12"/>
    <x v="9"/>
    <m/>
    <m/>
    <m/>
    <m/>
    <m/>
    <m/>
    <m/>
  </r>
  <r>
    <s v="OD5820"/>
    <s v="Sharon"/>
    <x v="5"/>
    <x v="8"/>
    <s v="Trichy"/>
    <x v="126"/>
    <x v="4"/>
    <n v="2052"/>
    <n v="0.16"/>
    <n v="410.4"/>
    <s v="Tamil Nadu"/>
    <x v="4"/>
    <s v="30"/>
    <s v="2015"/>
    <x v="20"/>
    <x v="4"/>
    <m/>
    <m/>
    <m/>
    <m/>
    <m/>
    <m/>
    <m/>
  </r>
  <r>
    <s v="OD5821"/>
    <s v="Sudeep"/>
    <x v="3"/>
    <x v="3"/>
    <s v="Namakkal"/>
    <x v="951"/>
    <x v="4"/>
    <n v="2091"/>
    <n v="0.27"/>
    <n v="752.76"/>
    <s v="Tamil Nadu"/>
    <x v="14"/>
    <s v="29"/>
    <s v="2018"/>
    <x v="4"/>
    <x v="3"/>
    <m/>
    <m/>
    <m/>
    <m/>
    <m/>
    <m/>
    <m/>
  </r>
  <r>
    <s v="OD5822"/>
    <s v="Ravi"/>
    <x v="5"/>
    <x v="10"/>
    <s v="Tirunelveli"/>
    <x v="501"/>
    <x v="4"/>
    <n v="2383"/>
    <n v="0.12"/>
    <n v="881.71"/>
    <s v="Tamil Nadu"/>
    <x v="2"/>
    <s v="31"/>
    <s v="2015"/>
    <x v="18"/>
    <x v="2"/>
    <m/>
    <m/>
    <m/>
    <m/>
    <m/>
    <m/>
    <m/>
  </r>
  <r>
    <s v="OD5823"/>
    <s v="Jackson"/>
    <x v="3"/>
    <x v="5"/>
    <s v="Dindigul"/>
    <x v="7"/>
    <x v="4"/>
    <n v="1331"/>
    <n v="0.12"/>
    <n v="439.23"/>
    <s v="Tamil Nadu"/>
    <x v="0"/>
    <s v="11"/>
    <s v="2015 "/>
    <x v="7"/>
    <x v="0"/>
    <m/>
    <m/>
    <m/>
    <m/>
    <m/>
    <m/>
    <m/>
  </r>
  <r>
    <s v="OD5824"/>
    <s v="Alan"/>
    <x v="4"/>
    <x v="22"/>
    <s v="Ramanadhapuram"/>
    <x v="1104"/>
    <x v="4"/>
    <n v="1913"/>
    <n v="0.34"/>
    <n v="707.81"/>
    <s v="Tamil Nadu"/>
    <x v="13"/>
    <s v="28"/>
    <s v="2016"/>
    <x v="40"/>
    <x v="1"/>
    <m/>
    <m/>
    <m/>
    <m/>
    <m/>
    <m/>
    <m/>
  </r>
  <r>
    <s v="OD5825"/>
    <s v="Anu"/>
    <x v="5"/>
    <x v="10"/>
    <s v="Chennai"/>
    <x v="612"/>
    <x v="1"/>
    <n v="2458"/>
    <n v="0.26"/>
    <n v="467.02"/>
    <s v="Tamil Nadu"/>
    <x v="0"/>
    <s v="25"/>
    <s v="2018"/>
    <x v="23"/>
    <x v="0"/>
    <m/>
    <m/>
    <m/>
    <m/>
    <m/>
    <m/>
    <m/>
  </r>
  <r>
    <s v="OD5826"/>
    <s v="Yadav"/>
    <x v="1"/>
    <x v="14"/>
    <s v="Cumbum"/>
    <x v="282"/>
    <x v="1"/>
    <n v="1333"/>
    <n v="0.34"/>
    <n v="239.94"/>
    <s v="Tamil Nadu"/>
    <x v="2"/>
    <s v="02"/>
    <s v="2018 "/>
    <x v="13"/>
    <x v="2"/>
    <m/>
    <m/>
    <m/>
    <m/>
    <m/>
    <m/>
    <m/>
  </r>
  <r>
    <s v="OD5827"/>
    <s v="Arutra"/>
    <x v="1"/>
    <x v="14"/>
    <s v="Nagercoil"/>
    <x v="86"/>
    <x v="1"/>
    <n v="1979"/>
    <n v="0.18"/>
    <n v="435.38"/>
    <s v="Tamil Nadu"/>
    <x v="0"/>
    <s v="28"/>
    <s v="2017"/>
    <x v="0"/>
    <x v="0"/>
    <m/>
    <m/>
    <m/>
    <m/>
    <m/>
    <m/>
    <m/>
  </r>
  <r>
    <s v="OD5828"/>
    <s v="Arutra"/>
    <x v="3"/>
    <x v="5"/>
    <s v="Vellore"/>
    <x v="763"/>
    <x v="1"/>
    <n v="2271"/>
    <n v="0.11"/>
    <n v="817.56"/>
    <s v="Tamil Nadu"/>
    <x v="0"/>
    <s v="02"/>
    <s v="2018 "/>
    <x v="23"/>
    <x v="0"/>
    <m/>
    <m/>
    <m/>
    <m/>
    <m/>
    <m/>
    <m/>
  </r>
  <r>
    <s v="OD5829"/>
    <s v="Veronica"/>
    <x v="3"/>
    <x v="3"/>
    <s v="Bodi"/>
    <x v="810"/>
    <x v="1"/>
    <n v="1254"/>
    <n v="0.35"/>
    <n v="539.22"/>
    <s v="Tamil Nadu"/>
    <x v="0"/>
    <s v="28"/>
    <s v="2015"/>
    <x v="7"/>
    <x v="0"/>
    <m/>
    <m/>
    <m/>
    <m/>
    <m/>
    <m/>
    <m/>
  </r>
  <r>
    <s v="OD5830"/>
    <s v="Jackson"/>
    <x v="2"/>
    <x v="4"/>
    <s v="Coimbatore"/>
    <x v="895"/>
    <x v="1"/>
    <n v="2067"/>
    <n v="0.25"/>
    <n v="826.8"/>
    <s v="Tamil Nadu"/>
    <x v="2"/>
    <s v="18"/>
    <s v="2015"/>
    <x v="18"/>
    <x v="2"/>
    <m/>
    <m/>
    <m/>
    <m/>
    <m/>
    <m/>
    <m/>
  </r>
  <r>
    <s v="OD5831"/>
    <s v="Harish"/>
    <x v="0"/>
    <x v="0"/>
    <s v="Tirunelveli"/>
    <x v="233"/>
    <x v="1"/>
    <n v="665"/>
    <n v="0.24"/>
    <n v="146.30000000000001"/>
    <s v="Tamil Nadu"/>
    <x v="17"/>
    <s v="20"/>
    <s v="2017"/>
    <x v="17"/>
    <x v="10"/>
    <m/>
    <m/>
    <m/>
    <m/>
    <m/>
    <m/>
    <m/>
  </r>
  <r>
    <s v="OD5832"/>
    <s v="Amrish"/>
    <x v="2"/>
    <x v="4"/>
    <s v="Viluppuram"/>
    <x v="982"/>
    <x v="1"/>
    <n v="1900"/>
    <n v="0.28000000000000003"/>
    <n v="475"/>
    <s v="Tamil Nadu"/>
    <x v="18"/>
    <s v="05"/>
    <s v="2016 "/>
    <x v="38"/>
    <x v="7"/>
    <m/>
    <m/>
    <m/>
    <m/>
    <m/>
    <m/>
    <m/>
  </r>
  <r>
    <s v="OD5833"/>
    <s v="Vinne"/>
    <x v="2"/>
    <x v="15"/>
    <s v="Kanyakumari"/>
    <x v="853"/>
    <x v="1"/>
    <n v="1100"/>
    <n v="0.21"/>
    <n v="209"/>
    <s v="Tamil Nadu"/>
    <x v="3"/>
    <s v="01"/>
    <s v="2018 "/>
    <x v="4"/>
    <x v="3"/>
    <m/>
    <m/>
    <m/>
    <m/>
    <m/>
    <m/>
    <m/>
  </r>
  <r>
    <s v="OD5834"/>
    <s v="Vinne"/>
    <x v="0"/>
    <x v="20"/>
    <s v="Ooty"/>
    <x v="242"/>
    <x v="1"/>
    <n v="2407"/>
    <n v="0.22"/>
    <n v="481.4"/>
    <s v="Tamil Nadu"/>
    <x v="15"/>
    <s v="19"/>
    <s v="2018"/>
    <x v="24"/>
    <x v="5"/>
    <m/>
    <m/>
    <m/>
    <m/>
    <m/>
    <m/>
    <m/>
  </r>
  <r>
    <s v="OD5835"/>
    <s v="Esther"/>
    <x v="3"/>
    <x v="5"/>
    <s v="Virudhunagar"/>
    <x v="559"/>
    <x v="1"/>
    <n v="1517"/>
    <n v="0.22"/>
    <n v="166.87"/>
    <s v="Tamil Nadu"/>
    <x v="8"/>
    <s v="17"/>
    <s v="2016"/>
    <x v="38"/>
    <x v="7"/>
    <m/>
    <m/>
    <m/>
    <m/>
    <m/>
    <m/>
    <m/>
  </r>
  <r>
    <s v="OD5836"/>
    <s v="Esther"/>
    <x v="4"/>
    <x v="7"/>
    <s v="Perambalur"/>
    <x v="320"/>
    <x v="1"/>
    <n v="1944"/>
    <n v="0.28000000000000003"/>
    <n v="311.04000000000002"/>
    <s v="Tamil Nadu"/>
    <x v="3"/>
    <s v="10"/>
    <s v="2018 "/>
    <x v="4"/>
    <x v="3"/>
    <m/>
    <m/>
    <m/>
    <m/>
    <m/>
    <m/>
    <m/>
  </r>
  <r>
    <s v="OD5837"/>
    <s v="Malik"/>
    <x v="2"/>
    <x v="21"/>
    <s v="Krishnagiri"/>
    <x v="496"/>
    <x v="1"/>
    <n v="1328"/>
    <n v="0.12"/>
    <n v="544.48"/>
    <s v="Tamil Nadu"/>
    <x v="4"/>
    <s v="16"/>
    <s v="2015"/>
    <x v="20"/>
    <x v="4"/>
    <m/>
    <m/>
    <m/>
    <m/>
    <m/>
    <m/>
    <m/>
  </r>
  <r>
    <s v="OD5838"/>
    <s v="Vinne"/>
    <x v="5"/>
    <x v="8"/>
    <s v="Perambalur"/>
    <x v="11"/>
    <x v="1"/>
    <n v="1842"/>
    <n v="0.19"/>
    <n v="313.14"/>
    <s v="Tamil Nadu"/>
    <x v="4"/>
    <s v="09"/>
    <s v="2017 "/>
    <x v="5"/>
    <x v="4"/>
    <m/>
    <m/>
    <m/>
    <m/>
    <m/>
    <m/>
    <m/>
  </r>
  <r>
    <s v="OD5839"/>
    <s v="Peer"/>
    <x v="0"/>
    <x v="12"/>
    <s v="Ramanadhapuram"/>
    <x v="256"/>
    <x v="1"/>
    <n v="1430"/>
    <n v="0.31"/>
    <n v="214.5"/>
    <s v="Tamil Nadu"/>
    <x v="0"/>
    <s v="04"/>
    <s v="2017 "/>
    <x v="0"/>
    <x v="0"/>
    <m/>
    <m/>
    <m/>
    <m/>
    <m/>
    <m/>
    <m/>
  </r>
  <r>
    <s v="OD5840"/>
    <s v="Ram"/>
    <x v="4"/>
    <x v="22"/>
    <s v="Krishnagiri"/>
    <x v="153"/>
    <x v="2"/>
    <n v="2076"/>
    <n v="0.33"/>
    <n v="539.76"/>
    <s v="Tamil Nadu"/>
    <x v="7"/>
    <s v="27"/>
    <s v="2018"/>
    <x v="43"/>
    <x v="6"/>
    <m/>
    <m/>
    <m/>
    <m/>
    <m/>
    <m/>
    <m/>
  </r>
  <r>
    <s v="OD5841"/>
    <s v="Veronica"/>
    <x v="1"/>
    <x v="1"/>
    <s v="Viluppuram"/>
    <x v="919"/>
    <x v="2"/>
    <n v="1646"/>
    <n v="0.22"/>
    <n v="197.52"/>
    <s v="Tamil Nadu"/>
    <x v="4"/>
    <s v="16"/>
    <s v="2018"/>
    <x v="22"/>
    <x v="4"/>
    <m/>
    <m/>
    <m/>
    <m/>
    <m/>
    <m/>
    <m/>
  </r>
  <r>
    <s v="OD5842"/>
    <s v="Jackson"/>
    <x v="6"/>
    <x v="13"/>
    <s v="Pudukottai"/>
    <x v="70"/>
    <x v="2"/>
    <n v="1418"/>
    <n v="0.31"/>
    <n v="255.24"/>
    <s v="Tamil Nadu"/>
    <x v="17"/>
    <s v="13"/>
    <s v="2017"/>
    <x v="17"/>
    <x v="10"/>
    <m/>
    <m/>
    <m/>
    <m/>
    <m/>
    <m/>
    <m/>
  </r>
  <r>
    <s v="OD5843"/>
    <s v="Suresh"/>
    <x v="2"/>
    <x v="15"/>
    <s v="Pudukottai"/>
    <x v="16"/>
    <x v="2"/>
    <n v="573"/>
    <n v="0.25"/>
    <n v="126.06"/>
    <s v="Tamil Nadu"/>
    <x v="2"/>
    <s v="19"/>
    <s v="2018"/>
    <x v="13"/>
    <x v="2"/>
    <m/>
    <m/>
    <m/>
    <m/>
    <m/>
    <m/>
    <m/>
  </r>
  <r>
    <s v="OD5844"/>
    <s v="Harish"/>
    <x v="4"/>
    <x v="6"/>
    <s v="Chennai"/>
    <x v="3"/>
    <x v="2"/>
    <n v="726"/>
    <n v="0.27"/>
    <n v="196.02"/>
    <s v="Tamil Nadu"/>
    <x v="1"/>
    <s v="09"/>
    <s v="2015 "/>
    <x v="3"/>
    <x v="1"/>
    <m/>
    <m/>
    <m/>
    <m/>
    <m/>
    <m/>
    <m/>
  </r>
  <r>
    <s v="OD5845"/>
    <s v="Sudeep"/>
    <x v="5"/>
    <x v="17"/>
    <s v="Coimbatore"/>
    <x v="845"/>
    <x v="2"/>
    <n v="1603"/>
    <n v="0.25"/>
    <n v="112.21"/>
    <s v="Tamil Nadu"/>
    <x v="9"/>
    <s v="17"/>
    <s v="2018"/>
    <x v="15"/>
    <x v="8"/>
    <m/>
    <m/>
    <m/>
    <m/>
    <m/>
    <m/>
    <m/>
  </r>
  <r>
    <s v="OD5846"/>
    <s v="Muneer"/>
    <x v="4"/>
    <x v="7"/>
    <s v="Salem"/>
    <x v="502"/>
    <x v="2"/>
    <n v="1958"/>
    <n v="0.12"/>
    <n v="313.27999999999997"/>
    <s v="Tamil Nadu"/>
    <x v="0"/>
    <s v="25"/>
    <s v="2015"/>
    <x v="7"/>
    <x v="0"/>
    <m/>
    <m/>
    <m/>
    <m/>
    <m/>
    <m/>
    <m/>
  </r>
  <r>
    <s v="OD5847"/>
    <s v="Sabeela"/>
    <x v="2"/>
    <x v="2"/>
    <s v="Salem"/>
    <x v="914"/>
    <x v="2"/>
    <n v="1968"/>
    <n v="0.16"/>
    <n v="806.88"/>
    <s v="Tamil Nadu"/>
    <x v="13"/>
    <s v="27"/>
    <s v="2018"/>
    <x v="27"/>
    <x v="1"/>
    <m/>
    <m/>
    <m/>
    <m/>
    <m/>
    <m/>
    <m/>
  </r>
  <r>
    <s v="OD5848"/>
    <s v="Ganesh"/>
    <x v="3"/>
    <x v="3"/>
    <s v="Viluppuram"/>
    <x v="620"/>
    <x v="2"/>
    <n v="588"/>
    <n v="0.26"/>
    <n v="170.52"/>
    <s v="Tamil Nadu"/>
    <x v="16"/>
    <s v="09"/>
    <s v="2018 "/>
    <x v="31"/>
    <x v="11"/>
    <m/>
    <m/>
    <m/>
    <m/>
    <m/>
    <m/>
    <m/>
  </r>
  <r>
    <s v="OD5849"/>
    <s v="Shah"/>
    <x v="1"/>
    <x v="14"/>
    <s v="Nagercoil"/>
    <x v="509"/>
    <x v="2"/>
    <n v="2018"/>
    <n v="0.32"/>
    <n v="565.04"/>
    <s v="Tamil Nadu"/>
    <x v="4"/>
    <s v="04"/>
    <s v="2016 "/>
    <x v="14"/>
    <x v="4"/>
    <m/>
    <m/>
    <m/>
    <m/>
    <m/>
    <m/>
    <m/>
  </r>
  <r>
    <s v="OD5850"/>
    <s v="Vince"/>
    <x v="1"/>
    <x v="1"/>
    <s v="Krishnagiri"/>
    <x v="1105"/>
    <x v="2"/>
    <n v="1364"/>
    <n v="0.26"/>
    <n v="422.84"/>
    <s v="Tamil Nadu"/>
    <x v="17"/>
    <s v="24"/>
    <s v="2016"/>
    <x v="29"/>
    <x v="10"/>
    <m/>
    <m/>
    <m/>
    <m/>
    <m/>
    <m/>
    <m/>
  </r>
  <r>
    <s v="OD5851"/>
    <s v="Vidya"/>
    <x v="6"/>
    <x v="19"/>
    <s v="Tirunelveli"/>
    <x v="1049"/>
    <x v="2"/>
    <n v="1212"/>
    <n v="0.35"/>
    <n v="278.76"/>
    <s v="Tamil Nadu"/>
    <x v="13"/>
    <s v="20"/>
    <s v="2016"/>
    <x v="40"/>
    <x v="1"/>
    <m/>
    <m/>
    <m/>
    <m/>
    <m/>
    <m/>
    <m/>
  </r>
  <r>
    <s v="OD5852"/>
    <s v="Sudeep"/>
    <x v="0"/>
    <x v="0"/>
    <s v="Karur"/>
    <x v="686"/>
    <x v="2"/>
    <n v="976"/>
    <n v="0.33"/>
    <n v="97.6"/>
    <s v="Tamil Nadu"/>
    <x v="7"/>
    <s v="19"/>
    <s v="2015"/>
    <x v="9"/>
    <x v="6"/>
    <m/>
    <m/>
    <m/>
    <m/>
    <m/>
    <m/>
    <m/>
  </r>
  <r>
    <s v="OD5853"/>
    <s v="Roshan"/>
    <x v="3"/>
    <x v="18"/>
    <s v="Ooty"/>
    <x v="691"/>
    <x v="2"/>
    <n v="1223"/>
    <n v="0.13"/>
    <n v="61.15"/>
    <s v="Tamil Nadu"/>
    <x v="8"/>
    <s v="17"/>
    <s v="2018"/>
    <x v="10"/>
    <x v="7"/>
    <m/>
    <m/>
    <m/>
    <m/>
    <m/>
    <m/>
    <m/>
  </r>
  <r>
    <s v="OD5854"/>
    <s v="Sharon"/>
    <x v="0"/>
    <x v="20"/>
    <s v="Virudhunagar"/>
    <x v="989"/>
    <x v="2"/>
    <n v="1053"/>
    <n v="0.25"/>
    <n v="294.83999999999997"/>
    <s v="Tamil Nadu"/>
    <x v="18"/>
    <s v="02"/>
    <s v="2017 "/>
    <x v="16"/>
    <x v="7"/>
    <m/>
    <m/>
    <m/>
    <m/>
    <m/>
    <m/>
    <m/>
  </r>
  <r>
    <s v="OD5855"/>
    <s v="James"/>
    <x v="1"/>
    <x v="14"/>
    <s v="Viluppuram"/>
    <x v="256"/>
    <x v="2"/>
    <n v="2039"/>
    <n v="0.34"/>
    <n v="570.91999999999996"/>
    <s v="Tamil Nadu"/>
    <x v="0"/>
    <s v="04"/>
    <s v="2017 "/>
    <x v="0"/>
    <x v="0"/>
    <m/>
    <m/>
    <m/>
    <m/>
    <m/>
    <m/>
    <m/>
  </r>
  <r>
    <s v="OD5856"/>
    <s v="Komal"/>
    <x v="4"/>
    <x v="6"/>
    <s v="Pudukottai"/>
    <x v="483"/>
    <x v="2"/>
    <n v="853"/>
    <n v="0.25"/>
    <n v="93.83"/>
    <s v="Tamil Nadu"/>
    <x v="2"/>
    <s v="03"/>
    <s v="2015 "/>
    <x v="18"/>
    <x v="2"/>
    <m/>
    <m/>
    <m/>
    <m/>
    <m/>
    <m/>
    <m/>
  </r>
  <r>
    <s v="OD5857"/>
    <s v="Krithika"/>
    <x v="5"/>
    <x v="17"/>
    <s v="Viluppuram"/>
    <x v="919"/>
    <x v="2"/>
    <n v="2450"/>
    <n v="0.14000000000000001"/>
    <n v="1053.5"/>
    <s v="Tamil Nadu"/>
    <x v="4"/>
    <s v="16"/>
    <s v="2018"/>
    <x v="22"/>
    <x v="4"/>
    <m/>
    <m/>
    <m/>
    <m/>
    <m/>
    <m/>
    <m/>
  </r>
  <r>
    <s v="OD5858"/>
    <s v="Verma"/>
    <x v="1"/>
    <x v="14"/>
    <s v="Tirunelveli"/>
    <x v="919"/>
    <x v="2"/>
    <n v="1397"/>
    <n v="0.13"/>
    <n v="363.22"/>
    <s v="Tamil Nadu"/>
    <x v="4"/>
    <s v="16"/>
    <s v="2018"/>
    <x v="22"/>
    <x v="4"/>
    <m/>
    <m/>
    <m/>
    <m/>
    <m/>
    <m/>
    <m/>
  </r>
  <r>
    <s v="OD5859"/>
    <s v="Vince"/>
    <x v="6"/>
    <x v="13"/>
    <s v="Ooty"/>
    <x v="889"/>
    <x v="2"/>
    <n v="814"/>
    <n v="0.35"/>
    <n v="260.48"/>
    <s v="Tamil Nadu"/>
    <x v="7"/>
    <s v="31"/>
    <s v="2018"/>
    <x v="43"/>
    <x v="6"/>
    <m/>
    <m/>
    <m/>
    <m/>
    <m/>
    <m/>
    <m/>
  </r>
  <r>
    <s v="OD5860"/>
    <s v="Yadav"/>
    <x v="1"/>
    <x v="14"/>
    <s v="Ooty"/>
    <x v="1106"/>
    <x v="2"/>
    <n v="787"/>
    <n v="0.33"/>
    <n v="165.27"/>
    <s v="Tamil Nadu"/>
    <x v="6"/>
    <s v="02"/>
    <s v="2017 "/>
    <x v="28"/>
    <x v="6"/>
    <m/>
    <m/>
    <m/>
    <m/>
    <m/>
    <m/>
    <m/>
  </r>
  <r>
    <s v="OD5861"/>
    <s v="Sudha"/>
    <x v="0"/>
    <x v="0"/>
    <s v="Ooty"/>
    <x v="707"/>
    <x v="2"/>
    <n v="530"/>
    <n v="0.3"/>
    <n v="153.69999999999999"/>
    <s v="Tamil Nadu"/>
    <x v="4"/>
    <s v="14"/>
    <s v="2016"/>
    <x v="14"/>
    <x v="4"/>
    <m/>
    <m/>
    <m/>
    <m/>
    <m/>
    <m/>
    <m/>
  </r>
  <r>
    <s v="OD5862"/>
    <s v="Esther"/>
    <x v="1"/>
    <x v="14"/>
    <s v="Perambalur"/>
    <x v="1107"/>
    <x v="2"/>
    <n v="1489"/>
    <n v="0.11"/>
    <n v="253.13"/>
    <s v="Tamil Nadu"/>
    <x v="1"/>
    <s v="03"/>
    <s v="2017 "/>
    <x v="1"/>
    <x v="1"/>
    <m/>
    <m/>
    <m/>
    <m/>
    <m/>
    <m/>
    <m/>
  </r>
  <r>
    <s v="OD5863"/>
    <s v="Ravi"/>
    <x v="3"/>
    <x v="5"/>
    <s v="Chennai"/>
    <x v="16"/>
    <x v="2"/>
    <n v="822"/>
    <n v="0.21"/>
    <n v="271.26"/>
    <s v="Tamil Nadu"/>
    <x v="2"/>
    <s v="19"/>
    <s v="2018"/>
    <x v="13"/>
    <x v="2"/>
    <m/>
    <m/>
    <m/>
    <m/>
    <m/>
    <m/>
    <m/>
  </r>
  <r>
    <s v="OD5864"/>
    <s v="Hafiz"/>
    <x v="6"/>
    <x v="11"/>
    <s v="Coimbatore"/>
    <x v="153"/>
    <x v="2"/>
    <n v="1512"/>
    <n v="0.21"/>
    <n v="105.84"/>
    <s v="Tamil Nadu"/>
    <x v="7"/>
    <s v="27"/>
    <s v="2018"/>
    <x v="43"/>
    <x v="6"/>
    <m/>
    <m/>
    <m/>
    <m/>
    <m/>
    <m/>
    <m/>
  </r>
  <r>
    <s v="OD5865"/>
    <s v="Veronica"/>
    <x v="3"/>
    <x v="5"/>
    <s v="Trichy"/>
    <x v="483"/>
    <x v="2"/>
    <n v="797"/>
    <n v="0.11"/>
    <n v="47.82"/>
    <s v="Tamil Nadu"/>
    <x v="2"/>
    <s v="03"/>
    <s v="2015 "/>
    <x v="18"/>
    <x v="2"/>
    <m/>
    <m/>
    <m/>
    <m/>
    <m/>
    <m/>
    <m/>
  </r>
  <r>
    <s v="OD5866"/>
    <s v="Ram"/>
    <x v="1"/>
    <x v="1"/>
    <s v="Perambalur"/>
    <x v="884"/>
    <x v="2"/>
    <n v="717"/>
    <n v="0.33"/>
    <n v="78.87"/>
    <s v="Tamil Nadu"/>
    <x v="12"/>
    <s v="01"/>
    <s v="2016 "/>
    <x v="29"/>
    <x v="10"/>
    <m/>
    <m/>
    <m/>
    <m/>
    <m/>
    <m/>
    <m/>
  </r>
  <r>
    <s v="OD5867"/>
    <s v="Surya"/>
    <x v="1"/>
    <x v="1"/>
    <s v="Tirunelveli"/>
    <x v="301"/>
    <x v="2"/>
    <n v="1501"/>
    <n v="0.16"/>
    <n v="570.38"/>
    <s v="Tamil Nadu"/>
    <x v="12"/>
    <s v="12"/>
    <s v="2017 "/>
    <x v="17"/>
    <x v="10"/>
    <m/>
    <m/>
    <m/>
    <m/>
    <m/>
    <m/>
    <m/>
  </r>
  <r>
    <s v="OD5868"/>
    <s v="Anu"/>
    <x v="1"/>
    <x v="14"/>
    <s v="Perambalur"/>
    <x v="256"/>
    <x v="2"/>
    <n v="1070"/>
    <n v="0.18"/>
    <n v="278.2"/>
    <s v="Tamil Nadu"/>
    <x v="0"/>
    <s v="04"/>
    <s v="2017 "/>
    <x v="0"/>
    <x v="0"/>
    <m/>
    <m/>
    <m/>
    <m/>
    <m/>
    <m/>
    <m/>
  </r>
  <r>
    <s v="OD5869"/>
    <s v="Aditi"/>
    <x v="2"/>
    <x v="15"/>
    <s v="Bodi"/>
    <x v="570"/>
    <x v="2"/>
    <n v="2426"/>
    <n v="0.2"/>
    <n v="291.12"/>
    <s v="Tamil Nadu"/>
    <x v="11"/>
    <s v="04"/>
    <s v="2018 "/>
    <x v="15"/>
    <x v="8"/>
    <m/>
    <m/>
    <m/>
    <m/>
    <m/>
    <m/>
    <m/>
  </r>
  <r>
    <s v="OD5870"/>
    <s v="Jonas"/>
    <x v="1"/>
    <x v="1"/>
    <s v="Ooty"/>
    <x v="406"/>
    <x v="2"/>
    <n v="930"/>
    <n v="0.2"/>
    <n v="158.1"/>
    <s v="Tamil Nadu"/>
    <x v="16"/>
    <s v="11"/>
    <s v="2018 "/>
    <x v="31"/>
    <x v="11"/>
    <m/>
    <m/>
    <m/>
    <m/>
    <m/>
    <m/>
    <m/>
  </r>
  <r>
    <s v="OD5871"/>
    <s v="Shree"/>
    <x v="1"/>
    <x v="1"/>
    <s v="Namakkal"/>
    <x v="791"/>
    <x v="2"/>
    <n v="1278"/>
    <n v="0.23"/>
    <n v="383.4"/>
    <s v="Tamil Nadu"/>
    <x v="2"/>
    <s v="30"/>
    <s v="2016"/>
    <x v="2"/>
    <x v="2"/>
    <m/>
    <m/>
    <m/>
    <m/>
    <m/>
    <m/>
    <m/>
  </r>
  <r>
    <s v="OD5872"/>
    <s v="Arvind"/>
    <x v="0"/>
    <x v="20"/>
    <s v="Nagercoil"/>
    <x v="172"/>
    <x v="2"/>
    <n v="2174"/>
    <n v="0.25"/>
    <n v="956.56"/>
    <s v="Tamil Nadu"/>
    <x v="7"/>
    <s v="21"/>
    <s v="2018"/>
    <x v="43"/>
    <x v="6"/>
    <m/>
    <m/>
    <m/>
    <m/>
    <m/>
    <m/>
    <m/>
  </r>
  <r>
    <s v="OD5873"/>
    <s v="Harish"/>
    <x v="0"/>
    <x v="12"/>
    <s v="Dharmapuri"/>
    <x v="533"/>
    <x v="3"/>
    <n v="619"/>
    <n v="0.19"/>
    <n v="80.47"/>
    <s v="Tamil Nadu"/>
    <x v="4"/>
    <s v="25"/>
    <s v="2016"/>
    <x v="14"/>
    <x v="4"/>
    <m/>
    <m/>
    <m/>
    <m/>
    <m/>
    <m/>
    <m/>
  </r>
  <r>
    <s v="OD5874"/>
    <s v="Suresh"/>
    <x v="2"/>
    <x v="4"/>
    <s v="Dindigul"/>
    <x v="1078"/>
    <x v="3"/>
    <n v="2302"/>
    <n v="0.16"/>
    <n v="161.13999999999999"/>
    <s v="Tamil Nadu"/>
    <x v="5"/>
    <s v="07"/>
    <s v="2018 "/>
    <x v="24"/>
    <x v="5"/>
    <m/>
    <m/>
    <m/>
    <m/>
    <m/>
    <m/>
    <m/>
  </r>
  <r>
    <s v="OD5875"/>
    <s v="Arutra"/>
    <x v="6"/>
    <x v="19"/>
    <s v="Pudukottai"/>
    <x v="815"/>
    <x v="3"/>
    <n v="1232"/>
    <n v="0.23"/>
    <n v="492.8"/>
    <s v="Tamil Nadu"/>
    <x v="17"/>
    <s v="25"/>
    <s v="2018"/>
    <x v="42"/>
    <x v="10"/>
    <m/>
    <m/>
    <m/>
    <m/>
    <m/>
    <m/>
    <m/>
  </r>
  <r>
    <s v="OD5876"/>
    <s v="Muneer"/>
    <x v="3"/>
    <x v="3"/>
    <s v="Namakkal"/>
    <x v="1078"/>
    <x v="3"/>
    <n v="1392"/>
    <n v="0.23"/>
    <n v="417.6"/>
    <s v="Tamil Nadu"/>
    <x v="5"/>
    <s v="07"/>
    <s v="2018 "/>
    <x v="24"/>
    <x v="5"/>
    <m/>
    <m/>
    <m/>
    <m/>
    <m/>
    <m/>
    <m/>
  </r>
  <r>
    <s v="OD5877"/>
    <s v="Arutra"/>
    <x v="4"/>
    <x v="6"/>
    <s v="Theni"/>
    <x v="946"/>
    <x v="3"/>
    <n v="1003"/>
    <n v="0.16"/>
    <n v="120.36"/>
    <s v="Tamil Nadu"/>
    <x v="4"/>
    <s v="10"/>
    <s v="2016 "/>
    <x v="14"/>
    <x v="4"/>
    <m/>
    <m/>
    <m/>
    <m/>
    <m/>
    <m/>
    <m/>
  </r>
  <r>
    <s v="OD5878"/>
    <s v="Aditi"/>
    <x v="2"/>
    <x v="2"/>
    <s v="Virudhunagar"/>
    <x v="751"/>
    <x v="3"/>
    <n v="1899"/>
    <n v="0.12"/>
    <n v="341.82"/>
    <s v="Tamil Nadu"/>
    <x v="9"/>
    <s v="25"/>
    <s v="2017"/>
    <x v="21"/>
    <x v="8"/>
    <m/>
    <m/>
    <m/>
    <m/>
    <m/>
    <m/>
    <m/>
  </r>
  <r>
    <s v="OD5879"/>
    <s v="Akash"/>
    <x v="1"/>
    <x v="14"/>
    <s v="Vellore"/>
    <x v="1108"/>
    <x v="3"/>
    <n v="2084"/>
    <n v="0.19"/>
    <n v="521"/>
    <s v="Tamil Nadu"/>
    <x v="3"/>
    <s v="08"/>
    <s v="2018 "/>
    <x v="4"/>
    <x v="3"/>
    <m/>
    <m/>
    <m/>
    <m/>
    <m/>
    <m/>
    <m/>
  </r>
  <r>
    <s v="OD5880"/>
    <s v="Arutra"/>
    <x v="6"/>
    <x v="13"/>
    <s v="Krishnagiri"/>
    <x v="732"/>
    <x v="3"/>
    <n v="2317"/>
    <n v="0.22"/>
    <n v="417.06"/>
    <s v="Tamil Nadu"/>
    <x v="11"/>
    <s v="05"/>
    <s v="2016 "/>
    <x v="11"/>
    <x v="8"/>
    <m/>
    <m/>
    <m/>
    <m/>
    <m/>
    <m/>
    <m/>
  </r>
  <r>
    <s v="OD5881"/>
    <s v="Amy"/>
    <x v="3"/>
    <x v="18"/>
    <s v="Cumbum"/>
    <x v="101"/>
    <x v="3"/>
    <n v="696"/>
    <n v="0.31"/>
    <n v="180.96"/>
    <s v="Tamil Nadu"/>
    <x v="4"/>
    <s v="24"/>
    <s v="2016"/>
    <x v="14"/>
    <x v="4"/>
    <m/>
    <m/>
    <m/>
    <m/>
    <m/>
    <m/>
    <m/>
  </r>
  <r>
    <s v="OD5882"/>
    <s v="Sabeela"/>
    <x v="0"/>
    <x v="12"/>
    <s v="Cumbum"/>
    <x v="340"/>
    <x v="3"/>
    <n v="1956"/>
    <n v="0.32"/>
    <n v="215.16"/>
    <s v="Tamil Nadu"/>
    <x v="0"/>
    <s v="10"/>
    <s v="2017 "/>
    <x v="0"/>
    <x v="0"/>
    <m/>
    <m/>
    <m/>
    <m/>
    <m/>
    <m/>
    <m/>
  </r>
  <r>
    <s v="OD5883"/>
    <s v="James"/>
    <x v="1"/>
    <x v="14"/>
    <s v="Vellore"/>
    <x v="925"/>
    <x v="3"/>
    <n v="1747"/>
    <n v="0.32"/>
    <n v="331.93"/>
    <s v="Tamil Nadu"/>
    <x v="9"/>
    <s v="22"/>
    <s v="2017"/>
    <x v="21"/>
    <x v="8"/>
    <m/>
    <m/>
    <m/>
    <m/>
    <m/>
    <m/>
    <m/>
  </r>
  <r>
    <s v="OD5884"/>
    <s v="Aditi"/>
    <x v="0"/>
    <x v="12"/>
    <s v="Pudukottai"/>
    <x v="386"/>
    <x v="3"/>
    <n v="1618"/>
    <n v="0.11"/>
    <n v="436.86"/>
    <s v="Tamil Nadu"/>
    <x v="17"/>
    <s v="14"/>
    <s v="2017"/>
    <x v="17"/>
    <x v="10"/>
    <m/>
    <m/>
    <m/>
    <m/>
    <m/>
    <m/>
    <m/>
  </r>
  <r>
    <s v="OD5885"/>
    <s v="Shah"/>
    <x v="2"/>
    <x v="4"/>
    <s v="Namakkal"/>
    <x v="946"/>
    <x v="3"/>
    <n v="890"/>
    <n v="0.2"/>
    <n v="284.8"/>
    <s v="Tamil Nadu"/>
    <x v="4"/>
    <s v="10"/>
    <s v="2016 "/>
    <x v="14"/>
    <x v="4"/>
    <m/>
    <m/>
    <m/>
    <m/>
    <m/>
    <m/>
    <m/>
  </r>
  <r>
    <s v="OD5886"/>
    <s v="Ganesh"/>
    <x v="3"/>
    <x v="5"/>
    <s v="Dindigul"/>
    <x v="35"/>
    <x v="3"/>
    <n v="1856"/>
    <n v="0.16"/>
    <n v="686.72"/>
    <s v="Tamil Nadu"/>
    <x v="4"/>
    <s v="09"/>
    <s v="2018 "/>
    <x v="22"/>
    <x v="4"/>
    <m/>
    <m/>
    <m/>
    <m/>
    <m/>
    <m/>
    <m/>
  </r>
  <r>
    <s v="OD5887"/>
    <s v="Ridhesh"/>
    <x v="0"/>
    <x v="0"/>
    <s v="Theni"/>
    <x v="667"/>
    <x v="3"/>
    <n v="1800"/>
    <n v="0.17"/>
    <n v="270"/>
    <s v="Tamil Nadu"/>
    <x v="2"/>
    <s v="31"/>
    <s v="2017"/>
    <x v="32"/>
    <x v="2"/>
    <m/>
    <m/>
    <m/>
    <m/>
    <m/>
    <m/>
    <m/>
  </r>
  <r>
    <s v="OD5888"/>
    <s v="Amrish"/>
    <x v="1"/>
    <x v="14"/>
    <s v="Ramanadhapuram"/>
    <x v="230"/>
    <x v="3"/>
    <n v="1986"/>
    <n v="0.18"/>
    <n v="575.94000000000005"/>
    <s v="Tamil Nadu"/>
    <x v="8"/>
    <s v="20"/>
    <s v="2018"/>
    <x v="10"/>
    <x v="7"/>
    <m/>
    <m/>
    <m/>
    <m/>
    <m/>
    <m/>
    <m/>
  </r>
  <r>
    <s v="OD5889"/>
    <s v="Komal"/>
    <x v="0"/>
    <x v="20"/>
    <s v="Coimbatore"/>
    <x v="384"/>
    <x v="3"/>
    <n v="1364"/>
    <n v="0.15"/>
    <n v="231.88"/>
    <s v="Tamil Nadu"/>
    <x v="0"/>
    <s v="18"/>
    <s v="2015"/>
    <x v="7"/>
    <x v="0"/>
    <m/>
    <m/>
    <m/>
    <m/>
    <m/>
    <m/>
    <m/>
  </r>
  <r>
    <s v="OD5890"/>
    <s v="Hafiz"/>
    <x v="5"/>
    <x v="17"/>
    <s v="Madurai"/>
    <x v="815"/>
    <x v="3"/>
    <n v="2343"/>
    <n v="0.25"/>
    <n v="374.88"/>
    <s v="Tamil Nadu"/>
    <x v="17"/>
    <s v="25"/>
    <s v="2018"/>
    <x v="42"/>
    <x v="10"/>
    <m/>
    <m/>
    <m/>
    <m/>
    <m/>
    <m/>
    <m/>
  </r>
  <r>
    <s v="OD5891"/>
    <s v="Willams"/>
    <x v="2"/>
    <x v="21"/>
    <s v="Krishnagiri"/>
    <x v="405"/>
    <x v="3"/>
    <n v="717"/>
    <n v="0.35"/>
    <n v="107.55"/>
    <s v="Tamil Nadu"/>
    <x v="17"/>
    <s v="26"/>
    <s v="2018"/>
    <x v="42"/>
    <x v="10"/>
    <m/>
    <m/>
    <m/>
    <m/>
    <m/>
    <m/>
    <m/>
  </r>
  <r>
    <s v="OD5892"/>
    <s v="Harish"/>
    <x v="2"/>
    <x v="15"/>
    <s v="Chennai"/>
    <x v="1108"/>
    <x v="3"/>
    <n v="2317"/>
    <n v="0.11"/>
    <n v="718.27"/>
    <s v="Tamil Nadu"/>
    <x v="3"/>
    <s v="08"/>
    <s v="2018 "/>
    <x v="4"/>
    <x v="3"/>
    <m/>
    <m/>
    <m/>
    <m/>
    <m/>
    <m/>
    <m/>
  </r>
  <r>
    <s v="OD5893"/>
    <s v="Adavan"/>
    <x v="3"/>
    <x v="3"/>
    <s v="Nagercoil"/>
    <x v="24"/>
    <x v="3"/>
    <n v="2265"/>
    <n v="0.33"/>
    <n v="543.6"/>
    <s v="Tamil Nadu"/>
    <x v="13"/>
    <s v="20"/>
    <s v="2017"/>
    <x v="1"/>
    <x v="1"/>
    <m/>
    <m/>
    <m/>
    <m/>
    <m/>
    <m/>
    <m/>
  </r>
  <r>
    <s v="OD5894"/>
    <s v="Muneer"/>
    <x v="6"/>
    <x v="9"/>
    <s v="Bodi"/>
    <x v="682"/>
    <x v="3"/>
    <n v="523"/>
    <n v="0.33"/>
    <n v="146.44"/>
    <s v="Tamil Nadu"/>
    <x v="9"/>
    <s v="21"/>
    <s v="2016"/>
    <x v="11"/>
    <x v="8"/>
    <m/>
    <m/>
    <m/>
    <m/>
    <m/>
    <m/>
    <m/>
  </r>
  <r>
    <s v="OD5895"/>
    <s v="Shah"/>
    <x v="1"/>
    <x v="14"/>
    <s v="Madurai"/>
    <x v="243"/>
    <x v="3"/>
    <n v="2267"/>
    <n v="0.28000000000000003"/>
    <n v="566.75"/>
    <s v="Tamil Nadu"/>
    <x v="9"/>
    <s v="24"/>
    <s v="2018"/>
    <x v="15"/>
    <x v="8"/>
    <m/>
    <m/>
    <m/>
    <m/>
    <m/>
    <m/>
    <m/>
  </r>
  <r>
    <s v="OD5896"/>
    <s v="Vidya"/>
    <x v="1"/>
    <x v="1"/>
    <s v="Perambalur"/>
    <x v="1109"/>
    <x v="3"/>
    <n v="602"/>
    <n v="0.18"/>
    <n v="108.36"/>
    <s v="Tamil Nadu"/>
    <x v="20"/>
    <s v="20"/>
    <s v="2015"/>
    <x v="45"/>
    <x v="11"/>
    <m/>
    <m/>
    <m/>
    <m/>
    <m/>
    <m/>
    <m/>
  </r>
  <r>
    <s v="OD5897"/>
    <s v="Shree"/>
    <x v="0"/>
    <x v="20"/>
    <s v="Viluppuram"/>
    <x v="1008"/>
    <x v="3"/>
    <n v="511"/>
    <n v="0.22"/>
    <n v="178.85"/>
    <s v="Tamil Nadu"/>
    <x v="0"/>
    <s v="13"/>
    <s v="2017"/>
    <x v="0"/>
    <x v="0"/>
    <m/>
    <m/>
    <m/>
    <m/>
    <m/>
    <m/>
    <m/>
  </r>
  <r>
    <s v="OD5898"/>
    <s v="Malik"/>
    <x v="4"/>
    <x v="22"/>
    <s v="Trichy"/>
    <x v="1078"/>
    <x v="3"/>
    <n v="1083"/>
    <n v="0.35"/>
    <n v="357.39"/>
    <s v="Tamil Nadu"/>
    <x v="5"/>
    <s v="07"/>
    <s v="2018 "/>
    <x v="24"/>
    <x v="5"/>
    <m/>
    <m/>
    <m/>
    <m/>
    <m/>
    <m/>
    <m/>
  </r>
  <r>
    <s v="OD5899"/>
    <s v="Muneer"/>
    <x v="6"/>
    <x v="19"/>
    <s v="Vellore"/>
    <x v="558"/>
    <x v="3"/>
    <n v="1505"/>
    <n v="0.32"/>
    <n v="90.3"/>
    <s v="Tamil Nadu"/>
    <x v="4"/>
    <s v="18"/>
    <s v="2018"/>
    <x v="22"/>
    <x v="4"/>
    <m/>
    <m/>
    <m/>
    <m/>
    <m/>
    <m/>
    <m/>
  </r>
  <r>
    <s v="OD5900"/>
    <s v="Willams"/>
    <x v="5"/>
    <x v="8"/>
    <s v="Vellore"/>
    <x v="1003"/>
    <x v="3"/>
    <n v="1490"/>
    <n v="0.18"/>
    <n v="521.5"/>
    <s v="Tamil Nadu"/>
    <x v="19"/>
    <s v="08"/>
    <s v="2017 "/>
    <x v="12"/>
    <x v="9"/>
    <m/>
    <m/>
    <m/>
    <m/>
    <m/>
    <m/>
    <m/>
  </r>
  <r>
    <s v="OD5901"/>
    <s v="Peer"/>
    <x v="5"/>
    <x v="10"/>
    <s v="Bodi"/>
    <x v="549"/>
    <x v="3"/>
    <n v="2291"/>
    <n v="0.32"/>
    <n v="939.31"/>
    <s v="Tamil Nadu"/>
    <x v="0"/>
    <s v="11"/>
    <s v="2017 "/>
    <x v="0"/>
    <x v="0"/>
    <m/>
    <m/>
    <m/>
    <m/>
    <m/>
    <m/>
    <m/>
  </r>
  <r>
    <s v="OD5902"/>
    <s v="Yadav"/>
    <x v="5"/>
    <x v="10"/>
    <s v="Ooty"/>
    <x v="815"/>
    <x v="3"/>
    <n v="1912"/>
    <n v="0.26"/>
    <n v="133.84"/>
    <s v="Tamil Nadu"/>
    <x v="17"/>
    <s v="25"/>
    <s v="2018"/>
    <x v="42"/>
    <x v="10"/>
    <m/>
    <m/>
    <m/>
    <m/>
    <m/>
    <m/>
    <m/>
  </r>
  <r>
    <s v="OD5903"/>
    <s v="Komal"/>
    <x v="0"/>
    <x v="12"/>
    <s v="Viluppuram"/>
    <x v="808"/>
    <x v="3"/>
    <n v="2130"/>
    <n v="0.27"/>
    <n v="532.5"/>
    <s v="Tamil Nadu"/>
    <x v="19"/>
    <s v="03"/>
    <s v="2017 "/>
    <x v="12"/>
    <x v="9"/>
    <m/>
    <m/>
    <m/>
    <m/>
    <m/>
    <m/>
    <m/>
  </r>
  <r>
    <s v="OD5904"/>
    <s v="Anu"/>
    <x v="3"/>
    <x v="18"/>
    <s v="Namakkal"/>
    <x v="241"/>
    <x v="3"/>
    <n v="1608"/>
    <n v="0.22"/>
    <n v="369.84"/>
    <s v="Tamil Nadu"/>
    <x v="0"/>
    <s v="29"/>
    <s v="2016"/>
    <x v="6"/>
    <x v="0"/>
    <m/>
    <m/>
    <m/>
    <m/>
    <m/>
    <m/>
    <m/>
  </r>
  <r>
    <s v="OD5905"/>
    <s v="Alan"/>
    <x v="2"/>
    <x v="4"/>
    <s v="Virudhunagar"/>
    <x v="739"/>
    <x v="3"/>
    <n v="1763"/>
    <n v="0.12"/>
    <n v="423.12"/>
    <s v="Tamil Nadu"/>
    <x v="0"/>
    <s v="25"/>
    <s v="2017"/>
    <x v="0"/>
    <x v="0"/>
    <m/>
    <m/>
    <m/>
    <m/>
    <m/>
    <m/>
    <m/>
  </r>
  <r>
    <s v="OD5906"/>
    <s v="Haseena"/>
    <x v="3"/>
    <x v="18"/>
    <s v="Theni"/>
    <x v="751"/>
    <x v="3"/>
    <n v="563"/>
    <n v="0.31"/>
    <n v="101.34"/>
    <s v="Tamil Nadu"/>
    <x v="9"/>
    <s v="25"/>
    <s v="2017"/>
    <x v="21"/>
    <x v="8"/>
    <m/>
    <m/>
    <m/>
    <m/>
    <m/>
    <m/>
    <m/>
  </r>
  <r>
    <s v="OD5907"/>
    <s v="Vidya"/>
    <x v="6"/>
    <x v="19"/>
    <s v="Coimbatore"/>
    <x v="231"/>
    <x v="3"/>
    <n v="988"/>
    <n v="0.23"/>
    <n v="256.88"/>
    <s v="Tamil Nadu"/>
    <x v="11"/>
    <s v="10"/>
    <s v="2016 "/>
    <x v="11"/>
    <x v="8"/>
    <m/>
    <m/>
    <m/>
    <m/>
    <m/>
    <m/>
    <m/>
  </r>
  <r>
    <s v="OD5908"/>
    <s v="Vidya"/>
    <x v="0"/>
    <x v="0"/>
    <s v="Chennai"/>
    <x v="705"/>
    <x v="3"/>
    <n v="784"/>
    <n v="0.34"/>
    <n v="305.76"/>
    <s v="Tamil Nadu"/>
    <x v="7"/>
    <s v="28"/>
    <s v="2016"/>
    <x v="37"/>
    <x v="6"/>
    <m/>
    <m/>
    <m/>
    <m/>
    <m/>
    <m/>
    <m/>
  </r>
  <r>
    <s v="OD5909"/>
    <s v="Mathew"/>
    <x v="0"/>
    <x v="20"/>
    <s v="Namakkal"/>
    <x v="549"/>
    <x v="3"/>
    <n v="1900"/>
    <n v="0.24"/>
    <n v="133"/>
    <s v="Tamil Nadu"/>
    <x v="0"/>
    <s v="11"/>
    <s v="2017 "/>
    <x v="0"/>
    <x v="0"/>
    <m/>
    <m/>
    <m/>
    <m/>
    <m/>
    <m/>
    <m/>
  </r>
  <r>
    <s v="OD5910"/>
    <s v="Akash"/>
    <x v="2"/>
    <x v="4"/>
    <s v="Chennai"/>
    <x v="117"/>
    <x v="3"/>
    <n v="2394"/>
    <n v="0.3"/>
    <n v="335.16"/>
    <s v="Tamil Nadu"/>
    <x v="4"/>
    <s v="28"/>
    <s v="2018"/>
    <x v="22"/>
    <x v="4"/>
    <m/>
    <m/>
    <m/>
    <m/>
    <m/>
    <m/>
    <m/>
  </r>
  <r>
    <s v="OD5911"/>
    <s v="Ridhesh"/>
    <x v="3"/>
    <x v="3"/>
    <s v="Namakkal"/>
    <x v="124"/>
    <x v="3"/>
    <n v="1802"/>
    <n v="0.12"/>
    <n v="630.70000000000005"/>
    <s v="Tamil Nadu"/>
    <x v="0"/>
    <s v="19"/>
    <s v="2018"/>
    <x v="23"/>
    <x v="0"/>
    <m/>
    <m/>
    <m/>
    <m/>
    <m/>
    <m/>
    <m/>
  </r>
  <r>
    <s v="OD5912"/>
    <s v="Rumaiza"/>
    <x v="5"/>
    <x v="10"/>
    <s v="Nagercoil"/>
    <x v="611"/>
    <x v="3"/>
    <n v="978"/>
    <n v="0.11"/>
    <n v="440.1"/>
    <s v="Tamil Nadu"/>
    <x v="17"/>
    <s v="21"/>
    <s v="2017"/>
    <x v="17"/>
    <x v="10"/>
    <m/>
    <m/>
    <m/>
    <m/>
    <m/>
    <m/>
    <m/>
  </r>
  <r>
    <s v="OD5913"/>
    <s v="Aditi"/>
    <x v="0"/>
    <x v="12"/>
    <s v="Karur"/>
    <x v="630"/>
    <x v="3"/>
    <n v="1430"/>
    <n v="0.14000000000000001"/>
    <n v="643.5"/>
    <s v="Tamil Nadu"/>
    <x v="20"/>
    <s v="16"/>
    <s v="2017"/>
    <x v="47"/>
    <x v="11"/>
    <m/>
    <m/>
    <m/>
    <m/>
    <m/>
    <m/>
    <m/>
  </r>
  <r>
    <s v="OD5914"/>
    <s v="Surya"/>
    <x v="2"/>
    <x v="21"/>
    <s v="Cumbum"/>
    <x v="1059"/>
    <x v="3"/>
    <n v="1136"/>
    <n v="0.35"/>
    <n v="193.12"/>
    <s v="Tamil Nadu"/>
    <x v="13"/>
    <s v="27"/>
    <s v="2017"/>
    <x v="1"/>
    <x v="1"/>
    <m/>
    <m/>
    <m/>
    <m/>
    <m/>
    <m/>
    <m/>
  </r>
  <r>
    <s v="OD5915"/>
    <s v="Malik"/>
    <x v="5"/>
    <x v="8"/>
    <s v="Ramanadhapuram"/>
    <x v="1110"/>
    <x v="3"/>
    <n v="2448"/>
    <n v="0.21"/>
    <n v="905.76"/>
    <s v="Tamil Nadu"/>
    <x v="16"/>
    <s v="08"/>
    <s v="2017 "/>
    <x v="47"/>
    <x v="11"/>
    <m/>
    <m/>
    <m/>
    <m/>
    <m/>
    <m/>
    <m/>
  </r>
  <r>
    <s v="OD5916"/>
    <s v="Malik"/>
    <x v="3"/>
    <x v="3"/>
    <s v="Dindigul"/>
    <x v="994"/>
    <x v="3"/>
    <n v="1427"/>
    <n v="0.15"/>
    <n v="499.45"/>
    <s v="Tamil Nadu"/>
    <x v="14"/>
    <s v="18"/>
    <s v="2017"/>
    <x v="25"/>
    <x v="3"/>
    <m/>
    <m/>
    <m/>
    <m/>
    <m/>
    <m/>
    <m/>
  </r>
  <r>
    <s v="OD5917"/>
    <s v="Vince"/>
    <x v="2"/>
    <x v="21"/>
    <s v="Krishnagiri"/>
    <x v="1092"/>
    <x v="3"/>
    <n v="1334"/>
    <n v="0.24"/>
    <n v="466.9"/>
    <s v="Tamil Nadu"/>
    <x v="17"/>
    <s v="15"/>
    <s v="2017"/>
    <x v="17"/>
    <x v="10"/>
    <m/>
    <m/>
    <m/>
    <m/>
    <m/>
    <m/>
    <m/>
  </r>
  <r>
    <s v="OD5918"/>
    <s v="Shah"/>
    <x v="5"/>
    <x v="10"/>
    <s v="Nagercoil"/>
    <x v="1060"/>
    <x v="3"/>
    <n v="1341"/>
    <n v="0.23"/>
    <n v="187.74"/>
    <s v="Tamil Nadu"/>
    <x v="8"/>
    <s v="21"/>
    <s v="2015"/>
    <x v="39"/>
    <x v="7"/>
    <m/>
    <m/>
    <m/>
    <m/>
    <m/>
    <m/>
    <m/>
  </r>
  <r>
    <s v="OD5919"/>
    <s v="Arutra"/>
    <x v="3"/>
    <x v="3"/>
    <s v="Dharmapuri"/>
    <x v="184"/>
    <x v="3"/>
    <n v="703"/>
    <n v="0.21"/>
    <n v="189.81"/>
    <s v="Tamil Nadu"/>
    <x v="9"/>
    <s v="26"/>
    <s v="2017"/>
    <x v="21"/>
    <x v="8"/>
    <m/>
    <m/>
    <m/>
    <m/>
    <m/>
    <m/>
    <m/>
  </r>
  <r>
    <s v="OD5920"/>
    <s v="James"/>
    <x v="5"/>
    <x v="10"/>
    <s v="Vellore"/>
    <x v="74"/>
    <x v="3"/>
    <n v="1433"/>
    <n v="0.21"/>
    <n v="515.88"/>
    <s v="Tamil Nadu"/>
    <x v="0"/>
    <s v="20"/>
    <s v="2017"/>
    <x v="0"/>
    <x v="0"/>
    <m/>
    <m/>
    <m/>
    <m/>
    <m/>
    <m/>
    <m/>
  </r>
  <r>
    <s v="OD5921"/>
    <s v="Shree"/>
    <x v="1"/>
    <x v="14"/>
    <s v="Chennai"/>
    <x v="502"/>
    <x v="3"/>
    <n v="1863"/>
    <n v="0.32"/>
    <n v="652.04999999999995"/>
    <s v="Tamil Nadu"/>
    <x v="0"/>
    <s v="25"/>
    <s v="2015"/>
    <x v="7"/>
    <x v="0"/>
    <m/>
    <m/>
    <m/>
    <m/>
    <m/>
    <m/>
    <m/>
  </r>
  <r>
    <s v="OD5922"/>
    <s v="Malik"/>
    <x v="4"/>
    <x v="7"/>
    <s v="Tirunelveli"/>
    <x v="65"/>
    <x v="3"/>
    <n v="859"/>
    <n v="0.22"/>
    <n v="154.62"/>
    <s v="Tamil Nadu"/>
    <x v="11"/>
    <s v="05"/>
    <s v="2017 "/>
    <x v="21"/>
    <x v="8"/>
    <m/>
    <m/>
    <m/>
    <m/>
    <m/>
    <m/>
    <m/>
  </r>
  <r>
    <s v="OD5923"/>
    <s v="Sundar"/>
    <x v="0"/>
    <x v="20"/>
    <s v="Salem"/>
    <x v="1111"/>
    <x v="3"/>
    <n v="1230"/>
    <n v="0.11"/>
    <n v="467.4"/>
    <s v="Tamil Nadu"/>
    <x v="2"/>
    <s v="24"/>
    <s v="2016"/>
    <x v="2"/>
    <x v="2"/>
    <m/>
    <m/>
    <m/>
    <m/>
    <m/>
    <m/>
    <m/>
  </r>
  <r>
    <s v="OD5924"/>
    <s v="Malik"/>
    <x v="3"/>
    <x v="16"/>
    <s v="Viluppuram"/>
    <x v="932"/>
    <x v="3"/>
    <n v="1903"/>
    <n v="0.28999999999999998"/>
    <n v="114.18"/>
    <s v="Tamil Nadu"/>
    <x v="4"/>
    <s v="27"/>
    <s v="2017"/>
    <x v="5"/>
    <x v="4"/>
    <m/>
    <m/>
    <m/>
    <m/>
    <m/>
    <m/>
    <m/>
  </r>
  <r>
    <s v="OD5925"/>
    <s v="James"/>
    <x v="3"/>
    <x v="5"/>
    <s v="Salem"/>
    <x v="220"/>
    <x v="3"/>
    <n v="973"/>
    <n v="0.2"/>
    <n v="214.06"/>
    <s v="Tamil Nadu"/>
    <x v="5"/>
    <s v="11"/>
    <s v="2015 "/>
    <x v="8"/>
    <x v="5"/>
    <m/>
    <m/>
    <m/>
    <m/>
    <m/>
    <m/>
    <m/>
  </r>
  <r>
    <s v="OD5926"/>
    <s v="Alan"/>
    <x v="1"/>
    <x v="14"/>
    <s v="Dindigul"/>
    <x v="622"/>
    <x v="3"/>
    <n v="1742"/>
    <n v="0.34"/>
    <n v="191.62"/>
    <s v="Tamil Nadu"/>
    <x v="0"/>
    <s v="12"/>
    <s v="2015 "/>
    <x v="7"/>
    <x v="0"/>
    <m/>
    <m/>
    <m/>
    <m/>
    <m/>
    <m/>
    <m/>
  </r>
  <r>
    <s v="OD5927"/>
    <s v="Surya"/>
    <x v="2"/>
    <x v="21"/>
    <s v="Vellore"/>
    <x v="39"/>
    <x v="3"/>
    <n v="945"/>
    <n v="0.19"/>
    <n v="349.65"/>
    <s v="Tamil Nadu"/>
    <x v="0"/>
    <s v="13"/>
    <s v="2018"/>
    <x v="23"/>
    <x v="0"/>
    <m/>
    <m/>
    <m/>
    <m/>
    <m/>
    <m/>
    <m/>
  </r>
  <r>
    <s v="OD5928"/>
    <s v="Ravi"/>
    <x v="6"/>
    <x v="11"/>
    <s v="Krishnagiri"/>
    <x v="1112"/>
    <x v="3"/>
    <n v="557"/>
    <n v="0.24"/>
    <n v="144.82"/>
    <s v="Tamil Nadu"/>
    <x v="6"/>
    <s v="06"/>
    <s v="2016 "/>
    <x v="37"/>
    <x v="6"/>
    <m/>
    <m/>
    <m/>
    <m/>
    <m/>
    <m/>
    <m/>
  </r>
  <r>
    <s v="OD5929"/>
    <s v="Alan"/>
    <x v="3"/>
    <x v="16"/>
    <s v="Tirunelveli"/>
    <x v="726"/>
    <x v="3"/>
    <n v="549"/>
    <n v="0.31"/>
    <n v="170.19"/>
    <s v="Tamil Nadu"/>
    <x v="14"/>
    <s v="27"/>
    <s v="2018"/>
    <x v="4"/>
    <x v="3"/>
    <m/>
    <m/>
    <m/>
    <m/>
    <m/>
    <m/>
    <m/>
  </r>
  <r>
    <s v="OD5930"/>
    <s v="Veronica"/>
    <x v="3"/>
    <x v="3"/>
    <s v="Tenkasi"/>
    <x v="780"/>
    <x v="3"/>
    <n v="1503"/>
    <n v="0.15"/>
    <n v="240.48"/>
    <s v="Tamil Nadu"/>
    <x v="5"/>
    <s v="06"/>
    <s v="2018 "/>
    <x v="24"/>
    <x v="5"/>
    <m/>
    <m/>
    <m/>
    <m/>
    <m/>
    <m/>
    <m/>
  </r>
  <r>
    <s v="OD5931"/>
    <s v="Verma"/>
    <x v="6"/>
    <x v="19"/>
    <s v="Namakkal"/>
    <x v="881"/>
    <x v="3"/>
    <n v="1987"/>
    <n v="0.28000000000000003"/>
    <n v="178.83"/>
    <s v="Tamil Nadu"/>
    <x v="9"/>
    <s v="27"/>
    <s v="2017"/>
    <x v="21"/>
    <x v="8"/>
    <m/>
    <m/>
    <m/>
    <m/>
    <m/>
    <m/>
    <m/>
  </r>
  <r>
    <s v="OD5932"/>
    <s v="Sheeba"/>
    <x v="6"/>
    <x v="11"/>
    <s v="Krishnagiri"/>
    <x v="484"/>
    <x v="3"/>
    <n v="560"/>
    <n v="0.21"/>
    <n v="190.4"/>
    <s v="Tamil Nadu"/>
    <x v="2"/>
    <s v="09"/>
    <s v="2018 "/>
    <x v="13"/>
    <x v="2"/>
    <m/>
    <m/>
    <m/>
    <m/>
    <m/>
    <m/>
    <m/>
  </r>
  <r>
    <s v="OD5933"/>
    <s v="Vinne"/>
    <x v="5"/>
    <x v="10"/>
    <s v="Madurai"/>
    <x v="484"/>
    <x v="3"/>
    <n v="1548"/>
    <n v="0.28000000000000003"/>
    <n v="170.28"/>
    <s v="Tamil Nadu"/>
    <x v="2"/>
    <s v="09"/>
    <s v="2018 "/>
    <x v="13"/>
    <x v="2"/>
    <m/>
    <m/>
    <m/>
    <m/>
    <m/>
    <m/>
    <m/>
  </r>
  <r>
    <s v="OD5934"/>
    <s v="Suresh"/>
    <x v="5"/>
    <x v="17"/>
    <s v="Bodi"/>
    <x v="633"/>
    <x v="3"/>
    <n v="1861"/>
    <n v="0.12"/>
    <n v="576.91"/>
    <s v="Tamil Nadu"/>
    <x v="15"/>
    <s v="18"/>
    <s v="2018"/>
    <x v="24"/>
    <x v="5"/>
    <m/>
    <m/>
    <m/>
    <m/>
    <m/>
    <m/>
    <m/>
  </r>
  <r>
    <s v="OD5935"/>
    <s v="Ramesh"/>
    <x v="1"/>
    <x v="1"/>
    <s v="Ramanadhapuram"/>
    <x v="1113"/>
    <x v="3"/>
    <n v="2246"/>
    <n v="0.33"/>
    <n v="449.2"/>
    <s v="Tamil Nadu"/>
    <x v="0"/>
    <s v="16"/>
    <s v="2016"/>
    <x v="6"/>
    <x v="0"/>
    <m/>
    <m/>
    <m/>
    <m/>
    <m/>
    <m/>
    <m/>
  </r>
  <r>
    <s v="OD5936"/>
    <s v="Alan"/>
    <x v="5"/>
    <x v="10"/>
    <s v="Dharmapuri"/>
    <x v="382"/>
    <x v="3"/>
    <n v="2252"/>
    <n v="0.12"/>
    <n v="360.32"/>
    <s v="Tamil Nadu"/>
    <x v="4"/>
    <s v="15"/>
    <s v="2015"/>
    <x v="20"/>
    <x v="4"/>
    <m/>
    <m/>
    <m/>
    <m/>
    <m/>
    <m/>
    <m/>
  </r>
  <r>
    <s v="OD5937"/>
    <s v="Esther"/>
    <x v="2"/>
    <x v="21"/>
    <s v="Theni"/>
    <x v="117"/>
    <x v="3"/>
    <n v="633"/>
    <n v="0.22"/>
    <n v="69.63"/>
    <s v="Tamil Nadu"/>
    <x v="4"/>
    <s v="28"/>
    <s v="2018"/>
    <x v="22"/>
    <x v="4"/>
    <m/>
    <m/>
    <m/>
    <m/>
    <m/>
    <m/>
    <m/>
  </r>
  <r>
    <s v="OD5938"/>
    <s v="Roshan"/>
    <x v="3"/>
    <x v="16"/>
    <s v="Coimbatore"/>
    <x v="535"/>
    <x v="3"/>
    <n v="912"/>
    <n v="0.16"/>
    <n v="355.68"/>
    <s v="Tamil Nadu"/>
    <x v="16"/>
    <s v="02"/>
    <s v="2017 "/>
    <x v="47"/>
    <x v="11"/>
    <m/>
    <m/>
    <m/>
    <m/>
    <m/>
    <m/>
    <m/>
  </r>
  <r>
    <s v="OD5939"/>
    <s v="Roshan"/>
    <x v="6"/>
    <x v="19"/>
    <s v="Theni"/>
    <x v="15"/>
    <x v="3"/>
    <n v="1464"/>
    <n v="0.27"/>
    <n v="614.88"/>
    <s v="Tamil Nadu"/>
    <x v="9"/>
    <s v="17"/>
    <s v="2016"/>
    <x v="11"/>
    <x v="8"/>
    <m/>
    <m/>
    <m/>
    <m/>
    <m/>
    <m/>
    <m/>
  </r>
  <r>
    <s v="OD5940"/>
    <s v="Akash"/>
    <x v="0"/>
    <x v="12"/>
    <s v="Viluppuram"/>
    <x v="440"/>
    <x v="3"/>
    <n v="1844"/>
    <n v="0.35"/>
    <n v="737.6"/>
    <s v="Tamil Nadu"/>
    <x v="0"/>
    <s v="23"/>
    <s v="2015"/>
    <x v="7"/>
    <x v="0"/>
    <m/>
    <m/>
    <m/>
    <m/>
    <m/>
    <m/>
    <m/>
  </r>
  <r>
    <s v="OD5941"/>
    <s v="Shah"/>
    <x v="0"/>
    <x v="12"/>
    <s v="Cumbum"/>
    <x v="856"/>
    <x v="3"/>
    <n v="2149"/>
    <n v="0.31"/>
    <n v="107.45"/>
    <s v="Tamil Nadu"/>
    <x v="4"/>
    <s v="13"/>
    <s v="2015"/>
    <x v="20"/>
    <x v="4"/>
    <m/>
    <m/>
    <m/>
    <m/>
    <m/>
    <m/>
    <m/>
  </r>
  <r>
    <s v="OD5942"/>
    <s v="Hafiz"/>
    <x v="5"/>
    <x v="17"/>
    <s v="Pudukottai"/>
    <x v="633"/>
    <x v="3"/>
    <n v="1158"/>
    <n v="0.2"/>
    <n v="405.3"/>
    <s v="Tamil Nadu"/>
    <x v="15"/>
    <s v="18"/>
    <s v="2018"/>
    <x v="24"/>
    <x v="5"/>
    <m/>
    <m/>
    <m/>
    <m/>
    <m/>
    <m/>
    <m/>
  </r>
  <r>
    <s v="OD5943"/>
    <s v="Hafiz"/>
    <x v="3"/>
    <x v="5"/>
    <s v="Chennai"/>
    <x v="117"/>
    <x v="3"/>
    <n v="900"/>
    <n v="0.3"/>
    <n v="252"/>
    <s v="Tamil Nadu"/>
    <x v="4"/>
    <s v="28"/>
    <s v="2018"/>
    <x v="22"/>
    <x v="4"/>
    <m/>
    <m/>
    <m/>
    <m/>
    <m/>
    <m/>
    <m/>
  </r>
  <r>
    <s v="OD5944"/>
    <s v="Hafiz"/>
    <x v="3"/>
    <x v="18"/>
    <s v="Ramanadhapuram"/>
    <x v="502"/>
    <x v="3"/>
    <n v="1466"/>
    <n v="0.28000000000000003"/>
    <n v="498.44"/>
    <s v="Tamil Nadu"/>
    <x v="0"/>
    <s v="25"/>
    <s v="2015"/>
    <x v="7"/>
    <x v="0"/>
    <m/>
    <m/>
    <m/>
    <m/>
    <m/>
    <m/>
    <m/>
  </r>
  <r>
    <s v="OD5945"/>
    <s v="Hafiz"/>
    <x v="2"/>
    <x v="2"/>
    <s v="Theni"/>
    <x v="717"/>
    <x v="3"/>
    <n v="650"/>
    <n v="0.34"/>
    <n v="286"/>
    <s v="Tamil Nadu"/>
    <x v="2"/>
    <s v="08"/>
    <s v="2016 "/>
    <x v="2"/>
    <x v="2"/>
    <m/>
    <m/>
    <m/>
    <m/>
    <m/>
    <m/>
    <m/>
  </r>
  <r>
    <s v="OD5946"/>
    <s v="Hafiz"/>
    <x v="3"/>
    <x v="18"/>
    <s v="Namakkal"/>
    <x v="74"/>
    <x v="3"/>
    <n v="1546"/>
    <n v="0.33"/>
    <n v="92.76"/>
    <s v="Tamil Nadu"/>
    <x v="0"/>
    <s v="20"/>
    <s v="2017"/>
    <x v="0"/>
    <x v="0"/>
    <m/>
    <m/>
    <m/>
    <m/>
    <m/>
    <m/>
    <m/>
  </r>
  <r>
    <s v="OD5947"/>
    <s v="Ridhesh"/>
    <x v="5"/>
    <x v="17"/>
    <s v="Dindigul"/>
    <x v="1114"/>
    <x v="3"/>
    <n v="1744"/>
    <n v="0.34"/>
    <n v="540.64"/>
    <s v="Tamil Nadu"/>
    <x v="17"/>
    <s v="31"/>
    <s v="2016"/>
    <x v="29"/>
    <x v="10"/>
    <m/>
    <m/>
    <m/>
    <m/>
    <m/>
    <m/>
    <m/>
  </r>
  <r>
    <s v="OD5948"/>
    <s v="Peer"/>
    <x v="3"/>
    <x v="3"/>
    <s v="Pudukottai"/>
    <x v="268"/>
    <x v="3"/>
    <n v="1006"/>
    <n v="0.11"/>
    <n v="181.08"/>
    <s v="Tamil Nadu"/>
    <x v="4"/>
    <s v="02"/>
    <s v="2015 "/>
    <x v="20"/>
    <x v="4"/>
    <m/>
    <m/>
    <m/>
    <m/>
    <m/>
    <m/>
    <m/>
  </r>
  <r>
    <s v="OD5949"/>
    <s v="Komal"/>
    <x v="5"/>
    <x v="17"/>
    <s v="Virudhunagar"/>
    <x v="268"/>
    <x v="3"/>
    <n v="551"/>
    <n v="0.2"/>
    <n v="209.38"/>
    <s v="Tamil Nadu"/>
    <x v="4"/>
    <s v="02"/>
    <s v="2015 "/>
    <x v="20"/>
    <x v="4"/>
    <m/>
    <m/>
    <m/>
    <m/>
    <m/>
    <m/>
    <m/>
  </r>
  <r>
    <s v="OD5950"/>
    <s v="Shah"/>
    <x v="1"/>
    <x v="1"/>
    <s v="Pudukottai"/>
    <x v="1115"/>
    <x v="3"/>
    <n v="1340"/>
    <n v="0.22"/>
    <n v="227.8"/>
    <s v="Tamil Nadu"/>
    <x v="6"/>
    <s v="05"/>
    <s v="2016 "/>
    <x v="37"/>
    <x v="6"/>
    <m/>
    <m/>
    <m/>
    <m/>
    <m/>
    <m/>
    <m/>
  </r>
  <r>
    <s v="OD5951"/>
    <s v="Haseena"/>
    <x v="1"/>
    <x v="14"/>
    <s v="Dharmapuri"/>
    <x v="341"/>
    <x v="3"/>
    <n v="2278"/>
    <n v="0.24"/>
    <n v="432.82"/>
    <s v="Tamil Nadu"/>
    <x v="2"/>
    <s v="03"/>
    <s v="2017 "/>
    <x v="32"/>
    <x v="2"/>
    <m/>
    <m/>
    <m/>
    <m/>
    <m/>
    <m/>
    <m/>
  </r>
  <r>
    <s v="OD5952"/>
    <s v="Shree"/>
    <x v="4"/>
    <x v="22"/>
    <s v="Coimbatore"/>
    <x v="994"/>
    <x v="3"/>
    <n v="1456"/>
    <n v="0.14000000000000001"/>
    <n v="72.8"/>
    <s v="Tamil Nadu"/>
    <x v="14"/>
    <s v="18"/>
    <s v="2017"/>
    <x v="25"/>
    <x v="3"/>
    <m/>
    <m/>
    <m/>
    <m/>
    <m/>
    <m/>
    <m/>
  </r>
  <r>
    <s v="OD5953"/>
    <s v="Vidya"/>
    <x v="3"/>
    <x v="3"/>
    <s v="Virudhunagar"/>
    <x v="250"/>
    <x v="3"/>
    <n v="861"/>
    <n v="0.34"/>
    <n v="301.35000000000002"/>
    <s v="Tamil Nadu"/>
    <x v="2"/>
    <s v="23"/>
    <s v="2017"/>
    <x v="32"/>
    <x v="2"/>
    <m/>
    <m/>
    <m/>
    <m/>
    <m/>
    <m/>
    <m/>
  </r>
  <r>
    <s v="OD5954"/>
    <s v="Jonas"/>
    <x v="5"/>
    <x v="10"/>
    <s v="Trichy"/>
    <x v="748"/>
    <x v="3"/>
    <n v="1698"/>
    <n v="0.16"/>
    <n v="237.72"/>
    <s v="Tamil Nadu"/>
    <x v="1"/>
    <s v="11"/>
    <s v="2017 "/>
    <x v="1"/>
    <x v="1"/>
    <m/>
    <m/>
    <m/>
    <m/>
    <m/>
    <m/>
    <m/>
  </r>
  <r>
    <s v="OD5955"/>
    <s v="Sundar"/>
    <x v="6"/>
    <x v="11"/>
    <s v="Ramanadhapuram"/>
    <x v="844"/>
    <x v="3"/>
    <n v="677"/>
    <n v="0.23"/>
    <n v="33.85"/>
    <s v="Tamil Nadu"/>
    <x v="2"/>
    <s v="08"/>
    <s v="2017 "/>
    <x v="32"/>
    <x v="2"/>
    <m/>
    <m/>
    <m/>
    <m/>
    <m/>
    <m/>
    <m/>
  </r>
  <r>
    <s v="OD5956"/>
    <s v="Sharon"/>
    <x v="3"/>
    <x v="3"/>
    <s v="Kanyakumari"/>
    <x v="1116"/>
    <x v="3"/>
    <n v="842"/>
    <n v="0.11"/>
    <n v="227.34"/>
    <s v="Tamil Nadu"/>
    <x v="18"/>
    <s v="05"/>
    <s v="2018 "/>
    <x v="10"/>
    <x v="7"/>
    <m/>
    <m/>
    <m/>
    <m/>
    <m/>
    <m/>
    <m/>
  </r>
  <r>
    <s v="OD5957"/>
    <s v="Harish"/>
    <x v="6"/>
    <x v="11"/>
    <s v="Cumbum"/>
    <x v="29"/>
    <x v="4"/>
    <n v="604"/>
    <n v="0.28999999999999998"/>
    <n v="181.2"/>
    <s v="Tamil Nadu"/>
    <x v="14"/>
    <s v="30"/>
    <s v="2016"/>
    <x v="19"/>
    <x v="3"/>
    <m/>
    <m/>
    <m/>
    <m/>
    <m/>
    <m/>
    <m/>
  </r>
  <r>
    <s v="OD5958"/>
    <s v="Shree"/>
    <x v="0"/>
    <x v="12"/>
    <s v="Kanyakumari"/>
    <x v="167"/>
    <x v="4"/>
    <n v="2234"/>
    <n v="0.28000000000000003"/>
    <n v="938.28"/>
    <s v="Tamil Nadu"/>
    <x v="4"/>
    <s v="24"/>
    <s v="2018"/>
    <x v="22"/>
    <x v="4"/>
    <m/>
    <m/>
    <m/>
    <m/>
    <m/>
    <m/>
    <m/>
  </r>
  <r>
    <s v="OD5959"/>
    <s v="Aditi"/>
    <x v="1"/>
    <x v="14"/>
    <s v="Dharmapuri"/>
    <x v="986"/>
    <x v="4"/>
    <n v="2425"/>
    <n v="0.13"/>
    <n v="266.75"/>
    <s v="Tamil Nadu"/>
    <x v="12"/>
    <s v="02"/>
    <s v="2018 "/>
    <x v="42"/>
    <x v="10"/>
    <m/>
    <m/>
    <m/>
    <m/>
    <m/>
    <m/>
    <m/>
  </r>
  <r>
    <s v="OD5960"/>
    <s v="Sheeba"/>
    <x v="2"/>
    <x v="2"/>
    <s v="Vellore"/>
    <x v="231"/>
    <x v="4"/>
    <n v="915"/>
    <n v="0.19"/>
    <n v="411.75"/>
    <s v="Tamil Nadu"/>
    <x v="11"/>
    <s v="10"/>
    <s v="2016 "/>
    <x v="11"/>
    <x v="8"/>
    <m/>
    <m/>
    <m/>
    <m/>
    <m/>
    <m/>
    <m/>
  </r>
  <r>
    <s v="OD5961"/>
    <s v="Sudeep"/>
    <x v="6"/>
    <x v="13"/>
    <s v="Viluppuram"/>
    <x v="143"/>
    <x v="4"/>
    <n v="1449"/>
    <n v="0.27"/>
    <n v="478.17"/>
    <s v="Tamil Nadu"/>
    <x v="18"/>
    <s v="08"/>
    <s v="2018 "/>
    <x v="10"/>
    <x v="7"/>
    <m/>
    <m/>
    <m/>
    <m/>
    <m/>
    <m/>
    <m/>
  </r>
  <r>
    <s v="OD5962"/>
    <s v="Shree"/>
    <x v="6"/>
    <x v="19"/>
    <s v="Ooty"/>
    <x v="43"/>
    <x v="4"/>
    <n v="1569"/>
    <n v="0.16"/>
    <n v="423.63"/>
    <s v="Tamil Nadu"/>
    <x v="9"/>
    <s v="17"/>
    <s v="2017"/>
    <x v="21"/>
    <x v="8"/>
    <m/>
    <m/>
    <m/>
    <m/>
    <m/>
    <m/>
    <m/>
  </r>
  <r>
    <s v="OD5963"/>
    <s v="Amy"/>
    <x v="1"/>
    <x v="1"/>
    <s v="Perambalur"/>
    <x v="40"/>
    <x v="4"/>
    <n v="1690"/>
    <n v="0.26"/>
    <n v="253.5"/>
    <s v="Tamil Nadu"/>
    <x v="15"/>
    <s v="28"/>
    <s v="2018"/>
    <x v="24"/>
    <x v="5"/>
    <m/>
    <m/>
    <m/>
    <m/>
    <m/>
    <m/>
    <m/>
  </r>
  <r>
    <s v="OD5964"/>
    <s v="Ganesh"/>
    <x v="1"/>
    <x v="1"/>
    <s v="Cumbum"/>
    <x v="900"/>
    <x v="4"/>
    <n v="2074"/>
    <n v="0.13"/>
    <n v="871.08"/>
    <s v="Tamil Nadu"/>
    <x v="14"/>
    <s v="16"/>
    <s v="2017"/>
    <x v="25"/>
    <x v="3"/>
    <m/>
    <m/>
    <m/>
    <m/>
    <m/>
    <m/>
    <m/>
  </r>
  <r>
    <s v="OD5965"/>
    <s v="Hussain"/>
    <x v="2"/>
    <x v="4"/>
    <s v="Perambalur"/>
    <x v="266"/>
    <x v="4"/>
    <n v="1886"/>
    <n v="0.28000000000000003"/>
    <n v="339.48"/>
    <s v="Tamil Nadu"/>
    <x v="11"/>
    <s v="02"/>
    <s v="2018 "/>
    <x v="15"/>
    <x v="8"/>
    <m/>
    <m/>
    <m/>
    <m/>
    <m/>
    <m/>
    <m/>
  </r>
  <r>
    <s v="OD5966"/>
    <s v="Sabeela"/>
    <x v="2"/>
    <x v="2"/>
    <s v="Karur"/>
    <x v="608"/>
    <x v="4"/>
    <n v="1090"/>
    <n v="0.34"/>
    <n v="65.400000000000006"/>
    <s v="Tamil Nadu"/>
    <x v="5"/>
    <s v="02"/>
    <s v="2017 "/>
    <x v="35"/>
    <x v="5"/>
    <m/>
    <m/>
    <m/>
    <m/>
    <m/>
    <m/>
    <m/>
  </r>
  <r>
    <s v="OD5967"/>
    <s v="Akash"/>
    <x v="6"/>
    <x v="13"/>
    <s v="Nagercoil"/>
    <x v="912"/>
    <x v="4"/>
    <n v="1918"/>
    <n v="0.1"/>
    <n v="671.3"/>
    <s v="Tamil Nadu"/>
    <x v="0"/>
    <s v="22"/>
    <s v="2017"/>
    <x v="0"/>
    <x v="0"/>
    <m/>
    <m/>
    <m/>
    <m/>
    <m/>
    <m/>
    <m/>
  </r>
  <r>
    <s v="OD5968"/>
    <s v="Arvind"/>
    <x v="4"/>
    <x v="6"/>
    <s v="Salem"/>
    <x v="740"/>
    <x v="4"/>
    <n v="1762"/>
    <n v="0.24"/>
    <n v="193.82"/>
    <s v="Tamil Nadu"/>
    <x v="18"/>
    <s v="06"/>
    <s v="2016 "/>
    <x v="38"/>
    <x v="7"/>
    <m/>
    <m/>
    <m/>
    <m/>
    <m/>
    <m/>
    <m/>
  </r>
  <r>
    <s v="OD5969"/>
    <s v="Haseena"/>
    <x v="6"/>
    <x v="11"/>
    <s v="Dindigul"/>
    <x v="258"/>
    <x v="4"/>
    <n v="1575"/>
    <n v="0.26"/>
    <n v="267.75"/>
    <s v="Tamil Nadu"/>
    <x v="4"/>
    <s v="05"/>
    <s v="2018 "/>
    <x v="22"/>
    <x v="4"/>
    <m/>
    <m/>
    <m/>
    <m/>
    <m/>
    <m/>
    <m/>
  </r>
  <r>
    <s v="OD5970"/>
    <s v="Shree"/>
    <x v="6"/>
    <x v="13"/>
    <s v="Ramanadhapuram"/>
    <x v="66"/>
    <x v="4"/>
    <n v="743"/>
    <n v="0.22"/>
    <n v="156.03"/>
    <s v="Tamil Nadu"/>
    <x v="9"/>
    <s v="18"/>
    <s v="2018"/>
    <x v="15"/>
    <x v="8"/>
    <m/>
    <m/>
    <m/>
    <m/>
    <m/>
    <m/>
    <m/>
  </r>
  <r>
    <s v="OD5971"/>
    <s v="Suresh"/>
    <x v="5"/>
    <x v="10"/>
    <s v="Bodi"/>
    <x v="128"/>
    <x v="4"/>
    <n v="1371"/>
    <n v="0.3"/>
    <n v="575.82000000000005"/>
    <s v="Tamil Nadu"/>
    <x v="11"/>
    <s v="12"/>
    <s v="2017 "/>
    <x v="21"/>
    <x v="8"/>
    <m/>
    <m/>
    <m/>
    <m/>
    <m/>
    <m/>
    <m/>
  </r>
  <r>
    <s v="OD5972"/>
    <s v="Muneer"/>
    <x v="0"/>
    <x v="0"/>
    <s v="Namakkal"/>
    <x v="1117"/>
    <x v="4"/>
    <n v="625"/>
    <n v="0.24"/>
    <n v="37.5"/>
    <s v="Tamil Nadu"/>
    <x v="19"/>
    <s v="02"/>
    <s v="2017 "/>
    <x v="12"/>
    <x v="9"/>
    <m/>
    <m/>
    <m/>
    <m/>
    <m/>
    <m/>
    <m/>
  </r>
  <r>
    <s v="OD5973"/>
    <s v="Arvind"/>
    <x v="6"/>
    <x v="19"/>
    <s v="Trichy"/>
    <x v="946"/>
    <x v="4"/>
    <n v="1599"/>
    <n v="0.28999999999999998"/>
    <n v="271.83"/>
    <s v="Tamil Nadu"/>
    <x v="4"/>
    <s v="10"/>
    <s v="2016 "/>
    <x v="14"/>
    <x v="4"/>
    <m/>
    <m/>
    <m/>
    <m/>
    <m/>
    <m/>
    <m/>
  </r>
  <r>
    <s v="OD5974"/>
    <s v="Haseena"/>
    <x v="6"/>
    <x v="19"/>
    <s v="Cumbum"/>
    <x v="765"/>
    <x v="4"/>
    <n v="1848"/>
    <n v="0.24"/>
    <n v="535.91999999999996"/>
    <s v="Tamil Nadu"/>
    <x v="18"/>
    <s v="11"/>
    <s v="2015 "/>
    <x v="39"/>
    <x v="7"/>
    <m/>
    <m/>
    <m/>
    <m/>
    <m/>
    <m/>
    <m/>
  </r>
  <r>
    <s v="OD5975"/>
    <s v="Ridhesh"/>
    <x v="0"/>
    <x v="20"/>
    <s v="Virudhunagar"/>
    <x v="820"/>
    <x v="4"/>
    <n v="1021"/>
    <n v="0.18"/>
    <n v="61.26"/>
    <s v="Tamil Nadu"/>
    <x v="4"/>
    <s v="26"/>
    <s v="2017"/>
    <x v="5"/>
    <x v="4"/>
    <m/>
    <m/>
    <m/>
    <m/>
    <m/>
    <m/>
    <m/>
  </r>
  <r>
    <s v="OD5976"/>
    <s v="Jonas"/>
    <x v="4"/>
    <x v="22"/>
    <s v="Salem"/>
    <x v="333"/>
    <x v="4"/>
    <n v="898"/>
    <n v="0.13"/>
    <n v="53.88"/>
    <s v="Tamil Nadu"/>
    <x v="4"/>
    <s v="23"/>
    <s v="2018"/>
    <x v="22"/>
    <x v="4"/>
    <m/>
    <m/>
    <m/>
    <m/>
    <m/>
    <m/>
    <m/>
  </r>
  <r>
    <s v="OD5977"/>
    <s v="Shree"/>
    <x v="3"/>
    <x v="16"/>
    <s v="Cumbum"/>
    <x v="661"/>
    <x v="4"/>
    <n v="1523"/>
    <n v="0.2"/>
    <n v="167.53"/>
    <s v="Tamil Nadu"/>
    <x v="0"/>
    <s v="17"/>
    <s v="2015"/>
    <x v="7"/>
    <x v="0"/>
    <m/>
    <m/>
    <m/>
    <m/>
    <m/>
    <m/>
    <m/>
  </r>
  <r>
    <s v="OD5978"/>
    <s v="Veena"/>
    <x v="1"/>
    <x v="1"/>
    <s v="Pudukottai"/>
    <x v="268"/>
    <x v="4"/>
    <n v="2304"/>
    <n v="0.14000000000000001"/>
    <n v="184.32"/>
    <s v="Tamil Nadu"/>
    <x v="4"/>
    <s v="02"/>
    <s v="2015 "/>
    <x v="20"/>
    <x v="4"/>
    <m/>
    <m/>
    <m/>
    <m/>
    <m/>
    <m/>
    <m/>
  </r>
  <r>
    <s v="OD5979"/>
    <s v="Veronica"/>
    <x v="3"/>
    <x v="16"/>
    <s v="Tenkasi"/>
    <x v="654"/>
    <x v="4"/>
    <n v="952"/>
    <n v="0.33"/>
    <n v="409.36"/>
    <s v="Tamil Nadu"/>
    <x v="8"/>
    <s v="22"/>
    <s v="2017"/>
    <x v="16"/>
    <x v="7"/>
    <m/>
    <m/>
    <m/>
    <m/>
    <m/>
    <m/>
    <m/>
  </r>
  <r>
    <s v="OD5980"/>
    <s v="Kumar"/>
    <x v="6"/>
    <x v="19"/>
    <s v="Ramanadhapuram"/>
    <x v="1019"/>
    <x v="4"/>
    <n v="1174"/>
    <n v="0.11"/>
    <n v="129.13999999999999"/>
    <s v="Tamil Nadu"/>
    <x v="5"/>
    <s v="02"/>
    <s v="2018 "/>
    <x v="24"/>
    <x v="5"/>
    <m/>
    <m/>
    <m/>
    <m/>
    <m/>
    <m/>
    <m/>
  </r>
  <r>
    <s v="OD5981"/>
    <s v="Willams"/>
    <x v="1"/>
    <x v="1"/>
    <s v="Chennai"/>
    <x v="699"/>
    <x v="4"/>
    <n v="1035"/>
    <n v="0.24"/>
    <n v="124.2"/>
    <s v="Tamil Nadu"/>
    <x v="0"/>
    <s v="27"/>
    <s v="2017"/>
    <x v="0"/>
    <x v="0"/>
    <m/>
    <m/>
    <m/>
    <m/>
    <m/>
    <m/>
    <m/>
  </r>
  <r>
    <s v="OD5982"/>
    <s v="Adavan"/>
    <x v="3"/>
    <x v="5"/>
    <s v="Vellore"/>
    <x v="740"/>
    <x v="4"/>
    <n v="1658"/>
    <n v="0.31"/>
    <n v="381.34"/>
    <s v="Tamil Nadu"/>
    <x v="18"/>
    <s v="06"/>
    <s v="2016 "/>
    <x v="38"/>
    <x v="7"/>
    <m/>
    <m/>
    <m/>
    <m/>
    <m/>
    <m/>
    <m/>
  </r>
  <r>
    <s v="OD5983"/>
    <s v="Ramesh"/>
    <x v="6"/>
    <x v="9"/>
    <s v="Kanyakumari"/>
    <x v="258"/>
    <x v="4"/>
    <n v="1833"/>
    <n v="0.31"/>
    <n v="109.98"/>
    <s v="Tamil Nadu"/>
    <x v="4"/>
    <s v="05"/>
    <s v="2018 "/>
    <x v="22"/>
    <x v="4"/>
    <m/>
    <m/>
    <m/>
    <m/>
    <m/>
    <m/>
    <m/>
  </r>
  <r>
    <s v="OD5984"/>
    <s v="Anu"/>
    <x v="5"/>
    <x v="10"/>
    <s v="Vellore"/>
    <x v="64"/>
    <x v="4"/>
    <n v="1693"/>
    <n v="0.13"/>
    <n v="220.09"/>
    <s v="Tamil Nadu"/>
    <x v="2"/>
    <s v="13"/>
    <s v="2017"/>
    <x v="32"/>
    <x v="2"/>
    <m/>
    <m/>
    <m/>
    <m/>
    <m/>
    <m/>
    <m/>
  </r>
  <r>
    <s v="OD5985"/>
    <s v="Suresh"/>
    <x v="6"/>
    <x v="19"/>
    <s v="Tirunelveli"/>
    <x v="1010"/>
    <x v="4"/>
    <n v="2349"/>
    <n v="0.22"/>
    <n v="305.37"/>
    <s v="Tamil Nadu"/>
    <x v="5"/>
    <s v="12"/>
    <s v="2017 "/>
    <x v="35"/>
    <x v="5"/>
    <m/>
    <m/>
    <m/>
    <m/>
    <m/>
    <m/>
    <m/>
  </r>
  <r>
    <s v="OD5986"/>
    <s v="Sabeela"/>
    <x v="3"/>
    <x v="3"/>
    <s v="Krishnagiri"/>
    <x v="110"/>
    <x v="4"/>
    <n v="1256"/>
    <n v="0.34"/>
    <n v="314"/>
    <s v="Tamil Nadu"/>
    <x v="0"/>
    <s v="28"/>
    <s v="2016"/>
    <x v="6"/>
    <x v="0"/>
    <m/>
    <m/>
    <m/>
    <m/>
    <m/>
    <m/>
    <m/>
  </r>
  <r>
    <s v="OD5987"/>
    <s v="Willams"/>
    <x v="4"/>
    <x v="22"/>
    <s v="Ramanadhapuram"/>
    <x v="102"/>
    <x v="4"/>
    <n v="2165"/>
    <n v="0.16"/>
    <n v="411.35"/>
    <s v="Tamil Nadu"/>
    <x v="6"/>
    <s v="09"/>
    <s v="2016 "/>
    <x v="37"/>
    <x v="6"/>
    <m/>
    <m/>
    <m/>
    <m/>
    <m/>
    <m/>
    <m/>
  </r>
  <r>
    <s v="OD5988"/>
    <s v="Sundar"/>
    <x v="5"/>
    <x v="17"/>
    <s v="Karur"/>
    <x v="953"/>
    <x v="4"/>
    <n v="1442"/>
    <n v="0.25"/>
    <n v="115.36"/>
    <s v="Tamil Nadu"/>
    <x v="9"/>
    <s v="30"/>
    <s v="2015"/>
    <x v="30"/>
    <x v="8"/>
    <m/>
    <m/>
    <m/>
    <m/>
    <m/>
    <m/>
    <m/>
  </r>
  <r>
    <s v="OD5989"/>
    <s v="Akash"/>
    <x v="5"/>
    <x v="8"/>
    <s v="Tirunelveli"/>
    <x v="192"/>
    <x v="4"/>
    <n v="1431"/>
    <n v="0.25"/>
    <n v="143.1"/>
    <s v="Tamil Nadu"/>
    <x v="13"/>
    <s v="26"/>
    <s v="2017"/>
    <x v="1"/>
    <x v="1"/>
    <m/>
    <m/>
    <m/>
    <m/>
    <m/>
    <m/>
    <m/>
  </r>
  <r>
    <s v="OD5990"/>
    <s v="Veronica"/>
    <x v="1"/>
    <x v="1"/>
    <s v="Krishnagiri"/>
    <x v="177"/>
    <x v="4"/>
    <n v="2170"/>
    <n v="0.18"/>
    <n v="651"/>
    <s v="Tamil Nadu"/>
    <x v="9"/>
    <s v="15"/>
    <s v="2018"/>
    <x v="15"/>
    <x v="8"/>
    <m/>
    <m/>
    <m/>
    <m/>
    <m/>
    <m/>
    <m/>
  </r>
  <r>
    <s v="OD5991"/>
    <s v="Sharon"/>
    <x v="2"/>
    <x v="2"/>
    <s v="Karur"/>
    <x v="143"/>
    <x v="4"/>
    <n v="2251"/>
    <n v="0.26"/>
    <n v="810.36"/>
    <s v="Tamil Nadu"/>
    <x v="18"/>
    <s v="08"/>
    <s v="2018 "/>
    <x v="10"/>
    <x v="7"/>
    <m/>
    <m/>
    <m/>
    <m/>
    <m/>
    <m/>
    <m/>
  </r>
  <r>
    <s v="OD5992"/>
    <s v="Arvind"/>
    <x v="3"/>
    <x v="16"/>
    <s v="Trichy"/>
    <x v="651"/>
    <x v="4"/>
    <n v="968"/>
    <n v="0.2"/>
    <n v="367.84"/>
    <s v="Tamil Nadu"/>
    <x v="4"/>
    <s v="25"/>
    <s v="2017"/>
    <x v="5"/>
    <x v="4"/>
    <m/>
    <m/>
    <m/>
    <m/>
    <m/>
    <m/>
    <m/>
  </r>
  <r>
    <s v="OD5993"/>
    <s v="Rumaiza"/>
    <x v="1"/>
    <x v="14"/>
    <s v="Dindigul"/>
    <x v="230"/>
    <x v="4"/>
    <n v="515"/>
    <n v="0.14000000000000001"/>
    <n v="190.55"/>
    <s v="Tamil Nadu"/>
    <x v="8"/>
    <s v="20"/>
    <s v="2018"/>
    <x v="10"/>
    <x v="7"/>
    <m/>
    <m/>
    <m/>
    <m/>
    <m/>
    <m/>
    <m/>
  </r>
  <r>
    <s v="OD5994"/>
    <s v="Alan"/>
    <x v="6"/>
    <x v="11"/>
    <s v="Trichy"/>
    <x v="1118"/>
    <x v="4"/>
    <n v="1477"/>
    <n v="0.15"/>
    <n v="236.32"/>
    <s v="Tamil Nadu"/>
    <x v="18"/>
    <s v="09"/>
    <s v="2017 "/>
    <x v="16"/>
    <x v="7"/>
    <m/>
    <m/>
    <m/>
    <m/>
    <m/>
    <m/>
    <m/>
  </r>
  <r>
    <s v="OD5995"/>
    <s v="Rumaiza"/>
    <x v="1"/>
    <x v="14"/>
    <s v="Perambalur"/>
    <x v="531"/>
    <x v="4"/>
    <n v="1840"/>
    <n v="0.34"/>
    <n v="644"/>
    <s v="Tamil Nadu"/>
    <x v="0"/>
    <s v="08"/>
    <s v="2016 "/>
    <x v="6"/>
    <x v="0"/>
    <m/>
    <m/>
    <m/>
    <m/>
    <m/>
    <m/>
    <m/>
  </r>
  <r>
    <s v="OD5996"/>
    <s v="Krithika"/>
    <x v="4"/>
    <x v="6"/>
    <s v="Bodi"/>
    <x v="750"/>
    <x v="4"/>
    <n v="2344"/>
    <n v="0.12"/>
    <n v="421.92"/>
    <s v="Tamil Nadu"/>
    <x v="2"/>
    <s v="25"/>
    <s v="2016"/>
    <x v="2"/>
    <x v="2"/>
    <m/>
    <m/>
    <m/>
    <m/>
    <m/>
    <m/>
    <m/>
  </r>
  <r>
    <s v="OD5997"/>
    <s v="Veronica"/>
    <x v="4"/>
    <x v="22"/>
    <s v="Salem"/>
    <x v="29"/>
    <x v="4"/>
    <n v="1484"/>
    <n v="0.21"/>
    <n v="608.44000000000005"/>
    <s v="Tamil Nadu"/>
    <x v="14"/>
    <s v="30"/>
    <s v="2016"/>
    <x v="19"/>
    <x v="3"/>
    <m/>
    <m/>
    <m/>
    <m/>
    <m/>
    <m/>
    <m/>
  </r>
  <r>
    <s v="OD5998"/>
    <s v="Roshan"/>
    <x v="3"/>
    <x v="16"/>
    <s v="Krishnagiri"/>
    <x v="29"/>
    <x v="4"/>
    <n v="1379"/>
    <n v="0.27"/>
    <n v="482.65"/>
    <s v="Tamil Nadu"/>
    <x v="14"/>
    <s v="30"/>
    <s v="2016"/>
    <x v="19"/>
    <x v="3"/>
    <m/>
    <m/>
    <m/>
    <m/>
    <m/>
    <m/>
    <m/>
  </r>
  <r>
    <s v="OD5999"/>
    <s v="Krithika"/>
    <x v="0"/>
    <x v="0"/>
    <s v="Cumbum"/>
    <x v="177"/>
    <x v="4"/>
    <n v="1632"/>
    <n v="0.11"/>
    <n v="603.84"/>
    <s v="Tamil Nadu"/>
    <x v="9"/>
    <s v="15"/>
    <s v="2018"/>
    <x v="15"/>
    <x v="8"/>
    <m/>
    <m/>
    <m/>
    <m/>
    <m/>
    <m/>
    <m/>
  </r>
  <r>
    <s v="OD6000"/>
    <s v="Suresh"/>
    <x v="4"/>
    <x v="22"/>
    <s v="Bodi"/>
    <x v="351"/>
    <x v="4"/>
    <n v="2112"/>
    <n v="0.21"/>
    <n v="612.48"/>
    <s v="Tamil Nadu"/>
    <x v="14"/>
    <s v="14"/>
    <s v="2018"/>
    <x v="4"/>
    <x v="3"/>
    <m/>
    <m/>
    <m/>
    <m/>
    <m/>
    <m/>
    <m/>
  </r>
  <r>
    <s v="OD6001"/>
    <s v="Malik"/>
    <x v="1"/>
    <x v="1"/>
    <s v="Tenkasi"/>
    <x v="957"/>
    <x v="4"/>
    <n v="2332"/>
    <n v="0.1"/>
    <n v="139.91999999999999"/>
    <s v="Tamil Nadu"/>
    <x v="0"/>
    <s v="27"/>
    <s v="2015"/>
    <x v="7"/>
    <x v="0"/>
    <m/>
    <m/>
    <m/>
    <m/>
    <m/>
    <m/>
    <m/>
  </r>
  <r>
    <s v="OD6002"/>
    <s v="Surya"/>
    <x v="0"/>
    <x v="12"/>
    <s v="Dharmapuri"/>
    <x v="608"/>
    <x v="4"/>
    <n v="2209"/>
    <n v="0.32"/>
    <n v="861.51"/>
    <s v="Tamil Nadu"/>
    <x v="5"/>
    <s v="02"/>
    <s v="2017 "/>
    <x v="35"/>
    <x v="5"/>
    <m/>
    <m/>
    <m/>
    <m/>
    <m/>
    <m/>
    <m/>
  </r>
  <r>
    <s v="OD6003"/>
    <s v="Vinne"/>
    <x v="5"/>
    <x v="17"/>
    <s v="Tirunelveli"/>
    <x v="720"/>
    <x v="4"/>
    <n v="1580"/>
    <n v="0.24"/>
    <n v="442.4"/>
    <s v="Tamil Nadu"/>
    <x v="4"/>
    <s v="12"/>
    <s v="2017 "/>
    <x v="5"/>
    <x v="4"/>
    <m/>
    <m/>
    <m/>
    <m/>
    <m/>
    <m/>
    <m/>
  </r>
  <r>
    <s v="OD6004"/>
    <s v="Muneer"/>
    <x v="0"/>
    <x v="12"/>
    <s v="Krishnagiri"/>
    <x v="1081"/>
    <x v="4"/>
    <n v="2127"/>
    <n v="0.31"/>
    <n v="191.43"/>
    <s v="Tamil Nadu"/>
    <x v="20"/>
    <s v="21"/>
    <s v="2017"/>
    <x v="47"/>
    <x v="11"/>
    <m/>
    <m/>
    <m/>
    <m/>
    <m/>
    <m/>
    <m/>
  </r>
  <r>
    <s v="OD6005"/>
    <s v="Surya"/>
    <x v="1"/>
    <x v="1"/>
    <s v="Virudhunagar"/>
    <x v="85"/>
    <x v="4"/>
    <n v="1110"/>
    <n v="0.15"/>
    <n v="377.4"/>
    <s v="Tamil Nadu"/>
    <x v="0"/>
    <s v="19"/>
    <s v="2015"/>
    <x v="7"/>
    <x v="0"/>
    <m/>
    <m/>
    <m/>
    <m/>
    <m/>
    <m/>
    <m/>
  </r>
  <r>
    <s v="OD6006"/>
    <s v="Malik"/>
    <x v="3"/>
    <x v="3"/>
    <s v="Tirunelveli"/>
    <x v="268"/>
    <x v="4"/>
    <n v="1297"/>
    <n v="0.27"/>
    <n v="129.69999999999999"/>
    <s v="Tamil Nadu"/>
    <x v="4"/>
    <s v="02"/>
    <s v="2015 "/>
    <x v="20"/>
    <x v="4"/>
    <m/>
    <m/>
    <m/>
    <m/>
    <m/>
    <m/>
    <m/>
  </r>
  <r>
    <s v="OD6007"/>
    <s v="Sudha"/>
    <x v="2"/>
    <x v="15"/>
    <s v="Tenkasi"/>
    <x v="765"/>
    <x v="4"/>
    <n v="754"/>
    <n v="0.28999999999999998"/>
    <n v="294.06"/>
    <s v="Tamil Nadu"/>
    <x v="18"/>
    <s v="11"/>
    <s v="2015 "/>
    <x v="39"/>
    <x v="7"/>
    <m/>
    <m/>
    <m/>
    <m/>
    <m/>
    <m/>
    <m/>
  </r>
  <r>
    <s v="OD6008"/>
    <s v="Muneer"/>
    <x v="4"/>
    <x v="7"/>
    <s v="Coimbatore"/>
    <x v="1119"/>
    <x v="4"/>
    <n v="2148"/>
    <n v="0.34"/>
    <n v="300.72000000000003"/>
    <s v="Tamil Nadu"/>
    <x v="0"/>
    <s v="08"/>
    <s v="2018 "/>
    <x v="23"/>
    <x v="0"/>
    <m/>
    <m/>
    <m/>
    <m/>
    <m/>
    <m/>
    <m/>
  </r>
  <r>
    <s v="OD6009"/>
    <s v="Harish"/>
    <x v="4"/>
    <x v="7"/>
    <s v="Karur"/>
    <x v="857"/>
    <x v="4"/>
    <n v="1536"/>
    <n v="0.28000000000000003"/>
    <n v="675.84"/>
    <s v="Tamil Nadu"/>
    <x v="2"/>
    <s v="23"/>
    <s v="2018"/>
    <x v="13"/>
    <x v="2"/>
    <m/>
    <m/>
    <m/>
    <m/>
    <m/>
    <m/>
    <m/>
  </r>
  <r>
    <s v="OD6010"/>
    <s v="Vince"/>
    <x v="2"/>
    <x v="4"/>
    <s v="Karur"/>
    <x v="304"/>
    <x v="4"/>
    <n v="1045"/>
    <n v="0.3"/>
    <n v="94.05"/>
    <s v="Tamil Nadu"/>
    <x v="16"/>
    <s v="03"/>
    <s v="2016 "/>
    <x v="36"/>
    <x v="11"/>
    <m/>
    <m/>
    <m/>
    <m/>
    <m/>
    <m/>
    <m/>
  </r>
  <r>
    <s v="OD6011"/>
    <s v="Harish"/>
    <x v="0"/>
    <x v="12"/>
    <s v="Viluppuram"/>
    <x v="230"/>
    <x v="4"/>
    <n v="1009"/>
    <n v="0.19"/>
    <n v="312.79000000000002"/>
    <s v="Tamil Nadu"/>
    <x v="8"/>
    <s v="20"/>
    <s v="2018"/>
    <x v="10"/>
    <x v="7"/>
    <m/>
    <m/>
    <m/>
    <m/>
    <m/>
    <m/>
    <m/>
  </r>
  <r>
    <s v="OD6012"/>
    <s v="Ramesh"/>
    <x v="0"/>
    <x v="0"/>
    <s v="Madurai"/>
    <x v="421"/>
    <x v="4"/>
    <n v="1617"/>
    <n v="0.33"/>
    <n v="549.78"/>
    <s v="Tamil Nadu"/>
    <x v="14"/>
    <s v="16"/>
    <s v="2016"/>
    <x v="19"/>
    <x v="3"/>
    <m/>
    <m/>
    <m/>
    <m/>
    <m/>
    <m/>
    <m/>
  </r>
  <r>
    <s v="OD6013"/>
    <s v="Sudeep"/>
    <x v="2"/>
    <x v="4"/>
    <s v="Dindigul"/>
    <x v="1118"/>
    <x v="4"/>
    <n v="1620"/>
    <n v="0.15"/>
    <n v="534.6"/>
    <s v="Tamil Nadu"/>
    <x v="18"/>
    <s v="09"/>
    <s v="2017 "/>
    <x v="16"/>
    <x v="7"/>
    <m/>
    <m/>
    <m/>
    <m/>
    <m/>
    <m/>
    <m/>
  </r>
  <r>
    <s v="OD6014"/>
    <s v="Hussain"/>
    <x v="2"/>
    <x v="4"/>
    <s v="Pudukottai"/>
    <x v="363"/>
    <x v="4"/>
    <n v="1135"/>
    <n v="0.11"/>
    <n v="454"/>
    <s v="Tamil Nadu"/>
    <x v="2"/>
    <s v="05"/>
    <s v="2018 "/>
    <x v="13"/>
    <x v="2"/>
    <m/>
    <m/>
    <m/>
    <m/>
    <m/>
    <m/>
    <m/>
  </r>
  <r>
    <s v="OD6015"/>
    <s v="Hussain"/>
    <x v="4"/>
    <x v="22"/>
    <s v="Salem"/>
    <x v="549"/>
    <x v="4"/>
    <n v="2086"/>
    <n v="0.28999999999999998"/>
    <n v="667.52"/>
    <s v="Tamil Nadu"/>
    <x v="0"/>
    <s v="11"/>
    <s v="2017 "/>
    <x v="0"/>
    <x v="0"/>
    <m/>
    <m/>
    <m/>
    <m/>
    <m/>
    <m/>
    <m/>
  </r>
  <r>
    <s v="OD6016"/>
    <s v="Alan"/>
    <x v="1"/>
    <x v="14"/>
    <s v="Salem"/>
    <x v="651"/>
    <x v="4"/>
    <n v="1319"/>
    <n v="0.31"/>
    <n v="342.94"/>
    <s v="Tamil Nadu"/>
    <x v="4"/>
    <s v="25"/>
    <s v="2017"/>
    <x v="5"/>
    <x v="4"/>
    <m/>
    <m/>
    <m/>
    <m/>
    <m/>
    <m/>
    <m/>
  </r>
  <r>
    <s v="OD6017"/>
    <s v="Hussain"/>
    <x v="0"/>
    <x v="0"/>
    <s v="Perambalur"/>
    <x v="283"/>
    <x v="4"/>
    <n v="806"/>
    <n v="0.24"/>
    <n v="314.33999999999997"/>
    <s v="Tamil Nadu"/>
    <x v="3"/>
    <s v="07"/>
    <s v="2017 "/>
    <x v="25"/>
    <x v="3"/>
    <m/>
    <m/>
    <m/>
    <m/>
    <m/>
    <m/>
    <m/>
  </r>
  <r>
    <s v="OD6018"/>
    <s v="Komal"/>
    <x v="1"/>
    <x v="14"/>
    <s v="Cumbum"/>
    <x v="266"/>
    <x v="4"/>
    <n v="729"/>
    <n v="0.32"/>
    <n v="138.51"/>
    <s v="Tamil Nadu"/>
    <x v="11"/>
    <s v="02"/>
    <s v="2018 "/>
    <x v="15"/>
    <x v="8"/>
    <m/>
    <m/>
    <m/>
    <m/>
    <m/>
    <m/>
    <m/>
  </r>
  <r>
    <s v="OD6019"/>
    <s v="Jackson"/>
    <x v="4"/>
    <x v="22"/>
    <s v="Ooty"/>
    <x v="223"/>
    <x v="4"/>
    <n v="1230"/>
    <n v="0.3"/>
    <n v="356.7"/>
    <s v="Tamil Nadu"/>
    <x v="0"/>
    <s v="24"/>
    <s v="2018"/>
    <x v="23"/>
    <x v="0"/>
    <m/>
    <m/>
    <m/>
    <m/>
    <m/>
    <m/>
    <m/>
  </r>
  <r>
    <s v="OD6020"/>
    <s v="Ravi"/>
    <x v="6"/>
    <x v="11"/>
    <s v="Bodi"/>
    <x v="1120"/>
    <x v="4"/>
    <n v="1416"/>
    <n v="0.19"/>
    <n v="84.96"/>
    <s v="Tamil Nadu"/>
    <x v="1"/>
    <s v="05"/>
    <s v="2016 "/>
    <x v="40"/>
    <x v="1"/>
    <m/>
    <m/>
    <m/>
    <m/>
    <m/>
    <m/>
    <m/>
  </r>
  <r>
    <s v="OD6021"/>
    <s v="Veronica"/>
    <x v="1"/>
    <x v="14"/>
    <s v="Pudukottai"/>
    <x v="293"/>
    <x v="4"/>
    <n v="871"/>
    <n v="0.1"/>
    <n v="200.33"/>
    <s v="Tamil Nadu"/>
    <x v="7"/>
    <s v="21"/>
    <s v="2016"/>
    <x v="37"/>
    <x v="6"/>
    <m/>
    <m/>
    <m/>
    <m/>
    <m/>
    <m/>
    <m/>
  </r>
  <r>
    <s v="OD6022"/>
    <s v="Sundar"/>
    <x v="4"/>
    <x v="22"/>
    <s v="Namakkal"/>
    <x v="564"/>
    <x v="4"/>
    <n v="1537"/>
    <n v="0.33"/>
    <n v="676.28"/>
    <s v="Tamil Nadu"/>
    <x v="9"/>
    <s v="26"/>
    <s v="2015"/>
    <x v="30"/>
    <x v="8"/>
    <m/>
    <m/>
    <m/>
    <m/>
    <m/>
    <m/>
    <m/>
  </r>
  <r>
    <s v="OD6023"/>
    <s v="Harish"/>
    <x v="3"/>
    <x v="3"/>
    <s v="Ramanadhapuram"/>
    <x v="763"/>
    <x v="4"/>
    <n v="1140"/>
    <n v="0.26"/>
    <n v="330.6"/>
    <s v="Tamil Nadu"/>
    <x v="0"/>
    <s v="02"/>
    <s v="2018 "/>
    <x v="23"/>
    <x v="0"/>
    <m/>
    <m/>
    <m/>
    <m/>
    <m/>
    <m/>
    <m/>
  </r>
  <r>
    <s v="OD6024"/>
    <s v="Ridhesh"/>
    <x v="3"/>
    <x v="18"/>
    <s v="Bodi"/>
    <x v="1032"/>
    <x v="4"/>
    <n v="2176"/>
    <n v="0.22"/>
    <n v="544"/>
    <s v="Tamil Nadu"/>
    <x v="5"/>
    <s v="03"/>
    <s v="2018 "/>
    <x v="24"/>
    <x v="5"/>
    <m/>
    <m/>
    <m/>
    <m/>
    <m/>
    <m/>
    <m/>
  </r>
  <r>
    <s v="OD6025"/>
    <s v="Willams"/>
    <x v="1"/>
    <x v="14"/>
    <s v="Madurai"/>
    <x v="628"/>
    <x v="4"/>
    <n v="2469"/>
    <n v="0.31"/>
    <n v="197.52"/>
    <s v="Tamil Nadu"/>
    <x v="4"/>
    <s v="04"/>
    <s v="2018 "/>
    <x v="22"/>
    <x v="4"/>
    <m/>
    <m/>
    <m/>
    <m/>
    <m/>
    <m/>
    <m/>
  </r>
  <r>
    <s v="OD6026"/>
    <s v="Anu"/>
    <x v="4"/>
    <x v="22"/>
    <s v="Coimbatore"/>
    <x v="478"/>
    <x v="4"/>
    <n v="1485"/>
    <n v="0.33"/>
    <n v="608.85"/>
    <s v="Tamil Nadu"/>
    <x v="11"/>
    <s v="07"/>
    <s v="2015 "/>
    <x v="30"/>
    <x v="8"/>
    <m/>
    <m/>
    <m/>
    <m/>
    <m/>
    <m/>
    <m/>
  </r>
  <r>
    <s v="OD6027"/>
    <s v="Aditi"/>
    <x v="5"/>
    <x v="10"/>
    <s v="Madurai"/>
    <x v="568"/>
    <x v="4"/>
    <n v="2488"/>
    <n v="0.15"/>
    <n v="945.44"/>
    <s v="Tamil Nadu"/>
    <x v="11"/>
    <s v="09"/>
    <s v="2018 "/>
    <x v="15"/>
    <x v="8"/>
    <m/>
    <m/>
    <m/>
    <m/>
    <m/>
    <m/>
    <m/>
  </r>
  <r>
    <s v="OD6028"/>
    <s v="Harish"/>
    <x v="4"/>
    <x v="22"/>
    <s v="Kanyakumari"/>
    <x v="727"/>
    <x v="4"/>
    <n v="902"/>
    <n v="0.13"/>
    <n v="279.62"/>
    <s v="Tamil Nadu"/>
    <x v="4"/>
    <s v="13"/>
    <s v="2018"/>
    <x v="22"/>
    <x v="4"/>
    <m/>
    <m/>
    <m/>
    <m/>
    <m/>
    <m/>
    <m/>
  </r>
  <r>
    <s v="OD6029"/>
    <s v="Ganesh"/>
    <x v="5"/>
    <x v="17"/>
    <s v="Viluppuram"/>
    <x v="675"/>
    <x v="4"/>
    <n v="1557"/>
    <n v="0.23"/>
    <n v="669.51"/>
    <s v="Tamil Nadu"/>
    <x v="7"/>
    <s v="16"/>
    <s v="2016"/>
    <x v="37"/>
    <x v="6"/>
    <m/>
    <m/>
    <m/>
    <m/>
    <m/>
    <m/>
    <m/>
  </r>
  <r>
    <s v="OD6030"/>
    <s v="Shree"/>
    <x v="6"/>
    <x v="13"/>
    <s v="Karur"/>
    <x v="632"/>
    <x v="4"/>
    <n v="2038"/>
    <n v="0.3"/>
    <n v="305.7"/>
    <s v="Tamil Nadu"/>
    <x v="9"/>
    <s v="15"/>
    <s v="2015"/>
    <x v="30"/>
    <x v="8"/>
    <m/>
    <m/>
    <m/>
    <m/>
    <m/>
    <m/>
    <m/>
  </r>
  <r>
    <s v="OD6031"/>
    <s v="Akash"/>
    <x v="6"/>
    <x v="11"/>
    <s v="Theni"/>
    <x v="533"/>
    <x v="4"/>
    <n v="1398"/>
    <n v="0.24"/>
    <n v="629.1"/>
    <s v="Tamil Nadu"/>
    <x v="4"/>
    <s v="25"/>
    <s v="2016"/>
    <x v="14"/>
    <x v="4"/>
    <m/>
    <m/>
    <m/>
    <m/>
    <m/>
    <m/>
    <m/>
  </r>
  <r>
    <s v="OD6032"/>
    <s v="Kumar"/>
    <x v="0"/>
    <x v="0"/>
    <s v="Salem"/>
    <x v="581"/>
    <x v="4"/>
    <n v="2101"/>
    <n v="0.11"/>
    <n v="609.29"/>
    <s v="Tamil Nadu"/>
    <x v="5"/>
    <s v="08"/>
    <s v="2016 "/>
    <x v="33"/>
    <x v="5"/>
    <m/>
    <m/>
    <m/>
    <m/>
    <m/>
    <m/>
    <m/>
  </r>
  <r>
    <s v="OD6033"/>
    <s v="Komal"/>
    <x v="1"/>
    <x v="14"/>
    <s v="Perambalur"/>
    <x v="529"/>
    <x v="4"/>
    <n v="1553"/>
    <n v="0.34"/>
    <n v="481.43"/>
    <s v="Tamil Nadu"/>
    <x v="9"/>
    <s v="23"/>
    <s v="2017"/>
    <x v="21"/>
    <x v="8"/>
    <m/>
    <m/>
    <m/>
    <m/>
    <m/>
    <m/>
    <m/>
  </r>
  <r>
    <s v="OD6034"/>
    <s v="Komal"/>
    <x v="0"/>
    <x v="0"/>
    <s v="Dharmapuri"/>
    <x v="1121"/>
    <x v="4"/>
    <n v="1178"/>
    <n v="0.35"/>
    <n v="141.36000000000001"/>
    <s v="Tamil Nadu"/>
    <x v="8"/>
    <s v="19"/>
    <s v="2015"/>
    <x v="39"/>
    <x v="7"/>
    <m/>
    <m/>
    <m/>
    <m/>
    <m/>
    <m/>
    <m/>
  </r>
  <r>
    <s v="OD6035"/>
    <s v="Krithika"/>
    <x v="3"/>
    <x v="18"/>
    <s v="Kanyakumari"/>
    <x v="568"/>
    <x v="4"/>
    <n v="561"/>
    <n v="0.14000000000000001"/>
    <n v="235.62"/>
    <s v="Tamil Nadu"/>
    <x v="11"/>
    <s v="09"/>
    <s v="2018 "/>
    <x v="15"/>
    <x v="8"/>
    <m/>
    <m/>
    <m/>
    <m/>
    <m/>
    <m/>
    <m/>
  </r>
  <r>
    <s v="OD6036"/>
    <s v="Alan"/>
    <x v="0"/>
    <x v="20"/>
    <s v="Ramanadhapuram"/>
    <x v="293"/>
    <x v="4"/>
    <n v="664"/>
    <n v="0.1"/>
    <n v="225.76"/>
    <s v="Tamil Nadu"/>
    <x v="7"/>
    <s v="21"/>
    <s v="2016"/>
    <x v="37"/>
    <x v="6"/>
    <m/>
    <m/>
    <m/>
    <m/>
    <m/>
    <m/>
    <m/>
  </r>
  <r>
    <s v="OD6037"/>
    <s v="Amrish"/>
    <x v="0"/>
    <x v="20"/>
    <s v="Tenkasi"/>
    <x v="662"/>
    <x v="4"/>
    <n v="2143"/>
    <n v="0.3"/>
    <n v="578.61"/>
    <s v="Tamil Nadu"/>
    <x v="5"/>
    <s v="08"/>
    <s v="2018 "/>
    <x v="24"/>
    <x v="5"/>
    <m/>
    <m/>
    <m/>
    <m/>
    <m/>
    <m/>
    <m/>
  </r>
  <r>
    <s v="OD6038"/>
    <s v="Peer"/>
    <x v="2"/>
    <x v="15"/>
    <s v="Kanyakumari"/>
    <x v="481"/>
    <x v="4"/>
    <n v="1915"/>
    <n v="0.24"/>
    <n v="689.4"/>
    <s v="Tamil Nadu"/>
    <x v="13"/>
    <s v="25"/>
    <s v="2017"/>
    <x v="1"/>
    <x v="1"/>
    <m/>
    <m/>
    <m/>
    <m/>
    <m/>
    <m/>
    <m/>
  </r>
  <r>
    <s v="OD6039"/>
    <s v="Vidya"/>
    <x v="5"/>
    <x v="17"/>
    <s v="Virudhunagar"/>
    <x v="86"/>
    <x v="4"/>
    <n v="541"/>
    <n v="0.2"/>
    <n v="43.28"/>
    <s v="Tamil Nadu"/>
    <x v="0"/>
    <s v="28"/>
    <s v="2017"/>
    <x v="0"/>
    <x v="0"/>
    <m/>
    <m/>
    <m/>
    <m/>
    <m/>
    <m/>
    <m/>
  </r>
  <r>
    <s v="OD6040"/>
    <s v="Vinne"/>
    <x v="0"/>
    <x v="0"/>
    <s v="Perambalur"/>
    <x v="1058"/>
    <x v="4"/>
    <n v="1029"/>
    <n v="0.19"/>
    <n v="463.05"/>
    <s v="Tamil Nadu"/>
    <x v="20"/>
    <s v="27"/>
    <s v="2016"/>
    <x v="36"/>
    <x v="11"/>
    <m/>
    <m/>
    <m/>
    <m/>
    <m/>
    <m/>
    <m/>
  </r>
  <r>
    <s v="OD6041"/>
    <s v="Veena"/>
    <x v="2"/>
    <x v="4"/>
    <s v="Dharmapuri"/>
    <x v="628"/>
    <x v="4"/>
    <n v="951"/>
    <n v="0.34"/>
    <n v="389.91"/>
    <s v="Tamil Nadu"/>
    <x v="4"/>
    <s v="04"/>
    <s v="2018 "/>
    <x v="22"/>
    <x v="4"/>
    <m/>
    <m/>
    <m/>
    <m/>
    <m/>
    <m/>
    <m/>
  </r>
  <r>
    <s v="OD6042"/>
    <s v="Komal"/>
    <x v="6"/>
    <x v="11"/>
    <s v="Tenkasi"/>
    <x v="266"/>
    <x v="4"/>
    <n v="1416"/>
    <n v="0.15"/>
    <n v="311.52"/>
    <s v="Tamil Nadu"/>
    <x v="11"/>
    <s v="02"/>
    <s v="2018 "/>
    <x v="15"/>
    <x v="8"/>
    <m/>
    <m/>
    <m/>
    <m/>
    <m/>
    <m/>
    <m/>
  </r>
  <r>
    <s v="OD6043"/>
    <s v="Amy"/>
    <x v="4"/>
    <x v="22"/>
    <s v="Ooty"/>
    <x v="1122"/>
    <x v="4"/>
    <n v="1504"/>
    <n v="0.17"/>
    <n v="391.04"/>
    <s v="Tamil Nadu"/>
    <x v="2"/>
    <s v="16"/>
    <s v="2017"/>
    <x v="32"/>
    <x v="2"/>
    <m/>
    <m/>
    <m/>
    <m/>
    <m/>
    <m/>
    <m/>
  </r>
  <r>
    <s v="OD6044"/>
    <s v="Arvind"/>
    <x v="3"/>
    <x v="18"/>
    <s v="Pudukottai"/>
    <x v="504"/>
    <x v="4"/>
    <n v="606"/>
    <n v="0.27"/>
    <n v="212.1"/>
    <s v="Tamil Nadu"/>
    <x v="9"/>
    <s v="29"/>
    <s v="2015"/>
    <x v="30"/>
    <x v="8"/>
    <m/>
    <m/>
    <m/>
    <m/>
    <m/>
    <m/>
    <m/>
  </r>
  <r>
    <s v="OD6045"/>
    <s v="Arvind"/>
    <x v="4"/>
    <x v="7"/>
    <s v="Cumbum"/>
    <x v="254"/>
    <x v="4"/>
    <n v="633"/>
    <n v="0.1"/>
    <n v="151.91999999999999"/>
    <s v="Tamil Nadu"/>
    <x v="7"/>
    <s v="24"/>
    <s v="2016"/>
    <x v="37"/>
    <x v="6"/>
    <m/>
    <m/>
    <m/>
    <m/>
    <m/>
    <m/>
    <m/>
  </r>
  <r>
    <s v="OD6046"/>
    <s v="Ramesh"/>
    <x v="1"/>
    <x v="14"/>
    <s v="Cumbum"/>
    <x v="68"/>
    <x v="4"/>
    <n v="1822"/>
    <n v="0.25"/>
    <n v="583.04"/>
    <s v="Tamil Nadu"/>
    <x v="11"/>
    <s v="07"/>
    <s v="2016 "/>
    <x v="11"/>
    <x v="8"/>
    <m/>
    <m/>
    <m/>
    <m/>
    <m/>
    <m/>
    <m/>
  </r>
  <r>
    <s v="OD6047"/>
    <s v="Haseena"/>
    <x v="1"/>
    <x v="1"/>
    <s v="Chennai"/>
    <x v="96"/>
    <x v="4"/>
    <n v="636"/>
    <n v="0.31"/>
    <n v="38.159999999999997"/>
    <s v="Tamil Nadu"/>
    <x v="1"/>
    <s v="03"/>
    <s v="2018 "/>
    <x v="27"/>
    <x v="1"/>
    <m/>
    <m/>
    <m/>
    <m/>
    <m/>
    <m/>
    <m/>
  </r>
  <r>
    <s v="OD6048"/>
    <s v="Surya"/>
    <x v="6"/>
    <x v="13"/>
    <s v="Viluppuram"/>
    <x v="651"/>
    <x v="4"/>
    <n v="957"/>
    <n v="0.35"/>
    <n v="86.13"/>
    <s v="Tamil Nadu"/>
    <x v="4"/>
    <s v="25"/>
    <s v="2017"/>
    <x v="5"/>
    <x v="4"/>
    <m/>
    <m/>
    <m/>
    <m/>
    <m/>
    <m/>
    <m/>
  </r>
  <r>
    <s v="OD6049"/>
    <s v="Surya"/>
    <x v="6"/>
    <x v="13"/>
    <s v="Virudhunagar"/>
    <x v="536"/>
    <x v="4"/>
    <n v="1738"/>
    <n v="0.32"/>
    <n v="208.56"/>
    <s v="Tamil Nadu"/>
    <x v="4"/>
    <s v="23"/>
    <s v="2015"/>
    <x v="20"/>
    <x v="4"/>
    <m/>
    <m/>
    <m/>
    <m/>
    <m/>
    <m/>
    <m/>
  </r>
  <r>
    <s v="OD6050"/>
    <s v="Vidya"/>
    <x v="2"/>
    <x v="4"/>
    <s v="Ooty"/>
    <x v="149"/>
    <x v="4"/>
    <n v="2448"/>
    <n v="0.31"/>
    <n v="783.36"/>
    <s v="Tamil Nadu"/>
    <x v="2"/>
    <s v="21"/>
    <s v="2017"/>
    <x v="32"/>
    <x v="2"/>
    <m/>
    <m/>
    <m/>
    <m/>
    <m/>
    <m/>
    <m/>
  </r>
  <r>
    <s v="OD6051"/>
    <s v="Jonas"/>
    <x v="2"/>
    <x v="21"/>
    <s v="Nagercoil"/>
    <x v="504"/>
    <x v="4"/>
    <n v="673"/>
    <n v="0.19"/>
    <n v="114.41"/>
    <s v="Tamil Nadu"/>
    <x v="9"/>
    <s v="29"/>
    <s v="2015"/>
    <x v="30"/>
    <x v="8"/>
    <m/>
    <m/>
    <m/>
    <m/>
    <m/>
    <m/>
    <m/>
  </r>
  <r>
    <s v="OD6052"/>
    <s v="Arvind"/>
    <x v="5"/>
    <x v="10"/>
    <s v="Tenkasi"/>
    <x v="805"/>
    <x v="4"/>
    <n v="1727"/>
    <n v="0.14000000000000001"/>
    <n v="276.32"/>
    <s v="Tamil Nadu"/>
    <x v="13"/>
    <s v="14"/>
    <s v="2017"/>
    <x v="1"/>
    <x v="1"/>
    <m/>
    <m/>
    <m/>
    <m/>
    <m/>
    <m/>
    <m/>
  </r>
  <r>
    <s v="OD6053"/>
    <s v="Ridhesh"/>
    <x v="5"/>
    <x v="17"/>
    <s v="Trichy"/>
    <x v="776"/>
    <x v="4"/>
    <n v="657"/>
    <n v="0.28000000000000003"/>
    <n v="98.55"/>
    <s v="Tamil Nadu"/>
    <x v="1"/>
    <s v="06"/>
    <s v="2015 "/>
    <x v="3"/>
    <x v="1"/>
    <m/>
    <m/>
    <m/>
    <m/>
    <m/>
    <m/>
    <m/>
  </r>
  <r>
    <s v="OD6054"/>
    <s v="Komal"/>
    <x v="0"/>
    <x v="0"/>
    <s v="Dindigul"/>
    <x v="831"/>
    <x v="4"/>
    <n v="640"/>
    <n v="0.34"/>
    <n v="288"/>
    <s v="Tamil Nadu"/>
    <x v="17"/>
    <s v="17"/>
    <s v="2015"/>
    <x v="34"/>
    <x v="10"/>
    <m/>
    <m/>
    <m/>
    <m/>
    <m/>
    <m/>
    <m/>
  </r>
  <r>
    <s v="OD6055"/>
    <s v="Adavan"/>
    <x v="6"/>
    <x v="13"/>
    <s v="Cumbum"/>
    <x v="27"/>
    <x v="4"/>
    <n v="2307"/>
    <n v="0.28000000000000003"/>
    <n v="553.67999999999995"/>
    <s v="Tamil Nadu"/>
    <x v="13"/>
    <s v="17"/>
    <s v="2017"/>
    <x v="1"/>
    <x v="1"/>
    <m/>
    <m/>
    <m/>
    <m/>
    <m/>
    <m/>
    <m/>
  </r>
  <r>
    <s v="OD6056"/>
    <s v="Muneer"/>
    <x v="0"/>
    <x v="0"/>
    <s v="Kanyakumari"/>
    <x v="831"/>
    <x v="4"/>
    <n v="2009"/>
    <n v="0.22"/>
    <n v="241.08"/>
    <s v="Tamil Nadu"/>
    <x v="17"/>
    <s v="17"/>
    <s v="2015"/>
    <x v="34"/>
    <x v="10"/>
    <m/>
    <m/>
    <m/>
    <m/>
    <m/>
    <m/>
    <m/>
  </r>
  <r>
    <s v="OD6057"/>
    <s v="Vince"/>
    <x v="6"/>
    <x v="9"/>
    <s v="Dharmapuri"/>
    <x v="49"/>
    <x v="4"/>
    <n v="1395"/>
    <n v="0.28000000000000003"/>
    <n v="558"/>
    <s v="Tamil Nadu"/>
    <x v="7"/>
    <s v="29"/>
    <s v="2017"/>
    <x v="28"/>
    <x v="6"/>
    <m/>
    <m/>
    <m/>
    <m/>
    <m/>
    <m/>
    <m/>
  </r>
  <r>
    <s v="OD6058"/>
    <s v="Yusuf"/>
    <x v="0"/>
    <x v="20"/>
    <s v="Salem"/>
    <x v="1032"/>
    <x v="4"/>
    <n v="1375"/>
    <n v="0.23"/>
    <n v="288.75"/>
    <s v="Tamil Nadu"/>
    <x v="5"/>
    <s v="03"/>
    <s v="2018 "/>
    <x v="24"/>
    <x v="5"/>
    <m/>
    <m/>
    <m/>
    <m/>
    <m/>
    <m/>
    <m/>
  </r>
  <r>
    <s v="OD6059"/>
    <s v="Jonas"/>
    <x v="0"/>
    <x v="0"/>
    <s v="Vellore"/>
    <x v="831"/>
    <x v="4"/>
    <n v="1519"/>
    <n v="0.14000000000000001"/>
    <n v="288.61"/>
    <s v="Tamil Nadu"/>
    <x v="17"/>
    <s v="17"/>
    <s v="2015"/>
    <x v="34"/>
    <x v="10"/>
    <m/>
    <m/>
    <m/>
    <m/>
    <m/>
    <m/>
    <m/>
  </r>
  <r>
    <s v="OD6060"/>
    <s v="Verma"/>
    <x v="3"/>
    <x v="3"/>
    <s v="Cumbum"/>
    <x v="18"/>
    <x v="4"/>
    <n v="2257"/>
    <n v="0.21"/>
    <n v="248.27"/>
    <s v="Tamil Nadu"/>
    <x v="4"/>
    <s v="27"/>
    <s v="2016"/>
    <x v="14"/>
    <x v="4"/>
    <m/>
    <m/>
    <m/>
    <m/>
    <m/>
    <m/>
    <m/>
  </r>
  <r>
    <s v="OD6061"/>
    <s v="Aditi"/>
    <x v="3"/>
    <x v="18"/>
    <s v="Krishnagiri"/>
    <x v="40"/>
    <x v="4"/>
    <n v="2023"/>
    <n v="0.13"/>
    <n v="890.12"/>
    <s v="Tamil Nadu"/>
    <x v="15"/>
    <s v="28"/>
    <s v="2018"/>
    <x v="24"/>
    <x v="5"/>
    <m/>
    <m/>
    <m/>
    <m/>
    <m/>
    <m/>
    <m/>
  </r>
  <r>
    <s v="OD6062"/>
    <s v="Peer"/>
    <x v="2"/>
    <x v="21"/>
    <s v="Ooty"/>
    <x v="49"/>
    <x v="4"/>
    <n v="1158"/>
    <n v="0.19"/>
    <n v="497.94"/>
    <s v="Tamil Nadu"/>
    <x v="7"/>
    <s v="29"/>
    <s v="2017"/>
    <x v="28"/>
    <x v="6"/>
    <m/>
    <m/>
    <m/>
    <m/>
    <m/>
    <m/>
    <m/>
  </r>
  <r>
    <s v="OD6063"/>
    <s v="Shah"/>
    <x v="3"/>
    <x v="3"/>
    <s v="Tirunelveli"/>
    <x v="225"/>
    <x v="4"/>
    <n v="1393"/>
    <n v="0.13"/>
    <n v="181.09"/>
    <s v="Tamil Nadu"/>
    <x v="12"/>
    <s v="03"/>
    <s v="2015 "/>
    <x v="34"/>
    <x v="10"/>
    <m/>
    <m/>
    <m/>
    <m/>
    <m/>
    <m/>
    <m/>
  </r>
  <r>
    <s v="OD6064"/>
    <s v="Amy"/>
    <x v="2"/>
    <x v="15"/>
    <s v="Tirunelveli"/>
    <x v="1052"/>
    <x v="1"/>
    <n v="1943"/>
    <n v="0.19"/>
    <n v="174.87"/>
    <s v="Tamil Nadu"/>
    <x v="8"/>
    <s v="18"/>
    <s v="2017"/>
    <x v="16"/>
    <x v="7"/>
    <m/>
    <m/>
    <m/>
    <m/>
    <m/>
    <m/>
    <m/>
  </r>
  <r>
    <s v="OD6065"/>
    <s v="Ramesh"/>
    <x v="4"/>
    <x v="7"/>
    <s v="Tenkasi"/>
    <x v="1123"/>
    <x v="1"/>
    <n v="1846"/>
    <n v="0.11"/>
    <n v="516.88"/>
    <s v="Tamil Nadu"/>
    <x v="17"/>
    <s v="27"/>
    <s v="2017"/>
    <x v="17"/>
    <x v="10"/>
    <m/>
    <m/>
    <m/>
    <m/>
    <m/>
    <m/>
    <m/>
  </r>
  <r>
    <s v="OD6066"/>
    <s v="Kumar"/>
    <x v="5"/>
    <x v="8"/>
    <s v="Chennai"/>
    <x v="707"/>
    <x v="1"/>
    <n v="871"/>
    <n v="0.18"/>
    <n v="330.98"/>
    <s v="Tamil Nadu"/>
    <x v="4"/>
    <s v="14"/>
    <s v="2016"/>
    <x v="14"/>
    <x v="4"/>
    <m/>
    <m/>
    <m/>
    <m/>
    <m/>
    <m/>
    <m/>
  </r>
  <r>
    <s v="OD6067"/>
    <s v="Shah"/>
    <x v="1"/>
    <x v="1"/>
    <s v="Coimbatore"/>
    <x v="408"/>
    <x v="1"/>
    <n v="1384"/>
    <n v="0.32"/>
    <n v="346"/>
    <s v="Tamil Nadu"/>
    <x v="4"/>
    <s v="10"/>
    <s v="2018 "/>
    <x v="22"/>
    <x v="4"/>
    <m/>
    <m/>
    <m/>
    <m/>
    <m/>
    <m/>
    <m/>
  </r>
  <r>
    <s v="OD6068"/>
    <s v="Adavan"/>
    <x v="0"/>
    <x v="0"/>
    <s v="Ramanadhapuram"/>
    <x v="862"/>
    <x v="1"/>
    <n v="1664"/>
    <n v="0.35"/>
    <n v="682.24"/>
    <s v="Tamil Nadu"/>
    <x v="3"/>
    <s v="02"/>
    <s v="2015 "/>
    <x v="41"/>
    <x v="3"/>
    <m/>
    <m/>
    <m/>
    <m/>
    <m/>
    <m/>
    <m/>
  </r>
  <r>
    <s v="OD6069"/>
    <s v="Hafiz"/>
    <x v="5"/>
    <x v="10"/>
    <s v="Virudhunagar"/>
    <x v="552"/>
    <x v="1"/>
    <n v="1058"/>
    <n v="0.33"/>
    <n v="190.44"/>
    <s v="Tamil Nadu"/>
    <x v="8"/>
    <s v="25"/>
    <s v="2016"/>
    <x v="38"/>
    <x v="7"/>
    <m/>
    <m/>
    <m/>
    <m/>
    <m/>
    <m/>
    <m/>
  </r>
  <r>
    <s v="OD6070"/>
    <s v="Sheeba"/>
    <x v="6"/>
    <x v="11"/>
    <s v="Cumbum"/>
    <x v="1024"/>
    <x v="1"/>
    <n v="2038"/>
    <n v="0.2"/>
    <n v="591.02"/>
    <s v="Tamil Nadu"/>
    <x v="13"/>
    <s v="23"/>
    <s v="2016"/>
    <x v="40"/>
    <x v="1"/>
    <m/>
    <m/>
    <m/>
    <m/>
    <m/>
    <m/>
    <m/>
  </r>
  <r>
    <s v="OD6071"/>
    <s v="Adavan"/>
    <x v="2"/>
    <x v="15"/>
    <s v="Virudhunagar"/>
    <x v="128"/>
    <x v="1"/>
    <n v="1697"/>
    <n v="0.3"/>
    <n v="305.45999999999998"/>
    <s v="Tamil Nadu"/>
    <x v="11"/>
    <s v="12"/>
    <s v="2017 "/>
    <x v="21"/>
    <x v="8"/>
    <m/>
    <m/>
    <m/>
    <m/>
    <m/>
    <m/>
    <m/>
  </r>
  <r>
    <s v="OD6072"/>
    <s v="Haseena"/>
    <x v="5"/>
    <x v="10"/>
    <s v="Kanyakumari"/>
    <x v="441"/>
    <x v="1"/>
    <n v="1464"/>
    <n v="0.24"/>
    <n v="409.92"/>
    <s v="Tamil Nadu"/>
    <x v="2"/>
    <s v="11"/>
    <s v="2015 "/>
    <x v="18"/>
    <x v="2"/>
    <m/>
    <m/>
    <m/>
    <m/>
    <m/>
    <m/>
    <m/>
  </r>
  <r>
    <s v="OD6073"/>
    <s v="Adavan"/>
    <x v="5"/>
    <x v="10"/>
    <s v="Tirunelveli"/>
    <x v="1123"/>
    <x v="1"/>
    <n v="2299"/>
    <n v="0.21"/>
    <n v="137.94"/>
    <s v="Tamil Nadu"/>
    <x v="17"/>
    <s v="27"/>
    <s v="2017"/>
    <x v="17"/>
    <x v="10"/>
    <m/>
    <m/>
    <m/>
    <m/>
    <m/>
    <m/>
    <m/>
  </r>
  <r>
    <s v="OD6074"/>
    <s v="Surya"/>
    <x v="0"/>
    <x v="20"/>
    <s v="Bodi"/>
    <x v="66"/>
    <x v="1"/>
    <n v="615"/>
    <n v="0.21"/>
    <n v="147.6"/>
    <s v="Tamil Nadu"/>
    <x v="9"/>
    <s v="18"/>
    <s v="2018"/>
    <x v="15"/>
    <x v="8"/>
    <m/>
    <m/>
    <m/>
    <m/>
    <m/>
    <m/>
    <m/>
  </r>
  <r>
    <s v="OD6075"/>
    <s v="Sheeba"/>
    <x v="4"/>
    <x v="6"/>
    <s v="Dharmapuri"/>
    <x v="69"/>
    <x v="1"/>
    <n v="1852"/>
    <n v="0.23"/>
    <n v="203.72"/>
    <s v="Tamil Nadu"/>
    <x v="2"/>
    <s v="22"/>
    <s v="2015"/>
    <x v="18"/>
    <x v="2"/>
    <m/>
    <m/>
    <m/>
    <m/>
    <m/>
    <m/>
    <m/>
  </r>
  <r>
    <s v="OD6076"/>
    <s v="Jackson"/>
    <x v="5"/>
    <x v="17"/>
    <s v="Ramanadhapuram"/>
    <x v="413"/>
    <x v="1"/>
    <n v="2448"/>
    <n v="0.21"/>
    <n v="709.92"/>
    <s v="Tamil Nadu"/>
    <x v="2"/>
    <s v="21"/>
    <s v="2015"/>
    <x v="18"/>
    <x v="2"/>
    <m/>
    <m/>
    <m/>
    <m/>
    <m/>
    <m/>
    <m/>
  </r>
  <r>
    <s v="OD6077"/>
    <s v="Vince"/>
    <x v="3"/>
    <x v="18"/>
    <s v="Tenkasi"/>
    <x v="895"/>
    <x v="1"/>
    <n v="832"/>
    <n v="0.15"/>
    <n v="41.6"/>
    <s v="Tamil Nadu"/>
    <x v="2"/>
    <s v="18"/>
    <s v="2015"/>
    <x v="18"/>
    <x v="2"/>
    <m/>
    <m/>
    <m/>
    <m/>
    <m/>
    <m/>
    <m/>
  </r>
  <r>
    <s v="OD6078"/>
    <s v="James"/>
    <x v="3"/>
    <x v="18"/>
    <s v="Tirunelveli"/>
    <x v="908"/>
    <x v="1"/>
    <n v="890"/>
    <n v="0.28999999999999998"/>
    <n v="356"/>
    <s v="Tamil Nadu"/>
    <x v="14"/>
    <s v="20"/>
    <s v="2016"/>
    <x v="19"/>
    <x v="3"/>
    <m/>
    <m/>
    <m/>
    <m/>
    <m/>
    <m/>
    <m/>
  </r>
  <r>
    <s v="OD6079"/>
    <s v="Ram"/>
    <x v="4"/>
    <x v="7"/>
    <s v="Kanyakumari"/>
    <x v="1108"/>
    <x v="1"/>
    <n v="1954"/>
    <n v="0.2"/>
    <n v="449.42"/>
    <s v="Tamil Nadu"/>
    <x v="3"/>
    <s v="08"/>
    <s v="2018 "/>
    <x v="4"/>
    <x v="3"/>
    <m/>
    <m/>
    <m/>
    <m/>
    <m/>
    <m/>
    <m/>
  </r>
  <r>
    <s v="OD6080"/>
    <s v="Ganesh"/>
    <x v="5"/>
    <x v="8"/>
    <s v="Chennai"/>
    <x v="818"/>
    <x v="1"/>
    <n v="1355"/>
    <n v="0.26"/>
    <n v="298.10000000000002"/>
    <s v="Tamil Nadu"/>
    <x v="11"/>
    <s v="08"/>
    <s v="2016 "/>
    <x v="11"/>
    <x v="8"/>
    <m/>
    <m/>
    <m/>
    <m/>
    <m/>
    <m/>
    <m/>
  </r>
  <r>
    <s v="OD6081"/>
    <s v="Akash"/>
    <x v="1"/>
    <x v="1"/>
    <s v="Bodi"/>
    <x v="670"/>
    <x v="1"/>
    <n v="1955"/>
    <n v="0.2"/>
    <n v="97.75"/>
    <s v="Tamil Nadu"/>
    <x v="3"/>
    <s v="08"/>
    <s v="2015 "/>
    <x v="41"/>
    <x v="3"/>
    <m/>
    <m/>
    <m/>
    <m/>
    <m/>
    <m/>
    <m/>
  </r>
  <r>
    <s v="OD6082"/>
    <s v="Ganesh"/>
    <x v="5"/>
    <x v="8"/>
    <s v="Virudhunagar"/>
    <x v="200"/>
    <x v="1"/>
    <n v="2355"/>
    <n v="0.26"/>
    <n v="235.5"/>
    <s v="Tamil Nadu"/>
    <x v="15"/>
    <s v="30"/>
    <s v="2017"/>
    <x v="35"/>
    <x v="5"/>
    <m/>
    <m/>
    <m/>
    <m/>
    <m/>
    <m/>
    <m/>
  </r>
  <r>
    <s v="OD6083"/>
    <s v="Vince"/>
    <x v="3"/>
    <x v="18"/>
    <s v="Salem"/>
    <x v="480"/>
    <x v="1"/>
    <n v="1729"/>
    <n v="0.32"/>
    <n v="622.44000000000005"/>
    <s v="Tamil Nadu"/>
    <x v="7"/>
    <s v="20"/>
    <s v="2015"/>
    <x v="9"/>
    <x v="6"/>
    <m/>
    <m/>
    <m/>
    <m/>
    <m/>
    <m/>
    <m/>
  </r>
  <r>
    <s v="OD6084"/>
    <s v="Kumar"/>
    <x v="5"/>
    <x v="8"/>
    <s v="Virudhunagar"/>
    <x v="1124"/>
    <x v="1"/>
    <n v="1082"/>
    <n v="0.27"/>
    <n v="238.04"/>
    <s v="Tamil Nadu"/>
    <x v="19"/>
    <s v="04"/>
    <s v="2016 "/>
    <x v="26"/>
    <x v="9"/>
    <m/>
    <m/>
    <m/>
    <m/>
    <m/>
    <m/>
    <m/>
  </r>
  <r>
    <s v="OD6085"/>
    <s v="Shree"/>
    <x v="2"/>
    <x v="21"/>
    <s v="Dharmapuri"/>
    <x v="159"/>
    <x v="1"/>
    <n v="2435"/>
    <n v="0.15"/>
    <n v="146.1"/>
    <s v="Tamil Nadu"/>
    <x v="4"/>
    <s v="11"/>
    <s v="2018 "/>
    <x v="22"/>
    <x v="4"/>
    <m/>
    <m/>
    <m/>
    <m/>
    <m/>
    <m/>
    <m/>
  </r>
  <r>
    <s v="OD6086"/>
    <s v="Arutra"/>
    <x v="3"/>
    <x v="18"/>
    <s v="Pudukottai"/>
    <x v="918"/>
    <x v="1"/>
    <n v="2492"/>
    <n v="0.15"/>
    <n v="822.36"/>
    <s v="Tamil Nadu"/>
    <x v="9"/>
    <s v="20"/>
    <s v="2017"/>
    <x v="21"/>
    <x v="8"/>
    <m/>
    <m/>
    <m/>
    <m/>
    <m/>
    <m/>
    <m/>
  </r>
  <r>
    <s v="OD6087"/>
    <s v="Esther"/>
    <x v="2"/>
    <x v="21"/>
    <s v="Tirunelveli"/>
    <x v="531"/>
    <x v="1"/>
    <n v="1406"/>
    <n v="0.17"/>
    <n v="435.86"/>
    <s v="Tamil Nadu"/>
    <x v="0"/>
    <s v="08"/>
    <s v="2016 "/>
    <x v="6"/>
    <x v="0"/>
    <m/>
    <m/>
    <m/>
    <m/>
    <m/>
    <m/>
    <m/>
  </r>
  <r>
    <s v="OD6088"/>
    <s v="Vinne"/>
    <x v="5"/>
    <x v="17"/>
    <s v="Krishnagiri"/>
    <x v="74"/>
    <x v="1"/>
    <n v="1626"/>
    <n v="0.32"/>
    <n v="715.44"/>
    <s v="Tamil Nadu"/>
    <x v="0"/>
    <s v="20"/>
    <s v="2017"/>
    <x v="0"/>
    <x v="0"/>
    <m/>
    <m/>
    <m/>
    <m/>
    <m/>
    <m/>
    <m/>
  </r>
  <r>
    <s v="OD6089"/>
    <s v="Komal"/>
    <x v="3"/>
    <x v="18"/>
    <s v="Dindigul"/>
    <x v="18"/>
    <x v="1"/>
    <n v="630"/>
    <n v="0.35"/>
    <n v="176.4"/>
    <s v="Tamil Nadu"/>
    <x v="4"/>
    <s v="27"/>
    <s v="2016"/>
    <x v="14"/>
    <x v="4"/>
    <m/>
    <m/>
    <m/>
    <m/>
    <m/>
    <m/>
    <m/>
  </r>
  <r>
    <s v="OD6090"/>
    <s v="Ravi"/>
    <x v="2"/>
    <x v="21"/>
    <s v="Namakkal"/>
    <x v="335"/>
    <x v="1"/>
    <n v="570"/>
    <n v="0.35"/>
    <n v="125.4"/>
    <s v="Tamil Nadu"/>
    <x v="14"/>
    <s v="29"/>
    <s v="2015"/>
    <x v="41"/>
    <x v="3"/>
    <m/>
    <m/>
    <m/>
    <m/>
    <m/>
    <m/>
    <m/>
  </r>
  <r>
    <s v="OD6091"/>
    <s v="Mathew"/>
    <x v="4"/>
    <x v="7"/>
    <s v="Vellore"/>
    <x v="982"/>
    <x v="1"/>
    <n v="2127"/>
    <n v="0.22"/>
    <n v="914.61"/>
    <s v="Tamil Nadu"/>
    <x v="18"/>
    <s v="05"/>
    <s v="2016 "/>
    <x v="38"/>
    <x v="7"/>
    <m/>
    <m/>
    <m/>
    <m/>
    <m/>
    <m/>
    <m/>
  </r>
  <r>
    <s v="OD6092"/>
    <s v="Roshan"/>
    <x v="2"/>
    <x v="2"/>
    <s v="Theni"/>
    <x v="918"/>
    <x v="1"/>
    <n v="2410"/>
    <n v="0.28000000000000003"/>
    <n v="915.8"/>
    <s v="Tamil Nadu"/>
    <x v="9"/>
    <s v="20"/>
    <s v="2017"/>
    <x v="21"/>
    <x v="8"/>
    <m/>
    <m/>
    <m/>
    <m/>
    <m/>
    <m/>
    <m/>
  </r>
  <r>
    <s v="OD6093"/>
    <s v="Akash"/>
    <x v="3"/>
    <x v="18"/>
    <s v="Coimbatore"/>
    <x v="495"/>
    <x v="1"/>
    <n v="1831"/>
    <n v="0.24"/>
    <n v="530.99"/>
    <s v="Tamil Nadu"/>
    <x v="1"/>
    <s v="04"/>
    <s v="2018 "/>
    <x v="27"/>
    <x v="1"/>
    <m/>
    <m/>
    <m/>
    <m/>
    <m/>
    <m/>
    <m/>
  </r>
  <r>
    <s v="OD6094"/>
    <s v="Jackson"/>
    <x v="2"/>
    <x v="2"/>
    <s v="Virudhunagar"/>
    <x v="162"/>
    <x v="1"/>
    <n v="1870"/>
    <n v="0.17"/>
    <n v="598.4"/>
    <s v="Tamil Nadu"/>
    <x v="13"/>
    <s v="30"/>
    <s v="2018"/>
    <x v="27"/>
    <x v="1"/>
    <m/>
    <m/>
    <m/>
    <m/>
    <m/>
    <m/>
    <m/>
  </r>
  <r>
    <s v="OD6095"/>
    <s v="Sharon"/>
    <x v="3"/>
    <x v="18"/>
    <s v="Chennai"/>
    <x v="337"/>
    <x v="1"/>
    <n v="930"/>
    <n v="0.11"/>
    <n v="269.7"/>
    <s v="Tamil Nadu"/>
    <x v="13"/>
    <s v="26"/>
    <s v="2018"/>
    <x v="27"/>
    <x v="1"/>
    <m/>
    <m/>
    <m/>
    <m/>
    <m/>
    <m/>
    <m/>
  </r>
  <r>
    <s v="OD6096"/>
    <s v="Sudha"/>
    <x v="0"/>
    <x v="0"/>
    <s v="Chennai"/>
    <x v="956"/>
    <x v="1"/>
    <n v="1599"/>
    <n v="0.19"/>
    <n v="271.83"/>
    <s v="Tamil Nadu"/>
    <x v="0"/>
    <s v="12"/>
    <s v="2016 "/>
    <x v="6"/>
    <x v="0"/>
    <m/>
    <m/>
    <m/>
    <m/>
    <m/>
    <m/>
    <m/>
  </r>
  <r>
    <s v="OD6097"/>
    <s v="Malik"/>
    <x v="6"/>
    <x v="13"/>
    <s v="Coimbatore"/>
    <x v="789"/>
    <x v="1"/>
    <n v="867"/>
    <n v="0.28000000000000003"/>
    <n v="60.69"/>
    <s v="Tamil Nadu"/>
    <x v="0"/>
    <s v="05"/>
    <s v="2016 "/>
    <x v="6"/>
    <x v="0"/>
    <m/>
    <m/>
    <m/>
    <m/>
    <m/>
    <m/>
    <m/>
  </r>
  <r>
    <s v="OD6098"/>
    <s v="Roshan"/>
    <x v="1"/>
    <x v="14"/>
    <s v="Bodi"/>
    <x v="744"/>
    <x v="1"/>
    <n v="537"/>
    <n v="0.17"/>
    <n v="182.58"/>
    <s v="Tamil Nadu"/>
    <x v="1"/>
    <s v="08"/>
    <s v="2015 "/>
    <x v="3"/>
    <x v="1"/>
    <m/>
    <m/>
    <m/>
    <m/>
    <m/>
    <m/>
    <m/>
  </r>
  <r>
    <s v="OD6099"/>
    <s v="Krithika"/>
    <x v="1"/>
    <x v="14"/>
    <s v="Karur"/>
    <x v="664"/>
    <x v="1"/>
    <n v="519"/>
    <n v="0.19"/>
    <n v="155.69999999999999"/>
    <s v="Tamil Nadu"/>
    <x v="2"/>
    <s v="04"/>
    <s v="2017 "/>
    <x v="32"/>
    <x v="2"/>
    <m/>
    <m/>
    <m/>
    <m/>
    <m/>
    <m/>
    <m/>
  </r>
  <r>
    <s v="OD6100"/>
    <s v="Peer"/>
    <x v="1"/>
    <x v="1"/>
    <s v="Madurai"/>
    <x v="461"/>
    <x v="1"/>
    <n v="1644"/>
    <n v="0.28999999999999998"/>
    <n v="657.6"/>
    <s v="Tamil Nadu"/>
    <x v="15"/>
    <s v="14"/>
    <s v="2017"/>
    <x v="35"/>
    <x v="5"/>
    <m/>
    <m/>
    <m/>
    <m/>
    <m/>
    <m/>
    <m/>
  </r>
  <r>
    <s v="OD6101"/>
    <s v="Jackson"/>
    <x v="4"/>
    <x v="7"/>
    <s v="Viluppuram"/>
    <x v="1000"/>
    <x v="1"/>
    <n v="816"/>
    <n v="0.19"/>
    <n v="367.2"/>
    <s v="Tamil Nadu"/>
    <x v="12"/>
    <s v="12"/>
    <s v="2016 "/>
    <x v="29"/>
    <x v="10"/>
    <m/>
    <m/>
    <m/>
    <m/>
    <m/>
    <m/>
    <m/>
  </r>
  <r>
    <s v="OD6102"/>
    <s v="Alan"/>
    <x v="3"/>
    <x v="3"/>
    <s v="Virudhunagar"/>
    <x v="1017"/>
    <x v="1"/>
    <n v="1983"/>
    <n v="0.14000000000000001"/>
    <n v="634.55999999999995"/>
    <s v="Tamil Nadu"/>
    <x v="5"/>
    <s v="01"/>
    <s v="2016 "/>
    <x v="33"/>
    <x v="5"/>
    <m/>
    <m/>
    <m/>
    <m/>
    <m/>
    <m/>
    <m/>
  </r>
  <r>
    <s v="OD6103"/>
    <s v="Malik"/>
    <x v="3"/>
    <x v="5"/>
    <s v="Bodi"/>
    <x v="18"/>
    <x v="1"/>
    <n v="1443"/>
    <n v="0.26"/>
    <n v="187.59"/>
    <s v="Tamil Nadu"/>
    <x v="4"/>
    <s v="27"/>
    <s v="2016"/>
    <x v="14"/>
    <x v="4"/>
    <m/>
    <m/>
    <m/>
    <m/>
    <m/>
    <m/>
    <m/>
  </r>
  <r>
    <s v="OD6104"/>
    <s v="Amrish"/>
    <x v="2"/>
    <x v="15"/>
    <s v="Virudhunagar"/>
    <x v="1000"/>
    <x v="1"/>
    <n v="1080"/>
    <n v="0.16"/>
    <n v="118.8"/>
    <s v="Tamil Nadu"/>
    <x v="12"/>
    <s v="12"/>
    <s v="2016 "/>
    <x v="29"/>
    <x v="10"/>
    <m/>
    <m/>
    <m/>
    <m/>
    <m/>
    <m/>
    <m/>
  </r>
  <r>
    <s v="OD6105"/>
    <s v="Harish"/>
    <x v="0"/>
    <x v="0"/>
    <s v="Perambalur"/>
    <x v="822"/>
    <x v="1"/>
    <n v="2003"/>
    <n v="0.3"/>
    <n v="781.17"/>
    <s v="Tamil Nadu"/>
    <x v="6"/>
    <s v="01"/>
    <s v="2015 "/>
    <x v="9"/>
    <x v="6"/>
    <m/>
    <m/>
    <m/>
    <m/>
    <m/>
    <m/>
    <m/>
  </r>
  <r>
    <s v="OD6106"/>
    <s v="Vinne"/>
    <x v="4"/>
    <x v="22"/>
    <s v="Kanyakumari"/>
    <x v="1125"/>
    <x v="1"/>
    <n v="833"/>
    <n v="0.11"/>
    <n v="116.62"/>
    <s v="Tamil Nadu"/>
    <x v="16"/>
    <s v="06"/>
    <s v="2017 "/>
    <x v="47"/>
    <x v="11"/>
    <m/>
    <m/>
    <m/>
    <m/>
    <m/>
    <m/>
    <m/>
  </r>
  <r>
    <s v="OD6107"/>
    <s v="Ridhesh"/>
    <x v="3"/>
    <x v="5"/>
    <s v="Namakkal"/>
    <x v="142"/>
    <x v="1"/>
    <n v="2189"/>
    <n v="0.33"/>
    <n v="525.36"/>
    <s v="Tamil Nadu"/>
    <x v="13"/>
    <s v="15"/>
    <s v="2018"/>
    <x v="27"/>
    <x v="1"/>
    <m/>
    <m/>
    <m/>
    <m/>
    <m/>
    <m/>
    <m/>
  </r>
  <r>
    <s v="OD6108"/>
    <s v="Hussain"/>
    <x v="2"/>
    <x v="21"/>
    <s v="Nagercoil"/>
    <x v="956"/>
    <x v="1"/>
    <n v="1842"/>
    <n v="0.26"/>
    <n v="478.92"/>
    <s v="Tamil Nadu"/>
    <x v="0"/>
    <s v="12"/>
    <s v="2016 "/>
    <x v="6"/>
    <x v="0"/>
    <m/>
    <m/>
    <m/>
    <m/>
    <m/>
    <m/>
    <m/>
  </r>
  <r>
    <s v="OD6109"/>
    <s v="Haseena"/>
    <x v="6"/>
    <x v="9"/>
    <s v="Madurai"/>
    <x v="731"/>
    <x v="1"/>
    <n v="808"/>
    <n v="0.1"/>
    <n v="177.76"/>
    <s v="Tamil Nadu"/>
    <x v="14"/>
    <s v="17"/>
    <s v="2017"/>
    <x v="25"/>
    <x v="3"/>
    <m/>
    <m/>
    <m/>
    <m/>
    <m/>
    <m/>
    <m/>
  </r>
  <r>
    <s v="OD6110"/>
    <s v="Alan"/>
    <x v="4"/>
    <x v="6"/>
    <s v="Nagercoil"/>
    <x v="219"/>
    <x v="1"/>
    <n v="569"/>
    <n v="0.22"/>
    <n v="119.49"/>
    <s v="Tamil Nadu"/>
    <x v="4"/>
    <s v="18"/>
    <s v="2016"/>
    <x v="14"/>
    <x v="4"/>
    <m/>
    <m/>
    <m/>
    <m/>
    <m/>
    <m/>
    <m/>
  </r>
  <r>
    <s v="OD6111"/>
    <s v="Sundar"/>
    <x v="0"/>
    <x v="0"/>
    <s v="Krishnagiri"/>
    <x v="256"/>
    <x v="1"/>
    <n v="2098"/>
    <n v="0.25"/>
    <n v="860.18"/>
    <s v="Tamil Nadu"/>
    <x v="0"/>
    <s v="04"/>
    <s v="2017 "/>
    <x v="0"/>
    <x v="0"/>
    <m/>
    <m/>
    <m/>
    <m/>
    <m/>
    <m/>
    <m/>
  </r>
  <r>
    <s v="OD6112"/>
    <s v="Sabeela"/>
    <x v="4"/>
    <x v="7"/>
    <s v="Krishnagiri"/>
    <x v="939"/>
    <x v="1"/>
    <n v="1609"/>
    <n v="0.33"/>
    <n v="273.52999999999997"/>
    <s v="Tamil Nadu"/>
    <x v="1"/>
    <s v="08"/>
    <s v="2016 "/>
    <x v="40"/>
    <x v="1"/>
    <m/>
    <m/>
    <m/>
    <m/>
    <m/>
    <m/>
    <m/>
  </r>
  <r>
    <s v="OD6113"/>
    <s v="Anu"/>
    <x v="5"/>
    <x v="10"/>
    <s v="Vellore"/>
    <x v="351"/>
    <x v="1"/>
    <n v="1071"/>
    <n v="0.11"/>
    <n v="74.97"/>
    <s v="Tamil Nadu"/>
    <x v="14"/>
    <s v="14"/>
    <s v="2018"/>
    <x v="4"/>
    <x v="3"/>
    <m/>
    <m/>
    <m/>
    <m/>
    <m/>
    <m/>
    <m/>
  </r>
  <r>
    <s v="OD6114"/>
    <s v="Shree"/>
    <x v="2"/>
    <x v="4"/>
    <s v="Tirunelveli"/>
    <x v="318"/>
    <x v="1"/>
    <n v="1472"/>
    <n v="0.1"/>
    <n v="73.599999999999994"/>
    <s v="Tamil Nadu"/>
    <x v="15"/>
    <s v="28"/>
    <s v="2017"/>
    <x v="35"/>
    <x v="5"/>
    <m/>
    <m/>
    <m/>
    <m/>
    <m/>
    <m/>
    <m/>
  </r>
  <r>
    <s v="OD6115"/>
    <s v="Suresh"/>
    <x v="5"/>
    <x v="17"/>
    <s v="Perambalur"/>
    <x v="777"/>
    <x v="1"/>
    <n v="1224"/>
    <n v="0.12"/>
    <n v="489.6"/>
    <s v="Tamil Nadu"/>
    <x v="14"/>
    <s v="30"/>
    <s v="2018"/>
    <x v="4"/>
    <x v="3"/>
    <m/>
    <m/>
    <m/>
    <m/>
    <m/>
    <m/>
    <m/>
  </r>
  <r>
    <s v="OD6116"/>
    <s v="Sudeep"/>
    <x v="5"/>
    <x v="10"/>
    <s v="Cumbum"/>
    <x v="1126"/>
    <x v="1"/>
    <n v="2219"/>
    <n v="0.3"/>
    <n v="110.95"/>
    <s v="Tamil Nadu"/>
    <x v="0"/>
    <s v="26"/>
    <s v="2016"/>
    <x v="6"/>
    <x v="0"/>
    <m/>
    <m/>
    <m/>
    <m/>
    <m/>
    <m/>
    <m/>
  </r>
  <r>
    <s v="OD6117"/>
    <s v="Komal"/>
    <x v="3"/>
    <x v="18"/>
    <s v="Nagercoil"/>
    <x v="142"/>
    <x v="1"/>
    <n v="1344"/>
    <n v="0.21"/>
    <n v="362.88"/>
    <s v="Tamil Nadu"/>
    <x v="13"/>
    <s v="15"/>
    <s v="2018"/>
    <x v="27"/>
    <x v="1"/>
    <m/>
    <m/>
    <m/>
    <m/>
    <m/>
    <m/>
    <m/>
  </r>
  <r>
    <s v="OD6118"/>
    <s v="Hafiz"/>
    <x v="2"/>
    <x v="21"/>
    <s v="Viluppuram"/>
    <x v="996"/>
    <x v="1"/>
    <n v="1468"/>
    <n v="0.16"/>
    <n v="528.48"/>
    <s v="Tamil Nadu"/>
    <x v="2"/>
    <s v="16"/>
    <s v="2018"/>
    <x v="13"/>
    <x v="2"/>
    <m/>
    <m/>
    <m/>
    <m/>
    <m/>
    <m/>
    <m/>
  </r>
  <r>
    <s v="OD6119"/>
    <s v="Willams"/>
    <x v="6"/>
    <x v="19"/>
    <s v="Tenkasi"/>
    <x v="159"/>
    <x v="1"/>
    <n v="725"/>
    <n v="0.35"/>
    <n v="253.75"/>
    <s v="Tamil Nadu"/>
    <x v="4"/>
    <s v="11"/>
    <s v="2018 "/>
    <x v="22"/>
    <x v="4"/>
    <m/>
    <m/>
    <m/>
    <m/>
    <m/>
    <m/>
    <m/>
  </r>
  <r>
    <s v="OD6120"/>
    <s v="Sheeba"/>
    <x v="4"/>
    <x v="22"/>
    <s v="Dindigul"/>
    <x v="523"/>
    <x v="1"/>
    <n v="1660"/>
    <n v="0.2"/>
    <n v="348.6"/>
    <s v="Tamil Nadu"/>
    <x v="6"/>
    <s v="12"/>
    <s v="2017 "/>
    <x v="28"/>
    <x v="6"/>
    <m/>
    <m/>
    <m/>
    <m/>
    <m/>
    <m/>
    <m/>
  </r>
  <r>
    <s v="OD6121"/>
    <s v="Sundar"/>
    <x v="6"/>
    <x v="13"/>
    <s v="Trichy"/>
    <x v="56"/>
    <x v="2"/>
    <n v="1828"/>
    <n v="0.15"/>
    <n v="712.92"/>
    <s v="Tamil Nadu"/>
    <x v="7"/>
    <s v="25"/>
    <s v="2015"/>
    <x v="9"/>
    <x v="6"/>
    <m/>
    <m/>
    <m/>
    <m/>
    <m/>
    <m/>
    <m/>
  </r>
  <r>
    <s v="OD6122"/>
    <s v="Krithika"/>
    <x v="0"/>
    <x v="0"/>
    <s v="Dharmapuri"/>
    <x v="201"/>
    <x v="2"/>
    <n v="2163"/>
    <n v="0.25"/>
    <n v="800.31"/>
    <s v="Tamil Nadu"/>
    <x v="17"/>
    <s v="16"/>
    <s v="2016"/>
    <x v="29"/>
    <x v="10"/>
    <m/>
    <m/>
    <m/>
    <m/>
    <m/>
    <m/>
    <m/>
  </r>
  <r>
    <s v="OD6123"/>
    <s v="Suresh"/>
    <x v="0"/>
    <x v="20"/>
    <s v="Dharmapuri"/>
    <x v="1027"/>
    <x v="2"/>
    <n v="1568"/>
    <n v="0.35"/>
    <n v="266.56"/>
    <s v="Tamil Nadu"/>
    <x v="2"/>
    <s v="15"/>
    <s v="2018"/>
    <x v="13"/>
    <x v="2"/>
    <m/>
    <m/>
    <m/>
    <m/>
    <m/>
    <m/>
    <m/>
  </r>
  <r>
    <s v="OD6124"/>
    <s v="Veena"/>
    <x v="0"/>
    <x v="0"/>
    <s v="Salem"/>
    <x v="566"/>
    <x v="2"/>
    <n v="1093"/>
    <n v="0.27"/>
    <n v="109.3"/>
    <s v="Tamil Nadu"/>
    <x v="14"/>
    <s v="13"/>
    <s v="2016"/>
    <x v="19"/>
    <x v="3"/>
    <m/>
    <m/>
    <m/>
    <m/>
    <m/>
    <m/>
    <m/>
  </r>
  <r>
    <s v="OD6125"/>
    <s v="Peer"/>
    <x v="3"/>
    <x v="5"/>
    <s v="Dharmapuri"/>
    <x v="324"/>
    <x v="2"/>
    <n v="1146"/>
    <n v="0.3"/>
    <n v="252.12"/>
    <s v="Tamil Nadu"/>
    <x v="3"/>
    <s v="06"/>
    <s v="2015 "/>
    <x v="41"/>
    <x v="3"/>
    <m/>
    <m/>
    <m/>
    <m/>
    <m/>
    <m/>
    <m/>
  </r>
  <r>
    <s v="OD6126"/>
    <s v="Shree"/>
    <x v="3"/>
    <x v="5"/>
    <s v="Bodi"/>
    <x v="229"/>
    <x v="2"/>
    <n v="1666"/>
    <n v="0.28000000000000003"/>
    <n v="299.88"/>
    <s v="Tamil Nadu"/>
    <x v="9"/>
    <s v="18"/>
    <s v="2016"/>
    <x v="11"/>
    <x v="8"/>
    <m/>
    <m/>
    <m/>
    <m/>
    <m/>
    <m/>
    <m/>
  </r>
  <r>
    <s v="OD6127"/>
    <s v="Peer"/>
    <x v="3"/>
    <x v="3"/>
    <s v="Perambalur"/>
    <x v="206"/>
    <x v="2"/>
    <n v="1188"/>
    <n v="0.35"/>
    <n v="534.6"/>
    <s v="Tamil Nadu"/>
    <x v="17"/>
    <s v="22"/>
    <s v="2016"/>
    <x v="29"/>
    <x v="10"/>
    <m/>
    <m/>
    <m/>
    <m/>
    <m/>
    <m/>
    <m/>
  </r>
  <r>
    <s v="OD6128"/>
    <s v="Hafiz"/>
    <x v="3"/>
    <x v="18"/>
    <s v="Theni"/>
    <x v="63"/>
    <x v="2"/>
    <n v="2091"/>
    <n v="0.11"/>
    <n v="334.56"/>
    <s v="Tamil Nadu"/>
    <x v="16"/>
    <s v="02"/>
    <s v="2018 "/>
    <x v="31"/>
    <x v="11"/>
    <m/>
    <m/>
    <m/>
    <m/>
    <m/>
    <m/>
    <m/>
  </r>
  <r>
    <s v="OD6129"/>
    <s v="Ram"/>
    <x v="2"/>
    <x v="4"/>
    <s v="Salem"/>
    <x v="506"/>
    <x v="2"/>
    <n v="1003"/>
    <n v="0.12"/>
    <n v="451.35"/>
    <s v="Tamil Nadu"/>
    <x v="4"/>
    <s v="05"/>
    <s v="2016 "/>
    <x v="14"/>
    <x v="4"/>
    <m/>
    <m/>
    <m/>
    <m/>
    <m/>
    <m/>
    <m/>
  </r>
  <r>
    <s v="OD6130"/>
    <s v="Haseena"/>
    <x v="0"/>
    <x v="20"/>
    <s v="Theni"/>
    <x v="569"/>
    <x v="2"/>
    <n v="517"/>
    <n v="0.28999999999999998"/>
    <n v="67.209999999999994"/>
    <s v="Tamil Nadu"/>
    <x v="4"/>
    <s v="08"/>
    <s v="2015 "/>
    <x v="20"/>
    <x v="4"/>
    <m/>
    <m/>
    <m/>
    <m/>
    <m/>
    <m/>
    <m/>
  </r>
  <r>
    <s v="OD6131"/>
    <s v="Arutra"/>
    <x v="3"/>
    <x v="3"/>
    <s v="Virudhunagar"/>
    <x v="777"/>
    <x v="2"/>
    <n v="1804"/>
    <n v="0.23"/>
    <n v="306.68"/>
    <s v="Tamil Nadu"/>
    <x v="14"/>
    <s v="30"/>
    <s v="2018"/>
    <x v="4"/>
    <x v="3"/>
    <m/>
    <m/>
    <m/>
    <m/>
    <m/>
    <m/>
    <m/>
  </r>
  <r>
    <s v="OD6132"/>
    <s v="James"/>
    <x v="0"/>
    <x v="0"/>
    <s v="Krishnagiri"/>
    <x v="117"/>
    <x v="2"/>
    <n v="1934"/>
    <n v="0.1"/>
    <n v="464.16"/>
    <s v="Tamil Nadu"/>
    <x v="4"/>
    <s v="28"/>
    <s v="2018"/>
    <x v="22"/>
    <x v="4"/>
    <m/>
    <m/>
    <m/>
    <m/>
    <m/>
    <m/>
    <m/>
  </r>
  <r>
    <s v="OD6133"/>
    <s v="Sudeep"/>
    <x v="4"/>
    <x v="6"/>
    <s v="Krishnagiri"/>
    <x v="384"/>
    <x v="2"/>
    <n v="1496"/>
    <n v="0.27"/>
    <n v="149.6"/>
    <s v="Tamil Nadu"/>
    <x v="0"/>
    <s v="18"/>
    <s v="2015"/>
    <x v="7"/>
    <x v="0"/>
    <m/>
    <m/>
    <m/>
    <m/>
    <m/>
    <m/>
    <m/>
  </r>
  <r>
    <s v="OD6134"/>
    <s v="Sabeela"/>
    <x v="4"/>
    <x v="22"/>
    <s v="Viluppuram"/>
    <x v="260"/>
    <x v="2"/>
    <n v="632"/>
    <n v="0.33"/>
    <n v="56.88"/>
    <s v="Tamil Nadu"/>
    <x v="0"/>
    <s v="19"/>
    <s v="2017"/>
    <x v="0"/>
    <x v="0"/>
    <m/>
    <m/>
    <m/>
    <m/>
    <m/>
    <m/>
    <m/>
  </r>
  <r>
    <s v="OD6135"/>
    <s v="Amy"/>
    <x v="1"/>
    <x v="1"/>
    <s v="Kanyakumari"/>
    <x v="427"/>
    <x v="2"/>
    <n v="943"/>
    <n v="0.24"/>
    <n v="66.010000000000005"/>
    <s v="Tamil Nadu"/>
    <x v="2"/>
    <s v="30"/>
    <s v="2018"/>
    <x v="13"/>
    <x v="2"/>
    <m/>
    <m/>
    <m/>
    <m/>
    <m/>
    <m/>
    <m/>
  </r>
  <r>
    <s v="OD6136"/>
    <s v="Veena"/>
    <x v="0"/>
    <x v="20"/>
    <s v="Bodi"/>
    <x v="1113"/>
    <x v="2"/>
    <n v="937"/>
    <n v="0.25"/>
    <n v="168.66"/>
    <s v="Tamil Nadu"/>
    <x v="0"/>
    <s v="16"/>
    <s v="2016"/>
    <x v="6"/>
    <x v="0"/>
    <m/>
    <m/>
    <m/>
    <m/>
    <m/>
    <m/>
    <m/>
  </r>
  <r>
    <s v="OD6137"/>
    <s v="Malik"/>
    <x v="2"/>
    <x v="21"/>
    <s v="Karur"/>
    <x v="265"/>
    <x v="2"/>
    <n v="2444"/>
    <n v="0.23"/>
    <n v="342.16"/>
    <s v="Tamil Nadu"/>
    <x v="15"/>
    <s v="14"/>
    <s v="2016"/>
    <x v="33"/>
    <x v="5"/>
    <m/>
    <m/>
    <m/>
    <m/>
    <m/>
    <m/>
    <m/>
  </r>
  <r>
    <s v="OD6138"/>
    <s v="Akash"/>
    <x v="2"/>
    <x v="15"/>
    <s v="Tenkasi"/>
    <x v="685"/>
    <x v="2"/>
    <n v="1958"/>
    <n v="0.2"/>
    <n v="665.72"/>
    <s v="Tamil Nadu"/>
    <x v="9"/>
    <s v="24"/>
    <s v="2016"/>
    <x v="11"/>
    <x v="8"/>
    <m/>
    <m/>
    <m/>
    <m/>
    <m/>
    <m/>
    <m/>
  </r>
  <r>
    <s v="OD6139"/>
    <s v="Yusuf"/>
    <x v="2"/>
    <x v="2"/>
    <s v="Dindigul"/>
    <x v="1127"/>
    <x v="2"/>
    <n v="2212"/>
    <n v="0.35"/>
    <n v="995.4"/>
    <s v="Tamil Nadu"/>
    <x v="7"/>
    <s v="29"/>
    <s v="2018"/>
    <x v="43"/>
    <x v="6"/>
    <m/>
    <m/>
    <m/>
    <m/>
    <m/>
    <m/>
    <m/>
  </r>
  <r>
    <s v="OD6140"/>
    <s v="Verma"/>
    <x v="4"/>
    <x v="7"/>
    <s v="Virudhunagar"/>
    <x v="78"/>
    <x v="2"/>
    <n v="636"/>
    <n v="0.28999999999999998"/>
    <n v="63.6"/>
    <s v="Tamil Nadu"/>
    <x v="0"/>
    <s v="07"/>
    <s v="2017 "/>
    <x v="0"/>
    <x v="0"/>
    <m/>
    <m/>
    <m/>
    <m/>
    <m/>
    <m/>
    <m/>
  </r>
  <r>
    <s v="OD6141"/>
    <s v="Ridhesh"/>
    <x v="6"/>
    <x v="13"/>
    <s v="Coimbatore"/>
    <x v="569"/>
    <x v="2"/>
    <n v="1491"/>
    <n v="0.2"/>
    <n v="178.92"/>
    <s v="Tamil Nadu"/>
    <x v="4"/>
    <s v="08"/>
    <s v="2015 "/>
    <x v="20"/>
    <x v="4"/>
    <m/>
    <m/>
    <m/>
    <m/>
    <m/>
    <m/>
    <m/>
  </r>
  <r>
    <s v="OD6142"/>
    <s v="Shree"/>
    <x v="6"/>
    <x v="19"/>
    <s v="Tirunelveli"/>
    <x v="954"/>
    <x v="2"/>
    <n v="825"/>
    <n v="0.14000000000000001"/>
    <n v="49.5"/>
    <s v="Tamil Nadu"/>
    <x v="4"/>
    <s v="02"/>
    <s v="2017 "/>
    <x v="5"/>
    <x v="4"/>
    <m/>
    <m/>
    <m/>
    <m/>
    <m/>
    <m/>
    <m/>
  </r>
  <r>
    <s v="OD6143"/>
    <s v="Shree"/>
    <x v="0"/>
    <x v="12"/>
    <s v="Virudhunagar"/>
    <x v="240"/>
    <x v="2"/>
    <n v="529"/>
    <n v="0.1"/>
    <n v="111.09"/>
    <s v="Tamil Nadu"/>
    <x v="7"/>
    <s v="18"/>
    <s v="2018"/>
    <x v="43"/>
    <x v="6"/>
    <m/>
    <m/>
    <m/>
    <m/>
    <m/>
    <m/>
    <m/>
  </r>
  <r>
    <s v="OD6144"/>
    <s v="Vince"/>
    <x v="3"/>
    <x v="16"/>
    <s v="Perambalur"/>
    <x v="308"/>
    <x v="2"/>
    <n v="1011"/>
    <n v="0.27"/>
    <n v="333.63"/>
    <s v="Tamil Nadu"/>
    <x v="9"/>
    <s v="15"/>
    <s v="2017"/>
    <x v="21"/>
    <x v="8"/>
    <m/>
    <m/>
    <m/>
    <m/>
    <m/>
    <m/>
    <m/>
  </r>
  <r>
    <s v="OD6145"/>
    <s v="Muneer"/>
    <x v="1"/>
    <x v="14"/>
    <s v="Dindigul"/>
    <x v="324"/>
    <x v="2"/>
    <n v="1024"/>
    <n v="0.31"/>
    <n v="378.88"/>
    <s v="Tamil Nadu"/>
    <x v="3"/>
    <s v="06"/>
    <s v="2015 "/>
    <x v="41"/>
    <x v="3"/>
    <m/>
    <m/>
    <m/>
    <m/>
    <m/>
    <m/>
    <m/>
  </r>
  <r>
    <s v="OD6146"/>
    <s v="Shree"/>
    <x v="3"/>
    <x v="16"/>
    <s v="Tirunelveli"/>
    <x v="554"/>
    <x v="2"/>
    <n v="1226"/>
    <n v="0.28000000000000003"/>
    <n v="392.32"/>
    <s v="Tamil Nadu"/>
    <x v="19"/>
    <s v="10"/>
    <s v="2017 "/>
    <x v="12"/>
    <x v="9"/>
    <m/>
    <m/>
    <m/>
    <m/>
    <m/>
    <m/>
    <m/>
  </r>
  <r>
    <s v="OD6147"/>
    <s v="Muneer"/>
    <x v="5"/>
    <x v="8"/>
    <s v="Cumbum"/>
    <x v="384"/>
    <x v="2"/>
    <n v="1515"/>
    <n v="0.32"/>
    <n v="212.1"/>
    <s v="Tamil Nadu"/>
    <x v="0"/>
    <s v="18"/>
    <s v="2015"/>
    <x v="7"/>
    <x v="0"/>
    <m/>
    <m/>
    <m/>
    <m/>
    <m/>
    <m/>
    <m/>
  </r>
  <r>
    <s v="OD6148"/>
    <s v="Akash"/>
    <x v="1"/>
    <x v="14"/>
    <s v="Tirunelveli"/>
    <x v="363"/>
    <x v="2"/>
    <n v="869"/>
    <n v="0.35"/>
    <n v="199.87"/>
    <s v="Tamil Nadu"/>
    <x v="2"/>
    <s v="05"/>
    <s v="2018 "/>
    <x v="13"/>
    <x v="2"/>
    <m/>
    <m/>
    <m/>
    <m/>
    <m/>
    <m/>
    <m/>
  </r>
  <r>
    <s v="OD6149"/>
    <s v="Veena"/>
    <x v="1"/>
    <x v="1"/>
    <s v="Tenkasi"/>
    <x v="284"/>
    <x v="2"/>
    <n v="1483"/>
    <n v="0.31"/>
    <n v="533.88"/>
    <s v="Tamil Nadu"/>
    <x v="4"/>
    <s v="29"/>
    <s v="2015"/>
    <x v="20"/>
    <x v="4"/>
    <m/>
    <m/>
    <m/>
    <m/>
    <m/>
    <m/>
    <m/>
  </r>
  <r>
    <s v="OD6150"/>
    <s v="Yadav"/>
    <x v="5"/>
    <x v="17"/>
    <s v="Virudhunagar"/>
    <x v="116"/>
    <x v="2"/>
    <n v="2112"/>
    <n v="0.31"/>
    <n v="232.32"/>
    <s v="Tamil Nadu"/>
    <x v="10"/>
    <s v="22"/>
    <s v="2017"/>
    <x v="12"/>
    <x v="9"/>
    <m/>
    <m/>
    <m/>
    <m/>
    <m/>
    <m/>
    <m/>
  </r>
  <r>
    <s v="OD6151"/>
    <s v="Amrish"/>
    <x v="2"/>
    <x v="2"/>
    <s v="Tirunelveli"/>
    <x v="231"/>
    <x v="2"/>
    <n v="1001"/>
    <n v="0.34"/>
    <n v="340.34"/>
    <s v="Tamil Nadu"/>
    <x v="11"/>
    <s v="10"/>
    <s v="2016 "/>
    <x v="11"/>
    <x v="8"/>
    <m/>
    <m/>
    <m/>
    <m/>
    <m/>
    <m/>
    <m/>
  </r>
  <r>
    <s v="OD6152"/>
    <s v="Rumaiza"/>
    <x v="3"/>
    <x v="16"/>
    <s v="Dharmapuri"/>
    <x v="722"/>
    <x v="2"/>
    <n v="1083"/>
    <n v="0.19"/>
    <n v="292.41000000000003"/>
    <s v="Tamil Nadu"/>
    <x v="2"/>
    <s v="20"/>
    <s v="2016"/>
    <x v="2"/>
    <x v="2"/>
    <m/>
    <m/>
    <m/>
    <m/>
    <m/>
    <m/>
    <m/>
  </r>
  <r>
    <s v="OD6153"/>
    <s v="Shah"/>
    <x v="3"/>
    <x v="3"/>
    <s v="Krishnagiri"/>
    <x v="284"/>
    <x v="2"/>
    <n v="1093"/>
    <n v="0.21"/>
    <n v="295.11"/>
    <s v="Tamil Nadu"/>
    <x v="4"/>
    <s v="29"/>
    <s v="2015"/>
    <x v="20"/>
    <x v="4"/>
    <m/>
    <m/>
    <m/>
    <m/>
    <m/>
    <m/>
    <m/>
  </r>
  <r>
    <s v="OD6154"/>
    <s v="Amrish"/>
    <x v="5"/>
    <x v="10"/>
    <s v="Tirunelveli"/>
    <x v="324"/>
    <x v="2"/>
    <n v="1000"/>
    <n v="0.26"/>
    <n v="160"/>
    <s v="Tamil Nadu"/>
    <x v="3"/>
    <s v="06"/>
    <s v="2015 "/>
    <x v="41"/>
    <x v="3"/>
    <m/>
    <m/>
    <m/>
    <m/>
    <m/>
    <m/>
    <m/>
  </r>
  <r>
    <s v="OD6155"/>
    <s v="Veronica"/>
    <x v="2"/>
    <x v="2"/>
    <s v="Tirunelveli"/>
    <x v="805"/>
    <x v="2"/>
    <n v="1414"/>
    <n v="0.1"/>
    <n v="565.6"/>
    <s v="Tamil Nadu"/>
    <x v="13"/>
    <s v="14"/>
    <s v="2017"/>
    <x v="1"/>
    <x v="1"/>
    <m/>
    <m/>
    <m/>
    <m/>
    <m/>
    <m/>
    <m/>
  </r>
  <r>
    <s v="OD6156"/>
    <s v="James"/>
    <x v="5"/>
    <x v="10"/>
    <s v="Ramanadhapuram"/>
    <x v="1128"/>
    <x v="2"/>
    <n v="1275"/>
    <n v="0.3"/>
    <n v="63.75"/>
    <s v="Tamil Nadu"/>
    <x v="8"/>
    <s v="30"/>
    <s v="2015"/>
    <x v="39"/>
    <x v="7"/>
    <m/>
    <m/>
    <m/>
    <m/>
    <m/>
    <m/>
    <m/>
  </r>
  <r>
    <s v="OD6157"/>
    <s v="Veronica"/>
    <x v="6"/>
    <x v="19"/>
    <s v="Tirunelveli"/>
    <x v="526"/>
    <x v="2"/>
    <n v="1805"/>
    <n v="0.16"/>
    <n v="794.2"/>
    <s v="Tamil Nadu"/>
    <x v="4"/>
    <s v="29"/>
    <s v="2018"/>
    <x v="22"/>
    <x v="4"/>
    <m/>
    <m/>
    <m/>
    <m/>
    <m/>
    <m/>
    <m/>
  </r>
  <r>
    <s v="OD6158"/>
    <s v="Mathew"/>
    <x v="0"/>
    <x v="20"/>
    <s v="Virudhunagar"/>
    <x v="123"/>
    <x v="2"/>
    <n v="945"/>
    <n v="0.16"/>
    <n v="425.25"/>
    <s v="Tamil Nadu"/>
    <x v="4"/>
    <s v="18"/>
    <s v="2017"/>
    <x v="5"/>
    <x v="4"/>
    <m/>
    <m/>
    <m/>
    <m/>
    <m/>
    <m/>
    <m/>
  </r>
  <r>
    <s v="OD6159"/>
    <s v="Peer"/>
    <x v="6"/>
    <x v="9"/>
    <s v="Ooty"/>
    <x v="200"/>
    <x v="2"/>
    <n v="1852"/>
    <n v="0.3"/>
    <n v="629.67999999999995"/>
    <s v="Tamil Nadu"/>
    <x v="15"/>
    <s v="30"/>
    <s v="2017"/>
    <x v="35"/>
    <x v="5"/>
    <m/>
    <m/>
    <m/>
    <m/>
    <m/>
    <m/>
    <m/>
  </r>
  <r>
    <s v="OD6160"/>
    <s v="Roshan"/>
    <x v="4"/>
    <x v="7"/>
    <s v="Virudhunagar"/>
    <x v="880"/>
    <x v="2"/>
    <n v="1527"/>
    <n v="0.31"/>
    <n v="335.94"/>
    <s v="Tamil Nadu"/>
    <x v="17"/>
    <s v="26"/>
    <s v="2016"/>
    <x v="29"/>
    <x v="10"/>
    <m/>
    <m/>
    <m/>
    <m/>
    <m/>
    <m/>
    <m/>
  </r>
  <r>
    <s v="OD6161"/>
    <s v="Ridhesh"/>
    <x v="4"/>
    <x v="22"/>
    <s v="Nagercoil"/>
    <x v="97"/>
    <x v="2"/>
    <n v="1250"/>
    <n v="0.32"/>
    <n v="187.5"/>
    <s v="Tamil Nadu"/>
    <x v="4"/>
    <s v="01"/>
    <s v="2018 "/>
    <x v="22"/>
    <x v="4"/>
    <m/>
    <m/>
    <m/>
    <m/>
    <m/>
    <m/>
    <m/>
  </r>
  <r>
    <s v="OD6162"/>
    <s v="Alan"/>
    <x v="5"/>
    <x v="10"/>
    <s v="Coimbatore"/>
    <x v="592"/>
    <x v="2"/>
    <n v="720"/>
    <n v="0.19"/>
    <n v="64.8"/>
    <s v="Tamil Nadu"/>
    <x v="15"/>
    <s v="26"/>
    <s v="2015"/>
    <x v="8"/>
    <x v="5"/>
    <m/>
    <m/>
    <m/>
    <m/>
    <m/>
    <m/>
    <m/>
  </r>
  <r>
    <s v="OD6163"/>
    <s v="Willams"/>
    <x v="2"/>
    <x v="15"/>
    <s v="Ramanadhapuram"/>
    <x v="1129"/>
    <x v="2"/>
    <n v="1808"/>
    <n v="0.16"/>
    <n v="379.68"/>
    <s v="Tamil Nadu"/>
    <x v="9"/>
    <s v="16"/>
    <s v="2017"/>
    <x v="21"/>
    <x v="8"/>
    <m/>
    <m/>
    <m/>
    <m/>
    <m/>
    <m/>
    <m/>
  </r>
  <r>
    <s v="OD6164"/>
    <s v="Aditi"/>
    <x v="3"/>
    <x v="16"/>
    <s v="Virudhunagar"/>
    <x v="920"/>
    <x v="2"/>
    <n v="1890"/>
    <n v="0.18"/>
    <n v="680.4"/>
    <s v="Tamil Nadu"/>
    <x v="3"/>
    <s v="12"/>
    <s v="2015 "/>
    <x v="41"/>
    <x v="3"/>
    <m/>
    <m/>
    <m/>
    <m/>
    <m/>
    <m/>
    <m/>
  </r>
  <r>
    <s v="OD6165"/>
    <s v="Sudha"/>
    <x v="1"/>
    <x v="1"/>
    <s v="Ramanadhapuram"/>
    <x v="779"/>
    <x v="2"/>
    <n v="659"/>
    <n v="0.16"/>
    <n v="250.42"/>
    <s v="Tamil Nadu"/>
    <x v="9"/>
    <s v="23"/>
    <s v="2015"/>
    <x v="30"/>
    <x v="8"/>
    <m/>
    <m/>
    <m/>
    <m/>
    <m/>
    <m/>
    <m/>
  </r>
  <r>
    <s v="OD6166"/>
    <s v="Ram"/>
    <x v="0"/>
    <x v="0"/>
    <s v="Cumbum"/>
    <x v="265"/>
    <x v="2"/>
    <n v="777"/>
    <n v="0.2"/>
    <n v="108.78"/>
    <s v="Tamil Nadu"/>
    <x v="15"/>
    <s v="14"/>
    <s v="2016"/>
    <x v="33"/>
    <x v="5"/>
    <m/>
    <m/>
    <m/>
    <m/>
    <m/>
    <m/>
    <m/>
  </r>
  <r>
    <s v="OD6167"/>
    <s v="Vidya"/>
    <x v="1"/>
    <x v="14"/>
    <s v="Coimbatore"/>
    <x v="184"/>
    <x v="2"/>
    <n v="1465"/>
    <n v="0.22"/>
    <n v="205.1"/>
    <s v="Tamil Nadu"/>
    <x v="9"/>
    <s v="26"/>
    <s v="2017"/>
    <x v="21"/>
    <x v="8"/>
    <m/>
    <m/>
    <m/>
    <m/>
    <m/>
    <m/>
    <m/>
  </r>
  <r>
    <s v="OD6168"/>
    <s v="Sudha"/>
    <x v="6"/>
    <x v="9"/>
    <s v="Ramanadhapuram"/>
    <x v="293"/>
    <x v="2"/>
    <n v="1154"/>
    <n v="0.22"/>
    <n v="323.12"/>
    <s v="Tamil Nadu"/>
    <x v="7"/>
    <s v="21"/>
    <s v="2016"/>
    <x v="37"/>
    <x v="6"/>
    <m/>
    <m/>
    <m/>
    <m/>
    <m/>
    <m/>
    <m/>
  </r>
  <r>
    <s v="OD6169"/>
    <s v="Sundar"/>
    <x v="4"/>
    <x v="22"/>
    <s v="Kanyakumari"/>
    <x v="892"/>
    <x v="2"/>
    <n v="1060"/>
    <n v="0.22"/>
    <n v="434.6"/>
    <s v="Tamil Nadu"/>
    <x v="5"/>
    <s v="04"/>
    <s v="2018 "/>
    <x v="24"/>
    <x v="5"/>
    <m/>
    <m/>
    <m/>
    <m/>
    <m/>
    <m/>
    <m/>
  </r>
  <r>
    <s v="OD6170"/>
    <s v="Harish"/>
    <x v="1"/>
    <x v="1"/>
    <s v="Salem"/>
    <x v="1060"/>
    <x v="2"/>
    <n v="1237"/>
    <n v="0.22"/>
    <n v="556.65"/>
    <s v="Tamil Nadu"/>
    <x v="8"/>
    <s v="21"/>
    <s v="2015"/>
    <x v="39"/>
    <x v="7"/>
    <m/>
    <m/>
    <m/>
    <m/>
    <m/>
    <m/>
    <m/>
  </r>
  <r>
    <s v="OD6171"/>
    <s v="Alan"/>
    <x v="5"/>
    <x v="10"/>
    <s v="Chennai"/>
    <x v="651"/>
    <x v="2"/>
    <n v="2165"/>
    <n v="0.19"/>
    <n v="692.8"/>
    <s v="Tamil Nadu"/>
    <x v="4"/>
    <s v="25"/>
    <s v="2017"/>
    <x v="5"/>
    <x v="4"/>
    <m/>
    <m/>
    <m/>
    <m/>
    <m/>
    <m/>
    <m/>
  </r>
  <r>
    <s v="OD6172"/>
    <s v="Ganesh"/>
    <x v="1"/>
    <x v="14"/>
    <s v="Karur"/>
    <x v="265"/>
    <x v="2"/>
    <n v="808"/>
    <n v="0.34"/>
    <n v="266.64"/>
    <s v="Tamil Nadu"/>
    <x v="15"/>
    <s v="14"/>
    <s v="2016"/>
    <x v="33"/>
    <x v="5"/>
    <m/>
    <m/>
    <m/>
    <m/>
    <m/>
    <m/>
    <m/>
  </r>
  <r>
    <s v="OD6173"/>
    <s v="Sundar"/>
    <x v="6"/>
    <x v="9"/>
    <s v="Karur"/>
    <x v="238"/>
    <x v="2"/>
    <n v="1685"/>
    <n v="0.12"/>
    <n v="235.9"/>
    <s v="Tamil Nadu"/>
    <x v="14"/>
    <s v="28"/>
    <s v="2017"/>
    <x v="25"/>
    <x v="3"/>
    <m/>
    <m/>
    <m/>
    <m/>
    <m/>
    <m/>
    <m/>
  </r>
  <r>
    <s v="OD6174"/>
    <s v="Malik"/>
    <x v="3"/>
    <x v="16"/>
    <s v="Perambalur"/>
    <x v="32"/>
    <x v="2"/>
    <n v="1602"/>
    <n v="0.26"/>
    <n v="224.28"/>
    <s v="Tamil Nadu"/>
    <x v="9"/>
    <s v="18"/>
    <s v="2017"/>
    <x v="21"/>
    <x v="8"/>
    <m/>
    <m/>
    <m/>
    <m/>
    <m/>
    <m/>
    <m/>
  </r>
  <r>
    <s v="OD6175"/>
    <s v="Rumaiza"/>
    <x v="1"/>
    <x v="1"/>
    <s v="Pudukottai"/>
    <x v="1060"/>
    <x v="2"/>
    <n v="703"/>
    <n v="0.21"/>
    <n v="231.99"/>
    <s v="Tamil Nadu"/>
    <x v="8"/>
    <s v="21"/>
    <s v="2015"/>
    <x v="39"/>
    <x v="7"/>
    <m/>
    <m/>
    <m/>
    <m/>
    <m/>
    <m/>
    <m/>
  </r>
  <r>
    <s v="OD6176"/>
    <s v="Ganesh"/>
    <x v="6"/>
    <x v="9"/>
    <s v="Ramanadhapuram"/>
    <x v="437"/>
    <x v="2"/>
    <n v="823"/>
    <n v="0.34"/>
    <n v="370.35"/>
    <s v="Tamil Nadu"/>
    <x v="12"/>
    <s v="07"/>
    <s v="2015 "/>
    <x v="34"/>
    <x v="10"/>
    <m/>
    <m/>
    <m/>
    <m/>
    <m/>
    <m/>
    <m/>
  </r>
  <r>
    <s v="OD6177"/>
    <s v="Amrish"/>
    <x v="2"/>
    <x v="2"/>
    <s v="Nagercoil"/>
    <x v="355"/>
    <x v="2"/>
    <n v="1841"/>
    <n v="0.2"/>
    <n v="128.87"/>
    <s v="Tamil Nadu"/>
    <x v="8"/>
    <s v="26"/>
    <s v="2016"/>
    <x v="38"/>
    <x v="7"/>
    <m/>
    <m/>
    <m/>
    <m/>
    <m/>
    <m/>
    <m/>
  </r>
  <r>
    <s v="OD6178"/>
    <s v="Verma"/>
    <x v="3"/>
    <x v="3"/>
    <s v="Trichy"/>
    <x v="827"/>
    <x v="2"/>
    <n v="668"/>
    <n v="0.31"/>
    <n v="86.84"/>
    <s v="Tamil Nadu"/>
    <x v="17"/>
    <s v="22"/>
    <s v="2015"/>
    <x v="34"/>
    <x v="10"/>
    <m/>
    <m/>
    <m/>
    <m/>
    <m/>
    <m/>
    <m/>
  </r>
  <r>
    <s v="OD6179"/>
    <s v="Amy"/>
    <x v="0"/>
    <x v="20"/>
    <s v="Tirunelveli"/>
    <x v="265"/>
    <x v="2"/>
    <n v="1701"/>
    <n v="0.28999999999999998"/>
    <n v="680.4"/>
    <s v="Tamil Nadu"/>
    <x v="15"/>
    <s v="14"/>
    <s v="2016"/>
    <x v="33"/>
    <x v="5"/>
    <m/>
    <m/>
    <m/>
    <m/>
    <m/>
    <m/>
    <m/>
  </r>
  <r>
    <s v="OD6180"/>
    <s v="Kumar"/>
    <x v="4"/>
    <x v="6"/>
    <s v="Bodi"/>
    <x v="820"/>
    <x v="2"/>
    <n v="1345"/>
    <n v="0.15"/>
    <n v="497.65"/>
    <s v="Tamil Nadu"/>
    <x v="4"/>
    <s v="26"/>
    <s v="2017"/>
    <x v="5"/>
    <x v="4"/>
    <m/>
    <m/>
    <m/>
    <m/>
    <m/>
    <m/>
    <m/>
  </r>
  <r>
    <s v="OD6181"/>
    <s v="Ram"/>
    <x v="3"/>
    <x v="5"/>
    <s v="Krishnagiri"/>
    <x v="58"/>
    <x v="2"/>
    <n v="1755"/>
    <n v="0.16"/>
    <n v="403.65"/>
    <s v="Tamil Nadu"/>
    <x v="3"/>
    <s v="05"/>
    <s v="2016 "/>
    <x v="19"/>
    <x v="3"/>
    <m/>
    <m/>
    <m/>
    <m/>
    <m/>
    <m/>
    <m/>
  </r>
  <r>
    <s v="OD6182"/>
    <s v="Jackson"/>
    <x v="6"/>
    <x v="19"/>
    <s v="Salem"/>
    <x v="1130"/>
    <x v="2"/>
    <n v="721"/>
    <n v="0.31"/>
    <n v="281.19"/>
    <s v="Tamil Nadu"/>
    <x v="8"/>
    <s v="26"/>
    <s v="2018"/>
    <x v="10"/>
    <x v="7"/>
    <m/>
    <m/>
    <m/>
    <m/>
    <m/>
    <m/>
    <m/>
  </r>
  <r>
    <s v="OD6183"/>
    <s v="Sharon"/>
    <x v="2"/>
    <x v="4"/>
    <s v="Madurai"/>
    <x v="1131"/>
    <x v="2"/>
    <n v="828"/>
    <n v="0.24"/>
    <n v="66.239999999999995"/>
    <s v="Tamil Nadu"/>
    <x v="14"/>
    <s v="26"/>
    <s v="2015"/>
    <x v="41"/>
    <x v="3"/>
    <m/>
    <m/>
    <m/>
    <m/>
    <m/>
    <m/>
    <m/>
  </r>
  <r>
    <s v="OD6184"/>
    <s v="Jackson"/>
    <x v="4"/>
    <x v="6"/>
    <s v="Dharmapuri"/>
    <x v="501"/>
    <x v="2"/>
    <n v="2142"/>
    <n v="0.13"/>
    <n v="771.12"/>
    <s v="Tamil Nadu"/>
    <x v="2"/>
    <s v="31"/>
    <s v="2015"/>
    <x v="18"/>
    <x v="2"/>
    <m/>
    <m/>
    <m/>
    <m/>
    <m/>
    <m/>
    <m/>
  </r>
  <r>
    <s v="OD6185"/>
    <s v="Muneer"/>
    <x v="4"/>
    <x v="7"/>
    <s v="Tenkasi"/>
    <x v="34"/>
    <x v="2"/>
    <n v="602"/>
    <n v="0.34"/>
    <n v="90.3"/>
    <s v="Tamil Nadu"/>
    <x v="14"/>
    <s v="26"/>
    <s v="2016"/>
    <x v="19"/>
    <x v="3"/>
    <m/>
    <m/>
    <m/>
    <m/>
    <m/>
    <m/>
    <m/>
  </r>
  <r>
    <s v="OD6186"/>
    <s v="Akash"/>
    <x v="4"/>
    <x v="6"/>
    <s v="Dharmapuri"/>
    <x v="46"/>
    <x v="2"/>
    <n v="2207"/>
    <n v="0.17"/>
    <n v="617.96"/>
    <s v="Tamil Nadu"/>
    <x v="0"/>
    <s v="09"/>
    <s v="2018 "/>
    <x v="23"/>
    <x v="0"/>
    <m/>
    <m/>
    <m/>
    <m/>
    <m/>
    <m/>
    <m/>
  </r>
  <r>
    <s v="OD6187"/>
    <s v="Mathew"/>
    <x v="5"/>
    <x v="8"/>
    <s v="Tenkasi"/>
    <x v="1052"/>
    <x v="2"/>
    <n v="836"/>
    <n v="0.26"/>
    <n v="259.16000000000003"/>
    <s v="Tamil Nadu"/>
    <x v="8"/>
    <s v="18"/>
    <s v="2017"/>
    <x v="16"/>
    <x v="7"/>
    <m/>
    <m/>
    <m/>
    <m/>
    <m/>
    <m/>
    <m/>
  </r>
  <r>
    <s v="OD6188"/>
    <s v="Adavan"/>
    <x v="2"/>
    <x v="15"/>
    <s v="Dindigul"/>
    <x v="1052"/>
    <x v="2"/>
    <n v="2353"/>
    <n v="0.11"/>
    <n v="188.24"/>
    <s v="Tamil Nadu"/>
    <x v="8"/>
    <s v="18"/>
    <s v="2017"/>
    <x v="16"/>
    <x v="7"/>
    <m/>
    <m/>
    <m/>
    <m/>
    <m/>
    <m/>
    <m/>
  </r>
  <r>
    <s v="OD6189"/>
    <s v="Hussain"/>
    <x v="0"/>
    <x v="12"/>
    <s v="Dindigul"/>
    <x v="327"/>
    <x v="2"/>
    <n v="2384"/>
    <n v="0.32"/>
    <n v="596"/>
    <s v="Tamil Nadu"/>
    <x v="4"/>
    <s v="10"/>
    <s v="2015 "/>
    <x v="20"/>
    <x v="4"/>
    <m/>
    <m/>
    <m/>
    <m/>
    <m/>
    <m/>
    <m/>
  </r>
  <r>
    <s v="OD6190"/>
    <s v="Kumar"/>
    <x v="4"/>
    <x v="6"/>
    <s v="Bodi"/>
    <x v="1132"/>
    <x v="2"/>
    <n v="1563"/>
    <n v="0.25"/>
    <n v="296.97000000000003"/>
    <s v="Tamil Nadu"/>
    <x v="8"/>
    <s v="15"/>
    <s v="2017"/>
    <x v="16"/>
    <x v="7"/>
    <m/>
    <m/>
    <m/>
    <m/>
    <m/>
    <m/>
    <m/>
  </r>
  <r>
    <s v="OD6191"/>
    <s v="Ramesh"/>
    <x v="0"/>
    <x v="12"/>
    <s v="Salem"/>
    <x v="529"/>
    <x v="2"/>
    <n v="1852"/>
    <n v="0.11"/>
    <n v="111.12"/>
    <s v="Tamil Nadu"/>
    <x v="9"/>
    <s v="23"/>
    <s v="2017"/>
    <x v="21"/>
    <x v="8"/>
    <m/>
    <m/>
    <m/>
    <m/>
    <m/>
    <m/>
    <m/>
  </r>
  <r>
    <s v="OD6192"/>
    <s v="Ridhesh"/>
    <x v="2"/>
    <x v="15"/>
    <s v="Perambalur"/>
    <x v="856"/>
    <x v="2"/>
    <n v="1719"/>
    <n v="0.24"/>
    <n v="618.84"/>
    <s v="Tamil Nadu"/>
    <x v="4"/>
    <s v="13"/>
    <s v="2015"/>
    <x v="20"/>
    <x v="4"/>
    <m/>
    <m/>
    <m/>
    <m/>
    <m/>
    <m/>
    <m/>
  </r>
  <r>
    <s v="OD6193"/>
    <s v="Kumar"/>
    <x v="0"/>
    <x v="20"/>
    <s v="Theni"/>
    <x v="38"/>
    <x v="2"/>
    <n v="916"/>
    <n v="0.25"/>
    <n v="219.84"/>
    <s v="Tamil Nadu"/>
    <x v="11"/>
    <s v="03"/>
    <s v="2016 "/>
    <x v="11"/>
    <x v="8"/>
    <m/>
    <m/>
    <m/>
    <m/>
    <m/>
    <m/>
    <m/>
  </r>
  <r>
    <s v="OD6194"/>
    <s v="Ridhesh"/>
    <x v="0"/>
    <x v="0"/>
    <s v="Bodi"/>
    <x v="64"/>
    <x v="2"/>
    <n v="2231"/>
    <n v="0.13"/>
    <n v="624.67999999999995"/>
    <s v="Tamil Nadu"/>
    <x v="2"/>
    <s v="13"/>
    <s v="2017"/>
    <x v="32"/>
    <x v="2"/>
    <m/>
    <m/>
    <m/>
    <m/>
    <m/>
    <m/>
    <m/>
  </r>
  <r>
    <s v="OD6195"/>
    <s v="Yusuf"/>
    <x v="5"/>
    <x v="8"/>
    <s v="Vellore"/>
    <x v="736"/>
    <x v="2"/>
    <n v="2416"/>
    <n v="0.31"/>
    <n v="507.36"/>
    <s v="Tamil Nadu"/>
    <x v="9"/>
    <s v="23"/>
    <s v="2018"/>
    <x v="15"/>
    <x v="8"/>
    <m/>
    <m/>
    <m/>
    <m/>
    <m/>
    <m/>
    <m/>
  </r>
  <r>
    <s v="OD6196"/>
    <s v="Jackson"/>
    <x v="4"/>
    <x v="22"/>
    <s v="Tenkasi"/>
    <x v="363"/>
    <x v="2"/>
    <n v="1700"/>
    <n v="0.23"/>
    <n v="629"/>
    <s v="Tamil Nadu"/>
    <x v="2"/>
    <s v="05"/>
    <s v="2018 "/>
    <x v="13"/>
    <x v="2"/>
    <m/>
    <m/>
    <m/>
    <m/>
    <m/>
    <m/>
    <m/>
  </r>
  <r>
    <s v="OD6197"/>
    <s v="Roshan"/>
    <x v="6"/>
    <x v="11"/>
    <s v="Namakkal"/>
    <x v="820"/>
    <x v="2"/>
    <n v="1681"/>
    <n v="0.28000000000000003"/>
    <n v="420.25"/>
    <s v="Tamil Nadu"/>
    <x v="4"/>
    <s v="26"/>
    <s v="2017"/>
    <x v="5"/>
    <x v="4"/>
    <m/>
    <m/>
    <m/>
    <m/>
    <m/>
    <m/>
    <m/>
  </r>
  <r>
    <s v="OD6198"/>
    <s v="Akash"/>
    <x v="4"/>
    <x v="7"/>
    <s v="Ramanadhapuram"/>
    <x v="718"/>
    <x v="2"/>
    <n v="1544"/>
    <n v="0.2"/>
    <n v="602.16"/>
    <s v="Tamil Nadu"/>
    <x v="9"/>
    <s v="14"/>
    <s v="2016"/>
    <x v="11"/>
    <x v="8"/>
    <m/>
    <m/>
    <m/>
    <m/>
    <m/>
    <m/>
    <m/>
  </r>
  <r>
    <s v="OD6199"/>
    <s v="Surya"/>
    <x v="0"/>
    <x v="12"/>
    <s v="Cumbum"/>
    <x v="1133"/>
    <x v="2"/>
    <n v="947"/>
    <n v="0.11"/>
    <n v="255.69"/>
    <s v="Tamil Nadu"/>
    <x v="8"/>
    <s v="13"/>
    <s v="2015"/>
    <x v="39"/>
    <x v="7"/>
    <m/>
    <m/>
    <m/>
    <m/>
    <m/>
    <m/>
    <m/>
  </r>
  <r>
    <s v="OD6200"/>
    <s v="Ridhesh"/>
    <x v="6"/>
    <x v="13"/>
    <s v="Pudukottai"/>
    <x v="761"/>
    <x v="2"/>
    <n v="1350"/>
    <n v="0.17"/>
    <n v="486"/>
    <s v="Tamil Nadu"/>
    <x v="2"/>
    <s v="03"/>
    <s v="2018 "/>
    <x v="13"/>
    <x v="2"/>
    <m/>
    <m/>
    <m/>
    <m/>
    <m/>
    <m/>
    <m/>
  </r>
  <r>
    <s v="OD6201"/>
    <s v="Haseena"/>
    <x v="6"/>
    <x v="11"/>
    <s v="Virudhunagar"/>
    <x v="401"/>
    <x v="2"/>
    <n v="504"/>
    <n v="0.18"/>
    <n v="171.36"/>
    <s v="Tamil Nadu"/>
    <x v="18"/>
    <s v="08"/>
    <s v="2015 "/>
    <x v="39"/>
    <x v="7"/>
    <m/>
    <m/>
    <m/>
    <m/>
    <m/>
    <m/>
    <m/>
  </r>
  <r>
    <s v="OD6202"/>
    <s v="Mathew"/>
    <x v="5"/>
    <x v="8"/>
    <s v="Tenkasi"/>
    <x v="101"/>
    <x v="2"/>
    <n v="2198"/>
    <n v="0.13"/>
    <n v="945.14"/>
    <s v="Tamil Nadu"/>
    <x v="4"/>
    <s v="24"/>
    <s v="2016"/>
    <x v="14"/>
    <x v="4"/>
    <m/>
    <m/>
    <m/>
    <m/>
    <m/>
    <m/>
    <m/>
  </r>
  <r>
    <s v="OD6203"/>
    <s v="Vince"/>
    <x v="0"/>
    <x v="0"/>
    <s v="Nagercoil"/>
    <x v="363"/>
    <x v="2"/>
    <n v="1902"/>
    <n v="0.19"/>
    <n v="798.84"/>
    <s v="Tamil Nadu"/>
    <x v="2"/>
    <s v="05"/>
    <s v="2018 "/>
    <x v="13"/>
    <x v="2"/>
    <m/>
    <m/>
    <m/>
    <m/>
    <m/>
    <m/>
    <m/>
  </r>
  <r>
    <s v="OD6204"/>
    <s v="Surya"/>
    <x v="3"/>
    <x v="18"/>
    <s v="Ooty"/>
    <x v="203"/>
    <x v="2"/>
    <n v="1138"/>
    <n v="0.11"/>
    <n v="386.92"/>
    <s v="Tamil Nadu"/>
    <x v="2"/>
    <s v="20"/>
    <s v="2017"/>
    <x v="32"/>
    <x v="2"/>
    <m/>
    <m/>
    <m/>
    <m/>
    <m/>
    <m/>
    <m/>
  </r>
  <r>
    <s v="OD6205"/>
    <s v="Amy"/>
    <x v="5"/>
    <x v="8"/>
    <s v="Tenkasi"/>
    <x v="13"/>
    <x v="2"/>
    <n v="1943"/>
    <n v="0.24"/>
    <n v="408.03"/>
    <s v="Tamil Nadu"/>
    <x v="9"/>
    <s v="25"/>
    <s v="2016"/>
    <x v="11"/>
    <x v="8"/>
    <m/>
    <m/>
    <m/>
    <m/>
    <m/>
    <m/>
    <m/>
  </r>
  <r>
    <s v="OD6206"/>
    <s v="Adavan"/>
    <x v="1"/>
    <x v="14"/>
    <s v="Madurai"/>
    <x v="1104"/>
    <x v="2"/>
    <n v="801"/>
    <n v="0.12"/>
    <n v="184.23"/>
    <s v="Tamil Nadu"/>
    <x v="13"/>
    <s v="28"/>
    <s v="2016"/>
    <x v="40"/>
    <x v="1"/>
    <m/>
    <m/>
    <m/>
    <m/>
    <m/>
    <m/>
    <m/>
  </r>
  <r>
    <s v="OD6207"/>
    <s v="Aditi"/>
    <x v="1"/>
    <x v="1"/>
    <s v="Tirunelveli"/>
    <x v="1073"/>
    <x v="2"/>
    <n v="734"/>
    <n v="0.32"/>
    <n v="58.72"/>
    <s v="Tamil Nadu"/>
    <x v="15"/>
    <s v="16"/>
    <s v="2015"/>
    <x v="8"/>
    <x v="5"/>
    <m/>
    <m/>
    <m/>
    <m/>
    <m/>
    <m/>
    <m/>
  </r>
  <r>
    <s v="OD6208"/>
    <s v="Sudha"/>
    <x v="5"/>
    <x v="10"/>
    <s v="Namakkal"/>
    <x v="578"/>
    <x v="2"/>
    <n v="2168"/>
    <n v="0.21"/>
    <n v="498.64"/>
    <s v="Tamil Nadu"/>
    <x v="9"/>
    <s v="24"/>
    <s v="2017"/>
    <x v="21"/>
    <x v="8"/>
    <m/>
    <m/>
    <m/>
    <m/>
    <m/>
    <m/>
    <m/>
  </r>
  <r>
    <s v="OD6209"/>
    <s v="Verma"/>
    <x v="3"/>
    <x v="16"/>
    <s v="Tenkasi"/>
    <x v="496"/>
    <x v="2"/>
    <n v="880"/>
    <n v="0.35"/>
    <n v="308"/>
    <s v="Tamil Nadu"/>
    <x v="4"/>
    <s v="16"/>
    <s v="2015"/>
    <x v="20"/>
    <x v="4"/>
    <m/>
    <m/>
    <m/>
    <m/>
    <m/>
    <m/>
    <m/>
  </r>
  <r>
    <s v="OD6210"/>
    <s v="Vidya"/>
    <x v="4"/>
    <x v="6"/>
    <s v="Perambalur"/>
    <x v="667"/>
    <x v="2"/>
    <n v="2259"/>
    <n v="0.32"/>
    <n v="451.8"/>
    <s v="Tamil Nadu"/>
    <x v="2"/>
    <s v="31"/>
    <s v="2017"/>
    <x v="32"/>
    <x v="2"/>
    <m/>
    <m/>
    <m/>
    <m/>
    <m/>
    <m/>
    <m/>
  </r>
  <r>
    <s v="OD6211"/>
    <s v="Veena"/>
    <x v="3"/>
    <x v="5"/>
    <s v="Theni"/>
    <x v="417"/>
    <x v="2"/>
    <n v="1802"/>
    <n v="0.16"/>
    <n v="90.1"/>
    <s v="Tamil Nadu"/>
    <x v="4"/>
    <s v="02"/>
    <s v="2018 "/>
    <x v="22"/>
    <x v="4"/>
    <m/>
    <m/>
    <m/>
    <m/>
    <m/>
    <m/>
    <m/>
  </r>
  <r>
    <s v="OD6212"/>
    <s v="Ramesh"/>
    <x v="2"/>
    <x v="4"/>
    <s v="Theni"/>
    <x v="505"/>
    <x v="2"/>
    <n v="1074"/>
    <n v="0.16"/>
    <n v="375.9"/>
    <s v="Tamil Nadu"/>
    <x v="5"/>
    <s v="12"/>
    <s v="2018 "/>
    <x v="24"/>
    <x v="5"/>
    <m/>
    <m/>
    <m/>
    <m/>
    <m/>
    <m/>
    <m/>
  </r>
  <r>
    <s v="OD6213"/>
    <s v="Jonas"/>
    <x v="5"/>
    <x v="8"/>
    <s v="Theni"/>
    <x v="1134"/>
    <x v="2"/>
    <n v="1405"/>
    <n v="0.25"/>
    <n v="477.7"/>
    <s v="Tamil Nadu"/>
    <x v="14"/>
    <s v="13"/>
    <s v="2018"/>
    <x v="4"/>
    <x v="3"/>
    <m/>
    <m/>
    <m/>
    <m/>
    <m/>
    <m/>
    <m/>
  </r>
  <r>
    <s v="OD6214"/>
    <s v="Surya"/>
    <x v="6"/>
    <x v="13"/>
    <s v="Cumbum"/>
    <x v="1071"/>
    <x v="2"/>
    <n v="1568"/>
    <n v="0.15"/>
    <n v="329.28"/>
    <s v="Tamil Nadu"/>
    <x v="15"/>
    <s v="13"/>
    <s v="2015"/>
    <x v="8"/>
    <x v="5"/>
    <m/>
    <m/>
    <m/>
    <m/>
    <m/>
    <m/>
    <m/>
  </r>
  <r>
    <s v="OD6215"/>
    <s v="Ridhesh"/>
    <x v="4"/>
    <x v="22"/>
    <s v="Bodi"/>
    <x v="773"/>
    <x v="2"/>
    <n v="1759"/>
    <n v="0.24"/>
    <n v="545.29"/>
    <s v="Tamil Nadu"/>
    <x v="0"/>
    <s v="24"/>
    <s v="2017"/>
    <x v="0"/>
    <x v="0"/>
    <m/>
    <m/>
    <m/>
    <m/>
    <m/>
    <m/>
    <m/>
  </r>
  <r>
    <s v="OD6216"/>
    <s v="Haseena"/>
    <x v="4"/>
    <x v="7"/>
    <s v="Dharmapuri"/>
    <x v="165"/>
    <x v="2"/>
    <n v="2387"/>
    <n v="0.22"/>
    <n v="644.49"/>
    <s v="Tamil Nadu"/>
    <x v="4"/>
    <s v="24"/>
    <s v="2015"/>
    <x v="20"/>
    <x v="4"/>
    <m/>
    <m/>
    <m/>
    <m/>
    <m/>
    <m/>
    <m/>
  </r>
  <r>
    <s v="OD6217"/>
    <s v="Adavan"/>
    <x v="1"/>
    <x v="1"/>
    <s v="Bodi"/>
    <x v="437"/>
    <x v="2"/>
    <n v="2290"/>
    <n v="0.14000000000000001"/>
    <n v="801.5"/>
    <s v="Tamil Nadu"/>
    <x v="12"/>
    <s v="07"/>
    <s v="2015 "/>
    <x v="34"/>
    <x v="10"/>
    <m/>
    <m/>
    <m/>
    <m/>
    <m/>
    <m/>
    <m/>
  </r>
  <r>
    <s v="OD6218"/>
    <s v="Hussain"/>
    <x v="5"/>
    <x v="10"/>
    <s v="Bodi"/>
    <x v="417"/>
    <x v="2"/>
    <n v="786"/>
    <n v="0.1"/>
    <n v="86.46"/>
    <s v="Tamil Nadu"/>
    <x v="4"/>
    <s v="02"/>
    <s v="2018 "/>
    <x v="22"/>
    <x v="4"/>
    <m/>
    <m/>
    <m/>
    <m/>
    <m/>
    <m/>
    <m/>
  </r>
  <r>
    <s v="OD6219"/>
    <s v="Surya"/>
    <x v="6"/>
    <x v="19"/>
    <s v="Salem"/>
    <x v="17"/>
    <x v="2"/>
    <n v="1225"/>
    <n v="0.1"/>
    <n v="196"/>
    <s v="Tamil Nadu"/>
    <x v="4"/>
    <s v="08"/>
    <s v="2017 "/>
    <x v="5"/>
    <x v="4"/>
    <m/>
    <m/>
    <m/>
    <m/>
    <m/>
    <m/>
    <m/>
  </r>
  <r>
    <s v="OD6220"/>
    <s v="Sabeela"/>
    <x v="6"/>
    <x v="13"/>
    <s v="Madurai"/>
    <x v="974"/>
    <x v="2"/>
    <n v="1918"/>
    <n v="0.19"/>
    <n v="863.1"/>
    <s v="Tamil Nadu"/>
    <x v="14"/>
    <s v="30"/>
    <s v="2017"/>
    <x v="25"/>
    <x v="3"/>
    <m/>
    <m/>
    <m/>
    <m/>
    <m/>
    <m/>
    <m/>
  </r>
  <r>
    <s v="OD6221"/>
    <s v="Ram"/>
    <x v="2"/>
    <x v="15"/>
    <s v="Kanyakumari"/>
    <x v="925"/>
    <x v="2"/>
    <n v="2490"/>
    <n v="0.14000000000000001"/>
    <n v="697.2"/>
    <s v="Tamil Nadu"/>
    <x v="9"/>
    <s v="22"/>
    <s v="2017"/>
    <x v="21"/>
    <x v="8"/>
    <m/>
    <m/>
    <m/>
    <m/>
    <m/>
    <m/>
    <m/>
  </r>
  <r>
    <s v="OD6222"/>
    <s v="Malik"/>
    <x v="5"/>
    <x v="10"/>
    <s v="Namakkal"/>
    <x v="571"/>
    <x v="2"/>
    <n v="1754"/>
    <n v="0.22"/>
    <n v="157.86000000000001"/>
    <s v="Tamil Nadu"/>
    <x v="12"/>
    <s v="03"/>
    <s v="2018 "/>
    <x v="42"/>
    <x v="10"/>
    <m/>
    <m/>
    <m/>
    <m/>
    <m/>
    <m/>
    <m/>
  </r>
  <r>
    <s v="OD6223"/>
    <s v="Hussain"/>
    <x v="5"/>
    <x v="8"/>
    <s v="Virudhunagar"/>
    <x v="579"/>
    <x v="2"/>
    <n v="1518"/>
    <n v="0.17"/>
    <n v="667.92"/>
    <s v="Tamil Nadu"/>
    <x v="8"/>
    <s v="31"/>
    <s v="2017"/>
    <x v="16"/>
    <x v="7"/>
    <m/>
    <m/>
    <m/>
    <m/>
    <m/>
    <m/>
    <m/>
  </r>
  <r>
    <s v="OD6224"/>
    <s v="Akash"/>
    <x v="2"/>
    <x v="15"/>
    <s v="Krishnagiri"/>
    <x v="21"/>
    <x v="2"/>
    <n v="2036"/>
    <n v="0.15"/>
    <n v="875.48"/>
    <s v="Tamil Nadu"/>
    <x v="9"/>
    <s v="19"/>
    <s v="2018"/>
    <x v="15"/>
    <x v="8"/>
    <m/>
    <m/>
    <m/>
    <m/>
    <m/>
    <m/>
    <m/>
  </r>
  <r>
    <s v="OD6225"/>
    <s v="Veronica"/>
    <x v="5"/>
    <x v="10"/>
    <s v="Tenkasi"/>
    <x v="417"/>
    <x v="2"/>
    <n v="2424"/>
    <n v="0.11"/>
    <n v="848.4"/>
    <s v="Tamil Nadu"/>
    <x v="4"/>
    <s v="02"/>
    <s v="2018 "/>
    <x v="22"/>
    <x v="4"/>
    <m/>
    <m/>
    <m/>
    <m/>
    <m/>
    <m/>
    <m/>
  </r>
  <r>
    <s v="OD6226"/>
    <s v="Alan"/>
    <x v="5"/>
    <x v="17"/>
    <s v="Tirunelveli"/>
    <x v="32"/>
    <x v="2"/>
    <n v="2439"/>
    <n v="0.32"/>
    <n v="999.99"/>
    <s v="Tamil Nadu"/>
    <x v="9"/>
    <s v="18"/>
    <s v="2017"/>
    <x v="21"/>
    <x v="8"/>
    <m/>
    <m/>
    <m/>
    <m/>
    <m/>
    <m/>
    <m/>
  </r>
  <r>
    <s v="OD6227"/>
    <s v="Peer"/>
    <x v="2"/>
    <x v="4"/>
    <s v="Dharmapuri"/>
    <x v="650"/>
    <x v="2"/>
    <n v="1937"/>
    <n v="0.34"/>
    <n v="464.88"/>
    <s v="Tamil Nadu"/>
    <x v="7"/>
    <s v="21"/>
    <s v="2017"/>
    <x v="28"/>
    <x v="6"/>
    <m/>
    <m/>
    <m/>
    <m/>
    <m/>
    <m/>
    <m/>
  </r>
  <r>
    <s v="OD6228"/>
    <s v="Amrish"/>
    <x v="0"/>
    <x v="20"/>
    <s v="Kanyakumari"/>
    <x v="112"/>
    <x v="2"/>
    <n v="888"/>
    <n v="0.1"/>
    <n v="257.52"/>
    <s v="Tamil Nadu"/>
    <x v="9"/>
    <s v="19"/>
    <s v="2015"/>
    <x v="30"/>
    <x v="8"/>
    <m/>
    <m/>
    <m/>
    <m/>
    <m/>
    <m/>
    <m/>
  </r>
  <r>
    <s v="OD6229"/>
    <s v="Ram"/>
    <x v="4"/>
    <x v="7"/>
    <s v="Viluppuram"/>
    <x v="651"/>
    <x v="2"/>
    <n v="1476"/>
    <n v="0.22"/>
    <n v="501.84"/>
    <s v="Tamil Nadu"/>
    <x v="4"/>
    <s v="25"/>
    <s v="2017"/>
    <x v="5"/>
    <x v="4"/>
    <m/>
    <m/>
    <m/>
    <m/>
    <m/>
    <m/>
    <m/>
  </r>
  <r>
    <s v="OD6230"/>
    <s v="Ganesh"/>
    <x v="0"/>
    <x v="20"/>
    <s v="Theni"/>
    <x v="64"/>
    <x v="2"/>
    <n v="2099"/>
    <n v="0.12"/>
    <n v="146.93"/>
    <s v="Tamil Nadu"/>
    <x v="2"/>
    <s v="13"/>
    <s v="2017"/>
    <x v="32"/>
    <x v="2"/>
    <m/>
    <m/>
    <m/>
    <m/>
    <m/>
    <m/>
    <m/>
  </r>
  <r>
    <s v="OD6231"/>
    <s v="Suresh"/>
    <x v="4"/>
    <x v="22"/>
    <s v="Madurai"/>
    <x v="450"/>
    <x v="2"/>
    <n v="1245"/>
    <n v="0.27"/>
    <n v="311.25"/>
    <s v="Tamil Nadu"/>
    <x v="2"/>
    <s v="22"/>
    <s v="2018"/>
    <x v="13"/>
    <x v="2"/>
    <m/>
    <m/>
    <m/>
    <m/>
    <m/>
    <m/>
    <m/>
  </r>
  <r>
    <s v="OD6232"/>
    <s v="Suresh"/>
    <x v="2"/>
    <x v="21"/>
    <s v="Kanyakumari"/>
    <x v="520"/>
    <x v="2"/>
    <n v="795"/>
    <n v="0.15"/>
    <n v="87.45"/>
    <s v="Tamil Nadu"/>
    <x v="4"/>
    <s v="19"/>
    <s v="2017"/>
    <x v="5"/>
    <x v="4"/>
    <m/>
    <m/>
    <m/>
    <m/>
    <m/>
    <m/>
    <m/>
  </r>
  <r>
    <s v="OD6233"/>
    <s v="Amy"/>
    <x v="0"/>
    <x v="0"/>
    <s v="Cumbum"/>
    <x v="21"/>
    <x v="2"/>
    <n v="2396"/>
    <n v="0.21"/>
    <n v="622.96"/>
    <s v="Tamil Nadu"/>
    <x v="9"/>
    <s v="19"/>
    <s v="2018"/>
    <x v="15"/>
    <x v="8"/>
    <m/>
    <m/>
    <m/>
    <m/>
    <m/>
    <m/>
    <m/>
  </r>
  <r>
    <s v="OD6234"/>
    <s v="Rumaiza"/>
    <x v="6"/>
    <x v="9"/>
    <s v="Tenkasi"/>
    <x v="417"/>
    <x v="2"/>
    <n v="2266"/>
    <n v="0.15"/>
    <n v="929.06"/>
    <s v="Tamil Nadu"/>
    <x v="4"/>
    <s v="02"/>
    <s v="2018 "/>
    <x v="22"/>
    <x v="4"/>
    <m/>
    <m/>
    <m/>
    <m/>
    <m/>
    <m/>
    <m/>
  </r>
  <r>
    <s v="OD6235"/>
    <s v="Roshan"/>
    <x v="0"/>
    <x v="20"/>
    <s v="Chennai"/>
    <x v="524"/>
    <x v="3"/>
    <n v="574"/>
    <n v="0.1"/>
    <n v="109.06"/>
    <s v="Tamil Nadu"/>
    <x v="17"/>
    <s v="24"/>
    <s v="2017"/>
    <x v="17"/>
    <x v="10"/>
    <m/>
    <m/>
    <m/>
    <m/>
    <m/>
    <m/>
    <m/>
  </r>
  <r>
    <s v="OD6236"/>
    <s v="Ramesh"/>
    <x v="1"/>
    <x v="14"/>
    <s v="Viluppuram"/>
    <x v="160"/>
    <x v="3"/>
    <n v="830"/>
    <n v="0.24"/>
    <n v="149.4"/>
    <s v="Tamil Nadu"/>
    <x v="9"/>
    <s v="21"/>
    <s v="2015"/>
    <x v="30"/>
    <x v="8"/>
    <m/>
    <m/>
    <m/>
    <m/>
    <m/>
    <m/>
    <m/>
  </r>
  <r>
    <s v="OD6237"/>
    <s v="Ramesh"/>
    <x v="2"/>
    <x v="15"/>
    <s v="Dindigul"/>
    <x v="160"/>
    <x v="3"/>
    <n v="2328"/>
    <n v="0.31"/>
    <n v="628.55999999999995"/>
    <s v="Tamil Nadu"/>
    <x v="9"/>
    <s v="21"/>
    <s v="2015"/>
    <x v="30"/>
    <x v="8"/>
    <m/>
    <m/>
    <m/>
    <m/>
    <m/>
    <m/>
    <m/>
  </r>
  <r>
    <s v="OD6238"/>
    <s v="Vinne"/>
    <x v="1"/>
    <x v="14"/>
    <s v="Madurai"/>
    <x v="1079"/>
    <x v="3"/>
    <n v="666"/>
    <n v="0.28999999999999998"/>
    <n v="133.19999999999999"/>
    <s v="Tamil Nadu"/>
    <x v="10"/>
    <s v="26"/>
    <s v="2015"/>
    <x v="46"/>
    <x v="9"/>
    <m/>
    <m/>
    <m/>
    <m/>
    <m/>
    <m/>
    <m/>
  </r>
  <r>
    <s v="OD6239"/>
    <s v="Muneer"/>
    <x v="5"/>
    <x v="17"/>
    <s v="Coimbatore"/>
    <x v="193"/>
    <x v="3"/>
    <n v="713"/>
    <n v="0.24"/>
    <n v="292.33"/>
    <s v="Tamil Nadu"/>
    <x v="2"/>
    <s v="06"/>
    <s v="2015 "/>
    <x v="18"/>
    <x v="2"/>
    <m/>
    <m/>
    <m/>
    <m/>
    <m/>
    <m/>
    <m/>
  </r>
  <r>
    <s v="OD6240"/>
    <s v="Harish"/>
    <x v="3"/>
    <x v="16"/>
    <s v="Krishnagiri"/>
    <x v="260"/>
    <x v="3"/>
    <n v="1708"/>
    <n v="0.25"/>
    <n v="427"/>
    <s v="Tamil Nadu"/>
    <x v="0"/>
    <s v="19"/>
    <s v="2017"/>
    <x v="0"/>
    <x v="0"/>
    <m/>
    <m/>
    <m/>
    <m/>
    <m/>
    <m/>
    <m/>
  </r>
  <r>
    <s v="OD6241"/>
    <s v="Hafiz"/>
    <x v="4"/>
    <x v="6"/>
    <s v="Dharmapuri"/>
    <x v="160"/>
    <x v="3"/>
    <n v="593"/>
    <n v="0.28999999999999998"/>
    <n v="207.55"/>
    <s v="Tamil Nadu"/>
    <x v="9"/>
    <s v="21"/>
    <s v="2015"/>
    <x v="30"/>
    <x v="8"/>
    <m/>
    <m/>
    <m/>
    <m/>
    <m/>
    <m/>
    <m/>
  </r>
  <r>
    <s v="OD6242"/>
    <s v="Ravi"/>
    <x v="1"/>
    <x v="1"/>
    <s v="Madurai"/>
    <x v="699"/>
    <x v="3"/>
    <n v="1487"/>
    <n v="0.22"/>
    <n v="282.52999999999997"/>
    <s v="Tamil Nadu"/>
    <x v="0"/>
    <s v="27"/>
    <s v="2017"/>
    <x v="0"/>
    <x v="0"/>
    <m/>
    <m/>
    <m/>
    <m/>
    <m/>
    <m/>
    <m/>
  </r>
  <r>
    <s v="OD6243"/>
    <s v="Roshan"/>
    <x v="5"/>
    <x v="10"/>
    <s v="Bodi"/>
    <x v="210"/>
    <x v="3"/>
    <n v="841"/>
    <n v="0.1"/>
    <n v="201.84"/>
    <s v="Tamil Nadu"/>
    <x v="2"/>
    <s v="21"/>
    <s v="2018"/>
    <x v="13"/>
    <x v="2"/>
    <m/>
    <m/>
    <m/>
    <m/>
    <m/>
    <m/>
    <m/>
  </r>
  <r>
    <s v="OD6244"/>
    <s v="Ravi"/>
    <x v="3"/>
    <x v="5"/>
    <s v="Namakkal"/>
    <x v="699"/>
    <x v="3"/>
    <n v="1874"/>
    <n v="0.2"/>
    <n v="468.5"/>
    <s v="Tamil Nadu"/>
    <x v="0"/>
    <s v="27"/>
    <s v="2017"/>
    <x v="0"/>
    <x v="0"/>
    <m/>
    <m/>
    <m/>
    <m/>
    <m/>
    <m/>
    <m/>
  </r>
  <r>
    <s v="OD6245"/>
    <s v="Sudha"/>
    <x v="0"/>
    <x v="20"/>
    <s v="Perambalur"/>
    <x v="884"/>
    <x v="3"/>
    <n v="577"/>
    <n v="0.33"/>
    <n v="57.7"/>
    <s v="Tamil Nadu"/>
    <x v="12"/>
    <s v="01"/>
    <s v="2016 "/>
    <x v="29"/>
    <x v="10"/>
    <m/>
    <m/>
    <m/>
    <m/>
    <m/>
    <m/>
    <m/>
  </r>
  <r>
    <s v="OD6246"/>
    <s v="Hafiz"/>
    <x v="1"/>
    <x v="1"/>
    <s v="Chennai"/>
    <x v="47"/>
    <x v="3"/>
    <n v="1046"/>
    <n v="0.23"/>
    <n v="83.68"/>
    <s v="Tamil Nadu"/>
    <x v="13"/>
    <s v="17"/>
    <s v="2018"/>
    <x v="27"/>
    <x v="1"/>
    <m/>
    <m/>
    <m/>
    <m/>
    <m/>
    <m/>
    <m/>
  </r>
  <r>
    <s v="OD6247"/>
    <s v="Esther"/>
    <x v="3"/>
    <x v="3"/>
    <s v="Chennai"/>
    <x v="339"/>
    <x v="3"/>
    <n v="1328"/>
    <n v="0.35"/>
    <n v="517.91999999999996"/>
    <s v="Tamil Nadu"/>
    <x v="4"/>
    <s v="09"/>
    <s v="2015 "/>
    <x v="20"/>
    <x v="4"/>
    <m/>
    <m/>
    <m/>
    <m/>
    <m/>
    <m/>
    <m/>
  </r>
  <r>
    <s v="OD6248"/>
    <s v="Arvind"/>
    <x v="2"/>
    <x v="4"/>
    <s v="Chennai"/>
    <x v="52"/>
    <x v="3"/>
    <n v="1399"/>
    <n v="0.13"/>
    <n v="251.82"/>
    <s v="Tamil Nadu"/>
    <x v="0"/>
    <s v="23"/>
    <s v="2018"/>
    <x v="23"/>
    <x v="0"/>
    <m/>
    <m/>
    <m/>
    <m/>
    <m/>
    <m/>
    <m/>
  </r>
  <r>
    <s v="OD6249"/>
    <s v="Amy"/>
    <x v="1"/>
    <x v="14"/>
    <s v="Kanyakumari"/>
    <x v="736"/>
    <x v="3"/>
    <n v="2351"/>
    <n v="0.22"/>
    <n v="423.18"/>
    <s v="Tamil Nadu"/>
    <x v="9"/>
    <s v="23"/>
    <s v="2018"/>
    <x v="15"/>
    <x v="8"/>
    <m/>
    <m/>
    <m/>
    <m/>
    <m/>
    <m/>
    <m/>
  </r>
  <r>
    <s v="OD6250"/>
    <s v="Amrish"/>
    <x v="4"/>
    <x v="7"/>
    <s v="Cumbum"/>
    <x v="1127"/>
    <x v="3"/>
    <n v="2298"/>
    <n v="0.15"/>
    <n v="1034.0999999999999"/>
    <s v="Tamil Nadu"/>
    <x v="7"/>
    <s v="29"/>
    <s v="2018"/>
    <x v="43"/>
    <x v="6"/>
    <m/>
    <m/>
    <m/>
    <m/>
    <m/>
    <m/>
    <m/>
  </r>
  <r>
    <s v="OD6251"/>
    <s v="Amrish"/>
    <x v="3"/>
    <x v="3"/>
    <s v="Krishnagiri"/>
    <x v="1043"/>
    <x v="3"/>
    <n v="976"/>
    <n v="0.28000000000000003"/>
    <n v="146.4"/>
    <s v="Tamil Nadu"/>
    <x v="15"/>
    <s v="25"/>
    <s v="2016"/>
    <x v="33"/>
    <x v="5"/>
    <m/>
    <m/>
    <m/>
    <m/>
    <m/>
    <m/>
    <m/>
  </r>
  <r>
    <s v="OD6252"/>
    <s v="Haseena"/>
    <x v="3"/>
    <x v="16"/>
    <s v="Tirunelveli"/>
    <x v="570"/>
    <x v="3"/>
    <n v="795"/>
    <n v="0.28000000000000003"/>
    <n v="286.2"/>
    <s v="Tamil Nadu"/>
    <x v="11"/>
    <s v="04"/>
    <s v="2018 "/>
    <x v="15"/>
    <x v="8"/>
    <m/>
    <m/>
    <m/>
    <m/>
    <m/>
    <m/>
    <m/>
  </r>
  <r>
    <s v="OD6253"/>
    <s v="Vince"/>
    <x v="1"/>
    <x v="14"/>
    <s v="Vellore"/>
    <x v="609"/>
    <x v="3"/>
    <n v="1565"/>
    <n v="0.19"/>
    <n v="203.45"/>
    <s v="Tamil Nadu"/>
    <x v="0"/>
    <s v="07"/>
    <s v="2015 "/>
    <x v="7"/>
    <x v="0"/>
    <m/>
    <m/>
    <m/>
    <m/>
    <m/>
    <m/>
    <m/>
  </r>
  <r>
    <s v="OD6254"/>
    <s v="Veronica"/>
    <x v="2"/>
    <x v="2"/>
    <s v="Karur"/>
    <x v="570"/>
    <x v="3"/>
    <n v="1371"/>
    <n v="0.33"/>
    <n v="233.07"/>
    <s v="Tamil Nadu"/>
    <x v="11"/>
    <s v="04"/>
    <s v="2018 "/>
    <x v="15"/>
    <x v="8"/>
    <m/>
    <m/>
    <m/>
    <m/>
    <m/>
    <m/>
    <m/>
  </r>
  <r>
    <s v="OD6255"/>
    <s v="Hussain"/>
    <x v="2"/>
    <x v="21"/>
    <s v="Kanyakumari"/>
    <x v="1112"/>
    <x v="3"/>
    <n v="2152"/>
    <n v="0.17"/>
    <n v="451.92"/>
    <s v="Tamil Nadu"/>
    <x v="6"/>
    <s v="06"/>
    <s v="2016 "/>
    <x v="37"/>
    <x v="6"/>
    <m/>
    <m/>
    <m/>
    <m/>
    <m/>
    <m/>
    <m/>
  </r>
  <r>
    <s v="OD6256"/>
    <s v="Sheeba"/>
    <x v="1"/>
    <x v="1"/>
    <s v="Salem"/>
    <x v="339"/>
    <x v="3"/>
    <n v="1480"/>
    <n v="0.35"/>
    <n v="370"/>
    <s v="Tamil Nadu"/>
    <x v="4"/>
    <s v="09"/>
    <s v="2015 "/>
    <x v="20"/>
    <x v="4"/>
    <m/>
    <m/>
    <m/>
    <m/>
    <m/>
    <m/>
    <m/>
  </r>
  <r>
    <s v="OD6257"/>
    <s v="Haseena"/>
    <x v="3"/>
    <x v="16"/>
    <s v="Nagercoil"/>
    <x v="763"/>
    <x v="3"/>
    <n v="944"/>
    <n v="0.19"/>
    <n v="84.96"/>
    <s v="Tamil Nadu"/>
    <x v="0"/>
    <s v="02"/>
    <s v="2018 "/>
    <x v="23"/>
    <x v="0"/>
    <m/>
    <m/>
    <m/>
    <m/>
    <m/>
    <m/>
    <m/>
  </r>
  <r>
    <s v="OD6258"/>
    <s v="Jonas"/>
    <x v="6"/>
    <x v="9"/>
    <s v="Tirunelveli"/>
    <x v="124"/>
    <x v="3"/>
    <n v="1976"/>
    <n v="0.2"/>
    <n v="592.79999999999995"/>
    <s v="Tamil Nadu"/>
    <x v="0"/>
    <s v="19"/>
    <s v="2018"/>
    <x v="23"/>
    <x v="0"/>
    <m/>
    <m/>
    <m/>
    <m/>
    <m/>
    <m/>
    <m/>
  </r>
  <r>
    <s v="OD6259"/>
    <s v="Alan"/>
    <x v="2"/>
    <x v="15"/>
    <s v="Viluppuram"/>
    <x v="1127"/>
    <x v="3"/>
    <n v="1576"/>
    <n v="0.26"/>
    <n v="189.12"/>
    <s v="Tamil Nadu"/>
    <x v="7"/>
    <s v="29"/>
    <s v="2018"/>
    <x v="43"/>
    <x v="6"/>
    <m/>
    <m/>
    <m/>
    <m/>
    <m/>
    <m/>
    <m/>
  </r>
  <r>
    <s v="OD6260"/>
    <s v="Anu"/>
    <x v="5"/>
    <x v="17"/>
    <s v="Ooty"/>
    <x v="491"/>
    <x v="3"/>
    <n v="1811"/>
    <n v="0.22"/>
    <n v="235.43"/>
    <s v="Tamil Nadu"/>
    <x v="11"/>
    <s v="08"/>
    <s v="2018 "/>
    <x v="15"/>
    <x v="8"/>
    <m/>
    <m/>
    <m/>
    <m/>
    <m/>
    <m/>
    <m/>
  </r>
  <r>
    <s v="OD6261"/>
    <s v="Ram"/>
    <x v="2"/>
    <x v="21"/>
    <s v="Cumbum"/>
    <x v="1135"/>
    <x v="3"/>
    <n v="1721"/>
    <n v="0.3"/>
    <n v="86.05"/>
    <s v="Tamil Nadu"/>
    <x v="6"/>
    <s v="11"/>
    <s v="2018 "/>
    <x v="43"/>
    <x v="6"/>
    <m/>
    <m/>
    <m/>
    <m/>
    <m/>
    <m/>
    <m/>
  </r>
  <r>
    <s v="OD6262"/>
    <s v="Sundar"/>
    <x v="0"/>
    <x v="20"/>
    <s v="Salem"/>
    <x v="82"/>
    <x v="3"/>
    <n v="796"/>
    <n v="0.22"/>
    <n v="71.64"/>
    <s v="Tamil Nadu"/>
    <x v="14"/>
    <s v="21"/>
    <s v="2018"/>
    <x v="4"/>
    <x v="3"/>
    <m/>
    <m/>
    <m/>
    <m/>
    <m/>
    <m/>
    <m/>
  </r>
  <r>
    <s v="OD6263"/>
    <s v="Vinne"/>
    <x v="2"/>
    <x v="2"/>
    <s v="Vellore"/>
    <x v="872"/>
    <x v="3"/>
    <n v="771"/>
    <n v="0.32"/>
    <n v="107.94"/>
    <s v="Tamil Nadu"/>
    <x v="0"/>
    <s v="14"/>
    <s v="2015"/>
    <x v="7"/>
    <x v="0"/>
    <m/>
    <m/>
    <m/>
    <m/>
    <m/>
    <m/>
    <m/>
  </r>
  <r>
    <s v="OD6264"/>
    <s v="Shree"/>
    <x v="5"/>
    <x v="8"/>
    <s v="Nagercoil"/>
    <x v="269"/>
    <x v="3"/>
    <n v="2349"/>
    <n v="0.32"/>
    <n v="234.9"/>
    <s v="Tamil Nadu"/>
    <x v="3"/>
    <s v="05"/>
    <s v="2015 "/>
    <x v="41"/>
    <x v="3"/>
    <m/>
    <m/>
    <m/>
    <m/>
    <m/>
    <m/>
    <m/>
  </r>
  <r>
    <s v="OD6265"/>
    <s v="Mathew"/>
    <x v="3"/>
    <x v="16"/>
    <s v="Vellore"/>
    <x v="269"/>
    <x v="3"/>
    <n v="565"/>
    <n v="0.35"/>
    <n v="113"/>
    <s v="Tamil Nadu"/>
    <x v="3"/>
    <s v="05"/>
    <s v="2015 "/>
    <x v="41"/>
    <x v="3"/>
    <m/>
    <m/>
    <m/>
    <m/>
    <m/>
    <m/>
    <m/>
  </r>
  <r>
    <s v="OD6266"/>
    <s v="Shree"/>
    <x v="3"/>
    <x v="5"/>
    <s v="Bodi"/>
    <x v="364"/>
    <x v="3"/>
    <n v="1411"/>
    <n v="0.28000000000000003"/>
    <n v="352.75"/>
    <s v="Tamil Nadu"/>
    <x v="18"/>
    <s v="09"/>
    <s v="2018 "/>
    <x v="10"/>
    <x v="7"/>
    <m/>
    <m/>
    <m/>
    <m/>
    <m/>
    <m/>
    <m/>
  </r>
  <r>
    <s v="OD6267"/>
    <s v="Vidya"/>
    <x v="6"/>
    <x v="13"/>
    <s v="Dharmapuri"/>
    <x v="491"/>
    <x v="3"/>
    <n v="1879"/>
    <n v="0.2"/>
    <n v="206.69"/>
    <s v="Tamil Nadu"/>
    <x v="11"/>
    <s v="08"/>
    <s v="2018 "/>
    <x v="15"/>
    <x v="8"/>
    <m/>
    <m/>
    <m/>
    <m/>
    <m/>
    <m/>
    <m/>
  </r>
  <r>
    <s v="OD6268"/>
    <s v="Surya"/>
    <x v="4"/>
    <x v="6"/>
    <s v="Vellore"/>
    <x v="257"/>
    <x v="3"/>
    <n v="2427"/>
    <n v="0.25"/>
    <n v="995.07"/>
    <s v="Tamil Nadu"/>
    <x v="1"/>
    <s v="09"/>
    <s v="2018 "/>
    <x v="27"/>
    <x v="1"/>
    <m/>
    <m/>
    <m/>
    <m/>
    <m/>
    <m/>
    <m/>
  </r>
  <r>
    <s v="OD6269"/>
    <s v="Sabeela"/>
    <x v="5"/>
    <x v="17"/>
    <s v="Virudhunagar"/>
    <x v="1135"/>
    <x v="3"/>
    <n v="761"/>
    <n v="0.21"/>
    <n v="114.15"/>
    <s v="Tamil Nadu"/>
    <x v="6"/>
    <s v="11"/>
    <s v="2018 "/>
    <x v="43"/>
    <x v="6"/>
    <m/>
    <m/>
    <m/>
    <m/>
    <m/>
    <m/>
    <m/>
  </r>
  <r>
    <s v="OD6270"/>
    <s v="Amy"/>
    <x v="2"/>
    <x v="4"/>
    <s v="Virudhunagar"/>
    <x v="52"/>
    <x v="3"/>
    <n v="2012"/>
    <n v="0.19"/>
    <n v="442.64"/>
    <s v="Tamil Nadu"/>
    <x v="0"/>
    <s v="23"/>
    <s v="2018"/>
    <x v="23"/>
    <x v="0"/>
    <m/>
    <m/>
    <m/>
    <m/>
    <m/>
    <m/>
    <m/>
  </r>
  <r>
    <s v="OD6271"/>
    <s v="Sheeba"/>
    <x v="0"/>
    <x v="0"/>
    <s v="Chennai"/>
    <x v="1043"/>
    <x v="3"/>
    <n v="2422"/>
    <n v="0.35"/>
    <n v="484.4"/>
    <s v="Tamil Nadu"/>
    <x v="15"/>
    <s v="25"/>
    <s v="2016"/>
    <x v="33"/>
    <x v="5"/>
    <m/>
    <m/>
    <m/>
    <m/>
    <m/>
    <m/>
    <m/>
  </r>
  <r>
    <s v="OD6272"/>
    <s v="Verma"/>
    <x v="4"/>
    <x v="6"/>
    <s v="Kanyakumari"/>
    <x v="605"/>
    <x v="3"/>
    <n v="1937"/>
    <n v="0.24"/>
    <n v="406.77"/>
    <s v="Tamil Nadu"/>
    <x v="12"/>
    <s v="03"/>
    <s v="2017 "/>
    <x v="17"/>
    <x v="10"/>
    <m/>
    <m/>
    <m/>
    <m/>
    <m/>
    <m/>
    <m/>
  </r>
  <r>
    <s v="OD6273"/>
    <s v="Veronica"/>
    <x v="0"/>
    <x v="0"/>
    <s v="Salem"/>
    <x v="989"/>
    <x v="3"/>
    <n v="2426"/>
    <n v="0.21"/>
    <n v="703.54"/>
    <s v="Tamil Nadu"/>
    <x v="18"/>
    <s v="02"/>
    <s v="2017 "/>
    <x v="16"/>
    <x v="7"/>
    <m/>
    <m/>
    <m/>
    <m/>
    <m/>
    <m/>
    <m/>
  </r>
  <r>
    <s v="OD6274"/>
    <s v="Sharon"/>
    <x v="3"/>
    <x v="16"/>
    <s v="Chennai"/>
    <x v="1064"/>
    <x v="3"/>
    <n v="671"/>
    <n v="0.23"/>
    <n v="187.88"/>
    <s v="Tamil Nadu"/>
    <x v="0"/>
    <s v="01"/>
    <s v="2017 "/>
    <x v="0"/>
    <x v="0"/>
    <m/>
    <m/>
    <m/>
    <m/>
    <m/>
    <m/>
    <m/>
  </r>
  <r>
    <s v="OD6275"/>
    <s v="Akash"/>
    <x v="6"/>
    <x v="19"/>
    <s v="Salem"/>
    <x v="52"/>
    <x v="3"/>
    <n v="2045"/>
    <n v="0.35"/>
    <n v="797.55"/>
    <s v="Tamil Nadu"/>
    <x v="0"/>
    <s v="23"/>
    <s v="2018"/>
    <x v="23"/>
    <x v="0"/>
    <m/>
    <m/>
    <m/>
    <m/>
    <m/>
    <m/>
    <m/>
  </r>
  <r>
    <s v="OD6276"/>
    <s v="Sabeela"/>
    <x v="3"/>
    <x v="3"/>
    <s v="Krishnagiri"/>
    <x v="184"/>
    <x v="3"/>
    <n v="1358"/>
    <n v="0.25"/>
    <n v="298.76"/>
    <s v="Tamil Nadu"/>
    <x v="9"/>
    <s v="26"/>
    <s v="2017"/>
    <x v="21"/>
    <x v="8"/>
    <m/>
    <m/>
    <m/>
    <m/>
    <m/>
    <m/>
    <m/>
  </r>
  <r>
    <s v="OD6277"/>
    <s v="James"/>
    <x v="3"/>
    <x v="3"/>
    <s v="Virudhunagar"/>
    <x v="669"/>
    <x v="3"/>
    <n v="2378"/>
    <n v="0.3"/>
    <n v="570.72"/>
    <s v="Tamil Nadu"/>
    <x v="4"/>
    <s v="14"/>
    <s v="2015"/>
    <x v="20"/>
    <x v="4"/>
    <m/>
    <m/>
    <m/>
    <m/>
    <m/>
    <m/>
    <m/>
  </r>
  <r>
    <s v="OD6278"/>
    <s v="Willams"/>
    <x v="6"/>
    <x v="19"/>
    <s v="Tenkasi"/>
    <x v="609"/>
    <x v="3"/>
    <n v="1120"/>
    <n v="0.17"/>
    <n v="291.2"/>
    <s v="Tamil Nadu"/>
    <x v="0"/>
    <s v="07"/>
    <s v="2015 "/>
    <x v="7"/>
    <x v="0"/>
    <m/>
    <m/>
    <m/>
    <m/>
    <m/>
    <m/>
    <m/>
  </r>
  <r>
    <s v="OD6279"/>
    <s v="Sudeep"/>
    <x v="5"/>
    <x v="8"/>
    <s v="Theni"/>
    <x v="47"/>
    <x v="3"/>
    <n v="1141"/>
    <n v="0.34"/>
    <n v="68.459999999999994"/>
    <s v="Tamil Nadu"/>
    <x v="13"/>
    <s v="17"/>
    <s v="2018"/>
    <x v="27"/>
    <x v="1"/>
    <m/>
    <m/>
    <m/>
    <m/>
    <m/>
    <m/>
    <m/>
  </r>
  <r>
    <s v="OD6280"/>
    <s v="Krithika"/>
    <x v="0"/>
    <x v="0"/>
    <s v="Nagercoil"/>
    <x v="47"/>
    <x v="3"/>
    <n v="2143"/>
    <n v="0.33"/>
    <n v="385.74"/>
    <s v="Tamil Nadu"/>
    <x v="13"/>
    <s v="17"/>
    <s v="2018"/>
    <x v="27"/>
    <x v="1"/>
    <m/>
    <m/>
    <m/>
    <m/>
    <m/>
    <m/>
    <m/>
  </r>
  <r>
    <s v="OD6281"/>
    <s v="Veena"/>
    <x v="5"/>
    <x v="8"/>
    <s v="Virudhunagar"/>
    <x v="187"/>
    <x v="3"/>
    <n v="2080"/>
    <n v="0.35"/>
    <n v="540.79999999999995"/>
    <s v="Tamil Nadu"/>
    <x v="17"/>
    <s v="31"/>
    <s v="2018"/>
    <x v="42"/>
    <x v="10"/>
    <m/>
    <m/>
    <m/>
    <m/>
    <m/>
    <m/>
    <m/>
  </r>
  <r>
    <s v="OD6282"/>
    <s v="Veronica"/>
    <x v="3"/>
    <x v="18"/>
    <s v="Theni"/>
    <x v="61"/>
    <x v="3"/>
    <n v="2063"/>
    <n v="0.18"/>
    <n v="433.23"/>
    <s v="Tamil Nadu"/>
    <x v="0"/>
    <s v="05"/>
    <s v="2018 "/>
    <x v="23"/>
    <x v="0"/>
    <m/>
    <m/>
    <m/>
    <m/>
    <m/>
    <m/>
    <m/>
  </r>
  <r>
    <s v="OD6283"/>
    <s v="Ganesh"/>
    <x v="6"/>
    <x v="13"/>
    <s v="Perambalur"/>
    <x v="411"/>
    <x v="3"/>
    <n v="1605"/>
    <n v="0.17"/>
    <n v="593.85"/>
    <s v="Tamil Nadu"/>
    <x v="4"/>
    <s v="30"/>
    <s v="2017"/>
    <x v="5"/>
    <x v="4"/>
    <m/>
    <m/>
    <m/>
    <m/>
    <m/>
    <m/>
    <m/>
  </r>
  <r>
    <s v="OD6284"/>
    <s v="Hafiz"/>
    <x v="6"/>
    <x v="11"/>
    <s v="Dindigul"/>
    <x v="578"/>
    <x v="3"/>
    <n v="1563"/>
    <n v="0.21"/>
    <n v="406.38"/>
    <s v="Tamil Nadu"/>
    <x v="9"/>
    <s v="24"/>
    <s v="2017"/>
    <x v="21"/>
    <x v="8"/>
    <m/>
    <m/>
    <m/>
    <m/>
    <m/>
    <m/>
    <m/>
  </r>
  <r>
    <s v="OD6285"/>
    <s v="Alan"/>
    <x v="1"/>
    <x v="14"/>
    <s v="Cumbum"/>
    <x v="491"/>
    <x v="3"/>
    <n v="694"/>
    <n v="0.19"/>
    <n v="76.34"/>
    <s v="Tamil Nadu"/>
    <x v="11"/>
    <s v="08"/>
    <s v="2018 "/>
    <x v="15"/>
    <x v="8"/>
    <m/>
    <m/>
    <m/>
    <m/>
    <m/>
    <m/>
    <m/>
  </r>
  <r>
    <s v="OD6286"/>
    <s v="Arvind"/>
    <x v="0"/>
    <x v="12"/>
    <s v="Vellore"/>
    <x v="1135"/>
    <x v="3"/>
    <n v="2156"/>
    <n v="0.32"/>
    <n v="776.16"/>
    <s v="Tamil Nadu"/>
    <x v="6"/>
    <s v="11"/>
    <s v="2018 "/>
    <x v="43"/>
    <x v="6"/>
    <m/>
    <m/>
    <m/>
    <m/>
    <m/>
    <m/>
    <m/>
  </r>
  <r>
    <s v="OD6287"/>
    <s v="Aditi"/>
    <x v="0"/>
    <x v="12"/>
    <s v="Trichy"/>
    <x v="364"/>
    <x v="3"/>
    <n v="1382"/>
    <n v="0.27"/>
    <n v="538.98"/>
    <s v="Tamil Nadu"/>
    <x v="18"/>
    <s v="09"/>
    <s v="2018 "/>
    <x v="10"/>
    <x v="7"/>
    <m/>
    <m/>
    <m/>
    <m/>
    <m/>
    <m/>
    <m/>
  </r>
  <r>
    <s v="OD6288"/>
    <s v="Sharon"/>
    <x v="0"/>
    <x v="0"/>
    <s v="Bodi"/>
    <x v="1127"/>
    <x v="3"/>
    <n v="1700"/>
    <n v="0.11"/>
    <n v="204"/>
    <s v="Tamil Nadu"/>
    <x v="7"/>
    <s v="29"/>
    <s v="2018"/>
    <x v="43"/>
    <x v="6"/>
    <m/>
    <m/>
    <m/>
    <m/>
    <m/>
    <m/>
    <m/>
  </r>
  <r>
    <s v="OD6289"/>
    <s v="Sheeba"/>
    <x v="6"/>
    <x v="13"/>
    <s v="Salem"/>
    <x v="857"/>
    <x v="4"/>
    <n v="1104"/>
    <n v="0.28000000000000003"/>
    <n v="132.47999999999999"/>
    <s v="Tamil Nadu"/>
    <x v="2"/>
    <s v="23"/>
    <s v="2018"/>
    <x v="13"/>
    <x v="2"/>
    <m/>
    <m/>
    <m/>
    <m/>
    <m/>
    <m/>
    <m/>
  </r>
  <r>
    <s v="OD6290"/>
    <s v="Jonas"/>
    <x v="6"/>
    <x v="13"/>
    <s v="Tenkasi"/>
    <x v="307"/>
    <x v="4"/>
    <n v="793"/>
    <n v="0.34"/>
    <n v="142.74"/>
    <s v="Tamil Nadu"/>
    <x v="17"/>
    <s v="20"/>
    <s v="2016"/>
    <x v="29"/>
    <x v="10"/>
    <m/>
    <m/>
    <m/>
    <m/>
    <m/>
    <m/>
    <m/>
  </r>
  <r>
    <s v="OD6291"/>
    <s v="Arvind"/>
    <x v="6"/>
    <x v="9"/>
    <s v="Namakkal"/>
    <x v="1136"/>
    <x v="4"/>
    <n v="2400"/>
    <n v="0.32"/>
    <n v="360"/>
    <s v="Tamil Nadu"/>
    <x v="17"/>
    <s v="30"/>
    <s v="2017"/>
    <x v="17"/>
    <x v="10"/>
    <m/>
    <m/>
    <m/>
    <m/>
    <m/>
    <m/>
    <m/>
  </r>
  <r>
    <s v="OD6292"/>
    <s v="Roshan"/>
    <x v="0"/>
    <x v="0"/>
    <s v="Cumbum"/>
    <x v="646"/>
    <x v="4"/>
    <n v="1683"/>
    <n v="0.25"/>
    <n v="319.77"/>
    <s v="Tamil Nadu"/>
    <x v="2"/>
    <s v="08"/>
    <s v="2018 "/>
    <x v="13"/>
    <x v="2"/>
    <m/>
    <m/>
    <m/>
    <m/>
    <m/>
    <m/>
    <m/>
  </r>
  <r>
    <s v="OD6293"/>
    <s v="Willams"/>
    <x v="5"/>
    <x v="10"/>
    <s v="Perambalur"/>
    <x v="38"/>
    <x v="4"/>
    <n v="1692"/>
    <n v="0.26"/>
    <n v="541.44000000000005"/>
    <s v="Tamil Nadu"/>
    <x v="11"/>
    <s v="03"/>
    <s v="2016 "/>
    <x v="11"/>
    <x v="8"/>
    <m/>
    <m/>
    <m/>
    <m/>
    <m/>
    <m/>
    <m/>
  </r>
  <r>
    <s v="OD6294"/>
    <s v="Sabeela"/>
    <x v="0"/>
    <x v="0"/>
    <s v="Kanyakumari"/>
    <x v="306"/>
    <x v="4"/>
    <n v="1726"/>
    <n v="0.22"/>
    <n v="189.86"/>
    <s v="Tamil Nadu"/>
    <x v="15"/>
    <s v="14"/>
    <s v="2018"/>
    <x v="24"/>
    <x v="5"/>
    <m/>
    <m/>
    <m/>
    <m/>
    <m/>
    <m/>
    <m/>
  </r>
  <r>
    <s v="OD6295"/>
    <s v="Ganesh"/>
    <x v="0"/>
    <x v="0"/>
    <s v="Kanyakumari"/>
    <x v="19"/>
    <x v="4"/>
    <n v="604"/>
    <n v="0.1"/>
    <n v="72.48"/>
    <s v="Tamil Nadu"/>
    <x v="11"/>
    <s v="10"/>
    <s v="2018 "/>
    <x v="15"/>
    <x v="8"/>
    <m/>
    <m/>
    <m/>
    <m/>
    <m/>
    <m/>
    <m/>
  </r>
  <r>
    <s v="OD6296"/>
    <s v="Harish"/>
    <x v="0"/>
    <x v="20"/>
    <s v="Nagercoil"/>
    <x v="497"/>
    <x v="4"/>
    <n v="1036"/>
    <n v="0.11"/>
    <n v="383.32"/>
    <s v="Tamil Nadu"/>
    <x v="8"/>
    <s v="18"/>
    <s v="2016"/>
    <x v="38"/>
    <x v="7"/>
    <m/>
    <m/>
    <m/>
    <m/>
    <m/>
    <m/>
    <m/>
  </r>
  <r>
    <s v="OD6297"/>
    <s v="Peer"/>
    <x v="0"/>
    <x v="20"/>
    <s v="Coimbatore"/>
    <x v="188"/>
    <x v="4"/>
    <n v="2061"/>
    <n v="0.15"/>
    <n v="927.45"/>
    <s v="Tamil Nadu"/>
    <x v="4"/>
    <s v="16"/>
    <s v="2017"/>
    <x v="5"/>
    <x v="4"/>
    <m/>
    <m/>
    <m/>
    <m/>
    <m/>
    <m/>
    <m/>
  </r>
  <r>
    <s v="OD6298"/>
    <s v="Jonas"/>
    <x v="6"/>
    <x v="19"/>
    <s v="Nagercoil"/>
    <x v="283"/>
    <x v="4"/>
    <n v="1028"/>
    <n v="0.21"/>
    <n v="452.32"/>
    <s v="Tamil Nadu"/>
    <x v="3"/>
    <s v="07"/>
    <s v="2017 "/>
    <x v="25"/>
    <x v="3"/>
    <m/>
    <m/>
    <m/>
    <m/>
    <m/>
    <m/>
    <m/>
  </r>
  <r>
    <s v="OD6299"/>
    <s v="Verma"/>
    <x v="1"/>
    <x v="14"/>
    <s v="Viluppuram"/>
    <x v="969"/>
    <x v="4"/>
    <n v="1101"/>
    <n v="0.26"/>
    <n v="495.45"/>
    <s v="Tamil Nadu"/>
    <x v="6"/>
    <s v="06"/>
    <s v="2017 "/>
    <x v="28"/>
    <x v="6"/>
    <m/>
    <m/>
    <m/>
    <m/>
    <m/>
    <m/>
    <m/>
  </r>
  <r>
    <s v="OD6300"/>
    <s v="Esther"/>
    <x v="1"/>
    <x v="14"/>
    <s v="Trichy"/>
    <x v="208"/>
    <x v="4"/>
    <n v="998"/>
    <n v="0.12"/>
    <n v="349.3"/>
    <s v="Tamil Nadu"/>
    <x v="15"/>
    <s v="21"/>
    <s v="2017"/>
    <x v="35"/>
    <x v="5"/>
    <m/>
    <m/>
    <m/>
    <m/>
    <m/>
    <m/>
    <m/>
  </r>
  <r>
    <s v="OD6301"/>
    <s v="Sundar"/>
    <x v="3"/>
    <x v="5"/>
    <s v="Dharmapuri"/>
    <x v="616"/>
    <x v="4"/>
    <n v="1862"/>
    <n v="0.26"/>
    <n v="614.46"/>
    <s v="Tamil Nadu"/>
    <x v="15"/>
    <s v="30"/>
    <s v="2015"/>
    <x v="8"/>
    <x v="5"/>
    <m/>
    <m/>
    <m/>
    <m/>
    <m/>
    <m/>
    <m/>
  </r>
  <r>
    <s v="OD6302"/>
    <s v="Mathew"/>
    <x v="0"/>
    <x v="20"/>
    <s v="Viluppuram"/>
    <x v="544"/>
    <x v="4"/>
    <n v="1552"/>
    <n v="0.34"/>
    <n v="294.88"/>
    <s v="Tamil Nadu"/>
    <x v="17"/>
    <s v="19"/>
    <s v="2018"/>
    <x v="42"/>
    <x v="10"/>
    <m/>
    <m/>
    <m/>
    <m/>
    <m/>
    <m/>
    <m/>
  </r>
  <r>
    <s v="OD6303"/>
    <s v="Shah"/>
    <x v="1"/>
    <x v="14"/>
    <s v="Madurai"/>
    <x v="1100"/>
    <x v="4"/>
    <n v="1354"/>
    <n v="0.22"/>
    <n v="270.8"/>
    <s v="Tamil Nadu"/>
    <x v="10"/>
    <s v="25"/>
    <s v="2017"/>
    <x v="12"/>
    <x v="9"/>
    <m/>
    <m/>
    <m/>
    <m/>
    <m/>
    <m/>
    <m/>
  </r>
  <r>
    <s v="OD6304"/>
    <s v="Amy"/>
    <x v="1"/>
    <x v="1"/>
    <s v="Trichy"/>
    <x v="428"/>
    <x v="4"/>
    <n v="566"/>
    <n v="0.19"/>
    <n v="33.96"/>
    <s v="Tamil Nadu"/>
    <x v="11"/>
    <s v="12"/>
    <s v="2018 "/>
    <x v="15"/>
    <x v="8"/>
    <m/>
    <m/>
    <m/>
    <m/>
    <m/>
    <m/>
    <m/>
  </r>
  <r>
    <s v="OD6305"/>
    <s v="Ganesh"/>
    <x v="3"/>
    <x v="16"/>
    <s v="Tenkasi"/>
    <x v="367"/>
    <x v="4"/>
    <n v="1944"/>
    <n v="0.11"/>
    <n v="330.48"/>
    <s v="Tamil Nadu"/>
    <x v="9"/>
    <s v="29"/>
    <s v="2018"/>
    <x v="15"/>
    <x v="8"/>
    <m/>
    <m/>
    <m/>
    <m/>
    <m/>
    <m/>
    <m/>
  </r>
  <r>
    <s v="OD6306"/>
    <s v="Arutra"/>
    <x v="5"/>
    <x v="10"/>
    <s v="Salem"/>
    <x v="647"/>
    <x v="4"/>
    <n v="1957"/>
    <n v="0.16"/>
    <n v="273.98"/>
    <s v="Tamil Nadu"/>
    <x v="17"/>
    <s v="24"/>
    <s v="2018"/>
    <x v="42"/>
    <x v="10"/>
    <m/>
    <m/>
    <m/>
    <m/>
    <m/>
    <m/>
    <m/>
  </r>
  <r>
    <s v="OD6307"/>
    <s v="Surya"/>
    <x v="5"/>
    <x v="8"/>
    <s v="Karur"/>
    <x v="159"/>
    <x v="4"/>
    <n v="1561"/>
    <n v="0.27"/>
    <n v="702.45"/>
    <s v="Tamil Nadu"/>
    <x v="4"/>
    <s v="11"/>
    <s v="2018 "/>
    <x v="22"/>
    <x v="4"/>
    <m/>
    <m/>
    <m/>
    <m/>
    <m/>
    <m/>
    <m/>
  </r>
  <r>
    <s v="OD6308"/>
    <s v="Yadav"/>
    <x v="3"/>
    <x v="16"/>
    <s v="Bodi"/>
    <x v="1103"/>
    <x v="4"/>
    <n v="1112"/>
    <n v="0.35"/>
    <n v="278"/>
    <s v="Tamil Nadu"/>
    <x v="4"/>
    <s v="31"/>
    <s v="2015"/>
    <x v="20"/>
    <x v="4"/>
    <m/>
    <m/>
    <m/>
    <m/>
    <m/>
    <m/>
    <m/>
  </r>
  <r>
    <s v="OD6309"/>
    <s v="Jackson"/>
    <x v="0"/>
    <x v="0"/>
    <s v="Ooty"/>
    <x v="609"/>
    <x v="4"/>
    <n v="2401"/>
    <n v="0.11"/>
    <n v="600.25"/>
    <s v="Tamil Nadu"/>
    <x v="0"/>
    <s v="07"/>
    <s v="2015 "/>
    <x v="7"/>
    <x v="0"/>
    <m/>
    <m/>
    <m/>
    <m/>
    <m/>
    <m/>
    <m/>
  </r>
  <r>
    <s v="OD6310"/>
    <s v="Veronica"/>
    <x v="4"/>
    <x v="22"/>
    <s v="Coimbatore"/>
    <x v="1096"/>
    <x v="4"/>
    <n v="1186"/>
    <n v="0.26"/>
    <n v="59.3"/>
    <s v="Tamil Nadu"/>
    <x v="8"/>
    <s v="16"/>
    <s v="2016"/>
    <x v="38"/>
    <x v="7"/>
    <m/>
    <m/>
    <m/>
    <m/>
    <m/>
    <m/>
    <m/>
  </r>
  <r>
    <s v="OD6311"/>
    <s v="Muneer"/>
    <x v="6"/>
    <x v="13"/>
    <s v="Pudukottai"/>
    <x v="221"/>
    <x v="4"/>
    <n v="1853"/>
    <n v="0.15"/>
    <n v="129.71"/>
    <s v="Tamil Nadu"/>
    <x v="0"/>
    <s v="15"/>
    <s v="2016"/>
    <x v="6"/>
    <x v="0"/>
    <m/>
    <m/>
    <m/>
    <m/>
    <m/>
    <m/>
    <m/>
  </r>
  <r>
    <s v="OD6312"/>
    <s v="Akash"/>
    <x v="1"/>
    <x v="14"/>
    <s v="Bodi"/>
    <x v="224"/>
    <x v="4"/>
    <n v="624"/>
    <n v="0.34"/>
    <n v="168.48"/>
    <s v="Tamil Nadu"/>
    <x v="13"/>
    <s v="29"/>
    <s v="2018"/>
    <x v="27"/>
    <x v="1"/>
    <m/>
    <m/>
    <m/>
    <m/>
    <m/>
    <m/>
    <m/>
  </r>
  <r>
    <s v="OD6313"/>
    <s v="Shah"/>
    <x v="6"/>
    <x v="11"/>
    <s v="Ooty"/>
    <x v="609"/>
    <x v="4"/>
    <n v="2179"/>
    <n v="0.3"/>
    <n v="501.17"/>
    <s v="Tamil Nadu"/>
    <x v="0"/>
    <s v="07"/>
    <s v="2015 "/>
    <x v="7"/>
    <x v="0"/>
    <m/>
    <m/>
    <m/>
    <m/>
    <m/>
    <m/>
    <m/>
  </r>
  <r>
    <s v="OD6314"/>
    <s v="Adavan"/>
    <x v="0"/>
    <x v="12"/>
    <s v="Tenkasi"/>
    <x v="616"/>
    <x v="4"/>
    <n v="1979"/>
    <n v="0.18"/>
    <n v="376.01"/>
    <s v="Tamil Nadu"/>
    <x v="15"/>
    <s v="30"/>
    <s v="2015"/>
    <x v="8"/>
    <x v="5"/>
    <m/>
    <m/>
    <m/>
    <m/>
    <m/>
    <m/>
    <m/>
  </r>
  <r>
    <s v="OD6315"/>
    <s v="Sudeep"/>
    <x v="1"/>
    <x v="1"/>
    <s v="Madurai"/>
    <x v="307"/>
    <x v="4"/>
    <n v="1371"/>
    <n v="0.28000000000000003"/>
    <n v="575.82000000000005"/>
    <s v="Tamil Nadu"/>
    <x v="17"/>
    <s v="20"/>
    <s v="2016"/>
    <x v="29"/>
    <x v="10"/>
    <m/>
    <m/>
    <m/>
    <m/>
    <m/>
    <m/>
    <m/>
  </r>
  <r>
    <s v="OD6316"/>
    <s v="Amrish"/>
    <x v="5"/>
    <x v="17"/>
    <s v="Perambalur"/>
    <x v="306"/>
    <x v="4"/>
    <n v="1055"/>
    <n v="0.33"/>
    <n v="295.39999999999998"/>
    <s v="Tamil Nadu"/>
    <x v="15"/>
    <s v="14"/>
    <s v="2018"/>
    <x v="24"/>
    <x v="5"/>
    <m/>
    <m/>
    <m/>
    <m/>
    <m/>
    <m/>
    <m/>
  </r>
  <r>
    <s v="OD6317"/>
    <s v="Hafiz"/>
    <x v="6"/>
    <x v="11"/>
    <s v="Theni"/>
    <x v="306"/>
    <x v="4"/>
    <n v="661"/>
    <n v="0.18"/>
    <n v="79.319999999999993"/>
    <s v="Tamil Nadu"/>
    <x v="15"/>
    <s v="14"/>
    <s v="2018"/>
    <x v="24"/>
    <x v="5"/>
    <m/>
    <m/>
    <m/>
    <m/>
    <m/>
    <m/>
    <m/>
  </r>
  <r>
    <s v="OD6318"/>
    <s v="Willams"/>
    <x v="1"/>
    <x v="14"/>
    <s v="Namakkal"/>
    <x v="730"/>
    <x v="4"/>
    <n v="763"/>
    <n v="0.22"/>
    <n v="289.94"/>
    <s v="Tamil Nadu"/>
    <x v="17"/>
    <s v="30"/>
    <s v="2015"/>
    <x v="34"/>
    <x v="10"/>
    <m/>
    <m/>
    <m/>
    <m/>
    <m/>
    <m/>
    <m/>
  </r>
  <r>
    <s v="OD6319"/>
    <s v="Krithika"/>
    <x v="4"/>
    <x v="7"/>
    <s v="Tirunelveli"/>
    <x v="306"/>
    <x v="4"/>
    <n v="986"/>
    <n v="0.14000000000000001"/>
    <n v="433.84"/>
    <s v="Tamil Nadu"/>
    <x v="15"/>
    <s v="14"/>
    <s v="2018"/>
    <x v="24"/>
    <x v="5"/>
    <m/>
    <m/>
    <m/>
    <m/>
    <m/>
    <m/>
    <m/>
  </r>
  <r>
    <s v="OD6320"/>
    <s v="Yadav"/>
    <x v="3"/>
    <x v="5"/>
    <s v="Pudukottai"/>
    <x v="1100"/>
    <x v="4"/>
    <n v="1693"/>
    <n v="0.11"/>
    <n v="474.04"/>
    <s v="Tamil Nadu"/>
    <x v="10"/>
    <s v="25"/>
    <s v="2017"/>
    <x v="12"/>
    <x v="9"/>
    <m/>
    <m/>
    <m/>
    <m/>
    <m/>
    <m/>
    <m/>
  </r>
  <r>
    <s v="OD6321"/>
    <s v="Sheeba"/>
    <x v="4"/>
    <x v="6"/>
    <s v="Perambalur"/>
    <x v="221"/>
    <x v="4"/>
    <n v="2462"/>
    <n v="0.24"/>
    <n v="984.8"/>
    <s v="Tamil Nadu"/>
    <x v="0"/>
    <s v="15"/>
    <s v="2016"/>
    <x v="6"/>
    <x v="0"/>
    <m/>
    <m/>
    <m/>
    <m/>
    <m/>
    <m/>
    <m/>
  </r>
  <r>
    <s v="OD6322"/>
    <s v="Vince"/>
    <x v="3"/>
    <x v="3"/>
    <s v="Karur"/>
    <x v="410"/>
    <x v="4"/>
    <n v="2354"/>
    <n v="0.12"/>
    <n v="635.58000000000004"/>
    <s v="Tamil Nadu"/>
    <x v="18"/>
    <s v="11"/>
    <s v="2016 "/>
    <x v="38"/>
    <x v="7"/>
    <m/>
    <m/>
    <m/>
    <m/>
    <m/>
    <m/>
    <m/>
  </r>
  <r>
    <s v="OD6323"/>
    <s v="Vidya"/>
    <x v="3"/>
    <x v="3"/>
    <s v="Kanyakumari"/>
    <x v="325"/>
    <x v="4"/>
    <n v="1706"/>
    <n v="0.22"/>
    <n v="136.47999999999999"/>
    <s v="Tamil Nadu"/>
    <x v="11"/>
    <s v="03"/>
    <s v="2017 "/>
    <x v="21"/>
    <x v="8"/>
    <m/>
    <m/>
    <m/>
    <m/>
    <m/>
    <m/>
    <m/>
  </r>
  <r>
    <s v="OD6324"/>
    <s v="Rumaiza"/>
    <x v="5"/>
    <x v="8"/>
    <s v="Viluppuram"/>
    <x v="428"/>
    <x v="4"/>
    <n v="2452"/>
    <n v="0.18"/>
    <n v="465.88"/>
    <s v="Tamil Nadu"/>
    <x v="11"/>
    <s v="12"/>
    <s v="2018 "/>
    <x v="15"/>
    <x v="8"/>
    <m/>
    <m/>
    <m/>
    <m/>
    <m/>
    <m/>
    <m/>
  </r>
  <r>
    <s v="OD6325"/>
    <s v="Akash"/>
    <x v="4"/>
    <x v="7"/>
    <s v="Kanyakumari"/>
    <x v="857"/>
    <x v="4"/>
    <n v="2066"/>
    <n v="0.11"/>
    <n v="123.96"/>
    <s v="Tamil Nadu"/>
    <x v="2"/>
    <s v="23"/>
    <s v="2018"/>
    <x v="13"/>
    <x v="2"/>
    <m/>
    <m/>
    <m/>
    <m/>
    <m/>
    <m/>
    <m/>
  </r>
  <r>
    <s v="OD6326"/>
    <s v="Harish"/>
    <x v="0"/>
    <x v="0"/>
    <s v="Cumbum"/>
    <x v="375"/>
    <x v="4"/>
    <n v="833"/>
    <n v="0.35"/>
    <n v="174.93"/>
    <s v="Tamil Nadu"/>
    <x v="6"/>
    <s v="07"/>
    <s v="2016 "/>
    <x v="37"/>
    <x v="6"/>
    <m/>
    <m/>
    <m/>
    <m/>
    <m/>
    <m/>
    <m/>
  </r>
  <r>
    <s v="OD6327"/>
    <s v="Vidya"/>
    <x v="3"/>
    <x v="16"/>
    <s v="Salem"/>
    <x v="1137"/>
    <x v="4"/>
    <n v="1550"/>
    <n v="0.2"/>
    <n v="186"/>
    <s v="Tamil Nadu"/>
    <x v="9"/>
    <s v="16"/>
    <s v="2015"/>
    <x v="30"/>
    <x v="8"/>
    <m/>
    <m/>
    <m/>
    <m/>
    <m/>
    <m/>
    <m/>
  </r>
  <r>
    <s v="OD6328"/>
    <s v="Arvind"/>
    <x v="5"/>
    <x v="17"/>
    <s v="Kanyakumari"/>
    <x v="444"/>
    <x v="4"/>
    <n v="1447"/>
    <n v="0.27"/>
    <n v="332.81"/>
    <s v="Tamil Nadu"/>
    <x v="14"/>
    <s v="23"/>
    <s v="2018"/>
    <x v="4"/>
    <x v="3"/>
    <m/>
    <m/>
    <m/>
    <m/>
    <m/>
    <m/>
    <m/>
  </r>
  <r>
    <s v="OD6329"/>
    <s v="Jonas"/>
    <x v="1"/>
    <x v="14"/>
    <s v="Nagercoil"/>
    <x v="600"/>
    <x v="4"/>
    <n v="1795"/>
    <n v="0.31"/>
    <n v="574.4"/>
    <s v="Tamil Nadu"/>
    <x v="14"/>
    <s v="20"/>
    <s v="2018"/>
    <x v="4"/>
    <x v="3"/>
    <m/>
    <m/>
    <m/>
    <m/>
    <m/>
    <m/>
    <m/>
  </r>
  <r>
    <s v="OD6330"/>
    <s v="Sundar"/>
    <x v="1"/>
    <x v="1"/>
    <s v="Nagercoil"/>
    <x v="1138"/>
    <x v="4"/>
    <n v="972"/>
    <n v="0.16"/>
    <n v="427.68"/>
    <s v="Tamil Nadu"/>
    <x v="1"/>
    <s v="02"/>
    <s v="2017 "/>
    <x v="1"/>
    <x v="1"/>
    <m/>
    <m/>
    <m/>
    <m/>
    <m/>
    <m/>
    <m/>
  </r>
  <r>
    <s v="OD6331"/>
    <s v="Sheeba"/>
    <x v="1"/>
    <x v="14"/>
    <s v="Bodi"/>
    <x v="926"/>
    <x v="4"/>
    <n v="2325"/>
    <n v="0.13"/>
    <n v="395.25"/>
    <s v="Tamil Nadu"/>
    <x v="14"/>
    <s v="24"/>
    <s v="2018"/>
    <x v="4"/>
    <x v="3"/>
    <m/>
    <m/>
    <m/>
    <m/>
    <m/>
    <m/>
    <m/>
  </r>
  <r>
    <s v="OD6332"/>
    <s v="Ridhesh"/>
    <x v="5"/>
    <x v="10"/>
    <s v="Ramanadhapuram"/>
    <x v="616"/>
    <x v="4"/>
    <n v="2207"/>
    <n v="0.35"/>
    <n v="220.7"/>
    <s v="Tamil Nadu"/>
    <x v="15"/>
    <s v="30"/>
    <s v="2015"/>
    <x v="8"/>
    <x v="5"/>
    <m/>
    <m/>
    <m/>
    <m/>
    <m/>
    <m/>
    <m/>
  </r>
  <r>
    <s v="OD6333"/>
    <s v="Esther"/>
    <x v="1"/>
    <x v="14"/>
    <s v="Krishnagiri"/>
    <x v="232"/>
    <x v="4"/>
    <n v="1665"/>
    <n v="0.32"/>
    <n v="466.2"/>
    <s v="Tamil Nadu"/>
    <x v="18"/>
    <s v="03"/>
    <s v="2016 "/>
    <x v="38"/>
    <x v="7"/>
    <m/>
    <m/>
    <m/>
    <m/>
    <m/>
    <m/>
    <m/>
  </r>
  <r>
    <s v="OD6334"/>
    <s v="Veena"/>
    <x v="3"/>
    <x v="16"/>
    <s v="Cumbum"/>
    <x v="1083"/>
    <x v="4"/>
    <n v="869"/>
    <n v="0.32"/>
    <n v="382.36"/>
    <s v="Tamil Nadu"/>
    <x v="4"/>
    <s v="22"/>
    <s v="2016"/>
    <x v="14"/>
    <x v="4"/>
    <m/>
    <m/>
    <m/>
    <m/>
    <m/>
    <m/>
    <m/>
  </r>
  <r>
    <s v="OD6335"/>
    <s v="James"/>
    <x v="1"/>
    <x v="1"/>
    <s v="Trichy"/>
    <x v="147"/>
    <x v="4"/>
    <n v="1022"/>
    <n v="0.28999999999999998"/>
    <n v="388.36"/>
    <s v="Tamil Nadu"/>
    <x v="9"/>
    <s v="25"/>
    <s v="2018"/>
    <x v="15"/>
    <x v="8"/>
    <m/>
    <m/>
    <m/>
    <m/>
    <m/>
    <m/>
    <m/>
  </r>
  <r>
    <s v="OD6336"/>
    <s v="Verma"/>
    <x v="4"/>
    <x v="22"/>
    <s v="Bodi"/>
    <x v="307"/>
    <x v="4"/>
    <n v="792"/>
    <n v="0.24"/>
    <n v="348.48"/>
    <s v="Tamil Nadu"/>
    <x v="17"/>
    <s v="20"/>
    <s v="2016"/>
    <x v="29"/>
    <x v="10"/>
    <m/>
    <m/>
    <m/>
    <m/>
    <m/>
    <m/>
    <m/>
  </r>
  <r>
    <s v="OD6337"/>
    <s v="Suresh"/>
    <x v="0"/>
    <x v="20"/>
    <s v="Trichy"/>
    <x v="1080"/>
    <x v="4"/>
    <n v="1259"/>
    <n v="0.35"/>
    <n v="88.13"/>
    <s v="Tamil Nadu"/>
    <x v="7"/>
    <s v="24"/>
    <s v="2015"/>
    <x v="9"/>
    <x v="6"/>
    <m/>
    <m/>
    <m/>
    <m/>
    <m/>
    <m/>
    <m/>
  </r>
  <r>
    <s v="OD6338"/>
    <s v="Ram"/>
    <x v="5"/>
    <x v="10"/>
    <s v="Virudhunagar"/>
    <x v="19"/>
    <x v="4"/>
    <n v="1958"/>
    <n v="0.21"/>
    <n v="724.46"/>
    <s v="Tamil Nadu"/>
    <x v="11"/>
    <s v="10"/>
    <s v="2018 "/>
    <x v="15"/>
    <x v="8"/>
    <m/>
    <m/>
    <m/>
    <m/>
    <m/>
    <m/>
    <m/>
  </r>
  <r>
    <s v="OD6339"/>
    <s v="Haseena"/>
    <x v="5"/>
    <x v="10"/>
    <s v="Bodi"/>
    <x v="600"/>
    <x v="4"/>
    <n v="627"/>
    <n v="0.33"/>
    <n v="150.47999999999999"/>
    <s v="Tamil Nadu"/>
    <x v="14"/>
    <s v="20"/>
    <s v="2018"/>
    <x v="4"/>
    <x v="3"/>
    <m/>
    <m/>
    <m/>
    <m/>
    <m/>
    <m/>
    <m/>
  </r>
  <r>
    <s v="OD6340"/>
    <s v="Vinne"/>
    <x v="5"/>
    <x v="17"/>
    <s v="Perambalur"/>
    <x v="26"/>
    <x v="4"/>
    <n v="1310"/>
    <n v="0.25"/>
    <n v="510.9"/>
    <s v="Tamil Nadu"/>
    <x v="4"/>
    <s v="11"/>
    <s v="2017 "/>
    <x v="5"/>
    <x v="4"/>
    <m/>
    <m/>
    <m/>
    <m/>
    <m/>
    <m/>
    <m/>
  </r>
  <r>
    <s v="OD6341"/>
    <s v="Amrish"/>
    <x v="2"/>
    <x v="2"/>
    <s v="Vellore"/>
    <x v="30"/>
    <x v="4"/>
    <n v="827"/>
    <n v="0.27"/>
    <n v="181.94"/>
    <s v="Tamil Nadu"/>
    <x v="4"/>
    <s v="05"/>
    <s v="2015 "/>
    <x v="20"/>
    <x v="4"/>
    <m/>
    <m/>
    <m/>
    <m/>
    <m/>
    <m/>
    <m/>
  </r>
  <r>
    <s v="OD6342"/>
    <s v="James"/>
    <x v="4"/>
    <x v="22"/>
    <s v="Perambalur"/>
    <x v="411"/>
    <x v="4"/>
    <n v="1204"/>
    <n v="0.19"/>
    <n v="216.72"/>
    <s v="Tamil Nadu"/>
    <x v="4"/>
    <s v="30"/>
    <s v="2017"/>
    <x v="5"/>
    <x v="4"/>
    <m/>
    <m/>
    <m/>
    <m/>
    <m/>
    <m/>
    <m/>
  </r>
  <r>
    <s v="OD6343"/>
    <s v="Ram"/>
    <x v="6"/>
    <x v="11"/>
    <s v="Kanyakumari"/>
    <x v="522"/>
    <x v="4"/>
    <n v="1402"/>
    <n v="0.1"/>
    <n v="588.84"/>
    <s v="Tamil Nadu"/>
    <x v="7"/>
    <s v="17"/>
    <s v="2018"/>
    <x v="43"/>
    <x v="6"/>
    <m/>
    <m/>
    <m/>
    <m/>
    <m/>
    <m/>
    <m/>
  </r>
  <r>
    <s v="OD6344"/>
    <s v="Sundar"/>
    <x v="3"/>
    <x v="5"/>
    <s v="Perambalur"/>
    <x v="354"/>
    <x v="4"/>
    <n v="2395"/>
    <n v="0.28999999999999998"/>
    <n v="431.1"/>
    <s v="Tamil Nadu"/>
    <x v="15"/>
    <s v="29"/>
    <s v="2016"/>
    <x v="33"/>
    <x v="5"/>
    <m/>
    <m/>
    <m/>
    <m/>
    <m/>
    <m/>
    <m/>
  </r>
  <r>
    <s v="OD6345"/>
    <s v="Amy"/>
    <x v="1"/>
    <x v="14"/>
    <s v="Krishnagiri"/>
    <x v="1058"/>
    <x v="4"/>
    <n v="1355"/>
    <n v="0.31"/>
    <n v="420.05"/>
    <s v="Tamil Nadu"/>
    <x v="20"/>
    <s v="27"/>
    <s v="2016"/>
    <x v="36"/>
    <x v="11"/>
    <m/>
    <m/>
    <m/>
    <m/>
    <m/>
    <m/>
    <m/>
  </r>
  <r>
    <s v="OD6346"/>
    <s v="Vince"/>
    <x v="2"/>
    <x v="4"/>
    <s v="Viluppuram"/>
    <x v="1139"/>
    <x v="4"/>
    <n v="2425"/>
    <n v="0.22"/>
    <n v="703.25"/>
    <s v="Tamil Nadu"/>
    <x v="7"/>
    <s v="22"/>
    <s v="2016"/>
    <x v="37"/>
    <x v="6"/>
    <m/>
    <m/>
    <m/>
    <m/>
    <m/>
    <m/>
    <m/>
  </r>
  <r>
    <s v="OD6347"/>
    <s v="Sudha"/>
    <x v="3"/>
    <x v="3"/>
    <s v="Perambalur"/>
    <x v="221"/>
    <x v="4"/>
    <n v="1478"/>
    <n v="0.23"/>
    <n v="295.60000000000002"/>
    <s v="Tamil Nadu"/>
    <x v="0"/>
    <s v="15"/>
    <s v="2016"/>
    <x v="6"/>
    <x v="0"/>
    <m/>
    <m/>
    <m/>
    <m/>
    <m/>
    <m/>
    <m/>
  </r>
  <r>
    <s v="OD6348"/>
    <s v="Sabeela"/>
    <x v="2"/>
    <x v="15"/>
    <s v="Salem"/>
    <x v="30"/>
    <x v="4"/>
    <n v="2377"/>
    <n v="0.14000000000000001"/>
    <n v="665.56"/>
    <s v="Tamil Nadu"/>
    <x v="4"/>
    <s v="05"/>
    <s v="2015 "/>
    <x v="20"/>
    <x v="4"/>
    <m/>
    <m/>
    <m/>
    <m/>
    <m/>
    <m/>
    <m/>
  </r>
  <r>
    <s v="OD6349"/>
    <s v="Mathew"/>
    <x v="2"/>
    <x v="21"/>
    <s v="Virudhunagar"/>
    <x v="866"/>
    <x v="4"/>
    <n v="693"/>
    <n v="0.1"/>
    <n v="207.9"/>
    <s v="Tamil Nadu"/>
    <x v="9"/>
    <s v="30"/>
    <s v="2018"/>
    <x v="15"/>
    <x v="8"/>
    <m/>
    <m/>
    <m/>
    <m/>
    <m/>
    <m/>
    <m/>
  </r>
  <r>
    <s v="OD6350"/>
    <s v="Amy"/>
    <x v="2"/>
    <x v="21"/>
    <s v="Madurai"/>
    <x v="307"/>
    <x v="4"/>
    <n v="2049"/>
    <n v="0.14000000000000001"/>
    <n v="266.37"/>
    <s v="Tamil Nadu"/>
    <x v="17"/>
    <s v="20"/>
    <s v="2016"/>
    <x v="29"/>
    <x v="10"/>
    <m/>
    <m/>
    <m/>
    <m/>
    <m/>
    <m/>
    <m/>
  </r>
  <r>
    <s v="OD6351"/>
    <s v="Arutra"/>
    <x v="6"/>
    <x v="13"/>
    <s v="Chennai"/>
    <x v="303"/>
    <x v="4"/>
    <n v="2014"/>
    <n v="0.28000000000000003"/>
    <n v="725.04"/>
    <s v="Tamil Nadu"/>
    <x v="0"/>
    <s v="01"/>
    <s v="2015 "/>
    <x v="7"/>
    <x v="0"/>
    <m/>
    <m/>
    <m/>
    <m/>
    <m/>
    <m/>
    <m/>
  </r>
  <r>
    <s v="OD6352"/>
    <s v="Arvind"/>
    <x v="6"/>
    <x v="9"/>
    <s v="Krishnagiri"/>
    <x v="926"/>
    <x v="4"/>
    <n v="2003"/>
    <n v="0.28000000000000003"/>
    <n v="741.11"/>
    <s v="Tamil Nadu"/>
    <x v="14"/>
    <s v="24"/>
    <s v="2018"/>
    <x v="4"/>
    <x v="3"/>
    <m/>
    <m/>
    <m/>
    <m/>
    <m/>
    <m/>
    <m/>
  </r>
  <r>
    <s v="OD6353"/>
    <s v="James"/>
    <x v="0"/>
    <x v="12"/>
    <s v="Dharmapuri"/>
    <x v="926"/>
    <x v="4"/>
    <n v="1470"/>
    <n v="0.19"/>
    <n v="426.3"/>
    <s v="Tamil Nadu"/>
    <x v="14"/>
    <s v="24"/>
    <s v="2018"/>
    <x v="4"/>
    <x v="3"/>
    <m/>
    <m/>
    <m/>
    <m/>
    <m/>
    <m/>
    <m/>
  </r>
  <r>
    <s v="OD6354"/>
    <s v="Hussain"/>
    <x v="0"/>
    <x v="12"/>
    <s v="Chennai"/>
    <x v="303"/>
    <x v="4"/>
    <n v="1584"/>
    <n v="0.31"/>
    <n v="681.12"/>
    <s v="Tamil Nadu"/>
    <x v="0"/>
    <s v="01"/>
    <s v="2015 "/>
    <x v="7"/>
    <x v="0"/>
    <m/>
    <m/>
    <m/>
    <m/>
    <m/>
    <m/>
    <m/>
  </r>
  <r>
    <s v="OD6355"/>
    <s v="Shah"/>
    <x v="2"/>
    <x v="15"/>
    <s v="Virudhunagar"/>
    <x v="1058"/>
    <x v="4"/>
    <n v="937"/>
    <n v="0.18"/>
    <n v="93.7"/>
    <s v="Tamil Nadu"/>
    <x v="20"/>
    <s v="27"/>
    <s v="2016"/>
    <x v="36"/>
    <x v="11"/>
    <m/>
    <m/>
    <m/>
    <m/>
    <m/>
    <m/>
    <m/>
  </r>
  <r>
    <s v="OD6356"/>
    <s v="Vinne"/>
    <x v="0"/>
    <x v="20"/>
    <s v="Salem"/>
    <x v="1140"/>
    <x v="4"/>
    <n v="2181"/>
    <n v="0.21"/>
    <n v="174.48"/>
    <s v="Tamil Nadu"/>
    <x v="14"/>
    <s v="23"/>
    <s v="2015"/>
    <x v="41"/>
    <x v="3"/>
    <m/>
    <m/>
    <m/>
    <m/>
    <m/>
    <m/>
    <m/>
  </r>
  <r>
    <s v="OD6357"/>
    <s v="Arvind"/>
    <x v="0"/>
    <x v="20"/>
    <s v="Dindigul"/>
    <x v="444"/>
    <x v="4"/>
    <n v="2098"/>
    <n v="0.22"/>
    <n v="293.72000000000003"/>
    <s v="Tamil Nadu"/>
    <x v="14"/>
    <s v="23"/>
    <s v="2018"/>
    <x v="4"/>
    <x v="3"/>
    <m/>
    <m/>
    <m/>
    <m/>
    <m/>
    <m/>
    <m/>
  </r>
  <r>
    <s v="OD6358"/>
    <s v="Suresh"/>
    <x v="6"/>
    <x v="19"/>
    <s v="Dindigul"/>
    <x v="147"/>
    <x v="4"/>
    <n v="1247"/>
    <n v="0.19"/>
    <n v="374.1"/>
    <s v="Tamil Nadu"/>
    <x v="9"/>
    <s v="25"/>
    <s v="2018"/>
    <x v="15"/>
    <x v="8"/>
    <m/>
    <m/>
    <m/>
    <m/>
    <m/>
    <m/>
    <m/>
  </r>
  <r>
    <s v="OD6359"/>
    <s v="Shree"/>
    <x v="0"/>
    <x v="0"/>
    <s v="Dharmapuri"/>
    <x v="385"/>
    <x v="4"/>
    <n v="611"/>
    <n v="0.16"/>
    <n v="42.77"/>
    <s v="Tamil Nadu"/>
    <x v="7"/>
    <s v="28"/>
    <s v="2017"/>
    <x v="28"/>
    <x v="6"/>
    <m/>
    <m/>
    <m/>
    <m/>
    <m/>
    <m/>
    <m/>
  </r>
  <r>
    <s v="OD6360"/>
    <s v="Ridhesh"/>
    <x v="3"/>
    <x v="5"/>
    <s v="Trichy"/>
    <x v="39"/>
    <x v="4"/>
    <n v="2158"/>
    <n v="0.31"/>
    <n v="366.86"/>
    <s v="Tamil Nadu"/>
    <x v="0"/>
    <s v="13"/>
    <s v="2018"/>
    <x v="23"/>
    <x v="0"/>
    <m/>
    <m/>
    <m/>
    <m/>
    <m/>
    <m/>
    <m/>
  </r>
  <r>
    <s v="OD6361"/>
    <s v="Harish"/>
    <x v="3"/>
    <x v="5"/>
    <s v="Tirunelveli"/>
    <x v="381"/>
    <x v="1"/>
    <n v="1094"/>
    <n v="0.13"/>
    <n v="76.58"/>
    <s v="Tamil Nadu"/>
    <x v="5"/>
    <s v="05"/>
    <s v="2015 "/>
    <x v="8"/>
    <x v="5"/>
    <m/>
    <m/>
    <m/>
    <m/>
    <m/>
    <m/>
    <m/>
  </r>
  <r>
    <s v="OD6362"/>
    <s v="Sudha"/>
    <x v="1"/>
    <x v="14"/>
    <s v="Ramanadhapuram"/>
    <x v="633"/>
    <x v="1"/>
    <n v="597"/>
    <n v="0.11"/>
    <n v="185.07"/>
    <s v="Tamil Nadu"/>
    <x v="15"/>
    <s v="18"/>
    <s v="2018"/>
    <x v="24"/>
    <x v="5"/>
    <m/>
    <m/>
    <m/>
    <m/>
    <m/>
    <m/>
    <m/>
  </r>
  <r>
    <s v="OD6363"/>
    <s v="Hafiz"/>
    <x v="6"/>
    <x v="19"/>
    <s v="Dindigul"/>
    <x v="381"/>
    <x v="1"/>
    <n v="1173"/>
    <n v="0.32"/>
    <n v="527.85"/>
    <s v="Tamil Nadu"/>
    <x v="5"/>
    <s v="05"/>
    <s v="2015 "/>
    <x v="8"/>
    <x v="5"/>
    <m/>
    <m/>
    <m/>
    <m/>
    <m/>
    <m/>
    <m/>
  </r>
  <r>
    <s v="OD6364"/>
    <s v="Malik"/>
    <x v="4"/>
    <x v="7"/>
    <s v="Bodi"/>
    <x v="636"/>
    <x v="1"/>
    <n v="1928"/>
    <n v="0.24"/>
    <n v="327.76"/>
    <s v="Tamil Nadu"/>
    <x v="0"/>
    <s v="14"/>
    <s v="2016"/>
    <x v="6"/>
    <x v="0"/>
    <m/>
    <m/>
    <m/>
    <m/>
    <m/>
    <m/>
    <m/>
  </r>
  <r>
    <s v="OD6365"/>
    <s v="Verma"/>
    <x v="0"/>
    <x v="0"/>
    <s v="Ooty"/>
    <x v="771"/>
    <x v="1"/>
    <n v="2045"/>
    <n v="0.25"/>
    <n v="633.95000000000005"/>
    <s v="Tamil Nadu"/>
    <x v="0"/>
    <s v="22"/>
    <s v="2015"/>
    <x v="7"/>
    <x v="0"/>
    <m/>
    <m/>
    <m/>
    <m/>
    <m/>
    <m/>
    <m/>
  </r>
  <r>
    <s v="OD6366"/>
    <s v="Yusuf"/>
    <x v="0"/>
    <x v="12"/>
    <s v="Krishnagiri"/>
    <x v="923"/>
    <x v="1"/>
    <n v="660"/>
    <n v="0.24"/>
    <n v="118.8"/>
    <s v="Tamil Nadu"/>
    <x v="6"/>
    <s v="05"/>
    <s v="2018 "/>
    <x v="43"/>
    <x v="6"/>
    <m/>
    <m/>
    <m/>
    <m/>
    <m/>
    <m/>
    <m/>
  </r>
  <r>
    <s v="OD6367"/>
    <s v="James"/>
    <x v="1"/>
    <x v="1"/>
    <s v="Ramanadhapuram"/>
    <x v="508"/>
    <x v="1"/>
    <n v="1925"/>
    <n v="0.35"/>
    <n v="269.5"/>
    <s v="Tamil Nadu"/>
    <x v="8"/>
    <s v="15"/>
    <s v="2018"/>
    <x v="10"/>
    <x v="7"/>
    <m/>
    <m/>
    <m/>
    <m/>
    <m/>
    <m/>
    <m/>
  </r>
  <r>
    <s v="OD6368"/>
    <s v="Adavan"/>
    <x v="0"/>
    <x v="12"/>
    <s v="Salem"/>
    <x v="890"/>
    <x v="1"/>
    <n v="1239"/>
    <n v="0.1"/>
    <n v="446.04"/>
    <s v="Tamil Nadu"/>
    <x v="17"/>
    <s v="28"/>
    <s v="2017"/>
    <x v="17"/>
    <x v="10"/>
    <m/>
    <m/>
    <m/>
    <m/>
    <m/>
    <m/>
    <m/>
  </r>
  <r>
    <s v="OD6369"/>
    <s v="Roshan"/>
    <x v="6"/>
    <x v="11"/>
    <s v="Ramanadhapuram"/>
    <x v="1016"/>
    <x v="1"/>
    <n v="586"/>
    <n v="0.25"/>
    <n v="134.78"/>
    <s v="Tamil Nadu"/>
    <x v="15"/>
    <s v="26"/>
    <s v="2018"/>
    <x v="24"/>
    <x v="5"/>
    <m/>
    <m/>
    <m/>
    <m/>
    <m/>
    <m/>
    <m/>
  </r>
  <r>
    <s v="OD6370"/>
    <s v="Ram"/>
    <x v="1"/>
    <x v="14"/>
    <s v="Cumbum"/>
    <x v="1016"/>
    <x v="1"/>
    <n v="829"/>
    <n v="0.34"/>
    <n v="223.83"/>
    <s v="Tamil Nadu"/>
    <x v="15"/>
    <s v="26"/>
    <s v="2018"/>
    <x v="24"/>
    <x v="5"/>
    <m/>
    <m/>
    <m/>
    <m/>
    <m/>
    <m/>
    <m/>
  </r>
  <r>
    <s v="OD6371"/>
    <s v="Roshan"/>
    <x v="6"/>
    <x v="11"/>
    <s v="Nagercoil"/>
    <x v="636"/>
    <x v="1"/>
    <n v="1858"/>
    <n v="0.32"/>
    <n v="798.94"/>
    <s v="Tamil Nadu"/>
    <x v="0"/>
    <s v="14"/>
    <s v="2016"/>
    <x v="6"/>
    <x v="0"/>
    <m/>
    <m/>
    <m/>
    <m/>
    <m/>
    <m/>
    <m/>
  </r>
  <r>
    <s v="OD6372"/>
    <s v="Arvind"/>
    <x v="5"/>
    <x v="8"/>
    <s v="Dindigul"/>
    <x v="508"/>
    <x v="1"/>
    <n v="650"/>
    <n v="0.18"/>
    <n v="234"/>
    <s v="Tamil Nadu"/>
    <x v="8"/>
    <s v="15"/>
    <s v="2018"/>
    <x v="10"/>
    <x v="7"/>
    <m/>
    <m/>
    <m/>
    <m/>
    <m/>
    <m/>
    <m/>
  </r>
  <r>
    <s v="OD6373"/>
    <s v="Sharon"/>
    <x v="2"/>
    <x v="2"/>
    <s v="Tirunelveli"/>
    <x v="898"/>
    <x v="1"/>
    <n v="1243"/>
    <n v="0.31"/>
    <n v="385.33"/>
    <s v="Tamil Nadu"/>
    <x v="19"/>
    <s v="06"/>
    <s v="2015 "/>
    <x v="46"/>
    <x v="9"/>
    <m/>
    <m/>
    <m/>
    <m/>
    <m/>
    <m/>
    <m/>
  </r>
  <r>
    <s v="OD6374"/>
    <s v="Peer"/>
    <x v="4"/>
    <x v="22"/>
    <s v="Nagercoil"/>
    <x v="719"/>
    <x v="1"/>
    <n v="2481"/>
    <n v="0.32"/>
    <n v="471.39"/>
    <s v="Tamil Nadu"/>
    <x v="0"/>
    <s v="26"/>
    <s v="2017"/>
    <x v="0"/>
    <x v="0"/>
    <m/>
    <m/>
    <m/>
    <m/>
    <m/>
    <m/>
    <m/>
  </r>
  <r>
    <s v="OD6375"/>
    <s v="Vidya"/>
    <x v="3"/>
    <x v="16"/>
    <s v="Pudukottai"/>
    <x v="637"/>
    <x v="1"/>
    <n v="1725"/>
    <n v="0.24"/>
    <n v="483"/>
    <s v="Tamil Nadu"/>
    <x v="16"/>
    <s v="06"/>
    <s v="2016 "/>
    <x v="36"/>
    <x v="11"/>
    <m/>
    <m/>
    <m/>
    <m/>
    <m/>
    <m/>
    <m/>
  </r>
  <r>
    <s v="OD6376"/>
    <s v="Ridhesh"/>
    <x v="6"/>
    <x v="11"/>
    <s v="Vellore"/>
    <x v="863"/>
    <x v="1"/>
    <n v="2477"/>
    <n v="0.34"/>
    <n v="123.85"/>
    <s v="Tamil Nadu"/>
    <x v="16"/>
    <s v="06"/>
    <s v="2015 "/>
    <x v="45"/>
    <x v="11"/>
    <m/>
    <m/>
    <m/>
    <m/>
    <m/>
    <m/>
    <m/>
  </r>
  <r>
    <s v="OD6377"/>
    <s v="Amrish"/>
    <x v="6"/>
    <x v="13"/>
    <s v="Viluppuram"/>
    <x v="728"/>
    <x v="1"/>
    <n v="807"/>
    <n v="0.34"/>
    <n v="153.33000000000001"/>
    <s v="Tamil Nadu"/>
    <x v="14"/>
    <s v="16"/>
    <s v="2018"/>
    <x v="4"/>
    <x v="3"/>
    <m/>
    <m/>
    <m/>
    <m/>
    <m/>
    <m/>
    <m/>
  </r>
  <r>
    <s v="OD6378"/>
    <s v="Hafiz"/>
    <x v="6"/>
    <x v="11"/>
    <s v="Chennai"/>
    <x v="719"/>
    <x v="1"/>
    <n v="568"/>
    <n v="0.28000000000000003"/>
    <n v="96.56"/>
    <s v="Tamil Nadu"/>
    <x v="0"/>
    <s v="26"/>
    <s v="2017"/>
    <x v="0"/>
    <x v="0"/>
    <m/>
    <m/>
    <m/>
    <m/>
    <m/>
    <m/>
    <m/>
  </r>
  <r>
    <s v="OD6379"/>
    <s v="Yusuf"/>
    <x v="6"/>
    <x v="11"/>
    <s v="Krishnagiri"/>
    <x v="637"/>
    <x v="1"/>
    <n v="1972"/>
    <n v="0.16"/>
    <n v="414.12"/>
    <s v="Tamil Nadu"/>
    <x v="16"/>
    <s v="06"/>
    <s v="2016 "/>
    <x v="36"/>
    <x v="11"/>
    <m/>
    <m/>
    <m/>
    <m/>
    <m/>
    <m/>
    <m/>
  </r>
  <r>
    <s v="OD6380"/>
    <s v="Amrish"/>
    <x v="1"/>
    <x v="14"/>
    <s v="Madurai"/>
    <x v="1141"/>
    <x v="1"/>
    <n v="1355"/>
    <n v="0.14000000000000001"/>
    <n v="135.5"/>
    <s v="Tamil Nadu"/>
    <x v="16"/>
    <s v="01"/>
    <s v="2017 "/>
    <x v="47"/>
    <x v="11"/>
    <m/>
    <m/>
    <m/>
    <m/>
    <m/>
    <m/>
    <m/>
  </r>
  <r>
    <s v="OD6381"/>
    <s v="Haseena"/>
    <x v="0"/>
    <x v="12"/>
    <s v="Dindigul"/>
    <x v="633"/>
    <x v="1"/>
    <n v="1677"/>
    <n v="0.21"/>
    <n v="620.49"/>
    <s v="Tamil Nadu"/>
    <x v="15"/>
    <s v="18"/>
    <s v="2018"/>
    <x v="24"/>
    <x v="5"/>
    <m/>
    <m/>
    <m/>
    <m/>
    <m/>
    <m/>
    <m/>
  </r>
  <r>
    <s v="OD6382"/>
    <s v="Shah"/>
    <x v="0"/>
    <x v="12"/>
    <s v="Theni"/>
    <x v="719"/>
    <x v="1"/>
    <n v="1333"/>
    <n v="0.11"/>
    <n v="466.55"/>
    <s v="Tamil Nadu"/>
    <x v="0"/>
    <s v="26"/>
    <s v="2017"/>
    <x v="0"/>
    <x v="0"/>
    <m/>
    <m/>
    <m/>
    <m/>
    <m/>
    <m/>
    <m/>
  </r>
  <r>
    <s v="OD6383"/>
    <s v="Ravi"/>
    <x v="5"/>
    <x v="8"/>
    <s v="Dindigul"/>
    <x v="325"/>
    <x v="1"/>
    <n v="927"/>
    <n v="0.21"/>
    <n v="46.35"/>
    <s v="Tamil Nadu"/>
    <x v="11"/>
    <s v="03"/>
    <s v="2017 "/>
    <x v="21"/>
    <x v="8"/>
    <m/>
    <m/>
    <m/>
    <m/>
    <m/>
    <m/>
    <m/>
  </r>
  <r>
    <s v="OD6384"/>
    <s v="Krithika"/>
    <x v="2"/>
    <x v="15"/>
    <s v="Theni"/>
    <x v="153"/>
    <x v="1"/>
    <n v="932"/>
    <n v="0.24"/>
    <n v="46.6"/>
    <s v="Tamil Nadu"/>
    <x v="7"/>
    <s v="27"/>
    <s v="2018"/>
    <x v="43"/>
    <x v="6"/>
    <m/>
    <m/>
    <m/>
    <m/>
    <m/>
    <m/>
    <m/>
  </r>
  <r>
    <s v="OD6385"/>
    <s v="Hafiz"/>
    <x v="1"/>
    <x v="1"/>
    <s v="Trichy"/>
    <x v="372"/>
    <x v="1"/>
    <n v="1838"/>
    <n v="0.34"/>
    <n v="514.64"/>
    <s v="Tamil Nadu"/>
    <x v="7"/>
    <s v="26"/>
    <s v="2017"/>
    <x v="28"/>
    <x v="6"/>
    <m/>
    <m/>
    <m/>
    <m/>
    <m/>
    <m/>
    <m/>
  </r>
  <r>
    <s v="OD6386"/>
    <s v="Suresh"/>
    <x v="3"/>
    <x v="18"/>
    <s v="Karur"/>
    <x v="678"/>
    <x v="1"/>
    <n v="1377"/>
    <n v="0.22"/>
    <n v="165.24"/>
    <s v="Tamil Nadu"/>
    <x v="1"/>
    <s v="11"/>
    <s v="2016 "/>
    <x v="40"/>
    <x v="1"/>
    <m/>
    <m/>
    <m/>
    <m/>
    <m/>
    <m/>
    <m/>
  </r>
  <r>
    <s v="OD6387"/>
    <s v="Verma"/>
    <x v="4"/>
    <x v="6"/>
    <s v="Viluppuram"/>
    <x v="62"/>
    <x v="1"/>
    <n v="1943"/>
    <n v="0.13"/>
    <n v="835.49"/>
    <s v="Tamil Nadu"/>
    <x v="0"/>
    <s v="06"/>
    <s v="2017 "/>
    <x v="0"/>
    <x v="0"/>
    <m/>
    <m/>
    <m/>
    <m/>
    <m/>
    <m/>
    <m/>
  </r>
  <r>
    <s v="OD6388"/>
    <s v="Malik"/>
    <x v="3"/>
    <x v="18"/>
    <s v="Viluppuram"/>
    <x v="62"/>
    <x v="1"/>
    <n v="1460"/>
    <n v="0.11"/>
    <n v="146"/>
    <s v="Tamil Nadu"/>
    <x v="0"/>
    <s v="06"/>
    <s v="2017 "/>
    <x v="0"/>
    <x v="0"/>
    <m/>
    <m/>
    <m/>
    <m/>
    <m/>
    <m/>
    <m/>
  </r>
  <r>
    <s v="OD6389"/>
    <s v="Willams"/>
    <x v="6"/>
    <x v="19"/>
    <s v="Krishnagiri"/>
    <x v="591"/>
    <x v="1"/>
    <n v="722"/>
    <n v="0.2"/>
    <n v="64.98"/>
    <s v="Tamil Nadu"/>
    <x v="18"/>
    <s v="02"/>
    <s v="2016 "/>
    <x v="38"/>
    <x v="7"/>
    <m/>
    <m/>
    <m/>
    <m/>
    <m/>
    <m/>
    <m/>
  </r>
  <r>
    <s v="OD6390"/>
    <s v="Surya"/>
    <x v="1"/>
    <x v="1"/>
    <s v="Ooty"/>
    <x v="678"/>
    <x v="1"/>
    <n v="1284"/>
    <n v="0.35"/>
    <n v="256.8"/>
    <s v="Tamil Nadu"/>
    <x v="1"/>
    <s v="11"/>
    <s v="2016 "/>
    <x v="40"/>
    <x v="1"/>
    <m/>
    <m/>
    <m/>
    <m/>
    <m/>
    <m/>
    <m/>
  </r>
  <r>
    <s v="OD6391"/>
    <s v="Jackson"/>
    <x v="0"/>
    <x v="20"/>
    <s v="Kanyakumari"/>
    <x v="394"/>
    <x v="1"/>
    <n v="986"/>
    <n v="0.13"/>
    <n v="197.2"/>
    <s v="Tamil Nadu"/>
    <x v="18"/>
    <s v="03"/>
    <s v="2018 "/>
    <x v="10"/>
    <x v="7"/>
    <m/>
    <m/>
    <m/>
    <m/>
    <m/>
    <m/>
    <m/>
  </r>
  <r>
    <s v="OD6392"/>
    <s v="Ram"/>
    <x v="1"/>
    <x v="1"/>
    <s v="Vellore"/>
    <x v="1085"/>
    <x v="1"/>
    <n v="609"/>
    <n v="0.12"/>
    <n v="36.54"/>
    <s v="Tamil Nadu"/>
    <x v="5"/>
    <s v="09"/>
    <s v="2018 "/>
    <x v="24"/>
    <x v="5"/>
    <m/>
    <m/>
    <m/>
    <m/>
    <m/>
    <m/>
    <m/>
  </r>
  <r>
    <s v="OD6393"/>
    <s v="Sundar"/>
    <x v="6"/>
    <x v="9"/>
    <s v="Chennai"/>
    <x v="33"/>
    <x v="1"/>
    <n v="2354"/>
    <n v="0.34"/>
    <n v="329.56"/>
    <s v="Tamil Nadu"/>
    <x v="9"/>
    <s v="14"/>
    <s v="2018"/>
    <x v="15"/>
    <x v="8"/>
    <m/>
    <m/>
    <m/>
    <m/>
    <m/>
    <m/>
    <m/>
  </r>
  <r>
    <s v="OD6394"/>
    <s v="Amy"/>
    <x v="3"/>
    <x v="3"/>
    <s v="Tirunelveli"/>
    <x v="445"/>
    <x v="1"/>
    <n v="1411"/>
    <n v="0.35"/>
    <n v="253.98"/>
    <s v="Tamil Nadu"/>
    <x v="5"/>
    <s v="05"/>
    <s v="2017 "/>
    <x v="35"/>
    <x v="5"/>
    <m/>
    <m/>
    <m/>
    <m/>
    <m/>
    <m/>
    <m/>
  </r>
  <r>
    <s v="OD6395"/>
    <s v="Amy"/>
    <x v="4"/>
    <x v="6"/>
    <s v="Trichy"/>
    <x v="1086"/>
    <x v="1"/>
    <n v="531"/>
    <n v="0.22"/>
    <n v="217.71"/>
    <s v="Tamil Nadu"/>
    <x v="17"/>
    <s v="19"/>
    <s v="2015"/>
    <x v="34"/>
    <x v="10"/>
    <m/>
    <m/>
    <m/>
    <m/>
    <m/>
    <m/>
    <m/>
  </r>
  <r>
    <s v="OD6396"/>
    <s v="Surya"/>
    <x v="4"/>
    <x v="7"/>
    <s v="Vellore"/>
    <x v="23"/>
    <x v="1"/>
    <n v="1905"/>
    <n v="0.18"/>
    <n v="685.8"/>
    <s v="Tamil Nadu"/>
    <x v="2"/>
    <s v="20"/>
    <s v="2015"/>
    <x v="18"/>
    <x v="2"/>
    <m/>
    <m/>
    <m/>
    <m/>
    <m/>
    <m/>
    <m/>
  </r>
  <r>
    <s v="OD6397"/>
    <s v="Veronica"/>
    <x v="1"/>
    <x v="1"/>
    <s v="Karur"/>
    <x v="33"/>
    <x v="1"/>
    <n v="1035"/>
    <n v="0.17"/>
    <n v="414"/>
    <s v="Tamil Nadu"/>
    <x v="9"/>
    <s v="14"/>
    <s v="2018"/>
    <x v="15"/>
    <x v="8"/>
    <m/>
    <m/>
    <m/>
    <m/>
    <m/>
    <m/>
    <m/>
  </r>
  <r>
    <s v="OD6398"/>
    <s v="Amrish"/>
    <x v="4"/>
    <x v="7"/>
    <s v="Theni"/>
    <x v="1086"/>
    <x v="1"/>
    <n v="1818"/>
    <n v="0.14000000000000001"/>
    <n v="472.68"/>
    <s v="Tamil Nadu"/>
    <x v="17"/>
    <s v="19"/>
    <s v="2015"/>
    <x v="34"/>
    <x v="10"/>
    <m/>
    <m/>
    <m/>
    <m/>
    <m/>
    <m/>
    <m/>
  </r>
  <r>
    <s v="OD6399"/>
    <s v="Mathew"/>
    <x v="2"/>
    <x v="2"/>
    <s v="Karur"/>
    <x v="680"/>
    <x v="1"/>
    <n v="1769"/>
    <n v="0.18"/>
    <n v="760.67"/>
    <s v="Tamil Nadu"/>
    <x v="13"/>
    <s v="18"/>
    <s v="2016"/>
    <x v="40"/>
    <x v="1"/>
    <m/>
    <m/>
    <m/>
    <m/>
    <m/>
    <m/>
    <m/>
  </r>
  <r>
    <s v="OD6400"/>
    <s v="Shah"/>
    <x v="6"/>
    <x v="19"/>
    <s v="Theni"/>
    <x v="678"/>
    <x v="1"/>
    <n v="1113"/>
    <n v="0.3"/>
    <n v="434.07"/>
    <s v="Tamil Nadu"/>
    <x v="1"/>
    <s v="11"/>
    <s v="2016 "/>
    <x v="40"/>
    <x v="1"/>
    <m/>
    <m/>
    <m/>
    <m/>
    <m/>
    <m/>
    <m/>
  </r>
  <r>
    <s v="OD6401"/>
    <s v="Veronica"/>
    <x v="0"/>
    <x v="0"/>
    <s v="Kanyakumari"/>
    <x v="470"/>
    <x v="1"/>
    <n v="2213"/>
    <n v="0.25"/>
    <n v="287.69"/>
    <s v="Tamil Nadu"/>
    <x v="7"/>
    <s v="13"/>
    <s v="2016"/>
    <x v="37"/>
    <x v="6"/>
    <m/>
    <m/>
    <m/>
    <m/>
    <m/>
    <m/>
    <m/>
  </r>
  <r>
    <s v="OD6402"/>
    <s v="Adavan"/>
    <x v="4"/>
    <x v="6"/>
    <s v="Namakkal"/>
    <x v="678"/>
    <x v="1"/>
    <n v="2273"/>
    <n v="0.24"/>
    <n v="386.41"/>
    <s v="Tamil Nadu"/>
    <x v="1"/>
    <s v="11"/>
    <s v="2016 "/>
    <x v="40"/>
    <x v="1"/>
    <m/>
    <m/>
    <m/>
    <m/>
    <m/>
    <m/>
    <m/>
  </r>
  <r>
    <s v="OD6403"/>
    <s v="Adavan"/>
    <x v="3"/>
    <x v="5"/>
    <s v="Krishnagiri"/>
    <x v="591"/>
    <x v="1"/>
    <n v="1524"/>
    <n v="0.31"/>
    <n v="350.52"/>
    <s v="Tamil Nadu"/>
    <x v="18"/>
    <s v="02"/>
    <s v="2016 "/>
    <x v="38"/>
    <x v="7"/>
    <m/>
    <m/>
    <m/>
    <m/>
    <m/>
    <m/>
    <m/>
  </r>
  <r>
    <s v="OD6404"/>
    <s v="Ram"/>
    <x v="1"/>
    <x v="1"/>
    <s v="Salem"/>
    <x v="127"/>
    <x v="1"/>
    <n v="995"/>
    <n v="0.17"/>
    <n v="129.35"/>
    <s v="Tamil Nadu"/>
    <x v="14"/>
    <s v="15"/>
    <s v="2018"/>
    <x v="4"/>
    <x v="3"/>
    <m/>
    <m/>
    <m/>
    <m/>
    <m/>
    <m/>
    <m/>
  </r>
  <r>
    <s v="OD6405"/>
    <s v="Yusuf"/>
    <x v="1"/>
    <x v="1"/>
    <s v="Dharmapuri"/>
    <x v="680"/>
    <x v="1"/>
    <n v="763"/>
    <n v="0.35"/>
    <n v="289.94"/>
    <s v="Tamil Nadu"/>
    <x v="13"/>
    <s v="18"/>
    <s v="2016"/>
    <x v="40"/>
    <x v="1"/>
    <m/>
    <m/>
    <m/>
    <m/>
    <m/>
    <m/>
    <m/>
  </r>
  <r>
    <s v="OD6406"/>
    <s v="Suresh"/>
    <x v="2"/>
    <x v="2"/>
    <s v="Tenkasi"/>
    <x v="678"/>
    <x v="1"/>
    <n v="1056"/>
    <n v="0.16"/>
    <n v="232.32"/>
    <s v="Tamil Nadu"/>
    <x v="1"/>
    <s v="11"/>
    <s v="2016 "/>
    <x v="40"/>
    <x v="1"/>
    <m/>
    <m/>
    <m/>
    <m/>
    <m/>
    <m/>
    <m/>
  </r>
  <r>
    <s v="OD6407"/>
    <s v="Hafiz"/>
    <x v="6"/>
    <x v="9"/>
    <s v="Tenkasi"/>
    <x v="1086"/>
    <x v="1"/>
    <n v="2221"/>
    <n v="0.28999999999999998"/>
    <n v="932.82"/>
    <s v="Tamil Nadu"/>
    <x v="17"/>
    <s v="19"/>
    <s v="2015"/>
    <x v="34"/>
    <x v="10"/>
    <m/>
    <m/>
    <m/>
    <m/>
    <m/>
    <m/>
    <m/>
  </r>
  <r>
    <s v="OD6408"/>
    <s v="James"/>
    <x v="4"/>
    <x v="22"/>
    <s v="Dharmapuri"/>
    <x v="262"/>
    <x v="1"/>
    <n v="949"/>
    <n v="0.12"/>
    <n v="180.31"/>
    <s v="Tamil Nadu"/>
    <x v="18"/>
    <s v="05"/>
    <s v="2015 "/>
    <x v="39"/>
    <x v="7"/>
    <m/>
    <m/>
    <m/>
    <m/>
    <m/>
    <m/>
    <m/>
  </r>
  <r>
    <s v="OD6409"/>
    <s v="Roshan"/>
    <x v="1"/>
    <x v="14"/>
    <s v="Viluppuram"/>
    <x v="486"/>
    <x v="1"/>
    <n v="503"/>
    <n v="0.1"/>
    <n v="100.6"/>
    <s v="Tamil Nadu"/>
    <x v="19"/>
    <s v="02"/>
    <s v="2018 "/>
    <x v="44"/>
    <x v="9"/>
    <m/>
    <m/>
    <m/>
    <m/>
    <m/>
    <m/>
    <m/>
  </r>
  <r>
    <s v="OD6410"/>
    <s v="Sudeep"/>
    <x v="5"/>
    <x v="8"/>
    <s v="Coimbatore"/>
    <x v="486"/>
    <x v="1"/>
    <n v="2081"/>
    <n v="0.15"/>
    <n v="749.16"/>
    <s v="Tamil Nadu"/>
    <x v="19"/>
    <s v="02"/>
    <s v="2018 "/>
    <x v="44"/>
    <x v="9"/>
    <m/>
    <m/>
    <m/>
    <m/>
    <m/>
    <m/>
    <m/>
  </r>
  <r>
    <s v="OD6411"/>
    <s v="Yusuf"/>
    <x v="2"/>
    <x v="2"/>
    <s v="Tenkasi"/>
    <x v="866"/>
    <x v="2"/>
    <n v="582"/>
    <n v="0.11"/>
    <n v="128.04"/>
    <s v="Tamil Nadu"/>
    <x v="9"/>
    <s v="30"/>
    <s v="2018"/>
    <x v="15"/>
    <x v="8"/>
    <m/>
    <m/>
    <m/>
    <m/>
    <m/>
    <m/>
    <m/>
  </r>
  <r>
    <s v="OD6412"/>
    <s v="Muneer"/>
    <x v="2"/>
    <x v="2"/>
    <s v="Karur"/>
    <x v="7"/>
    <x v="2"/>
    <n v="1319"/>
    <n v="0.19"/>
    <n v="527.6"/>
    <s v="Tamil Nadu"/>
    <x v="0"/>
    <s v="11"/>
    <s v="2015 "/>
    <x v="7"/>
    <x v="0"/>
    <m/>
    <m/>
    <m/>
    <m/>
    <m/>
    <m/>
    <m/>
  </r>
  <r>
    <s v="OD6413"/>
    <s v="Vidya"/>
    <x v="2"/>
    <x v="2"/>
    <s v="Pudukottai"/>
    <x v="1134"/>
    <x v="2"/>
    <n v="1071"/>
    <n v="0.17"/>
    <n v="278.45999999999998"/>
    <s v="Tamil Nadu"/>
    <x v="14"/>
    <s v="13"/>
    <s v="2018"/>
    <x v="4"/>
    <x v="3"/>
    <m/>
    <m/>
    <m/>
    <m/>
    <m/>
    <m/>
    <m/>
  </r>
  <r>
    <s v="OD6414"/>
    <s v="Sudha"/>
    <x v="6"/>
    <x v="19"/>
    <s v="Bodi"/>
    <x v="298"/>
    <x v="2"/>
    <n v="1189"/>
    <n v="0.25"/>
    <n v="487.49"/>
    <s v="Tamil Nadu"/>
    <x v="9"/>
    <s v="21"/>
    <s v="2018"/>
    <x v="15"/>
    <x v="8"/>
    <m/>
    <m/>
    <m/>
    <m/>
    <m/>
    <m/>
    <m/>
  </r>
  <r>
    <s v="OD6415"/>
    <s v="Harish"/>
    <x v="4"/>
    <x v="6"/>
    <s v="Dindigul"/>
    <x v="869"/>
    <x v="2"/>
    <n v="1914"/>
    <n v="0.12"/>
    <n v="133.97999999999999"/>
    <s v="Tamil Nadu"/>
    <x v="9"/>
    <s v="28"/>
    <s v="2016"/>
    <x v="11"/>
    <x v="8"/>
    <m/>
    <m/>
    <m/>
    <m/>
    <m/>
    <m/>
    <m/>
  </r>
  <r>
    <s v="OD6416"/>
    <s v="Sudeep"/>
    <x v="2"/>
    <x v="15"/>
    <s v="Dharmapuri"/>
    <x v="933"/>
    <x v="2"/>
    <n v="1279"/>
    <n v="0.26"/>
    <n v="511.6"/>
    <s v="Tamil Nadu"/>
    <x v="8"/>
    <s v="30"/>
    <s v="2017"/>
    <x v="16"/>
    <x v="7"/>
    <m/>
    <m/>
    <m/>
    <m/>
    <m/>
    <m/>
    <m/>
  </r>
  <r>
    <s v="OD6417"/>
    <s v="Sudha"/>
    <x v="2"/>
    <x v="2"/>
    <s v="Perambalur"/>
    <x v="529"/>
    <x v="2"/>
    <n v="1398"/>
    <n v="0.25"/>
    <n v="139.80000000000001"/>
    <s v="Tamil Nadu"/>
    <x v="9"/>
    <s v="23"/>
    <s v="2017"/>
    <x v="21"/>
    <x v="8"/>
    <m/>
    <m/>
    <m/>
    <m/>
    <m/>
    <m/>
    <m/>
  </r>
  <r>
    <s v="OD6418"/>
    <s v="Krithika"/>
    <x v="2"/>
    <x v="2"/>
    <s v="Salem"/>
    <x v="176"/>
    <x v="2"/>
    <n v="1389"/>
    <n v="0.24"/>
    <n v="416.7"/>
    <s v="Tamil Nadu"/>
    <x v="4"/>
    <s v="19"/>
    <s v="2015"/>
    <x v="20"/>
    <x v="4"/>
    <m/>
    <m/>
    <m/>
    <m/>
    <m/>
    <m/>
    <m/>
  </r>
  <r>
    <s v="OD6419"/>
    <s v="Muneer"/>
    <x v="4"/>
    <x v="22"/>
    <s v="Karur"/>
    <x v="485"/>
    <x v="2"/>
    <n v="2445"/>
    <n v="0.12"/>
    <n v="978"/>
    <s v="Tamil Nadu"/>
    <x v="9"/>
    <s v="13"/>
    <s v="2016"/>
    <x v="11"/>
    <x v="8"/>
    <m/>
    <m/>
    <m/>
    <m/>
    <m/>
    <m/>
    <m/>
  </r>
  <r>
    <s v="OD6420"/>
    <s v="Vince"/>
    <x v="5"/>
    <x v="17"/>
    <s v="Chennai"/>
    <x v="1087"/>
    <x v="2"/>
    <n v="1646"/>
    <n v="0.31"/>
    <n v="576.1"/>
    <s v="Tamil Nadu"/>
    <x v="17"/>
    <s v="28"/>
    <s v="2018"/>
    <x v="42"/>
    <x v="10"/>
    <m/>
    <m/>
    <m/>
    <m/>
    <m/>
    <m/>
    <m/>
  </r>
  <r>
    <s v="OD6421"/>
    <s v="Yadav"/>
    <x v="3"/>
    <x v="18"/>
    <s v="Coimbatore"/>
    <x v="628"/>
    <x v="2"/>
    <n v="519"/>
    <n v="0.11"/>
    <n v="36.33"/>
    <s v="Tamil Nadu"/>
    <x v="4"/>
    <s v="04"/>
    <s v="2018 "/>
    <x v="22"/>
    <x v="4"/>
    <m/>
    <m/>
    <m/>
    <m/>
    <m/>
    <m/>
    <m/>
  </r>
  <r>
    <s v="OD6422"/>
    <s v="Ram"/>
    <x v="6"/>
    <x v="19"/>
    <s v="Trichy"/>
    <x v="431"/>
    <x v="2"/>
    <n v="1104"/>
    <n v="0.25"/>
    <n v="331.2"/>
    <s v="Tamil Nadu"/>
    <x v="8"/>
    <s v="20"/>
    <s v="2015"/>
    <x v="39"/>
    <x v="7"/>
    <m/>
    <m/>
    <m/>
    <m/>
    <m/>
    <m/>
    <m/>
  </r>
  <r>
    <s v="OD6423"/>
    <s v="Komal"/>
    <x v="3"/>
    <x v="18"/>
    <s v="Theni"/>
    <x v="417"/>
    <x v="2"/>
    <n v="1656"/>
    <n v="0.16"/>
    <n v="513.36"/>
    <s v="Tamil Nadu"/>
    <x v="4"/>
    <s v="02"/>
    <s v="2018 "/>
    <x v="22"/>
    <x v="4"/>
    <m/>
    <m/>
    <m/>
    <m/>
    <m/>
    <m/>
    <m/>
  </r>
  <r>
    <s v="OD6424"/>
    <s v="Komal"/>
    <x v="0"/>
    <x v="12"/>
    <s v="Perambalur"/>
    <x v="417"/>
    <x v="2"/>
    <n v="1834"/>
    <n v="0.1"/>
    <n v="623.55999999999995"/>
    <s v="Tamil Nadu"/>
    <x v="4"/>
    <s v="02"/>
    <s v="2018 "/>
    <x v="22"/>
    <x v="4"/>
    <m/>
    <m/>
    <m/>
    <m/>
    <m/>
    <m/>
    <m/>
  </r>
  <r>
    <s v="OD6425"/>
    <s v="Sudha"/>
    <x v="6"/>
    <x v="13"/>
    <s v="Nagercoil"/>
    <x v="866"/>
    <x v="2"/>
    <n v="1968"/>
    <n v="0.23"/>
    <n v="846.24"/>
    <s v="Tamil Nadu"/>
    <x v="9"/>
    <s v="30"/>
    <s v="2018"/>
    <x v="15"/>
    <x v="8"/>
    <m/>
    <m/>
    <m/>
    <m/>
    <m/>
    <m/>
    <m/>
  </r>
  <r>
    <s v="OD6426"/>
    <s v="Rumaiza"/>
    <x v="5"/>
    <x v="10"/>
    <s v="Virudhunagar"/>
    <x v="817"/>
    <x v="2"/>
    <n v="2010"/>
    <n v="0.21"/>
    <n v="402"/>
    <s v="Tamil Nadu"/>
    <x v="17"/>
    <s v="19"/>
    <s v="2016"/>
    <x v="29"/>
    <x v="10"/>
    <m/>
    <m/>
    <m/>
    <m/>
    <m/>
    <m/>
    <m/>
  </r>
  <r>
    <s v="OD6427"/>
    <s v="Mathew"/>
    <x v="2"/>
    <x v="15"/>
    <s v="Vellore"/>
    <x v="1091"/>
    <x v="2"/>
    <n v="2069"/>
    <n v="0.34"/>
    <n v="724.15"/>
    <s v="Tamil Nadu"/>
    <x v="2"/>
    <s v="28"/>
    <s v="2015"/>
    <x v="18"/>
    <x v="2"/>
    <m/>
    <m/>
    <m/>
    <m/>
    <m/>
    <m/>
    <m/>
  </r>
  <r>
    <s v="OD6428"/>
    <s v="Anu"/>
    <x v="0"/>
    <x v="0"/>
    <s v="Madurai"/>
    <x v="1091"/>
    <x v="2"/>
    <n v="2220"/>
    <n v="0.3"/>
    <n v="999"/>
    <s v="Tamil Nadu"/>
    <x v="2"/>
    <s v="28"/>
    <s v="2015"/>
    <x v="18"/>
    <x v="2"/>
    <m/>
    <m/>
    <m/>
    <m/>
    <m/>
    <m/>
    <m/>
  </r>
  <r>
    <s v="OD6429"/>
    <s v="Mathew"/>
    <x v="0"/>
    <x v="12"/>
    <s v="Tirunelveli"/>
    <x v="661"/>
    <x v="2"/>
    <n v="2370"/>
    <n v="0.19"/>
    <n v="663.6"/>
    <s v="Tamil Nadu"/>
    <x v="0"/>
    <s v="17"/>
    <s v="2015"/>
    <x v="7"/>
    <x v="0"/>
    <m/>
    <m/>
    <m/>
    <m/>
    <m/>
    <m/>
    <m/>
  </r>
  <r>
    <s v="OD6430"/>
    <s v="Akash"/>
    <x v="3"/>
    <x v="5"/>
    <s v="Salem"/>
    <x v="869"/>
    <x v="2"/>
    <n v="1396"/>
    <n v="0.32"/>
    <n v="307.12"/>
    <s v="Tamil Nadu"/>
    <x v="9"/>
    <s v="28"/>
    <s v="2016"/>
    <x v="11"/>
    <x v="8"/>
    <m/>
    <m/>
    <m/>
    <m/>
    <m/>
    <m/>
    <m/>
  </r>
  <r>
    <s v="OD6431"/>
    <s v="Malik"/>
    <x v="0"/>
    <x v="12"/>
    <s v="Tirunelveli"/>
    <x v="529"/>
    <x v="2"/>
    <n v="1826"/>
    <n v="0.27"/>
    <n v="456.5"/>
    <s v="Tamil Nadu"/>
    <x v="9"/>
    <s v="23"/>
    <s v="2017"/>
    <x v="21"/>
    <x v="8"/>
    <m/>
    <m/>
    <m/>
    <m/>
    <m/>
    <m/>
    <m/>
  </r>
  <r>
    <s v="OD6432"/>
    <s v="Veronica"/>
    <x v="4"/>
    <x v="7"/>
    <s v="Trichy"/>
    <x v="1113"/>
    <x v="2"/>
    <n v="2246"/>
    <n v="0.35"/>
    <n v="247.06"/>
    <s v="Tamil Nadu"/>
    <x v="0"/>
    <s v="16"/>
    <s v="2016"/>
    <x v="6"/>
    <x v="0"/>
    <m/>
    <m/>
    <m/>
    <m/>
    <m/>
    <m/>
    <m/>
  </r>
  <r>
    <s v="OD6433"/>
    <s v="Arvind"/>
    <x v="3"/>
    <x v="16"/>
    <s v="Namakkal"/>
    <x v="935"/>
    <x v="2"/>
    <n v="2361"/>
    <n v="0.11"/>
    <n v="708.3"/>
    <s v="Tamil Nadu"/>
    <x v="2"/>
    <s v="10"/>
    <s v="2016 "/>
    <x v="2"/>
    <x v="2"/>
    <m/>
    <m/>
    <m/>
    <m/>
    <m/>
    <m/>
    <m/>
  </r>
  <r>
    <s v="OD6434"/>
    <s v="Verma"/>
    <x v="3"/>
    <x v="16"/>
    <s v="Perambalur"/>
    <x v="1011"/>
    <x v="2"/>
    <n v="703"/>
    <n v="0.35"/>
    <n v="274.17"/>
    <s v="Tamil Nadu"/>
    <x v="4"/>
    <s v="06"/>
    <s v="2017 "/>
    <x v="5"/>
    <x v="4"/>
    <m/>
    <m/>
    <m/>
    <m/>
    <m/>
    <m/>
    <m/>
  </r>
  <r>
    <s v="OD6435"/>
    <s v="Amy"/>
    <x v="3"/>
    <x v="18"/>
    <s v="Ramanadhapuram"/>
    <x v="1087"/>
    <x v="2"/>
    <n v="1909"/>
    <n v="0.32"/>
    <n v="267.26"/>
    <s v="Tamil Nadu"/>
    <x v="17"/>
    <s v="28"/>
    <s v="2018"/>
    <x v="42"/>
    <x v="10"/>
    <m/>
    <m/>
    <m/>
    <m/>
    <m/>
    <m/>
    <m/>
  </r>
  <r>
    <s v="OD6436"/>
    <s v="Vince"/>
    <x v="4"/>
    <x v="6"/>
    <s v="Bodi"/>
    <x v="866"/>
    <x v="2"/>
    <n v="1339"/>
    <n v="0.12"/>
    <n v="307.97000000000003"/>
    <s v="Tamil Nadu"/>
    <x v="9"/>
    <s v="30"/>
    <s v="2018"/>
    <x v="15"/>
    <x v="8"/>
    <m/>
    <m/>
    <m/>
    <m/>
    <m/>
    <m/>
    <m/>
  </r>
  <r>
    <s v="OD6437"/>
    <s v="Harish"/>
    <x v="5"/>
    <x v="8"/>
    <s v="Namakkal"/>
    <x v="595"/>
    <x v="2"/>
    <n v="1244"/>
    <n v="0.35"/>
    <n v="223.92"/>
    <s v="Tamil Nadu"/>
    <x v="0"/>
    <s v="16"/>
    <s v="2015"/>
    <x v="7"/>
    <x v="0"/>
    <m/>
    <m/>
    <m/>
    <m/>
    <m/>
    <m/>
    <m/>
  </r>
  <r>
    <s v="OD6438"/>
    <s v="Suresh"/>
    <x v="5"/>
    <x v="10"/>
    <s v="Dharmapuri"/>
    <x v="431"/>
    <x v="2"/>
    <n v="2001"/>
    <n v="0.34"/>
    <n v="100.05"/>
    <s v="Tamil Nadu"/>
    <x v="8"/>
    <s v="20"/>
    <s v="2015"/>
    <x v="39"/>
    <x v="7"/>
    <m/>
    <m/>
    <m/>
    <m/>
    <m/>
    <m/>
    <m/>
  </r>
  <r>
    <s v="OD6439"/>
    <s v="Ridhesh"/>
    <x v="3"/>
    <x v="5"/>
    <s v="Virudhunagar"/>
    <x v="817"/>
    <x v="2"/>
    <n v="2457"/>
    <n v="0.1"/>
    <n v="515.97"/>
    <s v="Tamil Nadu"/>
    <x v="17"/>
    <s v="19"/>
    <s v="2016"/>
    <x v="29"/>
    <x v="10"/>
    <m/>
    <m/>
    <m/>
    <m/>
    <m/>
    <m/>
    <m/>
  </r>
  <r>
    <s v="OD6440"/>
    <s v="Jackson"/>
    <x v="0"/>
    <x v="0"/>
    <s v="Karur"/>
    <x v="457"/>
    <x v="2"/>
    <n v="590"/>
    <n v="0.11"/>
    <n v="35.4"/>
    <s v="Tamil Nadu"/>
    <x v="5"/>
    <s v="04"/>
    <s v="2015 "/>
    <x v="8"/>
    <x v="5"/>
    <m/>
    <m/>
    <m/>
    <m/>
    <m/>
    <m/>
    <m/>
  </r>
  <r>
    <s v="OD6441"/>
    <s v="Sudha"/>
    <x v="5"/>
    <x v="10"/>
    <s v="Salem"/>
    <x v="431"/>
    <x v="2"/>
    <n v="1790"/>
    <n v="0.33"/>
    <n v="161.1"/>
    <s v="Tamil Nadu"/>
    <x v="8"/>
    <s v="20"/>
    <s v="2015"/>
    <x v="39"/>
    <x v="7"/>
    <m/>
    <m/>
    <m/>
    <m/>
    <m/>
    <m/>
    <m/>
  </r>
  <r>
    <s v="OD6442"/>
    <s v="Kumar"/>
    <x v="4"/>
    <x v="7"/>
    <s v="Ramanadhapuram"/>
    <x v="314"/>
    <x v="2"/>
    <n v="684"/>
    <n v="0.1"/>
    <n v="75.239999999999995"/>
    <s v="Tamil Nadu"/>
    <x v="0"/>
    <s v="20"/>
    <s v="2016"/>
    <x v="6"/>
    <x v="0"/>
    <m/>
    <m/>
    <m/>
    <m/>
    <m/>
    <m/>
    <m/>
  </r>
  <r>
    <s v="OD6443"/>
    <s v="Vinne"/>
    <x v="0"/>
    <x v="20"/>
    <s v="Vellore"/>
    <x v="1087"/>
    <x v="2"/>
    <n v="1802"/>
    <n v="0.16"/>
    <n v="108.12"/>
    <s v="Tamil Nadu"/>
    <x v="17"/>
    <s v="28"/>
    <s v="2018"/>
    <x v="42"/>
    <x v="10"/>
    <m/>
    <m/>
    <m/>
    <m/>
    <m/>
    <m/>
    <m/>
  </r>
  <r>
    <s v="OD6444"/>
    <s v="Yadav"/>
    <x v="6"/>
    <x v="13"/>
    <s v="Ooty"/>
    <x v="176"/>
    <x v="2"/>
    <n v="2190"/>
    <n v="0.13"/>
    <n v="788.4"/>
    <s v="Tamil Nadu"/>
    <x v="4"/>
    <s v="19"/>
    <s v="2015"/>
    <x v="20"/>
    <x v="4"/>
    <m/>
    <m/>
    <m/>
    <m/>
    <m/>
    <m/>
    <m/>
  </r>
  <r>
    <s v="OD6445"/>
    <s v="Willams"/>
    <x v="3"/>
    <x v="18"/>
    <s v="Coimbatore"/>
    <x v="956"/>
    <x v="2"/>
    <n v="1919"/>
    <n v="0.34"/>
    <n v="211.09"/>
    <s v="Tamil Nadu"/>
    <x v="0"/>
    <s v="12"/>
    <s v="2016 "/>
    <x v="6"/>
    <x v="0"/>
    <m/>
    <m/>
    <m/>
    <m/>
    <m/>
    <m/>
    <m/>
  </r>
  <r>
    <s v="OD6446"/>
    <s v="Ganesh"/>
    <x v="1"/>
    <x v="1"/>
    <s v="Perambalur"/>
    <x v="1027"/>
    <x v="2"/>
    <n v="920"/>
    <n v="0.17"/>
    <n v="349.6"/>
    <s v="Tamil Nadu"/>
    <x v="2"/>
    <s v="15"/>
    <s v="2018"/>
    <x v="13"/>
    <x v="2"/>
    <m/>
    <m/>
    <m/>
    <m/>
    <m/>
    <m/>
    <m/>
  </r>
  <r>
    <s v="OD6447"/>
    <s v="Shah"/>
    <x v="5"/>
    <x v="8"/>
    <s v="Perambalur"/>
    <x v="644"/>
    <x v="2"/>
    <n v="503"/>
    <n v="0.33"/>
    <n v="115.69"/>
    <s v="Tamil Nadu"/>
    <x v="4"/>
    <s v="24"/>
    <s v="2017"/>
    <x v="5"/>
    <x v="4"/>
    <m/>
    <m/>
    <m/>
    <m/>
    <m/>
    <m/>
    <m/>
  </r>
  <r>
    <s v="OD6448"/>
    <s v="Roshan"/>
    <x v="0"/>
    <x v="12"/>
    <s v="Pudukottai"/>
    <x v="1091"/>
    <x v="2"/>
    <n v="1073"/>
    <n v="0.23"/>
    <n v="375.55"/>
    <s v="Tamil Nadu"/>
    <x v="2"/>
    <s v="28"/>
    <s v="2015"/>
    <x v="18"/>
    <x v="2"/>
    <m/>
    <m/>
    <m/>
    <m/>
    <m/>
    <m/>
    <m/>
  </r>
  <r>
    <s v="OD6449"/>
    <s v="Shree"/>
    <x v="3"/>
    <x v="5"/>
    <s v="Virudhunagar"/>
    <x v="147"/>
    <x v="2"/>
    <n v="941"/>
    <n v="0.12"/>
    <n v="329.35"/>
    <s v="Tamil Nadu"/>
    <x v="9"/>
    <s v="25"/>
    <s v="2018"/>
    <x v="15"/>
    <x v="8"/>
    <m/>
    <m/>
    <m/>
    <m/>
    <m/>
    <m/>
    <m/>
  </r>
  <r>
    <s v="OD6450"/>
    <s v="Yadav"/>
    <x v="6"/>
    <x v="11"/>
    <s v="Tenkasi"/>
    <x v="651"/>
    <x v="2"/>
    <n v="1361"/>
    <n v="0.24"/>
    <n v="231.37"/>
    <s v="Tamil Nadu"/>
    <x v="4"/>
    <s v="25"/>
    <s v="2017"/>
    <x v="5"/>
    <x v="4"/>
    <m/>
    <m/>
    <m/>
    <m/>
    <m/>
    <m/>
    <m/>
  </r>
  <r>
    <s v="OD6451"/>
    <s v="Willams"/>
    <x v="4"/>
    <x v="6"/>
    <s v="Krishnagiri"/>
    <x v="935"/>
    <x v="2"/>
    <n v="1531"/>
    <n v="0.16"/>
    <n v="382.75"/>
    <s v="Tamil Nadu"/>
    <x v="2"/>
    <s v="10"/>
    <s v="2016 "/>
    <x v="2"/>
    <x v="2"/>
    <m/>
    <m/>
    <m/>
    <m/>
    <m/>
    <m/>
    <m/>
  </r>
  <r>
    <s v="OD6452"/>
    <s v="Sundar"/>
    <x v="4"/>
    <x v="6"/>
    <s v="Vellore"/>
    <x v="661"/>
    <x v="2"/>
    <n v="791"/>
    <n v="0.33"/>
    <n v="324.31"/>
    <s v="Tamil Nadu"/>
    <x v="0"/>
    <s v="17"/>
    <s v="2015"/>
    <x v="7"/>
    <x v="0"/>
    <m/>
    <m/>
    <m/>
    <m/>
    <m/>
    <m/>
    <m/>
  </r>
  <r>
    <s v="OD6453"/>
    <s v="Ganesh"/>
    <x v="3"/>
    <x v="16"/>
    <s v="Perambalur"/>
    <x v="1087"/>
    <x v="2"/>
    <n v="685"/>
    <n v="0.35"/>
    <n v="68.5"/>
    <s v="Tamil Nadu"/>
    <x v="17"/>
    <s v="28"/>
    <s v="2018"/>
    <x v="42"/>
    <x v="10"/>
    <m/>
    <m/>
    <m/>
    <m/>
    <m/>
    <m/>
    <m/>
  </r>
  <r>
    <s v="OD6454"/>
    <s v="Amy"/>
    <x v="6"/>
    <x v="9"/>
    <s v="Tenkasi"/>
    <x v="494"/>
    <x v="2"/>
    <n v="672"/>
    <n v="0.28000000000000003"/>
    <n v="302.39999999999998"/>
    <s v="Tamil Nadu"/>
    <x v="4"/>
    <s v="06"/>
    <s v="2015 "/>
    <x v="20"/>
    <x v="4"/>
    <m/>
    <m/>
    <m/>
    <m/>
    <m/>
    <m/>
    <m/>
  </r>
  <r>
    <s v="OD6455"/>
    <s v="Vince"/>
    <x v="3"/>
    <x v="16"/>
    <s v="Pudukottai"/>
    <x v="1089"/>
    <x v="2"/>
    <n v="2070"/>
    <n v="0.18"/>
    <n v="248.4"/>
    <s v="Tamil Nadu"/>
    <x v="11"/>
    <s v="06"/>
    <s v="2015 "/>
    <x v="30"/>
    <x v="8"/>
    <m/>
    <m/>
    <m/>
    <m/>
    <m/>
    <m/>
    <m/>
  </r>
  <r>
    <s v="OD6456"/>
    <s v="Shree"/>
    <x v="0"/>
    <x v="0"/>
    <s v="Trichy"/>
    <x v="417"/>
    <x v="2"/>
    <n v="1756"/>
    <n v="0.17"/>
    <n v="280.95999999999998"/>
    <s v="Tamil Nadu"/>
    <x v="4"/>
    <s v="02"/>
    <s v="2018 "/>
    <x v="22"/>
    <x v="4"/>
    <m/>
    <m/>
    <m/>
    <m/>
    <m/>
    <m/>
    <m/>
  </r>
  <r>
    <s v="OD6457"/>
    <s v="Muneer"/>
    <x v="0"/>
    <x v="12"/>
    <s v="Tirunelveli"/>
    <x v="639"/>
    <x v="2"/>
    <n v="1987"/>
    <n v="0.31"/>
    <n v="258.31"/>
    <s v="Tamil Nadu"/>
    <x v="4"/>
    <s v="14"/>
    <s v="2017"/>
    <x v="5"/>
    <x v="4"/>
    <m/>
    <m/>
    <m/>
    <m/>
    <m/>
    <m/>
    <m/>
  </r>
  <r>
    <s v="OD6458"/>
    <s v="Sudha"/>
    <x v="3"/>
    <x v="3"/>
    <s v="Kanyakumari"/>
    <x v="597"/>
    <x v="2"/>
    <n v="1115"/>
    <n v="0.33"/>
    <n v="89.2"/>
    <s v="Tamil Nadu"/>
    <x v="17"/>
    <s v="23"/>
    <s v="2016"/>
    <x v="29"/>
    <x v="10"/>
    <m/>
    <m/>
    <m/>
    <m/>
    <m/>
    <m/>
    <m/>
  </r>
  <r>
    <s v="OD6459"/>
    <s v="Yadav"/>
    <x v="1"/>
    <x v="14"/>
    <s v="Salem"/>
    <x v="574"/>
    <x v="2"/>
    <n v="557"/>
    <n v="0.22"/>
    <n v="194.95"/>
    <s v="Tamil Nadu"/>
    <x v="12"/>
    <s v="08"/>
    <s v="2016 "/>
    <x v="29"/>
    <x v="10"/>
    <m/>
    <m/>
    <m/>
    <m/>
    <m/>
    <m/>
    <m/>
  </r>
  <r>
    <s v="OD6460"/>
    <s v="Sheeba"/>
    <x v="3"/>
    <x v="5"/>
    <s v="Krishnagiri"/>
    <x v="1142"/>
    <x v="2"/>
    <n v="752"/>
    <n v="0.19"/>
    <n v="90.24"/>
    <s v="Tamil Nadu"/>
    <x v="6"/>
    <s v="04"/>
    <s v="2018 "/>
    <x v="43"/>
    <x v="6"/>
    <m/>
    <m/>
    <m/>
    <m/>
    <m/>
    <m/>
    <m/>
  </r>
  <r>
    <s v="OD6461"/>
    <s v="Rumaiza"/>
    <x v="2"/>
    <x v="4"/>
    <s v="Dindigul"/>
    <x v="210"/>
    <x v="2"/>
    <n v="854"/>
    <n v="0.18"/>
    <n v="384.3"/>
    <s v="Tamil Nadu"/>
    <x v="2"/>
    <s v="21"/>
    <s v="2018"/>
    <x v="13"/>
    <x v="2"/>
    <m/>
    <m/>
    <m/>
    <m/>
    <m/>
    <m/>
    <m/>
  </r>
  <r>
    <s v="OD6462"/>
    <s v="Vince"/>
    <x v="4"/>
    <x v="22"/>
    <s v="Krishnagiri"/>
    <x v="993"/>
    <x v="2"/>
    <n v="2011"/>
    <n v="0.2"/>
    <n v="784.29"/>
    <s v="Tamil Nadu"/>
    <x v="18"/>
    <s v="04"/>
    <s v="2015 "/>
    <x v="39"/>
    <x v="7"/>
    <m/>
    <m/>
    <m/>
    <m/>
    <m/>
    <m/>
    <m/>
  </r>
  <r>
    <s v="OD6463"/>
    <s v="Amrish"/>
    <x v="0"/>
    <x v="20"/>
    <s v="Karur"/>
    <x v="109"/>
    <x v="2"/>
    <n v="1929"/>
    <n v="0.1"/>
    <n v="810.18"/>
    <s v="Tamil Nadu"/>
    <x v="11"/>
    <s v="11"/>
    <s v="2017 "/>
    <x v="21"/>
    <x v="8"/>
    <m/>
    <m/>
    <m/>
    <m/>
    <m/>
    <m/>
    <m/>
  </r>
  <r>
    <s v="OD6464"/>
    <s v="Shah"/>
    <x v="5"/>
    <x v="10"/>
    <s v="Tirunelveli"/>
    <x v="572"/>
    <x v="2"/>
    <n v="1613"/>
    <n v="0.28999999999999998"/>
    <n v="661.33"/>
    <s v="Tamil Nadu"/>
    <x v="3"/>
    <s v="04"/>
    <s v="2015 "/>
    <x v="41"/>
    <x v="3"/>
    <m/>
    <m/>
    <m/>
    <m/>
    <m/>
    <m/>
    <m/>
  </r>
  <r>
    <s v="OD6465"/>
    <s v="Haseena"/>
    <x v="6"/>
    <x v="19"/>
    <s v="Tirunelveli"/>
    <x v="1091"/>
    <x v="2"/>
    <n v="1640"/>
    <n v="0.35"/>
    <n v="639.6"/>
    <s v="Tamil Nadu"/>
    <x v="2"/>
    <s v="28"/>
    <s v="2015"/>
    <x v="18"/>
    <x v="2"/>
    <m/>
    <m/>
    <m/>
    <m/>
    <m/>
    <m/>
    <m/>
  </r>
  <r>
    <s v="OD6466"/>
    <s v="Vidya"/>
    <x v="6"/>
    <x v="9"/>
    <s v="Pudukottai"/>
    <x v="1092"/>
    <x v="2"/>
    <n v="1476"/>
    <n v="0.27"/>
    <n v="546.12"/>
    <s v="Tamil Nadu"/>
    <x v="17"/>
    <s v="15"/>
    <s v="2017"/>
    <x v="17"/>
    <x v="10"/>
    <m/>
    <m/>
    <m/>
    <m/>
    <m/>
    <m/>
    <m/>
  </r>
  <r>
    <s v="OD6467"/>
    <s v="Ganesh"/>
    <x v="5"/>
    <x v="17"/>
    <s v="Tirunelveli"/>
    <x v="445"/>
    <x v="2"/>
    <n v="2468"/>
    <n v="0.12"/>
    <n v="394.88"/>
    <s v="Tamil Nadu"/>
    <x v="5"/>
    <s v="05"/>
    <s v="2017 "/>
    <x v="35"/>
    <x v="5"/>
    <m/>
    <m/>
    <m/>
    <m/>
    <m/>
    <m/>
    <m/>
  </r>
  <r>
    <s v="OD6468"/>
    <s v="Komal"/>
    <x v="5"/>
    <x v="8"/>
    <s v="Trichy"/>
    <x v="7"/>
    <x v="2"/>
    <n v="1581"/>
    <n v="0.28000000000000003"/>
    <n v="300.39"/>
    <s v="Tamil Nadu"/>
    <x v="0"/>
    <s v="11"/>
    <s v="2015 "/>
    <x v="7"/>
    <x v="0"/>
    <m/>
    <m/>
    <m/>
    <m/>
    <m/>
    <m/>
    <m/>
  </r>
  <r>
    <s v="OD6469"/>
    <s v="Malik"/>
    <x v="6"/>
    <x v="13"/>
    <s v="Vellore"/>
    <x v="1143"/>
    <x v="2"/>
    <n v="2248"/>
    <n v="0.16"/>
    <n v="179.84"/>
    <s v="Tamil Nadu"/>
    <x v="2"/>
    <s v="02"/>
    <s v="2015 "/>
    <x v="18"/>
    <x v="2"/>
    <m/>
    <m/>
    <m/>
    <m/>
    <m/>
    <m/>
    <m/>
  </r>
  <r>
    <s v="OD6470"/>
    <s v="Mathew"/>
    <x v="0"/>
    <x v="20"/>
    <s v="Chennai"/>
    <x v="109"/>
    <x v="2"/>
    <n v="1561"/>
    <n v="0.32"/>
    <n v="577.57000000000005"/>
    <s v="Tamil Nadu"/>
    <x v="11"/>
    <s v="11"/>
    <s v="2017 "/>
    <x v="21"/>
    <x v="8"/>
    <m/>
    <m/>
    <m/>
    <m/>
    <m/>
    <m/>
    <m/>
  </r>
  <r>
    <s v="OD6471"/>
    <s v="Verma"/>
    <x v="0"/>
    <x v="12"/>
    <s v="Namakkal"/>
    <x v="1143"/>
    <x v="2"/>
    <n v="546"/>
    <n v="0.22"/>
    <n v="212.94"/>
    <s v="Tamil Nadu"/>
    <x v="2"/>
    <s v="02"/>
    <s v="2015 "/>
    <x v="18"/>
    <x v="2"/>
    <m/>
    <m/>
    <m/>
    <m/>
    <m/>
    <m/>
    <m/>
  </r>
  <r>
    <s v="OD6472"/>
    <s v="Ridhesh"/>
    <x v="0"/>
    <x v="20"/>
    <s v="Kanyakumari"/>
    <x v="1142"/>
    <x v="2"/>
    <n v="1355"/>
    <n v="0.25"/>
    <n v="596.20000000000005"/>
    <s v="Tamil Nadu"/>
    <x v="6"/>
    <s v="04"/>
    <s v="2018 "/>
    <x v="43"/>
    <x v="6"/>
    <m/>
    <m/>
    <m/>
    <m/>
    <m/>
    <m/>
    <m/>
  </r>
  <r>
    <s v="OD6473"/>
    <s v="Krithika"/>
    <x v="0"/>
    <x v="0"/>
    <s v="Tirunelveli"/>
    <x v="1143"/>
    <x v="2"/>
    <n v="1170"/>
    <n v="0.27"/>
    <n v="269.10000000000002"/>
    <s v="Tamil Nadu"/>
    <x v="2"/>
    <s v="02"/>
    <s v="2015 "/>
    <x v="18"/>
    <x v="2"/>
    <m/>
    <m/>
    <m/>
    <m/>
    <m/>
    <m/>
    <m/>
  </r>
  <r>
    <s v="OD6474"/>
    <s v="Akash"/>
    <x v="4"/>
    <x v="22"/>
    <s v="Vellore"/>
    <x v="485"/>
    <x v="2"/>
    <n v="2198"/>
    <n v="0.28999999999999998"/>
    <n v="571.48"/>
    <s v="Tamil Nadu"/>
    <x v="9"/>
    <s v="13"/>
    <s v="2016"/>
    <x v="11"/>
    <x v="8"/>
    <m/>
    <m/>
    <m/>
    <m/>
    <m/>
    <m/>
    <m/>
  </r>
  <r>
    <s v="OD6475"/>
    <s v="Harish"/>
    <x v="5"/>
    <x v="17"/>
    <s v="Kanyakumari"/>
    <x v="203"/>
    <x v="2"/>
    <n v="1916"/>
    <n v="0.13"/>
    <n v="574.79999999999995"/>
    <s v="Tamil Nadu"/>
    <x v="2"/>
    <s v="20"/>
    <s v="2017"/>
    <x v="32"/>
    <x v="2"/>
    <m/>
    <m/>
    <m/>
    <m/>
    <m/>
    <m/>
    <m/>
  </r>
  <r>
    <s v="OD6476"/>
    <s v="Arvind"/>
    <x v="1"/>
    <x v="1"/>
    <s v="Nagercoil"/>
    <x v="15"/>
    <x v="2"/>
    <n v="565"/>
    <n v="0.21"/>
    <n v="163.85"/>
    <s v="Tamil Nadu"/>
    <x v="9"/>
    <s v="17"/>
    <s v="2016"/>
    <x v="11"/>
    <x v="8"/>
    <m/>
    <m/>
    <m/>
    <m/>
    <m/>
    <m/>
    <m/>
  </r>
  <r>
    <s v="OD6477"/>
    <s v="Hussain"/>
    <x v="1"/>
    <x v="1"/>
    <s v="Theni"/>
    <x v="106"/>
    <x v="2"/>
    <n v="1643"/>
    <n v="0.26"/>
    <n v="394.32"/>
    <s v="Tamil Nadu"/>
    <x v="0"/>
    <s v="12"/>
    <s v="2018 "/>
    <x v="23"/>
    <x v="0"/>
    <m/>
    <m/>
    <m/>
    <m/>
    <m/>
    <m/>
    <m/>
  </r>
  <r>
    <s v="OD6478"/>
    <s v="James"/>
    <x v="6"/>
    <x v="9"/>
    <s v="Salem"/>
    <x v="314"/>
    <x v="2"/>
    <n v="1020"/>
    <n v="0.16"/>
    <n v="204"/>
    <s v="Tamil Nadu"/>
    <x v="0"/>
    <s v="20"/>
    <s v="2016"/>
    <x v="6"/>
    <x v="0"/>
    <m/>
    <m/>
    <m/>
    <m/>
    <m/>
    <m/>
    <m/>
  </r>
  <r>
    <s v="OD6479"/>
    <s v="Jackson"/>
    <x v="2"/>
    <x v="21"/>
    <s v="Namakkal"/>
    <x v="984"/>
    <x v="2"/>
    <n v="665"/>
    <n v="0.25"/>
    <n v="199.5"/>
    <s v="Tamil Nadu"/>
    <x v="2"/>
    <s v="25"/>
    <s v="2015"/>
    <x v="18"/>
    <x v="2"/>
    <m/>
    <m/>
    <m/>
    <m/>
    <m/>
    <m/>
    <m/>
  </r>
  <r>
    <s v="OD6480"/>
    <s v="Peer"/>
    <x v="3"/>
    <x v="5"/>
    <s v="Bodi"/>
    <x v="109"/>
    <x v="2"/>
    <n v="1000"/>
    <n v="0.28999999999999998"/>
    <n v="420"/>
    <s v="Tamil Nadu"/>
    <x v="11"/>
    <s v="11"/>
    <s v="2017 "/>
    <x v="21"/>
    <x v="8"/>
    <m/>
    <m/>
    <m/>
    <m/>
    <m/>
    <m/>
    <m/>
  </r>
  <r>
    <s v="OD6481"/>
    <s v="Surya"/>
    <x v="1"/>
    <x v="1"/>
    <s v="Coimbatore"/>
    <x v="993"/>
    <x v="2"/>
    <n v="632"/>
    <n v="0.35"/>
    <n v="284.39999999999998"/>
    <s v="Tamil Nadu"/>
    <x v="18"/>
    <s v="04"/>
    <s v="2015 "/>
    <x v="39"/>
    <x v="7"/>
    <m/>
    <m/>
    <m/>
    <m/>
    <m/>
    <m/>
    <m/>
  </r>
  <r>
    <s v="OD6482"/>
    <s v="Sheeba"/>
    <x v="0"/>
    <x v="20"/>
    <s v="Viluppuram"/>
    <x v="286"/>
    <x v="2"/>
    <n v="2260"/>
    <n v="0.15"/>
    <n v="339"/>
    <s v="Tamil Nadu"/>
    <x v="7"/>
    <s v="31"/>
    <s v="2016"/>
    <x v="37"/>
    <x v="6"/>
    <m/>
    <m/>
    <m/>
    <m/>
    <m/>
    <m/>
    <m/>
  </r>
  <r>
    <s v="OD6483"/>
    <s v="Shree"/>
    <x v="0"/>
    <x v="12"/>
    <s v="Coimbatore"/>
    <x v="1134"/>
    <x v="2"/>
    <n v="1929"/>
    <n v="0.18"/>
    <n v="327.93"/>
    <s v="Tamil Nadu"/>
    <x v="14"/>
    <s v="13"/>
    <s v="2018"/>
    <x v="4"/>
    <x v="3"/>
    <m/>
    <m/>
    <m/>
    <m/>
    <m/>
    <m/>
    <m/>
  </r>
  <r>
    <s v="OD6484"/>
    <s v="Hussain"/>
    <x v="1"/>
    <x v="14"/>
    <s v="Perambalur"/>
    <x v="636"/>
    <x v="2"/>
    <n v="2313"/>
    <n v="0.25"/>
    <n v="138.78"/>
    <s v="Tamil Nadu"/>
    <x v="0"/>
    <s v="14"/>
    <s v="2016"/>
    <x v="6"/>
    <x v="0"/>
    <m/>
    <m/>
    <m/>
    <m/>
    <m/>
    <m/>
    <m/>
  </r>
  <r>
    <s v="OD6485"/>
    <s v="Sheeba"/>
    <x v="5"/>
    <x v="10"/>
    <s v="Perambalur"/>
    <x v="1143"/>
    <x v="2"/>
    <n v="2078"/>
    <n v="0.33"/>
    <n v="914.32"/>
    <s v="Tamil Nadu"/>
    <x v="2"/>
    <s v="02"/>
    <s v="2015 "/>
    <x v="18"/>
    <x v="2"/>
    <m/>
    <m/>
    <m/>
    <m/>
    <m/>
    <m/>
    <m/>
  </r>
  <r>
    <s v="OD6486"/>
    <s v="Adavan"/>
    <x v="1"/>
    <x v="14"/>
    <s v="Coimbatore"/>
    <x v="11"/>
    <x v="2"/>
    <n v="2444"/>
    <n v="0.31"/>
    <n v="708.76"/>
    <s v="Tamil Nadu"/>
    <x v="4"/>
    <s v="09"/>
    <s v="2017 "/>
    <x v="5"/>
    <x v="4"/>
    <m/>
    <m/>
    <m/>
    <m/>
    <m/>
    <m/>
    <m/>
  </r>
  <r>
    <s v="OD6487"/>
    <s v="Vidya"/>
    <x v="0"/>
    <x v="0"/>
    <s v="Nagercoil"/>
    <x v="798"/>
    <x v="2"/>
    <n v="2388"/>
    <n v="0.14000000000000001"/>
    <n v="692.52"/>
    <s v="Tamil Nadu"/>
    <x v="10"/>
    <s v="14"/>
    <s v="2018"/>
    <x v="44"/>
    <x v="9"/>
    <m/>
    <m/>
    <m/>
    <m/>
    <m/>
    <m/>
    <m/>
  </r>
  <r>
    <s v="OD6488"/>
    <s v="Sabeela"/>
    <x v="5"/>
    <x v="17"/>
    <s v="Pudukottai"/>
    <x v="570"/>
    <x v="2"/>
    <n v="979"/>
    <n v="0.17"/>
    <n v="146.85"/>
    <s v="Tamil Nadu"/>
    <x v="11"/>
    <s v="04"/>
    <s v="2018 "/>
    <x v="15"/>
    <x v="8"/>
    <m/>
    <m/>
    <m/>
    <m/>
    <m/>
    <m/>
    <m/>
  </r>
  <r>
    <s v="OD6489"/>
    <s v="Sudha"/>
    <x v="1"/>
    <x v="14"/>
    <s v="Dindigul"/>
    <x v="1033"/>
    <x v="2"/>
    <n v="787"/>
    <n v="0.19"/>
    <n v="165.27"/>
    <s v="Tamil Nadu"/>
    <x v="0"/>
    <s v="10"/>
    <s v="2018 "/>
    <x v="23"/>
    <x v="0"/>
    <m/>
    <m/>
    <m/>
    <m/>
    <m/>
    <m/>
    <m/>
  </r>
  <r>
    <s v="OD6490"/>
    <s v="Vince"/>
    <x v="4"/>
    <x v="6"/>
    <s v="Vellore"/>
    <x v="223"/>
    <x v="3"/>
    <n v="765"/>
    <n v="0.28000000000000003"/>
    <n v="344.25"/>
    <s v="Tamil Nadu"/>
    <x v="0"/>
    <s v="24"/>
    <s v="2018"/>
    <x v="23"/>
    <x v="0"/>
    <m/>
    <m/>
    <m/>
    <m/>
    <m/>
    <m/>
    <m/>
  </r>
  <r>
    <s v="OD6491"/>
    <s v="Amy"/>
    <x v="2"/>
    <x v="4"/>
    <s v="Dindigul"/>
    <x v="593"/>
    <x v="3"/>
    <n v="1020"/>
    <n v="0.28999999999999998"/>
    <n v="51"/>
    <s v="Tamil Nadu"/>
    <x v="0"/>
    <s v="18"/>
    <s v="2018"/>
    <x v="23"/>
    <x v="0"/>
    <m/>
    <m/>
    <m/>
    <m/>
    <m/>
    <m/>
    <m/>
  </r>
  <r>
    <s v="OD6492"/>
    <s v="Sharon"/>
    <x v="0"/>
    <x v="12"/>
    <s v="Salem"/>
    <x v="851"/>
    <x v="3"/>
    <n v="1045"/>
    <n v="0.31"/>
    <n v="125.4"/>
    <s v="Tamil Nadu"/>
    <x v="15"/>
    <s v="20"/>
    <s v="2018"/>
    <x v="24"/>
    <x v="5"/>
    <m/>
    <m/>
    <m/>
    <m/>
    <m/>
    <m/>
    <m/>
  </r>
  <r>
    <s v="OD6493"/>
    <s v="Adavan"/>
    <x v="4"/>
    <x v="7"/>
    <s v="Viluppuram"/>
    <x v="593"/>
    <x v="3"/>
    <n v="1251"/>
    <n v="0.18"/>
    <n v="525.41999999999996"/>
    <s v="Tamil Nadu"/>
    <x v="0"/>
    <s v="18"/>
    <s v="2018"/>
    <x v="23"/>
    <x v="0"/>
    <m/>
    <m/>
    <m/>
    <m/>
    <m/>
    <m/>
    <m/>
  </r>
  <r>
    <s v="OD6494"/>
    <s v="Arutra"/>
    <x v="3"/>
    <x v="16"/>
    <s v="Chennai"/>
    <x v="921"/>
    <x v="3"/>
    <n v="741"/>
    <n v="0.16"/>
    <n v="244.53"/>
    <s v="Tamil Nadu"/>
    <x v="4"/>
    <s v="26"/>
    <s v="2018"/>
    <x v="22"/>
    <x v="4"/>
    <m/>
    <m/>
    <m/>
    <m/>
    <m/>
    <m/>
    <m/>
  </r>
  <r>
    <s v="OD6495"/>
    <s v="Yadav"/>
    <x v="0"/>
    <x v="0"/>
    <s v="Vellore"/>
    <x v="593"/>
    <x v="3"/>
    <n v="1280"/>
    <n v="0.25"/>
    <n v="204.8"/>
    <s v="Tamil Nadu"/>
    <x v="0"/>
    <s v="18"/>
    <s v="2018"/>
    <x v="23"/>
    <x v="0"/>
    <m/>
    <m/>
    <m/>
    <m/>
    <m/>
    <m/>
    <m/>
  </r>
  <r>
    <s v="OD6496"/>
    <s v="Yusuf"/>
    <x v="2"/>
    <x v="21"/>
    <s v="Cumbum"/>
    <x v="1144"/>
    <x v="3"/>
    <n v="782"/>
    <n v="0.19"/>
    <n v="156.4"/>
    <s v="Tamil Nadu"/>
    <x v="0"/>
    <s v="11"/>
    <s v="2016 "/>
    <x v="6"/>
    <x v="0"/>
    <m/>
    <m/>
    <m/>
    <m/>
    <m/>
    <m/>
    <m/>
  </r>
  <r>
    <s v="OD6497"/>
    <s v="Muneer"/>
    <x v="1"/>
    <x v="14"/>
    <s v="Pudukottai"/>
    <x v="1144"/>
    <x v="3"/>
    <n v="633"/>
    <n v="0.28999999999999998"/>
    <n v="234.21"/>
    <s v="Tamil Nadu"/>
    <x v="0"/>
    <s v="11"/>
    <s v="2016 "/>
    <x v="6"/>
    <x v="0"/>
    <m/>
    <m/>
    <m/>
    <m/>
    <m/>
    <m/>
    <m/>
  </r>
  <r>
    <s v="OD6498"/>
    <s v="Yadav"/>
    <x v="3"/>
    <x v="18"/>
    <s v="Pudukottai"/>
    <x v="647"/>
    <x v="3"/>
    <n v="1765"/>
    <n v="0.28999999999999998"/>
    <n v="547.15"/>
    <s v="Tamil Nadu"/>
    <x v="17"/>
    <s v="24"/>
    <s v="2018"/>
    <x v="42"/>
    <x v="10"/>
    <m/>
    <m/>
    <m/>
    <m/>
    <m/>
    <m/>
    <m/>
  </r>
  <r>
    <s v="OD6499"/>
    <s v="Vince"/>
    <x v="1"/>
    <x v="1"/>
    <s v="Namakkal"/>
    <x v="564"/>
    <x v="3"/>
    <n v="1641"/>
    <n v="0.28999999999999998"/>
    <n v="213.33"/>
    <s v="Tamil Nadu"/>
    <x v="9"/>
    <s v="26"/>
    <s v="2015"/>
    <x v="30"/>
    <x v="8"/>
    <m/>
    <m/>
    <m/>
    <m/>
    <m/>
    <m/>
    <m/>
  </r>
  <r>
    <s v="OD6500"/>
    <s v="Haseena"/>
    <x v="2"/>
    <x v="2"/>
    <s v="Trichy"/>
    <x v="986"/>
    <x v="3"/>
    <n v="765"/>
    <n v="0.21"/>
    <n v="198.9"/>
    <s v="Tamil Nadu"/>
    <x v="12"/>
    <s v="02"/>
    <s v="2018 "/>
    <x v="42"/>
    <x v="10"/>
    <m/>
    <m/>
    <m/>
    <m/>
    <m/>
    <m/>
    <m/>
  </r>
  <r>
    <s v="OD6501"/>
    <s v="Ravi"/>
    <x v="3"/>
    <x v="5"/>
    <s v="Vellore"/>
    <x v="547"/>
    <x v="3"/>
    <n v="1349"/>
    <n v="0.34"/>
    <n v="364.23"/>
    <s v="Tamil Nadu"/>
    <x v="4"/>
    <s v="12"/>
    <s v="2015 "/>
    <x v="20"/>
    <x v="4"/>
    <m/>
    <m/>
    <m/>
    <m/>
    <m/>
    <m/>
    <m/>
  </r>
  <r>
    <s v="OD6502"/>
    <s v="Kumar"/>
    <x v="1"/>
    <x v="1"/>
    <s v="Karur"/>
    <x v="432"/>
    <x v="4"/>
    <n v="857"/>
    <n v="0.19"/>
    <n v="171.4"/>
    <s v="Tamil Nadu"/>
    <x v="6"/>
    <s v="12"/>
    <s v="2018 "/>
    <x v="43"/>
    <x v="6"/>
    <m/>
    <m/>
    <m/>
    <m/>
    <m/>
    <m/>
    <m/>
  </r>
  <r>
    <s v="OD6503"/>
    <s v="Shree"/>
    <x v="0"/>
    <x v="20"/>
    <s v="Cumbum"/>
    <x v="906"/>
    <x v="4"/>
    <n v="1933"/>
    <n v="0.23"/>
    <n v="715.21"/>
    <s v="Tamil Nadu"/>
    <x v="7"/>
    <s v="20"/>
    <s v="2018"/>
    <x v="43"/>
    <x v="6"/>
    <m/>
    <m/>
    <m/>
    <m/>
    <m/>
    <m/>
    <m/>
  </r>
  <r>
    <s v="OD6504"/>
    <s v="Adavan"/>
    <x v="4"/>
    <x v="6"/>
    <s v="Nagercoil"/>
    <x v="432"/>
    <x v="4"/>
    <n v="1010"/>
    <n v="0.22"/>
    <n v="50.5"/>
    <s v="Tamil Nadu"/>
    <x v="6"/>
    <s v="12"/>
    <s v="2018 "/>
    <x v="43"/>
    <x v="6"/>
    <m/>
    <m/>
    <m/>
    <m/>
    <m/>
    <m/>
    <m/>
  </r>
  <r>
    <s v="OD6505"/>
    <s v="Hussain"/>
    <x v="6"/>
    <x v="11"/>
    <s v="Nagercoil"/>
    <x v="531"/>
    <x v="4"/>
    <n v="2292"/>
    <n v="0.17"/>
    <n v="320.88"/>
    <s v="Tamil Nadu"/>
    <x v="0"/>
    <s v="08"/>
    <s v="2016 "/>
    <x v="6"/>
    <x v="0"/>
    <m/>
    <m/>
    <m/>
    <m/>
    <m/>
    <m/>
    <m/>
  </r>
  <r>
    <s v="OD6506"/>
    <s v="Sharon"/>
    <x v="1"/>
    <x v="1"/>
    <s v="Ooty"/>
    <x v="318"/>
    <x v="4"/>
    <n v="1675"/>
    <n v="0.34"/>
    <n v="268"/>
    <s v="Tamil Nadu"/>
    <x v="15"/>
    <s v="28"/>
    <s v="2017"/>
    <x v="35"/>
    <x v="5"/>
    <m/>
    <m/>
    <m/>
    <m/>
    <m/>
    <m/>
    <m/>
  </r>
  <r>
    <s v="OD6507"/>
    <s v="Vinne"/>
    <x v="4"/>
    <x v="6"/>
    <s v="Vellore"/>
    <x v="368"/>
    <x v="4"/>
    <n v="1712"/>
    <n v="0.19"/>
    <n v="633.44000000000005"/>
    <s v="Tamil Nadu"/>
    <x v="12"/>
    <s v="10"/>
    <s v="2016 "/>
    <x v="29"/>
    <x v="10"/>
    <m/>
    <m/>
    <m/>
    <m/>
    <m/>
    <m/>
    <m/>
  </r>
  <r>
    <s v="OD6508"/>
    <s v="Veena"/>
    <x v="6"/>
    <x v="19"/>
    <s v="Chennai"/>
    <x v="697"/>
    <x v="4"/>
    <n v="1835"/>
    <n v="0.32"/>
    <n v="128.44999999999999"/>
    <s v="Tamil Nadu"/>
    <x v="8"/>
    <s v="21"/>
    <s v="2017"/>
    <x v="16"/>
    <x v="7"/>
    <m/>
    <m/>
    <m/>
    <m/>
    <m/>
    <m/>
    <m/>
  </r>
  <r>
    <s v="OD6509"/>
    <s v="Sabeela"/>
    <x v="0"/>
    <x v="20"/>
    <s v="Chennai"/>
    <x v="697"/>
    <x v="4"/>
    <n v="1286"/>
    <n v="0.12"/>
    <n v="501.54"/>
    <s v="Tamil Nadu"/>
    <x v="8"/>
    <s v="21"/>
    <s v="2017"/>
    <x v="16"/>
    <x v="7"/>
    <m/>
    <m/>
    <m/>
    <m/>
    <m/>
    <m/>
    <m/>
  </r>
  <r>
    <s v="OD6510"/>
    <s v="Shah"/>
    <x v="1"/>
    <x v="1"/>
    <s v="Kanyakumari"/>
    <x v="697"/>
    <x v="4"/>
    <n v="674"/>
    <n v="0.3"/>
    <n v="155.02000000000001"/>
    <s v="Tamil Nadu"/>
    <x v="8"/>
    <s v="21"/>
    <s v="2017"/>
    <x v="16"/>
    <x v="7"/>
    <m/>
    <m/>
    <m/>
    <m/>
    <m/>
    <m/>
    <m/>
  </r>
  <r>
    <s v="OD6511"/>
    <s v="Mathew"/>
    <x v="3"/>
    <x v="3"/>
    <s v="Krishnagiri"/>
    <x v="26"/>
    <x v="4"/>
    <n v="2301"/>
    <n v="0.21"/>
    <n v="759.33"/>
    <s v="Tamil Nadu"/>
    <x v="4"/>
    <s v="11"/>
    <s v="2017 "/>
    <x v="5"/>
    <x v="4"/>
    <m/>
    <m/>
    <m/>
    <m/>
    <m/>
    <m/>
    <m/>
  </r>
  <r>
    <s v="OD6512"/>
    <s v="Roshan"/>
    <x v="0"/>
    <x v="12"/>
    <s v="Cumbum"/>
    <x v="153"/>
    <x v="4"/>
    <n v="1526"/>
    <n v="0.13"/>
    <n v="427.28"/>
    <s v="Tamil Nadu"/>
    <x v="7"/>
    <s v="27"/>
    <s v="2018"/>
    <x v="43"/>
    <x v="6"/>
    <m/>
    <m/>
    <m/>
    <m/>
    <m/>
    <m/>
    <m/>
  </r>
  <r>
    <s v="OD6513"/>
    <s v="Yusuf"/>
    <x v="5"/>
    <x v="10"/>
    <s v="Viluppuram"/>
    <x v="26"/>
    <x v="4"/>
    <n v="770"/>
    <n v="0.31"/>
    <n v="161.69999999999999"/>
    <s v="Tamil Nadu"/>
    <x v="4"/>
    <s v="11"/>
    <s v="2017 "/>
    <x v="5"/>
    <x v="4"/>
    <m/>
    <m/>
    <m/>
    <m/>
    <m/>
    <m/>
    <m/>
  </r>
  <r>
    <s v="OD6514"/>
    <s v="Amrish"/>
    <x v="2"/>
    <x v="15"/>
    <s v="Trichy"/>
    <x v="1145"/>
    <x v="4"/>
    <n v="1342"/>
    <n v="0.24"/>
    <n v="67.099999999999994"/>
    <s v="Tamil Nadu"/>
    <x v="4"/>
    <s v="27"/>
    <s v="2018"/>
    <x v="22"/>
    <x v="4"/>
    <m/>
    <m/>
    <m/>
    <m/>
    <m/>
    <m/>
    <m/>
  </r>
  <r>
    <s v="OD6515"/>
    <s v="Vince"/>
    <x v="2"/>
    <x v="21"/>
    <s v="Salem"/>
    <x v="1094"/>
    <x v="4"/>
    <n v="1091"/>
    <n v="0.35"/>
    <n v="294.57"/>
    <s v="Tamil Nadu"/>
    <x v="0"/>
    <s v="23"/>
    <s v="2017"/>
    <x v="0"/>
    <x v="0"/>
    <m/>
    <m/>
    <m/>
    <m/>
    <m/>
    <m/>
    <m/>
  </r>
  <r>
    <s v="OD6516"/>
    <s v="Ganesh"/>
    <x v="0"/>
    <x v="0"/>
    <s v="Dindigul"/>
    <x v="807"/>
    <x v="4"/>
    <n v="2071"/>
    <n v="0.26"/>
    <n v="207.1"/>
    <s v="Tamil Nadu"/>
    <x v="18"/>
    <s v="03"/>
    <s v="2017 "/>
    <x v="16"/>
    <x v="7"/>
    <m/>
    <m/>
    <m/>
    <m/>
    <m/>
    <m/>
    <m/>
  </r>
  <r>
    <s v="OD6517"/>
    <s v="Ravi"/>
    <x v="5"/>
    <x v="8"/>
    <s v="Bodi"/>
    <x v="26"/>
    <x v="4"/>
    <n v="1047"/>
    <n v="0.33"/>
    <n v="125.64"/>
    <s v="Tamil Nadu"/>
    <x v="4"/>
    <s v="11"/>
    <s v="2017 "/>
    <x v="5"/>
    <x v="4"/>
    <m/>
    <m/>
    <m/>
    <m/>
    <m/>
    <m/>
    <m/>
  </r>
  <r>
    <s v="OD6518"/>
    <s v="Sheeba"/>
    <x v="5"/>
    <x v="17"/>
    <s v="Namakkal"/>
    <x v="953"/>
    <x v="4"/>
    <n v="1009"/>
    <n v="0.31"/>
    <n v="161.44"/>
    <s v="Tamil Nadu"/>
    <x v="9"/>
    <s v="30"/>
    <s v="2015"/>
    <x v="30"/>
    <x v="8"/>
    <m/>
    <m/>
    <m/>
    <m/>
    <m/>
    <m/>
    <m/>
  </r>
  <r>
    <s v="OD6519"/>
    <s v="Yadav"/>
    <x v="5"/>
    <x v="17"/>
    <s v="Salem"/>
    <x v="720"/>
    <x v="4"/>
    <n v="2099"/>
    <n v="0.1"/>
    <n v="818.61"/>
    <s v="Tamil Nadu"/>
    <x v="4"/>
    <s v="12"/>
    <s v="2017 "/>
    <x v="5"/>
    <x v="4"/>
    <m/>
    <m/>
    <m/>
    <m/>
    <m/>
    <m/>
    <m/>
  </r>
  <r>
    <s v="OD6520"/>
    <s v="Ravi"/>
    <x v="2"/>
    <x v="21"/>
    <s v="Krishnagiri"/>
    <x v="697"/>
    <x v="4"/>
    <n v="2272"/>
    <n v="0.27"/>
    <n v="1022.4"/>
    <s v="Tamil Nadu"/>
    <x v="8"/>
    <s v="21"/>
    <s v="2017"/>
    <x v="16"/>
    <x v="7"/>
    <m/>
    <m/>
    <m/>
    <m/>
    <m/>
    <m/>
    <m/>
  </r>
  <r>
    <s v="OD6521"/>
    <s v="Arutra"/>
    <x v="4"/>
    <x v="7"/>
    <s v="Coimbatore"/>
    <x v="829"/>
    <x v="1"/>
    <n v="1791"/>
    <n v="0.28000000000000003"/>
    <n v="501.48"/>
    <s v="Tamil Nadu"/>
    <x v="12"/>
    <s v="05"/>
    <s v="2018 "/>
    <x v="42"/>
    <x v="10"/>
    <m/>
    <m/>
    <m/>
    <m/>
    <m/>
    <m/>
    <m/>
  </r>
  <r>
    <s v="OD6522"/>
    <s v="Amrish"/>
    <x v="4"/>
    <x v="22"/>
    <s v="Ooty"/>
    <x v="311"/>
    <x v="1"/>
    <n v="1904"/>
    <n v="0.19"/>
    <n v="171.36"/>
    <s v="Tamil Nadu"/>
    <x v="5"/>
    <s v="09"/>
    <s v="2015 "/>
    <x v="8"/>
    <x v="5"/>
    <m/>
    <m/>
    <m/>
    <m/>
    <m/>
    <m/>
    <m/>
  </r>
  <r>
    <s v="OD6523"/>
    <s v="Sharon"/>
    <x v="3"/>
    <x v="16"/>
    <s v="Coimbatore"/>
    <x v="311"/>
    <x v="1"/>
    <n v="968"/>
    <n v="0.28999999999999998"/>
    <n v="280.72000000000003"/>
    <s v="Tamil Nadu"/>
    <x v="5"/>
    <s v="09"/>
    <s v="2015 "/>
    <x v="8"/>
    <x v="5"/>
    <m/>
    <m/>
    <m/>
    <m/>
    <m/>
    <m/>
    <m/>
  </r>
  <r>
    <s v="OD6524"/>
    <s v="Rumaiza"/>
    <x v="5"/>
    <x v="8"/>
    <s v="Tirunelveli"/>
    <x v="829"/>
    <x v="1"/>
    <n v="1069"/>
    <n v="0.34"/>
    <n v="235.18"/>
    <s v="Tamil Nadu"/>
    <x v="12"/>
    <s v="05"/>
    <s v="2018 "/>
    <x v="42"/>
    <x v="10"/>
    <m/>
    <m/>
    <m/>
    <m/>
    <m/>
    <m/>
    <m/>
  </r>
  <r>
    <s v="OD6525"/>
    <s v="Aditi"/>
    <x v="0"/>
    <x v="20"/>
    <s v="Theni"/>
    <x v="311"/>
    <x v="1"/>
    <n v="2357"/>
    <n v="0.3"/>
    <n v="707.1"/>
    <s v="Tamil Nadu"/>
    <x v="5"/>
    <s v="09"/>
    <s v="2015 "/>
    <x v="8"/>
    <x v="5"/>
    <m/>
    <m/>
    <m/>
    <m/>
    <m/>
    <m/>
    <m/>
  </r>
  <r>
    <s v="OD6526"/>
    <s v="Sudeep"/>
    <x v="4"/>
    <x v="7"/>
    <s v="Namakkal"/>
    <x v="829"/>
    <x v="1"/>
    <n v="2400"/>
    <n v="0.23"/>
    <n v="216"/>
    <s v="Tamil Nadu"/>
    <x v="12"/>
    <s v="05"/>
    <s v="2018 "/>
    <x v="42"/>
    <x v="10"/>
    <m/>
    <m/>
    <m/>
    <m/>
    <m/>
    <m/>
    <m/>
  </r>
  <r>
    <s v="OD6527"/>
    <s v="Sharon"/>
    <x v="6"/>
    <x v="19"/>
    <s v="Krishnagiri"/>
    <x v="311"/>
    <x v="1"/>
    <n v="1343"/>
    <n v="0.19"/>
    <n v="120.87"/>
    <s v="Tamil Nadu"/>
    <x v="5"/>
    <s v="09"/>
    <s v="2015 "/>
    <x v="8"/>
    <x v="5"/>
    <m/>
    <m/>
    <m/>
    <m/>
    <m/>
    <m/>
    <m/>
  </r>
  <r>
    <s v="OD6528"/>
    <s v="Hussain"/>
    <x v="6"/>
    <x v="19"/>
    <s v="Kanyakumari"/>
    <x v="679"/>
    <x v="1"/>
    <n v="2216"/>
    <n v="0.34"/>
    <n v="997.2"/>
    <s v="Tamil Nadu"/>
    <x v="9"/>
    <s v="15"/>
    <s v="2016"/>
    <x v="11"/>
    <x v="8"/>
    <m/>
    <m/>
    <m/>
    <m/>
    <m/>
    <m/>
    <m/>
  </r>
  <r>
    <s v="OD6529"/>
    <s v="Mathew"/>
    <x v="4"/>
    <x v="6"/>
    <s v="Karur"/>
    <x v="679"/>
    <x v="1"/>
    <n v="1270"/>
    <n v="0.19"/>
    <n v="292.10000000000002"/>
    <s v="Tamil Nadu"/>
    <x v="9"/>
    <s v="15"/>
    <s v="2016"/>
    <x v="11"/>
    <x v="8"/>
    <m/>
    <m/>
    <m/>
    <m/>
    <m/>
    <m/>
    <m/>
  </r>
  <r>
    <s v="OD6530"/>
    <s v="Sudeep"/>
    <x v="6"/>
    <x v="11"/>
    <s v="Virudhunagar"/>
    <x v="513"/>
    <x v="2"/>
    <n v="1723"/>
    <n v="0.19"/>
    <n v="379.06"/>
    <s v="Tamil Nadu"/>
    <x v="6"/>
    <s v="01"/>
    <s v="2017 "/>
    <x v="28"/>
    <x v="6"/>
    <m/>
    <m/>
    <m/>
    <m/>
    <m/>
    <m/>
    <m/>
  </r>
  <r>
    <s v="OD6531"/>
    <s v="James"/>
    <x v="0"/>
    <x v="12"/>
    <s v="Madurai"/>
    <x v="417"/>
    <x v="2"/>
    <n v="1431"/>
    <n v="0.1"/>
    <n v="558.09"/>
    <s v="Tamil Nadu"/>
    <x v="4"/>
    <s v="02"/>
    <s v="2018 "/>
    <x v="22"/>
    <x v="4"/>
    <m/>
    <m/>
    <m/>
    <m/>
    <m/>
    <m/>
    <m/>
  </r>
  <r>
    <s v="OD6532"/>
    <s v="Krithika"/>
    <x v="6"/>
    <x v="11"/>
    <s v="Namakkal"/>
    <x v="192"/>
    <x v="2"/>
    <n v="1314"/>
    <n v="0.15"/>
    <n v="118.26"/>
    <s v="Tamil Nadu"/>
    <x v="13"/>
    <s v="26"/>
    <s v="2017"/>
    <x v="1"/>
    <x v="1"/>
    <m/>
    <m/>
    <m/>
    <m/>
    <m/>
    <m/>
    <m/>
  </r>
  <r>
    <s v="OD6533"/>
    <s v="Amy"/>
    <x v="6"/>
    <x v="9"/>
    <s v="Chennai"/>
    <x v="216"/>
    <x v="2"/>
    <n v="740"/>
    <n v="0.14000000000000001"/>
    <n v="148"/>
    <s v="Tamil Nadu"/>
    <x v="4"/>
    <s v="07"/>
    <s v="2016 "/>
    <x v="14"/>
    <x v="4"/>
    <m/>
    <m/>
    <m/>
    <m/>
    <m/>
    <m/>
    <m/>
  </r>
  <r>
    <s v="OD6534"/>
    <s v="Arvind"/>
    <x v="3"/>
    <x v="5"/>
    <s v="Dindigul"/>
    <x v="542"/>
    <x v="2"/>
    <n v="621"/>
    <n v="0.2"/>
    <n v="130.41"/>
    <s v="Tamil Nadu"/>
    <x v="7"/>
    <s v="29"/>
    <s v="2015"/>
    <x v="9"/>
    <x v="6"/>
    <m/>
    <m/>
    <m/>
    <m/>
    <m/>
    <m/>
    <m/>
  </r>
  <r>
    <s v="OD6535"/>
    <s v="Akash"/>
    <x v="5"/>
    <x v="10"/>
    <s v="Ramanadhapuram"/>
    <x v="542"/>
    <x v="2"/>
    <n v="2439"/>
    <n v="0.34"/>
    <n v="634.14"/>
    <s v="Tamil Nadu"/>
    <x v="7"/>
    <s v="29"/>
    <s v="2015"/>
    <x v="9"/>
    <x v="6"/>
    <m/>
    <m/>
    <m/>
    <m/>
    <m/>
    <m/>
    <m/>
  </r>
  <r>
    <s v="OD6536"/>
    <s v="Rumaiza"/>
    <x v="2"/>
    <x v="4"/>
    <s v="Ramanadhapuram"/>
    <x v="192"/>
    <x v="2"/>
    <n v="1620"/>
    <n v="0.11"/>
    <n v="712.8"/>
    <s v="Tamil Nadu"/>
    <x v="13"/>
    <s v="26"/>
    <s v="2017"/>
    <x v="1"/>
    <x v="1"/>
    <m/>
    <m/>
    <m/>
    <m/>
    <m/>
    <m/>
    <m/>
  </r>
  <r>
    <s v="OD6537"/>
    <s v="Ridhesh"/>
    <x v="1"/>
    <x v="14"/>
    <s v="Perambalur"/>
    <x v="417"/>
    <x v="2"/>
    <n v="1032"/>
    <n v="0.23"/>
    <n v="464.4"/>
    <s v="Tamil Nadu"/>
    <x v="4"/>
    <s v="02"/>
    <s v="2018 "/>
    <x v="22"/>
    <x v="4"/>
    <m/>
    <m/>
    <m/>
    <m/>
    <m/>
    <m/>
    <m/>
  </r>
  <r>
    <s v="OD6538"/>
    <s v="Surya"/>
    <x v="5"/>
    <x v="17"/>
    <s v="Krishnagiri"/>
    <x v="605"/>
    <x v="2"/>
    <n v="1192"/>
    <n v="0.28000000000000003"/>
    <n v="441.04"/>
    <s v="Tamil Nadu"/>
    <x v="12"/>
    <s v="03"/>
    <s v="2017 "/>
    <x v="17"/>
    <x v="10"/>
    <m/>
    <m/>
    <m/>
    <m/>
    <m/>
    <m/>
    <m/>
  </r>
  <r>
    <s v="OD6539"/>
    <s v="Veena"/>
    <x v="1"/>
    <x v="1"/>
    <s v="Karur"/>
    <x v="451"/>
    <x v="2"/>
    <n v="1643"/>
    <n v="0.35"/>
    <n v="476.47"/>
    <s v="Tamil Nadu"/>
    <x v="11"/>
    <s v="01"/>
    <s v="2018 "/>
    <x v="15"/>
    <x v="8"/>
    <m/>
    <m/>
    <m/>
    <m/>
    <m/>
    <m/>
    <m/>
  </r>
  <r>
    <s v="OD6540"/>
    <s v="Sheeba"/>
    <x v="3"/>
    <x v="18"/>
    <s v="Tirunelveli"/>
    <x v="192"/>
    <x v="2"/>
    <n v="525"/>
    <n v="0.33"/>
    <n v="220.5"/>
    <s v="Tamil Nadu"/>
    <x v="13"/>
    <s v="26"/>
    <s v="2017"/>
    <x v="1"/>
    <x v="1"/>
    <m/>
    <m/>
    <m/>
    <m/>
    <m/>
    <m/>
    <m/>
  </r>
  <r>
    <s v="OD6541"/>
    <s v="Harish"/>
    <x v="5"/>
    <x v="17"/>
    <s v="Dindigul"/>
    <x v="417"/>
    <x v="2"/>
    <n v="2241"/>
    <n v="0.27"/>
    <n v="963.63"/>
    <s v="Tamil Nadu"/>
    <x v="4"/>
    <s v="02"/>
    <s v="2018 "/>
    <x v="22"/>
    <x v="4"/>
    <m/>
    <m/>
    <m/>
    <m/>
    <m/>
    <m/>
    <m/>
  </r>
  <r>
    <s v="OD6542"/>
    <s v="Ravi"/>
    <x v="5"/>
    <x v="10"/>
    <s v="Tirunelveli"/>
    <x v="1095"/>
    <x v="2"/>
    <n v="1522"/>
    <n v="0.23"/>
    <n v="487.04"/>
    <s v="Tamil Nadu"/>
    <x v="9"/>
    <s v="26"/>
    <s v="2018"/>
    <x v="15"/>
    <x v="8"/>
    <m/>
    <m/>
    <m/>
    <m/>
    <m/>
    <m/>
    <m/>
  </r>
  <r>
    <s v="OD6543"/>
    <s v="Harish"/>
    <x v="6"/>
    <x v="11"/>
    <s v="Madurai"/>
    <x v="1095"/>
    <x v="2"/>
    <n v="1249"/>
    <n v="0.1"/>
    <n v="449.64"/>
    <s v="Tamil Nadu"/>
    <x v="9"/>
    <s v="26"/>
    <s v="2018"/>
    <x v="15"/>
    <x v="8"/>
    <m/>
    <m/>
    <m/>
    <m/>
    <m/>
    <m/>
    <m/>
  </r>
  <r>
    <s v="OD6544"/>
    <s v="Vinne"/>
    <x v="4"/>
    <x v="6"/>
    <s v="Nagercoil"/>
    <x v="837"/>
    <x v="2"/>
    <n v="960"/>
    <n v="0.1"/>
    <n v="230.4"/>
    <s v="Tamil Nadu"/>
    <x v="2"/>
    <s v="10"/>
    <s v="2015 "/>
    <x v="18"/>
    <x v="2"/>
    <m/>
    <m/>
    <m/>
    <m/>
    <m/>
    <m/>
    <m/>
  </r>
  <r>
    <s v="OD6545"/>
    <s v="Peer"/>
    <x v="6"/>
    <x v="13"/>
    <s v="Karur"/>
    <x v="172"/>
    <x v="2"/>
    <n v="2399"/>
    <n v="0.27"/>
    <n v="839.65"/>
    <s v="Tamil Nadu"/>
    <x v="7"/>
    <s v="21"/>
    <s v="2018"/>
    <x v="43"/>
    <x v="6"/>
    <m/>
    <m/>
    <m/>
    <m/>
    <m/>
    <m/>
    <m/>
  </r>
  <r>
    <s v="OD6546"/>
    <s v="James"/>
    <x v="5"/>
    <x v="10"/>
    <s v="Tenkasi"/>
    <x v="19"/>
    <x v="2"/>
    <n v="1579"/>
    <n v="0.32"/>
    <n v="142.11000000000001"/>
    <s v="Tamil Nadu"/>
    <x v="11"/>
    <s v="10"/>
    <s v="2018 "/>
    <x v="15"/>
    <x v="8"/>
    <m/>
    <m/>
    <m/>
    <m/>
    <m/>
    <m/>
    <m/>
  </r>
  <r>
    <s v="OD6547"/>
    <s v="Yadav"/>
    <x v="4"/>
    <x v="7"/>
    <s v="Nagercoil"/>
    <x v="417"/>
    <x v="2"/>
    <n v="1900"/>
    <n v="0.1"/>
    <n v="722"/>
    <s v="Tamil Nadu"/>
    <x v="4"/>
    <s v="02"/>
    <s v="2018 "/>
    <x v="22"/>
    <x v="4"/>
    <m/>
    <m/>
    <m/>
    <m/>
    <m/>
    <m/>
    <m/>
  </r>
  <r>
    <s v="OD6548"/>
    <s v="Akash"/>
    <x v="1"/>
    <x v="1"/>
    <s v="Ooty"/>
    <x v="500"/>
    <x v="2"/>
    <n v="2266"/>
    <n v="0.17"/>
    <n v="317.24"/>
    <s v="Tamil Nadu"/>
    <x v="13"/>
    <s v="28"/>
    <s v="2017"/>
    <x v="1"/>
    <x v="1"/>
    <m/>
    <m/>
    <m/>
    <m/>
    <m/>
    <m/>
    <m/>
  </r>
  <r>
    <s v="OD6549"/>
    <s v="Hussain"/>
    <x v="1"/>
    <x v="14"/>
    <s v="Vellore"/>
    <x v="1080"/>
    <x v="2"/>
    <n v="713"/>
    <n v="0.1"/>
    <n v="57.04"/>
    <s v="Tamil Nadu"/>
    <x v="7"/>
    <s v="24"/>
    <s v="2015"/>
    <x v="9"/>
    <x v="6"/>
    <m/>
    <m/>
    <m/>
    <m/>
    <m/>
    <m/>
    <m/>
  </r>
  <r>
    <s v="OD6550"/>
    <s v="Arutra"/>
    <x v="1"/>
    <x v="1"/>
    <s v="Kanyakumari"/>
    <x v="500"/>
    <x v="2"/>
    <n v="1450"/>
    <n v="0.16"/>
    <n v="275.5"/>
    <s v="Tamil Nadu"/>
    <x v="13"/>
    <s v="28"/>
    <s v="2017"/>
    <x v="1"/>
    <x v="1"/>
    <m/>
    <m/>
    <m/>
    <m/>
    <m/>
    <m/>
    <m/>
  </r>
  <r>
    <s v="OD6551"/>
    <s v="Krithika"/>
    <x v="4"/>
    <x v="7"/>
    <s v="Dindigul"/>
    <x v="1095"/>
    <x v="2"/>
    <n v="2371"/>
    <n v="0.18"/>
    <n v="331.94"/>
    <s v="Tamil Nadu"/>
    <x v="9"/>
    <s v="26"/>
    <s v="2018"/>
    <x v="15"/>
    <x v="8"/>
    <m/>
    <m/>
    <m/>
    <m/>
    <m/>
    <m/>
    <m/>
  </r>
  <r>
    <s v="OD6552"/>
    <s v="Shah"/>
    <x v="6"/>
    <x v="13"/>
    <s v="Theni"/>
    <x v="1095"/>
    <x v="2"/>
    <n v="993"/>
    <n v="0.16"/>
    <n v="307.83"/>
    <s v="Tamil Nadu"/>
    <x v="9"/>
    <s v="26"/>
    <s v="2018"/>
    <x v="15"/>
    <x v="8"/>
    <m/>
    <m/>
    <m/>
    <m/>
    <m/>
    <m/>
    <m/>
  </r>
  <r>
    <s v="OD6553"/>
    <s v="Veronica"/>
    <x v="5"/>
    <x v="17"/>
    <s v="Karur"/>
    <x v="417"/>
    <x v="2"/>
    <n v="794"/>
    <n v="0.31"/>
    <n v="63.52"/>
    <s v="Tamil Nadu"/>
    <x v="4"/>
    <s v="02"/>
    <s v="2018 "/>
    <x v="22"/>
    <x v="4"/>
    <m/>
    <m/>
    <m/>
    <m/>
    <m/>
    <m/>
    <m/>
  </r>
  <r>
    <s v="OD6554"/>
    <s v="Shah"/>
    <x v="0"/>
    <x v="12"/>
    <s v="Krishnagiri"/>
    <x v="184"/>
    <x v="3"/>
    <n v="714"/>
    <n v="0.15"/>
    <n v="71.400000000000006"/>
    <s v="Tamil Nadu"/>
    <x v="9"/>
    <s v="26"/>
    <s v="2017"/>
    <x v="21"/>
    <x v="8"/>
    <m/>
    <m/>
    <m/>
    <m/>
    <m/>
    <m/>
    <m/>
  </r>
  <r>
    <s v="OD6555"/>
    <s v="Surya"/>
    <x v="5"/>
    <x v="17"/>
    <s v="Karur"/>
    <x v="663"/>
    <x v="3"/>
    <n v="660"/>
    <n v="0.35"/>
    <n v="118.8"/>
    <s v="Tamil Nadu"/>
    <x v="0"/>
    <s v="12"/>
    <s v="2017 "/>
    <x v="0"/>
    <x v="0"/>
    <m/>
    <m/>
    <m/>
    <m/>
    <m/>
    <m/>
    <m/>
  </r>
  <r>
    <s v="OD6556"/>
    <s v="Kumar"/>
    <x v="0"/>
    <x v="12"/>
    <s v="Virudhunagar"/>
    <x v="790"/>
    <x v="3"/>
    <n v="644"/>
    <n v="0.14000000000000001"/>
    <n v="154.56"/>
    <s v="Tamil Nadu"/>
    <x v="1"/>
    <s v="01"/>
    <s v="2018 "/>
    <x v="27"/>
    <x v="1"/>
    <m/>
    <m/>
    <m/>
    <m/>
    <m/>
    <m/>
    <m/>
  </r>
  <r>
    <s v="OD6557"/>
    <s v="Suresh"/>
    <x v="2"/>
    <x v="2"/>
    <s v="Coimbatore"/>
    <x v="663"/>
    <x v="3"/>
    <n v="1762"/>
    <n v="0.12"/>
    <n v="546.22"/>
    <s v="Tamil Nadu"/>
    <x v="0"/>
    <s v="12"/>
    <s v="2017 "/>
    <x v="0"/>
    <x v="0"/>
    <m/>
    <m/>
    <m/>
    <m/>
    <m/>
    <m/>
    <m/>
  </r>
  <r>
    <s v="OD6558"/>
    <s v="Harish"/>
    <x v="3"/>
    <x v="3"/>
    <s v="Tirunelveli"/>
    <x v="193"/>
    <x v="3"/>
    <n v="694"/>
    <n v="0.34"/>
    <n v="117.98"/>
    <s v="Tamil Nadu"/>
    <x v="2"/>
    <s v="06"/>
    <s v="2015 "/>
    <x v="18"/>
    <x v="2"/>
    <m/>
    <m/>
    <m/>
    <m/>
    <m/>
    <m/>
    <m/>
  </r>
  <r>
    <s v="OD6559"/>
    <s v="Shree"/>
    <x v="2"/>
    <x v="21"/>
    <s v="Perambalur"/>
    <x v="783"/>
    <x v="3"/>
    <n v="2497"/>
    <n v="0.34"/>
    <n v="774.07"/>
    <s v="Tamil Nadu"/>
    <x v="4"/>
    <s v="19"/>
    <s v="2016"/>
    <x v="14"/>
    <x v="4"/>
    <m/>
    <m/>
    <m/>
    <m/>
    <m/>
    <m/>
    <m/>
  </r>
  <r>
    <s v="OD6560"/>
    <s v="Arvind"/>
    <x v="3"/>
    <x v="16"/>
    <s v="Madurai"/>
    <x v="663"/>
    <x v="3"/>
    <n v="1437"/>
    <n v="0.12"/>
    <n v="316.14"/>
    <s v="Tamil Nadu"/>
    <x v="0"/>
    <s v="12"/>
    <s v="2017 "/>
    <x v="0"/>
    <x v="0"/>
    <m/>
    <m/>
    <m/>
    <m/>
    <m/>
    <m/>
    <m/>
  </r>
  <r>
    <s v="OD6561"/>
    <s v="Amrish"/>
    <x v="3"/>
    <x v="3"/>
    <s v="Nagercoil"/>
    <x v="199"/>
    <x v="3"/>
    <n v="2338"/>
    <n v="0.32"/>
    <n v="350.7"/>
    <s v="Tamil Nadu"/>
    <x v="8"/>
    <s v="25"/>
    <s v="2017"/>
    <x v="16"/>
    <x v="7"/>
    <m/>
    <m/>
    <m/>
    <m/>
    <m/>
    <m/>
    <m/>
  </r>
  <r>
    <s v="OD6562"/>
    <s v="Yadav"/>
    <x v="4"/>
    <x v="22"/>
    <s v="Dindigul"/>
    <x v="794"/>
    <x v="3"/>
    <n v="1743"/>
    <n v="0.27"/>
    <n v="418.32"/>
    <s v="Tamil Nadu"/>
    <x v="7"/>
    <s v="13"/>
    <s v="2017"/>
    <x v="28"/>
    <x v="6"/>
    <m/>
    <m/>
    <m/>
    <m/>
    <m/>
    <m/>
    <m/>
  </r>
  <r>
    <s v="OD6563"/>
    <s v="Hafiz"/>
    <x v="0"/>
    <x v="12"/>
    <s v="Perambalur"/>
    <x v="617"/>
    <x v="3"/>
    <n v="2065"/>
    <n v="0.27"/>
    <n v="826"/>
    <s v="Tamil Nadu"/>
    <x v="15"/>
    <s v="27"/>
    <s v="2017"/>
    <x v="35"/>
    <x v="5"/>
    <m/>
    <m/>
    <m/>
    <m/>
    <m/>
    <m/>
    <m/>
  </r>
  <r>
    <s v="OD6564"/>
    <s v="Roshan"/>
    <x v="1"/>
    <x v="1"/>
    <s v="Dindigul"/>
    <x v="617"/>
    <x v="3"/>
    <n v="728"/>
    <n v="0.24"/>
    <n v="152.88"/>
    <s v="Tamil Nadu"/>
    <x v="15"/>
    <s v="27"/>
    <s v="2017"/>
    <x v="35"/>
    <x v="5"/>
    <m/>
    <m/>
    <m/>
    <m/>
    <m/>
    <m/>
    <m/>
  </r>
  <r>
    <s v="OD6565"/>
    <s v="Veena"/>
    <x v="3"/>
    <x v="5"/>
    <s v="Vellore"/>
    <x v="783"/>
    <x v="3"/>
    <n v="1129"/>
    <n v="0.13"/>
    <n v="158.06"/>
    <s v="Tamil Nadu"/>
    <x v="4"/>
    <s v="19"/>
    <s v="2016"/>
    <x v="14"/>
    <x v="4"/>
    <m/>
    <m/>
    <m/>
    <m/>
    <m/>
    <m/>
    <m/>
  </r>
  <r>
    <s v="OD6566"/>
    <s v="Sabeela"/>
    <x v="3"/>
    <x v="18"/>
    <s v="Dindigul"/>
    <x v="783"/>
    <x v="3"/>
    <n v="2491"/>
    <n v="0.16"/>
    <n v="622.75"/>
    <s v="Tamil Nadu"/>
    <x v="4"/>
    <s v="19"/>
    <s v="2016"/>
    <x v="14"/>
    <x v="4"/>
    <m/>
    <m/>
    <m/>
    <m/>
    <m/>
    <m/>
    <m/>
  </r>
  <r>
    <s v="OD6567"/>
    <s v="Jackson"/>
    <x v="0"/>
    <x v="20"/>
    <s v="Cumbum"/>
    <x v="388"/>
    <x v="3"/>
    <n v="2060"/>
    <n v="0.11"/>
    <n v="309"/>
    <s v="Tamil Nadu"/>
    <x v="9"/>
    <s v="27"/>
    <s v="2016"/>
    <x v="11"/>
    <x v="8"/>
    <m/>
    <m/>
    <m/>
    <m/>
    <m/>
    <m/>
    <m/>
  </r>
  <r>
    <s v="OD6568"/>
    <s v="Veronica"/>
    <x v="1"/>
    <x v="14"/>
    <s v="Cumbum"/>
    <x v="1061"/>
    <x v="3"/>
    <n v="1444"/>
    <n v="0.28999999999999998"/>
    <n v="202.16"/>
    <s v="Tamil Nadu"/>
    <x v="4"/>
    <s v="03"/>
    <s v="2015 "/>
    <x v="20"/>
    <x v="4"/>
    <m/>
    <m/>
    <m/>
    <m/>
    <m/>
    <m/>
    <m/>
  </r>
  <r>
    <s v="OD6569"/>
    <s v="Kumar"/>
    <x v="6"/>
    <x v="13"/>
    <s v="Krishnagiri"/>
    <x v="388"/>
    <x v="3"/>
    <n v="643"/>
    <n v="0.18"/>
    <n v="122.17"/>
    <s v="Tamil Nadu"/>
    <x v="9"/>
    <s v="27"/>
    <s v="2016"/>
    <x v="11"/>
    <x v="8"/>
    <m/>
    <m/>
    <m/>
    <m/>
    <m/>
    <m/>
    <m/>
  </r>
  <r>
    <s v="OD6570"/>
    <s v="Rumaiza"/>
    <x v="2"/>
    <x v="21"/>
    <s v="Viluppuram"/>
    <x v="1146"/>
    <x v="3"/>
    <n v="829"/>
    <n v="0.22"/>
    <n v="157.51"/>
    <s v="Tamil Nadu"/>
    <x v="1"/>
    <s v="10"/>
    <s v="2015 "/>
    <x v="3"/>
    <x v="1"/>
    <m/>
    <m/>
    <m/>
    <m/>
    <m/>
    <m/>
    <m/>
  </r>
  <r>
    <s v="OD6571"/>
    <s v="Jackson"/>
    <x v="3"/>
    <x v="16"/>
    <s v="Virudhunagar"/>
    <x v="573"/>
    <x v="3"/>
    <n v="1284"/>
    <n v="0.11"/>
    <n v="205.44"/>
    <s v="Tamil Nadu"/>
    <x v="6"/>
    <s v="10"/>
    <s v="2018 "/>
    <x v="43"/>
    <x v="6"/>
    <m/>
    <m/>
    <m/>
    <m/>
    <m/>
    <m/>
    <m/>
  </r>
  <r>
    <s v="OD6572"/>
    <s v="Haseena"/>
    <x v="2"/>
    <x v="4"/>
    <s v="Perambalur"/>
    <x v="1097"/>
    <x v="3"/>
    <n v="824"/>
    <n v="0.3"/>
    <n v="321.36"/>
    <s v="Tamil Nadu"/>
    <x v="10"/>
    <s v="13"/>
    <s v="2018"/>
    <x v="44"/>
    <x v="9"/>
    <m/>
    <m/>
    <m/>
    <m/>
    <m/>
    <m/>
    <m/>
  </r>
  <r>
    <s v="OD6573"/>
    <s v="Sharon"/>
    <x v="4"/>
    <x v="7"/>
    <s v="Krishnagiri"/>
    <x v="114"/>
    <x v="3"/>
    <n v="1587"/>
    <n v="0.15"/>
    <n v="491.97"/>
    <s v="Tamil Nadu"/>
    <x v="0"/>
    <s v="10"/>
    <s v="2016 "/>
    <x v="6"/>
    <x v="0"/>
    <m/>
    <m/>
    <m/>
    <m/>
    <m/>
    <m/>
    <m/>
  </r>
  <r>
    <s v="OD6574"/>
    <s v="Sudeep"/>
    <x v="0"/>
    <x v="12"/>
    <s v="Chennai"/>
    <x v="384"/>
    <x v="3"/>
    <n v="754"/>
    <n v="0.31"/>
    <n v="196.04"/>
    <s v="Tamil Nadu"/>
    <x v="0"/>
    <s v="18"/>
    <s v="2015"/>
    <x v="7"/>
    <x v="0"/>
    <m/>
    <m/>
    <m/>
    <m/>
    <m/>
    <m/>
    <m/>
  </r>
  <r>
    <s v="OD6575"/>
    <s v="Surya"/>
    <x v="3"/>
    <x v="16"/>
    <s v="Tenkasi"/>
    <x v="1097"/>
    <x v="3"/>
    <n v="1545"/>
    <n v="0.24"/>
    <n v="401.7"/>
    <s v="Tamil Nadu"/>
    <x v="10"/>
    <s v="13"/>
    <s v="2018"/>
    <x v="44"/>
    <x v="9"/>
    <m/>
    <m/>
    <m/>
    <m/>
    <m/>
    <m/>
    <m/>
  </r>
  <r>
    <s v="OD6576"/>
    <s v="Ravi"/>
    <x v="1"/>
    <x v="14"/>
    <s v="Viluppuram"/>
    <x v="1097"/>
    <x v="3"/>
    <n v="2237"/>
    <n v="0.32"/>
    <n v="603.99"/>
    <s v="Tamil Nadu"/>
    <x v="10"/>
    <s v="13"/>
    <s v="2018"/>
    <x v="44"/>
    <x v="9"/>
    <m/>
    <m/>
    <m/>
    <m/>
    <m/>
    <m/>
    <m/>
  </r>
  <r>
    <s v="OD6577"/>
    <s v="Shah"/>
    <x v="2"/>
    <x v="21"/>
    <s v="Virudhunagar"/>
    <x v="663"/>
    <x v="3"/>
    <n v="1440"/>
    <n v="0.11"/>
    <n v="115.2"/>
    <s v="Tamil Nadu"/>
    <x v="0"/>
    <s v="12"/>
    <s v="2017 "/>
    <x v="0"/>
    <x v="0"/>
    <m/>
    <m/>
    <m/>
    <m/>
    <m/>
    <m/>
    <m/>
  </r>
  <r>
    <s v="OD6578"/>
    <s v="Amrish"/>
    <x v="2"/>
    <x v="4"/>
    <s v="Dharmapuri"/>
    <x v="332"/>
    <x v="3"/>
    <n v="789"/>
    <n v="0.27"/>
    <n v="63.12"/>
    <s v="Tamil Nadu"/>
    <x v="2"/>
    <s v="09"/>
    <s v="2016 "/>
    <x v="2"/>
    <x v="2"/>
    <m/>
    <m/>
    <m/>
    <m/>
    <m/>
    <m/>
    <m/>
  </r>
  <r>
    <s v="OD6579"/>
    <s v="Hafiz"/>
    <x v="2"/>
    <x v="21"/>
    <s v="Krishnagiri"/>
    <x v="658"/>
    <x v="3"/>
    <n v="1293"/>
    <n v="0.14000000000000001"/>
    <n v="387.9"/>
    <s v="Tamil Nadu"/>
    <x v="0"/>
    <s v="21"/>
    <s v="2017"/>
    <x v="0"/>
    <x v="0"/>
    <m/>
    <m/>
    <m/>
    <m/>
    <m/>
    <m/>
    <m/>
  </r>
  <r>
    <s v="OD6580"/>
    <s v="Veronica"/>
    <x v="1"/>
    <x v="1"/>
    <s v="Bodi"/>
    <x v="790"/>
    <x v="3"/>
    <n v="557"/>
    <n v="0.16"/>
    <n v="55.7"/>
    <s v="Tamil Nadu"/>
    <x v="1"/>
    <s v="01"/>
    <s v="2018 "/>
    <x v="27"/>
    <x v="1"/>
    <m/>
    <m/>
    <m/>
    <m/>
    <m/>
    <m/>
    <m/>
  </r>
  <r>
    <s v="OD6581"/>
    <s v="Suresh"/>
    <x v="5"/>
    <x v="10"/>
    <s v="Salem"/>
    <x v="627"/>
    <x v="3"/>
    <n v="2157"/>
    <n v="0.26"/>
    <n v="474.54"/>
    <s v="Tamil Nadu"/>
    <x v="4"/>
    <s v="31"/>
    <s v="2016"/>
    <x v="14"/>
    <x v="4"/>
    <m/>
    <m/>
    <m/>
    <m/>
    <m/>
    <m/>
    <m/>
  </r>
  <r>
    <s v="OD6582"/>
    <s v="Muneer"/>
    <x v="5"/>
    <x v="10"/>
    <s v="Ramanadhapuram"/>
    <x v="663"/>
    <x v="3"/>
    <n v="2004"/>
    <n v="0.19"/>
    <n v="801.6"/>
    <s v="Tamil Nadu"/>
    <x v="0"/>
    <s v="12"/>
    <s v="2017 "/>
    <x v="0"/>
    <x v="0"/>
    <m/>
    <m/>
    <m/>
    <m/>
    <m/>
    <m/>
    <m/>
  </r>
  <r>
    <s v="OD6583"/>
    <s v="Willams"/>
    <x v="1"/>
    <x v="14"/>
    <s v="Salem"/>
    <x v="332"/>
    <x v="3"/>
    <n v="1179"/>
    <n v="0.3"/>
    <n v="448.02"/>
    <s v="Tamil Nadu"/>
    <x v="2"/>
    <s v="09"/>
    <s v="2016 "/>
    <x v="2"/>
    <x v="2"/>
    <m/>
    <m/>
    <m/>
    <m/>
    <m/>
    <m/>
    <m/>
  </r>
  <r>
    <s v="OD6584"/>
    <s v="Sharon"/>
    <x v="0"/>
    <x v="0"/>
    <s v="Bodi"/>
    <x v="276"/>
    <x v="3"/>
    <n v="1684"/>
    <n v="0.11"/>
    <n v="336.8"/>
    <s v="Tamil Nadu"/>
    <x v="18"/>
    <s v="07"/>
    <s v="2017 "/>
    <x v="16"/>
    <x v="7"/>
    <m/>
    <m/>
    <m/>
    <m/>
    <m/>
    <m/>
    <m/>
  </r>
  <r>
    <s v="OD6585"/>
    <s v="Vince"/>
    <x v="4"/>
    <x v="22"/>
    <s v="Dharmapuri"/>
    <x v="280"/>
    <x v="3"/>
    <n v="2351"/>
    <n v="0.32"/>
    <n v="658.28"/>
    <s v="Tamil Nadu"/>
    <x v="7"/>
    <s v="27"/>
    <s v="2017"/>
    <x v="28"/>
    <x v="6"/>
    <m/>
    <m/>
    <m/>
    <m/>
    <m/>
    <m/>
    <m/>
  </r>
  <r>
    <s v="OD6586"/>
    <s v="Shah"/>
    <x v="6"/>
    <x v="9"/>
    <s v="Coimbatore"/>
    <x v="71"/>
    <x v="3"/>
    <n v="1874"/>
    <n v="0.24"/>
    <n v="262.36"/>
    <s v="Tamil Nadu"/>
    <x v="15"/>
    <s v="31"/>
    <s v="2016"/>
    <x v="33"/>
    <x v="5"/>
    <m/>
    <m/>
    <m/>
    <m/>
    <m/>
    <m/>
    <m/>
  </r>
  <r>
    <s v="OD6587"/>
    <s v="Vinne"/>
    <x v="6"/>
    <x v="9"/>
    <s v="Ramanadhapuram"/>
    <x v="83"/>
    <x v="3"/>
    <n v="2446"/>
    <n v="0.34"/>
    <n v="1027.32"/>
    <s v="Tamil Nadu"/>
    <x v="0"/>
    <s v="21"/>
    <s v="2016"/>
    <x v="6"/>
    <x v="0"/>
    <m/>
    <m/>
    <m/>
    <m/>
    <m/>
    <m/>
    <m/>
  </r>
  <r>
    <s v="OD6588"/>
    <s v="Sharon"/>
    <x v="5"/>
    <x v="8"/>
    <s v="Kanyakumari"/>
    <x v="513"/>
    <x v="3"/>
    <n v="1114"/>
    <n v="0.28000000000000003"/>
    <n v="200.52"/>
    <s v="Tamil Nadu"/>
    <x v="6"/>
    <s v="01"/>
    <s v="2017 "/>
    <x v="28"/>
    <x v="6"/>
    <m/>
    <m/>
    <m/>
    <m/>
    <m/>
    <m/>
    <m/>
  </r>
  <r>
    <s v="OD6589"/>
    <s v="Akash"/>
    <x v="6"/>
    <x v="11"/>
    <s v="Nagercoil"/>
    <x v="81"/>
    <x v="3"/>
    <n v="1181"/>
    <n v="0.27"/>
    <n v="401.54"/>
    <s v="Tamil Nadu"/>
    <x v="9"/>
    <s v="14"/>
    <s v="2015"/>
    <x v="30"/>
    <x v="8"/>
    <m/>
    <m/>
    <m/>
    <m/>
    <m/>
    <m/>
    <m/>
  </r>
  <r>
    <s v="OD6590"/>
    <s v="Ridhesh"/>
    <x v="2"/>
    <x v="21"/>
    <s v="Trichy"/>
    <x v="65"/>
    <x v="3"/>
    <n v="1254"/>
    <n v="0.33"/>
    <n v="551.76"/>
    <s v="Tamil Nadu"/>
    <x v="11"/>
    <s v="05"/>
    <s v="2017 "/>
    <x v="21"/>
    <x v="8"/>
    <m/>
    <m/>
    <m/>
    <m/>
    <m/>
    <m/>
    <m/>
  </r>
  <r>
    <s v="OD6591"/>
    <s v="Sundar"/>
    <x v="5"/>
    <x v="17"/>
    <s v="Dharmapuri"/>
    <x v="1099"/>
    <x v="3"/>
    <n v="656"/>
    <n v="0.33"/>
    <n v="255.84"/>
    <s v="Tamil Nadu"/>
    <x v="15"/>
    <s v="20"/>
    <s v="2015"/>
    <x v="8"/>
    <x v="5"/>
    <m/>
    <m/>
    <m/>
    <m/>
    <m/>
    <m/>
    <m/>
  </r>
  <r>
    <s v="OD6592"/>
    <s v="Hussain"/>
    <x v="0"/>
    <x v="0"/>
    <s v="Krishnagiri"/>
    <x v="699"/>
    <x v="3"/>
    <n v="1892"/>
    <n v="0.2"/>
    <n v="832.48"/>
    <s v="Tamil Nadu"/>
    <x v="0"/>
    <s v="27"/>
    <s v="2017"/>
    <x v="0"/>
    <x v="0"/>
    <m/>
    <m/>
    <m/>
    <m/>
    <m/>
    <m/>
    <m/>
  </r>
  <r>
    <s v="OD6593"/>
    <s v="Jonas"/>
    <x v="0"/>
    <x v="12"/>
    <s v="Ramanadhapuram"/>
    <x v="205"/>
    <x v="3"/>
    <n v="2155"/>
    <n v="0.21"/>
    <n v="926.65"/>
    <s v="Tamil Nadu"/>
    <x v="10"/>
    <s v="22"/>
    <s v="2018"/>
    <x v="44"/>
    <x v="9"/>
    <m/>
    <m/>
    <m/>
    <m/>
    <m/>
    <m/>
    <m/>
  </r>
  <r>
    <s v="OD6594"/>
    <s v="Peer"/>
    <x v="5"/>
    <x v="17"/>
    <s v="Nagercoil"/>
    <x v="743"/>
    <x v="3"/>
    <n v="2306"/>
    <n v="0.35"/>
    <n v="899.34"/>
    <s v="Tamil Nadu"/>
    <x v="18"/>
    <s v="08"/>
    <s v="2017 "/>
    <x v="16"/>
    <x v="7"/>
    <m/>
    <m/>
    <m/>
    <m/>
    <m/>
    <m/>
    <m/>
  </r>
  <r>
    <s v="OD6595"/>
    <s v="Willams"/>
    <x v="5"/>
    <x v="8"/>
    <s v="Chennai"/>
    <x v="25"/>
    <x v="3"/>
    <n v="1692"/>
    <n v="0.24"/>
    <n v="355.32"/>
    <s v="Tamil Nadu"/>
    <x v="14"/>
    <s v="18"/>
    <s v="2016"/>
    <x v="19"/>
    <x v="3"/>
    <m/>
    <m/>
    <m/>
    <m/>
    <m/>
    <m/>
    <m/>
  </r>
  <r>
    <s v="OD6596"/>
    <s v="Ganesh"/>
    <x v="1"/>
    <x v="14"/>
    <s v="Dindigul"/>
    <x v="25"/>
    <x v="3"/>
    <n v="797"/>
    <n v="0.2"/>
    <n v="231.13"/>
    <s v="Tamil Nadu"/>
    <x v="14"/>
    <s v="18"/>
    <s v="2016"/>
    <x v="19"/>
    <x v="3"/>
    <m/>
    <m/>
    <m/>
    <m/>
    <m/>
    <m/>
    <m/>
  </r>
  <r>
    <s v="OD6597"/>
    <s v="Sundar"/>
    <x v="5"/>
    <x v="10"/>
    <s v="Krishnagiri"/>
    <x v="126"/>
    <x v="3"/>
    <n v="2320"/>
    <n v="0.15"/>
    <n v="371.2"/>
    <s v="Tamil Nadu"/>
    <x v="4"/>
    <s v="30"/>
    <s v="2015"/>
    <x v="20"/>
    <x v="4"/>
    <m/>
    <m/>
    <m/>
    <m/>
    <m/>
    <m/>
    <m/>
  </r>
  <r>
    <s v="OD6598"/>
    <s v="Roshan"/>
    <x v="1"/>
    <x v="1"/>
    <s v="Ooty"/>
    <x v="5"/>
    <x v="3"/>
    <n v="1070"/>
    <n v="0.18"/>
    <n v="385.2"/>
    <s v="Tamil Nadu"/>
    <x v="4"/>
    <s v="05"/>
    <s v="2017 "/>
    <x v="5"/>
    <x v="4"/>
    <m/>
    <m/>
    <m/>
    <m/>
    <m/>
    <m/>
    <m/>
  </r>
  <r>
    <s v="OD6599"/>
    <s v="Suresh"/>
    <x v="0"/>
    <x v="12"/>
    <s v="Dharmapuri"/>
    <x v="25"/>
    <x v="3"/>
    <n v="1957"/>
    <n v="0.28999999999999998"/>
    <n v="332.69"/>
    <s v="Tamil Nadu"/>
    <x v="14"/>
    <s v="18"/>
    <s v="2016"/>
    <x v="19"/>
    <x v="3"/>
    <m/>
    <m/>
    <m/>
    <m/>
    <m/>
    <m/>
    <m/>
  </r>
  <r>
    <s v="OD6600"/>
    <s v="Yadav"/>
    <x v="5"/>
    <x v="8"/>
    <s v="Krishnagiri"/>
    <x v="11"/>
    <x v="3"/>
    <n v="1176"/>
    <n v="0.11"/>
    <n v="364.56"/>
    <s v="Tamil Nadu"/>
    <x v="4"/>
    <s v="09"/>
    <s v="2017 "/>
    <x v="5"/>
    <x v="4"/>
    <m/>
    <m/>
    <m/>
    <m/>
    <m/>
    <m/>
    <m/>
  </r>
  <r>
    <s v="OD6601"/>
    <s v="Jackson"/>
    <x v="0"/>
    <x v="12"/>
    <s v="Tirunelveli"/>
    <x v="81"/>
    <x v="3"/>
    <n v="1945"/>
    <n v="0.35"/>
    <n v="291.75"/>
    <s v="Tamil Nadu"/>
    <x v="9"/>
    <s v="14"/>
    <s v="2015"/>
    <x v="30"/>
    <x v="8"/>
    <m/>
    <m/>
    <m/>
    <m/>
    <m/>
    <m/>
    <m/>
  </r>
  <r>
    <s v="OD6602"/>
    <s v="Vince"/>
    <x v="5"/>
    <x v="8"/>
    <s v="Krishnagiri"/>
    <x v="98"/>
    <x v="3"/>
    <n v="2387"/>
    <n v="0.1"/>
    <n v="811.58"/>
    <s v="Tamil Nadu"/>
    <x v="16"/>
    <s v="09"/>
    <s v="2016 "/>
    <x v="36"/>
    <x v="11"/>
    <m/>
    <m/>
    <m/>
    <m/>
    <m/>
    <m/>
    <m/>
  </r>
  <r>
    <s v="OD6603"/>
    <s v="Ram"/>
    <x v="1"/>
    <x v="1"/>
    <s v="Ramanadhapuram"/>
    <x v="333"/>
    <x v="3"/>
    <n v="599"/>
    <n v="0.12"/>
    <n v="113.81"/>
    <s v="Tamil Nadu"/>
    <x v="4"/>
    <s v="23"/>
    <s v="2018"/>
    <x v="22"/>
    <x v="4"/>
    <m/>
    <m/>
    <m/>
    <m/>
    <m/>
    <m/>
    <m/>
  </r>
  <r>
    <s v="OD6604"/>
    <s v="Muneer"/>
    <x v="0"/>
    <x v="20"/>
    <s v="Pudukottai"/>
    <x v="118"/>
    <x v="3"/>
    <n v="2183"/>
    <n v="0.28000000000000003"/>
    <n v="327.45"/>
    <s v="Tamil Nadu"/>
    <x v="8"/>
    <s v="30"/>
    <s v="2016"/>
    <x v="38"/>
    <x v="7"/>
    <m/>
    <m/>
    <m/>
    <m/>
    <m/>
    <m/>
    <m/>
  </r>
  <r>
    <s v="OD6605"/>
    <s v="Haseena"/>
    <x v="5"/>
    <x v="8"/>
    <s v="Namakkal"/>
    <x v="761"/>
    <x v="3"/>
    <n v="1491"/>
    <n v="0.16"/>
    <n v="223.65"/>
    <s v="Tamil Nadu"/>
    <x v="2"/>
    <s v="03"/>
    <s v="2018 "/>
    <x v="13"/>
    <x v="2"/>
    <m/>
    <m/>
    <m/>
    <m/>
    <m/>
    <m/>
    <m/>
  </r>
  <r>
    <s v="OD6606"/>
    <s v="Willams"/>
    <x v="1"/>
    <x v="1"/>
    <s v="Dindigul"/>
    <x v="205"/>
    <x v="3"/>
    <n v="1202"/>
    <n v="0.19"/>
    <n v="504.84"/>
    <s v="Tamil Nadu"/>
    <x v="10"/>
    <s v="22"/>
    <s v="2018"/>
    <x v="44"/>
    <x v="9"/>
    <m/>
    <m/>
    <m/>
    <m/>
    <m/>
    <m/>
    <m/>
  </r>
  <r>
    <s v="OD6607"/>
    <s v="Kumar"/>
    <x v="1"/>
    <x v="14"/>
    <s v="Tirunelveli"/>
    <x v="280"/>
    <x v="3"/>
    <n v="1499"/>
    <n v="0.18"/>
    <n v="584.61"/>
    <s v="Tamil Nadu"/>
    <x v="7"/>
    <s v="27"/>
    <s v="2017"/>
    <x v="28"/>
    <x v="6"/>
    <m/>
    <m/>
    <m/>
    <m/>
    <m/>
    <m/>
    <m/>
  </r>
  <r>
    <s v="OD6608"/>
    <s v="Arvind"/>
    <x v="0"/>
    <x v="12"/>
    <s v="Kanyakumari"/>
    <x v="65"/>
    <x v="3"/>
    <n v="1126"/>
    <n v="0.11"/>
    <n v="484.18"/>
    <s v="Tamil Nadu"/>
    <x v="11"/>
    <s v="05"/>
    <s v="2017 "/>
    <x v="21"/>
    <x v="8"/>
    <m/>
    <m/>
    <m/>
    <m/>
    <m/>
    <m/>
    <m/>
  </r>
  <r>
    <s v="OD6609"/>
    <s v="Hussain"/>
    <x v="4"/>
    <x v="7"/>
    <s v="Coimbatore"/>
    <x v="505"/>
    <x v="3"/>
    <n v="922"/>
    <n v="0.21"/>
    <n v="202.84"/>
    <s v="Tamil Nadu"/>
    <x v="5"/>
    <s v="12"/>
    <s v="2018 "/>
    <x v="24"/>
    <x v="5"/>
    <m/>
    <m/>
    <m/>
    <m/>
    <m/>
    <m/>
    <m/>
  </r>
  <r>
    <s v="OD6610"/>
    <s v="Adavan"/>
    <x v="0"/>
    <x v="20"/>
    <s v="Ramanadhapuram"/>
    <x v="1099"/>
    <x v="3"/>
    <n v="640"/>
    <n v="0.3"/>
    <n v="211.2"/>
    <s v="Tamil Nadu"/>
    <x v="15"/>
    <s v="20"/>
    <s v="2015"/>
    <x v="8"/>
    <x v="5"/>
    <m/>
    <m/>
    <m/>
    <m/>
    <m/>
    <m/>
    <m/>
  </r>
  <r>
    <s v="OD6611"/>
    <s v="Ganesh"/>
    <x v="5"/>
    <x v="10"/>
    <s v="Trichy"/>
    <x v="71"/>
    <x v="3"/>
    <n v="589"/>
    <n v="0.22"/>
    <n v="170.81"/>
    <s v="Tamil Nadu"/>
    <x v="15"/>
    <s v="31"/>
    <s v="2016"/>
    <x v="33"/>
    <x v="5"/>
    <m/>
    <m/>
    <m/>
    <m/>
    <m/>
    <m/>
    <m/>
  </r>
  <r>
    <s v="OD6612"/>
    <s v="Hafiz"/>
    <x v="6"/>
    <x v="11"/>
    <s v="Kanyakumari"/>
    <x v="394"/>
    <x v="3"/>
    <n v="1010"/>
    <n v="0.34"/>
    <n v="101"/>
    <s v="Tamil Nadu"/>
    <x v="18"/>
    <s v="03"/>
    <s v="2018 "/>
    <x v="10"/>
    <x v="7"/>
    <m/>
    <m/>
    <m/>
    <m/>
    <m/>
    <m/>
    <m/>
  </r>
  <r>
    <s v="OD6613"/>
    <s v="Willams"/>
    <x v="5"/>
    <x v="17"/>
    <s v="Salem"/>
    <x v="65"/>
    <x v="3"/>
    <n v="1220"/>
    <n v="0.26"/>
    <n v="366"/>
    <s v="Tamil Nadu"/>
    <x v="11"/>
    <s v="05"/>
    <s v="2017 "/>
    <x v="21"/>
    <x v="8"/>
    <m/>
    <m/>
    <m/>
    <m/>
    <m/>
    <m/>
    <m/>
  </r>
  <r>
    <s v="OD6614"/>
    <s v="Yadav"/>
    <x v="5"/>
    <x v="10"/>
    <s v="Perambalur"/>
    <x v="662"/>
    <x v="3"/>
    <n v="1885"/>
    <n v="0.1"/>
    <n v="490.1"/>
    <s v="Tamil Nadu"/>
    <x v="5"/>
    <s v="08"/>
    <s v="2018 "/>
    <x v="24"/>
    <x v="5"/>
    <m/>
    <m/>
    <m/>
    <m/>
    <m/>
    <m/>
    <m/>
  </r>
  <r>
    <s v="OD6615"/>
    <s v="Sheeba"/>
    <x v="0"/>
    <x v="20"/>
    <s v="Ramanadhapuram"/>
    <x v="532"/>
    <x v="3"/>
    <n v="2301"/>
    <n v="0.19"/>
    <n v="575.25"/>
    <s v="Tamil Nadu"/>
    <x v="4"/>
    <s v="23"/>
    <s v="2017"/>
    <x v="5"/>
    <x v="4"/>
    <m/>
    <m/>
    <m/>
    <m/>
    <m/>
    <m/>
    <m/>
  </r>
  <r>
    <s v="OD6616"/>
    <s v="Arvind"/>
    <x v="0"/>
    <x v="12"/>
    <s v="Perambalur"/>
    <x v="276"/>
    <x v="3"/>
    <n v="1819"/>
    <n v="0.3"/>
    <n v="272.85000000000002"/>
    <s v="Tamil Nadu"/>
    <x v="18"/>
    <s v="07"/>
    <s v="2017 "/>
    <x v="16"/>
    <x v="7"/>
    <m/>
    <m/>
    <m/>
    <m/>
    <m/>
    <m/>
    <m/>
  </r>
  <r>
    <s v="OD6617"/>
    <s v="Komal"/>
    <x v="0"/>
    <x v="12"/>
    <s v="Coimbatore"/>
    <x v="954"/>
    <x v="3"/>
    <n v="1242"/>
    <n v="0.17"/>
    <n v="397.44"/>
    <s v="Tamil Nadu"/>
    <x v="4"/>
    <s v="02"/>
    <s v="2017 "/>
    <x v="5"/>
    <x v="4"/>
    <m/>
    <m/>
    <m/>
    <m/>
    <m/>
    <m/>
    <m/>
  </r>
  <r>
    <s v="OD6618"/>
    <s v="Harish"/>
    <x v="6"/>
    <x v="19"/>
    <s v="Ooty"/>
    <x v="25"/>
    <x v="3"/>
    <n v="1319"/>
    <n v="0.28999999999999998"/>
    <n v="567.16999999999996"/>
    <s v="Tamil Nadu"/>
    <x v="14"/>
    <s v="18"/>
    <s v="2016"/>
    <x v="19"/>
    <x v="3"/>
    <m/>
    <m/>
    <m/>
    <m/>
    <m/>
    <m/>
    <m/>
  </r>
  <r>
    <s v="OD6619"/>
    <s v="Arvind"/>
    <x v="0"/>
    <x v="12"/>
    <s v="Cumbum"/>
    <x v="11"/>
    <x v="3"/>
    <n v="1750"/>
    <n v="0.3"/>
    <n v="140"/>
    <s v="Tamil Nadu"/>
    <x v="4"/>
    <s v="09"/>
    <s v="2017 "/>
    <x v="5"/>
    <x v="4"/>
    <m/>
    <m/>
    <m/>
    <m/>
    <m/>
    <m/>
    <m/>
  </r>
  <r>
    <s v="OD6620"/>
    <s v="Sudeep"/>
    <x v="2"/>
    <x v="15"/>
    <s v="Vellore"/>
    <x v="282"/>
    <x v="3"/>
    <n v="1099"/>
    <n v="0.19"/>
    <n v="98.91"/>
    <s v="Tamil Nadu"/>
    <x v="2"/>
    <s v="02"/>
    <s v="2018 "/>
    <x v="13"/>
    <x v="2"/>
    <m/>
    <m/>
    <m/>
    <m/>
    <m/>
    <m/>
    <m/>
  </r>
  <r>
    <s v="OD6621"/>
    <s v="Alan"/>
    <x v="6"/>
    <x v="13"/>
    <s v="Madurai"/>
    <x v="81"/>
    <x v="3"/>
    <n v="614"/>
    <n v="0.25"/>
    <n v="208.76"/>
    <s v="Tamil Nadu"/>
    <x v="9"/>
    <s v="14"/>
    <s v="2015"/>
    <x v="30"/>
    <x v="8"/>
    <m/>
    <m/>
    <m/>
    <m/>
    <m/>
    <m/>
    <m/>
  </r>
  <r>
    <s v="OD6622"/>
    <s v="Anu"/>
    <x v="5"/>
    <x v="8"/>
    <s v="Virudhunagar"/>
    <x v="25"/>
    <x v="3"/>
    <n v="793"/>
    <n v="0.12"/>
    <n v="301.33999999999997"/>
    <s v="Tamil Nadu"/>
    <x v="14"/>
    <s v="18"/>
    <s v="2016"/>
    <x v="19"/>
    <x v="3"/>
    <m/>
    <m/>
    <m/>
    <m/>
    <m/>
    <m/>
    <m/>
  </r>
  <r>
    <s v="OD6623"/>
    <s v="Shah"/>
    <x v="2"/>
    <x v="4"/>
    <s v="Cumbum"/>
    <x v="71"/>
    <x v="3"/>
    <n v="1500"/>
    <n v="0.32"/>
    <n v="450"/>
    <s v="Tamil Nadu"/>
    <x v="15"/>
    <s v="31"/>
    <s v="2016"/>
    <x v="33"/>
    <x v="5"/>
    <m/>
    <m/>
    <m/>
    <m/>
    <m/>
    <m/>
    <m/>
  </r>
  <r>
    <s v="OD6624"/>
    <s v="Sabeela"/>
    <x v="1"/>
    <x v="14"/>
    <s v="Cumbum"/>
    <x v="40"/>
    <x v="3"/>
    <n v="964"/>
    <n v="0.28999999999999998"/>
    <n v="115.68"/>
    <s v="Tamil Nadu"/>
    <x v="15"/>
    <s v="28"/>
    <s v="2018"/>
    <x v="24"/>
    <x v="5"/>
    <m/>
    <m/>
    <m/>
    <m/>
    <m/>
    <m/>
    <m/>
  </r>
  <r>
    <s v="OD6625"/>
    <s v="Shah"/>
    <x v="4"/>
    <x v="6"/>
    <s v="Krishnagiri"/>
    <x v="126"/>
    <x v="3"/>
    <n v="899"/>
    <n v="0.12"/>
    <n v="287.68"/>
    <s v="Tamil Nadu"/>
    <x v="4"/>
    <s v="30"/>
    <s v="2015"/>
    <x v="20"/>
    <x v="4"/>
    <m/>
    <m/>
    <m/>
    <m/>
    <m/>
    <m/>
    <m/>
  </r>
  <r>
    <s v="OD6626"/>
    <s v="Harish"/>
    <x v="1"/>
    <x v="1"/>
    <s v="Perambalur"/>
    <x v="248"/>
    <x v="3"/>
    <n v="2386"/>
    <n v="0.34"/>
    <n v="835.1"/>
    <s v="Tamil Nadu"/>
    <x v="8"/>
    <s v="21"/>
    <s v="2018"/>
    <x v="10"/>
    <x v="7"/>
    <m/>
    <m/>
    <m/>
    <m/>
    <m/>
    <m/>
    <m/>
  </r>
  <r>
    <s v="OD6627"/>
    <s v="Veena"/>
    <x v="4"/>
    <x v="22"/>
    <s v="Nagercoil"/>
    <x v="333"/>
    <x v="3"/>
    <n v="1382"/>
    <n v="0.25"/>
    <n v="345.5"/>
    <s v="Tamil Nadu"/>
    <x v="4"/>
    <s v="23"/>
    <s v="2018"/>
    <x v="22"/>
    <x v="4"/>
    <m/>
    <m/>
    <m/>
    <m/>
    <m/>
    <m/>
    <m/>
  </r>
  <r>
    <s v="OD6628"/>
    <s v="Esther"/>
    <x v="6"/>
    <x v="19"/>
    <s v="Chennai"/>
    <x v="505"/>
    <x v="3"/>
    <n v="523"/>
    <n v="0.12"/>
    <n v="94.14"/>
    <s v="Tamil Nadu"/>
    <x v="5"/>
    <s v="12"/>
    <s v="2018 "/>
    <x v="24"/>
    <x v="5"/>
    <m/>
    <m/>
    <m/>
    <m/>
    <m/>
    <m/>
    <m/>
  </r>
  <r>
    <s v="OD6629"/>
    <s v="Peer"/>
    <x v="1"/>
    <x v="1"/>
    <s v="Tirunelveli"/>
    <x v="282"/>
    <x v="3"/>
    <n v="2439"/>
    <n v="0.25"/>
    <n v="292.68"/>
    <s v="Tamil Nadu"/>
    <x v="2"/>
    <s v="02"/>
    <s v="2018 "/>
    <x v="13"/>
    <x v="2"/>
    <m/>
    <m/>
    <m/>
    <m/>
    <m/>
    <m/>
    <m/>
  </r>
  <r>
    <s v="OD6630"/>
    <s v="Mathew"/>
    <x v="2"/>
    <x v="21"/>
    <s v="Karur"/>
    <x v="248"/>
    <x v="3"/>
    <n v="1569"/>
    <n v="0.15"/>
    <n v="674.67"/>
    <s v="Tamil Nadu"/>
    <x v="8"/>
    <s v="21"/>
    <s v="2018"/>
    <x v="10"/>
    <x v="7"/>
    <m/>
    <m/>
    <m/>
    <m/>
    <m/>
    <m/>
    <m/>
  </r>
  <r>
    <s v="OD6631"/>
    <s v="Willams"/>
    <x v="6"/>
    <x v="9"/>
    <s v="Kanyakumari"/>
    <x v="305"/>
    <x v="4"/>
    <n v="2317"/>
    <n v="0.25"/>
    <n v="139.02000000000001"/>
    <s v="Tamil Nadu"/>
    <x v="2"/>
    <s v="13"/>
    <s v="2015"/>
    <x v="18"/>
    <x v="2"/>
    <m/>
    <m/>
    <m/>
    <m/>
    <m/>
    <m/>
    <m/>
  </r>
  <r>
    <s v="OD6632"/>
    <s v="Sabeela"/>
    <x v="5"/>
    <x v="17"/>
    <s v="Kanyakumari"/>
    <x v="5"/>
    <x v="4"/>
    <n v="1576"/>
    <n v="0.23"/>
    <n v="425.52"/>
    <s v="Tamil Nadu"/>
    <x v="4"/>
    <s v="05"/>
    <s v="2017 "/>
    <x v="5"/>
    <x v="4"/>
    <m/>
    <m/>
    <m/>
    <m/>
    <m/>
    <m/>
    <m/>
  </r>
  <r>
    <s v="OD6633"/>
    <s v="Malik"/>
    <x v="5"/>
    <x v="17"/>
    <s v="Madurai"/>
    <x v="71"/>
    <x v="4"/>
    <n v="1736"/>
    <n v="0.23"/>
    <n v="156.24"/>
    <s v="Tamil Nadu"/>
    <x v="15"/>
    <s v="31"/>
    <s v="2016"/>
    <x v="33"/>
    <x v="5"/>
    <m/>
    <m/>
    <m/>
    <m/>
    <m/>
    <m/>
    <m/>
  </r>
  <r>
    <s v="OD6634"/>
    <s v="Ramesh"/>
    <x v="4"/>
    <x v="7"/>
    <s v="Viluppuram"/>
    <x v="38"/>
    <x v="4"/>
    <n v="2097"/>
    <n v="0.1"/>
    <n v="712.98"/>
    <s v="Tamil Nadu"/>
    <x v="11"/>
    <s v="03"/>
    <s v="2016 "/>
    <x v="11"/>
    <x v="8"/>
    <m/>
    <m/>
    <m/>
    <m/>
    <m/>
    <m/>
    <m/>
  </r>
  <r>
    <s v="OD6635"/>
    <s v="Ravi"/>
    <x v="2"/>
    <x v="15"/>
    <s v="Perambalur"/>
    <x v="218"/>
    <x v="4"/>
    <n v="2222"/>
    <n v="0.34"/>
    <n v="244.42"/>
    <s v="Tamil Nadu"/>
    <x v="8"/>
    <s v="14"/>
    <s v="2017"/>
    <x v="16"/>
    <x v="7"/>
    <m/>
    <m/>
    <m/>
    <m/>
    <m/>
    <m/>
    <m/>
  </r>
  <r>
    <s v="OD6636"/>
    <s v="Sundar"/>
    <x v="1"/>
    <x v="1"/>
    <s v="Pudukottai"/>
    <x v="1028"/>
    <x v="4"/>
    <n v="1588"/>
    <n v="0.35"/>
    <n v="666.96"/>
    <s v="Tamil Nadu"/>
    <x v="11"/>
    <s v="11"/>
    <s v="2016 "/>
    <x v="11"/>
    <x v="8"/>
    <m/>
    <m/>
    <m/>
    <m/>
    <m/>
    <m/>
    <m/>
  </r>
  <r>
    <s v="OD6637"/>
    <s v="Sundar"/>
    <x v="6"/>
    <x v="9"/>
    <s v="Pudukottai"/>
    <x v="80"/>
    <x v="4"/>
    <n v="2477"/>
    <n v="0.12"/>
    <n v="569.71"/>
    <s v="Tamil Nadu"/>
    <x v="6"/>
    <s v="05"/>
    <s v="2015 "/>
    <x v="9"/>
    <x v="6"/>
    <m/>
    <m/>
    <m/>
    <m/>
    <m/>
    <m/>
    <m/>
  </r>
  <r>
    <s v="OD6638"/>
    <s v="Ravi"/>
    <x v="5"/>
    <x v="10"/>
    <s v="Trichy"/>
    <x v="520"/>
    <x v="4"/>
    <n v="913"/>
    <n v="0.13"/>
    <n v="219.12"/>
    <s v="Tamil Nadu"/>
    <x v="4"/>
    <s v="19"/>
    <s v="2017"/>
    <x v="5"/>
    <x v="4"/>
    <m/>
    <m/>
    <m/>
    <m/>
    <m/>
    <m/>
    <m/>
  </r>
  <r>
    <s v="OD6639"/>
    <s v="Kumar"/>
    <x v="4"/>
    <x v="6"/>
    <s v="Perambalur"/>
    <x v="46"/>
    <x v="4"/>
    <n v="2252"/>
    <n v="0.22"/>
    <n v="653.08000000000004"/>
    <s v="Tamil Nadu"/>
    <x v="0"/>
    <s v="09"/>
    <s v="2018 "/>
    <x v="23"/>
    <x v="0"/>
    <m/>
    <m/>
    <m/>
    <m/>
    <m/>
    <m/>
    <m/>
  </r>
  <r>
    <s v="OD6640"/>
    <s v="Ramesh"/>
    <x v="0"/>
    <x v="0"/>
    <s v="Salem"/>
    <x v="692"/>
    <x v="4"/>
    <n v="2065"/>
    <n v="0.17"/>
    <n v="351.05"/>
    <s v="Tamil Nadu"/>
    <x v="0"/>
    <s v="03"/>
    <s v="2015 "/>
    <x v="7"/>
    <x v="0"/>
    <m/>
    <m/>
    <m/>
    <m/>
    <m/>
    <m/>
    <m/>
  </r>
  <r>
    <s v="OD6641"/>
    <s v="Amy"/>
    <x v="4"/>
    <x v="22"/>
    <s v="Krishnagiri"/>
    <x v="859"/>
    <x v="4"/>
    <n v="1911"/>
    <n v="0.3"/>
    <n v="210.21"/>
    <s v="Tamil Nadu"/>
    <x v="10"/>
    <s v="31"/>
    <s v="2017"/>
    <x v="12"/>
    <x v="9"/>
    <m/>
    <m/>
    <m/>
    <m/>
    <m/>
    <m/>
    <m/>
  </r>
  <r>
    <s v="OD6642"/>
    <s v="Esther"/>
    <x v="6"/>
    <x v="19"/>
    <s v="Ramanadhapuram"/>
    <x v="540"/>
    <x v="4"/>
    <n v="1164"/>
    <n v="0.35"/>
    <n v="162.96"/>
    <s v="Tamil Nadu"/>
    <x v="2"/>
    <s v="28"/>
    <s v="2018"/>
    <x v="13"/>
    <x v="2"/>
    <m/>
    <m/>
    <m/>
    <m/>
    <m/>
    <m/>
    <m/>
  </r>
  <r>
    <s v="OD6643"/>
    <s v="Vinne"/>
    <x v="2"/>
    <x v="21"/>
    <s v="Vellore"/>
    <x v="211"/>
    <x v="4"/>
    <n v="1558"/>
    <n v="0.35"/>
    <n v="420.66"/>
    <s v="Tamil Nadu"/>
    <x v="0"/>
    <s v="07"/>
    <s v="2016 "/>
    <x v="6"/>
    <x v="0"/>
    <m/>
    <m/>
    <m/>
    <m/>
    <m/>
    <m/>
    <m/>
  </r>
  <r>
    <s v="OD6644"/>
    <s v="Haseena"/>
    <x v="6"/>
    <x v="11"/>
    <s v="Tenkasi"/>
    <x v="342"/>
    <x v="4"/>
    <n v="1572"/>
    <n v="0.24"/>
    <n v="172.92"/>
    <s v="Tamil Nadu"/>
    <x v="11"/>
    <s v="09"/>
    <s v="2015 "/>
    <x v="30"/>
    <x v="8"/>
    <m/>
    <m/>
    <m/>
    <m/>
    <m/>
    <m/>
    <m/>
  </r>
  <r>
    <s v="OD6645"/>
    <s v="Ganesh"/>
    <x v="6"/>
    <x v="11"/>
    <s v="Ooty"/>
    <x v="679"/>
    <x v="4"/>
    <n v="2340"/>
    <n v="0.26"/>
    <n v="725.4"/>
    <s v="Tamil Nadu"/>
    <x v="9"/>
    <s v="15"/>
    <s v="2016"/>
    <x v="11"/>
    <x v="8"/>
    <m/>
    <m/>
    <m/>
    <m/>
    <m/>
    <m/>
    <m/>
  </r>
  <r>
    <s v="OD6646"/>
    <s v="Shree"/>
    <x v="1"/>
    <x v="14"/>
    <s v="Vellore"/>
    <x v="99"/>
    <x v="4"/>
    <n v="1138"/>
    <n v="0.34"/>
    <n v="79.66"/>
    <s v="Tamil Nadu"/>
    <x v="19"/>
    <s v="02"/>
    <s v="2016 "/>
    <x v="26"/>
    <x v="9"/>
    <m/>
    <m/>
    <m/>
    <m/>
    <m/>
    <m/>
    <m/>
  </r>
  <r>
    <s v="OD6647"/>
    <s v="Peer"/>
    <x v="2"/>
    <x v="21"/>
    <s v="Trichy"/>
    <x v="1147"/>
    <x v="4"/>
    <n v="1749"/>
    <n v="0.35"/>
    <n v="647.13"/>
    <s v="Tamil Nadu"/>
    <x v="17"/>
    <s v="17"/>
    <s v="2016"/>
    <x v="29"/>
    <x v="10"/>
    <m/>
    <m/>
    <m/>
    <m/>
    <m/>
    <m/>
    <m/>
  </r>
  <r>
    <s v="OD6648"/>
    <s v="Veena"/>
    <x v="1"/>
    <x v="14"/>
    <s v="Trichy"/>
    <x v="80"/>
    <x v="4"/>
    <n v="1473"/>
    <n v="0.31"/>
    <n v="176.76"/>
    <s v="Tamil Nadu"/>
    <x v="6"/>
    <s v="05"/>
    <s v="2015 "/>
    <x v="9"/>
    <x v="6"/>
    <m/>
    <m/>
    <m/>
    <m/>
    <m/>
    <m/>
    <m/>
  </r>
  <r>
    <s v="OD6649"/>
    <s v="Muneer"/>
    <x v="4"/>
    <x v="7"/>
    <s v="Madurai"/>
    <x v="880"/>
    <x v="4"/>
    <n v="1363"/>
    <n v="0.28999999999999998"/>
    <n v="354.38"/>
    <s v="Tamil Nadu"/>
    <x v="17"/>
    <s v="26"/>
    <s v="2016"/>
    <x v="29"/>
    <x v="10"/>
    <m/>
    <m/>
    <m/>
    <m/>
    <m/>
    <m/>
    <m/>
  </r>
  <r>
    <s v="OD6650"/>
    <s v="Suresh"/>
    <x v="3"/>
    <x v="3"/>
    <s v="Bodi"/>
    <x v="99"/>
    <x v="4"/>
    <n v="1973"/>
    <n v="0.26"/>
    <n v="611.63"/>
    <s v="Tamil Nadu"/>
    <x v="19"/>
    <s v="02"/>
    <s v="2016 "/>
    <x v="26"/>
    <x v="9"/>
    <m/>
    <m/>
    <m/>
    <m/>
    <m/>
    <m/>
    <m/>
  </r>
  <r>
    <s v="OD6651"/>
    <s v="Hussain"/>
    <x v="1"/>
    <x v="1"/>
    <s v="Namakkal"/>
    <x v="657"/>
    <x v="4"/>
    <n v="931"/>
    <n v="0.22"/>
    <n v="400.33"/>
    <s v="Tamil Nadu"/>
    <x v="8"/>
    <s v="14"/>
    <s v="2015"/>
    <x v="39"/>
    <x v="7"/>
    <m/>
    <m/>
    <m/>
    <m/>
    <m/>
    <m/>
    <m/>
  </r>
  <r>
    <s v="OD6652"/>
    <s v="Aditi"/>
    <x v="4"/>
    <x v="7"/>
    <s v="Ooty"/>
    <x v="1050"/>
    <x v="4"/>
    <n v="811"/>
    <n v="0.33"/>
    <n v="121.65"/>
    <s v="Tamil Nadu"/>
    <x v="17"/>
    <s v="25"/>
    <s v="2017"/>
    <x v="17"/>
    <x v="10"/>
    <m/>
    <m/>
    <m/>
    <m/>
    <m/>
    <m/>
    <m/>
  </r>
  <r>
    <s v="OD6653"/>
    <s v="Jackson"/>
    <x v="5"/>
    <x v="17"/>
    <s v="Pudukottai"/>
    <x v="195"/>
    <x v="4"/>
    <n v="2278"/>
    <n v="0.28999999999999998"/>
    <n v="1025.0999999999999"/>
    <s v="Tamil Nadu"/>
    <x v="1"/>
    <s v="10"/>
    <s v="2018 "/>
    <x v="27"/>
    <x v="1"/>
    <m/>
    <m/>
    <m/>
    <m/>
    <m/>
    <m/>
    <m/>
  </r>
  <r>
    <s v="OD6654"/>
    <s v="Arvind"/>
    <x v="5"/>
    <x v="17"/>
    <s v="Ramanadhapuram"/>
    <x v="319"/>
    <x v="4"/>
    <n v="2459"/>
    <n v="0.28000000000000003"/>
    <n v="713.11"/>
    <s v="Tamil Nadu"/>
    <x v="20"/>
    <s v="19"/>
    <s v="2017"/>
    <x v="47"/>
    <x v="11"/>
    <m/>
    <m/>
    <m/>
    <m/>
    <m/>
    <m/>
    <m/>
  </r>
  <r>
    <s v="OD6655"/>
    <s v="Adavan"/>
    <x v="2"/>
    <x v="15"/>
    <s v="Dharmapuri"/>
    <x v="99"/>
    <x v="4"/>
    <n v="2493"/>
    <n v="0.21"/>
    <n v="573.39"/>
    <s v="Tamil Nadu"/>
    <x v="19"/>
    <s v="02"/>
    <s v="2016 "/>
    <x v="26"/>
    <x v="9"/>
    <m/>
    <m/>
    <m/>
    <m/>
    <m/>
    <m/>
    <m/>
  </r>
  <r>
    <s v="OD6656"/>
    <s v="Yusuf"/>
    <x v="0"/>
    <x v="0"/>
    <s v="Dindigul"/>
    <x v="342"/>
    <x v="4"/>
    <n v="1529"/>
    <n v="0.2"/>
    <n v="626.89"/>
    <s v="Tamil Nadu"/>
    <x v="11"/>
    <s v="09"/>
    <s v="2015 "/>
    <x v="30"/>
    <x v="8"/>
    <m/>
    <m/>
    <m/>
    <m/>
    <m/>
    <m/>
    <m/>
  </r>
  <r>
    <s v="OD6657"/>
    <s v="Sundar"/>
    <x v="5"/>
    <x v="17"/>
    <s v="Bodi"/>
    <x v="46"/>
    <x v="4"/>
    <n v="2449"/>
    <n v="0.19"/>
    <n v="783.68"/>
    <s v="Tamil Nadu"/>
    <x v="0"/>
    <s v="09"/>
    <s v="2018 "/>
    <x v="23"/>
    <x v="0"/>
    <m/>
    <m/>
    <m/>
    <m/>
    <m/>
    <m/>
    <m/>
  </r>
  <r>
    <s v="OD6658"/>
    <s v="Sudeep"/>
    <x v="5"/>
    <x v="17"/>
    <s v="Dharmapuri"/>
    <x v="613"/>
    <x v="4"/>
    <n v="1764"/>
    <n v="0.24"/>
    <n v="317.52"/>
    <s v="Tamil Nadu"/>
    <x v="0"/>
    <s v="17"/>
    <s v="2018"/>
    <x v="23"/>
    <x v="0"/>
    <m/>
    <m/>
    <m/>
    <m/>
    <m/>
    <m/>
    <m/>
  </r>
  <r>
    <s v="OD6659"/>
    <s v="Malik"/>
    <x v="5"/>
    <x v="17"/>
    <s v="Viluppuram"/>
    <x v="319"/>
    <x v="4"/>
    <n v="2132"/>
    <n v="0.1"/>
    <n v="874.12"/>
    <s v="Tamil Nadu"/>
    <x v="20"/>
    <s v="19"/>
    <s v="2017"/>
    <x v="47"/>
    <x v="11"/>
    <m/>
    <m/>
    <m/>
    <m/>
    <m/>
    <m/>
    <m/>
  </r>
  <r>
    <s v="OD6660"/>
    <s v="Hussain"/>
    <x v="5"/>
    <x v="8"/>
    <s v="Viluppuram"/>
    <x v="809"/>
    <x v="4"/>
    <n v="1873"/>
    <n v="0.23"/>
    <n v="618.09"/>
    <s v="Tamil Nadu"/>
    <x v="17"/>
    <s v="23"/>
    <s v="2018"/>
    <x v="42"/>
    <x v="10"/>
    <m/>
    <m/>
    <m/>
    <m/>
    <m/>
    <m/>
    <m/>
  </r>
  <r>
    <s v="OD6661"/>
    <s v="Hussain"/>
    <x v="3"/>
    <x v="16"/>
    <s v="Kanyakumari"/>
    <x v="1099"/>
    <x v="4"/>
    <n v="2104"/>
    <n v="0.23"/>
    <n v="420.8"/>
    <s v="Tamil Nadu"/>
    <x v="15"/>
    <s v="20"/>
    <s v="2015"/>
    <x v="8"/>
    <x v="5"/>
    <m/>
    <m/>
    <m/>
    <m/>
    <m/>
    <m/>
    <m/>
  </r>
  <r>
    <s v="OD6662"/>
    <s v="Shree"/>
    <x v="0"/>
    <x v="12"/>
    <s v="Perambalur"/>
    <x v="400"/>
    <x v="4"/>
    <n v="1057"/>
    <n v="0.24"/>
    <n v="73.989999999999995"/>
    <s v="Tamil Nadu"/>
    <x v="2"/>
    <s v="14"/>
    <s v="2015"/>
    <x v="18"/>
    <x v="2"/>
    <m/>
    <m/>
    <m/>
    <m/>
    <m/>
    <m/>
    <m/>
  </r>
  <r>
    <s v="OD6663"/>
    <s v="Verma"/>
    <x v="1"/>
    <x v="14"/>
    <s v="Cumbum"/>
    <x v="777"/>
    <x v="4"/>
    <n v="1751"/>
    <n v="0.28000000000000003"/>
    <n v="752.93"/>
    <s v="Tamil Nadu"/>
    <x v="14"/>
    <s v="30"/>
    <s v="2018"/>
    <x v="4"/>
    <x v="3"/>
    <m/>
    <m/>
    <m/>
    <m/>
    <m/>
    <m/>
    <m/>
  </r>
  <r>
    <s v="OD6664"/>
    <s v="Ravi"/>
    <x v="1"/>
    <x v="1"/>
    <s v="Salem"/>
    <x v="113"/>
    <x v="4"/>
    <n v="697"/>
    <n v="0.22"/>
    <n v="34.85"/>
    <s v="Tamil Nadu"/>
    <x v="1"/>
    <s v="06"/>
    <s v="2017 "/>
    <x v="1"/>
    <x v="1"/>
    <m/>
    <m/>
    <m/>
    <m/>
    <m/>
    <m/>
    <m/>
  </r>
  <r>
    <s v="OD6665"/>
    <s v="Willams"/>
    <x v="5"/>
    <x v="8"/>
    <s v="Karur"/>
    <x v="647"/>
    <x v="4"/>
    <n v="738"/>
    <n v="0.14000000000000001"/>
    <n v="258.3"/>
    <s v="Tamil Nadu"/>
    <x v="17"/>
    <s v="24"/>
    <s v="2018"/>
    <x v="42"/>
    <x v="10"/>
    <m/>
    <m/>
    <m/>
    <m/>
    <m/>
    <m/>
    <m/>
  </r>
  <r>
    <s v="OD6666"/>
    <s v="Sheeba"/>
    <x v="5"/>
    <x v="10"/>
    <s v="Cumbum"/>
    <x v="317"/>
    <x v="4"/>
    <n v="1724"/>
    <n v="0.32"/>
    <n v="310.32"/>
    <s v="Tamil Nadu"/>
    <x v="16"/>
    <s v="07"/>
    <s v="2015 "/>
    <x v="45"/>
    <x v="11"/>
    <m/>
    <m/>
    <m/>
    <m/>
    <m/>
    <m/>
    <m/>
  </r>
  <r>
    <s v="OD6667"/>
    <s v="Akash"/>
    <x v="3"/>
    <x v="3"/>
    <s v="Krishnagiri"/>
    <x v="491"/>
    <x v="4"/>
    <n v="2174"/>
    <n v="0.13"/>
    <n v="152.18"/>
    <s v="Tamil Nadu"/>
    <x v="11"/>
    <s v="08"/>
    <s v="2018 "/>
    <x v="15"/>
    <x v="8"/>
    <m/>
    <m/>
    <m/>
    <m/>
    <m/>
    <m/>
    <m/>
  </r>
  <r>
    <s v="OD6668"/>
    <s v="Esther"/>
    <x v="2"/>
    <x v="2"/>
    <s v="Vellore"/>
    <x v="1028"/>
    <x v="4"/>
    <n v="2139"/>
    <n v="0.23"/>
    <n v="320.85000000000002"/>
    <s v="Tamil Nadu"/>
    <x v="11"/>
    <s v="11"/>
    <s v="2016 "/>
    <x v="11"/>
    <x v="8"/>
    <m/>
    <m/>
    <m/>
    <m/>
    <m/>
    <m/>
    <m/>
  </r>
  <r>
    <s v="OD6669"/>
    <s v="Ravi"/>
    <x v="0"/>
    <x v="0"/>
    <s v="Vellore"/>
    <x v="1027"/>
    <x v="4"/>
    <n v="2313"/>
    <n v="0.31"/>
    <n v="1040.8499999999999"/>
    <s v="Tamil Nadu"/>
    <x v="2"/>
    <s v="15"/>
    <s v="2018"/>
    <x v="13"/>
    <x v="2"/>
    <m/>
    <m/>
    <m/>
    <m/>
    <m/>
    <m/>
    <m/>
  </r>
  <r>
    <s v="OD6670"/>
    <s v="Sudeep"/>
    <x v="5"/>
    <x v="17"/>
    <s v="Madurai"/>
    <x v="71"/>
    <x v="4"/>
    <n v="500"/>
    <n v="0.11"/>
    <n v="95"/>
    <s v="Tamil Nadu"/>
    <x v="15"/>
    <s v="31"/>
    <s v="2016"/>
    <x v="33"/>
    <x v="5"/>
    <m/>
    <m/>
    <m/>
    <m/>
    <m/>
    <m/>
    <m/>
  </r>
  <r>
    <s v="OD6671"/>
    <s v="Amy"/>
    <x v="5"/>
    <x v="17"/>
    <s v="Namakkal"/>
    <x v="350"/>
    <x v="4"/>
    <n v="1856"/>
    <n v="0.16"/>
    <n v="686.72"/>
    <s v="Tamil Nadu"/>
    <x v="2"/>
    <s v="05"/>
    <s v="2016 "/>
    <x v="2"/>
    <x v="2"/>
    <m/>
    <m/>
    <m/>
    <m/>
    <m/>
    <m/>
    <m/>
  </r>
  <r>
    <s v="OD6672"/>
    <s v="Yusuf"/>
    <x v="2"/>
    <x v="15"/>
    <s v="Cumbum"/>
    <x v="342"/>
    <x v="4"/>
    <n v="2153"/>
    <n v="0.24"/>
    <n v="667.43"/>
    <s v="Tamil Nadu"/>
    <x v="11"/>
    <s v="09"/>
    <s v="2015 "/>
    <x v="30"/>
    <x v="8"/>
    <m/>
    <m/>
    <m/>
    <m/>
    <m/>
    <m/>
    <m/>
  </r>
  <r>
    <s v="OD6673"/>
    <s v="Veronica"/>
    <x v="1"/>
    <x v="1"/>
    <s v="Vellore"/>
    <x v="400"/>
    <x v="4"/>
    <n v="2247"/>
    <n v="0.33"/>
    <n v="966.21"/>
    <s v="Tamil Nadu"/>
    <x v="2"/>
    <s v="14"/>
    <s v="2015"/>
    <x v="18"/>
    <x v="2"/>
    <m/>
    <m/>
    <m/>
    <m/>
    <m/>
    <m/>
    <m/>
  </r>
  <r>
    <s v="OD6674"/>
    <s v="James"/>
    <x v="6"/>
    <x v="11"/>
    <s v="Viluppuram"/>
    <x v="239"/>
    <x v="4"/>
    <n v="1674"/>
    <n v="0.14000000000000001"/>
    <n v="100.44"/>
    <s v="Tamil Nadu"/>
    <x v="0"/>
    <s v="14"/>
    <s v="2018"/>
    <x v="23"/>
    <x v="0"/>
    <m/>
    <m/>
    <m/>
    <m/>
    <m/>
    <m/>
    <m/>
  </r>
  <r>
    <s v="OD6675"/>
    <s v="Ravi"/>
    <x v="0"/>
    <x v="20"/>
    <s v="Cumbum"/>
    <x v="67"/>
    <x v="4"/>
    <n v="1381"/>
    <n v="0.13"/>
    <n v="165.72"/>
    <s v="Tamil Nadu"/>
    <x v="4"/>
    <s v="22"/>
    <s v="2018"/>
    <x v="22"/>
    <x v="4"/>
    <m/>
    <m/>
    <m/>
    <m/>
    <m/>
    <m/>
    <m/>
  </r>
  <r>
    <s v="OD6676"/>
    <s v="Vince"/>
    <x v="4"/>
    <x v="6"/>
    <s v="Pudukottai"/>
    <x v="218"/>
    <x v="4"/>
    <n v="1329"/>
    <n v="0.3"/>
    <n v="225.93"/>
    <s v="Tamil Nadu"/>
    <x v="8"/>
    <s v="14"/>
    <s v="2017"/>
    <x v="16"/>
    <x v="7"/>
    <m/>
    <m/>
    <m/>
    <m/>
    <m/>
    <m/>
    <m/>
  </r>
  <r>
    <s v="OD6677"/>
    <s v="Peer"/>
    <x v="1"/>
    <x v="1"/>
    <s v="Krishnagiri"/>
    <x v="5"/>
    <x v="4"/>
    <n v="571"/>
    <n v="0.35"/>
    <n v="216.98"/>
    <s v="Tamil Nadu"/>
    <x v="4"/>
    <s v="05"/>
    <s v="2017 "/>
    <x v="5"/>
    <x v="4"/>
    <m/>
    <m/>
    <m/>
    <m/>
    <m/>
    <m/>
    <m/>
  </r>
  <r>
    <s v="OD6678"/>
    <s v="Esther"/>
    <x v="3"/>
    <x v="16"/>
    <s v="Dharmapuri"/>
    <x v="211"/>
    <x v="4"/>
    <n v="629"/>
    <n v="0.27"/>
    <n v="75.48"/>
    <s v="Tamil Nadu"/>
    <x v="0"/>
    <s v="07"/>
    <s v="2016 "/>
    <x v="6"/>
    <x v="0"/>
    <m/>
    <m/>
    <m/>
    <m/>
    <m/>
    <m/>
    <m/>
  </r>
  <r>
    <s v="OD6679"/>
    <s v="Anu"/>
    <x v="2"/>
    <x v="4"/>
    <s v="Madurai"/>
    <x v="218"/>
    <x v="4"/>
    <n v="814"/>
    <n v="0.21"/>
    <n v="350.02"/>
    <s v="Tamil Nadu"/>
    <x v="8"/>
    <s v="14"/>
    <s v="2017"/>
    <x v="16"/>
    <x v="7"/>
    <m/>
    <m/>
    <m/>
    <m/>
    <m/>
    <m/>
    <m/>
  </r>
  <r>
    <s v="OD6680"/>
    <s v="Aditi"/>
    <x v="1"/>
    <x v="14"/>
    <s v="Bodi"/>
    <x v="880"/>
    <x v="4"/>
    <n v="926"/>
    <n v="0.28999999999999998"/>
    <n v="194.46"/>
    <s v="Tamil Nadu"/>
    <x v="17"/>
    <s v="26"/>
    <s v="2016"/>
    <x v="29"/>
    <x v="10"/>
    <m/>
    <m/>
    <m/>
    <m/>
    <m/>
    <m/>
    <m/>
  </r>
  <r>
    <s v="OD6681"/>
    <s v="Hussain"/>
    <x v="2"/>
    <x v="21"/>
    <s v="Ramanadhapuram"/>
    <x v="1100"/>
    <x v="4"/>
    <n v="1397"/>
    <n v="0.26"/>
    <n v="321.31"/>
    <s v="Tamil Nadu"/>
    <x v="10"/>
    <s v="25"/>
    <s v="2017"/>
    <x v="12"/>
    <x v="9"/>
    <m/>
    <m/>
    <m/>
    <m/>
    <m/>
    <m/>
    <m/>
  </r>
  <r>
    <s v="OD6682"/>
    <s v="Veena"/>
    <x v="1"/>
    <x v="1"/>
    <s v="Krishnagiri"/>
    <x v="1148"/>
    <x v="4"/>
    <n v="770"/>
    <n v="0.23"/>
    <n v="269.5"/>
    <s v="Tamil Nadu"/>
    <x v="14"/>
    <s v="22"/>
    <s v="2015"/>
    <x v="41"/>
    <x v="3"/>
    <m/>
    <m/>
    <m/>
    <m/>
    <m/>
    <m/>
    <m/>
  </r>
  <r>
    <s v="OD6683"/>
    <s v="Kumar"/>
    <x v="2"/>
    <x v="2"/>
    <s v="Vellore"/>
    <x v="1099"/>
    <x v="4"/>
    <n v="508"/>
    <n v="0.32"/>
    <n v="203.2"/>
    <s v="Tamil Nadu"/>
    <x v="15"/>
    <s v="20"/>
    <s v="2015"/>
    <x v="8"/>
    <x v="5"/>
    <m/>
    <m/>
    <m/>
    <m/>
    <m/>
    <m/>
    <m/>
  </r>
  <r>
    <s v="OD6684"/>
    <s v="Sundar"/>
    <x v="0"/>
    <x v="0"/>
    <s v="Bodi"/>
    <x v="46"/>
    <x v="4"/>
    <n v="1627"/>
    <n v="0.13"/>
    <n v="699.61"/>
    <s v="Tamil Nadu"/>
    <x v="0"/>
    <s v="09"/>
    <s v="2018 "/>
    <x v="23"/>
    <x v="0"/>
    <m/>
    <m/>
    <m/>
    <m/>
    <m/>
    <m/>
    <m/>
  </r>
  <r>
    <s v="OD6685"/>
    <s v="Haseena"/>
    <x v="6"/>
    <x v="19"/>
    <s v="Kanyakumari"/>
    <x v="557"/>
    <x v="4"/>
    <n v="2329"/>
    <n v="0.13"/>
    <n v="163.03"/>
    <s v="Tamil Nadu"/>
    <x v="4"/>
    <s v="21"/>
    <s v="2016"/>
    <x v="14"/>
    <x v="4"/>
    <m/>
    <m/>
    <m/>
    <m/>
    <m/>
    <m/>
    <m/>
  </r>
  <r>
    <s v="OD6686"/>
    <s v="Ganesh"/>
    <x v="4"/>
    <x v="6"/>
    <s v="Coimbatore"/>
    <x v="685"/>
    <x v="4"/>
    <n v="1895"/>
    <n v="0.26"/>
    <n v="587.45000000000005"/>
    <s v="Tamil Nadu"/>
    <x v="9"/>
    <s v="24"/>
    <s v="2016"/>
    <x v="11"/>
    <x v="8"/>
    <m/>
    <m/>
    <m/>
    <m/>
    <m/>
    <m/>
    <m/>
  </r>
  <r>
    <s v="OD6687"/>
    <s v="James"/>
    <x v="3"/>
    <x v="18"/>
    <s v="Pudukottai"/>
    <x v="218"/>
    <x v="4"/>
    <n v="1626"/>
    <n v="0.25"/>
    <n v="211.38"/>
    <s v="Tamil Nadu"/>
    <x v="8"/>
    <s v="14"/>
    <s v="2017"/>
    <x v="16"/>
    <x v="7"/>
    <m/>
    <m/>
    <m/>
    <m/>
    <m/>
    <m/>
    <m/>
  </r>
  <r>
    <s v="OD6688"/>
    <s v="Hussain"/>
    <x v="5"/>
    <x v="10"/>
    <s v="Viluppuram"/>
    <x v="764"/>
    <x v="4"/>
    <n v="947"/>
    <n v="0.24"/>
    <n v="426.15"/>
    <s v="Tamil Nadu"/>
    <x v="13"/>
    <s v="18"/>
    <s v="2017"/>
    <x v="1"/>
    <x v="1"/>
    <m/>
    <m/>
    <m/>
    <m/>
    <m/>
    <m/>
    <m/>
  </r>
  <r>
    <s v="OD6689"/>
    <s v="Kumar"/>
    <x v="5"/>
    <x v="17"/>
    <s v="Dindigul"/>
    <x v="70"/>
    <x v="4"/>
    <n v="974"/>
    <n v="0.15"/>
    <n v="107.14"/>
    <s v="Tamil Nadu"/>
    <x v="17"/>
    <s v="13"/>
    <s v="2017"/>
    <x v="17"/>
    <x v="10"/>
    <m/>
    <m/>
    <m/>
    <m/>
    <m/>
    <m/>
    <m/>
  </r>
  <r>
    <s v="OD6690"/>
    <s v="Adavan"/>
    <x v="1"/>
    <x v="1"/>
    <s v="Chennai"/>
    <x v="763"/>
    <x v="4"/>
    <n v="1868"/>
    <n v="0.16"/>
    <n v="579.08000000000004"/>
    <s v="Tamil Nadu"/>
    <x v="0"/>
    <s v="02"/>
    <s v="2018 "/>
    <x v="23"/>
    <x v="0"/>
    <m/>
    <m/>
    <m/>
    <m/>
    <m/>
    <m/>
    <m/>
  </r>
  <r>
    <s v="OD6691"/>
    <s v="Alan"/>
    <x v="6"/>
    <x v="9"/>
    <s v="Perambalur"/>
    <x v="564"/>
    <x v="4"/>
    <n v="1007"/>
    <n v="0.23"/>
    <n v="362.52"/>
    <s v="Tamil Nadu"/>
    <x v="9"/>
    <s v="26"/>
    <s v="2015"/>
    <x v="30"/>
    <x v="8"/>
    <m/>
    <m/>
    <m/>
    <m/>
    <m/>
    <m/>
    <m/>
  </r>
  <r>
    <s v="OD6692"/>
    <s v="Kumar"/>
    <x v="6"/>
    <x v="11"/>
    <s v="Salem"/>
    <x v="764"/>
    <x v="4"/>
    <n v="2309"/>
    <n v="0.17"/>
    <n v="161.63"/>
    <s v="Tamil Nadu"/>
    <x v="13"/>
    <s v="18"/>
    <s v="2017"/>
    <x v="1"/>
    <x v="1"/>
    <m/>
    <m/>
    <m/>
    <m/>
    <m/>
    <m/>
    <m/>
  </r>
  <r>
    <s v="OD6693"/>
    <s v="Shah"/>
    <x v="6"/>
    <x v="19"/>
    <s v="Coimbatore"/>
    <x v="498"/>
    <x v="4"/>
    <n v="2100"/>
    <n v="0.11"/>
    <n v="315"/>
    <s v="Tamil Nadu"/>
    <x v="9"/>
    <s v="22"/>
    <s v="2018"/>
    <x v="15"/>
    <x v="8"/>
    <m/>
    <m/>
    <m/>
    <m/>
    <m/>
    <m/>
    <m/>
  </r>
  <r>
    <s v="OD6694"/>
    <s v="Muneer"/>
    <x v="6"/>
    <x v="9"/>
    <s v="Viluppuram"/>
    <x v="218"/>
    <x v="4"/>
    <n v="1432"/>
    <n v="0.28999999999999998"/>
    <n v="71.599999999999994"/>
    <s v="Tamil Nadu"/>
    <x v="8"/>
    <s v="14"/>
    <s v="2017"/>
    <x v="16"/>
    <x v="7"/>
    <m/>
    <m/>
    <m/>
    <m/>
    <m/>
    <m/>
    <m/>
  </r>
  <r>
    <s v="OD6695"/>
    <s v="Sheeba"/>
    <x v="0"/>
    <x v="12"/>
    <s v="Ooty"/>
    <x v="679"/>
    <x v="4"/>
    <n v="1338"/>
    <n v="0.34"/>
    <n v="200.7"/>
    <s v="Tamil Nadu"/>
    <x v="9"/>
    <s v="15"/>
    <s v="2016"/>
    <x v="11"/>
    <x v="8"/>
    <m/>
    <m/>
    <m/>
    <m/>
    <m/>
    <m/>
    <m/>
  </r>
  <r>
    <s v="OD6696"/>
    <s v="Haseena"/>
    <x v="5"/>
    <x v="8"/>
    <s v="Viluppuram"/>
    <x v="520"/>
    <x v="4"/>
    <n v="1432"/>
    <n v="0.11"/>
    <n v="587.12"/>
    <s v="Tamil Nadu"/>
    <x v="4"/>
    <s v="19"/>
    <s v="2017"/>
    <x v="5"/>
    <x v="4"/>
    <m/>
    <m/>
    <m/>
    <m/>
    <m/>
    <m/>
    <m/>
  </r>
  <r>
    <s v="OD6697"/>
    <s v="Kumar"/>
    <x v="2"/>
    <x v="4"/>
    <s v="Salem"/>
    <x v="1148"/>
    <x v="4"/>
    <n v="1780"/>
    <n v="0.22"/>
    <n v="712"/>
    <s v="Tamil Nadu"/>
    <x v="14"/>
    <s v="22"/>
    <s v="2015"/>
    <x v="41"/>
    <x v="3"/>
    <m/>
    <m/>
    <m/>
    <m/>
    <m/>
    <m/>
    <m/>
  </r>
  <r>
    <s v="OD6698"/>
    <s v="Sharon"/>
    <x v="5"/>
    <x v="8"/>
    <s v="Bodi"/>
    <x v="1104"/>
    <x v="4"/>
    <n v="1453"/>
    <n v="0.26"/>
    <n v="639.32000000000005"/>
    <s v="Tamil Nadu"/>
    <x v="13"/>
    <s v="28"/>
    <s v="2016"/>
    <x v="40"/>
    <x v="1"/>
    <m/>
    <m/>
    <m/>
    <m/>
    <m/>
    <m/>
    <m/>
  </r>
  <r>
    <s v="OD6699"/>
    <s v="Sabeela"/>
    <x v="4"/>
    <x v="7"/>
    <s v="Chennai"/>
    <x v="1102"/>
    <x v="4"/>
    <n v="583"/>
    <n v="0.26"/>
    <n v="69.959999999999994"/>
    <s v="Tamil Nadu"/>
    <x v="2"/>
    <s v="09"/>
    <s v="2017 "/>
    <x v="32"/>
    <x v="2"/>
    <m/>
    <m/>
    <m/>
    <m/>
    <m/>
    <m/>
    <m/>
  </r>
  <r>
    <s v="OD6700"/>
    <s v="Surya"/>
    <x v="3"/>
    <x v="16"/>
    <s v="Pudukottai"/>
    <x v="790"/>
    <x v="4"/>
    <n v="1530"/>
    <n v="0.18"/>
    <n v="367.2"/>
    <s v="Tamil Nadu"/>
    <x v="1"/>
    <s v="01"/>
    <s v="2018 "/>
    <x v="27"/>
    <x v="1"/>
    <m/>
    <m/>
    <m/>
    <m/>
    <m/>
    <m/>
    <m/>
  </r>
  <r>
    <s v="OD6701"/>
    <s v="Kumar"/>
    <x v="0"/>
    <x v="12"/>
    <s v="Nagercoil"/>
    <x v="1100"/>
    <x v="4"/>
    <n v="2259"/>
    <n v="0.27"/>
    <n v="406.62"/>
    <s v="Tamil Nadu"/>
    <x v="10"/>
    <s v="25"/>
    <s v="2017"/>
    <x v="12"/>
    <x v="9"/>
    <m/>
    <m/>
    <m/>
    <m/>
    <m/>
    <m/>
    <m/>
  </r>
  <r>
    <s v="OD6702"/>
    <s v="Ramesh"/>
    <x v="2"/>
    <x v="4"/>
    <s v="Perambalur"/>
    <x v="70"/>
    <x v="4"/>
    <n v="1738"/>
    <n v="0.28999999999999998"/>
    <n v="729.96"/>
    <s v="Tamil Nadu"/>
    <x v="17"/>
    <s v="13"/>
    <s v="2017"/>
    <x v="17"/>
    <x v="10"/>
    <m/>
    <m/>
    <m/>
    <m/>
    <m/>
    <m/>
    <m/>
  </r>
  <r>
    <s v="OD6703"/>
    <s v="Shree"/>
    <x v="0"/>
    <x v="20"/>
    <s v="Nagercoil"/>
    <x v="70"/>
    <x v="4"/>
    <n v="747"/>
    <n v="0.34"/>
    <n v="291.33"/>
    <s v="Tamil Nadu"/>
    <x v="17"/>
    <s v="13"/>
    <s v="2017"/>
    <x v="17"/>
    <x v="10"/>
    <m/>
    <m/>
    <m/>
    <m/>
    <m/>
    <m/>
    <m/>
  </r>
  <r>
    <s v="OD6704"/>
    <s v="Veena"/>
    <x v="5"/>
    <x v="10"/>
    <s v="Bodi"/>
    <x v="1149"/>
    <x v="4"/>
    <n v="1895"/>
    <n v="0.15"/>
    <n v="132.65"/>
    <s v="Tamil Nadu"/>
    <x v="16"/>
    <s v="10"/>
    <s v="2016 "/>
    <x v="36"/>
    <x v="11"/>
    <m/>
    <m/>
    <m/>
    <m/>
    <m/>
    <m/>
    <m/>
  </r>
  <r>
    <s v="OD6705"/>
    <s v="Krithika"/>
    <x v="6"/>
    <x v="13"/>
    <s v="Trichy"/>
    <x v="831"/>
    <x v="4"/>
    <n v="1318"/>
    <n v="0.15"/>
    <n v="210.88"/>
    <s v="Tamil Nadu"/>
    <x v="17"/>
    <s v="17"/>
    <s v="2015"/>
    <x v="34"/>
    <x v="10"/>
    <m/>
    <m/>
    <m/>
    <m/>
    <m/>
    <m/>
    <m/>
  </r>
  <r>
    <s v="OD6706"/>
    <s v="Roshan"/>
    <x v="6"/>
    <x v="9"/>
    <s v="Namakkal"/>
    <x v="955"/>
    <x v="4"/>
    <n v="1213"/>
    <n v="0.15"/>
    <n v="509.46"/>
    <s v="Tamil Nadu"/>
    <x v="7"/>
    <s v="15"/>
    <s v="2018"/>
    <x v="43"/>
    <x v="6"/>
    <m/>
    <m/>
    <m/>
    <m/>
    <m/>
    <m/>
    <m/>
  </r>
  <r>
    <s v="OD6707"/>
    <s v="Ramesh"/>
    <x v="1"/>
    <x v="14"/>
    <s v="Viluppuram"/>
    <x v="1127"/>
    <x v="4"/>
    <n v="2478"/>
    <n v="0.35"/>
    <n v="520.38"/>
    <s v="Tamil Nadu"/>
    <x v="7"/>
    <s v="29"/>
    <s v="2018"/>
    <x v="43"/>
    <x v="6"/>
    <m/>
    <m/>
    <m/>
    <m/>
    <m/>
    <m/>
    <m/>
  </r>
  <r>
    <s v="OD6708"/>
    <s v="James"/>
    <x v="1"/>
    <x v="1"/>
    <s v="Viluppuram"/>
    <x v="429"/>
    <x v="4"/>
    <n v="648"/>
    <n v="0.19"/>
    <n v="136.08000000000001"/>
    <s v="Tamil Nadu"/>
    <x v="0"/>
    <s v="16"/>
    <s v="2018"/>
    <x v="23"/>
    <x v="0"/>
    <m/>
    <m/>
    <m/>
    <m/>
    <m/>
    <m/>
    <m/>
  </r>
  <r>
    <s v="OD6709"/>
    <s v="Alan"/>
    <x v="5"/>
    <x v="10"/>
    <s v="Chennai"/>
    <x v="52"/>
    <x v="4"/>
    <n v="1710"/>
    <n v="0.28000000000000003"/>
    <n v="153.9"/>
    <s v="Tamil Nadu"/>
    <x v="0"/>
    <s v="23"/>
    <s v="2018"/>
    <x v="23"/>
    <x v="0"/>
    <m/>
    <m/>
    <m/>
    <m/>
    <m/>
    <m/>
    <m/>
  </r>
  <r>
    <s v="OD6710"/>
    <s v="Sudeep"/>
    <x v="6"/>
    <x v="9"/>
    <s v="Namakkal"/>
    <x v="697"/>
    <x v="4"/>
    <n v="1313"/>
    <n v="0.16"/>
    <n v="105.04"/>
    <s v="Tamil Nadu"/>
    <x v="8"/>
    <s v="21"/>
    <s v="2017"/>
    <x v="16"/>
    <x v="7"/>
    <m/>
    <m/>
    <m/>
    <m/>
    <m/>
    <m/>
    <m/>
  </r>
  <r>
    <s v="OD6711"/>
    <s v="Arutra"/>
    <x v="0"/>
    <x v="12"/>
    <s v="Chennai"/>
    <x v="70"/>
    <x v="4"/>
    <n v="1800"/>
    <n v="0.15"/>
    <n v="414"/>
    <s v="Tamil Nadu"/>
    <x v="17"/>
    <s v="13"/>
    <s v="2017"/>
    <x v="17"/>
    <x v="10"/>
    <m/>
    <m/>
    <m/>
    <m/>
    <m/>
    <m/>
    <m/>
  </r>
  <r>
    <s v="OD6712"/>
    <s v="Harish"/>
    <x v="4"/>
    <x v="6"/>
    <s v="Nagercoil"/>
    <x v="764"/>
    <x v="4"/>
    <n v="1811"/>
    <n v="0.32"/>
    <n v="488.97"/>
    <s v="Tamil Nadu"/>
    <x v="13"/>
    <s v="18"/>
    <s v="2017"/>
    <x v="1"/>
    <x v="1"/>
    <m/>
    <m/>
    <m/>
    <m/>
    <m/>
    <m/>
    <m/>
  </r>
  <r>
    <s v="OD6713"/>
    <s v="Vince"/>
    <x v="5"/>
    <x v="10"/>
    <s v="Cumbum"/>
    <x v="70"/>
    <x v="4"/>
    <n v="548"/>
    <n v="0.17"/>
    <n v="115.08"/>
    <s v="Tamil Nadu"/>
    <x v="17"/>
    <s v="13"/>
    <s v="2017"/>
    <x v="17"/>
    <x v="10"/>
    <m/>
    <m/>
    <m/>
    <m/>
    <m/>
    <m/>
    <m/>
  </r>
  <r>
    <s v="OD6714"/>
    <s v="Willams"/>
    <x v="4"/>
    <x v="22"/>
    <s v="Tirunelveli"/>
    <x v="187"/>
    <x v="1"/>
    <n v="2396"/>
    <n v="0.16"/>
    <n v="742.76"/>
    <s v="Tamil Nadu"/>
    <x v="17"/>
    <s v="31"/>
    <s v="2018"/>
    <x v="42"/>
    <x v="10"/>
    <m/>
    <m/>
    <m/>
    <m/>
    <m/>
    <m/>
    <m/>
  </r>
  <r>
    <s v="OD6715"/>
    <s v="Sheeba"/>
    <x v="5"/>
    <x v="17"/>
    <s v="Krishnagiri"/>
    <x v="683"/>
    <x v="1"/>
    <n v="638"/>
    <n v="0.1"/>
    <n v="121.22"/>
    <s v="Tamil Nadu"/>
    <x v="10"/>
    <s v="26"/>
    <s v="2018"/>
    <x v="44"/>
    <x v="9"/>
    <m/>
    <m/>
    <m/>
    <m/>
    <m/>
    <m/>
    <m/>
  </r>
  <r>
    <s v="OD6716"/>
    <s v="Harish"/>
    <x v="0"/>
    <x v="20"/>
    <s v="Viluppuram"/>
    <x v="707"/>
    <x v="1"/>
    <n v="1189"/>
    <n v="0.31"/>
    <n v="107.01"/>
    <s v="Tamil Nadu"/>
    <x v="4"/>
    <s v="14"/>
    <s v="2016"/>
    <x v="14"/>
    <x v="4"/>
    <m/>
    <m/>
    <m/>
    <m/>
    <m/>
    <m/>
    <m/>
  </r>
  <r>
    <s v="OD6717"/>
    <s v="Shree"/>
    <x v="3"/>
    <x v="3"/>
    <s v="Krishnagiri"/>
    <x v="88"/>
    <x v="1"/>
    <n v="1029"/>
    <n v="0.3"/>
    <n v="329.28"/>
    <s v="Tamil Nadu"/>
    <x v="8"/>
    <s v="16"/>
    <s v="2017"/>
    <x v="16"/>
    <x v="7"/>
    <m/>
    <m/>
    <m/>
    <m/>
    <m/>
    <m/>
    <m/>
  </r>
  <r>
    <s v="OD6718"/>
    <s v="Verma"/>
    <x v="1"/>
    <x v="1"/>
    <s v="Krishnagiri"/>
    <x v="763"/>
    <x v="1"/>
    <n v="1406"/>
    <n v="0.27"/>
    <n v="421.8"/>
    <s v="Tamil Nadu"/>
    <x v="0"/>
    <s v="02"/>
    <s v="2018 "/>
    <x v="23"/>
    <x v="0"/>
    <m/>
    <m/>
    <m/>
    <m/>
    <m/>
    <m/>
    <m/>
  </r>
  <r>
    <s v="OD6719"/>
    <s v="Muneer"/>
    <x v="1"/>
    <x v="14"/>
    <s v="Viluppuram"/>
    <x v="716"/>
    <x v="1"/>
    <n v="1435"/>
    <n v="0.19"/>
    <n v="416.15"/>
    <s v="Tamil Nadu"/>
    <x v="10"/>
    <s v="13"/>
    <s v="2016"/>
    <x v="26"/>
    <x v="9"/>
    <m/>
    <m/>
    <m/>
    <m/>
    <m/>
    <m/>
    <m/>
  </r>
  <r>
    <s v="OD6720"/>
    <s v="Surya"/>
    <x v="5"/>
    <x v="8"/>
    <s v="Coimbatore"/>
    <x v="375"/>
    <x v="1"/>
    <n v="1090"/>
    <n v="0.35"/>
    <n v="65.400000000000006"/>
    <s v="Tamil Nadu"/>
    <x v="6"/>
    <s v="07"/>
    <s v="2016 "/>
    <x v="37"/>
    <x v="6"/>
    <m/>
    <m/>
    <m/>
    <m/>
    <m/>
    <m/>
    <m/>
  </r>
  <r>
    <s v="OD6721"/>
    <s v="Muneer"/>
    <x v="3"/>
    <x v="5"/>
    <s v="Pudukottai"/>
    <x v="333"/>
    <x v="1"/>
    <n v="1613"/>
    <n v="0.3"/>
    <n v="290.33999999999997"/>
    <s v="Tamil Nadu"/>
    <x v="4"/>
    <s v="23"/>
    <s v="2018"/>
    <x v="22"/>
    <x v="4"/>
    <m/>
    <m/>
    <m/>
    <m/>
    <m/>
    <m/>
    <m/>
  </r>
  <r>
    <s v="OD6722"/>
    <s v="Krithika"/>
    <x v="0"/>
    <x v="12"/>
    <s v="Perambalur"/>
    <x v="269"/>
    <x v="1"/>
    <n v="1108"/>
    <n v="0.27"/>
    <n v="77.56"/>
    <s v="Tamil Nadu"/>
    <x v="3"/>
    <s v="05"/>
    <s v="2015 "/>
    <x v="41"/>
    <x v="3"/>
    <m/>
    <m/>
    <m/>
    <m/>
    <m/>
    <m/>
    <m/>
  </r>
  <r>
    <s v="OD6723"/>
    <s v="Jonas"/>
    <x v="3"/>
    <x v="18"/>
    <s v="Dharmapuri"/>
    <x v="519"/>
    <x v="1"/>
    <n v="2401"/>
    <n v="0.14000000000000001"/>
    <n v="984.41"/>
    <s v="Tamil Nadu"/>
    <x v="12"/>
    <s v="11"/>
    <s v="2015 "/>
    <x v="34"/>
    <x v="10"/>
    <m/>
    <m/>
    <m/>
    <m/>
    <m/>
    <m/>
    <m/>
  </r>
  <r>
    <s v="OD6724"/>
    <s v="Komal"/>
    <x v="3"/>
    <x v="18"/>
    <s v="Tenkasi"/>
    <x v="88"/>
    <x v="1"/>
    <n v="832"/>
    <n v="0.2"/>
    <n v="366.08"/>
    <s v="Tamil Nadu"/>
    <x v="8"/>
    <s v="16"/>
    <s v="2017"/>
    <x v="16"/>
    <x v="7"/>
    <m/>
    <m/>
    <m/>
    <m/>
    <m/>
    <m/>
    <m/>
  </r>
  <r>
    <s v="OD6725"/>
    <s v="Sudeep"/>
    <x v="0"/>
    <x v="0"/>
    <s v="Chennai"/>
    <x v="627"/>
    <x v="1"/>
    <n v="550"/>
    <n v="0.23"/>
    <n v="104.5"/>
    <s v="Tamil Nadu"/>
    <x v="4"/>
    <s v="31"/>
    <s v="2016"/>
    <x v="14"/>
    <x v="4"/>
    <m/>
    <m/>
    <m/>
    <m/>
    <m/>
    <m/>
    <m/>
  </r>
  <r>
    <s v="OD6726"/>
    <s v="Shah"/>
    <x v="5"/>
    <x v="17"/>
    <s v="Dharmapuri"/>
    <x v="856"/>
    <x v="1"/>
    <n v="1881"/>
    <n v="0.23"/>
    <n v="319.77"/>
    <s v="Tamil Nadu"/>
    <x v="4"/>
    <s v="13"/>
    <s v="2015"/>
    <x v="20"/>
    <x v="4"/>
    <m/>
    <m/>
    <m/>
    <m/>
    <m/>
    <m/>
    <m/>
  </r>
  <r>
    <s v="OD6727"/>
    <s v="Jonas"/>
    <x v="1"/>
    <x v="1"/>
    <s v="Pudukottai"/>
    <x v="810"/>
    <x v="1"/>
    <n v="2403"/>
    <n v="0.15"/>
    <n v="480.6"/>
    <s v="Tamil Nadu"/>
    <x v="0"/>
    <s v="28"/>
    <s v="2015"/>
    <x v="7"/>
    <x v="0"/>
    <m/>
    <m/>
    <m/>
    <m/>
    <m/>
    <m/>
    <m/>
  </r>
  <r>
    <s v="OD6728"/>
    <s v="Shah"/>
    <x v="5"/>
    <x v="17"/>
    <s v="Vellore"/>
    <x v="333"/>
    <x v="1"/>
    <n v="1357"/>
    <n v="0.16"/>
    <n v="67.849999999999994"/>
    <s v="Tamil Nadu"/>
    <x v="4"/>
    <s v="23"/>
    <s v="2018"/>
    <x v="22"/>
    <x v="4"/>
    <m/>
    <m/>
    <m/>
    <m/>
    <m/>
    <m/>
    <m/>
  </r>
  <r>
    <s v="OD6729"/>
    <s v="Aditi"/>
    <x v="0"/>
    <x v="12"/>
    <s v="Cumbum"/>
    <x v="1150"/>
    <x v="1"/>
    <n v="2151"/>
    <n v="0.27"/>
    <n v="881.91"/>
    <s v="Tamil Nadu"/>
    <x v="15"/>
    <s v="15"/>
    <s v="2016"/>
    <x v="33"/>
    <x v="5"/>
    <m/>
    <m/>
    <m/>
    <m/>
    <m/>
    <m/>
    <m/>
  </r>
  <r>
    <s v="OD6730"/>
    <s v="Sabeela"/>
    <x v="4"/>
    <x v="7"/>
    <s v="Salem"/>
    <x v="519"/>
    <x v="1"/>
    <n v="2381"/>
    <n v="0.27"/>
    <n v="619.05999999999995"/>
    <s v="Tamil Nadu"/>
    <x v="12"/>
    <s v="11"/>
    <s v="2015 "/>
    <x v="34"/>
    <x v="10"/>
    <m/>
    <m/>
    <m/>
    <m/>
    <m/>
    <m/>
    <m/>
  </r>
  <r>
    <s v="OD6731"/>
    <s v="Malik"/>
    <x v="5"/>
    <x v="10"/>
    <s v="Salem"/>
    <x v="895"/>
    <x v="1"/>
    <n v="1599"/>
    <n v="0.14000000000000001"/>
    <n v="559.65"/>
    <s v="Tamil Nadu"/>
    <x v="2"/>
    <s v="18"/>
    <s v="2015"/>
    <x v="18"/>
    <x v="2"/>
    <m/>
    <m/>
    <m/>
    <m/>
    <m/>
    <m/>
    <m/>
  </r>
  <r>
    <s v="OD6732"/>
    <s v="Jonas"/>
    <x v="0"/>
    <x v="0"/>
    <s v="Vellore"/>
    <x v="86"/>
    <x v="1"/>
    <n v="2419"/>
    <n v="0.12"/>
    <n v="120.95"/>
    <s v="Tamil Nadu"/>
    <x v="0"/>
    <s v="28"/>
    <s v="2017"/>
    <x v="0"/>
    <x v="0"/>
    <m/>
    <m/>
    <m/>
    <m/>
    <m/>
    <m/>
    <m/>
  </r>
  <r>
    <s v="OD6733"/>
    <s v="Ram"/>
    <x v="2"/>
    <x v="4"/>
    <s v="Ramanadhapuram"/>
    <x v="1080"/>
    <x v="1"/>
    <n v="501"/>
    <n v="0.28000000000000003"/>
    <n v="65.13"/>
    <s v="Tamil Nadu"/>
    <x v="7"/>
    <s v="24"/>
    <s v="2015"/>
    <x v="9"/>
    <x v="6"/>
    <m/>
    <m/>
    <m/>
    <m/>
    <m/>
    <m/>
    <m/>
  </r>
  <r>
    <s v="OD6734"/>
    <s v="Arvind"/>
    <x v="6"/>
    <x v="11"/>
    <s v="Madurai"/>
    <x v="810"/>
    <x v="1"/>
    <n v="2099"/>
    <n v="0.16"/>
    <n v="923.56"/>
    <s v="Tamil Nadu"/>
    <x v="0"/>
    <s v="28"/>
    <s v="2015"/>
    <x v="7"/>
    <x v="0"/>
    <m/>
    <m/>
    <m/>
    <m/>
    <m/>
    <m/>
    <m/>
  </r>
  <r>
    <s v="OD6735"/>
    <s v="Alan"/>
    <x v="3"/>
    <x v="16"/>
    <s v="Dindigul"/>
    <x v="187"/>
    <x v="1"/>
    <n v="1274"/>
    <n v="0.14000000000000001"/>
    <n v="433.16"/>
    <s v="Tamil Nadu"/>
    <x v="17"/>
    <s v="31"/>
    <s v="2018"/>
    <x v="42"/>
    <x v="10"/>
    <m/>
    <m/>
    <m/>
    <m/>
    <m/>
    <m/>
    <m/>
  </r>
  <r>
    <s v="OD6736"/>
    <s v="Yadav"/>
    <x v="5"/>
    <x v="10"/>
    <s v="Salem"/>
    <x v="627"/>
    <x v="1"/>
    <n v="1418"/>
    <n v="0.11"/>
    <n v="368.68"/>
    <s v="Tamil Nadu"/>
    <x v="4"/>
    <s v="31"/>
    <s v="2016"/>
    <x v="14"/>
    <x v="4"/>
    <m/>
    <m/>
    <m/>
    <m/>
    <m/>
    <m/>
    <m/>
  </r>
  <r>
    <s v="OD6737"/>
    <s v="Ramesh"/>
    <x v="4"/>
    <x v="22"/>
    <s v="Namakkal"/>
    <x v="1151"/>
    <x v="1"/>
    <n v="591"/>
    <n v="0.34"/>
    <n v="65.010000000000005"/>
    <s v="Tamil Nadu"/>
    <x v="10"/>
    <s v="24"/>
    <s v="2017"/>
    <x v="12"/>
    <x v="9"/>
    <m/>
    <m/>
    <m/>
    <m/>
    <m/>
    <m/>
    <m/>
  </r>
  <r>
    <s v="OD6738"/>
    <s v="Shah"/>
    <x v="3"/>
    <x v="18"/>
    <s v="Trichy"/>
    <x v="333"/>
    <x v="1"/>
    <n v="1375"/>
    <n v="0.32"/>
    <n v="233.75"/>
    <s v="Tamil Nadu"/>
    <x v="4"/>
    <s v="23"/>
    <s v="2018"/>
    <x v="22"/>
    <x v="4"/>
    <m/>
    <m/>
    <m/>
    <m/>
    <m/>
    <m/>
    <m/>
  </r>
  <r>
    <s v="OD6739"/>
    <s v="Harish"/>
    <x v="3"/>
    <x v="5"/>
    <s v="Karur"/>
    <x v="333"/>
    <x v="1"/>
    <n v="2342"/>
    <n v="0.32"/>
    <n v="772.86"/>
    <s v="Tamil Nadu"/>
    <x v="4"/>
    <s v="23"/>
    <s v="2018"/>
    <x v="22"/>
    <x v="4"/>
    <m/>
    <m/>
    <m/>
    <m/>
    <m/>
    <m/>
    <m/>
  </r>
  <r>
    <s v="OD6740"/>
    <s v="Sudeep"/>
    <x v="1"/>
    <x v="14"/>
    <s v="Nagercoil"/>
    <x v="763"/>
    <x v="1"/>
    <n v="2167"/>
    <n v="0.11"/>
    <n v="411.73"/>
    <s v="Tamil Nadu"/>
    <x v="0"/>
    <s v="02"/>
    <s v="2018 "/>
    <x v="23"/>
    <x v="0"/>
    <m/>
    <m/>
    <m/>
    <m/>
    <m/>
    <m/>
    <m/>
  </r>
  <r>
    <s v="OD6741"/>
    <s v="Yusuf"/>
    <x v="1"/>
    <x v="14"/>
    <s v="Salem"/>
    <x v="627"/>
    <x v="1"/>
    <n v="2327"/>
    <n v="0.32"/>
    <n v="511.94"/>
    <s v="Tamil Nadu"/>
    <x v="4"/>
    <s v="31"/>
    <s v="2016"/>
    <x v="14"/>
    <x v="4"/>
    <m/>
    <m/>
    <m/>
    <m/>
    <m/>
    <m/>
    <m/>
  </r>
  <r>
    <s v="OD6742"/>
    <s v="Akash"/>
    <x v="3"/>
    <x v="5"/>
    <s v="Chennai"/>
    <x v="88"/>
    <x v="1"/>
    <n v="571"/>
    <n v="0.2"/>
    <n v="222.69"/>
    <s v="Tamil Nadu"/>
    <x v="8"/>
    <s v="16"/>
    <s v="2017"/>
    <x v="16"/>
    <x v="7"/>
    <m/>
    <m/>
    <m/>
    <m/>
    <m/>
    <m/>
    <m/>
  </r>
  <r>
    <s v="OD6743"/>
    <s v="Peer"/>
    <x v="6"/>
    <x v="11"/>
    <s v="Ooty"/>
    <x v="88"/>
    <x v="1"/>
    <n v="996"/>
    <n v="0.28000000000000003"/>
    <n v="239.04"/>
    <s v="Tamil Nadu"/>
    <x v="8"/>
    <s v="16"/>
    <s v="2017"/>
    <x v="16"/>
    <x v="7"/>
    <m/>
    <m/>
    <m/>
    <m/>
    <m/>
    <m/>
    <m/>
  </r>
  <r>
    <s v="OD6744"/>
    <s v="Sheeba"/>
    <x v="0"/>
    <x v="12"/>
    <s v="Namakkal"/>
    <x v="134"/>
    <x v="1"/>
    <n v="650"/>
    <n v="0.16"/>
    <n v="78"/>
    <s v="Tamil Nadu"/>
    <x v="0"/>
    <s v="03"/>
    <s v="2018 "/>
    <x v="23"/>
    <x v="0"/>
    <m/>
    <m/>
    <m/>
    <m/>
    <m/>
    <m/>
    <m/>
  </r>
  <r>
    <s v="OD6745"/>
    <s v="Sudha"/>
    <x v="0"/>
    <x v="0"/>
    <s v="Pudukottai"/>
    <x v="269"/>
    <x v="1"/>
    <n v="1472"/>
    <n v="0.13"/>
    <n v="235.52"/>
    <s v="Tamil Nadu"/>
    <x v="3"/>
    <s v="05"/>
    <s v="2015 "/>
    <x v="41"/>
    <x v="3"/>
    <m/>
    <m/>
    <m/>
    <m/>
    <m/>
    <m/>
    <m/>
  </r>
  <r>
    <s v="OD6746"/>
    <s v="Verma"/>
    <x v="2"/>
    <x v="15"/>
    <s v="Dindigul"/>
    <x v="50"/>
    <x v="1"/>
    <n v="1547"/>
    <n v="0.21"/>
    <n v="448.63"/>
    <s v="Tamil Nadu"/>
    <x v="4"/>
    <s v="01"/>
    <s v="2017 "/>
    <x v="5"/>
    <x v="4"/>
    <m/>
    <m/>
    <m/>
    <m/>
    <m/>
    <m/>
    <m/>
  </r>
  <r>
    <s v="OD6747"/>
    <s v="Arvind"/>
    <x v="1"/>
    <x v="14"/>
    <s v="Tirunelveli"/>
    <x v="510"/>
    <x v="1"/>
    <n v="562"/>
    <n v="0.18"/>
    <n v="241.66"/>
    <s v="Tamil Nadu"/>
    <x v="8"/>
    <s v="13"/>
    <s v="2016"/>
    <x v="38"/>
    <x v="7"/>
    <m/>
    <m/>
    <m/>
    <m/>
    <m/>
    <m/>
    <m/>
  </r>
  <r>
    <s v="OD6748"/>
    <s v="Peer"/>
    <x v="0"/>
    <x v="12"/>
    <s v="Coimbatore"/>
    <x v="86"/>
    <x v="1"/>
    <n v="2139"/>
    <n v="0.11"/>
    <n v="470.58"/>
    <s v="Tamil Nadu"/>
    <x v="0"/>
    <s v="28"/>
    <s v="2017"/>
    <x v="0"/>
    <x v="0"/>
    <m/>
    <m/>
    <m/>
    <m/>
    <m/>
    <m/>
    <m/>
  </r>
  <r>
    <s v="OD6749"/>
    <s v="Rumaiza"/>
    <x v="1"/>
    <x v="1"/>
    <s v="Salem"/>
    <x v="1026"/>
    <x v="1"/>
    <n v="673"/>
    <n v="0.21"/>
    <n v="174.98"/>
    <s v="Tamil Nadu"/>
    <x v="20"/>
    <s v="19"/>
    <s v="2018"/>
    <x v="31"/>
    <x v="11"/>
    <m/>
    <m/>
    <m/>
    <m/>
    <m/>
    <m/>
    <m/>
  </r>
  <r>
    <s v="OD6750"/>
    <s v="Yadav"/>
    <x v="2"/>
    <x v="2"/>
    <s v="Virudhunagar"/>
    <x v="50"/>
    <x v="1"/>
    <n v="1824"/>
    <n v="0.25"/>
    <n v="820.8"/>
    <s v="Tamil Nadu"/>
    <x v="4"/>
    <s v="01"/>
    <s v="2017 "/>
    <x v="5"/>
    <x v="4"/>
    <m/>
    <m/>
    <m/>
    <m/>
    <m/>
    <m/>
    <m/>
  </r>
  <r>
    <s v="OD6751"/>
    <s v="Amy"/>
    <x v="6"/>
    <x v="13"/>
    <s v="Coimbatore"/>
    <x v="683"/>
    <x v="1"/>
    <n v="2086"/>
    <n v="0.28000000000000003"/>
    <n v="625.79999999999995"/>
    <s v="Tamil Nadu"/>
    <x v="10"/>
    <s v="26"/>
    <s v="2018"/>
    <x v="44"/>
    <x v="9"/>
    <m/>
    <m/>
    <m/>
    <m/>
    <m/>
    <m/>
    <m/>
  </r>
  <r>
    <s v="OD6752"/>
    <s v="Surya"/>
    <x v="6"/>
    <x v="19"/>
    <s v="Tenkasi"/>
    <x v="269"/>
    <x v="1"/>
    <n v="1882"/>
    <n v="0.34"/>
    <n v="639.88"/>
    <s v="Tamil Nadu"/>
    <x v="3"/>
    <s v="05"/>
    <s v="2015 "/>
    <x v="41"/>
    <x v="3"/>
    <m/>
    <m/>
    <m/>
    <m/>
    <m/>
    <m/>
    <m/>
  </r>
  <r>
    <s v="OD6753"/>
    <s v="Roshan"/>
    <x v="1"/>
    <x v="14"/>
    <s v="Tenkasi"/>
    <x v="269"/>
    <x v="1"/>
    <n v="1471"/>
    <n v="0.27"/>
    <n v="397.17"/>
    <s v="Tamil Nadu"/>
    <x v="3"/>
    <s v="05"/>
    <s v="2015 "/>
    <x v="41"/>
    <x v="3"/>
    <m/>
    <m/>
    <m/>
    <m/>
    <m/>
    <m/>
    <m/>
  </r>
  <r>
    <s v="OD6754"/>
    <s v="Sudeep"/>
    <x v="3"/>
    <x v="18"/>
    <s v="Dindigul"/>
    <x v="810"/>
    <x v="1"/>
    <n v="980"/>
    <n v="0.28999999999999998"/>
    <n v="49"/>
    <s v="Tamil Nadu"/>
    <x v="0"/>
    <s v="28"/>
    <s v="2015"/>
    <x v="7"/>
    <x v="0"/>
    <m/>
    <m/>
    <m/>
    <m/>
    <m/>
    <m/>
    <m/>
  </r>
  <r>
    <s v="OD6755"/>
    <s v="Ram"/>
    <x v="1"/>
    <x v="14"/>
    <s v="Perambalur"/>
    <x v="223"/>
    <x v="1"/>
    <n v="1457"/>
    <n v="0.33"/>
    <n v="291.39999999999998"/>
    <s v="Tamil Nadu"/>
    <x v="0"/>
    <s v="24"/>
    <s v="2018"/>
    <x v="23"/>
    <x v="0"/>
    <m/>
    <m/>
    <m/>
    <m/>
    <m/>
    <m/>
    <m/>
  </r>
  <r>
    <s v="OD6756"/>
    <s v="Yadav"/>
    <x v="6"/>
    <x v="9"/>
    <s v="Karur"/>
    <x v="88"/>
    <x v="1"/>
    <n v="2421"/>
    <n v="0.23"/>
    <n v="677.88"/>
    <s v="Tamil Nadu"/>
    <x v="8"/>
    <s v="16"/>
    <s v="2017"/>
    <x v="16"/>
    <x v="7"/>
    <m/>
    <m/>
    <m/>
    <m/>
    <m/>
    <m/>
    <m/>
  </r>
  <r>
    <s v="OD6757"/>
    <s v="Amrish"/>
    <x v="2"/>
    <x v="2"/>
    <s v="Viluppuram"/>
    <x v="627"/>
    <x v="1"/>
    <n v="2499"/>
    <n v="0.31"/>
    <n v="149.94"/>
    <s v="Tamil Nadu"/>
    <x v="4"/>
    <s v="31"/>
    <s v="2016"/>
    <x v="14"/>
    <x v="4"/>
    <m/>
    <m/>
    <m/>
    <m/>
    <m/>
    <m/>
    <m/>
  </r>
  <r>
    <s v="OD6758"/>
    <s v="James"/>
    <x v="5"/>
    <x v="10"/>
    <s v="Kanyakumari"/>
    <x v="496"/>
    <x v="1"/>
    <n v="1056"/>
    <n v="0.13"/>
    <n v="337.92"/>
    <s v="Tamil Nadu"/>
    <x v="4"/>
    <s v="16"/>
    <s v="2015"/>
    <x v="20"/>
    <x v="4"/>
    <m/>
    <m/>
    <m/>
    <m/>
    <m/>
    <m/>
    <m/>
  </r>
  <r>
    <s v="OD6759"/>
    <s v="Ram"/>
    <x v="0"/>
    <x v="0"/>
    <s v="Perambalur"/>
    <x v="256"/>
    <x v="1"/>
    <n v="1787"/>
    <n v="0.22"/>
    <n v="607.58000000000004"/>
    <s v="Tamil Nadu"/>
    <x v="0"/>
    <s v="04"/>
    <s v="2017 "/>
    <x v="0"/>
    <x v="0"/>
    <m/>
    <m/>
    <m/>
    <m/>
    <m/>
    <m/>
    <m/>
  </r>
  <r>
    <s v="OD6760"/>
    <s v="Adavan"/>
    <x v="3"/>
    <x v="3"/>
    <s v="Chennai"/>
    <x v="256"/>
    <x v="1"/>
    <n v="1836"/>
    <n v="0.11"/>
    <n v="257.04000000000002"/>
    <s v="Tamil Nadu"/>
    <x v="0"/>
    <s v="04"/>
    <s v="2017 "/>
    <x v="0"/>
    <x v="0"/>
    <m/>
    <m/>
    <m/>
    <m/>
    <m/>
    <m/>
    <m/>
  </r>
  <r>
    <s v="OD6761"/>
    <s v="Veena"/>
    <x v="5"/>
    <x v="17"/>
    <s v="Viluppuram"/>
    <x v="853"/>
    <x v="1"/>
    <n v="1033"/>
    <n v="0.1"/>
    <n v="340.89"/>
    <s v="Tamil Nadu"/>
    <x v="3"/>
    <s v="01"/>
    <s v="2018 "/>
    <x v="4"/>
    <x v="3"/>
    <m/>
    <m/>
    <m/>
    <m/>
    <m/>
    <m/>
    <m/>
  </r>
  <r>
    <s v="OD6762"/>
    <s v="Arvind"/>
    <x v="4"/>
    <x v="22"/>
    <s v="Chennai"/>
    <x v="622"/>
    <x v="1"/>
    <n v="664"/>
    <n v="0.11"/>
    <n v="119.52"/>
    <s v="Tamil Nadu"/>
    <x v="0"/>
    <s v="12"/>
    <s v="2015 "/>
    <x v="7"/>
    <x v="0"/>
    <m/>
    <m/>
    <m/>
    <m/>
    <m/>
    <m/>
    <m/>
  </r>
  <r>
    <s v="OD6763"/>
    <s v="Haseena"/>
    <x v="4"/>
    <x v="7"/>
    <s v="Chennai"/>
    <x v="132"/>
    <x v="1"/>
    <n v="1669"/>
    <n v="0.25"/>
    <n v="634.22"/>
    <s v="Tamil Nadu"/>
    <x v="0"/>
    <s v="04"/>
    <s v="2015 "/>
    <x v="7"/>
    <x v="0"/>
    <m/>
    <m/>
    <m/>
    <m/>
    <m/>
    <m/>
    <m/>
  </r>
  <r>
    <s v="OD6764"/>
    <s v="Malik"/>
    <x v="0"/>
    <x v="12"/>
    <s v="Viluppuram"/>
    <x v="853"/>
    <x v="1"/>
    <n v="952"/>
    <n v="0.28000000000000003"/>
    <n v="352.24"/>
    <s v="Tamil Nadu"/>
    <x v="3"/>
    <s v="01"/>
    <s v="2018 "/>
    <x v="4"/>
    <x v="3"/>
    <m/>
    <m/>
    <m/>
    <m/>
    <m/>
    <m/>
    <m/>
  </r>
  <r>
    <s v="OD6765"/>
    <s v="Krithika"/>
    <x v="2"/>
    <x v="21"/>
    <s v="Viluppuram"/>
    <x v="593"/>
    <x v="1"/>
    <n v="668"/>
    <n v="0.24"/>
    <n v="273.88"/>
    <s v="Tamil Nadu"/>
    <x v="0"/>
    <s v="18"/>
    <s v="2018"/>
    <x v="23"/>
    <x v="0"/>
    <m/>
    <m/>
    <m/>
    <m/>
    <m/>
    <m/>
    <m/>
  </r>
  <r>
    <s v="OD6766"/>
    <s v="Yadav"/>
    <x v="1"/>
    <x v="14"/>
    <s v="Krishnagiri"/>
    <x v="68"/>
    <x v="1"/>
    <n v="510"/>
    <n v="0.22"/>
    <n v="132.6"/>
    <s v="Tamil Nadu"/>
    <x v="11"/>
    <s v="07"/>
    <s v="2016 "/>
    <x v="11"/>
    <x v="8"/>
    <m/>
    <m/>
    <m/>
    <m/>
    <m/>
    <m/>
    <m/>
  </r>
  <r>
    <s v="OD6767"/>
    <s v="Peer"/>
    <x v="5"/>
    <x v="10"/>
    <s v="Tirunelveli"/>
    <x v="911"/>
    <x v="1"/>
    <n v="1612"/>
    <n v="0.22"/>
    <n v="403"/>
    <s v="Tamil Nadu"/>
    <x v="12"/>
    <s v="04"/>
    <s v="2017 "/>
    <x v="17"/>
    <x v="10"/>
    <m/>
    <m/>
    <m/>
    <m/>
    <m/>
    <m/>
    <m/>
  </r>
  <r>
    <s v="OD6768"/>
    <s v="Peer"/>
    <x v="5"/>
    <x v="8"/>
    <s v="Tenkasi"/>
    <x v="593"/>
    <x v="1"/>
    <n v="638"/>
    <n v="0.21"/>
    <n v="236.06"/>
    <s v="Tamil Nadu"/>
    <x v="0"/>
    <s v="18"/>
    <s v="2018"/>
    <x v="23"/>
    <x v="0"/>
    <m/>
    <m/>
    <m/>
    <m/>
    <m/>
    <m/>
    <m/>
  </r>
  <r>
    <s v="OD6769"/>
    <s v="Komal"/>
    <x v="5"/>
    <x v="8"/>
    <s v="Nagercoil"/>
    <x v="345"/>
    <x v="1"/>
    <n v="1800"/>
    <n v="0.25"/>
    <n v="540"/>
    <s v="Tamil Nadu"/>
    <x v="0"/>
    <s v="11"/>
    <s v="2018 "/>
    <x v="23"/>
    <x v="0"/>
    <m/>
    <m/>
    <m/>
    <m/>
    <m/>
    <m/>
    <m/>
  </r>
  <r>
    <s v="OD6770"/>
    <s v="Ravi"/>
    <x v="3"/>
    <x v="3"/>
    <s v="Karur"/>
    <x v="132"/>
    <x v="1"/>
    <n v="1273"/>
    <n v="0.1"/>
    <n v="305.52"/>
    <s v="Tamil Nadu"/>
    <x v="0"/>
    <s v="04"/>
    <s v="2015 "/>
    <x v="7"/>
    <x v="0"/>
    <m/>
    <m/>
    <m/>
    <m/>
    <m/>
    <m/>
    <m/>
  </r>
  <r>
    <s v="OD6771"/>
    <s v="Surya"/>
    <x v="5"/>
    <x v="17"/>
    <s v="Theni"/>
    <x v="593"/>
    <x v="1"/>
    <n v="988"/>
    <n v="0.33"/>
    <n v="286.52"/>
    <s v="Tamil Nadu"/>
    <x v="0"/>
    <s v="18"/>
    <s v="2018"/>
    <x v="23"/>
    <x v="0"/>
    <m/>
    <m/>
    <m/>
    <m/>
    <m/>
    <m/>
    <m/>
  </r>
  <r>
    <s v="OD6772"/>
    <s v="Akash"/>
    <x v="5"/>
    <x v="10"/>
    <s v="Ooty"/>
    <x v="452"/>
    <x v="1"/>
    <n v="1063"/>
    <n v="0.27"/>
    <n v="265.75"/>
    <s v="Tamil Nadu"/>
    <x v="15"/>
    <s v="26"/>
    <s v="2017"/>
    <x v="35"/>
    <x v="5"/>
    <m/>
    <m/>
    <m/>
    <m/>
    <m/>
    <m/>
    <m/>
  </r>
  <r>
    <s v="OD6773"/>
    <s v="Ganesh"/>
    <x v="2"/>
    <x v="2"/>
    <s v="Chennai"/>
    <x v="242"/>
    <x v="1"/>
    <n v="1190"/>
    <n v="0.15"/>
    <n v="226.1"/>
    <s v="Tamil Nadu"/>
    <x v="15"/>
    <s v="19"/>
    <s v="2018"/>
    <x v="24"/>
    <x v="5"/>
    <m/>
    <m/>
    <m/>
    <m/>
    <m/>
    <m/>
    <m/>
  </r>
  <r>
    <s v="OD6774"/>
    <s v="Shree"/>
    <x v="3"/>
    <x v="5"/>
    <s v="Virudhunagar"/>
    <x v="593"/>
    <x v="1"/>
    <n v="936"/>
    <n v="0.35"/>
    <n v="327.60000000000002"/>
    <s v="Tamil Nadu"/>
    <x v="0"/>
    <s v="18"/>
    <s v="2018"/>
    <x v="23"/>
    <x v="0"/>
    <m/>
    <m/>
    <m/>
    <m/>
    <m/>
    <m/>
    <m/>
  </r>
  <r>
    <s v="OD6775"/>
    <s v="Amy"/>
    <x v="2"/>
    <x v="4"/>
    <s v="Vellore"/>
    <x v="11"/>
    <x v="1"/>
    <n v="1108"/>
    <n v="0.27"/>
    <n v="321.32"/>
    <s v="Tamil Nadu"/>
    <x v="4"/>
    <s v="09"/>
    <s v="2017 "/>
    <x v="5"/>
    <x v="4"/>
    <m/>
    <m/>
    <m/>
    <m/>
    <m/>
    <m/>
    <m/>
  </r>
  <r>
    <s v="OD6776"/>
    <s v="Vinne"/>
    <x v="3"/>
    <x v="3"/>
    <s v="Coimbatore"/>
    <x v="320"/>
    <x v="1"/>
    <n v="1778"/>
    <n v="0.2"/>
    <n v="604.52"/>
    <s v="Tamil Nadu"/>
    <x v="3"/>
    <s v="10"/>
    <s v="2018 "/>
    <x v="4"/>
    <x v="3"/>
    <m/>
    <m/>
    <m/>
    <m/>
    <m/>
    <m/>
    <m/>
  </r>
  <r>
    <s v="OD6777"/>
    <s v="Yusuf"/>
    <x v="1"/>
    <x v="1"/>
    <s v="Coimbatore"/>
    <x v="982"/>
    <x v="1"/>
    <n v="1768"/>
    <n v="0.34"/>
    <n v="707.2"/>
    <s v="Tamil Nadu"/>
    <x v="18"/>
    <s v="05"/>
    <s v="2016 "/>
    <x v="38"/>
    <x v="7"/>
    <m/>
    <m/>
    <m/>
    <m/>
    <m/>
    <m/>
    <m/>
  </r>
  <r>
    <s v="OD6778"/>
    <s v="Amy"/>
    <x v="2"/>
    <x v="2"/>
    <s v="Dindigul"/>
    <x v="593"/>
    <x v="1"/>
    <n v="2091"/>
    <n v="0.32"/>
    <n v="899.13"/>
    <s v="Tamil Nadu"/>
    <x v="0"/>
    <s v="18"/>
    <s v="2018"/>
    <x v="23"/>
    <x v="0"/>
    <m/>
    <m/>
    <m/>
    <m/>
    <m/>
    <m/>
    <m/>
  </r>
  <r>
    <s v="OD6779"/>
    <s v="Veena"/>
    <x v="0"/>
    <x v="12"/>
    <s v="Trichy"/>
    <x v="223"/>
    <x v="1"/>
    <n v="1544"/>
    <n v="0.18"/>
    <n v="92.64"/>
    <s v="Tamil Nadu"/>
    <x v="0"/>
    <s v="24"/>
    <s v="2018"/>
    <x v="23"/>
    <x v="0"/>
    <m/>
    <m/>
    <m/>
    <m/>
    <m/>
    <m/>
    <m/>
  </r>
  <r>
    <s v="OD6780"/>
    <s v="Rumaiza"/>
    <x v="6"/>
    <x v="13"/>
    <s v="Dindigul"/>
    <x v="168"/>
    <x v="2"/>
    <n v="2191"/>
    <n v="0.25"/>
    <n v="394.38"/>
    <s v="Tamil Nadu"/>
    <x v="4"/>
    <s v="08"/>
    <s v="2018 "/>
    <x v="22"/>
    <x v="4"/>
    <m/>
    <m/>
    <m/>
    <m/>
    <m/>
    <m/>
    <m/>
  </r>
  <r>
    <s v="OD6781"/>
    <s v="Sharon"/>
    <x v="0"/>
    <x v="0"/>
    <s v="Namakkal"/>
    <x v="245"/>
    <x v="2"/>
    <n v="647"/>
    <n v="0.3"/>
    <n v="187.63"/>
    <s v="Tamil Nadu"/>
    <x v="7"/>
    <s v="15"/>
    <s v="2017"/>
    <x v="28"/>
    <x v="6"/>
    <m/>
    <m/>
    <m/>
    <m/>
    <m/>
    <m/>
    <m/>
  </r>
  <r>
    <s v="OD6782"/>
    <s v="Muneer"/>
    <x v="1"/>
    <x v="14"/>
    <s v="Dharmapuri"/>
    <x v="181"/>
    <x v="2"/>
    <n v="2331"/>
    <n v="0.19"/>
    <n v="932.4"/>
    <s v="Tamil Nadu"/>
    <x v="2"/>
    <s v="20"/>
    <s v="2018"/>
    <x v="13"/>
    <x v="2"/>
    <m/>
    <m/>
    <m/>
    <m/>
    <m/>
    <m/>
    <m/>
  </r>
  <r>
    <s v="OD6783"/>
    <s v="Ridhesh"/>
    <x v="1"/>
    <x v="1"/>
    <s v="Viluppuram"/>
    <x v="707"/>
    <x v="2"/>
    <n v="522"/>
    <n v="0.12"/>
    <n v="198.36"/>
    <s v="Tamil Nadu"/>
    <x v="4"/>
    <s v="14"/>
    <s v="2016"/>
    <x v="14"/>
    <x v="4"/>
    <m/>
    <m/>
    <m/>
    <m/>
    <m/>
    <m/>
    <m/>
  </r>
  <r>
    <s v="OD6784"/>
    <s v="Rumaiza"/>
    <x v="0"/>
    <x v="12"/>
    <s v="Chennai"/>
    <x v="1152"/>
    <x v="2"/>
    <n v="2273"/>
    <n v="0.12"/>
    <n v="704.63"/>
    <s v="Tamil Nadu"/>
    <x v="4"/>
    <s v="06"/>
    <s v="2018 "/>
    <x v="22"/>
    <x v="4"/>
    <m/>
    <m/>
    <m/>
    <m/>
    <m/>
    <m/>
    <m/>
  </r>
  <r>
    <s v="OD6785"/>
    <s v="Jonas"/>
    <x v="6"/>
    <x v="19"/>
    <s v="Ooty"/>
    <x v="380"/>
    <x v="2"/>
    <n v="1998"/>
    <n v="0.21"/>
    <n v="619.38"/>
    <s v="Tamil Nadu"/>
    <x v="6"/>
    <s v="03"/>
    <s v="2018 "/>
    <x v="43"/>
    <x v="6"/>
    <m/>
    <m/>
    <m/>
    <m/>
    <m/>
    <m/>
    <m/>
  </r>
  <r>
    <s v="OD6786"/>
    <s v="Arvind"/>
    <x v="6"/>
    <x v="19"/>
    <s v="Krishnagiri"/>
    <x v="248"/>
    <x v="2"/>
    <n v="1468"/>
    <n v="0.28999999999999998"/>
    <n v="117.44"/>
    <s v="Tamil Nadu"/>
    <x v="8"/>
    <s v="21"/>
    <s v="2018"/>
    <x v="10"/>
    <x v="7"/>
    <m/>
    <m/>
    <m/>
    <m/>
    <m/>
    <m/>
    <m/>
  </r>
  <r>
    <s v="OD6787"/>
    <s v="Verma"/>
    <x v="2"/>
    <x v="21"/>
    <s v="Vellore"/>
    <x v="1153"/>
    <x v="2"/>
    <n v="756"/>
    <n v="0.3"/>
    <n v="166.32"/>
    <s v="Tamil Nadu"/>
    <x v="10"/>
    <s v="28"/>
    <s v="2017"/>
    <x v="12"/>
    <x v="9"/>
    <m/>
    <m/>
    <m/>
    <m/>
    <m/>
    <m/>
    <m/>
  </r>
  <r>
    <s v="OD6788"/>
    <s v="Aditi"/>
    <x v="5"/>
    <x v="8"/>
    <s v="Kanyakumari"/>
    <x v="372"/>
    <x v="2"/>
    <n v="2428"/>
    <n v="0.15"/>
    <n v="655.56"/>
    <s v="Tamil Nadu"/>
    <x v="7"/>
    <s v="26"/>
    <s v="2017"/>
    <x v="28"/>
    <x v="6"/>
    <m/>
    <m/>
    <m/>
    <m/>
    <m/>
    <m/>
    <m/>
  </r>
  <r>
    <s v="OD6789"/>
    <s v="Rumaiza"/>
    <x v="1"/>
    <x v="1"/>
    <s v="Dindigul"/>
    <x v="902"/>
    <x v="2"/>
    <n v="709"/>
    <n v="0.26"/>
    <n v="56.72"/>
    <s v="Tamil Nadu"/>
    <x v="17"/>
    <s v="26"/>
    <s v="2015"/>
    <x v="34"/>
    <x v="10"/>
    <m/>
    <m/>
    <m/>
    <m/>
    <m/>
    <m/>
    <m/>
  </r>
  <r>
    <s v="OD6790"/>
    <s v="Anu"/>
    <x v="6"/>
    <x v="11"/>
    <s v="Cumbum"/>
    <x v="16"/>
    <x v="2"/>
    <n v="2310"/>
    <n v="0.14000000000000001"/>
    <n v="392.7"/>
    <s v="Tamil Nadu"/>
    <x v="2"/>
    <s v="19"/>
    <s v="2018"/>
    <x v="13"/>
    <x v="2"/>
    <m/>
    <m/>
    <m/>
    <m/>
    <m/>
    <m/>
    <m/>
  </r>
  <r>
    <s v="OD6791"/>
    <s v="Vidya"/>
    <x v="6"/>
    <x v="11"/>
    <s v="Dharmapuri"/>
    <x v="1154"/>
    <x v="2"/>
    <n v="1369"/>
    <n v="0.11"/>
    <n v="561.29"/>
    <s v="Tamil Nadu"/>
    <x v="20"/>
    <s v="18"/>
    <s v="2018"/>
    <x v="31"/>
    <x v="11"/>
    <m/>
    <m/>
    <m/>
    <m/>
    <m/>
    <m/>
    <m/>
  </r>
  <r>
    <s v="OD6792"/>
    <s v="Amy"/>
    <x v="0"/>
    <x v="12"/>
    <s v="Madurai"/>
    <x v="654"/>
    <x v="2"/>
    <n v="1240"/>
    <n v="0.33"/>
    <n v="496"/>
    <s v="Tamil Nadu"/>
    <x v="8"/>
    <s v="22"/>
    <s v="2017"/>
    <x v="16"/>
    <x v="7"/>
    <m/>
    <m/>
    <m/>
    <m/>
    <m/>
    <m/>
    <m/>
  </r>
  <r>
    <s v="OD6793"/>
    <s v="Jonas"/>
    <x v="6"/>
    <x v="11"/>
    <s v="Trichy"/>
    <x v="1054"/>
    <x v="2"/>
    <n v="2105"/>
    <n v="0.35"/>
    <n v="484.15"/>
    <s v="Tamil Nadu"/>
    <x v="9"/>
    <s v="19"/>
    <s v="2016"/>
    <x v="11"/>
    <x v="8"/>
    <m/>
    <m/>
    <m/>
    <m/>
    <m/>
    <m/>
    <m/>
  </r>
  <r>
    <s v="OD6794"/>
    <s v="Malik"/>
    <x v="0"/>
    <x v="0"/>
    <s v="Theni"/>
    <x v="463"/>
    <x v="2"/>
    <n v="2443"/>
    <n v="0.26"/>
    <n v="1001.63"/>
    <s v="Tamil Nadu"/>
    <x v="4"/>
    <s v="06"/>
    <s v="2016 "/>
    <x v="14"/>
    <x v="4"/>
    <m/>
    <m/>
    <m/>
    <m/>
    <m/>
    <m/>
    <m/>
  </r>
  <r>
    <s v="OD6795"/>
    <s v="Rumaiza"/>
    <x v="5"/>
    <x v="17"/>
    <s v="Pudukottai"/>
    <x v="478"/>
    <x v="2"/>
    <n v="1293"/>
    <n v="0.16"/>
    <n v="478.41"/>
    <s v="Tamil Nadu"/>
    <x v="11"/>
    <s v="07"/>
    <s v="2015 "/>
    <x v="30"/>
    <x v="8"/>
    <m/>
    <m/>
    <m/>
    <m/>
    <m/>
    <m/>
    <m/>
  </r>
  <r>
    <s v="OD6796"/>
    <s v="Komal"/>
    <x v="3"/>
    <x v="5"/>
    <s v="Tirunelveli"/>
    <x v="297"/>
    <x v="2"/>
    <n v="2476"/>
    <n v="0.32"/>
    <n v="866.6"/>
    <s v="Tamil Nadu"/>
    <x v="4"/>
    <s v="12"/>
    <s v="2016 "/>
    <x v="14"/>
    <x v="4"/>
    <m/>
    <m/>
    <m/>
    <m/>
    <m/>
    <m/>
    <m/>
  </r>
  <r>
    <s v="OD6797"/>
    <s v="Sabeela"/>
    <x v="6"/>
    <x v="19"/>
    <s v="Tenkasi"/>
    <x v="691"/>
    <x v="2"/>
    <n v="2389"/>
    <n v="0.21"/>
    <n v="645.03"/>
    <s v="Tamil Nadu"/>
    <x v="8"/>
    <s v="17"/>
    <s v="2018"/>
    <x v="10"/>
    <x v="7"/>
    <m/>
    <m/>
    <m/>
    <m/>
    <m/>
    <m/>
    <m/>
  </r>
  <r>
    <s v="OD6798"/>
    <s v="James"/>
    <x v="6"/>
    <x v="13"/>
    <s v="Perambalur"/>
    <x v="1032"/>
    <x v="2"/>
    <n v="1478"/>
    <n v="0.15"/>
    <n v="561.64"/>
    <s v="Tamil Nadu"/>
    <x v="5"/>
    <s v="03"/>
    <s v="2018 "/>
    <x v="24"/>
    <x v="5"/>
    <m/>
    <m/>
    <m/>
    <m/>
    <m/>
    <m/>
    <m/>
  </r>
  <r>
    <s v="OD6799"/>
    <s v="Verma"/>
    <x v="6"/>
    <x v="19"/>
    <s v="Namakkal"/>
    <x v="578"/>
    <x v="2"/>
    <n v="553"/>
    <n v="0.2"/>
    <n v="33.18"/>
    <s v="Tamil Nadu"/>
    <x v="9"/>
    <s v="24"/>
    <s v="2017"/>
    <x v="21"/>
    <x v="8"/>
    <m/>
    <m/>
    <m/>
    <m/>
    <m/>
    <m/>
    <m/>
  </r>
  <r>
    <s v="OD6800"/>
    <s v="Vidya"/>
    <x v="3"/>
    <x v="18"/>
    <s v="Pudukottai"/>
    <x v="1057"/>
    <x v="2"/>
    <n v="1131"/>
    <n v="0.31"/>
    <n v="260.13"/>
    <s v="Tamil Nadu"/>
    <x v="8"/>
    <s v="27"/>
    <s v="2015"/>
    <x v="39"/>
    <x v="7"/>
    <m/>
    <m/>
    <m/>
    <m/>
    <m/>
    <m/>
    <m/>
  </r>
  <r>
    <s v="OD6801"/>
    <s v="Sharon"/>
    <x v="5"/>
    <x v="10"/>
    <s v="Vellore"/>
    <x v="503"/>
    <x v="2"/>
    <n v="706"/>
    <n v="0.31"/>
    <n v="275.33999999999997"/>
    <s v="Tamil Nadu"/>
    <x v="12"/>
    <s v="06"/>
    <s v="2018 "/>
    <x v="42"/>
    <x v="10"/>
    <m/>
    <m/>
    <m/>
    <m/>
    <m/>
    <m/>
    <m/>
  </r>
  <r>
    <s v="OD6802"/>
    <s v="Veronica"/>
    <x v="6"/>
    <x v="9"/>
    <s v="Madurai"/>
    <x v="845"/>
    <x v="2"/>
    <n v="2367"/>
    <n v="0.35"/>
    <n v="852.12"/>
    <s v="Tamil Nadu"/>
    <x v="9"/>
    <s v="17"/>
    <s v="2018"/>
    <x v="15"/>
    <x v="8"/>
    <m/>
    <m/>
    <m/>
    <m/>
    <m/>
    <m/>
    <m/>
  </r>
  <r>
    <s v="OD6803"/>
    <s v="Hafiz"/>
    <x v="2"/>
    <x v="4"/>
    <s v="Trichy"/>
    <x v="529"/>
    <x v="2"/>
    <n v="1009"/>
    <n v="0.22"/>
    <n v="242.16"/>
    <s v="Tamil Nadu"/>
    <x v="9"/>
    <s v="23"/>
    <s v="2017"/>
    <x v="21"/>
    <x v="8"/>
    <m/>
    <m/>
    <m/>
    <m/>
    <m/>
    <m/>
    <m/>
  </r>
  <r>
    <s v="OD6804"/>
    <s v="Anu"/>
    <x v="5"/>
    <x v="8"/>
    <s v="Trichy"/>
    <x v="359"/>
    <x v="2"/>
    <n v="1524"/>
    <n v="0.18"/>
    <n v="426.72"/>
    <s v="Tamil Nadu"/>
    <x v="9"/>
    <s v="22"/>
    <s v="2016"/>
    <x v="11"/>
    <x v="8"/>
    <m/>
    <m/>
    <m/>
    <m/>
    <m/>
    <m/>
    <m/>
  </r>
  <r>
    <s v="OD6805"/>
    <s v="Shree"/>
    <x v="6"/>
    <x v="13"/>
    <s v="Kanyakumari"/>
    <x v="324"/>
    <x v="2"/>
    <n v="823"/>
    <n v="0.12"/>
    <n v="98.76"/>
    <s v="Tamil Nadu"/>
    <x v="3"/>
    <s v="06"/>
    <s v="2015 "/>
    <x v="41"/>
    <x v="3"/>
    <m/>
    <m/>
    <m/>
    <m/>
    <m/>
    <m/>
    <m/>
  </r>
  <r>
    <s v="OD6806"/>
    <s v="Mathew"/>
    <x v="1"/>
    <x v="14"/>
    <s v="Perambalur"/>
    <x v="408"/>
    <x v="2"/>
    <n v="839"/>
    <n v="0.34"/>
    <n v="41.95"/>
    <s v="Tamil Nadu"/>
    <x v="4"/>
    <s v="10"/>
    <s v="2018 "/>
    <x v="22"/>
    <x v="4"/>
    <m/>
    <m/>
    <m/>
    <m/>
    <m/>
    <m/>
    <m/>
  </r>
  <r>
    <s v="OD6807"/>
    <s v="Amrish"/>
    <x v="4"/>
    <x v="22"/>
    <s v="Vellore"/>
    <x v="509"/>
    <x v="2"/>
    <n v="1894"/>
    <n v="0.23"/>
    <n v="795.48"/>
    <s v="Tamil Nadu"/>
    <x v="4"/>
    <s v="04"/>
    <s v="2016 "/>
    <x v="14"/>
    <x v="4"/>
    <m/>
    <m/>
    <m/>
    <m/>
    <m/>
    <m/>
    <m/>
  </r>
  <r>
    <s v="OD6808"/>
    <s v="Amy"/>
    <x v="2"/>
    <x v="2"/>
    <s v="Dharmapuri"/>
    <x v="919"/>
    <x v="2"/>
    <n v="2457"/>
    <n v="0.31"/>
    <n v="761.67"/>
    <s v="Tamil Nadu"/>
    <x v="4"/>
    <s v="16"/>
    <s v="2018"/>
    <x v="22"/>
    <x v="4"/>
    <m/>
    <m/>
    <m/>
    <m/>
    <m/>
    <m/>
    <m/>
  </r>
  <r>
    <s v="OD6809"/>
    <s v="Amrish"/>
    <x v="0"/>
    <x v="0"/>
    <s v="Namakkal"/>
    <x v="153"/>
    <x v="2"/>
    <n v="570"/>
    <n v="0.17"/>
    <n v="182.4"/>
    <s v="Tamil Nadu"/>
    <x v="7"/>
    <s v="27"/>
    <s v="2018"/>
    <x v="43"/>
    <x v="6"/>
    <m/>
    <m/>
    <m/>
    <m/>
    <m/>
    <m/>
    <m/>
  </r>
  <r>
    <s v="OD6810"/>
    <s v="Surya"/>
    <x v="6"/>
    <x v="19"/>
    <s v="Virudhunagar"/>
    <x v="127"/>
    <x v="2"/>
    <n v="2034"/>
    <n v="0.22"/>
    <n v="386.46"/>
    <s v="Tamil Nadu"/>
    <x v="14"/>
    <s v="15"/>
    <s v="2018"/>
    <x v="4"/>
    <x v="3"/>
    <m/>
    <m/>
    <m/>
    <m/>
    <m/>
    <m/>
    <m/>
  </r>
  <r>
    <s v="OD6811"/>
    <s v="Roshan"/>
    <x v="6"/>
    <x v="19"/>
    <s v="Cumbum"/>
    <x v="848"/>
    <x v="2"/>
    <n v="852"/>
    <n v="0.13"/>
    <n v="323.76"/>
    <s v="Tamil Nadu"/>
    <x v="2"/>
    <s v="19"/>
    <s v="2015"/>
    <x v="18"/>
    <x v="2"/>
    <m/>
    <m/>
    <m/>
    <m/>
    <m/>
    <m/>
    <m/>
  </r>
  <r>
    <s v="OD6812"/>
    <s v="Yusuf"/>
    <x v="4"/>
    <x v="22"/>
    <s v="Tirunelveli"/>
    <x v="222"/>
    <x v="2"/>
    <n v="747"/>
    <n v="0.15"/>
    <n v="298.8"/>
    <s v="Tamil Nadu"/>
    <x v="11"/>
    <s v="11"/>
    <s v="2018 "/>
    <x v="15"/>
    <x v="8"/>
    <m/>
    <m/>
    <m/>
    <m/>
    <m/>
    <m/>
    <m/>
  </r>
  <r>
    <s v="OD6813"/>
    <s v="Arvind"/>
    <x v="3"/>
    <x v="5"/>
    <s v="Ramanadhapuram"/>
    <x v="3"/>
    <x v="2"/>
    <n v="1355"/>
    <n v="0.19"/>
    <n v="243.9"/>
    <s v="Tamil Nadu"/>
    <x v="1"/>
    <s v="09"/>
    <s v="2015 "/>
    <x v="3"/>
    <x v="1"/>
    <m/>
    <m/>
    <m/>
    <m/>
    <m/>
    <m/>
    <m/>
  </r>
  <r>
    <s v="OD6814"/>
    <s v="Vince"/>
    <x v="6"/>
    <x v="9"/>
    <s v="Virudhunagar"/>
    <x v="845"/>
    <x v="2"/>
    <n v="2297"/>
    <n v="0.17"/>
    <n v="643.16"/>
    <s v="Tamil Nadu"/>
    <x v="9"/>
    <s v="17"/>
    <s v="2018"/>
    <x v="15"/>
    <x v="8"/>
    <m/>
    <m/>
    <m/>
    <m/>
    <m/>
    <m/>
    <m/>
  </r>
  <r>
    <s v="OD6815"/>
    <s v="Sudha"/>
    <x v="4"/>
    <x v="7"/>
    <s v="Namakkal"/>
    <x v="914"/>
    <x v="2"/>
    <n v="1712"/>
    <n v="0.35"/>
    <n v="119.84"/>
    <s v="Tamil Nadu"/>
    <x v="13"/>
    <s v="27"/>
    <s v="2018"/>
    <x v="27"/>
    <x v="1"/>
    <m/>
    <m/>
    <m/>
    <m/>
    <m/>
    <m/>
    <m/>
  </r>
  <r>
    <s v="OD6816"/>
    <s v="Willams"/>
    <x v="3"/>
    <x v="3"/>
    <s v="Theni"/>
    <x v="70"/>
    <x v="2"/>
    <n v="1400"/>
    <n v="0.24"/>
    <n v="196"/>
    <s v="Tamil Nadu"/>
    <x v="17"/>
    <s v="13"/>
    <s v="2017"/>
    <x v="17"/>
    <x v="10"/>
    <m/>
    <m/>
    <m/>
    <m/>
    <m/>
    <m/>
    <m/>
  </r>
  <r>
    <s v="OD6817"/>
    <s v="Anu"/>
    <x v="4"/>
    <x v="22"/>
    <s v="Virudhunagar"/>
    <x v="430"/>
    <x v="2"/>
    <n v="846"/>
    <n v="0.26"/>
    <n v="135.36000000000001"/>
    <s v="Tamil Nadu"/>
    <x v="0"/>
    <s v="15"/>
    <s v="2015"/>
    <x v="7"/>
    <x v="0"/>
    <m/>
    <m/>
    <m/>
    <m/>
    <m/>
    <m/>
    <m/>
  </r>
  <r>
    <s v="OD6818"/>
    <s v="Malik"/>
    <x v="2"/>
    <x v="4"/>
    <s v="Dharmapuri"/>
    <x v="153"/>
    <x v="2"/>
    <n v="1019"/>
    <n v="0.27"/>
    <n v="315.89"/>
    <s v="Tamil Nadu"/>
    <x v="7"/>
    <s v="27"/>
    <s v="2018"/>
    <x v="43"/>
    <x v="6"/>
    <m/>
    <m/>
    <m/>
    <m/>
    <m/>
    <m/>
    <m/>
  </r>
  <r>
    <s v="OD6819"/>
    <s v="Arutra"/>
    <x v="0"/>
    <x v="20"/>
    <s v="Trichy"/>
    <x v="301"/>
    <x v="2"/>
    <n v="830"/>
    <n v="0.1"/>
    <n v="348.6"/>
    <s v="Tamil Nadu"/>
    <x v="12"/>
    <s v="12"/>
    <s v="2017 "/>
    <x v="17"/>
    <x v="10"/>
    <m/>
    <m/>
    <m/>
    <m/>
    <m/>
    <m/>
    <m/>
  </r>
  <r>
    <s v="OD6820"/>
    <s v="Sundar"/>
    <x v="5"/>
    <x v="17"/>
    <s v="Bodi"/>
    <x v="502"/>
    <x v="2"/>
    <n v="655"/>
    <n v="0.15"/>
    <n v="124.45"/>
    <s v="Tamil Nadu"/>
    <x v="0"/>
    <s v="25"/>
    <s v="2015"/>
    <x v="7"/>
    <x v="0"/>
    <m/>
    <m/>
    <m/>
    <m/>
    <m/>
    <m/>
    <m/>
  </r>
  <r>
    <s v="OD6821"/>
    <s v="Rumaiza"/>
    <x v="6"/>
    <x v="11"/>
    <s v="Madurai"/>
    <x v="478"/>
    <x v="2"/>
    <n v="2316"/>
    <n v="0.19"/>
    <n v="1019.04"/>
    <s v="Tamil Nadu"/>
    <x v="11"/>
    <s v="07"/>
    <s v="2015 "/>
    <x v="30"/>
    <x v="8"/>
    <m/>
    <m/>
    <m/>
    <m/>
    <m/>
    <m/>
    <m/>
  </r>
  <r>
    <s v="OD6822"/>
    <s v="Kumar"/>
    <x v="5"/>
    <x v="10"/>
    <s v="Nagercoil"/>
    <x v="301"/>
    <x v="2"/>
    <n v="1359"/>
    <n v="0.34"/>
    <n v="366.93"/>
    <s v="Tamil Nadu"/>
    <x v="12"/>
    <s v="12"/>
    <s v="2017 "/>
    <x v="17"/>
    <x v="10"/>
    <m/>
    <m/>
    <m/>
    <m/>
    <m/>
    <m/>
    <m/>
  </r>
  <r>
    <s v="OD6823"/>
    <s v="Sharon"/>
    <x v="1"/>
    <x v="14"/>
    <s v="Nagercoil"/>
    <x v="766"/>
    <x v="2"/>
    <n v="820"/>
    <n v="0.22"/>
    <n v="311.60000000000002"/>
    <s v="Tamil Nadu"/>
    <x v="13"/>
    <s v="30"/>
    <s v="2015"/>
    <x v="3"/>
    <x v="1"/>
    <m/>
    <m/>
    <m/>
    <m/>
    <m/>
    <m/>
    <m/>
  </r>
  <r>
    <s v="OD6824"/>
    <s v="Esther"/>
    <x v="1"/>
    <x v="1"/>
    <s v="Virudhunagar"/>
    <x v="919"/>
    <x v="2"/>
    <n v="2069"/>
    <n v="0.24"/>
    <n v="600.01"/>
    <s v="Tamil Nadu"/>
    <x v="4"/>
    <s v="16"/>
    <s v="2018"/>
    <x v="22"/>
    <x v="4"/>
    <m/>
    <m/>
    <m/>
    <m/>
    <m/>
    <m/>
    <m/>
  </r>
  <r>
    <s v="OD6825"/>
    <s v="James"/>
    <x v="1"/>
    <x v="14"/>
    <s v="Tirunelveli"/>
    <x v="388"/>
    <x v="2"/>
    <n v="1634"/>
    <n v="0.33"/>
    <n v="81.7"/>
    <s v="Tamil Nadu"/>
    <x v="9"/>
    <s v="27"/>
    <s v="2016"/>
    <x v="11"/>
    <x v="8"/>
    <m/>
    <m/>
    <m/>
    <m/>
    <m/>
    <m/>
    <m/>
  </r>
  <r>
    <s v="OD6826"/>
    <s v="Muneer"/>
    <x v="2"/>
    <x v="21"/>
    <s v="Nagercoil"/>
    <x v="691"/>
    <x v="2"/>
    <n v="654"/>
    <n v="0.28999999999999998"/>
    <n v="65.400000000000006"/>
    <s v="Tamil Nadu"/>
    <x v="8"/>
    <s v="17"/>
    <s v="2018"/>
    <x v="10"/>
    <x v="7"/>
    <m/>
    <m/>
    <m/>
    <m/>
    <m/>
    <m/>
    <m/>
  </r>
  <r>
    <s v="OD6827"/>
    <s v="Veronica"/>
    <x v="1"/>
    <x v="1"/>
    <s v="Nagercoil"/>
    <x v="90"/>
    <x v="2"/>
    <n v="1785"/>
    <n v="0.35"/>
    <n v="285.60000000000002"/>
    <s v="Tamil Nadu"/>
    <x v="2"/>
    <s v="31"/>
    <s v="2016"/>
    <x v="2"/>
    <x v="2"/>
    <m/>
    <m/>
    <m/>
    <m/>
    <m/>
    <m/>
    <m/>
  </r>
  <r>
    <s v="OD6828"/>
    <s v="Ganesh"/>
    <x v="5"/>
    <x v="17"/>
    <s v="Chennai"/>
    <x v="848"/>
    <x v="2"/>
    <n v="2494"/>
    <n v="0.11"/>
    <n v="498.8"/>
    <s v="Tamil Nadu"/>
    <x v="2"/>
    <s v="19"/>
    <s v="2015"/>
    <x v="18"/>
    <x v="2"/>
    <m/>
    <m/>
    <m/>
    <m/>
    <m/>
    <m/>
    <m/>
  </r>
  <r>
    <s v="OD6829"/>
    <s v="Sundar"/>
    <x v="5"/>
    <x v="8"/>
    <s v="Cumbum"/>
    <x v="845"/>
    <x v="2"/>
    <n v="1323"/>
    <n v="0.15"/>
    <n v="132.30000000000001"/>
    <s v="Tamil Nadu"/>
    <x v="9"/>
    <s v="17"/>
    <s v="2018"/>
    <x v="15"/>
    <x v="8"/>
    <m/>
    <m/>
    <m/>
    <m/>
    <m/>
    <m/>
    <m/>
  </r>
  <r>
    <s v="OD6830"/>
    <s v="Amy"/>
    <x v="1"/>
    <x v="1"/>
    <s v="Vellore"/>
    <x v="691"/>
    <x v="2"/>
    <n v="2086"/>
    <n v="0.32"/>
    <n v="730.1"/>
    <s v="Tamil Nadu"/>
    <x v="8"/>
    <s v="17"/>
    <s v="2018"/>
    <x v="10"/>
    <x v="7"/>
    <m/>
    <m/>
    <m/>
    <m/>
    <m/>
    <m/>
    <m/>
  </r>
  <r>
    <s v="OD6831"/>
    <s v="Anu"/>
    <x v="2"/>
    <x v="15"/>
    <s v="Namakkal"/>
    <x v="578"/>
    <x v="2"/>
    <n v="1460"/>
    <n v="0.22"/>
    <n v="365"/>
    <s v="Tamil Nadu"/>
    <x v="9"/>
    <s v="24"/>
    <s v="2017"/>
    <x v="21"/>
    <x v="8"/>
    <m/>
    <m/>
    <m/>
    <m/>
    <m/>
    <m/>
    <m/>
  </r>
  <r>
    <s v="OD6832"/>
    <s v="Vidya"/>
    <x v="3"/>
    <x v="3"/>
    <s v="Tenkasi"/>
    <x v="297"/>
    <x v="2"/>
    <n v="2303"/>
    <n v="0.27"/>
    <n v="529.69000000000005"/>
    <s v="Tamil Nadu"/>
    <x v="4"/>
    <s v="12"/>
    <s v="2016 "/>
    <x v="14"/>
    <x v="4"/>
    <m/>
    <m/>
    <m/>
    <m/>
    <m/>
    <m/>
    <m/>
  </r>
  <r>
    <s v="OD6833"/>
    <s v="Yusuf"/>
    <x v="0"/>
    <x v="0"/>
    <s v="Pudukottai"/>
    <x v="153"/>
    <x v="2"/>
    <n v="2026"/>
    <n v="0.12"/>
    <n v="810.4"/>
    <s v="Tamil Nadu"/>
    <x v="7"/>
    <s v="27"/>
    <s v="2018"/>
    <x v="43"/>
    <x v="6"/>
    <m/>
    <m/>
    <m/>
    <m/>
    <m/>
    <m/>
    <m/>
  </r>
  <r>
    <s v="OD6834"/>
    <s v="Vince"/>
    <x v="6"/>
    <x v="13"/>
    <s v="Nagercoil"/>
    <x v="1081"/>
    <x v="2"/>
    <n v="863"/>
    <n v="0.35"/>
    <n v="120.82"/>
    <s v="Tamil Nadu"/>
    <x v="20"/>
    <s v="21"/>
    <s v="2017"/>
    <x v="47"/>
    <x v="11"/>
    <m/>
    <m/>
    <m/>
    <m/>
    <m/>
    <m/>
    <m/>
  </r>
  <r>
    <s v="OD6835"/>
    <s v="Veena"/>
    <x v="6"/>
    <x v="9"/>
    <s v="Viluppuram"/>
    <x v="301"/>
    <x v="2"/>
    <n v="931"/>
    <n v="0.25"/>
    <n v="65.17"/>
    <s v="Tamil Nadu"/>
    <x v="12"/>
    <s v="12"/>
    <s v="2017 "/>
    <x v="17"/>
    <x v="10"/>
    <m/>
    <m/>
    <m/>
    <m/>
    <m/>
    <m/>
    <m/>
  </r>
  <r>
    <s v="OD6836"/>
    <s v="Amy"/>
    <x v="3"/>
    <x v="16"/>
    <s v="Vellore"/>
    <x v="408"/>
    <x v="2"/>
    <n v="1435"/>
    <n v="0.12"/>
    <n v="373.1"/>
    <s v="Tamil Nadu"/>
    <x v="4"/>
    <s v="10"/>
    <s v="2018 "/>
    <x v="22"/>
    <x v="4"/>
    <m/>
    <m/>
    <m/>
    <m/>
    <m/>
    <m/>
    <m/>
  </r>
  <r>
    <s v="OD6837"/>
    <s v="Adavan"/>
    <x v="0"/>
    <x v="12"/>
    <s v="Kanyakumari"/>
    <x v="153"/>
    <x v="2"/>
    <n v="2147"/>
    <n v="0.18"/>
    <n v="772.92"/>
    <s v="Tamil Nadu"/>
    <x v="7"/>
    <s v="27"/>
    <s v="2018"/>
    <x v="43"/>
    <x v="6"/>
    <m/>
    <m/>
    <m/>
    <m/>
    <m/>
    <m/>
    <m/>
  </r>
  <r>
    <s v="OD6838"/>
    <s v="Verma"/>
    <x v="2"/>
    <x v="4"/>
    <s v="Namakkal"/>
    <x v="502"/>
    <x v="2"/>
    <n v="2163"/>
    <n v="0.3"/>
    <n v="475.86"/>
    <s v="Tamil Nadu"/>
    <x v="0"/>
    <s v="25"/>
    <s v="2015"/>
    <x v="7"/>
    <x v="0"/>
    <m/>
    <m/>
    <m/>
    <m/>
    <m/>
    <m/>
    <m/>
  </r>
  <r>
    <s v="OD6839"/>
    <s v="Yadav"/>
    <x v="0"/>
    <x v="12"/>
    <s v="Bodi"/>
    <x v="612"/>
    <x v="2"/>
    <n v="1767"/>
    <n v="0.2"/>
    <n v="318.06"/>
    <s v="Tamil Nadu"/>
    <x v="0"/>
    <s v="25"/>
    <s v="2018"/>
    <x v="23"/>
    <x v="0"/>
    <m/>
    <m/>
    <m/>
    <m/>
    <m/>
    <m/>
    <m/>
  </r>
  <r>
    <s v="OD6840"/>
    <s v="Harish"/>
    <x v="1"/>
    <x v="14"/>
    <s v="Cumbum"/>
    <x v="172"/>
    <x v="2"/>
    <n v="1325"/>
    <n v="0.3"/>
    <n v="106"/>
    <s v="Tamil Nadu"/>
    <x v="7"/>
    <s v="21"/>
    <s v="2018"/>
    <x v="43"/>
    <x v="6"/>
    <m/>
    <m/>
    <m/>
    <m/>
    <m/>
    <m/>
    <m/>
  </r>
  <r>
    <s v="OD6841"/>
    <s v="Krithika"/>
    <x v="5"/>
    <x v="17"/>
    <s v="Trichy"/>
    <x v="259"/>
    <x v="2"/>
    <n v="1675"/>
    <n v="0.21"/>
    <n v="569.5"/>
    <s v="Tamil Nadu"/>
    <x v="17"/>
    <s v="18"/>
    <s v="2018"/>
    <x v="42"/>
    <x v="10"/>
    <m/>
    <m/>
    <m/>
    <m/>
    <m/>
    <m/>
    <m/>
  </r>
  <r>
    <s v="OD6842"/>
    <s v="Sundar"/>
    <x v="0"/>
    <x v="12"/>
    <s v="Viluppuram"/>
    <x v="195"/>
    <x v="2"/>
    <n v="1335"/>
    <n v="0.19"/>
    <n v="480.6"/>
    <s v="Tamil Nadu"/>
    <x v="1"/>
    <s v="10"/>
    <s v="2018 "/>
    <x v="27"/>
    <x v="1"/>
    <m/>
    <m/>
    <m/>
    <m/>
    <m/>
    <m/>
    <m/>
  </r>
  <r>
    <s v="OD6843"/>
    <s v="Verma"/>
    <x v="6"/>
    <x v="13"/>
    <s v="Tenkasi"/>
    <x v="3"/>
    <x v="2"/>
    <n v="1813"/>
    <n v="0.28000000000000003"/>
    <n v="290.08"/>
    <s v="Tamil Nadu"/>
    <x v="1"/>
    <s v="09"/>
    <s v="2015 "/>
    <x v="3"/>
    <x v="1"/>
    <m/>
    <m/>
    <m/>
    <m/>
    <m/>
    <m/>
    <m/>
  </r>
  <r>
    <s v="OD6844"/>
    <s v="Yusuf"/>
    <x v="3"/>
    <x v="5"/>
    <s v="Bodi"/>
    <x v="384"/>
    <x v="2"/>
    <n v="1665"/>
    <n v="0.22"/>
    <n v="149.85"/>
    <s v="Tamil Nadu"/>
    <x v="0"/>
    <s v="18"/>
    <s v="2015"/>
    <x v="7"/>
    <x v="0"/>
    <m/>
    <m/>
    <m/>
    <m/>
    <m/>
    <m/>
    <m/>
  </r>
  <r>
    <s v="OD6845"/>
    <s v="Vince"/>
    <x v="2"/>
    <x v="15"/>
    <s v="Trichy"/>
    <x v="889"/>
    <x v="2"/>
    <n v="608"/>
    <n v="0.18"/>
    <n v="60.8"/>
    <s v="Tamil Nadu"/>
    <x v="7"/>
    <s v="31"/>
    <s v="2018"/>
    <x v="43"/>
    <x v="6"/>
    <m/>
    <m/>
    <m/>
    <m/>
    <m/>
    <m/>
    <m/>
  </r>
  <r>
    <s v="OD6846"/>
    <s v="Mathew"/>
    <x v="2"/>
    <x v="4"/>
    <s v="Bodi"/>
    <x v="1032"/>
    <x v="2"/>
    <n v="1695"/>
    <n v="0.3"/>
    <n v="355.95"/>
    <s v="Tamil Nadu"/>
    <x v="5"/>
    <s v="03"/>
    <s v="2018 "/>
    <x v="24"/>
    <x v="5"/>
    <m/>
    <m/>
    <m/>
    <m/>
    <m/>
    <m/>
    <m/>
  </r>
  <r>
    <s v="OD6847"/>
    <s v="Shah"/>
    <x v="1"/>
    <x v="1"/>
    <s v="Cumbum"/>
    <x v="16"/>
    <x v="2"/>
    <n v="1187"/>
    <n v="0.23"/>
    <n v="71.22"/>
    <s v="Tamil Nadu"/>
    <x v="2"/>
    <s v="19"/>
    <s v="2018"/>
    <x v="13"/>
    <x v="2"/>
    <m/>
    <m/>
    <m/>
    <m/>
    <m/>
    <m/>
    <m/>
  </r>
  <r>
    <s v="OD6848"/>
    <s v="Jonas"/>
    <x v="2"/>
    <x v="15"/>
    <s v="Virudhunagar"/>
    <x v="90"/>
    <x v="2"/>
    <n v="769"/>
    <n v="0.16"/>
    <n v="153.80000000000001"/>
    <s v="Tamil Nadu"/>
    <x v="2"/>
    <s v="31"/>
    <s v="2016"/>
    <x v="2"/>
    <x v="2"/>
    <m/>
    <m/>
    <m/>
    <m/>
    <m/>
    <m/>
    <m/>
  </r>
  <r>
    <s v="OD6849"/>
    <s v="Willams"/>
    <x v="0"/>
    <x v="0"/>
    <s v="Salem"/>
    <x v="1093"/>
    <x v="2"/>
    <n v="617"/>
    <n v="0.3"/>
    <n v="67.87"/>
    <s v="Tamil Nadu"/>
    <x v="13"/>
    <s v="25"/>
    <s v="2015"/>
    <x v="3"/>
    <x v="1"/>
    <m/>
    <m/>
    <m/>
    <m/>
    <m/>
    <m/>
    <m/>
  </r>
  <r>
    <s v="OD6850"/>
    <s v="Shree"/>
    <x v="5"/>
    <x v="17"/>
    <s v="Krishnagiri"/>
    <x v="848"/>
    <x v="2"/>
    <n v="2313"/>
    <n v="0.23"/>
    <n v="763.29"/>
    <s v="Tamil Nadu"/>
    <x v="2"/>
    <s v="19"/>
    <s v="2015"/>
    <x v="18"/>
    <x v="2"/>
    <m/>
    <m/>
    <m/>
    <m/>
    <m/>
    <m/>
    <m/>
  </r>
  <r>
    <s v="OD6851"/>
    <s v="Veena"/>
    <x v="4"/>
    <x v="22"/>
    <s v="Tirunelveli"/>
    <x v="256"/>
    <x v="2"/>
    <n v="1449"/>
    <n v="0.16"/>
    <n v="72.45"/>
    <s v="Tamil Nadu"/>
    <x v="0"/>
    <s v="04"/>
    <s v="2017 "/>
    <x v="0"/>
    <x v="0"/>
    <m/>
    <m/>
    <m/>
    <m/>
    <m/>
    <m/>
    <m/>
  </r>
  <r>
    <s v="OD6852"/>
    <s v="Sudeep"/>
    <x v="2"/>
    <x v="21"/>
    <s v="Cumbum"/>
    <x v="652"/>
    <x v="2"/>
    <n v="1865"/>
    <n v="0.33"/>
    <n v="149.19999999999999"/>
    <s v="Tamil Nadu"/>
    <x v="12"/>
    <s v="10"/>
    <s v="2017 "/>
    <x v="17"/>
    <x v="10"/>
    <m/>
    <m/>
    <m/>
    <m/>
    <m/>
    <m/>
    <m/>
  </r>
  <r>
    <s v="OD6853"/>
    <s v="Shree"/>
    <x v="4"/>
    <x v="22"/>
    <s v="Nagercoil"/>
    <x v="1155"/>
    <x v="2"/>
    <n v="512"/>
    <n v="0.27"/>
    <n v="220.16"/>
    <s v="Tamil Nadu"/>
    <x v="16"/>
    <s v="04"/>
    <s v="2015 "/>
    <x v="45"/>
    <x v="11"/>
    <m/>
    <m/>
    <m/>
    <m/>
    <m/>
    <m/>
    <m/>
  </r>
  <r>
    <s v="OD6854"/>
    <s v="Sundar"/>
    <x v="4"/>
    <x v="6"/>
    <s v="Kanyakumari"/>
    <x v="153"/>
    <x v="2"/>
    <n v="2389"/>
    <n v="0.35"/>
    <n v="430.02"/>
    <s v="Tamil Nadu"/>
    <x v="7"/>
    <s v="27"/>
    <s v="2018"/>
    <x v="43"/>
    <x v="6"/>
    <m/>
    <m/>
    <m/>
    <m/>
    <m/>
    <m/>
    <m/>
  </r>
  <r>
    <s v="OD6855"/>
    <s v="Hussain"/>
    <x v="5"/>
    <x v="10"/>
    <s v="Tenkasi"/>
    <x v="324"/>
    <x v="2"/>
    <n v="1468"/>
    <n v="0.11"/>
    <n v="205.52"/>
    <s v="Tamil Nadu"/>
    <x v="3"/>
    <s v="06"/>
    <s v="2015 "/>
    <x v="41"/>
    <x v="3"/>
    <m/>
    <m/>
    <m/>
    <m/>
    <m/>
    <m/>
    <m/>
  </r>
  <r>
    <s v="OD6856"/>
    <s v="Sharon"/>
    <x v="6"/>
    <x v="11"/>
    <s v="Salem"/>
    <x v="1106"/>
    <x v="2"/>
    <n v="812"/>
    <n v="0.13"/>
    <n v="251.72"/>
    <s v="Tamil Nadu"/>
    <x v="6"/>
    <s v="02"/>
    <s v="2017 "/>
    <x v="28"/>
    <x v="6"/>
    <m/>
    <m/>
    <m/>
    <m/>
    <m/>
    <m/>
    <m/>
  </r>
  <r>
    <s v="OD6857"/>
    <s v="Shree"/>
    <x v="5"/>
    <x v="17"/>
    <s v="Virudhunagar"/>
    <x v="745"/>
    <x v="2"/>
    <n v="2377"/>
    <n v="0.2"/>
    <n v="237.7"/>
    <s v="Tamil Nadu"/>
    <x v="7"/>
    <s v="23"/>
    <s v="2015"/>
    <x v="9"/>
    <x v="6"/>
    <m/>
    <m/>
    <m/>
    <m/>
    <m/>
    <m/>
    <m/>
  </r>
  <r>
    <s v="OD6858"/>
    <s v="Akash"/>
    <x v="0"/>
    <x v="0"/>
    <s v="Viluppuram"/>
    <x v="707"/>
    <x v="2"/>
    <n v="1392"/>
    <n v="0.25"/>
    <n v="459.36"/>
    <s v="Tamil Nadu"/>
    <x v="4"/>
    <s v="14"/>
    <s v="2016"/>
    <x v="14"/>
    <x v="4"/>
    <m/>
    <m/>
    <m/>
    <m/>
    <m/>
    <m/>
    <m/>
  </r>
  <r>
    <s v="OD6859"/>
    <s v="Muneer"/>
    <x v="3"/>
    <x v="5"/>
    <s v="Ramanadhapuram"/>
    <x v="686"/>
    <x v="2"/>
    <n v="561"/>
    <n v="0.34"/>
    <n v="39.270000000000003"/>
    <s v="Tamil Nadu"/>
    <x v="7"/>
    <s v="19"/>
    <s v="2015"/>
    <x v="9"/>
    <x v="6"/>
    <m/>
    <m/>
    <m/>
    <m/>
    <m/>
    <m/>
    <m/>
  </r>
  <r>
    <s v="OD6860"/>
    <s v="Willams"/>
    <x v="1"/>
    <x v="14"/>
    <s v="Theni"/>
    <x v="90"/>
    <x v="2"/>
    <n v="686"/>
    <n v="0.19"/>
    <n v="253.82"/>
    <s v="Tamil Nadu"/>
    <x v="2"/>
    <s v="31"/>
    <s v="2016"/>
    <x v="2"/>
    <x v="2"/>
    <m/>
    <m/>
    <m/>
    <m/>
    <m/>
    <m/>
    <m/>
  </r>
  <r>
    <s v="OD6861"/>
    <s v="Arutra"/>
    <x v="5"/>
    <x v="10"/>
    <s v="Krishnagiri"/>
    <x v="899"/>
    <x v="2"/>
    <n v="732"/>
    <n v="0.35"/>
    <n v="131.76"/>
    <s v="Tamil Nadu"/>
    <x v="6"/>
    <s v="01"/>
    <s v="2018 "/>
    <x v="43"/>
    <x v="6"/>
    <m/>
    <m/>
    <m/>
    <m/>
    <m/>
    <m/>
    <m/>
  </r>
  <r>
    <s v="OD6862"/>
    <s v="James"/>
    <x v="5"/>
    <x v="8"/>
    <s v="Virudhunagar"/>
    <x v="919"/>
    <x v="2"/>
    <n v="1662"/>
    <n v="0.23"/>
    <n v="199.44"/>
    <s v="Tamil Nadu"/>
    <x v="4"/>
    <s v="16"/>
    <s v="2018"/>
    <x v="22"/>
    <x v="4"/>
    <m/>
    <m/>
    <m/>
    <m/>
    <m/>
    <m/>
    <m/>
  </r>
  <r>
    <s v="OD6863"/>
    <s v="Amrish"/>
    <x v="3"/>
    <x v="16"/>
    <s v="Karur"/>
    <x v="845"/>
    <x v="2"/>
    <n v="2375"/>
    <n v="0.31"/>
    <n v="498.75"/>
    <s v="Tamil Nadu"/>
    <x v="9"/>
    <s v="17"/>
    <s v="2018"/>
    <x v="15"/>
    <x v="8"/>
    <m/>
    <m/>
    <m/>
    <m/>
    <m/>
    <m/>
    <m/>
  </r>
  <r>
    <s v="OD6864"/>
    <s v="Yadav"/>
    <x v="3"/>
    <x v="5"/>
    <s v="Trichy"/>
    <x v="707"/>
    <x v="2"/>
    <n v="1899"/>
    <n v="0.27"/>
    <n v="322.83"/>
    <s v="Tamil Nadu"/>
    <x v="4"/>
    <s v="14"/>
    <s v="2016"/>
    <x v="14"/>
    <x v="4"/>
    <m/>
    <m/>
    <m/>
    <m/>
    <m/>
    <m/>
    <m/>
  </r>
  <r>
    <s v="OD6865"/>
    <s v="Vidya"/>
    <x v="4"/>
    <x v="22"/>
    <s v="Namakkal"/>
    <x v="772"/>
    <x v="2"/>
    <n v="1644"/>
    <n v="0.12"/>
    <n v="131.52000000000001"/>
    <s v="Tamil Nadu"/>
    <x v="6"/>
    <s v="04"/>
    <s v="2017 "/>
    <x v="28"/>
    <x v="6"/>
    <m/>
    <m/>
    <m/>
    <m/>
    <m/>
    <m/>
    <m/>
  </r>
  <r>
    <s v="OD6866"/>
    <s v="Sharon"/>
    <x v="1"/>
    <x v="1"/>
    <s v="Nagercoil"/>
    <x v="772"/>
    <x v="2"/>
    <n v="1419"/>
    <n v="0.21"/>
    <n v="340.56"/>
    <s v="Tamil Nadu"/>
    <x v="6"/>
    <s v="04"/>
    <s v="2017 "/>
    <x v="28"/>
    <x v="6"/>
    <m/>
    <m/>
    <m/>
    <m/>
    <m/>
    <m/>
    <m/>
  </r>
  <r>
    <s v="OD6867"/>
    <s v="Malik"/>
    <x v="4"/>
    <x v="22"/>
    <s v="Bodi"/>
    <x v="304"/>
    <x v="2"/>
    <n v="1922"/>
    <n v="0.18"/>
    <n v="845.68"/>
    <s v="Tamil Nadu"/>
    <x v="16"/>
    <s v="03"/>
    <s v="2016 "/>
    <x v="36"/>
    <x v="11"/>
    <m/>
    <m/>
    <m/>
    <m/>
    <m/>
    <m/>
    <m/>
  </r>
  <r>
    <s v="OD6868"/>
    <s v="Ram"/>
    <x v="2"/>
    <x v="4"/>
    <s v="Cumbum"/>
    <x v="845"/>
    <x v="2"/>
    <n v="1296"/>
    <n v="0.3"/>
    <n v="77.760000000000005"/>
    <s v="Tamil Nadu"/>
    <x v="9"/>
    <s v="17"/>
    <s v="2018"/>
    <x v="15"/>
    <x v="8"/>
    <m/>
    <m/>
    <m/>
    <m/>
    <m/>
    <m/>
    <m/>
  </r>
  <r>
    <s v="OD6869"/>
    <s v="Jonas"/>
    <x v="4"/>
    <x v="22"/>
    <s v="Ramanadhapuram"/>
    <x v="845"/>
    <x v="2"/>
    <n v="571"/>
    <n v="0.26"/>
    <n v="216.98"/>
    <s v="Tamil Nadu"/>
    <x v="9"/>
    <s v="17"/>
    <s v="2018"/>
    <x v="15"/>
    <x v="8"/>
    <m/>
    <m/>
    <m/>
    <m/>
    <m/>
    <m/>
    <m/>
  </r>
  <r>
    <s v="OD6870"/>
    <s v="Adavan"/>
    <x v="4"/>
    <x v="22"/>
    <s v="Bodi"/>
    <x v="1033"/>
    <x v="2"/>
    <n v="2196"/>
    <n v="0.21"/>
    <n v="263.52"/>
    <s v="Tamil Nadu"/>
    <x v="0"/>
    <s v="10"/>
    <s v="2018 "/>
    <x v="23"/>
    <x v="0"/>
    <m/>
    <m/>
    <m/>
    <m/>
    <m/>
    <m/>
    <m/>
  </r>
  <r>
    <s v="OD6871"/>
    <s v="Muneer"/>
    <x v="2"/>
    <x v="4"/>
    <s v="Namakkal"/>
    <x v="299"/>
    <x v="2"/>
    <n v="748"/>
    <n v="0.18"/>
    <n v="89.76"/>
    <s v="Tamil Nadu"/>
    <x v="20"/>
    <s v="20"/>
    <s v="2018"/>
    <x v="31"/>
    <x v="11"/>
    <m/>
    <m/>
    <m/>
    <m/>
    <m/>
    <m/>
    <m/>
  </r>
  <r>
    <s v="OD6872"/>
    <s v="Roshan"/>
    <x v="5"/>
    <x v="17"/>
    <s v="Kanyakumari"/>
    <x v="256"/>
    <x v="2"/>
    <n v="1137"/>
    <n v="0.12"/>
    <n v="147.81"/>
    <s v="Tamil Nadu"/>
    <x v="0"/>
    <s v="04"/>
    <s v="2017 "/>
    <x v="0"/>
    <x v="0"/>
    <m/>
    <m/>
    <m/>
    <m/>
    <m/>
    <m/>
    <m/>
  </r>
  <r>
    <s v="OD6873"/>
    <s v="Krithika"/>
    <x v="2"/>
    <x v="4"/>
    <s v="Chennai"/>
    <x v="1156"/>
    <x v="2"/>
    <n v="1353"/>
    <n v="0.28000000000000003"/>
    <n v="514.14"/>
    <s v="Tamil Nadu"/>
    <x v="10"/>
    <s v="18"/>
    <s v="2015"/>
    <x v="46"/>
    <x v="9"/>
    <m/>
    <m/>
    <m/>
    <m/>
    <m/>
    <m/>
    <m/>
  </r>
  <r>
    <s v="OD6874"/>
    <s v="Arvind"/>
    <x v="5"/>
    <x v="8"/>
    <s v="Chennai"/>
    <x v="323"/>
    <x v="2"/>
    <n v="522"/>
    <n v="0.19"/>
    <n v="31.32"/>
    <s v="Tamil Nadu"/>
    <x v="9"/>
    <s v="29"/>
    <s v="2017"/>
    <x v="21"/>
    <x v="8"/>
    <m/>
    <m/>
    <m/>
    <m/>
    <m/>
    <m/>
    <m/>
  </r>
  <r>
    <s v="OD6875"/>
    <s v="Vinne"/>
    <x v="2"/>
    <x v="21"/>
    <s v="Trichy"/>
    <x v="1081"/>
    <x v="2"/>
    <n v="2488"/>
    <n v="0.15"/>
    <n v="622"/>
    <s v="Tamil Nadu"/>
    <x v="20"/>
    <s v="21"/>
    <s v="2017"/>
    <x v="47"/>
    <x v="11"/>
    <m/>
    <m/>
    <m/>
    <m/>
    <m/>
    <m/>
    <m/>
  </r>
  <r>
    <s v="OD6876"/>
    <s v="Amrish"/>
    <x v="2"/>
    <x v="21"/>
    <s v="Dharmapuri"/>
    <x v="902"/>
    <x v="2"/>
    <n v="2396"/>
    <n v="0.3"/>
    <n v="335.44"/>
    <s v="Tamil Nadu"/>
    <x v="17"/>
    <s v="26"/>
    <s v="2015"/>
    <x v="34"/>
    <x v="10"/>
    <m/>
    <m/>
    <m/>
    <m/>
    <m/>
    <m/>
    <m/>
  </r>
  <r>
    <s v="OD6877"/>
    <s v="Amrish"/>
    <x v="5"/>
    <x v="10"/>
    <s v="Viluppuram"/>
    <x v="181"/>
    <x v="2"/>
    <n v="1090"/>
    <n v="0.13"/>
    <n v="305.2"/>
    <s v="Tamil Nadu"/>
    <x v="2"/>
    <s v="20"/>
    <s v="2018"/>
    <x v="13"/>
    <x v="2"/>
    <m/>
    <m/>
    <m/>
    <m/>
    <m/>
    <m/>
    <m/>
  </r>
  <r>
    <s v="OD6878"/>
    <s v="Verma"/>
    <x v="1"/>
    <x v="14"/>
    <s v="Cumbum"/>
    <x v="1157"/>
    <x v="2"/>
    <n v="2202"/>
    <n v="0.2"/>
    <n v="220.2"/>
    <s v="Tamil Nadu"/>
    <x v="1"/>
    <s v="07"/>
    <s v="2016 "/>
    <x v="40"/>
    <x v="1"/>
    <m/>
    <m/>
    <m/>
    <m/>
    <m/>
    <m/>
    <m/>
  </r>
  <r>
    <s v="OD6879"/>
    <s v="Hafiz"/>
    <x v="3"/>
    <x v="5"/>
    <s v="Pudukottai"/>
    <x v="919"/>
    <x v="2"/>
    <n v="2066"/>
    <n v="0.25"/>
    <n v="681.78"/>
    <s v="Tamil Nadu"/>
    <x v="4"/>
    <s v="16"/>
    <s v="2018"/>
    <x v="22"/>
    <x v="4"/>
    <m/>
    <m/>
    <m/>
    <m/>
    <m/>
    <m/>
    <m/>
  </r>
  <r>
    <s v="OD6880"/>
    <s v="Ridhesh"/>
    <x v="5"/>
    <x v="10"/>
    <s v="Viluppuram"/>
    <x v="90"/>
    <x v="2"/>
    <n v="514"/>
    <n v="0.11"/>
    <n v="133.63999999999999"/>
    <s v="Tamil Nadu"/>
    <x v="2"/>
    <s v="31"/>
    <s v="2016"/>
    <x v="2"/>
    <x v="2"/>
    <m/>
    <m/>
    <m/>
    <m/>
    <m/>
    <m/>
    <m/>
  </r>
  <r>
    <s v="OD6881"/>
    <s v="Amrish"/>
    <x v="1"/>
    <x v="14"/>
    <s v="Viluppuram"/>
    <x v="478"/>
    <x v="2"/>
    <n v="1885"/>
    <n v="0.1"/>
    <n v="245.05"/>
    <s v="Tamil Nadu"/>
    <x v="11"/>
    <s v="07"/>
    <s v="2015 "/>
    <x v="30"/>
    <x v="8"/>
    <m/>
    <m/>
    <m/>
    <m/>
    <m/>
    <m/>
    <m/>
  </r>
  <r>
    <s v="OD6882"/>
    <s v="Sundar"/>
    <x v="1"/>
    <x v="14"/>
    <s v="Karur"/>
    <x v="83"/>
    <x v="2"/>
    <n v="1793"/>
    <n v="0.27"/>
    <n v="89.65"/>
    <s v="Tamil Nadu"/>
    <x v="0"/>
    <s v="21"/>
    <s v="2016"/>
    <x v="6"/>
    <x v="0"/>
    <m/>
    <m/>
    <m/>
    <m/>
    <m/>
    <m/>
    <m/>
  </r>
  <r>
    <s v="OD6883"/>
    <s v="Roshan"/>
    <x v="6"/>
    <x v="9"/>
    <s v="Namakkal"/>
    <x v="83"/>
    <x v="2"/>
    <n v="1417"/>
    <n v="0.23"/>
    <n v="368.42"/>
    <s v="Tamil Nadu"/>
    <x v="0"/>
    <s v="21"/>
    <s v="2016"/>
    <x v="6"/>
    <x v="0"/>
    <m/>
    <m/>
    <m/>
    <m/>
    <m/>
    <m/>
    <m/>
  </r>
  <r>
    <s v="OD6884"/>
    <s v="Shree"/>
    <x v="0"/>
    <x v="12"/>
    <s v="Tirunelveli"/>
    <x v="848"/>
    <x v="2"/>
    <n v="587"/>
    <n v="0.15"/>
    <n v="46.96"/>
    <s v="Tamil Nadu"/>
    <x v="2"/>
    <s v="19"/>
    <s v="2015"/>
    <x v="18"/>
    <x v="2"/>
    <m/>
    <m/>
    <m/>
    <m/>
    <m/>
    <m/>
    <m/>
  </r>
  <r>
    <s v="OD6885"/>
    <s v="Muneer"/>
    <x v="3"/>
    <x v="18"/>
    <s v="Kanyakumari"/>
    <x v="1081"/>
    <x v="2"/>
    <n v="1920"/>
    <n v="0.14000000000000001"/>
    <n v="556.79999999999995"/>
    <s v="Tamil Nadu"/>
    <x v="20"/>
    <s v="21"/>
    <s v="2017"/>
    <x v="47"/>
    <x v="11"/>
    <m/>
    <m/>
    <m/>
    <m/>
    <m/>
    <m/>
    <m/>
  </r>
  <r>
    <s v="OD6886"/>
    <s v="Adavan"/>
    <x v="5"/>
    <x v="17"/>
    <s v="Karur"/>
    <x v="406"/>
    <x v="2"/>
    <n v="2058"/>
    <n v="0.11"/>
    <n v="720.3"/>
    <s v="Tamil Nadu"/>
    <x v="16"/>
    <s v="11"/>
    <s v="2018 "/>
    <x v="31"/>
    <x v="11"/>
    <m/>
    <m/>
    <m/>
    <m/>
    <m/>
    <m/>
    <m/>
  </r>
  <r>
    <s v="OD6887"/>
    <s v="Hussain"/>
    <x v="0"/>
    <x v="20"/>
    <s v="Krishnagiri"/>
    <x v="256"/>
    <x v="2"/>
    <n v="1100"/>
    <n v="0.27"/>
    <n v="440"/>
    <s v="Tamil Nadu"/>
    <x v="0"/>
    <s v="04"/>
    <s v="2017 "/>
    <x v="0"/>
    <x v="0"/>
    <m/>
    <m/>
    <m/>
    <m/>
    <m/>
    <m/>
    <m/>
  </r>
  <r>
    <s v="OD6888"/>
    <s v="Malik"/>
    <x v="4"/>
    <x v="22"/>
    <s v="Chennai"/>
    <x v="256"/>
    <x v="2"/>
    <n v="2357"/>
    <n v="0.23"/>
    <n v="164.99"/>
    <s v="Tamil Nadu"/>
    <x v="0"/>
    <s v="04"/>
    <s v="2017 "/>
    <x v="0"/>
    <x v="0"/>
    <m/>
    <m/>
    <m/>
    <m/>
    <m/>
    <m/>
    <m/>
  </r>
  <r>
    <s v="OD6889"/>
    <s v="Sharon"/>
    <x v="3"/>
    <x v="16"/>
    <s v="Pudukottai"/>
    <x v="650"/>
    <x v="2"/>
    <n v="2440"/>
    <n v="0.11"/>
    <n v="878.4"/>
    <s v="Tamil Nadu"/>
    <x v="7"/>
    <s v="21"/>
    <s v="2017"/>
    <x v="28"/>
    <x v="6"/>
    <m/>
    <m/>
    <m/>
    <m/>
    <m/>
    <m/>
    <m/>
  </r>
  <r>
    <s v="OD6890"/>
    <s v="Hafiz"/>
    <x v="4"/>
    <x v="6"/>
    <s v="Namakkal"/>
    <x v="1093"/>
    <x v="2"/>
    <n v="2321"/>
    <n v="0.11"/>
    <n v="742.72"/>
    <s v="Tamil Nadu"/>
    <x v="13"/>
    <s v="25"/>
    <s v="2015"/>
    <x v="3"/>
    <x v="1"/>
    <m/>
    <m/>
    <m/>
    <m/>
    <m/>
    <m/>
    <m/>
  </r>
  <r>
    <s v="OD6891"/>
    <s v="Ridhesh"/>
    <x v="4"/>
    <x v="6"/>
    <s v="Perambalur"/>
    <x v="117"/>
    <x v="2"/>
    <n v="932"/>
    <n v="0.27"/>
    <n v="326.2"/>
    <s v="Tamil Nadu"/>
    <x v="4"/>
    <s v="28"/>
    <s v="2018"/>
    <x v="22"/>
    <x v="4"/>
    <m/>
    <m/>
    <m/>
    <m/>
    <m/>
    <m/>
    <m/>
  </r>
  <r>
    <s v="OD6892"/>
    <s v="Akash"/>
    <x v="3"/>
    <x v="3"/>
    <s v="Kanyakumari"/>
    <x v="533"/>
    <x v="3"/>
    <n v="1451"/>
    <n v="0.25"/>
    <n v="435.3"/>
    <s v="Tamil Nadu"/>
    <x v="4"/>
    <s v="25"/>
    <s v="2016"/>
    <x v="14"/>
    <x v="4"/>
    <m/>
    <m/>
    <m/>
    <m/>
    <m/>
    <m/>
    <m/>
  </r>
  <r>
    <s v="OD6893"/>
    <s v="Surya"/>
    <x v="5"/>
    <x v="17"/>
    <s v="Bodi"/>
    <x v="682"/>
    <x v="3"/>
    <n v="523"/>
    <n v="0.34"/>
    <n v="109.83"/>
    <s v="Tamil Nadu"/>
    <x v="9"/>
    <s v="21"/>
    <s v="2016"/>
    <x v="11"/>
    <x v="8"/>
    <m/>
    <m/>
    <m/>
    <m/>
    <m/>
    <m/>
    <m/>
  </r>
  <r>
    <s v="OD6894"/>
    <s v="Yusuf"/>
    <x v="6"/>
    <x v="9"/>
    <s v="Coimbatore"/>
    <x v="751"/>
    <x v="3"/>
    <n v="2446"/>
    <n v="0.24"/>
    <n v="1051.78"/>
    <s v="Tamil Nadu"/>
    <x v="9"/>
    <s v="25"/>
    <s v="2017"/>
    <x v="21"/>
    <x v="8"/>
    <m/>
    <m/>
    <m/>
    <m/>
    <m/>
    <m/>
    <m/>
  </r>
  <r>
    <s v="OD6895"/>
    <s v="Muneer"/>
    <x v="1"/>
    <x v="14"/>
    <s v="Kanyakumari"/>
    <x v="74"/>
    <x v="3"/>
    <n v="1623"/>
    <n v="0.12"/>
    <n v="632.97"/>
    <s v="Tamil Nadu"/>
    <x v="0"/>
    <s v="20"/>
    <s v="2017"/>
    <x v="0"/>
    <x v="0"/>
    <m/>
    <m/>
    <m/>
    <m/>
    <m/>
    <m/>
    <m/>
  </r>
  <r>
    <s v="OD6896"/>
    <s v="Vince"/>
    <x v="2"/>
    <x v="21"/>
    <s v="Perambalur"/>
    <x v="739"/>
    <x v="3"/>
    <n v="2056"/>
    <n v="0.16"/>
    <n v="514"/>
    <s v="Tamil Nadu"/>
    <x v="0"/>
    <s v="25"/>
    <s v="2017"/>
    <x v="0"/>
    <x v="0"/>
    <m/>
    <m/>
    <m/>
    <m/>
    <m/>
    <m/>
    <m/>
  </r>
  <r>
    <s v="OD6897"/>
    <s v="Jonas"/>
    <x v="3"/>
    <x v="5"/>
    <s v="Virudhunagar"/>
    <x v="309"/>
    <x v="3"/>
    <n v="1278"/>
    <n v="0.11"/>
    <n v="383.4"/>
    <s v="Tamil Nadu"/>
    <x v="13"/>
    <s v="28"/>
    <s v="2015"/>
    <x v="3"/>
    <x v="1"/>
    <m/>
    <m/>
    <m/>
    <m/>
    <m/>
    <m/>
    <m/>
  </r>
  <r>
    <s v="OD6898"/>
    <s v="Amrish"/>
    <x v="3"/>
    <x v="3"/>
    <s v="Chennai"/>
    <x v="946"/>
    <x v="3"/>
    <n v="2451"/>
    <n v="0.16"/>
    <n v="147.06"/>
    <s v="Tamil Nadu"/>
    <x v="4"/>
    <s v="10"/>
    <s v="2016 "/>
    <x v="14"/>
    <x v="4"/>
    <m/>
    <m/>
    <m/>
    <m/>
    <m/>
    <m/>
    <m/>
  </r>
  <r>
    <s v="OD6899"/>
    <s v="Vince"/>
    <x v="4"/>
    <x v="6"/>
    <s v="Bodi"/>
    <x v="230"/>
    <x v="3"/>
    <n v="531"/>
    <n v="0.25"/>
    <n v="169.92"/>
    <s v="Tamil Nadu"/>
    <x v="8"/>
    <s v="20"/>
    <s v="2018"/>
    <x v="10"/>
    <x v="7"/>
    <m/>
    <m/>
    <m/>
    <m/>
    <m/>
    <m/>
    <m/>
  </r>
  <r>
    <s v="OD6900"/>
    <s v="Sharon"/>
    <x v="0"/>
    <x v="20"/>
    <s v="Pudukottai"/>
    <x v="826"/>
    <x v="3"/>
    <n v="2378"/>
    <n v="0.12"/>
    <n v="856.08"/>
    <s v="Tamil Nadu"/>
    <x v="2"/>
    <s v="02"/>
    <s v="2017 "/>
    <x v="32"/>
    <x v="2"/>
    <m/>
    <m/>
    <m/>
    <m/>
    <m/>
    <m/>
    <m/>
  </r>
  <r>
    <s v="OD6901"/>
    <s v="Sharon"/>
    <x v="2"/>
    <x v="4"/>
    <s v="Dharmapuri"/>
    <x v="946"/>
    <x v="3"/>
    <n v="1300"/>
    <n v="0.28000000000000003"/>
    <n v="585"/>
    <s v="Tamil Nadu"/>
    <x v="4"/>
    <s v="10"/>
    <s v="2016 "/>
    <x v="14"/>
    <x v="4"/>
    <m/>
    <m/>
    <m/>
    <m/>
    <m/>
    <m/>
    <m/>
  </r>
  <r>
    <s v="OD6902"/>
    <s v="Sudha"/>
    <x v="0"/>
    <x v="12"/>
    <s v="Cumbum"/>
    <x v="826"/>
    <x v="3"/>
    <n v="2023"/>
    <n v="0.21"/>
    <n v="586.66999999999996"/>
    <s v="Tamil Nadu"/>
    <x v="2"/>
    <s v="02"/>
    <s v="2017 "/>
    <x v="32"/>
    <x v="2"/>
    <m/>
    <m/>
    <m/>
    <m/>
    <m/>
    <m/>
    <m/>
  </r>
  <r>
    <s v="OD6903"/>
    <s v="Sundar"/>
    <x v="1"/>
    <x v="14"/>
    <s v="Chennai"/>
    <x v="35"/>
    <x v="3"/>
    <n v="1986"/>
    <n v="0.27"/>
    <n v="536.22"/>
    <s v="Tamil Nadu"/>
    <x v="4"/>
    <s v="09"/>
    <s v="2018 "/>
    <x v="22"/>
    <x v="4"/>
    <m/>
    <m/>
    <m/>
    <m/>
    <m/>
    <m/>
    <m/>
  </r>
  <r>
    <s v="OD6904"/>
    <s v="Akash"/>
    <x v="4"/>
    <x v="22"/>
    <s v="Theni"/>
    <x v="230"/>
    <x v="3"/>
    <n v="1714"/>
    <n v="0.2"/>
    <n v="737.02"/>
    <s v="Tamil Nadu"/>
    <x v="8"/>
    <s v="20"/>
    <s v="2018"/>
    <x v="10"/>
    <x v="7"/>
    <m/>
    <m/>
    <m/>
    <m/>
    <m/>
    <m/>
    <m/>
  </r>
  <r>
    <s v="OD6905"/>
    <s v="Shah"/>
    <x v="6"/>
    <x v="13"/>
    <s v="Pudukottai"/>
    <x v="340"/>
    <x v="3"/>
    <n v="2171"/>
    <n v="0.33"/>
    <n v="260.52"/>
    <s v="Tamil Nadu"/>
    <x v="0"/>
    <s v="10"/>
    <s v="2017 "/>
    <x v="0"/>
    <x v="0"/>
    <m/>
    <m/>
    <m/>
    <m/>
    <m/>
    <m/>
    <m/>
  </r>
  <r>
    <s v="OD6906"/>
    <s v="Kumar"/>
    <x v="4"/>
    <x v="7"/>
    <s v="Vellore"/>
    <x v="808"/>
    <x v="3"/>
    <n v="1934"/>
    <n v="0.34"/>
    <n v="96.7"/>
    <s v="Tamil Nadu"/>
    <x v="19"/>
    <s v="03"/>
    <s v="2017 "/>
    <x v="12"/>
    <x v="9"/>
    <m/>
    <m/>
    <m/>
    <m/>
    <m/>
    <m/>
    <m/>
  </r>
  <r>
    <s v="OD6907"/>
    <s v="Haseena"/>
    <x v="6"/>
    <x v="11"/>
    <s v="Krishnagiri"/>
    <x v="1158"/>
    <x v="3"/>
    <n v="1230"/>
    <n v="0.25"/>
    <n v="184.5"/>
    <s v="Tamil Nadu"/>
    <x v="15"/>
    <s v="13"/>
    <s v="2018"/>
    <x v="24"/>
    <x v="5"/>
    <m/>
    <m/>
    <m/>
    <m/>
    <m/>
    <m/>
    <m/>
  </r>
  <r>
    <s v="OD6908"/>
    <s v="Akash"/>
    <x v="5"/>
    <x v="17"/>
    <s v="Virudhunagar"/>
    <x v="158"/>
    <x v="3"/>
    <n v="1472"/>
    <n v="0.34"/>
    <n v="588.79999999999995"/>
    <s v="Tamil Nadu"/>
    <x v="0"/>
    <s v="24"/>
    <s v="2015"/>
    <x v="7"/>
    <x v="0"/>
    <m/>
    <m/>
    <m/>
    <m/>
    <m/>
    <m/>
    <m/>
  </r>
  <r>
    <s v="OD6909"/>
    <s v="Sabeela"/>
    <x v="1"/>
    <x v="14"/>
    <s v="Dindigul"/>
    <x v="230"/>
    <x v="3"/>
    <n v="1453"/>
    <n v="0.3"/>
    <n v="334.19"/>
    <s v="Tamil Nadu"/>
    <x v="8"/>
    <s v="20"/>
    <s v="2018"/>
    <x v="10"/>
    <x v="7"/>
    <m/>
    <m/>
    <m/>
    <m/>
    <m/>
    <m/>
    <m/>
  </r>
  <r>
    <s v="OD6910"/>
    <s v="Harish"/>
    <x v="5"/>
    <x v="8"/>
    <s v="Theni"/>
    <x v="74"/>
    <x v="3"/>
    <n v="1180"/>
    <n v="0.11"/>
    <n v="531"/>
    <s v="Tamil Nadu"/>
    <x v="0"/>
    <s v="20"/>
    <s v="2017"/>
    <x v="0"/>
    <x v="0"/>
    <m/>
    <m/>
    <m/>
    <m/>
    <m/>
    <m/>
    <m/>
  </r>
  <r>
    <s v="OD6911"/>
    <s v="Sudha"/>
    <x v="6"/>
    <x v="19"/>
    <s v="Madurai"/>
    <x v="196"/>
    <x v="3"/>
    <n v="825"/>
    <n v="0.34"/>
    <n v="140.25"/>
    <s v="Tamil Nadu"/>
    <x v="2"/>
    <s v="29"/>
    <s v="2015"/>
    <x v="18"/>
    <x v="2"/>
    <m/>
    <m/>
    <m/>
    <m/>
    <m/>
    <m/>
    <m/>
  </r>
  <r>
    <s v="OD6912"/>
    <s v="Sheeba"/>
    <x v="4"/>
    <x v="22"/>
    <s v="Salem"/>
    <x v="521"/>
    <x v="3"/>
    <n v="1992"/>
    <n v="0.21"/>
    <n v="836.64"/>
    <s v="Tamil Nadu"/>
    <x v="8"/>
    <s v="13"/>
    <s v="2018"/>
    <x v="10"/>
    <x v="7"/>
    <m/>
    <m/>
    <m/>
    <m/>
    <m/>
    <m/>
    <m/>
  </r>
  <r>
    <s v="OD6913"/>
    <s v="Anu"/>
    <x v="4"/>
    <x v="22"/>
    <s v="Coimbatore"/>
    <x v="35"/>
    <x v="3"/>
    <n v="1258"/>
    <n v="0.34"/>
    <n v="150.96"/>
    <s v="Tamil Nadu"/>
    <x v="4"/>
    <s v="09"/>
    <s v="2018 "/>
    <x v="22"/>
    <x v="4"/>
    <m/>
    <m/>
    <m/>
    <m/>
    <m/>
    <m/>
    <m/>
  </r>
  <r>
    <s v="OD6914"/>
    <s v="Arvind"/>
    <x v="1"/>
    <x v="1"/>
    <s v="Ooty"/>
    <x v="526"/>
    <x v="3"/>
    <n v="1882"/>
    <n v="0.15"/>
    <n v="583.41999999999996"/>
    <s v="Tamil Nadu"/>
    <x v="4"/>
    <s v="29"/>
    <s v="2018"/>
    <x v="22"/>
    <x v="4"/>
    <m/>
    <m/>
    <m/>
    <m/>
    <m/>
    <m/>
    <m/>
  </r>
  <r>
    <s v="OD6915"/>
    <s v="Harish"/>
    <x v="1"/>
    <x v="14"/>
    <s v="Perambalur"/>
    <x v="158"/>
    <x v="3"/>
    <n v="645"/>
    <n v="0.1"/>
    <n v="45.15"/>
    <s v="Tamil Nadu"/>
    <x v="0"/>
    <s v="24"/>
    <s v="2015"/>
    <x v="7"/>
    <x v="0"/>
    <m/>
    <m/>
    <m/>
    <m/>
    <m/>
    <m/>
    <m/>
  </r>
  <r>
    <s v="OD6916"/>
    <s v="Alan"/>
    <x v="0"/>
    <x v="0"/>
    <s v="Theni"/>
    <x v="1120"/>
    <x v="3"/>
    <n v="2308"/>
    <n v="0.28999999999999998"/>
    <n v="1038.5999999999999"/>
    <s v="Tamil Nadu"/>
    <x v="1"/>
    <s v="05"/>
    <s v="2016 "/>
    <x v="40"/>
    <x v="1"/>
    <m/>
    <m/>
    <m/>
    <m/>
    <m/>
    <m/>
    <m/>
  </r>
  <r>
    <s v="OD6917"/>
    <s v="Aditi"/>
    <x v="1"/>
    <x v="1"/>
    <s v="Theni"/>
    <x v="1158"/>
    <x v="3"/>
    <n v="609"/>
    <n v="0.16"/>
    <n v="170.52"/>
    <s v="Tamil Nadu"/>
    <x v="15"/>
    <s v="13"/>
    <s v="2018"/>
    <x v="24"/>
    <x v="5"/>
    <m/>
    <m/>
    <m/>
    <m/>
    <m/>
    <m/>
    <m/>
  </r>
  <r>
    <s v="OD6918"/>
    <s v="Komal"/>
    <x v="2"/>
    <x v="2"/>
    <s v="Nagercoil"/>
    <x v="826"/>
    <x v="3"/>
    <n v="651"/>
    <n v="0.12"/>
    <n v="188.79"/>
    <s v="Tamil Nadu"/>
    <x v="2"/>
    <s v="02"/>
    <s v="2017 "/>
    <x v="32"/>
    <x v="2"/>
    <m/>
    <m/>
    <m/>
    <m/>
    <m/>
    <m/>
    <m/>
  </r>
  <r>
    <s v="OD6919"/>
    <s v="Kumar"/>
    <x v="4"/>
    <x v="7"/>
    <s v="Bodi"/>
    <x v="521"/>
    <x v="3"/>
    <n v="1609"/>
    <n v="0.31"/>
    <n v="96.54"/>
    <s v="Tamil Nadu"/>
    <x v="8"/>
    <s v="13"/>
    <s v="2018"/>
    <x v="10"/>
    <x v="7"/>
    <m/>
    <m/>
    <m/>
    <m/>
    <m/>
    <m/>
    <m/>
  </r>
  <r>
    <s v="OD6920"/>
    <s v="James"/>
    <x v="1"/>
    <x v="1"/>
    <s v="Ramanadhapuram"/>
    <x v="95"/>
    <x v="3"/>
    <n v="1828"/>
    <n v="0.25"/>
    <n v="383.88"/>
    <s v="Tamil Nadu"/>
    <x v="4"/>
    <s v="17"/>
    <s v="2018"/>
    <x v="22"/>
    <x v="4"/>
    <m/>
    <m/>
    <m/>
    <m/>
    <m/>
    <m/>
    <m/>
  </r>
  <r>
    <s v="OD6921"/>
    <s v="Roshan"/>
    <x v="1"/>
    <x v="14"/>
    <s v="Ooty"/>
    <x v="667"/>
    <x v="3"/>
    <n v="1739"/>
    <n v="0.15"/>
    <n v="347.8"/>
    <s v="Tamil Nadu"/>
    <x v="2"/>
    <s v="31"/>
    <s v="2017"/>
    <x v="32"/>
    <x v="2"/>
    <m/>
    <m/>
    <m/>
    <m/>
    <m/>
    <m/>
    <m/>
  </r>
  <r>
    <s v="OD6922"/>
    <s v="Krithika"/>
    <x v="2"/>
    <x v="15"/>
    <s v="Pudukottai"/>
    <x v="667"/>
    <x v="3"/>
    <n v="1132"/>
    <n v="0.33"/>
    <n v="283"/>
    <s v="Tamil Nadu"/>
    <x v="2"/>
    <s v="31"/>
    <s v="2017"/>
    <x v="32"/>
    <x v="2"/>
    <m/>
    <m/>
    <m/>
    <m/>
    <m/>
    <m/>
    <m/>
  </r>
  <r>
    <s v="OD6923"/>
    <s v="Kumar"/>
    <x v="1"/>
    <x v="14"/>
    <s v="Madurai"/>
    <x v="1158"/>
    <x v="3"/>
    <n v="2459"/>
    <n v="0.32"/>
    <n v="467.21"/>
    <s v="Tamil Nadu"/>
    <x v="15"/>
    <s v="13"/>
    <s v="2018"/>
    <x v="24"/>
    <x v="5"/>
    <m/>
    <m/>
    <m/>
    <m/>
    <m/>
    <m/>
    <m/>
  </r>
  <r>
    <s v="OD6924"/>
    <s v="Hussain"/>
    <x v="1"/>
    <x v="1"/>
    <s v="Krishnagiri"/>
    <x v="346"/>
    <x v="3"/>
    <n v="1247"/>
    <n v="0.31"/>
    <n v="137.16999999999999"/>
    <s v="Tamil Nadu"/>
    <x v="0"/>
    <s v="27"/>
    <s v="2018"/>
    <x v="23"/>
    <x v="0"/>
    <m/>
    <m/>
    <m/>
    <m/>
    <m/>
    <m/>
    <m/>
  </r>
  <r>
    <s v="OD6925"/>
    <s v="Hussain"/>
    <x v="1"/>
    <x v="14"/>
    <s v="Ooty"/>
    <x v="1124"/>
    <x v="3"/>
    <n v="1449"/>
    <n v="0.28000000000000003"/>
    <n v="333.27"/>
    <s v="Tamil Nadu"/>
    <x v="19"/>
    <s v="04"/>
    <s v="2016 "/>
    <x v="26"/>
    <x v="9"/>
    <m/>
    <m/>
    <m/>
    <m/>
    <m/>
    <m/>
    <m/>
  </r>
  <r>
    <s v="OD6926"/>
    <s v="Anu"/>
    <x v="2"/>
    <x v="2"/>
    <s v="Nagercoil"/>
    <x v="763"/>
    <x v="3"/>
    <n v="1247"/>
    <n v="0.32"/>
    <n v="211.99"/>
    <s v="Tamil Nadu"/>
    <x v="0"/>
    <s v="02"/>
    <s v="2018 "/>
    <x v="23"/>
    <x v="0"/>
    <m/>
    <m/>
    <m/>
    <m/>
    <m/>
    <m/>
    <m/>
  </r>
  <r>
    <s v="OD6927"/>
    <s v="Arvind"/>
    <x v="3"/>
    <x v="3"/>
    <s v="Pudukottai"/>
    <x v="1159"/>
    <x v="3"/>
    <n v="1911"/>
    <n v="0.35"/>
    <n v="286.64999999999998"/>
    <s v="Tamil Nadu"/>
    <x v="8"/>
    <s v="15"/>
    <s v="2015"/>
    <x v="39"/>
    <x v="7"/>
    <m/>
    <m/>
    <m/>
    <m/>
    <m/>
    <m/>
    <m/>
  </r>
  <r>
    <s v="OD6928"/>
    <s v="Arutra"/>
    <x v="3"/>
    <x v="18"/>
    <s v="Perambalur"/>
    <x v="74"/>
    <x v="3"/>
    <n v="2305"/>
    <n v="0.34"/>
    <n v="345.75"/>
    <s v="Tamil Nadu"/>
    <x v="0"/>
    <s v="20"/>
    <s v="2017"/>
    <x v="0"/>
    <x v="0"/>
    <m/>
    <m/>
    <m/>
    <m/>
    <m/>
    <m/>
    <m/>
  </r>
  <r>
    <s v="OD6929"/>
    <s v="Sudha"/>
    <x v="2"/>
    <x v="15"/>
    <s v="Namakkal"/>
    <x v="1158"/>
    <x v="3"/>
    <n v="2494"/>
    <n v="0.2"/>
    <n v="523.74"/>
    <s v="Tamil Nadu"/>
    <x v="15"/>
    <s v="13"/>
    <s v="2018"/>
    <x v="24"/>
    <x v="5"/>
    <m/>
    <m/>
    <m/>
    <m/>
    <m/>
    <m/>
    <m/>
  </r>
  <r>
    <s v="OD6930"/>
    <s v="Muneer"/>
    <x v="4"/>
    <x v="6"/>
    <s v="Kanyakumari"/>
    <x v="533"/>
    <x v="3"/>
    <n v="2467"/>
    <n v="0.17"/>
    <n v="296.04000000000002"/>
    <s v="Tamil Nadu"/>
    <x v="4"/>
    <s v="25"/>
    <s v="2016"/>
    <x v="14"/>
    <x v="4"/>
    <m/>
    <m/>
    <m/>
    <m/>
    <m/>
    <m/>
    <m/>
  </r>
  <r>
    <s v="OD6931"/>
    <s v="Ridhesh"/>
    <x v="2"/>
    <x v="21"/>
    <s v="Perambalur"/>
    <x v="158"/>
    <x v="3"/>
    <n v="2473"/>
    <n v="0.15"/>
    <n v="321.49"/>
    <s v="Tamil Nadu"/>
    <x v="0"/>
    <s v="24"/>
    <s v="2015"/>
    <x v="7"/>
    <x v="0"/>
    <m/>
    <m/>
    <m/>
    <m/>
    <m/>
    <m/>
    <m/>
  </r>
  <r>
    <s v="OD6932"/>
    <s v="Surya"/>
    <x v="4"/>
    <x v="6"/>
    <s v="Perambalur"/>
    <x v="128"/>
    <x v="3"/>
    <n v="907"/>
    <n v="0.17"/>
    <n v="362.8"/>
    <s v="Tamil Nadu"/>
    <x v="11"/>
    <s v="12"/>
    <s v="2017 "/>
    <x v="21"/>
    <x v="8"/>
    <m/>
    <m/>
    <m/>
    <m/>
    <m/>
    <m/>
    <m/>
  </r>
  <r>
    <s v="OD6933"/>
    <s v="Malik"/>
    <x v="2"/>
    <x v="4"/>
    <s v="Virudhunagar"/>
    <x v="732"/>
    <x v="3"/>
    <n v="1566"/>
    <n v="0.11"/>
    <n v="485.46"/>
    <s v="Tamil Nadu"/>
    <x v="11"/>
    <s v="05"/>
    <s v="2016 "/>
    <x v="11"/>
    <x v="8"/>
    <m/>
    <m/>
    <m/>
    <m/>
    <m/>
    <m/>
    <m/>
  </r>
  <r>
    <s v="OD6934"/>
    <s v="Shree"/>
    <x v="4"/>
    <x v="7"/>
    <s v="Virudhunagar"/>
    <x v="471"/>
    <x v="3"/>
    <n v="583"/>
    <n v="0.28000000000000003"/>
    <n v="151.58000000000001"/>
    <s v="Tamil Nadu"/>
    <x v="11"/>
    <s v="04"/>
    <s v="2017 "/>
    <x v="21"/>
    <x v="8"/>
    <m/>
    <m/>
    <m/>
    <m/>
    <m/>
    <m/>
    <m/>
  </r>
  <r>
    <s v="OD6935"/>
    <s v="Aditi"/>
    <x v="6"/>
    <x v="13"/>
    <s v="Trichy"/>
    <x v="667"/>
    <x v="3"/>
    <n v="1813"/>
    <n v="0.25"/>
    <n v="145.04"/>
    <s v="Tamil Nadu"/>
    <x v="2"/>
    <s v="31"/>
    <s v="2017"/>
    <x v="32"/>
    <x v="2"/>
    <m/>
    <m/>
    <m/>
    <m/>
    <m/>
    <m/>
    <m/>
  </r>
  <r>
    <s v="OD6936"/>
    <s v="James"/>
    <x v="1"/>
    <x v="14"/>
    <s v="Karur"/>
    <x v="466"/>
    <x v="3"/>
    <n v="1729"/>
    <n v="0.15"/>
    <n v="708.89"/>
    <s v="Tamil Nadu"/>
    <x v="8"/>
    <s v="31"/>
    <s v="2016"/>
    <x v="38"/>
    <x v="7"/>
    <m/>
    <m/>
    <m/>
    <m/>
    <m/>
    <m/>
    <m/>
  </r>
  <r>
    <s v="OD6937"/>
    <s v="James"/>
    <x v="3"/>
    <x v="16"/>
    <s v="Tirunelveli"/>
    <x v="158"/>
    <x v="3"/>
    <n v="2462"/>
    <n v="0.23"/>
    <n v="837.08"/>
    <s v="Tamil Nadu"/>
    <x v="0"/>
    <s v="24"/>
    <s v="2015"/>
    <x v="7"/>
    <x v="0"/>
    <m/>
    <m/>
    <m/>
    <m/>
    <m/>
    <m/>
    <m/>
  </r>
  <r>
    <s v="OD6938"/>
    <s v="Jonas"/>
    <x v="4"/>
    <x v="22"/>
    <s v="Theni"/>
    <x v="107"/>
    <x v="3"/>
    <n v="1666"/>
    <n v="0.34"/>
    <n v="283.22000000000003"/>
    <s v="Tamil Nadu"/>
    <x v="1"/>
    <s v="01"/>
    <s v="2015 "/>
    <x v="3"/>
    <x v="1"/>
    <m/>
    <m/>
    <m/>
    <m/>
    <m/>
    <m/>
    <m/>
  </r>
  <r>
    <s v="OD6939"/>
    <s v="Aditi"/>
    <x v="1"/>
    <x v="1"/>
    <s v="Tirunelveli"/>
    <x v="435"/>
    <x v="3"/>
    <n v="541"/>
    <n v="0.13"/>
    <n v="129.84"/>
    <s v="Tamil Nadu"/>
    <x v="8"/>
    <s v="31"/>
    <s v="2018"/>
    <x v="10"/>
    <x v="7"/>
    <m/>
    <m/>
    <m/>
    <m/>
    <m/>
    <m/>
    <m/>
  </r>
  <r>
    <s v="OD6940"/>
    <s v="Jonas"/>
    <x v="5"/>
    <x v="17"/>
    <s v="Perambalur"/>
    <x v="241"/>
    <x v="3"/>
    <n v="1811"/>
    <n v="0.18"/>
    <n v="706.29"/>
    <s v="Tamil Nadu"/>
    <x v="0"/>
    <s v="29"/>
    <s v="2016"/>
    <x v="6"/>
    <x v="0"/>
    <m/>
    <m/>
    <m/>
    <m/>
    <m/>
    <m/>
    <m/>
  </r>
  <r>
    <s v="OD6941"/>
    <s v="Krithika"/>
    <x v="0"/>
    <x v="0"/>
    <s v="Chennai"/>
    <x v="498"/>
    <x v="3"/>
    <n v="2382"/>
    <n v="0.16"/>
    <n v="262.02"/>
    <s v="Tamil Nadu"/>
    <x v="9"/>
    <s v="22"/>
    <s v="2018"/>
    <x v="15"/>
    <x v="8"/>
    <m/>
    <m/>
    <m/>
    <m/>
    <m/>
    <m/>
    <m/>
  </r>
  <r>
    <s v="OD6942"/>
    <s v="Veena"/>
    <x v="5"/>
    <x v="17"/>
    <s v="Namakkal"/>
    <x v="43"/>
    <x v="3"/>
    <n v="1746"/>
    <n v="0.23"/>
    <n v="122.22"/>
    <s v="Tamil Nadu"/>
    <x v="9"/>
    <s v="17"/>
    <s v="2017"/>
    <x v="21"/>
    <x v="8"/>
    <m/>
    <m/>
    <m/>
    <m/>
    <m/>
    <m/>
    <m/>
  </r>
  <r>
    <s v="OD6943"/>
    <s v="Veena"/>
    <x v="4"/>
    <x v="22"/>
    <s v="Namakkal"/>
    <x v="290"/>
    <x v="3"/>
    <n v="1343"/>
    <n v="0.12"/>
    <n v="282.02999999999997"/>
    <s v="Tamil Nadu"/>
    <x v="15"/>
    <s v="19"/>
    <s v="2017"/>
    <x v="35"/>
    <x v="5"/>
    <m/>
    <m/>
    <m/>
    <m/>
    <m/>
    <m/>
    <m/>
  </r>
  <r>
    <s v="OD6944"/>
    <s v="Kumar"/>
    <x v="0"/>
    <x v="12"/>
    <s v="Chennai"/>
    <x v="643"/>
    <x v="3"/>
    <n v="1467"/>
    <n v="0.12"/>
    <n v="410.76"/>
    <s v="Tamil Nadu"/>
    <x v="12"/>
    <s v="08"/>
    <s v="2017 "/>
    <x v="17"/>
    <x v="10"/>
    <m/>
    <m/>
    <m/>
    <m/>
    <m/>
    <m/>
    <m/>
  </r>
  <r>
    <s v="OD6945"/>
    <s v="Sudha"/>
    <x v="1"/>
    <x v="1"/>
    <s v="Ooty"/>
    <x v="790"/>
    <x v="3"/>
    <n v="907"/>
    <n v="0.33"/>
    <n v="63.49"/>
    <s v="Tamil Nadu"/>
    <x v="1"/>
    <s v="01"/>
    <s v="2018 "/>
    <x v="27"/>
    <x v="1"/>
    <m/>
    <m/>
    <m/>
    <m/>
    <m/>
    <m/>
    <m/>
  </r>
  <r>
    <s v="OD6946"/>
    <s v="Ridhesh"/>
    <x v="5"/>
    <x v="8"/>
    <s v="Viluppuram"/>
    <x v="230"/>
    <x v="3"/>
    <n v="595"/>
    <n v="0.23"/>
    <n v="178.5"/>
    <s v="Tamil Nadu"/>
    <x v="8"/>
    <s v="20"/>
    <s v="2018"/>
    <x v="10"/>
    <x v="7"/>
    <m/>
    <m/>
    <m/>
    <m/>
    <m/>
    <m/>
    <m/>
  </r>
  <r>
    <s v="OD6947"/>
    <s v="Veronica"/>
    <x v="4"/>
    <x v="6"/>
    <s v="Chennai"/>
    <x v="210"/>
    <x v="3"/>
    <n v="691"/>
    <n v="0.15"/>
    <n v="297.13"/>
    <s v="Tamil Nadu"/>
    <x v="2"/>
    <s v="21"/>
    <s v="2018"/>
    <x v="13"/>
    <x v="2"/>
    <m/>
    <m/>
    <m/>
    <m/>
    <m/>
    <m/>
    <m/>
  </r>
  <r>
    <s v="OD6948"/>
    <s v="Ramesh"/>
    <x v="2"/>
    <x v="21"/>
    <s v="Dindigul"/>
    <x v="496"/>
    <x v="3"/>
    <n v="2222"/>
    <n v="0.3"/>
    <n v="266.64"/>
    <s v="Tamil Nadu"/>
    <x v="4"/>
    <s v="16"/>
    <s v="2015"/>
    <x v="20"/>
    <x v="4"/>
    <m/>
    <m/>
    <m/>
    <m/>
    <m/>
    <m/>
    <m/>
  </r>
  <r>
    <s v="OD6949"/>
    <s v="Peer"/>
    <x v="4"/>
    <x v="7"/>
    <s v="Vellore"/>
    <x v="1124"/>
    <x v="3"/>
    <n v="1733"/>
    <n v="0.31"/>
    <n v="225.29"/>
    <s v="Tamil Nadu"/>
    <x v="19"/>
    <s v="04"/>
    <s v="2016 "/>
    <x v="26"/>
    <x v="9"/>
    <m/>
    <m/>
    <m/>
    <m/>
    <m/>
    <m/>
    <m/>
  </r>
  <r>
    <s v="OD6950"/>
    <s v="Kumar"/>
    <x v="1"/>
    <x v="1"/>
    <s v="Vellore"/>
    <x v="435"/>
    <x v="3"/>
    <n v="1060"/>
    <n v="0.28000000000000003"/>
    <n v="455.8"/>
    <s v="Tamil Nadu"/>
    <x v="8"/>
    <s v="31"/>
    <s v="2018"/>
    <x v="10"/>
    <x v="7"/>
    <m/>
    <m/>
    <m/>
    <m/>
    <m/>
    <m/>
    <m/>
  </r>
  <r>
    <s v="OD6951"/>
    <s v="Sundar"/>
    <x v="0"/>
    <x v="0"/>
    <s v="Vellore"/>
    <x v="763"/>
    <x v="3"/>
    <n v="926"/>
    <n v="0.14000000000000001"/>
    <n v="157.41999999999999"/>
    <s v="Tamil Nadu"/>
    <x v="0"/>
    <s v="02"/>
    <s v="2018 "/>
    <x v="23"/>
    <x v="0"/>
    <m/>
    <m/>
    <m/>
    <m/>
    <m/>
    <m/>
    <m/>
  </r>
  <r>
    <s v="OD6952"/>
    <s v="Muneer"/>
    <x v="4"/>
    <x v="22"/>
    <s v="Ramanadhapuram"/>
    <x v="326"/>
    <x v="3"/>
    <n v="824"/>
    <n v="0.15"/>
    <n v="164.8"/>
    <s v="Tamil Nadu"/>
    <x v="2"/>
    <s v="19"/>
    <s v="2016"/>
    <x v="2"/>
    <x v="2"/>
    <m/>
    <m/>
    <m/>
    <m/>
    <m/>
    <m/>
    <m/>
  </r>
  <r>
    <s v="OD6953"/>
    <s v="Ramesh"/>
    <x v="3"/>
    <x v="16"/>
    <s v="Coimbatore"/>
    <x v="210"/>
    <x v="3"/>
    <n v="1112"/>
    <n v="0.13"/>
    <n v="200.16"/>
    <s v="Tamil Nadu"/>
    <x v="2"/>
    <s v="21"/>
    <s v="2018"/>
    <x v="13"/>
    <x v="2"/>
    <m/>
    <m/>
    <m/>
    <m/>
    <m/>
    <m/>
    <m/>
  </r>
  <r>
    <s v="OD6954"/>
    <s v="Ganesh"/>
    <x v="4"/>
    <x v="6"/>
    <s v="Tirunelveli"/>
    <x v="810"/>
    <x v="3"/>
    <n v="898"/>
    <n v="0.24"/>
    <n v="224.5"/>
    <s v="Tamil Nadu"/>
    <x v="0"/>
    <s v="28"/>
    <s v="2015"/>
    <x v="7"/>
    <x v="0"/>
    <m/>
    <m/>
    <m/>
    <m/>
    <m/>
    <m/>
    <m/>
  </r>
  <r>
    <s v="OD6955"/>
    <s v="Vinne"/>
    <x v="6"/>
    <x v="9"/>
    <s v="Ooty"/>
    <x v="346"/>
    <x v="3"/>
    <n v="1293"/>
    <n v="0.2"/>
    <n v="297.39"/>
    <s v="Tamil Nadu"/>
    <x v="0"/>
    <s v="27"/>
    <s v="2018"/>
    <x v="23"/>
    <x v="0"/>
    <m/>
    <m/>
    <m/>
    <m/>
    <m/>
    <m/>
    <m/>
  </r>
  <r>
    <s v="OD6956"/>
    <s v="Komal"/>
    <x v="0"/>
    <x v="20"/>
    <s v="Dharmapuri"/>
    <x v="125"/>
    <x v="3"/>
    <n v="619"/>
    <n v="0.21"/>
    <n v="55.71"/>
    <s v="Tamil Nadu"/>
    <x v="5"/>
    <s v="04"/>
    <s v="2016 "/>
    <x v="33"/>
    <x v="5"/>
    <m/>
    <m/>
    <m/>
    <m/>
    <m/>
    <m/>
    <m/>
  </r>
  <r>
    <s v="OD6957"/>
    <s v="Sundar"/>
    <x v="3"/>
    <x v="18"/>
    <s v="Tenkasi"/>
    <x v="1103"/>
    <x v="3"/>
    <n v="2480"/>
    <n v="0.35"/>
    <n v="520.79999999999995"/>
    <s v="Tamil Nadu"/>
    <x v="4"/>
    <s v="31"/>
    <s v="2015"/>
    <x v="20"/>
    <x v="4"/>
    <m/>
    <m/>
    <m/>
    <m/>
    <m/>
    <m/>
    <m/>
  </r>
  <r>
    <s v="OD6958"/>
    <s v="Veena"/>
    <x v="6"/>
    <x v="11"/>
    <s v="Tirunelveli"/>
    <x v="826"/>
    <x v="3"/>
    <n v="1931"/>
    <n v="0.2"/>
    <n v="675.85"/>
    <s v="Tamil Nadu"/>
    <x v="2"/>
    <s v="02"/>
    <s v="2017 "/>
    <x v="32"/>
    <x v="2"/>
    <m/>
    <m/>
    <m/>
    <m/>
    <m/>
    <m/>
    <m/>
  </r>
  <r>
    <s v="OD6959"/>
    <s v="Komal"/>
    <x v="0"/>
    <x v="20"/>
    <s v="Vellore"/>
    <x v="230"/>
    <x v="3"/>
    <n v="1923"/>
    <n v="0.12"/>
    <n v="134.61000000000001"/>
    <s v="Tamil Nadu"/>
    <x v="8"/>
    <s v="20"/>
    <s v="2018"/>
    <x v="10"/>
    <x v="7"/>
    <m/>
    <m/>
    <m/>
    <m/>
    <m/>
    <m/>
    <m/>
  </r>
  <r>
    <s v="OD6960"/>
    <s v="Surya"/>
    <x v="5"/>
    <x v="10"/>
    <s v="Perambalur"/>
    <x v="1003"/>
    <x v="3"/>
    <n v="1798"/>
    <n v="0.21"/>
    <n v="215.76"/>
    <s v="Tamil Nadu"/>
    <x v="19"/>
    <s v="08"/>
    <s v="2017 "/>
    <x v="12"/>
    <x v="9"/>
    <m/>
    <m/>
    <m/>
    <m/>
    <m/>
    <m/>
    <m/>
  </r>
  <r>
    <s v="OD6961"/>
    <s v="Esther"/>
    <x v="5"/>
    <x v="8"/>
    <s v="Tenkasi"/>
    <x v="532"/>
    <x v="3"/>
    <n v="1866"/>
    <n v="0.25"/>
    <n v="130.62"/>
    <s v="Tamil Nadu"/>
    <x v="4"/>
    <s v="23"/>
    <s v="2017"/>
    <x v="5"/>
    <x v="4"/>
    <m/>
    <m/>
    <m/>
    <m/>
    <m/>
    <m/>
    <m/>
  </r>
  <r>
    <s v="OD6962"/>
    <s v="Veronica"/>
    <x v="0"/>
    <x v="0"/>
    <s v="Tirunelveli"/>
    <x v="509"/>
    <x v="3"/>
    <n v="877"/>
    <n v="0.14000000000000001"/>
    <n v="368.34"/>
    <s v="Tamil Nadu"/>
    <x v="4"/>
    <s v="04"/>
    <s v="2016 "/>
    <x v="14"/>
    <x v="4"/>
    <m/>
    <m/>
    <m/>
    <m/>
    <m/>
    <m/>
    <m/>
  </r>
  <r>
    <s v="OD6963"/>
    <s v="Jonas"/>
    <x v="3"/>
    <x v="16"/>
    <s v="Salem"/>
    <x v="954"/>
    <x v="3"/>
    <n v="1175"/>
    <n v="0.23"/>
    <n v="517"/>
    <s v="Tamil Nadu"/>
    <x v="4"/>
    <s v="02"/>
    <s v="2017 "/>
    <x v="5"/>
    <x v="4"/>
    <m/>
    <m/>
    <m/>
    <m/>
    <m/>
    <m/>
    <m/>
  </r>
  <r>
    <s v="OD6964"/>
    <s v="Anu"/>
    <x v="1"/>
    <x v="14"/>
    <s v="Tenkasi"/>
    <x v="498"/>
    <x v="3"/>
    <n v="1669"/>
    <n v="0.25"/>
    <n v="650.91"/>
    <s v="Tamil Nadu"/>
    <x v="9"/>
    <s v="22"/>
    <s v="2018"/>
    <x v="15"/>
    <x v="8"/>
    <m/>
    <m/>
    <m/>
    <m/>
    <m/>
    <m/>
    <m/>
  </r>
  <r>
    <s v="OD6965"/>
    <s v="Veena"/>
    <x v="6"/>
    <x v="19"/>
    <s v="Cumbum"/>
    <x v="955"/>
    <x v="3"/>
    <n v="1219"/>
    <n v="0.18"/>
    <n v="414.46"/>
    <s v="Tamil Nadu"/>
    <x v="7"/>
    <s v="15"/>
    <s v="2018"/>
    <x v="43"/>
    <x v="6"/>
    <m/>
    <m/>
    <m/>
    <m/>
    <m/>
    <m/>
    <m/>
  </r>
  <r>
    <s v="OD6966"/>
    <s v="Ram"/>
    <x v="1"/>
    <x v="1"/>
    <s v="Dharmapuri"/>
    <x v="1078"/>
    <x v="3"/>
    <n v="1356"/>
    <n v="0.21"/>
    <n v="379.68"/>
    <s v="Tamil Nadu"/>
    <x v="5"/>
    <s v="07"/>
    <s v="2018 "/>
    <x v="24"/>
    <x v="5"/>
    <m/>
    <m/>
    <m/>
    <m/>
    <m/>
    <m/>
    <m/>
  </r>
  <r>
    <s v="OD6967"/>
    <s v="Krithika"/>
    <x v="4"/>
    <x v="7"/>
    <s v="Madurai"/>
    <x v="643"/>
    <x v="3"/>
    <n v="1006"/>
    <n v="0.24"/>
    <n v="352.1"/>
    <s v="Tamil Nadu"/>
    <x v="12"/>
    <s v="08"/>
    <s v="2017 "/>
    <x v="17"/>
    <x v="10"/>
    <m/>
    <m/>
    <m/>
    <m/>
    <m/>
    <m/>
    <m/>
  </r>
  <r>
    <s v="OD6968"/>
    <s v="Willams"/>
    <x v="4"/>
    <x v="22"/>
    <s v="Coimbatore"/>
    <x v="107"/>
    <x v="3"/>
    <n v="894"/>
    <n v="0.28000000000000003"/>
    <n v="357.6"/>
    <s v="Tamil Nadu"/>
    <x v="1"/>
    <s v="01"/>
    <s v="2015 "/>
    <x v="3"/>
    <x v="1"/>
    <m/>
    <m/>
    <m/>
    <m/>
    <m/>
    <m/>
    <m/>
  </r>
  <r>
    <s v="OD6969"/>
    <s v="Yusuf"/>
    <x v="4"/>
    <x v="6"/>
    <s v="Ramanadhapuram"/>
    <x v="11"/>
    <x v="3"/>
    <n v="1353"/>
    <n v="0.28999999999999998"/>
    <n v="405.9"/>
    <s v="Tamil Nadu"/>
    <x v="4"/>
    <s v="09"/>
    <s v="2017 "/>
    <x v="5"/>
    <x v="4"/>
    <m/>
    <m/>
    <m/>
    <m/>
    <m/>
    <m/>
    <m/>
  </r>
  <r>
    <s v="OD6970"/>
    <s v="Muneer"/>
    <x v="0"/>
    <x v="20"/>
    <s v="Ramanadhapuram"/>
    <x v="622"/>
    <x v="3"/>
    <n v="2083"/>
    <n v="0.28999999999999998"/>
    <n v="791.54"/>
    <s v="Tamil Nadu"/>
    <x v="0"/>
    <s v="12"/>
    <s v="2015 "/>
    <x v="7"/>
    <x v="0"/>
    <m/>
    <m/>
    <m/>
    <m/>
    <m/>
    <m/>
    <m/>
  </r>
  <r>
    <s v="OD6971"/>
    <s v="James"/>
    <x v="4"/>
    <x v="22"/>
    <s v="Tenkasi"/>
    <x v="611"/>
    <x v="3"/>
    <n v="2160"/>
    <n v="0.15"/>
    <n v="172.8"/>
    <s v="Tamil Nadu"/>
    <x v="17"/>
    <s v="21"/>
    <s v="2017"/>
    <x v="17"/>
    <x v="10"/>
    <m/>
    <m/>
    <m/>
    <m/>
    <m/>
    <m/>
    <m/>
  </r>
  <r>
    <s v="OD6972"/>
    <s v="Akash"/>
    <x v="3"/>
    <x v="16"/>
    <s v="Trichy"/>
    <x v="1160"/>
    <x v="3"/>
    <n v="1923"/>
    <n v="0.19"/>
    <n v="384.6"/>
    <s v="Tamil Nadu"/>
    <x v="0"/>
    <s v="21"/>
    <s v="2015"/>
    <x v="7"/>
    <x v="0"/>
    <m/>
    <m/>
    <m/>
    <m/>
    <m/>
    <m/>
    <m/>
  </r>
  <r>
    <s v="OD6973"/>
    <s v="Arutra"/>
    <x v="2"/>
    <x v="4"/>
    <s v="Cumbum"/>
    <x v="502"/>
    <x v="3"/>
    <n v="907"/>
    <n v="0.15"/>
    <n v="263.02999999999997"/>
    <s v="Tamil Nadu"/>
    <x v="0"/>
    <s v="25"/>
    <s v="2015"/>
    <x v="7"/>
    <x v="0"/>
    <m/>
    <m/>
    <m/>
    <m/>
    <m/>
    <m/>
    <m/>
  </r>
  <r>
    <s v="OD6974"/>
    <s v="Vince"/>
    <x v="5"/>
    <x v="17"/>
    <s v="Tenkasi"/>
    <x v="630"/>
    <x v="3"/>
    <n v="1687"/>
    <n v="0.2"/>
    <n v="438.62"/>
    <s v="Tamil Nadu"/>
    <x v="20"/>
    <s v="16"/>
    <s v="2017"/>
    <x v="47"/>
    <x v="11"/>
    <m/>
    <m/>
    <m/>
    <m/>
    <m/>
    <m/>
    <m/>
  </r>
  <r>
    <s v="OD6975"/>
    <s v="Suresh"/>
    <x v="3"/>
    <x v="18"/>
    <s v="Dharmapuri"/>
    <x v="224"/>
    <x v="3"/>
    <n v="1033"/>
    <n v="0.16"/>
    <n v="433.86"/>
    <s v="Tamil Nadu"/>
    <x v="13"/>
    <s v="29"/>
    <s v="2018"/>
    <x v="27"/>
    <x v="1"/>
    <m/>
    <m/>
    <m/>
    <m/>
    <m/>
    <m/>
    <m/>
  </r>
  <r>
    <s v="OD6976"/>
    <s v="Ramesh"/>
    <x v="6"/>
    <x v="13"/>
    <s v="Virudhunagar"/>
    <x v="536"/>
    <x v="3"/>
    <n v="1959"/>
    <n v="0.11"/>
    <n v="666.06"/>
    <s v="Tamil Nadu"/>
    <x v="4"/>
    <s v="23"/>
    <s v="2015"/>
    <x v="20"/>
    <x v="4"/>
    <m/>
    <m/>
    <m/>
    <m/>
    <m/>
    <m/>
    <m/>
  </r>
  <r>
    <s v="OD6977"/>
    <s v="Roshan"/>
    <x v="3"/>
    <x v="16"/>
    <s v="Dindigul"/>
    <x v="956"/>
    <x v="3"/>
    <n v="1693"/>
    <n v="0.11"/>
    <n v="592.54999999999995"/>
    <s v="Tamil Nadu"/>
    <x v="0"/>
    <s v="12"/>
    <s v="2016 "/>
    <x v="6"/>
    <x v="0"/>
    <m/>
    <m/>
    <m/>
    <m/>
    <m/>
    <m/>
    <m/>
  </r>
  <r>
    <s v="OD6978"/>
    <s v="Haseena"/>
    <x v="3"/>
    <x v="16"/>
    <s v="Madurai"/>
    <x v="164"/>
    <x v="3"/>
    <n v="1174"/>
    <n v="0.13"/>
    <n v="363.94"/>
    <s v="Tamil Nadu"/>
    <x v="11"/>
    <s v="08"/>
    <s v="2017 "/>
    <x v="21"/>
    <x v="8"/>
    <m/>
    <m/>
    <m/>
    <m/>
    <m/>
    <m/>
    <m/>
  </r>
  <r>
    <s v="OD6979"/>
    <s v="Veena"/>
    <x v="4"/>
    <x v="7"/>
    <s v="Viluppuram"/>
    <x v="83"/>
    <x v="3"/>
    <n v="2337"/>
    <n v="0.17"/>
    <n v="841.32"/>
    <s v="Tamil Nadu"/>
    <x v="0"/>
    <s v="21"/>
    <s v="2016"/>
    <x v="6"/>
    <x v="0"/>
    <m/>
    <m/>
    <m/>
    <m/>
    <m/>
    <m/>
    <m/>
  </r>
  <r>
    <s v="OD6980"/>
    <s v="Esther"/>
    <x v="2"/>
    <x v="21"/>
    <s v="Theni"/>
    <x v="1090"/>
    <x v="3"/>
    <n v="2323"/>
    <n v="0.26"/>
    <n v="278.76"/>
    <s v="Tamil Nadu"/>
    <x v="2"/>
    <s v="27"/>
    <s v="2018"/>
    <x v="13"/>
    <x v="2"/>
    <m/>
    <m/>
    <m/>
    <m/>
    <m/>
    <m/>
    <m/>
  </r>
  <r>
    <s v="OD6981"/>
    <s v="Shah"/>
    <x v="0"/>
    <x v="20"/>
    <s v="Tirunelveli"/>
    <x v="1103"/>
    <x v="3"/>
    <n v="2075"/>
    <n v="0.23"/>
    <n v="166"/>
    <s v="Tamil Nadu"/>
    <x v="4"/>
    <s v="31"/>
    <s v="2015"/>
    <x v="20"/>
    <x v="4"/>
    <m/>
    <m/>
    <m/>
    <m/>
    <m/>
    <m/>
    <m/>
  </r>
  <r>
    <s v="OD6982"/>
    <s v="Surya"/>
    <x v="5"/>
    <x v="8"/>
    <s v="Chennai"/>
    <x v="1082"/>
    <x v="3"/>
    <n v="1989"/>
    <n v="0.23"/>
    <n v="159.12"/>
    <s v="Tamil Nadu"/>
    <x v="0"/>
    <s v="03"/>
    <s v="2016 "/>
    <x v="6"/>
    <x v="0"/>
    <m/>
    <m/>
    <m/>
    <m/>
    <m/>
    <m/>
    <m/>
  </r>
  <r>
    <s v="OD6983"/>
    <s v="Mathew"/>
    <x v="0"/>
    <x v="12"/>
    <s v="Perambalur"/>
    <x v="958"/>
    <x v="3"/>
    <n v="2033"/>
    <n v="0.15"/>
    <n v="894.52"/>
    <s v="Tamil Nadu"/>
    <x v="0"/>
    <s v="29"/>
    <s v="2015"/>
    <x v="7"/>
    <x v="0"/>
    <m/>
    <m/>
    <m/>
    <m/>
    <m/>
    <m/>
    <m/>
  </r>
  <r>
    <s v="OD6984"/>
    <s v="Yadav"/>
    <x v="3"/>
    <x v="18"/>
    <s v="Coimbatore"/>
    <x v="577"/>
    <x v="3"/>
    <n v="1560"/>
    <n v="0.14000000000000001"/>
    <n v="655.20000000000005"/>
    <s v="Tamil Nadu"/>
    <x v="8"/>
    <s v="29"/>
    <s v="2018"/>
    <x v="10"/>
    <x v="7"/>
    <m/>
    <m/>
    <m/>
    <m/>
    <m/>
    <m/>
    <m/>
  </r>
  <r>
    <s v="OD6985"/>
    <s v="Veena"/>
    <x v="0"/>
    <x v="0"/>
    <s v="Tenkasi"/>
    <x v="502"/>
    <x v="3"/>
    <n v="1549"/>
    <n v="0.23"/>
    <n v="278.82"/>
    <s v="Tamil Nadu"/>
    <x v="0"/>
    <s v="25"/>
    <s v="2015"/>
    <x v="7"/>
    <x v="0"/>
    <m/>
    <m/>
    <m/>
    <m/>
    <m/>
    <m/>
    <m/>
  </r>
  <r>
    <s v="OD6986"/>
    <s v="Adavan"/>
    <x v="5"/>
    <x v="8"/>
    <s v="Karur"/>
    <x v="52"/>
    <x v="3"/>
    <n v="720"/>
    <n v="0.19"/>
    <n v="86.4"/>
    <s v="Tamil Nadu"/>
    <x v="0"/>
    <s v="23"/>
    <s v="2018"/>
    <x v="23"/>
    <x v="0"/>
    <m/>
    <m/>
    <m/>
    <m/>
    <m/>
    <m/>
    <m/>
  </r>
  <r>
    <s v="OD6987"/>
    <s v="Muneer"/>
    <x v="3"/>
    <x v="3"/>
    <s v="Tenkasi"/>
    <x v="339"/>
    <x v="3"/>
    <n v="2195"/>
    <n v="0.27"/>
    <n v="109.75"/>
    <s v="Tamil Nadu"/>
    <x v="4"/>
    <s v="09"/>
    <s v="2015 "/>
    <x v="20"/>
    <x v="4"/>
    <m/>
    <m/>
    <m/>
    <m/>
    <m/>
    <m/>
    <m/>
  </r>
  <r>
    <s v="OD6988"/>
    <s v="Hussain"/>
    <x v="5"/>
    <x v="17"/>
    <s v="Nagercoil"/>
    <x v="197"/>
    <x v="3"/>
    <n v="622"/>
    <n v="0.21"/>
    <n v="49.76"/>
    <s v="Tamil Nadu"/>
    <x v="5"/>
    <s v="09"/>
    <s v="2017 "/>
    <x v="35"/>
    <x v="5"/>
    <m/>
    <m/>
    <m/>
    <m/>
    <m/>
    <m/>
    <m/>
  </r>
  <r>
    <s v="OD6989"/>
    <s v="Shah"/>
    <x v="4"/>
    <x v="6"/>
    <s v="Karur"/>
    <x v="490"/>
    <x v="3"/>
    <n v="1376"/>
    <n v="0.31"/>
    <n v="522.88"/>
    <s v="Tamil Nadu"/>
    <x v="19"/>
    <s v="03"/>
    <s v="2016 "/>
    <x v="26"/>
    <x v="9"/>
    <m/>
    <m/>
    <m/>
    <m/>
    <m/>
    <m/>
    <m/>
  </r>
  <r>
    <s v="OD6990"/>
    <s v="Shree"/>
    <x v="2"/>
    <x v="4"/>
    <s v="Ooty"/>
    <x v="24"/>
    <x v="3"/>
    <n v="1046"/>
    <n v="0.19"/>
    <n v="376.56"/>
    <s v="Tamil Nadu"/>
    <x v="13"/>
    <s v="20"/>
    <s v="2017"/>
    <x v="1"/>
    <x v="1"/>
    <m/>
    <m/>
    <m/>
    <m/>
    <m/>
    <m/>
    <m/>
  </r>
  <r>
    <s v="OD6991"/>
    <s v="Surya"/>
    <x v="3"/>
    <x v="5"/>
    <s v="Cumbum"/>
    <x v="1090"/>
    <x v="3"/>
    <n v="2098"/>
    <n v="0.3"/>
    <n v="818.22"/>
    <s v="Tamil Nadu"/>
    <x v="2"/>
    <s v="27"/>
    <s v="2018"/>
    <x v="13"/>
    <x v="2"/>
    <m/>
    <m/>
    <m/>
    <m/>
    <m/>
    <m/>
    <m/>
  </r>
  <r>
    <s v="OD6992"/>
    <s v="Haseena"/>
    <x v="5"/>
    <x v="8"/>
    <s v="Salem"/>
    <x v="1161"/>
    <x v="3"/>
    <n v="1061"/>
    <n v="0.28999999999999998"/>
    <n v="392.57"/>
    <s v="Tamil Nadu"/>
    <x v="18"/>
    <s v="09"/>
    <s v="2015 "/>
    <x v="39"/>
    <x v="7"/>
    <m/>
    <m/>
    <m/>
    <m/>
    <m/>
    <m/>
    <m/>
  </r>
  <r>
    <s v="OD6993"/>
    <s v="Sheeba"/>
    <x v="0"/>
    <x v="12"/>
    <s v="Theni"/>
    <x v="55"/>
    <x v="3"/>
    <n v="799"/>
    <n v="0.35"/>
    <n v="151.81"/>
    <s v="Tamil Nadu"/>
    <x v="0"/>
    <s v="03"/>
    <s v="2017 "/>
    <x v="0"/>
    <x v="0"/>
    <m/>
    <m/>
    <m/>
    <m/>
    <m/>
    <m/>
    <m/>
  </r>
  <r>
    <s v="OD6994"/>
    <s v="Alan"/>
    <x v="4"/>
    <x v="22"/>
    <s v="Salem"/>
    <x v="11"/>
    <x v="3"/>
    <n v="1443"/>
    <n v="0.15"/>
    <n v="591.63"/>
    <s v="Tamil Nadu"/>
    <x v="4"/>
    <s v="09"/>
    <s v="2017 "/>
    <x v="5"/>
    <x v="4"/>
    <m/>
    <m/>
    <m/>
    <m/>
    <m/>
    <m/>
    <m/>
  </r>
  <r>
    <s v="OD6995"/>
    <s v="Sheeba"/>
    <x v="1"/>
    <x v="1"/>
    <s v="Bodi"/>
    <x v="1111"/>
    <x v="3"/>
    <n v="676"/>
    <n v="0.22"/>
    <n v="162.24"/>
    <s v="Tamil Nadu"/>
    <x v="2"/>
    <s v="24"/>
    <s v="2016"/>
    <x v="2"/>
    <x v="2"/>
    <m/>
    <m/>
    <m/>
    <m/>
    <m/>
    <m/>
    <m/>
  </r>
  <r>
    <s v="OD6996"/>
    <s v="Hussain"/>
    <x v="4"/>
    <x v="7"/>
    <s v="Theni"/>
    <x v="1112"/>
    <x v="3"/>
    <n v="1346"/>
    <n v="0.3"/>
    <n v="457.64"/>
    <s v="Tamil Nadu"/>
    <x v="6"/>
    <s v="06"/>
    <s v="2016 "/>
    <x v="37"/>
    <x v="6"/>
    <m/>
    <m/>
    <m/>
    <m/>
    <m/>
    <m/>
    <m/>
  </r>
  <r>
    <s v="OD6997"/>
    <s v="Arutra"/>
    <x v="4"/>
    <x v="22"/>
    <s v="Krishnagiri"/>
    <x v="97"/>
    <x v="3"/>
    <n v="2106"/>
    <n v="0.32"/>
    <n v="231.66"/>
    <s v="Tamil Nadu"/>
    <x v="4"/>
    <s v="01"/>
    <s v="2018 "/>
    <x v="22"/>
    <x v="4"/>
    <m/>
    <m/>
    <m/>
    <m/>
    <m/>
    <m/>
    <m/>
  </r>
  <r>
    <s v="OD6998"/>
    <s v="Sundar"/>
    <x v="3"/>
    <x v="16"/>
    <s v="Krishnagiri"/>
    <x v="1113"/>
    <x v="3"/>
    <n v="1951"/>
    <n v="0.1"/>
    <n v="624.32000000000005"/>
    <s v="Tamil Nadu"/>
    <x v="0"/>
    <s v="16"/>
    <s v="2016"/>
    <x v="6"/>
    <x v="0"/>
    <m/>
    <m/>
    <m/>
    <m/>
    <m/>
    <m/>
    <m/>
  </r>
  <r>
    <s v="OD6999"/>
    <s v="Sudha"/>
    <x v="0"/>
    <x v="0"/>
    <s v="Ramanadhapuram"/>
    <x v="381"/>
    <x v="3"/>
    <n v="1245"/>
    <n v="0.24"/>
    <n v="448.2"/>
    <s v="Tamil Nadu"/>
    <x v="5"/>
    <s v="05"/>
    <s v="2015 "/>
    <x v="8"/>
    <x v="5"/>
    <m/>
    <m/>
    <m/>
    <m/>
    <m/>
    <m/>
    <m/>
  </r>
  <r>
    <s v="OD7000"/>
    <s v="Willams"/>
    <x v="2"/>
    <x v="15"/>
    <s v="Tenkasi"/>
    <x v="569"/>
    <x v="3"/>
    <n v="1825"/>
    <n v="0.24"/>
    <n v="292"/>
    <s v="Tamil Nadu"/>
    <x v="4"/>
    <s v="08"/>
    <s v="2015 "/>
    <x v="20"/>
    <x v="4"/>
    <m/>
    <m/>
    <m/>
    <m/>
    <m/>
    <m/>
    <m/>
  </r>
  <r>
    <s v="OD7001"/>
    <s v="Ramesh"/>
    <x v="4"/>
    <x v="22"/>
    <s v="Karur"/>
    <x v="633"/>
    <x v="3"/>
    <n v="1094"/>
    <n v="0.24"/>
    <n v="415.72"/>
    <s v="Tamil Nadu"/>
    <x v="15"/>
    <s v="18"/>
    <s v="2018"/>
    <x v="24"/>
    <x v="5"/>
    <m/>
    <m/>
    <m/>
    <m/>
    <m/>
    <m/>
    <m/>
  </r>
  <r>
    <s v="OD7002"/>
    <s v="James"/>
    <x v="0"/>
    <x v="12"/>
    <s v="Pudukottai"/>
    <x v="864"/>
    <x v="3"/>
    <n v="1417"/>
    <n v="0.33"/>
    <n v="410.93"/>
    <s v="Tamil Nadu"/>
    <x v="0"/>
    <s v="23"/>
    <s v="2016"/>
    <x v="6"/>
    <x v="0"/>
    <m/>
    <m/>
    <m/>
    <m/>
    <m/>
    <m/>
    <m/>
  </r>
  <r>
    <s v="OD7003"/>
    <s v="Esther"/>
    <x v="2"/>
    <x v="2"/>
    <s v="Chennai"/>
    <x v="37"/>
    <x v="3"/>
    <n v="1170"/>
    <n v="0.33"/>
    <n v="105.3"/>
    <s v="Tamil Nadu"/>
    <x v="2"/>
    <s v="12"/>
    <s v="2015 "/>
    <x v="18"/>
    <x v="2"/>
    <m/>
    <m/>
    <m/>
    <m/>
    <m/>
    <m/>
    <m/>
  </r>
  <r>
    <s v="OD7004"/>
    <s v="Roshan"/>
    <x v="0"/>
    <x v="20"/>
    <s v="Cumbum"/>
    <x v="192"/>
    <x v="3"/>
    <n v="926"/>
    <n v="0.15"/>
    <n v="268.54000000000002"/>
    <s v="Tamil Nadu"/>
    <x v="13"/>
    <s v="26"/>
    <s v="2017"/>
    <x v="1"/>
    <x v="1"/>
    <m/>
    <m/>
    <m/>
    <m/>
    <m/>
    <m/>
    <m/>
  </r>
  <r>
    <s v="OD7005"/>
    <s v="Shree"/>
    <x v="6"/>
    <x v="11"/>
    <s v="Krishnagiri"/>
    <x v="1162"/>
    <x v="3"/>
    <n v="646"/>
    <n v="0.16"/>
    <n v="51.68"/>
    <s v="Tamil Nadu"/>
    <x v="2"/>
    <s v="31"/>
    <s v="2018"/>
    <x v="13"/>
    <x v="2"/>
    <m/>
    <m/>
    <m/>
    <m/>
    <m/>
    <m/>
    <m/>
  </r>
  <r>
    <s v="OD7006"/>
    <s v="Ridhesh"/>
    <x v="6"/>
    <x v="11"/>
    <s v="Tenkasi"/>
    <x v="498"/>
    <x v="3"/>
    <n v="757"/>
    <n v="0.12"/>
    <n v="113.55"/>
    <s v="Tamil Nadu"/>
    <x v="9"/>
    <s v="22"/>
    <s v="2018"/>
    <x v="15"/>
    <x v="8"/>
    <m/>
    <m/>
    <m/>
    <m/>
    <m/>
    <m/>
    <m/>
  </r>
  <r>
    <s v="OD7007"/>
    <s v="Yusuf"/>
    <x v="0"/>
    <x v="20"/>
    <s v="Dindigul"/>
    <x v="228"/>
    <x v="3"/>
    <n v="1598"/>
    <n v="0.11"/>
    <n v="703.12"/>
    <s v="Tamil Nadu"/>
    <x v="4"/>
    <s v="07"/>
    <s v="2018 "/>
    <x v="22"/>
    <x v="4"/>
    <m/>
    <m/>
    <m/>
    <m/>
    <m/>
    <m/>
    <m/>
  </r>
  <r>
    <s v="OD7008"/>
    <s v="Veena"/>
    <x v="3"/>
    <x v="18"/>
    <s v="Theni"/>
    <x v="559"/>
    <x v="3"/>
    <n v="1735"/>
    <n v="0.27"/>
    <n v="433.75"/>
    <s v="Tamil Nadu"/>
    <x v="8"/>
    <s v="17"/>
    <s v="2016"/>
    <x v="38"/>
    <x v="7"/>
    <m/>
    <m/>
    <m/>
    <m/>
    <m/>
    <m/>
    <m/>
  </r>
  <r>
    <s v="OD7009"/>
    <s v="Sudha"/>
    <x v="4"/>
    <x v="7"/>
    <s v="Dharmapuri"/>
    <x v="1163"/>
    <x v="3"/>
    <n v="995"/>
    <n v="0.26"/>
    <n v="218.9"/>
    <s v="Tamil Nadu"/>
    <x v="5"/>
    <s v="02"/>
    <s v="2016 "/>
    <x v="33"/>
    <x v="5"/>
    <m/>
    <m/>
    <m/>
    <m/>
    <m/>
    <m/>
    <m/>
  </r>
  <r>
    <s v="OD7010"/>
    <s v="Malik"/>
    <x v="2"/>
    <x v="15"/>
    <s v="Dharmapuri"/>
    <x v="1112"/>
    <x v="3"/>
    <n v="1035"/>
    <n v="0.34"/>
    <n v="217.35"/>
    <s v="Tamil Nadu"/>
    <x v="6"/>
    <s v="06"/>
    <s v="2016 "/>
    <x v="37"/>
    <x v="6"/>
    <m/>
    <m/>
    <m/>
    <m/>
    <m/>
    <m/>
    <m/>
  </r>
  <r>
    <s v="OD7011"/>
    <s v="Yusuf"/>
    <x v="0"/>
    <x v="12"/>
    <s v="Cumbum"/>
    <x v="250"/>
    <x v="3"/>
    <n v="940"/>
    <n v="0.32"/>
    <n v="84.6"/>
    <s v="Tamil Nadu"/>
    <x v="2"/>
    <s v="23"/>
    <s v="2017"/>
    <x v="32"/>
    <x v="2"/>
    <m/>
    <m/>
    <m/>
    <m/>
    <m/>
    <m/>
    <m/>
  </r>
  <r>
    <s v="OD7012"/>
    <s v="Sabeela"/>
    <x v="4"/>
    <x v="22"/>
    <s v="Tirunelveli"/>
    <x v="303"/>
    <x v="3"/>
    <n v="2422"/>
    <n v="0.28000000000000003"/>
    <n v="411.74"/>
    <s v="Tamil Nadu"/>
    <x v="0"/>
    <s v="01"/>
    <s v="2015 "/>
    <x v="7"/>
    <x v="0"/>
    <m/>
    <m/>
    <m/>
    <m/>
    <m/>
    <m/>
    <m/>
  </r>
  <r>
    <s v="OD7013"/>
    <s v="Surya"/>
    <x v="0"/>
    <x v="20"/>
    <s v="Viluppuram"/>
    <x v="285"/>
    <x v="3"/>
    <n v="605"/>
    <n v="0.28000000000000003"/>
    <n v="248.05"/>
    <s v="Tamil Nadu"/>
    <x v="8"/>
    <s v="23"/>
    <s v="2018"/>
    <x v="10"/>
    <x v="7"/>
    <m/>
    <m/>
    <m/>
    <m/>
    <m/>
    <m/>
    <m/>
  </r>
  <r>
    <s v="OD7014"/>
    <s v="Verma"/>
    <x v="3"/>
    <x v="5"/>
    <s v="Kanyakumari"/>
    <x v="215"/>
    <x v="3"/>
    <n v="580"/>
    <n v="0.1"/>
    <n v="237.8"/>
    <s v="Tamil Nadu"/>
    <x v="11"/>
    <s v="03"/>
    <s v="2018 "/>
    <x v="15"/>
    <x v="8"/>
    <m/>
    <m/>
    <m/>
    <m/>
    <m/>
    <m/>
    <m/>
  </r>
  <r>
    <s v="OD7015"/>
    <s v="Krithika"/>
    <x v="5"/>
    <x v="8"/>
    <s v="Dindigul"/>
    <x v="93"/>
    <x v="3"/>
    <n v="592"/>
    <n v="0.14000000000000001"/>
    <n v="230.88"/>
    <s v="Tamil Nadu"/>
    <x v="13"/>
    <s v="24"/>
    <s v="2018"/>
    <x v="27"/>
    <x v="1"/>
    <m/>
    <m/>
    <m/>
    <m/>
    <m/>
    <m/>
    <m/>
  </r>
  <r>
    <s v="OD7016"/>
    <s v="Vince"/>
    <x v="1"/>
    <x v="14"/>
    <s v="Karur"/>
    <x v="502"/>
    <x v="3"/>
    <n v="1110"/>
    <n v="0.35"/>
    <n v="177.6"/>
    <s v="Tamil Nadu"/>
    <x v="0"/>
    <s v="25"/>
    <s v="2015"/>
    <x v="7"/>
    <x v="0"/>
    <m/>
    <m/>
    <m/>
    <m/>
    <m/>
    <m/>
    <m/>
  </r>
  <r>
    <s v="OD7017"/>
    <s v="Ravi"/>
    <x v="1"/>
    <x v="14"/>
    <s v="Madurai"/>
    <x v="528"/>
    <x v="3"/>
    <n v="2027"/>
    <n v="0.25"/>
    <n v="243.24"/>
    <s v="Tamil Nadu"/>
    <x v="6"/>
    <s v="06"/>
    <s v="2018 "/>
    <x v="43"/>
    <x v="6"/>
    <m/>
    <m/>
    <m/>
    <m/>
    <m/>
    <m/>
    <m/>
  </r>
  <r>
    <s v="OD7018"/>
    <s v="Harish"/>
    <x v="6"/>
    <x v="9"/>
    <s v="Tirunelveli"/>
    <x v="1161"/>
    <x v="3"/>
    <n v="1853"/>
    <n v="0.28000000000000003"/>
    <n v="685.61"/>
    <s v="Tamil Nadu"/>
    <x v="18"/>
    <s v="09"/>
    <s v="2015 "/>
    <x v="39"/>
    <x v="7"/>
    <m/>
    <m/>
    <m/>
    <m/>
    <m/>
    <m/>
    <m/>
  </r>
  <r>
    <s v="OD7019"/>
    <s v="Sheeba"/>
    <x v="5"/>
    <x v="8"/>
    <s v="Vellore"/>
    <x v="1116"/>
    <x v="3"/>
    <n v="1773"/>
    <n v="0.22"/>
    <n v="709.2"/>
    <s v="Tamil Nadu"/>
    <x v="18"/>
    <s v="05"/>
    <s v="2018 "/>
    <x v="10"/>
    <x v="7"/>
    <m/>
    <m/>
    <m/>
    <m/>
    <m/>
    <m/>
    <m/>
  </r>
  <r>
    <s v="OD7020"/>
    <s v="Haseena"/>
    <x v="0"/>
    <x v="0"/>
    <s v="Viluppuram"/>
    <x v="1111"/>
    <x v="3"/>
    <n v="1322"/>
    <n v="0.22"/>
    <n v="92.54"/>
    <s v="Tamil Nadu"/>
    <x v="2"/>
    <s v="24"/>
    <s v="2016"/>
    <x v="2"/>
    <x v="2"/>
    <m/>
    <m/>
    <m/>
    <m/>
    <m/>
    <m/>
    <m/>
  </r>
  <r>
    <s v="OD7021"/>
    <s v="Adavan"/>
    <x v="1"/>
    <x v="1"/>
    <s v="Coimbatore"/>
    <x v="1051"/>
    <x v="3"/>
    <n v="2283"/>
    <n v="0.18"/>
    <n v="228.3"/>
    <s v="Tamil Nadu"/>
    <x v="2"/>
    <s v="24"/>
    <s v="2017"/>
    <x v="32"/>
    <x v="2"/>
    <m/>
    <m/>
    <m/>
    <m/>
    <m/>
    <m/>
    <m/>
  </r>
  <r>
    <s v="OD7022"/>
    <s v="Amy"/>
    <x v="4"/>
    <x v="22"/>
    <s v="Bodi"/>
    <x v="405"/>
    <x v="3"/>
    <n v="1607"/>
    <n v="0.21"/>
    <n v="321.39999999999998"/>
    <s v="Tamil Nadu"/>
    <x v="17"/>
    <s v="26"/>
    <s v="2018"/>
    <x v="42"/>
    <x v="10"/>
    <m/>
    <m/>
    <m/>
    <m/>
    <m/>
    <m/>
    <m/>
  </r>
  <r>
    <s v="OD7023"/>
    <s v="Muneer"/>
    <x v="1"/>
    <x v="14"/>
    <s v="Chennai"/>
    <x v="1114"/>
    <x v="3"/>
    <n v="733"/>
    <n v="0.25"/>
    <n v="124.61"/>
    <s v="Tamil Nadu"/>
    <x v="17"/>
    <s v="31"/>
    <s v="2016"/>
    <x v="29"/>
    <x v="10"/>
    <m/>
    <m/>
    <m/>
    <m/>
    <m/>
    <m/>
    <m/>
  </r>
  <r>
    <s v="OD7024"/>
    <s v="Verma"/>
    <x v="0"/>
    <x v="0"/>
    <s v="Kanyakumari"/>
    <x v="1164"/>
    <x v="3"/>
    <n v="1397"/>
    <n v="0.15"/>
    <n v="349.25"/>
    <s v="Tamil Nadu"/>
    <x v="7"/>
    <s v="17"/>
    <s v="2015"/>
    <x v="9"/>
    <x v="6"/>
    <m/>
    <m/>
    <m/>
    <m/>
    <m/>
    <m/>
    <m/>
  </r>
  <r>
    <s v="OD7025"/>
    <s v="Shree"/>
    <x v="1"/>
    <x v="14"/>
    <s v="Madurai"/>
    <x v="956"/>
    <x v="3"/>
    <n v="1719"/>
    <n v="0.18"/>
    <n v="120.33"/>
    <s v="Tamil Nadu"/>
    <x v="0"/>
    <s v="12"/>
    <s v="2016 "/>
    <x v="6"/>
    <x v="0"/>
    <m/>
    <m/>
    <m/>
    <m/>
    <m/>
    <m/>
    <m/>
  </r>
  <r>
    <s v="OD7026"/>
    <s v="Yusuf"/>
    <x v="4"/>
    <x v="7"/>
    <s v="Krishnagiri"/>
    <x v="968"/>
    <x v="3"/>
    <n v="505"/>
    <n v="0.25"/>
    <n v="101"/>
    <s v="Tamil Nadu"/>
    <x v="15"/>
    <s v="17"/>
    <s v="2016"/>
    <x v="33"/>
    <x v="5"/>
    <m/>
    <m/>
    <m/>
    <m/>
    <m/>
    <m/>
    <m/>
  </r>
  <r>
    <s v="OD7027"/>
    <s v="Vinne"/>
    <x v="5"/>
    <x v="17"/>
    <s v="Namakkal"/>
    <x v="921"/>
    <x v="3"/>
    <n v="1325"/>
    <n v="0.28000000000000003"/>
    <n v="92.75"/>
    <s v="Tamil Nadu"/>
    <x v="4"/>
    <s v="26"/>
    <s v="2018"/>
    <x v="22"/>
    <x v="4"/>
    <m/>
    <m/>
    <m/>
    <m/>
    <m/>
    <m/>
    <m/>
  </r>
  <r>
    <s v="OD7028"/>
    <s v="Harish"/>
    <x v="6"/>
    <x v="19"/>
    <s v="Dharmapuri"/>
    <x v="228"/>
    <x v="3"/>
    <n v="1920"/>
    <n v="0.28000000000000003"/>
    <n v="518.4"/>
    <s v="Tamil Nadu"/>
    <x v="4"/>
    <s v="07"/>
    <s v="2018 "/>
    <x v="22"/>
    <x v="4"/>
    <m/>
    <m/>
    <m/>
    <m/>
    <m/>
    <m/>
    <m/>
  </r>
  <r>
    <s v="OD7029"/>
    <s v="Willams"/>
    <x v="6"/>
    <x v="9"/>
    <s v="Kanyakumari"/>
    <x v="360"/>
    <x v="3"/>
    <n v="1134"/>
    <n v="0.23"/>
    <n v="90.72"/>
    <s v="Tamil Nadu"/>
    <x v="9"/>
    <s v="22"/>
    <s v="2015"/>
    <x v="30"/>
    <x v="8"/>
    <m/>
    <m/>
    <m/>
    <m/>
    <m/>
    <m/>
    <m/>
  </r>
  <r>
    <s v="OD7030"/>
    <s v="Sudha"/>
    <x v="6"/>
    <x v="13"/>
    <s v="Kanyakumari"/>
    <x v="405"/>
    <x v="3"/>
    <n v="1418"/>
    <n v="0.35"/>
    <n v="85.08"/>
    <s v="Tamil Nadu"/>
    <x v="17"/>
    <s v="26"/>
    <s v="2018"/>
    <x v="42"/>
    <x v="10"/>
    <m/>
    <m/>
    <m/>
    <m/>
    <m/>
    <m/>
    <m/>
  </r>
  <r>
    <s v="OD7031"/>
    <s v="Arutra"/>
    <x v="1"/>
    <x v="14"/>
    <s v="Viluppuram"/>
    <x v="994"/>
    <x v="3"/>
    <n v="1682"/>
    <n v="0.24"/>
    <n v="84.1"/>
    <s v="Tamil Nadu"/>
    <x v="14"/>
    <s v="18"/>
    <s v="2017"/>
    <x v="25"/>
    <x v="3"/>
    <m/>
    <m/>
    <m/>
    <m/>
    <m/>
    <m/>
    <m/>
  </r>
  <r>
    <s v="OD7032"/>
    <s v="Hafiz"/>
    <x v="4"/>
    <x v="7"/>
    <s v="Ramanadhapuram"/>
    <x v="1115"/>
    <x v="3"/>
    <n v="715"/>
    <n v="0.23"/>
    <n v="164.45"/>
    <s v="Tamil Nadu"/>
    <x v="6"/>
    <s v="05"/>
    <s v="2016 "/>
    <x v="37"/>
    <x v="6"/>
    <m/>
    <m/>
    <m/>
    <m/>
    <m/>
    <m/>
    <m/>
  </r>
  <r>
    <s v="OD7033"/>
    <s v="Ravi"/>
    <x v="6"/>
    <x v="19"/>
    <s v="Madurai"/>
    <x v="344"/>
    <x v="3"/>
    <n v="1352"/>
    <n v="0.11"/>
    <n v="554.32000000000005"/>
    <s v="Tamil Nadu"/>
    <x v="3"/>
    <s v="10"/>
    <s v="2017 "/>
    <x v="25"/>
    <x v="3"/>
    <m/>
    <m/>
    <m/>
    <m/>
    <m/>
    <m/>
    <m/>
  </r>
  <r>
    <s v="OD7034"/>
    <s v="Shree"/>
    <x v="1"/>
    <x v="14"/>
    <s v="Perambalur"/>
    <x v="630"/>
    <x v="3"/>
    <n v="1632"/>
    <n v="0.34"/>
    <n v="734.4"/>
    <s v="Tamil Nadu"/>
    <x v="20"/>
    <s v="16"/>
    <s v="2017"/>
    <x v="47"/>
    <x v="11"/>
    <m/>
    <m/>
    <m/>
    <m/>
    <m/>
    <m/>
    <m/>
  </r>
  <r>
    <s v="OD7035"/>
    <s v="Shah"/>
    <x v="5"/>
    <x v="17"/>
    <s v="Virudhunagar"/>
    <x v="266"/>
    <x v="3"/>
    <n v="2357"/>
    <n v="0.18"/>
    <n v="353.55"/>
    <s v="Tamil Nadu"/>
    <x v="11"/>
    <s v="02"/>
    <s v="2018 "/>
    <x v="15"/>
    <x v="8"/>
    <m/>
    <m/>
    <m/>
    <m/>
    <m/>
    <m/>
    <m/>
  </r>
  <r>
    <s v="OD7036"/>
    <s v="Arutra"/>
    <x v="6"/>
    <x v="11"/>
    <s v="Namakkal"/>
    <x v="559"/>
    <x v="3"/>
    <n v="2252"/>
    <n v="0.18"/>
    <n v="472.92"/>
    <s v="Tamil Nadu"/>
    <x v="8"/>
    <s v="17"/>
    <s v="2016"/>
    <x v="38"/>
    <x v="7"/>
    <m/>
    <m/>
    <m/>
    <m/>
    <m/>
    <m/>
    <m/>
  </r>
  <r>
    <s v="OD7037"/>
    <s v="Surya"/>
    <x v="6"/>
    <x v="13"/>
    <s v="Krishnagiri"/>
    <x v="726"/>
    <x v="3"/>
    <n v="908"/>
    <n v="0.28999999999999998"/>
    <n v="217.92"/>
    <s v="Tamil Nadu"/>
    <x v="14"/>
    <s v="27"/>
    <s v="2018"/>
    <x v="4"/>
    <x v="3"/>
    <m/>
    <m/>
    <m/>
    <m/>
    <m/>
    <m/>
    <m/>
  </r>
  <r>
    <s v="OD7038"/>
    <s v="Vinne"/>
    <x v="0"/>
    <x v="12"/>
    <s v="Perambalur"/>
    <x v="199"/>
    <x v="3"/>
    <n v="2368"/>
    <n v="0.17"/>
    <n v="923.52"/>
    <s v="Tamil Nadu"/>
    <x v="8"/>
    <s v="25"/>
    <s v="2017"/>
    <x v="16"/>
    <x v="7"/>
    <m/>
    <m/>
    <m/>
    <m/>
    <m/>
    <m/>
    <m/>
  </r>
  <r>
    <s v="OD7039"/>
    <s v="Verma"/>
    <x v="2"/>
    <x v="15"/>
    <s v="Tirunelveli"/>
    <x v="751"/>
    <x v="3"/>
    <n v="1782"/>
    <n v="0.11"/>
    <n v="302.94"/>
    <s v="Tamil Nadu"/>
    <x v="9"/>
    <s v="25"/>
    <s v="2017"/>
    <x v="21"/>
    <x v="8"/>
    <m/>
    <m/>
    <m/>
    <m/>
    <m/>
    <m/>
    <m/>
  </r>
  <r>
    <s v="OD7040"/>
    <s v="Kumar"/>
    <x v="1"/>
    <x v="14"/>
    <s v="Madurai"/>
    <x v="568"/>
    <x v="3"/>
    <n v="1225"/>
    <n v="0.17"/>
    <n v="379.75"/>
    <s v="Tamil Nadu"/>
    <x v="11"/>
    <s v="09"/>
    <s v="2018 "/>
    <x v="15"/>
    <x v="8"/>
    <m/>
    <m/>
    <m/>
    <m/>
    <m/>
    <m/>
    <m/>
  </r>
  <r>
    <s v="OD7041"/>
    <s v="Ravi"/>
    <x v="1"/>
    <x v="1"/>
    <s v="Trichy"/>
    <x v="543"/>
    <x v="3"/>
    <n v="1745"/>
    <n v="0.19"/>
    <n v="663.1"/>
    <s v="Tamil Nadu"/>
    <x v="10"/>
    <s v="30"/>
    <s v="2017"/>
    <x v="12"/>
    <x v="9"/>
    <m/>
    <m/>
    <m/>
    <m/>
    <m/>
    <m/>
    <m/>
  </r>
  <r>
    <s v="OD7042"/>
    <s v="Jackson"/>
    <x v="1"/>
    <x v="1"/>
    <s v="Karur"/>
    <x v="48"/>
    <x v="3"/>
    <n v="2032"/>
    <n v="0.18"/>
    <n v="467.36"/>
    <s v="Tamil Nadu"/>
    <x v="11"/>
    <s v="06"/>
    <s v="2017 "/>
    <x v="21"/>
    <x v="8"/>
    <m/>
    <m/>
    <m/>
    <m/>
    <m/>
    <m/>
    <m/>
  </r>
  <r>
    <s v="OD7043"/>
    <s v="Haseena"/>
    <x v="3"/>
    <x v="16"/>
    <s v="Dindigul"/>
    <x v="864"/>
    <x v="3"/>
    <n v="1111"/>
    <n v="0.11"/>
    <n v="77.77"/>
    <s v="Tamil Nadu"/>
    <x v="0"/>
    <s v="23"/>
    <s v="2016"/>
    <x v="6"/>
    <x v="0"/>
    <m/>
    <m/>
    <m/>
    <m/>
    <m/>
    <m/>
    <m/>
  </r>
  <r>
    <s v="OD7044"/>
    <s v="Vinne"/>
    <x v="4"/>
    <x v="7"/>
    <s v="Coimbatore"/>
    <x v="824"/>
    <x v="3"/>
    <n v="1031"/>
    <n v="0.28999999999999998"/>
    <n v="206.2"/>
    <s v="Tamil Nadu"/>
    <x v="14"/>
    <s v="21"/>
    <s v="2017"/>
    <x v="25"/>
    <x v="3"/>
    <m/>
    <m/>
    <m/>
    <m/>
    <m/>
    <m/>
    <m/>
  </r>
  <r>
    <s v="OD7045"/>
    <s v="Veronica"/>
    <x v="3"/>
    <x v="16"/>
    <s v="Namakkal"/>
    <x v="409"/>
    <x v="3"/>
    <n v="679"/>
    <n v="0.14000000000000001"/>
    <n v="169.75"/>
    <s v="Tamil Nadu"/>
    <x v="14"/>
    <s v="17"/>
    <s v="2018"/>
    <x v="4"/>
    <x v="3"/>
    <m/>
    <m/>
    <m/>
    <m/>
    <m/>
    <m/>
    <m/>
  </r>
  <r>
    <s v="OD7046"/>
    <s v="Kumar"/>
    <x v="5"/>
    <x v="17"/>
    <s v="Chennai"/>
    <x v="39"/>
    <x v="3"/>
    <n v="1285"/>
    <n v="0.27"/>
    <n v="514"/>
    <s v="Tamil Nadu"/>
    <x v="0"/>
    <s v="13"/>
    <s v="2018"/>
    <x v="23"/>
    <x v="0"/>
    <m/>
    <m/>
    <m/>
    <m/>
    <m/>
    <m/>
    <m/>
  </r>
  <r>
    <s v="OD7047"/>
    <s v="Sheeba"/>
    <x v="3"/>
    <x v="18"/>
    <s v="Salem"/>
    <x v="986"/>
    <x v="3"/>
    <n v="2017"/>
    <n v="0.3"/>
    <n v="121.02"/>
    <s v="Tamil Nadu"/>
    <x v="12"/>
    <s v="02"/>
    <s v="2018 "/>
    <x v="42"/>
    <x v="10"/>
    <m/>
    <m/>
    <m/>
    <m/>
    <m/>
    <m/>
    <m/>
  </r>
  <r>
    <s v="OD7048"/>
    <s v="Amrish"/>
    <x v="3"/>
    <x v="16"/>
    <s v="Pudukottai"/>
    <x v="417"/>
    <x v="3"/>
    <n v="1337"/>
    <n v="0.32"/>
    <n v="93.59"/>
    <s v="Tamil Nadu"/>
    <x v="4"/>
    <s v="02"/>
    <s v="2018 "/>
    <x v="22"/>
    <x v="4"/>
    <m/>
    <m/>
    <m/>
    <m/>
    <m/>
    <m/>
    <m/>
  </r>
  <r>
    <s v="OD7049"/>
    <s v="Ridhesh"/>
    <x v="1"/>
    <x v="14"/>
    <s v="Cumbum"/>
    <x v="1060"/>
    <x v="3"/>
    <n v="1892"/>
    <n v="0.25"/>
    <n v="832.48"/>
    <s v="Tamil Nadu"/>
    <x v="8"/>
    <s v="21"/>
    <s v="2015"/>
    <x v="39"/>
    <x v="7"/>
    <m/>
    <m/>
    <m/>
    <m/>
    <m/>
    <m/>
    <m/>
  </r>
  <r>
    <s v="OD7050"/>
    <s v="Hafiz"/>
    <x v="0"/>
    <x v="12"/>
    <s v="Dharmapuri"/>
    <x v="175"/>
    <x v="3"/>
    <n v="1089"/>
    <n v="0.23"/>
    <n v="250.47"/>
    <s v="Tamil Nadu"/>
    <x v="14"/>
    <s v="15"/>
    <s v="2017"/>
    <x v="25"/>
    <x v="3"/>
    <m/>
    <m/>
    <m/>
    <m/>
    <m/>
    <m/>
    <m/>
  </r>
  <r>
    <s v="OD7051"/>
    <s v="James"/>
    <x v="4"/>
    <x v="22"/>
    <s v="Perambalur"/>
    <x v="1165"/>
    <x v="3"/>
    <n v="2218"/>
    <n v="0.17"/>
    <n v="865.02"/>
    <s v="Tamil Nadu"/>
    <x v="17"/>
    <s v="30"/>
    <s v="2016"/>
    <x v="29"/>
    <x v="10"/>
    <m/>
    <m/>
    <m/>
    <m/>
    <m/>
    <m/>
    <m/>
  </r>
  <r>
    <s v="OD7052"/>
    <s v="Esther"/>
    <x v="2"/>
    <x v="4"/>
    <s v="Kanyakumari"/>
    <x v="766"/>
    <x v="3"/>
    <n v="925"/>
    <n v="0.13"/>
    <n v="101.75"/>
    <s v="Tamil Nadu"/>
    <x v="13"/>
    <s v="30"/>
    <s v="2015"/>
    <x v="3"/>
    <x v="1"/>
    <m/>
    <m/>
    <m/>
    <m/>
    <m/>
    <m/>
    <m/>
  </r>
  <r>
    <s v="OD7053"/>
    <s v="Ramesh"/>
    <x v="2"/>
    <x v="15"/>
    <s v="Nagercoil"/>
    <x v="266"/>
    <x v="3"/>
    <n v="2086"/>
    <n v="0.14000000000000001"/>
    <n v="625.79999999999995"/>
    <s v="Tamil Nadu"/>
    <x v="11"/>
    <s v="02"/>
    <s v="2018 "/>
    <x v="15"/>
    <x v="8"/>
    <m/>
    <m/>
    <m/>
    <m/>
    <m/>
    <m/>
    <m/>
  </r>
  <r>
    <s v="OD7054"/>
    <s v="Ravi"/>
    <x v="3"/>
    <x v="5"/>
    <s v="Namakkal"/>
    <x v="780"/>
    <x v="3"/>
    <n v="1314"/>
    <n v="0.26"/>
    <n v="289.08"/>
    <s v="Tamil Nadu"/>
    <x v="5"/>
    <s v="06"/>
    <s v="2018 "/>
    <x v="24"/>
    <x v="5"/>
    <m/>
    <m/>
    <m/>
    <m/>
    <m/>
    <m/>
    <m/>
  </r>
  <r>
    <s v="OD7055"/>
    <s v="Ramesh"/>
    <x v="1"/>
    <x v="1"/>
    <s v="Cumbum"/>
    <x v="766"/>
    <x v="3"/>
    <n v="2121"/>
    <n v="0.15"/>
    <n v="530.25"/>
    <s v="Tamil Nadu"/>
    <x v="13"/>
    <s v="30"/>
    <s v="2015"/>
    <x v="3"/>
    <x v="1"/>
    <m/>
    <m/>
    <m/>
    <m/>
    <m/>
    <m/>
    <m/>
  </r>
  <r>
    <s v="OD7056"/>
    <s v="Vinne"/>
    <x v="1"/>
    <x v="1"/>
    <s v="Viluppuram"/>
    <x v="242"/>
    <x v="3"/>
    <n v="2053"/>
    <n v="0.35"/>
    <n v="513.25"/>
    <s v="Tamil Nadu"/>
    <x v="15"/>
    <s v="19"/>
    <s v="2018"/>
    <x v="24"/>
    <x v="5"/>
    <m/>
    <m/>
    <m/>
    <m/>
    <m/>
    <m/>
    <m/>
  </r>
  <r>
    <s v="OD7057"/>
    <s v="Veena"/>
    <x v="5"/>
    <x v="10"/>
    <s v="Krishnagiri"/>
    <x v="1116"/>
    <x v="3"/>
    <n v="748"/>
    <n v="0.19"/>
    <n v="89.76"/>
    <s v="Tamil Nadu"/>
    <x v="18"/>
    <s v="05"/>
    <s v="2018 "/>
    <x v="10"/>
    <x v="7"/>
    <m/>
    <m/>
    <m/>
    <m/>
    <m/>
    <m/>
    <m/>
  </r>
  <r>
    <s v="OD7058"/>
    <s v="Akash"/>
    <x v="6"/>
    <x v="11"/>
    <s v="Ramanadhapuram"/>
    <x v="197"/>
    <x v="3"/>
    <n v="2049"/>
    <n v="0.3"/>
    <n v="163.92"/>
    <s v="Tamil Nadu"/>
    <x v="5"/>
    <s v="09"/>
    <s v="2017 "/>
    <x v="35"/>
    <x v="5"/>
    <m/>
    <m/>
    <m/>
    <m/>
    <m/>
    <m/>
    <m/>
  </r>
  <r>
    <s v="OD7059"/>
    <s v="Ganesh"/>
    <x v="5"/>
    <x v="17"/>
    <s v="Nagercoil"/>
    <x v="622"/>
    <x v="3"/>
    <n v="1416"/>
    <n v="0.32"/>
    <n v="382.32"/>
    <s v="Tamil Nadu"/>
    <x v="0"/>
    <s v="12"/>
    <s v="2015 "/>
    <x v="7"/>
    <x v="0"/>
    <m/>
    <m/>
    <m/>
    <m/>
    <m/>
    <m/>
    <m/>
  </r>
  <r>
    <s v="OD7060"/>
    <s v="Rumaiza"/>
    <x v="3"/>
    <x v="18"/>
    <s v="Karur"/>
    <x v="1029"/>
    <x v="3"/>
    <n v="641"/>
    <n v="0.34"/>
    <n v="275.63"/>
    <s v="Tamil Nadu"/>
    <x v="4"/>
    <s v="15"/>
    <s v="2018"/>
    <x v="22"/>
    <x v="4"/>
    <m/>
    <m/>
    <m/>
    <m/>
    <m/>
    <m/>
    <m/>
  </r>
  <r>
    <s v="OD7061"/>
    <s v="Veronica"/>
    <x v="5"/>
    <x v="10"/>
    <s v="Tenkasi"/>
    <x v="268"/>
    <x v="3"/>
    <n v="2057"/>
    <n v="0.2"/>
    <n v="658.24"/>
    <s v="Tamil Nadu"/>
    <x v="4"/>
    <s v="02"/>
    <s v="2015 "/>
    <x v="20"/>
    <x v="4"/>
    <m/>
    <m/>
    <m/>
    <m/>
    <m/>
    <m/>
    <m/>
  </r>
  <r>
    <s v="OD7062"/>
    <s v="Kumar"/>
    <x v="0"/>
    <x v="20"/>
    <s v="Nagercoil"/>
    <x v="175"/>
    <x v="3"/>
    <n v="708"/>
    <n v="0.35"/>
    <n v="184.08"/>
    <s v="Tamil Nadu"/>
    <x v="14"/>
    <s v="15"/>
    <s v="2017"/>
    <x v="25"/>
    <x v="3"/>
    <m/>
    <m/>
    <m/>
    <m/>
    <m/>
    <m/>
    <m/>
  </r>
  <r>
    <s v="OD7063"/>
    <s v="Malik"/>
    <x v="3"/>
    <x v="5"/>
    <s v="Coimbatore"/>
    <x v="956"/>
    <x v="3"/>
    <n v="1368"/>
    <n v="0.22"/>
    <n v="410.4"/>
    <s v="Tamil Nadu"/>
    <x v="0"/>
    <s v="12"/>
    <s v="2016 "/>
    <x v="6"/>
    <x v="0"/>
    <m/>
    <m/>
    <m/>
    <m/>
    <m/>
    <m/>
    <m/>
  </r>
  <r>
    <s v="OD7064"/>
    <s v="Vinne"/>
    <x v="5"/>
    <x v="8"/>
    <s v="Trichy"/>
    <x v="1059"/>
    <x v="3"/>
    <n v="2216"/>
    <n v="0.16"/>
    <n v="487.52"/>
    <s v="Tamil Nadu"/>
    <x v="13"/>
    <s v="27"/>
    <s v="2017"/>
    <x v="1"/>
    <x v="1"/>
    <m/>
    <m/>
    <m/>
    <m/>
    <m/>
    <m/>
    <m/>
  </r>
  <r>
    <s v="OD7065"/>
    <s v="Shah"/>
    <x v="5"/>
    <x v="17"/>
    <s v="Madurai"/>
    <x v="899"/>
    <x v="3"/>
    <n v="2253"/>
    <n v="0.18"/>
    <n v="315.42"/>
    <s v="Tamil Nadu"/>
    <x v="6"/>
    <s v="01"/>
    <s v="2018 "/>
    <x v="43"/>
    <x v="6"/>
    <m/>
    <m/>
    <m/>
    <m/>
    <m/>
    <m/>
    <m/>
  </r>
  <r>
    <s v="OD7066"/>
    <s v="Hafiz"/>
    <x v="3"/>
    <x v="16"/>
    <s v="Ooty"/>
    <x v="622"/>
    <x v="3"/>
    <n v="2392"/>
    <n v="0.35"/>
    <n v="526.24"/>
    <s v="Tamil Nadu"/>
    <x v="0"/>
    <s v="12"/>
    <s v="2015 "/>
    <x v="7"/>
    <x v="0"/>
    <m/>
    <m/>
    <m/>
    <m/>
    <m/>
    <m/>
    <m/>
  </r>
  <r>
    <s v="OD7067"/>
    <s v="Sudha"/>
    <x v="2"/>
    <x v="4"/>
    <s v="Kanyakumari"/>
    <x v="1115"/>
    <x v="3"/>
    <n v="2230"/>
    <n v="0.27"/>
    <n v="312.2"/>
    <s v="Tamil Nadu"/>
    <x v="6"/>
    <s v="05"/>
    <s v="2016 "/>
    <x v="37"/>
    <x v="6"/>
    <m/>
    <m/>
    <m/>
    <m/>
    <m/>
    <m/>
    <m/>
  </r>
  <r>
    <s v="OD7068"/>
    <s v="Suresh"/>
    <x v="1"/>
    <x v="14"/>
    <s v="Krishnagiri"/>
    <x v="208"/>
    <x v="3"/>
    <n v="931"/>
    <n v="0.24"/>
    <n v="353.78"/>
    <s v="Tamil Nadu"/>
    <x v="15"/>
    <s v="21"/>
    <s v="2017"/>
    <x v="35"/>
    <x v="5"/>
    <m/>
    <m/>
    <m/>
    <m/>
    <m/>
    <m/>
    <m/>
  </r>
  <r>
    <s v="OD7069"/>
    <s v="Yadav"/>
    <x v="2"/>
    <x v="2"/>
    <s v="Dharmapuri"/>
    <x v="759"/>
    <x v="3"/>
    <n v="1059"/>
    <n v="0.33"/>
    <n v="52.95"/>
    <s v="Tamil Nadu"/>
    <x v="4"/>
    <s v="17"/>
    <s v="2017"/>
    <x v="5"/>
    <x v="4"/>
    <m/>
    <m/>
    <m/>
    <m/>
    <m/>
    <m/>
    <m/>
  </r>
  <r>
    <s v="OD7070"/>
    <s v="Kumar"/>
    <x v="5"/>
    <x v="17"/>
    <s v="Karur"/>
    <x v="924"/>
    <x v="3"/>
    <n v="2225"/>
    <n v="0.32"/>
    <n v="979"/>
    <s v="Tamil Nadu"/>
    <x v="1"/>
    <s v="01"/>
    <s v="2016 "/>
    <x v="40"/>
    <x v="1"/>
    <m/>
    <m/>
    <m/>
    <m/>
    <m/>
    <m/>
    <m/>
  </r>
  <r>
    <s v="OD7071"/>
    <s v="Amy"/>
    <x v="4"/>
    <x v="7"/>
    <s v="Coimbatore"/>
    <x v="275"/>
    <x v="3"/>
    <n v="639"/>
    <n v="0.28999999999999998"/>
    <n v="83.07"/>
    <s v="Tamil Nadu"/>
    <x v="2"/>
    <s v="07"/>
    <s v="2015 "/>
    <x v="18"/>
    <x v="2"/>
    <m/>
    <m/>
    <m/>
    <m/>
    <m/>
    <m/>
    <m/>
  </r>
  <r>
    <s v="OD7072"/>
    <s v="Suresh"/>
    <x v="4"/>
    <x v="7"/>
    <s v="Vellore"/>
    <x v="223"/>
    <x v="3"/>
    <n v="1259"/>
    <n v="0.15"/>
    <n v="352.52"/>
    <s v="Tamil Nadu"/>
    <x v="0"/>
    <s v="24"/>
    <s v="2018"/>
    <x v="23"/>
    <x v="0"/>
    <m/>
    <m/>
    <m/>
    <m/>
    <m/>
    <m/>
    <m/>
  </r>
  <r>
    <s v="OD7073"/>
    <s v="Yadav"/>
    <x v="3"/>
    <x v="16"/>
    <s v="Madurai"/>
    <x v="653"/>
    <x v="3"/>
    <n v="1604"/>
    <n v="0.33"/>
    <n v="561.4"/>
    <s v="Tamil Nadu"/>
    <x v="13"/>
    <s v="21"/>
    <s v="2017"/>
    <x v="1"/>
    <x v="1"/>
    <m/>
    <m/>
    <m/>
    <m/>
    <m/>
    <m/>
    <m/>
  </r>
  <r>
    <s v="OD7074"/>
    <s v="Ram"/>
    <x v="4"/>
    <x v="6"/>
    <s v="Pudukottai"/>
    <x v="1060"/>
    <x v="3"/>
    <n v="886"/>
    <n v="0.21"/>
    <n v="283.52"/>
    <s v="Tamil Nadu"/>
    <x v="8"/>
    <s v="21"/>
    <s v="2015"/>
    <x v="39"/>
    <x v="7"/>
    <m/>
    <m/>
    <m/>
    <m/>
    <m/>
    <m/>
    <m/>
  </r>
  <r>
    <s v="OD7075"/>
    <s v="Vidya"/>
    <x v="6"/>
    <x v="11"/>
    <s v="Chennai"/>
    <x v="1115"/>
    <x v="3"/>
    <n v="1456"/>
    <n v="0.31"/>
    <n v="436.8"/>
    <s v="Tamil Nadu"/>
    <x v="6"/>
    <s v="05"/>
    <s v="2016 "/>
    <x v="37"/>
    <x v="6"/>
    <m/>
    <m/>
    <m/>
    <m/>
    <m/>
    <m/>
    <m/>
  </r>
  <r>
    <s v="OD7076"/>
    <s v="Adavan"/>
    <x v="5"/>
    <x v="17"/>
    <s v="Tirunelveli"/>
    <x v="1116"/>
    <x v="3"/>
    <n v="1983"/>
    <n v="0.28999999999999998"/>
    <n v="118.98"/>
    <s v="Tamil Nadu"/>
    <x v="18"/>
    <s v="05"/>
    <s v="2018 "/>
    <x v="10"/>
    <x v="7"/>
    <m/>
    <m/>
    <m/>
    <m/>
    <m/>
    <m/>
    <m/>
  </r>
  <r>
    <s v="OD7077"/>
    <s v="Aditi"/>
    <x v="3"/>
    <x v="16"/>
    <s v="Tenkasi"/>
    <x v="837"/>
    <x v="3"/>
    <n v="801"/>
    <n v="0.35"/>
    <n v="304.38"/>
    <s v="Tamil Nadu"/>
    <x v="2"/>
    <s v="10"/>
    <s v="2015 "/>
    <x v="18"/>
    <x v="2"/>
    <m/>
    <m/>
    <m/>
    <m/>
    <m/>
    <m/>
    <m/>
  </r>
  <r>
    <s v="OD7078"/>
    <s v="Willams"/>
    <x v="5"/>
    <x v="17"/>
    <s v="Theni"/>
    <x v="633"/>
    <x v="3"/>
    <n v="2246"/>
    <n v="0.13"/>
    <n v="606.41999999999996"/>
    <s v="Tamil Nadu"/>
    <x v="15"/>
    <s v="18"/>
    <s v="2018"/>
    <x v="24"/>
    <x v="5"/>
    <m/>
    <m/>
    <m/>
    <m/>
    <m/>
    <m/>
    <m/>
  </r>
  <r>
    <s v="OD7079"/>
    <s v="Haseena"/>
    <x v="6"/>
    <x v="9"/>
    <s v="Vellore"/>
    <x v="266"/>
    <x v="3"/>
    <n v="1590"/>
    <n v="0.2"/>
    <n v="111.3"/>
    <s v="Tamil Nadu"/>
    <x v="11"/>
    <s v="02"/>
    <s v="2018 "/>
    <x v="15"/>
    <x v="8"/>
    <m/>
    <m/>
    <m/>
    <m/>
    <m/>
    <m/>
    <m/>
  </r>
  <r>
    <s v="OD7080"/>
    <s v="Veronica"/>
    <x v="3"/>
    <x v="5"/>
    <s v="Ramanadhapuram"/>
    <x v="339"/>
    <x v="3"/>
    <n v="573"/>
    <n v="0.24"/>
    <n v="212.01"/>
    <s v="Tamil Nadu"/>
    <x v="4"/>
    <s v="09"/>
    <s v="2015 "/>
    <x v="20"/>
    <x v="4"/>
    <m/>
    <m/>
    <m/>
    <m/>
    <m/>
    <m/>
    <m/>
  </r>
  <r>
    <s v="OD7081"/>
    <s v="Akash"/>
    <x v="5"/>
    <x v="17"/>
    <s v="Kanyakumari"/>
    <x v="631"/>
    <x v="3"/>
    <n v="909"/>
    <n v="0.15"/>
    <n v="45.45"/>
    <s v="Tamil Nadu"/>
    <x v="18"/>
    <s v="09"/>
    <s v="2016 "/>
    <x v="38"/>
    <x v="7"/>
    <m/>
    <m/>
    <m/>
    <m/>
    <m/>
    <m/>
    <m/>
  </r>
  <r>
    <s v="OD7082"/>
    <s v="Shah"/>
    <x v="1"/>
    <x v="1"/>
    <s v="Dharmapuri"/>
    <x v="184"/>
    <x v="3"/>
    <n v="1159"/>
    <n v="0.26"/>
    <n v="69.540000000000006"/>
    <s v="Tamil Nadu"/>
    <x v="9"/>
    <s v="26"/>
    <s v="2017"/>
    <x v="21"/>
    <x v="8"/>
    <m/>
    <m/>
    <m/>
    <m/>
    <m/>
    <m/>
    <m/>
  </r>
  <r>
    <s v="OD7083"/>
    <s v="Suresh"/>
    <x v="5"/>
    <x v="8"/>
    <s v="Madurai"/>
    <x v="891"/>
    <x v="3"/>
    <n v="1268"/>
    <n v="0.2"/>
    <n v="253.6"/>
    <s v="Tamil Nadu"/>
    <x v="13"/>
    <s v="24"/>
    <s v="2017"/>
    <x v="1"/>
    <x v="1"/>
    <m/>
    <m/>
    <m/>
    <m/>
    <m/>
    <m/>
    <m/>
  </r>
  <r>
    <s v="OD7084"/>
    <s v="Vince"/>
    <x v="1"/>
    <x v="14"/>
    <s v="Viluppuram"/>
    <x v="208"/>
    <x v="3"/>
    <n v="1691"/>
    <n v="0.25"/>
    <n v="710.22"/>
    <s v="Tamil Nadu"/>
    <x v="15"/>
    <s v="21"/>
    <s v="2017"/>
    <x v="35"/>
    <x v="5"/>
    <m/>
    <m/>
    <m/>
    <m/>
    <m/>
    <m/>
    <m/>
  </r>
  <r>
    <s v="OD7085"/>
    <s v="Ram"/>
    <x v="2"/>
    <x v="4"/>
    <s v="Madurai"/>
    <x v="83"/>
    <x v="3"/>
    <n v="777"/>
    <n v="0.18"/>
    <n v="217.56"/>
    <s v="Tamil Nadu"/>
    <x v="0"/>
    <s v="21"/>
    <s v="2016"/>
    <x v="6"/>
    <x v="0"/>
    <m/>
    <m/>
    <m/>
    <m/>
    <m/>
    <m/>
    <m/>
  </r>
  <r>
    <s v="OD7086"/>
    <s v="Komal"/>
    <x v="3"/>
    <x v="3"/>
    <s v="Tirunelveli"/>
    <x v="864"/>
    <x v="3"/>
    <n v="2422"/>
    <n v="0.25"/>
    <n v="314.86"/>
    <s v="Tamil Nadu"/>
    <x v="0"/>
    <s v="23"/>
    <s v="2016"/>
    <x v="6"/>
    <x v="0"/>
    <m/>
    <m/>
    <m/>
    <m/>
    <m/>
    <m/>
    <m/>
  </r>
  <r>
    <s v="OD7087"/>
    <s v="Malik"/>
    <x v="0"/>
    <x v="12"/>
    <s v="Madurai"/>
    <x v="824"/>
    <x v="3"/>
    <n v="1993"/>
    <n v="0.25"/>
    <n v="817.13"/>
    <s v="Tamil Nadu"/>
    <x v="14"/>
    <s v="21"/>
    <s v="2017"/>
    <x v="25"/>
    <x v="3"/>
    <m/>
    <m/>
    <m/>
    <m/>
    <m/>
    <m/>
    <m/>
  </r>
  <r>
    <s v="OD7088"/>
    <s v="Vidya"/>
    <x v="4"/>
    <x v="22"/>
    <s v="Krishnagiri"/>
    <x v="1060"/>
    <x v="3"/>
    <n v="1279"/>
    <n v="0.3"/>
    <n v="306.95999999999998"/>
    <s v="Tamil Nadu"/>
    <x v="8"/>
    <s v="21"/>
    <s v="2015"/>
    <x v="39"/>
    <x v="7"/>
    <m/>
    <m/>
    <m/>
    <m/>
    <m/>
    <m/>
    <m/>
  </r>
  <r>
    <s v="OD7089"/>
    <s v="Vinne"/>
    <x v="6"/>
    <x v="11"/>
    <s v="Bodi"/>
    <x v="83"/>
    <x v="3"/>
    <n v="1399"/>
    <n v="0.23"/>
    <n v="489.65"/>
    <s v="Tamil Nadu"/>
    <x v="0"/>
    <s v="21"/>
    <s v="2016"/>
    <x v="6"/>
    <x v="0"/>
    <m/>
    <m/>
    <m/>
    <m/>
    <m/>
    <m/>
    <m/>
  </r>
  <r>
    <s v="OD7090"/>
    <s v="Sundar"/>
    <x v="2"/>
    <x v="15"/>
    <s v="Vellore"/>
    <x v="440"/>
    <x v="3"/>
    <n v="1871"/>
    <n v="0.28000000000000003"/>
    <n v="112.26"/>
    <s v="Tamil Nadu"/>
    <x v="0"/>
    <s v="23"/>
    <s v="2015"/>
    <x v="7"/>
    <x v="0"/>
    <m/>
    <m/>
    <m/>
    <m/>
    <m/>
    <m/>
    <m/>
  </r>
  <r>
    <s v="OD7091"/>
    <s v="Sabeela"/>
    <x v="1"/>
    <x v="1"/>
    <s v="Ooty"/>
    <x v="208"/>
    <x v="3"/>
    <n v="1548"/>
    <n v="0.25"/>
    <n v="634.67999999999995"/>
    <s v="Tamil Nadu"/>
    <x v="15"/>
    <s v="21"/>
    <s v="2017"/>
    <x v="35"/>
    <x v="5"/>
    <m/>
    <m/>
    <m/>
    <m/>
    <m/>
    <m/>
    <m/>
  </r>
  <r>
    <s v="OD7092"/>
    <s v="Arutra"/>
    <x v="4"/>
    <x v="22"/>
    <s v="Virudhunagar"/>
    <x v="93"/>
    <x v="3"/>
    <n v="1586"/>
    <n v="0.24"/>
    <n v="586.82000000000005"/>
    <s v="Tamil Nadu"/>
    <x v="13"/>
    <s v="24"/>
    <s v="2018"/>
    <x v="27"/>
    <x v="1"/>
    <m/>
    <m/>
    <m/>
    <m/>
    <m/>
    <m/>
    <m/>
  </r>
  <r>
    <s v="OD7093"/>
    <s v="Amrish"/>
    <x v="5"/>
    <x v="17"/>
    <s v="Viluppuram"/>
    <x v="1142"/>
    <x v="3"/>
    <n v="2294"/>
    <n v="0.31"/>
    <n v="206.46"/>
    <s v="Tamil Nadu"/>
    <x v="6"/>
    <s v="04"/>
    <s v="2018 "/>
    <x v="43"/>
    <x v="6"/>
    <m/>
    <m/>
    <m/>
    <m/>
    <m/>
    <m/>
    <m/>
  </r>
  <r>
    <s v="OD7094"/>
    <s v="Muneer"/>
    <x v="2"/>
    <x v="4"/>
    <s v="Vellore"/>
    <x v="15"/>
    <x v="3"/>
    <n v="942"/>
    <n v="0.12"/>
    <n v="197.82"/>
    <s v="Tamil Nadu"/>
    <x v="9"/>
    <s v="17"/>
    <s v="2016"/>
    <x v="11"/>
    <x v="8"/>
    <m/>
    <m/>
    <m/>
    <m/>
    <m/>
    <m/>
    <m/>
  </r>
  <r>
    <s v="OD7095"/>
    <s v="Vidya"/>
    <x v="1"/>
    <x v="1"/>
    <s v="Namakkal"/>
    <x v="942"/>
    <x v="3"/>
    <n v="2404"/>
    <n v="0.13"/>
    <n v="504.84"/>
    <s v="Tamil Nadu"/>
    <x v="3"/>
    <s v="02"/>
    <s v="2016 "/>
    <x v="19"/>
    <x v="3"/>
    <m/>
    <m/>
    <m/>
    <m/>
    <m/>
    <m/>
    <m/>
  </r>
  <r>
    <s v="OD7096"/>
    <s v="James"/>
    <x v="4"/>
    <x v="22"/>
    <s v="Perambalur"/>
    <x v="197"/>
    <x v="3"/>
    <n v="643"/>
    <n v="0.28999999999999998"/>
    <n v="154.32"/>
    <s v="Tamil Nadu"/>
    <x v="5"/>
    <s v="09"/>
    <s v="2017 "/>
    <x v="35"/>
    <x v="5"/>
    <m/>
    <m/>
    <m/>
    <m/>
    <m/>
    <m/>
    <m/>
  </r>
  <r>
    <s v="OD7097"/>
    <s v="Harish"/>
    <x v="3"/>
    <x v="3"/>
    <s v="Krishnagiri"/>
    <x v="748"/>
    <x v="3"/>
    <n v="544"/>
    <n v="0.34"/>
    <n v="108.8"/>
    <s v="Tamil Nadu"/>
    <x v="1"/>
    <s v="11"/>
    <s v="2017 "/>
    <x v="1"/>
    <x v="1"/>
    <m/>
    <m/>
    <m/>
    <m/>
    <m/>
    <m/>
    <m/>
  </r>
  <r>
    <s v="OD7098"/>
    <s v="Kumar"/>
    <x v="0"/>
    <x v="12"/>
    <s v="Theni"/>
    <x v="748"/>
    <x v="3"/>
    <n v="1506"/>
    <n v="0.18"/>
    <n v="120.48"/>
    <s v="Tamil Nadu"/>
    <x v="1"/>
    <s v="11"/>
    <s v="2017 "/>
    <x v="1"/>
    <x v="1"/>
    <m/>
    <m/>
    <m/>
    <m/>
    <m/>
    <m/>
    <m/>
  </r>
  <r>
    <s v="OD7099"/>
    <s v="Sudeep"/>
    <x v="6"/>
    <x v="19"/>
    <s v="Dindigul"/>
    <x v="197"/>
    <x v="3"/>
    <n v="1508"/>
    <n v="0.28999999999999998"/>
    <n v="422.24"/>
    <s v="Tamil Nadu"/>
    <x v="5"/>
    <s v="09"/>
    <s v="2017 "/>
    <x v="35"/>
    <x v="5"/>
    <m/>
    <m/>
    <m/>
    <m/>
    <m/>
    <m/>
    <m/>
  </r>
  <r>
    <s v="OD7100"/>
    <s v="Vidya"/>
    <x v="1"/>
    <x v="14"/>
    <s v="Ooty"/>
    <x v="384"/>
    <x v="3"/>
    <n v="1263"/>
    <n v="0.3"/>
    <n v="189.45"/>
    <s v="Tamil Nadu"/>
    <x v="0"/>
    <s v="18"/>
    <s v="2015"/>
    <x v="7"/>
    <x v="0"/>
    <m/>
    <m/>
    <m/>
    <m/>
    <m/>
    <m/>
    <m/>
  </r>
  <r>
    <s v="OD7101"/>
    <s v="Sudeep"/>
    <x v="4"/>
    <x v="6"/>
    <s v="Virudhunagar"/>
    <x v="520"/>
    <x v="3"/>
    <n v="2209"/>
    <n v="0.25"/>
    <n v="331.35"/>
    <s v="Tamil Nadu"/>
    <x v="4"/>
    <s v="19"/>
    <s v="2017"/>
    <x v="5"/>
    <x v="4"/>
    <m/>
    <m/>
    <m/>
    <m/>
    <m/>
    <m/>
    <m/>
  </r>
  <r>
    <s v="OD7102"/>
    <s v="Krithika"/>
    <x v="6"/>
    <x v="9"/>
    <s v="Dharmapuri"/>
    <x v="228"/>
    <x v="3"/>
    <n v="2499"/>
    <n v="0.35"/>
    <n v="524.79"/>
    <s v="Tamil Nadu"/>
    <x v="4"/>
    <s v="07"/>
    <s v="2018 "/>
    <x v="22"/>
    <x v="4"/>
    <m/>
    <m/>
    <m/>
    <m/>
    <m/>
    <m/>
    <m/>
  </r>
  <r>
    <s v="OD7103"/>
    <s v="Amy"/>
    <x v="6"/>
    <x v="9"/>
    <s v="Krishnagiri"/>
    <x v="117"/>
    <x v="3"/>
    <n v="635"/>
    <n v="0.28999999999999998"/>
    <n v="63.5"/>
    <s v="Tamil Nadu"/>
    <x v="4"/>
    <s v="28"/>
    <s v="2018"/>
    <x v="22"/>
    <x v="4"/>
    <m/>
    <m/>
    <m/>
    <m/>
    <m/>
    <m/>
    <m/>
  </r>
  <r>
    <s v="OD7104"/>
    <s v="Harish"/>
    <x v="5"/>
    <x v="10"/>
    <s v="Tenkasi"/>
    <x v="1166"/>
    <x v="3"/>
    <n v="2268"/>
    <n v="0.22"/>
    <n v="635.04"/>
    <s v="Tamil Nadu"/>
    <x v="19"/>
    <s v="12"/>
    <s v="2018 "/>
    <x v="44"/>
    <x v="9"/>
    <m/>
    <m/>
    <m/>
    <m/>
    <m/>
    <m/>
    <m/>
  </r>
  <r>
    <s v="OD7105"/>
    <s v="Yadav"/>
    <x v="0"/>
    <x v="0"/>
    <s v="Kanyakumari"/>
    <x v="83"/>
    <x v="3"/>
    <n v="1937"/>
    <n v="0.35"/>
    <n v="329.29"/>
    <s v="Tamil Nadu"/>
    <x v="0"/>
    <s v="21"/>
    <s v="2016"/>
    <x v="6"/>
    <x v="0"/>
    <m/>
    <m/>
    <m/>
    <m/>
    <m/>
    <m/>
    <m/>
  </r>
  <r>
    <s v="OD7106"/>
    <s v="James"/>
    <x v="1"/>
    <x v="1"/>
    <s v="Viluppuram"/>
    <x v="968"/>
    <x v="3"/>
    <n v="1260"/>
    <n v="0.26"/>
    <n v="378"/>
    <s v="Tamil Nadu"/>
    <x v="15"/>
    <s v="17"/>
    <s v="2016"/>
    <x v="33"/>
    <x v="5"/>
    <m/>
    <m/>
    <m/>
    <m/>
    <m/>
    <m/>
    <m/>
  </r>
  <r>
    <s v="OD7107"/>
    <s v="Arvind"/>
    <x v="5"/>
    <x v="10"/>
    <s v="Dindigul"/>
    <x v="1112"/>
    <x v="3"/>
    <n v="1228"/>
    <n v="0.26"/>
    <n v="478.92"/>
    <s v="Tamil Nadu"/>
    <x v="6"/>
    <s v="06"/>
    <s v="2016 "/>
    <x v="37"/>
    <x v="6"/>
    <m/>
    <m/>
    <m/>
    <m/>
    <m/>
    <m/>
    <m/>
  </r>
  <r>
    <s v="OD7108"/>
    <s v="Harish"/>
    <x v="6"/>
    <x v="13"/>
    <s v="Chennai"/>
    <x v="837"/>
    <x v="3"/>
    <n v="2021"/>
    <n v="0.32"/>
    <n v="545.66999999999996"/>
    <s v="Tamil Nadu"/>
    <x v="2"/>
    <s v="10"/>
    <s v="2015 "/>
    <x v="18"/>
    <x v="2"/>
    <m/>
    <m/>
    <m/>
    <m/>
    <m/>
    <m/>
    <m/>
  </r>
  <r>
    <s v="OD7109"/>
    <s v="Yusuf"/>
    <x v="5"/>
    <x v="8"/>
    <s v="Ramanadhapuram"/>
    <x v="630"/>
    <x v="3"/>
    <n v="1380"/>
    <n v="0.15"/>
    <n v="510.6"/>
    <s v="Tamil Nadu"/>
    <x v="20"/>
    <s v="16"/>
    <s v="2017"/>
    <x v="47"/>
    <x v="11"/>
    <m/>
    <m/>
    <m/>
    <m/>
    <m/>
    <m/>
    <m/>
  </r>
  <r>
    <s v="OD7110"/>
    <s v="Aditi"/>
    <x v="6"/>
    <x v="9"/>
    <s v="Madurai"/>
    <x v="197"/>
    <x v="3"/>
    <n v="2159"/>
    <n v="0.15"/>
    <n v="410.21"/>
    <s v="Tamil Nadu"/>
    <x v="5"/>
    <s v="09"/>
    <s v="2017 "/>
    <x v="35"/>
    <x v="5"/>
    <m/>
    <m/>
    <m/>
    <m/>
    <m/>
    <m/>
    <m/>
  </r>
  <r>
    <s v="OD7111"/>
    <s v="Willams"/>
    <x v="2"/>
    <x v="4"/>
    <s v="Ooty"/>
    <x v="115"/>
    <x v="3"/>
    <n v="1420"/>
    <n v="0.34"/>
    <n v="184.6"/>
    <s v="Tamil Nadu"/>
    <x v="13"/>
    <s v="16"/>
    <s v="2018"/>
    <x v="27"/>
    <x v="1"/>
    <m/>
    <m/>
    <m/>
    <m/>
    <m/>
    <m/>
    <m/>
  </r>
  <r>
    <s v="OD7112"/>
    <s v="Muneer"/>
    <x v="5"/>
    <x v="17"/>
    <s v="Salem"/>
    <x v="1092"/>
    <x v="3"/>
    <n v="1912"/>
    <n v="0.31"/>
    <n v="133.84"/>
    <s v="Tamil Nadu"/>
    <x v="17"/>
    <s v="15"/>
    <s v="2017"/>
    <x v="17"/>
    <x v="10"/>
    <m/>
    <m/>
    <m/>
    <m/>
    <m/>
    <m/>
    <m/>
  </r>
  <r>
    <s v="OD7113"/>
    <s v="Ravi"/>
    <x v="1"/>
    <x v="1"/>
    <s v="Ramanadhapuram"/>
    <x v="986"/>
    <x v="3"/>
    <n v="1500"/>
    <n v="0.22"/>
    <n v="525"/>
    <s v="Tamil Nadu"/>
    <x v="12"/>
    <s v="02"/>
    <s v="2018 "/>
    <x v="42"/>
    <x v="10"/>
    <m/>
    <m/>
    <m/>
    <m/>
    <m/>
    <m/>
    <m/>
  </r>
  <r>
    <s v="OD7114"/>
    <s v="Hussain"/>
    <x v="4"/>
    <x v="22"/>
    <s v="Krishnagiri"/>
    <x v="633"/>
    <x v="3"/>
    <n v="1358"/>
    <n v="0.28000000000000003"/>
    <n v="95.06"/>
    <s v="Tamil Nadu"/>
    <x v="15"/>
    <s v="18"/>
    <s v="2018"/>
    <x v="24"/>
    <x v="5"/>
    <m/>
    <m/>
    <m/>
    <m/>
    <m/>
    <m/>
    <m/>
  </r>
  <r>
    <s v="OD7115"/>
    <s v="Amrish"/>
    <x v="3"/>
    <x v="3"/>
    <s v="Namakkal"/>
    <x v="495"/>
    <x v="3"/>
    <n v="1324"/>
    <n v="0.35"/>
    <n v="251.56"/>
    <s v="Tamil Nadu"/>
    <x v="1"/>
    <s v="04"/>
    <s v="2018 "/>
    <x v="27"/>
    <x v="1"/>
    <m/>
    <m/>
    <m/>
    <m/>
    <m/>
    <m/>
    <m/>
  </r>
  <r>
    <s v="OD7116"/>
    <s v="Sharon"/>
    <x v="4"/>
    <x v="6"/>
    <s v="Pudukottai"/>
    <x v="498"/>
    <x v="3"/>
    <n v="2150"/>
    <n v="0.3"/>
    <n v="881.5"/>
    <s v="Tamil Nadu"/>
    <x v="9"/>
    <s v="22"/>
    <s v="2018"/>
    <x v="15"/>
    <x v="8"/>
    <m/>
    <m/>
    <m/>
    <m/>
    <m/>
    <m/>
    <m/>
  </r>
  <r>
    <s v="OD7117"/>
    <s v="Roshan"/>
    <x v="5"/>
    <x v="8"/>
    <s v="Tirunelveli"/>
    <x v="122"/>
    <x v="3"/>
    <n v="2449"/>
    <n v="0.13"/>
    <n v="636.74"/>
    <s v="Tamil Nadu"/>
    <x v="0"/>
    <s v="02"/>
    <s v="2016 "/>
    <x v="6"/>
    <x v="0"/>
    <m/>
    <m/>
    <m/>
    <m/>
    <m/>
    <m/>
    <m/>
  </r>
  <r>
    <s v="OD7118"/>
    <s v="Rumaiza"/>
    <x v="1"/>
    <x v="1"/>
    <s v="Dharmapuri"/>
    <x v="405"/>
    <x v="3"/>
    <n v="783"/>
    <n v="0.28000000000000003"/>
    <n v="39.15"/>
    <s v="Tamil Nadu"/>
    <x v="17"/>
    <s v="26"/>
    <s v="2018"/>
    <x v="42"/>
    <x v="10"/>
    <m/>
    <m/>
    <m/>
    <m/>
    <m/>
    <m/>
    <m/>
  </r>
  <r>
    <s v="OD7119"/>
    <s v="Amy"/>
    <x v="3"/>
    <x v="5"/>
    <s v="Dharmapuri"/>
    <x v="824"/>
    <x v="3"/>
    <n v="2264"/>
    <n v="0.18"/>
    <n v="271.68"/>
    <s v="Tamil Nadu"/>
    <x v="14"/>
    <s v="21"/>
    <s v="2017"/>
    <x v="25"/>
    <x v="3"/>
    <m/>
    <m/>
    <m/>
    <m/>
    <m/>
    <m/>
    <m/>
  </r>
  <r>
    <s v="OD7120"/>
    <s v="Muneer"/>
    <x v="3"/>
    <x v="5"/>
    <s v="Vellore"/>
    <x v="924"/>
    <x v="3"/>
    <n v="1909"/>
    <n v="0.31"/>
    <n v="725.42"/>
    <s v="Tamil Nadu"/>
    <x v="1"/>
    <s v="01"/>
    <s v="2016 "/>
    <x v="40"/>
    <x v="1"/>
    <m/>
    <m/>
    <m/>
    <m/>
    <m/>
    <m/>
    <m/>
  </r>
  <r>
    <s v="OD7121"/>
    <s v="Ramesh"/>
    <x v="3"/>
    <x v="5"/>
    <s v="Trichy"/>
    <x v="1116"/>
    <x v="3"/>
    <n v="1688"/>
    <n v="0.1"/>
    <n v="472.64"/>
    <s v="Tamil Nadu"/>
    <x v="18"/>
    <s v="05"/>
    <s v="2018 "/>
    <x v="10"/>
    <x v="7"/>
    <m/>
    <m/>
    <m/>
    <m/>
    <m/>
    <m/>
    <m/>
  </r>
  <r>
    <s v="OD7122"/>
    <s v="Akash"/>
    <x v="5"/>
    <x v="17"/>
    <s v="Madurai"/>
    <x v="780"/>
    <x v="3"/>
    <n v="1208"/>
    <n v="0.15"/>
    <n v="374.48"/>
    <s v="Tamil Nadu"/>
    <x v="5"/>
    <s v="06"/>
    <s v="2018 "/>
    <x v="24"/>
    <x v="5"/>
    <m/>
    <m/>
    <m/>
    <m/>
    <m/>
    <m/>
    <m/>
  </r>
  <r>
    <s v="OD7123"/>
    <s v="Rumaiza"/>
    <x v="5"/>
    <x v="10"/>
    <s v="Tenkasi"/>
    <x v="820"/>
    <x v="4"/>
    <n v="1884"/>
    <n v="0.12"/>
    <n v="678.24"/>
    <s v="Tamil Nadu"/>
    <x v="4"/>
    <s v="26"/>
    <s v="2017"/>
    <x v="5"/>
    <x v="4"/>
    <m/>
    <m/>
    <m/>
    <m/>
    <m/>
    <m/>
    <m/>
  </r>
  <r>
    <s v="OD7124"/>
    <s v="Komal"/>
    <x v="3"/>
    <x v="3"/>
    <s v="Cumbum"/>
    <x v="266"/>
    <x v="4"/>
    <n v="1832"/>
    <n v="0.15"/>
    <n v="201.52"/>
    <s v="Tamil Nadu"/>
    <x v="11"/>
    <s v="02"/>
    <s v="2018 "/>
    <x v="15"/>
    <x v="8"/>
    <m/>
    <m/>
    <m/>
    <m/>
    <m/>
    <m/>
    <m/>
  </r>
  <r>
    <s v="OD7125"/>
    <s v="Adavan"/>
    <x v="0"/>
    <x v="20"/>
    <s v="Salem"/>
    <x v="527"/>
    <x v="4"/>
    <n v="2420"/>
    <n v="0.19"/>
    <n v="677.6"/>
    <s v="Tamil Nadu"/>
    <x v="11"/>
    <s v="06"/>
    <s v="2016 "/>
    <x v="11"/>
    <x v="8"/>
    <m/>
    <m/>
    <m/>
    <m/>
    <m/>
    <m/>
    <m/>
  </r>
  <r>
    <s v="OD7126"/>
    <s v="Arutra"/>
    <x v="6"/>
    <x v="9"/>
    <s v="Virudhunagar"/>
    <x v="1121"/>
    <x v="4"/>
    <n v="552"/>
    <n v="0.18"/>
    <n v="71.760000000000005"/>
    <s v="Tamil Nadu"/>
    <x v="8"/>
    <s v="19"/>
    <s v="2015"/>
    <x v="39"/>
    <x v="7"/>
    <m/>
    <m/>
    <m/>
    <m/>
    <m/>
    <m/>
    <m/>
  </r>
  <r>
    <s v="OD7127"/>
    <s v="Verma"/>
    <x v="5"/>
    <x v="8"/>
    <s v="Tirunelveli"/>
    <x v="943"/>
    <x v="4"/>
    <n v="2424"/>
    <n v="0.35"/>
    <n v="436.32"/>
    <s v="Tamil Nadu"/>
    <x v="7"/>
    <s v="19"/>
    <s v="2018"/>
    <x v="43"/>
    <x v="6"/>
    <m/>
    <m/>
    <m/>
    <m/>
    <m/>
    <m/>
    <m/>
  </r>
  <r>
    <s v="OD7128"/>
    <s v="Willams"/>
    <x v="1"/>
    <x v="1"/>
    <s v="Cumbum"/>
    <x v="1048"/>
    <x v="4"/>
    <n v="876"/>
    <n v="0.33"/>
    <n v="166.44"/>
    <s v="Tamil Nadu"/>
    <x v="14"/>
    <s v="28"/>
    <s v="2015"/>
    <x v="41"/>
    <x v="3"/>
    <m/>
    <m/>
    <m/>
    <m/>
    <m/>
    <m/>
    <m/>
  </r>
  <r>
    <s v="OD7129"/>
    <s v="Alan"/>
    <x v="1"/>
    <x v="14"/>
    <s v="Karur"/>
    <x v="29"/>
    <x v="4"/>
    <n v="825"/>
    <n v="0.14000000000000001"/>
    <n v="305.25"/>
    <s v="Tamil Nadu"/>
    <x v="14"/>
    <s v="30"/>
    <s v="2016"/>
    <x v="19"/>
    <x v="3"/>
    <m/>
    <m/>
    <m/>
    <m/>
    <m/>
    <m/>
    <m/>
  </r>
  <r>
    <s v="OD7130"/>
    <s v="Verma"/>
    <x v="2"/>
    <x v="2"/>
    <s v="Tirunelveli"/>
    <x v="20"/>
    <x v="4"/>
    <n v="1916"/>
    <n v="0.27"/>
    <n v="268.24"/>
    <s v="Tamil Nadu"/>
    <x v="8"/>
    <s v="17"/>
    <s v="2017"/>
    <x v="16"/>
    <x v="7"/>
    <m/>
    <m/>
    <m/>
    <m/>
    <m/>
    <m/>
    <m/>
  </r>
  <r>
    <s v="OD7131"/>
    <s v="Suresh"/>
    <x v="5"/>
    <x v="8"/>
    <s v="Nagercoil"/>
    <x v="832"/>
    <x v="4"/>
    <n v="510"/>
    <n v="0.3"/>
    <n v="193.8"/>
    <s v="Tamil Nadu"/>
    <x v="2"/>
    <s v="06"/>
    <s v="2018 "/>
    <x v="13"/>
    <x v="2"/>
    <m/>
    <m/>
    <m/>
    <m/>
    <m/>
    <m/>
    <m/>
  </r>
  <r>
    <s v="OD7132"/>
    <s v="Amrish"/>
    <x v="3"/>
    <x v="5"/>
    <s v="Karur"/>
    <x v="223"/>
    <x v="4"/>
    <n v="1517"/>
    <n v="0.28000000000000003"/>
    <n v="394.42"/>
    <s v="Tamil Nadu"/>
    <x v="0"/>
    <s v="24"/>
    <s v="2018"/>
    <x v="23"/>
    <x v="0"/>
    <m/>
    <m/>
    <m/>
    <m/>
    <m/>
    <m/>
    <m/>
  </r>
  <r>
    <s v="OD7133"/>
    <s v="Komal"/>
    <x v="2"/>
    <x v="4"/>
    <s v="Coimbatore"/>
    <x v="1167"/>
    <x v="4"/>
    <n v="1253"/>
    <n v="0.11"/>
    <n v="313.25"/>
    <s v="Tamil Nadu"/>
    <x v="4"/>
    <s v="20"/>
    <s v="2018"/>
    <x v="22"/>
    <x v="4"/>
    <m/>
    <m/>
    <m/>
    <m/>
    <m/>
    <m/>
    <m/>
  </r>
  <r>
    <s v="OD7134"/>
    <s v="Jackson"/>
    <x v="2"/>
    <x v="2"/>
    <s v="Vellore"/>
    <x v="994"/>
    <x v="4"/>
    <n v="1574"/>
    <n v="0.17"/>
    <n v="550.9"/>
    <s v="Tamil Nadu"/>
    <x v="14"/>
    <s v="18"/>
    <s v="2017"/>
    <x v="25"/>
    <x v="3"/>
    <m/>
    <m/>
    <m/>
    <m/>
    <m/>
    <m/>
    <m/>
  </r>
  <r>
    <s v="OD7135"/>
    <s v="Malik"/>
    <x v="0"/>
    <x v="20"/>
    <s v="Tirunelveli"/>
    <x v="896"/>
    <x v="4"/>
    <n v="1620"/>
    <n v="0.14000000000000001"/>
    <n v="615.6"/>
    <s v="Tamil Nadu"/>
    <x v="6"/>
    <s v="04"/>
    <s v="2015 "/>
    <x v="9"/>
    <x v="6"/>
    <m/>
    <m/>
    <m/>
    <m/>
    <m/>
    <m/>
    <m/>
  </r>
  <r>
    <s v="OD7136"/>
    <s v="Vinne"/>
    <x v="0"/>
    <x v="0"/>
    <s v="Virudhunagar"/>
    <x v="654"/>
    <x v="4"/>
    <n v="2461"/>
    <n v="0.25"/>
    <n v="516.80999999999995"/>
    <s v="Tamil Nadu"/>
    <x v="8"/>
    <s v="22"/>
    <s v="2017"/>
    <x v="16"/>
    <x v="7"/>
    <m/>
    <m/>
    <m/>
    <m/>
    <m/>
    <m/>
    <m/>
  </r>
  <r>
    <s v="OD7137"/>
    <s v="Akash"/>
    <x v="2"/>
    <x v="2"/>
    <s v="Cumbum"/>
    <x v="231"/>
    <x v="4"/>
    <n v="1910"/>
    <n v="0.21"/>
    <n v="362.9"/>
    <s v="Tamil Nadu"/>
    <x v="11"/>
    <s v="10"/>
    <s v="2016 "/>
    <x v="11"/>
    <x v="8"/>
    <m/>
    <m/>
    <m/>
    <m/>
    <m/>
    <m/>
    <m/>
  </r>
  <r>
    <s v="OD7138"/>
    <s v="Alan"/>
    <x v="5"/>
    <x v="10"/>
    <s v="Vellore"/>
    <x v="303"/>
    <x v="4"/>
    <n v="1805"/>
    <n v="0.34"/>
    <n v="613.70000000000005"/>
    <s v="Tamil Nadu"/>
    <x v="0"/>
    <s v="01"/>
    <s v="2015 "/>
    <x v="7"/>
    <x v="0"/>
    <m/>
    <m/>
    <m/>
    <m/>
    <m/>
    <m/>
    <m/>
  </r>
  <r>
    <s v="OD7139"/>
    <s v="Jackson"/>
    <x v="6"/>
    <x v="11"/>
    <s v="Coimbatore"/>
    <x v="20"/>
    <x v="4"/>
    <n v="869"/>
    <n v="0.34"/>
    <n v="130.35"/>
    <s v="Tamil Nadu"/>
    <x v="8"/>
    <s v="17"/>
    <s v="2017"/>
    <x v="16"/>
    <x v="7"/>
    <m/>
    <m/>
    <m/>
    <m/>
    <m/>
    <m/>
    <m/>
  </r>
  <r>
    <s v="OD7140"/>
    <s v="Akash"/>
    <x v="3"/>
    <x v="5"/>
    <s v="Virudhunagar"/>
    <x v="79"/>
    <x v="4"/>
    <n v="1241"/>
    <n v="0.24"/>
    <n v="86.87"/>
    <s v="Tamil Nadu"/>
    <x v="11"/>
    <s v="08"/>
    <s v="2015 "/>
    <x v="30"/>
    <x v="8"/>
    <m/>
    <m/>
    <m/>
    <m/>
    <m/>
    <m/>
    <m/>
  </r>
  <r>
    <s v="OD7141"/>
    <s v="Vinne"/>
    <x v="0"/>
    <x v="20"/>
    <s v="Kanyakumari"/>
    <x v="1048"/>
    <x v="4"/>
    <n v="725"/>
    <n v="0.27"/>
    <n v="43.5"/>
    <s v="Tamil Nadu"/>
    <x v="14"/>
    <s v="28"/>
    <s v="2015"/>
    <x v="41"/>
    <x v="3"/>
    <m/>
    <m/>
    <m/>
    <m/>
    <m/>
    <m/>
    <m/>
  </r>
  <r>
    <s v="OD7142"/>
    <s v="Muneer"/>
    <x v="0"/>
    <x v="0"/>
    <s v="Madurai"/>
    <x v="186"/>
    <x v="4"/>
    <n v="1666"/>
    <n v="0.1"/>
    <n v="266.56"/>
    <s v="Tamil Nadu"/>
    <x v="10"/>
    <s v="17"/>
    <s v="2016"/>
    <x v="26"/>
    <x v="9"/>
    <m/>
    <m/>
    <m/>
    <m/>
    <m/>
    <m/>
    <m/>
  </r>
  <r>
    <s v="OD7143"/>
    <s v="Sudha"/>
    <x v="4"/>
    <x v="22"/>
    <s v="Theni"/>
    <x v="266"/>
    <x v="4"/>
    <n v="2222"/>
    <n v="0.22"/>
    <n v="555.5"/>
    <s v="Tamil Nadu"/>
    <x v="11"/>
    <s v="02"/>
    <s v="2018 "/>
    <x v="15"/>
    <x v="8"/>
    <m/>
    <m/>
    <m/>
    <m/>
    <m/>
    <m/>
    <m/>
  </r>
  <r>
    <s v="OD7144"/>
    <s v="Jonas"/>
    <x v="1"/>
    <x v="14"/>
    <s v="Chennai"/>
    <x v="1121"/>
    <x v="4"/>
    <n v="1753"/>
    <n v="0.16"/>
    <n v="596.02"/>
    <s v="Tamil Nadu"/>
    <x v="8"/>
    <s v="19"/>
    <s v="2015"/>
    <x v="39"/>
    <x v="7"/>
    <m/>
    <m/>
    <m/>
    <m/>
    <m/>
    <m/>
    <m/>
  </r>
  <r>
    <s v="OD7145"/>
    <s v="Sudha"/>
    <x v="6"/>
    <x v="9"/>
    <s v="Viluppuram"/>
    <x v="27"/>
    <x v="4"/>
    <n v="2214"/>
    <n v="0.12"/>
    <n v="708.48"/>
    <s v="Tamil Nadu"/>
    <x v="13"/>
    <s v="17"/>
    <s v="2017"/>
    <x v="1"/>
    <x v="1"/>
    <m/>
    <m/>
    <m/>
    <m/>
    <m/>
    <m/>
    <m/>
  </r>
  <r>
    <s v="OD7146"/>
    <s v="Jonas"/>
    <x v="1"/>
    <x v="14"/>
    <s v="Tenkasi"/>
    <x v="1048"/>
    <x v="4"/>
    <n v="1797"/>
    <n v="0.34"/>
    <n v="718.8"/>
    <s v="Tamil Nadu"/>
    <x v="14"/>
    <s v="28"/>
    <s v="2015"/>
    <x v="41"/>
    <x v="3"/>
    <m/>
    <m/>
    <m/>
    <m/>
    <m/>
    <m/>
    <m/>
  </r>
  <r>
    <s v="OD7147"/>
    <s v="Adavan"/>
    <x v="0"/>
    <x v="0"/>
    <s v="Perambalur"/>
    <x v="893"/>
    <x v="4"/>
    <n v="2372"/>
    <n v="0.11"/>
    <n v="1043.68"/>
    <s v="Tamil Nadu"/>
    <x v="3"/>
    <s v="01"/>
    <s v="2015 "/>
    <x v="41"/>
    <x v="3"/>
    <m/>
    <m/>
    <m/>
    <m/>
    <m/>
    <m/>
    <m/>
  </r>
  <r>
    <s v="OD7148"/>
    <s v="Vinne"/>
    <x v="3"/>
    <x v="18"/>
    <s v="Virudhunagar"/>
    <x v="123"/>
    <x v="4"/>
    <n v="1724"/>
    <n v="0.17"/>
    <n v="120.68"/>
    <s v="Tamil Nadu"/>
    <x v="4"/>
    <s v="18"/>
    <s v="2017"/>
    <x v="5"/>
    <x v="4"/>
    <m/>
    <m/>
    <m/>
    <m/>
    <m/>
    <m/>
    <m/>
  </r>
  <r>
    <s v="OD7149"/>
    <s v="Aditi"/>
    <x v="2"/>
    <x v="15"/>
    <s v="Krishnagiri"/>
    <x v="1168"/>
    <x v="4"/>
    <n v="929"/>
    <n v="0.14000000000000001"/>
    <n v="83.61"/>
    <s v="Tamil Nadu"/>
    <x v="19"/>
    <s v="05"/>
    <s v="2016 "/>
    <x v="26"/>
    <x v="9"/>
    <m/>
    <m/>
    <m/>
    <m/>
    <m/>
    <m/>
    <m/>
  </r>
  <r>
    <s v="OD7150"/>
    <s v="Surya"/>
    <x v="1"/>
    <x v="1"/>
    <s v="Trichy"/>
    <x v="356"/>
    <x v="4"/>
    <n v="839"/>
    <n v="0.33"/>
    <n v="117.46"/>
    <s v="Tamil Nadu"/>
    <x v="0"/>
    <s v="28"/>
    <s v="2018"/>
    <x v="23"/>
    <x v="0"/>
    <m/>
    <m/>
    <m/>
    <m/>
    <m/>
    <m/>
    <m/>
  </r>
  <r>
    <s v="OD7151"/>
    <s v="Aditi"/>
    <x v="5"/>
    <x v="10"/>
    <s v="Salem"/>
    <x v="85"/>
    <x v="4"/>
    <n v="1562"/>
    <n v="0.32"/>
    <n v="249.92"/>
    <s v="Tamil Nadu"/>
    <x v="0"/>
    <s v="19"/>
    <s v="2015"/>
    <x v="7"/>
    <x v="0"/>
    <m/>
    <m/>
    <m/>
    <m/>
    <m/>
    <m/>
    <m/>
  </r>
  <r>
    <s v="OD7152"/>
    <s v="Verma"/>
    <x v="2"/>
    <x v="15"/>
    <s v="Viluppuram"/>
    <x v="406"/>
    <x v="4"/>
    <n v="2440"/>
    <n v="0.16"/>
    <n v="463.6"/>
    <s v="Tamil Nadu"/>
    <x v="16"/>
    <s v="11"/>
    <s v="2018 "/>
    <x v="31"/>
    <x v="11"/>
    <m/>
    <m/>
    <m/>
    <m/>
    <m/>
    <m/>
    <m/>
  </r>
  <r>
    <s v="OD7153"/>
    <s v="Yadav"/>
    <x v="0"/>
    <x v="0"/>
    <s v="Tenkasi"/>
    <x v="180"/>
    <x v="4"/>
    <n v="1076"/>
    <n v="0.1"/>
    <n v="344.32"/>
    <s v="Tamil Nadu"/>
    <x v="3"/>
    <s v="01"/>
    <s v="2017 "/>
    <x v="25"/>
    <x v="3"/>
    <m/>
    <m/>
    <m/>
    <m/>
    <m/>
    <m/>
    <m/>
  </r>
  <r>
    <s v="OD7154"/>
    <s v="Amrish"/>
    <x v="0"/>
    <x v="0"/>
    <s v="Tirunelveli"/>
    <x v="631"/>
    <x v="4"/>
    <n v="632"/>
    <n v="0.2"/>
    <n v="195.92"/>
    <s v="Tamil Nadu"/>
    <x v="18"/>
    <s v="09"/>
    <s v="2016 "/>
    <x v="38"/>
    <x v="7"/>
    <m/>
    <m/>
    <m/>
    <m/>
    <m/>
    <m/>
    <m/>
  </r>
  <r>
    <s v="OD7155"/>
    <s v="Verma"/>
    <x v="5"/>
    <x v="10"/>
    <s v="Theni"/>
    <x v="230"/>
    <x v="4"/>
    <n v="2193"/>
    <n v="0.28000000000000003"/>
    <n v="964.92"/>
    <s v="Tamil Nadu"/>
    <x v="8"/>
    <s v="20"/>
    <s v="2018"/>
    <x v="10"/>
    <x v="7"/>
    <m/>
    <m/>
    <m/>
    <m/>
    <m/>
    <m/>
    <m/>
  </r>
  <r>
    <s v="OD7156"/>
    <s v="Sudeep"/>
    <x v="0"/>
    <x v="12"/>
    <s v="Virudhunagar"/>
    <x v="608"/>
    <x v="4"/>
    <n v="1260"/>
    <n v="0.25"/>
    <n v="63"/>
    <s v="Tamil Nadu"/>
    <x v="5"/>
    <s v="02"/>
    <s v="2017 "/>
    <x v="35"/>
    <x v="5"/>
    <m/>
    <m/>
    <m/>
    <m/>
    <m/>
    <m/>
    <m/>
  </r>
  <r>
    <s v="OD7157"/>
    <s v="Arutra"/>
    <x v="6"/>
    <x v="11"/>
    <s v="Trichy"/>
    <x v="687"/>
    <x v="4"/>
    <n v="626"/>
    <n v="0.28000000000000003"/>
    <n v="269.18"/>
    <s v="Tamil Nadu"/>
    <x v="2"/>
    <s v="14"/>
    <s v="2017"/>
    <x v="32"/>
    <x v="2"/>
    <m/>
    <m/>
    <m/>
    <m/>
    <m/>
    <m/>
    <m/>
  </r>
  <r>
    <s v="OD7158"/>
    <s v="James"/>
    <x v="2"/>
    <x v="2"/>
    <s v="Kanyakumari"/>
    <x v="64"/>
    <x v="4"/>
    <n v="2471"/>
    <n v="0.22"/>
    <n v="716.59"/>
    <s v="Tamil Nadu"/>
    <x v="2"/>
    <s v="13"/>
    <s v="2017"/>
    <x v="32"/>
    <x v="2"/>
    <m/>
    <m/>
    <m/>
    <m/>
    <m/>
    <m/>
    <m/>
  </r>
  <r>
    <s v="OD7159"/>
    <s v="Sharon"/>
    <x v="2"/>
    <x v="2"/>
    <s v="Viluppuram"/>
    <x v="857"/>
    <x v="4"/>
    <n v="1415"/>
    <n v="0.26"/>
    <n v="537.70000000000005"/>
    <s v="Tamil Nadu"/>
    <x v="2"/>
    <s v="23"/>
    <s v="2018"/>
    <x v="13"/>
    <x v="2"/>
    <m/>
    <m/>
    <m/>
    <m/>
    <m/>
    <m/>
    <m/>
  </r>
  <r>
    <s v="OD7160"/>
    <s v="Krithika"/>
    <x v="2"/>
    <x v="21"/>
    <s v="Namakkal"/>
    <x v="743"/>
    <x v="4"/>
    <n v="1962"/>
    <n v="0.34"/>
    <n v="843.66"/>
    <s v="Tamil Nadu"/>
    <x v="18"/>
    <s v="08"/>
    <s v="2017 "/>
    <x v="16"/>
    <x v="7"/>
    <m/>
    <m/>
    <m/>
    <m/>
    <m/>
    <m/>
    <m/>
  </r>
  <r>
    <s v="OD7161"/>
    <s v="Ravi"/>
    <x v="3"/>
    <x v="18"/>
    <s v="Chennai"/>
    <x v="229"/>
    <x v="4"/>
    <n v="2389"/>
    <n v="0.13"/>
    <n v="238.9"/>
    <s v="Tamil Nadu"/>
    <x v="9"/>
    <s v="18"/>
    <s v="2016"/>
    <x v="11"/>
    <x v="8"/>
    <m/>
    <m/>
    <m/>
    <m/>
    <m/>
    <m/>
    <m/>
  </r>
  <r>
    <s v="OD7162"/>
    <s v="Verma"/>
    <x v="6"/>
    <x v="13"/>
    <s v="Ramanadhapuram"/>
    <x v="177"/>
    <x v="4"/>
    <n v="2365"/>
    <n v="0.33"/>
    <n v="331.1"/>
    <s v="Tamil Nadu"/>
    <x v="9"/>
    <s v="15"/>
    <s v="2018"/>
    <x v="15"/>
    <x v="8"/>
    <m/>
    <m/>
    <m/>
    <m/>
    <m/>
    <m/>
    <m/>
  </r>
  <r>
    <s v="OD7163"/>
    <s v="Shah"/>
    <x v="6"/>
    <x v="9"/>
    <s v="Ooty"/>
    <x v="1008"/>
    <x v="4"/>
    <n v="978"/>
    <n v="0.18"/>
    <n v="176.04"/>
    <s v="Tamil Nadu"/>
    <x v="0"/>
    <s v="13"/>
    <s v="2017"/>
    <x v="0"/>
    <x v="0"/>
    <m/>
    <m/>
    <m/>
    <m/>
    <m/>
    <m/>
    <m/>
  </r>
  <r>
    <s v="OD7164"/>
    <s v="Ram"/>
    <x v="2"/>
    <x v="21"/>
    <s v="Ramanadhapuram"/>
    <x v="251"/>
    <x v="4"/>
    <n v="753"/>
    <n v="0.17"/>
    <n v="135.54"/>
    <s v="Tamil Nadu"/>
    <x v="13"/>
    <s v="19"/>
    <s v="2018"/>
    <x v="27"/>
    <x v="1"/>
    <m/>
    <m/>
    <m/>
    <m/>
    <m/>
    <m/>
    <m/>
  </r>
  <r>
    <s v="OD7165"/>
    <s v="Peer"/>
    <x v="4"/>
    <x v="22"/>
    <s v="Salem"/>
    <x v="776"/>
    <x v="4"/>
    <n v="2493"/>
    <n v="0.16"/>
    <n v="722.97"/>
    <s v="Tamil Nadu"/>
    <x v="1"/>
    <s v="06"/>
    <s v="2015 "/>
    <x v="3"/>
    <x v="1"/>
    <m/>
    <m/>
    <m/>
    <m/>
    <m/>
    <m/>
    <m/>
  </r>
  <r>
    <s v="OD7166"/>
    <s v="Hussain"/>
    <x v="4"/>
    <x v="22"/>
    <s v="Chennai"/>
    <x v="40"/>
    <x v="4"/>
    <n v="2069"/>
    <n v="0.32"/>
    <n v="372.42"/>
    <s v="Tamil Nadu"/>
    <x v="15"/>
    <s v="28"/>
    <s v="2018"/>
    <x v="24"/>
    <x v="5"/>
    <m/>
    <m/>
    <m/>
    <m/>
    <m/>
    <m/>
    <m/>
  </r>
  <r>
    <s v="OD7167"/>
    <s v="Haseena"/>
    <x v="3"/>
    <x v="3"/>
    <s v="Vellore"/>
    <x v="377"/>
    <x v="4"/>
    <n v="1382"/>
    <n v="0.25"/>
    <n v="414.6"/>
    <s v="Tamil Nadu"/>
    <x v="2"/>
    <s v="29"/>
    <s v="2017"/>
    <x v="32"/>
    <x v="2"/>
    <m/>
    <m/>
    <m/>
    <m/>
    <m/>
    <m/>
    <m/>
  </r>
  <r>
    <s v="OD7168"/>
    <s v="Ramesh"/>
    <x v="0"/>
    <x v="12"/>
    <s v="Vellore"/>
    <x v="536"/>
    <x v="4"/>
    <n v="2457"/>
    <n v="0.23"/>
    <n v="319.41000000000003"/>
    <s v="Tamil Nadu"/>
    <x v="4"/>
    <s v="23"/>
    <s v="2015"/>
    <x v="20"/>
    <x v="4"/>
    <m/>
    <m/>
    <m/>
    <m/>
    <m/>
    <m/>
    <m/>
  </r>
  <r>
    <s v="OD7169"/>
    <s v="Sundar"/>
    <x v="4"/>
    <x v="6"/>
    <s v="Namakkal"/>
    <x v="826"/>
    <x v="4"/>
    <n v="742"/>
    <n v="0.28000000000000003"/>
    <n v="118.72"/>
    <s v="Tamil Nadu"/>
    <x v="2"/>
    <s v="02"/>
    <s v="2017 "/>
    <x v="32"/>
    <x v="2"/>
    <m/>
    <m/>
    <m/>
    <m/>
    <m/>
    <m/>
    <m/>
  </r>
  <r>
    <s v="OD7170"/>
    <s v="Arutra"/>
    <x v="6"/>
    <x v="13"/>
    <s v="Kanyakumari"/>
    <x v="220"/>
    <x v="4"/>
    <n v="627"/>
    <n v="0.35"/>
    <n v="87.78"/>
    <s v="Tamil Nadu"/>
    <x v="5"/>
    <s v="11"/>
    <s v="2015 "/>
    <x v="8"/>
    <x v="5"/>
    <m/>
    <m/>
    <m/>
    <m/>
    <m/>
    <m/>
    <m/>
  </r>
  <r>
    <s v="OD7171"/>
    <s v="Mathew"/>
    <x v="4"/>
    <x v="6"/>
    <s v="Perambalur"/>
    <x v="27"/>
    <x v="4"/>
    <n v="696"/>
    <n v="0.25"/>
    <n v="292.32"/>
    <s v="Tamil Nadu"/>
    <x v="13"/>
    <s v="17"/>
    <s v="2017"/>
    <x v="1"/>
    <x v="1"/>
    <m/>
    <m/>
    <m/>
    <m/>
    <m/>
    <m/>
    <m/>
  </r>
  <r>
    <s v="OD7172"/>
    <s v="Muneer"/>
    <x v="0"/>
    <x v="12"/>
    <s v="Vellore"/>
    <x v="986"/>
    <x v="4"/>
    <n v="2058"/>
    <n v="0.17"/>
    <n v="123.48"/>
    <s v="Tamil Nadu"/>
    <x v="12"/>
    <s v="02"/>
    <s v="2018 "/>
    <x v="42"/>
    <x v="10"/>
    <m/>
    <m/>
    <m/>
    <m/>
    <m/>
    <m/>
    <m/>
  </r>
  <r>
    <s v="OD7173"/>
    <s v="Anu"/>
    <x v="5"/>
    <x v="10"/>
    <s v="Dindigul"/>
    <x v="266"/>
    <x v="4"/>
    <n v="826"/>
    <n v="0.19"/>
    <n v="132.16"/>
    <s v="Tamil Nadu"/>
    <x v="11"/>
    <s v="02"/>
    <s v="2018 "/>
    <x v="15"/>
    <x v="8"/>
    <m/>
    <m/>
    <m/>
    <m/>
    <m/>
    <m/>
    <m/>
  </r>
  <r>
    <s v="OD7174"/>
    <s v="Verma"/>
    <x v="0"/>
    <x v="20"/>
    <s v="Vellore"/>
    <x v="1168"/>
    <x v="4"/>
    <n v="917"/>
    <n v="0.27"/>
    <n v="339.29"/>
    <s v="Tamil Nadu"/>
    <x v="19"/>
    <s v="05"/>
    <s v="2016 "/>
    <x v="26"/>
    <x v="9"/>
    <m/>
    <m/>
    <m/>
    <m/>
    <m/>
    <m/>
    <m/>
  </r>
  <r>
    <s v="OD7175"/>
    <s v="Harish"/>
    <x v="4"/>
    <x v="6"/>
    <s v="Namakkal"/>
    <x v="994"/>
    <x v="4"/>
    <n v="1681"/>
    <n v="0.17"/>
    <n v="369.82"/>
    <s v="Tamil Nadu"/>
    <x v="14"/>
    <s v="18"/>
    <s v="2017"/>
    <x v="25"/>
    <x v="3"/>
    <m/>
    <m/>
    <m/>
    <m/>
    <m/>
    <m/>
    <m/>
  </r>
  <r>
    <s v="OD7176"/>
    <s v="Ram"/>
    <x v="1"/>
    <x v="14"/>
    <s v="Namakkal"/>
    <x v="912"/>
    <x v="4"/>
    <n v="1419"/>
    <n v="0.28000000000000003"/>
    <n v="184.47"/>
    <s v="Tamil Nadu"/>
    <x v="0"/>
    <s v="22"/>
    <s v="2017"/>
    <x v="0"/>
    <x v="0"/>
    <m/>
    <m/>
    <m/>
    <m/>
    <m/>
    <m/>
    <m/>
  </r>
  <r>
    <s v="OD7177"/>
    <s v="Shah"/>
    <x v="4"/>
    <x v="6"/>
    <s v="Krishnagiri"/>
    <x v="549"/>
    <x v="4"/>
    <n v="2421"/>
    <n v="0.16"/>
    <n v="217.89"/>
    <s v="Tamil Nadu"/>
    <x v="0"/>
    <s v="11"/>
    <s v="2017 "/>
    <x v="0"/>
    <x v="0"/>
    <m/>
    <m/>
    <m/>
    <m/>
    <m/>
    <m/>
    <m/>
  </r>
  <r>
    <s v="OD7178"/>
    <s v="Sharon"/>
    <x v="3"/>
    <x v="16"/>
    <s v="Tirunelveli"/>
    <x v="654"/>
    <x v="4"/>
    <n v="2240"/>
    <n v="0.2"/>
    <n v="649.6"/>
    <s v="Tamil Nadu"/>
    <x v="8"/>
    <s v="22"/>
    <s v="2017"/>
    <x v="16"/>
    <x v="7"/>
    <m/>
    <m/>
    <m/>
    <m/>
    <m/>
    <m/>
    <m/>
  </r>
  <r>
    <s v="OD7179"/>
    <s v="Harish"/>
    <x v="2"/>
    <x v="15"/>
    <s v="Cumbum"/>
    <x v="631"/>
    <x v="4"/>
    <n v="840"/>
    <n v="0.24"/>
    <n v="235.2"/>
    <s v="Tamil Nadu"/>
    <x v="18"/>
    <s v="09"/>
    <s v="2016 "/>
    <x v="38"/>
    <x v="7"/>
    <m/>
    <m/>
    <m/>
    <m/>
    <m/>
    <m/>
    <m/>
  </r>
  <r>
    <s v="OD7180"/>
    <s v="Sabeela"/>
    <x v="6"/>
    <x v="19"/>
    <s v="Trichy"/>
    <x v="1126"/>
    <x v="4"/>
    <n v="1093"/>
    <n v="0.17"/>
    <n v="491.85"/>
    <s v="Tamil Nadu"/>
    <x v="0"/>
    <s v="26"/>
    <s v="2016"/>
    <x v="6"/>
    <x v="0"/>
    <m/>
    <m/>
    <m/>
    <m/>
    <m/>
    <m/>
    <m/>
  </r>
  <r>
    <s v="OD7181"/>
    <s v="Yusuf"/>
    <x v="5"/>
    <x v="17"/>
    <s v="Nagercoil"/>
    <x v="124"/>
    <x v="4"/>
    <n v="531"/>
    <n v="0.1"/>
    <n v="63.72"/>
    <s v="Tamil Nadu"/>
    <x v="0"/>
    <s v="19"/>
    <s v="2018"/>
    <x v="23"/>
    <x v="0"/>
    <m/>
    <m/>
    <m/>
    <m/>
    <m/>
    <m/>
    <m/>
  </r>
  <r>
    <s v="OD7182"/>
    <s v="Yusuf"/>
    <x v="2"/>
    <x v="4"/>
    <s v="Bodi"/>
    <x v="1169"/>
    <x v="4"/>
    <n v="1630"/>
    <n v="0.3"/>
    <n v="407.5"/>
    <s v="Tamil Nadu"/>
    <x v="0"/>
    <s v="20"/>
    <s v="2015"/>
    <x v="7"/>
    <x v="0"/>
    <m/>
    <m/>
    <m/>
    <m/>
    <m/>
    <m/>
    <m/>
  </r>
  <r>
    <s v="OD7183"/>
    <s v="Amrish"/>
    <x v="0"/>
    <x v="20"/>
    <s v="Karur"/>
    <x v="268"/>
    <x v="4"/>
    <n v="1082"/>
    <n v="0.12"/>
    <n v="259.68"/>
    <s v="Tamil Nadu"/>
    <x v="4"/>
    <s v="02"/>
    <s v="2015 "/>
    <x v="20"/>
    <x v="4"/>
    <m/>
    <m/>
    <m/>
    <m/>
    <m/>
    <m/>
    <m/>
  </r>
  <r>
    <s v="OD7184"/>
    <s v="Alan"/>
    <x v="0"/>
    <x v="20"/>
    <s v="Perambalur"/>
    <x v="1126"/>
    <x v="4"/>
    <n v="1396"/>
    <n v="0.12"/>
    <n v="139.6"/>
    <s v="Tamil Nadu"/>
    <x v="0"/>
    <s v="26"/>
    <s v="2016"/>
    <x v="6"/>
    <x v="0"/>
    <m/>
    <m/>
    <m/>
    <m/>
    <m/>
    <m/>
    <m/>
  </r>
  <r>
    <s v="OD7185"/>
    <s v="Sudeep"/>
    <x v="0"/>
    <x v="12"/>
    <s v="Vellore"/>
    <x v="167"/>
    <x v="4"/>
    <n v="758"/>
    <n v="0.27"/>
    <n v="166.76"/>
    <s v="Tamil Nadu"/>
    <x v="4"/>
    <s v="24"/>
    <s v="2018"/>
    <x v="22"/>
    <x v="4"/>
    <m/>
    <m/>
    <m/>
    <m/>
    <m/>
    <m/>
    <m/>
  </r>
  <r>
    <s v="OD7186"/>
    <s v="Anu"/>
    <x v="6"/>
    <x v="13"/>
    <s v="Virudhunagar"/>
    <x v="574"/>
    <x v="4"/>
    <n v="951"/>
    <n v="0.17"/>
    <n v="133.13999999999999"/>
    <s v="Tamil Nadu"/>
    <x v="12"/>
    <s v="08"/>
    <s v="2016 "/>
    <x v="29"/>
    <x v="10"/>
    <m/>
    <m/>
    <m/>
    <m/>
    <m/>
    <m/>
    <m/>
  </r>
  <r>
    <s v="OD7187"/>
    <s v="Roshan"/>
    <x v="4"/>
    <x v="22"/>
    <s v="Cumbum"/>
    <x v="1167"/>
    <x v="4"/>
    <n v="894"/>
    <n v="0.35"/>
    <n v="107.28"/>
    <s v="Tamil Nadu"/>
    <x v="4"/>
    <s v="20"/>
    <s v="2018"/>
    <x v="22"/>
    <x v="4"/>
    <m/>
    <m/>
    <m/>
    <m/>
    <m/>
    <m/>
    <m/>
  </r>
  <r>
    <s v="OD7188"/>
    <s v="Yadav"/>
    <x v="2"/>
    <x v="15"/>
    <s v="Dharmapuri"/>
    <x v="701"/>
    <x v="4"/>
    <n v="1743"/>
    <n v="0.21"/>
    <n v="540.33000000000004"/>
    <s v="Tamil Nadu"/>
    <x v="20"/>
    <s v="13"/>
    <s v="2018"/>
    <x v="31"/>
    <x v="11"/>
    <m/>
    <m/>
    <m/>
    <m/>
    <m/>
    <m/>
    <m/>
  </r>
  <r>
    <s v="OD7189"/>
    <s v="Muneer"/>
    <x v="5"/>
    <x v="17"/>
    <s v="Dharmapuri"/>
    <x v="337"/>
    <x v="4"/>
    <n v="878"/>
    <n v="0.23"/>
    <n v="201.94"/>
    <s v="Tamil Nadu"/>
    <x v="13"/>
    <s v="26"/>
    <s v="2018"/>
    <x v="27"/>
    <x v="1"/>
    <m/>
    <m/>
    <m/>
    <m/>
    <m/>
    <m/>
    <m/>
  </r>
  <r>
    <s v="OD7190"/>
    <s v="Arutra"/>
    <x v="4"/>
    <x v="22"/>
    <s v="Nagercoil"/>
    <x v="102"/>
    <x v="4"/>
    <n v="2109"/>
    <n v="0.22"/>
    <n v="274.17"/>
    <s v="Tamil Nadu"/>
    <x v="6"/>
    <s v="09"/>
    <s v="2016 "/>
    <x v="37"/>
    <x v="6"/>
    <m/>
    <m/>
    <m/>
    <m/>
    <m/>
    <m/>
    <m/>
  </r>
  <r>
    <s v="OD7191"/>
    <s v="Jonas"/>
    <x v="6"/>
    <x v="19"/>
    <s v="Pudukottai"/>
    <x v="66"/>
    <x v="4"/>
    <n v="1132"/>
    <n v="0.17"/>
    <n v="464.12"/>
    <s v="Tamil Nadu"/>
    <x v="9"/>
    <s v="18"/>
    <s v="2018"/>
    <x v="15"/>
    <x v="8"/>
    <m/>
    <m/>
    <m/>
    <m/>
    <m/>
    <m/>
    <m/>
  </r>
  <r>
    <s v="OD7192"/>
    <s v="Jackson"/>
    <x v="2"/>
    <x v="15"/>
    <s v="Namakkal"/>
    <x v="602"/>
    <x v="4"/>
    <n v="1319"/>
    <n v="0.13"/>
    <n v="276.99"/>
    <s v="Tamil Nadu"/>
    <x v="20"/>
    <s v="16"/>
    <s v="2018"/>
    <x v="31"/>
    <x v="11"/>
    <m/>
    <m/>
    <m/>
    <m/>
    <m/>
    <m/>
    <m/>
  </r>
  <r>
    <s v="OD7193"/>
    <s v="Alan"/>
    <x v="6"/>
    <x v="13"/>
    <s v="Kanyakumari"/>
    <x v="1170"/>
    <x v="4"/>
    <n v="840"/>
    <n v="0.16"/>
    <n v="75.599999999999994"/>
    <s v="Tamil Nadu"/>
    <x v="19"/>
    <s v="12"/>
    <s v="2016 "/>
    <x v="26"/>
    <x v="9"/>
    <m/>
    <m/>
    <m/>
    <m/>
    <m/>
    <m/>
    <m/>
  </r>
  <r>
    <s v="OD7194"/>
    <s v="Malik"/>
    <x v="0"/>
    <x v="12"/>
    <s v="Tenkasi"/>
    <x v="694"/>
    <x v="4"/>
    <n v="1400"/>
    <n v="0.28999999999999998"/>
    <n v="294"/>
    <s v="Tamil Nadu"/>
    <x v="9"/>
    <s v="28"/>
    <s v="2015"/>
    <x v="30"/>
    <x v="8"/>
    <m/>
    <m/>
    <m/>
    <m/>
    <m/>
    <m/>
    <m/>
  </r>
  <r>
    <s v="OD7195"/>
    <s v="Shah"/>
    <x v="5"/>
    <x v="10"/>
    <s v="Tirunelveli"/>
    <x v="377"/>
    <x v="4"/>
    <n v="1586"/>
    <n v="0.23"/>
    <n v="428.22"/>
    <s v="Tamil Nadu"/>
    <x v="2"/>
    <s v="29"/>
    <s v="2017"/>
    <x v="32"/>
    <x v="2"/>
    <m/>
    <m/>
    <m/>
    <m/>
    <m/>
    <m/>
    <m/>
  </r>
  <r>
    <s v="OD7196"/>
    <s v="Sharon"/>
    <x v="3"/>
    <x v="18"/>
    <s v="Krishnagiri"/>
    <x v="68"/>
    <x v="4"/>
    <n v="595"/>
    <n v="0.2"/>
    <n v="226.1"/>
    <s v="Tamil Nadu"/>
    <x v="11"/>
    <s v="07"/>
    <s v="2016 "/>
    <x v="11"/>
    <x v="8"/>
    <m/>
    <m/>
    <m/>
    <m/>
    <m/>
    <m/>
    <m/>
  </r>
  <r>
    <s v="OD7197"/>
    <s v="Malik"/>
    <x v="5"/>
    <x v="8"/>
    <s v="Pudukottai"/>
    <x v="1008"/>
    <x v="4"/>
    <n v="1251"/>
    <n v="0.26"/>
    <n v="437.85"/>
    <s v="Tamil Nadu"/>
    <x v="0"/>
    <s v="13"/>
    <s v="2017"/>
    <x v="0"/>
    <x v="0"/>
    <m/>
    <m/>
    <m/>
    <m/>
    <m/>
    <m/>
    <m/>
  </r>
  <r>
    <s v="OD7198"/>
    <s v="Akash"/>
    <x v="0"/>
    <x v="12"/>
    <s v="Salem"/>
    <x v="549"/>
    <x v="4"/>
    <n v="1299"/>
    <n v="0.25"/>
    <n v="194.85"/>
    <s v="Tamil Nadu"/>
    <x v="0"/>
    <s v="11"/>
    <s v="2017 "/>
    <x v="0"/>
    <x v="0"/>
    <m/>
    <m/>
    <m/>
    <m/>
    <m/>
    <m/>
    <m/>
  </r>
  <r>
    <s v="OD7199"/>
    <s v="Rumaiza"/>
    <x v="2"/>
    <x v="21"/>
    <s v="Namakkal"/>
    <x v="64"/>
    <x v="4"/>
    <n v="2044"/>
    <n v="0.25"/>
    <n v="633.64"/>
    <s v="Tamil Nadu"/>
    <x v="2"/>
    <s v="13"/>
    <s v="2017"/>
    <x v="32"/>
    <x v="2"/>
    <m/>
    <m/>
    <m/>
    <m/>
    <m/>
    <m/>
    <m/>
  </r>
  <r>
    <s v="OD7200"/>
    <s v="Yusuf"/>
    <x v="3"/>
    <x v="3"/>
    <s v="Bodi"/>
    <x v="1081"/>
    <x v="4"/>
    <n v="1527"/>
    <n v="0.1"/>
    <n v="152.69999999999999"/>
    <s v="Tamil Nadu"/>
    <x v="20"/>
    <s v="21"/>
    <s v="2017"/>
    <x v="47"/>
    <x v="11"/>
    <m/>
    <m/>
    <m/>
    <m/>
    <m/>
    <m/>
    <m/>
  </r>
  <r>
    <s v="OD7201"/>
    <s v="Vince"/>
    <x v="3"/>
    <x v="18"/>
    <s v="Trichy"/>
    <x v="295"/>
    <x v="4"/>
    <n v="1663"/>
    <n v="0.19"/>
    <n v="315.97000000000003"/>
    <s v="Tamil Nadu"/>
    <x v="15"/>
    <s v="23"/>
    <s v="2016"/>
    <x v="33"/>
    <x v="5"/>
    <m/>
    <m/>
    <m/>
    <m/>
    <m/>
    <m/>
    <m/>
  </r>
  <r>
    <s v="OD7202"/>
    <s v="Shree"/>
    <x v="6"/>
    <x v="13"/>
    <s v="Krishnagiri"/>
    <x v="180"/>
    <x v="4"/>
    <n v="2165"/>
    <n v="0.17"/>
    <n v="368.05"/>
    <s v="Tamil Nadu"/>
    <x v="3"/>
    <s v="01"/>
    <s v="2017 "/>
    <x v="25"/>
    <x v="3"/>
    <m/>
    <m/>
    <m/>
    <m/>
    <m/>
    <m/>
    <m/>
  </r>
  <r>
    <s v="OD7203"/>
    <s v="Ravi"/>
    <x v="1"/>
    <x v="14"/>
    <s v="Tirunelveli"/>
    <x v="740"/>
    <x v="4"/>
    <n v="869"/>
    <n v="0.12"/>
    <n v="95.59"/>
    <s v="Tamil Nadu"/>
    <x v="18"/>
    <s v="06"/>
    <s v="2016 "/>
    <x v="38"/>
    <x v="7"/>
    <m/>
    <m/>
    <m/>
    <m/>
    <m/>
    <m/>
    <m/>
  </r>
  <r>
    <s v="OD7204"/>
    <s v="Willams"/>
    <x v="1"/>
    <x v="14"/>
    <s v="Karur"/>
    <x v="149"/>
    <x v="4"/>
    <n v="1793"/>
    <n v="0.18"/>
    <n v="251.02"/>
    <s v="Tamil Nadu"/>
    <x v="2"/>
    <s v="21"/>
    <s v="2017"/>
    <x v="32"/>
    <x v="2"/>
    <m/>
    <m/>
    <m/>
    <m/>
    <m/>
    <m/>
    <m/>
  </r>
  <r>
    <s v="OD7205"/>
    <s v="Krithika"/>
    <x v="6"/>
    <x v="11"/>
    <s v="Krishnagiri"/>
    <x v="779"/>
    <x v="4"/>
    <n v="2178"/>
    <n v="0.34"/>
    <n v="457.38"/>
    <s v="Tamil Nadu"/>
    <x v="9"/>
    <s v="23"/>
    <s v="2015"/>
    <x v="30"/>
    <x v="8"/>
    <m/>
    <m/>
    <m/>
    <m/>
    <m/>
    <m/>
    <m/>
  </r>
  <r>
    <s v="OD7206"/>
    <s v="Malik"/>
    <x v="0"/>
    <x v="20"/>
    <s v="Karur"/>
    <x v="229"/>
    <x v="4"/>
    <n v="1020"/>
    <n v="0.11"/>
    <n v="173.4"/>
    <s v="Tamil Nadu"/>
    <x v="9"/>
    <s v="18"/>
    <s v="2016"/>
    <x v="11"/>
    <x v="8"/>
    <m/>
    <m/>
    <m/>
    <m/>
    <m/>
    <m/>
    <m/>
  </r>
  <r>
    <s v="OD7207"/>
    <s v="Yusuf"/>
    <x v="4"/>
    <x v="6"/>
    <s v="Vellore"/>
    <x v="1126"/>
    <x v="4"/>
    <n v="605"/>
    <n v="0.3"/>
    <n v="60.5"/>
    <s v="Tamil Nadu"/>
    <x v="0"/>
    <s v="26"/>
    <s v="2016"/>
    <x v="6"/>
    <x v="0"/>
    <m/>
    <m/>
    <m/>
    <m/>
    <m/>
    <m/>
    <m/>
  </r>
  <r>
    <s v="OD7208"/>
    <s v="Ganesh"/>
    <x v="5"/>
    <x v="10"/>
    <s v="Viluppuram"/>
    <x v="438"/>
    <x v="4"/>
    <n v="862"/>
    <n v="0.1"/>
    <n v="137.91999999999999"/>
    <s v="Tamil Nadu"/>
    <x v="2"/>
    <s v="02"/>
    <s v="2016 "/>
    <x v="2"/>
    <x v="2"/>
    <m/>
    <m/>
    <m/>
    <m/>
    <m/>
    <m/>
    <m/>
  </r>
  <r>
    <s v="OD7209"/>
    <s v="Krithika"/>
    <x v="3"/>
    <x v="5"/>
    <s v="Kanyakumari"/>
    <x v="68"/>
    <x v="4"/>
    <n v="2252"/>
    <n v="0.31"/>
    <n v="157.63999999999999"/>
    <s v="Tamil Nadu"/>
    <x v="11"/>
    <s v="07"/>
    <s v="2016 "/>
    <x v="11"/>
    <x v="8"/>
    <m/>
    <m/>
    <m/>
    <m/>
    <m/>
    <m/>
    <m/>
  </r>
  <r>
    <s v="OD7210"/>
    <s v="James"/>
    <x v="1"/>
    <x v="14"/>
    <s v="Perambalur"/>
    <x v="285"/>
    <x v="4"/>
    <n v="937"/>
    <n v="0.28000000000000003"/>
    <n v="281.10000000000002"/>
    <s v="Tamil Nadu"/>
    <x v="8"/>
    <s v="23"/>
    <s v="2018"/>
    <x v="10"/>
    <x v="7"/>
    <m/>
    <m/>
    <m/>
    <m/>
    <m/>
    <m/>
    <m/>
  </r>
  <r>
    <s v="OD7211"/>
    <s v="Vince"/>
    <x v="4"/>
    <x v="6"/>
    <s v="Krishnagiri"/>
    <x v="131"/>
    <x v="4"/>
    <n v="1676"/>
    <n v="0.24"/>
    <n v="150.84"/>
    <s v="Tamil Nadu"/>
    <x v="4"/>
    <s v="28"/>
    <s v="2015"/>
    <x v="20"/>
    <x v="4"/>
    <m/>
    <m/>
    <m/>
    <m/>
    <m/>
    <m/>
    <m/>
  </r>
  <r>
    <s v="OD7212"/>
    <s v="Ramesh"/>
    <x v="0"/>
    <x v="20"/>
    <s v="Ramanadhapuram"/>
    <x v="266"/>
    <x v="4"/>
    <n v="1136"/>
    <n v="0.23"/>
    <n v="488.48"/>
    <s v="Tamil Nadu"/>
    <x v="11"/>
    <s v="02"/>
    <s v="2018 "/>
    <x v="15"/>
    <x v="8"/>
    <m/>
    <m/>
    <m/>
    <m/>
    <m/>
    <m/>
    <m/>
  </r>
  <r>
    <s v="OD7213"/>
    <s v="Akash"/>
    <x v="0"/>
    <x v="20"/>
    <s v="Bodi"/>
    <x v="96"/>
    <x v="4"/>
    <n v="1971"/>
    <n v="0.1"/>
    <n v="275.94"/>
    <s v="Tamil Nadu"/>
    <x v="1"/>
    <s v="03"/>
    <s v="2018 "/>
    <x v="27"/>
    <x v="1"/>
    <m/>
    <m/>
    <m/>
    <m/>
    <m/>
    <m/>
    <m/>
  </r>
  <r>
    <s v="OD7214"/>
    <s v="Ravi"/>
    <x v="5"/>
    <x v="17"/>
    <s v="Pudukottai"/>
    <x v="831"/>
    <x v="4"/>
    <n v="2390"/>
    <n v="0.1"/>
    <n v="454.1"/>
    <s v="Tamil Nadu"/>
    <x v="17"/>
    <s v="17"/>
    <s v="2015"/>
    <x v="34"/>
    <x v="10"/>
    <m/>
    <m/>
    <m/>
    <m/>
    <m/>
    <m/>
    <m/>
  </r>
  <r>
    <s v="OD7215"/>
    <s v="Mathew"/>
    <x v="3"/>
    <x v="3"/>
    <s v="Coimbatore"/>
    <x v="1169"/>
    <x v="4"/>
    <n v="700"/>
    <n v="0.14000000000000001"/>
    <n v="154"/>
    <s v="Tamil Nadu"/>
    <x v="0"/>
    <s v="20"/>
    <s v="2015"/>
    <x v="7"/>
    <x v="0"/>
    <m/>
    <m/>
    <m/>
    <m/>
    <m/>
    <m/>
    <m/>
  </r>
  <r>
    <s v="OD7216"/>
    <s v="Veronica"/>
    <x v="1"/>
    <x v="1"/>
    <s v="Bodi"/>
    <x v="893"/>
    <x v="4"/>
    <n v="1073"/>
    <n v="0.3"/>
    <n v="236.06"/>
    <s v="Tamil Nadu"/>
    <x v="3"/>
    <s v="01"/>
    <s v="2015 "/>
    <x v="41"/>
    <x v="3"/>
    <m/>
    <m/>
    <m/>
    <m/>
    <m/>
    <m/>
    <m/>
  </r>
  <r>
    <s v="OD7217"/>
    <s v="Arutra"/>
    <x v="0"/>
    <x v="0"/>
    <s v="Tirunelveli"/>
    <x v="739"/>
    <x v="4"/>
    <n v="765"/>
    <n v="0.2"/>
    <n v="76.5"/>
    <s v="Tamil Nadu"/>
    <x v="0"/>
    <s v="25"/>
    <s v="2017"/>
    <x v="0"/>
    <x v="0"/>
    <m/>
    <m/>
    <m/>
    <m/>
    <m/>
    <m/>
    <m/>
  </r>
  <r>
    <s v="OD7218"/>
    <s v="Adavan"/>
    <x v="4"/>
    <x v="22"/>
    <s v="Ooty"/>
    <x v="337"/>
    <x v="4"/>
    <n v="1010"/>
    <n v="0.22"/>
    <n v="343.4"/>
    <s v="Tamil Nadu"/>
    <x v="13"/>
    <s v="26"/>
    <s v="2018"/>
    <x v="27"/>
    <x v="1"/>
    <m/>
    <m/>
    <m/>
    <m/>
    <m/>
    <m/>
    <m/>
  </r>
  <r>
    <s v="OD7219"/>
    <s v="Anu"/>
    <x v="5"/>
    <x v="17"/>
    <s v="Kanyakumari"/>
    <x v="720"/>
    <x v="4"/>
    <n v="1317"/>
    <n v="0.24"/>
    <n v="553.14"/>
    <s v="Tamil Nadu"/>
    <x v="4"/>
    <s v="12"/>
    <s v="2017 "/>
    <x v="5"/>
    <x v="4"/>
    <m/>
    <m/>
    <m/>
    <m/>
    <m/>
    <m/>
    <m/>
  </r>
  <r>
    <s v="OD7220"/>
    <s v="Shree"/>
    <x v="3"/>
    <x v="5"/>
    <s v="Nagercoil"/>
    <x v="258"/>
    <x v="4"/>
    <n v="567"/>
    <n v="0.19"/>
    <n v="175.77"/>
    <s v="Tamil Nadu"/>
    <x v="4"/>
    <s v="05"/>
    <s v="2018 "/>
    <x v="22"/>
    <x v="4"/>
    <m/>
    <m/>
    <m/>
    <m/>
    <m/>
    <m/>
    <m/>
  </r>
  <r>
    <s v="OD7221"/>
    <s v="Sharon"/>
    <x v="2"/>
    <x v="21"/>
    <s v="Madurai"/>
    <x v="758"/>
    <x v="4"/>
    <n v="2010"/>
    <n v="0.23"/>
    <n v="241.2"/>
    <s v="Tamil Nadu"/>
    <x v="7"/>
    <s v="23"/>
    <s v="2017"/>
    <x v="28"/>
    <x v="6"/>
    <m/>
    <m/>
    <m/>
    <m/>
    <m/>
    <m/>
    <m/>
  </r>
  <r>
    <s v="OD7222"/>
    <s v="Surya"/>
    <x v="4"/>
    <x v="22"/>
    <s v="Krishnagiri"/>
    <x v="143"/>
    <x v="4"/>
    <n v="1574"/>
    <n v="0.33"/>
    <n v="94.44"/>
    <s v="Tamil Nadu"/>
    <x v="18"/>
    <s v="08"/>
    <s v="2018 "/>
    <x v="10"/>
    <x v="7"/>
    <m/>
    <m/>
    <m/>
    <m/>
    <m/>
    <m/>
    <m/>
  </r>
  <r>
    <s v="OD7223"/>
    <s v="Verma"/>
    <x v="6"/>
    <x v="19"/>
    <s v="Krishnagiri"/>
    <x v="661"/>
    <x v="4"/>
    <n v="950"/>
    <n v="0.27"/>
    <n v="133"/>
    <s v="Tamil Nadu"/>
    <x v="0"/>
    <s v="17"/>
    <s v="2015"/>
    <x v="7"/>
    <x v="0"/>
    <m/>
    <m/>
    <m/>
    <m/>
    <m/>
    <m/>
    <m/>
  </r>
  <r>
    <s v="OD7224"/>
    <s v="Ravi"/>
    <x v="1"/>
    <x v="1"/>
    <s v="Ramanadhapuram"/>
    <x v="1008"/>
    <x v="4"/>
    <n v="625"/>
    <n v="0.34"/>
    <n v="268.75"/>
    <s v="Tamil Nadu"/>
    <x v="0"/>
    <s v="13"/>
    <s v="2017"/>
    <x v="0"/>
    <x v="0"/>
    <m/>
    <m/>
    <m/>
    <m/>
    <m/>
    <m/>
    <m/>
  </r>
  <r>
    <s v="OD7225"/>
    <s v="Hussain"/>
    <x v="1"/>
    <x v="14"/>
    <s v="Bodi"/>
    <x v="907"/>
    <x v="4"/>
    <n v="1456"/>
    <n v="0.23"/>
    <n v="334.88"/>
    <s v="Tamil Nadu"/>
    <x v="2"/>
    <s v="30"/>
    <s v="2017"/>
    <x v="32"/>
    <x v="2"/>
    <m/>
    <m/>
    <m/>
    <m/>
    <m/>
    <m/>
    <m/>
  </r>
  <r>
    <s v="OD7226"/>
    <s v="Jonas"/>
    <x v="5"/>
    <x v="10"/>
    <s v="Ooty"/>
    <x v="195"/>
    <x v="4"/>
    <n v="1617"/>
    <n v="0.28000000000000003"/>
    <n v="501.27"/>
    <s v="Tamil Nadu"/>
    <x v="1"/>
    <s v="10"/>
    <s v="2018 "/>
    <x v="27"/>
    <x v="1"/>
    <m/>
    <m/>
    <m/>
    <m/>
    <m/>
    <m/>
    <m/>
  </r>
  <r>
    <s v="OD7227"/>
    <s v="Haseena"/>
    <x v="5"/>
    <x v="8"/>
    <s v="Kanyakumari"/>
    <x v="64"/>
    <x v="4"/>
    <n v="2310"/>
    <n v="0.25"/>
    <n v="115.5"/>
    <s v="Tamil Nadu"/>
    <x v="2"/>
    <s v="13"/>
    <s v="2017"/>
    <x v="32"/>
    <x v="2"/>
    <m/>
    <m/>
    <m/>
    <m/>
    <m/>
    <m/>
    <m/>
  </r>
  <r>
    <s v="OD7228"/>
    <s v="Anu"/>
    <x v="3"/>
    <x v="18"/>
    <s v="Chennai"/>
    <x v="758"/>
    <x v="4"/>
    <n v="839"/>
    <n v="0.14000000000000001"/>
    <n v="201.36"/>
    <s v="Tamil Nadu"/>
    <x v="7"/>
    <s v="23"/>
    <s v="2017"/>
    <x v="28"/>
    <x v="6"/>
    <m/>
    <m/>
    <m/>
    <m/>
    <m/>
    <m/>
    <m/>
  </r>
  <r>
    <s v="OD7229"/>
    <s v="Esther"/>
    <x v="5"/>
    <x v="17"/>
    <s v="Karur"/>
    <x v="438"/>
    <x v="4"/>
    <n v="1382"/>
    <n v="0.18"/>
    <n v="428.42"/>
    <s v="Tamil Nadu"/>
    <x v="2"/>
    <s v="02"/>
    <s v="2016 "/>
    <x v="2"/>
    <x v="2"/>
    <m/>
    <m/>
    <m/>
    <m/>
    <m/>
    <m/>
    <m/>
  </r>
  <r>
    <s v="OD7230"/>
    <s v="Ramesh"/>
    <x v="3"/>
    <x v="3"/>
    <s v="Nagercoil"/>
    <x v="167"/>
    <x v="4"/>
    <n v="1628"/>
    <n v="0.24"/>
    <n v="423.28"/>
    <s v="Tamil Nadu"/>
    <x v="4"/>
    <s v="24"/>
    <s v="2018"/>
    <x v="22"/>
    <x v="4"/>
    <m/>
    <m/>
    <m/>
    <m/>
    <m/>
    <m/>
    <m/>
  </r>
  <r>
    <s v="OD7231"/>
    <s v="Veena"/>
    <x v="6"/>
    <x v="11"/>
    <s v="Karur"/>
    <x v="900"/>
    <x v="4"/>
    <n v="1120"/>
    <n v="0.13"/>
    <n v="257.60000000000002"/>
    <s v="Tamil Nadu"/>
    <x v="14"/>
    <s v="16"/>
    <s v="2017"/>
    <x v="25"/>
    <x v="3"/>
    <m/>
    <m/>
    <m/>
    <m/>
    <m/>
    <m/>
    <m/>
  </r>
  <r>
    <s v="OD7232"/>
    <s v="Ramesh"/>
    <x v="6"/>
    <x v="11"/>
    <s v="Tenkasi"/>
    <x v="765"/>
    <x v="4"/>
    <n v="1329"/>
    <n v="0.15"/>
    <n v="544.89"/>
    <s v="Tamil Nadu"/>
    <x v="18"/>
    <s v="11"/>
    <s v="2015 "/>
    <x v="39"/>
    <x v="7"/>
    <m/>
    <m/>
    <m/>
    <m/>
    <m/>
    <m/>
    <m/>
  </r>
  <r>
    <s v="OD7233"/>
    <s v="Vidya"/>
    <x v="2"/>
    <x v="2"/>
    <s v="Salem"/>
    <x v="64"/>
    <x v="4"/>
    <n v="1632"/>
    <n v="0.16"/>
    <n v="293.76"/>
    <s v="Tamil Nadu"/>
    <x v="2"/>
    <s v="13"/>
    <s v="2017"/>
    <x v="32"/>
    <x v="2"/>
    <m/>
    <m/>
    <m/>
    <m/>
    <m/>
    <m/>
    <m/>
  </r>
  <r>
    <s v="OD7234"/>
    <s v="Arutra"/>
    <x v="4"/>
    <x v="6"/>
    <s v="Kanyakumari"/>
    <x v="946"/>
    <x v="4"/>
    <n v="639"/>
    <n v="0.26"/>
    <n v="95.85"/>
    <s v="Tamil Nadu"/>
    <x v="4"/>
    <s v="10"/>
    <s v="2016 "/>
    <x v="14"/>
    <x v="4"/>
    <m/>
    <m/>
    <m/>
    <m/>
    <m/>
    <m/>
    <m/>
  </r>
  <r>
    <s v="OD7235"/>
    <s v="Sheeba"/>
    <x v="6"/>
    <x v="9"/>
    <s v="Theni"/>
    <x v="946"/>
    <x v="4"/>
    <n v="2103"/>
    <n v="0.23"/>
    <n v="357.51"/>
    <s v="Tamil Nadu"/>
    <x v="4"/>
    <s v="10"/>
    <s v="2016 "/>
    <x v="14"/>
    <x v="4"/>
    <m/>
    <m/>
    <m/>
    <m/>
    <m/>
    <m/>
    <m/>
  </r>
  <r>
    <s v="OD7236"/>
    <s v="Ramesh"/>
    <x v="6"/>
    <x v="11"/>
    <s v="Krishnagiri"/>
    <x v="765"/>
    <x v="4"/>
    <n v="2153"/>
    <n v="0.25"/>
    <n v="279.89"/>
    <s v="Tamil Nadu"/>
    <x v="18"/>
    <s v="11"/>
    <s v="2015 "/>
    <x v="39"/>
    <x v="7"/>
    <m/>
    <m/>
    <m/>
    <m/>
    <m/>
    <m/>
    <m/>
  </r>
  <r>
    <s v="OD7237"/>
    <s v="Alan"/>
    <x v="2"/>
    <x v="2"/>
    <s v="Dindigul"/>
    <x v="438"/>
    <x v="4"/>
    <n v="597"/>
    <n v="0.12"/>
    <n v="137.31"/>
    <s v="Tamil Nadu"/>
    <x v="2"/>
    <s v="02"/>
    <s v="2016 "/>
    <x v="2"/>
    <x v="2"/>
    <m/>
    <m/>
    <m/>
    <m/>
    <m/>
    <m/>
    <m/>
  </r>
  <r>
    <s v="OD7238"/>
    <s v="Ganesh"/>
    <x v="4"/>
    <x v="22"/>
    <s v="Dharmapuri"/>
    <x v="782"/>
    <x v="4"/>
    <n v="896"/>
    <n v="0.33"/>
    <n v="367.36"/>
    <s v="Tamil Nadu"/>
    <x v="9"/>
    <s v="20"/>
    <s v="2016"/>
    <x v="11"/>
    <x v="8"/>
    <m/>
    <m/>
    <m/>
    <m/>
    <m/>
    <m/>
    <m/>
  </r>
  <r>
    <s v="OD7239"/>
    <s v="Rumaiza"/>
    <x v="2"/>
    <x v="4"/>
    <s v="Cumbum"/>
    <x v="1167"/>
    <x v="4"/>
    <n v="1618"/>
    <n v="0.19"/>
    <n v="728.1"/>
    <s v="Tamil Nadu"/>
    <x v="4"/>
    <s v="20"/>
    <s v="2018"/>
    <x v="22"/>
    <x v="4"/>
    <m/>
    <m/>
    <m/>
    <m/>
    <m/>
    <m/>
    <m/>
  </r>
  <r>
    <s v="OD7240"/>
    <s v="Vidya"/>
    <x v="0"/>
    <x v="0"/>
    <s v="Karur"/>
    <x v="636"/>
    <x v="4"/>
    <n v="1980"/>
    <n v="0.16"/>
    <n v="455.4"/>
    <s v="Tamil Nadu"/>
    <x v="0"/>
    <s v="14"/>
    <s v="2016"/>
    <x v="6"/>
    <x v="0"/>
    <m/>
    <m/>
    <m/>
    <m/>
    <m/>
    <m/>
    <m/>
  </r>
  <r>
    <s v="OD7241"/>
    <s v="Sheeba"/>
    <x v="6"/>
    <x v="13"/>
    <s v="Dharmapuri"/>
    <x v="857"/>
    <x v="4"/>
    <n v="2338"/>
    <n v="0.15"/>
    <n v="374.08"/>
    <s v="Tamil Nadu"/>
    <x v="2"/>
    <s v="23"/>
    <s v="2018"/>
    <x v="13"/>
    <x v="2"/>
    <m/>
    <m/>
    <m/>
    <m/>
    <m/>
    <m/>
    <m/>
  </r>
  <r>
    <s v="OD7242"/>
    <s v="Krithika"/>
    <x v="5"/>
    <x v="8"/>
    <s v="Tirunelveli"/>
    <x v="131"/>
    <x v="4"/>
    <n v="531"/>
    <n v="0.32"/>
    <n v="228.33"/>
    <s v="Tamil Nadu"/>
    <x v="4"/>
    <s v="28"/>
    <s v="2015"/>
    <x v="20"/>
    <x v="4"/>
    <m/>
    <m/>
    <m/>
    <m/>
    <m/>
    <m/>
    <m/>
  </r>
  <r>
    <s v="OD7243"/>
    <s v="Jackson"/>
    <x v="5"/>
    <x v="10"/>
    <s v="Cumbum"/>
    <x v="1126"/>
    <x v="4"/>
    <n v="2385"/>
    <n v="0.11"/>
    <n v="143.1"/>
    <s v="Tamil Nadu"/>
    <x v="0"/>
    <s v="26"/>
    <s v="2016"/>
    <x v="6"/>
    <x v="0"/>
    <m/>
    <m/>
    <m/>
    <m/>
    <m/>
    <m/>
    <m/>
  </r>
  <r>
    <s v="OD7244"/>
    <s v="Arutra"/>
    <x v="5"/>
    <x v="8"/>
    <s v="Viluppuram"/>
    <x v="1008"/>
    <x v="4"/>
    <n v="1113"/>
    <n v="0.25"/>
    <n v="255.99"/>
    <s v="Tamil Nadu"/>
    <x v="0"/>
    <s v="13"/>
    <s v="2017"/>
    <x v="0"/>
    <x v="0"/>
    <m/>
    <m/>
    <m/>
    <m/>
    <m/>
    <m/>
    <m/>
  </r>
  <r>
    <s v="OD7245"/>
    <s v="Sudha"/>
    <x v="5"/>
    <x v="17"/>
    <s v="Kanyakumari"/>
    <x v="740"/>
    <x v="4"/>
    <n v="2242"/>
    <n v="0.26"/>
    <n v="986.48"/>
    <s v="Tamil Nadu"/>
    <x v="18"/>
    <s v="06"/>
    <s v="2016 "/>
    <x v="38"/>
    <x v="7"/>
    <m/>
    <m/>
    <m/>
    <m/>
    <m/>
    <m/>
    <m/>
  </r>
  <r>
    <s v="OD7246"/>
    <s v="Jonas"/>
    <x v="0"/>
    <x v="20"/>
    <s v="Krishnagiri"/>
    <x v="337"/>
    <x v="4"/>
    <n v="1605"/>
    <n v="0.35"/>
    <n v="706.2"/>
    <s v="Tamil Nadu"/>
    <x v="13"/>
    <s v="26"/>
    <s v="2018"/>
    <x v="27"/>
    <x v="1"/>
    <m/>
    <m/>
    <m/>
    <m/>
    <m/>
    <m/>
    <m/>
  </r>
  <r>
    <s v="OD7247"/>
    <s v="Hussain"/>
    <x v="0"/>
    <x v="12"/>
    <s v="Ooty"/>
    <x v="131"/>
    <x v="4"/>
    <n v="887"/>
    <n v="0.34"/>
    <n v="239.49"/>
    <s v="Tamil Nadu"/>
    <x v="4"/>
    <s v="28"/>
    <s v="2015"/>
    <x v="20"/>
    <x v="4"/>
    <m/>
    <m/>
    <m/>
    <m/>
    <m/>
    <m/>
    <m/>
  </r>
  <r>
    <s v="OD7248"/>
    <s v="Veronica"/>
    <x v="6"/>
    <x v="9"/>
    <s v="Cumbum"/>
    <x v="758"/>
    <x v="4"/>
    <n v="1764"/>
    <n v="0.18"/>
    <n v="617.4"/>
    <s v="Tamil Nadu"/>
    <x v="7"/>
    <s v="23"/>
    <s v="2017"/>
    <x v="28"/>
    <x v="6"/>
    <m/>
    <m/>
    <m/>
    <m/>
    <m/>
    <m/>
    <m/>
  </r>
  <r>
    <s v="OD7249"/>
    <s v="Hafiz"/>
    <x v="3"/>
    <x v="3"/>
    <s v="Ramanadhapuram"/>
    <x v="721"/>
    <x v="4"/>
    <n v="1056"/>
    <n v="0.34"/>
    <n v="73.92"/>
    <s v="Tamil Nadu"/>
    <x v="10"/>
    <s v="23"/>
    <s v="2017"/>
    <x v="12"/>
    <x v="9"/>
    <m/>
    <m/>
    <m/>
    <m/>
    <m/>
    <m/>
    <m/>
  </r>
  <r>
    <s v="OD7250"/>
    <s v="Vince"/>
    <x v="6"/>
    <x v="9"/>
    <s v="Ooty"/>
    <x v="983"/>
    <x v="4"/>
    <n v="2255"/>
    <n v="0.26"/>
    <n v="1014.75"/>
    <s v="Tamil Nadu"/>
    <x v="20"/>
    <s v="28"/>
    <s v="2017"/>
    <x v="47"/>
    <x v="11"/>
    <m/>
    <m/>
    <m/>
    <m/>
    <m/>
    <m/>
    <m/>
  </r>
  <r>
    <s v="OD7251"/>
    <s v="Adavan"/>
    <x v="2"/>
    <x v="21"/>
    <s v="Namakkal"/>
    <x v="85"/>
    <x v="4"/>
    <n v="1370"/>
    <n v="0.18"/>
    <n v="356.2"/>
    <s v="Tamil Nadu"/>
    <x v="0"/>
    <s v="19"/>
    <s v="2015"/>
    <x v="7"/>
    <x v="0"/>
    <m/>
    <m/>
    <m/>
    <m/>
    <m/>
    <m/>
    <m/>
  </r>
  <r>
    <s v="OD7252"/>
    <s v="Suresh"/>
    <x v="4"/>
    <x v="6"/>
    <s v="Dharmapuri"/>
    <x v="268"/>
    <x v="4"/>
    <n v="910"/>
    <n v="0.11"/>
    <n v="154.69999999999999"/>
    <s v="Tamil Nadu"/>
    <x v="4"/>
    <s v="02"/>
    <s v="2015 "/>
    <x v="20"/>
    <x v="4"/>
    <m/>
    <m/>
    <m/>
    <m/>
    <m/>
    <m/>
    <m/>
  </r>
  <r>
    <s v="OD7253"/>
    <s v="Sudeep"/>
    <x v="6"/>
    <x v="13"/>
    <s v="Dharmapuri"/>
    <x v="266"/>
    <x v="4"/>
    <n v="1401"/>
    <n v="0.14000000000000001"/>
    <n v="154.11000000000001"/>
    <s v="Tamil Nadu"/>
    <x v="11"/>
    <s v="02"/>
    <s v="2018 "/>
    <x v="15"/>
    <x v="8"/>
    <m/>
    <m/>
    <m/>
    <m/>
    <m/>
    <m/>
    <m/>
  </r>
  <r>
    <s v="OD7254"/>
    <s v="Sudha"/>
    <x v="0"/>
    <x v="12"/>
    <s v="Nagercoil"/>
    <x v="986"/>
    <x v="4"/>
    <n v="2479"/>
    <n v="0.18"/>
    <n v="594.96"/>
    <s v="Tamil Nadu"/>
    <x v="12"/>
    <s v="02"/>
    <s v="2018 "/>
    <x v="42"/>
    <x v="10"/>
    <m/>
    <m/>
    <m/>
    <m/>
    <m/>
    <m/>
    <m/>
  </r>
  <r>
    <s v="OD7255"/>
    <s v="Ramesh"/>
    <x v="1"/>
    <x v="14"/>
    <s v="Chennai"/>
    <x v="1030"/>
    <x v="4"/>
    <n v="1705"/>
    <n v="0.18"/>
    <n v="664.95"/>
    <s v="Tamil Nadu"/>
    <x v="20"/>
    <s v="16"/>
    <s v="2016"/>
    <x v="36"/>
    <x v="11"/>
    <m/>
    <m/>
    <m/>
    <m/>
    <m/>
    <m/>
    <m/>
  </r>
  <r>
    <s v="OD7256"/>
    <s v="Krithika"/>
    <x v="2"/>
    <x v="2"/>
    <s v="Vellore"/>
    <x v="396"/>
    <x v="4"/>
    <n v="1493"/>
    <n v="0.22"/>
    <n v="358.32"/>
    <s v="Tamil Nadu"/>
    <x v="4"/>
    <s v="04"/>
    <s v="2017 "/>
    <x v="5"/>
    <x v="4"/>
    <m/>
    <m/>
    <m/>
    <m/>
    <m/>
    <m/>
    <m/>
  </r>
  <r>
    <s v="OD7257"/>
    <s v="Yadav"/>
    <x v="1"/>
    <x v="14"/>
    <s v="Dharmapuri"/>
    <x v="124"/>
    <x v="4"/>
    <n v="506"/>
    <n v="0.1"/>
    <n v="131.56"/>
    <s v="Tamil Nadu"/>
    <x v="0"/>
    <s v="19"/>
    <s v="2018"/>
    <x v="23"/>
    <x v="0"/>
    <m/>
    <m/>
    <m/>
    <m/>
    <m/>
    <m/>
    <m/>
  </r>
  <r>
    <s v="OD7258"/>
    <s v="Shah"/>
    <x v="3"/>
    <x v="5"/>
    <s v="Krishnagiri"/>
    <x v="807"/>
    <x v="4"/>
    <n v="2025"/>
    <n v="0.12"/>
    <n v="101.25"/>
    <s v="Tamil Nadu"/>
    <x v="18"/>
    <s v="03"/>
    <s v="2017 "/>
    <x v="16"/>
    <x v="7"/>
    <m/>
    <m/>
    <m/>
    <m/>
    <m/>
    <m/>
    <m/>
  </r>
  <r>
    <s v="OD7259"/>
    <s v="Verma"/>
    <x v="0"/>
    <x v="20"/>
    <s v="Bodi"/>
    <x v="143"/>
    <x v="4"/>
    <n v="2336"/>
    <n v="0.34"/>
    <n v="537.28"/>
    <s v="Tamil Nadu"/>
    <x v="18"/>
    <s v="08"/>
    <s v="2018 "/>
    <x v="10"/>
    <x v="7"/>
    <m/>
    <m/>
    <m/>
    <m/>
    <m/>
    <m/>
    <m/>
  </r>
  <r>
    <s v="OD7260"/>
    <s v="Willams"/>
    <x v="6"/>
    <x v="11"/>
    <s v="Kanyakumari"/>
    <x v="720"/>
    <x v="4"/>
    <n v="1730"/>
    <n v="0.21"/>
    <n v="570.9"/>
    <s v="Tamil Nadu"/>
    <x v="4"/>
    <s v="12"/>
    <s v="2017 "/>
    <x v="5"/>
    <x v="4"/>
    <m/>
    <m/>
    <m/>
    <m/>
    <m/>
    <m/>
    <m/>
  </r>
  <r>
    <s v="OD7261"/>
    <s v="Ridhesh"/>
    <x v="0"/>
    <x v="20"/>
    <s v="Nagercoil"/>
    <x v="80"/>
    <x v="4"/>
    <n v="1334"/>
    <n v="0.16"/>
    <n v="293.48"/>
    <s v="Tamil Nadu"/>
    <x v="6"/>
    <s v="05"/>
    <s v="2015 "/>
    <x v="9"/>
    <x v="6"/>
    <m/>
    <m/>
    <m/>
    <m/>
    <m/>
    <m/>
    <m/>
  </r>
  <r>
    <s v="OD7262"/>
    <s v="Peer"/>
    <x v="1"/>
    <x v="1"/>
    <s v="Kanyakumari"/>
    <x v="85"/>
    <x v="4"/>
    <n v="1490"/>
    <n v="0.28999999999999998"/>
    <n v="461.9"/>
    <s v="Tamil Nadu"/>
    <x v="0"/>
    <s v="19"/>
    <s v="2015"/>
    <x v="7"/>
    <x v="0"/>
    <m/>
    <m/>
    <m/>
    <m/>
    <m/>
    <m/>
    <m/>
  </r>
  <r>
    <s v="OD7263"/>
    <s v="Ramesh"/>
    <x v="5"/>
    <x v="10"/>
    <s v="Chennai"/>
    <x v="712"/>
    <x v="4"/>
    <n v="2078"/>
    <n v="0.33"/>
    <n v="415.6"/>
    <s v="Tamil Nadu"/>
    <x v="6"/>
    <s v="12"/>
    <s v="2015 "/>
    <x v="9"/>
    <x v="6"/>
    <m/>
    <m/>
    <m/>
    <m/>
    <m/>
    <m/>
    <m/>
  </r>
  <r>
    <s v="OD7264"/>
    <s v="Sudeep"/>
    <x v="6"/>
    <x v="11"/>
    <s v="Coimbatore"/>
    <x v="986"/>
    <x v="4"/>
    <n v="826"/>
    <n v="0.26"/>
    <n v="41.3"/>
    <s v="Tamil Nadu"/>
    <x v="12"/>
    <s v="02"/>
    <s v="2018 "/>
    <x v="42"/>
    <x v="10"/>
    <m/>
    <m/>
    <m/>
    <m/>
    <m/>
    <m/>
    <m/>
  </r>
  <r>
    <s v="OD7265"/>
    <s v="Ramesh"/>
    <x v="2"/>
    <x v="4"/>
    <s v="Namakkal"/>
    <x v="831"/>
    <x v="4"/>
    <n v="792"/>
    <n v="0.24"/>
    <n v="158.4"/>
    <s v="Tamil Nadu"/>
    <x v="17"/>
    <s v="17"/>
    <s v="2015"/>
    <x v="34"/>
    <x v="10"/>
    <m/>
    <m/>
    <m/>
    <m/>
    <m/>
    <m/>
    <m/>
  </r>
  <r>
    <s v="OD7266"/>
    <s v="Aditi"/>
    <x v="6"/>
    <x v="9"/>
    <s v="Ooty"/>
    <x v="661"/>
    <x v="4"/>
    <n v="1914"/>
    <n v="0.23"/>
    <n v="823.02"/>
    <s v="Tamil Nadu"/>
    <x v="0"/>
    <s v="17"/>
    <s v="2015"/>
    <x v="7"/>
    <x v="0"/>
    <m/>
    <m/>
    <m/>
    <m/>
    <m/>
    <m/>
    <m/>
  </r>
  <r>
    <s v="OD7267"/>
    <s v="Sudha"/>
    <x v="0"/>
    <x v="12"/>
    <s v="Viluppuram"/>
    <x v="229"/>
    <x v="4"/>
    <n v="2363"/>
    <n v="0.25"/>
    <n v="968.83"/>
    <s v="Tamil Nadu"/>
    <x v="9"/>
    <s v="18"/>
    <s v="2016"/>
    <x v="11"/>
    <x v="8"/>
    <m/>
    <m/>
    <m/>
    <m/>
    <m/>
    <m/>
    <m/>
  </r>
  <r>
    <s v="OD7268"/>
    <s v="Sundar"/>
    <x v="5"/>
    <x v="8"/>
    <s v="Dharmapuri"/>
    <x v="162"/>
    <x v="4"/>
    <n v="2415"/>
    <n v="0.23"/>
    <n v="821.1"/>
    <s v="Tamil Nadu"/>
    <x v="13"/>
    <s v="30"/>
    <s v="2018"/>
    <x v="27"/>
    <x v="1"/>
    <m/>
    <m/>
    <m/>
    <m/>
    <m/>
    <m/>
    <m/>
  </r>
  <r>
    <s v="OD7269"/>
    <s v="Hussain"/>
    <x v="2"/>
    <x v="4"/>
    <s v="Dindigul"/>
    <x v="110"/>
    <x v="4"/>
    <n v="1964"/>
    <n v="0.23"/>
    <n v="785.6"/>
    <s v="Tamil Nadu"/>
    <x v="0"/>
    <s v="28"/>
    <s v="2016"/>
    <x v="6"/>
    <x v="0"/>
    <m/>
    <m/>
    <m/>
    <m/>
    <m/>
    <m/>
    <m/>
  </r>
  <r>
    <s v="OD7270"/>
    <s v="Sheeba"/>
    <x v="6"/>
    <x v="13"/>
    <s v="Coimbatore"/>
    <x v="654"/>
    <x v="4"/>
    <n v="2125"/>
    <n v="0.33"/>
    <n v="361.25"/>
    <s v="Tamil Nadu"/>
    <x v="8"/>
    <s v="22"/>
    <s v="2017"/>
    <x v="16"/>
    <x v="7"/>
    <m/>
    <m/>
    <m/>
    <m/>
    <m/>
    <m/>
    <m/>
  </r>
  <r>
    <s v="OD7271"/>
    <s v="Amrish"/>
    <x v="0"/>
    <x v="0"/>
    <s v="Cumbum"/>
    <x v="212"/>
    <x v="4"/>
    <n v="2369"/>
    <n v="0.27"/>
    <n v="165.83"/>
    <s v="Tamil Nadu"/>
    <x v="11"/>
    <s v="07"/>
    <s v="2018 "/>
    <x v="15"/>
    <x v="8"/>
    <m/>
    <m/>
    <m/>
    <m/>
    <m/>
    <m/>
    <m/>
  </r>
  <r>
    <s v="OD7272"/>
    <s v="Verma"/>
    <x v="0"/>
    <x v="12"/>
    <s v="Cumbum"/>
    <x v="946"/>
    <x v="4"/>
    <n v="2174"/>
    <n v="0.18"/>
    <n v="434.8"/>
    <s v="Tamil Nadu"/>
    <x v="4"/>
    <s v="10"/>
    <s v="2016 "/>
    <x v="14"/>
    <x v="4"/>
    <m/>
    <m/>
    <m/>
    <m/>
    <m/>
    <m/>
    <m/>
  </r>
  <r>
    <s v="OD7273"/>
    <s v="Ganesh"/>
    <x v="3"/>
    <x v="5"/>
    <s v="Bodi"/>
    <x v="1037"/>
    <x v="4"/>
    <n v="551"/>
    <n v="0.21"/>
    <n v="55.1"/>
    <s v="Tamil Nadu"/>
    <x v="7"/>
    <s v="17"/>
    <s v="2016"/>
    <x v="37"/>
    <x v="6"/>
    <m/>
    <m/>
    <m/>
    <m/>
    <m/>
    <m/>
    <m/>
  </r>
  <r>
    <s v="OD7274"/>
    <s v="Yadav"/>
    <x v="3"/>
    <x v="5"/>
    <s v="Coimbatore"/>
    <x v="231"/>
    <x v="4"/>
    <n v="1641"/>
    <n v="0.24"/>
    <n v="196.92"/>
    <s v="Tamil Nadu"/>
    <x v="11"/>
    <s v="10"/>
    <s v="2016 "/>
    <x v="11"/>
    <x v="8"/>
    <m/>
    <m/>
    <m/>
    <m/>
    <m/>
    <m/>
    <m/>
  </r>
  <r>
    <s v="OD7275"/>
    <s v="Sudeep"/>
    <x v="5"/>
    <x v="8"/>
    <s v="Trichy"/>
    <x v="108"/>
    <x v="4"/>
    <n v="1470"/>
    <n v="0.22"/>
    <n v="205.8"/>
    <s v="Tamil Nadu"/>
    <x v="4"/>
    <s v="10"/>
    <s v="2017 "/>
    <x v="5"/>
    <x v="4"/>
    <m/>
    <m/>
    <m/>
    <m/>
    <m/>
    <m/>
    <m/>
  </r>
  <r>
    <s v="OD7276"/>
    <s v="Ravi"/>
    <x v="5"/>
    <x v="17"/>
    <s v="Pudukottai"/>
    <x v="1048"/>
    <x v="4"/>
    <n v="2020"/>
    <n v="0.22"/>
    <n v="464.6"/>
    <s v="Tamil Nadu"/>
    <x v="14"/>
    <s v="28"/>
    <s v="2015"/>
    <x v="41"/>
    <x v="3"/>
    <m/>
    <m/>
    <m/>
    <m/>
    <m/>
    <m/>
    <m/>
  </r>
  <r>
    <s v="OD7277"/>
    <s v="Krithika"/>
    <x v="5"/>
    <x v="10"/>
    <s v="Tenkasi"/>
    <x v="1057"/>
    <x v="4"/>
    <n v="2226"/>
    <n v="0.3"/>
    <n v="868.14"/>
    <s v="Tamil Nadu"/>
    <x v="8"/>
    <s v="27"/>
    <s v="2015"/>
    <x v="39"/>
    <x v="7"/>
    <m/>
    <m/>
    <m/>
    <m/>
    <m/>
    <m/>
    <m/>
  </r>
  <r>
    <s v="OD7278"/>
    <s v="Hussain"/>
    <x v="4"/>
    <x v="22"/>
    <s v="Bodi"/>
    <x v="705"/>
    <x v="4"/>
    <n v="779"/>
    <n v="0.35"/>
    <n v="163.59"/>
    <s v="Tamil Nadu"/>
    <x v="7"/>
    <s v="28"/>
    <s v="2016"/>
    <x v="37"/>
    <x v="6"/>
    <m/>
    <m/>
    <m/>
    <m/>
    <m/>
    <m/>
    <m/>
  </r>
  <r>
    <s v="OD7279"/>
    <s v="Sheeba"/>
    <x v="6"/>
    <x v="11"/>
    <s v="Karur"/>
    <x v="896"/>
    <x v="4"/>
    <n v="1126"/>
    <n v="0.24"/>
    <n v="326.54000000000002"/>
    <s v="Tamil Nadu"/>
    <x v="6"/>
    <s v="04"/>
    <s v="2015 "/>
    <x v="9"/>
    <x v="6"/>
    <m/>
    <m/>
    <m/>
    <m/>
    <m/>
    <m/>
    <m/>
  </r>
  <r>
    <s v="OD7280"/>
    <s v="Harish"/>
    <x v="3"/>
    <x v="3"/>
    <s v="Dharmapuri"/>
    <x v="721"/>
    <x v="4"/>
    <n v="1360"/>
    <n v="0.11"/>
    <n v="598.4"/>
    <s v="Tamil Nadu"/>
    <x v="10"/>
    <s v="23"/>
    <s v="2017"/>
    <x v="12"/>
    <x v="9"/>
    <m/>
    <m/>
    <m/>
    <m/>
    <m/>
    <m/>
    <m/>
  </r>
  <r>
    <s v="OD7281"/>
    <s v="Shree"/>
    <x v="6"/>
    <x v="9"/>
    <s v="Pudukottai"/>
    <x v="568"/>
    <x v="4"/>
    <n v="718"/>
    <n v="0.34"/>
    <n v="179.5"/>
    <s v="Tamil Nadu"/>
    <x v="11"/>
    <s v="09"/>
    <s v="2018 "/>
    <x v="15"/>
    <x v="8"/>
    <m/>
    <m/>
    <m/>
    <m/>
    <m/>
    <m/>
    <m/>
  </r>
  <r>
    <s v="OD7282"/>
    <s v="Ramesh"/>
    <x v="0"/>
    <x v="20"/>
    <s v="Madurai"/>
    <x v="452"/>
    <x v="4"/>
    <n v="1473"/>
    <n v="0.19"/>
    <n v="132.57"/>
    <s v="Tamil Nadu"/>
    <x v="15"/>
    <s v="26"/>
    <s v="2017"/>
    <x v="35"/>
    <x v="5"/>
    <m/>
    <m/>
    <m/>
    <m/>
    <m/>
    <m/>
    <m/>
  </r>
  <r>
    <s v="OD7283"/>
    <s v="Vince"/>
    <x v="1"/>
    <x v="1"/>
    <s v="Cumbum"/>
    <x v="1171"/>
    <x v="4"/>
    <n v="2005"/>
    <n v="0.3"/>
    <n v="320.8"/>
    <s v="Tamil Nadu"/>
    <x v="19"/>
    <s v="04"/>
    <s v="2017 "/>
    <x v="12"/>
    <x v="9"/>
    <m/>
    <m/>
    <m/>
    <m/>
    <m/>
    <m/>
    <m/>
  </r>
  <r>
    <s v="OD7284"/>
    <s v="Verma"/>
    <x v="5"/>
    <x v="8"/>
    <s v="Coimbatore"/>
    <x v="35"/>
    <x v="4"/>
    <n v="2194"/>
    <n v="0.27"/>
    <n v="855.66"/>
    <s v="Tamil Nadu"/>
    <x v="4"/>
    <s v="09"/>
    <s v="2018 "/>
    <x v="22"/>
    <x v="4"/>
    <m/>
    <m/>
    <m/>
    <m/>
    <m/>
    <m/>
    <m/>
  </r>
  <r>
    <s v="OD7285"/>
    <s v="Verma"/>
    <x v="0"/>
    <x v="12"/>
    <s v="Bodi"/>
    <x v="340"/>
    <x v="4"/>
    <n v="729"/>
    <n v="0.2"/>
    <n v="218.7"/>
    <s v="Tamil Nadu"/>
    <x v="0"/>
    <s v="10"/>
    <s v="2017 "/>
    <x v="0"/>
    <x v="0"/>
    <m/>
    <m/>
    <m/>
    <m/>
    <m/>
    <m/>
    <m/>
  </r>
  <r>
    <s v="OD7286"/>
    <s v="Jonas"/>
    <x v="4"/>
    <x v="22"/>
    <s v="Perambalur"/>
    <x v="874"/>
    <x v="4"/>
    <n v="1032"/>
    <n v="0.32"/>
    <n v="330.24"/>
    <s v="Tamil Nadu"/>
    <x v="7"/>
    <s v="24"/>
    <s v="2018"/>
    <x v="43"/>
    <x v="6"/>
    <m/>
    <m/>
    <m/>
    <m/>
    <m/>
    <m/>
    <m/>
  </r>
  <r>
    <s v="OD7287"/>
    <s v="Jackson"/>
    <x v="1"/>
    <x v="14"/>
    <s v="Viluppuram"/>
    <x v="1167"/>
    <x v="4"/>
    <n v="1391"/>
    <n v="0.19"/>
    <n v="69.55"/>
    <s v="Tamil Nadu"/>
    <x v="4"/>
    <s v="20"/>
    <s v="2018"/>
    <x v="22"/>
    <x v="4"/>
    <m/>
    <m/>
    <m/>
    <m/>
    <m/>
    <m/>
    <m/>
  </r>
  <r>
    <s v="OD7288"/>
    <s v="Suresh"/>
    <x v="5"/>
    <x v="8"/>
    <s v="Ramanadhapuram"/>
    <x v="421"/>
    <x v="4"/>
    <n v="907"/>
    <n v="0.31"/>
    <n v="108.84"/>
    <s v="Tamil Nadu"/>
    <x v="14"/>
    <s v="16"/>
    <s v="2016"/>
    <x v="19"/>
    <x v="3"/>
    <m/>
    <m/>
    <m/>
    <m/>
    <m/>
    <m/>
    <m/>
  </r>
  <r>
    <s v="OD7289"/>
    <s v="Shree"/>
    <x v="6"/>
    <x v="19"/>
    <s v="Theni"/>
    <x v="1172"/>
    <x v="4"/>
    <n v="1919"/>
    <n v="0.35"/>
    <n v="594.89"/>
    <s v="Tamil Nadu"/>
    <x v="12"/>
    <s v="02"/>
    <s v="2015 "/>
    <x v="34"/>
    <x v="10"/>
    <m/>
    <m/>
    <m/>
    <m/>
    <m/>
    <m/>
    <m/>
  </r>
  <r>
    <s v="OD7290"/>
    <s v="Amrish"/>
    <x v="3"/>
    <x v="5"/>
    <s v="Viluppuram"/>
    <x v="478"/>
    <x v="4"/>
    <n v="861"/>
    <n v="0.33"/>
    <n v="94.71"/>
    <s v="Tamil Nadu"/>
    <x v="11"/>
    <s v="07"/>
    <s v="2015 "/>
    <x v="30"/>
    <x v="8"/>
    <m/>
    <m/>
    <m/>
    <m/>
    <m/>
    <m/>
    <m/>
  </r>
  <r>
    <s v="OD7291"/>
    <s v="Jonas"/>
    <x v="4"/>
    <x v="7"/>
    <s v="Krishnagiri"/>
    <x v="1002"/>
    <x v="4"/>
    <n v="1617"/>
    <n v="0.28000000000000003"/>
    <n v="468.93"/>
    <s v="Tamil Nadu"/>
    <x v="14"/>
    <s v="28"/>
    <s v="2018"/>
    <x v="4"/>
    <x v="3"/>
    <m/>
    <m/>
    <m/>
    <m/>
    <m/>
    <m/>
    <m/>
  </r>
  <r>
    <s v="OD7292"/>
    <s v="Sheeba"/>
    <x v="5"/>
    <x v="17"/>
    <s v="Karur"/>
    <x v="452"/>
    <x v="4"/>
    <n v="2370"/>
    <n v="0.26"/>
    <n v="568.79999999999995"/>
    <s v="Tamil Nadu"/>
    <x v="15"/>
    <s v="26"/>
    <s v="2017"/>
    <x v="35"/>
    <x v="5"/>
    <m/>
    <m/>
    <m/>
    <m/>
    <m/>
    <m/>
    <m/>
  </r>
  <r>
    <s v="OD7293"/>
    <s v="Arvind"/>
    <x v="6"/>
    <x v="19"/>
    <s v="Tirunelveli"/>
    <x v="529"/>
    <x v="4"/>
    <n v="811"/>
    <n v="0.22"/>
    <n v="251.41"/>
    <s v="Tamil Nadu"/>
    <x v="9"/>
    <s v="23"/>
    <s v="2017"/>
    <x v="21"/>
    <x v="8"/>
    <m/>
    <m/>
    <m/>
    <m/>
    <m/>
    <m/>
    <m/>
  </r>
  <r>
    <s v="OD7294"/>
    <s v="Krithika"/>
    <x v="4"/>
    <x v="7"/>
    <s v="Nagercoil"/>
    <x v="1170"/>
    <x v="4"/>
    <n v="873"/>
    <n v="0.28999999999999998"/>
    <n v="392.85"/>
    <s v="Tamil Nadu"/>
    <x v="19"/>
    <s v="12"/>
    <s v="2016 "/>
    <x v="26"/>
    <x v="9"/>
    <m/>
    <m/>
    <m/>
    <m/>
    <m/>
    <m/>
    <m/>
  </r>
  <r>
    <s v="OD7295"/>
    <s v="Peer"/>
    <x v="2"/>
    <x v="4"/>
    <s v="Krishnagiri"/>
    <x v="1002"/>
    <x v="4"/>
    <n v="2091"/>
    <n v="0.12"/>
    <n v="752.76"/>
    <s v="Tamil Nadu"/>
    <x v="14"/>
    <s v="28"/>
    <s v="2018"/>
    <x v="4"/>
    <x v="3"/>
    <m/>
    <m/>
    <m/>
    <m/>
    <m/>
    <m/>
    <m/>
  </r>
  <r>
    <s v="OD7296"/>
    <s v="Sundar"/>
    <x v="1"/>
    <x v="14"/>
    <s v="Krishnagiri"/>
    <x v="782"/>
    <x v="4"/>
    <n v="560"/>
    <n v="0.1"/>
    <n v="201.6"/>
    <s v="Tamil Nadu"/>
    <x v="9"/>
    <s v="20"/>
    <s v="2016"/>
    <x v="11"/>
    <x v="8"/>
    <m/>
    <m/>
    <m/>
    <m/>
    <m/>
    <m/>
    <m/>
  </r>
  <r>
    <s v="OD7297"/>
    <s v="Krithika"/>
    <x v="5"/>
    <x v="10"/>
    <s v="Ramanadhapuram"/>
    <x v="1168"/>
    <x v="4"/>
    <n v="1553"/>
    <n v="0.18"/>
    <n v="621.20000000000005"/>
    <s v="Tamil Nadu"/>
    <x v="19"/>
    <s v="05"/>
    <s v="2016 "/>
    <x v="26"/>
    <x v="9"/>
    <m/>
    <m/>
    <m/>
    <m/>
    <m/>
    <m/>
    <m/>
  </r>
  <r>
    <s v="OD7298"/>
    <s v="Verma"/>
    <x v="0"/>
    <x v="12"/>
    <s v="Salem"/>
    <x v="218"/>
    <x v="4"/>
    <n v="1893"/>
    <n v="0.16"/>
    <n v="530.04"/>
    <s v="Tamil Nadu"/>
    <x v="8"/>
    <s v="14"/>
    <s v="2017"/>
    <x v="16"/>
    <x v="7"/>
    <m/>
    <m/>
    <m/>
    <m/>
    <m/>
    <m/>
    <m/>
  </r>
  <r>
    <s v="OD7299"/>
    <s v="Verma"/>
    <x v="3"/>
    <x v="16"/>
    <s v="Karur"/>
    <x v="337"/>
    <x v="4"/>
    <n v="2023"/>
    <n v="0.19"/>
    <n v="101.15"/>
    <s v="Tamil Nadu"/>
    <x v="13"/>
    <s v="26"/>
    <s v="2018"/>
    <x v="27"/>
    <x v="1"/>
    <m/>
    <m/>
    <m/>
    <m/>
    <m/>
    <m/>
    <m/>
  </r>
  <r>
    <s v="OD7300"/>
    <s v="Aditi"/>
    <x v="5"/>
    <x v="10"/>
    <s v="Karur"/>
    <x v="68"/>
    <x v="4"/>
    <n v="2323"/>
    <n v="0.34"/>
    <n v="696.9"/>
    <s v="Tamil Nadu"/>
    <x v="11"/>
    <s v="07"/>
    <s v="2016 "/>
    <x v="11"/>
    <x v="8"/>
    <m/>
    <m/>
    <m/>
    <m/>
    <m/>
    <m/>
    <m/>
  </r>
  <r>
    <s v="OD7301"/>
    <s v="Hussain"/>
    <x v="6"/>
    <x v="11"/>
    <s v="Namakkal"/>
    <x v="211"/>
    <x v="4"/>
    <n v="1283"/>
    <n v="0.34"/>
    <n v="282.26"/>
    <s v="Tamil Nadu"/>
    <x v="0"/>
    <s v="07"/>
    <s v="2016 "/>
    <x v="6"/>
    <x v="0"/>
    <m/>
    <m/>
    <m/>
    <m/>
    <m/>
    <m/>
    <m/>
  </r>
  <r>
    <s v="OD7302"/>
    <s v="Surya"/>
    <x v="0"/>
    <x v="20"/>
    <s v="Tenkasi"/>
    <x v="1032"/>
    <x v="4"/>
    <n v="871"/>
    <n v="0.17"/>
    <n v="60.97"/>
    <s v="Tamil Nadu"/>
    <x v="5"/>
    <s v="03"/>
    <s v="2018 "/>
    <x v="24"/>
    <x v="5"/>
    <m/>
    <m/>
    <m/>
    <m/>
    <m/>
    <m/>
    <m/>
  </r>
  <r>
    <s v="OD7303"/>
    <s v="Sudha"/>
    <x v="3"/>
    <x v="3"/>
    <s v="Theni"/>
    <x v="106"/>
    <x v="4"/>
    <n v="1603"/>
    <n v="0.34"/>
    <n v="609.14"/>
    <s v="Tamil Nadu"/>
    <x v="0"/>
    <s v="12"/>
    <s v="2018 "/>
    <x v="23"/>
    <x v="0"/>
    <m/>
    <m/>
    <m/>
    <m/>
    <m/>
    <m/>
    <m/>
  </r>
  <r>
    <s v="OD7304"/>
    <s v="Anu"/>
    <x v="5"/>
    <x v="10"/>
    <s v="Kanyakumari"/>
    <x v="675"/>
    <x v="4"/>
    <n v="2380"/>
    <n v="0.3"/>
    <n v="1071"/>
    <s v="Tamil Nadu"/>
    <x v="7"/>
    <s v="16"/>
    <s v="2016"/>
    <x v="37"/>
    <x v="6"/>
    <m/>
    <m/>
    <m/>
    <m/>
    <m/>
    <m/>
    <m/>
  </r>
  <r>
    <s v="OD7305"/>
    <s v="Muneer"/>
    <x v="6"/>
    <x v="9"/>
    <s v="Coimbatore"/>
    <x v="361"/>
    <x v="4"/>
    <n v="1729"/>
    <n v="0.28000000000000003"/>
    <n v="259.35000000000002"/>
    <s v="Tamil Nadu"/>
    <x v="3"/>
    <s v="09"/>
    <s v="2018 "/>
    <x v="4"/>
    <x v="3"/>
    <m/>
    <m/>
    <m/>
    <m/>
    <m/>
    <m/>
    <m/>
  </r>
  <r>
    <s v="OD7306"/>
    <s v="Hussain"/>
    <x v="5"/>
    <x v="10"/>
    <s v="Ooty"/>
    <x v="367"/>
    <x v="4"/>
    <n v="1436"/>
    <n v="0.23"/>
    <n v="315.92"/>
    <s v="Tamil Nadu"/>
    <x v="9"/>
    <s v="29"/>
    <s v="2018"/>
    <x v="15"/>
    <x v="8"/>
    <m/>
    <m/>
    <m/>
    <m/>
    <m/>
    <m/>
    <m/>
  </r>
  <r>
    <s v="OD7307"/>
    <s v="Shree"/>
    <x v="3"/>
    <x v="18"/>
    <s v="Chennai"/>
    <x v="1048"/>
    <x v="4"/>
    <n v="1077"/>
    <n v="0.28999999999999998"/>
    <n v="64.62"/>
    <s v="Tamil Nadu"/>
    <x v="14"/>
    <s v="28"/>
    <s v="2015"/>
    <x v="41"/>
    <x v="3"/>
    <m/>
    <m/>
    <m/>
    <m/>
    <m/>
    <m/>
    <m/>
  </r>
  <r>
    <s v="OD7308"/>
    <s v="Jackson"/>
    <x v="1"/>
    <x v="14"/>
    <s v="Bodi"/>
    <x v="86"/>
    <x v="4"/>
    <n v="729"/>
    <n v="0.28000000000000003"/>
    <n v="269.73"/>
    <s v="Tamil Nadu"/>
    <x v="0"/>
    <s v="28"/>
    <s v="2017"/>
    <x v="0"/>
    <x v="0"/>
    <m/>
    <m/>
    <m/>
    <m/>
    <m/>
    <m/>
    <m/>
  </r>
  <r>
    <s v="OD7309"/>
    <s v="Veena"/>
    <x v="1"/>
    <x v="1"/>
    <s v="Pudukottai"/>
    <x v="1150"/>
    <x v="4"/>
    <n v="954"/>
    <n v="0.18"/>
    <n v="267.12"/>
    <s v="Tamil Nadu"/>
    <x v="15"/>
    <s v="15"/>
    <s v="2016"/>
    <x v="33"/>
    <x v="5"/>
    <m/>
    <m/>
    <m/>
    <m/>
    <m/>
    <m/>
    <m/>
  </r>
  <r>
    <s v="OD7310"/>
    <s v="Ganesh"/>
    <x v="6"/>
    <x v="9"/>
    <s v="Tirunelveli"/>
    <x v="1010"/>
    <x v="4"/>
    <n v="1487"/>
    <n v="0.28000000000000003"/>
    <n v="639.41"/>
    <s v="Tamil Nadu"/>
    <x v="5"/>
    <s v="12"/>
    <s v="2017 "/>
    <x v="35"/>
    <x v="5"/>
    <m/>
    <m/>
    <m/>
    <m/>
    <m/>
    <m/>
    <m/>
  </r>
  <r>
    <s v="OD7311"/>
    <s v="Arvind"/>
    <x v="3"/>
    <x v="3"/>
    <s v="Trichy"/>
    <x v="804"/>
    <x v="4"/>
    <n v="1689"/>
    <n v="0.26"/>
    <n v="168.9"/>
    <s v="Tamil Nadu"/>
    <x v="8"/>
    <s v="29"/>
    <s v="2017"/>
    <x v="16"/>
    <x v="7"/>
    <m/>
    <m/>
    <m/>
    <m/>
    <m/>
    <m/>
    <m/>
  </r>
  <r>
    <s v="OD7312"/>
    <s v="Sabeela"/>
    <x v="1"/>
    <x v="14"/>
    <s v="Madurai"/>
    <x v="679"/>
    <x v="4"/>
    <n v="842"/>
    <n v="0.23"/>
    <n v="168.4"/>
    <s v="Tamil Nadu"/>
    <x v="9"/>
    <s v="15"/>
    <s v="2016"/>
    <x v="11"/>
    <x v="8"/>
    <m/>
    <m/>
    <m/>
    <m/>
    <m/>
    <m/>
    <m/>
  </r>
  <r>
    <s v="OD7313"/>
    <s v="Ridhesh"/>
    <x v="2"/>
    <x v="21"/>
    <s v="Nagercoil"/>
    <x v="294"/>
    <x v="4"/>
    <n v="530"/>
    <n v="0.19"/>
    <n v="143.1"/>
    <s v="Tamil Nadu"/>
    <x v="2"/>
    <s v="03"/>
    <s v="2016 "/>
    <x v="2"/>
    <x v="2"/>
    <m/>
    <m/>
    <m/>
    <m/>
    <m/>
    <m/>
    <m/>
  </r>
  <r>
    <s v="OD7314"/>
    <s v="Rumaiza"/>
    <x v="6"/>
    <x v="11"/>
    <s v="Viluppuram"/>
    <x v="202"/>
    <x v="4"/>
    <n v="808"/>
    <n v="0.28999999999999998"/>
    <n v="298.95999999999998"/>
    <s v="Tamil Nadu"/>
    <x v="0"/>
    <s v="26"/>
    <s v="2018"/>
    <x v="23"/>
    <x v="0"/>
    <m/>
    <m/>
    <m/>
    <m/>
    <m/>
    <m/>
    <m/>
  </r>
  <r>
    <s v="OD7315"/>
    <s v="Sabeela"/>
    <x v="1"/>
    <x v="1"/>
    <s v="Namakkal"/>
    <x v="421"/>
    <x v="4"/>
    <n v="742"/>
    <n v="0.19"/>
    <n v="259.7"/>
    <s v="Tamil Nadu"/>
    <x v="14"/>
    <s v="16"/>
    <s v="2016"/>
    <x v="19"/>
    <x v="3"/>
    <m/>
    <m/>
    <m/>
    <m/>
    <m/>
    <m/>
    <m/>
  </r>
  <r>
    <s v="OD7316"/>
    <s v="Ganesh"/>
    <x v="0"/>
    <x v="12"/>
    <s v="Kanyakumari"/>
    <x v="763"/>
    <x v="4"/>
    <n v="1518"/>
    <n v="0.18"/>
    <n v="227.7"/>
    <s v="Tamil Nadu"/>
    <x v="0"/>
    <s v="02"/>
    <s v="2018 "/>
    <x v="23"/>
    <x v="0"/>
    <m/>
    <m/>
    <m/>
    <m/>
    <m/>
    <m/>
    <m/>
  </r>
  <r>
    <s v="OD7317"/>
    <s v="Yusuf"/>
    <x v="5"/>
    <x v="8"/>
    <s v="Madurai"/>
    <x v="429"/>
    <x v="4"/>
    <n v="513"/>
    <n v="0.22"/>
    <n v="215.46"/>
    <s v="Tamil Nadu"/>
    <x v="0"/>
    <s v="16"/>
    <s v="2018"/>
    <x v="23"/>
    <x v="0"/>
    <m/>
    <m/>
    <m/>
    <m/>
    <m/>
    <m/>
    <m/>
  </r>
  <r>
    <s v="OD7318"/>
    <s v="Ram"/>
    <x v="4"/>
    <x v="22"/>
    <s v="Theni"/>
    <x v="421"/>
    <x v="4"/>
    <n v="1529"/>
    <n v="0.11"/>
    <n v="626.89"/>
    <s v="Tamil Nadu"/>
    <x v="14"/>
    <s v="16"/>
    <s v="2016"/>
    <x v="19"/>
    <x v="3"/>
    <m/>
    <m/>
    <m/>
    <m/>
    <m/>
    <m/>
    <m/>
  </r>
  <r>
    <s v="OD7319"/>
    <s v="Willams"/>
    <x v="6"/>
    <x v="11"/>
    <s v="Perambalur"/>
    <x v="628"/>
    <x v="4"/>
    <n v="1120"/>
    <n v="0.19"/>
    <n v="235.2"/>
    <s v="Tamil Nadu"/>
    <x v="4"/>
    <s v="04"/>
    <s v="2018 "/>
    <x v="22"/>
    <x v="4"/>
    <m/>
    <m/>
    <m/>
    <m/>
    <m/>
    <m/>
    <m/>
  </r>
  <r>
    <s v="OD7320"/>
    <s v="Sheeba"/>
    <x v="6"/>
    <x v="19"/>
    <s v="Theni"/>
    <x v="504"/>
    <x v="4"/>
    <n v="1132"/>
    <n v="0.24"/>
    <n v="430.16"/>
    <s v="Tamil Nadu"/>
    <x v="9"/>
    <s v="29"/>
    <s v="2015"/>
    <x v="30"/>
    <x v="8"/>
    <m/>
    <m/>
    <m/>
    <m/>
    <m/>
    <m/>
    <m/>
  </r>
  <r>
    <s v="OD7321"/>
    <s v="Suresh"/>
    <x v="2"/>
    <x v="2"/>
    <s v="Chennai"/>
    <x v="59"/>
    <x v="4"/>
    <n v="1186"/>
    <n v="0.2"/>
    <n v="83.02"/>
    <s v="Tamil Nadu"/>
    <x v="4"/>
    <s v="26"/>
    <s v="2015"/>
    <x v="20"/>
    <x v="4"/>
    <m/>
    <m/>
    <m/>
    <m/>
    <m/>
    <m/>
    <m/>
  </r>
  <r>
    <s v="OD7322"/>
    <s v="Vinne"/>
    <x v="6"/>
    <x v="13"/>
    <s v="Tirunelveli"/>
    <x v="372"/>
    <x v="4"/>
    <n v="2189"/>
    <n v="0.25"/>
    <n v="766.15"/>
    <s v="Tamil Nadu"/>
    <x v="7"/>
    <s v="26"/>
    <s v="2017"/>
    <x v="28"/>
    <x v="6"/>
    <m/>
    <m/>
    <m/>
    <m/>
    <m/>
    <m/>
    <m/>
  </r>
  <r>
    <s v="OD7323"/>
    <s v="Arutra"/>
    <x v="6"/>
    <x v="11"/>
    <s v="Karur"/>
    <x v="305"/>
    <x v="4"/>
    <n v="1413"/>
    <n v="0.33"/>
    <n v="339.12"/>
    <s v="Tamil Nadu"/>
    <x v="2"/>
    <s v="13"/>
    <s v="2015"/>
    <x v="18"/>
    <x v="2"/>
    <m/>
    <m/>
    <m/>
    <m/>
    <m/>
    <m/>
    <m/>
  </r>
  <r>
    <s v="OD7324"/>
    <s v="Vince"/>
    <x v="0"/>
    <x v="0"/>
    <s v="Tenkasi"/>
    <x v="1167"/>
    <x v="4"/>
    <n v="2400"/>
    <n v="0.31"/>
    <n v="528"/>
    <s v="Tamil Nadu"/>
    <x v="4"/>
    <s v="20"/>
    <s v="2018"/>
    <x v="22"/>
    <x v="4"/>
    <m/>
    <m/>
    <m/>
    <m/>
    <m/>
    <m/>
    <m/>
  </r>
  <r>
    <s v="OD7325"/>
    <s v="Ravi"/>
    <x v="0"/>
    <x v="20"/>
    <s v="Tenkasi"/>
    <x v="608"/>
    <x v="4"/>
    <n v="859"/>
    <n v="0.34"/>
    <n v="180.39"/>
    <s v="Tamil Nadu"/>
    <x v="5"/>
    <s v="02"/>
    <s v="2017 "/>
    <x v="35"/>
    <x v="5"/>
    <m/>
    <m/>
    <m/>
    <m/>
    <m/>
    <m/>
    <m/>
  </r>
  <r>
    <s v="OD7326"/>
    <s v="Vinne"/>
    <x v="3"/>
    <x v="3"/>
    <s v="Ooty"/>
    <x v="549"/>
    <x v="4"/>
    <n v="2105"/>
    <n v="0.2"/>
    <n v="926.2"/>
    <s v="Tamil Nadu"/>
    <x v="0"/>
    <s v="11"/>
    <s v="2017 "/>
    <x v="0"/>
    <x v="0"/>
    <m/>
    <m/>
    <m/>
    <m/>
    <m/>
    <m/>
    <m/>
  </r>
  <r>
    <s v="OD7327"/>
    <s v="Krithika"/>
    <x v="0"/>
    <x v="0"/>
    <s v="Ramanadhapuram"/>
    <x v="549"/>
    <x v="4"/>
    <n v="2491"/>
    <n v="0.19"/>
    <n v="348.74"/>
    <s v="Tamil Nadu"/>
    <x v="0"/>
    <s v="11"/>
    <s v="2017 "/>
    <x v="0"/>
    <x v="0"/>
    <m/>
    <m/>
    <m/>
    <m/>
    <m/>
    <m/>
    <m/>
  </r>
  <r>
    <s v="OD7328"/>
    <s v="Ganesh"/>
    <x v="0"/>
    <x v="20"/>
    <s v="Theni"/>
    <x v="907"/>
    <x v="4"/>
    <n v="2416"/>
    <n v="0.23"/>
    <n v="483.2"/>
    <s v="Tamil Nadu"/>
    <x v="2"/>
    <s v="30"/>
    <s v="2017"/>
    <x v="32"/>
    <x v="2"/>
    <m/>
    <m/>
    <m/>
    <m/>
    <m/>
    <m/>
    <m/>
  </r>
  <r>
    <s v="OD7329"/>
    <s v="Surya"/>
    <x v="4"/>
    <x v="7"/>
    <s v="Kanyakumari"/>
    <x v="340"/>
    <x v="4"/>
    <n v="701"/>
    <n v="0.27"/>
    <n v="294.42"/>
    <s v="Tamil Nadu"/>
    <x v="0"/>
    <s v="10"/>
    <s v="2017 "/>
    <x v="0"/>
    <x v="0"/>
    <m/>
    <m/>
    <m/>
    <m/>
    <m/>
    <m/>
    <m/>
  </r>
  <r>
    <s v="OD7330"/>
    <s v="Ram"/>
    <x v="4"/>
    <x v="7"/>
    <s v="Cumbum"/>
    <x v="820"/>
    <x v="4"/>
    <n v="877"/>
    <n v="0.18"/>
    <n v="210.48"/>
    <s v="Tamil Nadu"/>
    <x v="4"/>
    <s v="26"/>
    <s v="2017"/>
    <x v="5"/>
    <x v="4"/>
    <m/>
    <m/>
    <m/>
    <m/>
    <m/>
    <m/>
    <m/>
  </r>
  <r>
    <s v="OD7331"/>
    <s v="Rumaiza"/>
    <x v="2"/>
    <x v="2"/>
    <s v="Theni"/>
    <x v="1033"/>
    <x v="4"/>
    <n v="1573"/>
    <n v="0.22"/>
    <n v="487.63"/>
    <s v="Tamil Nadu"/>
    <x v="0"/>
    <s v="10"/>
    <s v="2018 "/>
    <x v="23"/>
    <x v="0"/>
    <m/>
    <m/>
    <m/>
    <m/>
    <m/>
    <m/>
    <m/>
  </r>
  <r>
    <s v="OD7332"/>
    <s v="Ganesh"/>
    <x v="0"/>
    <x v="20"/>
    <s v="Karur"/>
    <x v="1169"/>
    <x v="4"/>
    <n v="2337"/>
    <n v="0.35"/>
    <n v="654.36"/>
    <s v="Tamil Nadu"/>
    <x v="0"/>
    <s v="20"/>
    <s v="2015"/>
    <x v="7"/>
    <x v="0"/>
    <m/>
    <m/>
    <m/>
    <m/>
    <m/>
    <m/>
    <m/>
  </r>
  <r>
    <s v="OD7333"/>
    <s v="Sudha"/>
    <x v="3"/>
    <x v="5"/>
    <s v="Kanyakumari"/>
    <x v="251"/>
    <x v="4"/>
    <n v="2130"/>
    <n v="0.35"/>
    <n v="830.7"/>
    <s v="Tamil Nadu"/>
    <x v="13"/>
    <s v="19"/>
    <s v="2018"/>
    <x v="27"/>
    <x v="1"/>
    <m/>
    <m/>
    <m/>
    <m/>
    <m/>
    <m/>
    <m/>
  </r>
  <r>
    <s v="OD7334"/>
    <s v="Vince"/>
    <x v="6"/>
    <x v="19"/>
    <s v="Ramanadhapuram"/>
    <x v="180"/>
    <x v="4"/>
    <n v="1019"/>
    <n v="0.13"/>
    <n v="152.85"/>
    <s v="Tamil Nadu"/>
    <x v="3"/>
    <s v="01"/>
    <s v="2017 "/>
    <x v="25"/>
    <x v="3"/>
    <m/>
    <m/>
    <m/>
    <m/>
    <m/>
    <m/>
    <m/>
  </r>
  <r>
    <s v="OD7335"/>
    <s v="Surya"/>
    <x v="6"/>
    <x v="11"/>
    <s v="Krishnagiri"/>
    <x v="18"/>
    <x v="4"/>
    <n v="2418"/>
    <n v="0.15"/>
    <n v="145.08000000000001"/>
    <s v="Tamil Nadu"/>
    <x v="4"/>
    <s v="27"/>
    <s v="2016"/>
    <x v="14"/>
    <x v="4"/>
    <m/>
    <m/>
    <m/>
    <m/>
    <m/>
    <m/>
    <m/>
  </r>
  <r>
    <s v="OD7336"/>
    <s v="Hafiz"/>
    <x v="2"/>
    <x v="21"/>
    <s v="Ramanadhapuram"/>
    <x v="1173"/>
    <x v="4"/>
    <n v="1960"/>
    <n v="0.11"/>
    <n v="686"/>
    <s v="Tamil Nadu"/>
    <x v="20"/>
    <s v="23"/>
    <s v="2017"/>
    <x v="47"/>
    <x v="11"/>
    <m/>
    <m/>
    <m/>
    <m/>
    <m/>
    <m/>
    <m/>
  </r>
  <r>
    <s v="OD7337"/>
    <s v="Komal"/>
    <x v="5"/>
    <x v="17"/>
    <s v="Dharmapuri"/>
    <x v="440"/>
    <x v="4"/>
    <n v="1569"/>
    <n v="0.28000000000000003"/>
    <n v="470.7"/>
    <s v="Tamil Nadu"/>
    <x v="0"/>
    <s v="23"/>
    <s v="2015"/>
    <x v="7"/>
    <x v="0"/>
    <m/>
    <m/>
    <m/>
    <m/>
    <m/>
    <m/>
    <m/>
  </r>
  <r>
    <s v="OD7338"/>
    <s v="Yusuf"/>
    <x v="5"/>
    <x v="8"/>
    <s v="Coimbatore"/>
    <x v="763"/>
    <x v="4"/>
    <n v="2421"/>
    <n v="0.16"/>
    <n v="1041.03"/>
    <s v="Tamil Nadu"/>
    <x v="0"/>
    <s v="02"/>
    <s v="2018 "/>
    <x v="23"/>
    <x v="0"/>
    <m/>
    <m/>
    <m/>
    <m/>
    <m/>
    <m/>
    <m/>
  </r>
  <r>
    <s v="OD7339"/>
    <s v="Hafiz"/>
    <x v="6"/>
    <x v="11"/>
    <s v="Kanyakumari"/>
    <x v="225"/>
    <x v="4"/>
    <n v="1570"/>
    <n v="0.21"/>
    <n v="518.1"/>
    <s v="Tamil Nadu"/>
    <x v="12"/>
    <s v="03"/>
    <s v="2015 "/>
    <x v="34"/>
    <x v="10"/>
    <m/>
    <m/>
    <m/>
    <m/>
    <m/>
    <m/>
    <m/>
  </r>
  <r>
    <s v="OD7340"/>
    <s v="Sabeela"/>
    <x v="1"/>
    <x v="14"/>
    <s v="Theni"/>
    <x v="1048"/>
    <x v="4"/>
    <n v="1027"/>
    <n v="0.3"/>
    <n v="112.97"/>
    <s v="Tamil Nadu"/>
    <x v="14"/>
    <s v="28"/>
    <s v="2015"/>
    <x v="41"/>
    <x v="3"/>
    <m/>
    <m/>
    <m/>
    <m/>
    <m/>
    <m/>
    <m/>
  </r>
  <r>
    <s v="OD7341"/>
    <s v="Suresh"/>
    <x v="1"/>
    <x v="1"/>
    <s v="Viluppuram"/>
    <x v="688"/>
    <x v="4"/>
    <n v="1797"/>
    <n v="0.17"/>
    <n v="557.07000000000005"/>
    <s v="Tamil Nadu"/>
    <x v="7"/>
    <s v="13"/>
    <s v="2018"/>
    <x v="43"/>
    <x v="6"/>
    <m/>
    <m/>
    <m/>
    <m/>
    <m/>
    <m/>
    <m/>
  </r>
  <r>
    <s v="OD7342"/>
    <s v="Anu"/>
    <x v="0"/>
    <x v="0"/>
    <s v="Kanyakumari"/>
    <x v="40"/>
    <x v="4"/>
    <n v="758"/>
    <n v="0.1"/>
    <n v="75.8"/>
    <s v="Tamil Nadu"/>
    <x v="15"/>
    <s v="28"/>
    <s v="2018"/>
    <x v="24"/>
    <x v="5"/>
    <m/>
    <m/>
    <m/>
    <m/>
    <m/>
    <m/>
    <m/>
  </r>
  <r>
    <s v="OD7343"/>
    <s v="Yusuf"/>
    <x v="5"/>
    <x v="10"/>
    <s v="Virudhunagar"/>
    <x v="30"/>
    <x v="4"/>
    <n v="671"/>
    <n v="0.14000000000000001"/>
    <n v="46.97"/>
    <s v="Tamil Nadu"/>
    <x v="4"/>
    <s v="05"/>
    <s v="2015 "/>
    <x v="20"/>
    <x v="4"/>
    <m/>
    <m/>
    <m/>
    <m/>
    <m/>
    <m/>
    <m/>
  </r>
  <r>
    <s v="OD7344"/>
    <s v="James"/>
    <x v="0"/>
    <x v="12"/>
    <s v="Kanyakumari"/>
    <x v="30"/>
    <x v="4"/>
    <n v="1853"/>
    <n v="0.35"/>
    <n v="648.54999999999995"/>
    <s v="Tamil Nadu"/>
    <x v="4"/>
    <s v="05"/>
    <s v="2015 "/>
    <x v="20"/>
    <x v="4"/>
    <m/>
    <m/>
    <m/>
    <m/>
    <m/>
    <m/>
    <m/>
  </r>
  <r>
    <s v="OD7345"/>
    <s v="Rumaiza"/>
    <x v="4"/>
    <x v="7"/>
    <s v="Kanyakumari"/>
    <x v="435"/>
    <x v="4"/>
    <n v="2129"/>
    <n v="0.21"/>
    <n v="574.83000000000004"/>
    <s v="Tamil Nadu"/>
    <x v="8"/>
    <s v="31"/>
    <s v="2018"/>
    <x v="10"/>
    <x v="7"/>
    <m/>
    <m/>
    <m/>
    <m/>
    <m/>
    <m/>
    <m/>
  </r>
  <r>
    <s v="OD7346"/>
    <s v="Peer"/>
    <x v="5"/>
    <x v="10"/>
    <s v="Tenkasi"/>
    <x v="675"/>
    <x v="4"/>
    <n v="1262"/>
    <n v="0.28999999999999998"/>
    <n v="517.41999999999996"/>
    <s v="Tamil Nadu"/>
    <x v="7"/>
    <s v="16"/>
    <s v="2016"/>
    <x v="37"/>
    <x v="6"/>
    <m/>
    <m/>
    <m/>
    <m/>
    <m/>
    <m/>
    <m/>
  </r>
  <r>
    <s v="OD7347"/>
    <s v="Vidya"/>
    <x v="0"/>
    <x v="12"/>
    <s v="Krishnagiri"/>
    <x v="261"/>
    <x v="4"/>
    <n v="556"/>
    <n v="0.1"/>
    <n v="127.88"/>
    <s v="Tamil Nadu"/>
    <x v="0"/>
    <s v="04"/>
    <s v="2018 "/>
    <x v="23"/>
    <x v="0"/>
    <m/>
    <m/>
    <m/>
    <m/>
    <m/>
    <m/>
    <m/>
  </r>
  <r>
    <s v="OD7348"/>
    <s v="Vidya"/>
    <x v="5"/>
    <x v="8"/>
    <s v="Vellore"/>
    <x v="1048"/>
    <x v="4"/>
    <n v="644"/>
    <n v="0.11"/>
    <n v="251.16"/>
    <s v="Tamil Nadu"/>
    <x v="14"/>
    <s v="28"/>
    <s v="2015"/>
    <x v="41"/>
    <x v="3"/>
    <m/>
    <m/>
    <m/>
    <m/>
    <m/>
    <m/>
    <m/>
  </r>
  <r>
    <s v="OD7349"/>
    <s v="Peer"/>
    <x v="2"/>
    <x v="4"/>
    <s v="Coimbatore"/>
    <x v="912"/>
    <x v="4"/>
    <n v="1343"/>
    <n v="0.11"/>
    <n v="201.45"/>
    <s v="Tamil Nadu"/>
    <x v="0"/>
    <s v="22"/>
    <s v="2017"/>
    <x v="0"/>
    <x v="0"/>
    <m/>
    <m/>
    <m/>
    <m/>
    <m/>
    <m/>
    <m/>
  </r>
  <r>
    <s v="OD7350"/>
    <s v="Yusuf"/>
    <x v="6"/>
    <x v="9"/>
    <s v="Vellore"/>
    <x v="874"/>
    <x v="4"/>
    <n v="2270"/>
    <n v="0.14000000000000001"/>
    <n v="590.20000000000005"/>
    <s v="Tamil Nadu"/>
    <x v="7"/>
    <s v="24"/>
    <s v="2018"/>
    <x v="43"/>
    <x v="6"/>
    <m/>
    <m/>
    <m/>
    <m/>
    <m/>
    <m/>
    <m/>
  </r>
  <r>
    <s v="OD7351"/>
    <s v="James"/>
    <x v="4"/>
    <x v="6"/>
    <s v="Vellore"/>
    <x v="420"/>
    <x v="4"/>
    <n v="2107"/>
    <n v="0.27"/>
    <n v="884.94"/>
    <s v="Tamil Nadu"/>
    <x v="16"/>
    <s v="06"/>
    <s v="2018 "/>
    <x v="31"/>
    <x v="11"/>
    <m/>
    <m/>
    <m/>
    <m/>
    <m/>
    <m/>
    <m/>
  </r>
  <r>
    <s v="OD7352"/>
    <s v="Aditi"/>
    <x v="2"/>
    <x v="15"/>
    <s v="Perambalur"/>
    <x v="147"/>
    <x v="4"/>
    <n v="2368"/>
    <n v="0.19"/>
    <n v="426.24"/>
    <s v="Tamil Nadu"/>
    <x v="9"/>
    <s v="25"/>
    <s v="2018"/>
    <x v="15"/>
    <x v="8"/>
    <m/>
    <m/>
    <m/>
    <m/>
    <m/>
    <m/>
    <m/>
  </r>
  <r>
    <s v="OD7353"/>
    <s v="Krithika"/>
    <x v="3"/>
    <x v="16"/>
    <s v="Coimbatore"/>
    <x v="450"/>
    <x v="4"/>
    <n v="782"/>
    <n v="0.28000000000000003"/>
    <n v="156.4"/>
    <s v="Tamil Nadu"/>
    <x v="2"/>
    <s v="22"/>
    <s v="2018"/>
    <x v="13"/>
    <x v="2"/>
    <m/>
    <m/>
    <m/>
    <m/>
    <m/>
    <m/>
    <m/>
  </r>
  <r>
    <s v="OD7354"/>
    <s v="Suresh"/>
    <x v="4"/>
    <x v="7"/>
    <s v="Tirunelveli"/>
    <x v="421"/>
    <x v="4"/>
    <n v="1081"/>
    <n v="0.18"/>
    <n v="108.1"/>
    <s v="Tamil Nadu"/>
    <x v="14"/>
    <s v="16"/>
    <s v="2016"/>
    <x v="19"/>
    <x v="3"/>
    <m/>
    <m/>
    <m/>
    <m/>
    <m/>
    <m/>
    <m/>
  </r>
  <r>
    <s v="OD7355"/>
    <s v="Yadav"/>
    <x v="3"/>
    <x v="5"/>
    <s v="Kanyakumari"/>
    <x v="16"/>
    <x v="4"/>
    <n v="2370"/>
    <n v="0.26"/>
    <n v="876.9"/>
    <s v="Tamil Nadu"/>
    <x v="2"/>
    <s v="19"/>
    <s v="2018"/>
    <x v="13"/>
    <x v="2"/>
    <m/>
    <m/>
    <m/>
    <m/>
    <m/>
    <m/>
    <m/>
  </r>
  <r>
    <s v="OD7356"/>
    <s v="James"/>
    <x v="6"/>
    <x v="9"/>
    <s v="Salem"/>
    <x v="895"/>
    <x v="4"/>
    <n v="2030"/>
    <n v="0.2"/>
    <n v="162.4"/>
    <s v="Tamil Nadu"/>
    <x v="2"/>
    <s v="18"/>
    <s v="2015"/>
    <x v="18"/>
    <x v="2"/>
    <m/>
    <m/>
    <m/>
    <m/>
    <m/>
    <m/>
    <m/>
  </r>
  <r>
    <s v="OD7357"/>
    <s v="Mathew"/>
    <x v="2"/>
    <x v="15"/>
    <s v="Ramanadhapuram"/>
    <x v="504"/>
    <x v="4"/>
    <n v="1625"/>
    <n v="0.22"/>
    <n v="698.75"/>
    <s v="Tamil Nadu"/>
    <x v="9"/>
    <s v="29"/>
    <s v="2015"/>
    <x v="30"/>
    <x v="8"/>
    <m/>
    <m/>
    <m/>
    <m/>
    <m/>
    <m/>
    <m/>
  </r>
  <r>
    <s v="OD7358"/>
    <s v="Ravi"/>
    <x v="0"/>
    <x v="20"/>
    <s v="Tenkasi"/>
    <x v="199"/>
    <x v="4"/>
    <n v="2490"/>
    <n v="0.21"/>
    <n v="622.5"/>
    <s v="Tamil Nadu"/>
    <x v="8"/>
    <s v="25"/>
    <s v="2017"/>
    <x v="16"/>
    <x v="7"/>
    <m/>
    <m/>
    <m/>
    <m/>
    <m/>
    <m/>
    <m/>
  </r>
  <r>
    <s v="OD7359"/>
    <s v="Arutra"/>
    <x v="3"/>
    <x v="5"/>
    <s v="Viluppuram"/>
    <x v="1134"/>
    <x v="4"/>
    <n v="1391"/>
    <n v="0.14000000000000001"/>
    <n v="500.76"/>
    <s v="Tamil Nadu"/>
    <x v="14"/>
    <s v="13"/>
    <s v="2018"/>
    <x v="4"/>
    <x v="3"/>
    <m/>
    <m/>
    <m/>
    <m/>
    <m/>
    <m/>
    <m/>
  </r>
  <r>
    <s v="OD7360"/>
    <s v="Yusuf"/>
    <x v="6"/>
    <x v="11"/>
    <s v="Bodi"/>
    <x v="987"/>
    <x v="4"/>
    <n v="1104"/>
    <n v="0.35"/>
    <n v="287.04000000000002"/>
    <s v="Tamil Nadu"/>
    <x v="20"/>
    <s v="24"/>
    <s v="2018"/>
    <x v="31"/>
    <x v="11"/>
    <m/>
    <m/>
    <m/>
    <m/>
    <m/>
    <m/>
    <m/>
  </r>
  <r>
    <s v="OD7361"/>
    <s v="Aditi"/>
    <x v="5"/>
    <x v="10"/>
    <s v="Coimbatore"/>
    <x v="628"/>
    <x v="4"/>
    <n v="606"/>
    <n v="0.27"/>
    <n v="218.16"/>
    <s v="Tamil Nadu"/>
    <x v="4"/>
    <s v="04"/>
    <s v="2018 "/>
    <x v="22"/>
    <x v="4"/>
    <m/>
    <m/>
    <m/>
    <m/>
    <m/>
    <m/>
    <m/>
  </r>
  <r>
    <s v="OD7362"/>
    <s v="Shah"/>
    <x v="2"/>
    <x v="2"/>
    <s v="Nagercoil"/>
    <x v="475"/>
    <x v="4"/>
    <n v="747"/>
    <n v="0.3"/>
    <n v="253.98"/>
    <s v="Tamil Nadu"/>
    <x v="0"/>
    <s v="18"/>
    <s v="2017"/>
    <x v="0"/>
    <x v="0"/>
    <m/>
    <m/>
    <m/>
    <m/>
    <m/>
    <m/>
    <m/>
  </r>
  <r>
    <s v="OD7363"/>
    <s v="Veronica"/>
    <x v="1"/>
    <x v="1"/>
    <s v="Salem"/>
    <x v="564"/>
    <x v="4"/>
    <n v="2340"/>
    <n v="0.34"/>
    <n v="561.6"/>
    <s v="Tamil Nadu"/>
    <x v="9"/>
    <s v="26"/>
    <s v="2015"/>
    <x v="30"/>
    <x v="8"/>
    <m/>
    <m/>
    <m/>
    <m/>
    <m/>
    <m/>
    <m/>
  </r>
  <r>
    <s v="OD7364"/>
    <s v="Esther"/>
    <x v="6"/>
    <x v="19"/>
    <s v="Tenkasi"/>
    <x v="789"/>
    <x v="4"/>
    <n v="1229"/>
    <n v="0.2"/>
    <n v="184.35"/>
    <s v="Tamil Nadu"/>
    <x v="0"/>
    <s v="05"/>
    <s v="2016 "/>
    <x v="6"/>
    <x v="0"/>
    <m/>
    <m/>
    <m/>
    <m/>
    <m/>
    <m/>
    <m/>
  </r>
  <r>
    <s v="OD7365"/>
    <s v="Shah"/>
    <x v="1"/>
    <x v="1"/>
    <s v="Chennai"/>
    <x v="157"/>
    <x v="4"/>
    <n v="944"/>
    <n v="0.35"/>
    <n v="273.76"/>
    <s v="Tamil Nadu"/>
    <x v="4"/>
    <s v="03"/>
    <s v="2016 "/>
    <x v="14"/>
    <x v="4"/>
    <m/>
    <m/>
    <m/>
    <m/>
    <m/>
    <m/>
    <m/>
  </r>
  <r>
    <s v="OD7366"/>
    <s v="Mathew"/>
    <x v="4"/>
    <x v="22"/>
    <s v="Namakkal"/>
    <x v="895"/>
    <x v="4"/>
    <n v="1314"/>
    <n v="0.13"/>
    <n v="433.62"/>
    <s v="Tamil Nadu"/>
    <x v="2"/>
    <s v="18"/>
    <s v="2015"/>
    <x v="18"/>
    <x v="2"/>
    <m/>
    <m/>
    <m/>
    <m/>
    <m/>
    <m/>
    <m/>
  </r>
  <r>
    <s v="OD7367"/>
    <s v="James"/>
    <x v="5"/>
    <x v="8"/>
    <s v="Salem"/>
    <x v="325"/>
    <x v="4"/>
    <n v="1960"/>
    <n v="0.25"/>
    <n v="333.2"/>
    <s v="Tamil Nadu"/>
    <x v="11"/>
    <s v="03"/>
    <s v="2017 "/>
    <x v="21"/>
    <x v="8"/>
    <m/>
    <m/>
    <m/>
    <m/>
    <m/>
    <m/>
    <m/>
  </r>
  <r>
    <s v="OD7368"/>
    <s v="Amrish"/>
    <x v="5"/>
    <x v="17"/>
    <s v="Salem"/>
    <x v="144"/>
    <x v="4"/>
    <n v="2394"/>
    <n v="0.18"/>
    <n v="957.6"/>
    <s v="Tamil Nadu"/>
    <x v="11"/>
    <s v="01"/>
    <s v="2017 "/>
    <x v="21"/>
    <x v="8"/>
    <m/>
    <m/>
    <m/>
    <m/>
    <m/>
    <m/>
    <m/>
  </r>
  <r>
    <s v="OD7369"/>
    <s v="Vince"/>
    <x v="3"/>
    <x v="3"/>
    <s v="Cumbum"/>
    <x v="895"/>
    <x v="4"/>
    <n v="2247"/>
    <n v="0.14000000000000001"/>
    <n v="337.05"/>
    <s v="Tamil Nadu"/>
    <x v="2"/>
    <s v="18"/>
    <s v="2015"/>
    <x v="18"/>
    <x v="2"/>
    <m/>
    <m/>
    <m/>
    <m/>
    <m/>
    <m/>
    <m/>
  </r>
  <r>
    <s v="OD7370"/>
    <s v="Komal"/>
    <x v="4"/>
    <x v="6"/>
    <s v="Karur"/>
    <x v="504"/>
    <x v="4"/>
    <n v="588"/>
    <n v="0.3"/>
    <n v="141.12"/>
    <s v="Tamil Nadu"/>
    <x v="9"/>
    <s v="29"/>
    <s v="2015"/>
    <x v="30"/>
    <x v="8"/>
    <m/>
    <m/>
    <m/>
    <m/>
    <m/>
    <m/>
    <m/>
  </r>
  <r>
    <s v="OD7371"/>
    <s v="Harish"/>
    <x v="1"/>
    <x v="1"/>
    <s v="Coimbatore"/>
    <x v="481"/>
    <x v="4"/>
    <n v="2074"/>
    <n v="0.3"/>
    <n v="331.84"/>
    <s v="Tamil Nadu"/>
    <x v="13"/>
    <s v="25"/>
    <s v="2017"/>
    <x v="1"/>
    <x v="1"/>
    <m/>
    <m/>
    <m/>
    <m/>
    <m/>
    <m/>
    <m/>
  </r>
  <r>
    <s v="OD7372"/>
    <s v="Verma"/>
    <x v="4"/>
    <x v="22"/>
    <s v="Theni"/>
    <x v="202"/>
    <x v="4"/>
    <n v="2449"/>
    <n v="0.28000000000000003"/>
    <n v="538.78"/>
    <s v="Tamil Nadu"/>
    <x v="0"/>
    <s v="26"/>
    <s v="2018"/>
    <x v="23"/>
    <x v="0"/>
    <m/>
    <m/>
    <m/>
    <m/>
    <m/>
    <m/>
    <m/>
  </r>
  <r>
    <s v="OD7373"/>
    <s v="Hafiz"/>
    <x v="5"/>
    <x v="17"/>
    <s v="Ramanadhapuram"/>
    <x v="593"/>
    <x v="4"/>
    <n v="1352"/>
    <n v="0.1"/>
    <n v="135.19999999999999"/>
    <s v="Tamil Nadu"/>
    <x v="0"/>
    <s v="18"/>
    <s v="2018"/>
    <x v="23"/>
    <x v="0"/>
    <m/>
    <m/>
    <m/>
    <m/>
    <m/>
    <m/>
    <m/>
  </r>
  <r>
    <s v="OD7374"/>
    <s v="Surya"/>
    <x v="3"/>
    <x v="3"/>
    <s v="Pudukottai"/>
    <x v="16"/>
    <x v="4"/>
    <n v="571"/>
    <n v="0.22"/>
    <n v="245.53"/>
    <s v="Tamil Nadu"/>
    <x v="2"/>
    <s v="19"/>
    <s v="2018"/>
    <x v="13"/>
    <x v="2"/>
    <m/>
    <m/>
    <m/>
    <m/>
    <m/>
    <m/>
    <m/>
  </r>
  <r>
    <s v="OD7375"/>
    <s v="Roshan"/>
    <x v="1"/>
    <x v="14"/>
    <s v="Kanyakumari"/>
    <x v="558"/>
    <x v="4"/>
    <n v="1529"/>
    <n v="0.21"/>
    <n v="137.61000000000001"/>
    <s v="Tamil Nadu"/>
    <x v="4"/>
    <s v="18"/>
    <s v="2018"/>
    <x v="22"/>
    <x v="4"/>
    <m/>
    <m/>
    <m/>
    <m/>
    <m/>
    <m/>
    <m/>
  </r>
  <r>
    <s v="OD7376"/>
    <s v="Suresh"/>
    <x v="5"/>
    <x v="10"/>
    <s v="Virudhunagar"/>
    <x v="1011"/>
    <x v="4"/>
    <n v="1689"/>
    <n v="0.11"/>
    <n v="709.38"/>
    <s v="Tamil Nadu"/>
    <x v="4"/>
    <s v="06"/>
    <s v="2017 "/>
    <x v="5"/>
    <x v="4"/>
    <m/>
    <m/>
    <m/>
    <m/>
    <m/>
    <m/>
    <m/>
  </r>
  <r>
    <s v="OD7377"/>
    <s v="Aditi"/>
    <x v="6"/>
    <x v="13"/>
    <s v="Coimbatore"/>
    <x v="421"/>
    <x v="4"/>
    <n v="1399"/>
    <n v="0.17"/>
    <n v="587.58000000000004"/>
    <s v="Tamil Nadu"/>
    <x v="14"/>
    <s v="16"/>
    <s v="2016"/>
    <x v="19"/>
    <x v="3"/>
    <m/>
    <m/>
    <m/>
    <m/>
    <m/>
    <m/>
    <m/>
  </r>
  <r>
    <s v="OD7378"/>
    <s v="Jackson"/>
    <x v="6"/>
    <x v="19"/>
    <s v="Virudhunagar"/>
    <x v="49"/>
    <x v="4"/>
    <n v="648"/>
    <n v="0.24"/>
    <n v="233.28"/>
    <s v="Tamil Nadu"/>
    <x v="7"/>
    <s v="29"/>
    <s v="2017"/>
    <x v="28"/>
    <x v="6"/>
    <m/>
    <m/>
    <m/>
    <m/>
    <m/>
    <m/>
    <m/>
  </r>
  <r>
    <s v="OD7379"/>
    <s v="Haseena"/>
    <x v="3"/>
    <x v="3"/>
    <s v="Coimbatore"/>
    <x v="144"/>
    <x v="4"/>
    <n v="1014"/>
    <n v="0.16"/>
    <n v="111.54"/>
    <s v="Tamil Nadu"/>
    <x v="11"/>
    <s v="01"/>
    <s v="2017 "/>
    <x v="21"/>
    <x v="8"/>
    <m/>
    <m/>
    <m/>
    <m/>
    <m/>
    <m/>
    <m/>
  </r>
  <r>
    <s v="OD7380"/>
    <s v="Willams"/>
    <x v="5"/>
    <x v="10"/>
    <s v="Virudhunagar"/>
    <x v="223"/>
    <x v="4"/>
    <n v="1412"/>
    <n v="0.12"/>
    <n v="225.92"/>
    <s v="Tamil Nadu"/>
    <x v="0"/>
    <s v="24"/>
    <s v="2018"/>
    <x v="23"/>
    <x v="0"/>
    <m/>
    <m/>
    <m/>
    <m/>
    <m/>
    <m/>
    <m/>
  </r>
  <r>
    <s v="OD7381"/>
    <s v="Roshan"/>
    <x v="6"/>
    <x v="9"/>
    <s v="Virudhunagar"/>
    <x v="266"/>
    <x v="4"/>
    <n v="1209"/>
    <n v="0.3"/>
    <n v="120.9"/>
    <s v="Tamil Nadu"/>
    <x v="11"/>
    <s v="02"/>
    <s v="2018 "/>
    <x v="15"/>
    <x v="8"/>
    <m/>
    <m/>
    <m/>
    <m/>
    <m/>
    <m/>
    <m/>
  </r>
  <r>
    <s v="OD7382"/>
    <s v="Veena"/>
    <x v="1"/>
    <x v="14"/>
    <s v="Vellore"/>
    <x v="372"/>
    <x v="4"/>
    <n v="2008"/>
    <n v="0.21"/>
    <n v="381.52"/>
    <s v="Tamil Nadu"/>
    <x v="7"/>
    <s v="26"/>
    <s v="2017"/>
    <x v="28"/>
    <x v="6"/>
    <m/>
    <m/>
    <m/>
    <m/>
    <m/>
    <m/>
    <m/>
  </r>
  <r>
    <s v="OD7383"/>
    <s v="Ram"/>
    <x v="6"/>
    <x v="11"/>
    <s v="Kanyakumari"/>
    <x v="86"/>
    <x v="4"/>
    <n v="1829"/>
    <n v="0.23"/>
    <n v="109.74"/>
    <s v="Tamil Nadu"/>
    <x v="0"/>
    <s v="28"/>
    <s v="2017"/>
    <x v="0"/>
    <x v="0"/>
    <m/>
    <m/>
    <m/>
    <m/>
    <m/>
    <m/>
    <m/>
  </r>
  <r>
    <s v="OD7384"/>
    <s v="Verma"/>
    <x v="6"/>
    <x v="9"/>
    <s v="Madurai"/>
    <x v="225"/>
    <x v="4"/>
    <n v="2173"/>
    <n v="0.31"/>
    <n v="847.47"/>
    <s v="Tamil Nadu"/>
    <x v="12"/>
    <s v="03"/>
    <s v="2015 "/>
    <x v="34"/>
    <x v="10"/>
    <m/>
    <m/>
    <m/>
    <m/>
    <m/>
    <m/>
    <m/>
  </r>
  <r>
    <s v="OD7385"/>
    <s v="Sheeba"/>
    <x v="6"/>
    <x v="19"/>
    <s v="Tenkasi"/>
    <x v="417"/>
    <x v="4"/>
    <n v="1983"/>
    <n v="0.31"/>
    <n v="753.54"/>
    <s v="Tamil Nadu"/>
    <x v="4"/>
    <s v="02"/>
    <s v="2018 "/>
    <x v="22"/>
    <x v="4"/>
    <m/>
    <m/>
    <m/>
    <m/>
    <m/>
    <m/>
    <m/>
  </r>
  <r>
    <s v="OD7386"/>
    <s v="Komal"/>
    <x v="6"/>
    <x v="13"/>
    <s v="Virudhunagar"/>
    <x v="776"/>
    <x v="4"/>
    <n v="1857"/>
    <n v="0.17"/>
    <n v="538.53"/>
    <s v="Tamil Nadu"/>
    <x v="1"/>
    <s v="06"/>
    <s v="2015 "/>
    <x v="3"/>
    <x v="1"/>
    <m/>
    <m/>
    <m/>
    <m/>
    <m/>
    <m/>
    <m/>
  </r>
  <r>
    <s v="OD7387"/>
    <s v="Sudha"/>
    <x v="4"/>
    <x v="6"/>
    <s v="Dindigul"/>
    <x v="504"/>
    <x v="4"/>
    <n v="2427"/>
    <n v="0.28999999999999998"/>
    <n v="582.48"/>
    <s v="Tamil Nadu"/>
    <x v="9"/>
    <s v="29"/>
    <s v="2015"/>
    <x v="30"/>
    <x v="8"/>
    <m/>
    <m/>
    <m/>
    <m/>
    <m/>
    <m/>
    <m/>
  </r>
  <r>
    <s v="OD7388"/>
    <s v="Komal"/>
    <x v="1"/>
    <x v="1"/>
    <s v="Virudhunagar"/>
    <x v="1011"/>
    <x v="4"/>
    <n v="2316"/>
    <n v="0.35"/>
    <n v="416.88"/>
    <s v="Tamil Nadu"/>
    <x v="4"/>
    <s v="06"/>
    <s v="2017 "/>
    <x v="5"/>
    <x v="4"/>
    <m/>
    <m/>
    <m/>
    <m/>
    <m/>
    <m/>
    <m/>
  </r>
  <r>
    <s v="OD7389"/>
    <s v="Esther"/>
    <x v="2"/>
    <x v="2"/>
    <s v="Virudhunagar"/>
    <x v="68"/>
    <x v="4"/>
    <n v="1315"/>
    <n v="0.35"/>
    <n v="433.95"/>
    <s v="Tamil Nadu"/>
    <x v="11"/>
    <s v="07"/>
    <s v="2016 "/>
    <x v="11"/>
    <x v="8"/>
    <m/>
    <m/>
    <m/>
    <m/>
    <m/>
    <m/>
    <m/>
  </r>
  <r>
    <s v="OD7390"/>
    <s v="Ramesh"/>
    <x v="3"/>
    <x v="3"/>
    <s v="Krishnagiri"/>
    <x v="709"/>
    <x v="4"/>
    <n v="1767"/>
    <n v="0.27"/>
    <n v="318.06"/>
    <s v="Tamil Nadu"/>
    <x v="9"/>
    <s v="28"/>
    <s v="2018"/>
    <x v="15"/>
    <x v="8"/>
    <m/>
    <m/>
    <m/>
    <m/>
    <m/>
    <m/>
    <m/>
  </r>
  <r>
    <s v="OD7391"/>
    <s v="Sabeela"/>
    <x v="2"/>
    <x v="21"/>
    <s v="Karur"/>
    <x v="568"/>
    <x v="4"/>
    <n v="2045"/>
    <n v="0.28000000000000003"/>
    <n v="858.9"/>
    <s v="Tamil Nadu"/>
    <x v="11"/>
    <s v="09"/>
    <s v="2018 "/>
    <x v="15"/>
    <x v="8"/>
    <m/>
    <m/>
    <m/>
    <m/>
    <m/>
    <m/>
    <m/>
  </r>
  <r>
    <s v="OD7392"/>
    <s v="Sharon"/>
    <x v="4"/>
    <x v="7"/>
    <s v="Chennai"/>
    <x v="293"/>
    <x v="4"/>
    <n v="2329"/>
    <n v="0.24"/>
    <n v="954.89"/>
    <s v="Tamil Nadu"/>
    <x v="7"/>
    <s v="21"/>
    <s v="2016"/>
    <x v="37"/>
    <x v="6"/>
    <m/>
    <m/>
    <m/>
    <m/>
    <m/>
    <m/>
    <m/>
  </r>
  <r>
    <s v="OD7393"/>
    <s v="Akash"/>
    <x v="0"/>
    <x v="0"/>
    <s v="Bodi"/>
    <x v="49"/>
    <x v="4"/>
    <n v="2010"/>
    <n v="0.26"/>
    <n v="703.5"/>
    <s v="Tamil Nadu"/>
    <x v="7"/>
    <s v="29"/>
    <s v="2017"/>
    <x v="28"/>
    <x v="6"/>
    <m/>
    <m/>
    <m/>
    <m/>
    <m/>
    <m/>
    <m/>
  </r>
  <r>
    <s v="OD7394"/>
    <s v="Ravi"/>
    <x v="1"/>
    <x v="14"/>
    <s v="Cumbum"/>
    <x v="568"/>
    <x v="4"/>
    <n v="664"/>
    <n v="0.19"/>
    <n v="232.4"/>
    <s v="Tamil Nadu"/>
    <x v="11"/>
    <s v="09"/>
    <s v="2018 "/>
    <x v="15"/>
    <x v="8"/>
    <m/>
    <m/>
    <m/>
    <m/>
    <m/>
    <m/>
    <m/>
  </r>
  <r>
    <s v="OD7395"/>
    <s v="Vidya"/>
    <x v="3"/>
    <x v="16"/>
    <s v="Viluppuram"/>
    <x v="675"/>
    <x v="4"/>
    <n v="2347"/>
    <n v="0.19"/>
    <n v="422.46"/>
    <s v="Tamil Nadu"/>
    <x v="7"/>
    <s v="16"/>
    <s v="2016"/>
    <x v="37"/>
    <x v="6"/>
    <m/>
    <m/>
    <m/>
    <m/>
    <m/>
    <m/>
    <m/>
  </r>
  <r>
    <s v="OD7396"/>
    <s v="Kumar"/>
    <x v="3"/>
    <x v="18"/>
    <s v="Karur"/>
    <x v="86"/>
    <x v="4"/>
    <n v="874"/>
    <n v="0.2"/>
    <n v="367.08"/>
    <s v="Tamil Nadu"/>
    <x v="0"/>
    <s v="28"/>
    <s v="2017"/>
    <x v="0"/>
    <x v="0"/>
    <m/>
    <m/>
    <m/>
    <m/>
    <m/>
    <m/>
    <m/>
  </r>
  <r>
    <s v="OD7397"/>
    <s v="Malik"/>
    <x v="6"/>
    <x v="11"/>
    <s v="Vellore"/>
    <x v="892"/>
    <x v="4"/>
    <n v="1230"/>
    <n v="0.25"/>
    <n v="528.9"/>
    <s v="Tamil Nadu"/>
    <x v="5"/>
    <s v="04"/>
    <s v="2018 "/>
    <x v="24"/>
    <x v="5"/>
    <m/>
    <m/>
    <m/>
    <m/>
    <m/>
    <m/>
    <m/>
  </r>
  <r>
    <s v="OD7398"/>
    <s v="Willams"/>
    <x v="2"/>
    <x v="2"/>
    <s v="Kanyakumari"/>
    <x v="947"/>
    <x v="4"/>
    <n v="1442"/>
    <n v="0.15"/>
    <n v="158.62"/>
    <s v="Tamil Nadu"/>
    <x v="15"/>
    <s v="21"/>
    <s v="2016"/>
    <x v="33"/>
    <x v="5"/>
    <m/>
    <m/>
    <m/>
    <m/>
    <m/>
    <m/>
    <m/>
  </r>
  <r>
    <s v="OD7399"/>
    <s v="Haseena"/>
    <x v="1"/>
    <x v="14"/>
    <s v="Salem"/>
    <x v="56"/>
    <x v="4"/>
    <n v="951"/>
    <n v="0.23"/>
    <n v="76.08"/>
    <s v="Tamil Nadu"/>
    <x v="7"/>
    <s v="25"/>
    <s v="2015"/>
    <x v="9"/>
    <x v="6"/>
    <m/>
    <m/>
    <m/>
    <m/>
    <m/>
    <m/>
    <m/>
  </r>
  <r>
    <s v="OD7400"/>
    <s v="Willams"/>
    <x v="1"/>
    <x v="14"/>
    <s v="Bodi"/>
    <x v="881"/>
    <x v="4"/>
    <n v="2172"/>
    <n v="0.11"/>
    <n v="325.8"/>
    <s v="Tamil Nadu"/>
    <x v="9"/>
    <s v="27"/>
    <s v="2017"/>
    <x v="21"/>
    <x v="8"/>
    <m/>
    <m/>
    <m/>
    <m/>
    <m/>
    <m/>
    <m/>
  </r>
  <r>
    <s v="OD7401"/>
    <s v="Harish"/>
    <x v="2"/>
    <x v="2"/>
    <s v="Virudhunagar"/>
    <x v="460"/>
    <x v="4"/>
    <n v="1517"/>
    <n v="0.34"/>
    <n v="273.06"/>
    <s v="Tamil Nadu"/>
    <x v="12"/>
    <s v="05"/>
    <s v="2016 "/>
    <x v="29"/>
    <x v="10"/>
    <m/>
    <m/>
    <m/>
    <m/>
    <m/>
    <m/>
    <m/>
  </r>
  <r>
    <s v="OD7402"/>
    <s v="Yusuf"/>
    <x v="3"/>
    <x v="5"/>
    <s v="Kanyakumari"/>
    <x v="68"/>
    <x v="4"/>
    <n v="1799"/>
    <n v="0.12"/>
    <n v="629.65"/>
    <s v="Tamil Nadu"/>
    <x v="11"/>
    <s v="07"/>
    <s v="2016 "/>
    <x v="11"/>
    <x v="8"/>
    <m/>
    <m/>
    <m/>
    <m/>
    <m/>
    <m/>
    <m/>
  </r>
  <r>
    <s v="OD7403"/>
    <s v="Arvind"/>
    <x v="1"/>
    <x v="1"/>
    <s v="Dindigul"/>
    <x v="675"/>
    <x v="4"/>
    <n v="1259"/>
    <n v="0.15"/>
    <n v="226.62"/>
    <s v="Tamil Nadu"/>
    <x v="7"/>
    <s v="16"/>
    <s v="2016"/>
    <x v="37"/>
    <x v="6"/>
    <m/>
    <m/>
    <m/>
    <m/>
    <m/>
    <m/>
    <m/>
  </r>
  <r>
    <s v="OD7404"/>
    <s v="Vince"/>
    <x v="4"/>
    <x v="7"/>
    <s v="Nagercoil"/>
    <x v="892"/>
    <x v="4"/>
    <n v="1216"/>
    <n v="0.22"/>
    <n v="279.68"/>
    <s v="Tamil Nadu"/>
    <x v="5"/>
    <s v="04"/>
    <s v="2018 "/>
    <x v="24"/>
    <x v="5"/>
    <m/>
    <m/>
    <m/>
    <m/>
    <m/>
    <m/>
    <m/>
  </r>
  <r>
    <s v="OD7405"/>
    <s v="Mathew"/>
    <x v="1"/>
    <x v="14"/>
    <s v="Pudukottai"/>
    <x v="777"/>
    <x v="4"/>
    <n v="665"/>
    <n v="0.27"/>
    <n v="106.4"/>
    <s v="Tamil Nadu"/>
    <x v="14"/>
    <s v="30"/>
    <s v="2018"/>
    <x v="4"/>
    <x v="3"/>
    <m/>
    <m/>
    <m/>
    <m/>
    <m/>
    <m/>
    <m/>
  </r>
  <r>
    <s v="OD7406"/>
    <s v="Amrish"/>
    <x v="4"/>
    <x v="22"/>
    <s v="Tirunelveli"/>
    <x v="56"/>
    <x v="4"/>
    <n v="1299"/>
    <n v="0.31"/>
    <n v="272.79000000000002"/>
    <s v="Tamil Nadu"/>
    <x v="7"/>
    <s v="25"/>
    <s v="2015"/>
    <x v="9"/>
    <x v="6"/>
    <m/>
    <m/>
    <m/>
    <m/>
    <m/>
    <m/>
    <m/>
  </r>
  <r>
    <s v="OD7407"/>
    <s v="Komal"/>
    <x v="5"/>
    <x v="8"/>
    <s v="Vellore"/>
    <x v="30"/>
    <x v="4"/>
    <n v="2058"/>
    <n v="0.3"/>
    <n v="288.12"/>
    <s v="Tamil Nadu"/>
    <x v="4"/>
    <s v="05"/>
    <s v="2015 "/>
    <x v="20"/>
    <x v="4"/>
    <m/>
    <m/>
    <m/>
    <m/>
    <m/>
    <m/>
    <m/>
  </r>
  <r>
    <s v="OD7408"/>
    <s v="Arutra"/>
    <x v="1"/>
    <x v="14"/>
    <s v="Bodi"/>
    <x v="1032"/>
    <x v="4"/>
    <n v="1311"/>
    <n v="0.15"/>
    <n v="301.52999999999997"/>
    <s v="Tamil Nadu"/>
    <x v="5"/>
    <s v="03"/>
    <s v="2018 "/>
    <x v="24"/>
    <x v="5"/>
    <m/>
    <m/>
    <m/>
    <m/>
    <m/>
    <m/>
    <m/>
  </r>
  <r>
    <s v="OD7409"/>
    <s v="Veena"/>
    <x v="1"/>
    <x v="14"/>
    <s v="Namakkal"/>
    <x v="990"/>
    <x v="4"/>
    <n v="1115"/>
    <n v="0.19"/>
    <n v="379.1"/>
    <s v="Tamil Nadu"/>
    <x v="11"/>
    <s v="04"/>
    <s v="2016 "/>
    <x v="11"/>
    <x v="8"/>
    <m/>
    <m/>
    <m/>
    <m/>
    <m/>
    <m/>
    <m/>
  </r>
  <r>
    <s v="OD7410"/>
    <s v="Akash"/>
    <x v="6"/>
    <x v="11"/>
    <s v="Virudhunagar"/>
    <x v="679"/>
    <x v="4"/>
    <n v="725"/>
    <n v="0.28999999999999998"/>
    <n v="65.25"/>
    <s v="Tamil Nadu"/>
    <x v="9"/>
    <s v="15"/>
    <s v="2016"/>
    <x v="11"/>
    <x v="8"/>
    <m/>
    <m/>
    <m/>
    <m/>
    <m/>
    <m/>
    <m/>
  </r>
  <r>
    <s v="OD7411"/>
    <s v="Shah"/>
    <x v="5"/>
    <x v="8"/>
    <s v="Salem"/>
    <x v="361"/>
    <x v="4"/>
    <n v="2118"/>
    <n v="0.33"/>
    <n v="571.86"/>
    <s v="Tamil Nadu"/>
    <x v="3"/>
    <s v="09"/>
    <s v="2018 "/>
    <x v="4"/>
    <x v="3"/>
    <m/>
    <m/>
    <m/>
    <m/>
    <m/>
    <m/>
    <m/>
  </r>
  <r>
    <s v="OD7412"/>
    <s v="Ridhesh"/>
    <x v="5"/>
    <x v="10"/>
    <s v="Nagercoil"/>
    <x v="481"/>
    <x v="4"/>
    <n v="862"/>
    <n v="0.16"/>
    <n v="310.32"/>
    <s v="Tamil Nadu"/>
    <x v="13"/>
    <s v="25"/>
    <s v="2017"/>
    <x v="1"/>
    <x v="1"/>
    <m/>
    <m/>
    <m/>
    <m/>
    <m/>
    <m/>
    <m/>
  </r>
  <r>
    <s v="OD7413"/>
    <s v="Adavan"/>
    <x v="4"/>
    <x v="6"/>
    <s v="Tenkasi"/>
    <x v="421"/>
    <x v="4"/>
    <n v="2377"/>
    <n v="0.27"/>
    <n v="594.25"/>
    <s v="Tamil Nadu"/>
    <x v="14"/>
    <s v="16"/>
    <s v="2016"/>
    <x v="19"/>
    <x v="3"/>
    <m/>
    <m/>
    <m/>
    <m/>
    <m/>
    <m/>
    <m/>
  </r>
  <r>
    <s v="OD7414"/>
    <s v="Yadav"/>
    <x v="3"/>
    <x v="5"/>
    <s v="Namakkal"/>
    <x v="1032"/>
    <x v="4"/>
    <n v="1061"/>
    <n v="0.26"/>
    <n v="169.76"/>
    <s v="Tamil Nadu"/>
    <x v="5"/>
    <s v="03"/>
    <s v="2018 "/>
    <x v="24"/>
    <x v="5"/>
    <m/>
    <m/>
    <m/>
    <m/>
    <m/>
    <m/>
    <m/>
  </r>
  <r>
    <s v="OD7415"/>
    <s v="Sudeep"/>
    <x v="5"/>
    <x v="8"/>
    <s v="Dindigul"/>
    <x v="564"/>
    <x v="4"/>
    <n v="777"/>
    <n v="0.25"/>
    <n v="54.39"/>
    <s v="Tamil Nadu"/>
    <x v="9"/>
    <s v="26"/>
    <s v="2015"/>
    <x v="30"/>
    <x v="8"/>
    <m/>
    <m/>
    <m/>
    <m/>
    <m/>
    <m/>
    <m/>
  </r>
  <r>
    <s v="OD7416"/>
    <s v="Jonas"/>
    <x v="1"/>
    <x v="14"/>
    <s v="Nagercoil"/>
    <x v="1171"/>
    <x v="4"/>
    <n v="1291"/>
    <n v="0.25"/>
    <n v="167.83"/>
    <s v="Tamil Nadu"/>
    <x v="19"/>
    <s v="04"/>
    <s v="2017 "/>
    <x v="12"/>
    <x v="9"/>
    <m/>
    <m/>
    <m/>
    <m/>
    <m/>
    <m/>
    <m/>
  </r>
  <r>
    <s v="OD7417"/>
    <s v="Sudeep"/>
    <x v="2"/>
    <x v="4"/>
    <s v="Virudhunagar"/>
    <x v="41"/>
    <x v="4"/>
    <n v="2328"/>
    <n v="0.33"/>
    <n v="535.44000000000005"/>
    <s v="Tamil Nadu"/>
    <x v="2"/>
    <s v="26"/>
    <s v="2018"/>
    <x v="13"/>
    <x v="2"/>
    <m/>
    <m/>
    <m/>
    <m/>
    <m/>
    <m/>
    <m/>
  </r>
  <r>
    <s v="OD7418"/>
    <s v="Shah"/>
    <x v="3"/>
    <x v="18"/>
    <s v="Dharmapuri"/>
    <x v="56"/>
    <x v="4"/>
    <n v="1694"/>
    <n v="0.25"/>
    <n v="525.14"/>
    <s v="Tamil Nadu"/>
    <x v="7"/>
    <s v="25"/>
    <s v="2015"/>
    <x v="9"/>
    <x v="6"/>
    <m/>
    <m/>
    <m/>
    <m/>
    <m/>
    <m/>
    <m/>
  </r>
  <r>
    <s v="OD7419"/>
    <s v="Esther"/>
    <x v="1"/>
    <x v="14"/>
    <s v="Nagercoil"/>
    <x v="221"/>
    <x v="4"/>
    <n v="1860"/>
    <n v="0.33"/>
    <n v="93"/>
    <s v="Tamil Nadu"/>
    <x v="0"/>
    <s v="15"/>
    <s v="2016"/>
    <x v="6"/>
    <x v="0"/>
    <m/>
    <m/>
    <m/>
    <m/>
    <m/>
    <m/>
    <m/>
  </r>
  <r>
    <s v="OD7420"/>
    <s v="Haseena"/>
    <x v="1"/>
    <x v="1"/>
    <s v="Virudhunagar"/>
    <x v="413"/>
    <x v="1"/>
    <n v="1545"/>
    <n v="0.33"/>
    <n v="633.45000000000005"/>
    <s v="Tamil Nadu"/>
    <x v="2"/>
    <s v="21"/>
    <s v="2015"/>
    <x v="18"/>
    <x v="2"/>
    <m/>
    <m/>
    <m/>
    <m/>
    <m/>
    <m/>
    <m/>
  </r>
  <r>
    <s v="OD7421"/>
    <s v="Haseena"/>
    <x v="5"/>
    <x v="17"/>
    <s v="Namakkal"/>
    <x v="1024"/>
    <x v="1"/>
    <n v="763"/>
    <n v="0.27"/>
    <n v="251.79"/>
    <s v="Tamil Nadu"/>
    <x v="13"/>
    <s v="23"/>
    <s v="2016"/>
    <x v="40"/>
    <x v="1"/>
    <m/>
    <m/>
    <m/>
    <m/>
    <m/>
    <m/>
    <m/>
  </r>
  <r>
    <s v="OD7422"/>
    <s v="Haseena"/>
    <x v="3"/>
    <x v="18"/>
    <s v="Bodi"/>
    <x v="480"/>
    <x v="1"/>
    <n v="1300"/>
    <n v="0.23"/>
    <n v="234"/>
    <s v="Tamil Nadu"/>
    <x v="7"/>
    <s v="20"/>
    <s v="2015"/>
    <x v="9"/>
    <x v="6"/>
    <m/>
    <m/>
    <m/>
    <m/>
    <m/>
    <m/>
    <m/>
  </r>
  <r>
    <s v="OD7423"/>
    <s v="Komal"/>
    <x v="1"/>
    <x v="1"/>
    <s v="Salem"/>
    <x v="441"/>
    <x v="1"/>
    <n v="961"/>
    <n v="0.13"/>
    <n v="76.88"/>
    <s v="Tamil Nadu"/>
    <x v="2"/>
    <s v="11"/>
    <s v="2015 "/>
    <x v="18"/>
    <x v="2"/>
    <m/>
    <m/>
    <m/>
    <m/>
    <m/>
    <m/>
    <m/>
  </r>
  <r>
    <s v="OD7424"/>
    <s v="Sundar"/>
    <x v="3"/>
    <x v="3"/>
    <s v="Tenkasi"/>
    <x v="821"/>
    <x v="1"/>
    <n v="1121"/>
    <n v="0.18"/>
    <n v="470.82"/>
    <s v="Tamil Nadu"/>
    <x v="13"/>
    <s v="13"/>
    <s v="2016"/>
    <x v="40"/>
    <x v="1"/>
    <m/>
    <m/>
    <m/>
    <m/>
    <m/>
    <m/>
    <m/>
  </r>
  <r>
    <s v="OD7425"/>
    <s v="Alan"/>
    <x v="0"/>
    <x v="0"/>
    <s v="Dindigul"/>
    <x v="707"/>
    <x v="1"/>
    <n v="2087"/>
    <n v="0.13"/>
    <n v="605.23"/>
    <s v="Tamil Nadu"/>
    <x v="4"/>
    <s v="14"/>
    <s v="2016"/>
    <x v="14"/>
    <x v="4"/>
    <m/>
    <m/>
    <m/>
    <m/>
    <m/>
    <m/>
    <m/>
  </r>
  <r>
    <s v="OD7426"/>
    <s v="Arvind"/>
    <x v="4"/>
    <x v="7"/>
    <s v="Virudhunagar"/>
    <x v="1123"/>
    <x v="1"/>
    <n v="767"/>
    <n v="0.12"/>
    <n v="76.7"/>
    <s v="Tamil Nadu"/>
    <x v="17"/>
    <s v="27"/>
    <s v="2017"/>
    <x v="17"/>
    <x v="10"/>
    <m/>
    <m/>
    <m/>
    <m/>
    <m/>
    <m/>
    <m/>
  </r>
  <r>
    <s v="OD7427"/>
    <s v="Vidya"/>
    <x v="6"/>
    <x v="11"/>
    <s v="Krishnagiri"/>
    <x v="831"/>
    <x v="1"/>
    <n v="697"/>
    <n v="0.25"/>
    <n v="111.52"/>
    <s v="Tamil Nadu"/>
    <x v="17"/>
    <s v="17"/>
    <s v="2015"/>
    <x v="34"/>
    <x v="10"/>
    <m/>
    <m/>
    <m/>
    <m/>
    <m/>
    <m/>
    <m/>
  </r>
  <r>
    <s v="OD7428"/>
    <s v="Hafiz"/>
    <x v="4"/>
    <x v="6"/>
    <s v="Krishnagiri"/>
    <x v="771"/>
    <x v="1"/>
    <n v="1698"/>
    <n v="0.19"/>
    <n v="441.48"/>
    <s v="Tamil Nadu"/>
    <x v="0"/>
    <s v="22"/>
    <s v="2015"/>
    <x v="7"/>
    <x v="0"/>
    <m/>
    <m/>
    <m/>
    <m/>
    <m/>
    <m/>
    <m/>
  </r>
  <r>
    <s v="OD7429"/>
    <s v="Jackson"/>
    <x v="2"/>
    <x v="4"/>
    <s v="Trichy"/>
    <x v="908"/>
    <x v="1"/>
    <n v="1892"/>
    <n v="0.22"/>
    <n v="567.6"/>
    <s v="Tamil Nadu"/>
    <x v="14"/>
    <s v="20"/>
    <s v="2016"/>
    <x v="19"/>
    <x v="3"/>
    <m/>
    <m/>
    <m/>
    <m/>
    <m/>
    <m/>
    <m/>
  </r>
  <r>
    <s v="OD7430"/>
    <s v="Suresh"/>
    <x v="0"/>
    <x v="0"/>
    <s v="Bodi"/>
    <x v="572"/>
    <x v="1"/>
    <n v="1904"/>
    <n v="0.12"/>
    <n v="190.4"/>
    <s v="Tamil Nadu"/>
    <x v="3"/>
    <s v="04"/>
    <s v="2015 "/>
    <x v="41"/>
    <x v="3"/>
    <m/>
    <m/>
    <m/>
    <m/>
    <m/>
    <m/>
    <m/>
  </r>
  <r>
    <s v="OD7431"/>
    <s v="Arutra"/>
    <x v="5"/>
    <x v="10"/>
    <s v="Coimbatore"/>
    <x v="831"/>
    <x v="1"/>
    <n v="1234"/>
    <n v="0.16"/>
    <n v="308.5"/>
    <s v="Tamil Nadu"/>
    <x v="17"/>
    <s v="17"/>
    <s v="2015"/>
    <x v="34"/>
    <x v="10"/>
    <m/>
    <m/>
    <m/>
    <m/>
    <m/>
    <m/>
    <m/>
  </r>
  <r>
    <s v="OD7432"/>
    <s v="Rumaiza"/>
    <x v="6"/>
    <x v="9"/>
    <s v="Bodi"/>
    <x v="480"/>
    <x v="1"/>
    <n v="532"/>
    <n v="0.35"/>
    <n v="95.76"/>
    <s v="Tamil Nadu"/>
    <x v="7"/>
    <s v="20"/>
    <s v="2015"/>
    <x v="9"/>
    <x v="6"/>
    <m/>
    <m/>
    <m/>
    <m/>
    <m/>
    <m/>
    <m/>
  </r>
  <r>
    <s v="OD7433"/>
    <s v="Ravi"/>
    <x v="6"/>
    <x v="13"/>
    <s v="Kanyakumari"/>
    <x v="1174"/>
    <x v="1"/>
    <n v="1632"/>
    <n v="0.17"/>
    <n v="669.12"/>
    <s v="Tamil Nadu"/>
    <x v="16"/>
    <s v="07"/>
    <s v="2016 "/>
    <x v="36"/>
    <x v="11"/>
    <m/>
    <m/>
    <m/>
    <m/>
    <m/>
    <m/>
    <m/>
  </r>
  <r>
    <s v="OD7434"/>
    <s v="Vinne"/>
    <x v="2"/>
    <x v="2"/>
    <s v="Viluppuram"/>
    <x v="303"/>
    <x v="1"/>
    <n v="801"/>
    <n v="0.32"/>
    <n v="144.18"/>
    <s v="Tamil Nadu"/>
    <x v="0"/>
    <s v="01"/>
    <s v="2015 "/>
    <x v="7"/>
    <x v="0"/>
    <m/>
    <m/>
    <m/>
    <m/>
    <m/>
    <m/>
    <m/>
  </r>
  <r>
    <s v="OD7435"/>
    <s v="Amy"/>
    <x v="3"/>
    <x v="16"/>
    <s v="Dharmapuri"/>
    <x v="66"/>
    <x v="1"/>
    <n v="2270"/>
    <n v="0.3"/>
    <n v="204.3"/>
    <s v="Tamil Nadu"/>
    <x v="9"/>
    <s v="18"/>
    <s v="2018"/>
    <x v="15"/>
    <x v="8"/>
    <m/>
    <m/>
    <m/>
    <m/>
    <m/>
    <m/>
    <m/>
  </r>
  <r>
    <s v="OD7436"/>
    <s v="Ridhesh"/>
    <x v="3"/>
    <x v="3"/>
    <s v="Namakkal"/>
    <x v="530"/>
    <x v="1"/>
    <n v="1604"/>
    <n v="0.31"/>
    <n v="577.44000000000005"/>
    <s v="Tamil Nadu"/>
    <x v="18"/>
    <s v="10"/>
    <s v="2018 "/>
    <x v="10"/>
    <x v="7"/>
    <m/>
    <m/>
    <m/>
    <m/>
    <m/>
    <m/>
    <m/>
  </r>
  <r>
    <s v="OD7437"/>
    <s v="Malik"/>
    <x v="3"/>
    <x v="3"/>
    <s v="Coimbatore"/>
    <x v="771"/>
    <x v="1"/>
    <n v="1406"/>
    <n v="0.33"/>
    <n v="449.92"/>
    <s v="Tamil Nadu"/>
    <x v="0"/>
    <s v="22"/>
    <s v="2015"/>
    <x v="7"/>
    <x v="0"/>
    <m/>
    <m/>
    <m/>
    <m/>
    <m/>
    <m/>
    <m/>
  </r>
  <r>
    <s v="OD7438"/>
    <s v="Jackson"/>
    <x v="1"/>
    <x v="1"/>
    <s v="Kanyakumari"/>
    <x v="831"/>
    <x v="1"/>
    <n v="1890"/>
    <n v="0.13"/>
    <n v="737.1"/>
    <s v="Tamil Nadu"/>
    <x v="17"/>
    <s v="17"/>
    <s v="2015"/>
    <x v="34"/>
    <x v="10"/>
    <m/>
    <m/>
    <m/>
    <m/>
    <m/>
    <m/>
    <m/>
  </r>
  <r>
    <s v="OD7439"/>
    <s v="Ganesh"/>
    <x v="6"/>
    <x v="13"/>
    <s v="Viluppuram"/>
    <x v="1175"/>
    <x v="1"/>
    <n v="1995"/>
    <n v="0.25"/>
    <n v="618.45000000000005"/>
    <s v="Tamil Nadu"/>
    <x v="2"/>
    <s v="15"/>
    <s v="2017"/>
    <x v="32"/>
    <x v="2"/>
    <m/>
    <m/>
    <m/>
    <m/>
    <m/>
    <m/>
    <m/>
  </r>
  <r>
    <s v="OD7440"/>
    <s v="Surya"/>
    <x v="4"/>
    <x v="22"/>
    <s v="Perambalur"/>
    <x v="202"/>
    <x v="1"/>
    <n v="960"/>
    <n v="0.1"/>
    <n v="115.2"/>
    <s v="Tamil Nadu"/>
    <x v="0"/>
    <s v="26"/>
    <s v="2018"/>
    <x v="23"/>
    <x v="0"/>
    <m/>
    <m/>
    <m/>
    <m/>
    <m/>
    <m/>
    <m/>
  </r>
  <r>
    <s v="OD7441"/>
    <s v="Sheeba"/>
    <x v="0"/>
    <x v="20"/>
    <s v="Kanyakumari"/>
    <x v="66"/>
    <x v="1"/>
    <n v="1195"/>
    <n v="0.26"/>
    <n v="322.64999999999998"/>
    <s v="Tamil Nadu"/>
    <x v="9"/>
    <s v="18"/>
    <s v="2018"/>
    <x v="15"/>
    <x v="8"/>
    <m/>
    <m/>
    <m/>
    <m/>
    <m/>
    <m/>
    <m/>
  </r>
  <r>
    <s v="OD7442"/>
    <s v="Suresh"/>
    <x v="1"/>
    <x v="1"/>
    <s v="Pudukottai"/>
    <x v="293"/>
    <x v="1"/>
    <n v="1622"/>
    <n v="0.22"/>
    <n v="421.72"/>
    <s v="Tamil Nadu"/>
    <x v="7"/>
    <s v="21"/>
    <s v="2016"/>
    <x v="37"/>
    <x v="6"/>
    <m/>
    <m/>
    <m/>
    <m/>
    <m/>
    <m/>
    <m/>
  </r>
  <r>
    <s v="OD7443"/>
    <s v="Shah"/>
    <x v="1"/>
    <x v="1"/>
    <s v="Karur"/>
    <x v="1160"/>
    <x v="1"/>
    <n v="576"/>
    <n v="0.31"/>
    <n v="241.92"/>
    <s v="Tamil Nadu"/>
    <x v="0"/>
    <s v="21"/>
    <s v="2015"/>
    <x v="7"/>
    <x v="0"/>
    <m/>
    <m/>
    <m/>
    <m/>
    <m/>
    <m/>
    <m/>
  </r>
  <r>
    <s v="OD7444"/>
    <s v="Ravi"/>
    <x v="0"/>
    <x v="12"/>
    <s v="Namakkal"/>
    <x v="303"/>
    <x v="1"/>
    <n v="1018"/>
    <n v="0.19"/>
    <n v="142.52000000000001"/>
    <s v="Tamil Nadu"/>
    <x v="0"/>
    <s v="01"/>
    <s v="2015 "/>
    <x v="7"/>
    <x v="0"/>
    <m/>
    <m/>
    <m/>
    <m/>
    <m/>
    <m/>
    <m/>
  </r>
  <r>
    <s v="OD7445"/>
    <s v="Yadav"/>
    <x v="4"/>
    <x v="6"/>
    <s v="Krishnagiri"/>
    <x v="821"/>
    <x v="1"/>
    <n v="1092"/>
    <n v="0.11"/>
    <n v="414.96"/>
    <s v="Tamil Nadu"/>
    <x v="13"/>
    <s v="13"/>
    <s v="2016"/>
    <x v="40"/>
    <x v="1"/>
    <m/>
    <m/>
    <m/>
    <m/>
    <m/>
    <m/>
    <m/>
  </r>
  <r>
    <s v="OD7446"/>
    <s v="Sharon"/>
    <x v="2"/>
    <x v="15"/>
    <s v="Tenkasi"/>
    <x v="447"/>
    <x v="1"/>
    <n v="2220"/>
    <n v="0.3"/>
    <n v="466.2"/>
    <s v="Tamil Nadu"/>
    <x v="5"/>
    <s v="05"/>
    <s v="2018 "/>
    <x v="24"/>
    <x v="5"/>
    <m/>
    <m/>
    <m/>
    <m/>
    <m/>
    <m/>
    <m/>
  </r>
  <r>
    <s v="OD7447"/>
    <s v="Vinne"/>
    <x v="3"/>
    <x v="16"/>
    <s v="Theni"/>
    <x v="1108"/>
    <x v="1"/>
    <n v="1562"/>
    <n v="0.13"/>
    <n v="656.04"/>
    <s v="Tamil Nadu"/>
    <x v="3"/>
    <s v="08"/>
    <s v="2018 "/>
    <x v="4"/>
    <x v="3"/>
    <m/>
    <m/>
    <m/>
    <m/>
    <m/>
    <m/>
    <m/>
  </r>
  <r>
    <s v="OD7448"/>
    <s v="Alan"/>
    <x v="3"/>
    <x v="16"/>
    <s v="Kanyakumari"/>
    <x v="831"/>
    <x v="1"/>
    <n v="1082"/>
    <n v="0.17"/>
    <n v="411.16"/>
    <s v="Tamil Nadu"/>
    <x v="17"/>
    <s v="17"/>
    <s v="2015"/>
    <x v="34"/>
    <x v="10"/>
    <m/>
    <m/>
    <m/>
    <m/>
    <m/>
    <m/>
    <m/>
  </r>
  <r>
    <s v="OD7449"/>
    <s v="Vinne"/>
    <x v="3"/>
    <x v="3"/>
    <s v="Perambalur"/>
    <x v="91"/>
    <x v="1"/>
    <n v="1366"/>
    <n v="0.34"/>
    <n v="232.22"/>
    <s v="Tamil Nadu"/>
    <x v="17"/>
    <s v="21"/>
    <s v="2015"/>
    <x v="34"/>
    <x v="10"/>
    <m/>
    <m/>
    <m/>
    <m/>
    <m/>
    <m/>
    <m/>
  </r>
  <r>
    <s v="OD7450"/>
    <s v="Aditi"/>
    <x v="3"/>
    <x v="3"/>
    <s v="Vellore"/>
    <x v="771"/>
    <x v="1"/>
    <n v="708"/>
    <n v="0.17"/>
    <n v="169.92"/>
    <s v="Tamil Nadu"/>
    <x v="0"/>
    <s v="22"/>
    <s v="2015"/>
    <x v="7"/>
    <x v="0"/>
    <m/>
    <m/>
    <m/>
    <m/>
    <m/>
    <m/>
    <m/>
  </r>
  <r>
    <s v="OD7451"/>
    <s v="Ridhesh"/>
    <x v="6"/>
    <x v="19"/>
    <s v="Vellore"/>
    <x v="128"/>
    <x v="1"/>
    <n v="2087"/>
    <n v="0.19"/>
    <n v="459.14"/>
    <s v="Tamil Nadu"/>
    <x v="11"/>
    <s v="12"/>
    <s v="2017 "/>
    <x v="21"/>
    <x v="8"/>
    <m/>
    <m/>
    <m/>
    <m/>
    <m/>
    <m/>
    <m/>
  </r>
  <r>
    <s v="OD7452"/>
    <s v="Muneer"/>
    <x v="2"/>
    <x v="15"/>
    <s v="Ooty"/>
    <x v="268"/>
    <x v="1"/>
    <n v="1276"/>
    <n v="0.32"/>
    <n v="510.4"/>
    <s v="Tamil Nadu"/>
    <x v="4"/>
    <s v="02"/>
    <s v="2015 "/>
    <x v="20"/>
    <x v="4"/>
    <m/>
    <m/>
    <m/>
    <m/>
    <m/>
    <m/>
    <m/>
  </r>
  <r>
    <s v="OD7453"/>
    <s v="Surya"/>
    <x v="3"/>
    <x v="18"/>
    <s v="Ooty"/>
    <x v="572"/>
    <x v="1"/>
    <n v="1593"/>
    <n v="0.12"/>
    <n v="477.9"/>
    <s v="Tamil Nadu"/>
    <x v="3"/>
    <s v="04"/>
    <s v="2015 "/>
    <x v="41"/>
    <x v="3"/>
    <m/>
    <m/>
    <m/>
    <m/>
    <m/>
    <m/>
    <m/>
  </r>
  <r>
    <s v="OD7454"/>
    <s v="Willams"/>
    <x v="3"/>
    <x v="16"/>
    <s v="Nagercoil"/>
    <x v="418"/>
    <x v="1"/>
    <n v="1125"/>
    <n v="0.28999999999999998"/>
    <n v="337.5"/>
    <s v="Tamil Nadu"/>
    <x v="3"/>
    <s v="07"/>
    <s v="2015 "/>
    <x v="41"/>
    <x v="3"/>
    <m/>
    <m/>
    <m/>
    <m/>
    <m/>
    <m/>
    <m/>
  </r>
  <r>
    <s v="OD7455"/>
    <s v="Sabeela"/>
    <x v="1"/>
    <x v="14"/>
    <s v="Ooty"/>
    <x v="616"/>
    <x v="1"/>
    <n v="1235"/>
    <n v="0.3"/>
    <n v="407.55"/>
    <s v="Tamil Nadu"/>
    <x v="15"/>
    <s v="30"/>
    <s v="2015"/>
    <x v="8"/>
    <x v="5"/>
    <m/>
    <m/>
    <m/>
    <m/>
    <m/>
    <m/>
    <m/>
  </r>
  <r>
    <s v="OD7456"/>
    <s v="Aditi"/>
    <x v="5"/>
    <x v="17"/>
    <s v="Viluppuram"/>
    <x v="91"/>
    <x v="1"/>
    <n v="915"/>
    <n v="0.21"/>
    <n v="228.75"/>
    <s v="Tamil Nadu"/>
    <x v="17"/>
    <s v="21"/>
    <s v="2015"/>
    <x v="34"/>
    <x v="10"/>
    <m/>
    <m/>
    <m/>
    <m/>
    <m/>
    <m/>
    <m/>
  </r>
  <r>
    <s v="OD7457"/>
    <s v="Harish"/>
    <x v="5"/>
    <x v="17"/>
    <s v="Theni"/>
    <x v="686"/>
    <x v="1"/>
    <n v="595"/>
    <n v="0.18"/>
    <n v="160.65"/>
    <s v="Tamil Nadu"/>
    <x v="7"/>
    <s v="19"/>
    <s v="2015"/>
    <x v="9"/>
    <x v="6"/>
    <m/>
    <m/>
    <m/>
    <m/>
    <m/>
    <m/>
    <m/>
  </r>
  <r>
    <s v="OD7458"/>
    <s v="Anu"/>
    <x v="6"/>
    <x v="13"/>
    <s v="Bodi"/>
    <x v="1160"/>
    <x v="1"/>
    <n v="2496"/>
    <n v="0.12"/>
    <n v="973.44"/>
    <s v="Tamil Nadu"/>
    <x v="0"/>
    <s v="21"/>
    <s v="2015"/>
    <x v="7"/>
    <x v="0"/>
    <m/>
    <m/>
    <m/>
    <m/>
    <m/>
    <m/>
    <m/>
  </r>
  <r>
    <s v="OD7459"/>
    <s v="Surya"/>
    <x v="3"/>
    <x v="5"/>
    <s v="Viluppuram"/>
    <x v="206"/>
    <x v="1"/>
    <n v="1584"/>
    <n v="0.11"/>
    <n v="316.8"/>
    <s v="Tamil Nadu"/>
    <x v="17"/>
    <s v="22"/>
    <s v="2016"/>
    <x v="29"/>
    <x v="10"/>
    <m/>
    <m/>
    <m/>
    <m/>
    <m/>
    <m/>
    <m/>
  </r>
  <r>
    <s v="OD7460"/>
    <s v="Adavan"/>
    <x v="6"/>
    <x v="13"/>
    <s v="Trichy"/>
    <x v="91"/>
    <x v="1"/>
    <n v="2298"/>
    <n v="0.11"/>
    <n v="620.46"/>
    <s v="Tamil Nadu"/>
    <x v="17"/>
    <s v="21"/>
    <s v="2015"/>
    <x v="34"/>
    <x v="10"/>
    <m/>
    <m/>
    <m/>
    <m/>
    <m/>
    <m/>
    <m/>
  </r>
  <r>
    <s v="OD7461"/>
    <s v="Ram"/>
    <x v="3"/>
    <x v="16"/>
    <s v="Trichy"/>
    <x v="1010"/>
    <x v="1"/>
    <n v="810"/>
    <n v="0.14000000000000001"/>
    <n v="40.5"/>
    <s v="Tamil Nadu"/>
    <x v="5"/>
    <s v="12"/>
    <s v="2017 "/>
    <x v="35"/>
    <x v="5"/>
    <m/>
    <m/>
    <m/>
    <m/>
    <m/>
    <m/>
    <m/>
  </r>
  <r>
    <s v="OD7462"/>
    <s v="Rumaiza"/>
    <x v="6"/>
    <x v="13"/>
    <s v="Theni"/>
    <x v="242"/>
    <x v="1"/>
    <n v="1991"/>
    <n v="0.33"/>
    <n v="617.21"/>
    <s v="Tamil Nadu"/>
    <x v="15"/>
    <s v="19"/>
    <s v="2018"/>
    <x v="24"/>
    <x v="5"/>
    <m/>
    <m/>
    <m/>
    <m/>
    <m/>
    <m/>
    <m/>
  </r>
  <r>
    <s v="OD7463"/>
    <s v="Akash"/>
    <x v="1"/>
    <x v="1"/>
    <s v="Tenkasi"/>
    <x v="1164"/>
    <x v="1"/>
    <n v="1736"/>
    <n v="0.26"/>
    <n v="729.12"/>
    <s v="Tamil Nadu"/>
    <x v="7"/>
    <s v="17"/>
    <s v="2015"/>
    <x v="9"/>
    <x v="6"/>
    <m/>
    <m/>
    <m/>
    <m/>
    <m/>
    <m/>
    <m/>
  </r>
  <r>
    <s v="OD7464"/>
    <s v="Jackson"/>
    <x v="2"/>
    <x v="15"/>
    <s v="Tirunelveli"/>
    <x v="455"/>
    <x v="1"/>
    <n v="893"/>
    <n v="0.25"/>
    <n v="142.88"/>
    <s v="Tamil Nadu"/>
    <x v="4"/>
    <s v="01"/>
    <s v="2016 "/>
    <x v="14"/>
    <x v="4"/>
    <m/>
    <m/>
    <m/>
    <m/>
    <m/>
    <m/>
    <m/>
  </r>
  <r>
    <s v="OD7465"/>
    <s v="Yusuf"/>
    <x v="2"/>
    <x v="2"/>
    <s v="Trichy"/>
    <x v="516"/>
    <x v="1"/>
    <n v="1643"/>
    <n v="0.25"/>
    <n v="230.02"/>
    <s v="Tamil Nadu"/>
    <x v="4"/>
    <s v="27"/>
    <s v="2015"/>
    <x v="20"/>
    <x v="4"/>
    <m/>
    <m/>
    <m/>
    <m/>
    <m/>
    <m/>
    <m/>
  </r>
  <r>
    <s v="OD7466"/>
    <s v="Jackson"/>
    <x v="2"/>
    <x v="15"/>
    <s v="Vellore"/>
    <x v="66"/>
    <x v="1"/>
    <n v="1573"/>
    <n v="0.12"/>
    <n v="393.25"/>
    <s v="Tamil Nadu"/>
    <x v="9"/>
    <s v="18"/>
    <s v="2018"/>
    <x v="15"/>
    <x v="8"/>
    <m/>
    <m/>
    <m/>
    <m/>
    <m/>
    <m/>
    <m/>
  </r>
  <r>
    <s v="OD7467"/>
    <s v="Vinne"/>
    <x v="1"/>
    <x v="1"/>
    <s v="Trichy"/>
    <x v="831"/>
    <x v="1"/>
    <n v="1576"/>
    <n v="0.14000000000000001"/>
    <n v="614.64"/>
    <s v="Tamil Nadu"/>
    <x v="17"/>
    <s v="17"/>
    <s v="2015"/>
    <x v="34"/>
    <x v="10"/>
    <m/>
    <m/>
    <m/>
    <m/>
    <m/>
    <m/>
    <m/>
  </r>
  <r>
    <s v="OD7468"/>
    <s v="Sheeba"/>
    <x v="0"/>
    <x v="12"/>
    <s v="Tirunelveli"/>
    <x v="455"/>
    <x v="1"/>
    <n v="527"/>
    <n v="0.28000000000000003"/>
    <n v="221.34"/>
    <s v="Tamil Nadu"/>
    <x v="4"/>
    <s v="01"/>
    <s v="2016 "/>
    <x v="14"/>
    <x v="4"/>
    <m/>
    <m/>
    <m/>
    <m/>
    <m/>
    <m/>
    <m/>
  </r>
  <r>
    <s v="OD7469"/>
    <s v="Mathew"/>
    <x v="1"/>
    <x v="14"/>
    <s v="Coimbatore"/>
    <x v="771"/>
    <x v="1"/>
    <n v="1117"/>
    <n v="0.3"/>
    <n v="167.55"/>
    <s v="Tamil Nadu"/>
    <x v="0"/>
    <s v="22"/>
    <s v="2015"/>
    <x v="7"/>
    <x v="0"/>
    <m/>
    <m/>
    <m/>
    <m/>
    <m/>
    <m/>
    <m/>
  </r>
  <r>
    <s v="OD7470"/>
    <s v="Jackson"/>
    <x v="4"/>
    <x v="7"/>
    <s v="Madurai"/>
    <x v="1174"/>
    <x v="1"/>
    <n v="1476"/>
    <n v="0.13"/>
    <n v="118.08"/>
    <s v="Tamil Nadu"/>
    <x v="16"/>
    <s v="07"/>
    <s v="2016 "/>
    <x v="36"/>
    <x v="11"/>
    <m/>
    <m/>
    <m/>
    <m/>
    <m/>
    <m/>
    <m/>
  </r>
  <r>
    <s v="OD7471"/>
    <s v="Rumaiza"/>
    <x v="4"/>
    <x v="22"/>
    <s v="Namakkal"/>
    <x v="91"/>
    <x v="1"/>
    <n v="1987"/>
    <n v="0.11"/>
    <n v="536.49"/>
    <s v="Tamil Nadu"/>
    <x v="17"/>
    <s v="21"/>
    <s v="2015"/>
    <x v="34"/>
    <x v="10"/>
    <m/>
    <m/>
    <m/>
    <m/>
    <m/>
    <m/>
    <m/>
  </r>
  <r>
    <s v="OD7472"/>
    <s v="Akash"/>
    <x v="6"/>
    <x v="9"/>
    <s v="Madurai"/>
    <x v="821"/>
    <x v="1"/>
    <n v="1267"/>
    <n v="0.21"/>
    <n v="76.02"/>
    <s v="Tamil Nadu"/>
    <x v="13"/>
    <s v="13"/>
    <s v="2016"/>
    <x v="40"/>
    <x v="1"/>
    <m/>
    <m/>
    <m/>
    <m/>
    <m/>
    <m/>
    <m/>
  </r>
  <r>
    <s v="OD7473"/>
    <s v="Rumaiza"/>
    <x v="1"/>
    <x v="14"/>
    <s v="Salem"/>
    <x v="1164"/>
    <x v="1"/>
    <n v="1614"/>
    <n v="0.21"/>
    <n v="484.2"/>
    <s v="Tamil Nadu"/>
    <x v="7"/>
    <s v="17"/>
    <s v="2015"/>
    <x v="9"/>
    <x v="6"/>
    <m/>
    <m/>
    <m/>
    <m/>
    <m/>
    <m/>
    <m/>
  </r>
  <r>
    <s v="OD7474"/>
    <s v="Suresh"/>
    <x v="1"/>
    <x v="1"/>
    <s v="Dharmapuri"/>
    <x v="66"/>
    <x v="1"/>
    <n v="1833"/>
    <n v="0.23"/>
    <n v="421.59"/>
    <s v="Tamil Nadu"/>
    <x v="9"/>
    <s v="18"/>
    <s v="2018"/>
    <x v="15"/>
    <x v="8"/>
    <m/>
    <m/>
    <m/>
    <m/>
    <m/>
    <m/>
    <m/>
  </r>
  <r>
    <s v="OD7475"/>
    <s v="Verma"/>
    <x v="4"/>
    <x v="7"/>
    <s v="Vellore"/>
    <x v="572"/>
    <x v="1"/>
    <n v="1501"/>
    <n v="0.33"/>
    <n v="240.16"/>
    <s v="Tamil Nadu"/>
    <x v="3"/>
    <s v="04"/>
    <s v="2015 "/>
    <x v="41"/>
    <x v="3"/>
    <m/>
    <m/>
    <m/>
    <m/>
    <m/>
    <m/>
    <m/>
  </r>
  <r>
    <s v="OD7476"/>
    <s v="Vinne"/>
    <x v="6"/>
    <x v="13"/>
    <s v="Kanyakumari"/>
    <x v="568"/>
    <x v="1"/>
    <n v="2113"/>
    <n v="0.16"/>
    <n v="824.07"/>
    <s v="Tamil Nadu"/>
    <x v="11"/>
    <s v="09"/>
    <s v="2018 "/>
    <x v="15"/>
    <x v="8"/>
    <m/>
    <m/>
    <m/>
    <m/>
    <m/>
    <m/>
    <m/>
  </r>
  <r>
    <s v="OD7477"/>
    <s v="Kumar"/>
    <x v="0"/>
    <x v="20"/>
    <s v="Chennai"/>
    <x v="413"/>
    <x v="1"/>
    <n v="1014"/>
    <n v="0.3"/>
    <n v="81.12"/>
    <s v="Tamil Nadu"/>
    <x v="2"/>
    <s v="21"/>
    <s v="2015"/>
    <x v="18"/>
    <x v="2"/>
    <m/>
    <m/>
    <m/>
    <m/>
    <m/>
    <m/>
    <m/>
  </r>
  <r>
    <s v="OD7478"/>
    <s v="Mathew"/>
    <x v="3"/>
    <x v="16"/>
    <s v="Ooty"/>
    <x v="128"/>
    <x v="1"/>
    <n v="2205"/>
    <n v="0.27"/>
    <n v="595.35"/>
    <s v="Tamil Nadu"/>
    <x v="11"/>
    <s v="12"/>
    <s v="2017 "/>
    <x v="21"/>
    <x v="8"/>
    <m/>
    <m/>
    <m/>
    <m/>
    <m/>
    <m/>
    <m/>
  </r>
  <r>
    <s v="OD7479"/>
    <s v="Kumar"/>
    <x v="5"/>
    <x v="17"/>
    <s v="Theni"/>
    <x v="821"/>
    <x v="1"/>
    <n v="1606"/>
    <n v="0.18"/>
    <n v="546.04"/>
    <s v="Tamil Nadu"/>
    <x v="13"/>
    <s v="13"/>
    <s v="2016"/>
    <x v="40"/>
    <x v="1"/>
    <m/>
    <m/>
    <m/>
    <m/>
    <m/>
    <m/>
    <m/>
  </r>
  <r>
    <s v="OD7480"/>
    <s v="Alan"/>
    <x v="4"/>
    <x v="22"/>
    <s v="Perambalur"/>
    <x v="1175"/>
    <x v="1"/>
    <n v="1831"/>
    <n v="0.34"/>
    <n v="91.55"/>
    <s v="Tamil Nadu"/>
    <x v="2"/>
    <s v="15"/>
    <s v="2017"/>
    <x v="32"/>
    <x v="2"/>
    <m/>
    <m/>
    <m/>
    <m/>
    <m/>
    <m/>
    <m/>
  </r>
  <r>
    <s v="OD7481"/>
    <s v="Sheeba"/>
    <x v="4"/>
    <x v="6"/>
    <s v="Namakkal"/>
    <x v="200"/>
    <x v="1"/>
    <n v="2323"/>
    <n v="0.11"/>
    <n v="1022.12"/>
    <s v="Tamil Nadu"/>
    <x v="15"/>
    <s v="30"/>
    <s v="2017"/>
    <x v="35"/>
    <x v="5"/>
    <m/>
    <m/>
    <m/>
    <m/>
    <m/>
    <m/>
    <m/>
  </r>
  <r>
    <s v="OD7482"/>
    <s v="Jackson"/>
    <x v="1"/>
    <x v="1"/>
    <s v="Vellore"/>
    <x v="1160"/>
    <x v="1"/>
    <n v="2272"/>
    <n v="0.19"/>
    <n v="613.44000000000005"/>
    <s v="Tamil Nadu"/>
    <x v="0"/>
    <s v="21"/>
    <s v="2015"/>
    <x v="7"/>
    <x v="0"/>
    <m/>
    <m/>
    <m/>
    <m/>
    <m/>
    <m/>
    <m/>
  </r>
  <r>
    <s v="OD7483"/>
    <s v="Arutra"/>
    <x v="0"/>
    <x v="12"/>
    <s v="Pudukottai"/>
    <x v="1041"/>
    <x v="1"/>
    <n v="1143"/>
    <n v="0.17"/>
    <n v="137.16"/>
    <s v="Tamil Nadu"/>
    <x v="14"/>
    <s v="21"/>
    <s v="2015"/>
    <x v="41"/>
    <x v="3"/>
    <m/>
    <m/>
    <m/>
    <m/>
    <m/>
    <m/>
    <m/>
  </r>
  <r>
    <s v="OD7484"/>
    <s v="Shah"/>
    <x v="4"/>
    <x v="22"/>
    <s v="Krishnagiri"/>
    <x v="1176"/>
    <x v="1"/>
    <n v="2249"/>
    <n v="0.16"/>
    <n v="989.56"/>
    <s v="Tamil Nadu"/>
    <x v="6"/>
    <s v="05"/>
    <s v="2017 "/>
    <x v="28"/>
    <x v="6"/>
    <m/>
    <m/>
    <m/>
    <m/>
    <m/>
    <m/>
    <m/>
  </r>
  <r>
    <s v="OD7485"/>
    <s v="Willams"/>
    <x v="5"/>
    <x v="8"/>
    <s v="Ooty"/>
    <x v="269"/>
    <x v="1"/>
    <n v="2123"/>
    <n v="0.19"/>
    <n v="700.59"/>
    <s v="Tamil Nadu"/>
    <x v="3"/>
    <s v="05"/>
    <s v="2015 "/>
    <x v="41"/>
    <x v="3"/>
    <m/>
    <m/>
    <m/>
    <m/>
    <m/>
    <m/>
    <m/>
  </r>
  <r>
    <s v="OD7486"/>
    <s v="Komal"/>
    <x v="4"/>
    <x v="7"/>
    <s v="Chennai"/>
    <x v="1175"/>
    <x v="1"/>
    <n v="747"/>
    <n v="0.19"/>
    <n v="141.93"/>
    <s v="Tamil Nadu"/>
    <x v="2"/>
    <s v="15"/>
    <s v="2017"/>
    <x v="32"/>
    <x v="2"/>
    <m/>
    <m/>
    <m/>
    <m/>
    <m/>
    <m/>
    <m/>
  </r>
  <r>
    <s v="OD7487"/>
    <s v="Vinne"/>
    <x v="0"/>
    <x v="20"/>
    <s v="Virudhunagar"/>
    <x v="1164"/>
    <x v="1"/>
    <n v="1217"/>
    <n v="0.12"/>
    <n v="425.95"/>
    <s v="Tamil Nadu"/>
    <x v="7"/>
    <s v="17"/>
    <s v="2015"/>
    <x v="9"/>
    <x v="6"/>
    <m/>
    <m/>
    <m/>
    <m/>
    <m/>
    <m/>
    <m/>
  </r>
  <r>
    <s v="OD7488"/>
    <s v="James"/>
    <x v="4"/>
    <x v="22"/>
    <s v="Salem"/>
    <x v="66"/>
    <x v="1"/>
    <n v="1013"/>
    <n v="0.3"/>
    <n v="395.07"/>
    <s v="Tamil Nadu"/>
    <x v="9"/>
    <s v="18"/>
    <s v="2018"/>
    <x v="15"/>
    <x v="8"/>
    <m/>
    <m/>
    <m/>
    <m/>
    <m/>
    <m/>
    <m/>
  </r>
  <r>
    <s v="OD7489"/>
    <s v="James"/>
    <x v="6"/>
    <x v="13"/>
    <s v="Ramanadhapuram"/>
    <x v="568"/>
    <x v="1"/>
    <n v="1749"/>
    <n v="0.15"/>
    <n v="87.45"/>
    <s v="Tamil Nadu"/>
    <x v="11"/>
    <s v="09"/>
    <s v="2018 "/>
    <x v="15"/>
    <x v="8"/>
    <m/>
    <m/>
    <m/>
    <m/>
    <m/>
    <m/>
    <m/>
  </r>
  <r>
    <s v="OD7490"/>
    <s v="Roshan"/>
    <x v="6"/>
    <x v="13"/>
    <s v="Karur"/>
    <x v="527"/>
    <x v="1"/>
    <n v="567"/>
    <n v="0.19"/>
    <n v="124.74"/>
    <s v="Tamil Nadu"/>
    <x v="11"/>
    <s v="06"/>
    <s v="2016 "/>
    <x v="11"/>
    <x v="8"/>
    <m/>
    <m/>
    <m/>
    <m/>
    <m/>
    <m/>
    <m/>
  </r>
  <r>
    <s v="OD7491"/>
    <s v="Vince"/>
    <x v="6"/>
    <x v="19"/>
    <s v="Perambalur"/>
    <x v="552"/>
    <x v="1"/>
    <n v="1680"/>
    <n v="0.16"/>
    <n v="688.8"/>
    <s v="Tamil Nadu"/>
    <x v="8"/>
    <s v="25"/>
    <s v="2016"/>
    <x v="38"/>
    <x v="7"/>
    <m/>
    <m/>
    <m/>
    <m/>
    <m/>
    <m/>
    <m/>
  </r>
  <r>
    <s v="OD7492"/>
    <s v="Shah"/>
    <x v="5"/>
    <x v="8"/>
    <s v="Viluppuram"/>
    <x v="200"/>
    <x v="1"/>
    <n v="1581"/>
    <n v="0.12"/>
    <n v="316.2"/>
    <s v="Tamil Nadu"/>
    <x v="15"/>
    <s v="30"/>
    <s v="2017"/>
    <x v="35"/>
    <x v="5"/>
    <m/>
    <m/>
    <m/>
    <m/>
    <m/>
    <m/>
    <m/>
  </r>
  <r>
    <s v="OD7493"/>
    <s v="Komal"/>
    <x v="0"/>
    <x v="12"/>
    <s v="Salem"/>
    <x v="293"/>
    <x v="1"/>
    <n v="1908"/>
    <n v="0.33"/>
    <n v="705.96"/>
    <s v="Tamil Nadu"/>
    <x v="7"/>
    <s v="21"/>
    <s v="2016"/>
    <x v="37"/>
    <x v="6"/>
    <m/>
    <m/>
    <m/>
    <m/>
    <m/>
    <m/>
    <m/>
  </r>
  <r>
    <s v="OD7494"/>
    <s v="Haseena"/>
    <x v="2"/>
    <x v="2"/>
    <s v="Kanyakumari"/>
    <x v="586"/>
    <x v="1"/>
    <n v="1614"/>
    <n v="0.2"/>
    <n v="306.66000000000003"/>
    <s v="Tamil Nadu"/>
    <x v="17"/>
    <s v="21"/>
    <s v="2018"/>
    <x v="42"/>
    <x v="10"/>
    <m/>
    <m/>
    <m/>
    <m/>
    <m/>
    <m/>
    <m/>
  </r>
  <r>
    <s v="OD7495"/>
    <s v="Ravi"/>
    <x v="5"/>
    <x v="17"/>
    <s v="Bodi"/>
    <x v="822"/>
    <x v="1"/>
    <n v="1638"/>
    <n v="0.11"/>
    <n v="163.80000000000001"/>
    <s v="Tamil Nadu"/>
    <x v="6"/>
    <s v="01"/>
    <s v="2015 "/>
    <x v="9"/>
    <x v="6"/>
    <m/>
    <m/>
    <m/>
    <m/>
    <m/>
    <m/>
    <m/>
  </r>
  <r>
    <s v="OD7496"/>
    <s v="Rumaiza"/>
    <x v="3"/>
    <x v="5"/>
    <s v="Nagercoil"/>
    <x v="610"/>
    <x v="1"/>
    <n v="1517"/>
    <n v="0.35"/>
    <n v="379.25"/>
    <s v="Tamil Nadu"/>
    <x v="12"/>
    <s v="10"/>
    <s v="2018 "/>
    <x v="42"/>
    <x v="10"/>
    <m/>
    <m/>
    <m/>
    <m/>
    <m/>
    <m/>
    <m/>
  </r>
  <r>
    <s v="OD7497"/>
    <s v="Peer"/>
    <x v="0"/>
    <x v="12"/>
    <s v="Kanyakumari"/>
    <x v="159"/>
    <x v="1"/>
    <n v="2089"/>
    <n v="0.13"/>
    <n v="605.80999999999995"/>
    <s v="Tamil Nadu"/>
    <x v="4"/>
    <s v="11"/>
    <s v="2018 "/>
    <x v="22"/>
    <x v="4"/>
    <m/>
    <m/>
    <m/>
    <m/>
    <m/>
    <m/>
    <m/>
  </r>
  <r>
    <s v="OD7498"/>
    <s v="Amrish"/>
    <x v="2"/>
    <x v="15"/>
    <s v="Ooty"/>
    <x v="531"/>
    <x v="1"/>
    <n v="1393"/>
    <n v="0.21"/>
    <n v="459.69"/>
    <s v="Tamil Nadu"/>
    <x v="0"/>
    <s v="08"/>
    <s v="2016 "/>
    <x v="6"/>
    <x v="0"/>
    <m/>
    <m/>
    <m/>
    <m/>
    <m/>
    <m/>
    <m/>
  </r>
  <r>
    <s v="OD7499"/>
    <s v="Hussain"/>
    <x v="0"/>
    <x v="12"/>
    <s v="Salem"/>
    <x v="13"/>
    <x v="1"/>
    <n v="599"/>
    <n v="0.25"/>
    <n v="149.75"/>
    <s v="Tamil Nadu"/>
    <x v="9"/>
    <s v="25"/>
    <s v="2016"/>
    <x v="11"/>
    <x v="8"/>
    <m/>
    <m/>
    <m/>
    <m/>
    <m/>
    <m/>
    <m/>
  </r>
  <r>
    <s v="OD7500"/>
    <s v="Veena"/>
    <x v="1"/>
    <x v="14"/>
    <s v="Madurai"/>
    <x v="91"/>
    <x v="1"/>
    <n v="2408"/>
    <n v="0.34"/>
    <n v="192.64"/>
    <s v="Tamil Nadu"/>
    <x v="17"/>
    <s v="21"/>
    <s v="2015"/>
    <x v="34"/>
    <x v="10"/>
    <m/>
    <m/>
    <m/>
    <m/>
    <m/>
    <m/>
    <m/>
  </r>
  <r>
    <s v="OD7501"/>
    <s v="Arutra"/>
    <x v="5"/>
    <x v="10"/>
    <s v="Ramanadhapuram"/>
    <x v="443"/>
    <x v="1"/>
    <n v="1008"/>
    <n v="0.15"/>
    <n v="221.76"/>
    <s v="Tamil Nadu"/>
    <x v="3"/>
    <s v="12"/>
    <s v="2017 "/>
    <x v="25"/>
    <x v="3"/>
    <m/>
    <m/>
    <m/>
    <m/>
    <m/>
    <m/>
    <m/>
  </r>
  <r>
    <s v="OD7502"/>
    <s v="Harish"/>
    <x v="4"/>
    <x v="7"/>
    <s v="Viluppuram"/>
    <x v="142"/>
    <x v="1"/>
    <n v="1130"/>
    <n v="0.32"/>
    <n v="271.2"/>
    <s v="Tamil Nadu"/>
    <x v="13"/>
    <s v="15"/>
    <s v="2018"/>
    <x v="27"/>
    <x v="1"/>
    <m/>
    <m/>
    <m/>
    <m/>
    <m/>
    <m/>
    <m/>
  </r>
  <r>
    <s v="OD7503"/>
    <s v="Anu"/>
    <x v="1"/>
    <x v="1"/>
    <s v="Salem"/>
    <x v="1105"/>
    <x v="1"/>
    <n v="832"/>
    <n v="0.26"/>
    <n v="108.16"/>
    <s v="Tamil Nadu"/>
    <x v="17"/>
    <s v="24"/>
    <s v="2016"/>
    <x v="29"/>
    <x v="10"/>
    <m/>
    <m/>
    <m/>
    <m/>
    <m/>
    <m/>
    <m/>
  </r>
  <r>
    <s v="OD7504"/>
    <s v="Amrish"/>
    <x v="6"/>
    <x v="13"/>
    <s v="Salem"/>
    <x v="1158"/>
    <x v="1"/>
    <n v="2201"/>
    <n v="0.26"/>
    <n v="638.29"/>
    <s v="Tamil Nadu"/>
    <x v="15"/>
    <s v="13"/>
    <s v="2018"/>
    <x v="24"/>
    <x v="5"/>
    <m/>
    <m/>
    <m/>
    <m/>
    <m/>
    <m/>
    <m/>
  </r>
  <r>
    <s v="OD7505"/>
    <s v="Sudha"/>
    <x v="0"/>
    <x v="12"/>
    <s v="Ooty"/>
    <x v="212"/>
    <x v="1"/>
    <n v="1537"/>
    <n v="0.18"/>
    <n v="445.73"/>
    <s v="Tamil Nadu"/>
    <x v="11"/>
    <s v="07"/>
    <s v="2018 "/>
    <x v="15"/>
    <x v="8"/>
    <m/>
    <m/>
    <m/>
    <m/>
    <m/>
    <m/>
    <m/>
  </r>
  <r>
    <s v="OD7506"/>
    <s v="Sudeep"/>
    <x v="3"/>
    <x v="16"/>
    <s v="Nagercoil"/>
    <x v="60"/>
    <x v="1"/>
    <n v="2134"/>
    <n v="0.14000000000000001"/>
    <n v="938.96"/>
    <s v="Tamil Nadu"/>
    <x v="9"/>
    <s v="20"/>
    <s v="2015"/>
    <x v="30"/>
    <x v="8"/>
    <m/>
    <m/>
    <m/>
    <m/>
    <m/>
    <m/>
    <m/>
  </r>
  <r>
    <s v="OD7507"/>
    <s v="Sudha"/>
    <x v="6"/>
    <x v="13"/>
    <s v="Vellore"/>
    <x v="461"/>
    <x v="1"/>
    <n v="2321"/>
    <n v="0.35"/>
    <n v="510.62"/>
    <s v="Tamil Nadu"/>
    <x v="15"/>
    <s v="14"/>
    <s v="2017"/>
    <x v="35"/>
    <x v="5"/>
    <m/>
    <m/>
    <m/>
    <m/>
    <m/>
    <m/>
    <m/>
  </r>
  <r>
    <s v="OD7508"/>
    <s v="Arutra"/>
    <x v="3"/>
    <x v="16"/>
    <s v="Chennai"/>
    <x v="939"/>
    <x v="1"/>
    <n v="1492"/>
    <n v="0.28999999999999998"/>
    <n v="417.76"/>
    <s v="Tamil Nadu"/>
    <x v="1"/>
    <s v="08"/>
    <s v="2016 "/>
    <x v="40"/>
    <x v="1"/>
    <m/>
    <m/>
    <m/>
    <m/>
    <m/>
    <m/>
    <m/>
  </r>
  <r>
    <s v="OD7509"/>
    <s v="Vince"/>
    <x v="6"/>
    <x v="11"/>
    <s v="Perambalur"/>
    <x v="102"/>
    <x v="1"/>
    <n v="818"/>
    <n v="0.25"/>
    <n v="89.98"/>
    <s v="Tamil Nadu"/>
    <x v="6"/>
    <s v="09"/>
    <s v="2016 "/>
    <x v="37"/>
    <x v="6"/>
    <m/>
    <m/>
    <m/>
    <m/>
    <m/>
    <m/>
    <m/>
  </r>
  <r>
    <s v="OD7510"/>
    <s v="Akash"/>
    <x v="1"/>
    <x v="14"/>
    <s v="Tirunelveli"/>
    <x v="709"/>
    <x v="1"/>
    <n v="1461"/>
    <n v="0.16"/>
    <n v="350.64"/>
    <s v="Tamil Nadu"/>
    <x v="9"/>
    <s v="28"/>
    <s v="2018"/>
    <x v="15"/>
    <x v="8"/>
    <m/>
    <m/>
    <m/>
    <m/>
    <m/>
    <m/>
    <m/>
  </r>
  <r>
    <s v="OD7511"/>
    <s v="Sheeba"/>
    <x v="0"/>
    <x v="0"/>
    <s v="Kanyakumari"/>
    <x v="822"/>
    <x v="1"/>
    <n v="763"/>
    <n v="0.33"/>
    <n v="68.67"/>
    <s v="Tamil Nadu"/>
    <x v="6"/>
    <s v="01"/>
    <s v="2015 "/>
    <x v="9"/>
    <x v="6"/>
    <m/>
    <m/>
    <m/>
    <m/>
    <m/>
    <m/>
    <m/>
  </r>
  <r>
    <s v="OD7512"/>
    <s v="James"/>
    <x v="1"/>
    <x v="14"/>
    <s v="Kanyakumari"/>
    <x v="694"/>
    <x v="1"/>
    <n v="1579"/>
    <n v="0.22"/>
    <n v="536.86"/>
    <s v="Tamil Nadu"/>
    <x v="9"/>
    <s v="28"/>
    <s v="2015"/>
    <x v="30"/>
    <x v="8"/>
    <m/>
    <m/>
    <m/>
    <m/>
    <m/>
    <m/>
    <m/>
  </r>
  <r>
    <s v="OD7513"/>
    <s v="Kumar"/>
    <x v="5"/>
    <x v="8"/>
    <s v="Virudhunagar"/>
    <x v="1021"/>
    <x v="1"/>
    <n v="573"/>
    <n v="0.3"/>
    <n v="206.28"/>
    <s v="Tamil Nadu"/>
    <x v="2"/>
    <s v="09"/>
    <s v="2015 "/>
    <x v="18"/>
    <x v="2"/>
    <m/>
    <m/>
    <m/>
    <m/>
    <m/>
    <m/>
    <m/>
  </r>
  <r>
    <s v="OD7514"/>
    <s v="Shree"/>
    <x v="6"/>
    <x v="9"/>
    <s v="Chennai"/>
    <x v="926"/>
    <x v="1"/>
    <n v="1755"/>
    <n v="0.21"/>
    <n v="333.45"/>
    <s v="Tamil Nadu"/>
    <x v="14"/>
    <s v="24"/>
    <s v="2018"/>
    <x v="4"/>
    <x v="3"/>
    <m/>
    <m/>
    <m/>
    <m/>
    <m/>
    <m/>
    <m/>
  </r>
  <r>
    <s v="OD7515"/>
    <s v="Rumaiza"/>
    <x v="3"/>
    <x v="5"/>
    <s v="Pudukottai"/>
    <x v="390"/>
    <x v="1"/>
    <n v="1266"/>
    <n v="0.14000000000000001"/>
    <n v="303.83999999999997"/>
    <s v="Tamil Nadu"/>
    <x v="2"/>
    <s v="10"/>
    <s v="2017 "/>
    <x v="32"/>
    <x v="2"/>
    <m/>
    <m/>
    <m/>
    <m/>
    <m/>
    <m/>
    <m/>
  </r>
  <r>
    <s v="OD7516"/>
    <s v="Akash"/>
    <x v="2"/>
    <x v="4"/>
    <s v="Dharmapuri"/>
    <x v="1090"/>
    <x v="1"/>
    <n v="2117"/>
    <n v="0.33"/>
    <n v="550.41999999999996"/>
    <s v="Tamil Nadu"/>
    <x v="2"/>
    <s v="27"/>
    <s v="2018"/>
    <x v="13"/>
    <x v="2"/>
    <m/>
    <m/>
    <m/>
    <m/>
    <m/>
    <m/>
    <m/>
  </r>
  <r>
    <s v="OD7517"/>
    <s v="Sudeep"/>
    <x v="5"/>
    <x v="17"/>
    <s v="Chennai"/>
    <x v="303"/>
    <x v="1"/>
    <n v="727"/>
    <n v="0.28000000000000003"/>
    <n v="276.26"/>
    <s v="Tamil Nadu"/>
    <x v="0"/>
    <s v="01"/>
    <s v="2015 "/>
    <x v="7"/>
    <x v="0"/>
    <m/>
    <m/>
    <m/>
    <m/>
    <m/>
    <m/>
    <m/>
  </r>
  <r>
    <s v="OD7518"/>
    <s v="Roshan"/>
    <x v="6"/>
    <x v="9"/>
    <s v="Theni"/>
    <x v="262"/>
    <x v="1"/>
    <n v="2475"/>
    <n v="0.31"/>
    <n v="915.75"/>
    <s v="Tamil Nadu"/>
    <x v="18"/>
    <s v="05"/>
    <s v="2015 "/>
    <x v="39"/>
    <x v="7"/>
    <m/>
    <m/>
    <m/>
    <m/>
    <m/>
    <m/>
    <m/>
  </r>
  <r>
    <s v="OD7519"/>
    <s v="Sabeela"/>
    <x v="0"/>
    <x v="0"/>
    <s v="Namakkal"/>
    <x v="925"/>
    <x v="1"/>
    <n v="2122"/>
    <n v="0.23"/>
    <n v="190.98"/>
    <s v="Tamil Nadu"/>
    <x v="9"/>
    <s v="22"/>
    <s v="2017"/>
    <x v="21"/>
    <x v="8"/>
    <m/>
    <m/>
    <m/>
    <m/>
    <m/>
    <m/>
    <m/>
  </r>
  <r>
    <s v="OD7520"/>
    <s v="Surya"/>
    <x v="3"/>
    <x v="3"/>
    <s v="Ramanadhapuram"/>
    <x v="1000"/>
    <x v="1"/>
    <n v="1604"/>
    <n v="0.14000000000000001"/>
    <n v="449.12"/>
    <s v="Tamil Nadu"/>
    <x v="12"/>
    <s v="12"/>
    <s v="2016 "/>
    <x v="29"/>
    <x v="10"/>
    <m/>
    <m/>
    <m/>
    <m/>
    <m/>
    <m/>
    <m/>
  </r>
  <r>
    <s v="OD7521"/>
    <s v="Willams"/>
    <x v="0"/>
    <x v="12"/>
    <s v="Coimbatore"/>
    <x v="939"/>
    <x v="1"/>
    <n v="1473"/>
    <n v="0.33"/>
    <n v="147.30000000000001"/>
    <s v="Tamil Nadu"/>
    <x v="1"/>
    <s v="08"/>
    <s v="2016 "/>
    <x v="40"/>
    <x v="1"/>
    <m/>
    <m/>
    <m/>
    <m/>
    <m/>
    <m/>
    <m/>
  </r>
  <r>
    <s v="OD7522"/>
    <s v="Akash"/>
    <x v="4"/>
    <x v="22"/>
    <s v="Virudhunagar"/>
    <x v="822"/>
    <x v="1"/>
    <n v="2479"/>
    <n v="0.26"/>
    <n v="991.6"/>
    <s v="Tamil Nadu"/>
    <x v="6"/>
    <s v="01"/>
    <s v="2015 "/>
    <x v="9"/>
    <x v="6"/>
    <m/>
    <m/>
    <m/>
    <m/>
    <m/>
    <m/>
    <m/>
  </r>
  <r>
    <s v="OD7523"/>
    <s v="James"/>
    <x v="4"/>
    <x v="22"/>
    <s v="Cumbum"/>
    <x v="982"/>
    <x v="1"/>
    <n v="1764"/>
    <n v="0.22"/>
    <n v="723.24"/>
    <s v="Tamil Nadu"/>
    <x v="18"/>
    <s v="05"/>
    <s v="2016 "/>
    <x v="38"/>
    <x v="7"/>
    <m/>
    <m/>
    <m/>
    <m/>
    <m/>
    <m/>
    <m/>
  </r>
  <r>
    <s v="OD7524"/>
    <s v="Veronica"/>
    <x v="2"/>
    <x v="15"/>
    <s v="Pudukottai"/>
    <x v="880"/>
    <x v="1"/>
    <n v="715"/>
    <n v="0.2"/>
    <n v="128.69999999999999"/>
    <s v="Tamil Nadu"/>
    <x v="17"/>
    <s v="26"/>
    <s v="2016"/>
    <x v="29"/>
    <x v="10"/>
    <m/>
    <m/>
    <m/>
    <m/>
    <m/>
    <m/>
    <m/>
  </r>
  <r>
    <s v="OD7525"/>
    <s v="Verma"/>
    <x v="3"/>
    <x v="5"/>
    <s v="Ramanadhapuram"/>
    <x v="181"/>
    <x v="1"/>
    <n v="1178"/>
    <n v="0.28000000000000003"/>
    <n v="176.7"/>
    <s v="Tamil Nadu"/>
    <x v="2"/>
    <s v="20"/>
    <s v="2018"/>
    <x v="13"/>
    <x v="2"/>
    <m/>
    <m/>
    <m/>
    <m/>
    <m/>
    <m/>
    <m/>
  </r>
  <r>
    <s v="OD7526"/>
    <s v="Anu"/>
    <x v="3"/>
    <x v="16"/>
    <s v="Viluppuram"/>
    <x v="443"/>
    <x v="1"/>
    <n v="500"/>
    <n v="0.17"/>
    <n v="225"/>
    <s v="Tamil Nadu"/>
    <x v="3"/>
    <s v="12"/>
    <s v="2017 "/>
    <x v="25"/>
    <x v="3"/>
    <m/>
    <m/>
    <m/>
    <m/>
    <m/>
    <m/>
    <m/>
  </r>
  <r>
    <s v="OD7527"/>
    <s v="Arutra"/>
    <x v="0"/>
    <x v="20"/>
    <s v="Coimbatore"/>
    <x v="443"/>
    <x v="1"/>
    <n v="681"/>
    <n v="0.15"/>
    <n v="34.049999999999997"/>
    <s v="Tamil Nadu"/>
    <x v="3"/>
    <s v="12"/>
    <s v="2017 "/>
    <x v="25"/>
    <x v="3"/>
    <m/>
    <m/>
    <m/>
    <m/>
    <m/>
    <m/>
    <m/>
  </r>
  <r>
    <s v="OD7528"/>
    <s v="Amy"/>
    <x v="1"/>
    <x v="1"/>
    <s v="Bodi"/>
    <x v="18"/>
    <x v="1"/>
    <n v="1495"/>
    <n v="0.33"/>
    <n v="433.55"/>
    <s v="Tamil Nadu"/>
    <x v="4"/>
    <s v="27"/>
    <s v="2016"/>
    <x v="14"/>
    <x v="4"/>
    <m/>
    <m/>
    <m/>
    <m/>
    <m/>
    <m/>
    <m/>
  </r>
  <r>
    <s v="OD7529"/>
    <s v="Ram"/>
    <x v="0"/>
    <x v="0"/>
    <s v="Coimbatore"/>
    <x v="1017"/>
    <x v="1"/>
    <n v="1772"/>
    <n v="0.12"/>
    <n v="141.76"/>
    <s v="Tamil Nadu"/>
    <x v="5"/>
    <s v="01"/>
    <s v="2016 "/>
    <x v="33"/>
    <x v="5"/>
    <m/>
    <m/>
    <m/>
    <m/>
    <m/>
    <m/>
    <m/>
  </r>
  <r>
    <s v="OD7530"/>
    <s v="Ram"/>
    <x v="1"/>
    <x v="14"/>
    <s v="Vellore"/>
    <x v="680"/>
    <x v="1"/>
    <n v="756"/>
    <n v="0.12"/>
    <n v="332.64"/>
    <s v="Tamil Nadu"/>
    <x v="13"/>
    <s v="18"/>
    <s v="2016"/>
    <x v="40"/>
    <x v="1"/>
    <m/>
    <m/>
    <m/>
    <m/>
    <m/>
    <m/>
    <m/>
  </r>
  <r>
    <s v="OD7531"/>
    <s v="Willams"/>
    <x v="3"/>
    <x v="16"/>
    <s v="Tirunelveli"/>
    <x v="280"/>
    <x v="1"/>
    <n v="685"/>
    <n v="0.31"/>
    <n v="246.6"/>
    <s v="Tamil Nadu"/>
    <x v="7"/>
    <s v="27"/>
    <s v="2017"/>
    <x v="28"/>
    <x v="6"/>
    <m/>
    <m/>
    <m/>
    <m/>
    <m/>
    <m/>
    <m/>
  </r>
  <r>
    <s v="OD7532"/>
    <s v="Mathew"/>
    <x v="2"/>
    <x v="2"/>
    <s v="Ramanadhapuram"/>
    <x v="1044"/>
    <x v="1"/>
    <n v="2365"/>
    <n v="0.23"/>
    <n v="543.95000000000005"/>
    <s v="Tamil Nadu"/>
    <x v="1"/>
    <s v="05"/>
    <s v="2018 "/>
    <x v="27"/>
    <x v="1"/>
    <m/>
    <m/>
    <m/>
    <m/>
    <m/>
    <m/>
    <m/>
  </r>
  <r>
    <s v="OD7533"/>
    <s v="Adavan"/>
    <x v="4"/>
    <x v="6"/>
    <s v="Pudukottai"/>
    <x v="939"/>
    <x v="1"/>
    <n v="1178"/>
    <n v="0.26"/>
    <n v="58.9"/>
    <s v="Tamil Nadu"/>
    <x v="1"/>
    <s v="08"/>
    <s v="2016 "/>
    <x v="40"/>
    <x v="1"/>
    <m/>
    <m/>
    <m/>
    <m/>
    <m/>
    <m/>
    <m/>
  </r>
  <r>
    <s v="OD7534"/>
    <s v="Amrish"/>
    <x v="6"/>
    <x v="9"/>
    <s v="Ooty"/>
    <x v="417"/>
    <x v="1"/>
    <n v="2125"/>
    <n v="0.22"/>
    <n v="743.75"/>
    <s v="Tamil Nadu"/>
    <x v="4"/>
    <s v="02"/>
    <s v="2018 "/>
    <x v="22"/>
    <x v="4"/>
    <m/>
    <m/>
    <m/>
    <m/>
    <m/>
    <m/>
    <m/>
  </r>
  <r>
    <s v="OD7535"/>
    <s v="Haseena"/>
    <x v="4"/>
    <x v="7"/>
    <s v="Cumbum"/>
    <x v="956"/>
    <x v="1"/>
    <n v="1752"/>
    <n v="0.31"/>
    <n v="700.8"/>
    <s v="Tamil Nadu"/>
    <x v="0"/>
    <s v="12"/>
    <s v="2016 "/>
    <x v="6"/>
    <x v="0"/>
    <m/>
    <m/>
    <m/>
    <m/>
    <m/>
    <m/>
    <m/>
  </r>
  <r>
    <s v="OD7536"/>
    <s v="Hafiz"/>
    <x v="5"/>
    <x v="8"/>
    <s v="Madurai"/>
    <x v="303"/>
    <x v="1"/>
    <n v="1442"/>
    <n v="0.27"/>
    <n v="187.46"/>
    <s v="Tamil Nadu"/>
    <x v="0"/>
    <s v="01"/>
    <s v="2015 "/>
    <x v="7"/>
    <x v="0"/>
    <m/>
    <m/>
    <m/>
    <m/>
    <m/>
    <m/>
    <m/>
  </r>
  <r>
    <s v="OD7537"/>
    <s v="Shah"/>
    <x v="4"/>
    <x v="7"/>
    <s v="Chennai"/>
    <x v="527"/>
    <x v="1"/>
    <n v="984"/>
    <n v="0.32"/>
    <n v="314.88"/>
    <s v="Tamil Nadu"/>
    <x v="11"/>
    <s v="06"/>
    <s v="2016 "/>
    <x v="11"/>
    <x v="8"/>
    <m/>
    <m/>
    <m/>
    <m/>
    <m/>
    <m/>
    <m/>
  </r>
  <r>
    <s v="OD7538"/>
    <s v="Vinne"/>
    <x v="3"/>
    <x v="16"/>
    <s v="Virudhunagar"/>
    <x v="142"/>
    <x v="1"/>
    <n v="1117"/>
    <n v="0.3"/>
    <n v="67.02"/>
    <s v="Tamil Nadu"/>
    <x v="13"/>
    <s v="15"/>
    <s v="2018"/>
    <x v="27"/>
    <x v="1"/>
    <m/>
    <m/>
    <m/>
    <m/>
    <m/>
    <m/>
    <m/>
  </r>
  <r>
    <s v="OD7539"/>
    <s v="Jonas"/>
    <x v="0"/>
    <x v="20"/>
    <s v="Cumbum"/>
    <x v="74"/>
    <x v="1"/>
    <n v="1746"/>
    <n v="0.25"/>
    <n v="488.88"/>
    <s v="Tamil Nadu"/>
    <x v="0"/>
    <s v="20"/>
    <s v="2017"/>
    <x v="0"/>
    <x v="0"/>
    <m/>
    <m/>
    <m/>
    <m/>
    <m/>
    <m/>
    <m/>
  </r>
  <r>
    <s v="OD7540"/>
    <s v="Vince"/>
    <x v="2"/>
    <x v="21"/>
    <s v="Perambalur"/>
    <x v="335"/>
    <x v="1"/>
    <n v="1705"/>
    <n v="0.23"/>
    <n v="409.2"/>
    <s v="Tamil Nadu"/>
    <x v="14"/>
    <s v="29"/>
    <s v="2015"/>
    <x v="41"/>
    <x v="3"/>
    <m/>
    <m/>
    <m/>
    <m/>
    <m/>
    <m/>
    <m/>
  </r>
  <r>
    <s v="OD7541"/>
    <s v="Surya"/>
    <x v="0"/>
    <x v="0"/>
    <s v="Theni"/>
    <x v="1017"/>
    <x v="1"/>
    <n v="537"/>
    <n v="0.14000000000000001"/>
    <n v="26.85"/>
    <s v="Tamil Nadu"/>
    <x v="5"/>
    <s v="01"/>
    <s v="2016 "/>
    <x v="33"/>
    <x v="5"/>
    <m/>
    <m/>
    <m/>
    <m/>
    <m/>
    <m/>
    <m/>
  </r>
  <r>
    <s v="OD7542"/>
    <s v="Malik"/>
    <x v="0"/>
    <x v="12"/>
    <s v="Bodi"/>
    <x v="337"/>
    <x v="1"/>
    <n v="1568"/>
    <n v="0.19"/>
    <n v="172.48"/>
    <s v="Tamil Nadu"/>
    <x v="13"/>
    <s v="26"/>
    <s v="2018"/>
    <x v="27"/>
    <x v="1"/>
    <m/>
    <m/>
    <m/>
    <m/>
    <m/>
    <m/>
    <m/>
  </r>
  <r>
    <s v="OD7543"/>
    <s v="Surya"/>
    <x v="5"/>
    <x v="17"/>
    <s v="Tirunelveli"/>
    <x v="461"/>
    <x v="1"/>
    <n v="1234"/>
    <n v="0.27"/>
    <n v="518.28"/>
    <s v="Tamil Nadu"/>
    <x v="15"/>
    <s v="14"/>
    <s v="2017"/>
    <x v="35"/>
    <x v="5"/>
    <m/>
    <m/>
    <m/>
    <m/>
    <m/>
    <m/>
    <m/>
  </r>
  <r>
    <s v="OD7544"/>
    <s v="Sudha"/>
    <x v="6"/>
    <x v="19"/>
    <s v="Tenkasi"/>
    <x v="223"/>
    <x v="1"/>
    <n v="1833"/>
    <n v="0.1"/>
    <n v="238.29"/>
    <s v="Tamil Nadu"/>
    <x v="0"/>
    <s v="24"/>
    <s v="2018"/>
    <x v="23"/>
    <x v="0"/>
    <m/>
    <m/>
    <m/>
    <m/>
    <m/>
    <m/>
    <m/>
  </r>
  <r>
    <s v="OD7545"/>
    <s v="James"/>
    <x v="1"/>
    <x v="1"/>
    <s v="Viluppuram"/>
    <x v="939"/>
    <x v="1"/>
    <n v="2119"/>
    <n v="0.24"/>
    <n v="233.09"/>
    <s v="Tamil Nadu"/>
    <x v="1"/>
    <s v="08"/>
    <s v="2016 "/>
    <x v="40"/>
    <x v="1"/>
    <m/>
    <m/>
    <m/>
    <m/>
    <m/>
    <m/>
    <m/>
  </r>
  <r>
    <s v="OD7546"/>
    <s v="Vidya"/>
    <x v="3"/>
    <x v="16"/>
    <s v="Karur"/>
    <x v="1090"/>
    <x v="1"/>
    <n v="1625"/>
    <n v="0.33"/>
    <n v="325"/>
    <s v="Tamil Nadu"/>
    <x v="2"/>
    <s v="27"/>
    <s v="2018"/>
    <x v="13"/>
    <x v="2"/>
    <m/>
    <m/>
    <m/>
    <m/>
    <m/>
    <m/>
    <m/>
  </r>
  <r>
    <s v="OD7547"/>
    <s v="Harish"/>
    <x v="4"/>
    <x v="22"/>
    <s v="Viluppuram"/>
    <x v="142"/>
    <x v="1"/>
    <n v="565"/>
    <n v="0.26"/>
    <n v="50.85"/>
    <s v="Tamil Nadu"/>
    <x v="13"/>
    <s v="15"/>
    <s v="2018"/>
    <x v="27"/>
    <x v="1"/>
    <m/>
    <m/>
    <m/>
    <m/>
    <m/>
    <m/>
    <m/>
  </r>
  <r>
    <s v="OD7548"/>
    <s v="Roshan"/>
    <x v="0"/>
    <x v="12"/>
    <s v="Dharmapuri"/>
    <x v="219"/>
    <x v="1"/>
    <n v="1000"/>
    <n v="0.19"/>
    <n v="190"/>
    <s v="Tamil Nadu"/>
    <x v="4"/>
    <s v="18"/>
    <s v="2016"/>
    <x v="14"/>
    <x v="4"/>
    <m/>
    <m/>
    <m/>
    <m/>
    <m/>
    <m/>
    <m/>
  </r>
  <r>
    <s v="OD7549"/>
    <s v="Jonas"/>
    <x v="2"/>
    <x v="15"/>
    <s v="Bodi"/>
    <x v="219"/>
    <x v="1"/>
    <n v="2359"/>
    <n v="0.1"/>
    <n v="1014.37"/>
    <s v="Tamil Nadu"/>
    <x v="4"/>
    <s v="18"/>
    <s v="2016"/>
    <x v="14"/>
    <x v="4"/>
    <m/>
    <m/>
    <m/>
    <m/>
    <m/>
    <m/>
    <m/>
  </r>
  <r>
    <s v="OD7550"/>
    <s v="Malik"/>
    <x v="6"/>
    <x v="9"/>
    <s v="Chennai"/>
    <x v="694"/>
    <x v="1"/>
    <n v="1557"/>
    <n v="0.28000000000000003"/>
    <n v="591.66"/>
    <s v="Tamil Nadu"/>
    <x v="9"/>
    <s v="28"/>
    <s v="2015"/>
    <x v="30"/>
    <x v="8"/>
    <m/>
    <m/>
    <m/>
    <m/>
    <m/>
    <m/>
    <m/>
  </r>
  <r>
    <s v="OD7551"/>
    <s v="Willams"/>
    <x v="1"/>
    <x v="1"/>
    <s v="Ooty"/>
    <x v="195"/>
    <x v="1"/>
    <n v="1240"/>
    <n v="0.34"/>
    <n v="446.4"/>
    <s v="Tamil Nadu"/>
    <x v="1"/>
    <s v="10"/>
    <s v="2018 "/>
    <x v="27"/>
    <x v="1"/>
    <m/>
    <m/>
    <m/>
    <m/>
    <m/>
    <m/>
    <m/>
  </r>
  <r>
    <s v="OD7552"/>
    <s v="Komal"/>
    <x v="6"/>
    <x v="19"/>
    <s v="Tenkasi"/>
    <x v="939"/>
    <x v="1"/>
    <n v="2492"/>
    <n v="0.13"/>
    <n v="124.6"/>
    <s v="Tamil Nadu"/>
    <x v="1"/>
    <s v="08"/>
    <s v="2016 "/>
    <x v="40"/>
    <x v="1"/>
    <m/>
    <m/>
    <m/>
    <m/>
    <m/>
    <m/>
    <m/>
  </r>
  <r>
    <s v="OD7553"/>
    <s v="Sharon"/>
    <x v="5"/>
    <x v="10"/>
    <s v="Salem"/>
    <x v="531"/>
    <x v="1"/>
    <n v="860"/>
    <n v="0.23"/>
    <n v="232.2"/>
    <s v="Tamil Nadu"/>
    <x v="0"/>
    <s v="08"/>
    <s v="2016 "/>
    <x v="6"/>
    <x v="0"/>
    <m/>
    <m/>
    <m/>
    <m/>
    <m/>
    <m/>
    <m/>
  </r>
  <r>
    <s v="OD7554"/>
    <s v="Anu"/>
    <x v="5"/>
    <x v="10"/>
    <s v="Perambalur"/>
    <x v="303"/>
    <x v="1"/>
    <n v="1717"/>
    <n v="0.1"/>
    <n v="463.59"/>
    <s v="Tamil Nadu"/>
    <x v="0"/>
    <s v="01"/>
    <s v="2015 "/>
    <x v="7"/>
    <x v="0"/>
    <m/>
    <m/>
    <m/>
    <m/>
    <m/>
    <m/>
    <m/>
  </r>
  <r>
    <s v="OD7555"/>
    <s v="Shah"/>
    <x v="0"/>
    <x v="0"/>
    <s v="Tenkasi"/>
    <x v="318"/>
    <x v="1"/>
    <n v="1798"/>
    <n v="0.35"/>
    <n v="125.86"/>
    <s v="Tamil Nadu"/>
    <x v="15"/>
    <s v="28"/>
    <s v="2017"/>
    <x v="35"/>
    <x v="5"/>
    <m/>
    <m/>
    <m/>
    <m/>
    <m/>
    <m/>
    <m/>
  </r>
  <r>
    <s v="OD7556"/>
    <s v="Verma"/>
    <x v="5"/>
    <x v="10"/>
    <s v="Vellore"/>
    <x v="496"/>
    <x v="1"/>
    <n v="2240"/>
    <n v="0.25"/>
    <n v="336"/>
    <s v="Tamil Nadu"/>
    <x v="4"/>
    <s v="16"/>
    <s v="2015"/>
    <x v="20"/>
    <x v="4"/>
    <m/>
    <m/>
    <m/>
    <m/>
    <m/>
    <m/>
    <m/>
  </r>
  <r>
    <s v="OD7557"/>
    <s v="Willams"/>
    <x v="6"/>
    <x v="13"/>
    <s v="Trichy"/>
    <x v="469"/>
    <x v="1"/>
    <n v="616"/>
    <n v="0.14000000000000001"/>
    <n v="221.76"/>
    <s v="Tamil Nadu"/>
    <x v="17"/>
    <s v="31"/>
    <s v="2015"/>
    <x v="34"/>
    <x v="10"/>
    <m/>
    <m/>
    <m/>
    <m/>
    <m/>
    <m/>
    <m/>
  </r>
  <r>
    <s v="OD7558"/>
    <s v="Mathew"/>
    <x v="6"/>
    <x v="19"/>
    <s v="Namakkal"/>
    <x v="13"/>
    <x v="1"/>
    <n v="981"/>
    <n v="0.16"/>
    <n v="49.05"/>
    <s v="Tamil Nadu"/>
    <x v="9"/>
    <s v="25"/>
    <s v="2016"/>
    <x v="11"/>
    <x v="8"/>
    <m/>
    <m/>
    <m/>
    <m/>
    <m/>
    <m/>
    <m/>
  </r>
  <r>
    <s v="OD7559"/>
    <s v="Muneer"/>
    <x v="4"/>
    <x v="6"/>
    <s v="Cumbum"/>
    <x v="580"/>
    <x v="1"/>
    <n v="1973"/>
    <n v="0.32"/>
    <n v="789.2"/>
    <s v="Tamil Nadu"/>
    <x v="10"/>
    <s v="20"/>
    <s v="2015"/>
    <x v="46"/>
    <x v="9"/>
    <m/>
    <m/>
    <m/>
    <m/>
    <m/>
    <m/>
    <m/>
  </r>
  <r>
    <s v="OD7560"/>
    <s v="Rumaiza"/>
    <x v="4"/>
    <x v="6"/>
    <s v="Pudukottai"/>
    <x v="389"/>
    <x v="1"/>
    <n v="1548"/>
    <n v="0.19"/>
    <n v="433.44"/>
    <s v="Tamil Nadu"/>
    <x v="15"/>
    <s v="17"/>
    <s v="2017"/>
    <x v="35"/>
    <x v="5"/>
    <m/>
    <m/>
    <m/>
    <m/>
    <m/>
    <m/>
    <m/>
  </r>
  <r>
    <s v="OD7561"/>
    <s v="Malik"/>
    <x v="2"/>
    <x v="4"/>
    <s v="Kanyakumari"/>
    <x v="461"/>
    <x v="1"/>
    <n v="1452"/>
    <n v="0.34"/>
    <n v="493.68"/>
    <s v="Tamil Nadu"/>
    <x v="15"/>
    <s v="14"/>
    <s v="2017"/>
    <x v="35"/>
    <x v="5"/>
    <m/>
    <m/>
    <m/>
    <m/>
    <m/>
    <m/>
    <m/>
  </r>
  <r>
    <s v="OD7562"/>
    <s v="Verma"/>
    <x v="4"/>
    <x v="7"/>
    <s v="Tirunelveli"/>
    <x v="956"/>
    <x v="1"/>
    <n v="1843"/>
    <n v="0.33"/>
    <n v="737.2"/>
    <s v="Tamil Nadu"/>
    <x v="0"/>
    <s v="12"/>
    <s v="2016 "/>
    <x v="6"/>
    <x v="0"/>
    <m/>
    <m/>
    <m/>
    <m/>
    <m/>
    <m/>
    <m/>
  </r>
  <r>
    <s v="OD7563"/>
    <s v="Ridhesh"/>
    <x v="3"/>
    <x v="16"/>
    <s v="Coimbatore"/>
    <x v="939"/>
    <x v="1"/>
    <n v="2009"/>
    <n v="0.15"/>
    <n v="703.15"/>
    <s v="Tamil Nadu"/>
    <x v="1"/>
    <s v="08"/>
    <s v="2016 "/>
    <x v="40"/>
    <x v="1"/>
    <m/>
    <m/>
    <m/>
    <m/>
    <m/>
    <m/>
    <m/>
  </r>
  <r>
    <s v="OD7564"/>
    <s v="Esther"/>
    <x v="6"/>
    <x v="11"/>
    <s v="Karur"/>
    <x v="13"/>
    <x v="1"/>
    <n v="1442"/>
    <n v="0.18"/>
    <n v="216.3"/>
    <s v="Tamil Nadu"/>
    <x v="9"/>
    <s v="25"/>
    <s v="2016"/>
    <x v="11"/>
    <x v="8"/>
    <m/>
    <m/>
    <m/>
    <m/>
    <m/>
    <m/>
    <m/>
  </r>
  <r>
    <s v="OD7565"/>
    <s v="Verma"/>
    <x v="5"/>
    <x v="17"/>
    <s v="Virudhunagar"/>
    <x v="461"/>
    <x v="1"/>
    <n v="1119"/>
    <n v="0.27"/>
    <n v="78.33"/>
    <s v="Tamil Nadu"/>
    <x v="15"/>
    <s v="14"/>
    <s v="2017"/>
    <x v="35"/>
    <x v="5"/>
    <m/>
    <m/>
    <m/>
    <m/>
    <m/>
    <m/>
    <m/>
  </r>
  <r>
    <s v="OD7566"/>
    <s v="Ridhesh"/>
    <x v="4"/>
    <x v="22"/>
    <s v="Krishnagiri"/>
    <x v="956"/>
    <x v="1"/>
    <n v="1766"/>
    <n v="0.25"/>
    <n v="512.14"/>
    <s v="Tamil Nadu"/>
    <x v="0"/>
    <s v="12"/>
    <s v="2016 "/>
    <x v="6"/>
    <x v="0"/>
    <m/>
    <m/>
    <m/>
    <m/>
    <m/>
    <m/>
    <m/>
  </r>
  <r>
    <s v="OD7567"/>
    <s v="Amy"/>
    <x v="1"/>
    <x v="1"/>
    <s v="Kanyakumari"/>
    <x v="1090"/>
    <x v="1"/>
    <n v="2334"/>
    <n v="0.26"/>
    <n v="793.56"/>
    <s v="Tamil Nadu"/>
    <x v="2"/>
    <s v="27"/>
    <s v="2018"/>
    <x v="13"/>
    <x v="2"/>
    <m/>
    <m/>
    <m/>
    <m/>
    <m/>
    <m/>
    <m/>
  </r>
  <r>
    <s v="OD7568"/>
    <s v="Esther"/>
    <x v="5"/>
    <x v="10"/>
    <s v="Vellore"/>
    <x v="390"/>
    <x v="1"/>
    <n v="2117"/>
    <n v="0.23"/>
    <n v="296.38"/>
    <s v="Tamil Nadu"/>
    <x v="2"/>
    <s v="10"/>
    <s v="2017 "/>
    <x v="32"/>
    <x v="2"/>
    <m/>
    <m/>
    <m/>
    <m/>
    <m/>
    <m/>
    <m/>
  </r>
  <r>
    <s v="OD7569"/>
    <s v="Kumar"/>
    <x v="5"/>
    <x v="17"/>
    <s v="Nagercoil"/>
    <x v="585"/>
    <x v="1"/>
    <n v="1046"/>
    <n v="0.35"/>
    <n v="470.7"/>
    <s v="Tamil Nadu"/>
    <x v="4"/>
    <s v="29"/>
    <s v="2017"/>
    <x v="5"/>
    <x v="4"/>
    <m/>
    <m/>
    <m/>
    <m/>
    <m/>
    <m/>
    <m/>
  </r>
  <r>
    <s v="OD7570"/>
    <s v="Ram"/>
    <x v="3"/>
    <x v="3"/>
    <s v="Ramanadhapuram"/>
    <x v="223"/>
    <x v="1"/>
    <n v="2452"/>
    <n v="0.28999999999999998"/>
    <n v="343.28"/>
    <s v="Tamil Nadu"/>
    <x v="0"/>
    <s v="24"/>
    <s v="2018"/>
    <x v="23"/>
    <x v="0"/>
    <m/>
    <m/>
    <m/>
    <m/>
    <m/>
    <m/>
    <m/>
  </r>
  <r>
    <s v="OD7571"/>
    <s v="Haseena"/>
    <x v="6"/>
    <x v="9"/>
    <s v="Chennai"/>
    <x v="499"/>
    <x v="1"/>
    <n v="2235"/>
    <n v="0.32"/>
    <n v="469.35"/>
    <s v="Tamil Nadu"/>
    <x v="17"/>
    <s v="19"/>
    <s v="2017"/>
    <x v="17"/>
    <x v="10"/>
    <m/>
    <m/>
    <m/>
    <m/>
    <m/>
    <m/>
    <m/>
  </r>
  <r>
    <s v="OD7572"/>
    <s v="Rumaiza"/>
    <x v="2"/>
    <x v="4"/>
    <s v="Madurai"/>
    <x v="100"/>
    <x v="1"/>
    <n v="1019"/>
    <n v="0.13"/>
    <n v="438.17"/>
    <s v="Tamil Nadu"/>
    <x v="2"/>
    <s v="28"/>
    <s v="2017"/>
    <x v="32"/>
    <x v="2"/>
    <m/>
    <m/>
    <m/>
    <m/>
    <m/>
    <m/>
    <m/>
  </r>
  <r>
    <s v="OD7573"/>
    <s v="Rumaiza"/>
    <x v="6"/>
    <x v="13"/>
    <s v="Dharmapuri"/>
    <x v="610"/>
    <x v="1"/>
    <n v="2133"/>
    <n v="0.16"/>
    <n v="554.58000000000004"/>
    <s v="Tamil Nadu"/>
    <x v="12"/>
    <s v="10"/>
    <s v="2018 "/>
    <x v="42"/>
    <x v="10"/>
    <m/>
    <m/>
    <m/>
    <m/>
    <m/>
    <m/>
    <m/>
  </r>
  <r>
    <s v="OD7574"/>
    <s v="Anu"/>
    <x v="2"/>
    <x v="21"/>
    <s v="Tenkasi"/>
    <x v="585"/>
    <x v="1"/>
    <n v="1143"/>
    <n v="0.12"/>
    <n v="251.46"/>
    <s v="Tamil Nadu"/>
    <x v="4"/>
    <s v="29"/>
    <s v="2017"/>
    <x v="5"/>
    <x v="4"/>
    <m/>
    <m/>
    <m/>
    <m/>
    <m/>
    <m/>
    <m/>
  </r>
  <r>
    <s v="OD7575"/>
    <s v="Hafiz"/>
    <x v="0"/>
    <x v="20"/>
    <s v="Ramanadhapuram"/>
    <x v="13"/>
    <x v="1"/>
    <n v="580"/>
    <n v="0.28000000000000003"/>
    <n v="237.8"/>
    <s v="Tamil Nadu"/>
    <x v="9"/>
    <s v="25"/>
    <s v="2016"/>
    <x v="11"/>
    <x v="8"/>
    <m/>
    <m/>
    <m/>
    <m/>
    <m/>
    <m/>
    <m/>
  </r>
  <r>
    <s v="OD7576"/>
    <s v="Veronica"/>
    <x v="2"/>
    <x v="2"/>
    <s v="Krishnagiri"/>
    <x v="211"/>
    <x v="1"/>
    <n v="692"/>
    <n v="0.35"/>
    <n v="235.28"/>
    <s v="Tamil Nadu"/>
    <x v="0"/>
    <s v="07"/>
    <s v="2016 "/>
    <x v="6"/>
    <x v="0"/>
    <m/>
    <m/>
    <m/>
    <m/>
    <m/>
    <m/>
    <m/>
  </r>
  <r>
    <s v="OD7577"/>
    <s v="Sudha"/>
    <x v="4"/>
    <x v="22"/>
    <s v="Bodi"/>
    <x v="433"/>
    <x v="1"/>
    <n v="1649"/>
    <n v="0.32"/>
    <n v="742.05"/>
    <s v="Tamil Nadu"/>
    <x v="15"/>
    <s v="27"/>
    <s v="2018"/>
    <x v="24"/>
    <x v="5"/>
    <m/>
    <m/>
    <m/>
    <m/>
    <m/>
    <m/>
    <m/>
  </r>
  <r>
    <s v="OD7578"/>
    <s v="Anu"/>
    <x v="3"/>
    <x v="5"/>
    <s v="Krishnagiri"/>
    <x v="1177"/>
    <x v="1"/>
    <n v="1050"/>
    <n v="0.23"/>
    <n v="441"/>
    <s v="Tamil Nadu"/>
    <x v="3"/>
    <s v="06"/>
    <s v="2018 "/>
    <x v="4"/>
    <x v="3"/>
    <m/>
    <m/>
    <m/>
    <m/>
    <m/>
    <m/>
    <m/>
  </r>
  <r>
    <s v="OD7579"/>
    <s v="Amrish"/>
    <x v="2"/>
    <x v="4"/>
    <s v="Kanyakumari"/>
    <x v="389"/>
    <x v="1"/>
    <n v="958"/>
    <n v="0.18"/>
    <n v="344.88"/>
    <s v="Tamil Nadu"/>
    <x v="15"/>
    <s v="17"/>
    <s v="2017"/>
    <x v="35"/>
    <x v="5"/>
    <m/>
    <m/>
    <m/>
    <m/>
    <m/>
    <m/>
    <m/>
  </r>
  <r>
    <s v="OD7580"/>
    <s v="Esther"/>
    <x v="2"/>
    <x v="4"/>
    <s v="Nagercoil"/>
    <x v="270"/>
    <x v="1"/>
    <n v="1685"/>
    <n v="0.32"/>
    <n v="707.7"/>
    <s v="Tamil Nadu"/>
    <x v="18"/>
    <s v="01"/>
    <s v="2015 "/>
    <x v="39"/>
    <x v="7"/>
    <m/>
    <m/>
    <m/>
    <m/>
    <m/>
    <m/>
    <m/>
  </r>
  <r>
    <s v="OD7581"/>
    <s v="Aditi"/>
    <x v="5"/>
    <x v="8"/>
    <s v="Ooty"/>
    <x v="86"/>
    <x v="1"/>
    <n v="1649"/>
    <n v="0.28999999999999998"/>
    <n v="527.67999999999995"/>
    <s v="Tamil Nadu"/>
    <x v="0"/>
    <s v="28"/>
    <s v="2017"/>
    <x v="0"/>
    <x v="0"/>
    <m/>
    <m/>
    <m/>
    <m/>
    <m/>
    <m/>
    <m/>
  </r>
  <r>
    <s v="OD7582"/>
    <s v="Krithika"/>
    <x v="0"/>
    <x v="20"/>
    <s v="Virudhunagar"/>
    <x v="531"/>
    <x v="1"/>
    <n v="2419"/>
    <n v="0.3"/>
    <n v="362.85"/>
    <s v="Tamil Nadu"/>
    <x v="0"/>
    <s v="08"/>
    <s v="2016 "/>
    <x v="6"/>
    <x v="0"/>
    <m/>
    <m/>
    <m/>
    <m/>
    <m/>
    <m/>
    <m/>
  </r>
  <r>
    <s v="OD7583"/>
    <s v="Haseena"/>
    <x v="1"/>
    <x v="1"/>
    <s v="Cumbum"/>
    <x v="461"/>
    <x v="1"/>
    <n v="2364"/>
    <n v="0.23"/>
    <n v="236.4"/>
    <s v="Tamil Nadu"/>
    <x v="15"/>
    <s v="14"/>
    <s v="2017"/>
    <x v="35"/>
    <x v="5"/>
    <m/>
    <m/>
    <m/>
    <m/>
    <m/>
    <m/>
    <m/>
  </r>
  <r>
    <s v="OD7584"/>
    <s v="Shah"/>
    <x v="4"/>
    <x v="7"/>
    <s v="Namakkal"/>
    <x v="1087"/>
    <x v="1"/>
    <n v="550"/>
    <n v="0.24"/>
    <n v="66"/>
    <s v="Tamil Nadu"/>
    <x v="17"/>
    <s v="28"/>
    <s v="2018"/>
    <x v="42"/>
    <x v="10"/>
    <m/>
    <m/>
    <m/>
    <m/>
    <m/>
    <m/>
    <m/>
  </r>
  <r>
    <s v="OD7585"/>
    <s v="Arutra"/>
    <x v="3"/>
    <x v="5"/>
    <s v="Dharmapuri"/>
    <x v="211"/>
    <x v="1"/>
    <n v="711"/>
    <n v="0.25"/>
    <n v="199.08"/>
    <s v="Tamil Nadu"/>
    <x v="0"/>
    <s v="07"/>
    <s v="2016 "/>
    <x v="6"/>
    <x v="0"/>
    <m/>
    <m/>
    <m/>
    <m/>
    <m/>
    <m/>
    <m/>
  </r>
  <r>
    <s v="OD7586"/>
    <s v="Yusuf"/>
    <x v="0"/>
    <x v="12"/>
    <s v="Nagercoil"/>
    <x v="966"/>
    <x v="1"/>
    <n v="1974"/>
    <n v="0.13"/>
    <n v="335.58"/>
    <s v="Tamil Nadu"/>
    <x v="0"/>
    <s v="30"/>
    <s v="2015"/>
    <x v="7"/>
    <x v="0"/>
    <m/>
    <m/>
    <m/>
    <m/>
    <m/>
    <m/>
    <m/>
  </r>
  <r>
    <s v="OD7587"/>
    <s v="Veronica"/>
    <x v="4"/>
    <x v="6"/>
    <s v="Karur"/>
    <x v="505"/>
    <x v="2"/>
    <n v="1457"/>
    <n v="0.1"/>
    <n v="131.13"/>
    <s v="Tamil Nadu"/>
    <x v="5"/>
    <s v="12"/>
    <s v="2018 "/>
    <x v="24"/>
    <x v="5"/>
    <m/>
    <m/>
    <m/>
    <m/>
    <m/>
    <m/>
    <m/>
  </r>
  <r>
    <s v="OD7588"/>
    <s v="Harish"/>
    <x v="0"/>
    <x v="20"/>
    <s v="Theni"/>
    <x v="1013"/>
    <x v="2"/>
    <n v="886"/>
    <n v="0.16"/>
    <n v="177.2"/>
    <s v="Tamil Nadu"/>
    <x v="17"/>
    <s v="14"/>
    <s v="2015"/>
    <x v="34"/>
    <x v="10"/>
    <m/>
    <m/>
    <m/>
    <m/>
    <m/>
    <m/>
    <m/>
  </r>
  <r>
    <s v="OD7589"/>
    <s v="Ramesh"/>
    <x v="6"/>
    <x v="13"/>
    <s v="Cumbum"/>
    <x v="132"/>
    <x v="2"/>
    <n v="1509"/>
    <n v="0.26"/>
    <n v="377.25"/>
    <s v="Tamil Nadu"/>
    <x v="0"/>
    <s v="04"/>
    <s v="2015 "/>
    <x v="7"/>
    <x v="0"/>
    <m/>
    <m/>
    <m/>
    <m/>
    <m/>
    <m/>
    <m/>
  </r>
  <r>
    <s v="OD7590"/>
    <s v="Shah"/>
    <x v="0"/>
    <x v="0"/>
    <s v="Salem"/>
    <x v="1166"/>
    <x v="2"/>
    <n v="1126"/>
    <n v="0.26"/>
    <n v="67.56"/>
    <s v="Tamil Nadu"/>
    <x v="19"/>
    <s v="12"/>
    <s v="2018 "/>
    <x v="44"/>
    <x v="9"/>
    <m/>
    <m/>
    <m/>
    <m/>
    <m/>
    <m/>
    <m/>
  </r>
  <r>
    <s v="OD7591"/>
    <s v="Shah"/>
    <x v="5"/>
    <x v="10"/>
    <s v="Vellore"/>
    <x v="697"/>
    <x v="2"/>
    <n v="2220"/>
    <n v="0.33"/>
    <n v="688.2"/>
    <s v="Tamil Nadu"/>
    <x v="8"/>
    <s v="21"/>
    <s v="2017"/>
    <x v="16"/>
    <x v="7"/>
    <m/>
    <m/>
    <m/>
    <m/>
    <m/>
    <m/>
    <m/>
  </r>
  <r>
    <s v="OD7592"/>
    <s v="James"/>
    <x v="0"/>
    <x v="0"/>
    <s v="Ramanadhapuram"/>
    <x v="324"/>
    <x v="2"/>
    <n v="1556"/>
    <n v="0.23"/>
    <n v="171.16"/>
    <s v="Tamil Nadu"/>
    <x v="3"/>
    <s v="06"/>
    <s v="2015 "/>
    <x v="41"/>
    <x v="3"/>
    <m/>
    <m/>
    <m/>
    <m/>
    <m/>
    <m/>
    <m/>
  </r>
  <r>
    <s v="OD7593"/>
    <s v="Krithika"/>
    <x v="4"/>
    <x v="7"/>
    <s v="Tenkasi"/>
    <x v="207"/>
    <x v="2"/>
    <n v="1133"/>
    <n v="0.32"/>
    <n v="226.6"/>
    <s v="Tamil Nadu"/>
    <x v="10"/>
    <s v="23"/>
    <s v="2018"/>
    <x v="44"/>
    <x v="9"/>
    <m/>
    <m/>
    <m/>
    <m/>
    <m/>
    <m/>
    <m/>
  </r>
  <r>
    <s v="OD7594"/>
    <s v="Ramesh"/>
    <x v="2"/>
    <x v="4"/>
    <s v="Salem"/>
    <x v="532"/>
    <x v="2"/>
    <n v="1658"/>
    <n v="0.11"/>
    <n v="215.54"/>
    <s v="Tamil Nadu"/>
    <x v="4"/>
    <s v="23"/>
    <s v="2017"/>
    <x v="5"/>
    <x v="4"/>
    <m/>
    <m/>
    <m/>
    <m/>
    <m/>
    <m/>
    <m/>
  </r>
  <r>
    <s v="OD7595"/>
    <s v="Amy"/>
    <x v="3"/>
    <x v="16"/>
    <s v="Namakkal"/>
    <x v="165"/>
    <x v="2"/>
    <n v="553"/>
    <n v="0.31"/>
    <n v="110.6"/>
    <s v="Tamil Nadu"/>
    <x v="4"/>
    <s v="24"/>
    <s v="2015"/>
    <x v="20"/>
    <x v="4"/>
    <m/>
    <m/>
    <m/>
    <m/>
    <m/>
    <m/>
    <m/>
  </r>
  <r>
    <s v="OD7596"/>
    <s v="Malik"/>
    <x v="3"/>
    <x v="18"/>
    <s v="Ooty"/>
    <x v="168"/>
    <x v="2"/>
    <n v="1944"/>
    <n v="0.1"/>
    <n v="855.36"/>
    <s v="Tamil Nadu"/>
    <x v="4"/>
    <s v="08"/>
    <s v="2018 "/>
    <x v="22"/>
    <x v="4"/>
    <m/>
    <m/>
    <m/>
    <m/>
    <m/>
    <m/>
    <m/>
  </r>
  <r>
    <s v="OD7597"/>
    <s v="Yusuf"/>
    <x v="2"/>
    <x v="2"/>
    <s v="Namakkal"/>
    <x v="1178"/>
    <x v="2"/>
    <n v="2076"/>
    <n v="0.24"/>
    <n v="830.4"/>
    <s v="Tamil Nadu"/>
    <x v="8"/>
    <s v="28"/>
    <s v="2018"/>
    <x v="10"/>
    <x v="7"/>
    <m/>
    <m/>
    <m/>
    <m/>
    <m/>
    <m/>
    <m/>
  </r>
  <r>
    <s v="OD7598"/>
    <s v="Roshan"/>
    <x v="2"/>
    <x v="2"/>
    <s v="Ooty"/>
    <x v="293"/>
    <x v="2"/>
    <n v="1531"/>
    <n v="0.13"/>
    <n v="336.82"/>
    <s v="Tamil Nadu"/>
    <x v="7"/>
    <s v="21"/>
    <s v="2016"/>
    <x v="37"/>
    <x v="6"/>
    <m/>
    <m/>
    <m/>
    <m/>
    <m/>
    <m/>
    <m/>
  </r>
  <r>
    <s v="OD7599"/>
    <s v="Adavan"/>
    <x v="3"/>
    <x v="3"/>
    <s v="Dindigul"/>
    <x v="95"/>
    <x v="2"/>
    <n v="721"/>
    <n v="0.34"/>
    <n v="64.89"/>
    <s v="Tamil Nadu"/>
    <x v="4"/>
    <s v="17"/>
    <s v="2018"/>
    <x v="22"/>
    <x v="4"/>
    <m/>
    <m/>
    <m/>
    <m/>
    <m/>
    <m/>
    <m/>
  </r>
  <r>
    <s v="OD7600"/>
    <s v="Arvind"/>
    <x v="1"/>
    <x v="1"/>
    <s v="Chennai"/>
    <x v="36"/>
    <x v="2"/>
    <n v="1714"/>
    <n v="0.28999999999999998"/>
    <n v="771.3"/>
    <s v="Tamil Nadu"/>
    <x v="0"/>
    <s v="26"/>
    <s v="2015"/>
    <x v="7"/>
    <x v="0"/>
    <m/>
    <m/>
    <m/>
    <m/>
    <m/>
    <m/>
    <m/>
  </r>
  <r>
    <s v="OD7601"/>
    <s v="Mathew"/>
    <x v="0"/>
    <x v="20"/>
    <s v="Karur"/>
    <x v="820"/>
    <x v="2"/>
    <n v="994"/>
    <n v="0.21"/>
    <n v="119.28"/>
    <s v="Tamil Nadu"/>
    <x v="4"/>
    <s v="26"/>
    <s v="2017"/>
    <x v="5"/>
    <x v="4"/>
    <m/>
    <m/>
    <m/>
    <m/>
    <m/>
    <m/>
    <m/>
  </r>
  <r>
    <s v="OD7602"/>
    <s v="Jackson"/>
    <x v="0"/>
    <x v="20"/>
    <s v="Coimbatore"/>
    <x v="566"/>
    <x v="2"/>
    <n v="703"/>
    <n v="0.24"/>
    <n v="70.3"/>
    <s v="Tamil Nadu"/>
    <x v="14"/>
    <s v="13"/>
    <s v="2016"/>
    <x v="19"/>
    <x v="3"/>
    <m/>
    <m/>
    <m/>
    <m/>
    <m/>
    <m/>
    <m/>
  </r>
  <r>
    <s v="OD7603"/>
    <s v="Verma"/>
    <x v="4"/>
    <x v="6"/>
    <s v="Ooty"/>
    <x v="860"/>
    <x v="2"/>
    <n v="1392"/>
    <n v="0.12"/>
    <n v="431.52"/>
    <s v="Tamil Nadu"/>
    <x v="20"/>
    <s v="14"/>
    <s v="2015"/>
    <x v="45"/>
    <x v="11"/>
    <m/>
    <m/>
    <m/>
    <m/>
    <m/>
    <m/>
    <m/>
  </r>
  <r>
    <s v="OD7604"/>
    <s v="Arutra"/>
    <x v="4"/>
    <x v="22"/>
    <s v="Tirunelveli"/>
    <x v="920"/>
    <x v="2"/>
    <n v="1074"/>
    <n v="0.12"/>
    <n v="204.06"/>
    <s v="Tamil Nadu"/>
    <x v="3"/>
    <s v="12"/>
    <s v="2015 "/>
    <x v="41"/>
    <x v="3"/>
    <m/>
    <m/>
    <m/>
    <m/>
    <m/>
    <m/>
    <m/>
  </r>
  <r>
    <s v="OD7605"/>
    <s v="Sabeela"/>
    <x v="2"/>
    <x v="2"/>
    <s v="Tenkasi"/>
    <x v="777"/>
    <x v="2"/>
    <n v="616"/>
    <n v="0.25"/>
    <n v="30.8"/>
    <s v="Tamil Nadu"/>
    <x v="14"/>
    <s v="30"/>
    <s v="2018"/>
    <x v="4"/>
    <x v="3"/>
    <m/>
    <m/>
    <m/>
    <m/>
    <m/>
    <m/>
    <m/>
  </r>
  <r>
    <s v="OD7606"/>
    <s v="Vinne"/>
    <x v="5"/>
    <x v="10"/>
    <s v="Chennai"/>
    <x v="21"/>
    <x v="2"/>
    <n v="1966"/>
    <n v="0.18"/>
    <n v="845.38"/>
    <s v="Tamil Nadu"/>
    <x v="9"/>
    <s v="19"/>
    <s v="2018"/>
    <x v="15"/>
    <x v="8"/>
    <m/>
    <m/>
    <m/>
    <m/>
    <m/>
    <m/>
    <m/>
  </r>
  <r>
    <s v="OD7607"/>
    <s v="Haseena"/>
    <x v="1"/>
    <x v="1"/>
    <s v="Chennai"/>
    <x v="229"/>
    <x v="2"/>
    <n v="969"/>
    <n v="0.23"/>
    <n v="174.42"/>
    <s v="Tamil Nadu"/>
    <x v="9"/>
    <s v="18"/>
    <s v="2016"/>
    <x v="11"/>
    <x v="8"/>
    <m/>
    <m/>
    <m/>
    <m/>
    <m/>
    <m/>
    <m/>
  </r>
  <r>
    <s v="OD7608"/>
    <s v="Sabeela"/>
    <x v="3"/>
    <x v="18"/>
    <s v="Tirunelveli"/>
    <x v="252"/>
    <x v="2"/>
    <n v="1924"/>
    <n v="0.31"/>
    <n v="250.12"/>
    <s v="Tamil Nadu"/>
    <x v="7"/>
    <s v="22"/>
    <s v="2017"/>
    <x v="28"/>
    <x v="6"/>
    <m/>
    <m/>
    <m/>
    <m/>
    <m/>
    <m/>
    <m/>
  </r>
  <r>
    <s v="OD7609"/>
    <s v="Amy"/>
    <x v="2"/>
    <x v="2"/>
    <s v="Pudukottai"/>
    <x v="17"/>
    <x v="2"/>
    <n v="757"/>
    <n v="0.34"/>
    <n v="113.55"/>
    <s v="Tamil Nadu"/>
    <x v="4"/>
    <s v="08"/>
    <s v="2017 "/>
    <x v="5"/>
    <x v="4"/>
    <m/>
    <m/>
    <m/>
    <m/>
    <m/>
    <m/>
    <m/>
  </r>
  <r>
    <s v="OD7610"/>
    <s v="Peer"/>
    <x v="0"/>
    <x v="12"/>
    <s v="Pudukottai"/>
    <x v="215"/>
    <x v="2"/>
    <n v="2101"/>
    <n v="0.34"/>
    <n v="483.23"/>
    <s v="Tamil Nadu"/>
    <x v="11"/>
    <s v="03"/>
    <s v="2018 "/>
    <x v="15"/>
    <x v="8"/>
    <m/>
    <m/>
    <m/>
    <m/>
    <m/>
    <m/>
    <m/>
  </r>
  <r>
    <s v="OD7611"/>
    <s v="Amy"/>
    <x v="1"/>
    <x v="1"/>
    <s v="Nagercoil"/>
    <x v="788"/>
    <x v="2"/>
    <n v="863"/>
    <n v="0.23"/>
    <n v="120.82"/>
    <s v="Tamil Nadu"/>
    <x v="4"/>
    <s v="31"/>
    <s v="2017"/>
    <x v="5"/>
    <x v="4"/>
    <m/>
    <m/>
    <m/>
    <m/>
    <m/>
    <m/>
    <m/>
  </r>
  <r>
    <s v="OD7612"/>
    <s v="Aditi"/>
    <x v="4"/>
    <x v="6"/>
    <s v="Trichy"/>
    <x v="1027"/>
    <x v="2"/>
    <n v="2479"/>
    <n v="0.11"/>
    <n v="371.85"/>
    <s v="Tamil Nadu"/>
    <x v="2"/>
    <s v="15"/>
    <s v="2018"/>
    <x v="13"/>
    <x v="2"/>
    <m/>
    <m/>
    <m/>
    <m/>
    <m/>
    <m/>
    <m/>
  </r>
  <r>
    <s v="OD7613"/>
    <s v="Roshan"/>
    <x v="1"/>
    <x v="1"/>
    <s v="Ramanadhapuram"/>
    <x v="532"/>
    <x v="2"/>
    <n v="1138"/>
    <n v="0.25"/>
    <n v="295.88"/>
    <s v="Tamil Nadu"/>
    <x v="4"/>
    <s v="23"/>
    <s v="2017"/>
    <x v="5"/>
    <x v="4"/>
    <m/>
    <m/>
    <m/>
    <m/>
    <m/>
    <m/>
    <m/>
  </r>
  <r>
    <s v="OD7614"/>
    <s v="Roshan"/>
    <x v="6"/>
    <x v="9"/>
    <s v="Bodi"/>
    <x v="815"/>
    <x v="2"/>
    <n v="1482"/>
    <n v="0.13"/>
    <n v="237.12"/>
    <s v="Tamil Nadu"/>
    <x v="17"/>
    <s v="25"/>
    <s v="2018"/>
    <x v="42"/>
    <x v="10"/>
    <m/>
    <m/>
    <m/>
    <m/>
    <m/>
    <m/>
    <m/>
  </r>
  <r>
    <s v="OD7615"/>
    <s v="Vidya"/>
    <x v="1"/>
    <x v="1"/>
    <s v="Pudukottai"/>
    <x v="522"/>
    <x v="2"/>
    <n v="1920"/>
    <n v="0.32"/>
    <n v="576"/>
    <s v="Tamil Nadu"/>
    <x v="7"/>
    <s v="17"/>
    <s v="2018"/>
    <x v="43"/>
    <x v="6"/>
    <m/>
    <m/>
    <m/>
    <m/>
    <m/>
    <m/>
    <m/>
  </r>
  <r>
    <s v="OD7616"/>
    <s v="Ganesh"/>
    <x v="1"/>
    <x v="14"/>
    <s v="Pudukottai"/>
    <x v="336"/>
    <x v="2"/>
    <n v="842"/>
    <n v="0.19"/>
    <n v="58.94"/>
    <s v="Tamil Nadu"/>
    <x v="14"/>
    <s v="25"/>
    <s v="2016"/>
    <x v="19"/>
    <x v="3"/>
    <m/>
    <m/>
    <m/>
    <m/>
    <m/>
    <m/>
    <m/>
  </r>
  <r>
    <s v="OD7617"/>
    <s v="Jonas"/>
    <x v="0"/>
    <x v="20"/>
    <s v="Dharmapuri"/>
    <x v="1179"/>
    <x v="2"/>
    <n v="1416"/>
    <n v="0.17"/>
    <n v="481.44"/>
    <s v="Tamil Nadu"/>
    <x v="3"/>
    <s v="03"/>
    <s v="2015 "/>
    <x v="41"/>
    <x v="3"/>
    <m/>
    <m/>
    <m/>
    <m/>
    <m/>
    <m/>
    <m/>
  </r>
  <r>
    <s v="OD7618"/>
    <s v="Komal"/>
    <x v="5"/>
    <x v="8"/>
    <s v="Pudukottai"/>
    <x v="532"/>
    <x v="2"/>
    <n v="746"/>
    <n v="0.3"/>
    <n v="186.5"/>
    <s v="Tamil Nadu"/>
    <x v="4"/>
    <s v="23"/>
    <s v="2017"/>
    <x v="5"/>
    <x v="4"/>
    <m/>
    <m/>
    <m/>
    <m/>
    <m/>
    <m/>
    <m/>
  </r>
  <r>
    <s v="OD7619"/>
    <s v="Sudha"/>
    <x v="5"/>
    <x v="8"/>
    <s v="Salem"/>
    <x v="595"/>
    <x v="2"/>
    <n v="750"/>
    <n v="0.24"/>
    <n v="315"/>
    <s v="Tamil Nadu"/>
    <x v="0"/>
    <s v="16"/>
    <s v="2015"/>
    <x v="7"/>
    <x v="0"/>
    <m/>
    <m/>
    <m/>
    <m/>
    <m/>
    <m/>
    <m/>
  </r>
  <r>
    <s v="OD7620"/>
    <s v="Arvind"/>
    <x v="2"/>
    <x v="21"/>
    <s v="Bodi"/>
    <x v="1180"/>
    <x v="2"/>
    <n v="930"/>
    <n v="0.27"/>
    <n v="83.7"/>
    <s v="Tamil Nadu"/>
    <x v="2"/>
    <s v="26"/>
    <s v="2016"/>
    <x v="2"/>
    <x v="2"/>
    <m/>
    <m/>
    <m/>
    <m/>
    <m/>
    <m/>
    <m/>
  </r>
  <r>
    <s v="OD7621"/>
    <s v="Sundar"/>
    <x v="0"/>
    <x v="12"/>
    <s v="Vellore"/>
    <x v="13"/>
    <x v="2"/>
    <n v="2443"/>
    <n v="0.26"/>
    <n v="122.15"/>
    <s v="Tamil Nadu"/>
    <x v="9"/>
    <s v="25"/>
    <s v="2016"/>
    <x v="11"/>
    <x v="8"/>
    <m/>
    <m/>
    <m/>
    <m/>
    <m/>
    <m/>
    <m/>
  </r>
  <r>
    <s v="OD7622"/>
    <s v="Mathew"/>
    <x v="0"/>
    <x v="20"/>
    <s v="Virudhunagar"/>
    <x v="344"/>
    <x v="2"/>
    <n v="1581"/>
    <n v="0.35"/>
    <n v="648.21"/>
    <s v="Tamil Nadu"/>
    <x v="3"/>
    <s v="10"/>
    <s v="2017 "/>
    <x v="25"/>
    <x v="3"/>
    <m/>
    <m/>
    <m/>
    <m/>
    <m/>
    <m/>
    <m/>
  </r>
  <r>
    <s v="OD7623"/>
    <s v="Haseena"/>
    <x v="3"/>
    <x v="5"/>
    <s v="Chennai"/>
    <x v="522"/>
    <x v="2"/>
    <n v="2237"/>
    <n v="0.14000000000000001"/>
    <n v="425.03"/>
    <s v="Tamil Nadu"/>
    <x v="7"/>
    <s v="17"/>
    <s v="2018"/>
    <x v="43"/>
    <x v="6"/>
    <m/>
    <m/>
    <m/>
    <m/>
    <m/>
    <m/>
    <m/>
  </r>
  <r>
    <s v="OD7624"/>
    <s v="Sundar"/>
    <x v="1"/>
    <x v="14"/>
    <s v="Ooty"/>
    <x v="1013"/>
    <x v="2"/>
    <n v="2018"/>
    <n v="0.2"/>
    <n v="565.04"/>
    <s v="Tamil Nadu"/>
    <x v="17"/>
    <s v="14"/>
    <s v="2015"/>
    <x v="34"/>
    <x v="10"/>
    <m/>
    <m/>
    <m/>
    <m/>
    <m/>
    <m/>
    <m/>
  </r>
  <r>
    <s v="OD7625"/>
    <s v="Haseena"/>
    <x v="3"/>
    <x v="5"/>
    <s v="Chennai"/>
    <x v="1071"/>
    <x v="2"/>
    <n v="2061"/>
    <n v="0.15"/>
    <n v="350.37"/>
    <s v="Tamil Nadu"/>
    <x v="15"/>
    <s v="13"/>
    <s v="2015"/>
    <x v="8"/>
    <x v="5"/>
    <m/>
    <m/>
    <m/>
    <m/>
    <m/>
    <m/>
    <m/>
  </r>
  <r>
    <s v="OD7626"/>
    <s v="Hafiz"/>
    <x v="4"/>
    <x v="22"/>
    <s v="Bodi"/>
    <x v="1181"/>
    <x v="2"/>
    <n v="1393"/>
    <n v="0.25"/>
    <n v="571.13"/>
    <s v="Tamil Nadu"/>
    <x v="15"/>
    <s v="18"/>
    <s v="2016"/>
    <x v="33"/>
    <x v="5"/>
    <m/>
    <m/>
    <m/>
    <m/>
    <m/>
    <m/>
    <m/>
  </r>
  <r>
    <s v="OD7627"/>
    <s v="Veronica"/>
    <x v="3"/>
    <x v="5"/>
    <s v="Virudhunagar"/>
    <x v="817"/>
    <x v="2"/>
    <n v="985"/>
    <n v="0.21"/>
    <n v="413.7"/>
    <s v="Tamil Nadu"/>
    <x v="17"/>
    <s v="19"/>
    <s v="2016"/>
    <x v="29"/>
    <x v="10"/>
    <m/>
    <m/>
    <m/>
    <m/>
    <m/>
    <m/>
    <m/>
  </r>
  <r>
    <s v="OD7628"/>
    <s v="Haseena"/>
    <x v="4"/>
    <x v="22"/>
    <s v="Chennai"/>
    <x v="650"/>
    <x v="2"/>
    <n v="900"/>
    <n v="0.15"/>
    <n v="333"/>
    <s v="Tamil Nadu"/>
    <x v="7"/>
    <s v="21"/>
    <s v="2017"/>
    <x v="28"/>
    <x v="6"/>
    <m/>
    <m/>
    <m/>
    <m/>
    <m/>
    <m/>
    <m/>
  </r>
  <r>
    <s v="OD7629"/>
    <s v="Ridhesh"/>
    <x v="5"/>
    <x v="8"/>
    <s v="Tirunelveli"/>
    <x v="96"/>
    <x v="2"/>
    <n v="1657"/>
    <n v="0.1"/>
    <n v="265.12"/>
    <s v="Tamil Nadu"/>
    <x v="1"/>
    <s v="03"/>
    <s v="2018 "/>
    <x v="27"/>
    <x v="1"/>
    <m/>
    <m/>
    <m/>
    <m/>
    <m/>
    <m/>
    <m/>
  </r>
  <r>
    <s v="OD7630"/>
    <s v="Vidya"/>
    <x v="4"/>
    <x v="22"/>
    <s v="Karur"/>
    <x v="1"/>
    <x v="2"/>
    <n v="1476"/>
    <n v="0.35"/>
    <n v="531.36"/>
    <s v="Tamil Nadu"/>
    <x v="1"/>
    <s v="12"/>
    <s v="2017 "/>
    <x v="1"/>
    <x v="1"/>
    <m/>
    <m/>
    <m/>
    <m/>
    <m/>
    <m/>
    <m/>
  </r>
  <r>
    <s v="OD7631"/>
    <s v="Rumaiza"/>
    <x v="0"/>
    <x v="0"/>
    <s v="Ooty"/>
    <x v="60"/>
    <x v="2"/>
    <n v="939"/>
    <n v="0.32"/>
    <n v="215.97"/>
    <s v="Tamil Nadu"/>
    <x v="9"/>
    <s v="20"/>
    <s v="2015"/>
    <x v="30"/>
    <x v="8"/>
    <m/>
    <m/>
    <m/>
    <m/>
    <m/>
    <m/>
    <m/>
  </r>
  <r>
    <s v="OD7632"/>
    <s v="Verma"/>
    <x v="6"/>
    <x v="11"/>
    <s v="Trichy"/>
    <x v="184"/>
    <x v="2"/>
    <n v="613"/>
    <n v="0.3"/>
    <n v="61.3"/>
    <s v="Tamil Nadu"/>
    <x v="9"/>
    <s v="26"/>
    <s v="2017"/>
    <x v="21"/>
    <x v="8"/>
    <m/>
    <m/>
    <m/>
    <m/>
    <m/>
    <m/>
    <m/>
  </r>
  <r>
    <s v="OD7633"/>
    <s v="Jonas"/>
    <x v="0"/>
    <x v="20"/>
    <s v="Ramanadhapuram"/>
    <x v="1160"/>
    <x v="2"/>
    <n v="841"/>
    <n v="0.18"/>
    <n v="185.02"/>
    <s v="Tamil Nadu"/>
    <x v="0"/>
    <s v="21"/>
    <s v="2015"/>
    <x v="7"/>
    <x v="0"/>
    <m/>
    <m/>
    <m/>
    <m/>
    <m/>
    <m/>
    <m/>
  </r>
  <r>
    <s v="OD7634"/>
    <s v="Veena"/>
    <x v="6"/>
    <x v="11"/>
    <s v="Dindigul"/>
    <x v="918"/>
    <x v="2"/>
    <n v="654"/>
    <n v="0.26"/>
    <n v="130.80000000000001"/>
    <s v="Tamil Nadu"/>
    <x v="9"/>
    <s v="20"/>
    <s v="2017"/>
    <x v="21"/>
    <x v="8"/>
    <m/>
    <m/>
    <m/>
    <m/>
    <m/>
    <m/>
    <m/>
  </r>
  <r>
    <s v="OD7635"/>
    <s v="Surya"/>
    <x v="4"/>
    <x v="7"/>
    <s v="Salem"/>
    <x v="532"/>
    <x v="2"/>
    <n v="1947"/>
    <n v="0.11"/>
    <n v="739.86"/>
    <s v="Tamil Nadu"/>
    <x v="4"/>
    <s v="23"/>
    <s v="2017"/>
    <x v="5"/>
    <x v="4"/>
    <m/>
    <m/>
    <m/>
    <m/>
    <m/>
    <m/>
    <m/>
  </r>
  <r>
    <s v="OD7636"/>
    <s v="Jonas"/>
    <x v="0"/>
    <x v="0"/>
    <s v="Salem"/>
    <x v="46"/>
    <x v="2"/>
    <n v="1233"/>
    <n v="0.25"/>
    <n v="123.3"/>
    <s v="Tamil Nadu"/>
    <x v="0"/>
    <s v="09"/>
    <s v="2018 "/>
    <x v="23"/>
    <x v="0"/>
    <m/>
    <m/>
    <m/>
    <m/>
    <m/>
    <m/>
    <m/>
  </r>
  <r>
    <s v="OD7637"/>
    <s v="Sabeela"/>
    <x v="5"/>
    <x v="8"/>
    <s v="Virudhunagar"/>
    <x v="54"/>
    <x v="2"/>
    <n v="600"/>
    <n v="0.15"/>
    <n v="84"/>
    <s v="Tamil Nadu"/>
    <x v="4"/>
    <s v="25"/>
    <s v="2018"/>
    <x v="22"/>
    <x v="4"/>
    <m/>
    <m/>
    <m/>
    <m/>
    <m/>
    <m/>
    <m/>
  </r>
  <r>
    <s v="OD7638"/>
    <s v="Kumar"/>
    <x v="2"/>
    <x v="15"/>
    <s v="Salem"/>
    <x v="462"/>
    <x v="2"/>
    <n v="2118"/>
    <n v="0.15"/>
    <n v="232.98"/>
    <s v="Tamil Nadu"/>
    <x v="17"/>
    <s v="16"/>
    <s v="2018"/>
    <x v="42"/>
    <x v="10"/>
    <m/>
    <m/>
    <m/>
    <m/>
    <m/>
    <m/>
    <m/>
  </r>
  <r>
    <s v="OD7639"/>
    <s v="Mathew"/>
    <x v="6"/>
    <x v="13"/>
    <s v="Nagercoil"/>
    <x v="1182"/>
    <x v="2"/>
    <n v="1784"/>
    <n v="0.32"/>
    <n v="642.24"/>
    <s v="Tamil Nadu"/>
    <x v="4"/>
    <s v="08"/>
    <s v="2016 "/>
    <x v="14"/>
    <x v="4"/>
    <m/>
    <m/>
    <m/>
    <m/>
    <m/>
    <m/>
    <m/>
  </r>
  <r>
    <s v="OD7640"/>
    <s v="Willams"/>
    <x v="6"/>
    <x v="9"/>
    <s v="Tirunelveli"/>
    <x v="724"/>
    <x v="2"/>
    <n v="502"/>
    <n v="0.34"/>
    <n v="120.48"/>
    <s v="Tamil Nadu"/>
    <x v="7"/>
    <s v="15"/>
    <s v="2016"/>
    <x v="37"/>
    <x v="6"/>
    <m/>
    <m/>
    <m/>
    <m/>
    <m/>
    <m/>
    <m/>
  </r>
  <r>
    <s v="OD7641"/>
    <s v="Jackson"/>
    <x v="1"/>
    <x v="14"/>
    <s v="Coimbatore"/>
    <x v="737"/>
    <x v="2"/>
    <n v="1146"/>
    <n v="0.13"/>
    <n v="309.42"/>
    <s v="Tamil Nadu"/>
    <x v="16"/>
    <s v="04"/>
    <s v="2017 "/>
    <x v="47"/>
    <x v="11"/>
    <m/>
    <m/>
    <m/>
    <m/>
    <m/>
    <m/>
    <m/>
  </r>
  <r>
    <s v="OD7642"/>
    <s v="Ganesh"/>
    <x v="3"/>
    <x v="3"/>
    <s v="Coimbatore"/>
    <x v="646"/>
    <x v="2"/>
    <n v="1979"/>
    <n v="0.21"/>
    <n v="197.9"/>
    <s v="Tamil Nadu"/>
    <x v="2"/>
    <s v="08"/>
    <s v="2018 "/>
    <x v="13"/>
    <x v="2"/>
    <m/>
    <m/>
    <m/>
    <m/>
    <m/>
    <m/>
    <m/>
  </r>
  <r>
    <s v="OD7643"/>
    <s v="Sharon"/>
    <x v="3"/>
    <x v="16"/>
    <s v="Tirunelveli"/>
    <x v="18"/>
    <x v="2"/>
    <n v="2488"/>
    <n v="0.27"/>
    <n v="398.08"/>
    <s v="Tamil Nadu"/>
    <x v="4"/>
    <s v="27"/>
    <s v="2016"/>
    <x v="14"/>
    <x v="4"/>
    <m/>
    <m/>
    <m/>
    <m/>
    <m/>
    <m/>
    <m/>
  </r>
  <r>
    <s v="OD7644"/>
    <s v="Amy"/>
    <x v="1"/>
    <x v="1"/>
    <s v="Tenkasi"/>
    <x v="532"/>
    <x v="2"/>
    <n v="1674"/>
    <n v="0.31"/>
    <n v="736.56"/>
    <s v="Tamil Nadu"/>
    <x v="4"/>
    <s v="23"/>
    <s v="2017"/>
    <x v="5"/>
    <x v="4"/>
    <m/>
    <m/>
    <m/>
    <m/>
    <m/>
    <m/>
    <m/>
  </r>
  <r>
    <s v="OD7645"/>
    <s v="Amy"/>
    <x v="6"/>
    <x v="11"/>
    <s v="Tenkasi"/>
    <x v="158"/>
    <x v="2"/>
    <n v="2399"/>
    <n v="0.23"/>
    <n v="839.65"/>
    <s v="Tamil Nadu"/>
    <x v="0"/>
    <s v="24"/>
    <s v="2015"/>
    <x v="7"/>
    <x v="0"/>
    <m/>
    <m/>
    <m/>
    <m/>
    <m/>
    <m/>
    <m/>
  </r>
  <r>
    <s v="OD7646"/>
    <s v="Sheeba"/>
    <x v="1"/>
    <x v="14"/>
    <s v="Virudhunagar"/>
    <x v="820"/>
    <x v="2"/>
    <n v="2266"/>
    <n v="0.35"/>
    <n v="657.14"/>
    <s v="Tamil Nadu"/>
    <x v="4"/>
    <s v="26"/>
    <s v="2017"/>
    <x v="5"/>
    <x v="4"/>
    <m/>
    <m/>
    <m/>
    <m/>
    <m/>
    <m/>
    <m/>
  </r>
  <r>
    <s v="OD7647"/>
    <s v="Shah"/>
    <x v="6"/>
    <x v="19"/>
    <s v="Pudukottai"/>
    <x v="229"/>
    <x v="2"/>
    <n v="1298"/>
    <n v="0.1"/>
    <n v="285.56"/>
    <s v="Tamil Nadu"/>
    <x v="9"/>
    <s v="18"/>
    <s v="2016"/>
    <x v="11"/>
    <x v="8"/>
    <m/>
    <m/>
    <m/>
    <m/>
    <m/>
    <m/>
    <m/>
  </r>
  <r>
    <s v="OD7648"/>
    <s v="James"/>
    <x v="4"/>
    <x v="6"/>
    <s v="Pudukottai"/>
    <x v="505"/>
    <x v="2"/>
    <n v="1721"/>
    <n v="0.31"/>
    <n v="137.68"/>
    <s v="Tamil Nadu"/>
    <x v="5"/>
    <s v="12"/>
    <s v="2018 "/>
    <x v="24"/>
    <x v="5"/>
    <m/>
    <m/>
    <m/>
    <m/>
    <m/>
    <m/>
    <m/>
  </r>
  <r>
    <s v="OD7649"/>
    <s v="Arutra"/>
    <x v="4"/>
    <x v="6"/>
    <s v="Tenkasi"/>
    <x v="860"/>
    <x v="2"/>
    <n v="1809"/>
    <n v="0.32"/>
    <n v="253.26"/>
    <s v="Tamil Nadu"/>
    <x v="20"/>
    <s v="14"/>
    <s v="2015"/>
    <x v="45"/>
    <x v="11"/>
    <m/>
    <m/>
    <m/>
    <m/>
    <m/>
    <m/>
    <m/>
  </r>
  <r>
    <s v="OD7650"/>
    <s v="Ram"/>
    <x v="3"/>
    <x v="18"/>
    <s v="Namakkal"/>
    <x v="462"/>
    <x v="2"/>
    <n v="504"/>
    <n v="0.34"/>
    <n v="50.4"/>
    <s v="Tamil Nadu"/>
    <x v="17"/>
    <s v="16"/>
    <s v="2018"/>
    <x v="42"/>
    <x v="10"/>
    <m/>
    <m/>
    <m/>
    <m/>
    <m/>
    <m/>
    <m/>
  </r>
  <r>
    <s v="OD7651"/>
    <s v="Vinne"/>
    <x v="6"/>
    <x v="19"/>
    <s v="Pudukottai"/>
    <x v="869"/>
    <x v="2"/>
    <n v="2004"/>
    <n v="0.15"/>
    <n v="761.52"/>
    <s v="Tamil Nadu"/>
    <x v="9"/>
    <s v="28"/>
    <s v="2016"/>
    <x v="11"/>
    <x v="8"/>
    <m/>
    <m/>
    <m/>
    <m/>
    <m/>
    <m/>
    <m/>
  </r>
  <r>
    <s v="OD7652"/>
    <s v="Arutra"/>
    <x v="0"/>
    <x v="0"/>
    <s v="Karur"/>
    <x v="954"/>
    <x v="2"/>
    <n v="1608"/>
    <n v="0.22"/>
    <n v="723.6"/>
    <s v="Tamil Nadu"/>
    <x v="4"/>
    <s v="02"/>
    <s v="2017 "/>
    <x v="5"/>
    <x v="4"/>
    <m/>
    <m/>
    <m/>
    <m/>
    <m/>
    <m/>
    <m/>
  </r>
  <r>
    <s v="OD7653"/>
    <s v="Ravi"/>
    <x v="2"/>
    <x v="4"/>
    <s v="Cumbum"/>
    <x v="992"/>
    <x v="2"/>
    <n v="1758"/>
    <n v="0.25"/>
    <n v="404.34"/>
    <s v="Tamil Nadu"/>
    <x v="10"/>
    <s v="24"/>
    <s v="2018"/>
    <x v="44"/>
    <x v="9"/>
    <m/>
    <m/>
    <m/>
    <m/>
    <m/>
    <m/>
    <m/>
  </r>
  <r>
    <s v="OD7654"/>
    <s v="Muneer"/>
    <x v="5"/>
    <x v="8"/>
    <s v="Pudukottai"/>
    <x v="820"/>
    <x v="2"/>
    <n v="1765"/>
    <n v="0.22"/>
    <n v="388.3"/>
    <s v="Tamil Nadu"/>
    <x v="4"/>
    <s v="26"/>
    <s v="2017"/>
    <x v="5"/>
    <x v="4"/>
    <m/>
    <m/>
    <m/>
    <m/>
    <m/>
    <m/>
    <m/>
  </r>
  <r>
    <s v="OD7655"/>
    <s v="Hussain"/>
    <x v="4"/>
    <x v="22"/>
    <s v="Pudukottai"/>
    <x v="21"/>
    <x v="2"/>
    <n v="1899"/>
    <n v="0.16"/>
    <n v="493.74"/>
    <s v="Tamil Nadu"/>
    <x v="9"/>
    <s v="19"/>
    <s v="2018"/>
    <x v="15"/>
    <x v="8"/>
    <m/>
    <m/>
    <m/>
    <m/>
    <m/>
    <m/>
    <m/>
  </r>
  <r>
    <s v="OD7656"/>
    <s v="Mathew"/>
    <x v="6"/>
    <x v="13"/>
    <s v="Karur"/>
    <x v="1183"/>
    <x v="2"/>
    <n v="674"/>
    <n v="0.2"/>
    <n v="289.82"/>
    <s v="Tamil Nadu"/>
    <x v="13"/>
    <s v="13"/>
    <s v="2015"/>
    <x v="3"/>
    <x v="1"/>
    <m/>
    <m/>
    <m/>
    <m/>
    <m/>
    <m/>
    <m/>
  </r>
  <r>
    <s v="OD7657"/>
    <s v="Arutra"/>
    <x v="1"/>
    <x v="1"/>
    <s v="Viluppuram"/>
    <x v="501"/>
    <x v="2"/>
    <n v="2399"/>
    <n v="0.24"/>
    <n v="575.76"/>
    <s v="Tamil Nadu"/>
    <x v="2"/>
    <s v="31"/>
    <s v="2015"/>
    <x v="18"/>
    <x v="2"/>
    <m/>
    <m/>
    <m/>
    <m/>
    <m/>
    <m/>
    <m/>
  </r>
  <r>
    <s v="OD7658"/>
    <s v="Arvind"/>
    <x v="6"/>
    <x v="11"/>
    <s v="Trichy"/>
    <x v="34"/>
    <x v="2"/>
    <n v="1277"/>
    <n v="0.18"/>
    <n v="421.41"/>
    <s v="Tamil Nadu"/>
    <x v="14"/>
    <s v="26"/>
    <s v="2016"/>
    <x v="19"/>
    <x v="3"/>
    <m/>
    <m/>
    <m/>
    <m/>
    <m/>
    <m/>
    <m/>
  </r>
  <r>
    <s v="OD7659"/>
    <s v="Sudha"/>
    <x v="1"/>
    <x v="1"/>
    <s v="Theni"/>
    <x v="29"/>
    <x v="2"/>
    <n v="1511"/>
    <n v="0.23"/>
    <n v="362.64"/>
    <s v="Tamil Nadu"/>
    <x v="14"/>
    <s v="30"/>
    <s v="2016"/>
    <x v="19"/>
    <x v="3"/>
    <m/>
    <m/>
    <m/>
    <m/>
    <m/>
    <m/>
    <m/>
  </r>
  <r>
    <s v="OD7660"/>
    <s v="Arutra"/>
    <x v="5"/>
    <x v="8"/>
    <s v="Krishnagiri"/>
    <x v="67"/>
    <x v="2"/>
    <n v="803"/>
    <n v="0.19"/>
    <n v="240.9"/>
    <s v="Tamil Nadu"/>
    <x v="4"/>
    <s v="22"/>
    <s v="2018"/>
    <x v="22"/>
    <x v="4"/>
    <m/>
    <m/>
    <m/>
    <m/>
    <m/>
    <m/>
    <m/>
  </r>
  <r>
    <s v="OD7661"/>
    <s v="Sharon"/>
    <x v="3"/>
    <x v="5"/>
    <s v="Nagercoil"/>
    <x v="637"/>
    <x v="2"/>
    <n v="1810"/>
    <n v="0.25"/>
    <n v="217.2"/>
    <s v="Tamil Nadu"/>
    <x v="16"/>
    <s v="06"/>
    <s v="2016 "/>
    <x v="36"/>
    <x v="11"/>
    <m/>
    <m/>
    <m/>
    <m/>
    <m/>
    <m/>
    <m/>
  </r>
  <r>
    <s v="OD7662"/>
    <s v="Suresh"/>
    <x v="0"/>
    <x v="20"/>
    <s v="Pudukottai"/>
    <x v="532"/>
    <x v="2"/>
    <n v="1092"/>
    <n v="0.27"/>
    <n v="414.96"/>
    <s v="Tamil Nadu"/>
    <x v="4"/>
    <s v="23"/>
    <s v="2017"/>
    <x v="5"/>
    <x v="4"/>
    <m/>
    <m/>
    <m/>
    <m/>
    <m/>
    <m/>
    <m/>
  </r>
  <r>
    <s v="OD7663"/>
    <s v="Krithika"/>
    <x v="0"/>
    <x v="20"/>
    <s v="Virudhunagar"/>
    <x v="433"/>
    <x v="2"/>
    <n v="2025"/>
    <n v="0.18"/>
    <n v="486"/>
    <s v="Tamil Nadu"/>
    <x v="15"/>
    <s v="27"/>
    <s v="2018"/>
    <x v="24"/>
    <x v="5"/>
    <m/>
    <m/>
    <m/>
    <m/>
    <m/>
    <m/>
    <m/>
  </r>
  <r>
    <s v="OD7664"/>
    <s v="Shree"/>
    <x v="5"/>
    <x v="17"/>
    <s v="Trichy"/>
    <x v="501"/>
    <x v="2"/>
    <n v="1753"/>
    <n v="0.28000000000000003"/>
    <n v="315.54000000000002"/>
    <s v="Tamil Nadu"/>
    <x v="2"/>
    <s v="31"/>
    <s v="2015"/>
    <x v="18"/>
    <x v="2"/>
    <m/>
    <m/>
    <m/>
    <m/>
    <m/>
    <m/>
    <m/>
  </r>
  <r>
    <s v="OD7665"/>
    <s v="Komal"/>
    <x v="1"/>
    <x v="1"/>
    <s v="Madurai"/>
    <x v="735"/>
    <x v="2"/>
    <n v="728"/>
    <n v="0.12"/>
    <n v="254.8"/>
    <s v="Tamil Nadu"/>
    <x v="20"/>
    <s v="18"/>
    <s v="2016"/>
    <x v="36"/>
    <x v="11"/>
    <m/>
    <m/>
    <m/>
    <m/>
    <m/>
    <m/>
    <m/>
  </r>
  <r>
    <s v="OD7666"/>
    <s v="Aditi"/>
    <x v="3"/>
    <x v="18"/>
    <s v="Karur"/>
    <x v="915"/>
    <x v="2"/>
    <n v="1251"/>
    <n v="0.24"/>
    <n v="250.2"/>
    <s v="Tamil Nadu"/>
    <x v="18"/>
    <s v="11"/>
    <s v="2018 "/>
    <x v="10"/>
    <x v="7"/>
    <m/>
    <m/>
    <m/>
    <m/>
    <m/>
    <m/>
    <m/>
  </r>
  <r>
    <s v="OD7667"/>
    <s v="Ram"/>
    <x v="3"/>
    <x v="3"/>
    <s v="Karur"/>
    <x v="730"/>
    <x v="2"/>
    <n v="1415"/>
    <n v="0.26"/>
    <n v="396.2"/>
    <s v="Tamil Nadu"/>
    <x v="17"/>
    <s v="30"/>
    <s v="2015"/>
    <x v="34"/>
    <x v="10"/>
    <m/>
    <m/>
    <m/>
    <m/>
    <m/>
    <m/>
    <m/>
  </r>
  <r>
    <s v="OD7668"/>
    <s v="Vinne"/>
    <x v="5"/>
    <x v="8"/>
    <s v="Krishnagiri"/>
    <x v="36"/>
    <x v="2"/>
    <n v="1563"/>
    <n v="0.14000000000000001"/>
    <n v="422.01"/>
    <s v="Tamil Nadu"/>
    <x v="0"/>
    <s v="26"/>
    <s v="2015"/>
    <x v="7"/>
    <x v="0"/>
    <m/>
    <m/>
    <m/>
    <m/>
    <m/>
    <m/>
    <m/>
  </r>
  <r>
    <s v="OD7669"/>
    <s v="Alan"/>
    <x v="1"/>
    <x v="1"/>
    <s v="Tenkasi"/>
    <x v="324"/>
    <x v="2"/>
    <n v="1801"/>
    <n v="0.33"/>
    <n v="720.4"/>
    <s v="Tamil Nadu"/>
    <x v="3"/>
    <s v="06"/>
    <s v="2015 "/>
    <x v="41"/>
    <x v="3"/>
    <m/>
    <m/>
    <m/>
    <m/>
    <m/>
    <m/>
    <m/>
  </r>
  <r>
    <s v="OD7670"/>
    <s v="Mathew"/>
    <x v="5"/>
    <x v="10"/>
    <s v="Theni"/>
    <x v="892"/>
    <x v="2"/>
    <n v="1890"/>
    <n v="0.28999999999999998"/>
    <n v="718.2"/>
    <s v="Tamil Nadu"/>
    <x v="5"/>
    <s v="04"/>
    <s v="2018 "/>
    <x v="24"/>
    <x v="5"/>
    <m/>
    <m/>
    <m/>
    <m/>
    <m/>
    <m/>
    <m/>
  </r>
  <r>
    <s v="OD7671"/>
    <s v="Malik"/>
    <x v="5"/>
    <x v="10"/>
    <s v="Chennai"/>
    <x v="498"/>
    <x v="2"/>
    <n v="1572"/>
    <n v="0.32"/>
    <n v="267.24"/>
    <s v="Tamil Nadu"/>
    <x v="9"/>
    <s v="22"/>
    <s v="2018"/>
    <x v="15"/>
    <x v="8"/>
    <m/>
    <m/>
    <m/>
    <m/>
    <m/>
    <m/>
    <m/>
  </r>
  <r>
    <s v="OD7672"/>
    <s v="Amy"/>
    <x v="2"/>
    <x v="15"/>
    <s v="Coimbatore"/>
    <x v="252"/>
    <x v="2"/>
    <n v="1974"/>
    <n v="0.14000000000000001"/>
    <n v="197.4"/>
    <s v="Tamil Nadu"/>
    <x v="7"/>
    <s v="22"/>
    <s v="2017"/>
    <x v="28"/>
    <x v="6"/>
    <m/>
    <m/>
    <m/>
    <m/>
    <m/>
    <m/>
    <m/>
  </r>
  <r>
    <s v="OD7673"/>
    <s v="Harish"/>
    <x v="2"/>
    <x v="2"/>
    <s v="Madurai"/>
    <x v="1138"/>
    <x v="2"/>
    <n v="1680"/>
    <n v="0.17"/>
    <n v="336"/>
    <s v="Tamil Nadu"/>
    <x v="1"/>
    <s v="02"/>
    <s v="2017 "/>
    <x v="1"/>
    <x v="1"/>
    <m/>
    <m/>
    <m/>
    <m/>
    <m/>
    <m/>
    <m/>
  </r>
  <r>
    <s v="OD7674"/>
    <s v="Sudha"/>
    <x v="2"/>
    <x v="15"/>
    <s v="Tirunelveli"/>
    <x v="522"/>
    <x v="2"/>
    <n v="1005"/>
    <n v="0.26"/>
    <n v="130.65"/>
    <s v="Tamil Nadu"/>
    <x v="7"/>
    <s v="17"/>
    <s v="2018"/>
    <x v="43"/>
    <x v="6"/>
    <m/>
    <m/>
    <m/>
    <m/>
    <m/>
    <m/>
    <m/>
  </r>
  <r>
    <s v="OD7675"/>
    <s v="Veronica"/>
    <x v="4"/>
    <x v="7"/>
    <s v="Nagercoil"/>
    <x v="568"/>
    <x v="2"/>
    <n v="2178"/>
    <n v="0.26"/>
    <n v="936.54"/>
    <s v="Tamil Nadu"/>
    <x v="11"/>
    <s v="09"/>
    <s v="2018 "/>
    <x v="15"/>
    <x v="8"/>
    <m/>
    <m/>
    <m/>
    <m/>
    <m/>
    <m/>
    <m/>
  </r>
  <r>
    <s v="OD7676"/>
    <s v="Ramesh"/>
    <x v="3"/>
    <x v="16"/>
    <s v="Theni"/>
    <x v="999"/>
    <x v="2"/>
    <n v="1961"/>
    <n v="0.13"/>
    <n v="196.1"/>
    <s v="Tamil Nadu"/>
    <x v="12"/>
    <s v="12"/>
    <s v="2018 "/>
    <x v="42"/>
    <x v="10"/>
    <m/>
    <m/>
    <m/>
    <m/>
    <m/>
    <m/>
    <m/>
  </r>
  <r>
    <s v="OD7677"/>
    <s v="Willams"/>
    <x v="4"/>
    <x v="6"/>
    <s v="Kanyakumari"/>
    <x v="38"/>
    <x v="2"/>
    <n v="2239"/>
    <n v="0.32"/>
    <n v="626.91999999999996"/>
    <s v="Tamil Nadu"/>
    <x v="11"/>
    <s v="03"/>
    <s v="2016 "/>
    <x v="11"/>
    <x v="8"/>
    <m/>
    <m/>
    <m/>
    <m/>
    <m/>
    <m/>
    <m/>
  </r>
  <r>
    <s v="OD7678"/>
    <s v="Anu"/>
    <x v="0"/>
    <x v="12"/>
    <s v="Bodi"/>
    <x v="67"/>
    <x v="2"/>
    <n v="888"/>
    <n v="0.1"/>
    <n v="399.6"/>
    <s v="Tamil Nadu"/>
    <x v="4"/>
    <s v="22"/>
    <s v="2018"/>
    <x v="22"/>
    <x v="4"/>
    <m/>
    <m/>
    <m/>
    <m/>
    <m/>
    <m/>
    <m/>
  </r>
  <r>
    <s v="OD7679"/>
    <s v="Kumar"/>
    <x v="4"/>
    <x v="7"/>
    <s v="Kanyakumari"/>
    <x v="730"/>
    <x v="2"/>
    <n v="2392"/>
    <n v="0.3"/>
    <n v="789.36"/>
    <s v="Tamil Nadu"/>
    <x v="17"/>
    <s v="30"/>
    <s v="2015"/>
    <x v="34"/>
    <x v="10"/>
    <m/>
    <m/>
    <m/>
    <m/>
    <m/>
    <m/>
    <m/>
  </r>
  <r>
    <s v="OD7680"/>
    <s v="Hussain"/>
    <x v="2"/>
    <x v="4"/>
    <s v="Ramanadhapuram"/>
    <x v="187"/>
    <x v="2"/>
    <n v="2177"/>
    <n v="0.12"/>
    <n v="195.93"/>
    <s v="Tamil Nadu"/>
    <x v="17"/>
    <s v="31"/>
    <s v="2018"/>
    <x v="42"/>
    <x v="10"/>
    <m/>
    <m/>
    <m/>
    <m/>
    <m/>
    <m/>
    <m/>
  </r>
  <r>
    <s v="OD7681"/>
    <s v="Krithika"/>
    <x v="4"/>
    <x v="6"/>
    <s v="Pudukottai"/>
    <x v="869"/>
    <x v="2"/>
    <n v="1787"/>
    <n v="0.2"/>
    <n v="482.49"/>
    <s v="Tamil Nadu"/>
    <x v="9"/>
    <s v="28"/>
    <s v="2016"/>
    <x v="11"/>
    <x v="8"/>
    <m/>
    <m/>
    <m/>
    <m/>
    <m/>
    <m/>
    <m/>
  </r>
  <r>
    <s v="OD7682"/>
    <s v="Malik"/>
    <x v="6"/>
    <x v="19"/>
    <s v="Ramanadhapuram"/>
    <x v="906"/>
    <x v="2"/>
    <n v="2046"/>
    <n v="0.15"/>
    <n v="920.7"/>
    <s v="Tamil Nadu"/>
    <x v="7"/>
    <s v="20"/>
    <s v="2018"/>
    <x v="43"/>
    <x v="6"/>
    <m/>
    <m/>
    <m/>
    <m/>
    <m/>
    <m/>
    <m/>
  </r>
  <r>
    <s v="OD7683"/>
    <s v="Shah"/>
    <x v="6"/>
    <x v="13"/>
    <s v="Perambalur"/>
    <x v="363"/>
    <x v="2"/>
    <n v="2286"/>
    <n v="0.28999999999999998"/>
    <n v="434.34"/>
    <s v="Tamil Nadu"/>
    <x v="2"/>
    <s v="05"/>
    <s v="2018 "/>
    <x v="13"/>
    <x v="2"/>
    <m/>
    <m/>
    <m/>
    <m/>
    <m/>
    <m/>
    <m/>
  </r>
  <r>
    <s v="OD7684"/>
    <s v="Peer"/>
    <x v="4"/>
    <x v="22"/>
    <s v="Namakkal"/>
    <x v="685"/>
    <x v="2"/>
    <n v="695"/>
    <n v="0.14000000000000001"/>
    <n v="125.1"/>
    <s v="Tamil Nadu"/>
    <x v="9"/>
    <s v="24"/>
    <s v="2016"/>
    <x v="11"/>
    <x v="8"/>
    <m/>
    <m/>
    <m/>
    <m/>
    <m/>
    <m/>
    <m/>
  </r>
  <r>
    <s v="OD7685"/>
    <s v="Shree"/>
    <x v="3"/>
    <x v="16"/>
    <s v="Salem"/>
    <x v="191"/>
    <x v="2"/>
    <n v="1942"/>
    <n v="0.24"/>
    <n v="194.2"/>
    <s v="Tamil Nadu"/>
    <x v="2"/>
    <s v="27"/>
    <s v="2017"/>
    <x v="32"/>
    <x v="2"/>
    <m/>
    <m/>
    <m/>
    <m/>
    <m/>
    <m/>
    <m/>
  </r>
  <r>
    <s v="OD7686"/>
    <s v="Krithika"/>
    <x v="0"/>
    <x v="12"/>
    <s v="Karur"/>
    <x v="1129"/>
    <x v="2"/>
    <n v="1966"/>
    <n v="0.19"/>
    <n v="412.86"/>
    <s v="Tamil Nadu"/>
    <x v="9"/>
    <s v="16"/>
    <s v="2017"/>
    <x v="21"/>
    <x v="8"/>
    <m/>
    <m/>
    <m/>
    <m/>
    <m/>
    <m/>
    <m/>
  </r>
  <r>
    <s v="OD7687"/>
    <s v="Ganesh"/>
    <x v="3"/>
    <x v="3"/>
    <s v="Ramanadhapuram"/>
    <x v="976"/>
    <x v="2"/>
    <n v="1520"/>
    <n v="0.17"/>
    <n v="562.4"/>
    <s v="Tamil Nadu"/>
    <x v="0"/>
    <s v="19"/>
    <s v="2016"/>
    <x v="6"/>
    <x v="0"/>
    <m/>
    <m/>
    <m/>
    <m/>
    <m/>
    <m/>
    <m/>
  </r>
  <r>
    <s v="OD7688"/>
    <s v="Komal"/>
    <x v="6"/>
    <x v="19"/>
    <s v="Ooty"/>
    <x v="918"/>
    <x v="2"/>
    <n v="1128"/>
    <n v="0.25"/>
    <n v="417.36"/>
    <s v="Tamil Nadu"/>
    <x v="9"/>
    <s v="20"/>
    <s v="2017"/>
    <x v="21"/>
    <x v="8"/>
    <m/>
    <m/>
    <m/>
    <m/>
    <m/>
    <m/>
    <m/>
  </r>
  <r>
    <s v="OD7689"/>
    <s v="Shah"/>
    <x v="6"/>
    <x v="13"/>
    <s v="Krishnagiri"/>
    <x v="629"/>
    <x v="2"/>
    <n v="577"/>
    <n v="0.31"/>
    <n v="46.16"/>
    <s v="Tamil Nadu"/>
    <x v="0"/>
    <s v="21"/>
    <s v="2018"/>
    <x v="23"/>
    <x v="0"/>
    <m/>
    <m/>
    <m/>
    <m/>
    <m/>
    <m/>
    <m/>
  </r>
  <r>
    <s v="OD7690"/>
    <s v="Arvind"/>
    <x v="3"/>
    <x v="5"/>
    <s v="Karur"/>
    <x v="1184"/>
    <x v="2"/>
    <n v="865"/>
    <n v="0.27"/>
    <n v="250.85"/>
    <s v="Tamil Nadu"/>
    <x v="2"/>
    <s v="29"/>
    <s v="2016"/>
    <x v="2"/>
    <x v="2"/>
    <m/>
    <m/>
    <m/>
    <m/>
    <m/>
    <m/>
    <m/>
  </r>
  <r>
    <s v="OD7691"/>
    <s v="Jonas"/>
    <x v="1"/>
    <x v="14"/>
    <s v="Tirunelveli"/>
    <x v="777"/>
    <x v="2"/>
    <n v="588"/>
    <n v="0.23"/>
    <n v="99.96"/>
    <s v="Tamil Nadu"/>
    <x v="14"/>
    <s v="30"/>
    <s v="2018"/>
    <x v="4"/>
    <x v="3"/>
    <m/>
    <m/>
    <m/>
    <m/>
    <m/>
    <m/>
    <m/>
  </r>
  <r>
    <s v="OD7692"/>
    <s v="Sabeela"/>
    <x v="5"/>
    <x v="8"/>
    <s v="Cumbum"/>
    <x v="506"/>
    <x v="2"/>
    <n v="1608"/>
    <n v="0.35"/>
    <n v="160.80000000000001"/>
    <s v="Tamil Nadu"/>
    <x v="4"/>
    <s v="05"/>
    <s v="2016 "/>
    <x v="14"/>
    <x v="4"/>
    <m/>
    <m/>
    <m/>
    <m/>
    <m/>
    <m/>
    <m/>
  </r>
  <r>
    <s v="OD7693"/>
    <s v="Muneer"/>
    <x v="5"/>
    <x v="17"/>
    <s v="Dharmapuri"/>
    <x v="416"/>
    <x v="2"/>
    <n v="1924"/>
    <n v="0.3"/>
    <n v="711.88"/>
    <s v="Tamil Nadu"/>
    <x v="15"/>
    <s v="30"/>
    <s v="2018"/>
    <x v="24"/>
    <x v="5"/>
    <m/>
    <m/>
    <m/>
    <m/>
    <m/>
    <m/>
    <m/>
  </r>
  <r>
    <s v="OD7694"/>
    <s v="Sudeep"/>
    <x v="1"/>
    <x v="14"/>
    <s v="Kanyakumari"/>
    <x v="56"/>
    <x v="2"/>
    <n v="557"/>
    <n v="0.17"/>
    <n v="239.51"/>
    <s v="Tamil Nadu"/>
    <x v="7"/>
    <s v="25"/>
    <s v="2015"/>
    <x v="9"/>
    <x v="6"/>
    <m/>
    <m/>
    <m/>
    <m/>
    <m/>
    <m/>
    <m/>
  </r>
  <r>
    <s v="OD7695"/>
    <s v="Mathew"/>
    <x v="0"/>
    <x v="20"/>
    <s v="Tirunelveli"/>
    <x v="197"/>
    <x v="2"/>
    <n v="1318"/>
    <n v="0.34"/>
    <n v="92.26"/>
    <s v="Tamil Nadu"/>
    <x v="5"/>
    <s v="09"/>
    <s v="2017 "/>
    <x v="35"/>
    <x v="5"/>
    <m/>
    <m/>
    <m/>
    <m/>
    <m/>
    <m/>
    <m/>
  </r>
  <r>
    <s v="OD7696"/>
    <s v="Vince"/>
    <x v="5"/>
    <x v="10"/>
    <s v="Madurai"/>
    <x v="1141"/>
    <x v="2"/>
    <n v="1311"/>
    <n v="0.16"/>
    <n v="131.1"/>
    <s v="Tamil Nadu"/>
    <x v="16"/>
    <s v="01"/>
    <s v="2017 "/>
    <x v="47"/>
    <x v="11"/>
    <m/>
    <m/>
    <m/>
    <m/>
    <m/>
    <m/>
    <m/>
  </r>
  <r>
    <s v="OD7697"/>
    <s v="Shah"/>
    <x v="2"/>
    <x v="15"/>
    <s v="Theni"/>
    <x v="597"/>
    <x v="2"/>
    <n v="1458"/>
    <n v="0.34"/>
    <n v="641.52"/>
    <s v="Tamil Nadu"/>
    <x v="17"/>
    <s v="23"/>
    <s v="2016"/>
    <x v="29"/>
    <x v="10"/>
    <m/>
    <m/>
    <m/>
    <m/>
    <m/>
    <m/>
    <m/>
  </r>
  <r>
    <s v="OD7698"/>
    <s v="Veronica"/>
    <x v="0"/>
    <x v="0"/>
    <s v="Dindigul"/>
    <x v="206"/>
    <x v="2"/>
    <n v="750"/>
    <n v="0.21"/>
    <n v="127.5"/>
    <s v="Tamil Nadu"/>
    <x v="17"/>
    <s v="22"/>
    <s v="2016"/>
    <x v="29"/>
    <x v="10"/>
    <m/>
    <m/>
    <m/>
    <m/>
    <m/>
    <m/>
    <m/>
  </r>
  <r>
    <s v="OD7699"/>
    <s v="Amy"/>
    <x v="5"/>
    <x v="10"/>
    <s v="Dharmapuri"/>
    <x v="168"/>
    <x v="2"/>
    <n v="1243"/>
    <n v="0.28000000000000003"/>
    <n v="99.44"/>
    <s v="Tamil Nadu"/>
    <x v="4"/>
    <s v="08"/>
    <s v="2018 "/>
    <x v="22"/>
    <x v="4"/>
    <m/>
    <m/>
    <m/>
    <m/>
    <m/>
    <m/>
    <m/>
  </r>
  <r>
    <s v="OD7700"/>
    <s v="Adavan"/>
    <x v="6"/>
    <x v="19"/>
    <s v="Chennai"/>
    <x v="284"/>
    <x v="2"/>
    <n v="1933"/>
    <n v="0.2"/>
    <n v="521.91"/>
    <s v="Tamil Nadu"/>
    <x v="4"/>
    <s v="29"/>
    <s v="2015"/>
    <x v="20"/>
    <x v="4"/>
    <m/>
    <m/>
    <m/>
    <m/>
    <m/>
    <m/>
    <m/>
  </r>
  <r>
    <s v="OD7701"/>
    <s v="Sharon"/>
    <x v="4"/>
    <x v="7"/>
    <s v="Dindigul"/>
    <x v="327"/>
    <x v="2"/>
    <n v="1921"/>
    <n v="0.21"/>
    <n v="211.31"/>
    <s v="Tamil Nadu"/>
    <x v="4"/>
    <s v="10"/>
    <s v="2015 "/>
    <x v="20"/>
    <x v="4"/>
    <m/>
    <m/>
    <m/>
    <m/>
    <m/>
    <m/>
    <m/>
  </r>
  <r>
    <s v="OD7702"/>
    <s v="Malik"/>
    <x v="6"/>
    <x v="11"/>
    <s v="Virudhunagar"/>
    <x v="327"/>
    <x v="2"/>
    <n v="560"/>
    <n v="0.25"/>
    <n v="168"/>
    <s v="Tamil Nadu"/>
    <x v="4"/>
    <s v="10"/>
    <s v="2015 "/>
    <x v="20"/>
    <x v="4"/>
    <m/>
    <m/>
    <m/>
    <m/>
    <m/>
    <m/>
    <m/>
  </r>
  <r>
    <s v="OD7703"/>
    <s v="Veronica"/>
    <x v="4"/>
    <x v="6"/>
    <s v="Dindigul"/>
    <x v="207"/>
    <x v="2"/>
    <n v="1768"/>
    <n v="0.28000000000000003"/>
    <n v="601.12"/>
    <s v="Tamil Nadu"/>
    <x v="10"/>
    <s v="23"/>
    <s v="2018"/>
    <x v="44"/>
    <x v="9"/>
    <m/>
    <m/>
    <m/>
    <m/>
    <m/>
    <m/>
    <m/>
  </r>
  <r>
    <s v="OD7704"/>
    <s v="Akash"/>
    <x v="4"/>
    <x v="22"/>
    <s v="Ooty"/>
    <x v="158"/>
    <x v="2"/>
    <n v="1786"/>
    <n v="0.17"/>
    <n v="500.08"/>
    <s v="Tamil Nadu"/>
    <x v="0"/>
    <s v="24"/>
    <s v="2015"/>
    <x v="7"/>
    <x v="0"/>
    <m/>
    <m/>
    <m/>
    <m/>
    <m/>
    <m/>
    <m/>
  </r>
  <r>
    <s v="OD7705"/>
    <s v="Alan"/>
    <x v="4"/>
    <x v="6"/>
    <s v="Dindigul"/>
    <x v="95"/>
    <x v="2"/>
    <n v="1609"/>
    <n v="0.35"/>
    <n v="434.43"/>
    <s v="Tamil Nadu"/>
    <x v="4"/>
    <s v="17"/>
    <s v="2018"/>
    <x v="22"/>
    <x v="4"/>
    <m/>
    <m/>
    <m/>
    <m/>
    <m/>
    <m/>
    <m/>
  </r>
  <r>
    <s v="OD7706"/>
    <s v="Surya"/>
    <x v="1"/>
    <x v="1"/>
    <s v="Dharmapuri"/>
    <x v="570"/>
    <x v="2"/>
    <n v="1002"/>
    <n v="0.17"/>
    <n v="140.28"/>
    <s v="Tamil Nadu"/>
    <x v="11"/>
    <s v="04"/>
    <s v="2018 "/>
    <x v="15"/>
    <x v="8"/>
    <m/>
    <m/>
    <m/>
    <m/>
    <m/>
    <m/>
    <m/>
  </r>
  <r>
    <s v="OD7707"/>
    <s v="Harish"/>
    <x v="2"/>
    <x v="4"/>
    <s v="Namakkal"/>
    <x v="56"/>
    <x v="2"/>
    <n v="1828"/>
    <n v="0.12"/>
    <n v="749.48"/>
    <s v="Tamil Nadu"/>
    <x v="7"/>
    <s v="25"/>
    <s v="2015"/>
    <x v="9"/>
    <x v="6"/>
    <m/>
    <m/>
    <m/>
    <m/>
    <m/>
    <m/>
    <m/>
  </r>
  <r>
    <s v="OD7708"/>
    <s v="Ravi"/>
    <x v="4"/>
    <x v="22"/>
    <s v="Bodi"/>
    <x v="501"/>
    <x v="2"/>
    <n v="920"/>
    <n v="0.16"/>
    <n v="303.60000000000002"/>
    <s v="Tamil Nadu"/>
    <x v="2"/>
    <s v="31"/>
    <s v="2015"/>
    <x v="18"/>
    <x v="2"/>
    <m/>
    <m/>
    <m/>
    <m/>
    <m/>
    <m/>
    <m/>
  </r>
  <r>
    <s v="OD7709"/>
    <s v="Vince"/>
    <x v="0"/>
    <x v="12"/>
    <s v="Bodi"/>
    <x v="532"/>
    <x v="2"/>
    <n v="594"/>
    <n v="0.34"/>
    <n v="243.54"/>
    <s v="Tamil Nadu"/>
    <x v="4"/>
    <s v="23"/>
    <s v="2017"/>
    <x v="5"/>
    <x v="4"/>
    <m/>
    <m/>
    <m/>
    <m/>
    <m/>
    <m/>
    <m/>
  </r>
  <r>
    <s v="OD7710"/>
    <s v="Yusuf"/>
    <x v="4"/>
    <x v="6"/>
    <s v="Tirunelveli"/>
    <x v="97"/>
    <x v="2"/>
    <n v="1583"/>
    <n v="0.1"/>
    <n v="79.150000000000006"/>
    <s v="Tamil Nadu"/>
    <x v="4"/>
    <s v="01"/>
    <s v="2018 "/>
    <x v="22"/>
    <x v="4"/>
    <m/>
    <m/>
    <m/>
    <m/>
    <m/>
    <m/>
    <m/>
  </r>
  <r>
    <s v="OD7711"/>
    <s v="Kumar"/>
    <x v="5"/>
    <x v="10"/>
    <s v="Kanyakumari"/>
    <x v="915"/>
    <x v="2"/>
    <n v="2331"/>
    <n v="0.17"/>
    <n v="186.48"/>
    <s v="Tamil Nadu"/>
    <x v="18"/>
    <s v="11"/>
    <s v="2018 "/>
    <x v="10"/>
    <x v="7"/>
    <m/>
    <m/>
    <m/>
    <m/>
    <m/>
    <m/>
    <m/>
  </r>
  <r>
    <s v="OD7712"/>
    <s v="Sheeba"/>
    <x v="6"/>
    <x v="11"/>
    <s v="Pudukottai"/>
    <x v="861"/>
    <x v="2"/>
    <n v="1624"/>
    <n v="0.2"/>
    <n v="129.91999999999999"/>
    <s v="Tamil Nadu"/>
    <x v="16"/>
    <s v="05"/>
    <s v="2018 "/>
    <x v="31"/>
    <x v="11"/>
    <m/>
    <m/>
    <m/>
    <m/>
    <m/>
    <m/>
    <m/>
  </r>
  <r>
    <s v="OD7713"/>
    <s v="Arutra"/>
    <x v="1"/>
    <x v="1"/>
    <s v="Salem"/>
    <x v="259"/>
    <x v="2"/>
    <n v="985"/>
    <n v="0.3"/>
    <n v="206.85"/>
    <s v="Tamil Nadu"/>
    <x v="17"/>
    <s v="18"/>
    <s v="2018"/>
    <x v="42"/>
    <x v="10"/>
    <m/>
    <m/>
    <m/>
    <m/>
    <m/>
    <m/>
    <m/>
  </r>
  <r>
    <s v="OD7714"/>
    <s v="Hafiz"/>
    <x v="3"/>
    <x v="18"/>
    <s v="Virudhunagar"/>
    <x v="417"/>
    <x v="2"/>
    <n v="660"/>
    <n v="0.2"/>
    <n v="145.19999999999999"/>
    <s v="Tamil Nadu"/>
    <x v="4"/>
    <s v="02"/>
    <s v="2018 "/>
    <x v="22"/>
    <x v="4"/>
    <m/>
    <m/>
    <m/>
    <m/>
    <m/>
    <m/>
    <m/>
  </r>
  <r>
    <s v="OD7715"/>
    <s v="Akash"/>
    <x v="2"/>
    <x v="21"/>
    <s v="Dharmapuri"/>
    <x v="355"/>
    <x v="2"/>
    <n v="2097"/>
    <n v="0.21"/>
    <n v="733.95"/>
    <s v="Tamil Nadu"/>
    <x v="8"/>
    <s v="26"/>
    <s v="2016"/>
    <x v="38"/>
    <x v="7"/>
    <m/>
    <m/>
    <m/>
    <m/>
    <m/>
    <m/>
    <m/>
  </r>
  <r>
    <s v="OD7716"/>
    <s v="Peer"/>
    <x v="2"/>
    <x v="21"/>
    <s v="Virudhunagar"/>
    <x v="1060"/>
    <x v="2"/>
    <n v="2144"/>
    <n v="0.15"/>
    <n v="128.63999999999999"/>
    <s v="Tamil Nadu"/>
    <x v="8"/>
    <s v="21"/>
    <s v="2015"/>
    <x v="39"/>
    <x v="7"/>
    <m/>
    <m/>
    <m/>
    <m/>
    <m/>
    <m/>
    <m/>
  </r>
  <r>
    <s v="OD7717"/>
    <s v="Verma"/>
    <x v="3"/>
    <x v="5"/>
    <s v="Tenkasi"/>
    <x v="470"/>
    <x v="2"/>
    <n v="2176"/>
    <n v="0.33"/>
    <n v="696.32"/>
    <s v="Tamil Nadu"/>
    <x v="7"/>
    <s v="13"/>
    <s v="2016"/>
    <x v="37"/>
    <x v="6"/>
    <m/>
    <m/>
    <m/>
    <m/>
    <m/>
    <m/>
    <m/>
  </r>
  <r>
    <s v="OD7718"/>
    <s v="Malik"/>
    <x v="3"/>
    <x v="5"/>
    <s v="Perambalur"/>
    <x v="437"/>
    <x v="2"/>
    <n v="1182"/>
    <n v="0.32"/>
    <n v="153.66"/>
    <s v="Tamil Nadu"/>
    <x v="12"/>
    <s v="07"/>
    <s v="2015 "/>
    <x v="34"/>
    <x v="10"/>
    <m/>
    <m/>
    <m/>
    <m/>
    <m/>
    <m/>
    <m/>
  </r>
  <r>
    <s v="OD7719"/>
    <s v="Yadav"/>
    <x v="5"/>
    <x v="8"/>
    <s v="Dharmapuri"/>
    <x v="259"/>
    <x v="2"/>
    <n v="1390"/>
    <n v="0.13"/>
    <n v="125.1"/>
    <s v="Tamil Nadu"/>
    <x v="17"/>
    <s v="18"/>
    <s v="2018"/>
    <x v="42"/>
    <x v="10"/>
    <m/>
    <m/>
    <m/>
    <m/>
    <m/>
    <m/>
    <m/>
  </r>
  <r>
    <s v="OD7720"/>
    <s v="Amrish"/>
    <x v="0"/>
    <x v="20"/>
    <s v="Namakkal"/>
    <x v="578"/>
    <x v="2"/>
    <n v="568"/>
    <n v="0.24"/>
    <n v="45.44"/>
    <s v="Tamil Nadu"/>
    <x v="9"/>
    <s v="24"/>
    <s v="2017"/>
    <x v="21"/>
    <x v="8"/>
    <m/>
    <m/>
    <m/>
    <m/>
    <m/>
    <m/>
    <m/>
  </r>
  <r>
    <s v="OD7721"/>
    <s v="Mathew"/>
    <x v="4"/>
    <x v="7"/>
    <s v="Madurai"/>
    <x v="697"/>
    <x v="2"/>
    <n v="1726"/>
    <n v="0.32"/>
    <n v="258.89999999999998"/>
    <s v="Tamil Nadu"/>
    <x v="8"/>
    <s v="21"/>
    <s v="2017"/>
    <x v="16"/>
    <x v="7"/>
    <m/>
    <m/>
    <m/>
    <m/>
    <m/>
    <m/>
    <m/>
  </r>
  <r>
    <s v="OD7722"/>
    <s v="Sudha"/>
    <x v="6"/>
    <x v="19"/>
    <s v="Salem"/>
    <x v="363"/>
    <x v="2"/>
    <n v="979"/>
    <n v="0.11"/>
    <n v="303.49"/>
    <s v="Tamil Nadu"/>
    <x v="2"/>
    <s v="05"/>
    <s v="2018 "/>
    <x v="13"/>
    <x v="2"/>
    <m/>
    <m/>
    <m/>
    <m/>
    <m/>
    <m/>
    <m/>
  </r>
  <r>
    <s v="OD7723"/>
    <s v="Jonas"/>
    <x v="6"/>
    <x v="11"/>
    <s v="Tirunelveli"/>
    <x v="119"/>
    <x v="2"/>
    <n v="1278"/>
    <n v="0.19"/>
    <n v="63.9"/>
    <s v="Tamil Nadu"/>
    <x v="9"/>
    <s v="16"/>
    <s v="2018"/>
    <x v="15"/>
    <x v="8"/>
    <m/>
    <m/>
    <m/>
    <m/>
    <m/>
    <m/>
    <m/>
  </r>
  <r>
    <s v="OD7724"/>
    <s v="Komal"/>
    <x v="3"/>
    <x v="5"/>
    <s v="Namakkal"/>
    <x v="1035"/>
    <x v="2"/>
    <n v="567"/>
    <n v="0.28999999999999998"/>
    <n v="255.15"/>
    <s v="Tamil Nadu"/>
    <x v="20"/>
    <s v="23"/>
    <s v="2018"/>
    <x v="31"/>
    <x v="11"/>
    <m/>
    <m/>
    <m/>
    <m/>
    <m/>
    <m/>
    <m/>
  </r>
  <r>
    <s v="OD7725"/>
    <s v="Surya"/>
    <x v="5"/>
    <x v="8"/>
    <s v="Trichy"/>
    <x v="1027"/>
    <x v="2"/>
    <n v="1801"/>
    <n v="0.26"/>
    <n v="612.34"/>
    <s v="Tamil Nadu"/>
    <x v="2"/>
    <s v="15"/>
    <s v="2018"/>
    <x v="13"/>
    <x v="2"/>
    <m/>
    <m/>
    <m/>
    <m/>
    <m/>
    <m/>
    <m/>
  </r>
  <r>
    <s v="OD7726"/>
    <s v="Veronica"/>
    <x v="5"/>
    <x v="10"/>
    <s v="Perambalur"/>
    <x v="67"/>
    <x v="2"/>
    <n v="1155"/>
    <n v="0.19"/>
    <n v="300.3"/>
    <s v="Tamil Nadu"/>
    <x v="4"/>
    <s v="22"/>
    <s v="2018"/>
    <x v="22"/>
    <x v="4"/>
    <m/>
    <m/>
    <m/>
    <m/>
    <m/>
    <m/>
    <m/>
  </r>
  <r>
    <s v="OD7727"/>
    <s v="Ridhesh"/>
    <x v="0"/>
    <x v="12"/>
    <s v="Salem"/>
    <x v="658"/>
    <x v="2"/>
    <n v="1593"/>
    <n v="0.3"/>
    <n v="461.97"/>
    <s v="Tamil Nadu"/>
    <x v="0"/>
    <s v="21"/>
    <s v="2017"/>
    <x v="0"/>
    <x v="0"/>
    <m/>
    <m/>
    <m/>
    <m/>
    <m/>
    <m/>
    <m/>
  </r>
  <r>
    <s v="OD7728"/>
    <s v="Krithika"/>
    <x v="1"/>
    <x v="14"/>
    <s v="Karur"/>
    <x v="346"/>
    <x v="2"/>
    <n v="1173"/>
    <n v="0.18"/>
    <n v="316.70999999999998"/>
    <s v="Tamil Nadu"/>
    <x v="0"/>
    <s v="27"/>
    <s v="2018"/>
    <x v="23"/>
    <x v="0"/>
    <m/>
    <m/>
    <m/>
    <m/>
    <m/>
    <m/>
    <m/>
  </r>
  <r>
    <s v="OD7729"/>
    <s v="Sabeela"/>
    <x v="4"/>
    <x v="6"/>
    <s v="Tenkasi"/>
    <x v="1184"/>
    <x v="2"/>
    <n v="926"/>
    <n v="0.24"/>
    <n v="231.5"/>
    <s v="Tamil Nadu"/>
    <x v="2"/>
    <s v="29"/>
    <s v="2016"/>
    <x v="2"/>
    <x v="2"/>
    <m/>
    <m/>
    <m/>
    <m/>
    <m/>
    <m/>
    <m/>
  </r>
  <r>
    <s v="OD7730"/>
    <s v="Jonas"/>
    <x v="4"/>
    <x v="7"/>
    <s v="Kanyakumari"/>
    <x v="763"/>
    <x v="2"/>
    <n v="1069"/>
    <n v="0.14000000000000001"/>
    <n v="363.46"/>
    <s v="Tamil Nadu"/>
    <x v="0"/>
    <s v="02"/>
    <s v="2018 "/>
    <x v="23"/>
    <x v="0"/>
    <m/>
    <m/>
    <m/>
    <m/>
    <m/>
    <m/>
    <m/>
  </r>
  <r>
    <s v="OD7731"/>
    <s v="Krithika"/>
    <x v="5"/>
    <x v="8"/>
    <s v="Namakkal"/>
    <x v="501"/>
    <x v="2"/>
    <n v="2180"/>
    <n v="0.2"/>
    <n v="305.2"/>
    <s v="Tamil Nadu"/>
    <x v="2"/>
    <s v="31"/>
    <s v="2015"/>
    <x v="18"/>
    <x v="2"/>
    <m/>
    <m/>
    <m/>
    <m/>
    <m/>
    <m/>
    <m/>
  </r>
  <r>
    <s v="OD7732"/>
    <s v="Haseena"/>
    <x v="6"/>
    <x v="11"/>
    <s v="Virudhunagar"/>
    <x v="437"/>
    <x v="2"/>
    <n v="997"/>
    <n v="0.21"/>
    <n v="179.46"/>
    <s v="Tamil Nadu"/>
    <x v="12"/>
    <s v="07"/>
    <s v="2015 "/>
    <x v="34"/>
    <x v="10"/>
    <m/>
    <m/>
    <m/>
    <m/>
    <m/>
    <m/>
    <m/>
  </r>
  <r>
    <s v="OD7733"/>
    <s v="Vidya"/>
    <x v="6"/>
    <x v="11"/>
    <s v="Dharmapuri"/>
    <x v="123"/>
    <x v="2"/>
    <n v="2110"/>
    <n v="0.33"/>
    <n v="759.6"/>
    <s v="Tamil Nadu"/>
    <x v="4"/>
    <s v="18"/>
    <s v="2017"/>
    <x v="5"/>
    <x v="4"/>
    <m/>
    <m/>
    <m/>
    <m/>
    <m/>
    <m/>
    <m/>
  </r>
  <r>
    <s v="OD7734"/>
    <s v="Roshan"/>
    <x v="5"/>
    <x v="8"/>
    <s v="Ramanadhapuram"/>
    <x v="151"/>
    <x v="2"/>
    <n v="826"/>
    <n v="0.18"/>
    <n v="82.6"/>
    <s v="Tamil Nadu"/>
    <x v="8"/>
    <s v="23"/>
    <s v="2015"/>
    <x v="39"/>
    <x v="7"/>
    <m/>
    <m/>
    <m/>
    <m/>
    <m/>
    <m/>
    <m/>
  </r>
  <r>
    <s v="OD7735"/>
    <s v="Arutra"/>
    <x v="3"/>
    <x v="3"/>
    <s v="Madurai"/>
    <x v="306"/>
    <x v="2"/>
    <n v="786"/>
    <n v="0.33"/>
    <n v="322.26"/>
    <s v="Tamil Nadu"/>
    <x v="15"/>
    <s v="14"/>
    <s v="2018"/>
    <x v="24"/>
    <x v="5"/>
    <m/>
    <m/>
    <m/>
    <m/>
    <m/>
    <m/>
    <m/>
  </r>
  <r>
    <s v="OD7736"/>
    <s v="Arutra"/>
    <x v="1"/>
    <x v="14"/>
    <s v="Trichy"/>
    <x v="123"/>
    <x v="2"/>
    <n v="844"/>
    <n v="0.34"/>
    <n v="211"/>
    <s v="Tamil Nadu"/>
    <x v="4"/>
    <s v="18"/>
    <s v="2017"/>
    <x v="5"/>
    <x v="4"/>
    <m/>
    <m/>
    <m/>
    <m/>
    <m/>
    <m/>
    <m/>
  </r>
  <r>
    <s v="OD7737"/>
    <s v="Ganesh"/>
    <x v="5"/>
    <x v="10"/>
    <s v="Nagercoil"/>
    <x v="1"/>
    <x v="2"/>
    <n v="1631"/>
    <n v="0.27"/>
    <n v="81.55"/>
    <s v="Tamil Nadu"/>
    <x v="1"/>
    <s v="12"/>
    <s v="2017 "/>
    <x v="1"/>
    <x v="1"/>
    <m/>
    <m/>
    <m/>
    <m/>
    <m/>
    <m/>
    <m/>
  </r>
  <r>
    <s v="OD7738"/>
    <s v="Suresh"/>
    <x v="3"/>
    <x v="3"/>
    <s v="Dharmapuri"/>
    <x v="906"/>
    <x v="2"/>
    <n v="2411"/>
    <n v="0.15"/>
    <n v="120.55"/>
    <s v="Tamil Nadu"/>
    <x v="7"/>
    <s v="20"/>
    <s v="2018"/>
    <x v="43"/>
    <x v="6"/>
    <m/>
    <m/>
    <m/>
    <m/>
    <m/>
    <m/>
    <m/>
  </r>
  <r>
    <s v="OD7739"/>
    <s v="Arvind"/>
    <x v="6"/>
    <x v="19"/>
    <s v="Cumbum"/>
    <x v="158"/>
    <x v="2"/>
    <n v="986"/>
    <n v="0.16"/>
    <n v="78.88"/>
    <s v="Tamil Nadu"/>
    <x v="0"/>
    <s v="24"/>
    <s v="2015"/>
    <x v="7"/>
    <x v="0"/>
    <m/>
    <m/>
    <m/>
    <m/>
    <m/>
    <m/>
    <m/>
  </r>
  <r>
    <s v="OD7740"/>
    <s v="Komal"/>
    <x v="1"/>
    <x v="14"/>
    <s v="Madurai"/>
    <x v="112"/>
    <x v="2"/>
    <n v="1222"/>
    <n v="0.12"/>
    <n v="305.5"/>
    <s v="Tamil Nadu"/>
    <x v="9"/>
    <s v="19"/>
    <s v="2015"/>
    <x v="30"/>
    <x v="8"/>
    <m/>
    <m/>
    <m/>
    <m/>
    <m/>
    <m/>
    <m/>
  </r>
  <r>
    <s v="OD7741"/>
    <s v="Ravi"/>
    <x v="5"/>
    <x v="17"/>
    <s v="Krishnagiri"/>
    <x v="816"/>
    <x v="2"/>
    <n v="2305"/>
    <n v="0.27"/>
    <n v="276.60000000000002"/>
    <s v="Tamil Nadu"/>
    <x v="1"/>
    <s v="05"/>
    <s v="2017 "/>
    <x v="1"/>
    <x v="1"/>
    <m/>
    <m/>
    <m/>
    <m/>
    <m/>
    <m/>
    <m/>
  </r>
  <r>
    <s v="OD7742"/>
    <s v="Sabeela"/>
    <x v="2"/>
    <x v="2"/>
    <s v="Krishnagiri"/>
    <x v="544"/>
    <x v="2"/>
    <n v="1497"/>
    <n v="0.27"/>
    <n v="209.58"/>
    <s v="Tamil Nadu"/>
    <x v="17"/>
    <s v="19"/>
    <s v="2018"/>
    <x v="42"/>
    <x v="10"/>
    <m/>
    <m/>
    <m/>
    <m/>
    <m/>
    <m/>
    <m/>
  </r>
  <r>
    <s v="OD7743"/>
    <s v="Komal"/>
    <x v="6"/>
    <x v="13"/>
    <s v="Madurai"/>
    <x v="1028"/>
    <x v="2"/>
    <n v="1692"/>
    <n v="0.28000000000000003"/>
    <n v="236.88"/>
    <s v="Tamil Nadu"/>
    <x v="11"/>
    <s v="11"/>
    <s v="2016 "/>
    <x v="11"/>
    <x v="8"/>
    <m/>
    <m/>
    <m/>
    <m/>
    <m/>
    <m/>
    <m/>
  </r>
  <r>
    <s v="OD7744"/>
    <s v="Adavan"/>
    <x v="2"/>
    <x v="4"/>
    <s v="Salem"/>
    <x v="17"/>
    <x v="2"/>
    <n v="1269"/>
    <n v="0.33"/>
    <n v="139.59"/>
    <s v="Tamil Nadu"/>
    <x v="4"/>
    <s v="08"/>
    <s v="2017 "/>
    <x v="5"/>
    <x v="4"/>
    <m/>
    <m/>
    <m/>
    <m/>
    <m/>
    <m/>
    <m/>
  </r>
  <r>
    <s v="OD7745"/>
    <s v="Aditi"/>
    <x v="6"/>
    <x v="13"/>
    <s v="Salem"/>
    <x v="667"/>
    <x v="2"/>
    <n v="1942"/>
    <n v="0.28000000000000003"/>
    <n v="291.3"/>
    <s v="Tamil Nadu"/>
    <x v="2"/>
    <s v="31"/>
    <s v="2017"/>
    <x v="32"/>
    <x v="2"/>
    <m/>
    <m/>
    <m/>
    <m/>
    <m/>
    <m/>
    <m/>
  </r>
  <r>
    <s v="OD7746"/>
    <s v="Sudha"/>
    <x v="2"/>
    <x v="21"/>
    <s v="Karur"/>
    <x v="204"/>
    <x v="2"/>
    <n v="926"/>
    <n v="0.14000000000000001"/>
    <n v="101.86"/>
    <s v="Tamil Nadu"/>
    <x v="4"/>
    <s v="21"/>
    <s v="2018"/>
    <x v="22"/>
    <x v="4"/>
    <m/>
    <m/>
    <m/>
    <m/>
    <m/>
    <m/>
    <m/>
  </r>
  <r>
    <s v="OD7747"/>
    <s v="Anu"/>
    <x v="2"/>
    <x v="21"/>
    <s v="Nagercoil"/>
    <x v="240"/>
    <x v="2"/>
    <n v="1016"/>
    <n v="0.15"/>
    <n v="365.76"/>
    <s v="Tamil Nadu"/>
    <x v="7"/>
    <s v="18"/>
    <s v="2018"/>
    <x v="43"/>
    <x v="6"/>
    <m/>
    <m/>
    <m/>
    <m/>
    <m/>
    <m/>
    <m/>
  </r>
  <r>
    <s v="OD7748"/>
    <s v="Ganesh"/>
    <x v="1"/>
    <x v="14"/>
    <s v="Krishnagiri"/>
    <x v="290"/>
    <x v="2"/>
    <n v="1984"/>
    <n v="0.28999999999999998"/>
    <n v="277.76"/>
    <s v="Tamil Nadu"/>
    <x v="15"/>
    <s v="19"/>
    <s v="2017"/>
    <x v="35"/>
    <x v="5"/>
    <m/>
    <m/>
    <m/>
    <m/>
    <m/>
    <m/>
    <m/>
  </r>
  <r>
    <s v="OD7749"/>
    <s v="Vinne"/>
    <x v="6"/>
    <x v="9"/>
    <s v="Perambalur"/>
    <x v="50"/>
    <x v="2"/>
    <n v="1377"/>
    <n v="0.23"/>
    <n v="413.1"/>
    <s v="Tamil Nadu"/>
    <x v="4"/>
    <s v="01"/>
    <s v="2017 "/>
    <x v="5"/>
    <x v="4"/>
    <m/>
    <m/>
    <m/>
    <m/>
    <m/>
    <m/>
    <m/>
  </r>
  <r>
    <s v="OD7750"/>
    <s v="Vidya"/>
    <x v="6"/>
    <x v="19"/>
    <s v="Perambalur"/>
    <x v="93"/>
    <x v="2"/>
    <n v="1448"/>
    <n v="0.28999999999999998"/>
    <n v="622.64"/>
    <s v="Tamil Nadu"/>
    <x v="13"/>
    <s v="24"/>
    <s v="2018"/>
    <x v="27"/>
    <x v="1"/>
    <m/>
    <m/>
    <m/>
    <m/>
    <m/>
    <m/>
    <m/>
  </r>
  <r>
    <s v="OD7751"/>
    <s v="Alan"/>
    <x v="1"/>
    <x v="14"/>
    <s v="Madurai"/>
    <x v="1185"/>
    <x v="2"/>
    <n v="583"/>
    <n v="0.13"/>
    <n v="198.22"/>
    <s v="Tamil Nadu"/>
    <x v="10"/>
    <s v="26"/>
    <s v="2016"/>
    <x v="26"/>
    <x v="9"/>
    <m/>
    <m/>
    <m/>
    <m/>
    <m/>
    <m/>
    <m/>
  </r>
  <r>
    <s v="OD7752"/>
    <s v="Vince"/>
    <x v="4"/>
    <x v="7"/>
    <s v="Kanyakumari"/>
    <x v="522"/>
    <x v="2"/>
    <n v="714"/>
    <n v="0.14000000000000001"/>
    <n v="64.260000000000005"/>
    <s v="Tamil Nadu"/>
    <x v="7"/>
    <s v="17"/>
    <s v="2018"/>
    <x v="43"/>
    <x v="6"/>
    <m/>
    <m/>
    <m/>
    <m/>
    <m/>
    <m/>
    <m/>
  </r>
  <r>
    <s v="OD7753"/>
    <s v="Harish"/>
    <x v="1"/>
    <x v="1"/>
    <s v="Pudukottai"/>
    <x v="93"/>
    <x v="2"/>
    <n v="1562"/>
    <n v="0.33"/>
    <n v="609.17999999999995"/>
    <s v="Tamil Nadu"/>
    <x v="13"/>
    <s v="24"/>
    <s v="2018"/>
    <x v="27"/>
    <x v="1"/>
    <m/>
    <m/>
    <m/>
    <m/>
    <m/>
    <m/>
    <m/>
  </r>
  <r>
    <s v="OD7754"/>
    <s v="Ganesh"/>
    <x v="2"/>
    <x v="21"/>
    <s v="Karur"/>
    <x v="284"/>
    <x v="2"/>
    <n v="1460"/>
    <n v="0.3"/>
    <n v="540.20000000000005"/>
    <s v="Tamil Nadu"/>
    <x v="4"/>
    <s v="29"/>
    <s v="2015"/>
    <x v="20"/>
    <x v="4"/>
    <m/>
    <m/>
    <m/>
    <m/>
    <m/>
    <m/>
    <m/>
  </r>
  <r>
    <s v="OD7755"/>
    <s v="Peer"/>
    <x v="5"/>
    <x v="10"/>
    <s v="Krishnagiri"/>
    <x v="650"/>
    <x v="2"/>
    <n v="597"/>
    <n v="0.27"/>
    <n v="244.77"/>
    <s v="Tamil Nadu"/>
    <x v="7"/>
    <s v="21"/>
    <s v="2017"/>
    <x v="28"/>
    <x v="6"/>
    <m/>
    <m/>
    <m/>
    <m/>
    <m/>
    <m/>
    <m/>
  </r>
  <r>
    <s v="OD7756"/>
    <s v="Sudeep"/>
    <x v="0"/>
    <x v="20"/>
    <s v="Perambalur"/>
    <x v="32"/>
    <x v="2"/>
    <n v="575"/>
    <n v="0.24"/>
    <n v="92"/>
    <s v="Tamil Nadu"/>
    <x v="9"/>
    <s v="18"/>
    <s v="2017"/>
    <x v="21"/>
    <x v="8"/>
    <m/>
    <m/>
    <m/>
    <m/>
    <m/>
    <m/>
    <m/>
  </r>
  <r>
    <s v="OD7757"/>
    <s v="Mathew"/>
    <x v="6"/>
    <x v="13"/>
    <s v="Nagercoil"/>
    <x v="918"/>
    <x v="2"/>
    <n v="1142"/>
    <n v="0.15"/>
    <n v="102.78"/>
    <s v="Tamil Nadu"/>
    <x v="9"/>
    <s v="20"/>
    <s v="2017"/>
    <x v="21"/>
    <x v="8"/>
    <m/>
    <m/>
    <m/>
    <m/>
    <m/>
    <m/>
    <m/>
  </r>
  <r>
    <s v="OD7758"/>
    <s v="Roshan"/>
    <x v="1"/>
    <x v="1"/>
    <s v="Cumbum"/>
    <x v="306"/>
    <x v="2"/>
    <n v="2252"/>
    <n v="0.33"/>
    <n v="337.8"/>
    <s v="Tamil Nadu"/>
    <x v="15"/>
    <s v="14"/>
    <s v="2018"/>
    <x v="24"/>
    <x v="5"/>
    <m/>
    <m/>
    <m/>
    <m/>
    <m/>
    <m/>
    <m/>
  </r>
  <r>
    <s v="OD7759"/>
    <s v="Veena"/>
    <x v="1"/>
    <x v="14"/>
    <s v="Viluppuram"/>
    <x v="74"/>
    <x v="2"/>
    <n v="1754"/>
    <n v="0.31"/>
    <n v="666.52"/>
    <s v="Tamil Nadu"/>
    <x v="0"/>
    <s v="20"/>
    <s v="2017"/>
    <x v="0"/>
    <x v="0"/>
    <m/>
    <m/>
    <m/>
    <m/>
    <m/>
    <m/>
    <m/>
  </r>
  <r>
    <s v="OD7760"/>
    <s v="Vidya"/>
    <x v="5"/>
    <x v="8"/>
    <s v="Theni"/>
    <x v="501"/>
    <x v="2"/>
    <n v="2238"/>
    <n v="0.32"/>
    <n v="939.96"/>
    <s v="Tamil Nadu"/>
    <x v="2"/>
    <s v="31"/>
    <s v="2015"/>
    <x v="18"/>
    <x v="2"/>
    <m/>
    <m/>
    <m/>
    <m/>
    <m/>
    <m/>
    <m/>
  </r>
  <r>
    <s v="OD7761"/>
    <s v="Ram"/>
    <x v="6"/>
    <x v="9"/>
    <s v="Ramanadhapuram"/>
    <x v="568"/>
    <x v="2"/>
    <n v="1553"/>
    <n v="0.28999999999999998"/>
    <n v="186.36"/>
    <s v="Tamil Nadu"/>
    <x v="11"/>
    <s v="09"/>
    <s v="2018 "/>
    <x v="15"/>
    <x v="8"/>
    <m/>
    <m/>
    <m/>
    <m/>
    <m/>
    <m/>
    <m/>
  </r>
  <r>
    <s v="OD7762"/>
    <s v="Veronica"/>
    <x v="4"/>
    <x v="6"/>
    <s v="Namakkal"/>
    <x v="36"/>
    <x v="2"/>
    <n v="544"/>
    <n v="0.33"/>
    <n v="136"/>
    <s v="Tamil Nadu"/>
    <x v="0"/>
    <s v="26"/>
    <s v="2015"/>
    <x v="7"/>
    <x v="0"/>
    <m/>
    <m/>
    <m/>
    <m/>
    <m/>
    <m/>
    <m/>
  </r>
  <r>
    <s v="OD7763"/>
    <s v="Veena"/>
    <x v="0"/>
    <x v="20"/>
    <s v="Coimbatore"/>
    <x v="96"/>
    <x v="2"/>
    <n v="2158"/>
    <n v="0.25"/>
    <n v="107.9"/>
    <s v="Tamil Nadu"/>
    <x v="1"/>
    <s v="03"/>
    <s v="2018 "/>
    <x v="27"/>
    <x v="1"/>
    <m/>
    <m/>
    <m/>
    <m/>
    <m/>
    <m/>
    <m/>
  </r>
  <r>
    <s v="OD7764"/>
    <s v="Veena"/>
    <x v="3"/>
    <x v="5"/>
    <s v="Salem"/>
    <x v="290"/>
    <x v="2"/>
    <n v="2093"/>
    <n v="0.15"/>
    <n v="272.08999999999997"/>
    <s v="Tamil Nadu"/>
    <x v="15"/>
    <s v="19"/>
    <s v="2017"/>
    <x v="35"/>
    <x v="5"/>
    <m/>
    <m/>
    <m/>
    <m/>
    <m/>
    <m/>
    <m/>
  </r>
  <r>
    <s v="OD7765"/>
    <s v="Willams"/>
    <x v="2"/>
    <x v="21"/>
    <s v="Krishnagiri"/>
    <x v="168"/>
    <x v="2"/>
    <n v="1608"/>
    <n v="0.31"/>
    <n v="369.84"/>
    <s v="Tamil Nadu"/>
    <x v="4"/>
    <s v="08"/>
    <s v="2018 "/>
    <x v="22"/>
    <x v="4"/>
    <m/>
    <m/>
    <m/>
    <m/>
    <m/>
    <m/>
    <m/>
  </r>
  <r>
    <s v="OD7766"/>
    <s v="Rumaiza"/>
    <x v="4"/>
    <x v="22"/>
    <s v="Ramanadhapuram"/>
    <x v="375"/>
    <x v="2"/>
    <n v="2325"/>
    <n v="0.15"/>
    <n v="581.25"/>
    <s v="Tamil Nadu"/>
    <x v="6"/>
    <s v="07"/>
    <s v="2016 "/>
    <x v="37"/>
    <x v="6"/>
    <m/>
    <m/>
    <m/>
    <m/>
    <m/>
    <m/>
    <m/>
  </r>
  <r>
    <s v="OD7767"/>
    <s v="Adavan"/>
    <x v="4"/>
    <x v="7"/>
    <s v="Karur"/>
    <x v="759"/>
    <x v="2"/>
    <n v="1189"/>
    <n v="0.2"/>
    <n v="321.02999999999997"/>
    <s v="Tamil Nadu"/>
    <x v="4"/>
    <s v="17"/>
    <s v="2017"/>
    <x v="5"/>
    <x v="4"/>
    <m/>
    <m/>
    <m/>
    <m/>
    <m/>
    <m/>
    <m/>
  </r>
  <r>
    <s v="OD7768"/>
    <s v="Hafiz"/>
    <x v="1"/>
    <x v="14"/>
    <s v="Ramanadhapuram"/>
    <x v="54"/>
    <x v="2"/>
    <n v="702"/>
    <n v="0.3"/>
    <n v="49.14"/>
    <s v="Tamil Nadu"/>
    <x v="4"/>
    <s v="25"/>
    <s v="2018"/>
    <x v="22"/>
    <x v="4"/>
    <m/>
    <m/>
    <m/>
    <m/>
    <m/>
    <m/>
    <m/>
  </r>
  <r>
    <s v="OD7769"/>
    <s v="Komal"/>
    <x v="1"/>
    <x v="1"/>
    <s v="Virudhunagar"/>
    <x v="561"/>
    <x v="2"/>
    <n v="2413"/>
    <n v="0.11"/>
    <n v="434.34"/>
    <s v="Tamil Nadu"/>
    <x v="2"/>
    <s v="23"/>
    <s v="2016"/>
    <x v="2"/>
    <x v="2"/>
    <m/>
    <m/>
    <m/>
    <m/>
    <m/>
    <m/>
    <m/>
  </r>
  <r>
    <s v="OD7770"/>
    <s v="Rumaiza"/>
    <x v="4"/>
    <x v="6"/>
    <s v="Ooty"/>
    <x v="417"/>
    <x v="2"/>
    <n v="2374"/>
    <n v="0.22"/>
    <n v="735.94"/>
    <s v="Tamil Nadu"/>
    <x v="4"/>
    <s v="02"/>
    <s v="2018 "/>
    <x v="22"/>
    <x v="4"/>
    <m/>
    <m/>
    <m/>
    <m/>
    <m/>
    <m/>
    <m/>
  </r>
  <r>
    <s v="OD7771"/>
    <s v="Ram"/>
    <x v="1"/>
    <x v="14"/>
    <s v="Theni"/>
    <x v="121"/>
    <x v="2"/>
    <n v="2341"/>
    <n v="0.19"/>
    <n v="655.48"/>
    <s v="Tamil Nadu"/>
    <x v="9"/>
    <s v="26"/>
    <s v="2016"/>
    <x v="11"/>
    <x v="8"/>
    <m/>
    <m/>
    <m/>
    <m/>
    <m/>
    <m/>
    <m/>
  </r>
  <r>
    <s v="OD7772"/>
    <s v="Adavan"/>
    <x v="1"/>
    <x v="1"/>
    <s v="Salem"/>
    <x v="820"/>
    <x v="2"/>
    <n v="646"/>
    <n v="0.33"/>
    <n v="103.36"/>
    <s v="Tamil Nadu"/>
    <x v="4"/>
    <s v="26"/>
    <s v="2017"/>
    <x v="5"/>
    <x v="4"/>
    <m/>
    <m/>
    <m/>
    <m/>
    <m/>
    <m/>
    <m/>
  </r>
  <r>
    <s v="OD7773"/>
    <s v="Hafiz"/>
    <x v="6"/>
    <x v="9"/>
    <s v="Dharmapuri"/>
    <x v="219"/>
    <x v="2"/>
    <n v="1928"/>
    <n v="0.33"/>
    <n v="154.24"/>
    <s v="Tamil Nadu"/>
    <x v="4"/>
    <s v="18"/>
    <s v="2016"/>
    <x v="14"/>
    <x v="4"/>
    <m/>
    <m/>
    <m/>
    <m/>
    <m/>
    <m/>
    <m/>
  </r>
  <r>
    <s v="OD7774"/>
    <s v="Shree"/>
    <x v="2"/>
    <x v="4"/>
    <s v="Perambalur"/>
    <x v="249"/>
    <x v="2"/>
    <n v="548"/>
    <n v="0.25"/>
    <n v="164.4"/>
    <s v="Tamil Nadu"/>
    <x v="4"/>
    <s v="30"/>
    <s v="2018"/>
    <x v="22"/>
    <x v="4"/>
    <m/>
    <m/>
    <m/>
    <m/>
    <m/>
    <m/>
    <m/>
  </r>
  <r>
    <s v="OD7775"/>
    <s v="Anu"/>
    <x v="0"/>
    <x v="12"/>
    <s v="Bodi"/>
    <x v="249"/>
    <x v="2"/>
    <n v="997"/>
    <n v="0.2"/>
    <n v="438.68"/>
    <s v="Tamil Nadu"/>
    <x v="4"/>
    <s v="30"/>
    <s v="2018"/>
    <x v="22"/>
    <x v="4"/>
    <m/>
    <m/>
    <m/>
    <m/>
    <m/>
    <m/>
    <m/>
  </r>
  <r>
    <s v="OD7776"/>
    <s v="Anu"/>
    <x v="6"/>
    <x v="19"/>
    <s v="Madurai"/>
    <x v="650"/>
    <x v="2"/>
    <n v="779"/>
    <n v="0.35"/>
    <n v="350.55"/>
    <s v="Tamil Nadu"/>
    <x v="7"/>
    <s v="21"/>
    <s v="2017"/>
    <x v="28"/>
    <x v="6"/>
    <m/>
    <m/>
    <m/>
    <m/>
    <m/>
    <m/>
    <m/>
  </r>
  <r>
    <s v="OD7777"/>
    <s v="Aditi"/>
    <x v="4"/>
    <x v="22"/>
    <s v="Madurai"/>
    <x v="986"/>
    <x v="2"/>
    <n v="723"/>
    <n v="0.23"/>
    <n v="281.97000000000003"/>
    <s v="Tamil Nadu"/>
    <x v="12"/>
    <s v="02"/>
    <s v="2018 "/>
    <x v="42"/>
    <x v="10"/>
    <m/>
    <m/>
    <m/>
    <m/>
    <m/>
    <m/>
    <m/>
  </r>
  <r>
    <s v="OD7778"/>
    <s v="Jonas"/>
    <x v="3"/>
    <x v="16"/>
    <s v="Viluppuram"/>
    <x v="501"/>
    <x v="2"/>
    <n v="1243"/>
    <n v="0.33"/>
    <n v="186.45"/>
    <s v="Tamil Nadu"/>
    <x v="2"/>
    <s v="31"/>
    <s v="2015"/>
    <x v="18"/>
    <x v="2"/>
    <m/>
    <m/>
    <m/>
    <m/>
    <m/>
    <m/>
    <m/>
  </r>
  <r>
    <s v="OD7779"/>
    <s v="Shah"/>
    <x v="2"/>
    <x v="4"/>
    <s v="Vellore"/>
    <x v="1186"/>
    <x v="2"/>
    <n v="700"/>
    <n v="0.12"/>
    <n v="105"/>
    <s v="Tamil Nadu"/>
    <x v="3"/>
    <s v="10"/>
    <s v="2016 "/>
    <x v="19"/>
    <x v="3"/>
    <m/>
    <m/>
    <m/>
    <m/>
    <m/>
    <m/>
    <m/>
  </r>
  <r>
    <s v="OD7780"/>
    <s v="Amrish"/>
    <x v="5"/>
    <x v="17"/>
    <s v="Bodi"/>
    <x v="408"/>
    <x v="2"/>
    <n v="2355"/>
    <n v="0.14000000000000001"/>
    <n v="1012.65"/>
    <s v="Tamil Nadu"/>
    <x v="4"/>
    <s v="10"/>
    <s v="2018 "/>
    <x v="22"/>
    <x v="4"/>
    <m/>
    <m/>
    <m/>
    <m/>
    <m/>
    <m/>
    <m/>
  </r>
  <r>
    <s v="OD7781"/>
    <s v="Muneer"/>
    <x v="6"/>
    <x v="13"/>
    <s v="Madurai"/>
    <x v="63"/>
    <x v="2"/>
    <n v="2414"/>
    <n v="0.23"/>
    <n v="700.06"/>
    <s v="Tamil Nadu"/>
    <x v="16"/>
    <s v="02"/>
    <s v="2018 "/>
    <x v="31"/>
    <x v="11"/>
    <m/>
    <m/>
    <m/>
    <m/>
    <m/>
    <m/>
    <m/>
  </r>
  <r>
    <s v="OD7782"/>
    <s v="Sharon"/>
    <x v="0"/>
    <x v="0"/>
    <s v="Ooty"/>
    <x v="253"/>
    <x v="2"/>
    <n v="1645"/>
    <n v="0.13"/>
    <n v="658"/>
    <s v="Tamil Nadu"/>
    <x v="9"/>
    <s v="19"/>
    <s v="2017"/>
    <x v="21"/>
    <x v="8"/>
    <m/>
    <m/>
    <m/>
    <m/>
    <m/>
    <m/>
    <m/>
  </r>
  <r>
    <s v="OD7783"/>
    <s v="Mathew"/>
    <x v="1"/>
    <x v="1"/>
    <s v="Tenkasi"/>
    <x v="918"/>
    <x v="2"/>
    <n v="2234"/>
    <n v="0.31"/>
    <n v="580.84"/>
    <s v="Tamil Nadu"/>
    <x v="9"/>
    <s v="20"/>
    <s v="2017"/>
    <x v="21"/>
    <x v="8"/>
    <m/>
    <m/>
    <m/>
    <m/>
    <m/>
    <m/>
    <m/>
  </r>
  <r>
    <s v="OD7784"/>
    <s v="James"/>
    <x v="3"/>
    <x v="5"/>
    <s v="Theni"/>
    <x v="918"/>
    <x v="2"/>
    <n v="903"/>
    <n v="0.23"/>
    <n v="297.99"/>
    <s v="Tamil Nadu"/>
    <x v="9"/>
    <s v="20"/>
    <s v="2017"/>
    <x v="21"/>
    <x v="8"/>
    <m/>
    <m/>
    <m/>
    <m/>
    <m/>
    <m/>
    <m/>
  </r>
  <r>
    <s v="OD7785"/>
    <s v="Ramesh"/>
    <x v="0"/>
    <x v="0"/>
    <s v="Ramanadhapuram"/>
    <x v="629"/>
    <x v="2"/>
    <n v="940"/>
    <n v="0.33"/>
    <n v="235"/>
    <s v="Tamil Nadu"/>
    <x v="0"/>
    <s v="21"/>
    <s v="2018"/>
    <x v="23"/>
    <x v="0"/>
    <m/>
    <m/>
    <m/>
    <m/>
    <m/>
    <m/>
    <m/>
  </r>
  <r>
    <s v="OD7786"/>
    <s v="Yusuf"/>
    <x v="6"/>
    <x v="19"/>
    <s v="Dharmapuri"/>
    <x v="954"/>
    <x v="2"/>
    <n v="1099"/>
    <n v="0.31"/>
    <n v="285.74"/>
    <s v="Tamil Nadu"/>
    <x v="4"/>
    <s v="02"/>
    <s v="2017 "/>
    <x v="5"/>
    <x v="4"/>
    <m/>
    <m/>
    <m/>
    <m/>
    <m/>
    <m/>
    <m/>
  </r>
  <r>
    <s v="OD7787"/>
    <s v="Vidya"/>
    <x v="6"/>
    <x v="19"/>
    <s v="Vellore"/>
    <x v="992"/>
    <x v="2"/>
    <n v="1698"/>
    <n v="0.19"/>
    <n v="526.38"/>
    <s v="Tamil Nadu"/>
    <x v="10"/>
    <s v="24"/>
    <s v="2018"/>
    <x v="44"/>
    <x v="9"/>
    <m/>
    <m/>
    <m/>
    <m/>
    <m/>
    <m/>
    <m/>
  </r>
  <r>
    <s v="OD7788"/>
    <s v="Jackson"/>
    <x v="6"/>
    <x v="11"/>
    <s v="Vellore"/>
    <x v="759"/>
    <x v="2"/>
    <n v="1706"/>
    <n v="0.32"/>
    <n v="153.54"/>
    <s v="Tamil Nadu"/>
    <x v="4"/>
    <s v="17"/>
    <s v="2017"/>
    <x v="5"/>
    <x v="4"/>
    <m/>
    <m/>
    <m/>
    <m/>
    <m/>
    <m/>
    <m/>
  </r>
  <r>
    <s v="OD7789"/>
    <s v="Sudeep"/>
    <x v="3"/>
    <x v="16"/>
    <s v="Dindigul"/>
    <x v="613"/>
    <x v="2"/>
    <n v="682"/>
    <n v="0.12"/>
    <n v="54.56"/>
    <s v="Tamil Nadu"/>
    <x v="0"/>
    <s v="17"/>
    <s v="2018"/>
    <x v="23"/>
    <x v="0"/>
    <m/>
    <m/>
    <m/>
    <m/>
    <m/>
    <m/>
    <m/>
  </r>
  <r>
    <s v="OD7790"/>
    <s v="Muneer"/>
    <x v="3"/>
    <x v="18"/>
    <s v="Namakkal"/>
    <x v="719"/>
    <x v="2"/>
    <n v="1979"/>
    <n v="0.26"/>
    <n v="732.23"/>
    <s v="Tamil Nadu"/>
    <x v="0"/>
    <s v="26"/>
    <s v="2017"/>
    <x v="0"/>
    <x v="0"/>
    <m/>
    <m/>
    <m/>
    <m/>
    <m/>
    <m/>
    <m/>
  </r>
  <r>
    <s v="OD7791"/>
    <s v="Yadav"/>
    <x v="5"/>
    <x v="8"/>
    <s v="Vellore"/>
    <x v="670"/>
    <x v="2"/>
    <n v="640"/>
    <n v="0.18"/>
    <n v="32"/>
    <s v="Tamil Nadu"/>
    <x v="3"/>
    <s v="08"/>
    <s v="2015 "/>
    <x v="41"/>
    <x v="3"/>
    <m/>
    <m/>
    <m/>
    <m/>
    <m/>
    <m/>
    <m/>
  </r>
  <r>
    <s v="OD7792"/>
    <s v="Veronica"/>
    <x v="6"/>
    <x v="11"/>
    <s v="Vellore"/>
    <x v="1104"/>
    <x v="2"/>
    <n v="829"/>
    <n v="0.28000000000000003"/>
    <n v="331.6"/>
    <s v="Tamil Nadu"/>
    <x v="13"/>
    <s v="28"/>
    <s v="2016"/>
    <x v="40"/>
    <x v="1"/>
    <m/>
    <m/>
    <m/>
    <m/>
    <m/>
    <m/>
    <m/>
  </r>
  <r>
    <s v="OD7793"/>
    <s v="Hussain"/>
    <x v="1"/>
    <x v="1"/>
    <s v="Virudhunagar"/>
    <x v="1052"/>
    <x v="2"/>
    <n v="1082"/>
    <n v="0.25"/>
    <n v="162.30000000000001"/>
    <s v="Tamil Nadu"/>
    <x v="8"/>
    <s v="18"/>
    <s v="2017"/>
    <x v="16"/>
    <x v="7"/>
    <m/>
    <m/>
    <m/>
    <m/>
    <m/>
    <m/>
    <m/>
  </r>
  <r>
    <s v="OD7794"/>
    <s v="Malik"/>
    <x v="5"/>
    <x v="8"/>
    <s v="Karur"/>
    <x v="21"/>
    <x v="2"/>
    <n v="1613"/>
    <n v="0.27"/>
    <n v="209.69"/>
    <s v="Tamil Nadu"/>
    <x v="9"/>
    <s v="19"/>
    <s v="2018"/>
    <x v="15"/>
    <x v="8"/>
    <m/>
    <m/>
    <m/>
    <m/>
    <m/>
    <m/>
    <m/>
  </r>
  <r>
    <s v="OD7795"/>
    <s v="Adavan"/>
    <x v="1"/>
    <x v="1"/>
    <s v="Tenkasi"/>
    <x v="522"/>
    <x v="2"/>
    <n v="2353"/>
    <n v="0.12"/>
    <n v="611.78"/>
    <s v="Tamil Nadu"/>
    <x v="7"/>
    <s v="17"/>
    <s v="2018"/>
    <x v="43"/>
    <x v="6"/>
    <m/>
    <m/>
    <m/>
    <m/>
    <m/>
    <m/>
    <m/>
  </r>
  <r>
    <s v="OD7796"/>
    <s v="Sundar"/>
    <x v="5"/>
    <x v="10"/>
    <s v="Dindigul"/>
    <x v="36"/>
    <x v="2"/>
    <n v="2239"/>
    <n v="0.21"/>
    <n v="626.91999999999996"/>
    <s v="Tamil Nadu"/>
    <x v="0"/>
    <s v="26"/>
    <s v="2015"/>
    <x v="7"/>
    <x v="0"/>
    <m/>
    <m/>
    <m/>
    <m/>
    <m/>
    <m/>
    <m/>
  </r>
  <r>
    <s v="OD7797"/>
    <s v="Ramesh"/>
    <x v="1"/>
    <x v="1"/>
    <s v="Chennai"/>
    <x v="54"/>
    <x v="2"/>
    <n v="1606"/>
    <n v="0.31"/>
    <n v="321.2"/>
    <s v="Tamil Nadu"/>
    <x v="4"/>
    <s v="25"/>
    <s v="2018"/>
    <x v="22"/>
    <x v="4"/>
    <m/>
    <m/>
    <m/>
    <m/>
    <m/>
    <m/>
    <m/>
  </r>
  <r>
    <s v="OD7798"/>
    <s v="Veena"/>
    <x v="5"/>
    <x v="8"/>
    <s v="Viluppuram"/>
    <x v="501"/>
    <x v="2"/>
    <n v="696"/>
    <n v="0.21"/>
    <n v="313.2"/>
    <s v="Tamil Nadu"/>
    <x v="2"/>
    <s v="31"/>
    <s v="2015"/>
    <x v="18"/>
    <x v="2"/>
    <m/>
    <m/>
    <m/>
    <m/>
    <m/>
    <m/>
    <m/>
  </r>
  <r>
    <s v="OD7799"/>
    <s v="Sundar"/>
    <x v="1"/>
    <x v="14"/>
    <s v="Tenkasi"/>
    <x v="570"/>
    <x v="2"/>
    <n v="2271"/>
    <n v="0.13"/>
    <n v="999.24"/>
    <s v="Tamil Nadu"/>
    <x v="11"/>
    <s v="04"/>
    <s v="2018 "/>
    <x v="15"/>
    <x v="8"/>
    <m/>
    <m/>
    <m/>
    <m/>
    <m/>
    <m/>
    <m/>
  </r>
  <r>
    <s v="OD7800"/>
    <s v="Vinne"/>
    <x v="2"/>
    <x v="2"/>
    <s v="Namakkal"/>
    <x v="355"/>
    <x v="2"/>
    <n v="716"/>
    <n v="0.32"/>
    <n v="93.08"/>
    <s v="Tamil Nadu"/>
    <x v="8"/>
    <s v="26"/>
    <s v="2016"/>
    <x v="38"/>
    <x v="7"/>
    <m/>
    <m/>
    <m/>
    <m/>
    <m/>
    <m/>
    <m/>
  </r>
  <r>
    <s v="OD7801"/>
    <s v="Krithika"/>
    <x v="5"/>
    <x v="17"/>
    <s v="Dharmapuri"/>
    <x v="413"/>
    <x v="2"/>
    <n v="1861"/>
    <n v="0.22"/>
    <n v="465.25"/>
    <s v="Tamil Nadu"/>
    <x v="2"/>
    <s v="21"/>
    <s v="2015"/>
    <x v="18"/>
    <x v="2"/>
    <m/>
    <m/>
    <m/>
    <m/>
    <m/>
    <m/>
    <m/>
  </r>
  <r>
    <s v="OD7802"/>
    <s v="Aditi"/>
    <x v="6"/>
    <x v="13"/>
    <s v="Krishnagiri"/>
    <x v="688"/>
    <x v="2"/>
    <n v="1706"/>
    <n v="0.28000000000000003"/>
    <n v="443.56"/>
    <s v="Tamil Nadu"/>
    <x v="7"/>
    <s v="13"/>
    <s v="2018"/>
    <x v="43"/>
    <x v="6"/>
    <m/>
    <m/>
    <m/>
    <m/>
    <m/>
    <m/>
    <m/>
  </r>
  <r>
    <s v="OD7803"/>
    <s v="Shree"/>
    <x v="6"/>
    <x v="19"/>
    <s v="Kanyakumari"/>
    <x v="34"/>
    <x v="2"/>
    <n v="1706"/>
    <n v="0.13"/>
    <n v="511.8"/>
    <s v="Tamil Nadu"/>
    <x v="14"/>
    <s v="26"/>
    <s v="2016"/>
    <x v="19"/>
    <x v="3"/>
    <m/>
    <m/>
    <m/>
    <m/>
    <m/>
    <m/>
    <m/>
  </r>
  <r>
    <s v="OD7804"/>
    <s v="Akash"/>
    <x v="4"/>
    <x v="7"/>
    <s v="Kanyakumari"/>
    <x v="168"/>
    <x v="2"/>
    <n v="732"/>
    <n v="0.2"/>
    <n v="212.28"/>
    <s v="Tamil Nadu"/>
    <x v="4"/>
    <s v="08"/>
    <s v="2018 "/>
    <x v="22"/>
    <x v="4"/>
    <m/>
    <m/>
    <m/>
    <m/>
    <m/>
    <m/>
    <m/>
  </r>
  <r>
    <s v="OD7805"/>
    <s v="Veronica"/>
    <x v="5"/>
    <x v="10"/>
    <s v="Namakkal"/>
    <x v="284"/>
    <x v="2"/>
    <n v="1268"/>
    <n v="0.3"/>
    <n v="545.24"/>
    <s v="Tamil Nadu"/>
    <x v="4"/>
    <s v="29"/>
    <s v="2015"/>
    <x v="20"/>
    <x v="4"/>
    <m/>
    <m/>
    <m/>
    <m/>
    <m/>
    <m/>
    <m/>
  </r>
  <r>
    <s v="OD7806"/>
    <s v="Akash"/>
    <x v="6"/>
    <x v="13"/>
    <s v="Virudhunagar"/>
    <x v="191"/>
    <x v="2"/>
    <n v="739"/>
    <n v="0.23"/>
    <n v="162.58000000000001"/>
    <s v="Tamil Nadu"/>
    <x v="2"/>
    <s v="27"/>
    <s v="2017"/>
    <x v="32"/>
    <x v="2"/>
    <m/>
    <m/>
    <m/>
    <m/>
    <m/>
    <m/>
    <m/>
  </r>
  <r>
    <s v="OD7807"/>
    <s v="Sabeela"/>
    <x v="1"/>
    <x v="1"/>
    <s v="Tirunelveli"/>
    <x v="954"/>
    <x v="2"/>
    <n v="2089"/>
    <n v="0.35"/>
    <n v="814.71"/>
    <s v="Tamil Nadu"/>
    <x v="4"/>
    <s v="02"/>
    <s v="2017 "/>
    <x v="5"/>
    <x v="4"/>
    <m/>
    <m/>
    <m/>
    <m/>
    <m/>
    <m/>
    <m/>
  </r>
  <r>
    <s v="OD7808"/>
    <s v="Anu"/>
    <x v="4"/>
    <x v="7"/>
    <s v="Dharmapuri"/>
    <x v="167"/>
    <x v="2"/>
    <n v="2204"/>
    <n v="0.16"/>
    <n v="528.96"/>
    <s v="Tamil Nadu"/>
    <x v="4"/>
    <s v="24"/>
    <s v="2018"/>
    <x v="22"/>
    <x v="4"/>
    <m/>
    <m/>
    <m/>
    <m/>
    <m/>
    <m/>
    <m/>
  </r>
  <r>
    <s v="OD7809"/>
    <s v="Peer"/>
    <x v="0"/>
    <x v="12"/>
    <s v="Bodi"/>
    <x v="465"/>
    <x v="2"/>
    <n v="868"/>
    <n v="0.22"/>
    <n v="78.12"/>
    <s v="Tamil Nadu"/>
    <x v="2"/>
    <s v="12"/>
    <s v="2018 "/>
    <x v="13"/>
    <x v="2"/>
    <m/>
    <m/>
    <m/>
    <m/>
    <m/>
    <m/>
    <m/>
  </r>
  <r>
    <s v="OD7810"/>
    <s v="Sabeela"/>
    <x v="6"/>
    <x v="19"/>
    <s v="Dharmapuri"/>
    <x v="1138"/>
    <x v="2"/>
    <n v="1536"/>
    <n v="0.2"/>
    <n v="537.6"/>
    <s v="Tamil Nadu"/>
    <x v="1"/>
    <s v="02"/>
    <s v="2017 "/>
    <x v="1"/>
    <x v="1"/>
    <m/>
    <m/>
    <m/>
    <m/>
    <m/>
    <m/>
    <m/>
  </r>
  <r>
    <s v="OD7811"/>
    <s v="Krithika"/>
    <x v="5"/>
    <x v="17"/>
    <s v="Madurai"/>
    <x v="670"/>
    <x v="2"/>
    <n v="1523"/>
    <n v="0.3"/>
    <n v="441.67"/>
    <s v="Tamil Nadu"/>
    <x v="3"/>
    <s v="08"/>
    <s v="2015 "/>
    <x v="41"/>
    <x v="3"/>
    <m/>
    <m/>
    <m/>
    <m/>
    <m/>
    <m/>
    <m/>
  </r>
  <r>
    <s v="OD7812"/>
    <s v="Anu"/>
    <x v="5"/>
    <x v="17"/>
    <s v="Perambalur"/>
    <x v="40"/>
    <x v="2"/>
    <n v="2414"/>
    <n v="0.15"/>
    <n v="217.26"/>
    <s v="Tamil Nadu"/>
    <x v="15"/>
    <s v="28"/>
    <s v="2018"/>
    <x v="24"/>
    <x v="5"/>
    <m/>
    <m/>
    <m/>
    <m/>
    <m/>
    <m/>
    <m/>
  </r>
  <r>
    <s v="OD7813"/>
    <s v="Arutra"/>
    <x v="0"/>
    <x v="0"/>
    <s v="Salem"/>
    <x v="827"/>
    <x v="2"/>
    <n v="2140"/>
    <n v="0.17"/>
    <n v="428"/>
    <s v="Tamil Nadu"/>
    <x v="17"/>
    <s v="22"/>
    <s v="2015"/>
    <x v="34"/>
    <x v="10"/>
    <m/>
    <m/>
    <m/>
    <m/>
    <m/>
    <m/>
    <m/>
  </r>
  <r>
    <s v="OD7814"/>
    <s v="Arutra"/>
    <x v="2"/>
    <x v="4"/>
    <s v="Salem"/>
    <x v="1182"/>
    <x v="2"/>
    <n v="1909"/>
    <n v="0.26"/>
    <n v="744.51"/>
    <s v="Tamil Nadu"/>
    <x v="4"/>
    <s v="08"/>
    <s v="2016 "/>
    <x v="14"/>
    <x v="4"/>
    <m/>
    <m/>
    <m/>
    <m/>
    <m/>
    <m/>
    <m/>
  </r>
  <r>
    <s v="OD7815"/>
    <s v="Willams"/>
    <x v="6"/>
    <x v="9"/>
    <s v="Bodi"/>
    <x v="613"/>
    <x v="2"/>
    <n v="1078"/>
    <n v="0.26"/>
    <n v="485.1"/>
    <s v="Tamil Nadu"/>
    <x v="0"/>
    <s v="17"/>
    <s v="2018"/>
    <x v="23"/>
    <x v="0"/>
    <m/>
    <m/>
    <m/>
    <m/>
    <m/>
    <m/>
    <m/>
  </r>
  <r>
    <s v="OD7816"/>
    <s v="Willams"/>
    <x v="2"/>
    <x v="15"/>
    <s v="Coimbatore"/>
    <x v="1180"/>
    <x v="2"/>
    <n v="1487"/>
    <n v="0.24"/>
    <n v="356.88"/>
    <s v="Tamil Nadu"/>
    <x v="2"/>
    <s v="26"/>
    <s v="2016"/>
    <x v="2"/>
    <x v="2"/>
    <m/>
    <m/>
    <m/>
    <m/>
    <m/>
    <m/>
    <m/>
  </r>
  <r>
    <s v="OD7817"/>
    <s v="Amy"/>
    <x v="1"/>
    <x v="1"/>
    <s v="Ooty"/>
    <x v="1052"/>
    <x v="2"/>
    <n v="1168"/>
    <n v="0.12"/>
    <n v="198.56"/>
    <s v="Tamil Nadu"/>
    <x v="8"/>
    <s v="18"/>
    <s v="2017"/>
    <x v="16"/>
    <x v="7"/>
    <m/>
    <m/>
    <m/>
    <m/>
    <m/>
    <m/>
    <m/>
  </r>
  <r>
    <s v="OD7818"/>
    <s v="Ram"/>
    <x v="5"/>
    <x v="8"/>
    <s v="Ooty"/>
    <x v="408"/>
    <x v="2"/>
    <n v="1531"/>
    <n v="0.13"/>
    <n v="336.82"/>
    <s v="Tamil Nadu"/>
    <x v="4"/>
    <s v="10"/>
    <s v="2018 "/>
    <x v="22"/>
    <x v="4"/>
    <m/>
    <m/>
    <m/>
    <m/>
    <m/>
    <m/>
    <m/>
  </r>
  <r>
    <s v="OD7819"/>
    <s v="Vidya"/>
    <x v="5"/>
    <x v="10"/>
    <s v="Salem"/>
    <x v="1178"/>
    <x v="2"/>
    <n v="1798"/>
    <n v="0.12"/>
    <n v="413.54"/>
    <s v="Tamil Nadu"/>
    <x v="8"/>
    <s v="28"/>
    <s v="2018"/>
    <x v="10"/>
    <x v="7"/>
    <m/>
    <m/>
    <m/>
    <m/>
    <m/>
    <m/>
    <m/>
  </r>
  <r>
    <s v="OD7820"/>
    <s v="Komal"/>
    <x v="6"/>
    <x v="11"/>
    <s v="Kanyakumari"/>
    <x v="505"/>
    <x v="2"/>
    <n v="2304"/>
    <n v="0.1"/>
    <n v="414.72"/>
    <s v="Tamil Nadu"/>
    <x v="5"/>
    <s v="12"/>
    <s v="2018 "/>
    <x v="24"/>
    <x v="5"/>
    <m/>
    <m/>
    <m/>
    <m/>
    <m/>
    <m/>
    <m/>
  </r>
  <r>
    <s v="OD7821"/>
    <s v="Amy"/>
    <x v="5"/>
    <x v="8"/>
    <s v="Krishnagiri"/>
    <x v="308"/>
    <x v="2"/>
    <n v="1482"/>
    <n v="0.24"/>
    <n v="192.66"/>
    <s v="Tamil Nadu"/>
    <x v="9"/>
    <s v="15"/>
    <s v="2017"/>
    <x v="21"/>
    <x v="8"/>
    <m/>
    <m/>
    <m/>
    <m/>
    <m/>
    <m/>
    <m/>
  </r>
  <r>
    <s v="OD7822"/>
    <s v="Alan"/>
    <x v="2"/>
    <x v="4"/>
    <s v="Theni"/>
    <x v="134"/>
    <x v="2"/>
    <n v="2124"/>
    <n v="0.15"/>
    <n v="488.52"/>
    <s v="Tamil Nadu"/>
    <x v="0"/>
    <s v="03"/>
    <s v="2018 "/>
    <x v="23"/>
    <x v="0"/>
    <m/>
    <m/>
    <m/>
    <m/>
    <m/>
    <m/>
    <m/>
  </r>
  <r>
    <s v="OD7823"/>
    <s v="Esther"/>
    <x v="4"/>
    <x v="7"/>
    <s v="Vellore"/>
    <x v="947"/>
    <x v="2"/>
    <n v="2318"/>
    <n v="0.32"/>
    <n v="509.96"/>
    <s v="Tamil Nadu"/>
    <x v="15"/>
    <s v="21"/>
    <s v="2016"/>
    <x v="33"/>
    <x v="5"/>
    <m/>
    <m/>
    <m/>
    <m/>
    <m/>
    <m/>
    <m/>
  </r>
  <r>
    <s v="OD7824"/>
    <s v="Akash"/>
    <x v="4"/>
    <x v="6"/>
    <s v="Viluppuram"/>
    <x v="529"/>
    <x v="2"/>
    <n v="2089"/>
    <n v="0.25"/>
    <n v="814.71"/>
    <s v="Tamil Nadu"/>
    <x v="9"/>
    <s v="23"/>
    <s v="2017"/>
    <x v="21"/>
    <x v="8"/>
    <m/>
    <m/>
    <m/>
    <m/>
    <m/>
    <m/>
    <m/>
  </r>
  <r>
    <s v="OD7825"/>
    <s v="Vinne"/>
    <x v="2"/>
    <x v="15"/>
    <s v="Karur"/>
    <x v="121"/>
    <x v="2"/>
    <n v="559"/>
    <n v="0.26"/>
    <n v="44.72"/>
    <s v="Tamil Nadu"/>
    <x v="9"/>
    <s v="26"/>
    <s v="2016"/>
    <x v="11"/>
    <x v="8"/>
    <m/>
    <m/>
    <m/>
    <m/>
    <m/>
    <m/>
    <m/>
  </r>
  <r>
    <s v="OD7826"/>
    <s v="Yadav"/>
    <x v="0"/>
    <x v="12"/>
    <s v="Perambalur"/>
    <x v="121"/>
    <x v="2"/>
    <n v="1877"/>
    <n v="0.18"/>
    <n v="375.4"/>
    <s v="Tamil Nadu"/>
    <x v="9"/>
    <s v="26"/>
    <s v="2016"/>
    <x v="11"/>
    <x v="8"/>
    <m/>
    <m/>
    <m/>
    <m/>
    <m/>
    <m/>
    <m/>
  </r>
  <r>
    <s v="OD7827"/>
    <s v="Anu"/>
    <x v="2"/>
    <x v="15"/>
    <s v="Krishnagiri"/>
    <x v="944"/>
    <x v="2"/>
    <n v="1701"/>
    <n v="0.33"/>
    <n v="680.4"/>
    <s v="Tamil Nadu"/>
    <x v="2"/>
    <s v="01"/>
    <s v="2016 "/>
    <x v="2"/>
    <x v="2"/>
    <m/>
    <m/>
    <m/>
    <m/>
    <m/>
    <m/>
    <m/>
  </r>
  <r>
    <s v="OD7828"/>
    <s v="Malik"/>
    <x v="4"/>
    <x v="6"/>
    <s v="Salem"/>
    <x v="1180"/>
    <x v="2"/>
    <n v="1947"/>
    <n v="0.35"/>
    <n v="759.33"/>
    <s v="Tamil Nadu"/>
    <x v="2"/>
    <s v="26"/>
    <s v="2016"/>
    <x v="2"/>
    <x v="2"/>
    <m/>
    <m/>
    <m/>
    <m/>
    <m/>
    <m/>
    <m/>
  </r>
  <r>
    <s v="OD7829"/>
    <s v="Malik"/>
    <x v="4"/>
    <x v="6"/>
    <s v="Coimbatore"/>
    <x v="344"/>
    <x v="2"/>
    <n v="1548"/>
    <n v="0.11"/>
    <n v="170.28"/>
    <s v="Tamil Nadu"/>
    <x v="3"/>
    <s v="10"/>
    <s v="2017 "/>
    <x v="25"/>
    <x v="3"/>
    <m/>
    <m/>
    <m/>
    <m/>
    <m/>
    <m/>
    <m/>
  </r>
  <r>
    <s v="OD7830"/>
    <s v="Shah"/>
    <x v="5"/>
    <x v="10"/>
    <s v="Nagercoil"/>
    <x v="462"/>
    <x v="2"/>
    <n v="1543"/>
    <n v="0.14000000000000001"/>
    <n v="524.62"/>
    <s v="Tamil Nadu"/>
    <x v="17"/>
    <s v="16"/>
    <s v="2018"/>
    <x v="42"/>
    <x v="10"/>
    <m/>
    <m/>
    <m/>
    <m/>
    <m/>
    <m/>
    <m/>
  </r>
  <r>
    <s v="OD7831"/>
    <s v="Arvind"/>
    <x v="3"/>
    <x v="3"/>
    <s v="Ramanadhapuram"/>
    <x v="120"/>
    <x v="2"/>
    <n v="1832"/>
    <n v="0.16"/>
    <n v="567.91999999999996"/>
    <s v="Tamil Nadu"/>
    <x v="2"/>
    <s v="13"/>
    <s v="2018"/>
    <x v="13"/>
    <x v="2"/>
    <m/>
    <m/>
    <m/>
    <m/>
    <m/>
    <m/>
    <m/>
  </r>
  <r>
    <s v="OD7832"/>
    <s v="Amrish"/>
    <x v="5"/>
    <x v="17"/>
    <s v="Salem"/>
    <x v="915"/>
    <x v="2"/>
    <n v="774"/>
    <n v="0.16"/>
    <n v="85.14"/>
    <s v="Tamil Nadu"/>
    <x v="18"/>
    <s v="11"/>
    <s v="2018 "/>
    <x v="10"/>
    <x v="7"/>
    <m/>
    <m/>
    <m/>
    <m/>
    <m/>
    <m/>
    <m/>
  </r>
  <r>
    <s v="OD7833"/>
    <s v="Ram"/>
    <x v="1"/>
    <x v="14"/>
    <s v="Virudhunagar"/>
    <x v="207"/>
    <x v="2"/>
    <n v="2149"/>
    <n v="0.17"/>
    <n v="580.23"/>
    <s v="Tamil Nadu"/>
    <x v="10"/>
    <s v="23"/>
    <s v="2018"/>
    <x v="44"/>
    <x v="9"/>
    <m/>
    <m/>
    <m/>
    <m/>
    <m/>
    <m/>
    <m/>
  </r>
  <r>
    <s v="OD7834"/>
    <s v="Arvind"/>
    <x v="6"/>
    <x v="9"/>
    <s v="Virudhunagar"/>
    <x v="1187"/>
    <x v="2"/>
    <n v="1460"/>
    <n v="0.16"/>
    <n v="554.79999999999995"/>
    <s v="Tamil Nadu"/>
    <x v="20"/>
    <s v="15"/>
    <s v="2015"/>
    <x v="45"/>
    <x v="11"/>
    <m/>
    <m/>
    <m/>
    <m/>
    <m/>
    <m/>
    <m/>
  </r>
  <r>
    <s v="OD7835"/>
    <s v="Suresh"/>
    <x v="5"/>
    <x v="8"/>
    <s v="Krishnagiri"/>
    <x v="97"/>
    <x v="2"/>
    <n v="891"/>
    <n v="0.28999999999999998"/>
    <n v="89.1"/>
    <s v="Tamil Nadu"/>
    <x v="4"/>
    <s v="01"/>
    <s v="2018 "/>
    <x v="22"/>
    <x v="4"/>
    <m/>
    <m/>
    <m/>
    <m/>
    <m/>
    <m/>
    <m/>
  </r>
  <r>
    <s v="OD7836"/>
    <s v="Sudeep"/>
    <x v="5"/>
    <x v="10"/>
    <s v="Kanyakumari"/>
    <x v="35"/>
    <x v="2"/>
    <n v="1549"/>
    <n v="0.23"/>
    <n v="356.27"/>
    <s v="Tamil Nadu"/>
    <x v="4"/>
    <s v="09"/>
    <s v="2018 "/>
    <x v="22"/>
    <x v="4"/>
    <m/>
    <m/>
    <m/>
    <m/>
    <m/>
    <m/>
    <m/>
  </r>
  <r>
    <s v="OD7837"/>
    <s v="Krithika"/>
    <x v="4"/>
    <x v="7"/>
    <s v="Dharmapuri"/>
    <x v="1188"/>
    <x v="2"/>
    <n v="1820"/>
    <n v="0.1"/>
    <n v="782.6"/>
    <s v="Tamil Nadu"/>
    <x v="19"/>
    <s v="06"/>
    <s v="2016 "/>
    <x v="26"/>
    <x v="9"/>
    <m/>
    <m/>
    <m/>
    <m/>
    <m/>
    <m/>
    <m/>
  </r>
  <r>
    <s v="OD7838"/>
    <s v="Arvind"/>
    <x v="3"/>
    <x v="16"/>
    <s v="Dharmapuri"/>
    <x v="1132"/>
    <x v="2"/>
    <n v="1668"/>
    <n v="0.28999999999999998"/>
    <n v="383.64"/>
    <s v="Tamil Nadu"/>
    <x v="8"/>
    <s v="15"/>
    <s v="2017"/>
    <x v="16"/>
    <x v="7"/>
    <m/>
    <m/>
    <m/>
    <m/>
    <m/>
    <m/>
    <m/>
  </r>
  <r>
    <s v="OD7839"/>
    <s v="Komal"/>
    <x v="5"/>
    <x v="10"/>
    <s v="Dharmapuri"/>
    <x v="104"/>
    <x v="2"/>
    <n v="1671"/>
    <n v="0.14000000000000001"/>
    <n v="601.55999999999995"/>
    <s v="Tamil Nadu"/>
    <x v="9"/>
    <s v="13"/>
    <s v="2015"/>
    <x v="30"/>
    <x v="8"/>
    <m/>
    <m/>
    <m/>
    <m/>
    <m/>
    <m/>
    <m/>
  </r>
  <r>
    <s v="OD7840"/>
    <s v="Anu"/>
    <x v="6"/>
    <x v="11"/>
    <s v="Cumbum"/>
    <x v="1052"/>
    <x v="2"/>
    <n v="2190"/>
    <n v="0.3"/>
    <n v="788.4"/>
    <s v="Tamil Nadu"/>
    <x v="8"/>
    <s v="18"/>
    <s v="2017"/>
    <x v="16"/>
    <x v="7"/>
    <m/>
    <m/>
    <m/>
    <m/>
    <m/>
    <m/>
    <m/>
  </r>
  <r>
    <s v="OD7841"/>
    <s v="Ramesh"/>
    <x v="4"/>
    <x v="7"/>
    <s v="Nagercoil"/>
    <x v="462"/>
    <x v="2"/>
    <n v="1826"/>
    <n v="0.26"/>
    <n v="529.54"/>
    <s v="Tamil Nadu"/>
    <x v="17"/>
    <s v="16"/>
    <s v="2018"/>
    <x v="42"/>
    <x v="10"/>
    <m/>
    <m/>
    <m/>
    <m/>
    <m/>
    <m/>
    <m/>
  </r>
  <r>
    <s v="OD7842"/>
    <s v="Sharon"/>
    <x v="0"/>
    <x v="12"/>
    <s v="Namakkal"/>
    <x v="869"/>
    <x v="2"/>
    <n v="1306"/>
    <n v="0.24"/>
    <n v="156.72"/>
    <s v="Tamil Nadu"/>
    <x v="9"/>
    <s v="28"/>
    <s v="2016"/>
    <x v="11"/>
    <x v="8"/>
    <m/>
    <m/>
    <m/>
    <m/>
    <m/>
    <m/>
    <m/>
  </r>
  <r>
    <s v="OD7843"/>
    <s v="Sabeela"/>
    <x v="5"/>
    <x v="17"/>
    <s v="Salem"/>
    <x v="1131"/>
    <x v="2"/>
    <n v="1184"/>
    <n v="0.2"/>
    <n v="390.72"/>
    <s v="Tamil Nadu"/>
    <x v="14"/>
    <s v="26"/>
    <s v="2015"/>
    <x v="41"/>
    <x v="3"/>
    <m/>
    <m/>
    <m/>
    <m/>
    <m/>
    <m/>
    <m/>
  </r>
  <r>
    <s v="OD7844"/>
    <s v="Sudeep"/>
    <x v="5"/>
    <x v="10"/>
    <s v="Theni"/>
    <x v="355"/>
    <x v="2"/>
    <n v="2045"/>
    <n v="0.26"/>
    <n v="429.45"/>
    <s v="Tamil Nadu"/>
    <x v="8"/>
    <s v="26"/>
    <s v="2016"/>
    <x v="38"/>
    <x v="7"/>
    <m/>
    <m/>
    <m/>
    <m/>
    <m/>
    <m/>
    <m/>
  </r>
  <r>
    <s v="OD7845"/>
    <s v="Shree"/>
    <x v="6"/>
    <x v="13"/>
    <s v="Bodi"/>
    <x v="386"/>
    <x v="2"/>
    <n v="698"/>
    <n v="0.1"/>
    <n v="76.78"/>
    <s v="Tamil Nadu"/>
    <x v="17"/>
    <s v="14"/>
    <s v="2017"/>
    <x v="17"/>
    <x v="10"/>
    <m/>
    <m/>
    <m/>
    <m/>
    <m/>
    <m/>
    <m/>
  </r>
  <r>
    <s v="OD7846"/>
    <s v="Krithika"/>
    <x v="3"/>
    <x v="3"/>
    <s v="Vellore"/>
    <x v="438"/>
    <x v="2"/>
    <n v="1361"/>
    <n v="0.16"/>
    <n v="149.71"/>
    <s v="Tamil Nadu"/>
    <x v="2"/>
    <s v="02"/>
    <s v="2016 "/>
    <x v="2"/>
    <x v="2"/>
    <m/>
    <m/>
    <m/>
    <m/>
    <m/>
    <m/>
    <m/>
  </r>
  <r>
    <s v="OD7847"/>
    <s v="Suresh"/>
    <x v="3"/>
    <x v="18"/>
    <s v="Nagercoil"/>
    <x v="401"/>
    <x v="2"/>
    <n v="2455"/>
    <n v="0.28000000000000003"/>
    <n v="343.7"/>
    <s v="Tamil Nadu"/>
    <x v="18"/>
    <s v="08"/>
    <s v="2015 "/>
    <x v="39"/>
    <x v="7"/>
    <m/>
    <m/>
    <m/>
    <m/>
    <m/>
    <m/>
    <m/>
  </r>
  <r>
    <s v="OD7848"/>
    <s v="Adavan"/>
    <x v="4"/>
    <x v="22"/>
    <s v="Coimbatore"/>
    <x v="1180"/>
    <x v="2"/>
    <n v="1108"/>
    <n v="0.14000000000000001"/>
    <n v="199.44"/>
    <s v="Tamil Nadu"/>
    <x v="2"/>
    <s v="26"/>
    <s v="2016"/>
    <x v="2"/>
    <x v="2"/>
    <m/>
    <m/>
    <m/>
    <m/>
    <m/>
    <m/>
    <m/>
  </r>
  <r>
    <s v="OD7849"/>
    <s v="Veena"/>
    <x v="5"/>
    <x v="10"/>
    <s v="Tirunelveli"/>
    <x v="568"/>
    <x v="2"/>
    <n v="837"/>
    <n v="0.28999999999999998"/>
    <n v="276.20999999999998"/>
    <s v="Tamil Nadu"/>
    <x v="11"/>
    <s v="09"/>
    <s v="2018 "/>
    <x v="15"/>
    <x v="8"/>
    <m/>
    <m/>
    <m/>
    <m/>
    <m/>
    <m/>
    <m/>
  </r>
  <r>
    <s v="OD7850"/>
    <s v="Krithika"/>
    <x v="5"/>
    <x v="8"/>
    <s v="Tenkasi"/>
    <x v="339"/>
    <x v="2"/>
    <n v="1190"/>
    <n v="0.19"/>
    <n v="380.8"/>
    <s v="Tamil Nadu"/>
    <x v="4"/>
    <s v="09"/>
    <s v="2015 "/>
    <x v="20"/>
    <x v="4"/>
    <m/>
    <m/>
    <m/>
    <m/>
    <m/>
    <m/>
    <m/>
  </r>
  <r>
    <s v="OD7851"/>
    <s v="Ramesh"/>
    <x v="3"/>
    <x v="16"/>
    <s v="Tirunelveli"/>
    <x v="121"/>
    <x v="2"/>
    <n v="906"/>
    <n v="0.16"/>
    <n v="371.46"/>
    <s v="Tamil Nadu"/>
    <x v="9"/>
    <s v="26"/>
    <s v="2016"/>
    <x v="11"/>
    <x v="8"/>
    <m/>
    <m/>
    <m/>
    <m/>
    <m/>
    <m/>
    <m/>
  </r>
  <r>
    <s v="OD7852"/>
    <s v="Sheeba"/>
    <x v="2"/>
    <x v="4"/>
    <s v="Krishnagiri"/>
    <x v="557"/>
    <x v="2"/>
    <n v="660"/>
    <n v="0.26"/>
    <n v="112.2"/>
    <s v="Tamil Nadu"/>
    <x v="4"/>
    <s v="21"/>
    <s v="2016"/>
    <x v="14"/>
    <x v="4"/>
    <m/>
    <m/>
    <m/>
    <m/>
    <m/>
    <m/>
    <m/>
  </r>
  <r>
    <s v="OD7853"/>
    <s v="Yusuf"/>
    <x v="0"/>
    <x v="12"/>
    <s v="Theni"/>
    <x v="920"/>
    <x v="2"/>
    <n v="1059"/>
    <n v="0.3"/>
    <n v="137.66999999999999"/>
    <s v="Tamil Nadu"/>
    <x v="3"/>
    <s v="12"/>
    <s v="2015 "/>
    <x v="41"/>
    <x v="3"/>
    <m/>
    <m/>
    <m/>
    <m/>
    <m/>
    <m/>
    <m/>
  </r>
  <r>
    <s v="OD7854"/>
    <s v="Vinne"/>
    <x v="6"/>
    <x v="9"/>
    <s v="Dindigul"/>
    <x v="788"/>
    <x v="2"/>
    <n v="1602"/>
    <n v="0.33"/>
    <n v="672.84"/>
    <s v="Tamil Nadu"/>
    <x v="4"/>
    <s v="31"/>
    <s v="2017"/>
    <x v="5"/>
    <x v="4"/>
    <m/>
    <m/>
    <m/>
    <m/>
    <m/>
    <m/>
    <m/>
  </r>
  <r>
    <s v="OD7855"/>
    <s v="Verma"/>
    <x v="4"/>
    <x v="7"/>
    <s v="Virudhunagar"/>
    <x v="158"/>
    <x v="2"/>
    <n v="1607"/>
    <n v="0.16"/>
    <n v="160.69999999999999"/>
    <s v="Tamil Nadu"/>
    <x v="0"/>
    <s v="24"/>
    <s v="2015"/>
    <x v="7"/>
    <x v="0"/>
    <m/>
    <m/>
    <m/>
    <m/>
    <m/>
    <m/>
    <m/>
  </r>
  <r>
    <s v="OD7856"/>
    <s v="Amy"/>
    <x v="1"/>
    <x v="1"/>
    <s v="Ooty"/>
    <x v="996"/>
    <x v="2"/>
    <n v="2313"/>
    <n v="0.28000000000000003"/>
    <n v="601.38"/>
    <s v="Tamil Nadu"/>
    <x v="2"/>
    <s v="16"/>
    <s v="2018"/>
    <x v="13"/>
    <x v="2"/>
    <m/>
    <m/>
    <m/>
    <m/>
    <m/>
    <m/>
    <m/>
  </r>
  <r>
    <s v="OD7857"/>
    <s v="Jackson"/>
    <x v="0"/>
    <x v="12"/>
    <s v="Krishnagiri"/>
    <x v="522"/>
    <x v="2"/>
    <n v="1680"/>
    <n v="0.34"/>
    <n v="218.4"/>
    <s v="Tamil Nadu"/>
    <x v="7"/>
    <s v="17"/>
    <s v="2018"/>
    <x v="43"/>
    <x v="6"/>
    <m/>
    <m/>
    <m/>
    <m/>
    <m/>
    <m/>
    <m/>
  </r>
  <r>
    <s v="OD7858"/>
    <s v="Hussain"/>
    <x v="1"/>
    <x v="14"/>
    <s v="Nagercoil"/>
    <x v="733"/>
    <x v="2"/>
    <n v="2166"/>
    <n v="0.34"/>
    <n v="108.3"/>
    <s v="Tamil Nadu"/>
    <x v="3"/>
    <s v="09"/>
    <s v="2017 "/>
    <x v="25"/>
    <x v="3"/>
    <m/>
    <m/>
    <m/>
    <m/>
    <m/>
    <m/>
    <m/>
  </r>
  <r>
    <s v="OD7859"/>
    <s v="Aditi"/>
    <x v="0"/>
    <x v="0"/>
    <s v="Kanyakumari"/>
    <x v="240"/>
    <x v="2"/>
    <n v="1677"/>
    <n v="0.19"/>
    <n v="385.71"/>
    <s v="Tamil Nadu"/>
    <x v="7"/>
    <s v="18"/>
    <s v="2018"/>
    <x v="43"/>
    <x v="6"/>
    <m/>
    <m/>
    <m/>
    <m/>
    <m/>
    <m/>
    <m/>
  </r>
  <r>
    <s v="OD7860"/>
    <s v="Komal"/>
    <x v="3"/>
    <x v="3"/>
    <s v="Kanyakumari"/>
    <x v="751"/>
    <x v="2"/>
    <n v="1369"/>
    <n v="0.27"/>
    <n v="410.7"/>
    <s v="Tamil Nadu"/>
    <x v="9"/>
    <s v="25"/>
    <s v="2017"/>
    <x v="21"/>
    <x v="8"/>
    <m/>
    <m/>
    <m/>
    <m/>
    <m/>
    <m/>
    <m/>
  </r>
  <r>
    <s v="OD7861"/>
    <s v="Yadav"/>
    <x v="2"/>
    <x v="21"/>
    <s v="Dindigul"/>
    <x v="1180"/>
    <x v="2"/>
    <n v="1705"/>
    <n v="0.22"/>
    <n v="647.9"/>
    <s v="Tamil Nadu"/>
    <x v="2"/>
    <s v="26"/>
    <s v="2016"/>
    <x v="2"/>
    <x v="2"/>
    <m/>
    <m/>
    <m/>
    <m/>
    <m/>
    <m/>
    <m/>
  </r>
  <r>
    <s v="OD7862"/>
    <s v="Sudha"/>
    <x v="2"/>
    <x v="4"/>
    <s v="Nagercoil"/>
    <x v="1138"/>
    <x v="2"/>
    <n v="2169"/>
    <n v="0.26"/>
    <n v="412.11"/>
    <s v="Tamil Nadu"/>
    <x v="1"/>
    <s v="02"/>
    <s v="2017 "/>
    <x v="1"/>
    <x v="1"/>
    <m/>
    <m/>
    <m/>
    <m/>
    <m/>
    <m/>
    <m/>
  </r>
  <r>
    <s v="OD7863"/>
    <s v="Ram"/>
    <x v="2"/>
    <x v="15"/>
    <s v="Tenkasi"/>
    <x v="751"/>
    <x v="2"/>
    <n v="1982"/>
    <n v="0.31"/>
    <n v="515.32000000000005"/>
    <s v="Tamil Nadu"/>
    <x v="9"/>
    <s v="25"/>
    <s v="2017"/>
    <x v="21"/>
    <x v="8"/>
    <m/>
    <m/>
    <m/>
    <m/>
    <m/>
    <m/>
    <m/>
  </r>
  <r>
    <s v="OD7864"/>
    <s v="Hussain"/>
    <x v="2"/>
    <x v="21"/>
    <s v="Madurai"/>
    <x v="121"/>
    <x v="2"/>
    <n v="2031"/>
    <n v="0.26"/>
    <n v="162.47999999999999"/>
    <s v="Tamil Nadu"/>
    <x v="9"/>
    <s v="26"/>
    <s v="2016"/>
    <x v="11"/>
    <x v="8"/>
    <m/>
    <m/>
    <m/>
    <m/>
    <m/>
    <m/>
    <m/>
  </r>
  <r>
    <s v="OD7865"/>
    <s v="Harish"/>
    <x v="2"/>
    <x v="4"/>
    <s v="Cumbum"/>
    <x v="856"/>
    <x v="2"/>
    <n v="557"/>
    <n v="0.33"/>
    <n v="139.25"/>
    <s v="Tamil Nadu"/>
    <x v="4"/>
    <s v="13"/>
    <s v="2015"/>
    <x v="20"/>
    <x v="4"/>
    <m/>
    <m/>
    <m/>
    <m/>
    <m/>
    <m/>
    <m/>
  </r>
  <r>
    <s v="OD7866"/>
    <s v="Rumaiza"/>
    <x v="2"/>
    <x v="15"/>
    <s v="Theni"/>
    <x v="520"/>
    <x v="2"/>
    <n v="1616"/>
    <n v="0.17"/>
    <n v="323.2"/>
    <s v="Tamil Nadu"/>
    <x v="4"/>
    <s v="19"/>
    <s v="2017"/>
    <x v="5"/>
    <x v="4"/>
    <m/>
    <m/>
    <m/>
    <m/>
    <m/>
    <m/>
    <m/>
  </r>
  <r>
    <s v="OD7867"/>
    <s v="Ridhesh"/>
    <x v="2"/>
    <x v="2"/>
    <s v="Virudhunagar"/>
    <x v="1188"/>
    <x v="2"/>
    <n v="1479"/>
    <n v="0.18"/>
    <n v="103.53"/>
    <s v="Tamil Nadu"/>
    <x v="19"/>
    <s v="06"/>
    <s v="2016 "/>
    <x v="26"/>
    <x v="9"/>
    <m/>
    <m/>
    <m/>
    <m/>
    <m/>
    <m/>
    <m/>
  </r>
  <r>
    <s v="OD7868"/>
    <s v="Esther"/>
    <x v="4"/>
    <x v="22"/>
    <s v="Perambalur"/>
    <x v="990"/>
    <x v="2"/>
    <n v="501"/>
    <n v="0.25"/>
    <n v="170.34"/>
    <s v="Tamil Nadu"/>
    <x v="11"/>
    <s v="04"/>
    <s v="2016 "/>
    <x v="11"/>
    <x v="8"/>
    <m/>
    <m/>
    <m/>
    <m/>
    <m/>
    <m/>
    <m/>
  </r>
  <r>
    <s v="OD7869"/>
    <s v="Willams"/>
    <x v="3"/>
    <x v="18"/>
    <s v="Coimbatore"/>
    <x v="35"/>
    <x v="2"/>
    <n v="570"/>
    <n v="0.19"/>
    <n v="222.3"/>
    <s v="Tamil Nadu"/>
    <x v="4"/>
    <s v="09"/>
    <s v="2018 "/>
    <x v="22"/>
    <x v="4"/>
    <m/>
    <m/>
    <m/>
    <m/>
    <m/>
    <m/>
    <m/>
  </r>
  <r>
    <s v="OD7870"/>
    <s v="Veronica"/>
    <x v="4"/>
    <x v="7"/>
    <s v="Karur"/>
    <x v="1052"/>
    <x v="2"/>
    <n v="2462"/>
    <n v="0.25"/>
    <n v="984.8"/>
    <s v="Tamil Nadu"/>
    <x v="8"/>
    <s v="18"/>
    <s v="2017"/>
    <x v="16"/>
    <x v="7"/>
    <m/>
    <m/>
    <m/>
    <m/>
    <m/>
    <m/>
    <m/>
  </r>
  <r>
    <s v="OD7871"/>
    <s v="Muneer"/>
    <x v="6"/>
    <x v="11"/>
    <s v="Namakkal"/>
    <x v="126"/>
    <x v="2"/>
    <n v="1601"/>
    <n v="0.27"/>
    <n v="480.3"/>
    <s v="Tamil Nadu"/>
    <x v="4"/>
    <s v="30"/>
    <s v="2015"/>
    <x v="20"/>
    <x v="4"/>
    <m/>
    <m/>
    <m/>
    <m/>
    <m/>
    <m/>
    <m/>
  </r>
  <r>
    <s v="OD7872"/>
    <s v="Suresh"/>
    <x v="6"/>
    <x v="13"/>
    <s v="Salem"/>
    <x v="520"/>
    <x v="2"/>
    <n v="952"/>
    <n v="0.25"/>
    <n v="57.12"/>
    <s v="Tamil Nadu"/>
    <x v="4"/>
    <s v="19"/>
    <s v="2017"/>
    <x v="5"/>
    <x v="4"/>
    <m/>
    <m/>
    <m/>
    <m/>
    <m/>
    <m/>
    <m/>
  </r>
  <r>
    <s v="OD7873"/>
    <s v="Verma"/>
    <x v="1"/>
    <x v="14"/>
    <s v="Kanyakumari"/>
    <x v="613"/>
    <x v="2"/>
    <n v="623"/>
    <n v="0.31"/>
    <n v="112.14"/>
    <s v="Tamil Nadu"/>
    <x v="0"/>
    <s v="17"/>
    <s v="2018"/>
    <x v="23"/>
    <x v="0"/>
    <m/>
    <m/>
    <m/>
    <m/>
    <m/>
    <m/>
    <m/>
  </r>
  <r>
    <s v="OD7874"/>
    <s v="Arvind"/>
    <x v="4"/>
    <x v="6"/>
    <s v="Dharmapuri"/>
    <x v="1180"/>
    <x v="2"/>
    <n v="2360"/>
    <n v="0.3"/>
    <n v="731.6"/>
    <s v="Tamil Nadu"/>
    <x v="2"/>
    <s v="26"/>
    <s v="2016"/>
    <x v="2"/>
    <x v="2"/>
    <m/>
    <m/>
    <m/>
    <m/>
    <m/>
    <m/>
    <m/>
  </r>
  <r>
    <s v="OD7875"/>
    <s v="Sabeela"/>
    <x v="1"/>
    <x v="1"/>
    <s v="Madurai"/>
    <x v="417"/>
    <x v="2"/>
    <n v="1312"/>
    <n v="0.16"/>
    <n v="524.79999999999995"/>
    <s v="Tamil Nadu"/>
    <x v="4"/>
    <s v="02"/>
    <s v="2018 "/>
    <x v="22"/>
    <x v="4"/>
    <m/>
    <m/>
    <m/>
    <m/>
    <m/>
    <m/>
    <m/>
  </r>
  <r>
    <s v="OD7876"/>
    <s v="Harish"/>
    <x v="0"/>
    <x v="20"/>
    <s v="Virudhunagar"/>
    <x v="121"/>
    <x v="2"/>
    <n v="2347"/>
    <n v="0.28000000000000003"/>
    <n v="281.64"/>
    <s v="Tamil Nadu"/>
    <x v="9"/>
    <s v="26"/>
    <s v="2016"/>
    <x v="11"/>
    <x v="8"/>
    <m/>
    <m/>
    <m/>
    <m/>
    <m/>
    <m/>
    <m/>
  </r>
  <r>
    <s v="OD7877"/>
    <s v="Vince"/>
    <x v="0"/>
    <x v="0"/>
    <s v="Trichy"/>
    <x v="1116"/>
    <x v="3"/>
    <n v="882"/>
    <n v="0.35"/>
    <n v="211.68"/>
    <s v="Tamil Nadu"/>
    <x v="18"/>
    <s v="05"/>
    <s v="2018 "/>
    <x v="10"/>
    <x v="7"/>
    <m/>
    <m/>
    <m/>
    <m/>
    <m/>
    <m/>
    <m/>
  </r>
  <r>
    <s v="OD7878"/>
    <s v="Shree"/>
    <x v="6"/>
    <x v="19"/>
    <s v="Nagercoil"/>
    <x v="699"/>
    <x v="3"/>
    <n v="2038"/>
    <n v="0.1"/>
    <n v="101.9"/>
    <s v="Tamil Nadu"/>
    <x v="0"/>
    <s v="27"/>
    <s v="2017"/>
    <x v="0"/>
    <x v="0"/>
    <m/>
    <m/>
    <m/>
    <m/>
    <m/>
    <m/>
    <m/>
  </r>
  <r>
    <s v="OD7879"/>
    <s v="Peer"/>
    <x v="3"/>
    <x v="3"/>
    <s v="Madurai"/>
    <x v="1189"/>
    <x v="3"/>
    <n v="1832"/>
    <n v="0.3"/>
    <n v="403.04"/>
    <s v="Tamil Nadu"/>
    <x v="16"/>
    <s v="11"/>
    <s v="2017 "/>
    <x v="47"/>
    <x v="11"/>
    <m/>
    <m/>
    <m/>
    <m/>
    <m/>
    <m/>
    <m/>
  </r>
  <r>
    <s v="OD7880"/>
    <s v="Suresh"/>
    <x v="5"/>
    <x v="10"/>
    <s v="Kanyakumari"/>
    <x v="774"/>
    <x v="3"/>
    <n v="1816"/>
    <n v="0.12"/>
    <n v="108.96"/>
    <s v="Tamil Nadu"/>
    <x v="17"/>
    <s v="13"/>
    <s v="2018"/>
    <x v="42"/>
    <x v="10"/>
    <m/>
    <m/>
    <m/>
    <m/>
    <m/>
    <m/>
    <m/>
  </r>
  <r>
    <s v="OD7881"/>
    <s v="Sheeba"/>
    <x v="4"/>
    <x v="22"/>
    <s v="Cumbum"/>
    <x v="465"/>
    <x v="3"/>
    <n v="552"/>
    <n v="0.28000000000000003"/>
    <n v="115.92"/>
    <s v="Tamil Nadu"/>
    <x v="2"/>
    <s v="12"/>
    <s v="2018 "/>
    <x v="13"/>
    <x v="2"/>
    <m/>
    <m/>
    <m/>
    <m/>
    <m/>
    <m/>
    <m/>
  </r>
  <r>
    <s v="OD7882"/>
    <s v="Arvind"/>
    <x v="1"/>
    <x v="14"/>
    <s v="Vellore"/>
    <x v="1043"/>
    <x v="3"/>
    <n v="1291"/>
    <n v="0.28999999999999998"/>
    <n v="206.56"/>
    <s v="Tamil Nadu"/>
    <x v="15"/>
    <s v="25"/>
    <s v="2016"/>
    <x v="33"/>
    <x v="5"/>
    <m/>
    <m/>
    <m/>
    <m/>
    <m/>
    <m/>
    <m/>
  </r>
  <r>
    <s v="OD7883"/>
    <s v="Ridhesh"/>
    <x v="1"/>
    <x v="14"/>
    <s v="Krishnagiri"/>
    <x v="372"/>
    <x v="3"/>
    <n v="1025"/>
    <n v="0.12"/>
    <n v="92.25"/>
    <s v="Tamil Nadu"/>
    <x v="7"/>
    <s v="26"/>
    <s v="2017"/>
    <x v="28"/>
    <x v="6"/>
    <m/>
    <m/>
    <m/>
    <m/>
    <m/>
    <m/>
    <m/>
  </r>
  <r>
    <s v="OD7884"/>
    <s v="Peer"/>
    <x v="2"/>
    <x v="4"/>
    <s v="Virudhunagar"/>
    <x v="491"/>
    <x v="3"/>
    <n v="1884"/>
    <n v="0.1"/>
    <n v="697.08"/>
    <s v="Tamil Nadu"/>
    <x v="11"/>
    <s v="08"/>
    <s v="2018 "/>
    <x v="15"/>
    <x v="8"/>
    <m/>
    <m/>
    <m/>
    <m/>
    <m/>
    <m/>
    <m/>
  </r>
  <r>
    <s v="OD7885"/>
    <s v="Jonas"/>
    <x v="1"/>
    <x v="14"/>
    <s v="Nagercoil"/>
    <x v="1135"/>
    <x v="3"/>
    <n v="1278"/>
    <n v="0.17"/>
    <n v="460.08"/>
    <s v="Tamil Nadu"/>
    <x v="6"/>
    <s v="11"/>
    <s v="2018 "/>
    <x v="43"/>
    <x v="6"/>
    <m/>
    <m/>
    <m/>
    <m/>
    <m/>
    <m/>
    <m/>
  </r>
  <r>
    <s v="OD7886"/>
    <s v="Kumar"/>
    <x v="4"/>
    <x v="22"/>
    <s v="Trichy"/>
    <x v="682"/>
    <x v="3"/>
    <n v="2154"/>
    <n v="0.25"/>
    <n v="667.74"/>
    <s v="Tamil Nadu"/>
    <x v="9"/>
    <s v="21"/>
    <s v="2016"/>
    <x v="11"/>
    <x v="8"/>
    <m/>
    <m/>
    <m/>
    <m/>
    <m/>
    <m/>
    <m/>
  </r>
  <r>
    <s v="OD7887"/>
    <s v="Vince"/>
    <x v="2"/>
    <x v="2"/>
    <s v="Coimbatore"/>
    <x v="82"/>
    <x v="3"/>
    <n v="1935"/>
    <n v="0.34"/>
    <n v="425.7"/>
    <s v="Tamil Nadu"/>
    <x v="14"/>
    <s v="21"/>
    <s v="2018"/>
    <x v="4"/>
    <x v="3"/>
    <m/>
    <m/>
    <m/>
    <m/>
    <m/>
    <m/>
    <m/>
  </r>
  <r>
    <s v="OD7888"/>
    <s v="Haseena"/>
    <x v="3"/>
    <x v="5"/>
    <s v="Theni"/>
    <x v="887"/>
    <x v="3"/>
    <n v="743"/>
    <n v="0.34"/>
    <n v="193.18"/>
    <s v="Tamil Nadu"/>
    <x v="12"/>
    <s v="09"/>
    <s v="2016 "/>
    <x v="29"/>
    <x v="10"/>
    <m/>
    <m/>
    <m/>
    <m/>
    <m/>
    <m/>
    <m/>
  </r>
  <r>
    <s v="OD7889"/>
    <s v="Veena"/>
    <x v="0"/>
    <x v="20"/>
    <s v="Trichy"/>
    <x v="884"/>
    <x v="3"/>
    <n v="2186"/>
    <n v="0.23"/>
    <n v="568.36"/>
    <s v="Tamil Nadu"/>
    <x v="12"/>
    <s v="01"/>
    <s v="2016 "/>
    <x v="29"/>
    <x v="10"/>
    <m/>
    <m/>
    <m/>
    <m/>
    <m/>
    <m/>
    <m/>
  </r>
  <r>
    <s v="OD7890"/>
    <s v="Akash"/>
    <x v="0"/>
    <x v="20"/>
    <s v="Kanyakumari"/>
    <x v="887"/>
    <x v="3"/>
    <n v="2024"/>
    <n v="0.35"/>
    <n v="748.88"/>
    <s v="Tamil Nadu"/>
    <x v="12"/>
    <s v="09"/>
    <s v="2016 "/>
    <x v="29"/>
    <x v="10"/>
    <m/>
    <m/>
    <m/>
    <m/>
    <m/>
    <m/>
    <m/>
  </r>
  <r>
    <s v="OD7891"/>
    <s v="Peer"/>
    <x v="4"/>
    <x v="7"/>
    <s v="Ooty"/>
    <x v="159"/>
    <x v="3"/>
    <n v="1150"/>
    <n v="0.17"/>
    <n v="506"/>
    <s v="Tamil Nadu"/>
    <x v="4"/>
    <s v="11"/>
    <s v="2018 "/>
    <x v="22"/>
    <x v="4"/>
    <m/>
    <m/>
    <m/>
    <m/>
    <m/>
    <m/>
    <m/>
  </r>
  <r>
    <s v="OD7892"/>
    <s v="Verma"/>
    <x v="4"/>
    <x v="6"/>
    <s v="Dindigul"/>
    <x v="682"/>
    <x v="3"/>
    <n v="1210"/>
    <n v="0.18"/>
    <n v="544.5"/>
    <s v="Tamil Nadu"/>
    <x v="9"/>
    <s v="21"/>
    <s v="2016"/>
    <x v="11"/>
    <x v="8"/>
    <m/>
    <m/>
    <m/>
    <m/>
    <m/>
    <m/>
    <m/>
  </r>
  <r>
    <s v="OD7893"/>
    <s v="Kumar"/>
    <x v="0"/>
    <x v="0"/>
    <s v="Karur"/>
    <x v="38"/>
    <x v="4"/>
    <n v="2281"/>
    <n v="0.22"/>
    <n v="912.4"/>
    <s v="Tamil Nadu"/>
    <x v="11"/>
    <s v="03"/>
    <s v="2016 "/>
    <x v="11"/>
    <x v="8"/>
    <m/>
    <m/>
    <m/>
    <m/>
    <m/>
    <m/>
    <m/>
  </r>
  <r>
    <s v="OD7894"/>
    <s v="Mathew"/>
    <x v="3"/>
    <x v="16"/>
    <s v="Namakkal"/>
    <x v="647"/>
    <x v="4"/>
    <n v="1518"/>
    <n v="0.1"/>
    <n v="288.42"/>
    <s v="Tamil Nadu"/>
    <x v="17"/>
    <s v="24"/>
    <s v="2018"/>
    <x v="42"/>
    <x v="10"/>
    <m/>
    <m/>
    <m/>
    <m/>
    <m/>
    <m/>
    <m/>
  </r>
  <r>
    <s v="OD7895"/>
    <s v="Akash"/>
    <x v="2"/>
    <x v="15"/>
    <s v="Coimbatore"/>
    <x v="926"/>
    <x v="4"/>
    <n v="1893"/>
    <n v="0.21"/>
    <n v="681.48"/>
    <s v="Tamil Nadu"/>
    <x v="14"/>
    <s v="24"/>
    <s v="2018"/>
    <x v="4"/>
    <x v="3"/>
    <m/>
    <m/>
    <m/>
    <m/>
    <m/>
    <m/>
    <m/>
  </r>
  <r>
    <s v="OD7896"/>
    <s v="Adavan"/>
    <x v="5"/>
    <x v="8"/>
    <s v="Namakkal"/>
    <x v="410"/>
    <x v="4"/>
    <n v="1333"/>
    <n v="0.24"/>
    <n v="106.64"/>
    <s v="Tamil Nadu"/>
    <x v="18"/>
    <s v="11"/>
    <s v="2016 "/>
    <x v="38"/>
    <x v="7"/>
    <m/>
    <m/>
    <m/>
    <m/>
    <m/>
    <m/>
    <m/>
  </r>
  <r>
    <s v="OD7897"/>
    <s v="James"/>
    <x v="1"/>
    <x v="1"/>
    <s v="Coimbatore"/>
    <x v="307"/>
    <x v="4"/>
    <n v="1285"/>
    <n v="0.25"/>
    <n v="552.54999999999995"/>
    <s v="Tamil Nadu"/>
    <x v="17"/>
    <s v="20"/>
    <s v="2016"/>
    <x v="29"/>
    <x v="10"/>
    <m/>
    <m/>
    <m/>
    <m/>
    <m/>
    <m/>
    <m/>
  </r>
  <r>
    <s v="OD7898"/>
    <s v="Esther"/>
    <x v="3"/>
    <x v="16"/>
    <s v="Virudhunagar"/>
    <x v="156"/>
    <x v="4"/>
    <n v="1506"/>
    <n v="0.28000000000000003"/>
    <n v="225.9"/>
    <s v="Tamil Nadu"/>
    <x v="0"/>
    <s v="27"/>
    <s v="2016"/>
    <x v="6"/>
    <x v="0"/>
    <m/>
    <m/>
    <m/>
    <m/>
    <m/>
    <m/>
    <m/>
  </r>
  <r>
    <s v="OD7899"/>
    <s v="Aditi"/>
    <x v="3"/>
    <x v="3"/>
    <s v="Viluppuram"/>
    <x v="306"/>
    <x v="4"/>
    <n v="1198"/>
    <n v="0.32"/>
    <n v="407.32"/>
    <s v="Tamil Nadu"/>
    <x v="15"/>
    <s v="14"/>
    <s v="2018"/>
    <x v="24"/>
    <x v="5"/>
    <m/>
    <m/>
    <m/>
    <m/>
    <m/>
    <m/>
    <m/>
  </r>
  <r>
    <s v="OD7900"/>
    <s v="Hafiz"/>
    <x v="4"/>
    <x v="22"/>
    <s v="Cumbum"/>
    <x v="1103"/>
    <x v="4"/>
    <n v="2317"/>
    <n v="0.31"/>
    <n v="1042.6500000000001"/>
    <s v="Tamil Nadu"/>
    <x v="4"/>
    <s v="31"/>
    <s v="2015"/>
    <x v="20"/>
    <x v="4"/>
    <m/>
    <m/>
    <m/>
    <m/>
    <m/>
    <m/>
    <m/>
  </r>
  <r>
    <s v="OD7901"/>
    <s v="Surya"/>
    <x v="4"/>
    <x v="22"/>
    <s v="Coimbatore"/>
    <x v="156"/>
    <x v="4"/>
    <n v="792"/>
    <n v="0.34"/>
    <n v="324.72000000000003"/>
    <s v="Tamil Nadu"/>
    <x v="0"/>
    <s v="27"/>
    <s v="2016"/>
    <x v="6"/>
    <x v="0"/>
    <m/>
    <m/>
    <m/>
    <m/>
    <m/>
    <m/>
    <m/>
  </r>
  <r>
    <s v="OD7902"/>
    <s v="Amy"/>
    <x v="4"/>
    <x v="6"/>
    <s v="Vellore"/>
    <x v="65"/>
    <x v="4"/>
    <n v="733"/>
    <n v="0.34"/>
    <n v="329.85"/>
    <s v="Tamil Nadu"/>
    <x v="11"/>
    <s v="05"/>
    <s v="2017 "/>
    <x v="21"/>
    <x v="8"/>
    <m/>
    <m/>
    <m/>
    <m/>
    <m/>
    <m/>
    <m/>
  </r>
  <r>
    <s v="OD7903"/>
    <s v="Amy"/>
    <x v="6"/>
    <x v="19"/>
    <s v="Salem"/>
    <x v="39"/>
    <x v="4"/>
    <n v="635"/>
    <n v="0.27"/>
    <n v="190.5"/>
    <s v="Tamil Nadu"/>
    <x v="0"/>
    <s v="13"/>
    <s v="2018"/>
    <x v="23"/>
    <x v="0"/>
    <m/>
    <m/>
    <m/>
    <m/>
    <m/>
    <m/>
    <m/>
  </r>
  <r>
    <s v="OD7904"/>
    <s v="Jonas"/>
    <x v="2"/>
    <x v="4"/>
    <s v="Pudukottai"/>
    <x v="616"/>
    <x v="4"/>
    <n v="1824"/>
    <n v="0.12"/>
    <n v="802.56"/>
    <s v="Tamil Nadu"/>
    <x v="15"/>
    <s v="30"/>
    <s v="2015"/>
    <x v="8"/>
    <x v="5"/>
    <m/>
    <m/>
    <m/>
    <m/>
    <m/>
    <m/>
    <m/>
  </r>
  <r>
    <s v="OD7905"/>
    <s v="Vinne"/>
    <x v="2"/>
    <x v="2"/>
    <s v="Bodi"/>
    <x v="13"/>
    <x v="4"/>
    <n v="982"/>
    <n v="0.28999999999999998"/>
    <n v="412.44"/>
    <s v="Tamil Nadu"/>
    <x v="9"/>
    <s v="25"/>
    <s v="2016"/>
    <x v="11"/>
    <x v="8"/>
    <m/>
    <m/>
    <m/>
    <m/>
    <m/>
    <m/>
    <m/>
  </r>
  <r>
    <s v="OD7906"/>
    <s v="Kumar"/>
    <x v="4"/>
    <x v="6"/>
    <s v="Cumbum"/>
    <x v="1096"/>
    <x v="4"/>
    <n v="887"/>
    <n v="0.25"/>
    <n v="168.53"/>
    <s v="Tamil Nadu"/>
    <x v="8"/>
    <s v="16"/>
    <s v="2016"/>
    <x v="38"/>
    <x v="7"/>
    <m/>
    <m/>
    <m/>
    <m/>
    <m/>
    <m/>
    <m/>
  </r>
  <r>
    <s v="OD7907"/>
    <s v="Yusuf"/>
    <x v="1"/>
    <x v="1"/>
    <s v="Madurai"/>
    <x v="39"/>
    <x v="4"/>
    <n v="583"/>
    <n v="0.26"/>
    <n v="128.26"/>
    <s v="Tamil Nadu"/>
    <x v="0"/>
    <s v="13"/>
    <s v="2018"/>
    <x v="23"/>
    <x v="0"/>
    <m/>
    <m/>
    <m/>
    <m/>
    <m/>
    <m/>
    <m/>
  </r>
  <r>
    <s v="OD7908"/>
    <s v="Hafiz"/>
    <x v="4"/>
    <x v="6"/>
    <s v="Chennai"/>
    <x v="200"/>
    <x v="4"/>
    <n v="2088"/>
    <n v="0.12"/>
    <n v="689.04"/>
    <s v="Tamil Nadu"/>
    <x v="15"/>
    <s v="30"/>
    <s v="2017"/>
    <x v="35"/>
    <x v="5"/>
    <m/>
    <m/>
    <m/>
    <m/>
    <m/>
    <m/>
    <m/>
  </r>
  <r>
    <s v="OD7909"/>
    <s v="Arutra"/>
    <x v="6"/>
    <x v="19"/>
    <s v="Ramanadhapuram"/>
    <x v="39"/>
    <x v="4"/>
    <n v="1617"/>
    <n v="0.16"/>
    <n v="113.19"/>
    <s v="Tamil Nadu"/>
    <x v="0"/>
    <s v="13"/>
    <s v="2018"/>
    <x v="23"/>
    <x v="0"/>
    <m/>
    <m/>
    <m/>
    <m/>
    <m/>
    <m/>
    <m/>
  </r>
  <r>
    <s v="OD7910"/>
    <s v="Ramesh"/>
    <x v="0"/>
    <x v="12"/>
    <s v="Nagercoil"/>
    <x v="863"/>
    <x v="1"/>
    <n v="1592"/>
    <n v="0.14000000000000001"/>
    <n v="191.04"/>
    <s v="Tamil Nadu"/>
    <x v="16"/>
    <s v="06"/>
    <s v="2015 "/>
    <x v="45"/>
    <x v="11"/>
    <m/>
    <m/>
    <m/>
    <m/>
    <m/>
    <m/>
    <m/>
  </r>
  <r>
    <s v="OD7911"/>
    <s v="Shree"/>
    <x v="5"/>
    <x v="10"/>
    <s v="Bodi"/>
    <x v="728"/>
    <x v="1"/>
    <n v="1887"/>
    <n v="0.27"/>
    <n v="622.71"/>
    <s v="Tamil Nadu"/>
    <x v="14"/>
    <s v="16"/>
    <s v="2018"/>
    <x v="4"/>
    <x v="3"/>
    <m/>
    <m/>
    <m/>
    <m/>
    <m/>
    <m/>
    <m/>
  </r>
  <r>
    <s v="OD7912"/>
    <s v="Sundar"/>
    <x v="1"/>
    <x v="1"/>
    <s v="Ramanadhapuram"/>
    <x v="633"/>
    <x v="1"/>
    <n v="1642"/>
    <n v="0.25"/>
    <n v="164.2"/>
    <s v="Tamil Nadu"/>
    <x v="15"/>
    <s v="18"/>
    <s v="2018"/>
    <x v="24"/>
    <x v="5"/>
    <m/>
    <m/>
    <m/>
    <m/>
    <m/>
    <m/>
    <m/>
  </r>
  <r>
    <s v="OD7913"/>
    <s v="Suresh"/>
    <x v="3"/>
    <x v="18"/>
    <s v="Cumbum"/>
    <x v="79"/>
    <x v="1"/>
    <n v="773"/>
    <n v="0.31"/>
    <n v="324.66000000000003"/>
    <s v="Tamil Nadu"/>
    <x v="11"/>
    <s v="08"/>
    <s v="2015 "/>
    <x v="30"/>
    <x v="8"/>
    <m/>
    <m/>
    <m/>
    <m/>
    <m/>
    <m/>
    <m/>
  </r>
  <r>
    <s v="OD7914"/>
    <s v="Yusuf"/>
    <x v="4"/>
    <x v="22"/>
    <s v="Theni"/>
    <x v="79"/>
    <x v="1"/>
    <n v="910"/>
    <n v="0.1"/>
    <n v="63.7"/>
    <s v="Tamil Nadu"/>
    <x v="11"/>
    <s v="08"/>
    <s v="2015 "/>
    <x v="30"/>
    <x v="8"/>
    <m/>
    <m/>
    <m/>
    <m/>
    <m/>
    <m/>
    <m/>
  </r>
  <r>
    <s v="OD7915"/>
    <s v="Willams"/>
    <x v="1"/>
    <x v="14"/>
    <s v="Madurai"/>
    <x v="633"/>
    <x v="1"/>
    <n v="2387"/>
    <n v="0.14000000000000001"/>
    <n v="620.62"/>
    <s v="Tamil Nadu"/>
    <x v="15"/>
    <s v="18"/>
    <s v="2018"/>
    <x v="24"/>
    <x v="5"/>
    <m/>
    <m/>
    <m/>
    <m/>
    <m/>
    <m/>
    <m/>
  </r>
  <r>
    <s v="OD7916"/>
    <s v="Peer"/>
    <x v="3"/>
    <x v="16"/>
    <s v="Namakkal"/>
    <x v="863"/>
    <x v="1"/>
    <n v="1699"/>
    <n v="0.35"/>
    <n v="118.93"/>
    <s v="Tamil Nadu"/>
    <x v="16"/>
    <s v="06"/>
    <s v="2015 "/>
    <x v="45"/>
    <x v="11"/>
    <m/>
    <m/>
    <m/>
    <m/>
    <m/>
    <m/>
    <m/>
  </r>
  <r>
    <s v="OD7917"/>
    <s v="Arvind"/>
    <x v="2"/>
    <x v="15"/>
    <s v="Tirunelveli"/>
    <x v="10"/>
    <x v="1"/>
    <n v="2478"/>
    <n v="0.35"/>
    <n v="569.94000000000005"/>
    <s v="Tamil Nadu"/>
    <x v="7"/>
    <s v="27"/>
    <s v="2015"/>
    <x v="9"/>
    <x v="6"/>
    <m/>
    <m/>
    <m/>
    <m/>
    <m/>
    <m/>
    <m/>
  </r>
  <r>
    <s v="OD7918"/>
    <s v="Roshan"/>
    <x v="3"/>
    <x v="16"/>
    <s v="Chennai"/>
    <x v="719"/>
    <x v="1"/>
    <n v="1326"/>
    <n v="0.23"/>
    <n v="424.32"/>
    <s v="Tamil Nadu"/>
    <x v="0"/>
    <s v="26"/>
    <s v="2017"/>
    <x v="0"/>
    <x v="0"/>
    <m/>
    <m/>
    <m/>
    <m/>
    <m/>
    <m/>
    <m/>
  </r>
  <r>
    <s v="OD7919"/>
    <s v="Malik"/>
    <x v="3"/>
    <x v="16"/>
    <s v="Theni"/>
    <x v="591"/>
    <x v="1"/>
    <n v="942"/>
    <n v="0.35"/>
    <n v="386.22"/>
    <s v="Tamil Nadu"/>
    <x v="18"/>
    <s v="02"/>
    <s v="2016 "/>
    <x v="38"/>
    <x v="7"/>
    <m/>
    <m/>
    <m/>
    <m/>
    <m/>
    <m/>
    <m/>
  </r>
  <r>
    <s v="OD7920"/>
    <s v="Arutra"/>
    <x v="1"/>
    <x v="14"/>
    <s v="Theni"/>
    <x v="1086"/>
    <x v="1"/>
    <n v="1253"/>
    <n v="0.24"/>
    <n v="438.55"/>
    <s v="Tamil Nadu"/>
    <x v="17"/>
    <s v="19"/>
    <s v="2015"/>
    <x v="34"/>
    <x v="10"/>
    <m/>
    <m/>
    <m/>
    <m/>
    <m/>
    <m/>
    <m/>
  </r>
  <r>
    <s v="OD7921"/>
    <s v="Willams"/>
    <x v="1"/>
    <x v="14"/>
    <s v="Karur"/>
    <x v="678"/>
    <x v="1"/>
    <n v="1544"/>
    <n v="0.2"/>
    <n v="386"/>
    <s v="Tamil Nadu"/>
    <x v="1"/>
    <s v="11"/>
    <s v="2016 "/>
    <x v="40"/>
    <x v="1"/>
    <m/>
    <m/>
    <m/>
    <m/>
    <m/>
    <m/>
    <m/>
  </r>
  <r>
    <s v="OD7922"/>
    <s v="Aditi"/>
    <x v="4"/>
    <x v="7"/>
    <s v="Viluppuram"/>
    <x v="1086"/>
    <x v="1"/>
    <n v="1105"/>
    <n v="0.2"/>
    <n v="187.85"/>
    <s v="Tamil Nadu"/>
    <x v="17"/>
    <s v="19"/>
    <s v="2015"/>
    <x v="34"/>
    <x v="10"/>
    <m/>
    <m/>
    <m/>
    <m/>
    <m/>
    <m/>
    <m/>
  </r>
  <r>
    <s v="OD7923"/>
    <s v="Amrish"/>
    <x v="5"/>
    <x v="10"/>
    <s v="Nagercoil"/>
    <x v="1190"/>
    <x v="1"/>
    <n v="545"/>
    <n v="0.1"/>
    <n v="43.6"/>
    <s v="Tamil Nadu"/>
    <x v="2"/>
    <s v="25"/>
    <s v="2017"/>
    <x v="32"/>
    <x v="2"/>
    <m/>
    <m/>
    <m/>
    <m/>
    <m/>
    <m/>
    <m/>
  </r>
  <r>
    <s v="OD7924"/>
    <s v="Vince"/>
    <x v="5"/>
    <x v="8"/>
    <s v="Bodi"/>
    <x v="261"/>
    <x v="1"/>
    <n v="1474"/>
    <n v="0.12"/>
    <n v="456.94"/>
    <s v="Tamil Nadu"/>
    <x v="0"/>
    <s v="04"/>
    <s v="2018 "/>
    <x v="23"/>
    <x v="0"/>
    <m/>
    <m/>
    <m/>
    <m/>
    <m/>
    <m/>
    <m/>
  </r>
  <r>
    <s v="OD7925"/>
    <s v="Rumaiza"/>
    <x v="3"/>
    <x v="3"/>
    <s v="Madurai"/>
    <x v="486"/>
    <x v="1"/>
    <n v="1448"/>
    <n v="0.19"/>
    <n v="492.32"/>
    <s v="Tamil Nadu"/>
    <x v="19"/>
    <s v="02"/>
    <s v="2018 "/>
    <x v="44"/>
    <x v="9"/>
    <m/>
    <m/>
    <m/>
    <m/>
    <m/>
    <m/>
    <m/>
  </r>
  <r>
    <s v="OD7926"/>
    <s v="Mathew"/>
    <x v="5"/>
    <x v="10"/>
    <s v="Cumbum"/>
    <x v="286"/>
    <x v="2"/>
    <n v="1693"/>
    <n v="0.27"/>
    <n v="440.18"/>
    <s v="Tamil Nadu"/>
    <x v="7"/>
    <s v="31"/>
    <s v="2016"/>
    <x v="37"/>
    <x v="6"/>
    <m/>
    <m/>
    <m/>
    <m/>
    <m/>
    <m/>
    <m/>
  </r>
  <r>
    <s v="OD7927"/>
    <s v="Amy"/>
    <x v="2"/>
    <x v="2"/>
    <s v="Nagercoil"/>
    <x v="431"/>
    <x v="2"/>
    <n v="1368"/>
    <n v="0.28000000000000003"/>
    <n v="574.55999999999995"/>
    <s v="Tamil Nadu"/>
    <x v="8"/>
    <s v="20"/>
    <s v="2015"/>
    <x v="39"/>
    <x v="7"/>
    <m/>
    <m/>
    <m/>
    <m/>
    <m/>
    <m/>
    <m/>
  </r>
  <r>
    <s v="OD7928"/>
    <s v="Roshan"/>
    <x v="5"/>
    <x v="10"/>
    <s v="Karur"/>
    <x v="661"/>
    <x v="2"/>
    <n v="2499"/>
    <n v="0.14000000000000001"/>
    <n v="224.91"/>
    <s v="Tamil Nadu"/>
    <x v="0"/>
    <s v="17"/>
    <s v="2015"/>
    <x v="7"/>
    <x v="0"/>
    <m/>
    <m/>
    <m/>
    <m/>
    <m/>
    <m/>
    <m/>
  </r>
  <r>
    <s v="OD7929"/>
    <s v="Veena"/>
    <x v="6"/>
    <x v="19"/>
    <s v="Dindigul"/>
    <x v="473"/>
    <x v="2"/>
    <n v="1703"/>
    <n v="0.28000000000000003"/>
    <n v="698.23"/>
    <s v="Tamil Nadu"/>
    <x v="17"/>
    <s v="22"/>
    <s v="2017"/>
    <x v="17"/>
    <x v="10"/>
    <m/>
    <m/>
    <m/>
    <m/>
    <m/>
    <m/>
    <m/>
  </r>
  <r>
    <s v="OD7930"/>
    <s v="Surya"/>
    <x v="3"/>
    <x v="16"/>
    <s v="Coimbatore"/>
    <x v="597"/>
    <x v="2"/>
    <n v="2008"/>
    <n v="0.13"/>
    <n v="883.52"/>
    <s v="Tamil Nadu"/>
    <x v="17"/>
    <s v="23"/>
    <s v="2016"/>
    <x v="29"/>
    <x v="10"/>
    <m/>
    <m/>
    <m/>
    <m/>
    <m/>
    <m/>
    <m/>
  </r>
  <r>
    <s v="OD7931"/>
    <s v="Alan"/>
    <x v="6"/>
    <x v="13"/>
    <s v="Salem"/>
    <x v="527"/>
    <x v="2"/>
    <n v="727"/>
    <n v="0.17"/>
    <n v="43.62"/>
    <s v="Tamil Nadu"/>
    <x v="11"/>
    <s v="06"/>
    <s v="2016 "/>
    <x v="11"/>
    <x v="8"/>
    <m/>
    <m/>
    <m/>
    <m/>
    <m/>
    <m/>
    <m/>
  </r>
  <r>
    <s v="OD7932"/>
    <s v="Willams"/>
    <x v="0"/>
    <x v="12"/>
    <s v="Karur"/>
    <x v="651"/>
    <x v="2"/>
    <n v="501"/>
    <n v="0.14000000000000001"/>
    <n v="200.4"/>
    <s v="Tamil Nadu"/>
    <x v="4"/>
    <s v="25"/>
    <s v="2017"/>
    <x v="5"/>
    <x v="4"/>
    <m/>
    <m/>
    <m/>
    <m/>
    <m/>
    <m/>
    <m/>
  </r>
  <r>
    <s v="OD7933"/>
    <s v="Hafiz"/>
    <x v="6"/>
    <x v="9"/>
    <s v="Perambalur"/>
    <x v="7"/>
    <x v="2"/>
    <n v="718"/>
    <n v="0.27"/>
    <n v="244.12"/>
    <s v="Tamil Nadu"/>
    <x v="0"/>
    <s v="11"/>
    <s v="2015 "/>
    <x v="7"/>
    <x v="0"/>
    <m/>
    <m/>
    <m/>
    <m/>
    <m/>
    <m/>
    <m/>
  </r>
  <r>
    <s v="OD7934"/>
    <s v="Krithika"/>
    <x v="5"/>
    <x v="17"/>
    <s v="Namakkal"/>
    <x v="817"/>
    <x v="2"/>
    <n v="610"/>
    <n v="0.26"/>
    <n v="122"/>
    <s v="Tamil Nadu"/>
    <x v="17"/>
    <s v="19"/>
    <s v="2016"/>
    <x v="29"/>
    <x v="10"/>
    <m/>
    <m/>
    <m/>
    <m/>
    <m/>
    <m/>
    <m/>
  </r>
  <r>
    <s v="OD7935"/>
    <s v="Arvind"/>
    <x v="6"/>
    <x v="13"/>
    <s v="Vellore"/>
    <x v="1143"/>
    <x v="2"/>
    <n v="1375"/>
    <n v="0.21"/>
    <n v="247.5"/>
    <s v="Tamil Nadu"/>
    <x v="2"/>
    <s v="02"/>
    <s v="2015 "/>
    <x v="18"/>
    <x v="2"/>
    <m/>
    <m/>
    <m/>
    <m/>
    <m/>
    <m/>
    <m/>
  </r>
  <r>
    <s v="OD7936"/>
    <s v="Roshan"/>
    <x v="0"/>
    <x v="0"/>
    <s v="Ramanadhapuram"/>
    <x v="390"/>
    <x v="2"/>
    <n v="2078"/>
    <n v="0.15"/>
    <n v="228.58"/>
    <s v="Tamil Nadu"/>
    <x v="2"/>
    <s v="10"/>
    <s v="2017 "/>
    <x v="32"/>
    <x v="2"/>
    <m/>
    <m/>
    <m/>
    <m/>
    <m/>
    <m/>
    <m/>
  </r>
  <r>
    <s v="OD7937"/>
    <s v="Willams"/>
    <x v="0"/>
    <x v="0"/>
    <s v="Dindigul"/>
    <x v="210"/>
    <x v="2"/>
    <n v="2157"/>
    <n v="0.31"/>
    <n v="172.56"/>
    <s v="Tamil Nadu"/>
    <x v="2"/>
    <s v="21"/>
    <s v="2018"/>
    <x v="13"/>
    <x v="2"/>
    <m/>
    <m/>
    <m/>
    <m/>
    <m/>
    <m/>
    <m/>
  </r>
  <r>
    <s v="OD7938"/>
    <s v="Rumaiza"/>
    <x v="6"/>
    <x v="19"/>
    <s v="Krishnagiri"/>
    <x v="1087"/>
    <x v="2"/>
    <n v="2056"/>
    <n v="0.12"/>
    <n v="719.6"/>
    <s v="Tamil Nadu"/>
    <x v="17"/>
    <s v="28"/>
    <s v="2018"/>
    <x v="42"/>
    <x v="10"/>
    <m/>
    <m/>
    <m/>
    <m/>
    <m/>
    <m/>
    <m/>
  </r>
  <r>
    <s v="OD7939"/>
    <s v="Peer"/>
    <x v="2"/>
    <x v="15"/>
    <s v="Nagercoil"/>
    <x v="853"/>
    <x v="2"/>
    <n v="1750"/>
    <n v="0.34"/>
    <n v="577.5"/>
    <s v="Tamil Nadu"/>
    <x v="3"/>
    <s v="01"/>
    <s v="2018 "/>
    <x v="4"/>
    <x v="3"/>
    <m/>
    <m/>
    <m/>
    <m/>
    <m/>
    <m/>
    <m/>
  </r>
  <r>
    <s v="OD7940"/>
    <s v="Vidya"/>
    <x v="3"/>
    <x v="16"/>
    <s v="Madurai"/>
    <x v="1143"/>
    <x v="2"/>
    <n v="2344"/>
    <n v="0.22"/>
    <n v="398.48"/>
    <s v="Tamil Nadu"/>
    <x v="2"/>
    <s v="02"/>
    <s v="2015 "/>
    <x v="18"/>
    <x v="2"/>
    <m/>
    <m/>
    <m/>
    <m/>
    <m/>
    <m/>
    <m/>
  </r>
  <r>
    <s v="OD7941"/>
    <s v="James"/>
    <x v="5"/>
    <x v="10"/>
    <s v="Dharmapuri"/>
    <x v="1033"/>
    <x v="2"/>
    <n v="1477"/>
    <n v="0.21"/>
    <n v="561.26"/>
    <s v="Tamil Nadu"/>
    <x v="0"/>
    <s v="10"/>
    <s v="2018 "/>
    <x v="23"/>
    <x v="0"/>
    <m/>
    <m/>
    <m/>
    <m/>
    <m/>
    <m/>
    <m/>
  </r>
  <r>
    <s v="OD7942"/>
    <s v="Hafiz"/>
    <x v="1"/>
    <x v="14"/>
    <s v="Viluppuram"/>
    <x v="636"/>
    <x v="2"/>
    <n v="830"/>
    <n v="0.22"/>
    <n v="298.8"/>
    <s v="Tamil Nadu"/>
    <x v="0"/>
    <s v="14"/>
    <s v="2016"/>
    <x v="6"/>
    <x v="0"/>
    <m/>
    <m/>
    <m/>
    <m/>
    <m/>
    <m/>
    <m/>
  </r>
  <r>
    <s v="OD7943"/>
    <s v="James"/>
    <x v="3"/>
    <x v="3"/>
    <s v="Trichy"/>
    <x v="286"/>
    <x v="2"/>
    <n v="1440"/>
    <n v="0.26"/>
    <n v="144"/>
    <s v="Tamil Nadu"/>
    <x v="7"/>
    <s v="31"/>
    <s v="2016"/>
    <x v="37"/>
    <x v="6"/>
    <m/>
    <m/>
    <m/>
    <m/>
    <m/>
    <m/>
    <m/>
  </r>
  <r>
    <s v="OD7944"/>
    <s v="Krithika"/>
    <x v="2"/>
    <x v="2"/>
    <s v="Theni"/>
    <x v="1015"/>
    <x v="2"/>
    <n v="1252"/>
    <n v="0.13"/>
    <n v="187.8"/>
    <s v="Tamil Nadu"/>
    <x v="2"/>
    <s v="07"/>
    <s v="2017 "/>
    <x v="32"/>
    <x v="2"/>
    <m/>
    <m/>
    <m/>
    <m/>
    <m/>
    <m/>
    <m/>
  </r>
  <r>
    <s v="OD7945"/>
    <s v="Ganesh"/>
    <x v="3"/>
    <x v="3"/>
    <s v="Krishnagiri"/>
    <x v="1143"/>
    <x v="2"/>
    <n v="702"/>
    <n v="0.35"/>
    <n v="224.64"/>
    <s v="Tamil Nadu"/>
    <x v="2"/>
    <s v="02"/>
    <s v="2015 "/>
    <x v="18"/>
    <x v="2"/>
    <m/>
    <m/>
    <m/>
    <m/>
    <m/>
    <m/>
    <m/>
  </r>
  <r>
    <s v="OD7946"/>
    <s v="Sundar"/>
    <x v="4"/>
    <x v="22"/>
    <s v="Dharmapuri"/>
    <x v="636"/>
    <x v="2"/>
    <n v="711"/>
    <n v="0.18"/>
    <n v="56.88"/>
    <s v="Tamil Nadu"/>
    <x v="0"/>
    <s v="14"/>
    <s v="2016"/>
    <x v="6"/>
    <x v="0"/>
    <m/>
    <m/>
    <m/>
    <m/>
    <m/>
    <m/>
    <m/>
  </r>
  <r>
    <s v="OD7947"/>
    <s v="Sudha"/>
    <x v="5"/>
    <x v="8"/>
    <s v="Theni"/>
    <x v="176"/>
    <x v="2"/>
    <n v="1055"/>
    <n v="0.31"/>
    <n v="126.6"/>
    <s v="Tamil Nadu"/>
    <x v="4"/>
    <s v="19"/>
    <s v="2015"/>
    <x v="20"/>
    <x v="4"/>
    <m/>
    <m/>
    <m/>
    <m/>
    <m/>
    <m/>
    <m/>
  </r>
  <r>
    <s v="OD7948"/>
    <s v="Sheeba"/>
    <x v="5"/>
    <x v="17"/>
    <s v="Bodi"/>
    <x v="595"/>
    <x v="2"/>
    <n v="1357"/>
    <n v="0.32"/>
    <n v="583.51"/>
    <s v="Tamil Nadu"/>
    <x v="0"/>
    <s v="16"/>
    <s v="2015"/>
    <x v="7"/>
    <x v="0"/>
    <m/>
    <m/>
    <m/>
    <m/>
    <m/>
    <m/>
    <m/>
  </r>
  <r>
    <s v="OD7949"/>
    <s v="Sudeep"/>
    <x v="3"/>
    <x v="3"/>
    <s v="Nagercoil"/>
    <x v="1090"/>
    <x v="2"/>
    <n v="1993"/>
    <n v="0.13"/>
    <n v="757.34"/>
    <s v="Tamil Nadu"/>
    <x v="2"/>
    <s v="27"/>
    <s v="2018"/>
    <x v="13"/>
    <x v="2"/>
    <m/>
    <m/>
    <m/>
    <m/>
    <m/>
    <m/>
    <m/>
  </r>
  <r>
    <s v="OD7950"/>
    <s v="Aditi"/>
    <x v="0"/>
    <x v="12"/>
    <s v="Virudhunagar"/>
    <x v="176"/>
    <x v="2"/>
    <n v="1586"/>
    <n v="0.22"/>
    <n v="491.66"/>
    <s v="Tamil Nadu"/>
    <x v="4"/>
    <s v="19"/>
    <s v="2015"/>
    <x v="20"/>
    <x v="4"/>
    <m/>
    <m/>
    <m/>
    <m/>
    <m/>
    <m/>
    <m/>
  </r>
  <r>
    <s v="OD7951"/>
    <s v="Vince"/>
    <x v="1"/>
    <x v="1"/>
    <s v="Madurai"/>
    <x v="1090"/>
    <x v="2"/>
    <n v="1331"/>
    <n v="0.18"/>
    <n v="439.23"/>
    <s v="Tamil Nadu"/>
    <x v="2"/>
    <s v="27"/>
    <s v="2018"/>
    <x v="13"/>
    <x v="2"/>
    <m/>
    <m/>
    <m/>
    <m/>
    <m/>
    <m/>
    <m/>
  </r>
  <r>
    <s v="OD7952"/>
    <s v="Hussain"/>
    <x v="2"/>
    <x v="2"/>
    <s v="Namakkal"/>
    <x v="1033"/>
    <x v="2"/>
    <n v="1406"/>
    <n v="0.14000000000000001"/>
    <n v="365.56"/>
    <s v="Tamil Nadu"/>
    <x v="0"/>
    <s v="10"/>
    <s v="2018 "/>
    <x v="23"/>
    <x v="0"/>
    <m/>
    <m/>
    <m/>
    <m/>
    <m/>
    <m/>
    <m/>
  </r>
  <r>
    <s v="OD7953"/>
    <s v="Sundar"/>
    <x v="4"/>
    <x v="7"/>
    <s v="Theni"/>
    <x v="798"/>
    <x v="2"/>
    <n v="2204"/>
    <n v="0.32"/>
    <n v="220.4"/>
    <s v="Tamil Nadu"/>
    <x v="10"/>
    <s v="14"/>
    <s v="2018"/>
    <x v="44"/>
    <x v="9"/>
    <m/>
    <m/>
    <m/>
    <m/>
    <m/>
    <m/>
    <m/>
  </r>
  <r>
    <s v="OD7954"/>
    <s v="Suresh"/>
    <x v="5"/>
    <x v="8"/>
    <s v="Viluppuram"/>
    <x v="651"/>
    <x v="2"/>
    <n v="1109"/>
    <n v="0.11"/>
    <n v="310.52"/>
    <s v="Tamil Nadu"/>
    <x v="4"/>
    <s v="25"/>
    <s v="2017"/>
    <x v="5"/>
    <x v="4"/>
    <m/>
    <m/>
    <m/>
    <m/>
    <m/>
    <m/>
    <m/>
  </r>
  <r>
    <s v="OD7955"/>
    <s v="Veena"/>
    <x v="1"/>
    <x v="14"/>
    <s v="Coimbatore"/>
    <x v="123"/>
    <x v="2"/>
    <n v="2147"/>
    <n v="0.12"/>
    <n v="364.99"/>
    <s v="Tamil Nadu"/>
    <x v="4"/>
    <s v="18"/>
    <s v="2017"/>
    <x v="5"/>
    <x v="4"/>
    <m/>
    <m/>
    <m/>
    <m/>
    <m/>
    <m/>
    <m/>
  </r>
  <r>
    <s v="OD7956"/>
    <s v="Veronica"/>
    <x v="4"/>
    <x v="22"/>
    <s v="Krishnagiri"/>
    <x v="1033"/>
    <x v="2"/>
    <n v="1825"/>
    <n v="0.21"/>
    <n v="766.5"/>
    <s v="Tamil Nadu"/>
    <x v="0"/>
    <s v="10"/>
    <s v="2018 "/>
    <x v="23"/>
    <x v="0"/>
    <m/>
    <m/>
    <m/>
    <m/>
    <m/>
    <m/>
    <m/>
  </r>
  <r>
    <s v="OD7957"/>
    <s v="Ridhesh"/>
    <x v="2"/>
    <x v="21"/>
    <s v="Karur"/>
    <x v="243"/>
    <x v="4"/>
    <n v="1541"/>
    <n v="0.14000000000000001"/>
    <n v="678.04"/>
    <s v="Tamil Nadu"/>
    <x v="9"/>
    <s v="24"/>
    <s v="2018"/>
    <x v="15"/>
    <x v="8"/>
    <m/>
    <m/>
    <m/>
    <m/>
    <m/>
    <m/>
    <m/>
  </r>
  <r>
    <s v="OD7958"/>
    <s v="Sabeela"/>
    <x v="1"/>
    <x v="1"/>
    <s v="Viluppuram"/>
    <x v="531"/>
    <x v="4"/>
    <n v="1276"/>
    <n v="0.31"/>
    <n v="484.88"/>
    <s v="Tamil Nadu"/>
    <x v="0"/>
    <s v="08"/>
    <s v="2016 "/>
    <x v="6"/>
    <x v="0"/>
    <m/>
    <m/>
    <m/>
    <m/>
    <m/>
    <m/>
    <m/>
  </r>
  <r>
    <s v="OD7959"/>
    <s v="Yadav"/>
    <x v="0"/>
    <x v="0"/>
    <s v="Chennai"/>
    <x v="243"/>
    <x v="4"/>
    <n v="1109"/>
    <n v="0.2"/>
    <n v="476.87"/>
    <s v="Tamil Nadu"/>
    <x v="9"/>
    <s v="24"/>
    <s v="2018"/>
    <x v="15"/>
    <x v="8"/>
    <m/>
    <m/>
    <m/>
    <m/>
    <m/>
    <m/>
    <m/>
  </r>
  <r>
    <s v="OD7960"/>
    <s v="Sudha"/>
    <x v="2"/>
    <x v="21"/>
    <s v="Trichy"/>
    <x v="791"/>
    <x v="4"/>
    <n v="1127"/>
    <n v="0.23"/>
    <n v="78.89"/>
    <s v="Tamil Nadu"/>
    <x v="2"/>
    <s v="30"/>
    <s v="2016"/>
    <x v="2"/>
    <x v="2"/>
    <m/>
    <m/>
    <m/>
    <m/>
    <m/>
    <m/>
    <m/>
  </r>
  <r>
    <s v="OD7961"/>
    <s v="Vinne"/>
    <x v="6"/>
    <x v="11"/>
    <s v="Perambalur"/>
    <x v="531"/>
    <x v="4"/>
    <n v="2406"/>
    <n v="0.18"/>
    <n v="336.84"/>
    <s v="Tamil Nadu"/>
    <x v="0"/>
    <s v="08"/>
    <s v="2016 "/>
    <x v="6"/>
    <x v="0"/>
    <m/>
    <m/>
    <m/>
    <m/>
    <m/>
    <m/>
    <m/>
  </r>
  <r>
    <s v="OD7962"/>
    <s v="Mathew"/>
    <x v="5"/>
    <x v="10"/>
    <s v="Madurai"/>
    <x v="720"/>
    <x v="4"/>
    <n v="1131"/>
    <n v="0.28000000000000003"/>
    <n v="395.85"/>
    <s v="Tamil Nadu"/>
    <x v="4"/>
    <s v="12"/>
    <s v="2017 "/>
    <x v="5"/>
    <x v="4"/>
    <m/>
    <m/>
    <m/>
    <m/>
    <m/>
    <m/>
    <m/>
  </r>
  <r>
    <s v="OD7963"/>
    <s v="Veronica"/>
    <x v="3"/>
    <x v="3"/>
    <s v="Tenkasi"/>
    <x v="153"/>
    <x v="4"/>
    <n v="1475"/>
    <n v="0.34"/>
    <n v="236"/>
    <s v="Tamil Nadu"/>
    <x v="7"/>
    <s v="27"/>
    <s v="2018"/>
    <x v="43"/>
    <x v="6"/>
    <m/>
    <m/>
    <m/>
    <m/>
    <m/>
    <m/>
    <m/>
  </r>
  <r>
    <s v="OD7964"/>
    <s v="Sheeba"/>
    <x v="1"/>
    <x v="14"/>
    <s v="Namakkal"/>
    <x v="1145"/>
    <x v="4"/>
    <n v="2233"/>
    <n v="0.19"/>
    <n v="870.87"/>
    <s v="Tamil Nadu"/>
    <x v="4"/>
    <s v="27"/>
    <s v="2018"/>
    <x v="22"/>
    <x v="4"/>
    <m/>
    <m/>
    <m/>
    <m/>
    <m/>
    <m/>
    <m/>
  </r>
  <r>
    <s v="OD7965"/>
    <s v="Muneer"/>
    <x v="0"/>
    <x v="12"/>
    <s v="Theni"/>
    <x v="106"/>
    <x v="4"/>
    <n v="2459"/>
    <n v="0.34"/>
    <n v="319.67"/>
    <s v="Tamil Nadu"/>
    <x v="0"/>
    <s v="12"/>
    <s v="2018 "/>
    <x v="23"/>
    <x v="0"/>
    <m/>
    <m/>
    <m/>
    <m/>
    <m/>
    <m/>
    <m/>
  </r>
  <r>
    <s v="OD7966"/>
    <s v="Suresh"/>
    <x v="6"/>
    <x v="11"/>
    <s v="Vellore"/>
    <x v="158"/>
    <x v="4"/>
    <n v="1616"/>
    <n v="0.15"/>
    <n v="614.08000000000004"/>
    <s v="Tamil Nadu"/>
    <x v="0"/>
    <s v="24"/>
    <s v="2015"/>
    <x v="7"/>
    <x v="0"/>
    <m/>
    <m/>
    <m/>
    <m/>
    <m/>
    <m/>
    <m/>
  </r>
  <r>
    <s v="OD7967"/>
    <s v="Jonas"/>
    <x v="3"/>
    <x v="18"/>
    <s v="Virudhunagar"/>
    <x v="214"/>
    <x v="4"/>
    <n v="912"/>
    <n v="0.15"/>
    <n v="100.32"/>
    <s v="Tamil Nadu"/>
    <x v="18"/>
    <s v="10"/>
    <s v="2017 "/>
    <x v="16"/>
    <x v="7"/>
    <m/>
    <m/>
    <m/>
    <m/>
    <m/>
    <m/>
    <m/>
  </r>
  <r>
    <s v="OD7968"/>
    <s v="Ram"/>
    <x v="6"/>
    <x v="9"/>
    <s v="Tirunelveli"/>
    <x v="829"/>
    <x v="1"/>
    <n v="751"/>
    <n v="0.24"/>
    <n v="112.65"/>
    <s v="Tamil Nadu"/>
    <x v="12"/>
    <s v="05"/>
    <s v="2018 "/>
    <x v="42"/>
    <x v="10"/>
    <m/>
    <m/>
    <m/>
    <m/>
    <m/>
    <m/>
    <m/>
  </r>
  <r>
    <s v="OD7969"/>
    <s v="Vinne"/>
    <x v="4"/>
    <x v="7"/>
    <s v="Pudukottai"/>
    <x v="513"/>
    <x v="2"/>
    <n v="1229"/>
    <n v="0.14000000000000001"/>
    <n v="368.7"/>
    <s v="Tamil Nadu"/>
    <x v="6"/>
    <s v="01"/>
    <s v="2017 "/>
    <x v="28"/>
    <x v="6"/>
    <m/>
    <m/>
    <m/>
    <m/>
    <m/>
    <m/>
    <m/>
  </r>
  <r>
    <s v="OD7970"/>
    <s v="Roshan"/>
    <x v="3"/>
    <x v="3"/>
    <s v="Krishnagiri"/>
    <x v="429"/>
    <x v="2"/>
    <n v="902"/>
    <n v="0.33"/>
    <n v="198.44"/>
    <s v="Tamil Nadu"/>
    <x v="0"/>
    <s v="16"/>
    <s v="2018"/>
    <x v="23"/>
    <x v="0"/>
    <m/>
    <m/>
    <m/>
    <m/>
    <m/>
    <m/>
    <m/>
  </r>
  <r>
    <s v="OD7971"/>
    <s v="Amy"/>
    <x v="5"/>
    <x v="10"/>
    <s v="Dharmapuri"/>
    <x v="1191"/>
    <x v="2"/>
    <n v="1611"/>
    <n v="0.16"/>
    <n v="128.88"/>
    <s v="Tamil Nadu"/>
    <x v="8"/>
    <s v="24"/>
    <s v="2018"/>
    <x v="10"/>
    <x v="7"/>
    <m/>
    <m/>
    <m/>
    <m/>
    <m/>
    <m/>
    <m/>
  </r>
  <r>
    <s v="OD7972"/>
    <s v="Muneer"/>
    <x v="5"/>
    <x v="17"/>
    <s v="Namakkal"/>
    <x v="461"/>
    <x v="2"/>
    <n v="1637"/>
    <n v="0.23"/>
    <n v="491.1"/>
    <s v="Tamil Nadu"/>
    <x v="15"/>
    <s v="14"/>
    <s v="2017"/>
    <x v="35"/>
    <x v="5"/>
    <m/>
    <m/>
    <m/>
    <m/>
    <m/>
    <m/>
    <m/>
  </r>
  <r>
    <s v="OD7973"/>
    <s v="Shree"/>
    <x v="3"/>
    <x v="16"/>
    <s v="Karur"/>
    <x v="790"/>
    <x v="3"/>
    <n v="1531"/>
    <n v="0.31"/>
    <n v="505.23"/>
    <s v="Tamil Nadu"/>
    <x v="1"/>
    <s v="01"/>
    <s v="2018 "/>
    <x v="27"/>
    <x v="1"/>
    <m/>
    <m/>
    <m/>
    <m/>
    <m/>
    <m/>
    <m/>
  </r>
  <r>
    <s v="OD7974"/>
    <s v="Willams"/>
    <x v="2"/>
    <x v="15"/>
    <s v="Namakkal"/>
    <x v="790"/>
    <x v="3"/>
    <n v="1486"/>
    <n v="0.35"/>
    <n v="520.1"/>
    <s v="Tamil Nadu"/>
    <x v="1"/>
    <s v="01"/>
    <s v="2018 "/>
    <x v="27"/>
    <x v="1"/>
    <m/>
    <m/>
    <m/>
    <m/>
    <m/>
    <m/>
    <m/>
  </r>
  <r>
    <s v="OD7975"/>
    <s v="Sudeep"/>
    <x v="2"/>
    <x v="21"/>
    <s v="Perambalur"/>
    <x v="658"/>
    <x v="3"/>
    <n v="837"/>
    <n v="0.34"/>
    <n v="150.66"/>
    <s v="Tamil Nadu"/>
    <x v="0"/>
    <s v="21"/>
    <s v="2017"/>
    <x v="0"/>
    <x v="0"/>
    <m/>
    <m/>
    <m/>
    <m/>
    <m/>
    <m/>
    <m/>
  </r>
  <r>
    <s v="OD7976"/>
    <s v="Mathew"/>
    <x v="6"/>
    <x v="11"/>
    <s v="Bodi"/>
    <x v="332"/>
    <x v="3"/>
    <n v="1648"/>
    <n v="0.18"/>
    <n v="181.28"/>
    <s v="Tamil Nadu"/>
    <x v="2"/>
    <s v="09"/>
    <s v="2016 "/>
    <x v="2"/>
    <x v="2"/>
    <m/>
    <m/>
    <m/>
    <m/>
    <m/>
    <m/>
    <m/>
  </r>
  <r>
    <s v="OD7977"/>
    <s v="Sabeela"/>
    <x v="2"/>
    <x v="21"/>
    <s v="Virudhunagar"/>
    <x v="332"/>
    <x v="3"/>
    <n v="2105"/>
    <n v="0.13"/>
    <n v="842"/>
    <s v="Tamil Nadu"/>
    <x v="2"/>
    <s v="09"/>
    <s v="2016 "/>
    <x v="2"/>
    <x v="2"/>
    <m/>
    <m/>
    <m/>
    <m/>
    <m/>
    <m/>
    <m/>
  </r>
  <r>
    <s v="OD7978"/>
    <s v="Rumaiza"/>
    <x v="3"/>
    <x v="16"/>
    <s v="Nagercoil"/>
    <x v="17"/>
    <x v="3"/>
    <n v="810"/>
    <n v="0.33"/>
    <n v="48.6"/>
    <s v="Tamil Nadu"/>
    <x v="4"/>
    <s v="08"/>
    <s v="2017 "/>
    <x v="5"/>
    <x v="4"/>
    <m/>
    <m/>
    <m/>
    <m/>
    <m/>
    <m/>
    <m/>
  </r>
  <r>
    <s v="OD7979"/>
    <s v="Sheeba"/>
    <x v="6"/>
    <x v="19"/>
    <s v="Theni"/>
    <x v="199"/>
    <x v="3"/>
    <n v="1976"/>
    <n v="0.26"/>
    <n v="790.4"/>
    <s v="Tamil Nadu"/>
    <x v="8"/>
    <s v="25"/>
    <s v="2017"/>
    <x v="16"/>
    <x v="7"/>
    <m/>
    <m/>
    <m/>
    <m/>
    <m/>
    <m/>
    <m/>
  </r>
  <r>
    <s v="OD7980"/>
    <s v="Ridhesh"/>
    <x v="2"/>
    <x v="15"/>
    <s v="Tenkasi"/>
    <x v="199"/>
    <x v="3"/>
    <n v="2156"/>
    <n v="0.23"/>
    <n v="258.72000000000003"/>
    <s v="Tamil Nadu"/>
    <x v="8"/>
    <s v="25"/>
    <s v="2017"/>
    <x v="16"/>
    <x v="7"/>
    <m/>
    <m/>
    <m/>
    <m/>
    <m/>
    <m/>
    <m/>
  </r>
  <r>
    <s v="OD7981"/>
    <s v="Shah"/>
    <x v="3"/>
    <x v="5"/>
    <s v="Perambalur"/>
    <x v="83"/>
    <x v="3"/>
    <n v="1662"/>
    <n v="0.34"/>
    <n v="565.08000000000004"/>
    <s v="Tamil Nadu"/>
    <x v="0"/>
    <s v="21"/>
    <s v="2016"/>
    <x v="6"/>
    <x v="0"/>
    <m/>
    <m/>
    <m/>
    <m/>
    <m/>
    <m/>
    <m/>
  </r>
  <r>
    <s v="OD7982"/>
    <s v="Suresh"/>
    <x v="0"/>
    <x v="12"/>
    <s v="Nagercoil"/>
    <x v="1192"/>
    <x v="3"/>
    <n v="877"/>
    <n v="0.25"/>
    <n v="298.18"/>
    <s v="Tamil Nadu"/>
    <x v="0"/>
    <s v="29"/>
    <s v="2017"/>
    <x v="0"/>
    <x v="0"/>
    <m/>
    <m/>
    <m/>
    <m/>
    <m/>
    <m/>
    <m/>
  </r>
  <r>
    <s v="OD7983"/>
    <s v="Sabeela"/>
    <x v="6"/>
    <x v="9"/>
    <s v="Kanyakumari"/>
    <x v="126"/>
    <x v="3"/>
    <n v="517"/>
    <n v="0.11"/>
    <n v="67.209999999999994"/>
    <s v="Tamil Nadu"/>
    <x v="4"/>
    <s v="30"/>
    <s v="2015"/>
    <x v="20"/>
    <x v="4"/>
    <m/>
    <m/>
    <m/>
    <m/>
    <m/>
    <m/>
    <m/>
  </r>
  <r>
    <s v="OD7984"/>
    <s v="Mathew"/>
    <x v="1"/>
    <x v="14"/>
    <s v="Tirunelveli"/>
    <x v="25"/>
    <x v="3"/>
    <n v="1482"/>
    <n v="0.15"/>
    <n v="592.79999999999995"/>
    <s v="Tamil Nadu"/>
    <x v="14"/>
    <s v="18"/>
    <s v="2016"/>
    <x v="19"/>
    <x v="3"/>
    <m/>
    <m/>
    <m/>
    <m/>
    <m/>
    <m/>
    <m/>
  </r>
  <r>
    <s v="OD7985"/>
    <s v="Yusuf"/>
    <x v="3"/>
    <x v="5"/>
    <s v="Trichy"/>
    <x v="1099"/>
    <x v="3"/>
    <n v="2331"/>
    <n v="0.16"/>
    <n v="116.55"/>
    <s v="Tamil Nadu"/>
    <x v="15"/>
    <s v="20"/>
    <s v="2015"/>
    <x v="8"/>
    <x v="5"/>
    <m/>
    <m/>
    <m/>
    <m/>
    <m/>
    <m/>
    <m/>
  </r>
  <r>
    <s v="OD7986"/>
    <s v="Adavan"/>
    <x v="2"/>
    <x v="2"/>
    <s v="Coimbatore"/>
    <x v="1193"/>
    <x v="3"/>
    <n v="1739"/>
    <n v="0.3"/>
    <n v="156.51"/>
    <s v="Tamil Nadu"/>
    <x v="17"/>
    <s v="14"/>
    <s v="2018"/>
    <x v="42"/>
    <x v="10"/>
    <m/>
    <m/>
    <m/>
    <m/>
    <m/>
    <m/>
    <m/>
  </r>
  <r>
    <s v="OD7987"/>
    <s v="Yadav"/>
    <x v="3"/>
    <x v="3"/>
    <s v="Nagercoil"/>
    <x v="126"/>
    <x v="3"/>
    <n v="1433"/>
    <n v="0.11"/>
    <n v="458.56"/>
    <s v="Tamil Nadu"/>
    <x v="4"/>
    <s v="30"/>
    <s v="2015"/>
    <x v="20"/>
    <x v="4"/>
    <m/>
    <m/>
    <m/>
    <m/>
    <m/>
    <m/>
    <m/>
  </r>
  <r>
    <s v="OD7988"/>
    <s v="Arutra"/>
    <x v="5"/>
    <x v="17"/>
    <s v="Ramanadhapuram"/>
    <x v="25"/>
    <x v="3"/>
    <n v="552"/>
    <n v="0.34"/>
    <n v="204.24"/>
    <s v="Tamil Nadu"/>
    <x v="14"/>
    <s v="18"/>
    <s v="2016"/>
    <x v="19"/>
    <x v="3"/>
    <m/>
    <m/>
    <m/>
    <m/>
    <m/>
    <m/>
    <m/>
  </r>
  <r>
    <s v="OD7989"/>
    <s v="Muneer"/>
    <x v="6"/>
    <x v="11"/>
    <s v="Karur"/>
    <x v="331"/>
    <x v="3"/>
    <n v="1570"/>
    <n v="0.21"/>
    <n v="549.5"/>
    <s v="Tamil Nadu"/>
    <x v="0"/>
    <s v="30"/>
    <s v="2018"/>
    <x v="23"/>
    <x v="0"/>
    <m/>
    <m/>
    <m/>
    <m/>
    <m/>
    <m/>
    <m/>
  </r>
  <r>
    <s v="OD7990"/>
    <s v="James"/>
    <x v="1"/>
    <x v="14"/>
    <s v="Ooty"/>
    <x v="990"/>
    <x v="3"/>
    <n v="556"/>
    <n v="0.33"/>
    <n v="127.88"/>
    <s v="Tamil Nadu"/>
    <x v="11"/>
    <s v="04"/>
    <s v="2016 "/>
    <x v="11"/>
    <x v="8"/>
    <m/>
    <m/>
    <m/>
    <m/>
    <m/>
    <m/>
    <m/>
  </r>
  <r>
    <s v="OD7991"/>
    <s v="Kumar"/>
    <x v="5"/>
    <x v="8"/>
    <s v="Coimbatore"/>
    <x v="532"/>
    <x v="3"/>
    <n v="1130"/>
    <n v="0.19"/>
    <n v="237.3"/>
    <s v="Tamil Nadu"/>
    <x v="4"/>
    <s v="23"/>
    <s v="2017"/>
    <x v="5"/>
    <x v="4"/>
    <m/>
    <m/>
    <m/>
    <m/>
    <m/>
    <m/>
    <m/>
  </r>
  <r>
    <s v="OD7992"/>
    <s v="Hussain"/>
    <x v="2"/>
    <x v="4"/>
    <s v="Bodi"/>
    <x v="532"/>
    <x v="3"/>
    <n v="757"/>
    <n v="0.24"/>
    <n v="136.26"/>
    <s v="Tamil Nadu"/>
    <x v="4"/>
    <s v="23"/>
    <s v="2017"/>
    <x v="5"/>
    <x v="4"/>
    <m/>
    <m/>
    <m/>
    <m/>
    <m/>
    <m/>
    <m/>
  </r>
  <r>
    <s v="OD7993"/>
    <s v="Mathew"/>
    <x v="1"/>
    <x v="14"/>
    <s v="Ramanadhapuram"/>
    <x v="532"/>
    <x v="3"/>
    <n v="2068"/>
    <n v="0.32"/>
    <n v="827.2"/>
    <s v="Tamil Nadu"/>
    <x v="4"/>
    <s v="23"/>
    <s v="2017"/>
    <x v="5"/>
    <x v="4"/>
    <m/>
    <m/>
    <m/>
    <m/>
    <m/>
    <m/>
    <m/>
  </r>
  <r>
    <s v="OD7994"/>
    <s v="Krithika"/>
    <x v="0"/>
    <x v="12"/>
    <s v="Viluppuram"/>
    <x v="126"/>
    <x v="3"/>
    <n v="1116"/>
    <n v="0.27"/>
    <n v="89.28"/>
    <s v="Tamil Nadu"/>
    <x v="4"/>
    <s v="30"/>
    <s v="2015"/>
    <x v="20"/>
    <x v="4"/>
    <m/>
    <m/>
    <m/>
    <m/>
    <m/>
    <m/>
    <m/>
  </r>
  <r>
    <s v="OD7995"/>
    <s v="Ram"/>
    <x v="3"/>
    <x v="5"/>
    <s v="Virudhunagar"/>
    <x v="11"/>
    <x v="3"/>
    <n v="1922"/>
    <n v="0.31"/>
    <n v="480.5"/>
    <s v="Tamil Nadu"/>
    <x v="4"/>
    <s v="09"/>
    <s v="2017 "/>
    <x v="5"/>
    <x v="4"/>
    <m/>
    <m/>
    <m/>
    <m/>
    <m/>
    <m/>
    <m/>
  </r>
  <r>
    <s v="OD7996"/>
    <s v="Ram"/>
    <x v="4"/>
    <x v="6"/>
    <s v="Chennai"/>
    <x v="61"/>
    <x v="3"/>
    <n v="809"/>
    <n v="0.13"/>
    <n v="186.07"/>
    <s v="Tamil Nadu"/>
    <x v="0"/>
    <s v="05"/>
    <s v="2018 "/>
    <x v="23"/>
    <x v="0"/>
    <m/>
    <m/>
    <m/>
    <m/>
    <m/>
    <m/>
    <m/>
  </r>
  <r>
    <s v="OD7997"/>
    <s v="Sudha"/>
    <x v="2"/>
    <x v="21"/>
    <s v="Krishnagiri"/>
    <x v="25"/>
    <x v="3"/>
    <n v="1976"/>
    <n v="0.19"/>
    <n v="731.12"/>
    <s v="Tamil Nadu"/>
    <x v="14"/>
    <s v="18"/>
    <s v="2016"/>
    <x v="19"/>
    <x v="3"/>
    <m/>
    <m/>
    <m/>
    <m/>
    <m/>
    <m/>
    <m/>
  </r>
  <r>
    <s v="OD7998"/>
    <s v="Ramesh"/>
    <x v="1"/>
    <x v="14"/>
    <s v="Nagercoil"/>
    <x v="699"/>
    <x v="3"/>
    <n v="1075"/>
    <n v="0.28999999999999998"/>
    <n v="311.75"/>
    <s v="Tamil Nadu"/>
    <x v="0"/>
    <s v="27"/>
    <s v="2017"/>
    <x v="0"/>
    <x v="0"/>
    <m/>
    <m/>
    <m/>
    <m/>
    <m/>
    <m/>
    <m/>
  </r>
  <r>
    <s v="OD7999"/>
    <s v="Shree"/>
    <x v="1"/>
    <x v="1"/>
    <s v="Theni"/>
    <x v="491"/>
    <x v="3"/>
    <n v="2314"/>
    <n v="0.11"/>
    <n v="439.66"/>
    <s v="Tamil Nadu"/>
    <x v="11"/>
    <s v="08"/>
    <s v="2018 "/>
    <x v="15"/>
    <x v="8"/>
    <m/>
    <m/>
    <m/>
    <m/>
    <m/>
    <m/>
    <m/>
  </r>
  <r>
    <s v="OD8000"/>
    <s v="Hussain"/>
    <x v="4"/>
    <x v="22"/>
    <s v="Nagercoil"/>
    <x v="743"/>
    <x v="3"/>
    <n v="1466"/>
    <n v="0.21"/>
    <n v="483.78"/>
    <s v="Tamil Nadu"/>
    <x v="18"/>
    <s v="08"/>
    <s v="2017 "/>
    <x v="16"/>
    <x v="7"/>
    <m/>
    <m/>
    <m/>
    <m/>
    <m/>
    <m/>
    <m/>
  </r>
  <r>
    <s v="OD8001"/>
    <s v="Alan"/>
    <x v="3"/>
    <x v="5"/>
    <s v="Tirunelveli"/>
    <x v="394"/>
    <x v="3"/>
    <n v="1492"/>
    <n v="0.26"/>
    <n v="119.36"/>
    <s v="Tamil Nadu"/>
    <x v="18"/>
    <s v="03"/>
    <s v="2018 "/>
    <x v="10"/>
    <x v="7"/>
    <m/>
    <m/>
    <m/>
    <m/>
    <m/>
    <m/>
    <m/>
  </r>
  <r>
    <s v="OD8002"/>
    <s v="Surya"/>
    <x v="0"/>
    <x v="20"/>
    <s v="Perambalur"/>
    <x v="1147"/>
    <x v="4"/>
    <n v="1169"/>
    <n v="0.28000000000000003"/>
    <n v="479.29"/>
    <s v="Tamil Nadu"/>
    <x v="17"/>
    <s v="17"/>
    <s v="2016"/>
    <x v="29"/>
    <x v="10"/>
    <m/>
    <m/>
    <m/>
    <m/>
    <m/>
    <m/>
    <m/>
  </r>
  <r>
    <s v="OD8003"/>
    <s v="Ganesh"/>
    <x v="1"/>
    <x v="14"/>
    <s v="Dindigul"/>
    <x v="1028"/>
    <x v="4"/>
    <n v="2015"/>
    <n v="0.27"/>
    <n v="604.5"/>
    <s v="Tamil Nadu"/>
    <x v="11"/>
    <s v="11"/>
    <s v="2016 "/>
    <x v="11"/>
    <x v="8"/>
    <m/>
    <m/>
    <m/>
    <m/>
    <m/>
    <m/>
    <m/>
  </r>
  <r>
    <s v="OD8004"/>
    <s v="Jonas"/>
    <x v="6"/>
    <x v="19"/>
    <s v="Tenkasi"/>
    <x v="227"/>
    <x v="4"/>
    <n v="1213"/>
    <n v="0.24"/>
    <n v="84.91"/>
    <s v="Tamil Nadu"/>
    <x v="0"/>
    <s v="20"/>
    <s v="2018"/>
    <x v="23"/>
    <x v="0"/>
    <m/>
    <m/>
    <m/>
    <m/>
    <m/>
    <m/>
    <m/>
  </r>
  <r>
    <s v="OD8005"/>
    <s v="Hussain"/>
    <x v="1"/>
    <x v="14"/>
    <s v="Krishnagiri"/>
    <x v="647"/>
    <x v="4"/>
    <n v="800"/>
    <n v="0.35"/>
    <n v="184"/>
    <s v="Tamil Nadu"/>
    <x v="17"/>
    <s v="24"/>
    <s v="2018"/>
    <x v="42"/>
    <x v="10"/>
    <m/>
    <m/>
    <m/>
    <m/>
    <m/>
    <m/>
    <m/>
  </r>
  <r>
    <s v="OD8006"/>
    <s v="Peer"/>
    <x v="5"/>
    <x v="8"/>
    <s v="Viluppuram"/>
    <x v="46"/>
    <x v="4"/>
    <n v="1846"/>
    <n v="0.2"/>
    <n v="498.42"/>
    <s v="Tamil Nadu"/>
    <x v="0"/>
    <s v="09"/>
    <s v="2018 "/>
    <x v="23"/>
    <x v="0"/>
    <m/>
    <m/>
    <m/>
    <m/>
    <m/>
    <m/>
    <m/>
  </r>
  <r>
    <s v="OD8007"/>
    <s v="Adavan"/>
    <x v="2"/>
    <x v="4"/>
    <s v="Tenkasi"/>
    <x v="227"/>
    <x v="4"/>
    <n v="1412"/>
    <n v="0.22"/>
    <n v="254.16"/>
    <s v="Tamil Nadu"/>
    <x v="0"/>
    <s v="20"/>
    <s v="2018"/>
    <x v="23"/>
    <x v="0"/>
    <m/>
    <m/>
    <m/>
    <m/>
    <m/>
    <m/>
    <m/>
  </r>
  <r>
    <s v="OD8008"/>
    <s v="Vinne"/>
    <x v="2"/>
    <x v="15"/>
    <s v="Vellore"/>
    <x v="644"/>
    <x v="4"/>
    <n v="1298"/>
    <n v="0.13"/>
    <n v="506.22"/>
    <s v="Tamil Nadu"/>
    <x v="4"/>
    <s v="24"/>
    <s v="2017"/>
    <x v="5"/>
    <x v="4"/>
    <m/>
    <m/>
    <m/>
    <m/>
    <m/>
    <m/>
    <m/>
  </r>
  <r>
    <s v="OD8009"/>
    <s v="Ravi"/>
    <x v="4"/>
    <x v="22"/>
    <s v="Perambalur"/>
    <x v="1194"/>
    <x v="4"/>
    <n v="1748"/>
    <n v="0.3"/>
    <n v="751.64"/>
    <s v="Tamil Nadu"/>
    <x v="2"/>
    <s v="16"/>
    <s v="2016"/>
    <x v="2"/>
    <x v="2"/>
    <m/>
    <m/>
    <m/>
    <m/>
    <m/>
    <m/>
    <m/>
  </r>
  <r>
    <s v="OD8010"/>
    <s v="Amy"/>
    <x v="0"/>
    <x v="12"/>
    <s v="Nagercoil"/>
    <x v="414"/>
    <x v="4"/>
    <n v="1001"/>
    <n v="0.2"/>
    <n v="450.45"/>
    <s v="Tamil Nadu"/>
    <x v="18"/>
    <s v="07"/>
    <s v="2018 "/>
    <x v="10"/>
    <x v="7"/>
    <m/>
    <m/>
    <m/>
    <m/>
    <m/>
    <m/>
    <m/>
  </r>
  <r>
    <s v="OD8011"/>
    <s v="Krithika"/>
    <x v="6"/>
    <x v="9"/>
    <s v="Pudukottai"/>
    <x v="532"/>
    <x v="4"/>
    <n v="2292"/>
    <n v="0.21"/>
    <n v="985.56"/>
    <s v="Tamil Nadu"/>
    <x v="4"/>
    <s v="23"/>
    <s v="2017"/>
    <x v="5"/>
    <x v="4"/>
    <m/>
    <m/>
    <m/>
    <m/>
    <m/>
    <m/>
    <m/>
  </r>
  <r>
    <s v="OD8012"/>
    <s v="Peer"/>
    <x v="3"/>
    <x v="3"/>
    <s v="Karur"/>
    <x v="39"/>
    <x v="4"/>
    <n v="1562"/>
    <n v="0.14000000000000001"/>
    <n v="109.34"/>
    <s v="Tamil Nadu"/>
    <x v="0"/>
    <s v="13"/>
    <s v="2018"/>
    <x v="23"/>
    <x v="0"/>
    <m/>
    <m/>
    <m/>
    <m/>
    <m/>
    <m/>
    <m/>
  </r>
  <r>
    <s v="OD8013"/>
    <s v="Arutra"/>
    <x v="2"/>
    <x v="4"/>
    <s v="Dharmapuri"/>
    <x v="491"/>
    <x v="4"/>
    <n v="833"/>
    <n v="0.13"/>
    <n v="99.96"/>
    <s v="Tamil Nadu"/>
    <x v="11"/>
    <s v="08"/>
    <s v="2018 "/>
    <x v="15"/>
    <x v="8"/>
    <m/>
    <m/>
    <m/>
    <m/>
    <m/>
    <m/>
    <m/>
  </r>
  <r>
    <s v="OD8014"/>
    <s v="Muneer"/>
    <x v="5"/>
    <x v="8"/>
    <s v="Theni"/>
    <x v="70"/>
    <x v="4"/>
    <n v="545"/>
    <n v="0.28000000000000003"/>
    <n v="70.849999999999994"/>
    <s v="Tamil Nadu"/>
    <x v="17"/>
    <s v="13"/>
    <s v="2017"/>
    <x v="17"/>
    <x v="10"/>
    <m/>
    <m/>
    <m/>
    <m/>
    <m/>
    <m/>
    <m/>
  </r>
  <r>
    <s v="OD8015"/>
    <s v="Muneer"/>
    <x v="6"/>
    <x v="13"/>
    <s v="Pudukottai"/>
    <x v="251"/>
    <x v="4"/>
    <n v="1751"/>
    <n v="0.16"/>
    <n v="787.95"/>
    <s v="Tamil Nadu"/>
    <x v="13"/>
    <s v="19"/>
    <s v="2018"/>
    <x v="27"/>
    <x v="1"/>
    <m/>
    <m/>
    <m/>
    <m/>
    <m/>
    <m/>
    <m/>
  </r>
  <r>
    <s v="OD8016"/>
    <s v="Sudha"/>
    <x v="6"/>
    <x v="9"/>
    <s v="Ooty"/>
    <x v="70"/>
    <x v="4"/>
    <n v="647"/>
    <n v="0.27"/>
    <n v="226.45"/>
    <s v="Tamil Nadu"/>
    <x v="17"/>
    <s v="13"/>
    <s v="2017"/>
    <x v="17"/>
    <x v="10"/>
    <m/>
    <m/>
    <m/>
    <m/>
    <m/>
    <m/>
    <m/>
  </r>
  <r>
    <s v="OD8017"/>
    <s v="Sheeba"/>
    <x v="1"/>
    <x v="14"/>
    <s v="Dharmapuri"/>
    <x v="126"/>
    <x v="4"/>
    <n v="1476"/>
    <n v="0.11"/>
    <n v="265.68"/>
    <s v="Tamil Nadu"/>
    <x v="4"/>
    <s v="30"/>
    <s v="2015"/>
    <x v="20"/>
    <x v="4"/>
    <m/>
    <m/>
    <m/>
    <m/>
    <m/>
    <m/>
    <m/>
  </r>
  <r>
    <s v="OD8018"/>
    <s v="Malik"/>
    <x v="0"/>
    <x v="0"/>
    <s v="Pudukottai"/>
    <x v="70"/>
    <x v="4"/>
    <n v="1102"/>
    <n v="0.26"/>
    <n v="198.36"/>
    <s v="Tamil Nadu"/>
    <x v="17"/>
    <s v="13"/>
    <s v="2017"/>
    <x v="17"/>
    <x v="10"/>
    <m/>
    <m/>
    <m/>
    <m/>
    <m/>
    <m/>
    <m/>
  </r>
  <r>
    <s v="OD8019"/>
    <s v="Vinne"/>
    <x v="5"/>
    <x v="10"/>
    <s v="Theni"/>
    <x v="269"/>
    <x v="1"/>
    <n v="1844"/>
    <n v="0.19"/>
    <n v="331.92"/>
    <s v="Tamil Nadu"/>
    <x v="3"/>
    <s v="05"/>
    <s v="2015 "/>
    <x v="41"/>
    <x v="3"/>
    <m/>
    <m/>
    <m/>
    <m/>
    <m/>
    <m/>
    <m/>
  </r>
  <r>
    <s v="OD8020"/>
    <s v="Ram"/>
    <x v="6"/>
    <x v="19"/>
    <s v="Kanyakumari"/>
    <x v="519"/>
    <x v="1"/>
    <n v="1975"/>
    <n v="0.32"/>
    <n v="869"/>
    <s v="Tamil Nadu"/>
    <x v="12"/>
    <s v="11"/>
    <s v="2015 "/>
    <x v="34"/>
    <x v="10"/>
    <m/>
    <m/>
    <m/>
    <m/>
    <m/>
    <m/>
    <m/>
  </r>
  <r>
    <s v="OD8021"/>
    <s v="Sudha"/>
    <x v="3"/>
    <x v="5"/>
    <s v="Pudukottai"/>
    <x v="88"/>
    <x v="1"/>
    <n v="1376"/>
    <n v="0.15"/>
    <n v="509.12"/>
    <s v="Tamil Nadu"/>
    <x v="8"/>
    <s v="16"/>
    <s v="2017"/>
    <x v="16"/>
    <x v="7"/>
    <m/>
    <m/>
    <m/>
    <m/>
    <m/>
    <m/>
    <m/>
  </r>
  <r>
    <s v="OD8022"/>
    <s v="Sharon"/>
    <x v="4"/>
    <x v="6"/>
    <s v="Ramanadhapuram"/>
    <x v="223"/>
    <x v="1"/>
    <n v="2458"/>
    <n v="0.23"/>
    <n v="147.47999999999999"/>
    <s v="Tamil Nadu"/>
    <x v="0"/>
    <s v="24"/>
    <s v="2018"/>
    <x v="23"/>
    <x v="0"/>
    <m/>
    <m/>
    <m/>
    <m/>
    <m/>
    <m/>
    <m/>
  </r>
  <r>
    <s v="OD8023"/>
    <s v="Sudeep"/>
    <x v="2"/>
    <x v="2"/>
    <s v="Madurai"/>
    <x v="333"/>
    <x v="1"/>
    <n v="1396"/>
    <n v="0.13"/>
    <n v="307.12"/>
    <s v="Tamil Nadu"/>
    <x v="4"/>
    <s v="23"/>
    <s v="2018"/>
    <x v="22"/>
    <x v="4"/>
    <m/>
    <m/>
    <m/>
    <m/>
    <m/>
    <m/>
    <m/>
  </r>
  <r>
    <s v="OD8024"/>
    <s v="Malik"/>
    <x v="0"/>
    <x v="0"/>
    <s v="Namakkal"/>
    <x v="519"/>
    <x v="1"/>
    <n v="1400"/>
    <n v="0.34"/>
    <n v="336"/>
    <s v="Tamil Nadu"/>
    <x v="12"/>
    <s v="11"/>
    <s v="2015 "/>
    <x v="34"/>
    <x v="10"/>
    <m/>
    <m/>
    <m/>
    <m/>
    <m/>
    <m/>
    <m/>
  </r>
  <r>
    <s v="OD8025"/>
    <s v="Shah"/>
    <x v="4"/>
    <x v="6"/>
    <s v="Ooty"/>
    <x v="375"/>
    <x v="1"/>
    <n v="1777"/>
    <n v="0.2"/>
    <n v="799.65"/>
    <s v="Tamil Nadu"/>
    <x v="6"/>
    <s v="07"/>
    <s v="2016 "/>
    <x v="37"/>
    <x v="6"/>
    <m/>
    <m/>
    <m/>
    <m/>
    <m/>
    <m/>
    <m/>
  </r>
  <r>
    <s v="OD8026"/>
    <s v="Komal"/>
    <x v="3"/>
    <x v="3"/>
    <s v="Virudhunagar"/>
    <x v="475"/>
    <x v="1"/>
    <n v="1863"/>
    <n v="0.16"/>
    <n v="689.31"/>
    <s v="Tamil Nadu"/>
    <x v="0"/>
    <s v="18"/>
    <s v="2017"/>
    <x v="0"/>
    <x v="0"/>
    <m/>
    <m/>
    <m/>
    <m/>
    <m/>
    <m/>
    <m/>
  </r>
  <r>
    <s v="OD8027"/>
    <s v="Sabeela"/>
    <x v="4"/>
    <x v="22"/>
    <s v="Bodi"/>
    <x v="187"/>
    <x v="1"/>
    <n v="1302"/>
    <n v="0.35"/>
    <n v="403.62"/>
    <s v="Tamil Nadu"/>
    <x v="17"/>
    <s v="31"/>
    <s v="2018"/>
    <x v="42"/>
    <x v="10"/>
    <m/>
    <m/>
    <m/>
    <m/>
    <m/>
    <m/>
    <m/>
  </r>
  <r>
    <s v="OD8028"/>
    <s v="Amy"/>
    <x v="4"/>
    <x v="6"/>
    <s v="Dharmapuri"/>
    <x v="895"/>
    <x v="1"/>
    <n v="2285"/>
    <n v="0.23"/>
    <n v="251.35"/>
    <s v="Tamil Nadu"/>
    <x v="2"/>
    <s v="18"/>
    <s v="2015"/>
    <x v="18"/>
    <x v="2"/>
    <m/>
    <m/>
    <m/>
    <m/>
    <m/>
    <m/>
    <m/>
  </r>
  <r>
    <s v="OD8029"/>
    <s v="Rumaiza"/>
    <x v="3"/>
    <x v="5"/>
    <s v="Perambalur"/>
    <x v="86"/>
    <x v="1"/>
    <n v="1660"/>
    <n v="0.17"/>
    <n v="730.4"/>
    <s v="Tamil Nadu"/>
    <x v="0"/>
    <s v="28"/>
    <s v="2017"/>
    <x v="0"/>
    <x v="0"/>
    <m/>
    <m/>
    <m/>
    <m/>
    <m/>
    <m/>
    <m/>
  </r>
  <r>
    <s v="OD8030"/>
    <s v="Ravi"/>
    <x v="4"/>
    <x v="7"/>
    <s v="Tenkasi"/>
    <x v="763"/>
    <x v="1"/>
    <n v="2128"/>
    <n v="0.21"/>
    <n v="744.8"/>
    <s v="Tamil Nadu"/>
    <x v="0"/>
    <s v="02"/>
    <s v="2018 "/>
    <x v="23"/>
    <x v="0"/>
    <m/>
    <m/>
    <m/>
    <m/>
    <m/>
    <m/>
    <m/>
  </r>
  <r>
    <s v="OD8031"/>
    <s v="Sheeba"/>
    <x v="6"/>
    <x v="19"/>
    <s v="Virudhunagar"/>
    <x v="452"/>
    <x v="1"/>
    <n v="1660"/>
    <n v="0.25"/>
    <n v="99.6"/>
    <s v="Tamil Nadu"/>
    <x v="15"/>
    <s v="26"/>
    <s v="2017"/>
    <x v="35"/>
    <x v="5"/>
    <m/>
    <m/>
    <m/>
    <m/>
    <m/>
    <m/>
    <m/>
  </r>
  <r>
    <s v="OD8032"/>
    <s v="Vinne"/>
    <x v="5"/>
    <x v="17"/>
    <s v="Ooty"/>
    <x v="853"/>
    <x v="1"/>
    <n v="2293"/>
    <n v="0.19"/>
    <n v="160.51"/>
    <s v="Tamil Nadu"/>
    <x v="3"/>
    <s v="01"/>
    <s v="2018 "/>
    <x v="4"/>
    <x v="3"/>
    <m/>
    <m/>
    <m/>
    <m/>
    <m/>
    <m/>
    <m/>
  </r>
  <r>
    <s v="OD8033"/>
    <s v="Ridhesh"/>
    <x v="1"/>
    <x v="14"/>
    <s v="Kanyakumari"/>
    <x v="1043"/>
    <x v="1"/>
    <n v="1698"/>
    <n v="0.32"/>
    <n v="441.48"/>
    <s v="Tamil Nadu"/>
    <x v="15"/>
    <s v="25"/>
    <s v="2016"/>
    <x v="33"/>
    <x v="5"/>
    <m/>
    <m/>
    <m/>
    <m/>
    <m/>
    <m/>
    <m/>
  </r>
  <r>
    <s v="OD8034"/>
    <s v="Sundar"/>
    <x v="6"/>
    <x v="13"/>
    <s v="Cumbum"/>
    <x v="229"/>
    <x v="1"/>
    <n v="2203"/>
    <n v="0.3"/>
    <n v="176.24"/>
    <s v="Tamil Nadu"/>
    <x v="9"/>
    <s v="18"/>
    <s v="2016"/>
    <x v="11"/>
    <x v="8"/>
    <m/>
    <m/>
    <m/>
    <m/>
    <m/>
    <m/>
    <m/>
  </r>
  <r>
    <s v="OD8035"/>
    <s v="Komal"/>
    <x v="2"/>
    <x v="15"/>
    <s v="Theni"/>
    <x v="486"/>
    <x v="2"/>
    <n v="1716"/>
    <n v="0.3"/>
    <n v="154.44"/>
    <s v="Tamil Nadu"/>
    <x v="19"/>
    <s v="02"/>
    <s v="2018 "/>
    <x v="44"/>
    <x v="9"/>
    <m/>
    <m/>
    <m/>
    <m/>
    <m/>
    <m/>
    <m/>
  </r>
  <r>
    <s v="OD8036"/>
    <s v="Adavan"/>
    <x v="2"/>
    <x v="15"/>
    <s v="Virudhunagar"/>
    <x v="1081"/>
    <x v="2"/>
    <n v="2495"/>
    <n v="0.26"/>
    <n v="548.9"/>
    <s v="Tamil Nadu"/>
    <x v="20"/>
    <s v="21"/>
    <s v="2017"/>
    <x v="47"/>
    <x v="11"/>
    <m/>
    <m/>
    <m/>
    <m/>
    <m/>
    <m/>
    <m/>
  </r>
  <r>
    <s v="OD8037"/>
    <s v="Sharon"/>
    <x v="5"/>
    <x v="17"/>
    <s v="Dharmapuri"/>
    <x v="1051"/>
    <x v="2"/>
    <n v="1440"/>
    <n v="0.3"/>
    <n v="633.6"/>
    <s v="Tamil Nadu"/>
    <x v="2"/>
    <s v="24"/>
    <s v="2017"/>
    <x v="32"/>
    <x v="2"/>
    <m/>
    <m/>
    <m/>
    <m/>
    <m/>
    <m/>
    <m/>
  </r>
  <r>
    <s v="OD8038"/>
    <s v="Veena"/>
    <x v="1"/>
    <x v="14"/>
    <s v="Virudhunagar"/>
    <x v="172"/>
    <x v="2"/>
    <n v="1075"/>
    <n v="0.27"/>
    <n v="182.75"/>
    <s v="Tamil Nadu"/>
    <x v="7"/>
    <s v="21"/>
    <s v="2018"/>
    <x v="43"/>
    <x v="6"/>
    <m/>
    <m/>
    <m/>
    <m/>
    <m/>
    <m/>
    <m/>
  </r>
  <r>
    <s v="OD8039"/>
    <s v="Haseena"/>
    <x v="2"/>
    <x v="4"/>
    <s v="Ooty"/>
    <x v="640"/>
    <x v="2"/>
    <n v="2417"/>
    <n v="0.34"/>
    <n v="217.53"/>
    <s v="Tamil Nadu"/>
    <x v="0"/>
    <s v="02"/>
    <s v="2015 "/>
    <x v="7"/>
    <x v="0"/>
    <m/>
    <m/>
    <m/>
    <m/>
    <m/>
    <m/>
    <m/>
  </r>
  <r>
    <s v="OD8040"/>
    <s v="Sudha"/>
    <x v="5"/>
    <x v="17"/>
    <s v="Krishnagiri"/>
    <x v="324"/>
    <x v="2"/>
    <n v="813"/>
    <n v="0.27"/>
    <n v="300.81"/>
    <s v="Tamil Nadu"/>
    <x v="3"/>
    <s v="06"/>
    <s v="2015 "/>
    <x v="41"/>
    <x v="3"/>
    <m/>
    <m/>
    <m/>
    <m/>
    <m/>
    <m/>
    <m/>
  </r>
  <r>
    <s v="OD8041"/>
    <s v="Ganesh"/>
    <x v="4"/>
    <x v="7"/>
    <s v="Karur"/>
    <x v="1154"/>
    <x v="2"/>
    <n v="1735"/>
    <n v="0.14000000000000001"/>
    <n v="381.7"/>
    <s v="Tamil Nadu"/>
    <x v="20"/>
    <s v="18"/>
    <s v="2018"/>
    <x v="31"/>
    <x v="11"/>
    <m/>
    <m/>
    <m/>
    <m/>
    <m/>
    <m/>
    <m/>
  </r>
  <r>
    <s v="OD8042"/>
    <s v="Adavan"/>
    <x v="0"/>
    <x v="20"/>
    <s v="Coimbatore"/>
    <x v="408"/>
    <x v="2"/>
    <n v="1252"/>
    <n v="0.27"/>
    <n v="363.08"/>
    <s v="Tamil Nadu"/>
    <x v="4"/>
    <s v="10"/>
    <s v="2018 "/>
    <x v="22"/>
    <x v="4"/>
    <m/>
    <m/>
    <m/>
    <m/>
    <m/>
    <m/>
    <m/>
  </r>
  <r>
    <s v="OD8043"/>
    <s v="Arvind"/>
    <x v="1"/>
    <x v="1"/>
    <s v="Vellore"/>
    <x v="1051"/>
    <x v="2"/>
    <n v="900"/>
    <n v="0.35"/>
    <n v="297"/>
    <s v="Tamil Nadu"/>
    <x v="2"/>
    <s v="24"/>
    <s v="2017"/>
    <x v="32"/>
    <x v="2"/>
    <m/>
    <m/>
    <m/>
    <m/>
    <m/>
    <m/>
    <m/>
  </r>
  <r>
    <s v="OD8044"/>
    <s v="Shah"/>
    <x v="1"/>
    <x v="14"/>
    <s v="Dharmapuri"/>
    <x v="1019"/>
    <x v="2"/>
    <n v="806"/>
    <n v="0.1"/>
    <n v="177.32"/>
    <s v="Tamil Nadu"/>
    <x v="5"/>
    <s v="02"/>
    <s v="2018 "/>
    <x v="24"/>
    <x v="5"/>
    <m/>
    <m/>
    <m/>
    <m/>
    <m/>
    <m/>
    <m/>
  </r>
  <r>
    <s v="OD8045"/>
    <s v="Akash"/>
    <x v="4"/>
    <x v="6"/>
    <s v="Krishnagiri"/>
    <x v="610"/>
    <x v="2"/>
    <n v="606"/>
    <n v="0.33"/>
    <n v="193.92"/>
    <s v="Tamil Nadu"/>
    <x v="12"/>
    <s v="10"/>
    <s v="2018 "/>
    <x v="42"/>
    <x v="10"/>
    <m/>
    <m/>
    <m/>
    <m/>
    <m/>
    <m/>
    <m/>
  </r>
  <r>
    <s v="OD8046"/>
    <s v="Aditi"/>
    <x v="6"/>
    <x v="11"/>
    <s v="Trichy"/>
    <x v="919"/>
    <x v="2"/>
    <n v="1132"/>
    <n v="0.25"/>
    <n v="56.6"/>
    <s v="Tamil Nadu"/>
    <x v="4"/>
    <s v="16"/>
    <s v="2018"/>
    <x v="22"/>
    <x v="4"/>
    <m/>
    <m/>
    <m/>
    <m/>
    <m/>
    <m/>
    <m/>
  </r>
  <r>
    <s v="OD8047"/>
    <s v="Yusuf"/>
    <x v="3"/>
    <x v="5"/>
    <s v="Ooty"/>
    <x v="919"/>
    <x v="2"/>
    <n v="2141"/>
    <n v="0.24"/>
    <n v="256.92"/>
    <s v="Tamil Nadu"/>
    <x v="4"/>
    <s v="16"/>
    <s v="2018"/>
    <x v="22"/>
    <x v="4"/>
    <m/>
    <m/>
    <m/>
    <m/>
    <m/>
    <m/>
    <m/>
  </r>
  <r>
    <s v="OD8048"/>
    <s v="Esther"/>
    <x v="5"/>
    <x v="10"/>
    <s v="Trichy"/>
    <x v="914"/>
    <x v="2"/>
    <n v="1168"/>
    <n v="0.24"/>
    <n v="140.16"/>
    <s v="Tamil Nadu"/>
    <x v="13"/>
    <s v="27"/>
    <s v="2018"/>
    <x v="27"/>
    <x v="1"/>
    <m/>
    <m/>
    <m/>
    <m/>
    <m/>
    <m/>
    <m/>
  </r>
  <r>
    <s v="OD8049"/>
    <s v="Kumar"/>
    <x v="2"/>
    <x v="15"/>
    <s v="Vellore"/>
    <x v="18"/>
    <x v="2"/>
    <n v="1691"/>
    <n v="0.28000000000000003"/>
    <n v="388.93"/>
    <s v="Tamil Nadu"/>
    <x v="4"/>
    <s v="27"/>
    <s v="2016"/>
    <x v="14"/>
    <x v="4"/>
    <m/>
    <m/>
    <m/>
    <m/>
    <m/>
    <m/>
    <m/>
  </r>
  <r>
    <s v="OD8050"/>
    <s v="Komal"/>
    <x v="6"/>
    <x v="19"/>
    <s v="Theni"/>
    <x v="791"/>
    <x v="2"/>
    <n v="1979"/>
    <n v="0.21"/>
    <n v="356.22"/>
    <s v="Tamil Nadu"/>
    <x v="2"/>
    <s v="30"/>
    <s v="2016"/>
    <x v="2"/>
    <x v="2"/>
    <m/>
    <m/>
    <m/>
    <m/>
    <m/>
    <m/>
    <m/>
  </r>
  <r>
    <s v="OD8051"/>
    <s v="Amrish"/>
    <x v="0"/>
    <x v="20"/>
    <s v="Dindigul"/>
    <x v="142"/>
    <x v="2"/>
    <n v="1920"/>
    <n v="0.28000000000000003"/>
    <n v="633.6"/>
    <s v="Tamil Nadu"/>
    <x v="13"/>
    <s v="15"/>
    <s v="2018"/>
    <x v="27"/>
    <x v="1"/>
    <m/>
    <m/>
    <m/>
    <m/>
    <m/>
    <m/>
    <m/>
  </r>
  <r>
    <s v="OD8052"/>
    <s v="Roshan"/>
    <x v="2"/>
    <x v="4"/>
    <s v="Theni"/>
    <x v="163"/>
    <x v="2"/>
    <n v="1805"/>
    <n v="0.35"/>
    <n v="649.79999999999995"/>
    <s v="Tamil Nadu"/>
    <x v="2"/>
    <s v="17"/>
    <s v="2018"/>
    <x v="13"/>
    <x v="2"/>
    <m/>
    <m/>
    <m/>
    <m/>
    <m/>
    <m/>
    <m/>
  </r>
  <r>
    <s v="OD8053"/>
    <s v="Veronica"/>
    <x v="1"/>
    <x v="14"/>
    <s v="Nagercoil"/>
    <x v="640"/>
    <x v="2"/>
    <n v="1765"/>
    <n v="0.13"/>
    <n v="353"/>
    <s v="Tamil Nadu"/>
    <x v="0"/>
    <s v="02"/>
    <s v="2015 "/>
    <x v="7"/>
    <x v="0"/>
    <m/>
    <m/>
    <m/>
    <m/>
    <m/>
    <m/>
    <m/>
  </r>
  <r>
    <s v="OD8054"/>
    <s v="Veronica"/>
    <x v="6"/>
    <x v="11"/>
    <s v="Theni"/>
    <x v="83"/>
    <x v="2"/>
    <n v="745"/>
    <n v="0.35"/>
    <n v="111.75"/>
    <s v="Tamil Nadu"/>
    <x v="0"/>
    <s v="21"/>
    <s v="2016"/>
    <x v="6"/>
    <x v="0"/>
    <m/>
    <m/>
    <m/>
    <m/>
    <m/>
    <m/>
    <m/>
  </r>
  <r>
    <s v="OD8055"/>
    <s v="Malik"/>
    <x v="4"/>
    <x v="22"/>
    <s v="Theni"/>
    <x v="153"/>
    <x v="2"/>
    <n v="1960"/>
    <n v="0.19"/>
    <n v="627.20000000000005"/>
    <s v="Tamil Nadu"/>
    <x v="7"/>
    <s v="27"/>
    <s v="2018"/>
    <x v="43"/>
    <x v="6"/>
    <m/>
    <m/>
    <m/>
    <m/>
    <m/>
    <m/>
    <m/>
  </r>
  <r>
    <s v="OD8056"/>
    <s v="Hussain"/>
    <x v="6"/>
    <x v="19"/>
    <s v="Ooty"/>
    <x v="1180"/>
    <x v="2"/>
    <n v="2282"/>
    <n v="0.27"/>
    <n v="844.34"/>
    <s v="Tamil Nadu"/>
    <x v="2"/>
    <s v="26"/>
    <s v="2016"/>
    <x v="2"/>
    <x v="2"/>
    <m/>
    <m/>
    <m/>
    <m/>
    <m/>
    <m/>
    <m/>
  </r>
  <r>
    <s v="OD8057"/>
    <s v="Komal"/>
    <x v="2"/>
    <x v="21"/>
    <s v="Karur"/>
    <x v="1180"/>
    <x v="2"/>
    <n v="1667"/>
    <n v="0.12"/>
    <n v="283.39"/>
    <s v="Tamil Nadu"/>
    <x v="2"/>
    <s v="26"/>
    <s v="2016"/>
    <x v="2"/>
    <x v="2"/>
    <m/>
    <m/>
    <m/>
    <m/>
    <m/>
    <m/>
    <m/>
  </r>
  <r>
    <s v="OD8058"/>
    <s v="Sabeela"/>
    <x v="5"/>
    <x v="17"/>
    <s v="Salem"/>
    <x v="884"/>
    <x v="2"/>
    <n v="1386"/>
    <n v="0.18"/>
    <n v="318.77999999999997"/>
    <s v="Tamil Nadu"/>
    <x v="12"/>
    <s v="01"/>
    <s v="2016 "/>
    <x v="29"/>
    <x v="10"/>
    <m/>
    <m/>
    <m/>
    <m/>
    <m/>
    <m/>
    <m/>
  </r>
  <r>
    <s v="OD8059"/>
    <s v="Krithika"/>
    <x v="2"/>
    <x v="2"/>
    <s v="Tenkasi"/>
    <x v="772"/>
    <x v="2"/>
    <n v="1097"/>
    <n v="0.3"/>
    <n v="197.46"/>
    <s v="Tamil Nadu"/>
    <x v="6"/>
    <s v="04"/>
    <s v="2017 "/>
    <x v="28"/>
    <x v="6"/>
    <m/>
    <m/>
    <m/>
    <m/>
    <m/>
    <m/>
    <m/>
  </r>
  <r>
    <s v="OD8060"/>
    <s v="Adavan"/>
    <x v="1"/>
    <x v="1"/>
    <s v="Ramanadhapuram"/>
    <x v="902"/>
    <x v="2"/>
    <n v="697"/>
    <n v="0.11"/>
    <n v="202.13"/>
    <s v="Tamil Nadu"/>
    <x v="17"/>
    <s v="26"/>
    <s v="2015"/>
    <x v="34"/>
    <x v="10"/>
    <m/>
    <m/>
    <m/>
    <m/>
    <m/>
    <m/>
    <m/>
  </r>
  <r>
    <s v="OD8061"/>
    <s v="Amy"/>
    <x v="3"/>
    <x v="18"/>
    <s v="Vellore"/>
    <x v="1106"/>
    <x v="2"/>
    <n v="1943"/>
    <n v="0.33"/>
    <n v="796.63"/>
    <s v="Tamil Nadu"/>
    <x v="6"/>
    <s v="02"/>
    <s v="2017 "/>
    <x v="28"/>
    <x v="6"/>
    <m/>
    <m/>
    <m/>
    <m/>
    <m/>
    <m/>
    <m/>
  </r>
  <r>
    <s v="OD8062"/>
    <s v="Sheeba"/>
    <x v="1"/>
    <x v="14"/>
    <s v="Perambalur"/>
    <x v="1154"/>
    <x v="2"/>
    <n v="1766"/>
    <n v="0.17"/>
    <n v="406.18"/>
    <s v="Tamil Nadu"/>
    <x v="20"/>
    <s v="18"/>
    <s v="2018"/>
    <x v="31"/>
    <x v="11"/>
    <m/>
    <m/>
    <m/>
    <m/>
    <m/>
    <m/>
    <m/>
  </r>
  <r>
    <s v="OD8063"/>
    <s v="Surya"/>
    <x v="3"/>
    <x v="5"/>
    <s v="Bodi"/>
    <x v="509"/>
    <x v="2"/>
    <n v="1344"/>
    <n v="0.27"/>
    <n v="268.8"/>
    <s v="Tamil Nadu"/>
    <x v="4"/>
    <s v="04"/>
    <s v="2016 "/>
    <x v="14"/>
    <x v="4"/>
    <m/>
    <m/>
    <m/>
    <m/>
    <m/>
    <m/>
    <m/>
  </r>
  <r>
    <s v="OD8064"/>
    <s v="Arutra"/>
    <x v="1"/>
    <x v="14"/>
    <s v="Tirunelveli"/>
    <x v="245"/>
    <x v="2"/>
    <n v="2402"/>
    <n v="0.16"/>
    <n v="1056.8800000000001"/>
    <s v="Tamil Nadu"/>
    <x v="7"/>
    <s v="15"/>
    <s v="2017"/>
    <x v="28"/>
    <x v="6"/>
    <m/>
    <m/>
    <m/>
    <m/>
    <m/>
    <m/>
    <m/>
  </r>
  <r>
    <s v="OD8065"/>
    <s v="Veena"/>
    <x v="6"/>
    <x v="13"/>
    <s v="Bodi"/>
    <x v="848"/>
    <x v="2"/>
    <n v="730"/>
    <n v="0.19"/>
    <n v="131.4"/>
    <s v="Tamil Nadu"/>
    <x v="2"/>
    <s v="19"/>
    <s v="2015"/>
    <x v="18"/>
    <x v="2"/>
    <m/>
    <m/>
    <m/>
    <m/>
    <m/>
    <m/>
    <m/>
  </r>
  <r>
    <s v="OD8066"/>
    <s v="Sudeep"/>
    <x v="6"/>
    <x v="19"/>
    <s v="Ramanadhapuram"/>
    <x v="1049"/>
    <x v="2"/>
    <n v="1906"/>
    <n v="0.19"/>
    <n v="648.04"/>
    <s v="Tamil Nadu"/>
    <x v="13"/>
    <s v="20"/>
    <s v="2016"/>
    <x v="40"/>
    <x v="1"/>
    <m/>
    <m/>
    <m/>
    <m/>
    <m/>
    <m/>
    <m/>
  </r>
  <r>
    <s v="OD8067"/>
    <s v="Hussain"/>
    <x v="2"/>
    <x v="15"/>
    <s v="Chennai"/>
    <x v="406"/>
    <x v="2"/>
    <n v="2035"/>
    <n v="0.32"/>
    <n v="529.1"/>
    <s v="Tamil Nadu"/>
    <x v="16"/>
    <s v="11"/>
    <s v="2018 "/>
    <x v="31"/>
    <x v="11"/>
    <m/>
    <m/>
    <m/>
    <m/>
    <m/>
    <m/>
    <m/>
  </r>
  <r>
    <s v="OD8068"/>
    <s v="Suresh"/>
    <x v="1"/>
    <x v="14"/>
    <s v="Theni"/>
    <x v="612"/>
    <x v="2"/>
    <n v="2269"/>
    <n v="0.12"/>
    <n v="726.08"/>
    <s v="Tamil Nadu"/>
    <x v="0"/>
    <s v="25"/>
    <s v="2018"/>
    <x v="23"/>
    <x v="0"/>
    <m/>
    <m/>
    <m/>
    <m/>
    <m/>
    <m/>
    <m/>
  </r>
  <r>
    <s v="OD8069"/>
    <s v="Amrish"/>
    <x v="2"/>
    <x v="4"/>
    <s v="Bodi"/>
    <x v="785"/>
    <x v="2"/>
    <n v="1240"/>
    <n v="0.33"/>
    <n v="384.4"/>
    <s v="Tamil Nadu"/>
    <x v="16"/>
    <s v="07"/>
    <s v="2017 "/>
    <x v="47"/>
    <x v="11"/>
    <m/>
    <m/>
    <m/>
    <m/>
    <m/>
    <m/>
    <m/>
  </r>
  <r>
    <s v="OD8070"/>
    <s v="Roshan"/>
    <x v="5"/>
    <x v="10"/>
    <s v="Karur"/>
    <x v="791"/>
    <x v="2"/>
    <n v="1253"/>
    <n v="0.13"/>
    <n v="513.73"/>
    <s v="Tamil Nadu"/>
    <x v="2"/>
    <s v="30"/>
    <s v="2016"/>
    <x v="2"/>
    <x v="2"/>
    <m/>
    <m/>
    <m/>
    <m/>
    <m/>
    <m/>
    <m/>
  </r>
  <r>
    <s v="OD8071"/>
    <s v="Verma"/>
    <x v="1"/>
    <x v="1"/>
    <s v="Ooty"/>
    <x v="1093"/>
    <x v="2"/>
    <n v="691"/>
    <n v="0.35"/>
    <n v="124.38"/>
    <s v="Tamil Nadu"/>
    <x v="13"/>
    <s v="25"/>
    <s v="2015"/>
    <x v="3"/>
    <x v="1"/>
    <m/>
    <m/>
    <m/>
    <m/>
    <m/>
    <m/>
    <m/>
  </r>
  <r>
    <s v="OD8072"/>
    <s v="Komal"/>
    <x v="2"/>
    <x v="21"/>
    <s v="Tenkasi"/>
    <x v="222"/>
    <x v="2"/>
    <n v="1489"/>
    <n v="0.3"/>
    <n v="282.91000000000003"/>
    <s v="Tamil Nadu"/>
    <x v="11"/>
    <s v="11"/>
    <s v="2018 "/>
    <x v="15"/>
    <x v="8"/>
    <m/>
    <m/>
    <m/>
    <m/>
    <m/>
    <m/>
    <m/>
  </r>
  <r>
    <s v="OD8073"/>
    <s v="Peer"/>
    <x v="1"/>
    <x v="1"/>
    <s v="Salem"/>
    <x v="248"/>
    <x v="2"/>
    <n v="612"/>
    <n v="0.32"/>
    <n v="134.63999999999999"/>
    <s v="Tamil Nadu"/>
    <x v="8"/>
    <s v="21"/>
    <s v="2018"/>
    <x v="10"/>
    <x v="7"/>
    <m/>
    <m/>
    <m/>
    <m/>
    <m/>
    <m/>
    <m/>
  </r>
  <r>
    <s v="OD8074"/>
    <s v="Vinne"/>
    <x v="2"/>
    <x v="2"/>
    <s v="Chennai"/>
    <x v="791"/>
    <x v="2"/>
    <n v="2353"/>
    <n v="0.33"/>
    <n v="211.77"/>
    <s v="Tamil Nadu"/>
    <x v="2"/>
    <s v="30"/>
    <s v="2016"/>
    <x v="2"/>
    <x v="2"/>
    <m/>
    <m/>
    <m/>
    <m/>
    <m/>
    <m/>
    <m/>
  </r>
  <r>
    <s v="OD8075"/>
    <s v="Suresh"/>
    <x v="6"/>
    <x v="9"/>
    <s v="Theni"/>
    <x v="24"/>
    <x v="3"/>
    <n v="693"/>
    <n v="0.27"/>
    <n v="284.13"/>
    <s v="Tamil Nadu"/>
    <x v="13"/>
    <s v="20"/>
    <s v="2017"/>
    <x v="1"/>
    <x v="1"/>
    <m/>
    <m/>
    <m/>
    <m/>
    <m/>
    <m/>
    <m/>
  </r>
  <r>
    <s v="OD8076"/>
    <s v="Veena"/>
    <x v="1"/>
    <x v="14"/>
    <s v="Salem"/>
    <x v="1126"/>
    <x v="3"/>
    <n v="2267"/>
    <n v="0.27"/>
    <n v="974.81"/>
    <s v="Tamil Nadu"/>
    <x v="0"/>
    <s v="26"/>
    <s v="2016"/>
    <x v="6"/>
    <x v="0"/>
    <m/>
    <m/>
    <m/>
    <m/>
    <m/>
    <m/>
    <m/>
  </r>
  <r>
    <s v="OD8077"/>
    <s v="Hafiz"/>
    <x v="0"/>
    <x v="12"/>
    <s v="Madurai"/>
    <x v="180"/>
    <x v="3"/>
    <n v="1382"/>
    <n v="0.31"/>
    <n v="69.099999999999994"/>
    <s v="Tamil Nadu"/>
    <x v="3"/>
    <s v="01"/>
    <s v="2017 "/>
    <x v="25"/>
    <x v="3"/>
    <m/>
    <m/>
    <m/>
    <m/>
    <m/>
    <m/>
    <m/>
  </r>
  <r>
    <s v="OD8078"/>
    <s v="Harish"/>
    <x v="5"/>
    <x v="10"/>
    <s v="Chennai"/>
    <x v="196"/>
    <x v="3"/>
    <n v="1333"/>
    <n v="0.14000000000000001"/>
    <n v="559.86"/>
    <s v="Tamil Nadu"/>
    <x v="2"/>
    <s v="29"/>
    <s v="2015"/>
    <x v="18"/>
    <x v="2"/>
    <m/>
    <m/>
    <m/>
    <m/>
    <m/>
    <m/>
    <m/>
  </r>
  <r>
    <s v="OD8079"/>
    <s v="Yusuf"/>
    <x v="5"/>
    <x v="8"/>
    <s v="Kanyakumari"/>
    <x v="1091"/>
    <x v="3"/>
    <n v="2431"/>
    <n v="0.18"/>
    <n v="486.2"/>
    <s v="Tamil Nadu"/>
    <x v="2"/>
    <s v="28"/>
    <s v="2015"/>
    <x v="18"/>
    <x v="2"/>
    <m/>
    <m/>
    <m/>
    <m/>
    <m/>
    <m/>
    <m/>
  </r>
  <r>
    <s v="OD8080"/>
    <s v="Kumar"/>
    <x v="4"/>
    <x v="6"/>
    <s v="Vellore"/>
    <x v="533"/>
    <x v="3"/>
    <n v="1370"/>
    <n v="0.31"/>
    <n v="260.3"/>
    <s v="Tamil Nadu"/>
    <x v="4"/>
    <s v="25"/>
    <s v="2016"/>
    <x v="14"/>
    <x v="4"/>
    <m/>
    <m/>
    <m/>
    <m/>
    <m/>
    <m/>
    <m/>
  </r>
  <r>
    <s v="OD8081"/>
    <s v="Ganesh"/>
    <x v="3"/>
    <x v="3"/>
    <s v="Kanyakumari"/>
    <x v="894"/>
    <x v="3"/>
    <n v="1043"/>
    <n v="0.28000000000000003"/>
    <n v="114.73"/>
    <s v="Tamil Nadu"/>
    <x v="20"/>
    <s v="15"/>
    <s v="2016"/>
    <x v="36"/>
    <x v="11"/>
    <m/>
    <m/>
    <m/>
    <m/>
    <m/>
    <m/>
    <m/>
  </r>
  <r>
    <s v="OD8082"/>
    <s v="Ridhesh"/>
    <x v="3"/>
    <x v="18"/>
    <s v="Nagercoil"/>
    <x v="1109"/>
    <x v="3"/>
    <n v="1808"/>
    <n v="0.34"/>
    <n v="470.08"/>
    <s v="Tamil Nadu"/>
    <x v="20"/>
    <s v="20"/>
    <s v="2015"/>
    <x v="45"/>
    <x v="11"/>
    <m/>
    <m/>
    <m/>
    <m/>
    <m/>
    <m/>
    <m/>
  </r>
  <r>
    <s v="OD8083"/>
    <s v="Sundar"/>
    <x v="5"/>
    <x v="8"/>
    <s v="Madurai"/>
    <x v="692"/>
    <x v="3"/>
    <n v="1451"/>
    <n v="0.14000000000000001"/>
    <n v="188.63"/>
    <s v="Tamil Nadu"/>
    <x v="0"/>
    <s v="03"/>
    <s v="2015 "/>
    <x v="7"/>
    <x v="0"/>
    <m/>
    <m/>
    <m/>
    <m/>
    <m/>
    <m/>
    <m/>
  </r>
  <r>
    <s v="OD8084"/>
    <s v="Veronica"/>
    <x v="1"/>
    <x v="1"/>
    <s v="Tirunelveli"/>
    <x v="230"/>
    <x v="3"/>
    <n v="838"/>
    <n v="0.26"/>
    <n v="217.88"/>
    <s v="Tamil Nadu"/>
    <x v="8"/>
    <s v="20"/>
    <s v="2018"/>
    <x v="10"/>
    <x v="7"/>
    <m/>
    <m/>
    <m/>
    <m/>
    <m/>
    <m/>
    <m/>
  </r>
  <r>
    <s v="OD8085"/>
    <s v="Arutra"/>
    <x v="2"/>
    <x v="2"/>
    <s v="Bodi"/>
    <x v="1159"/>
    <x v="3"/>
    <n v="1617"/>
    <n v="0.25"/>
    <n v="501.27"/>
    <s v="Tamil Nadu"/>
    <x v="8"/>
    <s v="15"/>
    <s v="2015"/>
    <x v="39"/>
    <x v="7"/>
    <m/>
    <m/>
    <m/>
    <m/>
    <m/>
    <m/>
    <m/>
  </r>
  <r>
    <s v="OD8086"/>
    <s v="Sharon"/>
    <x v="2"/>
    <x v="15"/>
    <s v="Virudhunagar"/>
    <x v="558"/>
    <x v="3"/>
    <n v="855"/>
    <n v="0.24"/>
    <n v="128.25"/>
    <s v="Tamil Nadu"/>
    <x v="4"/>
    <s v="18"/>
    <s v="2018"/>
    <x v="22"/>
    <x v="4"/>
    <m/>
    <m/>
    <m/>
    <m/>
    <m/>
    <m/>
    <m/>
  </r>
  <r>
    <s v="OD8087"/>
    <s v="Vidya"/>
    <x v="0"/>
    <x v="20"/>
    <s v="Nagercoil"/>
    <x v="1158"/>
    <x v="3"/>
    <n v="1813"/>
    <n v="0.25"/>
    <n v="108.78"/>
    <s v="Tamil Nadu"/>
    <x v="15"/>
    <s v="13"/>
    <s v="2018"/>
    <x v="24"/>
    <x v="5"/>
    <m/>
    <m/>
    <m/>
    <m/>
    <m/>
    <m/>
    <m/>
  </r>
  <r>
    <s v="OD8088"/>
    <s v="Ganesh"/>
    <x v="5"/>
    <x v="17"/>
    <s v="Tirunelveli"/>
    <x v="894"/>
    <x v="3"/>
    <n v="2135"/>
    <n v="0.23"/>
    <n v="469.7"/>
    <s v="Tamil Nadu"/>
    <x v="20"/>
    <s v="15"/>
    <s v="2016"/>
    <x v="36"/>
    <x v="11"/>
    <m/>
    <m/>
    <m/>
    <m/>
    <m/>
    <m/>
    <m/>
  </r>
  <r>
    <s v="OD8089"/>
    <s v="Yadav"/>
    <x v="0"/>
    <x v="0"/>
    <s v="Ooty"/>
    <x v="498"/>
    <x v="3"/>
    <n v="1801"/>
    <n v="0.2"/>
    <n v="540.29999999999995"/>
    <s v="Tamil Nadu"/>
    <x v="9"/>
    <s v="22"/>
    <s v="2018"/>
    <x v="15"/>
    <x v="8"/>
    <m/>
    <m/>
    <m/>
    <m/>
    <m/>
    <m/>
    <m/>
  </r>
  <r>
    <s v="OD8090"/>
    <s v="Jonas"/>
    <x v="4"/>
    <x v="7"/>
    <s v="Cumbum"/>
    <x v="243"/>
    <x v="3"/>
    <n v="1178"/>
    <n v="0.11"/>
    <n v="117.8"/>
    <s v="Tamil Nadu"/>
    <x v="9"/>
    <s v="24"/>
    <s v="2018"/>
    <x v="15"/>
    <x v="8"/>
    <m/>
    <m/>
    <m/>
    <m/>
    <m/>
    <m/>
    <m/>
  </r>
  <r>
    <s v="OD8091"/>
    <s v="Hafiz"/>
    <x v="4"/>
    <x v="7"/>
    <s v="Theni"/>
    <x v="243"/>
    <x v="3"/>
    <n v="905"/>
    <n v="0.35"/>
    <n v="280.55"/>
    <s v="Tamil Nadu"/>
    <x v="9"/>
    <s v="24"/>
    <s v="2018"/>
    <x v="15"/>
    <x v="8"/>
    <m/>
    <m/>
    <m/>
    <m/>
    <m/>
    <m/>
    <m/>
  </r>
  <r>
    <s v="OD8092"/>
    <s v="Veronica"/>
    <x v="2"/>
    <x v="21"/>
    <s v="Namakkal"/>
    <x v="894"/>
    <x v="3"/>
    <n v="760"/>
    <n v="0.17"/>
    <n v="235.6"/>
    <s v="Tamil Nadu"/>
    <x v="20"/>
    <s v="15"/>
    <s v="2016"/>
    <x v="36"/>
    <x v="11"/>
    <m/>
    <m/>
    <m/>
    <m/>
    <m/>
    <m/>
    <m/>
  </r>
  <r>
    <s v="OD8093"/>
    <s v="Shree"/>
    <x v="6"/>
    <x v="9"/>
    <s v="Virudhunagar"/>
    <x v="751"/>
    <x v="3"/>
    <n v="1485"/>
    <n v="0.26"/>
    <n v="430.65"/>
    <s v="Tamil Nadu"/>
    <x v="9"/>
    <s v="25"/>
    <s v="2017"/>
    <x v="21"/>
    <x v="8"/>
    <m/>
    <m/>
    <m/>
    <m/>
    <m/>
    <m/>
    <m/>
  </r>
  <r>
    <s v="OD8094"/>
    <s v="Amrish"/>
    <x v="0"/>
    <x v="12"/>
    <s v="Dindigul"/>
    <x v="826"/>
    <x v="3"/>
    <n v="2077"/>
    <n v="0.12"/>
    <n v="311.55"/>
    <s v="Tamil Nadu"/>
    <x v="2"/>
    <s v="02"/>
    <s v="2017 "/>
    <x v="32"/>
    <x v="2"/>
    <m/>
    <m/>
    <m/>
    <m/>
    <m/>
    <m/>
    <m/>
  </r>
  <r>
    <s v="OD8095"/>
    <s v="Vince"/>
    <x v="2"/>
    <x v="21"/>
    <s v="Trichy"/>
    <x v="326"/>
    <x v="3"/>
    <n v="1238"/>
    <n v="0.28000000000000003"/>
    <n v="309.5"/>
    <s v="Tamil Nadu"/>
    <x v="2"/>
    <s v="19"/>
    <s v="2016"/>
    <x v="2"/>
    <x v="2"/>
    <m/>
    <m/>
    <m/>
    <m/>
    <m/>
    <m/>
    <m/>
  </r>
  <r>
    <s v="OD8096"/>
    <s v="Esther"/>
    <x v="1"/>
    <x v="1"/>
    <s v="Namakkal"/>
    <x v="498"/>
    <x v="3"/>
    <n v="2359"/>
    <n v="0.1"/>
    <n v="495.39"/>
    <s v="Tamil Nadu"/>
    <x v="9"/>
    <s v="22"/>
    <s v="2018"/>
    <x v="15"/>
    <x v="8"/>
    <m/>
    <m/>
    <m/>
    <m/>
    <m/>
    <m/>
    <m/>
  </r>
  <r>
    <s v="OD8097"/>
    <s v="Sabeela"/>
    <x v="1"/>
    <x v="1"/>
    <s v="Coimbatore"/>
    <x v="1103"/>
    <x v="3"/>
    <n v="1194"/>
    <n v="0.19"/>
    <n v="465.66"/>
    <s v="Tamil Nadu"/>
    <x v="4"/>
    <s v="31"/>
    <s v="2015"/>
    <x v="20"/>
    <x v="4"/>
    <m/>
    <m/>
    <m/>
    <m/>
    <m/>
    <m/>
    <m/>
  </r>
  <r>
    <s v="OD8098"/>
    <s v="Peer"/>
    <x v="6"/>
    <x v="11"/>
    <s v="Theni"/>
    <x v="101"/>
    <x v="3"/>
    <n v="1833"/>
    <n v="0.26"/>
    <n v="128.31"/>
    <s v="Tamil Nadu"/>
    <x v="4"/>
    <s v="24"/>
    <s v="2016"/>
    <x v="14"/>
    <x v="4"/>
    <m/>
    <m/>
    <m/>
    <m/>
    <m/>
    <m/>
    <m/>
  </r>
  <r>
    <s v="OD8099"/>
    <s v="Komal"/>
    <x v="6"/>
    <x v="9"/>
    <s v="Coimbatore"/>
    <x v="739"/>
    <x v="3"/>
    <n v="1109"/>
    <n v="0.21"/>
    <n v="99.81"/>
    <s v="Tamil Nadu"/>
    <x v="0"/>
    <s v="25"/>
    <s v="2017"/>
    <x v="0"/>
    <x v="0"/>
    <m/>
    <m/>
    <m/>
    <m/>
    <m/>
    <m/>
    <m/>
  </r>
  <r>
    <s v="OD8100"/>
    <s v="Ram"/>
    <x v="3"/>
    <x v="18"/>
    <s v="Nagercoil"/>
    <x v="577"/>
    <x v="3"/>
    <n v="1682"/>
    <n v="0.32"/>
    <n v="504.6"/>
    <s v="Tamil Nadu"/>
    <x v="8"/>
    <s v="29"/>
    <s v="2018"/>
    <x v="10"/>
    <x v="7"/>
    <m/>
    <m/>
    <m/>
    <m/>
    <m/>
    <m/>
    <m/>
  </r>
  <r>
    <s v="OD8101"/>
    <s v="Roshan"/>
    <x v="5"/>
    <x v="17"/>
    <s v="Salem"/>
    <x v="215"/>
    <x v="3"/>
    <n v="1101"/>
    <n v="0.3"/>
    <n v="429.39"/>
    <s v="Tamil Nadu"/>
    <x v="11"/>
    <s v="03"/>
    <s v="2018 "/>
    <x v="15"/>
    <x v="8"/>
    <m/>
    <m/>
    <m/>
    <m/>
    <m/>
    <m/>
    <m/>
  </r>
  <r>
    <s v="OD8102"/>
    <s v="Rumaiza"/>
    <x v="0"/>
    <x v="20"/>
    <s v="Vellore"/>
    <x v="808"/>
    <x v="3"/>
    <n v="881"/>
    <n v="0.13"/>
    <n v="299.54000000000002"/>
    <s v="Tamil Nadu"/>
    <x v="19"/>
    <s v="03"/>
    <s v="2017 "/>
    <x v="12"/>
    <x v="9"/>
    <m/>
    <m/>
    <m/>
    <m/>
    <m/>
    <m/>
    <m/>
  </r>
  <r>
    <s v="OD8103"/>
    <s v="Sudeep"/>
    <x v="5"/>
    <x v="17"/>
    <s v="Vellore"/>
    <x v="48"/>
    <x v="3"/>
    <n v="1150"/>
    <n v="0.25"/>
    <n v="195.5"/>
    <s v="Tamil Nadu"/>
    <x v="11"/>
    <s v="06"/>
    <s v="2017 "/>
    <x v="21"/>
    <x v="8"/>
    <m/>
    <m/>
    <m/>
    <m/>
    <m/>
    <m/>
    <m/>
  </r>
  <r>
    <s v="OD8104"/>
    <s v="Jonas"/>
    <x v="0"/>
    <x v="12"/>
    <s v="Cumbum"/>
    <x v="122"/>
    <x v="3"/>
    <n v="1398"/>
    <n v="0.25"/>
    <n v="321.54000000000002"/>
    <s v="Tamil Nadu"/>
    <x v="0"/>
    <s v="02"/>
    <s v="2016 "/>
    <x v="6"/>
    <x v="0"/>
    <m/>
    <m/>
    <m/>
    <m/>
    <m/>
    <m/>
    <m/>
  </r>
  <r>
    <s v="OD8105"/>
    <s v="Shah"/>
    <x v="2"/>
    <x v="2"/>
    <s v="Virudhunagar"/>
    <x v="759"/>
    <x v="3"/>
    <n v="1127"/>
    <n v="0.33"/>
    <n v="293.02"/>
    <s v="Tamil Nadu"/>
    <x v="4"/>
    <s v="17"/>
    <s v="2017"/>
    <x v="5"/>
    <x v="4"/>
    <m/>
    <m/>
    <m/>
    <m/>
    <m/>
    <m/>
    <m/>
  </r>
  <r>
    <s v="OD8106"/>
    <s v="Ganesh"/>
    <x v="5"/>
    <x v="10"/>
    <s v="Ooty"/>
    <x v="502"/>
    <x v="3"/>
    <n v="1701"/>
    <n v="0.19"/>
    <n v="663.39"/>
    <s v="Tamil Nadu"/>
    <x v="0"/>
    <s v="25"/>
    <s v="2015"/>
    <x v="7"/>
    <x v="0"/>
    <m/>
    <m/>
    <m/>
    <m/>
    <m/>
    <m/>
    <m/>
  </r>
  <r>
    <s v="OD8107"/>
    <s v="Sabeela"/>
    <x v="5"/>
    <x v="10"/>
    <s v="Chennai"/>
    <x v="622"/>
    <x v="3"/>
    <n v="2104"/>
    <n v="0.28000000000000003"/>
    <n v="946.8"/>
    <s v="Tamil Nadu"/>
    <x v="0"/>
    <s v="12"/>
    <s v="2015 "/>
    <x v="7"/>
    <x v="0"/>
    <m/>
    <m/>
    <m/>
    <m/>
    <m/>
    <m/>
    <m/>
  </r>
  <r>
    <s v="OD8108"/>
    <s v="Vinne"/>
    <x v="0"/>
    <x v="12"/>
    <s v="Dindigul"/>
    <x v="808"/>
    <x v="3"/>
    <n v="1123"/>
    <n v="0.3"/>
    <n v="449.2"/>
    <s v="Tamil Nadu"/>
    <x v="19"/>
    <s v="03"/>
    <s v="2017 "/>
    <x v="12"/>
    <x v="9"/>
    <m/>
    <m/>
    <m/>
    <m/>
    <m/>
    <m/>
    <m/>
  </r>
  <r>
    <s v="OD8109"/>
    <s v="Ramesh"/>
    <x v="4"/>
    <x v="7"/>
    <s v="Theni"/>
    <x v="616"/>
    <x v="3"/>
    <n v="1239"/>
    <n v="0.26"/>
    <n v="346.92"/>
    <s v="Tamil Nadu"/>
    <x v="15"/>
    <s v="30"/>
    <s v="2015"/>
    <x v="8"/>
    <x v="5"/>
    <m/>
    <m/>
    <m/>
    <m/>
    <m/>
    <m/>
    <m/>
  </r>
  <r>
    <s v="OD8110"/>
    <s v="Vidya"/>
    <x v="4"/>
    <x v="6"/>
    <s v="Salem"/>
    <x v="1113"/>
    <x v="3"/>
    <n v="1952"/>
    <n v="0.18"/>
    <n v="468.48"/>
    <s v="Tamil Nadu"/>
    <x v="0"/>
    <s v="16"/>
    <s v="2016"/>
    <x v="6"/>
    <x v="0"/>
    <m/>
    <m/>
    <m/>
    <m/>
    <m/>
    <m/>
    <m/>
  </r>
  <r>
    <s v="OD8111"/>
    <s v="Hussain"/>
    <x v="1"/>
    <x v="1"/>
    <s v="Dharmapuri"/>
    <x v="1163"/>
    <x v="3"/>
    <n v="839"/>
    <n v="0.32"/>
    <n v="218.14"/>
    <s v="Tamil Nadu"/>
    <x v="5"/>
    <s v="02"/>
    <s v="2016 "/>
    <x v="33"/>
    <x v="5"/>
    <m/>
    <m/>
    <m/>
    <m/>
    <m/>
    <m/>
    <m/>
  </r>
  <r>
    <s v="OD8112"/>
    <s v="Anu"/>
    <x v="2"/>
    <x v="21"/>
    <s v="Coimbatore"/>
    <x v="549"/>
    <x v="3"/>
    <n v="1792"/>
    <n v="0.22"/>
    <n v="627.20000000000005"/>
    <s v="Tamil Nadu"/>
    <x v="0"/>
    <s v="11"/>
    <s v="2017 "/>
    <x v="0"/>
    <x v="0"/>
    <m/>
    <m/>
    <m/>
    <m/>
    <m/>
    <m/>
    <m/>
  </r>
  <r>
    <s v="OD8113"/>
    <s v="Rumaiza"/>
    <x v="4"/>
    <x v="6"/>
    <s v="Perambalur"/>
    <x v="24"/>
    <x v="3"/>
    <n v="591"/>
    <n v="0.28999999999999998"/>
    <n v="189.12"/>
    <s v="Tamil Nadu"/>
    <x v="13"/>
    <s v="20"/>
    <s v="2017"/>
    <x v="1"/>
    <x v="1"/>
    <m/>
    <m/>
    <m/>
    <m/>
    <m/>
    <m/>
    <m/>
  </r>
  <r>
    <s v="OD8114"/>
    <s v="Shah"/>
    <x v="0"/>
    <x v="0"/>
    <s v="Ooty"/>
    <x v="1162"/>
    <x v="3"/>
    <n v="2390"/>
    <n v="0.23"/>
    <n v="501.9"/>
    <s v="Tamil Nadu"/>
    <x v="2"/>
    <s v="31"/>
    <s v="2018"/>
    <x v="13"/>
    <x v="2"/>
    <m/>
    <m/>
    <m/>
    <m/>
    <m/>
    <m/>
    <m/>
  </r>
  <r>
    <s v="OD8115"/>
    <s v="Kumar"/>
    <x v="6"/>
    <x v="11"/>
    <s v="Tirunelveli"/>
    <x v="405"/>
    <x v="3"/>
    <n v="2466"/>
    <n v="0.3"/>
    <n v="369.9"/>
    <s v="Tamil Nadu"/>
    <x v="17"/>
    <s v="26"/>
    <s v="2018"/>
    <x v="42"/>
    <x v="10"/>
    <m/>
    <m/>
    <m/>
    <m/>
    <m/>
    <m/>
    <m/>
  </r>
  <r>
    <s v="OD8116"/>
    <s v="Rumaiza"/>
    <x v="3"/>
    <x v="3"/>
    <s v="Bodi"/>
    <x v="705"/>
    <x v="3"/>
    <n v="1608"/>
    <n v="0.13"/>
    <n v="498.48"/>
    <s v="Tamil Nadu"/>
    <x v="7"/>
    <s v="28"/>
    <s v="2016"/>
    <x v="37"/>
    <x v="6"/>
    <m/>
    <m/>
    <m/>
    <m/>
    <m/>
    <m/>
    <m/>
  </r>
  <r>
    <s v="OD8117"/>
    <s v="Rumaiza"/>
    <x v="6"/>
    <x v="19"/>
    <s v="Karur"/>
    <x v="405"/>
    <x v="3"/>
    <n v="793"/>
    <n v="0.1"/>
    <n v="174.46"/>
    <s v="Tamil Nadu"/>
    <x v="17"/>
    <s v="26"/>
    <s v="2018"/>
    <x v="42"/>
    <x v="10"/>
    <m/>
    <m/>
    <m/>
    <m/>
    <m/>
    <m/>
    <m/>
  </r>
  <r>
    <s v="OD8118"/>
    <s v="Roshan"/>
    <x v="5"/>
    <x v="17"/>
    <s v="Krishnagiri"/>
    <x v="1165"/>
    <x v="3"/>
    <n v="884"/>
    <n v="0.28000000000000003"/>
    <n v="176.8"/>
    <s v="Tamil Nadu"/>
    <x v="17"/>
    <s v="30"/>
    <s v="2016"/>
    <x v="29"/>
    <x v="10"/>
    <m/>
    <m/>
    <m/>
    <m/>
    <m/>
    <m/>
    <m/>
  </r>
  <r>
    <s v="OD8119"/>
    <s v="Alan"/>
    <x v="0"/>
    <x v="0"/>
    <s v="Trichy"/>
    <x v="705"/>
    <x v="3"/>
    <n v="1453"/>
    <n v="0.26"/>
    <n v="406.84"/>
    <s v="Tamil Nadu"/>
    <x v="7"/>
    <s v="28"/>
    <s v="2016"/>
    <x v="37"/>
    <x v="6"/>
    <m/>
    <m/>
    <m/>
    <m/>
    <m/>
    <m/>
    <m/>
  </r>
  <r>
    <s v="OD8120"/>
    <s v="Vince"/>
    <x v="6"/>
    <x v="11"/>
    <s v="Salem"/>
    <x v="164"/>
    <x v="3"/>
    <n v="650"/>
    <n v="0.13"/>
    <n v="273"/>
    <s v="Tamil Nadu"/>
    <x v="11"/>
    <s v="08"/>
    <s v="2017 "/>
    <x v="21"/>
    <x v="8"/>
    <m/>
    <m/>
    <m/>
    <m/>
    <m/>
    <m/>
    <m/>
  </r>
  <r>
    <s v="OD8121"/>
    <s v="James"/>
    <x v="3"/>
    <x v="18"/>
    <s v="Theni"/>
    <x v="1160"/>
    <x v="3"/>
    <n v="1072"/>
    <n v="0.19"/>
    <n v="343.04"/>
    <s v="Tamil Nadu"/>
    <x v="0"/>
    <s v="21"/>
    <s v="2015"/>
    <x v="7"/>
    <x v="0"/>
    <m/>
    <m/>
    <m/>
    <m/>
    <m/>
    <m/>
    <m/>
  </r>
  <r>
    <s v="OD8122"/>
    <s v="Sundar"/>
    <x v="2"/>
    <x v="4"/>
    <s v="Tirunelveli"/>
    <x v="808"/>
    <x v="3"/>
    <n v="1471"/>
    <n v="0.32"/>
    <n v="161.81"/>
    <s v="Tamil Nadu"/>
    <x v="19"/>
    <s v="03"/>
    <s v="2017 "/>
    <x v="12"/>
    <x v="9"/>
    <m/>
    <m/>
    <m/>
    <m/>
    <m/>
    <m/>
    <m/>
  </r>
  <r>
    <s v="OD8123"/>
    <s v="Alan"/>
    <x v="4"/>
    <x v="6"/>
    <s v="Viluppuram"/>
    <x v="837"/>
    <x v="3"/>
    <n v="1434"/>
    <n v="0.2"/>
    <n v="114.72"/>
    <s v="Tamil Nadu"/>
    <x v="2"/>
    <s v="10"/>
    <s v="2015 "/>
    <x v="18"/>
    <x v="2"/>
    <m/>
    <m/>
    <m/>
    <m/>
    <m/>
    <m/>
    <m/>
  </r>
  <r>
    <s v="OD8124"/>
    <s v="Vidya"/>
    <x v="1"/>
    <x v="14"/>
    <s v="Madurai"/>
    <x v="440"/>
    <x v="3"/>
    <n v="2254"/>
    <n v="0.27"/>
    <n v="991.76"/>
    <s v="Tamil Nadu"/>
    <x v="0"/>
    <s v="23"/>
    <s v="2015"/>
    <x v="7"/>
    <x v="0"/>
    <m/>
    <m/>
    <m/>
    <m/>
    <m/>
    <m/>
    <m/>
  </r>
  <r>
    <s v="OD8125"/>
    <s v="Sheeba"/>
    <x v="1"/>
    <x v="14"/>
    <s v="Perambalur"/>
    <x v="125"/>
    <x v="3"/>
    <n v="1533"/>
    <n v="0.31"/>
    <n v="444.57"/>
    <s v="Tamil Nadu"/>
    <x v="5"/>
    <s v="04"/>
    <s v="2016 "/>
    <x v="33"/>
    <x v="5"/>
    <m/>
    <m/>
    <m/>
    <m/>
    <m/>
    <m/>
    <m/>
  </r>
  <r>
    <s v="OD8126"/>
    <s v="Vinne"/>
    <x v="0"/>
    <x v="20"/>
    <s v="Viluppuram"/>
    <x v="74"/>
    <x v="3"/>
    <n v="2363"/>
    <n v="0.24"/>
    <n v="189.04"/>
    <s v="Tamil Nadu"/>
    <x v="0"/>
    <s v="20"/>
    <s v="2017"/>
    <x v="0"/>
    <x v="0"/>
    <m/>
    <m/>
    <m/>
    <m/>
    <m/>
    <m/>
    <m/>
  </r>
  <r>
    <s v="OD8127"/>
    <s v="Akash"/>
    <x v="3"/>
    <x v="3"/>
    <s v="Kanyakumari"/>
    <x v="837"/>
    <x v="3"/>
    <n v="566"/>
    <n v="0.25"/>
    <n v="39.619999999999997"/>
    <s v="Tamil Nadu"/>
    <x v="2"/>
    <s v="10"/>
    <s v="2015 "/>
    <x v="18"/>
    <x v="2"/>
    <m/>
    <m/>
    <m/>
    <m/>
    <m/>
    <m/>
    <m/>
  </r>
  <r>
    <s v="OD8128"/>
    <s v="Shah"/>
    <x v="0"/>
    <x v="12"/>
    <s v="Bodi"/>
    <x v="314"/>
    <x v="3"/>
    <n v="1418"/>
    <n v="0.24"/>
    <n v="241.06"/>
    <s v="Tamil Nadu"/>
    <x v="0"/>
    <s v="20"/>
    <s v="2016"/>
    <x v="6"/>
    <x v="0"/>
    <m/>
    <m/>
    <m/>
    <m/>
    <m/>
    <m/>
    <m/>
  </r>
  <r>
    <s v="OD8129"/>
    <s v="Surya"/>
    <x v="6"/>
    <x v="9"/>
    <s v="Ramanadhapuram"/>
    <x v="899"/>
    <x v="3"/>
    <n v="1685"/>
    <n v="0.17"/>
    <n v="168.5"/>
    <s v="Tamil Nadu"/>
    <x v="6"/>
    <s v="01"/>
    <s v="2018 "/>
    <x v="43"/>
    <x v="6"/>
    <m/>
    <m/>
    <m/>
    <m/>
    <m/>
    <m/>
    <m/>
  </r>
  <r>
    <s v="OD8130"/>
    <s v="Willams"/>
    <x v="5"/>
    <x v="10"/>
    <s v="Tirunelveli"/>
    <x v="395"/>
    <x v="3"/>
    <n v="683"/>
    <n v="0.21"/>
    <n v="54.64"/>
    <s v="Tamil Nadu"/>
    <x v="11"/>
    <s v="02"/>
    <s v="2015 "/>
    <x v="30"/>
    <x v="8"/>
    <m/>
    <m/>
    <m/>
    <m/>
    <m/>
    <m/>
    <m/>
  </r>
  <r>
    <s v="OD8131"/>
    <s v="Jonas"/>
    <x v="0"/>
    <x v="0"/>
    <s v="Tirunelveli"/>
    <x v="438"/>
    <x v="4"/>
    <n v="1614"/>
    <n v="0.17"/>
    <n v="645.6"/>
    <s v="Tamil Nadu"/>
    <x v="2"/>
    <s v="02"/>
    <s v="2016 "/>
    <x v="2"/>
    <x v="2"/>
    <m/>
    <m/>
    <m/>
    <m/>
    <m/>
    <m/>
    <m/>
  </r>
  <r>
    <s v="OD8132"/>
    <s v="Ram"/>
    <x v="2"/>
    <x v="21"/>
    <s v="Bodi"/>
    <x v="602"/>
    <x v="4"/>
    <n v="1880"/>
    <n v="0.32"/>
    <n v="752"/>
    <s v="Tamil Nadu"/>
    <x v="20"/>
    <s v="16"/>
    <s v="2018"/>
    <x v="31"/>
    <x v="11"/>
    <m/>
    <m/>
    <m/>
    <m/>
    <m/>
    <m/>
    <m/>
  </r>
  <r>
    <s v="OD8133"/>
    <s v="Shree"/>
    <x v="4"/>
    <x v="6"/>
    <s v="Vellore"/>
    <x v="750"/>
    <x v="4"/>
    <n v="1622"/>
    <n v="0.2"/>
    <n v="502.82"/>
    <s v="Tamil Nadu"/>
    <x v="2"/>
    <s v="25"/>
    <s v="2016"/>
    <x v="2"/>
    <x v="2"/>
    <m/>
    <m/>
    <m/>
    <m/>
    <m/>
    <m/>
    <m/>
  </r>
  <r>
    <s v="OD8134"/>
    <s v="Ridhesh"/>
    <x v="2"/>
    <x v="4"/>
    <s v="Pudukottai"/>
    <x v="946"/>
    <x v="4"/>
    <n v="2422"/>
    <n v="0.13"/>
    <n v="1041.46"/>
    <s v="Tamil Nadu"/>
    <x v="4"/>
    <s v="10"/>
    <s v="2016 "/>
    <x v="14"/>
    <x v="4"/>
    <m/>
    <m/>
    <m/>
    <m/>
    <m/>
    <m/>
    <m/>
  </r>
  <r>
    <s v="OD8135"/>
    <s v="Aditi"/>
    <x v="4"/>
    <x v="6"/>
    <s v="Coimbatore"/>
    <x v="229"/>
    <x v="4"/>
    <n v="2452"/>
    <n v="0.18"/>
    <n v="1103.4000000000001"/>
    <s v="Tamil Nadu"/>
    <x v="9"/>
    <s v="18"/>
    <s v="2016"/>
    <x v="11"/>
    <x v="8"/>
    <m/>
    <m/>
    <m/>
    <m/>
    <m/>
    <m/>
    <m/>
  </r>
  <r>
    <s v="OD8136"/>
    <s v="Adavan"/>
    <x v="3"/>
    <x v="16"/>
    <s v="Cumbum"/>
    <x v="507"/>
    <x v="4"/>
    <n v="929"/>
    <n v="0.15"/>
    <n v="213.67"/>
    <s v="Tamil Nadu"/>
    <x v="0"/>
    <s v="01"/>
    <s v="2016 "/>
    <x v="6"/>
    <x v="0"/>
    <m/>
    <m/>
    <m/>
    <m/>
    <m/>
    <m/>
    <m/>
  </r>
  <r>
    <s v="OD8137"/>
    <s v="Malik"/>
    <x v="3"/>
    <x v="5"/>
    <s v="Theni"/>
    <x v="80"/>
    <x v="4"/>
    <n v="1552"/>
    <n v="0.28999999999999998"/>
    <n v="496.64"/>
    <s v="Tamil Nadu"/>
    <x v="6"/>
    <s v="05"/>
    <s v="2015 "/>
    <x v="9"/>
    <x v="6"/>
    <m/>
    <m/>
    <m/>
    <m/>
    <m/>
    <m/>
    <m/>
  </r>
  <r>
    <s v="OD8138"/>
    <s v="Rumaiza"/>
    <x v="2"/>
    <x v="4"/>
    <s v="Salem"/>
    <x v="300"/>
    <x v="4"/>
    <n v="2460"/>
    <n v="0.22"/>
    <n v="393.6"/>
    <s v="Tamil Nadu"/>
    <x v="7"/>
    <s v="18"/>
    <s v="2017"/>
    <x v="28"/>
    <x v="6"/>
    <m/>
    <m/>
    <m/>
    <m/>
    <m/>
    <m/>
    <m/>
  </r>
  <r>
    <s v="OD8139"/>
    <s v="Willams"/>
    <x v="1"/>
    <x v="1"/>
    <s v="Virudhunagar"/>
    <x v="282"/>
    <x v="4"/>
    <n v="2389"/>
    <n v="0.26"/>
    <n v="597.25"/>
    <s v="Tamil Nadu"/>
    <x v="2"/>
    <s v="02"/>
    <s v="2018 "/>
    <x v="13"/>
    <x v="2"/>
    <m/>
    <m/>
    <m/>
    <m/>
    <m/>
    <m/>
    <m/>
  </r>
  <r>
    <s v="OD8140"/>
    <s v="Sharon"/>
    <x v="2"/>
    <x v="4"/>
    <s v="Trichy"/>
    <x v="911"/>
    <x v="4"/>
    <n v="2369"/>
    <n v="0.35"/>
    <n v="307.97000000000003"/>
    <s v="Tamil Nadu"/>
    <x v="12"/>
    <s v="04"/>
    <s v="2017 "/>
    <x v="17"/>
    <x v="10"/>
    <m/>
    <m/>
    <m/>
    <m/>
    <m/>
    <m/>
    <m/>
  </r>
  <r>
    <s v="OD8141"/>
    <s v="James"/>
    <x v="5"/>
    <x v="10"/>
    <s v="Theni"/>
    <x v="1048"/>
    <x v="4"/>
    <n v="719"/>
    <n v="0.21"/>
    <n v="179.75"/>
    <s v="Tamil Nadu"/>
    <x v="14"/>
    <s v="28"/>
    <s v="2015"/>
    <x v="41"/>
    <x v="3"/>
    <m/>
    <m/>
    <m/>
    <m/>
    <m/>
    <m/>
    <m/>
  </r>
  <r>
    <s v="OD8142"/>
    <s v="Kumar"/>
    <x v="5"/>
    <x v="17"/>
    <s v="Dindigul"/>
    <x v="266"/>
    <x v="4"/>
    <n v="1046"/>
    <n v="0.18"/>
    <n v="449.78"/>
    <s v="Tamil Nadu"/>
    <x v="11"/>
    <s v="02"/>
    <s v="2018 "/>
    <x v="15"/>
    <x v="8"/>
    <m/>
    <m/>
    <m/>
    <m/>
    <m/>
    <m/>
    <m/>
  </r>
  <r>
    <s v="OD8143"/>
    <s v="Mathew"/>
    <x v="6"/>
    <x v="9"/>
    <s v="Namakkal"/>
    <x v="254"/>
    <x v="4"/>
    <n v="863"/>
    <n v="0.26"/>
    <n v="43.15"/>
    <s v="Tamil Nadu"/>
    <x v="7"/>
    <s v="24"/>
    <s v="2016"/>
    <x v="37"/>
    <x v="6"/>
    <m/>
    <m/>
    <m/>
    <m/>
    <m/>
    <m/>
    <m/>
  </r>
  <r>
    <s v="OD8144"/>
    <s v="Ganesh"/>
    <x v="5"/>
    <x v="17"/>
    <s v="Ooty"/>
    <x v="549"/>
    <x v="4"/>
    <n v="668"/>
    <n v="0.22"/>
    <n v="173.68"/>
    <s v="Tamil Nadu"/>
    <x v="0"/>
    <s v="11"/>
    <s v="2017 "/>
    <x v="0"/>
    <x v="0"/>
    <m/>
    <m/>
    <m/>
    <m/>
    <m/>
    <m/>
    <m/>
  </r>
  <r>
    <s v="OD8145"/>
    <s v="Sudeep"/>
    <x v="1"/>
    <x v="14"/>
    <s v="Perambalur"/>
    <x v="636"/>
    <x v="4"/>
    <n v="1569"/>
    <n v="0.32"/>
    <n v="298.11"/>
    <s v="Tamil Nadu"/>
    <x v="0"/>
    <s v="14"/>
    <s v="2016"/>
    <x v="6"/>
    <x v="0"/>
    <m/>
    <m/>
    <m/>
    <m/>
    <m/>
    <m/>
    <m/>
  </r>
  <r>
    <s v="OD8146"/>
    <s v="Sudha"/>
    <x v="3"/>
    <x v="18"/>
    <s v="Ramanadhapuram"/>
    <x v="636"/>
    <x v="4"/>
    <n v="1081"/>
    <n v="0.27"/>
    <n v="237.82"/>
    <s v="Tamil Nadu"/>
    <x v="0"/>
    <s v="14"/>
    <s v="2016"/>
    <x v="6"/>
    <x v="0"/>
    <m/>
    <m/>
    <m/>
    <m/>
    <m/>
    <m/>
    <m/>
  </r>
  <r>
    <s v="OD8147"/>
    <s v="Shah"/>
    <x v="0"/>
    <x v="20"/>
    <s v="Chennai"/>
    <x v="721"/>
    <x v="4"/>
    <n v="993"/>
    <n v="0.28999999999999998"/>
    <n v="436.92"/>
    <s v="Tamil Nadu"/>
    <x v="10"/>
    <s v="23"/>
    <s v="2017"/>
    <x v="12"/>
    <x v="9"/>
    <m/>
    <m/>
    <m/>
    <m/>
    <m/>
    <m/>
    <m/>
  </r>
  <r>
    <s v="OD8148"/>
    <s v="Esther"/>
    <x v="6"/>
    <x v="9"/>
    <s v="Chennai"/>
    <x v="1121"/>
    <x v="4"/>
    <n v="2406"/>
    <n v="0.15"/>
    <n v="914.28"/>
    <s v="Tamil Nadu"/>
    <x v="8"/>
    <s v="19"/>
    <s v="2015"/>
    <x v="39"/>
    <x v="7"/>
    <m/>
    <m/>
    <m/>
    <m/>
    <m/>
    <m/>
    <m/>
  </r>
  <r>
    <s v="OD8149"/>
    <s v="Yadav"/>
    <x v="0"/>
    <x v="0"/>
    <s v="Pudukottai"/>
    <x v="1117"/>
    <x v="4"/>
    <n v="527"/>
    <n v="0.22"/>
    <n v="152.83000000000001"/>
    <s v="Tamil Nadu"/>
    <x v="19"/>
    <s v="02"/>
    <s v="2017 "/>
    <x v="12"/>
    <x v="9"/>
    <m/>
    <m/>
    <m/>
    <m/>
    <m/>
    <m/>
    <m/>
  </r>
  <r>
    <s v="OD8150"/>
    <s v="Mathew"/>
    <x v="6"/>
    <x v="19"/>
    <s v="Dharmapuri"/>
    <x v="201"/>
    <x v="4"/>
    <n v="2203"/>
    <n v="0.32"/>
    <n v="374.51"/>
    <s v="Tamil Nadu"/>
    <x v="17"/>
    <s v="16"/>
    <s v="2016"/>
    <x v="29"/>
    <x v="10"/>
    <m/>
    <m/>
    <m/>
    <m/>
    <m/>
    <m/>
    <m/>
  </r>
  <r>
    <s v="OD8151"/>
    <s v="Amrish"/>
    <x v="3"/>
    <x v="3"/>
    <s v="Karur"/>
    <x v="527"/>
    <x v="4"/>
    <n v="1241"/>
    <n v="0.19"/>
    <n v="359.89"/>
    <s v="Tamil Nadu"/>
    <x v="11"/>
    <s v="06"/>
    <s v="2016 "/>
    <x v="11"/>
    <x v="8"/>
    <m/>
    <m/>
    <m/>
    <m/>
    <m/>
    <m/>
    <m/>
  </r>
  <r>
    <s v="OD8152"/>
    <s v="Krithika"/>
    <x v="2"/>
    <x v="21"/>
    <s v="Krishnagiri"/>
    <x v="1195"/>
    <x v="4"/>
    <n v="1028"/>
    <n v="0.14000000000000001"/>
    <n v="370.08"/>
    <s v="Tamil Nadu"/>
    <x v="4"/>
    <s v="04"/>
    <s v="2015 "/>
    <x v="20"/>
    <x v="4"/>
    <m/>
    <m/>
    <m/>
    <m/>
    <m/>
    <m/>
    <m/>
  </r>
  <r>
    <s v="OD8153"/>
    <s v="Adavan"/>
    <x v="0"/>
    <x v="0"/>
    <s v="Krishnagiri"/>
    <x v="1033"/>
    <x v="4"/>
    <n v="1613"/>
    <n v="0.12"/>
    <n v="338.73"/>
    <s v="Tamil Nadu"/>
    <x v="0"/>
    <s v="10"/>
    <s v="2018 "/>
    <x v="23"/>
    <x v="0"/>
    <m/>
    <m/>
    <m/>
    <m/>
    <m/>
    <m/>
    <m/>
  </r>
  <r>
    <s v="OD8154"/>
    <s v="Hafiz"/>
    <x v="1"/>
    <x v="1"/>
    <s v="Namakkal"/>
    <x v="1081"/>
    <x v="4"/>
    <n v="1978"/>
    <n v="0.2"/>
    <n v="375.82"/>
    <s v="Tamil Nadu"/>
    <x v="20"/>
    <s v="21"/>
    <s v="2017"/>
    <x v="47"/>
    <x v="11"/>
    <m/>
    <m/>
    <m/>
    <m/>
    <m/>
    <m/>
    <m/>
  </r>
  <r>
    <s v="OD8155"/>
    <s v="Jonas"/>
    <x v="3"/>
    <x v="18"/>
    <s v="Vellore"/>
    <x v="1058"/>
    <x v="4"/>
    <n v="1105"/>
    <n v="0.21"/>
    <n v="320.45"/>
    <s v="Tamil Nadu"/>
    <x v="20"/>
    <s v="27"/>
    <s v="2016"/>
    <x v="36"/>
    <x v="11"/>
    <m/>
    <m/>
    <m/>
    <m/>
    <m/>
    <m/>
    <m/>
  </r>
  <r>
    <s v="OD8156"/>
    <s v="Mathew"/>
    <x v="6"/>
    <x v="13"/>
    <s v="Krishnagiri"/>
    <x v="266"/>
    <x v="4"/>
    <n v="1068"/>
    <n v="0.27"/>
    <n v="128.16"/>
    <s v="Tamil Nadu"/>
    <x v="11"/>
    <s v="02"/>
    <s v="2018 "/>
    <x v="15"/>
    <x v="8"/>
    <m/>
    <m/>
    <m/>
    <m/>
    <m/>
    <m/>
    <m/>
  </r>
  <r>
    <s v="OD8157"/>
    <s v="James"/>
    <x v="3"/>
    <x v="18"/>
    <s v="Karur"/>
    <x v="192"/>
    <x v="4"/>
    <n v="557"/>
    <n v="0.14000000000000001"/>
    <n v="150.38999999999999"/>
    <s v="Tamil Nadu"/>
    <x v="13"/>
    <s v="26"/>
    <s v="2017"/>
    <x v="1"/>
    <x v="1"/>
    <m/>
    <m/>
    <m/>
    <m/>
    <m/>
    <m/>
    <m/>
  </r>
  <r>
    <s v="OD8158"/>
    <s v="Mathew"/>
    <x v="1"/>
    <x v="14"/>
    <s v="Cumbum"/>
    <x v="27"/>
    <x v="4"/>
    <n v="1562"/>
    <n v="0.12"/>
    <n v="140.58000000000001"/>
    <s v="Tamil Nadu"/>
    <x v="13"/>
    <s v="17"/>
    <s v="2017"/>
    <x v="1"/>
    <x v="1"/>
    <m/>
    <m/>
    <m/>
    <m/>
    <m/>
    <m/>
    <m/>
  </r>
  <r>
    <s v="OD8159"/>
    <s v="Arutra"/>
    <x v="4"/>
    <x v="7"/>
    <s v="Chennai"/>
    <x v="43"/>
    <x v="4"/>
    <n v="2496"/>
    <n v="0.12"/>
    <n v="673.92"/>
    <s v="Tamil Nadu"/>
    <x v="9"/>
    <s v="17"/>
    <s v="2017"/>
    <x v="21"/>
    <x v="8"/>
    <m/>
    <m/>
    <m/>
    <m/>
    <m/>
    <m/>
    <m/>
  </r>
  <r>
    <s v="OD8160"/>
    <s v="Sundar"/>
    <x v="3"/>
    <x v="16"/>
    <s v="Virudhunagar"/>
    <x v="159"/>
    <x v="4"/>
    <n v="509"/>
    <n v="0.2"/>
    <n v="50.9"/>
    <s v="Tamil Nadu"/>
    <x v="4"/>
    <s v="11"/>
    <s v="2018 "/>
    <x v="22"/>
    <x v="4"/>
    <m/>
    <m/>
    <m/>
    <m/>
    <m/>
    <m/>
    <m/>
  </r>
  <r>
    <s v="OD8161"/>
    <s v="Sudeep"/>
    <x v="2"/>
    <x v="15"/>
    <s v="Ooty"/>
    <x v="765"/>
    <x v="4"/>
    <n v="1271"/>
    <n v="0.26"/>
    <n v="521.11"/>
    <s v="Tamil Nadu"/>
    <x v="18"/>
    <s v="11"/>
    <s v="2015 "/>
    <x v="39"/>
    <x v="7"/>
    <m/>
    <m/>
    <m/>
    <m/>
    <m/>
    <m/>
    <m/>
  </r>
  <r>
    <s v="OD8162"/>
    <s v="Yadav"/>
    <x v="0"/>
    <x v="20"/>
    <s v="Kanyakumari"/>
    <x v="20"/>
    <x v="4"/>
    <n v="2434"/>
    <n v="0.23"/>
    <n v="316.42"/>
    <s v="Tamil Nadu"/>
    <x v="8"/>
    <s v="17"/>
    <s v="2017"/>
    <x v="16"/>
    <x v="7"/>
    <m/>
    <m/>
    <m/>
    <m/>
    <m/>
    <m/>
    <m/>
  </r>
  <r>
    <s v="OD8163"/>
    <s v="Rumaiza"/>
    <x v="3"/>
    <x v="16"/>
    <s v="Vellore"/>
    <x v="266"/>
    <x v="4"/>
    <n v="1567"/>
    <n v="0.25"/>
    <n v="548.45000000000005"/>
    <s v="Tamil Nadu"/>
    <x v="11"/>
    <s v="02"/>
    <s v="2018 "/>
    <x v="15"/>
    <x v="8"/>
    <m/>
    <m/>
    <m/>
    <m/>
    <m/>
    <m/>
    <m/>
  </r>
  <r>
    <s v="OD8164"/>
    <s v="Peer"/>
    <x v="6"/>
    <x v="11"/>
    <s v="Dharmapuri"/>
    <x v="607"/>
    <x v="4"/>
    <n v="517"/>
    <n v="0.24"/>
    <n v="56.87"/>
    <s v="Tamil Nadu"/>
    <x v="8"/>
    <s v="22"/>
    <s v="2018"/>
    <x v="10"/>
    <x v="7"/>
    <m/>
    <m/>
    <m/>
    <m/>
    <m/>
    <m/>
    <m/>
  </r>
  <r>
    <s v="OD8165"/>
    <s v="Vinne"/>
    <x v="2"/>
    <x v="4"/>
    <s v="Ooty"/>
    <x v="857"/>
    <x v="4"/>
    <n v="1644"/>
    <n v="0.28999999999999998"/>
    <n v="476.76"/>
    <s v="Tamil Nadu"/>
    <x v="2"/>
    <s v="23"/>
    <s v="2018"/>
    <x v="13"/>
    <x v="2"/>
    <m/>
    <m/>
    <m/>
    <m/>
    <m/>
    <m/>
    <m/>
  </r>
  <r>
    <s v="OD8166"/>
    <s v="Sabeela"/>
    <x v="0"/>
    <x v="20"/>
    <s v="Namakkal"/>
    <x v="192"/>
    <x v="4"/>
    <n v="766"/>
    <n v="0.25"/>
    <n v="283.42"/>
    <s v="Tamil Nadu"/>
    <x v="13"/>
    <s v="26"/>
    <s v="2017"/>
    <x v="1"/>
    <x v="1"/>
    <m/>
    <m/>
    <m/>
    <m/>
    <m/>
    <m/>
    <m/>
  </r>
  <r>
    <s v="OD8167"/>
    <s v="Jackson"/>
    <x v="3"/>
    <x v="5"/>
    <s v="Kanyakumari"/>
    <x v="363"/>
    <x v="4"/>
    <n v="913"/>
    <n v="0.12"/>
    <n v="54.78"/>
    <s v="Tamil Nadu"/>
    <x v="2"/>
    <s v="05"/>
    <s v="2018 "/>
    <x v="13"/>
    <x v="2"/>
    <m/>
    <m/>
    <m/>
    <m/>
    <m/>
    <m/>
    <m/>
  </r>
  <r>
    <s v="OD8168"/>
    <s v="James"/>
    <x v="4"/>
    <x v="7"/>
    <s v="Tenkasi"/>
    <x v="1010"/>
    <x v="4"/>
    <n v="1076"/>
    <n v="0.17"/>
    <n v="279.76"/>
    <s v="Tamil Nadu"/>
    <x v="5"/>
    <s v="12"/>
    <s v="2017 "/>
    <x v="35"/>
    <x v="5"/>
    <m/>
    <m/>
    <m/>
    <m/>
    <m/>
    <m/>
    <m/>
  </r>
  <r>
    <s v="OD8169"/>
    <s v="Shah"/>
    <x v="2"/>
    <x v="21"/>
    <s v="Perambalur"/>
    <x v="363"/>
    <x v="4"/>
    <n v="721"/>
    <n v="0.23"/>
    <n v="165.83"/>
    <s v="Tamil Nadu"/>
    <x v="2"/>
    <s v="05"/>
    <s v="2018 "/>
    <x v="13"/>
    <x v="2"/>
    <m/>
    <m/>
    <m/>
    <m/>
    <m/>
    <m/>
    <m/>
  </r>
  <r>
    <s v="OD8170"/>
    <s v="Amrish"/>
    <x v="4"/>
    <x v="7"/>
    <s v="Pudukottai"/>
    <x v="143"/>
    <x v="4"/>
    <n v="1148"/>
    <n v="0.3"/>
    <n v="459.2"/>
    <s v="Tamil Nadu"/>
    <x v="18"/>
    <s v="08"/>
    <s v="2018 "/>
    <x v="10"/>
    <x v="7"/>
    <m/>
    <m/>
    <m/>
    <m/>
    <m/>
    <m/>
    <m/>
  </r>
  <r>
    <s v="OD8171"/>
    <s v="Adavan"/>
    <x v="1"/>
    <x v="14"/>
    <s v="Madurai"/>
    <x v="68"/>
    <x v="4"/>
    <n v="1126"/>
    <n v="0.22"/>
    <n v="349.06"/>
    <s v="Tamil Nadu"/>
    <x v="11"/>
    <s v="07"/>
    <s v="2016 "/>
    <x v="11"/>
    <x v="8"/>
    <m/>
    <m/>
    <m/>
    <m/>
    <m/>
    <m/>
    <m/>
  </r>
  <r>
    <s v="OD8172"/>
    <s v="Anu"/>
    <x v="0"/>
    <x v="20"/>
    <s v="Tenkasi"/>
    <x v="372"/>
    <x v="4"/>
    <n v="1747"/>
    <n v="0.26"/>
    <n v="157.22999999999999"/>
    <s v="Tamil Nadu"/>
    <x v="7"/>
    <s v="26"/>
    <s v="2017"/>
    <x v="28"/>
    <x v="6"/>
    <m/>
    <m/>
    <m/>
    <m/>
    <m/>
    <m/>
    <m/>
  </r>
  <r>
    <s v="OD8173"/>
    <s v="Vidya"/>
    <x v="5"/>
    <x v="10"/>
    <s v="Virudhunagar"/>
    <x v="740"/>
    <x v="4"/>
    <n v="545"/>
    <n v="0.15"/>
    <n v="49.05"/>
    <s v="Tamil Nadu"/>
    <x v="18"/>
    <s v="06"/>
    <s v="2016 "/>
    <x v="38"/>
    <x v="7"/>
    <m/>
    <m/>
    <m/>
    <m/>
    <m/>
    <m/>
    <m/>
  </r>
  <r>
    <s v="OD8174"/>
    <s v="Vince"/>
    <x v="0"/>
    <x v="0"/>
    <s v="Tirunelveli"/>
    <x v="96"/>
    <x v="4"/>
    <n v="1643"/>
    <n v="0.13"/>
    <n v="673.63"/>
    <s v="Tamil Nadu"/>
    <x v="1"/>
    <s v="03"/>
    <s v="2018 "/>
    <x v="27"/>
    <x v="1"/>
    <m/>
    <m/>
    <m/>
    <m/>
    <m/>
    <m/>
    <m/>
  </r>
  <r>
    <s v="OD8175"/>
    <s v="Esther"/>
    <x v="1"/>
    <x v="14"/>
    <s v="Tenkasi"/>
    <x v="177"/>
    <x v="4"/>
    <n v="1117"/>
    <n v="0.17"/>
    <n v="502.65"/>
    <s v="Tamil Nadu"/>
    <x v="9"/>
    <s v="15"/>
    <s v="2018"/>
    <x v="15"/>
    <x v="8"/>
    <m/>
    <m/>
    <m/>
    <m/>
    <m/>
    <m/>
    <m/>
  </r>
  <r>
    <s v="OD8176"/>
    <s v="Alan"/>
    <x v="0"/>
    <x v="12"/>
    <s v="Pudukottai"/>
    <x v="1169"/>
    <x v="4"/>
    <n v="2114"/>
    <n v="0.35"/>
    <n v="591.91999999999996"/>
    <s v="Tamil Nadu"/>
    <x v="0"/>
    <s v="20"/>
    <s v="2015"/>
    <x v="7"/>
    <x v="0"/>
    <m/>
    <m/>
    <m/>
    <m/>
    <m/>
    <m/>
    <m/>
  </r>
  <r>
    <s v="OD8177"/>
    <s v="Vinne"/>
    <x v="5"/>
    <x v="17"/>
    <s v="Krishnagiri"/>
    <x v="420"/>
    <x v="4"/>
    <n v="1541"/>
    <n v="0.14000000000000001"/>
    <n v="493.12"/>
    <s v="Tamil Nadu"/>
    <x v="16"/>
    <s v="06"/>
    <s v="2018 "/>
    <x v="31"/>
    <x v="11"/>
    <m/>
    <m/>
    <m/>
    <m/>
    <m/>
    <m/>
    <m/>
  </r>
  <r>
    <s v="OD8178"/>
    <s v="Harish"/>
    <x v="3"/>
    <x v="18"/>
    <s v="Bodi"/>
    <x v="372"/>
    <x v="4"/>
    <n v="1707"/>
    <n v="0.34"/>
    <n v="597.45000000000005"/>
    <s v="Tamil Nadu"/>
    <x v="7"/>
    <s v="26"/>
    <s v="2017"/>
    <x v="28"/>
    <x v="6"/>
    <m/>
    <m/>
    <m/>
    <m/>
    <m/>
    <m/>
    <m/>
  </r>
  <r>
    <s v="OD8179"/>
    <s v="Vinne"/>
    <x v="0"/>
    <x v="12"/>
    <s v="Coimbatore"/>
    <x v="258"/>
    <x v="4"/>
    <n v="1754"/>
    <n v="0.21"/>
    <n v="491.12"/>
    <s v="Tamil Nadu"/>
    <x v="4"/>
    <s v="05"/>
    <s v="2018 "/>
    <x v="22"/>
    <x v="4"/>
    <m/>
    <m/>
    <m/>
    <m/>
    <m/>
    <m/>
    <m/>
  </r>
  <r>
    <s v="OD8180"/>
    <s v="Komal"/>
    <x v="5"/>
    <x v="8"/>
    <s v="Viluppuram"/>
    <x v="900"/>
    <x v="4"/>
    <n v="613"/>
    <n v="0.35"/>
    <n v="30.65"/>
    <s v="Tamil Nadu"/>
    <x v="14"/>
    <s v="16"/>
    <s v="2017"/>
    <x v="25"/>
    <x v="3"/>
    <m/>
    <m/>
    <m/>
    <m/>
    <m/>
    <m/>
    <m/>
  </r>
  <r>
    <s v="OD8181"/>
    <s v="Peer"/>
    <x v="4"/>
    <x v="6"/>
    <s v="Tirunelveli"/>
    <x v="229"/>
    <x v="4"/>
    <n v="1634"/>
    <n v="0.1"/>
    <n v="147.06"/>
    <s v="Tamil Nadu"/>
    <x v="9"/>
    <s v="18"/>
    <s v="2016"/>
    <x v="11"/>
    <x v="8"/>
    <m/>
    <m/>
    <m/>
    <m/>
    <m/>
    <m/>
    <m/>
  </r>
  <r>
    <s v="OD8182"/>
    <s v="Komal"/>
    <x v="0"/>
    <x v="0"/>
    <s v="Pudukottai"/>
    <x v="999"/>
    <x v="4"/>
    <n v="1852"/>
    <n v="0.25"/>
    <n v="129.63999999999999"/>
    <s v="Tamil Nadu"/>
    <x v="12"/>
    <s v="12"/>
    <s v="2018 "/>
    <x v="42"/>
    <x v="10"/>
    <m/>
    <m/>
    <m/>
    <m/>
    <m/>
    <m/>
    <m/>
  </r>
  <r>
    <s v="OD8183"/>
    <s v="Ridhesh"/>
    <x v="2"/>
    <x v="2"/>
    <s v="Dharmapuri"/>
    <x v="687"/>
    <x v="4"/>
    <n v="1550"/>
    <n v="0.11"/>
    <n v="186"/>
    <s v="Tamil Nadu"/>
    <x v="2"/>
    <s v="14"/>
    <s v="2017"/>
    <x v="32"/>
    <x v="2"/>
    <m/>
    <m/>
    <m/>
    <m/>
    <m/>
    <m/>
    <m/>
  </r>
  <r>
    <s v="OD8184"/>
    <s v="Veena"/>
    <x v="1"/>
    <x v="1"/>
    <s v="Chennai"/>
    <x v="739"/>
    <x v="4"/>
    <n v="1237"/>
    <n v="0.31"/>
    <n v="470.06"/>
    <s v="Tamil Nadu"/>
    <x v="0"/>
    <s v="25"/>
    <s v="2017"/>
    <x v="0"/>
    <x v="0"/>
    <m/>
    <m/>
    <m/>
    <m/>
    <m/>
    <m/>
    <m/>
  </r>
  <r>
    <s v="OD8185"/>
    <s v="Hafiz"/>
    <x v="5"/>
    <x v="17"/>
    <s v="Tirunelveli"/>
    <x v="896"/>
    <x v="4"/>
    <n v="621"/>
    <n v="0.1"/>
    <n v="124.2"/>
    <s v="Tamil Nadu"/>
    <x v="6"/>
    <s v="04"/>
    <s v="2015 "/>
    <x v="9"/>
    <x v="6"/>
    <m/>
    <m/>
    <m/>
    <m/>
    <m/>
    <m/>
    <m/>
  </r>
  <r>
    <s v="OD8186"/>
    <s v="Ram"/>
    <x v="1"/>
    <x v="1"/>
    <s v="Dindigul"/>
    <x v="29"/>
    <x v="4"/>
    <n v="606"/>
    <n v="0.24"/>
    <n v="121.2"/>
    <s v="Tamil Nadu"/>
    <x v="14"/>
    <s v="30"/>
    <s v="2016"/>
    <x v="19"/>
    <x v="3"/>
    <m/>
    <m/>
    <m/>
    <m/>
    <m/>
    <m/>
    <m/>
  </r>
  <r>
    <s v="OD8187"/>
    <s v="Surya"/>
    <x v="6"/>
    <x v="19"/>
    <s v="Namakkal"/>
    <x v="356"/>
    <x v="4"/>
    <n v="2474"/>
    <n v="0.28000000000000003"/>
    <n v="1039.08"/>
    <s v="Tamil Nadu"/>
    <x v="0"/>
    <s v="28"/>
    <s v="2018"/>
    <x v="23"/>
    <x v="0"/>
    <m/>
    <m/>
    <m/>
    <m/>
    <m/>
    <m/>
    <m/>
  </r>
  <r>
    <s v="OD8188"/>
    <s v="Hafiz"/>
    <x v="3"/>
    <x v="18"/>
    <s v="Vellore"/>
    <x v="491"/>
    <x v="4"/>
    <n v="1603"/>
    <n v="0.11"/>
    <n v="625.16999999999996"/>
    <s v="Tamil Nadu"/>
    <x v="11"/>
    <s v="08"/>
    <s v="2018 "/>
    <x v="15"/>
    <x v="8"/>
    <m/>
    <m/>
    <m/>
    <m/>
    <m/>
    <m/>
    <m/>
  </r>
  <r>
    <s v="OD8189"/>
    <s v="Aditi"/>
    <x v="1"/>
    <x v="1"/>
    <s v="Bodi"/>
    <x v="460"/>
    <x v="4"/>
    <n v="2471"/>
    <n v="0.14000000000000001"/>
    <n v="444.78"/>
    <s v="Tamil Nadu"/>
    <x v="12"/>
    <s v="05"/>
    <s v="2016 "/>
    <x v="29"/>
    <x v="10"/>
    <m/>
    <m/>
    <m/>
    <m/>
    <m/>
    <m/>
    <m/>
  </r>
  <r>
    <s v="OD8190"/>
    <s v="Yusuf"/>
    <x v="0"/>
    <x v="0"/>
    <s v="Kanyakumari"/>
    <x v="106"/>
    <x v="4"/>
    <n v="1107"/>
    <n v="0.12"/>
    <n v="88.56"/>
    <s v="Tamil Nadu"/>
    <x v="0"/>
    <s v="12"/>
    <s v="2018 "/>
    <x v="23"/>
    <x v="0"/>
    <m/>
    <m/>
    <m/>
    <m/>
    <m/>
    <m/>
    <m/>
  </r>
  <r>
    <s v="OD8191"/>
    <s v="Arutra"/>
    <x v="2"/>
    <x v="2"/>
    <s v="Karur"/>
    <x v="1170"/>
    <x v="4"/>
    <n v="1495"/>
    <n v="0.13"/>
    <n v="313.95"/>
    <s v="Tamil Nadu"/>
    <x v="19"/>
    <s v="12"/>
    <s v="2016 "/>
    <x v="26"/>
    <x v="9"/>
    <m/>
    <m/>
    <m/>
    <m/>
    <m/>
    <m/>
    <m/>
  </r>
  <r>
    <s v="OD8192"/>
    <s v="Suresh"/>
    <x v="0"/>
    <x v="20"/>
    <s v="Dharmapuri"/>
    <x v="372"/>
    <x v="4"/>
    <n v="1869"/>
    <n v="0.26"/>
    <n v="579.39"/>
    <s v="Tamil Nadu"/>
    <x v="7"/>
    <s v="26"/>
    <s v="2017"/>
    <x v="28"/>
    <x v="6"/>
    <m/>
    <m/>
    <m/>
    <m/>
    <m/>
    <m/>
    <m/>
  </r>
  <r>
    <s v="OD8193"/>
    <s v="Ravi"/>
    <x v="6"/>
    <x v="9"/>
    <s v="Ramanadhapuram"/>
    <x v="1011"/>
    <x v="4"/>
    <n v="1716"/>
    <n v="0.34"/>
    <n v="308.88"/>
    <s v="Tamil Nadu"/>
    <x v="4"/>
    <s v="06"/>
    <s v="2017 "/>
    <x v="5"/>
    <x v="4"/>
    <m/>
    <m/>
    <m/>
    <m/>
    <m/>
    <m/>
    <m/>
  </r>
  <r>
    <s v="OD8194"/>
    <s v="Sabeela"/>
    <x v="3"/>
    <x v="18"/>
    <s v="Tirunelveli"/>
    <x v="78"/>
    <x v="4"/>
    <n v="795"/>
    <n v="0.22"/>
    <n v="39.75"/>
    <s v="Tamil Nadu"/>
    <x v="0"/>
    <s v="07"/>
    <s v="2017 "/>
    <x v="0"/>
    <x v="0"/>
    <m/>
    <m/>
    <m/>
    <m/>
    <m/>
    <m/>
    <m/>
  </r>
  <r>
    <s v="OD8195"/>
    <s v="Sheeba"/>
    <x v="2"/>
    <x v="15"/>
    <s v="Bodi"/>
    <x v="1172"/>
    <x v="4"/>
    <n v="2400"/>
    <n v="0.28999999999999998"/>
    <n v="792"/>
    <s v="Tamil Nadu"/>
    <x v="12"/>
    <s v="02"/>
    <s v="2015 "/>
    <x v="34"/>
    <x v="10"/>
    <m/>
    <m/>
    <m/>
    <m/>
    <m/>
    <m/>
    <m/>
  </r>
  <r>
    <s v="OD8196"/>
    <s v="Peer"/>
    <x v="6"/>
    <x v="19"/>
    <s v="Madurai"/>
    <x v="568"/>
    <x v="4"/>
    <n v="2110"/>
    <n v="0.28999999999999998"/>
    <n v="675.2"/>
    <s v="Tamil Nadu"/>
    <x v="11"/>
    <s v="09"/>
    <s v="2018 "/>
    <x v="15"/>
    <x v="8"/>
    <m/>
    <m/>
    <m/>
    <m/>
    <m/>
    <m/>
    <m/>
  </r>
  <r>
    <s v="OD8197"/>
    <s v="Muneer"/>
    <x v="3"/>
    <x v="3"/>
    <s v="Perambalur"/>
    <x v="568"/>
    <x v="4"/>
    <n v="1565"/>
    <n v="0.35"/>
    <n v="187.8"/>
    <s v="Tamil Nadu"/>
    <x v="11"/>
    <s v="09"/>
    <s v="2018 "/>
    <x v="15"/>
    <x v="8"/>
    <m/>
    <m/>
    <m/>
    <m/>
    <m/>
    <m/>
    <m/>
  </r>
  <r>
    <s v="OD8198"/>
    <s v="Muneer"/>
    <x v="0"/>
    <x v="20"/>
    <s v="Bodi"/>
    <x v="675"/>
    <x v="4"/>
    <n v="775"/>
    <n v="0.12"/>
    <n v="224.75"/>
    <s v="Tamil Nadu"/>
    <x v="7"/>
    <s v="16"/>
    <s v="2016"/>
    <x v="37"/>
    <x v="6"/>
    <m/>
    <m/>
    <m/>
    <m/>
    <m/>
    <m/>
    <m/>
  </r>
  <r>
    <s v="OD8199"/>
    <s v="Suresh"/>
    <x v="5"/>
    <x v="17"/>
    <s v="Tenkasi"/>
    <x v="261"/>
    <x v="4"/>
    <n v="2227"/>
    <n v="0.35"/>
    <n v="556.75"/>
    <s v="Tamil Nadu"/>
    <x v="0"/>
    <s v="04"/>
    <s v="2018 "/>
    <x v="23"/>
    <x v="0"/>
    <m/>
    <m/>
    <m/>
    <m/>
    <m/>
    <m/>
    <m/>
  </r>
  <r>
    <s v="OD8200"/>
    <s v="Arutra"/>
    <x v="3"/>
    <x v="3"/>
    <s v="Bodi"/>
    <x v="628"/>
    <x v="4"/>
    <n v="2480"/>
    <n v="0.3"/>
    <n v="744"/>
    <s v="Tamil Nadu"/>
    <x v="4"/>
    <s v="04"/>
    <s v="2018 "/>
    <x v="22"/>
    <x v="4"/>
    <m/>
    <m/>
    <m/>
    <m/>
    <m/>
    <m/>
    <m/>
  </r>
  <r>
    <s v="OD8201"/>
    <s v="Vinne"/>
    <x v="2"/>
    <x v="21"/>
    <s v="Ramanadhapuram"/>
    <x v="802"/>
    <x v="4"/>
    <n v="1604"/>
    <n v="0.2"/>
    <n v="673.68"/>
    <s v="Tamil Nadu"/>
    <x v="7"/>
    <s v="14"/>
    <s v="2017"/>
    <x v="28"/>
    <x v="6"/>
    <m/>
    <m/>
    <m/>
    <m/>
    <m/>
    <m/>
    <m/>
  </r>
  <r>
    <s v="OD8202"/>
    <s v="Sundar"/>
    <x v="3"/>
    <x v="16"/>
    <s v="Vellore"/>
    <x v="429"/>
    <x v="4"/>
    <n v="1152"/>
    <n v="0.25"/>
    <n v="414.72"/>
    <s v="Tamil Nadu"/>
    <x v="0"/>
    <s v="16"/>
    <s v="2018"/>
    <x v="23"/>
    <x v="0"/>
    <m/>
    <m/>
    <m/>
    <m/>
    <m/>
    <m/>
    <m/>
  </r>
  <r>
    <s v="OD8203"/>
    <s v="Surya"/>
    <x v="3"/>
    <x v="5"/>
    <s v="Bodi"/>
    <x v="268"/>
    <x v="4"/>
    <n v="1556"/>
    <n v="0.22"/>
    <n v="466.8"/>
    <s v="Tamil Nadu"/>
    <x v="4"/>
    <s v="02"/>
    <s v="2015 "/>
    <x v="20"/>
    <x v="4"/>
    <m/>
    <m/>
    <m/>
    <m/>
    <m/>
    <m/>
    <m/>
  </r>
  <r>
    <s v="OD8204"/>
    <s v="Haseena"/>
    <x v="6"/>
    <x v="9"/>
    <s v="Dharmapuri"/>
    <x v="987"/>
    <x v="4"/>
    <n v="1634"/>
    <n v="0.17"/>
    <n v="81.7"/>
    <s v="Tamil Nadu"/>
    <x v="20"/>
    <s v="24"/>
    <s v="2018"/>
    <x v="31"/>
    <x v="11"/>
    <m/>
    <m/>
    <m/>
    <m/>
    <m/>
    <m/>
    <m/>
  </r>
  <r>
    <s v="OD8205"/>
    <s v="Willams"/>
    <x v="1"/>
    <x v="14"/>
    <s v="Viluppuram"/>
    <x v="33"/>
    <x v="4"/>
    <n v="1605"/>
    <n v="0.13"/>
    <n v="272.85000000000002"/>
    <s v="Tamil Nadu"/>
    <x v="9"/>
    <s v="14"/>
    <s v="2018"/>
    <x v="15"/>
    <x v="8"/>
    <m/>
    <m/>
    <m/>
    <m/>
    <m/>
    <m/>
    <m/>
  </r>
  <r>
    <s v="OD8206"/>
    <s v="Rumaiza"/>
    <x v="3"/>
    <x v="5"/>
    <s v="Viluppuram"/>
    <x v="30"/>
    <x v="4"/>
    <n v="1915"/>
    <n v="0.31"/>
    <n v="383"/>
    <s v="Tamil Nadu"/>
    <x v="4"/>
    <s v="05"/>
    <s v="2015 "/>
    <x v="20"/>
    <x v="4"/>
    <m/>
    <m/>
    <m/>
    <m/>
    <m/>
    <m/>
    <m/>
  </r>
  <r>
    <s v="OD8207"/>
    <s v="Komal"/>
    <x v="6"/>
    <x v="9"/>
    <s v="Karur"/>
    <x v="41"/>
    <x v="4"/>
    <n v="2476"/>
    <n v="0.17"/>
    <n v="693.28"/>
    <s v="Tamil Nadu"/>
    <x v="2"/>
    <s v="26"/>
    <s v="2018"/>
    <x v="13"/>
    <x v="2"/>
    <m/>
    <m/>
    <m/>
    <m/>
    <m/>
    <m/>
    <m/>
  </r>
  <r>
    <s v="OD8208"/>
    <s v="Vidya"/>
    <x v="4"/>
    <x v="22"/>
    <s v="Coimbatore"/>
    <x v="802"/>
    <x v="4"/>
    <n v="2468"/>
    <n v="0.18"/>
    <n v="271.48"/>
    <s v="Tamil Nadu"/>
    <x v="7"/>
    <s v="14"/>
    <s v="2017"/>
    <x v="28"/>
    <x v="6"/>
    <m/>
    <m/>
    <m/>
    <m/>
    <m/>
    <m/>
    <m/>
  </r>
  <r>
    <s v="OD8209"/>
    <s v="Arvind"/>
    <x v="4"/>
    <x v="7"/>
    <s v="Dindigul"/>
    <x v="802"/>
    <x v="4"/>
    <n v="1017"/>
    <n v="0.32"/>
    <n v="447.48"/>
    <s v="Tamil Nadu"/>
    <x v="7"/>
    <s v="14"/>
    <s v="2017"/>
    <x v="28"/>
    <x v="6"/>
    <m/>
    <m/>
    <m/>
    <m/>
    <m/>
    <m/>
    <m/>
  </r>
  <r>
    <s v="OD8210"/>
    <s v="Ramesh"/>
    <x v="1"/>
    <x v="14"/>
    <s v="Perambalur"/>
    <x v="30"/>
    <x v="4"/>
    <n v="1940"/>
    <n v="0.33"/>
    <n v="659.6"/>
    <s v="Tamil Nadu"/>
    <x v="4"/>
    <s v="05"/>
    <s v="2015 "/>
    <x v="20"/>
    <x v="4"/>
    <m/>
    <m/>
    <m/>
    <m/>
    <m/>
    <m/>
    <m/>
  </r>
  <r>
    <s v="OD8211"/>
    <s v="Sudeep"/>
    <x v="2"/>
    <x v="21"/>
    <s v="Ooty"/>
    <x v="417"/>
    <x v="4"/>
    <n v="692"/>
    <n v="0.31"/>
    <n v="235.28"/>
    <s v="Tamil Nadu"/>
    <x v="4"/>
    <s v="02"/>
    <s v="2018 "/>
    <x v="22"/>
    <x v="4"/>
    <m/>
    <m/>
    <m/>
    <m/>
    <m/>
    <m/>
    <m/>
  </r>
  <r>
    <s v="OD8212"/>
    <s v="Suresh"/>
    <x v="2"/>
    <x v="15"/>
    <s v="Bodi"/>
    <x v="1170"/>
    <x v="4"/>
    <n v="859"/>
    <n v="0.1"/>
    <n v="266.29000000000002"/>
    <s v="Tamil Nadu"/>
    <x v="19"/>
    <s v="12"/>
    <s v="2016 "/>
    <x v="26"/>
    <x v="9"/>
    <m/>
    <m/>
    <m/>
    <m/>
    <m/>
    <m/>
    <m/>
  </r>
  <r>
    <s v="OD8213"/>
    <s v="Ravi"/>
    <x v="4"/>
    <x v="6"/>
    <s v="Namakkal"/>
    <x v="223"/>
    <x v="4"/>
    <n v="951"/>
    <n v="0.16"/>
    <n v="114.12"/>
    <s v="Tamil Nadu"/>
    <x v="0"/>
    <s v="24"/>
    <s v="2018"/>
    <x v="23"/>
    <x v="0"/>
    <m/>
    <m/>
    <m/>
    <m/>
    <m/>
    <m/>
    <m/>
  </r>
  <r>
    <s v="OD8214"/>
    <s v="Alan"/>
    <x v="6"/>
    <x v="13"/>
    <s v="Salem"/>
    <x v="419"/>
    <x v="4"/>
    <n v="871"/>
    <n v="0.21"/>
    <n v="113.23"/>
    <s v="Tamil Nadu"/>
    <x v="0"/>
    <s v="05"/>
    <s v="2017 "/>
    <x v="0"/>
    <x v="0"/>
    <m/>
    <m/>
    <m/>
    <m/>
    <m/>
    <m/>
    <m/>
  </r>
  <r>
    <s v="OD8215"/>
    <s v="Verma"/>
    <x v="3"/>
    <x v="18"/>
    <s v="Tirunelveli"/>
    <x v="144"/>
    <x v="4"/>
    <n v="2435"/>
    <n v="0.22"/>
    <n v="681.8"/>
    <s v="Tamil Nadu"/>
    <x v="11"/>
    <s v="01"/>
    <s v="2017 "/>
    <x v="21"/>
    <x v="8"/>
    <m/>
    <m/>
    <m/>
    <m/>
    <m/>
    <m/>
    <m/>
  </r>
  <r>
    <s v="OD8216"/>
    <s v="Sabeela"/>
    <x v="1"/>
    <x v="14"/>
    <s v="Chennai"/>
    <x v="429"/>
    <x v="4"/>
    <n v="1277"/>
    <n v="0.14000000000000001"/>
    <n v="204.32"/>
    <s v="Tamil Nadu"/>
    <x v="0"/>
    <s v="16"/>
    <s v="2018"/>
    <x v="23"/>
    <x v="0"/>
    <m/>
    <m/>
    <m/>
    <m/>
    <m/>
    <m/>
    <m/>
  </r>
  <r>
    <s v="OD8217"/>
    <s v="Sheeba"/>
    <x v="6"/>
    <x v="11"/>
    <s v="Karur"/>
    <x v="1170"/>
    <x v="4"/>
    <n v="605"/>
    <n v="0.19"/>
    <n v="242"/>
    <s v="Tamil Nadu"/>
    <x v="19"/>
    <s v="12"/>
    <s v="2016 "/>
    <x v="26"/>
    <x v="9"/>
    <m/>
    <m/>
    <m/>
    <m/>
    <m/>
    <m/>
    <m/>
  </r>
  <r>
    <s v="OD8218"/>
    <s v="Haseena"/>
    <x v="3"/>
    <x v="5"/>
    <s v="Perambalur"/>
    <x v="421"/>
    <x v="4"/>
    <n v="2032"/>
    <n v="0.18"/>
    <n v="223.52"/>
    <s v="Tamil Nadu"/>
    <x v="14"/>
    <s v="16"/>
    <s v="2016"/>
    <x v="19"/>
    <x v="3"/>
    <m/>
    <m/>
    <m/>
    <m/>
    <m/>
    <m/>
    <m/>
  </r>
  <r>
    <s v="OD8219"/>
    <s v="Sundar"/>
    <x v="1"/>
    <x v="14"/>
    <s v="Tirunelveli"/>
    <x v="478"/>
    <x v="4"/>
    <n v="2478"/>
    <n v="0.27"/>
    <n v="619.5"/>
    <s v="Tamil Nadu"/>
    <x v="11"/>
    <s v="07"/>
    <s v="2015 "/>
    <x v="30"/>
    <x v="8"/>
    <m/>
    <m/>
    <m/>
    <m/>
    <m/>
    <m/>
    <m/>
  </r>
  <r>
    <s v="OD8220"/>
    <s v="Sudeep"/>
    <x v="2"/>
    <x v="15"/>
    <s v="Madurai"/>
    <x v="86"/>
    <x v="4"/>
    <n v="901"/>
    <n v="0.32"/>
    <n v="252.28"/>
    <s v="Tamil Nadu"/>
    <x v="0"/>
    <s v="28"/>
    <s v="2017"/>
    <x v="0"/>
    <x v="0"/>
    <m/>
    <m/>
    <m/>
    <m/>
    <m/>
    <m/>
    <m/>
  </r>
  <r>
    <s v="OD8221"/>
    <s v="Shree"/>
    <x v="3"/>
    <x v="18"/>
    <s v="Vellore"/>
    <x v="1170"/>
    <x v="4"/>
    <n v="1811"/>
    <n v="0.21"/>
    <n v="760.62"/>
    <s v="Tamil Nadu"/>
    <x v="19"/>
    <s v="12"/>
    <s v="2016 "/>
    <x v="26"/>
    <x v="9"/>
    <m/>
    <m/>
    <m/>
    <m/>
    <m/>
    <m/>
    <m/>
  </r>
  <r>
    <s v="OD8222"/>
    <s v="Veena"/>
    <x v="5"/>
    <x v="17"/>
    <s v="Madurai"/>
    <x v="1102"/>
    <x v="4"/>
    <n v="2155"/>
    <n v="0.14000000000000001"/>
    <n v="581.85"/>
    <s v="Tamil Nadu"/>
    <x v="2"/>
    <s v="09"/>
    <s v="2017 "/>
    <x v="32"/>
    <x v="2"/>
    <m/>
    <m/>
    <m/>
    <m/>
    <m/>
    <m/>
    <m/>
  </r>
  <r>
    <s v="OD8223"/>
    <s v="Vince"/>
    <x v="3"/>
    <x v="16"/>
    <s v="Salem"/>
    <x v="16"/>
    <x v="4"/>
    <n v="2446"/>
    <n v="0.2"/>
    <n v="587.04"/>
    <s v="Tamil Nadu"/>
    <x v="2"/>
    <s v="19"/>
    <s v="2018"/>
    <x v="13"/>
    <x v="2"/>
    <m/>
    <m/>
    <m/>
    <m/>
    <m/>
    <m/>
    <m/>
  </r>
  <r>
    <s v="OD8224"/>
    <s v="Haseena"/>
    <x v="4"/>
    <x v="7"/>
    <s v="Tirunelveli"/>
    <x v="675"/>
    <x v="4"/>
    <n v="582"/>
    <n v="0.14000000000000001"/>
    <n v="46.56"/>
    <s v="Tamil Nadu"/>
    <x v="7"/>
    <s v="16"/>
    <s v="2016"/>
    <x v="37"/>
    <x v="6"/>
    <m/>
    <m/>
    <m/>
    <m/>
    <m/>
    <m/>
    <m/>
  </r>
  <r>
    <s v="OD8225"/>
    <s v="Ramesh"/>
    <x v="2"/>
    <x v="15"/>
    <s v="Ramanadhapuram"/>
    <x v="763"/>
    <x v="4"/>
    <n v="2422"/>
    <n v="0.19"/>
    <n v="1041.46"/>
    <s v="Tamil Nadu"/>
    <x v="0"/>
    <s v="02"/>
    <s v="2018 "/>
    <x v="23"/>
    <x v="0"/>
    <m/>
    <m/>
    <m/>
    <m/>
    <m/>
    <m/>
    <m/>
  </r>
  <r>
    <s v="OD8226"/>
    <s v="Sudha"/>
    <x v="6"/>
    <x v="11"/>
    <s v="Ooty"/>
    <x v="450"/>
    <x v="4"/>
    <n v="998"/>
    <n v="0.28000000000000003"/>
    <n v="209.58"/>
    <s v="Tamil Nadu"/>
    <x v="2"/>
    <s v="22"/>
    <s v="2018"/>
    <x v="13"/>
    <x v="2"/>
    <m/>
    <m/>
    <m/>
    <m/>
    <m/>
    <m/>
    <m/>
  </r>
  <r>
    <s v="OD8227"/>
    <s v="Adavan"/>
    <x v="4"/>
    <x v="7"/>
    <s v="Dindigul"/>
    <x v="777"/>
    <x v="4"/>
    <n v="984"/>
    <n v="0.13"/>
    <n v="403.44"/>
    <s v="Tamil Nadu"/>
    <x v="14"/>
    <s v="30"/>
    <s v="2018"/>
    <x v="4"/>
    <x v="3"/>
    <m/>
    <m/>
    <m/>
    <m/>
    <m/>
    <m/>
    <m/>
  </r>
  <r>
    <s v="OD8228"/>
    <s v="Sundar"/>
    <x v="1"/>
    <x v="1"/>
    <s v="Bodi"/>
    <x v="68"/>
    <x v="4"/>
    <n v="964"/>
    <n v="0.25"/>
    <n v="424.16"/>
    <s v="Tamil Nadu"/>
    <x v="11"/>
    <s v="07"/>
    <s v="2016 "/>
    <x v="11"/>
    <x v="8"/>
    <m/>
    <m/>
    <m/>
    <m/>
    <m/>
    <m/>
    <m/>
  </r>
  <r>
    <s v="OD8229"/>
    <s v="Verma"/>
    <x v="2"/>
    <x v="21"/>
    <s v="Tenkasi"/>
    <x v="460"/>
    <x v="4"/>
    <n v="1307"/>
    <n v="0.2"/>
    <n v="548.94000000000005"/>
    <s v="Tamil Nadu"/>
    <x v="12"/>
    <s v="05"/>
    <s v="2016 "/>
    <x v="29"/>
    <x v="10"/>
    <m/>
    <m/>
    <m/>
    <m/>
    <m/>
    <m/>
    <m/>
  </r>
  <r>
    <s v="OD8230"/>
    <s v="Ravi"/>
    <x v="5"/>
    <x v="10"/>
    <s v="Dindigul"/>
    <x v="568"/>
    <x v="4"/>
    <n v="1009"/>
    <n v="0.18"/>
    <n v="70.63"/>
    <s v="Tamil Nadu"/>
    <x v="11"/>
    <s v="09"/>
    <s v="2018 "/>
    <x v="15"/>
    <x v="8"/>
    <m/>
    <m/>
    <m/>
    <m/>
    <m/>
    <m/>
    <m/>
  </r>
  <r>
    <s v="OD8231"/>
    <s v="Arutra"/>
    <x v="0"/>
    <x v="20"/>
    <s v="Madurai"/>
    <x v="478"/>
    <x v="4"/>
    <n v="2220"/>
    <n v="0.11"/>
    <n v="310.8"/>
    <s v="Tamil Nadu"/>
    <x v="11"/>
    <s v="07"/>
    <s v="2015 "/>
    <x v="30"/>
    <x v="8"/>
    <m/>
    <m/>
    <m/>
    <m/>
    <m/>
    <m/>
    <m/>
  </r>
  <r>
    <s v="OD8232"/>
    <s v="Sundar"/>
    <x v="5"/>
    <x v="10"/>
    <s v="Cumbum"/>
    <x v="613"/>
    <x v="1"/>
    <n v="813"/>
    <n v="0.12"/>
    <n v="130.08000000000001"/>
    <s v="Tamil Nadu"/>
    <x v="0"/>
    <s v="17"/>
    <s v="2018"/>
    <x v="23"/>
    <x v="0"/>
    <m/>
    <m/>
    <m/>
    <m/>
    <m/>
    <m/>
    <m/>
  </r>
  <r>
    <s v="OD8233"/>
    <s v="Vince"/>
    <x v="4"/>
    <x v="22"/>
    <s v="Karur"/>
    <x v="268"/>
    <x v="1"/>
    <n v="973"/>
    <n v="0.15"/>
    <n v="243.25"/>
    <s v="Tamil Nadu"/>
    <x v="4"/>
    <s v="02"/>
    <s v="2015 "/>
    <x v="20"/>
    <x v="4"/>
    <m/>
    <m/>
    <m/>
    <m/>
    <m/>
    <m/>
    <m/>
  </r>
  <r>
    <s v="OD8234"/>
    <s v="Hussain"/>
    <x v="6"/>
    <x v="11"/>
    <s v="Bodi"/>
    <x v="1160"/>
    <x v="1"/>
    <n v="1836"/>
    <n v="0.28999999999999998"/>
    <n v="201.96"/>
    <s v="Tamil Nadu"/>
    <x v="0"/>
    <s v="21"/>
    <s v="2015"/>
    <x v="7"/>
    <x v="0"/>
    <m/>
    <m/>
    <m/>
    <m/>
    <m/>
    <m/>
    <m/>
  </r>
  <r>
    <s v="OD8235"/>
    <s v="Hafiz"/>
    <x v="5"/>
    <x v="8"/>
    <s v="Cumbum"/>
    <x v="572"/>
    <x v="1"/>
    <n v="983"/>
    <n v="0.22"/>
    <n v="403.03"/>
    <s v="Tamil Nadu"/>
    <x v="3"/>
    <s v="04"/>
    <s v="2015 "/>
    <x v="41"/>
    <x v="3"/>
    <m/>
    <m/>
    <m/>
    <m/>
    <m/>
    <m/>
    <m/>
  </r>
  <r>
    <s v="OD8236"/>
    <s v="Vidya"/>
    <x v="6"/>
    <x v="19"/>
    <s v="Perambalur"/>
    <x v="200"/>
    <x v="1"/>
    <n v="2317"/>
    <n v="0.13"/>
    <n v="949.97"/>
    <s v="Tamil Nadu"/>
    <x v="15"/>
    <s v="30"/>
    <s v="2017"/>
    <x v="35"/>
    <x v="5"/>
    <m/>
    <m/>
    <m/>
    <m/>
    <m/>
    <m/>
    <m/>
  </r>
  <r>
    <s v="OD8237"/>
    <s v="Anu"/>
    <x v="2"/>
    <x v="21"/>
    <s v="Dharmapuri"/>
    <x v="66"/>
    <x v="1"/>
    <n v="981"/>
    <n v="0.18"/>
    <n v="176.58"/>
    <s v="Tamil Nadu"/>
    <x v="9"/>
    <s v="18"/>
    <s v="2018"/>
    <x v="15"/>
    <x v="8"/>
    <m/>
    <m/>
    <m/>
    <m/>
    <m/>
    <m/>
    <m/>
  </r>
  <r>
    <s v="OD8238"/>
    <s v="Jonas"/>
    <x v="6"/>
    <x v="13"/>
    <s v="Krishnagiri"/>
    <x v="1024"/>
    <x v="1"/>
    <n v="889"/>
    <n v="0.21"/>
    <n v="293.37"/>
    <s v="Tamil Nadu"/>
    <x v="13"/>
    <s v="23"/>
    <s v="2016"/>
    <x v="40"/>
    <x v="1"/>
    <m/>
    <m/>
    <m/>
    <m/>
    <m/>
    <m/>
    <m/>
  </r>
  <r>
    <s v="OD8239"/>
    <s v="Vince"/>
    <x v="0"/>
    <x v="12"/>
    <s v="Pudukottai"/>
    <x v="128"/>
    <x v="1"/>
    <n v="1772"/>
    <n v="0.22"/>
    <n v="708.8"/>
    <s v="Tamil Nadu"/>
    <x v="11"/>
    <s v="12"/>
    <s v="2017 "/>
    <x v="21"/>
    <x v="8"/>
    <m/>
    <m/>
    <m/>
    <m/>
    <m/>
    <m/>
    <m/>
  </r>
  <r>
    <s v="OD8240"/>
    <s v="Veena"/>
    <x v="3"/>
    <x v="3"/>
    <s v="Karur"/>
    <x v="821"/>
    <x v="1"/>
    <n v="2299"/>
    <n v="0.22"/>
    <n v="988.57"/>
    <s v="Tamil Nadu"/>
    <x v="13"/>
    <s v="13"/>
    <s v="2016"/>
    <x v="40"/>
    <x v="1"/>
    <m/>
    <m/>
    <m/>
    <m/>
    <m/>
    <m/>
    <m/>
  </r>
  <r>
    <s v="OD8241"/>
    <s v="Sharon"/>
    <x v="6"/>
    <x v="13"/>
    <s v="Karur"/>
    <x v="908"/>
    <x v="1"/>
    <n v="2215"/>
    <n v="0.17"/>
    <n v="841.7"/>
    <s v="Tamil Nadu"/>
    <x v="14"/>
    <s v="20"/>
    <s v="2016"/>
    <x v="19"/>
    <x v="3"/>
    <m/>
    <m/>
    <m/>
    <m/>
    <m/>
    <m/>
    <m/>
  </r>
  <r>
    <s v="OD8242"/>
    <s v="Suresh"/>
    <x v="0"/>
    <x v="0"/>
    <s v="Chennai"/>
    <x v="454"/>
    <x v="1"/>
    <n v="1569"/>
    <n v="0.31"/>
    <n v="329.49"/>
    <s v="Tamil Nadu"/>
    <x v="4"/>
    <s v="14"/>
    <s v="2018"/>
    <x v="22"/>
    <x v="4"/>
    <m/>
    <m/>
    <m/>
    <m/>
    <m/>
    <m/>
    <m/>
  </r>
  <r>
    <s v="OD8243"/>
    <s v="Jonas"/>
    <x v="3"/>
    <x v="3"/>
    <s v="Perambalur"/>
    <x v="1164"/>
    <x v="1"/>
    <n v="2022"/>
    <n v="0.3"/>
    <n v="181.98"/>
    <s v="Tamil Nadu"/>
    <x v="7"/>
    <s v="17"/>
    <s v="2015"/>
    <x v="9"/>
    <x v="6"/>
    <m/>
    <m/>
    <m/>
    <m/>
    <m/>
    <m/>
    <m/>
  </r>
  <r>
    <s v="OD8244"/>
    <s v="Amrish"/>
    <x v="1"/>
    <x v="14"/>
    <s v="Coimbatore"/>
    <x v="329"/>
    <x v="1"/>
    <n v="506"/>
    <n v="0.18"/>
    <n v="65.78"/>
    <s v="Tamil Nadu"/>
    <x v="10"/>
    <s v="17"/>
    <s v="2017"/>
    <x v="12"/>
    <x v="9"/>
    <m/>
    <m/>
    <m/>
    <m/>
    <m/>
    <m/>
    <m/>
  </r>
  <r>
    <s v="OD8245"/>
    <s v="Ramesh"/>
    <x v="3"/>
    <x v="16"/>
    <s v="Theni"/>
    <x v="1054"/>
    <x v="1"/>
    <n v="2174"/>
    <n v="0.31"/>
    <n v="934.82"/>
    <s v="Tamil Nadu"/>
    <x v="9"/>
    <s v="19"/>
    <s v="2016"/>
    <x v="11"/>
    <x v="8"/>
    <m/>
    <m/>
    <m/>
    <m/>
    <m/>
    <m/>
    <m/>
  </r>
  <r>
    <s v="OD8246"/>
    <s v="Mathew"/>
    <x v="6"/>
    <x v="11"/>
    <s v="Virudhunagar"/>
    <x v="516"/>
    <x v="1"/>
    <n v="1520"/>
    <n v="0.33"/>
    <n v="684"/>
    <s v="Tamil Nadu"/>
    <x v="4"/>
    <s v="27"/>
    <s v="2015"/>
    <x v="20"/>
    <x v="4"/>
    <m/>
    <m/>
    <m/>
    <m/>
    <m/>
    <m/>
    <m/>
  </r>
  <r>
    <s v="OD8247"/>
    <s v="Haseena"/>
    <x v="3"/>
    <x v="5"/>
    <s v="Perambalur"/>
    <x v="454"/>
    <x v="1"/>
    <n v="1557"/>
    <n v="0.15"/>
    <n v="513.80999999999995"/>
    <s v="Tamil Nadu"/>
    <x v="4"/>
    <s v="14"/>
    <s v="2018"/>
    <x v="22"/>
    <x v="4"/>
    <m/>
    <m/>
    <m/>
    <m/>
    <m/>
    <m/>
    <m/>
  </r>
  <r>
    <s v="OD8248"/>
    <s v="Harish"/>
    <x v="4"/>
    <x v="22"/>
    <s v="Cumbum"/>
    <x v="613"/>
    <x v="1"/>
    <n v="1650"/>
    <n v="0.28999999999999998"/>
    <n v="643.5"/>
    <s v="Tamil Nadu"/>
    <x v="0"/>
    <s v="17"/>
    <s v="2018"/>
    <x v="23"/>
    <x v="0"/>
    <m/>
    <m/>
    <m/>
    <m/>
    <m/>
    <m/>
    <m/>
  </r>
  <r>
    <s v="OD8249"/>
    <s v="Hafiz"/>
    <x v="4"/>
    <x v="22"/>
    <s v="Dindigul"/>
    <x v="418"/>
    <x v="1"/>
    <n v="2156"/>
    <n v="0.2"/>
    <n v="754.6"/>
    <s v="Tamil Nadu"/>
    <x v="3"/>
    <s v="07"/>
    <s v="2015 "/>
    <x v="41"/>
    <x v="3"/>
    <m/>
    <m/>
    <m/>
    <m/>
    <m/>
    <m/>
    <m/>
  </r>
  <r>
    <s v="OD8250"/>
    <s v="Komal"/>
    <x v="4"/>
    <x v="7"/>
    <s v="Trichy"/>
    <x v="466"/>
    <x v="1"/>
    <n v="2500"/>
    <n v="0.13"/>
    <n v="225"/>
    <s v="Tamil Nadu"/>
    <x v="8"/>
    <s v="31"/>
    <s v="2016"/>
    <x v="38"/>
    <x v="7"/>
    <m/>
    <m/>
    <m/>
    <m/>
    <m/>
    <m/>
    <m/>
  </r>
  <r>
    <s v="OD8251"/>
    <s v="Ridhesh"/>
    <x v="6"/>
    <x v="13"/>
    <s v="Krishnagiri"/>
    <x v="200"/>
    <x v="1"/>
    <n v="1719"/>
    <n v="0.22"/>
    <n v="653.22"/>
    <s v="Tamil Nadu"/>
    <x v="15"/>
    <s v="30"/>
    <s v="2017"/>
    <x v="35"/>
    <x v="5"/>
    <m/>
    <m/>
    <m/>
    <m/>
    <m/>
    <m/>
    <m/>
  </r>
  <r>
    <s v="OD8252"/>
    <s v="Veena"/>
    <x v="5"/>
    <x v="17"/>
    <s v="Perambalur"/>
    <x v="91"/>
    <x v="1"/>
    <n v="1192"/>
    <n v="0.13"/>
    <n v="202.64"/>
    <s v="Tamil Nadu"/>
    <x v="17"/>
    <s v="21"/>
    <s v="2015"/>
    <x v="34"/>
    <x v="10"/>
    <m/>
    <m/>
    <m/>
    <m/>
    <m/>
    <m/>
    <m/>
  </r>
  <r>
    <s v="OD8253"/>
    <s v="Alan"/>
    <x v="1"/>
    <x v="1"/>
    <s v="Ramanadhapuram"/>
    <x v="66"/>
    <x v="1"/>
    <n v="2412"/>
    <n v="0.3"/>
    <n v="675.36"/>
    <s v="Tamil Nadu"/>
    <x v="9"/>
    <s v="18"/>
    <s v="2018"/>
    <x v="15"/>
    <x v="8"/>
    <m/>
    <m/>
    <m/>
    <m/>
    <m/>
    <m/>
    <m/>
  </r>
  <r>
    <s v="OD8254"/>
    <s v="Veronica"/>
    <x v="2"/>
    <x v="15"/>
    <s v="Karur"/>
    <x v="956"/>
    <x v="1"/>
    <n v="1784"/>
    <n v="0.1"/>
    <n v="588.72"/>
    <s v="Tamil Nadu"/>
    <x v="0"/>
    <s v="12"/>
    <s v="2016 "/>
    <x v="6"/>
    <x v="0"/>
    <m/>
    <m/>
    <m/>
    <m/>
    <m/>
    <m/>
    <m/>
  </r>
  <r>
    <s v="OD8255"/>
    <s v="Arvind"/>
    <x v="1"/>
    <x v="14"/>
    <s v="Krishnagiri"/>
    <x v="996"/>
    <x v="1"/>
    <n v="1721"/>
    <n v="0.32"/>
    <n v="206.52"/>
    <s v="Tamil Nadu"/>
    <x v="2"/>
    <s v="16"/>
    <s v="2018"/>
    <x v="13"/>
    <x v="2"/>
    <m/>
    <m/>
    <m/>
    <m/>
    <m/>
    <m/>
    <m/>
  </r>
  <r>
    <s v="OD8256"/>
    <s v="Shah"/>
    <x v="5"/>
    <x v="17"/>
    <s v="Pudukottai"/>
    <x v="270"/>
    <x v="1"/>
    <n v="2150"/>
    <n v="0.17"/>
    <n v="602"/>
    <s v="Tamil Nadu"/>
    <x v="18"/>
    <s v="01"/>
    <s v="2015 "/>
    <x v="39"/>
    <x v="7"/>
    <m/>
    <m/>
    <m/>
    <m/>
    <m/>
    <m/>
    <m/>
  </r>
  <r>
    <s v="OD8257"/>
    <s v="Hussain"/>
    <x v="5"/>
    <x v="8"/>
    <s v="Bodi"/>
    <x v="134"/>
    <x v="1"/>
    <n v="508"/>
    <n v="0.2"/>
    <n v="45.72"/>
    <s v="Tamil Nadu"/>
    <x v="0"/>
    <s v="03"/>
    <s v="2018 "/>
    <x v="23"/>
    <x v="0"/>
    <m/>
    <m/>
    <m/>
    <m/>
    <m/>
    <m/>
    <m/>
  </r>
  <r>
    <s v="OD8258"/>
    <s v="Sudha"/>
    <x v="5"/>
    <x v="10"/>
    <s v="Karur"/>
    <x v="181"/>
    <x v="1"/>
    <n v="1291"/>
    <n v="0.34"/>
    <n v="516.4"/>
    <s v="Tamil Nadu"/>
    <x v="2"/>
    <s v="20"/>
    <s v="2018"/>
    <x v="13"/>
    <x v="2"/>
    <m/>
    <m/>
    <m/>
    <m/>
    <m/>
    <m/>
    <m/>
  </r>
  <r>
    <s v="OD8259"/>
    <s v="Adavan"/>
    <x v="4"/>
    <x v="22"/>
    <s v="Viluppuram"/>
    <x v="495"/>
    <x v="1"/>
    <n v="2189"/>
    <n v="0.15"/>
    <n v="350.24"/>
    <s v="Tamil Nadu"/>
    <x v="1"/>
    <s v="04"/>
    <s v="2018 "/>
    <x v="27"/>
    <x v="1"/>
    <m/>
    <m/>
    <m/>
    <m/>
    <m/>
    <m/>
    <m/>
  </r>
  <r>
    <s v="OD8260"/>
    <s v="Sheeba"/>
    <x v="5"/>
    <x v="8"/>
    <s v="Karur"/>
    <x v="777"/>
    <x v="1"/>
    <n v="2025"/>
    <n v="0.25"/>
    <n v="830.25"/>
    <s v="Tamil Nadu"/>
    <x v="14"/>
    <s v="30"/>
    <s v="2018"/>
    <x v="4"/>
    <x v="3"/>
    <m/>
    <m/>
    <m/>
    <m/>
    <m/>
    <m/>
    <m/>
  </r>
  <r>
    <s v="OD8261"/>
    <s v="Mathew"/>
    <x v="5"/>
    <x v="8"/>
    <s v="Perambalur"/>
    <x v="433"/>
    <x v="1"/>
    <n v="1693"/>
    <n v="0.28000000000000003"/>
    <n v="457.11"/>
    <s v="Tamil Nadu"/>
    <x v="15"/>
    <s v="27"/>
    <s v="2018"/>
    <x v="24"/>
    <x v="5"/>
    <m/>
    <m/>
    <m/>
    <m/>
    <m/>
    <m/>
    <m/>
  </r>
  <r>
    <s v="OD8262"/>
    <s v="Komal"/>
    <x v="5"/>
    <x v="17"/>
    <s v="Cumbum"/>
    <x v="18"/>
    <x v="1"/>
    <n v="1301"/>
    <n v="0.17"/>
    <n v="312.24"/>
    <s v="Tamil Nadu"/>
    <x v="4"/>
    <s v="27"/>
    <s v="2016"/>
    <x v="14"/>
    <x v="4"/>
    <m/>
    <m/>
    <m/>
    <m/>
    <m/>
    <m/>
    <m/>
  </r>
  <r>
    <s v="OD8263"/>
    <s v="Peer"/>
    <x v="6"/>
    <x v="11"/>
    <s v="Pudukottai"/>
    <x v="664"/>
    <x v="1"/>
    <n v="1319"/>
    <n v="0.25"/>
    <n v="197.85"/>
    <s v="Tamil Nadu"/>
    <x v="2"/>
    <s v="04"/>
    <s v="2017 "/>
    <x v="32"/>
    <x v="2"/>
    <m/>
    <m/>
    <m/>
    <m/>
    <m/>
    <m/>
    <m/>
  </r>
  <r>
    <s v="OD8264"/>
    <s v="Yusuf"/>
    <x v="5"/>
    <x v="10"/>
    <s v="Bodi"/>
    <x v="84"/>
    <x v="1"/>
    <n v="1551"/>
    <n v="0.15"/>
    <n v="573.87"/>
    <s v="Tamil Nadu"/>
    <x v="4"/>
    <s v="15"/>
    <s v="2016"/>
    <x v="14"/>
    <x v="4"/>
    <m/>
    <m/>
    <m/>
    <m/>
    <m/>
    <m/>
    <m/>
  </r>
  <r>
    <s v="OD8265"/>
    <s v="Willams"/>
    <x v="3"/>
    <x v="18"/>
    <s v="Viluppuram"/>
    <x v="142"/>
    <x v="1"/>
    <n v="551"/>
    <n v="0.18"/>
    <n v="165.3"/>
    <s v="Tamil Nadu"/>
    <x v="13"/>
    <s v="15"/>
    <s v="2018"/>
    <x v="27"/>
    <x v="1"/>
    <m/>
    <m/>
    <m/>
    <m/>
    <m/>
    <m/>
    <m/>
  </r>
  <r>
    <s v="OD8266"/>
    <s v="Amrish"/>
    <x v="5"/>
    <x v="10"/>
    <s v="Salem"/>
    <x v="1171"/>
    <x v="1"/>
    <n v="1814"/>
    <n v="0.16"/>
    <n v="253.96"/>
    <s v="Tamil Nadu"/>
    <x v="19"/>
    <s v="04"/>
    <s v="2017 "/>
    <x v="12"/>
    <x v="9"/>
    <m/>
    <m/>
    <m/>
    <m/>
    <m/>
    <m/>
    <m/>
  </r>
  <r>
    <s v="OD8267"/>
    <s v="Vinne"/>
    <x v="3"/>
    <x v="16"/>
    <s v="Krishnagiri"/>
    <x v="159"/>
    <x v="1"/>
    <n v="1336"/>
    <n v="0.15"/>
    <n v="561.12"/>
    <s v="Tamil Nadu"/>
    <x v="4"/>
    <s v="11"/>
    <s v="2018 "/>
    <x v="22"/>
    <x v="4"/>
    <m/>
    <m/>
    <m/>
    <m/>
    <m/>
    <m/>
    <m/>
  </r>
  <r>
    <s v="OD8268"/>
    <s v="Vidya"/>
    <x v="4"/>
    <x v="22"/>
    <s v="Perambalur"/>
    <x v="74"/>
    <x v="1"/>
    <n v="1065"/>
    <n v="0.18"/>
    <n v="287.55"/>
    <s v="Tamil Nadu"/>
    <x v="0"/>
    <s v="20"/>
    <s v="2017"/>
    <x v="0"/>
    <x v="0"/>
    <m/>
    <m/>
    <m/>
    <m/>
    <m/>
    <m/>
    <m/>
  </r>
  <r>
    <s v="OD8269"/>
    <s v="Hussain"/>
    <x v="5"/>
    <x v="8"/>
    <s v="Tenkasi"/>
    <x v="461"/>
    <x v="1"/>
    <n v="525"/>
    <n v="0.27"/>
    <n v="215.25"/>
    <s v="Tamil Nadu"/>
    <x v="15"/>
    <s v="14"/>
    <s v="2017"/>
    <x v="35"/>
    <x v="5"/>
    <m/>
    <m/>
    <m/>
    <m/>
    <m/>
    <m/>
    <m/>
  </r>
  <r>
    <s v="OD8270"/>
    <s v="Amrish"/>
    <x v="5"/>
    <x v="8"/>
    <s v="Trichy"/>
    <x v="1114"/>
    <x v="1"/>
    <n v="2437"/>
    <n v="0.2"/>
    <n v="804.21"/>
    <s v="Tamil Nadu"/>
    <x v="17"/>
    <s v="31"/>
    <s v="2016"/>
    <x v="29"/>
    <x v="10"/>
    <m/>
    <m/>
    <m/>
    <m/>
    <m/>
    <m/>
    <m/>
  </r>
  <r>
    <s v="OD8271"/>
    <s v="Willams"/>
    <x v="3"/>
    <x v="18"/>
    <s v="Virudhunagar"/>
    <x v="18"/>
    <x v="1"/>
    <n v="2218"/>
    <n v="0.27"/>
    <n v="931.56"/>
    <s v="Tamil Nadu"/>
    <x v="4"/>
    <s v="27"/>
    <s v="2016"/>
    <x v="14"/>
    <x v="4"/>
    <m/>
    <m/>
    <m/>
    <m/>
    <m/>
    <m/>
    <m/>
  </r>
  <r>
    <s v="OD8272"/>
    <s v="Amrish"/>
    <x v="4"/>
    <x v="7"/>
    <s v="Krishnagiri"/>
    <x v="487"/>
    <x v="1"/>
    <n v="1944"/>
    <n v="0.22"/>
    <n v="505.44"/>
    <s v="Tamil Nadu"/>
    <x v="11"/>
    <s v="10"/>
    <s v="2017 "/>
    <x v="21"/>
    <x v="8"/>
    <m/>
    <m/>
    <m/>
    <m/>
    <m/>
    <m/>
    <m/>
  </r>
  <r>
    <s v="OD8273"/>
    <s v="Sharon"/>
    <x v="6"/>
    <x v="19"/>
    <s v="Tirunelveli"/>
    <x v="142"/>
    <x v="1"/>
    <n v="865"/>
    <n v="0.26"/>
    <n v="380.6"/>
    <s v="Tamil Nadu"/>
    <x v="13"/>
    <s v="15"/>
    <s v="2018"/>
    <x v="27"/>
    <x v="1"/>
    <m/>
    <m/>
    <m/>
    <m/>
    <m/>
    <m/>
    <m/>
  </r>
  <r>
    <s v="OD8274"/>
    <s v="Muneer"/>
    <x v="2"/>
    <x v="15"/>
    <s v="Nagercoil"/>
    <x v="925"/>
    <x v="1"/>
    <n v="531"/>
    <n v="0.23"/>
    <n v="31.86"/>
    <s v="Tamil Nadu"/>
    <x v="9"/>
    <s v="22"/>
    <s v="2017"/>
    <x v="21"/>
    <x v="8"/>
    <m/>
    <m/>
    <m/>
    <m/>
    <m/>
    <m/>
    <m/>
  </r>
  <r>
    <s v="OD8275"/>
    <s v="Yusuf"/>
    <x v="6"/>
    <x v="13"/>
    <s v="Viluppuram"/>
    <x v="303"/>
    <x v="1"/>
    <n v="2013"/>
    <n v="0.17"/>
    <n v="442.86"/>
    <s v="Tamil Nadu"/>
    <x v="0"/>
    <s v="01"/>
    <s v="2015 "/>
    <x v="7"/>
    <x v="0"/>
    <m/>
    <m/>
    <m/>
    <m/>
    <m/>
    <m/>
    <m/>
  </r>
  <r>
    <s v="OD8276"/>
    <s v="Arvind"/>
    <x v="4"/>
    <x v="6"/>
    <s v="Dindigul"/>
    <x v="46"/>
    <x v="2"/>
    <n v="1656"/>
    <n v="0.14000000000000001"/>
    <n v="579.6"/>
    <s v="Tamil Nadu"/>
    <x v="0"/>
    <s v="09"/>
    <s v="2018 "/>
    <x v="23"/>
    <x v="0"/>
    <m/>
    <m/>
    <m/>
    <m/>
    <m/>
    <m/>
    <m/>
  </r>
  <r>
    <s v="OD8277"/>
    <s v="Alan"/>
    <x v="6"/>
    <x v="9"/>
    <s v="Bodi"/>
    <x v="1179"/>
    <x v="2"/>
    <n v="2209"/>
    <n v="0.1"/>
    <n v="706.88"/>
    <s v="Tamil Nadu"/>
    <x v="3"/>
    <s v="03"/>
    <s v="2015 "/>
    <x v="41"/>
    <x v="3"/>
    <m/>
    <m/>
    <m/>
    <m/>
    <m/>
    <m/>
    <m/>
  </r>
  <r>
    <s v="OD8278"/>
    <s v="Hafiz"/>
    <x v="6"/>
    <x v="19"/>
    <s v="Perambalur"/>
    <x v="773"/>
    <x v="2"/>
    <n v="690"/>
    <n v="0.2"/>
    <n v="172.5"/>
    <s v="Tamil Nadu"/>
    <x v="0"/>
    <s v="24"/>
    <s v="2017"/>
    <x v="0"/>
    <x v="0"/>
    <m/>
    <m/>
    <m/>
    <m/>
    <m/>
    <m/>
    <m/>
  </r>
  <r>
    <s v="OD8279"/>
    <s v="Adavan"/>
    <x v="0"/>
    <x v="20"/>
    <s v="Dharmapuri"/>
    <x v="74"/>
    <x v="2"/>
    <n v="1492"/>
    <n v="0.17"/>
    <n v="149.19999999999999"/>
    <s v="Tamil Nadu"/>
    <x v="0"/>
    <s v="20"/>
    <s v="2017"/>
    <x v="0"/>
    <x v="0"/>
    <m/>
    <m/>
    <m/>
    <m/>
    <m/>
    <m/>
    <m/>
  </r>
  <r>
    <s v="OD8280"/>
    <s v="Esther"/>
    <x v="0"/>
    <x v="0"/>
    <s v="Karur"/>
    <x v="646"/>
    <x v="2"/>
    <n v="868"/>
    <n v="0.21"/>
    <n v="260.39999999999998"/>
    <s v="Tamil Nadu"/>
    <x v="2"/>
    <s v="08"/>
    <s v="2018 "/>
    <x v="13"/>
    <x v="2"/>
    <m/>
    <m/>
    <m/>
    <m/>
    <m/>
    <m/>
    <m/>
  </r>
  <r>
    <s v="OD8281"/>
    <s v="Amy"/>
    <x v="1"/>
    <x v="1"/>
    <s v="Salem"/>
    <x v="1196"/>
    <x v="2"/>
    <n v="671"/>
    <n v="0.25"/>
    <n v="201.3"/>
    <s v="Tamil Nadu"/>
    <x v="16"/>
    <s v="09"/>
    <s v="2017 "/>
    <x v="47"/>
    <x v="11"/>
    <m/>
    <m/>
    <m/>
    <m/>
    <m/>
    <m/>
    <m/>
  </r>
  <r>
    <s v="OD8282"/>
    <s v="Verma"/>
    <x v="1"/>
    <x v="14"/>
    <s v="Vellore"/>
    <x v="1042"/>
    <x v="2"/>
    <n v="521"/>
    <n v="0.24"/>
    <n v="182.35"/>
    <s v="Tamil Nadu"/>
    <x v="12"/>
    <s v="09"/>
    <s v="2018 "/>
    <x v="42"/>
    <x v="10"/>
    <m/>
    <m/>
    <m/>
    <m/>
    <m/>
    <m/>
    <m/>
  </r>
  <r>
    <s v="OD8283"/>
    <s v="Veena"/>
    <x v="3"/>
    <x v="5"/>
    <s v="Dindigul"/>
    <x v="38"/>
    <x v="2"/>
    <n v="1715"/>
    <n v="0.25"/>
    <n v="343"/>
    <s v="Tamil Nadu"/>
    <x v="11"/>
    <s v="03"/>
    <s v="2016 "/>
    <x v="11"/>
    <x v="8"/>
    <m/>
    <m/>
    <m/>
    <m/>
    <m/>
    <m/>
    <m/>
  </r>
  <r>
    <s v="OD8284"/>
    <s v="Komal"/>
    <x v="6"/>
    <x v="11"/>
    <s v="Virudhunagar"/>
    <x v="13"/>
    <x v="2"/>
    <n v="1189"/>
    <n v="0.22"/>
    <n v="475.6"/>
    <s v="Tamil Nadu"/>
    <x v="9"/>
    <s v="25"/>
    <s v="2016"/>
    <x v="11"/>
    <x v="8"/>
    <m/>
    <m/>
    <m/>
    <m/>
    <m/>
    <m/>
    <m/>
  </r>
  <r>
    <s v="OD8285"/>
    <s v="Komal"/>
    <x v="0"/>
    <x v="20"/>
    <s v="Nagercoil"/>
    <x v="240"/>
    <x v="2"/>
    <n v="1068"/>
    <n v="0.14000000000000001"/>
    <n v="85.44"/>
    <s v="Tamil Nadu"/>
    <x v="7"/>
    <s v="18"/>
    <s v="2018"/>
    <x v="43"/>
    <x v="6"/>
    <m/>
    <m/>
    <m/>
    <m/>
    <m/>
    <m/>
    <m/>
  </r>
  <r>
    <s v="OD8286"/>
    <s v="Veena"/>
    <x v="5"/>
    <x v="17"/>
    <s v="Dindigul"/>
    <x v="554"/>
    <x v="2"/>
    <n v="835"/>
    <n v="0.2"/>
    <n v="334"/>
    <s v="Tamil Nadu"/>
    <x v="19"/>
    <s v="10"/>
    <s v="2017 "/>
    <x v="12"/>
    <x v="9"/>
    <m/>
    <m/>
    <m/>
    <m/>
    <m/>
    <m/>
    <m/>
  </r>
  <r>
    <s v="OD8287"/>
    <s v="Surya"/>
    <x v="3"/>
    <x v="5"/>
    <s v="Pudukottai"/>
    <x v="324"/>
    <x v="2"/>
    <n v="2259"/>
    <n v="0.11"/>
    <n v="971.37"/>
    <s v="Tamil Nadu"/>
    <x v="3"/>
    <s v="06"/>
    <s v="2015 "/>
    <x v="41"/>
    <x v="3"/>
    <m/>
    <m/>
    <m/>
    <m/>
    <m/>
    <m/>
    <m/>
  </r>
  <r>
    <s v="OD8288"/>
    <s v="Komal"/>
    <x v="5"/>
    <x v="10"/>
    <s v="Ramanadhapuram"/>
    <x v="650"/>
    <x v="2"/>
    <n v="731"/>
    <n v="0.32"/>
    <n v="321.64"/>
    <s v="Tamil Nadu"/>
    <x v="7"/>
    <s v="21"/>
    <s v="2017"/>
    <x v="28"/>
    <x v="6"/>
    <m/>
    <m/>
    <m/>
    <m/>
    <m/>
    <m/>
    <m/>
  </r>
  <r>
    <s v="OD8289"/>
    <s v="Ridhesh"/>
    <x v="3"/>
    <x v="18"/>
    <s v="Trichy"/>
    <x v="1179"/>
    <x v="2"/>
    <n v="1900"/>
    <n v="0.23"/>
    <n v="437"/>
    <s v="Tamil Nadu"/>
    <x v="3"/>
    <s v="03"/>
    <s v="2015 "/>
    <x v="41"/>
    <x v="3"/>
    <m/>
    <m/>
    <m/>
    <m/>
    <m/>
    <m/>
    <m/>
  </r>
  <r>
    <s v="OD8290"/>
    <s v="Muneer"/>
    <x v="3"/>
    <x v="16"/>
    <s v="Trichy"/>
    <x v="904"/>
    <x v="2"/>
    <n v="1056"/>
    <n v="0.13"/>
    <n v="411.84"/>
    <s v="Tamil Nadu"/>
    <x v="0"/>
    <s v="15"/>
    <s v="2017"/>
    <x v="0"/>
    <x v="0"/>
    <m/>
    <m/>
    <m/>
    <m/>
    <m/>
    <m/>
    <m/>
  </r>
  <r>
    <s v="OD8291"/>
    <s v="Vince"/>
    <x v="3"/>
    <x v="5"/>
    <s v="Coimbatore"/>
    <x v="902"/>
    <x v="2"/>
    <n v="1449"/>
    <n v="0.33"/>
    <n v="101.43"/>
    <s v="Tamil Nadu"/>
    <x v="17"/>
    <s v="26"/>
    <s v="2015"/>
    <x v="34"/>
    <x v="10"/>
    <m/>
    <m/>
    <m/>
    <m/>
    <m/>
    <m/>
    <m/>
  </r>
  <r>
    <s v="OD8292"/>
    <s v="Yadav"/>
    <x v="4"/>
    <x v="22"/>
    <s v="Pudukottai"/>
    <x v="506"/>
    <x v="2"/>
    <n v="2493"/>
    <n v="0.19"/>
    <n v="1022.13"/>
    <s v="Tamil Nadu"/>
    <x v="4"/>
    <s v="05"/>
    <s v="2016 "/>
    <x v="14"/>
    <x v="4"/>
    <m/>
    <m/>
    <m/>
    <m/>
    <m/>
    <m/>
    <m/>
  </r>
  <r>
    <s v="OD8293"/>
    <s v="Hafiz"/>
    <x v="6"/>
    <x v="19"/>
    <s v="Dharmapuri"/>
    <x v="722"/>
    <x v="2"/>
    <n v="667"/>
    <n v="0.25"/>
    <n v="193.43"/>
    <s v="Tamil Nadu"/>
    <x v="2"/>
    <s v="20"/>
    <s v="2016"/>
    <x v="2"/>
    <x v="2"/>
    <m/>
    <m/>
    <m/>
    <m/>
    <m/>
    <m/>
    <m/>
  </r>
  <r>
    <s v="OD8294"/>
    <s v="Amrish"/>
    <x v="3"/>
    <x v="5"/>
    <s v="Namakkal"/>
    <x v="1196"/>
    <x v="2"/>
    <n v="1500"/>
    <n v="0.35"/>
    <n v="360"/>
    <s v="Tamil Nadu"/>
    <x v="16"/>
    <s v="09"/>
    <s v="2017 "/>
    <x v="47"/>
    <x v="11"/>
    <m/>
    <m/>
    <m/>
    <m/>
    <m/>
    <m/>
    <m/>
  </r>
  <r>
    <s v="OD8295"/>
    <s v="Ramesh"/>
    <x v="0"/>
    <x v="20"/>
    <s v="Ramanadhapuram"/>
    <x v="78"/>
    <x v="2"/>
    <n v="1259"/>
    <n v="0.17"/>
    <n v="239.21"/>
    <s v="Tamil Nadu"/>
    <x v="0"/>
    <s v="07"/>
    <s v="2017 "/>
    <x v="0"/>
    <x v="0"/>
    <m/>
    <m/>
    <m/>
    <m/>
    <m/>
    <m/>
    <m/>
  </r>
  <r>
    <s v="OD8296"/>
    <s v="Muneer"/>
    <x v="0"/>
    <x v="20"/>
    <s v="Perambalur"/>
    <x v="151"/>
    <x v="2"/>
    <n v="2331"/>
    <n v="0.25"/>
    <n v="815.85"/>
    <s v="Tamil Nadu"/>
    <x v="8"/>
    <s v="23"/>
    <s v="2015"/>
    <x v="39"/>
    <x v="7"/>
    <m/>
    <m/>
    <m/>
    <m/>
    <m/>
    <m/>
    <m/>
  </r>
  <r>
    <s v="OD8297"/>
    <s v="Sudeep"/>
    <x v="6"/>
    <x v="11"/>
    <s v="Nagercoil"/>
    <x v="1197"/>
    <x v="2"/>
    <n v="764"/>
    <n v="0.28999999999999998"/>
    <n v="183.36"/>
    <s v="Tamil Nadu"/>
    <x v="6"/>
    <s v="07"/>
    <s v="2017 "/>
    <x v="28"/>
    <x v="6"/>
    <m/>
    <m/>
    <m/>
    <m/>
    <m/>
    <m/>
    <m/>
  </r>
  <r>
    <s v="OD8298"/>
    <s v="Arvind"/>
    <x v="4"/>
    <x v="7"/>
    <s v="Dharmapuri"/>
    <x v="860"/>
    <x v="2"/>
    <n v="1275"/>
    <n v="0.3"/>
    <n v="522.75"/>
    <s v="Tamil Nadu"/>
    <x v="20"/>
    <s v="14"/>
    <s v="2015"/>
    <x v="45"/>
    <x v="11"/>
    <m/>
    <m/>
    <m/>
    <m/>
    <m/>
    <m/>
    <m/>
  </r>
  <r>
    <s v="OD8299"/>
    <s v="Akash"/>
    <x v="2"/>
    <x v="4"/>
    <s v="Theni"/>
    <x v="687"/>
    <x v="2"/>
    <n v="2493"/>
    <n v="0.16"/>
    <n v="349.02"/>
    <s v="Tamil Nadu"/>
    <x v="2"/>
    <s v="14"/>
    <s v="2017"/>
    <x v="32"/>
    <x v="2"/>
    <m/>
    <m/>
    <m/>
    <m/>
    <m/>
    <m/>
    <m/>
  </r>
  <r>
    <s v="OD8300"/>
    <s v="Surya"/>
    <x v="5"/>
    <x v="10"/>
    <s v="Kanyakumari"/>
    <x v="568"/>
    <x v="2"/>
    <n v="1519"/>
    <n v="0.13"/>
    <n v="592.41"/>
    <s v="Tamil Nadu"/>
    <x v="11"/>
    <s v="09"/>
    <s v="2018 "/>
    <x v="15"/>
    <x v="8"/>
    <m/>
    <m/>
    <m/>
    <m/>
    <m/>
    <m/>
    <m/>
  </r>
  <r>
    <s v="OD8301"/>
    <s v="Sudeep"/>
    <x v="2"/>
    <x v="15"/>
    <s v="Karur"/>
    <x v="1182"/>
    <x v="2"/>
    <n v="1253"/>
    <n v="0.13"/>
    <n v="451.08"/>
    <s v="Tamil Nadu"/>
    <x v="4"/>
    <s v="08"/>
    <s v="2016 "/>
    <x v="14"/>
    <x v="4"/>
    <m/>
    <m/>
    <m/>
    <m/>
    <m/>
    <m/>
    <m/>
  </r>
  <r>
    <s v="OD8302"/>
    <s v="Veena"/>
    <x v="0"/>
    <x v="0"/>
    <s v="Krishnagiri"/>
    <x v="646"/>
    <x v="2"/>
    <n v="1272"/>
    <n v="0.18"/>
    <n v="508.8"/>
    <s v="Tamil Nadu"/>
    <x v="2"/>
    <s v="08"/>
    <s v="2018 "/>
    <x v="13"/>
    <x v="2"/>
    <m/>
    <m/>
    <m/>
    <m/>
    <m/>
    <m/>
    <m/>
  </r>
  <r>
    <s v="OD8303"/>
    <s v="Ganesh"/>
    <x v="1"/>
    <x v="1"/>
    <s v="Cumbum"/>
    <x v="1039"/>
    <x v="2"/>
    <n v="2444"/>
    <n v="0.13"/>
    <n v="586.55999999999995"/>
    <s v="Tamil Nadu"/>
    <x v="15"/>
    <s v="28"/>
    <s v="2015"/>
    <x v="8"/>
    <x v="5"/>
    <m/>
    <m/>
    <m/>
    <m/>
    <m/>
    <m/>
    <m/>
  </r>
  <r>
    <s v="OD8304"/>
    <s v="Sheeba"/>
    <x v="4"/>
    <x v="22"/>
    <s v="Kanyakumari"/>
    <x v="1101"/>
    <x v="2"/>
    <n v="1174"/>
    <n v="0.11"/>
    <n v="457.86"/>
    <s v="Tamil Nadu"/>
    <x v="19"/>
    <s v="09"/>
    <s v="2017 "/>
    <x v="12"/>
    <x v="9"/>
    <m/>
    <m/>
    <m/>
    <m/>
    <m/>
    <m/>
    <m/>
  </r>
  <r>
    <s v="OD8305"/>
    <s v="Malik"/>
    <x v="4"/>
    <x v="6"/>
    <s v="Vellore"/>
    <x v="21"/>
    <x v="2"/>
    <n v="1738"/>
    <n v="0.24"/>
    <n v="173.8"/>
    <s v="Tamil Nadu"/>
    <x v="9"/>
    <s v="19"/>
    <s v="2018"/>
    <x v="15"/>
    <x v="8"/>
    <m/>
    <m/>
    <m/>
    <m/>
    <m/>
    <m/>
    <m/>
  </r>
  <r>
    <s v="OD8306"/>
    <s v="Anu"/>
    <x v="1"/>
    <x v="1"/>
    <s v="Pudukottai"/>
    <x v="1130"/>
    <x v="2"/>
    <n v="1525"/>
    <n v="0.12"/>
    <n v="198.25"/>
    <s v="Tamil Nadu"/>
    <x v="8"/>
    <s v="26"/>
    <s v="2018"/>
    <x v="10"/>
    <x v="7"/>
    <m/>
    <m/>
    <m/>
    <m/>
    <m/>
    <m/>
    <m/>
  </r>
  <r>
    <s v="OD8307"/>
    <s v="Kumar"/>
    <x v="0"/>
    <x v="0"/>
    <s v="Pudukottai"/>
    <x v="56"/>
    <x v="2"/>
    <n v="1647"/>
    <n v="0.1"/>
    <n v="197.64"/>
    <s v="Tamil Nadu"/>
    <x v="7"/>
    <s v="25"/>
    <s v="2015"/>
    <x v="9"/>
    <x v="6"/>
    <m/>
    <m/>
    <m/>
    <m/>
    <m/>
    <m/>
    <m/>
  </r>
  <r>
    <s v="OD8308"/>
    <s v="Shree"/>
    <x v="1"/>
    <x v="14"/>
    <s v="Cumbum"/>
    <x v="96"/>
    <x v="2"/>
    <n v="1366"/>
    <n v="0.15"/>
    <n v="368.82"/>
    <s v="Tamil Nadu"/>
    <x v="1"/>
    <s v="03"/>
    <s v="2018 "/>
    <x v="27"/>
    <x v="1"/>
    <m/>
    <m/>
    <m/>
    <m/>
    <m/>
    <m/>
    <m/>
  </r>
  <r>
    <s v="OD8309"/>
    <s v="Sudha"/>
    <x v="6"/>
    <x v="19"/>
    <s v="Chennai"/>
    <x v="915"/>
    <x v="2"/>
    <n v="1015"/>
    <n v="0.15"/>
    <n v="436.45"/>
    <s v="Tamil Nadu"/>
    <x v="18"/>
    <s v="11"/>
    <s v="2018 "/>
    <x v="10"/>
    <x v="7"/>
    <m/>
    <m/>
    <m/>
    <m/>
    <m/>
    <m/>
    <m/>
  </r>
  <r>
    <s v="OD8310"/>
    <s v="Verma"/>
    <x v="3"/>
    <x v="16"/>
    <s v="Madurai"/>
    <x v="38"/>
    <x v="2"/>
    <n v="2182"/>
    <n v="0.31"/>
    <n v="414.58"/>
    <s v="Tamil Nadu"/>
    <x v="11"/>
    <s v="03"/>
    <s v="2016 "/>
    <x v="11"/>
    <x v="8"/>
    <m/>
    <m/>
    <m/>
    <m/>
    <m/>
    <m/>
    <m/>
  </r>
  <r>
    <s v="OD8311"/>
    <s v="Sudha"/>
    <x v="3"/>
    <x v="16"/>
    <s v="Madurai"/>
    <x v="465"/>
    <x v="2"/>
    <n v="2092"/>
    <n v="0.25"/>
    <n v="732.2"/>
    <s v="Tamil Nadu"/>
    <x v="2"/>
    <s v="12"/>
    <s v="2018 "/>
    <x v="13"/>
    <x v="2"/>
    <m/>
    <m/>
    <m/>
    <m/>
    <m/>
    <m/>
    <m/>
  </r>
  <r>
    <s v="OD8312"/>
    <s v="Yadav"/>
    <x v="5"/>
    <x v="8"/>
    <s v="Ramanadhapuram"/>
    <x v="986"/>
    <x v="2"/>
    <n v="1730"/>
    <n v="0.31"/>
    <n v="86.5"/>
    <s v="Tamil Nadu"/>
    <x v="12"/>
    <s v="02"/>
    <s v="2018 "/>
    <x v="42"/>
    <x v="10"/>
    <m/>
    <m/>
    <m/>
    <m/>
    <m/>
    <m/>
    <m/>
  </r>
  <r>
    <s v="OD8313"/>
    <s v="Vince"/>
    <x v="4"/>
    <x v="7"/>
    <s v="Coimbatore"/>
    <x v="120"/>
    <x v="2"/>
    <n v="1323"/>
    <n v="0.19"/>
    <n v="343.98"/>
    <s v="Tamil Nadu"/>
    <x v="2"/>
    <s v="13"/>
    <s v="2018"/>
    <x v="13"/>
    <x v="2"/>
    <m/>
    <m/>
    <m/>
    <m/>
    <m/>
    <m/>
    <m/>
  </r>
  <r>
    <s v="OD8314"/>
    <s v="Surya"/>
    <x v="3"/>
    <x v="18"/>
    <s v="Cumbum"/>
    <x v="433"/>
    <x v="2"/>
    <n v="2150"/>
    <n v="0.25"/>
    <n v="903"/>
    <s v="Tamil Nadu"/>
    <x v="15"/>
    <s v="27"/>
    <s v="2018"/>
    <x v="24"/>
    <x v="5"/>
    <m/>
    <m/>
    <m/>
    <m/>
    <m/>
    <m/>
    <m/>
  </r>
  <r>
    <s v="OD8315"/>
    <s v="Vidya"/>
    <x v="6"/>
    <x v="13"/>
    <s v="Pudukottai"/>
    <x v="624"/>
    <x v="2"/>
    <n v="2226"/>
    <n v="0.14000000000000001"/>
    <n v="779.1"/>
    <s v="Tamil Nadu"/>
    <x v="8"/>
    <s v="26"/>
    <s v="2015"/>
    <x v="39"/>
    <x v="7"/>
    <m/>
    <m/>
    <m/>
    <m/>
    <m/>
    <m/>
    <m/>
  </r>
  <r>
    <s v="OD8316"/>
    <s v="Roshan"/>
    <x v="4"/>
    <x v="6"/>
    <s v="Bodi"/>
    <x v="179"/>
    <x v="2"/>
    <n v="1276"/>
    <n v="0.27"/>
    <n v="242.44"/>
    <s v="Tamil Nadu"/>
    <x v="17"/>
    <s v="20"/>
    <s v="2018"/>
    <x v="42"/>
    <x v="10"/>
    <m/>
    <m/>
    <m/>
    <m/>
    <m/>
    <m/>
    <m/>
  </r>
  <r>
    <s v="OD8317"/>
    <s v="Mathew"/>
    <x v="2"/>
    <x v="2"/>
    <s v="Virudhunagar"/>
    <x v="773"/>
    <x v="2"/>
    <n v="1851"/>
    <n v="0.1"/>
    <n v="148.08000000000001"/>
    <s v="Tamil Nadu"/>
    <x v="0"/>
    <s v="24"/>
    <s v="2017"/>
    <x v="0"/>
    <x v="0"/>
    <m/>
    <m/>
    <m/>
    <m/>
    <m/>
    <m/>
    <m/>
  </r>
  <r>
    <s v="OD8318"/>
    <s v="Peer"/>
    <x v="2"/>
    <x v="4"/>
    <s v="Namakkal"/>
    <x v="65"/>
    <x v="2"/>
    <n v="1647"/>
    <n v="0.13"/>
    <n v="214.11"/>
    <s v="Tamil Nadu"/>
    <x v="11"/>
    <s v="05"/>
    <s v="2017 "/>
    <x v="21"/>
    <x v="8"/>
    <m/>
    <m/>
    <m/>
    <m/>
    <m/>
    <m/>
    <m/>
  </r>
  <r>
    <s v="OD8319"/>
    <s v="Sudeep"/>
    <x v="5"/>
    <x v="8"/>
    <s v="Viluppuram"/>
    <x v="346"/>
    <x v="2"/>
    <n v="1215"/>
    <n v="0.21"/>
    <n v="437.4"/>
    <s v="Tamil Nadu"/>
    <x v="0"/>
    <s v="27"/>
    <s v="2018"/>
    <x v="23"/>
    <x v="0"/>
    <m/>
    <m/>
    <m/>
    <m/>
    <m/>
    <m/>
    <m/>
  </r>
  <r>
    <s v="OD8320"/>
    <s v="Sabeela"/>
    <x v="6"/>
    <x v="13"/>
    <s v="Salem"/>
    <x v="501"/>
    <x v="2"/>
    <n v="1749"/>
    <n v="0.1"/>
    <n v="682.11"/>
    <s v="Tamil Nadu"/>
    <x v="2"/>
    <s v="31"/>
    <s v="2015"/>
    <x v="18"/>
    <x v="2"/>
    <m/>
    <m/>
    <m/>
    <m/>
    <m/>
    <m/>
    <m/>
  </r>
  <r>
    <s v="OD8321"/>
    <s v="Akash"/>
    <x v="2"/>
    <x v="2"/>
    <s v="Dindigul"/>
    <x v="240"/>
    <x v="2"/>
    <n v="2065"/>
    <n v="0.2"/>
    <n v="805.35"/>
    <s v="Tamil Nadu"/>
    <x v="7"/>
    <s v="18"/>
    <s v="2018"/>
    <x v="43"/>
    <x v="6"/>
    <m/>
    <m/>
    <m/>
    <m/>
    <m/>
    <m/>
    <m/>
  </r>
  <r>
    <s v="OD8322"/>
    <s v="Malik"/>
    <x v="5"/>
    <x v="10"/>
    <s v="Virudhunagar"/>
    <x v="96"/>
    <x v="2"/>
    <n v="1514"/>
    <n v="0.19"/>
    <n v="181.68"/>
    <s v="Tamil Nadu"/>
    <x v="1"/>
    <s v="03"/>
    <s v="2018 "/>
    <x v="27"/>
    <x v="1"/>
    <m/>
    <m/>
    <m/>
    <m/>
    <m/>
    <m/>
    <m/>
  </r>
  <r>
    <s v="OD8323"/>
    <s v="Sabeela"/>
    <x v="3"/>
    <x v="16"/>
    <s v="Trichy"/>
    <x v="363"/>
    <x v="2"/>
    <n v="1199"/>
    <n v="0.35"/>
    <n v="515.57000000000005"/>
    <s v="Tamil Nadu"/>
    <x v="2"/>
    <s v="05"/>
    <s v="2018 "/>
    <x v="13"/>
    <x v="2"/>
    <m/>
    <m/>
    <m/>
    <m/>
    <m/>
    <m/>
    <m/>
  </r>
  <r>
    <s v="OD8324"/>
    <s v="James"/>
    <x v="6"/>
    <x v="11"/>
    <s v="Viluppuram"/>
    <x v="417"/>
    <x v="2"/>
    <n v="1586"/>
    <n v="0.11"/>
    <n v="570.96"/>
    <s v="Tamil Nadu"/>
    <x v="4"/>
    <s v="02"/>
    <s v="2018 "/>
    <x v="22"/>
    <x v="4"/>
    <m/>
    <m/>
    <m/>
    <m/>
    <m/>
    <m/>
    <m/>
  </r>
  <r>
    <s v="OD8325"/>
    <s v="Shah"/>
    <x v="6"/>
    <x v="13"/>
    <s v="Viluppuram"/>
    <x v="646"/>
    <x v="2"/>
    <n v="660"/>
    <n v="0.18"/>
    <n v="118.8"/>
    <s v="Tamil Nadu"/>
    <x v="2"/>
    <s v="08"/>
    <s v="2018 "/>
    <x v="13"/>
    <x v="2"/>
    <m/>
    <m/>
    <m/>
    <m/>
    <m/>
    <m/>
    <m/>
  </r>
  <r>
    <s v="OD8326"/>
    <s v="Ramesh"/>
    <x v="5"/>
    <x v="10"/>
    <s v="Vellore"/>
    <x v="651"/>
    <x v="2"/>
    <n v="1113"/>
    <n v="0.31"/>
    <n v="422.94"/>
    <s v="Tamil Nadu"/>
    <x v="4"/>
    <s v="25"/>
    <s v="2017"/>
    <x v="5"/>
    <x v="4"/>
    <m/>
    <m/>
    <m/>
    <m/>
    <m/>
    <m/>
    <m/>
  </r>
  <r>
    <s v="OD8327"/>
    <s v="Peer"/>
    <x v="5"/>
    <x v="8"/>
    <s v="Perambalur"/>
    <x v="63"/>
    <x v="2"/>
    <n v="1246"/>
    <n v="0.18"/>
    <n v="373.8"/>
    <s v="Tamil Nadu"/>
    <x v="16"/>
    <s v="02"/>
    <s v="2018 "/>
    <x v="31"/>
    <x v="11"/>
    <m/>
    <m/>
    <m/>
    <m/>
    <m/>
    <m/>
    <m/>
  </r>
  <r>
    <s v="OD8328"/>
    <s v="Harish"/>
    <x v="1"/>
    <x v="1"/>
    <s v="Madurai"/>
    <x v="820"/>
    <x v="2"/>
    <n v="700"/>
    <n v="0.28999999999999998"/>
    <n v="217"/>
    <s v="Tamil Nadu"/>
    <x v="4"/>
    <s v="26"/>
    <s v="2017"/>
    <x v="5"/>
    <x v="4"/>
    <m/>
    <m/>
    <m/>
    <m/>
    <m/>
    <m/>
    <m/>
  </r>
  <r>
    <s v="OD8329"/>
    <s v="Amy"/>
    <x v="3"/>
    <x v="3"/>
    <s v="Dindigul"/>
    <x v="650"/>
    <x v="2"/>
    <n v="719"/>
    <n v="0.17"/>
    <n v="244.46"/>
    <s v="Tamil Nadu"/>
    <x v="7"/>
    <s v="21"/>
    <s v="2017"/>
    <x v="28"/>
    <x v="6"/>
    <m/>
    <m/>
    <m/>
    <m/>
    <m/>
    <m/>
    <m/>
  </r>
  <r>
    <s v="OD8330"/>
    <s v="Verma"/>
    <x v="3"/>
    <x v="18"/>
    <s v="Bodi"/>
    <x v="592"/>
    <x v="2"/>
    <n v="1546"/>
    <n v="0.35"/>
    <n v="401.96"/>
    <s v="Tamil Nadu"/>
    <x v="15"/>
    <s v="26"/>
    <s v="2015"/>
    <x v="8"/>
    <x v="5"/>
    <m/>
    <m/>
    <m/>
    <m/>
    <m/>
    <m/>
    <m/>
  </r>
  <r>
    <s v="OD8331"/>
    <s v="Amrish"/>
    <x v="3"/>
    <x v="3"/>
    <s v="Namakkal"/>
    <x v="592"/>
    <x v="2"/>
    <n v="1309"/>
    <n v="0.34"/>
    <n v="65.45"/>
    <s v="Tamil Nadu"/>
    <x v="15"/>
    <s v="26"/>
    <s v="2015"/>
    <x v="8"/>
    <x v="5"/>
    <m/>
    <m/>
    <m/>
    <m/>
    <m/>
    <m/>
    <m/>
  </r>
  <r>
    <s v="OD8332"/>
    <s v="Jonas"/>
    <x v="4"/>
    <x v="22"/>
    <s v="Tenkasi"/>
    <x v="869"/>
    <x v="2"/>
    <n v="1349"/>
    <n v="0.34"/>
    <n v="310.27"/>
    <s v="Tamil Nadu"/>
    <x v="9"/>
    <s v="28"/>
    <s v="2016"/>
    <x v="11"/>
    <x v="8"/>
    <m/>
    <m/>
    <m/>
    <m/>
    <m/>
    <m/>
    <m/>
  </r>
  <r>
    <s v="OD8333"/>
    <s v="Arutra"/>
    <x v="3"/>
    <x v="3"/>
    <s v="Vellore"/>
    <x v="566"/>
    <x v="2"/>
    <n v="1150"/>
    <n v="0.3"/>
    <n v="299"/>
    <s v="Tamil Nadu"/>
    <x v="14"/>
    <s v="13"/>
    <s v="2016"/>
    <x v="19"/>
    <x v="3"/>
    <m/>
    <m/>
    <m/>
    <m/>
    <m/>
    <m/>
    <m/>
  </r>
  <r>
    <s v="OD8334"/>
    <s v="Komal"/>
    <x v="0"/>
    <x v="20"/>
    <s v="Cumbum"/>
    <x v="665"/>
    <x v="2"/>
    <n v="1713"/>
    <n v="0.28000000000000003"/>
    <n v="359.73"/>
    <s v="Tamil Nadu"/>
    <x v="15"/>
    <s v="22"/>
    <s v="2017"/>
    <x v="35"/>
    <x v="5"/>
    <m/>
    <m/>
    <m/>
    <m/>
    <m/>
    <m/>
    <m/>
  </r>
  <r>
    <s v="OD8335"/>
    <s v="Yadav"/>
    <x v="4"/>
    <x v="6"/>
    <s v="Pudukottai"/>
    <x v="120"/>
    <x v="2"/>
    <n v="997"/>
    <n v="0.26"/>
    <n v="239.28"/>
    <s v="Tamil Nadu"/>
    <x v="2"/>
    <s v="13"/>
    <s v="2018"/>
    <x v="13"/>
    <x v="2"/>
    <m/>
    <m/>
    <m/>
    <m/>
    <m/>
    <m/>
    <m/>
  </r>
  <r>
    <s v="OD8336"/>
    <s v="Surya"/>
    <x v="5"/>
    <x v="10"/>
    <s v="Krishnagiri"/>
    <x v="904"/>
    <x v="2"/>
    <n v="1573"/>
    <n v="0.28999999999999998"/>
    <n v="157.30000000000001"/>
    <s v="Tamil Nadu"/>
    <x v="0"/>
    <s v="15"/>
    <s v="2017"/>
    <x v="0"/>
    <x v="0"/>
    <m/>
    <m/>
    <m/>
    <m/>
    <m/>
    <m/>
    <m/>
  </r>
  <r>
    <s v="OD8337"/>
    <s v="Jackson"/>
    <x v="5"/>
    <x v="17"/>
    <s v="Vellore"/>
    <x v="779"/>
    <x v="2"/>
    <n v="2253"/>
    <n v="0.16"/>
    <n v="698.43"/>
    <s v="Tamil Nadu"/>
    <x v="9"/>
    <s v="23"/>
    <s v="2015"/>
    <x v="30"/>
    <x v="8"/>
    <m/>
    <m/>
    <m/>
    <m/>
    <m/>
    <m/>
    <m/>
  </r>
  <r>
    <s v="OD8338"/>
    <s v="Vidya"/>
    <x v="3"/>
    <x v="5"/>
    <s v="Virudhunagar"/>
    <x v="417"/>
    <x v="2"/>
    <n v="1109"/>
    <n v="0.18"/>
    <n v="432.51"/>
    <s v="Tamil Nadu"/>
    <x v="4"/>
    <s v="02"/>
    <s v="2018 "/>
    <x v="22"/>
    <x v="4"/>
    <m/>
    <m/>
    <m/>
    <m/>
    <m/>
    <m/>
    <m/>
  </r>
  <r>
    <s v="OD8339"/>
    <s v="Mathew"/>
    <x v="6"/>
    <x v="19"/>
    <s v="Pudukottai"/>
    <x v="674"/>
    <x v="2"/>
    <n v="1156"/>
    <n v="0.11"/>
    <n v="184.96"/>
    <s v="Tamil Nadu"/>
    <x v="12"/>
    <s v="01"/>
    <s v="2017 "/>
    <x v="17"/>
    <x v="10"/>
    <m/>
    <m/>
    <m/>
    <m/>
    <m/>
    <m/>
    <m/>
  </r>
  <r>
    <s v="OD8340"/>
    <s v="Malik"/>
    <x v="4"/>
    <x v="22"/>
    <s v="Cumbum"/>
    <x v="651"/>
    <x v="2"/>
    <n v="511"/>
    <n v="0.14000000000000001"/>
    <n v="86.87"/>
    <s v="Tamil Nadu"/>
    <x v="4"/>
    <s v="25"/>
    <s v="2017"/>
    <x v="5"/>
    <x v="4"/>
    <m/>
    <m/>
    <m/>
    <m/>
    <m/>
    <m/>
    <m/>
  </r>
  <r>
    <s v="OD8341"/>
    <s v="Hafiz"/>
    <x v="2"/>
    <x v="2"/>
    <s v="Nagercoil"/>
    <x v="954"/>
    <x v="2"/>
    <n v="2318"/>
    <n v="0.31"/>
    <n v="370.88"/>
    <s v="Tamil Nadu"/>
    <x v="4"/>
    <s v="02"/>
    <s v="2017 "/>
    <x v="5"/>
    <x v="4"/>
    <m/>
    <m/>
    <m/>
    <m/>
    <m/>
    <m/>
    <m/>
  </r>
  <r>
    <s v="OD8342"/>
    <s v="Komal"/>
    <x v="3"/>
    <x v="18"/>
    <s v="Dharmapuri"/>
    <x v="243"/>
    <x v="2"/>
    <n v="623"/>
    <n v="0.12"/>
    <n v="112.14"/>
    <s v="Tamil Nadu"/>
    <x v="9"/>
    <s v="24"/>
    <s v="2018"/>
    <x v="15"/>
    <x v="8"/>
    <m/>
    <m/>
    <m/>
    <m/>
    <m/>
    <m/>
    <m/>
  </r>
  <r>
    <s v="OD8343"/>
    <s v="Shree"/>
    <x v="1"/>
    <x v="1"/>
    <s v="Coimbatore"/>
    <x v="522"/>
    <x v="2"/>
    <n v="1512"/>
    <n v="0.33"/>
    <n v="181.44"/>
    <s v="Tamil Nadu"/>
    <x v="7"/>
    <s v="17"/>
    <s v="2018"/>
    <x v="43"/>
    <x v="6"/>
    <m/>
    <m/>
    <m/>
    <m/>
    <m/>
    <m/>
    <m/>
  </r>
  <r>
    <s v="OD8344"/>
    <s v="Arvind"/>
    <x v="2"/>
    <x v="15"/>
    <s v="Trichy"/>
    <x v="753"/>
    <x v="2"/>
    <n v="990"/>
    <n v="0.35"/>
    <n v="445.5"/>
    <s v="Tamil Nadu"/>
    <x v="13"/>
    <s v="15"/>
    <s v="2016"/>
    <x v="40"/>
    <x v="1"/>
    <m/>
    <m/>
    <m/>
    <m/>
    <m/>
    <m/>
    <m/>
  </r>
  <r>
    <s v="OD8345"/>
    <s v="Akash"/>
    <x v="6"/>
    <x v="9"/>
    <s v="Vellore"/>
    <x v="243"/>
    <x v="2"/>
    <n v="1448"/>
    <n v="0.26"/>
    <n v="173.76"/>
    <s v="Tamil Nadu"/>
    <x v="9"/>
    <s v="24"/>
    <s v="2018"/>
    <x v="15"/>
    <x v="8"/>
    <m/>
    <m/>
    <m/>
    <m/>
    <m/>
    <m/>
    <m/>
  </r>
  <r>
    <s v="OD8346"/>
    <s v="Sudeep"/>
    <x v="0"/>
    <x v="0"/>
    <s v="Kanyakumari"/>
    <x v="1017"/>
    <x v="2"/>
    <n v="1788"/>
    <n v="0.14000000000000001"/>
    <n v="625.79999999999995"/>
    <s v="Tamil Nadu"/>
    <x v="5"/>
    <s v="01"/>
    <s v="2016 "/>
    <x v="33"/>
    <x v="5"/>
    <m/>
    <m/>
    <m/>
    <m/>
    <m/>
    <m/>
    <m/>
  </r>
  <r>
    <s v="OD8347"/>
    <s v="Willams"/>
    <x v="2"/>
    <x v="2"/>
    <s v="Virudhunagar"/>
    <x v="986"/>
    <x v="2"/>
    <n v="1907"/>
    <n v="0.2"/>
    <n v="362.33"/>
    <s v="Tamil Nadu"/>
    <x v="12"/>
    <s v="02"/>
    <s v="2018 "/>
    <x v="42"/>
    <x v="10"/>
    <m/>
    <m/>
    <m/>
    <m/>
    <m/>
    <m/>
    <m/>
  </r>
  <r>
    <s v="OD8348"/>
    <s v="Hafiz"/>
    <x v="0"/>
    <x v="0"/>
    <s v="Virudhunagar"/>
    <x v="206"/>
    <x v="2"/>
    <n v="2380"/>
    <n v="0.35"/>
    <n v="999.6"/>
    <s v="Tamil Nadu"/>
    <x v="17"/>
    <s v="22"/>
    <s v="2016"/>
    <x v="29"/>
    <x v="10"/>
    <m/>
    <m/>
    <m/>
    <m/>
    <m/>
    <m/>
    <m/>
  </r>
  <r>
    <s v="OD8349"/>
    <s v="Ramesh"/>
    <x v="0"/>
    <x v="12"/>
    <s v="Trichy"/>
    <x v="34"/>
    <x v="2"/>
    <n v="2467"/>
    <n v="0.34"/>
    <n v="937.46"/>
    <s v="Tamil Nadu"/>
    <x v="14"/>
    <s v="26"/>
    <s v="2016"/>
    <x v="19"/>
    <x v="3"/>
    <m/>
    <m/>
    <m/>
    <m/>
    <m/>
    <m/>
    <m/>
  </r>
  <r>
    <s v="OD8350"/>
    <s v="Muneer"/>
    <x v="1"/>
    <x v="1"/>
    <s v="Virudhunagar"/>
    <x v="906"/>
    <x v="2"/>
    <n v="1359"/>
    <n v="0.2"/>
    <n v="95.13"/>
    <s v="Tamil Nadu"/>
    <x v="7"/>
    <s v="20"/>
    <s v="2018"/>
    <x v="43"/>
    <x v="6"/>
    <m/>
    <m/>
    <m/>
    <m/>
    <m/>
    <m/>
    <m/>
  </r>
  <r>
    <s v="OD8351"/>
    <s v="Veronica"/>
    <x v="1"/>
    <x v="14"/>
    <s v="Salem"/>
    <x v="284"/>
    <x v="2"/>
    <n v="996"/>
    <n v="0.27"/>
    <n v="199.2"/>
    <s v="Tamil Nadu"/>
    <x v="4"/>
    <s v="29"/>
    <s v="2015"/>
    <x v="20"/>
    <x v="4"/>
    <m/>
    <m/>
    <m/>
    <m/>
    <m/>
    <m/>
    <m/>
  </r>
  <r>
    <s v="OD8352"/>
    <s v="Amy"/>
    <x v="4"/>
    <x v="7"/>
    <s v="Theni"/>
    <x v="151"/>
    <x v="2"/>
    <n v="1917"/>
    <n v="0.17"/>
    <n v="383.4"/>
    <s v="Tamil Nadu"/>
    <x v="8"/>
    <s v="23"/>
    <s v="2015"/>
    <x v="39"/>
    <x v="7"/>
    <m/>
    <m/>
    <m/>
    <m/>
    <m/>
    <m/>
    <m/>
  </r>
  <r>
    <s v="OD8353"/>
    <s v="Sudha"/>
    <x v="2"/>
    <x v="4"/>
    <s v="Dindigul"/>
    <x v="992"/>
    <x v="2"/>
    <n v="1073"/>
    <n v="0.13"/>
    <n v="96.57"/>
    <s v="Tamil Nadu"/>
    <x v="10"/>
    <s v="24"/>
    <s v="2018"/>
    <x v="44"/>
    <x v="9"/>
    <m/>
    <m/>
    <m/>
    <m/>
    <m/>
    <m/>
    <m/>
  </r>
  <r>
    <s v="OD8354"/>
    <s v="Sharon"/>
    <x v="5"/>
    <x v="8"/>
    <s v="Vellore"/>
    <x v="1113"/>
    <x v="2"/>
    <n v="1935"/>
    <n v="0.12"/>
    <n v="715.95"/>
    <s v="Tamil Nadu"/>
    <x v="0"/>
    <s v="16"/>
    <s v="2016"/>
    <x v="6"/>
    <x v="0"/>
    <m/>
    <m/>
    <m/>
    <m/>
    <m/>
    <m/>
    <m/>
  </r>
  <r>
    <s v="OD8355"/>
    <s v="Adavan"/>
    <x v="3"/>
    <x v="3"/>
    <s v="Chennai"/>
    <x v="323"/>
    <x v="2"/>
    <n v="1956"/>
    <n v="0.23"/>
    <n v="567.24"/>
    <s v="Tamil Nadu"/>
    <x v="9"/>
    <s v="29"/>
    <s v="2017"/>
    <x v="21"/>
    <x v="8"/>
    <m/>
    <m/>
    <m/>
    <m/>
    <m/>
    <m/>
    <m/>
  </r>
  <r>
    <s v="OD8356"/>
    <s v="Akash"/>
    <x v="4"/>
    <x v="22"/>
    <s v="Pudukottai"/>
    <x v="21"/>
    <x v="2"/>
    <n v="1983"/>
    <n v="0.25"/>
    <n v="436.26"/>
    <s v="Tamil Nadu"/>
    <x v="9"/>
    <s v="19"/>
    <s v="2018"/>
    <x v="15"/>
    <x v="8"/>
    <m/>
    <m/>
    <m/>
    <m/>
    <m/>
    <m/>
    <m/>
  </r>
  <r>
    <s v="OD8357"/>
    <s v="Yusuf"/>
    <x v="1"/>
    <x v="14"/>
    <s v="Madurai"/>
    <x v="1198"/>
    <x v="2"/>
    <n v="1751"/>
    <n v="0.23"/>
    <n v="682.89"/>
    <s v="Tamil Nadu"/>
    <x v="17"/>
    <s v="15"/>
    <s v="2016"/>
    <x v="29"/>
    <x v="10"/>
    <m/>
    <m/>
    <m/>
    <m/>
    <m/>
    <m/>
    <m/>
  </r>
  <r>
    <s v="OD8358"/>
    <s v="Mathew"/>
    <x v="6"/>
    <x v="13"/>
    <s v="Bodi"/>
    <x v="40"/>
    <x v="2"/>
    <n v="1457"/>
    <n v="0.1"/>
    <n v="480.81"/>
    <s v="Tamil Nadu"/>
    <x v="15"/>
    <s v="28"/>
    <s v="2018"/>
    <x v="24"/>
    <x v="5"/>
    <m/>
    <m/>
    <m/>
    <m/>
    <m/>
    <m/>
    <m/>
  </r>
  <r>
    <s v="OD8359"/>
    <s v="Krithika"/>
    <x v="1"/>
    <x v="1"/>
    <s v="Chennai"/>
    <x v="920"/>
    <x v="2"/>
    <n v="1554"/>
    <n v="0.33"/>
    <n v="699.3"/>
    <s v="Tamil Nadu"/>
    <x v="3"/>
    <s v="12"/>
    <s v="2015 "/>
    <x v="41"/>
    <x v="3"/>
    <m/>
    <m/>
    <m/>
    <m/>
    <m/>
    <m/>
    <m/>
  </r>
  <r>
    <s v="OD8360"/>
    <s v="Ram"/>
    <x v="1"/>
    <x v="1"/>
    <s v="Pudukottai"/>
    <x v="1178"/>
    <x v="2"/>
    <n v="785"/>
    <n v="0.27"/>
    <n v="47.1"/>
    <s v="Tamil Nadu"/>
    <x v="8"/>
    <s v="28"/>
    <s v="2018"/>
    <x v="10"/>
    <x v="7"/>
    <m/>
    <m/>
    <m/>
    <m/>
    <m/>
    <m/>
    <m/>
  </r>
  <r>
    <s v="OD8361"/>
    <s v="Hussain"/>
    <x v="1"/>
    <x v="14"/>
    <s v="Nagercoil"/>
    <x v="67"/>
    <x v="2"/>
    <n v="1915"/>
    <n v="0.32"/>
    <n v="134.05000000000001"/>
    <s v="Tamil Nadu"/>
    <x v="4"/>
    <s v="22"/>
    <s v="2018"/>
    <x v="22"/>
    <x v="4"/>
    <m/>
    <m/>
    <m/>
    <m/>
    <m/>
    <m/>
    <m/>
  </r>
  <r>
    <s v="OD8362"/>
    <s v="Jackson"/>
    <x v="4"/>
    <x v="22"/>
    <s v="Kanyakumari"/>
    <x v="524"/>
    <x v="2"/>
    <n v="2000"/>
    <n v="0.27"/>
    <n v="100"/>
    <s v="Tamil Nadu"/>
    <x v="17"/>
    <s v="24"/>
    <s v="2017"/>
    <x v="17"/>
    <x v="10"/>
    <m/>
    <m/>
    <m/>
    <m/>
    <m/>
    <m/>
    <m/>
  </r>
  <r>
    <s v="OD8363"/>
    <s v="Amrish"/>
    <x v="5"/>
    <x v="10"/>
    <s v="Virudhunagar"/>
    <x v="121"/>
    <x v="2"/>
    <n v="2275"/>
    <n v="0.23"/>
    <n v="295.75"/>
    <s v="Tamil Nadu"/>
    <x v="9"/>
    <s v="26"/>
    <s v="2016"/>
    <x v="11"/>
    <x v="8"/>
    <m/>
    <m/>
    <m/>
    <m/>
    <m/>
    <m/>
    <m/>
  </r>
  <r>
    <s v="OD8364"/>
    <s v="Sundar"/>
    <x v="1"/>
    <x v="14"/>
    <s v="Perambalur"/>
    <x v="40"/>
    <x v="2"/>
    <n v="1919"/>
    <n v="0.35"/>
    <n v="307.04000000000002"/>
    <s v="Tamil Nadu"/>
    <x v="15"/>
    <s v="28"/>
    <s v="2018"/>
    <x v="24"/>
    <x v="5"/>
    <m/>
    <m/>
    <m/>
    <m/>
    <m/>
    <m/>
    <m/>
  </r>
  <r>
    <s v="OD8365"/>
    <s v="Vidya"/>
    <x v="0"/>
    <x v="0"/>
    <s v="Ramanadhapuram"/>
    <x v="650"/>
    <x v="2"/>
    <n v="1790"/>
    <n v="0.14000000000000001"/>
    <n v="411.7"/>
    <s v="Tamil Nadu"/>
    <x v="7"/>
    <s v="21"/>
    <s v="2017"/>
    <x v="28"/>
    <x v="6"/>
    <m/>
    <m/>
    <m/>
    <m/>
    <m/>
    <m/>
    <m/>
  </r>
  <r>
    <s v="OD8366"/>
    <s v="Akash"/>
    <x v="6"/>
    <x v="19"/>
    <s v="Vellore"/>
    <x v="892"/>
    <x v="2"/>
    <n v="1676"/>
    <n v="0.24"/>
    <n v="636.88"/>
    <s v="Tamil Nadu"/>
    <x v="5"/>
    <s v="04"/>
    <s v="2018 "/>
    <x v="24"/>
    <x v="5"/>
    <m/>
    <m/>
    <m/>
    <m/>
    <m/>
    <m/>
    <m/>
  </r>
  <r>
    <s v="OD8367"/>
    <s v="Ridhesh"/>
    <x v="1"/>
    <x v="1"/>
    <s v="Ramanadhapuram"/>
    <x v="29"/>
    <x v="2"/>
    <n v="1205"/>
    <n v="0.26"/>
    <n v="144.6"/>
    <s v="Tamil Nadu"/>
    <x v="14"/>
    <s v="30"/>
    <s v="2016"/>
    <x v="19"/>
    <x v="3"/>
    <m/>
    <m/>
    <m/>
    <m/>
    <m/>
    <m/>
    <m/>
  </r>
  <r>
    <s v="OD8368"/>
    <s v="Jackson"/>
    <x v="3"/>
    <x v="5"/>
    <s v="Kanyakumari"/>
    <x v="861"/>
    <x v="2"/>
    <n v="2413"/>
    <n v="0.28000000000000003"/>
    <n v="1037.5899999999999"/>
    <s v="Tamil Nadu"/>
    <x v="16"/>
    <s v="05"/>
    <s v="2018 "/>
    <x v="31"/>
    <x v="11"/>
    <m/>
    <m/>
    <m/>
    <m/>
    <m/>
    <m/>
    <m/>
  </r>
  <r>
    <s v="OD8369"/>
    <s v="Veena"/>
    <x v="5"/>
    <x v="8"/>
    <s v="Madurai"/>
    <x v="1035"/>
    <x v="2"/>
    <n v="746"/>
    <n v="0.32"/>
    <n v="104.44"/>
    <s v="Tamil Nadu"/>
    <x v="20"/>
    <s v="23"/>
    <s v="2018"/>
    <x v="31"/>
    <x v="11"/>
    <m/>
    <m/>
    <m/>
    <m/>
    <m/>
    <m/>
    <m/>
  </r>
  <r>
    <s v="OD8370"/>
    <s v="Jonas"/>
    <x v="0"/>
    <x v="12"/>
    <s v="Perambalur"/>
    <x v="106"/>
    <x v="2"/>
    <n v="599"/>
    <n v="0.28999999999999998"/>
    <n v="227.62"/>
    <s v="Tamil Nadu"/>
    <x v="0"/>
    <s v="12"/>
    <s v="2018 "/>
    <x v="23"/>
    <x v="0"/>
    <m/>
    <m/>
    <m/>
    <m/>
    <m/>
    <m/>
    <m/>
  </r>
  <r>
    <s v="OD8371"/>
    <s v="Willams"/>
    <x v="4"/>
    <x v="6"/>
    <s v="Vellore"/>
    <x v="284"/>
    <x v="2"/>
    <n v="1811"/>
    <n v="0.11"/>
    <n v="742.51"/>
    <s v="Tamil Nadu"/>
    <x v="4"/>
    <s v="29"/>
    <s v="2015"/>
    <x v="20"/>
    <x v="4"/>
    <m/>
    <m/>
    <m/>
    <m/>
    <m/>
    <m/>
    <m/>
  </r>
  <r>
    <s v="OD8372"/>
    <s v="Willams"/>
    <x v="4"/>
    <x v="6"/>
    <s v="Vellore"/>
    <x v="915"/>
    <x v="2"/>
    <n v="1384"/>
    <n v="0.3"/>
    <n v="525.91999999999996"/>
    <s v="Tamil Nadu"/>
    <x v="18"/>
    <s v="11"/>
    <s v="2018 "/>
    <x v="10"/>
    <x v="7"/>
    <m/>
    <m/>
    <m/>
    <m/>
    <m/>
    <m/>
    <m/>
  </r>
  <r>
    <s v="OD8373"/>
    <s v="Vidya"/>
    <x v="6"/>
    <x v="13"/>
    <s v="Ramanadhapuram"/>
    <x v="151"/>
    <x v="2"/>
    <n v="2278"/>
    <n v="0.35"/>
    <n v="637.84"/>
    <s v="Tamil Nadu"/>
    <x v="8"/>
    <s v="23"/>
    <s v="2015"/>
    <x v="39"/>
    <x v="7"/>
    <m/>
    <m/>
    <m/>
    <m/>
    <m/>
    <m/>
    <m/>
  </r>
  <r>
    <s v="OD8374"/>
    <s v="Krithika"/>
    <x v="6"/>
    <x v="13"/>
    <s v="Pudukottai"/>
    <x v="417"/>
    <x v="2"/>
    <n v="1504"/>
    <n v="0.12"/>
    <n v="210.56"/>
    <s v="Tamil Nadu"/>
    <x v="4"/>
    <s v="02"/>
    <s v="2018 "/>
    <x v="22"/>
    <x v="4"/>
    <m/>
    <m/>
    <m/>
    <m/>
    <m/>
    <m/>
    <m/>
  </r>
  <r>
    <s v="OD8375"/>
    <s v="Sabeela"/>
    <x v="3"/>
    <x v="18"/>
    <s v="Nagercoil"/>
    <x v="207"/>
    <x v="2"/>
    <n v="2217"/>
    <n v="0.26"/>
    <n v="554.25"/>
    <s v="Tamil Nadu"/>
    <x v="10"/>
    <s v="23"/>
    <s v="2018"/>
    <x v="44"/>
    <x v="9"/>
    <m/>
    <m/>
    <m/>
    <m/>
    <m/>
    <m/>
    <m/>
  </r>
  <r>
    <s v="OD8376"/>
    <s v="Sundar"/>
    <x v="0"/>
    <x v="20"/>
    <s v="Vellore"/>
    <x v="1039"/>
    <x v="2"/>
    <n v="2115"/>
    <n v="0.35"/>
    <n v="148.05000000000001"/>
    <s v="Tamil Nadu"/>
    <x v="15"/>
    <s v="28"/>
    <s v="2015"/>
    <x v="8"/>
    <x v="5"/>
    <m/>
    <m/>
    <m/>
    <m/>
    <m/>
    <m/>
    <m/>
  </r>
  <r>
    <s v="OD8377"/>
    <s v="Malik"/>
    <x v="2"/>
    <x v="4"/>
    <s v="Viluppuram"/>
    <x v="1101"/>
    <x v="2"/>
    <n v="1757"/>
    <n v="0.35"/>
    <n v="105.42"/>
    <s v="Tamil Nadu"/>
    <x v="19"/>
    <s v="09"/>
    <s v="2017 "/>
    <x v="12"/>
    <x v="9"/>
    <m/>
    <m/>
    <m/>
    <m/>
    <m/>
    <m/>
    <m/>
  </r>
  <r>
    <s v="OD8378"/>
    <s v="Ridhesh"/>
    <x v="5"/>
    <x v="8"/>
    <s v="Karur"/>
    <x v="18"/>
    <x v="2"/>
    <n v="1350"/>
    <n v="0.33"/>
    <n v="432"/>
    <s v="Tamil Nadu"/>
    <x v="4"/>
    <s v="27"/>
    <s v="2016"/>
    <x v="14"/>
    <x v="4"/>
    <m/>
    <m/>
    <m/>
    <m/>
    <m/>
    <m/>
    <m/>
  </r>
  <r>
    <s v="OD8379"/>
    <s v="Ganesh"/>
    <x v="2"/>
    <x v="4"/>
    <s v="Krishnagiri"/>
    <x v="208"/>
    <x v="2"/>
    <n v="2176"/>
    <n v="0.23"/>
    <n v="108.8"/>
    <s v="Tamil Nadu"/>
    <x v="15"/>
    <s v="21"/>
    <s v="2017"/>
    <x v="35"/>
    <x v="5"/>
    <m/>
    <m/>
    <m/>
    <m/>
    <m/>
    <m/>
    <m/>
  </r>
  <r>
    <s v="OD8380"/>
    <s v="Ravi"/>
    <x v="0"/>
    <x v="0"/>
    <s v="Bodi"/>
    <x v="920"/>
    <x v="2"/>
    <n v="1200"/>
    <n v="0.26"/>
    <n v="240"/>
    <s v="Tamil Nadu"/>
    <x v="3"/>
    <s v="12"/>
    <s v="2015 "/>
    <x v="41"/>
    <x v="3"/>
    <m/>
    <m/>
    <m/>
    <m/>
    <m/>
    <m/>
    <m/>
  </r>
  <r>
    <s v="OD8381"/>
    <s v="Vince"/>
    <x v="2"/>
    <x v="4"/>
    <s v="Trichy"/>
    <x v="651"/>
    <x v="2"/>
    <n v="1823"/>
    <n v="0.1"/>
    <n v="91.15"/>
    <s v="Tamil Nadu"/>
    <x v="4"/>
    <s v="25"/>
    <s v="2017"/>
    <x v="5"/>
    <x v="4"/>
    <m/>
    <m/>
    <m/>
    <m/>
    <m/>
    <m/>
    <m/>
  </r>
  <r>
    <s v="OD8382"/>
    <s v="Verma"/>
    <x v="3"/>
    <x v="3"/>
    <s v="Perambalur"/>
    <x v="123"/>
    <x v="3"/>
    <n v="1936"/>
    <n v="0.32"/>
    <n v="329.12"/>
    <s v="Tamil Nadu"/>
    <x v="4"/>
    <s v="18"/>
    <s v="2017"/>
    <x v="5"/>
    <x v="4"/>
    <m/>
    <m/>
    <m/>
    <m/>
    <m/>
    <m/>
    <m/>
  </r>
  <r>
    <s v="OD8383"/>
    <s v="Ganesh"/>
    <x v="2"/>
    <x v="4"/>
    <s v="Namakkal"/>
    <x v="118"/>
    <x v="3"/>
    <n v="1193"/>
    <n v="0.21"/>
    <n v="178.95"/>
    <s v="Tamil Nadu"/>
    <x v="8"/>
    <s v="30"/>
    <s v="2016"/>
    <x v="38"/>
    <x v="7"/>
    <m/>
    <m/>
    <m/>
    <m/>
    <m/>
    <m/>
    <m/>
  </r>
  <r>
    <s v="OD8384"/>
    <s v="Mathew"/>
    <x v="5"/>
    <x v="10"/>
    <s v="Viluppuram"/>
    <x v="478"/>
    <x v="3"/>
    <n v="983"/>
    <n v="0.31"/>
    <n v="167.11"/>
    <s v="Tamil Nadu"/>
    <x v="11"/>
    <s v="07"/>
    <s v="2015 "/>
    <x v="30"/>
    <x v="8"/>
    <m/>
    <m/>
    <m/>
    <m/>
    <m/>
    <m/>
    <m/>
  </r>
  <r>
    <s v="OD8385"/>
    <s v="Alan"/>
    <x v="0"/>
    <x v="12"/>
    <s v="Kanyakumari"/>
    <x v="1105"/>
    <x v="3"/>
    <n v="1856"/>
    <n v="0.12"/>
    <n v="779.52"/>
    <s v="Tamil Nadu"/>
    <x v="17"/>
    <s v="24"/>
    <s v="2016"/>
    <x v="29"/>
    <x v="10"/>
    <m/>
    <m/>
    <m/>
    <m/>
    <m/>
    <m/>
    <m/>
  </r>
  <r>
    <s v="OD8386"/>
    <s v="Peer"/>
    <x v="1"/>
    <x v="14"/>
    <s v="Vellore"/>
    <x v="517"/>
    <x v="3"/>
    <n v="2442"/>
    <n v="0.26"/>
    <n v="781.44"/>
    <s v="Tamil Nadu"/>
    <x v="8"/>
    <s v="25"/>
    <s v="2018"/>
    <x v="10"/>
    <x v="7"/>
    <m/>
    <m/>
    <m/>
    <m/>
    <m/>
    <m/>
    <m/>
  </r>
  <r>
    <s v="OD8387"/>
    <s v="Suresh"/>
    <x v="6"/>
    <x v="19"/>
    <s v="Bodi"/>
    <x v="998"/>
    <x v="3"/>
    <n v="819"/>
    <n v="0.24"/>
    <n v="319.41000000000003"/>
    <s v="Tamil Nadu"/>
    <x v="13"/>
    <s v="13"/>
    <s v="2018"/>
    <x v="27"/>
    <x v="1"/>
    <m/>
    <m/>
    <m/>
    <m/>
    <m/>
    <m/>
    <m/>
  </r>
  <r>
    <s v="OD8388"/>
    <s v="Sudha"/>
    <x v="1"/>
    <x v="1"/>
    <s v="Kanyakumari"/>
    <x v="730"/>
    <x v="3"/>
    <n v="520"/>
    <n v="0.3"/>
    <n v="150.80000000000001"/>
    <s v="Tamil Nadu"/>
    <x v="17"/>
    <s v="30"/>
    <s v="2015"/>
    <x v="34"/>
    <x v="10"/>
    <m/>
    <m/>
    <m/>
    <m/>
    <m/>
    <m/>
    <m/>
  </r>
  <r>
    <s v="OD8389"/>
    <s v="Ravi"/>
    <x v="5"/>
    <x v="8"/>
    <s v="Ramanadhapuram"/>
    <x v="1056"/>
    <x v="3"/>
    <n v="2224"/>
    <n v="0.19"/>
    <n v="822.88"/>
    <s v="Tamil Nadu"/>
    <x v="20"/>
    <s v="17"/>
    <s v="2018"/>
    <x v="31"/>
    <x v="11"/>
    <m/>
    <m/>
    <m/>
    <m/>
    <m/>
    <m/>
    <m/>
  </r>
  <r>
    <s v="OD8390"/>
    <s v="Ravi"/>
    <x v="6"/>
    <x v="19"/>
    <s v="Nagercoil"/>
    <x v="817"/>
    <x v="3"/>
    <n v="1290"/>
    <n v="0.31"/>
    <n v="516"/>
    <s v="Tamil Nadu"/>
    <x v="17"/>
    <s v="19"/>
    <s v="2016"/>
    <x v="29"/>
    <x v="10"/>
    <m/>
    <m/>
    <m/>
    <m/>
    <m/>
    <m/>
    <m/>
  </r>
  <r>
    <s v="OD8391"/>
    <s v="Kumar"/>
    <x v="5"/>
    <x v="8"/>
    <s v="Trichy"/>
    <x v="139"/>
    <x v="3"/>
    <n v="1294"/>
    <n v="0.33"/>
    <n v="517.6"/>
    <s v="Tamil Nadu"/>
    <x v="13"/>
    <s v="22"/>
    <s v="2016"/>
    <x v="40"/>
    <x v="1"/>
    <m/>
    <m/>
    <m/>
    <m/>
    <m/>
    <m/>
    <m/>
  </r>
  <r>
    <s v="OD8392"/>
    <s v="Yadav"/>
    <x v="5"/>
    <x v="8"/>
    <s v="Cumbum"/>
    <x v="567"/>
    <x v="3"/>
    <n v="620"/>
    <n v="0.27"/>
    <n v="117.8"/>
    <s v="Tamil Nadu"/>
    <x v="11"/>
    <s v="02"/>
    <s v="2017 "/>
    <x v="21"/>
    <x v="8"/>
    <m/>
    <m/>
    <m/>
    <m/>
    <m/>
    <m/>
    <m/>
  </r>
  <r>
    <s v="OD8393"/>
    <s v="Vince"/>
    <x v="4"/>
    <x v="7"/>
    <s v="Dindigul"/>
    <x v="160"/>
    <x v="3"/>
    <n v="1154"/>
    <n v="0.35"/>
    <n v="426.98"/>
    <s v="Tamil Nadu"/>
    <x v="9"/>
    <s v="21"/>
    <s v="2015"/>
    <x v="30"/>
    <x v="8"/>
    <m/>
    <m/>
    <m/>
    <m/>
    <m/>
    <m/>
    <m/>
  </r>
  <r>
    <s v="OD8394"/>
    <s v="Hussain"/>
    <x v="3"/>
    <x v="18"/>
    <s v="Pudukottai"/>
    <x v="253"/>
    <x v="4"/>
    <n v="773"/>
    <n v="0.13"/>
    <n v="123.68"/>
    <s v="Tamil Nadu"/>
    <x v="9"/>
    <s v="19"/>
    <s v="2017"/>
    <x v="21"/>
    <x v="8"/>
    <m/>
    <m/>
    <m/>
    <m/>
    <m/>
    <m/>
    <m/>
  </r>
  <r>
    <s v="OD8395"/>
    <s v="Suresh"/>
    <x v="4"/>
    <x v="6"/>
    <s v="Vellore"/>
    <x v="1103"/>
    <x v="4"/>
    <n v="1897"/>
    <n v="0.19"/>
    <n v="341.46"/>
    <s v="Tamil Nadu"/>
    <x v="4"/>
    <s v="31"/>
    <s v="2015"/>
    <x v="20"/>
    <x v="4"/>
    <m/>
    <m/>
    <m/>
    <m/>
    <m/>
    <m/>
    <m/>
  </r>
  <r>
    <s v="OD8396"/>
    <s v="Roshan"/>
    <x v="6"/>
    <x v="11"/>
    <s v="Virudhunagar"/>
    <x v="33"/>
    <x v="4"/>
    <n v="586"/>
    <n v="0.28999999999999998"/>
    <n v="29.3"/>
    <s v="Tamil Nadu"/>
    <x v="9"/>
    <s v="14"/>
    <s v="2018"/>
    <x v="15"/>
    <x v="8"/>
    <m/>
    <m/>
    <m/>
    <m/>
    <m/>
    <m/>
    <m/>
  </r>
  <r>
    <s v="OD8397"/>
    <s v="Ramesh"/>
    <x v="6"/>
    <x v="9"/>
    <s v="Bodi"/>
    <x v="122"/>
    <x v="4"/>
    <n v="821"/>
    <n v="0.25"/>
    <n v="229.88"/>
    <s v="Tamil Nadu"/>
    <x v="0"/>
    <s v="02"/>
    <s v="2016 "/>
    <x v="6"/>
    <x v="0"/>
    <m/>
    <m/>
    <m/>
    <m/>
    <m/>
    <m/>
    <m/>
  </r>
  <r>
    <s v="OD8398"/>
    <s v="James"/>
    <x v="1"/>
    <x v="1"/>
    <s v="Salem"/>
    <x v="97"/>
    <x v="4"/>
    <n v="1086"/>
    <n v="0.23"/>
    <n v="184.62"/>
    <s v="Tamil Nadu"/>
    <x v="4"/>
    <s v="01"/>
    <s v="2018 "/>
    <x v="22"/>
    <x v="4"/>
    <m/>
    <m/>
    <m/>
    <m/>
    <m/>
    <m/>
    <m/>
  </r>
  <r>
    <s v="OD8399"/>
    <s v="Suresh"/>
    <x v="0"/>
    <x v="0"/>
    <s v="Coimbatore"/>
    <x v="1056"/>
    <x v="4"/>
    <n v="2076"/>
    <n v="0.2"/>
    <n v="747.36"/>
    <s v="Tamil Nadu"/>
    <x v="20"/>
    <s v="17"/>
    <s v="2018"/>
    <x v="31"/>
    <x v="11"/>
    <m/>
    <m/>
    <m/>
    <m/>
    <m/>
    <m/>
    <m/>
  </r>
  <r>
    <s v="OD8400"/>
    <s v="Roshan"/>
    <x v="4"/>
    <x v="6"/>
    <s v="Perambalur"/>
    <x v="253"/>
    <x v="4"/>
    <n v="1758"/>
    <n v="0.16"/>
    <n v="544.98"/>
    <s v="Tamil Nadu"/>
    <x v="9"/>
    <s v="19"/>
    <s v="2017"/>
    <x v="21"/>
    <x v="8"/>
    <m/>
    <m/>
    <m/>
    <m/>
    <m/>
    <m/>
    <m/>
  </r>
  <r>
    <s v="OD8401"/>
    <s v="Vidya"/>
    <x v="4"/>
    <x v="22"/>
    <s v="Chennai"/>
    <x v="342"/>
    <x v="4"/>
    <n v="2133"/>
    <n v="0.24"/>
    <n v="767.88"/>
    <s v="Tamil Nadu"/>
    <x v="11"/>
    <s v="09"/>
    <s v="2015 "/>
    <x v="30"/>
    <x v="8"/>
    <m/>
    <m/>
    <m/>
    <m/>
    <m/>
    <m/>
    <m/>
  </r>
  <r>
    <s v="OD8402"/>
    <s v="Yadav"/>
    <x v="1"/>
    <x v="14"/>
    <s v="Bodi"/>
    <x v="1056"/>
    <x v="4"/>
    <n v="1849"/>
    <n v="0.24"/>
    <n v="332.82"/>
    <s v="Tamil Nadu"/>
    <x v="20"/>
    <s v="17"/>
    <s v="2018"/>
    <x v="31"/>
    <x v="11"/>
    <m/>
    <m/>
    <m/>
    <m/>
    <m/>
    <m/>
    <m/>
  </r>
  <r>
    <s v="OD8403"/>
    <s v="Malik"/>
    <x v="0"/>
    <x v="12"/>
    <s v="Cumbum"/>
    <x v="439"/>
    <x v="4"/>
    <n v="1153"/>
    <n v="0.26"/>
    <n v="138.36000000000001"/>
    <s v="Tamil Nadu"/>
    <x v="7"/>
    <s v="22"/>
    <s v="2018"/>
    <x v="43"/>
    <x v="6"/>
    <m/>
    <m/>
    <m/>
    <m/>
    <m/>
    <m/>
    <m/>
  </r>
  <r>
    <s v="OD8404"/>
    <s v="Amy"/>
    <x v="5"/>
    <x v="10"/>
    <s v="Salem"/>
    <x v="324"/>
    <x v="4"/>
    <n v="1869"/>
    <n v="0.27"/>
    <n v="616.77"/>
    <s v="Tamil Nadu"/>
    <x v="3"/>
    <s v="06"/>
    <s v="2015 "/>
    <x v="41"/>
    <x v="3"/>
    <m/>
    <m/>
    <m/>
    <m/>
    <m/>
    <m/>
    <m/>
  </r>
  <r>
    <s v="OD8405"/>
    <s v="Anu"/>
    <x v="6"/>
    <x v="13"/>
    <s v="Madurai"/>
    <x v="1056"/>
    <x v="4"/>
    <n v="910"/>
    <n v="0.24"/>
    <n v="154.69999999999999"/>
    <s v="Tamil Nadu"/>
    <x v="20"/>
    <s v="17"/>
    <s v="2018"/>
    <x v="31"/>
    <x v="11"/>
    <m/>
    <m/>
    <m/>
    <m/>
    <m/>
    <m/>
    <m/>
  </r>
  <r>
    <s v="OD8406"/>
    <s v="Roshan"/>
    <x v="3"/>
    <x v="5"/>
    <s v="Vellore"/>
    <x v="427"/>
    <x v="1"/>
    <n v="2317"/>
    <n v="0.23"/>
    <n v="486.57"/>
    <s v="Tamil Nadu"/>
    <x v="2"/>
    <s v="30"/>
    <s v="2018"/>
    <x v="13"/>
    <x v="2"/>
    <m/>
    <m/>
    <m/>
    <m/>
    <m/>
    <m/>
    <m/>
  </r>
  <r>
    <s v="OD8407"/>
    <s v="Malik"/>
    <x v="3"/>
    <x v="18"/>
    <s v="Vellore"/>
    <x v="1129"/>
    <x v="1"/>
    <n v="763"/>
    <n v="0.16"/>
    <n v="343.35"/>
    <s v="Tamil Nadu"/>
    <x v="9"/>
    <s v="16"/>
    <s v="2017"/>
    <x v="21"/>
    <x v="8"/>
    <m/>
    <m/>
    <m/>
    <m/>
    <m/>
    <m/>
    <m/>
  </r>
  <r>
    <s v="OD8408"/>
    <s v="Harish"/>
    <x v="6"/>
    <x v="11"/>
    <s v="Theni"/>
    <x v="708"/>
    <x v="1"/>
    <n v="781"/>
    <n v="0.16"/>
    <n v="101.53"/>
    <s v="Tamil Nadu"/>
    <x v="3"/>
    <s v="02"/>
    <s v="2018 "/>
    <x v="4"/>
    <x v="3"/>
    <m/>
    <m/>
    <m/>
    <m/>
    <m/>
    <m/>
    <m/>
  </r>
  <r>
    <s v="OD8409"/>
    <s v="Haseena"/>
    <x v="6"/>
    <x v="13"/>
    <s v="Bodi"/>
    <x v="442"/>
    <x v="1"/>
    <n v="2265"/>
    <n v="0.19"/>
    <n v="294.45"/>
    <s v="Tamil Nadu"/>
    <x v="4"/>
    <s v="20"/>
    <s v="2015"/>
    <x v="20"/>
    <x v="4"/>
    <m/>
    <m/>
    <m/>
    <m/>
    <m/>
    <m/>
    <m/>
  </r>
  <r>
    <s v="OD8410"/>
    <s v="Alan"/>
    <x v="0"/>
    <x v="12"/>
    <s v="Chennai"/>
    <x v="442"/>
    <x v="1"/>
    <n v="884"/>
    <n v="0.1"/>
    <n v="238.68"/>
    <s v="Tamil Nadu"/>
    <x v="4"/>
    <s v="20"/>
    <s v="2015"/>
    <x v="20"/>
    <x v="4"/>
    <m/>
    <m/>
    <m/>
    <m/>
    <m/>
    <m/>
    <m/>
  </r>
  <r>
    <s v="OD8411"/>
    <s v="Vince"/>
    <x v="6"/>
    <x v="13"/>
    <s v="Salem"/>
    <x v="282"/>
    <x v="1"/>
    <n v="1565"/>
    <n v="0.12"/>
    <n v="641.65"/>
    <s v="Tamil Nadu"/>
    <x v="2"/>
    <s v="02"/>
    <s v="2018 "/>
    <x v="13"/>
    <x v="2"/>
    <m/>
    <m/>
    <m/>
    <m/>
    <m/>
    <m/>
    <m/>
  </r>
  <r>
    <s v="OD8412"/>
    <s v="Sudha"/>
    <x v="3"/>
    <x v="18"/>
    <s v="Theni"/>
    <x v="282"/>
    <x v="1"/>
    <n v="704"/>
    <n v="0.22"/>
    <n v="70.400000000000006"/>
    <s v="Tamil Nadu"/>
    <x v="2"/>
    <s v="02"/>
    <s v="2018 "/>
    <x v="13"/>
    <x v="2"/>
    <m/>
    <m/>
    <m/>
    <m/>
    <m/>
    <m/>
    <m/>
  </r>
  <r>
    <s v="OD8413"/>
    <s v="Yusuf"/>
    <x v="0"/>
    <x v="12"/>
    <s v="Nagercoil"/>
    <x v="282"/>
    <x v="1"/>
    <n v="901"/>
    <n v="0.28999999999999998"/>
    <n v="45.05"/>
    <s v="Tamil Nadu"/>
    <x v="2"/>
    <s v="02"/>
    <s v="2018 "/>
    <x v="13"/>
    <x v="2"/>
    <m/>
    <m/>
    <m/>
    <m/>
    <m/>
    <m/>
    <m/>
  </r>
  <r>
    <s v="OD8414"/>
    <s v="Sabeela"/>
    <x v="4"/>
    <x v="7"/>
    <s v="Nagercoil"/>
    <x v="282"/>
    <x v="1"/>
    <n v="2229"/>
    <n v="0.24"/>
    <n v="334.35"/>
    <s v="Tamil Nadu"/>
    <x v="2"/>
    <s v="02"/>
    <s v="2018 "/>
    <x v="13"/>
    <x v="2"/>
    <m/>
    <m/>
    <m/>
    <m/>
    <m/>
    <m/>
    <m/>
  </r>
  <r>
    <s v="OD8415"/>
    <s v="Aditi"/>
    <x v="2"/>
    <x v="4"/>
    <s v="Tenkasi"/>
    <x v="1085"/>
    <x v="2"/>
    <n v="990"/>
    <n v="0.3"/>
    <n v="386.1"/>
    <s v="Tamil Nadu"/>
    <x v="5"/>
    <s v="09"/>
    <s v="2018 "/>
    <x v="24"/>
    <x v="5"/>
    <m/>
    <m/>
    <m/>
    <m/>
    <m/>
    <m/>
    <m/>
  </r>
  <r>
    <s v="OD8416"/>
    <s v="Sheeba"/>
    <x v="6"/>
    <x v="9"/>
    <s v="Kanyakumari"/>
    <x v="496"/>
    <x v="2"/>
    <n v="1014"/>
    <n v="0.25"/>
    <n v="283.92"/>
    <s v="Tamil Nadu"/>
    <x v="4"/>
    <s v="16"/>
    <s v="2015"/>
    <x v="20"/>
    <x v="4"/>
    <m/>
    <m/>
    <m/>
    <m/>
    <m/>
    <m/>
    <m/>
  </r>
  <r>
    <s v="OD8417"/>
    <s v="Veronica"/>
    <x v="5"/>
    <x v="8"/>
    <s v="Vellore"/>
    <x v="1199"/>
    <x v="2"/>
    <n v="1624"/>
    <n v="0.3"/>
    <n v="276.08"/>
    <s v="Tamil Nadu"/>
    <x v="16"/>
    <s v="08"/>
    <s v="2015 "/>
    <x v="45"/>
    <x v="11"/>
    <m/>
    <m/>
    <m/>
    <m/>
    <m/>
    <m/>
    <m/>
  </r>
  <r>
    <s v="OD8418"/>
    <s v="Sundar"/>
    <x v="3"/>
    <x v="18"/>
    <s v="Kanyakumari"/>
    <x v="1026"/>
    <x v="2"/>
    <n v="2153"/>
    <n v="0.16"/>
    <n v="602.84"/>
    <s v="Tamil Nadu"/>
    <x v="20"/>
    <s v="19"/>
    <s v="2018"/>
    <x v="31"/>
    <x v="11"/>
    <m/>
    <m/>
    <m/>
    <m/>
    <m/>
    <m/>
    <m/>
  </r>
  <r>
    <s v="OD8419"/>
    <s v="Sharon"/>
    <x v="5"/>
    <x v="10"/>
    <s v="Trichy"/>
    <x v="331"/>
    <x v="2"/>
    <n v="2342"/>
    <n v="0.33"/>
    <n v="936.8"/>
    <s v="Tamil Nadu"/>
    <x v="0"/>
    <s v="30"/>
    <s v="2018"/>
    <x v="23"/>
    <x v="0"/>
    <m/>
    <m/>
    <m/>
    <m/>
    <m/>
    <m/>
    <m/>
  </r>
  <r>
    <s v="OD8420"/>
    <s v="Ridhesh"/>
    <x v="1"/>
    <x v="1"/>
    <s v="Ramanadhapuram"/>
    <x v="805"/>
    <x v="2"/>
    <n v="2228"/>
    <n v="0.2"/>
    <n v="111.4"/>
    <s v="Tamil Nadu"/>
    <x v="13"/>
    <s v="14"/>
    <s v="2017"/>
    <x v="1"/>
    <x v="1"/>
    <m/>
    <m/>
    <m/>
    <m/>
    <m/>
    <m/>
    <m/>
  </r>
  <r>
    <s v="OD8421"/>
    <s v="Esther"/>
    <x v="6"/>
    <x v="19"/>
    <s v="Tenkasi"/>
    <x v="143"/>
    <x v="2"/>
    <n v="1787"/>
    <n v="0.15"/>
    <n v="696.93"/>
    <s v="Tamil Nadu"/>
    <x v="18"/>
    <s v="08"/>
    <s v="2018 "/>
    <x v="10"/>
    <x v="7"/>
    <m/>
    <m/>
    <m/>
    <m/>
    <m/>
    <m/>
    <m/>
  </r>
  <r>
    <s v="OD8422"/>
    <s v="Komal"/>
    <x v="0"/>
    <x v="0"/>
    <s v="Viluppuram"/>
    <x v="258"/>
    <x v="2"/>
    <n v="1583"/>
    <n v="0.28999999999999998"/>
    <n v="253.28"/>
    <s v="Tamil Nadu"/>
    <x v="4"/>
    <s v="05"/>
    <s v="2018 "/>
    <x v="22"/>
    <x v="4"/>
    <m/>
    <m/>
    <m/>
    <m/>
    <m/>
    <m/>
    <m/>
  </r>
  <r>
    <s v="OD8423"/>
    <s v="Ravi"/>
    <x v="4"/>
    <x v="6"/>
    <s v="Tirunelveli"/>
    <x v="809"/>
    <x v="2"/>
    <n v="701"/>
    <n v="0.31"/>
    <n v="119.17"/>
    <s v="Tamil Nadu"/>
    <x v="17"/>
    <s v="23"/>
    <s v="2018"/>
    <x v="42"/>
    <x v="10"/>
    <m/>
    <m/>
    <m/>
    <m/>
    <m/>
    <m/>
    <m/>
  </r>
  <r>
    <s v="OD8424"/>
    <s v="Vinne"/>
    <x v="3"/>
    <x v="16"/>
    <s v="Trichy"/>
    <x v="111"/>
    <x v="2"/>
    <n v="1341"/>
    <n v="0.3"/>
    <n v="187.74"/>
    <s v="Tamil Nadu"/>
    <x v="1"/>
    <s v="08"/>
    <s v="2018 "/>
    <x v="27"/>
    <x v="1"/>
    <m/>
    <m/>
    <m/>
    <m/>
    <m/>
    <m/>
    <m/>
  </r>
  <r>
    <s v="OD8425"/>
    <s v="Vidya"/>
    <x v="4"/>
    <x v="22"/>
    <s v="Tirunelveli"/>
    <x v="546"/>
    <x v="2"/>
    <n v="2030"/>
    <n v="0.23"/>
    <n v="487.2"/>
    <s v="Tamil Nadu"/>
    <x v="1"/>
    <s v="11"/>
    <s v="2018 "/>
    <x v="27"/>
    <x v="1"/>
    <m/>
    <m/>
    <m/>
    <m/>
    <m/>
    <m/>
    <m/>
  </r>
  <r>
    <s v="OD8426"/>
    <s v="Adavan"/>
    <x v="5"/>
    <x v="17"/>
    <s v="Bodi"/>
    <x v="709"/>
    <x v="2"/>
    <n v="1920"/>
    <n v="0.24"/>
    <n v="518.4"/>
    <s v="Tamil Nadu"/>
    <x v="9"/>
    <s v="28"/>
    <s v="2018"/>
    <x v="15"/>
    <x v="8"/>
    <m/>
    <m/>
    <m/>
    <m/>
    <m/>
    <m/>
    <m/>
  </r>
  <r>
    <s v="OD8427"/>
    <s v="Jonas"/>
    <x v="3"/>
    <x v="5"/>
    <s v="Bodi"/>
    <x v="496"/>
    <x v="2"/>
    <n v="1869"/>
    <n v="0.18"/>
    <n v="411.18"/>
    <s v="Tamil Nadu"/>
    <x v="4"/>
    <s v="16"/>
    <s v="2015"/>
    <x v="20"/>
    <x v="4"/>
    <m/>
    <m/>
    <m/>
    <m/>
    <m/>
    <m/>
    <m/>
  </r>
  <r>
    <s v="OD8428"/>
    <s v="Arvind"/>
    <x v="3"/>
    <x v="16"/>
    <s v="Perambalur"/>
    <x v="564"/>
    <x v="2"/>
    <n v="620"/>
    <n v="0.28999999999999998"/>
    <n v="117.8"/>
    <s v="Tamil Nadu"/>
    <x v="9"/>
    <s v="26"/>
    <s v="2015"/>
    <x v="30"/>
    <x v="8"/>
    <m/>
    <m/>
    <m/>
    <m/>
    <m/>
    <m/>
    <m/>
  </r>
  <r>
    <s v="OD8429"/>
    <s v="Kumar"/>
    <x v="5"/>
    <x v="17"/>
    <s v="Tenkasi"/>
    <x v="252"/>
    <x v="2"/>
    <n v="1028"/>
    <n v="0.33"/>
    <n v="318.68"/>
    <s v="Tamil Nadu"/>
    <x v="7"/>
    <s v="22"/>
    <s v="2017"/>
    <x v="28"/>
    <x v="6"/>
    <m/>
    <m/>
    <m/>
    <m/>
    <m/>
    <m/>
    <m/>
  </r>
  <r>
    <s v="OD8430"/>
    <s v="Vinne"/>
    <x v="4"/>
    <x v="7"/>
    <s v="Vellore"/>
    <x v="663"/>
    <x v="2"/>
    <n v="912"/>
    <n v="0.28000000000000003"/>
    <n v="328.32"/>
    <s v="Tamil Nadu"/>
    <x v="0"/>
    <s v="12"/>
    <s v="2017 "/>
    <x v="0"/>
    <x v="0"/>
    <m/>
    <m/>
    <m/>
    <m/>
    <m/>
    <m/>
    <m/>
  </r>
  <r>
    <s v="OD8431"/>
    <s v="Arvind"/>
    <x v="3"/>
    <x v="18"/>
    <s v="Bodi"/>
    <x v="682"/>
    <x v="2"/>
    <n v="1043"/>
    <n v="0.3"/>
    <n v="302.47000000000003"/>
    <s v="Tamil Nadu"/>
    <x v="9"/>
    <s v="21"/>
    <s v="2016"/>
    <x v="11"/>
    <x v="8"/>
    <m/>
    <m/>
    <m/>
    <m/>
    <m/>
    <m/>
    <m/>
  </r>
  <r>
    <s v="OD8432"/>
    <s v="Rumaiza"/>
    <x v="1"/>
    <x v="1"/>
    <s v="Tenkasi"/>
    <x v="26"/>
    <x v="2"/>
    <n v="966"/>
    <n v="0.21"/>
    <n v="86.94"/>
    <s v="Tamil Nadu"/>
    <x v="4"/>
    <s v="11"/>
    <s v="2017 "/>
    <x v="5"/>
    <x v="4"/>
    <m/>
    <m/>
    <m/>
    <m/>
    <m/>
    <m/>
    <m/>
  </r>
  <r>
    <s v="OD8433"/>
    <s v="Yusuf"/>
    <x v="1"/>
    <x v="14"/>
    <s v="Virudhunagar"/>
    <x v="1111"/>
    <x v="2"/>
    <n v="1403"/>
    <n v="0.22"/>
    <n v="238.51"/>
    <s v="Tamil Nadu"/>
    <x v="2"/>
    <s v="24"/>
    <s v="2016"/>
    <x v="2"/>
    <x v="2"/>
    <m/>
    <m/>
    <m/>
    <m/>
    <m/>
    <m/>
    <m/>
  </r>
  <r>
    <s v="OD8434"/>
    <s v="Komal"/>
    <x v="6"/>
    <x v="19"/>
    <s v="Dindigul"/>
    <x v="134"/>
    <x v="2"/>
    <n v="633"/>
    <n v="0.17"/>
    <n v="50.64"/>
    <s v="Tamil Nadu"/>
    <x v="0"/>
    <s v="03"/>
    <s v="2018 "/>
    <x v="23"/>
    <x v="0"/>
    <m/>
    <m/>
    <m/>
    <m/>
    <m/>
    <m/>
    <m/>
  </r>
  <r>
    <s v="OD8435"/>
    <s v="Ravi"/>
    <x v="0"/>
    <x v="20"/>
    <s v="Tirunelveli"/>
    <x v="123"/>
    <x v="2"/>
    <n v="798"/>
    <n v="0.14000000000000001"/>
    <n v="135.66"/>
    <s v="Tamil Nadu"/>
    <x v="4"/>
    <s v="18"/>
    <s v="2017"/>
    <x v="5"/>
    <x v="4"/>
    <m/>
    <m/>
    <m/>
    <m/>
    <m/>
    <m/>
    <m/>
  </r>
  <r>
    <s v="OD8436"/>
    <s v="Aditi"/>
    <x v="0"/>
    <x v="12"/>
    <s v="Trichy"/>
    <x v="210"/>
    <x v="3"/>
    <n v="1593"/>
    <n v="0.11"/>
    <n v="509.76"/>
    <s v="Tamil Nadu"/>
    <x v="2"/>
    <s v="21"/>
    <s v="2018"/>
    <x v="13"/>
    <x v="2"/>
    <m/>
    <m/>
    <m/>
    <m/>
    <m/>
    <m/>
    <m/>
  </r>
  <r>
    <s v="OD8437"/>
    <s v="Jackson"/>
    <x v="4"/>
    <x v="6"/>
    <s v="Krishnagiri"/>
    <x v="204"/>
    <x v="3"/>
    <n v="1852"/>
    <n v="0.26"/>
    <n v="648.20000000000005"/>
    <s v="Tamil Nadu"/>
    <x v="4"/>
    <s v="21"/>
    <s v="2018"/>
    <x v="22"/>
    <x v="4"/>
    <m/>
    <m/>
    <m/>
    <m/>
    <m/>
    <m/>
    <m/>
  </r>
  <r>
    <s v="OD8438"/>
    <s v="Sharon"/>
    <x v="1"/>
    <x v="1"/>
    <s v="Virudhunagar"/>
    <x v="774"/>
    <x v="3"/>
    <n v="1589"/>
    <n v="0.32"/>
    <n v="238.35"/>
    <s v="Tamil Nadu"/>
    <x v="17"/>
    <s v="13"/>
    <s v="2018"/>
    <x v="42"/>
    <x v="10"/>
    <m/>
    <m/>
    <m/>
    <m/>
    <m/>
    <m/>
    <m/>
  </r>
  <r>
    <s v="OD8439"/>
    <s v="Komal"/>
    <x v="3"/>
    <x v="18"/>
    <s v="Trichy"/>
    <x v="682"/>
    <x v="4"/>
    <n v="542"/>
    <n v="0.11"/>
    <n v="27.1"/>
    <s v="Tamil Nadu"/>
    <x v="9"/>
    <s v="21"/>
    <s v="2016"/>
    <x v="11"/>
    <x v="8"/>
    <m/>
    <m/>
    <m/>
    <m/>
    <m/>
    <m/>
    <m/>
  </r>
  <r>
    <s v="OD8440"/>
    <s v="Harish"/>
    <x v="5"/>
    <x v="10"/>
    <s v="Cumbum"/>
    <x v="658"/>
    <x v="4"/>
    <n v="1473"/>
    <n v="0.1"/>
    <n v="117.84"/>
    <s v="Tamil Nadu"/>
    <x v="0"/>
    <s v="21"/>
    <s v="2017"/>
    <x v="0"/>
    <x v="0"/>
    <m/>
    <m/>
    <m/>
    <m/>
    <m/>
    <m/>
    <m/>
  </r>
  <r>
    <s v="OD8441"/>
    <s v="Sharon"/>
    <x v="0"/>
    <x v="12"/>
    <s v="Ramanadhapuram"/>
    <x v="367"/>
    <x v="4"/>
    <n v="2028"/>
    <n v="0.35"/>
    <n v="365.04"/>
    <s v="Tamil Nadu"/>
    <x v="9"/>
    <s v="29"/>
    <s v="2018"/>
    <x v="15"/>
    <x v="8"/>
    <m/>
    <m/>
    <m/>
    <m/>
    <m/>
    <m/>
    <m/>
  </r>
  <r>
    <s v="OD8442"/>
    <s v="Sudha"/>
    <x v="5"/>
    <x v="17"/>
    <s v="Pudukottai"/>
    <x v="22"/>
    <x v="4"/>
    <n v="917"/>
    <n v="0.32"/>
    <n v="192.57"/>
    <s v="Tamil Nadu"/>
    <x v="12"/>
    <s v="11"/>
    <s v="2017 "/>
    <x v="17"/>
    <x v="10"/>
    <m/>
    <m/>
    <m/>
    <m/>
    <m/>
    <m/>
    <m/>
  </r>
  <r>
    <s v="OD8443"/>
    <s v="Yadav"/>
    <x v="5"/>
    <x v="8"/>
    <s v="Coimbatore"/>
    <x v="367"/>
    <x v="4"/>
    <n v="2100"/>
    <n v="0.21"/>
    <n v="735"/>
    <s v="Tamil Nadu"/>
    <x v="9"/>
    <s v="29"/>
    <s v="2018"/>
    <x v="15"/>
    <x v="8"/>
    <m/>
    <m/>
    <m/>
    <m/>
    <m/>
    <m/>
    <m/>
  </r>
  <r>
    <s v="OD8444"/>
    <s v="Ramesh"/>
    <x v="6"/>
    <x v="9"/>
    <s v="Cumbum"/>
    <x v="367"/>
    <x v="4"/>
    <n v="1735"/>
    <n v="0.19"/>
    <n v="86.75"/>
    <s v="Tamil Nadu"/>
    <x v="9"/>
    <s v="29"/>
    <s v="2018"/>
    <x v="15"/>
    <x v="8"/>
    <m/>
    <m/>
    <m/>
    <m/>
    <m/>
    <m/>
    <m/>
  </r>
  <r>
    <s v="OD8445"/>
    <s v="Willams"/>
    <x v="3"/>
    <x v="18"/>
    <s v="Pudukottai"/>
    <x v="124"/>
    <x v="4"/>
    <n v="981"/>
    <n v="0.1"/>
    <n v="166.77"/>
    <s v="Tamil Nadu"/>
    <x v="0"/>
    <s v="19"/>
    <s v="2018"/>
    <x v="23"/>
    <x v="0"/>
    <m/>
    <m/>
    <m/>
    <m/>
    <m/>
    <m/>
    <m/>
  </r>
  <r>
    <s v="OD8446"/>
    <s v="Ridhesh"/>
    <x v="1"/>
    <x v="14"/>
    <s v="Bodi"/>
    <x v="754"/>
    <x v="1"/>
    <n v="589"/>
    <n v="0.25"/>
    <n v="212.04"/>
    <s v="Tamil Nadu"/>
    <x v="16"/>
    <s v="05"/>
    <s v="2017 "/>
    <x v="47"/>
    <x v="11"/>
    <m/>
    <m/>
    <m/>
    <m/>
    <m/>
    <m/>
    <m/>
  </r>
  <r>
    <s v="OD8447"/>
    <s v="Kumar"/>
    <x v="0"/>
    <x v="20"/>
    <s v="Cumbum"/>
    <x v="754"/>
    <x v="1"/>
    <n v="2376"/>
    <n v="0.3"/>
    <n v="926.64"/>
    <s v="Tamil Nadu"/>
    <x v="16"/>
    <s v="05"/>
    <s v="2017 "/>
    <x v="47"/>
    <x v="11"/>
    <m/>
    <m/>
    <m/>
    <m/>
    <m/>
    <m/>
    <m/>
  </r>
  <r>
    <s v="OD8448"/>
    <s v="Sundar"/>
    <x v="3"/>
    <x v="5"/>
    <s v="Bodi"/>
    <x v="50"/>
    <x v="2"/>
    <n v="819"/>
    <n v="0.27"/>
    <n v="303.02999999999997"/>
    <s v="Tamil Nadu"/>
    <x v="4"/>
    <s v="01"/>
    <s v="2017 "/>
    <x v="5"/>
    <x v="4"/>
    <m/>
    <m/>
    <m/>
    <m/>
    <m/>
    <m/>
    <m/>
  </r>
  <r>
    <s v="OD8449"/>
    <s v="Veena"/>
    <x v="6"/>
    <x v="13"/>
    <s v="Namakkal"/>
    <x v="1200"/>
    <x v="2"/>
    <n v="2329"/>
    <n v="0.16"/>
    <n v="675.41"/>
    <s v="Tamil Nadu"/>
    <x v="14"/>
    <s v="15"/>
    <s v="2015"/>
    <x v="41"/>
    <x v="3"/>
    <m/>
    <m/>
    <m/>
    <m/>
    <m/>
    <m/>
    <m/>
  </r>
  <r>
    <s v="OD8450"/>
    <s v="Mathew"/>
    <x v="5"/>
    <x v="8"/>
    <s v="Virudhunagar"/>
    <x v="434"/>
    <x v="2"/>
    <n v="1997"/>
    <n v="0.28000000000000003"/>
    <n v="299.55"/>
    <s v="Tamil Nadu"/>
    <x v="18"/>
    <s v="04"/>
    <s v="2017 "/>
    <x v="16"/>
    <x v="7"/>
    <m/>
    <m/>
    <m/>
    <m/>
    <m/>
    <m/>
    <m/>
  </r>
  <r>
    <s v="OD8451"/>
    <s v="Roshan"/>
    <x v="1"/>
    <x v="14"/>
    <s v="Kanyakumari"/>
    <x v="810"/>
    <x v="2"/>
    <n v="1184"/>
    <n v="0.1"/>
    <n v="485.44"/>
    <s v="Tamil Nadu"/>
    <x v="0"/>
    <s v="28"/>
    <s v="2015"/>
    <x v="7"/>
    <x v="0"/>
    <m/>
    <m/>
    <m/>
    <m/>
    <m/>
    <m/>
    <m/>
  </r>
  <r>
    <s v="OD8452"/>
    <s v="Malik"/>
    <x v="4"/>
    <x v="22"/>
    <s v="Perambalur"/>
    <x v="805"/>
    <x v="2"/>
    <n v="1637"/>
    <n v="0.2"/>
    <n v="130.96"/>
    <s v="Tamil Nadu"/>
    <x v="13"/>
    <s v="14"/>
    <s v="2017"/>
    <x v="1"/>
    <x v="1"/>
    <m/>
    <m/>
    <m/>
    <m/>
    <m/>
    <m/>
    <m/>
  </r>
  <r>
    <s v="OD8453"/>
    <s v="Ravi"/>
    <x v="0"/>
    <x v="20"/>
    <s v="Viluppuram"/>
    <x v="106"/>
    <x v="2"/>
    <n v="2110"/>
    <n v="0.28999999999999998"/>
    <n v="611.9"/>
    <s v="Tamil Nadu"/>
    <x v="0"/>
    <s v="12"/>
    <s v="2018 "/>
    <x v="23"/>
    <x v="0"/>
    <m/>
    <m/>
    <m/>
    <m/>
    <m/>
    <m/>
    <m/>
  </r>
  <r>
    <s v="OD8454"/>
    <s v="Esther"/>
    <x v="5"/>
    <x v="8"/>
    <s v="Ramanadhapuram"/>
    <x v="106"/>
    <x v="2"/>
    <n v="2408"/>
    <n v="0.32"/>
    <n v="192.64"/>
    <s v="Tamil Nadu"/>
    <x v="0"/>
    <s v="12"/>
    <s v="2018 "/>
    <x v="23"/>
    <x v="0"/>
    <m/>
    <m/>
    <m/>
    <m/>
    <m/>
    <m/>
    <m/>
  </r>
  <r>
    <s v="OD8455"/>
    <s v="Arvind"/>
    <x v="2"/>
    <x v="21"/>
    <s v="Tenkasi"/>
    <x v="837"/>
    <x v="2"/>
    <n v="2006"/>
    <n v="0.25"/>
    <n v="421.26"/>
    <s v="Tamil Nadu"/>
    <x v="2"/>
    <s v="10"/>
    <s v="2015 "/>
    <x v="18"/>
    <x v="2"/>
    <m/>
    <m/>
    <m/>
    <m/>
    <m/>
    <m/>
    <m/>
  </r>
  <r>
    <s v="OD8456"/>
    <s v="Sudeep"/>
    <x v="6"/>
    <x v="9"/>
    <s v="Cumbum"/>
    <x v="266"/>
    <x v="2"/>
    <n v="918"/>
    <n v="0.35"/>
    <n v="229.5"/>
    <s v="Tamil Nadu"/>
    <x v="11"/>
    <s v="02"/>
    <s v="2018 "/>
    <x v="15"/>
    <x v="8"/>
    <m/>
    <m/>
    <m/>
    <m/>
    <m/>
    <m/>
    <m/>
  </r>
  <r>
    <s v="OD8457"/>
    <s v="Surya"/>
    <x v="4"/>
    <x v="22"/>
    <s v="Virudhunagar"/>
    <x v="973"/>
    <x v="2"/>
    <n v="1840"/>
    <n v="0.14000000000000001"/>
    <n v="772.8"/>
    <s v="Tamil Nadu"/>
    <x v="8"/>
    <s v="18"/>
    <s v="2015"/>
    <x v="39"/>
    <x v="7"/>
    <m/>
    <m/>
    <m/>
    <m/>
    <m/>
    <m/>
    <m/>
  </r>
  <r>
    <s v="OD8458"/>
    <s v="Surya"/>
    <x v="6"/>
    <x v="13"/>
    <s v="Pudukottai"/>
    <x v="128"/>
    <x v="2"/>
    <n v="1186"/>
    <n v="0.26"/>
    <n v="59.3"/>
    <s v="Tamil Nadu"/>
    <x v="11"/>
    <s v="12"/>
    <s v="2017 "/>
    <x v="21"/>
    <x v="8"/>
    <m/>
    <m/>
    <m/>
    <m/>
    <m/>
    <m/>
    <m/>
  </r>
  <r>
    <s v="OD8459"/>
    <s v="Mathew"/>
    <x v="4"/>
    <x v="22"/>
    <s v="Karur"/>
    <x v="222"/>
    <x v="2"/>
    <n v="1417"/>
    <n v="0.3"/>
    <n v="481.78"/>
    <s v="Tamil Nadu"/>
    <x v="11"/>
    <s v="11"/>
    <s v="2018 "/>
    <x v="15"/>
    <x v="8"/>
    <m/>
    <m/>
    <m/>
    <m/>
    <m/>
    <m/>
    <m/>
  </r>
  <r>
    <s v="OD8460"/>
    <s v="Vince"/>
    <x v="4"/>
    <x v="6"/>
    <s v="Chennai"/>
    <x v="498"/>
    <x v="3"/>
    <n v="933"/>
    <n v="0.35"/>
    <n v="214.59"/>
    <s v="Tamil Nadu"/>
    <x v="9"/>
    <s v="22"/>
    <s v="2018"/>
    <x v="15"/>
    <x v="8"/>
    <m/>
    <m/>
    <m/>
    <m/>
    <m/>
    <m/>
    <m/>
  </r>
  <r>
    <s v="OD8461"/>
    <s v="Ridhesh"/>
    <x v="5"/>
    <x v="10"/>
    <s v="Perambalur"/>
    <x v="1113"/>
    <x v="3"/>
    <n v="2397"/>
    <n v="0.33"/>
    <n v="191.76"/>
    <s v="Tamil Nadu"/>
    <x v="0"/>
    <s v="16"/>
    <s v="2016"/>
    <x v="6"/>
    <x v="0"/>
    <m/>
    <m/>
    <m/>
    <m/>
    <m/>
    <m/>
    <m/>
  </r>
  <r>
    <s v="OD8462"/>
    <s v="Veronica"/>
    <x v="3"/>
    <x v="16"/>
    <s v="Salem"/>
    <x v="1113"/>
    <x v="3"/>
    <n v="1988"/>
    <n v="0.13"/>
    <n v="497"/>
    <s v="Tamil Nadu"/>
    <x v="0"/>
    <s v="16"/>
    <s v="2016"/>
    <x v="6"/>
    <x v="0"/>
    <m/>
    <m/>
    <m/>
    <m/>
    <m/>
    <m/>
    <m/>
  </r>
  <r>
    <s v="OD8463"/>
    <s v="Komal"/>
    <x v="1"/>
    <x v="14"/>
    <s v="Chennai"/>
    <x v="102"/>
    <x v="3"/>
    <n v="802"/>
    <n v="0.1"/>
    <n v="296.74"/>
    <s v="Tamil Nadu"/>
    <x v="6"/>
    <s v="09"/>
    <s v="2016 "/>
    <x v="37"/>
    <x v="6"/>
    <m/>
    <m/>
    <m/>
    <m/>
    <m/>
    <m/>
    <m/>
  </r>
  <r>
    <s v="OD8464"/>
    <s v="Sharon"/>
    <x v="5"/>
    <x v="10"/>
    <s v="Salem"/>
    <x v="1113"/>
    <x v="3"/>
    <n v="1136"/>
    <n v="0.13"/>
    <n v="136.32"/>
    <s v="Tamil Nadu"/>
    <x v="0"/>
    <s v="16"/>
    <s v="2016"/>
    <x v="6"/>
    <x v="0"/>
    <m/>
    <m/>
    <m/>
    <m/>
    <m/>
    <m/>
    <m/>
  </r>
  <r>
    <s v="OD8465"/>
    <s v="Muneer"/>
    <x v="1"/>
    <x v="14"/>
    <s v="Ramanadhapuram"/>
    <x v="295"/>
    <x v="3"/>
    <n v="2178"/>
    <n v="0.17"/>
    <n v="675.18"/>
    <s v="Tamil Nadu"/>
    <x v="15"/>
    <s v="23"/>
    <s v="2016"/>
    <x v="33"/>
    <x v="5"/>
    <m/>
    <m/>
    <m/>
    <m/>
    <m/>
    <m/>
    <m/>
  </r>
  <r>
    <s v="OD8466"/>
    <s v="Willams"/>
    <x v="6"/>
    <x v="19"/>
    <s v="Coimbatore"/>
    <x v="1"/>
    <x v="3"/>
    <n v="2034"/>
    <n v="0.32"/>
    <n v="488.16"/>
    <s v="Tamil Nadu"/>
    <x v="1"/>
    <s v="12"/>
    <s v="2017 "/>
    <x v="1"/>
    <x v="1"/>
    <m/>
    <m/>
    <m/>
    <m/>
    <m/>
    <m/>
    <m/>
  </r>
  <r>
    <s v="OD8467"/>
    <s v="Ganesh"/>
    <x v="0"/>
    <x v="20"/>
    <s v="Namakkal"/>
    <x v="162"/>
    <x v="3"/>
    <n v="1195"/>
    <n v="0.19"/>
    <n v="59.75"/>
    <s v="Tamil Nadu"/>
    <x v="13"/>
    <s v="30"/>
    <s v="2018"/>
    <x v="27"/>
    <x v="1"/>
    <m/>
    <m/>
    <m/>
    <m/>
    <m/>
    <m/>
    <m/>
  </r>
  <r>
    <s v="OD8468"/>
    <s v="Sharon"/>
    <x v="5"/>
    <x v="10"/>
    <s v="Trichy"/>
    <x v="845"/>
    <x v="3"/>
    <n v="955"/>
    <n v="0.3"/>
    <n v="334.25"/>
    <s v="Tamil Nadu"/>
    <x v="9"/>
    <s v="17"/>
    <s v="2018"/>
    <x v="15"/>
    <x v="8"/>
    <m/>
    <m/>
    <m/>
    <m/>
    <m/>
    <m/>
    <m/>
  </r>
  <r>
    <s v="OD8469"/>
    <s v="Akash"/>
    <x v="4"/>
    <x v="6"/>
    <s v="Tenkasi"/>
    <x v="642"/>
    <x v="3"/>
    <n v="1061"/>
    <n v="0.24"/>
    <n v="297.08"/>
    <s v="Tamil Nadu"/>
    <x v="17"/>
    <s v="29"/>
    <s v="2017"/>
    <x v="17"/>
    <x v="10"/>
    <m/>
    <m/>
    <m/>
    <m/>
    <m/>
    <m/>
    <m/>
  </r>
  <r>
    <s v="OD8470"/>
    <s v="Muneer"/>
    <x v="4"/>
    <x v="7"/>
    <s v="Nagercoil"/>
    <x v="977"/>
    <x v="3"/>
    <n v="2238"/>
    <n v="0.27"/>
    <n v="783.3"/>
    <s v="Tamil Nadu"/>
    <x v="16"/>
    <s v="03"/>
    <s v="2018 "/>
    <x v="31"/>
    <x v="11"/>
    <m/>
    <m/>
    <m/>
    <m/>
    <m/>
    <m/>
    <m/>
  </r>
  <r>
    <s v="OD8471"/>
    <s v="Roshan"/>
    <x v="3"/>
    <x v="5"/>
    <s v="Vellore"/>
    <x v="162"/>
    <x v="3"/>
    <n v="935"/>
    <n v="0.33"/>
    <n v="420.75"/>
    <s v="Tamil Nadu"/>
    <x v="13"/>
    <s v="30"/>
    <s v="2018"/>
    <x v="27"/>
    <x v="1"/>
    <m/>
    <m/>
    <m/>
    <m/>
    <m/>
    <m/>
    <m/>
  </r>
  <r>
    <s v="OD8472"/>
    <s v="Ramesh"/>
    <x v="2"/>
    <x v="21"/>
    <s v="Chennai"/>
    <x v="1"/>
    <x v="3"/>
    <n v="1678"/>
    <n v="0.23"/>
    <n v="453.06"/>
    <s v="Tamil Nadu"/>
    <x v="1"/>
    <s v="12"/>
    <s v="2017 "/>
    <x v="1"/>
    <x v="1"/>
    <m/>
    <m/>
    <m/>
    <m/>
    <m/>
    <m/>
    <m/>
  </r>
  <r>
    <s v="OD8473"/>
    <s v="Yadav"/>
    <x v="2"/>
    <x v="15"/>
    <s v="Tenkasi"/>
    <x v="557"/>
    <x v="3"/>
    <n v="916"/>
    <n v="0.17"/>
    <n v="100.76"/>
    <s v="Tamil Nadu"/>
    <x v="4"/>
    <s v="21"/>
    <s v="2016"/>
    <x v="14"/>
    <x v="4"/>
    <m/>
    <m/>
    <m/>
    <m/>
    <m/>
    <m/>
    <m/>
  </r>
  <r>
    <s v="OD8474"/>
    <s v="Sudha"/>
    <x v="2"/>
    <x v="21"/>
    <s v="Tirunelveli"/>
    <x v="300"/>
    <x v="3"/>
    <n v="1956"/>
    <n v="0.18"/>
    <n v="567.24"/>
    <s v="Tamil Nadu"/>
    <x v="7"/>
    <s v="18"/>
    <s v="2017"/>
    <x v="28"/>
    <x v="6"/>
    <m/>
    <m/>
    <m/>
    <m/>
    <m/>
    <m/>
    <m/>
  </r>
  <r>
    <s v="OD8475"/>
    <s v="Hafiz"/>
    <x v="2"/>
    <x v="4"/>
    <s v="Virudhunagar"/>
    <x v="1192"/>
    <x v="3"/>
    <n v="2375"/>
    <n v="0.34"/>
    <n v="546.25"/>
    <s v="Tamil Nadu"/>
    <x v="0"/>
    <s v="29"/>
    <s v="2017"/>
    <x v="0"/>
    <x v="0"/>
    <m/>
    <m/>
    <m/>
    <m/>
    <m/>
    <m/>
    <m/>
  </r>
  <r>
    <s v="OD8476"/>
    <s v="Arutra"/>
    <x v="6"/>
    <x v="9"/>
    <s v="Coimbatore"/>
    <x v="371"/>
    <x v="3"/>
    <n v="1146"/>
    <n v="0.15"/>
    <n v="481.32"/>
    <s v="Tamil Nadu"/>
    <x v="11"/>
    <s v="09"/>
    <s v="2017 "/>
    <x v="21"/>
    <x v="8"/>
    <m/>
    <m/>
    <m/>
    <m/>
    <m/>
    <m/>
    <m/>
  </r>
  <r>
    <s v="OD8477"/>
    <s v="Komal"/>
    <x v="3"/>
    <x v="16"/>
    <s v="Trichy"/>
    <x v="300"/>
    <x v="3"/>
    <n v="1274"/>
    <n v="0.14000000000000001"/>
    <n v="356.72"/>
    <s v="Tamil Nadu"/>
    <x v="7"/>
    <s v="18"/>
    <s v="2017"/>
    <x v="28"/>
    <x v="6"/>
    <m/>
    <m/>
    <m/>
    <m/>
    <m/>
    <m/>
    <m/>
  </r>
  <r>
    <s v="OD8478"/>
    <s v="Roshan"/>
    <x v="2"/>
    <x v="15"/>
    <s v="Tenkasi"/>
    <x v="170"/>
    <x v="3"/>
    <n v="502"/>
    <n v="0.34"/>
    <n v="50.2"/>
    <s v="Tamil Nadu"/>
    <x v="12"/>
    <s v="04"/>
    <s v="2018 "/>
    <x v="42"/>
    <x v="10"/>
    <m/>
    <m/>
    <m/>
    <m/>
    <m/>
    <m/>
    <m/>
  </r>
  <r>
    <s v="OD8479"/>
    <s v="Ravi"/>
    <x v="1"/>
    <x v="1"/>
    <s v="Viluppuram"/>
    <x v="156"/>
    <x v="4"/>
    <n v="1068"/>
    <n v="0.28000000000000003"/>
    <n v="480.6"/>
    <s v="Tamil Nadu"/>
    <x v="0"/>
    <s v="27"/>
    <s v="2016"/>
    <x v="6"/>
    <x v="0"/>
    <m/>
    <m/>
    <m/>
    <m/>
    <m/>
    <m/>
    <m/>
  </r>
  <r>
    <s v="OD8480"/>
    <s v="Arutra"/>
    <x v="2"/>
    <x v="15"/>
    <s v="Chennai"/>
    <x v="760"/>
    <x v="4"/>
    <n v="1224"/>
    <n v="0.12"/>
    <n v="208.08"/>
    <s v="Tamil Nadu"/>
    <x v="6"/>
    <s v="02"/>
    <s v="2016 "/>
    <x v="37"/>
    <x v="6"/>
    <m/>
    <m/>
    <m/>
    <m/>
    <m/>
    <m/>
    <m/>
  </r>
  <r>
    <s v="OD8481"/>
    <s v="Hussain"/>
    <x v="3"/>
    <x v="16"/>
    <s v="Dharmapuri"/>
    <x v="1166"/>
    <x v="4"/>
    <n v="1231"/>
    <n v="0.1"/>
    <n v="381.61"/>
    <s v="Tamil Nadu"/>
    <x v="19"/>
    <s v="12"/>
    <s v="2018 "/>
    <x v="44"/>
    <x v="9"/>
    <m/>
    <m/>
    <m/>
    <m/>
    <m/>
    <m/>
    <m/>
  </r>
  <r>
    <s v="OD8482"/>
    <s v="Adavan"/>
    <x v="5"/>
    <x v="17"/>
    <s v="Coimbatore"/>
    <x v="975"/>
    <x v="4"/>
    <n v="1947"/>
    <n v="0.19"/>
    <n v="525.69000000000005"/>
    <s v="Tamil Nadu"/>
    <x v="3"/>
    <s v="04"/>
    <s v="2017 "/>
    <x v="25"/>
    <x v="3"/>
    <m/>
    <m/>
    <m/>
    <m/>
    <m/>
    <m/>
    <m/>
  </r>
  <r>
    <s v="OD8483"/>
    <s v="Shree"/>
    <x v="5"/>
    <x v="10"/>
    <s v="Tirunelveli"/>
    <x v="156"/>
    <x v="4"/>
    <n v="2464"/>
    <n v="0.18"/>
    <n v="714.56"/>
    <s v="Tamil Nadu"/>
    <x v="0"/>
    <s v="27"/>
    <s v="2016"/>
    <x v="6"/>
    <x v="0"/>
    <m/>
    <m/>
    <m/>
    <m/>
    <m/>
    <m/>
    <m/>
  </r>
  <r>
    <s v="OD8484"/>
    <s v="Roshan"/>
    <x v="5"/>
    <x v="8"/>
    <s v="Virudhunagar"/>
    <x v="843"/>
    <x v="4"/>
    <n v="596"/>
    <n v="0.25"/>
    <n v="214.56"/>
    <s v="Tamil Nadu"/>
    <x v="1"/>
    <s v="04"/>
    <s v="2016 "/>
    <x v="40"/>
    <x v="1"/>
    <m/>
    <m/>
    <m/>
    <m/>
    <m/>
    <m/>
    <m/>
  </r>
  <r>
    <s v="OD8485"/>
    <s v="Yusuf"/>
    <x v="0"/>
    <x v="0"/>
    <s v="Pudukottai"/>
    <x v="761"/>
    <x v="4"/>
    <n v="1149"/>
    <n v="0.18"/>
    <n v="344.7"/>
    <s v="Tamil Nadu"/>
    <x v="2"/>
    <s v="03"/>
    <s v="2018 "/>
    <x v="13"/>
    <x v="2"/>
    <m/>
    <m/>
    <m/>
    <m/>
    <m/>
    <m/>
    <m/>
  </r>
  <r>
    <s v="OD8486"/>
    <s v="Aditi"/>
    <x v="5"/>
    <x v="8"/>
    <s v="Karur"/>
    <x v="215"/>
    <x v="4"/>
    <n v="1516"/>
    <n v="0.31"/>
    <n v="379"/>
    <s v="Tamil Nadu"/>
    <x v="11"/>
    <s v="03"/>
    <s v="2018 "/>
    <x v="15"/>
    <x v="8"/>
    <m/>
    <m/>
    <m/>
    <m/>
    <m/>
    <m/>
    <m/>
  </r>
  <r>
    <s v="OD8487"/>
    <s v="Vinne"/>
    <x v="3"/>
    <x v="5"/>
    <s v="Tenkasi"/>
    <x v="215"/>
    <x v="4"/>
    <n v="1158"/>
    <n v="0.1"/>
    <n v="138.96"/>
    <s v="Tamil Nadu"/>
    <x v="11"/>
    <s v="03"/>
    <s v="2018 "/>
    <x v="15"/>
    <x v="8"/>
    <m/>
    <m/>
    <m/>
    <m/>
    <m/>
    <m/>
    <m/>
  </r>
  <r>
    <s v="OD8488"/>
    <s v="Vinne"/>
    <x v="6"/>
    <x v="9"/>
    <s v="Virudhunagar"/>
    <x v="502"/>
    <x v="4"/>
    <n v="1025"/>
    <n v="0.24"/>
    <n v="174.25"/>
    <s v="Tamil Nadu"/>
    <x v="0"/>
    <s v="25"/>
    <s v="2015"/>
    <x v="7"/>
    <x v="0"/>
    <m/>
    <m/>
    <m/>
    <m/>
    <m/>
    <m/>
    <m/>
  </r>
  <r>
    <s v="OD8489"/>
    <s v="Shah"/>
    <x v="0"/>
    <x v="20"/>
    <s v="Vellore"/>
    <x v="529"/>
    <x v="4"/>
    <n v="1660"/>
    <n v="0.28000000000000003"/>
    <n v="498"/>
    <s v="Tamil Nadu"/>
    <x v="9"/>
    <s v="23"/>
    <s v="2017"/>
    <x v="21"/>
    <x v="8"/>
    <m/>
    <m/>
    <m/>
    <m/>
    <m/>
    <m/>
    <m/>
  </r>
  <r>
    <s v="OD8490"/>
    <s v="Ramesh"/>
    <x v="6"/>
    <x v="9"/>
    <s v="Nagercoil"/>
    <x v="763"/>
    <x v="4"/>
    <n v="694"/>
    <n v="0.18"/>
    <n v="229.02"/>
    <s v="Tamil Nadu"/>
    <x v="0"/>
    <s v="02"/>
    <s v="2018 "/>
    <x v="23"/>
    <x v="0"/>
    <m/>
    <m/>
    <m/>
    <m/>
    <m/>
    <m/>
    <m/>
  </r>
  <r>
    <s v="OD8491"/>
    <s v="Vince"/>
    <x v="4"/>
    <x v="7"/>
    <s v="Cumbum"/>
    <x v="156"/>
    <x v="4"/>
    <n v="645"/>
    <n v="0.13"/>
    <n v="141.9"/>
    <s v="Tamil Nadu"/>
    <x v="0"/>
    <s v="27"/>
    <s v="2016"/>
    <x v="6"/>
    <x v="0"/>
    <m/>
    <m/>
    <m/>
    <m/>
    <m/>
    <m/>
    <m/>
  </r>
  <r>
    <s v="OD8492"/>
    <s v="Harish"/>
    <x v="6"/>
    <x v="11"/>
    <s v="Namakkal"/>
    <x v="783"/>
    <x v="4"/>
    <n v="1994"/>
    <n v="0.31"/>
    <n v="677.96"/>
    <s v="Tamil Nadu"/>
    <x v="4"/>
    <s v="19"/>
    <s v="2016"/>
    <x v="14"/>
    <x v="4"/>
    <m/>
    <m/>
    <m/>
    <m/>
    <m/>
    <m/>
    <m/>
  </r>
  <r>
    <s v="OD8493"/>
    <s v="Sheeba"/>
    <x v="5"/>
    <x v="17"/>
    <s v="Kanyakumari"/>
    <x v="394"/>
    <x v="4"/>
    <n v="506"/>
    <n v="0.33"/>
    <n v="65.78"/>
    <s v="Tamil Nadu"/>
    <x v="18"/>
    <s v="03"/>
    <s v="2018 "/>
    <x v="10"/>
    <x v="7"/>
    <m/>
    <m/>
    <m/>
    <m/>
    <m/>
    <m/>
    <m/>
  </r>
  <r>
    <s v="OD8494"/>
    <s v="Sabeela"/>
    <x v="5"/>
    <x v="8"/>
    <s v="Vellore"/>
    <x v="650"/>
    <x v="4"/>
    <n v="1902"/>
    <n v="0.28000000000000003"/>
    <n v="798.84"/>
    <s v="Tamil Nadu"/>
    <x v="7"/>
    <s v="21"/>
    <s v="2017"/>
    <x v="28"/>
    <x v="6"/>
    <m/>
    <m/>
    <m/>
    <m/>
    <m/>
    <m/>
    <m/>
  </r>
  <r>
    <s v="OD8495"/>
    <s v="Veena"/>
    <x v="2"/>
    <x v="21"/>
    <s v="Kanyakumari"/>
    <x v="1054"/>
    <x v="1"/>
    <n v="1613"/>
    <n v="0.32"/>
    <n v="548.41999999999996"/>
    <s v="Tamil Nadu"/>
    <x v="9"/>
    <s v="19"/>
    <s v="2016"/>
    <x v="11"/>
    <x v="8"/>
    <m/>
    <m/>
    <m/>
    <m/>
    <m/>
    <m/>
    <m/>
  </r>
  <r>
    <s v="OD8496"/>
    <s v="Shree"/>
    <x v="2"/>
    <x v="21"/>
    <s v="Dharmapuri"/>
    <x v="359"/>
    <x v="1"/>
    <n v="1246"/>
    <n v="0.28000000000000003"/>
    <n v="498.4"/>
    <s v="Tamil Nadu"/>
    <x v="9"/>
    <s v="22"/>
    <s v="2016"/>
    <x v="11"/>
    <x v="8"/>
    <m/>
    <m/>
    <m/>
    <m/>
    <m/>
    <m/>
    <m/>
  </r>
  <r>
    <s v="OD8497"/>
    <s v="Sharon"/>
    <x v="5"/>
    <x v="10"/>
    <s v="Dharmapuri"/>
    <x v="845"/>
    <x v="1"/>
    <n v="2281"/>
    <n v="0.3"/>
    <n v="661.49"/>
    <s v="Tamil Nadu"/>
    <x v="9"/>
    <s v="17"/>
    <s v="2018"/>
    <x v="15"/>
    <x v="8"/>
    <m/>
    <m/>
    <m/>
    <m/>
    <m/>
    <m/>
    <m/>
  </r>
  <r>
    <s v="OD8498"/>
    <s v="Roshan"/>
    <x v="1"/>
    <x v="14"/>
    <s v="Pudukottai"/>
    <x v="180"/>
    <x v="1"/>
    <n v="2044"/>
    <n v="0.27"/>
    <n v="531.44000000000005"/>
    <s v="Tamil Nadu"/>
    <x v="3"/>
    <s v="01"/>
    <s v="2017 "/>
    <x v="25"/>
    <x v="3"/>
    <m/>
    <m/>
    <m/>
    <m/>
    <m/>
    <m/>
    <m/>
  </r>
  <r>
    <s v="OD8499"/>
    <s v="James"/>
    <x v="3"/>
    <x v="5"/>
    <s v="Namakkal"/>
    <x v="187"/>
    <x v="1"/>
    <n v="793"/>
    <n v="0.23"/>
    <n v="348.92"/>
    <s v="Tamil Nadu"/>
    <x v="17"/>
    <s v="31"/>
    <s v="2018"/>
    <x v="42"/>
    <x v="10"/>
    <m/>
    <m/>
    <m/>
    <m/>
    <m/>
    <m/>
    <m/>
  </r>
  <r>
    <s v="OD8500"/>
    <s v="Willams"/>
    <x v="2"/>
    <x v="15"/>
    <s v="Kanyakumari"/>
    <x v="731"/>
    <x v="1"/>
    <n v="1936"/>
    <n v="0.31"/>
    <n v="484"/>
    <s v="Tamil Nadu"/>
    <x v="14"/>
    <s v="17"/>
    <s v="2017"/>
    <x v="25"/>
    <x v="3"/>
    <m/>
    <m/>
    <m/>
    <m/>
    <m/>
    <m/>
    <m/>
  </r>
  <r>
    <s v="OD8501"/>
    <s v="Ridhesh"/>
    <x v="1"/>
    <x v="14"/>
    <s v="Ramanadhapuram"/>
    <x v="504"/>
    <x v="2"/>
    <n v="1507"/>
    <n v="0.32"/>
    <n v="75.349999999999994"/>
    <s v="Tamil Nadu"/>
    <x v="9"/>
    <s v="29"/>
    <s v="2015"/>
    <x v="30"/>
    <x v="8"/>
    <m/>
    <m/>
    <m/>
    <m/>
    <m/>
    <m/>
    <m/>
  </r>
  <r>
    <s v="OD8502"/>
    <s v="Roshan"/>
    <x v="2"/>
    <x v="15"/>
    <s v="Tirunelveli"/>
    <x v="976"/>
    <x v="2"/>
    <n v="1631"/>
    <n v="0.2"/>
    <n v="195.72"/>
    <s v="Tamil Nadu"/>
    <x v="0"/>
    <s v="19"/>
    <s v="2016"/>
    <x v="6"/>
    <x v="0"/>
    <m/>
    <m/>
    <m/>
    <m/>
    <m/>
    <m/>
    <m/>
  </r>
  <r>
    <s v="OD8503"/>
    <s v="Willams"/>
    <x v="1"/>
    <x v="1"/>
    <s v="Vellore"/>
    <x v="562"/>
    <x v="2"/>
    <n v="2344"/>
    <n v="0.13"/>
    <n v="586"/>
    <s v="Tamil Nadu"/>
    <x v="4"/>
    <s v="03"/>
    <s v="2018 "/>
    <x v="22"/>
    <x v="4"/>
    <m/>
    <m/>
    <m/>
    <m/>
    <m/>
    <m/>
    <m/>
  </r>
  <r>
    <s v="OD8504"/>
    <s v="Rumaiza"/>
    <x v="0"/>
    <x v="20"/>
    <s v="Krishnagiri"/>
    <x v="922"/>
    <x v="2"/>
    <n v="1141"/>
    <n v="0.33"/>
    <n v="387.94"/>
    <s v="Tamil Nadu"/>
    <x v="10"/>
    <s v="28"/>
    <s v="2018"/>
    <x v="44"/>
    <x v="9"/>
    <m/>
    <m/>
    <m/>
    <m/>
    <m/>
    <m/>
    <m/>
  </r>
  <r>
    <s v="OD8505"/>
    <s v="Roshan"/>
    <x v="2"/>
    <x v="2"/>
    <s v="Tenkasi"/>
    <x v="763"/>
    <x v="2"/>
    <n v="1471"/>
    <n v="0.18"/>
    <n v="88.26"/>
    <s v="Tamil Nadu"/>
    <x v="0"/>
    <s v="02"/>
    <s v="2018 "/>
    <x v="23"/>
    <x v="0"/>
    <m/>
    <m/>
    <m/>
    <m/>
    <m/>
    <m/>
    <m/>
  </r>
  <r>
    <s v="OD8506"/>
    <s v="Veena"/>
    <x v="6"/>
    <x v="19"/>
    <s v="Kanyakumari"/>
    <x v="1043"/>
    <x v="2"/>
    <n v="1268"/>
    <n v="0.33"/>
    <n v="405.76"/>
    <s v="Tamil Nadu"/>
    <x v="15"/>
    <s v="25"/>
    <s v="2016"/>
    <x v="33"/>
    <x v="5"/>
    <m/>
    <m/>
    <m/>
    <m/>
    <m/>
    <m/>
    <m/>
  </r>
  <r>
    <s v="OD8507"/>
    <s v="Sudeep"/>
    <x v="4"/>
    <x v="22"/>
    <s v="Virudhunagar"/>
    <x v="883"/>
    <x v="2"/>
    <n v="1575"/>
    <n v="0.17"/>
    <n v="582.75"/>
    <s v="Tamil Nadu"/>
    <x v="14"/>
    <s v="19"/>
    <s v="2015"/>
    <x v="41"/>
    <x v="3"/>
    <m/>
    <m/>
    <m/>
    <m/>
    <m/>
    <m/>
    <m/>
  </r>
  <r>
    <s v="OD8508"/>
    <s v="Sudeep"/>
    <x v="4"/>
    <x v="22"/>
    <s v="Vellore"/>
    <x v="345"/>
    <x v="2"/>
    <n v="1961"/>
    <n v="0.12"/>
    <n v="509.86"/>
    <s v="Tamil Nadu"/>
    <x v="0"/>
    <s v="11"/>
    <s v="2018 "/>
    <x v="23"/>
    <x v="0"/>
    <m/>
    <m/>
    <m/>
    <m/>
    <m/>
    <m/>
    <m/>
  </r>
  <r>
    <s v="OD8509"/>
    <s v="Yadav"/>
    <x v="1"/>
    <x v="1"/>
    <s v="Vellore"/>
    <x v="266"/>
    <x v="2"/>
    <n v="1590"/>
    <n v="0.24"/>
    <n v="699.6"/>
    <s v="Tamil Nadu"/>
    <x v="11"/>
    <s v="02"/>
    <s v="2018 "/>
    <x v="15"/>
    <x v="8"/>
    <m/>
    <m/>
    <m/>
    <m/>
    <m/>
    <m/>
    <m/>
  </r>
  <r>
    <s v="OD8510"/>
    <s v="Rumaiza"/>
    <x v="0"/>
    <x v="0"/>
    <s v="Dharmapuri"/>
    <x v="426"/>
    <x v="2"/>
    <n v="2296"/>
    <n v="0.17"/>
    <n v="551.04"/>
    <s v="Tamil Nadu"/>
    <x v="17"/>
    <s v="13"/>
    <s v="2016"/>
    <x v="29"/>
    <x v="10"/>
    <m/>
    <m/>
    <m/>
    <m/>
    <m/>
    <m/>
    <m/>
  </r>
  <r>
    <s v="OD8511"/>
    <s v="Kumar"/>
    <x v="6"/>
    <x v="13"/>
    <s v="Ramanadhapuram"/>
    <x v="455"/>
    <x v="2"/>
    <n v="1848"/>
    <n v="0.23"/>
    <n v="739.2"/>
    <s v="Tamil Nadu"/>
    <x v="4"/>
    <s v="01"/>
    <s v="2016 "/>
    <x v="14"/>
    <x v="4"/>
    <m/>
    <m/>
    <m/>
    <m/>
    <m/>
    <m/>
    <m/>
  </r>
  <r>
    <s v="OD8512"/>
    <s v="Ravi"/>
    <x v="4"/>
    <x v="7"/>
    <s v="Perambalur"/>
    <x v="504"/>
    <x v="2"/>
    <n v="2324"/>
    <n v="0.26"/>
    <n v="581"/>
    <s v="Tamil Nadu"/>
    <x v="9"/>
    <s v="29"/>
    <s v="2015"/>
    <x v="30"/>
    <x v="8"/>
    <m/>
    <m/>
    <m/>
    <m/>
    <m/>
    <m/>
    <m/>
  </r>
  <r>
    <s v="OD8513"/>
    <s v="Haseena"/>
    <x v="5"/>
    <x v="17"/>
    <s v="Virudhunagar"/>
    <x v="35"/>
    <x v="2"/>
    <n v="1280"/>
    <n v="0.16"/>
    <n v="537.6"/>
    <s v="Tamil Nadu"/>
    <x v="4"/>
    <s v="09"/>
    <s v="2018 "/>
    <x v="22"/>
    <x v="4"/>
    <m/>
    <m/>
    <m/>
    <m/>
    <m/>
    <m/>
    <m/>
  </r>
  <r>
    <s v="OD8514"/>
    <s v="Esther"/>
    <x v="5"/>
    <x v="8"/>
    <s v="Madurai"/>
    <x v="1201"/>
    <x v="2"/>
    <n v="1694"/>
    <n v="0.31"/>
    <n v="677.6"/>
    <s v="Tamil Nadu"/>
    <x v="17"/>
    <s v="18"/>
    <s v="2015"/>
    <x v="34"/>
    <x v="10"/>
    <m/>
    <m/>
    <m/>
    <m/>
    <m/>
    <m/>
    <m/>
  </r>
  <r>
    <s v="OD8515"/>
    <s v="Vidya"/>
    <x v="3"/>
    <x v="18"/>
    <s v="Kanyakumari"/>
    <x v="177"/>
    <x v="2"/>
    <n v="1982"/>
    <n v="0.23"/>
    <n v="574.78"/>
    <s v="Tamil Nadu"/>
    <x v="9"/>
    <s v="15"/>
    <s v="2018"/>
    <x v="15"/>
    <x v="8"/>
    <m/>
    <m/>
    <m/>
    <m/>
    <m/>
    <m/>
    <m/>
  </r>
  <r>
    <s v="OD8516"/>
    <s v="Arutra"/>
    <x v="1"/>
    <x v="14"/>
    <s v="Chennai"/>
    <x v="703"/>
    <x v="2"/>
    <n v="2371"/>
    <n v="0.19"/>
    <n v="308.23"/>
    <s v="Tamil Nadu"/>
    <x v="20"/>
    <s v="26"/>
    <s v="2018"/>
    <x v="31"/>
    <x v="11"/>
    <m/>
    <m/>
    <m/>
    <m/>
    <m/>
    <m/>
    <m/>
  </r>
  <r>
    <s v="OD8517"/>
    <s v="Krithika"/>
    <x v="3"/>
    <x v="3"/>
    <s v="Ooty"/>
    <x v="426"/>
    <x v="2"/>
    <n v="1261"/>
    <n v="0.12"/>
    <n v="340.47"/>
    <s v="Tamil Nadu"/>
    <x v="17"/>
    <s v="13"/>
    <s v="2016"/>
    <x v="29"/>
    <x v="10"/>
    <m/>
    <m/>
    <m/>
    <m/>
    <m/>
    <m/>
    <m/>
  </r>
  <r>
    <s v="OD8518"/>
    <s v="James"/>
    <x v="0"/>
    <x v="12"/>
    <s v="Virudhunagar"/>
    <x v="455"/>
    <x v="2"/>
    <n v="731"/>
    <n v="0.22"/>
    <n v="73.099999999999994"/>
    <s v="Tamil Nadu"/>
    <x v="4"/>
    <s v="01"/>
    <s v="2016 "/>
    <x v="14"/>
    <x v="4"/>
    <m/>
    <m/>
    <m/>
    <m/>
    <m/>
    <m/>
    <m/>
  </r>
  <r>
    <s v="OD8519"/>
    <s v="James"/>
    <x v="0"/>
    <x v="0"/>
    <s v="Nagercoil"/>
    <x v="1202"/>
    <x v="2"/>
    <n v="1839"/>
    <n v="0.34"/>
    <n v="183.9"/>
    <s v="Tamil Nadu"/>
    <x v="5"/>
    <s v="11"/>
    <s v="2016 "/>
    <x v="33"/>
    <x v="5"/>
    <m/>
    <m/>
    <m/>
    <m/>
    <m/>
    <m/>
    <m/>
  </r>
  <r>
    <s v="OD8520"/>
    <s v="Jackson"/>
    <x v="0"/>
    <x v="12"/>
    <s v="Pudukottai"/>
    <x v="35"/>
    <x v="2"/>
    <n v="1123"/>
    <n v="0.26"/>
    <n v="325.67"/>
    <s v="Tamil Nadu"/>
    <x v="4"/>
    <s v="09"/>
    <s v="2018 "/>
    <x v="22"/>
    <x v="4"/>
    <m/>
    <m/>
    <m/>
    <m/>
    <m/>
    <m/>
    <m/>
  </r>
  <r>
    <s v="OD8521"/>
    <s v="Peer"/>
    <x v="0"/>
    <x v="20"/>
    <s v="Nagercoil"/>
    <x v="242"/>
    <x v="2"/>
    <n v="1183"/>
    <n v="0.17"/>
    <n v="414.05"/>
    <s v="Tamil Nadu"/>
    <x v="15"/>
    <s v="19"/>
    <s v="2018"/>
    <x v="24"/>
    <x v="5"/>
    <m/>
    <m/>
    <m/>
    <m/>
    <m/>
    <m/>
    <m/>
  </r>
  <r>
    <s v="OD8522"/>
    <s v="Ridhesh"/>
    <x v="4"/>
    <x v="22"/>
    <s v="Madurai"/>
    <x v="800"/>
    <x v="3"/>
    <n v="934"/>
    <n v="0.27"/>
    <n v="298.88"/>
    <s v="Tamil Nadu"/>
    <x v="13"/>
    <s v="22"/>
    <s v="2018"/>
    <x v="27"/>
    <x v="1"/>
    <m/>
    <m/>
    <m/>
    <m/>
    <m/>
    <m/>
    <m/>
  </r>
  <r>
    <s v="OD8523"/>
    <s v="Muneer"/>
    <x v="4"/>
    <x v="7"/>
    <s v="Ramanadhapuram"/>
    <x v="478"/>
    <x v="3"/>
    <n v="858"/>
    <n v="0.1"/>
    <n v="188.76"/>
    <s v="Tamil Nadu"/>
    <x v="11"/>
    <s v="07"/>
    <s v="2015 "/>
    <x v="30"/>
    <x v="8"/>
    <m/>
    <m/>
    <m/>
    <m/>
    <m/>
    <m/>
    <m/>
  </r>
  <r>
    <s v="OD8524"/>
    <s v="Ravi"/>
    <x v="0"/>
    <x v="12"/>
    <s v="Bodi"/>
    <x v="798"/>
    <x v="3"/>
    <n v="2161"/>
    <n v="0.24"/>
    <n v="756.35"/>
    <s v="Tamil Nadu"/>
    <x v="10"/>
    <s v="14"/>
    <s v="2018"/>
    <x v="44"/>
    <x v="9"/>
    <m/>
    <m/>
    <m/>
    <m/>
    <m/>
    <m/>
    <m/>
  </r>
  <r>
    <s v="OD8525"/>
    <s v="Vinne"/>
    <x v="1"/>
    <x v="14"/>
    <s v="Nagercoil"/>
    <x v="202"/>
    <x v="3"/>
    <n v="2126"/>
    <n v="0.32"/>
    <n v="595.28"/>
    <s v="Tamil Nadu"/>
    <x v="0"/>
    <s v="26"/>
    <s v="2018"/>
    <x v="23"/>
    <x v="0"/>
    <m/>
    <m/>
    <m/>
    <m/>
    <m/>
    <m/>
    <m/>
  </r>
  <r>
    <s v="OD8526"/>
    <s v="Jackson"/>
    <x v="6"/>
    <x v="9"/>
    <s v="Salem"/>
    <x v="173"/>
    <x v="3"/>
    <n v="1453"/>
    <n v="0.24"/>
    <n v="145.30000000000001"/>
    <s v="Tamil Nadu"/>
    <x v="11"/>
    <s v="12"/>
    <s v="2015 "/>
    <x v="30"/>
    <x v="8"/>
    <m/>
    <m/>
    <m/>
    <m/>
    <m/>
    <m/>
    <m/>
  </r>
  <r>
    <s v="OD8527"/>
    <s v="Krithika"/>
    <x v="1"/>
    <x v="1"/>
    <s v="Vellore"/>
    <x v="185"/>
    <x v="3"/>
    <n v="803"/>
    <n v="0.28000000000000003"/>
    <n v="273.02"/>
    <s v="Tamil Nadu"/>
    <x v="14"/>
    <s v="22"/>
    <s v="2017"/>
    <x v="25"/>
    <x v="3"/>
    <m/>
    <m/>
    <m/>
    <m/>
    <m/>
    <m/>
    <m/>
  </r>
  <r>
    <s v="OD8528"/>
    <s v="Hafiz"/>
    <x v="3"/>
    <x v="18"/>
    <s v="Dindigul"/>
    <x v="1203"/>
    <x v="3"/>
    <n v="563"/>
    <n v="0.33"/>
    <n v="168.9"/>
    <s v="Tamil Nadu"/>
    <x v="13"/>
    <s v="14"/>
    <s v="2015"/>
    <x v="3"/>
    <x v="1"/>
    <m/>
    <m/>
    <m/>
    <m/>
    <m/>
    <m/>
    <m/>
  </r>
  <r>
    <s v="OD8529"/>
    <s v="Anu"/>
    <x v="2"/>
    <x v="4"/>
    <s v="Virudhunagar"/>
    <x v="202"/>
    <x v="3"/>
    <n v="627"/>
    <n v="0.12"/>
    <n v="257.07"/>
    <s v="Tamil Nadu"/>
    <x v="0"/>
    <s v="26"/>
    <s v="2018"/>
    <x v="23"/>
    <x v="0"/>
    <m/>
    <m/>
    <m/>
    <m/>
    <m/>
    <m/>
    <m/>
  </r>
  <r>
    <s v="OD8530"/>
    <s v="Veronica"/>
    <x v="6"/>
    <x v="11"/>
    <s v="Tenkasi"/>
    <x v="114"/>
    <x v="3"/>
    <n v="2124"/>
    <n v="0.14000000000000001"/>
    <n v="892.08"/>
    <s v="Tamil Nadu"/>
    <x v="0"/>
    <s v="10"/>
    <s v="2016 "/>
    <x v="6"/>
    <x v="0"/>
    <m/>
    <m/>
    <m/>
    <m/>
    <m/>
    <m/>
    <m/>
  </r>
  <r>
    <s v="OD8531"/>
    <s v="Mathew"/>
    <x v="1"/>
    <x v="1"/>
    <s v="Madurai"/>
    <x v="202"/>
    <x v="3"/>
    <n v="2079"/>
    <n v="0.27"/>
    <n v="353.43"/>
    <s v="Tamil Nadu"/>
    <x v="0"/>
    <s v="26"/>
    <s v="2018"/>
    <x v="23"/>
    <x v="0"/>
    <m/>
    <m/>
    <m/>
    <m/>
    <m/>
    <m/>
    <m/>
  </r>
  <r>
    <s v="OD8532"/>
    <s v="Peer"/>
    <x v="1"/>
    <x v="14"/>
    <s v="Trichy"/>
    <x v="742"/>
    <x v="3"/>
    <n v="1880"/>
    <n v="0.11"/>
    <n v="319.60000000000002"/>
    <s v="Tamil Nadu"/>
    <x v="1"/>
    <s v="09"/>
    <s v="2017 "/>
    <x v="1"/>
    <x v="1"/>
    <m/>
    <m/>
    <m/>
    <m/>
    <m/>
    <m/>
    <m/>
  </r>
  <r>
    <s v="OD8533"/>
    <s v="Alan"/>
    <x v="3"/>
    <x v="18"/>
    <s v="Karur"/>
    <x v="720"/>
    <x v="3"/>
    <n v="621"/>
    <n v="0.26"/>
    <n v="223.56"/>
    <s v="Tamil Nadu"/>
    <x v="4"/>
    <s v="12"/>
    <s v="2017 "/>
    <x v="5"/>
    <x v="4"/>
    <m/>
    <m/>
    <m/>
    <m/>
    <m/>
    <m/>
    <m/>
  </r>
  <r>
    <s v="OD8534"/>
    <s v="Veronica"/>
    <x v="3"/>
    <x v="18"/>
    <s v="Ramanadhapuram"/>
    <x v="593"/>
    <x v="3"/>
    <n v="2012"/>
    <n v="0.25"/>
    <n v="442.64"/>
    <s v="Tamil Nadu"/>
    <x v="0"/>
    <s v="18"/>
    <s v="2018"/>
    <x v="23"/>
    <x v="0"/>
    <m/>
    <m/>
    <m/>
    <m/>
    <m/>
    <m/>
    <m/>
  </r>
  <r>
    <s v="OD8535"/>
    <s v="Vidya"/>
    <x v="0"/>
    <x v="12"/>
    <s v="Salem"/>
    <x v="233"/>
    <x v="3"/>
    <n v="1094"/>
    <n v="0.16"/>
    <n v="426.66"/>
    <s v="Tamil Nadu"/>
    <x v="17"/>
    <s v="20"/>
    <s v="2017"/>
    <x v="17"/>
    <x v="10"/>
    <m/>
    <m/>
    <m/>
    <m/>
    <m/>
    <m/>
    <m/>
  </r>
  <r>
    <s v="OD8536"/>
    <s v="Ramesh"/>
    <x v="1"/>
    <x v="14"/>
    <s v="Bodi"/>
    <x v="661"/>
    <x v="3"/>
    <n v="1720"/>
    <n v="0.33"/>
    <n v="670.8"/>
    <s v="Tamil Nadu"/>
    <x v="0"/>
    <s v="17"/>
    <s v="2015"/>
    <x v="7"/>
    <x v="0"/>
    <m/>
    <m/>
    <m/>
    <m/>
    <m/>
    <m/>
    <m/>
  </r>
  <r>
    <s v="OD8537"/>
    <s v="Malik"/>
    <x v="6"/>
    <x v="11"/>
    <s v="Perambalur"/>
    <x v="364"/>
    <x v="3"/>
    <n v="1075"/>
    <n v="0.21"/>
    <n v="451.5"/>
    <s v="Tamil Nadu"/>
    <x v="18"/>
    <s v="09"/>
    <s v="2018 "/>
    <x v="10"/>
    <x v="7"/>
    <m/>
    <m/>
    <m/>
    <m/>
    <m/>
    <m/>
    <m/>
  </r>
  <r>
    <s v="OD8538"/>
    <s v="Jonas"/>
    <x v="0"/>
    <x v="12"/>
    <s v="Perambalur"/>
    <x v="200"/>
    <x v="3"/>
    <n v="2116"/>
    <n v="0.25"/>
    <n v="253.92"/>
    <s v="Tamil Nadu"/>
    <x v="15"/>
    <s v="30"/>
    <s v="2017"/>
    <x v="35"/>
    <x v="5"/>
    <m/>
    <m/>
    <m/>
    <m/>
    <m/>
    <m/>
    <m/>
  </r>
  <r>
    <s v="OD8539"/>
    <s v="Arutra"/>
    <x v="5"/>
    <x v="17"/>
    <s v="Pudukottai"/>
    <x v="478"/>
    <x v="3"/>
    <n v="1567"/>
    <n v="0.31"/>
    <n v="438.76"/>
    <s v="Tamil Nadu"/>
    <x v="11"/>
    <s v="07"/>
    <s v="2015 "/>
    <x v="30"/>
    <x v="8"/>
    <m/>
    <m/>
    <m/>
    <m/>
    <m/>
    <m/>
    <m/>
  </r>
  <r>
    <s v="OD8540"/>
    <s v="Sudeep"/>
    <x v="0"/>
    <x v="0"/>
    <s v="Virudhunagar"/>
    <x v="235"/>
    <x v="3"/>
    <n v="2215"/>
    <n v="0.2"/>
    <n v="110.75"/>
    <s v="Tamil Nadu"/>
    <x v="6"/>
    <s v="08"/>
    <s v="2015 "/>
    <x v="9"/>
    <x v="6"/>
    <m/>
    <m/>
    <m/>
    <m/>
    <m/>
    <m/>
    <m/>
  </r>
  <r>
    <s v="OD8541"/>
    <s v="Rumaiza"/>
    <x v="1"/>
    <x v="14"/>
    <s v="Perambalur"/>
    <x v="685"/>
    <x v="3"/>
    <n v="583"/>
    <n v="0.32"/>
    <n v="134.09"/>
    <s v="Tamil Nadu"/>
    <x v="9"/>
    <s v="24"/>
    <s v="2016"/>
    <x v="11"/>
    <x v="8"/>
    <m/>
    <m/>
    <m/>
    <m/>
    <m/>
    <m/>
    <m/>
  </r>
  <r>
    <s v="OD8542"/>
    <s v="Vidya"/>
    <x v="3"/>
    <x v="16"/>
    <s v="Coimbatore"/>
    <x v="431"/>
    <x v="3"/>
    <n v="823"/>
    <n v="0.34"/>
    <n v="189.29"/>
    <s v="Tamil Nadu"/>
    <x v="8"/>
    <s v="20"/>
    <s v="2015"/>
    <x v="39"/>
    <x v="7"/>
    <m/>
    <m/>
    <m/>
    <m/>
    <m/>
    <m/>
    <m/>
  </r>
  <r>
    <s v="OD8543"/>
    <s v="Amy"/>
    <x v="0"/>
    <x v="0"/>
    <s v="Virudhunagar"/>
    <x v="6"/>
    <x v="3"/>
    <n v="2014"/>
    <n v="0.1"/>
    <n v="543.78"/>
    <s v="Tamil Nadu"/>
    <x v="0"/>
    <s v="22"/>
    <s v="2016"/>
    <x v="6"/>
    <x v="0"/>
    <m/>
    <m/>
    <m/>
    <m/>
    <m/>
    <m/>
    <m/>
  </r>
  <r>
    <s v="OD8544"/>
    <s v="Verma"/>
    <x v="6"/>
    <x v="9"/>
    <s v="Cumbum"/>
    <x v="209"/>
    <x v="3"/>
    <n v="976"/>
    <n v="0.3"/>
    <n v="409.92"/>
    <s v="Tamil Nadu"/>
    <x v="4"/>
    <s v="26"/>
    <s v="2016"/>
    <x v="14"/>
    <x v="4"/>
    <m/>
    <m/>
    <m/>
    <m/>
    <m/>
    <m/>
    <m/>
  </r>
  <r>
    <s v="OD8545"/>
    <s v="Surya"/>
    <x v="0"/>
    <x v="12"/>
    <s v="Dharmapuri"/>
    <x v="138"/>
    <x v="3"/>
    <n v="895"/>
    <n v="0.23"/>
    <n v="116.35"/>
    <s v="Tamil Nadu"/>
    <x v="18"/>
    <s v="12"/>
    <s v="2015 "/>
    <x v="39"/>
    <x v="7"/>
    <m/>
    <m/>
    <m/>
    <m/>
    <m/>
    <m/>
    <m/>
  </r>
  <r>
    <s v="OD8546"/>
    <s v="Rumaiza"/>
    <x v="0"/>
    <x v="20"/>
    <s v="Chennai"/>
    <x v="251"/>
    <x v="3"/>
    <n v="506"/>
    <n v="0.21"/>
    <n v="96.14"/>
    <s v="Tamil Nadu"/>
    <x v="13"/>
    <s v="19"/>
    <s v="2018"/>
    <x v="27"/>
    <x v="1"/>
    <m/>
    <m/>
    <m/>
    <m/>
    <m/>
    <m/>
    <m/>
  </r>
  <r>
    <s v="OD8547"/>
    <s v="Sudha"/>
    <x v="4"/>
    <x v="7"/>
    <s v="Ramanadhapuram"/>
    <x v="1165"/>
    <x v="3"/>
    <n v="1294"/>
    <n v="0.25"/>
    <n v="569.36"/>
    <s v="Tamil Nadu"/>
    <x v="17"/>
    <s v="30"/>
    <s v="2016"/>
    <x v="29"/>
    <x v="10"/>
    <m/>
    <m/>
    <m/>
    <m/>
    <m/>
    <m/>
    <m/>
  </r>
  <r>
    <s v="OD8548"/>
    <s v="Arvind"/>
    <x v="1"/>
    <x v="1"/>
    <s v="Bodi"/>
    <x v="522"/>
    <x v="3"/>
    <n v="2228"/>
    <n v="0.23"/>
    <n v="668.4"/>
    <s v="Tamil Nadu"/>
    <x v="7"/>
    <s v="17"/>
    <s v="2018"/>
    <x v="43"/>
    <x v="6"/>
    <m/>
    <m/>
    <m/>
    <m/>
    <m/>
    <m/>
    <m/>
  </r>
  <r>
    <s v="OD8549"/>
    <s v="Verma"/>
    <x v="1"/>
    <x v="1"/>
    <s v="Bodi"/>
    <x v="73"/>
    <x v="3"/>
    <n v="1818"/>
    <n v="0.18"/>
    <n v="363.6"/>
    <s v="Tamil Nadu"/>
    <x v="12"/>
    <s v="01"/>
    <s v="2015 "/>
    <x v="34"/>
    <x v="10"/>
    <m/>
    <m/>
    <m/>
    <m/>
    <m/>
    <m/>
    <m/>
  </r>
  <r>
    <s v="OD8550"/>
    <s v="Esther"/>
    <x v="3"/>
    <x v="5"/>
    <s v="Theni"/>
    <x v="104"/>
    <x v="3"/>
    <n v="1056"/>
    <n v="0.15"/>
    <n v="359.04"/>
    <s v="Tamil Nadu"/>
    <x v="9"/>
    <s v="13"/>
    <s v="2015"/>
    <x v="30"/>
    <x v="8"/>
    <m/>
    <m/>
    <m/>
    <m/>
    <m/>
    <m/>
    <m/>
  </r>
  <r>
    <s v="OD8551"/>
    <s v="Mathew"/>
    <x v="0"/>
    <x v="20"/>
    <s v="Perambalur"/>
    <x v="475"/>
    <x v="3"/>
    <n v="727"/>
    <n v="0.17"/>
    <n v="232.64"/>
    <s v="Tamil Nadu"/>
    <x v="0"/>
    <s v="18"/>
    <s v="2017"/>
    <x v="0"/>
    <x v="0"/>
    <m/>
    <m/>
    <m/>
    <m/>
    <m/>
    <m/>
    <m/>
  </r>
  <r>
    <s v="OD8552"/>
    <s v="Jackson"/>
    <x v="3"/>
    <x v="16"/>
    <s v="Viluppuram"/>
    <x v="465"/>
    <x v="3"/>
    <n v="1863"/>
    <n v="0.22"/>
    <n v="130.41"/>
    <s v="Tamil Nadu"/>
    <x v="2"/>
    <s v="12"/>
    <s v="2018 "/>
    <x v="13"/>
    <x v="2"/>
    <m/>
    <m/>
    <m/>
    <m/>
    <m/>
    <m/>
    <m/>
  </r>
  <r>
    <s v="OD8553"/>
    <s v="Vince"/>
    <x v="6"/>
    <x v="19"/>
    <s v="Ramanadhapuram"/>
    <x v="1204"/>
    <x v="3"/>
    <n v="1552"/>
    <n v="0.28000000000000003"/>
    <n v="108.64"/>
    <s v="Tamil Nadu"/>
    <x v="9"/>
    <s v="25"/>
    <s v="2015"/>
    <x v="30"/>
    <x v="8"/>
    <m/>
    <m/>
    <m/>
    <m/>
    <m/>
    <m/>
    <m/>
  </r>
  <r>
    <s v="OD8554"/>
    <s v="Haseena"/>
    <x v="3"/>
    <x v="5"/>
    <s v="Salem"/>
    <x v="1056"/>
    <x v="3"/>
    <n v="1333"/>
    <n v="0.1"/>
    <n v="253.27"/>
    <s v="Tamil Nadu"/>
    <x v="20"/>
    <s v="17"/>
    <s v="2018"/>
    <x v="31"/>
    <x v="11"/>
    <m/>
    <m/>
    <m/>
    <m/>
    <m/>
    <m/>
    <m/>
  </r>
  <r>
    <s v="OD8555"/>
    <s v="Muneer"/>
    <x v="5"/>
    <x v="10"/>
    <s v="Ooty"/>
    <x v="454"/>
    <x v="3"/>
    <n v="1667"/>
    <n v="0.28000000000000003"/>
    <n v="433.42"/>
    <s v="Tamil Nadu"/>
    <x v="4"/>
    <s v="14"/>
    <s v="2018"/>
    <x v="22"/>
    <x v="4"/>
    <m/>
    <m/>
    <m/>
    <m/>
    <m/>
    <m/>
    <m/>
  </r>
  <r>
    <s v="OD8556"/>
    <s v="Kumar"/>
    <x v="5"/>
    <x v="17"/>
    <s v="Krishnagiri"/>
    <x v="847"/>
    <x v="3"/>
    <n v="861"/>
    <n v="0.34"/>
    <n v="198.03"/>
    <s v="Tamil Nadu"/>
    <x v="5"/>
    <s v="11"/>
    <s v="2018 "/>
    <x v="24"/>
    <x v="5"/>
    <m/>
    <m/>
    <m/>
    <m/>
    <m/>
    <m/>
    <m/>
  </r>
  <r>
    <s v="OD8557"/>
    <s v="Krithika"/>
    <x v="5"/>
    <x v="8"/>
    <s v="Vellore"/>
    <x v="600"/>
    <x v="3"/>
    <n v="784"/>
    <n v="0.13"/>
    <n v="156.80000000000001"/>
    <s v="Tamil Nadu"/>
    <x v="14"/>
    <s v="20"/>
    <s v="2018"/>
    <x v="4"/>
    <x v="3"/>
    <m/>
    <m/>
    <m/>
    <m/>
    <m/>
    <m/>
    <m/>
  </r>
  <r>
    <s v="OD8558"/>
    <s v="Muneer"/>
    <x v="2"/>
    <x v="15"/>
    <s v="Nagercoil"/>
    <x v="522"/>
    <x v="3"/>
    <n v="2362"/>
    <n v="0.3"/>
    <n v="566.88"/>
    <s v="Tamil Nadu"/>
    <x v="7"/>
    <s v="17"/>
    <s v="2018"/>
    <x v="43"/>
    <x v="6"/>
    <m/>
    <m/>
    <m/>
    <m/>
    <m/>
    <m/>
    <m/>
  </r>
  <r>
    <s v="OD8559"/>
    <s v="Jackson"/>
    <x v="5"/>
    <x v="8"/>
    <s v="Theni"/>
    <x v="325"/>
    <x v="3"/>
    <n v="1286"/>
    <n v="0.12"/>
    <n v="450.1"/>
    <s v="Tamil Nadu"/>
    <x v="11"/>
    <s v="03"/>
    <s v="2017 "/>
    <x v="21"/>
    <x v="8"/>
    <m/>
    <m/>
    <m/>
    <m/>
    <m/>
    <m/>
    <m/>
  </r>
  <r>
    <s v="OD8560"/>
    <s v="Akash"/>
    <x v="2"/>
    <x v="2"/>
    <s v="Theni"/>
    <x v="284"/>
    <x v="3"/>
    <n v="737"/>
    <n v="0.18"/>
    <n v="147.4"/>
    <s v="Tamil Nadu"/>
    <x v="4"/>
    <s v="29"/>
    <s v="2015"/>
    <x v="20"/>
    <x v="4"/>
    <m/>
    <m/>
    <m/>
    <m/>
    <m/>
    <m/>
    <m/>
  </r>
  <r>
    <s v="OD8561"/>
    <s v="Sharon"/>
    <x v="1"/>
    <x v="1"/>
    <s v="Theni"/>
    <x v="974"/>
    <x v="3"/>
    <n v="1425"/>
    <n v="0.32"/>
    <n v="541.5"/>
    <s v="Tamil Nadu"/>
    <x v="14"/>
    <s v="30"/>
    <s v="2017"/>
    <x v="25"/>
    <x v="3"/>
    <m/>
    <m/>
    <m/>
    <m/>
    <m/>
    <m/>
    <m/>
  </r>
  <r>
    <s v="OD8562"/>
    <s v="Jackson"/>
    <x v="6"/>
    <x v="9"/>
    <s v="Trichy"/>
    <x v="106"/>
    <x v="3"/>
    <n v="1187"/>
    <n v="0.13"/>
    <n v="249.27"/>
    <s v="Tamil Nadu"/>
    <x v="0"/>
    <s v="12"/>
    <s v="2018 "/>
    <x v="23"/>
    <x v="0"/>
    <m/>
    <m/>
    <m/>
    <m/>
    <m/>
    <m/>
    <m/>
  </r>
  <r>
    <s v="OD8563"/>
    <s v="Alan"/>
    <x v="2"/>
    <x v="4"/>
    <s v="Dindigul"/>
    <x v="758"/>
    <x v="3"/>
    <n v="1565"/>
    <n v="0.31"/>
    <n v="532.1"/>
    <s v="Tamil Nadu"/>
    <x v="7"/>
    <s v="23"/>
    <s v="2017"/>
    <x v="28"/>
    <x v="6"/>
    <m/>
    <m/>
    <m/>
    <m/>
    <m/>
    <m/>
    <m/>
  </r>
  <r>
    <s v="OD8564"/>
    <s v="Willams"/>
    <x v="0"/>
    <x v="12"/>
    <s v="Tirunelveli"/>
    <x v="431"/>
    <x v="3"/>
    <n v="2074"/>
    <n v="0.17"/>
    <n v="642.94000000000005"/>
    <s v="Tamil Nadu"/>
    <x v="8"/>
    <s v="20"/>
    <s v="2015"/>
    <x v="39"/>
    <x v="7"/>
    <m/>
    <m/>
    <m/>
    <m/>
    <m/>
    <m/>
    <m/>
  </r>
  <r>
    <s v="OD8565"/>
    <s v="Anu"/>
    <x v="1"/>
    <x v="1"/>
    <s v="Kanyakumari"/>
    <x v="415"/>
    <x v="3"/>
    <n v="794"/>
    <n v="0.23"/>
    <n v="262.02"/>
    <s v="Tamil Nadu"/>
    <x v="8"/>
    <s v="28"/>
    <s v="2017"/>
    <x v="16"/>
    <x v="7"/>
    <m/>
    <m/>
    <m/>
    <m/>
    <m/>
    <m/>
    <m/>
  </r>
  <r>
    <s v="OD8566"/>
    <s v="Anu"/>
    <x v="4"/>
    <x v="7"/>
    <s v="Kanyakumari"/>
    <x v="415"/>
    <x v="3"/>
    <n v="1771"/>
    <n v="0.1"/>
    <n v="141.68"/>
    <s v="Tamil Nadu"/>
    <x v="8"/>
    <s v="28"/>
    <s v="2017"/>
    <x v="16"/>
    <x v="7"/>
    <m/>
    <m/>
    <m/>
    <m/>
    <m/>
    <m/>
    <m/>
  </r>
  <r>
    <s v="OD8567"/>
    <s v="Anu"/>
    <x v="1"/>
    <x v="14"/>
    <s v="Tenkasi"/>
    <x v="1096"/>
    <x v="4"/>
    <n v="893"/>
    <n v="0.19"/>
    <n v="348.27"/>
    <s v="Tamil Nadu"/>
    <x v="8"/>
    <s v="16"/>
    <s v="2016"/>
    <x v="38"/>
    <x v="7"/>
    <m/>
    <m/>
    <m/>
    <m/>
    <m/>
    <m/>
    <m/>
  </r>
  <r>
    <s v="OD8568"/>
    <s v="Sudha"/>
    <x v="2"/>
    <x v="21"/>
    <s v="Coimbatore"/>
    <x v="137"/>
    <x v="4"/>
    <n v="811"/>
    <n v="0.28000000000000003"/>
    <n v="210.86"/>
    <s v="Tamil Nadu"/>
    <x v="11"/>
    <s v="01"/>
    <s v="2016 "/>
    <x v="11"/>
    <x v="8"/>
    <m/>
    <m/>
    <m/>
    <m/>
    <m/>
    <m/>
    <m/>
  </r>
  <r>
    <s v="OD8569"/>
    <s v="Vidya"/>
    <x v="1"/>
    <x v="1"/>
    <s v="Salem"/>
    <x v="1205"/>
    <x v="4"/>
    <n v="730"/>
    <n v="0.17"/>
    <n v="138.69999999999999"/>
    <s v="Tamil Nadu"/>
    <x v="2"/>
    <s v="04"/>
    <s v="2018 "/>
    <x v="13"/>
    <x v="2"/>
    <m/>
    <m/>
    <m/>
    <m/>
    <m/>
    <m/>
    <m/>
  </r>
  <r>
    <s v="OD8570"/>
    <s v="Arvind"/>
    <x v="2"/>
    <x v="21"/>
    <s v="Dharmapuri"/>
    <x v="916"/>
    <x v="4"/>
    <n v="1560"/>
    <n v="0.19"/>
    <n v="421.2"/>
    <s v="Tamil Nadu"/>
    <x v="12"/>
    <s v="11"/>
    <s v="2018 "/>
    <x v="42"/>
    <x v="10"/>
    <m/>
    <m/>
    <m/>
    <m/>
    <m/>
    <m/>
    <m/>
  </r>
  <r>
    <s v="OD8571"/>
    <s v="Krithika"/>
    <x v="3"/>
    <x v="18"/>
    <s v="Chennai"/>
    <x v="740"/>
    <x v="4"/>
    <n v="1502"/>
    <n v="0.28999999999999998"/>
    <n v="570.76"/>
    <s v="Tamil Nadu"/>
    <x v="18"/>
    <s v="06"/>
    <s v="2016 "/>
    <x v="38"/>
    <x v="7"/>
    <m/>
    <m/>
    <m/>
    <m/>
    <m/>
    <m/>
    <m/>
  </r>
  <r>
    <s v="OD8572"/>
    <s v="Vidya"/>
    <x v="0"/>
    <x v="0"/>
    <s v="Pudukottai"/>
    <x v="1103"/>
    <x v="4"/>
    <n v="2172"/>
    <n v="0.3"/>
    <n v="412.68"/>
    <s v="Tamil Nadu"/>
    <x v="4"/>
    <s v="31"/>
    <s v="2015"/>
    <x v="20"/>
    <x v="4"/>
    <m/>
    <m/>
    <m/>
    <m/>
    <m/>
    <m/>
    <m/>
  </r>
  <r>
    <s v="OD8573"/>
    <s v="Adavan"/>
    <x v="5"/>
    <x v="8"/>
    <s v="Karur"/>
    <x v="333"/>
    <x v="4"/>
    <n v="1264"/>
    <n v="0.2"/>
    <n v="176.96"/>
    <s v="Tamil Nadu"/>
    <x v="4"/>
    <s v="23"/>
    <s v="2018"/>
    <x v="22"/>
    <x v="4"/>
    <m/>
    <m/>
    <m/>
    <m/>
    <m/>
    <m/>
    <m/>
  </r>
  <r>
    <s v="OD8574"/>
    <s v="Kumar"/>
    <x v="2"/>
    <x v="21"/>
    <s v="Dindigul"/>
    <x v="172"/>
    <x v="4"/>
    <n v="764"/>
    <n v="0.15"/>
    <n v="53.48"/>
    <s v="Tamil Nadu"/>
    <x v="7"/>
    <s v="21"/>
    <s v="2018"/>
    <x v="43"/>
    <x v="6"/>
    <m/>
    <m/>
    <m/>
    <m/>
    <m/>
    <m/>
    <m/>
  </r>
  <r>
    <s v="OD8575"/>
    <s v="Ridhesh"/>
    <x v="0"/>
    <x v="0"/>
    <s v="Theni"/>
    <x v="137"/>
    <x v="4"/>
    <n v="1790"/>
    <n v="0.23"/>
    <n v="304.3"/>
    <s v="Tamil Nadu"/>
    <x v="11"/>
    <s v="01"/>
    <s v="2016 "/>
    <x v="11"/>
    <x v="8"/>
    <m/>
    <m/>
    <m/>
    <m/>
    <m/>
    <m/>
    <m/>
  </r>
  <r>
    <s v="OD8576"/>
    <s v="Jackson"/>
    <x v="6"/>
    <x v="13"/>
    <s v="Cumbum"/>
    <x v="828"/>
    <x v="4"/>
    <n v="1926"/>
    <n v="0.24"/>
    <n v="231.12"/>
    <s v="Tamil Nadu"/>
    <x v="3"/>
    <s v="04"/>
    <s v="2016 "/>
    <x v="19"/>
    <x v="3"/>
    <m/>
    <m/>
    <m/>
    <m/>
    <m/>
    <m/>
    <m/>
  </r>
  <r>
    <s v="OD8577"/>
    <s v="Akash"/>
    <x v="3"/>
    <x v="5"/>
    <s v="Ooty"/>
    <x v="164"/>
    <x v="4"/>
    <n v="2210"/>
    <n v="0.14000000000000001"/>
    <n v="950.3"/>
    <s v="Tamil Nadu"/>
    <x v="11"/>
    <s v="08"/>
    <s v="2017 "/>
    <x v="21"/>
    <x v="8"/>
    <m/>
    <m/>
    <m/>
    <m/>
    <m/>
    <m/>
    <m/>
  </r>
  <r>
    <s v="OD8578"/>
    <s v="Hafiz"/>
    <x v="6"/>
    <x v="13"/>
    <s v="Perambalur"/>
    <x v="97"/>
    <x v="4"/>
    <n v="1491"/>
    <n v="0.12"/>
    <n v="298.2"/>
    <s v="Tamil Nadu"/>
    <x v="4"/>
    <s v="01"/>
    <s v="2018 "/>
    <x v="22"/>
    <x v="4"/>
    <m/>
    <m/>
    <m/>
    <m/>
    <m/>
    <m/>
    <m/>
  </r>
  <r>
    <s v="OD8579"/>
    <s v="Haseena"/>
    <x v="0"/>
    <x v="20"/>
    <s v="Theni"/>
    <x v="682"/>
    <x v="4"/>
    <n v="1943"/>
    <n v="0.33"/>
    <n v="582.9"/>
    <s v="Tamil Nadu"/>
    <x v="9"/>
    <s v="21"/>
    <s v="2016"/>
    <x v="11"/>
    <x v="8"/>
    <m/>
    <m/>
    <m/>
    <m/>
    <m/>
    <m/>
    <m/>
  </r>
  <r>
    <s v="OD8580"/>
    <s v="Hussain"/>
    <x v="3"/>
    <x v="16"/>
    <s v="Coimbatore"/>
    <x v="876"/>
    <x v="4"/>
    <n v="1239"/>
    <n v="0.3"/>
    <n v="136.29"/>
    <s v="Tamil Nadu"/>
    <x v="8"/>
    <s v="23"/>
    <s v="2016"/>
    <x v="38"/>
    <x v="7"/>
    <m/>
    <m/>
    <m/>
    <m/>
    <m/>
    <m/>
    <m/>
  </r>
  <r>
    <s v="OD8581"/>
    <s v="Mathew"/>
    <x v="1"/>
    <x v="14"/>
    <s v="Perambalur"/>
    <x v="172"/>
    <x v="4"/>
    <n v="1631"/>
    <n v="0.25"/>
    <n v="685.02"/>
    <s v="Tamil Nadu"/>
    <x v="7"/>
    <s v="21"/>
    <s v="2018"/>
    <x v="43"/>
    <x v="6"/>
    <m/>
    <m/>
    <m/>
    <m/>
    <m/>
    <m/>
    <m/>
  </r>
  <r>
    <s v="OD8582"/>
    <s v="Akash"/>
    <x v="2"/>
    <x v="21"/>
    <s v="Kanyakumari"/>
    <x v="1028"/>
    <x v="4"/>
    <n v="1253"/>
    <n v="0.27"/>
    <n v="288.19"/>
    <s v="Tamil Nadu"/>
    <x v="11"/>
    <s v="11"/>
    <s v="2016 "/>
    <x v="11"/>
    <x v="8"/>
    <m/>
    <m/>
    <m/>
    <m/>
    <m/>
    <m/>
    <m/>
  </r>
  <r>
    <s v="OD8583"/>
    <s v="Shree"/>
    <x v="3"/>
    <x v="18"/>
    <s v="Karur"/>
    <x v="691"/>
    <x v="4"/>
    <n v="819"/>
    <n v="0.16"/>
    <n v="122.85"/>
    <s v="Tamil Nadu"/>
    <x v="8"/>
    <s v="17"/>
    <s v="2018"/>
    <x v="10"/>
    <x v="7"/>
    <m/>
    <m/>
    <m/>
    <m/>
    <m/>
    <m/>
    <m/>
  </r>
  <r>
    <s v="OD8584"/>
    <s v="Arvind"/>
    <x v="5"/>
    <x v="10"/>
    <s v="Krishnagiri"/>
    <x v="356"/>
    <x v="4"/>
    <n v="1012"/>
    <n v="0.33"/>
    <n v="283.36"/>
    <s v="Tamil Nadu"/>
    <x v="0"/>
    <s v="28"/>
    <s v="2018"/>
    <x v="23"/>
    <x v="0"/>
    <m/>
    <m/>
    <m/>
    <m/>
    <m/>
    <m/>
    <m/>
  </r>
  <r>
    <s v="OD8585"/>
    <s v="Arvind"/>
    <x v="1"/>
    <x v="1"/>
    <s v="Krishnagiri"/>
    <x v="356"/>
    <x v="4"/>
    <n v="2105"/>
    <n v="0.14000000000000001"/>
    <n v="610.45000000000005"/>
    <s v="Tamil Nadu"/>
    <x v="0"/>
    <s v="28"/>
    <s v="2018"/>
    <x v="23"/>
    <x v="0"/>
    <m/>
    <m/>
    <m/>
    <m/>
    <m/>
    <m/>
    <m/>
  </r>
  <r>
    <s v="OD8586"/>
    <s v="Roshan"/>
    <x v="1"/>
    <x v="14"/>
    <s v="Dindigul"/>
    <x v="1103"/>
    <x v="4"/>
    <n v="1247"/>
    <n v="0.28999999999999998"/>
    <n v="511.27"/>
    <s v="Tamil Nadu"/>
    <x v="4"/>
    <s v="31"/>
    <s v="2015"/>
    <x v="20"/>
    <x v="4"/>
    <m/>
    <m/>
    <m/>
    <m/>
    <m/>
    <m/>
    <m/>
  </r>
  <r>
    <s v="OD8587"/>
    <s v="Akash"/>
    <x v="6"/>
    <x v="13"/>
    <s v="Nagercoil"/>
    <x v="954"/>
    <x v="4"/>
    <n v="1435"/>
    <n v="0.23"/>
    <n v="172.2"/>
    <s v="Tamil Nadu"/>
    <x v="4"/>
    <s v="02"/>
    <s v="2017 "/>
    <x v="5"/>
    <x v="4"/>
    <m/>
    <m/>
    <m/>
    <m/>
    <m/>
    <m/>
    <m/>
  </r>
  <r>
    <s v="OD8588"/>
    <s v="Muneer"/>
    <x v="0"/>
    <x v="12"/>
    <s v="Tenkasi"/>
    <x v="189"/>
    <x v="4"/>
    <n v="1541"/>
    <n v="0.12"/>
    <n v="107.87"/>
    <s v="Tamil Nadu"/>
    <x v="0"/>
    <s v="09"/>
    <s v="2015 "/>
    <x v="7"/>
    <x v="0"/>
    <m/>
    <m/>
    <m/>
    <m/>
    <m/>
    <m/>
    <m/>
  </r>
  <r>
    <s v="OD8589"/>
    <s v="Krithika"/>
    <x v="0"/>
    <x v="12"/>
    <s v="Pudukottai"/>
    <x v="79"/>
    <x v="4"/>
    <n v="595"/>
    <n v="0.26"/>
    <n v="249.9"/>
    <s v="Tamil Nadu"/>
    <x v="11"/>
    <s v="08"/>
    <s v="2015 "/>
    <x v="30"/>
    <x v="8"/>
    <m/>
    <m/>
    <m/>
    <m/>
    <m/>
    <m/>
    <m/>
  </r>
  <r>
    <s v="OD8590"/>
    <s v="Jonas"/>
    <x v="6"/>
    <x v="11"/>
    <s v="Ooty"/>
    <x v="523"/>
    <x v="4"/>
    <n v="2216"/>
    <n v="0.2"/>
    <n v="199.44"/>
    <s v="Tamil Nadu"/>
    <x v="6"/>
    <s v="12"/>
    <s v="2017 "/>
    <x v="28"/>
    <x v="6"/>
    <m/>
    <m/>
    <m/>
    <m/>
    <m/>
    <m/>
    <m/>
  </r>
  <r>
    <s v="OD8591"/>
    <s v="Sabeela"/>
    <x v="6"/>
    <x v="13"/>
    <s v="Tenkasi"/>
    <x v="872"/>
    <x v="4"/>
    <n v="1707"/>
    <n v="0.24"/>
    <n v="170.7"/>
    <s v="Tamil Nadu"/>
    <x v="0"/>
    <s v="14"/>
    <s v="2015"/>
    <x v="7"/>
    <x v="0"/>
    <m/>
    <m/>
    <m/>
    <m/>
    <m/>
    <m/>
    <m/>
  </r>
  <r>
    <s v="OD8592"/>
    <s v="Sundar"/>
    <x v="5"/>
    <x v="17"/>
    <s v="Ramanadhapuram"/>
    <x v="527"/>
    <x v="4"/>
    <n v="2009"/>
    <n v="0.1"/>
    <n v="683.06"/>
    <s v="Tamil Nadu"/>
    <x v="11"/>
    <s v="06"/>
    <s v="2016 "/>
    <x v="11"/>
    <x v="8"/>
    <m/>
    <m/>
    <m/>
    <m/>
    <m/>
    <m/>
    <m/>
  </r>
  <r>
    <s v="OD8593"/>
    <s v="Akash"/>
    <x v="5"/>
    <x v="10"/>
    <s v="Viluppuram"/>
    <x v="1206"/>
    <x v="4"/>
    <n v="1109"/>
    <n v="0.26"/>
    <n v="199.62"/>
    <s v="Tamil Nadu"/>
    <x v="14"/>
    <s v="26"/>
    <s v="2017"/>
    <x v="25"/>
    <x v="3"/>
    <m/>
    <m/>
    <m/>
    <m/>
    <m/>
    <m/>
    <m/>
  </r>
  <r>
    <s v="OD8594"/>
    <s v="Peer"/>
    <x v="2"/>
    <x v="2"/>
    <s v="Cumbum"/>
    <x v="914"/>
    <x v="4"/>
    <n v="2447"/>
    <n v="0.15"/>
    <n v="856.45"/>
    <s v="Tamil Nadu"/>
    <x v="13"/>
    <s v="27"/>
    <s v="2018"/>
    <x v="27"/>
    <x v="1"/>
    <m/>
    <m/>
    <m/>
    <m/>
    <m/>
    <m/>
    <m/>
  </r>
  <r>
    <s v="OD8595"/>
    <s v="Vinne"/>
    <x v="1"/>
    <x v="1"/>
    <s v="Chennai"/>
    <x v="516"/>
    <x v="4"/>
    <n v="531"/>
    <n v="0.32"/>
    <n v="159.30000000000001"/>
    <s v="Tamil Nadu"/>
    <x v="4"/>
    <s v="27"/>
    <s v="2015"/>
    <x v="20"/>
    <x v="4"/>
    <m/>
    <m/>
    <m/>
    <m/>
    <m/>
    <m/>
    <m/>
  </r>
  <r>
    <s v="OD8596"/>
    <s v="Kumar"/>
    <x v="4"/>
    <x v="22"/>
    <s v="Tenkasi"/>
    <x v="610"/>
    <x v="4"/>
    <n v="597"/>
    <n v="0.13"/>
    <n v="173.13"/>
    <s v="Tamil Nadu"/>
    <x v="12"/>
    <s v="10"/>
    <s v="2018 "/>
    <x v="42"/>
    <x v="10"/>
    <m/>
    <m/>
    <m/>
    <m/>
    <m/>
    <m/>
    <m/>
  </r>
  <r>
    <s v="OD8597"/>
    <s v="Sheeba"/>
    <x v="3"/>
    <x v="18"/>
    <s v="Coimbatore"/>
    <x v="58"/>
    <x v="4"/>
    <n v="1422"/>
    <n v="0.22"/>
    <n v="426.6"/>
    <s v="Tamil Nadu"/>
    <x v="3"/>
    <s v="05"/>
    <s v="2016 "/>
    <x v="19"/>
    <x v="3"/>
    <m/>
    <m/>
    <m/>
    <m/>
    <m/>
    <m/>
    <m/>
  </r>
  <r>
    <s v="OD8598"/>
    <s v="Akash"/>
    <x v="1"/>
    <x v="1"/>
    <s v="Nagercoil"/>
    <x v="610"/>
    <x v="4"/>
    <n v="1249"/>
    <n v="0.31"/>
    <n v="224.82"/>
    <s v="Tamil Nadu"/>
    <x v="12"/>
    <s v="10"/>
    <s v="2018 "/>
    <x v="42"/>
    <x v="10"/>
    <m/>
    <m/>
    <m/>
    <m/>
    <m/>
    <m/>
    <m/>
  </r>
  <r>
    <s v="OD8599"/>
    <s v="Verma"/>
    <x v="6"/>
    <x v="11"/>
    <s v="Ramanadhapuram"/>
    <x v="244"/>
    <x v="4"/>
    <n v="1483"/>
    <n v="0.23"/>
    <n v="237.28"/>
    <s v="Tamil Nadu"/>
    <x v="2"/>
    <s v="04"/>
    <s v="2016 "/>
    <x v="2"/>
    <x v="2"/>
    <m/>
    <m/>
    <m/>
    <m/>
    <m/>
    <m/>
    <m/>
  </r>
  <r>
    <s v="OD8600"/>
    <s v="Vinne"/>
    <x v="3"/>
    <x v="5"/>
    <s v="Coimbatore"/>
    <x v="302"/>
    <x v="4"/>
    <n v="2381"/>
    <n v="0.15"/>
    <n v="595.25"/>
    <s v="Tamil Nadu"/>
    <x v="14"/>
    <s v="22"/>
    <s v="2018"/>
    <x v="4"/>
    <x v="3"/>
    <m/>
    <m/>
    <m/>
    <m/>
    <m/>
    <m/>
    <m/>
  </r>
  <r>
    <s v="OD8601"/>
    <s v="Krithika"/>
    <x v="2"/>
    <x v="4"/>
    <s v="Dindigul"/>
    <x v="1140"/>
    <x v="4"/>
    <n v="672"/>
    <n v="0.21"/>
    <n v="134.4"/>
    <s v="Tamil Nadu"/>
    <x v="14"/>
    <s v="23"/>
    <s v="2015"/>
    <x v="41"/>
    <x v="3"/>
    <m/>
    <m/>
    <m/>
    <m/>
    <m/>
    <m/>
    <m/>
  </r>
  <r>
    <s v="OD8602"/>
    <s v="Shah"/>
    <x v="0"/>
    <x v="20"/>
    <s v="Ooty"/>
    <x v="58"/>
    <x v="4"/>
    <n v="689"/>
    <n v="0.26"/>
    <n v="282.49"/>
    <s v="Tamil Nadu"/>
    <x v="3"/>
    <s v="05"/>
    <s v="2016 "/>
    <x v="19"/>
    <x v="3"/>
    <m/>
    <m/>
    <m/>
    <m/>
    <m/>
    <m/>
    <m/>
  </r>
  <r>
    <s v="OD8603"/>
    <s v="Amy"/>
    <x v="5"/>
    <x v="10"/>
    <s v="Kanyakumari"/>
    <x v="1207"/>
    <x v="4"/>
    <n v="2216"/>
    <n v="0.11"/>
    <n v="686.96"/>
    <s v="Tamil Nadu"/>
    <x v="13"/>
    <s v="14"/>
    <s v="2016"/>
    <x v="40"/>
    <x v="1"/>
    <m/>
    <m/>
    <m/>
    <m/>
    <m/>
    <m/>
    <m/>
  </r>
  <r>
    <s v="OD8604"/>
    <s v="Krithika"/>
    <x v="0"/>
    <x v="20"/>
    <s v="Madurai"/>
    <x v="715"/>
    <x v="4"/>
    <n v="540"/>
    <n v="0.17"/>
    <n v="129.6"/>
    <s v="Tamil Nadu"/>
    <x v="5"/>
    <s v="06"/>
    <s v="2017 "/>
    <x v="35"/>
    <x v="5"/>
    <m/>
    <m/>
    <m/>
    <m/>
    <m/>
    <m/>
    <m/>
  </r>
  <r>
    <s v="OD8605"/>
    <s v="Peer"/>
    <x v="6"/>
    <x v="11"/>
    <s v="Tenkasi"/>
    <x v="340"/>
    <x v="4"/>
    <n v="924"/>
    <n v="0.19"/>
    <n v="351.12"/>
    <s v="Tamil Nadu"/>
    <x v="0"/>
    <s v="10"/>
    <s v="2017 "/>
    <x v="0"/>
    <x v="0"/>
    <m/>
    <m/>
    <m/>
    <m/>
    <m/>
    <m/>
    <m/>
  </r>
  <r>
    <s v="OD8606"/>
    <s v="Hussain"/>
    <x v="4"/>
    <x v="6"/>
    <s v="Tenkasi"/>
    <x v="1208"/>
    <x v="4"/>
    <n v="2101"/>
    <n v="0.12"/>
    <n v="315.14999999999998"/>
    <s v="Tamil Nadu"/>
    <x v="19"/>
    <s v="11"/>
    <s v="2017 "/>
    <x v="12"/>
    <x v="9"/>
    <m/>
    <m/>
    <m/>
    <m/>
    <m/>
    <m/>
    <m/>
  </r>
  <r>
    <s v="OD8607"/>
    <s v="Peer"/>
    <x v="5"/>
    <x v="17"/>
    <s v="Dindigul"/>
    <x v="1140"/>
    <x v="4"/>
    <n v="1229"/>
    <n v="0.22"/>
    <n v="442.44"/>
    <s v="Tamil Nadu"/>
    <x v="14"/>
    <s v="23"/>
    <s v="2015"/>
    <x v="41"/>
    <x v="3"/>
    <m/>
    <m/>
    <m/>
    <m/>
    <m/>
    <m/>
    <m/>
  </r>
  <r>
    <s v="OD8608"/>
    <s v="Veena"/>
    <x v="0"/>
    <x v="0"/>
    <s v="Madurai"/>
    <x v="1140"/>
    <x v="4"/>
    <n v="1630"/>
    <n v="0.1"/>
    <n v="700.9"/>
    <s v="Tamil Nadu"/>
    <x v="14"/>
    <s v="23"/>
    <s v="2015"/>
    <x v="41"/>
    <x v="3"/>
    <m/>
    <m/>
    <m/>
    <m/>
    <m/>
    <m/>
    <m/>
  </r>
  <r>
    <s v="OD8609"/>
    <s v="Ganesh"/>
    <x v="5"/>
    <x v="10"/>
    <s v="Tirunelveli"/>
    <x v="454"/>
    <x v="4"/>
    <n v="2063"/>
    <n v="0.12"/>
    <n v="247.56"/>
    <s v="Tamil Nadu"/>
    <x v="4"/>
    <s v="14"/>
    <s v="2018"/>
    <x v="22"/>
    <x v="4"/>
    <m/>
    <m/>
    <m/>
    <m/>
    <m/>
    <m/>
    <m/>
  </r>
  <r>
    <s v="OD8610"/>
    <s v="Muneer"/>
    <x v="4"/>
    <x v="22"/>
    <s v="Kanyakumari"/>
    <x v="314"/>
    <x v="4"/>
    <n v="1109"/>
    <n v="0.18"/>
    <n v="443.6"/>
    <s v="Tamil Nadu"/>
    <x v="0"/>
    <s v="20"/>
    <s v="2016"/>
    <x v="6"/>
    <x v="0"/>
    <m/>
    <m/>
    <m/>
    <m/>
    <m/>
    <m/>
    <m/>
  </r>
  <r>
    <s v="OD8611"/>
    <s v="Suresh"/>
    <x v="3"/>
    <x v="5"/>
    <s v="Salem"/>
    <x v="1158"/>
    <x v="4"/>
    <n v="1490"/>
    <n v="0.28000000000000003"/>
    <n v="238.4"/>
    <s v="Tamil Nadu"/>
    <x v="15"/>
    <s v="13"/>
    <s v="2018"/>
    <x v="24"/>
    <x v="5"/>
    <m/>
    <m/>
    <m/>
    <m/>
    <m/>
    <m/>
    <m/>
  </r>
  <r>
    <s v="OD8612"/>
    <s v="Jackson"/>
    <x v="2"/>
    <x v="15"/>
    <s v="Nagercoil"/>
    <x v="55"/>
    <x v="4"/>
    <n v="1763"/>
    <n v="0.14000000000000001"/>
    <n v="722.83"/>
    <s v="Tamil Nadu"/>
    <x v="0"/>
    <s v="03"/>
    <s v="2017 "/>
    <x v="0"/>
    <x v="0"/>
    <m/>
    <m/>
    <m/>
    <m/>
    <m/>
    <m/>
    <m/>
  </r>
  <r>
    <s v="OD8613"/>
    <s v="Krithika"/>
    <x v="0"/>
    <x v="12"/>
    <s v="Theni"/>
    <x v="583"/>
    <x v="4"/>
    <n v="783"/>
    <n v="0.1"/>
    <n v="274.05"/>
    <s v="Tamil Nadu"/>
    <x v="17"/>
    <s v="28"/>
    <s v="2015"/>
    <x v="34"/>
    <x v="10"/>
    <m/>
    <m/>
    <m/>
    <m/>
    <m/>
    <m/>
    <m/>
  </r>
  <r>
    <s v="OD8614"/>
    <s v="Yadav"/>
    <x v="1"/>
    <x v="14"/>
    <s v="Namakkal"/>
    <x v="15"/>
    <x v="4"/>
    <n v="1388"/>
    <n v="0.24"/>
    <n v="513.55999999999995"/>
    <s v="Tamil Nadu"/>
    <x v="9"/>
    <s v="17"/>
    <s v="2016"/>
    <x v="11"/>
    <x v="8"/>
    <m/>
    <m/>
    <m/>
    <m/>
    <m/>
    <m/>
    <m/>
  </r>
  <r>
    <s v="OD8615"/>
    <s v="Yadav"/>
    <x v="1"/>
    <x v="14"/>
    <s v="Nagercoil"/>
    <x v="897"/>
    <x v="4"/>
    <n v="953"/>
    <n v="0.19"/>
    <n v="181.07"/>
    <s v="Tamil Nadu"/>
    <x v="14"/>
    <s v="19"/>
    <s v="2017"/>
    <x v="25"/>
    <x v="3"/>
    <m/>
    <m/>
    <m/>
    <m/>
    <m/>
    <m/>
    <m/>
  </r>
  <r>
    <s v="OD8616"/>
    <s v="Sheeba"/>
    <x v="6"/>
    <x v="9"/>
    <s v="Chennai"/>
    <x v="916"/>
    <x v="4"/>
    <n v="1095"/>
    <n v="0.19"/>
    <n v="372.3"/>
    <s v="Tamil Nadu"/>
    <x v="12"/>
    <s v="11"/>
    <s v="2018 "/>
    <x v="42"/>
    <x v="10"/>
    <m/>
    <m/>
    <m/>
    <m/>
    <m/>
    <m/>
    <m/>
  </r>
  <r>
    <s v="OD8617"/>
    <s v="Jonas"/>
    <x v="6"/>
    <x v="9"/>
    <s v="Bodi"/>
    <x v="58"/>
    <x v="4"/>
    <n v="2237"/>
    <n v="0.27"/>
    <n v="559.25"/>
    <s v="Tamil Nadu"/>
    <x v="3"/>
    <s v="05"/>
    <s v="2016 "/>
    <x v="19"/>
    <x v="3"/>
    <m/>
    <m/>
    <m/>
    <m/>
    <m/>
    <m/>
    <m/>
  </r>
  <r>
    <s v="OD8618"/>
    <s v="Jackson"/>
    <x v="4"/>
    <x v="22"/>
    <s v="Tirunelveli"/>
    <x v="67"/>
    <x v="1"/>
    <n v="1453"/>
    <n v="0.15"/>
    <n v="334.19"/>
    <s v="Tamil Nadu"/>
    <x v="4"/>
    <s v="22"/>
    <s v="2018"/>
    <x v="22"/>
    <x v="4"/>
    <m/>
    <m/>
    <m/>
    <m/>
    <m/>
    <m/>
    <m/>
  </r>
  <r>
    <s v="OD8619"/>
    <s v="Hafiz"/>
    <x v="0"/>
    <x v="12"/>
    <s v="Krishnagiri"/>
    <x v="227"/>
    <x v="1"/>
    <n v="682"/>
    <n v="0.11"/>
    <n v="293.26"/>
    <s v="Tamil Nadu"/>
    <x v="0"/>
    <s v="20"/>
    <s v="2018"/>
    <x v="23"/>
    <x v="0"/>
    <m/>
    <m/>
    <m/>
    <m/>
    <m/>
    <m/>
    <m/>
  </r>
  <r>
    <s v="OD8620"/>
    <s v="Muneer"/>
    <x v="5"/>
    <x v="10"/>
    <s v="Tirunelveli"/>
    <x v="925"/>
    <x v="1"/>
    <n v="963"/>
    <n v="0.28000000000000003"/>
    <n v="414.09"/>
    <s v="Tamil Nadu"/>
    <x v="9"/>
    <s v="22"/>
    <s v="2017"/>
    <x v="21"/>
    <x v="8"/>
    <m/>
    <m/>
    <m/>
    <m/>
    <m/>
    <m/>
    <m/>
  </r>
  <r>
    <s v="OD8621"/>
    <s v="Ram"/>
    <x v="1"/>
    <x v="1"/>
    <s v="Tenkasi"/>
    <x v="221"/>
    <x v="1"/>
    <n v="1969"/>
    <n v="0.31"/>
    <n v="669.46"/>
    <s v="Tamil Nadu"/>
    <x v="0"/>
    <s v="15"/>
    <s v="2016"/>
    <x v="6"/>
    <x v="0"/>
    <m/>
    <m/>
    <m/>
    <m/>
    <m/>
    <m/>
    <m/>
  </r>
  <r>
    <s v="OD8622"/>
    <s v="Amy"/>
    <x v="0"/>
    <x v="12"/>
    <s v="Tenkasi"/>
    <x v="70"/>
    <x v="1"/>
    <n v="2230"/>
    <n v="0.2"/>
    <n v="869.7"/>
    <s v="Tamil Nadu"/>
    <x v="17"/>
    <s v="13"/>
    <s v="2017"/>
    <x v="17"/>
    <x v="10"/>
    <m/>
    <m/>
    <m/>
    <m/>
    <m/>
    <m/>
    <m/>
  </r>
  <r>
    <s v="OD8623"/>
    <s v="Mathew"/>
    <x v="1"/>
    <x v="14"/>
    <s v="Bodi"/>
    <x v="1209"/>
    <x v="1"/>
    <n v="2068"/>
    <n v="0.32"/>
    <n v="496.32"/>
    <s v="Tamil Nadu"/>
    <x v="8"/>
    <s v="24"/>
    <s v="2016"/>
    <x v="38"/>
    <x v="7"/>
    <m/>
    <m/>
    <m/>
    <m/>
    <m/>
    <m/>
    <m/>
  </r>
  <r>
    <s v="OD8624"/>
    <s v="Shree"/>
    <x v="5"/>
    <x v="17"/>
    <s v="Ooty"/>
    <x v="1079"/>
    <x v="1"/>
    <n v="1354"/>
    <n v="0.12"/>
    <n v="176.02"/>
    <s v="Tamil Nadu"/>
    <x v="10"/>
    <s v="26"/>
    <s v="2015"/>
    <x v="46"/>
    <x v="9"/>
    <m/>
    <m/>
    <m/>
    <m/>
    <m/>
    <m/>
    <m/>
  </r>
  <r>
    <s v="OD8625"/>
    <s v="Krithika"/>
    <x v="3"/>
    <x v="18"/>
    <s v="Ooty"/>
    <x v="1079"/>
    <x v="1"/>
    <n v="2122"/>
    <n v="0.33"/>
    <n v="530.5"/>
    <s v="Tamil Nadu"/>
    <x v="10"/>
    <s v="26"/>
    <s v="2015"/>
    <x v="46"/>
    <x v="9"/>
    <m/>
    <m/>
    <m/>
    <m/>
    <m/>
    <m/>
    <m/>
  </r>
  <r>
    <s v="OD8626"/>
    <s v="Harish"/>
    <x v="1"/>
    <x v="1"/>
    <s v="Ooty"/>
    <x v="493"/>
    <x v="1"/>
    <n v="1689"/>
    <n v="0.22"/>
    <n v="253.35"/>
    <s v="Tamil Nadu"/>
    <x v="1"/>
    <s v="12"/>
    <s v="2018 "/>
    <x v="27"/>
    <x v="1"/>
    <m/>
    <m/>
    <m/>
    <m/>
    <m/>
    <m/>
    <m/>
  </r>
  <r>
    <s v="OD8627"/>
    <s v="Ramesh"/>
    <x v="1"/>
    <x v="1"/>
    <s v="Theni"/>
    <x v="1013"/>
    <x v="1"/>
    <n v="1850"/>
    <n v="0.16"/>
    <n v="370"/>
    <s v="Tamil Nadu"/>
    <x v="17"/>
    <s v="14"/>
    <s v="2015"/>
    <x v="34"/>
    <x v="10"/>
    <m/>
    <m/>
    <m/>
    <m/>
    <m/>
    <m/>
    <m/>
  </r>
  <r>
    <s v="OD8628"/>
    <s v="Rumaiza"/>
    <x v="4"/>
    <x v="7"/>
    <s v="Dharmapuri"/>
    <x v="145"/>
    <x v="1"/>
    <n v="864"/>
    <n v="0.12"/>
    <n v="43.2"/>
    <s v="Tamil Nadu"/>
    <x v="3"/>
    <s v="08"/>
    <s v="2017 "/>
    <x v="25"/>
    <x v="3"/>
    <m/>
    <m/>
    <m/>
    <m/>
    <m/>
    <m/>
    <m/>
  </r>
  <r>
    <s v="OD8629"/>
    <s v="Vinne"/>
    <x v="6"/>
    <x v="11"/>
    <s v="Kanyakumari"/>
    <x v="1210"/>
    <x v="1"/>
    <n v="1291"/>
    <n v="0.11"/>
    <n v="387.3"/>
    <s v="Tamil Nadu"/>
    <x v="15"/>
    <s v="25"/>
    <s v="2017"/>
    <x v="35"/>
    <x v="5"/>
    <m/>
    <m/>
    <m/>
    <m/>
    <m/>
    <m/>
    <m/>
  </r>
  <r>
    <s v="OD8630"/>
    <s v="Hafiz"/>
    <x v="5"/>
    <x v="8"/>
    <s v="Viluppuram"/>
    <x v="22"/>
    <x v="1"/>
    <n v="1353"/>
    <n v="0.13"/>
    <n v="311.19"/>
    <s v="Tamil Nadu"/>
    <x v="12"/>
    <s v="11"/>
    <s v="2017 "/>
    <x v="17"/>
    <x v="10"/>
    <m/>
    <m/>
    <m/>
    <m/>
    <m/>
    <m/>
    <m/>
  </r>
  <r>
    <s v="OD8631"/>
    <s v="Ridhesh"/>
    <x v="4"/>
    <x v="7"/>
    <s v="Kanyakumari"/>
    <x v="854"/>
    <x v="1"/>
    <n v="2302"/>
    <n v="0.32"/>
    <n v="759.66"/>
    <s v="Tamil Nadu"/>
    <x v="4"/>
    <s v="20"/>
    <s v="2017"/>
    <x v="5"/>
    <x v="4"/>
    <m/>
    <m/>
    <m/>
    <m/>
    <m/>
    <m/>
    <m/>
  </r>
  <r>
    <s v="OD8632"/>
    <s v="Jonas"/>
    <x v="6"/>
    <x v="11"/>
    <s v="Ooty"/>
    <x v="732"/>
    <x v="1"/>
    <n v="1329"/>
    <n v="0.27"/>
    <n v="345.54"/>
    <s v="Tamil Nadu"/>
    <x v="11"/>
    <s v="05"/>
    <s v="2016 "/>
    <x v="11"/>
    <x v="8"/>
    <m/>
    <m/>
    <m/>
    <m/>
    <m/>
    <m/>
    <m/>
  </r>
  <r>
    <s v="OD8633"/>
    <s v="Vinne"/>
    <x v="1"/>
    <x v="14"/>
    <s v="Coimbatore"/>
    <x v="203"/>
    <x v="1"/>
    <n v="2443"/>
    <n v="0.23"/>
    <n v="219.87"/>
    <s v="Tamil Nadu"/>
    <x v="2"/>
    <s v="20"/>
    <s v="2017"/>
    <x v="32"/>
    <x v="2"/>
    <m/>
    <m/>
    <m/>
    <m/>
    <m/>
    <m/>
    <m/>
  </r>
  <r>
    <s v="OD8634"/>
    <s v="Amrish"/>
    <x v="5"/>
    <x v="10"/>
    <s v="Ramanadhapuram"/>
    <x v="158"/>
    <x v="1"/>
    <n v="2203"/>
    <n v="0.28000000000000003"/>
    <n v="903.23"/>
    <s v="Tamil Nadu"/>
    <x v="0"/>
    <s v="24"/>
    <s v="2015"/>
    <x v="7"/>
    <x v="0"/>
    <m/>
    <m/>
    <m/>
    <m/>
    <m/>
    <m/>
    <m/>
  </r>
  <r>
    <s v="OD8635"/>
    <s v="Hussain"/>
    <x v="5"/>
    <x v="10"/>
    <s v="Pudukottai"/>
    <x v="898"/>
    <x v="1"/>
    <n v="1504"/>
    <n v="0.23"/>
    <n v="616.64"/>
    <s v="Tamil Nadu"/>
    <x v="19"/>
    <s v="06"/>
    <s v="2015 "/>
    <x v="46"/>
    <x v="9"/>
    <m/>
    <m/>
    <m/>
    <m/>
    <m/>
    <m/>
    <m/>
  </r>
  <r>
    <s v="OD8636"/>
    <s v="Krithika"/>
    <x v="6"/>
    <x v="11"/>
    <s v="Madurai"/>
    <x v="772"/>
    <x v="1"/>
    <n v="1881"/>
    <n v="0.15"/>
    <n v="188.1"/>
    <s v="Tamil Nadu"/>
    <x v="6"/>
    <s v="04"/>
    <s v="2017 "/>
    <x v="28"/>
    <x v="6"/>
    <m/>
    <m/>
    <m/>
    <m/>
    <m/>
    <m/>
    <m/>
  </r>
  <r>
    <s v="OD8637"/>
    <s v="Willams"/>
    <x v="4"/>
    <x v="22"/>
    <s v="Nagercoil"/>
    <x v="149"/>
    <x v="1"/>
    <n v="813"/>
    <n v="0.23"/>
    <n v="252.03"/>
    <s v="Tamil Nadu"/>
    <x v="2"/>
    <s v="21"/>
    <s v="2017"/>
    <x v="32"/>
    <x v="2"/>
    <m/>
    <m/>
    <m/>
    <m/>
    <m/>
    <m/>
    <m/>
  </r>
  <r>
    <s v="OD8638"/>
    <s v="Yadav"/>
    <x v="0"/>
    <x v="20"/>
    <s v="Coimbatore"/>
    <x v="1201"/>
    <x v="1"/>
    <n v="978"/>
    <n v="0.14000000000000001"/>
    <n v="176.04"/>
    <s v="Tamil Nadu"/>
    <x v="17"/>
    <s v="18"/>
    <s v="2015"/>
    <x v="34"/>
    <x v="10"/>
    <m/>
    <m/>
    <m/>
    <m/>
    <m/>
    <m/>
    <m/>
  </r>
  <r>
    <s v="OD8639"/>
    <s v="Amrish"/>
    <x v="5"/>
    <x v="17"/>
    <s v="Nagercoil"/>
    <x v="1201"/>
    <x v="1"/>
    <n v="983"/>
    <n v="0.14000000000000001"/>
    <n v="226.09"/>
    <s v="Tamil Nadu"/>
    <x v="17"/>
    <s v="18"/>
    <s v="2015"/>
    <x v="34"/>
    <x v="10"/>
    <m/>
    <m/>
    <m/>
    <m/>
    <m/>
    <m/>
    <m/>
  </r>
  <r>
    <s v="OD8640"/>
    <s v="Ravi"/>
    <x v="2"/>
    <x v="15"/>
    <s v="Chennai"/>
    <x v="444"/>
    <x v="1"/>
    <n v="2385"/>
    <n v="0.19"/>
    <n v="810.9"/>
    <s v="Tamil Nadu"/>
    <x v="14"/>
    <s v="23"/>
    <s v="2018"/>
    <x v="4"/>
    <x v="3"/>
    <m/>
    <m/>
    <m/>
    <m/>
    <m/>
    <m/>
    <m/>
  </r>
  <r>
    <s v="OD8641"/>
    <s v="James"/>
    <x v="1"/>
    <x v="14"/>
    <s v="Ramanadhapuram"/>
    <x v="444"/>
    <x v="1"/>
    <n v="1783"/>
    <n v="0.26"/>
    <n v="606.22"/>
    <s v="Tamil Nadu"/>
    <x v="14"/>
    <s v="23"/>
    <s v="2018"/>
    <x v="4"/>
    <x v="3"/>
    <m/>
    <m/>
    <m/>
    <m/>
    <m/>
    <m/>
    <m/>
  </r>
  <r>
    <s v="OD8642"/>
    <s v="Shree"/>
    <x v="5"/>
    <x v="10"/>
    <s v="Trichy"/>
    <x v="1095"/>
    <x v="1"/>
    <n v="1390"/>
    <n v="0.32"/>
    <n v="500.4"/>
    <s v="Tamil Nadu"/>
    <x v="9"/>
    <s v="26"/>
    <s v="2018"/>
    <x v="15"/>
    <x v="8"/>
    <m/>
    <m/>
    <m/>
    <m/>
    <m/>
    <m/>
    <m/>
  </r>
  <r>
    <s v="OD8643"/>
    <s v="James"/>
    <x v="0"/>
    <x v="12"/>
    <s v="Kanyakumari"/>
    <x v="773"/>
    <x v="1"/>
    <n v="2104"/>
    <n v="0.28999999999999998"/>
    <n v="168.32"/>
    <s v="Tamil Nadu"/>
    <x v="0"/>
    <s v="24"/>
    <s v="2017"/>
    <x v="0"/>
    <x v="0"/>
    <m/>
    <m/>
    <m/>
    <m/>
    <m/>
    <m/>
    <m/>
  </r>
  <r>
    <s v="OD8644"/>
    <s v="Willams"/>
    <x v="1"/>
    <x v="1"/>
    <s v="Tirunelveli"/>
    <x v="777"/>
    <x v="1"/>
    <n v="992"/>
    <n v="0.17"/>
    <n v="158.72"/>
    <s v="Tamil Nadu"/>
    <x v="14"/>
    <s v="30"/>
    <s v="2018"/>
    <x v="4"/>
    <x v="3"/>
    <m/>
    <m/>
    <m/>
    <m/>
    <m/>
    <m/>
    <m/>
  </r>
  <r>
    <s v="OD8645"/>
    <s v="Ram"/>
    <x v="5"/>
    <x v="10"/>
    <s v="Krishnagiri"/>
    <x v="729"/>
    <x v="1"/>
    <n v="1426"/>
    <n v="0.28000000000000003"/>
    <n v="228.16"/>
    <s v="Tamil Nadu"/>
    <x v="2"/>
    <s v="07"/>
    <s v="2018 "/>
    <x v="13"/>
    <x v="2"/>
    <m/>
    <m/>
    <m/>
    <m/>
    <m/>
    <m/>
    <m/>
  </r>
  <r>
    <s v="OD8646"/>
    <s v="Krithika"/>
    <x v="3"/>
    <x v="18"/>
    <s v="Namakkal"/>
    <x v="851"/>
    <x v="2"/>
    <n v="1836"/>
    <n v="0.19"/>
    <n v="165.24"/>
    <s v="Tamil Nadu"/>
    <x v="15"/>
    <s v="20"/>
    <s v="2018"/>
    <x v="24"/>
    <x v="5"/>
    <m/>
    <m/>
    <m/>
    <m/>
    <m/>
    <m/>
    <m/>
  </r>
  <r>
    <s v="OD8647"/>
    <s v="Arutra"/>
    <x v="4"/>
    <x v="22"/>
    <s v="Madurai"/>
    <x v="165"/>
    <x v="2"/>
    <n v="836"/>
    <n v="0.1"/>
    <n v="91.96"/>
    <s v="Tamil Nadu"/>
    <x v="4"/>
    <s v="24"/>
    <s v="2015"/>
    <x v="20"/>
    <x v="4"/>
    <m/>
    <m/>
    <m/>
    <m/>
    <m/>
    <m/>
    <m/>
  </r>
  <r>
    <s v="OD8648"/>
    <s v="Roshan"/>
    <x v="4"/>
    <x v="6"/>
    <s v="Dindigul"/>
    <x v="340"/>
    <x v="2"/>
    <n v="828"/>
    <n v="0.2"/>
    <n v="215.28"/>
    <s v="Tamil Nadu"/>
    <x v="0"/>
    <s v="10"/>
    <s v="2017 "/>
    <x v="0"/>
    <x v="0"/>
    <m/>
    <m/>
    <m/>
    <m/>
    <m/>
    <m/>
    <m/>
  </r>
  <r>
    <s v="OD8649"/>
    <s v="Shah"/>
    <x v="6"/>
    <x v="11"/>
    <s v="Krishnagiri"/>
    <x v="1211"/>
    <x v="2"/>
    <n v="2136"/>
    <n v="0.27"/>
    <n v="427.2"/>
    <s v="Tamil Nadu"/>
    <x v="1"/>
    <s v="06"/>
    <s v="2018 "/>
    <x v="27"/>
    <x v="1"/>
    <m/>
    <m/>
    <m/>
    <m/>
    <m/>
    <m/>
    <m/>
  </r>
  <r>
    <s v="OD8650"/>
    <s v="Arvind"/>
    <x v="3"/>
    <x v="5"/>
    <s v="Virudhunagar"/>
    <x v="1008"/>
    <x v="2"/>
    <n v="1087"/>
    <n v="0.26"/>
    <n v="391.32"/>
    <s v="Tamil Nadu"/>
    <x v="0"/>
    <s v="13"/>
    <s v="2017"/>
    <x v="0"/>
    <x v="0"/>
    <m/>
    <m/>
    <m/>
    <m/>
    <m/>
    <m/>
    <m/>
  </r>
  <r>
    <s v="OD8651"/>
    <s v="Amrish"/>
    <x v="2"/>
    <x v="21"/>
    <s v="Vellore"/>
    <x v="918"/>
    <x v="2"/>
    <n v="1638"/>
    <n v="0.32"/>
    <n v="458.64"/>
    <s v="Tamil Nadu"/>
    <x v="9"/>
    <s v="20"/>
    <s v="2017"/>
    <x v="21"/>
    <x v="8"/>
    <m/>
    <m/>
    <m/>
    <m/>
    <m/>
    <m/>
    <m/>
  </r>
  <r>
    <s v="OD8652"/>
    <s v="Ravi"/>
    <x v="5"/>
    <x v="8"/>
    <s v="Madurai"/>
    <x v="1201"/>
    <x v="2"/>
    <n v="1534"/>
    <n v="0.22"/>
    <n v="322.14"/>
    <s v="Tamil Nadu"/>
    <x v="17"/>
    <s v="18"/>
    <s v="2015"/>
    <x v="34"/>
    <x v="10"/>
    <m/>
    <m/>
    <m/>
    <m/>
    <m/>
    <m/>
    <m/>
  </r>
  <r>
    <s v="OD8653"/>
    <s v="Vinne"/>
    <x v="4"/>
    <x v="6"/>
    <s v="Chennai"/>
    <x v="773"/>
    <x v="2"/>
    <n v="884"/>
    <n v="0.14000000000000001"/>
    <n v="167.96"/>
    <s v="Tamil Nadu"/>
    <x v="0"/>
    <s v="24"/>
    <s v="2017"/>
    <x v="0"/>
    <x v="0"/>
    <m/>
    <m/>
    <m/>
    <m/>
    <m/>
    <m/>
    <m/>
  </r>
  <r>
    <s v="OD8654"/>
    <s v="Amy"/>
    <x v="1"/>
    <x v="14"/>
    <s v="Coimbatore"/>
    <x v="832"/>
    <x v="2"/>
    <n v="2132"/>
    <n v="0.13"/>
    <n v="703.56"/>
    <s v="Tamil Nadu"/>
    <x v="2"/>
    <s v="06"/>
    <s v="2018 "/>
    <x v="13"/>
    <x v="2"/>
    <m/>
    <m/>
    <m/>
    <m/>
    <m/>
    <m/>
    <m/>
  </r>
  <r>
    <s v="OD8655"/>
    <s v="Haseena"/>
    <x v="4"/>
    <x v="6"/>
    <s v="Kanyakumari"/>
    <x v="1008"/>
    <x v="2"/>
    <n v="564"/>
    <n v="0.33"/>
    <n v="118.44"/>
    <s v="Tamil Nadu"/>
    <x v="0"/>
    <s v="13"/>
    <s v="2017"/>
    <x v="0"/>
    <x v="0"/>
    <m/>
    <m/>
    <m/>
    <m/>
    <m/>
    <m/>
    <m/>
  </r>
  <r>
    <s v="OD8656"/>
    <s v="Anu"/>
    <x v="4"/>
    <x v="22"/>
    <s v="Tenkasi"/>
    <x v="1082"/>
    <x v="2"/>
    <n v="1773"/>
    <n v="0.22"/>
    <n v="478.71"/>
    <s v="Tamil Nadu"/>
    <x v="0"/>
    <s v="03"/>
    <s v="2016 "/>
    <x v="6"/>
    <x v="0"/>
    <m/>
    <m/>
    <m/>
    <m/>
    <m/>
    <m/>
    <m/>
  </r>
  <r>
    <s v="OD8657"/>
    <s v="Hussain"/>
    <x v="6"/>
    <x v="13"/>
    <s v="Chennai"/>
    <x v="707"/>
    <x v="2"/>
    <n v="1318"/>
    <n v="0.23"/>
    <n v="79.08"/>
    <s v="Tamil Nadu"/>
    <x v="4"/>
    <s v="14"/>
    <s v="2016"/>
    <x v="14"/>
    <x v="4"/>
    <m/>
    <m/>
    <m/>
    <m/>
    <m/>
    <m/>
    <m/>
  </r>
  <r>
    <s v="OD8658"/>
    <s v="Krithika"/>
    <x v="3"/>
    <x v="3"/>
    <s v="Ramanadhapuram"/>
    <x v="1054"/>
    <x v="2"/>
    <n v="1712"/>
    <n v="0.31"/>
    <n v="547.84"/>
    <s v="Tamil Nadu"/>
    <x v="9"/>
    <s v="19"/>
    <s v="2016"/>
    <x v="11"/>
    <x v="8"/>
    <m/>
    <m/>
    <m/>
    <m/>
    <m/>
    <m/>
    <m/>
  </r>
  <r>
    <s v="OD8659"/>
    <s v="Anu"/>
    <x v="0"/>
    <x v="0"/>
    <s v="Theni"/>
    <x v="454"/>
    <x v="2"/>
    <n v="743"/>
    <n v="0.12"/>
    <n v="200.61"/>
    <s v="Tamil Nadu"/>
    <x v="4"/>
    <s v="14"/>
    <s v="2018"/>
    <x v="22"/>
    <x v="4"/>
    <m/>
    <m/>
    <m/>
    <m/>
    <m/>
    <m/>
    <m/>
  </r>
  <r>
    <s v="OD8660"/>
    <s v="Sundar"/>
    <x v="6"/>
    <x v="19"/>
    <s v="Nagercoil"/>
    <x v="527"/>
    <x v="2"/>
    <n v="1896"/>
    <n v="0.27"/>
    <n v="189.6"/>
    <s v="Tamil Nadu"/>
    <x v="11"/>
    <s v="06"/>
    <s v="2016 "/>
    <x v="11"/>
    <x v="8"/>
    <m/>
    <m/>
    <m/>
    <m/>
    <m/>
    <m/>
    <m/>
  </r>
  <r>
    <s v="OD8661"/>
    <s v="Yusuf"/>
    <x v="2"/>
    <x v="21"/>
    <s v="Nagercoil"/>
    <x v="314"/>
    <x v="2"/>
    <n v="2027"/>
    <n v="0.32"/>
    <n v="263.51"/>
    <s v="Tamil Nadu"/>
    <x v="0"/>
    <s v="20"/>
    <s v="2016"/>
    <x v="6"/>
    <x v="0"/>
    <m/>
    <m/>
    <m/>
    <m/>
    <m/>
    <m/>
    <m/>
  </r>
  <r>
    <s v="OD8662"/>
    <s v="Ganesh"/>
    <x v="2"/>
    <x v="21"/>
    <s v="Cumbum"/>
    <x v="586"/>
    <x v="2"/>
    <n v="2192"/>
    <n v="0.12"/>
    <n v="767.2"/>
    <s v="Tamil Nadu"/>
    <x v="17"/>
    <s v="21"/>
    <s v="2018"/>
    <x v="42"/>
    <x v="10"/>
    <m/>
    <m/>
    <m/>
    <m/>
    <m/>
    <m/>
    <m/>
  </r>
  <r>
    <s v="OD8663"/>
    <s v="Aditi"/>
    <x v="2"/>
    <x v="2"/>
    <s v="Virudhunagar"/>
    <x v="773"/>
    <x v="2"/>
    <n v="1259"/>
    <n v="0.24"/>
    <n v="226.62"/>
    <s v="Tamil Nadu"/>
    <x v="0"/>
    <s v="24"/>
    <s v="2017"/>
    <x v="0"/>
    <x v="0"/>
    <m/>
    <m/>
    <m/>
    <m/>
    <m/>
    <m/>
    <m/>
  </r>
  <r>
    <s v="OD8664"/>
    <s v="Anu"/>
    <x v="6"/>
    <x v="13"/>
    <s v="Karur"/>
    <x v="1029"/>
    <x v="2"/>
    <n v="2037"/>
    <n v="0.12"/>
    <n v="305.55"/>
    <s v="Tamil Nadu"/>
    <x v="4"/>
    <s v="15"/>
    <s v="2018"/>
    <x v="22"/>
    <x v="4"/>
    <m/>
    <m/>
    <m/>
    <m/>
    <m/>
    <m/>
    <m/>
  </r>
  <r>
    <s v="OD8665"/>
    <s v="Veena"/>
    <x v="2"/>
    <x v="15"/>
    <s v="Tenkasi"/>
    <x v="143"/>
    <x v="2"/>
    <n v="1135"/>
    <n v="0.31"/>
    <n v="147.55000000000001"/>
    <s v="Tamil Nadu"/>
    <x v="18"/>
    <s v="08"/>
    <s v="2018 "/>
    <x v="10"/>
    <x v="7"/>
    <m/>
    <m/>
    <m/>
    <m/>
    <m/>
    <m/>
    <m/>
  </r>
  <r>
    <s v="OD8666"/>
    <s v="Vince"/>
    <x v="6"/>
    <x v="11"/>
    <s v="Madurai"/>
    <x v="1070"/>
    <x v="2"/>
    <n v="1108"/>
    <n v="0.26"/>
    <n v="365.64"/>
    <s v="Tamil Nadu"/>
    <x v="14"/>
    <s v="25"/>
    <s v="2015"/>
    <x v="41"/>
    <x v="3"/>
    <m/>
    <m/>
    <m/>
    <m/>
    <m/>
    <m/>
    <m/>
  </r>
  <r>
    <s v="OD8667"/>
    <s v="Sabeela"/>
    <x v="2"/>
    <x v="21"/>
    <s v="Theni"/>
    <x v="936"/>
    <x v="2"/>
    <n v="2285"/>
    <n v="0.31"/>
    <n v="251.35"/>
    <s v="Tamil Nadu"/>
    <x v="7"/>
    <s v="28"/>
    <s v="2018"/>
    <x v="43"/>
    <x v="6"/>
    <m/>
    <m/>
    <m/>
    <m/>
    <m/>
    <m/>
    <m/>
  </r>
  <r>
    <s v="OD8668"/>
    <s v="Surya"/>
    <x v="4"/>
    <x v="7"/>
    <s v="Dindigul"/>
    <x v="668"/>
    <x v="2"/>
    <n v="624"/>
    <n v="0.21"/>
    <n v="274.56"/>
    <s v="Tamil Nadu"/>
    <x v="5"/>
    <s v="03"/>
    <s v="2016 "/>
    <x v="33"/>
    <x v="5"/>
    <m/>
    <m/>
    <m/>
    <m/>
    <m/>
    <m/>
    <m/>
  </r>
  <r>
    <s v="OD8669"/>
    <s v="Vinne"/>
    <x v="5"/>
    <x v="8"/>
    <s v="Salem"/>
    <x v="467"/>
    <x v="2"/>
    <n v="1157"/>
    <n v="0.22"/>
    <n v="242.97"/>
    <s v="Tamil Nadu"/>
    <x v="0"/>
    <s v="05"/>
    <s v="2015 "/>
    <x v="7"/>
    <x v="0"/>
    <m/>
    <m/>
    <m/>
    <m/>
    <m/>
    <m/>
    <m/>
  </r>
  <r>
    <s v="OD8670"/>
    <s v="Kumar"/>
    <x v="4"/>
    <x v="6"/>
    <s v="Chennai"/>
    <x v="51"/>
    <x v="2"/>
    <n v="911"/>
    <n v="0.11"/>
    <n v="209.53"/>
    <s v="Tamil Nadu"/>
    <x v="0"/>
    <s v="13"/>
    <s v="2016"/>
    <x v="6"/>
    <x v="0"/>
    <m/>
    <m/>
    <m/>
    <m/>
    <m/>
    <m/>
    <m/>
  </r>
  <r>
    <s v="OD8671"/>
    <s v="Alan"/>
    <x v="4"/>
    <x v="6"/>
    <s v="Karur"/>
    <x v="45"/>
    <x v="2"/>
    <n v="1919"/>
    <n v="0.28999999999999998"/>
    <n v="767.6"/>
    <s v="Tamil Nadu"/>
    <x v="0"/>
    <s v="06"/>
    <s v="2018 "/>
    <x v="23"/>
    <x v="0"/>
    <m/>
    <m/>
    <m/>
    <m/>
    <m/>
    <m/>
    <m/>
  </r>
  <r>
    <s v="OD8672"/>
    <s v="Anu"/>
    <x v="6"/>
    <x v="11"/>
    <s v="Ramanadhapuram"/>
    <x v="97"/>
    <x v="2"/>
    <n v="2263"/>
    <n v="0.19"/>
    <n v="950.46"/>
    <s v="Tamil Nadu"/>
    <x v="4"/>
    <s v="01"/>
    <s v="2018 "/>
    <x v="22"/>
    <x v="4"/>
    <m/>
    <m/>
    <m/>
    <m/>
    <m/>
    <m/>
    <m/>
  </r>
  <r>
    <s v="OD8673"/>
    <s v="Kumar"/>
    <x v="4"/>
    <x v="7"/>
    <s v="Perambalur"/>
    <x v="441"/>
    <x v="2"/>
    <n v="613"/>
    <n v="0.31"/>
    <n v="263.58999999999997"/>
    <s v="Tamil Nadu"/>
    <x v="2"/>
    <s v="11"/>
    <s v="2015 "/>
    <x v="18"/>
    <x v="2"/>
    <m/>
    <m/>
    <m/>
    <m/>
    <m/>
    <m/>
    <m/>
  </r>
  <r>
    <s v="OD8674"/>
    <s v="Jackson"/>
    <x v="3"/>
    <x v="18"/>
    <s v="Dharmapuri"/>
    <x v="1161"/>
    <x v="2"/>
    <n v="1764"/>
    <n v="0.15"/>
    <n v="617.4"/>
    <s v="Tamil Nadu"/>
    <x v="18"/>
    <s v="09"/>
    <s v="2015 "/>
    <x v="39"/>
    <x v="7"/>
    <m/>
    <m/>
    <m/>
    <m/>
    <m/>
    <m/>
    <m/>
  </r>
  <r>
    <s v="OD8675"/>
    <s v="Rumaiza"/>
    <x v="6"/>
    <x v="9"/>
    <s v="Trichy"/>
    <x v="393"/>
    <x v="2"/>
    <n v="1236"/>
    <n v="0.33"/>
    <n v="197.76"/>
    <s v="Tamil Nadu"/>
    <x v="2"/>
    <s v="17"/>
    <s v="2017"/>
    <x v="32"/>
    <x v="2"/>
    <m/>
    <m/>
    <m/>
    <m/>
    <m/>
    <m/>
    <m/>
  </r>
  <r>
    <s v="OD8676"/>
    <s v="Amrish"/>
    <x v="1"/>
    <x v="14"/>
    <s v="Coimbatore"/>
    <x v="781"/>
    <x v="2"/>
    <n v="685"/>
    <n v="0.23"/>
    <n v="219.2"/>
    <s v="Tamil Nadu"/>
    <x v="16"/>
    <s v="10"/>
    <s v="2018 "/>
    <x v="31"/>
    <x v="11"/>
    <m/>
    <m/>
    <m/>
    <m/>
    <m/>
    <m/>
    <m/>
  </r>
  <r>
    <s v="OD8677"/>
    <s v="Ram"/>
    <x v="5"/>
    <x v="8"/>
    <s v="Tenkasi"/>
    <x v="453"/>
    <x v="2"/>
    <n v="890"/>
    <n v="0.1"/>
    <n v="267"/>
    <s v="Tamil Nadu"/>
    <x v="7"/>
    <s v="25"/>
    <s v="2016"/>
    <x v="37"/>
    <x v="6"/>
    <m/>
    <m/>
    <m/>
    <m/>
    <m/>
    <m/>
    <m/>
  </r>
  <r>
    <s v="OD8678"/>
    <s v="Aditi"/>
    <x v="1"/>
    <x v="1"/>
    <s v="Ramanadhapuram"/>
    <x v="291"/>
    <x v="2"/>
    <n v="1920"/>
    <n v="0.34"/>
    <n v="268.8"/>
    <s v="Tamil Nadu"/>
    <x v="10"/>
    <s v="30"/>
    <s v="2018"/>
    <x v="44"/>
    <x v="9"/>
    <m/>
    <m/>
    <m/>
    <m/>
    <m/>
    <m/>
    <m/>
  </r>
  <r>
    <s v="OD8679"/>
    <s v="Shree"/>
    <x v="3"/>
    <x v="3"/>
    <s v="Krishnagiri"/>
    <x v="1168"/>
    <x v="2"/>
    <n v="508"/>
    <n v="0.28000000000000003"/>
    <n v="76.2"/>
    <s v="Tamil Nadu"/>
    <x v="19"/>
    <s v="05"/>
    <s v="2016 "/>
    <x v="26"/>
    <x v="9"/>
    <m/>
    <m/>
    <m/>
    <m/>
    <m/>
    <m/>
    <m/>
  </r>
  <r>
    <s v="OD8680"/>
    <s v="Aditi"/>
    <x v="0"/>
    <x v="0"/>
    <s v="Coimbatore"/>
    <x v="416"/>
    <x v="2"/>
    <n v="2386"/>
    <n v="0.33"/>
    <n v="835.1"/>
    <s v="Tamil Nadu"/>
    <x v="15"/>
    <s v="30"/>
    <s v="2018"/>
    <x v="24"/>
    <x v="5"/>
    <m/>
    <m/>
    <m/>
    <m/>
    <m/>
    <m/>
    <m/>
  </r>
  <r>
    <s v="OD8681"/>
    <s v="Shah"/>
    <x v="1"/>
    <x v="14"/>
    <s v="Pudukottai"/>
    <x v="670"/>
    <x v="2"/>
    <n v="1659"/>
    <n v="0.34"/>
    <n v="282.02999999999997"/>
    <s v="Tamil Nadu"/>
    <x v="3"/>
    <s v="08"/>
    <s v="2015 "/>
    <x v="41"/>
    <x v="3"/>
    <m/>
    <m/>
    <m/>
    <m/>
    <m/>
    <m/>
    <m/>
  </r>
  <r>
    <s v="OD8682"/>
    <s v="Suresh"/>
    <x v="5"/>
    <x v="10"/>
    <s v="Tirunelveli"/>
    <x v="1045"/>
    <x v="2"/>
    <n v="1645"/>
    <n v="0.12"/>
    <n v="493.5"/>
    <s v="Tamil Nadu"/>
    <x v="18"/>
    <s v="06"/>
    <s v="2015 "/>
    <x v="39"/>
    <x v="7"/>
    <m/>
    <m/>
    <m/>
    <m/>
    <m/>
    <m/>
    <m/>
  </r>
  <r>
    <s v="OD8683"/>
    <s v="Arutra"/>
    <x v="3"/>
    <x v="18"/>
    <s v="Tenkasi"/>
    <x v="1033"/>
    <x v="2"/>
    <n v="558"/>
    <n v="0.19"/>
    <n v="50.22"/>
    <s v="Tamil Nadu"/>
    <x v="0"/>
    <s v="10"/>
    <s v="2018 "/>
    <x v="23"/>
    <x v="0"/>
    <m/>
    <m/>
    <m/>
    <m/>
    <m/>
    <m/>
    <m/>
  </r>
  <r>
    <s v="OD8684"/>
    <s v="Sharon"/>
    <x v="6"/>
    <x v="11"/>
    <s v="Bodi"/>
    <x v="38"/>
    <x v="2"/>
    <n v="1244"/>
    <n v="0.23"/>
    <n v="87.08"/>
    <s v="Tamil Nadu"/>
    <x v="11"/>
    <s v="03"/>
    <s v="2016 "/>
    <x v="11"/>
    <x v="8"/>
    <m/>
    <m/>
    <m/>
    <m/>
    <m/>
    <m/>
    <m/>
  </r>
  <r>
    <s v="OD8685"/>
    <s v="Sharon"/>
    <x v="2"/>
    <x v="21"/>
    <s v="Madurai"/>
    <x v="43"/>
    <x v="2"/>
    <n v="2469"/>
    <n v="0.24"/>
    <n v="543.17999999999995"/>
    <s v="Tamil Nadu"/>
    <x v="9"/>
    <s v="17"/>
    <s v="2017"/>
    <x v="21"/>
    <x v="8"/>
    <m/>
    <m/>
    <m/>
    <m/>
    <m/>
    <m/>
    <m/>
  </r>
  <r>
    <s v="OD8686"/>
    <s v="Sheeba"/>
    <x v="6"/>
    <x v="19"/>
    <s v="Dharmapuri"/>
    <x v="45"/>
    <x v="2"/>
    <n v="1424"/>
    <n v="0.1"/>
    <n v="583.84"/>
    <s v="Tamil Nadu"/>
    <x v="0"/>
    <s v="06"/>
    <s v="2018 "/>
    <x v="23"/>
    <x v="0"/>
    <m/>
    <m/>
    <m/>
    <m/>
    <m/>
    <m/>
    <m/>
  </r>
  <r>
    <s v="OD8687"/>
    <s v="Malik"/>
    <x v="2"/>
    <x v="4"/>
    <s v="Nagercoil"/>
    <x v="299"/>
    <x v="2"/>
    <n v="2286"/>
    <n v="0.23"/>
    <n v="114.3"/>
    <s v="Tamil Nadu"/>
    <x v="20"/>
    <s v="20"/>
    <s v="2018"/>
    <x v="31"/>
    <x v="11"/>
    <m/>
    <m/>
    <m/>
    <m/>
    <m/>
    <m/>
    <m/>
  </r>
  <r>
    <s v="OD8688"/>
    <s v="James"/>
    <x v="2"/>
    <x v="15"/>
    <s v="Namakkal"/>
    <x v="1102"/>
    <x v="2"/>
    <n v="846"/>
    <n v="0.17"/>
    <n v="118.44"/>
    <s v="Tamil Nadu"/>
    <x v="2"/>
    <s v="09"/>
    <s v="2017 "/>
    <x v="32"/>
    <x v="2"/>
    <m/>
    <m/>
    <m/>
    <m/>
    <m/>
    <m/>
    <m/>
  </r>
  <r>
    <s v="OD8689"/>
    <s v="Arutra"/>
    <x v="3"/>
    <x v="3"/>
    <s v="Ooty"/>
    <x v="578"/>
    <x v="2"/>
    <n v="1037"/>
    <n v="0.2"/>
    <n v="414.8"/>
    <s v="Tamil Nadu"/>
    <x v="9"/>
    <s v="24"/>
    <s v="2017"/>
    <x v="21"/>
    <x v="8"/>
    <m/>
    <m/>
    <m/>
    <m/>
    <m/>
    <m/>
    <m/>
  </r>
  <r>
    <s v="OD8690"/>
    <s v="Jonas"/>
    <x v="1"/>
    <x v="1"/>
    <s v="Karur"/>
    <x v="858"/>
    <x v="2"/>
    <n v="570"/>
    <n v="0.17"/>
    <n v="142.5"/>
    <s v="Tamil Nadu"/>
    <x v="6"/>
    <s v="08"/>
    <s v="2017 "/>
    <x v="28"/>
    <x v="6"/>
    <m/>
    <m/>
    <m/>
    <m/>
    <m/>
    <m/>
    <m/>
  </r>
  <r>
    <s v="OD8691"/>
    <s v="Anu"/>
    <x v="2"/>
    <x v="2"/>
    <s v="Krishnagiri"/>
    <x v="167"/>
    <x v="2"/>
    <n v="953"/>
    <n v="0.21"/>
    <n v="428.85"/>
    <s v="Tamil Nadu"/>
    <x v="4"/>
    <s v="24"/>
    <s v="2018"/>
    <x v="22"/>
    <x v="4"/>
    <m/>
    <m/>
    <m/>
    <m/>
    <m/>
    <m/>
    <m/>
  </r>
  <r>
    <s v="OD8692"/>
    <s v="Hussain"/>
    <x v="0"/>
    <x v="0"/>
    <s v="Theni"/>
    <x v="341"/>
    <x v="2"/>
    <n v="1274"/>
    <n v="0.2"/>
    <n v="407.68"/>
    <s v="Tamil Nadu"/>
    <x v="2"/>
    <s v="03"/>
    <s v="2017 "/>
    <x v="32"/>
    <x v="2"/>
    <m/>
    <m/>
    <m/>
    <m/>
    <m/>
    <m/>
    <m/>
  </r>
  <r>
    <s v="OD8693"/>
    <s v="Peer"/>
    <x v="2"/>
    <x v="15"/>
    <s v="Perambalur"/>
    <x v="998"/>
    <x v="2"/>
    <n v="1063"/>
    <n v="0.27"/>
    <n v="265.75"/>
    <s v="Tamil Nadu"/>
    <x v="13"/>
    <s v="13"/>
    <s v="2018"/>
    <x v="27"/>
    <x v="1"/>
    <m/>
    <m/>
    <m/>
    <m/>
    <m/>
    <m/>
    <m/>
  </r>
  <r>
    <s v="OD8694"/>
    <s v="Roshan"/>
    <x v="3"/>
    <x v="3"/>
    <s v="Namakkal"/>
    <x v="78"/>
    <x v="2"/>
    <n v="2454"/>
    <n v="0.23"/>
    <n v="588.96"/>
    <s v="Tamil Nadu"/>
    <x v="0"/>
    <s v="07"/>
    <s v="2017 "/>
    <x v="0"/>
    <x v="0"/>
    <m/>
    <m/>
    <m/>
    <m/>
    <m/>
    <m/>
    <m/>
  </r>
  <r>
    <s v="OD8695"/>
    <s v="Ridhesh"/>
    <x v="5"/>
    <x v="8"/>
    <s v="Tirunelveli"/>
    <x v="167"/>
    <x v="2"/>
    <n v="838"/>
    <n v="0.12"/>
    <n v="268.16000000000003"/>
    <s v="Tamil Nadu"/>
    <x v="4"/>
    <s v="24"/>
    <s v="2018"/>
    <x v="22"/>
    <x v="4"/>
    <m/>
    <m/>
    <m/>
    <m/>
    <m/>
    <m/>
    <m/>
  </r>
  <r>
    <s v="OD8696"/>
    <s v="Arvind"/>
    <x v="0"/>
    <x v="12"/>
    <s v="Perambalur"/>
    <x v="1070"/>
    <x v="2"/>
    <n v="2139"/>
    <n v="0.14000000000000001"/>
    <n v="149.72999999999999"/>
    <s v="Tamil Nadu"/>
    <x v="14"/>
    <s v="25"/>
    <s v="2015"/>
    <x v="41"/>
    <x v="3"/>
    <m/>
    <m/>
    <m/>
    <m/>
    <m/>
    <m/>
    <m/>
  </r>
  <r>
    <s v="OD8697"/>
    <s v="Mathew"/>
    <x v="3"/>
    <x v="18"/>
    <s v="Bodi"/>
    <x v="680"/>
    <x v="2"/>
    <n v="1952"/>
    <n v="0.13"/>
    <n v="683.2"/>
    <s v="Tamil Nadu"/>
    <x v="13"/>
    <s v="18"/>
    <s v="2016"/>
    <x v="40"/>
    <x v="1"/>
    <m/>
    <m/>
    <m/>
    <m/>
    <m/>
    <m/>
    <m/>
  </r>
  <r>
    <s v="OD8698"/>
    <s v="Yadav"/>
    <x v="6"/>
    <x v="19"/>
    <s v="Theni"/>
    <x v="819"/>
    <x v="2"/>
    <n v="525"/>
    <n v="0.34"/>
    <n v="168"/>
    <s v="Tamil Nadu"/>
    <x v="14"/>
    <s v="24"/>
    <s v="2017"/>
    <x v="25"/>
    <x v="3"/>
    <m/>
    <m/>
    <m/>
    <m/>
    <m/>
    <m/>
    <m/>
  </r>
  <r>
    <s v="OD8699"/>
    <s v="Malik"/>
    <x v="6"/>
    <x v="9"/>
    <s v="Viluppuram"/>
    <x v="1212"/>
    <x v="2"/>
    <n v="1423"/>
    <n v="0.24"/>
    <n v="640.35"/>
    <s v="Tamil Nadu"/>
    <x v="6"/>
    <s v="01"/>
    <s v="2016 "/>
    <x v="37"/>
    <x v="6"/>
    <m/>
    <m/>
    <m/>
    <m/>
    <m/>
    <m/>
    <m/>
  </r>
  <r>
    <s v="OD8700"/>
    <s v="Roshan"/>
    <x v="6"/>
    <x v="13"/>
    <s v="Theni"/>
    <x v="837"/>
    <x v="2"/>
    <n v="684"/>
    <n v="0.16"/>
    <n v="88.92"/>
    <s v="Tamil Nadu"/>
    <x v="2"/>
    <s v="10"/>
    <s v="2015 "/>
    <x v="18"/>
    <x v="2"/>
    <m/>
    <m/>
    <m/>
    <m/>
    <m/>
    <m/>
    <m/>
  </r>
  <r>
    <s v="OD8701"/>
    <s v="Sharon"/>
    <x v="5"/>
    <x v="8"/>
    <s v="Madurai"/>
    <x v="851"/>
    <x v="2"/>
    <n v="658"/>
    <n v="0.22"/>
    <n v="256.62"/>
    <s v="Tamil Nadu"/>
    <x v="15"/>
    <s v="20"/>
    <s v="2018"/>
    <x v="24"/>
    <x v="5"/>
    <m/>
    <m/>
    <m/>
    <m/>
    <m/>
    <m/>
    <m/>
  </r>
  <r>
    <s v="OD8702"/>
    <s v="Vinne"/>
    <x v="2"/>
    <x v="2"/>
    <s v="Tenkasi"/>
    <x v="455"/>
    <x v="2"/>
    <n v="1537"/>
    <n v="0.26"/>
    <n v="599.42999999999995"/>
    <s v="Tamil Nadu"/>
    <x v="4"/>
    <s v="01"/>
    <s v="2016 "/>
    <x v="14"/>
    <x v="4"/>
    <m/>
    <m/>
    <m/>
    <m/>
    <m/>
    <m/>
    <m/>
  </r>
  <r>
    <s v="OD8703"/>
    <s v="Vinne"/>
    <x v="6"/>
    <x v="9"/>
    <s v="Karur"/>
    <x v="274"/>
    <x v="2"/>
    <n v="1820"/>
    <n v="0.35"/>
    <n v="600.6"/>
    <s v="Tamil Nadu"/>
    <x v="4"/>
    <s v="15"/>
    <s v="2017"/>
    <x v="5"/>
    <x v="4"/>
    <m/>
    <m/>
    <m/>
    <m/>
    <m/>
    <m/>
    <m/>
  </r>
  <r>
    <s v="OD8704"/>
    <s v="Surya"/>
    <x v="0"/>
    <x v="0"/>
    <s v="Krishnagiri"/>
    <x v="299"/>
    <x v="2"/>
    <n v="642"/>
    <n v="0.34"/>
    <n v="44.94"/>
    <s v="Tamil Nadu"/>
    <x v="20"/>
    <s v="20"/>
    <s v="2018"/>
    <x v="31"/>
    <x v="11"/>
    <m/>
    <m/>
    <m/>
    <m/>
    <m/>
    <m/>
    <m/>
  </r>
  <r>
    <s v="OD8705"/>
    <s v="Krithika"/>
    <x v="1"/>
    <x v="1"/>
    <s v="Salem"/>
    <x v="61"/>
    <x v="3"/>
    <n v="720"/>
    <n v="0.27"/>
    <n v="50.4"/>
    <s v="Tamil Nadu"/>
    <x v="0"/>
    <s v="05"/>
    <s v="2018 "/>
    <x v="23"/>
    <x v="0"/>
    <m/>
    <m/>
    <m/>
    <m/>
    <m/>
    <m/>
    <m/>
  </r>
  <r>
    <s v="OD8706"/>
    <s v="Veronica"/>
    <x v="0"/>
    <x v="12"/>
    <s v="Krishnagiri"/>
    <x v="351"/>
    <x v="3"/>
    <n v="2109"/>
    <n v="0.27"/>
    <n v="463.98"/>
    <s v="Tamil Nadu"/>
    <x v="14"/>
    <s v="14"/>
    <s v="2018"/>
    <x v="4"/>
    <x v="3"/>
    <m/>
    <m/>
    <m/>
    <m/>
    <m/>
    <m/>
    <m/>
  </r>
  <r>
    <s v="OD8707"/>
    <s v="Yadav"/>
    <x v="5"/>
    <x v="10"/>
    <s v="Bodi"/>
    <x v="316"/>
    <x v="3"/>
    <n v="2045"/>
    <n v="0.28999999999999998"/>
    <n v="879.35"/>
    <s v="Tamil Nadu"/>
    <x v="19"/>
    <s v="01"/>
    <s v="2018 "/>
    <x v="44"/>
    <x v="9"/>
    <m/>
    <m/>
    <m/>
    <m/>
    <m/>
    <m/>
    <m/>
  </r>
  <r>
    <s v="OD8708"/>
    <s v="Verma"/>
    <x v="3"/>
    <x v="5"/>
    <s v="Karur"/>
    <x v="239"/>
    <x v="3"/>
    <n v="1290"/>
    <n v="0.28000000000000003"/>
    <n v="528.9"/>
    <s v="Tamil Nadu"/>
    <x v="0"/>
    <s v="14"/>
    <s v="2018"/>
    <x v="23"/>
    <x v="0"/>
    <m/>
    <m/>
    <m/>
    <m/>
    <m/>
    <m/>
    <m/>
  </r>
  <r>
    <s v="OD8709"/>
    <s v="Arutra"/>
    <x v="3"/>
    <x v="16"/>
    <s v="Trichy"/>
    <x v="154"/>
    <x v="3"/>
    <n v="1846"/>
    <n v="0.17"/>
    <n v="683.02"/>
    <s v="Tamil Nadu"/>
    <x v="14"/>
    <s v="28"/>
    <s v="2016"/>
    <x v="19"/>
    <x v="3"/>
    <m/>
    <m/>
    <m/>
    <m/>
    <m/>
    <m/>
    <m/>
  </r>
  <r>
    <s v="OD8710"/>
    <s v="Suresh"/>
    <x v="6"/>
    <x v="11"/>
    <s v="Kanyakumari"/>
    <x v="142"/>
    <x v="3"/>
    <n v="2452"/>
    <n v="0.28000000000000003"/>
    <n v="122.6"/>
    <s v="Tamil Nadu"/>
    <x v="13"/>
    <s v="15"/>
    <s v="2018"/>
    <x v="27"/>
    <x v="1"/>
    <m/>
    <m/>
    <m/>
    <m/>
    <m/>
    <m/>
    <m/>
  </r>
  <r>
    <s v="OD8711"/>
    <s v="Sabeela"/>
    <x v="0"/>
    <x v="12"/>
    <s v="Virudhunagar"/>
    <x v="61"/>
    <x v="3"/>
    <n v="1069"/>
    <n v="0.2"/>
    <n v="406.22"/>
    <s v="Tamil Nadu"/>
    <x v="0"/>
    <s v="05"/>
    <s v="2018 "/>
    <x v="23"/>
    <x v="0"/>
    <m/>
    <m/>
    <m/>
    <m/>
    <m/>
    <m/>
    <m/>
  </r>
  <r>
    <s v="OD8712"/>
    <s v="Rumaiza"/>
    <x v="3"/>
    <x v="5"/>
    <s v="Cumbum"/>
    <x v="142"/>
    <x v="3"/>
    <n v="1950"/>
    <n v="0.33"/>
    <n v="663"/>
    <s v="Tamil Nadu"/>
    <x v="13"/>
    <s v="15"/>
    <s v="2018"/>
    <x v="27"/>
    <x v="1"/>
    <m/>
    <m/>
    <m/>
    <m/>
    <m/>
    <m/>
    <m/>
  </r>
  <r>
    <s v="OD8713"/>
    <s v="Verma"/>
    <x v="3"/>
    <x v="16"/>
    <s v="Chennai"/>
    <x v="626"/>
    <x v="3"/>
    <n v="938"/>
    <n v="0.32"/>
    <n v="168.84"/>
    <s v="Tamil Nadu"/>
    <x v="7"/>
    <s v="26"/>
    <s v="2018"/>
    <x v="43"/>
    <x v="6"/>
    <m/>
    <m/>
    <m/>
    <m/>
    <m/>
    <m/>
    <m/>
  </r>
  <r>
    <s v="OD8714"/>
    <s v="Verma"/>
    <x v="0"/>
    <x v="20"/>
    <s v="Dindigul"/>
    <x v="506"/>
    <x v="3"/>
    <n v="704"/>
    <n v="0.21"/>
    <n v="133.76"/>
    <s v="Tamil Nadu"/>
    <x v="4"/>
    <s v="05"/>
    <s v="2016 "/>
    <x v="14"/>
    <x v="4"/>
    <m/>
    <m/>
    <m/>
    <m/>
    <m/>
    <m/>
    <m/>
  </r>
  <r>
    <s v="OD8715"/>
    <s v="Ramesh"/>
    <x v="5"/>
    <x v="17"/>
    <s v="Dindigul"/>
    <x v="142"/>
    <x v="3"/>
    <n v="1980"/>
    <n v="0.22"/>
    <n v="198"/>
    <s v="Tamil Nadu"/>
    <x v="13"/>
    <s v="15"/>
    <s v="2018"/>
    <x v="27"/>
    <x v="1"/>
    <m/>
    <m/>
    <m/>
    <m/>
    <m/>
    <m/>
    <m/>
  </r>
  <r>
    <s v="OD8716"/>
    <s v="Kumar"/>
    <x v="6"/>
    <x v="9"/>
    <s v="Coimbatore"/>
    <x v="323"/>
    <x v="3"/>
    <n v="1670"/>
    <n v="0.27"/>
    <n v="517.70000000000005"/>
    <s v="Tamil Nadu"/>
    <x v="9"/>
    <s v="29"/>
    <s v="2017"/>
    <x v="21"/>
    <x v="8"/>
    <m/>
    <m/>
    <m/>
    <m/>
    <m/>
    <m/>
    <m/>
  </r>
  <r>
    <s v="OD8717"/>
    <s v="Verma"/>
    <x v="6"/>
    <x v="13"/>
    <s v="Tenkasi"/>
    <x v="981"/>
    <x v="3"/>
    <n v="1407"/>
    <n v="0.1"/>
    <n v="337.68"/>
    <s v="Tamil Nadu"/>
    <x v="5"/>
    <s v="03"/>
    <s v="2015 "/>
    <x v="8"/>
    <x v="5"/>
    <m/>
    <m/>
    <m/>
    <m/>
    <m/>
    <m/>
    <m/>
  </r>
  <r>
    <s v="OD8718"/>
    <s v="Esther"/>
    <x v="3"/>
    <x v="5"/>
    <s v="Madurai"/>
    <x v="61"/>
    <x v="3"/>
    <n v="957"/>
    <n v="0.25"/>
    <n v="114.84"/>
    <s v="Tamil Nadu"/>
    <x v="0"/>
    <s v="05"/>
    <s v="2018 "/>
    <x v="23"/>
    <x v="0"/>
    <m/>
    <m/>
    <m/>
    <m/>
    <m/>
    <m/>
    <m/>
  </r>
  <r>
    <s v="OD8719"/>
    <s v="Jonas"/>
    <x v="6"/>
    <x v="11"/>
    <s v="Bodi"/>
    <x v="154"/>
    <x v="3"/>
    <n v="2454"/>
    <n v="0.2"/>
    <n v="490.8"/>
    <s v="Tamil Nadu"/>
    <x v="14"/>
    <s v="28"/>
    <s v="2016"/>
    <x v="19"/>
    <x v="3"/>
    <m/>
    <m/>
    <m/>
    <m/>
    <m/>
    <m/>
    <m/>
  </r>
  <r>
    <s v="OD8720"/>
    <s v="Amy"/>
    <x v="0"/>
    <x v="12"/>
    <s v="Virudhunagar"/>
    <x v="1013"/>
    <x v="3"/>
    <n v="2331"/>
    <n v="0.21"/>
    <n v="745.92"/>
    <s v="Tamil Nadu"/>
    <x v="17"/>
    <s v="14"/>
    <s v="2015"/>
    <x v="34"/>
    <x v="10"/>
    <m/>
    <m/>
    <m/>
    <m/>
    <m/>
    <m/>
    <m/>
  </r>
  <r>
    <s v="OD8721"/>
    <s v="Vidya"/>
    <x v="1"/>
    <x v="14"/>
    <s v="Tenkasi"/>
    <x v="817"/>
    <x v="3"/>
    <n v="897"/>
    <n v="0.19"/>
    <n v="80.73"/>
    <s v="Tamil Nadu"/>
    <x v="17"/>
    <s v="19"/>
    <s v="2016"/>
    <x v="29"/>
    <x v="10"/>
    <m/>
    <m/>
    <m/>
    <m/>
    <m/>
    <m/>
    <m/>
  </r>
  <r>
    <s v="OD8722"/>
    <s v="Krithika"/>
    <x v="1"/>
    <x v="1"/>
    <s v="Kanyakumari"/>
    <x v="478"/>
    <x v="3"/>
    <n v="1293"/>
    <n v="0.2"/>
    <n v="155.16"/>
    <s v="Tamil Nadu"/>
    <x v="11"/>
    <s v="07"/>
    <s v="2015 "/>
    <x v="30"/>
    <x v="8"/>
    <m/>
    <m/>
    <m/>
    <m/>
    <m/>
    <m/>
    <m/>
  </r>
  <r>
    <s v="OD8723"/>
    <s v="Amy"/>
    <x v="5"/>
    <x v="10"/>
    <s v="Nagercoil"/>
    <x v="66"/>
    <x v="3"/>
    <n v="1073"/>
    <n v="0.21"/>
    <n v="300.44"/>
    <s v="Tamil Nadu"/>
    <x v="9"/>
    <s v="18"/>
    <s v="2018"/>
    <x v="15"/>
    <x v="8"/>
    <m/>
    <m/>
    <m/>
    <m/>
    <m/>
    <m/>
    <m/>
  </r>
  <r>
    <s v="OD8724"/>
    <s v="Sundar"/>
    <x v="1"/>
    <x v="1"/>
    <s v="Bodi"/>
    <x v="998"/>
    <x v="3"/>
    <n v="1949"/>
    <n v="0.34"/>
    <n v="779.6"/>
    <s v="Tamil Nadu"/>
    <x v="13"/>
    <s v="13"/>
    <s v="2018"/>
    <x v="27"/>
    <x v="1"/>
    <m/>
    <m/>
    <m/>
    <m/>
    <m/>
    <m/>
    <m/>
  </r>
  <r>
    <s v="OD8725"/>
    <s v="Aditi"/>
    <x v="2"/>
    <x v="4"/>
    <s v="Theni"/>
    <x v="730"/>
    <x v="3"/>
    <n v="845"/>
    <n v="0.14000000000000001"/>
    <n v="270.39999999999998"/>
    <s v="Tamil Nadu"/>
    <x v="17"/>
    <s v="30"/>
    <s v="2015"/>
    <x v="34"/>
    <x v="10"/>
    <m/>
    <m/>
    <m/>
    <m/>
    <m/>
    <m/>
    <m/>
  </r>
  <r>
    <s v="OD8726"/>
    <s v="Sharon"/>
    <x v="1"/>
    <x v="1"/>
    <s v="Virudhunagar"/>
    <x v="1213"/>
    <x v="3"/>
    <n v="2440"/>
    <n v="0.34"/>
    <n v="756.4"/>
    <s v="Tamil Nadu"/>
    <x v="18"/>
    <s v="02"/>
    <s v="2018 "/>
    <x v="10"/>
    <x v="7"/>
    <m/>
    <m/>
    <m/>
    <m/>
    <m/>
    <m/>
    <m/>
  </r>
  <r>
    <s v="OD8727"/>
    <s v="Aditi"/>
    <x v="3"/>
    <x v="3"/>
    <s v="Dindigul"/>
    <x v="1056"/>
    <x v="3"/>
    <n v="1224"/>
    <n v="0.27"/>
    <n v="367.2"/>
    <s v="Tamil Nadu"/>
    <x v="20"/>
    <s v="17"/>
    <s v="2018"/>
    <x v="31"/>
    <x v="11"/>
    <m/>
    <m/>
    <m/>
    <m/>
    <m/>
    <m/>
    <m/>
  </r>
  <r>
    <s v="OD8728"/>
    <s v="Suresh"/>
    <x v="3"/>
    <x v="16"/>
    <s v="Krishnagiri"/>
    <x v="923"/>
    <x v="3"/>
    <n v="1271"/>
    <n v="0.12"/>
    <n v="394.01"/>
    <s v="Tamil Nadu"/>
    <x v="6"/>
    <s v="05"/>
    <s v="2018 "/>
    <x v="43"/>
    <x v="6"/>
    <m/>
    <m/>
    <m/>
    <m/>
    <m/>
    <m/>
    <m/>
  </r>
  <r>
    <s v="OD8729"/>
    <s v="Mathew"/>
    <x v="0"/>
    <x v="12"/>
    <s v="Karur"/>
    <x v="478"/>
    <x v="3"/>
    <n v="1375"/>
    <n v="0.27"/>
    <n v="398.75"/>
    <s v="Tamil Nadu"/>
    <x v="11"/>
    <s v="07"/>
    <s v="2015 "/>
    <x v="30"/>
    <x v="8"/>
    <m/>
    <m/>
    <m/>
    <m/>
    <m/>
    <m/>
    <m/>
  </r>
  <r>
    <s v="OD8730"/>
    <s v="Amrish"/>
    <x v="5"/>
    <x v="8"/>
    <s v="Krishnagiri"/>
    <x v="1213"/>
    <x v="3"/>
    <n v="1631"/>
    <n v="0.12"/>
    <n v="342.51"/>
    <s v="Tamil Nadu"/>
    <x v="18"/>
    <s v="02"/>
    <s v="2018 "/>
    <x v="10"/>
    <x v="7"/>
    <m/>
    <m/>
    <m/>
    <m/>
    <m/>
    <m/>
    <m/>
  </r>
  <r>
    <s v="OD8731"/>
    <s v="Shree"/>
    <x v="1"/>
    <x v="1"/>
    <s v="Krishnagiri"/>
    <x v="835"/>
    <x v="3"/>
    <n v="1062"/>
    <n v="0.17"/>
    <n v="329.22"/>
    <s v="Tamil Nadu"/>
    <x v="11"/>
    <s v="03"/>
    <s v="2015 "/>
    <x v="30"/>
    <x v="8"/>
    <m/>
    <m/>
    <m/>
    <m/>
    <m/>
    <m/>
    <m/>
  </r>
  <r>
    <s v="OD8732"/>
    <s v="Malik"/>
    <x v="6"/>
    <x v="11"/>
    <s v="Bodi"/>
    <x v="510"/>
    <x v="3"/>
    <n v="1711"/>
    <n v="0.16"/>
    <n v="444.86"/>
    <s v="Tamil Nadu"/>
    <x v="8"/>
    <s v="13"/>
    <s v="2016"/>
    <x v="38"/>
    <x v="7"/>
    <m/>
    <m/>
    <m/>
    <m/>
    <m/>
    <m/>
    <m/>
  </r>
  <r>
    <s v="OD8733"/>
    <s v="Arvind"/>
    <x v="2"/>
    <x v="2"/>
    <s v="Virudhunagar"/>
    <x v="164"/>
    <x v="4"/>
    <n v="2267"/>
    <n v="0.17"/>
    <n v="249.37"/>
    <s v="Tamil Nadu"/>
    <x v="11"/>
    <s v="08"/>
    <s v="2017 "/>
    <x v="21"/>
    <x v="8"/>
    <m/>
    <m/>
    <m/>
    <m/>
    <m/>
    <m/>
    <m/>
  </r>
  <r>
    <s v="OD8734"/>
    <s v="Amy"/>
    <x v="5"/>
    <x v="10"/>
    <s v="Bodi"/>
    <x v="33"/>
    <x v="4"/>
    <n v="847"/>
    <n v="0.32"/>
    <n v="245.63"/>
    <s v="Tamil Nadu"/>
    <x v="9"/>
    <s v="14"/>
    <s v="2018"/>
    <x v="15"/>
    <x v="8"/>
    <m/>
    <m/>
    <m/>
    <m/>
    <m/>
    <m/>
    <m/>
  </r>
  <r>
    <s v="OD8735"/>
    <s v="Sabeela"/>
    <x v="0"/>
    <x v="0"/>
    <s v="Theni"/>
    <x v="1065"/>
    <x v="4"/>
    <n v="1306"/>
    <n v="0.13"/>
    <n v="78.36"/>
    <s v="Tamil Nadu"/>
    <x v="3"/>
    <s v="04"/>
    <s v="2018 "/>
    <x v="4"/>
    <x v="3"/>
    <m/>
    <m/>
    <m/>
    <m/>
    <m/>
    <m/>
    <m/>
  </r>
  <r>
    <s v="OD8736"/>
    <s v="Esther"/>
    <x v="6"/>
    <x v="19"/>
    <s v="Ooty"/>
    <x v="1214"/>
    <x v="4"/>
    <n v="1934"/>
    <n v="0.19"/>
    <n v="367.46"/>
    <s v="Tamil Nadu"/>
    <x v="12"/>
    <s v="07"/>
    <s v="2016 "/>
    <x v="29"/>
    <x v="10"/>
    <m/>
    <m/>
    <m/>
    <m/>
    <m/>
    <m/>
    <m/>
  </r>
  <r>
    <s v="OD8737"/>
    <s v="Jackson"/>
    <x v="0"/>
    <x v="0"/>
    <s v="Salem"/>
    <x v="1214"/>
    <x v="4"/>
    <n v="1148"/>
    <n v="0.19"/>
    <n v="149.24"/>
    <s v="Tamil Nadu"/>
    <x v="12"/>
    <s v="07"/>
    <s v="2016 "/>
    <x v="29"/>
    <x v="10"/>
    <m/>
    <m/>
    <m/>
    <m/>
    <m/>
    <m/>
    <m/>
  </r>
  <r>
    <s v="OD8738"/>
    <s v="Ram"/>
    <x v="3"/>
    <x v="5"/>
    <s v="Ooty"/>
    <x v="719"/>
    <x v="4"/>
    <n v="1103"/>
    <n v="0.33"/>
    <n v="143.38999999999999"/>
    <s v="Tamil Nadu"/>
    <x v="0"/>
    <s v="26"/>
    <s v="2017"/>
    <x v="0"/>
    <x v="0"/>
    <m/>
    <m/>
    <m/>
    <m/>
    <m/>
    <m/>
    <m/>
  </r>
  <r>
    <s v="OD8739"/>
    <s v="Hussain"/>
    <x v="1"/>
    <x v="14"/>
    <s v="Ramanadhapuram"/>
    <x v="581"/>
    <x v="4"/>
    <n v="1828"/>
    <n v="0.22"/>
    <n v="493.56"/>
    <s v="Tamil Nadu"/>
    <x v="5"/>
    <s v="08"/>
    <s v="2016 "/>
    <x v="33"/>
    <x v="5"/>
    <m/>
    <m/>
    <m/>
    <m/>
    <m/>
    <m/>
    <m/>
  </r>
  <r>
    <s v="OD8740"/>
    <s v="Yadav"/>
    <x v="1"/>
    <x v="14"/>
    <s v="Trichy"/>
    <x v="464"/>
    <x v="4"/>
    <n v="1501"/>
    <n v="0.25"/>
    <n v="300.2"/>
    <s v="Tamil Nadu"/>
    <x v="10"/>
    <s v="15"/>
    <s v="2017"/>
    <x v="12"/>
    <x v="9"/>
    <m/>
    <m/>
    <m/>
    <m/>
    <m/>
    <m/>
    <m/>
  </r>
  <r>
    <s v="OD8741"/>
    <s v="Shree"/>
    <x v="4"/>
    <x v="7"/>
    <s v="Dharmapuri"/>
    <x v="253"/>
    <x v="4"/>
    <n v="898"/>
    <n v="0.17"/>
    <n v="278.38"/>
    <s v="Tamil Nadu"/>
    <x v="9"/>
    <s v="19"/>
    <s v="2017"/>
    <x v="21"/>
    <x v="8"/>
    <m/>
    <m/>
    <m/>
    <m/>
    <m/>
    <m/>
    <m/>
  </r>
  <r>
    <s v="OD8742"/>
    <s v="Sudeep"/>
    <x v="0"/>
    <x v="12"/>
    <s v="Dharmapuri"/>
    <x v="591"/>
    <x v="4"/>
    <n v="2055"/>
    <n v="0.26"/>
    <n v="554.85"/>
    <s v="Tamil Nadu"/>
    <x v="18"/>
    <s v="02"/>
    <s v="2016 "/>
    <x v="38"/>
    <x v="7"/>
    <m/>
    <m/>
    <m/>
    <m/>
    <m/>
    <m/>
    <m/>
  </r>
  <r>
    <s v="OD8743"/>
    <s v="Harish"/>
    <x v="6"/>
    <x v="19"/>
    <s v="Perambalur"/>
    <x v="253"/>
    <x v="4"/>
    <n v="795"/>
    <n v="0.33"/>
    <n v="127.2"/>
    <s v="Tamil Nadu"/>
    <x v="9"/>
    <s v="19"/>
    <s v="2017"/>
    <x v="21"/>
    <x v="8"/>
    <m/>
    <m/>
    <m/>
    <m/>
    <m/>
    <m/>
    <m/>
  </r>
  <r>
    <s v="OD8744"/>
    <s v="Peer"/>
    <x v="6"/>
    <x v="19"/>
    <s v="Salem"/>
    <x v="708"/>
    <x v="4"/>
    <n v="2445"/>
    <n v="0.3"/>
    <n v="1051.3499999999999"/>
    <s v="Tamil Nadu"/>
    <x v="3"/>
    <s v="02"/>
    <s v="2018 "/>
    <x v="4"/>
    <x v="3"/>
    <m/>
    <m/>
    <m/>
    <m/>
    <m/>
    <m/>
    <m/>
  </r>
  <r>
    <s v="OD8745"/>
    <s v="Verma"/>
    <x v="5"/>
    <x v="17"/>
    <s v="Kanyakumari"/>
    <x v="1065"/>
    <x v="4"/>
    <n v="1039"/>
    <n v="0.31"/>
    <n v="166.24"/>
    <s v="Tamil Nadu"/>
    <x v="3"/>
    <s v="04"/>
    <s v="2018 "/>
    <x v="4"/>
    <x v="3"/>
    <m/>
    <m/>
    <m/>
    <m/>
    <m/>
    <m/>
    <m/>
  </r>
  <r>
    <s v="OD8746"/>
    <s v="Arvind"/>
    <x v="5"/>
    <x v="17"/>
    <s v="Ooty"/>
    <x v="33"/>
    <x v="4"/>
    <n v="1960"/>
    <n v="0.16"/>
    <n v="862.4"/>
    <s v="Tamil Nadu"/>
    <x v="9"/>
    <s v="14"/>
    <s v="2018"/>
    <x v="15"/>
    <x v="8"/>
    <m/>
    <m/>
    <m/>
    <m/>
    <m/>
    <m/>
    <m/>
  </r>
  <r>
    <s v="OD8747"/>
    <s v="Jonas"/>
    <x v="1"/>
    <x v="14"/>
    <s v="Theni"/>
    <x v="450"/>
    <x v="4"/>
    <n v="2081"/>
    <n v="0.1"/>
    <n v="166.48"/>
    <s v="Tamil Nadu"/>
    <x v="2"/>
    <s v="22"/>
    <s v="2018"/>
    <x v="13"/>
    <x v="2"/>
    <m/>
    <m/>
    <m/>
    <m/>
    <m/>
    <m/>
    <m/>
  </r>
  <r>
    <s v="OD8748"/>
    <s v="Ravi"/>
    <x v="0"/>
    <x v="0"/>
    <s v="Ramanadhapuram"/>
    <x v="1215"/>
    <x v="4"/>
    <n v="1697"/>
    <n v="0.12"/>
    <n v="203.64"/>
    <s v="Tamil Nadu"/>
    <x v="1"/>
    <s v="07"/>
    <s v="2017 "/>
    <x v="1"/>
    <x v="1"/>
    <m/>
    <m/>
    <m/>
    <m/>
    <m/>
    <m/>
    <m/>
  </r>
  <r>
    <s v="OD8749"/>
    <s v="Sudeep"/>
    <x v="6"/>
    <x v="11"/>
    <s v="Ramanadhapuram"/>
    <x v="925"/>
    <x v="4"/>
    <n v="2270"/>
    <n v="0.16"/>
    <n v="839.9"/>
    <s v="Tamil Nadu"/>
    <x v="9"/>
    <s v="22"/>
    <s v="2017"/>
    <x v="21"/>
    <x v="8"/>
    <m/>
    <m/>
    <m/>
    <m/>
    <m/>
    <m/>
    <m/>
  </r>
  <r>
    <s v="OD8750"/>
    <s v="Hussain"/>
    <x v="2"/>
    <x v="15"/>
    <s v="Pudukottai"/>
    <x v="153"/>
    <x v="4"/>
    <n v="510"/>
    <n v="0.12"/>
    <n v="127.5"/>
    <s v="Tamil Nadu"/>
    <x v="7"/>
    <s v="27"/>
    <s v="2018"/>
    <x v="43"/>
    <x v="6"/>
    <m/>
    <m/>
    <m/>
    <m/>
    <m/>
    <m/>
    <m/>
  </r>
  <r>
    <s v="OD8751"/>
    <s v="Yadav"/>
    <x v="3"/>
    <x v="18"/>
    <s v="Tenkasi"/>
    <x v="253"/>
    <x v="4"/>
    <n v="1961"/>
    <n v="0.14000000000000001"/>
    <n v="725.57"/>
    <s v="Tamil Nadu"/>
    <x v="9"/>
    <s v="19"/>
    <s v="2017"/>
    <x v="21"/>
    <x v="8"/>
    <m/>
    <m/>
    <m/>
    <m/>
    <m/>
    <m/>
    <m/>
  </r>
  <r>
    <s v="OD8752"/>
    <s v="Amrish"/>
    <x v="4"/>
    <x v="6"/>
    <s v="Dindigul"/>
    <x v="324"/>
    <x v="4"/>
    <n v="701"/>
    <n v="0.28999999999999998"/>
    <n v="126.18"/>
    <s v="Tamil Nadu"/>
    <x v="3"/>
    <s v="06"/>
    <s v="2015 "/>
    <x v="41"/>
    <x v="3"/>
    <m/>
    <m/>
    <m/>
    <m/>
    <m/>
    <m/>
    <m/>
  </r>
  <r>
    <s v="OD8753"/>
    <s v="Shah"/>
    <x v="4"/>
    <x v="7"/>
    <s v="Bodi"/>
    <x v="507"/>
    <x v="4"/>
    <n v="1339"/>
    <n v="0.33"/>
    <n v="334.75"/>
    <s v="Tamil Nadu"/>
    <x v="0"/>
    <s v="01"/>
    <s v="2016 "/>
    <x v="6"/>
    <x v="0"/>
    <m/>
    <m/>
    <m/>
    <m/>
    <m/>
    <m/>
    <m/>
  </r>
  <r>
    <s v="OD8754"/>
    <s v="Amy"/>
    <x v="6"/>
    <x v="13"/>
    <s v="Tenkasi"/>
    <x v="1015"/>
    <x v="4"/>
    <n v="691"/>
    <n v="0.24"/>
    <n v="165.84"/>
    <s v="Tamil Nadu"/>
    <x v="2"/>
    <s v="07"/>
    <s v="2017 "/>
    <x v="32"/>
    <x v="2"/>
    <m/>
    <m/>
    <m/>
    <m/>
    <m/>
    <m/>
    <m/>
  </r>
  <r>
    <s v="OD8755"/>
    <s v="Ravi"/>
    <x v="4"/>
    <x v="7"/>
    <s v="Nagercoil"/>
    <x v="778"/>
    <x v="4"/>
    <n v="916"/>
    <n v="0.31"/>
    <n v="201.52"/>
    <s v="Tamil Nadu"/>
    <x v="3"/>
    <s v="07"/>
    <s v="2016 "/>
    <x v="19"/>
    <x v="3"/>
    <m/>
    <m/>
    <m/>
    <m/>
    <m/>
    <m/>
    <m/>
  </r>
  <r>
    <s v="OD8756"/>
    <s v="Veena"/>
    <x v="2"/>
    <x v="4"/>
    <s v="Pudukottai"/>
    <x v="773"/>
    <x v="4"/>
    <n v="2301"/>
    <n v="0.32"/>
    <n v="851.37"/>
    <s v="Tamil Nadu"/>
    <x v="0"/>
    <s v="24"/>
    <s v="2017"/>
    <x v="0"/>
    <x v="0"/>
    <m/>
    <m/>
    <m/>
    <m/>
    <m/>
    <m/>
    <m/>
  </r>
  <r>
    <s v="OD8757"/>
    <s v="Ganesh"/>
    <x v="4"/>
    <x v="22"/>
    <s v="Coimbatore"/>
    <x v="354"/>
    <x v="4"/>
    <n v="1707"/>
    <n v="0.21"/>
    <n v="477.96"/>
    <s v="Tamil Nadu"/>
    <x v="15"/>
    <s v="29"/>
    <s v="2016"/>
    <x v="33"/>
    <x v="5"/>
    <m/>
    <m/>
    <m/>
    <m/>
    <m/>
    <m/>
    <m/>
  </r>
  <r>
    <s v="OD8758"/>
    <s v="Arutra"/>
    <x v="0"/>
    <x v="20"/>
    <s v="Nagercoil"/>
    <x v="160"/>
    <x v="4"/>
    <n v="2380"/>
    <n v="0.27"/>
    <n v="1023.4"/>
    <s v="Tamil Nadu"/>
    <x v="9"/>
    <s v="21"/>
    <s v="2015"/>
    <x v="30"/>
    <x v="8"/>
    <m/>
    <m/>
    <m/>
    <m/>
    <m/>
    <m/>
    <m/>
  </r>
  <r>
    <s v="OD8759"/>
    <s v="Harish"/>
    <x v="5"/>
    <x v="17"/>
    <s v="Theni"/>
    <x v="600"/>
    <x v="4"/>
    <n v="673"/>
    <n v="0.23"/>
    <n v="255.74"/>
    <s v="Tamil Nadu"/>
    <x v="14"/>
    <s v="20"/>
    <s v="2018"/>
    <x v="4"/>
    <x v="3"/>
    <m/>
    <m/>
    <m/>
    <m/>
    <m/>
    <m/>
    <m/>
  </r>
  <r>
    <s v="OD8760"/>
    <s v="Amy"/>
    <x v="3"/>
    <x v="18"/>
    <s v="Trichy"/>
    <x v="153"/>
    <x v="4"/>
    <n v="1464"/>
    <n v="0.3"/>
    <n v="483.12"/>
    <s v="Tamil Nadu"/>
    <x v="7"/>
    <s v="27"/>
    <s v="2018"/>
    <x v="43"/>
    <x v="6"/>
    <m/>
    <m/>
    <m/>
    <m/>
    <m/>
    <m/>
    <m/>
  </r>
  <r>
    <s v="OD8761"/>
    <s v="Vinne"/>
    <x v="2"/>
    <x v="4"/>
    <s v="Karur"/>
    <x v="932"/>
    <x v="4"/>
    <n v="1200"/>
    <n v="0.33"/>
    <n v="180"/>
    <s v="Tamil Nadu"/>
    <x v="4"/>
    <s v="27"/>
    <s v="2017"/>
    <x v="5"/>
    <x v="4"/>
    <m/>
    <m/>
    <m/>
    <m/>
    <m/>
    <m/>
    <m/>
  </r>
  <r>
    <s v="OD8762"/>
    <s v="Anu"/>
    <x v="6"/>
    <x v="9"/>
    <s v="Bodi"/>
    <x v="342"/>
    <x v="4"/>
    <n v="1311"/>
    <n v="0.35"/>
    <n v="550.62"/>
    <s v="Tamil Nadu"/>
    <x v="11"/>
    <s v="09"/>
    <s v="2015 "/>
    <x v="30"/>
    <x v="8"/>
    <m/>
    <m/>
    <m/>
    <m/>
    <m/>
    <m/>
    <m/>
  </r>
  <r>
    <s v="OD8763"/>
    <s v="Amrish"/>
    <x v="2"/>
    <x v="21"/>
    <s v="Krishnagiri"/>
    <x v="160"/>
    <x v="4"/>
    <n v="582"/>
    <n v="0.28999999999999998"/>
    <n v="215.34"/>
    <s v="Tamil Nadu"/>
    <x v="9"/>
    <s v="21"/>
    <s v="2015"/>
    <x v="30"/>
    <x v="8"/>
    <m/>
    <m/>
    <m/>
    <m/>
    <m/>
    <m/>
    <m/>
  </r>
  <r>
    <s v="OD8764"/>
    <s v="Kumar"/>
    <x v="6"/>
    <x v="19"/>
    <s v="Dindigul"/>
    <x v="463"/>
    <x v="4"/>
    <n v="1358"/>
    <n v="0.27"/>
    <n v="611.1"/>
    <s v="Tamil Nadu"/>
    <x v="4"/>
    <s v="06"/>
    <s v="2016 "/>
    <x v="14"/>
    <x v="4"/>
    <m/>
    <m/>
    <m/>
    <m/>
    <m/>
    <m/>
    <m/>
  </r>
  <r>
    <s v="OD8765"/>
    <s v="Sharon"/>
    <x v="3"/>
    <x v="18"/>
    <s v="Bodi"/>
    <x v="247"/>
    <x v="4"/>
    <n v="1894"/>
    <n v="0.14000000000000001"/>
    <n v="738.66"/>
    <s v="Tamil Nadu"/>
    <x v="8"/>
    <s v="30"/>
    <s v="2018"/>
    <x v="10"/>
    <x v="7"/>
    <m/>
    <m/>
    <m/>
    <m/>
    <m/>
    <m/>
    <m/>
  </r>
  <r>
    <s v="OD8766"/>
    <s v="Mathew"/>
    <x v="5"/>
    <x v="8"/>
    <s v="Chennai"/>
    <x v="600"/>
    <x v="4"/>
    <n v="766"/>
    <n v="0.14000000000000001"/>
    <n v="237.46"/>
    <s v="Tamil Nadu"/>
    <x v="14"/>
    <s v="20"/>
    <s v="2018"/>
    <x v="4"/>
    <x v="3"/>
    <m/>
    <m/>
    <m/>
    <m/>
    <m/>
    <m/>
    <m/>
  </r>
  <r>
    <s v="OD8767"/>
    <s v="Arutra"/>
    <x v="3"/>
    <x v="5"/>
    <s v="Viluppuram"/>
    <x v="1056"/>
    <x v="4"/>
    <n v="1895"/>
    <n v="0.25"/>
    <n v="663.25"/>
    <s v="Tamil Nadu"/>
    <x v="20"/>
    <s v="17"/>
    <s v="2018"/>
    <x v="31"/>
    <x v="11"/>
    <m/>
    <m/>
    <m/>
    <m/>
    <m/>
    <m/>
    <m/>
  </r>
  <r>
    <s v="OD8768"/>
    <s v="Aditi"/>
    <x v="2"/>
    <x v="4"/>
    <s v="Coimbatore"/>
    <x v="199"/>
    <x v="1"/>
    <n v="1991"/>
    <n v="0.28000000000000003"/>
    <n v="816.31"/>
    <s v="Tamil Nadu"/>
    <x v="8"/>
    <s v="25"/>
    <s v="2017"/>
    <x v="16"/>
    <x v="7"/>
    <m/>
    <m/>
    <m/>
    <m/>
    <m/>
    <m/>
    <m/>
  </r>
  <r>
    <s v="OD8769"/>
    <s v="Shah"/>
    <x v="1"/>
    <x v="1"/>
    <s v="Tenkasi"/>
    <x v="442"/>
    <x v="1"/>
    <n v="1036"/>
    <n v="0.28999999999999998"/>
    <n v="207.2"/>
    <s v="Tamil Nadu"/>
    <x v="4"/>
    <s v="20"/>
    <s v="2015"/>
    <x v="20"/>
    <x v="4"/>
    <m/>
    <m/>
    <m/>
    <m/>
    <m/>
    <m/>
    <m/>
  </r>
  <r>
    <s v="OD8770"/>
    <s v="Ganesh"/>
    <x v="4"/>
    <x v="22"/>
    <s v="Virudhunagar"/>
    <x v="427"/>
    <x v="1"/>
    <n v="2155"/>
    <n v="0.1"/>
    <n v="926.65"/>
    <s v="Tamil Nadu"/>
    <x v="2"/>
    <s v="30"/>
    <s v="2018"/>
    <x v="13"/>
    <x v="2"/>
    <m/>
    <m/>
    <m/>
    <m/>
    <m/>
    <m/>
    <m/>
  </r>
  <r>
    <s v="OD8771"/>
    <s v="Sheeba"/>
    <x v="1"/>
    <x v="14"/>
    <s v="Ooty"/>
    <x v="442"/>
    <x v="1"/>
    <n v="2398"/>
    <n v="0.25"/>
    <n v="527.55999999999995"/>
    <s v="Tamil Nadu"/>
    <x v="4"/>
    <s v="20"/>
    <s v="2015"/>
    <x v="20"/>
    <x v="4"/>
    <m/>
    <m/>
    <m/>
    <m/>
    <m/>
    <m/>
    <m/>
  </r>
  <r>
    <s v="OD8772"/>
    <s v="Akash"/>
    <x v="4"/>
    <x v="7"/>
    <s v="Trichy"/>
    <x v="305"/>
    <x v="1"/>
    <n v="2287"/>
    <n v="0.24"/>
    <n v="205.83"/>
    <s v="Tamil Nadu"/>
    <x v="2"/>
    <s v="13"/>
    <s v="2015"/>
    <x v="18"/>
    <x v="2"/>
    <m/>
    <m/>
    <m/>
    <m/>
    <m/>
    <m/>
    <m/>
  </r>
  <r>
    <s v="OD8773"/>
    <s v="Vinne"/>
    <x v="2"/>
    <x v="2"/>
    <s v="Cumbum"/>
    <x v="975"/>
    <x v="1"/>
    <n v="1752"/>
    <n v="0.13"/>
    <n v="455.52"/>
    <s v="Tamil Nadu"/>
    <x v="3"/>
    <s v="04"/>
    <s v="2017 "/>
    <x v="25"/>
    <x v="3"/>
    <m/>
    <m/>
    <m/>
    <m/>
    <m/>
    <m/>
    <m/>
  </r>
  <r>
    <s v="OD8774"/>
    <s v="Veena"/>
    <x v="0"/>
    <x v="20"/>
    <s v="Tenkasi"/>
    <x v="305"/>
    <x v="1"/>
    <n v="2386"/>
    <n v="0.25"/>
    <n v="691.94"/>
    <s v="Tamil Nadu"/>
    <x v="2"/>
    <s v="13"/>
    <s v="2015"/>
    <x v="18"/>
    <x v="2"/>
    <m/>
    <m/>
    <m/>
    <m/>
    <m/>
    <m/>
    <m/>
  </r>
  <r>
    <s v="OD8775"/>
    <s v="Jackson"/>
    <x v="1"/>
    <x v="1"/>
    <s v="Salem"/>
    <x v="305"/>
    <x v="1"/>
    <n v="1003"/>
    <n v="0.15"/>
    <n v="330.99"/>
    <s v="Tamil Nadu"/>
    <x v="2"/>
    <s v="13"/>
    <s v="2015"/>
    <x v="18"/>
    <x v="2"/>
    <m/>
    <m/>
    <m/>
    <m/>
    <m/>
    <m/>
    <m/>
  </r>
  <r>
    <s v="OD8776"/>
    <s v="Veena"/>
    <x v="1"/>
    <x v="14"/>
    <s v="Perambalur"/>
    <x v="427"/>
    <x v="1"/>
    <n v="2197"/>
    <n v="0.19"/>
    <n v="329.55"/>
    <s v="Tamil Nadu"/>
    <x v="2"/>
    <s v="30"/>
    <s v="2018"/>
    <x v="13"/>
    <x v="2"/>
    <m/>
    <m/>
    <m/>
    <m/>
    <m/>
    <m/>
    <m/>
  </r>
  <r>
    <s v="OD8777"/>
    <s v="Ravi"/>
    <x v="2"/>
    <x v="4"/>
    <s v="Bodi"/>
    <x v="427"/>
    <x v="1"/>
    <n v="2126"/>
    <n v="0.35"/>
    <n v="850.4"/>
    <s v="Tamil Nadu"/>
    <x v="2"/>
    <s v="30"/>
    <s v="2018"/>
    <x v="13"/>
    <x v="2"/>
    <m/>
    <m/>
    <m/>
    <m/>
    <m/>
    <m/>
    <m/>
  </r>
  <r>
    <s v="OD8778"/>
    <s v="Surya"/>
    <x v="6"/>
    <x v="9"/>
    <s v="Cumbum"/>
    <x v="1071"/>
    <x v="1"/>
    <n v="1024"/>
    <n v="0.34"/>
    <n v="133.12"/>
    <s v="Tamil Nadu"/>
    <x v="15"/>
    <s v="13"/>
    <s v="2015"/>
    <x v="8"/>
    <x v="5"/>
    <m/>
    <m/>
    <m/>
    <m/>
    <m/>
    <m/>
    <m/>
  </r>
  <r>
    <s v="OD8779"/>
    <s v="Vidya"/>
    <x v="0"/>
    <x v="0"/>
    <s v="Krishnagiri"/>
    <x v="282"/>
    <x v="1"/>
    <n v="1085"/>
    <n v="0.25"/>
    <n v="151.9"/>
    <s v="Tamil Nadu"/>
    <x v="2"/>
    <s v="02"/>
    <s v="2018 "/>
    <x v="13"/>
    <x v="2"/>
    <m/>
    <m/>
    <m/>
    <m/>
    <m/>
    <m/>
    <m/>
  </r>
  <r>
    <s v="OD8780"/>
    <s v="Surya"/>
    <x v="1"/>
    <x v="14"/>
    <s v="Coimbatore"/>
    <x v="560"/>
    <x v="1"/>
    <n v="2371"/>
    <n v="0.26"/>
    <n v="640.16999999999996"/>
    <s v="Tamil Nadu"/>
    <x v="14"/>
    <s v="25"/>
    <s v="2018"/>
    <x v="4"/>
    <x v="3"/>
    <m/>
    <m/>
    <m/>
    <m/>
    <m/>
    <m/>
    <m/>
  </r>
  <r>
    <s v="OD8781"/>
    <s v="Sabeela"/>
    <x v="6"/>
    <x v="19"/>
    <s v="Madurai"/>
    <x v="491"/>
    <x v="1"/>
    <n v="1508"/>
    <n v="0.34"/>
    <n v="316.68"/>
    <s v="Tamil Nadu"/>
    <x v="11"/>
    <s v="08"/>
    <s v="2018 "/>
    <x v="15"/>
    <x v="8"/>
    <m/>
    <m/>
    <m/>
    <m/>
    <m/>
    <m/>
    <m/>
  </r>
  <r>
    <s v="OD8782"/>
    <s v="Surya"/>
    <x v="0"/>
    <x v="20"/>
    <s v="Kanyakumari"/>
    <x v="560"/>
    <x v="1"/>
    <n v="2481"/>
    <n v="0.12"/>
    <n v="173.67"/>
    <s v="Tamil Nadu"/>
    <x v="14"/>
    <s v="25"/>
    <s v="2018"/>
    <x v="4"/>
    <x v="3"/>
    <m/>
    <m/>
    <m/>
    <m/>
    <m/>
    <m/>
    <m/>
  </r>
  <r>
    <s v="OD8783"/>
    <s v="Anu"/>
    <x v="0"/>
    <x v="12"/>
    <s v="Perambalur"/>
    <x v="282"/>
    <x v="1"/>
    <n v="895"/>
    <n v="0.11"/>
    <n v="205.85"/>
    <s v="Tamil Nadu"/>
    <x v="2"/>
    <s v="02"/>
    <s v="2018 "/>
    <x v="13"/>
    <x v="2"/>
    <m/>
    <m/>
    <m/>
    <m/>
    <m/>
    <m/>
    <m/>
  </r>
  <r>
    <s v="OD8784"/>
    <s v="Roshan"/>
    <x v="3"/>
    <x v="16"/>
    <s v="Karur"/>
    <x v="719"/>
    <x v="1"/>
    <n v="1402"/>
    <n v="0.13"/>
    <n v="168.24"/>
    <s v="Tamil Nadu"/>
    <x v="0"/>
    <s v="26"/>
    <s v="2017"/>
    <x v="0"/>
    <x v="0"/>
    <m/>
    <m/>
    <m/>
    <m/>
    <m/>
    <m/>
    <m/>
  </r>
  <r>
    <s v="OD8785"/>
    <s v="Ridhesh"/>
    <x v="0"/>
    <x v="0"/>
    <s v="Madurai"/>
    <x v="282"/>
    <x v="1"/>
    <n v="1903"/>
    <n v="0.25"/>
    <n v="152.24"/>
    <s v="Tamil Nadu"/>
    <x v="2"/>
    <s v="02"/>
    <s v="2018 "/>
    <x v="13"/>
    <x v="2"/>
    <m/>
    <m/>
    <m/>
    <m/>
    <m/>
    <m/>
    <m/>
  </r>
  <r>
    <s v="OD8786"/>
    <s v="Veena"/>
    <x v="3"/>
    <x v="3"/>
    <s v="Tirunelveli"/>
    <x v="1071"/>
    <x v="1"/>
    <n v="899"/>
    <n v="0.3"/>
    <n v="80.91"/>
    <s v="Tamil Nadu"/>
    <x v="15"/>
    <s v="13"/>
    <s v="2015"/>
    <x v="8"/>
    <x v="5"/>
    <m/>
    <m/>
    <m/>
    <m/>
    <m/>
    <m/>
    <m/>
  </r>
  <r>
    <s v="OD8787"/>
    <s v="Haseena"/>
    <x v="1"/>
    <x v="1"/>
    <s v="Madurai"/>
    <x v="405"/>
    <x v="2"/>
    <n v="2124"/>
    <n v="0.11"/>
    <n v="743.4"/>
    <s v="Tamil Nadu"/>
    <x v="17"/>
    <s v="26"/>
    <s v="2018"/>
    <x v="42"/>
    <x v="10"/>
    <m/>
    <m/>
    <m/>
    <m/>
    <m/>
    <m/>
    <m/>
  </r>
  <r>
    <s v="OD8788"/>
    <s v="Surya"/>
    <x v="6"/>
    <x v="19"/>
    <s v="Salem"/>
    <x v="1004"/>
    <x v="2"/>
    <n v="1394"/>
    <n v="0.31"/>
    <n v="153.34"/>
    <s v="Tamil Nadu"/>
    <x v="11"/>
    <s v="05"/>
    <s v="2018 "/>
    <x v="15"/>
    <x v="8"/>
    <m/>
    <m/>
    <m/>
    <m/>
    <m/>
    <m/>
    <m/>
  </r>
  <r>
    <s v="OD8789"/>
    <s v="Sundar"/>
    <x v="3"/>
    <x v="3"/>
    <s v="Cumbum"/>
    <x v="241"/>
    <x v="2"/>
    <n v="1516"/>
    <n v="0.24"/>
    <n v="515.44000000000005"/>
    <s v="Tamil Nadu"/>
    <x v="0"/>
    <s v="29"/>
    <s v="2016"/>
    <x v="6"/>
    <x v="0"/>
    <m/>
    <m/>
    <m/>
    <m/>
    <m/>
    <m/>
    <m/>
  </r>
  <r>
    <s v="OD8790"/>
    <s v="Alan"/>
    <x v="5"/>
    <x v="10"/>
    <s v="Cumbum"/>
    <x v="682"/>
    <x v="2"/>
    <n v="1043"/>
    <n v="0.34"/>
    <n v="469.35"/>
    <s v="Tamil Nadu"/>
    <x v="9"/>
    <s v="21"/>
    <s v="2016"/>
    <x v="11"/>
    <x v="8"/>
    <m/>
    <m/>
    <m/>
    <m/>
    <m/>
    <m/>
    <m/>
  </r>
  <r>
    <s v="OD8791"/>
    <s v="Sudha"/>
    <x v="5"/>
    <x v="17"/>
    <s v="Nagercoil"/>
    <x v="570"/>
    <x v="2"/>
    <n v="1288"/>
    <n v="0.26"/>
    <n v="270.48"/>
    <s v="Tamil Nadu"/>
    <x v="11"/>
    <s v="04"/>
    <s v="2018 "/>
    <x v="15"/>
    <x v="8"/>
    <m/>
    <m/>
    <m/>
    <m/>
    <m/>
    <m/>
    <m/>
  </r>
  <r>
    <s v="OD8792"/>
    <s v="Jonas"/>
    <x v="4"/>
    <x v="6"/>
    <s v="Trichy"/>
    <x v="1026"/>
    <x v="2"/>
    <n v="767"/>
    <n v="0.16"/>
    <n v="46.02"/>
    <s v="Tamil Nadu"/>
    <x v="20"/>
    <s v="19"/>
    <s v="2018"/>
    <x v="31"/>
    <x v="11"/>
    <m/>
    <m/>
    <m/>
    <m/>
    <m/>
    <m/>
    <m/>
  </r>
  <r>
    <s v="OD8793"/>
    <s v="Arutra"/>
    <x v="5"/>
    <x v="10"/>
    <s v="Theni"/>
    <x v="805"/>
    <x v="2"/>
    <n v="1883"/>
    <n v="0.12"/>
    <n v="301.27999999999997"/>
    <s v="Tamil Nadu"/>
    <x v="13"/>
    <s v="14"/>
    <s v="2017"/>
    <x v="1"/>
    <x v="1"/>
    <m/>
    <m/>
    <m/>
    <m/>
    <m/>
    <m/>
    <m/>
  </r>
  <r>
    <s v="OD8794"/>
    <s v="Jackson"/>
    <x v="3"/>
    <x v="16"/>
    <s v="Ooty"/>
    <x v="564"/>
    <x v="2"/>
    <n v="1144"/>
    <n v="0.19"/>
    <n v="446.16"/>
    <s v="Tamil Nadu"/>
    <x v="9"/>
    <s v="26"/>
    <s v="2015"/>
    <x v="30"/>
    <x v="8"/>
    <m/>
    <m/>
    <m/>
    <m/>
    <m/>
    <m/>
    <m/>
  </r>
  <r>
    <s v="OD8795"/>
    <s v="Alan"/>
    <x v="2"/>
    <x v="15"/>
    <s v="Tirunelveli"/>
    <x v="811"/>
    <x v="2"/>
    <n v="1279"/>
    <n v="0.21"/>
    <n v="306.95999999999998"/>
    <s v="Tamil Nadu"/>
    <x v="4"/>
    <s v="07"/>
    <s v="2015 "/>
    <x v="20"/>
    <x v="4"/>
    <m/>
    <m/>
    <m/>
    <m/>
    <m/>
    <m/>
    <m/>
  </r>
  <r>
    <s v="OD8796"/>
    <s v="Hussain"/>
    <x v="6"/>
    <x v="13"/>
    <s v="Dharmapuri"/>
    <x v="567"/>
    <x v="2"/>
    <n v="2369"/>
    <n v="0.18"/>
    <n v="876.53"/>
    <s v="Tamil Nadu"/>
    <x v="11"/>
    <s v="02"/>
    <s v="2017 "/>
    <x v="21"/>
    <x v="8"/>
    <m/>
    <m/>
    <m/>
    <m/>
    <m/>
    <m/>
    <m/>
  </r>
  <r>
    <s v="OD8797"/>
    <s v="Sabeela"/>
    <x v="1"/>
    <x v="1"/>
    <s v="Viluppuram"/>
    <x v="1085"/>
    <x v="2"/>
    <n v="1370"/>
    <n v="0.22"/>
    <n v="465.8"/>
    <s v="Tamil Nadu"/>
    <x v="5"/>
    <s v="09"/>
    <s v="2018 "/>
    <x v="24"/>
    <x v="5"/>
    <m/>
    <m/>
    <m/>
    <m/>
    <m/>
    <m/>
    <m/>
  </r>
  <r>
    <s v="OD8798"/>
    <s v="Veena"/>
    <x v="1"/>
    <x v="1"/>
    <s v="Kanyakumari"/>
    <x v="805"/>
    <x v="2"/>
    <n v="621"/>
    <n v="0.28000000000000003"/>
    <n v="260.82"/>
    <s v="Tamil Nadu"/>
    <x v="13"/>
    <s v="14"/>
    <s v="2017"/>
    <x v="1"/>
    <x v="1"/>
    <m/>
    <m/>
    <m/>
    <m/>
    <m/>
    <m/>
    <m/>
  </r>
  <r>
    <s v="OD8799"/>
    <s v="Kumar"/>
    <x v="3"/>
    <x v="16"/>
    <s v="Chennai"/>
    <x v="1085"/>
    <x v="2"/>
    <n v="2226"/>
    <n v="0.23"/>
    <n v="400.68"/>
    <s v="Tamil Nadu"/>
    <x v="5"/>
    <s v="09"/>
    <s v="2018 "/>
    <x v="24"/>
    <x v="5"/>
    <m/>
    <m/>
    <m/>
    <m/>
    <m/>
    <m/>
    <m/>
  </r>
  <r>
    <s v="OD8800"/>
    <s v="Yusuf"/>
    <x v="4"/>
    <x v="7"/>
    <s v="Krishnagiri"/>
    <x v="652"/>
    <x v="2"/>
    <n v="2186"/>
    <n v="0.16"/>
    <n v="174.88"/>
    <s v="Tamil Nadu"/>
    <x v="12"/>
    <s v="10"/>
    <s v="2017 "/>
    <x v="17"/>
    <x v="10"/>
    <m/>
    <m/>
    <m/>
    <m/>
    <m/>
    <m/>
    <m/>
  </r>
  <r>
    <s v="OD8801"/>
    <s v="Suresh"/>
    <x v="0"/>
    <x v="12"/>
    <s v="Nagercoil"/>
    <x v="340"/>
    <x v="2"/>
    <n v="2325"/>
    <n v="0.16"/>
    <n v="627.75"/>
    <s v="Tamil Nadu"/>
    <x v="0"/>
    <s v="10"/>
    <s v="2017 "/>
    <x v="0"/>
    <x v="0"/>
    <m/>
    <m/>
    <m/>
    <m/>
    <m/>
    <m/>
    <m/>
  </r>
  <r>
    <s v="OD8802"/>
    <s v="Ram"/>
    <x v="1"/>
    <x v="1"/>
    <s v="Krishnagiri"/>
    <x v="592"/>
    <x v="2"/>
    <n v="661"/>
    <n v="0.35"/>
    <n v="251.18"/>
    <s v="Tamil Nadu"/>
    <x v="15"/>
    <s v="26"/>
    <s v="2015"/>
    <x v="8"/>
    <x v="5"/>
    <m/>
    <m/>
    <m/>
    <m/>
    <m/>
    <m/>
    <m/>
  </r>
  <r>
    <s v="OD8803"/>
    <s v="Ganesh"/>
    <x v="1"/>
    <x v="14"/>
    <s v="Tenkasi"/>
    <x v="767"/>
    <x v="2"/>
    <n v="1176"/>
    <n v="0.12"/>
    <n v="399.84"/>
    <s v="Tamil Nadu"/>
    <x v="0"/>
    <s v="17"/>
    <s v="2017"/>
    <x v="0"/>
    <x v="0"/>
    <m/>
    <m/>
    <m/>
    <m/>
    <m/>
    <m/>
    <m/>
  </r>
  <r>
    <s v="OD8804"/>
    <s v="Vidya"/>
    <x v="6"/>
    <x v="9"/>
    <s v="Tenkasi"/>
    <x v="108"/>
    <x v="2"/>
    <n v="1191"/>
    <n v="0.33"/>
    <n v="178.65"/>
    <s v="Tamil Nadu"/>
    <x v="4"/>
    <s v="10"/>
    <s v="2017 "/>
    <x v="5"/>
    <x v="4"/>
    <m/>
    <m/>
    <m/>
    <m/>
    <m/>
    <m/>
    <m/>
  </r>
  <r>
    <s v="OD8805"/>
    <s v="Malik"/>
    <x v="2"/>
    <x v="4"/>
    <s v="Kanyakumari"/>
    <x v="546"/>
    <x v="2"/>
    <n v="1077"/>
    <n v="0.19"/>
    <n v="226.17"/>
    <s v="Tamil Nadu"/>
    <x v="1"/>
    <s v="11"/>
    <s v="2018 "/>
    <x v="27"/>
    <x v="1"/>
    <m/>
    <m/>
    <m/>
    <m/>
    <m/>
    <m/>
    <m/>
  </r>
  <r>
    <s v="OD8806"/>
    <s v="Veronica"/>
    <x v="5"/>
    <x v="10"/>
    <s v="Viluppuram"/>
    <x v="1095"/>
    <x v="2"/>
    <n v="1268"/>
    <n v="0.21"/>
    <n v="63.4"/>
    <s v="Tamil Nadu"/>
    <x v="9"/>
    <s v="26"/>
    <s v="2018"/>
    <x v="15"/>
    <x v="8"/>
    <m/>
    <m/>
    <m/>
    <m/>
    <m/>
    <m/>
    <m/>
  </r>
  <r>
    <s v="OD8807"/>
    <s v="Komal"/>
    <x v="5"/>
    <x v="10"/>
    <s v="Pudukottai"/>
    <x v="838"/>
    <x v="2"/>
    <n v="1319"/>
    <n v="0.1"/>
    <n v="131.9"/>
    <s v="Tamil Nadu"/>
    <x v="18"/>
    <s v="01"/>
    <s v="2017 "/>
    <x v="16"/>
    <x v="7"/>
    <m/>
    <m/>
    <m/>
    <m/>
    <m/>
    <m/>
    <m/>
  </r>
  <r>
    <s v="OD8808"/>
    <s v="Akash"/>
    <x v="3"/>
    <x v="18"/>
    <s v="Karur"/>
    <x v="709"/>
    <x v="2"/>
    <n v="2110"/>
    <n v="0.12"/>
    <n v="865.1"/>
    <s v="Tamil Nadu"/>
    <x v="9"/>
    <s v="28"/>
    <s v="2018"/>
    <x v="15"/>
    <x v="8"/>
    <m/>
    <m/>
    <m/>
    <m/>
    <m/>
    <m/>
    <m/>
  </r>
  <r>
    <s v="OD8809"/>
    <s v="Sharon"/>
    <x v="4"/>
    <x v="7"/>
    <s v="Bodi"/>
    <x v="95"/>
    <x v="2"/>
    <n v="2243"/>
    <n v="0.2"/>
    <n v="314.02"/>
    <s v="Tamil Nadu"/>
    <x v="4"/>
    <s v="17"/>
    <s v="2018"/>
    <x v="22"/>
    <x v="4"/>
    <m/>
    <m/>
    <m/>
    <m/>
    <m/>
    <m/>
    <m/>
  </r>
  <r>
    <s v="OD8810"/>
    <s v="James"/>
    <x v="4"/>
    <x v="7"/>
    <s v="Namakkal"/>
    <x v="258"/>
    <x v="2"/>
    <n v="1307"/>
    <n v="0.26"/>
    <n v="483.59"/>
    <s v="Tamil Nadu"/>
    <x v="4"/>
    <s v="05"/>
    <s v="2018 "/>
    <x v="22"/>
    <x v="4"/>
    <m/>
    <m/>
    <m/>
    <m/>
    <m/>
    <m/>
    <m/>
  </r>
  <r>
    <s v="OD8811"/>
    <s v="Sudeep"/>
    <x v="1"/>
    <x v="14"/>
    <s v="Krishnagiri"/>
    <x v="123"/>
    <x v="2"/>
    <n v="1215"/>
    <n v="0.16"/>
    <n v="449.55"/>
    <s v="Tamil Nadu"/>
    <x v="4"/>
    <s v="18"/>
    <s v="2017"/>
    <x v="5"/>
    <x v="4"/>
    <m/>
    <m/>
    <m/>
    <m/>
    <m/>
    <m/>
    <m/>
  </r>
  <r>
    <s v="OD8812"/>
    <s v="Amrish"/>
    <x v="3"/>
    <x v="18"/>
    <s v="Namakkal"/>
    <x v="709"/>
    <x v="2"/>
    <n v="1808"/>
    <n v="0.25"/>
    <n v="452"/>
    <s v="Tamil Nadu"/>
    <x v="9"/>
    <s v="28"/>
    <s v="2018"/>
    <x v="15"/>
    <x v="8"/>
    <m/>
    <m/>
    <m/>
    <m/>
    <m/>
    <m/>
    <m/>
  </r>
  <r>
    <s v="OD8813"/>
    <s v="Vidya"/>
    <x v="6"/>
    <x v="13"/>
    <s v="Chennai"/>
    <x v="167"/>
    <x v="2"/>
    <n v="1760"/>
    <n v="0.3"/>
    <n v="211.2"/>
    <s v="Tamil Nadu"/>
    <x v="4"/>
    <s v="24"/>
    <s v="2018"/>
    <x v="22"/>
    <x v="4"/>
    <m/>
    <m/>
    <m/>
    <m/>
    <m/>
    <m/>
    <m/>
  </r>
  <r>
    <s v="OD8814"/>
    <s v="Arutra"/>
    <x v="4"/>
    <x v="22"/>
    <s v="Virudhunagar"/>
    <x v="668"/>
    <x v="2"/>
    <n v="2295"/>
    <n v="0.13"/>
    <n v="481.95"/>
    <s v="Tamil Nadu"/>
    <x v="5"/>
    <s v="03"/>
    <s v="2016 "/>
    <x v="33"/>
    <x v="5"/>
    <m/>
    <m/>
    <m/>
    <m/>
    <m/>
    <m/>
    <m/>
  </r>
  <r>
    <s v="OD8815"/>
    <s v="Veena"/>
    <x v="3"/>
    <x v="3"/>
    <s v="Salem"/>
    <x v="736"/>
    <x v="2"/>
    <n v="507"/>
    <n v="0.24"/>
    <n v="147.03"/>
    <s v="Tamil Nadu"/>
    <x v="9"/>
    <s v="23"/>
    <s v="2018"/>
    <x v="15"/>
    <x v="8"/>
    <m/>
    <m/>
    <m/>
    <m/>
    <m/>
    <m/>
    <m/>
  </r>
  <r>
    <s v="OD8816"/>
    <s v="Surya"/>
    <x v="1"/>
    <x v="14"/>
    <s v="Madurai"/>
    <x v="566"/>
    <x v="2"/>
    <n v="2390"/>
    <n v="0.12"/>
    <n v="956"/>
    <s v="Tamil Nadu"/>
    <x v="14"/>
    <s v="13"/>
    <s v="2016"/>
    <x v="19"/>
    <x v="3"/>
    <m/>
    <m/>
    <m/>
    <m/>
    <m/>
    <m/>
    <m/>
  </r>
  <r>
    <s v="OD8817"/>
    <s v="Krithika"/>
    <x v="4"/>
    <x v="22"/>
    <s v="Nagercoil"/>
    <x v="709"/>
    <x v="2"/>
    <n v="1495"/>
    <n v="0.24"/>
    <n v="627.9"/>
    <s v="Tamil Nadu"/>
    <x v="9"/>
    <s v="28"/>
    <s v="2018"/>
    <x v="15"/>
    <x v="8"/>
    <m/>
    <m/>
    <m/>
    <m/>
    <m/>
    <m/>
    <m/>
  </r>
  <r>
    <s v="OD8818"/>
    <s v="Aditi"/>
    <x v="4"/>
    <x v="7"/>
    <s v="Ramanadhapuram"/>
    <x v="546"/>
    <x v="2"/>
    <n v="860"/>
    <n v="0.19"/>
    <n v="352.6"/>
    <s v="Tamil Nadu"/>
    <x v="1"/>
    <s v="11"/>
    <s v="2018 "/>
    <x v="27"/>
    <x v="1"/>
    <m/>
    <m/>
    <m/>
    <m/>
    <m/>
    <m/>
    <m/>
  </r>
  <r>
    <s v="OD8819"/>
    <s v="Muneer"/>
    <x v="4"/>
    <x v="22"/>
    <s v="Dharmapuri"/>
    <x v="123"/>
    <x v="2"/>
    <n v="1720"/>
    <n v="0.13"/>
    <n v="498.8"/>
    <s v="Tamil Nadu"/>
    <x v="4"/>
    <s v="18"/>
    <s v="2017"/>
    <x v="5"/>
    <x v="4"/>
    <m/>
    <m/>
    <m/>
    <m/>
    <m/>
    <m/>
    <m/>
  </r>
  <r>
    <s v="OD8820"/>
    <s v="Vince"/>
    <x v="4"/>
    <x v="22"/>
    <s v="Cumbum"/>
    <x v="340"/>
    <x v="2"/>
    <n v="2052"/>
    <n v="0.11"/>
    <n v="554.04"/>
    <s v="Tamil Nadu"/>
    <x v="0"/>
    <s v="10"/>
    <s v="2017 "/>
    <x v="0"/>
    <x v="0"/>
    <m/>
    <m/>
    <m/>
    <m/>
    <m/>
    <m/>
    <m/>
  </r>
  <r>
    <s v="OD8821"/>
    <s v="Mathew"/>
    <x v="2"/>
    <x v="4"/>
    <s v="Dindigul"/>
    <x v="123"/>
    <x v="2"/>
    <n v="608"/>
    <n v="0.14000000000000001"/>
    <n v="103.36"/>
    <s v="Tamil Nadu"/>
    <x v="4"/>
    <s v="18"/>
    <s v="2017"/>
    <x v="5"/>
    <x v="4"/>
    <m/>
    <m/>
    <m/>
    <m/>
    <m/>
    <m/>
    <m/>
  </r>
  <r>
    <s v="OD8822"/>
    <s v="Haseena"/>
    <x v="5"/>
    <x v="8"/>
    <s v="Coimbatore"/>
    <x v="546"/>
    <x v="2"/>
    <n v="1775"/>
    <n v="0.18"/>
    <n v="355"/>
    <s v="Tamil Nadu"/>
    <x v="1"/>
    <s v="11"/>
    <s v="2018 "/>
    <x v="27"/>
    <x v="1"/>
    <m/>
    <m/>
    <m/>
    <m/>
    <m/>
    <m/>
    <m/>
  </r>
  <r>
    <s v="OD8823"/>
    <s v="Adavan"/>
    <x v="3"/>
    <x v="16"/>
    <s v="Bodi"/>
    <x v="546"/>
    <x v="2"/>
    <n v="2379"/>
    <n v="0.3"/>
    <n v="785.07"/>
    <s v="Tamil Nadu"/>
    <x v="1"/>
    <s v="11"/>
    <s v="2018 "/>
    <x v="27"/>
    <x v="1"/>
    <m/>
    <m/>
    <m/>
    <m/>
    <m/>
    <m/>
    <m/>
  </r>
  <r>
    <s v="OD8824"/>
    <s v="Willams"/>
    <x v="4"/>
    <x v="7"/>
    <s v="Pudukottai"/>
    <x v="465"/>
    <x v="2"/>
    <n v="1418"/>
    <n v="0.14000000000000001"/>
    <n v="255.24"/>
    <s v="Tamil Nadu"/>
    <x v="2"/>
    <s v="12"/>
    <s v="2018 "/>
    <x v="13"/>
    <x v="2"/>
    <m/>
    <m/>
    <m/>
    <m/>
    <m/>
    <m/>
    <m/>
  </r>
  <r>
    <s v="OD8825"/>
    <s v="Jonas"/>
    <x v="2"/>
    <x v="21"/>
    <s v="Viluppuram"/>
    <x v="393"/>
    <x v="2"/>
    <n v="867"/>
    <n v="0.3"/>
    <n v="164.73"/>
    <s v="Tamil Nadu"/>
    <x v="2"/>
    <s v="17"/>
    <s v="2017"/>
    <x v="32"/>
    <x v="2"/>
    <m/>
    <m/>
    <m/>
    <m/>
    <m/>
    <m/>
    <m/>
  </r>
  <r>
    <s v="OD8826"/>
    <s v="Alan"/>
    <x v="5"/>
    <x v="10"/>
    <s v="Karur"/>
    <x v="1085"/>
    <x v="2"/>
    <n v="2361"/>
    <n v="0.3"/>
    <n v="802.74"/>
    <s v="Tamil Nadu"/>
    <x v="5"/>
    <s v="09"/>
    <s v="2018 "/>
    <x v="24"/>
    <x v="5"/>
    <m/>
    <m/>
    <m/>
    <m/>
    <m/>
    <m/>
    <m/>
  </r>
  <r>
    <s v="OD8827"/>
    <s v="Sundar"/>
    <x v="1"/>
    <x v="14"/>
    <s v="Tirunelveli"/>
    <x v="809"/>
    <x v="2"/>
    <n v="1295"/>
    <n v="0.25"/>
    <n v="142.44999999999999"/>
    <s v="Tamil Nadu"/>
    <x v="17"/>
    <s v="23"/>
    <s v="2018"/>
    <x v="42"/>
    <x v="10"/>
    <m/>
    <m/>
    <m/>
    <m/>
    <m/>
    <m/>
    <m/>
  </r>
  <r>
    <s v="OD8828"/>
    <s v="Ravi"/>
    <x v="5"/>
    <x v="8"/>
    <s v="Trichy"/>
    <x v="258"/>
    <x v="2"/>
    <n v="1324"/>
    <n v="0.15"/>
    <n v="476.64"/>
    <s v="Tamil Nadu"/>
    <x v="4"/>
    <s v="05"/>
    <s v="2018 "/>
    <x v="22"/>
    <x v="4"/>
    <m/>
    <m/>
    <m/>
    <m/>
    <m/>
    <m/>
    <m/>
  </r>
  <r>
    <s v="OD8829"/>
    <s v="Anu"/>
    <x v="6"/>
    <x v="11"/>
    <s v="Salem"/>
    <x v="258"/>
    <x v="2"/>
    <n v="791"/>
    <n v="0.17"/>
    <n v="55.37"/>
    <s v="Tamil Nadu"/>
    <x v="4"/>
    <s v="05"/>
    <s v="2018 "/>
    <x v="22"/>
    <x v="4"/>
    <m/>
    <m/>
    <m/>
    <m/>
    <m/>
    <m/>
    <m/>
  </r>
  <r>
    <s v="OD8830"/>
    <s v="Ridhesh"/>
    <x v="2"/>
    <x v="15"/>
    <s v="Pudukottai"/>
    <x v="566"/>
    <x v="2"/>
    <n v="2286"/>
    <n v="0.16"/>
    <n v="137.16"/>
    <s v="Tamil Nadu"/>
    <x v="14"/>
    <s v="13"/>
    <s v="2016"/>
    <x v="19"/>
    <x v="3"/>
    <m/>
    <m/>
    <m/>
    <m/>
    <m/>
    <m/>
    <m/>
  </r>
  <r>
    <s v="OD8831"/>
    <s v="Sheeba"/>
    <x v="4"/>
    <x v="22"/>
    <s v="Coimbatore"/>
    <x v="212"/>
    <x v="2"/>
    <n v="1417"/>
    <n v="0.13"/>
    <n v="481.78"/>
    <s v="Tamil Nadu"/>
    <x v="11"/>
    <s v="07"/>
    <s v="2018 "/>
    <x v="15"/>
    <x v="8"/>
    <m/>
    <m/>
    <m/>
    <m/>
    <m/>
    <m/>
    <m/>
  </r>
  <r>
    <s v="OD8832"/>
    <s v="Yusuf"/>
    <x v="4"/>
    <x v="22"/>
    <s v="Ramanadhapuram"/>
    <x v="709"/>
    <x v="2"/>
    <n v="590"/>
    <n v="0.34"/>
    <n v="247.8"/>
    <s v="Tamil Nadu"/>
    <x v="9"/>
    <s v="28"/>
    <s v="2018"/>
    <x v="15"/>
    <x v="8"/>
    <m/>
    <m/>
    <m/>
    <m/>
    <m/>
    <m/>
    <m/>
  </r>
  <r>
    <s v="OD8833"/>
    <s v="Sharon"/>
    <x v="0"/>
    <x v="12"/>
    <s v="Krishnagiri"/>
    <x v="830"/>
    <x v="2"/>
    <n v="650"/>
    <n v="0.19"/>
    <n v="84.5"/>
    <s v="Tamil Nadu"/>
    <x v="2"/>
    <s v="06"/>
    <s v="2017 "/>
    <x v="32"/>
    <x v="2"/>
    <m/>
    <m/>
    <m/>
    <m/>
    <m/>
    <m/>
    <m/>
  </r>
  <r>
    <s v="OD8834"/>
    <s v="Krithika"/>
    <x v="1"/>
    <x v="1"/>
    <s v="Perambalur"/>
    <x v="830"/>
    <x v="2"/>
    <n v="1730"/>
    <n v="0.27"/>
    <n v="363.3"/>
    <s v="Tamil Nadu"/>
    <x v="2"/>
    <s v="06"/>
    <s v="2017 "/>
    <x v="32"/>
    <x v="2"/>
    <m/>
    <m/>
    <m/>
    <m/>
    <m/>
    <m/>
    <m/>
  </r>
  <r>
    <s v="OD8835"/>
    <s v="Arutra"/>
    <x v="2"/>
    <x v="15"/>
    <s v="Theni"/>
    <x v="123"/>
    <x v="2"/>
    <n v="1759"/>
    <n v="0.17"/>
    <n v="686.01"/>
    <s v="Tamil Nadu"/>
    <x v="4"/>
    <s v="18"/>
    <s v="2017"/>
    <x v="5"/>
    <x v="4"/>
    <m/>
    <m/>
    <m/>
    <m/>
    <m/>
    <m/>
    <m/>
  </r>
  <r>
    <s v="OD8836"/>
    <s v="Sudha"/>
    <x v="3"/>
    <x v="16"/>
    <s v="Pudukottai"/>
    <x v="246"/>
    <x v="2"/>
    <n v="1458"/>
    <n v="0.12"/>
    <n v="320.76"/>
    <s v="Tamil Nadu"/>
    <x v="15"/>
    <s v="20"/>
    <s v="2017"/>
    <x v="35"/>
    <x v="5"/>
    <m/>
    <m/>
    <m/>
    <m/>
    <m/>
    <m/>
    <m/>
  </r>
  <r>
    <s v="OD8837"/>
    <s v="Vidya"/>
    <x v="4"/>
    <x v="6"/>
    <s v="Nagercoil"/>
    <x v="192"/>
    <x v="3"/>
    <n v="2090"/>
    <n v="0.34"/>
    <n v="856.9"/>
    <s v="Tamil Nadu"/>
    <x v="13"/>
    <s v="26"/>
    <s v="2017"/>
    <x v="1"/>
    <x v="1"/>
    <m/>
    <m/>
    <m/>
    <m/>
    <m/>
    <m/>
    <m/>
  </r>
  <r>
    <s v="OD8838"/>
    <s v="Amrish"/>
    <x v="5"/>
    <x v="8"/>
    <s v="Salem"/>
    <x v="587"/>
    <x v="3"/>
    <n v="524"/>
    <n v="0.25"/>
    <n v="89.08"/>
    <s v="Tamil Nadu"/>
    <x v="0"/>
    <s v="09"/>
    <s v="2016 "/>
    <x v="6"/>
    <x v="0"/>
    <m/>
    <m/>
    <m/>
    <m/>
    <m/>
    <m/>
    <m/>
  </r>
  <r>
    <s v="OD8839"/>
    <s v="Vinne"/>
    <x v="2"/>
    <x v="21"/>
    <s v="Tirunelveli"/>
    <x v="408"/>
    <x v="3"/>
    <n v="1478"/>
    <n v="0.27"/>
    <n v="517.29999999999995"/>
    <s v="Tamil Nadu"/>
    <x v="4"/>
    <s v="10"/>
    <s v="2018 "/>
    <x v="22"/>
    <x v="4"/>
    <m/>
    <m/>
    <m/>
    <m/>
    <m/>
    <m/>
    <m/>
  </r>
  <r>
    <s v="OD8840"/>
    <s v="Yusuf"/>
    <x v="0"/>
    <x v="12"/>
    <s v="Cumbum"/>
    <x v="192"/>
    <x v="3"/>
    <n v="1931"/>
    <n v="0.33"/>
    <n v="502.06"/>
    <s v="Tamil Nadu"/>
    <x v="13"/>
    <s v="26"/>
    <s v="2017"/>
    <x v="1"/>
    <x v="1"/>
    <m/>
    <m/>
    <m/>
    <m/>
    <m/>
    <m/>
    <m/>
  </r>
  <r>
    <s v="OD8841"/>
    <s v="Yadav"/>
    <x v="5"/>
    <x v="17"/>
    <s v="Chennai"/>
    <x v="192"/>
    <x v="3"/>
    <n v="1706"/>
    <n v="0.32"/>
    <n v="341.2"/>
    <s v="Tamil Nadu"/>
    <x v="13"/>
    <s v="26"/>
    <s v="2017"/>
    <x v="1"/>
    <x v="1"/>
    <m/>
    <m/>
    <m/>
    <m/>
    <m/>
    <m/>
    <m/>
  </r>
  <r>
    <s v="OD8842"/>
    <s v="Vidya"/>
    <x v="3"/>
    <x v="3"/>
    <s v="Bodi"/>
    <x v="1076"/>
    <x v="3"/>
    <n v="966"/>
    <n v="0.21"/>
    <n v="367.08"/>
    <s v="Tamil Nadu"/>
    <x v="5"/>
    <s v="10"/>
    <s v="2016 "/>
    <x v="33"/>
    <x v="5"/>
    <m/>
    <m/>
    <m/>
    <m/>
    <m/>
    <m/>
    <m/>
  </r>
  <r>
    <s v="OD8843"/>
    <s v="Roshan"/>
    <x v="2"/>
    <x v="4"/>
    <s v="Ramanadhapuram"/>
    <x v="774"/>
    <x v="3"/>
    <n v="1639"/>
    <n v="0.2"/>
    <n v="229.46"/>
    <s v="Tamil Nadu"/>
    <x v="17"/>
    <s v="13"/>
    <s v="2018"/>
    <x v="42"/>
    <x v="10"/>
    <m/>
    <m/>
    <m/>
    <m/>
    <m/>
    <m/>
    <m/>
  </r>
  <r>
    <s v="OD8844"/>
    <s v="Sudeep"/>
    <x v="5"/>
    <x v="17"/>
    <s v="Madurai"/>
    <x v="582"/>
    <x v="3"/>
    <n v="1512"/>
    <n v="0.24"/>
    <n v="362.88"/>
    <s v="Tamil Nadu"/>
    <x v="3"/>
    <s v="03"/>
    <s v="2017 "/>
    <x v="25"/>
    <x v="3"/>
    <m/>
    <m/>
    <m/>
    <m/>
    <m/>
    <m/>
    <m/>
  </r>
  <r>
    <s v="OD8845"/>
    <s v="Ridhesh"/>
    <x v="5"/>
    <x v="17"/>
    <s v="Krishnagiri"/>
    <x v="261"/>
    <x v="3"/>
    <n v="1207"/>
    <n v="0.25"/>
    <n v="519.01"/>
    <s v="Tamil Nadu"/>
    <x v="0"/>
    <s v="04"/>
    <s v="2018 "/>
    <x v="23"/>
    <x v="0"/>
    <m/>
    <m/>
    <m/>
    <m/>
    <m/>
    <m/>
    <m/>
  </r>
  <r>
    <s v="OD8846"/>
    <s v="Roshan"/>
    <x v="1"/>
    <x v="1"/>
    <s v="Dindigul"/>
    <x v="774"/>
    <x v="3"/>
    <n v="1342"/>
    <n v="0.12"/>
    <n v="120.78"/>
    <s v="Tamil Nadu"/>
    <x v="17"/>
    <s v="13"/>
    <s v="2018"/>
    <x v="42"/>
    <x v="10"/>
    <m/>
    <m/>
    <m/>
    <m/>
    <m/>
    <m/>
    <m/>
  </r>
  <r>
    <s v="OD8847"/>
    <s v="Veena"/>
    <x v="6"/>
    <x v="11"/>
    <s v="Perambalur"/>
    <x v="774"/>
    <x v="3"/>
    <n v="1371"/>
    <n v="0.21"/>
    <n v="274.2"/>
    <s v="Tamil Nadu"/>
    <x v="17"/>
    <s v="13"/>
    <s v="2018"/>
    <x v="42"/>
    <x v="10"/>
    <m/>
    <m/>
    <m/>
    <m/>
    <m/>
    <m/>
    <m/>
  </r>
  <r>
    <s v="OD8848"/>
    <s v="Harish"/>
    <x v="5"/>
    <x v="8"/>
    <s v="Coimbatore"/>
    <x v="261"/>
    <x v="3"/>
    <n v="1814"/>
    <n v="0.14000000000000001"/>
    <n v="798.16"/>
    <s v="Tamil Nadu"/>
    <x v="0"/>
    <s v="04"/>
    <s v="2018 "/>
    <x v="23"/>
    <x v="0"/>
    <m/>
    <m/>
    <m/>
    <m/>
    <m/>
    <m/>
    <m/>
  </r>
  <r>
    <s v="OD8849"/>
    <s v="Roshan"/>
    <x v="3"/>
    <x v="5"/>
    <s v="Tenkasi"/>
    <x v="261"/>
    <x v="3"/>
    <n v="2150"/>
    <n v="0.15"/>
    <n v="709.5"/>
    <s v="Tamil Nadu"/>
    <x v="0"/>
    <s v="04"/>
    <s v="2018 "/>
    <x v="23"/>
    <x v="0"/>
    <m/>
    <m/>
    <m/>
    <m/>
    <m/>
    <m/>
    <m/>
  </r>
  <r>
    <s v="OD8850"/>
    <s v="Aditi"/>
    <x v="1"/>
    <x v="1"/>
    <s v="Cumbum"/>
    <x v="1076"/>
    <x v="3"/>
    <n v="1512"/>
    <n v="0.27"/>
    <n v="665.28"/>
    <s v="Tamil Nadu"/>
    <x v="5"/>
    <s v="10"/>
    <s v="2016 "/>
    <x v="33"/>
    <x v="5"/>
    <m/>
    <m/>
    <m/>
    <m/>
    <m/>
    <m/>
    <m/>
  </r>
  <r>
    <s v="OD8851"/>
    <s v="Ridhesh"/>
    <x v="6"/>
    <x v="11"/>
    <s v="Perambalur"/>
    <x v="261"/>
    <x v="3"/>
    <n v="720"/>
    <n v="0.1"/>
    <n v="244.8"/>
    <s v="Tamil Nadu"/>
    <x v="0"/>
    <s v="04"/>
    <s v="2018 "/>
    <x v="23"/>
    <x v="0"/>
    <m/>
    <m/>
    <m/>
    <m/>
    <m/>
    <m/>
    <m/>
  </r>
  <r>
    <s v="OD8852"/>
    <s v="Jackson"/>
    <x v="4"/>
    <x v="6"/>
    <s v="Cumbum"/>
    <x v="838"/>
    <x v="4"/>
    <n v="1499"/>
    <n v="0.18"/>
    <n v="269.82"/>
    <s v="Tamil Nadu"/>
    <x v="18"/>
    <s v="01"/>
    <s v="2017 "/>
    <x v="16"/>
    <x v="7"/>
    <m/>
    <m/>
    <m/>
    <m/>
    <m/>
    <m/>
    <m/>
  </r>
  <r>
    <s v="OD8853"/>
    <s v="Sabeela"/>
    <x v="4"/>
    <x v="6"/>
    <s v="Cumbum"/>
    <x v="946"/>
    <x v="4"/>
    <n v="2360"/>
    <n v="0.23"/>
    <n v="141.6"/>
    <s v="Tamil Nadu"/>
    <x v="4"/>
    <s v="10"/>
    <s v="2016 "/>
    <x v="14"/>
    <x v="4"/>
    <m/>
    <m/>
    <m/>
    <m/>
    <m/>
    <m/>
    <m/>
  </r>
  <r>
    <s v="OD8854"/>
    <s v="Hafiz"/>
    <x v="3"/>
    <x v="18"/>
    <s v="Dharmapuri"/>
    <x v="181"/>
    <x v="4"/>
    <n v="1023"/>
    <n v="0.13"/>
    <n v="306.89999999999998"/>
    <s v="Tamil Nadu"/>
    <x v="2"/>
    <s v="20"/>
    <s v="2018"/>
    <x v="13"/>
    <x v="2"/>
    <m/>
    <m/>
    <m/>
    <m/>
    <m/>
    <m/>
    <m/>
  </r>
  <r>
    <s v="OD8855"/>
    <s v="Sheeba"/>
    <x v="3"/>
    <x v="18"/>
    <s v="Madurai"/>
    <x v="946"/>
    <x v="4"/>
    <n v="1912"/>
    <n v="0.24"/>
    <n v="554.48"/>
    <s v="Tamil Nadu"/>
    <x v="4"/>
    <s v="10"/>
    <s v="2016 "/>
    <x v="14"/>
    <x v="4"/>
    <m/>
    <m/>
    <m/>
    <m/>
    <m/>
    <m/>
    <m/>
  </r>
  <r>
    <s v="OD8856"/>
    <s v="Esther"/>
    <x v="3"/>
    <x v="16"/>
    <s v="Kanyakumari"/>
    <x v="946"/>
    <x v="4"/>
    <n v="2426"/>
    <n v="0.24"/>
    <n v="1018.92"/>
    <s v="Tamil Nadu"/>
    <x v="4"/>
    <s v="10"/>
    <s v="2016 "/>
    <x v="14"/>
    <x v="4"/>
    <m/>
    <m/>
    <m/>
    <m/>
    <m/>
    <m/>
    <m/>
  </r>
  <r>
    <s v="OD8857"/>
    <s v="Amy"/>
    <x v="2"/>
    <x v="4"/>
    <s v="Ramanadhapuram"/>
    <x v="838"/>
    <x v="4"/>
    <n v="1725"/>
    <n v="0.26"/>
    <n v="86.25"/>
    <s v="Tamil Nadu"/>
    <x v="18"/>
    <s v="01"/>
    <s v="2017 "/>
    <x v="16"/>
    <x v="7"/>
    <m/>
    <m/>
    <m/>
    <m/>
    <m/>
    <m/>
    <m/>
  </r>
  <r>
    <s v="OD8858"/>
    <s v="Malik"/>
    <x v="5"/>
    <x v="10"/>
    <s v="Salem"/>
    <x v="704"/>
    <x v="4"/>
    <n v="843"/>
    <n v="0.35"/>
    <n v="168.6"/>
    <s v="Tamil Nadu"/>
    <x v="13"/>
    <s v="19"/>
    <s v="2016"/>
    <x v="40"/>
    <x v="1"/>
    <m/>
    <m/>
    <m/>
    <m/>
    <m/>
    <m/>
    <m/>
  </r>
  <r>
    <s v="OD8859"/>
    <s v="Sundar"/>
    <x v="3"/>
    <x v="3"/>
    <s v="Kanyakumari"/>
    <x v="367"/>
    <x v="4"/>
    <n v="2334"/>
    <n v="0.21"/>
    <n v="653.52"/>
    <s v="Tamil Nadu"/>
    <x v="9"/>
    <s v="29"/>
    <s v="2018"/>
    <x v="15"/>
    <x v="8"/>
    <m/>
    <m/>
    <m/>
    <m/>
    <m/>
    <m/>
    <m/>
  </r>
  <r>
    <s v="OD8860"/>
    <s v="James"/>
    <x v="2"/>
    <x v="4"/>
    <s v="Chennai"/>
    <x v="367"/>
    <x v="4"/>
    <n v="1107"/>
    <n v="0.26"/>
    <n v="210.33"/>
    <s v="Tamil Nadu"/>
    <x v="9"/>
    <s v="29"/>
    <s v="2018"/>
    <x v="15"/>
    <x v="8"/>
    <m/>
    <m/>
    <m/>
    <m/>
    <m/>
    <m/>
    <m/>
  </r>
  <r>
    <s v="OD8861"/>
    <s v="Ridhesh"/>
    <x v="2"/>
    <x v="15"/>
    <s v="Dharmapuri"/>
    <x v="331"/>
    <x v="4"/>
    <n v="1974"/>
    <n v="0.24"/>
    <n v="197.4"/>
    <s v="Tamil Nadu"/>
    <x v="0"/>
    <s v="30"/>
    <s v="2018"/>
    <x v="23"/>
    <x v="0"/>
    <m/>
    <m/>
    <m/>
    <m/>
    <m/>
    <m/>
    <m/>
  </r>
  <r>
    <s v="OD8862"/>
    <s v="Veronica"/>
    <x v="1"/>
    <x v="1"/>
    <s v="Dindigul"/>
    <x v="219"/>
    <x v="4"/>
    <n v="1746"/>
    <n v="0.15"/>
    <n v="453.96"/>
    <s v="Tamil Nadu"/>
    <x v="4"/>
    <s v="18"/>
    <s v="2016"/>
    <x v="14"/>
    <x v="4"/>
    <m/>
    <m/>
    <m/>
    <m/>
    <m/>
    <m/>
    <m/>
  </r>
  <r>
    <s v="OD8863"/>
    <s v="Malik"/>
    <x v="2"/>
    <x v="4"/>
    <s v="Madurai"/>
    <x v="124"/>
    <x v="4"/>
    <n v="1822"/>
    <n v="0.34"/>
    <n v="273.3"/>
    <s v="Tamil Nadu"/>
    <x v="0"/>
    <s v="19"/>
    <s v="2018"/>
    <x v="23"/>
    <x v="0"/>
    <m/>
    <m/>
    <m/>
    <m/>
    <m/>
    <m/>
    <m/>
  </r>
  <r>
    <s v="OD8864"/>
    <s v="Harish"/>
    <x v="4"/>
    <x v="22"/>
    <s v="Madurai"/>
    <x v="21"/>
    <x v="4"/>
    <n v="1385"/>
    <n v="0.32"/>
    <n v="263.14999999999998"/>
    <s v="Tamil Nadu"/>
    <x v="9"/>
    <s v="19"/>
    <s v="2018"/>
    <x v="15"/>
    <x v="8"/>
    <m/>
    <m/>
    <m/>
    <m/>
    <m/>
    <m/>
    <m/>
  </r>
  <r>
    <s v="OD8865"/>
    <s v="Komal"/>
    <x v="2"/>
    <x v="2"/>
    <s v="Nagercoil"/>
    <x v="754"/>
    <x v="1"/>
    <n v="509"/>
    <n v="0.14000000000000001"/>
    <n v="35.630000000000003"/>
    <s v="Tamil Nadu"/>
    <x v="16"/>
    <s v="05"/>
    <s v="2017 "/>
    <x v="47"/>
    <x v="11"/>
    <m/>
    <m/>
    <m/>
    <m/>
    <m/>
    <m/>
    <m/>
  </r>
  <r>
    <s v="OD8866"/>
    <s v="Veronica"/>
    <x v="0"/>
    <x v="12"/>
    <s v="Tenkasi"/>
    <x v="754"/>
    <x v="1"/>
    <n v="1114"/>
    <n v="0.14000000000000001"/>
    <n v="256.22000000000003"/>
    <s v="Tamil Nadu"/>
    <x v="16"/>
    <s v="05"/>
    <s v="2017 "/>
    <x v="47"/>
    <x v="11"/>
    <m/>
    <m/>
    <m/>
    <m/>
    <m/>
    <m/>
    <m/>
  </r>
  <r>
    <s v="OD8867"/>
    <s v="Jonas"/>
    <x v="6"/>
    <x v="19"/>
    <s v="Vellore"/>
    <x v="495"/>
    <x v="1"/>
    <n v="1473"/>
    <n v="0.35"/>
    <n v="530.28"/>
    <s v="Tamil Nadu"/>
    <x v="1"/>
    <s v="04"/>
    <s v="2018 "/>
    <x v="27"/>
    <x v="1"/>
    <m/>
    <m/>
    <m/>
    <m/>
    <m/>
    <m/>
    <m/>
  </r>
  <r>
    <s v="OD8868"/>
    <s v="Ganesh"/>
    <x v="1"/>
    <x v="1"/>
    <s v="Tirunelveli"/>
    <x v="754"/>
    <x v="1"/>
    <n v="838"/>
    <n v="0.15"/>
    <n v="159.22"/>
    <s v="Tamil Nadu"/>
    <x v="16"/>
    <s v="05"/>
    <s v="2017 "/>
    <x v="47"/>
    <x v="11"/>
    <m/>
    <m/>
    <m/>
    <m/>
    <m/>
    <m/>
    <m/>
  </r>
  <r>
    <s v="OD8869"/>
    <s v="Sundar"/>
    <x v="0"/>
    <x v="20"/>
    <s v="Theni"/>
    <x v="754"/>
    <x v="1"/>
    <n v="2305"/>
    <n v="0.22"/>
    <n v="968.1"/>
    <s v="Tamil Nadu"/>
    <x v="16"/>
    <s v="05"/>
    <s v="2017 "/>
    <x v="47"/>
    <x v="11"/>
    <m/>
    <m/>
    <m/>
    <m/>
    <m/>
    <m/>
    <m/>
  </r>
  <r>
    <s v="OD8870"/>
    <s v="Hafiz"/>
    <x v="2"/>
    <x v="2"/>
    <s v="Dindigul"/>
    <x v="1216"/>
    <x v="1"/>
    <n v="1486"/>
    <n v="0.32"/>
    <n v="148.6"/>
    <s v="Tamil Nadu"/>
    <x v="15"/>
    <s v="24"/>
    <s v="2017"/>
    <x v="35"/>
    <x v="5"/>
    <m/>
    <m/>
    <m/>
    <m/>
    <m/>
    <m/>
    <m/>
  </r>
  <r>
    <s v="OD8871"/>
    <s v="Jackson"/>
    <x v="0"/>
    <x v="20"/>
    <s v="Vellore"/>
    <x v="754"/>
    <x v="1"/>
    <n v="558"/>
    <n v="0.35"/>
    <n v="111.6"/>
    <s v="Tamil Nadu"/>
    <x v="16"/>
    <s v="05"/>
    <s v="2017 "/>
    <x v="47"/>
    <x v="11"/>
    <m/>
    <m/>
    <m/>
    <m/>
    <m/>
    <m/>
    <m/>
  </r>
  <r>
    <s v="OD8872"/>
    <s v="James"/>
    <x v="1"/>
    <x v="14"/>
    <s v="Viluppuram"/>
    <x v="1216"/>
    <x v="1"/>
    <n v="1815"/>
    <n v="0.3"/>
    <n v="326.7"/>
    <s v="Tamil Nadu"/>
    <x v="15"/>
    <s v="24"/>
    <s v="2017"/>
    <x v="35"/>
    <x v="5"/>
    <m/>
    <m/>
    <m/>
    <m/>
    <m/>
    <m/>
    <m/>
  </r>
  <r>
    <s v="OD8873"/>
    <s v="Verma"/>
    <x v="3"/>
    <x v="5"/>
    <s v="Viluppuram"/>
    <x v="495"/>
    <x v="1"/>
    <n v="2346"/>
    <n v="0.18"/>
    <n v="258.06"/>
    <s v="Tamil Nadu"/>
    <x v="1"/>
    <s v="04"/>
    <s v="2018 "/>
    <x v="27"/>
    <x v="1"/>
    <m/>
    <m/>
    <m/>
    <m/>
    <m/>
    <m/>
    <m/>
  </r>
  <r>
    <s v="OD8874"/>
    <s v="Sudeep"/>
    <x v="3"/>
    <x v="18"/>
    <s v="Tirunelveli"/>
    <x v="754"/>
    <x v="1"/>
    <n v="1566"/>
    <n v="0.24"/>
    <n v="501.12"/>
    <s v="Tamil Nadu"/>
    <x v="16"/>
    <s v="05"/>
    <s v="2017 "/>
    <x v="47"/>
    <x v="11"/>
    <m/>
    <m/>
    <m/>
    <m/>
    <m/>
    <m/>
    <m/>
  </r>
  <r>
    <s v="OD8875"/>
    <s v="Hussain"/>
    <x v="0"/>
    <x v="12"/>
    <s v="Pudukottai"/>
    <x v="418"/>
    <x v="1"/>
    <n v="1486"/>
    <n v="0.25"/>
    <n v="148.6"/>
    <s v="Tamil Nadu"/>
    <x v="3"/>
    <s v="07"/>
    <s v="2015 "/>
    <x v="41"/>
    <x v="3"/>
    <m/>
    <m/>
    <m/>
    <m/>
    <m/>
    <m/>
    <m/>
  </r>
  <r>
    <s v="OD8876"/>
    <s v="Muneer"/>
    <x v="2"/>
    <x v="4"/>
    <s v="Perambalur"/>
    <x v="754"/>
    <x v="1"/>
    <n v="1082"/>
    <n v="0.28000000000000003"/>
    <n v="421.98"/>
    <s v="Tamil Nadu"/>
    <x v="16"/>
    <s v="05"/>
    <s v="2017 "/>
    <x v="47"/>
    <x v="11"/>
    <m/>
    <m/>
    <m/>
    <m/>
    <m/>
    <m/>
    <m/>
  </r>
  <r>
    <s v="OD8877"/>
    <s v="Amrish"/>
    <x v="2"/>
    <x v="15"/>
    <s v="Madurai"/>
    <x v="465"/>
    <x v="1"/>
    <n v="816"/>
    <n v="0.28000000000000003"/>
    <n v="334.56"/>
    <s v="Tamil Nadu"/>
    <x v="2"/>
    <s v="12"/>
    <s v="2018 "/>
    <x v="13"/>
    <x v="2"/>
    <m/>
    <m/>
    <m/>
    <m/>
    <m/>
    <m/>
    <m/>
  </r>
  <r>
    <s v="OD8878"/>
    <s v="Esther"/>
    <x v="5"/>
    <x v="10"/>
    <s v="Dharmapuri"/>
    <x v="50"/>
    <x v="2"/>
    <n v="2390"/>
    <n v="0.3"/>
    <n v="669.2"/>
    <s v="Tamil Nadu"/>
    <x v="4"/>
    <s v="01"/>
    <s v="2017 "/>
    <x v="5"/>
    <x v="4"/>
    <m/>
    <m/>
    <m/>
    <m/>
    <m/>
    <m/>
    <m/>
  </r>
  <r>
    <s v="OD8879"/>
    <s v="Harish"/>
    <x v="0"/>
    <x v="0"/>
    <s v="Chennai"/>
    <x v="1200"/>
    <x v="2"/>
    <n v="2286"/>
    <n v="0.3"/>
    <n v="640.08000000000004"/>
    <s v="Tamil Nadu"/>
    <x v="14"/>
    <s v="15"/>
    <s v="2015"/>
    <x v="41"/>
    <x v="3"/>
    <m/>
    <m/>
    <m/>
    <m/>
    <m/>
    <m/>
    <m/>
  </r>
  <r>
    <s v="OD8880"/>
    <s v="Hussain"/>
    <x v="5"/>
    <x v="8"/>
    <s v="Krishnagiri"/>
    <x v="222"/>
    <x v="2"/>
    <n v="1952"/>
    <n v="0.26"/>
    <n v="117.12"/>
    <s v="Tamil Nadu"/>
    <x v="11"/>
    <s v="11"/>
    <s v="2018 "/>
    <x v="15"/>
    <x v="8"/>
    <m/>
    <m/>
    <m/>
    <m/>
    <m/>
    <m/>
    <m/>
  </r>
  <r>
    <s v="OD8881"/>
    <s v="Surya"/>
    <x v="3"/>
    <x v="3"/>
    <s v="Bodi"/>
    <x v="837"/>
    <x v="2"/>
    <n v="2151"/>
    <n v="0.18"/>
    <n v="817.38"/>
    <s v="Tamil Nadu"/>
    <x v="2"/>
    <s v="10"/>
    <s v="2015 "/>
    <x v="18"/>
    <x v="2"/>
    <m/>
    <m/>
    <m/>
    <m/>
    <m/>
    <m/>
    <m/>
  </r>
  <r>
    <s v="OD8882"/>
    <s v="Veronica"/>
    <x v="5"/>
    <x v="10"/>
    <s v="Perambalur"/>
    <x v="222"/>
    <x v="2"/>
    <n v="2363"/>
    <n v="0.31"/>
    <n v="354.45"/>
    <s v="Tamil Nadu"/>
    <x v="11"/>
    <s v="11"/>
    <s v="2018 "/>
    <x v="15"/>
    <x v="8"/>
    <m/>
    <m/>
    <m/>
    <m/>
    <m/>
    <m/>
    <m/>
  </r>
  <r>
    <s v="OD8883"/>
    <s v="Sudha"/>
    <x v="2"/>
    <x v="4"/>
    <s v="Madurai"/>
    <x v="810"/>
    <x v="2"/>
    <n v="1750"/>
    <n v="0.25"/>
    <n v="420"/>
    <s v="Tamil Nadu"/>
    <x v="0"/>
    <s v="28"/>
    <s v="2015"/>
    <x v="7"/>
    <x v="0"/>
    <m/>
    <m/>
    <m/>
    <m/>
    <m/>
    <m/>
    <m/>
  </r>
  <r>
    <s v="OD8884"/>
    <s v="James"/>
    <x v="1"/>
    <x v="1"/>
    <s v="Ramanadhapuram"/>
    <x v="1033"/>
    <x v="2"/>
    <n v="1779"/>
    <n v="0.3"/>
    <n v="355.8"/>
    <s v="Tamil Nadu"/>
    <x v="0"/>
    <s v="10"/>
    <s v="2018 "/>
    <x v="23"/>
    <x v="0"/>
    <m/>
    <m/>
    <m/>
    <m/>
    <m/>
    <m/>
    <m/>
  </r>
  <r>
    <s v="OD8885"/>
    <s v="Surya"/>
    <x v="5"/>
    <x v="10"/>
    <s v="Perambalur"/>
    <x v="50"/>
    <x v="2"/>
    <n v="1389"/>
    <n v="0.24"/>
    <n v="263.91000000000003"/>
    <s v="Tamil Nadu"/>
    <x v="4"/>
    <s v="01"/>
    <s v="2017 "/>
    <x v="5"/>
    <x v="4"/>
    <m/>
    <m/>
    <m/>
    <m/>
    <m/>
    <m/>
    <m/>
  </r>
  <r>
    <s v="OD8886"/>
    <s v="Veronica"/>
    <x v="3"/>
    <x v="5"/>
    <s v="Karur"/>
    <x v="112"/>
    <x v="2"/>
    <n v="1454"/>
    <n v="0.35"/>
    <n v="450.74"/>
    <s v="Tamil Nadu"/>
    <x v="9"/>
    <s v="19"/>
    <s v="2015"/>
    <x v="30"/>
    <x v="8"/>
    <m/>
    <m/>
    <m/>
    <m/>
    <m/>
    <m/>
    <m/>
  </r>
  <r>
    <s v="OD8887"/>
    <s v="Verma"/>
    <x v="1"/>
    <x v="14"/>
    <s v="Perambalur"/>
    <x v="45"/>
    <x v="2"/>
    <n v="2059"/>
    <n v="0.21"/>
    <n v="205.9"/>
    <s v="Tamil Nadu"/>
    <x v="0"/>
    <s v="06"/>
    <s v="2018 "/>
    <x v="23"/>
    <x v="0"/>
    <m/>
    <m/>
    <m/>
    <m/>
    <m/>
    <m/>
    <m/>
  </r>
  <r>
    <s v="OD8888"/>
    <s v="Ridhesh"/>
    <x v="5"/>
    <x v="8"/>
    <s v="Madurai"/>
    <x v="50"/>
    <x v="2"/>
    <n v="1057"/>
    <n v="0.28999999999999998"/>
    <n v="359.38"/>
    <s v="Tamil Nadu"/>
    <x v="4"/>
    <s v="01"/>
    <s v="2017 "/>
    <x v="5"/>
    <x v="4"/>
    <m/>
    <m/>
    <m/>
    <m/>
    <m/>
    <m/>
    <m/>
  </r>
  <r>
    <s v="OD8889"/>
    <s v="Veronica"/>
    <x v="4"/>
    <x v="22"/>
    <s v="Trichy"/>
    <x v="692"/>
    <x v="2"/>
    <n v="906"/>
    <n v="0.1"/>
    <n v="108.72"/>
    <s v="Tamil Nadu"/>
    <x v="0"/>
    <s v="03"/>
    <s v="2015 "/>
    <x v="7"/>
    <x v="0"/>
    <m/>
    <m/>
    <m/>
    <m/>
    <m/>
    <m/>
    <m/>
  </r>
  <r>
    <s v="OD8890"/>
    <s v="Alan"/>
    <x v="2"/>
    <x v="15"/>
    <s v="Namakkal"/>
    <x v="810"/>
    <x v="2"/>
    <n v="692"/>
    <n v="0.26"/>
    <n v="193.76"/>
    <s v="Tamil Nadu"/>
    <x v="0"/>
    <s v="28"/>
    <s v="2015"/>
    <x v="7"/>
    <x v="0"/>
    <m/>
    <m/>
    <m/>
    <m/>
    <m/>
    <m/>
    <m/>
  </r>
  <r>
    <s v="OD8891"/>
    <s v="Ravi"/>
    <x v="0"/>
    <x v="0"/>
    <s v="Ramanadhapuram"/>
    <x v="45"/>
    <x v="2"/>
    <n v="2017"/>
    <n v="0.33"/>
    <n v="121.02"/>
    <s v="Tamil Nadu"/>
    <x v="0"/>
    <s v="06"/>
    <s v="2018 "/>
    <x v="23"/>
    <x v="0"/>
    <m/>
    <m/>
    <m/>
    <m/>
    <m/>
    <m/>
    <m/>
  </r>
  <r>
    <s v="OD8892"/>
    <s v="Hussain"/>
    <x v="1"/>
    <x v="14"/>
    <s v="Madurai"/>
    <x v="45"/>
    <x v="2"/>
    <n v="1941"/>
    <n v="0.19"/>
    <n v="543.48"/>
    <s v="Tamil Nadu"/>
    <x v="0"/>
    <s v="06"/>
    <s v="2018 "/>
    <x v="23"/>
    <x v="0"/>
    <m/>
    <m/>
    <m/>
    <m/>
    <m/>
    <m/>
    <m/>
  </r>
  <r>
    <s v="OD8893"/>
    <s v="Jackson"/>
    <x v="0"/>
    <x v="0"/>
    <s v="Perambalur"/>
    <x v="411"/>
    <x v="2"/>
    <n v="2196"/>
    <n v="0.1"/>
    <n v="790.56"/>
    <s v="Tamil Nadu"/>
    <x v="4"/>
    <s v="30"/>
    <s v="2017"/>
    <x v="5"/>
    <x v="4"/>
    <m/>
    <m/>
    <m/>
    <m/>
    <m/>
    <m/>
    <m/>
  </r>
  <r>
    <s v="OD8894"/>
    <s v="Yusuf"/>
    <x v="3"/>
    <x v="5"/>
    <s v="Cumbum"/>
    <x v="45"/>
    <x v="2"/>
    <n v="958"/>
    <n v="0.34"/>
    <n v="249.08"/>
    <s v="Tamil Nadu"/>
    <x v="0"/>
    <s v="06"/>
    <s v="2018 "/>
    <x v="23"/>
    <x v="0"/>
    <m/>
    <m/>
    <m/>
    <m/>
    <m/>
    <m/>
    <m/>
  </r>
  <r>
    <s v="OD8895"/>
    <s v="Roshan"/>
    <x v="1"/>
    <x v="14"/>
    <s v="Krishnagiri"/>
    <x v="199"/>
    <x v="2"/>
    <n v="2285"/>
    <n v="0.27"/>
    <n v="868.3"/>
    <s v="Tamil Nadu"/>
    <x v="8"/>
    <s v="25"/>
    <s v="2017"/>
    <x v="16"/>
    <x v="7"/>
    <m/>
    <m/>
    <m/>
    <m/>
    <m/>
    <m/>
    <m/>
  </r>
  <r>
    <s v="OD8896"/>
    <s v="Ram"/>
    <x v="1"/>
    <x v="1"/>
    <s v="Perambalur"/>
    <x v="411"/>
    <x v="2"/>
    <n v="864"/>
    <n v="0.32"/>
    <n v="345.6"/>
    <s v="Tamil Nadu"/>
    <x v="4"/>
    <s v="30"/>
    <s v="2017"/>
    <x v="5"/>
    <x v="4"/>
    <m/>
    <m/>
    <m/>
    <m/>
    <m/>
    <m/>
    <m/>
  </r>
  <r>
    <s v="OD8897"/>
    <s v="Aditi"/>
    <x v="2"/>
    <x v="4"/>
    <s v="Chennai"/>
    <x v="241"/>
    <x v="2"/>
    <n v="2444"/>
    <n v="0.21"/>
    <n v="782.08"/>
    <s v="Tamil Nadu"/>
    <x v="0"/>
    <s v="29"/>
    <s v="2016"/>
    <x v="6"/>
    <x v="0"/>
    <m/>
    <m/>
    <m/>
    <m/>
    <m/>
    <m/>
    <m/>
  </r>
  <r>
    <s v="OD8898"/>
    <s v="Ravi"/>
    <x v="3"/>
    <x v="3"/>
    <s v="Karur"/>
    <x v="106"/>
    <x v="2"/>
    <n v="2151"/>
    <n v="0.35"/>
    <n v="795.87"/>
    <s v="Tamil Nadu"/>
    <x v="0"/>
    <s v="12"/>
    <s v="2018 "/>
    <x v="23"/>
    <x v="0"/>
    <m/>
    <m/>
    <m/>
    <m/>
    <m/>
    <m/>
    <m/>
  </r>
  <r>
    <s v="OD8899"/>
    <s v="Suresh"/>
    <x v="5"/>
    <x v="10"/>
    <s v="Dharmapuri"/>
    <x v="214"/>
    <x v="2"/>
    <n v="1600"/>
    <n v="0.18"/>
    <n v="544"/>
    <s v="Tamil Nadu"/>
    <x v="18"/>
    <s v="10"/>
    <s v="2017 "/>
    <x v="16"/>
    <x v="7"/>
    <m/>
    <m/>
    <m/>
    <m/>
    <m/>
    <m/>
    <m/>
  </r>
  <r>
    <s v="OD8900"/>
    <s v="Roshan"/>
    <x v="2"/>
    <x v="15"/>
    <s v="Tirunelveli"/>
    <x v="715"/>
    <x v="3"/>
    <n v="2372"/>
    <n v="0.26"/>
    <n v="237.2"/>
    <s v="Tamil Nadu"/>
    <x v="5"/>
    <s v="06"/>
    <s v="2017 "/>
    <x v="35"/>
    <x v="5"/>
    <m/>
    <m/>
    <m/>
    <m/>
    <m/>
    <m/>
    <m/>
  </r>
  <r>
    <s v="OD8901"/>
    <s v="Verma"/>
    <x v="6"/>
    <x v="13"/>
    <s v="Karur"/>
    <x v="159"/>
    <x v="3"/>
    <n v="2082"/>
    <n v="0.24"/>
    <n v="666.24"/>
    <s v="Tamil Nadu"/>
    <x v="4"/>
    <s v="11"/>
    <s v="2018 "/>
    <x v="22"/>
    <x v="4"/>
    <m/>
    <m/>
    <m/>
    <m/>
    <m/>
    <m/>
    <m/>
  </r>
  <r>
    <s v="OD8902"/>
    <s v="Ridhesh"/>
    <x v="1"/>
    <x v="1"/>
    <s v="Tenkasi"/>
    <x v="45"/>
    <x v="3"/>
    <n v="1508"/>
    <n v="0.2"/>
    <n v="618.28"/>
    <s v="Tamil Nadu"/>
    <x v="0"/>
    <s v="06"/>
    <s v="2018 "/>
    <x v="23"/>
    <x v="0"/>
    <m/>
    <m/>
    <m/>
    <m/>
    <m/>
    <m/>
    <m/>
  </r>
  <r>
    <s v="OD8903"/>
    <s v="Ramesh"/>
    <x v="2"/>
    <x v="15"/>
    <s v="Vellore"/>
    <x v="1043"/>
    <x v="3"/>
    <n v="848"/>
    <n v="0.1"/>
    <n v="313.76"/>
    <s v="Tamil Nadu"/>
    <x v="15"/>
    <s v="25"/>
    <s v="2016"/>
    <x v="33"/>
    <x v="5"/>
    <m/>
    <m/>
    <m/>
    <m/>
    <m/>
    <m/>
    <m/>
  </r>
  <r>
    <s v="OD8904"/>
    <s v="Ganesh"/>
    <x v="0"/>
    <x v="12"/>
    <s v="Trichy"/>
    <x v="733"/>
    <x v="3"/>
    <n v="1682"/>
    <n v="0.31"/>
    <n v="403.68"/>
    <s v="Tamil Nadu"/>
    <x v="3"/>
    <s v="09"/>
    <s v="2017 "/>
    <x v="25"/>
    <x v="3"/>
    <m/>
    <m/>
    <m/>
    <m/>
    <m/>
    <m/>
    <m/>
  </r>
  <r>
    <s v="OD8905"/>
    <s v="James"/>
    <x v="2"/>
    <x v="2"/>
    <s v="Dindigul"/>
    <x v="391"/>
    <x v="3"/>
    <n v="1789"/>
    <n v="0.32"/>
    <n v="178.9"/>
    <s v="Tamil Nadu"/>
    <x v="1"/>
    <s v="03"/>
    <s v="2015 "/>
    <x v="3"/>
    <x v="1"/>
    <m/>
    <m/>
    <m/>
    <m/>
    <m/>
    <m/>
    <m/>
  </r>
  <r>
    <s v="OD8906"/>
    <s v="Hafiz"/>
    <x v="5"/>
    <x v="17"/>
    <s v="Pudukottai"/>
    <x v="1043"/>
    <x v="3"/>
    <n v="1316"/>
    <n v="0.28000000000000003"/>
    <n v="434.28"/>
    <s v="Tamil Nadu"/>
    <x v="15"/>
    <s v="25"/>
    <s v="2016"/>
    <x v="33"/>
    <x v="5"/>
    <m/>
    <m/>
    <m/>
    <m/>
    <m/>
    <m/>
    <m/>
  </r>
  <r>
    <s v="OD8907"/>
    <s v="Harish"/>
    <x v="3"/>
    <x v="5"/>
    <s v="Vellore"/>
    <x v="159"/>
    <x v="3"/>
    <n v="2232"/>
    <n v="0.21"/>
    <n v="959.76"/>
    <s v="Tamil Nadu"/>
    <x v="4"/>
    <s v="11"/>
    <s v="2018 "/>
    <x v="22"/>
    <x v="4"/>
    <m/>
    <m/>
    <m/>
    <m/>
    <m/>
    <m/>
    <m/>
  </r>
  <r>
    <s v="OD8908"/>
    <s v="Sudeep"/>
    <x v="1"/>
    <x v="1"/>
    <s v="Ooty"/>
    <x v="745"/>
    <x v="3"/>
    <n v="2168"/>
    <n v="0.19"/>
    <n v="693.76"/>
    <s v="Tamil Nadu"/>
    <x v="7"/>
    <s v="23"/>
    <s v="2015"/>
    <x v="9"/>
    <x v="6"/>
    <m/>
    <m/>
    <m/>
    <m/>
    <m/>
    <m/>
    <m/>
  </r>
  <r>
    <s v="OD8909"/>
    <s v="Kumar"/>
    <x v="3"/>
    <x v="3"/>
    <s v="Pudukottai"/>
    <x v="612"/>
    <x v="3"/>
    <n v="505"/>
    <n v="0.33"/>
    <n v="126.25"/>
    <s v="Tamil Nadu"/>
    <x v="0"/>
    <s v="25"/>
    <s v="2018"/>
    <x v="23"/>
    <x v="0"/>
    <m/>
    <m/>
    <m/>
    <m/>
    <m/>
    <m/>
    <m/>
  </r>
  <r>
    <s v="OD8910"/>
    <s v="Komal"/>
    <x v="0"/>
    <x v="12"/>
    <s v="Salem"/>
    <x v="1217"/>
    <x v="3"/>
    <n v="2037"/>
    <n v="0.26"/>
    <n v="488.88"/>
    <s v="Tamil Nadu"/>
    <x v="20"/>
    <s v="22"/>
    <s v="2016"/>
    <x v="36"/>
    <x v="11"/>
    <m/>
    <m/>
    <m/>
    <m/>
    <m/>
    <m/>
    <m/>
  </r>
  <r>
    <s v="OD8911"/>
    <s v="Komal"/>
    <x v="4"/>
    <x v="22"/>
    <s v="Kanyakumari"/>
    <x v="45"/>
    <x v="3"/>
    <n v="1720"/>
    <n v="0.28999999999999998"/>
    <n v="653.6"/>
    <s v="Tamil Nadu"/>
    <x v="0"/>
    <s v="06"/>
    <s v="2018 "/>
    <x v="23"/>
    <x v="0"/>
    <m/>
    <m/>
    <m/>
    <m/>
    <m/>
    <m/>
    <m/>
  </r>
  <r>
    <s v="OD8912"/>
    <s v="Veronica"/>
    <x v="5"/>
    <x v="8"/>
    <s v="Viluppuram"/>
    <x v="718"/>
    <x v="3"/>
    <n v="1467"/>
    <n v="0.22"/>
    <n v="616.14"/>
    <s v="Tamil Nadu"/>
    <x v="9"/>
    <s v="14"/>
    <s v="2016"/>
    <x v="11"/>
    <x v="8"/>
    <m/>
    <m/>
    <m/>
    <m/>
    <m/>
    <m/>
    <m/>
  </r>
  <r>
    <s v="OD8913"/>
    <s v="Sabeela"/>
    <x v="4"/>
    <x v="6"/>
    <s v="Dharmapuri"/>
    <x v="393"/>
    <x v="3"/>
    <n v="1634"/>
    <n v="0.34"/>
    <n v="653.6"/>
    <s v="Tamil Nadu"/>
    <x v="2"/>
    <s v="17"/>
    <s v="2017"/>
    <x v="32"/>
    <x v="2"/>
    <m/>
    <m/>
    <m/>
    <m/>
    <m/>
    <m/>
    <m/>
  </r>
  <r>
    <s v="OD8914"/>
    <s v="Willams"/>
    <x v="1"/>
    <x v="1"/>
    <s v="Bodi"/>
    <x v="633"/>
    <x v="3"/>
    <n v="1637"/>
    <n v="0.1"/>
    <n v="229.18"/>
    <s v="Tamil Nadu"/>
    <x v="15"/>
    <s v="18"/>
    <s v="2018"/>
    <x v="24"/>
    <x v="5"/>
    <m/>
    <m/>
    <m/>
    <m/>
    <m/>
    <m/>
    <m/>
  </r>
  <r>
    <s v="OD8915"/>
    <s v="Arvind"/>
    <x v="4"/>
    <x v="6"/>
    <s v="Pudukottai"/>
    <x v="633"/>
    <x v="3"/>
    <n v="1542"/>
    <n v="0.13"/>
    <n v="262.14"/>
    <s v="Tamil Nadu"/>
    <x v="15"/>
    <s v="18"/>
    <s v="2018"/>
    <x v="24"/>
    <x v="5"/>
    <m/>
    <m/>
    <m/>
    <m/>
    <m/>
    <m/>
    <m/>
  </r>
  <r>
    <s v="OD8916"/>
    <s v="Ram"/>
    <x v="5"/>
    <x v="8"/>
    <s v="Dindigul"/>
    <x v="498"/>
    <x v="3"/>
    <n v="2236"/>
    <n v="0.19"/>
    <n v="804.96"/>
    <s v="Tamil Nadu"/>
    <x v="9"/>
    <s v="22"/>
    <s v="2018"/>
    <x v="15"/>
    <x v="8"/>
    <m/>
    <m/>
    <m/>
    <m/>
    <m/>
    <m/>
    <m/>
  </r>
  <r>
    <s v="OD8917"/>
    <s v="Arutra"/>
    <x v="2"/>
    <x v="2"/>
    <s v="Bodi"/>
    <x v="1113"/>
    <x v="3"/>
    <n v="2113"/>
    <n v="0.17"/>
    <n v="591.64"/>
    <s v="Tamil Nadu"/>
    <x v="0"/>
    <s v="16"/>
    <s v="2016"/>
    <x v="6"/>
    <x v="0"/>
    <m/>
    <m/>
    <m/>
    <m/>
    <m/>
    <m/>
    <m/>
  </r>
  <r>
    <s v="OD8918"/>
    <s v="Amrish"/>
    <x v="4"/>
    <x v="22"/>
    <s v="Tirunelveli"/>
    <x v="295"/>
    <x v="3"/>
    <n v="1847"/>
    <n v="0.25"/>
    <n v="258.58"/>
    <s v="Tamil Nadu"/>
    <x v="15"/>
    <s v="23"/>
    <s v="2016"/>
    <x v="33"/>
    <x v="5"/>
    <m/>
    <m/>
    <m/>
    <m/>
    <m/>
    <m/>
    <m/>
  </r>
  <r>
    <s v="OD8919"/>
    <s v="Sudeep"/>
    <x v="4"/>
    <x v="7"/>
    <s v="Kanyakumari"/>
    <x v="570"/>
    <x v="3"/>
    <n v="1792"/>
    <n v="0.25"/>
    <n v="89.6"/>
    <s v="Tamil Nadu"/>
    <x v="11"/>
    <s v="04"/>
    <s v="2018 "/>
    <x v="15"/>
    <x v="8"/>
    <m/>
    <m/>
    <m/>
    <m/>
    <m/>
    <m/>
    <m/>
  </r>
  <r>
    <s v="OD8920"/>
    <s v="Alan"/>
    <x v="3"/>
    <x v="5"/>
    <s v="Viluppuram"/>
    <x v="23"/>
    <x v="3"/>
    <n v="2475"/>
    <n v="0.35"/>
    <n v="396"/>
    <s v="Tamil Nadu"/>
    <x v="2"/>
    <s v="20"/>
    <s v="2015"/>
    <x v="18"/>
    <x v="2"/>
    <m/>
    <m/>
    <m/>
    <m/>
    <m/>
    <m/>
    <m/>
  </r>
  <r>
    <s v="OD8921"/>
    <s v="Sabeela"/>
    <x v="6"/>
    <x v="9"/>
    <s v="Nagercoil"/>
    <x v="170"/>
    <x v="3"/>
    <n v="910"/>
    <n v="0.15"/>
    <n v="391.3"/>
    <s v="Tamil Nadu"/>
    <x v="12"/>
    <s v="04"/>
    <s v="2018 "/>
    <x v="42"/>
    <x v="10"/>
    <m/>
    <m/>
    <m/>
    <m/>
    <m/>
    <m/>
    <m/>
  </r>
  <r>
    <s v="OD8922"/>
    <s v="Roshan"/>
    <x v="0"/>
    <x v="20"/>
    <s v="Karur"/>
    <x v="977"/>
    <x v="3"/>
    <n v="1704"/>
    <n v="0.1"/>
    <n v="102.24"/>
    <s v="Tamil Nadu"/>
    <x v="16"/>
    <s v="03"/>
    <s v="2018 "/>
    <x v="31"/>
    <x v="11"/>
    <m/>
    <m/>
    <m/>
    <m/>
    <m/>
    <m/>
    <m/>
  </r>
  <r>
    <s v="OD8923"/>
    <s v="Roshan"/>
    <x v="6"/>
    <x v="13"/>
    <s v="Trichy"/>
    <x v="23"/>
    <x v="3"/>
    <n v="1992"/>
    <n v="0.15"/>
    <n v="517.91999999999996"/>
    <s v="Tamil Nadu"/>
    <x v="2"/>
    <s v="20"/>
    <s v="2015"/>
    <x v="18"/>
    <x v="2"/>
    <m/>
    <m/>
    <m/>
    <m/>
    <m/>
    <m/>
    <m/>
  </r>
  <r>
    <s v="OD8924"/>
    <s v="Peer"/>
    <x v="3"/>
    <x v="18"/>
    <s v="Tenkasi"/>
    <x v="170"/>
    <x v="3"/>
    <n v="2216"/>
    <n v="0.13"/>
    <n v="642.64"/>
    <s v="Tamil Nadu"/>
    <x v="12"/>
    <s v="04"/>
    <s v="2018 "/>
    <x v="42"/>
    <x v="10"/>
    <m/>
    <m/>
    <m/>
    <m/>
    <m/>
    <m/>
    <m/>
  </r>
  <r>
    <s v="OD8925"/>
    <s v="Ganesh"/>
    <x v="0"/>
    <x v="12"/>
    <s v="Ramanadhapuram"/>
    <x v="5"/>
    <x v="3"/>
    <n v="870"/>
    <n v="0.25"/>
    <n v="43.5"/>
    <s v="Tamil Nadu"/>
    <x v="4"/>
    <s v="05"/>
    <s v="2017 "/>
    <x v="5"/>
    <x v="4"/>
    <m/>
    <m/>
    <m/>
    <m/>
    <m/>
    <m/>
    <m/>
  </r>
  <r>
    <s v="OD8926"/>
    <s v="Sharon"/>
    <x v="3"/>
    <x v="18"/>
    <s v="Vellore"/>
    <x v="557"/>
    <x v="3"/>
    <n v="1611"/>
    <n v="0.11"/>
    <n v="257.76"/>
    <s v="Tamil Nadu"/>
    <x v="4"/>
    <s v="21"/>
    <s v="2016"/>
    <x v="14"/>
    <x v="4"/>
    <m/>
    <m/>
    <m/>
    <m/>
    <m/>
    <m/>
    <m/>
  </r>
  <r>
    <s v="OD8927"/>
    <s v="Sabeela"/>
    <x v="4"/>
    <x v="6"/>
    <s v="Tirunelveli"/>
    <x v="977"/>
    <x v="3"/>
    <n v="2139"/>
    <n v="0.14000000000000001"/>
    <n v="128.34"/>
    <s v="Tamil Nadu"/>
    <x v="16"/>
    <s v="03"/>
    <s v="2018 "/>
    <x v="31"/>
    <x v="11"/>
    <m/>
    <m/>
    <m/>
    <m/>
    <m/>
    <m/>
    <m/>
  </r>
  <r>
    <s v="OD8928"/>
    <s v="James"/>
    <x v="5"/>
    <x v="17"/>
    <s v="Chennai"/>
    <x v="65"/>
    <x v="3"/>
    <n v="2164"/>
    <n v="0.26"/>
    <n v="281.32"/>
    <s v="Tamil Nadu"/>
    <x v="11"/>
    <s v="05"/>
    <s v="2017 "/>
    <x v="21"/>
    <x v="8"/>
    <m/>
    <m/>
    <m/>
    <m/>
    <m/>
    <m/>
    <m/>
  </r>
  <r>
    <s v="OD8929"/>
    <s v="Jonas"/>
    <x v="5"/>
    <x v="17"/>
    <s v="Dindigul"/>
    <x v="1090"/>
    <x v="3"/>
    <n v="1276"/>
    <n v="0.15"/>
    <n v="484.88"/>
    <s v="Tamil Nadu"/>
    <x v="2"/>
    <s v="27"/>
    <s v="2018"/>
    <x v="13"/>
    <x v="2"/>
    <m/>
    <m/>
    <m/>
    <m/>
    <m/>
    <m/>
    <m/>
  </r>
  <r>
    <s v="OD8930"/>
    <s v="Arutra"/>
    <x v="1"/>
    <x v="14"/>
    <s v="Tirunelveli"/>
    <x v="845"/>
    <x v="3"/>
    <n v="1364"/>
    <n v="0.15"/>
    <n v="531.96"/>
    <s v="Tamil Nadu"/>
    <x v="9"/>
    <s v="17"/>
    <s v="2018"/>
    <x v="15"/>
    <x v="8"/>
    <m/>
    <m/>
    <m/>
    <m/>
    <m/>
    <m/>
    <m/>
  </r>
  <r>
    <s v="OD8931"/>
    <s v="Shree"/>
    <x v="3"/>
    <x v="3"/>
    <s v="Tirunelveli"/>
    <x v="642"/>
    <x v="3"/>
    <n v="1956"/>
    <n v="0.31"/>
    <n v="430.32"/>
    <s v="Tamil Nadu"/>
    <x v="17"/>
    <s v="29"/>
    <s v="2017"/>
    <x v="17"/>
    <x v="10"/>
    <m/>
    <m/>
    <m/>
    <m/>
    <m/>
    <m/>
    <m/>
  </r>
  <r>
    <s v="OD8932"/>
    <s v="Kumar"/>
    <x v="3"/>
    <x v="5"/>
    <s v="Ramanadhapuram"/>
    <x v="734"/>
    <x v="3"/>
    <n v="911"/>
    <n v="0.22"/>
    <n v="109.32"/>
    <s v="Tamil Nadu"/>
    <x v="13"/>
    <s v="18"/>
    <s v="2018"/>
    <x v="27"/>
    <x v="1"/>
    <m/>
    <m/>
    <m/>
    <m/>
    <m/>
    <m/>
    <m/>
  </r>
  <r>
    <s v="OD8933"/>
    <s v="Ravi"/>
    <x v="4"/>
    <x v="7"/>
    <s v="Namakkal"/>
    <x v="1"/>
    <x v="3"/>
    <n v="2417"/>
    <n v="0.26"/>
    <n v="652.59"/>
    <s v="Tamil Nadu"/>
    <x v="1"/>
    <s v="12"/>
    <s v="2017 "/>
    <x v="1"/>
    <x v="1"/>
    <m/>
    <m/>
    <m/>
    <m/>
    <m/>
    <m/>
    <m/>
  </r>
  <r>
    <s v="OD8934"/>
    <s v="Ganesh"/>
    <x v="5"/>
    <x v="10"/>
    <s v="Perambalur"/>
    <x v="23"/>
    <x v="3"/>
    <n v="1985"/>
    <n v="0.21"/>
    <n v="833.7"/>
    <s v="Tamil Nadu"/>
    <x v="2"/>
    <s v="20"/>
    <s v="2015"/>
    <x v="18"/>
    <x v="2"/>
    <m/>
    <m/>
    <m/>
    <m/>
    <m/>
    <m/>
    <m/>
  </r>
  <r>
    <s v="OD8935"/>
    <s v="Ramesh"/>
    <x v="3"/>
    <x v="5"/>
    <s v="Virudhunagar"/>
    <x v="1218"/>
    <x v="3"/>
    <n v="2100"/>
    <n v="0.16"/>
    <n v="483"/>
    <s v="Tamil Nadu"/>
    <x v="15"/>
    <s v="13"/>
    <s v="2016"/>
    <x v="33"/>
    <x v="5"/>
    <m/>
    <m/>
    <m/>
    <m/>
    <m/>
    <m/>
    <m/>
  </r>
  <r>
    <s v="OD8936"/>
    <s v="Harish"/>
    <x v="2"/>
    <x v="4"/>
    <s v="Viluppuram"/>
    <x v="977"/>
    <x v="3"/>
    <n v="1580"/>
    <n v="0.1"/>
    <n v="158"/>
    <s v="Tamil Nadu"/>
    <x v="16"/>
    <s v="03"/>
    <s v="2018 "/>
    <x v="31"/>
    <x v="11"/>
    <m/>
    <m/>
    <m/>
    <m/>
    <m/>
    <m/>
    <m/>
  </r>
  <r>
    <s v="OD8937"/>
    <s v="Amrish"/>
    <x v="1"/>
    <x v="1"/>
    <s v="Bodi"/>
    <x v="1"/>
    <x v="3"/>
    <n v="2404"/>
    <n v="0.35"/>
    <n v="552.91999999999996"/>
    <s v="Tamil Nadu"/>
    <x v="1"/>
    <s v="12"/>
    <s v="2017 "/>
    <x v="1"/>
    <x v="1"/>
    <m/>
    <m/>
    <m/>
    <m/>
    <m/>
    <m/>
    <m/>
  </r>
  <r>
    <s v="OD8938"/>
    <s v="Sheeba"/>
    <x v="3"/>
    <x v="16"/>
    <s v="Perambalur"/>
    <x v="1"/>
    <x v="3"/>
    <n v="1333"/>
    <n v="0.18"/>
    <n v="506.54"/>
    <s v="Tamil Nadu"/>
    <x v="1"/>
    <s v="12"/>
    <s v="2017 "/>
    <x v="1"/>
    <x v="1"/>
    <m/>
    <m/>
    <m/>
    <m/>
    <m/>
    <m/>
    <m/>
  </r>
  <r>
    <s v="OD8939"/>
    <s v="Amy"/>
    <x v="2"/>
    <x v="15"/>
    <s v="Cumbum"/>
    <x v="1182"/>
    <x v="3"/>
    <n v="1203"/>
    <n v="0.26"/>
    <n v="168.42"/>
    <s v="Tamil Nadu"/>
    <x v="4"/>
    <s v="08"/>
    <s v="2016 "/>
    <x v="14"/>
    <x v="4"/>
    <m/>
    <m/>
    <m/>
    <m/>
    <m/>
    <m/>
    <m/>
  </r>
  <r>
    <s v="OD8940"/>
    <s v="Arvind"/>
    <x v="1"/>
    <x v="14"/>
    <s v="Trichy"/>
    <x v="23"/>
    <x v="3"/>
    <n v="1863"/>
    <n v="0.25"/>
    <n v="279.45"/>
    <s v="Tamil Nadu"/>
    <x v="2"/>
    <s v="20"/>
    <s v="2015"/>
    <x v="18"/>
    <x v="2"/>
    <m/>
    <m/>
    <m/>
    <m/>
    <m/>
    <m/>
    <m/>
  </r>
  <r>
    <s v="OD8941"/>
    <s v="Suresh"/>
    <x v="3"/>
    <x v="5"/>
    <s v="Bodi"/>
    <x v="1"/>
    <x v="3"/>
    <n v="1508"/>
    <n v="0.11"/>
    <n v="316.68"/>
    <s v="Tamil Nadu"/>
    <x v="1"/>
    <s v="12"/>
    <s v="2017 "/>
    <x v="1"/>
    <x v="1"/>
    <m/>
    <m/>
    <m/>
    <m/>
    <m/>
    <m/>
    <m/>
  </r>
  <r>
    <s v="OD8942"/>
    <s v="Jonas"/>
    <x v="3"/>
    <x v="5"/>
    <s v="Perambalur"/>
    <x v="423"/>
    <x v="3"/>
    <n v="757"/>
    <n v="0.16"/>
    <n v="280.08999999999997"/>
    <s v="Tamil Nadu"/>
    <x v="0"/>
    <s v="30"/>
    <s v="2016"/>
    <x v="6"/>
    <x v="0"/>
    <m/>
    <m/>
    <m/>
    <m/>
    <m/>
    <m/>
    <m/>
  </r>
  <r>
    <s v="OD8943"/>
    <s v="Veena"/>
    <x v="1"/>
    <x v="1"/>
    <s v="Kanyakumari"/>
    <x v="1"/>
    <x v="3"/>
    <n v="669"/>
    <n v="0.31"/>
    <n v="107.04"/>
    <s v="Tamil Nadu"/>
    <x v="1"/>
    <s v="12"/>
    <s v="2017 "/>
    <x v="1"/>
    <x v="1"/>
    <m/>
    <m/>
    <m/>
    <m/>
    <m/>
    <m/>
    <m/>
  </r>
  <r>
    <s v="OD8944"/>
    <s v="Sharon"/>
    <x v="5"/>
    <x v="17"/>
    <s v="Ooty"/>
    <x v="845"/>
    <x v="3"/>
    <n v="541"/>
    <n v="0.24"/>
    <n v="75.739999999999995"/>
    <s v="Tamil Nadu"/>
    <x v="9"/>
    <s v="17"/>
    <s v="2018"/>
    <x v="15"/>
    <x v="8"/>
    <m/>
    <m/>
    <m/>
    <m/>
    <m/>
    <m/>
    <m/>
  </r>
  <r>
    <s v="OD8945"/>
    <s v="Veena"/>
    <x v="0"/>
    <x v="12"/>
    <s v="Tenkasi"/>
    <x v="39"/>
    <x v="3"/>
    <n v="758"/>
    <n v="0.25"/>
    <n v="325.94"/>
    <s v="Tamil Nadu"/>
    <x v="0"/>
    <s v="13"/>
    <s v="2018"/>
    <x v="23"/>
    <x v="0"/>
    <m/>
    <m/>
    <m/>
    <m/>
    <m/>
    <m/>
    <m/>
  </r>
  <r>
    <s v="OD8946"/>
    <s v="Krithika"/>
    <x v="6"/>
    <x v="19"/>
    <s v="Trichy"/>
    <x v="567"/>
    <x v="3"/>
    <n v="2479"/>
    <n v="0.32"/>
    <n v="347.06"/>
    <s v="Tamil Nadu"/>
    <x v="11"/>
    <s v="02"/>
    <s v="2017 "/>
    <x v="21"/>
    <x v="8"/>
    <m/>
    <m/>
    <m/>
    <m/>
    <m/>
    <m/>
    <m/>
  </r>
  <r>
    <s v="OD8947"/>
    <s v="Ramesh"/>
    <x v="6"/>
    <x v="11"/>
    <s v="Dindigul"/>
    <x v="487"/>
    <x v="4"/>
    <n v="1519"/>
    <n v="0.28000000000000003"/>
    <n v="106.33"/>
    <s v="Tamil Nadu"/>
    <x v="11"/>
    <s v="10"/>
    <s v="2017 "/>
    <x v="21"/>
    <x v="8"/>
    <m/>
    <m/>
    <m/>
    <m/>
    <m/>
    <m/>
    <m/>
  </r>
  <r>
    <s v="OD8948"/>
    <s v="Aditi"/>
    <x v="0"/>
    <x v="12"/>
    <s v="Pudukottai"/>
    <x v="215"/>
    <x v="4"/>
    <n v="1682"/>
    <n v="0.34"/>
    <n v="151.38"/>
    <s v="Tamil Nadu"/>
    <x v="11"/>
    <s v="03"/>
    <s v="2018 "/>
    <x v="15"/>
    <x v="8"/>
    <m/>
    <m/>
    <m/>
    <m/>
    <m/>
    <m/>
    <m/>
  </r>
  <r>
    <s v="OD8949"/>
    <s v="Jonas"/>
    <x v="5"/>
    <x v="10"/>
    <s v="Perambalur"/>
    <x v="760"/>
    <x v="4"/>
    <n v="1955"/>
    <n v="0.18"/>
    <n v="801.55"/>
    <s v="Tamil Nadu"/>
    <x v="6"/>
    <s v="02"/>
    <s v="2016 "/>
    <x v="37"/>
    <x v="6"/>
    <m/>
    <m/>
    <m/>
    <m/>
    <m/>
    <m/>
    <m/>
  </r>
  <r>
    <s v="OD8950"/>
    <s v="Arutra"/>
    <x v="4"/>
    <x v="22"/>
    <s v="Cumbum"/>
    <x v="487"/>
    <x v="4"/>
    <n v="1928"/>
    <n v="0.32"/>
    <n v="848.32"/>
    <s v="Tamil Nadu"/>
    <x v="11"/>
    <s v="10"/>
    <s v="2017 "/>
    <x v="21"/>
    <x v="8"/>
    <m/>
    <m/>
    <m/>
    <m/>
    <m/>
    <m/>
    <m/>
  </r>
  <r>
    <s v="OD8951"/>
    <s v="Sheeba"/>
    <x v="4"/>
    <x v="22"/>
    <s v="Madurai"/>
    <x v="975"/>
    <x v="4"/>
    <n v="1179"/>
    <n v="0.23"/>
    <n v="436.23"/>
    <s v="Tamil Nadu"/>
    <x v="3"/>
    <s v="04"/>
    <s v="2017 "/>
    <x v="25"/>
    <x v="3"/>
    <m/>
    <m/>
    <m/>
    <m/>
    <m/>
    <m/>
    <m/>
  </r>
  <r>
    <s v="OD8952"/>
    <s v="Malik"/>
    <x v="3"/>
    <x v="18"/>
    <s v="Ramanadhapuram"/>
    <x v="761"/>
    <x v="4"/>
    <n v="1899"/>
    <n v="0.23"/>
    <n v="778.59"/>
    <s v="Tamil Nadu"/>
    <x v="2"/>
    <s v="03"/>
    <s v="2018 "/>
    <x v="13"/>
    <x v="2"/>
    <m/>
    <m/>
    <m/>
    <m/>
    <m/>
    <m/>
    <m/>
  </r>
  <r>
    <s v="OD8953"/>
    <s v="Jonas"/>
    <x v="0"/>
    <x v="20"/>
    <s v="Salem"/>
    <x v="201"/>
    <x v="4"/>
    <n v="928"/>
    <n v="0.3"/>
    <n v="167.04"/>
    <s v="Tamil Nadu"/>
    <x v="17"/>
    <s v="16"/>
    <s v="2016"/>
    <x v="29"/>
    <x v="10"/>
    <m/>
    <m/>
    <m/>
    <m/>
    <m/>
    <m/>
    <m/>
  </r>
  <r>
    <s v="OD8954"/>
    <s v="Vince"/>
    <x v="6"/>
    <x v="11"/>
    <s v="Pudukottai"/>
    <x v="13"/>
    <x v="4"/>
    <n v="1020"/>
    <n v="0.22"/>
    <n v="183.6"/>
    <s v="Tamil Nadu"/>
    <x v="9"/>
    <s v="25"/>
    <s v="2016"/>
    <x v="11"/>
    <x v="8"/>
    <m/>
    <m/>
    <m/>
    <m/>
    <m/>
    <m/>
    <m/>
  </r>
  <r>
    <s v="OD8955"/>
    <s v="Mathew"/>
    <x v="3"/>
    <x v="5"/>
    <s v="Theni"/>
    <x v="6"/>
    <x v="4"/>
    <n v="1426"/>
    <n v="0.3"/>
    <n v="427.8"/>
    <s v="Tamil Nadu"/>
    <x v="0"/>
    <s v="22"/>
    <s v="2016"/>
    <x v="6"/>
    <x v="0"/>
    <m/>
    <m/>
    <m/>
    <m/>
    <m/>
    <m/>
    <m/>
  </r>
  <r>
    <s v="OD8956"/>
    <s v="Sudha"/>
    <x v="2"/>
    <x v="4"/>
    <s v="Virudhunagar"/>
    <x v="156"/>
    <x v="4"/>
    <n v="919"/>
    <n v="0.14000000000000001"/>
    <n v="404.36"/>
    <s v="Tamil Nadu"/>
    <x v="0"/>
    <s v="27"/>
    <s v="2016"/>
    <x v="6"/>
    <x v="0"/>
    <m/>
    <m/>
    <m/>
    <m/>
    <m/>
    <m/>
    <m/>
  </r>
  <r>
    <s v="OD8957"/>
    <s v="Haseena"/>
    <x v="0"/>
    <x v="20"/>
    <s v="Salem"/>
    <x v="661"/>
    <x v="4"/>
    <n v="1188"/>
    <n v="0.34"/>
    <n v="71.28"/>
    <s v="Tamil Nadu"/>
    <x v="0"/>
    <s v="17"/>
    <s v="2015"/>
    <x v="7"/>
    <x v="0"/>
    <m/>
    <m/>
    <m/>
    <m/>
    <m/>
    <m/>
    <m/>
  </r>
  <r>
    <s v="OD8958"/>
    <s v="Esther"/>
    <x v="2"/>
    <x v="21"/>
    <s v="Cumbum"/>
    <x v="253"/>
    <x v="4"/>
    <n v="1712"/>
    <n v="0.1"/>
    <n v="342.4"/>
    <s v="Tamil Nadu"/>
    <x v="9"/>
    <s v="19"/>
    <s v="2017"/>
    <x v="21"/>
    <x v="8"/>
    <m/>
    <m/>
    <m/>
    <m/>
    <m/>
    <m/>
    <m/>
  </r>
  <r>
    <s v="OD8959"/>
    <s v="Harish"/>
    <x v="5"/>
    <x v="17"/>
    <s v="Coimbatore"/>
    <x v="6"/>
    <x v="4"/>
    <n v="501"/>
    <n v="0.18"/>
    <n v="65.13"/>
    <s v="Tamil Nadu"/>
    <x v="0"/>
    <s v="22"/>
    <s v="2016"/>
    <x v="6"/>
    <x v="0"/>
    <m/>
    <m/>
    <m/>
    <m/>
    <m/>
    <m/>
    <m/>
  </r>
  <r>
    <s v="OD8960"/>
    <s v="Sudha"/>
    <x v="2"/>
    <x v="2"/>
    <s v="Dharmapuri"/>
    <x v="843"/>
    <x v="4"/>
    <n v="1580"/>
    <n v="0.32"/>
    <n v="616.20000000000005"/>
    <s v="Tamil Nadu"/>
    <x v="1"/>
    <s v="04"/>
    <s v="2016 "/>
    <x v="40"/>
    <x v="1"/>
    <m/>
    <m/>
    <m/>
    <m/>
    <m/>
    <m/>
    <m/>
  </r>
  <r>
    <s v="OD8961"/>
    <s v="Suresh"/>
    <x v="6"/>
    <x v="13"/>
    <s v="Kanyakumari"/>
    <x v="215"/>
    <x v="4"/>
    <n v="1534"/>
    <n v="0.28999999999999998"/>
    <n v="245.44"/>
    <s v="Tamil Nadu"/>
    <x v="11"/>
    <s v="03"/>
    <s v="2018 "/>
    <x v="15"/>
    <x v="8"/>
    <m/>
    <m/>
    <m/>
    <m/>
    <m/>
    <m/>
    <m/>
  </r>
  <r>
    <s v="OD8962"/>
    <s v="Hussain"/>
    <x v="5"/>
    <x v="10"/>
    <s v="Viluppuram"/>
    <x v="123"/>
    <x v="4"/>
    <n v="1637"/>
    <n v="0.25"/>
    <n v="196.44"/>
    <s v="Tamil Nadu"/>
    <x v="4"/>
    <s v="18"/>
    <s v="2017"/>
    <x v="5"/>
    <x v="4"/>
    <m/>
    <m/>
    <m/>
    <m/>
    <m/>
    <m/>
    <m/>
  </r>
  <r>
    <s v="OD8963"/>
    <s v="Harish"/>
    <x v="5"/>
    <x v="8"/>
    <s v="Nagercoil"/>
    <x v="502"/>
    <x v="4"/>
    <n v="1616"/>
    <n v="0.34"/>
    <n v="323.2"/>
    <s v="Tamil Nadu"/>
    <x v="0"/>
    <s v="25"/>
    <s v="2015"/>
    <x v="7"/>
    <x v="0"/>
    <m/>
    <m/>
    <m/>
    <m/>
    <m/>
    <m/>
    <m/>
  </r>
  <r>
    <s v="OD8964"/>
    <s v="Vinne"/>
    <x v="5"/>
    <x v="10"/>
    <s v="Kanyakumari"/>
    <x v="1119"/>
    <x v="4"/>
    <n v="1428"/>
    <n v="0.34"/>
    <n v="471.24"/>
    <s v="Tamil Nadu"/>
    <x v="0"/>
    <s v="08"/>
    <s v="2018 "/>
    <x v="23"/>
    <x v="0"/>
    <m/>
    <m/>
    <m/>
    <m/>
    <m/>
    <m/>
    <m/>
  </r>
  <r>
    <s v="OD8965"/>
    <s v="Ramesh"/>
    <x v="2"/>
    <x v="4"/>
    <s v="Tenkasi"/>
    <x v="944"/>
    <x v="4"/>
    <n v="1063"/>
    <n v="0.35"/>
    <n v="340.16"/>
    <s v="Tamil Nadu"/>
    <x v="2"/>
    <s v="01"/>
    <s v="2016 "/>
    <x v="2"/>
    <x v="2"/>
    <m/>
    <m/>
    <m/>
    <m/>
    <m/>
    <m/>
    <m/>
  </r>
  <r>
    <s v="OD8966"/>
    <s v="Sheeba"/>
    <x v="4"/>
    <x v="7"/>
    <s v="Vellore"/>
    <x v="156"/>
    <x v="4"/>
    <n v="1829"/>
    <n v="0.11"/>
    <n v="713.31"/>
    <s v="Tamil Nadu"/>
    <x v="0"/>
    <s v="27"/>
    <s v="2016"/>
    <x v="6"/>
    <x v="0"/>
    <m/>
    <m/>
    <m/>
    <m/>
    <m/>
    <m/>
    <m/>
  </r>
  <r>
    <s v="OD8967"/>
    <s v="Akash"/>
    <x v="0"/>
    <x v="20"/>
    <s v="Virudhunagar"/>
    <x v="783"/>
    <x v="4"/>
    <n v="772"/>
    <n v="0.24"/>
    <n v="270.2"/>
    <s v="Tamil Nadu"/>
    <x v="4"/>
    <s v="19"/>
    <s v="2016"/>
    <x v="14"/>
    <x v="4"/>
    <m/>
    <m/>
    <m/>
    <m/>
    <m/>
    <m/>
    <m/>
  </r>
  <r>
    <s v="OD8968"/>
    <s v="Alan"/>
    <x v="5"/>
    <x v="8"/>
    <s v="Cumbum"/>
    <x v="253"/>
    <x v="4"/>
    <n v="1125"/>
    <n v="0.22"/>
    <n v="236.25"/>
    <s v="Tamil Nadu"/>
    <x v="9"/>
    <s v="19"/>
    <s v="2017"/>
    <x v="21"/>
    <x v="8"/>
    <m/>
    <m/>
    <m/>
    <m/>
    <m/>
    <m/>
    <m/>
  </r>
  <r>
    <s v="OD8969"/>
    <s v="Sharon"/>
    <x v="2"/>
    <x v="15"/>
    <s v="Krishnagiri"/>
    <x v="71"/>
    <x v="4"/>
    <n v="1863"/>
    <n v="0.15"/>
    <n v="670.68"/>
    <s v="Tamil Nadu"/>
    <x v="15"/>
    <s v="31"/>
    <s v="2016"/>
    <x v="33"/>
    <x v="5"/>
    <m/>
    <m/>
    <m/>
    <m/>
    <m/>
    <m/>
    <m/>
  </r>
  <r>
    <s v="OD8970"/>
    <s v="Verma"/>
    <x v="0"/>
    <x v="0"/>
    <s v="Virudhunagar"/>
    <x v="1166"/>
    <x v="4"/>
    <n v="1883"/>
    <n v="0.14000000000000001"/>
    <n v="583.73"/>
    <s v="Tamil Nadu"/>
    <x v="19"/>
    <s v="12"/>
    <s v="2018 "/>
    <x v="44"/>
    <x v="9"/>
    <m/>
    <m/>
    <m/>
    <m/>
    <m/>
    <m/>
    <m/>
  </r>
  <r>
    <s v="OD8971"/>
    <s v="Adavan"/>
    <x v="3"/>
    <x v="18"/>
    <s v="Perambalur"/>
    <x v="156"/>
    <x v="4"/>
    <n v="842"/>
    <n v="0.25"/>
    <n v="244.18"/>
    <s v="Tamil Nadu"/>
    <x v="0"/>
    <s v="27"/>
    <s v="2016"/>
    <x v="6"/>
    <x v="0"/>
    <m/>
    <m/>
    <m/>
    <m/>
    <m/>
    <m/>
    <m/>
  </r>
  <r>
    <s v="OD8972"/>
    <s v="Adavan"/>
    <x v="3"/>
    <x v="16"/>
    <s v="Dharmapuri"/>
    <x v="168"/>
    <x v="4"/>
    <n v="1759"/>
    <n v="0.3"/>
    <n v="422.16"/>
    <s v="Tamil Nadu"/>
    <x v="4"/>
    <s v="08"/>
    <s v="2018 "/>
    <x v="22"/>
    <x v="4"/>
    <m/>
    <m/>
    <m/>
    <m/>
    <m/>
    <m/>
    <m/>
  </r>
  <r>
    <s v="OD8973"/>
    <s v="Verma"/>
    <x v="2"/>
    <x v="15"/>
    <s v="Tirunelveli"/>
    <x v="157"/>
    <x v="4"/>
    <n v="2323"/>
    <n v="0.1"/>
    <n v="905.97"/>
    <s v="Tamil Nadu"/>
    <x v="4"/>
    <s v="03"/>
    <s v="2016 "/>
    <x v="14"/>
    <x v="4"/>
    <m/>
    <m/>
    <m/>
    <m/>
    <m/>
    <m/>
    <m/>
  </r>
  <r>
    <s v="OD8974"/>
    <s v="Veena"/>
    <x v="3"/>
    <x v="18"/>
    <s v="Chennai"/>
    <x v="5"/>
    <x v="4"/>
    <n v="1527"/>
    <n v="0.11"/>
    <n v="152.69999999999999"/>
    <s v="Tamil Nadu"/>
    <x v="4"/>
    <s v="05"/>
    <s v="2017 "/>
    <x v="5"/>
    <x v="4"/>
    <m/>
    <m/>
    <m/>
    <m/>
    <m/>
    <m/>
    <m/>
  </r>
  <r>
    <s v="OD8975"/>
    <s v="Arvind"/>
    <x v="2"/>
    <x v="2"/>
    <s v="Nagercoil"/>
    <x v="1158"/>
    <x v="4"/>
    <n v="2025"/>
    <n v="0.33"/>
    <n v="121.5"/>
    <s v="Tamil Nadu"/>
    <x v="15"/>
    <s v="13"/>
    <s v="2018"/>
    <x v="24"/>
    <x v="5"/>
    <m/>
    <m/>
    <m/>
    <m/>
    <m/>
    <m/>
    <m/>
  </r>
  <r>
    <s v="OD8976"/>
    <s v="Muneer"/>
    <x v="5"/>
    <x v="8"/>
    <s v="Bodi"/>
    <x v="762"/>
    <x v="4"/>
    <n v="1522"/>
    <n v="0.32"/>
    <n v="578.36"/>
    <s v="Tamil Nadu"/>
    <x v="7"/>
    <s v="22"/>
    <s v="2015"/>
    <x v="9"/>
    <x v="6"/>
    <m/>
    <m/>
    <m/>
    <m/>
    <m/>
    <m/>
    <m/>
  </r>
  <r>
    <s v="OD8977"/>
    <s v="Jonas"/>
    <x v="0"/>
    <x v="0"/>
    <s v="Ooty"/>
    <x v="821"/>
    <x v="4"/>
    <n v="2192"/>
    <n v="0.2"/>
    <n v="854.88"/>
    <s v="Tamil Nadu"/>
    <x v="13"/>
    <s v="13"/>
    <s v="2016"/>
    <x v="40"/>
    <x v="1"/>
    <m/>
    <m/>
    <m/>
    <m/>
    <m/>
    <m/>
    <m/>
  </r>
  <r>
    <s v="OD8978"/>
    <s v="Komal"/>
    <x v="2"/>
    <x v="15"/>
    <s v="Ramanadhapuram"/>
    <x v="85"/>
    <x v="4"/>
    <n v="984"/>
    <n v="0.12"/>
    <n v="265.68"/>
    <s v="Tamil Nadu"/>
    <x v="0"/>
    <s v="19"/>
    <s v="2015"/>
    <x v="7"/>
    <x v="0"/>
    <m/>
    <m/>
    <m/>
    <m/>
    <m/>
    <m/>
    <m/>
  </r>
  <r>
    <s v="OD8979"/>
    <s v="Shah"/>
    <x v="4"/>
    <x v="6"/>
    <s v="Salem"/>
    <x v="925"/>
    <x v="4"/>
    <n v="2274"/>
    <n v="0.18"/>
    <n v="204.66"/>
    <s v="Tamil Nadu"/>
    <x v="9"/>
    <s v="22"/>
    <s v="2017"/>
    <x v="21"/>
    <x v="8"/>
    <m/>
    <m/>
    <m/>
    <m/>
    <m/>
    <m/>
    <m/>
  </r>
  <r>
    <s v="OD8980"/>
    <s v="Yusuf"/>
    <x v="0"/>
    <x v="12"/>
    <s v="Pudukottai"/>
    <x v="1219"/>
    <x v="4"/>
    <n v="2029"/>
    <n v="0.19"/>
    <n v="324.64"/>
    <s v="Tamil Nadu"/>
    <x v="14"/>
    <s v="29"/>
    <s v="2016"/>
    <x v="19"/>
    <x v="3"/>
    <m/>
    <m/>
    <m/>
    <m/>
    <m/>
    <m/>
    <m/>
  </r>
  <r>
    <s v="OD8981"/>
    <s v="Suresh"/>
    <x v="1"/>
    <x v="1"/>
    <s v="Dindigul"/>
    <x v="17"/>
    <x v="4"/>
    <n v="1529"/>
    <n v="0.11"/>
    <n v="565.73"/>
    <s v="Tamil Nadu"/>
    <x v="4"/>
    <s v="08"/>
    <s v="2017 "/>
    <x v="5"/>
    <x v="4"/>
    <m/>
    <m/>
    <m/>
    <m/>
    <m/>
    <m/>
    <m/>
  </r>
  <r>
    <s v="OD8982"/>
    <s v="Jonas"/>
    <x v="5"/>
    <x v="10"/>
    <s v="Madurai"/>
    <x v="529"/>
    <x v="4"/>
    <n v="1369"/>
    <n v="0.24"/>
    <n v="150.59"/>
    <s v="Tamil Nadu"/>
    <x v="9"/>
    <s v="23"/>
    <s v="2017"/>
    <x v="21"/>
    <x v="8"/>
    <m/>
    <m/>
    <m/>
    <m/>
    <m/>
    <m/>
    <m/>
  </r>
  <r>
    <s v="OD8983"/>
    <s v="Malik"/>
    <x v="3"/>
    <x v="16"/>
    <s v="Cumbum"/>
    <x v="1208"/>
    <x v="4"/>
    <n v="1057"/>
    <n v="0.33"/>
    <n v="116.27"/>
    <s v="Tamil Nadu"/>
    <x v="19"/>
    <s v="11"/>
    <s v="2017 "/>
    <x v="12"/>
    <x v="9"/>
    <m/>
    <m/>
    <m/>
    <m/>
    <m/>
    <m/>
    <m/>
  </r>
  <r>
    <s v="OD8984"/>
    <s v="Amrish"/>
    <x v="6"/>
    <x v="9"/>
    <s v="Pudukottai"/>
    <x v="1208"/>
    <x v="4"/>
    <n v="706"/>
    <n v="0.24"/>
    <n v="63.54"/>
    <s v="Tamil Nadu"/>
    <x v="19"/>
    <s v="11"/>
    <s v="2017 "/>
    <x v="12"/>
    <x v="9"/>
    <m/>
    <m/>
    <m/>
    <m/>
    <m/>
    <m/>
    <m/>
  </r>
  <r>
    <s v="OD8985"/>
    <s v="Komal"/>
    <x v="1"/>
    <x v="1"/>
    <s v="Namakkal"/>
    <x v="523"/>
    <x v="4"/>
    <n v="2022"/>
    <n v="0.28999999999999998"/>
    <n v="586.38"/>
    <s v="Tamil Nadu"/>
    <x v="6"/>
    <s v="12"/>
    <s v="2017 "/>
    <x v="28"/>
    <x v="6"/>
    <m/>
    <m/>
    <m/>
    <m/>
    <m/>
    <m/>
    <m/>
  </r>
  <r>
    <s v="OD8986"/>
    <s v="Vidya"/>
    <x v="1"/>
    <x v="1"/>
    <s v="Nagercoil"/>
    <x v="394"/>
    <x v="4"/>
    <n v="1483"/>
    <n v="0.17"/>
    <n v="281.77"/>
    <s v="Tamil Nadu"/>
    <x v="18"/>
    <s v="03"/>
    <s v="2018 "/>
    <x v="10"/>
    <x v="7"/>
    <m/>
    <m/>
    <m/>
    <m/>
    <m/>
    <m/>
    <m/>
  </r>
  <r>
    <s v="OD8987"/>
    <s v="Vidya"/>
    <x v="3"/>
    <x v="5"/>
    <s v="Cumbum"/>
    <x v="394"/>
    <x v="4"/>
    <n v="1589"/>
    <n v="0.35"/>
    <n v="715.05"/>
    <s v="Tamil Nadu"/>
    <x v="18"/>
    <s v="03"/>
    <s v="2018 "/>
    <x v="10"/>
    <x v="7"/>
    <m/>
    <m/>
    <m/>
    <m/>
    <m/>
    <m/>
    <m/>
  </r>
  <r>
    <s v="OD8988"/>
    <s v="Sudeep"/>
    <x v="4"/>
    <x v="22"/>
    <s v="Krishnagiri"/>
    <x v="529"/>
    <x v="4"/>
    <n v="2023"/>
    <n v="0.24"/>
    <n v="283.22000000000003"/>
    <s v="Tamil Nadu"/>
    <x v="9"/>
    <s v="23"/>
    <s v="2017"/>
    <x v="21"/>
    <x v="8"/>
    <m/>
    <m/>
    <m/>
    <m/>
    <m/>
    <m/>
    <m/>
  </r>
  <r>
    <s v="OD8989"/>
    <s v="Sundar"/>
    <x v="2"/>
    <x v="21"/>
    <s v="Theni"/>
    <x v="529"/>
    <x v="4"/>
    <n v="544"/>
    <n v="0.3"/>
    <n v="27.2"/>
    <s v="Tamil Nadu"/>
    <x v="9"/>
    <s v="23"/>
    <s v="2017"/>
    <x v="21"/>
    <x v="8"/>
    <m/>
    <m/>
    <m/>
    <m/>
    <m/>
    <m/>
    <m/>
  </r>
  <r>
    <s v="OD8990"/>
    <s v="Ridhesh"/>
    <x v="3"/>
    <x v="16"/>
    <s v="Chennai"/>
    <x v="423"/>
    <x v="1"/>
    <n v="908"/>
    <n v="0.19"/>
    <n v="90.8"/>
    <s v="Tamil Nadu"/>
    <x v="0"/>
    <s v="30"/>
    <s v="2016"/>
    <x v="6"/>
    <x v="0"/>
    <m/>
    <m/>
    <m/>
    <m/>
    <m/>
    <m/>
    <m/>
  </r>
  <r>
    <s v="OD8991"/>
    <s v="Arvind"/>
    <x v="0"/>
    <x v="12"/>
    <s v="Tenkasi"/>
    <x v="423"/>
    <x v="1"/>
    <n v="1333"/>
    <n v="0.32"/>
    <n v="319.92"/>
    <s v="Tamil Nadu"/>
    <x v="0"/>
    <s v="30"/>
    <s v="2016"/>
    <x v="6"/>
    <x v="0"/>
    <m/>
    <m/>
    <m/>
    <m/>
    <m/>
    <m/>
    <m/>
  </r>
  <r>
    <s v="OD8992"/>
    <s v="Muneer"/>
    <x v="2"/>
    <x v="2"/>
    <s v="Krishnagiri"/>
    <x v="54"/>
    <x v="1"/>
    <n v="1196"/>
    <n v="0.23"/>
    <n v="346.84"/>
    <s v="Tamil Nadu"/>
    <x v="4"/>
    <s v="25"/>
    <s v="2018"/>
    <x v="22"/>
    <x v="4"/>
    <m/>
    <m/>
    <m/>
    <m/>
    <m/>
    <m/>
    <m/>
  </r>
  <r>
    <s v="OD8993"/>
    <s v="Muneer"/>
    <x v="4"/>
    <x v="22"/>
    <s v="Madurai"/>
    <x v="54"/>
    <x v="1"/>
    <n v="1284"/>
    <n v="0.32"/>
    <n v="295.32"/>
    <s v="Tamil Nadu"/>
    <x v="4"/>
    <s v="25"/>
    <s v="2018"/>
    <x v="22"/>
    <x v="4"/>
    <m/>
    <m/>
    <m/>
    <m/>
    <m/>
    <m/>
    <m/>
  </r>
  <r>
    <s v="OD8994"/>
    <s v="Ramesh"/>
    <x v="0"/>
    <x v="12"/>
    <s v="Salem"/>
    <x v="845"/>
    <x v="1"/>
    <n v="1545"/>
    <n v="0.12"/>
    <n v="463.5"/>
    <s v="Tamil Nadu"/>
    <x v="9"/>
    <s v="17"/>
    <s v="2018"/>
    <x v="15"/>
    <x v="8"/>
    <m/>
    <m/>
    <m/>
    <m/>
    <m/>
    <m/>
    <m/>
  </r>
  <r>
    <s v="OD8995"/>
    <s v="Peer"/>
    <x v="2"/>
    <x v="15"/>
    <s v="Tirunelveli"/>
    <x v="359"/>
    <x v="1"/>
    <n v="1714"/>
    <n v="0.16"/>
    <n v="137.12"/>
    <s v="Tamil Nadu"/>
    <x v="9"/>
    <s v="22"/>
    <s v="2016"/>
    <x v="11"/>
    <x v="8"/>
    <m/>
    <m/>
    <m/>
    <m/>
    <m/>
    <m/>
    <m/>
  </r>
  <r>
    <s v="OD8996"/>
    <s v="Vidya"/>
    <x v="1"/>
    <x v="14"/>
    <s v="Tirunelveli"/>
    <x v="54"/>
    <x v="1"/>
    <n v="894"/>
    <n v="0.15"/>
    <n v="107.28"/>
    <s v="Tamil Nadu"/>
    <x v="4"/>
    <s v="25"/>
    <s v="2018"/>
    <x v="22"/>
    <x v="4"/>
    <m/>
    <m/>
    <m/>
    <m/>
    <m/>
    <m/>
    <m/>
  </r>
  <r>
    <s v="OD8997"/>
    <s v="Sheeba"/>
    <x v="5"/>
    <x v="8"/>
    <s v="Vellore"/>
    <x v="408"/>
    <x v="1"/>
    <n v="2486"/>
    <n v="0.34"/>
    <n v="969.54"/>
    <s v="Tamil Nadu"/>
    <x v="4"/>
    <s v="10"/>
    <s v="2018 "/>
    <x v="22"/>
    <x v="4"/>
    <m/>
    <m/>
    <m/>
    <m/>
    <m/>
    <m/>
    <m/>
  </r>
  <r>
    <s v="OD8998"/>
    <s v="Komal"/>
    <x v="0"/>
    <x v="0"/>
    <s v="Tenkasi"/>
    <x v="1135"/>
    <x v="1"/>
    <n v="1309"/>
    <n v="0.22"/>
    <n v="130.9"/>
    <s v="Tamil Nadu"/>
    <x v="6"/>
    <s v="11"/>
    <s v="2018 "/>
    <x v="43"/>
    <x v="6"/>
    <m/>
    <m/>
    <m/>
    <m/>
    <m/>
    <m/>
    <m/>
  </r>
  <r>
    <s v="OD8999"/>
    <s v="Veronica"/>
    <x v="6"/>
    <x v="19"/>
    <s v="Trichy"/>
    <x v="479"/>
    <x v="1"/>
    <n v="2485"/>
    <n v="0.15"/>
    <n v="497"/>
    <s v="Tamil Nadu"/>
    <x v="15"/>
    <s v="26"/>
    <s v="2016"/>
    <x v="33"/>
    <x v="5"/>
    <m/>
    <m/>
    <m/>
    <m/>
    <m/>
    <m/>
    <m/>
  </r>
  <r>
    <s v="OD9000"/>
    <s v="Krithika"/>
    <x v="4"/>
    <x v="6"/>
    <s v="Theni"/>
    <x v="479"/>
    <x v="1"/>
    <n v="1792"/>
    <n v="0.22"/>
    <n v="286.72000000000003"/>
    <s v="Tamil Nadu"/>
    <x v="15"/>
    <s v="26"/>
    <s v="2016"/>
    <x v="33"/>
    <x v="5"/>
    <m/>
    <m/>
    <m/>
    <m/>
    <m/>
    <m/>
    <m/>
  </r>
  <r>
    <s v="OD9001"/>
    <s v="Hussain"/>
    <x v="4"/>
    <x v="7"/>
    <s v="Dharmapuri"/>
    <x v="487"/>
    <x v="1"/>
    <n v="976"/>
    <n v="0.13"/>
    <n v="331.84"/>
    <s v="Tamil Nadu"/>
    <x v="11"/>
    <s v="10"/>
    <s v="2017 "/>
    <x v="21"/>
    <x v="8"/>
    <m/>
    <m/>
    <m/>
    <m/>
    <m/>
    <m/>
    <m/>
  </r>
  <r>
    <s v="OD9002"/>
    <s v="Jackson"/>
    <x v="3"/>
    <x v="18"/>
    <s v="Virudhunagar"/>
    <x v="644"/>
    <x v="1"/>
    <n v="2336"/>
    <n v="0.2"/>
    <n v="677.44"/>
    <s v="Tamil Nadu"/>
    <x v="4"/>
    <s v="24"/>
    <s v="2017"/>
    <x v="5"/>
    <x v="4"/>
    <m/>
    <m/>
    <m/>
    <m/>
    <m/>
    <m/>
    <m/>
  </r>
  <r>
    <s v="OD9003"/>
    <s v="Mathew"/>
    <x v="4"/>
    <x v="22"/>
    <s v="Madurai"/>
    <x v="479"/>
    <x v="1"/>
    <n v="1432"/>
    <n v="0.15"/>
    <n v="157.52000000000001"/>
    <s v="Tamil Nadu"/>
    <x v="15"/>
    <s v="26"/>
    <s v="2016"/>
    <x v="33"/>
    <x v="5"/>
    <m/>
    <m/>
    <m/>
    <m/>
    <m/>
    <m/>
    <m/>
  </r>
  <r>
    <s v="OD9004"/>
    <s v="Yadav"/>
    <x v="2"/>
    <x v="2"/>
    <s v="Kanyakumari"/>
    <x v="585"/>
    <x v="1"/>
    <n v="957"/>
    <n v="0.22"/>
    <n v="421.08"/>
    <s v="Tamil Nadu"/>
    <x v="4"/>
    <s v="29"/>
    <s v="2017"/>
    <x v="5"/>
    <x v="4"/>
    <m/>
    <m/>
    <m/>
    <m/>
    <m/>
    <m/>
    <m/>
  </r>
  <r>
    <s v="OD9005"/>
    <s v="Shah"/>
    <x v="1"/>
    <x v="14"/>
    <s v="Trichy"/>
    <x v="585"/>
    <x v="1"/>
    <n v="2397"/>
    <n v="0.22"/>
    <n v="1030.71"/>
    <s v="Tamil Nadu"/>
    <x v="4"/>
    <s v="29"/>
    <s v="2017"/>
    <x v="5"/>
    <x v="4"/>
    <m/>
    <m/>
    <m/>
    <m/>
    <m/>
    <m/>
    <m/>
  </r>
  <r>
    <s v="OD9006"/>
    <s v="Yadav"/>
    <x v="3"/>
    <x v="16"/>
    <s v="Nagercoil"/>
    <x v="527"/>
    <x v="1"/>
    <n v="1568"/>
    <n v="0.26"/>
    <n v="423.36"/>
    <s v="Tamil Nadu"/>
    <x v="11"/>
    <s v="06"/>
    <s v="2016 "/>
    <x v="11"/>
    <x v="8"/>
    <m/>
    <m/>
    <m/>
    <m/>
    <m/>
    <m/>
    <m/>
  </r>
  <r>
    <s v="OD9007"/>
    <s v="Esther"/>
    <x v="5"/>
    <x v="10"/>
    <s v="Tirunelveli"/>
    <x v="644"/>
    <x v="1"/>
    <n v="1589"/>
    <n v="0.12"/>
    <n v="413.14"/>
    <s v="Tamil Nadu"/>
    <x v="4"/>
    <s v="24"/>
    <s v="2017"/>
    <x v="5"/>
    <x v="4"/>
    <m/>
    <m/>
    <m/>
    <m/>
    <m/>
    <m/>
    <m/>
  </r>
  <r>
    <s v="OD9008"/>
    <s v="Ravi"/>
    <x v="1"/>
    <x v="14"/>
    <s v="Namakkal"/>
    <x v="1033"/>
    <x v="1"/>
    <n v="1334"/>
    <n v="0.25"/>
    <n v="200.1"/>
    <s v="Tamil Nadu"/>
    <x v="0"/>
    <s v="10"/>
    <s v="2018 "/>
    <x v="23"/>
    <x v="0"/>
    <m/>
    <m/>
    <m/>
    <m/>
    <m/>
    <m/>
    <m/>
  </r>
  <r>
    <s v="OD9009"/>
    <s v="Ramesh"/>
    <x v="0"/>
    <x v="12"/>
    <s v="Kanyakumari"/>
    <x v="35"/>
    <x v="2"/>
    <n v="1213"/>
    <n v="0.21"/>
    <n v="194.08"/>
    <s v="Tamil Nadu"/>
    <x v="4"/>
    <s v="09"/>
    <s v="2018 "/>
    <x v="22"/>
    <x v="4"/>
    <m/>
    <m/>
    <m/>
    <m/>
    <m/>
    <m/>
    <m/>
  </r>
  <r>
    <s v="OD9010"/>
    <s v="Veena"/>
    <x v="0"/>
    <x v="12"/>
    <s v="Trichy"/>
    <x v="242"/>
    <x v="2"/>
    <n v="552"/>
    <n v="0.15"/>
    <n v="231.84"/>
    <s v="Tamil Nadu"/>
    <x v="15"/>
    <s v="19"/>
    <s v="2018"/>
    <x v="24"/>
    <x v="5"/>
    <m/>
    <m/>
    <m/>
    <m/>
    <m/>
    <m/>
    <m/>
  </r>
  <r>
    <s v="OD9011"/>
    <s v="Shree"/>
    <x v="2"/>
    <x v="4"/>
    <s v="Pudukottai"/>
    <x v="144"/>
    <x v="2"/>
    <n v="1249"/>
    <n v="0.11"/>
    <n v="74.94"/>
    <s v="Tamil Nadu"/>
    <x v="11"/>
    <s v="01"/>
    <s v="2017 "/>
    <x v="21"/>
    <x v="8"/>
    <m/>
    <m/>
    <m/>
    <m/>
    <m/>
    <m/>
    <m/>
  </r>
  <r>
    <s v="OD9012"/>
    <s v="Hussain"/>
    <x v="0"/>
    <x v="0"/>
    <s v="Tenkasi"/>
    <x v="531"/>
    <x v="2"/>
    <n v="1504"/>
    <n v="0.32"/>
    <n v="330.88"/>
    <s v="Tamil Nadu"/>
    <x v="0"/>
    <s v="08"/>
    <s v="2016 "/>
    <x v="6"/>
    <x v="0"/>
    <m/>
    <m/>
    <m/>
    <m/>
    <m/>
    <m/>
    <m/>
  </r>
  <r>
    <s v="OD9013"/>
    <s v="Yusuf"/>
    <x v="3"/>
    <x v="18"/>
    <s v="Perambalur"/>
    <x v="555"/>
    <x v="2"/>
    <n v="705"/>
    <n v="0.17"/>
    <n v="282"/>
    <s v="Tamil Nadu"/>
    <x v="8"/>
    <s v="25"/>
    <s v="2015"/>
    <x v="39"/>
    <x v="7"/>
    <m/>
    <m/>
    <m/>
    <m/>
    <m/>
    <m/>
    <m/>
  </r>
  <r>
    <s v="OD9014"/>
    <s v="Haseena"/>
    <x v="3"/>
    <x v="16"/>
    <s v="Cumbum"/>
    <x v="1140"/>
    <x v="2"/>
    <n v="2402"/>
    <n v="0.16"/>
    <n v="768.64"/>
    <s v="Tamil Nadu"/>
    <x v="14"/>
    <s v="23"/>
    <s v="2015"/>
    <x v="41"/>
    <x v="3"/>
    <m/>
    <m/>
    <m/>
    <m/>
    <m/>
    <m/>
    <m/>
  </r>
  <r>
    <s v="OD9015"/>
    <s v="James"/>
    <x v="2"/>
    <x v="2"/>
    <s v="Ramanadhapuram"/>
    <x v="462"/>
    <x v="2"/>
    <n v="1202"/>
    <n v="0.12"/>
    <n v="480.8"/>
    <s v="Tamil Nadu"/>
    <x v="17"/>
    <s v="16"/>
    <s v="2018"/>
    <x v="42"/>
    <x v="10"/>
    <m/>
    <m/>
    <m/>
    <m/>
    <m/>
    <m/>
    <m/>
  </r>
  <r>
    <s v="OD9016"/>
    <s v="Malik"/>
    <x v="6"/>
    <x v="13"/>
    <s v="Dindigul"/>
    <x v="388"/>
    <x v="2"/>
    <n v="598"/>
    <n v="0.25"/>
    <n v="215.28"/>
    <s v="Tamil Nadu"/>
    <x v="9"/>
    <s v="27"/>
    <s v="2016"/>
    <x v="11"/>
    <x v="8"/>
    <m/>
    <m/>
    <m/>
    <m/>
    <m/>
    <m/>
    <m/>
  </r>
  <r>
    <s v="OD9017"/>
    <s v="Ganesh"/>
    <x v="1"/>
    <x v="14"/>
    <s v="Virudhunagar"/>
    <x v="462"/>
    <x v="2"/>
    <n v="1598"/>
    <n v="0.31"/>
    <n v="575.28"/>
    <s v="Tamil Nadu"/>
    <x v="17"/>
    <s v="16"/>
    <s v="2018"/>
    <x v="42"/>
    <x v="10"/>
    <m/>
    <m/>
    <m/>
    <m/>
    <m/>
    <m/>
    <m/>
  </r>
  <r>
    <s v="OD9018"/>
    <s v="Krithika"/>
    <x v="4"/>
    <x v="22"/>
    <s v="Dindigul"/>
    <x v="7"/>
    <x v="2"/>
    <n v="1056"/>
    <n v="0.18"/>
    <n v="211.2"/>
    <s v="Tamil Nadu"/>
    <x v="0"/>
    <s v="11"/>
    <s v="2015 "/>
    <x v="7"/>
    <x v="0"/>
    <m/>
    <m/>
    <m/>
    <m/>
    <m/>
    <m/>
    <m/>
  </r>
  <r>
    <s v="OD9019"/>
    <s v="Verma"/>
    <x v="6"/>
    <x v="13"/>
    <s v="Pudukottai"/>
    <x v="35"/>
    <x v="2"/>
    <n v="1507"/>
    <n v="0.35"/>
    <n v="406.89"/>
    <s v="Tamil Nadu"/>
    <x v="4"/>
    <s v="09"/>
    <s v="2018 "/>
    <x v="22"/>
    <x v="4"/>
    <m/>
    <m/>
    <m/>
    <m/>
    <m/>
    <m/>
    <m/>
  </r>
  <r>
    <s v="OD9020"/>
    <s v="Shree"/>
    <x v="0"/>
    <x v="0"/>
    <s v="Tenkasi"/>
    <x v="242"/>
    <x v="2"/>
    <n v="1217"/>
    <n v="0.31"/>
    <n v="535.48"/>
    <s v="Tamil Nadu"/>
    <x v="15"/>
    <s v="19"/>
    <s v="2018"/>
    <x v="24"/>
    <x v="5"/>
    <m/>
    <m/>
    <m/>
    <m/>
    <m/>
    <m/>
    <m/>
  </r>
  <r>
    <s v="OD9021"/>
    <s v="James"/>
    <x v="0"/>
    <x v="20"/>
    <s v="Perambalur"/>
    <x v="25"/>
    <x v="2"/>
    <n v="1049"/>
    <n v="0.11"/>
    <n v="251.76"/>
    <s v="Tamil Nadu"/>
    <x v="14"/>
    <s v="18"/>
    <s v="2016"/>
    <x v="19"/>
    <x v="3"/>
    <m/>
    <m/>
    <m/>
    <m/>
    <m/>
    <m/>
    <m/>
  </r>
  <r>
    <s v="OD9022"/>
    <s v="Suresh"/>
    <x v="6"/>
    <x v="13"/>
    <s v="Dharmapuri"/>
    <x v="919"/>
    <x v="2"/>
    <n v="634"/>
    <n v="0.12"/>
    <n v="88.76"/>
    <s v="Tamil Nadu"/>
    <x v="4"/>
    <s v="16"/>
    <s v="2018"/>
    <x v="22"/>
    <x v="4"/>
    <m/>
    <m/>
    <m/>
    <m/>
    <m/>
    <m/>
    <m/>
  </r>
  <r>
    <s v="OD9023"/>
    <s v="Yadav"/>
    <x v="5"/>
    <x v="8"/>
    <s v="Coimbatore"/>
    <x v="388"/>
    <x v="2"/>
    <n v="1309"/>
    <n v="0.24"/>
    <n v="104.72"/>
    <s v="Tamil Nadu"/>
    <x v="9"/>
    <s v="27"/>
    <s v="2016"/>
    <x v="11"/>
    <x v="8"/>
    <m/>
    <m/>
    <m/>
    <m/>
    <m/>
    <m/>
    <m/>
  </r>
  <r>
    <s v="OD9024"/>
    <s v="Arvind"/>
    <x v="5"/>
    <x v="8"/>
    <s v="Tenkasi"/>
    <x v="243"/>
    <x v="2"/>
    <n v="720"/>
    <n v="0.33"/>
    <n v="115.2"/>
    <s v="Tamil Nadu"/>
    <x v="9"/>
    <s v="24"/>
    <s v="2018"/>
    <x v="15"/>
    <x v="8"/>
    <m/>
    <m/>
    <m/>
    <m/>
    <m/>
    <m/>
    <m/>
  </r>
  <r>
    <s v="OD9025"/>
    <s v="Hafiz"/>
    <x v="2"/>
    <x v="4"/>
    <s v="Nagercoil"/>
    <x v="149"/>
    <x v="2"/>
    <n v="770"/>
    <n v="0.34"/>
    <n v="331.1"/>
    <s v="Tamil Nadu"/>
    <x v="2"/>
    <s v="21"/>
    <s v="2017"/>
    <x v="32"/>
    <x v="2"/>
    <m/>
    <m/>
    <m/>
    <m/>
    <m/>
    <m/>
    <m/>
  </r>
  <r>
    <s v="OD9026"/>
    <s v="Hafiz"/>
    <x v="2"/>
    <x v="21"/>
    <s v="Trichy"/>
    <x v="763"/>
    <x v="2"/>
    <n v="2411"/>
    <n v="0.3"/>
    <n v="626.86"/>
    <s v="Tamil Nadu"/>
    <x v="0"/>
    <s v="02"/>
    <s v="2018 "/>
    <x v="23"/>
    <x v="0"/>
    <m/>
    <m/>
    <m/>
    <m/>
    <m/>
    <m/>
    <m/>
  </r>
  <r>
    <s v="OD9027"/>
    <s v="Arutra"/>
    <x v="4"/>
    <x v="7"/>
    <s v="Tenkasi"/>
    <x v="175"/>
    <x v="2"/>
    <n v="1483"/>
    <n v="0.18"/>
    <n v="163.13"/>
    <s v="Tamil Nadu"/>
    <x v="14"/>
    <s v="15"/>
    <s v="2017"/>
    <x v="25"/>
    <x v="3"/>
    <m/>
    <m/>
    <m/>
    <m/>
    <m/>
    <m/>
    <m/>
  </r>
  <r>
    <s v="OD9028"/>
    <s v="Sabeela"/>
    <x v="3"/>
    <x v="18"/>
    <s v="Bodi"/>
    <x v="388"/>
    <x v="2"/>
    <n v="1334"/>
    <n v="0.12"/>
    <n v="333.5"/>
    <s v="Tamil Nadu"/>
    <x v="9"/>
    <s v="27"/>
    <s v="2016"/>
    <x v="11"/>
    <x v="8"/>
    <m/>
    <m/>
    <m/>
    <m/>
    <m/>
    <m/>
    <m/>
  </r>
  <r>
    <s v="OD9029"/>
    <s v="Esther"/>
    <x v="3"/>
    <x v="18"/>
    <s v="Ooty"/>
    <x v="85"/>
    <x v="2"/>
    <n v="2444"/>
    <n v="0.15"/>
    <n v="513.24"/>
    <s v="Tamil Nadu"/>
    <x v="0"/>
    <s v="19"/>
    <s v="2015"/>
    <x v="7"/>
    <x v="0"/>
    <m/>
    <m/>
    <m/>
    <m/>
    <m/>
    <m/>
    <m/>
  </r>
  <r>
    <s v="OD9030"/>
    <s v="Adavan"/>
    <x v="5"/>
    <x v="8"/>
    <s v="Tirunelveli"/>
    <x v="1220"/>
    <x v="2"/>
    <n v="760"/>
    <n v="0.18"/>
    <n v="273.60000000000002"/>
    <s v="Tamil Nadu"/>
    <x v="3"/>
    <s v="12"/>
    <s v="2016 "/>
    <x v="19"/>
    <x v="3"/>
    <m/>
    <m/>
    <m/>
    <m/>
    <m/>
    <m/>
    <m/>
  </r>
  <r>
    <s v="OD9031"/>
    <s v="Aditi"/>
    <x v="4"/>
    <x v="22"/>
    <s v="Tenkasi"/>
    <x v="455"/>
    <x v="2"/>
    <n v="1341"/>
    <n v="0.25"/>
    <n v="415.71"/>
    <s v="Tamil Nadu"/>
    <x v="4"/>
    <s v="01"/>
    <s v="2016 "/>
    <x v="14"/>
    <x v="4"/>
    <m/>
    <m/>
    <m/>
    <m/>
    <m/>
    <m/>
    <m/>
  </r>
  <r>
    <s v="OD9032"/>
    <s v="Ramesh"/>
    <x v="3"/>
    <x v="16"/>
    <s v="Krishnagiri"/>
    <x v="253"/>
    <x v="2"/>
    <n v="1003"/>
    <n v="0.27"/>
    <n v="100.3"/>
    <s v="Tamil Nadu"/>
    <x v="9"/>
    <s v="19"/>
    <s v="2017"/>
    <x v="21"/>
    <x v="8"/>
    <m/>
    <m/>
    <m/>
    <m/>
    <m/>
    <m/>
    <m/>
  </r>
  <r>
    <s v="OD9033"/>
    <s v="Hussain"/>
    <x v="0"/>
    <x v="12"/>
    <s v="Dharmapuri"/>
    <x v="703"/>
    <x v="2"/>
    <n v="1982"/>
    <n v="0.34"/>
    <n v="772.98"/>
    <s v="Tamil Nadu"/>
    <x v="20"/>
    <s v="26"/>
    <s v="2018"/>
    <x v="31"/>
    <x v="11"/>
    <m/>
    <m/>
    <m/>
    <m/>
    <m/>
    <m/>
    <m/>
  </r>
  <r>
    <s v="OD9034"/>
    <s v="Yusuf"/>
    <x v="6"/>
    <x v="9"/>
    <s v="Virudhunagar"/>
    <x v="1027"/>
    <x v="2"/>
    <n v="893"/>
    <n v="0.13"/>
    <n v="267.89999999999998"/>
    <s v="Tamil Nadu"/>
    <x v="2"/>
    <s v="15"/>
    <s v="2018"/>
    <x v="13"/>
    <x v="2"/>
    <m/>
    <m/>
    <m/>
    <m/>
    <m/>
    <m/>
    <m/>
  </r>
  <r>
    <s v="OD9035"/>
    <s v="Rumaiza"/>
    <x v="0"/>
    <x v="0"/>
    <s v="Chennai"/>
    <x v="516"/>
    <x v="2"/>
    <n v="1961"/>
    <n v="0.15"/>
    <n v="647.13"/>
    <s v="Tamil Nadu"/>
    <x v="4"/>
    <s v="27"/>
    <s v="2015"/>
    <x v="20"/>
    <x v="4"/>
    <m/>
    <m/>
    <m/>
    <m/>
    <m/>
    <m/>
    <m/>
  </r>
  <r>
    <s v="OD9036"/>
    <s v="Harish"/>
    <x v="2"/>
    <x v="15"/>
    <s v="Dindigul"/>
    <x v="7"/>
    <x v="2"/>
    <n v="1425"/>
    <n v="0.12"/>
    <n v="85.5"/>
    <s v="Tamil Nadu"/>
    <x v="0"/>
    <s v="11"/>
    <s v="2015 "/>
    <x v="7"/>
    <x v="0"/>
    <m/>
    <m/>
    <m/>
    <m/>
    <m/>
    <m/>
    <m/>
  </r>
  <r>
    <s v="OD9037"/>
    <s v="Ram"/>
    <x v="6"/>
    <x v="9"/>
    <s v="Viluppuram"/>
    <x v="703"/>
    <x v="2"/>
    <n v="1234"/>
    <n v="0.1"/>
    <n v="271.48"/>
    <s v="Tamil Nadu"/>
    <x v="20"/>
    <s v="26"/>
    <s v="2018"/>
    <x v="31"/>
    <x v="11"/>
    <m/>
    <m/>
    <m/>
    <m/>
    <m/>
    <m/>
    <m/>
  </r>
  <r>
    <s v="OD9038"/>
    <s v="Ravi"/>
    <x v="5"/>
    <x v="10"/>
    <s v="Chennai"/>
    <x v="703"/>
    <x v="2"/>
    <n v="1331"/>
    <n v="0.3"/>
    <n v="66.55"/>
    <s v="Tamil Nadu"/>
    <x v="20"/>
    <s v="26"/>
    <s v="2018"/>
    <x v="31"/>
    <x v="11"/>
    <m/>
    <m/>
    <m/>
    <m/>
    <m/>
    <m/>
    <m/>
  </r>
  <r>
    <s v="OD9039"/>
    <s v="Sudeep"/>
    <x v="4"/>
    <x v="22"/>
    <s v="Theni"/>
    <x v="555"/>
    <x v="2"/>
    <n v="1653"/>
    <n v="0.13"/>
    <n v="115.71"/>
    <s v="Tamil Nadu"/>
    <x v="8"/>
    <s v="25"/>
    <s v="2015"/>
    <x v="39"/>
    <x v="7"/>
    <m/>
    <m/>
    <m/>
    <m/>
    <m/>
    <m/>
    <m/>
  </r>
  <r>
    <s v="OD9040"/>
    <s v="Esther"/>
    <x v="2"/>
    <x v="2"/>
    <s v="Bodi"/>
    <x v="266"/>
    <x v="2"/>
    <n v="2225"/>
    <n v="0.24"/>
    <n v="845.5"/>
    <s v="Tamil Nadu"/>
    <x v="11"/>
    <s v="02"/>
    <s v="2018 "/>
    <x v="15"/>
    <x v="8"/>
    <m/>
    <m/>
    <m/>
    <m/>
    <m/>
    <m/>
    <m/>
  </r>
  <r>
    <s v="OD9041"/>
    <s v="Peer"/>
    <x v="3"/>
    <x v="18"/>
    <s v="Salem"/>
    <x v="763"/>
    <x v="2"/>
    <n v="2040"/>
    <n v="0.23"/>
    <n v="632.4"/>
    <s v="Tamil Nadu"/>
    <x v="0"/>
    <s v="02"/>
    <s v="2018 "/>
    <x v="23"/>
    <x v="0"/>
    <m/>
    <m/>
    <m/>
    <m/>
    <m/>
    <m/>
    <m/>
  </r>
  <r>
    <s v="OD9042"/>
    <s v="Ram"/>
    <x v="1"/>
    <x v="1"/>
    <s v="Chennai"/>
    <x v="15"/>
    <x v="2"/>
    <n v="629"/>
    <n v="0.13"/>
    <n v="276.76"/>
    <s v="Tamil Nadu"/>
    <x v="9"/>
    <s v="17"/>
    <s v="2016"/>
    <x v="11"/>
    <x v="8"/>
    <m/>
    <m/>
    <m/>
    <m/>
    <m/>
    <m/>
    <m/>
  </r>
  <r>
    <s v="OD9043"/>
    <s v="Komal"/>
    <x v="2"/>
    <x v="2"/>
    <s v="Madurai"/>
    <x v="455"/>
    <x v="2"/>
    <n v="1521"/>
    <n v="0.13"/>
    <n v="212.94"/>
    <s v="Tamil Nadu"/>
    <x v="4"/>
    <s v="01"/>
    <s v="2016 "/>
    <x v="14"/>
    <x v="4"/>
    <m/>
    <m/>
    <m/>
    <m/>
    <m/>
    <m/>
    <m/>
  </r>
  <r>
    <s v="OD9044"/>
    <s v="Ridhesh"/>
    <x v="3"/>
    <x v="18"/>
    <s v="Trichy"/>
    <x v="455"/>
    <x v="2"/>
    <n v="2082"/>
    <n v="0.28000000000000003"/>
    <n v="520.5"/>
    <s v="Tamil Nadu"/>
    <x v="4"/>
    <s v="01"/>
    <s v="2016 "/>
    <x v="14"/>
    <x v="4"/>
    <m/>
    <m/>
    <m/>
    <m/>
    <m/>
    <m/>
    <m/>
  </r>
  <r>
    <s v="OD9045"/>
    <s v="Roshan"/>
    <x v="3"/>
    <x v="5"/>
    <s v="Viluppuram"/>
    <x v="919"/>
    <x v="2"/>
    <n v="1610"/>
    <n v="0.11"/>
    <n v="724.5"/>
    <s v="Tamil Nadu"/>
    <x v="4"/>
    <s v="16"/>
    <s v="2018"/>
    <x v="22"/>
    <x v="4"/>
    <m/>
    <m/>
    <m/>
    <m/>
    <m/>
    <m/>
    <m/>
  </r>
  <r>
    <s v="OD9046"/>
    <s v="Willams"/>
    <x v="2"/>
    <x v="15"/>
    <s v="Tirunelveli"/>
    <x v="243"/>
    <x v="2"/>
    <n v="1792"/>
    <n v="0.28000000000000003"/>
    <n v="788.48"/>
    <s v="Tamil Nadu"/>
    <x v="9"/>
    <s v="24"/>
    <s v="2018"/>
    <x v="15"/>
    <x v="8"/>
    <m/>
    <m/>
    <m/>
    <m/>
    <m/>
    <m/>
    <m/>
  </r>
  <r>
    <s v="OD9047"/>
    <s v="Ganesh"/>
    <x v="5"/>
    <x v="10"/>
    <s v="Theni"/>
    <x v="149"/>
    <x v="2"/>
    <n v="964"/>
    <n v="0.3"/>
    <n v="106.04"/>
    <s v="Tamil Nadu"/>
    <x v="2"/>
    <s v="21"/>
    <s v="2017"/>
    <x v="32"/>
    <x v="2"/>
    <m/>
    <m/>
    <m/>
    <m/>
    <m/>
    <m/>
    <m/>
  </r>
  <r>
    <s v="OD9048"/>
    <s v="Suresh"/>
    <x v="6"/>
    <x v="19"/>
    <s v="Madurai"/>
    <x v="774"/>
    <x v="2"/>
    <n v="527"/>
    <n v="0.13"/>
    <n v="226.61"/>
    <s v="Tamil Nadu"/>
    <x v="17"/>
    <s v="13"/>
    <s v="2018"/>
    <x v="42"/>
    <x v="10"/>
    <m/>
    <m/>
    <m/>
    <m/>
    <m/>
    <m/>
    <m/>
  </r>
  <r>
    <s v="OD9049"/>
    <s v="Hafiz"/>
    <x v="1"/>
    <x v="1"/>
    <s v="Vellore"/>
    <x v="763"/>
    <x v="2"/>
    <n v="2009"/>
    <n v="0.35"/>
    <n v="562.52"/>
    <s v="Tamil Nadu"/>
    <x v="0"/>
    <s v="02"/>
    <s v="2018 "/>
    <x v="23"/>
    <x v="0"/>
    <m/>
    <m/>
    <m/>
    <m/>
    <m/>
    <m/>
    <m/>
  </r>
  <r>
    <s v="OD9050"/>
    <s v="Sharon"/>
    <x v="3"/>
    <x v="3"/>
    <s v="Cumbum"/>
    <x v="774"/>
    <x v="2"/>
    <n v="1801"/>
    <n v="0.14000000000000001"/>
    <n v="702.39"/>
    <s v="Tamil Nadu"/>
    <x v="17"/>
    <s v="13"/>
    <s v="2018"/>
    <x v="42"/>
    <x v="10"/>
    <m/>
    <m/>
    <m/>
    <m/>
    <m/>
    <m/>
    <m/>
  </r>
  <r>
    <s v="OD9051"/>
    <s v="Shree"/>
    <x v="3"/>
    <x v="3"/>
    <s v="Coimbatore"/>
    <x v="763"/>
    <x v="2"/>
    <n v="1530"/>
    <n v="0.26"/>
    <n v="306"/>
    <s v="Tamil Nadu"/>
    <x v="0"/>
    <s v="02"/>
    <s v="2018 "/>
    <x v="23"/>
    <x v="0"/>
    <m/>
    <m/>
    <m/>
    <m/>
    <m/>
    <m/>
    <m/>
  </r>
  <r>
    <s v="OD9052"/>
    <s v="Mathew"/>
    <x v="1"/>
    <x v="14"/>
    <s v="Virudhunagar"/>
    <x v="25"/>
    <x v="2"/>
    <n v="727"/>
    <n v="0.15"/>
    <n v="109.05"/>
    <s v="Tamil Nadu"/>
    <x v="14"/>
    <s v="18"/>
    <s v="2016"/>
    <x v="19"/>
    <x v="3"/>
    <m/>
    <m/>
    <m/>
    <m/>
    <m/>
    <m/>
    <m/>
  </r>
  <r>
    <s v="OD9053"/>
    <s v="Yadav"/>
    <x v="1"/>
    <x v="1"/>
    <s v="Kanyakumari"/>
    <x v="774"/>
    <x v="2"/>
    <n v="1935"/>
    <n v="0.18"/>
    <n v="135.44999999999999"/>
    <s v="Tamil Nadu"/>
    <x v="17"/>
    <s v="13"/>
    <s v="2018"/>
    <x v="42"/>
    <x v="10"/>
    <m/>
    <m/>
    <m/>
    <m/>
    <m/>
    <m/>
    <m/>
  </r>
  <r>
    <s v="OD9054"/>
    <s v="Rumaiza"/>
    <x v="5"/>
    <x v="10"/>
    <s v="Chennai"/>
    <x v="438"/>
    <x v="2"/>
    <n v="519"/>
    <n v="0.28999999999999998"/>
    <n v="140.13"/>
    <s v="Tamil Nadu"/>
    <x v="2"/>
    <s v="02"/>
    <s v="2016 "/>
    <x v="2"/>
    <x v="2"/>
    <m/>
    <m/>
    <m/>
    <m/>
    <m/>
    <m/>
    <m/>
  </r>
  <r>
    <s v="OD9055"/>
    <s v="Malik"/>
    <x v="5"/>
    <x v="8"/>
    <s v="Perambalur"/>
    <x v="164"/>
    <x v="2"/>
    <n v="873"/>
    <n v="0.27"/>
    <n v="314.27999999999997"/>
    <s v="Tamil Nadu"/>
    <x v="11"/>
    <s v="08"/>
    <s v="2017 "/>
    <x v="21"/>
    <x v="8"/>
    <m/>
    <m/>
    <m/>
    <m/>
    <m/>
    <m/>
    <m/>
  </r>
  <r>
    <s v="OD9056"/>
    <s v="Mathew"/>
    <x v="2"/>
    <x v="15"/>
    <s v="Vellore"/>
    <x v="1062"/>
    <x v="2"/>
    <n v="1430"/>
    <n v="0.15"/>
    <n v="400.4"/>
    <s v="Tamil Nadu"/>
    <x v="18"/>
    <s v="04"/>
    <s v="2016 "/>
    <x v="38"/>
    <x v="7"/>
    <m/>
    <m/>
    <m/>
    <m/>
    <m/>
    <m/>
    <m/>
  </r>
  <r>
    <s v="OD9057"/>
    <s v="Ramesh"/>
    <x v="5"/>
    <x v="8"/>
    <s v="Tenkasi"/>
    <x v="437"/>
    <x v="2"/>
    <n v="1654"/>
    <n v="0.23"/>
    <n v="512.74"/>
    <s v="Tamil Nadu"/>
    <x v="12"/>
    <s v="07"/>
    <s v="2015 "/>
    <x v="34"/>
    <x v="10"/>
    <m/>
    <m/>
    <m/>
    <m/>
    <m/>
    <m/>
    <m/>
  </r>
  <r>
    <s v="OD9058"/>
    <s v="Krithika"/>
    <x v="1"/>
    <x v="1"/>
    <s v="Coimbatore"/>
    <x v="253"/>
    <x v="2"/>
    <n v="1524"/>
    <n v="0.24"/>
    <n v="259.08"/>
    <s v="Tamil Nadu"/>
    <x v="9"/>
    <s v="19"/>
    <s v="2017"/>
    <x v="21"/>
    <x v="8"/>
    <m/>
    <m/>
    <m/>
    <m/>
    <m/>
    <m/>
    <m/>
  </r>
  <r>
    <s v="OD9059"/>
    <s v="Kumar"/>
    <x v="3"/>
    <x v="16"/>
    <s v="Bodi"/>
    <x v="149"/>
    <x v="2"/>
    <n v="2051"/>
    <n v="0.27"/>
    <n v="635.80999999999995"/>
    <s v="Tamil Nadu"/>
    <x v="2"/>
    <s v="21"/>
    <s v="2017"/>
    <x v="32"/>
    <x v="2"/>
    <m/>
    <m/>
    <m/>
    <m/>
    <m/>
    <m/>
    <m/>
  </r>
  <r>
    <s v="OD9060"/>
    <s v="Sharon"/>
    <x v="0"/>
    <x v="20"/>
    <s v="Namakkal"/>
    <x v="94"/>
    <x v="2"/>
    <n v="2138"/>
    <n v="0.12"/>
    <n v="149.66"/>
    <s v="Tamil Nadu"/>
    <x v="6"/>
    <s v="03"/>
    <s v="2015 "/>
    <x v="9"/>
    <x v="6"/>
    <m/>
    <m/>
    <m/>
    <m/>
    <m/>
    <m/>
    <m/>
  </r>
  <r>
    <s v="OD9061"/>
    <s v="Veronica"/>
    <x v="1"/>
    <x v="14"/>
    <s v="Tenkasi"/>
    <x v="164"/>
    <x v="2"/>
    <n v="1021"/>
    <n v="0.22"/>
    <n v="316.51"/>
    <s v="Tamil Nadu"/>
    <x v="11"/>
    <s v="08"/>
    <s v="2017 "/>
    <x v="21"/>
    <x v="8"/>
    <m/>
    <m/>
    <m/>
    <m/>
    <m/>
    <m/>
    <m/>
  </r>
  <r>
    <s v="OD9062"/>
    <s v="Sabeela"/>
    <x v="3"/>
    <x v="16"/>
    <s v="Nagercoil"/>
    <x v="706"/>
    <x v="2"/>
    <n v="2003"/>
    <n v="0.3"/>
    <n v="540.80999999999995"/>
    <s v="Tamil Nadu"/>
    <x v="4"/>
    <s v="22"/>
    <s v="2017"/>
    <x v="5"/>
    <x v="4"/>
    <m/>
    <m/>
    <m/>
    <m/>
    <m/>
    <m/>
    <m/>
  </r>
  <r>
    <s v="OD9063"/>
    <s v="Shree"/>
    <x v="0"/>
    <x v="0"/>
    <s v="Tirunelveli"/>
    <x v="266"/>
    <x v="2"/>
    <n v="670"/>
    <n v="0.35"/>
    <n v="100.5"/>
    <s v="Tamil Nadu"/>
    <x v="11"/>
    <s v="02"/>
    <s v="2018 "/>
    <x v="15"/>
    <x v="8"/>
    <m/>
    <m/>
    <m/>
    <m/>
    <m/>
    <m/>
    <m/>
  </r>
  <r>
    <s v="OD9064"/>
    <s v="Shree"/>
    <x v="6"/>
    <x v="11"/>
    <s v="Cumbum"/>
    <x v="763"/>
    <x v="2"/>
    <n v="1615"/>
    <n v="0.31"/>
    <n v="193.8"/>
    <s v="Tamil Nadu"/>
    <x v="0"/>
    <s v="02"/>
    <s v="2018 "/>
    <x v="23"/>
    <x v="0"/>
    <m/>
    <m/>
    <m/>
    <m/>
    <m/>
    <m/>
    <m/>
  </r>
  <r>
    <s v="OD9065"/>
    <s v="Ridhesh"/>
    <x v="0"/>
    <x v="12"/>
    <s v="Madurai"/>
    <x v="57"/>
    <x v="3"/>
    <n v="1947"/>
    <n v="0.16"/>
    <n v="447.81"/>
    <s v="Tamil Nadu"/>
    <x v="12"/>
    <s v="02"/>
    <s v="2016 "/>
    <x v="29"/>
    <x v="10"/>
    <m/>
    <m/>
    <m/>
    <m/>
    <m/>
    <m/>
    <m/>
  </r>
  <r>
    <s v="OD9066"/>
    <s v="Anu"/>
    <x v="2"/>
    <x v="15"/>
    <s v="Ramanadhapuram"/>
    <x v="117"/>
    <x v="3"/>
    <n v="1423"/>
    <n v="0.16"/>
    <n v="213.45"/>
    <s v="Tamil Nadu"/>
    <x v="4"/>
    <s v="28"/>
    <s v="2018"/>
    <x v="22"/>
    <x v="4"/>
    <m/>
    <m/>
    <m/>
    <m/>
    <m/>
    <m/>
    <m/>
  </r>
  <r>
    <s v="OD9067"/>
    <s v="Muneer"/>
    <x v="3"/>
    <x v="5"/>
    <s v="Chennai"/>
    <x v="1221"/>
    <x v="3"/>
    <n v="1953"/>
    <n v="0.19"/>
    <n v="468.72"/>
    <s v="Tamil Nadu"/>
    <x v="18"/>
    <s v="01"/>
    <s v="2018 "/>
    <x v="10"/>
    <x v="7"/>
    <m/>
    <m/>
    <m/>
    <m/>
    <m/>
    <m/>
    <m/>
  </r>
  <r>
    <s v="OD9068"/>
    <s v="Willams"/>
    <x v="1"/>
    <x v="14"/>
    <s v="Vellore"/>
    <x v="917"/>
    <x v="3"/>
    <n v="550"/>
    <n v="0.34"/>
    <n v="209"/>
    <s v="Tamil Nadu"/>
    <x v="6"/>
    <s v="10"/>
    <s v="2016 "/>
    <x v="37"/>
    <x v="6"/>
    <m/>
    <m/>
    <m/>
    <m/>
    <m/>
    <m/>
    <m/>
  </r>
  <r>
    <s v="OD9069"/>
    <s v="Shree"/>
    <x v="5"/>
    <x v="10"/>
    <s v="Perambalur"/>
    <x v="798"/>
    <x v="3"/>
    <n v="1666"/>
    <n v="0.28999999999999998"/>
    <n v="249.9"/>
    <s v="Tamil Nadu"/>
    <x v="10"/>
    <s v="14"/>
    <s v="2018"/>
    <x v="44"/>
    <x v="9"/>
    <m/>
    <m/>
    <m/>
    <m/>
    <m/>
    <m/>
    <m/>
  </r>
  <r>
    <s v="OD9070"/>
    <s v="Vidya"/>
    <x v="2"/>
    <x v="4"/>
    <s v="Krishnagiri"/>
    <x v="758"/>
    <x v="3"/>
    <n v="2109"/>
    <n v="0.1"/>
    <n v="168.72"/>
    <s v="Tamil Nadu"/>
    <x v="7"/>
    <s v="23"/>
    <s v="2017"/>
    <x v="28"/>
    <x v="6"/>
    <m/>
    <m/>
    <m/>
    <m/>
    <m/>
    <m/>
    <m/>
  </r>
  <r>
    <s v="OD9071"/>
    <s v="Sharon"/>
    <x v="0"/>
    <x v="20"/>
    <s v="Krishnagiri"/>
    <x v="114"/>
    <x v="3"/>
    <n v="562"/>
    <n v="0.33"/>
    <n v="207.94"/>
    <s v="Tamil Nadu"/>
    <x v="0"/>
    <s v="10"/>
    <s v="2016 "/>
    <x v="6"/>
    <x v="0"/>
    <m/>
    <m/>
    <m/>
    <m/>
    <m/>
    <m/>
    <m/>
  </r>
  <r>
    <s v="OD9072"/>
    <s v="Akash"/>
    <x v="1"/>
    <x v="1"/>
    <s v="Tenkasi"/>
    <x v="419"/>
    <x v="3"/>
    <n v="985"/>
    <n v="0.15"/>
    <n v="403.85"/>
    <s v="Tamil Nadu"/>
    <x v="0"/>
    <s v="05"/>
    <s v="2017 "/>
    <x v="0"/>
    <x v="0"/>
    <m/>
    <m/>
    <m/>
    <m/>
    <m/>
    <m/>
    <m/>
  </r>
  <r>
    <s v="OD9073"/>
    <s v="Malik"/>
    <x v="3"/>
    <x v="3"/>
    <s v="Chennai"/>
    <x v="455"/>
    <x v="3"/>
    <n v="1512"/>
    <n v="0.14000000000000001"/>
    <n v="589.67999999999995"/>
    <s v="Tamil Nadu"/>
    <x v="4"/>
    <s v="01"/>
    <s v="2016 "/>
    <x v="14"/>
    <x v="4"/>
    <m/>
    <m/>
    <m/>
    <m/>
    <m/>
    <m/>
    <m/>
  </r>
  <r>
    <s v="OD9074"/>
    <s v="Yadav"/>
    <x v="1"/>
    <x v="14"/>
    <s v="Coimbatore"/>
    <x v="299"/>
    <x v="3"/>
    <n v="956"/>
    <n v="0.13"/>
    <n v="152.96"/>
    <s v="Tamil Nadu"/>
    <x v="20"/>
    <s v="20"/>
    <s v="2018"/>
    <x v="31"/>
    <x v="11"/>
    <m/>
    <m/>
    <m/>
    <m/>
    <m/>
    <m/>
    <m/>
  </r>
  <r>
    <s v="OD9075"/>
    <s v="Roshan"/>
    <x v="1"/>
    <x v="1"/>
    <s v="Chennai"/>
    <x v="200"/>
    <x v="3"/>
    <n v="1868"/>
    <n v="0.3"/>
    <n v="354.92"/>
    <s v="Tamil Nadu"/>
    <x v="15"/>
    <s v="30"/>
    <s v="2017"/>
    <x v="35"/>
    <x v="5"/>
    <m/>
    <m/>
    <m/>
    <m/>
    <m/>
    <m/>
    <m/>
  </r>
  <r>
    <s v="OD9076"/>
    <s v="Akash"/>
    <x v="5"/>
    <x v="17"/>
    <s v="Namakkal"/>
    <x v="173"/>
    <x v="3"/>
    <n v="2043"/>
    <n v="0.1"/>
    <n v="755.91"/>
    <s v="Tamil Nadu"/>
    <x v="11"/>
    <s v="12"/>
    <s v="2015 "/>
    <x v="30"/>
    <x v="8"/>
    <m/>
    <m/>
    <m/>
    <m/>
    <m/>
    <m/>
    <m/>
  </r>
  <r>
    <s v="OD9077"/>
    <s v="Amrish"/>
    <x v="4"/>
    <x v="22"/>
    <s v="Namakkal"/>
    <x v="1222"/>
    <x v="3"/>
    <n v="667"/>
    <n v="0.22"/>
    <n v="166.75"/>
    <s v="Tamil Nadu"/>
    <x v="6"/>
    <s v="11"/>
    <s v="2017 "/>
    <x v="28"/>
    <x v="6"/>
    <m/>
    <m/>
    <m/>
    <m/>
    <m/>
    <m/>
    <m/>
  </r>
  <r>
    <s v="OD9078"/>
    <s v="Ganesh"/>
    <x v="6"/>
    <x v="9"/>
    <s v="Chennai"/>
    <x v="478"/>
    <x v="3"/>
    <n v="1566"/>
    <n v="0.27"/>
    <n v="407.16"/>
    <s v="Tamil Nadu"/>
    <x v="11"/>
    <s v="07"/>
    <s v="2015 "/>
    <x v="30"/>
    <x v="8"/>
    <m/>
    <m/>
    <m/>
    <m/>
    <m/>
    <m/>
    <m/>
  </r>
  <r>
    <s v="OD9079"/>
    <s v="Amy"/>
    <x v="5"/>
    <x v="8"/>
    <s v="Nagercoil"/>
    <x v="798"/>
    <x v="3"/>
    <n v="1649"/>
    <n v="0.12"/>
    <n v="478.21"/>
    <s v="Tamil Nadu"/>
    <x v="10"/>
    <s v="14"/>
    <s v="2018"/>
    <x v="44"/>
    <x v="9"/>
    <m/>
    <m/>
    <m/>
    <m/>
    <m/>
    <m/>
    <m/>
  </r>
  <r>
    <s v="OD9080"/>
    <s v="Jackson"/>
    <x v="5"/>
    <x v="10"/>
    <s v="Virudhunagar"/>
    <x v="415"/>
    <x v="3"/>
    <n v="693"/>
    <n v="0.32"/>
    <n v="166.32"/>
    <s v="Tamil Nadu"/>
    <x v="8"/>
    <s v="28"/>
    <s v="2017"/>
    <x v="16"/>
    <x v="7"/>
    <m/>
    <m/>
    <m/>
    <m/>
    <m/>
    <m/>
    <m/>
  </r>
  <r>
    <s v="OD9081"/>
    <s v="Anu"/>
    <x v="3"/>
    <x v="18"/>
    <s v="Dindigul"/>
    <x v="455"/>
    <x v="3"/>
    <n v="505"/>
    <n v="0.34"/>
    <n v="196.95"/>
    <s v="Tamil Nadu"/>
    <x v="4"/>
    <s v="01"/>
    <s v="2016 "/>
    <x v="14"/>
    <x v="4"/>
    <m/>
    <m/>
    <m/>
    <m/>
    <m/>
    <m/>
    <m/>
  </r>
  <r>
    <s v="OD9082"/>
    <s v="Arutra"/>
    <x v="4"/>
    <x v="7"/>
    <s v="Dharmapuri"/>
    <x v="1175"/>
    <x v="3"/>
    <n v="1055"/>
    <n v="0.32"/>
    <n v="253.2"/>
    <s v="Tamil Nadu"/>
    <x v="2"/>
    <s v="15"/>
    <s v="2017"/>
    <x v="32"/>
    <x v="2"/>
    <m/>
    <m/>
    <m/>
    <m/>
    <m/>
    <m/>
    <m/>
  </r>
  <r>
    <s v="OD9083"/>
    <s v="Amrish"/>
    <x v="4"/>
    <x v="6"/>
    <s v="Dharmapuri"/>
    <x v="656"/>
    <x v="3"/>
    <n v="2389"/>
    <n v="0.35"/>
    <n v="215.01"/>
    <s v="Tamil Nadu"/>
    <x v="1"/>
    <s v="12"/>
    <s v="2016 "/>
    <x v="40"/>
    <x v="1"/>
    <m/>
    <m/>
    <m/>
    <m/>
    <m/>
    <m/>
    <m/>
  </r>
  <r>
    <s v="OD9084"/>
    <s v="Shree"/>
    <x v="5"/>
    <x v="8"/>
    <s v="Perambalur"/>
    <x v="798"/>
    <x v="3"/>
    <n v="2167"/>
    <n v="0.22"/>
    <n v="736.78"/>
    <s v="Tamil Nadu"/>
    <x v="10"/>
    <s v="14"/>
    <s v="2018"/>
    <x v="44"/>
    <x v="9"/>
    <m/>
    <m/>
    <m/>
    <m/>
    <m/>
    <m/>
    <m/>
  </r>
  <r>
    <s v="OD9085"/>
    <s v="Komal"/>
    <x v="3"/>
    <x v="5"/>
    <s v="Dindigul"/>
    <x v="720"/>
    <x v="3"/>
    <n v="1556"/>
    <n v="0.16"/>
    <n v="482.36"/>
    <s v="Tamil Nadu"/>
    <x v="4"/>
    <s v="12"/>
    <s v="2017 "/>
    <x v="5"/>
    <x v="4"/>
    <m/>
    <m/>
    <m/>
    <m/>
    <m/>
    <m/>
    <m/>
  </r>
  <r>
    <s v="OD9086"/>
    <s v="Willams"/>
    <x v="5"/>
    <x v="8"/>
    <s v="Nagercoil"/>
    <x v="1223"/>
    <x v="3"/>
    <n v="1391"/>
    <n v="0.35"/>
    <n v="431.21"/>
    <s v="Tamil Nadu"/>
    <x v="6"/>
    <s v="02"/>
    <s v="2015 "/>
    <x v="9"/>
    <x v="6"/>
    <m/>
    <m/>
    <m/>
    <m/>
    <m/>
    <m/>
    <m/>
  </r>
  <r>
    <s v="OD9087"/>
    <s v="Ridhesh"/>
    <x v="5"/>
    <x v="17"/>
    <s v="Virudhunagar"/>
    <x v="478"/>
    <x v="3"/>
    <n v="1892"/>
    <n v="0.12"/>
    <n v="851.4"/>
    <s v="Tamil Nadu"/>
    <x v="11"/>
    <s v="07"/>
    <s v="2015 "/>
    <x v="30"/>
    <x v="8"/>
    <m/>
    <m/>
    <m/>
    <m/>
    <m/>
    <m/>
    <m/>
  </r>
  <r>
    <s v="OD9088"/>
    <s v="Amy"/>
    <x v="5"/>
    <x v="17"/>
    <s v="Tirunelveli"/>
    <x v="299"/>
    <x v="3"/>
    <n v="1891"/>
    <n v="0.23"/>
    <n v="567.29999999999995"/>
    <s v="Tamil Nadu"/>
    <x v="20"/>
    <s v="20"/>
    <s v="2018"/>
    <x v="31"/>
    <x v="11"/>
    <m/>
    <m/>
    <m/>
    <m/>
    <m/>
    <m/>
    <m/>
  </r>
  <r>
    <s v="OD9089"/>
    <s v="Jonas"/>
    <x v="0"/>
    <x v="12"/>
    <s v="Theni"/>
    <x v="1175"/>
    <x v="3"/>
    <n v="1259"/>
    <n v="0.35"/>
    <n v="151.08000000000001"/>
    <s v="Tamil Nadu"/>
    <x v="2"/>
    <s v="15"/>
    <s v="2017"/>
    <x v="32"/>
    <x v="2"/>
    <m/>
    <m/>
    <m/>
    <m/>
    <m/>
    <m/>
    <m/>
  </r>
  <r>
    <s v="OD9090"/>
    <s v="Akash"/>
    <x v="0"/>
    <x v="12"/>
    <s v="Dindigul"/>
    <x v="200"/>
    <x v="3"/>
    <n v="1354"/>
    <n v="0.11"/>
    <n v="135.4"/>
    <s v="Tamil Nadu"/>
    <x v="15"/>
    <s v="30"/>
    <s v="2017"/>
    <x v="35"/>
    <x v="5"/>
    <m/>
    <m/>
    <m/>
    <m/>
    <m/>
    <m/>
    <m/>
  </r>
  <r>
    <s v="OD9091"/>
    <s v="Ganesh"/>
    <x v="2"/>
    <x v="21"/>
    <s v="Ramanadhapuram"/>
    <x v="65"/>
    <x v="3"/>
    <n v="1451"/>
    <n v="0.31"/>
    <n v="551.38"/>
    <s v="Tamil Nadu"/>
    <x v="11"/>
    <s v="05"/>
    <s v="2017 "/>
    <x v="21"/>
    <x v="8"/>
    <m/>
    <m/>
    <m/>
    <m/>
    <m/>
    <m/>
    <m/>
  </r>
  <r>
    <s v="OD9092"/>
    <s v="Sheeba"/>
    <x v="6"/>
    <x v="19"/>
    <s v="Coimbatore"/>
    <x v="917"/>
    <x v="3"/>
    <n v="1652"/>
    <n v="0.19"/>
    <n v="264.32"/>
    <s v="Tamil Nadu"/>
    <x v="6"/>
    <s v="10"/>
    <s v="2016 "/>
    <x v="37"/>
    <x v="6"/>
    <m/>
    <m/>
    <m/>
    <m/>
    <m/>
    <m/>
    <m/>
  </r>
  <r>
    <s v="OD9093"/>
    <s v="Ramesh"/>
    <x v="4"/>
    <x v="7"/>
    <s v="Pudukottai"/>
    <x v="114"/>
    <x v="3"/>
    <n v="736"/>
    <n v="0.17"/>
    <n v="95.68"/>
    <s v="Tamil Nadu"/>
    <x v="0"/>
    <s v="10"/>
    <s v="2016 "/>
    <x v="6"/>
    <x v="0"/>
    <m/>
    <m/>
    <m/>
    <m/>
    <m/>
    <m/>
    <m/>
  </r>
  <r>
    <s v="OD9094"/>
    <s v="Ravi"/>
    <x v="3"/>
    <x v="3"/>
    <s v="Vellore"/>
    <x v="212"/>
    <x v="3"/>
    <n v="1196"/>
    <n v="0.15"/>
    <n v="203.32"/>
    <s v="Tamil Nadu"/>
    <x v="11"/>
    <s v="07"/>
    <s v="2018 "/>
    <x v="15"/>
    <x v="8"/>
    <m/>
    <m/>
    <m/>
    <m/>
    <m/>
    <m/>
    <m/>
  </r>
  <r>
    <s v="OD9095"/>
    <s v="Willams"/>
    <x v="5"/>
    <x v="17"/>
    <s v="Cumbum"/>
    <x v="1224"/>
    <x v="3"/>
    <n v="767"/>
    <n v="0.11"/>
    <n v="61.36"/>
    <s v="Tamil Nadu"/>
    <x v="15"/>
    <s v="17"/>
    <s v="2015"/>
    <x v="8"/>
    <x v="5"/>
    <m/>
    <m/>
    <m/>
    <m/>
    <m/>
    <m/>
    <m/>
  </r>
  <r>
    <s v="OD9096"/>
    <s v="Esther"/>
    <x v="5"/>
    <x v="17"/>
    <s v="Dharmapuri"/>
    <x v="345"/>
    <x v="3"/>
    <n v="801"/>
    <n v="0.25"/>
    <n v="64.08"/>
    <s v="Tamil Nadu"/>
    <x v="0"/>
    <s v="11"/>
    <s v="2018 "/>
    <x v="23"/>
    <x v="0"/>
    <m/>
    <m/>
    <m/>
    <m/>
    <m/>
    <m/>
    <m/>
  </r>
  <r>
    <s v="OD9097"/>
    <s v="Sabeela"/>
    <x v="0"/>
    <x v="20"/>
    <s v="Chennai"/>
    <x v="235"/>
    <x v="3"/>
    <n v="2138"/>
    <n v="0.19"/>
    <n v="598.64"/>
    <s v="Tamil Nadu"/>
    <x v="6"/>
    <s v="08"/>
    <s v="2015 "/>
    <x v="9"/>
    <x v="6"/>
    <m/>
    <m/>
    <m/>
    <m/>
    <m/>
    <m/>
    <m/>
  </r>
  <r>
    <s v="OD9098"/>
    <s v="Ravi"/>
    <x v="6"/>
    <x v="9"/>
    <s v="Dharmapuri"/>
    <x v="758"/>
    <x v="3"/>
    <n v="1311"/>
    <n v="0.27"/>
    <n v="367.08"/>
    <s v="Tamil Nadu"/>
    <x v="7"/>
    <s v="23"/>
    <s v="2017"/>
    <x v="28"/>
    <x v="6"/>
    <m/>
    <m/>
    <m/>
    <m/>
    <m/>
    <m/>
    <m/>
  </r>
  <r>
    <s v="OD9099"/>
    <s v="Jackson"/>
    <x v="5"/>
    <x v="17"/>
    <s v="Bodi"/>
    <x v="1177"/>
    <x v="3"/>
    <n v="1815"/>
    <n v="0.31"/>
    <n v="127.05"/>
    <s v="Tamil Nadu"/>
    <x v="3"/>
    <s v="06"/>
    <s v="2018 "/>
    <x v="4"/>
    <x v="3"/>
    <m/>
    <m/>
    <m/>
    <m/>
    <m/>
    <m/>
    <m/>
  </r>
  <r>
    <s v="OD9100"/>
    <s v="Haseena"/>
    <x v="4"/>
    <x v="7"/>
    <s v="Dindigul"/>
    <x v="455"/>
    <x v="3"/>
    <n v="2396"/>
    <n v="0.2"/>
    <n v="551.08000000000004"/>
    <s v="Tamil Nadu"/>
    <x v="4"/>
    <s v="01"/>
    <s v="2016 "/>
    <x v="14"/>
    <x v="4"/>
    <m/>
    <m/>
    <m/>
    <m/>
    <m/>
    <m/>
    <m/>
  </r>
  <r>
    <s v="OD9101"/>
    <s v="Amrish"/>
    <x v="2"/>
    <x v="15"/>
    <s v="Viluppuram"/>
    <x v="114"/>
    <x v="3"/>
    <n v="2266"/>
    <n v="0.32"/>
    <n v="589.16"/>
    <s v="Tamil Nadu"/>
    <x v="0"/>
    <s v="10"/>
    <s v="2016 "/>
    <x v="6"/>
    <x v="0"/>
    <m/>
    <m/>
    <m/>
    <m/>
    <m/>
    <m/>
    <m/>
  </r>
  <r>
    <s v="OD9102"/>
    <s v="Surya"/>
    <x v="1"/>
    <x v="14"/>
    <s v="Karur"/>
    <x v="173"/>
    <x v="3"/>
    <n v="856"/>
    <n v="0.18"/>
    <n v="273.92"/>
    <s v="Tamil Nadu"/>
    <x v="11"/>
    <s v="12"/>
    <s v="2015 "/>
    <x v="30"/>
    <x v="8"/>
    <m/>
    <m/>
    <m/>
    <m/>
    <m/>
    <m/>
    <m/>
  </r>
  <r>
    <s v="OD9103"/>
    <s v="Jackson"/>
    <x v="4"/>
    <x v="7"/>
    <s v="Perambalur"/>
    <x v="936"/>
    <x v="3"/>
    <n v="1467"/>
    <n v="0.17"/>
    <n v="396.09"/>
    <s v="Tamil Nadu"/>
    <x v="7"/>
    <s v="28"/>
    <s v="2018"/>
    <x v="43"/>
    <x v="6"/>
    <m/>
    <m/>
    <m/>
    <m/>
    <m/>
    <m/>
    <m/>
  </r>
  <r>
    <s v="OD9104"/>
    <s v="Esther"/>
    <x v="4"/>
    <x v="22"/>
    <s v="Karur"/>
    <x v="450"/>
    <x v="3"/>
    <n v="1383"/>
    <n v="0.15"/>
    <n v="221.28"/>
    <s v="Tamil Nadu"/>
    <x v="2"/>
    <s v="22"/>
    <s v="2018"/>
    <x v="13"/>
    <x v="2"/>
    <m/>
    <m/>
    <m/>
    <m/>
    <m/>
    <m/>
    <m/>
  </r>
  <r>
    <s v="OD9105"/>
    <s v="Sudeep"/>
    <x v="5"/>
    <x v="10"/>
    <s v="Krishnagiri"/>
    <x v="1083"/>
    <x v="3"/>
    <n v="1769"/>
    <n v="0.33"/>
    <n v="495.32"/>
    <s v="Tamil Nadu"/>
    <x v="4"/>
    <s v="22"/>
    <s v="2016"/>
    <x v="14"/>
    <x v="4"/>
    <m/>
    <m/>
    <m/>
    <m/>
    <m/>
    <m/>
    <m/>
  </r>
  <r>
    <s v="OD9106"/>
    <s v="Peer"/>
    <x v="1"/>
    <x v="1"/>
    <s v="Namakkal"/>
    <x v="595"/>
    <x v="3"/>
    <n v="2493"/>
    <n v="0.11"/>
    <n v="448.74"/>
    <s v="Tamil Nadu"/>
    <x v="0"/>
    <s v="16"/>
    <s v="2015"/>
    <x v="7"/>
    <x v="0"/>
    <m/>
    <m/>
    <m/>
    <m/>
    <m/>
    <m/>
    <m/>
  </r>
  <r>
    <s v="OD9107"/>
    <s v="Veena"/>
    <x v="6"/>
    <x v="19"/>
    <s v="Viluppuram"/>
    <x v="685"/>
    <x v="3"/>
    <n v="1699"/>
    <n v="0.16"/>
    <n v="169.9"/>
    <s v="Tamil Nadu"/>
    <x v="9"/>
    <s v="24"/>
    <s v="2016"/>
    <x v="11"/>
    <x v="8"/>
    <m/>
    <m/>
    <m/>
    <m/>
    <m/>
    <m/>
    <m/>
  </r>
  <r>
    <s v="OD9108"/>
    <s v="Adavan"/>
    <x v="6"/>
    <x v="19"/>
    <s v="Ooty"/>
    <x v="278"/>
    <x v="3"/>
    <n v="1016"/>
    <n v="0.3"/>
    <n v="314.95999999999998"/>
    <s v="Tamil Nadu"/>
    <x v="10"/>
    <s v="21"/>
    <s v="2018"/>
    <x v="44"/>
    <x v="9"/>
    <m/>
    <m/>
    <m/>
    <m/>
    <m/>
    <m/>
    <m/>
  </r>
  <r>
    <s v="OD9109"/>
    <s v="Sudha"/>
    <x v="0"/>
    <x v="20"/>
    <s v="Dindigul"/>
    <x v="1175"/>
    <x v="3"/>
    <n v="1858"/>
    <n v="0.24"/>
    <n v="836.1"/>
    <s v="Tamil Nadu"/>
    <x v="2"/>
    <s v="15"/>
    <s v="2017"/>
    <x v="32"/>
    <x v="2"/>
    <m/>
    <m/>
    <m/>
    <m/>
    <m/>
    <m/>
    <m/>
  </r>
  <r>
    <s v="OD9110"/>
    <s v="Hussain"/>
    <x v="1"/>
    <x v="1"/>
    <s v="Vellore"/>
    <x v="917"/>
    <x v="3"/>
    <n v="821"/>
    <n v="0.27"/>
    <n v="65.680000000000007"/>
    <s v="Tamil Nadu"/>
    <x v="6"/>
    <s v="10"/>
    <s v="2016 "/>
    <x v="37"/>
    <x v="6"/>
    <m/>
    <m/>
    <m/>
    <m/>
    <m/>
    <m/>
    <m/>
  </r>
  <r>
    <s v="OD9111"/>
    <s v="Surya"/>
    <x v="6"/>
    <x v="9"/>
    <s v="Salem"/>
    <x v="758"/>
    <x v="3"/>
    <n v="2191"/>
    <n v="0.34"/>
    <n v="328.65"/>
    <s v="Tamil Nadu"/>
    <x v="7"/>
    <s v="23"/>
    <s v="2017"/>
    <x v="28"/>
    <x v="6"/>
    <m/>
    <m/>
    <m/>
    <m/>
    <m/>
    <m/>
    <m/>
  </r>
  <r>
    <s v="OD9112"/>
    <s v="Kumar"/>
    <x v="5"/>
    <x v="10"/>
    <s v="Dharmapuri"/>
    <x v="95"/>
    <x v="3"/>
    <n v="1186"/>
    <n v="0.18"/>
    <n v="71.16"/>
    <s v="Tamil Nadu"/>
    <x v="4"/>
    <s v="17"/>
    <s v="2018"/>
    <x v="22"/>
    <x v="4"/>
    <m/>
    <m/>
    <m/>
    <m/>
    <m/>
    <m/>
    <m/>
  </r>
  <r>
    <s v="OD9113"/>
    <s v="Sundar"/>
    <x v="6"/>
    <x v="13"/>
    <s v="Ramanadhapuram"/>
    <x v="1221"/>
    <x v="3"/>
    <n v="1438"/>
    <n v="0.16"/>
    <n v="647.1"/>
    <s v="Tamil Nadu"/>
    <x v="18"/>
    <s v="01"/>
    <s v="2018 "/>
    <x v="10"/>
    <x v="7"/>
    <m/>
    <m/>
    <m/>
    <m/>
    <m/>
    <m/>
    <m/>
  </r>
  <r>
    <s v="OD9114"/>
    <s v="Sheeba"/>
    <x v="6"/>
    <x v="19"/>
    <s v="Pudukottai"/>
    <x v="1221"/>
    <x v="3"/>
    <n v="2225"/>
    <n v="0.28000000000000003"/>
    <n v="534"/>
    <s v="Tamil Nadu"/>
    <x v="18"/>
    <s v="01"/>
    <s v="2018 "/>
    <x v="10"/>
    <x v="7"/>
    <m/>
    <m/>
    <m/>
    <m/>
    <m/>
    <m/>
    <m/>
  </r>
  <r>
    <s v="OD9115"/>
    <s v="Esther"/>
    <x v="3"/>
    <x v="16"/>
    <s v="Tenkasi"/>
    <x v="475"/>
    <x v="3"/>
    <n v="959"/>
    <n v="0.32"/>
    <n v="249.34"/>
    <s v="Tamil Nadu"/>
    <x v="0"/>
    <s v="18"/>
    <s v="2017"/>
    <x v="0"/>
    <x v="0"/>
    <m/>
    <m/>
    <m/>
    <m/>
    <m/>
    <m/>
    <m/>
  </r>
  <r>
    <s v="OD9116"/>
    <s v="Willams"/>
    <x v="6"/>
    <x v="13"/>
    <s v="Virudhunagar"/>
    <x v="200"/>
    <x v="3"/>
    <n v="605"/>
    <n v="0.25"/>
    <n v="145.19999999999999"/>
    <s v="Tamil Nadu"/>
    <x v="15"/>
    <s v="30"/>
    <s v="2017"/>
    <x v="35"/>
    <x v="5"/>
    <m/>
    <m/>
    <m/>
    <m/>
    <m/>
    <m/>
    <m/>
  </r>
  <r>
    <s v="OD9117"/>
    <s v="Esther"/>
    <x v="2"/>
    <x v="4"/>
    <s v="Nagercoil"/>
    <x v="936"/>
    <x v="3"/>
    <n v="2109"/>
    <n v="0.21"/>
    <n v="421.8"/>
    <s v="Tamil Nadu"/>
    <x v="7"/>
    <s v="28"/>
    <s v="2018"/>
    <x v="43"/>
    <x v="6"/>
    <m/>
    <m/>
    <m/>
    <m/>
    <m/>
    <m/>
    <m/>
  </r>
  <r>
    <s v="OD9118"/>
    <s v="Amrish"/>
    <x v="2"/>
    <x v="21"/>
    <s v="Karur"/>
    <x v="720"/>
    <x v="3"/>
    <n v="980"/>
    <n v="0.16"/>
    <n v="294"/>
    <s v="Tamil Nadu"/>
    <x v="4"/>
    <s v="12"/>
    <s v="2017 "/>
    <x v="5"/>
    <x v="4"/>
    <m/>
    <m/>
    <m/>
    <m/>
    <m/>
    <m/>
    <m/>
  </r>
  <r>
    <s v="OD9119"/>
    <s v="Esther"/>
    <x v="4"/>
    <x v="6"/>
    <s v="Virudhunagar"/>
    <x v="200"/>
    <x v="3"/>
    <n v="957"/>
    <n v="0.12"/>
    <n v="229.68"/>
    <s v="Tamil Nadu"/>
    <x v="15"/>
    <s v="30"/>
    <s v="2017"/>
    <x v="35"/>
    <x v="5"/>
    <m/>
    <m/>
    <m/>
    <m/>
    <m/>
    <m/>
    <m/>
  </r>
  <r>
    <s v="OD9120"/>
    <s v="Kumar"/>
    <x v="1"/>
    <x v="14"/>
    <s v="Namakkal"/>
    <x v="419"/>
    <x v="3"/>
    <n v="1614"/>
    <n v="0.12"/>
    <n v="516.48"/>
    <s v="Tamil Nadu"/>
    <x v="0"/>
    <s v="05"/>
    <s v="2017 "/>
    <x v="0"/>
    <x v="0"/>
    <m/>
    <m/>
    <m/>
    <m/>
    <m/>
    <m/>
    <m/>
  </r>
  <r>
    <s v="OD9121"/>
    <s v="Haseena"/>
    <x v="0"/>
    <x v="12"/>
    <s v="Karur"/>
    <x v="278"/>
    <x v="3"/>
    <n v="1842"/>
    <n v="0.25"/>
    <n v="515.76"/>
    <s v="Tamil Nadu"/>
    <x v="10"/>
    <s v="21"/>
    <s v="2018"/>
    <x v="44"/>
    <x v="9"/>
    <m/>
    <m/>
    <m/>
    <m/>
    <m/>
    <m/>
    <m/>
  </r>
  <r>
    <s v="OD9122"/>
    <s v="Peer"/>
    <x v="1"/>
    <x v="14"/>
    <s v="Pudukottai"/>
    <x v="982"/>
    <x v="3"/>
    <n v="1087"/>
    <n v="0.32"/>
    <n v="250.01"/>
    <s v="Tamil Nadu"/>
    <x v="18"/>
    <s v="05"/>
    <s v="2016 "/>
    <x v="38"/>
    <x v="7"/>
    <m/>
    <m/>
    <m/>
    <m/>
    <m/>
    <m/>
    <m/>
  </r>
  <r>
    <s v="OD9123"/>
    <s v="Sudeep"/>
    <x v="0"/>
    <x v="12"/>
    <s v="Madurai"/>
    <x v="1223"/>
    <x v="3"/>
    <n v="746"/>
    <n v="0.2"/>
    <n v="59.68"/>
    <s v="Tamil Nadu"/>
    <x v="6"/>
    <s v="02"/>
    <s v="2015 "/>
    <x v="9"/>
    <x v="6"/>
    <m/>
    <m/>
    <m/>
    <m/>
    <m/>
    <m/>
    <m/>
  </r>
  <r>
    <s v="OD9124"/>
    <s v="Peer"/>
    <x v="5"/>
    <x v="8"/>
    <s v="Trichy"/>
    <x v="117"/>
    <x v="3"/>
    <n v="1250"/>
    <n v="0.13"/>
    <n v="525"/>
    <s v="Tamil Nadu"/>
    <x v="4"/>
    <s v="28"/>
    <s v="2018"/>
    <x v="22"/>
    <x v="4"/>
    <m/>
    <m/>
    <m/>
    <m/>
    <m/>
    <m/>
    <m/>
  </r>
  <r>
    <s v="OD9125"/>
    <s v="Yadav"/>
    <x v="3"/>
    <x v="16"/>
    <s v="Ooty"/>
    <x v="595"/>
    <x v="3"/>
    <n v="2421"/>
    <n v="0.25"/>
    <n v="702.09"/>
    <s v="Tamil Nadu"/>
    <x v="0"/>
    <s v="16"/>
    <s v="2015"/>
    <x v="7"/>
    <x v="0"/>
    <m/>
    <m/>
    <m/>
    <m/>
    <m/>
    <m/>
    <m/>
  </r>
  <r>
    <s v="OD9126"/>
    <s v="Haseena"/>
    <x v="6"/>
    <x v="9"/>
    <s v="Vellore"/>
    <x v="150"/>
    <x v="3"/>
    <n v="1032"/>
    <n v="0.19"/>
    <n v="185.76"/>
    <s v="Tamil Nadu"/>
    <x v="15"/>
    <s v="29"/>
    <s v="2018"/>
    <x v="24"/>
    <x v="5"/>
    <m/>
    <m/>
    <m/>
    <m/>
    <m/>
    <m/>
    <m/>
  </r>
  <r>
    <s v="OD9127"/>
    <s v="Akash"/>
    <x v="3"/>
    <x v="18"/>
    <s v="Dindigul"/>
    <x v="731"/>
    <x v="3"/>
    <n v="2147"/>
    <n v="0.27"/>
    <n v="880.27"/>
    <s v="Tamil Nadu"/>
    <x v="14"/>
    <s v="17"/>
    <s v="2017"/>
    <x v="25"/>
    <x v="3"/>
    <m/>
    <m/>
    <m/>
    <m/>
    <m/>
    <m/>
    <m/>
  </r>
  <r>
    <s v="OD9128"/>
    <s v="Sabeela"/>
    <x v="2"/>
    <x v="15"/>
    <s v="Namakkal"/>
    <x v="419"/>
    <x v="3"/>
    <n v="1230"/>
    <n v="0.28999999999999998"/>
    <n v="455.1"/>
    <s v="Tamil Nadu"/>
    <x v="0"/>
    <s v="05"/>
    <s v="2017 "/>
    <x v="0"/>
    <x v="0"/>
    <m/>
    <m/>
    <m/>
    <m/>
    <m/>
    <m/>
    <m/>
  </r>
  <r>
    <s v="OD9129"/>
    <s v="Jackson"/>
    <x v="2"/>
    <x v="2"/>
    <s v="Krishnagiri"/>
    <x v="1222"/>
    <x v="3"/>
    <n v="1355"/>
    <n v="0.32"/>
    <n v="298.10000000000002"/>
    <s v="Tamil Nadu"/>
    <x v="6"/>
    <s v="11"/>
    <s v="2017 "/>
    <x v="28"/>
    <x v="6"/>
    <m/>
    <m/>
    <m/>
    <m/>
    <m/>
    <m/>
    <m/>
  </r>
  <r>
    <s v="OD9130"/>
    <s v="Veena"/>
    <x v="6"/>
    <x v="11"/>
    <s v="Bodi"/>
    <x v="595"/>
    <x v="3"/>
    <n v="1497"/>
    <n v="0.31"/>
    <n v="464.07"/>
    <s v="Tamil Nadu"/>
    <x v="0"/>
    <s v="16"/>
    <s v="2015"/>
    <x v="7"/>
    <x v="0"/>
    <m/>
    <m/>
    <m/>
    <m/>
    <m/>
    <m/>
    <m/>
  </r>
  <r>
    <s v="OD9131"/>
    <s v="Kumar"/>
    <x v="5"/>
    <x v="17"/>
    <s v="Salem"/>
    <x v="798"/>
    <x v="3"/>
    <n v="2013"/>
    <n v="0.21"/>
    <n v="161.04"/>
    <s v="Tamil Nadu"/>
    <x v="10"/>
    <s v="14"/>
    <s v="2018"/>
    <x v="44"/>
    <x v="9"/>
    <m/>
    <m/>
    <m/>
    <m/>
    <m/>
    <m/>
    <m/>
  </r>
  <r>
    <s v="OD9132"/>
    <s v="Rumaiza"/>
    <x v="1"/>
    <x v="14"/>
    <s v="Kanyakumari"/>
    <x v="57"/>
    <x v="3"/>
    <n v="786"/>
    <n v="0.25"/>
    <n v="275.10000000000002"/>
    <s v="Tamil Nadu"/>
    <x v="12"/>
    <s v="02"/>
    <s v="2016 "/>
    <x v="29"/>
    <x v="10"/>
    <m/>
    <m/>
    <m/>
    <m/>
    <m/>
    <m/>
    <m/>
  </r>
  <r>
    <s v="OD9133"/>
    <s v="James"/>
    <x v="6"/>
    <x v="13"/>
    <s v="Kanyakumari"/>
    <x v="1175"/>
    <x v="3"/>
    <n v="2344"/>
    <n v="0.2"/>
    <n v="632.88"/>
    <s v="Tamil Nadu"/>
    <x v="2"/>
    <s v="15"/>
    <s v="2017"/>
    <x v="32"/>
    <x v="2"/>
    <m/>
    <m/>
    <m/>
    <m/>
    <m/>
    <m/>
    <m/>
  </r>
  <r>
    <s v="OD9134"/>
    <s v="Roshan"/>
    <x v="6"/>
    <x v="13"/>
    <s v="Vellore"/>
    <x v="595"/>
    <x v="3"/>
    <n v="1750"/>
    <n v="0.33"/>
    <n v="472.5"/>
    <s v="Tamil Nadu"/>
    <x v="0"/>
    <s v="16"/>
    <s v="2015"/>
    <x v="7"/>
    <x v="0"/>
    <m/>
    <m/>
    <m/>
    <m/>
    <m/>
    <m/>
    <m/>
  </r>
  <r>
    <s v="OD9135"/>
    <s v="Malik"/>
    <x v="3"/>
    <x v="16"/>
    <s v="Theni"/>
    <x v="200"/>
    <x v="3"/>
    <n v="2312"/>
    <n v="0.33"/>
    <n v="531.76"/>
    <s v="Tamil Nadu"/>
    <x v="15"/>
    <s v="30"/>
    <s v="2017"/>
    <x v="35"/>
    <x v="5"/>
    <m/>
    <m/>
    <m/>
    <m/>
    <m/>
    <m/>
    <m/>
  </r>
  <r>
    <s v="OD9136"/>
    <s v="Vince"/>
    <x v="0"/>
    <x v="20"/>
    <s v="Salem"/>
    <x v="1222"/>
    <x v="3"/>
    <n v="631"/>
    <n v="0.25"/>
    <n v="164.06"/>
    <s v="Tamil Nadu"/>
    <x v="6"/>
    <s v="11"/>
    <s v="2017 "/>
    <x v="28"/>
    <x v="6"/>
    <m/>
    <m/>
    <m/>
    <m/>
    <m/>
    <m/>
    <m/>
  </r>
  <r>
    <s v="OD9137"/>
    <s v="Hafiz"/>
    <x v="2"/>
    <x v="2"/>
    <s v="Bodi"/>
    <x v="415"/>
    <x v="3"/>
    <n v="1319"/>
    <n v="0.33"/>
    <n v="290.18"/>
    <s v="Tamil Nadu"/>
    <x v="8"/>
    <s v="28"/>
    <s v="2017"/>
    <x v="16"/>
    <x v="7"/>
    <m/>
    <m/>
    <m/>
    <m/>
    <m/>
    <m/>
    <m/>
  </r>
  <r>
    <s v="OD9138"/>
    <s v="Surya"/>
    <x v="6"/>
    <x v="9"/>
    <s v="Namakkal"/>
    <x v="1175"/>
    <x v="3"/>
    <n v="2000"/>
    <n v="0.16"/>
    <n v="380"/>
    <s v="Tamil Nadu"/>
    <x v="2"/>
    <s v="15"/>
    <s v="2017"/>
    <x v="32"/>
    <x v="2"/>
    <m/>
    <m/>
    <m/>
    <m/>
    <m/>
    <m/>
    <m/>
  </r>
  <r>
    <s v="OD9139"/>
    <s v="Hussain"/>
    <x v="2"/>
    <x v="15"/>
    <s v="Perambalur"/>
    <x v="200"/>
    <x v="3"/>
    <n v="1134"/>
    <n v="0.23"/>
    <n v="192.78"/>
    <s v="Tamil Nadu"/>
    <x v="15"/>
    <s v="30"/>
    <s v="2017"/>
    <x v="35"/>
    <x v="5"/>
    <m/>
    <m/>
    <m/>
    <m/>
    <m/>
    <m/>
    <m/>
  </r>
  <r>
    <s v="OD9140"/>
    <s v="Harish"/>
    <x v="5"/>
    <x v="17"/>
    <s v="Namakkal"/>
    <x v="1025"/>
    <x v="3"/>
    <n v="1587"/>
    <n v="0.1"/>
    <n v="174.57"/>
    <s v="Tamil Nadu"/>
    <x v="20"/>
    <s v="22"/>
    <s v="2017"/>
    <x v="47"/>
    <x v="11"/>
    <m/>
    <m/>
    <m/>
    <m/>
    <m/>
    <m/>
    <m/>
  </r>
  <r>
    <s v="OD9141"/>
    <s v="Verma"/>
    <x v="2"/>
    <x v="2"/>
    <s v="Dharmapuri"/>
    <x v="235"/>
    <x v="3"/>
    <n v="737"/>
    <n v="0.2"/>
    <n v="331.65"/>
    <s v="Tamil Nadu"/>
    <x v="6"/>
    <s v="08"/>
    <s v="2015 "/>
    <x v="9"/>
    <x v="6"/>
    <m/>
    <m/>
    <m/>
    <m/>
    <m/>
    <m/>
    <m/>
  </r>
  <r>
    <s v="OD9142"/>
    <s v="Hafiz"/>
    <x v="6"/>
    <x v="13"/>
    <s v="Karur"/>
    <x v="53"/>
    <x v="3"/>
    <n v="1505"/>
    <n v="0.35"/>
    <n v="316.05"/>
    <s v="Tamil Nadu"/>
    <x v="2"/>
    <s v="15"/>
    <s v="2016"/>
    <x v="2"/>
    <x v="2"/>
    <m/>
    <m/>
    <m/>
    <m/>
    <m/>
    <m/>
    <m/>
  </r>
  <r>
    <s v="OD9143"/>
    <s v="Akash"/>
    <x v="5"/>
    <x v="10"/>
    <s v="Ramanadhapuram"/>
    <x v="199"/>
    <x v="3"/>
    <n v="1544"/>
    <n v="0.31"/>
    <n v="216.16"/>
    <s v="Tamil Nadu"/>
    <x v="8"/>
    <s v="25"/>
    <s v="2017"/>
    <x v="16"/>
    <x v="7"/>
    <m/>
    <m/>
    <m/>
    <m/>
    <m/>
    <m/>
    <m/>
  </r>
  <r>
    <s v="OD9144"/>
    <s v="Jonas"/>
    <x v="5"/>
    <x v="17"/>
    <s v="Virudhunagar"/>
    <x v="12"/>
    <x v="3"/>
    <n v="1860"/>
    <n v="0.11"/>
    <n v="837"/>
    <s v="Tamil Nadu"/>
    <x v="8"/>
    <s v="16"/>
    <s v="2018"/>
    <x v="10"/>
    <x v="7"/>
    <m/>
    <m/>
    <m/>
    <m/>
    <m/>
    <m/>
    <m/>
  </r>
  <r>
    <s v="OD9145"/>
    <s v="Vince"/>
    <x v="6"/>
    <x v="9"/>
    <s v="Kanyakumari"/>
    <x v="847"/>
    <x v="3"/>
    <n v="2065"/>
    <n v="0.15"/>
    <n v="206.5"/>
    <s v="Tamil Nadu"/>
    <x v="5"/>
    <s v="11"/>
    <s v="2018 "/>
    <x v="24"/>
    <x v="5"/>
    <m/>
    <m/>
    <m/>
    <m/>
    <m/>
    <m/>
    <m/>
  </r>
  <r>
    <s v="OD9146"/>
    <s v="Mathew"/>
    <x v="5"/>
    <x v="8"/>
    <s v="Theni"/>
    <x v="1162"/>
    <x v="3"/>
    <n v="585"/>
    <n v="0.35"/>
    <n v="257.39999999999998"/>
    <s v="Tamil Nadu"/>
    <x v="2"/>
    <s v="31"/>
    <s v="2018"/>
    <x v="13"/>
    <x v="2"/>
    <m/>
    <m/>
    <m/>
    <m/>
    <m/>
    <m/>
    <m/>
  </r>
  <r>
    <s v="OD9147"/>
    <s v="Komal"/>
    <x v="3"/>
    <x v="3"/>
    <s v="Virudhunagar"/>
    <x v="475"/>
    <x v="3"/>
    <n v="1014"/>
    <n v="0.13"/>
    <n v="375.18"/>
    <s v="Tamil Nadu"/>
    <x v="0"/>
    <s v="18"/>
    <s v="2017"/>
    <x v="0"/>
    <x v="0"/>
    <m/>
    <m/>
    <m/>
    <m/>
    <m/>
    <m/>
    <m/>
  </r>
  <r>
    <s v="OD9148"/>
    <s v="Yusuf"/>
    <x v="4"/>
    <x v="6"/>
    <s v="Krishnagiri"/>
    <x v="106"/>
    <x v="3"/>
    <n v="2254"/>
    <n v="0.35"/>
    <n v="495.88"/>
    <s v="Tamil Nadu"/>
    <x v="0"/>
    <s v="12"/>
    <s v="2018 "/>
    <x v="23"/>
    <x v="0"/>
    <m/>
    <m/>
    <m/>
    <m/>
    <m/>
    <m/>
    <m/>
  </r>
  <r>
    <s v="OD9149"/>
    <s v="Sudeep"/>
    <x v="3"/>
    <x v="5"/>
    <s v="Trichy"/>
    <x v="1204"/>
    <x v="3"/>
    <n v="2049"/>
    <n v="0.11"/>
    <n v="860.58"/>
    <s v="Tamil Nadu"/>
    <x v="9"/>
    <s v="25"/>
    <s v="2015"/>
    <x v="30"/>
    <x v="8"/>
    <m/>
    <m/>
    <m/>
    <m/>
    <m/>
    <m/>
    <m/>
  </r>
  <r>
    <s v="OD9150"/>
    <s v="Shree"/>
    <x v="6"/>
    <x v="11"/>
    <s v="Viluppuram"/>
    <x v="138"/>
    <x v="3"/>
    <n v="2244"/>
    <n v="0.15"/>
    <n v="852.72"/>
    <s v="Tamil Nadu"/>
    <x v="18"/>
    <s v="12"/>
    <s v="2015 "/>
    <x v="39"/>
    <x v="7"/>
    <m/>
    <m/>
    <m/>
    <m/>
    <m/>
    <m/>
    <m/>
  </r>
  <r>
    <s v="OD9151"/>
    <s v="Esther"/>
    <x v="4"/>
    <x v="7"/>
    <s v="Namakkal"/>
    <x v="261"/>
    <x v="3"/>
    <n v="1194"/>
    <n v="0.28999999999999998"/>
    <n v="202.98"/>
    <s v="Tamil Nadu"/>
    <x v="0"/>
    <s v="04"/>
    <s v="2018 "/>
    <x v="23"/>
    <x v="0"/>
    <m/>
    <m/>
    <m/>
    <m/>
    <m/>
    <m/>
    <m/>
  </r>
  <r>
    <s v="OD9152"/>
    <s v="Peer"/>
    <x v="4"/>
    <x v="22"/>
    <s v="Dindigul"/>
    <x v="440"/>
    <x v="3"/>
    <n v="706"/>
    <n v="0.34"/>
    <n v="35.299999999999997"/>
    <s v="Tamil Nadu"/>
    <x v="0"/>
    <s v="23"/>
    <s v="2015"/>
    <x v="7"/>
    <x v="0"/>
    <m/>
    <m/>
    <m/>
    <m/>
    <m/>
    <m/>
    <m/>
  </r>
  <r>
    <s v="OD9153"/>
    <s v="Verma"/>
    <x v="3"/>
    <x v="3"/>
    <s v="Virudhunagar"/>
    <x v="475"/>
    <x v="3"/>
    <n v="1351"/>
    <n v="0.15"/>
    <n v="81.06"/>
    <s v="Tamil Nadu"/>
    <x v="0"/>
    <s v="18"/>
    <s v="2017"/>
    <x v="0"/>
    <x v="0"/>
    <m/>
    <m/>
    <m/>
    <m/>
    <m/>
    <m/>
    <m/>
  </r>
  <r>
    <s v="OD9154"/>
    <s v="Krithika"/>
    <x v="1"/>
    <x v="14"/>
    <s v="Coimbatore"/>
    <x v="994"/>
    <x v="3"/>
    <n v="1386"/>
    <n v="0.27"/>
    <n v="304.92"/>
    <s v="Tamil Nadu"/>
    <x v="14"/>
    <s v="18"/>
    <s v="2017"/>
    <x v="25"/>
    <x v="3"/>
    <m/>
    <m/>
    <m/>
    <m/>
    <m/>
    <m/>
    <m/>
  </r>
  <r>
    <s v="OD9155"/>
    <s v="Shah"/>
    <x v="4"/>
    <x v="6"/>
    <s v="Viluppuram"/>
    <x v="847"/>
    <x v="3"/>
    <n v="889"/>
    <n v="0.12"/>
    <n v="302.26"/>
    <s v="Tamil Nadu"/>
    <x v="5"/>
    <s v="11"/>
    <s v="2018 "/>
    <x v="24"/>
    <x v="5"/>
    <m/>
    <m/>
    <m/>
    <m/>
    <m/>
    <m/>
    <m/>
  </r>
  <r>
    <s v="OD9156"/>
    <s v="Surya"/>
    <x v="3"/>
    <x v="5"/>
    <s v="Coimbatore"/>
    <x v="465"/>
    <x v="3"/>
    <n v="1619"/>
    <n v="0.12"/>
    <n v="679.98"/>
    <s v="Tamil Nadu"/>
    <x v="2"/>
    <s v="12"/>
    <s v="2018 "/>
    <x v="13"/>
    <x v="2"/>
    <m/>
    <m/>
    <m/>
    <m/>
    <m/>
    <m/>
    <m/>
  </r>
  <r>
    <s v="OD9157"/>
    <s v="Krithika"/>
    <x v="6"/>
    <x v="11"/>
    <s v="Dindigul"/>
    <x v="1070"/>
    <x v="3"/>
    <n v="2145"/>
    <n v="0.35"/>
    <n v="514.79999999999995"/>
    <s v="Tamil Nadu"/>
    <x v="14"/>
    <s v="25"/>
    <s v="2015"/>
    <x v="41"/>
    <x v="3"/>
    <m/>
    <m/>
    <m/>
    <m/>
    <m/>
    <m/>
    <m/>
  </r>
  <r>
    <s v="OD9158"/>
    <s v="Sheeba"/>
    <x v="1"/>
    <x v="14"/>
    <s v="Tirunelveli"/>
    <x v="475"/>
    <x v="3"/>
    <n v="510"/>
    <n v="0.31"/>
    <n v="117.3"/>
    <s v="Tamil Nadu"/>
    <x v="0"/>
    <s v="18"/>
    <s v="2017"/>
    <x v="0"/>
    <x v="0"/>
    <m/>
    <m/>
    <m/>
    <m/>
    <m/>
    <m/>
    <m/>
  </r>
  <r>
    <s v="OD9159"/>
    <s v="Mathew"/>
    <x v="0"/>
    <x v="12"/>
    <s v="Coimbatore"/>
    <x v="185"/>
    <x v="3"/>
    <n v="1843"/>
    <n v="0.32"/>
    <n v="737.2"/>
    <s v="Tamil Nadu"/>
    <x v="14"/>
    <s v="22"/>
    <s v="2017"/>
    <x v="25"/>
    <x v="3"/>
    <m/>
    <m/>
    <m/>
    <m/>
    <m/>
    <m/>
    <m/>
  </r>
  <r>
    <s v="OD9160"/>
    <s v="Vidya"/>
    <x v="0"/>
    <x v="20"/>
    <s v="Dharmapuri"/>
    <x v="847"/>
    <x v="3"/>
    <n v="1159"/>
    <n v="0.2"/>
    <n v="278.16000000000003"/>
    <s v="Tamil Nadu"/>
    <x v="5"/>
    <s v="11"/>
    <s v="2018 "/>
    <x v="24"/>
    <x v="5"/>
    <m/>
    <m/>
    <m/>
    <m/>
    <m/>
    <m/>
    <m/>
  </r>
  <r>
    <s v="OD9161"/>
    <s v="Vidya"/>
    <x v="6"/>
    <x v="11"/>
    <s v="Pudukottai"/>
    <x v="41"/>
    <x v="3"/>
    <n v="1698"/>
    <n v="0.21"/>
    <n v="118.86"/>
    <s v="Tamil Nadu"/>
    <x v="2"/>
    <s v="26"/>
    <s v="2018"/>
    <x v="13"/>
    <x v="2"/>
    <m/>
    <m/>
    <m/>
    <m/>
    <m/>
    <m/>
    <m/>
  </r>
  <r>
    <s v="OD9162"/>
    <s v="Kumar"/>
    <x v="0"/>
    <x v="12"/>
    <s v="Karur"/>
    <x v="522"/>
    <x v="3"/>
    <n v="1160"/>
    <n v="0.31"/>
    <n v="162.4"/>
    <s v="Tamil Nadu"/>
    <x v="7"/>
    <s v="17"/>
    <s v="2018"/>
    <x v="43"/>
    <x v="6"/>
    <m/>
    <m/>
    <m/>
    <m/>
    <m/>
    <m/>
    <m/>
  </r>
  <r>
    <s v="OD9163"/>
    <s v="Arutra"/>
    <x v="4"/>
    <x v="7"/>
    <s v="Tenkasi"/>
    <x v="780"/>
    <x v="3"/>
    <n v="1951"/>
    <n v="0.15"/>
    <n v="370.69"/>
    <s v="Tamil Nadu"/>
    <x v="5"/>
    <s v="06"/>
    <s v="2018 "/>
    <x v="24"/>
    <x v="5"/>
    <m/>
    <m/>
    <m/>
    <m/>
    <m/>
    <m/>
    <m/>
  </r>
  <r>
    <s v="OD9164"/>
    <s v="Yadav"/>
    <x v="6"/>
    <x v="19"/>
    <s v="Bodi"/>
    <x v="1070"/>
    <x v="3"/>
    <n v="1881"/>
    <n v="0.16"/>
    <n v="583.11"/>
    <s v="Tamil Nadu"/>
    <x v="14"/>
    <s v="25"/>
    <s v="2015"/>
    <x v="41"/>
    <x v="3"/>
    <m/>
    <m/>
    <m/>
    <m/>
    <m/>
    <m/>
    <m/>
  </r>
  <r>
    <s v="OD9165"/>
    <s v="Anu"/>
    <x v="6"/>
    <x v="9"/>
    <s v="Karur"/>
    <x v="522"/>
    <x v="3"/>
    <n v="508"/>
    <n v="0.1"/>
    <n v="71.12"/>
    <s v="Tamil Nadu"/>
    <x v="7"/>
    <s v="17"/>
    <s v="2018"/>
    <x v="43"/>
    <x v="6"/>
    <m/>
    <m/>
    <m/>
    <m/>
    <m/>
    <m/>
    <m/>
  </r>
  <r>
    <s v="OD9166"/>
    <s v="Verma"/>
    <x v="1"/>
    <x v="14"/>
    <s v="Bodi"/>
    <x v="643"/>
    <x v="3"/>
    <n v="1960"/>
    <n v="0.28999999999999998"/>
    <n v="725.2"/>
    <s v="Tamil Nadu"/>
    <x v="12"/>
    <s v="08"/>
    <s v="2017 "/>
    <x v="17"/>
    <x v="10"/>
    <m/>
    <m/>
    <m/>
    <m/>
    <m/>
    <m/>
    <m/>
  </r>
  <r>
    <s v="OD9167"/>
    <s v="Harish"/>
    <x v="2"/>
    <x v="4"/>
    <s v="Ramanadhapuram"/>
    <x v="1225"/>
    <x v="3"/>
    <n v="2085"/>
    <n v="0.16"/>
    <n v="938.25"/>
    <s v="Tamil Nadu"/>
    <x v="20"/>
    <s v="23"/>
    <s v="2015"/>
    <x v="45"/>
    <x v="11"/>
    <m/>
    <m/>
    <m/>
    <m/>
    <m/>
    <m/>
    <m/>
  </r>
  <r>
    <s v="OD9168"/>
    <s v="Yusuf"/>
    <x v="4"/>
    <x v="6"/>
    <s v="Dindigul"/>
    <x v="220"/>
    <x v="3"/>
    <n v="653"/>
    <n v="0.31"/>
    <n v="143.66"/>
    <s v="Tamil Nadu"/>
    <x v="5"/>
    <s v="11"/>
    <s v="2015 "/>
    <x v="8"/>
    <x v="5"/>
    <m/>
    <m/>
    <m/>
    <m/>
    <m/>
    <m/>
    <m/>
  </r>
  <r>
    <s v="OD9169"/>
    <s v="Yadav"/>
    <x v="5"/>
    <x v="8"/>
    <s v="Cumbum"/>
    <x v="73"/>
    <x v="3"/>
    <n v="1822"/>
    <n v="0.14000000000000001"/>
    <n v="255.08"/>
    <s v="Tamil Nadu"/>
    <x v="12"/>
    <s v="01"/>
    <s v="2015 "/>
    <x v="34"/>
    <x v="10"/>
    <m/>
    <m/>
    <m/>
    <m/>
    <m/>
    <m/>
    <m/>
  </r>
  <r>
    <s v="OD9170"/>
    <s v="Amrish"/>
    <x v="1"/>
    <x v="14"/>
    <s v="Virudhunagar"/>
    <x v="296"/>
    <x v="3"/>
    <n v="780"/>
    <n v="0.22"/>
    <n v="171.6"/>
    <s v="Tamil Nadu"/>
    <x v="17"/>
    <s v="17"/>
    <s v="2018"/>
    <x v="42"/>
    <x v="10"/>
    <m/>
    <m/>
    <m/>
    <m/>
    <m/>
    <m/>
    <m/>
  </r>
  <r>
    <s v="OD9171"/>
    <s v="Arutra"/>
    <x v="5"/>
    <x v="8"/>
    <s v="Madurai"/>
    <x v="138"/>
    <x v="3"/>
    <n v="2113"/>
    <n v="0.28000000000000003"/>
    <n v="253.56"/>
    <s v="Tamil Nadu"/>
    <x v="18"/>
    <s v="12"/>
    <s v="2015 "/>
    <x v="39"/>
    <x v="7"/>
    <m/>
    <m/>
    <m/>
    <m/>
    <m/>
    <m/>
    <m/>
  </r>
  <r>
    <s v="OD9172"/>
    <s v="Ravi"/>
    <x v="3"/>
    <x v="3"/>
    <s v="Viluppuram"/>
    <x v="18"/>
    <x v="3"/>
    <n v="2391"/>
    <n v="0.19"/>
    <n v="358.65"/>
    <s v="Tamil Nadu"/>
    <x v="4"/>
    <s v="27"/>
    <s v="2016"/>
    <x v="14"/>
    <x v="4"/>
    <m/>
    <m/>
    <m/>
    <m/>
    <m/>
    <m/>
    <m/>
  </r>
  <r>
    <s v="OD9173"/>
    <s v="Mathew"/>
    <x v="0"/>
    <x v="0"/>
    <s v="Theni"/>
    <x v="994"/>
    <x v="3"/>
    <n v="2330"/>
    <n v="0.26"/>
    <n v="186.4"/>
    <s v="Tamil Nadu"/>
    <x v="14"/>
    <s v="18"/>
    <s v="2017"/>
    <x v="25"/>
    <x v="3"/>
    <m/>
    <m/>
    <m/>
    <m/>
    <m/>
    <m/>
    <m/>
  </r>
  <r>
    <s v="OD9174"/>
    <s v="Amrish"/>
    <x v="6"/>
    <x v="13"/>
    <s v="Ramanadhapuram"/>
    <x v="106"/>
    <x v="3"/>
    <n v="2497"/>
    <n v="0.3"/>
    <n v="399.52"/>
    <s v="Tamil Nadu"/>
    <x v="0"/>
    <s v="12"/>
    <s v="2018 "/>
    <x v="23"/>
    <x v="0"/>
    <m/>
    <m/>
    <m/>
    <m/>
    <m/>
    <m/>
    <m/>
  </r>
  <r>
    <s v="OD9175"/>
    <s v="Akash"/>
    <x v="3"/>
    <x v="5"/>
    <s v="Trichy"/>
    <x v="431"/>
    <x v="3"/>
    <n v="876"/>
    <n v="0.3"/>
    <n v="254.04"/>
    <s v="Tamil Nadu"/>
    <x v="8"/>
    <s v="20"/>
    <s v="2015"/>
    <x v="39"/>
    <x v="7"/>
    <m/>
    <m/>
    <m/>
    <m/>
    <m/>
    <m/>
    <m/>
  </r>
  <r>
    <s v="OD9176"/>
    <s v="Komal"/>
    <x v="1"/>
    <x v="1"/>
    <s v="Pudukottai"/>
    <x v="286"/>
    <x v="3"/>
    <n v="865"/>
    <n v="0.21"/>
    <n v="328.7"/>
    <s v="Tamil Nadu"/>
    <x v="7"/>
    <s v="31"/>
    <s v="2016"/>
    <x v="37"/>
    <x v="6"/>
    <m/>
    <m/>
    <m/>
    <m/>
    <m/>
    <m/>
    <m/>
  </r>
  <r>
    <s v="OD9177"/>
    <s v="Surya"/>
    <x v="3"/>
    <x v="3"/>
    <s v="Kanyakumari"/>
    <x v="127"/>
    <x v="3"/>
    <n v="1583"/>
    <n v="0.1"/>
    <n v="158.30000000000001"/>
    <s v="Tamil Nadu"/>
    <x v="14"/>
    <s v="15"/>
    <s v="2018"/>
    <x v="4"/>
    <x v="3"/>
    <m/>
    <m/>
    <m/>
    <m/>
    <m/>
    <m/>
    <m/>
  </r>
  <r>
    <s v="OD9178"/>
    <s v="Sharon"/>
    <x v="4"/>
    <x v="7"/>
    <s v="Dharmapuri"/>
    <x v="728"/>
    <x v="3"/>
    <n v="585"/>
    <n v="0.28000000000000003"/>
    <n v="87.75"/>
    <s v="Tamil Nadu"/>
    <x v="14"/>
    <s v="16"/>
    <s v="2018"/>
    <x v="4"/>
    <x v="3"/>
    <m/>
    <m/>
    <m/>
    <m/>
    <m/>
    <m/>
    <m/>
  </r>
  <r>
    <s v="OD9179"/>
    <s v="Harish"/>
    <x v="6"/>
    <x v="13"/>
    <s v="Trichy"/>
    <x v="704"/>
    <x v="3"/>
    <n v="2394"/>
    <n v="0.21"/>
    <n v="742.14"/>
    <s v="Tamil Nadu"/>
    <x v="13"/>
    <s v="19"/>
    <s v="2016"/>
    <x v="40"/>
    <x v="1"/>
    <m/>
    <m/>
    <m/>
    <m/>
    <m/>
    <m/>
    <m/>
  </r>
  <r>
    <s v="OD9180"/>
    <s v="Arvind"/>
    <x v="3"/>
    <x v="18"/>
    <s v="Tenkasi"/>
    <x v="844"/>
    <x v="3"/>
    <n v="1044"/>
    <n v="0.3"/>
    <n v="271.44"/>
    <s v="Tamil Nadu"/>
    <x v="2"/>
    <s v="08"/>
    <s v="2017 "/>
    <x v="32"/>
    <x v="2"/>
    <m/>
    <m/>
    <m/>
    <m/>
    <m/>
    <m/>
    <m/>
  </r>
  <r>
    <s v="OD9181"/>
    <s v="Kumar"/>
    <x v="4"/>
    <x v="7"/>
    <s v="Coimbatore"/>
    <x v="530"/>
    <x v="3"/>
    <n v="2246"/>
    <n v="0.1"/>
    <n v="157.22"/>
    <s v="Tamil Nadu"/>
    <x v="18"/>
    <s v="10"/>
    <s v="2018 "/>
    <x v="10"/>
    <x v="7"/>
    <m/>
    <m/>
    <m/>
    <m/>
    <m/>
    <m/>
    <m/>
  </r>
  <r>
    <s v="OD9182"/>
    <s v="James"/>
    <x v="3"/>
    <x v="18"/>
    <s v="Theni"/>
    <x v="138"/>
    <x v="3"/>
    <n v="2156"/>
    <n v="0.33"/>
    <n v="668.36"/>
    <s v="Tamil Nadu"/>
    <x v="18"/>
    <s v="12"/>
    <s v="2015 "/>
    <x v="39"/>
    <x v="7"/>
    <m/>
    <m/>
    <m/>
    <m/>
    <m/>
    <m/>
    <m/>
  </r>
  <r>
    <s v="OD9183"/>
    <s v="Anu"/>
    <x v="0"/>
    <x v="12"/>
    <s v="Coimbatore"/>
    <x v="1204"/>
    <x v="3"/>
    <n v="1028"/>
    <n v="0.34"/>
    <n v="51.4"/>
    <s v="Tamil Nadu"/>
    <x v="9"/>
    <s v="25"/>
    <s v="2015"/>
    <x v="30"/>
    <x v="8"/>
    <m/>
    <m/>
    <m/>
    <m/>
    <m/>
    <m/>
    <m/>
  </r>
  <r>
    <s v="OD9184"/>
    <s v="Muneer"/>
    <x v="6"/>
    <x v="13"/>
    <s v="Salem"/>
    <x v="758"/>
    <x v="3"/>
    <n v="1434"/>
    <n v="0.18"/>
    <n v="143.4"/>
    <s v="Tamil Nadu"/>
    <x v="7"/>
    <s v="23"/>
    <s v="2017"/>
    <x v="28"/>
    <x v="6"/>
    <m/>
    <m/>
    <m/>
    <m/>
    <m/>
    <m/>
    <m/>
  </r>
  <r>
    <s v="OD9185"/>
    <s v="Veronica"/>
    <x v="6"/>
    <x v="11"/>
    <s v="Coimbatore"/>
    <x v="65"/>
    <x v="3"/>
    <n v="618"/>
    <n v="0.12"/>
    <n v="185.4"/>
    <s v="Tamil Nadu"/>
    <x v="11"/>
    <s v="05"/>
    <s v="2017 "/>
    <x v="21"/>
    <x v="8"/>
    <m/>
    <m/>
    <m/>
    <m/>
    <m/>
    <m/>
    <m/>
  </r>
  <r>
    <s v="OD9186"/>
    <s v="Peer"/>
    <x v="3"/>
    <x v="18"/>
    <s v="Trichy"/>
    <x v="212"/>
    <x v="3"/>
    <n v="1749"/>
    <n v="0.32"/>
    <n v="542.19000000000005"/>
    <s v="Tamil Nadu"/>
    <x v="11"/>
    <s v="07"/>
    <s v="2018 "/>
    <x v="15"/>
    <x v="8"/>
    <m/>
    <m/>
    <m/>
    <m/>
    <m/>
    <m/>
    <m/>
  </r>
  <r>
    <s v="OD9187"/>
    <s v="Vidya"/>
    <x v="4"/>
    <x v="6"/>
    <s v="Ooty"/>
    <x v="732"/>
    <x v="3"/>
    <n v="1344"/>
    <n v="0.34"/>
    <n v="147.84"/>
    <s v="Tamil Nadu"/>
    <x v="11"/>
    <s v="05"/>
    <s v="2016 "/>
    <x v="11"/>
    <x v="8"/>
    <m/>
    <m/>
    <m/>
    <m/>
    <m/>
    <m/>
    <m/>
  </r>
  <r>
    <s v="OD9188"/>
    <s v="Roshan"/>
    <x v="1"/>
    <x v="1"/>
    <s v="Trichy"/>
    <x v="776"/>
    <x v="3"/>
    <n v="908"/>
    <n v="0.31"/>
    <n v="108.96"/>
    <s v="Tamil Nadu"/>
    <x v="1"/>
    <s v="06"/>
    <s v="2015 "/>
    <x v="3"/>
    <x v="1"/>
    <m/>
    <m/>
    <m/>
    <m/>
    <m/>
    <m/>
    <m/>
  </r>
  <r>
    <s v="OD9189"/>
    <s v="Esther"/>
    <x v="0"/>
    <x v="0"/>
    <s v="Dharmapuri"/>
    <x v="338"/>
    <x v="3"/>
    <n v="2352"/>
    <n v="0.19"/>
    <n v="964.32"/>
    <s v="Tamil Nadu"/>
    <x v="2"/>
    <s v="14"/>
    <s v="2018"/>
    <x v="13"/>
    <x v="2"/>
    <m/>
    <m/>
    <m/>
    <m/>
    <m/>
    <m/>
    <m/>
  </r>
  <r>
    <s v="OD9190"/>
    <s v="Malik"/>
    <x v="4"/>
    <x v="22"/>
    <s v="Karur"/>
    <x v="1008"/>
    <x v="3"/>
    <n v="1710"/>
    <n v="0.28999999999999998"/>
    <n v="444.6"/>
    <s v="Tamil Nadu"/>
    <x v="0"/>
    <s v="13"/>
    <s v="2017"/>
    <x v="0"/>
    <x v="0"/>
    <m/>
    <m/>
    <m/>
    <m/>
    <m/>
    <m/>
    <m/>
  </r>
  <r>
    <s v="OD9191"/>
    <s v="Ramesh"/>
    <x v="1"/>
    <x v="14"/>
    <s v="Tenkasi"/>
    <x v="704"/>
    <x v="3"/>
    <n v="679"/>
    <n v="0.22"/>
    <n v="95.06"/>
    <s v="Tamil Nadu"/>
    <x v="13"/>
    <s v="19"/>
    <s v="2016"/>
    <x v="40"/>
    <x v="1"/>
    <m/>
    <m/>
    <m/>
    <m/>
    <m/>
    <m/>
    <m/>
  </r>
  <r>
    <s v="OD9192"/>
    <s v="Jonas"/>
    <x v="4"/>
    <x v="7"/>
    <s v="Vellore"/>
    <x v="1204"/>
    <x v="3"/>
    <n v="1431"/>
    <n v="0.24"/>
    <n v="429.3"/>
    <s v="Tamil Nadu"/>
    <x v="9"/>
    <s v="25"/>
    <s v="2015"/>
    <x v="30"/>
    <x v="8"/>
    <m/>
    <m/>
    <m/>
    <m/>
    <m/>
    <m/>
    <m/>
  </r>
  <r>
    <s v="OD9193"/>
    <s v="Alan"/>
    <x v="6"/>
    <x v="11"/>
    <s v="Coimbatore"/>
    <x v="65"/>
    <x v="3"/>
    <n v="2303"/>
    <n v="0.17"/>
    <n v="276.36"/>
    <s v="Tamil Nadu"/>
    <x v="11"/>
    <s v="05"/>
    <s v="2017 "/>
    <x v="21"/>
    <x v="8"/>
    <m/>
    <m/>
    <m/>
    <m/>
    <m/>
    <m/>
    <m/>
  </r>
  <r>
    <s v="OD9194"/>
    <s v="Surya"/>
    <x v="4"/>
    <x v="22"/>
    <s v="Namakkal"/>
    <x v="19"/>
    <x v="3"/>
    <n v="1845"/>
    <n v="0.24"/>
    <n v="424.35"/>
    <s v="Tamil Nadu"/>
    <x v="11"/>
    <s v="10"/>
    <s v="2018 "/>
    <x v="15"/>
    <x v="8"/>
    <m/>
    <m/>
    <m/>
    <m/>
    <m/>
    <m/>
    <m/>
  </r>
  <r>
    <s v="OD9195"/>
    <s v="Suresh"/>
    <x v="3"/>
    <x v="18"/>
    <s v="Dharmapuri"/>
    <x v="251"/>
    <x v="3"/>
    <n v="1032"/>
    <n v="0.15"/>
    <n v="258"/>
    <s v="Tamil Nadu"/>
    <x v="13"/>
    <s v="19"/>
    <s v="2018"/>
    <x v="27"/>
    <x v="1"/>
    <m/>
    <m/>
    <m/>
    <m/>
    <m/>
    <m/>
    <m/>
  </r>
  <r>
    <s v="OD9196"/>
    <s v="Muneer"/>
    <x v="2"/>
    <x v="21"/>
    <s v="Salem"/>
    <x v="1225"/>
    <x v="3"/>
    <n v="1120"/>
    <n v="0.35"/>
    <n v="369.6"/>
    <s v="Tamil Nadu"/>
    <x v="20"/>
    <s v="23"/>
    <s v="2015"/>
    <x v="45"/>
    <x v="11"/>
    <m/>
    <m/>
    <m/>
    <m/>
    <m/>
    <m/>
    <m/>
  </r>
  <r>
    <s v="OD9197"/>
    <s v="Harish"/>
    <x v="5"/>
    <x v="17"/>
    <s v="Cumbum"/>
    <x v="732"/>
    <x v="3"/>
    <n v="921"/>
    <n v="0.33"/>
    <n v="368.4"/>
    <s v="Tamil Nadu"/>
    <x v="11"/>
    <s v="05"/>
    <s v="2016 "/>
    <x v="11"/>
    <x v="8"/>
    <m/>
    <m/>
    <m/>
    <m/>
    <m/>
    <m/>
    <m/>
  </r>
  <r>
    <s v="OD9198"/>
    <s v="Ridhesh"/>
    <x v="0"/>
    <x v="12"/>
    <s v="Dharmapuri"/>
    <x v="933"/>
    <x v="3"/>
    <n v="1547"/>
    <n v="0.19"/>
    <n v="603.33000000000004"/>
    <s v="Tamil Nadu"/>
    <x v="8"/>
    <s v="30"/>
    <s v="2017"/>
    <x v="16"/>
    <x v="7"/>
    <m/>
    <m/>
    <m/>
    <m/>
    <m/>
    <m/>
    <m/>
  </r>
  <r>
    <s v="OD9199"/>
    <s v="Roshan"/>
    <x v="6"/>
    <x v="11"/>
    <s v="Krishnagiri"/>
    <x v="978"/>
    <x v="3"/>
    <n v="1785"/>
    <n v="0.27"/>
    <n v="124.95"/>
    <s v="Tamil Nadu"/>
    <x v="3"/>
    <s v="11"/>
    <s v="2018 "/>
    <x v="4"/>
    <x v="3"/>
    <m/>
    <m/>
    <m/>
    <m/>
    <m/>
    <m/>
    <m/>
  </r>
  <r>
    <s v="OD9200"/>
    <s v="Kumar"/>
    <x v="2"/>
    <x v="4"/>
    <s v="Namakkal"/>
    <x v="522"/>
    <x v="3"/>
    <n v="736"/>
    <n v="0.34"/>
    <n v="316.48"/>
    <s v="Tamil Nadu"/>
    <x v="7"/>
    <s v="17"/>
    <s v="2018"/>
    <x v="43"/>
    <x v="6"/>
    <m/>
    <m/>
    <m/>
    <m/>
    <m/>
    <m/>
    <m/>
  </r>
  <r>
    <s v="OD9201"/>
    <s v="Ridhesh"/>
    <x v="4"/>
    <x v="7"/>
    <s v="Chennai"/>
    <x v="312"/>
    <x v="3"/>
    <n v="992"/>
    <n v="0.26"/>
    <n v="376.96"/>
    <s v="Tamil Nadu"/>
    <x v="8"/>
    <s v="23"/>
    <s v="2017"/>
    <x v="16"/>
    <x v="7"/>
    <m/>
    <m/>
    <m/>
    <m/>
    <m/>
    <m/>
    <m/>
  </r>
  <r>
    <s v="OD9202"/>
    <s v="Mathew"/>
    <x v="3"/>
    <x v="16"/>
    <s v="Pudukottai"/>
    <x v="1111"/>
    <x v="3"/>
    <n v="2342"/>
    <n v="0.31"/>
    <n v="117.1"/>
    <s v="Tamil Nadu"/>
    <x v="2"/>
    <s v="24"/>
    <s v="2016"/>
    <x v="2"/>
    <x v="2"/>
    <m/>
    <m/>
    <m/>
    <m/>
    <m/>
    <m/>
    <m/>
  </r>
  <r>
    <s v="OD9203"/>
    <s v="Kumar"/>
    <x v="5"/>
    <x v="10"/>
    <s v="Perambalur"/>
    <x v="771"/>
    <x v="3"/>
    <n v="666"/>
    <n v="0.17"/>
    <n v="146.52000000000001"/>
    <s v="Tamil Nadu"/>
    <x v="0"/>
    <s v="22"/>
    <s v="2015"/>
    <x v="7"/>
    <x v="0"/>
    <m/>
    <m/>
    <m/>
    <m/>
    <m/>
    <m/>
    <m/>
  </r>
  <r>
    <s v="OD9204"/>
    <s v="Yusuf"/>
    <x v="5"/>
    <x v="8"/>
    <s v="Virudhunagar"/>
    <x v="106"/>
    <x v="3"/>
    <n v="572"/>
    <n v="0.26"/>
    <n v="217.36"/>
    <s v="Tamil Nadu"/>
    <x v="0"/>
    <s v="12"/>
    <s v="2018 "/>
    <x v="23"/>
    <x v="0"/>
    <m/>
    <m/>
    <m/>
    <m/>
    <m/>
    <m/>
    <m/>
  </r>
  <r>
    <s v="OD9205"/>
    <s v="Rumaiza"/>
    <x v="2"/>
    <x v="2"/>
    <s v="Karur"/>
    <x v="732"/>
    <x v="3"/>
    <n v="1604"/>
    <n v="0.13"/>
    <n v="160.4"/>
    <s v="Tamil Nadu"/>
    <x v="11"/>
    <s v="05"/>
    <s v="2016 "/>
    <x v="11"/>
    <x v="8"/>
    <m/>
    <m/>
    <m/>
    <m/>
    <m/>
    <m/>
    <m/>
  </r>
  <r>
    <s v="OD9206"/>
    <s v="Kumar"/>
    <x v="6"/>
    <x v="9"/>
    <s v="Kanyakumari"/>
    <x v="714"/>
    <x v="3"/>
    <n v="1002"/>
    <n v="0.32"/>
    <n v="370.74"/>
    <s v="Tamil Nadu"/>
    <x v="2"/>
    <s v="18"/>
    <s v="2016"/>
    <x v="2"/>
    <x v="2"/>
    <m/>
    <m/>
    <m/>
    <m/>
    <m/>
    <m/>
    <m/>
  </r>
  <r>
    <s v="OD9207"/>
    <s v="Malik"/>
    <x v="6"/>
    <x v="13"/>
    <s v="Coimbatore"/>
    <x v="296"/>
    <x v="3"/>
    <n v="1841"/>
    <n v="0.12"/>
    <n v="294.56"/>
    <s v="Tamil Nadu"/>
    <x v="17"/>
    <s v="17"/>
    <s v="2018"/>
    <x v="42"/>
    <x v="10"/>
    <m/>
    <m/>
    <m/>
    <m/>
    <m/>
    <m/>
    <m/>
  </r>
  <r>
    <s v="OD9208"/>
    <s v="Ganesh"/>
    <x v="2"/>
    <x v="2"/>
    <s v="Krishnagiri"/>
    <x v="657"/>
    <x v="3"/>
    <n v="1322"/>
    <n v="0.28000000000000003"/>
    <n v="251.18"/>
    <s v="Tamil Nadu"/>
    <x v="8"/>
    <s v="14"/>
    <s v="2015"/>
    <x v="39"/>
    <x v="7"/>
    <m/>
    <m/>
    <m/>
    <m/>
    <m/>
    <m/>
    <m/>
  </r>
  <r>
    <s v="OD9209"/>
    <s v="Peer"/>
    <x v="3"/>
    <x v="16"/>
    <s v="Kanyakumari"/>
    <x v="777"/>
    <x v="3"/>
    <n v="706"/>
    <n v="0.34"/>
    <n v="183.56"/>
    <s v="Tamil Nadu"/>
    <x v="14"/>
    <s v="30"/>
    <s v="2018"/>
    <x v="4"/>
    <x v="3"/>
    <m/>
    <m/>
    <m/>
    <m/>
    <m/>
    <m/>
    <m/>
  </r>
  <r>
    <s v="OD9210"/>
    <s v="Ramesh"/>
    <x v="3"/>
    <x v="5"/>
    <s v="Chennai"/>
    <x v="220"/>
    <x v="3"/>
    <n v="1519"/>
    <n v="0.2"/>
    <n v="227.85"/>
    <s v="Tamil Nadu"/>
    <x v="5"/>
    <s v="11"/>
    <s v="2015 "/>
    <x v="8"/>
    <x v="5"/>
    <m/>
    <m/>
    <m/>
    <m/>
    <m/>
    <m/>
    <m/>
  </r>
  <r>
    <s v="OD9211"/>
    <s v="Ravi"/>
    <x v="6"/>
    <x v="13"/>
    <s v="Tenkasi"/>
    <x v="338"/>
    <x v="3"/>
    <n v="2220"/>
    <n v="0.14000000000000001"/>
    <n v="999"/>
    <s v="Tamil Nadu"/>
    <x v="2"/>
    <s v="14"/>
    <s v="2018"/>
    <x v="13"/>
    <x v="2"/>
    <m/>
    <m/>
    <m/>
    <m/>
    <m/>
    <m/>
    <m/>
  </r>
  <r>
    <s v="OD9212"/>
    <s v="Muneer"/>
    <x v="1"/>
    <x v="14"/>
    <s v="Karur"/>
    <x v="866"/>
    <x v="3"/>
    <n v="1880"/>
    <n v="0.35"/>
    <n v="282"/>
    <s v="Tamil Nadu"/>
    <x v="9"/>
    <s v="30"/>
    <s v="2018"/>
    <x v="15"/>
    <x v="8"/>
    <m/>
    <m/>
    <m/>
    <m/>
    <m/>
    <m/>
    <m/>
  </r>
  <r>
    <s v="OD9213"/>
    <s v="James"/>
    <x v="1"/>
    <x v="1"/>
    <s v="Krishnagiri"/>
    <x v="643"/>
    <x v="3"/>
    <n v="963"/>
    <n v="0.31"/>
    <n v="134.82"/>
    <s v="Tamil Nadu"/>
    <x v="12"/>
    <s v="08"/>
    <s v="2017 "/>
    <x v="17"/>
    <x v="10"/>
    <m/>
    <m/>
    <m/>
    <m/>
    <m/>
    <m/>
    <m/>
  </r>
  <r>
    <s v="OD9214"/>
    <s v="Veronica"/>
    <x v="5"/>
    <x v="10"/>
    <s v="Pudukottai"/>
    <x v="53"/>
    <x v="3"/>
    <n v="1927"/>
    <n v="0.33"/>
    <n v="192.7"/>
    <s v="Tamil Nadu"/>
    <x v="2"/>
    <s v="15"/>
    <s v="2016"/>
    <x v="2"/>
    <x v="2"/>
    <m/>
    <m/>
    <m/>
    <m/>
    <m/>
    <m/>
    <m/>
  </r>
  <r>
    <s v="OD9215"/>
    <s v="Adavan"/>
    <x v="5"/>
    <x v="8"/>
    <s v="Bodi"/>
    <x v="657"/>
    <x v="4"/>
    <n v="2310"/>
    <n v="0.26"/>
    <n v="623.70000000000005"/>
    <s v="Tamil Nadu"/>
    <x v="8"/>
    <s v="14"/>
    <s v="2015"/>
    <x v="39"/>
    <x v="7"/>
    <m/>
    <m/>
    <m/>
    <m/>
    <m/>
    <m/>
    <m/>
  </r>
  <r>
    <s v="OD9216"/>
    <s v="Jackson"/>
    <x v="6"/>
    <x v="13"/>
    <s v="Tirunelveli"/>
    <x v="356"/>
    <x v="4"/>
    <n v="751"/>
    <n v="0.19"/>
    <n v="270.36"/>
    <s v="Tamil Nadu"/>
    <x v="0"/>
    <s v="28"/>
    <s v="2018"/>
    <x v="23"/>
    <x v="0"/>
    <m/>
    <m/>
    <m/>
    <m/>
    <m/>
    <m/>
    <m/>
  </r>
  <r>
    <s v="OD9217"/>
    <s v="Muneer"/>
    <x v="0"/>
    <x v="12"/>
    <s v="Kanyakumari"/>
    <x v="1226"/>
    <x v="4"/>
    <n v="2353"/>
    <n v="0.14000000000000001"/>
    <n v="517.66"/>
    <s v="Tamil Nadu"/>
    <x v="14"/>
    <s v="24"/>
    <s v="2016"/>
    <x v="19"/>
    <x v="3"/>
    <m/>
    <m/>
    <m/>
    <m/>
    <m/>
    <m/>
    <m/>
  </r>
  <r>
    <s v="OD9218"/>
    <s v="Arutra"/>
    <x v="5"/>
    <x v="10"/>
    <s v="Trichy"/>
    <x v="664"/>
    <x v="4"/>
    <n v="1059"/>
    <n v="0.1"/>
    <n v="148.26"/>
    <s v="Tamil Nadu"/>
    <x v="2"/>
    <s v="04"/>
    <s v="2017 "/>
    <x v="32"/>
    <x v="2"/>
    <m/>
    <m/>
    <m/>
    <m/>
    <m/>
    <m/>
    <m/>
  </r>
  <r>
    <s v="OD9219"/>
    <s v="Komal"/>
    <x v="0"/>
    <x v="0"/>
    <s v="Pudukottai"/>
    <x v="1065"/>
    <x v="4"/>
    <n v="1153"/>
    <n v="0.22"/>
    <n v="115.3"/>
    <s v="Tamil Nadu"/>
    <x v="3"/>
    <s v="04"/>
    <s v="2018 "/>
    <x v="4"/>
    <x v="3"/>
    <m/>
    <m/>
    <m/>
    <m/>
    <m/>
    <m/>
    <m/>
  </r>
  <r>
    <s v="OD9220"/>
    <s v="Jonas"/>
    <x v="5"/>
    <x v="8"/>
    <s v="Madurai"/>
    <x v="435"/>
    <x v="4"/>
    <n v="1654"/>
    <n v="0.28000000000000003"/>
    <n v="396.96"/>
    <s v="Tamil Nadu"/>
    <x v="8"/>
    <s v="31"/>
    <s v="2018"/>
    <x v="10"/>
    <x v="7"/>
    <m/>
    <m/>
    <m/>
    <m/>
    <m/>
    <m/>
    <m/>
  </r>
  <r>
    <s v="OD9221"/>
    <s v="Akash"/>
    <x v="0"/>
    <x v="20"/>
    <s v="Tirunelveli"/>
    <x v="108"/>
    <x v="4"/>
    <n v="1300"/>
    <n v="0.28999999999999998"/>
    <n v="273"/>
    <s v="Tamil Nadu"/>
    <x v="4"/>
    <s v="10"/>
    <s v="2017 "/>
    <x v="5"/>
    <x v="4"/>
    <m/>
    <m/>
    <m/>
    <m/>
    <m/>
    <m/>
    <m/>
  </r>
  <r>
    <s v="OD9222"/>
    <s v="Esther"/>
    <x v="3"/>
    <x v="3"/>
    <s v="Viluppuram"/>
    <x v="454"/>
    <x v="4"/>
    <n v="991"/>
    <n v="0.13"/>
    <n v="287.39"/>
    <s v="Tamil Nadu"/>
    <x v="4"/>
    <s v="14"/>
    <s v="2018"/>
    <x v="22"/>
    <x v="4"/>
    <m/>
    <m/>
    <m/>
    <m/>
    <m/>
    <m/>
    <m/>
  </r>
  <r>
    <s v="OD9223"/>
    <s v="Esther"/>
    <x v="6"/>
    <x v="9"/>
    <s v="Madurai"/>
    <x v="18"/>
    <x v="4"/>
    <n v="826"/>
    <n v="0.13"/>
    <n v="74.34"/>
    <s v="Tamil Nadu"/>
    <x v="4"/>
    <s v="27"/>
    <s v="2016"/>
    <x v="14"/>
    <x v="4"/>
    <m/>
    <m/>
    <m/>
    <m/>
    <m/>
    <m/>
    <m/>
  </r>
  <r>
    <s v="OD9224"/>
    <s v="Hussain"/>
    <x v="5"/>
    <x v="8"/>
    <s v="Virudhunagar"/>
    <x v="533"/>
    <x v="4"/>
    <n v="2189"/>
    <n v="0.25"/>
    <n v="240.79"/>
    <s v="Tamil Nadu"/>
    <x v="4"/>
    <s v="25"/>
    <s v="2016"/>
    <x v="14"/>
    <x v="4"/>
    <m/>
    <m/>
    <m/>
    <m/>
    <m/>
    <m/>
    <m/>
  </r>
  <r>
    <s v="OD9225"/>
    <s v="Aditi"/>
    <x v="3"/>
    <x v="18"/>
    <s v="Perambalur"/>
    <x v="464"/>
    <x v="4"/>
    <n v="1032"/>
    <n v="0.13"/>
    <n v="278.64"/>
    <s v="Tamil Nadu"/>
    <x v="10"/>
    <s v="15"/>
    <s v="2017"/>
    <x v="12"/>
    <x v="9"/>
    <m/>
    <m/>
    <m/>
    <m/>
    <m/>
    <m/>
    <m/>
  </r>
  <r>
    <s v="OD9226"/>
    <s v="Amy"/>
    <x v="3"/>
    <x v="5"/>
    <s v="Chennai"/>
    <x v="828"/>
    <x v="4"/>
    <n v="762"/>
    <n v="0.3"/>
    <n v="53.34"/>
    <s v="Tamil Nadu"/>
    <x v="3"/>
    <s v="04"/>
    <s v="2016 "/>
    <x v="19"/>
    <x v="3"/>
    <m/>
    <m/>
    <m/>
    <m/>
    <m/>
    <m/>
    <m/>
  </r>
  <r>
    <s v="OD9227"/>
    <s v="Arutra"/>
    <x v="3"/>
    <x v="3"/>
    <s v="Trichy"/>
    <x v="79"/>
    <x v="4"/>
    <n v="974"/>
    <n v="0.21"/>
    <n v="97.4"/>
    <s v="Tamil Nadu"/>
    <x v="11"/>
    <s v="08"/>
    <s v="2015 "/>
    <x v="30"/>
    <x v="8"/>
    <m/>
    <m/>
    <m/>
    <m/>
    <m/>
    <m/>
    <m/>
  </r>
  <r>
    <s v="OD9228"/>
    <s v="Amy"/>
    <x v="0"/>
    <x v="20"/>
    <s v="Ooty"/>
    <x v="693"/>
    <x v="4"/>
    <n v="560"/>
    <n v="0.13"/>
    <n v="128.80000000000001"/>
    <s v="Tamil Nadu"/>
    <x v="6"/>
    <s v="11"/>
    <s v="2016 "/>
    <x v="37"/>
    <x v="6"/>
    <m/>
    <m/>
    <m/>
    <m/>
    <m/>
    <m/>
    <m/>
  </r>
  <r>
    <s v="OD9229"/>
    <s v="Surya"/>
    <x v="2"/>
    <x v="2"/>
    <s v="Virudhunagar"/>
    <x v="821"/>
    <x v="4"/>
    <n v="2047"/>
    <n v="0.35"/>
    <n v="634.57000000000005"/>
    <s v="Tamil Nadu"/>
    <x v="13"/>
    <s v="13"/>
    <s v="2016"/>
    <x v="40"/>
    <x v="1"/>
    <m/>
    <m/>
    <m/>
    <m/>
    <m/>
    <m/>
    <m/>
  </r>
  <r>
    <s v="OD9230"/>
    <s v="Haseena"/>
    <x v="3"/>
    <x v="5"/>
    <s v="Pudukottai"/>
    <x v="821"/>
    <x v="4"/>
    <n v="1006"/>
    <n v="0.25"/>
    <n v="201.2"/>
    <s v="Tamil Nadu"/>
    <x v="13"/>
    <s v="13"/>
    <s v="2016"/>
    <x v="40"/>
    <x v="1"/>
    <m/>
    <m/>
    <m/>
    <m/>
    <m/>
    <m/>
    <m/>
  </r>
  <r>
    <s v="OD9231"/>
    <s v="Sundar"/>
    <x v="6"/>
    <x v="9"/>
    <s v="Dindigul"/>
    <x v="352"/>
    <x v="4"/>
    <n v="1083"/>
    <n v="0.1"/>
    <n v="292.41000000000003"/>
    <s v="Tamil Nadu"/>
    <x v="4"/>
    <s v="13"/>
    <s v="2016"/>
    <x v="14"/>
    <x v="4"/>
    <m/>
    <m/>
    <m/>
    <m/>
    <m/>
    <m/>
    <m/>
  </r>
  <r>
    <s v="OD9232"/>
    <s v="Hafiz"/>
    <x v="6"/>
    <x v="19"/>
    <s v="Dharmapuri"/>
    <x v="518"/>
    <x v="4"/>
    <n v="2277"/>
    <n v="0.21"/>
    <n v="637.55999999999995"/>
    <s v="Tamil Nadu"/>
    <x v="13"/>
    <s v="21"/>
    <s v="2018"/>
    <x v="27"/>
    <x v="1"/>
    <m/>
    <m/>
    <m/>
    <m/>
    <m/>
    <m/>
    <m/>
  </r>
  <r>
    <s v="OD9233"/>
    <s v="Ramesh"/>
    <x v="1"/>
    <x v="1"/>
    <s v="Cumbum"/>
    <x v="464"/>
    <x v="4"/>
    <n v="561"/>
    <n v="0.27"/>
    <n v="190.74"/>
    <s v="Tamil Nadu"/>
    <x v="10"/>
    <s v="15"/>
    <s v="2017"/>
    <x v="12"/>
    <x v="9"/>
    <m/>
    <m/>
    <m/>
    <m/>
    <m/>
    <m/>
    <m/>
  </r>
  <r>
    <s v="OD9234"/>
    <s v="Shree"/>
    <x v="0"/>
    <x v="12"/>
    <s v="Cumbum"/>
    <x v="1172"/>
    <x v="4"/>
    <n v="1733"/>
    <n v="0.34"/>
    <n v="675.87"/>
    <s v="Tamil Nadu"/>
    <x v="12"/>
    <s v="02"/>
    <s v="2015 "/>
    <x v="34"/>
    <x v="10"/>
    <m/>
    <m/>
    <m/>
    <m/>
    <m/>
    <m/>
    <m/>
  </r>
  <r>
    <s v="OD9235"/>
    <s v="Suresh"/>
    <x v="6"/>
    <x v="13"/>
    <s v="Karur"/>
    <x v="394"/>
    <x v="4"/>
    <n v="2405"/>
    <n v="0.19"/>
    <n v="721.5"/>
    <s v="Tamil Nadu"/>
    <x v="18"/>
    <s v="03"/>
    <s v="2018 "/>
    <x v="10"/>
    <x v="7"/>
    <m/>
    <m/>
    <m/>
    <m/>
    <m/>
    <m/>
    <m/>
  </r>
  <r>
    <s v="OD9236"/>
    <s v="Vince"/>
    <x v="4"/>
    <x v="22"/>
    <s v="Trichy"/>
    <x v="1056"/>
    <x v="4"/>
    <n v="1364"/>
    <n v="0.31"/>
    <n v="190.96"/>
    <s v="Tamil Nadu"/>
    <x v="20"/>
    <s v="17"/>
    <s v="2018"/>
    <x v="31"/>
    <x v="11"/>
    <m/>
    <m/>
    <m/>
    <m/>
    <m/>
    <m/>
    <m/>
  </r>
  <r>
    <s v="OD9237"/>
    <s v="Sharon"/>
    <x v="6"/>
    <x v="13"/>
    <s v="Perambalur"/>
    <x v="872"/>
    <x v="4"/>
    <n v="2272"/>
    <n v="0.26"/>
    <n v="227.2"/>
    <s v="Tamil Nadu"/>
    <x v="0"/>
    <s v="14"/>
    <s v="2015"/>
    <x v="7"/>
    <x v="0"/>
    <m/>
    <m/>
    <m/>
    <m/>
    <m/>
    <m/>
    <m/>
  </r>
  <r>
    <s v="OD9238"/>
    <s v="Ravi"/>
    <x v="4"/>
    <x v="22"/>
    <s v="Cumbum"/>
    <x v="177"/>
    <x v="4"/>
    <n v="1214"/>
    <n v="0.34"/>
    <n v="497.74"/>
    <s v="Tamil Nadu"/>
    <x v="9"/>
    <s v="15"/>
    <s v="2018"/>
    <x v="15"/>
    <x v="8"/>
    <m/>
    <m/>
    <m/>
    <m/>
    <m/>
    <m/>
    <m/>
  </r>
  <r>
    <s v="OD9239"/>
    <s v="Ganesh"/>
    <x v="3"/>
    <x v="5"/>
    <s v="Dharmapuri"/>
    <x v="7"/>
    <x v="4"/>
    <n v="683"/>
    <n v="0.25"/>
    <n v="129.77000000000001"/>
    <s v="Tamil Nadu"/>
    <x v="0"/>
    <s v="11"/>
    <s v="2015 "/>
    <x v="7"/>
    <x v="0"/>
    <m/>
    <m/>
    <m/>
    <m/>
    <m/>
    <m/>
    <m/>
  </r>
  <r>
    <s v="OD9240"/>
    <s v="Anu"/>
    <x v="6"/>
    <x v="19"/>
    <s v="Tirunelveli"/>
    <x v="876"/>
    <x v="4"/>
    <n v="584"/>
    <n v="0.15"/>
    <n v="210.24"/>
    <s v="Tamil Nadu"/>
    <x v="8"/>
    <s v="23"/>
    <s v="2016"/>
    <x v="38"/>
    <x v="7"/>
    <m/>
    <m/>
    <m/>
    <m/>
    <m/>
    <m/>
    <m/>
  </r>
  <r>
    <s v="OD9241"/>
    <s v="Vince"/>
    <x v="4"/>
    <x v="22"/>
    <s v="Tirunelveli"/>
    <x v="87"/>
    <x v="4"/>
    <n v="1590"/>
    <n v="0.1"/>
    <n v="556.5"/>
    <s v="Tamil Nadu"/>
    <x v="7"/>
    <s v="26"/>
    <s v="2015"/>
    <x v="9"/>
    <x v="6"/>
    <m/>
    <m/>
    <m/>
    <m/>
    <m/>
    <m/>
    <m/>
  </r>
  <r>
    <s v="OD9242"/>
    <s v="Suresh"/>
    <x v="3"/>
    <x v="16"/>
    <s v="Cumbum"/>
    <x v="160"/>
    <x v="4"/>
    <n v="2391"/>
    <n v="0.15"/>
    <n v="765.12"/>
    <s v="Tamil Nadu"/>
    <x v="9"/>
    <s v="21"/>
    <s v="2015"/>
    <x v="30"/>
    <x v="8"/>
    <m/>
    <m/>
    <m/>
    <m/>
    <m/>
    <m/>
    <m/>
  </r>
  <r>
    <s v="OD9243"/>
    <s v="James"/>
    <x v="1"/>
    <x v="14"/>
    <s v="Madurai"/>
    <x v="1062"/>
    <x v="4"/>
    <n v="949"/>
    <n v="0.35"/>
    <n v="427.05"/>
    <s v="Tamil Nadu"/>
    <x v="18"/>
    <s v="04"/>
    <s v="2016 "/>
    <x v="38"/>
    <x v="7"/>
    <m/>
    <m/>
    <m/>
    <m/>
    <m/>
    <m/>
    <m/>
  </r>
  <r>
    <s v="OD9244"/>
    <s v="Krithika"/>
    <x v="3"/>
    <x v="5"/>
    <s v="Tirunelveli"/>
    <x v="1186"/>
    <x v="4"/>
    <n v="1089"/>
    <n v="0.32"/>
    <n v="141.57"/>
    <s v="Tamil Nadu"/>
    <x v="3"/>
    <s v="10"/>
    <s v="2016 "/>
    <x v="19"/>
    <x v="3"/>
    <m/>
    <m/>
    <m/>
    <m/>
    <m/>
    <m/>
    <m/>
  </r>
  <r>
    <s v="OD9245"/>
    <s v="Verma"/>
    <x v="5"/>
    <x v="17"/>
    <s v="Vellore"/>
    <x v="435"/>
    <x v="4"/>
    <n v="2344"/>
    <n v="0.32"/>
    <n v="117.2"/>
    <s v="Tamil Nadu"/>
    <x v="8"/>
    <s v="31"/>
    <s v="2018"/>
    <x v="10"/>
    <x v="7"/>
    <m/>
    <m/>
    <m/>
    <m/>
    <m/>
    <m/>
    <m/>
  </r>
  <r>
    <s v="OD9246"/>
    <s v="Vidya"/>
    <x v="6"/>
    <x v="19"/>
    <s v="Coimbatore"/>
    <x v="140"/>
    <x v="4"/>
    <n v="1716"/>
    <n v="0.34"/>
    <n v="188.76"/>
    <s v="Tamil Nadu"/>
    <x v="14"/>
    <s v="13"/>
    <s v="2015"/>
    <x v="41"/>
    <x v="3"/>
    <m/>
    <m/>
    <m/>
    <m/>
    <m/>
    <m/>
    <m/>
  </r>
  <r>
    <s v="OD9247"/>
    <s v="Sudeep"/>
    <x v="1"/>
    <x v="1"/>
    <s v="Krishnagiri"/>
    <x v="1028"/>
    <x v="4"/>
    <n v="1265"/>
    <n v="0.32"/>
    <n v="354.2"/>
    <s v="Tamil Nadu"/>
    <x v="11"/>
    <s v="11"/>
    <s v="2016 "/>
    <x v="11"/>
    <x v="8"/>
    <m/>
    <m/>
    <m/>
    <m/>
    <m/>
    <m/>
    <m/>
  </r>
  <r>
    <s v="OD9248"/>
    <s v="Vince"/>
    <x v="0"/>
    <x v="12"/>
    <s v="Kanyakumari"/>
    <x v="1008"/>
    <x v="4"/>
    <n v="1622"/>
    <n v="0.32"/>
    <n v="308.18"/>
    <s v="Tamil Nadu"/>
    <x v="0"/>
    <s v="13"/>
    <s v="2017"/>
    <x v="0"/>
    <x v="0"/>
    <m/>
    <m/>
    <m/>
    <m/>
    <m/>
    <m/>
    <m/>
  </r>
  <r>
    <s v="OD9249"/>
    <s v="Shah"/>
    <x v="0"/>
    <x v="12"/>
    <s v="Salem"/>
    <x v="97"/>
    <x v="4"/>
    <n v="1213"/>
    <n v="0.23"/>
    <n v="242.6"/>
    <s v="Tamil Nadu"/>
    <x v="4"/>
    <s v="01"/>
    <s v="2018 "/>
    <x v="22"/>
    <x v="4"/>
    <m/>
    <m/>
    <m/>
    <m/>
    <m/>
    <m/>
    <m/>
  </r>
  <r>
    <s v="OD9250"/>
    <s v="Kumar"/>
    <x v="1"/>
    <x v="14"/>
    <s v="Kanyakumari"/>
    <x v="373"/>
    <x v="4"/>
    <n v="1377"/>
    <n v="0.35"/>
    <n v="165.24"/>
    <s v="Tamil Nadu"/>
    <x v="15"/>
    <s v="21"/>
    <s v="2015"/>
    <x v="8"/>
    <x v="5"/>
    <m/>
    <m/>
    <m/>
    <m/>
    <m/>
    <m/>
    <m/>
  </r>
  <r>
    <s v="OD9251"/>
    <s v="Komal"/>
    <x v="4"/>
    <x v="22"/>
    <s v="Perambalur"/>
    <x v="352"/>
    <x v="4"/>
    <n v="1268"/>
    <n v="0.14000000000000001"/>
    <n v="519.88"/>
    <s v="Tamil Nadu"/>
    <x v="4"/>
    <s v="13"/>
    <s v="2016"/>
    <x v="14"/>
    <x v="4"/>
    <m/>
    <m/>
    <m/>
    <m/>
    <m/>
    <m/>
    <m/>
  </r>
  <r>
    <s v="OD9252"/>
    <s v="Roshan"/>
    <x v="2"/>
    <x v="15"/>
    <s v="Namakkal"/>
    <x v="832"/>
    <x v="4"/>
    <n v="1268"/>
    <n v="0.18"/>
    <n v="266.27999999999997"/>
    <s v="Tamil Nadu"/>
    <x v="2"/>
    <s v="06"/>
    <s v="2018 "/>
    <x v="13"/>
    <x v="2"/>
    <m/>
    <m/>
    <m/>
    <m/>
    <m/>
    <m/>
    <m/>
  </r>
  <r>
    <s v="OD9253"/>
    <s v="Hussain"/>
    <x v="4"/>
    <x v="7"/>
    <s v="Ramanadhapuram"/>
    <x v="1103"/>
    <x v="4"/>
    <n v="1402"/>
    <n v="0.14000000000000001"/>
    <n v="546.78"/>
    <s v="Tamil Nadu"/>
    <x v="4"/>
    <s v="31"/>
    <s v="2015"/>
    <x v="20"/>
    <x v="4"/>
    <m/>
    <m/>
    <m/>
    <m/>
    <m/>
    <m/>
    <m/>
  </r>
  <r>
    <s v="OD9254"/>
    <s v="Veena"/>
    <x v="5"/>
    <x v="10"/>
    <s v="Salem"/>
    <x v="331"/>
    <x v="4"/>
    <n v="2087"/>
    <n v="0.18"/>
    <n v="667.84"/>
    <s v="Tamil Nadu"/>
    <x v="0"/>
    <s v="30"/>
    <s v="2018"/>
    <x v="23"/>
    <x v="0"/>
    <m/>
    <m/>
    <m/>
    <m/>
    <m/>
    <m/>
    <m/>
  </r>
  <r>
    <s v="OD9255"/>
    <s v="Roshan"/>
    <x v="1"/>
    <x v="1"/>
    <s v="Tirunelveli"/>
    <x v="832"/>
    <x v="4"/>
    <n v="2198"/>
    <n v="0.34"/>
    <n v="219.8"/>
    <s v="Tamil Nadu"/>
    <x v="2"/>
    <s v="06"/>
    <s v="2018 "/>
    <x v="13"/>
    <x v="2"/>
    <m/>
    <m/>
    <m/>
    <m/>
    <m/>
    <m/>
    <m/>
  </r>
  <r>
    <s v="OD9256"/>
    <s v="Yadav"/>
    <x v="4"/>
    <x v="6"/>
    <s v="Cumbum"/>
    <x v="587"/>
    <x v="4"/>
    <n v="2288"/>
    <n v="0.31"/>
    <n v="938.08"/>
    <s v="Tamil Nadu"/>
    <x v="0"/>
    <s v="09"/>
    <s v="2016 "/>
    <x v="6"/>
    <x v="0"/>
    <m/>
    <m/>
    <m/>
    <m/>
    <m/>
    <m/>
    <m/>
  </r>
  <r>
    <s v="OD9257"/>
    <s v="Muneer"/>
    <x v="5"/>
    <x v="17"/>
    <s v="Dharmapuri"/>
    <x v="664"/>
    <x v="4"/>
    <n v="1694"/>
    <n v="0.34"/>
    <n v="338.8"/>
    <s v="Tamil Nadu"/>
    <x v="2"/>
    <s v="04"/>
    <s v="2017 "/>
    <x v="32"/>
    <x v="2"/>
    <m/>
    <m/>
    <m/>
    <m/>
    <m/>
    <m/>
    <m/>
  </r>
  <r>
    <s v="OD9258"/>
    <s v="Anu"/>
    <x v="0"/>
    <x v="0"/>
    <s v="Pudukottai"/>
    <x v="454"/>
    <x v="4"/>
    <n v="1593"/>
    <n v="0.17"/>
    <n v="653.13"/>
    <s v="Tamil Nadu"/>
    <x v="4"/>
    <s v="14"/>
    <s v="2018"/>
    <x v="22"/>
    <x v="4"/>
    <m/>
    <m/>
    <m/>
    <m/>
    <m/>
    <m/>
    <m/>
  </r>
  <r>
    <s v="OD9259"/>
    <s v="Hussain"/>
    <x v="6"/>
    <x v="13"/>
    <s v="Ooty"/>
    <x v="49"/>
    <x v="4"/>
    <n v="762"/>
    <n v="0.17"/>
    <n v="297.18"/>
    <s v="Tamil Nadu"/>
    <x v="7"/>
    <s v="29"/>
    <s v="2017"/>
    <x v="28"/>
    <x v="6"/>
    <m/>
    <m/>
    <m/>
    <m/>
    <m/>
    <m/>
    <m/>
  </r>
  <r>
    <s v="OD9260"/>
    <s v="Kumar"/>
    <x v="4"/>
    <x v="22"/>
    <s v="Tenkasi"/>
    <x v="1028"/>
    <x v="4"/>
    <n v="2154"/>
    <n v="0.12"/>
    <n v="603.12"/>
    <s v="Tamil Nadu"/>
    <x v="11"/>
    <s v="11"/>
    <s v="2016 "/>
    <x v="11"/>
    <x v="8"/>
    <m/>
    <m/>
    <m/>
    <m/>
    <m/>
    <m/>
    <m/>
  </r>
  <r>
    <s v="OD9261"/>
    <s v="Amy"/>
    <x v="6"/>
    <x v="9"/>
    <s v="Krishnagiri"/>
    <x v="1139"/>
    <x v="4"/>
    <n v="1309"/>
    <n v="0.15"/>
    <n v="327.25"/>
    <s v="Tamil Nadu"/>
    <x v="7"/>
    <s v="22"/>
    <s v="2016"/>
    <x v="37"/>
    <x v="6"/>
    <m/>
    <m/>
    <m/>
    <m/>
    <m/>
    <m/>
    <m/>
  </r>
  <r>
    <s v="OD9262"/>
    <s v="Surya"/>
    <x v="5"/>
    <x v="8"/>
    <s v="Ramanadhapuram"/>
    <x v="1028"/>
    <x v="4"/>
    <n v="1540"/>
    <n v="0.25"/>
    <n v="415.8"/>
    <s v="Tamil Nadu"/>
    <x v="11"/>
    <s v="11"/>
    <s v="2016 "/>
    <x v="11"/>
    <x v="8"/>
    <m/>
    <m/>
    <m/>
    <m/>
    <m/>
    <m/>
    <m/>
  </r>
  <r>
    <s v="OD9263"/>
    <s v="Veronica"/>
    <x v="4"/>
    <x v="6"/>
    <s v="Krishnagiri"/>
    <x v="1096"/>
    <x v="4"/>
    <n v="2226"/>
    <n v="0.33"/>
    <n v="868.14"/>
    <s v="Tamil Nadu"/>
    <x v="8"/>
    <s v="16"/>
    <s v="2016"/>
    <x v="38"/>
    <x v="7"/>
    <m/>
    <m/>
    <m/>
    <m/>
    <m/>
    <m/>
    <m/>
  </r>
  <r>
    <s v="OD9264"/>
    <s v="Mathew"/>
    <x v="1"/>
    <x v="1"/>
    <s v="Tenkasi"/>
    <x v="164"/>
    <x v="4"/>
    <n v="2354"/>
    <n v="0.14000000000000001"/>
    <n v="164.78"/>
    <s v="Tamil Nadu"/>
    <x v="11"/>
    <s v="08"/>
    <s v="2017 "/>
    <x v="21"/>
    <x v="8"/>
    <m/>
    <m/>
    <m/>
    <m/>
    <m/>
    <m/>
    <m/>
  </r>
  <r>
    <s v="OD9265"/>
    <s v="Mathew"/>
    <x v="5"/>
    <x v="17"/>
    <s v="Karur"/>
    <x v="7"/>
    <x v="4"/>
    <n v="1201"/>
    <n v="0.14000000000000001"/>
    <n v="372.31"/>
    <s v="Tamil Nadu"/>
    <x v="0"/>
    <s v="11"/>
    <s v="2015 "/>
    <x v="7"/>
    <x v="0"/>
    <m/>
    <m/>
    <m/>
    <m/>
    <m/>
    <m/>
    <m/>
  </r>
  <r>
    <s v="OD9266"/>
    <s v="Ram"/>
    <x v="0"/>
    <x v="0"/>
    <s v="Tirunelveli"/>
    <x v="1135"/>
    <x v="4"/>
    <n v="546"/>
    <n v="0.23"/>
    <n v="43.68"/>
    <s v="Tamil Nadu"/>
    <x v="6"/>
    <s v="11"/>
    <s v="2018 "/>
    <x v="43"/>
    <x v="6"/>
    <m/>
    <m/>
    <m/>
    <m/>
    <m/>
    <m/>
    <m/>
  </r>
  <r>
    <s v="OD9267"/>
    <s v="Yusuf"/>
    <x v="6"/>
    <x v="13"/>
    <s v="Karur"/>
    <x v="1103"/>
    <x v="4"/>
    <n v="786"/>
    <n v="0.28999999999999998"/>
    <n v="345.84"/>
    <s v="Tamil Nadu"/>
    <x v="4"/>
    <s v="31"/>
    <s v="2015"/>
    <x v="20"/>
    <x v="4"/>
    <m/>
    <m/>
    <m/>
    <m/>
    <m/>
    <m/>
    <m/>
  </r>
  <r>
    <s v="OD9268"/>
    <s v="Ram"/>
    <x v="0"/>
    <x v="12"/>
    <s v="Ooty"/>
    <x v="1108"/>
    <x v="4"/>
    <n v="1740"/>
    <n v="0.22"/>
    <n v="191.4"/>
    <s v="Tamil Nadu"/>
    <x v="3"/>
    <s v="08"/>
    <s v="2018 "/>
    <x v="4"/>
    <x v="3"/>
    <m/>
    <m/>
    <m/>
    <m/>
    <m/>
    <m/>
    <m/>
  </r>
  <r>
    <s v="OD9269"/>
    <s v="Amy"/>
    <x v="0"/>
    <x v="0"/>
    <s v="Madurai"/>
    <x v="331"/>
    <x v="4"/>
    <n v="716"/>
    <n v="0.33"/>
    <n v="207.64"/>
    <s v="Tamil Nadu"/>
    <x v="0"/>
    <s v="30"/>
    <s v="2018"/>
    <x v="23"/>
    <x v="0"/>
    <m/>
    <m/>
    <m/>
    <m/>
    <m/>
    <m/>
    <m/>
  </r>
  <r>
    <s v="OD9270"/>
    <s v="Verma"/>
    <x v="4"/>
    <x v="22"/>
    <s v="Pudukottai"/>
    <x v="927"/>
    <x v="4"/>
    <n v="860"/>
    <n v="0.22"/>
    <n v="378.4"/>
    <s v="Tamil Nadu"/>
    <x v="4"/>
    <s v="22"/>
    <s v="2015"/>
    <x v="20"/>
    <x v="4"/>
    <m/>
    <m/>
    <m/>
    <m/>
    <m/>
    <m/>
    <m/>
  </r>
  <r>
    <s v="OD9271"/>
    <s v="Veena"/>
    <x v="6"/>
    <x v="9"/>
    <s v="Coimbatore"/>
    <x v="1186"/>
    <x v="4"/>
    <n v="667"/>
    <n v="0.27"/>
    <n v="266.8"/>
    <s v="Tamil Nadu"/>
    <x v="3"/>
    <s v="10"/>
    <s v="2016 "/>
    <x v="19"/>
    <x v="3"/>
    <m/>
    <m/>
    <m/>
    <m/>
    <m/>
    <m/>
    <m/>
  </r>
  <r>
    <s v="OD9272"/>
    <s v="Akash"/>
    <x v="3"/>
    <x v="18"/>
    <s v="Madurai"/>
    <x v="1108"/>
    <x v="4"/>
    <n v="1725"/>
    <n v="0.13"/>
    <n v="362.25"/>
    <s v="Tamil Nadu"/>
    <x v="3"/>
    <s v="08"/>
    <s v="2018 "/>
    <x v="4"/>
    <x v="3"/>
    <m/>
    <m/>
    <m/>
    <m/>
    <m/>
    <m/>
    <m/>
  </r>
  <r>
    <s v="OD9273"/>
    <s v="Ridhesh"/>
    <x v="1"/>
    <x v="1"/>
    <s v="Ramanadhapuram"/>
    <x v="1113"/>
    <x v="4"/>
    <n v="2111"/>
    <n v="0.16"/>
    <n v="337.76"/>
    <s v="Tamil Nadu"/>
    <x v="0"/>
    <s v="16"/>
    <s v="2016"/>
    <x v="6"/>
    <x v="0"/>
    <m/>
    <m/>
    <m/>
    <m/>
    <m/>
    <m/>
    <m/>
  </r>
  <r>
    <s v="OD9274"/>
    <s v="Alan"/>
    <x v="6"/>
    <x v="19"/>
    <s v="Tenkasi"/>
    <x v="197"/>
    <x v="4"/>
    <n v="1246"/>
    <n v="0.19"/>
    <n v="323.95999999999998"/>
    <s v="Tamil Nadu"/>
    <x v="5"/>
    <s v="09"/>
    <s v="2017 "/>
    <x v="35"/>
    <x v="5"/>
    <m/>
    <m/>
    <m/>
    <m/>
    <m/>
    <m/>
    <m/>
  </r>
  <r>
    <s v="OD9275"/>
    <s v="Vidya"/>
    <x v="2"/>
    <x v="4"/>
    <s v="Coimbatore"/>
    <x v="435"/>
    <x v="4"/>
    <n v="1095"/>
    <n v="0.22"/>
    <n v="361.35"/>
    <s v="Tamil Nadu"/>
    <x v="8"/>
    <s v="31"/>
    <s v="2018"/>
    <x v="10"/>
    <x v="7"/>
    <m/>
    <m/>
    <m/>
    <m/>
    <m/>
    <m/>
    <m/>
  </r>
  <r>
    <s v="OD9276"/>
    <s v="Aditi"/>
    <x v="2"/>
    <x v="2"/>
    <s v="Cumbum"/>
    <x v="137"/>
    <x v="4"/>
    <n v="2319"/>
    <n v="0.27"/>
    <n v="371.04"/>
    <s v="Tamil Nadu"/>
    <x v="11"/>
    <s v="01"/>
    <s v="2016 "/>
    <x v="11"/>
    <x v="8"/>
    <m/>
    <m/>
    <m/>
    <m/>
    <m/>
    <m/>
    <m/>
  </r>
  <r>
    <s v="OD9277"/>
    <s v="Alan"/>
    <x v="0"/>
    <x v="20"/>
    <s v="Kanyakumari"/>
    <x v="518"/>
    <x v="4"/>
    <n v="1608"/>
    <n v="0.18"/>
    <n v="466.32"/>
    <s v="Tamil Nadu"/>
    <x v="13"/>
    <s v="21"/>
    <s v="2018"/>
    <x v="27"/>
    <x v="1"/>
    <m/>
    <m/>
    <m/>
    <m/>
    <m/>
    <m/>
    <m/>
  </r>
  <r>
    <s v="OD9278"/>
    <s v="Hussain"/>
    <x v="5"/>
    <x v="10"/>
    <s v="Perambalur"/>
    <x v="18"/>
    <x v="4"/>
    <n v="727"/>
    <n v="0.27"/>
    <n v="196.29"/>
    <s v="Tamil Nadu"/>
    <x v="4"/>
    <s v="27"/>
    <s v="2016"/>
    <x v="14"/>
    <x v="4"/>
    <m/>
    <m/>
    <m/>
    <m/>
    <m/>
    <m/>
    <m/>
  </r>
  <r>
    <s v="OD9279"/>
    <s v="Ram"/>
    <x v="2"/>
    <x v="4"/>
    <s v="Madurai"/>
    <x v="172"/>
    <x v="4"/>
    <n v="2447"/>
    <n v="0.16"/>
    <n v="195.76"/>
    <s v="Tamil Nadu"/>
    <x v="7"/>
    <s v="21"/>
    <s v="2018"/>
    <x v="43"/>
    <x v="6"/>
    <m/>
    <m/>
    <m/>
    <m/>
    <m/>
    <m/>
    <m/>
  </r>
  <r>
    <s v="OD9280"/>
    <s v="Aditi"/>
    <x v="0"/>
    <x v="20"/>
    <s v="Viluppuram"/>
    <x v="7"/>
    <x v="4"/>
    <n v="2045"/>
    <n v="0.25"/>
    <n v="122.7"/>
    <s v="Tamil Nadu"/>
    <x v="0"/>
    <s v="11"/>
    <s v="2015 "/>
    <x v="7"/>
    <x v="0"/>
    <m/>
    <m/>
    <m/>
    <m/>
    <m/>
    <m/>
    <m/>
  </r>
  <r>
    <s v="OD9281"/>
    <s v="Ridhesh"/>
    <x v="5"/>
    <x v="8"/>
    <s v="Trichy"/>
    <x v="1172"/>
    <x v="4"/>
    <n v="1823"/>
    <n v="0.23"/>
    <n v="455.75"/>
    <s v="Tamil Nadu"/>
    <x v="12"/>
    <s v="02"/>
    <s v="2015 "/>
    <x v="34"/>
    <x v="10"/>
    <m/>
    <m/>
    <m/>
    <m/>
    <m/>
    <m/>
    <m/>
  </r>
  <r>
    <s v="OD9282"/>
    <s v="Muneer"/>
    <x v="3"/>
    <x v="16"/>
    <s v="Perambalur"/>
    <x v="691"/>
    <x v="4"/>
    <n v="2160"/>
    <n v="0.33"/>
    <n v="453.6"/>
    <s v="Tamil Nadu"/>
    <x v="8"/>
    <s v="17"/>
    <s v="2018"/>
    <x v="10"/>
    <x v="7"/>
    <m/>
    <m/>
    <m/>
    <m/>
    <m/>
    <m/>
    <m/>
  </r>
  <r>
    <s v="OD9283"/>
    <s v="Kumar"/>
    <x v="3"/>
    <x v="5"/>
    <s v="Salem"/>
    <x v="320"/>
    <x v="4"/>
    <n v="1016"/>
    <n v="0.18"/>
    <n v="365.76"/>
    <s v="Tamil Nadu"/>
    <x v="3"/>
    <s v="10"/>
    <s v="2018 "/>
    <x v="4"/>
    <x v="3"/>
    <m/>
    <m/>
    <m/>
    <m/>
    <m/>
    <m/>
    <m/>
  </r>
  <r>
    <s v="OD9284"/>
    <s v="Aditi"/>
    <x v="4"/>
    <x v="22"/>
    <s v="Dharmapuri"/>
    <x v="498"/>
    <x v="4"/>
    <n v="501"/>
    <n v="0.15"/>
    <n v="140.28"/>
    <s v="Tamil Nadu"/>
    <x v="9"/>
    <s v="22"/>
    <s v="2018"/>
    <x v="15"/>
    <x v="8"/>
    <m/>
    <m/>
    <m/>
    <m/>
    <m/>
    <m/>
    <m/>
  </r>
  <r>
    <s v="OD9285"/>
    <s v="Verma"/>
    <x v="5"/>
    <x v="17"/>
    <s v="Karur"/>
    <x v="1056"/>
    <x v="4"/>
    <n v="1383"/>
    <n v="0.35"/>
    <n v="401.07"/>
    <s v="Tamil Nadu"/>
    <x v="20"/>
    <s v="17"/>
    <s v="2018"/>
    <x v="31"/>
    <x v="11"/>
    <m/>
    <m/>
    <m/>
    <m/>
    <m/>
    <m/>
    <m/>
  </r>
  <r>
    <s v="OD9286"/>
    <s v="Krithika"/>
    <x v="4"/>
    <x v="7"/>
    <s v="Virudhunagar"/>
    <x v="954"/>
    <x v="4"/>
    <n v="632"/>
    <n v="0.28999999999999998"/>
    <n v="221.2"/>
    <s v="Tamil Nadu"/>
    <x v="4"/>
    <s v="02"/>
    <s v="2017 "/>
    <x v="5"/>
    <x v="4"/>
    <m/>
    <m/>
    <m/>
    <m/>
    <m/>
    <m/>
    <m/>
  </r>
  <r>
    <s v="OD9287"/>
    <s v="Ravi"/>
    <x v="2"/>
    <x v="4"/>
    <s v="Bodi"/>
    <x v="373"/>
    <x v="4"/>
    <n v="2352"/>
    <n v="0.11"/>
    <n v="729.12"/>
    <s v="Tamil Nadu"/>
    <x v="15"/>
    <s v="21"/>
    <s v="2015"/>
    <x v="8"/>
    <x v="5"/>
    <m/>
    <m/>
    <m/>
    <m/>
    <m/>
    <m/>
    <m/>
  </r>
  <r>
    <s v="OD9288"/>
    <s v="James"/>
    <x v="0"/>
    <x v="20"/>
    <s v="Namakkal"/>
    <x v="1227"/>
    <x v="4"/>
    <n v="1584"/>
    <n v="0.19"/>
    <n v="190.08"/>
    <s v="Tamil Nadu"/>
    <x v="20"/>
    <s v="23"/>
    <s v="2016"/>
    <x v="36"/>
    <x v="11"/>
    <m/>
    <m/>
    <m/>
    <m/>
    <m/>
    <m/>
    <m/>
  </r>
  <r>
    <s v="OD9289"/>
    <s v="Vince"/>
    <x v="1"/>
    <x v="1"/>
    <s v="Kanyakumari"/>
    <x v="528"/>
    <x v="4"/>
    <n v="910"/>
    <n v="0.24"/>
    <n v="63.7"/>
    <s v="Tamil Nadu"/>
    <x v="6"/>
    <s v="06"/>
    <s v="2018 "/>
    <x v="43"/>
    <x v="6"/>
    <m/>
    <m/>
    <m/>
    <m/>
    <m/>
    <m/>
    <m/>
  </r>
  <r>
    <s v="OD9290"/>
    <s v="Verma"/>
    <x v="5"/>
    <x v="8"/>
    <s v="Pudukottai"/>
    <x v="260"/>
    <x v="4"/>
    <n v="1374"/>
    <n v="0.22"/>
    <n v="219.84"/>
    <s v="Tamil Nadu"/>
    <x v="0"/>
    <s v="19"/>
    <s v="2017"/>
    <x v="0"/>
    <x v="0"/>
    <m/>
    <m/>
    <m/>
    <m/>
    <m/>
    <m/>
    <m/>
  </r>
  <r>
    <s v="OD9291"/>
    <s v="Veronica"/>
    <x v="4"/>
    <x v="6"/>
    <s v="Namakkal"/>
    <x v="454"/>
    <x v="4"/>
    <n v="2299"/>
    <n v="0.27"/>
    <n v="850.63"/>
    <s v="Tamil Nadu"/>
    <x v="4"/>
    <s v="14"/>
    <s v="2018"/>
    <x v="22"/>
    <x v="4"/>
    <m/>
    <m/>
    <m/>
    <m/>
    <m/>
    <m/>
    <m/>
  </r>
  <r>
    <s v="OD9292"/>
    <s v="Komal"/>
    <x v="1"/>
    <x v="14"/>
    <s v="Cumbum"/>
    <x v="1028"/>
    <x v="4"/>
    <n v="2431"/>
    <n v="0.25"/>
    <n v="607.75"/>
    <s v="Tamil Nadu"/>
    <x v="11"/>
    <s v="11"/>
    <s v="2016 "/>
    <x v="11"/>
    <x v="8"/>
    <m/>
    <m/>
    <m/>
    <m/>
    <m/>
    <m/>
    <m/>
  </r>
  <r>
    <s v="OD9293"/>
    <s v="Amy"/>
    <x v="4"/>
    <x v="6"/>
    <s v="Tirunelveli"/>
    <x v="137"/>
    <x v="4"/>
    <n v="1697"/>
    <n v="0.35"/>
    <n v="695.77"/>
    <s v="Tamil Nadu"/>
    <x v="11"/>
    <s v="01"/>
    <s v="2016 "/>
    <x v="11"/>
    <x v="8"/>
    <m/>
    <m/>
    <m/>
    <m/>
    <m/>
    <m/>
    <m/>
  </r>
  <r>
    <s v="OD9294"/>
    <s v="Sabeela"/>
    <x v="0"/>
    <x v="20"/>
    <s v="Tirunelveli"/>
    <x v="202"/>
    <x v="4"/>
    <n v="2219"/>
    <n v="0.18"/>
    <n v="821.03"/>
    <s v="Tamil Nadu"/>
    <x v="0"/>
    <s v="26"/>
    <s v="2018"/>
    <x v="23"/>
    <x v="0"/>
    <m/>
    <m/>
    <m/>
    <m/>
    <m/>
    <m/>
    <m/>
  </r>
  <r>
    <s v="OD9295"/>
    <s v="Shah"/>
    <x v="6"/>
    <x v="11"/>
    <s v="Dharmapuri"/>
    <x v="373"/>
    <x v="4"/>
    <n v="1220"/>
    <n v="0.18"/>
    <n v="146.4"/>
    <s v="Tamil Nadu"/>
    <x v="15"/>
    <s v="21"/>
    <s v="2015"/>
    <x v="8"/>
    <x v="5"/>
    <m/>
    <m/>
    <m/>
    <m/>
    <m/>
    <m/>
    <m/>
  </r>
  <r>
    <s v="OD9296"/>
    <s v="Yadav"/>
    <x v="5"/>
    <x v="10"/>
    <s v="Tirunelveli"/>
    <x v="544"/>
    <x v="4"/>
    <n v="2037"/>
    <n v="0.27"/>
    <n v="488.88"/>
    <s v="Tamil Nadu"/>
    <x v="17"/>
    <s v="19"/>
    <s v="2018"/>
    <x v="42"/>
    <x v="10"/>
    <m/>
    <m/>
    <m/>
    <m/>
    <m/>
    <m/>
    <m/>
  </r>
  <r>
    <s v="OD9297"/>
    <s v="Malik"/>
    <x v="6"/>
    <x v="13"/>
    <s v="Tenkasi"/>
    <x v="528"/>
    <x v="4"/>
    <n v="1536"/>
    <n v="0.16"/>
    <n v="322.56"/>
    <s v="Tamil Nadu"/>
    <x v="6"/>
    <s v="06"/>
    <s v="2018 "/>
    <x v="43"/>
    <x v="6"/>
    <m/>
    <m/>
    <m/>
    <m/>
    <m/>
    <m/>
    <m/>
  </r>
  <r>
    <s v="OD9298"/>
    <s v="Hussain"/>
    <x v="4"/>
    <x v="22"/>
    <s v="Tirunelveli"/>
    <x v="518"/>
    <x v="4"/>
    <n v="1513"/>
    <n v="0.18"/>
    <n v="302.60000000000002"/>
    <s v="Tamil Nadu"/>
    <x v="13"/>
    <s v="21"/>
    <s v="2018"/>
    <x v="27"/>
    <x v="1"/>
    <m/>
    <m/>
    <m/>
    <m/>
    <m/>
    <m/>
    <m/>
  </r>
  <r>
    <s v="OD9299"/>
    <s v="Sharon"/>
    <x v="6"/>
    <x v="9"/>
    <s v="Namakkal"/>
    <x v="1096"/>
    <x v="4"/>
    <n v="1264"/>
    <n v="0.24"/>
    <n v="202.24"/>
    <s v="Tamil Nadu"/>
    <x v="8"/>
    <s v="16"/>
    <s v="2016"/>
    <x v="38"/>
    <x v="7"/>
    <m/>
    <m/>
    <m/>
    <m/>
    <m/>
    <m/>
    <m/>
  </r>
  <r>
    <s v="OD9300"/>
    <s v="Hafiz"/>
    <x v="6"/>
    <x v="13"/>
    <s v="Perambalur"/>
    <x v="145"/>
    <x v="4"/>
    <n v="2022"/>
    <n v="0.33"/>
    <n v="323.52"/>
    <s v="Tamil Nadu"/>
    <x v="3"/>
    <s v="08"/>
    <s v="2017 "/>
    <x v="25"/>
    <x v="3"/>
    <m/>
    <m/>
    <m/>
    <m/>
    <m/>
    <m/>
    <m/>
  </r>
  <r>
    <s v="OD9301"/>
    <s v="Krithika"/>
    <x v="5"/>
    <x v="17"/>
    <s v="Namakkal"/>
    <x v="210"/>
    <x v="4"/>
    <n v="1577"/>
    <n v="0.1"/>
    <n v="299.63"/>
    <s v="Tamil Nadu"/>
    <x v="2"/>
    <s v="21"/>
    <s v="2018"/>
    <x v="13"/>
    <x v="2"/>
    <m/>
    <m/>
    <m/>
    <m/>
    <m/>
    <m/>
    <m/>
  </r>
  <r>
    <s v="OD9302"/>
    <s v="Sharon"/>
    <x v="5"/>
    <x v="8"/>
    <s v="Ooty"/>
    <x v="340"/>
    <x v="4"/>
    <n v="636"/>
    <n v="0.16"/>
    <n v="286.2"/>
    <s v="Tamil Nadu"/>
    <x v="0"/>
    <s v="10"/>
    <s v="2017 "/>
    <x v="0"/>
    <x v="0"/>
    <m/>
    <m/>
    <m/>
    <m/>
    <m/>
    <m/>
    <m/>
  </r>
  <r>
    <s v="OD9303"/>
    <s v="Surya"/>
    <x v="2"/>
    <x v="15"/>
    <s v="Ooty"/>
    <x v="916"/>
    <x v="4"/>
    <n v="603"/>
    <n v="0.24"/>
    <n v="66.33"/>
    <s v="Tamil Nadu"/>
    <x v="12"/>
    <s v="11"/>
    <s v="2018 "/>
    <x v="42"/>
    <x v="10"/>
    <m/>
    <m/>
    <m/>
    <m/>
    <m/>
    <m/>
    <m/>
  </r>
  <r>
    <s v="OD9304"/>
    <s v="Sundar"/>
    <x v="0"/>
    <x v="0"/>
    <s v="Kanyakumari"/>
    <x v="210"/>
    <x v="4"/>
    <n v="606"/>
    <n v="0.34"/>
    <n v="157.56"/>
    <s v="Tamil Nadu"/>
    <x v="2"/>
    <s v="21"/>
    <s v="2018"/>
    <x v="13"/>
    <x v="2"/>
    <m/>
    <m/>
    <m/>
    <m/>
    <m/>
    <m/>
    <m/>
  </r>
  <r>
    <s v="OD9305"/>
    <s v="Mathew"/>
    <x v="1"/>
    <x v="1"/>
    <s v="Virudhunagar"/>
    <x v="610"/>
    <x v="4"/>
    <n v="2225"/>
    <n v="0.13"/>
    <n v="511.75"/>
    <s v="Tamil Nadu"/>
    <x v="12"/>
    <s v="10"/>
    <s v="2018 "/>
    <x v="42"/>
    <x v="10"/>
    <m/>
    <m/>
    <m/>
    <m/>
    <m/>
    <m/>
    <m/>
  </r>
  <r>
    <s v="OD9306"/>
    <s v="Ravi"/>
    <x v="0"/>
    <x v="0"/>
    <s v="Chennai"/>
    <x v="1227"/>
    <x v="4"/>
    <n v="2462"/>
    <n v="0.27"/>
    <n v="1009.42"/>
    <s v="Tamil Nadu"/>
    <x v="20"/>
    <s v="23"/>
    <s v="2016"/>
    <x v="36"/>
    <x v="11"/>
    <m/>
    <m/>
    <m/>
    <m/>
    <m/>
    <m/>
    <m/>
  </r>
  <r>
    <s v="OD9307"/>
    <s v="Veena"/>
    <x v="2"/>
    <x v="15"/>
    <s v="Virudhunagar"/>
    <x v="715"/>
    <x v="4"/>
    <n v="583"/>
    <n v="0.14000000000000001"/>
    <n v="215.71"/>
    <s v="Tamil Nadu"/>
    <x v="5"/>
    <s v="06"/>
    <s v="2017 "/>
    <x v="35"/>
    <x v="5"/>
    <m/>
    <m/>
    <m/>
    <m/>
    <m/>
    <m/>
    <m/>
  </r>
  <r>
    <s v="OD9308"/>
    <s v="Suresh"/>
    <x v="6"/>
    <x v="13"/>
    <s v="Vellore"/>
    <x v="822"/>
    <x v="4"/>
    <n v="2337"/>
    <n v="0.21"/>
    <n v="537.51"/>
    <s v="Tamil Nadu"/>
    <x v="6"/>
    <s v="01"/>
    <s v="2015 "/>
    <x v="9"/>
    <x v="6"/>
    <m/>
    <m/>
    <m/>
    <m/>
    <m/>
    <m/>
    <m/>
  </r>
  <r>
    <s v="OD9309"/>
    <s v="Alan"/>
    <x v="1"/>
    <x v="1"/>
    <s v="Trichy"/>
    <x v="276"/>
    <x v="4"/>
    <n v="1266"/>
    <n v="0.19"/>
    <n v="202.56"/>
    <s v="Tamil Nadu"/>
    <x v="18"/>
    <s v="07"/>
    <s v="2017 "/>
    <x v="16"/>
    <x v="7"/>
    <m/>
    <m/>
    <m/>
    <m/>
    <m/>
    <m/>
    <m/>
  </r>
  <r>
    <s v="OD9310"/>
    <s v="Rumaiza"/>
    <x v="3"/>
    <x v="5"/>
    <s v="Krishnagiri"/>
    <x v="634"/>
    <x v="4"/>
    <n v="1990"/>
    <n v="0.27"/>
    <n v="835.8"/>
    <s v="Tamil Nadu"/>
    <x v="1"/>
    <s v="04"/>
    <s v="2015 "/>
    <x v="3"/>
    <x v="1"/>
    <m/>
    <m/>
    <m/>
    <m/>
    <m/>
    <m/>
    <m/>
  </r>
  <r>
    <s v="OD9311"/>
    <s v="Komal"/>
    <x v="2"/>
    <x v="15"/>
    <s v="Virudhunagar"/>
    <x v="715"/>
    <x v="4"/>
    <n v="1018"/>
    <n v="0.15"/>
    <n v="407.2"/>
    <s v="Tamil Nadu"/>
    <x v="5"/>
    <s v="06"/>
    <s v="2017 "/>
    <x v="35"/>
    <x v="5"/>
    <m/>
    <m/>
    <m/>
    <m/>
    <m/>
    <m/>
    <m/>
  </r>
  <r>
    <s v="OD9312"/>
    <s v="Harish"/>
    <x v="2"/>
    <x v="2"/>
    <s v="Viluppuram"/>
    <x v="345"/>
    <x v="4"/>
    <n v="1689"/>
    <n v="0.15"/>
    <n v="692.49"/>
    <s v="Tamil Nadu"/>
    <x v="0"/>
    <s v="11"/>
    <s v="2018 "/>
    <x v="23"/>
    <x v="0"/>
    <m/>
    <m/>
    <m/>
    <m/>
    <m/>
    <m/>
    <m/>
  </r>
  <r>
    <s v="OD9313"/>
    <s v="Hussain"/>
    <x v="6"/>
    <x v="9"/>
    <s v="Madurai"/>
    <x v="340"/>
    <x v="4"/>
    <n v="1339"/>
    <n v="0.28000000000000003"/>
    <n v="187.46"/>
    <s v="Tamil Nadu"/>
    <x v="0"/>
    <s v="10"/>
    <s v="2017 "/>
    <x v="0"/>
    <x v="0"/>
    <m/>
    <m/>
    <m/>
    <m/>
    <m/>
    <m/>
    <m/>
  </r>
  <r>
    <s v="OD9314"/>
    <s v="Sabeela"/>
    <x v="3"/>
    <x v="18"/>
    <s v="Tirunelveli"/>
    <x v="293"/>
    <x v="4"/>
    <n v="1180"/>
    <n v="0.23"/>
    <n v="377.6"/>
    <s v="Tamil Nadu"/>
    <x v="7"/>
    <s v="21"/>
    <s v="2016"/>
    <x v="37"/>
    <x v="6"/>
    <m/>
    <m/>
    <m/>
    <m/>
    <m/>
    <m/>
    <m/>
  </r>
  <r>
    <s v="OD9315"/>
    <s v="Peer"/>
    <x v="3"/>
    <x v="3"/>
    <s v="Kanyakumari"/>
    <x v="157"/>
    <x v="4"/>
    <n v="734"/>
    <n v="0.12"/>
    <n v="51.38"/>
    <s v="Tamil Nadu"/>
    <x v="4"/>
    <s v="03"/>
    <s v="2016 "/>
    <x v="14"/>
    <x v="4"/>
    <m/>
    <m/>
    <m/>
    <m/>
    <m/>
    <m/>
    <m/>
  </r>
  <r>
    <s v="OD9316"/>
    <s v="Arutra"/>
    <x v="3"/>
    <x v="5"/>
    <s v="Namakkal"/>
    <x v="532"/>
    <x v="4"/>
    <n v="1093"/>
    <n v="0.3"/>
    <n v="426.27"/>
    <s v="Tamil Nadu"/>
    <x v="4"/>
    <s v="23"/>
    <s v="2017"/>
    <x v="5"/>
    <x v="4"/>
    <m/>
    <m/>
    <m/>
    <m/>
    <m/>
    <m/>
    <m/>
  </r>
  <r>
    <s v="OD9317"/>
    <s v="Rumaiza"/>
    <x v="6"/>
    <x v="11"/>
    <s v="Ooty"/>
    <x v="841"/>
    <x v="4"/>
    <n v="1379"/>
    <n v="0.16"/>
    <n v="455.07"/>
    <s v="Tamil Nadu"/>
    <x v="1"/>
    <s v="02"/>
    <s v="2018 "/>
    <x v="27"/>
    <x v="1"/>
    <m/>
    <m/>
    <m/>
    <m/>
    <m/>
    <m/>
    <m/>
  </r>
  <r>
    <s v="OD9318"/>
    <s v="Veronica"/>
    <x v="6"/>
    <x v="13"/>
    <s v="Salem"/>
    <x v="800"/>
    <x v="4"/>
    <n v="2022"/>
    <n v="0.24"/>
    <n v="363.96"/>
    <s v="Tamil Nadu"/>
    <x v="13"/>
    <s v="22"/>
    <s v="2018"/>
    <x v="27"/>
    <x v="1"/>
    <m/>
    <m/>
    <m/>
    <m/>
    <m/>
    <m/>
    <m/>
  </r>
  <r>
    <s v="OD9319"/>
    <s v="Veena"/>
    <x v="3"/>
    <x v="18"/>
    <s v="Ramanadhapuram"/>
    <x v="392"/>
    <x v="4"/>
    <n v="1216"/>
    <n v="0.16"/>
    <n v="510.72"/>
    <s v="Tamil Nadu"/>
    <x v="13"/>
    <s v="25"/>
    <s v="2016"/>
    <x v="40"/>
    <x v="1"/>
    <m/>
    <m/>
    <m/>
    <m/>
    <m/>
    <m/>
    <m/>
  </r>
  <r>
    <s v="OD9320"/>
    <s v="Sheeba"/>
    <x v="2"/>
    <x v="4"/>
    <s v="Tenkasi"/>
    <x v="293"/>
    <x v="4"/>
    <n v="2373"/>
    <n v="0.12"/>
    <n v="308.49"/>
    <s v="Tamil Nadu"/>
    <x v="7"/>
    <s v="21"/>
    <s v="2016"/>
    <x v="37"/>
    <x v="6"/>
    <m/>
    <m/>
    <m/>
    <m/>
    <m/>
    <m/>
    <m/>
  </r>
  <r>
    <s v="OD9321"/>
    <s v="Haseena"/>
    <x v="6"/>
    <x v="11"/>
    <s v="Vellore"/>
    <x v="505"/>
    <x v="4"/>
    <n v="666"/>
    <n v="0.33"/>
    <n v="266.39999999999998"/>
    <s v="Tamil Nadu"/>
    <x v="5"/>
    <s v="12"/>
    <s v="2018 "/>
    <x v="24"/>
    <x v="5"/>
    <m/>
    <m/>
    <m/>
    <m/>
    <m/>
    <m/>
    <m/>
  </r>
  <r>
    <s v="OD9322"/>
    <s v="Ram"/>
    <x v="4"/>
    <x v="6"/>
    <s v="Salem"/>
    <x v="1216"/>
    <x v="4"/>
    <n v="729"/>
    <n v="0.28000000000000003"/>
    <n v="291.60000000000002"/>
    <s v="Tamil Nadu"/>
    <x v="15"/>
    <s v="24"/>
    <s v="2017"/>
    <x v="35"/>
    <x v="5"/>
    <m/>
    <m/>
    <m/>
    <m/>
    <m/>
    <m/>
    <m/>
  </r>
  <r>
    <s v="OD9323"/>
    <s v="Jonas"/>
    <x v="0"/>
    <x v="12"/>
    <s v="Dindigul"/>
    <x v="1157"/>
    <x v="4"/>
    <n v="2231"/>
    <n v="0.1"/>
    <n v="803.16"/>
    <s v="Tamil Nadu"/>
    <x v="1"/>
    <s v="07"/>
    <s v="2016 "/>
    <x v="40"/>
    <x v="1"/>
    <m/>
    <m/>
    <m/>
    <m/>
    <m/>
    <m/>
    <m/>
  </r>
  <r>
    <s v="OD9324"/>
    <s v="Roshan"/>
    <x v="6"/>
    <x v="13"/>
    <s v="Cumbum"/>
    <x v="828"/>
    <x v="4"/>
    <n v="933"/>
    <n v="0.3"/>
    <n v="345.21"/>
    <s v="Tamil Nadu"/>
    <x v="3"/>
    <s v="04"/>
    <s v="2016 "/>
    <x v="19"/>
    <x v="3"/>
    <m/>
    <m/>
    <m/>
    <m/>
    <m/>
    <m/>
    <m/>
  </r>
  <r>
    <s v="OD9325"/>
    <s v="Adavan"/>
    <x v="6"/>
    <x v="19"/>
    <s v="Karur"/>
    <x v="285"/>
    <x v="4"/>
    <n v="860"/>
    <n v="0.24"/>
    <n v="378.4"/>
    <s v="Tamil Nadu"/>
    <x v="8"/>
    <s v="23"/>
    <s v="2018"/>
    <x v="10"/>
    <x v="7"/>
    <m/>
    <m/>
    <m/>
    <m/>
    <m/>
    <m/>
    <m/>
  </r>
  <r>
    <s v="OD9326"/>
    <s v="Jonas"/>
    <x v="6"/>
    <x v="13"/>
    <s v="Kanyakumari"/>
    <x v="225"/>
    <x v="4"/>
    <n v="2079"/>
    <n v="0.11"/>
    <n v="457.38"/>
    <s v="Tamil Nadu"/>
    <x v="12"/>
    <s v="03"/>
    <s v="2015 "/>
    <x v="34"/>
    <x v="10"/>
    <m/>
    <m/>
    <m/>
    <m/>
    <m/>
    <m/>
    <m/>
  </r>
  <r>
    <s v="OD9327"/>
    <s v="Kumar"/>
    <x v="6"/>
    <x v="13"/>
    <s v="Madurai"/>
    <x v="260"/>
    <x v="4"/>
    <n v="773"/>
    <n v="0.31"/>
    <n v="293.74"/>
    <s v="Tamil Nadu"/>
    <x v="0"/>
    <s v="19"/>
    <s v="2017"/>
    <x v="0"/>
    <x v="0"/>
    <m/>
    <m/>
    <m/>
    <m/>
    <m/>
    <m/>
    <m/>
  </r>
  <r>
    <s v="OD9328"/>
    <s v="Vidya"/>
    <x v="2"/>
    <x v="21"/>
    <s v="Dharmapuri"/>
    <x v="773"/>
    <x v="4"/>
    <n v="2305"/>
    <n v="0.13"/>
    <n v="760.65"/>
    <s v="Tamil Nadu"/>
    <x v="0"/>
    <s v="24"/>
    <s v="2017"/>
    <x v="0"/>
    <x v="0"/>
    <m/>
    <m/>
    <m/>
    <m/>
    <m/>
    <m/>
    <m/>
  </r>
  <r>
    <s v="OD9329"/>
    <s v="Ramesh"/>
    <x v="3"/>
    <x v="3"/>
    <s v="Dindigul"/>
    <x v="816"/>
    <x v="4"/>
    <n v="2035"/>
    <n v="0.28999999999999998"/>
    <n v="834.35"/>
    <s v="Tamil Nadu"/>
    <x v="1"/>
    <s v="05"/>
    <s v="2017 "/>
    <x v="1"/>
    <x v="1"/>
    <m/>
    <m/>
    <m/>
    <m/>
    <m/>
    <m/>
    <m/>
  </r>
  <r>
    <s v="OD9330"/>
    <s v="Muneer"/>
    <x v="3"/>
    <x v="18"/>
    <s v="Dharmapuri"/>
    <x v="340"/>
    <x v="4"/>
    <n v="979"/>
    <n v="0.24"/>
    <n v="332.86"/>
    <s v="Tamil Nadu"/>
    <x v="0"/>
    <s v="10"/>
    <s v="2017 "/>
    <x v="0"/>
    <x v="0"/>
    <m/>
    <m/>
    <m/>
    <m/>
    <m/>
    <m/>
    <m/>
  </r>
  <r>
    <s v="OD9331"/>
    <s v="Shree"/>
    <x v="3"/>
    <x v="5"/>
    <s v="Pudukottai"/>
    <x v="181"/>
    <x v="4"/>
    <n v="1313"/>
    <n v="0.13"/>
    <n v="407.03"/>
    <s v="Tamil Nadu"/>
    <x v="2"/>
    <s v="20"/>
    <s v="2018"/>
    <x v="13"/>
    <x v="2"/>
    <m/>
    <m/>
    <m/>
    <m/>
    <m/>
    <m/>
    <m/>
  </r>
  <r>
    <s v="OD9332"/>
    <s v="Vidya"/>
    <x v="0"/>
    <x v="12"/>
    <s v="Madurai"/>
    <x v="340"/>
    <x v="4"/>
    <n v="1987"/>
    <n v="0.13"/>
    <n v="874.28"/>
    <s v="Tamil Nadu"/>
    <x v="0"/>
    <s v="10"/>
    <s v="2017 "/>
    <x v="0"/>
    <x v="0"/>
    <m/>
    <m/>
    <m/>
    <m/>
    <m/>
    <m/>
    <m/>
  </r>
  <r>
    <s v="OD9333"/>
    <s v="Vince"/>
    <x v="5"/>
    <x v="10"/>
    <s v="Ramanadhapuram"/>
    <x v="202"/>
    <x v="4"/>
    <n v="1754"/>
    <n v="0.33"/>
    <n v="719.14"/>
    <s v="Tamil Nadu"/>
    <x v="0"/>
    <s v="26"/>
    <s v="2018"/>
    <x v="23"/>
    <x v="0"/>
    <m/>
    <m/>
    <m/>
    <m/>
    <m/>
    <m/>
    <m/>
  </r>
  <r>
    <s v="OD9334"/>
    <s v="Malik"/>
    <x v="0"/>
    <x v="0"/>
    <s v="Bodi"/>
    <x v="828"/>
    <x v="4"/>
    <n v="1614"/>
    <n v="0.34"/>
    <n v="145.26"/>
    <s v="Tamil Nadu"/>
    <x v="3"/>
    <s v="04"/>
    <s v="2016 "/>
    <x v="19"/>
    <x v="3"/>
    <m/>
    <m/>
    <m/>
    <m/>
    <m/>
    <m/>
    <m/>
  </r>
  <r>
    <s v="OD9335"/>
    <s v="Haseena"/>
    <x v="1"/>
    <x v="14"/>
    <s v="Trichy"/>
    <x v="779"/>
    <x v="4"/>
    <n v="2104"/>
    <n v="0.34"/>
    <n v="589.12"/>
    <s v="Tamil Nadu"/>
    <x v="9"/>
    <s v="23"/>
    <s v="2015"/>
    <x v="30"/>
    <x v="8"/>
    <m/>
    <m/>
    <m/>
    <m/>
    <m/>
    <m/>
    <m/>
  </r>
  <r>
    <s v="OD9336"/>
    <s v="Krithika"/>
    <x v="5"/>
    <x v="10"/>
    <s v="Pudukottai"/>
    <x v="132"/>
    <x v="4"/>
    <n v="1641"/>
    <n v="0.13"/>
    <n v="82.05"/>
    <s v="Tamil Nadu"/>
    <x v="0"/>
    <s v="04"/>
    <s v="2015 "/>
    <x v="7"/>
    <x v="0"/>
    <m/>
    <m/>
    <m/>
    <m/>
    <m/>
    <m/>
    <m/>
  </r>
  <r>
    <s v="OD9337"/>
    <s v="Yadav"/>
    <x v="6"/>
    <x v="11"/>
    <s v="Chennai"/>
    <x v="919"/>
    <x v="4"/>
    <n v="945"/>
    <n v="0.26"/>
    <n v="179.55"/>
    <s v="Tamil Nadu"/>
    <x v="4"/>
    <s v="16"/>
    <s v="2018"/>
    <x v="22"/>
    <x v="4"/>
    <m/>
    <m/>
    <m/>
    <m/>
    <m/>
    <m/>
    <m/>
  </r>
  <r>
    <s v="OD9338"/>
    <s v="Haseena"/>
    <x v="6"/>
    <x v="13"/>
    <s v="Bodi"/>
    <x v="340"/>
    <x v="4"/>
    <n v="1884"/>
    <n v="0.26"/>
    <n v="697.08"/>
    <s v="Tamil Nadu"/>
    <x v="0"/>
    <s v="10"/>
    <s v="2017 "/>
    <x v="0"/>
    <x v="0"/>
    <m/>
    <m/>
    <m/>
    <m/>
    <m/>
    <m/>
    <m/>
  </r>
  <r>
    <s v="OD9339"/>
    <s v="Arutra"/>
    <x v="0"/>
    <x v="12"/>
    <s v="Dharmapuri"/>
    <x v="564"/>
    <x v="4"/>
    <n v="1285"/>
    <n v="0.31"/>
    <n v="398.35"/>
    <s v="Tamil Nadu"/>
    <x v="9"/>
    <s v="26"/>
    <s v="2015"/>
    <x v="30"/>
    <x v="8"/>
    <m/>
    <m/>
    <m/>
    <m/>
    <m/>
    <m/>
    <m/>
  </r>
  <r>
    <s v="OD9340"/>
    <s v="Hafiz"/>
    <x v="6"/>
    <x v="9"/>
    <s v="Chennai"/>
    <x v="244"/>
    <x v="4"/>
    <n v="2108"/>
    <n v="0.3"/>
    <n v="400.52"/>
    <s v="Tamil Nadu"/>
    <x v="2"/>
    <s v="04"/>
    <s v="2016 "/>
    <x v="2"/>
    <x v="2"/>
    <m/>
    <m/>
    <m/>
    <m/>
    <m/>
    <m/>
    <m/>
  </r>
  <r>
    <s v="OD9341"/>
    <s v="Vince"/>
    <x v="6"/>
    <x v="19"/>
    <s v="Tirunelveli"/>
    <x v="1052"/>
    <x v="4"/>
    <n v="1492"/>
    <n v="0.15"/>
    <n v="164.12"/>
    <s v="Tamil Nadu"/>
    <x v="8"/>
    <s v="18"/>
    <s v="2017"/>
    <x v="16"/>
    <x v="7"/>
    <m/>
    <m/>
    <m/>
    <m/>
    <m/>
    <m/>
    <m/>
  </r>
  <r>
    <s v="OD9342"/>
    <s v="Vince"/>
    <x v="4"/>
    <x v="7"/>
    <s v="Dindigul"/>
    <x v="119"/>
    <x v="4"/>
    <n v="2436"/>
    <n v="0.28000000000000003"/>
    <n v="584.64"/>
    <s v="Tamil Nadu"/>
    <x v="9"/>
    <s v="16"/>
    <s v="2018"/>
    <x v="15"/>
    <x v="8"/>
    <m/>
    <m/>
    <m/>
    <m/>
    <m/>
    <m/>
    <m/>
  </r>
  <r>
    <s v="OD9343"/>
    <s v="Sharon"/>
    <x v="1"/>
    <x v="14"/>
    <s v="Theni"/>
    <x v="816"/>
    <x v="4"/>
    <n v="1483"/>
    <n v="0.28000000000000003"/>
    <n v="163.13"/>
    <s v="Tamil Nadu"/>
    <x v="1"/>
    <s v="05"/>
    <s v="2017 "/>
    <x v="1"/>
    <x v="1"/>
    <m/>
    <m/>
    <m/>
    <m/>
    <m/>
    <m/>
    <m/>
  </r>
  <r>
    <s v="OD9344"/>
    <s v="Muneer"/>
    <x v="4"/>
    <x v="7"/>
    <s v="Salem"/>
    <x v="58"/>
    <x v="4"/>
    <n v="2310"/>
    <n v="0.14000000000000001"/>
    <n v="277.2"/>
    <s v="Tamil Nadu"/>
    <x v="3"/>
    <s v="05"/>
    <s v="2016 "/>
    <x v="19"/>
    <x v="3"/>
    <m/>
    <m/>
    <m/>
    <m/>
    <m/>
    <m/>
    <m/>
  </r>
  <r>
    <s v="OD9345"/>
    <s v="Anu"/>
    <x v="6"/>
    <x v="13"/>
    <s v="Pudukottai"/>
    <x v="225"/>
    <x v="4"/>
    <n v="2472"/>
    <n v="0.27"/>
    <n v="914.64"/>
    <s v="Tamil Nadu"/>
    <x v="12"/>
    <s v="03"/>
    <s v="2015 "/>
    <x v="34"/>
    <x v="10"/>
    <m/>
    <m/>
    <m/>
    <m/>
    <m/>
    <m/>
    <m/>
  </r>
  <r>
    <s v="OD9346"/>
    <s v="Roshan"/>
    <x v="1"/>
    <x v="1"/>
    <s v="Viluppuram"/>
    <x v="97"/>
    <x v="4"/>
    <n v="1994"/>
    <n v="0.31"/>
    <n v="458.62"/>
    <s v="Tamil Nadu"/>
    <x v="4"/>
    <s v="01"/>
    <s v="2018 "/>
    <x v="22"/>
    <x v="4"/>
    <m/>
    <m/>
    <m/>
    <m/>
    <m/>
    <m/>
    <m/>
  </r>
  <r>
    <s v="OD9347"/>
    <s v="Ravi"/>
    <x v="0"/>
    <x v="0"/>
    <s v="Virudhunagar"/>
    <x v="925"/>
    <x v="4"/>
    <n v="1151"/>
    <n v="0.19"/>
    <n v="299.26"/>
    <s v="Tamil Nadu"/>
    <x v="9"/>
    <s v="22"/>
    <s v="2017"/>
    <x v="21"/>
    <x v="8"/>
    <m/>
    <m/>
    <m/>
    <m/>
    <m/>
    <m/>
    <m/>
  </r>
  <r>
    <s v="OD9348"/>
    <s v="Alan"/>
    <x v="1"/>
    <x v="14"/>
    <s v="Namakkal"/>
    <x v="897"/>
    <x v="4"/>
    <n v="912"/>
    <n v="0.33"/>
    <n v="364.8"/>
    <s v="Tamil Nadu"/>
    <x v="14"/>
    <s v="19"/>
    <s v="2017"/>
    <x v="25"/>
    <x v="3"/>
    <m/>
    <m/>
    <m/>
    <m/>
    <m/>
    <m/>
    <m/>
  </r>
  <r>
    <s v="OD9349"/>
    <s v="Veena"/>
    <x v="5"/>
    <x v="8"/>
    <s v="Pudukottai"/>
    <x v="1157"/>
    <x v="4"/>
    <n v="527"/>
    <n v="0.16"/>
    <n v="179.18"/>
    <s v="Tamil Nadu"/>
    <x v="1"/>
    <s v="07"/>
    <s v="2016 "/>
    <x v="40"/>
    <x v="1"/>
    <m/>
    <m/>
    <m/>
    <m/>
    <m/>
    <m/>
    <m/>
  </r>
  <r>
    <s v="OD9350"/>
    <s v="Shah"/>
    <x v="1"/>
    <x v="14"/>
    <s v="Perambalur"/>
    <x v="109"/>
    <x v="4"/>
    <n v="1101"/>
    <n v="0.32"/>
    <n v="264.24"/>
    <s v="Tamil Nadu"/>
    <x v="11"/>
    <s v="11"/>
    <s v="2017 "/>
    <x v="21"/>
    <x v="8"/>
    <m/>
    <m/>
    <m/>
    <m/>
    <m/>
    <m/>
    <m/>
  </r>
  <r>
    <s v="OD9351"/>
    <s v="Ramesh"/>
    <x v="2"/>
    <x v="15"/>
    <s v="Viluppuram"/>
    <x v="564"/>
    <x v="4"/>
    <n v="1898"/>
    <n v="0.23"/>
    <n v="284.7"/>
    <s v="Tamil Nadu"/>
    <x v="9"/>
    <s v="26"/>
    <s v="2015"/>
    <x v="30"/>
    <x v="8"/>
    <m/>
    <m/>
    <m/>
    <m/>
    <m/>
    <m/>
    <m/>
  </r>
  <r>
    <s v="OD9352"/>
    <s v="Arutra"/>
    <x v="1"/>
    <x v="1"/>
    <s v="Madurai"/>
    <x v="1215"/>
    <x v="4"/>
    <n v="1261"/>
    <n v="0.15"/>
    <n v="75.66"/>
    <s v="Tamil Nadu"/>
    <x v="1"/>
    <s v="07"/>
    <s v="2017 "/>
    <x v="1"/>
    <x v="1"/>
    <m/>
    <m/>
    <m/>
    <m/>
    <m/>
    <m/>
    <m/>
  </r>
  <r>
    <s v="OD9353"/>
    <s v="Verma"/>
    <x v="1"/>
    <x v="1"/>
    <s v="Tenkasi"/>
    <x v="392"/>
    <x v="4"/>
    <n v="706"/>
    <n v="0.31"/>
    <n v="35.299999999999997"/>
    <s v="Tamil Nadu"/>
    <x v="13"/>
    <s v="25"/>
    <s v="2016"/>
    <x v="40"/>
    <x v="1"/>
    <m/>
    <m/>
    <m/>
    <m/>
    <m/>
    <m/>
    <m/>
  </r>
  <r>
    <s v="OD9354"/>
    <s v="Vidya"/>
    <x v="6"/>
    <x v="13"/>
    <s v="Madurai"/>
    <x v="293"/>
    <x v="4"/>
    <n v="2259"/>
    <n v="0.15"/>
    <n v="135.54"/>
    <s v="Tamil Nadu"/>
    <x v="7"/>
    <s v="21"/>
    <s v="2016"/>
    <x v="37"/>
    <x v="6"/>
    <m/>
    <m/>
    <m/>
    <m/>
    <m/>
    <m/>
    <m/>
  </r>
  <r>
    <s v="OD9355"/>
    <s v="Yadav"/>
    <x v="2"/>
    <x v="2"/>
    <s v="Virudhunagar"/>
    <x v="58"/>
    <x v="4"/>
    <n v="1724"/>
    <n v="0.33"/>
    <n v="379.28"/>
    <s v="Tamil Nadu"/>
    <x v="3"/>
    <s v="05"/>
    <s v="2016 "/>
    <x v="19"/>
    <x v="3"/>
    <m/>
    <m/>
    <m/>
    <m/>
    <m/>
    <m/>
    <m/>
  </r>
  <r>
    <s v="OD9356"/>
    <s v="Veena"/>
    <x v="2"/>
    <x v="4"/>
    <s v="Trichy"/>
    <x v="1008"/>
    <x v="4"/>
    <n v="868"/>
    <n v="0.24"/>
    <n v="156.24"/>
    <s v="Tamil Nadu"/>
    <x v="0"/>
    <s v="13"/>
    <s v="2017"/>
    <x v="0"/>
    <x v="0"/>
    <m/>
    <m/>
    <m/>
    <m/>
    <m/>
    <m/>
    <m/>
  </r>
  <r>
    <s v="OD9357"/>
    <s v="Jackson"/>
    <x v="6"/>
    <x v="11"/>
    <s v="Pudukottai"/>
    <x v="248"/>
    <x v="4"/>
    <n v="752"/>
    <n v="0.17"/>
    <n v="97.76"/>
    <s v="Tamil Nadu"/>
    <x v="8"/>
    <s v="21"/>
    <s v="2018"/>
    <x v="10"/>
    <x v="7"/>
    <m/>
    <m/>
    <m/>
    <m/>
    <m/>
    <m/>
    <m/>
  </r>
  <r>
    <s v="OD9358"/>
    <s v="Veena"/>
    <x v="1"/>
    <x v="14"/>
    <s v="Bodi"/>
    <x v="1052"/>
    <x v="4"/>
    <n v="2100"/>
    <n v="0.13"/>
    <n v="588"/>
    <s v="Tamil Nadu"/>
    <x v="8"/>
    <s v="18"/>
    <s v="2017"/>
    <x v="16"/>
    <x v="7"/>
    <m/>
    <m/>
    <m/>
    <m/>
    <m/>
    <m/>
    <m/>
  </r>
  <r>
    <s v="OD9359"/>
    <s v="Haseena"/>
    <x v="4"/>
    <x v="7"/>
    <s v="Tirunelveli"/>
    <x v="912"/>
    <x v="4"/>
    <n v="1100"/>
    <n v="0.31"/>
    <n v="220"/>
    <s v="Tamil Nadu"/>
    <x v="0"/>
    <s v="22"/>
    <s v="2017"/>
    <x v="0"/>
    <x v="0"/>
    <m/>
    <m/>
    <m/>
    <m/>
    <m/>
    <m/>
    <m/>
  </r>
  <r>
    <s v="OD9360"/>
    <s v="Roshan"/>
    <x v="0"/>
    <x v="0"/>
    <s v="Madurai"/>
    <x v="155"/>
    <x v="4"/>
    <n v="1284"/>
    <n v="0.27"/>
    <n v="77.040000000000006"/>
    <s v="Tamil Nadu"/>
    <x v="13"/>
    <s v="26"/>
    <s v="2016"/>
    <x v="40"/>
    <x v="1"/>
    <m/>
    <m/>
    <m/>
    <m/>
    <m/>
    <m/>
    <m/>
  </r>
  <r>
    <s v="OD9361"/>
    <s v="Anu"/>
    <x v="2"/>
    <x v="4"/>
    <s v="Ooty"/>
    <x v="779"/>
    <x v="4"/>
    <n v="806"/>
    <n v="0.18"/>
    <n v="354.64"/>
    <s v="Tamil Nadu"/>
    <x v="9"/>
    <s v="23"/>
    <s v="2015"/>
    <x v="30"/>
    <x v="8"/>
    <m/>
    <m/>
    <m/>
    <m/>
    <m/>
    <m/>
    <m/>
  </r>
  <r>
    <s v="OD9362"/>
    <s v="Hafiz"/>
    <x v="4"/>
    <x v="6"/>
    <s v="Ooty"/>
    <x v="1052"/>
    <x v="4"/>
    <n v="521"/>
    <n v="0.14000000000000001"/>
    <n v="161.51"/>
    <s v="Tamil Nadu"/>
    <x v="8"/>
    <s v="18"/>
    <s v="2017"/>
    <x v="16"/>
    <x v="7"/>
    <m/>
    <m/>
    <m/>
    <m/>
    <m/>
    <m/>
    <m/>
  </r>
  <r>
    <s v="OD9363"/>
    <s v="Amy"/>
    <x v="4"/>
    <x v="7"/>
    <s v="Tenkasi"/>
    <x v="927"/>
    <x v="4"/>
    <n v="2170"/>
    <n v="0.27"/>
    <n v="173.6"/>
    <s v="Tamil Nadu"/>
    <x v="4"/>
    <s v="22"/>
    <s v="2015"/>
    <x v="20"/>
    <x v="4"/>
    <m/>
    <m/>
    <m/>
    <m/>
    <m/>
    <m/>
    <m/>
  </r>
  <r>
    <s v="OD9364"/>
    <s v="Ravi"/>
    <x v="2"/>
    <x v="2"/>
    <s v="Madurai"/>
    <x v="615"/>
    <x v="4"/>
    <n v="1623"/>
    <n v="0.23"/>
    <n v="405.75"/>
    <s v="Tamil Nadu"/>
    <x v="12"/>
    <s v="06"/>
    <s v="2017 "/>
    <x v="17"/>
    <x v="10"/>
    <m/>
    <m/>
    <m/>
    <m/>
    <m/>
    <m/>
    <m/>
  </r>
  <r>
    <s v="OD9365"/>
    <s v="Hafiz"/>
    <x v="2"/>
    <x v="4"/>
    <s v="Ramanadhapuram"/>
    <x v="916"/>
    <x v="4"/>
    <n v="1023"/>
    <n v="0.33"/>
    <n v="337.59"/>
    <s v="Tamil Nadu"/>
    <x v="12"/>
    <s v="11"/>
    <s v="2018 "/>
    <x v="42"/>
    <x v="10"/>
    <m/>
    <m/>
    <m/>
    <m/>
    <m/>
    <m/>
    <m/>
  </r>
  <r>
    <s v="OD9366"/>
    <s v="Surya"/>
    <x v="2"/>
    <x v="4"/>
    <s v="Ramanadhapuram"/>
    <x v="921"/>
    <x v="4"/>
    <n v="1579"/>
    <n v="0.25"/>
    <n v="521.07000000000005"/>
    <s v="Tamil Nadu"/>
    <x v="4"/>
    <s v="26"/>
    <s v="2018"/>
    <x v="22"/>
    <x v="4"/>
    <m/>
    <m/>
    <m/>
    <m/>
    <m/>
    <m/>
    <m/>
  </r>
  <r>
    <s v="OD9367"/>
    <s v="Amy"/>
    <x v="5"/>
    <x v="10"/>
    <s v="Kanyakumari"/>
    <x v="293"/>
    <x v="4"/>
    <n v="665"/>
    <n v="0.23"/>
    <n v="66.5"/>
    <s v="Tamil Nadu"/>
    <x v="7"/>
    <s v="21"/>
    <s v="2016"/>
    <x v="37"/>
    <x v="6"/>
    <m/>
    <m/>
    <m/>
    <m/>
    <m/>
    <m/>
    <m/>
  </r>
  <r>
    <s v="OD9368"/>
    <s v="Veena"/>
    <x v="6"/>
    <x v="19"/>
    <s v="Chennai"/>
    <x v="158"/>
    <x v="4"/>
    <n v="1565"/>
    <n v="0.19"/>
    <n v="563.4"/>
    <s v="Tamil Nadu"/>
    <x v="0"/>
    <s v="24"/>
    <s v="2015"/>
    <x v="7"/>
    <x v="0"/>
    <m/>
    <m/>
    <m/>
    <m/>
    <m/>
    <m/>
    <m/>
  </r>
  <r>
    <s v="OD9369"/>
    <s v="Sabeela"/>
    <x v="2"/>
    <x v="2"/>
    <s v="Virudhunagar"/>
    <x v="248"/>
    <x v="4"/>
    <n v="516"/>
    <n v="0.34"/>
    <n v="144.47999999999999"/>
    <s v="Tamil Nadu"/>
    <x v="8"/>
    <s v="21"/>
    <s v="2018"/>
    <x v="10"/>
    <x v="7"/>
    <m/>
    <m/>
    <m/>
    <m/>
    <m/>
    <m/>
    <m/>
  </r>
  <r>
    <s v="OD9370"/>
    <s v="Veronica"/>
    <x v="6"/>
    <x v="11"/>
    <s v="Cumbum"/>
    <x v="109"/>
    <x v="4"/>
    <n v="1266"/>
    <n v="0.23"/>
    <n v="177.24"/>
    <s v="Tamil Nadu"/>
    <x v="11"/>
    <s v="11"/>
    <s v="2017 "/>
    <x v="21"/>
    <x v="8"/>
    <m/>
    <m/>
    <m/>
    <m/>
    <m/>
    <m/>
    <m/>
  </r>
  <r>
    <s v="OD9371"/>
    <s v="Verma"/>
    <x v="4"/>
    <x v="22"/>
    <s v="Ooty"/>
    <x v="800"/>
    <x v="4"/>
    <n v="860"/>
    <n v="0.1"/>
    <n v="137.6"/>
    <s v="Tamil Nadu"/>
    <x v="13"/>
    <s v="22"/>
    <s v="2018"/>
    <x v="27"/>
    <x v="1"/>
    <m/>
    <m/>
    <m/>
    <m/>
    <m/>
    <m/>
    <m/>
  </r>
  <r>
    <s v="OD9372"/>
    <s v="Amrish"/>
    <x v="4"/>
    <x v="6"/>
    <s v="Dindigul"/>
    <x v="210"/>
    <x v="4"/>
    <n v="1642"/>
    <n v="0.21"/>
    <n v="623.96"/>
    <s v="Tamil Nadu"/>
    <x v="2"/>
    <s v="21"/>
    <s v="2018"/>
    <x v="13"/>
    <x v="2"/>
    <m/>
    <m/>
    <m/>
    <m/>
    <m/>
    <m/>
    <m/>
  </r>
  <r>
    <s v="OD9373"/>
    <s v="Ram"/>
    <x v="1"/>
    <x v="1"/>
    <s v="Ramanadhapuram"/>
    <x v="1157"/>
    <x v="4"/>
    <n v="1614"/>
    <n v="0.13"/>
    <n v="322.8"/>
    <s v="Tamil Nadu"/>
    <x v="1"/>
    <s v="07"/>
    <s v="2016 "/>
    <x v="40"/>
    <x v="1"/>
    <m/>
    <m/>
    <m/>
    <m/>
    <m/>
    <m/>
    <m/>
  </r>
  <r>
    <s v="OD9374"/>
    <s v="Hafiz"/>
    <x v="3"/>
    <x v="5"/>
    <s v="Karur"/>
    <x v="552"/>
    <x v="4"/>
    <n v="664"/>
    <n v="0.24"/>
    <n v="79.680000000000007"/>
    <s v="Tamil Nadu"/>
    <x v="8"/>
    <s v="25"/>
    <s v="2016"/>
    <x v="38"/>
    <x v="7"/>
    <m/>
    <m/>
    <m/>
    <m/>
    <m/>
    <m/>
    <m/>
  </r>
  <r>
    <s v="OD9375"/>
    <s v="Shah"/>
    <x v="1"/>
    <x v="1"/>
    <s v="Karur"/>
    <x v="58"/>
    <x v="4"/>
    <n v="522"/>
    <n v="0.15"/>
    <n v="219.24"/>
    <s v="Tamil Nadu"/>
    <x v="3"/>
    <s v="05"/>
    <s v="2016 "/>
    <x v="19"/>
    <x v="3"/>
    <m/>
    <m/>
    <m/>
    <m/>
    <m/>
    <m/>
    <m/>
  </r>
  <r>
    <s v="OD9376"/>
    <s v="Willams"/>
    <x v="4"/>
    <x v="22"/>
    <s v="Cumbum"/>
    <x v="276"/>
    <x v="4"/>
    <n v="2442"/>
    <n v="0.28000000000000003"/>
    <n v="683.76"/>
    <s v="Tamil Nadu"/>
    <x v="18"/>
    <s v="07"/>
    <s v="2017 "/>
    <x v="16"/>
    <x v="7"/>
    <m/>
    <m/>
    <m/>
    <m/>
    <m/>
    <m/>
    <m/>
  </r>
  <r>
    <s v="OD9377"/>
    <s v="Jonas"/>
    <x v="3"/>
    <x v="5"/>
    <s v="Theni"/>
    <x v="276"/>
    <x v="4"/>
    <n v="1546"/>
    <n v="0.32"/>
    <n v="247.36"/>
    <s v="Tamil Nadu"/>
    <x v="18"/>
    <s v="07"/>
    <s v="2017 "/>
    <x v="16"/>
    <x v="7"/>
    <m/>
    <m/>
    <m/>
    <m/>
    <m/>
    <m/>
    <m/>
  </r>
  <r>
    <s v="OD9378"/>
    <s v="Sudha"/>
    <x v="6"/>
    <x v="13"/>
    <s v="Ramanadhapuram"/>
    <x v="800"/>
    <x v="4"/>
    <n v="564"/>
    <n v="0.1"/>
    <n v="62.04"/>
    <s v="Tamil Nadu"/>
    <x v="13"/>
    <s v="22"/>
    <s v="2018"/>
    <x v="27"/>
    <x v="1"/>
    <m/>
    <m/>
    <m/>
    <m/>
    <m/>
    <m/>
    <m/>
  </r>
  <r>
    <s v="OD9379"/>
    <s v="Peer"/>
    <x v="3"/>
    <x v="3"/>
    <s v="Vellore"/>
    <x v="145"/>
    <x v="4"/>
    <n v="1536"/>
    <n v="0.2"/>
    <n v="691.2"/>
    <s v="Tamil Nadu"/>
    <x v="3"/>
    <s v="08"/>
    <s v="2017 "/>
    <x v="25"/>
    <x v="3"/>
    <m/>
    <m/>
    <m/>
    <m/>
    <m/>
    <m/>
    <m/>
  </r>
  <r>
    <s v="OD9380"/>
    <s v="Vinne"/>
    <x v="4"/>
    <x v="22"/>
    <s v="Cumbum"/>
    <x v="17"/>
    <x v="4"/>
    <n v="1362"/>
    <n v="0.16"/>
    <n v="136.19999999999999"/>
    <s v="Tamil Nadu"/>
    <x v="4"/>
    <s v="08"/>
    <s v="2017 "/>
    <x v="5"/>
    <x v="4"/>
    <m/>
    <m/>
    <m/>
    <m/>
    <m/>
    <m/>
    <m/>
  </r>
  <r>
    <s v="OD9381"/>
    <s v="Arvind"/>
    <x v="0"/>
    <x v="0"/>
    <s v="Pudukottai"/>
    <x v="340"/>
    <x v="4"/>
    <n v="2121"/>
    <n v="0.19"/>
    <n v="318.14999999999998"/>
    <s v="Tamil Nadu"/>
    <x v="0"/>
    <s v="10"/>
    <s v="2017 "/>
    <x v="0"/>
    <x v="0"/>
    <m/>
    <m/>
    <m/>
    <m/>
    <m/>
    <m/>
    <m/>
  </r>
  <r>
    <s v="OD9382"/>
    <s v="Arvind"/>
    <x v="0"/>
    <x v="20"/>
    <s v="Tirunelveli"/>
    <x v="1140"/>
    <x v="4"/>
    <n v="866"/>
    <n v="0.16"/>
    <n v="303.10000000000002"/>
    <s v="Tamil Nadu"/>
    <x v="14"/>
    <s v="23"/>
    <s v="2015"/>
    <x v="41"/>
    <x v="3"/>
    <m/>
    <m/>
    <m/>
    <m/>
    <m/>
    <m/>
    <m/>
  </r>
  <r>
    <s v="OD9383"/>
    <s v="Mathew"/>
    <x v="2"/>
    <x v="21"/>
    <s v="Cumbum"/>
    <x v="859"/>
    <x v="1"/>
    <n v="1706"/>
    <n v="0.25"/>
    <n v="750.64"/>
    <s v="Tamil Nadu"/>
    <x v="10"/>
    <s v="31"/>
    <s v="2017"/>
    <x v="12"/>
    <x v="9"/>
    <m/>
    <m/>
    <m/>
    <m/>
    <m/>
    <m/>
    <m/>
  </r>
  <r>
    <s v="OD9384"/>
    <s v="Sharon"/>
    <x v="6"/>
    <x v="9"/>
    <s v="Ramanadhapuram"/>
    <x v="223"/>
    <x v="1"/>
    <n v="2210"/>
    <n v="0.13"/>
    <n v="574.6"/>
    <s v="Tamil Nadu"/>
    <x v="0"/>
    <s v="24"/>
    <s v="2018"/>
    <x v="23"/>
    <x v="0"/>
    <m/>
    <m/>
    <m/>
    <m/>
    <m/>
    <m/>
    <m/>
  </r>
  <r>
    <s v="OD9385"/>
    <s v="Ridhesh"/>
    <x v="3"/>
    <x v="16"/>
    <s v="Ooty"/>
    <x v="772"/>
    <x v="1"/>
    <n v="2305"/>
    <n v="0.28000000000000003"/>
    <n v="945.05"/>
    <s v="Tamil Nadu"/>
    <x v="6"/>
    <s v="04"/>
    <s v="2017 "/>
    <x v="28"/>
    <x v="6"/>
    <m/>
    <m/>
    <m/>
    <m/>
    <m/>
    <m/>
    <m/>
  </r>
  <r>
    <s v="OD9386"/>
    <s v="Ridhesh"/>
    <x v="2"/>
    <x v="15"/>
    <s v="Bodi"/>
    <x v="711"/>
    <x v="1"/>
    <n v="2285"/>
    <n v="0.2"/>
    <n v="982.55"/>
    <s v="Tamil Nadu"/>
    <x v="15"/>
    <s v="23"/>
    <s v="2017"/>
    <x v="35"/>
    <x v="5"/>
    <m/>
    <m/>
    <m/>
    <m/>
    <m/>
    <m/>
    <m/>
  </r>
  <r>
    <s v="OD9387"/>
    <s v="Akash"/>
    <x v="5"/>
    <x v="17"/>
    <s v="Chennai"/>
    <x v="898"/>
    <x v="1"/>
    <n v="1495"/>
    <n v="0.19"/>
    <n v="194.35"/>
    <s v="Tamil Nadu"/>
    <x v="19"/>
    <s v="06"/>
    <s v="2015 "/>
    <x v="46"/>
    <x v="9"/>
    <m/>
    <m/>
    <m/>
    <m/>
    <m/>
    <m/>
    <m/>
  </r>
  <r>
    <s v="OD9388"/>
    <s v="Amrish"/>
    <x v="3"/>
    <x v="16"/>
    <s v="Pudukottai"/>
    <x v="553"/>
    <x v="1"/>
    <n v="766"/>
    <n v="0.16"/>
    <n v="137.88"/>
    <s v="Tamil Nadu"/>
    <x v="17"/>
    <s v="30"/>
    <s v="2018"/>
    <x v="42"/>
    <x v="10"/>
    <m/>
    <m/>
    <m/>
    <m/>
    <m/>
    <m/>
    <m/>
  </r>
  <r>
    <s v="OD9389"/>
    <s v="Mathew"/>
    <x v="1"/>
    <x v="14"/>
    <s v="Namakkal"/>
    <x v="243"/>
    <x v="1"/>
    <n v="2079"/>
    <n v="0.31"/>
    <n v="873.18"/>
    <s v="Tamil Nadu"/>
    <x v="9"/>
    <s v="24"/>
    <s v="2018"/>
    <x v="15"/>
    <x v="8"/>
    <m/>
    <m/>
    <m/>
    <m/>
    <m/>
    <m/>
    <m/>
  </r>
  <r>
    <s v="OD9390"/>
    <s v="Sabeela"/>
    <x v="0"/>
    <x v="12"/>
    <s v="Trichy"/>
    <x v="70"/>
    <x v="1"/>
    <n v="1576"/>
    <n v="0.33"/>
    <n v="504.32"/>
    <s v="Tamil Nadu"/>
    <x v="17"/>
    <s v="13"/>
    <s v="2017"/>
    <x v="17"/>
    <x v="10"/>
    <m/>
    <m/>
    <m/>
    <m/>
    <m/>
    <m/>
    <m/>
  </r>
  <r>
    <s v="OD9391"/>
    <s v="Verma"/>
    <x v="1"/>
    <x v="1"/>
    <s v="Madurai"/>
    <x v="546"/>
    <x v="1"/>
    <n v="1562"/>
    <n v="0.22"/>
    <n v="265.54000000000002"/>
    <s v="Tamil Nadu"/>
    <x v="1"/>
    <s v="11"/>
    <s v="2018 "/>
    <x v="27"/>
    <x v="1"/>
    <m/>
    <m/>
    <m/>
    <m/>
    <m/>
    <m/>
    <m/>
  </r>
  <r>
    <s v="OD9392"/>
    <s v="Jonas"/>
    <x v="0"/>
    <x v="0"/>
    <s v="Cumbum"/>
    <x v="261"/>
    <x v="1"/>
    <n v="1907"/>
    <n v="0.28999999999999998"/>
    <n v="572.1"/>
    <s v="Tamil Nadu"/>
    <x v="0"/>
    <s v="04"/>
    <s v="2018 "/>
    <x v="23"/>
    <x v="0"/>
    <m/>
    <m/>
    <m/>
    <m/>
    <m/>
    <m/>
    <m/>
  </r>
  <r>
    <s v="OD9393"/>
    <s v="Sudha"/>
    <x v="0"/>
    <x v="0"/>
    <s v="Tenkasi"/>
    <x v="898"/>
    <x v="1"/>
    <n v="1113"/>
    <n v="0.31"/>
    <n v="144.69"/>
    <s v="Tamil Nadu"/>
    <x v="19"/>
    <s v="06"/>
    <s v="2015 "/>
    <x v="46"/>
    <x v="9"/>
    <m/>
    <m/>
    <m/>
    <m/>
    <m/>
    <m/>
    <m/>
  </r>
  <r>
    <s v="OD9394"/>
    <s v="Hussain"/>
    <x v="6"/>
    <x v="11"/>
    <s v="Dharmapuri"/>
    <x v="458"/>
    <x v="1"/>
    <n v="1539"/>
    <n v="0.23"/>
    <n v="584.82000000000005"/>
    <s v="Tamil Nadu"/>
    <x v="15"/>
    <s v="25"/>
    <s v="2018"/>
    <x v="24"/>
    <x v="5"/>
    <m/>
    <m/>
    <m/>
    <m/>
    <m/>
    <m/>
    <m/>
  </r>
  <r>
    <s v="OD9395"/>
    <s v="Ramesh"/>
    <x v="1"/>
    <x v="14"/>
    <s v="Cumbum"/>
    <x v="1104"/>
    <x v="1"/>
    <n v="1537"/>
    <n v="0.26"/>
    <n v="307.39999999999998"/>
    <s v="Tamil Nadu"/>
    <x v="13"/>
    <s v="28"/>
    <s v="2016"/>
    <x v="40"/>
    <x v="1"/>
    <m/>
    <m/>
    <m/>
    <m/>
    <m/>
    <m/>
    <m/>
  </r>
  <r>
    <s v="OD9396"/>
    <s v="Hussain"/>
    <x v="3"/>
    <x v="16"/>
    <s v="Chennai"/>
    <x v="898"/>
    <x v="1"/>
    <n v="2201"/>
    <n v="0.19"/>
    <n v="352.16"/>
    <s v="Tamil Nadu"/>
    <x v="19"/>
    <s v="06"/>
    <s v="2015 "/>
    <x v="46"/>
    <x v="9"/>
    <m/>
    <m/>
    <m/>
    <m/>
    <m/>
    <m/>
    <m/>
  </r>
  <r>
    <s v="OD9397"/>
    <s v="Hussain"/>
    <x v="2"/>
    <x v="21"/>
    <s v="Ramanadhapuram"/>
    <x v="433"/>
    <x v="1"/>
    <n v="2014"/>
    <n v="0.34"/>
    <n v="725.04"/>
    <s v="Tamil Nadu"/>
    <x v="15"/>
    <s v="27"/>
    <s v="2018"/>
    <x v="24"/>
    <x v="5"/>
    <m/>
    <m/>
    <m/>
    <m/>
    <m/>
    <m/>
    <m/>
  </r>
  <r>
    <s v="OD9398"/>
    <s v="Sundar"/>
    <x v="2"/>
    <x v="15"/>
    <s v="Dharmapuri"/>
    <x v="854"/>
    <x v="1"/>
    <n v="2413"/>
    <n v="0.28000000000000003"/>
    <n v="386.08"/>
    <s v="Tamil Nadu"/>
    <x v="4"/>
    <s v="20"/>
    <s v="2017"/>
    <x v="5"/>
    <x v="4"/>
    <m/>
    <m/>
    <m/>
    <m/>
    <m/>
    <m/>
    <m/>
  </r>
  <r>
    <s v="OD9399"/>
    <s v="Vidya"/>
    <x v="5"/>
    <x v="8"/>
    <s v="Dindigul"/>
    <x v="398"/>
    <x v="1"/>
    <n v="699"/>
    <n v="0.15"/>
    <n v="83.88"/>
    <s v="Tamil Nadu"/>
    <x v="11"/>
    <s v="10"/>
    <s v="2015 "/>
    <x v="30"/>
    <x v="8"/>
    <m/>
    <m/>
    <m/>
    <m/>
    <m/>
    <m/>
    <m/>
  </r>
  <r>
    <s v="OD9400"/>
    <s v="Akash"/>
    <x v="6"/>
    <x v="9"/>
    <s v="Virudhunagar"/>
    <x v="405"/>
    <x v="1"/>
    <n v="1920"/>
    <n v="0.12"/>
    <n v="537.6"/>
    <s v="Tamil Nadu"/>
    <x v="17"/>
    <s v="26"/>
    <s v="2018"/>
    <x v="42"/>
    <x v="10"/>
    <m/>
    <m/>
    <m/>
    <m/>
    <m/>
    <m/>
    <m/>
  </r>
  <r>
    <s v="OD9401"/>
    <s v="Surya"/>
    <x v="3"/>
    <x v="5"/>
    <s v="Coimbatore"/>
    <x v="772"/>
    <x v="1"/>
    <n v="1036"/>
    <n v="0.14000000000000001"/>
    <n v="145.04"/>
    <s v="Tamil Nadu"/>
    <x v="6"/>
    <s v="04"/>
    <s v="2017 "/>
    <x v="28"/>
    <x v="6"/>
    <m/>
    <m/>
    <m/>
    <m/>
    <m/>
    <m/>
    <m/>
  </r>
  <r>
    <s v="OD9402"/>
    <s v="Vince"/>
    <x v="6"/>
    <x v="13"/>
    <s v="Theni"/>
    <x v="1210"/>
    <x v="1"/>
    <n v="1358"/>
    <n v="0.18"/>
    <n v="393.82"/>
    <s v="Tamil Nadu"/>
    <x v="15"/>
    <s v="25"/>
    <s v="2017"/>
    <x v="35"/>
    <x v="5"/>
    <m/>
    <m/>
    <m/>
    <m/>
    <m/>
    <m/>
    <m/>
  </r>
  <r>
    <s v="OD9403"/>
    <s v="Mathew"/>
    <x v="0"/>
    <x v="12"/>
    <s v="Nagercoil"/>
    <x v="1092"/>
    <x v="1"/>
    <n v="816"/>
    <n v="0.2"/>
    <n v="342.72"/>
    <s v="Tamil Nadu"/>
    <x v="17"/>
    <s v="15"/>
    <s v="2017"/>
    <x v="17"/>
    <x v="10"/>
    <m/>
    <m/>
    <m/>
    <m/>
    <m/>
    <m/>
    <m/>
  </r>
  <r>
    <s v="OD9404"/>
    <s v="Haseena"/>
    <x v="5"/>
    <x v="8"/>
    <s v="Namakkal"/>
    <x v="1079"/>
    <x v="1"/>
    <n v="2431"/>
    <n v="0.1"/>
    <n v="121.55"/>
    <s v="Tamil Nadu"/>
    <x v="10"/>
    <s v="26"/>
    <s v="2015"/>
    <x v="46"/>
    <x v="9"/>
    <m/>
    <m/>
    <m/>
    <m/>
    <m/>
    <m/>
    <m/>
  </r>
  <r>
    <s v="OD9405"/>
    <s v="Ravi"/>
    <x v="3"/>
    <x v="18"/>
    <s v="Tirunelveli"/>
    <x v="772"/>
    <x v="1"/>
    <n v="2381"/>
    <n v="0.19"/>
    <n v="380.96"/>
    <s v="Tamil Nadu"/>
    <x v="6"/>
    <s v="04"/>
    <s v="2017 "/>
    <x v="28"/>
    <x v="6"/>
    <m/>
    <m/>
    <m/>
    <m/>
    <m/>
    <m/>
    <m/>
  </r>
  <r>
    <s v="OD9406"/>
    <s v="Ravi"/>
    <x v="3"/>
    <x v="5"/>
    <s v="Cumbum"/>
    <x v="243"/>
    <x v="1"/>
    <n v="1558"/>
    <n v="0.16"/>
    <n v="218.12"/>
    <s v="Tamil Nadu"/>
    <x v="9"/>
    <s v="24"/>
    <s v="2018"/>
    <x v="15"/>
    <x v="8"/>
    <m/>
    <m/>
    <m/>
    <m/>
    <m/>
    <m/>
    <m/>
  </r>
  <r>
    <s v="OD9407"/>
    <s v="Ravi"/>
    <x v="1"/>
    <x v="1"/>
    <s v="Perambalur"/>
    <x v="877"/>
    <x v="1"/>
    <n v="584"/>
    <n v="0.23"/>
    <n v="204.4"/>
    <s v="Tamil Nadu"/>
    <x v="15"/>
    <s v="15"/>
    <s v="2017"/>
    <x v="35"/>
    <x v="5"/>
    <m/>
    <m/>
    <m/>
    <m/>
    <m/>
    <m/>
    <m/>
  </r>
  <r>
    <s v="OD9408"/>
    <s v="Verma"/>
    <x v="1"/>
    <x v="1"/>
    <s v="Virudhunagar"/>
    <x v="493"/>
    <x v="1"/>
    <n v="1165"/>
    <n v="0.27"/>
    <n v="442.7"/>
    <s v="Tamil Nadu"/>
    <x v="1"/>
    <s v="12"/>
    <s v="2018 "/>
    <x v="27"/>
    <x v="1"/>
    <m/>
    <m/>
    <m/>
    <m/>
    <m/>
    <m/>
    <m/>
  </r>
  <r>
    <s v="OD9409"/>
    <s v="Sabeela"/>
    <x v="0"/>
    <x v="0"/>
    <s v="Karur"/>
    <x v="522"/>
    <x v="1"/>
    <n v="717"/>
    <n v="0.28000000000000003"/>
    <n v="143.4"/>
    <s v="Tamil Nadu"/>
    <x v="7"/>
    <s v="17"/>
    <s v="2018"/>
    <x v="43"/>
    <x v="6"/>
    <m/>
    <m/>
    <m/>
    <m/>
    <m/>
    <m/>
    <m/>
  </r>
  <r>
    <s v="OD9410"/>
    <s v="Vidya"/>
    <x v="0"/>
    <x v="12"/>
    <s v="Trichy"/>
    <x v="550"/>
    <x v="1"/>
    <n v="2168"/>
    <n v="0.23"/>
    <n v="802.16"/>
    <s v="Tamil Nadu"/>
    <x v="1"/>
    <s v="09"/>
    <s v="2016 "/>
    <x v="40"/>
    <x v="1"/>
    <m/>
    <m/>
    <m/>
    <m/>
    <m/>
    <m/>
    <m/>
  </r>
  <r>
    <s v="OD9411"/>
    <s v="Haseena"/>
    <x v="3"/>
    <x v="18"/>
    <s v="Karur"/>
    <x v="1064"/>
    <x v="1"/>
    <n v="1249"/>
    <n v="0.19"/>
    <n v="137.38999999999999"/>
    <s v="Tamil Nadu"/>
    <x v="0"/>
    <s v="01"/>
    <s v="2017 "/>
    <x v="0"/>
    <x v="0"/>
    <m/>
    <m/>
    <m/>
    <m/>
    <m/>
    <m/>
    <m/>
  </r>
  <r>
    <s v="OD9412"/>
    <s v="Akash"/>
    <x v="3"/>
    <x v="18"/>
    <s v="Ramanadhapuram"/>
    <x v="858"/>
    <x v="1"/>
    <n v="2449"/>
    <n v="0.12"/>
    <n v="685.72"/>
    <s v="Tamil Nadu"/>
    <x v="6"/>
    <s v="08"/>
    <s v="2017 "/>
    <x v="28"/>
    <x v="6"/>
    <m/>
    <m/>
    <m/>
    <m/>
    <m/>
    <m/>
    <m/>
  </r>
  <r>
    <s v="OD9413"/>
    <s v="Vince"/>
    <x v="4"/>
    <x v="22"/>
    <s v="Theni"/>
    <x v="274"/>
    <x v="1"/>
    <n v="2451"/>
    <n v="0.35"/>
    <n v="661.77"/>
    <s v="Tamil Nadu"/>
    <x v="4"/>
    <s v="15"/>
    <s v="2017"/>
    <x v="5"/>
    <x v="4"/>
    <m/>
    <m/>
    <m/>
    <m/>
    <m/>
    <m/>
    <m/>
  </r>
  <r>
    <s v="OD9414"/>
    <s v="Vidya"/>
    <x v="3"/>
    <x v="5"/>
    <s v="Kanyakumari"/>
    <x v="1079"/>
    <x v="1"/>
    <n v="1050"/>
    <n v="0.11"/>
    <n v="451.5"/>
    <s v="Tamil Nadu"/>
    <x v="10"/>
    <s v="26"/>
    <s v="2015"/>
    <x v="46"/>
    <x v="9"/>
    <m/>
    <m/>
    <m/>
    <m/>
    <m/>
    <m/>
    <m/>
  </r>
  <r>
    <s v="OD9415"/>
    <s v="Vidya"/>
    <x v="0"/>
    <x v="0"/>
    <s v="Pudukottai"/>
    <x v="243"/>
    <x v="1"/>
    <n v="1172"/>
    <n v="0.34"/>
    <n v="492.24"/>
    <s v="Tamil Nadu"/>
    <x v="9"/>
    <s v="24"/>
    <s v="2018"/>
    <x v="15"/>
    <x v="8"/>
    <m/>
    <m/>
    <m/>
    <m/>
    <m/>
    <m/>
    <m/>
  </r>
  <r>
    <s v="OD9416"/>
    <s v="Sabeela"/>
    <x v="5"/>
    <x v="10"/>
    <s v="Madurai"/>
    <x v="877"/>
    <x v="1"/>
    <n v="1160"/>
    <n v="0.34"/>
    <n v="81.2"/>
    <s v="Tamil Nadu"/>
    <x v="15"/>
    <s v="15"/>
    <s v="2017"/>
    <x v="35"/>
    <x v="5"/>
    <m/>
    <m/>
    <m/>
    <m/>
    <m/>
    <m/>
    <m/>
  </r>
  <r>
    <s v="OD9417"/>
    <s v="Komal"/>
    <x v="5"/>
    <x v="8"/>
    <s v="Pudukottai"/>
    <x v="70"/>
    <x v="1"/>
    <n v="1118"/>
    <n v="0.1"/>
    <n v="480.74"/>
    <s v="Tamil Nadu"/>
    <x v="17"/>
    <s v="13"/>
    <s v="2017"/>
    <x v="17"/>
    <x v="10"/>
    <m/>
    <m/>
    <m/>
    <m/>
    <m/>
    <m/>
    <m/>
  </r>
  <r>
    <s v="OD9418"/>
    <s v="Vince"/>
    <x v="5"/>
    <x v="17"/>
    <s v="Karur"/>
    <x v="898"/>
    <x v="1"/>
    <n v="2157"/>
    <n v="0.18"/>
    <n v="258.83999999999997"/>
    <s v="Tamil Nadu"/>
    <x v="19"/>
    <s v="06"/>
    <s v="2015 "/>
    <x v="46"/>
    <x v="9"/>
    <m/>
    <m/>
    <m/>
    <m/>
    <m/>
    <m/>
    <m/>
  </r>
  <r>
    <s v="OD9419"/>
    <s v="Arvind"/>
    <x v="4"/>
    <x v="6"/>
    <s v="Ramanadhapuram"/>
    <x v="145"/>
    <x v="1"/>
    <n v="1957"/>
    <n v="0.21"/>
    <n v="587.1"/>
    <s v="Tamil Nadu"/>
    <x v="3"/>
    <s v="08"/>
    <s v="2017 "/>
    <x v="25"/>
    <x v="3"/>
    <m/>
    <m/>
    <m/>
    <m/>
    <m/>
    <m/>
    <m/>
  </r>
  <r>
    <s v="OD9420"/>
    <s v="Akash"/>
    <x v="0"/>
    <x v="0"/>
    <s v="Namakkal"/>
    <x v="972"/>
    <x v="1"/>
    <n v="1214"/>
    <n v="0.21"/>
    <n v="485.6"/>
    <s v="Tamil Nadu"/>
    <x v="9"/>
    <s v="14"/>
    <s v="2017"/>
    <x v="21"/>
    <x v="8"/>
    <m/>
    <m/>
    <m/>
    <m/>
    <m/>
    <m/>
    <m/>
  </r>
  <r>
    <s v="OD9421"/>
    <s v="Esther"/>
    <x v="6"/>
    <x v="19"/>
    <s v="Theni"/>
    <x v="22"/>
    <x v="1"/>
    <n v="979"/>
    <n v="0.3"/>
    <n v="88.11"/>
    <s v="Tamil Nadu"/>
    <x v="12"/>
    <s v="11"/>
    <s v="2017 "/>
    <x v="17"/>
    <x v="10"/>
    <m/>
    <m/>
    <m/>
    <m/>
    <m/>
    <m/>
    <m/>
  </r>
  <r>
    <s v="OD9422"/>
    <s v="Harish"/>
    <x v="5"/>
    <x v="8"/>
    <s v="Tirunelveli"/>
    <x v="21"/>
    <x v="1"/>
    <n v="1496"/>
    <n v="0.28000000000000003"/>
    <n v="628.32000000000005"/>
    <s v="Tamil Nadu"/>
    <x v="9"/>
    <s v="19"/>
    <s v="2018"/>
    <x v="15"/>
    <x v="8"/>
    <m/>
    <m/>
    <m/>
    <m/>
    <m/>
    <m/>
    <m/>
  </r>
  <r>
    <s v="OD9423"/>
    <s v="Hafiz"/>
    <x v="1"/>
    <x v="1"/>
    <s v="Chennai"/>
    <x v="1104"/>
    <x v="1"/>
    <n v="1391"/>
    <n v="0.16"/>
    <n v="570.30999999999995"/>
    <s v="Tamil Nadu"/>
    <x v="13"/>
    <s v="28"/>
    <s v="2016"/>
    <x v="40"/>
    <x v="1"/>
    <m/>
    <m/>
    <m/>
    <m/>
    <m/>
    <m/>
    <m/>
  </r>
  <r>
    <s v="OD9424"/>
    <s v="Jonas"/>
    <x v="5"/>
    <x v="10"/>
    <s v="Nagercoil"/>
    <x v="243"/>
    <x v="1"/>
    <n v="2439"/>
    <n v="0.13"/>
    <n v="585.36"/>
    <s v="Tamil Nadu"/>
    <x v="9"/>
    <s v="24"/>
    <s v="2018"/>
    <x v="15"/>
    <x v="8"/>
    <m/>
    <m/>
    <m/>
    <m/>
    <m/>
    <m/>
    <m/>
  </r>
  <r>
    <s v="OD9425"/>
    <s v="Suresh"/>
    <x v="6"/>
    <x v="9"/>
    <s v="Tenkasi"/>
    <x v="1209"/>
    <x v="1"/>
    <n v="774"/>
    <n v="0.32"/>
    <n v="100.62"/>
    <s v="Tamil Nadu"/>
    <x v="8"/>
    <s v="24"/>
    <s v="2016"/>
    <x v="38"/>
    <x v="7"/>
    <m/>
    <m/>
    <m/>
    <m/>
    <m/>
    <m/>
    <m/>
  </r>
  <r>
    <s v="OD9426"/>
    <s v="Akash"/>
    <x v="3"/>
    <x v="18"/>
    <s v="Trichy"/>
    <x v="145"/>
    <x v="1"/>
    <n v="543"/>
    <n v="0.16"/>
    <n v="48.87"/>
    <s v="Tamil Nadu"/>
    <x v="3"/>
    <s v="08"/>
    <s v="2017 "/>
    <x v="25"/>
    <x v="3"/>
    <m/>
    <m/>
    <m/>
    <m/>
    <m/>
    <m/>
    <m/>
  </r>
  <r>
    <s v="OD9427"/>
    <s v="Sudha"/>
    <x v="6"/>
    <x v="13"/>
    <s v="Theni"/>
    <x v="1228"/>
    <x v="1"/>
    <n v="1747"/>
    <n v="0.17"/>
    <n v="209.64"/>
    <s v="Tamil Nadu"/>
    <x v="19"/>
    <s v="06"/>
    <s v="2018 "/>
    <x v="44"/>
    <x v="9"/>
    <m/>
    <m/>
    <m/>
    <m/>
    <m/>
    <m/>
    <m/>
  </r>
  <r>
    <s v="OD9428"/>
    <s v="Kumar"/>
    <x v="6"/>
    <x v="13"/>
    <s v="Namakkal"/>
    <x v="222"/>
    <x v="1"/>
    <n v="889"/>
    <n v="0.34"/>
    <n v="266.7"/>
    <s v="Tamil Nadu"/>
    <x v="11"/>
    <s v="11"/>
    <s v="2018 "/>
    <x v="15"/>
    <x v="8"/>
    <m/>
    <m/>
    <m/>
    <m/>
    <m/>
    <m/>
    <m/>
  </r>
  <r>
    <s v="OD9429"/>
    <s v="Suresh"/>
    <x v="4"/>
    <x v="6"/>
    <s v="Madurai"/>
    <x v="877"/>
    <x v="1"/>
    <n v="523"/>
    <n v="0.17"/>
    <n v="73.22"/>
    <s v="Tamil Nadu"/>
    <x v="15"/>
    <s v="15"/>
    <s v="2017"/>
    <x v="35"/>
    <x v="5"/>
    <m/>
    <m/>
    <m/>
    <m/>
    <m/>
    <m/>
    <m/>
  </r>
  <r>
    <s v="OD9430"/>
    <s v="Esther"/>
    <x v="0"/>
    <x v="12"/>
    <s v="Kanyakumari"/>
    <x v="859"/>
    <x v="1"/>
    <n v="873"/>
    <n v="0.34"/>
    <n v="157.13999999999999"/>
    <s v="Tamil Nadu"/>
    <x v="10"/>
    <s v="31"/>
    <s v="2017"/>
    <x v="12"/>
    <x v="9"/>
    <m/>
    <m/>
    <m/>
    <m/>
    <m/>
    <m/>
    <m/>
  </r>
  <r>
    <s v="OD9431"/>
    <s v="Anu"/>
    <x v="2"/>
    <x v="4"/>
    <s v="Theni"/>
    <x v="1079"/>
    <x v="1"/>
    <n v="1991"/>
    <n v="0.33"/>
    <n v="696.85"/>
    <s v="Tamil Nadu"/>
    <x v="10"/>
    <s v="26"/>
    <s v="2015"/>
    <x v="46"/>
    <x v="9"/>
    <m/>
    <m/>
    <m/>
    <m/>
    <m/>
    <m/>
    <m/>
  </r>
  <r>
    <s v="OD9432"/>
    <s v="Esther"/>
    <x v="5"/>
    <x v="10"/>
    <s v="Dindigul"/>
    <x v="1209"/>
    <x v="1"/>
    <n v="1609"/>
    <n v="0.15"/>
    <n v="209.17"/>
    <s v="Tamil Nadu"/>
    <x v="8"/>
    <s v="24"/>
    <s v="2016"/>
    <x v="38"/>
    <x v="7"/>
    <m/>
    <m/>
    <m/>
    <m/>
    <m/>
    <m/>
    <m/>
  </r>
  <r>
    <s v="OD9433"/>
    <s v="Jonas"/>
    <x v="6"/>
    <x v="11"/>
    <s v="Trichy"/>
    <x v="1210"/>
    <x v="1"/>
    <n v="2322"/>
    <n v="0.18"/>
    <n v="255.42"/>
    <s v="Tamil Nadu"/>
    <x v="15"/>
    <s v="25"/>
    <s v="2017"/>
    <x v="35"/>
    <x v="5"/>
    <m/>
    <m/>
    <m/>
    <m/>
    <m/>
    <m/>
    <m/>
  </r>
  <r>
    <s v="OD9434"/>
    <s v="Hafiz"/>
    <x v="2"/>
    <x v="15"/>
    <s v="Cumbum"/>
    <x v="223"/>
    <x v="1"/>
    <n v="1718"/>
    <n v="0.13"/>
    <n v="257.7"/>
    <s v="Tamil Nadu"/>
    <x v="0"/>
    <s v="24"/>
    <s v="2018"/>
    <x v="23"/>
    <x v="0"/>
    <m/>
    <m/>
    <m/>
    <m/>
    <m/>
    <m/>
    <m/>
  </r>
  <r>
    <s v="OD9435"/>
    <s v="Peer"/>
    <x v="0"/>
    <x v="0"/>
    <s v="Vellore"/>
    <x v="1092"/>
    <x v="1"/>
    <n v="2166"/>
    <n v="0.12"/>
    <n v="888.06"/>
    <s v="Tamil Nadu"/>
    <x v="17"/>
    <s v="15"/>
    <s v="2017"/>
    <x v="17"/>
    <x v="10"/>
    <m/>
    <m/>
    <m/>
    <m/>
    <m/>
    <m/>
    <m/>
  </r>
  <r>
    <s v="OD9436"/>
    <s v="Krithika"/>
    <x v="5"/>
    <x v="8"/>
    <s v="Dindigul"/>
    <x v="712"/>
    <x v="1"/>
    <n v="1665"/>
    <n v="0.1"/>
    <n v="482.85"/>
    <s v="Tamil Nadu"/>
    <x v="6"/>
    <s v="12"/>
    <s v="2015 "/>
    <x v="9"/>
    <x v="6"/>
    <m/>
    <m/>
    <m/>
    <m/>
    <m/>
    <m/>
    <m/>
  </r>
  <r>
    <s v="OD9437"/>
    <s v="Vinne"/>
    <x v="1"/>
    <x v="1"/>
    <s v="Perambalur"/>
    <x v="444"/>
    <x v="1"/>
    <n v="1818"/>
    <n v="0.34"/>
    <n v="563.58000000000004"/>
    <s v="Tamil Nadu"/>
    <x v="14"/>
    <s v="23"/>
    <s v="2018"/>
    <x v="4"/>
    <x v="3"/>
    <m/>
    <m/>
    <m/>
    <m/>
    <m/>
    <m/>
    <m/>
  </r>
  <r>
    <s v="OD9438"/>
    <s v="Harish"/>
    <x v="5"/>
    <x v="17"/>
    <s v="Madurai"/>
    <x v="739"/>
    <x v="1"/>
    <n v="2361"/>
    <n v="0.32"/>
    <n v="637.47"/>
    <s v="Tamil Nadu"/>
    <x v="0"/>
    <s v="25"/>
    <s v="2017"/>
    <x v="0"/>
    <x v="0"/>
    <m/>
    <m/>
    <m/>
    <m/>
    <m/>
    <m/>
    <m/>
  </r>
  <r>
    <s v="OD9439"/>
    <s v="Vince"/>
    <x v="3"/>
    <x v="16"/>
    <s v="Dindigul"/>
    <x v="359"/>
    <x v="1"/>
    <n v="829"/>
    <n v="0.24"/>
    <n v="66.319999999999993"/>
    <s v="Tamil Nadu"/>
    <x v="9"/>
    <s v="22"/>
    <s v="2016"/>
    <x v="11"/>
    <x v="8"/>
    <m/>
    <m/>
    <m/>
    <m/>
    <m/>
    <m/>
    <m/>
  </r>
  <r>
    <s v="OD9440"/>
    <s v="Vidya"/>
    <x v="6"/>
    <x v="9"/>
    <s v="Vellore"/>
    <x v="117"/>
    <x v="1"/>
    <n v="2006"/>
    <n v="0.19"/>
    <n v="240.72"/>
    <s v="Tamil Nadu"/>
    <x v="4"/>
    <s v="28"/>
    <s v="2018"/>
    <x v="22"/>
    <x v="4"/>
    <m/>
    <m/>
    <m/>
    <m/>
    <m/>
    <m/>
    <m/>
  </r>
  <r>
    <s v="OD9441"/>
    <s v="Anu"/>
    <x v="6"/>
    <x v="11"/>
    <s v="Theni"/>
    <x v="773"/>
    <x v="1"/>
    <n v="2052"/>
    <n v="0.24"/>
    <n v="184.68"/>
    <s v="Tamil Nadu"/>
    <x v="0"/>
    <s v="24"/>
    <s v="2017"/>
    <x v="0"/>
    <x v="0"/>
    <m/>
    <m/>
    <m/>
    <m/>
    <m/>
    <m/>
    <m/>
  </r>
  <r>
    <s v="OD9442"/>
    <s v="Sundar"/>
    <x v="4"/>
    <x v="6"/>
    <s v="Bodi"/>
    <x v="105"/>
    <x v="1"/>
    <n v="2004"/>
    <n v="0.18"/>
    <n v="521.04"/>
    <s v="Tamil Nadu"/>
    <x v="3"/>
    <s v="07"/>
    <s v="2018 "/>
    <x v="4"/>
    <x v="3"/>
    <m/>
    <m/>
    <m/>
    <m/>
    <m/>
    <m/>
    <m/>
  </r>
  <r>
    <s v="OD9443"/>
    <s v="Alan"/>
    <x v="0"/>
    <x v="12"/>
    <s v="Theni"/>
    <x v="359"/>
    <x v="1"/>
    <n v="756"/>
    <n v="0.35"/>
    <n v="60.48"/>
    <s v="Tamil Nadu"/>
    <x v="9"/>
    <s v="22"/>
    <s v="2016"/>
    <x v="11"/>
    <x v="8"/>
    <m/>
    <m/>
    <m/>
    <m/>
    <m/>
    <m/>
    <m/>
  </r>
  <r>
    <s v="OD9444"/>
    <s v="Amy"/>
    <x v="6"/>
    <x v="9"/>
    <s v="Kanyakumari"/>
    <x v="777"/>
    <x v="1"/>
    <n v="2367"/>
    <n v="0.26"/>
    <n v="189.36"/>
    <s v="Tamil Nadu"/>
    <x v="14"/>
    <s v="30"/>
    <s v="2018"/>
    <x v="4"/>
    <x v="3"/>
    <m/>
    <m/>
    <m/>
    <m/>
    <m/>
    <m/>
    <m/>
  </r>
  <r>
    <s v="OD9445"/>
    <s v="Krithika"/>
    <x v="6"/>
    <x v="19"/>
    <s v="Ramanadhapuram"/>
    <x v="141"/>
    <x v="1"/>
    <n v="901"/>
    <n v="0.28000000000000003"/>
    <n v="108.12"/>
    <s v="Tamil Nadu"/>
    <x v="4"/>
    <s v="20"/>
    <s v="2016"/>
    <x v="14"/>
    <x v="4"/>
    <m/>
    <m/>
    <m/>
    <m/>
    <m/>
    <m/>
    <m/>
  </r>
  <r>
    <s v="OD9446"/>
    <s v="Sabeela"/>
    <x v="5"/>
    <x v="17"/>
    <s v="Ooty"/>
    <x v="296"/>
    <x v="1"/>
    <n v="1639"/>
    <n v="0.1"/>
    <n v="163.9"/>
    <s v="Tamil Nadu"/>
    <x v="17"/>
    <s v="17"/>
    <s v="2018"/>
    <x v="42"/>
    <x v="10"/>
    <m/>
    <m/>
    <m/>
    <m/>
    <m/>
    <m/>
    <m/>
  </r>
  <r>
    <s v="OD9447"/>
    <s v="Roshan"/>
    <x v="3"/>
    <x v="18"/>
    <s v="Vellore"/>
    <x v="839"/>
    <x v="1"/>
    <n v="1337"/>
    <n v="0.33"/>
    <n v="200.55"/>
    <s v="Tamil Nadu"/>
    <x v="2"/>
    <s v="24"/>
    <s v="2015"/>
    <x v="18"/>
    <x v="2"/>
    <m/>
    <m/>
    <m/>
    <m/>
    <m/>
    <m/>
    <m/>
  </r>
  <r>
    <s v="OD9448"/>
    <s v="Harish"/>
    <x v="2"/>
    <x v="4"/>
    <s v="Virudhunagar"/>
    <x v="1229"/>
    <x v="1"/>
    <n v="1824"/>
    <n v="0.33"/>
    <n v="145.91999999999999"/>
    <s v="Tamil Nadu"/>
    <x v="2"/>
    <s v="27"/>
    <s v="2015"/>
    <x v="18"/>
    <x v="2"/>
    <m/>
    <m/>
    <m/>
    <m/>
    <m/>
    <m/>
    <m/>
  </r>
  <r>
    <s v="OD9449"/>
    <s v="Arutra"/>
    <x v="4"/>
    <x v="6"/>
    <s v="Chennai"/>
    <x v="1004"/>
    <x v="1"/>
    <n v="654"/>
    <n v="0.35"/>
    <n v="111.18"/>
    <s v="Tamil Nadu"/>
    <x v="11"/>
    <s v="05"/>
    <s v="2018 "/>
    <x v="15"/>
    <x v="8"/>
    <m/>
    <m/>
    <m/>
    <m/>
    <m/>
    <m/>
    <m/>
  </r>
  <r>
    <s v="OD9450"/>
    <s v="Ram"/>
    <x v="6"/>
    <x v="11"/>
    <s v="Namakkal"/>
    <x v="483"/>
    <x v="1"/>
    <n v="889"/>
    <n v="0.14000000000000001"/>
    <n v="364.49"/>
    <s v="Tamil Nadu"/>
    <x v="2"/>
    <s v="03"/>
    <s v="2015 "/>
    <x v="18"/>
    <x v="2"/>
    <m/>
    <m/>
    <m/>
    <m/>
    <m/>
    <m/>
    <m/>
  </r>
  <r>
    <s v="OD9451"/>
    <s v="Akash"/>
    <x v="1"/>
    <x v="1"/>
    <s v="Viluppuram"/>
    <x v="712"/>
    <x v="1"/>
    <n v="1008"/>
    <n v="0.19"/>
    <n v="70.56"/>
    <s v="Tamil Nadu"/>
    <x v="6"/>
    <s v="12"/>
    <s v="2015 "/>
    <x v="9"/>
    <x v="6"/>
    <m/>
    <m/>
    <m/>
    <m/>
    <m/>
    <m/>
    <m/>
  </r>
  <r>
    <s v="OD9452"/>
    <s v="Arutra"/>
    <x v="6"/>
    <x v="13"/>
    <s v="Nagercoil"/>
    <x v="650"/>
    <x v="1"/>
    <n v="771"/>
    <n v="0.12"/>
    <n v="131.07"/>
    <s v="Tamil Nadu"/>
    <x v="7"/>
    <s v="21"/>
    <s v="2017"/>
    <x v="28"/>
    <x v="6"/>
    <m/>
    <m/>
    <m/>
    <m/>
    <m/>
    <m/>
    <m/>
  </r>
  <r>
    <s v="OD9453"/>
    <s v="Esther"/>
    <x v="4"/>
    <x v="7"/>
    <s v="Dharmapuri"/>
    <x v="549"/>
    <x v="1"/>
    <n v="921"/>
    <n v="0.13"/>
    <n v="349.98"/>
    <s v="Tamil Nadu"/>
    <x v="0"/>
    <s v="11"/>
    <s v="2017 "/>
    <x v="0"/>
    <x v="0"/>
    <m/>
    <m/>
    <m/>
    <m/>
    <m/>
    <m/>
    <m/>
  </r>
  <r>
    <s v="OD9454"/>
    <s v="Veena"/>
    <x v="2"/>
    <x v="15"/>
    <s v="Bodi"/>
    <x v="777"/>
    <x v="1"/>
    <n v="881"/>
    <n v="0.33"/>
    <n v="334.78"/>
    <s v="Tamil Nadu"/>
    <x v="14"/>
    <s v="30"/>
    <s v="2018"/>
    <x v="4"/>
    <x v="3"/>
    <m/>
    <m/>
    <m/>
    <m/>
    <m/>
    <m/>
    <m/>
  </r>
  <r>
    <s v="OD9455"/>
    <s v="Veronica"/>
    <x v="3"/>
    <x v="3"/>
    <s v="Dindigul"/>
    <x v="1201"/>
    <x v="1"/>
    <n v="1970"/>
    <n v="0.11"/>
    <n v="98.5"/>
    <s v="Tamil Nadu"/>
    <x v="17"/>
    <s v="18"/>
    <s v="2015"/>
    <x v="34"/>
    <x v="10"/>
    <m/>
    <m/>
    <m/>
    <m/>
    <m/>
    <m/>
    <m/>
  </r>
  <r>
    <s v="OD9456"/>
    <s v="Sheeba"/>
    <x v="6"/>
    <x v="11"/>
    <s v="Tenkasi"/>
    <x v="483"/>
    <x v="1"/>
    <n v="1378"/>
    <n v="0.3"/>
    <n v="275.60000000000002"/>
    <s v="Tamil Nadu"/>
    <x v="2"/>
    <s v="03"/>
    <s v="2015 "/>
    <x v="18"/>
    <x v="2"/>
    <m/>
    <m/>
    <m/>
    <m/>
    <m/>
    <m/>
    <m/>
  </r>
  <r>
    <s v="OD9457"/>
    <s v="Haseena"/>
    <x v="3"/>
    <x v="16"/>
    <s v="Chennai"/>
    <x v="1201"/>
    <x v="1"/>
    <n v="618"/>
    <n v="0.23"/>
    <n v="111.24"/>
    <s v="Tamil Nadu"/>
    <x v="17"/>
    <s v="18"/>
    <s v="2015"/>
    <x v="34"/>
    <x v="10"/>
    <m/>
    <m/>
    <m/>
    <m/>
    <m/>
    <m/>
    <m/>
  </r>
  <r>
    <s v="OD9458"/>
    <s v="Mathew"/>
    <x v="0"/>
    <x v="0"/>
    <s v="Vellore"/>
    <x v="729"/>
    <x v="1"/>
    <n v="1619"/>
    <n v="0.25"/>
    <n v="728.55"/>
    <s v="Tamil Nadu"/>
    <x v="2"/>
    <s v="07"/>
    <s v="2018 "/>
    <x v="13"/>
    <x v="2"/>
    <m/>
    <m/>
    <m/>
    <m/>
    <m/>
    <m/>
    <m/>
  </r>
  <r>
    <s v="OD9459"/>
    <s v="Haseena"/>
    <x v="3"/>
    <x v="3"/>
    <s v="Bodi"/>
    <x v="777"/>
    <x v="1"/>
    <n v="696"/>
    <n v="0.14000000000000001"/>
    <n v="174"/>
    <s v="Tamil Nadu"/>
    <x v="14"/>
    <s v="30"/>
    <s v="2018"/>
    <x v="4"/>
    <x v="3"/>
    <m/>
    <m/>
    <m/>
    <m/>
    <m/>
    <m/>
    <m/>
  </r>
  <r>
    <s v="OD9460"/>
    <s v="Suresh"/>
    <x v="2"/>
    <x v="4"/>
    <s v="Ooty"/>
    <x v="1229"/>
    <x v="1"/>
    <n v="1445"/>
    <n v="0.1"/>
    <n v="260.10000000000002"/>
    <s v="Tamil Nadu"/>
    <x v="2"/>
    <s v="27"/>
    <s v="2015"/>
    <x v="18"/>
    <x v="2"/>
    <m/>
    <m/>
    <m/>
    <m/>
    <m/>
    <m/>
    <m/>
  </r>
  <r>
    <s v="OD9461"/>
    <s v="Mathew"/>
    <x v="4"/>
    <x v="22"/>
    <s v="Coimbatore"/>
    <x v="1081"/>
    <x v="1"/>
    <n v="2443"/>
    <n v="0.13"/>
    <n v="171.01"/>
    <s v="Tamil Nadu"/>
    <x v="20"/>
    <s v="21"/>
    <s v="2017"/>
    <x v="47"/>
    <x v="11"/>
    <m/>
    <m/>
    <m/>
    <m/>
    <m/>
    <m/>
    <m/>
  </r>
  <r>
    <s v="OD9462"/>
    <s v="Harish"/>
    <x v="1"/>
    <x v="14"/>
    <s v="Viluppuram"/>
    <x v="210"/>
    <x v="1"/>
    <n v="745"/>
    <n v="0.35"/>
    <n v="208.6"/>
    <s v="Tamil Nadu"/>
    <x v="2"/>
    <s v="21"/>
    <s v="2018"/>
    <x v="13"/>
    <x v="2"/>
    <m/>
    <m/>
    <m/>
    <m/>
    <m/>
    <m/>
    <m/>
  </r>
  <r>
    <s v="OD9463"/>
    <s v="Malik"/>
    <x v="4"/>
    <x v="7"/>
    <s v="Ramanadhapuram"/>
    <x v="650"/>
    <x v="1"/>
    <n v="1308"/>
    <n v="0.3"/>
    <n v="196.2"/>
    <s v="Tamil Nadu"/>
    <x v="7"/>
    <s v="21"/>
    <s v="2017"/>
    <x v="28"/>
    <x v="6"/>
    <m/>
    <m/>
    <m/>
    <m/>
    <m/>
    <m/>
    <m/>
  </r>
  <r>
    <s v="OD9464"/>
    <s v="Arvind"/>
    <x v="4"/>
    <x v="6"/>
    <s v="Viluppuram"/>
    <x v="359"/>
    <x v="1"/>
    <n v="839"/>
    <n v="0.16"/>
    <n v="41.95"/>
    <s v="Tamil Nadu"/>
    <x v="9"/>
    <s v="22"/>
    <s v="2016"/>
    <x v="11"/>
    <x v="8"/>
    <m/>
    <m/>
    <m/>
    <m/>
    <m/>
    <m/>
    <m/>
  </r>
  <r>
    <s v="OD9465"/>
    <s v="Shree"/>
    <x v="5"/>
    <x v="17"/>
    <s v="Kanyakumari"/>
    <x v="773"/>
    <x v="1"/>
    <n v="727"/>
    <n v="0.21"/>
    <n v="268.99"/>
    <s v="Tamil Nadu"/>
    <x v="0"/>
    <s v="24"/>
    <s v="2017"/>
    <x v="0"/>
    <x v="0"/>
    <m/>
    <m/>
    <m/>
    <m/>
    <m/>
    <m/>
    <m/>
  </r>
  <r>
    <s v="OD9466"/>
    <s v="Jonas"/>
    <x v="6"/>
    <x v="9"/>
    <s v="Coimbatore"/>
    <x v="1201"/>
    <x v="1"/>
    <n v="876"/>
    <n v="0.2"/>
    <n v="131.4"/>
    <s v="Tamil Nadu"/>
    <x v="17"/>
    <s v="18"/>
    <s v="2015"/>
    <x v="34"/>
    <x v="10"/>
    <m/>
    <m/>
    <m/>
    <m/>
    <m/>
    <m/>
    <m/>
  </r>
  <r>
    <s v="OD9467"/>
    <s v="Akash"/>
    <x v="1"/>
    <x v="1"/>
    <s v="Dindigul"/>
    <x v="445"/>
    <x v="1"/>
    <n v="1570"/>
    <n v="0.22"/>
    <n v="298.3"/>
    <s v="Tamil Nadu"/>
    <x v="5"/>
    <s v="05"/>
    <s v="2017 "/>
    <x v="35"/>
    <x v="5"/>
    <m/>
    <m/>
    <m/>
    <m/>
    <m/>
    <m/>
    <m/>
  </r>
  <r>
    <s v="OD9468"/>
    <s v="Hussain"/>
    <x v="1"/>
    <x v="1"/>
    <s v="Ramanadhapuram"/>
    <x v="729"/>
    <x v="1"/>
    <n v="2429"/>
    <n v="0.32"/>
    <n v="145.74"/>
    <s v="Tamil Nadu"/>
    <x v="2"/>
    <s v="07"/>
    <s v="2018 "/>
    <x v="13"/>
    <x v="2"/>
    <m/>
    <m/>
    <m/>
    <m/>
    <m/>
    <m/>
    <m/>
  </r>
  <r>
    <s v="OD9469"/>
    <s v="Peer"/>
    <x v="3"/>
    <x v="18"/>
    <s v="Pudukottai"/>
    <x v="359"/>
    <x v="1"/>
    <n v="688"/>
    <n v="0.17"/>
    <n v="96.32"/>
    <s v="Tamil Nadu"/>
    <x v="9"/>
    <s v="22"/>
    <s v="2016"/>
    <x v="11"/>
    <x v="8"/>
    <m/>
    <m/>
    <m/>
    <m/>
    <m/>
    <m/>
    <m/>
  </r>
  <r>
    <s v="OD9470"/>
    <s v="Rumaiza"/>
    <x v="4"/>
    <x v="7"/>
    <s v="Nagercoil"/>
    <x v="712"/>
    <x v="1"/>
    <n v="1461"/>
    <n v="0.17"/>
    <n v="394.47"/>
    <s v="Tamil Nadu"/>
    <x v="6"/>
    <s v="12"/>
    <s v="2015 "/>
    <x v="9"/>
    <x v="6"/>
    <m/>
    <m/>
    <m/>
    <m/>
    <m/>
    <m/>
    <m/>
  </r>
  <r>
    <s v="OD9471"/>
    <s v="Muneer"/>
    <x v="2"/>
    <x v="4"/>
    <s v="Perambalur"/>
    <x v="1230"/>
    <x v="1"/>
    <n v="1761"/>
    <n v="0.26"/>
    <n v="757.23"/>
    <s v="Tamil Nadu"/>
    <x v="10"/>
    <s v="24"/>
    <s v="2016"/>
    <x v="26"/>
    <x v="9"/>
    <m/>
    <m/>
    <m/>
    <m/>
    <m/>
    <m/>
    <m/>
  </r>
  <r>
    <s v="OD9472"/>
    <s v="Suresh"/>
    <x v="3"/>
    <x v="3"/>
    <s v="Nagercoil"/>
    <x v="712"/>
    <x v="1"/>
    <n v="1665"/>
    <n v="0.26"/>
    <n v="549.45000000000005"/>
    <s v="Tamil Nadu"/>
    <x v="6"/>
    <s v="12"/>
    <s v="2015 "/>
    <x v="9"/>
    <x v="6"/>
    <m/>
    <m/>
    <m/>
    <m/>
    <m/>
    <m/>
    <m/>
  </r>
  <r>
    <s v="OD9473"/>
    <s v="Ravi"/>
    <x v="4"/>
    <x v="6"/>
    <s v="Dharmapuri"/>
    <x v="1013"/>
    <x v="1"/>
    <n v="1985"/>
    <n v="0.22"/>
    <n v="794"/>
    <s v="Tamil Nadu"/>
    <x v="17"/>
    <s v="14"/>
    <s v="2015"/>
    <x v="34"/>
    <x v="10"/>
    <m/>
    <m/>
    <m/>
    <m/>
    <m/>
    <m/>
    <m/>
  </r>
  <r>
    <s v="OD9474"/>
    <s v="Verma"/>
    <x v="3"/>
    <x v="3"/>
    <s v="Theni"/>
    <x v="712"/>
    <x v="1"/>
    <n v="1679"/>
    <n v="0.15"/>
    <n v="251.85"/>
    <s v="Tamil Nadu"/>
    <x v="6"/>
    <s v="12"/>
    <s v="2015 "/>
    <x v="9"/>
    <x v="6"/>
    <m/>
    <m/>
    <m/>
    <m/>
    <m/>
    <m/>
    <m/>
  </r>
  <r>
    <s v="OD9475"/>
    <s v="Kumar"/>
    <x v="5"/>
    <x v="8"/>
    <s v="Pudukottai"/>
    <x v="278"/>
    <x v="1"/>
    <n v="1056"/>
    <n v="0.2"/>
    <n v="306.24"/>
    <s v="Tamil Nadu"/>
    <x v="10"/>
    <s v="21"/>
    <s v="2018"/>
    <x v="44"/>
    <x v="9"/>
    <m/>
    <m/>
    <m/>
    <m/>
    <m/>
    <m/>
    <m/>
  </r>
  <r>
    <s v="OD9476"/>
    <s v="Haseena"/>
    <x v="4"/>
    <x v="7"/>
    <s v="Pudukottai"/>
    <x v="549"/>
    <x v="1"/>
    <n v="1935"/>
    <n v="0.28999999999999998"/>
    <n v="367.65"/>
    <s v="Tamil Nadu"/>
    <x v="0"/>
    <s v="11"/>
    <s v="2017 "/>
    <x v="0"/>
    <x v="0"/>
    <m/>
    <m/>
    <m/>
    <m/>
    <m/>
    <m/>
    <m/>
  </r>
  <r>
    <s v="OD9477"/>
    <s v="Akash"/>
    <x v="4"/>
    <x v="6"/>
    <s v="Ramanadhapuram"/>
    <x v="1081"/>
    <x v="1"/>
    <n v="1599"/>
    <n v="0.27"/>
    <n v="223.86"/>
    <s v="Tamil Nadu"/>
    <x v="20"/>
    <s v="21"/>
    <s v="2017"/>
    <x v="47"/>
    <x v="11"/>
    <m/>
    <m/>
    <m/>
    <m/>
    <m/>
    <m/>
    <m/>
  </r>
  <r>
    <s v="OD9478"/>
    <s v="Yusuf"/>
    <x v="2"/>
    <x v="21"/>
    <s v="Dindigul"/>
    <x v="741"/>
    <x v="1"/>
    <n v="616"/>
    <n v="0.34"/>
    <n v="227.92"/>
    <s v="Tamil Nadu"/>
    <x v="4"/>
    <s v="21"/>
    <s v="2015"/>
    <x v="20"/>
    <x v="4"/>
    <m/>
    <m/>
    <m/>
    <m/>
    <m/>
    <m/>
    <m/>
  </r>
  <r>
    <s v="OD9479"/>
    <s v="Anu"/>
    <x v="5"/>
    <x v="8"/>
    <s v="Namakkal"/>
    <x v="359"/>
    <x v="1"/>
    <n v="1585"/>
    <n v="0.16"/>
    <n v="396.25"/>
    <s v="Tamil Nadu"/>
    <x v="9"/>
    <s v="22"/>
    <s v="2016"/>
    <x v="11"/>
    <x v="8"/>
    <m/>
    <m/>
    <m/>
    <m/>
    <m/>
    <m/>
    <m/>
  </r>
  <r>
    <s v="OD9480"/>
    <s v="Rumaiza"/>
    <x v="3"/>
    <x v="5"/>
    <s v="Bodi"/>
    <x v="243"/>
    <x v="1"/>
    <n v="2255"/>
    <n v="0.26"/>
    <n v="856.9"/>
    <s v="Tamil Nadu"/>
    <x v="9"/>
    <s v="24"/>
    <s v="2018"/>
    <x v="15"/>
    <x v="8"/>
    <m/>
    <m/>
    <m/>
    <m/>
    <m/>
    <m/>
    <m/>
  </r>
  <r>
    <s v="OD9481"/>
    <s v="Sudeep"/>
    <x v="6"/>
    <x v="19"/>
    <s v="Theni"/>
    <x v="777"/>
    <x v="1"/>
    <n v="775"/>
    <n v="0.3"/>
    <n v="186"/>
    <s v="Tamil Nadu"/>
    <x v="14"/>
    <s v="30"/>
    <s v="2018"/>
    <x v="4"/>
    <x v="3"/>
    <m/>
    <m/>
    <m/>
    <m/>
    <m/>
    <m/>
    <m/>
  </r>
  <r>
    <s v="OD9482"/>
    <s v="Suresh"/>
    <x v="1"/>
    <x v="14"/>
    <s v="Madurai"/>
    <x v="1081"/>
    <x v="1"/>
    <n v="2000"/>
    <n v="0.23"/>
    <n v="620"/>
    <s v="Tamil Nadu"/>
    <x v="20"/>
    <s v="21"/>
    <s v="2017"/>
    <x v="47"/>
    <x v="11"/>
    <m/>
    <m/>
    <m/>
    <m/>
    <m/>
    <m/>
    <m/>
  </r>
  <r>
    <s v="OD9483"/>
    <s v="Veronica"/>
    <x v="1"/>
    <x v="14"/>
    <s v="Pudukottai"/>
    <x v="803"/>
    <x v="1"/>
    <n v="639"/>
    <n v="0.2"/>
    <n v="191.7"/>
    <s v="Tamil Nadu"/>
    <x v="6"/>
    <s v="09"/>
    <s v="2017 "/>
    <x v="28"/>
    <x v="6"/>
    <m/>
    <m/>
    <m/>
    <m/>
    <m/>
    <m/>
    <m/>
  </r>
  <r>
    <s v="OD9484"/>
    <s v="Yadav"/>
    <x v="1"/>
    <x v="14"/>
    <s v="Trichy"/>
    <x v="16"/>
    <x v="1"/>
    <n v="1916"/>
    <n v="0.26"/>
    <n v="536.48"/>
    <s v="Tamil Nadu"/>
    <x v="2"/>
    <s v="19"/>
    <s v="2018"/>
    <x v="13"/>
    <x v="2"/>
    <m/>
    <m/>
    <m/>
    <m/>
    <m/>
    <m/>
    <m/>
  </r>
  <r>
    <s v="OD9485"/>
    <s v="Harish"/>
    <x v="4"/>
    <x v="22"/>
    <s v="Ramanadhapuram"/>
    <x v="417"/>
    <x v="1"/>
    <n v="512"/>
    <n v="0.32"/>
    <n v="168.96"/>
    <s v="Tamil Nadu"/>
    <x v="4"/>
    <s v="02"/>
    <s v="2018 "/>
    <x v="22"/>
    <x v="4"/>
    <m/>
    <m/>
    <m/>
    <m/>
    <m/>
    <m/>
    <m/>
  </r>
  <r>
    <s v="OD9486"/>
    <s v="Alan"/>
    <x v="2"/>
    <x v="4"/>
    <s v="Tirunelveli"/>
    <x v="438"/>
    <x v="1"/>
    <n v="1205"/>
    <n v="0.1"/>
    <n v="228.95"/>
    <s v="Tamil Nadu"/>
    <x v="2"/>
    <s v="02"/>
    <s v="2016 "/>
    <x v="2"/>
    <x v="2"/>
    <m/>
    <m/>
    <m/>
    <m/>
    <m/>
    <m/>
    <m/>
  </r>
  <r>
    <s v="OD9487"/>
    <s v="Adavan"/>
    <x v="2"/>
    <x v="21"/>
    <s v="Ooty"/>
    <x v="803"/>
    <x v="1"/>
    <n v="1177"/>
    <n v="0.32"/>
    <n v="282.48"/>
    <s v="Tamil Nadu"/>
    <x v="6"/>
    <s v="09"/>
    <s v="2017 "/>
    <x v="28"/>
    <x v="6"/>
    <m/>
    <m/>
    <m/>
    <m/>
    <m/>
    <m/>
    <m/>
  </r>
  <r>
    <s v="OD9488"/>
    <s v="Sheeba"/>
    <x v="0"/>
    <x v="0"/>
    <s v="Nagercoil"/>
    <x v="729"/>
    <x v="1"/>
    <n v="1662"/>
    <n v="0.33"/>
    <n v="398.88"/>
    <s v="Tamil Nadu"/>
    <x v="2"/>
    <s v="07"/>
    <s v="2018 "/>
    <x v="13"/>
    <x v="2"/>
    <m/>
    <m/>
    <m/>
    <m/>
    <m/>
    <m/>
    <m/>
  </r>
  <r>
    <s v="OD9489"/>
    <s v="Sudeep"/>
    <x v="3"/>
    <x v="3"/>
    <s v="Tirunelveli"/>
    <x v="278"/>
    <x v="1"/>
    <n v="1288"/>
    <n v="0.1"/>
    <n v="334.88"/>
    <s v="Tamil Nadu"/>
    <x v="10"/>
    <s v="21"/>
    <s v="2018"/>
    <x v="44"/>
    <x v="9"/>
    <m/>
    <m/>
    <m/>
    <m/>
    <m/>
    <m/>
    <m/>
  </r>
  <r>
    <s v="OD9490"/>
    <s v="Suresh"/>
    <x v="5"/>
    <x v="17"/>
    <s v="Virudhunagar"/>
    <x v="149"/>
    <x v="1"/>
    <n v="1285"/>
    <n v="0.15"/>
    <n v="295.55"/>
    <s v="Tamil Nadu"/>
    <x v="2"/>
    <s v="21"/>
    <s v="2017"/>
    <x v="32"/>
    <x v="2"/>
    <m/>
    <m/>
    <m/>
    <m/>
    <m/>
    <m/>
    <m/>
  </r>
  <r>
    <s v="OD9491"/>
    <s v="Yusuf"/>
    <x v="0"/>
    <x v="0"/>
    <s v="Vellore"/>
    <x v="475"/>
    <x v="2"/>
    <n v="875"/>
    <n v="0.26"/>
    <n v="140"/>
    <s v="Tamil Nadu"/>
    <x v="0"/>
    <s v="18"/>
    <s v="2017"/>
    <x v="0"/>
    <x v="0"/>
    <m/>
    <m/>
    <m/>
    <m/>
    <m/>
    <m/>
    <m/>
  </r>
  <r>
    <s v="OD9492"/>
    <s v="Sundar"/>
    <x v="3"/>
    <x v="3"/>
    <s v="Karur"/>
    <x v="516"/>
    <x v="2"/>
    <n v="1051"/>
    <n v="0.32"/>
    <n v="189.18"/>
    <s v="Tamil Nadu"/>
    <x v="4"/>
    <s v="27"/>
    <s v="2015"/>
    <x v="20"/>
    <x v="4"/>
    <m/>
    <m/>
    <m/>
    <m/>
    <m/>
    <m/>
    <m/>
  </r>
  <r>
    <s v="OD9493"/>
    <s v="Shree"/>
    <x v="0"/>
    <x v="0"/>
    <s v="Cumbum"/>
    <x v="629"/>
    <x v="2"/>
    <n v="1319"/>
    <n v="0.25"/>
    <n v="197.85"/>
    <s v="Tamil Nadu"/>
    <x v="0"/>
    <s v="21"/>
    <s v="2018"/>
    <x v="23"/>
    <x v="0"/>
    <m/>
    <m/>
    <m/>
    <m/>
    <m/>
    <m/>
    <m/>
  </r>
  <r>
    <s v="OD9494"/>
    <s v="Arvind"/>
    <x v="3"/>
    <x v="18"/>
    <s v="Vellore"/>
    <x v="621"/>
    <x v="2"/>
    <n v="1593"/>
    <n v="0.15"/>
    <n v="334.53"/>
    <s v="Tamil Nadu"/>
    <x v="19"/>
    <s v="07"/>
    <s v="2017 "/>
    <x v="12"/>
    <x v="9"/>
    <m/>
    <m/>
    <m/>
    <m/>
    <m/>
    <m/>
    <m/>
  </r>
  <r>
    <s v="OD9495"/>
    <s v="Mathew"/>
    <x v="2"/>
    <x v="4"/>
    <s v="Coimbatore"/>
    <x v="911"/>
    <x v="2"/>
    <n v="2012"/>
    <n v="0.3"/>
    <n v="120.72"/>
    <s v="Tamil Nadu"/>
    <x v="12"/>
    <s v="04"/>
    <s v="2017 "/>
    <x v="17"/>
    <x v="10"/>
    <m/>
    <m/>
    <m/>
    <m/>
    <m/>
    <m/>
    <m/>
  </r>
  <r>
    <s v="OD9496"/>
    <s v="Ravi"/>
    <x v="2"/>
    <x v="15"/>
    <s v="Coimbatore"/>
    <x v="594"/>
    <x v="2"/>
    <n v="603"/>
    <n v="0.15"/>
    <n v="162.81"/>
    <s v="Tamil Nadu"/>
    <x v="15"/>
    <s v="22"/>
    <s v="2018"/>
    <x v="24"/>
    <x v="5"/>
    <m/>
    <m/>
    <m/>
    <m/>
    <m/>
    <m/>
    <m/>
  </r>
  <r>
    <s v="OD9497"/>
    <s v="Surya"/>
    <x v="0"/>
    <x v="0"/>
    <s v="Ooty"/>
    <x v="451"/>
    <x v="2"/>
    <n v="2480"/>
    <n v="0.35"/>
    <n v="669.6"/>
    <s v="Tamil Nadu"/>
    <x v="11"/>
    <s v="01"/>
    <s v="2018 "/>
    <x v="15"/>
    <x v="8"/>
    <m/>
    <m/>
    <m/>
    <m/>
    <m/>
    <m/>
    <m/>
  </r>
  <r>
    <s v="OD9498"/>
    <s v="Harish"/>
    <x v="6"/>
    <x v="9"/>
    <s v="Viluppuram"/>
    <x v="926"/>
    <x v="2"/>
    <n v="1155"/>
    <n v="0.13"/>
    <n v="277.2"/>
    <s v="Tamil Nadu"/>
    <x v="14"/>
    <s v="24"/>
    <s v="2018"/>
    <x v="4"/>
    <x v="3"/>
    <m/>
    <m/>
    <m/>
    <m/>
    <m/>
    <m/>
    <m/>
  </r>
  <r>
    <s v="OD9499"/>
    <s v="James"/>
    <x v="0"/>
    <x v="0"/>
    <s v="Ooty"/>
    <x v="1231"/>
    <x v="2"/>
    <n v="1022"/>
    <n v="0.18"/>
    <n v="439.46"/>
    <s v="Tamil Nadu"/>
    <x v="2"/>
    <s v="01"/>
    <s v="2015 "/>
    <x v="18"/>
    <x v="2"/>
    <m/>
    <m/>
    <m/>
    <m/>
    <m/>
    <m/>
    <m/>
  </r>
  <r>
    <s v="OD9500"/>
    <s v="Krithika"/>
    <x v="5"/>
    <x v="10"/>
    <s v="Vellore"/>
    <x v="1161"/>
    <x v="2"/>
    <n v="1883"/>
    <n v="0.14000000000000001"/>
    <n v="357.77"/>
    <s v="Tamil Nadu"/>
    <x v="18"/>
    <s v="09"/>
    <s v="2015 "/>
    <x v="39"/>
    <x v="7"/>
    <m/>
    <m/>
    <m/>
    <m/>
    <m/>
    <m/>
    <m/>
  </r>
  <r>
    <s v="OD9501"/>
    <s v="Sabeela"/>
    <x v="3"/>
    <x v="3"/>
    <s v="Coimbatore"/>
    <x v="1215"/>
    <x v="2"/>
    <n v="1945"/>
    <n v="0.16"/>
    <n v="466.8"/>
    <s v="Tamil Nadu"/>
    <x v="1"/>
    <s v="07"/>
    <s v="2017 "/>
    <x v="1"/>
    <x v="1"/>
    <m/>
    <m/>
    <m/>
    <m/>
    <m/>
    <m/>
    <m/>
  </r>
  <r>
    <s v="OD9502"/>
    <s v="Anu"/>
    <x v="0"/>
    <x v="20"/>
    <s v="Namakkal"/>
    <x v="445"/>
    <x v="2"/>
    <n v="1150"/>
    <n v="0.21"/>
    <n v="368"/>
    <s v="Tamil Nadu"/>
    <x v="5"/>
    <s v="05"/>
    <s v="2017 "/>
    <x v="35"/>
    <x v="5"/>
    <m/>
    <m/>
    <m/>
    <m/>
    <m/>
    <m/>
    <m/>
  </r>
  <r>
    <s v="OD9503"/>
    <s v="Aditi"/>
    <x v="4"/>
    <x v="22"/>
    <s v="Bodi"/>
    <x v="165"/>
    <x v="2"/>
    <n v="2361"/>
    <n v="0.34"/>
    <n v="920.79"/>
    <s v="Tamil Nadu"/>
    <x v="4"/>
    <s v="24"/>
    <s v="2015"/>
    <x v="20"/>
    <x v="4"/>
    <m/>
    <m/>
    <m/>
    <m/>
    <m/>
    <m/>
    <m/>
  </r>
  <r>
    <s v="OD9504"/>
    <s v="Shah"/>
    <x v="0"/>
    <x v="12"/>
    <s v="Karur"/>
    <x v="79"/>
    <x v="2"/>
    <n v="1289"/>
    <n v="0.35"/>
    <n v="335.14"/>
    <s v="Tamil Nadu"/>
    <x v="11"/>
    <s v="08"/>
    <s v="2015 "/>
    <x v="30"/>
    <x v="8"/>
    <m/>
    <m/>
    <m/>
    <m/>
    <m/>
    <m/>
    <m/>
  </r>
  <r>
    <s v="OD9505"/>
    <s v="Malik"/>
    <x v="4"/>
    <x v="7"/>
    <s v="Viluppuram"/>
    <x v="165"/>
    <x v="2"/>
    <n v="2045"/>
    <n v="0.19"/>
    <n v="879.35"/>
    <s v="Tamil Nadu"/>
    <x v="4"/>
    <s v="24"/>
    <s v="2015"/>
    <x v="20"/>
    <x v="4"/>
    <m/>
    <m/>
    <m/>
    <m/>
    <m/>
    <m/>
    <m/>
  </r>
  <r>
    <s v="OD9506"/>
    <s v="Kumar"/>
    <x v="4"/>
    <x v="7"/>
    <s v="Kanyakumari"/>
    <x v="946"/>
    <x v="2"/>
    <n v="1435"/>
    <n v="0.26"/>
    <n v="631.4"/>
    <s v="Tamil Nadu"/>
    <x v="4"/>
    <s v="10"/>
    <s v="2016 "/>
    <x v="14"/>
    <x v="4"/>
    <m/>
    <m/>
    <m/>
    <m/>
    <m/>
    <m/>
    <m/>
  </r>
  <r>
    <s v="OD9507"/>
    <s v="Sharon"/>
    <x v="6"/>
    <x v="13"/>
    <s v="Karur"/>
    <x v="629"/>
    <x v="2"/>
    <n v="1952"/>
    <n v="0.35"/>
    <n v="156.16"/>
    <s v="Tamil Nadu"/>
    <x v="0"/>
    <s v="21"/>
    <s v="2018"/>
    <x v="23"/>
    <x v="0"/>
    <m/>
    <m/>
    <m/>
    <m/>
    <m/>
    <m/>
    <m/>
  </r>
  <r>
    <s v="OD9508"/>
    <s v="Willams"/>
    <x v="1"/>
    <x v="1"/>
    <s v="Dindigul"/>
    <x v="558"/>
    <x v="2"/>
    <n v="601"/>
    <n v="0.15"/>
    <n v="228.38"/>
    <s v="Tamil Nadu"/>
    <x v="4"/>
    <s v="18"/>
    <s v="2018"/>
    <x v="22"/>
    <x v="4"/>
    <m/>
    <m/>
    <m/>
    <m/>
    <m/>
    <m/>
    <m/>
  </r>
  <r>
    <s v="OD9509"/>
    <s v="Yadav"/>
    <x v="2"/>
    <x v="4"/>
    <s v="Bodi"/>
    <x v="1161"/>
    <x v="2"/>
    <n v="2070"/>
    <n v="0.31"/>
    <n v="269.10000000000002"/>
    <s v="Tamil Nadu"/>
    <x v="18"/>
    <s v="09"/>
    <s v="2015 "/>
    <x v="39"/>
    <x v="7"/>
    <m/>
    <m/>
    <m/>
    <m/>
    <m/>
    <m/>
    <m/>
  </r>
  <r>
    <s v="OD9510"/>
    <s v="Sabeela"/>
    <x v="0"/>
    <x v="20"/>
    <s v="Theni"/>
    <x v="110"/>
    <x v="2"/>
    <n v="1402"/>
    <n v="0.14000000000000001"/>
    <n v="112.16"/>
    <s v="Tamil Nadu"/>
    <x v="0"/>
    <s v="28"/>
    <s v="2016"/>
    <x v="6"/>
    <x v="0"/>
    <m/>
    <m/>
    <m/>
    <m/>
    <m/>
    <m/>
    <m/>
  </r>
  <r>
    <s v="OD9511"/>
    <s v="Ridhesh"/>
    <x v="4"/>
    <x v="22"/>
    <s v="Madurai"/>
    <x v="936"/>
    <x v="2"/>
    <n v="2153"/>
    <n v="0.16"/>
    <n v="193.77"/>
    <s v="Tamil Nadu"/>
    <x v="7"/>
    <s v="28"/>
    <s v="2018"/>
    <x v="43"/>
    <x v="6"/>
    <m/>
    <m/>
    <m/>
    <m/>
    <m/>
    <m/>
    <m/>
  </r>
  <r>
    <s v="OD9512"/>
    <s v="Malik"/>
    <x v="0"/>
    <x v="12"/>
    <s v="Virudhunagar"/>
    <x v="1008"/>
    <x v="2"/>
    <n v="877"/>
    <n v="0.15"/>
    <n v="61.39"/>
    <s v="Tamil Nadu"/>
    <x v="0"/>
    <s v="13"/>
    <s v="2017"/>
    <x v="0"/>
    <x v="0"/>
    <m/>
    <m/>
    <m/>
    <m/>
    <m/>
    <m/>
    <m/>
  </r>
  <r>
    <s v="OD9513"/>
    <s v="Anu"/>
    <x v="3"/>
    <x v="18"/>
    <s v="Theni"/>
    <x v="121"/>
    <x v="2"/>
    <n v="1004"/>
    <n v="0.18"/>
    <n v="150.6"/>
    <s v="Tamil Nadu"/>
    <x v="9"/>
    <s v="26"/>
    <s v="2016"/>
    <x v="11"/>
    <x v="8"/>
    <m/>
    <m/>
    <m/>
    <m/>
    <m/>
    <m/>
    <m/>
  </r>
  <r>
    <s v="OD9514"/>
    <s v="Surya"/>
    <x v="6"/>
    <x v="9"/>
    <s v="Salem"/>
    <x v="629"/>
    <x v="2"/>
    <n v="2001"/>
    <n v="0.28000000000000003"/>
    <n v="700.35"/>
    <s v="Tamil Nadu"/>
    <x v="0"/>
    <s v="21"/>
    <s v="2018"/>
    <x v="23"/>
    <x v="0"/>
    <m/>
    <m/>
    <m/>
    <m/>
    <m/>
    <m/>
    <m/>
  </r>
  <r>
    <s v="OD9515"/>
    <s v="Willams"/>
    <x v="5"/>
    <x v="8"/>
    <s v="Krishnagiri"/>
    <x v="587"/>
    <x v="2"/>
    <n v="1541"/>
    <n v="0.1"/>
    <n v="678.04"/>
    <s v="Tamil Nadu"/>
    <x v="0"/>
    <s v="09"/>
    <s v="2016 "/>
    <x v="6"/>
    <x v="0"/>
    <m/>
    <m/>
    <m/>
    <m/>
    <m/>
    <m/>
    <m/>
  </r>
  <r>
    <s v="OD9516"/>
    <s v="Haseena"/>
    <x v="1"/>
    <x v="1"/>
    <s v="Dharmapuri"/>
    <x v="79"/>
    <x v="2"/>
    <n v="2346"/>
    <n v="0.15"/>
    <n v="445.74"/>
    <s v="Tamil Nadu"/>
    <x v="11"/>
    <s v="08"/>
    <s v="2015 "/>
    <x v="30"/>
    <x v="8"/>
    <m/>
    <m/>
    <m/>
    <m/>
    <m/>
    <m/>
    <m/>
  </r>
  <r>
    <s v="OD9517"/>
    <s v="Sharon"/>
    <x v="2"/>
    <x v="15"/>
    <s v="Ooty"/>
    <x v="341"/>
    <x v="2"/>
    <n v="1604"/>
    <n v="0.24"/>
    <n v="160.4"/>
    <s v="Tamil Nadu"/>
    <x v="2"/>
    <s v="03"/>
    <s v="2017 "/>
    <x v="32"/>
    <x v="2"/>
    <m/>
    <m/>
    <m/>
    <m/>
    <m/>
    <m/>
    <m/>
  </r>
  <r>
    <s v="OD9518"/>
    <s v="Mathew"/>
    <x v="4"/>
    <x v="6"/>
    <s v="Dindigul"/>
    <x v="1232"/>
    <x v="2"/>
    <n v="1015"/>
    <n v="0.33"/>
    <n v="395.85"/>
    <s v="Tamil Nadu"/>
    <x v="5"/>
    <s v="06"/>
    <s v="2015 "/>
    <x v="8"/>
    <x v="5"/>
    <m/>
    <m/>
    <m/>
    <m/>
    <m/>
    <m/>
    <m/>
  </r>
  <r>
    <s v="OD9519"/>
    <s v="Esther"/>
    <x v="4"/>
    <x v="6"/>
    <s v="Tenkasi"/>
    <x v="1131"/>
    <x v="2"/>
    <n v="1244"/>
    <n v="0.27"/>
    <n v="522.48"/>
    <s v="Tamil Nadu"/>
    <x v="14"/>
    <s v="26"/>
    <s v="2015"/>
    <x v="41"/>
    <x v="3"/>
    <m/>
    <m/>
    <m/>
    <m/>
    <m/>
    <m/>
    <m/>
  </r>
  <r>
    <s v="OD9520"/>
    <s v="Peer"/>
    <x v="3"/>
    <x v="3"/>
    <s v="Virudhunagar"/>
    <x v="1233"/>
    <x v="2"/>
    <n v="1932"/>
    <n v="0.18"/>
    <n v="734.16"/>
    <s v="Tamil Nadu"/>
    <x v="10"/>
    <s v="23"/>
    <s v="2016"/>
    <x v="26"/>
    <x v="9"/>
    <m/>
    <m/>
    <m/>
    <m/>
    <m/>
    <m/>
    <m/>
  </r>
  <r>
    <s v="OD9521"/>
    <s v="Amrish"/>
    <x v="5"/>
    <x v="17"/>
    <s v="Vellore"/>
    <x v="512"/>
    <x v="2"/>
    <n v="2338"/>
    <n v="0.11"/>
    <n v="1005.34"/>
    <s v="Tamil Nadu"/>
    <x v="17"/>
    <s v="27"/>
    <s v="2018"/>
    <x v="42"/>
    <x v="10"/>
    <m/>
    <m/>
    <m/>
    <m/>
    <m/>
    <m/>
    <m/>
  </r>
  <r>
    <s v="OD9522"/>
    <s v="Ganesh"/>
    <x v="6"/>
    <x v="9"/>
    <s v="Bodi"/>
    <x v="512"/>
    <x v="2"/>
    <n v="2238"/>
    <n v="0.13"/>
    <n v="850.44"/>
    <s v="Tamil Nadu"/>
    <x v="17"/>
    <s v="27"/>
    <s v="2018"/>
    <x v="42"/>
    <x v="10"/>
    <m/>
    <m/>
    <m/>
    <m/>
    <m/>
    <m/>
    <m/>
  </r>
  <r>
    <s v="OD9523"/>
    <s v="Veronica"/>
    <x v="0"/>
    <x v="20"/>
    <s v="Salem"/>
    <x v="1129"/>
    <x v="2"/>
    <n v="918"/>
    <n v="0.19"/>
    <n v="201.96"/>
    <s v="Tamil Nadu"/>
    <x v="9"/>
    <s v="16"/>
    <s v="2017"/>
    <x v="21"/>
    <x v="8"/>
    <m/>
    <m/>
    <m/>
    <m/>
    <m/>
    <m/>
    <m/>
  </r>
  <r>
    <s v="OD9524"/>
    <s v="Amrish"/>
    <x v="2"/>
    <x v="21"/>
    <s v="Trichy"/>
    <x v="341"/>
    <x v="2"/>
    <n v="2208"/>
    <n v="0.33"/>
    <n v="772.8"/>
    <s v="Tamil Nadu"/>
    <x v="2"/>
    <s v="03"/>
    <s v="2017 "/>
    <x v="32"/>
    <x v="2"/>
    <m/>
    <m/>
    <m/>
    <m/>
    <m/>
    <m/>
    <m/>
  </r>
  <r>
    <s v="OD9525"/>
    <s v="Hussain"/>
    <x v="0"/>
    <x v="12"/>
    <s v="Dindigul"/>
    <x v="341"/>
    <x v="2"/>
    <n v="1784"/>
    <n v="0.34"/>
    <n v="642.24"/>
    <s v="Tamil Nadu"/>
    <x v="2"/>
    <s v="03"/>
    <s v="2017 "/>
    <x v="32"/>
    <x v="2"/>
    <m/>
    <m/>
    <m/>
    <m/>
    <m/>
    <m/>
    <m/>
  </r>
  <r>
    <s v="OD9526"/>
    <s v="Shree"/>
    <x v="1"/>
    <x v="14"/>
    <s v="Krishnagiri"/>
    <x v="1011"/>
    <x v="2"/>
    <n v="1531"/>
    <n v="0.18"/>
    <n v="199.03"/>
    <s v="Tamil Nadu"/>
    <x v="4"/>
    <s v="06"/>
    <s v="2017 "/>
    <x v="5"/>
    <x v="4"/>
    <m/>
    <m/>
    <m/>
    <m/>
    <m/>
    <m/>
    <m/>
  </r>
  <r>
    <s v="OD9527"/>
    <s v="Veena"/>
    <x v="3"/>
    <x v="5"/>
    <s v="Tirunelveli"/>
    <x v="924"/>
    <x v="2"/>
    <n v="1195"/>
    <n v="0.22"/>
    <n v="394.35"/>
    <s v="Tamil Nadu"/>
    <x v="1"/>
    <s v="01"/>
    <s v="2016 "/>
    <x v="40"/>
    <x v="1"/>
    <m/>
    <m/>
    <m/>
    <m/>
    <m/>
    <m/>
    <m/>
  </r>
  <r>
    <s v="OD9528"/>
    <s v="Amy"/>
    <x v="3"/>
    <x v="5"/>
    <s v="Virudhunagar"/>
    <x v="533"/>
    <x v="2"/>
    <n v="953"/>
    <n v="0.12"/>
    <n v="76.239999999999995"/>
    <s v="Tamil Nadu"/>
    <x v="4"/>
    <s v="25"/>
    <s v="2016"/>
    <x v="14"/>
    <x v="4"/>
    <m/>
    <m/>
    <m/>
    <m/>
    <m/>
    <m/>
    <m/>
  </r>
  <r>
    <s v="OD9529"/>
    <s v="Kumar"/>
    <x v="0"/>
    <x v="0"/>
    <s v="Bodi"/>
    <x v="1109"/>
    <x v="2"/>
    <n v="1319"/>
    <n v="0.15"/>
    <n v="342.94"/>
    <s v="Tamil Nadu"/>
    <x v="20"/>
    <s v="20"/>
    <s v="2015"/>
    <x v="45"/>
    <x v="11"/>
    <m/>
    <m/>
    <m/>
    <m/>
    <m/>
    <m/>
    <m/>
  </r>
  <r>
    <s v="OD9530"/>
    <s v="Yadav"/>
    <x v="6"/>
    <x v="11"/>
    <s v="Chennai"/>
    <x v="78"/>
    <x v="2"/>
    <n v="1347"/>
    <n v="0.19"/>
    <n v="525.33000000000004"/>
    <s v="Tamil Nadu"/>
    <x v="0"/>
    <s v="07"/>
    <s v="2017 "/>
    <x v="0"/>
    <x v="0"/>
    <m/>
    <m/>
    <m/>
    <m/>
    <m/>
    <m/>
    <m/>
  </r>
  <r>
    <s v="OD9531"/>
    <s v="Jonas"/>
    <x v="2"/>
    <x v="2"/>
    <s v="Bodi"/>
    <x v="36"/>
    <x v="2"/>
    <n v="1159"/>
    <n v="0.23"/>
    <n v="115.9"/>
    <s v="Tamil Nadu"/>
    <x v="0"/>
    <s v="26"/>
    <s v="2015"/>
    <x v="7"/>
    <x v="0"/>
    <m/>
    <m/>
    <m/>
    <m/>
    <m/>
    <m/>
    <m/>
  </r>
  <r>
    <s v="OD9532"/>
    <s v="Hafiz"/>
    <x v="1"/>
    <x v="1"/>
    <s v="Coimbatore"/>
    <x v="363"/>
    <x v="2"/>
    <n v="1839"/>
    <n v="0.21"/>
    <n v="386.19"/>
    <s v="Tamil Nadu"/>
    <x v="2"/>
    <s v="05"/>
    <s v="2018 "/>
    <x v="13"/>
    <x v="2"/>
    <m/>
    <m/>
    <m/>
    <m/>
    <m/>
    <m/>
    <m/>
  </r>
  <r>
    <s v="OD9533"/>
    <s v="Krithika"/>
    <x v="4"/>
    <x v="7"/>
    <s v="Chennai"/>
    <x v="1160"/>
    <x v="2"/>
    <n v="1380"/>
    <n v="0.34"/>
    <n v="220.8"/>
    <s v="Tamil Nadu"/>
    <x v="0"/>
    <s v="21"/>
    <s v="2015"/>
    <x v="7"/>
    <x v="0"/>
    <m/>
    <m/>
    <m/>
    <m/>
    <m/>
    <m/>
    <m/>
  </r>
  <r>
    <s v="OD9534"/>
    <s v="Ganesh"/>
    <x v="4"/>
    <x v="6"/>
    <s v="Dindigul"/>
    <x v="832"/>
    <x v="2"/>
    <n v="2268"/>
    <n v="0.24"/>
    <n v="635.04"/>
    <s v="Tamil Nadu"/>
    <x v="2"/>
    <s v="06"/>
    <s v="2018 "/>
    <x v="13"/>
    <x v="2"/>
    <m/>
    <m/>
    <m/>
    <m/>
    <m/>
    <m/>
    <m/>
  </r>
  <r>
    <s v="OD9535"/>
    <s v="Ridhesh"/>
    <x v="1"/>
    <x v="14"/>
    <s v="Cumbum"/>
    <x v="1175"/>
    <x v="2"/>
    <n v="1989"/>
    <n v="0.25"/>
    <n v="556.91999999999996"/>
    <s v="Tamil Nadu"/>
    <x v="2"/>
    <s v="15"/>
    <s v="2017"/>
    <x v="32"/>
    <x v="2"/>
    <m/>
    <m/>
    <m/>
    <m/>
    <m/>
    <m/>
    <m/>
  </r>
  <r>
    <s v="OD9536"/>
    <s v="Sharon"/>
    <x v="1"/>
    <x v="1"/>
    <s v="Tenkasi"/>
    <x v="229"/>
    <x v="2"/>
    <n v="1416"/>
    <n v="0.12"/>
    <n v="594.72"/>
    <s v="Tamil Nadu"/>
    <x v="9"/>
    <s v="18"/>
    <s v="2016"/>
    <x v="11"/>
    <x v="8"/>
    <m/>
    <m/>
    <m/>
    <m/>
    <m/>
    <m/>
    <m/>
  </r>
  <r>
    <s v="OD9537"/>
    <s v="Ridhesh"/>
    <x v="5"/>
    <x v="10"/>
    <s v="Dindigul"/>
    <x v="143"/>
    <x v="2"/>
    <n v="1577"/>
    <n v="0.11"/>
    <n v="473.1"/>
    <s v="Tamil Nadu"/>
    <x v="18"/>
    <s v="08"/>
    <s v="2018 "/>
    <x v="10"/>
    <x v="7"/>
    <m/>
    <m/>
    <m/>
    <m/>
    <m/>
    <m/>
    <m/>
  </r>
  <r>
    <s v="OD9538"/>
    <s v="Hussain"/>
    <x v="5"/>
    <x v="8"/>
    <s v="Madurai"/>
    <x v="629"/>
    <x v="2"/>
    <n v="2424"/>
    <n v="0.23"/>
    <n v="484.8"/>
    <s v="Tamil Nadu"/>
    <x v="0"/>
    <s v="21"/>
    <s v="2018"/>
    <x v="23"/>
    <x v="0"/>
    <m/>
    <m/>
    <m/>
    <m/>
    <m/>
    <m/>
    <m/>
  </r>
  <r>
    <s v="OD9539"/>
    <s v="Adavan"/>
    <x v="2"/>
    <x v="21"/>
    <s v="Krishnagiri"/>
    <x v="240"/>
    <x v="2"/>
    <n v="1919"/>
    <n v="0.31"/>
    <n v="211.09"/>
    <s v="Tamil Nadu"/>
    <x v="7"/>
    <s v="18"/>
    <s v="2018"/>
    <x v="43"/>
    <x v="6"/>
    <m/>
    <m/>
    <m/>
    <m/>
    <m/>
    <m/>
    <m/>
  </r>
  <r>
    <s v="OD9540"/>
    <s v="Sudha"/>
    <x v="4"/>
    <x v="6"/>
    <s v="Tirunelveli"/>
    <x v="564"/>
    <x v="2"/>
    <n v="1121"/>
    <n v="0.34"/>
    <n v="67.260000000000005"/>
    <s v="Tamil Nadu"/>
    <x v="9"/>
    <s v="26"/>
    <s v="2015"/>
    <x v="30"/>
    <x v="8"/>
    <m/>
    <m/>
    <m/>
    <m/>
    <m/>
    <m/>
    <m/>
  </r>
  <r>
    <s v="OD9541"/>
    <s v="Shah"/>
    <x v="3"/>
    <x v="18"/>
    <s v="Dharmapuri"/>
    <x v="115"/>
    <x v="2"/>
    <n v="1048"/>
    <n v="0.33"/>
    <n v="356.32"/>
    <s v="Tamil Nadu"/>
    <x v="13"/>
    <s v="16"/>
    <s v="2018"/>
    <x v="27"/>
    <x v="1"/>
    <m/>
    <m/>
    <m/>
    <m/>
    <m/>
    <m/>
    <m/>
  </r>
  <r>
    <s v="OD9542"/>
    <s v="James"/>
    <x v="6"/>
    <x v="19"/>
    <s v="Theni"/>
    <x v="728"/>
    <x v="2"/>
    <n v="2451"/>
    <n v="0.27"/>
    <n v="1004.91"/>
    <s v="Tamil Nadu"/>
    <x v="14"/>
    <s v="16"/>
    <s v="2018"/>
    <x v="4"/>
    <x v="3"/>
    <m/>
    <m/>
    <m/>
    <m/>
    <m/>
    <m/>
    <m/>
  </r>
  <r>
    <s v="OD9543"/>
    <s v="Jackson"/>
    <x v="3"/>
    <x v="5"/>
    <s v="Nagercoil"/>
    <x v="1070"/>
    <x v="2"/>
    <n v="2344"/>
    <n v="0.21"/>
    <n v="187.52"/>
    <s v="Tamil Nadu"/>
    <x v="14"/>
    <s v="25"/>
    <s v="2015"/>
    <x v="41"/>
    <x v="3"/>
    <m/>
    <m/>
    <m/>
    <m/>
    <m/>
    <m/>
    <m/>
  </r>
  <r>
    <s v="OD9544"/>
    <s v="Muneer"/>
    <x v="2"/>
    <x v="2"/>
    <s v="Tirunelveli"/>
    <x v="594"/>
    <x v="2"/>
    <n v="785"/>
    <n v="0.28000000000000003"/>
    <n v="47.1"/>
    <s v="Tamil Nadu"/>
    <x v="15"/>
    <s v="22"/>
    <s v="2018"/>
    <x v="24"/>
    <x v="5"/>
    <m/>
    <m/>
    <m/>
    <m/>
    <m/>
    <m/>
    <m/>
  </r>
  <r>
    <s v="OD9545"/>
    <s v="Peer"/>
    <x v="1"/>
    <x v="1"/>
    <s v="Madurai"/>
    <x v="291"/>
    <x v="2"/>
    <n v="1792"/>
    <n v="0.14000000000000001"/>
    <n v="806.4"/>
    <s v="Tamil Nadu"/>
    <x v="10"/>
    <s v="30"/>
    <s v="2018"/>
    <x v="44"/>
    <x v="9"/>
    <m/>
    <m/>
    <m/>
    <m/>
    <m/>
    <m/>
    <m/>
  </r>
  <r>
    <s v="OD9546"/>
    <s v="Harish"/>
    <x v="3"/>
    <x v="18"/>
    <s v="Vellore"/>
    <x v="143"/>
    <x v="2"/>
    <n v="1184"/>
    <n v="0.22"/>
    <n v="189.44"/>
    <s v="Tamil Nadu"/>
    <x v="18"/>
    <s v="08"/>
    <s v="2018 "/>
    <x v="10"/>
    <x v="7"/>
    <m/>
    <m/>
    <m/>
    <m/>
    <m/>
    <m/>
    <m/>
  </r>
  <r>
    <s v="OD9547"/>
    <s v="Shree"/>
    <x v="6"/>
    <x v="11"/>
    <s v="Dharmapuri"/>
    <x v="516"/>
    <x v="2"/>
    <n v="772"/>
    <n v="0.28999999999999998"/>
    <n v="347.4"/>
    <s v="Tamil Nadu"/>
    <x v="4"/>
    <s v="27"/>
    <s v="2015"/>
    <x v="20"/>
    <x v="4"/>
    <m/>
    <m/>
    <m/>
    <m/>
    <m/>
    <m/>
    <m/>
  </r>
  <r>
    <s v="OD9548"/>
    <s v="Malik"/>
    <x v="1"/>
    <x v="1"/>
    <s v="Krishnagiri"/>
    <x v="282"/>
    <x v="2"/>
    <n v="522"/>
    <n v="0.35"/>
    <n v="109.62"/>
    <s v="Tamil Nadu"/>
    <x v="2"/>
    <s v="02"/>
    <s v="2018 "/>
    <x v="13"/>
    <x v="2"/>
    <m/>
    <m/>
    <m/>
    <m/>
    <m/>
    <m/>
    <m/>
  </r>
  <r>
    <s v="OD9549"/>
    <s v="Vidya"/>
    <x v="6"/>
    <x v="19"/>
    <s v="Trichy"/>
    <x v="303"/>
    <x v="2"/>
    <n v="1202"/>
    <n v="0.2"/>
    <n v="180.3"/>
    <s v="Tamil Nadu"/>
    <x v="0"/>
    <s v="01"/>
    <s v="2015 "/>
    <x v="7"/>
    <x v="0"/>
    <m/>
    <m/>
    <m/>
    <m/>
    <m/>
    <m/>
    <m/>
  </r>
  <r>
    <s v="OD9550"/>
    <s v="Shree"/>
    <x v="2"/>
    <x v="2"/>
    <s v="Cumbum"/>
    <x v="512"/>
    <x v="2"/>
    <n v="1892"/>
    <n v="0.27"/>
    <n v="321.64"/>
    <s v="Tamil Nadu"/>
    <x v="17"/>
    <s v="27"/>
    <s v="2018"/>
    <x v="42"/>
    <x v="10"/>
    <m/>
    <m/>
    <m/>
    <m/>
    <m/>
    <m/>
    <m/>
  </r>
  <r>
    <s v="OD9551"/>
    <s v="Arutra"/>
    <x v="2"/>
    <x v="15"/>
    <s v="Karur"/>
    <x v="156"/>
    <x v="2"/>
    <n v="664"/>
    <n v="0.15"/>
    <n v="159.36000000000001"/>
    <s v="Tamil Nadu"/>
    <x v="0"/>
    <s v="27"/>
    <s v="2016"/>
    <x v="6"/>
    <x v="0"/>
    <m/>
    <m/>
    <m/>
    <m/>
    <m/>
    <m/>
    <m/>
  </r>
  <r>
    <s v="OD9552"/>
    <s v="Vidya"/>
    <x v="1"/>
    <x v="14"/>
    <s v="Bodi"/>
    <x v="774"/>
    <x v="2"/>
    <n v="505"/>
    <n v="0.3"/>
    <n v="25.25"/>
    <s v="Tamil Nadu"/>
    <x v="17"/>
    <s v="13"/>
    <s v="2018"/>
    <x v="42"/>
    <x v="10"/>
    <m/>
    <m/>
    <m/>
    <m/>
    <m/>
    <m/>
    <m/>
  </r>
  <r>
    <s v="OD9553"/>
    <s v="Jackson"/>
    <x v="5"/>
    <x v="10"/>
    <s v="Chennai"/>
    <x v="1233"/>
    <x v="2"/>
    <n v="1656"/>
    <n v="0.25"/>
    <n v="149.04"/>
    <s v="Tamil Nadu"/>
    <x v="10"/>
    <s v="23"/>
    <s v="2016"/>
    <x v="26"/>
    <x v="9"/>
    <m/>
    <m/>
    <m/>
    <m/>
    <m/>
    <m/>
    <m/>
  </r>
  <r>
    <s v="OD9554"/>
    <s v="Malik"/>
    <x v="2"/>
    <x v="15"/>
    <s v="Kanyakumari"/>
    <x v="115"/>
    <x v="2"/>
    <n v="1763"/>
    <n v="0.19"/>
    <n v="334.97"/>
    <s v="Tamil Nadu"/>
    <x v="13"/>
    <s v="16"/>
    <s v="2018"/>
    <x v="27"/>
    <x v="1"/>
    <m/>
    <m/>
    <m/>
    <m/>
    <m/>
    <m/>
    <m/>
  </r>
  <r>
    <s v="OD9555"/>
    <s v="Surya"/>
    <x v="0"/>
    <x v="12"/>
    <s v="Vellore"/>
    <x v="387"/>
    <x v="2"/>
    <n v="2293"/>
    <n v="0.14000000000000001"/>
    <n v="550.32000000000005"/>
    <s v="Tamil Nadu"/>
    <x v="14"/>
    <s v="26"/>
    <s v="2018"/>
    <x v="4"/>
    <x v="3"/>
    <m/>
    <m/>
    <m/>
    <m/>
    <m/>
    <m/>
    <m/>
  </r>
  <r>
    <s v="OD9556"/>
    <s v="Malik"/>
    <x v="0"/>
    <x v="12"/>
    <s v="Vellore"/>
    <x v="516"/>
    <x v="2"/>
    <n v="2192"/>
    <n v="0.34"/>
    <n v="394.56"/>
    <s v="Tamil Nadu"/>
    <x v="4"/>
    <s v="27"/>
    <s v="2015"/>
    <x v="20"/>
    <x v="4"/>
    <m/>
    <m/>
    <m/>
    <m/>
    <m/>
    <m/>
    <m/>
  </r>
  <r>
    <s v="OD9557"/>
    <s v="Muneer"/>
    <x v="6"/>
    <x v="13"/>
    <s v="Chennai"/>
    <x v="121"/>
    <x v="2"/>
    <n v="2444"/>
    <n v="0.2"/>
    <n v="366.6"/>
    <s v="Tamil Nadu"/>
    <x v="9"/>
    <s v="26"/>
    <s v="2016"/>
    <x v="11"/>
    <x v="8"/>
    <m/>
    <m/>
    <m/>
    <m/>
    <m/>
    <m/>
    <m/>
  </r>
  <r>
    <s v="OD9558"/>
    <s v="Peer"/>
    <x v="5"/>
    <x v="10"/>
    <s v="Dharmapuri"/>
    <x v="759"/>
    <x v="2"/>
    <n v="635"/>
    <n v="0.11"/>
    <n v="69.849999999999994"/>
    <s v="Tamil Nadu"/>
    <x v="4"/>
    <s v="17"/>
    <s v="2017"/>
    <x v="5"/>
    <x v="4"/>
    <m/>
    <m/>
    <m/>
    <m/>
    <m/>
    <m/>
    <m/>
  </r>
  <r>
    <s v="OD9559"/>
    <s v="Aditi"/>
    <x v="4"/>
    <x v="22"/>
    <s v="Dindigul"/>
    <x v="773"/>
    <x v="2"/>
    <n v="1618"/>
    <n v="0.21"/>
    <n v="420.68"/>
    <s v="Tamil Nadu"/>
    <x v="0"/>
    <s v="24"/>
    <s v="2017"/>
    <x v="0"/>
    <x v="0"/>
    <m/>
    <m/>
    <m/>
    <m/>
    <m/>
    <m/>
    <m/>
  </r>
  <r>
    <s v="OD9560"/>
    <s v="Komal"/>
    <x v="1"/>
    <x v="14"/>
    <s v="Theni"/>
    <x v="60"/>
    <x v="2"/>
    <n v="1574"/>
    <n v="0.25"/>
    <n v="173.14"/>
    <s v="Tamil Nadu"/>
    <x v="9"/>
    <s v="20"/>
    <s v="2015"/>
    <x v="30"/>
    <x v="8"/>
    <m/>
    <m/>
    <m/>
    <m/>
    <m/>
    <m/>
    <m/>
  </r>
  <r>
    <s v="OD9561"/>
    <s v="Sabeela"/>
    <x v="2"/>
    <x v="15"/>
    <s v="Vellore"/>
    <x v="453"/>
    <x v="2"/>
    <n v="1011"/>
    <n v="0.12"/>
    <n v="131.43"/>
    <s v="Tamil Nadu"/>
    <x v="7"/>
    <s v="25"/>
    <s v="2016"/>
    <x v="37"/>
    <x v="6"/>
    <m/>
    <m/>
    <m/>
    <m/>
    <m/>
    <m/>
    <m/>
  </r>
  <r>
    <s v="OD9562"/>
    <s v="Verma"/>
    <x v="6"/>
    <x v="9"/>
    <s v="Coimbatore"/>
    <x v="832"/>
    <x v="2"/>
    <n v="1834"/>
    <n v="0.1"/>
    <n v="788.62"/>
    <s v="Tamil Nadu"/>
    <x v="2"/>
    <s v="06"/>
    <s v="2018 "/>
    <x v="13"/>
    <x v="2"/>
    <m/>
    <m/>
    <m/>
    <m/>
    <m/>
    <m/>
    <m/>
  </r>
  <r>
    <s v="OD9563"/>
    <s v="Shree"/>
    <x v="2"/>
    <x v="15"/>
    <s v="Dindigul"/>
    <x v="429"/>
    <x v="2"/>
    <n v="853"/>
    <n v="0.24"/>
    <n v="255.9"/>
    <s v="Tamil Nadu"/>
    <x v="0"/>
    <s v="16"/>
    <s v="2018"/>
    <x v="23"/>
    <x v="0"/>
    <m/>
    <m/>
    <m/>
    <m/>
    <m/>
    <m/>
    <m/>
  </r>
  <r>
    <s v="OD9564"/>
    <s v="Arutra"/>
    <x v="1"/>
    <x v="14"/>
    <s v="Pudukottai"/>
    <x v="1212"/>
    <x v="2"/>
    <n v="1087"/>
    <n v="0.25"/>
    <n v="86.96"/>
    <s v="Tamil Nadu"/>
    <x v="6"/>
    <s v="01"/>
    <s v="2016 "/>
    <x v="37"/>
    <x v="6"/>
    <m/>
    <m/>
    <m/>
    <m/>
    <m/>
    <m/>
    <m/>
  </r>
  <r>
    <s v="OD9565"/>
    <s v="Mathew"/>
    <x v="4"/>
    <x v="6"/>
    <s v="Virudhunagar"/>
    <x v="143"/>
    <x v="2"/>
    <n v="677"/>
    <n v="0.26"/>
    <n v="216.64"/>
    <s v="Tamil Nadu"/>
    <x v="18"/>
    <s v="08"/>
    <s v="2018 "/>
    <x v="10"/>
    <x v="7"/>
    <m/>
    <m/>
    <m/>
    <m/>
    <m/>
    <m/>
    <m/>
  </r>
  <r>
    <s v="OD9566"/>
    <s v="Akash"/>
    <x v="6"/>
    <x v="11"/>
    <s v="Ramanadhapuram"/>
    <x v="503"/>
    <x v="2"/>
    <n v="1185"/>
    <n v="0.23"/>
    <n v="201.45"/>
    <s v="Tamil Nadu"/>
    <x v="12"/>
    <s v="06"/>
    <s v="2018 "/>
    <x v="42"/>
    <x v="10"/>
    <m/>
    <m/>
    <m/>
    <m/>
    <m/>
    <m/>
    <m/>
  </r>
  <r>
    <s v="OD9567"/>
    <s v="Roshan"/>
    <x v="0"/>
    <x v="0"/>
    <s v="Cumbum"/>
    <x v="43"/>
    <x v="2"/>
    <n v="2269"/>
    <n v="0.18"/>
    <n v="816.84"/>
    <s v="Tamil Nadu"/>
    <x v="9"/>
    <s v="17"/>
    <s v="2017"/>
    <x v="21"/>
    <x v="8"/>
    <m/>
    <m/>
    <m/>
    <m/>
    <m/>
    <m/>
    <m/>
  </r>
  <r>
    <s v="OD9568"/>
    <s v="Verma"/>
    <x v="0"/>
    <x v="20"/>
    <s v="Pudukottai"/>
    <x v="1155"/>
    <x v="2"/>
    <n v="1033"/>
    <n v="0.23"/>
    <n v="185.94"/>
    <s v="Tamil Nadu"/>
    <x v="16"/>
    <s v="04"/>
    <s v="2015 "/>
    <x v="45"/>
    <x v="11"/>
    <m/>
    <m/>
    <m/>
    <m/>
    <m/>
    <m/>
    <m/>
  </r>
  <r>
    <s v="OD9569"/>
    <s v="Surya"/>
    <x v="2"/>
    <x v="4"/>
    <s v="Coimbatore"/>
    <x v="1108"/>
    <x v="2"/>
    <n v="1455"/>
    <n v="0.24"/>
    <n v="567.45000000000005"/>
    <s v="Tamil Nadu"/>
    <x v="3"/>
    <s v="08"/>
    <s v="2018 "/>
    <x v="4"/>
    <x v="3"/>
    <m/>
    <m/>
    <m/>
    <m/>
    <m/>
    <m/>
    <m/>
  </r>
  <r>
    <s v="OD9570"/>
    <s v="Ram"/>
    <x v="0"/>
    <x v="0"/>
    <s v="Dindigul"/>
    <x v="777"/>
    <x v="2"/>
    <n v="1786"/>
    <n v="0.19"/>
    <n v="232.18"/>
    <s v="Tamil Nadu"/>
    <x v="14"/>
    <s v="30"/>
    <s v="2018"/>
    <x v="4"/>
    <x v="3"/>
    <m/>
    <m/>
    <m/>
    <m/>
    <m/>
    <m/>
    <m/>
  </r>
  <r>
    <s v="OD9571"/>
    <s v="Akash"/>
    <x v="0"/>
    <x v="12"/>
    <s v="Ramanadhapuram"/>
    <x v="115"/>
    <x v="2"/>
    <n v="2105"/>
    <n v="0.26"/>
    <n v="799.9"/>
    <s v="Tamil Nadu"/>
    <x v="13"/>
    <s v="16"/>
    <s v="2018"/>
    <x v="27"/>
    <x v="1"/>
    <m/>
    <m/>
    <m/>
    <m/>
    <m/>
    <m/>
    <m/>
  </r>
  <r>
    <s v="OD9572"/>
    <s v="Verma"/>
    <x v="3"/>
    <x v="5"/>
    <s v="Cumbum"/>
    <x v="1161"/>
    <x v="2"/>
    <n v="2159"/>
    <n v="0.1"/>
    <n v="259.08"/>
    <s v="Tamil Nadu"/>
    <x v="18"/>
    <s v="09"/>
    <s v="2015 "/>
    <x v="39"/>
    <x v="7"/>
    <m/>
    <m/>
    <m/>
    <m/>
    <m/>
    <m/>
    <m/>
  </r>
  <r>
    <s v="OD9573"/>
    <s v="Muneer"/>
    <x v="1"/>
    <x v="14"/>
    <s v="Perambalur"/>
    <x v="586"/>
    <x v="2"/>
    <n v="2334"/>
    <n v="0.27"/>
    <n v="210.06"/>
    <s v="Tamil Nadu"/>
    <x v="17"/>
    <s v="21"/>
    <s v="2018"/>
    <x v="42"/>
    <x v="10"/>
    <m/>
    <m/>
    <m/>
    <m/>
    <m/>
    <m/>
    <m/>
  </r>
  <r>
    <s v="OD9574"/>
    <s v="Akash"/>
    <x v="0"/>
    <x v="20"/>
    <s v="Salem"/>
    <x v="326"/>
    <x v="2"/>
    <n v="1353"/>
    <n v="0.1"/>
    <n v="230.01"/>
    <s v="Tamil Nadu"/>
    <x v="2"/>
    <s v="19"/>
    <s v="2016"/>
    <x v="2"/>
    <x v="2"/>
    <m/>
    <m/>
    <m/>
    <m/>
    <m/>
    <m/>
    <m/>
  </r>
  <r>
    <s v="OD9575"/>
    <s v="Ridhesh"/>
    <x v="3"/>
    <x v="16"/>
    <s v="Viluppuram"/>
    <x v="79"/>
    <x v="2"/>
    <n v="1123"/>
    <n v="0.18"/>
    <n v="101.07"/>
    <s v="Tamil Nadu"/>
    <x v="11"/>
    <s v="08"/>
    <s v="2015 "/>
    <x v="30"/>
    <x v="8"/>
    <m/>
    <m/>
    <m/>
    <m/>
    <m/>
    <m/>
    <m/>
  </r>
  <r>
    <s v="OD9576"/>
    <s v="Hussain"/>
    <x v="4"/>
    <x v="6"/>
    <s v="Salem"/>
    <x v="770"/>
    <x v="2"/>
    <n v="608"/>
    <n v="0.1"/>
    <n v="115.52"/>
    <s v="Tamil Nadu"/>
    <x v="10"/>
    <s v="15"/>
    <s v="2018"/>
    <x v="44"/>
    <x v="9"/>
    <m/>
    <m/>
    <m/>
    <m/>
    <m/>
    <m/>
    <m/>
  </r>
  <r>
    <s v="OD9577"/>
    <s v="Kumar"/>
    <x v="6"/>
    <x v="9"/>
    <s v="Salem"/>
    <x v="1131"/>
    <x v="2"/>
    <n v="1265"/>
    <n v="0.16"/>
    <n v="202.4"/>
    <s v="Tamil Nadu"/>
    <x v="14"/>
    <s v="26"/>
    <s v="2015"/>
    <x v="41"/>
    <x v="3"/>
    <m/>
    <m/>
    <m/>
    <m/>
    <m/>
    <m/>
    <m/>
  </r>
  <r>
    <s v="OD9578"/>
    <s v="Veronica"/>
    <x v="6"/>
    <x v="11"/>
    <s v="Tenkasi"/>
    <x v="1054"/>
    <x v="2"/>
    <n v="2326"/>
    <n v="0.13"/>
    <n v="232.6"/>
    <s v="Tamil Nadu"/>
    <x v="9"/>
    <s v="19"/>
    <s v="2016"/>
    <x v="11"/>
    <x v="8"/>
    <m/>
    <m/>
    <m/>
    <m/>
    <m/>
    <m/>
    <m/>
  </r>
  <r>
    <s v="OD9579"/>
    <s v="Arvind"/>
    <x v="6"/>
    <x v="11"/>
    <s v="Coimbatore"/>
    <x v="455"/>
    <x v="2"/>
    <n v="1492"/>
    <n v="0.23"/>
    <n v="552.04"/>
    <s v="Tamil Nadu"/>
    <x v="4"/>
    <s v="01"/>
    <s v="2016 "/>
    <x v="14"/>
    <x v="4"/>
    <m/>
    <m/>
    <m/>
    <m/>
    <m/>
    <m/>
    <m/>
  </r>
  <r>
    <s v="OD9580"/>
    <s v="Anu"/>
    <x v="6"/>
    <x v="19"/>
    <s v="Ooty"/>
    <x v="454"/>
    <x v="2"/>
    <n v="726"/>
    <n v="0.13"/>
    <n v="130.68"/>
    <s v="Tamil Nadu"/>
    <x v="4"/>
    <s v="14"/>
    <s v="2018"/>
    <x v="22"/>
    <x v="4"/>
    <m/>
    <m/>
    <m/>
    <m/>
    <m/>
    <m/>
    <m/>
  </r>
  <r>
    <s v="OD9581"/>
    <s v="Malik"/>
    <x v="0"/>
    <x v="20"/>
    <s v="Kanyakumari"/>
    <x v="1009"/>
    <x v="2"/>
    <n v="904"/>
    <n v="0.34"/>
    <n v="280.24"/>
    <s v="Tamil Nadu"/>
    <x v="16"/>
    <s v="02"/>
    <s v="2015 "/>
    <x v="45"/>
    <x v="11"/>
    <m/>
    <m/>
    <m/>
    <m/>
    <m/>
    <m/>
    <m/>
  </r>
  <r>
    <s v="OD9582"/>
    <s v="Aditi"/>
    <x v="1"/>
    <x v="1"/>
    <s v="Namakkal"/>
    <x v="250"/>
    <x v="2"/>
    <n v="1937"/>
    <n v="0.22"/>
    <n v="174.33"/>
    <s v="Tamil Nadu"/>
    <x v="2"/>
    <s v="23"/>
    <s v="2017"/>
    <x v="32"/>
    <x v="2"/>
    <m/>
    <m/>
    <m/>
    <m/>
    <m/>
    <m/>
    <m/>
  </r>
  <r>
    <s v="OD9583"/>
    <s v="Ramesh"/>
    <x v="4"/>
    <x v="22"/>
    <s v="Trichy"/>
    <x v="113"/>
    <x v="2"/>
    <n v="914"/>
    <n v="0.24"/>
    <n v="100.54"/>
    <s v="Tamil Nadu"/>
    <x v="1"/>
    <s v="06"/>
    <s v="2017 "/>
    <x v="1"/>
    <x v="1"/>
    <m/>
    <m/>
    <m/>
    <m/>
    <m/>
    <m/>
    <m/>
  </r>
  <r>
    <s v="OD9584"/>
    <s v="Vince"/>
    <x v="6"/>
    <x v="13"/>
    <s v="Kanyakumari"/>
    <x v="859"/>
    <x v="2"/>
    <n v="784"/>
    <n v="0.14000000000000001"/>
    <n v="39.200000000000003"/>
    <s v="Tamil Nadu"/>
    <x v="10"/>
    <s v="31"/>
    <s v="2017"/>
    <x v="12"/>
    <x v="9"/>
    <m/>
    <m/>
    <m/>
    <m/>
    <m/>
    <m/>
    <m/>
  </r>
  <r>
    <s v="OD9585"/>
    <s v="Adavan"/>
    <x v="6"/>
    <x v="13"/>
    <s v="Trichy"/>
    <x v="303"/>
    <x v="2"/>
    <n v="2479"/>
    <n v="0.22"/>
    <n v="818.07"/>
    <s v="Tamil Nadu"/>
    <x v="0"/>
    <s v="01"/>
    <s v="2015 "/>
    <x v="7"/>
    <x v="0"/>
    <m/>
    <m/>
    <m/>
    <m/>
    <m/>
    <m/>
    <m/>
  </r>
  <r>
    <s v="OD9586"/>
    <s v="Jonas"/>
    <x v="5"/>
    <x v="17"/>
    <s v="Salem"/>
    <x v="420"/>
    <x v="2"/>
    <n v="1497"/>
    <n v="0.33"/>
    <n v="673.65"/>
    <s v="Tamil Nadu"/>
    <x v="16"/>
    <s v="06"/>
    <s v="2018 "/>
    <x v="31"/>
    <x v="11"/>
    <m/>
    <m/>
    <m/>
    <m/>
    <m/>
    <m/>
    <m/>
  </r>
  <r>
    <s v="OD9587"/>
    <s v="Amrish"/>
    <x v="1"/>
    <x v="1"/>
    <s v="Bodi"/>
    <x v="1108"/>
    <x v="2"/>
    <n v="1030"/>
    <n v="0.35"/>
    <n v="247.2"/>
    <s v="Tamil Nadu"/>
    <x v="3"/>
    <s v="08"/>
    <s v="2018 "/>
    <x v="4"/>
    <x v="3"/>
    <m/>
    <m/>
    <m/>
    <m/>
    <m/>
    <m/>
    <m/>
  </r>
  <r>
    <s v="OD9588"/>
    <s v="Muneer"/>
    <x v="4"/>
    <x v="6"/>
    <s v="Tirunelveli"/>
    <x v="1161"/>
    <x v="2"/>
    <n v="1694"/>
    <n v="0.17"/>
    <n v="135.52000000000001"/>
    <s v="Tamil Nadu"/>
    <x v="18"/>
    <s v="09"/>
    <s v="2015 "/>
    <x v="39"/>
    <x v="7"/>
    <m/>
    <m/>
    <m/>
    <m/>
    <m/>
    <m/>
    <m/>
  </r>
  <r>
    <s v="OD9589"/>
    <s v="Ganesh"/>
    <x v="5"/>
    <x v="17"/>
    <s v="Perambalur"/>
    <x v="463"/>
    <x v="2"/>
    <n v="1588"/>
    <n v="0.24"/>
    <n v="444.64"/>
    <s v="Tamil Nadu"/>
    <x v="4"/>
    <s v="06"/>
    <s v="2016 "/>
    <x v="14"/>
    <x v="4"/>
    <m/>
    <m/>
    <m/>
    <m/>
    <m/>
    <m/>
    <m/>
  </r>
  <r>
    <s v="OD9590"/>
    <s v="Alan"/>
    <x v="5"/>
    <x v="10"/>
    <s v="Viluppuram"/>
    <x v="184"/>
    <x v="2"/>
    <n v="1808"/>
    <n v="0.17"/>
    <n v="614.72"/>
    <s v="Tamil Nadu"/>
    <x v="9"/>
    <s v="26"/>
    <s v="2017"/>
    <x v="21"/>
    <x v="8"/>
    <m/>
    <m/>
    <m/>
    <m/>
    <m/>
    <m/>
    <m/>
  </r>
  <r>
    <s v="OD9591"/>
    <s v="Verma"/>
    <x v="5"/>
    <x v="17"/>
    <s v="Coimbatore"/>
    <x v="1211"/>
    <x v="2"/>
    <n v="1936"/>
    <n v="0.31"/>
    <n v="96.8"/>
    <s v="Tamil Nadu"/>
    <x v="1"/>
    <s v="06"/>
    <s v="2018 "/>
    <x v="27"/>
    <x v="1"/>
    <m/>
    <m/>
    <m/>
    <m/>
    <m/>
    <m/>
    <m/>
  </r>
  <r>
    <s v="OD9592"/>
    <s v="Surya"/>
    <x v="4"/>
    <x v="6"/>
    <s v="Dharmapuri"/>
    <x v="654"/>
    <x v="2"/>
    <n v="2340"/>
    <n v="0.14000000000000001"/>
    <n v="210.6"/>
    <s v="Tamil Nadu"/>
    <x v="8"/>
    <s v="22"/>
    <s v="2017"/>
    <x v="16"/>
    <x v="7"/>
    <m/>
    <m/>
    <m/>
    <m/>
    <m/>
    <m/>
    <m/>
  </r>
  <r>
    <s v="OD9593"/>
    <s v="Jackson"/>
    <x v="5"/>
    <x v="17"/>
    <s v="Viluppuram"/>
    <x v="1132"/>
    <x v="2"/>
    <n v="1435"/>
    <n v="0.21"/>
    <n v="186.55"/>
    <s v="Tamil Nadu"/>
    <x v="8"/>
    <s v="15"/>
    <s v="2017"/>
    <x v="16"/>
    <x v="7"/>
    <m/>
    <m/>
    <m/>
    <m/>
    <m/>
    <m/>
    <m/>
  </r>
  <r>
    <s v="OD9594"/>
    <s v="Malik"/>
    <x v="6"/>
    <x v="11"/>
    <s v="Krishnagiri"/>
    <x v="858"/>
    <x v="2"/>
    <n v="735"/>
    <n v="0.23"/>
    <n v="124.95"/>
    <s v="Tamil Nadu"/>
    <x v="6"/>
    <s v="08"/>
    <s v="2017 "/>
    <x v="28"/>
    <x v="6"/>
    <m/>
    <m/>
    <m/>
    <m/>
    <m/>
    <m/>
    <m/>
  </r>
  <r>
    <s v="OD9595"/>
    <s v="Yusuf"/>
    <x v="4"/>
    <x v="22"/>
    <s v="Ooty"/>
    <x v="1168"/>
    <x v="2"/>
    <n v="876"/>
    <n v="0.21"/>
    <n v="394.2"/>
    <s v="Tamil Nadu"/>
    <x v="19"/>
    <s v="05"/>
    <s v="2016 "/>
    <x v="26"/>
    <x v="9"/>
    <m/>
    <m/>
    <m/>
    <m/>
    <m/>
    <m/>
    <m/>
  </r>
  <r>
    <s v="OD9596"/>
    <s v="Arutra"/>
    <x v="6"/>
    <x v="19"/>
    <s v="Cumbum"/>
    <x v="184"/>
    <x v="2"/>
    <n v="750"/>
    <n v="0.28999999999999998"/>
    <n v="150"/>
    <s v="Tamil Nadu"/>
    <x v="9"/>
    <s v="26"/>
    <s v="2017"/>
    <x v="21"/>
    <x v="8"/>
    <m/>
    <m/>
    <m/>
    <m/>
    <m/>
    <m/>
    <m/>
  </r>
  <r>
    <s v="OD9597"/>
    <s v="Hussain"/>
    <x v="0"/>
    <x v="20"/>
    <s v="Bodi"/>
    <x v="1232"/>
    <x v="2"/>
    <n v="1098"/>
    <n v="0.16"/>
    <n v="164.7"/>
    <s v="Tamil Nadu"/>
    <x v="5"/>
    <s v="06"/>
    <s v="2015 "/>
    <x v="8"/>
    <x v="5"/>
    <m/>
    <m/>
    <m/>
    <m/>
    <m/>
    <m/>
    <m/>
  </r>
  <r>
    <s v="OD9598"/>
    <s v="Roshan"/>
    <x v="6"/>
    <x v="9"/>
    <s v="Namakkal"/>
    <x v="194"/>
    <x v="2"/>
    <n v="1667"/>
    <n v="0.26"/>
    <n v="733.48"/>
    <s v="Tamil Nadu"/>
    <x v="8"/>
    <s v="22"/>
    <s v="2015"/>
    <x v="39"/>
    <x v="7"/>
    <m/>
    <m/>
    <m/>
    <m/>
    <m/>
    <m/>
    <m/>
  </r>
  <r>
    <s v="OD9599"/>
    <s v="Sabeela"/>
    <x v="0"/>
    <x v="0"/>
    <s v="Salem"/>
    <x v="503"/>
    <x v="2"/>
    <n v="1132"/>
    <n v="0.22"/>
    <n v="396.2"/>
    <s v="Tamil Nadu"/>
    <x v="12"/>
    <s v="06"/>
    <s v="2018 "/>
    <x v="42"/>
    <x v="10"/>
    <m/>
    <m/>
    <m/>
    <m/>
    <m/>
    <m/>
    <m/>
  </r>
  <r>
    <s v="OD9600"/>
    <s v="Mathew"/>
    <x v="0"/>
    <x v="0"/>
    <s v="Cumbum"/>
    <x v="314"/>
    <x v="2"/>
    <n v="642"/>
    <n v="0.11"/>
    <n v="64.2"/>
    <s v="Tamil Nadu"/>
    <x v="0"/>
    <s v="20"/>
    <s v="2016"/>
    <x v="6"/>
    <x v="0"/>
    <m/>
    <m/>
    <m/>
    <m/>
    <m/>
    <m/>
    <m/>
  </r>
  <r>
    <s v="OD9601"/>
    <s v="James"/>
    <x v="6"/>
    <x v="9"/>
    <s v="Theni"/>
    <x v="572"/>
    <x v="2"/>
    <n v="1016"/>
    <n v="0.17"/>
    <n v="457.2"/>
    <s v="Tamil Nadu"/>
    <x v="3"/>
    <s v="04"/>
    <s v="2015 "/>
    <x v="41"/>
    <x v="3"/>
    <m/>
    <m/>
    <m/>
    <m/>
    <m/>
    <m/>
    <m/>
  </r>
  <r>
    <s v="OD9602"/>
    <s v="Arutra"/>
    <x v="4"/>
    <x v="22"/>
    <s v="Vellore"/>
    <x v="256"/>
    <x v="2"/>
    <n v="2313"/>
    <n v="0.22"/>
    <n v="1017.72"/>
    <s v="Tamil Nadu"/>
    <x v="0"/>
    <s v="04"/>
    <s v="2017 "/>
    <x v="0"/>
    <x v="0"/>
    <m/>
    <m/>
    <m/>
    <m/>
    <m/>
    <m/>
    <m/>
  </r>
  <r>
    <s v="OD9603"/>
    <s v="Arutra"/>
    <x v="2"/>
    <x v="4"/>
    <s v="Bodi"/>
    <x v="200"/>
    <x v="2"/>
    <n v="2044"/>
    <n v="0.19"/>
    <n v="899.36"/>
    <s v="Tamil Nadu"/>
    <x v="15"/>
    <s v="30"/>
    <s v="2017"/>
    <x v="35"/>
    <x v="5"/>
    <m/>
    <m/>
    <m/>
    <m/>
    <m/>
    <m/>
    <m/>
  </r>
  <r>
    <s v="OD9604"/>
    <s v="Yusuf"/>
    <x v="6"/>
    <x v="19"/>
    <s v="Tenkasi"/>
    <x v="228"/>
    <x v="2"/>
    <n v="2429"/>
    <n v="0.27"/>
    <n v="534.38"/>
    <s v="Tamil Nadu"/>
    <x v="4"/>
    <s v="07"/>
    <s v="2018 "/>
    <x v="22"/>
    <x v="4"/>
    <m/>
    <m/>
    <m/>
    <m/>
    <m/>
    <m/>
    <m/>
  </r>
  <r>
    <s v="OD9605"/>
    <s v="Sudha"/>
    <x v="5"/>
    <x v="8"/>
    <s v="Perambalur"/>
    <x v="314"/>
    <x v="2"/>
    <n v="1324"/>
    <n v="0.11"/>
    <n v="397.2"/>
    <s v="Tamil Nadu"/>
    <x v="0"/>
    <s v="20"/>
    <s v="2016"/>
    <x v="6"/>
    <x v="0"/>
    <m/>
    <m/>
    <m/>
    <m/>
    <m/>
    <m/>
    <m/>
  </r>
  <r>
    <s v="OD9606"/>
    <s v="Krithika"/>
    <x v="1"/>
    <x v="1"/>
    <s v="Tenkasi"/>
    <x v="1011"/>
    <x v="2"/>
    <n v="1103"/>
    <n v="0.11"/>
    <n v="286.77999999999997"/>
    <s v="Tamil Nadu"/>
    <x v="4"/>
    <s v="06"/>
    <s v="2017 "/>
    <x v="5"/>
    <x v="4"/>
    <m/>
    <m/>
    <m/>
    <m/>
    <m/>
    <m/>
    <m/>
  </r>
  <r>
    <s v="OD9607"/>
    <s v="Amy"/>
    <x v="5"/>
    <x v="17"/>
    <s v="Madurai"/>
    <x v="291"/>
    <x v="2"/>
    <n v="635"/>
    <n v="0.17"/>
    <n v="254"/>
    <s v="Tamil Nadu"/>
    <x v="10"/>
    <s v="30"/>
    <s v="2018"/>
    <x v="44"/>
    <x v="9"/>
    <m/>
    <m/>
    <m/>
    <m/>
    <m/>
    <m/>
    <m/>
  </r>
  <r>
    <s v="OD9608"/>
    <s v="Alan"/>
    <x v="4"/>
    <x v="6"/>
    <s v="Dindigul"/>
    <x v="1011"/>
    <x v="2"/>
    <n v="1467"/>
    <n v="0.1"/>
    <n v="337.41"/>
    <s v="Tamil Nadu"/>
    <x v="4"/>
    <s v="06"/>
    <s v="2017 "/>
    <x v="5"/>
    <x v="4"/>
    <m/>
    <m/>
    <m/>
    <m/>
    <m/>
    <m/>
    <m/>
  </r>
  <r>
    <s v="OD9609"/>
    <s v="Yusuf"/>
    <x v="0"/>
    <x v="20"/>
    <s v="Madurai"/>
    <x v="586"/>
    <x v="2"/>
    <n v="832"/>
    <n v="0.23"/>
    <n v="266.24"/>
    <s v="Tamil Nadu"/>
    <x v="17"/>
    <s v="21"/>
    <s v="2018"/>
    <x v="42"/>
    <x v="10"/>
    <m/>
    <m/>
    <m/>
    <m/>
    <m/>
    <m/>
    <m/>
  </r>
  <r>
    <s v="OD9610"/>
    <s v="Rumaiza"/>
    <x v="4"/>
    <x v="6"/>
    <s v="Karur"/>
    <x v="113"/>
    <x v="2"/>
    <n v="2378"/>
    <n v="0.12"/>
    <n v="356.7"/>
    <s v="Tamil Nadu"/>
    <x v="1"/>
    <s v="06"/>
    <s v="2017 "/>
    <x v="1"/>
    <x v="1"/>
    <m/>
    <m/>
    <m/>
    <m/>
    <m/>
    <m/>
    <m/>
  </r>
  <r>
    <s v="OD9611"/>
    <s v="Hussain"/>
    <x v="5"/>
    <x v="8"/>
    <s v="Trichy"/>
    <x v="932"/>
    <x v="2"/>
    <n v="872"/>
    <n v="0.2"/>
    <n v="331.36"/>
    <s v="Tamil Nadu"/>
    <x v="4"/>
    <s v="27"/>
    <s v="2017"/>
    <x v="5"/>
    <x v="4"/>
    <m/>
    <m/>
    <m/>
    <m/>
    <m/>
    <m/>
    <m/>
  </r>
  <r>
    <s v="OD9612"/>
    <s v="Aditi"/>
    <x v="2"/>
    <x v="15"/>
    <s v="Coimbatore"/>
    <x v="503"/>
    <x v="2"/>
    <n v="799"/>
    <n v="0.1"/>
    <n v="279.64999999999998"/>
    <s v="Tamil Nadu"/>
    <x v="12"/>
    <s v="06"/>
    <s v="2018 "/>
    <x v="42"/>
    <x v="10"/>
    <m/>
    <m/>
    <m/>
    <m/>
    <m/>
    <m/>
    <m/>
  </r>
  <r>
    <s v="OD9613"/>
    <s v="Esther"/>
    <x v="5"/>
    <x v="8"/>
    <s v="Theni"/>
    <x v="1201"/>
    <x v="2"/>
    <n v="1647"/>
    <n v="0.25"/>
    <n v="230.58"/>
    <s v="Tamil Nadu"/>
    <x v="17"/>
    <s v="18"/>
    <s v="2015"/>
    <x v="34"/>
    <x v="10"/>
    <m/>
    <m/>
    <m/>
    <m/>
    <m/>
    <m/>
    <m/>
  </r>
  <r>
    <s v="OD9614"/>
    <s v="Vidya"/>
    <x v="2"/>
    <x v="4"/>
    <s v="Tenkasi"/>
    <x v="282"/>
    <x v="2"/>
    <n v="637"/>
    <n v="0.16"/>
    <n v="210.21"/>
    <s v="Tamil Nadu"/>
    <x v="2"/>
    <s v="02"/>
    <s v="2018 "/>
    <x v="13"/>
    <x v="2"/>
    <m/>
    <m/>
    <m/>
    <m/>
    <m/>
    <m/>
    <m/>
  </r>
  <r>
    <s v="OD9615"/>
    <s v="Arutra"/>
    <x v="6"/>
    <x v="9"/>
    <s v="Pudukottai"/>
    <x v="811"/>
    <x v="2"/>
    <n v="705"/>
    <n v="0.21"/>
    <n v="190.35"/>
    <s v="Tamil Nadu"/>
    <x v="4"/>
    <s v="07"/>
    <s v="2015 "/>
    <x v="20"/>
    <x v="4"/>
    <m/>
    <m/>
    <m/>
    <m/>
    <m/>
    <m/>
    <m/>
  </r>
  <r>
    <s v="OD9616"/>
    <s v="Veronica"/>
    <x v="4"/>
    <x v="6"/>
    <s v="Trichy"/>
    <x v="373"/>
    <x v="2"/>
    <n v="1500"/>
    <n v="0.33"/>
    <n v="405"/>
    <s v="Tamil Nadu"/>
    <x v="15"/>
    <s v="21"/>
    <s v="2015"/>
    <x v="8"/>
    <x v="5"/>
    <m/>
    <m/>
    <m/>
    <m/>
    <m/>
    <m/>
    <m/>
  </r>
  <r>
    <s v="OD9617"/>
    <s v="Willams"/>
    <x v="6"/>
    <x v="13"/>
    <s v="Ooty"/>
    <x v="130"/>
    <x v="2"/>
    <n v="2425"/>
    <n v="0.3"/>
    <n v="315.25"/>
    <s v="Tamil Nadu"/>
    <x v="6"/>
    <s v="09"/>
    <s v="2015 "/>
    <x v="9"/>
    <x v="6"/>
    <m/>
    <m/>
    <m/>
    <m/>
    <m/>
    <m/>
    <m/>
  </r>
  <r>
    <s v="OD9618"/>
    <s v="Komal"/>
    <x v="0"/>
    <x v="0"/>
    <s v="Karur"/>
    <x v="1158"/>
    <x v="2"/>
    <n v="2128"/>
    <n v="0.16"/>
    <n v="106.4"/>
    <s v="Tamil Nadu"/>
    <x v="15"/>
    <s v="13"/>
    <s v="2018"/>
    <x v="24"/>
    <x v="5"/>
    <m/>
    <m/>
    <m/>
    <m/>
    <m/>
    <m/>
    <m/>
  </r>
  <r>
    <s v="OD9619"/>
    <s v="Sudeep"/>
    <x v="1"/>
    <x v="1"/>
    <s v="Virudhunagar"/>
    <x v="387"/>
    <x v="2"/>
    <n v="1403"/>
    <n v="0.2"/>
    <n v="364.78"/>
    <s v="Tamil Nadu"/>
    <x v="14"/>
    <s v="26"/>
    <s v="2018"/>
    <x v="4"/>
    <x v="3"/>
    <m/>
    <m/>
    <m/>
    <m/>
    <m/>
    <m/>
    <m/>
  </r>
  <r>
    <s v="OD9620"/>
    <s v="Adavan"/>
    <x v="5"/>
    <x v="10"/>
    <s v="Vellore"/>
    <x v="1175"/>
    <x v="2"/>
    <n v="2178"/>
    <n v="0.26"/>
    <n v="675.18"/>
    <s v="Tamil Nadu"/>
    <x v="2"/>
    <s v="15"/>
    <s v="2017"/>
    <x v="32"/>
    <x v="2"/>
    <m/>
    <m/>
    <m/>
    <m/>
    <m/>
    <m/>
    <m/>
  </r>
  <r>
    <s v="OD9621"/>
    <s v="Vidya"/>
    <x v="2"/>
    <x v="15"/>
    <s v="Salem"/>
    <x v="1175"/>
    <x v="2"/>
    <n v="2064"/>
    <n v="0.15"/>
    <n v="206.4"/>
    <s v="Tamil Nadu"/>
    <x v="2"/>
    <s v="15"/>
    <s v="2017"/>
    <x v="32"/>
    <x v="2"/>
    <m/>
    <m/>
    <m/>
    <m/>
    <m/>
    <m/>
    <m/>
  </r>
  <r>
    <s v="OD9622"/>
    <s v="Malik"/>
    <x v="2"/>
    <x v="21"/>
    <s v="Ramanadhapuram"/>
    <x v="138"/>
    <x v="2"/>
    <n v="971"/>
    <n v="0.25"/>
    <n v="223.33"/>
    <s v="Tamil Nadu"/>
    <x v="18"/>
    <s v="12"/>
    <s v="2015 "/>
    <x v="39"/>
    <x v="7"/>
    <m/>
    <m/>
    <m/>
    <m/>
    <m/>
    <m/>
    <m/>
  </r>
  <r>
    <s v="OD9623"/>
    <s v="Shah"/>
    <x v="0"/>
    <x v="20"/>
    <s v="Dindigul"/>
    <x v="96"/>
    <x v="2"/>
    <n v="1244"/>
    <n v="0.19"/>
    <n v="161.72"/>
    <s v="Tamil Nadu"/>
    <x v="1"/>
    <s v="03"/>
    <s v="2018 "/>
    <x v="27"/>
    <x v="1"/>
    <m/>
    <m/>
    <m/>
    <m/>
    <m/>
    <m/>
    <m/>
  </r>
  <r>
    <s v="OD9624"/>
    <s v="Yadav"/>
    <x v="2"/>
    <x v="21"/>
    <s v="Viluppuram"/>
    <x v="1102"/>
    <x v="2"/>
    <n v="2071"/>
    <n v="0.31"/>
    <n v="455.62"/>
    <s v="Tamil Nadu"/>
    <x v="2"/>
    <s v="09"/>
    <s v="2017 "/>
    <x v="32"/>
    <x v="2"/>
    <m/>
    <m/>
    <m/>
    <m/>
    <m/>
    <m/>
    <m/>
  </r>
  <r>
    <s v="OD9625"/>
    <s v="Veena"/>
    <x v="5"/>
    <x v="10"/>
    <s v="Ooty"/>
    <x v="1215"/>
    <x v="2"/>
    <n v="2442"/>
    <n v="0.21"/>
    <n v="1050.06"/>
    <s v="Tamil Nadu"/>
    <x v="1"/>
    <s v="07"/>
    <s v="2017 "/>
    <x v="1"/>
    <x v="1"/>
    <m/>
    <m/>
    <m/>
    <m/>
    <m/>
    <m/>
    <m/>
  </r>
  <r>
    <s v="OD9626"/>
    <s v="Aditi"/>
    <x v="3"/>
    <x v="3"/>
    <s v="Viluppuram"/>
    <x v="256"/>
    <x v="2"/>
    <n v="1254"/>
    <n v="0.22"/>
    <n v="250.8"/>
    <s v="Tamil Nadu"/>
    <x v="0"/>
    <s v="04"/>
    <s v="2017 "/>
    <x v="0"/>
    <x v="0"/>
    <m/>
    <m/>
    <m/>
    <m/>
    <m/>
    <m/>
    <m/>
  </r>
  <r>
    <s v="OD9627"/>
    <s v="Yusuf"/>
    <x v="2"/>
    <x v="2"/>
    <s v="Theni"/>
    <x v="1012"/>
    <x v="2"/>
    <n v="1566"/>
    <n v="0.26"/>
    <n v="689.04"/>
    <s v="Tamil Nadu"/>
    <x v="7"/>
    <s v="27"/>
    <s v="2016"/>
    <x v="37"/>
    <x v="6"/>
    <m/>
    <m/>
    <m/>
    <m/>
    <m/>
    <m/>
    <m/>
  </r>
  <r>
    <s v="OD9628"/>
    <s v="Rumaiza"/>
    <x v="0"/>
    <x v="12"/>
    <s v="Chennai"/>
    <x v="1090"/>
    <x v="2"/>
    <n v="1422"/>
    <n v="0.21"/>
    <n v="142.19999999999999"/>
    <s v="Tamil Nadu"/>
    <x v="2"/>
    <s v="27"/>
    <s v="2018"/>
    <x v="13"/>
    <x v="2"/>
    <m/>
    <m/>
    <m/>
    <m/>
    <m/>
    <m/>
    <m/>
  </r>
  <r>
    <s v="OD9629"/>
    <s v="Aditi"/>
    <x v="1"/>
    <x v="14"/>
    <s v="Viluppuram"/>
    <x v="274"/>
    <x v="2"/>
    <n v="1497"/>
    <n v="0.33"/>
    <n v="553.89"/>
    <s v="Tamil Nadu"/>
    <x v="4"/>
    <s v="15"/>
    <s v="2017"/>
    <x v="5"/>
    <x v="4"/>
    <m/>
    <m/>
    <m/>
    <m/>
    <m/>
    <m/>
    <m/>
  </r>
  <r>
    <s v="OD9630"/>
    <s v="Roshan"/>
    <x v="5"/>
    <x v="10"/>
    <s v="Vellore"/>
    <x v="1204"/>
    <x v="2"/>
    <n v="2420"/>
    <n v="0.35"/>
    <n v="193.6"/>
    <s v="Tamil Nadu"/>
    <x v="9"/>
    <s v="25"/>
    <s v="2015"/>
    <x v="30"/>
    <x v="8"/>
    <m/>
    <m/>
    <m/>
    <m/>
    <m/>
    <m/>
    <m/>
  </r>
  <r>
    <s v="OD9631"/>
    <s v="Hafiz"/>
    <x v="4"/>
    <x v="6"/>
    <s v="Ooty"/>
    <x v="511"/>
    <x v="2"/>
    <n v="512"/>
    <n v="0.23"/>
    <n v="158.72"/>
    <s v="Tamil Nadu"/>
    <x v="13"/>
    <s v="25"/>
    <s v="2018"/>
    <x v="27"/>
    <x v="1"/>
    <m/>
    <m/>
    <m/>
    <m/>
    <m/>
    <m/>
    <m/>
  </r>
  <r>
    <s v="OD9632"/>
    <s v="Mathew"/>
    <x v="4"/>
    <x v="6"/>
    <s v="Theni"/>
    <x v="256"/>
    <x v="2"/>
    <n v="1485"/>
    <n v="0.23"/>
    <n v="103.95"/>
    <s v="Tamil Nadu"/>
    <x v="0"/>
    <s v="04"/>
    <s v="2017 "/>
    <x v="0"/>
    <x v="0"/>
    <m/>
    <m/>
    <m/>
    <m/>
    <m/>
    <m/>
    <m/>
  </r>
  <r>
    <s v="OD9633"/>
    <s v="Ganesh"/>
    <x v="1"/>
    <x v="1"/>
    <s v="Tenkasi"/>
    <x v="38"/>
    <x v="2"/>
    <n v="711"/>
    <n v="0.34"/>
    <n v="127.98"/>
    <s v="Tamil Nadu"/>
    <x v="11"/>
    <s v="03"/>
    <s v="2016 "/>
    <x v="11"/>
    <x v="8"/>
    <m/>
    <m/>
    <m/>
    <m/>
    <m/>
    <m/>
    <m/>
  </r>
  <r>
    <s v="OD9634"/>
    <s v="Ramesh"/>
    <x v="2"/>
    <x v="21"/>
    <s v="Chennai"/>
    <x v="1121"/>
    <x v="2"/>
    <n v="1074"/>
    <n v="0.33"/>
    <n v="64.44"/>
    <s v="Tamil Nadu"/>
    <x v="8"/>
    <s v="19"/>
    <s v="2015"/>
    <x v="39"/>
    <x v="7"/>
    <m/>
    <m/>
    <m/>
    <m/>
    <m/>
    <m/>
    <m/>
  </r>
  <r>
    <s v="OD9635"/>
    <s v="Ravi"/>
    <x v="6"/>
    <x v="13"/>
    <s v="Trichy"/>
    <x v="527"/>
    <x v="2"/>
    <n v="2203"/>
    <n v="0.33"/>
    <n v="638.87"/>
    <s v="Tamil Nadu"/>
    <x v="11"/>
    <s v="06"/>
    <s v="2016 "/>
    <x v="11"/>
    <x v="8"/>
    <m/>
    <m/>
    <m/>
    <m/>
    <m/>
    <m/>
    <m/>
  </r>
  <r>
    <s v="OD9636"/>
    <s v="Sundar"/>
    <x v="2"/>
    <x v="2"/>
    <s v="Perambalur"/>
    <x v="299"/>
    <x v="2"/>
    <n v="1681"/>
    <n v="0.15"/>
    <n v="201.72"/>
    <s v="Tamil Nadu"/>
    <x v="20"/>
    <s v="20"/>
    <s v="2018"/>
    <x v="31"/>
    <x v="11"/>
    <m/>
    <m/>
    <m/>
    <m/>
    <m/>
    <m/>
    <m/>
  </r>
  <r>
    <s v="OD9637"/>
    <s v="Suresh"/>
    <x v="5"/>
    <x v="17"/>
    <s v="Ramanadhapuram"/>
    <x v="635"/>
    <x v="2"/>
    <n v="595"/>
    <n v="0.28000000000000003"/>
    <n v="160.65"/>
    <s v="Tamil Nadu"/>
    <x v="14"/>
    <s v="27"/>
    <s v="2016"/>
    <x v="19"/>
    <x v="3"/>
    <m/>
    <m/>
    <m/>
    <m/>
    <m/>
    <m/>
    <m/>
  </r>
  <r>
    <s v="OD9638"/>
    <s v="Sheeba"/>
    <x v="2"/>
    <x v="2"/>
    <s v="Cumbum"/>
    <x v="889"/>
    <x v="2"/>
    <n v="1621"/>
    <n v="0.18"/>
    <n v="275.57"/>
    <s v="Tamil Nadu"/>
    <x v="7"/>
    <s v="31"/>
    <s v="2018"/>
    <x v="43"/>
    <x v="6"/>
    <m/>
    <m/>
    <m/>
    <m/>
    <m/>
    <m/>
    <m/>
  </r>
  <r>
    <s v="OD9639"/>
    <s v="Arutra"/>
    <x v="0"/>
    <x v="0"/>
    <s v="Dharmapuri"/>
    <x v="375"/>
    <x v="2"/>
    <n v="1826"/>
    <n v="0.17"/>
    <n v="219.12"/>
    <s v="Tamil Nadu"/>
    <x v="6"/>
    <s v="07"/>
    <s v="2016 "/>
    <x v="37"/>
    <x v="6"/>
    <m/>
    <m/>
    <m/>
    <m/>
    <m/>
    <m/>
    <m/>
  </r>
  <r>
    <s v="OD9640"/>
    <s v="Amrish"/>
    <x v="3"/>
    <x v="5"/>
    <s v="Perambalur"/>
    <x v="60"/>
    <x v="2"/>
    <n v="784"/>
    <n v="0.26"/>
    <n v="156.80000000000001"/>
    <s v="Tamil Nadu"/>
    <x v="9"/>
    <s v="20"/>
    <s v="2015"/>
    <x v="30"/>
    <x v="8"/>
    <m/>
    <m/>
    <m/>
    <m/>
    <m/>
    <m/>
    <m/>
  </r>
  <r>
    <s v="OD9641"/>
    <s v="Ramesh"/>
    <x v="2"/>
    <x v="21"/>
    <s v="Ramanadhapuram"/>
    <x v="516"/>
    <x v="2"/>
    <n v="553"/>
    <n v="0.32"/>
    <n v="105.07"/>
    <s v="Tamil Nadu"/>
    <x v="4"/>
    <s v="27"/>
    <s v="2015"/>
    <x v="20"/>
    <x v="4"/>
    <m/>
    <m/>
    <m/>
    <m/>
    <m/>
    <m/>
    <m/>
  </r>
  <r>
    <s v="OD9642"/>
    <s v="Sheeba"/>
    <x v="2"/>
    <x v="4"/>
    <s v="Viluppuram"/>
    <x v="1155"/>
    <x v="2"/>
    <n v="1871"/>
    <n v="0.34"/>
    <n v="729.69"/>
    <s v="Tamil Nadu"/>
    <x v="16"/>
    <s v="04"/>
    <s v="2015 "/>
    <x v="45"/>
    <x v="11"/>
    <m/>
    <m/>
    <m/>
    <m/>
    <m/>
    <m/>
    <m/>
  </r>
  <r>
    <s v="OD9643"/>
    <s v="Haseena"/>
    <x v="4"/>
    <x v="22"/>
    <s v="Vellore"/>
    <x v="889"/>
    <x v="2"/>
    <n v="1603"/>
    <n v="0.17"/>
    <n v="609.14"/>
    <s v="Tamil Nadu"/>
    <x v="7"/>
    <s v="31"/>
    <s v="2018"/>
    <x v="43"/>
    <x v="6"/>
    <m/>
    <m/>
    <m/>
    <m/>
    <m/>
    <m/>
    <m/>
  </r>
  <r>
    <s v="OD9644"/>
    <s v="Jonas"/>
    <x v="4"/>
    <x v="7"/>
    <s v="Virudhunagar"/>
    <x v="143"/>
    <x v="2"/>
    <n v="1712"/>
    <n v="0.19"/>
    <n v="188.32"/>
    <s v="Tamil Nadu"/>
    <x v="18"/>
    <s v="08"/>
    <s v="2018 "/>
    <x v="10"/>
    <x v="7"/>
    <m/>
    <m/>
    <m/>
    <m/>
    <m/>
    <m/>
    <m/>
  </r>
  <r>
    <s v="OD9645"/>
    <s v="Arutra"/>
    <x v="1"/>
    <x v="1"/>
    <s v="Theni"/>
    <x v="511"/>
    <x v="2"/>
    <n v="2083"/>
    <n v="0.21"/>
    <n v="874.86"/>
    <s v="Tamil Nadu"/>
    <x v="13"/>
    <s v="25"/>
    <s v="2018"/>
    <x v="27"/>
    <x v="1"/>
    <m/>
    <m/>
    <m/>
    <m/>
    <m/>
    <m/>
    <m/>
  </r>
  <r>
    <s v="OD9646"/>
    <s v="Ram"/>
    <x v="1"/>
    <x v="14"/>
    <s v="Tirunelveli"/>
    <x v="680"/>
    <x v="2"/>
    <n v="2262"/>
    <n v="0.15"/>
    <n v="271.44"/>
    <s v="Tamil Nadu"/>
    <x v="13"/>
    <s v="18"/>
    <s v="2016"/>
    <x v="40"/>
    <x v="1"/>
    <m/>
    <m/>
    <m/>
    <m/>
    <m/>
    <m/>
    <m/>
  </r>
  <r>
    <s v="OD9647"/>
    <s v="Surya"/>
    <x v="5"/>
    <x v="8"/>
    <s v="Viluppuram"/>
    <x v="819"/>
    <x v="2"/>
    <n v="739"/>
    <n v="0.1"/>
    <n v="125.63"/>
    <s v="Tamil Nadu"/>
    <x v="14"/>
    <s v="24"/>
    <s v="2017"/>
    <x v="25"/>
    <x v="3"/>
    <m/>
    <m/>
    <m/>
    <m/>
    <m/>
    <m/>
    <m/>
  </r>
  <r>
    <s v="OD9648"/>
    <s v="Hussain"/>
    <x v="3"/>
    <x v="3"/>
    <s v="Cumbum"/>
    <x v="238"/>
    <x v="2"/>
    <n v="1886"/>
    <n v="0.11"/>
    <n v="810.98"/>
    <s v="Tamil Nadu"/>
    <x v="14"/>
    <s v="28"/>
    <s v="2017"/>
    <x v="25"/>
    <x v="3"/>
    <m/>
    <m/>
    <m/>
    <m/>
    <m/>
    <m/>
    <m/>
  </r>
  <r>
    <s v="OD9649"/>
    <s v="Krithika"/>
    <x v="3"/>
    <x v="5"/>
    <s v="Ramanadhapuram"/>
    <x v="1011"/>
    <x v="2"/>
    <n v="1106"/>
    <n v="0.1"/>
    <n v="453.46"/>
    <s v="Tamil Nadu"/>
    <x v="4"/>
    <s v="06"/>
    <s v="2017 "/>
    <x v="5"/>
    <x v="4"/>
    <m/>
    <m/>
    <m/>
    <m/>
    <m/>
    <m/>
    <m/>
  </r>
  <r>
    <s v="OD9650"/>
    <s v="Roshan"/>
    <x v="3"/>
    <x v="5"/>
    <s v="Trichy"/>
    <x v="756"/>
    <x v="2"/>
    <n v="1470"/>
    <n v="0.27"/>
    <n v="88.2"/>
    <s v="Tamil Nadu"/>
    <x v="4"/>
    <s v="11"/>
    <s v="2016 "/>
    <x v="14"/>
    <x v="4"/>
    <m/>
    <m/>
    <m/>
    <m/>
    <m/>
    <m/>
    <m/>
  </r>
  <r>
    <s v="OD9651"/>
    <s v="Komal"/>
    <x v="4"/>
    <x v="7"/>
    <s v="Theni"/>
    <x v="363"/>
    <x v="2"/>
    <n v="1979"/>
    <n v="0.34"/>
    <n v="692.65"/>
    <s v="Tamil Nadu"/>
    <x v="2"/>
    <s v="05"/>
    <s v="2018 "/>
    <x v="13"/>
    <x v="2"/>
    <m/>
    <m/>
    <m/>
    <m/>
    <m/>
    <m/>
    <m/>
  </r>
  <r>
    <s v="OD9652"/>
    <s v="Adavan"/>
    <x v="1"/>
    <x v="14"/>
    <s v="Nagercoil"/>
    <x v="191"/>
    <x v="2"/>
    <n v="1936"/>
    <n v="0.14000000000000001"/>
    <n v="484"/>
    <s v="Tamil Nadu"/>
    <x v="2"/>
    <s v="27"/>
    <s v="2017"/>
    <x v="32"/>
    <x v="2"/>
    <m/>
    <m/>
    <m/>
    <m/>
    <m/>
    <m/>
    <m/>
  </r>
  <r>
    <s v="OD9653"/>
    <s v="Aditi"/>
    <x v="3"/>
    <x v="5"/>
    <s v="Kanyakumari"/>
    <x v="409"/>
    <x v="2"/>
    <n v="2414"/>
    <n v="0.12"/>
    <n v="386.24"/>
    <s v="Tamil Nadu"/>
    <x v="14"/>
    <s v="17"/>
    <s v="2018"/>
    <x v="4"/>
    <x v="3"/>
    <m/>
    <m/>
    <m/>
    <m/>
    <m/>
    <m/>
    <m/>
  </r>
  <r>
    <s v="OD9654"/>
    <s v="Sharon"/>
    <x v="6"/>
    <x v="9"/>
    <s v="Kanyakumari"/>
    <x v="635"/>
    <x v="2"/>
    <n v="506"/>
    <n v="0.12"/>
    <n v="86.02"/>
    <s v="Tamil Nadu"/>
    <x v="14"/>
    <s v="27"/>
    <s v="2016"/>
    <x v="19"/>
    <x v="3"/>
    <m/>
    <m/>
    <m/>
    <m/>
    <m/>
    <m/>
    <m/>
  </r>
  <r>
    <s v="OD9655"/>
    <s v="Vince"/>
    <x v="5"/>
    <x v="8"/>
    <s v="Trichy"/>
    <x v="215"/>
    <x v="2"/>
    <n v="2409"/>
    <n v="0.11"/>
    <n v="939.51"/>
    <s v="Tamil Nadu"/>
    <x v="11"/>
    <s v="03"/>
    <s v="2018 "/>
    <x v="15"/>
    <x v="8"/>
    <m/>
    <m/>
    <m/>
    <m/>
    <m/>
    <m/>
    <m/>
  </r>
  <r>
    <s v="OD9656"/>
    <s v="Ganesh"/>
    <x v="3"/>
    <x v="16"/>
    <s v="Nagercoil"/>
    <x v="777"/>
    <x v="2"/>
    <n v="922"/>
    <n v="0.16"/>
    <n v="221.28"/>
    <s v="Tamil Nadu"/>
    <x v="14"/>
    <s v="30"/>
    <s v="2018"/>
    <x v="4"/>
    <x v="3"/>
    <m/>
    <m/>
    <m/>
    <m/>
    <m/>
    <m/>
    <m/>
  </r>
  <r>
    <s v="OD9657"/>
    <s v="Anu"/>
    <x v="2"/>
    <x v="21"/>
    <s v="Pudukottai"/>
    <x v="858"/>
    <x v="2"/>
    <n v="2263"/>
    <n v="0.22"/>
    <n v="203.67"/>
    <s v="Tamil Nadu"/>
    <x v="6"/>
    <s v="08"/>
    <s v="2017 "/>
    <x v="28"/>
    <x v="6"/>
    <m/>
    <m/>
    <m/>
    <m/>
    <m/>
    <m/>
    <m/>
  </r>
  <r>
    <s v="OD9658"/>
    <s v="Krithika"/>
    <x v="3"/>
    <x v="3"/>
    <s v="Namakkal"/>
    <x v="282"/>
    <x v="2"/>
    <n v="664"/>
    <n v="0.16"/>
    <n v="232.4"/>
    <s v="Tamil Nadu"/>
    <x v="2"/>
    <s v="02"/>
    <s v="2018 "/>
    <x v="13"/>
    <x v="2"/>
    <m/>
    <m/>
    <m/>
    <m/>
    <m/>
    <m/>
    <m/>
  </r>
  <r>
    <s v="OD9659"/>
    <s v="Ganesh"/>
    <x v="2"/>
    <x v="15"/>
    <s v="Pudukottai"/>
    <x v="363"/>
    <x v="2"/>
    <n v="1848"/>
    <n v="0.33"/>
    <n v="702.24"/>
    <s v="Tamil Nadu"/>
    <x v="2"/>
    <s v="05"/>
    <s v="2018 "/>
    <x v="13"/>
    <x v="2"/>
    <m/>
    <m/>
    <m/>
    <m/>
    <m/>
    <m/>
    <m/>
  </r>
  <r>
    <s v="OD9660"/>
    <s v="Vinne"/>
    <x v="1"/>
    <x v="1"/>
    <s v="Ooty"/>
    <x v="419"/>
    <x v="2"/>
    <n v="2038"/>
    <n v="0.1"/>
    <n v="550.26"/>
    <s v="Tamil Nadu"/>
    <x v="0"/>
    <s v="05"/>
    <s v="2017 "/>
    <x v="0"/>
    <x v="0"/>
    <m/>
    <m/>
    <m/>
    <m/>
    <m/>
    <m/>
    <m/>
  </r>
  <r>
    <s v="OD9661"/>
    <s v="Ganesh"/>
    <x v="3"/>
    <x v="3"/>
    <s v="Tenkasi"/>
    <x v="1175"/>
    <x v="2"/>
    <n v="896"/>
    <n v="0.31"/>
    <n v="62.72"/>
    <s v="Tamil Nadu"/>
    <x v="2"/>
    <s v="15"/>
    <s v="2017"/>
    <x v="32"/>
    <x v="2"/>
    <m/>
    <m/>
    <m/>
    <m/>
    <m/>
    <m/>
    <m/>
  </r>
  <r>
    <s v="OD9662"/>
    <s v="Willams"/>
    <x v="5"/>
    <x v="10"/>
    <s v="Dindigul"/>
    <x v="936"/>
    <x v="2"/>
    <n v="1354"/>
    <n v="0.26"/>
    <n v="257.26"/>
    <s v="Tamil Nadu"/>
    <x v="7"/>
    <s v="28"/>
    <s v="2018"/>
    <x v="43"/>
    <x v="6"/>
    <m/>
    <m/>
    <m/>
    <m/>
    <m/>
    <m/>
    <m/>
  </r>
  <r>
    <s v="OD9663"/>
    <s v="Sabeela"/>
    <x v="4"/>
    <x v="22"/>
    <s v="Dindigul"/>
    <x v="299"/>
    <x v="2"/>
    <n v="527"/>
    <n v="0.24"/>
    <n v="168.64"/>
    <s v="Tamil Nadu"/>
    <x v="20"/>
    <s v="20"/>
    <s v="2018"/>
    <x v="31"/>
    <x v="11"/>
    <m/>
    <m/>
    <m/>
    <m/>
    <m/>
    <m/>
    <m/>
  </r>
  <r>
    <s v="OD9664"/>
    <s v="Suresh"/>
    <x v="2"/>
    <x v="2"/>
    <s v="Coimbatore"/>
    <x v="262"/>
    <x v="2"/>
    <n v="1380"/>
    <n v="0.22"/>
    <n v="151.80000000000001"/>
    <s v="Tamil Nadu"/>
    <x v="18"/>
    <s v="05"/>
    <s v="2015 "/>
    <x v="39"/>
    <x v="7"/>
    <m/>
    <m/>
    <m/>
    <m/>
    <m/>
    <m/>
    <m/>
  </r>
  <r>
    <s v="OD9665"/>
    <s v="Vince"/>
    <x v="2"/>
    <x v="4"/>
    <s v="Salem"/>
    <x v="1161"/>
    <x v="2"/>
    <n v="1337"/>
    <n v="0.32"/>
    <n v="441.21"/>
    <s v="Tamil Nadu"/>
    <x v="18"/>
    <s v="09"/>
    <s v="2015 "/>
    <x v="39"/>
    <x v="7"/>
    <m/>
    <m/>
    <m/>
    <m/>
    <m/>
    <m/>
    <m/>
  </r>
  <r>
    <s v="OD9666"/>
    <s v="Komal"/>
    <x v="5"/>
    <x v="10"/>
    <s v="Cumbum"/>
    <x v="1168"/>
    <x v="2"/>
    <n v="706"/>
    <n v="0.21"/>
    <n v="77.66"/>
    <s v="Tamil Nadu"/>
    <x v="19"/>
    <s v="05"/>
    <s v="2016 "/>
    <x v="26"/>
    <x v="9"/>
    <m/>
    <m/>
    <m/>
    <m/>
    <m/>
    <m/>
    <m/>
  </r>
  <r>
    <s v="OD9667"/>
    <s v="Adavan"/>
    <x v="2"/>
    <x v="21"/>
    <s v="Madurai"/>
    <x v="1161"/>
    <x v="2"/>
    <n v="786"/>
    <n v="0.35"/>
    <n v="322.26"/>
    <s v="Tamil Nadu"/>
    <x v="18"/>
    <s v="09"/>
    <s v="2015 "/>
    <x v="39"/>
    <x v="7"/>
    <m/>
    <m/>
    <m/>
    <m/>
    <m/>
    <m/>
    <m/>
  </r>
  <r>
    <s v="OD9668"/>
    <s v="Hafiz"/>
    <x v="4"/>
    <x v="6"/>
    <s v="Tenkasi"/>
    <x v="586"/>
    <x v="2"/>
    <n v="1899"/>
    <n v="0.2"/>
    <n v="626.66999999999996"/>
    <s v="Tamil Nadu"/>
    <x v="17"/>
    <s v="21"/>
    <s v="2018"/>
    <x v="42"/>
    <x v="10"/>
    <m/>
    <m/>
    <m/>
    <m/>
    <m/>
    <m/>
    <m/>
  </r>
  <r>
    <s v="OD9669"/>
    <s v="Adavan"/>
    <x v="4"/>
    <x v="22"/>
    <s v="Krishnagiri"/>
    <x v="511"/>
    <x v="2"/>
    <n v="1409"/>
    <n v="0.13"/>
    <n v="352.25"/>
    <s v="Tamil Nadu"/>
    <x v="13"/>
    <s v="25"/>
    <s v="2018"/>
    <x v="27"/>
    <x v="1"/>
    <m/>
    <m/>
    <m/>
    <m/>
    <m/>
    <m/>
    <m/>
  </r>
  <r>
    <s v="OD9670"/>
    <s v="Verma"/>
    <x v="5"/>
    <x v="17"/>
    <s v="Karur"/>
    <x v="70"/>
    <x v="2"/>
    <n v="648"/>
    <n v="0.22"/>
    <n v="174.96"/>
    <s v="Tamil Nadu"/>
    <x v="17"/>
    <s v="13"/>
    <s v="2017"/>
    <x v="17"/>
    <x v="10"/>
    <m/>
    <m/>
    <m/>
    <m/>
    <m/>
    <m/>
    <m/>
  </r>
  <r>
    <s v="OD9671"/>
    <s v="Ramesh"/>
    <x v="2"/>
    <x v="2"/>
    <s v="Pudukottai"/>
    <x v="1232"/>
    <x v="2"/>
    <n v="1398"/>
    <n v="0.19"/>
    <n v="265.62"/>
    <s v="Tamil Nadu"/>
    <x v="5"/>
    <s v="06"/>
    <s v="2015 "/>
    <x v="8"/>
    <x v="5"/>
    <m/>
    <m/>
    <m/>
    <m/>
    <m/>
    <m/>
    <m/>
  </r>
  <r>
    <s v="OD9672"/>
    <s v="Alan"/>
    <x v="5"/>
    <x v="17"/>
    <s v="Pudukottai"/>
    <x v="670"/>
    <x v="2"/>
    <n v="978"/>
    <n v="0.24"/>
    <n v="420.54"/>
    <s v="Tamil Nadu"/>
    <x v="3"/>
    <s v="08"/>
    <s v="2015 "/>
    <x v="41"/>
    <x v="3"/>
    <m/>
    <m/>
    <m/>
    <m/>
    <m/>
    <m/>
    <m/>
  </r>
  <r>
    <s v="OD9673"/>
    <s v="Amy"/>
    <x v="1"/>
    <x v="14"/>
    <s v="Chennai"/>
    <x v="503"/>
    <x v="2"/>
    <n v="1406"/>
    <n v="0.27"/>
    <n v="421.8"/>
    <s v="Tamil Nadu"/>
    <x v="12"/>
    <s v="06"/>
    <s v="2018 "/>
    <x v="42"/>
    <x v="10"/>
    <m/>
    <m/>
    <m/>
    <m/>
    <m/>
    <m/>
    <m/>
  </r>
  <r>
    <s v="OD9674"/>
    <s v="Kumar"/>
    <x v="2"/>
    <x v="2"/>
    <s v="Namakkal"/>
    <x v="314"/>
    <x v="2"/>
    <n v="943"/>
    <n v="0.25"/>
    <n v="56.58"/>
    <s v="Tamil Nadu"/>
    <x v="0"/>
    <s v="20"/>
    <s v="2016"/>
    <x v="6"/>
    <x v="0"/>
    <m/>
    <m/>
    <m/>
    <m/>
    <m/>
    <m/>
    <m/>
  </r>
  <r>
    <s v="OD9675"/>
    <s v="Surya"/>
    <x v="5"/>
    <x v="8"/>
    <s v="Krishnagiri"/>
    <x v="578"/>
    <x v="2"/>
    <n v="1263"/>
    <n v="0.31"/>
    <n v="505.2"/>
    <s v="Tamil Nadu"/>
    <x v="9"/>
    <s v="24"/>
    <s v="2017"/>
    <x v="21"/>
    <x v="8"/>
    <m/>
    <m/>
    <m/>
    <m/>
    <m/>
    <m/>
    <m/>
  </r>
  <r>
    <s v="OD9676"/>
    <s v="Mathew"/>
    <x v="1"/>
    <x v="14"/>
    <s v="Ramanadhapuram"/>
    <x v="1011"/>
    <x v="2"/>
    <n v="962"/>
    <n v="0.23"/>
    <n v="317.45999999999998"/>
    <s v="Tamil Nadu"/>
    <x v="4"/>
    <s v="06"/>
    <s v="2017 "/>
    <x v="5"/>
    <x v="4"/>
    <m/>
    <m/>
    <m/>
    <m/>
    <m/>
    <m/>
    <m/>
  </r>
  <r>
    <s v="OD9677"/>
    <s v="Roshan"/>
    <x v="3"/>
    <x v="5"/>
    <s v="Coimbatore"/>
    <x v="454"/>
    <x v="2"/>
    <n v="557"/>
    <n v="0.18"/>
    <n v="206.09"/>
    <s v="Tamil Nadu"/>
    <x v="4"/>
    <s v="14"/>
    <s v="2018"/>
    <x v="22"/>
    <x v="4"/>
    <m/>
    <m/>
    <m/>
    <m/>
    <m/>
    <m/>
    <m/>
  </r>
  <r>
    <s v="OD9678"/>
    <s v="Amy"/>
    <x v="2"/>
    <x v="15"/>
    <s v="Madurai"/>
    <x v="680"/>
    <x v="2"/>
    <n v="2098"/>
    <n v="0.32"/>
    <n v="713.32"/>
    <s v="Tamil Nadu"/>
    <x v="13"/>
    <s v="18"/>
    <s v="2016"/>
    <x v="40"/>
    <x v="1"/>
    <m/>
    <m/>
    <m/>
    <m/>
    <m/>
    <m/>
    <m/>
  </r>
  <r>
    <s v="OD9679"/>
    <s v="Vidya"/>
    <x v="2"/>
    <x v="15"/>
    <s v="Ramanadhapuram"/>
    <x v="207"/>
    <x v="2"/>
    <n v="700"/>
    <n v="0.27"/>
    <n v="98"/>
    <s v="Tamil Nadu"/>
    <x v="10"/>
    <s v="23"/>
    <s v="2018"/>
    <x v="44"/>
    <x v="9"/>
    <m/>
    <m/>
    <m/>
    <m/>
    <m/>
    <m/>
    <m/>
  </r>
  <r>
    <s v="OD9680"/>
    <s v="Adavan"/>
    <x v="5"/>
    <x v="17"/>
    <s v="Ooty"/>
    <x v="819"/>
    <x v="2"/>
    <n v="1332"/>
    <n v="0.17"/>
    <n v="239.76"/>
    <s v="Tamil Nadu"/>
    <x v="14"/>
    <s v="24"/>
    <s v="2017"/>
    <x v="25"/>
    <x v="3"/>
    <m/>
    <m/>
    <m/>
    <m/>
    <m/>
    <m/>
    <m/>
  </r>
  <r>
    <s v="OD9681"/>
    <s v="Vidya"/>
    <x v="5"/>
    <x v="8"/>
    <s v="Cumbum"/>
    <x v="409"/>
    <x v="2"/>
    <n v="2114"/>
    <n v="0.13"/>
    <n v="930.16"/>
    <s v="Tamil Nadu"/>
    <x v="14"/>
    <s v="17"/>
    <s v="2018"/>
    <x v="4"/>
    <x v="3"/>
    <m/>
    <m/>
    <m/>
    <m/>
    <m/>
    <m/>
    <m/>
  </r>
  <r>
    <s v="OD9682"/>
    <s v="Yusuf"/>
    <x v="2"/>
    <x v="21"/>
    <s v="Kanyakumari"/>
    <x v="409"/>
    <x v="2"/>
    <n v="2202"/>
    <n v="0.22"/>
    <n v="726.66"/>
    <s v="Tamil Nadu"/>
    <x v="14"/>
    <s v="17"/>
    <s v="2018"/>
    <x v="4"/>
    <x v="3"/>
    <m/>
    <m/>
    <m/>
    <m/>
    <m/>
    <m/>
    <m/>
  </r>
  <r>
    <s v="OD9683"/>
    <s v="Hussain"/>
    <x v="6"/>
    <x v="19"/>
    <s v="Ramanadhapuram"/>
    <x v="409"/>
    <x v="2"/>
    <n v="1122"/>
    <n v="0.2"/>
    <n v="359.04"/>
    <s v="Tamil Nadu"/>
    <x v="14"/>
    <s v="17"/>
    <s v="2018"/>
    <x v="4"/>
    <x v="3"/>
    <m/>
    <m/>
    <m/>
    <m/>
    <m/>
    <m/>
    <m/>
  </r>
  <r>
    <s v="OD9684"/>
    <s v="Mathew"/>
    <x v="4"/>
    <x v="7"/>
    <s v="Namakkal"/>
    <x v="680"/>
    <x v="2"/>
    <n v="1498"/>
    <n v="0.25"/>
    <n v="419.44"/>
    <s v="Tamil Nadu"/>
    <x v="13"/>
    <s v="18"/>
    <s v="2016"/>
    <x v="40"/>
    <x v="1"/>
    <m/>
    <m/>
    <m/>
    <m/>
    <m/>
    <m/>
    <m/>
  </r>
  <r>
    <s v="OD9685"/>
    <s v="Yadav"/>
    <x v="6"/>
    <x v="13"/>
    <s v="Karur"/>
    <x v="1234"/>
    <x v="3"/>
    <n v="941"/>
    <n v="0.19"/>
    <n v="395.22"/>
    <s v="Tamil Nadu"/>
    <x v="7"/>
    <s v="20"/>
    <s v="2017"/>
    <x v="28"/>
    <x v="6"/>
    <m/>
    <m/>
    <m/>
    <m/>
    <m/>
    <m/>
    <m/>
  </r>
  <r>
    <s v="OD9686"/>
    <s v="Komal"/>
    <x v="5"/>
    <x v="8"/>
    <s v="Tenkasi"/>
    <x v="285"/>
    <x v="3"/>
    <n v="2122"/>
    <n v="0.1"/>
    <n v="721.48"/>
    <s v="Tamil Nadu"/>
    <x v="8"/>
    <s v="23"/>
    <s v="2018"/>
    <x v="10"/>
    <x v="7"/>
    <m/>
    <m/>
    <m/>
    <m/>
    <m/>
    <m/>
    <m/>
  </r>
  <r>
    <s v="OD9687"/>
    <s v="Ravi"/>
    <x v="0"/>
    <x v="20"/>
    <s v="Pudukottai"/>
    <x v="685"/>
    <x v="3"/>
    <n v="1520"/>
    <n v="0.33"/>
    <n v="106.4"/>
    <s v="Tamil Nadu"/>
    <x v="9"/>
    <s v="24"/>
    <s v="2016"/>
    <x v="11"/>
    <x v="8"/>
    <m/>
    <m/>
    <m/>
    <m/>
    <m/>
    <m/>
    <m/>
  </r>
  <r>
    <s v="OD9688"/>
    <s v="Aditi"/>
    <x v="1"/>
    <x v="14"/>
    <s v="Dharmapuri"/>
    <x v="141"/>
    <x v="3"/>
    <n v="2069"/>
    <n v="0.25"/>
    <n v="310.35000000000002"/>
    <s v="Tamil Nadu"/>
    <x v="4"/>
    <s v="20"/>
    <s v="2016"/>
    <x v="14"/>
    <x v="4"/>
    <m/>
    <m/>
    <m/>
    <m/>
    <m/>
    <m/>
    <m/>
  </r>
  <r>
    <s v="OD9689"/>
    <s v="Alan"/>
    <x v="0"/>
    <x v="12"/>
    <s v="Madurai"/>
    <x v="998"/>
    <x v="3"/>
    <n v="523"/>
    <n v="0.27"/>
    <n v="172.59"/>
    <s v="Tamil Nadu"/>
    <x v="13"/>
    <s v="13"/>
    <s v="2018"/>
    <x v="27"/>
    <x v="1"/>
    <m/>
    <m/>
    <m/>
    <m/>
    <m/>
    <m/>
    <m/>
  </r>
  <r>
    <s v="OD9690"/>
    <s v="Hussain"/>
    <x v="5"/>
    <x v="10"/>
    <s v="Tenkasi"/>
    <x v="478"/>
    <x v="3"/>
    <n v="2428"/>
    <n v="0.26"/>
    <n v="728.4"/>
    <s v="Tamil Nadu"/>
    <x v="11"/>
    <s v="07"/>
    <s v="2015 "/>
    <x v="30"/>
    <x v="8"/>
    <m/>
    <m/>
    <m/>
    <m/>
    <m/>
    <m/>
    <m/>
  </r>
  <r>
    <s v="OD9691"/>
    <s v="Komal"/>
    <x v="3"/>
    <x v="5"/>
    <s v="Pudukottai"/>
    <x v="478"/>
    <x v="3"/>
    <n v="610"/>
    <n v="0.26"/>
    <n v="244"/>
    <s v="Tamil Nadu"/>
    <x v="11"/>
    <s v="07"/>
    <s v="2015 "/>
    <x v="30"/>
    <x v="8"/>
    <m/>
    <m/>
    <m/>
    <m/>
    <m/>
    <m/>
    <m/>
  </r>
  <r>
    <s v="OD9692"/>
    <s v="Shah"/>
    <x v="5"/>
    <x v="8"/>
    <s v="Dharmapuri"/>
    <x v="1056"/>
    <x v="3"/>
    <n v="1994"/>
    <n v="0.33"/>
    <n v="498.5"/>
    <s v="Tamil Nadu"/>
    <x v="20"/>
    <s v="17"/>
    <s v="2018"/>
    <x v="31"/>
    <x v="11"/>
    <m/>
    <m/>
    <m/>
    <m/>
    <m/>
    <m/>
    <m/>
  </r>
  <r>
    <s v="OD9693"/>
    <s v="Malik"/>
    <x v="2"/>
    <x v="4"/>
    <s v="Tirunelveli"/>
    <x v="730"/>
    <x v="3"/>
    <n v="559"/>
    <n v="0.3"/>
    <n v="100.62"/>
    <s v="Tamil Nadu"/>
    <x v="17"/>
    <s v="30"/>
    <s v="2015"/>
    <x v="34"/>
    <x v="10"/>
    <m/>
    <m/>
    <m/>
    <m/>
    <m/>
    <m/>
    <m/>
  </r>
  <r>
    <s v="OD9694"/>
    <s v="Sabeela"/>
    <x v="0"/>
    <x v="12"/>
    <s v="Salem"/>
    <x v="1013"/>
    <x v="3"/>
    <n v="1572"/>
    <n v="0.15"/>
    <n v="675.96"/>
    <s v="Tamil Nadu"/>
    <x v="17"/>
    <s v="14"/>
    <s v="2015"/>
    <x v="34"/>
    <x v="10"/>
    <m/>
    <m/>
    <m/>
    <m/>
    <m/>
    <m/>
    <m/>
  </r>
  <r>
    <s v="OD9695"/>
    <s v="Surya"/>
    <x v="6"/>
    <x v="9"/>
    <s v="Namakkal"/>
    <x v="1065"/>
    <x v="4"/>
    <n v="1231"/>
    <n v="0.26"/>
    <n v="517.02"/>
    <s v="Tamil Nadu"/>
    <x v="3"/>
    <s v="04"/>
    <s v="2018 "/>
    <x v="4"/>
    <x v="3"/>
    <m/>
    <m/>
    <m/>
    <m/>
    <m/>
    <m/>
    <m/>
  </r>
  <r>
    <s v="OD9696"/>
    <s v="Alan"/>
    <x v="5"/>
    <x v="10"/>
    <s v="Bodi"/>
    <x v="450"/>
    <x v="4"/>
    <n v="1924"/>
    <n v="0.24"/>
    <n v="461.76"/>
    <s v="Tamil Nadu"/>
    <x v="2"/>
    <s v="22"/>
    <s v="2018"/>
    <x v="13"/>
    <x v="2"/>
    <m/>
    <m/>
    <m/>
    <m/>
    <m/>
    <m/>
    <m/>
  </r>
  <r>
    <s v="OD9697"/>
    <s v="Veronica"/>
    <x v="2"/>
    <x v="4"/>
    <s v="Ooty"/>
    <x v="1065"/>
    <x v="4"/>
    <n v="1714"/>
    <n v="0.24"/>
    <n v="702.74"/>
    <s v="Tamil Nadu"/>
    <x v="3"/>
    <s v="04"/>
    <s v="2018 "/>
    <x v="4"/>
    <x v="3"/>
    <m/>
    <m/>
    <m/>
    <m/>
    <m/>
    <m/>
    <m/>
  </r>
  <r>
    <s v="OD9698"/>
    <s v="James"/>
    <x v="1"/>
    <x v="1"/>
    <s v="Kanyakumari"/>
    <x v="719"/>
    <x v="4"/>
    <n v="1997"/>
    <n v="0.2"/>
    <n v="259.61"/>
    <s v="Tamil Nadu"/>
    <x v="0"/>
    <s v="26"/>
    <s v="2017"/>
    <x v="0"/>
    <x v="0"/>
    <m/>
    <m/>
    <m/>
    <m/>
    <m/>
    <m/>
    <m/>
  </r>
  <r>
    <s v="OD9699"/>
    <s v="Adavan"/>
    <x v="3"/>
    <x v="16"/>
    <s v="Dindigul"/>
    <x v="1214"/>
    <x v="4"/>
    <n v="1878"/>
    <n v="0.32"/>
    <n v="394.38"/>
    <s v="Tamil Nadu"/>
    <x v="12"/>
    <s v="07"/>
    <s v="2016 "/>
    <x v="29"/>
    <x v="10"/>
    <m/>
    <m/>
    <m/>
    <m/>
    <m/>
    <m/>
    <m/>
  </r>
  <r>
    <s v="OD9700"/>
    <s v="Jonas"/>
    <x v="5"/>
    <x v="8"/>
    <s v="Ooty"/>
    <x v="1103"/>
    <x v="4"/>
    <n v="1585"/>
    <n v="0.28999999999999998"/>
    <n v="317"/>
    <s v="Tamil Nadu"/>
    <x v="4"/>
    <s v="31"/>
    <s v="2015"/>
    <x v="20"/>
    <x v="4"/>
    <m/>
    <m/>
    <m/>
    <m/>
    <m/>
    <m/>
    <m/>
  </r>
  <r>
    <s v="OD9701"/>
    <s v="Esther"/>
    <x v="4"/>
    <x v="6"/>
    <s v="Salem"/>
    <x v="1214"/>
    <x v="4"/>
    <n v="1799"/>
    <n v="0.22"/>
    <n v="323.82"/>
    <s v="Tamil Nadu"/>
    <x v="12"/>
    <s v="07"/>
    <s v="2016 "/>
    <x v="29"/>
    <x v="10"/>
    <m/>
    <m/>
    <m/>
    <m/>
    <m/>
    <m/>
    <m/>
  </r>
  <r>
    <s v="OD9702"/>
    <s v="Roshan"/>
    <x v="2"/>
    <x v="21"/>
    <s v="Tirunelveli"/>
    <x v="153"/>
    <x v="4"/>
    <n v="2428"/>
    <n v="0.26"/>
    <n v="412.76"/>
    <s v="Tamil Nadu"/>
    <x v="7"/>
    <s v="27"/>
    <s v="2018"/>
    <x v="43"/>
    <x v="6"/>
    <m/>
    <m/>
    <m/>
    <m/>
    <m/>
    <m/>
    <m/>
  </r>
  <r>
    <s v="OD9703"/>
    <s v="Arutra"/>
    <x v="3"/>
    <x v="16"/>
    <s v="Trichy"/>
    <x v="33"/>
    <x v="4"/>
    <n v="2412"/>
    <n v="0.25"/>
    <n v="1085.4000000000001"/>
    <s v="Tamil Nadu"/>
    <x v="9"/>
    <s v="14"/>
    <s v="2018"/>
    <x v="15"/>
    <x v="8"/>
    <m/>
    <m/>
    <m/>
    <m/>
    <m/>
    <m/>
    <m/>
  </r>
  <r>
    <s v="OD9704"/>
    <s v="Vinne"/>
    <x v="2"/>
    <x v="4"/>
    <s v="Viluppuram"/>
    <x v="450"/>
    <x v="4"/>
    <n v="540"/>
    <n v="0.17"/>
    <n v="178.2"/>
    <s v="Tamil Nadu"/>
    <x v="2"/>
    <s v="22"/>
    <s v="2018"/>
    <x v="13"/>
    <x v="2"/>
    <m/>
    <m/>
    <m/>
    <m/>
    <m/>
    <m/>
    <m/>
  </r>
  <r>
    <s v="OD9705"/>
    <s v="Vince"/>
    <x v="2"/>
    <x v="2"/>
    <s v="Coimbatore"/>
    <x v="174"/>
    <x v="4"/>
    <n v="1963"/>
    <n v="0.28000000000000003"/>
    <n v="530.01"/>
    <s v="Tamil Nadu"/>
    <x v="2"/>
    <s v="01"/>
    <s v="2018 "/>
    <x v="13"/>
    <x v="2"/>
    <m/>
    <m/>
    <m/>
    <m/>
    <m/>
    <m/>
    <m/>
  </r>
  <r>
    <s v="OD9706"/>
    <s v="Veena"/>
    <x v="4"/>
    <x v="22"/>
    <s v="Tenkasi"/>
    <x v="507"/>
    <x v="4"/>
    <n v="2417"/>
    <n v="0.11"/>
    <n v="169.19"/>
    <s v="Tamil Nadu"/>
    <x v="0"/>
    <s v="01"/>
    <s v="2016 "/>
    <x v="6"/>
    <x v="0"/>
    <m/>
    <m/>
    <m/>
    <m/>
    <m/>
    <m/>
    <m/>
  </r>
  <r>
    <s v="OD9707"/>
    <s v="Akash"/>
    <x v="6"/>
    <x v="13"/>
    <s v="Kanyakumari"/>
    <x v="324"/>
    <x v="4"/>
    <n v="523"/>
    <n v="0.3"/>
    <n v="83.68"/>
    <s v="Tamil Nadu"/>
    <x v="3"/>
    <s v="06"/>
    <s v="2015 "/>
    <x v="41"/>
    <x v="3"/>
    <m/>
    <m/>
    <m/>
    <m/>
    <m/>
    <m/>
    <m/>
  </r>
  <r>
    <s v="OD9708"/>
    <s v="Shree"/>
    <x v="3"/>
    <x v="5"/>
    <s v="Cumbum"/>
    <x v="450"/>
    <x v="4"/>
    <n v="1173"/>
    <n v="0.32"/>
    <n v="187.68"/>
    <s v="Tamil Nadu"/>
    <x v="2"/>
    <s v="22"/>
    <s v="2018"/>
    <x v="13"/>
    <x v="2"/>
    <m/>
    <m/>
    <m/>
    <m/>
    <m/>
    <m/>
    <m/>
  </r>
  <r>
    <s v="OD9709"/>
    <s v="Yadav"/>
    <x v="6"/>
    <x v="11"/>
    <s v="Nagercoil"/>
    <x v="773"/>
    <x v="4"/>
    <n v="756"/>
    <n v="0.14000000000000001"/>
    <n v="128.52000000000001"/>
    <s v="Tamil Nadu"/>
    <x v="0"/>
    <s v="24"/>
    <s v="2017"/>
    <x v="0"/>
    <x v="0"/>
    <m/>
    <m/>
    <m/>
    <m/>
    <m/>
    <m/>
    <m/>
  </r>
  <r>
    <s v="OD9710"/>
    <s v="Veronica"/>
    <x v="5"/>
    <x v="8"/>
    <s v="Trichy"/>
    <x v="1056"/>
    <x v="4"/>
    <n v="520"/>
    <n v="0.27"/>
    <n v="109.2"/>
    <s v="Tamil Nadu"/>
    <x v="20"/>
    <s v="17"/>
    <s v="2018"/>
    <x v="31"/>
    <x v="11"/>
    <m/>
    <m/>
    <m/>
    <m/>
    <m/>
    <m/>
    <m/>
  </r>
  <r>
    <s v="OD9711"/>
    <s v="Willams"/>
    <x v="5"/>
    <x v="10"/>
    <s v="Chennai"/>
    <x v="600"/>
    <x v="4"/>
    <n v="1708"/>
    <n v="0.24"/>
    <n v="409.92"/>
    <s v="Tamil Nadu"/>
    <x v="14"/>
    <s v="20"/>
    <s v="2018"/>
    <x v="4"/>
    <x v="3"/>
    <m/>
    <m/>
    <m/>
    <m/>
    <m/>
    <m/>
    <m/>
  </r>
  <r>
    <s v="OD9712"/>
    <s v="Vince"/>
    <x v="0"/>
    <x v="0"/>
    <s v="Dindigul"/>
    <x v="305"/>
    <x v="1"/>
    <n v="2393"/>
    <n v="0.14000000000000001"/>
    <n v="981.13"/>
    <s v="Tamil Nadu"/>
    <x v="2"/>
    <s v="13"/>
    <s v="2015"/>
    <x v="18"/>
    <x v="2"/>
    <m/>
    <m/>
    <m/>
    <m/>
    <m/>
    <m/>
    <m/>
  </r>
  <r>
    <s v="OD9713"/>
    <s v="Roshan"/>
    <x v="3"/>
    <x v="18"/>
    <s v="Perambalur"/>
    <x v="975"/>
    <x v="1"/>
    <n v="1223"/>
    <n v="0.34"/>
    <n v="550.35"/>
    <s v="Tamil Nadu"/>
    <x v="3"/>
    <s v="04"/>
    <s v="2017 "/>
    <x v="25"/>
    <x v="3"/>
    <m/>
    <m/>
    <m/>
    <m/>
    <m/>
    <m/>
    <m/>
  </r>
  <r>
    <s v="OD9714"/>
    <s v="Arvind"/>
    <x v="0"/>
    <x v="12"/>
    <s v="Trichy"/>
    <x v="708"/>
    <x v="1"/>
    <n v="1331"/>
    <n v="0.26"/>
    <n v="545.71"/>
    <s v="Tamil Nadu"/>
    <x v="3"/>
    <s v="02"/>
    <s v="2018 "/>
    <x v="4"/>
    <x v="3"/>
    <m/>
    <m/>
    <m/>
    <m/>
    <m/>
    <m/>
    <m/>
  </r>
  <r>
    <s v="OD9715"/>
    <s v="Esther"/>
    <x v="5"/>
    <x v="17"/>
    <s v="Tirunelveli"/>
    <x v="491"/>
    <x v="1"/>
    <n v="2204"/>
    <n v="0.27"/>
    <n v="947.72"/>
    <s v="Tamil Nadu"/>
    <x v="11"/>
    <s v="08"/>
    <s v="2018 "/>
    <x v="15"/>
    <x v="8"/>
    <m/>
    <m/>
    <m/>
    <m/>
    <m/>
    <m/>
    <m/>
  </r>
  <r>
    <s v="OD9716"/>
    <s v="Krithika"/>
    <x v="0"/>
    <x v="12"/>
    <s v="Coimbatore"/>
    <x v="465"/>
    <x v="2"/>
    <n v="2055"/>
    <n v="0.25"/>
    <n v="472.65"/>
    <s v="Tamil Nadu"/>
    <x v="2"/>
    <s v="12"/>
    <s v="2018 "/>
    <x v="13"/>
    <x v="2"/>
    <m/>
    <m/>
    <m/>
    <m/>
    <m/>
    <m/>
    <m/>
  </r>
  <r>
    <s v="OD9717"/>
    <s v="Muneer"/>
    <x v="2"/>
    <x v="4"/>
    <s v="Ooty"/>
    <x v="805"/>
    <x v="2"/>
    <n v="995"/>
    <n v="0.3"/>
    <n v="238.8"/>
    <s v="Tamil Nadu"/>
    <x v="13"/>
    <s v="14"/>
    <s v="2017"/>
    <x v="1"/>
    <x v="1"/>
    <m/>
    <m/>
    <m/>
    <m/>
    <m/>
    <m/>
    <m/>
  </r>
  <r>
    <s v="OD9718"/>
    <s v="Arvind"/>
    <x v="2"/>
    <x v="15"/>
    <s v="Tirunelveli"/>
    <x v="1085"/>
    <x v="2"/>
    <n v="2288"/>
    <n v="0.15"/>
    <n v="228.8"/>
    <s v="Tamil Nadu"/>
    <x v="5"/>
    <s v="09"/>
    <s v="2018 "/>
    <x v="24"/>
    <x v="5"/>
    <m/>
    <m/>
    <m/>
    <m/>
    <m/>
    <m/>
    <m/>
  </r>
  <r>
    <s v="OD9719"/>
    <s v="Surya"/>
    <x v="6"/>
    <x v="11"/>
    <s v="Karur"/>
    <x v="652"/>
    <x v="2"/>
    <n v="2221"/>
    <n v="0.35"/>
    <n v="288.73"/>
    <s v="Tamil Nadu"/>
    <x v="12"/>
    <s v="10"/>
    <s v="2017 "/>
    <x v="17"/>
    <x v="10"/>
    <m/>
    <m/>
    <m/>
    <m/>
    <m/>
    <m/>
    <m/>
  </r>
  <r>
    <s v="OD9720"/>
    <s v="Haseena"/>
    <x v="1"/>
    <x v="1"/>
    <s v="Tenkasi"/>
    <x v="684"/>
    <x v="2"/>
    <n v="1597"/>
    <n v="0.25"/>
    <n v="495.07"/>
    <s v="Tamil Nadu"/>
    <x v="8"/>
    <s v="19"/>
    <s v="2017"/>
    <x v="16"/>
    <x v="7"/>
    <m/>
    <m/>
    <m/>
    <m/>
    <m/>
    <m/>
    <m/>
  </r>
  <r>
    <s v="OD9721"/>
    <s v="Alan"/>
    <x v="4"/>
    <x v="7"/>
    <s v="Chennai"/>
    <x v="496"/>
    <x v="2"/>
    <n v="2259"/>
    <n v="0.12"/>
    <n v="406.62"/>
    <s v="Tamil Nadu"/>
    <x v="4"/>
    <s v="16"/>
    <s v="2015"/>
    <x v="20"/>
    <x v="4"/>
    <m/>
    <m/>
    <m/>
    <m/>
    <m/>
    <m/>
    <m/>
  </r>
  <r>
    <s v="OD9722"/>
    <s v="Krithika"/>
    <x v="5"/>
    <x v="8"/>
    <s v="Salem"/>
    <x v="134"/>
    <x v="2"/>
    <n v="2208"/>
    <n v="0.23"/>
    <n v="794.88"/>
    <s v="Tamil Nadu"/>
    <x v="0"/>
    <s v="03"/>
    <s v="2018 "/>
    <x v="23"/>
    <x v="0"/>
    <m/>
    <m/>
    <m/>
    <m/>
    <m/>
    <m/>
    <m/>
  </r>
  <r>
    <s v="OD9723"/>
    <s v="Amrish"/>
    <x v="2"/>
    <x v="2"/>
    <s v="Madurai"/>
    <x v="838"/>
    <x v="2"/>
    <n v="1793"/>
    <n v="0.1"/>
    <n v="519.97"/>
    <s v="Tamil Nadu"/>
    <x v="18"/>
    <s v="01"/>
    <s v="2017 "/>
    <x v="16"/>
    <x v="7"/>
    <m/>
    <m/>
    <m/>
    <m/>
    <m/>
    <m/>
    <m/>
  </r>
  <r>
    <s v="OD9724"/>
    <s v="Veronica"/>
    <x v="2"/>
    <x v="15"/>
    <s v="Vellore"/>
    <x v="709"/>
    <x v="2"/>
    <n v="1934"/>
    <n v="0.31"/>
    <n v="328.78"/>
    <s v="Tamil Nadu"/>
    <x v="9"/>
    <s v="28"/>
    <s v="2018"/>
    <x v="15"/>
    <x v="8"/>
    <m/>
    <m/>
    <m/>
    <m/>
    <m/>
    <m/>
    <m/>
  </r>
  <r>
    <s v="OD9725"/>
    <s v="Vinne"/>
    <x v="6"/>
    <x v="13"/>
    <s v="Karur"/>
    <x v="363"/>
    <x v="2"/>
    <n v="1812"/>
    <n v="0.23"/>
    <n v="344.28"/>
    <s v="Tamil Nadu"/>
    <x v="2"/>
    <s v="05"/>
    <s v="2018 "/>
    <x v="13"/>
    <x v="2"/>
    <m/>
    <m/>
    <m/>
    <m/>
    <m/>
    <m/>
    <m/>
  </r>
  <r>
    <s v="OD9726"/>
    <s v="Alan"/>
    <x v="4"/>
    <x v="6"/>
    <s v="Krishnagiri"/>
    <x v="111"/>
    <x v="2"/>
    <n v="1386"/>
    <n v="0.35"/>
    <n v="110.88"/>
    <s v="Tamil Nadu"/>
    <x v="1"/>
    <s v="08"/>
    <s v="2018 "/>
    <x v="27"/>
    <x v="1"/>
    <m/>
    <m/>
    <m/>
    <m/>
    <m/>
    <m/>
    <m/>
  </r>
  <r>
    <s v="OD9727"/>
    <s v="Krithika"/>
    <x v="3"/>
    <x v="18"/>
    <s v="Krishnagiri"/>
    <x v="684"/>
    <x v="2"/>
    <n v="703"/>
    <n v="0.13"/>
    <n v="105.45"/>
    <s v="Tamil Nadu"/>
    <x v="8"/>
    <s v="19"/>
    <s v="2017"/>
    <x v="16"/>
    <x v="7"/>
    <m/>
    <m/>
    <m/>
    <m/>
    <m/>
    <m/>
    <m/>
  </r>
  <r>
    <s v="OD9728"/>
    <s v="Roshan"/>
    <x v="3"/>
    <x v="5"/>
    <s v="Dindigul"/>
    <x v="123"/>
    <x v="2"/>
    <n v="958"/>
    <n v="0.1"/>
    <n v="277.82"/>
    <s v="Tamil Nadu"/>
    <x v="4"/>
    <s v="18"/>
    <s v="2017"/>
    <x v="5"/>
    <x v="4"/>
    <m/>
    <m/>
    <m/>
    <m/>
    <m/>
    <m/>
    <m/>
  </r>
  <r>
    <s v="OD9729"/>
    <s v="Yusuf"/>
    <x v="5"/>
    <x v="8"/>
    <s v="Salem"/>
    <x v="652"/>
    <x v="2"/>
    <n v="878"/>
    <n v="0.16"/>
    <n v="175.6"/>
    <s v="Tamil Nadu"/>
    <x v="12"/>
    <s v="10"/>
    <s v="2017 "/>
    <x v="17"/>
    <x v="10"/>
    <m/>
    <m/>
    <m/>
    <m/>
    <m/>
    <m/>
    <m/>
  </r>
  <r>
    <s v="OD9730"/>
    <s v="Willams"/>
    <x v="4"/>
    <x v="6"/>
    <s v="Kanyakumari"/>
    <x v="570"/>
    <x v="2"/>
    <n v="2393"/>
    <n v="0.33"/>
    <n v="526.46"/>
    <s v="Tamil Nadu"/>
    <x v="11"/>
    <s v="04"/>
    <s v="2018 "/>
    <x v="15"/>
    <x v="8"/>
    <m/>
    <m/>
    <m/>
    <m/>
    <m/>
    <m/>
    <m/>
  </r>
  <r>
    <s v="OD9731"/>
    <s v="Yusuf"/>
    <x v="0"/>
    <x v="0"/>
    <s v="Chennai"/>
    <x v="663"/>
    <x v="2"/>
    <n v="1097"/>
    <n v="0.34"/>
    <n v="120.67"/>
    <s v="Tamil Nadu"/>
    <x v="0"/>
    <s v="12"/>
    <s v="2017 "/>
    <x v="0"/>
    <x v="0"/>
    <m/>
    <m/>
    <m/>
    <m/>
    <m/>
    <m/>
    <m/>
  </r>
  <r>
    <s v="OD9732"/>
    <s v="Sudha"/>
    <x v="3"/>
    <x v="5"/>
    <s v="Krishnagiri"/>
    <x v="123"/>
    <x v="2"/>
    <n v="1836"/>
    <n v="0.27"/>
    <n v="257.04000000000002"/>
    <s v="Tamil Nadu"/>
    <x v="4"/>
    <s v="18"/>
    <s v="2017"/>
    <x v="5"/>
    <x v="4"/>
    <m/>
    <m/>
    <m/>
    <m/>
    <m/>
    <m/>
    <m/>
  </r>
  <r>
    <s v="OD9733"/>
    <s v="Ridhesh"/>
    <x v="2"/>
    <x v="15"/>
    <s v="Kanyakumari"/>
    <x v="258"/>
    <x v="2"/>
    <n v="2051"/>
    <n v="0.21"/>
    <n v="102.55"/>
    <s v="Tamil Nadu"/>
    <x v="4"/>
    <s v="05"/>
    <s v="2018 "/>
    <x v="22"/>
    <x v="4"/>
    <m/>
    <m/>
    <m/>
    <m/>
    <m/>
    <m/>
    <m/>
  </r>
  <r>
    <s v="OD9734"/>
    <s v="Sabeela"/>
    <x v="3"/>
    <x v="18"/>
    <s v="Pudukottai"/>
    <x v="496"/>
    <x v="2"/>
    <n v="1171"/>
    <n v="0.33"/>
    <n v="281.04000000000002"/>
    <s v="Tamil Nadu"/>
    <x v="4"/>
    <s v="16"/>
    <s v="2015"/>
    <x v="20"/>
    <x v="4"/>
    <m/>
    <m/>
    <m/>
    <m/>
    <m/>
    <m/>
    <m/>
  </r>
  <r>
    <s v="OD9735"/>
    <s v="Vince"/>
    <x v="1"/>
    <x v="14"/>
    <s v="Vellore"/>
    <x v="291"/>
    <x v="2"/>
    <n v="943"/>
    <n v="0.33"/>
    <n v="358.34"/>
    <s v="Tamil Nadu"/>
    <x v="10"/>
    <s v="30"/>
    <s v="2018"/>
    <x v="44"/>
    <x v="9"/>
    <m/>
    <m/>
    <m/>
    <m/>
    <m/>
    <m/>
    <m/>
  </r>
  <r>
    <s v="OD9736"/>
    <s v="Aditi"/>
    <x v="0"/>
    <x v="20"/>
    <s v="Tenkasi"/>
    <x v="830"/>
    <x v="2"/>
    <n v="1562"/>
    <n v="0.23"/>
    <n v="562.32000000000005"/>
    <s v="Tamil Nadu"/>
    <x v="2"/>
    <s v="06"/>
    <s v="2017 "/>
    <x v="32"/>
    <x v="2"/>
    <m/>
    <m/>
    <m/>
    <m/>
    <m/>
    <m/>
    <m/>
  </r>
  <r>
    <s v="OD9737"/>
    <s v="Vince"/>
    <x v="5"/>
    <x v="17"/>
    <s v="Namakkal"/>
    <x v="167"/>
    <x v="2"/>
    <n v="2045"/>
    <n v="0.14000000000000001"/>
    <n v="265.85000000000002"/>
    <s v="Tamil Nadu"/>
    <x v="4"/>
    <s v="24"/>
    <s v="2018"/>
    <x v="22"/>
    <x v="4"/>
    <m/>
    <m/>
    <m/>
    <m/>
    <m/>
    <m/>
    <m/>
  </r>
  <r>
    <s v="OD9738"/>
    <s v="Aditi"/>
    <x v="5"/>
    <x v="10"/>
    <s v="Dindigul"/>
    <x v="652"/>
    <x v="2"/>
    <n v="2271"/>
    <n v="0.35"/>
    <n v="522.33000000000004"/>
    <s v="Tamil Nadu"/>
    <x v="12"/>
    <s v="10"/>
    <s v="2017 "/>
    <x v="17"/>
    <x v="10"/>
    <m/>
    <m/>
    <m/>
    <m/>
    <m/>
    <m/>
    <m/>
  </r>
  <r>
    <s v="OD9739"/>
    <s v="Ganesh"/>
    <x v="0"/>
    <x v="0"/>
    <s v="Nagercoil"/>
    <x v="830"/>
    <x v="2"/>
    <n v="1213"/>
    <n v="0.25"/>
    <n v="545.85"/>
    <s v="Tamil Nadu"/>
    <x v="2"/>
    <s v="06"/>
    <s v="2017 "/>
    <x v="32"/>
    <x v="2"/>
    <m/>
    <m/>
    <m/>
    <m/>
    <m/>
    <m/>
    <m/>
  </r>
  <r>
    <s v="OD9740"/>
    <s v="Haseena"/>
    <x v="0"/>
    <x v="0"/>
    <s v="Kanyakumari"/>
    <x v="210"/>
    <x v="3"/>
    <n v="2397"/>
    <n v="0.21"/>
    <n v="503.37"/>
    <s v="Tamil Nadu"/>
    <x v="2"/>
    <s v="21"/>
    <s v="2018"/>
    <x v="13"/>
    <x v="2"/>
    <m/>
    <m/>
    <m/>
    <m/>
    <m/>
    <m/>
    <m/>
  </r>
  <r>
    <s v="OD9741"/>
    <s v="Willams"/>
    <x v="0"/>
    <x v="20"/>
    <s v="Viluppuram"/>
    <x v="774"/>
    <x v="3"/>
    <n v="1272"/>
    <n v="0.12"/>
    <n v="419.76"/>
    <s v="Tamil Nadu"/>
    <x v="17"/>
    <s v="13"/>
    <s v="2018"/>
    <x v="42"/>
    <x v="10"/>
    <m/>
    <m/>
    <m/>
    <m/>
    <m/>
    <m/>
    <m/>
  </r>
  <r>
    <s v="OD9742"/>
    <s v="Verma"/>
    <x v="3"/>
    <x v="18"/>
    <s v="Karur"/>
    <x v="774"/>
    <x v="3"/>
    <n v="1382"/>
    <n v="0.19"/>
    <n v="428.42"/>
    <s v="Tamil Nadu"/>
    <x v="17"/>
    <s v="13"/>
    <s v="2018"/>
    <x v="42"/>
    <x v="10"/>
    <m/>
    <m/>
    <m/>
    <m/>
    <m/>
    <m/>
    <m/>
  </r>
  <r>
    <s v="OD9743"/>
    <s v="Muneer"/>
    <x v="4"/>
    <x v="22"/>
    <s v="Kanyakumari"/>
    <x v="774"/>
    <x v="3"/>
    <n v="1351"/>
    <n v="0.33"/>
    <n v="405.3"/>
    <s v="Tamil Nadu"/>
    <x v="17"/>
    <s v="13"/>
    <s v="2018"/>
    <x v="42"/>
    <x v="10"/>
    <m/>
    <m/>
    <m/>
    <m/>
    <m/>
    <m/>
    <m/>
  </r>
  <r>
    <s v="OD9744"/>
    <s v="Jackson"/>
    <x v="0"/>
    <x v="12"/>
    <s v="Ramanadhapuram"/>
    <x v="838"/>
    <x v="4"/>
    <n v="843"/>
    <n v="0.11"/>
    <n v="303.48"/>
    <s v="Tamil Nadu"/>
    <x v="18"/>
    <s v="01"/>
    <s v="2017 "/>
    <x v="16"/>
    <x v="7"/>
    <m/>
    <m/>
    <m/>
    <m/>
    <m/>
    <m/>
    <m/>
  </r>
  <r>
    <s v="OD9745"/>
    <s v="Verma"/>
    <x v="6"/>
    <x v="13"/>
    <s v="Namakkal"/>
    <x v="946"/>
    <x v="4"/>
    <n v="1853"/>
    <n v="0.33"/>
    <n v="296.48"/>
    <s v="Tamil Nadu"/>
    <x v="4"/>
    <s v="10"/>
    <s v="2016 "/>
    <x v="14"/>
    <x v="4"/>
    <m/>
    <m/>
    <m/>
    <m/>
    <m/>
    <m/>
    <m/>
  </r>
  <r>
    <s v="OD9746"/>
    <s v="Amy"/>
    <x v="3"/>
    <x v="5"/>
    <s v="Virudhunagar"/>
    <x v="367"/>
    <x v="4"/>
    <n v="1582"/>
    <n v="0.14000000000000001"/>
    <n v="585.34"/>
    <s v="Tamil Nadu"/>
    <x v="9"/>
    <s v="29"/>
    <s v="2018"/>
    <x v="15"/>
    <x v="8"/>
    <m/>
    <m/>
    <m/>
    <m/>
    <m/>
    <m/>
    <m/>
  </r>
  <r>
    <s v="OD9747"/>
    <s v="Mathew"/>
    <x v="0"/>
    <x v="20"/>
    <s v="Perambalur"/>
    <x v="418"/>
    <x v="1"/>
    <n v="1337"/>
    <n v="0.21"/>
    <n v="213.92"/>
    <s v="Tamil Nadu"/>
    <x v="3"/>
    <s v="07"/>
    <s v="2015 "/>
    <x v="41"/>
    <x v="3"/>
    <m/>
    <m/>
    <m/>
    <m/>
    <m/>
    <m/>
    <m/>
  </r>
  <r>
    <s v="OD9748"/>
    <s v="Ravi"/>
    <x v="0"/>
    <x v="12"/>
    <s v="Coimbatore"/>
    <x v="754"/>
    <x v="1"/>
    <n v="2071"/>
    <n v="0.17"/>
    <n v="911.24"/>
    <s v="Tamil Nadu"/>
    <x v="16"/>
    <s v="05"/>
    <s v="2017 "/>
    <x v="47"/>
    <x v="11"/>
    <m/>
    <m/>
    <m/>
    <m/>
    <m/>
    <m/>
    <m/>
  </r>
  <r>
    <s v="OD9749"/>
    <s v="Willams"/>
    <x v="1"/>
    <x v="1"/>
    <s v="Madurai"/>
    <x v="754"/>
    <x v="1"/>
    <n v="1405"/>
    <n v="0.26"/>
    <n v="309.10000000000002"/>
    <s v="Tamil Nadu"/>
    <x v="16"/>
    <s v="05"/>
    <s v="2017 "/>
    <x v="47"/>
    <x v="11"/>
    <m/>
    <m/>
    <m/>
    <m/>
    <m/>
    <m/>
    <m/>
  </r>
  <r>
    <s v="OD9750"/>
    <s v="Haseena"/>
    <x v="1"/>
    <x v="14"/>
    <s v="Theni"/>
    <x v="1235"/>
    <x v="1"/>
    <n v="2347"/>
    <n v="0.11"/>
    <n v="985.74"/>
    <s v="Tamil Nadu"/>
    <x v="15"/>
    <s v="16"/>
    <s v="2016"/>
    <x v="33"/>
    <x v="5"/>
    <m/>
    <m/>
    <m/>
    <m/>
    <m/>
    <m/>
    <m/>
  </r>
  <r>
    <s v="OD9751"/>
    <s v="Verma"/>
    <x v="3"/>
    <x v="5"/>
    <s v="Trichy"/>
    <x v="45"/>
    <x v="2"/>
    <n v="2174"/>
    <n v="0.32"/>
    <n v="543.5"/>
    <s v="Tamil Nadu"/>
    <x v="0"/>
    <s v="06"/>
    <s v="2018 "/>
    <x v="23"/>
    <x v="0"/>
    <m/>
    <m/>
    <m/>
    <m/>
    <m/>
    <m/>
    <m/>
  </r>
  <r>
    <s v="OD9752"/>
    <s v="Vidya"/>
    <x v="0"/>
    <x v="20"/>
    <s v="Ooty"/>
    <x v="394"/>
    <x v="2"/>
    <n v="1586"/>
    <n v="0.31"/>
    <n v="586.82000000000005"/>
    <s v="Tamil Nadu"/>
    <x v="18"/>
    <s v="03"/>
    <s v="2018 "/>
    <x v="10"/>
    <x v="7"/>
    <m/>
    <m/>
    <m/>
    <m/>
    <m/>
    <m/>
    <m/>
  </r>
  <r>
    <s v="OD9753"/>
    <s v="Peer"/>
    <x v="0"/>
    <x v="0"/>
    <s v="Coimbatore"/>
    <x v="394"/>
    <x v="2"/>
    <n v="1400"/>
    <n v="0.1"/>
    <n v="336"/>
    <s v="Tamil Nadu"/>
    <x v="18"/>
    <s v="03"/>
    <s v="2018 "/>
    <x v="10"/>
    <x v="7"/>
    <m/>
    <m/>
    <m/>
    <m/>
    <m/>
    <m/>
    <m/>
  </r>
  <r>
    <s v="OD9754"/>
    <s v="Kumar"/>
    <x v="4"/>
    <x v="22"/>
    <s v="Namakkal"/>
    <x v="394"/>
    <x v="2"/>
    <n v="2264"/>
    <n v="0.25"/>
    <n v="860.32"/>
    <s v="Tamil Nadu"/>
    <x v="18"/>
    <s v="03"/>
    <s v="2018 "/>
    <x v="10"/>
    <x v="7"/>
    <m/>
    <m/>
    <m/>
    <m/>
    <m/>
    <m/>
    <m/>
  </r>
  <r>
    <s v="OD9755"/>
    <s v="Verma"/>
    <x v="2"/>
    <x v="21"/>
    <s v="Nagercoil"/>
    <x v="106"/>
    <x v="2"/>
    <n v="1429"/>
    <n v="0.32"/>
    <n v="457.28"/>
    <s v="Tamil Nadu"/>
    <x v="0"/>
    <s v="12"/>
    <s v="2018 "/>
    <x v="23"/>
    <x v="0"/>
    <m/>
    <m/>
    <m/>
    <m/>
    <m/>
    <m/>
    <m/>
  </r>
  <r>
    <s v="OD9756"/>
    <s v="Sabeela"/>
    <x v="4"/>
    <x v="22"/>
    <s v="Coimbatore"/>
    <x v="106"/>
    <x v="2"/>
    <n v="1995"/>
    <n v="0.23"/>
    <n v="837.9"/>
    <s v="Tamil Nadu"/>
    <x v="0"/>
    <s v="12"/>
    <s v="2018 "/>
    <x v="23"/>
    <x v="0"/>
    <m/>
    <m/>
    <m/>
    <m/>
    <m/>
    <m/>
    <m/>
  </r>
  <r>
    <s v="OD9757"/>
    <s v="Hussain"/>
    <x v="4"/>
    <x v="22"/>
    <s v="Ooty"/>
    <x v="128"/>
    <x v="2"/>
    <n v="2046"/>
    <n v="0.11"/>
    <n v="184.14"/>
    <s v="Tamil Nadu"/>
    <x v="11"/>
    <s v="12"/>
    <s v="2017 "/>
    <x v="21"/>
    <x v="8"/>
    <m/>
    <m/>
    <m/>
    <m/>
    <m/>
    <m/>
    <m/>
  </r>
  <r>
    <s v="OD9758"/>
    <s v="Komal"/>
    <x v="2"/>
    <x v="15"/>
    <s v="Trichy"/>
    <x v="434"/>
    <x v="2"/>
    <n v="2468"/>
    <n v="0.17"/>
    <n v="789.76"/>
    <s v="Tamil Nadu"/>
    <x v="18"/>
    <s v="04"/>
    <s v="2017 "/>
    <x v="16"/>
    <x v="7"/>
    <m/>
    <m/>
    <m/>
    <m/>
    <m/>
    <m/>
    <m/>
  </r>
  <r>
    <s v="OD9759"/>
    <s v="Sharon"/>
    <x v="6"/>
    <x v="19"/>
    <s v="Ooty"/>
    <x v="434"/>
    <x v="2"/>
    <n v="661"/>
    <n v="0.22"/>
    <n v="244.57"/>
    <s v="Tamil Nadu"/>
    <x v="18"/>
    <s v="04"/>
    <s v="2017 "/>
    <x v="16"/>
    <x v="7"/>
    <m/>
    <m/>
    <m/>
    <m/>
    <m/>
    <m/>
    <m/>
  </r>
  <r>
    <s v="OD9760"/>
    <s v="Surya"/>
    <x v="6"/>
    <x v="11"/>
    <s v="Virudhunagar"/>
    <x v="106"/>
    <x v="2"/>
    <n v="1357"/>
    <n v="0.27"/>
    <n v="94.99"/>
    <s v="Tamil Nadu"/>
    <x v="0"/>
    <s v="12"/>
    <s v="2018 "/>
    <x v="23"/>
    <x v="0"/>
    <m/>
    <m/>
    <m/>
    <m/>
    <m/>
    <m/>
    <m/>
  </r>
  <r>
    <s v="OD9761"/>
    <s v="Arvind"/>
    <x v="2"/>
    <x v="15"/>
    <s v="Chennai"/>
    <x v="394"/>
    <x v="2"/>
    <n v="1143"/>
    <n v="0.13"/>
    <n v="434.34"/>
    <s v="Tamil Nadu"/>
    <x v="18"/>
    <s v="03"/>
    <s v="2018 "/>
    <x v="10"/>
    <x v="7"/>
    <m/>
    <m/>
    <m/>
    <m/>
    <m/>
    <m/>
    <m/>
  </r>
  <r>
    <s v="OD9762"/>
    <s v="Shree"/>
    <x v="4"/>
    <x v="7"/>
    <s v="Pudukottai"/>
    <x v="1103"/>
    <x v="2"/>
    <n v="681"/>
    <n v="0.1"/>
    <n v="136.19999999999999"/>
    <s v="Tamil Nadu"/>
    <x v="4"/>
    <s v="31"/>
    <s v="2015"/>
    <x v="20"/>
    <x v="4"/>
    <m/>
    <m/>
    <m/>
    <m/>
    <m/>
    <m/>
    <m/>
  </r>
  <r>
    <s v="OD9763"/>
    <s v="Komal"/>
    <x v="5"/>
    <x v="17"/>
    <s v="Perambalur"/>
    <x v="463"/>
    <x v="3"/>
    <n v="1890"/>
    <n v="0.11"/>
    <n v="756"/>
    <s v="Tamil Nadu"/>
    <x v="4"/>
    <s v="06"/>
    <s v="2016 "/>
    <x v="14"/>
    <x v="4"/>
    <m/>
    <m/>
    <m/>
    <m/>
    <m/>
    <m/>
    <m/>
  </r>
  <r>
    <s v="OD9764"/>
    <s v="Surya"/>
    <x v="2"/>
    <x v="4"/>
    <s v="Cumbum"/>
    <x v="791"/>
    <x v="3"/>
    <n v="2071"/>
    <n v="0.11"/>
    <n v="207.1"/>
    <s v="Tamil Nadu"/>
    <x v="2"/>
    <s v="30"/>
    <s v="2016"/>
    <x v="2"/>
    <x v="2"/>
    <m/>
    <m/>
    <m/>
    <m/>
    <m/>
    <m/>
    <m/>
  </r>
  <r>
    <s v="OD9765"/>
    <s v="Shah"/>
    <x v="4"/>
    <x v="6"/>
    <s v="Dindigul"/>
    <x v="733"/>
    <x v="3"/>
    <n v="687"/>
    <n v="0.2"/>
    <n v="130.53"/>
    <s v="Tamil Nadu"/>
    <x v="3"/>
    <s v="09"/>
    <s v="2017 "/>
    <x v="25"/>
    <x v="3"/>
    <m/>
    <m/>
    <m/>
    <m/>
    <m/>
    <m/>
    <m/>
  </r>
  <r>
    <s v="OD9766"/>
    <s v="Adavan"/>
    <x v="0"/>
    <x v="20"/>
    <s v="Karur"/>
    <x v="873"/>
    <x v="3"/>
    <n v="1752"/>
    <n v="0.16"/>
    <n v="297.83999999999997"/>
    <s v="Tamil Nadu"/>
    <x v="13"/>
    <s v="13"/>
    <s v="2017"/>
    <x v="1"/>
    <x v="1"/>
    <m/>
    <m/>
    <m/>
    <m/>
    <m/>
    <m/>
    <m/>
  </r>
  <r>
    <s v="OD9767"/>
    <s v="Aditi"/>
    <x v="2"/>
    <x v="2"/>
    <s v="Theni"/>
    <x v="393"/>
    <x v="3"/>
    <n v="1052"/>
    <n v="0.16"/>
    <n v="294.56"/>
    <s v="Tamil Nadu"/>
    <x v="2"/>
    <s v="17"/>
    <s v="2017"/>
    <x v="32"/>
    <x v="2"/>
    <m/>
    <m/>
    <m/>
    <m/>
    <m/>
    <m/>
    <m/>
  </r>
  <r>
    <s v="OD9768"/>
    <s v="Veena"/>
    <x v="3"/>
    <x v="18"/>
    <s v="Dharmapuri"/>
    <x v="1113"/>
    <x v="3"/>
    <n v="2351"/>
    <n v="0.35"/>
    <n v="869.87"/>
    <s v="Tamil Nadu"/>
    <x v="0"/>
    <s v="16"/>
    <s v="2016"/>
    <x v="6"/>
    <x v="0"/>
    <m/>
    <m/>
    <m/>
    <m/>
    <m/>
    <m/>
    <m/>
  </r>
  <r>
    <s v="OD9769"/>
    <s v="Ram"/>
    <x v="1"/>
    <x v="1"/>
    <s v="Tenkasi"/>
    <x v="633"/>
    <x v="3"/>
    <n v="2433"/>
    <n v="0.18"/>
    <n v="1021.86"/>
    <s v="Tamil Nadu"/>
    <x v="15"/>
    <s v="18"/>
    <s v="2018"/>
    <x v="24"/>
    <x v="5"/>
    <m/>
    <m/>
    <m/>
    <m/>
    <m/>
    <m/>
    <m/>
  </r>
  <r>
    <s v="OD9770"/>
    <s v="Ramesh"/>
    <x v="6"/>
    <x v="11"/>
    <s v="Vellore"/>
    <x v="192"/>
    <x v="3"/>
    <n v="2308"/>
    <n v="0.26"/>
    <n v="669.32"/>
    <s v="Tamil Nadu"/>
    <x v="13"/>
    <s v="26"/>
    <s v="2017"/>
    <x v="1"/>
    <x v="1"/>
    <m/>
    <m/>
    <m/>
    <m/>
    <m/>
    <m/>
    <m/>
  </r>
  <r>
    <s v="OD9771"/>
    <s v="Adavan"/>
    <x v="4"/>
    <x v="22"/>
    <s v="Ramanadhapuram"/>
    <x v="1090"/>
    <x v="3"/>
    <n v="1029"/>
    <n v="0.28000000000000003"/>
    <n v="154.35"/>
    <s v="Tamil Nadu"/>
    <x v="2"/>
    <s v="27"/>
    <s v="2018"/>
    <x v="13"/>
    <x v="2"/>
    <m/>
    <m/>
    <m/>
    <m/>
    <m/>
    <m/>
    <m/>
  </r>
  <r>
    <s v="OD9772"/>
    <s v="Verma"/>
    <x v="4"/>
    <x v="7"/>
    <s v="Trichy"/>
    <x v="1218"/>
    <x v="3"/>
    <n v="1884"/>
    <n v="0.24"/>
    <n v="339.12"/>
    <s v="Tamil Nadu"/>
    <x v="15"/>
    <s v="13"/>
    <s v="2016"/>
    <x v="33"/>
    <x v="5"/>
    <m/>
    <m/>
    <m/>
    <m/>
    <m/>
    <m/>
    <m/>
  </r>
  <r>
    <s v="OD9773"/>
    <s v="Surya"/>
    <x v="3"/>
    <x v="3"/>
    <s v="Namakkal"/>
    <x v="162"/>
    <x v="3"/>
    <n v="2463"/>
    <n v="0.31"/>
    <n v="763.53"/>
    <s v="Tamil Nadu"/>
    <x v="13"/>
    <s v="30"/>
    <s v="2018"/>
    <x v="27"/>
    <x v="1"/>
    <m/>
    <m/>
    <m/>
    <m/>
    <m/>
    <m/>
    <m/>
  </r>
  <r>
    <s v="OD9774"/>
    <s v="Veronica"/>
    <x v="3"/>
    <x v="5"/>
    <s v="Karur"/>
    <x v="819"/>
    <x v="3"/>
    <n v="1310"/>
    <n v="0.26"/>
    <n v="510.9"/>
    <s v="Tamil Nadu"/>
    <x v="14"/>
    <s v="24"/>
    <s v="2017"/>
    <x v="25"/>
    <x v="3"/>
    <m/>
    <m/>
    <m/>
    <m/>
    <m/>
    <m/>
    <m/>
  </r>
  <r>
    <s v="OD9775"/>
    <s v="Ridhesh"/>
    <x v="5"/>
    <x v="8"/>
    <s v="Vellore"/>
    <x v="23"/>
    <x v="3"/>
    <n v="1727"/>
    <n v="0.12"/>
    <n v="552.64"/>
    <s v="Tamil Nadu"/>
    <x v="2"/>
    <s v="20"/>
    <s v="2015"/>
    <x v="18"/>
    <x v="2"/>
    <m/>
    <m/>
    <m/>
    <m/>
    <m/>
    <m/>
    <m/>
  </r>
  <r>
    <s v="OD9776"/>
    <s v="Esther"/>
    <x v="6"/>
    <x v="13"/>
    <s v="Salem"/>
    <x v="567"/>
    <x v="3"/>
    <n v="1684"/>
    <n v="0.28000000000000003"/>
    <n v="690.44"/>
    <s v="Tamil Nadu"/>
    <x v="11"/>
    <s v="02"/>
    <s v="2017 "/>
    <x v="21"/>
    <x v="8"/>
    <m/>
    <m/>
    <m/>
    <m/>
    <m/>
    <m/>
    <m/>
  </r>
  <r>
    <s v="OD9777"/>
    <s v="Arutra"/>
    <x v="2"/>
    <x v="15"/>
    <s v="Bodi"/>
    <x v="1182"/>
    <x v="3"/>
    <n v="1614"/>
    <n v="0.22"/>
    <n v="581.04"/>
    <s v="Tamil Nadu"/>
    <x v="4"/>
    <s v="08"/>
    <s v="2016 "/>
    <x v="14"/>
    <x v="4"/>
    <m/>
    <m/>
    <m/>
    <m/>
    <m/>
    <m/>
    <m/>
  </r>
  <r>
    <s v="OD9778"/>
    <s v="Ram"/>
    <x v="4"/>
    <x v="6"/>
    <s v="Bodi"/>
    <x v="888"/>
    <x v="3"/>
    <n v="1651"/>
    <n v="0.11"/>
    <n v="115.57"/>
    <s v="Tamil Nadu"/>
    <x v="3"/>
    <s v="11"/>
    <s v="2015 "/>
    <x v="41"/>
    <x v="3"/>
    <m/>
    <m/>
    <m/>
    <m/>
    <m/>
    <m/>
    <m/>
  </r>
  <r>
    <s v="OD9779"/>
    <s v="Sudeep"/>
    <x v="5"/>
    <x v="8"/>
    <s v="Ramanadhapuram"/>
    <x v="1182"/>
    <x v="3"/>
    <n v="1983"/>
    <n v="0.34"/>
    <n v="237.96"/>
    <s v="Tamil Nadu"/>
    <x v="4"/>
    <s v="08"/>
    <s v="2016 "/>
    <x v="14"/>
    <x v="4"/>
    <m/>
    <m/>
    <m/>
    <m/>
    <m/>
    <m/>
    <m/>
  </r>
  <r>
    <s v="OD9780"/>
    <s v="Verma"/>
    <x v="2"/>
    <x v="4"/>
    <s v="Ramanadhapuram"/>
    <x v="845"/>
    <x v="3"/>
    <n v="1683"/>
    <n v="0.28999999999999998"/>
    <n v="589.04999999999995"/>
    <s v="Tamil Nadu"/>
    <x v="9"/>
    <s v="17"/>
    <s v="2018"/>
    <x v="15"/>
    <x v="8"/>
    <m/>
    <m/>
    <m/>
    <m/>
    <m/>
    <m/>
    <m/>
  </r>
  <r>
    <s v="OD9781"/>
    <s v="Sundar"/>
    <x v="5"/>
    <x v="10"/>
    <s v="Tirunelveli"/>
    <x v="534"/>
    <x v="3"/>
    <n v="546"/>
    <n v="0.27"/>
    <n v="191.1"/>
    <s v="Tamil Nadu"/>
    <x v="13"/>
    <s v="30"/>
    <s v="2017"/>
    <x v="1"/>
    <x v="1"/>
    <m/>
    <m/>
    <m/>
    <m/>
    <m/>
    <m/>
    <m/>
  </r>
  <r>
    <s v="OD9782"/>
    <s v="Shree"/>
    <x v="1"/>
    <x v="1"/>
    <s v="Kanyakumari"/>
    <x v="557"/>
    <x v="3"/>
    <n v="1660"/>
    <n v="0.11"/>
    <n v="415"/>
    <s v="Tamil Nadu"/>
    <x v="4"/>
    <s v="21"/>
    <s v="2016"/>
    <x v="14"/>
    <x v="4"/>
    <m/>
    <m/>
    <m/>
    <m/>
    <m/>
    <m/>
    <m/>
  </r>
  <r>
    <s v="OD9783"/>
    <s v="Komal"/>
    <x v="5"/>
    <x v="10"/>
    <s v="Karur"/>
    <x v="642"/>
    <x v="3"/>
    <n v="2450"/>
    <n v="0.21"/>
    <n v="1102.5"/>
    <s v="Tamil Nadu"/>
    <x v="17"/>
    <s v="29"/>
    <s v="2017"/>
    <x v="17"/>
    <x v="10"/>
    <m/>
    <m/>
    <m/>
    <m/>
    <m/>
    <m/>
    <m/>
  </r>
  <r>
    <s v="OD9784"/>
    <s v="Ganesh"/>
    <x v="2"/>
    <x v="21"/>
    <s v="Salem"/>
    <x v="557"/>
    <x v="3"/>
    <n v="2193"/>
    <n v="0.35"/>
    <n v="131.58000000000001"/>
    <s v="Tamil Nadu"/>
    <x v="4"/>
    <s v="21"/>
    <s v="2016"/>
    <x v="14"/>
    <x v="4"/>
    <m/>
    <m/>
    <m/>
    <m/>
    <m/>
    <m/>
    <m/>
  </r>
  <r>
    <s v="OD9785"/>
    <s v="Yusuf"/>
    <x v="5"/>
    <x v="10"/>
    <s v="Dharmapuri"/>
    <x v="156"/>
    <x v="4"/>
    <n v="2207"/>
    <n v="0.16"/>
    <n v="353.12"/>
    <s v="Tamil Nadu"/>
    <x v="0"/>
    <s v="27"/>
    <s v="2016"/>
    <x v="6"/>
    <x v="0"/>
    <m/>
    <m/>
    <m/>
    <m/>
    <m/>
    <m/>
    <m/>
  </r>
  <r>
    <s v="OD9786"/>
    <s v="Arutra"/>
    <x v="1"/>
    <x v="1"/>
    <s v="Cumbum"/>
    <x v="760"/>
    <x v="4"/>
    <n v="2392"/>
    <n v="0.13"/>
    <n v="143.52000000000001"/>
    <s v="Tamil Nadu"/>
    <x v="6"/>
    <s v="02"/>
    <s v="2016 "/>
    <x v="37"/>
    <x v="6"/>
    <m/>
    <m/>
    <m/>
    <m/>
    <m/>
    <m/>
    <m/>
  </r>
  <r>
    <s v="OD9787"/>
    <s v="Sudeep"/>
    <x v="1"/>
    <x v="14"/>
    <s v="Ooty"/>
    <x v="944"/>
    <x v="4"/>
    <n v="1901"/>
    <n v="0.21"/>
    <n v="380.2"/>
    <s v="Tamil Nadu"/>
    <x v="2"/>
    <s v="01"/>
    <s v="2016 "/>
    <x v="2"/>
    <x v="2"/>
    <m/>
    <m/>
    <m/>
    <m/>
    <m/>
    <m/>
    <m/>
  </r>
  <r>
    <s v="OD9788"/>
    <s v="Jackson"/>
    <x v="5"/>
    <x v="17"/>
    <s v="Theni"/>
    <x v="13"/>
    <x v="4"/>
    <n v="537"/>
    <n v="0.27"/>
    <n v="91.29"/>
    <s v="Tamil Nadu"/>
    <x v="9"/>
    <s v="25"/>
    <s v="2016"/>
    <x v="11"/>
    <x v="8"/>
    <m/>
    <m/>
    <m/>
    <m/>
    <m/>
    <m/>
    <m/>
  </r>
  <r>
    <s v="OD9789"/>
    <s v="Anu"/>
    <x v="1"/>
    <x v="1"/>
    <s v="Nagercoil"/>
    <x v="761"/>
    <x v="4"/>
    <n v="1139"/>
    <n v="0.26"/>
    <n v="250.58"/>
    <s v="Tamil Nadu"/>
    <x v="2"/>
    <s v="03"/>
    <s v="2018 "/>
    <x v="13"/>
    <x v="2"/>
    <m/>
    <m/>
    <m/>
    <m/>
    <m/>
    <m/>
    <m/>
  </r>
  <r>
    <s v="OD9790"/>
    <s v="Amy"/>
    <x v="1"/>
    <x v="1"/>
    <s v="Kanyakumari"/>
    <x v="975"/>
    <x v="4"/>
    <n v="2261"/>
    <n v="0.1"/>
    <n v="655.69"/>
    <s v="Tamil Nadu"/>
    <x v="3"/>
    <s v="04"/>
    <s v="2017 "/>
    <x v="25"/>
    <x v="3"/>
    <m/>
    <m/>
    <m/>
    <m/>
    <m/>
    <m/>
    <m/>
  </r>
  <r>
    <s v="OD9791"/>
    <s v="Muneer"/>
    <x v="3"/>
    <x v="3"/>
    <s v="Dindigul"/>
    <x v="760"/>
    <x v="4"/>
    <n v="1122"/>
    <n v="0.17"/>
    <n v="112.2"/>
    <s v="Tamil Nadu"/>
    <x v="6"/>
    <s v="02"/>
    <s v="2016 "/>
    <x v="37"/>
    <x v="6"/>
    <m/>
    <m/>
    <m/>
    <m/>
    <m/>
    <m/>
    <m/>
  </r>
  <r>
    <s v="OD9792"/>
    <s v="Adavan"/>
    <x v="0"/>
    <x v="20"/>
    <s v="Tirunelveli"/>
    <x v="13"/>
    <x v="4"/>
    <n v="768"/>
    <n v="0.18"/>
    <n v="130.56"/>
    <s v="Tamil Nadu"/>
    <x v="9"/>
    <s v="25"/>
    <s v="2016"/>
    <x v="11"/>
    <x v="8"/>
    <m/>
    <m/>
    <m/>
    <m/>
    <m/>
    <m/>
    <m/>
  </r>
  <r>
    <s v="OD9793"/>
    <s v="Sudeep"/>
    <x v="0"/>
    <x v="0"/>
    <s v="Tenkasi"/>
    <x v="39"/>
    <x v="4"/>
    <n v="1340"/>
    <n v="0.33"/>
    <n v="415.4"/>
    <s v="Tamil Nadu"/>
    <x v="0"/>
    <s v="13"/>
    <s v="2018"/>
    <x v="23"/>
    <x v="0"/>
    <m/>
    <m/>
    <m/>
    <m/>
    <m/>
    <m/>
    <m/>
  </r>
  <r>
    <s v="OD9794"/>
    <s v="Sudha"/>
    <x v="6"/>
    <x v="19"/>
    <s v="Madurai"/>
    <x v="783"/>
    <x v="4"/>
    <n v="1931"/>
    <n v="0.17"/>
    <n v="270.33999999999997"/>
    <s v="Tamil Nadu"/>
    <x v="4"/>
    <s v="19"/>
    <s v="2016"/>
    <x v="14"/>
    <x v="4"/>
    <m/>
    <m/>
    <m/>
    <m/>
    <m/>
    <m/>
    <m/>
  </r>
  <r>
    <s v="OD9795"/>
    <s v="Suresh"/>
    <x v="0"/>
    <x v="0"/>
    <s v="Bodi"/>
    <x v="1049"/>
    <x v="4"/>
    <n v="2088"/>
    <n v="0.2"/>
    <n v="125.28"/>
    <s v="Tamil Nadu"/>
    <x v="13"/>
    <s v="20"/>
    <s v="2016"/>
    <x v="40"/>
    <x v="1"/>
    <m/>
    <m/>
    <m/>
    <m/>
    <m/>
    <m/>
    <m/>
  </r>
  <r>
    <s v="OD9796"/>
    <s v="Muneer"/>
    <x v="6"/>
    <x v="13"/>
    <s v="Namakkal"/>
    <x v="1208"/>
    <x v="4"/>
    <n v="2211"/>
    <n v="0.35"/>
    <n v="596.97"/>
    <s v="Tamil Nadu"/>
    <x v="19"/>
    <s v="11"/>
    <s v="2017 "/>
    <x v="12"/>
    <x v="9"/>
    <m/>
    <m/>
    <m/>
    <m/>
    <m/>
    <m/>
    <m/>
  </r>
  <r>
    <s v="OD9797"/>
    <s v="Alan"/>
    <x v="5"/>
    <x v="10"/>
    <s v="Trichy"/>
    <x v="929"/>
    <x v="4"/>
    <n v="910"/>
    <n v="0.26"/>
    <n v="282.10000000000002"/>
    <s v="Tamil Nadu"/>
    <x v="5"/>
    <s v="10"/>
    <s v="2017 "/>
    <x v="35"/>
    <x v="5"/>
    <m/>
    <m/>
    <m/>
    <m/>
    <m/>
    <m/>
    <m/>
  </r>
  <r>
    <s v="OD9798"/>
    <s v="Alan"/>
    <x v="5"/>
    <x v="8"/>
    <s v="Salem"/>
    <x v="462"/>
    <x v="4"/>
    <n v="805"/>
    <n v="0.34"/>
    <n v="209.3"/>
    <s v="Tamil Nadu"/>
    <x v="17"/>
    <s v="16"/>
    <s v="2018"/>
    <x v="42"/>
    <x v="10"/>
    <m/>
    <m/>
    <m/>
    <m/>
    <m/>
    <m/>
    <m/>
  </r>
  <r>
    <s v="OD9799"/>
    <s v="Vidya"/>
    <x v="2"/>
    <x v="2"/>
    <s v="Karur"/>
    <x v="119"/>
    <x v="1"/>
    <n v="690"/>
    <n v="0.21"/>
    <n v="41.4"/>
    <s v="Tamil Nadu"/>
    <x v="9"/>
    <s v="16"/>
    <s v="2018"/>
    <x v="15"/>
    <x v="8"/>
    <m/>
    <m/>
    <m/>
    <m/>
    <m/>
    <m/>
    <m/>
  </r>
  <r>
    <s v="OD9800"/>
    <s v="Krithika"/>
    <x v="3"/>
    <x v="3"/>
    <s v="Viluppuram"/>
    <x v="54"/>
    <x v="1"/>
    <n v="2167"/>
    <n v="0.12"/>
    <n v="195.03"/>
    <s v="Tamil Nadu"/>
    <x v="4"/>
    <s v="25"/>
    <s v="2018"/>
    <x v="22"/>
    <x v="4"/>
    <m/>
    <m/>
    <m/>
    <m/>
    <m/>
    <m/>
    <m/>
  </r>
  <r>
    <s v="OD9801"/>
    <s v="Arutra"/>
    <x v="2"/>
    <x v="4"/>
    <s v="Tenkasi"/>
    <x v="408"/>
    <x v="1"/>
    <n v="1536"/>
    <n v="0.22"/>
    <n v="583.67999999999995"/>
    <s v="Tamil Nadu"/>
    <x v="4"/>
    <s v="10"/>
    <s v="2018 "/>
    <x v="22"/>
    <x v="4"/>
    <m/>
    <m/>
    <m/>
    <m/>
    <m/>
    <m/>
    <m/>
  </r>
  <r>
    <s v="OD9802"/>
    <s v="Jackson"/>
    <x v="2"/>
    <x v="21"/>
    <s v="Salem"/>
    <x v="408"/>
    <x v="1"/>
    <n v="788"/>
    <n v="0.34"/>
    <n v="86.68"/>
    <s v="Tamil Nadu"/>
    <x v="4"/>
    <s v="10"/>
    <s v="2018 "/>
    <x v="22"/>
    <x v="4"/>
    <m/>
    <m/>
    <m/>
    <m/>
    <m/>
    <m/>
    <m/>
  </r>
  <r>
    <s v="OD9803"/>
    <s v="Yusuf"/>
    <x v="0"/>
    <x v="12"/>
    <s v="Trichy"/>
    <x v="187"/>
    <x v="1"/>
    <n v="2350"/>
    <n v="0.24"/>
    <n v="1057.5"/>
    <s v="Tamil Nadu"/>
    <x v="17"/>
    <s v="31"/>
    <s v="2018"/>
    <x v="42"/>
    <x v="10"/>
    <m/>
    <m/>
    <m/>
    <m/>
    <m/>
    <m/>
    <m/>
  </r>
  <r>
    <s v="OD9804"/>
    <s v="Shree"/>
    <x v="0"/>
    <x v="0"/>
    <s v="Tenkasi"/>
    <x v="731"/>
    <x v="1"/>
    <n v="1249"/>
    <n v="0.27"/>
    <n v="187.35"/>
    <s v="Tamil Nadu"/>
    <x v="14"/>
    <s v="17"/>
    <s v="2017"/>
    <x v="25"/>
    <x v="3"/>
    <m/>
    <m/>
    <m/>
    <m/>
    <m/>
    <m/>
    <m/>
  </r>
  <r>
    <s v="OD9805"/>
    <s v="Kumar"/>
    <x v="5"/>
    <x v="17"/>
    <s v="Coimbatore"/>
    <x v="1236"/>
    <x v="1"/>
    <n v="2029"/>
    <n v="0.33"/>
    <n v="142.03"/>
    <s v="Tamil Nadu"/>
    <x v="17"/>
    <s v="16"/>
    <s v="2015"/>
    <x v="34"/>
    <x v="10"/>
    <m/>
    <m/>
    <m/>
    <m/>
    <m/>
    <m/>
    <m/>
  </r>
  <r>
    <s v="OD9806"/>
    <s v="Yusuf"/>
    <x v="2"/>
    <x v="4"/>
    <s v="Krishnagiri"/>
    <x v="331"/>
    <x v="1"/>
    <n v="1837"/>
    <n v="0.31"/>
    <n v="753.17"/>
    <s v="Tamil Nadu"/>
    <x v="0"/>
    <s v="30"/>
    <s v="2018"/>
    <x v="23"/>
    <x v="0"/>
    <m/>
    <m/>
    <m/>
    <m/>
    <m/>
    <m/>
    <m/>
  </r>
  <r>
    <s v="OD9807"/>
    <s v="Vidya"/>
    <x v="5"/>
    <x v="10"/>
    <s v="Krishnagiri"/>
    <x v="1110"/>
    <x v="1"/>
    <n v="2398"/>
    <n v="0.15"/>
    <n v="719.4"/>
    <s v="Tamil Nadu"/>
    <x v="16"/>
    <s v="08"/>
    <s v="2017 "/>
    <x v="47"/>
    <x v="11"/>
    <m/>
    <m/>
    <m/>
    <m/>
    <m/>
    <m/>
    <m/>
  </r>
  <r>
    <s v="OD9808"/>
    <s v="Amrish"/>
    <x v="4"/>
    <x v="6"/>
    <s v="Coimbatore"/>
    <x v="479"/>
    <x v="1"/>
    <n v="1926"/>
    <n v="0.24"/>
    <n v="154.08000000000001"/>
    <s v="Tamil Nadu"/>
    <x v="15"/>
    <s v="26"/>
    <s v="2016"/>
    <x v="33"/>
    <x v="5"/>
    <m/>
    <m/>
    <m/>
    <m/>
    <m/>
    <m/>
    <m/>
  </r>
  <r>
    <s v="OD9809"/>
    <s v="Sheeba"/>
    <x v="2"/>
    <x v="15"/>
    <s v="Ramanadhapuram"/>
    <x v="644"/>
    <x v="1"/>
    <n v="1430"/>
    <n v="0.12"/>
    <n v="257.39999999999998"/>
    <s v="Tamil Nadu"/>
    <x v="4"/>
    <s v="24"/>
    <s v="2017"/>
    <x v="5"/>
    <x v="4"/>
    <m/>
    <m/>
    <m/>
    <m/>
    <m/>
    <m/>
    <m/>
  </r>
  <r>
    <s v="OD9810"/>
    <s v="Vince"/>
    <x v="0"/>
    <x v="20"/>
    <s v="Kanyakumari"/>
    <x v="903"/>
    <x v="1"/>
    <n v="1953"/>
    <n v="0.33"/>
    <n v="292.95"/>
    <s v="Tamil Nadu"/>
    <x v="13"/>
    <s v="16"/>
    <s v="2017"/>
    <x v="1"/>
    <x v="1"/>
    <m/>
    <m/>
    <m/>
    <m/>
    <m/>
    <m/>
    <m/>
  </r>
  <r>
    <s v="OD9811"/>
    <s v="Vince"/>
    <x v="1"/>
    <x v="1"/>
    <s v="Theni"/>
    <x v="242"/>
    <x v="2"/>
    <n v="1162"/>
    <n v="0.11"/>
    <n v="139.44"/>
    <s v="Tamil Nadu"/>
    <x v="15"/>
    <s v="19"/>
    <s v="2018"/>
    <x v="24"/>
    <x v="5"/>
    <m/>
    <m/>
    <m/>
    <m/>
    <m/>
    <m/>
    <m/>
  </r>
  <r>
    <s v="OD9812"/>
    <s v="Rumaiza"/>
    <x v="3"/>
    <x v="3"/>
    <s v="Krishnagiri"/>
    <x v="866"/>
    <x v="2"/>
    <n v="1137"/>
    <n v="0.21"/>
    <n v="511.65"/>
    <s v="Tamil Nadu"/>
    <x v="9"/>
    <s v="30"/>
    <s v="2018"/>
    <x v="15"/>
    <x v="8"/>
    <m/>
    <m/>
    <m/>
    <m/>
    <m/>
    <m/>
    <m/>
  </r>
  <r>
    <s v="OD9813"/>
    <s v="Rumaiza"/>
    <x v="3"/>
    <x v="5"/>
    <s v="Krishnagiri"/>
    <x v="672"/>
    <x v="2"/>
    <n v="769"/>
    <n v="0.27"/>
    <n v="261.45999999999998"/>
    <s v="Tamil Nadu"/>
    <x v="0"/>
    <s v="07"/>
    <s v="2018 "/>
    <x v="23"/>
    <x v="0"/>
    <m/>
    <m/>
    <m/>
    <m/>
    <m/>
    <m/>
    <m/>
  </r>
  <r>
    <s v="OD9814"/>
    <s v="Sharon"/>
    <x v="0"/>
    <x v="0"/>
    <s v="Bodi"/>
    <x v="922"/>
    <x v="2"/>
    <n v="1671"/>
    <n v="0.26"/>
    <n v="501.3"/>
    <s v="Tamil Nadu"/>
    <x v="10"/>
    <s v="28"/>
    <s v="2018"/>
    <x v="44"/>
    <x v="9"/>
    <m/>
    <m/>
    <m/>
    <m/>
    <m/>
    <m/>
    <m/>
  </r>
  <r>
    <s v="OD9815"/>
    <s v="Veena"/>
    <x v="5"/>
    <x v="10"/>
    <s v="Cumbum"/>
    <x v="531"/>
    <x v="2"/>
    <n v="1047"/>
    <n v="0.27"/>
    <n v="439.74"/>
    <s v="Tamil Nadu"/>
    <x v="0"/>
    <s v="08"/>
    <s v="2016 "/>
    <x v="6"/>
    <x v="0"/>
    <m/>
    <m/>
    <m/>
    <m/>
    <m/>
    <m/>
    <m/>
  </r>
  <r>
    <s v="OD9816"/>
    <s v="Sabeela"/>
    <x v="2"/>
    <x v="21"/>
    <s v="Theni"/>
    <x v="774"/>
    <x v="2"/>
    <n v="1249"/>
    <n v="0.22"/>
    <n v="74.94"/>
    <s v="Tamil Nadu"/>
    <x v="17"/>
    <s v="13"/>
    <s v="2018"/>
    <x v="42"/>
    <x v="10"/>
    <m/>
    <m/>
    <m/>
    <m/>
    <m/>
    <m/>
    <m/>
  </r>
  <r>
    <s v="OD9817"/>
    <s v="James"/>
    <x v="0"/>
    <x v="0"/>
    <s v="Pudukottai"/>
    <x v="706"/>
    <x v="2"/>
    <n v="1366"/>
    <n v="0.11"/>
    <n v="519.08000000000004"/>
    <s v="Tamil Nadu"/>
    <x v="4"/>
    <s v="22"/>
    <s v="2017"/>
    <x v="5"/>
    <x v="4"/>
    <m/>
    <m/>
    <m/>
    <m/>
    <m/>
    <m/>
    <m/>
  </r>
  <r>
    <s v="OD9818"/>
    <s v="Yadav"/>
    <x v="6"/>
    <x v="19"/>
    <s v="Kanyakumari"/>
    <x v="501"/>
    <x v="2"/>
    <n v="1437"/>
    <n v="0.21"/>
    <n v="502.95"/>
    <s v="Tamil Nadu"/>
    <x v="2"/>
    <s v="31"/>
    <s v="2015"/>
    <x v="18"/>
    <x v="2"/>
    <m/>
    <m/>
    <m/>
    <m/>
    <m/>
    <m/>
    <m/>
  </r>
  <r>
    <s v="OD9819"/>
    <s v="Arutra"/>
    <x v="6"/>
    <x v="11"/>
    <s v="Kanyakumari"/>
    <x v="462"/>
    <x v="2"/>
    <n v="978"/>
    <n v="0.32"/>
    <n v="332.52"/>
    <s v="Tamil Nadu"/>
    <x v="17"/>
    <s v="16"/>
    <s v="2018"/>
    <x v="42"/>
    <x v="10"/>
    <m/>
    <m/>
    <m/>
    <m/>
    <m/>
    <m/>
    <m/>
  </r>
  <r>
    <s v="OD9820"/>
    <s v="Amy"/>
    <x v="2"/>
    <x v="2"/>
    <s v="Tenkasi"/>
    <x v="672"/>
    <x v="2"/>
    <n v="2153"/>
    <n v="0.33"/>
    <n v="645.9"/>
    <s v="Tamil Nadu"/>
    <x v="0"/>
    <s v="07"/>
    <s v="2018 "/>
    <x v="23"/>
    <x v="0"/>
    <m/>
    <m/>
    <m/>
    <m/>
    <m/>
    <m/>
    <m/>
  </r>
  <r>
    <s v="OD9821"/>
    <s v="James"/>
    <x v="3"/>
    <x v="18"/>
    <s v="Bodi"/>
    <x v="703"/>
    <x v="2"/>
    <n v="1876"/>
    <n v="0.21"/>
    <n v="525.28"/>
    <s v="Tamil Nadu"/>
    <x v="20"/>
    <s v="26"/>
    <s v="2018"/>
    <x v="31"/>
    <x v="11"/>
    <m/>
    <m/>
    <m/>
    <m/>
    <m/>
    <m/>
    <m/>
  </r>
  <r>
    <s v="OD9822"/>
    <s v="Sundar"/>
    <x v="2"/>
    <x v="21"/>
    <s v="Viluppuram"/>
    <x v="774"/>
    <x v="2"/>
    <n v="1238"/>
    <n v="0.22"/>
    <n v="297.12"/>
    <s v="Tamil Nadu"/>
    <x v="17"/>
    <s v="13"/>
    <s v="2018"/>
    <x v="42"/>
    <x v="10"/>
    <m/>
    <m/>
    <m/>
    <m/>
    <m/>
    <m/>
    <m/>
  </r>
  <r>
    <s v="OD9823"/>
    <s v="Jackson"/>
    <x v="1"/>
    <x v="1"/>
    <s v="Kanyakumari"/>
    <x v="7"/>
    <x v="2"/>
    <n v="2078"/>
    <n v="0.27"/>
    <n v="851.98"/>
    <s v="Tamil Nadu"/>
    <x v="0"/>
    <s v="11"/>
    <s v="2015 "/>
    <x v="7"/>
    <x v="0"/>
    <m/>
    <m/>
    <m/>
    <m/>
    <m/>
    <m/>
    <m/>
  </r>
  <r>
    <s v="OD9824"/>
    <s v="Ganesh"/>
    <x v="0"/>
    <x v="20"/>
    <s v="Tenkasi"/>
    <x v="235"/>
    <x v="3"/>
    <n v="1354"/>
    <n v="0.3"/>
    <n v="94.78"/>
    <s v="Tamil Nadu"/>
    <x v="6"/>
    <s v="08"/>
    <s v="2015 "/>
    <x v="9"/>
    <x v="6"/>
    <m/>
    <m/>
    <m/>
    <m/>
    <m/>
    <m/>
    <m/>
  </r>
  <r>
    <s v="OD9825"/>
    <s v="Amy"/>
    <x v="6"/>
    <x v="9"/>
    <s v="Krishnagiri"/>
    <x v="114"/>
    <x v="3"/>
    <n v="939"/>
    <n v="0.34"/>
    <n v="225.36"/>
    <s v="Tamil Nadu"/>
    <x v="0"/>
    <s v="10"/>
    <s v="2016 "/>
    <x v="6"/>
    <x v="0"/>
    <m/>
    <m/>
    <m/>
    <m/>
    <m/>
    <m/>
    <m/>
  </r>
  <r>
    <s v="OD9826"/>
    <s v="Ram"/>
    <x v="5"/>
    <x v="8"/>
    <s v="Tenkasi"/>
    <x v="278"/>
    <x v="3"/>
    <n v="2153"/>
    <n v="0.27"/>
    <n v="215.3"/>
    <s v="Tamil Nadu"/>
    <x v="10"/>
    <s v="21"/>
    <s v="2018"/>
    <x v="44"/>
    <x v="9"/>
    <m/>
    <m/>
    <m/>
    <m/>
    <m/>
    <m/>
    <m/>
  </r>
  <r>
    <s v="OD9827"/>
    <s v="Sheeba"/>
    <x v="4"/>
    <x v="22"/>
    <s v="Kanyakumari"/>
    <x v="1175"/>
    <x v="3"/>
    <n v="2141"/>
    <n v="0.11"/>
    <n v="578.07000000000005"/>
    <s v="Tamil Nadu"/>
    <x v="2"/>
    <s v="15"/>
    <s v="2017"/>
    <x v="32"/>
    <x v="2"/>
    <m/>
    <m/>
    <m/>
    <m/>
    <m/>
    <m/>
    <m/>
  </r>
  <r>
    <s v="OD9828"/>
    <s v="Shree"/>
    <x v="2"/>
    <x v="21"/>
    <s v="Kanyakumari"/>
    <x v="200"/>
    <x v="3"/>
    <n v="1211"/>
    <n v="0.1"/>
    <n v="121.1"/>
    <s v="Tamil Nadu"/>
    <x v="15"/>
    <s v="30"/>
    <s v="2017"/>
    <x v="35"/>
    <x v="5"/>
    <m/>
    <m/>
    <m/>
    <m/>
    <m/>
    <m/>
    <m/>
  </r>
  <r>
    <s v="OD9829"/>
    <s v="Arutra"/>
    <x v="3"/>
    <x v="3"/>
    <s v="Bodi"/>
    <x v="1223"/>
    <x v="3"/>
    <n v="1227"/>
    <n v="0.33"/>
    <n v="355.83"/>
    <s v="Tamil Nadu"/>
    <x v="6"/>
    <s v="02"/>
    <s v="2015 "/>
    <x v="9"/>
    <x v="6"/>
    <m/>
    <m/>
    <m/>
    <m/>
    <m/>
    <m/>
    <m/>
  </r>
  <r>
    <s v="OD9830"/>
    <s v="Ridhesh"/>
    <x v="4"/>
    <x v="22"/>
    <s v="Nagercoil"/>
    <x v="758"/>
    <x v="3"/>
    <n v="1164"/>
    <n v="0.31"/>
    <n v="162.96"/>
    <s v="Tamil Nadu"/>
    <x v="7"/>
    <s v="23"/>
    <s v="2017"/>
    <x v="28"/>
    <x v="6"/>
    <m/>
    <m/>
    <m/>
    <m/>
    <m/>
    <m/>
    <m/>
  </r>
  <r>
    <s v="OD9831"/>
    <s v="Kumar"/>
    <x v="6"/>
    <x v="13"/>
    <s v="Nagercoil"/>
    <x v="202"/>
    <x v="3"/>
    <n v="989"/>
    <n v="0.12"/>
    <n v="405.49"/>
    <s v="Tamil Nadu"/>
    <x v="0"/>
    <s v="26"/>
    <s v="2018"/>
    <x v="23"/>
    <x v="0"/>
    <m/>
    <m/>
    <m/>
    <m/>
    <m/>
    <m/>
    <m/>
  </r>
  <r>
    <s v="OD9832"/>
    <s v="Roshan"/>
    <x v="1"/>
    <x v="1"/>
    <s v="Chennai"/>
    <x v="595"/>
    <x v="3"/>
    <n v="1356"/>
    <n v="0.33"/>
    <n v="488.16"/>
    <s v="Tamil Nadu"/>
    <x v="0"/>
    <s v="16"/>
    <s v="2015"/>
    <x v="7"/>
    <x v="0"/>
    <m/>
    <m/>
    <m/>
    <m/>
    <m/>
    <m/>
    <m/>
  </r>
  <r>
    <s v="OD9833"/>
    <s v="Shah"/>
    <x v="4"/>
    <x v="6"/>
    <s v="Salem"/>
    <x v="1237"/>
    <x v="3"/>
    <n v="2389"/>
    <n v="0.24"/>
    <n v="430.02"/>
    <s v="Tamil Nadu"/>
    <x v="7"/>
    <s v="29"/>
    <s v="2016"/>
    <x v="37"/>
    <x v="6"/>
    <m/>
    <m/>
    <m/>
    <m/>
    <m/>
    <m/>
    <m/>
  </r>
  <r>
    <s v="OD9834"/>
    <s v="Yadav"/>
    <x v="3"/>
    <x v="16"/>
    <s v="Ramanadhapuram"/>
    <x v="235"/>
    <x v="3"/>
    <n v="1986"/>
    <n v="0.28000000000000003"/>
    <n v="198.6"/>
    <s v="Tamil Nadu"/>
    <x v="6"/>
    <s v="08"/>
    <s v="2015 "/>
    <x v="9"/>
    <x v="6"/>
    <m/>
    <m/>
    <m/>
    <m/>
    <m/>
    <m/>
    <m/>
  </r>
  <r>
    <s v="OD9835"/>
    <s v="Roshan"/>
    <x v="6"/>
    <x v="19"/>
    <s v="Viluppuram"/>
    <x v="402"/>
    <x v="3"/>
    <n v="584"/>
    <n v="0.33"/>
    <n v="29.2"/>
    <s v="Tamil Nadu"/>
    <x v="13"/>
    <s v="29"/>
    <s v="2016"/>
    <x v="40"/>
    <x v="1"/>
    <m/>
    <m/>
    <m/>
    <m/>
    <m/>
    <m/>
    <m/>
  </r>
  <r>
    <s v="OD9836"/>
    <s v="Peer"/>
    <x v="6"/>
    <x v="9"/>
    <s v="Madurai"/>
    <x v="372"/>
    <x v="3"/>
    <n v="1053"/>
    <n v="0.15"/>
    <n v="179.01"/>
    <s v="Tamil Nadu"/>
    <x v="7"/>
    <s v="26"/>
    <s v="2017"/>
    <x v="28"/>
    <x v="6"/>
    <m/>
    <m/>
    <m/>
    <m/>
    <m/>
    <m/>
    <m/>
  </r>
  <r>
    <s v="OD9837"/>
    <s v="Ramesh"/>
    <x v="1"/>
    <x v="14"/>
    <s v="Chennai"/>
    <x v="798"/>
    <x v="3"/>
    <n v="1927"/>
    <n v="0.2"/>
    <n v="308.32"/>
    <s v="Tamil Nadu"/>
    <x v="10"/>
    <s v="14"/>
    <s v="2018"/>
    <x v="44"/>
    <x v="9"/>
    <m/>
    <m/>
    <m/>
    <m/>
    <m/>
    <m/>
    <m/>
  </r>
  <r>
    <s v="OD9838"/>
    <s v="Komal"/>
    <x v="0"/>
    <x v="0"/>
    <s v="Karur"/>
    <x v="798"/>
    <x v="3"/>
    <n v="1991"/>
    <n v="0.31"/>
    <n v="159.28"/>
    <s v="Tamil Nadu"/>
    <x v="10"/>
    <s v="14"/>
    <s v="2018"/>
    <x v="44"/>
    <x v="9"/>
    <m/>
    <m/>
    <m/>
    <m/>
    <m/>
    <m/>
    <m/>
  </r>
  <r>
    <s v="OD9839"/>
    <s v="Vinne"/>
    <x v="4"/>
    <x v="22"/>
    <s v="Namakkal"/>
    <x v="798"/>
    <x v="3"/>
    <n v="569"/>
    <n v="0.3"/>
    <n v="119.49"/>
    <s v="Tamil Nadu"/>
    <x v="10"/>
    <s v="14"/>
    <s v="2018"/>
    <x v="44"/>
    <x v="9"/>
    <m/>
    <m/>
    <m/>
    <m/>
    <m/>
    <m/>
    <m/>
  </r>
  <r>
    <s v="OD9840"/>
    <s v="Peer"/>
    <x v="2"/>
    <x v="4"/>
    <s v="Perambalur"/>
    <x v="202"/>
    <x v="3"/>
    <n v="2426"/>
    <n v="0.28999999999999998"/>
    <n v="145.56"/>
    <s v="Tamil Nadu"/>
    <x v="0"/>
    <s v="26"/>
    <s v="2018"/>
    <x v="23"/>
    <x v="0"/>
    <m/>
    <m/>
    <m/>
    <m/>
    <m/>
    <m/>
    <m/>
  </r>
  <r>
    <s v="OD9841"/>
    <s v="Krithika"/>
    <x v="1"/>
    <x v="1"/>
    <s v="Ramanadhapuram"/>
    <x v="173"/>
    <x v="3"/>
    <n v="633"/>
    <n v="0.35"/>
    <n v="253.2"/>
    <s v="Tamil Nadu"/>
    <x v="11"/>
    <s v="12"/>
    <s v="2015 "/>
    <x v="30"/>
    <x v="8"/>
    <m/>
    <m/>
    <m/>
    <m/>
    <m/>
    <m/>
    <m/>
  </r>
  <r>
    <s v="OD9842"/>
    <s v="Surya"/>
    <x v="2"/>
    <x v="2"/>
    <s v="Viluppuram"/>
    <x v="278"/>
    <x v="3"/>
    <n v="1398"/>
    <n v="0.19"/>
    <n v="83.88"/>
    <s v="Tamil Nadu"/>
    <x v="10"/>
    <s v="21"/>
    <s v="2018"/>
    <x v="44"/>
    <x v="9"/>
    <m/>
    <m/>
    <m/>
    <m/>
    <m/>
    <m/>
    <m/>
  </r>
  <r>
    <s v="OD9843"/>
    <s v="Rumaiza"/>
    <x v="0"/>
    <x v="0"/>
    <s v="Coimbatore"/>
    <x v="1237"/>
    <x v="3"/>
    <n v="776"/>
    <n v="0.3"/>
    <n v="194"/>
    <s v="Tamil Nadu"/>
    <x v="7"/>
    <s v="29"/>
    <s v="2016"/>
    <x v="37"/>
    <x v="6"/>
    <m/>
    <m/>
    <m/>
    <m/>
    <m/>
    <m/>
    <m/>
  </r>
  <r>
    <s v="OD9844"/>
    <s v="Harish"/>
    <x v="4"/>
    <x v="7"/>
    <s v="Ooty"/>
    <x v="720"/>
    <x v="3"/>
    <n v="1020"/>
    <n v="0.27"/>
    <n v="153"/>
    <s v="Tamil Nadu"/>
    <x v="4"/>
    <s v="12"/>
    <s v="2017 "/>
    <x v="5"/>
    <x v="4"/>
    <m/>
    <m/>
    <m/>
    <m/>
    <m/>
    <m/>
    <m/>
  </r>
  <r>
    <s v="OD9845"/>
    <s v="Surya"/>
    <x v="3"/>
    <x v="18"/>
    <s v="Virudhunagar"/>
    <x v="278"/>
    <x v="3"/>
    <n v="1028"/>
    <n v="0.23"/>
    <n v="339.24"/>
    <s v="Tamil Nadu"/>
    <x v="10"/>
    <s v="21"/>
    <s v="2018"/>
    <x v="44"/>
    <x v="9"/>
    <m/>
    <m/>
    <m/>
    <m/>
    <m/>
    <m/>
    <m/>
  </r>
  <r>
    <s v="OD9846"/>
    <s v="Veronica"/>
    <x v="6"/>
    <x v="9"/>
    <s v="Pudukottai"/>
    <x v="1056"/>
    <x v="3"/>
    <n v="951"/>
    <n v="0.31"/>
    <n v="152.16"/>
    <s v="Tamil Nadu"/>
    <x v="20"/>
    <s v="17"/>
    <s v="2018"/>
    <x v="31"/>
    <x v="11"/>
    <m/>
    <m/>
    <m/>
    <m/>
    <m/>
    <m/>
    <m/>
  </r>
  <r>
    <s v="OD9847"/>
    <s v="Ramesh"/>
    <x v="1"/>
    <x v="1"/>
    <s v="Madurai"/>
    <x v="318"/>
    <x v="3"/>
    <n v="1480"/>
    <n v="0.35"/>
    <n v="118.4"/>
    <s v="Tamil Nadu"/>
    <x v="15"/>
    <s v="28"/>
    <s v="2017"/>
    <x v="35"/>
    <x v="5"/>
    <m/>
    <m/>
    <m/>
    <m/>
    <m/>
    <m/>
    <m/>
  </r>
  <r>
    <s v="OD9848"/>
    <s v="Kumar"/>
    <x v="5"/>
    <x v="8"/>
    <s v="Ramanadhapuram"/>
    <x v="106"/>
    <x v="3"/>
    <n v="698"/>
    <n v="0.28000000000000003"/>
    <n v="139.6"/>
    <s v="Tamil Nadu"/>
    <x v="0"/>
    <s v="12"/>
    <s v="2018 "/>
    <x v="23"/>
    <x v="0"/>
    <m/>
    <m/>
    <m/>
    <m/>
    <m/>
    <m/>
    <m/>
  </r>
  <r>
    <s v="OD9849"/>
    <s v="Ganesh"/>
    <x v="5"/>
    <x v="8"/>
    <s v="Kanyakumari"/>
    <x v="783"/>
    <x v="3"/>
    <n v="1377"/>
    <n v="0.16"/>
    <n v="261.63"/>
    <s v="Tamil Nadu"/>
    <x v="4"/>
    <s v="19"/>
    <s v="2016"/>
    <x v="14"/>
    <x v="4"/>
    <m/>
    <m/>
    <m/>
    <m/>
    <m/>
    <m/>
    <m/>
  </r>
  <r>
    <s v="OD9850"/>
    <s v="Ridhesh"/>
    <x v="4"/>
    <x v="22"/>
    <s v="Krishnagiri"/>
    <x v="106"/>
    <x v="3"/>
    <n v="898"/>
    <n v="0.3"/>
    <n v="404.1"/>
    <s v="Tamil Nadu"/>
    <x v="0"/>
    <s v="12"/>
    <s v="2018 "/>
    <x v="23"/>
    <x v="0"/>
    <m/>
    <m/>
    <m/>
    <m/>
    <m/>
    <m/>
    <m/>
  </r>
  <r>
    <s v="OD9851"/>
    <s v="Suresh"/>
    <x v="6"/>
    <x v="19"/>
    <s v="Karur"/>
    <x v="454"/>
    <x v="3"/>
    <n v="2048"/>
    <n v="0.28000000000000003"/>
    <n v="593.91999999999996"/>
    <s v="Tamil Nadu"/>
    <x v="4"/>
    <s v="14"/>
    <s v="2018"/>
    <x v="22"/>
    <x v="4"/>
    <m/>
    <m/>
    <m/>
    <m/>
    <m/>
    <m/>
    <m/>
  </r>
  <r>
    <s v="OD9852"/>
    <s v="Sundar"/>
    <x v="1"/>
    <x v="1"/>
    <s v="Cumbum"/>
    <x v="465"/>
    <x v="3"/>
    <n v="2500"/>
    <n v="0.25"/>
    <n v="325"/>
    <s v="Tamil Nadu"/>
    <x v="2"/>
    <s v="12"/>
    <s v="2018 "/>
    <x v="13"/>
    <x v="2"/>
    <m/>
    <m/>
    <m/>
    <m/>
    <m/>
    <m/>
    <m/>
  </r>
  <r>
    <s v="OD9853"/>
    <s v="Arvind"/>
    <x v="5"/>
    <x v="17"/>
    <s v="Kanyakumari"/>
    <x v="714"/>
    <x v="3"/>
    <n v="870"/>
    <n v="0.28999999999999998"/>
    <n v="374.1"/>
    <s v="Tamil Nadu"/>
    <x v="2"/>
    <s v="18"/>
    <s v="2016"/>
    <x v="2"/>
    <x v="2"/>
    <m/>
    <m/>
    <m/>
    <m/>
    <m/>
    <m/>
    <m/>
  </r>
  <r>
    <s v="OD9854"/>
    <s v="Arvind"/>
    <x v="3"/>
    <x v="18"/>
    <s v="Krishnagiri"/>
    <x v="454"/>
    <x v="3"/>
    <n v="860"/>
    <n v="0.11"/>
    <n v="215"/>
    <s v="Tamil Nadu"/>
    <x v="4"/>
    <s v="14"/>
    <s v="2018"/>
    <x v="22"/>
    <x v="4"/>
    <m/>
    <m/>
    <m/>
    <m/>
    <m/>
    <m/>
    <m/>
  </r>
  <r>
    <s v="OD9855"/>
    <s v="Kumar"/>
    <x v="5"/>
    <x v="17"/>
    <s v="Viluppuram"/>
    <x v="6"/>
    <x v="3"/>
    <n v="1292"/>
    <n v="0.34"/>
    <n v="348.84"/>
    <s v="Tamil Nadu"/>
    <x v="0"/>
    <s v="22"/>
    <s v="2016"/>
    <x v="6"/>
    <x v="0"/>
    <m/>
    <m/>
    <m/>
    <m/>
    <m/>
    <m/>
    <m/>
  </r>
  <r>
    <s v="OD9856"/>
    <s v="James"/>
    <x v="3"/>
    <x v="18"/>
    <s v="Namakkal"/>
    <x v="657"/>
    <x v="3"/>
    <n v="1168"/>
    <n v="0.19"/>
    <n v="221.92"/>
    <s v="Tamil Nadu"/>
    <x v="8"/>
    <s v="14"/>
    <s v="2015"/>
    <x v="39"/>
    <x v="7"/>
    <m/>
    <m/>
    <m/>
    <m/>
    <m/>
    <m/>
    <m/>
  </r>
  <r>
    <s v="OD9857"/>
    <s v="Yusuf"/>
    <x v="0"/>
    <x v="0"/>
    <s v="Pudukottai"/>
    <x v="643"/>
    <x v="3"/>
    <n v="2322"/>
    <n v="0.1"/>
    <n v="348.3"/>
    <s v="Tamil Nadu"/>
    <x v="12"/>
    <s v="08"/>
    <s v="2017 "/>
    <x v="17"/>
    <x v="10"/>
    <m/>
    <m/>
    <m/>
    <m/>
    <m/>
    <m/>
    <m/>
  </r>
  <r>
    <s v="OD9858"/>
    <s v="Vinne"/>
    <x v="5"/>
    <x v="10"/>
    <s v="Coimbatore"/>
    <x v="780"/>
    <x v="3"/>
    <n v="2369"/>
    <n v="0.18"/>
    <n v="734.39"/>
    <s v="Tamil Nadu"/>
    <x v="5"/>
    <s v="06"/>
    <s v="2018 "/>
    <x v="24"/>
    <x v="5"/>
    <m/>
    <m/>
    <m/>
    <m/>
    <m/>
    <m/>
    <m/>
  </r>
  <r>
    <s v="OD9859"/>
    <s v="Shree"/>
    <x v="2"/>
    <x v="21"/>
    <s v="Perambalur"/>
    <x v="758"/>
    <x v="3"/>
    <n v="1448"/>
    <n v="0.15"/>
    <n v="289.60000000000002"/>
    <s v="Tamil Nadu"/>
    <x v="7"/>
    <s v="23"/>
    <s v="2017"/>
    <x v="28"/>
    <x v="6"/>
    <m/>
    <m/>
    <m/>
    <m/>
    <m/>
    <m/>
    <m/>
  </r>
  <r>
    <s v="OD9860"/>
    <s v="Hussain"/>
    <x v="2"/>
    <x v="4"/>
    <s v="Kanyakumari"/>
    <x v="465"/>
    <x v="3"/>
    <n v="1824"/>
    <n v="0.13"/>
    <n v="200.64"/>
    <s v="Tamil Nadu"/>
    <x v="2"/>
    <s v="12"/>
    <s v="2018 "/>
    <x v="13"/>
    <x v="2"/>
    <m/>
    <m/>
    <m/>
    <m/>
    <m/>
    <m/>
    <m/>
  </r>
  <r>
    <s v="OD9861"/>
    <s v="Hussain"/>
    <x v="5"/>
    <x v="10"/>
    <s v="Virudhunagar"/>
    <x v="320"/>
    <x v="4"/>
    <n v="1775"/>
    <n v="0.2"/>
    <n v="479.25"/>
    <s v="Tamil Nadu"/>
    <x v="3"/>
    <s v="10"/>
    <s v="2018 "/>
    <x v="4"/>
    <x v="3"/>
    <m/>
    <m/>
    <m/>
    <m/>
    <m/>
    <m/>
    <m/>
  </r>
  <r>
    <s v="OD9862"/>
    <s v="Arvind"/>
    <x v="0"/>
    <x v="0"/>
    <s v="Tirunelveli"/>
    <x v="225"/>
    <x v="4"/>
    <n v="1289"/>
    <n v="0.11"/>
    <n v="180.46"/>
    <s v="Tamil Nadu"/>
    <x v="12"/>
    <s v="03"/>
    <s v="2015 "/>
    <x v="34"/>
    <x v="10"/>
    <m/>
    <m/>
    <m/>
    <m/>
    <m/>
    <m/>
    <m/>
  </r>
  <r>
    <s v="OD9863"/>
    <s v="Sundar"/>
    <x v="4"/>
    <x v="6"/>
    <s v="Viluppuram"/>
    <x v="177"/>
    <x v="4"/>
    <n v="570"/>
    <n v="0.32"/>
    <n v="57"/>
    <s v="Tamil Nadu"/>
    <x v="9"/>
    <s v="15"/>
    <s v="2018"/>
    <x v="15"/>
    <x v="8"/>
    <m/>
    <m/>
    <m/>
    <m/>
    <m/>
    <m/>
    <m/>
  </r>
  <r>
    <s v="OD9864"/>
    <s v="Roshan"/>
    <x v="2"/>
    <x v="2"/>
    <s v="Bodi"/>
    <x v="821"/>
    <x v="4"/>
    <n v="840"/>
    <n v="0.27"/>
    <n v="294"/>
    <s v="Tamil Nadu"/>
    <x v="13"/>
    <s v="13"/>
    <s v="2016"/>
    <x v="40"/>
    <x v="1"/>
    <m/>
    <m/>
    <m/>
    <m/>
    <m/>
    <m/>
    <m/>
  </r>
  <r>
    <s v="OD9865"/>
    <s v="Adavan"/>
    <x v="5"/>
    <x v="17"/>
    <s v="Coimbatore"/>
    <x v="454"/>
    <x v="4"/>
    <n v="1460"/>
    <n v="0.32"/>
    <n v="423.4"/>
    <s v="Tamil Nadu"/>
    <x v="4"/>
    <s v="14"/>
    <s v="2018"/>
    <x v="22"/>
    <x v="4"/>
    <m/>
    <m/>
    <m/>
    <m/>
    <m/>
    <m/>
    <m/>
  </r>
  <r>
    <s v="OD9866"/>
    <s v="Hafiz"/>
    <x v="3"/>
    <x v="18"/>
    <s v="Ramanadhapuram"/>
    <x v="587"/>
    <x v="4"/>
    <n v="2448"/>
    <n v="0.17"/>
    <n v="1052.6400000000001"/>
    <s v="Tamil Nadu"/>
    <x v="0"/>
    <s v="09"/>
    <s v="2016 "/>
    <x v="6"/>
    <x v="0"/>
    <m/>
    <m/>
    <m/>
    <m/>
    <m/>
    <m/>
    <m/>
  </r>
  <r>
    <s v="OD9867"/>
    <s v="Ramesh"/>
    <x v="4"/>
    <x v="22"/>
    <s v="Viluppuram"/>
    <x v="682"/>
    <x v="4"/>
    <n v="2429"/>
    <n v="0.21"/>
    <n v="607.25"/>
    <s v="Tamil Nadu"/>
    <x v="9"/>
    <s v="21"/>
    <s v="2016"/>
    <x v="11"/>
    <x v="8"/>
    <m/>
    <m/>
    <m/>
    <m/>
    <m/>
    <m/>
    <m/>
  </r>
  <r>
    <s v="OD9868"/>
    <s v="Sabeela"/>
    <x v="6"/>
    <x v="13"/>
    <s v="Virudhunagar"/>
    <x v="693"/>
    <x v="4"/>
    <n v="540"/>
    <n v="0.17"/>
    <n v="37.799999999999997"/>
    <s v="Tamil Nadu"/>
    <x v="6"/>
    <s v="11"/>
    <s v="2016 "/>
    <x v="37"/>
    <x v="6"/>
    <m/>
    <m/>
    <m/>
    <m/>
    <m/>
    <m/>
    <m/>
  </r>
  <r>
    <s v="OD9869"/>
    <s v="Shree"/>
    <x v="3"/>
    <x v="5"/>
    <s v="Viluppuram"/>
    <x v="691"/>
    <x v="4"/>
    <n v="874"/>
    <n v="0.26"/>
    <n v="201.02"/>
    <s v="Tamil Nadu"/>
    <x v="8"/>
    <s v="17"/>
    <s v="2018"/>
    <x v="10"/>
    <x v="7"/>
    <m/>
    <m/>
    <m/>
    <m/>
    <m/>
    <m/>
    <m/>
  </r>
  <r>
    <s v="OD9870"/>
    <s v="Alan"/>
    <x v="0"/>
    <x v="12"/>
    <s v="Dindigul"/>
    <x v="87"/>
    <x v="4"/>
    <n v="1597"/>
    <n v="0.14000000000000001"/>
    <n v="590.89"/>
    <s v="Tamil Nadu"/>
    <x v="7"/>
    <s v="26"/>
    <s v="2015"/>
    <x v="9"/>
    <x v="6"/>
    <m/>
    <m/>
    <m/>
    <m/>
    <m/>
    <m/>
    <m/>
  </r>
  <r>
    <s v="OD9871"/>
    <s v="Hafiz"/>
    <x v="6"/>
    <x v="13"/>
    <s v="Tirunelveli"/>
    <x v="963"/>
    <x v="4"/>
    <n v="1027"/>
    <n v="0.31"/>
    <n v="61.62"/>
    <s v="Tamil Nadu"/>
    <x v="12"/>
    <s v="07"/>
    <s v="2018 "/>
    <x v="42"/>
    <x v="10"/>
    <m/>
    <m/>
    <m/>
    <m/>
    <m/>
    <m/>
    <m/>
  </r>
  <r>
    <s v="OD9872"/>
    <s v="Ravi"/>
    <x v="2"/>
    <x v="15"/>
    <s v="Trichy"/>
    <x v="464"/>
    <x v="4"/>
    <n v="1854"/>
    <n v="0.1"/>
    <n v="389.34"/>
    <s v="Tamil Nadu"/>
    <x v="10"/>
    <s v="15"/>
    <s v="2017"/>
    <x v="12"/>
    <x v="9"/>
    <m/>
    <m/>
    <m/>
    <m/>
    <m/>
    <m/>
    <m/>
  </r>
  <r>
    <s v="OD9873"/>
    <s v="Shree"/>
    <x v="1"/>
    <x v="1"/>
    <s v="Kanyakumari"/>
    <x v="47"/>
    <x v="4"/>
    <n v="1619"/>
    <n v="0.1"/>
    <n v="437.13"/>
    <s v="Tamil Nadu"/>
    <x v="13"/>
    <s v="17"/>
    <s v="2018"/>
    <x v="27"/>
    <x v="1"/>
    <m/>
    <m/>
    <m/>
    <m/>
    <m/>
    <m/>
    <m/>
  </r>
  <r>
    <s v="OD9874"/>
    <s v="Vinne"/>
    <x v="4"/>
    <x v="6"/>
    <s v="Madurai"/>
    <x v="331"/>
    <x v="4"/>
    <n v="1752"/>
    <n v="0.31"/>
    <n v="700.8"/>
    <s v="Tamil Nadu"/>
    <x v="0"/>
    <s v="30"/>
    <s v="2018"/>
    <x v="23"/>
    <x v="0"/>
    <m/>
    <m/>
    <m/>
    <m/>
    <m/>
    <m/>
    <m/>
  </r>
  <r>
    <s v="OD9875"/>
    <s v="Alan"/>
    <x v="1"/>
    <x v="14"/>
    <s v="Pudukottai"/>
    <x v="73"/>
    <x v="4"/>
    <n v="2238"/>
    <n v="0.16"/>
    <n v="447.6"/>
    <s v="Tamil Nadu"/>
    <x v="12"/>
    <s v="01"/>
    <s v="2015 "/>
    <x v="34"/>
    <x v="10"/>
    <m/>
    <m/>
    <m/>
    <m/>
    <m/>
    <m/>
    <m/>
  </r>
  <r>
    <s v="OD9876"/>
    <s v="Akash"/>
    <x v="6"/>
    <x v="11"/>
    <s v="Bodi"/>
    <x v="916"/>
    <x v="4"/>
    <n v="1793"/>
    <n v="0.13"/>
    <n v="251.02"/>
    <s v="Tamil Nadu"/>
    <x v="12"/>
    <s v="11"/>
    <s v="2018 "/>
    <x v="42"/>
    <x v="10"/>
    <m/>
    <m/>
    <m/>
    <m/>
    <m/>
    <m/>
    <m/>
  </r>
  <r>
    <s v="OD9877"/>
    <s v="Rumaiza"/>
    <x v="4"/>
    <x v="7"/>
    <s v="Bodi"/>
    <x v="832"/>
    <x v="4"/>
    <n v="1047"/>
    <n v="0.31"/>
    <n v="272.22000000000003"/>
    <s v="Tamil Nadu"/>
    <x v="2"/>
    <s v="06"/>
    <s v="2018 "/>
    <x v="13"/>
    <x v="2"/>
    <m/>
    <m/>
    <m/>
    <m/>
    <m/>
    <m/>
    <m/>
  </r>
  <r>
    <s v="OD9878"/>
    <s v="Shree"/>
    <x v="4"/>
    <x v="22"/>
    <s v="Vellore"/>
    <x v="1103"/>
    <x v="4"/>
    <n v="1954"/>
    <n v="0.3"/>
    <n v="273.56"/>
    <s v="Tamil Nadu"/>
    <x v="4"/>
    <s v="31"/>
    <s v="2015"/>
    <x v="20"/>
    <x v="4"/>
    <m/>
    <m/>
    <m/>
    <m/>
    <m/>
    <m/>
    <m/>
  </r>
  <r>
    <s v="OD9879"/>
    <s v="Roshan"/>
    <x v="4"/>
    <x v="22"/>
    <s v="Namakkal"/>
    <x v="429"/>
    <x v="4"/>
    <n v="1192"/>
    <n v="0.25"/>
    <n v="512.55999999999995"/>
    <s v="Tamil Nadu"/>
    <x v="0"/>
    <s v="16"/>
    <s v="2018"/>
    <x v="23"/>
    <x v="0"/>
    <m/>
    <m/>
    <m/>
    <m/>
    <m/>
    <m/>
    <m/>
  </r>
  <r>
    <s v="OD9880"/>
    <s v="Alan"/>
    <x v="1"/>
    <x v="14"/>
    <s v="Perambalur"/>
    <x v="1008"/>
    <x v="4"/>
    <n v="1591"/>
    <n v="0.13"/>
    <n v="604.58000000000004"/>
    <s v="Tamil Nadu"/>
    <x v="0"/>
    <s v="13"/>
    <s v="2017"/>
    <x v="0"/>
    <x v="0"/>
    <m/>
    <m/>
    <m/>
    <m/>
    <m/>
    <m/>
    <m/>
  </r>
  <r>
    <s v="OD9881"/>
    <s v="Sabeela"/>
    <x v="1"/>
    <x v="14"/>
    <s v="Tirunelveli"/>
    <x v="49"/>
    <x v="4"/>
    <n v="1989"/>
    <n v="0.32"/>
    <n v="576.80999999999995"/>
    <s v="Tamil Nadu"/>
    <x v="7"/>
    <s v="29"/>
    <s v="2017"/>
    <x v="28"/>
    <x v="6"/>
    <m/>
    <m/>
    <m/>
    <m/>
    <m/>
    <m/>
    <m/>
  </r>
  <r>
    <s v="OD9882"/>
    <s v="Amrish"/>
    <x v="0"/>
    <x v="12"/>
    <s v="Chennai"/>
    <x v="397"/>
    <x v="4"/>
    <n v="2213"/>
    <n v="0.34"/>
    <n v="531.12"/>
    <s v="Tamil Nadu"/>
    <x v="12"/>
    <s v="09"/>
    <s v="2017 "/>
    <x v="17"/>
    <x v="10"/>
    <m/>
    <m/>
    <m/>
    <m/>
    <m/>
    <m/>
    <m/>
  </r>
  <r>
    <s v="OD9883"/>
    <s v="Anu"/>
    <x v="6"/>
    <x v="9"/>
    <s v="Tenkasi"/>
    <x v="47"/>
    <x v="4"/>
    <n v="2475"/>
    <n v="0.31"/>
    <n v="346.5"/>
    <s v="Tamil Nadu"/>
    <x v="13"/>
    <s v="17"/>
    <s v="2018"/>
    <x v="27"/>
    <x v="1"/>
    <m/>
    <m/>
    <m/>
    <m/>
    <m/>
    <m/>
    <m/>
  </r>
  <r>
    <s v="OD9884"/>
    <s v="Sudha"/>
    <x v="2"/>
    <x v="15"/>
    <s v="Perambalur"/>
    <x v="528"/>
    <x v="4"/>
    <n v="667"/>
    <n v="0.19"/>
    <n v="286.81"/>
    <s v="Tamil Nadu"/>
    <x v="6"/>
    <s v="06"/>
    <s v="2018 "/>
    <x v="43"/>
    <x v="6"/>
    <m/>
    <m/>
    <m/>
    <m/>
    <m/>
    <m/>
    <m/>
  </r>
  <r>
    <s v="OD9885"/>
    <s v="Komal"/>
    <x v="6"/>
    <x v="9"/>
    <s v="Virudhunagar"/>
    <x v="954"/>
    <x v="4"/>
    <n v="1105"/>
    <n v="0.18"/>
    <n v="475.15"/>
    <s v="Tamil Nadu"/>
    <x v="4"/>
    <s v="02"/>
    <s v="2017 "/>
    <x v="5"/>
    <x v="4"/>
    <m/>
    <m/>
    <m/>
    <m/>
    <m/>
    <m/>
    <m/>
  </r>
  <r>
    <s v="OD9886"/>
    <s v="Ridhesh"/>
    <x v="2"/>
    <x v="4"/>
    <s v="Karur"/>
    <x v="1238"/>
    <x v="4"/>
    <n v="1042"/>
    <n v="0.28999999999999998"/>
    <n v="52.1"/>
    <s v="Tamil Nadu"/>
    <x v="3"/>
    <s v="06"/>
    <s v="2017 "/>
    <x v="25"/>
    <x v="3"/>
    <m/>
    <m/>
    <m/>
    <m/>
    <m/>
    <m/>
    <m/>
  </r>
  <r>
    <s v="OD9887"/>
    <s v="Hussain"/>
    <x v="6"/>
    <x v="19"/>
    <s v="Pudukottai"/>
    <x v="68"/>
    <x v="4"/>
    <n v="1559"/>
    <n v="0.24"/>
    <n v="265.02999999999997"/>
    <s v="Tamil Nadu"/>
    <x v="11"/>
    <s v="07"/>
    <s v="2016 "/>
    <x v="11"/>
    <x v="8"/>
    <m/>
    <m/>
    <m/>
    <m/>
    <m/>
    <m/>
    <m/>
  </r>
  <r>
    <s v="OD9888"/>
    <s v="Veena"/>
    <x v="5"/>
    <x v="8"/>
    <s v="Dindigul"/>
    <x v="922"/>
    <x v="4"/>
    <n v="1962"/>
    <n v="0.21"/>
    <n v="804.42"/>
    <s v="Tamil Nadu"/>
    <x v="10"/>
    <s v="28"/>
    <s v="2018"/>
    <x v="44"/>
    <x v="9"/>
    <m/>
    <m/>
    <m/>
    <m/>
    <m/>
    <m/>
    <m/>
  </r>
  <r>
    <s v="OD9889"/>
    <s v="Hussain"/>
    <x v="5"/>
    <x v="10"/>
    <s v="Namakkal"/>
    <x v="664"/>
    <x v="4"/>
    <n v="1444"/>
    <n v="0.26"/>
    <n v="303.24"/>
    <s v="Tamil Nadu"/>
    <x v="2"/>
    <s v="04"/>
    <s v="2017 "/>
    <x v="32"/>
    <x v="2"/>
    <m/>
    <m/>
    <m/>
    <m/>
    <m/>
    <m/>
    <m/>
  </r>
  <r>
    <s v="OD9890"/>
    <s v="Adavan"/>
    <x v="2"/>
    <x v="2"/>
    <s v="Virudhunagar"/>
    <x v="394"/>
    <x v="4"/>
    <n v="646"/>
    <n v="0.11"/>
    <n v="64.599999999999994"/>
    <s v="Tamil Nadu"/>
    <x v="18"/>
    <s v="03"/>
    <s v="2018 "/>
    <x v="10"/>
    <x v="7"/>
    <m/>
    <m/>
    <m/>
    <m/>
    <m/>
    <m/>
    <m/>
  </r>
  <r>
    <s v="OD9891"/>
    <s v="Veronica"/>
    <x v="2"/>
    <x v="4"/>
    <s v="Namakkal"/>
    <x v="55"/>
    <x v="4"/>
    <n v="1406"/>
    <n v="0.14000000000000001"/>
    <n v="140.6"/>
    <s v="Tamil Nadu"/>
    <x v="0"/>
    <s v="03"/>
    <s v="2017 "/>
    <x v="0"/>
    <x v="0"/>
    <m/>
    <m/>
    <m/>
    <m/>
    <m/>
    <m/>
    <m/>
  </r>
  <r>
    <s v="OD9892"/>
    <s v="Veena"/>
    <x v="2"/>
    <x v="2"/>
    <s v="Karur"/>
    <x v="564"/>
    <x v="4"/>
    <n v="1986"/>
    <n v="0.13"/>
    <n v="198.6"/>
    <s v="Tamil Nadu"/>
    <x v="9"/>
    <s v="26"/>
    <s v="2015"/>
    <x v="30"/>
    <x v="8"/>
    <m/>
    <m/>
    <m/>
    <m/>
    <m/>
    <m/>
    <m/>
  </r>
  <r>
    <s v="OD9893"/>
    <s v="Sheeba"/>
    <x v="5"/>
    <x v="10"/>
    <s v="Pudukottai"/>
    <x v="157"/>
    <x v="4"/>
    <n v="772"/>
    <n v="0.17"/>
    <n v="162.12"/>
    <s v="Tamil Nadu"/>
    <x v="4"/>
    <s v="03"/>
    <s v="2016 "/>
    <x v="14"/>
    <x v="4"/>
    <m/>
    <m/>
    <m/>
    <m/>
    <m/>
    <m/>
    <m/>
  </r>
  <r>
    <s v="OD9894"/>
    <s v="Adavan"/>
    <x v="6"/>
    <x v="19"/>
    <s v="Chennai"/>
    <x v="636"/>
    <x v="4"/>
    <n v="943"/>
    <n v="0.13"/>
    <n v="169.74"/>
    <s v="Tamil Nadu"/>
    <x v="0"/>
    <s v="14"/>
    <s v="2016"/>
    <x v="6"/>
    <x v="0"/>
    <m/>
    <m/>
    <m/>
    <m/>
    <m/>
    <m/>
    <m/>
  </r>
  <r>
    <s v="OD9895"/>
    <s v="Sudeep"/>
    <x v="0"/>
    <x v="12"/>
    <s v="Namakkal"/>
    <x v="116"/>
    <x v="4"/>
    <n v="1602"/>
    <n v="0.31"/>
    <n v="224.28"/>
    <s v="Tamil Nadu"/>
    <x v="10"/>
    <s v="22"/>
    <s v="2017"/>
    <x v="12"/>
    <x v="9"/>
    <m/>
    <m/>
    <m/>
    <m/>
    <m/>
    <m/>
    <m/>
  </r>
  <r>
    <s v="OD9896"/>
    <s v="Hafiz"/>
    <x v="4"/>
    <x v="7"/>
    <s v="Ramanadhapuram"/>
    <x v="1092"/>
    <x v="4"/>
    <n v="1965"/>
    <n v="0.16"/>
    <n v="687.75"/>
    <s v="Tamil Nadu"/>
    <x v="17"/>
    <s v="15"/>
    <s v="2017"/>
    <x v="17"/>
    <x v="10"/>
    <m/>
    <m/>
    <m/>
    <m/>
    <m/>
    <m/>
    <m/>
  </r>
  <r>
    <s v="OD9897"/>
    <s v="Jonas"/>
    <x v="2"/>
    <x v="21"/>
    <s v="Theni"/>
    <x v="293"/>
    <x v="4"/>
    <n v="746"/>
    <n v="0.1"/>
    <n v="82.06"/>
    <s v="Tamil Nadu"/>
    <x v="7"/>
    <s v="21"/>
    <s v="2016"/>
    <x v="37"/>
    <x v="6"/>
    <m/>
    <m/>
    <m/>
    <m/>
    <m/>
    <m/>
    <m/>
  </r>
  <r>
    <s v="OD9898"/>
    <s v="Esther"/>
    <x v="5"/>
    <x v="8"/>
    <s v="Pudukottai"/>
    <x v="340"/>
    <x v="4"/>
    <n v="818"/>
    <n v="0.16"/>
    <n v="261.76"/>
    <s v="Tamil Nadu"/>
    <x v="0"/>
    <s v="10"/>
    <s v="2017 "/>
    <x v="0"/>
    <x v="0"/>
    <m/>
    <m/>
    <m/>
    <m/>
    <m/>
    <m/>
    <m/>
  </r>
  <r>
    <s v="OD9899"/>
    <s v="Jackson"/>
    <x v="3"/>
    <x v="18"/>
    <s v="Virudhunagar"/>
    <x v="841"/>
    <x v="4"/>
    <n v="2491"/>
    <n v="0.33"/>
    <n v="722.39"/>
    <s v="Tamil Nadu"/>
    <x v="1"/>
    <s v="02"/>
    <s v="2018 "/>
    <x v="27"/>
    <x v="1"/>
    <m/>
    <m/>
    <m/>
    <m/>
    <m/>
    <m/>
    <m/>
  </r>
  <r>
    <s v="OD9900"/>
    <s v="Veena"/>
    <x v="0"/>
    <x v="0"/>
    <s v="Ooty"/>
    <x v="276"/>
    <x v="4"/>
    <n v="1233"/>
    <n v="0.33"/>
    <n v="320.58"/>
    <s v="Tamil Nadu"/>
    <x v="18"/>
    <s v="07"/>
    <s v="2017 "/>
    <x v="16"/>
    <x v="7"/>
    <m/>
    <m/>
    <m/>
    <m/>
    <m/>
    <m/>
    <m/>
  </r>
  <r>
    <s v="OD9901"/>
    <s v="Arutra"/>
    <x v="3"/>
    <x v="16"/>
    <s v="Nagercoil"/>
    <x v="615"/>
    <x v="4"/>
    <n v="1879"/>
    <n v="0.18"/>
    <n v="394.59"/>
    <s v="Tamil Nadu"/>
    <x v="12"/>
    <s v="06"/>
    <s v="2017 "/>
    <x v="17"/>
    <x v="10"/>
    <m/>
    <m/>
    <m/>
    <m/>
    <m/>
    <m/>
    <m/>
  </r>
  <r>
    <s v="OD9902"/>
    <s v="Roshan"/>
    <x v="4"/>
    <x v="6"/>
    <s v="Cumbum"/>
    <x v="58"/>
    <x v="4"/>
    <n v="1993"/>
    <n v="0.3"/>
    <n v="279.02"/>
    <s v="Tamil Nadu"/>
    <x v="3"/>
    <s v="05"/>
    <s v="2016 "/>
    <x v="19"/>
    <x v="3"/>
    <m/>
    <m/>
    <m/>
    <m/>
    <m/>
    <m/>
    <m/>
  </r>
  <r>
    <s v="OD9903"/>
    <s v="Arutra"/>
    <x v="2"/>
    <x v="15"/>
    <s v="Coimbatore"/>
    <x v="243"/>
    <x v="4"/>
    <n v="1515"/>
    <n v="0.32"/>
    <n v="651.45000000000005"/>
    <s v="Tamil Nadu"/>
    <x v="9"/>
    <s v="24"/>
    <s v="2018"/>
    <x v="15"/>
    <x v="8"/>
    <m/>
    <m/>
    <m/>
    <m/>
    <m/>
    <m/>
    <m/>
  </r>
  <r>
    <s v="OD9904"/>
    <s v="Hussain"/>
    <x v="2"/>
    <x v="4"/>
    <s v="Dindigul"/>
    <x v="610"/>
    <x v="4"/>
    <n v="942"/>
    <n v="0.15"/>
    <n v="329.7"/>
    <s v="Tamil Nadu"/>
    <x v="12"/>
    <s v="10"/>
    <s v="2018 "/>
    <x v="42"/>
    <x v="10"/>
    <m/>
    <m/>
    <m/>
    <m/>
    <m/>
    <m/>
    <m/>
  </r>
  <r>
    <s v="OD9905"/>
    <s v="Haseena"/>
    <x v="3"/>
    <x v="3"/>
    <s v="Bodi"/>
    <x v="615"/>
    <x v="4"/>
    <n v="2014"/>
    <n v="0.24"/>
    <n v="181.26"/>
    <s v="Tamil Nadu"/>
    <x v="12"/>
    <s v="06"/>
    <s v="2017 "/>
    <x v="17"/>
    <x v="10"/>
    <m/>
    <m/>
    <m/>
    <m/>
    <m/>
    <m/>
    <m/>
  </r>
  <r>
    <s v="OD9906"/>
    <s v="Mathew"/>
    <x v="6"/>
    <x v="9"/>
    <s v="Madurai"/>
    <x v="116"/>
    <x v="4"/>
    <n v="2290"/>
    <n v="0.35"/>
    <n v="229"/>
    <s v="Tamil Nadu"/>
    <x v="10"/>
    <s v="22"/>
    <s v="2017"/>
    <x v="12"/>
    <x v="9"/>
    <m/>
    <m/>
    <m/>
    <m/>
    <m/>
    <m/>
    <m/>
  </r>
  <r>
    <s v="OD9907"/>
    <s v="Adavan"/>
    <x v="5"/>
    <x v="17"/>
    <s v="Salem"/>
    <x v="916"/>
    <x v="4"/>
    <n v="2087"/>
    <n v="0.13"/>
    <n v="313.05"/>
    <s v="Tamil Nadu"/>
    <x v="12"/>
    <s v="11"/>
    <s v="2018 "/>
    <x v="42"/>
    <x v="10"/>
    <m/>
    <m/>
    <m/>
    <m/>
    <m/>
    <m/>
    <m/>
  </r>
  <r>
    <s v="OD9908"/>
    <s v="Ganesh"/>
    <x v="3"/>
    <x v="16"/>
    <s v="Coimbatore"/>
    <x v="532"/>
    <x v="4"/>
    <n v="872"/>
    <n v="0.18"/>
    <n v="148.24"/>
    <s v="Tamil Nadu"/>
    <x v="4"/>
    <s v="23"/>
    <s v="2017"/>
    <x v="5"/>
    <x v="4"/>
    <m/>
    <m/>
    <m/>
    <m/>
    <m/>
    <m/>
    <m/>
  </r>
  <r>
    <s v="OD9909"/>
    <s v="Hussain"/>
    <x v="0"/>
    <x v="0"/>
    <s v="Salem"/>
    <x v="58"/>
    <x v="4"/>
    <n v="1652"/>
    <n v="0.31"/>
    <n v="479.08"/>
    <s v="Tamil Nadu"/>
    <x v="3"/>
    <s v="05"/>
    <s v="2016 "/>
    <x v="19"/>
    <x v="3"/>
    <m/>
    <m/>
    <m/>
    <m/>
    <m/>
    <m/>
    <m/>
  </r>
  <r>
    <s v="OD9910"/>
    <s v="Amrish"/>
    <x v="4"/>
    <x v="22"/>
    <s v="Viluppuram"/>
    <x v="248"/>
    <x v="4"/>
    <n v="920"/>
    <n v="0.14000000000000001"/>
    <n v="220.8"/>
    <s v="Tamil Nadu"/>
    <x v="8"/>
    <s v="21"/>
    <s v="2018"/>
    <x v="10"/>
    <x v="7"/>
    <m/>
    <m/>
    <m/>
    <m/>
    <m/>
    <m/>
    <m/>
  </r>
  <r>
    <s v="OD9911"/>
    <s v="Akash"/>
    <x v="6"/>
    <x v="13"/>
    <s v="Cumbum"/>
    <x v="340"/>
    <x v="4"/>
    <n v="1847"/>
    <n v="0.26"/>
    <n v="591.04"/>
    <s v="Tamil Nadu"/>
    <x v="0"/>
    <s v="10"/>
    <s v="2017 "/>
    <x v="0"/>
    <x v="0"/>
    <m/>
    <m/>
    <m/>
    <m/>
    <m/>
    <m/>
    <m/>
  </r>
  <r>
    <s v="OD9912"/>
    <s v="Yusuf"/>
    <x v="0"/>
    <x v="20"/>
    <s v="Virudhunagar"/>
    <x v="97"/>
    <x v="4"/>
    <n v="2447"/>
    <n v="0.14000000000000001"/>
    <n v="1052.21"/>
    <s v="Tamil Nadu"/>
    <x v="4"/>
    <s v="01"/>
    <s v="2018 "/>
    <x v="22"/>
    <x v="4"/>
    <m/>
    <m/>
    <m/>
    <m/>
    <m/>
    <m/>
    <m/>
  </r>
  <r>
    <s v="OD9913"/>
    <s v="Roshan"/>
    <x v="1"/>
    <x v="14"/>
    <s v="Dharmapuri"/>
    <x v="156"/>
    <x v="4"/>
    <n v="1504"/>
    <n v="0.17"/>
    <n v="300.8"/>
    <s v="Tamil Nadu"/>
    <x v="0"/>
    <s v="27"/>
    <s v="2016"/>
    <x v="6"/>
    <x v="0"/>
    <m/>
    <m/>
    <m/>
    <m/>
    <m/>
    <m/>
    <m/>
  </r>
  <r>
    <s v="OD9914"/>
    <s v="Willams"/>
    <x v="0"/>
    <x v="20"/>
    <s v="Namakkal"/>
    <x v="626"/>
    <x v="1"/>
    <n v="940"/>
    <n v="0.24"/>
    <n v="423"/>
    <s v="Tamil Nadu"/>
    <x v="7"/>
    <s v="26"/>
    <s v="2018"/>
    <x v="43"/>
    <x v="6"/>
    <m/>
    <m/>
    <m/>
    <m/>
    <m/>
    <m/>
    <m/>
  </r>
  <r>
    <s v="OD9915"/>
    <s v="Malik"/>
    <x v="6"/>
    <x v="19"/>
    <s v="Cumbum"/>
    <x v="243"/>
    <x v="1"/>
    <n v="2002"/>
    <n v="0.27"/>
    <n v="600.6"/>
    <s v="Tamil Nadu"/>
    <x v="9"/>
    <s v="24"/>
    <s v="2018"/>
    <x v="15"/>
    <x v="8"/>
    <m/>
    <m/>
    <m/>
    <m/>
    <m/>
    <m/>
    <m/>
  </r>
  <r>
    <s v="OD9916"/>
    <s v="Muneer"/>
    <x v="0"/>
    <x v="12"/>
    <s v="Dindigul"/>
    <x v="898"/>
    <x v="1"/>
    <n v="796"/>
    <n v="0.33"/>
    <n v="143.28"/>
    <s v="Tamil Nadu"/>
    <x v="19"/>
    <s v="06"/>
    <s v="2015 "/>
    <x v="46"/>
    <x v="9"/>
    <m/>
    <m/>
    <m/>
    <m/>
    <m/>
    <m/>
    <m/>
  </r>
  <r>
    <s v="OD9917"/>
    <s v="Surya"/>
    <x v="0"/>
    <x v="0"/>
    <s v="Krishnagiri"/>
    <x v="1079"/>
    <x v="1"/>
    <n v="1350"/>
    <n v="0.34"/>
    <n v="499.5"/>
    <s v="Tamil Nadu"/>
    <x v="10"/>
    <s v="26"/>
    <s v="2015"/>
    <x v="46"/>
    <x v="9"/>
    <m/>
    <m/>
    <m/>
    <m/>
    <m/>
    <m/>
    <m/>
  </r>
  <r>
    <s v="OD9918"/>
    <s v="Jonas"/>
    <x v="2"/>
    <x v="4"/>
    <s v="Cumbum"/>
    <x v="1064"/>
    <x v="1"/>
    <n v="741"/>
    <n v="0.25"/>
    <n v="303.81"/>
    <s v="Tamil Nadu"/>
    <x v="0"/>
    <s v="01"/>
    <s v="2017 "/>
    <x v="0"/>
    <x v="0"/>
    <m/>
    <m/>
    <m/>
    <m/>
    <m/>
    <m/>
    <m/>
  </r>
  <r>
    <s v="OD9919"/>
    <s v="Yusuf"/>
    <x v="4"/>
    <x v="6"/>
    <s v="Ramanadhapuram"/>
    <x v="467"/>
    <x v="1"/>
    <n v="1369"/>
    <n v="0.35"/>
    <n v="506.53"/>
    <s v="Tamil Nadu"/>
    <x v="0"/>
    <s v="05"/>
    <s v="2015 "/>
    <x v="7"/>
    <x v="0"/>
    <m/>
    <m/>
    <m/>
    <m/>
    <m/>
    <m/>
    <m/>
  </r>
  <r>
    <s v="OD9920"/>
    <s v="Mathew"/>
    <x v="4"/>
    <x v="22"/>
    <s v="Theni"/>
    <x v="405"/>
    <x v="1"/>
    <n v="1790"/>
    <n v="0.32"/>
    <n v="608.6"/>
    <s v="Tamil Nadu"/>
    <x v="17"/>
    <s v="26"/>
    <s v="2018"/>
    <x v="42"/>
    <x v="10"/>
    <m/>
    <m/>
    <m/>
    <m/>
    <m/>
    <m/>
    <m/>
  </r>
  <r>
    <s v="OD9921"/>
    <s v="Malik"/>
    <x v="4"/>
    <x v="7"/>
    <s v="Salem"/>
    <x v="433"/>
    <x v="1"/>
    <n v="2084"/>
    <n v="0.19"/>
    <n v="395.96"/>
    <s v="Tamil Nadu"/>
    <x v="15"/>
    <s v="27"/>
    <s v="2018"/>
    <x v="24"/>
    <x v="5"/>
    <m/>
    <m/>
    <m/>
    <m/>
    <m/>
    <m/>
    <m/>
  </r>
  <r>
    <s v="OD9922"/>
    <s v="Jonas"/>
    <x v="2"/>
    <x v="15"/>
    <s v="Salem"/>
    <x v="775"/>
    <x v="1"/>
    <n v="1560"/>
    <n v="0.32"/>
    <n v="218.4"/>
    <s v="Tamil Nadu"/>
    <x v="15"/>
    <s v="30"/>
    <s v="2016"/>
    <x v="33"/>
    <x v="5"/>
    <m/>
    <m/>
    <m/>
    <m/>
    <m/>
    <m/>
    <m/>
  </r>
  <r>
    <s v="OD9923"/>
    <s v="Esther"/>
    <x v="6"/>
    <x v="19"/>
    <s v="Cumbum"/>
    <x v="898"/>
    <x v="1"/>
    <n v="1258"/>
    <n v="0.14000000000000001"/>
    <n v="364.82"/>
    <s v="Tamil Nadu"/>
    <x v="19"/>
    <s v="06"/>
    <s v="2015 "/>
    <x v="46"/>
    <x v="9"/>
    <m/>
    <m/>
    <m/>
    <m/>
    <m/>
    <m/>
    <m/>
  </r>
  <r>
    <s v="OD9924"/>
    <s v="Ramesh"/>
    <x v="0"/>
    <x v="12"/>
    <s v="Bodi"/>
    <x v="424"/>
    <x v="1"/>
    <n v="1328"/>
    <n v="0.32"/>
    <n v="305.44"/>
    <s v="Tamil Nadu"/>
    <x v="5"/>
    <s v="01"/>
    <s v="2018 "/>
    <x v="24"/>
    <x v="5"/>
    <m/>
    <m/>
    <m/>
    <m/>
    <m/>
    <m/>
    <m/>
  </r>
  <r>
    <s v="OD9925"/>
    <s v="Krithika"/>
    <x v="4"/>
    <x v="7"/>
    <s v="Pudukottai"/>
    <x v="522"/>
    <x v="1"/>
    <n v="2499"/>
    <n v="0.22"/>
    <n v="924.63"/>
    <s v="Tamil Nadu"/>
    <x v="7"/>
    <s v="17"/>
    <s v="2018"/>
    <x v="43"/>
    <x v="6"/>
    <m/>
    <m/>
    <m/>
    <m/>
    <m/>
    <m/>
    <m/>
  </r>
  <r>
    <s v="OD9926"/>
    <s v="Sundar"/>
    <x v="0"/>
    <x v="20"/>
    <s v="Dharmapuri"/>
    <x v="1079"/>
    <x v="1"/>
    <n v="1916"/>
    <n v="0.21"/>
    <n v="383.2"/>
    <s v="Tamil Nadu"/>
    <x v="10"/>
    <s v="26"/>
    <s v="2015"/>
    <x v="46"/>
    <x v="9"/>
    <m/>
    <m/>
    <m/>
    <m/>
    <m/>
    <m/>
    <m/>
  </r>
  <r>
    <s v="OD9927"/>
    <s v="Kumar"/>
    <x v="6"/>
    <x v="13"/>
    <s v="Theni"/>
    <x v="1209"/>
    <x v="1"/>
    <n v="2401"/>
    <n v="0.13"/>
    <n v="408.17"/>
    <s v="Tamil Nadu"/>
    <x v="8"/>
    <s v="24"/>
    <s v="2016"/>
    <x v="38"/>
    <x v="7"/>
    <m/>
    <m/>
    <m/>
    <m/>
    <m/>
    <m/>
    <m/>
  </r>
  <r>
    <s v="OD9928"/>
    <s v="Shah"/>
    <x v="4"/>
    <x v="6"/>
    <s v="Coimbatore"/>
    <x v="906"/>
    <x v="1"/>
    <n v="2371"/>
    <n v="0.15"/>
    <n v="592.75"/>
    <s v="Tamil Nadu"/>
    <x v="7"/>
    <s v="20"/>
    <s v="2018"/>
    <x v="43"/>
    <x v="6"/>
    <m/>
    <m/>
    <m/>
    <m/>
    <m/>
    <m/>
    <m/>
  </r>
  <r>
    <s v="OD9929"/>
    <s v="Aditi"/>
    <x v="1"/>
    <x v="14"/>
    <s v="Karur"/>
    <x v="435"/>
    <x v="1"/>
    <n v="1688"/>
    <n v="0.18"/>
    <n v="185.68"/>
    <s v="Tamil Nadu"/>
    <x v="8"/>
    <s v="31"/>
    <s v="2018"/>
    <x v="10"/>
    <x v="7"/>
    <m/>
    <m/>
    <m/>
    <m/>
    <m/>
    <m/>
    <m/>
  </r>
  <r>
    <s v="OD9930"/>
    <s v="Sabeela"/>
    <x v="4"/>
    <x v="22"/>
    <s v="Trichy"/>
    <x v="444"/>
    <x v="1"/>
    <n v="2034"/>
    <n v="0.3"/>
    <n v="549.17999999999995"/>
    <s v="Tamil Nadu"/>
    <x v="14"/>
    <s v="23"/>
    <s v="2018"/>
    <x v="4"/>
    <x v="3"/>
    <m/>
    <m/>
    <m/>
    <m/>
    <m/>
    <m/>
    <m/>
  </r>
  <r>
    <s v="OD9931"/>
    <s v="Adavan"/>
    <x v="4"/>
    <x v="6"/>
    <s v="Theni"/>
    <x v="105"/>
    <x v="1"/>
    <n v="1363"/>
    <n v="0.25"/>
    <n v="340.75"/>
    <s v="Tamil Nadu"/>
    <x v="3"/>
    <s v="07"/>
    <s v="2018 "/>
    <x v="4"/>
    <x v="3"/>
    <m/>
    <m/>
    <m/>
    <m/>
    <m/>
    <m/>
    <m/>
  </r>
  <r>
    <s v="OD9932"/>
    <s v="Amy"/>
    <x v="4"/>
    <x v="22"/>
    <s v="Krishnagiri"/>
    <x v="729"/>
    <x v="1"/>
    <n v="854"/>
    <n v="0.12"/>
    <n v="196.42"/>
    <s v="Tamil Nadu"/>
    <x v="2"/>
    <s v="07"/>
    <s v="2018 "/>
    <x v="13"/>
    <x v="2"/>
    <m/>
    <m/>
    <m/>
    <m/>
    <m/>
    <m/>
    <m/>
  </r>
  <r>
    <s v="OD9933"/>
    <s v="Ravi"/>
    <x v="6"/>
    <x v="19"/>
    <s v="Chennai"/>
    <x v="46"/>
    <x v="1"/>
    <n v="1712"/>
    <n v="0.26"/>
    <n v="188.32"/>
    <s v="Tamil Nadu"/>
    <x v="0"/>
    <s v="09"/>
    <s v="2018 "/>
    <x v="23"/>
    <x v="0"/>
    <m/>
    <m/>
    <m/>
    <m/>
    <m/>
    <m/>
    <m/>
  </r>
  <r>
    <s v="OD9934"/>
    <s v="Sudeep"/>
    <x v="1"/>
    <x v="14"/>
    <s v="Dindigul"/>
    <x v="184"/>
    <x v="1"/>
    <n v="1316"/>
    <n v="0.18"/>
    <n v="78.959999999999994"/>
    <s v="Tamil Nadu"/>
    <x v="9"/>
    <s v="26"/>
    <s v="2017"/>
    <x v="21"/>
    <x v="8"/>
    <m/>
    <m/>
    <m/>
    <m/>
    <m/>
    <m/>
    <m/>
  </r>
  <r>
    <s v="OD9935"/>
    <s v="Jonas"/>
    <x v="1"/>
    <x v="1"/>
    <s v="Viluppuram"/>
    <x v="445"/>
    <x v="1"/>
    <n v="1141"/>
    <n v="0.12"/>
    <n v="68.459999999999994"/>
    <s v="Tamil Nadu"/>
    <x v="5"/>
    <s v="05"/>
    <s v="2017 "/>
    <x v="35"/>
    <x v="5"/>
    <m/>
    <m/>
    <m/>
    <m/>
    <m/>
    <m/>
    <m/>
  </r>
  <r>
    <s v="OD9936"/>
    <s v="Anu"/>
    <x v="5"/>
    <x v="17"/>
    <s v="Namakkal"/>
    <x v="1051"/>
    <x v="1"/>
    <n v="1411"/>
    <n v="0.16"/>
    <n v="395.08"/>
    <s v="Tamil Nadu"/>
    <x v="2"/>
    <s v="24"/>
    <s v="2017"/>
    <x v="32"/>
    <x v="2"/>
    <m/>
    <m/>
    <m/>
    <m/>
    <m/>
    <m/>
    <m/>
  </r>
  <r>
    <s v="OD9937"/>
    <s v="Jonas"/>
    <x v="4"/>
    <x v="6"/>
    <s v="Virudhunagar"/>
    <x v="46"/>
    <x v="1"/>
    <n v="664"/>
    <n v="0.27"/>
    <n v="205.84"/>
    <s v="Tamil Nadu"/>
    <x v="0"/>
    <s v="09"/>
    <s v="2018 "/>
    <x v="23"/>
    <x v="0"/>
    <m/>
    <m/>
    <m/>
    <m/>
    <m/>
    <m/>
    <m/>
  </r>
  <r>
    <s v="OD9938"/>
    <s v="Yusuf"/>
    <x v="3"/>
    <x v="3"/>
    <s v="Madurai"/>
    <x v="243"/>
    <x v="1"/>
    <n v="1610"/>
    <n v="0.24"/>
    <n v="370.3"/>
    <s v="Tamil Nadu"/>
    <x v="9"/>
    <s v="24"/>
    <s v="2018"/>
    <x v="15"/>
    <x v="8"/>
    <m/>
    <m/>
    <m/>
    <m/>
    <m/>
    <m/>
    <m/>
  </r>
  <r>
    <s v="OD9939"/>
    <s v="Vince"/>
    <x v="5"/>
    <x v="10"/>
    <s v="Virudhunagar"/>
    <x v="712"/>
    <x v="1"/>
    <n v="1480"/>
    <n v="0.27"/>
    <n v="148"/>
    <s v="Tamil Nadu"/>
    <x v="6"/>
    <s v="12"/>
    <s v="2015 "/>
    <x v="9"/>
    <x v="6"/>
    <m/>
    <m/>
    <m/>
    <m/>
    <m/>
    <m/>
    <m/>
  </r>
  <r>
    <s v="OD9940"/>
    <s v="Adavan"/>
    <x v="5"/>
    <x v="8"/>
    <s v="Bodi"/>
    <x v="640"/>
    <x v="1"/>
    <n v="1560"/>
    <n v="0.15"/>
    <n v="624"/>
    <s v="Tamil Nadu"/>
    <x v="0"/>
    <s v="02"/>
    <s v="2015 "/>
    <x v="7"/>
    <x v="0"/>
    <m/>
    <m/>
    <m/>
    <m/>
    <m/>
    <m/>
    <m/>
  </r>
  <r>
    <s v="OD9941"/>
    <s v="Anu"/>
    <x v="1"/>
    <x v="14"/>
    <s v="Kanyakumari"/>
    <x v="1201"/>
    <x v="1"/>
    <n v="2379"/>
    <n v="0.23"/>
    <n v="428.22"/>
    <s v="Tamil Nadu"/>
    <x v="17"/>
    <s v="18"/>
    <s v="2015"/>
    <x v="34"/>
    <x v="10"/>
    <m/>
    <m/>
    <m/>
    <m/>
    <m/>
    <m/>
    <m/>
  </r>
  <r>
    <s v="OD9942"/>
    <s v="Amrish"/>
    <x v="5"/>
    <x v="10"/>
    <s v="Pudukottai"/>
    <x v="1201"/>
    <x v="1"/>
    <n v="1843"/>
    <n v="0.21"/>
    <n v="829.35"/>
    <s v="Tamil Nadu"/>
    <x v="17"/>
    <s v="18"/>
    <s v="2015"/>
    <x v="34"/>
    <x v="10"/>
    <m/>
    <m/>
    <m/>
    <m/>
    <m/>
    <m/>
    <m/>
  </r>
  <r>
    <s v="OD9943"/>
    <s v="Roshan"/>
    <x v="1"/>
    <x v="14"/>
    <s v="Kanyakumari"/>
    <x v="1078"/>
    <x v="2"/>
    <n v="2088"/>
    <n v="0.32"/>
    <n v="668.16"/>
    <s v="Tamil Nadu"/>
    <x v="5"/>
    <s v="07"/>
    <s v="2018 "/>
    <x v="24"/>
    <x v="5"/>
    <m/>
    <m/>
    <m/>
    <m/>
    <m/>
    <m/>
    <m/>
  </r>
  <r>
    <s v="OD9944"/>
    <s v="Malik"/>
    <x v="5"/>
    <x v="10"/>
    <s v="Tirunelveli"/>
    <x v="1160"/>
    <x v="2"/>
    <n v="765"/>
    <n v="0.3"/>
    <n v="252.45"/>
    <s v="Tamil Nadu"/>
    <x v="0"/>
    <s v="21"/>
    <s v="2015"/>
    <x v="7"/>
    <x v="0"/>
    <m/>
    <m/>
    <m/>
    <m/>
    <m/>
    <m/>
    <m/>
  </r>
  <r>
    <s v="OD9945"/>
    <s v="Vidya"/>
    <x v="5"/>
    <x v="10"/>
    <s v="Bodi"/>
    <x v="113"/>
    <x v="2"/>
    <n v="2038"/>
    <n v="0.13"/>
    <n v="855.96"/>
    <s v="Tamil Nadu"/>
    <x v="1"/>
    <s v="06"/>
    <s v="2017 "/>
    <x v="1"/>
    <x v="1"/>
    <m/>
    <m/>
    <m/>
    <m/>
    <m/>
    <m/>
    <m/>
  </r>
  <r>
    <s v="OD9946"/>
    <s v="Peer"/>
    <x v="1"/>
    <x v="14"/>
    <s v="Tirunelveli"/>
    <x v="314"/>
    <x v="2"/>
    <n v="2400"/>
    <n v="0.15"/>
    <n v="336"/>
    <s v="Tamil Nadu"/>
    <x v="0"/>
    <s v="20"/>
    <s v="2016"/>
    <x v="6"/>
    <x v="0"/>
    <m/>
    <m/>
    <m/>
    <m/>
    <m/>
    <m/>
    <m/>
  </r>
  <r>
    <s v="OD9947"/>
    <s v="Hafiz"/>
    <x v="3"/>
    <x v="18"/>
    <s v="Dindigul"/>
    <x v="215"/>
    <x v="2"/>
    <n v="974"/>
    <n v="0.15"/>
    <n v="321.42"/>
    <s v="Tamil Nadu"/>
    <x v="11"/>
    <s v="03"/>
    <s v="2018 "/>
    <x v="15"/>
    <x v="8"/>
    <m/>
    <m/>
    <m/>
    <m/>
    <m/>
    <m/>
    <m/>
  </r>
  <r>
    <s v="OD9948"/>
    <s v="Hafiz"/>
    <x v="5"/>
    <x v="17"/>
    <s v="Perambalur"/>
    <x v="1082"/>
    <x v="2"/>
    <n v="2053"/>
    <n v="0.13"/>
    <n v="882.79"/>
    <s v="Tamil Nadu"/>
    <x v="0"/>
    <s v="03"/>
    <s v="2016 "/>
    <x v="6"/>
    <x v="0"/>
    <m/>
    <m/>
    <m/>
    <m/>
    <m/>
    <m/>
    <m/>
  </r>
  <r>
    <s v="OD9949"/>
    <s v="Esther"/>
    <x v="2"/>
    <x v="2"/>
    <s v="Cumbum"/>
    <x v="326"/>
    <x v="2"/>
    <n v="2289"/>
    <n v="0.35"/>
    <n v="1007.16"/>
    <s v="Tamil Nadu"/>
    <x v="2"/>
    <s v="19"/>
    <s v="2016"/>
    <x v="2"/>
    <x v="2"/>
    <m/>
    <m/>
    <m/>
    <m/>
    <m/>
    <m/>
    <m/>
  </r>
  <r>
    <s v="OD9950"/>
    <s v="Anu"/>
    <x v="4"/>
    <x v="22"/>
    <s v="Virudhunagar"/>
    <x v="165"/>
    <x v="2"/>
    <n v="1638"/>
    <n v="0.24"/>
    <n v="376.74"/>
    <s v="Tamil Nadu"/>
    <x v="4"/>
    <s v="24"/>
    <s v="2015"/>
    <x v="20"/>
    <x v="4"/>
    <m/>
    <m/>
    <m/>
    <m/>
    <m/>
    <m/>
    <m/>
  </r>
  <r>
    <s v="OD9951"/>
    <s v="Aditi"/>
    <x v="3"/>
    <x v="18"/>
    <s v="Ramanadhapuram"/>
    <x v="156"/>
    <x v="2"/>
    <n v="814"/>
    <n v="0.35"/>
    <n v="252.34"/>
    <s v="Tamil Nadu"/>
    <x v="0"/>
    <s v="27"/>
    <s v="2016"/>
    <x v="6"/>
    <x v="0"/>
    <m/>
    <m/>
    <m/>
    <m/>
    <m/>
    <m/>
    <m/>
  </r>
  <r>
    <s v="OD9952"/>
    <s v="Vidya"/>
    <x v="3"/>
    <x v="16"/>
    <s v="Cumbum"/>
    <x v="45"/>
    <x v="2"/>
    <n v="1379"/>
    <n v="0.21"/>
    <n v="262.01"/>
    <s v="Tamil Nadu"/>
    <x v="0"/>
    <s v="06"/>
    <s v="2018 "/>
    <x v="23"/>
    <x v="0"/>
    <m/>
    <m/>
    <m/>
    <m/>
    <m/>
    <m/>
    <m/>
  </r>
  <r>
    <s v="OD9953"/>
    <s v="Amy"/>
    <x v="0"/>
    <x v="20"/>
    <s v="Virudhunagar"/>
    <x v="670"/>
    <x v="2"/>
    <n v="2330"/>
    <n v="0.14000000000000001"/>
    <n v="1025.2"/>
    <s v="Tamil Nadu"/>
    <x v="3"/>
    <s v="08"/>
    <s v="2015 "/>
    <x v="41"/>
    <x v="3"/>
    <m/>
    <m/>
    <m/>
    <m/>
    <m/>
    <m/>
    <m/>
  </r>
  <r>
    <s v="OD9954"/>
    <s v="Veena"/>
    <x v="1"/>
    <x v="1"/>
    <s v="Cumbum"/>
    <x v="184"/>
    <x v="2"/>
    <n v="1693"/>
    <n v="0.34"/>
    <n v="304.74"/>
    <s v="Tamil Nadu"/>
    <x v="9"/>
    <s v="26"/>
    <s v="2017"/>
    <x v="21"/>
    <x v="8"/>
    <m/>
    <m/>
    <m/>
    <m/>
    <m/>
    <m/>
    <m/>
  </r>
  <r>
    <s v="OD9955"/>
    <s v="Jackson"/>
    <x v="0"/>
    <x v="0"/>
    <s v="Vellore"/>
    <x v="1051"/>
    <x v="2"/>
    <n v="2386"/>
    <n v="0.18"/>
    <n v="190.88"/>
    <s v="Tamil Nadu"/>
    <x v="2"/>
    <s v="24"/>
    <s v="2017"/>
    <x v="32"/>
    <x v="2"/>
    <m/>
    <m/>
    <m/>
    <m/>
    <m/>
    <m/>
    <m/>
  </r>
  <r>
    <s v="OD9956"/>
    <s v="Jackson"/>
    <x v="6"/>
    <x v="11"/>
    <s v="Dharmapuri"/>
    <x v="174"/>
    <x v="2"/>
    <n v="2325"/>
    <n v="0.27"/>
    <n v="558"/>
    <s v="Tamil Nadu"/>
    <x v="2"/>
    <s v="01"/>
    <s v="2018 "/>
    <x v="13"/>
    <x v="2"/>
    <m/>
    <m/>
    <m/>
    <m/>
    <m/>
    <m/>
    <m/>
  </r>
  <r>
    <s v="OD9957"/>
    <s v="Aditi"/>
    <x v="2"/>
    <x v="21"/>
    <s v="Tenkasi"/>
    <x v="441"/>
    <x v="2"/>
    <n v="2098"/>
    <n v="0.33"/>
    <n v="734.3"/>
    <s v="Tamil Nadu"/>
    <x v="2"/>
    <s v="11"/>
    <s v="2015 "/>
    <x v="18"/>
    <x v="2"/>
    <m/>
    <m/>
    <m/>
    <m/>
    <m/>
    <m/>
    <m/>
  </r>
  <r>
    <s v="OD9958"/>
    <s v="Verma"/>
    <x v="5"/>
    <x v="8"/>
    <s v="Kanyakumari"/>
    <x v="188"/>
    <x v="2"/>
    <n v="1574"/>
    <n v="0.1"/>
    <n v="456.46"/>
    <s v="Tamil Nadu"/>
    <x v="4"/>
    <s v="16"/>
    <s v="2017"/>
    <x v="5"/>
    <x v="4"/>
    <m/>
    <m/>
    <m/>
    <m/>
    <m/>
    <m/>
    <m/>
  </r>
  <r>
    <s v="OD9959"/>
    <s v="Mathew"/>
    <x v="0"/>
    <x v="20"/>
    <s v="Bodi"/>
    <x v="299"/>
    <x v="2"/>
    <n v="1296"/>
    <n v="0.17"/>
    <n v="466.56"/>
    <s v="Tamil Nadu"/>
    <x v="20"/>
    <s v="20"/>
    <s v="2018"/>
    <x v="31"/>
    <x v="11"/>
    <m/>
    <m/>
    <m/>
    <m/>
    <m/>
    <m/>
    <m/>
  </r>
  <r>
    <s v="OD9960"/>
    <s v="Harish"/>
    <x v="0"/>
    <x v="12"/>
    <s v="Ramanadhapuram"/>
    <x v="851"/>
    <x v="2"/>
    <n v="2122"/>
    <n v="0.11"/>
    <n v="169.76"/>
    <s v="Tamil Nadu"/>
    <x v="15"/>
    <s v="20"/>
    <s v="2018"/>
    <x v="24"/>
    <x v="5"/>
    <m/>
    <m/>
    <m/>
    <m/>
    <m/>
    <m/>
    <m/>
  </r>
  <r>
    <s v="OD9961"/>
    <s v="Amrish"/>
    <x v="6"/>
    <x v="13"/>
    <s v="Vellore"/>
    <x v="475"/>
    <x v="2"/>
    <n v="2471"/>
    <n v="0.33"/>
    <n v="296.52"/>
    <s v="Tamil Nadu"/>
    <x v="0"/>
    <s v="18"/>
    <s v="2017"/>
    <x v="0"/>
    <x v="0"/>
    <m/>
    <m/>
    <m/>
    <m/>
    <m/>
    <m/>
    <m/>
  </r>
  <r>
    <s v="OD9962"/>
    <s v="Komal"/>
    <x v="3"/>
    <x v="18"/>
    <s v="Virudhunagar"/>
    <x v="859"/>
    <x v="2"/>
    <n v="1157"/>
    <n v="0.16"/>
    <n v="185.12"/>
    <s v="Tamil Nadu"/>
    <x v="10"/>
    <s v="31"/>
    <s v="2017"/>
    <x v="12"/>
    <x v="9"/>
    <m/>
    <m/>
    <m/>
    <m/>
    <m/>
    <m/>
    <m/>
  </r>
  <r>
    <s v="OD9963"/>
    <s v="Krithika"/>
    <x v="4"/>
    <x v="7"/>
    <s v="Nagercoil"/>
    <x v="416"/>
    <x v="2"/>
    <n v="1005"/>
    <n v="0.28000000000000003"/>
    <n v="281.39999999999998"/>
    <s v="Tamil Nadu"/>
    <x v="15"/>
    <s v="30"/>
    <s v="2018"/>
    <x v="24"/>
    <x v="5"/>
    <m/>
    <m/>
    <m/>
    <m/>
    <m/>
    <m/>
    <m/>
  </r>
  <r>
    <s v="OD9964"/>
    <s v="Sudeep"/>
    <x v="5"/>
    <x v="8"/>
    <s v="Tirunelveli"/>
    <x v="207"/>
    <x v="2"/>
    <n v="1682"/>
    <n v="0.33"/>
    <n v="336.4"/>
    <s v="Tamil Nadu"/>
    <x v="10"/>
    <s v="23"/>
    <s v="2018"/>
    <x v="44"/>
    <x v="9"/>
    <m/>
    <m/>
    <m/>
    <m/>
    <m/>
    <m/>
    <m/>
  </r>
  <r>
    <s v="OD9965"/>
    <s v="Surya"/>
    <x v="2"/>
    <x v="21"/>
    <s v="Tenkasi"/>
    <x v="416"/>
    <x v="2"/>
    <n v="2040"/>
    <n v="0.32"/>
    <n v="244.8"/>
    <s v="Tamil Nadu"/>
    <x v="15"/>
    <s v="30"/>
    <s v="2018"/>
    <x v="24"/>
    <x v="5"/>
    <m/>
    <m/>
    <m/>
    <m/>
    <m/>
    <m/>
    <m/>
  </r>
  <r>
    <s v="OD9966"/>
    <s v="Hafiz"/>
    <x v="5"/>
    <x v="10"/>
    <s v="Coimbatore"/>
    <x v="691"/>
    <x v="2"/>
    <n v="2068"/>
    <n v="0.26"/>
    <n v="124.08"/>
    <s v="Tamil Nadu"/>
    <x v="8"/>
    <s v="17"/>
    <s v="2018"/>
    <x v="10"/>
    <x v="7"/>
    <m/>
    <m/>
    <m/>
    <m/>
    <m/>
    <m/>
    <m/>
  </r>
  <r>
    <s v="OD9967"/>
    <s v="Krithika"/>
    <x v="2"/>
    <x v="21"/>
    <s v="Salem"/>
    <x v="1011"/>
    <x v="2"/>
    <n v="922"/>
    <n v="0.12"/>
    <n v="396.46"/>
    <s v="Tamil Nadu"/>
    <x v="4"/>
    <s v="06"/>
    <s v="2017 "/>
    <x v="5"/>
    <x v="4"/>
    <m/>
    <m/>
    <m/>
    <m/>
    <m/>
    <m/>
    <m/>
  </r>
  <r>
    <s v="OD9968"/>
    <s v="Akash"/>
    <x v="6"/>
    <x v="11"/>
    <s v="Bodi"/>
    <x v="773"/>
    <x v="2"/>
    <n v="664"/>
    <n v="0.24"/>
    <n v="252.32"/>
    <s v="Tamil Nadu"/>
    <x v="0"/>
    <s v="24"/>
    <s v="2017"/>
    <x v="0"/>
    <x v="0"/>
    <m/>
    <m/>
    <m/>
    <m/>
    <m/>
    <m/>
    <m/>
  </r>
  <r>
    <s v="OD9969"/>
    <s v="Hafiz"/>
    <x v="5"/>
    <x v="17"/>
    <s v="Chennai"/>
    <x v="503"/>
    <x v="2"/>
    <n v="1981"/>
    <n v="0.23"/>
    <n v="614.11"/>
    <s v="Tamil Nadu"/>
    <x v="12"/>
    <s v="06"/>
    <s v="2018 "/>
    <x v="42"/>
    <x v="10"/>
    <m/>
    <m/>
    <m/>
    <m/>
    <m/>
    <m/>
    <m/>
  </r>
  <r>
    <s v="OD9970"/>
    <s v="Yusuf"/>
    <x v="4"/>
    <x v="22"/>
    <s v="Salem"/>
    <x v="130"/>
    <x v="2"/>
    <n v="784"/>
    <n v="0.2"/>
    <n v="164.64"/>
    <s v="Tamil Nadu"/>
    <x v="6"/>
    <s v="09"/>
    <s v="2015 "/>
    <x v="9"/>
    <x v="6"/>
    <m/>
    <m/>
    <m/>
    <m/>
    <m/>
    <m/>
    <m/>
  </r>
  <r>
    <s v="OD9971"/>
    <s v="Vidya"/>
    <x v="0"/>
    <x v="0"/>
    <s v="Tirunelveli"/>
    <x v="43"/>
    <x v="2"/>
    <n v="2132"/>
    <n v="0.31"/>
    <n v="383.76"/>
    <s v="Tamil Nadu"/>
    <x v="9"/>
    <s v="17"/>
    <s v="2017"/>
    <x v="21"/>
    <x v="8"/>
    <m/>
    <m/>
    <m/>
    <m/>
    <m/>
    <m/>
    <m/>
  </r>
  <r>
    <s v="OD9972"/>
    <s v="Ridhesh"/>
    <x v="5"/>
    <x v="17"/>
    <s v="Perambalur"/>
    <x v="282"/>
    <x v="2"/>
    <n v="940"/>
    <n v="0.22"/>
    <n v="253.8"/>
    <s v="Tamil Nadu"/>
    <x v="2"/>
    <s v="02"/>
    <s v="2018 "/>
    <x v="13"/>
    <x v="2"/>
    <m/>
    <m/>
    <m/>
    <m/>
    <m/>
    <m/>
    <m/>
  </r>
  <r>
    <s v="OD9973"/>
    <s v="Vinne"/>
    <x v="5"/>
    <x v="8"/>
    <s v="Perambalur"/>
    <x v="299"/>
    <x v="2"/>
    <n v="2500"/>
    <n v="0.19"/>
    <n v="325"/>
    <s v="Tamil Nadu"/>
    <x v="20"/>
    <s v="20"/>
    <s v="2018"/>
    <x v="31"/>
    <x v="11"/>
    <m/>
    <m/>
    <m/>
    <m/>
    <m/>
    <m/>
    <m/>
  </r>
  <r>
    <s v="OD9974"/>
    <s v="Surya"/>
    <x v="5"/>
    <x v="10"/>
    <s v="Karur"/>
    <x v="445"/>
    <x v="2"/>
    <n v="2377"/>
    <n v="0.14000000000000001"/>
    <n v="237.7"/>
    <s v="Tamil Nadu"/>
    <x v="5"/>
    <s v="05"/>
    <s v="2017 "/>
    <x v="35"/>
    <x v="5"/>
    <m/>
    <m/>
    <m/>
    <m/>
    <m/>
    <m/>
    <m/>
  </r>
  <r>
    <s v="OD9975"/>
    <s v="Arvind"/>
    <x v="2"/>
    <x v="21"/>
    <s v="Kanyakumari"/>
    <x v="165"/>
    <x v="2"/>
    <n v="1733"/>
    <n v="0.13"/>
    <n v="658.54"/>
    <s v="Tamil Nadu"/>
    <x v="4"/>
    <s v="24"/>
    <s v="2015"/>
    <x v="20"/>
    <x v="4"/>
    <m/>
    <m/>
    <m/>
    <m/>
    <m/>
    <m/>
    <m/>
  </r>
  <r>
    <s v="OD9976"/>
    <s v="Mathew"/>
    <x v="1"/>
    <x v="1"/>
    <s v="Pudukottai"/>
    <x v="629"/>
    <x v="2"/>
    <n v="1885"/>
    <n v="0.13"/>
    <n v="414.7"/>
    <s v="Tamil Nadu"/>
    <x v="0"/>
    <s v="21"/>
    <s v="2018"/>
    <x v="23"/>
    <x v="0"/>
    <m/>
    <m/>
    <m/>
    <m/>
    <m/>
    <m/>
    <m/>
  </r>
  <r>
    <s v="OD9977"/>
    <s v="Shah"/>
    <x v="0"/>
    <x v="0"/>
    <s v="Salem"/>
    <x v="113"/>
    <x v="2"/>
    <n v="2126"/>
    <n v="0.13"/>
    <n v="382.68"/>
    <s v="Tamil Nadu"/>
    <x v="1"/>
    <s v="06"/>
    <s v="2017 "/>
    <x v="1"/>
    <x v="1"/>
    <m/>
    <m/>
    <m/>
    <m/>
    <m/>
    <m/>
    <m/>
  </r>
  <r>
    <s v="OD9978"/>
    <s v="Anu"/>
    <x v="1"/>
    <x v="1"/>
    <s v="Chennai"/>
    <x v="583"/>
    <x v="2"/>
    <n v="2028"/>
    <n v="0.11"/>
    <n v="628.67999999999995"/>
    <s v="Tamil Nadu"/>
    <x v="17"/>
    <s v="28"/>
    <s v="2015"/>
    <x v="34"/>
    <x v="10"/>
    <m/>
    <m/>
    <m/>
    <m/>
    <m/>
    <m/>
    <m/>
  </r>
  <r>
    <s v="OD9979"/>
    <s v="Roshan"/>
    <x v="5"/>
    <x v="10"/>
    <s v="Cumbum"/>
    <x v="817"/>
    <x v="2"/>
    <n v="1195"/>
    <n v="0.16"/>
    <n v="250.95"/>
    <s v="Tamil Nadu"/>
    <x v="17"/>
    <s v="19"/>
    <s v="2016"/>
    <x v="29"/>
    <x v="10"/>
    <m/>
    <m/>
    <m/>
    <m/>
    <m/>
    <m/>
    <m/>
  </r>
  <r>
    <s v="OD9980"/>
    <s v="Verma"/>
    <x v="4"/>
    <x v="7"/>
    <s v="Madurai"/>
    <x v="1201"/>
    <x v="2"/>
    <n v="1418"/>
    <n v="0.31"/>
    <n v="567.20000000000005"/>
    <s v="Tamil Nadu"/>
    <x v="17"/>
    <s v="18"/>
    <s v="2015"/>
    <x v="34"/>
    <x v="10"/>
    <m/>
    <m/>
    <m/>
    <m/>
    <m/>
    <m/>
    <m/>
  </r>
  <r>
    <s v="OD9981"/>
    <s v="Willams"/>
    <x v="2"/>
    <x v="15"/>
    <s v="Vellore"/>
    <x v="889"/>
    <x v="2"/>
    <n v="1251"/>
    <n v="0.28999999999999998"/>
    <n v="387.81"/>
    <s v="Tamil Nadu"/>
    <x v="7"/>
    <s v="31"/>
    <s v="2018"/>
    <x v="43"/>
    <x v="6"/>
    <m/>
    <m/>
    <m/>
    <m/>
    <m/>
    <m/>
    <m/>
  </r>
  <r>
    <s v="OD9982"/>
    <s v="Suresh"/>
    <x v="3"/>
    <x v="3"/>
    <s v="Tirunelveli"/>
    <x v="130"/>
    <x v="2"/>
    <n v="1694"/>
    <n v="0.15"/>
    <n v="694.54"/>
    <s v="Tamil Nadu"/>
    <x v="6"/>
    <s v="09"/>
    <s v="2015 "/>
    <x v="9"/>
    <x v="6"/>
    <m/>
    <m/>
    <m/>
    <m/>
    <m/>
    <m/>
    <m/>
  </r>
  <r>
    <s v="OD9983"/>
    <s v="Veronica"/>
    <x v="3"/>
    <x v="16"/>
    <s v="Tenkasi"/>
    <x v="936"/>
    <x v="2"/>
    <n v="1309"/>
    <n v="0.33"/>
    <n v="183.26"/>
    <s v="Tamil Nadu"/>
    <x v="7"/>
    <s v="28"/>
    <s v="2018"/>
    <x v="43"/>
    <x v="6"/>
    <m/>
    <m/>
    <m/>
    <m/>
    <m/>
    <m/>
    <m/>
  </r>
  <r>
    <s v="OD9984"/>
    <s v="Peer"/>
    <x v="2"/>
    <x v="21"/>
    <s v="Nagercoil"/>
    <x v="1011"/>
    <x v="2"/>
    <n v="2335"/>
    <n v="0.17"/>
    <n v="607.1"/>
    <s v="Tamil Nadu"/>
    <x v="4"/>
    <s v="06"/>
    <s v="2017 "/>
    <x v="5"/>
    <x v="4"/>
    <m/>
    <m/>
    <m/>
    <m/>
    <m/>
    <m/>
    <m/>
  </r>
  <r>
    <s v="OD9985"/>
    <s v="Willams"/>
    <x v="0"/>
    <x v="0"/>
    <s v="Trichy"/>
    <x v="286"/>
    <x v="2"/>
    <n v="727"/>
    <n v="0.17"/>
    <n v="109.05"/>
    <s v="Tamil Nadu"/>
    <x v="7"/>
    <s v="31"/>
    <s v="2016"/>
    <x v="37"/>
    <x v="6"/>
    <m/>
    <m/>
    <m/>
    <m/>
    <m/>
    <m/>
    <m/>
  </r>
  <r>
    <s v="OD9986"/>
    <s v="Shree"/>
    <x v="6"/>
    <x v="13"/>
    <s v="Kanyakumari"/>
    <x v="51"/>
    <x v="2"/>
    <n v="1286"/>
    <n v="0.3"/>
    <n v="475.82"/>
    <s v="Tamil Nadu"/>
    <x v="0"/>
    <s v="13"/>
    <s v="2016"/>
    <x v="6"/>
    <x v="0"/>
    <m/>
    <m/>
    <m/>
    <m/>
    <m/>
    <m/>
    <m/>
  </r>
  <r>
    <s v="OD9987"/>
    <s v="Peer"/>
    <x v="4"/>
    <x v="6"/>
    <s v="Vellore"/>
    <x v="662"/>
    <x v="2"/>
    <n v="2199"/>
    <n v="0.34"/>
    <n v="153.93"/>
    <s v="Tamil Nadu"/>
    <x v="5"/>
    <s v="08"/>
    <s v="2018 "/>
    <x v="24"/>
    <x v="5"/>
    <m/>
    <m/>
    <m/>
    <m/>
    <m/>
    <m/>
    <m/>
  </r>
  <r>
    <s v="OD9988"/>
    <s v="Ganesh"/>
    <x v="3"/>
    <x v="3"/>
    <s v="Theni"/>
    <x v="848"/>
    <x v="2"/>
    <n v="1350"/>
    <n v="0.15"/>
    <n v="67.5"/>
    <s v="Tamil Nadu"/>
    <x v="2"/>
    <s v="19"/>
    <s v="2015"/>
    <x v="18"/>
    <x v="2"/>
    <m/>
    <m/>
    <m/>
    <m/>
    <m/>
    <m/>
    <m/>
  </r>
  <r>
    <s v="OD9989"/>
    <s v="Jackson"/>
    <x v="5"/>
    <x v="10"/>
    <s v="Vellore"/>
    <x v="1082"/>
    <x v="2"/>
    <n v="1460"/>
    <n v="0.15"/>
    <n v="452.6"/>
    <s v="Tamil Nadu"/>
    <x v="0"/>
    <s v="03"/>
    <s v="2016 "/>
    <x v="6"/>
    <x v="0"/>
    <m/>
    <m/>
    <m/>
    <m/>
    <m/>
    <m/>
    <m/>
  </r>
  <r>
    <s v="OD9990"/>
    <s v="Sudeep"/>
    <x v="6"/>
    <x v="9"/>
    <s v="Madurai"/>
    <x v="165"/>
    <x v="2"/>
    <n v="945"/>
    <n v="0.16"/>
    <n v="359.1"/>
    <s v="Tamil Nadu"/>
    <x v="4"/>
    <s v="24"/>
    <s v="2015"/>
    <x v="20"/>
    <x v="4"/>
    <m/>
    <m/>
    <m/>
    <m/>
    <m/>
    <m/>
    <m/>
  </r>
  <r>
    <s v="OD9991"/>
    <s v="Alan"/>
    <x v="4"/>
    <x v="6"/>
    <s v="Kanyakumari"/>
    <x v="138"/>
    <x v="2"/>
    <n v="1195"/>
    <n v="0.26"/>
    <n v="71.7"/>
    <s v="Tamil Nadu"/>
    <x v="18"/>
    <s v="12"/>
    <s v="2015 "/>
    <x v="39"/>
    <x v="7"/>
    <m/>
    <m/>
    <m/>
    <m/>
    <m/>
    <m/>
    <m/>
  </r>
  <r>
    <s v="OD9992"/>
    <s v="Ravi"/>
    <x v="2"/>
    <x v="21"/>
    <s v="Bodi"/>
    <x v="113"/>
    <x v="2"/>
    <n v="1567"/>
    <n v="0.16"/>
    <n v="501.44"/>
    <s v="Tamil Nadu"/>
    <x v="1"/>
    <s v="06"/>
    <s v="2017 "/>
    <x v="1"/>
    <x v="1"/>
    <m/>
    <m/>
    <m/>
    <m/>
    <m/>
    <m/>
    <m/>
  </r>
  <r>
    <s v="OD9993"/>
    <s v="Peer"/>
    <x v="0"/>
    <x v="20"/>
    <s v="Pudukottai"/>
    <x v="996"/>
    <x v="2"/>
    <n v="1659"/>
    <n v="0.15"/>
    <n v="597.24"/>
    <s v="Tamil Nadu"/>
    <x v="2"/>
    <s v="16"/>
    <s v="2018"/>
    <x v="13"/>
    <x v="2"/>
    <m/>
    <m/>
    <m/>
    <m/>
    <m/>
    <m/>
    <m/>
  </r>
  <r>
    <s v="OD9994"/>
    <s v="Ganesh"/>
    <x v="2"/>
    <x v="2"/>
    <s v="Tirunelveli"/>
    <x v="409"/>
    <x v="2"/>
    <n v="1034"/>
    <n v="0.28000000000000003"/>
    <n v="165.44"/>
    <s v="Tamil Nadu"/>
    <x v="14"/>
    <s v="17"/>
    <s v="2018"/>
    <x v="4"/>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B493F-A68B-4C16-9A2B-71B57A8BF21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0" rowHeaderCaption="Product Sub-category">
  <location ref="A3:B27" firstHeaderRow="1" firstDataRow="1" firstDataCol="1"/>
  <pivotFields count="23">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4"/>
        <item x="0"/>
        <item x="1"/>
        <item x="2"/>
        <item t="default"/>
      </items>
    </pivotField>
    <pivotField dataField="1" showAll="0"/>
    <pivotField showAll="0"/>
    <pivotField showAll="0"/>
    <pivotField showAll="0"/>
    <pivotField showAll="0"/>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showAll="0"/>
    <pivotField showAll="0"/>
    <pivotField showAl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Items count="1">
    <i/>
  </colItems>
  <dataFields count="1">
    <dataField name="Sum of Sales" fld="7" baseField="0" baseItem="0"/>
  </dataFields>
  <chartFormats count="60">
    <chartFormat chart="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13"/>
          </reference>
        </references>
      </pivotArea>
    </chartFormat>
    <chartFormat chart="24" format="2">
      <pivotArea type="data" outline="0" fieldPosition="0">
        <references count="2">
          <reference field="4294967294" count="1" selected="0">
            <x v="0"/>
          </reference>
          <reference field="3" count="1" selected="0">
            <x v="21"/>
          </reference>
        </references>
      </pivotArea>
    </chartFormat>
    <chartFormat chart="24" format="3">
      <pivotArea type="data" outline="0" fieldPosition="0">
        <references count="2">
          <reference field="4294967294" count="1" selected="0">
            <x v="0"/>
          </reference>
          <reference field="3" count="1" selected="0">
            <x v="6"/>
          </reference>
        </references>
      </pivotArea>
    </chartFormat>
    <chartFormat chart="24" format="4">
      <pivotArea type="data" outline="0" fieldPosition="0">
        <references count="2">
          <reference field="4294967294" count="1" selected="0">
            <x v="0"/>
          </reference>
          <reference field="3" count="1" selected="0">
            <x v="2"/>
          </reference>
        </references>
      </pivotArea>
    </chartFormat>
    <chartFormat chart="24" format="5">
      <pivotArea type="data" outline="0" fieldPosition="0">
        <references count="2">
          <reference field="4294967294" count="1" selected="0">
            <x v="0"/>
          </reference>
          <reference field="3" count="1" selected="0">
            <x v="16"/>
          </reference>
        </references>
      </pivotArea>
    </chartFormat>
    <chartFormat chart="24" format="6">
      <pivotArea type="data" outline="0" fieldPosition="0">
        <references count="2">
          <reference field="4294967294" count="1" selected="0">
            <x v="0"/>
          </reference>
          <reference field="3" count="1" selected="0">
            <x v="5"/>
          </reference>
        </references>
      </pivotArea>
    </chartFormat>
    <chartFormat chart="24" format="7">
      <pivotArea type="data" outline="0" fieldPosition="0">
        <references count="2">
          <reference field="4294967294" count="1" selected="0">
            <x v="0"/>
          </reference>
          <reference field="3" count="1" selected="0">
            <x v="14"/>
          </reference>
        </references>
      </pivotArea>
    </chartFormat>
    <chartFormat chart="24" format="8">
      <pivotArea type="data" outline="0" fieldPosition="0">
        <references count="2">
          <reference field="4294967294" count="1" selected="0">
            <x v="0"/>
          </reference>
          <reference field="3" count="1" selected="0">
            <x v="3"/>
          </reference>
        </references>
      </pivotArea>
    </chartFormat>
    <chartFormat chart="24" format="9">
      <pivotArea type="data" outline="0" fieldPosition="0">
        <references count="2">
          <reference field="4294967294" count="1" selected="0">
            <x v="0"/>
          </reference>
          <reference field="3" count="1" selected="0">
            <x v="1"/>
          </reference>
        </references>
      </pivotArea>
    </chartFormat>
    <chartFormat chart="24" format="10">
      <pivotArea type="data" outline="0" fieldPosition="0">
        <references count="2">
          <reference field="4294967294" count="1" selected="0">
            <x v="0"/>
          </reference>
          <reference field="3" count="1" selected="0">
            <x v="22"/>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3" count="1" selected="0">
            <x v="13"/>
          </reference>
        </references>
      </pivotArea>
    </chartFormat>
    <chartFormat chart="34" format="2">
      <pivotArea type="data" outline="0" fieldPosition="0">
        <references count="2">
          <reference field="4294967294" count="1" selected="0">
            <x v="0"/>
          </reference>
          <reference field="3" count="1" selected="0">
            <x v="21"/>
          </reference>
        </references>
      </pivotArea>
    </chartFormat>
    <chartFormat chart="34" format="3">
      <pivotArea type="data" outline="0" fieldPosition="0">
        <references count="2">
          <reference field="4294967294" count="1" selected="0">
            <x v="0"/>
          </reference>
          <reference field="3" count="1" selected="0">
            <x v="6"/>
          </reference>
        </references>
      </pivotArea>
    </chartFormat>
    <chartFormat chart="34" format="4">
      <pivotArea type="data" outline="0" fieldPosition="0">
        <references count="2">
          <reference field="4294967294" count="1" selected="0">
            <x v="0"/>
          </reference>
          <reference field="3" count="1" selected="0">
            <x v="2"/>
          </reference>
        </references>
      </pivotArea>
    </chartFormat>
    <chartFormat chart="34" format="5">
      <pivotArea type="data" outline="0" fieldPosition="0">
        <references count="2">
          <reference field="4294967294" count="1" selected="0">
            <x v="0"/>
          </reference>
          <reference field="3" count="1" selected="0">
            <x v="16"/>
          </reference>
        </references>
      </pivotArea>
    </chartFormat>
    <chartFormat chart="34" format="6">
      <pivotArea type="data" outline="0" fieldPosition="0">
        <references count="2">
          <reference field="4294967294" count="1" selected="0">
            <x v="0"/>
          </reference>
          <reference field="3" count="1" selected="0">
            <x v="5"/>
          </reference>
        </references>
      </pivotArea>
    </chartFormat>
    <chartFormat chart="34" format="7">
      <pivotArea type="data" outline="0" fieldPosition="0">
        <references count="2">
          <reference field="4294967294" count="1" selected="0">
            <x v="0"/>
          </reference>
          <reference field="3" count="1" selected="0">
            <x v="14"/>
          </reference>
        </references>
      </pivotArea>
    </chartFormat>
    <chartFormat chart="34" format="8">
      <pivotArea type="data" outline="0" fieldPosition="0">
        <references count="2">
          <reference field="4294967294" count="1" selected="0">
            <x v="0"/>
          </reference>
          <reference field="3" count="1" selected="0">
            <x v="3"/>
          </reference>
        </references>
      </pivotArea>
    </chartFormat>
    <chartFormat chart="34" format="9">
      <pivotArea type="data" outline="0" fieldPosition="0">
        <references count="2">
          <reference field="4294967294" count="1" selected="0">
            <x v="0"/>
          </reference>
          <reference field="3" count="1" selected="0">
            <x v="1"/>
          </reference>
        </references>
      </pivotArea>
    </chartFormat>
    <chartFormat chart="34" format="10">
      <pivotArea type="data" outline="0" fieldPosition="0">
        <references count="2">
          <reference field="4294967294" count="1" selected="0">
            <x v="0"/>
          </reference>
          <reference field="3" count="1" selected="0">
            <x v="22"/>
          </reference>
        </references>
      </pivotArea>
    </chartFormat>
    <chartFormat chart="58" format="35" series="1">
      <pivotArea type="data" outline="0" fieldPosition="0">
        <references count="1">
          <reference field="4294967294" count="1" selected="0">
            <x v="0"/>
          </reference>
        </references>
      </pivotArea>
    </chartFormat>
    <chartFormat chart="58" format="36">
      <pivotArea type="data" outline="0" fieldPosition="0">
        <references count="2">
          <reference field="4294967294" count="1" selected="0">
            <x v="0"/>
          </reference>
          <reference field="3" count="1" selected="0">
            <x v="13"/>
          </reference>
        </references>
      </pivotArea>
    </chartFormat>
    <chartFormat chart="58" format="37">
      <pivotArea type="data" outline="0" fieldPosition="0">
        <references count="2">
          <reference field="4294967294" count="1" selected="0">
            <x v="0"/>
          </reference>
          <reference field="3" count="1" selected="0">
            <x v="21"/>
          </reference>
        </references>
      </pivotArea>
    </chartFormat>
    <chartFormat chart="58" format="38">
      <pivotArea type="data" outline="0" fieldPosition="0">
        <references count="2">
          <reference field="4294967294" count="1" selected="0">
            <x v="0"/>
          </reference>
          <reference field="3" count="1" selected="0">
            <x v="6"/>
          </reference>
        </references>
      </pivotArea>
    </chartFormat>
    <chartFormat chart="58" format="39">
      <pivotArea type="data" outline="0" fieldPosition="0">
        <references count="2">
          <reference field="4294967294" count="1" selected="0">
            <x v="0"/>
          </reference>
          <reference field="3" count="1" selected="0">
            <x v="2"/>
          </reference>
        </references>
      </pivotArea>
    </chartFormat>
    <chartFormat chart="58" format="40">
      <pivotArea type="data" outline="0" fieldPosition="0">
        <references count="2">
          <reference field="4294967294" count="1" selected="0">
            <x v="0"/>
          </reference>
          <reference field="3" count="1" selected="0">
            <x v="16"/>
          </reference>
        </references>
      </pivotArea>
    </chartFormat>
    <chartFormat chart="58" format="41">
      <pivotArea type="data" outline="0" fieldPosition="0">
        <references count="2">
          <reference field="4294967294" count="1" selected="0">
            <x v="0"/>
          </reference>
          <reference field="3" count="1" selected="0">
            <x v="5"/>
          </reference>
        </references>
      </pivotArea>
    </chartFormat>
    <chartFormat chart="58" format="42">
      <pivotArea type="data" outline="0" fieldPosition="0">
        <references count="2">
          <reference field="4294967294" count="1" selected="0">
            <x v="0"/>
          </reference>
          <reference field="3" count="1" selected="0">
            <x v="14"/>
          </reference>
        </references>
      </pivotArea>
    </chartFormat>
    <chartFormat chart="58" format="43">
      <pivotArea type="data" outline="0" fieldPosition="0">
        <references count="2">
          <reference field="4294967294" count="1" selected="0">
            <x v="0"/>
          </reference>
          <reference field="3" count="1" selected="0">
            <x v="3"/>
          </reference>
        </references>
      </pivotArea>
    </chartFormat>
    <chartFormat chart="58" format="44">
      <pivotArea type="data" outline="0" fieldPosition="0">
        <references count="2">
          <reference field="4294967294" count="1" selected="0">
            <x v="0"/>
          </reference>
          <reference field="3" count="1" selected="0">
            <x v="1"/>
          </reference>
        </references>
      </pivotArea>
    </chartFormat>
    <chartFormat chart="58" format="45">
      <pivotArea type="data" outline="0" fieldPosition="0">
        <references count="2">
          <reference field="4294967294" count="1" selected="0">
            <x v="0"/>
          </reference>
          <reference field="3" count="1" selected="0">
            <x v="22"/>
          </reference>
        </references>
      </pivotArea>
    </chartFormat>
    <chartFormat chart="58" format="46">
      <pivotArea type="data" outline="0" fieldPosition="0">
        <references count="2">
          <reference field="4294967294" count="1" selected="0">
            <x v="0"/>
          </reference>
          <reference field="3" count="1" selected="0">
            <x v="8"/>
          </reference>
        </references>
      </pivotArea>
    </chartFormat>
    <chartFormat chart="58" format="47">
      <pivotArea type="data" outline="0" fieldPosition="0">
        <references count="2">
          <reference field="4294967294" count="1" selected="0">
            <x v="0"/>
          </reference>
          <reference field="3" count="1" selected="0">
            <x v="15"/>
          </reference>
        </references>
      </pivotArea>
    </chartFormat>
    <chartFormat chart="58" format="48">
      <pivotArea type="data" outline="0" fieldPosition="0">
        <references count="2">
          <reference field="4294967294" count="1" selected="0">
            <x v="0"/>
          </reference>
          <reference field="3" count="1" selected="0">
            <x v="9"/>
          </reference>
        </references>
      </pivotArea>
    </chartFormat>
    <chartFormat chart="58" format="49">
      <pivotArea type="data" outline="0" fieldPosition="0">
        <references count="2">
          <reference field="4294967294" count="1" selected="0">
            <x v="0"/>
          </reference>
          <reference field="3" count="1" selected="0">
            <x v="10"/>
          </reference>
        </references>
      </pivotArea>
    </chartFormat>
    <chartFormat chart="58" format="50">
      <pivotArea type="data" outline="0" fieldPosition="0">
        <references count="2">
          <reference field="4294967294" count="1" selected="0">
            <x v="0"/>
          </reference>
          <reference field="3" count="1" selected="0">
            <x v="18"/>
          </reference>
        </references>
      </pivotArea>
    </chartFormat>
    <chartFormat chart="58" format="51">
      <pivotArea type="data" outline="0" fieldPosition="0">
        <references count="2">
          <reference field="4294967294" count="1" selected="0">
            <x v="0"/>
          </reference>
          <reference field="3" count="1" selected="0">
            <x v="11"/>
          </reference>
        </references>
      </pivotArea>
    </chartFormat>
    <chartFormat chart="58" format="52">
      <pivotArea type="data" outline="0" fieldPosition="0">
        <references count="2">
          <reference field="4294967294" count="1" selected="0">
            <x v="0"/>
          </reference>
          <reference field="3" count="1" selected="0">
            <x v="0"/>
          </reference>
        </references>
      </pivotArea>
    </chartFormat>
    <chartFormat chart="58" format="53">
      <pivotArea type="data" outline="0" fieldPosition="0">
        <references count="2">
          <reference field="4294967294" count="1" selected="0">
            <x v="0"/>
          </reference>
          <reference field="3" count="1" selected="0">
            <x v="12"/>
          </reference>
        </references>
      </pivotArea>
    </chartFormat>
    <chartFormat chart="58" format="54">
      <pivotArea type="data" outline="0" fieldPosition="0">
        <references count="2">
          <reference field="4294967294" count="1" selected="0">
            <x v="0"/>
          </reference>
          <reference field="3" count="1" selected="0">
            <x v="7"/>
          </reference>
        </references>
      </pivotArea>
    </chartFormat>
    <chartFormat chart="58" format="55">
      <pivotArea type="data" outline="0" fieldPosition="0">
        <references count="2">
          <reference field="4294967294" count="1" selected="0">
            <x v="0"/>
          </reference>
          <reference field="3" count="1" selected="0">
            <x v="4"/>
          </reference>
        </references>
      </pivotArea>
    </chartFormat>
    <chartFormat chart="58" format="56">
      <pivotArea type="data" outline="0" fieldPosition="0">
        <references count="2">
          <reference field="4294967294" count="1" selected="0">
            <x v="0"/>
          </reference>
          <reference field="3" count="1" selected="0">
            <x v="19"/>
          </reference>
        </references>
      </pivotArea>
    </chartFormat>
    <chartFormat chart="58" format="57">
      <pivotArea type="data" outline="0" fieldPosition="0">
        <references count="2">
          <reference field="4294967294" count="1" selected="0">
            <x v="0"/>
          </reference>
          <reference field="3" count="1" selected="0">
            <x v="17"/>
          </reference>
        </references>
      </pivotArea>
    </chartFormat>
    <chartFormat chart="58" format="58">
      <pivotArea type="data" outline="0" fieldPosition="0">
        <references count="2">
          <reference field="4294967294" count="1" selected="0">
            <x v="0"/>
          </reference>
          <reference field="3" count="1" selected="0">
            <x v="20"/>
          </reference>
        </references>
      </pivotArea>
    </chartFormat>
    <chartFormat chart="34" format="11">
      <pivotArea type="data" outline="0" fieldPosition="0">
        <references count="2">
          <reference field="4294967294" count="1" selected="0">
            <x v="0"/>
          </reference>
          <reference field="3" count="1" selected="0">
            <x v="8"/>
          </reference>
        </references>
      </pivotArea>
    </chartFormat>
    <chartFormat chart="34" format="12">
      <pivotArea type="data" outline="0" fieldPosition="0">
        <references count="2">
          <reference field="4294967294" count="1" selected="0">
            <x v="0"/>
          </reference>
          <reference field="3" count="1" selected="0">
            <x v="15"/>
          </reference>
        </references>
      </pivotArea>
    </chartFormat>
    <chartFormat chart="34" format="13">
      <pivotArea type="data" outline="0" fieldPosition="0">
        <references count="2">
          <reference field="4294967294" count="1" selected="0">
            <x v="0"/>
          </reference>
          <reference field="3" count="1" selected="0">
            <x v="9"/>
          </reference>
        </references>
      </pivotArea>
    </chartFormat>
    <chartFormat chart="34" format="14">
      <pivotArea type="data" outline="0" fieldPosition="0">
        <references count="2">
          <reference field="4294967294" count="1" selected="0">
            <x v="0"/>
          </reference>
          <reference field="3" count="1" selected="0">
            <x v="10"/>
          </reference>
        </references>
      </pivotArea>
    </chartFormat>
    <chartFormat chart="34" format="15">
      <pivotArea type="data" outline="0" fieldPosition="0">
        <references count="2">
          <reference field="4294967294" count="1" selected="0">
            <x v="0"/>
          </reference>
          <reference field="3" count="1" selected="0">
            <x v="18"/>
          </reference>
        </references>
      </pivotArea>
    </chartFormat>
    <chartFormat chart="34" format="16">
      <pivotArea type="data" outline="0" fieldPosition="0">
        <references count="2">
          <reference field="4294967294" count="1" selected="0">
            <x v="0"/>
          </reference>
          <reference field="3" count="1" selected="0">
            <x v="11"/>
          </reference>
        </references>
      </pivotArea>
    </chartFormat>
    <chartFormat chart="34" format="17">
      <pivotArea type="data" outline="0" fieldPosition="0">
        <references count="2">
          <reference field="4294967294" count="1" selected="0">
            <x v="0"/>
          </reference>
          <reference field="3" count="1" selected="0">
            <x v="0"/>
          </reference>
        </references>
      </pivotArea>
    </chartFormat>
    <chartFormat chart="34" format="18">
      <pivotArea type="data" outline="0" fieldPosition="0">
        <references count="2">
          <reference field="4294967294" count="1" selected="0">
            <x v="0"/>
          </reference>
          <reference field="3" count="1" selected="0">
            <x v="12"/>
          </reference>
        </references>
      </pivotArea>
    </chartFormat>
    <chartFormat chart="34" format="19">
      <pivotArea type="data" outline="0" fieldPosition="0">
        <references count="2">
          <reference field="4294967294" count="1" selected="0">
            <x v="0"/>
          </reference>
          <reference field="3" count="1" selected="0">
            <x v="7"/>
          </reference>
        </references>
      </pivotArea>
    </chartFormat>
    <chartFormat chart="34" format="20">
      <pivotArea type="data" outline="0" fieldPosition="0">
        <references count="2">
          <reference field="4294967294" count="1" selected="0">
            <x v="0"/>
          </reference>
          <reference field="3" count="1" selected="0">
            <x v="4"/>
          </reference>
        </references>
      </pivotArea>
    </chartFormat>
    <chartFormat chart="34" format="21">
      <pivotArea type="data" outline="0" fieldPosition="0">
        <references count="2">
          <reference field="4294967294" count="1" selected="0">
            <x v="0"/>
          </reference>
          <reference field="3" count="1" selected="0">
            <x v="19"/>
          </reference>
        </references>
      </pivotArea>
    </chartFormat>
    <chartFormat chart="34" format="22">
      <pivotArea type="data" outline="0" fieldPosition="0">
        <references count="2">
          <reference field="4294967294" count="1" selected="0">
            <x v="0"/>
          </reference>
          <reference field="3" count="1" selected="0">
            <x v="17"/>
          </reference>
        </references>
      </pivotArea>
    </chartFormat>
    <chartFormat chart="34" format="23">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BB03D-CF7D-4A9D-B67E-CB89D83E001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7" firstHeaderRow="1" firstDataRow="1" firstDataCol="1"/>
  <pivotFields count="23">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4"/>
        <item x="0"/>
        <item x="1"/>
        <item x="2"/>
        <item t="default"/>
      </items>
    </pivotField>
    <pivotField showAll="0"/>
    <pivotField showAll="0"/>
    <pivotField dataField="1" showAll="0"/>
    <pivotField showAll="0"/>
    <pivotField showAll="0"/>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showAll="0"/>
    <pivotField showAll="0"/>
    <pivotField showAll="0"/>
  </pivotFields>
  <rowFields count="1">
    <field x="3"/>
  </rowFields>
  <rowItems count="24">
    <i>
      <x v="13"/>
    </i>
    <i>
      <x v="21"/>
    </i>
    <i>
      <x v="16"/>
    </i>
    <i>
      <x v="2"/>
    </i>
    <i>
      <x v="6"/>
    </i>
    <i>
      <x v="5"/>
    </i>
    <i>
      <x v="1"/>
    </i>
    <i>
      <x v="14"/>
    </i>
    <i>
      <x v="8"/>
    </i>
    <i>
      <x v="3"/>
    </i>
    <i>
      <x v="22"/>
    </i>
    <i>
      <x v="15"/>
    </i>
    <i>
      <x v="10"/>
    </i>
    <i>
      <x v="9"/>
    </i>
    <i>
      <x v="18"/>
    </i>
    <i>
      <x v="11"/>
    </i>
    <i>
      <x v="19"/>
    </i>
    <i>
      <x v="12"/>
    </i>
    <i>
      <x v="17"/>
    </i>
    <i>
      <x v="7"/>
    </i>
    <i>
      <x/>
    </i>
    <i>
      <x v="20"/>
    </i>
    <i>
      <x v="4"/>
    </i>
    <i t="grand">
      <x/>
    </i>
  </rowItems>
  <colItems count="1">
    <i/>
  </colItems>
  <dataFields count="1">
    <dataField name="Sum of Profit" fld="9" baseField="0" baseItem="0" numFmtId="1"/>
  </dataFields>
  <formats count="2">
    <format dxfId="19">
      <pivotArea collapsedLevelsAreSubtotals="1" fieldPosition="0">
        <references count="1">
          <reference field="3" count="1">
            <x v="4"/>
          </reference>
        </references>
      </pivotArea>
    </format>
    <format dxfId="18">
      <pivotArea outline="0" collapsedLevelsAreSubtotals="1" fieldPosition="0"/>
    </format>
  </formats>
  <chartFormats count="4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3"/>
          </reference>
        </references>
      </pivotArea>
    </chartFormat>
    <chartFormat chart="1" format="2">
      <pivotArea type="data" outline="0" fieldPosition="0">
        <references count="2">
          <reference field="4294967294" count="1" selected="0">
            <x v="0"/>
          </reference>
          <reference field="3" count="1" selected="0">
            <x v="21"/>
          </reference>
        </references>
      </pivotArea>
    </chartFormat>
    <chartFormat chart="1" format="3">
      <pivotArea type="data" outline="0" fieldPosition="0">
        <references count="2">
          <reference field="4294967294" count="1" selected="0">
            <x v="0"/>
          </reference>
          <reference field="3" count="1" selected="0">
            <x v="16"/>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1" format="7">
      <pivotArea type="data" outline="0" fieldPosition="0">
        <references count="2">
          <reference field="4294967294" count="1" selected="0">
            <x v="0"/>
          </reference>
          <reference field="3" count="1" selected="0">
            <x v="1"/>
          </reference>
        </references>
      </pivotArea>
    </chartFormat>
    <chartFormat chart="1" format="8">
      <pivotArea type="data" outline="0" fieldPosition="0">
        <references count="2">
          <reference field="4294967294" count="1" selected="0">
            <x v="0"/>
          </reference>
          <reference field="3" count="1" selected="0">
            <x v="14"/>
          </reference>
        </references>
      </pivotArea>
    </chartFormat>
    <chartFormat chart="1" format="9">
      <pivotArea type="data" outline="0" fieldPosition="0">
        <references count="2">
          <reference field="4294967294" count="1" selected="0">
            <x v="0"/>
          </reference>
          <reference field="3" count="1" selected="0">
            <x v="8"/>
          </reference>
        </references>
      </pivotArea>
    </chartFormat>
    <chartFormat chart="1" format="10">
      <pivotArea type="data" outline="0" fieldPosition="0">
        <references count="2">
          <reference field="4294967294" count="1" selected="0">
            <x v="0"/>
          </reference>
          <reference field="3" count="1" selected="0">
            <x v="3"/>
          </reference>
        </references>
      </pivotArea>
    </chartFormat>
    <chartFormat chart="1" format="11">
      <pivotArea type="data" outline="0" fieldPosition="0">
        <references count="2">
          <reference field="4294967294" count="1" selected="0">
            <x v="0"/>
          </reference>
          <reference field="3" count="1" selected="0">
            <x v="11"/>
          </reference>
        </references>
      </pivotArea>
    </chartFormat>
    <chartFormat chart="1" format="12">
      <pivotArea type="data" outline="0" fieldPosition="0">
        <references count="2">
          <reference field="4294967294" count="1" selected="0">
            <x v="0"/>
          </reference>
          <reference field="3" count="1" selected="0">
            <x v="4"/>
          </reference>
        </references>
      </pivotArea>
    </chartFormat>
    <chartFormat chart="1" format="13">
      <pivotArea type="data" outline="0" fieldPosition="0">
        <references count="2">
          <reference field="4294967294" count="1" selected="0">
            <x v="0"/>
          </reference>
          <reference field="3" count="1" selected="0">
            <x v="12"/>
          </reference>
        </references>
      </pivotArea>
    </chartFormat>
    <chartFormat chart="1" format="14">
      <pivotArea type="data" outline="0" fieldPosition="0">
        <references count="2">
          <reference field="4294967294" count="1" selected="0">
            <x v="0"/>
          </reference>
          <reference field="3" count="1" selected="0">
            <x v="19"/>
          </reference>
        </references>
      </pivotArea>
    </chartFormat>
    <chartFormat chart="1" format="15">
      <pivotArea type="data" outline="0" fieldPosition="0">
        <references count="2">
          <reference field="4294967294" count="1" selected="0">
            <x v="0"/>
          </reference>
          <reference field="3" count="1" selected="0">
            <x v="22"/>
          </reference>
        </references>
      </pivotArea>
    </chartFormat>
    <chartFormat chart="1" format="16">
      <pivotArea type="data" outline="0" fieldPosition="0">
        <references count="2">
          <reference field="4294967294" count="1" selected="0">
            <x v="0"/>
          </reference>
          <reference field="3" count="1" selected="0">
            <x v="10"/>
          </reference>
        </references>
      </pivotArea>
    </chartFormat>
    <chartFormat chart="1" format="17">
      <pivotArea type="data" outline="0" fieldPosition="0">
        <references count="2">
          <reference field="4294967294" count="1" selected="0">
            <x v="0"/>
          </reference>
          <reference field="3" count="1" selected="0">
            <x v="15"/>
          </reference>
        </references>
      </pivotArea>
    </chartFormat>
    <chartFormat chart="1" format="18">
      <pivotArea type="data" outline="0" fieldPosition="0">
        <references count="2">
          <reference field="4294967294" count="1" selected="0">
            <x v="0"/>
          </reference>
          <reference field="3" count="1" selected="0">
            <x v="9"/>
          </reference>
        </references>
      </pivotArea>
    </chartFormat>
    <chartFormat chart="1" format="19">
      <pivotArea type="data" outline="0" fieldPosition="0">
        <references count="2">
          <reference field="4294967294" count="1" selected="0">
            <x v="0"/>
          </reference>
          <reference field="3" count="1" selected="0">
            <x v="18"/>
          </reference>
        </references>
      </pivotArea>
    </chartFormat>
    <chartFormat chart="1" format="20">
      <pivotArea type="data" outline="0" fieldPosition="0">
        <references count="2">
          <reference field="4294967294" count="1" selected="0">
            <x v="0"/>
          </reference>
          <reference field="3" count="1" selected="0">
            <x v="17"/>
          </reference>
        </references>
      </pivotArea>
    </chartFormat>
    <chartFormat chart="1" format="21">
      <pivotArea type="data" outline="0" fieldPosition="0">
        <references count="2">
          <reference field="4294967294" count="1" selected="0">
            <x v="0"/>
          </reference>
          <reference field="3" count="1" selected="0">
            <x v="7"/>
          </reference>
        </references>
      </pivotArea>
    </chartFormat>
    <chartFormat chart="1" format="22">
      <pivotArea type="data" outline="0" fieldPosition="0">
        <references count="2">
          <reference field="4294967294" count="1" selected="0">
            <x v="0"/>
          </reference>
          <reference field="3" count="1" selected="0">
            <x v="0"/>
          </reference>
        </references>
      </pivotArea>
    </chartFormat>
    <chartFormat chart="1" format="23">
      <pivotArea type="data" outline="0" fieldPosition="0">
        <references count="2">
          <reference field="4294967294" count="1" selected="0">
            <x v="0"/>
          </reference>
          <reference field="3" count="1" selected="0">
            <x v="20"/>
          </reference>
        </references>
      </pivotArea>
    </chartFormat>
    <chartFormat chart="12" format="48" series="1">
      <pivotArea type="data" outline="0" fieldPosition="0">
        <references count="1">
          <reference field="4294967294" count="1" selected="0">
            <x v="0"/>
          </reference>
        </references>
      </pivotArea>
    </chartFormat>
    <chartFormat chart="12" format="49">
      <pivotArea type="data" outline="0" fieldPosition="0">
        <references count="2">
          <reference field="4294967294" count="1" selected="0">
            <x v="0"/>
          </reference>
          <reference field="3" count="1" selected="0">
            <x v="13"/>
          </reference>
        </references>
      </pivotArea>
    </chartFormat>
    <chartFormat chart="12" format="50">
      <pivotArea type="data" outline="0" fieldPosition="0">
        <references count="2">
          <reference field="4294967294" count="1" selected="0">
            <x v="0"/>
          </reference>
          <reference field="3" count="1" selected="0">
            <x v="21"/>
          </reference>
        </references>
      </pivotArea>
    </chartFormat>
    <chartFormat chart="12" format="51">
      <pivotArea type="data" outline="0" fieldPosition="0">
        <references count="2">
          <reference field="4294967294" count="1" selected="0">
            <x v="0"/>
          </reference>
          <reference field="3" count="1" selected="0">
            <x v="16"/>
          </reference>
        </references>
      </pivotArea>
    </chartFormat>
    <chartFormat chart="12" format="52">
      <pivotArea type="data" outline="0" fieldPosition="0">
        <references count="2">
          <reference field="4294967294" count="1" selected="0">
            <x v="0"/>
          </reference>
          <reference field="3" count="1" selected="0">
            <x v="2"/>
          </reference>
        </references>
      </pivotArea>
    </chartFormat>
    <chartFormat chart="12" format="53">
      <pivotArea type="data" outline="0" fieldPosition="0">
        <references count="2">
          <reference field="4294967294" count="1" selected="0">
            <x v="0"/>
          </reference>
          <reference field="3" count="1" selected="0">
            <x v="6"/>
          </reference>
        </references>
      </pivotArea>
    </chartFormat>
    <chartFormat chart="12" format="54">
      <pivotArea type="data" outline="0" fieldPosition="0">
        <references count="2">
          <reference field="4294967294" count="1" selected="0">
            <x v="0"/>
          </reference>
          <reference field="3" count="1" selected="0">
            <x v="5"/>
          </reference>
        </references>
      </pivotArea>
    </chartFormat>
    <chartFormat chart="12" format="55">
      <pivotArea type="data" outline="0" fieldPosition="0">
        <references count="2">
          <reference field="4294967294" count="1" selected="0">
            <x v="0"/>
          </reference>
          <reference field="3" count="1" selected="0">
            <x v="1"/>
          </reference>
        </references>
      </pivotArea>
    </chartFormat>
    <chartFormat chart="12" format="56">
      <pivotArea type="data" outline="0" fieldPosition="0">
        <references count="2">
          <reference field="4294967294" count="1" selected="0">
            <x v="0"/>
          </reference>
          <reference field="3" count="1" selected="0">
            <x v="14"/>
          </reference>
        </references>
      </pivotArea>
    </chartFormat>
    <chartFormat chart="12" format="57">
      <pivotArea type="data" outline="0" fieldPosition="0">
        <references count="2">
          <reference field="4294967294" count="1" selected="0">
            <x v="0"/>
          </reference>
          <reference field="3" count="1" selected="0">
            <x v="8"/>
          </reference>
        </references>
      </pivotArea>
    </chartFormat>
    <chartFormat chart="12" format="58">
      <pivotArea type="data" outline="0" fieldPosition="0">
        <references count="2">
          <reference field="4294967294" count="1" selected="0">
            <x v="0"/>
          </reference>
          <reference field="3" count="1" selected="0">
            <x v="3"/>
          </reference>
        </references>
      </pivotArea>
    </chartFormat>
    <chartFormat chart="12" format="59">
      <pivotArea type="data" outline="0" fieldPosition="0">
        <references count="2">
          <reference field="4294967294" count="1" selected="0">
            <x v="0"/>
          </reference>
          <reference field="3" count="1" selected="0">
            <x v="22"/>
          </reference>
        </references>
      </pivotArea>
    </chartFormat>
    <chartFormat chart="12" format="60">
      <pivotArea type="data" outline="0" fieldPosition="0">
        <references count="2">
          <reference field="4294967294" count="1" selected="0">
            <x v="0"/>
          </reference>
          <reference field="3" count="1" selected="0">
            <x v="15"/>
          </reference>
        </references>
      </pivotArea>
    </chartFormat>
    <chartFormat chart="12" format="61">
      <pivotArea type="data" outline="0" fieldPosition="0">
        <references count="2">
          <reference field="4294967294" count="1" selected="0">
            <x v="0"/>
          </reference>
          <reference field="3" count="1" selected="0">
            <x v="10"/>
          </reference>
        </references>
      </pivotArea>
    </chartFormat>
    <chartFormat chart="12" format="62">
      <pivotArea type="data" outline="0" fieldPosition="0">
        <references count="2">
          <reference field="4294967294" count="1" selected="0">
            <x v="0"/>
          </reference>
          <reference field="3" count="1" selected="0">
            <x v="9"/>
          </reference>
        </references>
      </pivotArea>
    </chartFormat>
    <chartFormat chart="12" format="63">
      <pivotArea type="data" outline="0" fieldPosition="0">
        <references count="2">
          <reference field="4294967294" count="1" selected="0">
            <x v="0"/>
          </reference>
          <reference field="3" count="1" selected="0">
            <x v="18"/>
          </reference>
        </references>
      </pivotArea>
    </chartFormat>
    <chartFormat chart="12" format="64">
      <pivotArea type="data" outline="0" fieldPosition="0">
        <references count="2">
          <reference field="4294967294" count="1" selected="0">
            <x v="0"/>
          </reference>
          <reference field="3" count="1" selected="0">
            <x v="11"/>
          </reference>
        </references>
      </pivotArea>
    </chartFormat>
    <chartFormat chart="12" format="65">
      <pivotArea type="data" outline="0" fieldPosition="0">
        <references count="2">
          <reference field="4294967294" count="1" selected="0">
            <x v="0"/>
          </reference>
          <reference field="3" count="1" selected="0">
            <x v="19"/>
          </reference>
        </references>
      </pivotArea>
    </chartFormat>
    <chartFormat chart="12" format="66">
      <pivotArea type="data" outline="0" fieldPosition="0">
        <references count="2">
          <reference field="4294967294" count="1" selected="0">
            <x v="0"/>
          </reference>
          <reference field="3" count="1" selected="0">
            <x v="12"/>
          </reference>
        </references>
      </pivotArea>
    </chartFormat>
    <chartFormat chart="12" format="67">
      <pivotArea type="data" outline="0" fieldPosition="0">
        <references count="2">
          <reference field="4294967294" count="1" selected="0">
            <x v="0"/>
          </reference>
          <reference field="3" count="1" selected="0">
            <x v="17"/>
          </reference>
        </references>
      </pivotArea>
    </chartFormat>
    <chartFormat chart="12" format="68">
      <pivotArea type="data" outline="0" fieldPosition="0">
        <references count="2">
          <reference field="4294967294" count="1" selected="0">
            <x v="0"/>
          </reference>
          <reference field="3" count="1" selected="0">
            <x v="7"/>
          </reference>
        </references>
      </pivotArea>
    </chartFormat>
    <chartFormat chart="12" format="69">
      <pivotArea type="data" outline="0" fieldPosition="0">
        <references count="2">
          <reference field="4294967294" count="1" selected="0">
            <x v="0"/>
          </reference>
          <reference field="3" count="1" selected="0">
            <x v="0"/>
          </reference>
        </references>
      </pivotArea>
    </chartFormat>
    <chartFormat chart="12" format="70">
      <pivotArea type="data" outline="0" fieldPosition="0">
        <references count="2">
          <reference field="4294967294" count="1" selected="0">
            <x v="0"/>
          </reference>
          <reference field="3" count="1" selected="0">
            <x v="20"/>
          </reference>
        </references>
      </pivotArea>
    </chartFormat>
    <chartFormat chart="12" format="7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D04B8-DADB-41E0-BED1-EB3B3A81EF4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27" firstHeaderRow="0" firstDataRow="1" firstDataCol="1"/>
  <pivotFields count="23">
    <pivotField showAll="0"/>
    <pivotField showAll="0"/>
    <pivotField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pivotField showAll="0">
      <items count="6">
        <item x="3"/>
        <item x="4"/>
        <item x="0"/>
        <item x="1"/>
        <item x="2"/>
        <item t="default"/>
      </items>
    </pivotField>
    <pivotField showAll="0"/>
    <pivotField dataField="1" showAll="0"/>
    <pivotField dataField="1" showAll="0"/>
    <pivotField showAll="0"/>
    <pivotField showAll="0"/>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Profit" fld="9" baseField="0" baseItem="0"/>
    <dataField name="Average of Discount" fld="8" subtotal="average" baseField="3" baseItem="0" numFmtId="165"/>
  </dataFields>
  <formats count="2">
    <format dxfId="17">
      <pivotArea outline="0" collapsedLevelsAreSubtotals="1" fieldPosition="0">
        <references count="1">
          <reference field="4294967294" count="1" selected="0">
            <x v="1"/>
          </reference>
        </references>
      </pivotArea>
    </format>
    <format dxfId="16">
      <pivotArea collapsedLevelsAreSubtotals="1" fieldPosition="0">
        <references count="2">
          <reference field="4294967294" count="1" selected="0">
            <x v="1"/>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ABB65-8FDD-4157-8E24-AC9529534D3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Product Category">
  <location ref="A3:B11" firstHeaderRow="1" firstDataRow="1" firstDataCol="1"/>
  <pivotFields count="23">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items count="1723">
        <item m="1" x="1358"/>
        <item m="1" x="1279"/>
        <item m="1" x="1670"/>
        <item m="1" x="1433"/>
        <item m="1" x="1600"/>
        <item m="1" x="1436"/>
        <item m="1" x="1547"/>
        <item m="1" x="1638"/>
        <item m="1" x="1347"/>
        <item m="1" x="1674"/>
        <item m="1" x="1692"/>
        <item m="1" x="1617"/>
        <item m="1" x="1690"/>
        <item m="1" x="1361"/>
        <item m="1" x="1586"/>
        <item m="1" x="1700"/>
        <item m="1" x="1718"/>
        <item m="1" x="1485"/>
        <item m="1" x="1483"/>
        <item m="1" x="1380"/>
        <item m="1" x="1630"/>
        <item m="1" x="1658"/>
        <item m="1" x="1329"/>
        <item m="1" x="1622"/>
        <item m="1" x="1661"/>
        <item m="1" x="1620"/>
        <item m="1" x="1362"/>
        <item m="1" x="1504"/>
        <item m="1" x="1459"/>
        <item m="1" x="1342"/>
        <item m="1" x="1708"/>
        <item m="1" x="1691"/>
        <item m="1" x="1689"/>
        <item m="1" x="1321"/>
        <item m="1" x="1678"/>
        <item m="1" x="1632"/>
        <item m="1" x="1454"/>
        <item m="1" x="1265"/>
        <item m="1" x="1588"/>
        <item m="1" x="1355"/>
        <item m="1" x="1508"/>
        <item m="1" x="1615"/>
        <item m="1" x="1685"/>
        <item m="1" x="1523"/>
        <item m="1" x="1610"/>
        <item m="1" x="1529"/>
        <item m="1" x="1573"/>
        <item m="1" x="1575"/>
        <item m="1" x="1490"/>
        <item m="1" x="1675"/>
        <item m="1" x="1407"/>
        <item m="1" x="1359"/>
        <item m="1" x="1694"/>
        <item m="1" x="1541"/>
        <item m="1" x="1705"/>
        <item m="1" x="1350"/>
        <item m="1" x="1666"/>
        <item m="1" x="1278"/>
        <item m="1" x="1703"/>
        <item m="1" x="1482"/>
        <item m="1" x="1683"/>
        <item m="1" x="1540"/>
        <item m="1" x="1429"/>
        <item m="1" x="1701"/>
        <item m="1" x="1399"/>
        <item m="1" x="1310"/>
        <item m="1" x="1544"/>
        <item m="1" x="1268"/>
        <item m="1" x="1580"/>
        <item m="1" x="1506"/>
        <item m="1" x="1693"/>
        <item m="1" x="1261"/>
        <item m="1" x="1621"/>
        <item m="1" x="1324"/>
        <item m="1" x="1477"/>
        <item m="1" x="1466"/>
        <item m="1" x="1564"/>
        <item m="1" x="1590"/>
        <item m="1" x="1306"/>
        <item m="1" x="1576"/>
        <item m="1" x="1423"/>
        <item m="1" x="1373"/>
        <item m="1" x="1556"/>
        <item m="1" x="1519"/>
        <item m="1" x="1481"/>
        <item m="1" x="1441"/>
        <item m="1" x="1414"/>
        <item m="1" x="1712"/>
        <item m="1" x="1357"/>
        <item m="1" x="1611"/>
        <item m="1" x="1469"/>
        <item m="1" x="1494"/>
        <item m="1" x="1300"/>
        <item m="1" x="1581"/>
        <item m="1" x="1395"/>
        <item m="1" x="1643"/>
        <item m="1" x="1589"/>
        <item m="1" x="1382"/>
        <item m="1" x="1496"/>
        <item m="1" x="1480"/>
        <item m="1" x="1447"/>
        <item m="1" x="1248"/>
        <item m="1" x="1592"/>
        <item m="1" x="1629"/>
        <item m="1" x="1353"/>
        <item m="1" x="1628"/>
        <item m="1" x="1584"/>
        <item m="1" x="1309"/>
        <item m="1" x="1571"/>
        <item m="1" x="1574"/>
        <item m="1" x="1603"/>
        <item m="1" x="1660"/>
        <item m="1" x="1513"/>
        <item m="1" x="1697"/>
        <item m="1" x="1472"/>
        <item m="1" x="1376"/>
        <item m="1" x="1467"/>
        <item m="1" x="1555"/>
        <item m="1" x="1614"/>
        <item m="1" x="1651"/>
        <item m="1" x="1340"/>
        <item m="1" x="1262"/>
        <item m="1" x="1255"/>
        <item m="1" x="1363"/>
        <item m="1" x="1599"/>
        <item m="1" x="1721"/>
        <item m="1" x="1696"/>
        <item m="1" x="1405"/>
        <item m="1" x="1538"/>
        <item m="1" x="1349"/>
        <item m="1" x="1281"/>
        <item m="1" x="1503"/>
        <item m="1" x="1299"/>
        <item m="1" x="1665"/>
        <item m="1" x="1338"/>
        <item m="1" x="1522"/>
        <item m="1" x="1377"/>
        <item m="1" x="1699"/>
        <item m="1" x="1371"/>
        <item m="1" x="1360"/>
        <item m="1" x="1582"/>
        <item m="1" x="1374"/>
        <item m="1" x="1616"/>
        <item m="1" x="1594"/>
        <item m="1" x="1714"/>
        <item m="1" x="1417"/>
        <item m="1" x="1578"/>
        <item x="4"/>
        <item m="1" x="1636"/>
        <item m="1" x="1410"/>
        <item m="1" x="1409"/>
        <item m="1" x="1561"/>
        <item m="1" x="1688"/>
        <item m="1" x="1478"/>
        <item m="1" x="1637"/>
        <item m="1" x="1618"/>
        <item m="1" x="1502"/>
        <item m="1" x="1400"/>
        <item m="1" x="1641"/>
        <item m="1" x="1422"/>
        <item m="1" x="1290"/>
        <item m="1" x="1583"/>
        <item m="1" x="1389"/>
        <item m="1" x="1418"/>
        <item m="1" x="1419"/>
        <item m="1" x="1720"/>
        <item m="1" x="1516"/>
        <item m="1" x="1539"/>
        <item m="1" x="1491"/>
        <item m="1" x="1475"/>
        <item m="1" x="1493"/>
        <item m="1" x="1655"/>
        <item m="1" x="1646"/>
        <item m="1" x="1471"/>
        <item m="1" x="1549"/>
        <item m="1" x="1499"/>
        <item m="1" x="1356"/>
        <item m="1" x="1625"/>
        <item m="1" x="1315"/>
        <item m="1" x="1657"/>
        <item m="1" x="1449"/>
        <item m="1" x="1654"/>
        <item m="1" x="1598"/>
        <item m="1" x="1322"/>
        <item m="1" x="1706"/>
        <item m="1" x="1269"/>
        <item m="1" x="1568"/>
        <item m="1" x="1386"/>
        <item m="1" x="1486"/>
        <item m="1" x="1633"/>
        <item m="1" x="1442"/>
        <item x="8"/>
        <item m="1" x="1283"/>
        <item m="1" x="1596"/>
        <item m="1" x="1543"/>
        <item m="1" x="1343"/>
        <item m="1" x="1677"/>
        <item m="1" x="1565"/>
        <item m="1" x="1391"/>
        <item m="1" x="1664"/>
        <item m="1" x="1276"/>
        <item m="1" x="1489"/>
        <item m="1" x="1566"/>
        <item m="1" x="1251"/>
        <item m="1" x="1440"/>
        <item m="1" x="1673"/>
        <item m="1" x="1550"/>
        <item m="1" x="1644"/>
        <item m="1" x="1537"/>
        <item m="1" x="1287"/>
        <item m="1" x="1709"/>
        <item m="1" x="1303"/>
        <item m="1" x="1686"/>
        <item m="1" x="1713"/>
        <item m="1" x="1527"/>
        <item m="1" x="1602"/>
        <item m="1" x="1286"/>
        <item m="1" x="1242"/>
        <item m="1" x="1458"/>
        <item m="1" x="1525"/>
        <item m="1" x="1333"/>
        <item m="1" x="1682"/>
        <item m="1" x="1325"/>
        <item m="1" x="1314"/>
        <item m="1" x="1507"/>
        <item m="1" x="1528"/>
        <item m="1" x="1455"/>
        <item m="1" x="1498"/>
        <item m="1" x="1240"/>
        <item m="1" x="1438"/>
        <item m="1" x="1341"/>
        <item m="1" x="1563"/>
        <item m="1" x="1715"/>
        <item m="1" x="1606"/>
        <item m="1" x="1474"/>
        <item m="1" x="1623"/>
        <item m="1" x="1711"/>
        <item m="1" x="1328"/>
        <item m="1" x="1546"/>
        <item m="1" x="1392"/>
        <item m="1" x="1626"/>
        <item m="1" x="1649"/>
        <item m="1" x="1413"/>
        <item m="1" x="1336"/>
        <item m="1" x="1619"/>
        <item m="1" x="1669"/>
        <item m="1" x="1645"/>
        <item m="1" x="1524"/>
        <item m="1" x="1274"/>
        <item m="1" x="1497"/>
        <item m="1" x="1345"/>
        <item m="1" x="1403"/>
        <item m="1" x="1397"/>
        <item m="1" x="1559"/>
        <item m="1" x="1526"/>
        <item m="1" x="1297"/>
        <item m="1" x="1687"/>
        <item m="1" x="1488"/>
        <item m="1" x="1671"/>
        <item m="1" x="1379"/>
        <item m="1" x="1569"/>
        <item m="1" x="1318"/>
        <item m="1" x="1452"/>
        <item m="1" x="1534"/>
        <item m="1" x="1402"/>
        <item m="1" x="1591"/>
        <item m="1" x="1296"/>
        <item m="1" x="1435"/>
        <item m="1" x="1312"/>
        <item m="1" x="1613"/>
        <item m="1" x="1552"/>
        <item m="1" x="1710"/>
        <item m="1" x="1446"/>
        <item m="1" x="1587"/>
        <item m="1" x="1717"/>
        <item m="1" x="1531"/>
        <item m="1" x="1663"/>
        <item m="1" x="1275"/>
        <item m="1" x="1570"/>
        <item m="1" x="1388"/>
        <item m="1" x="1585"/>
        <item m="1" x="1536"/>
        <item m="1" x="1679"/>
        <item m="1" x="1272"/>
        <item m="1" x="1668"/>
        <item m="1" x="1695"/>
        <item m="1" x="1595"/>
        <item m="1" x="1647"/>
        <item m="1" x="1667"/>
        <item m="1" x="1612"/>
        <item m="1" x="1451"/>
        <item m="1" x="1384"/>
        <item m="1" x="1704"/>
        <item m="1" x="1511"/>
        <item m="1" x="1330"/>
        <item m="1" x="1428"/>
        <item m="1" x="1572"/>
        <item m="1" x="1292"/>
        <item m="1" x="1280"/>
        <item m="1" x="1545"/>
        <item m="1" x="1593"/>
        <item m="1" x="1468"/>
        <item m="1" x="1512"/>
        <item m="1" x="1510"/>
        <item m="1" x="1716"/>
        <item m="1" x="1676"/>
        <item m="1" x="1515"/>
        <item m="1" x="1448"/>
        <item m="1" x="1412"/>
        <item x="9"/>
        <item m="1" x="1535"/>
        <item m="1" x="1295"/>
        <item m="1" x="1298"/>
        <item m="1" x="1420"/>
        <item m="1" x="1393"/>
        <item m="1" x="1462"/>
        <item m="1" x="1337"/>
        <item m="1" x="1560"/>
        <item m="1" x="1254"/>
        <item m="1" x="1364"/>
        <item m="1" x="1319"/>
        <item m="1" x="1624"/>
        <item m="1" x="1427"/>
        <item m="1" x="1465"/>
        <item m="1" x="1408"/>
        <item m="1" x="1521"/>
        <item m="1" x="1266"/>
        <item m="1" x="1631"/>
        <item m="1" x="1659"/>
        <item m="1" x="1450"/>
        <item m="1" x="1258"/>
        <item m="1" x="1430"/>
        <item m="1" x="1267"/>
        <item m="1" x="1317"/>
        <item m="1" x="1271"/>
        <item m="1" x="1551"/>
        <item m="1" x="1304"/>
        <item m="1" x="1437"/>
        <item m="1" x="1370"/>
        <item m="1" x="1383"/>
        <item m="1" x="1463"/>
        <item m="1" x="1396"/>
        <item m="1" x="1327"/>
        <item m="1" x="1434"/>
        <item m="1" x="1247"/>
        <item m="1" x="1514"/>
        <item m="1" x="1640"/>
        <item m="1" x="1285"/>
        <item m="1" x="1323"/>
        <item m="1" x="1307"/>
        <item m="1" x="1607"/>
        <item m="1" x="1291"/>
        <item m="1" x="1411"/>
        <item m="1" x="1719"/>
        <item m="1" x="1604"/>
        <item m="1" x="1385"/>
        <item m="1" x="1308"/>
        <item m="1" x="1680"/>
        <item m="1" x="1415"/>
        <item m="1" x="1554"/>
        <item m="1" x="1348"/>
        <item m="1" x="1431"/>
        <item m="1" x="1351"/>
        <item m="1" x="1369"/>
        <item m="1" x="1532"/>
        <item m="1" x="1398"/>
        <item m="1" x="1331"/>
        <item m="1" x="1501"/>
        <item m="1" x="1707"/>
        <item m="1" x="1579"/>
        <item m="1" x="1375"/>
        <item m="1" x="1378"/>
        <item m="1" x="1313"/>
        <item m="1" x="1557"/>
        <item m="1" x="1558"/>
        <item m="1" x="1344"/>
        <item m="1" x="1635"/>
        <item m="1" x="1520"/>
        <item m="1" x="1577"/>
        <item m="1" x="1517"/>
        <item m="1" x="1567"/>
        <item m="1" x="1495"/>
        <item m="1" x="1639"/>
        <item m="1" x="1366"/>
        <item m="1" x="1662"/>
        <item m="1" x="1432"/>
        <item m="1" x="1562"/>
        <item m="1" x="1601"/>
        <item m="1" x="1390"/>
        <item m="1" x="1476"/>
        <item m="1" x="1416"/>
        <item m="1" x="1241"/>
        <item m="1" x="1597"/>
        <item m="1" x="1253"/>
        <item m="1" x="1273"/>
        <item m="1" x="1425"/>
        <item x="305"/>
        <item x="315"/>
        <item x="64"/>
        <item x="120"/>
        <item x="400"/>
        <item x="687"/>
        <item x="338"/>
        <item x="412"/>
        <item x="53"/>
        <item x="1175"/>
        <item x="1027"/>
        <item x="849"/>
        <item x="1194"/>
        <item x="1122"/>
        <item x="996"/>
        <item x="492"/>
        <item x="846"/>
        <item x="393"/>
        <item x="163"/>
        <item x="895"/>
        <item x="714"/>
        <item x="755"/>
        <item x="848"/>
        <item x="326"/>
        <item x="16"/>
        <item x="23"/>
        <item x="722"/>
        <item x="203"/>
        <item x="181"/>
        <item x="413"/>
        <item x="149"/>
        <item x="210"/>
        <item x="69"/>
        <item x="886"/>
        <item x="334"/>
        <item x="450"/>
        <item x="561"/>
        <item x="250"/>
        <item x="857"/>
        <item x="839"/>
        <item x="1111"/>
        <item x="1051"/>
        <item x="383"/>
        <item x="984"/>
        <item x="750"/>
        <item x="1190"/>
        <item x="551"/>
        <item x="1180"/>
        <item x="41"/>
        <item x="1229"/>
        <item x="191"/>
        <item x="1090"/>
        <item x="1091"/>
        <item x="374"/>
        <item x="100"/>
        <item x="540"/>
        <item x="196"/>
        <item x="1184"/>
        <item x="377"/>
        <item x="343"/>
        <item x="791"/>
        <item x="907"/>
        <item x="427"/>
        <item x="501"/>
        <item x="90"/>
        <item x="667"/>
        <item x="1162"/>
        <item m="1" x="1354"/>
        <item m="1" x="1444"/>
        <item m="1" x="1650"/>
        <item m="1" x="1460"/>
        <item m="1" x="1492"/>
        <item m="1" x="1289"/>
        <item m="1" x="1533"/>
        <item m="1" x="1509"/>
        <item m="1" x="1656"/>
        <item m="1" x="1260"/>
        <item m="1" x="1294"/>
        <item m="1" x="1293"/>
        <item m="1" x="1332"/>
        <item m="1" x="1335"/>
        <item m="1" x="1426"/>
        <item m="1" x="1542"/>
        <item m="1" x="1406"/>
        <item m="1" x="1263"/>
        <item m="1" x="1627"/>
        <item m="1" x="1553"/>
        <item m="1" x="1264"/>
        <item m="1" x="1256"/>
        <item m="1" x="1479"/>
        <item m="1" x="1316"/>
        <item m="1" x="1270"/>
        <item m="1" x="1505"/>
        <item m="1" x="1653"/>
        <item m="1" x="1453"/>
        <item m="1" x="1239"/>
        <item m="1" x="1672"/>
        <item m="1" x="1311"/>
        <item m="1" x="1473"/>
        <item m="1" x="1652"/>
        <item m="1" x="1257"/>
        <item m="1" x="1470"/>
        <item m="1" x="1288"/>
        <item m="1" x="1368"/>
        <item m="1" x="1642"/>
        <item m="1" x="1244"/>
        <item m="1" x="1681"/>
        <item m="1" x="1457"/>
        <item m="1" x="1372"/>
        <item m="1" x="1484"/>
        <item m="1" x="1609"/>
        <item m="1" x="1500"/>
        <item m="1" x="1282"/>
        <item x="51"/>
        <item x="1008"/>
        <item x="39"/>
        <item x="872"/>
        <item x="636"/>
        <item x="403"/>
        <item x="239"/>
        <item x="430"/>
        <item x="221"/>
        <item x="904"/>
        <item x="695"/>
        <item x="595"/>
        <item x="1113"/>
        <item x="77"/>
        <item x="429"/>
        <item x="661"/>
        <item x="584"/>
        <item x="767"/>
        <item x="613"/>
        <item x="384"/>
        <item x="475"/>
        <item x="593"/>
        <item x="85"/>
        <item x="976"/>
        <item x="260"/>
        <item x="124"/>
        <item x="1169"/>
        <item x="314"/>
        <item x="74"/>
        <item x="227"/>
        <item x="1160"/>
        <item x="83"/>
        <item x="658"/>
        <item x="629"/>
        <item x="771"/>
        <item x="6"/>
        <item x="912"/>
        <item x="937"/>
        <item x="440"/>
        <item x="864"/>
        <item x="1094"/>
        <item x="52"/>
        <item x="158"/>
        <item x="28"/>
        <item x="773"/>
        <item x="223"/>
        <item x="502"/>
        <item x="1007"/>
        <item x="739"/>
        <item x="612"/>
        <item x="36"/>
        <item x="1126"/>
        <item x="719"/>
        <item x="202"/>
        <item x="957"/>
        <item x="156"/>
        <item x="699"/>
        <item x="346"/>
        <item x="810"/>
        <item x="110"/>
        <item x="86"/>
        <item x="356"/>
        <item x="958"/>
        <item x="241"/>
        <item x="1192"/>
        <item x="690"/>
        <item x="966"/>
        <item x="423"/>
        <item x="575"/>
        <item x="331"/>
        <item x="288"/>
        <item x="716"/>
        <item x="1097"/>
        <item x="1084"/>
        <item x="698"/>
        <item x="798"/>
        <item x="1047"/>
        <item x="464"/>
        <item x="770"/>
        <item x="362"/>
        <item x="14"/>
        <item x="476"/>
        <item x="186"/>
        <item x="329"/>
        <item x="1156"/>
        <item x="448"/>
        <item x="590"/>
        <item x="514"/>
        <item m="1" x="1387"/>
        <item m="1" x="1421"/>
        <item m="1" x="1259"/>
        <item m="1" x="1277"/>
        <item x="580"/>
        <item x="178"/>
        <item m="1" x="1339"/>
        <item m="1" x="1608"/>
        <item m="1" x="1404"/>
        <item m="1" x="1648"/>
        <item m="1" x="1301"/>
        <item m="1" x="1346"/>
        <item m="1" x="1461"/>
        <item m="1" x="1702"/>
        <item m="1" x="1445"/>
        <item m="1" x="1394"/>
        <item m="1" x="1487"/>
        <item m="1" x="1250"/>
        <item m="1" x="1443"/>
        <item m="1" x="1243"/>
        <item m="1" x="1334"/>
        <item m="1" x="1439"/>
        <item m="1" x="1424"/>
        <item m="1" x="1634"/>
        <item m="1" x="1684"/>
        <item m="1" x="1548"/>
        <item m="1" x="1320"/>
        <item m="1" x="1326"/>
        <item m="1" x="1464"/>
        <item m="1" x="1698"/>
        <item m="1" x="1246"/>
        <item m="1" x="1305"/>
        <item m="1" x="1367"/>
        <item m="1" x="1381"/>
        <item m="1" x="1245"/>
        <item m="1" x="1252"/>
        <item m="1" x="1365"/>
        <item m="1" x="1605"/>
        <item m="1" x="1284"/>
        <item m="1" x="1401"/>
        <item m="1" x="1530"/>
        <item m="1" x="1249"/>
        <item m="1" x="1302"/>
        <item x="539"/>
        <item x="565"/>
        <item x="278"/>
        <item m="1" x="1456"/>
        <item m="1" x="1352"/>
        <item m="1" x="1518"/>
        <item x="856"/>
        <item x="352"/>
        <item x="182"/>
        <item x="727"/>
        <item x="669"/>
        <item x="707"/>
        <item x="639"/>
        <item x="454"/>
        <item x="382"/>
        <item x="84"/>
        <item x="274"/>
        <item x="1029"/>
        <item x="496"/>
        <item x="806"/>
        <item x="188"/>
        <item x="919"/>
        <item x="882"/>
        <item x="449"/>
        <item x="759"/>
        <item x="95"/>
        <item x="219"/>
        <item x="123"/>
        <item x="558"/>
        <item x="176"/>
        <item x="783"/>
        <item x="520"/>
        <item x="757"/>
        <item x="442"/>
        <item x="141"/>
        <item x="854"/>
        <item x="1167"/>
        <item x="741"/>
        <item x="557"/>
        <item x="204"/>
        <item x="116"/>
        <item x="205"/>
        <item x="927"/>
        <item x="1083"/>
        <item x="706"/>
        <item x="67"/>
        <item x="536"/>
        <item x="792"/>
        <item x="532"/>
        <item x="333"/>
        <item x="165"/>
        <item x="101"/>
        <item x="644"/>
        <item x="167"/>
        <item x="533"/>
        <item x="651"/>
        <item x="54"/>
        <item x="59"/>
        <item x="209"/>
        <item x="820"/>
        <item x="921"/>
        <item x="516"/>
        <item x="18"/>
        <item x="932"/>
        <item x="1145"/>
        <item x="131"/>
        <item x="76"/>
        <item x="117"/>
        <item x="284"/>
        <item x="959"/>
        <item x="585"/>
        <item x="526"/>
        <item x="126"/>
        <item x="1022"/>
        <item x="411"/>
        <item x="249"/>
        <item x="1103"/>
        <item x="627"/>
        <item x="788"/>
        <item x="913"/>
        <item x="1233"/>
        <item x="721"/>
        <item x="207"/>
        <item x="1230"/>
        <item x="1151"/>
        <item x="992"/>
        <item x="1100"/>
        <item x="1079"/>
        <item x="1185"/>
        <item x="683"/>
        <item x="749"/>
        <item x="446"/>
        <item x="875"/>
        <item x="970"/>
        <item x="541"/>
        <item x="1153"/>
        <item x="922"/>
        <item x="477"/>
        <item x="909"/>
        <item x="723"/>
        <item x="543"/>
        <item x="291"/>
        <item x="436"/>
        <item x="44"/>
        <item x="859"/>
        <item x="273"/>
        <item x="701"/>
        <item x="860"/>
        <item x="979"/>
        <item x="399"/>
        <item x="1187"/>
        <item x="894"/>
        <item x="967"/>
        <item x="941"/>
        <item x="1030"/>
        <item x="630"/>
        <item x="602"/>
        <item x="938"/>
        <item x="1056"/>
        <item x="456"/>
        <item x="735"/>
        <item x="1154"/>
        <item x="319"/>
        <item x="1026"/>
        <item x="1109"/>
        <item x="870"/>
        <item x="1001"/>
        <item x="299"/>
        <item x="945"/>
        <item x="901"/>
        <item x="1081"/>
        <item x="1063"/>
        <item x="814"/>
        <item x="1217"/>
        <item x="1025"/>
        <item x="1225"/>
        <item x="1227"/>
        <item x="1173"/>
        <item x="1035"/>
        <item x="1038"/>
        <item x="987"/>
        <item x="950"/>
        <item x="879"/>
        <item x="689"/>
        <item x="703"/>
        <item x="787"/>
        <item x="1058"/>
        <item x="619"/>
        <item x="103"/>
        <item x="983"/>
        <item x="952"/>
        <item x="426"/>
        <item x="70"/>
        <item x="774"/>
        <item x="1013"/>
        <item x="962"/>
        <item x="386"/>
        <item x="1193"/>
        <item x="236"/>
        <item x="1198"/>
        <item x="1092"/>
        <item x="1236"/>
        <item x="201"/>
        <item x="462"/>
        <item x="831"/>
        <item x="1147"/>
        <item x="459"/>
        <item x="296"/>
        <item x="1201"/>
        <item x="198"/>
        <item x="259"/>
        <item x="1086"/>
        <item x="817"/>
        <item x="499"/>
        <item x="544"/>
        <item x="307"/>
        <item x="233"/>
        <item x="179"/>
        <item x="91"/>
        <item x="1005"/>
        <item x="611"/>
        <item x="586"/>
        <item x="827"/>
        <item x="206"/>
        <item x="473"/>
        <item x="801"/>
        <item x="597"/>
        <item x="809"/>
        <item x="545"/>
        <item x="1105"/>
        <item x="524"/>
        <item x="647"/>
        <item x="649"/>
        <item x="1050"/>
        <item x="815"/>
        <item x="902"/>
        <item x="880"/>
        <item x="255"/>
        <item x="405"/>
        <item x="1034"/>
        <item x="1123"/>
        <item x="512"/>
        <item x="583"/>
        <item x="264"/>
        <item x="890"/>
        <item x="1087"/>
        <item x="604"/>
        <item x="370"/>
        <item x="642"/>
        <item x="855"/>
        <item x="730"/>
        <item x="1165"/>
        <item x="1136"/>
        <item x="553"/>
        <item x="469"/>
        <item x="1114"/>
        <item x="648"/>
        <item x="187"/>
        <item x="140"/>
        <item x="566"/>
        <item x="812"/>
        <item x="1134"/>
        <item x="1036"/>
        <item x="169"/>
        <item x="351"/>
        <item x="1200"/>
        <item x="175"/>
        <item x="127"/>
        <item x="166"/>
        <item x="421"/>
        <item x="900"/>
        <item x="728"/>
        <item x="961"/>
        <item x="731"/>
        <item x="409"/>
        <item x="603"/>
        <item x="25"/>
        <item x="994"/>
        <item x="883"/>
        <item x="940"/>
        <item x="897"/>
        <item x="482"/>
        <item x="908"/>
        <item x="600"/>
        <item x="1041"/>
        <item x="677"/>
        <item x="824"/>
        <item x="82"/>
        <item x="1148"/>
        <item x="1018"/>
        <item x="185"/>
        <item x="302"/>
        <item x="1140"/>
        <item x="133"/>
        <item x="444"/>
        <item x="1226"/>
        <item x="819"/>
        <item x="926"/>
        <item x="1070"/>
        <item x="336"/>
        <item x="136"/>
        <item x="560"/>
        <item x="1131"/>
        <item x="34"/>
        <item x="1206"/>
        <item x="387"/>
        <item x="635"/>
        <item x="726"/>
        <item x="1048"/>
        <item x="154"/>
        <item x="238"/>
        <item x="1002"/>
        <item x="335"/>
        <item x="1219"/>
        <item x="951"/>
        <item x="795"/>
        <item x="29"/>
        <item x="974"/>
        <item x="777"/>
        <item x="1071"/>
        <item x="1218"/>
        <item x="1158"/>
        <item x="289"/>
        <item x="265"/>
        <item x="461"/>
        <item x="306"/>
        <item x="1150"/>
        <item x="877"/>
        <item x="358"/>
        <item x="1073"/>
        <item x="1235"/>
        <item x="548"/>
        <item x="786"/>
        <item x="1224"/>
        <item x="968"/>
        <item x="389"/>
        <item x="515"/>
        <item x="1181"/>
        <item x="1031"/>
        <item x="633"/>
        <item x="797"/>
        <item x="290"/>
        <item x="242"/>
        <item x="1099"/>
        <item x="696"/>
        <item x="246"/>
        <item x="851"/>
        <item x="373"/>
        <item x="947"/>
        <item x="208"/>
        <item x="369"/>
        <item x="1066"/>
        <item x="1014"/>
        <item x="665"/>
        <item x="594"/>
        <item x="237"/>
        <item x="295"/>
        <item x="711"/>
        <item x="747"/>
        <item x="964"/>
        <item x="488"/>
        <item x="1216"/>
        <item x="618"/>
        <item x="1043"/>
        <item x="1210"/>
        <item x="458"/>
        <item x="592"/>
        <item x="479"/>
        <item x="452"/>
        <item x="1016"/>
        <item x="281"/>
        <item x="617"/>
        <item x="433"/>
        <item x="1039"/>
        <item x="72"/>
        <item x="318"/>
        <item x="40"/>
        <item x="354"/>
        <item x="213"/>
        <item x="150"/>
        <item x="616"/>
        <item x="775"/>
        <item x="200"/>
        <item x="416"/>
        <item x="1068"/>
        <item x="71"/>
        <item x="601"/>
        <item x="1183"/>
        <item x="821"/>
        <item x="873"/>
        <item x="998"/>
        <item x="1203"/>
        <item x="1207"/>
        <item x="805"/>
        <item x="347"/>
        <item x="753"/>
        <item x="769"/>
        <item x="142"/>
        <item x="588"/>
        <item x="596"/>
        <item x="903"/>
        <item x="115"/>
        <item x="713"/>
        <item x="27"/>
        <item x="47"/>
        <item x="1077"/>
        <item x="680"/>
        <item x="764"/>
        <item x="734"/>
        <item x="704"/>
        <item x="353"/>
        <item x="251"/>
        <item x="614"/>
        <item x="1049"/>
        <item x="24"/>
        <item x="310"/>
        <item x="263"/>
        <item x="1069"/>
        <item x="653"/>
        <item x="518"/>
        <item x="171"/>
        <item x="139"/>
        <item x="800"/>
        <item x="799"/>
        <item x="1024"/>
        <item x="871"/>
        <item x="738"/>
        <item x="891"/>
        <item x="93"/>
        <item x="1093"/>
        <item x="392"/>
        <item x="481"/>
        <item x="511"/>
        <item x="155"/>
        <item x="192"/>
        <item x="337"/>
        <item x="676"/>
        <item x="1059"/>
        <item x="914"/>
        <item x="309"/>
        <item x="1104"/>
        <item x="500"/>
        <item x="292"/>
        <item x="402"/>
        <item x="885"/>
        <item x="224"/>
        <item x="766"/>
        <item x="534"/>
        <item x="162"/>
        <item x="1133"/>
        <item x="510"/>
        <item x="521"/>
        <item x="657"/>
        <item x="563"/>
        <item x="218"/>
        <item x="660"/>
        <item x="1159"/>
        <item x="1132"/>
        <item x="508"/>
        <item x="1096"/>
        <item x="88"/>
        <item x="12"/>
        <item x="559"/>
        <item x="20"/>
        <item x="691"/>
        <item x="973"/>
        <item x="497"/>
        <item x="1052"/>
        <item x="666"/>
        <item x="1121"/>
        <item x="825"/>
        <item x="684"/>
        <item x="431"/>
        <item x="606"/>
        <item x="1053"/>
        <item x="230"/>
        <item x="1060"/>
        <item x="697"/>
        <item x="248"/>
        <item x="194"/>
        <item x="654"/>
        <item x="607"/>
        <item x="151"/>
        <item x="876"/>
        <item x="312"/>
        <item x="285"/>
        <item x="1209"/>
        <item x="796"/>
        <item x="1191"/>
        <item x="555"/>
        <item x="552"/>
        <item x="199"/>
        <item x="517"/>
        <item x="624"/>
        <item x="355"/>
        <item x="1130"/>
        <item x="1057"/>
        <item x="1067"/>
        <item x="538"/>
        <item x="468"/>
        <item x="415"/>
        <item x="1178"/>
        <item x="804"/>
        <item x="577"/>
        <item x="1128"/>
        <item x="118"/>
        <item x="933"/>
        <item x="247"/>
        <item x="466"/>
        <item x="579"/>
        <item x="435"/>
        <item x="470"/>
        <item x="794"/>
        <item x="688"/>
        <item x="802"/>
        <item x="746"/>
        <item x="752"/>
        <item x="724"/>
        <item x="245"/>
        <item x="955"/>
        <item x="673"/>
        <item x="675"/>
        <item x="1023"/>
        <item x="842"/>
        <item x="1164"/>
        <item x="1037"/>
        <item x="1040"/>
        <item x="522"/>
        <item x="300"/>
        <item x="240"/>
        <item x="686"/>
        <item x="784"/>
        <item x="943"/>
        <item x="480"/>
        <item x="1234"/>
        <item x="906"/>
        <item x="293"/>
        <item x="650"/>
        <item x="172"/>
        <item x="762"/>
        <item x="1139"/>
        <item x="252"/>
        <item x="439"/>
        <item x="745"/>
        <item x="833"/>
        <item x="758"/>
        <item x="537"/>
        <item x="1080"/>
        <item x="254"/>
        <item x="874"/>
        <item x="56"/>
        <item x="453"/>
        <item x="328"/>
        <item x="87"/>
        <item x="372"/>
        <item x="626"/>
        <item x="10"/>
        <item x="1012"/>
        <item x="280"/>
        <item x="153"/>
        <item x="705"/>
        <item x="385"/>
        <item x="936"/>
        <item x="542"/>
        <item x="1237"/>
        <item x="49"/>
        <item x="1127"/>
        <item x="965"/>
        <item x="135"/>
        <item x="1074"/>
        <item x="286"/>
        <item x="934"/>
        <item x="889"/>
        <item x="104"/>
        <item x="485"/>
        <item x="589"/>
        <item x="1006"/>
        <item x="81"/>
        <item x="718"/>
        <item x="972"/>
        <item x="33"/>
        <item x="632"/>
        <item x="679"/>
        <item x="308"/>
        <item x="177"/>
        <item x="1137"/>
        <item x="995"/>
        <item x="1129"/>
        <item x="119"/>
        <item x="330"/>
        <item x="15"/>
        <item x="43"/>
        <item x="845"/>
        <item x="229"/>
        <item x="32"/>
        <item x="66"/>
        <item x="112"/>
        <item x="1054"/>
        <item x="253"/>
        <item x="21"/>
        <item x="60"/>
        <item x="782"/>
        <item x="918"/>
        <item x="645"/>
        <item x="160"/>
        <item x="682"/>
        <item x="298"/>
        <item x="360"/>
        <item x="359"/>
        <item x="925"/>
        <item x="498"/>
        <item x="779"/>
        <item x="529"/>
        <item x="736"/>
        <item x="148"/>
        <item x="685"/>
        <item x="578"/>
        <item x="243"/>
        <item x="1204"/>
        <item x="13"/>
        <item x="751"/>
        <item x="147"/>
        <item x="564"/>
        <item x="121"/>
        <item x="184"/>
        <item x="1095"/>
        <item x="129"/>
        <item x="388"/>
        <item x="881"/>
        <item x="694"/>
        <item x="869"/>
        <item x="152"/>
        <item x="709"/>
        <item x="504"/>
        <item x="323"/>
        <item x="367"/>
        <item x="953"/>
        <item x="659"/>
        <item x="866"/>
        <item x="217"/>
        <item x="73"/>
        <item x="893"/>
        <item x="107"/>
        <item x="270"/>
        <item x="822"/>
        <item x="768"/>
        <item x="1231"/>
        <item x="303"/>
        <item x="379"/>
        <item x="1009"/>
        <item x="1172"/>
        <item x="862"/>
        <item x="836"/>
        <item x="272"/>
        <item x="948"/>
        <item x="1223"/>
        <item x="395"/>
        <item x="1143"/>
        <item x="640"/>
        <item x="268"/>
        <item x="931"/>
        <item x="905"/>
        <item x="225"/>
        <item x="1179"/>
        <item x="981"/>
        <item x="391"/>
        <item x="94"/>
        <item x="835"/>
        <item x="483"/>
        <item x="692"/>
        <item x="1061"/>
        <item x="279"/>
        <item x="1155"/>
        <item x="840"/>
        <item x="572"/>
        <item x="457"/>
        <item x="634"/>
        <item x="993"/>
        <item x="896"/>
        <item x="404"/>
        <item x="132"/>
        <item x="1195"/>
        <item x="980"/>
        <item x="865"/>
        <item x="269"/>
        <item x="381"/>
        <item x="262"/>
        <item x="80"/>
        <item x="422"/>
        <item x="878"/>
        <item x="467"/>
        <item x="30"/>
        <item x="898"/>
        <item x="863"/>
        <item x="324"/>
        <item x="1232"/>
        <item x="776"/>
        <item x="1045"/>
        <item x="1055"/>
        <item x="1089"/>
        <item x="193"/>
        <item x="997"/>
        <item x="494"/>
        <item x="623"/>
        <item x="317"/>
        <item x="437"/>
        <item x="418"/>
        <item x="638"/>
        <item x="161"/>
        <item x="655"/>
        <item x="478"/>
        <item x="275"/>
        <item x="609"/>
        <item x="811"/>
        <item x="1199"/>
        <item x="670"/>
        <item x="1046"/>
        <item x="744"/>
        <item x="401"/>
        <item x="235"/>
        <item x="79"/>
        <item x="867"/>
        <item x="1075"/>
        <item x="569"/>
        <item x="234"/>
        <item x="311"/>
        <item x="3"/>
        <item x="1161"/>
        <item x="130"/>
        <item x="342"/>
        <item x="1021"/>
        <item x="189"/>
        <item x="339"/>
        <item x="322"/>
        <item x="910"/>
        <item x="525"/>
        <item x="1146"/>
        <item x="398"/>
        <item x="837"/>
        <item x="576"/>
        <item x="327"/>
        <item x="271"/>
        <item x="474"/>
        <item x="519"/>
        <item x="888"/>
        <item x="220"/>
        <item x="765"/>
        <item x="702"/>
        <item x="710"/>
        <item x="441"/>
        <item x="7"/>
        <item x="183"/>
        <item x="920"/>
        <item x="378"/>
        <item x="138"/>
        <item x="712"/>
        <item x="173"/>
        <item x="37"/>
        <item x="622"/>
        <item x="547"/>
        <item x="884"/>
        <item x="1017"/>
        <item x="924"/>
        <item x="1212"/>
        <item x="137"/>
        <item x="944"/>
        <item x="507"/>
        <item x="455"/>
        <item x="99"/>
        <item x="57"/>
        <item x="942"/>
        <item x="1163"/>
        <item x="591"/>
        <item x="760"/>
        <item x="438"/>
        <item x="122"/>
        <item x="490"/>
        <item x="304"/>
        <item x="668"/>
        <item x="232"/>
        <item x="38"/>
        <item x="294"/>
        <item x="1082"/>
        <item x="157"/>
        <item x="1124"/>
        <item x="828"/>
        <item x="125"/>
        <item x="843"/>
        <item x="1062"/>
        <item x="990"/>
        <item x="244"/>
        <item x="509"/>
        <item x="1168"/>
        <item x="460"/>
        <item x="58"/>
        <item x="1120"/>
        <item x="982"/>
        <item x="1115"/>
        <item x="732"/>
        <item x="350"/>
        <item x="789"/>
        <item x="506"/>
        <item x="1188"/>
        <item x="637"/>
        <item x="725"/>
        <item x="930"/>
        <item x="740"/>
        <item x="1112"/>
        <item x="527"/>
        <item x="823"/>
        <item x="463"/>
        <item x="1174"/>
        <item x="1214"/>
        <item x="778"/>
        <item x="598"/>
        <item x="1157"/>
        <item x="375"/>
        <item x="68"/>
        <item x="211"/>
        <item x="216"/>
        <item x="287"/>
        <item x="574"/>
        <item x="581"/>
        <item x="939"/>
        <item x="834"/>
        <item x="472"/>
        <item x="818"/>
        <item x="717"/>
        <item x="531"/>
        <item x="1182"/>
        <item x="988"/>
        <item x="98"/>
        <item x="887"/>
        <item x="267"/>
        <item x="991"/>
        <item x="550"/>
        <item x="631"/>
        <item x="102"/>
        <item x="332"/>
        <item x="587"/>
        <item x="366"/>
        <item x="671"/>
        <item x="1149"/>
        <item x="368"/>
        <item x="1186"/>
        <item x="1076"/>
        <item x="850"/>
        <item x="917"/>
        <item x="231"/>
        <item x="935"/>
        <item x="114"/>
        <item x="946"/>
        <item x="349"/>
        <item x="1202"/>
        <item x="678"/>
        <item x="410"/>
        <item x="693"/>
        <item x="1028"/>
        <item x="2"/>
        <item x="1144"/>
        <item x="756"/>
        <item x="1170"/>
        <item x="1000"/>
        <item x="1220"/>
        <item x="625"/>
        <item x="656"/>
        <item x="489"/>
        <item x="949"/>
        <item x="89"/>
        <item x="956"/>
        <item x="297"/>
        <item x="1141"/>
        <item x="674"/>
        <item x="180"/>
        <item x="425"/>
        <item x="838"/>
        <item x="513"/>
        <item x="144"/>
        <item x="376"/>
        <item x="1064"/>
        <item x="50"/>
        <item x="1117"/>
        <item x="535"/>
        <item x="1098"/>
        <item x="608"/>
        <item x="1138"/>
        <item x="989"/>
        <item x="1106"/>
        <item x="567"/>
        <item x="826"/>
        <item x="954"/>
        <item x="808"/>
        <item x="681"/>
        <item x="605"/>
        <item x="582"/>
        <item x="407"/>
        <item x="1107"/>
        <item x="807"/>
        <item x="852"/>
        <item x="325"/>
        <item x="341"/>
        <item x="55"/>
        <item x="277"/>
        <item x="1171"/>
        <item x="737"/>
        <item x="911"/>
        <item x="975"/>
        <item x="31"/>
        <item x="434"/>
        <item x="772"/>
        <item x="471"/>
        <item x="664"/>
        <item x="256"/>
        <item x="396"/>
        <item x="321"/>
        <item x="754"/>
        <item x="348"/>
        <item x="42"/>
        <item x="445"/>
        <item x="816"/>
        <item x="1176"/>
        <item x="65"/>
        <item x="419"/>
        <item x="5"/>
        <item x="1125"/>
        <item x="615"/>
        <item x="1238"/>
        <item x="715"/>
        <item x="113"/>
        <item x="969"/>
        <item x="48"/>
        <item x="830"/>
        <item x="62"/>
        <item x="1011"/>
        <item x="621"/>
        <item x="785"/>
        <item x="313"/>
        <item x="283"/>
        <item x="641"/>
        <item x="1215"/>
        <item x="276"/>
        <item x="1197"/>
        <item x="1015"/>
        <item x="78"/>
        <item x="1003"/>
        <item x="1110"/>
        <item x="643"/>
        <item x="145"/>
        <item x="813"/>
        <item x="743"/>
        <item x="858"/>
        <item x="164"/>
        <item x="844"/>
        <item x="0"/>
        <item x="17"/>
        <item x="1101"/>
        <item x="1196"/>
        <item x="397"/>
        <item x="733"/>
        <item x="197"/>
        <item x="742"/>
        <item x="1118"/>
        <item x="803"/>
        <item x="371"/>
        <item x="1102"/>
        <item x="1072"/>
        <item x="11"/>
        <item x="554"/>
        <item x="652"/>
        <item x="344"/>
        <item x="929"/>
        <item x="226"/>
        <item x="214"/>
        <item x="487"/>
        <item x="390"/>
        <item x="340"/>
        <item x="108"/>
        <item x="1208"/>
        <item x="1189"/>
        <item x="22"/>
        <item x="75"/>
        <item x="748"/>
        <item x="1222"/>
        <item x="109"/>
        <item x="928"/>
        <item x="549"/>
        <item x="26"/>
        <item x="793"/>
        <item x="301"/>
        <item x="443"/>
        <item x="1010"/>
        <item x="1"/>
        <item x="190"/>
        <item x="523"/>
        <item x="128"/>
        <item x="663"/>
        <item x="720"/>
        <item x="316"/>
        <item x="853"/>
        <item x="424"/>
        <item x="790"/>
        <item x="1221"/>
        <item x="899"/>
        <item x="451"/>
        <item x="174"/>
        <item x="556"/>
        <item x="97"/>
        <item x="486"/>
        <item x="63"/>
        <item x="986"/>
        <item x="708"/>
        <item x="1019"/>
        <item x="841"/>
        <item x="1213"/>
        <item x="266"/>
        <item x="282"/>
        <item x="763"/>
        <item x="417"/>
        <item x="1020"/>
        <item x="977"/>
        <item x="571"/>
        <item x="357"/>
        <item x="1032"/>
        <item x="96"/>
        <item x="394"/>
        <item x="380"/>
        <item x="215"/>
        <item x="761"/>
        <item x="134"/>
        <item x="562"/>
        <item x="960"/>
        <item x="170"/>
        <item x="1065"/>
        <item x="892"/>
        <item x="495"/>
        <item x="1142"/>
        <item x="570"/>
        <item x="1205"/>
        <item x="261"/>
        <item x="628"/>
        <item x="861"/>
        <item x="829"/>
        <item x="447"/>
        <item x="1044"/>
        <item x="1116"/>
        <item x="923"/>
        <item x="1004"/>
        <item x="363"/>
        <item x="61"/>
        <item x="258"/>
        <item x="1228"/>
        <item x="420"/>
        <item x="503"/>
        <item x="1177"/>
        <item x="780"/>
        <item x="1211"/>
        <item x="92"/>
        <item x="528"/>
        <item x="832"/>
        <item x="45"/>
        <item x="1152"/>
        <item x="365"/>
        <item x="963"/>
        <item x="105"/>
        <item x="1078"/>
        <item x="414"/>
        <item x="700"/>
        <item x="212"/>
        <item x="729"/>
        <item x="672"/>
        <item x="228"/>
        <item x="1088"/>
        <item x="146"/>
        <item x="1108"/>
        <item x="662"/>
        <item x="111"/>
        <item x="143"/>
        <item x="491"/>
        <item x="646"/>
        <item x="1119"/>
        <item x="168"/>
        <item x="985"/>
        <item x="620"/>
        <item x="1042"/>
        <item x="361"/>
        <item x="1085"/>
        <item x="257"/>
        <item x="364"/>
        <item x="568"/>
        <item x="484"/>
        <item x="46"/>
        <item x="35"/>
        <item x="781"/>
        <item x="610"/>
        <item x="320"/>
        <item x="195"/>
        <item x="530"/>
        <item x="573"/>
        <item x="19"/>
        <item x="599"/>
        <item x="1033"/>
        <item x="408"/>
        <item x="406"/>
        <item x="916"/>
        <item x="978"/>
        <item x="847"/>
        <item x="546"/>
        <item x="915"/>
        <item x="1135"/>
        <item x="222"/>
        <item x="345"/>
        <item x="159"/>
        <item x="1166"/>
        <item x="999"/>
        <item x="868"/>
        <item x="505"/>
        <item x="493"/>
        <item x="971"/>
        <item x="432"/>
        <item x="428"/>
        <item x="465"/>
        <item x="106"/>
        <item t="default"/>
      </items>
    </pivotField>
    <pivotField showAll="0">
      <items count="6">
        <item x="3"/>
        <item x="4"/>
        <item x="0"/>
        <item x="1"/>
        <item x="2"/>
        <item t="default"/>
      </items>
    </pivotField>
    <pivotField dataField="1" showAll="0"/>
    <pivotField showAll="0"/>
    <pivotField showAll="0"/>
    <pivotField showAll="0"/>
    <pivotField showAll="0"/>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showAll="0"/>
    <pivotField showAll="0"/>
    <pivotField showAll="0"/>
  </pivotFields>
  <rowFields count="1">
    <field x="2"/>
  </rowFields>
  <rowItems count="8">
    <i>
      <x v="2"/>
    </i>
    <i>
      <x v="6"/>
    </i>
    <i>
      <x v="3"/>
    </i>
    <i>
      <x/>
    </i>
    <i>
      <x v="4"/>
    </i>
    <i>
      <x v="1"/>
    </i>
    <i>
      <x v="5"/>
    </i>
    <i t="grand">
      <x/>
    </i>
  </rowItems>
  <colItems count="1">
    <i/>
  </colItems>
  <dataFields count="1">
    <dataField name="Sum of Sales" fld="7"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2" format="7">
      <pivotArea type="data" outline="0" fieldPosition="0">
        <references count="2">
          <reference field="4294967294" count="1" selected="0">
            <x v="0"/>
          </reference>
          <reference field="2" count="1" selected="0">
            <x v="6"/>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724D20-94A0-400D-BBD0-20F4DF5F41A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23">
    <pivotField showAll="0"/>
    <pivotField showAll="0"/>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pivotField axis="axisRow" showAll="0">
      <items count="6">
        <item x="3"/>
        <item x="4"/>
        <item x="0"/>
        <item x="1"/>
        <item x="2"/>
        <item t="default"/>
      </items>
    </pivotField>
    <pivotField dataField="1" showAll="0"/>
    <pivotField showAll="0"/>
    <pivotField showAll="0"/>
    <pivotField showAll="0"/>
    <pivotField showAll="0"/>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es" fld="7" baseField="0" baseItem="0"/>
  </dataFields>
  <chartFormats count="1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1"/>
          </reference>
        </references>
      </pivotArea>
    </chartFormat>
    <chartFormat chart="6" format="2">
      <pivotArea type="data" outline="0" fieldPosition="0">
        <references count="2">
          <reference field="4294967294" count="1" selected="0">
            <x v="0"/>
          </reference>
          <reference field="6" count="1" selected="0">
            <x v="4"/>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6" count="1" selected="0">
            <x v="0"/>
          </reference>
        </references>
      </pivotArea>
    </chartFormat>
    <chartFormat chart="10" format="1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2">
          <reference field="4294967294" count="1" selected="0">
            <x v="0"/>
          </reference>
          <reference field="6" count="1" selected="0">
            <x v="2"/>
          </reference>
        </references>
      </pivotArea>
    </chartFormat>
    <chartFormat chart="10" format="13">
      <pivotArea type="data" outline="0" fieldPosition="0">
        <references count="2">
          <reference field="4294967294" count="1" selected="0">
            <x v="0"/>
          </reference>
          <reference field="6" count="1" selected="0">
            <x v="3"/>
          </reference>
        </references>
      </pivotArea>
    </chartFormat>
    <chartFormat chart="10" format="14">
      <pivotArea type="data" outline="0" fieldPosition="0">
        <references count="2">
          <reference field="4294967294" count="1" selected="0">
            <x v="0"/>
          </reference>
          <reference field="6" count="1" selected="0">
            <x v="4"/>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 chart="6" format="4">
      <pivotArea type="data" outline="0" fieldPosition="0">
        <references count="2">
          <reference field="4294967294" count="1" selected="0">
            <x v="0"/>
          </reference>
          <reference field="6" count="1" selected="0">
            <x v="2"/>
          </reference>
        </references>
      </pivotArea>
    </chartFormat>
    <chartFormat chart="6"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B1AD03-3770-4930-A214-EEA1315E37A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16" firstHeaderRow="0" firstDataRow="1" firstDataCol="1"/>
  <pivotFields count="23">
    <pivotField dataField="1" showAll="0"/>
    <pivotField showAll="0"/>
    <pivotField showAll="0"/>
    <pivotField showAll="0"/>
    <pivotField showAll="0"/>
    <pivotField showAll="0"/>
    <pivotField showAll="0"/>
    <pivotField dataField="1" showAll="0"/>
    <pivotField showAll="0"/>
    <pivotField showAll="0"/>
    <pivotField showAll="0"/>
    <pivotField showAll="0">
      <items count="22">
        <item x="19"/>
        <item x="16"/>
        <item x="12"/>
        <item x="3"/>
        <item x="5"/>
        <item x="1"/>
        <item x="18"/>
        <item x="6"/>
        <item x="11"/>
        <item x="10"/>
        <item x="2"/>
        <item x="0"/>
        <item x="4"/>
        <item x="20"/>
        <item x="17"/>
        <item x="14"/>
        <item x="15"/>
        <item x="13"/>
        <item x="8"/>
        <item x="7"/>
        <item x="9"/>
        <item t="default"/>
      </items>
    </pivotField>
    <pivotField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0" subtotal="count" baseField="0" baseItem="0"/>
    <dataField name="Sum of Sales" fld="7" baseField="0" baseItem="0"/>
  </dataFields>
  <chartFormats count="8">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15" count="1" selected="0">
            <x v="5"/>
          </reference>
        </references>
      </pivotArea>
    </chartFormat>
    <chartFormat chart="8" format="6">
      <pivotArea type="data" outline="0" fieldPosition="0">
        <references count="2">
          <reference field="4294967294" count="1" selected="0">
            <x v="1"/>
          </reference>
          <reference field="15" count="1" selected="0">
            <x v="8"/>
          </reference>
        </references>
      </pivotArea>
    </chartFormat>
    <chartFormat chart="8" format="7">
      <pivotArea type="data" outline="0" fieldPosition="0">
        <references count="2">
          <reference field="4294967294" count="1" selected="0">
            <x v="1"/>
          </reference>
          <reference field="15" count="1" selected="0">
            <x v="3"/>
          </reference>
        </references>
      </pivotArea>
    </chartFormat>
    <chartFormat chart="8" format="8">
      <pivotArea type="data" outline="0" fieldPosition="0">
        <references count="2">
          <reference field="4294967294" count="1" selected="0">
            <x v="1"/>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80EFBF-EBB3-463E-AD28-35ADEAB39FE3}" autoFormatId="16" applyNumberFormats="0" applyBorderFormats="0" applyFontFormats="0" applyPatternFormats="0" applyAlignmentFormats="0" applyWidthHeightFormats="0">
  <queryTableRefresh nextId="25" unboundColumnsRight="9">
    <queryTableFields count="23">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 id="12" name="Order Month" tableColumnId="12"/>
      <queryTableField id="13" name="Order day" tableColumnId="13"/>
      <queryTableField id="14" name="Order Year" tableColumnId="14"/>
      <queryTableField id="21" dataBound="0" tableColumnId="21"/>
      <queryTableField id="22" dataBound="0" tableColumnId="22"/>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4"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9B1E39-BA8E-4538-A4CA-CCDB7586CB87}" sourceName="Category">
  <pivotTables>
    <pivotTable tabId="8" name="PivotTable1"/>
    <pivotTable tabId="10" name="PivotTable7"/>
    <pivotTable tabId="5" name="PivotTable1"/>
    <pivotTable tabId="7" name="PivotTable2"/>
    <pivotTable tabId="6" name="PivotTable1"/>
  </pivotTables>
  <data>
    <tabular pivotCacheId="1632589054">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20FE47-A9B7-4C8A-A87C-BA1952C113C7}" sourceName="Region">
  <pivotTables>
    <pivotTable tabId="8" name="PivotTable1"/>
    <pivotTable tabId="10" name="PivotTable7"/>
    <pivotTable tabId="5" name="PivotTable1"/>
    <pivotTable tabId="7" name="PivotTable2"/>
    <pivotTable tabId="6" name="PivotTable1"/>
  </pivotTables>
  <data>
    <tabular pivotCacheId="1632589054">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C3DAA61-DD6F-43BF-A8DC-BA57D03FEA2B}" sourceName="Sub Category">
  <pivotTables>
    <pivotTable tabId="8" name="PivotTable1"/>
    <pivotTable tabId="10" name="PivotTable7"/>
    <pivotTable tabId="5" name="PivotTable1"/>
    <pivotTable tabId="7" name="PivotTable2"/>
    <pivotTable tabId="6" name="PivotTable1"/>
  </pivotTables>
  <data>
    <tabular pivotCacheId="1632589054">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B04F63C-81D4-4A7D-B0D5-95B139D7062F}" cache="Slicer_Category" caption="Category" startItem="1" rowHeight="251883"/>
  <slicer name="Region" xr10:uid="{E10BCF20-D588-4512-BDAD-47F14EFBB4F9}" cache="Slicer_Region" caption="Region" rowHeight="251883"/>
  <slicer name="Sub Category" xr10:uid="{D9F5E6C7-5702-459C-BCF0-E3D79A7DC5FC}" cache="Slicer_Sub_Category" caption="Sub Category"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F861A29-5420-4958-AF02-B33FB4C604CD}" cache="Slicer_Category" caption="Category" rowHeight="251883"/>
  <slicer name="Region 1" xr10:uid="{309CAE76-0108-427B-822B-A0F51C31CC08}" cache="Slicer_Region" caption="Region" rowHeight="251883"/>
  <slicer name="Sub Category 1" xr10:uid="{B5EF3D87-CECD-4866-A3EE-BFD73DE75BDB}" cache="Slicer_Sub_Category" caption="Sub Cat" startItem="20" rowHeight="21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94A14-571D-415F-9E30-FC7A9C545A8C}" name="Table1" displayName="Table1" ref="A1:K9995" totalsRowShown="0">
  <autoFilter ref="A1:K9995" xr:uid="{5AE94A14-571D-415F-9E30-FC7A9C545A8C}"/>
  <tableColumns count="11">
    <tableColumn id="1" xr3:uid="{F1CF6380-22EC-47BB-9A7B-ACA02073D41F}" name="Order ID"/>
    <tableColumn id="2" xr3:uid="{BDDF6AA0-4876-43DA-B98B-48714A04629B}" name="Customer Name"/>
    <tableColumn id="3" xr3:uid="{897326C5-85DF-45D3-9EB0-59F6328C237A}" name="Category"/>
    <tableColumn id="4" xr3:uid="{A980572D-095D-4D6E-8445-7FE01D3AFDCA}" name="Sub Category"/>
    <tableColumn id="5" xr3:uid="{DBF552DB-DE72-43DD-A8B5-1FF85A70AEDA}" name="City"/>
    <tableColumn id="6" xr3:uid="{2FBBD86D-E7ED-433B-A7A7-7F7487F66A40}" name="Order Date" dataDxfId="15"/>
    <tableColumn id="7" xr3:uid="{E92729FA-A379-42A0-B89A-A346EDB5CF50}" name="Region"/>
    <tableColumn id="8" xr3:uid="{E6CBF232-A3B2-4F6F-BC9F-E74B3B4A21E2}" name="Sales"/>
    <tableColumn id="9" xr3:uid="{373B2AEC-671D-4507-92C9-9F24F2ECD38F}" name="Discount"/>
    <tableColumn id="10" xr3:uid="{1740ACA9-8103-4035-989A-E3CEA816A3EF}" name="Profit"/>
    <tableColumn id="11" xr3:uid="{7CCA95F1-D7AF-428A-9575-0A885D2DEF27}"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CAE388-E33C-4E33-A866-A65A12B0087C}" name="Grocery_Sales" displayName="Grocery_Sales" ref="A1:W9996" tableType="queryTable" totalsRowShown="0" headerRowDxfId="14">
  <autoFilter ref="A1:W9996" xr:uid="{05CAE388-E33C-4E33-A866-A65A12B0087C}"/>
  <tableColumns count="23">
    <tableColumn id="1" xr3:uid="{364FA79F-0E43-4727-BEB2-A9D51797BABA}" uniqueName="1" name="Order ID" queryTableFieldId="1"/>
    <tableColumn id="2" xr3:uid="{68E3B4F2-D7DB-4BB1-8C03-E759ED64F53D}" uniqueName="2" name="Customer Name" queryTableFieldId="2"/>
    <tableColumn id="3" xr3:uid="{B5E060B2-8EC3-4BDB-BCCF-CC9DC267EE5D}" uniqueName="3" name="Category" queryTableFieldId="3"/>
    <tableColumn id="4" xr3:uid="{A2DA7726-EF6F-4006-9028-3A91436F2E42}" uniqueName="4" name="Sub Category" queryTableFieldId="4"/>
    <tableColumn id="5" xr3:uid="{002C4D0F-F653-49D5-B55F-8BA108A9B162}" uniqueName="5" name="City" queryTableFieldId="5"/>
    <tableColumn id="6" xr3:uid="{1FCEDF2B-549B-45C7-8053-350B2F4A0A17}" uniqueName="6" name="Order Date" queryTableFieldId="6" dataDxfId="13"/>
    <tableColumn id="7" xr3:uid="{2301D885-78EB-43BA-B4A3-0911D08AD798}" uniqueName="7" name="Region" queryTableFieldId="7"/>
    <tableColumn id="8" xr3:uid="{618DA49E-94A5-4720-BA47-84EC98EFC36F}" uniqueName="8" name="Sales" queryTableFieldId="8"/>
    <tableColumn id="9" xr3:uid="{2D24B9FB-49DA-4766-B149-B947FC9B0DE3}" uniqueName="9" name="Discount" queryTableFieldId="9"/>
    <tableColumn id="10" xr3:uid="{34E6691D-9D76-43E2-B421-902EAA15B466}" uniqueName="10" name="Profit" queryTableFieldId="10"/>
    <tableColumn id="11" xr3:uid="{A8DC605A-AE80-4AE2-9546-1FFEF0A88071}" uniqueName="11" name="State" queryTableFieldId="11" dataDxfId="12"/>
    <tableColumn id="12" xr3:uid="{F9C74F1C-C50C-4F2A-9C2E-216B60835D21}" uniqueName="12" name="Order Month" queryTableFieldId="12" dataDxfId="11"/>
    <tableColumn id="13" xr3:uid="{B2CFFBEA-7E26-4047-B405-6D0551AA5BA7}" uniqueName="13" name="Order day" queryTableFieldId="13" dataDxfId="10"/>
    <tableColumn id="14" xr3:uid="{A44D36E7-B0D4-49DA-A2D7-CB787D5CB90F}" uniqueName="14" name="Order Year" queryTableFieldId="14" dataDxfId="2"/>
    <tableColumn id="21" xr3:uid="{2A204F2E-A95F-4741-95D1-DE462DDEA20A}" uniqueName="21" name="Edited/Cleaned Order Date" queryTableFieldId="21" dataDxfId="0">
      <calculatedColumnFormula>DATE(Grocery_Sales[[#This Row],[Order Year]],Grocery_Sales[[#This Row],[Order Month]],1)</calculatedColumnFormula>
    </tableColumn>
    <tableColumn id="22" xr3:uid="{C0E6ACDE-F6D7-42DF-B9A3-3F75B24E5708}" uniqueName="22" name="Month Name" queryTableFieldId="22" dataDxfId="1">
      <calculatedColumnFormula>TEXT(Grocery_Sales[[#This Row],[Edited/Cleaned Order Date]],"mmm")</calculatedColumnFormula>
    </tableColumn>
    <tableColumn id="15" xr3:uid="{88CA05D3-178A-419F-BC22-E20EADE31580}" uniqueName="15" name="Total Sales" queryTableFieldId="15" dataDxfId="9"/>
    <tableColumn id="16" xr3:uid="{51826CD7-C215-4BEB-B5C2-A9DC78A42716}" uniqueName="16" name="Total Profit" queryTableFieldId="16" dataDxfId="8"/>
    <tableColumn id="17" xr3:uid="{23C3E056-7813-4FF7-9CE0-8C8C2FE4CB12}" uniqueName="17" name="Profit margin%" queryTableFieldId="17" dataDxfId="7"/>
    <tableColumn id="18" xr3:uid="{D0667C41-755E-4FA3-8AF9-12BA6DBAECC6}" uniqueName="18" name="Total Orders" queryTableFieldId="18" dataDxfId="6"/>
    <tableColumn id="19" xr3:uid="{E82AB4A1-9558-4B2D-8A7F-99CC38198155}" uniqueName="19" name="Average Discount" queryTableFieldId="19" dataDxfId="5"/>
    <tableColumn id="20" xr3:uid="{AAA7E0A4-9ACA-4FE1-8A07-E255D66F3880}" uniqueName="20" name="Salesby Cat" queryTableFieldId="20" dataDxfId="4"/>
    <tableColumn id="25" xr3:uid="{747B4D92-9880-4BA7-913E-1C8D1E34CD77}" uniqueName="25" name="Product Category" queryTableFieldId="24"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dited_Cleaned_Order_Date" xr10:uid="{17A2839D-EB65-4A14-B23B-59CA3C538B64}" sourceName="Edited/Cleaned Order Date">
  <pivotTables>
    <pivotTable tabId="13" name="PivotTable1"/>
    <pivotTable tabId="10" name="PivotTable7"/>
    <pivotTable tabId="5" name="PivotTable1"/>
    <pivotTable tabId="8" name="PivotTable1"/>
    <pivotTable tabId="7" name="PivotTable2"/>
    <pivotTable tabId="6" name="PivotTable1"/>
  </pivotTables>
  <state minimalRefreshVersion="6" lastRefreshVersion="6" pivotCacheId="1632589054"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dited/Cleaned Order Date" xr10:uid="{F4B837FE-6524-4B38-B602-7901DB8A651B}" cache="NativeTimeline_Edited_Cleaned_Order_Date" caption="Timeline(Order Monthwise)" showSelectionLabel="0" level="2" selectionLevel="2" scrollPosition="2015-06-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dited/Cleaned Order Date 1" xr10:uid="{54690E7A-E4B7-4C76-A660-5500121D67FF}" cache="NativeTimeline_Edited_Cleaned_Order_Date" caption="Timeline(Order Monthwise)" showSelectionLabel="0" level="2" selectionLevel="2" scrollPosition="2015-06-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F640-25CC-4B3F-8CA1-D3266B388AD1}">
  <dimension ref="A3:K27"/>
  <sheetViews>
    <sheetView zoomScale="92" zoomScaleNormal="92" workbookViewId="0">
      <selection activeCell="K9" sqref="K9"/>
    </sheetView>
  </sheetViews>
  <sheetFormatPr defaultRowHeight="14.5" x14ac:dyDescent="0.35"/>
  <cols>
    <col min="1" max="1" width="21.36328125" bestFit="1" customWidth="1"/>
    <col min="2" max="4" width="11.54296875" bestFit="1" customWidth="1"/>
  </cols>
  <sheetData>
    <row r="3" spans="1:11" x14ac:dyDescent="0.35">
      <c r="A3" s="3" t="s">
        <v>10925</v>
      </c>
      <c r="B3" t="s">
        <v>10924</v>
      </c>
    </row>
    <row r="4" spans="1:11" x14ac:dyDescent="0.35">
      <c r="A4" s="4" t="s">
        <v>21</v>
      </c>
      <c r="B4">
        <v>1051439</v>
      </c>
    </row>
    <row r="5" spans="1:11" x14ac:dyDescent="0.35">
      <c r="A5" s="4" t="s">
        <v>91</v>
      </c>
      <c r="B5">
        <v>1033874</v>
      </c>
    </row>
    <row r="6" spans="1:11" x14ac:dyDescent="0.35">
      <c r="A6" s="4" t="s">
        <v>68</v>
      </c>
      <c r="B6">
        <v>768213</v>
      </c>
    </row>
    <row r="7" spans="1:11" x14ac:dyDescent="0.35">
      <c r="A7" s="4" t="s">
        <v>205</v>
      </c>
      <c r="B7">
        <v>742586</v>
      </c>
      <c r="K7" t="s">
        <v>10926</v>
      </c>
    </row>
    <row r="8" spans="1:11" x14ac:dyDescent="0.35">
      <c r="A8" s="4" t="s">
        <v>112</v>
      </c>
      <c r="B8">
        <v>735435</v>
      </c>
    </row>
    <row r="9" spans="1:11" x14ac:dyDescent="0.35">
      <c r="A9" s="4" t="s">
        <v>59</v>
      </c>
      <c r="B9">
        <v>733898</v>
      </c>
    </row>
    <row r="10" spans="1:11" x14ac:dyDescent="0.35">
      <c r="A10" s="4" t="s">
        <v>14</v>
      </c>
      <c r="B10">
        <v>697480</v>
      </c>
    </row>
    <row r="11" spans="1:11" x14ac:dyDescent="0.35">
      <c r="A11" s="4" t="s">
        <v>54</v>
      </c>
      <c r="B11">
        <v>685612</v>
      </c>
    </row>
    <row r="12" spans="1:11" x14ac:dyDescent="0.35">
      <c r="A12" s="4" t="s">
        <v>50</v>
      </c>
      <c r="B12">
        <v>684083</v>
      </c>
    </row>
    <row r="13" spans="1:11" x14ac:dyDescent="0.35">
      <c r="A13" s="4" t="s">
        <v>195</v>
      </c>
      <c r="B13">
        <v>672876</v>
      </c>
    </row>
    <row r="14" spans="1:11" x14ac:dyDescent="0.35">
      <c r="A14" s="4" t="s">
        <v>79</v>
      </c>
      <c r="B14">
        <v>668086</v>
      </c>
    </row>
    <row r="15" spans="1:11" x14ac:dyDescent="0.35">
      <c r="A15" s="4" t="s">
        <v>87</v>
      </c>
      <c r="B15">
        <v>611200</v>
      </c>
    </row>
    <row r="16" spans="1:11" x14ac:dyDescent="0.35">
      <c r="A16" s="4" t="s">
        <v>64</v>
      </c>
      <c r="B16">
        <v>575156</v>
      </c>
    </row>
    <row r="17" spans="1:2" x14ac:dyDescent="0.35">
      <c r="A17" s="4" t="s">
        <v>157</v>
      </c>
      <c r="B17">
        <v>560548</v>
      </c>
    </row>
    <row r="18" spans="1:2" x14ac:dyDescent="0.35">
      <c r="A18" s="4" t="s">
        <v>37</v>
      </c>
      <c r="B18">
        <v>558929</v>
      </c>
    </row>
    <row r="19" spans="1:2" x14ac:dyDescent="0.35">
      <c r="A19" s="4" t="s">
        <v>46</v>
      </c>
      <c r="B19">
        <v>551212</v>
      </c>
    </row>
    <row r="20" spans="1:2" x14ac:dyDescent="0.35">
      <c r="A20" s="4" t="s">
        <v>27</v>
      </c>
      <c r="B20">
        <v>534649</v>
      </c>
    </row>
    <row r="21" spans="1:2" x14ac:dyDescent="0.35">
      <c r="A21" s="4" t="s">
        <v>33</v>
      </c>
      <c r="B21">
        <v>525842</v>
      </c>
    </row>
    <row r="22" spans="1:2" x14ac:dyDescent="0.35">
      <c r="A22" s="4" t="s">
        <v>94</v>
      </c>
      <c r="B22">
        <v>523371</v>
      </c>
    </row>
    <row r="23" spans="1:2" x14ac:dyDescent="0.35">
      <c r="A23" s="4" t="s">
        <v>75</v>
      </c>
      <c r="B23">
        <v>520497</v>
      </c>
    </row>
    <row r="24" spans="1:2" x14ac:dyDescent="0.35">
      <c r="A24" s="4" t="s">
        <v>97</v>
      </c>
      <c r="B24">
        <v>520271</v>
      </c>
    </row>
    <row r="25" spans="1:2" x14ac:dyDescent="0.35">
      <c r="A25" s="4" t="s">
        <v>153</v>
      </c>
      <c r="B25">
        <v>503402</v>
      </c>
    </row>
    <row r="26" spans="1:2" x14ac:dyDescent="0.35">
      <c r="A26" s="4" t="s">
        <v>201</v>
      </c>
      <c r="B26">
        <v>498323</v>
      </c>
    </row>
    <row r="27" spans="1:2" x14ac:dyDescent="0.35">
      <c r="A27" s="4" t="s">
        <v>10923</v>
      </c>
      <c r="B27">
        <v>14956982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1772-1B5A-4F9B-8280-B88A372AA883}">
  <dimension ref="A3:B27"/>
  <sheetViews>
    <sheetView workbookViewId="0">
      <selection activeCell="A12" sqref="A12"/>
    </sheetView>
  </sheetViews>
  <sheetFormatPr defaultRowHeight="14.5" x14ac:dyDescent="0.35"/>
  <cols>
    <col min="1" max="1" width="16.6328125" bestFit="1" customWidth="1"/>
    <col min="2" max="2" width="11.54296875" bestFit="1" customWidth="1"/>
    <col min="3" max="3" width="14.6328125" bestFit="1" customWidth="1"/>
  </cols>
  <sheetData>
    <row r="3" spans="1:2" x14ac:dyDescent="0.35">
      <c r="A3" s="3" t="s">
        <v>10927</v>
      </c>
      <c r="B3" t="s">
        <v>10928</v>
      </c>
    </row>
    <row r="4" spans="1:2" x14ac:dyDescent="0.35">
      <c r="A4" s="4" t="s">
        <v>21</v>
      </c>
      <c r="B4" s="5">
        <v>267469.79000000004</v>
      </c>
    </row>
    <row r="5" spans="1:2" x14ac:dyDescent="0.35">
      <c r="A5" s="4" t="s">
        <v>91</v>
      </c>
      <c r="B5" s="5">
        <v>258135.96999999991</v>
      </c>
    </row>
    <row r="6" spans="1:2" x14ac:dyDescent="0.35">
      <c r="A6" s="4" t="s">
        <v>112</v>
      </c>
      <c r="B6" s="5">
        <v>193685.81000000011</v>
      </c>
    </row>
    <row r="7" spans="1:2" x14ac:dyDescent="0.35">
      <c r="A7" s="4" t="s">
        <v>205</v>
      </c>
      <c r="B7" s="5">
        <v>190764.98000000007</v>
      </c>
    </row>
    <row r="8" spans="1:2" x14ac:dyDescent="0.35">
      <c r="A8" s="4" t="s">
        <v>68</v>
      </c>
      <c r="B8" s="5">
        <v>190643.70000000022</v>
      </c>
    </row>
    <row r="9" spans="1:2" x14ac:dyDescent="0.35">
      <c r="A9" s="4" t="s">
        <v>59</v>
      </c>
      <c r="B9" s="5">
        <v>183849.34000000008</v>
      </c>
    </row>
    <row r="10" spans="1:2" x14ac:dyDescent="0.35">
      <c r="A10" s="4" t="s">
        <v>50</v>
      </c>
      <c r="B10" s="5">
        <v>169357.62000000014</v>
      </c>
    </row>
    <row r="11" spans="1:2" x14ac:dyDescent="0.35">
      <c r="A11" s="4" t="s">
        <v>14</v>
      </c>
      <c r="B11" s="5">
        <v>168999.10999999987</v>
      </c>
    </row>
    <row r="12" spans="1:2" x14ac:dyDescent="0.35">
      <c r="A12" s="4" t="s">
        <v>79</v>
      </c>
      <c r="B12" s="5">
        <v>168593.5800000001</v>
      </c>
    </row>
    <row r="13" spans="1:2" x14ac:dyDescent="0.35">
      <c r="A13" s="4" t="s">
        <v>54</v>
      </c>
      <c r="B13" s="5">
        <v>168398.46000000005</v>
      </c>
    </row>
    <row r="14" spans="1:2" x14ac:dyDescent="0.35">
      <c r="A14" s="4" t="s">
        <v>195</v>
      </c>
      <c r="B14" s="5">
        <v>160302.60000000024</v>
      </c>
    </row>
    <row r="15" spans="1:2" x14ac:dyDescent="0.35">
      <c r="A15" s="4" t="s">
        <v>87</v>
      </c>
      <c r="B15" s="5">
        <v>151389.40000000002</v>
      </c>
    </row>
    <row r="16" spans="1:2" x14ac:dyDescent="0.35">
      <c r="A16" s="4" t="s">
        <v>157</v>
      </c>
      <c r="B16" s="5">
        <v>147248.01000000013</v>
      </c>
    </row>
    <row r="17" spans="1:2" x14ac:dyDescent="0.35">
      <c r="A17" s="4" t="s">
        <v>64</v>
      </c>
      <c r="B17" s="5">
        <v>144669.91999999998</v>
      </c>
    </row>
    <row r="18" spans="1:2" x14ac:dyDescent="0.35">
      <c r="A18" s="4" t="s">
        <v>37</v>
      </c>
      <c r="B18" s="5">
        <v>144136.89000000007</v>
      </c>
    </row>
    <row r="19" spans="1:2" x14ac:dyDescent="0.35">
      <c r="A19" s="4" t="s">
        <v>46</v>
      </c>
      <c r="B19" s="5">
        <v>134668.34999999989</v>
      </c>
    </row>
    <row r="20" spans="1:2" x14ac:dyDescent="0.35">
      <c r="A20" s="4" t="s">
        <v>97</v>
      </c>
      <c r="B20" s="5">
        <v>133596.37000000005</v>
      </c>
    </row>
    <row r="21" spans="1:2" x14ac:dyDescent="0.35">
      <c r="A21" s="4" t="s">
        <v>33</v>
      </c>
      <c r="B21" s="5">
        <v>131273.32999999996</v>
      </c>
    </row>
    <row r="22" spans="1:2" x14ac:dyDescent="0.35">
      <c r="A22" s="4" t="s">
        <v>153</v>
      </c>
      <c r="B22" s="5">
        <v>130862.32999999996</v>
      </c>
    </row>
    <row r="23" spans="1:2" x14ac:dyDescent="0.35">
      <c r="A23" s="4" t="s">
        <v>94</v>
      </c>
      <c r="B23" s="5">
        <v>130232.28999999986</v>
      </c>
    </row>
    <row r="24" spans="1:2" x14ac:dyDescent="0.35">
      <c r="A24" s="4" t="s">
        <v>27</v>
      </c>
      <c r="B24" s="5">
        <v>127861.10000000002</v>
      </c>
    </row>
    <row r="25" spans="1:2" x14ac:dyDescent="0.35">
      <c r="A25" s="4" t="s">
        <v>201</v>
      </c>
      <c r="B25" s="5">
        <v>126932.35999999988</v>
      </c>
    </row>
    <row r="26" spans="1:2" x14ac:dyDescent="0.35">
      <c r="A26" s="4" t="s">
        <v>75</v>
      </c>
      <c r="B26" s="5">
        <v>124049.89000000003</v>
      </c>
    </row>
    <row r="27" spans="1:2" x14ac:dyDescent="0.35">
      <c r="A27" s="4" t="s">
        <v>10923</v>
      </c>
      <c r="B27" s="5">
        <v>3747121.2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970F-9C77-4942-91C9-2AE8CF6AA738}">
  <dimension ref="A2:K27"/>
  <sheetViews>
    <sheetView topLeftCell="A3" zoomScaleNormal="100" workbookViewId="0">
      <selection activeCell="R4" sqref="R4"/>
    </sheetView>
  </sheetViews>
  <sheetFormatPr defaultRowHeight="14.5" x14ac:dyDescent="0.35"/>
  <cols>
    <col min="1" max="1" width="16.6328125" bestFit="1" customWidth="1"/>
    <col min="2" max="2" width="11.54296875" bestFit="1" customWidth="1"/>
    <col min="3" max="3" width="17.453125" bestFit="1" customWidth="1"/>
    <col min="4" max="5" width="5.81640625" bestFit="1" customWidth="1"/>
    <col min="6" max="6" width="16.36328125" customWidth="1"/>
    <col min="7" max="7" width="10.90625" customWidth="1"/>
    <col min="8" max="8" width="12.36328125" customWidth="1"/>
    <col min="9" max="9" width="2.81640625" bestFit="1" customWidth="1"/>
    <col min="10" max="11" width="4.81640625" bestFit="1" customWidth="1"/>
    <col min="12" max="12" width="5.81640625" bestFit="1" customWidth="1"/>
    <col min="13" max="13" width="4.81640625" bestFit="1" customWidth="1"/>
    <col min="14" max="15" width="5.81640625" bestFit="1" customWidth="1"/>
    <col min="16" max="17" width="4.81640625" bestFit="1" customWidth="1"/>
    <col min="18" max="23" width="5.81640625" bestFit="1" customWidth="1"/>
    <col min="24" max="24" width="2.81640625" bestFit="1" customWidth="1"/>
    <col min="25" max="25" width="5.81640625" bestFit="1" customWidth="1"/>
    <col min="26" max="26" width="4.81640625" bestFit="1" customWidth="1"/>
    <col min="27" max="33" width="5.81640625" bestFit="1" customWidth="1"/>
    <col min="34" max="35" width="4.81640625" bestFit="1" customWidth="1"/>
    <col min="36" max="38" width="5.81640625" bestFit="1" customWidth="1"/>
    <col min="39" max="39" width="4.81640625" bestFit="1" customWidth="1"/>
    <col min="40" max="40" width="5.81640625" bestFit="1" customWidth="1"/>
    <col min="41" max="41" width="4.81640625" bestFit="1" customWidth="1"/>
    <col min="42" max="45" width="5.81640625" bestFit="1" customWidth="1"/>
    <col min="46" max="46" width="4.81640625" bestFit="1" customWidth="1"/>
    <col min="47" max="48" width="5.81640625" bestFit="1" customWidth="1"/>
    <col min="49" max="49" width="4.81640625" bestFit="1" customWidth="1"/>
    <col min="50" max="50" width="5.81640625" bestFit="1" customWidth="1"/>
    <col min="51" max="51" width="4.81640625" bestFit="1" customWidth="1"/>
    <col min="52" max="53" width="5.81640625" bestFit="1" customWidth="1"/>
    <col min="54" max="54" width="4.81640625" bestFit="1" customWidth="1"/>
    <col min="55" max="55" width="5.81640625" bestFit="1" customWidth="1"/>
    <col min="56" max="56" width="4.81640625" bestFit="1" customWidth="1"/>
    <col min="57" max="58" width="5.81640625" bestFit="1" customWidth="1"/>
    <col min="59" max="59" width="4.81640625" bestFit="1" customWidth="1"/>
    <col min="60" max="63" width="5.81640625" bestFit="1" customWidth="1"/>
    <col min="64" max="64" width="4.81640625" bestFit="1" customWidth="1"/>
    <col min="65" max="65" width="5.81640625" bestFit="1" customWidth="1"/>
    <col min="66" max="67" width="4.81640625" bestFit="1" customWidth="1"/>
    <col min="68" max="68" width="5.81640625" bestFit="1" customWidth="1"/>
    <col min="69" max="69" width="4.81640625" bestFit="1" customWidth="1"/>
    <col min="70" max="70" width="5.81640625" bestFit="1" customWidth="1"/>
    <col min="71" max="71" width="4.81640625" bestFit="1" customWidth="1"/>
    <col min="72" max="73" width="5.81640625" bestFit="1" customWidth="1"/>
    <col min="74" max="74" width="4.81640625" bestFit="1" customWidth="1"/>
    <col min="75" max="75" width="5.81640625" bestFit="1" customWidth="1"/>
    <col min="76" max="76" width="4.81640625" bestFit="1" customWidth="1"/>
    <col min="77" max="82" width="5.81640625" bestFit="1" customWidth="1"/>
    <col min="83" max="83" width="4.81640625" bestFit="1" customWidth="1"/>
    <col min="84" max="84" width="5.81640625" bestFit="1" customWidth="1"/>
    <col min="85" max="86" width="4.81640625" bestFit="1" customWidth="1"/>
    <col min="87" max="87" width="5.81640625" bestFit="1" customWidth="1"/>
    <col min="88" max="88" width="4.81640625" bestFit="1" customWidth="1"/>
    <col min="89" max="93" width="5.81640625" bestFit="1" customWidth="1"/>
    <col min="94" max="95" width="4.81640625" bestFit="1" customWidth="1"/>
    <col min="96" max="96" width="5.81640625" bestFit="1" customWidth="1"/>
    <col min="97" max="97" width="2.81640625" bestFit="1" customWidth="1"/>
    <col min="98" max="104" width="5.81640625" bestFit="1" customWidth="1"/>
    <col min="105" max="105" width="4.81640625" bestFit="1" customWidth="1"/>
    <col min="106" max="109" width="5.81640625" bestFit="1" customWidth="1"/>
    <col min="110" max="110" width="4.81640625" bestFit="1" customWidth="1"/>
    <col min="111" max="111" width="5.81640625" bestFit="1" customWidth="1"/>
    <col min="112" max="112" width="4.81640625" bestFit="1" customWidth="1"/>
    <col min="113" max="115" width="5.81640625" bestFit="1" customWidth="1"/>
    <col min="116" max="117" width="4.81640625" bestFit="1" customWidth="1"/>
    <col min="118" max="121" width="5.81640625" bestFit="1" customWidth="1"/>
    <col min="122" max="122" width="2.81640625" bestFit="1" customWidth="1"/>
    <col min="123" max="123" width="5.81640625" bestFit="1" customWidth="1"/>
    <col min="124" max="124" width="4.81640625" bestFit="1" customWidth="1"/>
    <col min="125" max="125" width="5.81640625" bestFit="1" customWidth="1"/>
    <col min="126" max="127" width="4.81640625" bestFit="1" customWidth="1"/>
    <col min="128" max="129" width="5.81640625" bestFit="1" customWidth="1"/>
    <col min="130" max="130" width="2.81640625" bestFit="1" customWidth="1"/>
    <col min="131" max="135" width="5.81640625" bestFit="1" customWidth="1"/>
    <col min="136" max="136" width="4.81640625" bestFit="1" customWidth="1"/>
    <col min="137" max="140" width="5.81640625" bestFit="1" customWidth="1"/>
    <col min="141" max="141" width="4.81640625" bestFit="1" customWidth="1"/>
    <col min="142" max="143" width="5.81640625" bestFit="1" customWidth="1"/>
    <col min="144" max="145" width="4.81640625" bestFit="1" customWidth="1"/>
    <col min="146" max="150" width="5.81640625" bestFit="1" customWidth="1"/>
    <col min="151" max="151" width="4.81640625" bestFit="1" customWidth="1"/>
    <col min="152" max="152" width="2.81640625" bestFit="1" customWidth="1"/>
    <col min="153" max="157" width="5.81640625" bestFit="1" customWidth="1"/>
    <col min="158" max="158" width="4.81640625" bestFit="1" customWidth="1"/>
    <col min="159" max="160" width="5.81640625" bestFit="1" customWidth="1"/>
    <col min="161" max="161" width="2.81640625" bestFit="1" customWidth="1"/>
    <col min="162" max="162" width="4.81640625" bestFit="1" customWidth="1"/>
    <col min="163" max="164" width="5.81640625" bestFit="1" customWidth="1"/>
    <col min="165" max="165" width="4.81640625" bestFit="1" customWidth="1"/>
    <col min="166" max="170" width="5.81640625" bestFit="1" customWidth="1"/>
    <col min="171" max="172" width="4.81640625" bestFit="1" customWidth="1"/>
    <col min="173" max="173" width="5.81640625" bestFit="1" customWidth="1"/>
    <col min="174" max="174" width="4.81640625" bestFit="1" customWidth="1"/>
    <col min="175" max="175" width="5.81640625" bestFit="1" customWidth="1"/>
    <col min="176" max="176" width="2.81640625" bestFit="1" customWidth="1"/>
    <col min="177" max="179" width="5.81640625" bestFit="1" customWidth="1"/>
    <col min="180" max="180" width="4.81640625" bestFit="1" customWidth="1"/>
    <col min="181" max="186" width="5.81640625" bestFit="1" customWidth="1"/>
    <col min="187" max="187" width="4.81640625" bestFit="1" customWidth="1"/>
    <col min="188" max="189" width="5.81640625" bestFit="1" customWidth="1"/>
    <col min="190" max="190" width="4.81640625" bestFit="1" customWidth="1"/>
    <col min="191" max="193" width="5.81640625" bestFit="1" customWidth="1"/>
    <col min="194" max="194" width="4.81640625" bestFit="1" customWidth="1"/>
    <col min="195" max="197" width="5.81640625" bestFit="1" customWidth="1"/>
    <col min="198" max="198" width="2.81640625" bestFit="1" customWidth="1"/>
    <col min="199" max="201" width="5.81640625" bestFit="1" customWidth="1"/>
    <col min="202" max="202" width="4.81640625" bestFit="1" customWidth="1"/>
    <col min="203" max="204" width="5.81640625" bestFit="1" customWidth="1"/>
    <col min="205" max="205" width="4.81640625" bestFit="1" customWidth="1"/>
    <col min="206" max="208" width="5.81640625" bestFit="1" customWidth="1"/>
    <col min="209" max="209" width="2.81640625" bestFit="1" customWidth="1"/>
    <col min="210" max="212" width="5.81640625" bestFit="1" customWidth="1"/>
    <col min="213" max="214" width="4.81640625" bestFit="1" customWidth="1"/>
    <col min="215" max="215" width="5.81640625" bestFit="1" customWidth="1"/>
    <col min="216" max="216" width="4.81640625" bestFit="1" customWidth="1"/>
    <col min="217" max="218" width="5.81640625" bestFit="1" customWidth="1"/>
    <col min="219" max="219" width="4.81640625" bestFit="1" customWidth="1"/>
    <col min="220" max="222" width="5.81640625" bestFit="1" customWidth="1"/>
    <col min="223" max="224" width="4.81640625" bestFit="1" customWidth="1"/>
    <col min="225" max="225" width="5.81640625" bestFit="1" customWidth="1"/>
    <col min="226" max="226" width="4.81640625" bestFit="1" customWidth="1"/>
    <col min="227" max="228" width="5.81640625" bestFit="1" customWidth="1"/>
    <col min="229" max="229" width="2.81640625" bestFit="1" customWidth="1"/>
    <col min="230" max="231" width="5.81640625" bestFit="1" customWidth="1"/>
    <col min="232" max="232" width="4.81640625" bestFit="1" customWidth="1"/>
    <col min="233" max="234" width="5.81640625" bestFit="1" customWidth="1"/>
    <col min="235" max="236" width="4.81640625" bestFit="1" customWidth="1"/>
    <col min="237" max="240" width="5.81640625" bestFit="1" customWidth="1"/>
    <col min="241" max="241" width="4.81640625" bestFit="1" customWidth="1"/>
    <col min="242" max="246" width="5.81640625" bestFit="1" customWidth="1"/>
    <col min="247" max="247" width="4.81640625" bestFit="1" customWidth="1"/>
    <col min="248" max="250" width="5.81640625" bestFit="1" customWidth="1"/>
    <col min="251" max="251" width="4.81640625" bestFit="1" customWidth="1"/>
    <col min="252" max="254" width="5.81640625" bestFit="1" customWidth="1"/>
    <col min="255" max="256" width="4.81640625" bestFit="1" customWidth="1"/>
    <col min="257" max="257" width="5.81640625" bestFit="1" customWidth="1"/>
    <col min="258" max="258" width="4.81640625" bestFit="1" customWidth="1"/>
    <col min="259" max="261" width="5.81640625" bestFit="1" customWidth="1"/>
    <col min="262" max="262" width="2.81640625" bestFit="1" customWidth="1"/>
    <col min="263" max="264" width="5.81640625" bestFit="1" customWidth="1"/>
    <col min="265" max="265" width="4.81640625" bestFit="1" customWidth="1"/>
    <col min="266" max="267" width="5.81640625" bestFit="1" customWidth="1"/>
    <col min="268" max="268" width="4.81640625" bestFit="1" customWidth="1"/>
    <col min="269" max="270" width="5.81640625" bestFit="1" customWidth="1"/>
    <col min="271" max="271" width="4.81640625" bestFit="1" customWidth="1"/>
    <col min="272" max="272" width="5.81640625" bestFit="1" customWidth="1"/>
    <col min="273" max="273" width="4.81640625" bestFit="1" customWidth="1"/>
    <col min="274" max="277" width="5.81640625" bestFit="1" customWidth="1"/>
    <col min="278" max="278" width="4.81640625" bestFit="1" customWidth="1"/>
    <col min="279" max="281" width="5.81640625" bestFit="1" customWidth="1"/>
    <col min="282" max="282" width="4.81640625" bestFit="1" customWidth="1"/>
    <col min="283" max="284" width="5.81640625" bestFit="1" customWidth="1"/>
    <col min="285" max="285" width="4.81640625" bestFit="1" customWidth="1"/>
    <col min="286" max="286" width="5.81640625" bestFit="1" customWidth="1"/>
    <col min="287" max="287" width="4.81640625" bestFit="1" customWidth="1"/>
    <col min="288" max="290" width="5.81640625" bestFit="1" customWidth="1"/>
    <col min="291" max="291" width="4.81640625" bestFit="1" customWidth="1"/>
    <col min="292" max="292" width="5.81640625" bestFit="1" customWidth="1"/>
    <col min="293" max="293" width="4.81640625" bestFit="1" customWidth="1"/>
    <col min="294" max="300" width="5.81640625" bestFit="1" customWidth="1"/>
    <col min="301" max="301" width="4.81640625" bestFit="1" customWidth="1"/>
    <col min="302" max="302" width="5.81640625" bestFit="1" customWidth="1"/>
    <col min="303" max="303" width="4.81640625" bestFit="1" customWidth="1"/>
    <col min="304" max="308" width="5.81640625" bestFit="1" customWidth="1"/>
    <col min="309" max="309" width="4.81640625" bestFit="1" customWidth="1"/>
    <col min="310" max="310" width="2.81640625" bestFit="1" customWidth="1"/>
    <col min="311" max="312" width="5.81640625" bestFit="1" customWidth="1"/>
    <col min="313" max="313" width="4.81640625" bestFit="1" customWidth="1"/>
    <col min="314" max="317" width="5.81640625" bestFit="1" customWidth="1"/>
    <col min="318" max="319" width="4.81640625" bestFit="1" customWidth="1"/>
    <col min="320" max="320" width="5.81640625" bestFit="1" customWidth="1"/>
    <col min="321" max="321" width="4.81640625" bestFit="1" customWidth="1"/>
    <col min="322" max="323" width="5.81640625" bestFit="1" customWidth="1"/>
    <col min="324" max="325" width="4.81640625" bestFit="1" customWidth="1"/>
    <col min="326" max="327" width="5.81640625" bestFit="1" customWidth="1"/>
    <col min="328" max="328" width="4.81640625" bestFit="1" customWidth="1"/>
    <col min="329" max="331" width="5.81640625" bestFit="1" customWidth="1"/>
    <col min="332" max="332" width="4.81640625" bestFit="1" customWidth="1"/>
    <col min="333" max="337" width="5.81640625" bestFit="1" customWidth="1"/>
    <col min="338" max="338" width="4.81640625" bestFit="1" customWidth="1"/>
    <col min="339" max="341" width="5.81640625" bestFit="1" customWidth="1"/>
    <col min="342" max="342" width="4.81640625" bestFit="1" customWidth="1"/>
    <col min="343" max="353" width="5.81640625" bestFit="1" customWidth="1"/>
    <col min="354" max="354" width="2.81640625" bestFit="1" customWidth="1"/>
    <col min="355" max="355" width="5.81640625" bestFit="1" customWidth="1"/>
    <col min="356" max="356" width="4.81640625" bestFit="1" customWidth="1"/>
    <col min="357" max="357" width="5.81640625" bestFit="1" customWidth="1"/>
    <col min="358" max="360" width="4.81640625" bestFit="1" customWidth="1"/>
    <col min="361" max="362" width="5.81640625" bestFit="1" customWidth="1"/>
    <col min="363" max="363" width="4.81640625" bestFit="1" customWidth="1"/>
    <col min="364" max="366" width="5.81640625" bestFit="1" customWidth="1"/>
    <col min="367" max="367" width="4.81640625" bestFit="1" customWidth="1"/>
    <col min="368" max="372" width="5.81640625" bestFit="1" customWidth="1"/>
    <col min="373" max="375" width="4.81640625" bestFit="1" customWidth="1"/>
    <col min="376" max="377" width="5.81640625" bestFit="1" customWidth="1"/>
    <col min="378" max="378" width="4.81640625" bestFit="1" customWidth="1"/>
    <col min="379" max="379" width="5.81640625" bestFit="1" customWidth="1"/>
    <col min="380" max="380" width="2.81640625" bestFit="1" customWidth="1"/>
    <col min="381" max="381" width="5.81640625" bestFit="1" customWidth="1"/>
    <col min="382" max="382" width="4.81640625" bestFit="1" customWidth="1"/>
    <col min="383" max="383" width="5.81640625" bestFit="1" customWidth="1"/>
    <col min="384" max="385" width="4.81640625" bestFit="1" customWidth="1"/>
    <col min="386" max="387" width="5.81640625" bestFit="1" customWidth="1"/>
    <col min="388" max="388" width="4.81640625" bestFit="1" customWidth="1"/>
    <col min="389" max="390" width="5.81640625" bestFit="1" customWidth="1"/>
    <col min="391" max="391" width="4.81640625" bestFit="1" customWidth="1"/>
    <col min="392" max="394" width="5.81640625" bestFit="1" customWidth="1"/>
    <col min="395" max="395" width="4.81640625" bestFit="1" customWidth="1"/>
    <col min="396" max="397" width="5.81640625" bestFit="1" customWidth="1"/>
    <col min="398" max="398" width="4.81640625" bestFit="1" customWidth="1"/>
    <col min="399" max="404" width="5.81640625" bestFit="1" customWidth="1"/>
    <col min="405" max="407" width="4.81640625" bestFit="1" customWidth="1"/>
    <col min="408" max="408" width="5.81640625" bestFit="1" customWidth="1"/>
    <col min="409" max="409" width="4.81640625" bestFit="1" customWidth="1"/>
    <col min="410" max="410" width="5.81640625" bestFit="1" customWidth="1"/>
    <col min="411" max="411" width="4.81640625" bestFit="1" customWidth="1"/>
    <col min="412" max="413" width="5.81640625" bestFit="1" customWidth="1"/>
    <col min="414" max="414" width="2.81640625" bestFit="1" customWidth="1"/>
    <col min="415" max="416" width="5.81640625" bestFit="1" customWidth="1"/>
    <col min="417" max="417" width="4.81640625" bestFit="1" customWidth="1"/>
    <col min="418" max="418" width="5.81640625" bestFit="1" customWidth="1"/>
    <col min="419" max="419" width="4.81640625" bestFit="1" customWidth="1"/>
    <col min="420" max="422" width="5.81640625" bestFit="1" customWidth="1"/>
    <col min="423" max="423" width="4.81640625" bestFit="1" customWidth="1"/>
    <col min="424" max="425" width="5.81640625" bestFit="1" customWidth="1"/>
    <col min="426" max="426" width="4.81640625" bestFit="1" customWidth="1"/>
    <col min="427" max="431" width="5.81640625" bestFit="1" customWidth="1"/>
    <col min="432" max="432" width="4.81640625" bestFit="1" customWidth="1"/>
    <col min="433" max="436" width="5.81640625" bestFit="1" customWidth="1"/>
    <col min="437" max="437" width="4.81640625" bestFit="1" customWidth="1"/>
    <col min="438" max="440" width="5.81640625" bestFit="1" customWidth="1"/>
    <col min="441" max="441" width="4.81640625" bestFit="1" customWidth="1"/>
    <col min="442" max="457" width="5.81640625" bestFit="1" customWidth="1"/>
    <col min="458" max="458" width="2.81640625" bestFit="1" customWidth="1"/>
    <col min="459" max="463" width="5.81640625" bestFit="1" customWidth="1"/>
    <col min="464" max="464" width="4.81640625" bestFit="1" customWidth="1"/>
    <col min="465" max="465" width="5.81640625" bestFit="1" customWidth="1"/>
    <col min="466" max="466" width="4.81640625" bestFit="1" customWidth="1"/>
    <col min="467" max="476" width="5.81640625" bestFit="1" customWidth="1"/>
    <col min="477" max="477" width="4.81640625" bestFit="1" customWidth="1"/>
    <col min="478" max="483" width="5.81640625" bestFit="1" customWidth="1"/>
    <col min="484" max="484" width="4.81640625" bestFit="1" customWidth="1"/>
    <col min="485" max="488" width="5.81640625" bestFit="1" customWidth="1"/>
    <col min="489" max="489" width="4.81640625" bestFit="1" customWidth="1"/>
    <col min="490" max="491" width="5.81640625" bestFit="1" customWidth="1"/>
    <col min="492" max="492" width="4.81640625" bestFit="1" customWidth="1"/>
    <col min="493" max="493" width="5.81640625" bestFit="1" customWidth="1"/>
    <col min="494" max="495" width="4.81640625" bestFit="1" customWidth="1"/>
    <col min="496" max="496" width="5.81640625" bestFit="1" customWidth="1"/>
    <col min="497" max="498" width="4.81640625" bestFit="1" customWidth="1"/>
    <col min="499" max="503" width="5.81640625" bestFit="1" customWidth="1"/>
    <col min="504" max="504" width="4.81640625" bestFit="1" customWidth="1"/>
    <col min="505" max="505" width="5.81640625" bestFit="1" customWidth="1"/>
    <col min="506" max="506" width="4.81640625" bestFit="1" customWidth="1"/>
    <col min="507" max="511" width="5.81640625" bestFit="1" customWidth="1"/>
    <col min="512" max="512" width="4.81640625" bestFit="1" customWidth="1"/>
    <col min="513" max="513" width="5.81640625" bestFit="1" customWidth="1"/>
    <col min="514" max="514" width="4.81640625" bestFit="1" customWidth="1"/>
    <col min="515" max="515" width="5.81640625" bestFit="1" customWidth="1"/>
    <col min="516" max="516" width="4.81640625" bestFit="1" customWidth="1"/>
    <col min="517" max="518" width="5.81640625" bestFit="1" customWidth="1"/>
    <col min="519" max="519" width="4.81640625" bestFit="1" customWidth="1"/>
    <col min="520" max="522" width="5.81640625" bestFit="1" customWidth="1"/>
    <col min="523" max="523" width="2.81640625" bestFit="1" customWidth="1"/>
    <col min="524" max="524" width="4.81640625" bestFit="1" customWidth="1"/>
    <col min="525" max="525" width="5.81640625" bestFit="1" customWidth="1"/>
    <col min="526" max="526" width="4.81640625" bestFit="1" customWidth="1"/>
    <col min="527" max="527" width="5.81640625" bestFit="1" customWidth="1"/>
    <col min="528" max="530" width="4.81640625" bestFit="1" customWidth="1"/>
    <col min="531" max="537" width="5.81640625" bestFit="1" customWidth="1"/>
    <col min="538" max="538" width="4.81640625" bestFit="1" customWidth="1"/>
    <col min="539" max="539" width="5.81640625" bestFit="1" customWidth="1"/>
    <col min="540" max="540" width="4.81640625" bestFit="1" customWidth="1"/>
    <col min="541" max="549" width="5.81640625" bestFit="1" customWidth="1"/>
    <col min="550" max="550" width="4.81640625" bestFit="1" customWidth="1"/>
    <col min="551" max="552" width="5.81640625" bestFit="1" customWidth="1"/>
    <col min="553" max="553" width="4.81640625" bestFit="1" customWidth="1"/>
    <col min="554" max="555" width="5.81640625" bestFit="1" customWidth="1"/>
    <col min="556" max="556" width="4.81640625" bestFit="1" customWidth="1"/>
    <col min="557" max="566" width="5.81640625" bestFit="1" customWidth="1"/>
    <col min="567" max="568" width="4.81640625" bestFit="1" customWidth="1"/>
    <col min="569" max="569" width="5.81640625" bestFit="1" customWidth="1"/>
    <col min="570" max="570" width="4.81640625" bestFit="1" customWidth="1"/>
    <col min="571" max="574" width="5.81640625" bestFit="1" customWidth="1"/>
    <col min="575" max="575" width="2.81640625" bestFit="1" customWidth="1"/>
    <col min="576" max="577" width="5.81640625" bestFit="1" customWidth="1"/>
    <col min="578" max="578" width="4.81640625" bestFit="1" customWidth="1"/>
    <col min="579" max="580" width="5.81640625" bestFit="1" customWidth="1"/>
    <col min="581" max="581" width="4.81640625" bestFit="1" customWidth="1"/>
    <col min="582" max="582" width="5.81640625" bestFit="1" customWidth="1"/>
    <col min="583" max="583" width="4.81640625" bestFit="1" customWidth="1"/>
    <col min="584" max="589" width="5.81640625" bestFit="1" customWidth="1"/>
    <col min="590" max="590" width="4.81640625" bestFit="1" customWidth="1"/>
    <col min="591" max="593" width="5.81640625" bestFit="1" customWidth="1"/>
    <col min="594" max="594" width="4.81640625" bestFit="1" customWidth="1"/>
    <col min="595" max="596" width="5.81640625" bestFit="1" customWidth="1"/>
    <col min="597" max="597" width="4.81640625" bestFit="1" customWidth="1"/>
    <col min="598" max="600" width="5.81640625" bestFit="1" customWidth="1"/>
    <col min="601" max="601" width="4.81640625" bestFit="1" customWidth="1"/>
    <col min="602" max="606" width="5.81640625" bestFit="1" customWidth="1"/>
    <col min="607" max="607" width="4.81640625" bestFit="1" customWidth="1"/>
    <col min="608" max="610" width="5.81640625" bestFit="1" customWidth="1"/>
    <col min="611" max="613" width="4.81640625" bestFit="1" customWidth="1"/>
    <col min="614" max="614" width="5.81640625" bestFit="1" customWidth="1"/>
    <col min="615" max="615" width="4.81640625" bestFit="1" customWidth="1"/>
    <col min="616" max="619" width="5.81640625" bestFit="1" customWidth="1"/>
    <col min="620" max="620" width="4.81640625" bestFit="1" customWidth="1"/>
    <col min="621" max="621" width="5.81640625" bestFit="1" customWidth="1"/>
    <col min="622" max="622" width="4.81640625" bestFit="1" customWidth="1"/>
    <col min="623" max="623" width="5.81640625" bestFit="1" customWidth="1"/>
    <col min="624" max="624" width="4.81640625" bestFit="1" customWidth="1"/>
    <col min="625" max="627" width="5.81640625" bestFit="1" customWidth="1"/>
    <col min="628" max="628" width="4.81640625" bestFit="1" customWidth="1"/>
    <col min="629" max="632" width="5.81640625" bestFit="1" customWidth="1"/>
    <col min="633" max="633" width="2.81640625" bestFit="1" customWidth="1"/>
    <col min="634" max="636" width="5.81640625" bestFit="1" customWidth="1"/>
    <col min="637" max="637" width="4.81640625" bestFit="1" customWidth="1"/>
    <col min="638" max="645" width="5.81640625" bestFit="1" customWidth="1"/>
    <col min="646" max="646" width="2.81640625" bestFit="1" customWidth="1"/>
    <col min="647" max="647" width="5.81640625" bestFit="1" customWidth="1"/>
    <col min="648" max="649" width="4.81640625" bestFit="1" customWidth="1"/>
    <col min="650" max="651" width="5.81640625" bestFit="1" customWidth="1"/>
    <col min="652" max="653" width="4.81640625" bestFit="1" customWidth="1"/>
    <col min="654" max="661" width="5.81640625" bestFit="1" customWidth="1"/>
    <col min="662" max="662" width="4.81640625" bestFit="1" customWidth="1"/>
    <col min="663" max="664" width="5.81640625" bestFit="1" customWidth="1"/>
    <col min="665" max="665" width="4.81640625" bestFit="1" customWidth="1"/>
    <col min="666" max="669" width="5.81640625" bestFit="1" customWidth="1"/>
    <col min="670" max="670" width="4.81640625" bestFit="1" customWidth="1"/>
    <col min="671" max="672" width="5.81640625" bestFit="1" customWidth="1"/>
    <col min="673" max="673" width="2.81640625" bestFit="1" customWidth="1"/>
    <col min="674" max="675" width="5.81640625" bestFit="1" customWidth="1"/>
    <col min="676" max="676" width="4.81640625" bestFit="1" customWidth="1"/>
    <col min="677" max="677" width="5.81640625" bestFit="1" customWidth="1"/>
    <col min="678" max="679" width="4.81640625" bestFit="1" customWidth="1"/>
    <col min="680" max="685" width="5.81640625" bestFit="1" customWidth="1"/>
    <col min="686" max="686" width="4.81640625" bestFit="1" customWidth="1"/>
    <col min="687" max="689" width="5.81640625" bestFit="1" customWidth="1"/>
    <col min="690" max="690" width="4.81640625" bestFit="1" customWidth="1"/>
    <col min="691" max="699" width="5.81640625" bestFit="1" customWidth="1"/>
    <col min="700" max="701" width="4.81640625" bestFit="1" customWidth="1"/>
    <col min="702" max="702" width="5.81640625" bestFit="1" customWidth="1"/>
    <col min="703" max="704" width="4.81640625" bestFit="1" customWidth="1"/>
    <col min="705" max="707" width="5.81640625" bestFit="1" customWidth="1"/>
    <col min="708" max="709" width="4.81640625" bestFit="1" customWidth="1"/>
    <col min="710" max="712" width="5.81640625" bestFit="1" customWidth="1"/>
    <col min="713" max="713" width="4.81640625" bestFit="1" customWidth="1"/>
    <col min="714" max="715" width="5.81640625" bestFit="1" customWidth="1"/>
    <col min="716" max="716" width="4.81640625" bestFit="1" customWidth="1"/>
    <col min="717" max="718" width="5.81640625" bestFit="1" customWidth="1"/>
    <col min="719" max="719" width="4.81640625" bestFit="1" customWidth="1"/>
    <col min="720" max="720" width="5.81640625" bestFit="1" customWidth="1"/>
    <col min="721" max="721" width="2.81640625" bestFit="1" customWidth="1"/>
    <col min="722" max="724" width="5.81640625" bestFit="1" customWidth="1"/>
    <col min="725" max="725" width="4.81640625" bestFit="1" customWidth="1"/>
    <col min="726" max="733" width="5.81640625" bestFit="1" customWidth="1"/>
    <col min="734" max="734" width="2.81640625" bestFit="1" customWidth="1"/>
    <col min="735" max="735" width="5.81640625" bestFit="1" customWidth="1"/>
    <col min="736" max="736" width="4.81640625" bestFit="1" customWidth="1"/>
    <col min="737" max="738" width="5.81640625" bestFit="1" customWidth="1"/>
    <col min="739" max="739" width="4.81640625" bestFit="1" customWidth="1"/>
    <col min="740" max="742" width="5.81640625" bestFit="1" customWidth="1"/>
    <col min="743" max="743" width="3.81640625" bestFit="1" customWidth="1"/>
    <col min="744" max="744" width="6.81640625" bestFit="1" customWidth="1"/>
    <col min="745" max="745" width="5.81640625" bestFit="1" customWidth="1"/>
    <col min="746" max="746" width="6.81640625" bestFit="1" customWidth="1"/>
    <col min="747" max="747" width="5.81640625" bestFit="1" customWidth="1"/>
    <col min="748" max="749" width="6.81640625" bestFit="1" customWidth="1"/>
    <col min="750" max="750" width="5.81640625" bestFit="1" customWidth="1"/>
    <col min="751" max="751" width="6.81640625" bestFit="1" customWidth="1"/>
    <col min="752" max="752" width="5.81640625" bestFit="1" customWidth="1"/>
    <col min="753" max="754" width="6.81640625" bestFit="1" customWidth="1"/>
    <col min="755" max="755" width="5.81640625" bestFit="1" customWidth="1"/>
    <col min="756" max="758" width="6.81640625" bestFit="1" customWidth="1"/>
    <col min="759" max="760" width="5.81640625" bestFit="1" customWidth="1"/>
    <col min="761" max="762" width="6.81640625" bestFit="1" customWidth="1"/>
    <col min="763" max="763" width="3.81640625" bestFit="1" customWidth="1"/>
    <col min="764" max="768" width="6.81640625" bestFit="1" customWidth="1"/>
    <col min="769" max="769" width="5.81640625" bestFit="1" customWidth="1"/>
    <col min="770" max="774" width="6.81640625" bestFit="1" customWidth="1"/>
    <col min="775" max="775" width="5.81640625" bestFit="1" customWidth="1"/>
    <col min="776" max="779" width="6.81640625" bestFit="1" customWidth="1"/>
    <col min="780" max="780" width="5.81640625" bestFit="1" customWidth="1"/>
    <col min="781" max="782" width="6.81640625" bestFit="1" customWidth="1"/>
    <col min="783" max="783" width="5.81640625" bestFit="1" customWidth="1"/>
    <col min="784" max="785" width="6.81640625" bestFit="1" customWidth="1"/>
    <col min="786" max="786" width="5.81640625" bestFit="1" customWidth="1"/>
    <col min="787" max="789" width="6.81640625" bestFit="1" customWidth="1"/>
    <col min="790" max="790" width="5.81640625" bestFit="1" customWidth="1"/>
    <col min="791" max="794" width="6.81640625" bestFit="1" customWidth="1"/>
    <col min="795" max="795" width="5.81640625" bestFit="1" customWidth="1"/>
    <col min="796" max="799" width="6.81640625" bestFit="1" customWidth="1"/>
    <col min="800" max="800" width="5.81640625" bestFit="1" customWidth="1"/>
    <col min="801" max="806" width="6.81640625" bestFit="1" customWidth="1"/>
    <col min="807" max="807" width="5.81640625" bestFit="1" customWidth="1"/>
    <col min="808" max="808" width="6.81640625" bestFit="1" customWidth="1"/>
    <col min="809" max="809" width="3.81640625" bestFit="1" customWidth="1"/>
    <col min="810" max="814" width="6.81640625" bestFit="1" customWidth="1"/>
    <col min="815" max="815" width="5.81640625" bestFit="1" customWidth="1"/>
    <col min="816" max="816" width="6.81640625" bestFit="1" customWidth="1"/>
    <col min="817" max="817" width="5.81640625" bestFit="1" customWidth="1"/>
    <col min="818" max="819" width="6.81640625" bestFit="1" customWidth="1"/>
    <col min="820" max="820" width="3.81640625" bestFit="1" customWidth="1"/>
    <col min="821" max="823" width="6.81640625" bestFit="1" customWidth="1"/>
    <col min="824" max="824" width="5.81640625" bestFit="1" customWidth="1"/>
    <col min="825" max="825" width="6.81640625" bestFit="1" customWidth="1"/>
    <col min="826" max="826" width="5.81640625" bestFit="1" customWidth="1"/>
    <col min="827" max="828" width="6.81640625" bestFit="1" customWidth="1"/>
    <col min="829" max="829" width="5.81640625" bestFit="1" customWidth="1"/>
    <col min="830" max="830" width="6.81640625" bestFit="1" customWidth="1"/>
    <col min="831" max="831" width="5.81640625" bestFit="1" customWidth="1"/>
    <col min="832" max="832" width="6.81640625" bestFit="1" customWidth="1"/>
    <col min="833" max="833" width="3.81640625" bestFit="1" customWidth="1"/>
    <col min="834" max="837" width="6.81640625" bestFit="1" customWidth="1"/>
    <col min="838" max="839" width="5.81640625" bestFit="1" customWidth="1"/>
    <col min="840" max="841" width="6.81640625" bestFit="1" customWidth="1"/>
    <col min="842" max="842" width="5.81640625" bestFit="1" customWidth="1"/>
    <col min="843" max="852" width="6.81640625" bestFit="1" customWidth="1"/>
    <col min="853" max="853" width="5.81640625" bestFit="1" customWidth="1"/>
    <col min="854" max="855" width="6.81640625" bestFit="1" customWidth="1"/>
    <col min="856" max="856" width="5.81640625" bestFit="1" customWidth="1"/>
    <col min="857" max="859" width="6.81640625" bestFit="1" customWidth="1"/>
    <col min="860" max="861" width="5.81640625" bestFit="1" customWidth="1"/>
    <col min="862" max="862" width="6.81640625" bestFit="1" customWidth="1"/>
    <col min="863" max="863" width="5.81640625" bestFit="1" customWidth="1"/>
    <col min="864" max="864" width="6.81640625" bestFit="1" customWidth="1"/>
    <col min="865" max="865" width="3.81640625" bestFit="1" customWidth="1"/>
    <col min="866" max="866" width="5.81640625" bestFit="1" customWidth="1"/>
    <col min="867" max="869" width="6.81640625" bestFit="1" customWidth="1"/>
    <col min="870" max="870" width="5.81640625" bestFit="1" customWidth="1"/>
    <col min="871" max="875" width="6.81640625" bestFit="1" customWidth="1"/>
    <col min="876" max="876" width="5.81640625" bestFit="1" customWidth="1"/>
    <col min="877" max="878" width="6.81640625" bestFit="1" customWidth="1"/>
    <col min="879" max="879" width="5.81640625" bestFit="1" customWidth="1"/>
    <col min="880" max="881" width="6.81640625" bestFit="1" customWidth="1"/>
    <col min="882" max="882" width="5.81640625" bestFit="1" customWidth="1"/>
    <col min="883" max="889" width="6.81640625" bestFit="1" customWidth="1"/>
    <col min="890" max="891" width="5.81640625" bestFit="1" customWidth="1"/>
    <col min="892" max="893" width="6.81640625" bestFit="1" customWidth="1"/>
    <col min="894" max="894" width="5.81640625" bestFit="1" customWidth="1"/>
    <col min="895" max="895" width="6.81640625" bestFit="1" customWidth="1"/>
    <col min="896" max="896" width="5.81640625" bestFit="1" customWidth="1"/>
    <col min="897" max="897" width="6.81640625" bestFit="1" customWidth="1"/>
    <col min="898" max="898" width="5.81640625" bestFit="1" customWidth="1"/>
    <col min="899" max="905" width="6.81640625" bestFit="1" customWidth="1"/>
    <col min="906" max="907" width="5.81640625" bestFit="1" customWidth="1"/>
    <col min="908" max="911" width="6.81640625" bestFit="1" customWidth="1"/>
    <col min="912" max="912" width="5.81640625" bestFit="1" customWidth="1"/>
    <col min="913" max="915" width="6.81640625" bestFit="1" customWidth="1"/>
    <col min="916" max="916" width="3.81640625" bestFit="1" customWidth="1"/>
    <col min="917" max="922" width="6.81640625" bestFit="1" customWidth="1"/>
    <col min="923" max="923" width="5.81640625" bestFit="1" customWidth="1"/>
    <col min="924" max="925" width="6.81640625" bestFit="1" customWidth="1"/>
    <col min="926" max="927" width="5.81640625" bestFit="1" customWidth="1"/>
    <col min="928" max="930" width="6.81640625" bestFit="1" customWidth="1"/>
    <col min="931" max="931" width="5.81640625" bestFit="1" customWidth="1"/>
    <col min="932" max="941" width="6.81640625" bestFit="1" customWidth="1"/>
    <col min="942" max="942" width="5.81640625" bestFit="1" customWidth="1"/>
    <col min="943" max="944" width="6.81640625" bestFit="1" customWidth="1"/>
    <col min="945" max="945" width="5.81640625" bestFit="1" customWidth="1"/>
    <col min="946" max="953" width="6.81640625" bestFit="1" customWidth="1"/>
    <col min="954" max="954" width="3.81640625" bestFit="1" customWidth="1"/>
    <col min="955" max="963" width="6.81640625" bestFit="1" customWidth="1"/>
    <col min="964" max="964" width="3.81640625" bestFit="1" customWidth="1"/>
    <col min="965" max="965" width="5.81640625" bestFit="1" customWidth="1"/>
    <col min="966" max="969" width="6.81640625" bestFit="1" customWidth="1"/>
    <col min="970" max="970" width="5.81640625" bestFit="1" customWidth="1"/>
    <col min="971" max="971" width="6.81640625" bestFit="1" customWidth="1"/>
    <col min="972" max="972" width="5.81640625" bestFit="1" customWidth="1"/>
    <col min="973" max="974" width="6.81640625" bestFit="1" customWidth="1"/>
    <col min="975" max="975" width="5.81640625" bestFit="1" customWidth="1"/>
    <col min="976" max="980" width="6.81640625" bestFit="1" customWidth="1"/>
    <col min="981" max="981" width="5.81640625" bestFit="1" customWidth="1"/>
    <col min="982" max="986" width="6.81640625" bestFit="1" customWidth="1"/>
    <col min="987" max="988" width="5.81640625" bestFit="1" customWidth="1"/>
    <col min="989" max="991" width="6.81640625" bestFit="1" customWidth="1"/>
    <col min="992" max="992" width="5.81640625" bestFit="1" customWidth="1"/>
    <col min="993" max="999" width="6.81640625" bestFit="1" customWidth="1"/>
    <col min="1000" max="1000" width="5.81640625" bestFit="1" customWidth="1"/>
    <col min="1001" max="1003" width="6.81640625" bestFit="1" customWidth="1"/>
    <col min="1004" max="1004" width="5.81640625" bestFit="1" customWidth="1"/>
    <col min="1005" max="1005" width="6.81640625" bestFit="1" customWidth="1"/>
    <col min="1006" max="1006" width="5.81640625" bestFit="1" customWidth="1"/>
    <col min="1007" max="1008" width="6.81640625" bestFit="1" customWidth="1"/>
    <col min="1009" max="1009" width="5.81640625" bestFit="1" customWidth="1"/>
    <col min="1010" max="1010" width="6.81640625" bestFit="1" customWidth="1"/>
    <col min="1011" max="1011" width="5.81640625" bestFit="1" customWidth="1"/>
    <col min="1012" max="1013" width="6.81640625" bestFit="1" customWidth="1"/>
    <col min="1014" max="1014" width="5.81640625" bestFit="1" customWidth="1"/>
    <col min="1015" max="1015" width="6.81640625" bestFit="1" customWidth="1"/>
    <col min="1016" max="1018" width="5.81640625" bestFit="1" customWidth="1"/>
    <col min="1019" max="1021" width="6.81640625" bestFit="1" customWidth="1"/>
    <col min="1022" max="1022" width="5.81640625" bestFit="1" customWidth="1"/>
    <col min="1023" max="1023" width="6.81640625" bestFit="1" customWidth="1"/>
    <col min="1024" max="1024" width="5.81640625" bestFit="1" customWidth="1"/>
    <col min="1025" max="1025" width="6.81640625" bestFit="1" customWidth="1"/>
    <col min="1026" max="1026" width="5.81640625" bestFit="1" customWidth="1"/>
    <col min="1027" max="1033" width="6.81640625" bestFit="1" customWidth="1"/>
    <col min="1034" max="1034" width="5.81640625" bestFit="1" customWidth="1"/>
    <col min="1035" max="1036" width="6.81640625" bestFit="1" customWidth="1"/>
    <col min="1037" max="1037" width="5.81640625" bestFit="1" customWidth="1"/>
    <col min="1038" max="1039" width="6.81640625" bestFit="1" customWidth="1"/>
    <col min="1040" max="1040" width="5.81640625" bestFit="1" customWidth="1"/>
    <col min="1041" max="1042" width="6.81640625" bestFit="1" customWidth="1"/>
    <col min="1043" max="1043" width="5.81640625" bestFit="1" customWidth="1"/>
    <col min="1044" max="1048" width="6.81640625" bestFit="1" customWidth="1"/>
    <col min="1049" max="1049" width="5.81640625" bestFit="1" customWidth="1"/>
    <col min="1050" max="1052" width="6.81640625" bestFit="1" customWidth="1"/>
    <col min="1053" max="1054" width="5.81640625" bestFit="1" customWidth="1"/>
    <col min="1055" max="1061" width="6.81640625" bestFit="1" customWidth="1"/>
    <col min="1062" max="1062" width="3.81640625" bestFit="1" customWidth="1"/>
    <col min="1063" max="1067" width="6.81640625" bestFit="1" customWidth="1"/>
    <col min="1068" max="1068" width="5.81640625" bestFit="1" customWidth="1"/>
    <col min="1069" max="1073" width="6.81640625" bestFit="1" customWidth="1"/>
    <col min="1074" max="1074" width="5.81640625" bestFit="1" customWidth="1"/>
    <col min="1075" max="1080" width="6.81640625" bestFit="1" customWidth="1"/>
    <col min="1081" max="1081" width="5.81640625" bestFit="1" customWidth="1"/>
    <col min="1082" max="1084" width="6.81640625" bestFit="1" customWidth="1"/>
    <col min="1085" max="1085" width="5.81640625" bestFit="1" customWidth="1"/>
    <col min="1086" max="1086" width="6.81640625" bestFit="1" customWidth="1"/>
    <col min="1087" max="1087" width="5.81640625" bestFit="1" customWidth="1"/>
    <col min="1088" max="1092" width="6.81640625" bestFit="1" customWidth="1"/>
    <col min="1093" max="1093" width="5.81640625" bestFit="1" customWidth="1"/>
    <col min="1094" max="1096" width="6.81640625" bestFit="1" customWidth="1"/>
    <col min="1097" max="1097" width="5.81640625" bestFit="1" customWidth="1"/>
    <col min="1098" max="1098" width="3.81640625" bestFit="1" customWidth="1"/>
    <col min="1099" max="1105" width="6.81640625" bestFit="1" customWidth="1"/>
    <col min="1106" max="1106" width="5.81640625" bestFit="1" customWidth="1"/>
    <col min="1107" max="1107" width="6.81640625" bestFit="1" customWidth="1"/>
    <col min="1108" max="1108" width="5.81640625" bestFit="1" customWidth="1"/>
    <col min="1109" max="1109" width="6.81640625" bestFit="1" customWidth="1"/>
    <col min="1110" max="1110" width="5.81640625" bestFit="1" customWidth="1"/>
    <col min="1111" max="1113" width="6.81640625" bestFit="1" customWidth="1"/>
    <col min="1114" max="1115" width="5.81640625" bestFit="1" customWidth="1"/>
    <col min="1116" max="1117" width="6.81640625" bestFit="1" customWidth="1"/>
    <col min="1118" max="1119" width="5.81640625" bestFit="1" customWidth="1"/>
    <col min="1120" max="1125" width="6.81640625" bestFit="1" customWidth="1"/>
    <col min="1126" max="1126" width="5.81640625" bestFit="1" customWidth="1"/>
    <col min="1127" max="1127" width="6.81640625" bestFit="1" customWidth="1"/>
    <col min="1128" max="1128" width="3.81640625" bestFit="1" customWidth="1"/>
    <col min="1129" max="1130" width="6.81640625" bestFit="1" customWidth="1"/>
    <col min="1131" max="1131" width="5.81640625" bestFit="1" customWidth="1"/>
    <col min="1132" max="1135" width="6.81640625" bestFit="1" customWidth="1"/>
    <col min="1136" max="1136" width="5.81640625" bestFit="1" customWidth="1"/>
    <col min="1137" max="1140" width="6.81640625" bestFit="1" customWidth="1"/>
    <col min="1141" max="1141" width="3.81640625" bestFit="1" customWidth="1"/>
    <col min="1142" max="1142" width="5.81640625" bestFit="1" customWidth="1"/>
    <col min="1143" max="1146" width="6.81640625" bestFit="1" customWidth="1"/>
    <col min="1147" max="1147" width="5.81640625" bestFit="1" customWidth="1"/>
    <col min="1148" max="1163" width="6.81640625" bestFit="1" customWidth="1"/>
    <col min="1164" max="1164" width="5.81640625" bestFit="1" customWidth="1"/>
    <col min="1165" max="1168" width="6.81640625" bestFit="1" customWidth="1"/>
    <col min="1169" max="1169" width="3.81640625" bestFit="1" customWidth="1"/>
    <col min="1170" max="1173" width="6.81640625" bestFit="1" customWidth="1"/>
    <col min="1174" max="1174" width="5.81640625" bestFit="1" customWidth="1"/>
    <col min="1175" max="1175" width="6.81640625" bestFit="1" customWidth="1"/>
    <col min="1176" max="1176" width="5.81640625" bestFit="1" customWidth="1"/>
    <col min="1177" max="1194" width="6.81640625" bestFit="1" customWidth="1"/>
    <col min="1195" max="1195" width="5.81640625" bestFit="1" customWidth="1"/>
    <col min="1196" max="1196" width="6.81640625" bestFit="1" customWidth="1"/>
    <col min="1197" max="1197" width="5.81640625" bestFit="1" customWidth="1"/>
    <col min="1198" max="1206" width="6.81640625" bestFit="1" customWidth="1"/>
    <col min="1207" max="1207" width="5.81640625" bestFit="1" customWidth="1"/>
    <col min="1208" max="1208" width="6.81640625" bestFit="1" customWidth="1"/>
    <col min="1209" max="1209" width="5.81640625" bestFit="1" customWidth="1"/>
    <col min="1210" max="1212" width="6.81640625" bestFit="1" customWidth="1"/>
    <col min="1213" max="1213" width="5.81640625" bestFit="1" customWidth="1"/>
    <col min="1214" max="1215" width="6.81640625" bestFit="1" customWidth="1"/>
    <col min="1216" max="1216" width="3.81640625" bestFit="1" customWidth="1"/>
    <col min="1217" max="1217" width="6.81640625" bestFit="1" customWidth="1"/>
    <col min="1218" max="1218" width="5.81640625" bestFit="1" customWidth="1"/>
    <col min="1219" max="1219" width="6.81640625" bestFit="1" customWidth="1"/>
    <col min="1220" max="1220" width="5.81640625" bestFit="1" customWidth="1"/>
    <col min="1221" max="1223" width="6.81640625" bestFit="1" customWidth="1"/>
    <col min="1224" max="1224" width="5.81640625" bestFit="1" customWidth="1"/>
    <col min="1225" max="1228" width="6.81640625" bestFit="1" customWidth="1"/>
    <col min="1229" max="1229" width="5.81640625" bestFit="1" customWidth="1"/>
    <col min="1230" max="1230" width="6.81640625" bestFit="1" customWidth="1"/>
    <col min="1231" max="1231" width="5.81640625" bestFit="1" customWidth="1"/>
    <col min="1232" max="1236" width="6.81640625" bestFit="1" customWidth="1"/>
    <col min="1237" max="1237" width="5.81640625" bestFit="1" customWidth="1"/>
    <col min="1238" max="1239" width="6.81640625" bestFit="1" customWidth="1"/>
    <col min="1240" max="1240" width="5.81640625" bestFit="1" customWidth="1"/>
    <col min="1241" max="1245" width="6.81640625" bestFit="1" customWidth="1"/>
    <col min="1246" max="1246" width="5.81640625" bestFit="1" customWidth="1"/>
    <col min="1247" max="1247" width="6.81640625" bestFit="1" customWidth="1"/>
    <col min="1248" max="1248" width="5.81640625" bestFit="1" customWidth="1"/>
    <col min="1249" max="1249" width="6.81640625" bestFit="1" customWidth="1"/>
    <col min="1250" max="1250" width="5.81640625" bestFit="1" customWidth="1"/>
    <col min="1251" max="1251" width="3.81640625" bestFit="1" customWidth="1"/>
    <col min="1252" max="1253" width="6.81640625" bestFit="1" customWidth="1"/>
    <col min="1254" max="1254" width="5.81640625" bestFit="1" customWidth="1"/>
    <col min="1255" max="1255" width="6.81640625" bestFit="1" customWidth="1"/>
    <col min="1256" max="1256" width="5.81640625" bestFit="1" customWidth="1"/>
    <col min="1257" max="1257" width="6.81640625" bestFit="1" customWidth="1"/>
    <col min="1258" max="1258" width="5.81640625" bestFit="1" customWidth="1"/>
    <col min="1259" max="1263" width="6.81640625" bestFit="1" customWidth="1"/>
    <col min="1264" max="1264" width="5.81640625" bestFit="1" customWidth="1"/>
    <col min="1265" max="1269" width="6.81640625" bestFit="1" customWidth="1"/>
    <col min="1270" max="1270" width="3.81640625" bestFit="1" customWidth="1"/>
    <col min="1271" max="1272" width="6.81640625" bestFit="1" customWidth="1"/>
    <col min="1273" max="1273" width="5.81640625" bestFit="1" customWidth="1"/>
    <col min="1274" max="1275" width="6.81640625" bestFit="1" customWidth="1"/>
    <col min="1276" max="1277" width="5.81640625" bestFit="1" customWidth="1"/>
    <col min="1278" max="1282" width="6.81640625" bestFit="1" customWidth="1"/>
    <col min="1283" max="1283" width="5.81640625" bestFit="1" customWidth="1"/>
    <col min="1284" max="1290" width="6.81640625" bestFit="1" customWidth="1"/>
    <col min="1291" max="1291" width="5.81640625" bestFit="1" customWidth="1"/>
    <col min="1292" max="1292" width="6.81640625" bestFit="1" customWidth="1"/>
    <col min="1293" max="1294" width="5.81640625" bestFit="1" customWidth="1"/>
    <col min="1295" max="1301" width="6.81640625" bestFit="1" customWidth="1"/>
    <col min="1302" max="1302" width="5.81640625" bestFit="1" customWidth="1"/>
    <col min="1303" max="1303" width="6.81640625" bestFit="1" customWidth="1"/>
    <col min="1304" max="1304" width="5.81640625" bestFit="1" customWidth="1"/>
    <col min="1305" max="1306" width="6.81640625" bestFit="1" customWidth="1"/>
    <col min="1307" max="1307" width="5.81640625" bestFit="1" customWidth="1"/>
    <col min="1308" max="1309" width="6.81640625" bestFit="1" customWidth="1"/>
    <col min="1310" max="1310" width="5.81640625" bestFit="1" customWidth="1"/>
    <col min="1311" max="1317" width="6.81640625" bestFit="1" customWidth="1"/>
    <col min="1318" max="1318" width="3.81640625" bestFit="1" customWidth="1"/>
    <col min="1319" max="1319" width="6.81640625" bestFit="1" customWidth="1"/>
    <col min="1320" max="1320" width="5.81640625" bestFit="1" customWidth="1"/>
    <col min="1321" max="1323" width="6.81640625" bestFit="1" customWidth="1"/>
    <col min="1324" max="1324" width="5.81640625" bestFit="1" customWidth="1"/>
    <col min="1325" max="1325" width="6.81640625" bestFit="1" customWidth="1"/>
    <col min="1326" max="1326" width="5.81640625" bestFit="1" customWidth="1"/>
    <col min="1327" max="1328" width="6.81640625" bestFit="1" customWidth="1"/>
    <col min="1329" max="1330" width="5.81640625" bestFit="1" customWidth="1"/>
    <col min="1331" max="1336" width="6.81640625" bestFit="1" customWidth="1"/>
    <col min="1337" max="1338" width="5.81640625" bestFit="1" customWidth="1"/>
    <col min="1339" max="1339" width="6.81640625" bestFit="1" customWidth="1"/>
    <col min="1340" max="1340" width="5.81640625" bestFit="1" customWidth="1"/>
    <col min="1341" max="1344" width="6.81640625" bestFit="1" customWidth="1"/>
    <col min="1345" max="1345" width="5.81640625" bestFit="1" customWidth="1"/>
    <col min="1346" max="1347" width="6.81640625" bestFit="1" customWidth="1"/>
    <col min="1348" max="1348" width="5.81640625" bestFit="1" customWidth="1"/>
    <col min="1349" max="1350" width="6.81640625" bestFit="1" customWidth="1"/>
    <col min="1351" max="1351" width="3.81640625" bestFit="1" customWidth="1"/>
    <col min="1352" max="1355" width="6.81640625" bestFit="1" customWidth="1"/>
    <col min="1356" max="1356" width="5.81640625" bestFit="1" customWidth="1"/>
    <col min="1357" max="1357" width="6.81640625" bestFit="1" customWidth="1"/>
    <col min="1358" max="1358" width="5.81640625" bestFit="1" customWidth="1"/>
    <col min="1359" max="1360" width="6.81640625" bestFit="1" customWidth="1"/>
    <col min="1361" max="1362" width="5.81640625" bestFit="1" customWidth="1"/>
    <col min="1363" max="1367" width="6.81640625" bestFit="1" customWidth="1"/>
    <col min="1368" max="1368" width="5.81640625" bestFit="1" customWidth="1"/>
    <col min="1369" max="1369" width="6.81640625" bestFit="1" customWidth="1"/>
    <col min="1370" max="1370" width="5.81640625" bestFit="1" customWidth="1"/>
    <col min="1371" max="1372" width="6.81640625" bestFit="1" customWidth="1"/>
    <col min="1373" max="1374" width="5.81640625" bestFit="1" customWidth="1"/>
    <col min="1375" max="1375" width="6.81640625" bestFit="1" customWidth="1"/>
    <col min="1376" max="1376" width="5.81640625" bestFit="1" customWidth="1"/>
    <col min="1377" max="1378" width="6.81640625" bestFit="1" customWidth="1"/>
    <col min="1379" max="1379" width="3.81640625" bestFit="1" customWidth="1"/>
    <col min="1380" max="1384" width="6.81640625" bestFit="1" customWidth="1"/>
    <col min="1385" max="1385" width="5.81640625" bestFit="1" customWidth="1"/>
    <col min="1386" max="1389" width="6.81640625" bestFit="1" customWidth="1"/>
    <col min="1390" max="1391" width="5.81640625" bestFit="1" customWidth="1"/>
    <col min="1392" max="1394" width="6.81640625" bestFit="1" customWidth="1"/>
    <col min="1395" max="1395" width="5.81640625" bestFit="1" customWidth="1"/>
    <col min="1396" max="1398" width="6.81640625" bestFit="1" customWidth="1"/>
    <col min="1399" max="1399" width="5.81640625" bestFit="1" customWidth="1"/>
    <col min="1400" max="1401" width="6.81640625" bestFit="1" customWidth="1"/>
    <col min="1402" max="1402" width="5.81640625" bestFit="1" customWidth="1"/>
    <col min="1403" max="1405" width="6.81640625" bestFit="1" customWidth="1"/>
    <col min="1406" max="1406" width="5.81640625" bestFit="1" customWidth="1"/>
    <col min="1407" max="1409" width="6.81640625" bestFit="1" customWidth="1"/>
    <col min="1410" max="1410" width="5.81640625" bestFit="1" customWidth="1"/>
    <col min="1411" max="1415" width="6.81640625" bestFit="1" customWidth="1"/>
    <col min="1416" max="1416" width="3.81640625" bestFit="1" customWidth="1"/>
    <col min="1417" max="1417" width="6.81640625" bestFit="1" customWidth="1"/>
    <col min="1418" max="1418" width="5.81640625" bestFit="1" customWidth="1"/>
    <col min="1419" max="1424" width="6.81640625" bestFit="1" customWidth="1"/>
    <col min="1425" max="1425" width="5.81640625" bestFit="1" customWidth="1"/>
    <col min="1426" max="1426" width="6.81640625" bestFit="1" customWidth="1"/>
    <col min="1427" max="1427" width="5.81640625" bestFit="1" customWidth="1"/>
    <col min="1428" max="1430" width="6.81640625" bestFit="1" customWidth="1"/>
    <col min="1431" max="1431" width="5.81640625" bestFit="1" customWidth="1"/>
    <col min="1432" max="1435" width="6.81640625" bestFit="1" customWidth="1"/>
    <col min="1436" max="1436" width="3.81640625" bestFit="1" customWidth="1"/>
    <col min="1437" max="1438" width="6.81640625" bestFit="1" customWidth="1"/>
    <col min="1439" max="1439" width="5.81640625" bestFit="1" customWidth="1"/>
    <col min="1440" max="1444" width="6.81640625" bestFit="1" customWidth="1"/>
    <col min="1445" max="1445" width="5.81640625" bestFit="1" customWidth="1"/>
    <col min="1446" max="1454" width="6.81640625" bestFit="1" customWidth="1"/>
    <col min="1455" max="1455" width="5.81640625" bestFit="1" customWidth="1"/>
    <col min="1456" max="1456" width="6.81640625" bestFit="1" customWidth="1"/>
    <col min="1457" max="1457" width="5.81640625" bestFit="1" customWidth="1"/>
    <col min="1458" max="1461" width="6.81640625" bestFit="1" customWidth="1"/>
    <col min="1462" max="1462" width="5.81640625" bestFit="1" customWidth="1"/>
    <col min="1463" max="1466" width="6.81640625" bestFit="1" customWidth="1"/>
    <col min="1467" max="1467" width="3.81640625" bestFit="1" customWidth="1"/>
    <col min="1468" max="1468" width="6.81640625" bestFit="1" customWidth="1"/>
    <col min="1469" max="1469" width="5.81640625" bestFit="1" customWidth="1"/>
    <col min="1470" max="1470" width="6.81640625" bestFit="1" customWidth="1"/>
    <col min="1471" max="1471" width="5.81640625" bestFit="1" customWidth="1"/>
    <col min="1472" max="1472" width="6.81640625" bestFit="1" customWidth="1"/>
    <col min="1473" max="1473" width="5.81640625" bestFit="1" customWidth="1"/>
    <col min="1474" max="1480" width="6.81640625" bestFit="1" customWidth="1"/>
    <col min="1481" max="1481" width="3.81640625" bestFit="1" customWidth="1"/>
    <col min="1482" max="1485" width="6.81640625" bestFit="1" customWidth="1"/>
    <col min="1486" max="1486" width="5.81640625" bestFit="1" customWidth="1"/>
    <col min="1487" max="1489" width="6.81640625" bestFit="1" customWidth="1"/>
    <col min="1490" max="1490" width="5.81640625" bestFit="1" customWidth="1"/>
    <col min="1491" max="1492" width="6.81640625" bestFit="1" customWidth="1"/>
    <col min="1493" max="1493" width="5.81640625" bestFit="1" customWidth="1"/>
    <col min="1494" max="1498" width="6.81640625" bestFit="1" customWidth="1"/>
    <col min="1499" max="1499" width="5.81640625" bestFit="1" customWidth="1"/>
    <col min="1500" max="1505" width="6.81640625" bestFit="1" customWidth="1"/>
    <col min="1506" max="1506" width="3.81640625" bestFit="1" customWidth="1"/>
    <col min="1507" max="1508" width="6.81640625" bestFit="1" customWidth="1"/>
    <col min="1509" max="1509" width="5.81640625" bestFit="1" customWidth="1"/>
    <col min="1510" max="1516" width="6.81640625" bestFit="1" customWidth="1"/>
    <col min="1517" max="1517" width="5.81640625" bestFit="1" customWidth="1"/>
    <col min="1518" max="1518" width="6.81640625" bestFit="1" customWidth="1"/>
    <col min="1519" max="1520" width="5.81640625" bestFit="1" customWidth="1"/>
    <col min="1521" max="1524" width="6.81640625" bestFit="1" customWidth="1"/>
    <col min="1525" max="1525" width="3.81640625" bestFit="1" customWidth="1"/>
    <col min="1526" max="1527" width="6.81640625" bestFit="1" customWidth="1"/>
    <col min="1528" max="1528" width="5.81640625" bestFit="1" customWidth="1"/>
    <col min="1529" max="1531" width="6.81640625" bestFit="1" customWidth="1"/>
    <col min="1532" max="1532" width="5.81640625" bestFit="1" customWidth="1"/>
    <col min="1533" max="1535" width="6.81640625" bestFit="1" customWidth="1"/>
    <col min="1536" max="1536" width="5.81640625" bestFit="1" customWidth="1"/>
    <col min="1537" max="1541" width="6.81640625" bestFit="1" customWidth="1"/>
    <col min="1542" max="1542" width="5.81640625" bestFit="1" customWidth="1"/>
    <col min="1543" max="1544" width="6.81640625" bestFit="1" customWidth="1"/>
    <col min="1545" max="1545" width="3.81640625" bestFit="1" customWidth="1"/>
    <col min="1546" max="1552" width="6.81640625" bestFit="1" customWidth="1"/>
    <col min="1553" max="1553" width="5.81640625" bestFit="1" customWidth="1"/>
    <col min="1554" max="1554" width="6.81640625" bestFit="1" customWidth="1"/>
    <col min="1555" max="1555" width="5.81640625" bestFit="1" customWidth="1"/>
    <col min="1556" max="1557" width="6.81640625" bestFit="1" customWidth="1"/>
    <col min="1558" max="1558" width="5.81640625" bestFit="1" customWidth="1"/>
    <col min="1559" max="1561" width="6.81640625" bestFit="1" customWidth="1"/>
    <col min="1562" max="1562" width="3.81640625" bestFit="1" customWidth="1"/>
    <col min="1563" max="1564" width="6.81640625" bestFit="1" customWidth="1"/>
    <col min="1565" max="1565" width="5.81640625" bestFit="1" customWidth="1"/>
    <col min="1566" max="1573" width="6.81640625" bestFit="1" customWidth="1"/>
    <col min="1574" max="1574" width="5.81640625" bestFit="1" customWidth="1"/>
    <col min="1575" max="1575" width="6.81640625" bestFit="1" customWidth="1"/>
    <col min="1576" max="1576" width="5.81640625" bestFit="1" customWidth="1"/>
    <col min="1577" max="1578" width="6.81640625" bestFit="1" customWidth="1"/>
    <col min="1579" max="1579" width="3.81640625" bestFit="1" customWidth="1"/>
    <col min="1580" max="1584" width="6.81640625" bestFit="1" customWidth="1"/>
    <col min="1585" max="1585" width="5.81640625" bestFit="1" customWidth="1"/>
    <col min="1586" max="1588" width="6.81640625" bestFit="1" customWidth="1"/>
    <col min="1589" max="1589" width="5.81640625" bestFit="1" customWidth="1"/>
    <col min="1590" max="1594" width="6.81640625" bestFit="1" customWidth="1"/>
    <col min="1595" max="1595" width="3.81640625" bestFit="1" customWidth="1"/>
    <col min="1596" max="1596" width="6.81640625" bestFit="1" customWidth="1"/>
    <col min="1597" max="1597" width="5.81640625" bestFit="1" customWidth="1"/>
    <col min="1598" max="1599" width="6.81640625" bestFit="1" customWidth="1"/>
    <col min="1600" max="1600" width="5.81640625" bestFit="1" customWidth="1"/>
    <col min="1601" max="1606" width="6.81640625" bestFit="1" customWidth="1"/>
    <col min="1607" max="1607" width="5.81640625" bestFit="1" customWidth="1"/>
    <col min="1608" max="1608" width="6.81640625" bestFit="1" customWidth="1"/>
    <col min="1609" max="1610" width="5.81640625" bestFit="1" customWidth="1"/>
    <col min="1611" max="1611" width="6.81640625" bestFit="1" customWidth="1"/>
    <col min="1612" max="1612" width="3.81640625" bestFit="1" customWidth="1"/>
    <col min="1613" max="1614" width="6.81640625" bestFit="1" customWidth="1"/>
    <col min="1615" max="1615" width="5.81640625" bestFit="1" customWidth="1"/>
    <col min="1616" max="1625" width="6.81640625" bestFit="1" customWidth="1"/>
    <col min="1626" max="1626" width="5.81640625" bestFit="1" customWidth="1"/>
    <col min="1627" max="1632" width="6.81640625" bestFit="1" customWidth="1"/>
    <col min="1633" max="1633" width="5.81640625" bestFit="1" customWidth="1"/>
    <col min="1634" max="1634" width="6.81640625" bestFit="1" customWidth="1"/>
    <col min="1635" max="1635" width="5.81640625" bestFit="1" customWidth="1"/>
    <col min="1636" max="1636" width="6.81640625" bestFit="1" customWidth="1"/>
    <col min="1637" max="1637" width="5.81640625" bestFit="1" customWidth="1"/>
    <col min="1638" max="1641" width="6.81640625" bestFit="1" customWidth="1"/>
    <col min="1642" max="1642" width="5.81640625" bestFit="1" customWidth="1"/>
    <col min="1643" max="1644" width="6.81640625" bestFit="1" customWidth="1"/>
    <col min="1645" max="1645" width="5.81640625" bestFit="1" customWidth="1"/>
    <col min="1646" max="1646" width="6.81640625" bestFit="1" customWidth="1"/>
    <col min="1647" max="1647" width="5.81640625" bestFit="1" customWidth="1"/>
    <col min="1648" max="1649" width="6.81640625" bestFit="1" customWidth="1"/>
    <col min="1650" max="1651" width="5.81640625" bestFit="1" customWidth="1"/>
    <col min="1652" max="1654" width="6.81640625" bestFit="1" customWidth="1"/>
    <col min="1655" max="1655" width="5.81640625" bestFit="1" customWidth="1"/>
    <col min="1656" max="1656" width="6.81640625" bestFit="1" customWidth="1"/>
    <col min="1657" max="1658" width="5.81640625" bestFit="1" customWidth="1"/>
    <col min="1659" max="1660" width="6.81640625" bestFit="1" customWidth="1"/>
    <col min="1661" max="1661" width="5.81640625" bestFit="1" customWidth="1"/>
    <col min="1662" max="1663" width="6.81640625" bestFit="1" customWidth="1"/>
    <col min="1664" max="1664" width="5.81640625" bestFit="1" customWidth="1"/>
    <col min="1665" max="1666" width="6.81640625" bestFit="1" customWidth="1"/>
    <col min="1667" max="1667" width="5.81640625" bestFit="1" customWidth="1"/>
    <col min="1668" max="1670" width="6.81640625" bestFit="1" customWidth="1"/>
    <col min="1671" max="1671" width="5.81640625" bestFit="1" customWidth="1"/>
    <col min="1672" max="1679" width="6.81640625" bestFit="1" customWidth="1"/>
    <col min="1680" max="1680" width="3.81640625" bestFit="1" customWidth="1"/>
    <col min="1681" max="1682" width="6.81640625" bestFit="1" customWidth="1"/>
    <col min="1683" max="1683" width="5.81640625" bestFit="1" customWidth="1"/>
    <col min="1684" max="1685" width="6.81640625" bestFit="1" customWidth="1"/>
    <col min="1686" max="1687" width="5.81640625" bestFit="1" customWidth="1"/>
    <col min="1688" max="1691" width="6.81640625" bestFit="1" customWidth="1"/>
    <col min="1692" max="1692" width="5.81640625" bestFit="1" customWidth="1"/>
    <col min="1693" max="1698" width="6.81640625" bestFit="1" customWidth="1"/>
    <col min="1699" max="1699" width="5.81640625" bestFit="1" customWidth="1"/>
    <col min="1700" max="1701" width="6.81640625" bestFit="1" customWidth="1"/>
    <col min="1702" max="1703" width="5.81640625" bestFit="1" customWidth="1"/>
    <col min="1704" max="1704" width="6.81640625" bestFit="1" customWidth="1"/>
    <col min="1705" max="1705" width="5.81640625" bestFit="1" customWidth="1"/>
    <col min="1706" max="1706" width="3.81640625" bestFit="1" customWidth="1"/>
    <col min="1707" max="1710" width="6.81640625" bestFit="1" customWidth="1"/>
    <col min="1711" max="1711" width="5.81640625" bestFit="1" customWidth="1"/>
    <col min="1712" max="1714" width="6.81640625" bestFit="1" customWidth="1"/>
    <col min="1715" max="1716" width="5.81640625" bestFit="1" customWidth="1"/>
    <col min="1717" max="1719" width="6.81640625" bestFit="1" customWidth="1"/>
    <col min="1720" max="1720" width="5.81640625" bestFit="1" customWidth="1"/>
    <col min="1721" max="1722" width="6.81640625" bestFit="1" customWidth="1"/>
    <col min="1723" max="1723" width="5.81640625" bestFit="1" customWidth="1"/>
    <col min="1724" max="1725" width="6.81640625" bestFit="1" customWidth="1"/>
    <col min="1726" max="1726" width="5.81640625" bestFit="1" customWidth="1"/>
    <col min="1727" max="1730" width="6.81640625" bestFit="1" customWidth="1"/>
    <col min="1731" max="1731" width="5.81640625" bestFit="1" customWidth="1"/>
    <col min="1732" max="1737" width="6.81640625" bestFit="1" customWidth="1"/>
    <col min="1738" max="1738" width="3.81640625" bestFit="1" customWidth="1"/>
    <col min="1739" max="1740" width="6.81640625" bestFit="1" customWidth="1"/>
    <col min="1741" max="1742" width="5.81640625" bestFit="1" customWidth="1"/>
    <col min="1743" max="1747" width="6.81640625" bestFit="1" customWidth="1"/>
    <col min="1748" max="1748" width="5.81640625" bestFit="1" customWidth="1"/>
    <col min="1749" max="1753" width="6.81640625" bestFit="1" customWidth="1"/>
    <col min="1754" max="1754" width="5.81640625" bestFit="1" customWidth="1"/>
    <col min="1755" max="1755" width="6.81640625" bestFit="1" customWidth="1"/>
    <col min="1756" max="1756" width="5.81640625" bestFit="1" customWidth="1"/>
    <col min="1757" max="1758" width="6.81640625" bestFit="1" customWidth="1"/>
    <col min="1759" max="1759" width="5.81640625" bestFit="1" customWidth="1"/>
    <col min="1760" max="1761" width="6.81640625" bestFit="1" customWidth="1"/>
    <col min="1762" max="1762" width="5.81640625" bestFit="1" customWidth="1"/>
    <col min="1763" max="1764" width="6.81640625" bestFit="1" customWidth="1"/>
    <col min="1765" max="1765" width="5.81640625" bestFit="1" customWidth="1"/>
    <col min="1766" max="1766" width="6.81640625" bestFit="1" customWidth="1"/>
    <col min="1767" max="1767" width="5.81640625" bestFit="1" customWidth="1"/>
    <col min="1768" max="1770" width="6.81640625" bestFit="1" customWidth="1"/>
    <col min="1771" max="1771" width="5.81640625" bestFit="1" customWidth="1"/>
    <col min="1772" max="1776" width="6.81640625" bestFit="1" customWidth="1"/>
    <col min="1777" max="1777" width="5.81640625" bestFit="1" customWidth="1"/>
    <col min="1778" max="1779" width="6.81640625" bestFit="1" customWidth="1"/>
    <col min="1780" max="1780" width="5.81640625" bestFit="1" customWidth="1"/>
    <col min="1781" max="1784" width="6.81640625" bestFit="1" customWidth="1"/>
    <col min="1785" max="1785" width="3.81640625" bestFit="1" customWidth="1"/>
    <col min="1786" max="1787" width="6.81640625" bestFit="1" customWidth="1"/>
    <col min="1788" max="1788" width="5.81640625" bestFit="1" customWidth="1"/>
    <col min="1789" max="1791" width="6.81640625" bestFit="1" customWidth="1"/>
    <col min="1792" max="1792" width="5.81640625" bestFit="1" customWidth="1"/>
    <col min="1793" max="1794" width="6.81640625" bestFit="1" customWidth="1"/>
    <col min="1795" max="1796" width="5.81640625" bestFit="1" customWidth="1"/>
    <col min="1797" max="1800" width="6.81640625" bestFit="1" customWidth="1"/>
    <col min="1801" max="1801" width="5.81640625" bestFit="1" customWidth="1"/>
    <col min="1802" max="1802" width="3.81640625" bestFit="1" customWidth="1"/>
    <col min="1803" max="1805" width="6.81640625" bestFit="1" customWidth="1"/>
    <col min="1806" max="1806" width="5.81640625" bestFit="1" customWidth="1"/>
    <col min="1807" max="1816" width="6.81640625" bestFit="1" customWidth="1"/>
    <col min="1817" max="1817" width="5.81640625" bestFit="1" customWidth="1"/>
    <col min="1818" max="1823" width="6.81640625" bestFit="1" customWidth="1"/>
    <col min="1824" max="1824" width="5.81640625" bestFit="1" customWidth="1"/>
    <col min="1825" max="1825" width="6.81640625" bestFit="1" customWidth="1"/>
    <col min="1826" max="1826" width="5.81640625" bestFit="1" customWidth="1"/>
    <col min="1827" max="1831" width="6.81640625" bestFit="1" customWidth="1"/>
    <col min="1832" max="1832" width="5.81640625" bestFit="1" customWidth="1"/>
    <col min="1833" max="1833" width="6.81640625" bestFit="1" customWidth="1"/>
    <col min="1834" max="1834" width="5.81640625" bestFit="1" customWidth="1"/>
    <col min="1835" max="1837" width="6.81640625" bestFit="1" customWidth="1"/>
    <col min="1838" max="1838" width="3.81640625" bestFit="1" customWidth="1"/>
    <col min="1839" max="1840" width="6.81640625" bestFit="1" customWidth="1"/>
    <col min="1841" max="1841" width="5.81640625" bestFit="1" customWidth="1"/>
    <col min="1842" max="1843" width="6.81640625" bestFit="1" customWidth="1"/>
    <col min="1844" max="1844" width="5.81640625" bestFit="1" customWidth="1"/>
    <col min="1845" max="1845" width="6.81640625" bestFit="1" customWidth="1"/>
    <col min="1846" max="1846" width="5.81640625" bestFit="1" customWidth="1"/>
    <col min="1847" max="1848" width="6.81640625" bestFit="1" customWidth="1"/>
    <col min="1849" max="1849" width="5.81640625" bestFit="1" customWidth="1"/>
    <col min="1850" max="1850" width="6.81640625" bestFit="1" customWidth="1"/>
    <col min="1851" max="1851" width="5.81640625" bestFit="1" customWidth="1"/>
    <col min="1852" max="1857" width="6.81640625" bestFit="1" customWidth="1"/>
    <col min="1858" max="1858" width="5.81640625" bestFit="1" customWidth="1"/>
    <col min="1859" max="1864" width="6.81640625" bestFit="1" customWidth="1"/>
    <col min="1865" max="1865" width="5.81640625" bestFit="1" customWidth="1"/>
    <col min="1866" max="1868" width="6.81640625" bestFit="1" customWidth="1"/>
    <col min="1869" max="1869" width="5.81640625" bestFit="1" customWidth="1"/>
    <col min="1870" max="1872" width="6.81640625" bestFit="1" customWidth="1"/>
    <col min="1873" max="1873" width="5.81640625" bestFit="1" customWidth="1"/>
    <col min="1874" max="1874" width="6.81640625" bestFit="1" customWidth="1"/>
    <col min="1875" max="1875" width="5.81640625" bestFit="1" customWidth="1"/>
    <col min="1876" max="1878" width="6.81640625" bestFit="1" customWidth="1"/>
    <col min="1879" max="1879" width="5.81640625" bestFit="1" customWidth="1"/>
    <col min="1880" max="1883" width="6.81640625" bestFit="1" customWidth="1"/>
    <col min="1884" max="1885" width="5.81640625" bestFit="1" customWidth="1"/>
    <col min="1886" max="1888" width="6.81640625" bestFit="1" customWidth="1"/>
    <col min="1889" max="1889" width="5.81640625" bestFit="1" customWidth="1"/>
    <col min="1890" max="1892" width="6.81640625" bestFit="1" customWidth="1"/>
    <col min="1893" max="1893" width="5.81640625" bestFit="1" customWidth="1"/>
    <col min="1894" max="1900" width="6.81640625" bestFit="1" customWidth="1"/>
    <col min="1901" max="1901" width="5.81640625" bestFit="1" customWidth="1"/>
    <col min="1902" max="1903" width="6.81640625" bestFit="1" customWidth="1"/>
    <col min="1904" max="1904" width="5.81640625" bestFit="1" customWidth="1"/>
    <col min="1905" max="1905" width="6.81640625" bestFit="1" customWidth="1"/>
    <col min="1906" max="1908" width="5.81640625" bestFit="1" customWidth="1"/>
    <col min="1909" max="1910" width="6.81640625" bestFit="1" customWidth="1"/>
    <col min="1911" max="1911" width="5.81640625" bestFit="1" customWidth="1"/>
    <col min="1912" max="1915" width="6.81640625" bestFit="1" customWidth="1"/>
    <col min="1916" max="1916" width="5.81640625" bestFit="1" customWidth="1"/>
    <col min="1917" max="1920" width="6.81640625" bestFit="1" customWidth="1"/>
    <col min="1921" max="1921" width="5.81640625" bestFit="1" customWidth="1"/>
    <col min="1922" max="1928" width="6.81640625" bestFit="1" customWidth="1"/>
    <col min="1929" max="1929" width="5.81640625" bestFit="1" customWidth="1"/>
    <col min="1930" max="1930" width="6.81640625" bestFit="1" customWidth="1"/>
    <col min="1931" max="1931" width="5.81640625" bestFit="1" customWidth="1"/>
    <col min="1932" max="1935" width="6.81640625" bestFit="1" customWidth="1"/>
    <col min="1936" max="1936" width="5.81640625" bestFit="1" customWidth="1"/>
    <col min="1937" max="1938" width="6.81640625" bestFit="1" customWidth="1"/>
    <col min="1939" max="1939" width="3.81640625" bestFit="1" customWidth="1"/>
    <col min="1940" max="1950" width="6.81640625" bestFit="1" customWidth="1"/>
    <col min="1951" max="1952" width="5.81640625" bestFit="1" customWidth="1"/>
    <col min="1953" max="1954" width="6.81640625" bestFit="1" customWidth="1"/>
    <col min="1955" max="1955" width="5.81640625" bestFit="1" customWidth="1"/>
    <col min="1956" max="1958" width="6.81640625" bestFit="1" customWidth="1"/>
    <col min="1959" max="1959" width="3.81640625" bestFit="1" customWidth="1"/>
    <col min="1960" max="1960" width="5.81640625" bestFit="1" customWidth="1"/>
    <col min="1961" max="1962" width="6.81640625" bestFit="1" customWidth="1"/>
    <col min="1963" max="1963" width="5.81640625" bestFit="1" customWidth="1"/>
    <col min="1964" max="1964" width="6.81640625" bestFit="1" customWidth="1"/>
    <col min="1965" max="1965" width="5.81640625" bestFit="1" customWidth="1"/>
    <col min="1966" max="1971" width="6.81640625" bestFit="1" customWidth="1"/>
    <col min="1972" max="1972" width="5.81640625" bestFit="1" customWidth="1"/>
    <col min="1973" max="1975" width="6.81640625" bestFit="1" customWidth="1"/>
    <col min="1976" max="1976" width="5.81640625" bestFit="1" customWidth="1"/>
    <col min="1977" max="1980" width="6.81640625" bestFit="1" customWidth="1"/>
    <col min="1981" max="1981" width="5.81640625" bestFit="1" customWidth="1"/>
    <col min="1982" max="1982" width="6.81640625" bestFit="1" customWidth="1"/>
    <col min="1983" max="1983" width="5.81640625" bestFit="1" customWidth="1"/>
    <col min="1984" max="1986" width="6.81640625" bestFit="1" customWidth="1"/>
    <col min="1987" max="1987" width="3.81640625" bestFit="1" customWidth="1"/>
    <col min="1988" max="1988" width="6.81640625" bestFit="1" customWidth="1"/>
    <col min="1989" max="1989" width="5.81640625" bestFit="1" customWidth="1"/>
    <col min="1990" max="1990" width="6.81640625" bestFit="1" customWidth="1"/>
    <col min="1991" max="1991" width="5.81640625" bestFit="1" customWidth="1"/>
    <col min="1992" max="1995" width="6.81640625" bestFit="1" customWidth="1"/>
    <col min="1996" max="1996" width="5.81640625" bestFit="1" customWidth="1"/>
    <col min="1997" max="1997" width="6.81640625" bestFit="1" customWidth="1"/>
    <col min="1998" max="1998" width="5.81640625" bestFit="1" customWidth="1"/>
    <col min="1999" max="2003" width="6.81640625" bestFit="1" customWidth="1"/>
    <col min="2004" max="2004" width="5.81640625" bestFit="1" customWidth="1"/>
    <col min="2005" max="2006" width="6.81640625" bestFit="1" customWidth="1"/>
    <col min="2007" max="2007" width="5.81640625" bestFit="1" customWidth="1"/>
    <col min="2008" max="2014" width="6.81640625" bestFit="1" customWidth="1"/>
    <col min="2015" max="2015" width="5.81640625" bestFit="1" customWidth="1"/>
    <col min="2016" max="2019" width="6.81640625" bestFit="1" customWidth="1"/>
    <col min="2020" max="2020" width="5.81640625" bestFit="1" customWidth="1"/>
    <col min="2021" max="2023" width="6.81640625" bestFit="1" customWidth="1"/>
    <col min="2024" max="2024" width="5.81640625" bestFit="1" customWidth="1"/>
    <col min="2025" max="2028" width="6.81640625" bestFit="1" customWidth="1"/>
    <col min="2029" max="2029" width="5.81640625" bestFit="1" customWidth="1"/>
    <col min="2030" max="2031" width="6.81640625" bestFit="1" customWidth="1"/>
    <col min="2032" max="2032" width="5.81640625" bestFit="1" customWidth="1"/>
    <col min="2033" max="2033" width="6.81640625" bestFit="1" customWidth="1"/>
    <col min="2034" max="2034" width="3.81640625" bestFit="1" customWidth="1"/>
    <col min="2035" max="2036" width="6.81640625" bestFit="1" customWidth="1"/>
    <col min="2037" max="2037" width="5.81640625" bestFit="1" customWidth="1"/>
    <col min="2038" max="2043" width="6.81640625" bestFit="1" customWidth="1"/>
    <col min="2044" max="2044" width="5.81640625" bestFit="1" customWidth="1"/>
    <col min="2045" max="2051" width="6.81640625" bestFit="1" customWidth="1"/>
    <col min="2052" max="2052" width="5.81640625" bestFit="1" customWidth="1"/>
    <col min="2053" max="2057" width="6.81640625" bestFit="1" customWidth="1"/>
    <col min="2058" max="2058" width="5.81640625" bestFit="1" customWidth="1"/>
    <col min="2059" max="2062" width="6.81640625" bestFit="1" customWidth="1"/>
    <col min="2063" max="2063" width="5.81640625" bestFit="1" customWidth="1"/>
    <col min="2064" max="2066" width="6.81640625" bestFit="1" customWidth="1"/>
    <col min="2067" max="2067" width="3.81640625" bestFit="1" customWidth="1"/>
    <col min="2068" max="2070" width="6.81640625" bestFit="1" customWidth="1"/>
    <col min="2071" max="2071" width="5.81640625" bestFit="1" customWidth="1"/>
    <col min="2072" max="2072" width="6.81640625" bestFit="1" customWidth="1"/>
    <col min="2073" max="2073" width="5.81640625" bestFit="1" customWidth="1"/>
    <col min="2074" max="2076" width="6.81640625" bestFit="1" customWidth="1"/>
    <col min="2077" max="2077" width="5.81640625" bestFit="1" customWidth="1"/>
    <col min="2078" max="2083" width="6.81640625" bestFit="1" customWidth="1"/>
    <col min="2084" max="2084" width="5.81640625" bestFit="1" customWidth="1"/>
    <col min="2085" max="2087" width="6.81640625" bestFit="1" customWidth="1"/>
    <col min="2088" max="2088" width="5.81640625" bestFit="1" customWidth="1"/>
    <col min="2089" max="2089" width="6.81640625" bestFit="1" customWidth="1"/>
    <col min="2090" max="2090" width="5.81640625" bestFit="1" customWidth="1"/>
    <col min="2091" max="2091" width="3.81640625" bestFit="1" customWidth="1"/>
    <col min="2092" max="2094" width="6.81640625" bestFit="1" customWidth="1"/>
    <col min="2095" max="2095" width="5.81640625" bestFit="1" customWidth="1"/>
    <col min="2096" max="2102" width="6.81640625" bestFit="1" customWidth="1"/>
    <col min="2103" max="2103" width="5.81640625" bestFit="1" customWidth="1"/>
    <col min="2104" max="2105" width="6.81640625" bestFit="1" customWidth="1"/>
    <col min="2106" max="2106" width="5.81640625" bestFit="1" customWidth="1"/>
    <col min="2107" max="2108" width="6.81640625" bestFit="1" customWidth="1"/>
    <col min="2109" max="2109" width="5.81640625" bestFit="1" customWidth="1"/>
    <col min="2110" max="2110" width="6.81640625" bestFit="1" customWidth="1"/>
    <col min="2111" max="2111" width="5.81640625" bestFit="1" customWidth="1"/>
    <col min="2112" max="2117" width="6.81640625" bestFit="1" customWidth="1"/>
    <col min="2118" max="2118" width="5.81640625" bestFit="1" customWidth="1"/>
    <col min="2119" max="2123" width="6.81640625" bestFit="1" customWidth="1"/>
    <col min="2124" max="2124" width="3.81640625" bestFit="1" customWidth="1"/>
    <col min="2125" max="2125" width="6.81640625" bestFit="1" customWidth="1"/>
    <col min="2126" max="2126" width="5.81640625" bestFit="1" customWidth="1"/>
    <col min="2127" max="2128" width="6.81640625" bestFit="1" customWidth="1"/>
    <col min="2129" max="2129" width="5.81640625" bestFit="1" customWidth="1"/>
    <col min="2130" max="2134" width="6.81640625" bestFit="1" customWidth="1"/>
    <col min="2135" max="2135" width="5.81640625" bestFit="1" customWidth="1"/>
    <col min="2136" max="2144" width="6.81640625" bestFit="1" customWidth="1"/>
    <col min="2145" max="2145" width="5.81640625" bestFit="1" customWidth="1"/>
    <col min="2146" max="2150" width="6.81640625" bestFit="1" customWidth="1"/>
    <col min="2151" max="2151" width="5.81640625" bestFit="1" customWidth="1"/>
    <col min="2152" max="2154" width="6.81640625" bestFit="1" customWidth="1"/>
    <col min="2155" max="2155" width="5.81640625" bestFit="1" customWidth="1"/>
    <col min="2156" max="2159" width="6.81640625" bestFit="1" customWidth="1"/>
    <col min="2160" max="2161" width="5.81640625" bestFit="1" customWidth="1"/>
    <col min="2162" max="2167" width="6.81640625" bestFit="1" customWidth="1"/>
    <col min="2168" max="2168" width="5.81640625" bestFit="1" customWidth="1"/>
    <col min="2169" max="2174" width="6.81640625" bestFit="1" customWidth="1"/>
    <col min="2175" max="2175" width="5.81640625" bestFit="1" customWidth="1"/>
    <col min="2176" max="2176" width="6.81640625" bestFit="1" customWidth="1"/>
    <col min="2177" max="2177" width="5.81640625" bestFit="1" customWidth="1"/>
    <col min="2178" max="2185" width="6.81640625" bestFit="1" customWidth="1"/>
    <col min="2186" max="2186" width="3.81640625" bestFit="1" customWidth="1"/>
    <col min="2187" max="2187" width="6.81640625" bestFit="1" customWidth="1"/>
    <col min="2188" max="2189" width="5.81640625" bestFit="1" customWidth="1"/>
    <col min="2190" max="2191" width="6.81640625" bestFit="1" customWidth="1"/>
    <col min="2192" max="2192" width="5.81640625" bestFit="1" customWidth="1"/>
    <col min="2193" max="2193" width="6.81640625" bestFit="1" customWidth="1"/>
    <col min="2194" max="2194" width="5.81640625" bestFit="1" customWidth="1"/>
    <col min="2195" max="2198" width="6.81640625" bestFit="1" customWidth="1"/>
    <col min="2199" max="2199" width="5.81640625" bestFit="1" customWidth="1"/>
    <col min="2200" max="2203" width="6.81640625" bestFit="1" customWidth="1"/>
    <col min="2204" max="2204" width="5.81640625" bestFit="1" customWidth="1"/>
    <col min="2205" max="2206" width="6.81640625" bestFit="1" customWidth="1"/>
    <col min="2207" max="2207" width="5.81640625" bestFit="1" customWidth="1"/>
    <col min="2208" max="2210" width="6.81640625" bestFit="1" customWidth="1"/>
    <col min="2211" max="2211" width="5.81640625" bestFit="1" customWidth="1"/>
    <col min="2212" max="2214" width="6.81640625" bestFit="1" customWidth="1"/>
    <col min="2215" max="2215" width="3.81640625" bestFit="1" customWidth="1"/>
    <col min="2216" max="2218" width="6.81640625" bestFit="1" customWidth="1"/>
    <col min="2219" max="2219" width="5.81640625" bestFit="1" customWidth="1"/>
    <col min="2220" max="2220" width="6.81640625" bestFit="1" customWidth="1"/>
    <col min="2221" max="2221" width="5.81640625" bestFit="1" customWidth="1"/>
    <col min="2222" max="2225" width="6.81640625" bestFit="1" customWidth="1"/>
    <col min="2226" max="2226" width="5.81640625" bestFit="1" customWidth="1"/>
    <col min="2227" max="2231" width="6.81640625" bestFit="1" customWidth="1"/>
    <col min="2232" max="2232" width="5.81640625" bestFit="1" customWidth="1"/>
    <col min="2233" max="2235" width="6.81640625" bestFit="1" customWidth="1"/>
    <col min="2236" max="2236" width="5.81640625" bestFit="1" customWidth="1"/>
    <col min="2237" max="2238" width="6.81640625" bestFit="1" customWidth="1"/>
    <col min="2239" max="2239" width="5.81640625" bestFit="1" customWidth="1"/>
    <col min="2240" max="2241" width="6.81640625" bestFit="1" customWidth="1"/>
    <col min="2242" max="2242" width="3.81640625" bestFit="1" customWidth="1"/>
    <col min="2243" max="2244" width="6.81640625" bestFit="1" customWidth="1"/>
    <col min="2245" max="2245" width="5.81640625" bestFit="1" customWidth="1"/>
    <col min="2246" max="2249" width="6.81640625" bestFit="1" customWidth="1"/>
    <col min="2250" max="2250" width="5.81640625" bestFit="1" customWidth="1"/>
    <col min="2251" max="2252" width="6.81640625" bestFit="1" customWidth="1"/>
    <col min="2253" max="2253" width="5.81640625" bestFit="1" customWidth="1"/>
    <col min="2254" max="2260" width="6.81640625" bestFit="1" customWidth="1"/>
    <col min="2261" max="2261" width="5.81640625" bestFit="1" customWidth="1"/>
    <col min="2262" max="2264" width="6.81640625" bestFit="1" customWidth="1"/>
    <col min="2265" max="2265" width="5.81640625" bestFit="1" customWidth="1"/>
    <col min="2266" max="2267" width="6.81640625" bestFit="1" customWidth="1"/>
    <col min="2268" max="2269" width="5.81640625" bestFit="1" customWidth="1"/>
    <col min="2270" max="2273" width="6.81640625" bestFit="1" customWidth="1"/>
    <col min="2274" max="2275" width="5.81640625" bestFit="1" customWidth="1"/>
    <col min="2276" max="2278" width="6.81640625" bestFit="1" customWidth="1"/>
    <col min="2279" max="2279" width="3.81640625" bestFit="1" customWidth="1"/>
    <col min="2280" max="2282" width="6.81640625" bestFit="1" customWidth="1"/>
    <col min="2283" max="2283" width="5.81640625" bestFit="1" customWidth="1"/>
    <col min="2284" max="2285" width="6.81640625" bestFit="1" customWidth="1"/>
    <col min="2286" max="2286" width="5.81640625" bestFit="1" customWidth="1"/>
    <col min="2287" max="2298" width="6.81640625" bestFit="1" customWidth="1"/>
    <col min="2299" max="2300" width="5.81640625" bestFit="1" customWidth="1"/>
    <col min="2301" max="2303" width="6.81640625" bestFit="1" customWidth="1"/>
    <col min="2304" max="2304" width="5.81640625" bestFit="1" customWidth="1"/>
    <col min="2305" max="2306" width="6.81640625" bestFit="1" customWidth="1"/>
    <col min="2307" max="2307" width="5.81640625" bestFit="1" customWidth="1"/>
    <col min="2308" max="2311" width="6.81640625" bestFit="1" customWidth="1"/>
    <col min="2312" max="2312" width="5.81640625" bestFit="1" customWidth="1"/>
    <col min="2313" max="2313" width="3.81640625" bestFit="1" customWidth="1"/>
    <col min="2314" max="2323" width="6.81640625" bestFit="1" customWidth="1"/>
    <col min="2324" max="2324" width="5.81640625" bestFit="1" customWidth="1"/>
    <col min="2325" max="2325" width="6.81640625" bestFit="1" customWidth="1"/>
    <col min="2326" max="2326" width="5.81640625" bestFit="1" customWidth="1"/>
    <col min="2327" max="2329" width="6.81640625" bestFit="1" customWidth="1"/>
    <col min="2330" max="2330" width="5.81640625" bestFit="1" customWidth="1"/>
    <col min="2331" max="2331" width="6.81640625" bestFit="1" customWidth="1"/>
    <col min="2332" max="2332" width="5.81640625" bestFit="1" customWidth="1"/>
    <col min="2333" max="2334" width="6.81640625" bestFit="1" customWidth="1"/>
    <col min="2335" max="2335" width="5.81640625" bestFit="1" customWidth="1"/>
    <col min="2336" max="2342" width="6.81640625" bestFit="1" customWidth="1"/>
    <col min="2343" max="2343" width="3.81640625" bestFit="1" customWidth="1"/>
    <col min="2344" max="2344" width="6.81640625" bestFit="1" customWidth="1"/>
    <col min="2345" max="2345" width="5.81640625" bestFit="1" customWidth="1"/>
    <col min="2346" max="2352" width="6.81640625" bestFit="1" customWidth="1"/>
    <col min="2353" max="2353" width="5.81640625" bestFit="1" customWidth="1"/>
    <col min="2354" max="2355" width="6.81640625" bestFit="1" customWidth="1"/>
    <col min="2356" max="2356" width="5.81640625" bestFit="1" customWidth="1"/>
    <col min="2357" max="2358" width="6.81640625" bestFit="1" customWidth="1"/>
    <col min="2359" max="2360" width="5.81640625" bestFit="1" customWidth="1"/>
    <col min="2361" max="2362" width="6.81640625" bestFit="1" customWidth="1"/>
    <col min="2363" max="2364" width="5.81640625" bestFit="1" customWidth="1"/>
    <col min="2365" max="2366" width="6.81640625" bestFit="1" customWidth="1"/>
    <col min="2367" max="2367" width="5.81640625" bestFit="1" customWidth="1"/>
    <col min="2368" max="2369" width="6.81640625" bestFit="1" customWidth="1"/>
    <col min="2370" max="2371" width="5.81640625" bestFit="1" customWidth="1"/>
    <col min="2372" max="2379" width="6.81640625" bestFit="1" customWidth="1"/>
    <col min="2380" max="2380" width="5.81640625" bestFit="1" customWidth="1"/>
    <col min="2381" max="2381" width="6.81640625" bestFit="1" customWidth="1"/>
    <col min="2382" max="2384" width="5.81640625" bestFit="1" customWidth="1"/>
    <col min="2385" max="2395" width="6.81640625" bestFit="1" customWidth="1"/>
    <col min="2396" max="2396" width="5.81640625" bestFit="1" customWidth="1"/>
    <col min="2397" max="2397" width="6.81640625" bestFit="1" customWidth="1"/>
    <col min="2398" max="2398" width="5.81640625" bestFit="1" customWidth="1"/>
    <col min="2399" max="2399" width="6.81640625" bestFit="1" customWidth="1"/>
    <col min="2400" max="2400" width="5.81640625" bestFit="1" customWidth="1"/>
    <col min="2401" max="2407" width="6.81640625" bestFit="1" customWidth="1"/>
    <col min="2408" max="2408" width="5.81640625" bestFit="1" customWidth="1"/>
    <col min="2409" max="2412" width="6.81640625" bestFit="1" customWidth="1"/>
    <col min="2413" max="2413" width="3.81640625" bestFit="1" customWidth="1"/>
    <col min="2414" max="2416" width="6.81640625" bestFit="1" customWidth="1"/>
    <col min="2417" max="2417" width="5.81640625" bestFit="1" customWidth="1"/>
    <col min="2418" max="2419" width="6.81640625" bestFit="1" customWidth="1"/>
    <col min="2420" max="2420" width="5.81640625" bestFit="1" customWidth="1"/>
    <col min="2421" max="2423" width="6.81640625" bestFit="1" customWidth="1"/>
    <col min="2424" max="2425" width="5.81640625" bestFit="1" customWidth="1"/>
    <col min="2426" max="2430" width="6.81640625" bestFit="1" customWidth="1"/>
    <col min="2431" max="2431" width="5.81640625" bestFit="1" customWidth="1"/>
    <col min="2432" max="2434" width="6.81640625" bestFit="1" customWidth="1"/>
    <col min="2435" max="2435" width="5.81640625" bestFit="1" customWidth="1"/>
    <col min="2436" max="2436" width="3.81640625" bestFit="1" customWidth="1"/>
    <col min="2437" max="2438" width="6.81640625" bestFit="1" customWidth="1"/>
    <col min="2439" max="2439" width="5.81640625" bestFit="1" customWidth="1"/>
    <col min="2440" max="2443" width="6.81640625" bestFit="1" customWidth="1"/>
    <col min="2444" max="2444" width="5.81640625" bestFit="1" customWidth="1"/>
    <col min="2445" max="2446" width="6.81640625" bestFit="1" customWidth="1"/>
    <col min="2447" max="2447" width="5.81640625" bestFit="1" customWidth="1"/>
    <col min="2448" max="2450" width="6.81640625" bestFit="1" customWidth="1"/>
    <col min="2451" max="2452" width="5.81640625" bestFit="1" customWidth="1"/>
    <col min="2453" max="2454" width="6.81640625" bestFit="1" customWidth="1"/>
    <col min="2455" max="2455" width="5.81640625" bestFit="1" customWidth="1"/>
    <col min="2456" max="2456" width="6.81640625" bestFit="1" customWidth="1"/>
    <col min="2457" max="2457" width="5.81640625" bestFit="1" customWidth="1"/>
    <col min="2458" max="2458" width="6.81640625" bestFit="1" customWidth="1"/>
    <col min="2459" max="2459" width="5.81640625" bestFit="1" customWidth="1"/>
    <col min="2460" max="2466" width="6.81640625" bestFit="1" customWidth="1"/>
    <col min="2467" max="2467" width="5.81640625" bestFit="1" customWidth="1"/>
    <col min="2468" max="2469" width="6.81640625" bestFit="1" customWidth="1"/>
    <col min="2470" max="2470" width="3.81640625" bestFit="1" customWidth="1"/>
    <col min="2471" max="2473" width="6.81640625" bestFit="1" customWidth="1"/>
    <col min="2474" max="2474" width="5.81640625" bestFit="1" customWidth="1"/>
    <col min="2475" max="2477" width="6.81640625" bestFit="1" customWidth="1"/>
    <col min="2478" max="2478" width="5.81640625" bestFit="1" customWidth="1"/>
    <col min="2479" max="2479" width="6.81640625" bestFit="1" customWidth="1"/>
    <col min="2480" max="2480" width="5.81640625" bestFit="1" customWidth="1"/>
    <col min="2481" max="2483" width="6.81640625" bestFit="1" customWidth="1"/>
    <col min="2484" max="2484" width="5.81640625" bestFit="1" customWidth="1"/>
    <col min="2485" max="2486" width="6.81640625" bestFit="1" customWidth="1"/>
    <col min="2487" max="2487" width="3.81640625" bestFit="1" customWidth="1"/>
    <col min="2488" max="2488" width="6.81640625" bestFit="1" customWidth="1"/>
    <col min="2489" max="2489" width="5.81640625" bestFit="1" customWidth="1"/>
    <col min="2490" max="2491" width="6.81640625" bestFit="1" customWidth="1"/>
    <col min="2492" max="2492" width="5.81640625" bestFit="1" customWidth="1"/>
    <col min="2493" max="2506" width="6.81640625" bestFit="1" customWidth="1"/>
    <col min="2507" max="2507" width="5.81640625" bestFit="1" customWidth="1"/>
    <col min="2508" max="2514" width="6.81640625" bestFit="1" customWidth="1"/>
    <col min="2515" max="2515" width="5.81640625" bestFit="1" customWidth="1"/>
    <col min="2516" max="2519" width="6.81640625" bestFit="1" customWidth="1"/>
    <col min="2520" max="2520" width="5.81640625" bestFit="1" customWidth="1"/>
    <col min="2521" max="2523" width="6.81640625" bestFit="1" customWidth="1"/>
    <col min="2524" max="2524" width="3.81640625" bestFit="1" customWidth="1"/>
    <col min="2525" max="2528" width="6.81640625" bestFit="1" customWidth="1"/>
    <col min="2529" max="2529" width="5.81640625" bestFit="1" customWidth="1"/>
    <col min="2530" max="2532" width="6.81640625" bestFit="1" customWidth="1"/>
    <col min="2533" max="2533" width="5.81640625" bestFit="1" customWidth="1"/>
    <col min="2534" max="2539" width="6.81640625" bestFit="1" customWidth="1"/>
    <col min="2540" max="2540" width="5.81640625" bestFit="1" customWidth="1"/>
    <col min="2541" max="2542" width="6.81640625" bestFit="1" customWidth="1"/>
    <col min="2543" max="2543" width="5.81640625" bestFit="1" customWidth="1"/>
    <col min="2544" max="2552" width="6.81640625" bestFit="1" customWidth="1"/>
    <col min="2553" max="2553" width="3.81640625" bestFit="1" customWidth="1"/>
    <col min="2554" max="2554" width="5.81640625" bestFit="1" customWidth="1"/>
    <col min="2555" max="2562" width="6.81640625" bestFit="1" customWidth="1"/>
    <col min="2563" max="2563" width="5.81640625" bestFit="1" customWidth="1"/>
    <col min="2564" max="2568" width="6.81640625" bestFit="1" customWidth="1"/>
    <col min="2569" max="2569" width="5.81640625" bestFit="1" customWidth="1"/>
    <col min="2570" max="2571" width="6.81640625" bestFit="1" customWidth="1"/>
    <col min="2572" max="2572" width="5.81640625" bestFit="1" customWidth="1"/>
    <col min="2573" max="2573" width="6.81640625" bestFit="1" customWidth="1"/>
    <col min="2574" max="2574" width="5.81640625" bestFit="1" customWidth="1"/>
    <col min="2575" max="2576" width="6.81640625" bestFit="1" customWidth="1"/>
    <col min="2577" max="2577" width="5.81640625" bestFit="1" customWidth="1"/>
    <col min="2578" max="2580" width="6.81640625" bestFit="1" customWidth="1"/>
    <col min="2581" max="2581" width="3.81640625" bestFit="1" customWidth="1"/>
    <col min="2582" max="2583" width="6.81640625" bestFit="1" customWidth="1"/>
    <col min="2584" max="2584" width="5.81640625" bestFit="1" customWidth="1"/>
    <col min="2585" max="2585" width="6.81640625" bestFit="1" customWidth="1"/>
    <col min="2586" max="2586" width="5.81640625" bestFit="1" customWidth="1"/>
    <col min="2587" max="2589" width="6.81640625" bestFit="1" customWidth="1"/>
    <col min="2590" max="2590" width="5.81640625" bestFit="1" customWidth="1"/>
    <col min="2591" max="2595" width="6.81640625" bestFit="1" customWidth="1"/>
    <col min="2596" max="2596" width="5.81640625" bestFit="1" customWidth="1"/>
    <col min="2597" max="2599" width="6.81640625" bestFit="1" customWidth="1"/>
    <col min="2600" max="2600" width="5.81640625" bestFit="1" customWidth="1"/>
    <col min="2601" max="2601" width="6.81640625" bestFit="1" customWidth="1"/>
    <col min="2602" max="2602" width="3.81640625" bestFit="1" customWidth="1"/>
    <col min="2603" max="2605" width="6.81640625" bestFit="1" customWidth="1"/>
    <col min="2606" max="2606" width="5.81640625" bestFit="1" customWidth="1"/>
    <col min="2607" max="2607" width="6.81640625" bestFit="1" customWidth="1"/>
    <col min="2608" max="2608" width="5.81640625" bestFit="1" customWidth="1"/>
    <col min="2609" max="2609" width="6.81640625" bestFit="1" customWidth="1"/>
    <col min="2610" max="2610" width="5.81640625" bestFit="1" customWidth="1"/>
    <col min="2611" max="2616" width="6.81640625" bestFit="1" customWidth="1"/>
    <col min="2617" max="2617" width="3.81640625" bestFit="1" customWidth="1"/>
    <col min="2618" max="2618" width="6.81640625" bestFit="1" customWidth="1"/>
    <col min="2619" max="2619" width="5.81640625" bestFit="1" customWidth="1"/>
    <col min="2620" max="2620" width="6.81640625" bestFit="1" customWidth="1"/>
    <col min="2621" max="2621" width="5.81640625" bestFit="1" customWidth="1"/>
    <col min="2622" max="2628" width="6.81640625" bestFit="1" customWidth="1"/>
    <col min="2629" max="2629" width="5.81640625" bestFit="1" customWidth="1"/>
    <col min="2630" max="2639" width="6.81640625" bestFit="1" customWidth="1"/>
    <col min="2640" max="2640" width="5.81640625" bestFit="1" customWidth="1"/>
    <col min="2641" max="2642" width="6.81640625" bestFit="1" customWidth="1"/>
    <col min="2643" max="2643" width="5.81640625" bestFit="1" customWidth="1"/>
    <col min="2644" max="2645" width="6.81640625" bestFit="1" customWidth="1"/>
    <col min="2646" max="2646" width="5.81640625" bestFit="1" customWidth="1"/>
    <col min="2647" max="2649" width="6.81640625" bestFit="1" customWidth="1"/>
    <col min="2650" max="2650" width="5.81640625" bestFit="1" customWidth="1"/>
    <col min="2651" max="2652" width="6.81640625" bestFit="1" customWidth="1"/>
    <col min="2653" max="2653" width="3.81640625" bestFit="1" customWidth="1"/>
    <col min="2654" max="2655" width="6.81640625" bestFit="1" customWidth="1"/>
    <col min="2656" max="2656" width="5.81640625" bestFit="1" customWidth="1"/>
    <col min="2657" max="2661" width="6.81640625" bestFit="1" customWidth="1"/>
    <col min="2662" max="2662" width="5.81640625" bestFit="1" customWidth="1"/>
    <col min="2663" max="2667" width="6.81640625" bestFit="1" customWidth="1"/>
    <col min="2668" max="2668" width="3.81640625" bestFit="1" customWidth="1"/>
    <col min="2669" max="2671" width="6.81640625" bestFit="1" customWidth="1"/>
    <col min="2672" max="2672" width="5.81640625" bestFit="1" customWidth="1"/>
    <col min="2673" max="2675" width="6.81640625" bestFit="1" customWidth="1"/>
    <col min="2676" max="2678" width="5.81640625" bestFit="1" customWidth="1"/>
    <col min="2679" max="2679" width="6.81640625" bestFit="1" customWidth="1"/>
    <col min="2680" max="2680" width="5.81640625" bestFit="1" customWidth="1"/>
    <col min="2681" max="2681" width="6.81640625" bestFit="1" customWidth="1"/>
    <col min="2682" max="2683" width="5.81640625" bestFit="1" customWidth="1"/>
    <col min="2684" max="2688" width="6.81640625" bestFit="1" customWidth="1"/>
    <col min="2689" max="2690" width="5.81640625" bestFit="1" customWidth="1"/>
    <col min="2691" max="2695" width="6.81640625" bestFit="1" customWidth="1"/>
    <col min="2696" max="2696" width="5.81640625" bestFit="1" customWidth="1"/>
    <col min="2697" max="2697" width="6.81640625" bestFit="1" customWidth="1"/>
    <col min="2698" max="2698" width="3.81640625" bestFit="1" customWidth="1"/>
    <col min="2699" max="2700" width="5.81640625" bestFit="1" customWidth="1"/>
    <col min="2701" max="2704" width="6.81640625" bestFit="1" customWidth="1"/>
    <col min="2705" max="2705" width="5.81640625" bestFit="1" customWidth="1"/>
    <col min="2706" max="2718" width="6.81640625" bestFit="1" customWidth="1"/>
    <col min="2719" max="2719" width="5.81640625" bestFit="1" customWidth="1"/>
    <col min="2720" max="2722" width="6.81640625" bestFit="1" customWidth="1"/>
    <col min="2723" max="2723" width="5.81640625" bestFit="1" customWidth="1"/>
    <col min="2724" max="2731" width="6.81640625" bestFit="1" customWidth="1"/>
    <col min="2732" max="2732" width="5.81640625" bestFit="1" customWidth="1"/>
    <col min="2733" max="2735" width="6.81640625" bestFit="1" customWidth="1"/>
    <col min="2736" max="2736" width="5.81640625" bestFit="1" customWidth="1"/>
    <col min="2737" max="2740" width="6.81640625" bestFit="1" customWidth="1"/>
    <col min="2741" max="2741" width="5.81640625" bestFit="1" customWidth="1"/>
    <col min="2742" max="2743" width="6.81640625" bestFit="1" customWidth="1"/>
    <col min="2744" max="2744" width="3.81640625" bestFit="1" customWidth="1"/>
    <col min="2745" max="2747" width="6.81640625" bestFit="1" customWidth="1"/>
    <col min="2748" max="2748" width="5.81640625" bestFit="1" customWidth="1"/>
    <col min="2749" max="2752" width="6.81640625" bestFit="1" customWidth="1"/>
    <col min="2753" max="2753" width="5.81640625" bestFit="1" customWidth="1"/>
    <col min="2754" max="2757" width="6.81640625" bestFit="1" customWidth="1"/>
    <col min="2758" max="2758" width="5.81640625" bestFit="1" customWidth="1"/>
    <col min="2759" max="2760" width="6.81640625" bestFit="1" customWidth="1"/>
    <col min="2761" max="2761" width="5.81640625" bestFit="1" customWidth="1"/>
    <col min="2762" max="2763" width="6.81640625" bestFit="1" customWidth="1"/>
    <col min="2764" max="2765" width="5.81640625" bestFit="1" customWidth="1"/>
    <col min="2766" max="2768" width="6.81640625" bestFit="1" customWidth="1"/>
    <col min="2769" max="2769" width="5.81640625" bestFit="1" customWidth="1"/>
    <col min="2770" max="2772" width="6.81640625" bestFit="1" customWidth="1"/>
    <col min="2773" max="2773" width="5.81640625" bestFit="1" customWidth="1"/>
    <col min="2774" max="2776" width="6.81640625" bestFit="1" customWidth="1"/>
    <col min="2777" max="2778" width="5.81640625" bestFit="1" customWidth="1"/>
    <col min="2779" max="2780" width="6.81640625" bestFit="1" customWidth="1"/>
    <col min="2781" max="2781" width="3.81640625" bestFit="1" customWidth="1"/>
    <col min="2782" max="2782" width="6.81640625" bestFit="1" customWidth="1"/>
    <col min="2783" max="2783" width="5.81640625" bestFit="1" customWidth="1"/>
    <col min="2784" max="2786" width="6.81640625" bestFit="1" customWidth="1"/>
    <col min="2787" max="2787" width="5.81640625" bestFit="1" customWidth="1"/>
    <col min="2788" max="2788" width="6.81640625" bestFit="1" customWidth="1"/>
    <col min="2789" max="2789" width="5.81640625" bestFit="1" customWidth="1"/>
    <col min="2790" max="2791" width="6.81640625" bestFit="1" customWidth="1"/>
    <col min="2792" max="2792" width="3.81640625" bestFit="1" customWidth="1"/>
    <col min="2793" max="2796" width="6.81640625" bestFit="1" customWidth="1"/>
    <col min="2797" max="2797" width="5.81640625" bestFit="1" customWidth="1"/>
    <col min="2798" max="2800" width="6.81640625" bestFit="1" customWidth="1"/>
    <col min="2801" max="2802" width="5.81640625" bestFit="1" customWidth="1"/>
    <col min="2803" max="2805" width="6.81640625" bestFit="1" customWidth="1"/>
    <col min="2806" max="2806" width="5.81640625" bestFit="1" customWidth="1"/>
    <col min="2807" max="2811" width="6.81640625" bestFit="1" customWidth="1"/>
    <col min="2812" max="2812" width="5.81640625" bestFit="1" customWidth="1"/>
    <col min="2813" max="2815" width="6.81640625" bestFit="1" customWidth="1"/>
    <col min="2816" max="2816" width="5.81640625" bestFit="1" customWidth="1"/>
    <col min="2817" max="2817" width="6.81640625" bestFit="1" customWidth="1"/>
    <col min="2818" max="2818" width="5.81640625" bestFit="1" customWidth="1"/>
    <col min="2819" max="2824" width="6.81640625" bestFit="1" customWidth="1"/>
    <col min="2825" max="2825" width="3.81640625" bestFit="1" customWidth="1"/>
    <col min="2826" max="2832" width="6.81640625" bestFit="1" customWidth="1"/>
    <col min="2833" max="2833" width="5.81640625" bestFit="1" customWidth="1"/>
    <col min="2834" max="2839" width="6.81640625" bestFit="1" customWidth="1"/>
    <col min="2840" max="2840" width="3.81640625" bestFit="1" customWidth="1"/>
    <col min="2841" max="2841" width="6.81640625" bestFit="1" customWidth="1"/>
    <col min="2842" max="2842" width="5.81640625" bestFit="1" customWidth="1"/>
    <col min="2843" max="2845" width="6.81640625" bestFit="1" customWidth="1"/>
    <col min="2846" max="2846" width="5.81640625" bestFit="1" customWidth="1"/>
    <col min="2847" max="2847" width="6.81640625" bestFit="1" customWidth="1"/>
    <col min="2848" max="2848" width="5.81640625" bestFit="1" customWidth="1"/>
    <col min="2849" max="2849" width="6.81640625" bestFit="1" customWidth="1"/>
    <col min="2850" max="2850" width="5.81640625" bestFit="1" customWidth="1"/>
    <col min="2851" max="2851" width="6.81640625" bestFit="1" customWidth="1"/>
    <col min="2852" max="2852" width="5.81640625" bestFit="1" customWidth="1"/>
    <col min="2853" max="2858" width="6.81640625" bestFit="1" customWidth="1"/>
    <col min="2859" max="2859" width="5.81640625" bestFit="1" customWidth="1"/>
    <col min="2860" max="2860" width="6.81640625" bestFit="1" customWidth="1"/>
    <col min="2861" max="2861" width="5.81640625" bestFit="1" customWidth="1"/>
    <col min="2862" max="2862" width="6.81640625" bestFit="1" customWidth="1"/>
    <col min="2863" max="2863" width="5.81640625" bestFit="1" customWidth="1"/>
    <col min="2864" max="2864" width="6.81640625" bestFit="1" customWidth="1"/>
    <col min="2865" max="2865" width="3.81640625" bestFit="1" customWidth="1"/>
    <col min="2866" max="2871" width="6.81640625" bestFit="1" customWidth="1"/>
    <col min="2872" max="2872" width="5.81640625" bestFit="1" customWidth="1"/>
    <col min="2873" max="2875" width="6.81640625" bestFit="1" customWidth="1"/>
    <col min="2876" max="2876" width="5.81640625" bestFit="1" customWidth="1"/>
    <col min="2877" max="2878" width="6.81640625" bestFit="1" customWidth="1"/>
    <col min="2879" max="2879" width="3.81640625" bestFit="1" customWidth="1"/>
    <col min="2880" max="2880" width="6.81640625" bestFit="1" customWidth="1"/>
    <col min="2881" max="2881" width="5.81640625" bestFit="1" customWidth="1"/>
    <col min="2882" max="2883" width="6.81640625" bestFit="1" customWidth="1"/>
    <col min="2884" max="2884" width="5.81640625" bestFit="1" customWidth="1"/>
    <col min="2885" max="2885" width="6.81640625" bestFit="1" customWidth="1"/>
    <col min="2886" max="2886" width="5.81640625" bestFit="1" customWidth="1"/>
    <col min="2887" max="2891" width="6.81640625" bestFit="1" customWidth="1"/>
    <col min="2892" max="2892" width="5.81640625" bestFit="1" customWidth="1"/>
    <col min="2893" max="2893" width="3.81640625" bestFit="1" customWidth="1"/>
    <col min="2894" max="2899" width="6.81640625" bestFit="1" customWidth="1"/>
    <col min="2900" max="2900" width="5.81640625" bestFit="1" customWidth="1"/>
    <col min="2901" max="2905" width="6.81640625" bestFit="1" customWidth="1"/>
    <col min="2906" max="2906" width="5.81640625" bestFit="1" customWidth="1"/>
    <col min="2907" max="2909" width="6.81640625" bestFit="1" customWidth="1"/>
    <col min="2910" max="2910" width="5.81640625" bestFit="1" customWidth="1"/>
    <col min="2911" max="2915" width="6.81640625" bestFit="1" customWidth="1"/>
    <col min="2916" max="2917" width="5.81640625" bestFit="1" customWidth="1"/>
    <col min="2918" max="2918" width="6.81640625" bestFit="1" customWidth="1"/>
    <col min="2919" max="2919" width="5.81640625" bestFit="1" customWidth="1"/>
    <col min="2920" max="2928" width="6.81640625" bestFit="1" customWidth="1"/>
    <col min="2929" max="2929" width="5.81640625" bestFit="1" customWidth="1"/>
    <col min="2930" max="2931" width="6.81640625" bestFit="1" customWidth="1"/>
    <col min="2932" max="2932" width="5.81640625" bestFit="1" customWidth="1"/>
    <col min="2933" max="2937" width="6.81640625" bestFit="1" customWidth="1"/>
    <col min="2938" max="2939" width="5.81640625" bestFit="1" customWidth="1"/>
    <col min="2940" max="2943" width="6.81640625" bestFit="1" customWidth="1"/>
    <col min="2944" max="2945" width="5.81640625" bestFit="1" customWidth="1"/>
    <col min="2946" max="2950" width="6.81640625" bestFit="1" customWidth="1"/>
    <col min="2951" max="2951" width="5.81640625" bestFit="1" customWidth="1"/>
    <col min="2952" max="2955" width="6.81640625" bestFit="1" customWidth="1"/>
    <col min="2956" max="2956" width="3.81640625" bestFit="1" customWidth="1"/>
    <col min="2957" max="2957" width="5.81640625" bestFit="1" customWidth="1"/>
    <col min="2958" max="2965" width="6.81640625" bestFit="1" customWidth="1"/>
    <col min="2966" max="2966" width="5.81640625" bestFit="1" customWidth="1"/>
    <col min="2967" max="2968" width="6.81640625" bestFit="1" customWidth="1"/>
    <col min="2969" max="2969" width="5.81640625" bestFit="1" customWidth="1"/>
    <col min="2970" max="2970" width="3.81640625" bestFit="1" customWidth="1"/>
    <col min="2971" max="2973" width="6.81640625" bestFit="1" customWidth="1"/>
    <col min="2974" max="2974" width="5.81640625" bestFit="1" customWidth="1"/>
    <col min="2975" max="2975" width="6.81640625" bestFit="1" customWidth="1"/>
    <col min="2976" max="2976" width="5.81640625" bestFit="1" customWidth="1"/>
    <col min="2977" max="2977" width="6.81640625" bestFit="1" customWidth="1"/>
    <col min="2978" max="2978" width="5.81640625" bestFit="1" customWidth="1"/>
    <col min="2979" max="2979" width="6.81640625" bestFit="1" customWidth="1"/>
    <col min="2980" max="2980" width="5.81640625" bestFit="1" customWidth="1"/>
    <col min="2981" max="2982" width="6.81640625" bestFit="1" customWidth="1"/>
    <col min="2983" max="2983" width="3.81640625" bestFit="1" customWidth="1"/>
    <col min="2984" max="2985" width="6.81640625" bestFit="1" customWidth="1"/>
    <col min="2986" max="2986" width="5.81640625" bestFit="1" customWidth="1"/>
    <col min="2987" max="2987" width="6.81640625" bestFit="1" customWidth="1"/>
    <col min="2988" max="2988" width="5.81640625" bestFit="1" customWidth="1"/>
    <col min="2989" max="2989" width="6.81640625" bestFit="1" customWidth="1"/>
    <col min="2990" max="2990" width="5.81640625" bestFit="1" customWidth="1"/>
    <col min="2991" max="2991" width="6.81640625" bestFit="1" customWidth="1"/>
    <col min="2992" max="2992" width="5.81640625" bestFit="1" customWidth="1"/>
    <col min="2993" max="2993" width="6.81640625" bestFit="1" customWidth="1"/>
    <col min="2994" max="2994" width="5.81640625" bestFit="1" customWidth="1"/>
    <col min="2995" max="2995" width="6.81640625" bestFit="1" customWidth="1"/>
    <col min="2996" max="2996" width="5.81640625" bestFit="1" customWidth="1"/>
    <col min="2997" max="3002" width="6.81640625" bestFit="1" customWidth="1"/>
    <col min="3003" max="3004" width="5.81640625" bestFit="1" customWidth="1"/>
    <col min="3005" max="3006" width="6.81640625" bestFit="1" customWidth="1"/>
    <col min="3007" max="3007" width="5.81640625" bestFit="1" customWidth="1"/>
    <col min="3008" max="3008" width="3.81640625" bestFit="1" customWidth="1"/>
    <col min="3009" max="3010" width="6.81640625" bestFit="1" customWidth="1"/>
    <col min="3011" max="3011" width="5.81640625" bestFit="1" customWidth="1"/>
    <col min="3012" max="3016" width="6.81640625" bestFit="1" customWidth="1"/>
    <col min="3017" max="3017" width="5.81640625" bestFit="1" customWidth="1"/>
    <col min="3018" max="3023" width="6.81640625" bestFit="1" customWidth="1"/>
    <col min="3024" max="3024" width="5.81640625" bestFit="1" customWidth="1"/>
    <col min="3025" max="3025" width="6.81640625" bestFit="1" customWidth="1"/>
    <col min="3026" max="3026" width="5.81640625" bestFit="1" customWidth="1"/>
    <col min="3027" max="3027" width="3.81640625" bestFit="1" customWidth="1"/>
    <col min="3028" max="3029" width="6.81640625" bestFit="1" customWidth="1"/>
    <col min="3030" max="3030" width="5.81640625" bestFit="1" customWidth="1"/>
    <col min="3031" max="3036" width="6.81640625" bestFit="1" customWidth="1"/>
    <col min="3037" max="3037" width="5.81640625" bestFit="1" customWidth="1"/>
    <col min="3038" max="3038" width="6.81640625" bestFit="1" customWidth="1"/>
    <col min="3039" max="3039" width="5.81640625" bestFit="1" customWidth="1"/>
    <col min="3040" max="3041" width="6.81640625" bestFit="1" customWidth="1"/>
    <col min="3042" max="3042" width="5.81640625" bestFit="1" customWidth="1"/>
    <col min="3043" max="3043" width="6.81640625" bestFit="1" customWidth="1"/>
    <col min="3044" max="3044" width="5.81640625" bestFit="1" customWidth="1"/>
    <col min="3045" max="3048" width="6.81640625" bestFit="1" customWidth="1"/>
    <col min="3049" max="3049" width="5.81640625" bestFit="1" customWidth="1"/>
    <col min="3050" max="3051" width="6.81640625" bestFit="1" customWidth="1"/>
    <col min="3052" max="3052" width="5.81640625" bestFit="1" customWidth="1"/>
    <col min="3053" max="3053" width="6.81640625" bestFit="1" customWidth="1"/>
    <col min="3054" max="3054" width="3.81640625" bestFit="1" customWidth="1"/>
    <col min="3055" max="3057" width="6.81640625" bestFit="1" customWidth="1"/>
    <col min="3058" max="3058" width="5.81640625" bestFit="1" customWidth="1"/>
    <col min="3059" max="3061" width="6.81640625" bestFit="1" customWidth="1"/>
    <col min="3062" max="3062" width="5.81640625" bestFit="1" customWidth="1"/>
    <col min="3063" max="3064" width="6.81640625" bestFit="1" customWidth="1"/>
    <col min="3065" max="3065" width="5.81640625" bestFit="1" customWidth="1"/>
    <col min="3066" max="3066" width="6.81640625" bestFit="1" customWidth="1"/>
    <col min="3067" max="3067" width="5.81640625" bestFit="1" customWidth="1"/>
    <col min="3068" max="3069" width="6.81640625" bestFit="1" customWidth="1"/>
    <col min="3070" max="3070" width="3.81640625" bestFit="1" customWidth="1"/>
    <col min="3071" max="3072" width="6.81640625" bestFit="1" customWidth="1"/>
    <col min="3073" max="3073" width="5.81640625" bestFit="1" customWidth="1"/>
    <col min="3074" max="3074" width="6.81640625" bestFit="1" customWidth="1"/>
    <col min="3075" max="3075" width="5.81640625" bestFit="1" customWidth="1"/>
    <col min="3076" max="3076" width="6.81640625" bestFit="1" customWidth="1"/>
    <col min="3077" max="3077" width="5.81640625" bestFit="1" customWidth="1"/>
    <col min="3078" max="3079" width="6.81640625" bestFit="1" customWidth="1"/>
    <col min="3080" max="3080" width="3.81640625" bestFit="1" customWidth="1"/>
    <col min="3081" max="3091" width="6.81640625" bestFit="1" customWidth="1"/>
    <col min="3092" max="3092" width="5.81640625" bestFit="1" customWidth="1"/>
    <col min="3093" max="3093" width="6.81640625" bestFit="1" customWidth="1"/>
    <col min="3094" max="3094" width="5.81640625" bestFit="1" customWidth="1"/>
    <col min="3095" max="3097" width="6.81640625" bestFit="1" customWidth="1"/>
    <col min="3098" max="3098" width="5.81640625" bestFit="1" customWidth="1"/>
    <col min="3099" max="3102" width="6.81640625" bestFit="1" customWidth="1"/>
    <col min="3103" max="3103" width="5.81640625" bestFit="1" customWidth="1"/>
    <col min="3104" max="3107" width="6.81640625" bestFit="1" customWidth="1"/>
    <col min="3108" max="3109" width="5.81640625" bestFit="1" customWidth="1"/>
    <col min="3110" max="3129" width="6.81640625" bestFit="1" customWidth="1"/>
    <col min="3130" max="3130" width="3.81640625" bestFit="1" customWidth="1"/>
    <col min="3131" max="3140" width="6.81640625" bestFit="1" customWidth="1"/>
    <col min="3141" max="3142" width="5.81640625" bestFit="1" customWidth="1"/>
    <col min="3143" max="3143" width="6.81640625" bestFit="1" customWidth="1"/>
    <col min="3144" max="3144" width="5.81640625" bestFit="1" customWidth="1"/>
    <col min="3145" max="3149" width="6.81640625" bestFit="1" customWidth="1"/>
    <col min="3150" max="3150" width="5.81640625" bestFit="1" customWidth="1"/>
    <col min="3151" max="3154" width="6.81640625" bestFit="1" customWidth="1"/>
    <col min="3155" max="3155" width="5.81640625" bestFit="1" customWidth="1"/>
    <col min="3156" max="3157" width="6.81640625" bestFit="1" customWidth="1"/>
    <col min="3158" max="3158" width="5.81640625" bestFit="1" customWidth="1"/>
    <col min="3159" max="3159" width="6.81640625" bestFit="1" customWidth="1"/>
    <col min="3160" max="3160" width="5.81640625" bestFit="1" customWidth="1"/>
    <col min="3161" max="3161" width="6.81640625" bestFit="1" customWidth="1"/>
    <col min="3162" max="3162" width="5.81640625" bestFit="1" customWidth="1"/>
    <col min="3163" max="3168" width="6.81640625" bestFit="1" customWidth="1"/>
    <col min="3169" max="3169" width="3.81640625" bestFit="1" customWidth="1"/>
    <col min="3170" max="3171" width="6.81640625" bestFit="1" customWidth="1"/>
    <col min="3172" max="3172" width="5.81640625" bestFit="1" customWidth="1"/>
    <col min="3173" max="3174" width="6.81640625" bestFit="1" customWidth="1"/>
    <col min="3175" max="3175" width="5.81640625" bestFit="1" customWidth="1"/>
    <col min="3176" max="3185" width="6.81640625" bestFit="1" customWidth="1"/>
    <col min="3186" max="3186" width="5.81640625" bestFit="1" customWidth="1"/>
    <col min="3187" max="3192" width="6.81640625" bestFit="1" customWidth="1"/>
    <col min="3193" max="3193" width="5.81640625" bestFit="1" customWidth="1"/>
    <col min="3194" max="3195" width="6.81640625" bestFit="1" customWidth="1"/>
    <col min="3196" max="3196" width="3.81640625" bestFit="1" customWidth="1"/>
    <col min="3197" max="3197" width="5.81640625" bestFit="1" customWidth="1"/>
    <col min="3198" max="3198" width="6.81640625" bestFit="1" customWidth="1"/>
    <col min="3199" max="3199" width="5.81640625" bestFit="1" customWidth="1"/>
    <col min="3200" max="3201" width="6.81640625" bestFit="1" customWidth="1"/>
    <col min="3202" max="3202" width="5.81640625" bestFit="1" customWidth="1"/>
    <col min="3203" max="3204" width="6.81640625" bestFit="1" customWidth="1"/>
    <col min="3205" max="3205" width="5.81640625" bestFit="1" customWidth="1"/>
    <col min="3206" max="3214" width="6.81640625" bestFit="1" customWidth="1"/>
    <col min="3215" max="3215" width="5.81640625" bestFit="1" customWidth="1"/>
    <col min="3216" max="3216" width="6.81640625" bestFit="1" customWidth="1"/>
    <col min="3217" max="3217" width="5.81640625" bestFit="1" customWidth="1"/>
    <col min="3218" max="3218" width="6.81640625" bestFit="1" customWidth="1"/>
    <col min="3219" max="3219" width="5.81640625" bestFit="1" customWidth="1"/>
    <col min="3220" max="3220" width="6.81640625" bestFit="1" customWidth="1"/>
    <col min="3221" max="3221" width="5.81640625" bestFit="1" customWidth="1"/>
    <col min="3222" max="3226" width="6.81640625" bestFit="1" customWidth="1"/>
    <col min="3227" max="3227" width="3.81640625" bestFit="1" customWidth="1"/>
    <col min="3228" max="3232" width="6.81640625" bestFit="1" customWidth="1"/>
    <col min="3233" max="3233" width="5.81640625" bestFit="1" customWidth="1"/>
    <col min="3234" max="3243" width="6.81640625" bestFit="1" customWidth="1"/>
    <col min="3244" max="3244" width="5.81640625" bestFit="1" customWidth="1"/>
    <col min="3245" max="3247" width="6.81640625" bestFit="1" customWidth="1"/>
    <col min="3248" max="3248" width="5.81640625" bestFit="1" customWidth="1"/>
    <col min="3249" max="3252" width="6.81640625" bestFit="1" customWidth="1"/>
    <col min="3253" max="3253" width="5.81640625" bestFit="1" customWidth="1"/>
    <col min="3254" max="3257" width="6.81640625" bestFit="1" customWidth="1"/>
    <col min="3258" max="3258" width="5.81640625" bestFit="1" customWidth="1"/>
    <col min="3259" max="3260" width="6.81640625" bestFit="1" customWidth="1"/>
    <col min="3261" max="3262" width="5.81640625" bestFit="1" customWidth="1"/>
    <col min="3263" max="3265" width="6.81640625" bestFit="1" customWidth="1"/>
    <col min="3266" max="3267" width="5.81640625" bestFit="1" customWidth="1"/>
    <col min="3268" max="3268" width="6.81640625" bestFit="1" customWidth="1"/>
    <col min="3269" max="3269" width="5.81640625" bestFit="1" customWidth="1"/>
    <col min="3270" max="3278" width="6.81640625" bestFit="1" customWidth="1"/>
    <col min="3279" max="3279" width="3.81640625" bestFit="1" customWidth="1"/>
    <col min="3280" max="3285" width="6.81640625" bestFit="1" customWidth="1"/>
    <col min="3286" max="3286" width="5.81640625" bestFit="1" customWidth="1"/>
    <col min="3287" max="3287" width="6.81640625" bestFit="1" customWidth="1"/>
    <col min="3288" max="3288" width="5.81640625" bestFit="1" customWidth="1"/>
    <col min="3289" max="3291" width="6.81640625" bestFit="1" customWidth="1"/>
    <col min="3292" max="3292" width="5.81640625" bestFit="1" customWidth="1"/>
    <col min="3293" max="3304" width="6.81640625" bestFit="1" customWidth="1"/>
    <col min="3305" max="3306" width="5.81640625" bestFit="1" customWidth="1"/>
    <col min="3307" max="3310" width="6.81640625" bestFit="1" customWidth="1"/>
    <col min="3311" max="3311" width="5.81640625" bestFit="1" customWidth="1"/>
    <col min="3312" max="3318" width="6.81640625" bestFit="1" customWidth="1"/>
    <col min="3319" max="3319" width="5.81640625" bestFit="1" customWidth="1"/>
    <col min="3320" max="3325" width="6.81640625" bestFit="1" customWidth="1"/>
    <col min="3326" max="3326" width="5.81640625" bestFit="1" customWidth="1"/>
    <col min="3327" max="3329" width="6.81640625" bestFit="1" customWidth="1"/>
    <col min="3330" max="3330" width="5.81640625" bestFit="1" customWidth="1"/>
    <col min="3331" max="3332" width="6.81640625" bestFit="1" customWidth="1"/>
    <col min="3333" max="3333" width="5.81640625" bestFit="1" customWidth="1"/>
    <col min="3334" max="3336" width="6.81640625" bestFit="1" customWidth="1"/>
    <col min="3337" max="3337" width="3.81640625" bestFit="1" customWidth="1"/>
    <col min="3338" max="3343" width="6.81640625" bestFit="1" customWidth="1"/>
    <col min="3344" max="3344" width="5.81640625" bestFit="1" customWidth="1"/>
    <col min="3345" max="3348" width="6.81640625" bestFit="1" customWidth="1"/>
    <col min="3349" max="3349" width="5.81640625" bestFit="1" customWidth="1"/>
    <col min="3350" max="3352" width="6.81640625" bestFit="1" customWidth="1"/>
    <col min="3353" max="3353" width="5.81640625" bestFit="1" customWidth="1"/>
    <col min="3354" max="3356" width="6.81640625" bestFit="1" customWidth="1"/>
    <col min="3357" max="3357" width="3.81640625" bestFit="1" customWidth="1"/>
    <col min="3358" max="3360" width="6.81640625" bestFit="1" customWidth="1"/>
    <col min="3361" max="3361" width="5.81640625" bestFit="1" customWidth="1"/>
    <col min="3362" max="3365" width="6.81640625" bestFit="1" customWidth="1"/>
    <col min="3366" max="3366" width="5.81640625" bestFit="1" customWidth="1"/>
    <col min="3367" max="3369" width="6.81640625" bestFit="1" customWidth="1"/>
    <col min="3370" max="3370" width="5.81640625" bestFit="1" customWidth="1"/>
    <col min="3371" max="3374" width="6.81640625" bestFit="1" customWidth="1"/>
    <col min="3375" max="3375" width="5.81640625" bestFit="1" customWidth="1"/>
    <col min="3376" max="3376" width="6.81640625" bestFit="1" customWidth="1"/>
    <col min="3377" max="3377" width="5.81640625" bestFit="1" customWidth="1"/>
    <col min="3378" max="3381" width="6.81640625" bestFit="1" customWidth="1"/>
    <col min="3382" max="3382" width="5.81640625" bestFit="1" customWidth="1"/>
    <col min="3383" max="3386" width="6.81640625" bestFit="1" customWidth="1"/>
    <col min="3387" max="3387" width="3.81640625" bestFit="1" customWidth="1"/>
    <col min="3388" max="3388" width="6.81640625" bestFit="1" customWidth="1"/>
    <col min="3389" max="3389" width="5.81640625" bestFit="1" customWidth="1"/>
    <col min="3390" max="3393" width="6.81640625" bestFit="1" customWidth="1"/>
    <col min="3394" max="3394" width="5.81640625" bestFit="1" customWidth="1"/>
    <col min="3395" max="3397" width="6.81640625" bestFit="1" customWidth="1"/>
    <col min="3398" max="3398" width="5.81640625" bestFit="1" customWidth="1"/>
    <col min="3399" max="3403" width="6.81640625" bestFit="1" customWidth="1"/>
    <col min="3404" max="3404" width="5.81640625" bestFit="1" customWidth="1"/>
    <col min="3405" max="3408" width="6.81640625" bestFit="1" customWidth="1"/>
    <col min="3409" max="3409" width="5.81640625" bestFit="1" customWidth="1"/>
    <col min="3410" max="3411" width="6.81640625" bestFit="1" customWidth="1"/>
    <col min="3412" max="3412" width="5.81640625" bestFit="1" customWidth="1"/>
    <col min="3413" max="3421" width="6.81640625" bestFit="1" customWidth="1"/>
    <col min="3422" max="3423" width="5.81640625" bestFit="1" customWidth="1"/>
    <col min="3424" max="3426" width="6.81640625" bestFit="1" customWidth="1"/>
    <col min="3427" max="3427" width="5.81640625" bestFit="1" customWidth="1"/>
    <col min="3428" max="3429" width="6.81640625" bestFit="1" customWidth="1"/>
    <col min="3430" max="3430" width="3.81640625" bestFit="1" customWidth="1"/>
    <col min="3431" max="3432" width="6.81640625" bestFit="1" customWidth="1"/>
    <col min="3433" max="3433" width="5.81640625" bestFit="1" customWidth="1"/>
    <col min="3434" max="3436" width="6.81640625" bestFit="1" customWidth="1"/>
    <col min="3437" max="3438" width="5.81640625" bestFit="1" customWidth="1"/>
    <col min="3439" max="3445" width="6.81640625" bestFit="1" customWidth="1"/>
    <col min="3446" max="3447" width="5.81640625" bestFit="1" customWidth="1"/>
    <col min="3448" max="3450" width="6.81640625" bestFit="1" customWidth="1"/>
    <col min="3451" max="3451" width="3.81640625" bestFit="1" customWidth="1"/>
    <col min="3452" max="3453" width="5.81640625" bestFit="1" customWidth="1"/>
    <col min="3454" max="3456" width="6.81640625" bestFit="1" customWidth="1"/>
    <col min="3457" max="3458" width="5.81640625" bestFit="1" customWidth="1"/>
    <col min="3459" max="3462" width="6.81640625" bestFit="1" customWidth="1"/>
    <col min="3463" max="3463" width="5.81640625" bestFit="1" customWidth="1"/>
    <col min="3464" max="3465" width="6.81640625" bestFit="1" customWidth="1"/>
    <col min="3466" max="3466" width="5.81640625" bestFit="1" customWidth="1"/>
    <col min="3467" max="3475" width="6.81640625" bestFit="1" customWidth="1"/>
    <col min="3476" max="3476" width="5.81640625" bestFit="1" customWidth="1"/>
    <col min="3477" max="3478" width="6.81640625" bestFit="1" customWidth="1"/>
    <col min="3479" max="3479" width="5.81640625" bestFit="1" customWidth="1"/>
    <col min="3480" max="3482" width="6.81640625" bestFit="1" customWidth="1"/>
    <col min="3483" max="3483" width="5.81640625" bestFit="1" customWidth="1"/>
    <col min="3484" max="3489" width="6.81640625" bestFit="1" customWidth="1"/>
    <col min="3490" max="3490" width="5.81640625" bestFit="1" customWidth="1"/>
    <col min="3491" max="3491" width="3.81640625" bestFit="1" customWidth="1"/>
    <col min="3492" max="3492" width="6.81640625" bestFit="1" customWidth="1"/>
    <col min="3493" max="3493" width="5.81640625" bestFit="1" customWidth="1"/>
    <col min="3494" max="3507" width="6.81640625" bestFit="1" customWidth="1"/>
    <col min="3508" max="3508" width="5.81640625" bestFit="1" customWidth="1"/>
    <col min="3509" max="3511" width="6.81640625" bestFit="1" customWidth="1"/>
    <col min="3512" max="3512" width="5.81640625" bestFit="1" customWidth="1"/>
    <col min="3513" max="3521" width="6.81640625" bestFit="1" customWidth="1"/>
    <col min="3522" max="3522" width="5.81640625" bestFit="1" customWidth="1"/>
    <col min="3523" max="3523" width="6.81640625" bestFit="1" customWidth="1"/>
    <col min="3524" max="3524" width="5.81640625" bestFit="1" customWidth="1"/>
    <col min="3525" max="3525" width="6.81640625" bestFit="1" customWidth="1"/>
    <col min="3526" max="3526" width="5.81640625" bestFit="1" customWidth="1"/>
    <col min="3527" max="3533" width="6.81640625" bestFit="1" customWidth="1"/>
    <col min="3534" max="3534" width="3.81640625" bestFit="1" customWidth="1"/>
    <col min="3535" max="3535" width="6.81640625" bestFit="1" customWidth="1"/>
    <col min="3536" max="3536" width="5.81640625" bestFit="1" customWidth="1"/>
    <col min="3537" max="3542" width="6.81640625" bestFit="1" customWidth="1"/>
    <col min="3543" max="3543" width="5.81640625" bestFit="1" customWidth="1"/>
    <col min="3544" max="3546" width="6.81640625" bestFit="1" customWidth="1"/>
    <col min="3547" max="3547" width="3.81640625" bestFit="1" customWidth="1"/>
    <col min="3548" max="3548" width="6.81640625" bestFit="1" customWidth="1"/>
    <col min="3549" max="3549" width="5.81640625" bestFit="1" customWidth="1"/>
    <col min="3550" max="3552" width="6.81640625" bestFit="1" customWidth="1"/>
    <col min="3553" max="3553" width="5.81640625" bestFit="1" customWidth="1"/>
    <col min="3554" max="3554" width="6.81640625" bestFit="1" customWidth="1"/>
    <col min="3555" max="3555" width="5.81640625" bestFit="1" customWidth="1"/>
    <col min="3556" max="3559" width="6.81640625" bestFit="1" customWidth="1"/>
    <col min="3560" max="3560" width="5.81640625" bestFit="1" customWidth="1"/>
    <col min="3561" max="3564" width="6.81640625" bestFit="1" customWidth="1"/>
    <col min="3565" max="3568" width="5.81640625" bestFit="1" customWidth="1"/>
    <col min="3569" max="3569" width="6.81640625" bestFit="1" customWidth="1"/>
    <col min="3570" max="3570" width="5.81640625" bestFit="1" customWidth="1"/>
    <col min="3571" max="3571" width="6.81640625" bestFit="1" customWidth="1"/>
    <col min="3572" max="3572" width="3.81640625" bestFit="1" customWidth="1"/>
    <col min="3573" max="3573" width="5.81640625" bestFit="1" customWidth="1"/>
    <col min="3574" max="3578" width="6.81640625" bestFit="1" customWidth="1"/>
    <col min="3579" max="3579" width="5.81640625" bestFit="1" customWidth="1"/>
    <col min="3580" max="3582" width="6.81640625" bestFit="1" customWidth="1"/>
    <col min="3583" max="3583" width="3.81640625" bestFit="1" customWidth="1"/>
    <col min="3584" max="3585" width="6.81640625" bestFit="1" customWidth="1"/>
    <col min="3586" max="3586" width="5.81640625" bestFit="1" customWidth="1"/>
    <col min="3587" max="3590" width="6.81640625" bestFit="1" customWidth="1"/>
    <col min="3591" max="3591" width="5.81640625" bestFit="1" customWidth="1"/>
    <col min="3592" max="3597" width="6.81640625" bestFit="1" customWidth="1"/>
    <col min="3598" max="3598" width="5.81640625" bestFit="1" customWidth="1"/>
    <col min="3599" max="3607" width="6.81640625" bestFit="1" customWidth="1"/>
    <col min="3608" max="3608" width="5.81640625" bestFit="1" customWidth="1"/>
    <col min="3609" max="3610" width="6.81640625" bestFit="1" customWidth="1"/>
    <col min="3611" max="3611" width="3.81640625" bestFit="1" customWidth="1"/>
    <col min="3612" max="3617" width="6.81640625" bestFit="1" customWidth="1"/>
    <col min="3618" max="3618" width="5.81640625" bestFit="1" customWidth="1"/>
    <col min="3619" max="3629" width="6.81640625" bestFit="1" customWidth="1"/>
    <col min="3630" max="3630" width="5.81640625" bestFit="1" customWidth="1"/>
    <col min="3631" max="3636" width="6.81640625" bestFit="1" customWidth="1"/>
    <col min="3637" max="3637" width="5.81640625" bestFit="1" customWidth="1"/>
    <col min="3638" max="3643" width="6.81640625" bestFit="1" customWidth="1"/>
    <col min="3644" max="3644" width="5.81640625" bestFit="1" customWidth="1"/>
    <col min="3645" max="3648" width="6.81640625" bestFit="1" customWidth="1"/>
    <col min="3649" max="3650" width="5.81640625" bestFit="1" customWidth="1"/>
    <col min="3651" max="3652" width="6.81640625" bestFit="1" customWidth="1"/>
    <col min="3653" max="3653" width="5.81640625" bestFit="1" customWidth="1"/>
    <col min="3654" max="3656" width="6.81640625" bestFit="1" customWidth="1"/>
    <col min="3657" max="3657" width="5.81640625" bestFit="1" customWidth="1"/>
    <col min="3658" max="3661" width="6.81640625" bestFit="1" customWidth="1"/>
    <col min="3662" max="3662" width="3.81640625" bestFit="1" customWidth="1"/>
    <col min="3663" max="3663" width="5.81640625" bestFit="1" customWidth="1"/>
    <col min="3664" max="3668" width="6.81640625" bestFit="1" customWidth="1"/>
    <col min="3669" max="3669" width="5.81640625" bestFit="1" customWidth="1"/>
    <col min="3670" max="3670" width="6.81640625" bestFit="1" customWidth="1"/>
    <col min="3671" max="3672" width="5.81640625" bestFit="1" customWidth="1"/>
    <col min="3673" max="3681" width="6.81640625" bestFit="1" customWidth="1"/>
    <col min="3682" max="3682" width="5.81640625" bestFit="1" customWidth="1"/>
    <col min="3683" max="3683" width="6.81640625" bestFit="1" customWidth="1"/>
    <col min="3684" max="3684" width="5.81640625" bestFit="1" customWidth="1"/>
    <col min="3685" max="3685" width="6.81640625" bestFit="1" customWidth="1"/>
    <col min="3686" max="3686" width="5.81640625" bestFit="1" customWidth="1"/>
    <col min="3687" max="3690" width="6.81640625" bestFit="1" customWidth="1"/>
    <col min="3691" max="3691" width="3.81640625" bestFit="1" customWidth="1"/>
    <col min="3692" max="3704" width="6.81640625" bestFit="1" customWidth="1"/>
    <col min="3705" max="3705" width="5.81640625" bestFit="1" customWidth="1"/>
    <col min="3706" max="3708" width="6.81640625" bestFit="1" customWidth="1"/>
    <col min="3709" max="3709" width="5.81640625" bestFit="1" customWidth="1"/>
    <col min="3710" max="3711" width="6.81640625" bestFit="1" customWidth="1"/>
    <col min="3712" max="3712" width="5.81640625" bestFit="1" customWidth="1"/>
    <col min="3713" max="3716" width="6.81640625" bestFit="1" customWidth="1"/>
    <col min="3717" max="3717" width="5.81640625" bestFit="1" customWidth="1"/>
    <col min="3718" max="3719" width="6.81640625" bestFit="1" customWidth="1"/>
    <col min="3720" max="3720" width="5.81640625" bestFit="1" customWidth="1"/>
    <col min="3721" max="3732" width="6.81640625" bestFit="1" customWidth="1"/>
    <col min="3733" max="3733" width="5.81640625" bestFit="1" customWidth="1"/>
    <col min="3734" max="3742" width="6.81640625" bestFit="1" customWidth="1"/>
    <col min="3743" max="3743" width="3.81640625" bestFit="1" customWidth="1"/>
    <col min="3744" max="3748" width="6.81640625" bestFit="1" customWidth="1"/>
    <col min="3749" max="3750" width="5.81640625" bestFit="1" customWidth="1"/>
    <col min="3751" max="3753" width="6.81640625" bestFit="1" customWidth="1"/>
    <col min="3754" max="3754" width="5.81640625" bestFit="1" customWidth="1"/>
    <col min="3755" max="3758" width="6.81640625" bestFit="1" customWidth="1"/>
    <col min="3759" max="3759" width="3.81640625" bestFit="1" customWidth="1"/>
    <col min="3760" max="3760" width="5.81640625" bestFit="1" customWidth="1"/>
    <col min="3761" max="3762" width="6.81640625" bestFit="1" customWidth="1"/>
    <col min="3763" max="3765" width="5.81640625" bestFit="1" customWidth="1"/>
    <col min="3766" max="3772" width="6.81640625" bestFit="1" customWidth="1"/>
    <col min="3773" max="3773" width="5.81640625" bestFit="1" customWidth="1"/>
    <col min="3774" max="3775" width="6.81640625" bestFit="1" customWidth="1"/>
    <col min="3776" max="3776" width="3.81640625" bestFit="1" customWidth="1"/>
    <col min="3777" max="3784" width="6.81640625" bestFit="1" customWidth="1"/>
    <col min="3785" max="3785" width="5.81640625" bestFit="1" customWidth="1"/>
    <col min="3786" max="3790" width="6.81640625" bestFit="1" customWidth="1"/>
    <col min="3791" max="3791" width="3.81640625" bestFit="1" customWidth="1"/>
    <col min="3792" max="3795" width="6.81640625" bestFit="1" customWidth="1"/>
    <col min="3796" max="3797" width="5.81640625" bestFit="1" customWidth="1"/>
    <col min="3798" max="3803" width="6.81640625" bestFit="1" customWidth="1"/>
    <col min="3804" max="3804" width="5.81640625" bestFit="1" customWidth="1"/>
    <col min="3805" max="3806" width="6.81640625" bestFit="1" customWidth="1"/>
    <col min="3807" max="3807" width="3.81640625" bestFit="1" customWidth="1"/>
    <col min="3808" max="3808" width="6.81640625" bestFit="1" customWidth="1"/>
    <col min="3809" max="3809" width="5.81640625" bestFit="1" customWidth="1"/>
    <col min="3810" max="3812" width="6.81640625" bestFit="1" customWidth="1"/>
    <col min="3813" max="3813" width="5.81640625" bestFit="1" customWidth="1"/>
    <col min="3814" max="3818" width="6.81640625" bestFit="1" customWidth="1"/>
    <col min="3819" max="3819" width="3.81640625" bestFit="1" customWidth="1"/>
    <col min="3820" max="3820" width="5.81640625" bestFit="1" customWidth="1"/>
    <col min="3821" max="3824" width="6.81640625" bestFit="1" customWidth="1"/>
    <col min="3825" max="3825" width="5.81640625" bestFit="1" customWidth="1"/>
    <col min="3826" max="3826" width="6.81640625" bestFit="1" customWidth="1"/>
    <col min="3827" max="3827" width="5.81640625" bestFit="1" customWidth="1"/>
    <col min="3828" max="3832" width="6.81640625" bestFit="1" customWidth="1"/>
    <col min="3833" max="3833" width="5.81640625" bestFit="1" customWidth="1"/>
    <col min="3834" max="3835" width="6.81640625" bestFit="1" customWidth="1"/>
    <col min="3836" max="3836" width="5.81640625" bestFit="1" customWidth="1"/>
    <col min="3837" max="3841" width="6.81640625" bestFit="1" customWidth="1"/>
    <col min="3842" max="3842" width="5.81640625" bestFit="1" customWidth="1"/>
    <col min="3843" max="3843" width="6.81640625" bestFit="1" customWidth="1"/>
    <col min="3844" max="3844" width="5.81640625" bestFit="1" customWidth="1"/>
    <col min="3845" max="3848" width="6.81640625" bestFit="1" customWidth="1"/>
    <col min="3849" max="3849" width="5.81640625" bestFit="1" customWidth="1"/>
    <col min="3850" max="3853" width="6.81640625" bestFit="1" customWidth="1"/>
    <col min="3854" max="3855" width="5.81640625" bestFit="1" customWidth="1"/>
    <col min="3856" max="3859" width="6.81640625" bestFit="1" customWidth="1"/>
    <col min="3860" max="3860" width="5.81640625" bestFit="1" customWidth="1"/>
    <col min="3861" max="3862" width="6.81640625" bestFit="1" customWidth="1"/>
    <col min="3863" max="3863" width="5.81640625" bestFit="1" customWidth="1"/>
    <col min="3864" max="3866" width="6.81640625" bestFit="1" customWidth="1"/>
    <col min="3867" max="3867" width="5.81640625" bestFit="1" customWidth="1"/>
    <col min="3868" max="3868" width="6.81640625" bestFit="1" customWidth="1"/>
    <col min="3869" max="3869" width="5.81640625" bestFit="1" customWidth="1"/>
    <col min="3870" max="3870" width="3.81640625" bestFit="1" customWidth="1"/>
    <col min="3871" max="3874" width="6.81640625" bestFit="1" customWidth="1"/>
    <col min="3875" max="3875" width="5.81640625" bestFit="1" customWidth="1"/>
    <col min="3876" max="3880" width="6.81640625" bestFit="1" customWidth="1"/>
    <col min="3881" max="3881" width="5.81640625" bestFit="1" customWidth="1"/>
    <col min="3882" max="3882" width="6.81640625" bestFit="1" customWidth="1"/>
    <col min="3883" max="3883" width="5.81640625" bestFit="1" customWidth="1"/>
    <col min="3884" max="3884" width="6.81640625" bestFit="1" customWidth="1"/>
    <col min="3885" max="3885" width="5.81640625" bestFit="1" customWidth="1"/>
    <col min="3886" max="3886" width="6.81640625" bestFit="1" customWidth="1"/>
    <col min="3887" max="3887" width="5.81640625" bestFit="1" customWidth="1"/>
    <col min="3888" max="3889" width="6.81640625" bestFit="1" customWidth="1"/>
    <col min="3890" max="3890" width="3.81640625" bestFit="1" customWidth="1"/>
    <col min="3891" max="3895" width="6.81640625" bestFit="1" customWidth="1"/>
    <col min="3896" max="3896" width="5.81640625" bestFit="1" customWidth="1"/>
    <col min="3897" max="3900" width="6.81640625" bestFit="1" customWidth="1"/>
    <col min="3901" max="3901" width="3.81640625" bestFit="1" customWidth="1"/>
    <col min="3902" max="3902" width="5.81640625" bestFit="1" customWidth="1"/>
    <col min="3903" max="3903" width="6.81640625" bestFit="1" customWidth="1"/>
    <col min="3904" max="3904" width="5.81640625" bestFit="1" customWidth="1"/>
    <col min="3905" max="3906" width="6.81640625" bestFit="1" customWidth="1"/>
    <col min="3907" max="3908" width="5.81640625" bestFit="1" customWidth="1"/>
    <col min="3909" max="3909" width="6.81640625" bestFit="1" customWidth="1"/>
    <col min="3910" max="3910" width="5.81640625" bestFit="1" customWidth="1"/>
    <col min="3911" max="3913" width="6.81640625" bestFit="1" customWidth="1"/>
    <col min="3914" max="3914" width="5.81640625" bestFit="1" customWidth="1"/>
    <col min="3915" max="3915" width="6.81640625" bestFit="1" customWidth="1"/>
    <col min="3916" max="3916" width="5.81640625" bestFit="1" customWidth="1"/>
    <col min="3917" max="3920" width="6.81640625" bestFit="1" customWidth="1"/>
    <col min="3921" max="3921" width="5.81640625" bestFit="1" customWidth="1"/>
    <col min="3922" max="3928" width="6.81640625" bestFit="1" customWidth="1"/>
    <col min="3929" max="3929" width="5.81640625" bestFit="1" customWidth="1"/>
    <col min="3930" max="3933" width="6.81640625" bestFit="1" customWidth="1"/>
    <col min="3934" max="3934" width="5.81640625" bestFit="1" customWidth="1"/>
    <col min="3935" max="3940" width="6.81640625" bestFit="1" customWidth="1"/>
    <col min="3941" max="3941" width="5.81640625" bestFit="1" customWidth="1"/>
    <col min="3942" max="3943" width="6.81640625" bestFit="1" customWidth="1"/>
    <col min="3944" max="3944" width="5.81640625" bestFit="1" customWidth="1"/>
    <col min="3945" max="3949" width="6.81640625" bestFit="1" customWidth="1"/>
    <col min="3950" max="3950" width="5.81640625" bestFit="1" customWidth="1"/>
    <col min="3951" max="3952" width="6.81640625" bestFit="1" customWidth="1"/>
    <col min="3953" max="3953" width="5.81640625" bestFit="1" customWidth="1"/>
    <col min="3954" max="3958" width="6.81640625" bestFit="1" customWidth="1"/>
    <col min="3959" max="3959" width="5.81640625" bestFit="1" customWidth="1"/>
    <col min="3960" max="3963" width="6.81640625" bestFit="1" customWidth="1"/>
    <col min="3964" max="3964" width="3.81640625" bestFit="1" customWidth="1"/>
    <col min="3965" max="3973" width="6.81640625" bestFit="1" customWidth="1"/>
    <col min="3974" max="3974" width="5.81640625" bestFit="1" customWidth="1"/>
    <col min="3975" max="3981" width="6.81640625" bestFit="1" customWidth="1"/>
    <col min="3982" max="3982" width="3.81640625" bestFit="1" customWidth="1"/>
    <col min="3983" max="3983" width="6.81640625" bestFit="1" customWidth="1"/>
    <col min="3984" max="3984" width="5.81640625" bestFit="1" customWidth="1"/>
    <col min="3985" max="3985" width="6.81640625" bestFit="1" customWidth="1"/>
    <col min="3986" max="3986" width="5.81640625" bestFit="1" customWidth="1"/>
    <col min="3987" max="3988" width="6.81640625" bestFit="1" customWidth="1"/>
    <col min="3989" max="3989" width="5.81640625" bestFit="1" customWidth="1"/>
    <col min="3990" max="3996" width="6.81640625" bestFit="1" customWidth="1"/>
    <col min="3997" max="3997" width="5.81640625" bestFit="1" customWidth="1"/>
    <col min="3998" max="3999" width="6.81640625" bestFit="1" customWidth="1"/>
    <col min="4000" max="4000" width="5.81640625" bestFit="1" customWidth="1"/>
    <col min="4001" max="4005" width="6.81640625" bestFit="1" customWidth="1"/>
    <col min="4006" max="4006" width="5.81640625" bestFit="1" customWidth="1"/>
    <col min="4007" max="4009" width="6.81640625" bestFit="1" customWidth="1"/>
    <col min="4010" max="4010" width="5.81640625" bestFit="1" customWidth="1"/>
    <col min="4011" max="4012" width="6.81640625" bestFit="1" customWidth="1"/>
    <col min="4013" max="4013" width="3.81640625" bestFit="1" customWidth="1"/>
    <col min="4014" max="4014" width="6.81640625" bestFit="1" customWidth="1"/>
    <col min="4015" max="4015" width="5.81640625" bestFit="1" customWidth="1"/>
    <col min="4016" max="4020" width="6.81640625" bestFit="1" customWidth="1"/>
    <col min="4021" max="4021" width="5.81640625" bestFit="1" customWidth="1"/>
    <col min="4022" max="4025" width="6.81640625" bestFit="1" customWidth="1"/>
    <col min="4026" max="4026" width="5.81640625" bestFit="1" customWidth="1"/>
    <col min="4027" max="4027" width="3.81640625" bestFit="1" customWidth="1"/>
    <col min="4028" max="4030" width="6.81640625" bestFit="1" customWidth="1"/>
    <col min="4031" max="4033" width="5.81640625" bestFit="1" customWidth="1"/>
    <col min="4034" max="4037" width="6.81640625" bestFit="1" customWidth="1"/>
    <col min="4038" max="4038" width="5.81640625" bestFit="1" customWidth="1"/>
    <col min="4039" max="4042" width="6.81640625" bestFit="1" customWidth="1"/>
    <col min="4043" max="4043" width="5.81640625" bestFit="1" customWidth="1"/>
    <col min="4044" max="4047" width="6.81640625" bestFit="1" customWidth="1"/>
    <col min="4048" max="4048" width="5.81640625" bestFit="1" customWidth="1"/>
    <col min="4049" max="4050" width="6.81640625" bestFit="1" customWidth="1"/>
    <col min="4051" max="4051" width="5.81640625" bestFit="1" customWidth="1"/>
    <col min="4052" max="4054" width="6.81640625" bestFit="1" customWidth="1"/>
    <col min="4055" max="4055" width="5.81640625" bestFit="1" customWidth="1"/>
    <col min="4056" max="4061" width="6.81640625" bestFit="1" customWidth="1"/>
    <col min="4062" max="4062" width="5.81640625" bestFit="1" customWidth="1"/>
    <col min="4063" max="4067" width="6.81640625" bestFit="1" customWidth="1"/>
    <col min="4068" max="4069" width="5.81640625" bestFit="1" customWidth="1"/>
    <col min="4070" max="4072" width="6.81640625" bestFit="1" customWidth="1"/>
    <col min="4073" max="4073" width="5.81640625" bestFit="1" customWidth="1"/>
    <col min="4074" max="4084" width="6.81640625" bestFit="1" customWidth="1"/>
    <col min="4085" max="4085" width="5.81640625" bestFit="1" customWidth="1"/>
    <col min="4086" max="4088" width="6.81640625" bestFit="1" customWidth="1"/>
    <col min="4089" max="4089" width="5.81640625" bestFit="1" customWidth="1"/>
    <col min="4090" max="4091" width="6.81640625" bestFit="1" customWidth="1"/>
    <col min="4092" max="4092" width="5.81640625" bestFit="1" customWidth="1"/>
    <col min="4093" max="4095" width="6.81640625" bestFit="1" customWidth="1"/>
    <col min="4096" max="4096" width="5.81640625" bestFit="1" customWidth="1"/>
    <col min="4097" max="4097" width="6.81640625" bestFit="1" customWidth="1"/>
    <col min="4098" max="4098" width="5.81640625" bestFit="1" customWidth="1"/>
    <col min="4099" max="4111" width="6.81640625" bestFit="1" customWidth="1"/>
    <col min="4112" max="4112" width="5.81640625" bestFit="1" customWidth="1"/>
    <col min="4113" max="4122" width="6.81640625" bestFit="1" customWidth="1"/>
    <col min="4123" max="4123" width="3.81640625" bestFit="1" customWidth="1"/>
    <col min="4124" max="4129" width="6.81640625" bestFit="1" customWidth="1"/>
    <col min="4130" max="4130" width="5.81640625" bestFit="1" customWidth="1"/>
    <col min="4131" max="4135" width="6.81640625" bestFit="1" customWidth="1"/>
    <col min="4136" max="4136" width="5.81640625" bestFit="1" customWidth="1"/>
    <col min="4137" max="4137" width="6.81640625" bestFit="1" customWidth="1"/>
    <col min="4138" max="4138" width="5.81640625" bestFit="1" customWidth="1"/>
    <col min="4139" max="4140" width="6.81640625" bestFit="1" customWidth="1"/>
    <col min="4141" max="4142" width="5.81640625" bestFit="1" customWidth="1"/>
    <col min="4143" max="4147" width="6.81640625" bestFit="1" customWidth="1"/>
    <col min="4148" max="4149" width="5.81640625" bestFit="1" customWidth="1"/>
    <col min="4150" max="4151" width="6.81640625" bestFit="1" customWidth="1"/>
    <col min="4152" max="4152" width="5.81640625" bestFit="1" customWidth="1"/>
    <col min="4153" max="4155" width="6.81640625" bestFit="1" customWidth="1"/>
    <col min="4156" max="4156" width="5.81640625" bestFit="1" customWidth="1"/>
    <col min="4157" max="4159" width="6.81640625" bestFit="1" customWidth="1"/>
    <col min="4160" max="4160" width="5.81640625" bestFit="1" customWidth="1"/>
    <col min="4161" max="4165" width="6.81640625" bestFit="1" customWidth="1"/>
    <col min="4166" max="4166" width="5.81640625" bestFit="1" customWidth="1"/>
    <col min="4167" max="4172" width="6.81640625" bestFit="1" customWidth="1"/>
    <col min="4173" max="4173" width="5.81640625" bestFit="1" customWidth="1"/>
    <col min="4174" max="4175" width="6.81640625" bestFit="1" customWidth="1"/>
    <col min="4176" max="4176" width="5.81640625" bestFit="1" customWidth="1"/>
    <col min="4177" max="4179" width="6.81640625" bestFit="1" customWidth="1"/>
    <col min="4180" max="4180" width="5.81640625" bestFit="1" customWidth="1"/>
    <col min="4181" max="4181" width="6.81640625" bestFit="1" customWidth="1"/>
    <col min="4182" max="4182" width="5.81640625" bestFit="1" customWidth="1"/>
    <col min="4183" max="4183" width="6.81640625" bestFit="1" customWidth="1"/>
    <col min="4184" max="4184" width="5.81640625" bestFit="1" customWidth="1"/>
    <col min="4185" max="4189" width="6.81640625" bestFit="1" customWidth="1"/>
    <col min="4190" max="4190" width="5.81640625" bestFit="1" customWidth="1"/>
    <col min="4191" max="4191" width="6.81640625" bestFit="1" customWidth="1"/>
    <col min="4192" max="4192" width="5.81640625" bestFit="1" customWidth="1"/>
    <col min="4193" max="4194" width="6.81640625" bestFit="1" customWidth="1"/>
    <col min="4195" max="4195" width="5.81640625" bestFit="1" customWidth="1"/>
    <col min="4196" max="4199" width="6.81640625" bestFit="1" customWidth="1"/>
    <col min="4200" max="4200" width="5.81640625" bestFit="1" customWidth="1"/>
    <col min="4201" max="4207" width="6.81640625" bestFit="1" customWidth="1"/>
    <col min="4208" max="4208" width="5.81640625" bestFit="1" customWidth="1"/>
    <col min="4209" max="4214" width="6.81640625" bestFit="1" customWidth="1"/>
    <col min="4215" max="4215" width="3.81640625" bestFit="1" customWidth="1"/>
    <col min="4216" max="4217" width="6.81640625" bestFit="1" customWidth="1"/>
    <col min="4218" max="4218" width="5.81640625" bestFit="1" customWidth="1"/>
    <col min="4219" max="4222" width="6.81640625" bestFit="1" customWidth="1"/>
    <col min="4223" max="4223" width="5.81640625" bestFit="1" customWidth="1"/>
    <col min="4224" max="4225" width="6.81640625" bestFit="1" customWidth="1"/>
    <col min="4226" max="4226" width="5.81640625" bestFit="1" customWidth="1"/>
    <col min="4227" max="4227" width="6.81640625" bestFit="1" customWidth="1"/>
    <col min="4228" max="4228" width="3.81640625" bestFit="1" customWidth="1"/>
    <col min="4229" max="4232" width="6.81640625" bestFit="1" customWidth="1"/>
    <col min="4233" max="4233" width="5.81640625" bestFit="1" customWidth="1"/>
    <col min="4234" max="4245" width="6.81640625" bestFit="1" customWidth="1"/>
    <col min="4246" max="4246" width="5.81640625" bestFit="1" customWidth="1"/>
    <col min="4247" max="4249" width="6.81640625" bestFit="1" customWidth="1"/>
    <col min="4250" max="4250" width="3.81640625" bestFit="1" customWidth="1"/>
    <col min="4251" max="4251" width="6.81640625" bestFit="1" customWidth="1"/>
    <col min="4252" max="4252" width="5.81640625" bestFit="1" customWidth="1"/>
    <col min="4253" max="4253" width="6.81640625" bestFit="1" customWidth="1"/>
    <col min="4254" max="4254" width="5.81640625" bestFit="1" customWidth="1"/>
    <col min="4255" max="4256" width="6.81640625" bestFit="1" customWidth="1"/>
    <col min="4257" max="4257" width="5.81640625" bestFit="1" customWidth="1"/>
    <col min="4258" max="4266" width="6.81640625" bestFit="1" customWidth="1"/>
    <col min="4267" max="4267" width="5.81640625" bestFit="1" customWidth="1"/>
    <col min="4268" max="4271" width="6.81640625" bestFit="1" customWidth="1"/>
    <col min="4272" max="4272" width="5.81640625" bestFit="1" customWidth="1"/>
    <col min="4273" max="4274" width="6.81640625" bestFit="1" customWidth="1"/>
    <col min="4275" max="4275" width="5.81640625" bestFit="1" customWidth="1"/>
    <col min="4276" max="4276" width="6.81640625" bestFit="1" customWidth="1"/>
    <col min="4277" max="4277" width="5.81640625" bestFit="1" customWidth="1"/>
    <col min="4278" max="4281" width="6.81640625" bestFit="1" customWidth="1"/>
    <col min="4282" max="4282" width="5.81640625" bestFit="1" customWidth="1"/>
    <col min="4283" max="4283" width="6.81640625" bestFit="1" customWidth="1"/>
    <col min="4284" max="4284" width="3.81640625" bestFit="1" customWidth="1"/>
    <col min="4285" max="4290" width="6.81640625" bestFit="1" customWidth="1"/>
    <col min="4291" max="4291" width="5.81640625" bestFit="1" customWidth="1"/>
    <col min="4292" max="4293" width="6.81640625" bestFit="1" customWidth="1"/>
    <col min="4294" max="4294" width="5.81640625" bestFit="1" customWidth="1"/>
    <col min="4295" max="4295" width="3.81640625" bestFit="1" customWidth="1"/>
    <col min="4296" max="4298" width="6.81640625" bestFit="1" customWidth="1"/>
    <col min="4299" max="4299" width="5.81640625" bestFit="1" customWidth="1"/>
    <col min="4300" max="4306" width="6.81640625" bestFit="1" customWidth="1"/>
    <col min="4307" max="4307" width="5.81640625" bestFit="1" customWidth="1"/>
    <col min="4308" max="4309" width="6.81640625" bestFit="1" customWidth="1"/>
    <col min="4310" max="4310" width="3.81640625" bestFit="1" customWidth="1"/>
    <col min="4311" max="4311" width="5.81640625" bestFit="1" customWidth="1"/>
    <col min="4312" max="4312" width="6.81640625" bestFit="1" customWidth="1"/>
    <col min="4313" max="4313" width="5.81640625" bestFit="1" customWidth="1"/>
    <col min="4314" max="4317" width="6.81640625" bestFit="1" customWidth="1"/>
    <col min="4318" max="4318" width="5.81640625" bestFit="1" customWidth="1"/>
    <col min="4319" max="4322" width="6.81640625" bestFit="1" customWidth="1"/>
    <col min="4323" max="4323" width="5.81640625" bestFit="1" customWidth="1"/>
    <col min="4324" max="4324" width="6.81640625" bestFit="1" customWidth="1"/>
    <col min="4325" max="4325" width="5.81640625" bestFit="1" customWidth="1"/>
    <col min="4326" max="4328" width="6.81640625" bestFit="1" customWidth="1"/>
    <col min="4329" max="4329" width="5.81640625" bestFit="1" customWidth="1"/>
    <col min="4330" max="4331" width="6.81640625" bestFit="1" customWidth="1"/>
    <col min="4332" max="4332" width="3.81640625" bestFit="1" customWidth="1"/>
    <col min="4333" max="4334" width="6.81640625" bestFit="1" customWidth="1"/>
    <col min="4335" max="4335" width="5.81640625" bestFit="1" customWidth="1"/>
    <col min="4336" max="4337" width="6.81640625" bestFit="1" customWidth="1"/>
    <col min="4338" max="4338" width="5.81640625" bestFit="1" customWidth="1"/>
    <col min="4339" max="4341" width="6.81640625" bestFit="1" customWidth="1"/>
    <col min="4342" max="4342" width="5.81640625" bestFit="1" customWidth="1"/>
    <col min="4343" max="4345" width="6.81640625" bestFit="1" customWidth="1"/>
    <col min="4346" max="4346" width="5.81640625" bestFit="1" customWidth="1"/>
    <col min="4347" max="4348" width="6.81640625" bestFit="1" customWidth="1"/>
    <col min="4349" max="4349" width="5.81640625" bestFit="1" customWidth="1"/>
    <col min="4350" max="4353" width="6.81640625" bestFit="1" customWidth="1"/>
    <col min="4354" max="4354" width="5.81640625" bestFit="1" customWidth="1"/>
    <col min="4355" max="4359" width="6.81640625" bestFit="1" customWidth="1"/>
    <col min="4360" max="4360" width="5.81640625" bestFit="1" customWidth="1"/>
    <col min="4361" max="4361" width="6.81640625" bestFit="1" customWidth="1"/>
    <col min="4362" max="4362" width="5.81640625" bestFit="1" customWidth="1"/>
    <col min="4363" max="4368" width="6.81640625" bestFit="1" customWidth="1"/>
    <col min="4369" max="4369" width="3.81640625" bestFit="1" customWidth="1"/>
    <col min="4370" max="4370" width="6.81640625" bestFit="1" customWidth="1"/>
    <col min="4371" max="4371" width="5.81640625" bestFit="1" customWidth="1"/>
    <col min="4372" max="4372" width="6.81640625" bestFit="1" customWidth="1"/>
    <col min="4373" max="4373" width="5.81640625" bestFit="1" customWidth="1"/>
    <col min="4374" max="4374" width="6.81640625" bestFit="1" customWidth="1"/>
    <col min="4375" max="4375" width="5.81640625" bestFit="1" customWidth="1"/>
    <col min="4376" max="4380" width="6.81640625" bestFit="1" customWidth="1"/>
    <col min="4381" max="4381" width="5.81640625" bestFit="1" customWidth="1"/>
    <col min="4382" max="4382" width="6.81640625" bestFit="1" customWidth="1"/>
    <col min="4383" max="4384" width="5.81640625" bestFit="1" customWidth="1"/>
    <col min="4385" max="4388" width="6.81640625" bestFit="1" customWidth="1"/>
    <col min="4389" max="4389" width="5.81640625" bestFit="1" customWidth="1"/>
    <col min="4390" max="4390" width="6.81640625" bestFit="1" customWidth="1"/>
    <col min="4391" max="4392" width="5.81640625" bestFit="1" customWidth="1"/>
    <col min="4393" max="4400" width="6.81640625" bestFit="1" customWidth="1"/>
    <col min="4401" max="4401" width="5.81640625" bestFit="1" customWidth="1"/>
    <col min="4402" max="4404" width="6.81640625" bestFit="1" customWidth="1"/>
    <col min="4405" max="4405" width="5.81640625" bestFit="1" customWidth="1"/>
    <col min="4406" max="4406" width="6.81640625" bestFit="1" customWidth="1"/>
    <col min="4407" max="4407" width="5.81640625" bestFit="1" customWidth="1"/>
    <col min="4408" max="4411" width="6.81640625" bestFit="1" customWidth="1"/>
    <col min="4412" max="4412" width="5.81640625" bestFit="1" customWidth="1"/>
    <col min="4413" max="4415" width="6.81640625" bestFit="1" customWidth="1"/>
    <col min="4416" max="4416" width="5.81640625" bestFit="1" customWidth="1"/>
    <col min="4417" max="4418" width="6.81640625" bestFit="1" customWidth="1"/>
    <col min="4419" max="4419" width="5.81640625" bestFit="1" customWidth="1"/>
    <col min="4420" max="4430" width="6.81640625" bestFit="1" customWidth="1"/>
    <col min="4431" max="4431" width="5.81640625" bestFit="1" customWidth="1"/>
    <col min="4432" max="4432" width="6.81640625" bestFit="1" customWidth="1"/>
    <col min="4433" max="4433" width="5.81640625" bestFit="1" customWidth="1"/>
    <col min="4434" max="4436" width="6.81640625" bestFit="1" customWidth="1"/>
    <col min="4437" max="4437" width="5.81640625" bestFit="1" customWidth="1"/>
    <col min="4438" max="4439" width="6.81640625" bestFit="1" customWidth="1"/>
    <col min="4440" max="4440" width="5.81640625" bestFit="1" customWidth="1"/>
    <col min="4441" max="4442" width="6.81640625" bestFit="1" customWidth="1"/>
    <col min="4443" max="4443" width="5.81640625" bestFit="1" customWidth="1"/>
    <col min="4444" max="4444" width="3.81640625" bestFit="1" customWidth="1"/>
    <col min="4445" max="4447" width="6.81640625" bestFit="1" customWidth="1"/>
    <col min="4448" max="4448" width="5.81640625" bestFit="1" customWidth="1"/>
    <col min="4449" max="4451" width="6.81640625" bestFit="1" customWidth="1"/>
    <col min="4452" max="4452" width="5.81640625" bestFit="1" customWidth="1"/>
    <col min="4453" max="4453" width="6.81640625" bestFit="1" customWidth="1"/>
    <col min="4454" max="4454" width="3.81640625" bestFit="1" customWidth="1"/>
    <col min="4455" max="4455" width="5.81640625" bestFit="1" customWidth="1"/>
    <col min="4456" max="4462" width="6.81640625" bestFit="1" customWidth="1"/>
    <col min="4463" max="4463" width="5.81640625" bestFit="1" customWidth="1"/>
    <col min="4464" max="4465" width="6.81640625" bestFit="1" customWidth="1"/>
    <col min="4466" max="4466" width="3.81640625" bestFit="1" customWidth="1"/>
    <col min="4467" max="4467" width="5.81640625" bestFit="1" customWidth="1"/>
    <col min="4468" max="4470" width="6.81640625" bestFit="1" customWidth="1"/>
    <col min="4471" max="4471" width="5.81640625" bestFit="1" customWidth="1"/>
    <col min="4472" max="4472" width="6.81640625" bestFit="1" customWidth="1"/>
    <col min="4473" max="4473" width="5.81640625" bestFit="1" customWidth="1"/>
    <col min="4474" max="4476" width="6.81640625" bestFit="1" customWidth="1"/>
    <col min="4477" max="4477" width="3.81640625" bestFit="1" customWidth="1"/>
    <col min="4478" max="4480" width="6.81640625" bestFit="1" customWidth="1"/>
    <col min="4481" max="4481" width="5.81640625" bestFit="1" customWidth="1"/>
    <col min="4482" max="4484" width="6.81640625" bestFit="1" customWidth="1"/>
    <col min="4485" max="4485" width="5.81640625" bestFit="1" customWidth="1"/>
    <col min="4486" max="4488" width="6.81640625" bestFit="1" customWidth="1"/>
    <col min="4489" max="4489" width="5.81640625" bestFit="1" customWidth="1"/>
    <col min="4490" max="4494" width="6.81640625" bestFit="1" customWidth="1"/>
    <col min="4495" max="4495" width="5.81640625" bestFit="1" customWidth="1"/>
    <col min="4496" max="4497" width="6.81640625" bestFit="1" customWidth="1"/>
    <col min="4498" max="4498" width="5.81640625" bestFit="1" customWidth="1"/>
    <col min="4499" max="4500" width="6.81640625" bestFit="1" customWidth="1"/>
    <col min="4501" max="4501" width="5.81640625" bestFit="1" customWidth="1"/>
    <col min="4502" max="4504" width="6.81640625" bestFit="1" customWidth="1"/>
    <col min="4505" max="4505" width="5.81640625" bestFit="1" customWidth="1"/>
    <col min="4506" max="4506" width="6.81640625" bestFit="1" customWidth="1"/>
    <col min="4507" max="4508" width="5.81640625" bestFit="1" customWidth="1"/>
    <col min="4509" max="4511" width="6.81640625" bestFit="1" customWidth="1"/>
    <col min="4512" max="4512" width="5.81640625" bestFit="1" customWidth="1"/>
    <col min="4513" max="4513" width="6.81640625" bestFit="1" customWidth="1"/>
    <col min="4514" max="4514" width="5.81640625" bestFit="1" customWidth="1"/>
    <col min="4515" max="4516" width="6.81640625" bestFit="1" customWidth="1"/>
    <col min="4517" max="4517" width="5.81640625" bestFit="1" customWidth="1"/>
    <col min="4518" max="4520" width="6.81640625" bestFit="1" customWidth="1"/>
    <col min="4521" max="4521" width="3.81640625" bestFit="1" customWidth="1"/>
    <col min="4522" max="4528" width="6.81640625" bestFit="1" customWidth="1"/>
    <col min="4529" max="4529" width="5.81640625" bestFit="1" customWidth="1"/>
    <col min="4530" max="4532" width="6.81640625" bestFit="1" customWidth="1"/>
    <col min="4533" max="4533" width="5.81640625" bestFit="1" customWidth="1"/>
    <col min="4534" max="4537" width="6.81640625" bestFit="1" customWidth="1"/>
    <col min="4538" max="4538" width="5.81640625" bestFit="1" customWidth="1"/>
    <col min="4539" max="4548" width="6.81640625" bestFit="1" customWidth="1"/>
    <col min="4549" max="4550" width="5.81640625" bestFit="1" customWidth="1"/>
    <col min="4551" max="4552" width="6.81640625" bestFit="1" customWidth="1"/>
    <col min="4553" max="4553" width="5.81640625" bestFit="1" customWidth="1"/>
    <col min="4554" max="4557" width="6.81640625" bestFit="1" customWidth="1"/>
    <col min="4558" max="4558" width="5.81640625" bestFit="1" customWidth="1"/>
    <col min="4559" max="4560" width="6.81640625" bestFit="1" customWidth="1"/>
    <col min="4561" max="4561" width="5.81640625" bestFit="1" customWidth="1"/>
    <col min="4562" max="4563" width="6.81640625" bestFit="1" customWidth="1"/>
    <col min="4564" max="4564" width="3.81640625" bestFit="1" customWidth="1"/>
    <col min="4565" max="4571" width="6.81640625" bestFit="1" customWidth="1"/>
    <col min="4572" max="4572" width="5.81640625" bestFit="1" customWidth="1"/>
    <col min="4573" max="4574" width="6.81640625" bestFit="1" customWidth="1"/>
    <col min="4575" max="4575" width="3.81640625" bestFit="1" customWidth="1"/>
    <col min="4576" max="4577" width="6.81640625" bestFit="1" customWidth="1"/>
    <col min="4578" max="4579" width="5.81640625" bestFit="1" customWidth="1"/>
    <col min="4580" max="4581" width="6.81640625" bestFit="1" customWidth="1"/>
    <col min="4582" max="4582" width="5.81640625" bestFit="1" customWidth="1"/>
    <col min="4583" max="4583" width="6.81640625" bestFit="1" customWidth="1"/>
    <col min="4584" max="4584" width="3.81640625" bestFit="1" customWidth="1"/>
    <col min="4585" max="4586" width="6.81640625" bestFit="1" customWidth="1"/>
    <col min="4587" max="4588" width="5.81640625" bestFit="1" customWidth="1"/>
    <col min="4589" max="4594" width="6.81640625" bestFit="1" customWidth="1"/>
    <col min="4595" max="4595" width="5.81640625" bestFit="1" customWidth="1"/>
    <col min="4596" max="4598" width="6.81640625" bestFit="1" customWidth="1"/>
    <col min="4599" max="4599" width="5.81640625" bestFit="1" customWidth="1"/>
    <col min="4600" max="4600" width="6.81640625" bestFit="1" customWidth="1"/>
    <col min="4601" max="4601" width="5.81640625" bestFit="1" customWidth="1"/>
    <col min="4602" max="4604" width="6.81640625" bestFit="1" customWidth="1"/>
    <col min="4605" max="4605" width="3.81640625" bestFit="1" customWidth="1"/>
    <col min="4606" max="4613" width="6.81640625" bestFit="1" customWidth="1"/>
    <col min="4614" max="4614" width="5.81640625" bestFit="1" customWidth="1"/>
    <col min="4615" max="4617" width="6.81640625" bestFit="1" customWidth="1"/>
    <col min="4618" max="4618" width="5.81640625" bestFit="1" customWidth="1"/>
    <col min="4619" max="4625" width="6.81640625" bestFit="1" customWidth="1"/>
    <col min="4626" max="4627" width="5.81640625" bestFit="1" customWidth="1"/>
    <col min="4628" max="4630" width="6.81640625" bestFit="1" customWidth="1"/>
    <col min="4631" max="4631" width="5.81640625" bestFit="1" customWidth="1"/>
    <col min="4632" max="4632" width="3.81640625" bestFit="1" customWidth="1"/>
    <col min="4633" max="4634" width="6.81640625" bestFit="1" customWidth="1"/>
    <col min="4635" max="4635" width="5.81640625" bestFit="1" customWidth="1"/>
    <col min="4636" max="4636" width="6.81640625" bestFit="1" customWidth="1"/>
    <col min="4637" max="4637" width="5.81640625" bestFit="1" customWidth="1"/>
    <col min="4638" max="4646" width="6.81640625" bestFit="1" customWidth="1"/>
    <col min="4647" max="4647" width="5.81640625" bestFit="1" customWidth="1"/>
    <col min="4648" max="4649" width="6.81640625" bestFit="1" customWidth="1"/>
    <col min="4650" max="4650" width="5.81640625" bestFit="1" customWidth="1"/>
    <col min="4651" max="4654" width="6.81640625" bestFit="1" customWidth="1"/>
    <col min="4655" max="4655" width="5.81640625" bestFit="1" customWidth="1"/>
    <col min="4656" max="4659" width="6.81640625" bestFit="1" customWidth="1"/>
    <col min="4660" max="4660" width="5.81640625" bestFit="1" customWidth="1"/>
    <col min="4661" max="4661" width="6.81640625" bestFit="1" customWidth="1"/>
    <col min="4662" max="4662" width="5.81640625" bestFit="1" customWidth="1"/>
    <col min="4663" max="4666" width="6.81640625" bestFit="1" customWidth="1"/>
    <col min="4667" max="4667" width="5.81640625" bestFit="1" customWidth="1"/>
    <col min="4668" max="4669" width="6.81640625" bestFit="1" customWidth="1"/>
    <col min="4670" max="4670" width="5.81640625" bestFit="1" customWidth="1"/>
    <col min="4671" max="4672" width="6.81640625" bestFit="1" customWidth="1"/>
    <col min="4673" max="4674" width="5.81640625" bestFit="1" customWidth="1"/>
    <col min="4675" max="4681" width="6.81640625" bestFit="1" customWidth="1"/>
    <col min="4682" max="4682" width="3.81640625" bestFit="1" customWidth="1"/>
    <col min="4683" max="4683" width="6.81640625" bestFit="1" customWidth="1"/>
    <col min="4684" max="4684" width="5.81640625" bestFit="1" customWidth="1"/>
    <col min="4685" max="4687" width="6.81640625" bestFit="1" customWidth="1"/>
    <col min="4688" max="4688" width="5.81640625" bestFit="1" customWidth="1"/>
    <col min="4689" max="4689" width="6.81640625" bestFit="1" customWidth="1"/>
    <col min="4690" max="4690" width="5.81640625" bestFit="1" customWidth="1"/>
    <col min="4691" max="4698" width="6.81640625" bestFit="1" customWidth="1"/>
    <col min="4699" max="4701" width="5.81640625" bestFit="1" customWidth="1"/>
    <col min="4702" max="4704" width="6.81640625" bestFit="1" customWidth="1"/>
    <col min="4705" max="4705" width="3.81640625" bestFit="1" customWidth="1"/>
    <col min="4706" max="4706" width="6.81640625" bestFit="1" customWidth="1"/>
    <col min="4707" max="4707" width="5.81640625" bestFit="1" customWidth="1"/>
    <col min="4708" max="4708" width="6.81640625" bestFit="1" customWidth="1"/>
    <col min="4709" max="4709" width="3.81640625" bestFit="1" customWidth="1"/>
    <col min="4710" max="4711" width="6.81640625" bestFit="1" customWidth="1"/>
    <col min="4712" max="4712" width="5.81640625" bestFit="1" customWidth="1"/>
    <col min="4713" max="4720" width="6.81640625" bestFit="1" customWidth="1"/>
    <col min="4721" max="4721" width="3.81640625" bestFit="1" customWidth="1"/>
    <col min="4722" max="4723" width="6.81640625" bestFit="1" customWidth="1"/>
    <col min="4724" max="4724" width="5.81640625" bestFit="1" customWidth="1"/>
    <col min="4725" max="4725" width="6.81640625" bestFit="1" customWidth="1"/>
    <col min="4726" max="4726" width="5.81640625" bestFit="1" customWidth="1"/>
    <col min="4727" max="4729" width="6.81640625" bestFit="1" customWidth="1"/>
    <col min="4730" max="4730" width="5.81640625" bestFit="1" customWidth="1"/>
    <col min="4731" max="4737" width="6.81640625" bestFit="1" customWidth="1"/>
    <col min="4738" max="4738" width="5.81640625" bestFit="1" customWidth="1"/>
    <col min="4739" max="4739" width="6.81640625" bestFit="1" customWidth="1"/>
    <col min="4740" max="4740" width="5.81640625" bestFit="1" customWidth="1"/>
    <col min="4741" max="4745" width="6.81640625" bestFit="1" customWidth="1"/>
    <col min="4746" max="4746" width="5.81640625" bestFit="1" customWidth="1"/>
    <col min="4747" max="4750" width="6.81640625" bestFit="1" customWidth="1"/>
    <col min="4751" max="4752" width="5.81640625" bestFit="1" customWidth="1"/>
    <col min="4753" max="4753" width="3.81640625" bestFit="1" customWidth="1"/>
    <col min="4754" max="4755" width="6.81640625" bestFit="1" customWidth="1"/>
    <col min="4756" max="4756" width="5.81640625" bestFit="1" customWidth="1"/>
    <col min="4757" max="4759" width="6.81640625" bestFit="1" customWidth="1"/>
    <col min="4760" max="4760" width="5.81640625" bestFit="1" customWidth="1"/>
    <col min="4761" max="4768" width="6.81640625" bestFit="1" customWidth="1"/>
    <col min="4769" max="4771" width="5.81640625" bestFit="1" customWidth="1"/>
    <col min="4772" max="4772" width="6.81640625" bestFit="1" customWidth="1"/>
    <col min="4773" max="4773" width="5.81640625" bestFit="1" customWidth="1"/>
    <col min="4774" max="4775" width="6.81640625" bestFit="1" customWidth="1"/>
    <col min="4776" max="4776" width="3.81640625" bestFit="1" customWidth="1"/>
    <col min="4777" max="4777" width="6.81640625" bestFit="1" customWidth="1"/>
    <col min="4778" max="4778" width="5.81640625" bestFit="1" customWidth="1"/>
    <col min="4779" max="4780" width="6.81640625" bestFit="1" customWidth="1"/>
    <col min="4781" max="4781" width="5.81640625" bestFit="1" customWidth="1"/>
    <col min="4782" max="4784" width="6.81640625" bestFit="1" customWidth="1"/>
    <col min="4785" max="4785" width="5.81640625" bestFit="1" customWidth="1"/>
    <col min="4786" max="4789" width="6.81640625" bestFit="1" customWidth="1"/>
    <col min="4790" max="4790" width="3.81640625" bestFit="1" customWidth="1"/>
    <col min="4791" max="4791" width="6.81640625" bestFit="1" customWidth="1"/>
    <col min="4792" max="4792" width="5.81640625" bestFit="1" customWidth="1"/>
    <col min="4793" max="4793" width="6.81640625" bestFit="1" customWidth="1"/>
    <col min="4794" max="4794" width="5.81640625" bestFit="1" customWidth="1"/>
    <col min="4795" max="4797" width="6.81640625" bestFit="1" customWidth="1"/>
    <col min="4798" max="4798" width="5.81640625" bestFit="1" customWidth="1"/>
    <col min="4799" max="4800" width="6.81640625" bestFit="1" customWidth="1"/>
    <col min="4801" max="4801" width="5.81640625" bestFit="1" customWidth="1"/>
    <col min="4802" max="4805" width="6.81640625" bestFit="1" customWidth="1"/>
    <col min="4806" max="4806" width="3.81640625" bestFit="1" customWidth="1"/>
    <col min="4807" max="4807" width="5.81640625" bestFit="1" customWidth="1"/>
    <col min="4808" max="4808" width="6.81640625" bestFit="1" customWidth="1"/>
    <col min="4809" max="4809" width="5.81640625" bestFit="1" customWidth="1"/>
    <col min="4810" max="4811" width="6.81640625" bestFit="1" customWidth="1"/>
    <col min="4812" max="4812" width="5.81640625" bestFit="1" customWidth="1"/>
    <col min="4813" max="4813" width="6.81640625" bestFit="1" customWidth="1"/>
    <col min="4814" max="4814" width="5.81640625" bestFit="1" customWidth="1"/>
    <col min="4815" max="4816" width="6.81640625" bestFit="1" customWidth="1"/>
    <col min="4817" max="4817" width="5.81640625" bestFit="1" customWidth="1"/>
    <col min="4818" max="4818" width="6.81640625" bestFit="1" customWidth="1"/>
    <col min="4819" max="4819" width="5.81640625" bestFit="1" customWidth="1"/>
    <col min="4820" max="4822" width="6.81640625" bestFit="1" customWidth="1"/>
    <col min="4823" max="4823" width="3.81640625" bestFit="1" customWidth="1"/>
    <col min="4824" max="4828" width="6.81640625" bestFit="1" customWidth="1"/>
    <col min="4829" max="4829" width="5.81640625" bestFit="1" customWidth="1"/>
    <col min="4830" max="4830" width="6.81640625" bestFit="1" customWidth="1"/>
    <col min="4831" max="4831" width="5.81640625" bestFit="1" customWidth="1"/>
    <col min="4832" max="4832" width="6.81640625" bestFit="1" customWidth="1"/>
    <col min="4833" max="4833" width="3.81640625" bestFit="1" customWidth="1"/>
    <col min="4834" max="4834" width="5.81640625" bestFit="1" customWidth="1"/>
    <col min="4835" max="4838" width="6.81640625" bestFit="1" customWidth="1"/>
    <col min="4839" max="4840" width="5.81640625" bestFit="1" customWidth="1"/>
    <col min="4841" max="4851" width="6.81640625" bestFit="1" customWidth="1"/>
    <col min="4852" max="4852" width="5.81640625" bestFit="1" customWidth="1"/>
    <col min="4853" max="4853" width="6.81640625" bestFit="1" customWidth="1"/>
    <col min="4854" max="4854" width="5.81640625" bestFit="1" customWidth="1"/>
    <col min="4855" max="4856" width="6.81640625" bestFit="1" customWidth="1"/>
    <col min="4857" max="4857" width="3.81640625" bestFit="1" customWidth="1"/>
    <col min="4858" max="4858" width="6.81640625" bestFit="1" customWidth="1"/>
    <col min="4859" max="4859" width="5.81640625" bestFit="1" customWidth="1"/>
    <col min="4860" max="4860" width="6.81640625" bestFit="1" customWidth="1"/>
    <col min="4861" max="4861" width="5.81640625" bestFit="1" customWidth="1"/>
    <col min="4862" max="4862" width="6.81640625" bestFit="1" customWidth="1"/>
    <col min="4863" max="4863" width="5.81640625" bestFit="1" customWidth="1"/>
    <col min="4864" max="4866" width="6.81640625" bestFit="1" customWidth="1"/>
    <col min="4867" max="4867" width="5.81640625" bestFit="1" customWidth="1"/>
    <col min="4868" max="4870" width="6.81640625" bestFit="1" customWidth="1"/>
    <col min="4871" max="4871" width="5.81640625" bestFit="1" customWidth="1"/>
    <col min="4872" max="4880" width="6.81640625" bestFit="1" customWidth="1"/>
    <col min="4881" max="4881" width="5.81640625" bestFit="1" customWidth="1"/>
    <col min="4882" max="4883" width="6.81640625" bestFit="1" customWidth="1"/>
    <col min="4884" max="4884" width="3.81640625" bestFit="1" customWidth="1"/>
    <col min="4885" max="4894" width="6.81640625" bestFit="1" customWidth="1"/>
    <col min="4895" max="4895" width="3.81640625" bestFit="1" customWidth="1"/>
    <col min="4896" max="4896" width="6.81640625" bestFit="1" customWidth="1"/>
    <col min="4897" max="4897" width="5.81640625" bestFit="1" customWidth="1"/>
    <col min="4898" max="4902" width="6.81640625" bestFit="1" customWidth="1"/>
    <col min="4903" max="4903" width="3.81640625" bestFit="1" customWidth="1"/>
    <col min="4904" max="4904" width="6.81640625" bestFit="1" customWidth="1"/>
    <col min="4905" max="4905" width="5.81640625" bestFit="1" customWidth="1"/>
    <col min="4906" max="4906" width="6.81640625" bestFit="1" customWidth="1"/>
    <col min="4907" max="4908" width="5.81640625" bestFit="1" customWidth="1"/>
    <col min="4909" max="4920" width="6.81640625" bestFit="1" customWidth="1"/>
    <col min="4921" max="4921" width="3.81640625" bestFit="1" customWidth="1"/>
    <col min="4922" max="4924" width="6.81640625" bestFit="1" customWidth="1"/>
    <col min="4925" max="4925" width="5.81640625" bestFit="1" customWidth="1"/>
    <col min="4926" max="4926" width="6.81640625" bestFit="1" customWidth="1"/>
    <col min="4927" max="4927" width="5.81640625" bestFit="1" customWidth="1"/>
    <col min="4928" max="4931" width="6.81640625" bestFit="1" customWidth="1"/>
    <col min="4932" max="4932" width="5.81640625" bestFit="1" customWidth="1"/>
    <col min="4933" max="4933" width="3.81640625" bestFit="1" customWidth="1"/>
    <col min="4934" max="4934" width="6.81640625" bestFit="1" customWidth="1"/>
    <col min="4935" max="4935" width="5.81640625" bestFit="1" customWidth="1"/>
    <col min="4936" max="4940" width="6.81640625" bestFit="1" customWidth="1"/>
    <col min="4941" max="4941" width="5.81640625" bestFit="1" customWidth="1"/>
    <col min="4942" max="4944" width="6.81640625" bestFit="1" customWidth="1"/>
    <col min="4945" max="4945" width="5.81640625" bestFit="1" customWidth="1"/>
    <col min="4946" max="4947" width="6.81640625" bestFit="1" customWidth="1"/>
    <col min="4948" max="4948" width="3.81640625" bestFit="1" customWidth="1"/>
    <col min="4949" max="4949" width="6.81640625" bestFit="1" customWidth="1"/>
    <col min="4950" max="4950" width="5.81640625" bestFit="1" customWidth="1"/>
    <col min="4951" max="4955" width="6.81640625" bestFit="1" customWidth="1"/>
    <col min="4956" max="4956" width="3.81640625" bestFit="1" customWidth="1"/>
    <col min="4957" max="4958" width="6.81640625" bestFit="1" customWidth="1"/>
    <col min="4959" max="4959" width="5.81640625" bestFit="1" customWidth="1"/>
    <col min="4960" max="4969" width="6.81640625" bestFit="1" customWidth="1"/>
    <col min="4970" max="4970" width="5.81640625" bestFit="1" customWidth="1"/>
    <col min="4971" max="4974" width="6.81640625" bestFit="1" customWidth="1"/>
    <col min="4975" max="4975" width="5.81640625" bestFit="1" customWidth="1"/>
    <col min="4976" max="4977" width="6.81640625" bestFit="1" customWidth="1"/>
    <col min="4978" max="4978" width="3.81640625" bestFit="1" customWidth="1"/>
    <col min="4979" max="4981" width="6.81640625" bestFit="1" customWidth="1"/>
    <col min="4982" max="4982" width="5.81640625" bestFit="1" customWidth="1"/>
    <col min="4983" max="4987" width="6.81640625" bestFit="1" customWidth="1"/>
    <col min="4988" max="4988" width="5.81640625" bestFit="1" customWidth="1"/>
    <col min="4989" max="4989" width="3.81640625" bestFit="1" customWidth="1"/>
    <col min="4990" max="4997" width="6.81640625" bestFit="1" customWidth="1"/>
    <col min="4998" max="4998" width="5.81640625" bestFit="1" customWidth="1"/>
    <col min="4999" max="5002" width="6.81640625" bestFit="1" customWidth="1"/>
    <col min="5003" max="5003" width="5.81640625" bestFit="1" customWidth="1"/>
    <col min="5004" max="5004" width="6.81640625" bestFit="1" customWidth="1"/>
    <col min="5005" max="5005" width="5.81640625" bestFit="1" customWidth="1"/>
    <col min="5006" max="5012" width="6.81640625" bestFit="1" customWidth="1"/>
    <col min="5013" max="5013" width="5.81640625" bestFit="1" customWidth="1"/>
    <col min="5014" max="5014" width="6.81640625" bestFit="1" customWidth="1"/>
    <col min="5015" max="5015" width="5.81640625" bestFit="1" customWidth="1"/>
    <col min="5016" max="5018" width="6.81640625" bestFit="1" customWidth="1"/>
    <col min="5019" max="5019" width="5.81640625" bestFit="1" customWidth="1"/>
    <col min="5020" max="5021" width="6.81640625" bestFit="1" customWidth="1"/>
    <col min="5022" max="5022" width="5.81640625" bestFit="1" customWidth="1"/>
    <col min="5023" max="5029" width="6.81640625" bestFit="1" customWidth="1"/>
    <col min="5030" max="5030" width="5.81640625" bestFit="1" customWidth="1"/>
    <col min="5031" max="5031" width="6.81640625" bestFit="1" customWidth="1"/>
    <col min="5032" max="5032" width="5.81640625" bestFit="1" customWidth="1"/>
    <col min="5033" max="5040" width="6.81640625" bestFit="1" customWidth="1"/>
    <col min="5041" max="5042" width="5.81640625" bestFit="1" customWidth="1"/>
    <col min="5043" max="5047" width="6.81640625" bestFit="1" customWidth="1"/>
    <col min="5048" max="5048" width="3.81640625" bestFit="1" customWidth="1"/>
    <col min="5049" max="5054" width="6.81640625" bestFit="1" customWidth="1"/>
    <col min="5055" max="5055" width="5.81640625" bestFit="1" customWidth="1"/>
    <col min="5056" max="5060" width="6.81640625" bestFit="1" customWidth="1"/>
    <col min="5061" max="5061" width="5.81640625" bestFit="1" customWidth="1"/>
    <col min="5062" max="5065" width="6.81640625" bestFit="1" customWidth="1"/>
    <col min="5066" max="5066" width="5.81640625" bestFit="1" customWidth="1"/>
    <col min="5067" max="5067" width="3.81640625" bestFit="1" customWidth="1"/>
    <col min="5068" max="5072" width="6.81640625" bestFit="1" customWidth="1"/>
    <col min="5073" max="5074" width="5.81640625" bestFit="1" customWidth="1"/>
    <col min="5075" max="5077" width="6.81640625" bestFit="1" customWidth="1"/>
    <col min="5078" max="5078" width="5.81640625" bestFit="1" customWidth="1"/>
    <col min="5079" max="5079" width="6.81640625" bestFit="1" customWidth="1"/>
    <col min="5080" max="5080" width="3.81640625" bestFit="1" customWidth="1"/>
    <col min="5081" max="5081" width="5.81640625" bestFit="1" customWidth="1"/>
    <col min="5082" max="5084" width="6.81640625" bestFit="1" customWidth="1"/>
    <col min="5085" max="5085" width="5.81640625" bestFit="1" customWidth="1"/>
    <col min="5086" max="5087" width="6.81640625" bestFit="1" customWidth="1"/>
    <col min="5088" max="5088" width="5.81640625" bestFit="1" customWidth="1"/>
    <col min="5089" max="5091" width="6.81640625" bestFit="1" customWidth="1"/>
    <col min="5092" max="5092" width="5.81640625" bestFit="1" customWidth="1"/>
    <col min="5093" max="5098" width="6.81640625" bestFit="1" customWidth="1"/>
    <col min="5099" max="5100" width="5.81640625" bestFit="1" customWidth="1"/>
    <col min="5101" max="5105" width="6.81640625" bestFit="1" customWidth="1"/>
    <col min="5106" max="5106" width="5.81640625" bestFit="1" customWidth="1"/>
    <col min="5107" max="5110" width="6.81640625" bestFit="1" customWidth="1"/>
    <col min="5111" max="5111" width="5.81640625" bestFit="1" customWidth="1"/>
    <col min="5112" max="5112" width="6.81640625" bestFit="1" customWidth="1"/>
    <col min="5113" max="5113" width="5.81640625" bestFit="1" customWidth="1"/>
    <col min="5114" max="5117" width="6.81640625" bestFit="1" customWidth="1"/>
    <col min="5118" max="5118" width="5.81640625" bestFit="1" customWidth="1"/>
    <col min="5119" max="5119" width="6.81640625" bestFit="1" customWidth="1"/>
    <col min="5120" max="5120" width="5.81640625" bestFit="1" customWidth="1"/>
    <col min="5121" max="5127" width="6.81640625" bestFit="1" customWidth="1"/>
    <col min="5128" max="5128" width="3.81640625" bestFit="1" customWidth="1"/>
    <col min="5129" max="5131" width="6.81640625" bestFit="1" customWidth="1"/>
    <col min="5132" max="5132" width="5.81640625" bestFit="1" customWidth="1"/>
    <col min="5133" max="5136" width="6.81640625" bestFit="1" customWidth="1"/>
    <col min="5137" max="5137" width="5.81640625" bestFit="1" customWidth="1"/>
    <col min="5138" max="5141" width="6.81640625" bestFit="1" customWidth="1"/>
    <col min="5142" max="5142" width="5.81640625" bestFit="1" customWidth="1"/>
    <col min="5143" max="5151" width="6.81640625" bestFit="1" customWidth="1"/>
    <col min="5152" max="5152" width="5.81640625" bestFit="1" customWidth="1"/>
    <col min="5153" max="5156" width="6.81640625" bestFit="1" customWidth="1"/>
    <col min="5157" max="5157" width="5.81640625" bestFit="1" customWidth="1"/>
    <col min="5158" max="5161" width="6.81640625" bestFit="1" customWidth="1"/>
    <col min="5162" max="5162" width="5.81640625" bestFit="1" customWidth="1"/>
    <col min="5163" max="5164" width="6.81640625" bestFit="1" customWidth="1"/>
    <col min="5165" max="5165" width="3.81640625" bestFit="1" customWidth="1"/>
    <col min="5166" max="5169" width="6.81640625" bestFit="1" customWidth="1"/>
    <col min="5170" max="5170" width="5.81640625" bestFit="1" customWidth="1"/>
    <col min="5171" max="5171" width="6.81640625" bestFit="1" customWidth="1"/>
    <col min="5172" max="5172" width="5.81640625" bestFit="1" customWidth="1"/>
    <col min="5173" max="5178" width="6.81640625" bestFit="1" customWidth="1"/>
    <col min="5179" max="5179" width="5.81640625" bestFit="1" customWidth="1"/>
    <col min="5180" max="5187" width="6.81640625" bestFit="1" customWidth="1"/>
    <col min="5188" max="5188" width="3.81640625" bestFit="1" customWidth="1"/>
    <col min="5189" max="5190" width="6.81640625" bestFit="1" customWidth="1"/>
    <col min="5191" max="5191" width="5.81640625" bestFit="1" customWidth="1"/>
    <col min="5192" max="5192" width="6.81640625" bestFit="1" customWidth="1"/>
    <col min="5193" max="5193" width="5.81640625" bestFit="1" customWidth="1"/>
    <col min="5194" max="5194" width="6.81640625" bestFit="1" customWidth="1"/>
    <col min="5195" max="5195" width="5.81640625" bestFit="1" customWidth="1"/>
    <col min="5196" max="5196" width="6.81640625" bestFit="1" customWidth="1"/>
    <col min="5197" max="5198" width="5.81640625" bestFit="1" customWidth="1"/>
    <col min="5199" max="5201" width="6.81640625" bestFit="1" customWidth="1"/>
    <col min="5202" max="5202" width="3.81640625" bestFit="1" customWidth="1"/>
    <col min="5203" max="5207" width="6.81640625" bestFit="1" customWidth="1"/>
    <col min="5208" max="5208" width="5.81640625" bestFit="1" customWidth="1"/>
    <col min="5209" max="5209" width="6.81640625" bestFit="1" customWidth="1"/>
    <col min="5210" max="5210" width="5.81640625" bestFit="1" customWidth="1"/>
    <col min="5211" max="5213" width="6.81640625" bestFit="1" customWidth="1"/>
    <col min="5214" max="5214" width="3.81640625" bestFit="1" customWidth="1"/>
    <col min="5215" max="5215" width="6.81640625" bestFit="1" customWidth="1"/>
    <col min="5216" max="5216" width="5.81640625" bestFit="1" customWidth="1"/>
    <col min="5217" max="5217" width="6.81640625" bestFit="1" customWidth="1"/>
    <col min="5218" max="5218" width="5.81640625" bestFit="1" customWidth="1"/>
    <col min="5219" max="5219" width="6.81640625" bestFit="1" customWidth="1"/>
    <col min="5220" max="5220" width="5.81640625" bestFit="1" customWidth="1"/>
    <col min="5221" max="5221" width="6.81640625" bestFit="1" customWidth="1"/>
    <col min="5222" max="5222" width="3.81640625" bestFit="1" customWidth="1"/>
    <col min="5223" max="5224" width="6.81640625" bestFit="1" customWidth="1"/>
    <col min="5225" max="5225" width="5.81640625" bestFit="1" customWidth="1"/>
    <col min="5226" max="5226" width="6.81640625" bestFit="1" customWidth="1"/>
    <col min="5227" max="5227" width="5.81640625" bestFit="1" customWidth="1"/>
    <col min="5228" max="5233" width="6.81640625" bestFit="1" customWidth="1"/>
    <col min="5234" max="5234" width="5.81640625" bestFit="1" customWidth="1"/>
    <col min="5235" max="5248" width="6.81640625" bestFit="1" customWidth="1"/>
    <col min="5249" max="5250" width="5.81640625" bestFit="1" customWidth="1"/>
    <col min="5251" max="5254" width="6.81640625" bestFit="1" customWidth="1"/>
    <col min="5255" max="5255" width="5.81640625" bestFit="1" customWidth="1"/>
    <col min="5256" max="5256" width="6.81640625" bestFit="1" customWidth="1"/>
    <col min="5257" max="5257" width="5.81640625" bestFit="1" customWidth="1"/>
    <col min="5258" max="5268" width="6.81640625" bestFit="1" customWidth="1"/>
    <col min="5269" max="5269" width="3.81640625" bestFit="1" customWidth="1"/>
    <col min="5270" max="5272" width="6.81640625" bestFit="1" customWidth="1"/>
    <col min="5273" max="5273" width="5.81640625" bestFit="1" customWidth="1"/>
    <col min="5274" max="5278" width="6.81640625" bestFit="1" customWidth="1"/>
    <col min="5279" max="5279" width="3.81640625" bestFit="1" customWidth="1"/>
    <col min="5280" max="5281" width="6.81640625" bestFit="1" customWidth="1"/>
    <col min="5282" max="5282" width="5.81640625" bestFit="1" customWidth="1"/>
    <col min="5283" max="5288" width="6.81640625" bestFit="1" customWidth="1"/>
    <col min="5289" max="5289" width="5.81640625" bestFit="1" customWidth="1"/>
    <col min="5290" max="5296" width="6.81640625" bestFit="1" customWidth="1"/>
    <col min="5297" max="5297" width="3.81640625" bestFit="1" customWidth="1"/>
    <col min="5298" max="5299" width="6.81640625" bestFit="1" customWidth="1"/>
    <col min="5300" max="5300" width="5.81640625" bestFit="1" customWidth="1"/>
    <col min="5301" max="5302" width="6.81640625" bestFit="1" customWidth="1"/>
    <col min="5303" max="5303" width="5.81640625" bestFit="1" customWidth="1"/>
    <col min="5304" max="5305" width="6.81640625" bestFit="1" customWidth="1"/>
    <col min="5306" max="5307" width="5.81640625" bestFit="1" customWidth="1"/>
    <col min="5308" max="5308" width="3.81640625" bestFit="1" customWidth="1"/>
    <col min="5309" max="5311" width="6.81640625" bestFit="1" customWidth="1"/>
    <col min="5312" max="5312" width="5.81640625" bestFit="1" customWidth="1"/>
    <col min="5313" max="5324" width="6.81640625" bestFit="1" customWidth="1"/>
    <col min="5325" max="5326" width="5.81640625" bestFit="1" customWidth="1"/>
    <col min="5327" max="5328" width="6.81640625" bestFit="1" customWidth="1"/>
    <col min="5329" max="5329" width="3.81640625" bestFit="1" customWidth="1"/>
    <col min="5330" max="5332" width="6.81640625" bestFit="1" customWidth="1"/>
    <col min="5333" max="5333" width="5.81640625" bestFit="1" customWidth="1"/>
    <col min="5334" max="5337" width="6.81640625" bestFit="1" customWidth="1"/>
    <col min="5338" max="5338" width="3.81640625" bestFit="1" customWidth="1"/>
    <col min="5339" max="5340" width="6.81640625" bestFit="1" customWidth="1"/>
    <col min="5341" max="5341" width="5.81640625" bestFit="1" customWidth="1"/>
    <col min="5342" max="5355" width="6.81640625" bestFit="1" customWidth="1"/>
    <col min="5356" max="5356" width="3.81640625" bestFit="1" customWidth="1"/>
    <col min="5357" max="5357" width="5.81640625" bestFit="1" customWidth="1"/>
    <col min="5358" max="5358" width="6.81640625" bestFit="1" customWidth="1"/>
    <col min="5359" max="5359" width="5.81640625" bestFit="1" customWidth="1"/>
    <col min="5360" max="5363" width="6.81640625" bestFit="1" customWidth="1"/>
    <col min="5364" max="5364" width="3.81640625" bestFit="1" customWidth="1"/>
    <col min="5365" max="5379" width="6.81640625" bestFit="1" customWidth="1"/>
    <col min="5380" max="5380" width="5.81640625" bestFit="1" customWidth="1"/>
    <col min="5381" max="5384" width="6.81640625" bestFit="1" customWidth="1"/>
    <col min="5385" max="5386" width="5.81640625" bestFit="1" customWidth="1"/>
    <col min="5387" max="5390" width="6.81640625" bestFit="1" customWidth="1"/>
    <col min="5391" max="5391" width="5.81640625" bestFit="1" customWidth="1"/>
    <col min="5392" max="5392" width="3.81640625" bestFit="1" customWidth="1"/>
    <col min="5393" max="5394" width="6.81640625" bestFit="1" customWidth="1"/>
    <col min="5395" max="5395" width="5.81640625" bestFit="1" customWidth="1"/>
    <col min="5396" max="5400" width="6.81640625" bestFit="1" customWidth="1"/>
    <col min="5401" max="5401" width="3.81640625" bestFit="1" customWidth="1"/>
    <col min="5402" max="5403" width="5.81640625" bestFit="1" customWidth="1"/>
    <col min="5404" max="5405" width="6.81640625" bestFit="1" customWidth="1"/>
    <col min="5406" max="5407" width="5.81640625" bestFit="1" customWidth="1"/>
    <col min="5408" max="5408" width="6.81640625" bestFit="1" customWidth="1"/>
    <col min="5409" max="5409" width="3.81640625" bestFit="1" customWidth="1"/>
    <col min="5410" max="5412" width="6.81640625" bestFit="1" customWidth="1"/>
    <col min="5413" max="5414" width="5.81640625" bestFit="1" customWidth="1"/>
    <col min="5415" max="5418" width="6.81640625" bestFit="1" customWidth="1"/>
    <col min="5419" max="5419" width="5.81640625" bestFit="1" customWidth="1"/>
    <col min="5420" max="5420" width="6.81640625" bestFit="1" customWidth="1"/>
    <col min="5421" max="5421" width="5.81640625" bestFit="1" customWidth="1"/>
    <col min="5422" max="5427" width="6.81640625" bestFit="1" customWidth="1"/>
    <col min="5428" max="5428" width="5.81640625" bestFit="1" customWidth="1"/>
    <col min="5429" max="5436" width="6.81640625" bestFit="1" customWidth="1"/>
    <col min="5437" max="5437" width="5.81640625" bestFit="1" customWidth="1"/>
    <col min="5438" max="5444" width="6.81640625" bestFit="1" customWidth="1"/>
    <col min="5445" max="5445" width="3.81640625" bestFit="1" customWidth="1"/>
    <col min="5446" max="5446" width="6.81640625" bestFit="1" customWidth="1"/>
    <col min="5447" max="5447" width="5.81640625" bestFit="1" customWidth="1"/>
    <col min="5448" max="5455" width="6.81640625" bestFit="1" customWidth="1"/>
    <col min="5456" max="5457" width="5.81640625" bestFit="1" customWidth="1"/>
    <col min="5458" max="5458" width="6.81640625" bestFit="1" customWidth="1"/>
    <col min="5459" max="5459" width="5.81640625" bestFit="1" customWidth="1"/>
    <col min="5460" max="5460" width="6.81640625" bestFit="1" customWidth="1"/>
    <col min="5461" max="5461" width="3.81640625" bestFit="1" customWidth="1"/>
    <col min="5462" max="5465" width="6.81640625" bestFit="1" customWidth="1"/>
    <col min="5466" max="5466" width="5.81640625" bestFit="1" customWidth="1"/>
    <col min="5467" max="5467" width="6.81640625" bestFit="1" customWidth="1"/>
    <col min="5468" max="5468" width="5.81640625" bestFit="1" customWidth="1"/>
    <col min="5469" max="5469" width="3.81640625" bestFit="1" customWidth="1"/>
    <col min="5470" max="5473" width="6.81640625" bestFit="1" customWidth="1"/>
    <col min="5474" max="5475" width="5.81640625" bestFit="1" customWidth="1"/>
    <col min="5476" max="5476" width="6.81640625" bestFit="1" customWidth="1"/>
    <col min="5477" max="5477" width="3.81640625" bestFit="1" customWidth="1"/>
    <col min="5478" max="5478" width="6.81640625" bestFit="1" customWidth="1"/>
    <col min="5479" max="5479" width="5.81640625" bestFit="1" customWidth="1"/>
    <col min="5480" max="5480" width="6.81640625" bestFit="1" customWidth="1"/>
    <col min="5481" max="5481" width="5.81640625" bestFit="1" customWidth="1"/>
    <col min="5482" max="5485" width="6.81640625" bestFit="1" customWidth="1"/>
    <col min="5486" max="5486" width="5.81640625" bestFit="1" customWidth="1"/>
    <col min="5487" max="5489" width="6.81640625" bestFit="1" customWidth="1"/>
    <col min="5490" max="5490" width="5.81640625" bestFit="1" customWidth="1"/>
    <col min="5491" max="5492" width="6.81640625" bestFit="1" customWidth="1"/>
    <col min="5493" max="5493" width="5.81640625" bestFit="1" customWidth="1"/>
    <col min="5494" max="5494" width="6.81640625" bestFit="1" customWidth="1"/>
    <col min="5495" max="5495" width="5.81640625" bestFit="1" customWidth="1"/>
    <col min="5496" max="5498" width="6.81640625" bestFit="1" customWidth="1"/>
    <col min="5499" max="5499" width="5.81640625" bestFit="1" customWidth="1"/>
    <col min="5500" max="5507" width="6.81640625" bestFit="1" customWidth="1"/>
    <col min="5508" max="5508" width="5.81640625" bestFit="1" customWidth="1"/>
    <col min="5509" max="5516" width="6.81640625" bestFit="1" customWidth="1"/>
    <col min="5517" max="5517" width="5.81640625" bestFit="1" customWidth="1"/>
    <col min="5518" max="5518" width="6.81640625" bestFit="1" customWidth="1"/>
    <col min="5519" max="5519" width="5.81640625" bestFit="1" customWidth="1"/>
    <col min="5520" max="5520" width="6.81640625" bestFit="1" customWidth="1"/>
    <col min="5521" max="5521" width="5.81640625" bestFit="1" customWidth="1"/>
    <col min="5522" max="5526" width="6.81640625" bestFit="1" customWidth="1"/>
    <col min="5527" max="5527" width="5.81640625" bestFit="1" customWidth="1"/>
    <col min="5528" max="5528" width="3.81640625" bestFit="1" customWidth="1"/>
    <col min="5529" max="5529" width="6.81640625" bestFit="1" customWidth="1"/>
    <col min="5530" max="5530" width="5.81640625" bestFit="1" customWidth="1"/>
    <col min="5531" max="5534" width="6.81640625" bestFit="1" customWidth="1"/>
    <col min="5535" max="5535" width="5.81640625" bestFit="1" customWidth="1"/>
    <col min="5536" max="5536" width="3.81640625" bestFit="1" customWidth="1"/>
    <col min="5537" max="5538" width="6.81640625" bestFit="1" customWidth="1"/>
    <col min="5539" max="5539" width="5.81640625" bestFit="1" customWidth="1"/>
    <col min="5540" max="5540" width="6.81640625" bestFit="1" customWidth="1"/>
    <col min="5541" max="5541" width="5.81640625" bestFit="1" customWidth="1"/>
    <col min="5542" max="5543" width="6.81640625" bestFit="1" customWidth="1"/>
    <col min="5544" max="5544" width="5.81640625" bestFit="1" customWidth="1"/>
    <col min="5545" max="5546" width="6.81640625" bestFit="1" customWidth="1"/>
    <col min="5547" max="5547" width="5.81640625" bestFit="1" customWidth="1"/>
    <col min="5548" max="5548" width="6.81640625" bestFit="1" customWidth="1"/>
    <col min="5549" max="5549" width="3.81640625" bestFit="1" customWidth="1"/>
    <col min="5550" max="5553" width="6.81640625" bestFit="1" customWidth="1"/>
    <col min="5554" max="5554" width="5.81640625" bestFit="1" customWidth="1"/>
    <col min="5555" max="5556" width="6.81640625" bestFit="1" customWidth="1"/>
    <col min="5557" max="5557" width="5.81640625" bestFit="1" customWidth="1"/>
    <col min="5558" max="5560" width="6.81640625" bestFit="1" customWidth="1"/>
    <col min="5561" max="5561" width="5.81640625" bestFit="1" customWidth="1"/>
    <col min="5562" max="5562" width="6.81640625" bestFit="1" customWidth="1"/>
    <col min="5563" max="5563" width="5.81640625" bestFit="1" customWidth="1"/>
    <col min="5564" max="5569" width="6.81640625" bestFit="1" customWidth="1"/>
    <col min="5570" max="5571" width="5.81640625" bestFit="1" customWidth="1"/>
    <col min="5572" max="5572" width="6.81640625" bestFit="1" customWidth="1"/>
    <col min="5573" max="5573" width="3.81640625" bestFit="1" customWidth="1"/>
    <col min="5574" max="5575" width="6.81640625" bestFit="1" customWidth="1"/>
    <col min="5576" max="5577" width="5.81640625" bestFit="1" customWidth="1"/>
    <col min="5578" max="5580" width="6.81640625" bestFit="1" customWidth="1"/>
    <col min="5581" max="5581" width="5.81640625" bestFit="1" customWidth="1"/>
    <col min="5582" max="5585" width="6.81640625" bestFit="1" customWidth="1"/>
    <col min="5586" max="5586" width="5.81640625" bestFit="1" customWidth="1"/>
    <col min="5587" max="5590" width="6.81640625" bestFit="1" customWidth="1"/>
    <col min="5591" max="5591" width="5.81640625" bestFit="1" customWidth="1"/>
    <col min="5592" max="5592" width="6.81640625" bestFit="1" customWidth="1"/>
    <col min="5593" max="5593" width="5.81640625" bestFit="1" customWidth="1"/>
    <col min="5594" max="5596" width="6.81640625" bestFit="1" customWidth="1"/>
    <col min="5597" max="5597" width="5.81640625" bestFit="1" customWidth="1"/>
    <col min="5598" max="5598" width="6.81640625" bestFit="1" customWidth="1"/>
    <col min="5599" max="5599" width="3.81640625" bestFit="1" customWidth="1"/>
    <col min="5600" max="5602" width="6.81640625" bestFit="1" customWidth="1"/>
    <col min="5603" max="5603" width="5.81640625" bestFit="1" customWidth="1"/>
    <col min="5604" max="5605" width="6.81640625" bestFit="1" customWidth="1"/>
    <col min="5606" max="5606" width="5.81640625" bestFit="1" customWidth="1"/>
    <col min="5607" max="5609" width="6.81640625" bestFit="1" customWidth="1"/>
    <col min="5610" max="5610" width="5.81640625" bestFit="1" customWidth="1"/>
    <col min="5611" max="5613" width="6.81640625" bestFit="1" customWidth="1"/>
    <col min="5614" max="5617" width="5.81640625" bestFit="1" customWidth="1"/>
    <col min="5618" max="5618" width="6.81640625" bestFit="1" customWidth="1"/>
    <col min="5619" max="5619" width="3.81640625" bestFit="1" customWidth="1"/>
    <col min="5620" max="5627" width="6.81640625" bestFit="1" customWidth="1"/>
    <col min="5628" max="5628" width="5.81640625" bestFit="1" customWidth="1"/>
    <col min="5629" max="5634" width="6.81640625" bestFit="1" customWidth="1"/>
    <col min="5635" max="5635" width="5.81640625" bestFit="1" customWidth="1"/>
    <col min="5636" max="5640" width="6.81640625" bestFit="1" customWidth="1"/>
    <col min="5641" max="5641" width="5.81640625" bestFit="1" customWidth="1"/>
    <col min="5642" max="5648" width="6.81640625" bestFit="1" customWidth="1"/>
    <col min="5649" max="5649" width="5.81640625" bestFit="1" customWidth="1"/>
    <col min="5650" max="5652" width="6.81640625" bestFit="1" customWidth="1"/>
    <col min="5653" max="5654" width="5.81640625" bestFit="1" customWidth="1"/>
    <col min="5655" max="5659" width="6.81640625" bestFit="1" customWidth="1"/>
    <col min="5660" max="5660" width="5.81640625" bestFit="1" customWidth="1"/>
    <col min="5661" max="5662" width="6.81640625" bestFit="1" customWidth="1"/>
    <col min="5663" max="5663" width="5.81640625" bestFit="1" customWidth="1"/>
    <col min="5664" max="5664" width="6.81640625" bestFit="1" customWidth="1"/>
    <col min="5665" max="5665" width="3.81640625" bestFit="1" customWidth="1"/>
    <col min="5666" max="5666" width="6.81640625" bestFit="1" customWidth="1"/>
    <col min="5667" max="5667" width="5.81640625" bestFit="1" customWidth="1"/>
    <col min="5668" max="5669" width="6.81640625" bestFit="1" customWidth="1"/>
    <col min="5670" max="5670" width="5.81640625" bestFit="1" customWidth="1"/>
    <col min="5671" max="5686" width="6.81640625" bestFit="1" customWidth="1"/>
    <col min="5687" max="5688" width="5.81640625" bestFit="1" customWidth="1"/>
    <col min="5689" max="5689" width="6.81640625" bestFit="1" customWidth="1"/>
    <col min="5690" max="5690" width="5.81640625" bestFit="1" customWidth="1"/>
    <col min="5691" max="5691" width="6.81640625" bestFit="1" customWidth="1"/>
    <col min="5692" max="5692" width="5.81640625" bestFit="1" customWidth="1"/>
    <col min="5693" max="5693" width="6.81640625" bestFit="1" customWidth="1"/>
    <col min="5694" max="5694" width="3.81640625" bestFit="1" customWidth="1"/>
    <col min="5695" max="5695" width="5.81640625" bestFit="1" customWidth="1"/>
    <col min="5696" max="5697" width="6.81640625" bestFit="1" customWidth="1"/>
    <col min="5698" max="5698" width="5.81640625" bestFit="1" customWidth="1"/>
    <col min="5699" max="5701" width="6.81640625" bestFit="1" customWidth="1"/>
    <col min="5702" max="5702" width="5.81640625" bestFit="1" customWidth="1"/>
    <col min="5703" max="5707" width="6.81640625" bestFit="1" customWidth="1"/>
    <col min="5708" max="5708" width="5.81640625" bestFit="1" customWidth="1"/>
    <col min="5709" max="5709" width="6.81640625" bestFit="1" customWidth="1"/>
    <col min="5710" max="5710" width="5.81640625" bestFit="1" customWidth="1"/>
    <col min="5711" max="5715" width="6.81640625" bestFit="1" customWidth="1"/>
    <col min="5716" max="5716" width="5.81640625" bestFit="1" customWidth="1"/>
    <col min="5717" max="5717" width="6.81640625" bestFit="1" customWidth="1"/>
    <col min="5718" max="5719" width="5.81640625" bestFit="1" customWidth="1"/>
    <col min="5720" max="5721" width="6.81640625" bestFit="1" customWidth="1"/>
    <col min="5722" max="5722" width="5.81640625" bestFit="1" customWidth="1"/>
    <col min="5723" max="5724" width="6.81640625" bestFit="1" customWidth="1"/>
    <col min="5725" max="5725" width="5.81640625" bestFit="1" customWidth="1"/>
    <col min="5726" max="5726" width="6.81640625" bestFit="1" customWidth="1"/>
    <col min="5727" max="5727" width="3.81640625" bestFit="1" customWidth="1"/>
    <col min="5728" max="5729" width="6.81640625" bestFit="1" customWidth="1"/>
    <col min="5730" max="5730" width="5.81640625" bestFit="1" customWidth="1"/>
    <col min="5731" max="5734" width="6.81640625" bestFit="1" customWidth="1"/>
    <col min="5735" max="5735" width="5.81640625" bestFit="1" customWidth="1"/>
    <col min="5736" max="5736" width="6.81640625" bestFit="1" customWidth="1"/>
    <col min="5737" max="5737" width="3.81640625" bestFit="1" customWidth="1"/>
    <col min="5738" max="5745" width="6.81640625" bestFit="1" customWidth="1"/>
    <col min="5746" max="5746" width="3.81640625" bestFit="1" customWidth="1"/>
    <col min="5747" max="5747" width="6.81640625" bestFit="1" customWidth="1"/>
    <col min="5748" max="5748" width="5.81640625" bestFit="1" customWidth="1"/>
    <col min="5749" max="5752" width="6.81640625" bestFit="1" customWidth="1"/>
    <col min="5753" max="5753" width="5.81640625" bestFit="1" customWidth="1"/>
    <col min="5754" max="5754" width="3.81640625" bestFit="1" customWidth="1"/>
    <col min="5755" max="5757" width="6.81640625" bestFit="1" customWidth="1"/>
    <col min="5758" max="5759" width="5.81640625" bestFit="1" customWidth="1"/>
    <col min="5760" max="5760" width="6.81640625" bestFit="1" customWidth="1"/>
    <col min="5761" max="5761" width="5.81640625" bestFit="1" customWidth="1"/>
    <col min="5762" max="5762" width="6.81640625" bestFit="1" customWidth="1"/>
    <col min="5763" max="5763" width="5.81640625" bestFit="1" customWidth="1"/>
    <col min="5764" max="5765" width="6.81640625" bestFit="1" customWidth="1"/>
    <col min="5766" max="5767" width="5.81640625" bestFit="1" customWidth="1"/>
    <col min="5768" max="5772" width="6.81640625" bestFit="1" customWidth="1"/>
    <col min="5773" max="5773" width="5.81640625" bestFit="1" customWidth="1"/>
    <col min="5774" max="5775" width="6.81640625" bestFit="1" customWidth="1"/>
    <col min="5776" max="5776" width="3.81640625" bestFit="1" customWidth="1"/>
    <col min="5777" max="5777" width="5.81640625" bestFit="1" customWidth="1"/>
    <col min="5778" max="5781" width="6.81640625" bestFit="1" customWidth="1"/>
    <col min="5782" max="5782" width="5.81640625" bestFit="1" customWidth="1"/>
    <col min="5783" max="5785" width="6.81640625" bestFit="1" customWidth="1"/>
    <col min="5786" max="5786" width="5.81640625" bestFit="1" customWidth="1"/>
    <col min="5787" max="5792" width="6.81640625" bestFit="1" customWidth="1"/>
    <col min="5793" max="5793" width="5.81640625" bestFit="1" customWidth="1"/>
    <col min="5794" max="5794" width="6.81640625" bestFit="1" customWidth="1"/>
    <col min="5795" max="5795" width="5.81640625" bestFit="1" customWidth="1"/>
    <col min="5796" max="5801" width="6.81640625" bestFit="1" customWidth="1"/>
    <col min="5802" max="5802" width="5.81640625" bestFit="1" customWidth="1"/>
    <col min="5803" max="5805" width="6.81640625" bestFit="1" customWidth="1"/>
    <col min="5806" max="5808" width="5.81640625" bestFit="1" customWidth="1"/>
    <col min="5809" max="5809" width="6.81640625" bestFit="1" customWidth="1"/>
    <col min="5810" max="5810" width="5.81640625" bestFit="1" customWidth="1"/>
    <col min="5811" max="5814" width="6.81640625" bestFit="1" customWidth="1"/>
    <col min="5815" max="5815" width="5.81640625" bestFit="1" customWidth="1"/>
    <col min="5816" max="5816" width="6.81640625" bestFit="1" customWidth="1"/>
    <col min="5817" max="5817" width="5.81640625" bestFit="1" customWidth="1"/>
    <col min="5818" max="5819" width="6.81640625" bestFit="1" customWidth="1"/>
    <col min="5820" max="5820" width="5.81640625" bestFit="1" customWidth="1"/>
    <col min="5821" max="5831" width="6.81640625" bestFit="1" customWidth="1"/>
    <col min="5832" max="5832" width="5.81640625" bestFit="1" customWidth="1"/>
    <col min="5833" max="5835" width="6.81640625" bestFit="1" customWidth="1"/>
    <col min="5836" max="5836" width="5.81640625" bestFit="1" customWidth="1"/>
    <col min="5837" max="5838" width="6.81640625" bestFit="1" customWidth="1"/>
    <col min="5839" max="5839" width="3.81640625" bestFit="1" customWidth="1"/>
    <col min="5840" max="5843" width="6.81640625" bestFit="1" customWidth="1"/>
    <col min="5844" max="5844" width="5.81640625" bestFit="1" customWidth="1"/>
    <col min="5845" max="5850" width="6.81640625" bestFit="1" customWidth="1"/>
    <col min="5851" max="5851" width="5.81640625" bestFit="1" customWidth="1"/>
    <col min="5852" max="5852" width="6.81640625" bestFit="1" customWidth="1"/>
    <col min="5853" max="5853" width="5.81640625" bestFit="1" customWidth="1"/>
    <col min="5854" max="5854" width="3.81640625" bestFit="1" customWidth="1"/>
    <col min="5855" max="5855" width="6.81640625" bestFit="1" customWidth="1"/>
    <col min="5856" max="5857" width="5.81640625" bestFit="1" customWidth="1"/>
    <col min="5858" max="5860" width="6.81640625" bestFit="1" customWidth="1"/>
    <col min="5861" max="5861" width="5.81640625" bestFit="1" customWidth="1"/>
    <col min="5862" max="5865" width="6.81640625" bestFit="1" customWidth="1"/>
    <col min="5866" max="5866" width="5.81640625" bestFit="1" customWidth="1"/>
    <col min="5867" max="5867" width="3.81640625" bestFit="1" customWidth="1"/>
    <col min="5868" max="5868" width="5.81640625" bestFit="1" customWidth="1"/>
    <col min="5869" max="5869" width="6.81640625" bestFit="1" customWidth="1"/>
    <col min="5870" max="5870" width="5.81640625" bestFit="1" customWidth="1"/>
    <col min="5871" max="5873" width="6.81640625" bestFit="1" customWidth="1"/>
    <col min="5874" max="5874" width="3.81640625" bestFit="1" customWidth="1"/>
    <col min="5875" max="5878" width="6.81640625" bestFit="1" customWidth="1"/>
    <col min="5879" max="5879" width="5.81640625" bestFit="1" customWidth="1"/>
    <col min="5880" max="5882" width="6.81640625" bestFit="1" customWidth="1"/>
    <col min="5883" max="5883" width="3.81640625" bestFit="1" customWidth="1"/>
    <col min="5884" max="5885" width="6.81640625" bestFit="1" customWidth="1"/>
    <col min="5886" max="5886" width="5.81640625" bestFit="1" customWidth="1"/>
    <col min="5887" max="5889" width="6.81640625" bestFit="1" customWidth="1"/>
    <col min="5890" max="5890" width="5.81640625" bestFit="1" customWidth="1"/>
    <col min="5891" max="5892" width="6.81640625" bestFit="1" customWidth="1"/>
    <col min="5893" max="5893" width="5.81640625" bestFit="1" customWidth="1"/>
    <col min="5894" max="5895" width="6.81640625" bestFit="1" customWidth="1"/>
    <col min="5896" max="5896" width="3.81640625" bestFit="1" customWidth="1"/>
    <col min="5897" max="5898" width="6.81640625" bestFit="1" customWidth="1"/>
    <col min="5899" max="5899" width="5.81640625" bestFit="1" customWidth="1"/>
    <col min="5900" max="5902" width="6.81640625" bestFit="1" customWidth="1"/>
    <col min="5903" max="5903" width="5.81640625" bestFit="1" customWidth="1"/>
    <col min="5904" max="5904" width="6.81640625" bestFit="1" customWidth="1"/>
    <col min="5905" max="5905" width="5.81640625" bestFit="1" customWidth="1"/>
    <col min="5906" max="5907" width="6.81640625" bestFit="1" customWidth="1"/>
    <col min="5908" max="5908" width="5.81640625" bestFit="1" customWidth="1"/>
    <col min="5909" max="5909" width="6.81640625" bestFit="1" customWidth="1"/>
    <col min="5910" max="5910" width="5.81640625" bestFit="1" customWidth="1"/>
    <col min="5911" max="5911" width="6.81640625" bestFit="1" customWidth="1"/>
    <col min="5912" max="5912" width="5.81640625" bestFit="1" customWidth="1"/>
    <col min="5913" max="5914" width="6.81640625" bestFit="1" customWidth="1"/>
    <col min="5915" max="5915" width="5.81640625" bestFit="1" customWidth="1"/>
    <col min="5916" max="5921" width="6.81640625" bestFit="1" customWidth="1"/>
    <col min="5922" max="5922" width="5.81640625" bestFit="1" customWidth="1"/>
    <col min="5923" max="5926" width="6.81640625" bestFit="1" customWidth="1"/>
    <col min="5927" max="5927" width="5.81640625" bestFit="1" customWidth="1"/>
    <col min="5928" max="5931" width="6.81640625" bestFit="1" customWidth="1"/>
    <col min="5932" max="5932" width="5.81640625" bestFit="1" customWidth="1"/>
    <col min="5933" max="5936" width="6.81640625" bestFit="1" customWidth="1"/>
    <col min="5937" max="5937" width="5.81640625" bestFit="1" customWidth="1"/>
    <col min="5938" max="5939" width="6.81640625" bestFit="1" customWidth="1"/>
    <col min="5940" max="5940" width="5.81640625" bestFit="1" customWidth="1"/>
    <col min="5941" max="5942" width="6.81640625" bestFit="1" customWidth="1"/>
    <col min="5943" max="5943" width="3.81640625" bestFit="1" customWidth="1"/>
    <col min="5944" max="5944" width="6.81640625" bestFit="1" customWidth="1"/>
    <col min="5945" max="5945" width="5.81640625" bestFit="1" customWidth="1"/>
    <col min="5946" max="5949" width="6.81640625" bestFit="1" customWidth="1"/>
    <col min="5950" max="5950" width="5.81640625" bestFit="1" customWidth="1"/>
    <col min="5951" max="5953" width="6.81640625" bestFit="1" customWidth="1"/>
    <col min="5954" max="5954" width="5.81640625" bestFit="1" customWidth="1"/>
    <col min="5955" max="5959" width="6.81640625" bestFit="1" customWidth="1"/>
    <col min="5960" max="5960" width="3.81640625" bestFit="1" customWidth="1"/>
    <col min="5961" max="5961" width="5.81640625" bestFit="1" customWidth="1"/>
    <col min="5962" max="5968" width="6.81640625" bestFit="1" customWidth="1"/>
    <col min="5969" max="5969" width="5.81640625" bestFit="1" customWidth="1"/>
    <col min="5970" max="5971" width="6.81640625" bestFit="1" customWidth="1"/>
    <col min="5972" max="5973" width="5.81640625" bestFit="1" customWidth="1"/>
    <col min="5974" max="5974" width="6.81640625" bestFit="1" customWidth="1"/>
    <col min="5975" max="5975" width="5.81640625" bestFit="1" customWidth="1"/>
    <col min="5976" max="5979" width="6.81640625" bestFit="1" customWidth="1"/>
    <col min="5980" max="5980" width="5.81640625" bestFit="1" customWidth="1"/>
    <col min="5981" max="5982" width="6.81640625" bestFit="1" customWidth="1"/>
    <col min="5983" max="5983" width="5.81640625" bestFit="1" customWidth="1"/>
    <col min="5984" max="5986" width="6.81640625" bestFit="1" customWidth="1"/>
    <col min="5987" max="5987" width="3.81640625" bestFit="1" customWidth="1"/>
    <col min="5988" max="5990" width="6.81640625" bestFit="1" customWidth="1"/>
    <col min="5991" max="5991" width="5.81640625" bestFit="1" customWidth="1"/>
    <col min="5992" max="5992" width="6.81640625" bestFit="1" customWidth="1"/>
    <col min="5993" max="5993" width="5.81640625" bestFit="1" customWidth="1"/>
    <col min="5994" max="5995" width="6.81640625" bestFit="1" customWidth="1"/>
    <col min="5996" max="5996" width="5.81640625" bestFit="1" customWidth="1"/>
    <col min="5997" max="5999" width="6.81640625" bestFit="1" customWidth="1"/>
    <col min="6000" max="6000" width="5.81640625" bestFit="1" customWidth="1"/>
    <col min="6001" max="6002" width="6.81640625" bestFit="1" customWidth="1"/>
    <col min="6003" max="6003" width="5.81640625" bestFit="1" customWidth="1"/>
    <col min="6004" max="6007" width="6.81640625" bestFit="1" customWidth="1"/>
    <col min="6008" max="6008" width="3.81640625" bestFit="1" customWidth="1"/>
    <col min="6009" max="6010" width="6.81640625" bestFit="1" customWidth="1"/>
    <col min="6011" max="6011" width="5.81640625" bestFit="1" customWidth="1"/>
    <col min="6012" max="6025" width="6.81640625" bestFit="1" customWidth="1"/>
    <col min="6026" max="6026" width="3.81640625" bestFit="1" customWidth="1"/>
    <col min="6027" max="6033" width="6.81640625" bestFit="1" customWidth="1"/>
    <col min="6034" max="6034" width="5.81640625" bestFit="1" customWidth="1"/>
    <col min="6035" max="6046" width="6.81640625" bestFit="1" customWidth="1"/>
    <col min="6047" max="6047" width="3.81640625" bestFit="1" customWidth="1"/>
    <col min="6048" max="6048" width="5.81640625" bestFit="1" customWidth="1"/>
    <col min="6049" max="6052" width="6.81640625" bestFit="1" customWidth="1"/>
    <col min="6053" max="6053" width="3.81640625" bestFit="1" customWidth="1"/>
    <col min="6054" max="6056" width="6.81640625" bestFit="1" customWidth="1"/>
    <col min="6057" max="6057" width="5.81640625" bestFit="1" customWidth="1"/>
    <col min="6058" max="6059" width="6.81640625" bestFit="1" customWidth="1"/>
    <col min="6060" max="6060" width="5.81640625" bestFit="1" customWidth="1"/>
    <col min="6061" max="6061" width="6.81640625" bestFit="1" customWidth="1"/>
    <col min="6062" max="6062" width="5.81640625" bestFit="1" customWidth="1"/>
    <col min="6063" max="6064" width="6.81640625" bestFit="1" customWidth="1"/>
    <col min="6065" max="6065" width="5.81640625" bestFit="1" customWidth="1"/>
    <col min="6066" max="6068" width="6.81640625" bestFit="1" customWidth="1"/>
    <col min="6069" max="6069" width="5.81640625" bestFit="1" customWidth="1"/>
    <col min="6070" max="6071" width="6.81640625" bestFit="1" customWidth="1"/>
    <col min="6072" max="6072" width="5.81640625" bestFit="1" customWidth="1"/>
    <col min="6073" max="6084" width="6.81640625" bestFit="1" customWidth="1"/>
    <col min="6085" max="6085" width="5.81640625" bestFit="1" customWidth="1"/>
    <col min="6086" max="6086" width="6.81640625" bestFit="1" customWidth="1"/>
    <col min="6087" max="6087" width="5.81640625" bestFit="1" customWidth="1"/>
    <col min="6088" max="6088" width="6.81640625" bestFit="1" customWidth="1"/>
    <col min="6089" max="6089" width="5.81640625" bestFit="1" customWidth="1"/>
    <col min="6090" max="6091" width="6.81640625" bestFit="1" customWidth="1"/>
    <col min="6092" max="6092" width="5.81640625" bestFit="1" customWidth="1"/>
    <col min="6093" max="6093" width="3.81640625" bestFit="1" customWidth="1"/>
    <col min="6094" max="6098" width="6.81640625" bestFit="1" customWidth="1"/>
    <col min="6099" max="6099" width="5.81640625" bestFit="1" customWidth="1"/>
    <col min="6100" max="6101" width="6.81640625" bestFit="1" customWidth="1"/>
    <col min="6102" max="6102" width="3.81640625" bestFit="1" customWidth="1"/>
    <col min="6103" max="6105" width="6.81640625" bestFit="1" customWidth="1"/>
    <col min="6106" max="6106" width="5.81640625" bestFit="1" customWidth="1"/>
    <col min="6107" max="6110" width="6.81640625" bestFit="1" customWidth="1"/>
    <col min="6111" max="6111" width="5.81640625" bestFit="1" customWidth="1"/>
    <col min="6112" max="6119" width="6.81640625" bestFit="1" customWidth="1"/>
    <col min="6120" max="6120" width="5.81640625" bestFit="1" customWidth="1"/>
    <col min="6121" max="6121" width="6.81640625" bestFit="1" customWidth="1"/>
    <col min="6122" max="6122" width="3.81640625" bestFit="1" customWidth="1"/>
    <col min="6123" max="6124" width="6.81640625" bestFit="1" customWidth="1"/>
    <col min="6125" max="6125" width="5.81640625" bestFit="1" customWidth="1"/>
    <col min="6126" max="6127" width="6.81640625" bestFit="1" customWidth="1"/>
    <col min="6128" max="6128" width="5.81640625" bestFit="1" customWidth="1"/>
    <col min="6129" max="6139" width="6.81640625" bestFit="1" customWidth="1"/>
    <col min="6140" max="6140" width="5.81640625" bestFit="1" customWidth="1"/>
    <col min="6141" max="6147" width="6.81640625" bestFit="1" customWidth="1"/>
    <col min="6148" max="6148" width="5.81640625" bestFit="1" customWidth="1"/>
    <col min="6149" max="6150" width="6.81640625" bestFit="1" customWidth="1"/>
    <col min="6151" max="6151" width="5.81640625" bestFit="1" customWidth="1"/>
    <col min="6152" max="6152" width="6.81640625" bestFit="1" customWidth="1"/>
    <col min="6153" max="6153" width="3.81640625" bestFit="1" customWidth="1"/>
    <col min="6154" max="6155" width="6.81640625" bestFit="1" customWidth="1"/>
    <col min="6156" max="6156" width="5.81640625" bestFit="1" customWidth="1"/>
    <col min="6157" max="6158" width="6.81640625" bestFit="1" customWidth="1"/>
    <col min="6159" max="6159" width="5.81640625" bestFit="1" customWidth="1"/>
    <col min="6160" max="6160" width="6.81640625" bestFit="1" customWidth="1"/>
    <col min="6161" max="6162" width="5.81640625" bestFit="1" customWidth="1"/>
    <col min="6163" max="6170" width="6.81640625" bestFit="1" customWidth="1"/>
    <col min="6171" max="6171" width="5.81640625" bestFit="1" customWidth="1"/>
    <col min="6172" max="6172" width="6.81640625" bestFit="1" customWidth="1"/>
    <col min="6173" max="6173" width="5.81640625" bestFit="1" customWidth="1"/>
    <col min="6174" max="6176" width="6.81640625" bestFit="1" customWidth="1"/>
    <col min="6177" max="6177" width="3.81640625" bestFit="1" customWidth="1"/>
    <col min="6178" max="6178" width="6.81640625" bestFit="1" customWidth="1"/>
    <col min="6179" max="6179" width="5.81640625" bestFit="1" customWidth="1"/>
    <col min="6180" max="6182" width="6.81640625" bestFit="1" customWidth="1"/>
    <col min="6183" max="6183" width="5.81640625" bestFit="1" customWidth="1"/>
    <col min="6184" max="6184" width="6.81640625" bestFit="1" customWidth="1"/>
    <col min="6185" max="6185" width="5.81640625" bestFit="1" customWidth="1"/>
    <col min="6186" max="6187" width="6.81640625" bestFit="1" customWidth="1"/>
    <col min="6188" max="6188" width="5.81640625" bestFit="1" customWidth="1"/>
    <col min="6189" max="6189" width="3.81640625" bestFit="1" customWidth="1"/>
    <col min="6190" max="6192" width="6.81640625" bestFit="1" customWidth="1"/>
    <col min="6193" max="6193" width="5.81640625" bestFit="1" customWidth="1"/>
    <col min="6194" max="6196" width="6.81640625" bestFit="1" customWidth="1"/>
    <col min="6197" max="6197" width="3.81640625" bestFit="1" customWidth="1"/>
    <col min="6198" max="6200" width="6.81640625" bestFit="1" customWidth="1"/>
    <col min="6201" max="6201" width="5.81640625" bestFit="1" customWidth="1"/>
    <col min="6202" max="6203" width="6.81640625" bestFit="1" customWidth="1"/>
    <col min="6204" max="6204" width="5.81640625" bestFit="1" customWidth="1"/>
    <col min="6205" max="6206" width="6.81640625" bestFit="1" customWidth="1"/>
    <col min="6207" max="6207" width="3.81640625" bestFit="1" customWidth="1"/>
    <col min="6208" max="6215" width="6.81640625" bestFit="1" customWidth="1"/>
    <col min="6216" max="6216" width="5.81640625" bestFit="1" customWidth="1"/>
    <col min="6217" max="6220" width="6.81640625" bestFit="1" customWidth="1"/>
    <col min="6221" max="6222" width="5.81640625" bestFit="1" customWidth="1"/>
    <col min="6223" max="6223" width="6.81640625" bestFit="1" customWidth="1"/>
    <col min="6224" max="6224" width="5.81640625" bestFit="1" customWidth="1"/>
    <col min="6225" max="6237" width="6.81640625" bestFit="1" customWidth="1"/>
    <col min="6238" max="6238" width="3.81640625" bestFit="1" customWidth="1"/>
    <col min="6239" max="6239" width="5.81640625" bestFit="1" customWidth="1"/>
    <col min="6240" max="6241" width="6.81640625" bestFit="1" customWidth="1"/>
    <col min="6242" max="6242" width="5.81640625" bestFit="1" customWidth="1"/>
    <col min="6243" max="6246" width="6.81640625" bestFit="1" customWidth="1"/>
    <col min="6247" max="6247" width="5.81640625" bestFit="1" customWidth="1"/>
    <col min="6248" max="6248" width="6.81640625" bestFit="1" customWidth="1"/>
    <col min="6249" max="6249" width="5.81640625" bestFit="1" customWidth="1"/>
    <col min="6250" max="6252" width="6.81640625" bestFit="1" customWidth="1"/>
    <col min="6253" max="6254" width="5.81640625" bestFit="1" customWidth="1"/>
    <col min="6255" max="6255" width="6.81640625" bestFit="1" customWidth="1"/>
    <col min="6256" max="6256" width="5.81640625" bestFit="1" customWidth="1"/>
    <col min="6257" max="6258" width="6.81640625" bestFit="1" customWidth="1"/>
    <col min="6259" max="6259" width="5.81640625" bestFit="1" customWidth="1"/>
    <col min="6260" max="6260" width="6.81640625" bestFit="1" customWidth="1"/>
    <col min="6261" max="6261" width="5.81640625" bestFit="1" customWidth="1"/>
    <col min="6262" max="6262" width="6.81640625" bestFit="1" customWidth="1"/>
    <col min="6263" max="6263" width="5.81640625" bestFit="1" customWidth="1"/>
    <col min="6264" max="6265" width="6.81640625" bestFit="1" customWidth="1"/>
    <col min="6266" max="6266" width="5.81640625" bestFit="1" customWidth="1"/>
    <col min="6267" max="6267" width="6.81640625" bestFit="1" customWidth="1"/>
    <col min="6268" max="6268" width="5.81640625" bestFit="1" customWidth="1"/>
    <col min="6269" max="6272" width="6.81640625" bestFit="1" customWidth="1"/>
    <col min="6273" max="6273" width="3.81640625" bestFit="1" customWidth="1"/>
    <col min="6274" max="6276" width="6.81640625" bestFit="1" customWidth="1"/>
    <col min="6277" max="6277" width="5.81640625" bestFit="1" customWidth="1"/>
    <col min="6278" max="6281" width="6.81640625" bestFit="1" customWidth="1"/>
    <col min="6282" max="6282" width="5.81640625" bestFit="1" customWidth="1"/>
    <col min="6283" max="6286" width="6.81640625" bestFit="1" customWidth="1"/>
    <col min="6287" max="6287" width="5.81640625" bestFit="1" customWidth="1"/>
    <col min="6288" max="6291" width="6.81640625" bestFit="1" customWidth="1"/>
    <col min="6292" max="6292" width="3.81640625" bestFit="1" customWidth="1"/>
    <col min="6293" max="6297" width="6.81640625" bestFit="1" customWidth="1"/>
    <col min="6298" max="6298" width="5.81640625" bestFit="1" customWidth="1"/>
    <col min="6299" max="6304" width="6.81640625" bestFit="1" customWidth="1"/>
    <col min="6305" max="6305" width="5.81640625" bestFit="1" customWidth="1"/>
    <col min="6306" max="6309" width="6.81640625" bestFit="1" customWidth="1"/>
    <col min="6310" max="6310" width="5.81640625" bestFit="1" customWidth="1"/>
    <col min="6311" max="6312" width="6.81640625" bestFit="1" customWidth="1"/>
    <col min="6313" max="6313" width="5.81640625" bestFit="1" customWidth="1"/>
    <col min="6314" max="6319" width="6.81640625" bestFit="1" customWidth="1"/>
    <col min="6320" max="6320" width="5.81640625" bestFit="1" customWidth="1"/>
    <col min="6321" max="6324" width="6.81640625" bestFit="1" customWidth="1"/>
    <col min="6325" max="6325" width="5.81640625" bestFit="1" customWidth="1"/>
    <col min="6326" max="6326" width="6.81640625" bestFit="1" customWidth="1"/>
    <col min="6327" max="6327" width="5.81640625" bestFit="1" customWidth="1"/>
    <col min="6328" max="6329" width="6.81640625" bestFit="1" customWidth="1"/>
    <col min="6330" max="6330" width="5.81640625" bestFit="1" customWidth="1"/>
    <col min="6331" max="6336" width="6.81640625" bestFit="1" customWidth="1"/>
    <col min="6337" max="6338" width="5.81640625" bestFit="1" customWidth="1"/>
    <col min="6339" max="6341" width="6.81640625" bestFit="1" customWidth="1"/>
    <col min="6342" max="6342" width="5.81640625" bestFit="1" customWidth="1"/>
    <col min="6343" max="6351" width="6.81640625" bestFit="1" customWidth="1"/>
    <col min="6352" max="6352" width="3.81640625" bestFit="1" customWidth="1"/>
    <col min="6353" max="6362" width="6.81640625" bestFit="1" customWidth="1"/>
    <col min="6363" max="6363" width="5.81640625" bestFit="1" customWidth="1"/>
    <col min="6364" max="6367" width="6.81640625" bestFit="1" customWidth="1"/>
    <col min="6368" max="6368" width="5.81640625" bestFit="1" customWidth="1"/>
    <col min="6369" max="6369" width="6.81640625" bestFit="1" customWidth="1"/>
    <col min="6370" max="6370" width="3.81640625" bestFit="1" customWidth="1"/>
    <col min="6371" max="6372" width="6.81640625" bestFit="1" customWidth="1"/>
    <col min="6373" max="6374" width="5.81640625" bestFit="1" customWidth="1"/>
    <col min="6375" max="6376" width="6.81640625" bestFit="1" customWidth="1"/>
    <col min="6377" max="6377" width="5.81640625" bestFit="1" customWidth="1"/>
    <col min="6378" max="6379" width="6.81640625" bestFit="1" customWidth="1"/>
    <col min="6380" max="6380" width="5.81640625" bestFit="1" customWidth="1"/>
    <col min="6381" max="6385" width="6.81640625" bestFit="1" customWidth="1"/>
    <col min="6386" max="6386" width="5.81640625" bestFit="1" customWidth="1"/>
    <col min="6387" max="6387" width="3.81640625" bestFit="1" customWidth="1"/>
    <col min="6388" max="6391" width="6.81640625" bestFit="1" customWidth="1"/>
    <col min="6392" max="6392" width="5.81640625" bestFit="1" customWidth="1"/>
    <col min="6393" max="6395" width="6.81640625" bestFit="1" customWidth="1"/>
    <col min="6396" max="6396" width="5.81640625" bestFit="1" customWidth="1"/>
    <col min="6397" max="6401" width="6.81640625" bestFit="1" customWidth="1"/>
    <col min="6402" max="6402" width="5.81640625" bestFit="1" customWidth="1"/>
    <col min="6403" max="6407" width="6.81640625" bestFit="1" customWidth="1"/>
    <col min="6408" max="6408" width="5.81640625" bestFit="1" customWidth="1"/>
    <col min="6409" max="6409" width="6.81640625" bestFit="1" customWidth="1"/>
    <col min="6410" max="6410" width="3.81640625" bestFit="1" customWidth="1"/>
    <col min="6411" max="6415" width="6.81640625" bestFit="1" customWidth="1"/>
    <col min="6416" max="6417" width="5.81640625" bestFit="1" customWidth="1"/>
    <col min="6418" max="6421" width="6.81640625" bestFit="1" customWidth="1"/>
    <col min="6422" max="6422" width="5.81640625" bestFit="1" customWidth="1"/>
    <col min="6423" max="6427" width="6.81640625" bestFit="1" customWidth="1"/>
    <col min="6428" max="6429" width="5.81640625" bestFit="1" customWidth="1"/>
    <col min="6430" max="6431" width="6.81640625" bestFit="1" customWidth="1"/>
    <col min="6432" max="6432" width="5.81640625" bestFit="1" customWidth="1"/>
    <col min="6433" max="6433" width="6.81640625" bestFit="1" customWidth="1"/>
    <col min="6434" max="6434" width="3.81640625" bestFit="1" customWidth="1"/>
    <col min="6435" max="6436" width="6.81640625" bestFit="1" customWidth="1"/>
    <col min="6437" max="6437" width="5.81640625" bestFit="1" customWidth="1"/>
    <col min="6438" max="6438" width="6.81640625" bestFit="1" customWidth="1"/>
    <col min="6439" max="6440" width="5.81640625" bestFit="1" customWidth="1"/>
    <col min="6441" max="6443" width="6.81640625" bestFit="1" customWidth="1"/>
    <col min="6444" max="6444" width="5.81640625" bestFit="1" customWidth="1"/>
    <col min="6445" max="6446" width="6.81640625" bestFit="1" customWidth="1"/>
    <col min="6447" max="6447" width="5.81640625" bestFit="1" customWidth="1"/>
    <col min="6448" max="6450" width="6.81640625" bestFit="1" customWidth="1"/>
    <col min="6451" max="6451" width="3.81640625" bestFit="1" customWidth="1"/>
    <col min="6452" max="6452" width="6.81640625" bestFit="1" customWidth="1"/>
    <col min="6453" max="6453" width="5.81640625" bestFit="1" customWidth="1"/>
    <col min="6454" max="6454" width="6.81640625" bestFit="1" customWidth="1"/>
    <col min="6455" max="6455" width="5.81640625" bestFit="1" customWidth="1"/>
    <col min="6456" max="6456" width="6.81640625" bestFit="1" customWidth="1"/>
    <col min="6457" max="6457" width="5.81640625" bestFit="1" customWidth="1"/>
    <col min="6458" max="6459" width="6.81640625" bestFit="1" customWidth="1"/>
    <col min="6460" max="6460" width="5.81640625" bestFit="1" customWidth="1"/>
    <col min="6461" max="6463" width="6.81640625" bestFit="1" customWidth="1"/>
    <col min="6464" max="6465" width="5.81640625" bestFit="1" customWidth="1"/>
    <col min="6466" max="6469" width="6.81640625" bestFit="1" customWidth="1"/>
    <col min="6470" max="6471" width="5.81640625" bestFit="1" customWidth="1"/>
    <col min="6472" max="6472" width="6.81640625" bestFit="1" customWidth="1"/>
    <col min="6473" max="6473" width="5.81640625" bestFit="1" customWidth="1"/>
    <col min="6474" max="6476" width="6.81640625" bestFit="1" customWidth="1"/>
    <col min="6477" max="6477" width="5.81640625" bestFit="1" customWidth="1"/>
    <col min="6478" max="6480" width="6.81640625" bestFit="1" customWidth="1"/>
    <col min="6481" max="6481" width="5.81640625" bestFit="1" customWidth="1"/>
    <col min="6482" max="6489" width="6.81640625" bestFit="1" customWidth="1"/>
    <col min="6490" max="6490" width="5.81640625" bestFit="1" customWidth="1"/>
    <col min="6491" max="6497" width="6.81640625" bestFit="1" customWidth="1"/>
    <col min="6498" max="6498" width="5.81640625" bestFit="1" customWidth="1"/>
    <col min="6499" max="6501" width="6.81640625" bestFit="1" customWidth="1"/>
    <col min="6502" max="6502" width="5.81640625" bestFit="1" customWidth="1"/>
    <col min="6503" max="6504" width="6.81640625" bestFit="1" customWidth="1"/>
    <col min="6505" max="6505" width="5.81640625" bestFit="1" customWidth="1"/>
    <col min="6506" max="6506" width="6.81640625" bestFit="1" customWidth="1"/>
    <col min="6507" max="6507" width="5.81640625" bestFit="1" customWidth="1"/>
    <col min="6508" max="6508" width="6.81640625" bestFit="1" customWidth="1"/>
    <col min="6509" max="6509" width="5.81640625" bestFit="1" customWidth="1"/>
    <col min="6510" max="6511" width="6.81640625" bestFit="1" customWidth="1"/>
    <col min="6512" max="6512" width="5.81640625" bestFit="1" customWidth="1"/>
    <col min="6513" max="6514" width="6.81640625" bestFit="1" customWidth="1"/>
    <col min="6515" max="6515" width="5.81640625" bestFit="1" customWidth="1"/>
    <col min="6516" max="6517" width="6.81640625" bestFit="1" customWidth="1"/>
    <col min="6518" max="6518" width="3.81640625" bestFit="1" customWidth="1"/>
    <col min="6519" max="6519" width="5.81640625" bestFit="1" customWidth="1"/>
    <col min="6520" max="6522" width="6.81640625" bestFit="1" customWidth="1"/>
    <col min="6523" max="6523" width="5.81640625" bestFit="1" customWidth="1"/>
    <col min="6524" max="6526" width="6.81640625" bestFit="1" customWidth="1"/>
    <col min="6527" max="6527" width="5.81640625" bestFit="1" customWidth="1"/>
    <col min="6528" max="6541" width="6.81640625" bestFit="1" customWidth="1"/>
    <col min="6542" max="6542" width="5.81640625" bestFit="1" customWidth="1"/>
    <col min="6543" max="6546" width="6.81640625" bestFit="1" customWidth="1"/>
    <col min="6547" max="6547" width="5.81640625" bestFit="1" customWidth="1"/>
    <col min="6548" max="6548" width="6.81640625" bestFit="1" customWidth="1"/>
    <col min="6549" max="6549" width="3.81640625" bestFit="1" customWidth="1"/>
    <col min="6550" max="6551" width="6.81640625" bestFit="1" customWidth="1"/>
    <col min="6552" max="6552" width="5.81640625" bestFit="1" customWidth="1"/>
    <col min="6553" max="6558" width="6.81640625" bestFit="1" customWidth="1"/>
    <col min="6559" max="6559" width="5.81640625" bestFit="1" customWidth="1"/>
    <col min="6560" max="6561" width="6.81640625" bestFit="1" customWidth="1"/>
    <col min="6562" max="6562" width="5.81640625" bestFit="1" customWidth="1"/>
    <col min="6563" max="6567" width="6.81640625" bestFit="1" customWidth="1"/>
    <col min="6568" max="6568" width="5.81640625" bestFit="1" customWidth="1"/>
    <col min="6569" max="6574" width="6.81640625" bestFit="1" customWidth="1"/>
    <col min="6575" max="6575" width="3.81640625" bestFit="1" customWidth="1"/>
    <col min="6576" max="6578" width="6.81640625" bestFit="1" customWidth="1"/>
    <col min="6579" max="6579" width="5.81640625" bestFit="1" customWidth="1"/>
    <col min="6580" max="6580" width="3.81640625" bestFit="1" customWidth="1"/>
    <col min="6581" max="6588" width="6.81640625" bestFit="1" customWidth="1"/>
    <col min="6589" max="6589" width="5.81640625" bestFit="1" customWidth="1"/>
    <col min="6590" max="6591" width="6.81640625" bestFit="1" customWidth="1"/>
    <col min="6592" max="6592" width="5.81640625" bestFit="1" customWidth="1"/>
    <col min="6593" max="6595" width="6.81640625" bestFit="1" customWidth="1"/>
    <col min="6596" max="6596" width="3.81640625" bestFit="1" customWidth="1"/>
    <col min="6597" max="6601" width="6.81640625" bestFit="1" customWidth="1"/>
    <col min="6602" max="6602" width="5.81640625" bestFit="1" customWidth="1"/>
    <col min="6603" max="6607" width="6.81640625" bestFit="1" customWidth="1"/>
    <col min="6608" max="6609" width="5.81640625" bestFit="1" customWidth="1"/>
    <col min="6610" max="6610" width="6.81640625" bestFit="1" customWidth="1"/>
    <col min="6611" max="6612" width="5.81640625" bestFit="1" customWidth="1"/>
    <col min="6613" max="6615" width="6.81640625" bestFit="1" customWidth="1"/>
    <col min="6616" max="6616" width="5.81640625" bestFit="1" customWidth="1"/>
    <col min="6617" max="6626" width="6.81640625" bestFit="1" customWidth="1"/>
    <col min="6627" max="6627" width="5.81640625" bestFit="1" customWidth="1"/>
    <col min="6628" max="6628" width="6.81640625" bestFit="1" customWidth="1"/>
    <col min="6629" max="6629" width="5.81640625" bestFit="1" customWidth="1"/>
    <col min="6630" max="6636" width="6.81640625" bestFit="1" customWidth="1"/>
    <col min="6637" max="6637" width="5.81640625" bestFit="1" customWidth="1"/>
    <col min="6638" max="6638" width="6.81640625" bestFit="1" customWidth="1"/>
    <col min="6639" max="6639" width="5.81640625" bestFit="1" customWidth="1"/>
    <col min="6640" max="6646" width="6.81640625" bestFit="1" customWidth="1"/>
    <col min="6647" max="6647" width="5.81640625" bestFit="1" customWidth="1"/>
    <col min="6648" max="6651" width="6.81640625" bestFit="1" customWidth="1"/>
    <col min="6652" max="6652" width="3.81640625" bestFit="1" customWidth="1"/>
    <col min="6653" max="6658" width="6.81640625" bestFit="1" customWidth="1"/>
    <col min="6659" max="6659" width="3.81640625" bestFit="1" customWidth="1"/>
    <col min="6660" max="6661" width="6.81640625" bestFit="1" customWidth="1"/>
    <col min="6662" max="6662" width="5.81640625" bestFit="1" customWidth="1"/>
    <col min="6663" max="6665" width="6.81640625" bestFit="1" customWidth="1"/>
    <col min="6666" max="6666" width="3.81640625" bestFit="1" customWidth="1"/>
    <col min="6667" max="6672" width="6.81640625" bestFit="1" customWidth="1"/>
    <col min="6673" max="6674" width="5.81640625" bestFit="1" customWidth="1"/>
    <col min="6675" max="6677" width="6.81640625" bestFit="1" customWidth="1"/>
    <col min="6678" max="6678" width="5.81640625" bestFit="1" customWidth="1"/>
    <col min="6679" max="6679" width="6.81640625" bestFit="1" customWidth="1"/>
    <col min="6680" max="6680" width="5.81640625" bestFit="1" customWidth="1"/>
    <col min="6681" max="6681" width="6.81640625" bestFit="1" customWidth="1"/>
    <col min="6682" max="6682" width="5.81640625" bestFit="1" customWidth="1"/>
    <col min="6683" max="6684" width="6.81640625" bestFit="1" customWidth="1"/>
    <col min="6685" max="6685" width="5.81640625" bestFit="1" customWidth="1"/>
    <col min="6686" max="6692" width="6.81640625" bestFit="1" customWidth="1"/>
    <col min="6693" max="6693" width="5.81640625" bestFit="1" customWidth="1"/>
    <col min="6694" max="6694" width="6.81640625" bestFit="1" customWidth="1"/>
    <col min="6695" max="6695" width="3.81640625" bestFit="1" customWidth="1"/>
    <col min="6696" max="6696" width="5.81640625" bestFit="1" customWidth="1"/>
    <col min="6697" max="6711" width="6.81640625" bestFit="1" customWidth="1"/>
    <col min="6712" max="6712" width="5.81640625" bestFit="1" customWidth="1"/>
    <col min="6713" max="6724" width="6.81640625" bestFit="1" customWidth="1"/>
    <col min="6725" max="6726" width="5.81640625" bestFit="1" customWidth="1"/>
    <col min="6727" max="6731" width="6.81640625" bestFit="1" customWidth="1"/>
    <col min="6732" max="6732" width="3.81640625" bestFit="1" customWidth="1"/>
    <col min="6733" max="6735" width="6.81640625" bestFit="1" customWidth="1"/>
    <col min="6736" max="6736" width="5.81640625" bestFit="1" customWidth="1"/>
    <col min="6737" max="6737" width="6.81640625" bestFit="1" customWidth="1"/>
    <col min="6738" max="6739" width="5.81640625" bestFit="1" customWidth="1"/>
    <col min="6740" max="6750" width="6.81640625" bestFit="1" customWidth="1"/>
    <col min="6751" max="6751" width="3.81640625" bestFit="1" customWidth="1"/>
    <col min="6752" max="6752" width="6.81640625" bestFit="1" customWidth="1"/>
    <col min="6753" max="6753" width="5.81640625" bestFit="1" customWidth="1"/>
    <col min="6754" max="6755" width="6.81640625" bestFit="1" customWidth="1"/>
    <col min="6756" max="6756" width="5.81640625" bestFit="1" customWidth="1"/>
    <col min="6757" max="6757" width="3.81640625" bestFit="1" customWidth="1"/>
    <col min="6758" max="6764" width="6.81640625" bestFit="1" customWidth="1"/>
    <col min="6765" max="6765" width="5.81640625" bestFit="1" customWidth="1"/>
    <col min="6766" max="6776" width="6.81640625" bestFit="1" customWidth="1"/>
    <col min="6777" max="6777" width="5.81640625" bestFit="1" customWidth="1"/>
    <col min="6778" max="6782" width="6.81640625" bestFit="1" customWidth="1"/>
    <col min="6783" max="6783" width="5.81640625" bestFit="1" customWidth="1"/>
    <col min="6784" max="6793" width="6.81640625" bestFit="1" customWidth="1"/>
    <col min="6794" max="6795" width="5.81640625" bestFit="1" customWidth="1"/>
    <col min="6796" max="6797" width="6.81640625" bestFit="1" customWidth="1"/>
    <col min="6798" max="6798" width="3.81640625" bestFit="1" customWidth="1"/>
    <col min="6799" max="6802" width="6.81640625" bestFit="1" customWidth="1"/>
    <col min="6803" max="6803" width="5.81640625" bestFit="1" customWidth="1"/>
    <col min="6804" max="6804" width="6.81640625" bestFit="1" customWidth="1"/>
    <col min="6805" max="6805" width="5.81640625" bestFit="1" customWidth="1"/>
    <col min="6806" max="6810" width="6.81640625" bestFit="1" customWidth="1"/>
    <col min="6811" max="6811" width="5.81640625" bestFit="1" customWidth="1"/>
    <col min="6812" max="6812" width="3.81640625" bestFit="1" customWidth="1"/>
    <col min="6813" max="6815" width="6.81640625" bestFit="1" customWidth="1"/>
    <col min="6816" max="6817" width="5.81640625" bestFit="1" customWidth="1"/>
    <col min="6818" max="6818" width="6.81640625" bestFit="1" customWidth="1"/>
    <col min="6819" max="6819" width="5.81640625" bestFit="1" customWidth="1"/>
    <col min="6820" max="6821" width="6.81640625" bestFit="1" customWidth="1"/>
    <col min="6822" max="6822" width="3.81640625" bestFit="1" customWidth="1"/>
    <col min="6823" max="6825" width="6.81640625" bestFit="1" customWidth="1"/>
    <col min="6826" max="6826" width="5.81640625" bestFit="1" customWidth="1"/>
    <col min="6827" max="6834" width="6.81640625" bestFit="1" customWidth="1"/>
    <col min="6835" max="6835" width="5.81640625" bestFit="1" customWidth="1"/>
    <col min="6836" max="6839" width="6.81640625" bestFit="1" customWidth="1"/>
    <col min="6840" max="6840" width="3.81640625" bestFit="1" customWidth="1"/>
    <col min="6841" max="6849" width="6.81640625" bestFit="1" customWidth="1"/>
    <col min="6850" max="6850" width="5.81640625" bestFit="1" customWidth="1"/>
    <col min="6851" max="6853" width="6.81640625" bestFit="1" customWidth="1"/>
    <col min="6854" max="6855" width="5.81640625" bestFit="1" customWidth="1"/>
    <col min="6856" max="6862" width="6.81640625" bestFit="1" customWidth="1"/>
    <col min="6863" max="6864" width="5.81640625" bestFit="1" customWidth="1"/>
    <col min="6865" max="6867" width="6.81640625" bestFit="1" customWidth="1"/>
    <col min="6868" max="6868" width="5.81640625" bestFit="1" customWidth="1"/>
    <col min="6869" max="6872" width="6.81640625" bestFit="1" customWidth="1"/>
    <col min="6873" max="6873" width="3.81640625" bestFit="1" customWidth="1"/>
    <col min="6874" max="6874" width="5.81640625" bestFit="1" customWidth="1"/>
    <col min="6875" max="6880" width="6.81640625" bestFit="1" customWidth="1"/>
    <col min="6881" max="6881" width="3.81640625" bestFit="1" customWidth="1"/>
    <col min="6882" max="6882" width="6.81640625" bestFit="1" customWidth="1"/>
    <col min="6883" max="6883" width="5.81640625" bestFit="1" customWidth="1"/>
    <col min="6884" max="6886" width="6.81640625" bestFit="1" customWidth="1"/>
    <col min="6887" max="6888" width="5.81640625" bestFit="1" customWidth="1"/>
    <col min="6889" max="6889" width="6.81640625" bestFit="1" customWidth="1"/>
    <col min="6890" max="6890" width="5.81640625" bestFit="1" customWidth="1"/>
    <col min="6891" max="6895" width="6.81640625" bestFit="1" customWidth="1"/>
    <col min="6896" max="6896" width="5.81640625" bestFit="1" customWidth="1"/>
    <col min="6897" max="6898" width="6.81640625" bestFit="1" customWidth="1"/>
    <col min="6899" max="6899" width="3.81640625" bestFit="1" customWidth="1"/>
    <col min="6900" max="6909" width="6.81640625" bestFit="1" customWidth="1"/>
    <col min="6910" max="6910" width="5.81640625" bestFit="1" customWidth="1"/>
    <col min="6911" max="6914" width="6.81640625" bestFit="1" customWidth="1"/>
    <col min="6915" max="6915" width="3.81640625" bestFit="1" customWidth="1"/>
    <col min="6916" max="6920" width="6.81640625" bestFit="1" customWidth="1"/>
    <col min="6921" max="6921" width="5.81640625" bestFit="1" customWidth="1"/>
    <col min="6922" max="6925" width="6.81640625" bestFit="1" customWidth="1"/>
    <col min="6926" max="6926" width="5.81640625" bestFit="1" customWidth="1"/>
    <col min="6927" max="6927" width="6.81640625" bestFit="1" customWidth="1"/>
    <col min="6928" max="6928" width="5.81640625" bestFit="1" customWidth="1"/>
    <col min="6929" max="6932" width="6.81640625" bestFit="1" customWidth="1"/>
    <col min="6933" max="6933" width="5.81640625" bestFit="1" customWidth="1"/>
    <col min="6934" max="6937" width="6.81640625" bestFit="1" customWidth="1"/>
    <col min="6938" max="6938" width="5.81640625" bestFit="1" customWidth="1"/>
    <col min="6939" max="6939" width="6.81640625" bestFit="1" customWidth="1"/>
    <col min="6940" max="6941" width="5.81640625" bestFit="1" customWidth="1"/>
    <col min="6942" max="6942" width="6.81640625" bestFit="1" customWidth="1"/>
    <col min="6943" max="6943" width="5.81640625" bestFit="1" customWidth="1"/>
    <col min="6944" max="6945" width="6.81640625" bestFit="1" customWidth="1"/>
    <col min="6946" max="6946" width="5.81640625" bestFit="1" customWidth="1"/>
    <col min="6947" max="6950" width="6.81640625" bestFit="1" customWidth="1"/>
    <col min="6951" max="6951" width="5.81640625" bestFit="1" customWidth="1"/>
    <col min="6952" max="6958" width="6.81640625" bestFit="1" customWidth="1"/>
    <col min="6959" max="6959" width="5.81640625" bestFit="1" customWidth="1"/>
    <col min="6960" max="6960" width="6.81640625" bestFit="1" customWidth="1"/>
    <col min="6961" max="6961" width="5.81640625" bestFit="1" customWidth="1"/>
    <col min="6962" max="6962" width="3.81640625" bestFit="1" customWidth="1"/>
    <col min="6963" max="6966" width="6.81640625" bestFit="1" customWidth="1"/>
    <col min="6967" max="6967" width="3.81640625" bestFit="1" customWidth="1"/>
    <col min="6968" max="6969" width="6.81640625" bestFit="1" customWidth="1"/>
    <col min="6970" max="6970" width="5.81640625" bestFit="1" customWidth="1"/>
    <col min="6971" max="6971" width="6.81640625" bestFit="1" customWidth="1"/>
    <col min="6972" max="6973" width="5.81640625" bestFit="1" customWidth="1"/>
    <col min="6974" max="6975" width="6.81640625" bestFit="1" customWidth="1"/>
    <col min="6976" max="6976" width="5.81640625" bestFit="1" customWidth="1"/>
    <col min="6977" max="6977" width="3.81640625" bestFit="1" customWidth="1"/>
    <col min="6978" max="6980" width="6.81640625" bestFit="1" customWidth="1"/>
    <col min="6981" max="6981" width="5.81640625" bestFit="1" customWidth="1"/>
    <col min="6982" max="6982" width="6.81640625" bestFit="1" customWidth="1"/>
    <col min="6983" max="6983" width="5.81640625" bestFit="1" customWidth="1"/>
    <col min="6984" max="6986" width="6.81640625" bestFit="1" customWidth="1"/>
    <col min="6987" max="6988" width="5.81640625" bestFit="1" customWidth="1"/>
    <col min="6989" max="6989" width="6.81640625" bestFit="1" customWidth="1"/>
    <col min="6990" max="6990" width="3.81640625" bestFit="1" customWidth="1"/>
    <col min="6991" max="6991" width="6.81640625" bestFit="1" customWidth="1"/>
    <col min="6992" max="6992" width="5.81640625" bestFit="1" customWidth="1"/>
    <col min="6993" max="6997" width="6.81640625" bestFit="1" customWidth="1"/>
    <col min="6998" max="6999" width="5.81640625" bestFit="1" customWidth="1"/>
    <col min="7000" max="7002" width="6.81640625" bestFit="1" customWidth="1"/>
    <col min="7003" max="7003" width="5.81640625" bestFit="1" customWidth="1"/>
    <col min="7004" max="7005" width="6.81640625" bestFit="1" customWidth="1"/>
    <col min="7006" max="7006" width="3.81640625" bestFit="1" customWidth="1"/>
    <col min="7007" max="7015" width="6.81640625" bestFit="1" customWidth="1"/>
    <col min="7016" max="7016" width="5.81640625" bestFit="1" customWidth="1"/>
    <col min="7017" max="7020" width="6.81640625" bestFit="1" customWidth="1"/>
    <col min="7021" max="7021" width="5.81640625" bestFit="1" customWidth="1"/>
    <col min="7022" max="7026" width="6.81640625" bestFit="1" customWidth="1"/>
    <col min="7027" max="7028" width="5.81640625" bestFit="1" customWidth="1"/>
    <col min="7029" max="7034" width="6.81640625" bestFit="1" customWidth="1"/>
    <col min="7035" max="7035" width="3.81640625" bestFit="1" customWidth="1"/>
    <col min="7036" max="7036" width="6.81640625" bestFit="1" customWidth="1"/>
    <col min="7037" max="7037" width="5.81640625" bestFit="1" customWidth="1"/>
    <col min="7038" max="7043" width="6.81640625" bestFit="1" customWidth="1"/>
    <col min="7044" max="7044" width="5.81640625" bestFit="1" customWidth="1"/>
    <col min="7045" max="7045" width="6.81640625" bestFit="1" customWidth="1"/>
    <col min="7046" max="7046" width="3.81640625" bestFit="1" customWidth="1"/>
    <col min="7047" max="7053" width="6.81640625" bestFit="1" customWidth="1"/>
    <col min="7054" max="7056" width="5.81640625" bestFit="1" customWidth="1"/>
    <col min="7057" max="7057" width="6.81640625" bestFit="1" customWidth="1"/>
    <col min="7058" max="7058" width="3.81640625" bestFit="1" customWidth="1"/>
    <col min="7059" max="7060" width="5.81640625" bestFit="1" customWidth="1"/>
    <col min="7061" max="7067" width="6.81640625" bestFit="1" customWidth="1"/>
    <col min="7068" max="7068" width="3.81640625" bestFit="1" customWidth="1"/>
    <col min="7069" max="7070" width="6.81640625" bestFit="1" customWidth="1"/>
    <col min="7071" max="7071" width="3.81640625" bestFit="1" customWidth="1"/>
    <col min="7072" max="7072" width="6.81640625" bestFit="1" customWidth="1"/>
    <col min="7073" max="7073" width="5.81640625" bestFit="1" customWidth="1"/>
    <col min="7074" max="7077" width="6.81640625" bestFit="1" customWidth="1"/>
    <col min="7078" max="7078" width="5.81640625" bestFit="1" customWidth="1"/>
    <col min="7079" max="7084" width="6.81640625" bestFit="1" customWidth="1"/>
    <col min="7085" max="7085" width="5.81640625" bestFit="1" customWidth="1"/>
    <col min="7086" max="7095" width="6.81640625" bestFit="1" customWidth="1"/>
    <col min="7096" max="7096" width="5.81640625" bestFit="1" customWidth="1"/>
    <col min="7097" max="7109" width="6.81640625" bestFit="1" customWidth="1"/>
    <col min="7110" max="7110" width="5.81640625" bestFit="1" customWidth="1"/>
    <col min="7111" max="7112" width="6.81640625" bestFit="1" customWidth="1"/>
    <col min="7113" max="7113" width="5.81640625" bestFit="1" customWidth="1"/>
    <col min="7114" max="7118" width="6.81640625" bestFit="1" customWidth="1"/>
    <col min="7119" max="7119" width="5.81640625" bestFit="1" customWidth="1"/>
    <col min="7120" max="7122" width="6.81640625" bestFit="1" customWidth="1"/>
    <col min="7123" max="7123" width="5.81640625" bestFit="1" customWidth="1"/>
    <col min="7124" max="7125" width="6.81640625" bestFit="1" customWidth="1"/>
    <col min="7126" max="7127" width="5.81640625" bestFit="1" customWidth="1"/>
    <col min="7128" max="7146" width="6.81640625" bestFit="1" customWidth="1"/>
    <col min="7147" max="7147" width="5.81640625" bestFit="1" customWidth="1"/>
    <col min="7148" max="7148" width="3.81640625" bestFit="1" customWidth="1"/>
    <col min="7149" max="7149" width="6.81640625" bestFit="1" customWidth="1"/>
    <col min="7150" max="7150" width="5.81640625" bestFit="1" customWidth="1"/>
    <col min="7151" max="7152" width="6.81640625" bestFit="1" customWidth="1"/>
    <col min="7153" max="7153" width="5.81640625" bestFit="1" customWidth="1"/>
    <col min="7154" max="7164" width="6.81640625" bestFit="1" customWidth="1"/>
    <col min="7165" max="7165" width="5.81640625" bestFit="1" customWidth="1"/>
    <col min="7166" max="7168" width="6.81640625" bestFit="1" customWidth="1"/>
    <col min="7169" max="7169" width="5.81640625" bestFit="1" customWidth="1"/>
    <col min="7170" max="7170" width="6.81640625" bestFit="1" customWidth="1"/>
    <col min="7171" max="7171" width="5.81640625" bestFit="1" customWidth="1"/>
    <col min="7172" max="7180" width="6.81640625" bestFit="1" customWidth="1"/>
    <col min="7181" max="7181" width="3.81640625" bestFit="1" customWidth="1"/>
    <col min="7182" max="7182" width="6.81640625" bestFit="1" customWidth="1"/>
    <col min="7183" max="7184" width="5.81640625" bestFit="1" customWidth="1"/>
    <col min="7185" max="7187" width="6.81640625" bestFit="1" customWidth="1"/>
    <col min="7188" max="7188" width="5.81640625" bestFit="1" customWidth="1"/>
    <col min="7189" max="7192" width="6.81640625" bestFit="1" customWidth="1"/>
    <col min="7193" max="7193" width="5.81640625" bestFit="1" customWidth="1"/>
    <col min="7194" max="7194" width="6.81640625" bestFit="1" customWidth="1"/>
    <col min="7195" max="7195" width="5.81640625" bestFit="1" customWidth="1"/>
    <col min="7196" max="7197" width="6.81640625" bestFit="1" customWidth="1"/>
    <col min="7198" max="7198" width="5.81640625" bestFit="1" customWidth="1"/>
    <col min="7199" max="7200" width="6.81640625" bestFit="1" customWidth="1"/>
    <col min="7201" max="7201" width="5.81640625" bestFit="1" customWidth="1"/>
    <col min="7202" max="7202" width="6.81640625" bestFit="1" customWidth="1"/>
    <col min="7203" max="7203" width="5.81640625" bestFit="1" customWidth="1"/>
    <col min="7204" max="7208" width="6.81640625" bestFit="1" customWidth="1"/>
    <col min="7209" max="7210" width="5.81640625" bestFit="1" customWidth="1"/>
    <col min="7211" max="7213" width="6.81640625" bestFit="1" customWidth="1"/>
    <col min="7214" max="7214" width="3.81640625" bestFit="1" customWidth="1"/>
    <col min="7215" max="7216" width="6.81640625" bestFit="1" customWidth="1"/>
    <col min="7217" max="7217" width="5.81640625" bestFit="1" customWidth="1"/>
    <col min="7218" max="7224" width="6.81640625" bestFit="1" customWidth="1"/>
    <col min="7225" max="7225" width="5.81640625" bestFit="1" customWidth="1"/>
    <col min="7226" max="7226" width="6.81640625" bestFit="1" customWidth="1"/>
    <col min="7227" max="7227" width="3.81640625" bestFit="1" customWidth="1"/>
    <col min="7228" max="7228" width="6.81640625" bestFit="1" customWidth="1"/>
    <col min="7229" max="7229" width="5.81640625" bestFit="1" customWidth="1"/>
    <col min="7230" max="7233" width="6.81640625" bestFit="1" customWidth="1"/>
    <col min="7234" max="7234" width="3.81640625" bestFit="1" customWidth="1"/>
    <col min="7235" max="7235" width="5.81640625" bestFit="1" customWidth="1"/>
    <col min="7236" max="7236" width="6.81640625" bestFit="1" customWidth="1"/>
    <col min="7237" max="7237" width="5.81640625" bestFit="1" customWidth="1"/>
    <col min="7238" max="7242" width="6.81640625" bestFit="1" customWidth="1"/>
    <col min="7243" max="7243" width="5.81640625" bestFit="1" customWidth="1"/>
    <col min="7244" max="7244" width="6.81640625" bestFit="1" customWidth="1"/>
    <col min="7245" max="7245" width="5.81640625" bestFit="1" customWidth="1"/>
    <col min="7246" max="7248" width="6.81640625" bestFit="1" customWidth="1"/>
    <col min="7249" max="7249" width="5.81640625" bestFit="1" customWidth="1"/>
    <col min="7250" max="7250" width="6.81640625" bestFit="1" customWidth="1"/>
    <col min="7251" max="7251" width="5.81640625" bestFit="1" customWidth="1"/>
    <col min="7252" max="7252" width="6.81640625" bestFit="1" customWidth="1"/>
    <col min="7253" max="7253" width="5.81640625" bestFit="1" customWidth="1"/>
    <col min="7254" max="7258" width="6.81640625" bestFit="1" customWidth="1"/>
    <col min="7259" max="7259" width="5.81640625" bestFit="1" customWidth="1"/>
    <col min="7260" max="7264" width="6.81640625" bestFit="1" customWidth="1"/>
    <col min="7265" max="7265" width="5.81640625" bestFit="1" customWidth="1"/>
    <col min="7266" max="7266" width="6.81640625" bestFit="1" customWidth="1"/>
    <col min="7267" max="7267" width="5.81640625" bestFit="1" customWidth="1"/>
    <col min="7268" max="7275" width="6.81640625" bestFit="1" customWidth="1"/>
    <col min="7276" max="7276" width="5.81640625" bestFit="1" customWidth="1"/>
    <col min="7277" max="7280" width="6.81640625" bestFit="1" customWidth="1"/>
    <col min="7281" max="7282" width="5.81640625" bestFit="1" customWidth="1"/>
    <col min="7283" max="7284" width="6.81640625" bestFit="1" customWidth="1"/>
    <col min="7285" max="7285" width="5.81640625" bestFit="1" customWidth="1"/>
    <col min="7286" max="7290" width="6.81640625" bestFit="1" customWidth="1"/>
    <col min="7291" max="7292" width="5.81640625" bestFit="1" customWidth="1"/>
    <col min="7293" max="7297" width="6.81640625" bestFit="1" customWidth="1"/>
    <col min="7298" max="7298" width="5.81640625" bestFit="1" customWidth="1"/>
    <col min="7299" max="7302" width="6.81640625" bestFit="1" customWidth="1"/>
    <col min="7303" max="7305" width="5.81640625" bestFit="1" customWidth="1"/>
    <col min="7306" max="7314" width="6.81640625" bestFit="1" customWidth="1"/>
    <col min="7315" max="7315" width="5.81640625" bestFit="1" customWidth="1"/>
    <col min="7316" max="7318" width="6.81640625" bestFit="1" customWidth="1"/>
    <col min="7319" max="7319" width="5.81640625" bestFit="1" customWidth="1"/>
    <col min="7320" max="7322" width="6.81640625" bestFit="1" customWidth="1"/>
    <col min="7323" max="7323" width="5.81640625" bestFit="1" customWidth="1"/>
    <col min="7324" max="7326" width="6.81640625" bestFit="1" customWidth="1"/>
    <col min="7327" max="7327" width="5.81640625" bestFit="1" customWidth="1"/>
    <col min="7328" max="7330" width="6.81640625" bestFit="1" customWidth="1"/>
    <col min="7331" max="7331" width="5.81640625" bestFit="1" customWidth="1"/>
    <col min="7332" max="7332" width="6.81640625" bestFit="1" customWidth="1"/>
    <col min="7333" max="7333" width="5.81640625" bestFit="1" customWidth="1"/>
    <col min="7334" max="7334" width="6.81640625" bestFit="1" customWidth="1"/>
    <col min="7335" max="7335" width="5.81640625" bestFit="1" customWidth="1"/>
    <col min="7336" max="7340" width="6.81640625" bestFit="1" customWidth="1"/>
    <col min="7341" max="7343" width="5.81640625" bestFit="1" customWidth="1"/>
    <col min="7344" max="7344" width="6.81640625" bestFit="1" customWidth="1"/>
    <col min="7345" max="7345" width="3.81640625" bestFit="1" customWidth="1"/>
    <col min="7346" max="7348" width="6.81640625" bestFit="1" customWidth="1"/>
    <col min="7349" max="7349" width="5.81640625" bestFit="1" customWidth="1"/>
    <col min="7350" max="7351" width="6.81640625" bestFit="1" customWidth="1"/>
    <col min="7352" max="7352" width="5.81640625" bestFit="1" customWidth="1"/>
    <col min="7353" max="7353" width="6.81640625" bestFit="1" customWidth="1"/>
    <col min="7354" max="7354" width="5.81640625" bestFit="1" customWidth="1"/>
    <col min="7355" max="7355" width="6.81640625" bestFit="1" customWidth="1"/>
    <col min="7356" max="7356" width="5.81640625" bestFit="1" customWidth="1"/>
    <col min="7357" max="7362" width="6.81640625" bestFit="1" customWidth="1"/>
    <col min="7363" max="7363" width="5.81640625" bestFit="1" customWidth="1"/>
    <col min="7364" max="7364" width="3.81640625" bestFit="1" customWidth="1"/>
    <col min="7365" max="7365" width="6.81640625" bestFit="1" customWidth="1"/>
    <col min="7366" max="7366" width="5.81640625" bestFit="1" customWidth="1"/>
    <col min="7367" max="7373" width="6.81640625" bestFit="1" customWidth="1"/>
    <col min="7374" max="7374" width="5.81640625" bestFit="1" customWidth="1"/>
    <col min="7375" max="7376" width="6.81640625" bestFit="1" customWidth="1"/>
    <col min="7377" max="7377" width="5.81640625" bestFit="1" customWidth="1"/>
    <col min="7378" max="7382" width="6.81640625" bestFit="1" customWidth="1"/>
    <col min="7383" max="7383" width="5.81640625" bestFit="1" customWidth="1"/>
    <col min="7384" max="7385" width="6.81640625" bestFit="1" customWidth="1"/>
    <col min="7386" max="7386" width="5.81640625" bestFit="1" customWidth="1"/>
    <col min="7387" max="7396" width="6.81640625" bestFit="1" customWidth="1"/>
    <col min="7397" max="7398" width="5.81640625" bestFit="1" customWidth="1"/>
    <col min="7399" max="7400" width="6.81640625" bestFit="1" customWidth="1"/>
    <col min="7401" max="7401" width="5.81640625" bestFit="1" customWidth="1"/>
    <col min="7402" max="7404" width="6.81640625" bestFit="1" customWidth="1"/>
    <col min="7405" max="7405" width="5.81640625" bestFit="1" customWidth="1"/>
    <col min="7406" max="7406" width="6.81640625" bestFit="1" customWidth="1"/>
    <col min="7407" max="7407" width="5.81640625" bestFit="1" customWidth="1"/>
    <col min="7408" max="7408" width="6.81640625" bestFit="1" customWidth="1"/>
    <col min="7409" max="7409" width="5.81640625" bestFit="1" customWidth="1"/>
    <col min="7410" max="7410" width="6.81640625" bestFit="1" customWidth="1"/>
    <col min="7411" max="7411" width="5.81640625" bestFit="1" customWidth="1"/>
    <col min="7412" max="7413" width="6.81640625" bestFit="1" customWidth="1"/>
    <col min="7414" max="7415" width="5.81640625" bestFit="1" customWidth="1"/>
    <col min="7416" max="7417" width="6.81640625" bestFit="1" customWidth="1"/>
    <col min="7418" max="7418" width="5.81640625" bestFit="1" customWidth="1"/>
    <col min="7419" max="7419" width="3.81640625" bestFit="1" customWidth="1"/>
    <col min="7420" max="7423" width="6.81640625" bestFit="1" customWidth="1"/>
    <col min="7424" max="7424" width="5.81640625" bestFit="1" customWidth="1"/>
    <col min="7425" max="7425" width="6.81640625" bestFit="1" customWidth="1"/>
    <col min="7426" max="7426" width="5.81640625" bestFit="1" customWidth="1"/>
    <col min="7427" max="7430" width="6.81640625" bestFit="1" customWidth="1"/>
    <col min="7431" max="7431" width="5.81640625" bestFit="1" customWidth="1"/>
    <col min="7432" max="7432" width="6.81640625" bestFit="1" customWidth="1"/>
    <col min="7433" max="7434" width="5.81640625" bestFit="1" customWidth="1"/>
    <col min="7435" max="7442" width="6.81640625" bestFit="1" customWidth="1"/>
    <col min="7443" max="7444" width="5.81640625" bestFit="1" customWidth="1"/>
    <col min="7445" max="7446" width="6.81640625" bestFit="1" customWidth="1"/>
    <col min="7447" max="7447" width="3.81640625" bestFit="1" customWidth="1"/>
    <col min="7448" max="7448" width="6.81640625" bestFit="1" customWidth="1"/>
    <col min="7449" max="7449" width="5.81640625" bestFit="1" customWidth="1"/>
    <col min="7450" max="7451" width="6.81640625" bestFit="1" customWidth="1"/>
    <col min="7452" max="7454" width="5.81640625" bestFit="1" customWidth="1"/>
    <col min="7455" max="7457" width="6.81640625" bestFit="1" customWidth="1"/>
    <col min="7458" max="7458" width="5.81640625" bestFit="1" customWidth="1"/>
    <col min="7459" max="7459" width="6.81640625" bestFit="1" customWidth="1"/>
    <col min="7460" max="7460" width="5.81640625" bestFit="1" customWidth="1"/>
    <col min="7461" max="7473" width="6.81640625" bestFit="1" customWidth="1"/>
    <col min="7474" max="7474" width="5.81640625" bestFit="1" customWidth="1"/>
    <col min="7475" max="7475" width="6.81640625" bestFit="1" customWidth="1"/>
    <col min="7476" max="7476" width="5.81640625" bestFit="1" customWidth="1"/>
    <col min="7477" max="7477" width="6.81640625" bestFit="1" customWidth="1"/>
    <col min="7478" max="7478" width="5.81640625" bestFit="1" customWidth="1"/>
    <col min="7479" max="7479" width="3.81640625" bestFit="1" customWidth="1"/>
    <col min="7480" max="7484" width="6.81640625" bestFit="1" customWidth="1"/>
    <col min="7485" max="7485" width="5.81640625" bestFit="1" customWidth="1"/>
    <col min="7486" max="7488" width="6.81640625" bestFit="1" customWidth="1"/>
    <col min="7489" max="7489" width="5.81640625" bestFit="1" customWidth="1"/>
    <col min="7490" max="7490" width="6.81640625" bestFit="1" customWidth="1"/>
    <col min="7491" max="7491" width="5.81640625" bestFit="1" customWidth="1"/>
    <col min="7492" max="7492" width="6.81640625" bestFit="1" customWidth="1"/>
    <col min="7493" max="7493" width="5.81640625" bestFit="1" customWidth="1"/>
    <col min="7494" max="7494" width="3.81640625" bestFit="1" customWidth="1"/>
    <col min="7495" max="7495" width="5.81640625" bestFit="1" customWidth="1"/>
    <col min="7496" max="7497" width="6.81640625" bestFit="1" customWidth="1"/>
    <col min="7498" max="7498" width="5.81640625" bestFit="1" customWidth="1"/>
    <col min="7499" max="7499" width="6.81640625" bestFit="1" customWidth="1"/>
    <col min="7500" max="7500" width="5.81640625" bestFit="1" customWidth="1"/>
    <col min="7501" max="7506" width="6.81640625" bestFit="1" customWidth="1"/>
    <col min="7507" max="7507" width="3.81640625" bestFit="1" customWidth="1"/>
    <col min="7508" max="7510" width="6.81640625" bestFit="1" customWidth="1"/>
    <col min="7511" max="7511" width="5.81640625" bestFit="1" customWidth="1"/>
    <col min="7512" max="7515" width="6.81640625" bestFit="1" customWidth="1"/>
    <col min="7516" max="7516" width="5.81640625" bestFit="1" customWidth="1"/>
    <col min="7517" max="7521" width="6.81640625" bestFit="1" customWidth="1"/>
    <col min="7522" max="7522" width="3.81640625" bestFit="1" customWidth="1"/>
    <col min="7523" max="7525" width="6.81640625" bestFit="1" customWidth="1"/>
    <col min="7526" max="7526" width="5.81640625" bestFit="1" customWidth="1"/>
    <col min="7527" max="7527" width="6.81640625" bestFit="1" customWidth="1"/>
    <col min="7528" max="7528" width="5.81640625" bestFit="1" customWidth="1"/>
    <col min="7529" max="7531" width="6.81640625" bestFit="1" customWidth="1"/>
    <col min="7532" max="7532" width="5.81640625" bestFit="1" customWidth="1"/>
    <col min="7533" max="7533" width="6.81640625" bestFit="1" customWidth="1"/>
    <col min="7534" max="7534" width="5.81640625" bestFit="1" customWidth="1"/>
    <col min="7535" max="7542" width="6.81640625" bestFit="1" customWidth="1"/>
    <col min="7543" max="7543" width="5.81640625" bestFit="1" customWidth="1"/>
    <col min="7544" max="7549" width="6.81640625" bestFit="1" customWidth="1"/>
    <col min="7550" max="7550" width="3.81640625" bestFit="1" customWidth="1"/>
    <col min="7551" max="7556" width="6.81640625" bestFit="1" customWidth="1"/>
    <col min="7557" max="7557" width="5.81640625" bestFit="1" customWidth="1"/>
    <col min="7558" max="7562" width="6.81640625" bestFit="1" customWidth="1"/>
    <col min="7563" max="7564" width="5.81640625" bestFit="1" customWidth="1"/>
    <col min="7565" max="7566" width="6.81640625" bestFit="1" customWidth="1"/>
    <col min="7567" max="7567" width="5.81640625" bestFit="1" customWidth="1"/>
    <col min="7568" max="7568" width="6.81640625" bestFit="1" customWidth="1"/>
    <col min="7569" max="7569" width="3.81640625" bestFit="1" customWidth="1"/>
    <col min="7570" max="7570" width="6.81640625" bestFit="1" customWidth="1"/>
    <col min="7571" max="7571" width="5.81640625" bestFit="1" customWidth="1"/>
    <col min="7572" max="7572" width="6.81640625" bestFit="1" customWidth="1"/>
    <col min="7573" max="7573" width="5.81640625" bestFit="1" customWidth="1"/>
    <col min="7574" max="7576" width="6.81640625" bestFit="1" customWidth="1"/>
    <col min="7577" max="7577" width="5.81640625" bestFit="1" customWidth="1"/>
    <col min="7578" max="7579" width="6.81640625" bestFit="1" customWidth="1"/>
    <col min="7580" max="7580" width="5.81640625" bestFit="1" customWidth="1"/>
    <col min="7581" max="7581" width="6.81640625" bestFit="1" customWidth="1"/>
    <col min="7582" max="7582" width="3.81640625" bestFit="1" customWidth="1"/>
    <col min="7583" max="7591" width="6.81640625" bestFit="1" customWidth="1"/>
    <col min="7592" max="7592" width="5.81640625" bestFit="1" customWidth="1"/>
    <col min="7593" max="7595" width="6.81640625" bestFit="1" customWidth="1"/>
    <col min="7596" max="7596" width="5.81640625" bestFit="1" customWidth="1"/>
    <col min="7597" max="7600" width="6.81640625" bestFit="1" customWidth="1"/>
    <col min="7601" max="7601" width="5.81640625" bestFit="1" customWidth="1"/>
    <col min="7602" max="7605" width="6.81640625" bestFit="1" customWidth="1"/>
    <col min="7606" max="7606" width="5.81640625" bestFit="1" customWidth="1"/>
    <col min="7607" max="7609" width="6.81640625" bestFit="1" customWidth="1"/>
    <col min="7610" max="7613" width="5.81640625" bestFit="1" customWidth="1"/>
    <col min="7614" max="7615" width="6.81640625" bestFit="1" customWidth="1"/>
    <col min="7616" max="7616" width="5.81640625" bestFit="1" customWidth="1"/>
    <col min="7617" max="7618" width="6.81640625" bestFit="1" customWidth="1"/>
    <col min="7619" max="7619" width="5.81640625" bestFit="1" customWidth="1"/>
    <col min="7620" max="7621" width="6.81640625" bestFit="1" customWidth="1"/>
    <col min="7622" max="7622" width="5.81640625" bestFit="1" customWidth="1"/>
    <col min="7623" max="7623" width="6.81640625" bestFit="1" customWidth="1"/>
    <col min="7624" max="7624" width="5.81640625" bestFit="1" customWidth="1"/>
    <col min="7625" max="7628" width="6.81640625" bestFit="1" customWidth="1"/>
    <col min="7629" max="7629" width="5.81640625" bestFit="1" customWidth="1"/>
    <col min="7630" max="7639" width="6.81640625" bestFit="1" customWidth="1"/>
    <col min="7640" max="7640" width="5.81640625" bestFit="1" customWidth="1"/>
    <col min="7641" max="7647" width="6.81640625" bestFit="1" customWidth="1"/>
    <col min="7648" max="7649" width="5.81640625" bestFit="1" customWidth="1"/>
    <col min="7650" max="7650" width="3.81640625" bestFit="1" customWidth="1"/>
    <col min="7651" max="7651" width="6.81640625" bestFit="1" customWidth="1"/>
    <col min="7652" max="7652" width="5.81640625" bestFit="1" customWidth="1"/>
    <col min="7653" max="7656" width="6.81640625" bestFit="1" customWidth="1"/>
    <col min="7657" max="7657" width="5.81640625" bestFit="1" customWidth="1"/>
    <col min="7658" max="7659" width="6.81640625" bestFit="1" customWidth="1"/>
    <col min="7660" max="7661" width="5.81640625" bestFit="1" customWidth="1"/>
    <col min="7662" max="7662" width="6.81640625" bestFit="1" customWidth="1"/>
    <col min="7663" max="7663" width="5.81640625" bestFit="1" customWidth="1"/>
    <col min="7664" max="7664" width="6.81640625" bestFit="1" customWidth="1"/>
    <col min="7665" max="7666" width="5.81640625" bestFit="1" customWidth="1"/>
    <col min="7667" max="7672" width="6.81640625" bestFit="1" customWidth="1"/>
    <col min="7673" max="7673" width="5.81640625" bestFit="1" customWidth="1"/>
    <col min="7674" max="7674" width="6.81640625" bestFit="1" customWidth="1"/>
    <col min="7675" max="7675" width="5.81640625" bestFit="1" customWidth="1"/>
    <col min="7676" max="7679" width="6.81640625" bestFit="1" customWidth="1"/>
    <col min="7680" max="7680" width="3.81640625" bestFit="1" customWidth="1"/>
    <col min="7681" max="7686" width="6.81640625" bestFit="1" customWidth="1"/>
    <col min="7687" max="7687" width="5.81640625" bestFit="1" customWidth="1"/>
    <col min="7688" max="7692" width="6.81640625" bestFit="1" customWidth="1"/>
    <col min="7693" max="7694" width="5.81640625" bestFit="1" customWidth="1"/>
    <col min="7695" max="7696" width="6.81640625" bestFit="1" customWidth="1"/>
    <col min="7697" max="7697" width="5.81640625" bestFit="1" customWidth="1"/>
    <col min="7698" max="7698" width="6.81640625" bestFit="1" customWidth="1"/>
    <col min="7699" max="7699" width="5.81640625" bestFit="1" customWidth="1"/>
    <col min="7700" max="7700" width="6.81640625" bestFit="1" customWidth="1"/>
    <col min="7701" max="7702" width="5.81640625" bestFit="1" customWidth="1"/>
    <col min="7703" max="7704" width="6.81640625" bestFit="1" customWidth="1"/>
    <col min="7705" max="7706" width="5.81640625" bestFit="1" customWidth="1"/>
    <col min="7707" max="7707" width="3.81640625" bestFit="1" customWidth="1"/>
    <col min="7708" max="7708" width="5.81640625" bestFit="1" customWidth="1"/>
    <col min="7709" max="7711" width="6.81640625" bestFit="1" customWidth="1"/>
    <col min="7712" max="7712" width="3.81640625" bestFit="1" customWidth="1"/>
    <col min="7713" max="7713" width="5.81640625" bestFit="1" customWidth="1"/>
    <col min="7714" max="7716" width="6.81640625" bestFit="1" customWidth="1"/>
    <col min="7717" max="7717" width="5.81640625" bestFit="1" customWidth="1"/>
    <col min="7718" max="7720" width="6.81640625" bestFit="1" customWidth="1"/>
    <col min="7721" max="7721" width="5.81640625" bestFit="1" customWidth="1"/>
    <col min="7722" max="7731" width="6.81640625" bestFit="1" customWidth="1"/>
    <col min="7732" max="7732" width="3.81640625" bestFit="1" customWidth="1"/>
    <col min="7733" max="7733" width="5.81640625" bestFit="1" customWidth="1"/>
    <col min="7734" max="7734" width="6.81640625" bestFit="1" customWidth="1"/>
    <col min="7735" max="7735" width="5.81640625" bestFit="1" customWidth="1"/>
    <col min="7736" max="7736" width="6.81640625" bestFit="1" customWidth="1"/>
    <col min="7737" max="7737" width="5.81640625" bestFit="1" customWidth="1"/>
    <col min="7738" max="7738" width="3.81640625" bestFit="1" customWidth="1"/>
    <col min="7739" max="7741" width="6.81640625" bestFit="1" customWidth="1"/>
    <col min="7742" max="7742" width="5.81640625" bestFit="1" customWidth="1"/>
    <col min="7743" max="7744" width="6.81640625" bestFit="1" customWidth="1"/>
    <col min="7745" max="7745" width="5.81640625" bestFit="1" customWidth="1"/>
    <col min="7746" max="7750" width="6.81640625" bestFit="1" customWidth="1"/>
    <col min="7751" max="7751" width="5.81640625" bestFit="1" customWidth="1"/>
    <col min="7752" max="7756" width="6.81640625" bestFit="1" customWidth="1"/>
    <col min="7757" max="7757" width="5.81640625" bestFit="1" customWidth="1"/>
    <col min="7758" max="7760" width="6.81640625" bestFit="1" customWidth="1"/>
    <col min="7761" max="7761" width="5.81640625" bestFit="1" customWidth="1"/>
    <col min="7762" max="7762" width="6.81640625" bestFit="1" customWidth="1"/>
    <col min="7763" max="7763" width="3.81640625" bestFit="1" customWidth="1"/>
    <col min="7764" max="7765" width="6.81640625" bestFit="1" customWidth="1"/>
    <col min="7766" max="7767" width="5.81640625" bestFit="1" customWidth="1"/>
    <col min="7768" max="7774" width="6.81640625" bestFit="1" customWidth="1"/>
    <col min="7775" max="7775" width="5.81640625" bestFit="1" customWidth="1"/>
    <col min="7776" max="7776" width="6.81640625" bestFit="1" customWidth="1"/>
    <col min="7777" max="7777" width="5.81640625" bestFit="1" customWidth="1"/>
    <col min="7778" max="7778" width="6.81640625" bestFit="1" customWidth="1"/>
    <col min="7779" max="7779" width="5.81640625" bestFit="1" customWidth="1"/>
    <col min="7780" max="7780" width="6.81640625" bestFit="1" customWidth="1"/>
    <col min="7781" max="7781" width="5.81640625" bestFit="1" customWidth="1"/>
    <col min="7782" max="7785" width="6.81640625" bestFit="1" customWidth="1"/>
    <col min="7786" max="7786" width="5.81640625" bestFit="1" customWidth="1"/>
    <col min="7787" max="7801" width="6.81640625" bestFit="1" customWidth="1"/>
    <col min="7802" max="7802" width="5.81640625" bestFit="1" customWidth="1"/>
    <col min="7803" max="7803" width="6.81640625" bestFit="1" customWidth="1"/>
    <col min="7804" max="7805" width="5.81640625" bestFit="1" customWidth="1"/>
    <col min="7806" max="7806" width="6.81640625" bestFit="1" customWidth="1"/>
    <col min="7807" max="7807" width="5.81640625" bestFit="1" customWidth="1"/>
    <col min="7808" max="7808" width="6.81640625" bestFit="1" customWidth="1"/>
    <col min="7809" max="7809" width="5.81640625" bestFit="1" customWidth="1"/>
    <col min="7810" max="7814" width="6.81640625" bestFit="1" customWidth="1"/>
    <col min="7815" max="7815" width="5.81640625" bestFit="1" customWidth="1"/>
    <col min="7816" max="7816" width="6.81640625" bestFit="1" customWidth="1"/>
    <col min="7817" max="7817" width="3.81640625" bestFit="1" customWidth="1"/>
    <col min="7818" max="7820" width="6.81640625" bestFit="1" customWidth="1"/>
    <col min="7821" max="7821" width="5.81640625" bestFit="1" customWidth="1"/>
    <col min="7822" max="7824" width="6.81640625" bestFit="1" customWidth="1"/>
    <col min="7825" max="7825" width="5.81640625" bestFit="1" customWidth="1"/>
    <col min="7826" max="7826" width="6.81640625" bestFit="1" customWidth="1"/>
    <col min="7827" max="7827" width="5.81640625" bestFit="1" customWidth="1"/>
    <col min="7828" max="7832" width="6.81640625" bestFit="1" customWidth="1"/>
    <col min="7833" max="7833" width="5.81640625" bestFit="1" customWidth="1"/>
    <col min="7834" max="7836" width="6.81640625" bestFit="1" customWidth="1"/>
    <col min="7837" max="7837" width="5.81640625" bestFit="1" customWidth="1"/>
    <col min="7838" max="7839" width="6.81640625" bestFit="1" customWidth="1"/>
    <col min="7840" max="7840" width="3.81640625" bestFit="1" customWidth="1"/>
    <col min="7841" max="7841" width="5.81640625" bestFit="1" customWidth="1"/>
    <col min="7842" max="7843" width="6.81640625" bestFit="1" customWidth="1"/>
    <col min="7844" max="7844" width="3.81640625" bestFit="1" customWidth="1"/>
    <col min="7845" max="7845" width="6.81640625" bestFit="1" customWidth="1"/>
    <col min="7846" max="7847" width="5.81640625" bestFit="1" customWidth="1"/>
    <col min="7848" max="7853" width="6.81640625" bestFit="1" customWidth="1"/>
    <col min="7854" max="7854" width="5.81640625" bestFit="1" customWidth="1"/>
    <col min="7855" max="7856" width="6.81640625" bestFit="1" customWidth="1"/>
    <col min="7857" max="7859" width="5.81640625" bestFit="1" customWidth="1"/>
    <col min="7860" max="7860" width="6.81640625" bestFit="1" customWidth="1"/>
    <col min="7861" max="7861" width="5.81640625" bestFit="1" customWidth="1"/>
    <col min="7862" max="7865" width="6.81640625" bestFit="1" customWidth="1"/>
    <col min="7866" max="7866" width="3.81640625" bestFit="1" customWidth="1"/>
    <col min="7867" max="7868" width="6.81640625" bestFit="1" customWidth="1"/>
    <col min="7869" max="7869" width="5.81640625" bestFit="1" customWidth="1"/>
    <col min="7870" max="7874" width="6.81640625" bestFit="1" customWidth="1"/>
    <col min="7875" max="7876" width="5.81640625" bestFit="1" customWidth="1"/>
    <col min="7877" max="7877" width="6.81640625" bestFit="1" customWidth="1"/>
    <col min="7878" max="7880" width="5.81640625" bestFit="1" customWidth="1"/>
    <col min="7881" max="7882" width="6.81640625" bestFit="1" customWidth="1"/>
    <col min="7883" max="7883" width="3.81640625" bestFit="1" customWidth="1"/>
    <col min="7884" max="7885" width="6.81640625" bestFit="1" customWidth="1"/>
    <col min="7886" max="7886" width="5.81640625" bestFit="1" customWidth="1"/>
    <col min="7887" max="7892" width="6.81640625" bestFit="1" customWidth="1"/>
    <col min="7893" max="7893" width="5.81640625" bestFit="1" customWidth="1"/>
    <col min="7894" max="7897" width="6.81640625" bestFit="1" customWidth="1"/>
    <col min="7898" max="7898" width="5.81640625" bestFit="1" customWidth="1"/>
    <col min="7899" max="7899" width="6.81640625" bestFit="1" customWidth="1"/>
    <col min="7900" max="7900" width="3.81640625" bestFit="1" customWidth="1"/>
    <col min="7901" max="7908" width="6.81640625" bestFit="1" customWidth="1"/>
    <col min="7909" max="7910" width="5.81640625" bestFit="1" customWidth="1"/>
    <col min="7911" max="7915" width="6.81640625" bestFit="1" customWidth="1"/>
    <col min="7916" max="7916" width="3.81640625" bestFit="1" customWidth="1"/>
    <col min="7917" max="7918" width="6.81640625" bestFit="1" customWidth="1"/>
    <col min="7919" max="7919" width="5.81640625" bestFit="1" customWidth="1"/>
    <col min="7920" max="7923" width="6.81640625" bestFit="1" customWidth="1"/>
    <col min="7924" max="7924" width="5.81640625" bestFit="1" customWidth="1"/>
    <col min="7925" max="7928" width="6.81640625" bestFit="1" customWidth="1"/>
    <col min="7929" max="7929" width="5.81640625" bestFit="1" customWidth="1"/>
    <col min="7930" max="7932" width="6.81640625" bestFit="1" customWidth="1"/>
    <col min="7933" max="7933" width="5.81640625" bestFit="1" customWidth="1"/>
    <col min="7934" max="7939" width="6.81640625" bestFit="1" customWidth="1"/>
    <col min="7940" max="7941" width="5.81640625" bestFit="1" customWidth="1"/>
    <col min="7942" max="7943" width="6.81640625" bestFit="1" customWidth="1"/>
    <col min="7944" max="7944" width="5.81640625" bestFit="1" customWidth="1"/>
    <col min="7945" max="7945" width="6.81640625" bestFit="1" customWidth="1"/>
    <col min="7946" max="7946" width="3.81640625" bestFit="1" customWidth="1"/>
    <col min="7947" max="7947" width="6.81640625" bestFit="1" customWidth="1"/>
    <col min="7948" max="7948" width="5.81640625" bestFit="1" customWidth="1"/>
    <col min="7949" max="7953" width="6.81640625" bestFit="1" customWidth="1"/>
    <col min="7954" max="7954" width="5.81640625" bestFit="1" customWidth="1"/>
    <col min="7955" max="7958" width="6.81640625" bestFit="1" customWidth="1"/>
    <col min="7959" max="7959" width="5.81640625" bestFit="1" customWidth="1"/>
    <col min="7960" max="7968" width="6.81640625" bestFit="1" customWidth="1"/>
    <col min="7969" max="7970" width="5.81640625" bestFit="1" customWidth="1"/>
    <col min="7971" max="7972" width="6.81640625" bestFit="1" customWidth="1"/>
    <col min="7973" max="7973" width="5.81640625" bestFit="1" customWidth="1"/>
    <col min="7974" max="7974" width="3.81640625" bestFit="1" customWidth="1"/>
    <col min="7975" max="7975" width="5.81640625" bestFit="1" customWidth="1"/>
    <col min="7976" max="7977" width="6.81640625" bestFit="1" customWidth="1"/>
    <col min="7978" max="7978" width="5.81640625" bestFit="1" customWidth="1"/>
    <col min="7979" max="7979" width="6.81640625" bestFit="1" customWidth="1"/>
    <col min="7980" max="7981" width="5.81640625" bestFit="1" customWidth="1"/>
    <col min="7982" max="7985" width="6.81640625" bestFit="1" customWidth="1"/>
    <col min="7986" max="7986" width="5.81640625" bestFit="1" customWidth="1"/>
    <col min="7987" max="7987" width="6.81640625" bestFit="1" customWidth="1"/>
    <col min="7988" max="7988" width="5.81640625" bestFit="1" customWidth="1"/>
    <col min="7989" max="7989" width="3.81640625" bestFit="1" customWidth="1"/>
    <col min="7990" max="7991" width="5.81640625" bestFit="1" customWidth="1"/>
    <col min="7992" max="8002" width="6.81640625" bestFit="1" customWidth="1"/>
    <col min="8003" max="8003" width="5.81640625" bestFit="1" customWidth="1"/>
    <col min="8004" max="8008" width="6.81640625" bestFit="1" customWidth="1"/>
    <col min="8009" max="8009" width="5.81640625" bestFit="1" customWidth="1"/>
    <col min="8010" max="8012" width="6.81640625" bestFit="1" customWidth="1"/>
    <col min="8013" max="8014" width="5.81640625" bestFit="1" customWidth="1"/>
    <col min="8015" max="8015" width="6.81640625" bestFit="1" customWidth="1"/>
    <col min="8016" max="8016" width="3.81640625" bestFit="1" customWidth="1"/>
    <col min="8017" max="8019" width="6.81640625" bestFit="1" customWidth="1"/>
    <col min="8020" max="8020" width="5.81640625" bestFit="1" customWidth="1"/>
    <col min="8021" max="8034" width="6.81640625" bestFit="1" customWidth="1"/>
    <col min="8035" max="8037" width="5.81640625" bestFit="1" customWidth="1"/>
    <col min="8038" max="8038" width="6.81640625" bestFit="1" customWidth="1"/>
    <col min="8039" max="8039" width="5.81640625" bestFit="1" customWidth="1"/>
    <col min="8040" max="8041" width="6.81640625" bestFit="1" customWidth="1"/>
    <col min="8042" max="8042" width="5.81640625" bestFit="1" customWidth="1"/>
    <col min="8043" max="8054" width="6.81640625" bestFit="1" customWidth="1"/>
    <col min="8055" max="8055" width="3.81640625" bestFit="1" customWidth="1"/>
    <col min="8056" max="8058" width="6.81640625" bestFit="1" customWidth="1"/>
    <col min="8059" max="8059" width="5.81640625" bestFit="1" customWidth="1"/>
    <col min="8060" max="8067" width="6.81640625" bestFit="1" customWidth="1"/>
    <col min="8068" max="8068" width="5.81640625" bestFit="1" customWidth="1"/>
    <col min="8069" max="8071" width="6.81640625" bestFit="1" customWidth="1"/>
    <col min="8072" max="8073" width="5.81640625" bestFit="1" customWidth="1"/>
    <col min="8074" max="8074" width="6.81640625" bestFit="1" customWidth="1"/>
    <col min="8075" max="8075" width="5.81640625" bestFit="1" customWidth="1"/>
    <col min="8076" max="8076" width="6.81640625" bestFit="1" customWidth="1"/>
    <col min="8077" max="8077" width="3.81640625" bestFit="1" customWidth="1"/>
    <col min="8078" max="8078" width="6.81640625" bestFit="1" customWidth="1"/>
    <col min="8079" max="8079" width="3.81640625" bestFit="1" customWidth="1"/>
    <col min="8080" max="8086" width="6.81640625" bestFit="1" customWidth="1"/>
    <col min="8087" max="8087" width="5.81640625" bestFit="1" customWidth="1"/>
    <col min="8088" max="8088" width="6.81640625" bestFit="1" customWidth="1"/>
    <col min="8089" max="8089" width="5.81640625" bestFit="1" customWidth="1"/>
    <col min="8090" max="8090" width="6.81640625" bestFit="1" customWidth="1"/>
    <col min="8091" max="8091" width="5.81640625" bestFit="1" customWidth="1"/>
    <col min="8092" max="8093" width="6.81640625" bestFit="1" customWidth="1"/>
    <col min="8094" max="8094" width="5.81640625" bestFit="1" customWidth="1"/>
    <col min="8095" max="8096" width="6.81640625" bestFit="1" customWidth="1"/>
    <col min="8097" max="8097" width="5.81640625" bestFit="1" customWidth="1"/>
    <col min="8098" max="8104" width="6.81640625" bestFit="1" customWidth="1"/>
    <col min="8105" max="8106" width="5.81640625" bestFit="1" customWidth="1"/>
    <col min="8107" max="8107" width="6.81640625" bestFit="1" customWidth="1"/>
    <col min="8108" max="8108" width="5.81640625" bestFit="1" customWidth="1"/>
    <col min="8109" max="8114" width="6.81640625" bestFit="1" customWidth="1"/>
    <col min="8115" max="8115" width="5.81640625" bestFit="1" customWidth="1"/>
    <col min="8116" max="8117" width="6.81640625" bestFit="1" customWidth="1"/>
    <col min="8118" max="8119" width="5.81640625" bestFit="1" customWidth="1"/>
    <col min="8120" max="8126" width="6.81640625" bestFit="1" customWidth="1"/>
    <col min="8127" max="8128" width="5.81640625" bestFit="1" customWidth="1"/>
    <col min="8129" max="8132" width="6.81640625" bestFit="1" customWidth="1"/>
    <col min="8133" max="8133" width="5.81640625" bestFit="1" customWidth="1"/>
    <col min="8134" max="8135" width="6.81640625" bestFit="1" customWidth="1"/>
    <col min="8136" max="8136" width="5.81640625" bestFit="1" customWidth="1"/>
    <col min="8137" max="8143" width="6.81640625" bestFit="1" customWidth="1"/>
    <col min="8144" max="8144" width="5.81640625" bestFit="1" customWidth="1"/>
    <col min="8145" max="8153" width="6.81640625" bestFit="1" customWidth="1"/>
    <col min="8154" max="8155" width="5.81640625" bestFit="1" customWidth="1"/>
    <col min="8156" max="8159" width="6.81640625" bestFit="1" customWidth="1"/>
    <col min="8160" max="8160" width="5.81640625" bestFit="1" customWidth="1"/>
    <col min="8161" max="8164" width="6.81640625" bestFit="1" customWidth="1"/>
    <col min="8165" max="8165" width="5.81640625" bestFit="1" customWidth="1"/>
    <col min="8166" max="8172" width="6.81640625" bestFit="1" customWidth="1"/>
    <col min="8173" max="8173" width="5.81640625" bestFit="1" customWidth="1"/>
    <col min="8174" max="8182" width="6.81640625" bestFit="1" customWidth="1"/>
    <col min="8183" max="8183" width="5.81640625" bestFit="1" customWidth="1"/>
    <col min="8184" max="8186" width="6.81640625" bestFit="1" customWidth="1"/>
    <col min="8187" max="8188" width="5.81640625" bestFit="1" customWidth="1"/>
    <col min="8189" max="8194" width="6.81640625" bestFit="1" customWidth="1"/>
    <col min="8195" max="8195" width="3.81640625" bestFit="1" customWidth="1"/>
    <col min="8196" max="8197" width="6.81640625" bestFit="1" customWidth="1"/>
    <col min="8198" max="8198" width="5.81640625" bestFit="1" customWidth="1"/>
    <col min="8199" max="8199" width="6.81640625" bestFit="1" customWidth="1"/>
    <col min="8200" max="8200" width="5.81640625" bestFit="1" customWidth="1"/>
    <col min="8201" max="8202" width="6.81640625" bestFit="1" customWidth="1"/>
    <col min="8203" max="8203" width="5.81640625" bestFit="1" customWidth="1"/>
    <col min="8204" max="8206" width="6.81640625" bestFit="1" customWidth="1"/>
    <col min="8207" max="8207" width="5.81640625" bestFit="1" customWidth="1"/>
    <col min="8208" max="8210" width="6.81640625" bestFit="1" customWidth="1"/>
    <col min="8211" max="8211" width="3.81640625" bestFit="1" customWidth="1"/>
    <col min="8212" max="8213" width="6.81640625" bestFit="1" customWidth="1"/>
    <col min="8214" max="8214" width="3.81640625" bestFit="1" customWidth="1"/>
    <col min="8215" max="8215" width="6.81640625" bestFit="1" customWidth="1"/>
    <col min="8216" max="8216" width="5.81640625" bestFit="1" customWidth="1"/>
    <col min="8217" max="8219" width="6.81640625" bestFit="1" customWidth="1"/>
    <col min="8220" max="8220" width="5.81640625" bestFit="1" customWidth="1"/>
    <col min="8221" max="8223" width="6.81640625" bestFit="1" customWidth="1"/>
    <col min="8224" max="8225" width="5.81640625" bestFit="1" customWidth="1"/>
    <col min="8226" max="8226" width="6.81640625" bestFit="1" customWidth="1"/>
    <col min="8227" max="8227" width="5.81640625" bestFit="1" customWidth="1"/>
    <col min="8228" max="8228" width="6.81640625" bestFit="1" customWidth="1"/>
    <col min="8229" max="8229" width="5.81640625" bestFit="1" customWidth="1"/>
    <col min="8230" max="8234" width="6.81640625" bestFit="1" customWidth="1"/>
    <col min="8235" max="8235" width="5.81640625" bestFit="1" customWidth="1"/>
    <col min="8236" max="8237" width="6.81640625" bestFit="1" customWidth="1"/>
    <col min="8238" max="8238" width="3.81640625" bestFit="1" customWidth="1"/>
    <col min="8239" max="8239" width="6.81640625" bestFit="1" customWidth="1"/>
    <col min="8240" max="8240" width="5.81640625" bestFit="1" customWidth="1"/>
    <col min="8241" max="8241" width="3.81640625" bestFit="1" customWidth="1"/>
    <col min="8242" max="8244" width="6.81640625" bestFit="1" customWidth="1"/>
    <col min="8245" max="8245" width="5.81640625" bestFit="1" customWidth="1"/>
    <col min="8246" max="8249" width="6.81640625" bestFit="1" customWidth="1"/>
    <col min="8250" max="8250" width="5.81640625" bestFit="1" customWidth="1"/>
    <col min="8251" max="8251" width="6.81640625" bestFit="1" customWidth="1"/>
    <col min="8252" max="8252" width="3.81640625" bestFit="1" customWidth="1"/>
    <col min="8253" max="8253" width="5.81640625" bestFit="1" customWidth="1"/>
    <col min="8254" max="8254" width="6.81640625" bestFit="1" customWidth="1"/>
    <col min="8255" max="8255" width="5.81640625" bestFit="1" customWidth="1"/>
    <col min="8256" max="8259" width="6.81640625" bestFit="1" customWidth="1"/>
    <col min="8260" max="8260" width="5.81640625" bestFit="1" customWidth="1"/>
    <col min="8261" max="8261" width="6.81640625" bestFit="1" customWidth="1"/>
    <col min="8262" max="8263" width="5.81640625" bestFit="1" customWidth="1"/>
    <col min="8264" max="8266" width="6.81640625" bestFit="1" customWidth="1"/>
    <col min="8267" max="8267" width="5.81640625" bestFit="1" customWidth="1"/>
    <col min="8268" max="8270" width="6.81640625" bestFit="1" customWidth="1"/>
    <col min="8271" max="8271" width="5.81640625" bestFit="1" customWidth="1"/>
    <col min="8272" max="8272" width="3.81640625" bestFit="1" customWidth="1"/>
    <col min="8273" max="8274" width="6.81640625" bestFit="1" customWidth="1"/>
    <col min="8275" max="8275" width="5.81640625" bestFit="1" customWidth="1"/>
    <col min="8276" max="8276" width="6.81640625" bestFit="1" customWidth="1"/>
    <col min="8277" max="8278" width="7.81640625" bestFit="1" customWidth="1"/>
    <col min="8279" max="8279" width="6.81640625" bestFit="1" customWidth="1"/>
    <col min="8280" max="8301" width="7.81640625" bestFit="1" customWidth="1"/>
    <col min="8302" max="8302" width="6.81640625" bestFit="1" customWidth="1"/>
    <col min="8303" max="8305" width="7.81640625" bestFit="1" customWidth="1"/>
    <col min="8306" max="8306" width="6.81640625" bestFit="1" customWidth="1"/>
    <col min="8307" max="8310" width="7.81640625" bestFit="1" customWidth="1"/>
    <col min="8311" max="8312" width="6.81640625" bestFit="1" customWidth="1"/>
    <col min="8313" max="8313" width="7.81640625" bestFit="1" customWidth="1"/>
    <col min="8314" max="8314" width="4.81640625" bestFit="1" customWidth="1"/>
    <col min="8315" max="8316" width="6.81640625" bestFit="1" customWidth="1"/>
    <col min="8317" max="8323" width="7.81640625" bestFit="1" customWidth="1"/>
    <col min="8324" max="8324" width="6.81640625" bestFit="1" customWidth="1"/>
    <col min="8325" max="8325" width="7.81640625" bestFit="1" customWidth="1"/>
    <col min="8326" max="8326" width="4.81640625" bestFit="1" customWidth="1"/>
    <col min="8327" max="8327" width="7.81640625" bestFit="1" customWidth="1"/>
    <col min="8328" max="8329" width="6.81640625" bestFit="1" customWidth="1"/>
    <col min="8330" max="8347" width="7.81640625" bestFit="1" customWidth="1"/>
    <col min="8348" max="8349" width="6.81640625" bestFit="1" customWidth="1"/>
    <col min="8350" max="8350" width="7.81640625" bestFit="1" customWidth="1"/>
    <col min="8351" max="8351" width="6.81640625" bestFit="1" customWidth="1"/>
    <col min="8352" max="8353" width="7.81640625" bestFit="1" customWidth="1"/>
    <col min="8354" max="8354" width="6.81640625" bestFit="1" customWidth="1"/>
    <col min="8355" max="8357" width="7.81640625" bestFit="1" customWidth="1"/>
    <col min="8358" max="8358" width="6.81640625" bestFit="1" customWidth="1"/>
    <col min="8359" max="8359" width="7.81640625" bestFit="1" customWidth="1"/>
    <col min="8360" max="8360" width="4.81640625" bestFit="1" customWidth="1"/>
    <col min="8361" max="8361" width="7.81640625" bestFit="1" customWidth="1"/>
    <col min="8362" max="8362" width="6.81640625" bestFit="1" customWidth="1"/>
    <col min="8363" max="8363" width="7.81640625" bestFit="1" customWidth="1"/>
    <col min="8364" max="8366" width="6.81640625" bestFit="1" customWidth="1"/>
    <col min="8367" max="8367" width="7.81640625" bestFit="1" customWidth="1"/>
    <col min="8368" max="8368" width="6.81640625" bestFit="1" customWidth="1"/>
    <col min="8369" max="8371" width="7.81640625" bestFit="1" customWidth="1"/>
    <col min="8372" max="8373" width="6.81640625" bestFit="1" customWidth="1"/>
    <col min="8374" max="8374" width="7.81640625" bestFit="1" customWidth="1"/>
    <col min="8375" max="8376" width="6.81640625" bestFit="1" customWidth="1"/>
    <col min="8377" max="8377" width="7.81640625" bestFit="1" customWidth="1"/>
    <col min="8378" max="8378" width="6.81640625" bestFit="1" customWidth="1"/>
    <col min="8379" max="8379" width="7.81640625" bestFit="1" customWidth="1"/>
    <col min="8380" max="8380" width="10.36328125" bestFit="1" customWidth="1"/>
  </cols>
  <sheetData>
    <row r="2" spans="1:9" ht="15" thickBot="1" x14ac:dyDescent="0.4"/>
    <row r="3" spans="1:9" ht="29" x14ac:dyDescent="0.35">
      <c r="A3" s="3" t="s">
        <v>10927</v>
      </c>
      <c r="B3" t="s">
        <v>10928</v>
      </c>
      <c r="C3" t="s">
        <v>10929</v>
      </c>
      <c r="F3" s="7" t="s">
        <v>10925</v>
      </c>
      <c r="G3" s="8" t="s">
        <v>10929</v>
      </c>
      <c r="H3" s="9" t="s">
        <v>10928</v>
      </c>
    </row>
    <row r="4" spans="1:9" x14ac:dyDescent="0.35">
      <c r="A4" s="4" t="s">
        <v>27</v>
      </c>
      <c r="B4">
        <v>127861.10000000002</v>
      </c>
      <c r="C4" s="15">
        <v>0.22787535410764873</v>
      </c>
      <c r="F4" s="17" t="s">
        <v>21</v>
      </c>
      <c r="G4" s="18">
        <v>0.23155771905424194</v>
      </c>
      <c r="H4" s="19">
        <v>267469.79000000004</v>
      </c>
    </row>
    <row r="5" spans="1:9" x14ac:dyDescent="0.35">
      <c r="A5" s="4" t="s">
        <v>50</v>
      </c>
      <c r="B5">
        <v>169357.62000000014</v>
      </c>
      <c r="C5" s="15">
        <v>0.22503267973856197</v>
      </c>
      <c r="F5" s="17" t="s">
        <v>91</v>
      </c>
      <c r="G5" s="18">
        <v>0.2290308370044053</v>
      </c>
      <c r="H5" s="19">
        <v>258135.96999999991</v>
      </c>
    </row>
    <row r="6" spans="1:9" x14ac:dyDescent="0.35">
      <c r="A6" s="4" t="s">
        <v>205</v>
      </c>
      <c r="B6">
        <v>190764.98000000007</v>
      </c>
      <c r="C6" s="15">
        <v>0.22649402390438234</v>
      </c>
      <c r="F6" s="17" t="s">
        <v>112</v>
      </c>
      <c r="G6" s="18">
        <v>0.22193939393939374</v>
      </c>
      <c r="H6" s="19">
        <v>193685.81000000011</v>
      </c>
    </row>
    <row r="7" spans="1:9" x14ac:dyDescent="0.35">
      <c r="A7" s="4" t="s">
        <v>54</v>
      </c>
      <c r="B7">
        <v>168398.46000000005</v>
      </c>
      <c r="C7" s="15">
        <v>0.22464601769911494</v>
      </c>
      <c r="F7" s="17" t="s">
        <v>205</v>
      </c>
      <c r="G7" s="18">
        <v>0.22649402390438234</v>
      </c>
      <c r="H7" s="19">
        <v>190764.98000000007</v>
      </c>
      <c r="I7" t="s">
        <v>10930</v>
      </c>
    </row>
    <row r="8" spans="1:9" x14ac:dyDescent="0.35">
      <c r="A8" s="4" t="s">
        <v>75</v>
      </c>
      <c r="B8">
        <v>124049.89000000003</v>
      </c>
      <c r="C8" s="15">
        <v>0.22890804597701153</v>
      </c>
      <c r="F8" s="17" t="s">
        <v>68</v>
      </c>
      <c r="G8" s="18">
        <v>0.21869230769230755</v>
      </c>
      <c r="H8" s="19">
        <v>190643.70000000022</v>
      </c>
      <c r="I8">
        <v>10</v>
      </c>
    </row>
    <row r="9" spans="1:9" x14ac:dyDescent="0.35">
      <c r="A9" s="4" t="s">
        <v>59</v>
      </c>
      <c r="B9">
        <v>183849.34000000008</v>
      </c>
      <c r="C9" s="15">
        <v>0.22565130260521038</v>
      </c>
      <c r="F9" s="17" t="s">
        <v>59</v>
      </c>
      <c r="G9" s="18">
        <v>0.22565130260521038</v>
      </c>
      <c r="H9" s="19">
        <v>183849.34000000008</v>
      </c>
      <c r="I9" t="s">
        <v>10931</v>
      </c>
    </row>
    <row r="10" spans="1:9" x14ac:dyDescent="0.35">
      <c r="A10" s="4" t="s">
        <v>68</v>
      </c>
      <c r="B10">
        <v>190643.70000000022</v>
      </c>
      <c r="C10" s="15">
        <v>0.21869230769230755</v>
      </c>
      <c r="F10" s="17" t="s">
        <v>50</v>
      </c>
      <c r="G10" s="18">
        <v>0.22503267973856197</v>
      </c>
      <c r="H10" s="19">
        <v>169357.62000000014</v>
      </c>
      <c r="I10" t="s">
        <v>10932</v>
      </c>
    </row>
    <row r="11" spans="1:9" x14ac:dyDescent="0.35">
      <c r="A11" s="4" t="s">
        <v>94</v>
      </c>
      <c r="B11">
        <v>130232.28999999986</v>
      </c>
      <c r="C11" s="15">
        <v>0.2259766763848397</v>
      </c>
      <c r="F11" s="17" t="s">
        <v>14</v>
      </c>
      <c r="G11" s="18">
        <v>0.22386609071274308</v>
      </c>
      <c r="H11" s="19">
        <v>168999.10999999987</v>
      </c>
      <c r="I11" t="s">
        <v>10933</v>
      </c>
    </row>
    <row r="12" spans="1:9" x14ac:dyDescent="0.35">
      <c r="A12" s="4" t="s">
        <v>79</v>
      </c>
      <c r="B12">
        <v>168593.5800000001</v>
      </c>
      <c r="C12" s="15">
        <v>0.22951219512195142</v>
      </c>
      <c r="F12" s="17" t="s">
        <v>79</v>
      </c>
      <c r="G12" s="18">
        <v>0.22951219512195142</v>
      </c>
      <c r="H12" s="19">
        <v>168593.5800000001</v>
      </c>
    </row>
    <row r="13" spans="1:9" x14ac:dyDescent="0.35">
      <c r="A13" s="4" t="s">
        <v>64</v>
      </c>
      <c r="B13">
        <v>144669.91999999998</v>
      </c>
      <c r="C13" s="15">
        <v>0.2260949868073876</v>
      </c>
      <c r="F13" s="17" t="s">
        <v>54</v>
      </c>
      <c r="G13" s="18">
        <v>0.22464601769911494</v>
      </c>
      <c r="H13" s="19">
        <v>168398.46000000005</v>
      </c>
    </row>
    <row r="14" spans="1:9" x14ac:dyDescent="0.35">
      <c r="A14" s="4" t="s">
        <v>157</v>
      </c>
      <c r="B14">
        <v>147248.01000000013</v>
      </c>
      <c r="C14" s="15">
        <v>0.2301355013550134</v>
      </c>
      <c r="F14" s="10" t="s">
        <v>195</v>
      </c>
      <c r="G14" s="16">
        <v>0.2201789709172258</v>
      </c>
      <c r="H14" s="11">
        <v>160302.60000000024</v>
      </c>
    </row>
    <row r="15" spans="1:9" x14ac:dyDescent="0.35">
      <c r="A15" s="4" t="s">
        <v>46</v>
      </c>
      <c r="B15">
        <v>134668.34999999989</v>
      </c>
      <c r="C15" s="15">
        <v>0.22672086720867216</v>
      </c>
      <c r="F15" s="10" t="s">
        <v>87</v>
      </c>
      <c r="G15" s="16">
        <v>0.22624365482233502</v>
      </c>
      <c r="H15" s="11">
        <v>151389.40000000002</v>
      </c>
    </row>
    <row r="16" spans="1:9" x14ac:dyDescent="0.35">
      <c r="A16" s="4" t="s">
        <v>33</v>
      </c>
      <c r="B16">
        <v>131273.32999999996</v>
      </c>
      <c r="C16" s="15">
        <v>0.22966101694915253</v>
      </c>
      <c r="F16" s="10" t="s">
        <v>157</v>
      </c>
      <c r="G16" s="16">
        <v>0.2301355013550134</v>
      </c>
      <c r="H16" s="11">
        <v>147248.01000000013</v>
      </c>
    </row>
    <row r="17" spans="1:11" x14ac:dyDescent="0.35">
      <c r="A17" s="4" t="s">
        <v>21</v>
      </c>
      <c r="B17">
        <v>267469.79000000004</v>
      </c>
      <c r="C17" s="15">
        <v>0.23155771905424194</v>
      </c>
      <c r="F17" s="10" t="s">
        <v>64</v>
      </c>
      <c r="G17" s="16">
        <v>0.2260949868073876</v>
      </c>
      <c r="H17" s="11">
        <v>144669.91999999998</v>
      </c>
    </row>
    <row r="18" spans="1:11" x14ac:dyDescent="0.35">
      <c r="A18" s="4" t="s">
        <v>14</v>
      </c>
      <c r="B18">
        <v>168999.10999999987</v>
      </c>
      <c r="C18" s="15">
        <v>0.22386609071274308</v>
      </c>
      <c r="F18" s="10" t="s">
        <v>37</v>
      </c>
      <c r="G18" s="16">
        <v>0.23123655913978483</v>
      </c>
      <c r="H18" s="11">
        <v>144136.89000000007</v>
      </c>
    </row>
    <row r="19" spans="1:11" x14ac:dyDescent="0.35">
      <c r="A19" s="4" t="s">
        <v>87</v>
      </c>
      <c r="B19">
        <v>151389.40000000002</v>
      </c>
      <c r="C19" s="15">
        <v>0.22624365482233502</v>
      </c>
      <c r="F19" s="10" t="s">
        <v>46</v>
      </c>
      <c r="G19" s="16">
        <v>0.22672086720867216</v>
      </c>
      <c r="H19" s="11">
        <v>134668.34999999989</v>
      </c>
    </row>
    <row r="20" spans="1:11" x14ac:dyDescent="0.35">
      <c r="A20" s="4" t="s">
        <v>112</v>
      </c>
      <c r="B20">
        <v>193685.81000000011</v>
      </c>
      <c r="C20" s="15">
        <v>0.22193939393939374</v>
      </c>
      <c r="F20" s="51" t="s">
        <v>97</v>
      </c>
      <c r="G20" s="52">
        <v>0.23449567723342937</v>
      </c>
      <c r="H20" s="53">
        <v>133596.37000000005</v>
      </c>
    </row>
    <row r="21" spans="1:11" x14ac:dyDescent="0.35">
      <c r="A21" s="4" t="s">
        <v>153</v>
      </c>
      <c r="B21">
        <v>130862.32999999996</v>
      </c>
      <c r="C21" s="15">
        <v>0.22646551724137939</v>
      </c>
      <c r="F21" s="51" t="s">
        <v>33</v>
      </c>
      <c r="G21" s="52">
        <v>0.22966101694915253</v>
      </c>
      <c r="H21" s="53">
        <v>131273.32999999996</v>
      </c>
      <c r="K21" t="s">
        <v>10934</v>
      </c>
    </row>
    <row r="22" spans="1:11" x14ac:dyDescent="0.35">
      <c r="A22" s="4" t="s">
        <v>37</v>
      </c>
      <c r="B22">
        <v>144136.89000000007</v>
      </c>
      <c r="C22" s="15">
        <v>0.23123655913978483</v>
      </c>
      <c r="F22" s="10" t="s">
        <v>153</v>
      </c>
      <c r="G22" s="16">
        <v>0.22646551724137939</v>
      </c>
      <c r="H22" s="11">
        <v>130862.32999999996</v>
      </c>
      <c r="K22" t="s">
        <v>10935</v>
      </c>
    </row>
    <row r="23" spans="1:11" x14ac:dyDescent="0.35">
      <c r="A23" s="4" t="s">
        <v>97</v>
      </c>
      <c r="B23">
        <v>133596.37000000005</v>
      </c>
      <c r="C23" s="15">
        <v>0.23449567723342937</v>
      </c>
      <c r="F23" s="10" t="s">
        <v>94</v>
      </c>
      <c r="G23" s="16">
        <v>0.2259766763848397</v>
      </c>
      <c r="H23" s="11">
        <v>130232.28999999986</v>
      </c>
    </row>
    <row r="24" spans="1:11" x14ac:dyDescent="0.35">
      <c r="A24" s="4" t="s">
        <v>201</v>
      </c>
      <c r="B24">
        <v>126932.35999999988</v>
      </c>
      <c r="C24" s="15">
        <v>0.2289090909090907</v>
      </c>
      <c r="F24" s="10" t="s">
        <v>27</v>
      </c>
      <c r="G24" s="16">
        <v>0.22787535410764873</v>
      </c>
      <c r="H24" s="11">
        <v>127861.10000000002</v>
      </c>
    </row>
    <row r="25" spans="1:11" x14ac:dyDescent="0.35">
      <c r="A25" s="4" t="s">
        <v>91</v>
      </c>
      <c r="B25">
        <v>258135.96999999991</v>
      </c>
      <c r="C25" s="15">
        <v>0.2290308370044053</v>
      </c>
      <c r="F25" s="10" t="s">
        <v>201</v>
      </c>
      <c r="G25" s="16">
        <v>0.2289090909090907</v>
      </c>
      <c r="H25" s="11">
        <v>126932.35999999988</v>
      </c>
    </row>
    <row r="26" spans="1:11" x14ac:dyDescent="0.35">
      <c r="A26" s="4" t="s">
        <v>195</v>
      </c>
      <c r="B26">
        <v>160302.60000000024</v>
      </c>
      <c r="C26" s="15">
        <v>0.2201789709172258</v>
      </c>
      <c r="F26" s="10" t="s">
        <v>75</v>
      </c>
      <c r="G26" s="16">
        <v>0.22890804597701153</v>
      </c>
      <c r="H26" s="11">
        <v>124049.89000000003</v>
      </c>
    </row>
    <row r="27" spans="1:11" ht="15" thickBot="1" x14ac:dyDescent="0.4">
      <c r="A27" s="4" t="s">
        <v>10923</v>
      </c>
      <c r="B27">
        <v>3747121.2000000016</v>
      </c>
      <c r="C27" s="6">
        <v>0.22681709025415062</v>
      </c>
      <c r="F27" s="12" t="s">
        <v>10923</v>
      </c>
      <c r="G27" s="13">
        <v>0.22681709025415062</v>
      </c>
      <c r="H27" s="14">
        <v>3747121.2000000016</v>
      </c>
    </row>
  </sheetData>
  <sortState xmlns:xlrd2="http://schemas.microsoft.com/office/spreadsheetml/2017/richdata2" ref="F4:H26">
    <sortCondition descending="1" ref="H4:H26"/>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BF7B-B172-45F8-952B-8FA32EEA2CCF}">
  <dimension ref="A3:B11"/>
  <sheetViews>
    <sheetView zoomScale="70" zoomScaleNormal="70" workbookViewId="0">
      <selection activeCell="S3" sqref="S3"/>
    </sheetView>
  </sheetViews>
  <sheetFormatPr defaultRowHeight="14.5" x14ac:dyDescent="0.35"/>
  <cols>
    <col min="1" max="1" width="18.36328125" bestFit="1" customWidth="1"/>
    <col min="2" max="2" width="11.54296875" bestFit="1" customWidth="1"/>
  </cols>
  <sheetData>
    <row r="3" spans="1:2" x14ac:dyDescent="0.35">
      <c r="A3" s="3" t="s">
        <v>10936</v>
      </c>
      <c r="B3" t="s">
        <v>10924</v>
      </c>
    </row>
    <row r="4" spans="1:2" x14ac:dyDescent="0.35">
      <c r="A4" s="4" t="s">
        <v>63</v>
      </c>
      <c r="B4">
        <v>2267401</v>
      </c>
    </row>
    <row r="5" spans="1:2" x14ac:dyDescent="0.35">
      <c r="A5" s="4" t="s">
        <v>58</v>
      </c>
      <c r="B5">
        <v>2237546</v>
      </c>
    </row>
    <row r="6" spans="1:2" x14ac:dyDescent="0.35">
      <c r="A6" s="4" t="s">
        <v>26</v>
      </c>
      <c r="B6">
        <v>2115272</v>
      </c>
    </row>
    <row r="7" spans="1:2" x14ac:dyDescent="0.35">
      <c r="A7" s="4" t="s">
        <v>49</v>
      </c>
      <c r="B7">
        <v>2112281</v>
      </c>
    </row>
    <row r="8" spans="1:2" x14ac:dyDescent="0.35">
      <c r="A8" s="4" t="s">
        <v>32</v>
      </c>
      <c r="B8">
        <v>2100727</v>
      </c>
    </row>
    <row r="9" spans="1:2" x14ac:dyDescent="0.35">
      <c r="A9" s="4" t="s">
        <v>20</v>
      </c>
      <c r="B9">
        <v>2085313</v>
      </c>
    </row>
    <row r="10" spans="1:2" x14ac:dyDescent="0.35">
      <c r="A10" s="4" t="s">
        <v>13</v>
      </c>
      <c r="B10">
        <v>2038442</v>
      </c>
    </row>
    <row r="11" spans="1:2" x14ac:dyDescent="0.35">
      <c r="A11" s="4" t="s">
        <v>10923</v>
      </c>
      <c r="B11">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23CF-DB49-4F7D-87EF-F77C2924AC67}">
  <dimension ref="A3:B9"/>
  <sheetViews>
    <sheetView workbookViewId="0">
      <selection activeCell="U11" sqref="U11"/>
    </sheetView>
  </sheetViews>
  <sheetFormatPr defaultRowHeight="14.5" x14ac:dyDescent="0.35"/>
  <cols>
    <col min="1" max="1" width="12.453125" bestFit="1" customWidth="1"/>
    <col min="2" max="2" width="11.54296875" bestFit="1" customWidth="1"/>
  </cols>
  <sheetData>
    <row r="3" spans="1:2" x14ac:dyDescent="0.35">
      <c r="A3" s="3" t="s">
        <v>10927</v>
      </c>
      <c r="B3" t="s">
        <v>10924</v>
      </c>
    </row>
    <row r="4" spans="1:2" x14ac:dyDescent="0.35">
      <c r="A4" s="4" t="s">
        <v>76</v>
      </c>
      <c r="B4">
        <v>3468156</v>
      </c>
    </row>
    <row r="5" spans="1:2" x14ac:dyDescent="0.35">
      <c r="A5" s="4" t="s">
        <v>98</v>
      </c>
      <c r="B5">
        <v>4248368</v>
      </c>
    </row>
    <row r="6" spans="1:2" x14ac:dyDescent="0.35">
      <c r="A6" s="4" t="s">
        <v>16</v>
      </c>
      <c r="B6">
        <v>1254</v>
      </c>
    </row>
    <row r="7" spans="1:2" x14ac:dyDescent="0.35">
      <c r="A7" s="4" t="s">
        <v>23</v>
      </c>
      <c r="B7">
        <v>2440461</v>
      </c>
    </row>
    <row r="8" spans="1:2" x14ac:dyDescent="0.35">
      <c r="A8" s="4" t="s">
        <v>29</v>
      </c>
      <c r="B8">
        <v>4798743</v>
      </c>
    </row>
    <row r="9" spans="1:2" x14ac:dyDescent="0.35">
      <c r="A9" s="4" t="s">
        <v>10923</v>
      </c>
      <c r="B9">
        <v>14956982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C31E-F416-48EE-961B-3A2572F891BC}">
  <dimension ref="A3:C16"/>
  <sheetViews>
    <sheetView workbookViewId="0">
      <selection activeCell="A8" sqref="A8"/>
    </sheetView>
  </sheetViews>
  <sheetFormatPr defaultRowHeight="14.5" x14ac:dyDescent="0.35"/>
  <cols>
    <col min="1" max="1" width="12.453125" bestFit="1" customWidth="1"/>
    <col min="2" max="2" width="15.1796875" bestFit="1" customWidth="1"/>
    <col min="3" max="3" width="11.54296875" bestFit="1" customWidth="1"/>
  </cols>
  <sheetData>
    <row r="3" spans="1:3" x14ac:dyDescent="0.35">
      <c r="A3" s="3" t="s">
        <v>10927</v>
      </c>
      <c r="B3" t="s">
        <v>10949</v>
      </c>
      <c r="C3" t="s">
        <v>10924</v>
      </c>
    </row>
    <row r="4" spans="1:3" x14ac:dyDescent="0.35">
      <c r="A4" s="4" t="s">
        <v>10950</v>
      </c>
      <c r="B4">
        <v>381</v>
      </c>
      <c r="C4">
        <v>577972</v>
      </c>
    </row>
    <row r="5" spans="1:3" x14ac:dyDescent="0.35">
      <c r="A5" s="4" t="s">
        <v>10951</v>
      </c>
      <c r="B5">
        <v>300</v>
      </c>
      <c r="C5">
        <v>456102</v>
      </c>
    </row>
    <row r="6" spans="1:3" x14ac:dyDescent="0.35">
      <c r="A6" s="4" t="s">
        <v>10952</v>
      </c>
      <c r="B6">
        <v>696</v>
      </c>
      <c r="C6">
        <v>1053980</v>
      </c>
    </row>
    <row r="7" spans="1:3" x14ac:dyDescent="0.35">
      <c r="A7" s="4" t="s">
        <v>10953</v>
      </c>
      <c r="B7">
        <v>668</v>
      </c>
      <c r="C7">
        <v>998453</v>
      </c>
    </row>
    <row r="8" spans="1:3" x14ac:dyDescent="0.35">
      <c r="A8" s="4" t="s">
        <v>10954</v>
      </c>
      <c r="B8">
        <v>735</v>
      </c>
      <c r="C8">
        <v>1086920</v>
      </c>
    </row>
    <row r="9" spans="1:3" x14ac:dyDescent="0.35">
      <c r="A9" s="4" t="s">
        <v>10955</v>
      </c>
      <c r="B9">
        <v>717</v>
      </c>
      <c r="C9">
        <v>1057808</v>
      </c>
    </row>
    <row r="10" spans="1:3" x14ac:dyDescent="0.35">
      <c r="A10" s="4" t="s">
        <v>10956</v>
      </c>
      <c r="B10">
        <v>710</v>
      </c>
      <c r="C10">
        <v>1089385</v>
      </c>
    </row>
    <row r="11" spans="1:3" x14ac:dyDescent="0.35">
      <c r="A11" s="4" t="s">
        <v>10957</v>
      </c>
      <c r="B11">
        <v>706</v>
      </c>
      <c r="C11">
        <v>1046807</v>
      </c>
    </row>
    <row r="12" spans="1:3" x14ac:dyDescent="0.35">
      <c r="A12" s="4" t="s">
        <v>10958</v>
      </c>
      <c r="B12">
        <v>1383</v>
      </c>
      <c r="C12">
        <v>2064266</v>
      </c>
    </row>
    <row r="13" spans="1:3" x14ac:dyDescent="0.35">
      <c r="A13" s="4" t="s">
        <v>10959</v>
      </c>
      <c r="B13">
        <v>819</v>
      </c>
      <c r="C13">
        <v>1243289</v>
      </c>
    </row>
    <row r="14" spans="1:3" x14ac:dyDescent="0.35">
      <c r="A14" s="4" t="s">
        <v>10960</v>
      </c>
      <c r="B14">
        <v>1471</v>
      </c>
      <c r="C14">
        <v>2193924</v>
      </c>
    </row>
    <row r="15" spans="1:3" x14ac:dyDescent="0.35">
      <c r="A15" s="4" t="s">
        <v>10961</v>
      </c>
      <c r="B15">
        <v>1408</v>
      </c>
      <c r="C15">
        <v>2088076</v>
      </c>
    </row>
    <row r="16" spans="1:3" x14ac:dyDescent="0.35">
      <c r="A16" s="4" t="s">
        <v>10923</v>
      </c>
      <c r="B16">
        <v>9994</v>
      </c>
      <c r="C16">
        <v>14956982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4182D-EF5C-45A4-B563-4FCD93351273}">
  <dimension ref="B1:S22"/>
  <sheetViews>
    <sheetView topLeftCell="A9" zoomScale="96" zoomScaleNormal="96" workbookViewId="0">
      <selection activeCell="T18" sqref="T18"/>
    </sheetView>
  </sheetViews>
  <sheetFormatPr defaultRowHeight="14.5" x14ac:dyDescent="0.35"/>
  <cols>
    <col min="1" max="1" width="4.1796875" customWidth="1"/>
    <col min="2" max="2" width="5.08984375" customWidth="1"/>
  </cols>
  <sheetData>
    <row r="1" spans="2:19" ht="15" thickBot="1" x14ac:dyDescent="0.4"/>
    <row r="2" spans="2:19" x14ac:dyDescent="0.35">
      <c r="B2" s="38"/>
      <c r="C2" s="39"/>
      <c r="D2" s="39"/>
      <c r="E2" s="39"/>
      <c r="F2" s="39"/>
      <c r="G2" s="39"/>
      <c r="H2" s="39"/>
      <c r="I2" s="39"/>
      <c r="J2" s="39"/>
      <c r="K2" s="39"/>
      <c r="L2" s="39"/>
      <c r="M2" s="39"/>
      <c r="N2" s="39"/>
      <c r="O2" s="39"/>
      <c r="P2" s="39"/>
      <c r="Q2" s="39"/>
      <c r="R2" s="40"/>
    </row>
    <row r="3" spans="2:19" ht="18.5" x14ac:dyDescent="0.35">
      <c r="B3" s="41"/>
      <c r="C3" s="42"/>
      <c r="D3" s="42"/>
      <c r="E3" s="43"/>
      <c r="F3" s="47" t="s">
        <v>10963</v>
      </c>
      <c r="G3" s="44"/>
      <c r="H3" s="45"/>
      <c r="I3" s="42"/>
      <c r="J3" s="42"/>
      <c r="K3" s="42"/>
      <c r="L3" s="42"/>
      <c r="M3" s="42"/>
      <c r="N3" s="42"/>
      <c r="O3" s="42"/>
      <c r="P3" s="42"/>
      <c r="Q3" s="42"/>
      <c r="R3" s="46"/>
    </row>
    <row r="4" spans="2:19" x14ac:dyDescent="0.35">
      <c r="B4" s="27"/>
      <c r="C4" s="28"/>
      <c r="D4" s="28"/>
      <c r="E4" s="28"/>
      <c r="F4" s="28"/>
      <c r="G4" s="28"/>
      <c r="H4" s="28"/>
      <c r="I4" s="28"/>
      <c r="J4" s="28"/>
      <c r="K4" s="28"/>
      <c r="L4" s="28"/>
      <c r="M4" s="28"/>
      <c r="N4" s="28"/>
      <c r="O4" s="28"/>
      <c r="P4" s="28"/>
      <c r="Q4" s="28"/>
      <c r="R4" s="29"/>
      <c r="S4" s="33"/>
    </row>
    <row r="5" spans="2:19" x14ac:dyDescent="0.35">
      <c r="B5" s="27"/>
      <c r="C5" s="28"/>
      <c r="D5" s="28"/>
      <c r="E5" s="28"/>
      <c r="F5" s="28"/>
      <c r="G5" s="28"/>
      <c r="H5" s="28"/>
      <c r="I5" s="28"/>
      <c r="J5" s="28"/>
      <c r="K5" s="28"/>
      <c r="L5" s="28"/>
      <c r="M5" s="28"/>
      <c r="N5" s="28"/>
      <c r="O5" s="28"/>
      <c r="P5" s="28"/>
      <c r="Q5" s="28"/>
      <c r="R5" s="29"/>
    </row>
    <row r="6" spans="2:19" x14ac:dyDescent="0.35">
      <c r="B6" s="27"/>
      <c r="C6" s="28"/>
      <c r="D6" s="28"/>
      <c r="E6" s="28"/>
      <c r="F6" s="28"/>
      <c r="G6" s="28"/>
      <c r="H6" s="28"/>
      <c r="I6" s="28"/>
      <c r="J6" s="28"/>
      <c r="K6" s="28"/>
      <c r="L6" s="28"/>
      <c r="M6" s="28"/>
      <c r="N6" s="28"/>
      <c r="O6" s="28"/>
      <c r="P6" s="28"/>
      <c r="Q6" s="28"/>
      <c r="R6" s="29"/>
    </row>
    <row r="7" spans="2:19" x14ac:dyDescent="0.35">
      <c r="B7" s="27"/>
      <c r="C7" s="28"/>
      <c r="D7" s="28"/>
      <c r="E7" s="28"/>
      <c r="F7" s="28"/>
      <c r="G7" s="28"/>
      <c r="H7" s="28"/>
      <c r="I7" s="28"/>
      <c r="J7" s="28"/>
      <c r="K7" s="28"/>
      <c r="L7" s="28"/>
      <c r="M7" s="28"/>
      <c r="N7" s="28"/>
      <c r="O7" s="28"/>
      <c r="P7" s="28"/>
      <c r="Q7" s="28"/>
      <c r="R7" s="29"/>
    </row>
    <row r="8" spans="2:19" x14ac:dyDescent="0.35">
      <c r="B8" s="27"/>
      <c r="C8" s="28"/>
      <c r="D8" s="28"/>
      <c r="E8" s="28"/>
      <c r="F8" s="28"/>
      <c r="G8" s="28"/>
      <c r="H8" s="28"/>
      <c r="I8" s="28"/>
      <c r="J8" s="28"/>
      <c r="K8" s="28"/>
      <c r="L8" s="28"/>
      <c r="M8" s="28"/>
      <c r="N8" s="28"/>
      <c r="O8" s="28"/>
      <c r="P8" s="28"/>
      <c r="Q8" s="28"/>
      <c r="R8" s="29"/>
    </row>
    <row r="9" spans="2:19" x14ac:dyDescent="0.35">
      <c r="B9" s="27"/>
      <c r="C9" s="28"/>
      <c r="D9" s="28"/>
      <c r="E9" s="28"/>
      <c r="F9" s="28"/>
      <c r="G9" s="28"/>
      <c r="H9" s="28"/>
      <c r="I9" s="28"/>
      <c r="J9" s="28"/>
      <c r="K9" s="28"/>
      <c r="L9" s="28"/>
      <c r="M9" s="28"/>
      <c r="N9" s="28"/>
      <c r="O9" s="28"/>
      <c r="P9" s="28"/>
      <c r="Q9" s="28"/>
      <c r="R9" s="29"/>
    </row>
    <row r="10" spans="2:19" x14ac:dyDescent="0.35">
      <c r="B10" s="27"/>
      <c r="C10" s="28"/>
      <c r="D10" s="28"/>
      <c r="E10" s="28"/>
      <c r="F10" s="28"/>
      <c r="G10" s="28"/>
      <c r="H10" s="28"/>
      <c r="I10" s="28"/>
      <c r="J10" s="28"/>
      <c r="K10" s="28"/>
      <c r="L10" s="28"/>
      <c r="M10" s="28"/>
      <c r="N10" s="28"/>
      <c r="O10" s="28"/>
      <c r="P10" s="28"/>
      <c r="Q10" s="28"/>
      <c r="R10" s="29"/>
    </row>
    <row r="11" spans="2:19" x14ac:dyDescent="0.35">
      <c r="B11" s="27"/>
      <c r="C11" s="28"/>
      <c r="D11" s="28"/>
      <c r="E11" s="28"/>
      <c r="F11" s="28"/>
      <c r="G11" s="28"/>
      <c r="H11" s="28"/>
      <c r="I11" s="28"/>
      <c r="J11" s="28"/>
      <c r="K11" s="28"/>
      <c r="L11" s="28"/>
      <c r="M11" s="28"/>
      <c r="N11" s="28"/>
      <c r="O11" s="28"/>
      <c r="P11" s="28"/>
      <c r="Q11" s="28"/>
      <c r="R11" s="29"/>
    </row>
    <row r="12" spans="2:19" x14ac:dyDescent="0.35">
      <c r="B12" s="27"/>
      <c r="C12" s="28"/>
      <c r="D12" s="28"/>
      <c r="E12" s="28"/>
      <c r="F12" s="28"/>
      <c r="G12" s="28"/>
      <c r="H12" s="28"/>
      <c r="I12" s="28"/>
      <c r="J12" s="28"/>
      <c r="K12" s="28"/>
      <c r="L12" s="28"/>
      <c r="M12" s="28"/>
      <c r="N12" s="28"/>
      <c r="O12" s="28"/>
      <c r="P12" s="28"/>
      <c r="Q12" s="28"/>
      <c r="R12" s="29"/>
    </row>
    <row r="13" spans="2:19" x14ac:dyDescent="0.35">
      <c r="B13" s="27"/>
      <c r="C13" s="28"/>
      <c r="D13" s="28"/>
      <c r="E13" s="28"/>
      <c r="F13" s="28"/>
      <c r="G13" s="28"/>
      <c r="H13" s="28"/>
      <c r="I13" s="28"/>
      <c r="J13" s="28"/>
      <c r="K13" s="28"/>
      <c r="L13" s="28"/>
      <c r="M13" s="28"/>
      <c r="N13" s="28"/>
      <c r="O13" s="28"/>
      <c r="P13" s="28"/>
      <c r="Q13" s="28"/>
      <c r="R13" s="29"/>
    </row>
    <row r="14" spans="2:19" x14ac:dyDescent="0.35">
      <c r="B14" s="27"/>
      <c r="C14" s="28"/>
      <c r="D14" s="28"/>
      <c r="E14" s="28"/>
      <c r="F14" s="28"/>
      <c r="G14" s="28"/>
      <c r="H14" s="28"/>
      <c r="I14" s="28"/>
      <c r="J14" s="28"/>
      <c r="K14" s="28"/>
      <c r="L14" s="28"/>
      <c r="M14" s="28"/>
      <c r="N14" s="28"/>
      <c r="O14" s="28"/>
      <c r="P14" s="28"/>
      <c r="Q14" s="28"/>
      <c r="R14" s="29"/>
    </row>
    <row r="15" spans="2:19" x14ac:dyDescent="0.35">
      <c r="B15" s="27"/>
      <c r="C15" s="28"/>
      <c r="D15" s="28"/>
      <c r="E15" s="28"/>
      <c r="F15" s="28"/>
      <c r="G15" s="28"/>
      <c r="H15" s="28"/>
      <c r="I15" s="28"/>
      <c r="J15" s="28"/>
      <c r="K15" s="28"/>
      <c r="L15" s="28"/>
      <c r="M15" s="28"/>
      <c r="N15" s="28"/>
      <c r="O15" s="28"/>
      <c r="P15" s="28"/>
      <c r="Q15" s="28"/>
      <c r="R15" s="29"/>
    </row>
    <row r="16" spans="2:19" x14ac:dyDescent="0.35">
      <c r="B16" s="27"/>
      <c r="C16" s="28"/>
      <c r="D16" s="28"/>
      <c r="E16" s="28"/>
      <c r="F16" s="28"/>
      <c r="G16" s="28"/>
      <c r="H16" s="28"/>
      <c r="I16" s="28"/>
      <c r="J16" s="28"/>
      <c r="K16" s="28"/>
      <c r="L16" s="28"/>
      <c r="M16" s="28"/>
      <c r="N16" s="28"/>
      <c r="O16" s="28"/>
      <c r="P16" s="28"/>
      <c r="Q16" s="28"/>
      <c r="R16" s="29"/>
    </row>
    <row r="17" spans="2:18" x14ac:dyDescent="0.35">
      <c r="B17" s="27"/>
      <c r="C17" s="28"/>
      <c r="D17" s="28"/>
      <c r="E17" s="28"/>
      <c r="F17" s="28"/>
      <c r="G17" s="28"/>
      <c r="H17" s="28"/>
      <c r="I17" s="28"/>
      <c r="J17" s="28"/>
      <c r="K17" s="28"/>
      <c r="L17" s="28"/>
      <c r="M17" s="28"/>
      <c r="N17" s="28"/>
      <c r="O17" s="28"/>
      <c r="P17" s="28"/>
      <c r="Q17" s="28"/>
      <c r="R17" s="29"/>
    </row>
    <row r="18" spans="2:18" x14ac:dyDescent="0.35">
      <c r="B18" s="27"/>
      <c r="C18" s="28"/>
      <c r="D18" s="28"/>
      <c r="E18" s="28"/>
      <c r="F18" s="28"/>
      <c r="G18" s="28"/>
      <c r="H18" s="28"/>
      <c r="I18" s="28"/>
      <c r="J18" s="28"/>
      <c r="K18" s="28"/>
      <c r="L18" s="28"/>
      <c r="M18" s="28"/>
      <c r="N18" s="28"/>
      <c r="O18" s="28"/>
      <c r="P18" s="28"/>
      <c r="Q18" s="28"/>
      <c r="R18" s="29"/>
    </row>
    <row r="19" spans="2:18" x14ac:dyDescent="0.35">
      <c r="B19" s="27"/>
      <c r="C19" s="28"/>
      <c r="D19" s="28"/>
      <c r="E19" s="28"/>
      <c r="F19" s="28" t="s">
        <v>10962</v>
      </c>
      <c r="G19" s="28"/>
      <c r="H19" s="28"/>
      <c r="I19" s="28"/>
      <c r="J19" s="28"/>
      <c r="K19" s="28"/>
      <c r="L19" s="28"/>
      <c r="M19" s="28"/>
      <c r="N19" s="28"/>
      <c r="P19" s="28"/>
      <c r="Q19" s="28"/>
      <c r="R19" s="29"/>
    </row>
    <row r="20" spans="2:18" x14ac:dyDescent="0.35">
      <c r="B20" s="27"/>
      <c r="C20" s="28"/>
      <c r="D20" s="28"/>
      <c r="E20" s="28"/>
      <c r="F20" s="28"/>
      <c r="G20" s="28"/>
      <c r="H20" s="28"/>
      <c r="I20" s="28"/>
      <c r="J20" s="28"/>
      <c r="K20" s="28"/>
      <c r="L20" s="28"/>
      <c r="M20" s="28"/>
      <c r="N20" s="28"/>
      <c r="O20" s="28"/>
      <c r="P20" s="28"/>
      <c r="Q20" s="28"/>
      <c r="R20" s="29"/>
    </row>
    <row r="21" spans="2:18" x14ac:dyDescent="0.35">
      <c r="B21" s="27"/>
      <c r="C21" s="28"/>
      <c r="D21" s="28"/>
      <c r="E21" s="28"/>
      <c r="F21" s="28"/>
      <c r="G21" s="28"/>
      <c r="H21" s="28"/>
      <c r="I21" s="28"/>
      <c r="J21" s="28"/>
      <c r="K21" s="28"/>
      <c r="L21" s="28"/>
      <c r="M21" s="28"/>
      <c r="N21" s="28"/>
      <c r="O21" s="28"/>
      <c r="P21" s="28"/>
      <c r="Q21" s="28"/>
      <c r="R21" s="29"/>
    </row>
    <row r="22" spans="2:18" ht="15" thickBot="1" x14ac:dyDescent="0.4">
      <c r="B22" s="30"/>
      <c r="C22" s="31"/>
      <c r="D22" s="31"/>
      <c r="E22" s="31"/>
      <c r="F22" s="31"/>
      <c r="G22" s="31"/>
      <c r="H22" s="31"/>
      <c r="I22" s="31"/>
      <c r="J22" s="31"/>
      <c r="K22" s="31"/>
      <c r="L22" s="31"/>
      <c r="M22" s="31"/>
      <c r="N22" s="31"/>
      <c r="O22" s="31"/>
      <c r="P22" s="31"/>
      <c r="Q22" s="31"/>
      <c r="R22" s="3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7AA9-B7DA-4699-AA38-5F932AE9657C}">
  <dimension ref="A2:R26"/>
  <sheetViews>
    <sheetView workbookViewId="0">
      <selection activeCell="J3" sqref="J3"/>
    </sheetView>
  </sheetViews>
  <sheetFormatPr defaultRowHeight="14.5" x14ac:dyDescent="0.35"/>
  <sheetData>
    <row r="2" spans="1:18" ht="18.5" x14ac:dyDescent="0.45">
      <c r="A2" s="48" t="s">
        <v>10980</v>
      </c>
      <c r="B2" s="49"/>
      <c r="C2" s="49"/>
      <c r="D2" s="49"/>
      <c r="E2" s="49"/>
      <c r="F2" s="49"/>
      <c r="G2" s="49"/>
    </row>
    <row r="3" spans="1:18" x14ac:dyDescent="0.35">
      <c r="A3" s="34" t="s">
        <v>10964</v>
      </c>
    </row>
    <row r="4" spans="1:18" x14ac:dyDescent="0.35">
      <c r="A4" t="s">
        <v>10979</v>
      </c>
    </row>
    <row r="5" spans="1:18" x14ac:dyDescent="0.35">
      <c r="A5" s="34" t="s">
        <v>10965</v>
      </c>
    </row>
    <row r="6" spans="1:18" x14ac:dyDescent="0.35">
      <c r="A6" s="54" t="s">
        <v>10966</v>
      </c>
      <c r="B6" s="55"/>
      <c r="C6" s="55"/>
      <c r="D6" s="55"/>
      <c r="E6" s="55"/>
      <c r="F6" s="55"/>
      <c r="G6" s="55"/>
      <c r="H6" s="55"/>
      <c r="I6" s="55"/>
      <c r="J6" s="55"/>
      <c r="K6" s="55"/>
      <c r="L6" s="55"/>
      <c r="M6" s="55"/>
      <c r="N6" s="55"/>
      <c r="O6" s="55"/>
      <c r="P6" s="55"/>
      <c r="Q6" s="55"/>
      <c r="R6" s="55"/>
    </row>
    <row r="7" spans="1:18" x14ac:dyDescent="0.35">
      <c r="A7" s="55"/>
      <c r="B7" s="55"/>
      <c r="C7" s="55"/>
      <c r="D7" s="55"/>
      <c r="E7" s="55"/>
      <c r="F7" s="55"/>
      <c r="G7" s="55"/>
      <c r="H7" s="55"/>
      <c r="I7" s="55"/>
      <c r="J7" s="55"/>
      <c r="K7" s="55"/>
      <c r="L7" s="55"/>
      <c r="M7" s="55"/>
      <c r="N7" s="55"/>
      <c r="O7" s="55"/>
      <c r="P7" s="55"/>
      <c r="Q7" s="55"/>
      <c r="R7" s="55"/>
    </row>
    <row r="8" spans="1:18" x14ac:dyDescent="0.35">
      <c r="A8" s="34" t="s">
        <v>10967</v>
      </c>
    </row>
    <row r="9" spans="1:18" x14ac:dyDescent="0.35">
      <c r="A9" s="54" t="s">
        <v>10968</v>
      </c>
      <c r="B9" s="55"/>
      <c r="C9" s="55"/>
      <c r="D9" s="55"/>
      <c r="E9" s="55"/>
      <c r="F9" s="55"/>
      <c r="G9" s="55"/>
      <c r="H9" s="55"/>
      <c r="I9" s="55"/>
      <c r="J9" s="55"/>
      <c r="K9" s="55"/>
      <c r="L9" s="55"/>
      <c r="M9" s="55"/>
      <c r="N9" s="55"/>
      <c r="O9" s="55"/>
      <c r="P9" s="55"/>
      <c r="Q9" s="55"/>
      <c r="R9" s="55"/>
    </row>
    <row r="10" spans="1:18" x14ac:dyDescent="0.35">
      <c r="A10" s="55"/>
      <c r="B10" s="55"/>
      <c r="C10" s="55"/>
      <c r="D10" s="55"/>
      <c r="E10" s="55"/>
      <c r="F10" s="55"/>
      <c r="G10" s="55"/>
      <c r="H10" s="55"/>
      <c r="I10" s="55"/>
      <c r="J10" s="55"/>
      <c r="K10" s="55"/>
      <c r="L10" s="55"/>
      <c r="M10" s="55"/>
      <c r="N10" s="55"/>
      <c r="O10" s="55"/>
      <c r="P10" s="55"/>
      <c r="Q10" s="55"/>
      <c r="R10" s="55"/>
    </row>
    <row r="11" spans="1:18" x14ac:dyDescent="0.35">
      <c r="A11" s="34" t="s">
        <v>10975</v>
      </c>
    </row>
    <row r="12" spans="1:18" x14ac:dyDescent="0.35">
      <c r="A12" s="54" t="s">
        <v>10969</v>
      </c>
      <c r="B12" s="55"/>
      <c r="C12" s="55"/>
      <c r="D12" s="55"/>
      <c r="E12" s="55"/>
      <c r="F12" s="55"/>
      <c r="G12" s="55"/>
      <c r="H12" s="55"/>
      <c r="I12" s="55"/>
      <c r="J12" s="55"/>
      <c r="K12" s="55"/>
      <c r="L12" s="55"/>
      <c r="M12" s="55"/>
      <c r="N12" s="55"/>
      <c r="O12" s="55"/>
      <c r="P12" s="55"/>
      <c r="Q12" s="55"/>
      <c r="R12" s="55"/>
    </row>
    <row r="13" spans="1:18" x14ac:dyDescent="0.35">
      <c r="A13" s="55"/>
      <c r="B13" s="55"/>
      <c r="C13" s="55"/>
      <c r="D13" s="55"/>
      <c r="E13" s="55"/>
      <c r="F13" s="55"/>
      <c r="G13" s="55"/>
      <c r="H13" s="55"/>
      <c r="I13" s="55"/>
      <c r="J13" s="55"/>
      <c r="K13" s="55"/>
      <c r="L13" s="55"/>
      <c r="M13" s="55"/>
      <c r="N13" s="55"/>
      <c r="O13" s="55"/>
      <c r="P13" s="55"/>
      <c r="Q13" s="55"/>
      <c r="R13" s="55"/>
    </row>
    <row r="14" spans="1:18" x14ac:dyDescent="0.35">
      <c r="A14" s="34" t="s">
        <v>10970</v>
      </c>
    </row>
    <row r="15" spans="1:18" x14ac:dyDescent="0.35">
      <c r="A15" s="54" t="s">
        <v>10971</v>
      </c>
      <c r="B15" s="55"/>
      <c r="C15" s="55"/>
      <c r="D15" s="55"/>
      <c r="E15" s="55"/>
      <c r="F15" s="55"/>
      <c r="G15" s="55"/>
      <c r="H15" s="55"/>
      <c r="I15" s="55"/>
      <c r="J15" s="55"/>
      <c r="K15" s="55"/>
      <c r="L15" s="55"/>
      <c r="M15" s="55"/>
      <c r="N15" s="55"/>
      <c r="O15" s="55"/>
      <c r="P15" s="55"/>
      <c r="Q15" s="55"/>
      <c r="R15" s="55"/>
    </row>
    <row r="16" spans="1:18" x14ac:dyDescent="0.35">
      <c r="A16" s="55"/>
      <c r="B16" s="55"/>
      <c r="C16" s="55"/>
      <c r="D16" s="55"/>
      <c r="E16" s="55"/>
      <c r="F16" s="55"/>
      <c r="G16" s="55"/>
      <c r="H16" s="55"/>
      <c r="I16" s="55"/>
      <c r="J16" s="55"/>
      <c r="K16" s="55"/>
      <c r="L16" s="55"/>
      <c r="M16" s="55"/>
      <c r="N16" s="55"/>
      <c r="O16" s="55"/>
      <c r="P16" s="55"/>
      <c r="Q16" s="55"/>
      <c r="R16" s="55"/>
    </row>
    <row r="17" spans="1:18" x14ac:dyDescent="0.35">
      <c r="A17" s="34" t="s">
        <v>10972</v>
      </c>
    </row>
    <row r="18" spans="1:18" x14ac:dyDescent="0.35">
      <c r="A18" s="54" t="s">
        <v>10974</v>
      </c>
      <c r="B18" s="55"/>
      <c r="C18" s="55"/>
      <c r="D18" s="55"/>
      <c r="E18" s="55"/>
      <c r="F18" s="55"/>
      <c r="G18" s="55"/>
      <c r="H18" s="55"/>
      <c r="I18" s="55"/>
      <c r="J18" s="55"/>
      <c r="K18" s="55"/>
      <c r="L18" s="55"/>
      <c r="M18" s="55"/>
      <c r="N18" s="55"/>
      <c r="O18" s="55"/>
      <c r="P18" s="55"/>
      <c r="Q18" s="55"/>
      <c r="R18" s="55"/>
    </row>
    <row r="19" spans="1:18" x14ac:dyDescent="0.35">
      <c r="A19" s="55"/>
      <c r="B19" s="55"/>
      <c r="C19" s="55"/>
      <c r="D19" s="55"/>
      <c r="E19" s="55"/>
      <c r="F19" s="55"/>
      <c r="G19" s="55"/>
      <c r="H19" s="55"/>
      <c r="I19" s="55"/>
      <c r="J19" s="55"/>
      <c r="K19" s="55"/>
      <c r="L19" s="55"/>
      <c r="M19" s="55"/>
      <c r="N19" s="55"/>
      <c r="O19" s="55"/>
      <c r="P19" s="55"/>
      <c r="Q19" s="55"/>
      <c r="R19" s="55"/>
    </row>
    <row r="20" spans="1:18" x14ac:dyDescent="0.35">
      <c r="A20" s="34" t="s">
        <v>10973</v>
      </c>
    </row>
    <row r="21" spans="1:18" x14ac:dyDescent="0.35">
      <c r="A21" s="54" t="s">
        <v>10976</v>
      </c>
      <c r="B21" s="55"/>
      <c r="C21" s="55"/>
      <c r="D21" s="55"/>
      <c r="E21" s="55"/>
      <c r="F21" s="55"/>
      <c r="G21" s="55"/>
      <c r="H21" s="55"/>
      <c r="I21" s="55"/>
      <c r="J21" s="55"/>
      <c r="K21" s="55"/>
      <c r="L21" s="55"/>
      <c r="M21" s="55"/>
      <c r="N21" s="55"/>
      <c r="O21" s="55"/>
      <c r="P21" s="55"/>
      <c r="Q21" s="55"/>
      <c r="R21" s="55"/>
    </row>
    <row r="22" spans="1:18" x14ac:dyDescent="0.35">
      <c r="A22" s="55"/>
      <c r="B22" s="55"/>
      <c r="C22" s="55"/>
      <c r="D22" s="55"/>
      <c r="E22" s="55"/>
      <c r="F22" s="55"/>
      <c r="G22" s="55"/>
      <c r="H22" s="55"/>
      <c r="I22" s="55"/>
      <c r="J22" s="55"/>
      <c r="K22" s="55"/>
      <c r="L22" s="55"/>
      <c r="M22" s="55"/>
      <c r="N22" s="55"/>
      <c r="O22" s="55"/>
      <c r="P22" s="55"/>
      <c r="Q22" s="55"/>
      <c r="R22" s="55"/>
    </row>
    <row r="24" spans="1:18" ht="18.5" x14ac:dyDescent="0.45">
      <c r="F24" s="36" t="s">
        <v>10977</v>
      </c>
      <c r="G24" s="37"/>
      <c r="H24" s="37"/>
      <c r="I24" s="37"/>
    </row>
    <row r="25" spans="1:18" x14ac:dyDescent="0.35">
      <c r="A25" s="56" t="s">
        <v>10978</v>
      </c>
      <c r="B25" s="56"/>
      <c r="C25" s="56"/>
      <c r="D25" s="56"/>
      <c r="E25" s="56"/>
      <c r="F25" s="56"/>
      <c r="G25" s="56"/>
      <c r="H25" s="56"/>
      <c r="I25" s="56"/>
      <c r="J25" s="56"/>
      <c r="K25" s="56"/>
      <c r="L25" s="56"/>
      <c r="M25" s="56"/>
      <c r="N25" s="56"/>
      <c r="O25" s="56"/>
      <c r="P25" s="56"/>
      <c r="Q25" s="56"/>
      <c r="R25" s="56"/>
    </row>
    <row r="26" spans="1:18" x14ac:dyDescent="0.35">
      <c r="A26" s="56"/>
      <c r="B26" s="56"/>
      <c r="C26" s="56"/>
      <c r="D26" s="56"/>
      <c r="E26" s="56"/>
      <c r="F26" s="56"/>
      <c r="G26" s="56"/>
      <c r="H26" s="56"/>
      <c r="I26" s="56"/>
      <c r="J26" s="56"/>
      <c r="K26" s="56"/>
      <c r="L26" s="56"/>
      <c r="M26" s="56"/>
      <c r="N26" s="56"/>
      <c r="O26" s="56"/>
      <c r="P26" s="56"/>
      <c r="Q26" s="56"/>
      <c r="R26" s="56"/>
    </row>
  </sheetData>
  <mergeCells count="7">
    <mergeCell ref="A21:R22"/>
    <mergeCell ref="A25:R26"/>
    <mergeCell ref="A6:R7"/>
    <mergeCell ref="A9:R10"/>
    <mergeCell ref="A12:R13"/>
    <mergeCell ref="A15:R16"/>
    <mergeCell ref="A18:R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72A01-E333-4AB3-8A7E-247A7E6E9F99}">
  <dimension ref="A1:N16"/>
  <sheetViews>
    <sheetView tabSelected="1" workbookViewId="0">
      <selection activeCell="I2" sqref="I2"/>
    </sheetView>
  </sheetViews>
  <sheetFormatPr defaultRowHeight="14.5" x14ac:dyDescent="0.35"/>
  <sheetData>
    <row r="1" spans="1:14" x14ac:dyDescent="0.35">
      <c r="A1" s="66" t="s">
        <v>10989</v>
      </c>
    </row>
    <row r="3" spans="1:14" x14ac:dyDescent="0.35">
      <c r="A3" s="55" t="s">
        <v>10986</v>
      </c>
      <c r="B3" s="55"/>
      <c r="C3" s="55"/>
      <c r="D3" s="55"/>
      <c r="E3" s="55"/>
      <c r="F3" s="55"/>
      <c r="G3" s="55"/>
      <c r="H3" s="55"/>
      <c r="I3" s="55"/>
      <c r="J3" s="55"/>
      <c r="K3" s="55"/>
      <c r="L3" s="55"/>
      <c r="M3" s="55"/>
      <c r="N3" s="55"/>
    </row>
    <row r="4" spans="1:14" ht="15" customHeight="1" x14ac:dyDescent="0.35">
      <c r="A4" s="55"/>
      <c r="B4" s="55"/>
      <c r="C4" s="55"/>
      <c r="D4" s="55"/>
      <c r="E4" s="55"/>
      <c r="F4" s="55"/>
      <c r="G4" s="55"/>
      <c r="H4" s="55"/>
      <c r="I4" s="55"/>
      <c r="J4" s="55"/>
      <c r="K4" s="55"/>
      <c r="L4" s="55"/>
      <c r="M4" s="55"/>
      <c r="N4" s="55"/>
    </row>
    <row r="5" spans="1:14" x14ac:dyDescent="0.35">
      <c r="A5" s="2"/>
      <c r="B5" s="2"/>
      <c r="C5" s="2"/>
      <c r="D5" s="2"/>
      <c r="E5" s="2"/>
      <c r="F5" s="2"/>
      <c r="G5" s="2"/>
      <c r="H5" s="2"/>
      <c r="I5" s="2"/>
      <c r="J5" s="2"/>
      <c r="K5" s="2"/>
    </row>
    <row r="6" spans="1:14" x14ac:dyDescent="0.35">
      <c r="A6" s="57" t="s">
        <v>10983</v>
      </c>
    </row>
    <row r="7" spans="1:14" x14ac:dyDescent="0.35">
      <c r="A7" s="57"/>
    </row>
    <row r="8" spans="1:14" x14ac:dyDescent="0.35">
      <c r="A8" s="57" t="s">
        <v>10987</v>
      </c>
    </row>
    <row r="9" spans="1:14" x14ac:dyDescent="0.35">
      <c r="A9" s="57"/>
    </row>
    <row r="10" spans="1:14" x14ac:dyDescent="0.35">
      <c r="A10" s="57" t="s">
        <v>10984</v>
      </c>
    </row>
    <row r="11" spans="1:14" x14ac:dyDescent="0.35">
      <c r="A11" s="57"/>
    </row>
    <row r="12" spans="1:14" x14ac:dyDescent="0.35">
      <c r="A12" s="57" t="s">
        <v>10985</v>
      </c>
    </row>
    <row r="13" spans="1:14" x14ac:dyDescent="0.35">
      <c r="A13" s="57"/>
    </row>
    <row r="14" spans="1:14" x14ac:dyDescent="0.35">
      <c r="A14" s="57" t="s">
        <v>10982</v>
      </c>
    </row>
    <row r="15" spans="1:14" x14ac:dyDescent="0.35">
      <c r="A15" s="57"/>
    </row>
    <row r="16" spans="1:14" x14ac:dyDescent="0.35">
      <c r="A16" s="57" t="s">
        <v>10988</v>
      </c>
    </row>
  </sheetData>
  <mergeCells count="1">
    <mergeCell ref="A3:N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7655-1364-4259-B602-E5C14495A952}">
  <dimension ref="A1:K9995"/>
  <sheetViews>
    <sheetView workbookViewId="0">
      <selection activeCell="L5" sqref="L5"/>
    </sheetView>
  </sheetViews>
  <sheetFormatPr defaultRowHeight="14.5" x14ac:dyDescent="0.35"/>
  <cols>
    <col min="1" max="1" width="9.6328125" customWidth="1"/>
    <col min="2" max="2" width="16.26953125" customWidth="1"/>
    <col min="3" max="3" width="19.7265625" customWidth="1"/>
    <col min="4" max="4" width="17.08984375" customWidth="1"/>
    <col min="5" max="5" width="14.1796875" customWidth="1"/>
    <col min="6" max="6" width="21.1796875" style="1" customWidth="1"/>
    <col min="7" max="7" width="10.54296875" customWidth="1"/>
    <col min="9" max="9" width="11.6328125" customWidth="1"/>
    <col min="10" max="10" width="14.54296875" customWidth="1"/>
    <col min="11" max="11" width="11" customWidth="1"/>
  </cols>
  <sheetData>
    <row r="1" spans="1:11" x14ac:dyDescent="0.35">
      <c r="A1" t="s">
        <v>0</v>
      </c>
      <c r="B1" t="s">
        <v>1</v>
      </c>
      <c r="C1" t="s">
        <v>2</v>
      </c>
      <c r="D1" t="s">
        <v>3</v>
      </c>
      <c r="E1" t="s">
        <v>4</v>
      </c>
      <c r="F1" s="1" t="s">
        <v>5</v>
      </c>
      <c r="G1" t="s">
        <v>6</v>
      </c>
      <c r="H1" t="s">
        <v>7</v>
      </c>
      <c r="I1" t="s">
        <v>8</v>
      </c>
      <c r="J1" t="s">
        <v>9</v>
      </c>
      <c r="K1" t="s">
        <v>10</v>
      </c>
    </row>
    <row r="2" spans="1:11" x14ac:dyDescent="0.35">
      <c r="A2" t="s">
        <v>11</v>
      </c>
      <c r="B2" t="s">
        <v>12</v>
      </c>
      <c r="C2" t="s">
        <v>13</v>
      </c>
      <c r="D2" t="s">
        <v>14</v>
      </c>
      <c r="E2" t="s">
        <v>15</v>
      </c>
      <c r="F2" s="1">
        <v>42958</v>
      </c>
      <c r="G2" t="s">
        <v>16</v>
      </c>
      <c r="H2">
        <v>1254</v>
      </c>
      <c r="I2">
        <v>0.12</v>
      </c>
      <c r="J2">
        <v>401.28</v>
      </c>
      <c r="K2" t="s">
        <v>17</v>
      </c>
    </row>
    <row r="3" spans="1:11" x14ac:dyDescent="0.35">
      <c r="A3" t="s">
        <v>18</v>
      </c>
      <c r="B3" t="s">
        <v>19</v>
      </c>
      <c r="C3" t="s">
        <v>20</v>
      </c>
      <c r="D3" t="s">
        <v>21</v>
      </c>
      <c r="E3" t="s">
        <v>22</v>
      </c>
      <c r="F3" s="1">
        <v>42958</v>
      </c>
      <c r="G3" t="s">
        <v>23</v>
      </c>
      <c r="H3">
        <v>749</v>
      </c>
      <c r="I3">
        <v>0.18</v>
      </c>
      <c r="J3">
        <v>149.80000000000001</v>
      </c>
      <c r="K3" t="s">
        <v>17</v>
      </c>
    </row>
    <row r="4" spans="1:11" x14ac:dyDescent="0.35">
      <c r="A4" t="s">
        <v>24</v>
      </c>
      <c r="B4" t="s">
        <v>25</v>
      </c>
      <c r="C4" t="s">
        <v>26</v>
      </c>
      <c r="D4" t="s">
        <v>27</v>
      </c>
      <c r="E4" t="s">
        <v>28</v>
      </c>
      <c r="F4" s="1">
        <v>43075</v>
      </c>
      <c r="G4" t="s">
        <v>29</v>
      </c>
      <c r="H4">
        <v>2360</v>
      </c>
      <c r="I4">
        <v>0.21</v>
      </c>
      <c r="J4">
        <v>165.2</v>
      </c>
      <c r="K4" t="s">
        <v>17</v>
      </c>
    </row>
    <row r="5" spans="1:11" x14ac:dyDescent="0.35">
      <c r="A5" t="s">
        <v>30</v>
      </c>
      <c r="B5" t="s">
        <v>31</v>
      </c>
      <c r="C5" t="s">
        <v>32</v>
      </c>
      <c r="D5" t="s">
        <v>33</v>
      </c>
      <c r="E5" t="s">
        <v>34</v>
      </c>
      <c r="F5" s="1">
        <v>42684</v>
      </c>
      <c r="G5" t="s">
        <v>23</v>
      </c>
      <c r="H5">
        <v>896</v>
      </c>
      <c r="I5">
        <v>0.25</v>
      </c>
      <c r="J5">
        <v>89.6</v>
      </c>
      <c r="K5" t="s">
        <v>17</v>
      </c>
    </row>
    <row r="6" spans="1:11" x14ac:dyDescent="0.35">
      <c r="A6" t="s">
        <v>35</v>
      </c>
      <c r="B6" t="s">
        <v>36</v>
      </c>
      <c r="C6" t="s">
        <v>26</v>
      </c>
      <c r="D6" t="s">
        <v>37</v>
      </c>
      <c r="E6" t="s">
        <v>38</v>
      </c>
      <c r="F6" s="1">
        <v>42684</v>
      </c>
      <c r="G6" t="s">
        <v>23</v>
      </c>
      <c r="H6">
        <v>2355</v>
      </c>
      <c r="I6">
        <v>0.26</v>
      </c>
      <c r="J6">
        <v>918.45</v>
      </c>
      <c r="K6" t="s">
        <v>17</v>
      </c>
    </row>
    <row r="7" spans="1:11" x14ac:dyDescent="0.35">
      <c r="A7" t="s">
        <v>39</v>
      </c>
      <c r="B7" t="s">
        <v>40</v>
      </c>
      <c r="C7" t="s">
        <v>26</v>
      </c>
      <c r="D7" t="s">
        <v>37</v>
      </c>
      <c r="E7" t="s">
        <v>34</v>
      </c>
      <c r="F7" s="1">
        <v>42253</v>
      </c>
      <c r="G7" t="s">
        <v>29</v>
      </c>
      <c r="H7">
        <v>2305</v>
      </c>
      <c r="I7">
        <v>0.26</v>
      </c>
      <c r="J7">
        <v>322.7</v>
      </c>
      <c r="K7" t="s">
        <v>17</v>
      </c>
    </row>
    <row r="8" spans="1:11" x14ac:dyDescent="0.35">
      <c r="A8" t="s">
        <v>41</v>
      </c>
      <c r="B8" t="s">
        <v>42</v>
      </c>
      <c r="C8" t="s">
        <v>32</v>
      </c>
      <c r="D8" t="s">
        <v>33</v>
      </c>
      <c r="E8" t="s">
        <v>43</v>
      </c>
      <c r="F8" s="1">
        <v>42253</v>
      </c>
      <c r="G8" t="s">
        <v>29</v>
      </c>
      <c r="H8">
        <v>826</v>
      </c>
      <c r="I8">
        <v>0.33</v>
      </c>
      <c r="J8">
        <v>346.92</v>
      </c>
      <c r="K8" t="s">
        <v>17</v>
      </c>
    </row>
    <row r="9" spans="1:11" x14ac:dyDescent="0.35">
      <c r="A9" t="s">
        <v>44</v>
      </c>
      <c r="B9" t="s">
        <v>45</v>
      </c>
      <c r="C9" t="s">
        <v>32</v>
      </c>
      <c r="D9" t="s">
        <v>46</v>
      </c>
      <c r="E9" t="s">
        <v>47</v>
      </c>
      <c r="F9" s="1">
        <v>42253</v>
      </c>
      <c r="G9" t="s">
        <v>29</v>
      </c>
      <c r="H9">
        <v>1847</v>
      </c>
      <c r="I9">
        <v>0.32</v>
      </c>
      <c r="J9">
        <v>147.76</v>
      </c>
      <c r="K9" t="s">
        <v>17</v>
      </c>
    </row>
    <row r="10" spans="1:11" x14ac:dyDescent="0.35">
      <c r="A10" t="s">
        <v>48</v>
      </c>
      <c r="B10" t="s">
        <v>45</v>
      </c>
      <c r="C10" t="s">
        <v>49</v>
      </c>
      <c r="D10" t="s">
        <v>50</v>
      </c>
      <c r="E10" t="s">
        <v>51</v>
      </c>
      <c r="F10" s="1">
        <v>42253</v>
      </c>
      <c r="G10" t="s">
        <v>29</v>
      </c>
      <c r="H10">
        <v>791</v>
      </c>
      <c r="I10">
        <v>0.23</v>
      </c>
      <c r="J10">
        <v>181.93</v>
      </c>
      <c r="K10" t="s">
        <v>17</v>
      </c>
    </row>
    <row r="11" spans="1:11" x14ac:dyDescent="0.35">
      <c r="A11" t="s">
        <v>52</v>
      </c>
      <c r="B11" t="s">
        <v>53</v>
      </c>
      <c r="C11" t="s">
        <v>49</v>
      </c>
      <c r="D11" t="s">
        <v>54</v>
      </c>
      <c r="E11" t="s">
        <v>55</v>
      </c>
      <c r="F11" s="1">
        <v>42253</v>
      </c>
      <c r="G11" t="s">
        <v>29</v>
      </c>
      <c r="H11">
        <v>1795</v>
      </c>
      <c r="I11">
        <v>0.27</v>
      </c>
      <c r="J11">
        <v>484.65</v>
      </c>
      <c r="K11" t="s">
        <v>17</v>
      </c>
    </row>
    <row r="12" spans="1:11" x14ac:dyDescent="0.35">
      <c r="A12" t="s">
        <v>56</v>
      </c>
      <c r="B12" t="s">
        <v>57</v>
      </c>
      <c r="C12" t="s">
        <v>58</v>
      </c>
      <c r="D12" t="s">
        <v>59</v>
      </c>
      <c r="E12" t="s">
        <v>60</v>
      </c>
      <c r="F12" s="1">
        <v>42253</v>
      </c>
      <c r="G12" t="s">
        <v>29</v>
      </c>
      <c r="H12">
        <v>1903</v>
      </c>
      <c r="I12">
        <v>0.13</v>
      </c>
      <c r="J12">
        <v>437.69</v>
      </c>
      <c r="K12" t="s">
        <v>17</v>
      </c>
    </row>
    <row r="13" spans="1:11" x14ac:dyDescent="0.35">
      <c r="A13" t="s">
        <v>61</v>
      </c>
      <c r="B13" t="s">
        <v>62</v>
      </c>
      <c r="C13" t="s">
        <v>63</v>
      </c>
      <c r="D13" t="s">
        <v>64</v>
      </c>
      <c r="E13" t="s">
        <v>65</v>
      </c>
      <c r="F13" s="1">
        <v>42253</v>
      </c>
      <c r="G13" t="s">
        <v>29</v>
      </c>
      <c r="H13">
        <v>701</v>
      </c>
      <c r="I13">
        <v>0.1</v>
      </c>
      <c r="J13">
        <v>308.44</v>
      </c>
      <c r="K13" t="s">
        <v>17</v>
      </c>
    </row>
    <row r="14" spans="1:11" x14ac:dyDescent="0.35">
      <c r="A14" t="s">
        <v>66</v>
      </c>
      <c r="B14" t="s">
        <v>67</v>
      </c>
      <c r="C14" t="s">
        <v>58</v>
      </c>
      <c r="D14" t="s">
        <v>68</v>
      </c>
      <c r="E14" t="s">
        <v>69</v>
      </c>
      <c r="F14" s="1" t="s">
        <v>10869</v>
      </c>
      <c r="G14" t="s">
        <v>23</v>
      </c>
      <c r="H14">
        <v>1659</v>
      </c>
      <c r="I14">
        <v>0.19</v>
      </c>
      <c r="J14">
        <v>315.20999999999998</v>
      </c>
      <c r="K14" t="s">
        <v>17</v>
      </c>
    </row>
    <row r="15" spans="1:11" x14ac:dyDescent="0.35">
      <c r="A15" t="s">
        <v>70</v>
      </c>
      <c r="B15" t="s">
        <v>71</v>
      </c>
      <c r="C15" t="s">
        <v>32</v>
      </c>
      <c r="D15" t="s">
        <v>33</v>
      </c>
      <c r="E15" t="s">
        <v>72</v>
      </c>
      <c r="F15" s="1">
        <v>42867</v>
      </c>
      <c r="G15" t="s">
        <v>29</v>
      </c>
      <c r="H15">
        <v>1277</v>
      </c>
      <c r="I15">
        <v>0.25</v>
      </c>
      <c r="J15">
        <v>63.85</v>
      </c>
      <c r="K15" t="s">
        <v>17</v>
      </c>
    </row>
    <row r="16" spans="1:11" x14ac:dyDescent="0.35">
      <c r="A16" t="s">
        <v>73</v>
      </c>
      <c r="B16" t="s">
        <v>74</v>
      </c>
      <c r="C16" t="s">
        <v>63</v>
      </c>
      <c r="D16" t="s">
        <v>75</v>
      </c>
      <c r="E16" t="s">
        <v>72</v>
      </c>
      <c r="F16" s="1" t="s">
        <v>10116</v>
      </c>
      <c r="G16" t="s">
        <v>76</v>
      </c>
      <c r="H16">
        <v>831</v>
      </c>
      <c r="I16">
        <v>0.22</v>
      </c>
      <c r="J16">
        <v>207.75</v>
      </c>
      <c r="K16" t="s">
        <v>17</v>
      </c>
    </row>
    <row r="17" spans="1:11" x14ac:dyDescent="0.35">
      <c r="A17" t="s">
        <v>77</v>
      </c>
      <c r="B17" t="s">
        <v>78</v>
      </c>
      <c r="C17" t="s">
        <v>13</v>
      </c>
      <c r="D17" t="s">
        <v>79</v>
      </c>
      <c r="E17" t="s">
        <v>22</v>
      </c>
      <c r="F17" s="1" t="s">
        <v>10116</v>
      </c>
      <c r="G17" t="s">
        <v>76</v>
      </c>
      <c r="H17">
        <v>1440</v>
      </c>
      <c r="I17">
        <v>0.11</v>
      </c>
      <c r="J17">
        <v>100.8</v>
      </c>
      <c r="K17" t="s">
        <v>17</v>
      </c>
    </row>
    <row r="18" spans="1:11" x14ac:dyDescent="0.35">
      <c r="A18" t="s">
        <v>80</v>
      </c>
      <c r="B18" t="s">
        <v>81</v>
      </c>
      <c r="C18" t="s">
        <v>49</v>
      </c>
      <c r="D18" t="s">
        <v>54</v>
      </c>
      <c r="E18" t="s">
        <v>34</v>
      </c>
      <c r="F18" s="1">
        <v>42319</v>
      </c>
      <c r="G18" t="s">
        <v>76</v>
      </c>
      <c r="H18">
        <v>1678</v>
      </c>
      <c r="I18">
        <v>0.28000000000000003</v>
      </c>
      <c r="J18">
        <v>318.82</v>
      </c>
      <c r="K18" t="s">
        <v>17</v>
      </c>
    </row>
    <row r="19" spans="1:11" x14ac:dyDescent="0.35">
      <c r="A19" t="s">
        <v>82</v>
      </c>
      <c r="B19" t="s">
        <v>83</v>
      </c>
      <c r="C19" t="s">
        <v>20</v>
      </c>
      <c r="D19" t="s">
        <v>21</v>
      </c>
      <c r="E19" t="s">
        <v>84</v>
      </c>
      <c r="F19" s="1" t="s">
        <v>10870</v>
      </c>
      <c r="G19" t="s">
        <v>29</v>
      </c>
      <c r="H19">
        <v>1617</v>
      </c>
      <c r="I19">
        <v>0.19</v>
      </c>
      <c r="J19">
        <v>113.19</v>
      </c>
      <c r="K19" t="s">
        <v>17</v>
      </c>
    </row>
    <row r="20" spans="1:11" x14ac:dyDescent="0.35">
      <c r="A20" t="s">
        <v>85</v>
      </c>
      <c r="B20" t="s">
        <v>86</v>
      </c>
      <c r="C20" t="s">
        <v>63</v>
      </c>
      <c r="D20" t="s">
        <v>87</v>
      </c>
      <c r="E20" t="s">
        <v>88</v>
      </c>
      <c r="F20" s="1" t="s">
        <v>10871</v>
      </c>
      <c r="G20" t="s">
        <v>29</v>
      </c>
      <c r="H20">
        <v>1757</v>
      </c>
      <c r="I20">
        <v>0.35</v>
      </c>
      <c r="J20">
        <v>386.54</v>
      </c>
      <c r="K20" t="s">
        <v>17</v>
      </c>
    </row>
    <row r="21" spans="1:11" x14ac:dyDescent="0.35">
      <c r="A21" t="s">
        <v>89</v>
      </c>
      <c r="B21" t="s">
        <v>90</v>
      </c>
      <c r="C21" t="s">
        <v>20</v>
      </c>
      <c r="D21" t="s">
        <v>91</v>
      </c>
      <c r="E21" t="s">
        <v>72</v>
      </c>
      <c r="F21" s="1" t="s">
        <v>10118</v>
      </c>
      <c r="G21" t="s">
        <v>29</v>
      </c>
      <c r="H21">
        <v>692</v>
      </c>
      <c r="I21">
        <v>0.28999999999999998</v>
      </c>
      <c r="J21">
        <v>159.16</v>
      </c>
      <c r="K21" t="s">
        <v>17</v>
      </c>
    </row>
    <row r="22" spans="1:11" x14ac:dyDescent="0.35">
      <c r="A22" t="s">
        <v>92</v>
      </c>
      <c r="B22" t="s">
        <v>45</v>
      </c>
      <c r="C22" t="s">
        <v>20</v>
      </c>
      <c r="D22" t="s">
        <v>21</v>
      </c>
      <c r="E22" t="s">
        <v>15</v>
      </c>
      <c r="F22" s="1" t="s">
        <v>10118</v>
      </c>
      <c r="G22" t="s">
        <v>29</v>
      </c>
      <c r="H22">
        <v>522</v>
      </c>
      <c r="I22">
        <v>0.19</v>
      </c>
      <c r="J22">
        <v>208.8</v>
      </c>
      <c r="K22" t="s">
        <v>17</v>
      </c>
    </row>
    <row r="23" spans="1:11" x14ac:dyDescent="0.35">
      <c r="A23" t="s">
        <v>93</v>
      </c>
      <c r="B23" t="s">
        <v>81</v>
      </c>
      <c r="C23" t="s">
        <v>26</v>
      </c>
      <c r="D23" t="s">
        <v>94</v>
      </c>
      <c r="E23" t="s">
        <v>60</v>
      </c>
      <c r="F23" s="1">
        <v>42990</v>
      </c>
      <c r="G23" t="s">
        <v>76</v>
      </c>
      <c r="H23">
        <v>948</v>
      </c>
      <c r="I23">
        <v>0.13</v>
      </c>
      <c r="J23">
        <v>47.4</v>
      </c>
      <c r="K23" t="s">
        <v>17</v>
      </c>
    </row>
    <row r="24" spans="1:11" x14ac:dyDescent="0.35">
      <c r="A24" t="s">
        <v>95</v>
      </c>
      <c r="B24" t="s">
        <v>86</v>
      </c>
      <c r="C24" t="s">
        <v>20</v>
      </c>
      <c r="D24" t="s">
        <v>91</v>
      </c>
      <c r="E24" t="s">
        <v>22</v>
      </c>
      <c r="F24" s="1">
        <v>42990</v>
      </c>
      <c r="G24" t="s">
        <v>76</v>
      </c>
      <c r="H24">
        <v>707</v>
      </c>
      <c r="I24">
        <v>0.34</v>
      </c>
      <c r="J24">
        <v>148.47</v>
      </c>
      <c r="K24" t="s">
        <v>17</v>
      </c>
    </row>
    <row r="25" spans="1:11" x14ac:dyDescent="0.35">
      <c r="A25" t="s">
        <v>96</v>
      </c>
      <c r="B25" t="s">
        <v>81</v>
      </c>
      <c r="C25" t="s">
        <v>32</v>
      </c>
      <c r="D25" t="s">
        <v>97</v>
      </c>
      <c r="E25" t="s">
        <v>88</v>
      </c>
      <c r="F25" s="1" t="s">
        <v>10119</v>
      </c>
      <c r="G25" t="s">
        <v>98</v>
      </c>
      <c r="H25">
        <v>969</v>
      </c>
      <c r="I25">
        <v>0.28999999999999998</v>
      </c>
      <c r="J25">
        <v>77.52</v>
      </c>
      <c r="K25" t="s">
        <v>17</v>
      </c>
    </row>
    <row r="26" spans="1:11" x14ac:dyDescent="0.35">
      <c r="A26" t="s">
        <v>99</v>
      </c>
      <c r="B26" t="s">
        <v>67</v>
      </c>
      <c r="C26" t="s">
        <v>63</v>
      </c>
      <c r="D26" t="s">
        <v>64</v>
      </c>
      <c r="E26" t="s">
        <v>38</v>
      </c>
      <c r="F26" s="1" t="s">
        <v>10120</v>
      </c>
      <c r="G26" t="s">
        <v>29</v>
      </c>
      <c r="H26">
        <v>1100</v>
      </c>
      <c r="I26">
        <v>0.11</v>
      </c>
      <c r="J26">
        <v>495</v>
      </c>
      <c r="K26" t="s">
        <v>17</v>
      </c>
    </row>
    <row r="27" spans="1:11" x14ac:dyDescent="0.35">
      <c r="A27" t="s">
        <v>100</v>
      </c>
      <c r="B27" t="s">
        <v>53</v>
      </c>
      <c r="C27" t="s">
        <v>58</v>
      </c>
      <c r="D27" t="s">
        <v>59</v>
      </c>
      <c r="E27" t="s">
        <v>51</v>
      </c>
      <c r="F27" s="1" t="s">
        <v>10121</v>
      </c>
      <c r="G27" t="s">
        <v>29</v>
      </c>
      <c r="H27">
        <v>2022</v>
      </c>
      <c r="I27">
        <v>0.11</v>
      </c>
      <c r="J27">
        <v>202.2</v>
      </c>
      <c r="K27" t="s">
        <v>17</v>
      </c>
    </row>
    <row r="28" spans="1:11" x14ac:dyDescent="0.35">
      <c r="A28" t="s">
        <v>101</v>
      </c>
      <c r="B28" t="s">
        <v>102</v>
      </c>
      <c r="C28" t="s">
        <v>58</v>
      </c>
      <c r="D28" t="s">
        <v>68</v>
      </c>
      <c r="E28" t="s">
        <v>43</v>
      </c>
      <c r="F28" s="1" t="s">
        <v>10121</v>
      </c>
      <c r="G28" t="s">
        <v>29</v>
      </c>
      <c r="H28">
        <v>541</v>
      </c>
      <c r="I28">
        <v>0.12</v>
      </c>
      <c r="J28">
        <v>43.28</v>
      </c>
      <c r="K28" t="s">
        <v>17</v>
      </c>
    </row>
    <row r="29" spans="1:11" x14ac:dyDescent="0.35">
      <c r="A29" t="s">
        <v>103</v>
      </c>
      <c r="B29" t="s">
        <v>31</v>
      </c>
      <c r="C29" t="s">
        <v>49</v>
      </c>
      <c r="D29" t="s">
        <v>50</v>
      </c>
      <c r="E29" t="s">
        <v>104</v>
      </c>
      <c r="F29" s="1" t="s">
        <v>10122</v>
      </c>
      <c r="G29" t="s">
        <v>98</v>
      </c>
      <c r="H29">
        <v>979</v>
      </c>
      <c r="I29">
        <v>0.22</v>
      </c>
      <c r="J29">
        <v>401.39</v>
      </c>
      <c r="K29" t="s">
        <v>17</v>
      </c>
    </row>
    <row r="30" spans="1:11" x14ac:dyDescent="0.35">
      <c r="A30" t="s">
        <v>105</v>
      </c>
      <c r="B30" t="s">
        <v>106</v>
      </c>
      <c r="C30" t="s">
        <v>20</v>
      </c>
      <c r="D30" t="s">
        <v>91</v>
      </c>
      <c r="E30" t="s">
        <v>22</v>
      </c>
      <c r="F30" s="1" t="s">
        <v>10122</v>
      </c>
      <c r="G30" t="s">
        <v>98</v>
      </c>
      <c r="H30">
        <v>1988</v>
      </c>
      <c r="I30">
        <v>0.22</v>
      </c>
      <c r="J30">
        <v>874.72</v>
      </c>
      <c r="K30" t="s">
        <v>17</v>
      </c>
    </row>
    <row r="31" spans="1:11" x14ac:dyDescent="0.35">
      <c r="A31" t="s">
        <v>107</v>
      </c>
      <c r="B31" t="s">
        <v>108</v>
      </c>
      <c r="C31" t="s">
        <v>13</v>
      </c>
      <c r="D31" t="s">
        <v>14</v>
      </c>
      <c r="E31" t="s">
        <v>72</v>
      </c>
      <c r="F31" s="1" t="s">
        <v>10122</v>
      </c>
      <c r="G31" t="s">
        <v>98</v>
      </c>
      <c r="H31">
        <v>989</v>
      </c>
      <c r="I31">
        <v>0.17</v>
      </c>
      <c r="J31">
        <v>69.23</v>
      </c>
      <c r="K31" t="s">
        <v>17</v>
      </c>
    </row>
    <row r="32" spans="1:11" x14ac:dyDescent="0.35">
      <c r="A32" t="s">
        <v>109</v>
      </c>
      <c r="B32" t="s">
        <v>78</v>
      </c>
      <c r="C32" t="s">
        <v>20</v>
      </c>
      <c r="D32" t="s">
        <v>91</v>
      </c>
      <c r="E32" t="s">
        <v>34</v>
      </c>
      <c r="F32" s="1" t="s">
        <v>10122</v>
      </c>
      <c r="G32" t="s">
        <v>98</v>
      </c>
      <c r="H32">
        <v>1845</v>
      </c>
      <c r="I32">
        <v>0.24</v>
      </c>
      <c r="J32">
        <v>166.05</v>
      </c>
      <c r="K32" t="s">
        <v>17</v>
      </c>
    </row>
    <row r="33" spans="1:11" x14ac:dyDescent="0.35">
      <c r="A33" t="s">
        <v>110</v>
      </c>
      <c r="B33" t="s">
        <v>111</v>
      </c>
      <c r="C33" t="s">
        <v>58</v>
      </c>
      <c r="D33" t="s">
        <v>112</v>
      </c>
      <c r="E33" t="s">
        <v>15</v>
      </c>
      <c r="F33" s="1" t="s">
        <v>10122</v>
      </c>
      <c r="G33" t="s">
        <v>98</v>
      </c>
      <c r="H33">
        <v>1400</v>
      </c>
      <c r="I33">
        <v>0.11</v>
      </c>
      <c r="J33">
        <v>420</v>
      </c>
      <c r="K33" t="s">
        <v>17</v>
      </c>
    </row>
    <row r="34" spans="1:11" x14ac:dyDescent="0.35">
      <c r="A34" t="s">
        <v>113</v>
      </c>
      <c r="B34" t="s">
        <v>114</v>
      </c>
      <c r="C34" t="s">
        <v>13</v>
      </c>
      <c r="D34" t="s">
        <v>79</v>
      </c>
      <c r="E34" t="s">
        <v>43</v>
      </c>
      <c r="F34" s="1" t="s">
        <v>10122</v>
      </c>
      <c r="G34" t="s">
        <v>98</v>
      </c>
      <c r="H34">
        <v>2163</v>
      </c>
      <c r="I34">
        <v>0.26</v>
      </c>
      <c r="J34">
        <v>670.53</v>
      </c>
      <c r="K34" t="s">
        <v>17</v>
      </c>
    </row>
    <row r="35" spans="1:11" x14ac:dyDescent="0.35">
      <c r="A35" t="s">
        <v>115</v>
      </c>
      <c r="B35" t="s">
        <v>116</v>
      </c>
      <c r="C35" t="s">
        <v>13</v>
      </c>
      <c r="D35" t="s">
        <v>14</v>
      </c>
      <c r="E35" t="s">
        <v>117</v>
      </c>
      <c r="F35" s="1" t="s">
        <v>10122</v>
      </c>
      <c r="G35" t="s">
        <v>98</v>
      </c>
      <c r="H35">
        <v>1689</v>
      </c>
      <c r="I35">
        <v>0.34</v>
      </c>
      <c r="J35">
        <v>337.8</v>
      </c>
      <c r="K35" t="s">
        <v>17</v>
      </c>
    </row>
    <row r="36" spans="1:11" x14ac:dyDescent="0.35">
      <c r="A36" t="s">
        <v>118</v>
      </c>
      <c r="B36" t="s">
        <v>116</v>
      </c>
      <c r="C36" t="s">
        <v>20</v>
      </c>
      <c r="D36" t="s">
        <v>21</v>
      </c>
      <c r="E36" t="s">
        <v>15</v>
      </c>
      <c r="F36" s="1" t="s">
        <v>10123</v>
      </c>
      <c r="G36" t="s">
        <v>76</v>
      </c>
      <c r="H36">
        <v>809</v>
      </c>
      <c r="I36">
        <v>0.32</v>
      </c>
      <c r="J36">
        <v>80.900000000000006</v>
      </c>
      <c r="K36" t="s">
        <v>17</v>
      </c>
    </row>
    <row r="37" spans="1:11" x14ac:dyDescent="0.35">
      <c r="A37" t="s">
        <v>119</v>
      </c>
      <c r="B37" t="s">
        <v>120</v>
      </c>
      <c r="C37" t="s">
        <v>63</v>
      </c>
      <c r="D37" t="s">
        <v>64</v>
      </c>
      <c r="E37" t="s">
        <v>51</v>
      </c>
      <c r="F37" s="1">
        <v>42959</v>
      </c>
      <c r="G37" t="s">
        <v>76</v>
      </c>
      <c r="H37">
        <v>1265</v>
      </c>
      <c r="I37">
        <v>0.22</v>
      </c>
      <c r="J37">
        <v>569.25</v>
      </c>
      <c r="K37" t="s">
        <v>17</v>
      </c>
    </row>
    <row r="38" spans="1:11" x14ac:dyDescent="0.35">
      <c r="A38" t="s">
        <v>121</v>
      </c>
      <c r="B38" t="s">
        <v>122</v>
      </c>
      <c r="C38" t="s">
        <v>20</v>
      </c>
      <c r="D38" t="s">
        <v>91</v>
      </c>
      <c r="E38" t="s">
        <v>123</v>
      </c>
      <c r="F38" s="1">
        <v>42959</v>
      </c>
      <c r="G38" t="s">
        <v>76</v>
      </c>
      <c r="H38">
        <v>934</v>
      </c>
      <c r="I38">
        <v>0.35</v>
      </c>
      <c r="J38">
        <v>56.04</v>
      </c>
      <c r="K38" t="s">
        <v>17</v>
      </c>
    </row>
    <row r="39" spans="1:11" x14ac:dyDescent="0.35">
      <c r="A39" t="s">
        <v>124</v>
      </c>
      <c r="B39" t="s">
        <v>125</v>
      </c>
      <c r="C39" t="s">
        <v>32</v>
      </c>
      <c r="D39" t="s">
        <v>97</v>
      </c>
      <c r="E39" t="s">
        <v>47</v>
      </c>
      <c r="F39" s="1" t="s">
        <v>10124</v>
      </c>
      <c r="G39" t="s">
        <v>76</v>
      </c>
      <c r="H39">
        <v>1354</v>
      </c>
      <c r="I39">
        <v>0.16</v>
      </c>
      <c r="J39">
        <v>446.82</v>
      </c>
      <c r="K39" t="s">
        <v>17</v>
      </c>
    </row>
    <row r="40" spans="1:11" x14ac:dyDescent="0.35">
      <c r="A40" t="s">
        <v>126</v>
      </c>
      <c r="B40" t="s">
        <v>42</v>
      </c>
      <c r="C40" t="s">
        <v>32</v>
      </c>
      <c r="D40" t="s">
        <v>46</v>
      </c>
      <c r="E40" t="s">
        <v>55</v>
      </c>
      <c r="F40" s="1" t="s">
        <v>10124</v>
      </c>
      <c r="G40" t="s">
        <v>76</v>
      </c>
      <c r="H40">
        <v>1751</v>
      </c>
      <c r="I40">
        <v>0.19</v>
      </c>
      <c r="J40">
        <v>280.16000000000003</v>
      </c>
      <c r="K40" t="s">
        <v>17</v>
      </c>
    </row>
    <row r="41" spans="1:11" x14ac:dyDescent="0.35">
      <c r="A41" t="s">
        <v>127</v>
      </c>
      <c r="B41" t="s">
        <v>120</v>
      </c>
      <c r="C41" t="s">
        <v>63</v>
      </c>
      <c r="D41" t="s">
        <v>75</v>
      </c>
      <c r="E41" t="s">
        <v>128</v>
      </c>
      <c r="F41" s="1" t="s">
        <v>10124</v>
      </c>
      <c r="G41" t="s">
        <v>76</v>
      </c>
      <c r="H41">
        <v>2045</v>
      </c>
      <c r="I41">
        <v>0.23</v>
      </c>
      <c r="J41">
        <v>879.35</v>
      </c>
      <c r="K41" t="s">
        <v>17</v>
      </c>
    </row>
    <row r="42" spans="1:11" x14ac:dyDescent="0.35">
      <c r="A42" t="s">
        <v>129</v>
      </c>
      <c r="B42" t="s">
        <v>130</v>
      </c>
      <c r="C42" t="s">
        <v>20</v>
      </c>
      <c r="D42" t="s">
        <v>21</v>
      </c>
      <c r="E42" t="s">
        <v>65</v>
      </c>
      <c r="F42" s="1" t="s">
        <v>10124</v>
      </c>
      <c r="G42" t="s">
        <v>76</v>
      </c>
      <c r="H42">
        <v>660</v>
      </c>
      <c r="I42">
        <v>0.19</v>
      </c>
      <c r="J42">
        <v>92.4</v>
      </c>
      <c r="K42" t="s">
        <v>17</v>
      </c>
    </row>
    <row r="43" spans="1:11" x14ac:dyDescent="0.35">
      <c r="A43" t="s">
        <v>131</v>
      </c>
      <c r="B43" t="s">
        <v>83</v>
      </c>
      <c r="C43" t="s">
        <v>20</v>
      </c>
      <c r="D43" t="s">
        <v>91</v>
      </c>
      <c r="E43" t="s">
        <v>123</v>
      </c>
      <c r="F43" s="1">
        <v>43382</v>
      </c>
      <c r="G43" t="s">
        <v>76</v>
      </c>
      <c r="H43">
        <v>1868</v>
      </c>
      <c r="I43">
        <v>0.18</v>
      </c>
      <c r="J43">
        <v>616.44000000000005</v>
      </c>
      <c r="K43" t="s">
        <v>17</v>
      </c>
    </row>
    <row r="44" spans="1:11" x14ac:dyDescent="0.35">
      <c r="A44" t="s">
        <v>132</v>
      </c>
      <c r="B44" t="s">
        <v>67</v>
      </c>
      <c r="C44" t="s">
        <v>58</v>
      </c>
      <c r="D44" t="s">
        <v>68</v>
      </c>
      <c r="E44" t="s">
        <v>84</v>
      </c>
      <c r="F44" s="1" t="s">
        <v>10125</v>
      </c>
      <c r="G44" t="s">
        <v>29</v>
      </c>
      <c r="H44">
        <v>1017</v>
      </c>
      <c r="I44">
        <v>0.25</v>
      </c>
      <c r="J44">
        <v>345.78</v>
      </c>
      <c r="K44" t="s">
        <v>17</v>
      </c>
    </row>
    <row r="45" spans="1:11" x14ac:dyDescent="0.35">
      <c r="A45" t="s">
        <v>133</v>
      </c>
      <c r="B45" t="s">
        <v>111</v>
      </c>
      <c r="C45" t="s">
        <v>58</v>
      </c>
      <c r="D45" t="s">
        <v>68</v>
      </c>
      <c r="E45" t="s">
        <v>34</v>
      </c>
      <c r="F45" s="1" t="s">
        <v>10126</v>
      </c>
      <c r="G45" t="s">
        <v>23</v>
      </c>
      <c r="H45">
        <v>2311</v>
      </c>
      <c r="I45">
        <v>0.2</v>
      </c>
      <c r="J45">
        <v>1039.95</v>
      </c>
      <c r="K45" t="s">
        <v>17</v>
      </c>
    </row>
    <row r="46" spans="1:11" x14ac:dyDescent="0.35">
      <c r="A46" t="s">
        <v>134</v>
      </c>
      <c r="B46" t="s">
        <v>135</v>
      </c>
      <c r="C46" t="s">
        <v>49</v>
      </c>
      <c r="D46" t="s">
        <v>50</v>
      </c>
      <c r="E46" t="s">
        <v>22</v>
      </c>
      <c r="F46" s="1">
        <v>43042</v>
      </c>
      <c r="G46" t="s">
        <v>76</v>
      </c>
      <c r="H46">
        <v>1663</v>
      </c>
      <c r="I46">
        <v>0.17</v>
      </c>
      <c r="J46">
        <v>731.72</v>
      </c>
      <c r="K46" t="s">
        <v>17</v>
      </c>
    </row>
    <row r="47" spans="1:11" x14ac:dyDescent="0.35">
      <c r="A47" t="s">
        <v>136</v>
      </c>
      <c r="B47" t="s">
        <v>137</v>
      </c>
      <c r="C47" t="s">
        <v>63</v>
      </c>
      <c r="D47" t="s">
        <v>64</v>
      </c>
      <c r="E47" t="s">
        <v>117</v>
      </c>
      <c r="F47" s="1">
        <v>43042</v>
      </c>
      <c r="G47" t="s">
        <v>76</v>
      </c>
      <c r="H47">
        <v>1420</v>
      </c>
      <c r="I47">
        <v>0.19</v>
      </c>
      <c r="J47">
        <v>355</v>
      </c>
      <c r="K47" t="s">
        <v>17</v>
      </c>
    </row>
    <row r="48" spans="1:11" x14ac:dyDescent="0.35">
      <c r="A48" t="s">
        <v>138</v>
      </c>
      <c r="B48" t="s">
        <v>139</v>
      </c>
      <c r="C48" t="s">
        <v>32</v>
      </c>
      <c r="D48" t="s">
        <v>97</v>
      </c>
      <c r="E48" t="s">
        <v>140</v>
      </c>
      <c r="F48" s="1" t="s">
        <v>10127</v>
      </c>
      <c r="G48" t="s">
        <v>76</v>
      </c>
      <c r="H48">
        <v>1415</v>
      </c>
      <c r="I48">
        <v>0.31</v>
      </c>
      <c r="J48">
        <v>509.4</v>
      </c>
      <c r="K48" t="s">
        <v>17</v>
      </c>
    </row>
    <row r="49" spans="1:11" x14ac:dyDescent="0.35">
      <c r="A49" t="s">
        <v>141</v>
      </c>
      <c r="B49" t="s">
        <v>111</v>
      </c>
      <c r="C49" t="s">
        <v>58</v>
      </c>
      <c r="D49" t="s">
        <v>112</v>
      </c>
      <c r="E49" t="s">
        <v>55</v>
      </c>
      <c r="F49" s="1" t="s">
        <v>10128</v>
      </c>
      <c r="G49" t="s">
        <v>98</v>
      </c>
      <c r="H49">
        <v>1488</v>
      </c>
      <c r="I49">
        <v>0.3</v>
      </c>
      <c r="J49">
        <v>610.08000000000004</v>
      </c>
      <c r="K49" t="s">
        <v>17</v>
      </c>
    </row>
    <row r="50" spans="1:11" x14ac:dyDescent="0.35">
      <c r="A50" t="s">
        <v>142</v>
      </c>
      <c r="B50" t="s">
        <v>36</v>
      </c>
      <c r="C50" t="s">
        <v>58</v>
      </c>
      <c r="D50" t="s">
        <v>112</v>
      </c>
      <c r="E50" t="s">
        <v>143</v>
      </c>
      <c r="F50" s="1" t="s">
        <v>10128</v>
      </c>
      <c r="G50" t="s">
        <v>98</v>
      </c>
      <c r="H50">
        <v>726</v>
      </c>
      <c r="I50">
        <v>0.18</v>
      </c>
      <c r="J50">
        <v>43.56</v>
      </c>
      <c r="K50" t="s">
        <v>17</v>
      </c>
    </row>
    <row r="51" spans="1:11" x14ac:dyDescent="0.35">
      <c r="A51" t="s">
        <v>144</v>
      </c>
      <c r="B51" t="s">
        <v>135</v>
      </c>
      <c r="C51" t="s">
        <v>49</v>
      </c>
      <c r="D51" t="s">
        <v>54</v>
      </c>
      <c r="E51" t="s">
        <v>38</v>
      </c>
      <c r="F51" s="1" t="s">
        <v>10129</v>
      </c>
      <c r="G51" t="s">
        <v>76</v>
      </c>
      <c r="H51">
        <v>1259</v>
      </c>
      <c r="I51">
        <v>0.15</v>
      </c>
      <c r="J51">
        <v>415.47</v>
      </c>
      <c r="K51" t="s">
        <v>17</v>
      </c>
    </row>
    <row r="52" spans="1:11" x14ac:dyDescent="0.35">
      <c r="A52" t="s">
        <v>145</v>
      </c>
      <c r="B52" t="s">
        <v>146</v>
      </c>
      <c r="C52" t="s">
        <v>20</v>
      </c>
      <c r="D52" t="s">
        <v>91</v>
      </c>
      <c r="E52" t="s">
        <v>123</v>
      </c>
      <c r="F52" s="1" t="s">
        <v>10129</v>
      </c>
      <c r="G52" t="s">
        <v>76</v>
      </c>
      <c r="H52">
        <v>902</v>
      </c>
      <c r="I52">
        <v>0.28999999999999998</v>
      </c>
      <c r="J52">
        <v>153.34</v>
      </c>
      <c r="K52" t="s">
        <v>17</v>
      </c>
    </row>
    <row r="53" spans="1:11" x14ac:dyDescent="0.35">
      <c r="A53" t="s">
        <v>147</v>
      </c>
      <c r="B53" t="s">
        <v>108</v>
      </c>
      <c r="C53" t="s">
        <v>20</v>
      </c>
      <c r="D53" t="s">
        <v>91</v>
      </c>
      <c r="E53" t="s">
        <v>123</v>
      </c>
      <c r="F53" s="1" t="s">
        <v>10129</v>
      </c>
      <c r="G53" t="s">
        <v>76</v>
      </c>
      <c r="H53">
        <v>2306</v>
      </c>
      <c r="I53">
        <v>0.3</v>
      </c>
      <c r="J53">
        <v>553.44000000000005</v>
      </c>
      <c r="K53" t="s">
        <v>17</v>
      </c>
    </row>
    <row r="54" spans="1:11" x14ac:dyDescent="0.35">
      <c r="A54" t="s">
        <v>148</v>
      </c>
      <c r="B54" t="s">
        <v>19</v>
      </c>
      <c r="C54" t="s">
        <v>49</v>
      </c>
      <c r="D54" t="s">
        <v>54</v>
      </c>
      <c r="E54" t="s">
        <v>149</v>
      </c>
      <c r="F54" s="1" t="s">
        <v>10129</v>
      </c>
      <c r="G54" t="s">
        <v>76</v>
      </c>
      <c r="H54">
        <v>1417</v>
      </c>
      <c r="I54">
        <v>0.19</v>
      </c>
      <c r="J54">
        <v>99.19</v>
      </c>
      <c r="K54" t="s">
        <v>17</v>
      </c>
    </row>
    <row r="55" spans="1:11" x14ac:dyDescent="0.35">
      <c r="A55" t="s">
        <v>150</v>
      </c>
      <c r="B55" t="s">
        <v>151</v>
      </c>
      <c r="C55" t="s">
        <v>32</v>
      </c>
      <c r="D55" t="s">
        <v>33</v>
      </c>
      <c r="E55" t="s">
        <v>117</v>
      </c>
      <c r="F55" s="1">
        <v>43051</v>
      </c>
      <c r="G55" t="s">
        <v>98</v>
      </c>
      <c r="H55">
        <v>627</v>
      </c>
      <c r="I55">
        <v>0.33</v>
      </c>
      <c r="J55">
        <v>181.83</v>
      </c>
      <c r="K55" t="s">
        <v>17</v>
      </c>
    </row>
    <row r="56" spans="1:11" x14ac:dyDescent="0.35">
      <c r="A56" t="s">
        <v>152</v>
      </c>
      <c r="B56" t="s">
        <v>146</v>
      </c>
      <c r="C56" t="s">
        <v>32</v>
      </c>
      <c r="D56" t="s">
        <v>153</v>
      </c>
      <c r="E56" t="s">
        <v>140</v>
      </c>
      <c r="F56" s="1">
        <v>43051</v>
      </c>
      <c r="G56" t="s">
        <v>98</v>
      </c>
      <c r="H56">
        <v>760</v>
      </c>
      <c r="I56">
        <v>0.28000000000000003</v>
      </c>
      <c r="J56">
        <v>60.8</v>
      </c>
      <c r="K56" t="s">
        <v>17</v>
      </c>
    </row>
    <row r="57" spans="1:11" x14ac:dyDescent="0.35">
      <c r="A57" t="s">
        <v>154</v>
      </c>
      <c r="B57" t="s">
        <v>102</v>
      </c>
      <c r="C57" t="s">
        <v>26</v>
      </c>
      <c r="D57" t="s">
        <v>27</v>
      </c>
      <c r="E57" t="s">
        <v>123</v>
      </c>
      <c r="F57" s="1" t="s">
        <v>10130</v>
      </c>
      <c r="G57" t="s">
        <v>98</v>
      </c>
      <c r="H57">
        <v>2350</v>
      </c>
      <c r="I57">
        <v>0.15</v>
      </c>
      <c r="J57">
        <v>611</v>
      </c>
      <c r="K57" t="s">
        <v>17</v>
      </c>
    </row>
    <row r="58" spans="1:11" x14ac:dyDescent="0.35">
      <c r="A58" t="s">
        <v>155</v>
      </c>
      <c r="B58" t="s">
        <v>156</v>
      </c>
      <c r="C58" t="s">
        <v>63</v>
      </c>
      <c r="D58" t="s">
        <v>157</v>
      </c>
      <c r="E58" t="s">
        <v>22</v>
      </c>
      <c r="F58" s="1" t="s">
        <v>10130</v>
      </c>
      <c r="G58" t="s">
        <v>98</v>
      </c>
      <c r="H58">
        <v>1179</v>
      </c>
      <c r="I58">
        <v>0.34</v>
      </c>
      <c r="J58">
        <v>271.17</v>
      </c>
      <c r="K58" t="s">
        <v>17</v>
      </c>
    </row>
    <row r="59" spans="1:11" x14ac:dyDescent="0.35">
      <c r="A59" t="s">
        <v>158</v>
      </c>
      <c r="B59" t="s">
        <v>159</v>
      </c>
      <c r="C59" t="s">
        <v>26</v>
      </c>
      <c r="D59" t="s">
        <v>94</v>
      </c>
      <c r="E59" t="s">
        <v>43</v>
      </c>
      <c r="F59" s="1" t="s">
        <v>10130</v>
      </c>
      <c r="G59" t="s">
        <v>98</v>
      </c>
      <c r="H59">
        <v>1624</v>
      </c>
      <c r="I59">
        <v>0.35</v>
      </c>
      <c r="J59">
        <v>194.88</v>
      </c>
      <c r="K59" t="s">
        <v>17</v>
      </c>
    </row>
    <row r="60" spans="1:11" x14ac:dyDescent="0.35">
      <c r="A60" t="s">
        <v>160</v>
      </c>
      <c r="B60" t="s">
        <v>67</v>
      </c>
      <c r="C60" t="s">
        <v>63</v>
      </c>
      <c r="D60" t="s">
        <v>87</v>
      </c>
      <c r="E60" t="s">
        <v>43</v>
      </c>
      <c r="F60" s="1" t="s">
        <v>10130</v>
      </c>
      <c r="G60" t="s">
        <v>98</v>
      </c>
      <c r="H60">
        <v>1316</v>
      </c>
      <c r="I60">
        <v>0.35</v>
      </c>
      <c r="J60">
        <v>421.12</v>
      </c>
      <c r="K60" t="s">
        <v>17</v>
      </c>
    </row>
    <row r="61" spans="1:11" x14ac:dyDescent="0.35">
      <c r="A61" t="s">
        <v>161</v>
      </c>
      <c r="B61" t="s">
        <v>162</v>
      </c>
      <c r="C61" t="s">
        <v>20</v>
      </c>
      <c r="D61" t="s">
        <v>21</v>
      </c>
      <c r="E61" t="s">
        <v>163</v>
      </c>
      <c r="F61" s="1" t="s">
        <v>10130</v>
      </c>
      <c r="G61" t="s">
        <v>98</v>
      </c>
      <c r="H61">
        <v>2121</v>
      </c>
      <c r="I61">
        <v>0.12</v>
      </c>
      <c r="J61">
        <v>678.72</v>
      </c>
      <c r="K61" t="s">
        <v>17</v>
      </c>
    </row>
    <row r="62" spans="1:11" x14ac:dyDescent="0.35">
      <c r="A62" t="s">
        <v>164</v>
      </c>
      <c r="B62" t="s">
        <v>165</v>
      </c>
      <c r="C62" t="s">
        <v>13</v>
      </c>
      <c r="D62" t="s">
        <v>14</v>
      </c>
      <c r="E62" t="s">
        <v>166</v>
      </c>
      <c r="F62" s="1" t="s">
        <v>10130</v>
      </c>
      <c r="G62" t="s">
        <v>98</v>
      </c>
      <c r="H62">
        <v>1428</v>
      </c>
      <c r="I62">
        <v>0.28000000000000003</v>
      </c>
      <c r="J62">
        <v>271.32</v>
      </c>
      <c r="K62" t="s">
        <v>17</v>
      </c>
    </row>
    <row r="63" spans="1:11" x14ac:dyDescent="0.35">
      <c r="A63" t="s">
        <v>167</v>
      </c>
      <c r="B63" t="s">
        <v>125</v>
      </c>
      <c r="C63" t="s">
        <v>58</v>
      </c>
      <c r="D63" t="s">
        <v>112</v>
      </c>
      <c r="E63" t="s">
        <v>28</v>
      </c>
      <c r="F63" s="1" t="s">
        <v>10130</v>
      </c>
      <c r="G63" t="s">
        <v>98</v>
      </c>
      <c r="H63">
        <v>706</v>
      </c>
      <c r="I63">
        <v>0.33</v>
      </c>
      <c r="J63">
        <v>289.45999999999998</v>
      </c>
      <c r="K63" t="s">
        <v>17</v>
      </c>
    </row>
    <row r="64" spans="1:11" x14ac:dyDescent="0.35">
      <c r="A64" t="s">
        <v>168</v>
      </c>
      <c r="B64" t="s">
        <v>169</v>
      </c>
      <c r="C64" t="s">
        <v>63</v>
      </c>
      <c r="D64" t="s">
        <v>157</v>
      </c>
      <c r="E64" t="s">
        <v>34</v>
      </c>
      <c r="F64" s="1" t="s">
        <v>10131</v>
      </c>
      <c r="G64" t="s">
        <v>29</v>
      </c>
      <c r="H64">
        <v>921</v>
      </c>
      <c r="I64">
        <v>0.25</v>
      </c>
      <c r="J64">
        <v>184.2</v>
      </c>
      <c r="K64" t="s">
        <v>17</v>
      </c>
    </row>
    <row r="65" spans="1:11" x14ac:dyDescent="0.35">
      <c r="A65" t="s">
        <v>170</v>
      </c>
      <c r="B65" t="s">
        <v>151</v>
      </c>
      <c r="C65" t="s">
        <v>32</v>
      </c>
      <c r="D65" t="s">
        <v>46</v>
      </c>
      <c r="E65" t="s">
        <v>43</v>
      </c>
      <c r="F65" s="1" t="s">
        <v>10131</v>
      </c>
      <c r="G65" t="s">
        <v>29</v>
      </c>
      <c r="H65">
        <v>1741</v>
      </c>
      <c r="I65">
        <v>0.31</v>
      </c>
      <c r="J65">
        <v>661.58</v>
      </c>
      <c r="K65" t="s">
        <v>17</v>
      </c>
    </row>
    <row r="66" spans="1:11" x14ac:dyDescent="0.35">
      <c r="A66" t="s">
        <v>171</v>
      </c>
      <c r="B66" t="s">
        <v>125</v>
      </c>
      <c r="C66" t="s">
        <v>63</v>
      </c>
      <c r="D66" t="s">
        <v>64</v>
      </c>
      <c r="E66" t="s">
        <v>117</v>
      </c>
      <c r="F66" s="1" t="s">
        <v>10131</v>
      </c>
      <c r="G66" t="s">
        <v>29</v>
      </c>
      <c r="H66">
        <v>607</v>
      </c>
      <c r="I66">
        <v>0.22</v>
      </c>
      <c r="J66">
        <v>200.31</v>
      </c>
      <c r="K66" t="s">
        <v>17</v>
      </c>
    </row>
    <row r="67" spans="1:11" x14ac:dyDescent="0.35">
      <c r="A67" t="s">
        <v>172</v>
      </c>
      <c r="B67" t="s">
        <v>102</v>
      </c>
      <c r="C67" t="s">
        <v>63</v>
      </c>
      <c r="D67" t="s">
        <v>87</v>
      </c>
      <c r="E67" t="s">
        <v>51</v>
      </c>
      <c r="F67" s="1" t="s">
        <v>10131</v>
      </c>
      <c r="G67" t="s">
        <v>29</v>
      </c>
      <c r="H67">
        <v>1824</v>
      </c>
      <c r="I67">
        <v>0.25</v>
      </c>
      <c r="J67">
        <v>766.08</v>
      </c>
      <c r="K67" t="s">
        <v>17</v>
      </c>
    </row>
    <row r="68" spans="1:11" x14ac:dyDescent="0.35">
      <c r="A68" t="s">
        <v>173</v>
      </c>
      <c r="B68" t="s">
        <v>174</v>
      </c>
      <c r="C68" t="s">
        <v>26</v>
      </c>
      <c r="D68" t="s">
        <v>27</v>
      </c>
      <c r="E68" t="s">
        <v>117</v>
      </c>
      <c r="F68" s="1" t="s">
        <v>10132</v>
      </c>
      <c r="G68" t="s">
        <v>76</v>
      </c>
      <c r="H68">
        <v>1368</v>
      </c>
      <c r="I68">
        <v>0.11</v>
      </c>
      <c r="J68">
        <v>383.04</v>
      </c>
      <c r="K68" t="s">
        <v>17</v>
      </c>
    </row>
    <row r="69" spans="1:11" x14ac:dyDescent="0.35">
      <c r="A69" t="s">
        <v>175</v>
      </c>
      <c r="B69" t="s">
        <v>165</v>
      </c>
      <c r="C69" t="s">
        <v>32</v>
      </c>
      <c r="D69" t="s">
        <v>33</v>
      </c>
      <c r="E69" t="s">
        <v>143</v>
      </c>
      <c r="F69" s="1">
        <v>42136</v>
      </c>
      <c r="G69" t="s">
        <v>29</v>
      </c>
      <c r="H69">
        <v>1160</v>
      </c>
      <c r="I69">
        <v>0.16</v>
      </c>
      <c r="J69">
        <v>510.4</v>
      </c>
      <c r="K69" t="s">
        <v>17</v>
      </c>
    </row>
    <row r="70" spans="1:11" x14ac:dyDescent="0.35">
      <c r="A70" t="s">
        <v>176</v>
      </c>
      <c r="B70" t="s">
        <v>78</v>
      </c>
      <c r="C70" t="s">
        <v>26</v>
      </c>
      <c r="D70" t="s">
        <v>27</v>
      </c>
      <c r="E70" t="s">
        <v>104</v>
      </c>
      <c r="F70" s="1">
        <v>42136</v>
      </c>
      <c r="G70" t="s">
        <v>29</v>
      </c>
      <c r="H70">
        <v>1294</v>
      </c>
      <c r="I70">
        <v>0.23</v>
      </c>
      <c r="J70">
        <v>77.64</v>
      </c>
      <c r="K70" t="s">
        <v>17</v>
      </c>
    </row>
    <row r="71" spans="1:11" x14ac:dyDescent="0.35">
      <c r="A71" t="s">
        <v>177</v>
      </c>
      <c r="B71" t="s">
        <v>71</v>
      </c>
      <c r="C71" t="s">
        <v>13</v>
      </c>
      <c r="D71" t="s">
        <v>14</v>
      </c>
      <c r="E71" t="s">
        <v>38</v>
      </c>
      <c r="F71" s="1">
        <v>42831</v>
      </c>
      <c r="G71" t="s">
        <v>23</v>
      </c>
      <c r="H71">
        <v>1232</v>
      </c>
      <c r="I71">
        <v>0.14000000000000001</v>
      </c>
      <c r="J71">
        <v>554.4</v>
      </c>
      <c r="K71" t="s">
        <v>17</v>
      </c>
    </row>
    <row r="72" spans="1:11" x14ac:dyDescent="0.35">
      <c r="A72" t="s">
        <v>178</v>
      </c>
      <c r="B72" t="s">
        <v>90</v>
      </c>
      <c r="C72" t="s">
        <v>63</v>
      </c>
      <c r="D72" t="s">
        <v>87</v>
      </c>
      <c r="E72" t="s">
        <v>72</v>
      </c>
      <c r="F72" s="1" t="s">
        <v>10133</v>
      </c>
      <c r="G72" t="s">
        <v>98</v>
      </c>
      <c r="H72">
        <v>994</v>
      </c>
      <c r="I72">
        <v>0.31</v>
      </c>
      <c r="J72">
        <v>357.84</v>
      </c>
      <c r="K72" t="s">
        <v>17</v>
      </c>
    </row>
    <row r="73" spans="1:11" x14ac:dyDescent="0.35">
      <c r="A73" t="s">
        <v>179</v>
      </c>
      <c r="B73" t="s">
        <v>151</v>
      </c>
      <c r="C73" t="s">
        <v>58</v>
      </c>
      <c r="D73" t="s">
        <v>112</v>
      </c>
      <c r="E73" t="s">
        <v>72</v>
      </c>
      <c r="F73" s="1" t="s">
        <v>10134</v>
      </c>
      <c r="G73" t="s">
        <v>76</v>
      </c>
      <c r="H73">
        <v>2468</v>
      </c>
      <c r="I73">
        <v>0.18</v>
      </c>
      <c r="J73">
        <v>1011.88</v>
      </c>
      <c r="K73" t="s">
        <v>17</v>
      </c>
    </row>
    <row r="74" spans="1:11" x14ac:dyDescent="0.35">
      <c r="A74" t="s">
        <v>180</v>
      </c>
      <c r="B74" t="s">
        <v>81</v>
      </c>
      <c r="C74" t="s">
        <v>58</v>
      </c>
      <c r="D74" t="s">
        <v>68</v>
      </c>
      <c r="E74" t="s">
        <v>149</v>
      </c>
      <c r="F74" s="1" t="s">
        <v>10135</v>
      </c>
      <c r="G74" t="s">
        <v>23</v>
      </c>
      <c r="H74">
        <v>721</v>
      </c>
      <c r="I74">
        <v>0.27</v>
      </c>
      <c r="J74">
        <v>100.94</v>
      </c>
      <c r="K74" t="s">
        <v>17</v>
      </c>
    </row>
    <row r="75" spans="1:11" x14ac:dyDescent="0.35">
      <c r="A75" t="s">
        <v>181</v>
      </c>
      <c r="B75" t="s">
        <v>182</v>
      </c>
      <c r="C75" t="s">
        <v>32</v>
      </c>
      <c r="D75" t="s">
        <v>97</v>
      </c>
      <c r="E75" t="s">
        <v>15</v>
      </c>
      <c r="F75" s="1" t="s">
        <v>10135</v>
      </c>
      <c r="G75" t="s">
        <v>23</v>
      </c>
      <c r="H75">
        <v>2375</v>
      </c>
      <c r="I75">
        <v>0.21</v>
      </c>
      <c r="J75">
        <v>475</v>
      </c>
      <c r="K75" t="s">
        <v>17</v>
      </c>
    </row>
    <row r="76" spans="1:11" x14ac:dyDescent="0.35">
      <c r="A76" t="s">
        <v>183</v>
      </c>
      <c r="B76" t="s">
        <v>184</v>
      </c>
      <c r="C76" t="s">
        <v>20</v>
      </c>
      <c r="D76" t="s">
        <v>91</v>
      </c>
      <c r="E76" t="s">
        <v>15</v>
      </c>
      <c r="F76" s="1" t="s">
        <v>10135</v>
      </c>
      <c r="G76" t="s">
        <v>23</v>
      </c>
      <c r="H76">
        <v>1965</v>
      </c>
      <c r="I76">
        <v>0.13</v>
      </c>
      <c r="J76">
        <v>117.9</v>
      </c>
      <c r="K76" t="s">
        <v>17</v>
      </c>
    </row>
    <row r="77" spans="1:11" x14ac:dyDescent="0.35">
      <c r="A77" t="s">
        <v>185</v>
      </c>
      <c r="B77" t="s">
        <v>106</v>
      </c>
      <c r="C77" t="s">
        <v>20</v>
      </c>
      <c r="D77" t="s">
        <v>91</v>
      </c>
      <c r="E77" t="s">
        <v>84</v>
      </c>
      <c r="F77" s="1">
        <v>43355</v>
      </c>
      <c r="G77" t="s">
        <v>76</v>
      </c>
      <c r="H77">
        <v>1489</v>
      </c>
      <c r="I77">
        <v>0.12</v>
      </c>
      <c r="J77">
        <v>193.57</v>
      </c>
      <c r="K77" t="s">
        <v>17</v>
      </c>
    </row>
    <row r="78" spans="1:11" x14ac:dyDescent="0.35">
      <c r="A78" t="s">
        <v>186</v>
      </c>
      <c r="B78" t="s">
        <v>184</v>
      </c>
      <c r="C78" t="s">
        <v>32</v>
      </c>
      <c r="D78" t="s">
        <v>153</v>
      </c>
      <c r="E78" t="s">
        <v>38</v>
      </c>
      <c r="F78" s="1">
        <v>43355</v>
      </c>
      <c r="G78" t="s">
        <v>76</v>
      </c>
      <c r="H78">
        <v>1250</v>
      </c>
      <c r="I78">
        <v>0.27</v>
      </c>
      <c r="J78">
        <v>75</v>
      </c>
      <c r="K78" t="s">
        <v>17</v>
      </c>
    </row>
    <row r="79" spans="1:11" x14ac:dyDescent="0.35">
      <c r="A79" t="s">
        <v>187</v>
      </c>
      <c r="B79" t="s">
        <v>116</v>
      </c>
      <c r="C79" t="s">
        <v>58</v>
      </c>
      <c r="D79" t="s">
        <v>112</v>
      </c>
      <c r="E79" t="s">
        <v>163</v>
      </c>
      <c r="F79" s="1">
        <v>43355</v>
      </c>
      <c r="G79" t="s">
        <v>76</v>
      </c>
      <c r="H79">
        <v>1358</v>
      </c>
      <c r="I79">
        <v>0.31</v>
      </c>
      <c r="J79">
        <v>488.88</v>
      </c>
      <c r="K79" t="s">
        <v>17</v>
      </c>
    </row>
    <row r="80" spans="1:11" x14ac:dyDescent="0.35">
      <c r="A80" t="s">
        <v>188</v>
      </c>
      <c r="B80" t="s">
        <v>86</v>
      </c>
      <c r="C80" t="s">
        <v>58</v>
      </c>
      <c r="D80" t="s">
        <v>68</v>
      </c>
      <c r="E80" t="s">
        <v>15</v>
      </c>
      <c r="F80" s="1" t="s">
        <v>10136</v>
      </c>
      <c r="G80" t="s">
        <v>76</v>
      </c>
      <c r="H80">
        <v>719</v>
      </c>
      <c r="I80">
        <v>0.2</v>
      </c>
      <c r="J80">
        <v>64.709999999999994</v>
      </c>
      <c r="K80" t="s">
        <v>17</v>
      </c>
    </row>
    <row r="81" spans="1:11" x14ac:dyDescent="0.35">
      <c r="A81" t="s">
        <v>189</v>
      </c>
      <c r="B81" t="s">
        <v>159</v>
      </c>
      <c r="C81" t="s">
        <v>32</v>
      </c>
      <c r="D81" t="s">
        <v>153</v>
      </c>
      <c r="E81" t="s">
        <v>55</v>
      </c>
      <c r="F81" s="1">
        <v>43075</v>
      </c>
      <c r="G81" t="s">
        <v>23</v>
      </c>
      <c r="H81">
        <v>2303</v>
      </c>
      <c r="I81">
        <v>0.26</v>
      </c>
      <c r="J81">
        <v>621.80999999999995</v>
      </c>
      <c r="K81" t="s">
        <v>17</v>
      </c>
    </row>
    <row r="82" spans="1:11" x14ac:dyDescent="0.35">
      <c r="A82" t="s">
        <v>190</v>
      </c>
      <c r="B82" t="s">
        <v>191</v>
      </c>
      <c r="C82" t="s">
        <v>20</v>
      </c>
      <c r="D82" t="s">
        <v>21</v>
      </c>
      <c r="E82" t="s">
        <v>72</v>
      </c>
      <c r="F82" s="1">
        <v>43075</v>
      </c>
      <c r="G82" t="s">
        <v>23</v>
      </c>
      <c r="H82">
        <v>2027</v>
      </c>
      <c r="I82">
        <v>0.34</v>
      </c>
      <c r="J82">
        <v>912.15</v>
      </c>
      <c r="K82" t="s">
        <v>17</v>
      </c>
    </row>
    <row r="83" spans="1:11" x14ac:dyDescent="0.35">
      <c r="A83" t="s">
        <v>192</v>
      </c>
      <c r="B83" t="s">
        <v>193</v>
      </c>
      <c r="C83" t="s">
        <v>26</v>
      </c>
      <c r="D83" t="s">
        <v>27</v>
      </c>
      <c r="E83" t="s">
        <v>84</v>
      </c>
      <c r="F83" s="1">
        <v>42348</v>
      </c>
      <c r="G83" t="s">
        <v>29</v>
      </c>
      <c r="H83">
        <v>1739</v>
      </c>
      <c r="I83">
        <v>0.28999999999999998</v>
      </c>
      <c r="J83">
        <v>765.16</v>
      </c>
      <c r="K83" t="s">
        <v>17</v>
      </c>
    </row>
    <row r="84" spans="1:11" x14ac:dyDescent="0.35">
      <c r="A84" t="s">
        <v>194</v>
      </c>
      <c r="B84" t="s">
        <v>156</v>
      </c>
      <c r="C84" t="s">
        <v>13</v>
      </c>
      <c r="D84" t="s">
        <v>195</v>
      </c>
      <c r="E84" t="s">
        <v>128</v>
      </c>
      <c r="F84" s="1">
        <v>42348</v>
      </c>
      <c r="G84" t="s">
        <v>29</v>
      </c>
      <c r="H84">
        <v>990</v>
      </c>
      <c r="I84">
        <v>0.26</v>
      </c>
      <c r="J84">
        <v>227.7</v>
      </c>
      <c r="K84" t="s">
        <v>17</v>
      </c>
    </row>
    <row r="85" spans="1:11" x14ac:dyDescent="0.35">
      <c r="A85" t="s">
        <v>196</v>
      </c>
      <c r="B85" t="s">
        <v>197</v>
      </c>
      <c r="C85" t="s">
        <v>20</v>
      </c>
      <c r="D85" t="s">
        <v>91</v>
      </c>
      <c r="E85" t="s">
        <v>34</v>
      </c>
      <c r="F85" s="1">
        <v>42438</v>
      </c>
      <c r="G85" t="s">
        <v>23</v>
      </c>
      <c r="H85">
        <v>2354</v>
      </c>
      <c r="I85">
        <v>0.11</v>
      </c>
      <c r="J85">
        <v>682.66</v>
      </c>
      <c r="K85" t="s">
        <v>17</v>
      </c>
    </row>
    <row r="86" spans="1:11" x14ac:dyDescent="0.35">
      <c r="A86" t="s">
        <v>198</v>
      </c>
      <c r="B86" t="s">
        <v>193</v>
      </c>
      <c r="C86" t="s">
        <v>32</v>
      </c>
      <c r="D86" t="s">
        <v>153</v>
      </c>
      <c r="E86" t="s">
        <v>84</v>
      </c>
      <c r="F86" s="1" t="s">
        <v>10137</v>
      </c>
      <c r="G86" t="s">
        <v>76</v>
      </c>
      <c r="H86">
        <v>1044</v>
      </c>
      <c r="I86">
        <v>0.1</v>
      </c>
      <c r="J86">
        <v>344.52</v>
      </c>
      <c r="K86" t="s">
        <v>17</v>
      </c>
    </row>
    <row r="87" spans="1:11" x14ac:dyDescent="0.35">
      <c r="A87" t="s">
        <v>199</v>
      </c>
      <c r="B87" t="s">
        <v>125</v>
      </c>
      <c r="C87" t="s">
        <v>13</v>
      </c>
      <c r="D87" t="s">
        <v>195</v>
      </c>
      <c r="E87" t="s">
        <v>69</v>
      </c>
      <c r="F87" s="1" t="s">
        <v>10138</v>
      </c>
      <c r="G87" t="s">
        <v>23</v>
      </c>
      <c r="H87">
        <v>2129</v>
      </c>
      <c r="I87">
        <v>0.25</v>
      </c>
      <c r="J87">
        <v>659.99</v>
      </c>
      <c r="K87" t="s">
        <v>17</v>
      </c>
    </row>
    <row r="88" spans="1:11" x14ac:dyDescent="0.35">
      <c r="A88" t="s">
        <v>200</v>
      </c>
      <c r="B88" t="s">
        <v>67</v>
      </c>
      <c r="C88" t="s">
        <v>26</v>
      </c>
      <c r="D88" t="s">
        <v>201</v>
      </c>
      <c r="E88" t="s">
        <v>149</v>
      </c>
      <c r="F88" s="1" t="s">
        <v>10139</v>
      </c>
      <c r="G88" t="s">
        <v>76</v>
      </c>
      <c r="H88">
        <v>1759</v>
      </c>
      <c r="I88">
        <v>0.1</v>
      </c>
      <c r="J88">
        <v>615.65</v>
      </c>
      <c r="K88" t="s">
        <v>17</v>
      </c>
    </row>
    <row r="89" spans="1:11" x14ac:dyDescent="0.35">
      <c r="A89" t="s">
        <v>202</v>
      </c>
      <c r="B89" t="s">
        <v>78</v>
      </c>
      <c r="C89" t="s">
        <v>63</v>
      </c>
      <c r="D89" t="s">
        <v>64</v>
      </c>
      <c r="E89" t="s">
        <v>104</v>
      </c>
      <c r="F89" s="1" t="s">
        <v>10139</v>
      </c>
      <c r="G89" t="s">
        <v>76</v>
      </c>
      <c r="H89">
        <v>1663</v>
      </c>
      <c r="I89">
        <v>0.26</v>
      </c>
      <c r="J89">
        <v>665.2</v>
      </c>
      <c r="K89" t="s">
        <v>17</v>
      </c>
    </row>
    <row r="90" spans="1:11" x14ac:dyDescent="0.35">
      <c r="A90" t="s">
        <v>203</v>
      </c>
      <c r="B90" t="s">
        <v>204</v>
      </c>
      <c r="C90" t="s">
        <v>49</v>
      </c>
      <c r="D90" t="s">
        <v>205</v>
      </c>
      <c r="E90" t="s">
        <v>28</v>
      </c>
      <c r="F90" s="1">
        <v>42859</v>
      </c>
      <c r="G90" t="s">
        <v>76</v>
      </c>
      <c r="H90">
        <v>2111</v>
      </c>
      <c r="I90">
        <v>0.21</v>
      </c>
      <c r="J90">
        <v>189.99</v>
      </c>
      <c r="K90" t="s">
        <v>17</v>
      </c>
    </row>
    <row r="91" spans="1:11" x14ac:dyDescent="0.35">
      <c r="A91" t="s">
        <v>206</v>
      </c>
      <c r="B91" t="s">
        <v>53</v>
      </c>
      <c r="C91" t="s">
        <v>26</v>
      </c>
      <c r="D91" t="s">
        <v>94</v>
      </c>
      <c r="E91" t="s">
        <v>117</v>
      </c>
      <c r="F91" s="1" t="s">
        <v>10140</v>
      </c>
      <c r="G91" t="s">
        <v>29</v>
      </c>
      <c r="H91">
        <v>1878</v>
      </c>
      <c r="I91">
        <v>0.12</v>
      </c>
      <c r="J91">
        <v>450.72</v>
      </c>
      <c r="K91" t="s">
        <v>17</v>
      </c>
    </row>
    <row r="92" spans="1:11" x14ac:dyDescent="0.35">
      <c r="A92" t="s">
        <v>207</v>
      </c>
      <c r="B92" t="s">
        <v>125</v>
      </c>
      <c r="C92" t="s">
        <v>63</v>
      </c>
      <c r="D92" t="s">
        <v>75</v>
      </c>
      <c r="E92" t="s">
        <v>38</v>
      </c>
      <c r="F92" s="1" t="s">
        <v>10140</v>
      </c>
      <c r="G92" t="s">
        <v>29</v>
      </c>
      <c r="H92">
        <v>769</v>
      </c>
      <c r="I92">
        <v>0.34</v>
      </c>
      <c r="J92">
        <v>46.14</v>
      </c>
      <c r="K92" t="s">
        <v>17</v>
      </c>
    </row>
    <row r="93" spans="1:11" x14ac:dyDescent="0.35">
      <c r="A93" t="s">
        <v>208</v>
      </c>
      <c r="B93" t="s">
        <v>165</v>
      </c>
      <c r="C93" t="s">
        <v>20</v>
      </c>
      <c r="D93" t="s">
        <v>21</v>
      </c>
      <c r="E93" t="s">
        <v>166</v>
      </c>
      <c r="F93" s="1" t="s">
        <v>10140</v>
      </c>
      <c r="G93" t="s">
        <v>29</v>
      </c>
      <c r="H93">
        <v>1241</v>
      </c>
      <c r="I93">
        <v>0.14000000000000001</v>
      </c>
      <c r="J93">
        <v>409.53</v>
      </c>
      <c r="K93" t="s">
        <v>17</v>
      </c>
    </row>
    <row r="94" spans="1:11" x14ac:dyDescent="0.35">
      <c r="A94" t="s">
        <v>209</v>
      </c>
      <c r="B94" t="s">
        <v>197</v>
      </c>
      <c r="C94" t="s">
        <v>26</v>
      </c>
      <c r="D94" t="s">
        <v>27</v>
      </c>
      <c r="E94" t="s">
        <v>117</v>
      </c>
      <c r="F94" s="1" t="s">
        <v>10141</v>
      </c>
      <c r="G94" t="s">
        <v>76</v>
      </c>
      <c r="H94">
        <v>2128</v>
      </c>
      <c r="I94">
        <v>0.14000000000000001</v>
      </c>
      <c r="J94">
        <v>383.04</v>
      </c>
      <c r="K94" t="s">
        <v>17</v>
      </c>
    </row>
    <row r="95" spans="1:11" x14ac:dyDescent="0.35">
      <c r="A95" t="s">
        <v>210</v>
      </c>
      <c r="B95" t="s">
        <v>211</v>
      </c>
      <c r="C95" t="s">
        <v>32</v>
      </c>
      <c r="D95" t="s">
        <v>46</v>
      </c>
      <c r="E95" t="s">
        <v>65</v>
      </c>
      <c r="F95" s="1" t="s">
        <v>10141</v>
      </c>
      <c r="G95" t="s">
        <v>76</v>
      </c>
      <c r="H95">
        <v>2257</v>
      </c>
      <c r="I95">
        <v>0.33</v>
      </c>
      <c r="J95">
        <v>270.83999999999997</v>
      </c>
      <c r="K95" t="s">
        <v>17</v>
      </c>
    </row>
    <row r="96" spans="1:11" x14ac:dyDescent="0.35">
      <c r="A96" t="s">
        <v>212</v>
      </c>
      <c r="B96" t="s">
        <v>111</v>
      </c>
      <c r="C96" t="s">
        <v>58</v>
      </c>
      <c r="D96" t="s">
        <v>59</v>
      </c>
      <c r="E96" t="s">
        <v>84</v>
      </c>
      <c r="F96" s="1" t="s">
        <v>10141</v>
      </c>
      <c r="G96" t="s">
        <v>76</v>
      </c>
      <c r="H96">
        <v>1285</v>
      </c>
      <c r="I96">
        <v>0.28000000000000003</v>
      </c>
      <c r="J96">
        <v>218.45</v>
      </c>
      <c r="K96" t="s">
        <v>17</v>
      </c>
    </row>
    <row r="97" spans="1:11" x14ac:dyDescent="0.35">
      <c r="A97" t="s">
        <v>213</v>
      </c>
      <c r="B97" t="s">
        <v>159</v>
      </c>
      <c r="C97" t="s">
        <v>63</v>
      </c>
      <c r="D97" t="s">
        <v>157</v>
      </c>
      <c r="E97" t="s">
        <v>166</v>
      </c>
      <c r="F97" s="1">
        <v>43262</v>
      </c>
      <c r="G97" t="s">
        <v>29</v>
      </c>
      <c r="H97">
        <v>1230</v>
      </c>
      <c r="I97">
        <v>0.13</v>
      </c>
      <c r="J97">
        <v>442.8</v>
      </c>
      <c r="K97" t="s">
        <v>17</v>
      </c>
    </row>
    <row r="98" spans="1:11" x14ac:dyDescent="0.35">
      <c r="A98" t="s">
        <v>214</v>
      </c>
      <c r="B98" t="s">
        <v>19</v>
      </c>
      <c r="C98" t="s">
        <v>26</v>
      </c>
      <c r="D98" t="s">
        <v>27</v>
      </c>
      <c r="E98" t="s">
        <v>38</v>
      </c>
      <c r="F98" s="1">
        <v>43354</v>
      </c>
      <c r="G98" t="s">
        <v>98</v>
      </c>
      <c r="H98">
        <v>1856</v>
      </c>
      <c r="I98">
        <v>0.21</v>
      </c>
      <c r="J98">
        <v>723.84</v>
      </c>
      <c r="K98" t="s">
        <v>17</v>
      </c>
    </row>
    <row r="99" spans="1:11" x14ac:dyDescent="0.35">
      <c r="A99" t="s">
        <v>215</v>
      </c>
      <c r="B99" t="s">
        <v>67</v>
      </c>
      <c r="C99" t="s">
        <v>32</v>
      </c>
      <c r="D99" t="s">
        <v>46</v>
      </c>
      <c r="E99" t="s">
        <v>43</v>
      </c>
      <c r="F99" s="1" t="s">
        <v>10142</v>
      </c>
      <c r="G99" t="s">
        <v>29</v>
      </c>
      <c r="H99">
        <v>545</v>
      </c>
      <c r="I99">
        <v>0.31</v>
      </c>
      <c r="J99">
        <v>125.35</v>
      </c>
      <c r="K99" t="s">
        <v>17</v>
      </c>
    </row>
    <row r="100" spans="1:11" x14ac:dyDescent="0.35">
      <c r="A100" t="s">
        <v>216</v>
      </c>
      <c r="B100" t="s">
        <v>137</v>
      </c>
      <c r="C100" t="s">
        <v>58</v>
      </c>
      <c r="D100" t="s">
        <v>59</v>
      </c>
      <c r="E100" t="s">
        <v>34</v>
      </c>
      <c r="F100" s="1">
        <v>42895</v>
      </c>
      <c r="G100" t="s">
        <v>76</v>
      </c>
      <c r="H100">
        <v>2301</v>
      </c>
      <c r="I100">
        <v>0.28000000000000003</v>
      </c>
      <c r="J100">
        <v>391.17</v>
      </c>
      <c r="K100" t="s">
        <v>17</v>
      </c>
    </row>
    <row r="101" spans="1:11" x14ac:dyDescent="0.35">
      <c r="A101" t="s">
        <v>217</v>
      </c>
      <c r="B101" t="s">
        <v>53</v>
      </c>
      <c r="C101" t="s">
        <v>13</v>
      </c>
      <c r="D101" t="s">
        <v>195</v>
      </c>
      <c r="E101" t="s">
        <v>55</v>
      </c>
      <c r="F101" s="1" t="s">
        <v>10143</v>
      </c>
      <c r="G101" t="s">
        <v>76</v>
      </c>
      <c r="H101">
        <v>1475</v>
      </c>
      <c r="I101">
        <v>0.26</v>
      </c>
      <c r="J101">
        <v>531</v>
      </c>
      <c r="K101" t="s">
        <v>17</v>
      </c>
    </row>
    <row r="102" spans="1:11" x14ac:dyDescent="0.35">
      <c r="A102" t="s">
        <v>218</v>
      </c>
      <c r="B102" t="s">
        <v>40</v>
      </c>
      <c r="C102" t="s">
        <v>49</v>
      </c>
      <c r="D102" t="s">
        <v>54</v>
      </c>
      <c r="E102" t="s">
        <v>163</v>
      </c>
      <c r="F102" s="1" t="s">
        <v>10143</v>
      </c>
      <c r="G102" t="s">
        <v>76</v>
      </c>
      <c r="H102">
        <v>2118</v>
      </c>
      <c r="I102">
        <v>0.35</v>
      </c>
      <c r="J102">
        <v>910.74</v>
      </c>
      <c r="K102" t="s">
        <v>17</v>
      </c>
    </row>
    <row r="103" spans="1:11" x14ac:dyDescent="0.35">
      <c r="A103" t="s">
        <v>219</v>
      </c>
      <c r="B103" t="s">
        <v>165</v>
      </c>
      <c r="C103" t="s">
        <v>20</v>
      </c>
      <c r="D103" t="s">
        <v>91</v>
      </c>
      <c r="E103" t="s">
        <v>163</v>
      </c>
      <c r="F103" s="1" t="s">
        <v>10143</v>
      </c>
      <c r="G103" t="s">
        <v>76</v>
      </c>
      <c r="H103">
        <v>1527</v>
      </c>
      <c r="I103">
        <v>0.17</v>
      </c>
      <c r="J103">
        <v>671.88</v>
      </c>
      <c r="K103" t="s">
        <v>17</v>
      </c>
    </row>
    <row r="104" spans="1:11" x14ac:dyDescent="0.35">
      <c r="A104" t="s">
        <v>220</v>
      </c>
      <c r="B104" t="s">
        <v>174</v>
      </c>
      <c r="C104" t="s">
        <v>58</v>
      </c>
      <c r="D104" t="s">
        <v>59</v>
      </c>
      <c r="E104" t="s">
        <v>140</v>
      </c>
      <c r="F104" s="1">
        <v>42747</v>
      </c>
      <c r="G104" t="s">
        <v>76</v>
      </c>
      <c r="H104">
        <v>567</v>
      </c>
      <c r="I104">
        <v>0.18</v>
      </c>
      <c r="J104">
        <v>175.77</v>
      </c>
      <c r="K104" t="s">
        <v>17</v>
      </c>
    </row>
    <row r="105" spans="1:11" x14ac:dyDescent="0.35">
      <c r="A105" t="s">
        <v>221</v>
      </c>
      <c r="B105" t="s">
        <v>193</v>
      </c>
      <c r="C105" t="s">
        <v>32</v>
      </c>
      <c r="D105" t="s">
        <v>46</v>
      </c>
      <c r="E105" t="s">
        <v>47</v>
      </c>
      <c r="F105" s="1" t="s">
        <v>10144</v>
      </c>
      <c r="G105" t="s">
        <v>29</v>
      </c>
      <c r="H105">
        <v>969</v>
      </c>
      <c r="I105">
        <v>0.27</v>
      </c>
      <c r="J105">
        <v>184.11</v>
      </c>
      <c r="K105" t="s">
        <v>17</v>
      </c>
    </row>
    <row r="106" spans="1:11" x14ac:dyDescent="0.35">
      <c r="A106" t="s">
        <v>222</v>
      </c>
      <c r="B106" t="s">
        <v>139</v>
      </c>
      <c r="C106" t="s">
        <v>26</v>
      </c>
      <c r="D106" t="s">
        <v>94</v>
      </c>
      <c r="E106" t="s">
        <v>60</v>
      </c>
      <c r="F106" s="1" t="s">
        <v>10144</v>
      </c>
      <c r="G106" t="s">
        <v>29</v>
      </c>
      <c r="H106">
        <v>2300</v>
      </c>
      <c r="I106">
        <v>0.14000000000000001</v>
      </c>
      <c r="J106">
        <v>1035</v>
      </c>
      <c r="K106" t="s">
        <v>17</v>
      </c>
    </row>
    <row r="107" spans="1:11" x14ac:dyDescent="0.35">
      <c r="A107" t="s">
        <v>223</v>
      </c>
      <c r="B107" t="s">
        <v>156</v>
      </c>
      <c r="C107" t="s">
        <v>13</v>
      </c>
      <c r="D107" t="s">
        <v>14</v>
      </c>
      <c r="E107" t="s">
        <v>72</v>
      </c>
      <c r="F107" s="1" t="s">
        <v>10144</v>
      </c>
      <c r="G107" t="s">
        <v>29</v>
      </c>
      <c r="H107">
        <v>1575</v>
      </c>
      <c r="I107">
        <v>0.33</v>
      </c>
      <c r="J107">
        <v>78.75</v>
      </c>
      <c r="K107" t="s">
        <v>17</v>
      </c>
    </row>
    <row r="108" spans="1:11" x14ac:dyDescent="0.35">
      <c r="A108" t="s">
        <v>224</v>
      </c>
      <c r="B108" t="s">
        <v>74</v>
      </c>
      <c r="C108" t="s">
        <v>20</v>
      </c>
      <c r="D108" t="s">
        <v>21</v>
      </c>
      <c r="E108" t="s">
        <v>128</v>
      </c>
      <c r="F108" s="1" t="s">
        <v>10145</v>
      </c>
      <c r="G108" t="s">
        <v>23</v>
      </c>
      <c r="H108">
        <v>540</v>
      </c>
      <c r="I108">
        <v>0.12</v>
      </c>
      <c r="J108">
        <v>108</v>
      </c>
      <c r="K108" t="s">
        <v>17</v>
      </c>
    </row>
    <row r="109" spans="1:11" x14ac:dyDescent="0.35">
      <c r="A109" t="s">
        <v>225</v>
      </c>
      <c r="B109" t="s">
        <v>125</v>
      </c>
      <c r="C109" t="s">
        <v>58</v>
      </c>
      <c r="D109" t="s">
        <v>68</v>
      </c>
      <c r="E109" t="s">
        <v>51</v>
      </c>
      <c r="F109" s="1" t="s">
        <v>10145</v>
      </c>
      <c r="G109" t="s">
        <v>23</v>
      </c>
      <c r="H109">
        <v>536</v>
      </c>
      <c r="I109">
        <v>0.34</v>
      </c>
      <c r="J109">
        <v>176.88</v>
      </c>
      <c r="K109" t="s">
        <v>17</v>
      </c>
    </row>
    <row r="110" spans="1:11" x14ac:dyDescent="0.35">
      <c r="A110" t="s">
        <v>226</v>
      </c>
      <c r="B110" t="s">
        <v>182</v>
      </c>
      <c r="C110" t="s">
        <v>63</v>
      </c>
      <c r="D110" t="s">
        <v>64</v>
      </c>
      <c r="E110" t="s">
        <v>51</v>
      </c>
      <c r="F110" s="1" t="s">
        <v>10145</v>
      </c>
      <c r="G110" t="s">
        <v>23</v>
      </c>
      <c r="H110">
        <v>556</v>
      </c>
      <c r="I110">
        <v>0.21</v>
      </c>
      <c r="J110">
        <v>155.68</v>
      </c>
      <c r="K110" t="s">
        <v>17</v>
      </c>
    </row>
    <row r="111" spans="1:11" x14ac:dyDescent="0.35">
      <c r="A111" t="s">
        <v>227</v>
      </c>
      <c r="B111" t="s">
        <v>162</v>
      </c>
      <c r="C111" t="s">
        <v>32</v>
      </c>
      <c r="D111" t="s">
        <v>46</v>
      </c>
      <c r="E111" t="s">
        <v>163</v>
      </c>
      <c r="F111" s="1" t="s">
        <v>10146</v>
      </c>
      <c r="G111" t="s">
        <v>76</v>
      </c>
      <c r="H111">
        <v>1179</v>
      </c>
      <c r="I111">
        <v>0.16</v>
      </c>
      <c r="J111">
        <v>271.17</v>
      </c>
      <c r="K111" t="s">
        <v>17</v>
      </c>
    </row>
    <row r="112" spans="1:11" x14ac:dyDescent="0.35">
      <c r="A112" t="s">
        <v>228</v>
      </c>
      <c r="B112" t="s">
        <v>74</v>
      </c>
      <c r="C112" t="s">
        <v>26</v>
      </c>
      <c r="D112" t="s">
        <v>94</v>
      </c>
      <c r="E112" t="s">
        <v>65</v>
      </c>
      <c r="F112" s="1" t="s">
        <v>10147</v>
      </c>
      <c r="G112" t="s">
        <v>98</v>
      </c>
      <c r="H112">
        <v>1487</v>
      </c>
      <c r="I112">
        <v>0.12</v>
      </c>
      <c r="J112">
        <v>505.58</v>
      </c>
      <c r="K112" t="s">
        <v>17</v>
      </c>
    </row>
    <row r="113" spans="1:11" x14ac:dyDescent="0.35">
      <c r="A113" t="s">
        <v>229</v>
      </c>
      <c r="B113" t="s">
        <v>184</v>
      </c>
      <c r="C113" t="s">
        <v>49</v>
      </c>
      <c r="D113" t="s">
        <v>205</v>
      </c>
      <c r="E113" t="s">
        <v>143</v>
      </c>
      <c r="F113" s="1">
        <v>42805</v>
      </c>
      <c r="G113" t="s">
        <v>76</v>
      </c>
      <c r="H113">
        <v>2220</v>
      </c>
      <c r="I113">
        <v>0.1</v>
      </c>
      <c r="J113">
        <v>111</v>
      </c>
      <c r="K113" t="s">
        <v>17</v>
      </c>
    </row>
    <row r="114" spans="1:11" x14ac:dyDescent="0.35">
      <c r="A114" t="s">
        <v>230</v>
      </c>
      <c r="B114" t="s">
        <v>197</v>
      </c>
      <c r="C114" t="s">
        <v>13</v>
      </c>
      <c r="D114" t="s">
        <v>79</v>
      </c>
      <c r="E114" t="s">
        <v>69</v>
      </c>
      <c r="F114" s="1">
        <v>42805</v>
      </c>
      <c r="G114" t="s">
        <v>76</v>
      </c>
      <c r="H114">
        <v>2155</v>
      </c>
      <c r="I114">
        <v>0.3</v>
      </c>
      <c r="J114">
        <v>581.85</v>
      </c>
      <c r="K114" t="s">
        <v>17</v>
      </c>
    </row>
    <row r="115" spans="1:11" x14ac:dyDescent="0.35">
      <c r="A115" t="s">
        <v>231</v>
      </c>
      <c r="B115" t="s">
        <v>174</v>
      </c>
      <c r="C115" t="s">
        <v>32</v>
      </c>
      <c r="D115" t="s">
        <v>33</v>
      </c>
      <c r="E115" t="s">
        <v>22</v>
      </c>
      <c r="F115" s="1" t="s">
        <v>10148</v>
      </c>
      <c r="G115" t="s">
        <v>98</v>
      </c>
      <c r="H115">
        <v>1154</v>
      </c>
      <c r="I115">
        <v>0.1</v>
      </c>
      <c r="J115">
        <v>69.239999999999995</v>
      </c>
      <c r="K115" t="s">
        <v>17</v>
      </c>
    </row>
    <row r="116" spans="1:11" x14ac:dyDescent="0.35">
      <c r="A116" t="s">
        <v>232</v>
      </c>
      <c r="B116" t="s">
        <v>102</v>
      </c>
      <c r="C116" t="s">
        <v>58</v>
      </c>
      <c r="D116" t="s">
        <v>112</v>
      </c>
      <c r="E116" t="s">
        <v>123</v>
      </c>
      <c r="F116" s="1" t="s">
        <v>10148</v>
      </c>
      <c r="G116" t="s">
        <v>98</v>
      </c>
      <c r="H116">
        <v>2420</v>
      </c>
      <c r="I116">
        <v>0.11</v>
      </c>
      <c r="J116">
        <v>242</v>
      </c>
      <c r="K116" t="s">
        <v>17</v>
      </c>
    </row>
    <row r="117" spans="1:11" x14ac:dyDescent="0.35">
      <c r="A117" t="s">
        <v>233</v>
      </c>
      <c r="B117" t="s">
        <v>234</v>
      </c>
      <c r="C117" t="s">
        <v>58</v>
      </c>
      <c r="D117" t="s">
        <v>59</v>
      </c>
      <c r="E117" t="s">
        <v>60</v>
      </c>
      <c r="F117" s="1" t="s">
        <v>10148</v>
      </c>
      <c r="G117" t="s">
        <v>98</v>
      </c>
      <c r="H117">
        <v>1305</v>
      </c>
      <c r="I117">
        <v>0.24</v>
      </c>
      <c r="J117">
        <v>287.10000000000002</v>
      </c>
      <c r="K117" t="s">
        <v>17</v>
      </c>
    </row>
    <row r="118" spans="1:11" x14ac:dyDescent="0.35">
      <c r="A118" t="s">
        <v>235</v>
      </c>
      <c r="B118" t="s">
        <v>25</v>
      </c>
      <c r="C118" t="s">
        <v>32</v>
      </c>
      <c r="D118" t="s">
        <v>153</v>
      </c>
      <c r="E118" t="s">
        <v>84</v>
      </c>
      <c r="F118" s="1" t="s">
        <v>10148</v>
      </c>
      <c r="G118" t="s">
        <v>98</v>
      </c>
      <c r="H118">
        <v>927</v>
      </c>
      <c r="I118">
        <v>0.2</v>
      </c>
      <c r="J118">
        <v>157.59</v>
      </c>
      <c r="K118" t="s">
        <v>17</v>
      </c>
    </row>
    <row r="119" spans="1:11" x14ac:dyDescent="0.35">
      <c r="A119" t="s">
        <v>236</v>
      </c>
      <c r="B119" t="s">
        <v>184</v>
      </c>
      <c r="C119" t="s">
        <v>32</v>
      </c>
      <c r="D119" t="s">
        <v>97</v>
      </c>
      <c r="E119" t="s">
        <v>104</v>
      </c>
      <c r="F119" s="1">
        <v>42403</v>
      </c>
      <c r="G119" t="s">
        <v>29</v>
      </c>
      <c r="H119">
        <v>983</v>
      </c>
      <c r="I119">
        <v>0.11</v>
      </c>
      <c r="J119">
        <v>186.77</v>
      </c>
      <c r="K119" t="s">
        <v>17</v>
      </c>
    </row>
    <row r="120" spans="1:11" x14ac:dyDescent="0.35">
      <c r="A120" t="s">
        <v>237</v>
      </c>
      <c r="B120" t="s">
        <v>114</v>
      </c>
      <c r="C120" t="s">
        <v>26</v>
      </c>
      <c r="D120" t="s">
        <v>201</v>
      </c>
      <c r="E120" t="s">
        <v>55</v>
      </c>
      <c r="F120" s="1">
        <v>42494</v>
      </c>
      <c r="G120" t="s">
        <v>23</v>
      </c>
      <c r="H120">
        <v>903</v>
      </c>
      <c r="I120">
        <v>0.1</v>
      </c>
      <c r="J120">
        <v>90.3</v>
      </c>
      <c r="K120" t="s">
        <v>17</v>
      </c>
    </row>
    <row r="121" spans="1:11" x14ac:dyDescent="0.35">
      <c r="A121" t="s">
        <v>238</v>
      </c>
      <c r="B121" t="s">
        <v>57</v>
      </c>
      <c r="C121" t="s">
        <v>63</v>
      </c>
      <c r="D121" t="s">
        <v>75</v>
      </c>
      <c r="E121" t="s">
        <v>128</v>
      </c>
      <c r="F121" s="1">
        <v>43075</v>
      </c>
      <c r="G121" t="s">
        <v>98</v>
      </c>
      <c r="H121">
        <v>1235</v>
      </c>
      <c r="I121">
        <v>0.12</v>
      </c>
      <c r="J121">
        <v>74.099999999999994</v>
      </c>
      <c r="K121" t="s">
        <v>17</v>
      </c>
    </row>
    <row r="122" spans="1:11" x14ac:dyDescent="0.35">
      <c r="A122" t="s">
        <v>239</v>
      </c>
      <c r="B122" t="s">
        <v>81</v>
      </c>
      <c r="C122" t="s">
        <v>32</v>
      </c>
      <c r="D122" t="s">
        <v>97</v>
      </c>
      <c r="E122" t="s">
        <v>51</v>
      </c>
      <c r="F122" s="1">
        <v>43075</v>
      </c>
      <c r="G122" t="s">
        <v>98</v>
      </c>
      <c r="H122">
        <v>1243</v>
      </c>
      <c r="I122">
        <v>0.24</v>
      </c>
      <c r="J122">
        <v>174.02</v>
      </c>
      <c r="K122" t="s">
        <v>17</v>
      </c>
    </row>
    <row r="123" spans="1:11" x14ac:dyDescent="0.35">
      <c r="A123" t="s">
        <v>240</v>
      </c>
      <c r="B123" t="s">
        <v>12</v>
      </c>
      <c r="C123" t="s">
        <v>49</v>
      </c>
      <c r="D123" t="s">
        <v>54</v>
      </c>
      <c r="E123" t="s">
        <v>22</v>
      </c>
      <c r="F123" s="1">
        <v>43075</v>
      </c>
      <c r="G123" t="s">
        <v>98</v>
      </c>
      <c r="H123">
        <v>649</v>
      </c>
      <c r="I123">
        <v>0.34</v>
      </c>
      <c r="J123">
        <v>201.19</v>
      </c>
      <c r="K123" t="s">
        <v>17</v>
      </c>
    </row>
    <row r="124" spans="1:11" x14ac:dyDescent="0.35">
      <c r="A124" t="s">
        <v>241</v>
      </c>
      <c r="B124" t="s">
        <v>106</v>
      </c>
      <c r="C124" t="s">
        <v>63</v>
      </c>
      <c r="D124" t="s">
        <v>87</v>
      </c>
      <c r="E124" t="s">
        <v>88</v>
      </c>
      <c r="F124" s="1">
        <v>43075</v>
      </c>
      <c r="G124" t="s">
        <v>98</v>
      </c>
      <c r="H124">
        <v>2354</v>
      </c>
      <c r="I124">
        <v>0.11</v>
      </c>
      <c r="J124">
        <v>188.32</v>
      </c>
      <c r="K124" t="s">
        <v>17</v>
      </c>
    </row>
    <row r="125" spans="1:11" x14ac:dyDescent="0.35">
      <c r="A125" t="s">
        <v>242</v>
      </c>
      <c r="B125" t="s">
        <v>116</v>
      </c>
      <c r="C125" t="s">
        <v>20</v>
      </c>
      <c r="D125" t="s">
        <v>91</v>
      </c>
      <c r="E125" t="s">
        <v>128</v>
      </c>
      <c r="F125" s="1">
        <v>43075</v>
      </c>
      <c r="G125" t="s">
        <v>98</v>
      </c>
      <c r="H125">
        <v>1443</v>
      </c>
      <c r="I125">
        <v>0.27</v>
      </c>
      <c r="J125">
        <v>187.59</v>
      </c>
      <c r="K125" t="s">
        <v>17</v>
      </c>
    </row>
    <row r="126" spans="1:11" x14ac:dyDescent="0.35">
      <c r="A126" t="s">
        <v>243</v>
      </c>
      <c r="B126" t="s">
        <v>169</v>
      </c>
      <c r="C126" t="s">
        <v>49</v>
      </c>
      <c r="D126" t="s">
        <v>205</v>
      </c>
      <c r="E126" t="s">
        <v>117</v>
      </c>
      <c r="F126" s="1" t="s">
        <v>10149</v>
      </c>
      <c r="G126" t="s">
        <v>76</v>
      </c>
      <c r="H126">
        <v>975</v>
      </c>
      <c r="I126">
        <v>0.26</v>
      </c>
      <c r="J126">
        <v>390</v>
      </c>
      <c r="K126" t="s">
        <v>17</v>
      </c>
    </row>
    <row r="127" spans="1:11" x14ac:dyDescent="0.35">
      <c r="A127" t="s">
        <v>244</v>
      </c>
      <c r="B127" t="s">
        <v>151</v>
      </c>
      <c r="C127" t="s">
        <v>32</v>
      </c>
      <c r="D127" t="s">
        <v>97</v>
      </c>
      <c r="E127" t="s">
        <v>166</v>
      </c>
      <c r="F127" s="1" t="s">
        <v>10150</v>
      </c>
      <c r="G127" t="s">
        <v>76</v>
      </c>
      <c r="H127">
        <v>889</v>
      </c>
      <c r="I127">
        <v>0.19</v>
      </c>
      <c r="J127">
        <v>71.12</v>
      </c>
      <c r="K127" t="s">
        <v>17</v>
      </c>
    </row>
    <row r="128" spans="1:11" x14ac:dyDescent="0.35">
      <c r="A128" t="s">
        <v>245</v>
      </c>
      <c r="B128" t="s">
        <v>108</v>
      </c>
      <c r="C128" t="s">
        <v>63</v>
      </c>
      <c r="D128" t="s">
        <v>87</v>
      </c>
      <c r="E128" t="s">
        <v>60</v>
      </c>
      <c r="F128" s="1">
        <v>43231</v>
      </c>
      <c r="G128" t="s">
        <v>29</v>
      </c>
      <c r="H128">
        <v>2352</v>
      </c>
      <c r="I128">
        <v>0.17</v>
      </c>
      <c r="J128">
        <v>870.24</v>
      </c>
      <c r="K128" t="s">
        <v>17</v>
      </c>
    </row>
    <row r="129" spans="1:11" x14ac:dyDescent="0.35">
      <c r="A129" t="s">
        <v>246</v>
      </c>
      <c r="B129" t="s">
        <v>12</v>
      </c>
      <c r="C129" t="s">
        <v>13</v>
      </c>
      <c r="D129" t="s">
        <v>195</v>
      </c>
      <c r="E129" t="s">
        <v>51</v>
      </c>
      <c r="F129" s="1">
        <v>43231</v>
      </c>
      <c r="G129" t="s">
        <v>29</v>
      </c>
      <c r="H129">
        <v>1293</v>
      </c>
      <c r="I129">
        <v>0.23</v>
      </c>
      <c r="J129">
        <v>336.18</v>
      </c>
      <c r="K129" t="s">
        <v>17</v>
      </c>
    </row>
    <row r="130" spans="1:11" x14ac:dyDescent="0.35">
      <c r="A130" t="s">
        <v>247</v>
      </c>
      <c r="B130" t="s">
        <v>67</v>
      </c>
      <c r="C130" t="s">
        <v>26</v>
      </c>
      <c r="D130" t="s">
        <v>201</v>
      </c>
      <c r="E130" t="s">
        <v>84</v>
      </c>
      <c r="F130" s="1">
        <v>42897</v>
      </c>
      <c r="G130" t="s">
        <v>29</v>
      </c>
      <c r="H130">
        <v>1458</v>
      </c>
      <c r="I130">
        <v>0.28999999999999998</v>
      </c>
      <c r="J130">
        <v>597.78</v>
      </c>
      <c r="K130" t="s">
        <v>17</v>
      </c>
    </row>
    <row r="131" spans="1:11" x14ac:dyDescent="0.35">
      <c r="A131" t="s">
        <v>248</v>
      </c>
      <c r="B131" t="s">
        <v>71</v>
      </c>
      <c r="C131" t="s">
        <v>26</v>
      </c>
      <c r="D131" t="s">
        <v>27</v>
      </c>
      <c r="E131" t="s">
        <v>163</v>
      </c>
      <c r="F131" s="1">
        <v>42897</v>
      </c>
      <c r="G131" t="s">
        <v>29</v>
      </c>
      <c r="H131">
        <v>1801</v>
      </c>
      <c r="I131">
        <v>0.22</v>
      </c>
      <c r="J131">
        <v>126.07</v>
      </c>
      <c r="K131" t="s">
        <v>17</v>
      </c>
    </row>
    <row r="132" spans="1:11" x14ac:dyDescent="0.35">
      <c r="A132" t="s">
        <v>249</v>
      </c>
      <c r="B132" t="s">
        <v>86</v>
      </c>
      <c r="C132" t="s">
        <v>58</v>
      </c>
      <c r="D132" t="s">
        <v>59</v>
      </c>
      <c r="E132" t="s">
        <v>88</v>
      </c>
      <c r="F132" s="1">
        <v>43133</v>
      </c>
      <c r="G132" t="s">
        <v>98</v>
      </c>
      <c r="H132">
        <v>1261</v>
      </c>
      <c r="I132">
        <v>0.28999999999999998</v>
      </c>
      <c r="J132">
        <v>416.13</v>
      </c>
      <c r="K132" t="s">
        <v>17</v>
      </c>
    </row>
    <row r="133" spans="1:11" x14ac:dyDescent="0.35">
      <c r="A133" t="s">
        <v>250</v>
      </c>
      <c r="B133" t="s">
        <v>74</v>
      </c>
      <c r="C133" t="s">
        <v>20</v>
      </c>
      <c r="D133" t="s">
        <v>91</v>
      </c>
      <c r="E133" t="s">
        <v>140</v>
      </c>
      <c r="F133" s="1">
        <v>43133</v>
      </c>
      <c r="G133" t="s">
        <v>98</v>
      </c>
      <c r="H133">
        <v>2112</v>
      </c>
      <c r="I133">
        <v>0.28000000000000003</v>
      </c>
      <c r="J133">
        <v>105.6</v>
      </c>
      <c r="K133" t="s">
        <v>17</v>
      </c>
    </row>
    <row r="134" spans="1:11" x14ac:dyDescent="0.35">
      <c r="A134" t="s">
        <v>251</v>
      </c>
      <c r="B134" t="s">
        <v>211</v>
      </c>
      <c r="C134" t="s">
        <v>63</v>
      </c>
      <c r="D134" t="s">
        <v>157</v>
      </c>
      <c r="E134" t="s">
        <v>47</v>
      </c>
      <c r="F134" s="1">
        <v>43133</v>
      </c>
      <c r="G134" t="s">
        <v>98</v>
      </c>
      <c r="H134">
        <v>640</v>
      </c>
      <c r="I134">
        <v>0.24</v>
      </c>
      <c r="J134">
        <v>140.80000000000001</v>
      </c>
      <c r="K134" t="s">
        <v>17</v>
      </c>
    </row>
    <row r="135" spans="1:11" x14ac:dyDescent="0.35">
      <c r="A135" t="s">
        <v>252</v>
      </c>
      <c r="B135" t="s">
        <v>108</v>
      </c>
      <c r="C135" t="s">
        <v>49</v>
      </c>
      <c r="D135" t="s">
        <v>54</v>
      </c>
      <c r="E135" t="s">
        <v>88</v>
      </c>
      <c r="F135" s="1" t="s">
        <v>10151</v>
      </c>
      <c r="G135" t="s">
        <v>29</v>
      </c>
      <c r="H135">
        <v>1658</v>
      </c>
      <c r="I135">
        <v>0.12</v>
      </c>
      <c r="J135">
        <v>315.02</v>
      </c>
      <c r="K135" t="s">
        <v>17</v>
      </c>
    </row>
    <row r="136" spans="1:11" x14ac:dyDescent="0.35">
      <c r="A136" t="s">
        <v>253</v>
      </c>
      <c r="B136" t="s">
        <v>12</v>
      </c>
      <c r="C136" t="s">
        <v>20</v>
      </c>
      <c r="D136" t="s">
        <v>21</v>
      </c>
      <c r="E136" t="s">
        <v>47</v>
      </c>
      <c r="F136" s="1" t="s">
        <v>10151</v>
      </c>
      <c r="G136" t="s">
        <v>29</v>
      </c>
      <c r="H136">
        <v>2373</v>
      </c>
      <c r="I136">
        <v>0.18</v>
      </c>
      <c r="J136">
        <v>664.44</v>
      </c>
      <c r="K136" t="s">
        <v>17</v>
      </c>
    </row>
    <row r="137" spans="1:11" x14ac:dyDescent="0.35">
      <c r="A137" t="s">
        <v>254</v>
      </c>
      <c r="B137" t="s">
        <v>159</v>
      </c>
      <c r="C137" t="s">
        <v>32</v>
      </c>
      <c r="D137" t="s">
        <v>153</v>
      </c>
      <c r="E137" t="s">
        <v>128</v>
      </c>
      <c r="F137" s="1" t="s">
        <v>10151</v>
      </c>
      <c r="G137" t="s">
        <v>29</v>
      </c>
      <c r="H137">
        <v>1430</v>
      </c>
      <c r="I137">
        <v>0.19</v>
      </c>
      <c r="J137">
        <v>514.79999999999995</v>
      </c>
      <c r="K137" t="s">
        <v>17</v>
      </c>
    </row>
    <row r="138" spans="1:11" x14ac:dyDescent="0.35">
      <c r="A138" t="s">
        <v>255</v>
      </c>
      <c r="B138" t="s">
        <v>74</v>
      </c>
      <c r="C138" t="s">
        <v>13</v>
      </c>
      <c r="D138" t="s">
        <v>195</v>
      </c>
      <c r="E138" t="s">
        <v>104</v>
      </c>
      <c r="F138" s="1" t="s">
        <v>10151</v>
      </c>
      <c r="G138" t="s">
        <v>29</v>
      </c>
      <c r="H138">
        <v>1873</v>
      </c>
      <c r="I138">
        <v>0.3</v>
      </c>
      <c r="J138">
        <v>674.28</v>
      </c>
      <c r="K138" t="s">
        <v>17</v>
      </c>
    </row>
    <row r="139" spans="1:11" x14ac:dyDescent="0.35">
      <c r="A139" t="s">
        <v>256</v>
      </c>
      <c r="B139" t="s">
        <v>31</v>
      </c>
      <c r="C139" t="s">
        <v>63</v>
      </c>
      <c r="D139" t="s">
        <v>64</v>
      </c>
      <c r="E139" t="s">
        <v>149</v>
      </c>
      <c r="F139" s="1" t="s">
        <v>10151</v>
      </c>
      <c r="G139" t="s">
        <v>29</v>
      </c>
      <c r="H139">
        <v>867</v>
      </c>
      <c r="I139">
        <v>0.14000000000000001</v>
      </c>
      <c r="J139">
        <v>329.46</v>
      </c>
      <c r="K139" t="s">
        <v>17</v>
      </c>
    </row>
    <row r="140" spans="1:11" x14ac:dyDescent="0.35">
      <c r="A140" t="s">
        <v>257</v>
      </c>
      <c r="B140" t="s">
        <v>130</v>
      </c>
      <c r="C140" t="s">
        <v>58</v>
      </c>
      <c r="D140" t="s">
        <v>112</v>
      </c>
      <c r="E140" t="s">
        <v>149</v>
      </c>
      <c r="F140" s="1" t="s">
        <v>10151</v>
      </c>
      <c r="G140" t="s">
        <v>29</v>
      </c>
      <c r="H140">
        <v>1101</v>
      </c>
      <c r="I140">
        <v>0.19</v>
      </c>
      <c r="J140">
        <v>484.44</v>
      </c>
      <c r="K140" t="s">
        <v>17</v>
      </c>
    </row>
    <row r="141" spans="1:11" x14ac:dyDescent="0.35">
      <c r="A141" t="s">
        <v>258</v>
      </c>
      <c r="B141" t="s">
        <v>25</v>
      </c>
      <c r="C141" t="s">
        <v>63</v>
      </c>
      <c r="D141" t="s">
        <v>87</v>
      </c>
      <c r="E141" t="s">
        <v>38</v>
      </c>
      <c r="F141" s="1" t="s">
        <v>10151</v>
      </c>
      <c r="G141" t="s">
        <v>29</v>
      </c>
      <c r="H141">
        <v>1088</v>
      </c>
      <c r="I141">
        <v>0.28000000000000003</v>
      </c>
      <c r="J141">
        <v>424.32</v>
      </c>
      <c r="K141" t="s">
        <v>17</v>
      </c>
    </row>
    <row r="142" spans="1:11" x14ac:dyDescent="0.35">
      <c r="A142" t="s">
        <v>259</v>
      </c>
      <c r="B142" t="s">
        <v>159</v>
      </c>
      <c r="C142" t="s">
        <v>49</v>
      </c>
      <c r="D142" t="s">
        <v>50</v>
      </c>
      <c r="E142" t="s">
        <v>28</v>
      </c>
      <c r="F142" s="1">
        <v>42864</v>
      </c>
      <c r="G142" t="s">
        <v>98</v>
      </c>
      <c r="H142">
        <v>866</v>
      </c>
      <c r="I142">
        <v>0.32</v>
      </c>
      <c r="J142">
        <v>381.04</v>
      </c>
      <c r="K142" t="s">
        <v>17</v>
      </c>
    </row>
    <row r="143" spans="1:11" x14ac:dyDescent="0.35">
      <c r="A143" t="s">
        <v>260</v>
      </c>
      <c r="B143" t="s">
        <v>261</v>
      </c>
      <c r="C143" t="s">
        <v>13</v>
      </c>
      <c r="D143" t="s">
        <v>14</v>
      </c>
      <c r="E143" t="s">
        <v>51</v>
      </c>
      <c r="F143" s="1" t="s">
        <v>10152</v>
      </c>
      <c r="G143" t="s">
        <v>29</v>
      </c>
      <c r="H143">
        <v>2483</v>
      </c>
      <c r="I143">
        <v>0.14000000000000001</v>
      </c>
      <c r="J143">
        <v>223.47</v>
      </c>
      <c r="K143" t="s">
        <v>17</v>
      </c>
    </row>
    <row r="144" spans="1:11" x14ac:dyDescent="0.35">
      <c r="A144" t="s">
        <v>262</v>
      </c>
      <c r="B144" t="s">
        <v>263</v>
      </c>
      <c r="C144" t="s">
        <v>26</v>
      </c>
      <c r="D144" t="s">
        <v>27</v>
      </c>
      <c r="E144" t="s">
        <v>72</v>
      </c>
      <c r="F144" s="1" t="s">
        <v>10152</v>
      </c>
      <c r="G144" t="s">
        <v>29</v>
      </c>
      <c r="H144">
        <v>1335</v>
      </c>
      <c r="I144">
        <v>0.11</v>
      </c>
      <c r="J144">
        <v>293.7</v>
      </c>
      <c r="K144" t="s">
        <v>17</v>
      </c>
    </row>
    <row r="145" spans="1:11" x14ac:dyDescent="0.35">
      <c r="A145" t="s">
        <v>264</v>
      </c>
      <c r="B145" t="s">
        <v>67</v>
      </c>
      <c r="C145" t="s">
        <v>63</v>
      </c>
      <c r="D145" t="s">
        <v>157</v>
      </c>
      <c r="E145" t="s">
        <v>88</v>
      </c>
      <c r="F145" s="1" t="s">
        <v>10152</v>
      </c>
      <c r="G145" t="s">
        <v>29</v>
      </c>
      <c r="H145">
        <v>765</v>
      </c>
      <c r="I145">
        <v>0.24</v>
      </c>
      <c r="J145">
        <v>252.45</v>
      </c>
      <c r="K145" t="s">
        <v>17</v>
      </c>
    </row>
    <row r="146" spans="1:11" x14ac:dyDescent="0.35">
      <c r="A146" t="s">
        <v>265</v>
      </c>
      <c r="B146" t="s">
        <v>174</v>
      </c>
      <c r="C146" t="s">
        <v>63</v>
      </c>
      <c r="D146" t="s">
        <v>87</v>
      </c>
      <c r="E146" t="s">
        <v>88</v>
      </c>
      <c r="F146" s="1" t="s">
        <v>10153</v>
      </c>
      <c r="G146" t="s">
        <v>76</v>
      </c>
      <c r="H146">
        <v>2403</v>
      </c>
      <c r="I146">
        <v>0.2</v>
      </c>
      <c r="J146">
        <v>624.78</v>
      </c>
      <c r="K146" t="s">
        <v>17</v>
      </c>
    </row>
    <row r="147" spans="1:11" x14ac:dyDescent="0.35">
      <c r="A147" t="s">
        <v>266</v>
      </c>
      <c r="B147" t="s">
        <v>130</v>
      </c>
      <c r="C147" t="s">
        <v>13</v>
      </c>
      <c r="D147" t="s">
        <v>79</v>
      </c>
      <c r="E147" t="s">
        <v>163</v>
      </c>
      <c r="F147" s="1">
        <v>42560</v>
      </c>
      <c r="G147" t="s">
        <v>29</v>
      </c>
      <c r="H147">
        <v>1551</v>
      </c>
      <c r="I147">
        <v>0.13</v>
      </c>
      <c r="J147">
        <v>573.87</v>
      </c>
      <c r="K147" t="s">
        <v>17</v>
      </c>
    </row>
    <row r="148" spans="1:11" x14ac:dyDescent="0.35">
      <c r="A148" t="s">
        <v>267</v>
      </c>
      <c r="B148" t="s">
        <v>36</v>
      </c>
      <c r="C148" t="s">
        <v>26</v>
      </c>
      <c r="D148" t="s">
        <v>37</v>
      </c>
      <c r="E148" t="s">
        <v>149</v>
      </c>
      <c r="F148" s="1" t="s">
        <v>10154</v>
      </c>
      <c r="G148" t="s">
        <v>98</v>
      </c>
      <c r="H148">
        <v>1564</v>
      </c>
      <c r="I148">
        <v>0.27</v>
      </c>
      <c r="J148">
        <v>187.68</v>
      </c>
      <c r="K148" t="s">
        <v>17</v>
      </c>
    </row>
    <row r="149" spans="1:11" x14ac:dyDescent="0.35">
      <c r="A149" t="s">
        <v>268</v>
      </c>
      <c r="B149" t="s">
        <v>12</v>
      </c>
      <c r="C149" t="s">
        <v>32</v>
      </c>
      <c r="D149" t="s">
        <v>33</v>
      </c>
      <c r="E149" t="s">
        <v>51</v>
      </c>
      <c r="F149" s="1">
        <v>42867</v>
      </c>
      <c r="G149" t="s">
        <v>76</v>
      </c>
      <c r="H149">
        <v>1125</v>
      </c>
      <c r="I149">
        <v>0.33</v>
      </c>
      <c r="J149">
        <v>292.5</v>
      </c>
      <c r="K149" t="s">
        <v>17</v>
      </c>
    </row>
    <row r="150" spans="1:11" x14ac:dyDescent="0.35">
      <c r="A150" t="s">
        <v>269</v>
      </c>
      <c r="B150" t="s">
        <v>106</v>
      </c>
      <c r="C150" t="s">
        <v>20</v>
      </c>
      <c r="D150" t="s">
        <v>21</v>
      </c>
      <c r="E150" t="s">
        <v>88</v>
      </c>
      <c r="F150" s="1">
        <v>42867</v>
      </c>
      <c r="G150" t="s">
        <v>76</v>
      </c>
      <c r="H150">
        <v>768</v>
      </c>
      <c r="I150">
        <v>0.1</v>
      </c>
      <c r="J150">
        <v>184.32</v>
      </c>
      <c r="K150" t="s">
        <v>17</v>
      </c>
    </row>
    <row r="151" spans="1:11" x14ac:dyDescent="0.35">
      <c r="A151" t="s">
        <v>270</v>
      </c>
      <c r="B151" t="s">
        <v>197</v>
      </c>
      <c r="C151" t="s">
        <v>63</v>
      </c>
      <c r="D151" t="s">
        <v>157</v>
      </c>
      <c r="E151" t="s">
        <v>15</v>
      </c>
      <c r="F151" s="1">
        <v>42867</v>
      </c>
      <c r="G151" t="s">
        <v>76</v>
      </c>
      <c r="H151">
        <v>1985</v>
      </c>
      <c r="I151">
        <v>0.26</v>
      </c>
      <c r="J151">
        <v>734.45</v>
      </c>
      <c r="K151" t="s">
        <v>17</v>
      </c>
    </row>
    <row r="152" spans="1:11" x14ac:dyDescent="0.35">
      <c r="A152" t="s">
        <v>271</v>
      </c>
      <c r="B152" t="s">
        <v>102</v>
      </c>
      <c r="C152" t="s">
        <v>26</v>
      </c>
      <c r="D152" t="s">
        <v>201</v>
      </c>
      <c r="E152" t="s">
        <v>84</v>
      </c>
      <c r="F152" s="1">
        <v>42867</v>
      </c>
      <c r="G152" t="s">
        <v>76</v>
      </c>
      <c r="H152">
        <v>2287</v>
      </c>
      <c r="I152">
        <v>0.13</v>
      </c>
      <c r="J152">
        <v>1029.1500000000001</v>
      </c>
      <c r="K152" t="s">
        <v>17</v>
      </c>
    </row>
    <row r="153" spans="1:11" x14ac:dyDescent="0.35">
      <c r="A153" t="s">
        <v>272</v>
      </c>
      <c r="B153" t="s">
        <v>31</v>
      </c>
      <c r="C153" t="s">
        <v>58</v>
      </c>
      <c r="D153" t="s">
        <v>59</v>
      </c>
      <c r="E153" t="s">
        <v>143</v>
      </c>
      <c r="F153" s="1" t="s">
        <v>10155</v>
      </c>
      <c r="G153" t="s">
        <v>29</v>
      </c>
      <c r="H153">
        <v>1016</v>
      </c>
      <c r="I153">
        <v>0.34</v>
      </c>
      <c r="J153">
        <v>335.28</v>
      </c>
      <c r="K153" t="s">
        <v>17</v>
      </c>
    </row>
    <row r="154" spans="1:11" x14ac:dyDescent="0.35">
      <c r="A154" t="s">
        <v>273</v>
      </c>
      <c r="B154" t="s">
        <v>193</v>
      </c>
      <c r="C154" t="s">
        <v>58</v>
      </c>
      <c r="D154" t="s">
        <v>68</v>
      </c>
      <c r="E154" t="s">
        <v>65</v>
      </c>
      <c r="F154" s="1" t="s">
        <v>10155</v>
      </c>
      <c r="G154" t="s">
        <v>29</v>
      </c>
      <c r="H154">
        <v>852</v>
      </c>
      <c r="I154">
        <v>0.26</v>
      </c>
      <c r="J154">
        <v>76.680000000000007</v>
      </c>
      <c r="K154" t="s">
        <v>17</v>
      </c>
    </row>
    <row r="155" spans="1:11" x14ac:dyDescent="0.35">
      <c r="A155" t="s">
        <v>274</v>
      </c>
      <c r="B155" t="s">
        <v>211</v>
      </c>
      <c r="C155" t="s">
        <v>26</v>
      </c>
      <c r="D155" t="s">
        <v>37</v>
      </c>
      <c r="E155" t="s">
        <v>47</v>
      </c>
      <c r="F155" s="1" t="s">
        <v>10156</v>
      </c>
      <c r="G155" t="s">
        <v>29</v>
      </c>
      <c r="H155">
        <v>1233</v>
      </c>
      <c r="I155">
        <v>0.28000000000000003</v>
      </c>
      <c r="J155">
        <v>234.27</v>
      </c>
      <c r="K155" t="s">
        <v>17</v>
      </c>
    </row>
    <row r="156" spans="1:11" x14ac:dyDescent="0.35">
      <c r="A156" t="s">
        <v>275</v>
      </c>
      <c r="B156" t="s">
        <v>42</v>
      </c>
      <c r="C156" t="s">
        <v>58</v>
      </c>
      <c r="D156" t="s">
        <v>112</v>
      </c>
      <c r="E156" t="s">
        <v>143</v>
      </c>
      <c r="F156" s="1" t="s">
        <v>10156</v>
      </c>
      <c r="G156" t="s">
        <v>29</v>
      </c>
      <c r="H156">
        <v>2236</v>
      </c>
      <c r="I156">
        <v>0.14000000000000001</v>
      </c>
      <c r="J156">
        <v>626.08000000000004</v>
      </c>
      <c r="K156" t="s">
        <v>17</v>
      </c>
    </row>
    <row r="157" spans="1:11" x14ac:dyDescent="0.35">
      <c r="A157" t="s">
        <v>276</v>
      </c>
      <c r="B157" t="s">
        <v>78</v>
      </c>
      <c r="C157" t="s">
        <v>32</v>
      </c>
      <c r="D157" t="s">
        <v>33</v>
      </c>
      <c r="E157" t="s">
        <v>104</v>
      </c>
      <c r="F157" s="1" t="s">
        <v>10156</v>
      </c>
      <c r="G157" t="s">
        <v>29</v>
      </c>
      <c r="H157">
        <v>2188</v>
      </c>
      <c r="I157">
        <v>0.32</v>
      </c>
      <c r="J157">
        <v>809.56</v>
      </c>
      <c r="K157" t="s">
        <v>17</v>
      </c>
    </row>
    <row r="158" spans="1:11" x14ac:dyDescent="0.35">
      <c r="A158" t="s">
        <v>277</v>
      </c>
      <c r="B158" t="s">
        <v>71</v>
      </c>
      <c r="C158" t="s">
        <v>58</v>
      </c>
      <c r="D158" t="s">
        <v>68</v>
      </c>
      <c r="E158" t="s">
        <v>163</v>
      </c>
      <c r="F158" s="1" t="s">
        <v>10157</v>
      </c>
      <c r="G158" t="s">
        <v>29</v>
      </c>
      <c r="H158">
        <v>1114</v>
      </c>
      <c r="I158">
        <v>0.2</v>
      </c>
      <c r="J158">
        <v>456.74</v>
      </c>
      <c r="K158" t="s">
        <v>17</v>
      </c>
    </row>
    <row r="159" spans="1:11" x14ac:dyDescent="0.35">
      <c r="A159" t="s">
        <v>278</v>
      </c>
      <c r="B159" t="s">
        <v>156</v>
      </c>
      <c r="C159" t="s">
        <v>13</v>
      </c>
      <c r="D159" t="s">
        <v>79</v>
      </c>
      <c r="E159" t="s">
        <v>123</v>
      </c>
      <c r="F159" s="1">
        <v>42007</v>
      </c>
      <c r="G159" t="s">
        <v>29</v>
      </c>
      <c r="H159">
        <v>1774</v>
      </c>
      <c r="I159">
        <v>0.15</v>
      </c>
      <c r="J159">
        <v>620.9</v>
      </c>
      <c r="K159" t="s">
        <v>17</v>
      </c>
    </row>
    <row r="160" spans="1:11" x14ac:dyDescent="0.35">
      <c r="A160" t="s">
        <v>279</v>
      </c>
      <c r="B160" t="s">
        <v>193</v>
      </c>
      <c r="C160" t="s">
        <v>20</v>
      </c>
      <c r="D160" t="s">
        <v>91</v>
      </c>
      <c r="E160" t="s">
        <v>60</v>
      </c>
      <c r="F160" s="1" t="s">
        <v>10158</v>
      </c>
      <c r="G160" t="s">
        <v>76</v>
      </c>
      <c r="H160">
        <v>2364</v>
      </c>
      <c r="I160">
        <v>0.21</v>
      </c>
      <c r="J160">
        <v>1040.1600000000001</v>
      </c>
      <c r="K160" t="s">
        <v>17</v>
      </c>
    </row>
    <row r="161" spans="1:11" x14ac:dyDescent="0.35">
      <c r="A161" t="s">
        <v>280</v>
      </c>
      <c r="B161" t="s">
        <v>135</v>
      </c>
      <c r="C161" t="s">
        <v>26</v>
      </c>
      <c r="D161" t="s">
        <v>94</v>
      </c>
      <c r="E161" t="s">
        <v>117</v>
      </c>
      <c r="F161" s="1" t="s">
        <v>10158</v>
      </c>
      <c r="G161" t="s">
        <v>76</v>
      </c>
      <c r="H161">
        <v>1487</v>
      </c>
      <c r="I161">
        <v>0.11</v>
      </c>
      <c r="J161">
        <v>148.69999999999999</v>
      </c>
      <c r="K161" t="s">
        <v>17</v>
      </c>
    </row>
    <row r="162" spans="1:11" x14ac:dyDescent="0.35">
      <c r="A162" t="s">
        <v>281</v>
      </c>
      <c r="B162" t="s">
        <v>62</v>
      </c>
      <c r="C162" t="s">
        <v>20</v>
      </c>
      <c r="D162" t="s">
        <v>91</v>
      </c>
      <c r="E162" t="s">
        <v>38</v>
      </c>
      <c r="F162" s="1">
        <v>43044</v>
      </c>
      <c r="G162" t="s">
        <v>29</v>
      </c>
      <c r="H162">
        <v>713</v>
      </c>
      <c r="I162">
        <v>0.3</v>
      </c>
      <c r="J162">
        <v>192.51</v>
      </c>
      <c r="K162" t="s">
        <v>17</v>
      </c>
    </row>
    <row r="163" spans="1:11" x14ac:dyDescent="0.35">
      <c r="A163" t="s">
        <v>282</v>
      </c>
      <c r="B163" t="s">
        <v>174</v>
      </c>
      <c r="C163" t="s">
        <v>63</v>
      </c>
      <c r="D163" t="s">
        <v>157</v>
      </c>
      <c r="E163" t="s">
        <v>72</v>
      </c>
      <c r="F163" s="1" t="s">
        <v>10159</v>
      </c>
      <c r="G163" t="s">
        <v>98</v>
      </c>
      <c r="H163">
        <v>737</v>
      </c>
      <c r="I163">
        <v>0.2</v>
      </c>
      <c r="J163">
        <v>280.06</v>
      </c>
      <c r="K163" t="s">
        <v>17</v>
      </c>
    </row>
    <row r="164" spans="1:11" x14ac:dyDescent="0.35">
      <c r="A164" t="s">
        <v>283</v>
      </c>
      <c r="B164" t="s">
        <v>135</v>
      </c>
      <c r="C164" t="s">
        <v>58</v>
      </c>
      <c r="D164" t="s">
        <v>59</v>
      </c>
      <c r="E164" t="s">
        <v>43</v>
      </c>
      <c r="F164" s="1" t="s">
        <v>10160</v>
      </c>
      <c r="G164" t="s">
        <v>29</v>
      </c>
      <c r="H164">
        <v>1004</v>
      </c>
      <c r="I164">
        <v>0.26</v>
      </c>
      <c r="J164">
        <v>341.36</v>
      </c>
      <c r="K164" t="s">
        <v>17</v>
      </c>
    </row>
    <row r="165" spans="1:11" x14ac:dyDescent="0.35">
      <c r="A165" t="s">
        <v>284</v>
      </c>
      <c r="B165" t="s">
        <v>25</v>
      </c>
      <c r="C165" t="s">
        <v>58</v>
      </c>
      <c r="D165" t="s">
        <v>68</v>
      </c>
      <c r="E165" t="s">
        <v>149</v>
      </c>
      <c r="F165" s="1">
        <v>42927</v>
      </c>
      <c r="G165" t="s">
        <v>29</v>
      </c>
      <c r="H165">
        <v>1516</v>
      </c>
      <c r="I165">
        <v>0.32</v>
      </c>
      <c r="J165">
        <v>121.28</v>
      </c>
      <c r="K165" t="s">
        <v>17</v>
      </c>
    </row>
    <row r="166" spans="1:11" x14ac:dyDescent="0.35">
      <c r="A166" t="s">
        <v>285</v>
      </c>
      <c r="B166" t="s">
        <v>86</v>
      </c>
      <c r="C166" t="s">
        <v>26</v>
      </c>
      <c r="D166" t="s">
        <v>27</v>
      </c>
      <c r="E166" t="s">
        <v>47</v>
      </c>
      <c r="F166" s="1">
        <v>42225</v>
      </c>
      <c r="G166" t="s">
        <v>76</v>
      </c>
      <c r="H166">
        <v>1442</v>
      </c>
      <c r="I166">
        <v>0.28000000000000003</v>
      </c>
      <c r="J166">
        <v>605.64</v>
      </c>
      <c r="K166" t="s">
        <v>17</v>
      </c>
    </row>
    <row r="167" spans="1:11" x14ac:dyDescent="0.35">
      <c r="A167" t="s">
        <v>286</v>
      </c>
      <c r="B167" t="s">
        <v>19</v>
      </c>
      <c r="C167" t="s">
        <v>20</v>
      </c>
      <c r="D167" t="s">
        <v>21</v>
      </c>
      <c r="E167" t="s">
        <v>117</v>
      </c>
      <c r="F167" s="1">
        <v>42225</v>
      </c>
      <c r="G167" t="s">
        <v>76</v>
      </c>
      <c r="H167">
        <v>1690</v>
      </c>
      <c r="I167">
        <v>0.33</v>
      </c>
      <c r="J167">
        <v>422.5</v>
      </c>
      <c r="K167" t="s">
        <v>17</v>
      </c>
    </row>
    <row r="168" spans="1:11" x14ac:dyDescent="0.35">
      <c r="A168" t="s">
        <v>287</v>
      </c>
      <c r="B168" t="s">
        <v>40</v>
      </c>
      <c r="C168" t="s">
        <v>58</v>
      </c>
      <c r="D168" t="s">
        <v>59</v>
      </c>
      <c r="E168" t="s">
        <v>84</v>
      </c>
      <c r="F168" s="1">
        <v>42225</v>
      </c>
      <c r="G168" t="s">
        <v>76</v>
      </c>
      <c r="H168">
        <v>2021</v>
      </c>
      <c r="I168">
        <v>0.13</v>
      </c>
      <c r="J168">
        <v>343.57</v>
      </c>
      <c r="K168" t="s">
        <v>17</v>
      </c>
    </row>
    <row r="169" spans="1:11" x14ac:dyDescent="0.35">
      <c r="A169" t="s">
        <v>288</v>
      </c>
      <c r="B169" t="s">
        <v>261</v>
      </c>
      <c r="C169" t="s">
        <v>63</v>
      </c>
      <c r="D169" t="s">
        <v>87</v>
      </c>
      <c r="E169" t="s">
        <v>38</v>
      </c>
      <c r="F169" s="1">
        <v>42225</v>
      </c>
      <c r="G169" t="s">
        <v>76</v>
      </c>
      <c r="H169">
        <v>2340</v>
      </c>
      <c r="I169">
        <v>0.25</v>
      </c>
      <c r="J169">
        <v>491.4</v>
      </c>
      <c r="K169" t="s">
        <v>17</v>
      </c>
    </row>
    <row r="170" spans="1:11" x14ac:dyDescent="0.35">
      <c r="A170" t="s">
        <v>289</v>
      </c>
      <c r="B170" t="s">
        <v>53</v>
      </c>
      <c r="C170" t="s">
        <v>13</v>
      </c>
      <c r="D170" t="s">
        <v>195</v>
      </c>
      <c r="E170" t="s">
        <v>104</v>
      </c>
      <c r="F170" s="1">
        <v>42225</v>
      </c>
      <c r="G170" t="s">
        <v>76</v>
      </c>
      <c r="H170">
        <v>705</v>
      </c>
      <c r="I170">
        <v>0.15</v>
      </c>
      <c r="J170">
        <v>176.25</v>
      </c>
      <c r="K170" t="s">
        <v>17</v>
      </c>
    </row>
    <row r="171" spans="1:11" x14ac:dyDescent="0.35">
      <c r="A171" t="s">
        <v>290</v>
      </c>
      <c r="B171" t="s">
        <v>67</v>
      </c>
      <c r="C171" t="s">
        <v>63</v>
      </c>
      <c r="D171" t="s">
        <v>75</v>
      </c>
      <c r="E171" t="s">
        <v>43</v>
      </c>
      <c r="F171" s="1">
        <v>42225</v>
      </c>
      <c r="G171" t="s">
        <v>76</v>
      </c>
      <c r="H171">
        <v>1215</v>
      </c>
      <c r="I171">
        <v>0.2</v>
      </c>
      <c r="J171">
        <v>60.75</v>
      </c>
      <c r="K171" t="s">
        <v>17</v>
      </c>
    </row>
    <row r="172" spans="1:11" x14ac:dyDescent="0.35">
      <c r="A172" t="s">
        <v>291</v>
      </c>
      <c r="B172" t="s">
        <v>114</v>
      </c>
      <c r="C172" t="s">
        <v>26</v>
      </c>
      <c r="D172" t="s">
        <v>94</v>
      </c>
      <c r="E172" t="s">
        <v>22</v>
      </c>
      <c r="F172" s="1">
        <v>42225</v>
      </c>
      <c r="G172" t="s">
        <v>76</v>
      </c>
      <c r="H172">
        <v>552</v>
      </c>
      <c r="I172">
        <v>0.25</v>
      </c>
      <c r="J172">
        <v>237.36</v>
      </c>
      <c r="K172" t="s">
        <v>17</v>
      </c>
    </row>
    <row r="173" spans="1:11" x14ac:dyDescent="0.35">
      <c r="A173" t="s">
        <v>292</v>
      </c>
      <c r="B173" t="s">
        <v>120</v>
      </c>
      <c r="C173" t="s">
        <v>20</v>
      </c>
      <c r="D173" t="s">
        <v>21</v>
      </c>
      <c r="E173" t="s">
        <v>51</v>
      </c>
      <c r="F173" s="1">
        <v>42132</v>
      </c>
      <c r="G173" t="s">
        <v>29</v>
      </c>
      <c r="H173">
        <v>1412</v>
      </c>
      <c r="I173">
        <v>0.11</v>
      </c>
      <c r="J173">
        <v>564.79999999999995</v>
      </c>
      <c r="K173" t="s">
        <v>17</v>
      </c>
    </row>
    <row r="174" spans="1:11" x14ac:dyDescent="0.35">
      <c r="A174" t="s">
        <v>293</v>
      </c>
      <c r="B174" t="s">
        <v>263</v>
      </c>
      <c r="C174" t="s">
        <v>26</v>
      </c>
      <c r="D174" t="s">
        <v>94</v>
      </c>
      <c r="E174" t="s">
        <v>51</v>
      </c>
      <c r="F174" s="1">
        <v>42132</v>
      </c>
      <c r="G174" t="s">
        <v>29</v>
      </c>
      <c r="H174">
        <v>791</v>
      </c>
      <c r="I174">
        <v>0.32</v>
      </c>
      <c r="J174">
        <v>150.29</v>
      </c>
      <c r="K174" t="s">
        <v>17</v>
      </c>
    </row>
    <row r="175" spans="1:11" x14ac:dyDescent="0.35">
      <c r="A175" t="s">
        <v>294</v>
      </c>
      <c r="B175" t="s">
        <v>81</v>
      </c>
      <c r="C175" t="s">
        <v>32</v>
      </c>
      <c r="D175" t="s">
        <v>97</v>
      </c>
      <c r="E175" t="s">
        <v>104</v>
      </c>
      <c r="F175" s="1">
        <v>42132</v>
      </c>
      <c r="G175" t="s">
        <v>29</v>
      </c>
      <c r="H175">
        <v>2476</v>
      </c>
      <c r="I175">
        <v>0.33</v>
      </c>
      <c r="J175">
        <v>420.92</v>
      </c>
      <c r="K175" t="s">
        <v>17</v>
      </c>
    </row>
    <row r="176" spans="1:11" x14ac:dyDescent="0.35">
      <c r="A176" t="s">
        <v>295</v>
      </c>
      <c r="B176" t="s">
        <v>261</v>
      </c>
      <c r="C176" t="s">
        <v>32</v>
      </c>
      <c r="D176" t="s">
        <v>33</v>
      </c>
      <c r="E176" t="s">
        <v>60</v>
      </c>
      <c r="F176" s="1" t="s">
        <v>10161</v>
      </c>
      <c r="G176" t="s">
        <v>76</v>
      </c>
      <c r="H176">
        <v>1747</v>
      </c>
      <c r="I176">
        <v>0.27</v>
      </c>
      <c r="J176">
        <v>471.69</v>
      </c>
      <c r="K176" t="s">
        <v>17</v>
      </c>
    </row>
    <row r="177" spans="1:11" x14ac:dyDescent="0.35">
      <c r="A177" t="s">
        <v>296</v>
      </c>
      <c r="B177" t="s">
        <v>108</v>
      </c>
      <c r="C177" t="s">
        <v>32</v>
      </c>
      <c r="D177" t="s">
        <v>153</v>
      </c>
      <c r="E177" t="s">
        <v>143</v>
      </c>
      <c r="F177" s="1" t="s">
        <v>10161</v>
      </c>
      <c r="G177" t="s">
        <v>76</v>
      </c>
      <c r="H177">
        <v>1973</v>
      </c>
      <c r="I177">
        <v>0.15</v>
      </c>
      <c r="J177">
        <v>848.39</v>
      </c>
      <c r="K177" t="s">
        <v>17</v>
      </c>
    </row>
    <row r="178" spans="1:11" x14ac:dyDescent="0.35">
      <c r="A178" t="s">
        <v>297</v>
      </c>
      <c r="B178" t="s">
        <v>111</v>
      </c>
      <c r="C178" t="s">
        <v>13</v>
      </c>
      <c r="D178" t="s">
        <v>195</v>
      </c>
      <c r="E178" t="s">
        <v>22</v>
      </c>
      <c r="F178" s="1" t="s">
        <v>10162</v>
      </c>
      <c r="G178" t="s">
        <v>76</v>
      </c>
      <c r="H178">
        <v>2025</v>
      </c>
      <c r="I178">
        <v>0.24</v>
      </c>
      <c r="J178">
        <v>546.75</v>
      </c>
      <c r="K178" t="s">
        <v>17</v>
      </c>
    </row>
    <row r="179" spans="1:11" x14ac:dyDescent="0.35">
      <c r="A179" t="s">
        <v>298</v>
      </c>
      <c r="B179" t="s">
        <v>234</v>
      </c>
      <c r="C179" t="s">
        <v>58</v>
      </c>
      <c r="D179" t="s">
        <v>112</v>
      </c>
      <c r="E179" t="s">
        <v>15</v>
      </c>
      <c r="F179" s="1" t="s">
        <v>10163</v>
      </c>
      <c r="G179" t="s">
        <v>98</v>
      </c>
      <c r="H179">
        <v>1016</v>
      </c>
      <c r="I179">
        <v>0.28999999999999998</v>
      </c>
      <c r="J179">
        <v>223.52</v>
      </c>
      <c r="K179" t="s">
        <v>17</v>
      </c>
    </row>
    <row r="180" spans="1:11" x14ac:dyDescent="0.35">
      <c r="A180" t="s">
        <v>299</v>
      </c>
      <c r="B180" t="s">
        <v>184</v>
      </c>
      <c r="C180" t="s">
        <v>32</v>
      </c>
      <c r="D180" t="s">
        <v>153</v>
      </c>
      <c r="E180" t="s">
        <v>43</v>
      </c>
      <c r="F180" s="1" t="s">
        <v>10163</v>
      </c>
      <c r="G180" t="s">
        <v>98</v>
      </c>
      <c r="H180">
        <v>689</v>
      </c>
      <c r="I180">
        <v>0.3</v>
      </c>
      <c r="J180">
        <v>55.12</v>
      </c>
      <c r="K180" t="s">
        <v>17</v>
      </c>
    </row>
    <row r="181" spans="1:11" x14ac:dyDescent="0.35">
      <c r="A181" t="s">
        <v>300</v>
      </c>
      <c r="B181" t="s">
        <v>53</v>
      </c>
      <c r="C181" t="s">
        <v>26</v>
      </c>
      <c r="D181" t="s">
        <v>27</v>
      </c>
      <c r="E181" t="s">
        <v>60</v>
      </c>
      <c r="F181" s="1" t="s">
        <v>10164</v>
      </c>
      <c r="G181" t="s">
        <v>98</v>
      </c>
      <c r="H181">
        <v>1322</v>
      </c>
      <c r="I181">
        <v>0.16</v>
      </c>
      <c r="J181">
        <v>343.72</v>
      </c>
      <c r="K181" t="s">
        <v>17</v>
      </c>
    </row>
    <row r="182" spans="1:11" x14ac:dyDescent="0.35">
      <c r="A182" t="s">
        <v>301</v>
      </c>
      <c r="B182" t="s">
        <v>184</v>
      </c>
      <c r="C182" t="s">
        <v>58</v>
      </c>
      <c r="D182" t="s">
        <v>68</v>
      </c>
      <c r="E182" t="s">
        <v>84</v>
      </c>
      <c r="F182" s="1">
        <v>42136</v>
      </c>
      <c r="G182" t="s">
        <v>76</v>
      </c>
      <c r="H182">
        <v>1605</v>
      </c>
      <c r="I182">
        <v>0.25</v>
      </c>
      <c r="J182">
        <v>433.35</v>
      </c>
      <c r="K182" t="s">
        <v>17</v>
      </c>
    </row>
    <row r="183" spans="1:11" x14ac:dyDescent="0.35">
      <c r="A183" t="s">
        <v>302</v>
      </c>
      <c r="B183" t="s">
        <v>197</v>
      </c>
      <c r="C183" t="s">
        <v>20</v>
      </c>
      <c r="D183" t="s">
        <v>21</v>
      </c>
      <c r="E183" t="s">
        <v>65</v>
      </c>
      <c r="F183" s="1">
        <v>42136</v>
      </c>
      <c r="G183" t="s">
        <v>76</v>
      </c>
      <c r="H183">
        <v>1718</v>
      </c>
      <c r="I183">
        <v>0.2</v>
      </c>
      <c r="J183">
        <v>171.8</v>
      </c>
      <c r="K183" t="s">
        <v>17</v>
      </c>
    </row>
    <row r="184" spans="1:11" x14ac:dyDescent="0.35">
      <c r="A184" t="s">
        <v>303</v>
      </c>
      <c r="B184" t="s">
        <v>42</v>
      </c>
      <c r="C184" t="s">
        <v>13</v>
      </c>
      <c r="D184" t="s">
        <v>79</v>
      </c>
      <c r="E184" t="s">
        <v>117</v>
      </c>
      <c r="F184" s="1" t="s">
        <v>10165</v>
      </c>
      <c r="G184" t="s">
        <v>23</v>
      </c>
      <c r="H184">
        <v>2177</v>
      </c>
      <c r="I184">
        <v>0.35</v>
      </c>
      <c r="J184">
        <v>783.72</v>
      </c>
      <c r="K184" t="s">
        <v>17</v>
      </c>
    </row>
    <row r="185" spans="1:11" x14ac:dyDescent="0.35">
      <c r="A185" t="s">
        <v>304</v>
      </c>
      <c r="B185" t="s">
        <v>263</v>
      </c>
      <c r="C185" t="s">
        <v>26</v>
      </c>
      <c r="D185" t="s">
        <v>37</v>
      </c>
      <c r="E185" t="s">
        <v>128</v>
      </c>
      <c r="F185" s="1" t="s">
        <v>10165</v>
      </c>
      <c r="G185" t="s">
        <v>23</v>
      </c>
      <c r="H185">
        <v>578</v>
      </c>
      <c r="I185">
        <v>0.19</v>
      </c>
      <c r="J185">
        <v>236.98</v>
      </c>
      <c r="K185" t="s">
        <v>17</v>
      </c>
    </row>
    <row r="186" spans="1:11" x14ac:dyDescent="0.35">
      <c r="A186" t="s">
        <v>305</v>
      </c>
      <c r="B186" t="s">
        <v>135</v>
      </c>
      <c r="C186" t="s">
        <v>26</v>
      </c>
      <c r="D186" t="s">
        <v>94</v>
      </c>
      <c r="E186" t="s">
        <v>69</v>
      </c>
      <c r="F186" s="1" t="s">
        <v>10165</v>
      </c>
      <c r="G186" t="s">
        <v>23</v>
      </c>
      <c r="H186">
        <v>782</v>
      </c>
      <c r="I186">
        <v>0.28000000000000003</v>
      </c>
      <c r="J186">
        <v>195.5</v>
      </c>
      <c r="K186" t="s">
        <v>17</v>
      </c>
    </row>
    <row r="187" spans="1:11" x14ac:dyDescent="0.35">
      <c r="A187" t="s">
        <v>306</v>
      </c>
      <c r="B187" t="s">
        <v>108</v>
      </c>
      <c r="C187" t="s">
        <v>58</v>
      </c>
      <c r="D187" t="s">
        <v>112</v>
      </c>
      <c r="E187" t="s">
        <v>55</v>
      </c>
      <c r="F187" s="1" t="s">
        <v>10166</v>
      </c>
      <c r="G187" t="s">
        <v>98</v>
      </c>
      <c r="H187">
        <v>1388</v>
      </c>
      <c r="I187">
        <v>0.35</v>
      </c>
      <c r="J187">
        <v>97.16</v>
      </c>
      <c r="K187" t="s">
        <v>17</v>
      </c>
    </row>
    <row r="188" spans="1:11" x14ac:dyDescent="0.35">
      <c r="A188" t="s">
        <v>307</v>
      </c>
      <c r="B188" t="s">
        <v>53</v>
      </c>
      <c r="C188" t="s">
        <v>49</v>
      </c>
      <c r="D188" t="s">
        <v>54</v>
      </c>
      <c r="E188" t="s">
        <v>128</v>
      </c>
      <c r="F188" s="1" t="s">
        <v>10167</v>
      </c>
      <c r="G188" t="s">
        <v>29</v>
      </c>
      <c r="H188">
        <v>2264</v>
      </c>
      <c r="I188">
        <v>0.21</v>
      </c>
      <c r="J188">
        <v>792.4</v>
      </c>
      <c r="K188" t="s">
        <v>17</v>
      </c>
    </row>
    <row r="189" spans="1:11" x14ac:dyDescent="0.35">
      <c r="A189" t="s">
        <v>308</v>
      </c>
      <c r="B189" t="s">
        <v>116</v>
      </c>
      <c r="C189" t="s">
        <v>20</v>
      </c>
      <c r="D189" t="s">
        <v>91</v>
      </c>
      <c r="E189" t="s">
        <v>143</v>
      </c>
      <c r="F189" s="1" t="s">
        <v>10168</v>
      </c>
      <c r="G189" t="s">
        <v>76</v>
      </c>
      <c r="H189">
        <v>813</v>
      </c>
      <c r="I189">
        <v>0.16</v>
      </c>
      <c r="J189">
        <v>138.21</v>
      </c>
      <c r="K189" t="s">
        <v>17</v>
      </c>
    </row>
    <row r="190" spans="1:11" x14ac:dyDescent="0.35">
      <c r="A190" t="s">
        <v>309</v>
      </c>
      <c r="B190" t="s">
        <v>151</v>
      </c>
      <c r="C190" t="s">
        <v>32</v>
      </c>
      <c r="D190" t="s">
        <v>153</v>
      </c>
      <c r="E190" t="s">
        <v>117</v>
      </c>
      <c r="F190" s="1" t="s">
        <v>10168</v>
      </c>
      <c r="G190" t="s">
        <v>76</v>
      </c>
      <c r="H190">
        <v>2015</v>
      </c>
      <c r="I190">
        <v>0.24</v>
      </c>
      <c r="J190">
        <v>564.20000000000005</v>
      </c>
      <c r="K190" t="s">
        <v>17</v>
      </c>
    </row>
    <row r="191" spans="1:11" x14ac:dyDescent="0.35">
      <c r="A191" t="s">
        <v>310</v>
      </c>
      <c r="B191" t="s">
        <v>234</v>
      </c>
      <c r="C191" t="s">
        <v>20</v>
      </c>
      <c r="D191" t="s">
        <v>91</v>
      </c>
      <c r="E191" t="s">
        <v>15</v>
      </c>
      <c r="F191" s="1">
        <v>42714</v>
      </c>
      <c r="G191" t="s">
        <v>98</v>
      </c>
      <c r="H191">
        <v>1433</v>
      </c>
      <c r="I191">
        <v>0.3</v>
      </c>
      <c r="J191">
        <v>472.89</v>
      </c>
      <c r="K191" t="s">
        <v>17</v>
      </c>
    </row>
    <row r="192" spans="1:11" x14ac:dyDescent="0.35">
      <c r="A192" t="s">
        <v>311</v>
      </c>
      <c r="B192" t="s">
        <v>135</v>
      </c>
      <c r="C192" t="s">
        <v>32</v>
      </c>
      <c r="D192" t="s">
        <v>153</v>
      </c>
      <c r="E192" t="s">
        <v>55</v>
      </c>
      <c r="F192" s="1">
        <v>42714</v>
      </c>
      <c r="G192" t="s">
        <v>98</v>
      </c>
      <c r="H192">
        <v>2093</v>
      </c>
      <c r="I192">
        <v>0.11</v>
      </c>
      <c r="J192">
        <v>334.88</v>
      </c>
      <c r="K192" t="s">
        <v>17</v>
      </c>
    </row>
    <row r="193" spans="1:11" x14ac:dyDescent="0.35">
      <c r="A193" t="s">
        <v>312</v>
      </c>
      <c r="B193" t="s">
        <v>102</v>
      </c>
      <c r="C193" t="s">
        <v>32</v>
      </c>
      <c r="D193" t="s">
        <v>33</v>
      </c>
      <c r="E193" t="s">
        <v>55</v>
      </c>
      <c r="F193" s="1">
        <v>42714</v>
      </c>
      <c r="G193" t="s">
        <v>98</v>
      </c>
      <c r="H193">
        <v>2149</v>
      </c>
      <c r="I193">
        <v>0.17</v>
      </c>
      <c r="J193">
        <v>623.21</v>
      </c>
      <c r="K193" t="s">
        <v>17</v>
      </c>
    </row>
    <row r="194" spans="1:11" x14ac:dyDescent="0.35">
      <c r="A194" t="s">
        <v>313</v>
      </c>
      <c r="B194" t="s">
        <v>116</v>
      </c>
      <c r="C194" t="s">
        <v>20</v>
      </c>
      <c r="D194" t="s">
        <v>21</v>
      </c>
      <c r="E194" t="s">
        <v>34</v>
      </c>
      <c r="F194" s="1">
        <v>42714</v>
      </c>
      <c r="G194" t="s">
        <v>98</v>
      </c>
      <c r="H194">
        <v>1972</v>
      </c>
      <c r="I194">
        <v>0.32</v>
      </c>
      <c r="J194">
        <v>414.12</v>
      </c>
      <c r="K194" t="s">
        <v>17</v>
      </c>
    </row>
    <row r="195" spans="1:11" x14ac:dyDescent="0.35">
      <c r="A195" t="s">
        <v>314</v>
      </c>
      <c r="B195" t="s">
        <v>139</v>
      </c>
      <c r="C195" t="s">
        <v>13</v>
      </c>
      <c r="D195" t="s">
        <v>14</v>
      </c>
      <c r="E195" t="s">
        <v>34</v>
      </c>
      <c r="F195" s="1">
        <v>42714</v>
      </c>
      <c r="G195" t="s">
        <v>98</v>
      </c>
      <c r="H195">
        <v>2060</v>
      </c>
      <c r="I195">
        <v>0.25</v>
      </c>
      <c r="J195">
        <v>432.6</v>
      </c>
      <c r="K195" t="s">
        <v>17</v>
      </c>
    </row>
    <row r="196" spans="1:11" x14ac:dyDescent="0.35">
      <c r="A196" t="s">
        <v>315</v>
      </c>
      <c r="B196" t="s">
        <v>71</v>
      </c>
      <c r="C196" t="s">
        <v>63</v>
      </c>
      <c r="D196" t="s">
        <v>64</v>
      </c>
      <c r="E196" t="s">
        <v>51</v>
      </c>
      <c r="F196" s="1" t="s">
        <v>10169</v>
      </c>
      <c r="G196" t="s">
        <v>29</v>
      </c>
      <c r="H196">
        <v>1175</v>
      </c>
      <c r="I196">
        <v>0.12</v>
      </c>
      <c r="J196">
        <v>340.75</v>
      </c>
      <c r="K196" t="s">
        <v>17</v>
      </c>
    </row>
    <row r="197" spans="1:11" x14ac:dyDescent="0.35">
      <c r="A197" t="s">
        <v>316</v>
      </c>
      <c r="B197" t="s">
        <v>74</v>
      </c>
      <c r="C197" t="s">
        <v>13</v>
      </c>
      <c r="D197" t="s">
        <v>79</v>
      </c>
      <c r="E197" t="s">
        <v>149</v>
      </c>
      <c r="F197" s="1" t="s">
        <v>10170</v>
      </c>
      <c r="G197" t="s">
        <v>98</v>
      </c>
      <c r="H197">
        <v>1006</v>
      </c>
      <c r="I197">
        <v>0.25</v>
      </c>
      <c r="J197">
        <v>191.14</v>
      </c>
      <c r="K197" t="s">
        <v>17</v>
      </c>
    </row>
    <row r="198" spans="1:11" x14ac:dyDescent="0.35">
      <c r="A198" t="s">
        <v>317</v>
      </c>
      <c r="B198" t="s">
        <v>169</v>
      </c>
      <c r="C198" t="s">
        <v>49</v>
      </c>
      <c r="D198" t="s">
        <v>205</v>
      </c>
      <c r="E198" t="s">
        <v>60</v>
      </c>
      <c r="F198" s="1" t="s">
        <v>10170</v>
      </c>
      <c r="G198" t="s">
        <v>98</v>
      </c>
      <c r="H198">
        <v>1409</v>
      </c>
      <c r="I198">
        <v>0.16</v>
      </c>
      <c r="J198">
        <v>380.43</v>
      </c>
      <c r="K198" t="s">
        <v>17</v>
      </c>
    </row>
    <row r="199" spans="1:11" x14ac:dyDescent="0.35">
      <c r="A199" t="s">
        <v>318</v>
      </c>
      <c r="B199" t="s">
        <v>90</v>
      </c>
      <c r="C199" t="s">
        <v>26</v>
      </c>
      <c r="D199" t="s">
        <v>37</v>
      </c>
      <c r="E199" t="s">
        <v>143</v>
      </c>
      <c r="F199" s="1">
        <v>43262</v>
      </c>
      <c r="G199" t="s">
        <v>98</v>
      </c>
      <c r="H199">
        <v>914</v>
      </c>
      <c r="I199">
        <v>0.34</v>
      </c>
      <c r="J199">
        <v>338.18</v>
      </c>
      <c r="K199" t="s">
        <v>17</v>
      </c>
    </row>
    <row r="200" spans="1:11" x14ac:dyDescent="0.35">
      <c r="A200" t="s">
        <v>319</v>
      </c>
      <c r="B200" t="s">
        <v>263</v>
      </c>
      <c r="C200" t="s">
        <v>63</v>
      </c>
      <c r="D200" t="s">
        <v>87</v>
      </c>
      <c r="E200" t="s">
        <v>51</v>
      </c>
      <c r="F200" s="1">
        <v>43258</v>
      </c>
      <c r="G200" t="s">
        <v>98</v>
      </c>
      <c r="H200">
        <v>1352</v>
      </c>
      <c r="I200">
        <v>0.3</v>
      </c>
      <c r="J200">
        <v>527.28</v>
      </c>
      <c r="K200" t="s">
        <v>17</v>
      </c>
    </row>
    <row r="201" spans="1:11" x14ac:dyDescent="0.35">
      <c r="A201" t="s">
        <v>320</v>
      </c>
      <c r="B201" t="s">
        <v>19</v>
      </c>
      <c r="C201" t="s">
        <v>63</v>
      </c>
      <c r="D201" t="s">
        <v>64</v>
      </c>
      <c r="E201" t="s">
        <v>43</v>
      </c>
      <c r="F201" s="1">
        <v>43258</v>
      </c>
      <c r="G201" t="s">
        <v>98</v>
      </c>
      <c r="H201">
        <v>682</v>
      </c>
      <c r="I201">
        <v>0.25</v>
      </c>
      <c r="J201">
        <v>170.5</v>
      </c>
      <c r="K201" t="s">
        <v>17</v>
      </c>
    </row>
    <row r="202" spans="1:11" x14ac:dyDescent="0.35">
      <c r="A202" t="s">
        <v>321</v>
      </c>
      <c r="B202" t="s">
        <v>122</v>
      </c>
      <c r="C202" t="s">
        <v>26</v>
      </c>
      <c r="D202" t="s">
        <v>37</v>
      </c>
      <c r="E202" t="s">
        <v>51</v>
      </c>
      <c r="F202" s="1" t="s">
        <v>10171</v>
      </c>
      <c r="G202" t="s">
        <v>98</v>
      </c>
      <c r="H202">
        <v>1738</v>
      </c>
      <c r="I202">
        <v>0.22</v>
      </c>
      <c r="J202">
        <v>243.32</v>
      </c>
      <c r="K202" t="s">
        <v>17</v>
      </c>
    </row>
    <row r="203" spans="1:11" x14ac:dyDescent="0.35">
      <c r="A203" t="s">
        <v>322</v>
      </c>
      <c r="B203" t="s">
        <v>182</v>
      </c>
      <c r="C203" t="s">
        <v>49</v>
      </c>
      <c r="D203" t="s">
        <v>54</v>
      </c>
      <c r="E203" t="s">
        <v>123</v>
      </c>
      <c r="F203" s="1">
        <v>42071</v>
      </c>
      <c r="G203" t="s">
        <v>29</v>
      </c>
      <c r="H203">
        <v>2421</v>
      </c>
      <c r="I203">
        <v>0.25</v>
      </c>
      <c r="J203">
        <v>484.2</v>
      </c>
      <c r="K203" t="s">
        <v>17</v>
      </c>
    </row>
    <row r="204" spans="1:11" x14ac:dyDescent="0.35">
      <c r="A204" t="s">
        <v>323</v>
      </c>
      <c r="B204" t="s">
        <v>31</v>
      </c>
      <c r="C204" t="s">
        <v>26</v>
      </c>
      <c r="D204" t="s">
        <v>37</v>
      </c>
      <c r="E204" t="s">
        <v>47</v>
      </c>
      <c r="F204" s="1">
        <v>42071</v>
      </c>
      <c r="G204" t="s">
        <v>29</v>
      </c>
      <c r="H204">
        <v>2245</v>
      </c>
      <c r="I204">
        <v>0.24</v>
      </c>
      <c r="J204">
        <v>404.1</v>
      </c>
      <c r="K204" t="s">
        <v>17</v>
      </c>
    </row>
    <row r="205" spans="1:11" x14ac:dyDescent="0.35">
      <c r="A205" t="s">
        <v>324</v>
      </c>
      <c r="B205" t="s">
        <v>114</v>
      </c>
      <c r="C205" t="s">
        <v>13</v>
      </c>
      <c r="D205" t="s">
        <v>14</v>
      </c>
      <c r="E205" t="s">
        <v>15</v>
      </c>
      <c r="F205" s="1" t="s">
        <v>10172</v>
      </c>
      <c r="G205" t="s">
        <v>76</v>
      </c>
      <c r="H205">
        <v>896</v>
      </c>
      <c r="I205">
        <v>0.12</v>
      </c>
      <c r="J205">
        <v>295.68</v>
      </c>
      <c r="K205" t="s">
        <v>17</v>
      </c>
    </row>
    <row r="206" spans="1:11" x14ac:dyDescent="0.35">
      <c r="A206" t="s">
        <v>325</v>
      </c>
      <c r="B206" t="s">
        <v>211</v>
      </c>
      <c r="C206" t="s">
        <v>13</v>
      </c>
      <c r="D206" t="s">
        <v>195</v>
      </c>
      <c r="E206" t="s">
        <v>166</v>
      </c>
      <c r="F206" s="1">
        <v>43165</v>
      </c>
      <c r="G206" t="s">
        <v>23</v>
      </c>
      <c r="H206">
        <v>1033</v>
      </c>
      <c r="I206">
        <v>0.3</v>
      </c>
      <c r="J206">
        <v>185.94</v>
      </c>
      <c r="K206" t="s">
        <v>17</v>
      </c>
    </row>
    <row r="207" spans="1:11" x14ac:dyDescent="0.35">
      <c r="A207" t="s">
        <v>326</v>
      </c>
      <c r="B207" t="s">
        <v>174</v>
      </c>
      <c r="C207" t="s">
        <v>63</v>
      </c>
      <c r="D207" t="s">
        <v>87</v>
      </c>
      <c r="E207" t="s">
        <v>117</v>
      </c>
      <c r="F207" s="1">
        <v>43355</v>
      </c>
      <c r="G207" t="s">
        <v>29</v>
      </c>
      <c r="H207">
        <v>1998</v>
      </c>
      <c r="I207">
        <v>0.28999999999999998</v>
      </c>
      <c r="J207">
        <v>139.86000000000001</v>
      </c>
      <c r="K207" t="s">
        <v>17</v>
      </c>
    </row>
    <row r="208" spans="1:11" x14ac:dyDescent="0.35">
      <c r="A208" t="s">
        <v>327</v>
      </c>
      <c r="B208" t="s">
        <v>90</v>
      </c>
      <c r="C208" t="s">
        <v>63</v>
      </c>
      <c r="D208" t="s">
        <v>75</v>
      </c>
      <c r="E208" t="s">
        <v>28</v>
      </c>
      <c r="F208" s="1">
        <v>43112</v>
      </c>
      <c r="G208" t="s">
        <v>76</v>
      </c>
      <c r="H208">
        <v>1469</v>
      </c>
      <c r="I208">
        <v>0.15</v>
      </c>
      <c r="J208">
        <v>646.36</v>
      </c>
      <c r="K208" t="s">
        <v>17</v>
      </c>
    </row>
    <row r="209" spans="1:11" x14ac:dyDescent="0.35">
      <c r="A209" t="s">
        <v>328</v>
      </c>
      <c r="B209" t="s">
        <v>86</v>
      </c>
      <c r="C209" t="s">
        <v>63</v>
      </c>
      <c r="D209" t="s">
        <v>64</v>
      </c>
      <c r="E209" t="s">
        <v>47</v>
      </c>
      <c r="F209" s="1">
        <v>43112</v>
      </c>
      <c r="G209" t="s">
        <v>76</v>
      </c>
      <c r="H209">
        <v>1899</v>
      </c>
      <c r="I209">
        <v>0.25</v>
      </c>
      <c r="J209">
        <v>360.81</v>
      </c>
      <c r="K209" t="s">
        <v>17</v>
      </c>
    </row>
    <row r="210" spans="1:11" x14ac:dyDescent="0.35">
      <c r="A210" t="s">
        <v>329</v>
      </c>
      <c r="B210" t="s">
        <v>146</v>
      </c>
      <c r="C210" t="s">
        <v>63</v>
      </c>
      <c r="D210" t="s">
        <v>87</v>
      </c>
      <c r="E210" t="s">
        <v>143</v>
      </c>
      <c r="F210" s="1">
        <v>43112</v>
      </c>
      <c r="G210" t="s">
        <v>76</v>
      </c>
      <c r="H210">
        <v>2194</v>
      </c>
      <c r="I210">
        <v>0.2</v>
      </c>
      <c r="J210">
        <v>153.58000000000001</v>
      </c>
      <c r="K210" t="s">
        <v>17</v>
      </c>
    </row>
    <row r="211" spans="1:11" x14ac:dyDescent="0.35">
      <c r="A211" t="s">
        <v>330</v>
      </c>
      <c r="B211" t="s">
        <v>135</v>
      </c>
      <c r="C211" t="s">
        <v>20</v>
      </c>
      <c r="D211" t="s">
        <v>91</v>
      </c>
      <c r="E211" t="s">
        <v>15</v>
      </c>
      <c r="F211" s="1">
        <v>43112</v>
      </c>
      <c r="G211" t="s">
        <v>76</v>
      </c>
      <c r="H211">
        <v>1942</v>
      </c>
      <c r="I211">
        <v>0.28999999999999998</v>
      </c>
      <c r="J211">
        <v>504.92</v>
      </c>
      <c r="K211" t="s">
        <v>17</v>
      </c>
    </row>
    <row r="212" spans="1:11" x14ac:dyDescent="0.35">
      <c r="A212" t="s">
        <v>331</v>
      </c>
      <c r="B212" t="s">
        <v>45</v>
      </c>
      <c r="C212" t="s">
        <v>32</v>
      </c>
      <c r="D212" t="s">
        <v>97</v>
      </c>
      <c r="E212" t="s">
        <v>72</v>
      </c>
      <c r="F212" s="1">
        <v>43112</v>
      </c>
      <c r="G212" t="s">
        <v>76</v>
      </c>
      <c r="H212">
        <v>609</v>
      </c>
      <c r="I212">
        <v>0.3</v>
      </c>
      <c r="J212">
        <v>207.06</v>
      </c>
      <c r="K212" t="s">
        <v>17</v>
      </c>
    </row>
    <row r="213" spans="1:11" x14ac:dyDescent="0.35">
      <c r="A213" t="s">
        <v>332</v>
      </c>
      <c r="B213" t="s">
        <v>90</v>
      </c>
      <c r="C213" t="s">
        <v>63</v>
      </c>
      <c r="D213" t="s">
        <v>75</v>
      </c>
      <c r="E213" t="s">
        <v>43</v>
      </c>
      <c r="F213" s="1">
        <v>42615</v>
      </c>
      <c r="G213" t="s">
        <v>76</v>
      </c>
      <c r="H213">
        <v>2353</v>
      </c>
      <c r="I213">
        <v>0.26</v>
      </c>
      <c r="J213">
        <v>423.54</v>
      </c>
      <c r="K213" t="s">
        <v>17</v>
      </c>
    </row>
    <row r="214" spans="1:11" x14ac:dyDescent="0.35">
      <c r="A214" t="s">
        <v>333</v>
      </c>
      <c r="B214" t="s">
        <v>71</v>
      </c>
      <c r="C214" t="s">
        <v>20</v>
      </c>
      <c r="D214" t="s">
        <v>91</v>
      </c>
      <c r="E214" t="s">
        <v>123</v>
      </c>
      <c r="F214" s="1">
        <v>42401</v>
      </c>
      <c r="G214" t="s">
        <v>98</v>
      </c>
      <c r="H214">
        <v>1591</v>
      </c>
      <c r="I214">
        <v>0.15</v>
      </c>
      <c r="J214">
        <v>270.47000000000003</v>
      </c>
      <c r="K214" t="s">
        <v>17</v>
      </c>
    </row>
    <row r="215" spans="1:11" x14ac:dyDescent="0.35">
      <c r="A215" t="s">
        <v>334</v>
      </c>
      <c r="B215" t="s">
        <v>83</v>
      </c>
      <c r="C215" t="s">
        <v>26</v>
      </c>
      <c r="D215" t="s">
        <v>201</v>
      </c>
      <c r="E215" t="s">
        <v>22</v>
      </c>
      <c r="F215" s="1">
        <v>42401</v>
      </c>
      <c r="G215" t="s">
        <v>98</v>
      </c>
      <c r="H215">
        <v>1353</v>
      </c>
      <c r="I215">
        <v>0.11</v>
      </c>
      <c r="J215">
        <v>527.66999999999996</v>
      </c>
      <c r="K215" t="s">
        <v>17</v>
      </c>
    </row>
    <row r="216" spans="1:11" x14ac:dyDescent="0.35">
      <c r="A216" t="s">
        <v>335</v>
      </c>
      <c r="B216" t="s">
        <v>42</v>
      </c>
      <c r="C216" t="s">
        <v>20</v>
      </c>
      <c r="D216" t="s">
        <v>21</v>
      </c>
      <c r="E216" t="s">
        <v>65</v>
      </c>
      <c r="F216" s="1">
        <v>42401</v>
      </c>
      <c r="G216" t="s">
        <v>98</v>
      </c>
      <c r="H216">
        <v>1020</v>
      </c>
      <c r="I216">
        <v>0.21</v>
      </c>
      <c r="J216">
        <v>81.599999999999994</v>
      </c>
      <c r="K216" t="s">
        <v>17</v>
      </c>
    </row>
    <row r="217" spans="1:11" x14ac:dyDescent="0.35">
      <c r="A217" t="s">
        <v>336</v>
      </c>
      <c r="B217" t="s">
        <v>12</v>
      </c>
      <c r="C217" t="s">
        <v>58</v>
      </c>
      <c r="D217" t="s">
        <v>112</v>
      </c>
      <c r="E217" t="s">
        <v>47</v>
      </c>
      <c r="F217" s="1">
        <v>42401</v>
      </c>
      <c r="G217" t="s">
        <v>98</v>
      </c>
      <c r="H217">
        <v>1362</v>
      </c>
      <c r="I217">
        <v>0.31</v>
      </c>
      <c r="J217">
        <v>177.06</v>
      </c>
      <c r="K217" t="s">
        <v>17</v>
      </c>
    </row>
    <row r="218" spans="1:11" x14ac:dyDescent="0.35">
      <c r="A218" t="s">
        <v>337</v>
      </c>
      <c r="B218" t="s">
        <v>74</v>
      </c>
      <c r="C218" t="s">
        <v>26</v>
      </c>
      <c r="D218" t="s">
        <v>201</v>
      </c>
      <c r="E218" t="s">
        <v>22</v>
      </c>
      <c r="F218" s="1">
        <v>42401</v>
      </c>
      <c r="G218" t="s">
        <v>98</v>
      </c>
      <c r="H218">
        <v>1733</v>
      </c>
      <c r="I218">
        <v>0.31</v>
      </c>
      <c r="J218">
        <v>433.25</v>
      </c>
      <c r="K218" t="s">
        <v>17</v>
      </c>
    </row>
    <row r="219" spans="1:11" x14ac:dyDescent="0.35">
      <c r="A219" t="s">
        <v>338</v>
      </c>
      <c r="B219" t="s">
        <v>139</v>
      </c>
      <c r="C219" t="s">
        <v>13</v>
      </c>
      <c r="D219" t="s">
        <v>14</v>
      </c>
      <c r="E219" t="s">
        <v>51</v>
      </c>
      <c r="F219" s="1" t="s">
        <v>10173</v>
      </c>
      <c r="G219" t="s">
        <v>29</v>
      </c>
      <c r="H219">
        <v>1949</v>
      </c>
      <c r="I219">
        <v>0.17</v>
      </c>
      <c r="J219">
        <v>97.45</v>
      </c>
      <c r="K219" t="s">
        <v>17</v>
      </c>
    </row>
    <row r="220" spans="1:11" x14ac:dyDescent="0.35">
      <c r="A220" t="s">
        <v>339</v>
      </c>
      <c r="B220" t="s">
        <v>120</v>
      </c>
      <c r="C220" t="s">
        <v>32</v>
      </c>
      <c r="D220" t="s">
        <v>153</v>
      </c>
      <c r="E220" t="s">
        <v>166</v>
      </c>
      <c r="F220" s="1" t="s">
        <v>10173</v>
      </c>
      <c r="G220" t="s">
        <v>29</v>
      </c>
      <c r="H220">
        <v>2368</v>
      </c>
      <c r="I220">
        <v>0.34</v>
      </c>
      <c r="J220">
        <v>876.16</v>
      </c>
      <c r="K220" t="s">
        <v>17</v>
      </c>
    </row>
    <row r="221" spans="1:11" x14ac:dyDescent="0.35">
      <c r="A221" t="s">
        <v>340</v>
      </c>
      <c r="B221" t="s">
        <v>184</v>
      </c>
      <c r="C221" t="s">
        <v>32</v>
      </c>
      <c r="D221" t="s">
        <v>33</v>
      </c>
      <c r="E221" t="s">
        <v>143</v>
      </c>
      <c r="F221" s="1" t="s">
        <v>10174</v>
      </c>
      <c r="G221" t="s">
        <v>98</v>
      </c>
      <c r="H221">
        <v>2110</v>
      </c>
      <c r="I221">
        <v>0.25</v>
      </c>
      <c r="J221">
        <v>485.3</v>
      </c>
      <c r="K221" t="s">
        <v>17</v>
      </c>
    </row>
    <row r="222" spans="1:11" x14ac:dyDescent="0.35">
      <c r="A222" t="s">
        <v>341</v>
      </c>
      <c r="B222" t="s">
        <v>78</v>
      </c>
      <c r="C222" t="s">
        <v>26</v>
      </c>
      <c r="D222" t="s">
        <v>94</v>
      </c>
      <c r="E222" t="s">
        <v>117</v>
      </c>
      <c r="F222" s="1" t="s">
        <v>10174</v>
      </c>
      <c r="G222" t="s">
        <v>98</v>
      </c>
      <c r="H222">
        <v>1940</v>
      </c>
      <c r="I222">
        <v>0.2</v>
      </c>
      <c r="J222">
        <v>795.4</v>
      </c>
      <c r="K222" t="s">
        <v>17</v>
      </c>
    </row>
    <row r="223" spans="1:11" x14ac:dyDescent="0.35">
      <c r="A223" t="s">
        <v>342</v>
      </c>
      <c r="B223" t="s">
        <v>125</v>
      </c>
      <c r="C223" t="s">
        <v>63</v>
      </c>
      <c r="D223" t="s">
        <v>157</v>
      </c>
      <c r="E223" t="s">
        <v>15</v>
      </c>
      <c r="F223" s="1" t="s">
        <v>10174</v>
      </c>
      <c r="G223" t="s">
        <v>98</v>
      </c>
      <c r="H223">
        <v>1557</v>
      </c>
      <c r="I223">
        <v>0.2</v>
      </c>
      <c r="J223">
        <v>638.37</v>
      </c>
      <c r="K223" t="s">
        <v>17</v>
      </c>
    </row>
    <row r="224" spans="1:11" x14ac:dyDescent="0.35">
      <c r="A224" t="s">
        <v>343</v>
      </c>
      <c r="B224" t="s">
        <v>78</v>
      </c>
      <c r="C224" t="s">
        <v>63</v>
      </c>
      <c r="D224" t="s">
        <v>157</v>
      </c>
      <c r="E224" t="s">
        <v>117</v>
      </c>
      <c r="F224" s="1" t="s">
        <v>10174</v>
      </c>
      <c r="G224" t="s">
        <v>98</v>
      </c>
      <c r="H224">
        <v>1443</v>
      </c>
      <c r="I224">
        <v>0.19</v>
      </c>
      <c r="J224">
        <v>274.17</v>
      </c>
      <c r="K224" t="s">
        <v>17</v>
      </c>
    </row>
    <row r="225" spans="1:11" x14ac:dyDescent="0.35">
      <c r="A225" t="s">
        <v>344</v>
      </c>
      <c r="B225" t="s">
        <v>62</v>
      </c>
      <c r="C225" t="s">
        <v>20</v>
      </c>
      <c r="D225" t="s">
        <v>91</v>
      </c>
      <c r="E225" t="s">
        <v>28</v>
      </c>
      <c r="F225" s="1" t="s">
        <v>10174</v>
      </c>
      <c r="G225" t="s">
        <v>98</v>
      </c>
      <c r="H225">
        <v>2024</v>
      </c>
      <c r="I225">
        <v>0.11</v>
      </c>
      <c r="J225">
        <v>910.8</v>
      </c>
      <c r="K225" t="s">
        <v>17</v>
      </c>
    </row>
    <row r="226" spans="1:11" x14ac:dyDescent="0.35">
      <c r="A226" t="s">
        <v>345</v>
      </c>
      <c r="B226" t="s">
        <v>53</v>
      </c>
      <c r="C226" t="s">
        <v>63</v>
      </c>
      <c r="D226" t="s">
        <v>75</v>
      </c>
      <c r="E226" t="s">
        <v>104</v>
      </c>
      <c r="F226" s="1" t="s">
        <v>10174</v>
      </c>
      <c r="G226" t="s">
        <v>98</v>
      </c>
      <c r="H226">
        <v>2168</v>
      </c>
      <c r="I226">
        <v>0.16</v>
      </c>
      <c r="J226">
        <v>563.67999999999995</v>
      </c>
      <c r="K226" t="s">
        <v>17</v>
      </c>
    </row>
    <row r="227" spans="1:11" x14ac:dyDescent="0.35">
      <c r="A227" t="s">
        <v>346</v>
      </c>
      <c r="B227" t="s">
        <v>90</v>
      </c>
      <c r="C227" t="s">
        <v>63</v>
      </c>
      <c r="D227" t="s">
        <v>75</v>
      </c>
      <c r="E227" t="s">
        <v>51</v>
      </c>
      <c r="F227" s="1">
        <v>42621</v>
      </c>
      <c r="G227" t="s">
        <v>76</v>
      </c>
      <c r="H227">
        <v>621</v>
      </c>
      <c r="I227">
        <v>0.24</v>
      </c>
      <c r="J227">
        <v>173.88</v>
      </c>
      <c r="K227" t="s">
        <v>17</v>
      </c>
    </row>
    <row r="228" spans="1:11" x14ac:dyDescent="0.35">
      <c r="A228" t="s">
        <v>347</v>
      </c>
      <c r="B228" t="s">
        <v>156</v>
      </c>
      <c r="C228" t="s">
        <v>26</v>
      </c>
      <c r="D228" t="s">
        <v>37</v>
      </c>
      <c r="E228" t="s">
        <v>117</v>
      </c>
      <c r="F228" s="1">
        <v>42621</v>
      </c>
      <c r="G228" t="s">
        <v>76</v>
      </c>
      <c r="H228">
        <v>1230</v>
      </c>
      <c r="I228">
        <v>0.17</v>
      </c>
      <c r="J228">
        <v>295.2</v>
      </c>
      <c r="K228" t="s">
        <v>17</v>
      </c>
    </row>
    <row r="229" spans="1:11" x14ac:dyDescent="0.35">
      <c r="A229" t="s">
        <v>348</v>
      </c>
      <c r="B229" t="s">
        <v>12</v>
      </c>
      <c r="C229" t="s">
        <v>58</v>
      </c>
      <c r="D229" t="s">
        <v>68</v>
      </c>
      <c r="E229" t="s">
        <v>123</v>
      </c>
      <c r="F229" s="1">
        <v>42621</v>
      </c>
      <c r="G229" t="s">
        <v>76</v>
      </c>
      <c r="H229">
        <v>560</v>
      </c>
      <c r="I229">
        <v>0.34</v>
      </c>
      <c r="J229">
        <v>240.8</v>
      </c>
      <c r="K229" t="s">
        <v>17</v>
      </c>
    </row>
    <row r="230" spans="1:11" x14ac:dyDescent="0.35">
      <c r="A230" t="s">
        <v>349</v>
      </c>
      <c r="B230" t="s">
        <v>19</v>
      </c>
      <c r="C230" t="s">
        <v>13</v>
      </c>
      <c r="D230" t="s">
        <v>79</v>
      </c>
      <c r="E230" t="s">
        <v>88</v>
      </c>
      <c r="F230" s="1" t="s">
        <v>10175</v>
      </c>
      <c r="G230" t="s">
        <v>23</v>
      </c>
      <c r="H230">
        <v>1286</v>
      </c>
      <c r="I230">
        <v>0.22</v>
      </c>
      <c r="J230">
        <v>282.92</v>
      </c>
      <c r="K230" t="s">
        <v>17</v>
      </c>
    </row>
    <row r="231" spans="1:11" x14ac:dyDescent="0.35">
      <c r="A231" t="s">
        <v>350</v>
      </c>
      <c r="B231" t="s">
        <v>78</v>
      </c>
      <c r="C231" t="s">
        <v>20</v>
      </c>
      <c r="D231" t="s">
        <v>21</v>
      </c>
      <c r="E231" t="s">
        <v>88</v>
      </c>
      <c r="F231" s="1" t="s">
        <v>10175</v>
      </c>
      <c r="G231" t="s">
        <v>23</v>
      </c>
      <c r="H231">
        <v>1242</v>
      </c>
      <c r="I231">
        <v>0.34</v>
      </c>
      <c r="J231">
        <v>149.04</v>
      </c>
      <c r="K231" t="s">
        <v>17</v>
      </c>
    </row>
    <row r="232" spans="1:11" x14ac:dyDescent="0.35">
      <c r="A232" t="s">
        <v>351</v>
      </c>
      <c r="B232" t="s">
        <v>184</v>
      </c>
      <c r="C232" t="s">
        <v>49</v>
      </c>
      <c r="D232" t="s">
        <v>205</v>
      </c>
      <c r="E232" t="s">
        <v>22</v>
      </c>
      <c r="F232" s="1" t="s">
        <v>10176</v>
      </c>
      <c r="G232" t="s">
        <v>23</v>
      </c>
      <c r="H232">
        <v>717</v>
      </c>
      <c r="I232">
        <v>0.21</v>
      </c>
      <c r="J232">
        <v>43.02</v>
      </c>
      <c r="K232" t="s">
        <v>17</v>
      </c>
    </row>
    <row r="233" spans="1:11" x14ac:dyDescent="0.35">
      <c r="A233" t="s">
        <v>352</v>
      </c>
      <c r="B233" t="s">
        <v>156</v>
      </c>
      <c r="C233" t="s">
        <v>20</v>
      </c>
      <c r="D233" t="s">
        <v>91</v>
      </c>
      <c r="E233" t="s">
        <v>65</v>
      </c>
      <c r="F233" s="1">
        <v>43285</v>
      </c>
      <c r="G233" t="s">
        <v>23</v>
      </c>
      <c r="H233">
        <v>1480</v>
      </c>
      <c r="I233">
        <v>0.22</v>
      </c>
      <c r="J233">
        <v>444</v>
      </c>
      <c r="K233" t="s">
        <v>17</v>
      </c>
    </row>
    <row r="234" spans="1:11" x14ac:dyDescent="0.35">
      <c r="A234" t="s">
        <v>353</v>
      </c>
      <c r="B234" t="s">
        <v>156</v>
      </c>
      <c r="C234" t="s">
        <v>26</v>
      </c>
      <c r="D234" t="s">
        <v>94</v>
      </c>
      <c r="E234" t="s">
        <v>123</v>
      </c>
      <c r="F234" s="1">
        <v>43285</v>
      </c>
      <c r="G234" t="s">
        <v>23</v>
      </c>
      <c r="H234">
        <v>826</v>
      </c>
      <c r="I234">
        <v>0.18</v>
      </c>
      <c r="J234">
        <v>247.8</v>
      </c>
      <c r="K234" t="s">
        <v>17</v>
      </c>
    </row>
    <row r="235" spans="1:11" x14ac:dyDescent="0.35">
      <c r="A235" t="s">
        <v>354</v>
      </c>
      <c r="B235" t="s">
        <v>78</v>
      </c>
      <c r="C235" t="s">
        <v>58</v>
      </c>
      <c r="D235" t="s">
        <v>68</v>
      </c>
      <c r="E235" t="s">
        <v>38</v>
      </c>
      <c r="F235" s="1">
        <v>43285</v>
      </c>
      <c r="G235" t="s">
        <v>23</v>
      </c>
      <c r="H235">
        <v>1846</v>
      </c>
      <c r="I235">
        <v>0.22</v>
      </c>
      <c r="J235">
        <v>276.89999999999998</v>
      </c>
      <c r="K235" t="s">
        <v>17</v>
      </c>
    </row>
    <row r="236" spans="1:11" x14ac:dyDescent="0.35">
      <c r="A236" t="s">
        <v>355</v>
      </c>
      <c r="B236" t="s">
        <v>111</v>
      </c>
      <c r="C236" t="s">
        <v>20</v>
      </c>
      <c r="D236" t="s">
        <v>91</v>
      </c>
      <c r="E236" t="s">
        <v>104</v>
      </c>
      <c r="F236" s="1">
        <v>43285</v>
      </c>
      <c r="G236" t="s">
        <v>23</v>
      </c>
      <c r="H236">
        <v>2045</v>
      </c>
      <c r="I236">
        <v>0.12</v>
      </c>
      <c r="J236">
        <v>552.15</v>
      </c>
      <c r="K236" t="s">
        <v>17</v>
      </c>
    </row>
    <row r="237" spans="1:11" x14ac:dyDescent="0.35">
      <c r="A237" t="s">
        <v>356</v>
      </c>
      <c r="B237" t="s">
        <v>137</v>
      </c>
      <c r="C237" t="s">
        <v>32</v>
      </c>
      <c r="D237" t="s">
        <v>153</v>
      </c>
      <c r="E237" t="s">
        <v>140</v>
      </c>
      <c r="F237" s="1">
        <v>43285</v>
      </c>
      <c r="G237" t="s">
        <v>23</v>
      </c>
      <c r="H237">
        <v>1983</v>
      </c>
      <c r="I237">
        <v>0.17</v>
      </c>
      <c r="J237">
        <v>773.37</v>
      </c>
      <c r="K237" t="s">
        <v>17</v>
      </c>
    </row>
    <row r="238" spans="1:11" x14ac:dyDescent="0.35">
      <c r="A238" t="s">
        <v>357</v>
      </c>
      <c r="B238" t="s">
        <v>108</v>
      </c>
      <c r="C238" t="s">
        <v>49</v>
      </c>
      <c r="D238" t="s">
        <v>54</v>
      </c>
      <c r="E238" t="s">
        <v>84</v>
      </c>
      <c r="F238" s="1">
        <v>43445</v>
      </c>
      <c r="G238" t="s">
        <v>29</v>
      </c>
      <c r="H238">
        <v>650</v>
      </c>
      <c r="I238">
        <v>0.16</v>
      </c>
      <c r="J238">
        <v>247</v>
      </c>
      <c r="K238" t="s">
        <v>17</v>
      </c>
    </row>
    <row r="239" spans="1:11" x14ac:dyDescent="0.35">
      <c r="A239" t="s">
        <v>358</v>
      </c>
      <c r="B239" t="s">
        <v>197</v>
      </c>
      <c r="C239" t="s">
        <v>49</v>
      </c>
      <c r="D239" t="s">
        <v>205</v>
      </c>
      <c r="E239" t="s">
        <v>47</v>
      </c>
      <c r="F239" s="1">
        <v>42831</v>
      </c>
      <c r="G239" t="s">
        <v>76</v>
      </c>
      <c r="H239">
        <v>2163</v>
      </c>
      <c r="I239">
        <v>0.31</v>
      </c>
      <c r="J239">
        <v>216.3</v>
      </c>
      <c r="K239" t="s">
        <v>17</v>
      </c>
    </row>
    <row r="240" spans="1:11" x14ac:dyDescent="0.35">
      <c r="A240" t="s">
        <v>359</v>
      </c>
      <c r="B240" t="s">
        <v>40</v>
      </c>
      <c r="C240" t="s">
        <v>32</v>
      </c>
      <c r="D240" t="s">
        <v>97</v>
      </c>
      <c r="E240" t="s">
        <v>84</v>
      </c>
      <c r="F240" s="1">
        <v>42831</v>
      </c>
      <c r="G240" t="s">
        <v>76</v>
      </c>
      <c r="H240">
        <v>1481</v>
      </c>
      <c r="I240">
        <v>0.15</v>
      </c>
      <c r="J240">
        <v>518.35</v>
      </c>
      <c r="K240" t="s">
        <v>17</v>
      </c>
    </row>
    <row r="241" spans="1:11" x14ac:dyDescent="0.35">
      <c r="A241" t="s">
        <v>360</v>
      </c>
      <c r="B241" t="s">
        <v>184</v>
      </c>
      <c r="C241" t="s">
        <v>58</v>
      </c>
      <c r="D241" t="s">
        <v>68</v>
      </c>
      <c r="E241" t="s">
        <v>43</v>
      </c>
      <c r="F241" s="1">
        <v>42831</v>
      </c>
      <c r="G241" t="s">
        <v>76</v>
      </c>
      <c r="H241">
        <v>2492</v>
      </c>
      <c r="I241">
        <v>0.14000000000000001</v>
      </c>
      <c r="J241">
        <v>124.6</v>
      </c>
      <c r="K241" t="s">
        <v>17</v>
      </c>
    </row>
    <row r="242" spans="1:11" x14ac:dyDescent="0.35">
      <c r="A242" t="s">
        <v>361</v>
      </c>
      <c r="B242" t="s">
        <v>78</v>
      </c>
      <c r="C242" t="s">
        <v>49</v>
      </c>
      <c r="D242" t="s">
        <v>54</v>
      </c>
      <c r="E242" t="s">
        <v>140</v>
      </c>
      <c r="F242" s="1">
        <v>42831</v>
      </c>
      <c r="G242" t="s">
        <v>76</v>
      </c>
      <c r="H242">
        <v>962</v>
      </c>
      <c r="I242">
        <v>0.33</v>
      </c>
      <c r="J242">
        <v>423.28</v>
      </c>
      <c r="K242" t="s">
        <v>17</v>
      </c>
    </row>
    <row r="243" spans="1:11" x14ac:dyDescent="0.35">
      <c r="A243" t="s">
        <v>362</v>
      </c>
      <c r="B243" t="s">
        <v>130</v>
      </c>
      <c r="C243" t="s">
        <v>20</v>
      </c>
      <c r="D243" t="s">
        <v>21</v>
      </c>
      <c r="E243" t="s">
        <v>163</v>
      </c>
      <c r="F243" s="1">
        <v>42831</v>
      </c>
      <c r="G243" t="s">
        <v>76</v>
      </c>
      <c r="H243">
        <v>1432</v>
      </c>
      <c r="I243">
        <v>0.3</v>
      </c>
      <c r="J243">
        <v>214.8</v>
      </c>
      <c r="K243" t="s">
        <v>17</v>
      </c>
    </row>
    <row r="244" spans="1:11" x14ac:dyDescent="0.35">
      <c r="A244" t="s">
        <v>363</v>
      </c>
      <c r="B244" t="s">
        <v>102</v>
      </c>
      <c r="C244" t="s">
        <v>13</v>
      </c>
      <c r="D244" t="s">
        <v>79</v>
      </c>
      <c r="E244" t="s">
        <v>166</v>
      </c>
      <c r="F244" s="1">
        <v>42831</v>
      </c>
      <c r="G244" t="s">
        <v>76</v>
      </c>
      <c r="H244">
        <v>523</v>
      </c>
      <c r="I244">
        <v>0.12</v>
      </c>
      <c r="J244">
        <v>78.45</v>
      </c>
      <c r="K244" t="s">
        <v>17</v>
      </c>
    </row>
    <row r="245" spans="1:11" x14ac:dyDescent="0.35">
      <c r="A245" t="s">
        <v>364</v>
      </c>
      <c r="B245" t="s">
        <v>193</v>
      </c>
      <c r="C245" t="s">
        <v>13</v>
      </c>
      <c r="D245" t="s">
        <v>14</v>
      </c>
      <c r="E245" t="s">
        <v>55</v>
      </c>
      <c r="F245" s="1">
        <v>42831</v>
      </c>
      <c r="G245" t="s">
        <v>76</v>
      </c>
      <c r="H245">
        <v>1540</v>
      </c>
      <c r="I245">
        <v>0.11</v>
      </c>
      <c r="J245">
        <v>646.79999999999995</v>
      </c>
      <c r="K245" t="s">
        <v>17</v>
      </c>
    </row>
    <row r="246" spans="1:11" x14ac:dyDescent="0.35">
      <c r="A246" t="s">
        <v>365</v>
      </c>
      <c r="B246" t="s">
        <v>165</v>
      </c>
      <c r="C246" t="s">
        <v>49</v>
      </c>
      <c r="D246" t="s">
        <v>50</v>
      </c>
      <c r="E246" t="s">
        <v>163</v>
      </c>
      <c r="F246" s="1">
        <v>42010</v>
      </c>
      <c r="G246" t="s">
        <v>76</v>
      </c>
      <c r="H246">
        <v>817</v>
      </c>
      <c r="I246">
        <v>0.15</v>
      </c>
      <c r="J246">
        <v>326.8</v>
      </c>
      <c r="K246" t="s">
        <v>17</v>
      </c>
    </row>
    <row r="247" spans="1:11" x14ac:dyDescent="0.35">
      <c r="A247" t="s">
        <v>366</v>
      </c>
      <c r="B247" t="s">
        <v>174</v>
      </c>
      <c r="C247" t="s">
        <v>63</v>
      </c>
      <c r="D247" t="s">
        <v>157</v>
      </c>
      <c r="E247" t="s">
        <v>72</v>
      </c>
      <c r="F247" s="1">
        <v>42010</v>
      </c>
      <c r="G247" t="s">
        <v>76</v>
      </c>
      <c r="H247">
        <v>2462</v>
      </c>
      <c r="I247">
        <v>0.31</v>
      </c>
      <c r="J247">
        <v>369.3</v>
      </c>
      <c r="K247" t="s">
        <v>17</v>
      </c>
    </row>
    <row r="248" spans="1:11" x14ac:dyDescent="0.35">
      <c r="A248" t="s">
        <v>367</v>
      </c>
      <c r="B248" t="s">
        <v>169</v>
      </c>
      <c r="C248" t="s">
        <v>32</v>
      </c>
      <c r="D248" t="s">
        <v>153</v>
      </c>
      <c r="E248" t="s">
        <v>28</v>
      </c>
      <c r="F248" s="1">
        <v>42010</v>
      </c>
      <c r="G248" t="s">
        <v>76</v>
      </c>
      <c r="H248">
        <v>962</v>
      </c>
      <c r="I248">
        <v>0.21</v>
      </c>
      <c r="J248">
        <v>288.60000000000002</v>
      </c>
      <c r="K248" t="s">
        <v>17</v>
      </c>
    </row>
    <row r="249" spans="1:11" x14ac:dyDescent="0.35">
      <c r="A249" t="s">
        <v>368</v>
      </c>
      <c r="B249" t="s">
        <v>36</v>
      </c>
      <c r="C249" t="s">
        <v>20</v>
      </c>
      <c r="D249" t="s">
        <v>21</v>
      </c>
      <c r="E249" t="s">
        <v>128</v>
      </c>
      <c r="F249" s="1">
        <v>42010</v>
      </c>
      <c r="G249" t="s">
        <v>76</v>
      </c>
      <c r="H249">
        <v>538</v>
      </c>
      <c r="I249">
        <v>0.19</v>
      </c>
      <c r="J249">
        <v>59.18</v>
      </c>
      <c r="K249" t="s">
        <v>17</v>
      </c>
    </row>
    <row r="250" spans="1:11" x14ac:dyDescent="0.35">
      <c r="A250" t="s">
        <v>369</v>
      </c>
      <c r="B250" t="s">
        <v>197</v>
      </c>
      <c r="C250" t="s">
        <v>58</v>
      </c>
      <c r="D250" t="s">
        <v>68</v>
      </c>
      <c r="E250" t="s">
        <v>38</v>
      </c>
      <c r="F250" s="1">
        <v>42010</v>
      </c>
      <c r="G250" t="s">
        <v>76</v>
      </c>
      <c r="H250">
        <v>1556</v>
      </c>
      <c r="I250">
        <v>0.17</v>
      </c>
      <c r="J250">
        <v>482.36</v>
      </c>
      <c r="K250" t="s">
        <v>17</v>
      </c>
    </row>
    <row r="251" spans="1:11" x14ac:dyDescent="0.35">
      <c r="A251" t="s">
        <v>370</v>
      </c>
      <c r="B251" t="s">
        <v>122</v>
      </c>
      <c r="C251" t="s">
        <v>20</v>
      </c>
      <c r="D251" t="s">
        <v>21</v>
      </c>
      <c r="E251" t="s">
        <v>15</v>
      </c>
      <c r="F251" s="1">
        <v>43020</v>
      </c>
      <c r="G251" t="s">
        <v>29</v>
      </c>
      <c r="H251">
        <v>2133</v>
      </c>
      <c r="I251">
        <v>0.26</v>
      </c>
      <c r="J251">
        <v>959.85</v>
      </c>
      <c r="K251" t="s">
        <v>17</v>
      </c>
    </row>
    <row r="252" spans="1:11" x14ac:dyDescent="0.35">
      <c r="A252" t="s">
        <v>371</v>
      </c>
      <c r="B252" t="s">
        <v>111</v>
      </c>
      <c r="C252" t="s">
        <v>20</v>
      </c>
      <c r="D252" t="s">
        <v>21</v>
      </c>
      <c r="E252" t="s">
        <v>51</v>
      </c>
      <c r="F252" s="1">
        <v>43048</v>
      </c>
      <c r="G252" t="s">
        <v>29</v>
      </c>
      <c r="H252">
        <v>1474</v>
      </c>
      <c r="I252">
        <v>0.14000000000000001</v>
      </c>
      <c r="J252">
        <v>235.84</v>
      </c>
      <c r="K252" t="s">
        <v>17</v>
      </c>
    </row>
    <row r="253" spans="1:11" x14ac:dyDescent="0.35">
      <c r="A253" t="s">
        <v>372</v>
      </c>
      <c r="B253" t="s">
        <v>135</v>
      </c>
      <c r="C253" t="s">
        <v>20</v>
      </c>
      <c r="D253" t="s">
        <v>21</v>
      </c>
      <c r="E253" t="s">
        <v>69</v>
      </c>
      <c r="F253" s="1">
        <v>43048</v>
      </c>
      <c r="G253" t="s">
        <v>29</v>
      </c>
      <c r="H253">
        <v>531</v>
      </c>
      <c r="I253">
        <v>0.14000000000000001</v>
      </c>
      <c r="J253">
        <v>127.44</v>
      </c>
      <c r="K253" t="s">
        <v>17</v>
      </c>
    </row>
    <row r="254" spans="1:11" x14ac:dyDescent="0.35">
      <c r="A254" t="s">
        <v>373</v>
      </c>
      <c r="B254" t="s">
        <v>78</v>
      </c>
      <c r="C254" t="s">
        <v>26</v>
      </c>
      <c r="D254" t="s">
        <v>201</v>
      </c>
      <c r="E254" t="s">
        <v>143</v>
      </c>
      <c r="F254" s="1">
        <v>43020</v>
      </c>
      <c r="G254" t="s">
        <v>98</v>
      </c>
      <c r="H254">
        <v>1769</v>
      </c>
      <c r="I254">
        <v>0.19</v>
      </c>
      <c r="J254">
        <v>636.84</v>
      </c>
      <c r="K254" t="s">
        <v>17</v>
      </c>
    </row>
    <row r="255" spans="1:11" x14ac:dyDescent="0.35">
      <c r="A255" t="s">
        <v>374</v>
      </c>
      <c r="B255" t="s">
        <v>263</v>
      </c>
      <c r="C255" t="s">
        <v>32</v>
      </c>
      <c r="D255" t="s">
        <v>97</v>
      </c>
      <c r="E255" t="s">
        <v>143</v>
      </c>
      <c r="F255" s="1">
        <v>43020</v>
      </c>
      <c r="G255" t="s">
        <v>98</v>
      </c>
      <c r="H255">
        <v>1257</v>
      </c>
      <c r="I255">
        <v>0.34</v>
      </c>
      <c r="J255">
        <v>62.85</v>
      </c>
      <c r="K255" t="s">
        <v>17</v>
      </c>
    </row>
    <row r="256" spans="1:11" x14ac:dyDescent="0.35">
      <c r="A256" t="s">
        <v>375</v>
      </c>
      <c r="B256" t="s">
        <v>106</v>
      </c>
      <c r="C256" t="s">
        <v>26</v>
      </c>
      <c r="D256" t="s">
        <v>201</v>
      </c>
      <c r="E256" t="s">
        <v>47</v>
      </c>
      <c r="F256" s="1" t="s">
        <v>10177</v>
      </c>
      <c r="G256" t="s">
        <v>76</v>
      </c>
      <c r="H256">
        <v>1899</v>
      </c>
      <c r="I256">
        <v>0.27</v>
      </c>
      <c r="J256">
        <v>170.91</v>
      </c>
      <c r="K256" t="s">
        <v>17</v>
      </c>
    </row>
    <row r="257" spans="1:11" x14ac:dyDescent="0.35">
      <c r="A257" t="s">
        <v>376</v>
      </c>
      <c r="B257" t="s">
        <v>12</v>
      </c>
      <c r="C257" t="s">
        <v>32</v>
      </c>
      <c r="D257" t="s">
        <v>46</v>
      </c>
      <c r="E257" t="s">
        <v>51</v>
      </c>
      <c r="F257" s="1" t="s">
        <v>10177</v>
      </c>
      <c r="G257" t="s">
        <v>76</v>
      </c>
      <c r="H257">
        <v>1929</v>
      </c>
      <c r="I257">
        <v>0.3</v>
      </c>
      <c r="J257">
        <v>617.28</v>
      </c>
      <c r="K257" t="s">
        <v>17</v>
      </c>
    </row>
    <row r="258" spans="1:11" x14ac:dyDescent="0.35">
      <c r="A258" t="s">
        <v>377</v>
      </c>
      <c r="B258" t="s">
        <v>197</v>
      </c>
      <c r="C258" t="s">
        <v>20</v>
      </c>
      <c r="D258" t="s">
        <v>91</v>
      </c>
      <c r="E258" t="s">
        <v>38</v>
      </c>
      <c r="F258" s="1" t="s">
        <v>10177</v>
      </c>
      <c r="G258" t="s">
        <v>76</v>
      </c>
      <c r="H258">
        <v>2417</v>
      </c>
      <c r="I258">
        <v>0.1</v>
      </c>
      <c r="J258">
        <v>990.97</v>
      </c>
      <c r="K258" t="s">
        <v>17</v>
      </c>
    </row>
    <row r="259" spans="1:11" x14ac:dyDescent="0.35">
      <c r="A259" t="s">
        <v>378</v>
      </c>
      <c r="B259" t="s">
        <v>74</v>
      </c>
      <c r="C259" t="s">
        <v>63</v>
      </c>
      <c r="D259" t="s">
        <v>87</v>
      </c>
      <c r="E259" t="s">
        <v>55</v>
      </c>
      <c r="F259" s="1" t="s">
        <v>10177</v>
      </c>
      <c r="G259" t="s">
        <v>76</v>
      </c>
      <c r="H259">
        <v>1443</v>
      </c>
      <c r="I259">
        <v>0.25</v>
      </c>
      <c r="J259">
        <v>476.19</v>
      </c>
      <c r="K259" t="s">
        <v>17</v>
      </c>
    </row>
    <row r="260" spans="1:11" x14ac:dyDescent="0.35">
      <c r="A260" t="s">
        <v>379</v>
      </c>
      <c r="B260" t="s">
        <v>146</v>
      </c>
      <c r="C260" t="s">
        <v>20</v>
      </c>
      <c r="D260" t="s">
        <v>91</v>
      </c>
      <c r="E260" t="s">
        <v>34</v>
      </c>
      <c r="F260" s="1">
        <v>43112</v>
      </c>
      <c r="G260" t="s">
        <v>98</v>
      </c>
      <c r="H260">
        <v>660</v>
      </c>
      <c r="I260">
        <v>0.28999999999999998</v>
      </c>
      <c r="J260">
        <v>290.39999999999998</v>
      </c>
      <c r="K260" t="s">
        <v>17</v>
      </c>
    </row>
    <row r="261" spans="1:11" x14ac:dyDescent="0.35">
      <c r="A261" t="s">
        <v>380</v>
      </c>
      <c r="B261" t="s">
        <v>162</v>
      </c>
      <c r="C261" t="s">
        <v>49</v>
      </c>
      <c r="D261" t="s">
        <v>205</v>
      </c>
      <c r="E261" t="s">
        <v>123</v>
      </c>
      <c r="F261" s="1">
        <v>43112</v>
      </c>
      <c r="G261" t="s">
        <v>98</v>
      </c>
      <c r="H261">
        <v>2114</v>
      </c>
      <c r="I261">
        <v>0.32</v>
      </c>
      <c r="J261">
        <v>359.38</v>
      </c>
      <c r="K261" t="s">
        <v>17</v>
      </c>
    </row>
    <row r="262" spans="1:11" x14ac:dyDescent="0.35">
      <c r="A262" t="s">
        <v>381</v>
      </c>
      <c r="B262" t="s">
        <v>120</v>
      </c>
      <c r="C262" t="s">
        <v>13</v>
      </c>
      <c r="D262" t="s">
        <v>14</v>
      </c>
      <c r="E262" t="s">
        <v>88</v>
      </c>
      <c r="F262" s="1">
        <v>43112</v>
      </c>
      <c r="G262" t="s">
        <v>98</v>
      </c>
      <c r="H262">
        <v>1278</v>
      </c>
      <c r="I262">
        <v>0.14000000000000001</v>
      </c>
      <c r="J262">
        <v>63.9</v>
      </c>
      <c r="K262" t="s">
        <v>17</v>
      </c>
    </row>
    <row r="263" spans="1:11" x14ac:dyDescent="0.35">
      <c r="A263" t="s">
        <v>382</v>
      </c>
      <c r="B263" t="s">
        <v>197</v>
      </c>
      <c r="C263" t="s">
        <v>26</v>
      </c>
      <c r="D263" t="s">
        <v>37</v>
      </c>
      <c r="E263" t="s">
        <v>22</v>
      </c>
      <c r="F263" s="1">
        <v>43318</v>
      </c>
      <c r="G263" t="s">
        <v>76</v>
      </c>
      <c r="H263">
        <v>867</v>
      </c>
      <c r="I263">
        <v>0.18</v>
      </c>
      <c r="J263">
        <v>216.75</v>
      </c>
      <c r="K263" t="s">
        <v>17</v>
      </c>
    </row>
    <row r="264" spans="1:11" x14ac:dyDescent="0.35">
      <c r="A264" t="s">
        <v>383</v>
      </c>
      <c r="B264" t="s">
        <v>165</v>
      </c>
      <c r="C264" t="s">
        <v>26</v>
      </c>
      <c r="D264" t="s">
        <v>37</v>
      </c>
      <c r="E264" t="s">
        <v>72</v>
      </c>
      <c r="F264" s="1" t="s">
        <v>10178</v>
      </c>
      <c r="G264" t="s">
        <v>76</v>
      </c>
      <c r="H264">
        <v>943</v>
      </c>
      <c r="I264">
        <v>0.33</v>
      </c>
      <c r="J264">
        <v>150.88</v>
      </c>
      <c r="K264" t="s">
        <v>17</v>
      </c>
    </row>
    <row r="265" spans="1:11" x14ac:dyDescent="0.35">
      <c r="A265" t="s">
        <v>384</v>
      </c>
      <c r="B265" t="s">
        <v>137</v>
      </c>
      <c r="C265" t="s">
        <v>20</v>
      </c>
      <c r="D265" t="s">
        <v>91</v>
      </c>
      <c r="E265" t="s">
        <v>149</v>
      </c>
      <c r="F265" s="1" t="s">
        <v>10178</v>
      </c>
      <c r="G265" t="s">
        <v>76</v>
      </c>
      <c r="H265">
        <v>1836</v>
      </c>
      <c r="I265">
        <v>0.17</v>
      </c>
      <c r="J265">
        <v>275.39999999999998</v>
      </c>
      <c r="K265" t="s">
        <v>17</v>
      </c>
    </row>
    <row r="266" spans="1:11" x14ac:dyDescent="0.35">
      <c r="A266" t="s">
        <v>385</v>
      </c>
      <c r="B266" t="s">
        <v>42</v>
      </c>
      <c r="C266" t="s">
        <v>63</v>
      </c>
      <c r="D266" t="s">
        <v>157</v>
      </c>
      <c r="E266" t="s">
        <v>128</v>
      </c>
      <c r="F266" s="1">
        <v>42892</v>
      </c>
      <c r="G266" t="s">
        <v>76</v>
      </c>
      <c r="H266">
        <v>1200</v>
      </c>
      <c r="I266">
        <v>0.19</v>
      </c>
      <c r="J266">
        <v>420</v>
      </c>
      <c r="K266" t="s">
        <v>17</v>
      </c>
    </row>
    <row r="267" spans="1:11" x14ac:dyDescent="0.35">
      <c r="A267" t="s">
        <v>386</v>
      </c>
      <c r="B267" t="s">
        <v>12</v>
      </c>
      <c r="C267" t="s">
        <v>32</v>
      </c>
      <c r="D267" t="s">
        <v>97</v>
      </c>
      <c r="E267" t="s">
        <v>51</v>
      </c>
      <c r="F267" s="1">
        <v>42654</v>
      </c>
      <c r="G267" t="s">
        <v>29</v>
      </c>
      <c r="H267">
        <v>1167</v>
      </c>
      <c r="I267">
        <v>0.18</v>
      </c>
      <c r="J267">
        <v>256.74</v>
      </c>
      <c r="K267" t="s">
        <v>17</v>
      </c>
    </row>
    <row r="268" spans="1:11" x14ac:dyDescent="0.35">
      <c r="A268" t="s">
        <v>387</v>
      </c>
      <c r="B268" t="s">
        <v>108</v>
      </c>
      <c r="C268" t="s">
        <v>63</v>
      </c>
      <c r="D268" t="s">
        <v>75</v>
      </c>
      <c r="E268" t="s">
        <v>28</v>
      </c>
      <c r="F268" s="1" t="s">
        <v>10179</v>
      </c>
      <c r="G268" t="s">
        <v>23</v>
      </c>
      <c r="H268">
        <v>696</v>
      </c>
      <c r="I268">
        <v>0.34</v>
      </c>
      <c r="J268">
        <v>139.19999999999999</v>
      </c>
      <c r="K268" t="s">
        <v>17</v>
      </c>
    </row>
    <row r="269" spans="1:11" x14ac:dyDescent="0.35">
      <c r="A269" t="s">
        <v>388</v>
      </c>
      <c r="B269" t="s">
        <v>184</v>
      </c>
      <c r="C269" t="s">
        <v>13</v>
      </c>
      <c r="D269" t="s">
        <v>14</v>
      </c>
      <c r="E269" t="s">
        <v>166</v>
      </c>
      <c r="F269" s="1" t="s">
        <v>10180</v>
      </c>
      <c r="G269" t="s">
        <v>98</v>
      </c>
      <c r="H269">
        <v>2500</v>
      </c>
      <c r="I269">
        <v>0.33</v>
      </c>
      <c r="J269">
        <v>425</v>
      </c>
      <c r="K269" t="s">
        <v>17</v>
      </c>
    </row>
    <row r="270" spans="1:11" x14ac:dyDescent="0.35">
      <c r="A270" t="s">
        <v>389</v>
      </c>
      <c r="B270" t="s">
        <v>40</v>
      </c>
      <c r="C270" t="s">
        <v>49</v>
      </c>
      <c r="D270" t="s">
        <v>54</v>
      </c>
      <c r="E270" t="s">
        <v>34</v>
      </c>
      <c r="F270" s="1">
        <v>43355</v>
      </c>
      <c r="G270" t="s">
        <v>98</v>
      </c>
      <c r="H270">
        <v>1507</v>
      </c>
      <c r="I270">
        <v>0.16</v>
      </c>
      <c r="J270">
        <v>180.84</v>
      </c>
      <c r="K270" t="s">
        <v>17</v>
      </c>
    </row>
    <row r="271" spans="1:11" x14ac:dyDescent="0.35">
      <c r="A271" t="s">
        <v>390</v>
      </c>
      <c r="B271" t="s">
        <v>139</v>
      </c>
      <c r="C271" t="s">
        <v>20</v>
      </c>
      <c r="D271" t="s">
        <v>91</v>
      </c>
      <c r="E271" t="s">
        <v>65</v>
      </c>
      <c r="F271" s="1">
        <v>43355</v>
      </c>
      <c r="G271" t="s">
        <v>98</v>
      </c>
      <c r="H271">
        <v>1612</v>
      </c>
      <c r="I271">
        <v>0.11</v>
      </c>
      <c r="J271">
        <v>612.55999999999995</v>
      </c>
      <c r="K271" t="s">
        <v>17</v>
      </c>
    </row>
    <row r="272" spans="1:11" x14ac:dyDescent="0.35">
      <c r="A272" t="s">
        <v>391</v>
      </c>
      <c r="B272" t="s">
        <v>146</v>
      </c>
      <c r="C272" t="s">
        <v>58</v>
      </c>
      <c r="D272" t="s">
        <v>112</v>
      </c>
      <c r="E272" t="s">
        <v>149</v>
      </c>
      <c r="F272" s="1" t="s">
        <v>10181</v>
      </c>
      <c r="G272" t="s">
        <v>29</v>
      </c>
      <c r="H272">
        <v>764</v>
      </c>
      <c r="I272">
        <v>0.11</v>
      </c>
      <c r="J272">
        <v>160.44</v>
      </c>
      <c r="K272" t="s">
        <v>17</v>
      </c>
    </row>
    <row r="273" spans="1:11" x14ac:dyDescent="0.35">
      <c r="A273" t="s">
        <v>392</v>
      </c>
      <c r="B273" t="s">
        <v>53</v>
      </c>
      <c r="C273" t="s">
        <v>58</v>
      </c>
      <c r="D273" t="s">
        <v>112</v>
      </c>
      <c r="E273" t="s">
        <v>88</v>
      </c>
      <c r="F273" s="1" t="s">
        <v>10182</v>
      </c>
      <c r="G273" t="s">
        <v>29</v>
      </c>
      <c r="H273">
        <v>884</v>
      </c>
      <c r="I273">
        <v>0.31</v>
      </c>
      <c r="J273">
        <v>282.88</v>
      </c>
      <c r="K273" t="s">
        <v>17</v>
      </c>
    </row>
    <row r="274" spans="1:11" x14ac:dyDescent="0.35">
      <c r="A274" t="s">
        <v>393</v>
      </c>
      <c r="B274" t="s">
        <v>102</v>
      </c>
      <c r="C274" t="s">
        <v>32</v>
      </c>
      <c r="D274" t="s">
        <v>153</v>
      </c>
      <c r="E274" t="s">
        <v>104</v>
      </c>
      <c r="F274" s="1" t="s">
        <v>10182</v>
      </c>
      <c r="G274" t="s">
        <v>29</v>
      </c>
      <c r="H274">
        <v>2443</v>
      </c>
      <c r="I274">
        <v>0.23</v>
      </c>
      <c r="J274">
        <v>781.76</v>
      </c>
      <c r="K274" t="s">
        <v>17</v>
      </c>
    </row>
    <row r="275" spans="1:11" x14ac:dyDescent="0.35">
      <c r="A275" t="s">
        <v>394</v>
      </c>
      <c r="B275" t="s">
        <v>45</v>
      </c>
      <c r="C275" t="s">
        <v>49</v>
      </c>
      <c r="D275" t="s">
        <v>54</v>
      </c>
      <c r="E275" t="s">
        <v>15</v>
      </c>
      <c r="F275" s="1" t="s">
        <v>10182</v>
      </c>
      <c r="G275" t="s">
        <v>29</v>
      </c>
      <c r="H275">
        <v>1147</v>
      </c>
      <c r="I275">
        <v>0.27</v>
      </c>
      <c r="J275">
        <v>137.63999999999999</v>
      </c>
      <c r="K275" t="s">
        <v>17</v>
      </c>
    </row>
    <row r="276" spans="1:11" x14ac:dyDescent="0.35">
      <c r="A276" t="s">
        <v>395</v>
      </c>
      <c r="B276" t="s">
        <v>53</v>
      </c>
      <c r="C276" t="s">
        <v>32</v>
      </c>
      <c r="D276" t="s">
        <v>97</v>
      </c>
      <c r="E276" t="s">
        <v>163</v>
      </c>
      <c r="F276" s="1" t="s">
        <v>10183</v>
      </c>
      <c r="G276" t="s">
        <v>29</v>
      </c>
      <c r="H276">
        <v>1899</v>
      </c>
      <c r="I276">
        <v>0.21</v>
      </c>
      <c r="J276">
        <v>493.74</v>
      </c>
      <c r="K276" t="s">
        <v>17</v>
      </c>
    </row>
    <row r="277" spans="1:11" x14ac:dyDescent="0.35">
      <c r="A277" t="s">
        <v>396</v>
      </c>
      <c r="B277" t="s">
        <v>135</v>
      </c>
      <c r="C277" t="s">
        <v>49</v>
      </c>
      <c r="D277" t="s">
        <v>54</v>
      </c>
      <c r="E277" t="s">
        <v>143</v>
      </c>
      <c r="F277" s="1" t="s">
        <v>10183</v>
      </c>
      <c r="G277" t="s">
        <v>29</v>
      </c>
      <c r="H277">
        <v>744</v>
      </c>
      <c r="I277">
        <v>0.11</v>
      </c>
      <c r="J277">
        <v>66.959999999999994</v>
      </c>
      <c r="K277" t="s">
        <v>17</v>
      </c>
    </row>
    <row r="278" spans="1:11" x14ac:dyDescent="0.35">
      <c r="A278" t="s">
        <v>397</v>
      </c>
      <c r="B278" t="s">
        <v>108</v>
      </c>
      <c r="C278" t="s">
        <v>63</v>
      </c>
      <c r="D278" t="s">
        <v>157</v>
      </c>
      <c r="E278" t="s">
        <v>47</v>
      </c>
      <c r="F278" s="1" t="s">
        <v>10184</v>
      </c>
      <c r="G278" t="s">
        <v>98</v>
      </c>
      <c r="H278">
        <v>812</v>
      </c>
      <c r="I278">
        <v>0.17</v>
      </c>
      <c r="J278">
        <v>284.2</v>
      </c>
      <c r="K278" t="s">
        <v>17</v>
      </c>
    </row>
    <row r="279" spans="1:11" x14ac:dyDescent="0.35">
      <c r="A279" t="s">
        <v>398</v>
      </c>
      <c r="B279" t="s">
        <v>211</v>
      </c>
      <c r="C279" t="s">
        <v>13</v>
      </c>
      <c r="D279" t="s">
        <v>14</v>
      </c>
      <c r="E279" t="s">
        <v>166</v>
      </c>
      <c r="F279" s="1" t="s">
        <v>10184</v>
      </c>
      <c r="G279" t="s">
        <v>98</v>
      </c>
      <c r="H279">
        <v>862</v>
      </c>
      <c r="I279">
        <v>0.2</v>
      </c>
      <c r="J279">
        <v>137.91999999999999</v>
      </c>
      <c r="K279" t="s">
        <v>17</v>
      </c>
    </row>
    <row r="280" spans="1:11" x14ac:dyDescent="0.35">
      <c r="A280" t="s">
        <v>399</v>
      </c>
      <c r="B280" t="s">
        <v>83</v>
      </c>
      <c r="C280" t="s">
        <v>58</v>
      </c>
      <c r="D280" t="s">
        <v>59</v>
      </c>
      <c r="E280" t="s">
        <v>166</v>
      </c>
      <c r="F280" s="1" t="s">
        <v>10184</v>
      </c>
      <c r="G280" t="s">
        <v>98</v>
      </c>
      <c r="H280">
        <v>1061</v>
      </c>
      <c r="I280">
        <v>0.13</v>
      </c>
      <c r="J280">
        <v>286.47000000000003</v>
      </c>
      <c r="K280" t="s">
        <v>17</v>
      </c>
    </row>
    <row r="281" spans="1:11" x14ac:dyDescent="0.35">
      <c r="A281" t="s">
        <v>400</v>
      </c>
      <c r="B281" t="s">
        <v>120</v>
      </c>
      <c r="C281" t="s">
        <v>32</v>
      </c>
      <c r="D281" t="s">
        <v>33</v>
      </c>
      <c r="E281" t="s">
        <v>143</v>
      </c>
      <c r="F281" s="1" t="s">
        <v>10184</v>
      </c>
      <c r="G281" t="s">
        <v>98</v>
      </c>
      <c r="H281">
        <v>2365</v>
      </c>
      <c r="I281">
        <v>0.31</v>
      </c>
      <c r="J281">
        <v>520.29999999999995</v>
      </c>
      <c r="K281" t="s">
        <v>17</v>
      </c>
    </row>
    <row r="282" spans="1:11" x14ac:dyDescent="0.35">
      <c r="A282" t="s">
        <v>401</v>
      </c>
      <c r="B282" t="s">
        <v>182</v>
      </c>
      <c r="C282" t="s">
        <v>58</v>
      </c>
      <c r="D282" t="s">
        <v>59</v>
      </c>
      <c r="E282" t="s">
        <v>60</v>
      </c>
      <c r="F282" s="1" t="s">
        <v>10185</v>
      </c>
      <c r="G282" t="s">
        <v>76</v>
      </c>
      <c r="H282">
        <v>1421</v>
      </c>
      <c r="I282">
        <v>0.14000000000000001</v>
      </c>
      <c r="J282">
        <v>454.72</v>
      </c>
      <c r="K282" t="s">
        <v>17</v>
      </c>
    </row>
    <row r="283" spans="1:11" x14ac:dyDescent="0.35">
      <c r="A283" t="s">
        <v>402</v>
      </c>
      <c r="B283" t="s">
        <v>165</v>
      </c>
      <c r="C283" t="s">
        <v>32</v>
      </c>
      <c r="D283" t="s">
        <v>97</v>
      </c>
      <c r="E283" t="s">
        <v>28</v>
      </c>
      <c r="F283" s="1" t="s">
        <v>10185</v>
      </c>
      <c r="G283" t="s">
        <v>76</v>
      </c>
      <c r="H283">
        <v>1357</v>
      </c>
      <c r="I283">
        <v>0.24</v>
      </c>
      <c r="J283">
        <v>203.55</v>
      </c>
      <c r="K283" t="s">
        <v>17</v>
      </c>
    </row>
    <row r="284" spans="1:11" x14ac:dyDescent="0.35">
      <c r="A284" t="s">
        <v>403</v>
      </c>
      <c r="B284" t="s">
        <v>204</v>
      </c>
      <c r="C284" t="s">
        <v>20</v>
      </c>
      <c r="D284" t="s">
        <v>91</v>
      </c>
      <c r="E284" t="s">
        <v>55</v>
      </c>
      <c r="F284" s="1">
        <v>42411</v>
      </c>
      <c r="G284" t="s">
        <v>29</v>
      </c>
      <c r="H284">
        <v>1007</v>
      </c>
      <c r="I284">
        <v>0.24</v>
      </c>
      <c r="J284">
        <v>433.01</v>
      </c>
      <c r="K284" t="s">
        <v>17</v>
      </c>
    </row>
    <row r="285" spans="1:11" x14ac:dyDescent="0.35">
      <c r="A285" t="s">
        <v>404</v>
      </c>
      <c r="B285" t="s">
        <v>135</v>
      </c>
      <c r="C285" t="s">
        <v>49</v>
      </c>
      <c r="D285" t="s">
        <v>50</v>
      </c>
      <c r="E285" t="s">
        <v>72</v>
      </c>
      <c r="F285" s="1" t="s">
        <v>10185</v>
      </c>
      <c r="G285" t="s">
        <v>29</v>
      </c>
      <c r="H285">
        <v>1544</v>
      </c>
      <c r="I285">
        <v>0.26</v>
      </c>
      <c r="J285">
        <v>138.96</v>
      </c>
      <c r="K285" t="s">
        <v>17</v>
      </c>
    </row>
    <row r="286" spans="1:11" x14ac:dyDescent="0.35">
      <c r="A286" t="s">
        <v>405</v>
      </c>
      <c r="B286" t="s">
        <v>191</v>
      </c>
      <c r="C286" t="s">
        <v>32</v>
      </c>
      <c r="D286" t="s">
        <v>97</v>
      </c>
      <c r="E286" t="s">
        <v>123</v>
      </c>
      <c r="F286" s="1" t="s">
        <v>10185</v>
      </c>
      <c r="G286" t="s">
        <v>29</v>
      </c>
      <c r="H286">
        <v>1537</v>
      </c>
      <c r="I286">
        <v>0.18</v>
      </c>
      <c r="J286">
        <v>599.42999999999995</v>
      </c>
      <c r="K286" t="s">
        <v>17</v>
      </c>
    </row>
    <row r="287" spans="1:11" x14ac:dyDescent="0.35">
      <c r="A287" t="s">
        <v>406</v>
      </c>
      <c r="B287" t="s">
        <v>36</v>
      </c>
      <c r="C287" t="s">
        <v>49</v>
      </c>
      <c r="D287" t="s">
        <v>205</v>
      </c>
      <c r="E287" t="s">
        <v>38</v>
      </c>
      <c r="F287" s="1" t="s">
        <v>10185</v>
      </c>
      <c r="G287" t="s">
        <v>29</v>
      </c>
      <c r="H287">
        <v>1530</v>
      </c>
      <c r="I287">
        <v>0.18</v>
      </c>
      <c r="J287">
        <v>168.3</v>
      </c>
      <c r="K287" t="s">
        <v>17</v>
      </c>
    </row>
    <row r="288" spans="1:11" x14ac:dyDescent="0.35">
      <c r="A288" t="s">
        <v>407</v>
      </c>
      <c r="B288" t="s">
        <v>45</v>
      </c>
      <c r="C288" t="s">
        <v>13</v>
      </c>
      <c r="D288" t="s">
        <v>195</v>
      </c>
      <c r="E288" t="s">
        <v>51</v>
      </c>
      <c r="F288" s="1" t="s">
        <v>10186</v>
      </c>
      <c r="G288" t="s">
        <v>23</v>
      </c>
      <c r="H288">
        <v>2460</v>
      </c>
      <c r="I288">
        <v>0.15</v>
      </c>
      <c r="J288">
        <v>738</v>
      </c>
      <c r="K288" t="s">
        <v>17</v>
      </c>
    </row>
    <row r="289" spans="1:11" x14ac:dyDescent="0.35">
      <c r="A289" t="s">
        <v>408</v>
      </c>
      <c r="B289" t="s">
        <v>19</v>
      </c>
      <c r="C289" t="s">
        <v>58</v>
      </c>
      <c r="D289" t="s">
        <v>112</v>
      </c>
      <c r="E289" t="s">
        <v>128</v>
      </c>
      <c r="F289" s="1" t="s">
        <v>10186</v>
      </c>
      <c r="G289" t="s">
        <v>23</v>
      </c>
      <c r="H289">
        <v>976</v>
      </c>
      <c r="I289">
        <v>0.35</v>
      </c>
      <c r="J289">
        <v>429.44</v>
      </c>
      <c r="K289" t="s">
        <v>17</v>
      </c>
    </row>
    <row r="290" spans="1:11" x14ac:dyDescent="0.35">
      <c r="A290" t="s">
        <v>409</v>
      </c>
      <c r="B290" t="s">
        <v>139</v>
      </c>
      <c r="C290" t="s">
        <v>32</v>
      </c>
      <c r="D290" t="s">
        <v>153</v>
      </c>
      <c r="E290" t="s">
        <v>163</v>
      </c>
      <c r="F290" s="1" t="s">
        <v>10186</v>
      </c>
      <c r="G290" t="s">
        <v>23</v>
      </c>
      <c r="H290">
        <v>1106</v>
      </c>
      <c r="I290">
        <v>0.19</v>
      </c>
      <c r="J290">
        <v>298.62</v>
      </c>
      <c r="K290" t="s">
        <v>17</v>
      </c>
    </row>
    <row r="291" spans="1:11" x14ac:dyDescent="0.35">
      <c r="A291" t="s">
        <v>410</v>
      </c>
      <c r="B291" t="s">
        <v>42</v>
      </c>
      <c r="C291" t="s">
        <v>49</v>
      </c>
      <c r="D291" t="s">
        <v>50</v>
      </c>
      <c r="E291" t="s">
        <v>51</v>
      </c>
      <c r="F291" s="1" t="s">
        <v>10158</v>
      </c>
      <c r="G291" t="s">
        <v>98</v>
      </c>
      <c r="H291">
        <v>1165</v>
      </c>
      <c r="I291">
        <v>0.17</v>
      </c>
      <c r="J291">
        <v>244.65</v>
      </c>
      <c r="K291" t="s">
        <v>17</v>
      </c>
    </row>
    <row r="292" spans="1:11" x14ac:dyDescent="0.35">
      <c r="A292" t="s">
        <v>411</v>
      </c>
      <c r="B292" t="s">
        <v>42</v>
      </c>
      <c r="C292" t="s">
        <v>26</v>
      </c>
      <c r="D292" t="s">
        <v>201</v>
      </c>
      <c r="E292" t="s">
        <v>55</v>
      </c>
      <c r="F292" s="1" t="s">
        <v>10158</v>
      </c>
      <c r="G292" t="s">
        <v>98</v>
      </c>
      <c r="H292">
        <v>1244</v>
      </c>
      <c r="I292">
        <v>0.14000000000000001</v>
      </c>
      <c r="J292">
        <v>497.6</v>
      </c>
      <c r="K292" t="s">
        <v>17</v>
      </c>
    </row>
    <row r="293" spans="1:11" x14ac:dyDescent="0.35">
      <c r="A293" t="s">
        <v>412</v>
      </c>
      <c r="B293" t="s">
        <v>135</v>
      </c>
      <c r="C293" t="s">
        <v>32</v>
      </c>
      <c r="D293" t="s">
        <v>153</v>
      </c>
      <c r="E293" t="s">
        <v>117</v>
      </c>
      <c r="F293" s="1" t="s">
        <v>10158</v>
      </c>
      <c r="G293" t="s">
        <v>98</v>
      </c>
      <c r="H293">
        <v>1992</v>
      </c>
      <c r="I293">
        <v>0.34</v>
      </c>
      <c r="J293">
        <v>418.32</v>
      </c>
      <c r="K293" t="s">
        <v>17</v>
      </c>
    </row>
    <row r="294" spans="1:11" x14ac:dyDescent="0.35">
      <c r="A294" t="s">
        <v>413</v>
      </c>
      <c r="B294" t="s">
        <v>204</v>
      </c>
      <c r="C294" t="s">
        <v>63</v>
      </c>
      <c r="D294" t="s">
        <v>64</v>
      </c>
      <c r="E294" t="s">
        <v>38</v>
      </c>
      <c r="F294" s="1" t="s">
        <v>10158</v>
      </c>
      <c r="G294" t="s">
        <v>98</v>
      </c>
      <c r="H294">
        <v>1396</v>
      </c>
      <c r="I294">
        <v>0.16</v>
      </c>
      <c r="J294">
        <v>237.32</v>
      </c>
      <c r="K294" t="s">
        <v>17</v>
      </c>
    </row>
    <row r="295" spans="1:11" x14ac:dyDescent="0.35">
      <c r="A295" t="s">
        <v>414</v>
      </c>
      <c r="B295" t="s">
        <v>211</v>
      </c>
      <c r="C295" t="s">
        <v>58</v>
      </c>
      <c r="D295" t="s">
        <v>59</v>
      </c>
      <c r="E295" t="s">
        <v>47</v>
      </c>
      <c r="F295" s="1" t="s">
        <v>10149</v>
      </c>
      <c r="G295" t="s">
        <v>29</v>
      </c>
      <c r="H295">
        <v>849</v>
      </c>
      <c r="I295">
        <v>0.19</v>
      </c>
      <c r="J295">
        <v>263.19</v>
      </c>
      <c r="K295" t="s">
        <v>17</v>
      </c>
    </row>
    <row r="296" spans="1:11" x14ac:dyDescent="0.35">
      <c r="A296" t="s">
        <v>415</v>
      </c>
      <c r="B296" t="s">
        <v>204</v>
      </c>
      <c r="C296" t="s">
        <v>13</v>
      </c>
      <c r="D296" t="s">
        <v>14</v>
      </c>
      <c r="E296" t="s">
        <v>34</v>
      </c>
      <c r="F296" s="1" t="s">
        <v>10149</v>
      </c>
      <c r="G296" t="s">
        <v>29</v>
      </c>
      <c r="H296">
        <v>2488</v>
      </c>
      <c r="I296">
        <v>0.14000000000000001</v>
      </c>
      <c r="J296">
        <v>547.36</v>
      </c>
      <c r="K296" t="s">
        <v>17</v>
      </c>
    </row>
    <row r="297" spans="1:11" x14ac:dyDescent="0.35">
      <c r="A297" t="s">
        <v>416</v>
      </c>
      <c r="B297" t="s">
        <v>102</v>
      </c>
      <c r="C297" t="s">
        <v>26</v>
      </c>
      <c r="D297" t="s">
        <v>201</v>
      </c>
      <c r="E297" t="s">
        <v>34</v>
      </c>
      <c r="F297" s="1" t="s">
        <v>10149</v>
      </c>
      <c r="G297" t="s">
        <v>29</v>
      </c>
      <c r="H297">
        <v>840</v>
      </c>
      <c r="I297">
        <v>0.25</v>
      </c>
      <c r="J297">
        <v>184.8</v>
      </c>
      <c r="K297" t="s">
        <v>17</v>
      </c>
    </row>
    <row r="298" spans="1:11" x14ac:dyDescent="0.35">
      <c r="A298" t="s">
        <v>417</v>
      </c>
      <c r="B298" t="s">
        <v>261</v>
      </c>
      <c r="C298" t="s">
        <v>13</v>
      </c>
      <c r="D298" t="s">
        <v>79</v>
      </c>
      <c r="E298" t="s">
        <v>22</v>
      </c>
      <c r="F298" s="1" t="s">
        <v>10149</v>
      </c>
      <c r="G298" t="s">
        <v>29</v>
      </c>
      <c r="H298">
        <v>1820</v>
      </c>
      <c r="I298">
        <v>0.21</v>
      </c>
      <c r="J298">
        <v>527.79999999999995</v>
      </c>
      <c r="K298" t="s">
        <v>17</v>
      </c>
    </row>
    <row r="299" spans="1:11" x14ac:dyDescent="0.35">
      <c r="A299" t="s">
        <v>418</v>
      </c>
      <c r="B299" t="s">
        <v>165</v>
      </c>
      <c r="C299" t="s">
        <v>13</v>
      </c>
      <c r="D299" t="s">
        <v>14</v>
      </c>
      <c r="E299" t="s">
        <v>84</v>
      </c>
      <c r="F299" s="1" t="s">
        <v>10149</v>
      </c>
      <c r="G299" t="s">
        <v>29</v>
      </c>
      <c r="H299">
        <v>1969</v>
      </c>
      <c r="I299">
        <v>0.15</v>
      </c>
      <c r="J299">
        <v>630.08000000000004</v>
      </c>
      <c r="K299" t="s">
        <v>17</v>
      </c>
    </row>
    <row r="300" spans="1:11" x14ac:dyDescent="0.35">
      <c r="A300" t="s">
        <v>419</v>
      </c>
      <c r="B300" t="s">
        <v>74</v>
      </c>
      <c r="C300" t="s">
        <v>26</v>
      </c>
      <c r="D300" t="s">
        <v>37</v>
      </c>
      <c r="E300" t="s">
        <v>166</v>
      </c>
      <c r="F300" s="1" t="s">
        <v>10173</v>
      </c>
      <c r="G300" t="s">
        <v>98</v>
      </c>
      <c r="H300">
        <v>2261</v>
      </c>
      <c r="I300">
        <v>0.23</v>
      </c>
      <c r="J300">
        <v>994.84</v>
      </c>
      <c r="K300" t="s">
        <v>17</v>
      </c>
    </row>
    <row r="301" spans="1:11" x14ac:dyDescent="0.35">
      <c r="A301" t="s">
        <v>420</v>
      </c>
      <c r="B301" t="s">
        <v>19</v>
      </c>
      <c r="C301" t="s">
        <v>63</v>
      </c>
      <c r="D301" t="s">
        <v>87</v>
      </c>
      <c r="E301" t="s">
        <v>65</v>
      </c>
      <c r="F301" s="1" t="s">
        <v>10173</v>
      </c>
      <c r="G301" t="s">
        <v>98</v>
      </c>
      <c r="H301">
        <v>1793</v>
      </c>
      <c r="I301">
        <v>0.21</v>
      </c>
      <c r="J301">
        <v>304.81</v>
      </c>
      <c r="K301" t="s">
        <v>17</v>
      </c>
    </row>
    <row r="302" spans="1:11" x14ac:dyDescent="0.35">
      <c r="A302" t="s">
        <v>421</v>
      </c>
      <c r="B302" t="s">
        <v>86</v>
      </c>
      <c r="C302" t="s">
        <v>49</v>
      </c>
      <c r="D302" t="s">
        <v>205</v>
      </c>
      <c r="E302" t="s">
        <v>38</v>
      </c>
      <c r="F302" s="1" t="s">
        <v>10173</v>
      </c>
      <c r="G302" t="s">
        <v>98</v>
      </c>
      <c r="H302">
        <v>644</v>
      </c>
      <c r="I302">
        <v>0.33</v>
      </c>
      <c r="J302">
        <v>96.6</v>
      </c>
      <c r="K302" t="s">
        <v>17</v>
      </c>
    </row>
    <row r="303" spans="1:11" x14ac:dyDescent="0.35">
      <c r="A303" t="s">
        <v>422</v>
      </c>
      <c r="B303" t="s">
        <v>125</v>
      </c>
      <c r="C303" t="s">
        <v>13</v>
      </c>
      <c r="D303" t="s">
        <v>79</v>
      </c>
      <c r="E303" t="s">
        <v>104</v>
      </c>
      <c r="F303" s="1" t="s">
        <v>10173</v>
      </c>
      <c r="G303" t="s">
        <v>98</v>
      </c>
      <c r="H303">
        <v>1359</v>
      </c>
      <c r="I303">
        <v>0.17</v>
      </c>
      <c r="J303">
        <v>421.29</v>
      </c>
      <c r="K303" t="s">
        <v>17</v>
      </c>
    </row>
    <row r="304" spans="1:11" x14ac:dyDescent="0.35">
      <c r="A304" t="s">
        <v>423</v>
      </c>
      <c r="B304" t="s">
        <v>106</v>
      </c>
      <c r="C304" t="s">
        <v>49</v>
      </c>
      <c r="D304" t="s">
        <v>205</v>
      </c>
      <c r="E304" t="s">
        <v>34</v>
      </c>
      <c r="F304" s="1" t="s">
        <v>10173</v>
      </c>
      <c r="G304" t="s">
        <v>98</v>
      </c>
      <c r="H304">
        <v>1554</v>
      </c>
      <c r="I304">
        <v>0.23</v>
      </c>
      <c r="J304">
        <v>683.76</v>
      </c>
      <c r="K304" t="s">
        <v>17</v>
      </c>
    </row>
    <row r="305" spans="1:11" x14ac:dyDescent="0.35">
      <c r="A305" t="s">
        <v>424</v>
      </c>
      <c r="B305" t="s">
        <v>102</v>
      </c>
      <c r="C305" t="s">
        <v>58</v>
      </c>
      <c r="D305" t="s">
        <v>68</v>
      </c>
      <c r="E305" t="s">
        <v>88</v>
      </c>
      <c r="F305" s="1" t="s">
        <v>10187</v>
      </c>
      <c r="G305" t="s">
        <v>76</v>
      </c>
      <c r="H305">
        <v>2090</v>
      </c>
      <c r="I305">
        <v>0.25</v>
      </c>
      <c r="J305">
        <v>292.60000000000002</v>
      </c>
      <c r="K305" t="s">
        <v>17</v>
      </c>
    </row>
    <row r="306" spans="1:11" x14ac:dyDescent="0.35">
      <c r="A306" t="s">
        <v>425</v>
      </c>
      <c r="B306" t="s">
        <v>116</v>
      </c>
      <c r="C306" t="s">
        <v>13</v>
      </c>
      <c r="D306" t="s">
        <v>79</v>
      </c>
      <c r="E306" t="s">
        <v>72</v>
      </c>
      <c r="F306" s="1">
        <v>42465</v>
      </c>
      <c r="G306" t="s">
        <v>98</v>
      </c>
      <c r="H306">
        <v>931</v>
      </c>
      <c r="I306">
        <v>0.14000000000000001</v>
      </c>
      <c r="J306">
        <v>297.92</v>
      </c>
      <c r="K306" t="s">
        <v>17</v>
      </c>
    </row>
    <row r="307" spans="1:11" x14ac:dyDescent="0.35">
      <c r="A307" t="s">
        <v>426</v>
      </c>
      <c r="B307" t="s">
        <v>106</v>
      </c>
      <c r="C307" t="s">
        <v>49</v>
      </c>
      <c r="D307" t="s">
        <v>205</v>
      </c>
      <c r="E307" t="s">
        <v>123</v>
      </c>
      <c r="F307" s="1" t="s">
        <v>10188</v>
      </c>
      <c r="G307" t="s">
        <v>76</v>
      </c>
      <c r="H307">
        <v>1157</v>
      </c>
      <c r="I307">
        <v>0.2</v>
      </c>
      <c r="J307">
        <v>404.95</v>
      </c>
      <c r="K307" t="s">
        <v>17</v>
      </c>
    </row>
    <row r="308" spans="1:11" x14ac:dyDescent="0.35">
      <c r="A308" t="s">
        <v>427</v>
      </c>
      <c r="B308" t="s">
        <v>90</v>
      </c>
      <c r="C308" t="s">
        <v>32</v>
      </c>
      <c r="D308" t="s">
        <v>46</v>
      </c>
      <c r="E308" t="s">
        <v>38</v>
      </c>
      <c r="F308" s="1">
        <v>42010</v>
      </c>
      <c r="G308" t="s">
        <v>98</v>
      </c>
      <c r="H308">
        <v>2396</v>
      </c>
      <c r="I308">
        <v>0.35</v>
      </c>
      <c r="J308">
        <v>383.36</v>
      </c>
      <c r="K308" t="s">
        <v>17</v>
      </c>
    </row>
    <row r="309" spans="1:11" x14ac:dyDescent="0.35">
      <c r="A309" t="s">
        <v>428</v>
      </c>
      <c r="B309" t="s">
        <v>74</v>
      </c>
      <c r="C309" t="s">
        <v>13</v>
      </c>
      <c r="D309" t="s">
        <v>195</v>
      </c>
      <c r="E309" t="s">
        <v>143</v>
      </c>
      <c r="F309" s="1">
        <v>42010</v>
      </c>
      <c r="G309" t="s">
        <v>98</v>
      </c>
      <c r="H309">
        <v>1677</v>
      </c>
      <c r="I309">
        <v>0.18</v>
      </c>
      <c r="J309">
        <v>586.95000000000005</v>
      </c>
      <c r="K309" t="s">
        <v>17</v>
      </c>
    </row>
    <row r="310" spans="1:11" x14ac:dyDescent="0.35">
      <c r="A310" t="s">
        <v>429</v>
      </c>
      <c r="B310" t="s">
        <v>146</v>
      </c>
      <c r="C310" t="s">
        <v>58</v>
      </c>
      <c r="D310" t="s">
        <v>68</v>
      </c>
      <c r="E310" t="s">
        <v>88</v>
      </c>
      <c r="F310" s="1" t="s">
        <v>10115</v>
      </c>
      <c r="G310" t="s">
        <v>23</v>
      </c>
      <c r="H310">
        <v>590</v>
      </c>
      <c r="I310">
        <v>0.27</v>
      </c>
      <c r="J310">
        <v>200.6</v>
      </c>
      <c r="K310" t="s">
        <v>17</v>
      </c>
    </row>
    <row r="311" spans="1:11" x14ac:dyDescent="0.35">
      <c r="A311" t="s">
        <v>430</v>
      </c>
      <c r="B311" t="s">
        <v>174</v>
      </c>
      <c r="C311" t="s">
        <v>58</v>
      </c>
      <c r="D311" t="s">
        <v>112</v>
      </c>
      <c r="E311" t="s">
        <v>65</v>
      </c>
      <c r="F311" s="1">
        <v>43078</v>
      </c>
      <c r="G311" t="s">
        <v>29</v>
      </c>
      <c r="H311">
        <v>1401</v>
      </c>
      <c r="I311">
        <v>0.26</v>
      </c>
      <c r="J311">
        <v>196.14</v>
      </c>
      <c r="K311" t="s">
        <v>17</v>
      </c>
    </row>
    <row r="312" spans="1:11" x14ac:dyDescent="0.35">
      <c r="A312" t="s">
        <v>431</v>
      </c>
      <c r="B312" t="s">
        <v>71</v>
      </c>
      <c r="C312" t="s">
        <v>13</v>
      </c>
      <c r="D312" t="s">
        <v>79</v>
      </c>
      <c r="E312" t="s">
        <v>104</v>
      </c>
      <c r="F312" s="1">
        <v>43078</v>
      </c>
      <c r="G312" t="s">
        <v>29</v>
      </c>
      <c r="H312">
        <v>678</v>
      </c>
      <c r="I312">
        <v>0.28999999999999998</v>
      </c>
      <c r="J312">
        <v>189.84</v>
      </c>
      <c r="K312" t="s">
        <v>17</v>
      </c>
    </row>
    <row r="313" spans="1:11" x14ac:dyDescent="0.35">
      <c r="A313" t="s">
        <v>432</v>
      </c>
      <c r="B313" t="s">
        <v>12</v>
      </c>
      <c r="C313" t="s">
        <v>58</v>
      </c>
      <c r="D313" t="s">
        <v>59</v>
      </c>
      <c r="E313" t="s">
        <v>15</v>
      </c>
      <c r="F313" s="1">
        <v>43078</v>
      </c>
      <c r="G313" t="s">
        <v>29</v>
      </c>
      <c r="H313">
        <v>2417</v>
      </c>
      <c r="I313">
        <v>0.28000000000000003</v>
      </c>
      <c r="J313">
        <v>797.61</v>
      </c>
      <c r="K313" t="s">
        <v>17</v>
      </c>
    </row>
    <row r="314" spans="1:11" x14ac:dyDescent="0.35">
      <c r="A314" t="s">
        <v>433</v>
      </c>
      <c r="B314" t="s">
        <v>125</v>
      </c>
      <c r="C314" t="s">
        <v>20</v>
      </c>
      <c r="D314" t="s">
        <v>91</v>
      </c>
      <c r="E314" t="s">
        <v>149</v>
      </c>
      <c r="F314" s="1">
        <v>43078</v>
      </c>
      <c r="G314" t="s">
        <v>29</v>
      </c>
      <c r="H314">
        <v>2211</v>
      </c>
      <c r="I314">
        <v>0.18</v>
      </c>
      <c r="J314">
        <v>641.19000000000005</v>
      </c>
      <c r="K314" t="s">
        <v>17</v>
      </c>
    </row>
    <row r="315" spans="1:11" x14ac:dyDescent="0.35">
      <c r="A315" t="s">
        <v>434</v>
      </c>
      <c r="B315" t="s">
        <v>182</v>
      </c>
      <c r="C315" t="s">
        <v>32</v>
      </c>
      <c r="D315" t="s">
        <v>46</v>
      </c>
      <c r="E315" t="s">
        <v>28</v>
      </c>
      <c r="F315" s="1" t="s">
        <v>10189</v>
      </c>
      <c r="G315" t="s">
        <v>98</v>
      </c>
      <c r="H315">
        <v>2392</v>
      </c>
      <c r="I315">
        <v>0.15</v>
      </c>
      <c r="J315">
        <v>406.64</v>
      </c>
      <c r="K315" t="s">
        <v>17</v>
      </c>
    </row>
    <row r="316" spans="1:11" x14ac:dyDescent="0.35">
      <c r="A316" t="s">
        <v>435</v>
      </c>
      <c r="B316" t="s">
        <v>83</v>
      </c>
      <c r="C316" t="s">
        <v>63</v>
      </c>
      <c r="D316" t="s">
        <v>87</v>
      </c>
      <c r="E316" t="s">
        <v>22</v>
      </c>
      <c r="F316" s="1">
        <v>42255</v>
      </c>
      <c r="G316" t="s">
        <v>23</v>
      </c>
      <c r="H316">
        <v>1835</v>
      </c>
      <c r="I316">
        <v>0.28999999999999998</v>
      </c>
      <c r="J316">
        <v>660.6</v>
      </c>
      <c r="K316" t="s">
        <v>17</v>
      </c>
    </row>
    <row r="317" spans="1:11" x14ac:dyDescent="0.35">
      <c r="A317" t="s">
        <v>436</v>
      </c>
      <c r="B317" t="s">
        <v>130</v>
      </c>
      <c r="C317" t="s">
        <v>58</v>
      </c>
      <c r="D317" t="s">
        <v>112</v>
      </c>
      <c r="E317" t="s">
        <v>55</v>
      </c>
      <c r="F317" s="1">
        <v>42255</v>
      </c>
      <c r="G317" t="s">
        <v>23</v>
      </c>
      <c r="H317">
        <v>2281</v>
      </c>
      <c r="I317">
        <v>0.22</v>
      </c>
      <c r="J317">
        <v>775.54</v>
      </c>
      <c r="K317" t="s">
        <v>17</v>
      </c>
    </row>
    <row r="318" spans="1:11" x14ac:dyDescent="0.35">
      <c r="A318" t="s">
        <v>437</v>
      </c>
      <c r="B318" t="s">
        <v>71</v>
      </c>
      <c r="C318" t="s">
        <v>32</v>
      </c>
      <c r="D318" t="s">
        <v>33</v>
      </c>
      <c r="E318" t="s">
        <v>128</v>
      </c>
      <c r="F318" s="1" t="s">
        <v>10190</v>
      </c>
      <c r="G318" t="s">
        <v>98</v>
      </c>
      <c r="H318">
        <v>1583</v>
      </c>
      <c r="I318">
        <v>0.21</v>
      </c>
      <c r="J318">
        <v>174.13</v>
      </c>
      <c r="K318" t="s">
        <v>17</v>
      </c>
    </row>
    <row r="319" spans="1:11" x14ac:dyDescent="0.35">
      <c r="A319" t="s">
        <v>438</v>
      </c>
      <c r="B319" t="s">
        <v>184</v>
      </c>
      <c r="C319" t="s">
        <v>49</v>
      </c>
      <c r="D319" t="s">
        <v>54</v>
      </c>
      <c r="E319" t="s">
        <v>15</v>
      </c>
      <c r="F319" s="1">
        <v>42105</v>
      </c>
      <c r="G319" t="s">
        <v>98</v>
      </c>
      <c r="H319">
        <v>1123</v>
      </c>
      <c r="I319">
        <v>0.23</v>
      </c>
      <c r="J319">
        <v>89.84</v>
      </c>
      <c r="K319" t="s">
        <v>17</v>
      </c>
    </row>
    <row r="320" spans="1:11" x14ac:dyDescent="0.35">
      <c r="A320" t="s">
        <v>439</v>
      </c>
      <c r="B320" t="s">
        <v>169</v>
      </c>
      <c r="C320" t="s">
        <v>58</v>
      </c>
      <c r="D320" t="s">
        <v>68</v>
      </c>
      <c r="E320" t="s">
        <v>104</v>
      </c>
      <c r="F320" s="1">
        <v>42105</v>
      </c>
      <c r="G320" t="s">
        <v>98</v>
      </c>
      <c r="H320">
        <v>1079</v>
      </c>
      <c r="I320">
        <v>0.24</v>
      </c>
      <c r="J320">
        <v>410.02</v>
      </c>
      <c r="K320" t="s">
        <v>17</v>
      </c>
    </row>
    <row r="321" spans="1:11" x14ac:dyDescent="0.35">
      <c r="A321" t="s">
        <v>440</v>
      </c>
      <c r="B321" t="s">
        <v>184</v>
      </c>
      <c r="C321" t="s">
        <v>26</v>
      </c>
      <c r="D321" t="s">
        <v>37</v>
      </c>
      <c r="E321" t="s">
        <v>22</v>
      </c>
      <c r="F321" s="1">
        <v>42105</v>
      </c>
      <c r="G321" t="s">
        <v>98</v>
      </c>
      <c r="H321">
        <v>1027</v>
      </c>
      <c r="I321">
        <v>0.16</v>
      </c>
      <c r="J321">
        <v>328.64</v>
      </c>
      <c r="K321" t="s">
        <v>17</v>
      </c>
    </row>
    <row r="322" spans="1:11" x14ac:dyDescent="0.35">
      <c r="A322" t="s">
        <v>441</v>
      </c>
      <c r="B322" t="s">
        <v>81</v>
      </c>
      <c r="C322" t="s">
        <v>32</v>
      </c>
      <c r="D322" t="s">
        <v>33</v>
      </c>
      <c r="E322" t="s">
        <v>34</v>
      </c>
      <c r="F322" s="1">
        <v>42105</v>
      </c>
      <c r="G322" t="s">
        <v>98</v>
      </c>
      <c r="H322">
        <v>1771</v>
      </c>
      <c r="I322">
        <v>0.28000000000000003</v>
      </c>
      <c r="J322">
        <v>602.14</v>
      </c>
      <c r="K322" t="s">
        <v>17</v>
      </c>
    </row>
    <row r="323" spans="1:11" x14ac:dyDescent="0.35">
      <c r="A323" t="s">
        <v>442</v>
      </c>
      <c r="B323" t="s">
        <v>204</v>
      </c>
      <c r="C323" t="s">
        <v>13</v>
      </c>
      <c r="D323" t="s">
        <v>195</v>
      </c>
      <c r="E323" t="s">
        <v>60</v>
      </c>
      <c r="F323" s="1">
        <v>42105</v>
      </c>
      <c r="G323" t="s">
        <v>98</v>
      </c>
      <c r="H323">
        <v>1171</v>
      </c>
      <c r="I323">
        <v>0.16</v>
      </c>
      <c r="J323">
        <v>363.01</v>
      </c>
      <c r="K323" t="s">
        <v>17</v>
      </c>
    </row>
    <row r="324" spans="1:11" x14ac:dyDescent="0.35">
      <c r="A324" t="s">
        <v>443</v>
      </c>
      <c r="B324" t="s">
        <v>184</v>
      </c>
      <c r="C324" t="s">
        <v>49</v>
      </c>
      <c r="D324" t="s">
        <v>54</v>
      </c>
      <c r="E324" t="s">
        <v>143</v>
      </c>
      <c r="F324" s="1" t="s">
        <v>10178</v>
      </c>
      <c r="G324" t="s">
        <v>29</v>
      </c>
      <c r="H324">
        <v>672</v>
      </c>
      <c r="I324">
        <v>0.16</v>
      </c>
      <c r="J324">
        <v>141.12</v>
      </c>
      <c r="K324" t="s">
        <v>17</v>
      </c>
    </row>
    <row r="325" spans="1:11" x14ac:dyDescent="0.35">
      <c r="A325" t="s">
        <v>444</v>
      </c>
      <c r="B325" t="s">
        <v>116</v>
      </c>
      <c r="C325" t="s">
        <v>20</v>
      </c>
      <c r="D325" t="s">
        <v>21</v>
      </c>
      <c r="E325" t="s">
        <v>69</v>
      </c>
      <c r="F325" s="1" t="s">
        <v>10191</v>
      </c>
      <c r="G325" t="s">
        <v>29</v>
      </c>
      <c r="H325">
        <v>848</v>
      </c>
      <c r="I325">
        <v>0.21</v>
      </c>
      <c r="J325">
        <v>228.96</v>
      </c>
      <c r="K325" t="s">
        <v>17</v>
      </c>
    </row>
    <row r="326" spans="1:11" x14ac:dyDescent="0.35">
      <c r="A326" t="s">
        <v>445</v>
      </c>
      <c r="B326" t="s">
        <v>135</v>
      </c>
      <c r="C326" t="s">
        <v>32</v>
      </c>
      <c r="D326" t="s">
        <v>33</v>
      </c>
      <c r="E326" t="s">
        <v>143</v>
      </c>
      <c r="F326" s="1" t="s">
        <v>10191</v>
      </c>
      <c r="G326" t="s">
        <v>29</v>
      </c>
      <c r="H326">
        <v>2078</v>
      </c>
      <c r="I326">
        <v>0.21</v>
      </c>
      <c r="J326">
        <v>914.32</v>
      </c>
      <c r="K326" t="s">
        <v>17</v>
      </c>
    </row>
    <row r="327" spans="1:11" x14ac:dyDescent="0.35">
      <c r="A327" t="s">
        <v>446</v>
      </c>
      <c r="B327" t="s">
        <v>197</v>
      </c>
      <c r="C327" t="s">
        <v>26</v>
      </c>
      <c r="D327" t="s">
        <v>201</v>
      </c>
      <c r="E327" t="s">
        <v>22</v>
      </c>
      <c r="F327" s="1">
        <v>43170</v>
      </c>
      <c r="G327" t="s">
        <v>23</v>
      </c>
      <c r="H327">
        <v>1400</v>
      </c>
      <c r="I327">
        <v>0.17</v>
      </c>
      <c r="J327">
        <v>406</v>
      </c>
      <c r="K327" t="s">
        <v>17</v>
      </c>
    </row>
    <row r="328" spans="1:11" x14ac:dyDescent="0.35">
      <c r="A328" t="s">
        <v>447</v>
      </c>
      <c r="B328" t="s">
        <v>90</v>
      </c>
      <c r="C328" t="s">
        <v>32</v>
      </c>
      <c r="D328" t="s">
        <v>33</v>
      </c>
      <c r="E328" t="s">
        <v>128</v>
      </c>
      <c r="F328" s="1" t="s">
        <v>10192</v>
      </c>
      <c r="G328" t="s">
        <v>98</v>
      </c>
      <c r="H328">
        <v>945</v>
      </c>
      <c r="I328">
        <v>0.22</v>
      </c>
      <c r="J328">
        <v>226.8</v>
      </c>
      <c r="K328" t="s">
        <v>17</v>
      </c>
    </row>
    <row r="329" spans="1:11" x14ac:dyDescent="0.35">
      <c r="A329" t="s">
        <v>448</v>
      </c>
      <c r="B329" t="s">
        <v>83</v>
      </c>
      <c r="C329" t="s">
        <v>20</v>
      </c>
      <c r="D329" t="s">
        <v>21</v>
      </c>
      <c r="E329" t="s">
        <v>15</v>
      </c>
      <c r="F329" s="1" t="s">
        <v>10192</v>
      </c>
      <c r="G329" t="s">
        <v>98</v>
      </c>
      <c r="H329">
        <v>590</v>
      </c>
      <c r="I329">
        <v>0.22</v>
      </c>
      <c r="J329">
        <v>82.6</v>
      </c>
      <c r="K329" t="s">
        <v>17</v>
      </c>
    </row>
    <row r="330" spans="1:11" x14ac:dyDescent="0.35">
      <c r="A330" t="s">
        <v>449</v>
      </c>
      <c r="B330" t="s">
        <v>130</v>
      </c>
      <c r="C330" t="s">
        <v>20</v>
      </c>
      <c r="D330" t="s">
        <v>21</v>
      </c>
      <c r="E330" t="s">
        <v>34</v>
      </c>
      <c r="F330" s="1" t="s">
        <v>10192</v>
      </c>
      <c r="G330" t="s">
        <v>98</v>
      </c>
      <c r="H330">
        <v>1583</v>
      </c>
      <c r="I330">
        <v>0.3</v>
      </c>
      <c r="J330">
        <v>316.60000000000002</v>
      </c>
      <c r="K330" t="s">
        <v>17</v>
      </c>
    </row>
    <row r="331" spans="1:11" x14ac:dyDescent="0.35">
      <c r="A331" t="s">
        <v>450</v>
      </c>
      <c r="B331" t="s">
        <v>182</v>
      </c>
      <c r="C331" t="s">
        <v>20</v>
      </c>
      <c r="D331" t="s">
        <v>21</v>
      </c>
      <c r="E331" t="s">
        <v>143</v>
      </c>
      <c r="F331" s="1" t="s">
        <v>10192</v>
      </c>
      <c r="G331" t="s">
        <v>98</v>
      </c>
      <c r="H331">
        <v>1534</v>
      </c>
      <c r="I331">
        <v>0.15</v>
      </c>
      <c r="J331">
        <v>245.44</v>
      </c>
      <c r="K331" t="s">
        <v>17</v>
      </c>
    </row>
    <row r="332" spans="1:11" x14ac:dyDescent="0.35">
      <c r="A332" t="s">
        <v>451</v>
      </c>
      <c r="B332" t="s">
        <v>53</v>
      </c>
      <c r="C332" t="s">
        <v>58</v>
      </c>
      <c r="D332" t="s">
        <v>112</v>
      </c>
      <c r="E332" t="s">
        <v>60</v>
      </c>
      <c r="F332" s="1" t="s">
        <v>10192</v>
      </c>
      <c r="G332" t="s">
        <v>98</v>
      </c>
      <c r="H332">
        <v>2133</v>
      </c>
      <c r="I332">
        <v>0.12</v>
      </c>
      <c r="J332">
        <v>490.59</v>
      </c>
      <c r="K332" t="s">
        <v>17</v>
      </c>
    </row>
    <row r="333" spans="1:11" x14ac:dyDescent="0.35">
      <c r="A333" t="s">
        <v>452</v>
      </c>
      <c r="B333" t="s">
        <v>162</v>
      </c>
      <c r="C333" t="s">
        <v>32</v>
      </c>
      <c r="D333" t="s">
        <v>153</v>
      </c>
      <c r="E333" t="s">
        <v>43</v>
      </c>
      <c r="F333" s="1" t="s">
        <v>10193</v>
      </c>
      <c r="G333" t="s">
        <v>98</v>
      </c>
      <c r="H333">
        <v>2021</v>
      </c>
      <c r="I333">
        <v>0.19</v>
      </c>
      <c r="J333">
        <v>747.77</v>
      </c>
      <c r="K333" t="s">
        <v>17</v>
      </c>
    </row>
    <row r="334" spans="1:11" x14ac:dyDescent="0.35">
      <c r="A334" t="s">
        <v>453</v>
      </c>
      <c r="B334" t="s">
        <v>162</v>
      </c>
      <c r="C334" t="s">
        <v>20</v>
      </c>
      <c r="D334" t="s">
        <v>21</v>
      </c>
      <c r="E334" t="s">
        <v>123</v>
      </c>
      <c r="F334" s="1" t="s">
        <v>10193</v>
      </c>
      <c r="G334" t="s">
        <v>98</v>
      </c>
      <c r="H334">
        <v>1825</v>
      </c>
      <c r="I334">
        <v>0.17</v>
      </c>
      <c r="J334">
        <v>164.25</v>
      </c>
      <c r="K334" t="s">
        <v>17</v>
      </c>
    </row>
    <row r="335" spans="1:11" x14ac:dyDescent="0.35">
      <c r="A335" t="s">
        <v>454</v>
      </c>
      <c r="B335" t="s">
        <v>114</v>
      </c>
      <c r="C335" t="s">
        <v>49</v>
      </c>
      <c r="D335" t="s">
        <v>205</v>
      </c>
      <c r="E335" t="s">
        <v>140</v>
      </c>
      <c r="F335" s="1" t="s">
        <v>10193</v>
      </c>
      <c r="G335" t="s">
        <v>98</v>
      </c>
      <c r="H335">
        <v>2029</v>
      </c>
      <c r="I335">
        <v>0.35</v>
      </c>
      <c r="J335">
        <v>608.70000000000005</v>
      </c>
      <c r="K335" t="s">
        <v>17</v>
      </c>
    </row>
    <row r="336" spans="1:11" x14ac:dyDescent="0.35">
      <c r="A336" t="s">
        <v>455</v>
      </c>
      <c r="B336" t="s">
        <v>90</v>
      </c>
      <c r="C336" t="s">
        <v>13</v>
      </c>
      <c r="D336" t="s">
        <v>195</v>
      </c>
      <c r="E336" t="s">
        <v>28</v>
      </c>
      <c r="F336" s="1">
        <v>42378</v>
      </c>
      <c r="G336" t="s">
        <v>29</v>
      </c>
      <c r="H336">
        <v>1228</v>
      </c>
      <c r="I336">
        <v>0.25</v>
      </c>
      <c r="J336">
        <v>442.08</v>
      </c>
      <c r="K336" t="s">
        <v>17</v>
      </c>
    </row>
    <row r="337" spans="1:11" x14ac:dyDescent="0.35">
      <c r="A337" t="s">
        <v>456</v>
      </c>
      <c r="B337" t="s">
        <v>62</v>
      </c>
      <c r="C337" t="s">
        <v>26</v>
      </c>
      <c r="D337" t="s">
        <v>201</v>
      </c>
      <c r="E337" t="s">
        <v>28</v>
      </c>
      <c r="F337" s="1">
        <v>42378</v>
      </c>
      <c r="G337" t="s">
        <v>29</v>
      </c>
      <c r="H337">
        <v>1501</v>
      </c>
      <c r="I337">
        <v>0.24</v>
      </c>
      <c r="J337">
        <v>210.14</v>
      </c>
      <c r="K337" t="s">
        <v>17</v>
      </c>
    </row>
    <row r="338" spans="1:11" x14ac:dyDescent="0.35">
      <c r="A338" t="s">
        <v>457</v>
      </c>
      <c r="B338" t="s">
        <v>81</v>
      </c>
      <c r="C338" t="s">
        <v>32</v>
      </c>
      <c r="D338" t="s">
        <v>97</v>
      </c>
      <c r="E338" t="s">
        <v>140</v>
      </c>
      <c r="F338" s="1">
        <v>42378</v>
      </c>
      <c r="G338" t="s">
        <v>29</v>
      </c>
      <c r="H338">
        <v>1094</v>
      </c>
      <c r="I338">
        <v>0.26</v>
      </c>
      <c r="J338">
        <v>415.72</v>
      </c>
      <c r="K338" t="s">
        <v>17</v>
      </c>
    </row>
    <row r="339" spans="1:11" x14ac:dyDescent="0.35">
      <c r="A339" t="s">
        <v>458</v>
      </c>
      <c r="B339" t="s">
        <v>25</v>
      </c>
      <c r="C339" t="s">
        <v>49</v>
      </c>
      <c r="D339" t="s">
        <v>54</v>
      </c>
      <c r="E339" t="s">
        <v>34</v>
      </c>
      <c r="F339" s="1">
        <v>42345</v>
      </c>
      <c r="G339" t="s">
        <v>29</v>
      </c>
      <c r="H339">
        <v>1179</v>
      </c>
      <c r="I339">
        <v>0.2</v>
      </c>
      <c r="J339">
        <v>106.11</v>
      </c>
      <c r="K339" t="s">
        <v>17</v>
      </c>
    </row>
    <row r="340" spans="1:11" x14ac:dyDescent="0.35">
      <c r="A340" t="s">
        <v>459</v>
      </c>
      <c r="B340" t="s">
        <v>139</v>
      </c>
      <c r="C340" t="s">
        <v>26</v>
      </c>
      <c r="D340" t="s">
        <v>27</v>
      </c>
      <c r="E340" t="s">
        <v>104</v>
      </c>
      <c r="F340" s="1">
        <v>42345</v>
      </c>
      <c r="G340" t="s">
        <v>29</v>
      </c>
      <c r="H340">
        <v>1127</v>
      </c>
      <c r="I340">
        <v>0.28999999999999998</v>
      </c>
      <c r="J340">
        <v>416.99</v>
      </c>
      <c r="K340" t="s">
        <v>17</v>
      </c>
    </row>
    <row r="341" spans="1:11" x14ac:dyDescent="0.35">
      <c r="A341" t="s">
        <v>460</v>
      </c>
      <c r="B341" t="s">
        <v>125</v>
      </c>
      <c r="C341" t="s">
        <v>49</v>
      </c>
      <c r="D341" t="s">
        <v>50</v>
      </c>
      <c r="E341" t="s">
        <v>65</v>
      </c>
      <c r="F341" s="1" t="s">
        <v>10194</v>
      </c>
      <c r="G341" t="s">
        <v>29</v>
      </c>
      <c r="H341">
        <v>601</v>
      </c>
      <c r="I341">
        <v>0.26</v>
      </c>
      <c r="J341">
        <v>234.39</v>
      </c>
      <c r="K341" t="s">
        <v>17</v>
      </c>
    </row>
    <row r="342" spans="1:11" x14ac:dyDescent="0.35">
      <c r="A342" t="s">
        <v>461</v>
      </c>
      <c r="B342" t="s">
        <v>25</v>
      </c>
      <c r="C342" t="s">
        <v>13</v>
      </c>
      <c r="D342" t="s">
        <v>79</v>
      </c>
      <c r="E342" t="s">
        <v>55</v>
      </c>
      <c r="F342" s="1" t="s">
        <v>10195</v>
      </c>
      <c r="G342" t="s">
        <v>98</v>
      </c>
      <c r="H342">
        <v>1697</v>
      </c>
      <c r="I342">
        <v>0.21</v>
      </c>
      <c r="J342">
        <v>560.01</v>
      </c>
      <c r="K342" t="s">
        <v>17</v>
      </c>
    </row>
    <row r="343" spans="1:11" x14ac:dyDescent="0.35">
      <c r="A343" t="s">
        <v>462</v>
      </c>
      <c r="B343" t="s">
        <v>74</v>
      </c>
      <c r="C343" t="s">
        <v>20</v>
      </c>
      <c r="D343" t="s">
        <v>91</v>
      </c>
      <c r="E343" t="s">
        <v>38</v>
      </c>
      <c r="F343" s="1" t="s">
        <v>10195</v>
      </c>
      <c r="G343" t="s">
        <v>98</v>
      </c>
      <c r="H343">
        <v>2095</v>
      </c>
      <c r="I343">
        <v>0.35</v>
      </c>
      <c r="J343">
        <v>502.8</v>
      </c>
      <c r="K343" t="s">
        <v>17</v>
      </c>
    </row>
    <row r="344" spans="1:11" x14ac:dyDescent="0.35">
      <c r="A344" t="s">
        <v>463</v>
      </c>
      <c r="B344" t="s">
        <v>12</v>
      </c>
      <c r="C344" t="s">
        <v>63</v>
      </c>
      <c r="D344" t="s">
        <v>75</v>
      </c>
      <c r="E344" t="s">
        <v>123</v>
      </c>
      <c r="F344" s="1" t="s">
        <v>10195</v>
      </c>
      <c r="G344" t="s">
        <v>98</v>
      </c>
      <c r="H344">
        <v>1132</v>
      </c>
      <c r="I344">
        <v>0.24</v>
      </c>
      <c r="J344">
        <v>215.08</v>
      </c>
      <c r="K344" t="s">
        <v>17</v>
      </c>
    </row>
    <row r="345" spans="1:11" x14ac:dyDescent="0.35">
      <c r="A345" t="s">
        <v>464</v>
      </c>
      <c r="B345" t="s">
        <v>139</v>
      </c>
      <c r="C345" t="s">
        <v>32</v>
      </c>
      <c r="D345" t="s">
        <v>97</v>
      </c>
      <c r="E345" t="s">
        <v>140</v>
      </c>
      <c r="F345" s="1" t="s">
        <v>10195</v>
      </c>
      <c r="G345" t="s">
        <v>98</v>
      </c>
      <c r="H345">
        <v>1561</v>
      </c>
      <c r="I345">
        <v>0.35</v>
      </c>
      <c r="J345">
        <v>640.01</v>
      </c>
      <c r="K345" t="s">
        <v>17</v>
      </c>
    </row>
    <row r="346" spans="1:11" x14ac:dyDescent="0.35">
      <c r="A346" t="s">
        <v>465</v>
      </c>
      <c r="B346" t="s">
        <v>174</v>
      </c>
      <c r="C346" t="s">
        <v>63</v>
      </c>
      <c r="D346" t="s">
        <v>75</v>
      </c>
      <c r="E346" t="s">
        <v>163</v>
      </c>
      <c r="F346" s="1" t="s">
        <v>10196</v>
      </c>
      <c r="G346" t="s">
        <v>76</v>
      </c>
      <c r="H346">
        <v>1238</v>
      </c>
      <c r="I346">
        <v>0.1</v>
      </c>
      <c r="J346">
        <v>297.12</v>
      </c>
      <c r="K346" t="s">
        <v>17</v>
      </c>
    </row>
    <row r="347" spans="1:11" x14ac:dyDescent="0.35">
      <c r="A347" t="s">
        <v>466</v>
      </c>
      <c r="B347" t="s">
        <v>125</v>
      </c>
      <c r="C347" t="s">
        <v>49</v>
      </c>
      <c r="D347" t="s">
        <v>205</v>
      </c>
      <c r="E347" t="s">
        <v>88</v>
      </c>
      <c r="F347" s="1" t="s">
        <v>10197</v>
      </c>
      <c r="G347" t="s">
        <v>29</v>
      </c>
      <c r="H347">
        <v>2068</v>
      </c>
      <c r="I347">
        <v>0.32</v>
      </c>
      <c r="J347">
        <v>165.44</v>
      </c>
      <c r="K347" t="s">
        <v>17</v>
      </c>
    </row>
    <row r="348" spans="1:11" x14ac:dyDescent="0.35">
      <c r="A348" t="s">
        <v>467</v>
      </c>
      <c r="B348" t="s">
        <v>139</v>
      </c>
      <c r="C348" t="s">
        <v>32</v>
      </c>
      <c r="D348" t="s">
        <v>97</v>
      </c>
      <c r="E348" t="s">
        <v>143</v>
      </c>
      <c r="F348" s="1">
        <v>43319</v>
      </c>
      <c r="G348" t="s">
        <v>98</v>
      </c>
      <c r="H348">
        <v>1113</v>
      </c>
      <c r="I348">
        <v>0.21</v>
      </c>
      <c r="J348">
        <v>356.16</v>
      </c>
      <c r="K348" t="s">
        <v>17</v>
      </c>
    </row>
    <row r="349" spans="1:11" x14ac:dyDescent="0.35">
      <c r="A349" t="s">
        <v>468</v>
      </c>
      <c r="B349" t="s">
        <v>165</v>
      </c>
      <c r="C349" t="s">
        <v>26</v>
      </c>
      <c r="D349" t="s">
        <v>201</v>
      </c>
      <c r="E349" t="s">
        <v>149</v>
      </c>
      <c r="F349" s="1">
        <v>43319</v>
      </c>
      <c r="G349" t="s">
        <v>98</v>
      </c>
      <c r="H349">
        <v>1966</v>
      </c>
      <c r="I349">
        <v>0.1</v>
      </c>
      <c r="J349">
        <v>629.12</v>
      </c>
      <c r="K349" t="s">
        <v>17</v>
      </c>
    </row>
    <row r="350" spans="1:11" x14ac:dyDescent="0.35">
      <c r="A350" t="s">
        <v>469</v>
      </c>
      <c r="B350" t="s">
        <v>86</v>
      </c>
      <c r="C350" t="s">
        <v>63</v>
      </c>
      <c r="D350" t="s">
        <v>75</v>
      </c>
      <c r="E350" t="s">
        <v>117</v>
      </c>
      <c r="F350" s="1">
        <v>43319</v>
      </c>
      <c r="G350" t="s">
        <v>98</v>
      </c>
      <c r="H350">
        <v>2138</v>
      </c>
      <c r="I350">
        <v>0.13</v>
      </c>
      <c r="J350">
        <v>684.16</v>
      </c>
      <c r="K350" t="s">
        <v>17</v>
      </c>
    </row>
    <row r="351" spans="1:11" x14ac:dyDescent="0.35">
      <c r="A351" t="s">
        <v>470</v>
      </c>
      <c r="B351" t="s">
        <v>120</v>
      </c>
      <c r="C351" t="s">
        <v>26</v>
      </c>
      <c r="D351" t="s">
        <v>27</v>
      </c>
      <c r="E351" t="s">
        <v>84</v>
      </c>
      <c r="F351" s="1">
        <v>42744</v>
      </c>
      <c r="G351" t="s">
        <v>98</v>
      </c>
      <c r="H351">
        <v>978</v>
      </c>
      <c r="I351">
        <v>0.17</v>
      </c>
      <c r="J351">
        <v>68.459999999999994</v>
      </c>
      <c r="K351" t="s">
        <v>17</v>
      </c>
    </row>
    <row r="352" spans="1:11" x14ac:dyDescent="0.35">
      <c r="A352" t="s">
        <v>471</v>
      </c>
      <c r="B352" t="s">
        <v>125</v>
      </c>
      <c r="C352" t="s">
        <v>32</v>
      </c>
      <c r="D352" t="s">
        <v>33</v>
      </c>
      <c r="E352" t="s">
        <v>60</v>
      </c>
      <c r="F352" s="1">
        <v>42744</v>
      </c>
      <c r="G352" t="s">
        <v>98</v>
      </c>
      <c r="H352">
        <v>2014</v>
      </c>
      <c r="I352">
        <v>0.26</v>
      </c>
      <c r="J352">
        <v>684.76</v>
      </c>
      <c r="K352" t="s">
        <v>17</v>
      </c>
    </row>
    <row r="353" spans="1:11" x14ac:dyDescent="0.35">
      <c r="A353" t="s">
        <v>472</v>
      </c>
      <c r="B353" t="s">
        <v>108</v>
      </c>
      <c r="C353" t="s">
        <v>49</v>
      </c>
      <c r="D353" t="s">
        <v>205</v>
      </c>
      <c r="E353" t="s">
        <v>104</v>
      </c>
      <c r="F353" s="1">
        <v>42744</v>
      </c>
      <c r="G353" t="s">
        <v>98</v>
      </c>
      <c r="H353">
        <v>645</v>
      </c>
      <c r="I353">
        <v>0.21</v>
      </c>
      <c r="J353">
        <v>187.05</v>
      </c>
      <c r="K353" t="s">
        <v>17</v>
      </c>
    </row>
    <row r="354" spans="1:11" x14ac:dyDescent="0.35">
      <c r="A354" t="s">
        <v>473</v>
      </c>
      <c r="B354" t="s">
        <v>53</v>
      </c>
      <c r="C354" t="s">
        <v>26</v>
      </c>
      <c r="D354" t="s">
        <v>201</v>
      </c>
      <c r="E354" t="s">
        <v>60</v>
      </c>
      <c r="F354" s="1">
        <v>42744</v>
      </c>
      <c r="G354" t="s">
        <v>98</v>
      </c>
      <c r="H354">
        <v>2194</v>
      </c>
      <c r="I354">
        <v>0.12</v>
      </c>
      <c r="J354">
        <v>680.14</v>
      </c>
      <c r="K354" t="s">
        <v>17</v>
      </c>
    </row>
    <row r="355" spans="1:11" x14ac:dyDescent="0.35">
      <c r="A355" t="s">
        <v>474</v>
      </c>
      <c r="B355" t="s">
        <v>182</v>
      </c>
      <c r="C355" t="s">
        <v>20</v>
      </c>
      <c r="D355" t="s">
        <v>21</v>
      </c>
      <c r="E355" t="s">
        <v>38</v>
      </c>
      <c r="F355" s="1">
        <v>42744</v>
      </c>
      <c r="G355" t="s">
        <v>98</v>
      </c>
      <c r="H355">
        <v>1244</v>
      </c>
      <c r="I355">
        <v>0.17</v>
      </c>
      <c r="J355">
        <v>62.2</v>
      </c>
      <c r="K355" t="s">
        <v>17</v>
      </c>
    </row>
    <row r="356" spans="1:11" x14ac:dyDescent="0.35">
      <c r="A356" t="s">
        <v>475</v>
      </c>
      <c r="B356" t="s">
        <v>263</v>
      </c>
      <c r="C356" t="s">
        <v>49</v>
      </c>
      <c r="D356" t="s">
        <v>50</v>
      </c>
      <c r="E356" t="s">
        <v>72</v>
      </c>
      <c r="F356" s="1">
        <v>42951</v>
      </c>
      <c r="G356" t="s">
        <v>98</v>
      </c>
      <c r="H356">
        <v>743</v>
      </c>
      <c r="I356">
        <v>0.35</v>
      </c>
      <c r="J356">
        <v>289.77</v>
      </c>
      <c r="K356" t="s">
        <v>17</v>
      </c>
    </row>
    <row r="357" spans="1:11" x14ac:dyDescent="0.35">
      <c r="A357" t="s">
        <v>476</v>
      </c>
      <c r="B357" t="s">
        <v>62</v>
      </c>
      <c r="C357" t="s">
        <v>32</v>
      </c>
      <c r="D357" t="s">
        <v>33</v>
      </c>
      <c r="E357" t="s">
        <v>47</v>
      </c>
      <c r="F357" s="1">
        <v>42951</v>
      </c>
      <c r="G357" t="s">
        <v>98</v>
      </c>
      <c r="H357">
        <v>2474</v>
      </c>
      <c r="I357">
        <v>0.21</v>
      </c>
      <c r="J357">
        <v>593.76</v>
      </c>
      <c r="K357" t="s">
        <v>17</v>
      </c>
    </row>
    <row r="358" spans="1:11" x14ac:dyDescent="0.35">
      <c r="A358" t="s">
        <v>477</v>
      </c>
      <c r="B358" t="s">
        <v>130</v>
      </c>
      <c r="C358" t="s">
        <v>58</v>
      </c>
      <c r="D358" t="s">
        <v>68</v>
      </c>
      <c r="E358" t="s">
        <v>43</v>
      </c>
      <c r="F358" s="1">
        <v>42951</v>
      </c>
      <c r="G358" t="s">
        <v>98</v>
      </c>
      <c r="H358">
        <v>1494</v>
      </c>
      <c r="I358">
        <v>0.2</v>
      </c>
      <c r="J358">
        <v>74.7</v>
      </c>
      <c r="K358" t="s">
        <v>17</v>
      </c>
    </row>
    <row r="359" spans="1:11" x14ac:dyDescent="0.35">
      <c r="A359" t="s">
        <v>478</v>
      </c>
      <c r="B359" t="s">
        <v>182</v>
      </c>
      <c r="C359" t="s">
        <v>13</v>
      </c>
      <c r="D359" t="s">
        <v>195</v>
      </c>
      <c r="E359" t="s">
        <v>163</v>
      </c>
      <c r="F359" s="1">
        <v>42951</v>
      </c>
      <c r="G359" t="s">
        <v>98</v>
      </c>
      <c r="H359">
        <v>1174</v>
      </c>
      <c r="I359">
        <v>0.19</v>
      </c>
      <c r="J359">
        <v>328.72</v>
      </c>
      <c r="K359" t="s">
        <v>17</v>
      </c>
    </row>
    <row r="360" spans="1:11" x14ac:dyDescent="0.35">
      <c r="A360" t="s">
        <v>479</v>
      </c>
      <c r="B360" t="s">
        <v>120</v>
      </c>
      <c r="C360" t="s">
        <v>32</v>
      </c>
      <c r="D360" t="s">
        <v>97</v>
      </c>
      <c r="E360" t="s">
        <v>166</v>
      </c>
      <c r="F360" s="1" t="s">
        <v>10191</v>
      </c>
      <c r="G360" t="s">
        <v>23</v>
      </c>
      <c r="H360">
        <v>1062</v>
      </c>
      <c r="I360">
        <v>0.35</v>
      </c>
      <c r="J360">
        <v>435.42</v>
      </c>
      <c r="K360" t="s">
        <v>17</v>
      </c>
    </row>
    <row r="361" spans="1:11" x14ac:dyDescent="0.35">
      <c r="A361" t="s">
        <v>480</v>
      </c>
      <c r="B361" t="s">
        <v>36</v>
      </c>
      <c r="C361" t="s">
        <v>32</v>
      </c>
      <c r="D361" t="s">
        <v>97</v>
      </c>
      <c r="E361" t="s">
        <v>143</v>
      </c>
      <c r="F361" s="1">
        <v>43315</v>
      </c>
      <c r="G361" t="s">
        <v>23</v>
      </c>
      <c r="H361">
        <v>2297</v>
      </c>
      <c r="I361">
        <v>0.13</v>
      </c>
      <c r="J361">
        <v>528.30999999999995</v>
      </c>
      <c r="K361" t="s">
        <v>17</v>
      </c>
    </row>
    <row r="362" spans="1:11" x14ac:dyDescent="0.35">
      <c r="A362" t="s">
        <v>481</v>
      </c>
      <c r="B362" t="s">
        <v>135</v>
      </c>
      <c r="C362" t="s">
        <v>58</v>
      </c>
      <c r="D362" t="s">
        <v>112</v>
      </c>
      <c r="E362" t="s">
        <v>65</v>
      </c>
      <c r="F362" s="1">
        <v>43315</v>
      </c>
      <c r="G362" t="s">
        <v>23</v>
      </c>
      <c r="H362">
        <v>562</v>
      </c>
      <c r="I362">
        <v>0.13</v>
      </c>
      <c r="J362">
        <v>56.2</v>
      </c>
      <c r="K362" t="s">
        <v>17</v>
      </c>
    </row>
    <row r="363" spans="1:11" x14ac:dyDescent="0.35">
      <c r="A363" t="s">
        <v>482</v>
      </c>
      <c r="B363" t="s">
        <v>159</v>
      </c>
      <c r="C363" t="s">
        <v>63</v>
      </c>
      <c r="D363" t="s">
        <v>64</v>
      </c>
      <c r="E363" t="s">
        <v>28</v>
      </c>
      <c r="F363" s="1" t="s">
        <v>10198</v>
      </c>
      <c r="G363" t="s">
        <v>98</v>
      </c>
      <c r="H363">
        <v>2049</v>
      </c>
      <c r="I363">
        <v>0.13</v>
      </c>
      <c r="J363">
        <v>655.68</v>
      </c>
      <c r="K363" t="s">
        <v>17</v>
      </c>
    </row>
    <row r="364" spans="1:11" x14ac:dyDescent="0.35">
      <c r="A364" t="s">
        <v>483</v>
      </c>
      <c r="B364" t="s">
        <v>106</v>
      </c>
      <c r="C364" t="s">
        <v>63</v>
      </c>
      <c r="D364" t="s">
        <v>64</v>
      </c>
      <c r="E364" t="s">
        <v>72</v>
      </c>
      <c r="F364" s="1" t="s">
        <v>10198</v>
      </c>
      <c r="G364" t="s">
        <v>98</v>
      </c>
      <c r="H364">
        <v>570</v>
      </c>
      <c r="I364">
        <v>0.22</v>
      </c>
      <c r="J364">
        <v>125.4</v>
      </c>
      <c r="K364" t="s">
        <v>17</v>
      </c>
    </row>
    <row r="365" spans="1:11" x14ac:dyDescent="0.35">
      <c r="A365" t="s">
        <v>484</v>
      </c>
      <c r="B365" t="s">
        <v>53</v>
      </c>
      <c r="C365" t="s">
        <v>63</v>
      </c>
      <c r="D365" t="s">
        <v>87</v>
      </c>
      <c r="E365" t="s">
        <v>60</v>
      </c>
      <c r="F365" s="1" t="s">
        <v>10198</v>
      </c>
      <c r="G365" t="s">
        <v>98</v>
      </c>
      <c r="H365">
        <v>1236</v>
      </c>
      <c r="I365">
        <v>0.35</v>
      </c>
      <c r="J365">
        <v>333.72</v>
      </c>
      <c r="K365" t="s">
        <v>17</v>
      </c>
    </row>
    <row r="366" spans="1:11" x14ac:dyDescent="0.35">
      <c r="A366" t="s">
        <v>485</v>
      </c>
      <c r="B366" t="s">
        <v>86</v>
      </c>
      <c r="C366" t="s">
        <v>20</v>
      </c>
      <c r="D366" t="s">
        <v>21</v>
      </c>
      <c r="E366" t="s">
        <v>84</v>
      </c>
      <c r="F366" s="1" t="s">
        <v>10198</v>
      </c>
      <c r="G366" t="s">
        <v>98</v>
      </c>
      <c r="H366">
        <v>1069</v>
      </c>
      <c r="I366">
        <v>0.32</v>
      </c>
      <c r="J366">
        <v>459.67</v>
      </c>
      <c r="K366" t="s">
        <v>17</v>
      </c>
    </row>
    <row r="367" spans="1:11" x14ac:dyDescent="0.35">
      <c r="A367" t="s">
        <v>486</v>
      </c>
      <c r="B367" t="s">
        <v>165</v>
      </c>
      <c r="C367" t="s">
        <v>49</v>
      </c>
      <c r="D367" t="s">
        <v>54</v>
      </c>
      <c r="E367" t="s">
        <v>65</v>
      </c>
      <c r="F367" s="1" t="s">
        <v>10199</v>
      </c>
      <c r="G367" t="s">
        <v>29</v>
      </c>
      <c r="H367">
        <v>1946</v>
      </c>
      <c r="I367">
        <v>0.27</v>
      </c>
      <c r="J367">
        <v>622.72</v>
      </c>
      <c r="K367" t="s">
        <v>17</v>
      </c>
    </row>
    <row r="368" spans="1:11" x14ac:dyDescent="0.35">
      <c r="A368" t="s">
        <v>487</v>
      </c>
      <c r="B368" t="s">
        <v>151</v>
      </c>
      <c r="C368" t="s">
        <v>58</v>
      </c>
      <c r="D368" t="s">
        <v>112</v>
      </c>
      <c r="E368" t="s">
        <v>69</v>
      </c>
      <c r="F368" s="1" t="s">
        <v>10200</v>
      </c>
      <c r="G368" t="s">
        <v>98</v>
      </c>
      <c r="H368">
        <v>595</v>
      </c>
      <c r="I368">
        <v>0.11</v>
      </c>
      <c r="J368">
        <v>196.35</v>
      </c>
      <c r="K368" t="s">
        <v>17</v>
      </c>
    </row>
    <row r="369" spans="1:11" x14ac:dyDescent="0.35">
      <c r="A369" t="s">
        <v>488</v>
      </c>
      <c r="B369" t="s">
        <v>135</v>
      </c>
      <c r="C369" t="s">
        <v>63</v>
      </c>
      <c r="D369" t="s">
        <v>87</v>
      </c>
      <c r="E369" t="s">
        <v>47</v>
      </c>
      <c r="F369" s="1" t="s">
        <v>10200</v>
      </c>
      <c r="G369" t="s">
        <v>98</v>
      </c>
      <c r="H369">
        <v>2439</v>
      </c>
      <c r="I369">
        <v>0.21</v>
      </c>
      <c r="J369">
        <v>658.53</v>
      </c>
      <c r="K369" t="s">
        <v>17</v>
      </c>
    </row>
    <row r="370" spans="1:11" x14ac:dyDescent="0.35">
      <c r="A370" t="s">
        <v>489</v>
      </c>
      <c r="B370" t="s">
        <v>137</v>
      </c>
      <c r="C370" t="s">
        <v>49</v>
      </c>
      <c r="D370" t="s">
        <v>50</v>
      </c>
      <c r="E370" t="s">
        <v>60</v>
      </c>
      <c r="F370" s="1" t="s">
        <v>10200</v>
      </c>
      <c r="G370" t="s">
        <v>98</v>
      </c>
      <c r="H370">
        <v>2415</v>
      </c>
      <c r="I370">
        <v>0.24</v>
      </c>
      <c r="J370">
        <v>555.45000000000005</v>
      </c>
      <c r="K370" t="s">
        <v>17</v>
      </c>
    </row>
    <row r="371" spans="1:11" x14ac:dyDescent="0.35">
      <c r="A371" t="s">
        <v>490</v>
      </c>
      <c r="B371" t="s">
        <v>111</v>
      </c>
      <c r="C371" t="s">
        <v>13</v>
      </c>
      <c r="D371" t="s">
        <v>195</v>
      </c>
      <c r="E371" t="s">
        <v>51</v>
      </c>
      <c r="F371" s="1" t="s">
        <v>10200</v>
      </c>
      <c r="G371" t="s">
        <v>98</v>
      </c>
      <c r="H371">
        <v>1725</v>
      </c>
      <c r="I371">
        <v>0.27</v>
      </c>
      <c r="J371">
        <v>362.25</v>
      </c>
      <c r="K371" t="s">
        <v>17</v>
      </c>
    </row>
    <row r="372" spans="1:11" x14ac:dyDescent="0.35">
      <c r="A372" t="s">
        <v>491</v>
      </c>
      <c r="B372" t="s">
        <v>130</v>
      </c>
      <c r="C372" t="s">
        <v>32</v>
      </c>
      <c r="D372" t="s">
        <v>33</v>
      </c>
      <c r="E372" t="s">
        <v>88</v>
      </c>
      <c r="F372" s="1" t="s">
        <v>10201</v>
      </c>
      <c r="G372" t="s">
        <v>76</v>
      </c>
      <c r="H372">
        <v>688</v>
      </c>
      <c r="I372">
        <v>0.21</v>
      </c>
      <c r="J372">
        <v>116.96</v>
      </c>
      <c r="K372" t="s">
        <v>17</v>
      </c>
    </row>
    <row r="373" spans="1:11" x14ac:dyDescent="0.35">
      <c r="A373" t="s">
        <v>492</v>
      </c>
      <c r="B373" t="s">
        <v>169</v>
      </c>
      <c r="C373" t="s">
        <v>26</v>
      </c>
      <c r="D373" t="s">
        <v>201</v>
      </c>
      <c r="E373" t="s">
        <v>60</v>
      </c>
      <c r="F373" s="1" t="s">
        <v>10201</v>
      </c>
      <c r="G373" t="s">
        <v>76</v>
      </c>
      <c r="H373">
        <v>1698</v>
      </c>
      <c r="I373">
        <v>0.16</v>
      </c>
      <c r="J373">
        <v>339.6</v>
      </c>
      <c r="K373" t="s">
        <v>17</v>
      </c>
    </row>
    <row r="374" spans="1:11" x14ac:dyDescent="0.35">
      <c r="A374" t="s">
        <v>493</v>
      </c>
      <c r="B374" t="s">
        <v>184</v>
      </c>
      <c r="C374" t="s">
        <v>49</v>
      </c>
      <c r="D374" t="s">
        <v>205</v>
      </c>
      <c r="E374" t="s">
        <v>143</v>
      </c>
      <c r="F374" s="1" t="s">
        <v>10202</v>
      </c>
      <c r="G374" t="s">
        <v>29</v>
      </c>
      <c r="H374">
        <v>1665</v>
      </c>
      <c r="I374">
        <v>0.33</v>
      </c>
      <c r="J374">
        <v>216.45</v>
      </c>
      <c r="K374" t="s">
        <v>17</v>
      </c>
    </row>
    <row r="375" spans="1:11" x14ac:dyDescent="0.35">
      <c r="A375" t="s">
        <v>494</v>
      </c>
      <c r="B375" t="s">
        <v>108</v>
      </c>
      <c r="C375" t="s">
        <v>20</v>
      </c>
      <c r="D375" t="s">
        <v>21</v>
      </c>
      <c r="E375" t="s">
        <v>38</v>
      </c>
      <c r="F375" s="1" t="s">
        <v>10202</v>
      </c>
      <c r="G375" t="s">
        <v>29</v>
      </c>
      <c r="H375">
        <v>1309</v>
      </c>
      <c r="I375">
        <v>0.13</v>
      </c>
      <c r="J375">
        <v>78.540000000000006</v>
      </c>
      <c r="K375" t="s">
        <v>17</v>
      </c>
    </row>
    <row r="376" spans="1:11" x14ac:dyDescent="0.35">
      <c r="A376" t="s">
        <v>495</v>
      </c>
      <c r="B376" t="s">
        <v>67</v>
      </c>
      <c r="C376" t="s">
        <v>13</v>
      </c>
      <c r="D376" t="s">
        <v>195</v>
      </c>
      <c r="E376" t="s">
        <v>15</v>
      </c>
      <c r="F376" s="1" t="s">
        <v>10202</v>
      </c>
      <c r="G376" t="s">
        <v>29</v>
      </c>
      <c r="H376">
        <v>905</v>
      </c>
      <c r="I376">
        <v>0.32</v>
      </c>
      <c r="J376">
        <v>72.400000000000006</v>
      </c>
      <c r="K376" t="s">
        <v>17</v>
      </c>
    </row>
    <row r="377" spans="1:11" x14ac:dyDescent="0.35">
      <c r="A377" t="s">
        <v>496</v>
      </c>
      <c r="B377" t="s">
        <v>25</v>
      </c>
      <c r="C377" t="s">
        <v>63</v>
      </c>
      <c r="D377" t="s">
        <v>87</v>
      </c>
      <c r="E377" t="s">
        <v>149</v>
      </c>
      <c r="F377" s="1" t="s">
        <v>10202</v>
      </c>
      <c r="G377" t="s">
        <v>29</v>
      </c>
      <c r="H377">
        <v>2271</v>
      </c>
      <c r="I377">
        <v>0.35</v>
      </c>
      <c r="J377">
        <v>295.23</v>
      </c>
      <c r="K377" t="s">
        <v>17</v>
      </c>
    </row>
    <row r="378" spans="1:11" x14ac:dyDescent="0.35">
      <c r="A378" t="s">
        <v>497</v>
      </c>
      <c r="B378" t="s">
        <v>57</v>
      </c>
      <c r="C378" t="s">
        <v>58</v>
      </c>
      <c r="D378" t="s">
        <v>59</v>
      </c>
      <c r="E378" t="s">
        <v>143</v>
      </c>
      <c r="F378" s="1" t="s">
        <v>10203</v>
      </c>
      <c r="G378" t="s">
        <v>76</v>
      </c>
      <c r="H378">
        <v>2091</v>
      </c>
      <c r="I378">
        <v>0.27</v>
      </c>
      <c r="J378">
        <v>522.75</v>
      </c>
      <c r="K378" t="s">
        <v>17</v>
      </c>
    </row>
    <row r="379" spans="1:11" x14ac:dyDescent="0.35">
      <c r="A379" t="s">
        <v>498</v>
      </c>
      <c r="B379" t="s">
        <v>57</v>
      </c>
      <c r="C379" t="s">
        <v>26</v>
      </c>
      <c r="D379" t="s">
        <v>27</v>
      </c>
      <c r="E379" t="s">
        <v>123</v>
      </c>
      <c r="F379" s="1" t="s">
        <v>10204</v>
      </c>
      <c r="G379" t="s">
        <v>98</v>
      </c>
      <c r="H379">
        <v>1917</v>
      </c>
      <c r="I379">
        <v>0.28000000000000003</v>
      </c>
      <c r="J379">
        <v>172.53</v>
      </c>
      <c r="K379" t="s">
        <v>17</v>
      </c>
    </row>
    <row r="380" spans="1:11" x14ac:dyDescent="0.35">
      <c r="A380" t="s">
        <v>499</v>
      </c>
      <c r="B380" t="s">
        <v>169</v>
      </c>
      <c r="C380" t="s">
        <v>26</v>
      </c>
      <c r="D380" t="s">
        <v>201</v>
      </c>
      <c r="E380" t="s">
        <v>128</v>
      </c>
      <c r="F380" s="1" t="s">
        <v>10205</v>
      </c>
      <c r="G380" t="s">
        <v>76</v>
      </c>
      <c r="H380">
        <v>641</v>
      </c>
      <c r="I380">
        <v>0.17</v>
      </c>
      <c r="J380">
        <v>179.48</v>
      </c>
      <c r="K380" t="s">
        <v>17</v>
      </c>
    </row>
    <row r="381" spans="1:11" x14ac:dyDescent="0.35">
      <c r="A381" t="s">
        <v>500</v>
      </c>
      <c r="B381" t="s">
        <v>25</v>
      </c>
      <c r="C381" t="s">
        <v>13</v>
      </c>
      <c r="D381" t="s">
        <v>195</v>
      </c>
      <c r="E381" t="s">
        <v>123</v>
      </c>
      <c r="F381" s="1" t="s">
        <v>10205</v>
      </c>
      <c r="G381" t="s">
        <v>76</v>
      </c>
      <c r="H381">
        <v>1192</v>
      </c>
      <c r="I381">
        <v>0.26</v>
      </c>
      <c r="J381">
        <v>417.2</v>
      </c>
      <c r="K381" t="s">
        <v>17</v>
      </c>
    </row>
    <row r="382" spans="1:11" x14ac:dyDescent="0.35">
      <c r="A382" t="s">
        <v>501</v>
      </c>
      <c r="B382" t="s">
        <v>53</v>
      </c>
      <c r="C382" t="s">
        <v>26</v>
      </c>
      <c r="D382" t="s">
        <v>201</v>
      </c>
      <c r="E382" t="s">
        <v>38</v>
      </c>
      <c r="F382" s="1" t="s">
        <v>10205</v>
      </c>
      <c r="G382" t="s">
        <v>76</v>
      </c>
      <c r="H382">
        <v>1132</v>
      </c>
      <c r="I382">
        <v>0.21</v>
      </c>
      <c r="J382">
        <v>464.12</v>
      </c>
      <c r="K382" t="s">
        <v>17</v>
      </c>
    </row>
    <row r="383" spans="1:11" x14ac:dyDescent="0.35">
      <c r="A383" t="s">
        <v>502</v>
      </c>
      <c r="B383" t="s">
        <v>211</v>
      </c>
      <c r="C383" t="s">
        <v>13</v>
      </c>
      <c r="D383" t="s">
        <v>14</v>
      </c>
      <c r="E383" t="s">
        <v>65</v>
      </c>
      <c r="F383" s="1" t="s">
        <v>10173</v>
      </c>
      <c r="G383" t="s">
        <v>29</v>
      </c>
      <c r="H383">
        <v>1727</v>
      </c>
      <c r="I383">
        <v>0.27</v>
      </c>
      <c r="J383">
        <v>224.51</v>
      </c>
      <c r="K383" t="s">
        <v>17</v>
      </c>
    </row>
    <row r="384" spans="1:11" x14ac:dyDescent="0.35">
      <c r="A384" t="s">
        <v>503</v>
      </c>
      <c r="B384" t="s">
        <v>111</v>
      </c>
      <c r="C384" t="s">
        <v>63</v>
      </c>
      <c r="D384" t="s">
        <v>87</v>
      </c>
      <c r="E384" t="s">
        <v>143</v>
      </c>
      <c r="F384" s="1" t="s">
        <v>10173</v>
      </c>
      <c r="G384" t="s">
        <v>29</v>
      </c>
      <c r="H384">
        <v>1051</v>
      </c>
      <c r="I384">
        <v>0.34</v>
      </c>
      <c r="J384">
        <v>378.36</v>
      </c>
      <c r="K384" t="s">
        <v>17</v>
      </c>
    </row>
    <row r="385" spans="1:11" x14ac:dyDescent="0.35">
      <c r="A385" t="s">
        <v>504</v>
      </c>
      <c r="B385" t="s">
        <v>31</v>
      </c>
      <c r="C385" t="s">
        <v>20</v>
      </c>
      <c r="D385" t="s">
        <v>21</v>
      </c>
      <c r="E385" t="s">
        <v>43</v>
      </c>
      <c r="F385" s="1" t="s">
        <v>10206</v>
      </c>
      <c r="G385" t="s">
        <v>76</v>
      </c>
      <c r="H385">
        <v>2109</v>
      </c>
      <c r="I385">
        <v>0.19</v>
      </c>
      <c r="J385">
        <v>337.44</v>
      </c>
      <c r="K385" t="s">
        <v>17</v>
      </c>
    </row>
    <row r="386" spans="1:11" x14ac:dyDescent="0.35">
      <c r="A386" t="s">
        <v>505</v>
      </c>
      <c r="B386" t="s">
        <v>263</v>
      </c>
      <c r="C386" t="s">
        <v>63</v>
      </c>
      <c r="D386" t="s">
        <v>87</v>
      </c>
      <c r="E386" t="s">
        <v>166</v>
      </c>
      <c r="F386" s="1" t="s">
        <v>10207</v>
      </c>
      <c r="G386" t="s">
        <v>23</v>
      </c>
      <c r="H386">
        <v>1311</v>
      </c>
      <c r="I386">
        <v>0.14000000000000001</v>
      </c>
      <c r="J386">
        <v>314.64</v>
      </c>
      <c r="K386" t="s">
        <v>17</v>
      </c>
    </row>
    <row r="387" spans="1:11" x14ac:dyDescent="0.35">
      <c r="A387" t="s">
        <v>506</v>
      </c>
      <c r="B387" t="s">
        <v>120</v>
      </c>
      <c r="C387" t="s">
        <v>32</v>
      </c>
      <c r="D387" t="s">
        <v>153</v>
      </c>
      <c r="E387" t="s">
        <v>38</v>
      </c>
      <c r="F387" s="1" t="s">
        <v>10207</v>
      </c>
      <c r="G387" t="s">
        <v>23</v>
      </c>
      <c r="H387">
        <v>759</v>
      </c>
      <c r="I387">
        <v>0.1</v>
      </c>
      <c r="J387">
        <v>265.64999999999998</v>
      </c>
      <c r="K387" t="s">
        <v>17</v>
      </c>
    </row>
    <row r="388" spans="1:11" x14ac:dyDescent="0.35">
      <c r="A388" t="s">
        <v>507</v>
      </c>
      <c r="B388" t="s">
        <v>146</v>
      </c>
      <c r="C388" t="s">
        <v>49</v>
      </c>
      <c r="D388" t="s">
        <v>50</v>
      </c>
      <c r="E388" t="s">
        <v>166</v>
      </c>
      <c r="F388" s="1">
        <v>42441</v>
      </c>
      <c r="G388" t="s">
        <v>98</v>
      </c>
      <c r="H388">
        <v>2201</v>
      </c>
      <c r="I388">
        <v>0.21</v>
      </c>
      <c r="J388">
        <v>462.21</v>
      </c>
      <c r="K388" t="s">
        <v>17</v>
      </c>
    </row>
    <row r="389" spans="1:11" x14ac:dyDescent="0.35">
      <c r="A389" t="s">
        <v>508</v>
      </c>
      <c r="B389" t="s">
        <v>12</v>
      </c>
      <c r="C389" t="s">
        <v>58</v>
      </c>
      <c r="D389" t="s">
        <v>68</v>
      </c>
      <c r="E389" t="s">
        <v>143</v>
      </c>
      <c r="F389" s="1">
        <v>42441</v>
      </c>
      <c r="G389" t="s">
        <v>98</v>
      </c>
      <c r="H389">
        <v>1964</v>
      </c>
      <c r="I389">
        <v>0.22</v>
      </c>
      <c r="J389">
        <v>314.24</v>
      </c>
      <c r="K389" t="s">
        <v>17</v>
      </c>
    </row>
    <row r="390" spans="1:11" x14ac:dyDescent="0.35">
      <c r="A390" t="s">
        <v>509</v>
      </c>
      <c r="B390" t="s">
        <v>130</v>
      </c>
      <c r="C390" t="s">
        <v>58</v>
      </c>
      <c r="D390" t="s">
        <v>59</v>
      </c>
      <c r="E390" t="s">
        <v>55</v>
      </c>
      <c r="F390" s="1" t="s">
        <v>10208</v>
      </c>
      <c r="G390" t="s">
        <v>98</v>
      </c>
      <c r="H390">
        <v>1898</v>
      </c>
      <c r="I390">
        <v>0.19</v>
      </c>
      <c r="J390">
        <v>702.26</v>
      </c>
      <c r="K390" t="s">
        <v>17</v>
      </c>
    </row>
    <row r="391" spans="1:11" x14ac:dyDescent="0.35">
      <c r="A391" t="s">
        <v>510</v>
      </c>
      <c r="B391" t="s">
        <v>162</v>
      </c>
      <c r="C391" t="s">
        <v>49</v>
      </c>
      <c r="D391" t="s">
        <v>50</v>
      </c>
      <c r="E391" t="s">
        <v>163</v>
      </c>
      <c r="F391" s="1">
        <v>43416</v>
      </c>
      <c r="G391" t="s">
        <v>98</v>
      </c>
      <c r="H391">
        <v>2282</v>
      </c>
      <c r="I391">
        <v>0.19</v>
      </c>
      <c r="J391">
        <v>114.1</v>
      </c>
      <c r="K391" t="s">
        <v>17</v>
      </c>
    </row>
    <row r="392" spans="1:11" x14ac:dyDescent="0.35">
      <c r="A392" t="s">
        <v>511</v>
      </c>
      <c r="B392" t="s">
        <v>42</v>
      </c>
      <c r="C392" t="s">
        <v>49</v>
      </c>
      <c r="D392" t="s">
        <v>205</v>
      </c>
      <c r="E392" t="s">
        <v>60</v>
      </c>
      <c r="F392" s="1">
        <v>43416</v>
      </c>
      <c r="G392" t="s">
        <v>98</v>
      </c>
      <c r="H392">
        <v>2294</v>
      </c>
      <c r="I392">
        <v>0.18</v>
      </c>
      <c r="J392">
        <v>596.44000000000005</v>
      </c>
      <c r="K392" t="s">
        <v>17</v>
      </c>
    </row>
    <row r="393" spans="1:11" x14ac:dyDescent="0.35">
      <c r="A393" t="s">
        <v>512</v>
      </c>
      <c r="B393" t="s">
        <v>45</v>
      </c>
      <c r="C393" t="s">
        <v>13</v>
      </c>
      <c r="D393" t="s">
        <v>195</v>
      </c>
      <c r="E393" t="s">
        <v>163</v>
      </c>
      <c r="F393" s="1" t="s">
        <v>10209</v>
      </c>
      <c r="G393" t="s">
        <v>29</v>
      </c>
      <c r="H393">
        <v>2213</v>
      </c>
      <c r="I393">
        <v>0.34</v>
      </c>
      <c r="J393">
        <v>995.85</v>
      </c>
      <c r="K393" t="s">
        <v>17</v>
      </c>
    </row>
    <row r="394" spans="1:11" x14ac:dyDescent="0.35">
      <c r="A394" t="s">
        <v>513</v>
      </c>
      <c r="B394" t="s">
        <v>25</v>
      </c>
      <c r="C394" t="s">
        <v>26</v>
      </c>
      <c r="D394" t="s">
        <v>27</v>
      </c>
      <c r="E394" t="s">
        <v>34</v>
      </c>
      <c r="F394" s="1" t="s">
        <v>10209</v>
      </c>
      <c r="G394" t="s">
        <v>29</v>
      </c>
      <c r="H394">
        <v>1797</v>
      </c>
      <c r="I394">
        <v>0.3</v>
      </c>
      <c r="J394">
        <v>269.55</v>
      </c>
      <c r="K394" t="s">
        <v>17</v>
      </c>
    </row>
    <row r="395" spans="1:11" x14ac:dyDescent="0.35">
      <c r="A395" t="s">
        <v>514</v>
      </c>
      <c r="B395" t="s">
        <v>36</v>
      </c>
      <c r="C395" t="s">
        <v>13</v>
      </c>
      <c r="D395" t="s">
        <v>79</v>
      </c>
      <c r="E395" t="s">
        <v>143</v>
      </c>
      <c r="F395" s="1">
        <v>42191</v>
      </c>
      <c r="G395" t="s">
        <v>76</v>
      </c>
      <c r="H395">
        <v>1912</v>
      </c>
      <c r="I395">
        <v>0.28999999999999998</v>
      </c>
      <c r="J395">
        <v>382.4</v>
      </c>
      <c r="K395" t="s">
        <v>17</v>
      </c>
    </row>
    <row r="396" spans="1:11" x14ac:dyDescent="0.35">
      <c r="A396" t="s">
        <v>515</v>
      </c>
      <c r="B396" t="s">
        <v>139</v>
      </c>
      <c r="C396" t="s">
        <v>26</v>
      </c>
      <c r="D396" t="s">
        <v>201</v>
      </c>
      <c r="E396" t="s">
        <v>84</v>
      </c>
      <c r="F396" s="1" t="s">
        <v>10210</v>
      </c>
      <c r="G396" t="s">
        <v>29</v>
      </c>
      <c r="H396">
        <v>1865</v>
      </c>
      <c r="I396">
        <v>0.11</v>
      </c>
      <c r="J396">
        <v>354.35</v>
      </c>
      <c r="K396" t="s">
        <v>17</v>
      </c>
    </row>
    <row r="397" spans="1:11" x14ac:dyDescent="0.35">
      <c r="A397" t="s">
        <v>516</v>
      </c>
      <c r="B397" t="s">
        <v>204</v>
      </c>
      <c r="C397" t="s">
        <v>49</v>
      </c>
      <c r="D397" t="s">
        <v>54</v>
      </c>
      <c r="E397" t="s">
        <v>72</v>
      </c>
      <c r="F397" s="1" t="s">
        <v>10211</v>
      </c>
      <c r="G397" t="s">
        <v>98</v>
      </c>
      <c r="H397">
        <v>1838</v>
      </c>
      <c r="I397">
        <v>0.24</v>
      </c>
      <c r="J397">
        <v>753.58</v>
      </c>
      <c r="K397" t="s">
        <v>17</v>
      </c>
    </row>
    <row r="398" spans="1:11" x14ac:dyDescent="0.35">
      <c r="A398" t="s">
        <v>517</v>
      </c>
      <c r="B398" t="s">
        <v>211</v>
      </c>
      <c r="C398" t="s">
        <v>20</v>
      </c>
      <c r="D398" t="s">
        <v>91</v>
      </c>
      <c r="E398" t="s">
        <v>60</v>
      </c>
      <c r="F398" s="1" t="s">
        <v>10211</v>
      </c>
      <c r="G398" t="s">
        <v>98</v>
      </c>
      <c r="H398">
        <v>1626</v>
      </c>
      <c r="I398">
        <v>0.23</v>
      </c>
      <c r="J398">
        <v>195.12</v>
      </c>
      <c r="K398" t="s">
        <v>17</v>
      </c>
    </row>
    <row r="399" spans="1:11" x14ac:dyDescent="0.35">
      <c r="A399" t="s">
        <v>518</v>
      </c>
      <c r="B399" t="s">
        <v>234</v>
      </c>
      <c r="C399" t="s">
        <v>58</v>
      </c>
      <c r="D399" t="s">
        <v>112</v>
      </c>
      <c r="E399" t="s">
        <v>72</v>
      </c>
      <c r="F399" s="1" t="s">
        <v>10169</v>
      </c>
      <c r="G399" t="s">
        <v>76</v>
      </c>
      <c r="H399">
        <v>647</v>
      </c>
      <c r="I399">
        <v>0.33</v>
      </c>
      <c r="J399">
        <v>71.17</v>
      </c>
      <c r="K399" t="s">
        <v>17</v>
      </c>
    </row>
    <row r="400" spans="1:11" x14ac:dyDescent="0.35">
      <c r="A400" t="s">
        <v>519</v>
      </c>
      <c r="B400" t="s">
        <v>111</v>
      </c>
      <c r="C400" t="s">
        <v>49</v>
      </c>
      <c r="D400" t="s">
        <v>205</v>
      </c>
      <c r="E400" t="s">
        <v>43</v>
      </c>
      <c r="F400" s="1">
        <v>42956</v>
      </c>
      <c r="G400" t="s">
        <v>76</v>
      </c>
      <c r="H400">
        <v>1042</v>
      </c>
      <c r="I400">
        <v>0.2</v>
      </c>
      <c r="J400">
        <v>177.14</v>
      </c>
      <c r="K400" t="s">
        <v>17</v>
      </c>
    </row>
    <row r="401" spans="1:11" x14ac:dyDescent="0.35">
      <c r="A401" t="s">
        <v>520</v>
      </c>
      <c r="B401" t="s">
        <v>106</v>
      </c>
      <c r="C401" t="s">
        <v>20</v>
      </c>
      <c r="D401" t="s">
        <v>21</v>
      </c>
      <c r="E401" t="s">
        <v>166</v>
      </c>
      <c r="F401" s="1">
        <v>42956</v>
      </c>
      <c r="G401" t="s">
        <v>76</v>
      </c>
      <c r="H401">
        <v>1519</v>
      </c>
      <c r="I401">
        <v>0.23</v>
      </c>
      <c r="J401">
        <v>318.99</v>
      </c>
      <c r="K401" t="s">
        <v>17</v>
      </c>
    </row>
    <row r="402" spans="1:11" x14ac:dyDescent="0.35">
      <c r="A402" t="s">
        <v>521</v>
      </c>
      <c r="B402" t="s">
        <v>62</v>
      </c>
      <c r="C402" t="s">
        <v>20</v>
      </c>
      <c r="D402" t="s">
        <v>21</v>
      </c>
      <c r="E402" t="s">
        <v>28</v>
      </c>
      <c r="F402" s="1">
        <v>42956</v>
      </c>
      <c r="G402" t="s">
        <v>76</v>
      </c>
      <c r="H402">
        <v>532</v>
      </c>
      <c r="I402">
        <v>0.26</v>
      </c>
      <c r="J402">
        <v>148.96</v>
      </c>
      <c r="K402" t="s">
        <v>17</v>
      </c>
    </row>
    <row r="403" spans="1:11" x14ac:dyDescent="0.35">
      <c r="A403" t="s">
        <v>522</v>
      </c>
      <c r="B403" t="s">
        <v>40</v>
      </c>
      <c r="C403" t="s">
        <v>63</v>
      </c>
      <c r="D403" t="s">
        <v>75</v>
      </c>
      <c r="E403" t="s">
        <v>38</v>
      </c>
      <c r="F403" s="1">
        <v>42956</v>
      </c>
      <c r="G403" t="s">
        <v>76</v>
      </c>
      <c r="H403">
        <v>1477</v>
      </c>
      <c r="I403">
        <v>0.23</v>
      </c>
      <c r="J403">
        <v>73.849999999999994</v>
      </c>
      <c r="K403" t="s">
        <v>17</v>
      </c>
    </row>
    <row r="404" spans="1:11" x14ac:dyDescent="0.35">
      <c r="A404" t="s">
        <v>523</v>
      </c>
      <c r="B404" t="s">
        <v>125</v>
      </c>
      <c r="C404" t="s">
        <v>49</v>
      </c>
      <c r="D404" t="s">
        <v>54</v>
      </c>
      <c r="E404" t="s">
        <v>88</v>
      </c>
      <c r="F404" s="1" t="s">
        <v>10212</v>
      </c>
      <c r="G404" t="s">
        <v>23</v>
      </c>
      <c r="H404">
        <v>707</v>
      </c>
      <c r="I404">
        <v>0.14000000000000001</v>
      </c>
      <c r="J404">
        <v>98.98</v>
      </c>
      <c r="K404" t="s">
        <v>17</v>
      </c>
    </row>
    <row r="405" spans="1:11" x14ac:dyDescent="0.35">
      <c r="A405" t="s">
        <v>524</v>
      </c>
      <c r="B405" t="s">
        <v>162</v>
      </c>
      <c r="C405" t="s">
        <v>58</v>
      </c>
      <c r="D405" t="s">
        <v>68</v>
      </c>
      <c r="E405" t="s">
        <v>128</v>
      </c>
      <c r="F405" s="1" t="s">
        <v>10213</v>
      </c>
      <c r="G405" t="s">
        <v>23</v>
      </c>
      <c r="H405">
        <v>1748</v>
      </c>
      <c r="I405">
        <v>0.24</v>
      </c>
      <c r="J405">
        <v>314.64</v>
      </c>
      <c r="K405" t="s">
        <v>17</v>
      </c>
    </row>
    <row r="406" spans="1:11" x14ac:dyDescent="0.35">
      <c r="A406" t="s">
        <v>525</v>
      </c>
      <c r="B406" t="s">
        <v>81</v>
      </c>
      <c r="C406" t="s">
        <v>13</v>
      </c>
      <c r="D406" t="s">
        <v>14</v>
      </c>
      <c r="E406" t="s">
        <v>166</v>
      </c>
      <c r="F406" s="1" t="s">
        <v>10214</v>
      </c>
      <c r="G406" t="s">
        <v>98</v>
      </c>
      <c r="H406">
        <v>2257</v>
      </c>
      <c r="I406">
        <v>0.15</v>
      </c>
      <c r="J406">
        <v>361.12</v>
      </c>
      <c r="K406" t="s">
        <v>17</v>
      </c>
    </row>
    <row r="407" spans="1:11" x14ac:dyDescent="0.35">
      <c r="A407" t="s">
        <v>526</v>
      </c>
      <c r="B407" t="s">
        <v>191</v>
      </c>
      <c r="C407" t="s">
        <v>26</v>
      </c>
      <c r="D407" t="s">
        <v>27</v>
      </c>
      <c r="E407" t="s">
        <v>28</v>
      </c>
      <c r="F407" s="1">
        <v>43324</v>
      </c>
      <c r="G407" t="s">
        <v>29</v>
      </c>
      <c r="H407">
        <v>762</v>
      </c>
      <c r="I407">
        <v>0.31</v>
      </c>
      <c r="J407">
        <v>198.12</v>
      </c>
      <c r="K407" t="s">
        <v>17</v>
      </c>
    </row>
    <row r="408" spans="1:11" x14ac:dyDescent="0.35">
      <c r="A408" t="s">
        <v>527</v>
      </c>
      <c r="B408" t="s">
        <v>67</v>
      </c>
      <c r="C408" t="s">
        <v>26</v>
      </c>
      <c r="D408" t="s">
        <v>201</v>
      </c>
      <c r="E408" t="s">
        <v>88</v>
      </c>
      <c r="F408" s="1">
        <v>43324</v>
      </c>
      <c r="G408" t="s">
        <v>29</v>
      </c>
      <c r="H408">
        <v>904</v>
      </c>
      <c r="I408">
        <v>0.17</v>
      </c>
      <c r="J408">
        <v>63.28</v>
      </c>
      <c r="K408" t="s">
        <v>17</v>
      </c>
    </row>
    <row r="409" spans="1:11" x14ac:dyDescent="0.35">
      <c r="A409" t="s">
        <v>528</v>
      </c>
      <c r="B409" t="s">
        <v>197</v>
      </c>
      <c r="C409" t="s">
        <v>32</v>
      </c>
      <c r="D409" t="s">
        <v>46</v>
      </c>
      <c r="E409" t="s">
        <v>22</v>
      </c>
      <c r="F409" s="1">
        <v>43324</v>
      </c>
      <c r="G409" t="s">
        <v>29</v>
      </c>
      <c r="H409">
        <v>958</v>
      </c>
      <c r="I409">
        <v>0.18</v>
      </c>
      <c r="J409">
        <v>182.02</v>
      </c>
      <c r="K409" t="s">
        <v>17</v>
      </c>
    </row>
    <row r="410" spans="1:11" x14ac:dyDescent="0.35">
      <c r="A410" t="s">
        <v>529</v>
      </c>
      <c r="B410" t="s">
        <v>263</v>
      </c>
      <c r="C410" t="s">
        <v>20</v>
      </c>
      <c r="D410" t="s">
        <v>91</v>
      </c>
      <c r="E410" t="s">
        <v>43</v>
      </c>
      <c r="F410" s="1">
        <v>43324</v>
      </c>
      <c r="G410" t="s">
        <v>29</v>
      </c>
      <c r="H410">
        <v>2193</v>
      </c>
      <c r="I410">
        <v>0.33</v>
      </c>
      <c r="J410">
        <v>899.13</v>
      </c>
      <c r="K410" t="s">
        <v>17</v>
      </c>
    </row>
    <row r="411" spans="1:11" x14ac:dyDescent="0.35">
      <c r="A411" t="s">
        <v>530</v>
      </c>
      <c r="B411" t="s">
        <v>53</v>
      </c>
      <c r="C411" t="s">
        <v>63</v>
      </c>
      <c r="D411" t="s">
        <v>64</v>
      </c>
      <c r="E411" t="s">
        <v>22</v>
      </c>
      <c r="F411" s="1">
        <v>43324</v>
      </c>
      <c r="G411" t="s">
        <v>29</v>
      </c>
      <c r="H411">
        <v>830</v>
      </c>
      <c r="I411">
        <v>0.14000000000000001</v>
      </c>
      <c r="J411">
        <v>66.400000000000006</v>
      </c>
      <c r="K411" t="s">
        <v>17</v>
      </c>
    </row>
    <row r="412" spans="1:11" x14ac:dyDescent="0.35">
      <c r="A412" t="s">
        <v>531</v>
      </c>
      <c r="B412" t="s">
        <v>53</v>
      </c>
      <c r="C412" t="s">
        <v>49</v>
      </c>
      <c r="D412" t="s">
        <v>54</v>
      </c>
      <c r="E412" t="s">
        <v>140</v>
      </c>
      <c r="F412" s="1">
        <v>43324</v>
      </c>
      <c r="G412" t="s">
        <v>29</v>
      </c>
      <c r="H412">
        <v>1531</v>
      </c>
      <c r="I412">
        <v>0.28000000000000003</v>
      </c>
      <c r="J412">
        <v>505.23</v>
      </c>
      <c r="K412" t="s">
        <v>17</v>
      </c>
    </row>
    <row r="413" spans="1:11" x14ac:dyDescent="0.35">
      <c r="A413" t="s">
        <v>532</v>
      </c>
      <c r="B413" t="s">
        <v>12</v>
      </c>
      <c r="C413" t="s">
        <v>58</v>
      </c>
      <c r="D413" t="s">
        <v>68</v>
      </c>
      <c r="E413" t="s">
        <v>163</v>
      </c>
      <c r="F413" s="1">
        <v>43324</v>
      </c>
      <c r="G413" t="s">
        <v>29</v>
      </c>
      <c r="H413">
        <v>2355</v>
      </c>
      <c r="I413">
        <v>0.14000000000000001</v>
      </c>
      <c r="J413">
        <v>753.6</v>
      </c>
      <c r="K413" t="s">
        <v>17</v>
      </c>
    </row>
    <row r="414" spans="1:11" x14ac:dyDescent="0.35">
      <c r="A414" t="s">
        <v>533</v>
      </c>
      <c r="B414" t="s">
        <v>42</v>
      </c>
      <c r="C414" t="s">
        <v>13</v>
      </c>
      <c r="D414" t="s">
        <v>79</v>
      </c>
      <c r="E414" t="s">
        <v>28</v>
      </c>
      <c r="F414" s="1">
        <v>43324</v>
      </c>
      <c r="G414" t="s">
        <v>29</v>
      </c>
      <c r="H414">
        <v>917</v>
      </c>
      <c r="I414">
        <v>0.19</v>
      </c>
      <c r="J414">
        <v>256.76</v>
      </c>
      <c r="K414" t="s">
        <v>17</v>
      </c>
    </row>
    <row r="415" spans="1:11" x14ac:dyDescent="0.35">
      <c r="A415" t="s">
        <v>534</v>
      </c>
      <c r="B415" t="s">
        <v>36</v>
      </c>
      <c r="C415" t="s">
        <v>49</v>
      </c>
      <c r="D415" t="s">
        <v>205</v>
      </c>
      <c r="E415" t="s">
        <v>34</v>
      </c>
      <c r="F415" s="1">
        <v>43324</v>
      </c>
      <c r="G415" t="s">
        <v>29</v>
      </c>
      <c r="H415">
        <v>1433</v>
      </c>
      <c r="I415">
        <v>0.25</v>
      </c>
      <c r="J415">
        <v>458.56</v>
      </c>
      <c r="K415" t="s">
        <v>17</v>
      </c>
    </row>
    <row r="416" spans="1:11" x14ac:dyDescent="0.35">
      <c r="A416" t="s">
        <v>535</v>
      </c>
      <c r="B416" t="s">
        <v>19</v>
      </c>
      <c r="C416" t="s">
        <v>63</v>
      </c>
      <c r="D416" t="s">
        <v>157</v>
      </c>
      <c r="E416" t="s">
        <v>65</v>
      </c>
      <c r="F416" s="1">
        <v>43170</v>
      </c>
      <c r="G416" t="s">
        <v>29</v>
      </c>
      <c r="H416">
        <v>2246</v>
      </c>
      <c r="I416">
        <v>0.31</v>
      </c>
      <c r="J416">
        <v>965.78</v>
      </c>
      <c r="K416" t="s">
        <v>17</v>
      </c>
    </row>
    <row r="417" spans="1:11" x14ac:dyDescent="0.35">
      <c r="A417" t="s">
        <v>536</v>
      </c>
      <c r="B417" t="s">
        <v>184</v>
      </c>
      <c r="C417" t="s">
        <v>26</v>
      </c>
      <c r="D417" t="s">
        <v>94</v>
      </c>
      <c r="E417" t="s">
        <v>123</v>
      </c>
      <c r="F417" s="1">
        <v>43170</v>
      </c>
      <c r="G417" t="s">
        <v>29</v>
      </c>
      <c r="H417">
        <v>2130</v>
      </c>
      <c r="I417">
        <v>0.23</v>
      </c>
      <c r="J417">
        <v>937.2</v>
      </c>
      <c r="K417" t="s">
        <v>17</v>
      </c>
    </row>
    <row r="418" spans="1:11" x14ac:dyDescent="0.35">
      <c r="A418" t="s">
        <v>537</v>
      </c>
      <c r="B418" t="s">
        <v>78</v>
      </c>
      <c r="C418" t="s">
        <v>58</v>
      </c>
      <c r="D418" t="s">
        <v>68</v>
      </c>
      <c r="E418" t="s">
        <v>69</v>
      </c>
      <c r="F418" s="1" t="s">
        <v>10171</v>
      </c>
      <c r="G418" t="s">
        <v>29</v>
      </c>
      <c r="H418">
        <v>2461</v>
      </c>
      <c r="I418">
        <v>0.18</v>
      </c>
      <c r="J418">
        <v>393.76</v>
      </c>
      <c r="K418" t="s">
        <v>17</v>
      </c>
    </row>
    <row r="419" spans="1:11" x14ac:dyDescent="0.35">
      <c r="A419" t="s">
        <v>538</v>
      </c>
      <c r="B419" t="s">
        <v>135</v>
      </c>
      <c r="C419" t="s">
        <v>20</v>
      </c>
      <c r="D419" t="s">
        <v>91</v>
      </c>
      <c r="E419" t="s">
        <v>128</v>
      </c>
      <c r="F419" s="1" t="s">
        <v>10215</v>
      </c>
      <c r="G419" t="s">
        <v>29</v>
      </c>
      <c r="H419">
        <v>1863</v>
      </c>
      <c r="I419">
        <v>0.1</v>
      </c>
      <c r="J419">
        <v>167.67</v>
      </c>
      <c r="K419" t="s">
        <v>17</v>
      </c>
    </row>
    <row r="420" spans="1:11" x14ac:dyDescent="0.35">
      <c r="A420" t="s">
        <v>539</v>
      </c>
      <c r="B420" t="s">
        <v>31</v>
      </c>
      <c r="C420" t="s">
        <v>26</v>
      </c>
      <c r="D420" t="s">
        <v>94</v>
      </c>
      <c r="E420" t="s">
        <v>60</v>
      </c>
      <c r="F420" s="1">
        <v>43262</v>
      </c>
      <c r="G420" t="s">
        <v>23</v>
      </c>
      <c r="H420">
        <v>1382</v>
      </c>
      <c r="I420">
        <v>0.1</v>
      </c>
      <c r="J420">
        <v>290.22000000000003</v>
      </c>
      <c r="K420" t="s">
        <v>17</v>
      </c>
    </row>
    <row r="421" spans="1:11" x14ac:dyDescent="0.35">
      <c r="A421" t="s">
        <v>540</v>
      </c>
      <c r="B421" t="s">
        <v>25</v>
      </c>
      <c r="C421" t="s">
        <v>20</v>
      </c>
      <c r="D421" t="s">
        <v>21</v>
      </c>
      <c r="E421" t="s">
        <v>51</v>
      </c>
      <c r="F421" s="1">
        <v>43193</v>
      </c>
      <c r="G421" t="s">
        <v>29</v>
      </c>
      <c r="H421">
        <v>807</v>
      </c>
      <c r="I421">
        <v>0.32</v>
      </c>
      <c r="J421">
        <v>88.77</v>
      </c>
      <c r="K421" t="s">
        <v>17</v>
      </c>
    </row>
    <row r="422" spans="1:11" x14ac:dyDescent="0.35">
      <c r="A422" t="s">
        <v>541</v>
      </c>
      <c r="B422" t="s">
        <v>162</v>
      </c>
      <c r="C422" t="s">
        <v>63</v>
      </c>
      <c r="D422" t="s">
        <v>157</v>
      </c>
      <c r="E422" t="s">
        <v>166</v>
      </c>
      <c r="F422" s="1">
        <v>43193</v>
      </c>
      <c r="G422" t="s">
        <v>29</v>
      </c>
      <c r="H422">
        <v>1272</v>
      </c>
      <c r="I422">
        <v>0.24</v>
      </c>
      <c r="J422">
        <v>305.27999999999997</v>
      </c>
      <c r="K422" t="s">
        <v>17</v>
      </c>
    </row>
    <row r="423" spans="1:11" x14ac:dyDescent="0.35">
      <c r="A423" t="s">
        <v>542</v>
      </c>
      <c r="B423" t="s">
        <v>156</v>
      </c>
      <c r="C423" t="s">
        <v>32</v>
      </c>
      <c r="D423" t="s">
        <v>153</v>
      </c>
      <c r="E423" t="s">
        <v>28</v>
      </c>
      <c r="F423" s="1" t="s">
        <v>10216</v>
      </c>
      <c r="G423" t="s">
        <v>29</v>
      </c>
      <c r="H423">
        <v>1621</v>
      </c>
      <c r="I423">
        <v>0.15</v>
      </c>
      <c r="J423">
        <v>470.09</v>
      </c>
      <c r="K423" t="s">
        <v>17</v>
      </c>
    </row>
    <row r="424" spans="1:11" x14ac:dyDescent="0.35">
      <c r="A424" t="s">
        <v>543</v>
      </c>
      <c r="B424" t="s">
        <v>130</v>
      </c>
      <c r="C424" t="s">
        <v>49</v>
      </c>
      <c r="D424" t="s">
        <v>205</v>
      </c>
      <c r="E424" t="s">
        <v>65</v>
      </c>
      <c r="F424" s="1" t="s">
        <v>10123</v>
      </c>
      <c r="G424" t="s">
        <v>98</v>
      </c>
      <c r="H424">
        <v>1356</v>
      </c>
      <c r="I424">
        <v>0.27</v>
      </c>
      <c r="J424">
        <v>501.72</v>
      </c>
      <c r="K424" t="s">
        <v>17</v>
      </c>
    </row>
    <row r="425" spans="1:11" x14ac:dyDescent="0.35">
      <c r="A425" t="s">
        <v>544</v>
      </c>
      <c r="B425" t="s">
        <v>204</v>
      </c>
      <c r="C425" t="s">
        <v>26</v>
      </c>
      <c r="D425" t="s">
        <v>37</v>
      </c>
      <c r="E425" t="s">
        <v>15</v>
      </c>
      <c r="F425" s="1" t="s">
        <v>10123</v>
      </c>
      <c r="G425" t="s">
        <v>98</v>
      </c>
      <c r="H425">
        <v>684</v>
      </c>
      <c r="I425">
        <v>0.21</v>
      </c>
      <c r="J425">
        <v>54.72</v>
      </c>
      <c r="K425" t="s">
        <v>17</v>
      </c>
    </row>
    <row r="426" spans="1:11" x14ac:dyDescent="0.35">
      <c r="A426" t="s">
        <v>545</v>
      </c>
      <c r="B426" t="s">
        <v>159</v>
      </c>
      <c r="C426" t="s">
        <v>49</v>
      </c>
      <c r="D426" t="s">
        <v>54</v>
      </c>
      <c r="E426" t="s">
        <v>60</v>
      </c>
      <c r="F426" s="1" t="s">
        <v>10217</v>
      </c>
      <c r="G426" t="s">
        <v>23</v>
      </c>
      <c r="H426">
        <v>540</v>
      </c>
      <c r="I426">
        <v>0.27</v>
      </c>
      <c r="J426">
        <v>162</v>
      </c>
      <c r="K426" t="s">
        <v>17</v>
      </c>
    </row>
    <row r="427" spans="1:11" x14ac:dyDescent="0.35">
      <c r="A427" t="s">
        <v>546</v>
      </c>
      <c r="B427" t="s">
        <v>184</v>
      </c>
      <c r="C427" t="s">
        <v>20</v>
      </c>
      <c r="D427" t="s">
        <v>91</v>
      </c>
      <c r="E427" t="s">
        <v>104</v>
      </c>
      <c r="F427" s="1" t="s">
        <v>10145</v>
      </c>
      <c r="G427" t="s">
        <v>76</v>
      </c>
      <c r="H427">
        <v>1256</v>
      </c>
      <c r="I427">
        <v>0.21</v>
      </c>
      <c r="J427">
        <v>113.04</v>
      </c>
      <c r="K427" t="s">
        <v>17</v>
      </c>
    </row>
    <row r="428" spans="1:11" x14ac:dyDescent="0.35">
      <c r="A428" t="s">
        <v>547</v>
      </c>
      <c r="B428" t="s">
        <v>19</v>
      </c>
      <c r="C428" t="s">
        <v>20</v>
      </c>
      <c r="D428" t="s">
        <v>21</v>
      </c>
      <c r="E428" t="s">
        <v>88</v>
      </c>
      <c r="F428" s="1" t="s">
        <v>10145</v>
      </c>
      <c r="G428" t="s">
        <v>76</v>
      </c>
      <c r="H428">
        <v>581</v>
      </c>
      <c r="I428">
        <v>0.2</v>
      </c>
      <c r="J428">
        <v>214.97</v>
      </c>
      <c r="K428" t="s">
        <v>17</v>
      </c>
    </row>
    <row r="429" spans="1:11" x14ac:dyDescent="0.35">
      <c r="A429" t="s">
        <v>548</v>
      </c>
      <c r="B429" t="s">
        <v>135</v>
      </c>
      <c r="C429" t="s">
        <v>58</v>
      </c>
      <c r="D429" t="s">
        <v>112</v>
      </c>
      <c r="E429" t="s">
        <v>163</v>
      </c>
      <c r="F429" s="1">
        <v>42347</v>
      </c>
      <c r="G429" t="s">
        <v>98</v>
      </c>
      <c r="H429">
        <v>707</v>
      </c>
      <c r="I429">
        <v>0.1</v>
      </c>
      <c r="J429">
        <v>226.24</v>
      </c>
      <c r="K429" t="s">
        <v>17</v>
      </c>
    </row>
    <row r="430" spans="1:11" x14ac:dyDescent="0.35">
      <c r="A430" t="s">
        <v>549</v>
      </c>
      <c r="B430" t="s">
        <v>125</v>
      </c>
      <c r="C430" t="s">
        <v>32</v>
      </c>
      <c r="D430" t="s">
        <v>97</v>
      </c>
      <c r="E430" t="s">
        <v>140</v>
      </c>
      <c r="F430" s="1">
        <v>43110</v>
      </c>
      <c r="G430" t="s">
        <v>76</v>
      </c>
      <c r="H430">
        <v>913</v>
      </c>
      <c r="I430">
        <v>0.19</v>
      </c>
      <c r="J430">
        <v>374.33</v>
      </c>
      <c r="K430" t="s">
        <v>17</v>
      </c>
    </row>
    <row r="431" spans="1:11" x14ac:dyDescent="0.35">
      <c r="A431" t="s">
        <v>550</v>
      </c>
      <c r="B431" t="s">
        <v>169</v>
      </c>
      <c r="C431" t="s">
        <v>26</v>
      </c>
      <c r="D431" t="s">
        <v>201</v>
      </c>
      <c r="E431" t="s">
        <v>38</v>
      </c>
      <c r="F431" s="1" t="s">
        <v>10218</v>
      </c>
      <c r="G431" t="s">
        <v>23</v>
      </c>
      <c r="H431">
        <v>507</v>
      </c>
      <c r="I431">
        <v>0.33</v>
      </c>
      <c r="J431">
        <v>96.33</v>
      </c>
      <c r="K431" t="s">
        <v>17</v>
      </c>
    </row>
    <row r="432" spans="1:11" x14ac:dyDescent="0.35">
      <c r="A432" t="s">
        <v>551</v>
      </c>
      <c r="B432" t="s">
        <v>12</v>
      </c>
      <c r="C432" t="s">
        <v>32</v>
      </c>
      <c r="D432" t="s">
        <v>46</v>
      </c>
      <c r="E432" t="s">
        <v>22</v>
      </c>
      <c r="F432" s="1" t="s">
        <v>10218</v>
      </c>
      <c r="G432" t="s">
        <v>23</v>
      </c>
      <c r="H432">
        <v>1367</v>
      </c>
      <c r="I432">
        <v>0.28999999999999998</v>
      </c>
      <c r="J432">
        <v>355.42</v>
      </c>
      <c r="K432" t="s">
        <v>17</v>
      </c>
    </row>
    <row r="433" spans="1:11" x14ac:dyDescent="0.35">
      <c r="A433" t="s">
        <v>552</v>
      </c>
      <c r="B433" t="s">
        <v>151</v>
      </c>
      <c r="C433" t="s">
        <v>26</v>
      </c>
      <c r="D433" t="s">
        <v>37</v>
      </c>
      <c r="E433" t="s">
        <v>163</v>
      </c>
      <c r="F433" s="1" t="s">
        <v>10218</v>
      </c>
      <c r="G433" t="s">
        <v>23</v>
      </c>
      <c r="H433">
        <v>833</v>
      </c>
      <c r="I433">
        <v>0.28000000000000003</v>
      </c>
      <c r="J433">
        <v>233.24</v>
      </c>
      <c r="K433" t="s">
        <v>17</v>
      </c>
    </row>
    <row r="434" spans="1:11" x14ac:dyDescent="0.35">
      <c r="A434" t="s">
        <v>553</v>
      </c>
      <c r="B434" t="s">
        <v>146</v>
      </c>
      <c r="C434" t="s">
        <v>20</v>
      </c>
      <c r="D434" t="s">
        <v>91</v>
      </c>
      <c r="E434" t="s">
        <v>117</v>
      </c>
      <c r="F434" s="1" t="s">
        <v>10218</v>
      </c>
      <c r="G434" t="s">
        <v>23</v>
      </c>
      <c r="H434">
        <v>1987</v>
      </c>
      <c r="I434">
        <v>0.34</v>
      </c>
      <c r="J434">
        <v>258.31</v>
      </c>
      <c r="K434" t="s">
        <v>17</v>
      </c>
    </row>
    <row r="435" spans="1:11" x14ac:dyDescent="0.35">
      <c r="A435" t="s">
        <v>554</v>
      </c>
      <c r="B435" t="s">
        <v>165</v>
      </c>
      <c r="C435" t="s">
        <v>49</v>
      </c>
      <c r="D435" t="s">
        <v>205</v>
      </c>
      <c r="E435" t="s">
        <v>117</v>
      </c>
      <c r="F435" s="1">
        <v>42892</v>
      </c>
      <c r="G435" t="s">
        <v>98</v>
      </c>
      <c r="H435">
        <v>1152</v>
      </c>
      <c r="I435">
        <v>0.11</v>
      </c>
      <c r="J435">
        <v>264.95999999999998</v>
      </c>
      <c r="K435" t="s">
        <v>17</v>
      </c>
    </row>
    <row r="436" spans="1:11" x14ac:dyDescent="0.35">
      <c r="A436" t="s">
        <v>555</v>
      </c>
      <c r="B436" t="s">
        <v>234</v>
      </c>
      <c r="C436" t="s">
        <v>58</v>
      </c>
      <c r="D436" t="s">
        <v>112</v>
      </c>
      <c r="E436" t="s">
        <v>55</v>
      </c>
      <c r="F436" s="1" t="s">
        <v>10219</v>
      </c>
      <c r="G436" t="s">
        <v>23</v>
      </c>
      <c r="H436">
        <v>1362</v>
      </c>
      <c r="I436">
        <v>0.12</v>
      </c>
      <c r="J436">
        <v>517.55999999999995</v>
      </c>
      <c r="K436" t="s">
        <v>17</v>
      </c>
    </row>
    <row r="437" spans="1:11" x14ac:dyDescent="0.35">
      <c r="A437" t="s">
        <v>556</v>
      </c>
      <c r="B437" t="s">
        <v>86</v>
      </c>
      <c r="C437" t="s">
        <v>58</v>
      </c>
      <c r="D437" t="s">
        <v>68</v>
      </c>
      <c r="E437" t="s">
        <v>72</v>
      </c>
      <c r="F437" s="1" t="s">
        <v>10219</v>
      </c>
      <c r="G437" t="s">
        <v>23</v>
      </c>
      <c r="H437">
        <v>942</v>
      </c>
      <c r="I437">
        <v>0.15</v>
      </c>
      <c r="J437">
        <v>122.46</v>
      </c>
      <c r="K437" t="s">
        <v>17</v>
      </c>
    </row>
    <row r="438" spans="1:11" x14ac:dyDescent="0.35">
      <c r="A438" t="s">
        <v>557</v>
      </c>
      <c r="B438" t="s">
        <v>211</v>
      </c>
      <c r="C438" t="s">
        <v>63</v>
      </c>
      <c r="D438" t="s">
        <v>64</v>
      </c>
      <c r="E438" t="s">
        <v>34</v>
      </c>
      <c r="F438" s="1">
        <v>43075</v>
      </c>
      <c r="G438" t="s">
        <v>76</v>
      </c>
      <c r="H438">
        <v>2200</v>
      </c>
      <c r="I438">
        <v>0.1</v>
      </c>
      <c r="J438">
        <v>792</v>
      </c>
      <c r="K438" t="s">
        <v>17</v>
      </c>
    </row>
    <row r="439" spans="1:11" x14ac:dyDescent="0.35">
      <c r="A439" t="s">
        <v>558</v>
      </c>
      <c r="B439" t="s">
        <v>261</v>
      </c>
      <c r="C439" t="s">
        <v>58</v>
      </c>
      <c r="D439" t="s">
        <v>112</v>
      </c>
      <c r="E439" t="s">
        <v>88</v>
      </c>
      <c r="F439" s="1">
        <v>43075</v>
      </c>
      <c r="G439" t="s">
        <v>76</v>
      </c>
      <c r="H439">
        <v>861</v>
      </c>
      <c r="I439">
        <v>0.25</v>
      </c>
      <c r="J439">
        <v>258.3</v>
      </c>
      <c r="K439" t="s">
        <v>17</v>
      </c>
    </row>
    <row r="440" spans="1:11" x14ac:dyDescent="0.35">
      <c r="A440" t="s">
        <v>559</v>
      </c>
      <c r="B440" t="s">
        <v>120</v>
      </c>
      <c r="C440" t="s">
        <v>13</v>
      </c>
      <c r="D440" t="s">
        <v>14</v>
      </c>
      <c r="E440" t="s">
        <v>123</v>
      </c>
      <c r="F440" s="1" t="s">
        <v>10220</v>
      </c>
      <c r="G440" t="s">
        <v>76</v>
      </c>
      <c r="H440">
        <v>1648</v>
      </c>
      <c r="I440">
        <v>0.33</v>
      </c>
      <c r="J440">
        <v>444.96</v>
      </c>
      <c r="K440" t="s">
        <v>17</v>
      </c>
    </row>
    <row r="441" spans="1:11" x14ac:dyDescent="0.35">
      <c r="A441" t="s">
        <v>560</v>
      </c>
      <c r="B441" t="s">
        <v>130</v>
      </c>
      <c r="C441" t="s">
        <v>32</v>
      </c>
      <c r="D441" t="s">
        <v>153</v>
      </c>
      <c r="E441" t="s">
        <v>28</v>
      </c>
      <c r="F441" s="1" t="s">
        <v>10221</v>
      </c>
      <c r="G441" t="s">
        <v>98</v>
      </c>
      <c r="H441">
        <v>1805</v>
      </c>
      <c r="I441">
        <v>0.23</v>
      </c>
      <c r="J441">
        <v>216.6</v>
      </c>
      <c r="K441" t="s">
        <v>17</v>
      </c>
    </row>
    <row r="442" spans="1:11" x14ac:dyDescent="0.35">
      <c r="A442" t="s">
        <v>561</v>
      </c>
      <c r="B442" t="s">
        <v>169</v>
      </c>
      <c r="C442" t="s">
        <v>32</v>
      </c>
      <c r="D442" t="s">
        <v>33</v>
      </c>
      <c r="E442" t="s">
        <v>163</v>
      </c>
      <c r="F442" s="1">
        <v>42864</v>
      </c>
      <c r="G442" t="s">
        <v>76</v>
      </c>
      <c r="H442">
        <v>620</v>
      </c>
      <c r="I442">
        <v>0.3</v>
      </c>
      <c r="J442">
        <v>74.400000000000006</v>
      </c>
      <c r="K442" t="s">
        <v>17</v>
      </c>
    </row>
    <row r="443" spans="1:11" x14ac:dyDescent="0.35">
      <c r="A443" t="s">
        <v>562</v>
      </c>
      <c r="B443" t="s">
        <v>122</v>
      </c>
      <c r="C443" t="s">
        <v>58</v>
      </c>
      <c r="D443" t="s">
        <v>112</v>
      </c>
      <c r="E443" t="s">
        <v>38</v>
      </c>
      <c r="F443" s="1">
        <v>42864</v>
      </c>
      <c r="G443" t="s">
        <v>76</v>
      </c>
      <c r="H443">
        <v>1216</v>
      </c>
      <c r="I443">
        <v>0.27</v>
      </c>
      <c r="J443">
        <v>547.20000000000005</v>
      </c>
      <c r="K443" t="s">
        <v>17</v>
      </c>
    </row>
    <row r="444" spans="1:11" x14ac:dyDescent="0.35">
      <c r="A444" t="s">
        <v>563</v>
      </c>
      <c r="B444" t="s">
        <v>19</v>
      </c>
      <c r="C444" t="s">
        <v>63</v>
      </c>
      <c r="D444" t="s">
        <v>157</v>
      </c>
      <c r="E444" t="s">
        <v>69</v>
      </c>
      <c r="F444" s="1">
        <v>42864</v>
      </c>
      <c r="G444" t="s">
        <v>76</v>
      </c>
      <c r="H444">
        <v>686</v>
      </c>
      <c r="I444">
        <v>0.3</v>
      </c>
      <c r="J444">
        <v>34.299999999999997</v>
      </c>
      <c r="K444" t="s">
        <v>17</v>
      </c>
    </row>
    <row r="445" spans="1:11" x14ac:dyDescent="0.35">
      <c r="A445" t="s">
        <v>564</v>
      </c>
      <c r="B445" t="s">
        <v>135</v>
      </c>
      <c r="C445" t="s">
        <v>26</v>
      </c>
      <c r="D445" t="s">
        <v>94</v>
      </c>
      <c r="E445" t="s">
        <v>60</v>
      </c>
      <c r="F445" s="1">
        <v>42864</v>
      </c>
      <c r="G445" t="s">
        <v>76</v>
      </c>
      <c r="H445">
        <v>1648</v>
      </c>
      <c r="I445">
        <v>0.23</v>
      </c>
      <c r="J445">
        <v>313.12</v>
      </c>
      <c r="K445" t="s">
        <v>17</v>
      </c>
    </row>
    <row r="446" spans="1:11" x14ac:dyDescent="0.35">
      <c r="A446" t="s">
        <v>565</v>
      </c>
      <c r="B446" t="s">
        <v>169</v>
      </c>
      <c r="C446" t="s">
        <v>26</v>
      </c>
      <c r="D446" t="s">
        <v>94</v>
      </c>
      <c r="E446" t="s">
        <v>123</v>
      </c>
      <c r="F446" s="1">
        <v>42864</v>
      </c>
      <c r="G446" t="s">
        <v>76</v>
      </c>
      <c r="H446">
        <v>506</v>
      </c>
      <c r="I446">
        <v>0.23</v>
      </c>
      <c r="J446">
        <v>217.58</v>
      </c>
      <c r="K446" t="s">
        <v>17</v>
      </c>
    </row>
    <row r="447" spans="1:11" x14ac:dyDescent="0.35">
      <c r="A447" t="s">
        <v>566</v>
      </c>
      <c r="B447" t="s">
        <v>62</v>
      </c>
      <c r="C447" t="s">
        <v>58</v>
      </c>
      <c r="D447" t="s">
        <v>59</v>
      </c>
      <c r="E447" t="s">
        <v>51</v>
      </c>
      <c r="F447" s="1">
        <v>42864</v>
      </c>
      <c r="G447" t="s">
        <v>76</v>
      </c>
      <c r="H447">
        <v>1579</v>
      </c>
      <c r="I447">
        <v>0.21</v>
      </c>
      <c r="J447">
        <v>347.38</v>
      </c>
      <c r="K447" t="s">
        <v>17</v>
      </c>
    </row>
    <row r="448" spans="1:11" x14ac:dyDescent="0.35">
      <c r="A448" t="s">
        <v>567</v>
      </c>
      <c r="B448" t="s">
        <v>130</v>
      </c>
      <c r="C448" t="s">
        <v>58</v>
      </c>
      <c r="D448" t="s">
        <v>59</v>
      </c>
      <c r="E448" t="s">
        <v>55</v>
      </c>
      <c r="F448" s="1" t="s">
        <v>10222</v>
      </c>
      <c r="G448" t="s">
        <v>76</v>
      </c>
      <c r="H448">
        <v>550</v>
      </c>
      <c r="I448">
        <v>0.28999999999999998</v>
      </c>
      <c r="J448">
        <v>231</v>
      </c>
      <c r="K448" t="s">
        <v>17</v>
      </c>
    </row>
    <row r="449" spans="1:11" x14ac:dyDescent="0.35">
      <c r="A449" t="s">
        <v>568</v>
      </c>
      <c r="B449" t="s">
        <v>162</v>
      </c>
      <c r="C449" t="s">
        <v>20</v>
      </c>
      <c r="D449" t="s">
        <v>91</v>
      </c>
      <c r="E449" t="s">
        <v>65</v>
      </c>
      <c r="F449" s="1">
        <v>42739</v>
      </c>
      <c r="G449" t="s">
        <v>98</v>
      </c>
      <c r="H449">
        <v>2020</v>
      </c>
      <c r="I449">
        <v>0.22</v>
      </c>
      <c r="J449">
        <v>848.4</v>
      </c>
      <c r="K449" t="s">
        <v>17</v>
      </c>
    </row>
    <row r="450" spans="1:11" x14ac:dyDescent="0.35">
      <c r="A450" t="s">
        <v>569</v>
      </c>
      <c r="B450" t="s">
        <v>57</v>
      </c>
      <c r="C450" t="s">
        <v>49</v>
      </c>
      <c r="D450" t="s">
        <v>54</v>
      </c>
      <c r="E450" t="s">
        <v>143</v>
      </c>
      <c r="F450" s="1">
        <v>42739</v>
      </c>
      <c r="G450" t="s">
        <v>98</v>
      </c>
      <c r="H450">
        <v>695</v>
      </c>
      <c r="I450">
        <v>0.24</v>
      </c>
      <c r="J450">
        <v>104.25</v>
      </c>
      <c r="K450" t="s">
        <v>17</v>
      </c>
    </row>
    <row r="451" spans="1:11" x14ac:dyDescent="0.35">
      <c r="A451" t="s">
        <v>570</v>
      </c>
      <c r="B451" t="s">
        <v>19</v>
      </c>
      <c r="C451" t="s">
        <v>26</v>
      </c>
      <c r="D451" t="s">
        <v>94</v>
      </c>
      <c r="E451" t="s">
        <v>34</v>
      </c>
      <c r="F451" s="1">
        <v>42739</v>
      </c>
      <c r="G451" t="s">
        <v>98</v>
      </c>
      <c r="H451">
        <v>2453</v>
      </c>
      <c r="I451">
        <v>0.35</v>
      </c>
      <c r="J451">
        <v>367.95</v>
      </c>
      <c r="K451" t="s">
        <v>17</v>
      </c>
    </row>
    <row r="452" spans="1:11" x14ac:dyDescent="0.35">
      <c r="A452" t="s">
        <v>571</v>
      </c>
      <c r="B452" t="s">
        <v>193</v>
      </c>
      <c r="C452" t="s">
        <v>13</v>
      </c>
      <c r="D452" t="s">
        <v>14</v>
      </c>
      <c r="E452" t="s">
        <v>143</v>
      </c>
      <c r="F452" s="1">
        <v>42739</v>
      </c>
      <c r="G452" t="s">
        <v>98</v>
      </c>
      <c r="H452">
        <v>1820</v>
      </c>
      <c r="I452">
        <v>0.23</v>
      </c>
      <c r="J452">
        <v>637</v>
      </c>
      <c r="K452" t="s">
        <v>17</v>
      </c>
    </row>
    <row r="453" spans="1:11" x14ac:dyDescent="0.35">
      <c r="A453" t="s">
        <v>572</v>
      </c>
      <c r="B453" t="s">
        <v>90</v>
      </c>
      <c r="C453" t="s">
        <v>63</v>
      </c>
      <c r="D453" t="s">
        <v>87</v>
      </c>
      <c r="E453" t="s">
        <v>166</v>
      </c>
      <c r="F453" s="1">
        <v>42739</v>
      </c>
      <c r="G453" t="s">
        <v>98</v>
      </c>
      <c r="H453">
        <v>508</v>
      </c>
      <c r="I453">
        <v>0.28000000000000003</v>
      </c>
      <c r="J453">
        <v>152.4</v>
      </c>
      <c r="K453" t="s">
        <v>17</v>
      </c>
    </row>
    <row r="454" spans="1:11" x14ac:dyDescent="0.35">
      <c r="A454" t="s">
        <v>573</v>
      </c>
      <c r="B454" t="s">
        <v>159</v>
      </c>
      <c r="C454" t="s">
        <v>13</v>
      </c>
      <c r="D454" t="s">
        <v>79</v>
      </c>
      <c r="E454" t="s">
        <v>166</v>
      </c>
      <c r="F454" s="1">
        <v>42739</v>
      </c>
      <c r="G454" t="s">
        <v>98</v>
      </c>
      <c r="H454">
        <v>2459</v>
      </c>
      <c r="I454">
        <v>0.23</v>
      </c>
      <c r="J454">
        <v>860.65</v>
      </c>
      <c r="K454" t="s">
        <v>17</v>
      </c>
    </row>
    <row r="455" spans="1:11" x14ac:dyDescent="0.35">
      <c r="A455" t="s">
        <v>574</v>
      </c>
      <c r="B455" t="s">
        <v>146</v>
      </c>
      <c r="C455" t="s">
        <v>13</v>
      </c>
      <c r="D455" t="s">
        <v>14</v>
      </c>
      <c r="E455" t="s">
        <v>47</v>
      </c>
      <c r="F455" s="1" t="s">
        <v>10223</v>
      </c>
      <c r="G455" t="s">
        <v>98</v>
      </c>
      <c r="H455">
        <v>850</v>
      </c>
      <c r="I455">
        <v>0.11</v>
      </c>
      <c r="J455">
        <v>93.5</v>
      </c>
      <c r="K455" t="s">
        <v>17</v>
      </c>
    </row>
    <row r="456" spans="1:11" x14ac:dyDescent="0.35">
      <c r="A456" t="s">
        <v>575</v>
      </c>
      <c r="B456" t="s">
        <v>78</v>
      </c>
      <c r="C456" t="s">
        <v>49</v>
      </c>
      <c r="D456" t="s">
        <v>50</v>
      </c>
      <c r="E456" t="s">
        <v>163</v>
      </c>
      <c r="F456" s="1" t="s">
        <v>10223</v>
      </c>
      <c r="G456" t="s">
        <v>98</v>
      </c>
      <c r="H456">
        <v>2417</v>
      </c>
      <c r="I456">
        <v>0.2</v>
      </c>
      <c r="J456">
        <v>821.78</v>
      </c>
      <c r="K456" t="s">
        <v>17</v>
      </c>
    </row>
    <row r="457" spans="1:11" x14ac:dyDescent="0.35">
      <c r="A457" t="s">
        <v>576</v>
      </c>
      <c r="B457" t="s">
        <v>67</v>
      </c>
      <c r="C457" t="s">
        <v>58</v>
      </c>
      <c r="D457" t="s">
        <v>112</v>
      </c>
      <c r="E457" t="s">
        <v>38</v>
      </c>
      <c r="F457" s="1" t="s">
        <v>10224</v>
      </c>
      <c r="G457" t="s">
        <v>76</v>
      </c>
      <c r="H457">
        <v>795</v>
      </c>
      <c r="I457">
        <v>0.3</v>
      </c>
      <c r="J457">
        <v>206.7</v>
      </c>
      <c r="K457" t="s">
        <v>17</v>
      </c>
    </row>
    <row r="458" spans="1:11" x14ac:dyDescent="0.35">
      <c r="A458" t="s">
        <v>577</v>
      </c>
      <c r="B458" t="s">
        <v>36</v>
      </c>
      <c r="C458" t="s">
        <v>26</v>
      </c>
      <c r="D458" t="s">
        <v>94</v>
      </c>
      <c r="E458" t="s">
        <v>51</v>
      </c>
      <c r="F458" s="1">
        <v>42340</v>
      </c>
      <c r="G458" t="s">
        <v>29</v>
      </c>
      <c r="H458">
        <v>2142</v>
      </c>
      <c r="I458">
        <v>0.26</v>
      </c>
      <c r="J458">
        <v>664.02</v>
      </c>
      <c r="K458" t="s">
        <v>17</v>
      </c>
    </row>
    <row r="459" spans="1:11" x14ac:dyDescent="0.35">
      <c r="A459" t="s">
        <v>578</v>
      </c>
      <c r="B459" t="s">
        <v>114</v>
      </c>
      <c r="C459" t="s">
        <v>26</v>
      </c>
      <c r="D459" t="s">
        <v>94</v>
      </c>
      <c r="E459" t="s">
        <v>28</v>
      </c>
      <c r="F459" s="1" t="s">
        <v>10225</v>
      </c>
      <c r="G459" t="s">
        <v>76</v>
      </c>
      <c r="H459">
        <v>1542</v>
      </c>
      <c r="I459">
        <v>0.2</v>
      </c>
      <c r="J459">
        <v>647.64</v>
      </c>
      <c r="K459" t="s">
        <v>17</v>
      </c>
    </row>
    <row r="460" spans="1:11" x14ac:dyDescent="0.35">
      <c r="A460" t="s">
        <v>579</v>
      </c>
      <c r="B460" t="s">
        <v>102</v>
      </c>
      <c r="C460" t="s">
        <v>63</v>
      </c>
      <c r="D460" t="s">
        <v>75</v>
      </c>
      <c r="E460" t="s">
        <v>69</v>
      </c>
      <c r="F460" s="1" t="s">
        <v>10225</v>
      </c>
      <c r="G460" t="s">
        <v>76</v>
      </c>
      <c r="H460">
        <v>2411</v>
      </c>
      <c r="I460">
        <v>0.3</v>
      </c>
      <c r="J460">
        <v>699.19</v>
      </c>
      <c r="K460" t="s">
        <v>17</v>
      </c>
    </row>
    <row r="461" spans="1:11" x14ac:dyDescent="0.35">
      <c r="A461" t="s">
        <v>580</v>
      </c>
      <c r="B461" t="s">
        <v>53</v>
      </c>
      <c r="C461" t="s">
        <v>26</v>
      </c>
      <c r="D461" t="s">
        <v>27</v>
      </c>
      <c r="E461" t="s">
        <v>104</v>
      </c>
      <c r="F461" s="1" t="s">
        <v>10164</v>
      </c>
      <c r="G461" t="s">
        <v>29</v>
      </c>
      <c r="H461">
        <v>1213</v>
      </c>
      <c r="I461">
        <v>0.28000000000000003</v>
      </c>
      <c r="J461">
        <v>206.21</v>
      </c>
      <c r="K461" t="s">
        <v>17</v>
      </c>
    </row>
    <row r="462" spans="1:11" x14ac:dyDescent="0.35">
      <c r="A462" t="s">
        <v>581</v>
      </c>
      <c r="B462" t="s">
        <v>106</v>
      </c>
      <c r="C462" t="s">
        <v>26</v>
      </c>
      <c r="D462" t="s">
        <v>27</v>
      </c>
      <c r="E462" t="s">
        <v>65</v>
      </c>
      <c r="F462" s="1" t="s">
        <v>10164</v>
      </c>
      <c r="G462" t="s">
        <v>29</v>
      </c>
      <c r="H462">
        <v>507</v>
      </c>
      <c r="I462">
        <v>0.1</v>
      </c>
      <c r="J462">
        <v>101.4</v>
      </c>
      <c r="K462" t="s">
        <v>17</v>
      </c>
    </row>
    <row r="463" spans="1:11" x14ac:dyDescent="0.35">
      <c r="A463" t="s">
        <v>582</v>
      </c>
      <c r="B463" t="s">
        <v>78</v>
      </c>
      <c r="C463" t="s">
        <v>63</v>
      </c>
      <c r="D463" t="s">
        <v>64</v>
      </c>
      <c r="E463" t="s">
        <v>28</v>
      </c>
      <c r="F463" s="1" t="s">
        <v>10164</v>
      </c>
      <c r="G463" t="s">
        <v>29</v>
      </c>
      <c r="H463">
        <v>618</v>
      </c>
      <c r="I463">
        <v>0.28000000000000003</v>
      </c>
      <c r="J463">
        <v>216.3</v>
      </c>
      <c r="K463" t="s">
        <v>17</v>
      </c>
    </row>
    <row r="464" spans="1:11" x14ac:dyDescent="0.35">
      <c r="A464" t="s">
        <v>583</v>
      </c>
      <c r="B464" t="s">
        <v>53</v>
      </c>
      <c r="C464" t="s">
        <v>20</v>
      </c>
      <c r="D464" t="s">
        <v>21</v>
      </c>
      <c r="E464" t="s">
        <v>15</v>
      </c>
      <c r="F464" s="1" t="s">
        <v>10226</v>
      </c>
      <c r="G464" t="s">
        <v>29</v>
      </c>
      <c r="H464">
        <v>1199</v>
      </c>
      <c r="I464">
        <v>0.33</v>
      </c>
      <c r="J464">
        <v>167.86</v>
      </c>
      <c r="K464" t="s">
        <v>17</v>
      </c>
    </row>
    <row r="465" spans="1:11" x14ac:dyDescent="0.35">
      <c r="A465" t="s">
        <v>584</v>
      </c>
      <c r="B465" t="s">
        <v>135</v>
      </c>
      <c r="C465" t="s">
        <v>26</v>
      </c>
      <c r="D465" t="s">
        <v>37</v>
      </c>
      <c r="E465" t="s">
        <v>104</v>
      </c>
      <c r="F465" s="1" t="s">
        <v>10226</v>
      </c>
      <c r="G465" t="s">
        <v>29</v>
      </c>
      <c r="H465">
        <v>2200</v>
      </c>
      <c r="I465">
        <v>0.23</v>
      </c>
      <c r="J465">
        <v>484</v>
      </c>
      <c r="K465" t="s">
        <v>17</v>
      </c>
    </row>
    <row r="466" spans="1:11" x14ac:dyDescent="0.35">
      <c r="A466" t="s">
        <v>585</v>
      </c>
      <c r="B466" t="s">
        <v>53</v>
      </c>
      <c r="C466" t="s">
        <v>32</v>
      </c>
      <c r="D466" t="s">
        <v>33</v>
      </c>
      <c r="E466" t="s">
        <v>143</v>
      </c>
      <c r="F466" s="1" t="s">
        <v>10226</v>
      </c>
      <c r="G466" t="s">
        <v>29</v>
      </c>
      <c r="H466">
        <v>1238</v>
      </c>
      <c r="I466">
        <v>0.27</v>
      </c>
      <c r="J466">
        <v>519.96</v>
      </c>
      <c r="K466" t="s">
        <v>17</v>
      </c>
    </row>
    <row r="467" spans="1:11" x14ac:dyDescent="0.35">
      <c r="A467" t="s">
        <v>586</v>
      </c>
      <c r="B467" t="s">
        <v>159</v>
      </c>
      <c r="C467" t="s">
        <v>20</v>
      </c>
      <c r="D467" t="s">
        <v>91</v>
      </c>
      <c r="E467" t="s">
        <v>84</v>
      </c>
      <c r="F467" s="1" t="s">
        <v>10226</v>
      </c>
      <c r="G467" t="s">
        <v>29</v>
      </c>
      <c r="H467">
        <v>1962</v>
      </c>
      <c r="I467">
        <v>0.22</v>
      </c>
      <c r="J467">
        <v>412.02</v>
      </c>
      <c r="K467" t="s">
        <v>17</v>
      </c>
    </row>
    <row r="468" spans="1:11" x14ac:dyDescent="0.35">
      <c r="A468" t="s">
        <v>587</v>
      </c>
      <c r="B468" t="s">
        <v>81</v>
      </c>
      <c r="C468" t="s">
        <v>58</v>
      </c>
      <c r="D468" t="s">
        <v>59</v>
      </c>
      <c r="E468" t="s">
        <v>143</v>
      </c>
      <c r="F468" s="1" t="s">
        <v>10226</v>
      </c>
      <c r="G468" t="s">
        <v>29</v>
      </c>
      <c r="H468">
        <v>580</v>
      </c>
      <c r="I468">
        <v>0.26</v>
      </c>
      <c r="J468">
        <v>139.19999999999999</v>
      </c>
      <c r="K468" t="s">
        <v>17</v>
      </c>
    </row>
    <row r="469" spans="1:11" x14ac:dyDescent="0.35">
      <c r="A469" t="s">
        <v>588</v>
      </c>
      <c r="B469" t="s">
        <v>108</v>
      </c>
      <c r="C469" t="s">
        <v>13</v>
      </c>
      <c r="D469" t="s">
        <v>79</v>
      </c>
      <c r="E469" t="s">
        <v>140</v>
      </c>
      <c r="F469" s="1" t="s">
        <v>10227</v>
      </c>
      <c r="G469" t="s">
        <v>76</v>
      </c>
      <c r="H469">
        <v>2412</v>
      </c>
      <c r="I469">
        <v>0.21</v>
      </c>
      <c r="J469">
        <v>168.84</v>
      </c>
      <c r="K469" t="s">
        <v>17</v>
      </c>
    </row>
    <row r="470" spans="1:11" x14ac:dyDescent="0.35">
      <c r="A470" t="s">
        <v>589</v>
      </c>
      <c r="B470" t="s">
        <v>40</v>
      </c>
      <c r="C470" t="s">
        <v>49</v>
      </c>
      <c r="D470" t="s">
        <v>50</v>
      </c>
      <c r="E470" t="s">
        <v>104</v>
      </c>
      <c r="F470" s="1" t="s">
        <v>10228</v>
      </c>
      <c r="G470" t="s">
        <v>76</v>
      </c>
      <c r="H470">
        <v>1224</v>
      </c>
      <c r="I470">
        <v>0.16</v>
      </c>
      <c r="J470">
        <v>208.08</v>
      </c>
      <c r="K470" t="s">
        <v>17</v>
      </c>
    </row>
    <row r="471" spans="1:11" x14ac:dyDescent="0.35">
      <c r="A471" t="s">
        <v>590</v>
      </c>
      <c r="B471" t="s">
        <v>25</v>
      </c>
      <c r="C471" t="s">
        <v>32</v>
      </c>
      <c r="D471" t="s">
        <v>153</v>
      </c>
      <c r="E471" t="s">
        <v>123</v>
      </c>
      <c r="F471" s="1" t="s">
        <v>10229</v>
      </c>
      <c r="G471" t="s">
        <v>76</v>
      </c>
      <c r="H471">
        <v>1356</v>
      </c>
      <c r="I471">
        <v>0.31</v>
      </c>
      <c r="J471">
        <v>216.96</v>
      </c>
      <c r="K471" t="s">
        <v>17</v>
      </c>
    </row>
    <row r="472" spans="1:11" x14ac:dyDescent="0.35">
      <c r="A472" t="s">
        <v>591</v>
      </c>
      <c r="B472" t="s">
        <v>62</v>
      </c>
      <c r="C472" t="s">
        <v>20</v>
      </c>
      <c r="D472" t="s">
        <v>91</v>
      </c>
      <c r="E472" t="s">
        <v>60</v>
      </c>
      <c r="F472" s="1" t="s">
        <v>10196</v>
      </c>
      <c r="G472" t="s">
        <v>98</v>
      </c>
      <c r="H472">
        <v>502</v>
      </c>
      <c r="I472">
        <v>0.25</v>
      </c>
      <c r="J472">
        <v>80.319999999999993</v>
      </c>
      <c r="K472" t="s">
        <v>17</v>
      </c>
    </row>
    <row r="473" spans="1:11" x14ac:dyDescent="0.35">
      <c r="A473" t="s">
        <v>592</v>
      </c>
      <c r="B473" t="s">
        <v>62</v>
      </c>
      <c r="C473" t="s">
        <v>49</v>
      </c>
      <c r="D473" t="s">
        <v>205</v>
      </c>
      <c r="E473" t="s">
        <v>28</v>
      </c>
      <c r="F473" s="1">
        <v>42258</v>
      </c>
      <c r="G473" t="s">
        <v>29</v>
      </c>
      <c r="H473">
        <v>2271</v>
      </c>
      <c r="I473">
        <v>0.23</v>
      </c>
      <c r="J473">
        <v>658.59</v>
      </c>
      <c r="K473" t="s">
        <v>17</v>
      </c>
    </row>
    <row r="474" spans="1:11" x14ac:dyDescent="0.35">
      <c r="A474" t="s">
        <v>593</v>
      </c>
      <c r="B474" t="s">
        <v>135</v>
      </c>
      <c r="C474" t="s">
        <v>63</v>
      </c>
      <c r="D474" t="s">
        <v>75</v>
      </c>
      <c r="E474" t="s">
        <v>55</v>
      </c>
      <c r="F474" s="1">
        <v>42258</v>
      </c>
      <c r="G474" t="s">
        <v>29</v>
      </c>
      <c r="H474">
        <v>1977</v>
      </c>
      <c r="I474">
        <v>0.33</v>
      </c>
      <c r="J474">
        <v>514.02</v>
      </c>
      <c r="K474" t="s">
        <v>17</v>
      </c>
    </row>
    <row r="475" spans="1:11" x14ac:dyDescent="0.35">
      <c r="A475" t="s">
        <v>594</v>
      </c>
      <c r="B475" t="s">
        <v>62</v>
      </c>
      <c r="C475" t="s">
        <v>20</v>
      </c>
      <c r="D475" t="s">
        <v>91</v>
      </c>
      <c r="E475" t="s">
        <v>28</v>
      </c>
      <c r="F475" s="1">
        <v>42258</v>
      </c>
      <c r="G475" t="s">
        <v>29</v>
      </c>
      <c r="H475">
        <v>1388</v>
      </c>
      <c r="I475">
        <v>0.34</v>
      </c>
      <c r="J475">
        <v>208.2</v>
      </c>
      <c r="K475" t="s">
        <v>17</v>
      </c>
    </row>
    <row r="476" spans="1:11" x14ac:dyDescent="0.35">
      <c r="A476" t="s">
        <v>595</v>
      </c>
      <c r="B476" t="s">
        <v>146</v>
      </c>
      <c r="C476" t="s">
        <v>63</v>
      </c>
      <c r="D476" t="s">
        <v>157</v>
      </c>
      <c r="E476" t="s">
        <v>65</v>
      </c>
      <c r="F476" s="1">
        <v>42258</v>
      </c>
      <c r="G476" t="s">
        <v>29</v>
      </c>
      <c r="H476">
        <v>2115</v>
      </c>
      <c r="I476">
        <v>0.19</v>
      </c>
      <c r="J476">
        <v>359.55</v>
      </c>
      <c r="K476" t="s">
        <v>17</v>
      </c>
    </row>
    <row r="477" spans="1:11" x14ac:dyDescent="0.35">
      <c r="A477" t="s">
        <v>596</v>
      </c>
      <c r="B477" t="s">
        <v>86</v>
      </c>
      <c r="C477" t="s">
        <v>13</v>
      </c>
      <c r="D477" t="s">
        <v>14</v>
      </c>
      <c r="E477" t="s">
        <v>22</v>
      </c>
      <c r="F477" s="1">
        <v>42258</v>
      </c>
      <c r="G477" t="s">
        <v>29</v>
      </c>
      <c r="H477">
        <v>1976</v>
      </c>
      <c r="I477">
        <v>0.18</v>
      </c>
      <c r="J477">
        <v>790.4</v>
      </c>
      <c r="K477" t="s">
        <v>17</v>
      </c>
    </row>
    <row r="478" spans="1:11" x14ac:dyDescent="0.35">
      <c r="A478" t="s">
        <v>597</v>
      </c>
      <c r="B478" t="s">
        <v>25</v>
      </c>
      <c r="C478" t="s">
        <v>49</v>
      </c>
      <c r="D478" t="s">
        <v>205</v>
      </c>
      <c r="E478" t="s">
        <v>28</v>
      </c>
      <c r="F478" s="1">
        <v>42258</v>
      </c>
      <c r="G478" t="s">
        <v>29</v>
      </c>
      <c r="H478">
        <v>1323</v>
      </c>
      <c r="I478">
        <v>0.22</v>
      </c>
      <c r="J478">
        <v>251.37</v>
      </c>
      <c r="K478" t="s">
        <v>17</v>
      </c>
    </row>
    <row r="479" spans="1:11" x14ac:dyDescent="0.35">
      <c r="A479" t="s">
        <v>598</v>
      </c>
      <c r="B479" t="s">
        <v>234</v>
      </c>
      <c r="C479" t="s">
        <v>26</v>
      </c>
      <c r="D479" t="s">
        <v>37</v>
      </c>
      <c r="E479" t="s">
        <v>28</v>
      </c>
      <c r="F479" s="1">
        <v>43076</v>
      </c>
      <c r="G479" t="s">
        <v>29</v>
      </c>
      <c r="H479">
        <v>639</v>
      </c>
      <c r="I479">
        <v>0.25</v>
      </c>
      <c r="J479">
        <v>255.6</v>
      </c>
      <c r="K479" t="s">
        <v>17</v>
      </c>
    </row>
    <row r="480" spans="1:11" x14ac:dyDescent="0.35">
      <c r="A480" t="s">
        <v>599</v>
      </c>
      <c r="B480" t="s">
        <v>234</v>
      </c>
      <c r="C480" t="s">
        <v>26</v>
      </c>
      <c r="D480" t="s">
        <v>27</v>
      </c>
      <c r="E480" t="s">
        <v>28</v>
      </c>
      <c r="F480" s="1" t="s">
        <v>10230</v>
      </c>
      <c r="G480" t="s">
        <v>98</v>
      </c>
      <c r="H480">
        <v>1544</v>
      </c>
      <c r="I480">
        <v>0.14000000000000001</v>
      </c>
      <c r="J480">
        <v>633.04</v>
      </c>
      <c r="K480" t="s">
        <v>17</v>
      </c>
    </row>
    <row r="481" spans="1:11" x14ac:dyDescent="0.35">
      <c r="A481" t="s">
        <v>600</v>
      </c>
      <c r="B481" t="s">
        <v>31</v>
      </c>
      <c r="C481" t="s">
        <v>32</v>
      </c>
      <c r="D481" t="s">
        <v>153</v>
      </c>
      <c r="E481" t="s">
        <v>140</v>
      </c>
      <c r="F481" s="1" t="s">
        <v>10231</v>
      </c>
      <c r="G481" t="s">
        <v>98</v>
      </c>
      <c r="H481">
        <v>1223</v>
      </c>
      <c r="I481">
        <v>0.12</v>
      </c>
      <c r="J481">
        <v>146.76</v>
      </c>
      <c r="K481" t="s">
        <v>17</v>
      </c>
    </row>
    <row r="482" spans="1:11" x14ac:dyDescent="0.35">
      <c r="A482" t="s">
        <v>601</v>
      </c>
      <c r="B482" t="s">
        <v>197</v>
      </c>
      <c r="C482" t="s">
        <v>58</v>
      </c>
      <c r="D482" t="s">
        <v>59</v>
      </c>
      <c r="E482" t="s">
        <v>22</v>
      </c>
      <c r="F482" s="1" t="s">
        <v>10231</v>
      </c>
      <c r="G482" t="s">
        <v>98</v>
      </c>
      <c r="H482">
        <v>1224</v>
      </c>
      <c r="I482">
        <v>0.22</v>
      </c>
      <c r="J482">
        <v>403.92</v>
      </c>
      <c r="K482" t="s">
        <v>17</v>
      </c>
    </row>
    <row r="483" spans="1:11" x14ac:dyDescent="0.35">
      <c r="A483" t="s">
        <v>602</v>
      </c>
      <c r="B483" t="s">
        <v>108</v>
      </c>
      <c r="C483" t="s">
        <v>49</v>
      </c>
      <c r="D483" t="s">
        <v>54</v>
      </c>
      <c r="E483" t="s">
        <v>60</v>
      </c>
      <c r="F483" s="1">
        <v>42165</v>
      </c>
      <c r="G483" t="s">
        <v>29</v>
      </c>
      <c r="H483">
        <v>2157</v>
      </c>
      <c r="I483">
        <v>0.25</v>
      </c>
      <c r="J483">
        <v>949.08</v>
      </c>
      <c r="K483" t="s">
        <v>17</v>
      </c>
    </row>
    <row r="484" spans="1:11" x14ac:dyDescent="0.35">
      <c r="A484" t="s">
        <v>603</v>
      </c>
      <c r="B484" t="s">
        <v>122</v>
      </c>
      <c r="C484" t="s">
        <v>49</v>
      </c>
      <c r="D484" t="s">
        <v>54</v>
      </c>
      <c r="E484" t="s">
        <v>34</v>
      </c>
      <c r="F484" s="1" t="s">
        <v>10232</v>
      </c>
      <c r="G484" t="s">
        <v>98</v>
      </c>
      <c r="H484">
        <v>673</v>
      </c>
      <c r="I484">
        <v>0.1</v>
      </c>
      <c r="J484">
        <v>195.17</v>
      </c>
      <c r="K484" t="s">
        <v>17</v>
      </c>
    </row>
    <row r="485" spans="1:11" x14ac:dyDescent="0.35">
      <c r="A485" t="s">
        <v>604</v>
      </c>
      <c r="B485" t="s">
        <v>19</v>
      </c>
      <c r="C485" t="s">
        <v>26</v>
      </c>
      <c r="D485" t="s">
        <v>27</v>
      </c>
      <c r="E485" t="s">
        <v>166</v>
      </c>
      <c r="F485" s="1" t="s">
        <v>10232</v>
      </c>
      <c r="G485" t="s">
        <v>98</v>
      </c>
      <c r="H485">
        <v>2092</v>
      </c>
      <c r="I485">
        <v>0.23</v>
      </c>
      <c r="J485">
        <v>188.28</v>
      </c>
      <c r="K485" t="s">
        <v>17</v>
      </c>
    </row>
    <row r="486" spans="1:11" x14ac:dyDescent="0.35">
      <c r="A486" t="s">
        <v>605</v>
      </c>
      <c r="B486" t="s">
        <v>137</v>
      </c>
      <c r="C486" t="s">
        <v>58</v>
      </c>
      <c r="D486" t="s">
        <v>68</v>
      </c>
      <c r="E486" t="s">
        <v>88</v>
      </c>
      <c r="F486" s="1">
        <v>43379</v>
      </c>
      <c r="G486" t="s">
        <v>29</v>
      </c>
      <c r="H486">
        <v>1892</v>
      </c>
      <c r="I486">
        <v>0.19</v>
      </c>
      <c r="J486">
        <v>491.92</v>
      </c>
      <c r="K486" t="s">
        <v>17</v>
      </c>
    </row>
    <row r="487" spans="1:11" x14ac:dyDescent="0.35">
      <c r="A487" t="s">
        <v>606</v>
      </c>
      <c r="B487" t="s">
        <v>78</v>
      </c>
      <c r="C487" t="s">
        <v>58</v>
      </c>
      <c r="D487" t="s">
        <v>68</v>
      </c>
      <c r="E487" t="s">
        <v>163</v>
      </c>
      <c r="F487" s="1">
        <v>43379</v>
      </c>
      <c r="G487" t="s">
        <v>29</v>
      </c>
      <c r="H487">
        <v>1943</v>
      </c>
      <c r="I487">
        <v>0.14000000000000001</v>
      </c>
      <c r="J487">
        <v>777.2</v>
      </c>
      <c r="K487" t="s">
        <v>17</v>
      </c>
    </row>
    <row r="488" spans="1:11" x14ac:dyDescent="0.35">
      <c r="A488" t="s">
        <v>607</v>
      </c>
      <c r="B488" t="s">
        <v>12</v>
      </c>
      <c r="C488" t="s">
        <v>32</v>
      </c>
      <c r="D488" t="s">
        <v>153</v>
      </c>
      <c r="E488" t="s">
        <v>163</v>
      </c>
      <c r="F488" s="1">
        <v>43379</v>
      </c>
      <c r="G488" t="s">
        <v>29</v>
      </c>
      <c r="H488">
        <v>1968</v>
      </c>
      <c r="I488">
        <v>0.14000000000000001</v>
      </c>
      <c r="J488">
        <v>649.44000000000005</v>
      </c>
      <c r="K488" t="s">
        <v>17</v>
      </c>
    </row>
    <row r="489" spans="1:11" x14ac:dyDescent="0.35">
      <c r="A489" t="s">
        <v>608</v>
      </c>
      <c r="B489" t="s">
        <v>120</v>
      </c>
      <c r="C489" t="s">
        <v>63</v>
      </c>
      <c r="D489" t="s">
        <v>87</v>
      </c>
      <c r="E489" t="s">
        <v>65</v>
      </c>
      <c r="F489" s="1" t="s">
        <v>10233</v>
      </c>
      <c r="G489" t="s">
        <v>76</v>
      </c>
      <c r="H489">
        <v>1596</v>
      </c>
      <c r="I489">
        <v>0.26</v>
      </c>
      <c r="J489">
        <v>478.8</v>
      </c>
      <c r="K489" t="s">
        <v>17</v>
      </c>
    </row>
    <row r="490" spans="1:11" x14ac:dyDescent="0.35">
      <c r="A490" t="s">
        <v>609</v>
      </c>
      <c r="B490" t="s">
        <v>86</v>
      </c>
      <c r="C490" t="s">
        <v>58</v>
      </c>
      <c r="D490" t="s">
        <v>68</v>
      </c>
      <c r="E490" t="s">
        <v>47</v>
      </c>
      <c r="F490" s="1">
        <v>42253</v>
      </c>
      <c r="G490" t="s">
        <v>76</v>
      </c>
      <c r="H490">
        <v>1637</v>
      </c>
      <c r="I490">
        <v>0.3</v>
      </c>
      <c r="J490">
        <v>572.95000000000005</v>
      </c>
      <c r="K490" t="s">
        <v>17</v>
      </c>
    </row>
    <row r="491" spans="1:11" x14ac:dyDescent="0.35">
      <c r="A491" t="s">
        <v>610</v>
      </c>
      <c r="B491" t="s">
        <v>182</v>
      </c>
      <c r="C491" t="s">
        <v>58</v>
      </c>
      <c r="D491" t="s">
        <v>59</v>
      </c>
      <c r="E491" t="s">
        <v>47</v>
      </c>
      <c r="F491" s="1">
        <v>42253</v>
      </c>
      <c r="G491" t="s">
        <v>76</v>
      </c>
      <c r="H491">
        <v>2232</v>
      </c>
      <c r="I491">
        <v>0.1</v>
      </c>
      <c r="J491">
        <v>870.48</v>
      </c>
      <c r="K491" t="s">
        <v>17</v>
      </c>
    </row>
    <row r="492" spans="1:11" x14ac:dyDescent="0.35">
      <c r="A492" t="s">
        <v>611</v>
      </c>
      <c r="B492" t="s">
        <v>193</v>
      </c>
      <c r="C492" t="s">
        <v>49</v>
      </c>
      <c r="D492" t="s">
        <v>54</v>
      </c>
      <c r="E492" t="s">
        <v>51</v>
      </c>
      <c r="F492" s="1">
        <v>42253</v>
      </c>
      <c r="G492" t="s">
        <v>76</v>
      </c>
      <c r="H492">
        <v>1917</v>
      </c>
      <c r="I492">
        <v>0.22</v>
      </c>
      <c r="J492">
        <v>843.48</v>
      </c>
      <c r="K492" t="s">
        <v>17</v>
      </c>
    </row>
    <row r="493" spans="1:11" x14ac:dyDescent="0.35">
      <c r="A493" t="s">
        <v>612</v>
      </c>
      <c r="B493" t="s">
        <v>62</v>
      </c>
      <c r="C493" t="s">
        <v>20</v>
      </c>
      <c r="D493" t="s">
        <v>91</v>
      </c>
      <c r="E493" t="s">
        <v>88</v>
      </c>
      <c r="F493" s="1" t="s">
        <v>10161</v>
      </c>
      <c r="G493" t="s">
        <v>98</v>
      </c>
      <c r="H493">
        <v>531</v>
      </c>
      <c r="I493">
        <v>0.22</v>
      </c>
      <c r="J493">
        <v>74.34</v>
      </c>
      <c r="K493" t="s">
        <v>17</v>
      </c>
    </row>
    <row r="494" spans="1:11" x14ac:dyDescent="0.35">
      <c r="A494" t="s">
        <v>613</v>
      </c>
      <c r="B494" t="s">
        <v>116</v>
      </c>
      <c r="C494" t="s">
        <v>32</v>
      </c>
      <c r="D494" t="s">
        <v>46</v>
      </c>
      <c r="E494" t="s">
        <v>38</v>
      </c>
      <c r="F494" s="1" t="s">
        <v>10161</v>
      </c>
      <c r="G494" t="s">
        <v>98</v>
      </c>
      <c r="H494">
        <v>1283</v>
      </c>
      <c r="I494">
        <v>0.24</v>
      </c>
      <c r="J494">
        <v>526.03</v>
      </c>
      <c r="K494" t="s">
        <v>17</v>
      </c>
    </row>
    <row r="495" spans="1:11" x14ac:dyDescent="0.35">
      <c r="A495" t="s">
        <v>614</v>
      </c>
      <c r="B495" t="s">
        <v>204</v>
      </c>
      <c r="C495" t="s">
        <v>20</v>
      </c>
      <c r="D495" t="s">
        <v>91</v>
      </c>
      <c r="E495" t="s">
        <v>128</v>
      </c>
      <c r="F495" s="1">
        <v>42983</v>
      </c>
      <c r="G495" t="s">
        <v>29</v>
      </c>
      <c r="H495">
        <v>937</v>
      </c>
      <c r="I495">
        <v>0.33</v>
      </c>
      <c r="J495">
        <v>327.95</v>
      </c>
      <c r="K495" t="s">
        <v>17</v>
      </c>
    </row>
    <row r="496" spans="1:11" x14ac:dyDescent="0.35">
      <c r="A496" t="s">
        <v>615</v>
      </c>
      <c r="B496" t="s">
        <v>106</v>
      </c>
      <c r="C496" t="s">
        <v>20</v>
      </c>
      <c r="D496" t="s">
        <v>21</v>
      </c>
      <c r="E496" t="s">
        <v>143</v>
      </c>
      <c r="F496" s="1" t="s">
        <v>10234</v>
      </c>
      <c r="G496" t="s">
        <v>23</v>
      </c>
      <c r="H496">
        <v>1373</v>
      </c>
      <c r="I496">
        <v>0.17</v>
      </c>
      <c r="J496">
        <v>247.14</v>
      </c>
      <c r="K496" t="s">
        <v>17</v>
      </c>
    </row>
    <row r="497" spans="1:11" x14ac:dyDescent="0.35">
      <c r="A497" t="s">
        <v>616</v>
      </c>
      <c r="B497" t="s">
        <v>36</v>
      </c>
      <c r="C497" t="s">
        <v>20</v>
      </c>
      <c r="D497" t="s">
        <v>91</v>
      </c>
      <c r="E497" t="s">
        <v>22</v>
      </c>
      <c r="F497" s="1" t="s">
        <v>10124</v>
      </c>
      <c r="G497" t="s">
        <v>23</v>
      </c>
      <c r="H497">
        <v>1598</v>
      </c>
      <c r="I497">
        <v>0.33</v>
      </c>
      <c r="J497">
        <v>415.48</v>
      </c>
      <c r="K497" t="s">
        <v>17</v>
      </c>
    </row>
    <row r="498" spans="1:11" x14ac:dyDescent="0.35">
      <c r="A498" t="s">
        <v>617</v>
      </c>
      <c r="B498" t="s">
        <v>156</v>
      </c>
      <c r="C498" t="s">
        <v>26</v>
      </c>
      <c r="D498" t="s">
        <v>27</v>
      </c>
      <c r="E498" t="s">
        <v>60</v>
      </c>
      <c r="F498" s="1" t="s">
        <v>10235</v>
      </c>
      <c r="G498" t="s">
        <v>29</v>
      </c>
      <c r="H498">
        <v>1398</v>
      </c>
      <c r="I498">
        <v>0.26</v>
      </c>
      <c r="J498">
        <v>545.22</v>
      </c>
      <c r="K498" t="s">
        <v>17</v>
      </c>
    </row>
    <row r="499" spans="1:11" x14ac:dyDescent="0.35">
      <c r="A499" t="s">
        <v>618</v>
      </c>
      <c r="B499" t="s">
        <v>25</v>
      </c>
      <c r="C499" t="s">
        <v>20</v>
      </c>
      <c r="D499" t="s">
        <v>21</v>
      </c>
      <c r="E499" t="s">
        <v>128</v>
      </c>
      <c r="F499" s="1" t="s">
        <v>10235</v>
      </c>
      <c r="G499" t="s">
        <v>29</v>
      </c>
      <c r="H499">
        <v>1070</v>
      </c>
      <c r="I499">
        <v>0.24</v>
      </c>
      <c r="J499">
        <v>53.5</v>
      </c>
      <c r="K499" t="s">
        <v>17</v>
      </c>
    </row>
    <row r="500" spans="1:11" x14ac:dyDescent="0.35">
      <c r="A500" t="s">
        <v>619</v>
      </c>
      <c r="B500" t="s">
        <v>182</v>
      </c>
      <c r="C500" t="s">
        <v>32</v>
      </c>
      <c r="D500" t="s">
        <v>97</v>
      </c>
      <c r="E500" t="s">
        <v>166</v>
      </c>
      <c r="F500" s="1" t="s">
        <v>10235</v>
      </c>
      <c r="G500" t="s">
        <v>29</v>
      </c>
      <c r="H500">
        <v>1948</v>
      </c>
      <c r="I500">
        <v>0.25</v>
      </c>
      <c r="J500">
        <v>818.16</v>
      </c>
      <c r="K500" t="s">
        <v>17</v>
      </c>
    </row>
    <row r="501" spans="1:11" x14ac:dyDescent="0.35">
      <c r="A501" t="s">
        <v>620</v>
      </c>
      <c r="B501" t="s">
        <v>156</v>
      </c>
      <c r="C501" t="s">
        <v>63</v>
      </c>
      <c r="D501" t="s">
        <v>87</v>
      </c>
      <c r="E501" t="s">
        <v>72</v>
      </c>
      <c r="F501" s="1" t="s">
        <v>10235</v>
      </c>
      <c r="G501" t="s">
        <v>29</v>
      </c>
      <c r="H501">
        <v>702</v>
      </c>
      <c r="I501">
        <v>0.28000000000000003</v>
      </c>
      <c r="J501">
        <v>161.46</v>
      </c>
      <c r="K501" t="s">
        <v>17</v>
      </c>
    </row>
    <row r="502" spans="1:11" x14ac:dyDescent="0.35">
      <c r="A502" t="s">
        <v>621</v>
      </c>
      <c r="B502" t="s">
        <v>159</v>
      </c>
      <c r="C502" t="s">
        <v>20</v>
      </c>
      <c r="D502" t="s">
        <v>91</v>
      </c>
      <c r="E502" t="s">
        <v>140</v>
      </c>
      <c r="F502" s="1" t="s">
        <v>10236</v>
      </c>
      <c r="G502" t="s">
        <v>29</v>
      </c>
      <c r="H502">
        <v>1953</v>
      </c>
      <c r="I502">
        <v>0.23</v>
      </c>
      <c r="J502">
        <v>722.61</v>
      </c>
      <c r="K502" t="s">
        <v>17</v>
      </c>
    </row>
    <row r="503" spans="1:11" x14ac:dyDescent="0.35">
      <c r="A503" t="s">
        <v>622</v>
      </c>
      <c r="B503" t="s">
        <v>184</v>
      </c>
      <c r="C503" t="s">
        <v>63</v>
      </c>
      <c r="D503" t="s">
        <v>157</v>
      </c>
      <c r="E503" t="s">
        <v>47</v>
      </c>
      <c r="F503" s="1" t="s">
        <v>10236</v>
      </c>
      <c r="G503" t="s">
        <v>29</v>
      </c>
      <c r="H503">
        <v>548</v>
      </c>
      <c r="I503">
        <v>0.15</v>
      </c>
      <c r="J503">
        <v>115.08</v>
      </c>
      <c r="K503" t="s">
        <v>17</v>
      </c>
    </row>
    <row r="504" spans="1:11" x14ac:dyDescent="0.35">
      <c r="A504" t="s">
        <v>623</v>
      </c>
      <c r="B504" t="s">
        <v>71</v>
      </c>
      <c r="C504" t="s">
        <v>58</v>
      </c>
      <c r="D504" t="s">
        <v>68</v>
      </c>
      <c r="E504" t="s">
        <v>84</v>
      </c>
      <c r="F504" s="1" t="s">
        <v>10236</v>
      </c>
      <c r="G504" t="s">
        <v>29</v>
      </c>
      <c r="H504">
        <v>1952</v>
      </c>
      <c r="I504">
        <v>0.17</v>
      </c>
      <c r="J504">
        <v>624.64</v>
      </c>
      <c r="K504" t="s">
        <v>17</v>
      </c>
    </row>
    <row r="505" spans="1:11" x14ac:dyDescent="0.35">
      <c r="A505" t="s">
        <v>624</v>
      </c>
      <c r="B505" t="s">
        <v>156</v>
      </c>
      <c r="C505" t="s">
        <v>26</v>
      </c>
      <c r="D505" t="s">
        <v>94</v>
      </c>
      <c r="E505" t="s">
        <v>143</v>
      </c>
      <c r="F505" s="1" t="s">
        <v>10236</v>
      </c>
      <c r="G505" t="s">
        <v>29</v>
      </c>
      <c r="H505">
        <v>1836</v>
      </c>
      <c r="I505">
        <v>0.24</v>
      </c>
      <c r="J505">
        <v>716.04</v>
      </c>
      <c r="K505" t="s">
        <v>17</v>
      </c>
    </row>
    <row r="506" spans="1:11" x14ac:dyDescent="0.35">
      <c r="A506" t="s">
        <v>625</v>
      </c>
      <c r="B506" t="s">
        <v>146</v>
      </c>
      <c r="C506" t="s">
        <v>49</v>
      </c>
      <c r="D506" t="s">
        <v>205</v>
      </c>
      <c r="E506" t="s">
        <v>28</v>
      </c>
      <c r="F506" s="1" t="s">
        <v>10236</v>
      </c>
      <c r="G506" t="s">
        <v>29</v>
      </c>
      <c r="H506">
        <v>2292</v>
      </c>
      <c r="I506">
        <v>0.16</v>
      </c>
      <c r="J506">
        <v>114.6</v>
      </c>
      <c r="K506" t="s">
        <v>17</v>
      </c>
    </row>
    <row r="507" spans="1:11" x14ac:dyDescent="0.35">
      <c r="A507" t="s">
        <v>626</v>
      </c>
      <c r="B507" t="s">
        <v>45</v>
      </c>
      <c r="C507" t="s">
        <v>20</v>
      </c>
      <c r="D507" t="s">
        <v>21</v>
      </c>
      <c r="E507" t="s">
        <v>117</v>
      </c>
      <c r="F507" s="1">
        <v>43445</v>
      </c>
      <c r="G507" t="s">
        <v>98</v>
      </c>
      <c r="H507">
        <v>2112</v>
      </c>
      <c r="I507">
        <v>0.18</v>
      </c>
      <c r="J507">
        <v>380.16</v>
      </c>
      <c r="K507" t="s">
        <v>17</v>
      </c>
    </row>
    <row r="508" spans="1:11" x14ac:dyDescent="0.35">
      <c r="A508" t="s">
        <v>627</v>
      </c>
      <c r="B508" t="s">
        <v>261</v>
      </c>
      <c r="C508" t="s">
        <v>26</v>
      </c>
      <c r="D508" t="s">
        <v>201</v>
      </c>
      <c r="E508" t="s">
        <v>60</v>
      </c>
      <c r="F508" s="1" t="s">
        <v>10237</v>
      </c>
      <c r="G508" t="s">
        <v>23</v>
      </c>
      <c r="H508">
        <v>2354</v>
      </c>
      <c r="I508">
        <v>0.18</v>
      </c>
      <c r="J508">
        <v>870.98</v>
      </c>
      <c r="K508" t="s">
        <v>17</v>
      </c>
    </row>
    <row r="509" spans="1:11" x14ac:dyDescent="0.35">
      <c r="A509" t="s">
        <v>628</v>
      </c>
      <c r="B509" t="s">
        <v>135</v>
      </c>
      <c r="C509" t="s">
        <v>58</v>
      </c>
      <c r="D509" t="s">
        <v>59</v>
      </c>
      <c r="E509" t="s">
        <v>28</v>
      </c>
      <c r="F509" s="1" t="s">
        <v>10237</v>
      </c>
      <c r="G509" t="s">
        <v>23</v>
      </c>
      <c r="H509">
        <v>2061</v>
      </c>
      <c r="I509">
        <v>0.31</v>
      </c>
      <c r="J509">
        <v>865.62</v>
      </c>
      <c r="K509" t="s">
        <v>17</v>
      </c>
    </row>
    <row r="510" spans="1:11" x14ac:dyDescent="0.35">
      <c r="A510" t="s">
        <v>629</v>
      </c>
      <c r="B510" t="s">
        <v>191</v>
      </c>
      <c r="C510" t="s">
        <v>58</v>
      </c>
      <c r="D510" t="s">
        <v>112</v>
      </c>
      <c r="E510" t="s">
        <v>60</v>
      </c>
      <c r="F510" s="1" t="s">
        <v>10237</v>
      </c>
      <c r="G510" t="s">
        <v>23</v>
      </c>
      <c r="H510">
        <v>1791</v>
      </c>
      <c r="I510">
        <v>0.31</v>
      </c>
      <c r="J510">
        <v>519.39</v>
      </c>
      <c r="K510" t="s">
        <v>17</v>
      </c>
    </row>
    <row r="511" spans="1:11" x14ac:dyDescent="0.35">
      <c r="A511" t="s">
        <v>630</v>
      </c>
      <c r="B511" t="s">
        <v>137</v>
      </c>
      <c r="C511" t="s">
        <v>13</v>
      </c>
      <c r="D511" t="s">
        <v>79</v>
      </c>
      <c r="E511" t="s">
        <v>163</v>
      </c>
      <c r="F511" s="1" t="s">
        <v>10237</v>
      </c>
      <c r="G511" t="s">
        <v>23</v>
      </c>
      <c r="H511">
        <v>2009</v>
      </c>
      <c r="I511">
        <v>0.31</v>
      </c>
      <c r="J511">
        <v>904.05</v>
      </c>
      <c r="K511" t="s">
        <v>17</v>
      </c>
    </row>
    <row r="512" spans="1:11" x14ac:dyDescent="0.35">
      <c r="A512" t="s">
        <v>631</v>
      </c>
      <c r="B512" t="s">
        <v>86</v>
      </c>
      <c r="C512" t="s">
        <v>32</v>
      </c>
      <c r="D512" t="s">
        <v>153</v>
      </c>
      <c r="E512" t="s">
        <v>88</v>
      </c>
      <c r="F512" s="1" t="s">
        <v>10238</v>
      </c>
      <c r="G512" t="s">
        <v>76</v>
      </c>
      <c r="H512">
        <v>1850</v>
      </c>
      <c r="I512">
        <v>0.28999999999999998</v>
      </c>
      <c r="J512">
        <v>777</v>
      </c>
      <c r="K512" t="s">
        <v>17</v>
      </c>
    </row>
    <row r="513" spans="1:11" x14ac:dyDescent="0.35">
      <c r="A513" t="s">
        <v>632</v>
      </c>
      <c r="B513" t="s">
        <v>108</v>
      </c>
      <c r="C513" t="s">
        <v>49</v>
      </c>
      <c r="D513" t="s">
        <v>205</v>
      </c>
      <c r="E513" t="s">
        <v>47</v>
      </c>
      <c r="F513" s="1" t="s">
        <v>10238</v>
      </c>
      <c r="G513" t="s">
        <v>76</v>
      </c>
      <c r="H513">
        <v>898</v>
      </c>
      <c r="I513">
        <v>0.33</v>
      </c>
      <c r="J513">
        <v>80.819999999999993</v>
      </c>
      <c r="K513" t="s">
        <v>17</v>
      </c>
    </row>
    <row r="514" spans="1:11" x14ac:dyDescent="0.35">
      <c r="A514" t="s">
        <v>633</v>
      </c>
      <c r="B514" t="s">
        <v>261</v>
      </c>
      <c r="C514" t="s">
        <v>49</v>
      </c>
      <c r="D514" t="s">
        <v>205</v>
      </c>
      <c r="E514" t="s">
        <v>140</v>
      </c>
      <c r="F514" s="1" t="s">
        <v>10239</v>
      </c>
      <c r="G514" t="s">
        <v>98</v>
      </c>
      <c r="H514">
        <v>1070</v>
      </c>
      <c r="I514">
        <v>0.28000000000000003</v>
      </c>
      <c r="J514">
        <v>310.3</v>
      </c>
      <c r="K514" t="s">
        <v>17</v>
      </c>
    </row>
    <row r="515" spans="1:11" x14ac:dyDescent="0.35">
      <c r="A515" t="s">
        <v>634</v>
      </c>
      <c r="B515" t="s">
        <v>83</v>
      </c>
      <c r="C515" t="s">
        <v>13</v>
      </c>
      <c r="D515" t="s">
        <v>14</v>
      </c>
      <c r="E515" t="s">
        <v>47</v>
      </c>
      <c r="F515" s="1" t="s">
        <v>10240</v>
      </c>
      <c r="G515" t="s">
        <v>29</v>
      </c>
      <c r="H515">
        <v>606</v>
      </c>
      <c r="I515">
        <v>0.28999999999999998</v>
      </c>
      <c r="J515">
        <v>121.2</v>
      </c>
      <c r="K515" t="s">
        <v>17</v>
      </c>
    </row>
    <row r="516" spans="1:11" x14ac:dyDescent="0.35">
      <c r="A516" t="s">
        <v>635</v>
      </c>
      <c r="B516" t="s">
        <v>90</v>
      </c>
      <c r="C516" t="s">
        <v>20</v>
      </c>
      <c r="D516" t="s">
        <v>21</v>
      </c>
      <c r="E516" t="s">
        <v>38</v>
      </c>
      <c r="F516" s="1" t="s">
        <v>10240</v>
      </c>
      <c r="G516" t="s">
        <v>29</v>
      </c>
      <c r="H516">
        <v>2352</v>
      </c>
      <c r="I516">
        <v>0.27</v>
      </c>
      <c r="J516">
        <v>564.48</v>
      </c>
      <c r="K516" t="s">
        <v>17</v>
      </c>
    </row>
    <row r="517" spans="1:11" x14ac:dyDescent="0.35">
      <c r="A517" t="s">
        <v>636</v>
      </c>
      <c r="B517" t="s">
        <v>184</v>
      </c>
      <c r="C517" t="s">
        <v>63</v>
      </c>
      <c r="D517" t="s">
        <v>64</v>
      </c>
      <c r="E517" t="s">
        <v>84</v>
      </c>
      <c r="F517" s="1" t="s">
        <v>10241</v>
      </c>
      <c r="G517" t="s">
        <v>29</v>
      </c>
      <c r="H517">
        <v>1381</v>
      </c>
      <c r="I517">
        <v>0.24</v>
      </c>
      <c r="J517">
        <v>151.91</v>
      </c>
      <c r="K517" t="s">
        <v>17</v>
      </c>
    </row>
    <row r="518" spans="1:11" x14ac:dyDescent="0.35">
      <c r="A518" t="s">
        <v>637</v>
      </c>
      <c r="B518" t="s">
        <v>74</v>
      </c>
      <c r="C518" t="s">
        <v>63</v>
      </c>
      <c r="D518" t="s">
        <v>64</v>
      </c>
      <c r="E518" t="s">
        <v>55</v>
      </c>
      <c r="F518" s="1" t="s">
        <v>10241</v>
      </c>
      <c r="G518" t="s">
        <v>29</v>
      </c>
      <c r="H518">
        <v>1170</v>
      </c>
      <c r="I518">
        <v>0.17</v>
      </c>
      <c r="J518">
        <v>257.39999999999998</v>
      </c>
      <c r="K518" t="s">
        <v>17</v>
      </c>
    </row>
    <row r="519" spans="1:11" x14ac:dyDescent="0.35">
      <c r="A519" t="s">
        <v>638</v>
      </c>
      <c r="B519" t="s">
        <v>78</v>
      </c>
      <c r="C519" t="s">
        <v>58</v>
      </c>
      <c r="D519" t="s">
        <v>112</v>
      </c>
      <c r="E519" t="s">
        <v>88</v>
      </c>
      <c r="F519" s="1" t="s">
        <v>10241</v>
      </c>
      <c r="G519" t="s">
        <v>29</v>
      </c>
      <c r="H519">
        <v>1815</v>
      </c>
      <c r="I519">
        <v>0.12</v>
      </c>
      <c r="J519">
        <v>272.25</v>
      </c>
      <c r="K519" t="s">
        <v>17</v>
      </c>
    </row>
    <row r="520" spans="1:11" x14ac:dyDescent="0.35">
      <c r="A520" t="s">
        <v>639</v>
      </c>
      <c r="B520" t="s">
        <v>156</v>
      </c>
      <c r="C520" t="s">
        <v>63</v>
      </c>
      <c r="D520" t="s">
        <v>64</v>
      </c>
      <c r="E520" t="s">
        <v>163</v>
      </c>
      <c r="F520" s="1" t="s">
        <v>10241</v>
      </c>
      <c r="G520" t="s">
        <v>29</v>
      </c>
      <c r="H520">
        <v>595</v>
      </c>
      <c r="I520">
        <v>0.21</v>
      </c>
      <c r="J520">
        <v>89.25</v>
      </c>
      <c r="K520" t="s">
        <v>17</v>
      </c>
    </row>
    <row r="521" spans="1:11" x14ac:dyDescent="0.35">
      <c r="A521" t="s">
        <v>640</v>
      </c>
      <c r="B521" t="s">
        <v>53</v>
      </c>
      <c r="C521" t="s">
        <v>49</v>
      </c>
      <c r="D521" t="s">
        <v>205</v>
      </c>
      <c r="E521" t="s">
        <v>123</v>
      </c>
      <c r="F521" s="1" t="s">
        <v>10242</v>
      </c>
      <c r="G521" t="s">
        <v>76</v>
      </c>
      <c r="H521">
        <v>640</v>
      </c>
      <c r="I521">
        <v>0.27</v>
      </c>
      <c r="J521">
        <v>256</v>
      </c>
      <c r="K521" t="s">
        <v>17</v>
      </c>
    </row>
    <row r="522" spans="1:11" x14ac:dyDescent="0.35">
      <c r="A522" t="s">
        <v>641</v>
      </c>
      <c r="B522" t="s">
        <v>83</v>
      </c>
      <c r="C522" t="s">
        <v>63</v>
      </c>
      <c r="D522" t="s">
        <v>87</v>
      </c>
      <c r="E522" t="s">
        <v>123</v>
      </c>
      <c r="F522" s="1" t="s">
        <v>10242</v>
      </c>
      <c r="G522" t="s">
        <v>76</v>
      </c>
      <c r="H522">
        <v>1854</v>
      </c>
      <c r="I522">
        <v>0.34</v>
      </c>
      <c r="J522">
        <v>519.12</v>
      </c>
      <c r="K522" t="s">
        <v>17</v>
      </c>
    </row>
    <row r="523" spans="1:11" x14ac:dyDescent="0.35">
      <c r="A523" t="s">
        <v>642</v>
      </c>
      <c r="B523" t="s">
        <v>156</v>
      </c>
      <c r="C523" t="s">
        <v>63</v>
      </c>
      <c r="D523" t="s">
        <v>75</v>
      </c>
      <c r="E523" t="s">
        <v>60</v>
      </c>
      <c r="F523" s="1" t="s">
        <v>10242</v>
      </c>
      <c r="G523" t="s">
        <v>76</v>
      </c>
      <c r="H523">
        <v>2088</v>
      </c>
      <c r="I523">
        <v>0.33</v>
      </c>
      <c r="J523">
        <v>689.04</v>
      </c>
      <c r="K523" t="s">
        <v>17</v>
      </c>
    </row>
    <row r="524" spans="1:11" x14ac:dyDescent="0.35">
      <c r="A524" t="s">
        <v>643</v>
      </c>
      <c r="B524" t="s">
        <v>71</v>
      </c>
      <c r="C524" t="s">
        <v>32</v>
      </c>
      <c r="D524" t="s">
        <v>33</v>
      </c>
      <c r="E524" t="s">
        <v>28</v>
      </c>
      <c r="F524" s="1" t="s">
        <v>10243</v>
      </c>
      <c r="G524" t="s">
        <v>76</v>
      </c>
      <c r="H524">
        <v>1837</v>
      </c>
      <c r="I524">
        <v>0.34</v>
      </c>
      <c r="J524">
        <v>734.8</v>
      </c>
      <c r="K524" t="s">
        <v>17</v>
      </c>
    </row>
    <row r="525" spans="1:11" x14ac:dyDescent="0.35">
      <c r="A525" t="s">
        <v>644</v>
      </c>
      <c r="B525" t="s">
        <v>42</v>
      </c>
      <c r="C525" t="s">
        <v>13</v>
      </c>
      <c r="D525" t="s">
        <v>14</v>
      </c>
      <c r="E525" t="s">
        <v>84</v>
      </c>
      <c r="F525" s="1" t="s">
        <v>10244</v>
      </c>
      <c r="G525" t="s">
        <v>29</v>
      </c>
      <c r="H525">
        <v>737</v>
      </c>
      <c r="I525">
        <v>0.28999999999999998</v>
      </c>
      <c r="J525">
        <v>221.1</v>
      </c>
      <c r="K525" t="s">
        <v>17</v>
      </c>
    </row>
    <row r="526" spans="1:11" x14ac:dyDescent="0.35">
      <c r="A526" t="s">
        <v>645</v>
      </c>
      <c r="B526" t="s">
        <v>193</v>
      </c>
      <c r="C526" t="s">
        <v>63</v>
      </c>
      <c r="D526" t="s">
        <v>64</v>
      </c>
      <c r="E526" t="s">
        <v>72</v>
      </c>
      <c r="F526" s="1" t="s">
        <v>10244</v>
      </c>
      <c r="G526" t="s">
        <v>29</v>
      </c>
      <c r="H526">
        <v>2447</v>
      </c>
      <c r="I526">
        <v>0.28999999999999998</v>
      </c>
      <c r="J526">
        <v>978.8</v>
      </c>
      <c r="K526" t="s">
        <v>17</v>
      </c>
    </row>
    <row r="527" spans="1:11" x14ac:dyDescent="0.35">
      <c r="A527" t="s">
        <v>646</v>
      </c>
      <c r="B527" t="s">
        <v>139</v>
      </c>
      <c r="C527" t="s">
        <v>63</v>
      </c>
      <c r="D527" t="s">
        <v>75</v>
      </c>
      <c r="E527" t="s">
        <v>22</v>
      </c>
      <c r="F527" s="1" t="s">
        <v>10245</v>
      </c>
      <c r="G527" t="s">
        <v>98</v>
      </c>
      <c r="H527">
        <v>1102</v>
      </c>
      <c r="I527">
        <v>0.22</v>
      </c>
      <c r="J527">
        <v>77.14</v>
      </c>
      <c r="K527" t="s">
        <v>17</v>
      </c>
    </row>
    <row r="528" spans="1:11" x14ac:dyDescent="0.35">
      <c r="A528" t="s">
        <v>647</v>
      </c>
      <c r="B528" t="s">
        <v>204</v>
      </c>
      <c r="C528" t="s">
        <v>49</v>
      </c>
      <c r="D528" t="s">
        <v>54</v>
      </c>
      <c r="E528" t="s">
        <v>43</v>
      </c>
      <c r="F528" s="1" t="s">
        <v>10246</v>
      </c>
      <c r="G528" t="s">
        <v>23</v>
      </c>
      <c r="H528">
        <v>2236</v>
      </c>
      <c r="I528">
        <v>0.27</v>
      </c>
      <c r="J528">
        <v>178.88</v>
      </c>
      <c r="K528" t="s">
        <v>17</v>
      </c>
    </row>
    <row r="529" spans="1:11" x14ac:dyDescent="0.35">
      <c r="A529" t="s">
        <v>648</v>
      </c>
      <c r="B529" t="s">
        <v>90</v>
      </c>
      <c r="C529" t="s">
        <v>58</v>
      </c>
      <c r="D529" t="s">
        <v>112</v>
      </c>
      <c r="E529" t="s">
        <v>123</v>
      </c>
      <c r="F529" s="1" t="s">
        <v>10246</v>
      </c>
      <c r="G529" t="s">
        <v>23</v>
      </c>
      <c r="H529">
        <v>1413</v>
      </c>
      <c r="I529">
        <v>0.28000000000000003</v>
      </c>
      <c r="J529">
        <v>155.43</v>
      </c>
      <c r="K529" t="s">
        <v>17</v>
      </c>
    </row>
    <row r="530" spans="1:11" x14ac:dyDescent="0.35">
      <c r="A530" t="s">
        <v>649</v>
      </c>
      <c r="B530" t="s">
        <v>53</v>
      </c>
      <c r="C530" t="s">
        <v>58</v>
      </c>
      <c r="D530" t="s">
        <v>68</v>
      </c>
      <c r="E530" t="s">
        <v>60</v>
      </c>
      <c r="F530" s="1">
        <v>42438</v>
      </c>
      <c r="G530" t="s">
        <v>98</v>
      </c>
      <c r="H530">
        <v>1032</v>
      </c>
      <c r="I530">
        <v>0.33</v>
      </c>
      <c r="J530">
        <v>237.36</v>
      </c>
      <c r="K530" t="s">
        <v>17</v>
      </c>
    </row>
    <row r="531" spans="1:11" x14ac:dyDescent="0.35">
      <c r="A531" t="s">
        <v>650</v>
      </c>
      <c r="B531" t="s">
        <v>182</v>
      </c>
      <c r="C531" t="s">
        <v>49</v>
      </c>
      <c r="D531" t="s">
        <v>205</v>
      </c>
      <c r="E531" t="s">
        <v>15</v>
      </c>
      <c r="F531" s="1">
        <v>42438</v>
      </c>
      <c r="G531" t="s">
        <v>98</v>
      </c>
      <c r="H531">
        <v>1597</v>
      </c>
      <c r="I531">
        <v>0.13</v>
      </c>
      <c r="J531">
        <v>367.31</v>
      </c>
      <c r="K531" t="s">
        <v>17</v>
      </c>
    </row>
    <row r="532" spans="1:11" x14ac:dyDescent="0.35">
      <c r="A532" t="s">
        <v>651</v>
      </c>
      <c r="B532" t="s">
        <v>156</v>
      </c>
      <c r="C532" t="s">
        <v>63</v>
      </c>
      <c r="D532" t="s">
        <v>157</v>
      </c>
      <c r="E532" t="s">
        <v>60</v>
      </c>
      <c r="F532" s="1">
        <v>42438</v>
      </c>
      <c r="G532" t="s">
        <v>98</v>
      </c>
      <c r="H532">
        <v>1537</v>
      </c>
      <c r="I532">
        <v>0.31</v>
      </c>
      <c r="J532">
        <v>169.07</v>
      </c>
      <c r="K532" t="s">
        <v>17</v>
      </c>
    </row>
    <row r="533" spans="1:11" x14ac:dyDescent="0.35">
      <c r="A533" t="s">
        <v>652</v>
      </c>
      <c r="B533" t="s">
        <v>165</v>
      </c>
      <c r="C533" t="s">
        <v>63</v>
      </c>
      <c r="D533" t="s">
        <v>75</v>
      </c>
      <c r="E533" t="s">
        <v>163</v>
      </c>
      <c r="F533" s="1">
        <v>42562</v>
      </c>
      <c r="G533" t="s">
        <v>29</v>
      </c>
      <c r="H533">
        <v>1245</v>
      </c>
      <c r="I533">
        <v>0.2</v>
      </c>
      <c r="J533">
        <v>348.6</v>
      </c>
      <c r="K533" t="s">
        <v>17</v>
      </c>
    </row>
    <row r="534" spans="1:11" x14ac:dyDescent="0.35">
      <c r="A534" t="s">
        <v>653</v>
      </c>
      <c r="B534" t="s">
        <v>159</v>
      </c>
      <c r="C534" t="s">
        <v>58</v>
      </c>
      <c r="D534" t="s">
        <v>112</v>
      </c>
      <c r="E534" t="s">
        <v>38</v>
      </c>
      <c r="F534" s="1">
        <v>43290</v>
      </c>
      <c r="G534" t="s">
        <v>29</v>
      </c>
      <c r="H534">
        <v>1902</v>
      </c>
      <c r="I534">
        <v>0.13</v>
      </c>
      <c r="J534">
        <v>646.67999999999995</v>
      </c>
      <c r="K534" t="s">
        <v>17</v>
      </c>
    </row>
    <row r="535" spans="1:11" x14ac:dyDescent="0.35">
      <c r="A535" t="s">
        <v>654</v>
      </c>
      <c r="B535" t="s">
        <v>261</v>
      </c>
      <c r="C535" t="s">
        <v>26</v>
      </c>
      <c r="D535" t="s">
        <v>37</v>
      </c>
      <c r="E535" t="s">
        <v>140</v>
      </c>
      <c r="F535" s="1" t="s">
        <v>10247</v>
      </c>
      <c r="G535" t="s">
        <v>23</v>
      </c>
      <c r="H535">
        <v>888</v>
      </c>
      <c r="I535">
        <v>0.22</v>
      </c>
      <c r="J535">
        <v>115.44</v>
      </c>
      <c r="K535" t="s">
        <v>17</v>
      </c>
    </row>
    <row r="536" spans="1:11" x14ac:dyDescent="0.35">
      <c r="A536" t="s">
        <v>655</v>
      </c>
      <c r="B536" t="s">
        <v>122</v>
      </c>
      <c r="C536" t="s">
        <v>26</v>
      </c>
      <c r="D536" t="s">
        <v>94</v>
      </c>
      <c r="E536" t="s">
        <v>88</v>
      </c>
      <c r="F536" s="1" t="s">
        <v>10247</v>
      </c>
      <c r="G536" t="s">
        <v>23</v>
      </c>
      <c r="H536">
        <v>1416</v>
      </c>
      <c r="I536">
        <v>0.25</v>
      </c>
      <c r="J536">
        <v>396.48</v>
      </c>
      <c r="K536" t="s">
        <v>17</v>
      </c>
    </row>
    <row r="537" spans="1:11" x14ac:dyDescent="0.35">
      <c r="A537" t="s">
        <v>656</v>
      </c>
      <c r="B537" t="s">
        <v>125</v>
      </c>
      <c r="C537" t="s">
        <v>58</v>
      </c>
      <c r="D537" t="s">
        <v>112</v>
      </c>
      <c r="E537" t="s">
        <v>55</v>
      </c>
      <c r="F537" s="1">
        <v>43015</v>
      </c>
      <c r="G537" t="s">
        <v>29</v>
      </c>
      <c r="H537">
        <v>739</v>
      </c>
      <c r="I537">
        <v>0.17</v>
      </c>
      <c r="J537">
        <v>310.38</v>
      </c>
      <c r="K537" t="s">
        <v>17</v>
      </c>
    </row>
    <row r="538" spans="1:11" x14ac:dyDescent="0.35">
      <c r="A538" t="s">
        <v>657</v>
      </c>
      <c r="B538" t="s">
        <v>169</v>
      </c>
      <c r="C538" t="s">
        <v>20</v>
      </c>
      <c r="D538" t="s">
        <v>91</v>
      </c>
      <c r="E538" t="s">
        <v>47</v>
      </c>
      <c r="F538" s="1">
        <v>43168</v>
      </c>
      <c r="G538" t="s">
        <v>76</v>
      </c>
      <c r="H538">
        <v>1262</v>
      </c>
      <c r="I538">
        <v>0.22</v>
      </c>
      <c r="J538">
        <v>302.88</v>
      </c>
      <c r="K538" t="s">
        <v>17</v>
      </c>
    </row>
    <row r="539" spans="1:11" x14ac:dyDescent="0.35">
      <c r="A539" t="s">
        <v>658</v>
      </c>
      <c r="B539" t="s">
        <v>204</v>
      </c>
      <c r="C539" t="s">
        <v>20</v>
      </c>
      <c r="D539" t="s">
        <v>91</v>
      </c>
      <c r="E539" t="s">
        <v>28</v>
      </c>
      <c r="F539" s="1">
        <v>42441</v>
      </c>
      <c r="G539" t="s">
        <v>98</v>
      </c>
      <c r="H539">
        <v>2241</v>
      </c>
      <c r="I539">
        <v>0.22</v>
      </c>
      <c r="J539">
        <v>493.02</v>
      </c>
      <c r="K539" t="s">
        <v>17</v>
      </c>
    </row>
    <row r="540" spans="1:11" x14ac:dyDescent="0.35">
      <c r="A540" t="s">
        <v>659</v>
      </c>
      <c r="B540" t="s">
        <v>263</v>
      </c>
      <c r="C540" t="s">
        <v>26</v>
      </c>
      <c r="D540" t="s">
        <v>201</v>
      </c>
      <c r="E540" t="s">
        <v>149</v>
      </c>
      <c r="F540" s="1">
        <v>42563</v>
      </c>
      <c r="G540" t="s">
        <v>23</v>
      </c>
      <c r="H540">
        <v>2060</v>
      </c>
      <c r="I540">
        <v>0.24</v>
      </c>
      <c r="J540">
        <v>412</v>
      </c>
      <c r="K540" t="s">
        <v>17</v>
      </c>
    </row>
    <row r="541" spans="1:11" x14ac:dyDescent="0.35">
      <c r="A541" t="s">
        <v>660</v>
      </c>
      <c r="B541" t="s">
        <v>263</v>
      </c>
      <c r="C541" t="s">
        <v>58</v>
      </c>
      <c r="D541" t="s">
        <v>59</v>
      </c>
      <c r="E541" t="s">
        <v>123</v>
      </c>
      <c r="F541" s="1">
        <v>42563</v>
      </c>
      <c r="G541" t="s">
        <v>23</v>
      </c>
      <c r="H541">
        <v>1633</v>
      </c>
      <c r="I541">
        <v>0.35</v>
      </c>
      <c r="J541">
        <v>669.53</v>
      </c>
      <c r="K541" t="s">
        <v>17</v>
      </c>
    </row>
    <row r="542" spans="1:11" x14ac:dyDescent="0.35">
      <c r="A542" t="s">
        <v>661</v>
      </c>
      <c r="B542" t="s">
        <v>81</v>
      </c>
      <c r="C542" t="s">
        <v>20</v>
      </c>
      <c r="D542" t="s">
        <v>91</v>
      </c>
      <c r="E542" t="s">
        <v>43</v>
      </c>
      <c r="F542" s="1">
        <v>42006</v>
      </c>
      <c r="G542" t="s">
        <v>76</v>
      </c>
      <c r="H542">
        <v>1338</v>
      </c>
      <c r="I542">
        <v>0.27</v>
      </c>
      <c r="J542">
        <v>374.64</v>
      </c>
      <c r="K542" t="s">
        <v>17</v>
      </c>
    </row>
    <row r="543" spans="1:11" x14ac:dyDescent="0.35">
      <c r="A543" t="s">
        <v>662</v>
      </c>
      <c r="B543" t="s">
        <v>19</v>
      </c>
      <c r="C543" t="s">
        <v>32</v>
      </c>
      <c r="D543" t="s">
        <v>153</v>
      </c>
      <c r="E543" t="s">
        <v>34</v>
      </c>
      <c r="F543" s="1" t="s">
        <v>10248</v>
      </c>
      <c r="G543" t="s">
        <v>29</v>
      </c>
      <c r="H543">
        <v>1382</v>
      </c>
      <c r="I543">
        <v>0.12</v>
      </c>
      <c r="J543">
        <v>179.66</v>
      </c>
      <c r="K543" t="s">
        <v>17</v>
      </c>
    </row>
    <row r="544" spans="1:11" x14ac:dyDescent="0.35">
      <c r="A544" t="s">
        <v>663</v>
      </c>
      <c r="B544" t="s">
        <v>261</v>
      </c>
      <c r="C544" t="s">
        <v>20</v>
      </c>
      <c r="D544" t="s">
        <v>91</v>
      </c>
      <c r="E544" t="s">
        <v>140</v>
      </c>
      <c r="F544" s="1" t="s">
        <v>10249</v>
      </c>
      <c r="G544" t="s">
        <v>98</v>
      </c>
      <c r="H544">
        <v>1296</v>
      </c>
      <c r="I544">
        <v>0.26</v>
      </c>
      <c r="J544">
        <v>388.8</v>
      </c>
      <c r="K544" t="s">
        <v>17</v>
      </c>
    </row>
    <row r="545" spans="1:11" x14ac:dyDescent="0.35">
      <c r="A545" t="s">
        <v>664</v>
      </c>
      <c r="B545" t="s">
        <v>74</v>
      </c>
      <c r="C545" t="s">
        <v>58</v>
      </c>
      <c r="D545" t="s">
        <v>59</v>
      </c>
      <c r="E545" t="s">
        <v>123</v>
      </c>
      <c r="F545" s="1">
        <v>42313</v>
      </c>
      <c r="G545" t="s">
        <v>76</v>
      </c>
      <c r="H545">
        <v>2289</v>
      </c>
      <c r="I545">
        <v>0.16</v>
      </c>
      <c r="J545">
        <v>526.47</v>
      </c>
      <c r="K545" t="s">
        <v>17</v>
      </c>
    </row>
    <row r="546" spans="1:11" x14ac:dyDescent="0.35">
      <c r="A546" t="s">
        <v>665</v>
      </c>
      <c r="B546" t="s">
        <v>184</v>
      </c>
      <c r="C546" t="s">
        <v>32</v>
      </c>
      <c r="D546" t="s">
        <v>33</v>
      </c>
      <c r="E546" t="s">
        <v>38</v>
      </c>
      <c r="F546" s="1">
        <v>42313</v>
      </c>
      <c r="G546" t="s">
        <v>76</v>
      </c>
      <c r="H546">
        <v>898</v>
      </c>
      <c r="I546">
        <v>0.24</v>
      </c>
      <c r="J546">
        <v>44.9</v>
      </c>
      <c r="K546" t="s">
        <v>17</v>
      </c>
    </row>
    <row r="547" spans="1:11" x14ac:dyDescent="0.35">
      <c r="A547" t="s">
        <v>666</v>
      </c>
      <c r="B547" t="s">
        <v>263</v>
      </c>
      <c r="C547" t="s">
        <v>63</v>
      </c>
      <c r="D547" t="s">
        <v>75</v>
      </c>
      <c r="E547" t="s">
        <v>84</v>
      </c>
      <c r="F547" s="1">
        <v>42313</v>
      </c>
      <c r="G547" t="s">
        <v>76</v>
      </c>
      <c r="H547">
        <v>2017</v>
      </c>
      <c r="I547">
        <v>0.14000000000000001</v>
      </c>
      <c r="J547">
        <v>665.61</v>
      </c>
      <c r="K547" t="s">
        <v>17</v>
      </c>
    </row>
    <row r="548" spans="1:11" x14ac:dyDescent="0.35">
      <c r="A548" t="s">
        <v>667</v>
      </c>
      <c r="B548" t="s">
        <v>62</v>
      </c>
      <c r="C548" t="s">
        <v>58</v>
      </c>
      <c r="D548" t="s">
        <v>59</v>
      </c>
      <c r="E548" t="s">
        <v>51</v>
      </c>
      <c r="F548" s="1" t="s">
        <v>10187</v>
      </c>
      <c r="G548" t="s">
        <v>98</v>
      </c>
      <c r="H548">
        <v>1404</v>
      </c>
      <c r="I548">
        <v>0.3</v>
      </c>
      <c r="J548">
        <v>294.83999999999997</v>
      </c>
      <c r="K548" t="s">
        <v>17</v>
      </c>
    </row>
    <row r="549" spans="1:11" x14ac:dyDescent="0.35">
      <c r="A549" t="s">
        <v>668</v>
      </c>
      <c r="B549" t="s">
        <v>156</v>
      </c>
      <c r="C549" t="s">
        <v>49</v>
      </c>
      <c r="D549" t="s">
        <v>54</v>
      </c>
      <c r="E549" t="s">
        <v>84</v>
      </c>
      <c r="F549" s="1" t="s">
        <v>10187</v>
      </c>
      <c r="G549" t="s">
        <v>98</v>
      </c>
      <c r="H549">
        <v>888</v>
      </c>
      <c r="I549">
        <v>0.23</v>
      </c>
      <c r="J549">
        <v>337.44</v>
      </c>
      <c r="K549" t="s">
        <v>17</v>
      </c>
    </row>
    <row r="550" spans="1:11" x14ac:dyDescent="0.35">
      <c r="A550" t="s">
        <v>669</v>
      </c>
      <c r="B550" t="s">
        <v>40</v>
      </c>
      <c r="C550" t="s">
        <v>63</v>
      </c>
      <c r="D550" t="s">
        <v>157</v>
      </c>
      <c r="E550" t="s">
        <v>128</v>
      </c>
      <c r="F550" s="1" t="s">
        <v>10250</v>
      </c>
      <c r="G550" t="s">
        <v>76</v>
      </c>
      <c r="H550">
        <v>659</v>
      </c>
      <c r="I550">
        <v>0.28000000000000003</v>
      </c>
      <c r="J550">
        <v>204.29</v>
      </c>
      <c r="K550" t="s">
        <v>17</v>
      </c>
    </row>
    <row r="551" spans="1:11" x14ac:dyDescent="0.35">
      <c r="A551" t="s">
        <v>670</v>
      </c>
      <c r="B551" t="s">
        <v>62</v>
      </c>
      <c r="C551" t="s">
        <v>20</v>
      </c>
      <c r="D551" t="s">
        <v>91</v>
      </c>
      <c r="E551" t="s">
        <v>38</v>
      </c>
      <c r="F551" s="1" t="s">
        <v>10250</v>
      </c>
      <c r="G551" t="s">
        <v>76</v>
      </c>
      <c r="H551">
        <v>1167</v>
      </c>
      <c r="I551">
        <v>0.3</v>
      </c>
      <c r="J551">
        <v>501.81</v>
      </c>
      <c r="K551" t="s">
        <v>17</v>
      </c>
    </row>
    <row r="552" spans="1:11" x14ac:dyDescent="0.35">
      <c r="A552" t="s">
        <v>671</v>
      </c>
      <c r="B552" t="s">
        <v>197</v>
      </c>
      <c r="C552" t="s">
        <v>63</v>
      </c>
      <c r="D552" t="s">
        <v>75</v>
      </c>
      <c r="E552" t="s">
        <v>149</v>
      </c>
      <c r="F552" s="1" t="s">
        <v>10250</v>
      </c>
      <c r="G552" t="s">
        <v>76</v>
      </c>
      <c r="H552">
        <v>1471</v>
      </c>
      <c r="I552">
        <v>0.1</v>
      </c>
      <c r="J552">
        <v>308.91000000000003</v>
      </c>
      <c r="K552" t="s">
        <v>17</v>
      </c>
    </row>
    <row r="553" spans="1:11" x14ac:dyDescent="0.35">
      <c r="A553" t="s">
        <v>672</v>
      </c>
      <c r="B553" t="s">
        <v>90</v>
      </c>
      <c r="C553" t="s">
        <v>63</v>
      </c>
      <c r="D553" t="s">
        <v>87</v>
      </c>
      <c r="E553" t="s">
        <v>163</v>
      </c>
      <c r="F553" s="1" t="s">
        <v>10218</v>
      </c>
      <c r="G553" t="s">
        <v>29</v>
      </c>
      <c r="H553">
        <v>2481</v>
      </c>
      <c r="I553">
        <v>0.26</v>
      </c>
      <c r="J553">
        <v>421.77</v>
      </c>
      <c r="K553" t="s">
        <v>17</v>
      </c>
    </row>
    <row r="554" spans="1:11" x14ac:dyDescent="0.35">
      <c r="A554" t="s">
        <v>673</v>
      </c>
      <c r="B554" t="s">
        <v>162</v>
      </c>
      <c r="C554" t="s">
        <v>20</v>
      </c>
      <c r="D554" t="s">
        <v>91</v>
      </c>
      <c r="E554" t="s">
        <v>51</v>
      </c>
      <c r="F554" s="1">
        <v>43413</v>
      </c>
      <c r="G554" t="s">
        <v>23</v>
      </c>
      <c r="H554">
        <v>2336</v>
      </c>
      <c r="I554">
        <v>0.34</v>
      </c>
      <c r="J554">
        <v>607.36</v>
      </c>
      <c r="K554" t="s">
        <v>17</v>
      </c>
    </row>
    <row r="555" spans="1:11" x14ac:dyDescent="0.35">
      <c r="A555" t="s">
        <v>674</v>
      </c>
      <c r="B555" t="s">
        <v>62</v>
      </c>
      <c r="C555" t="s">
        <v>20</v>
      </c>
      <c r="D555" t="s">
        <v>21</v>
      </c>
      <c r="E555" t="s">
        <v>72</v>
      </c>
      <c r="F555" s="1" t="s">
        <v>10251</v>
      </c>
      <c r="G555" t="s">
        <v>76</v>
      </c>
      <c r="H555">
        <v>1696</v>
      </c>
      <c r="I555">
        <v>0.21</v>
      </c>
      <c r="J555">
        <v>84.8</v>
      </c>
      <c r="K555" t="s">
        <v>17</v>
      </c>
    </row>
    <row r="556" spans="1:11" x14ac:dyDescent="0.35">
      <c r="A556" t="s">
        <v>675</v>
      </c>
      <c r="B556" t="s">
        <v>83</v>
      </c>
      <c r="C556" t="s">
        <v>13</v>
      </c>
      <c r="D556" t="s">
        <v>195</v>
      </c>
      <c r="E556" t="s">
        <v>28</v>
      </c>
      <c r="F556" s="1" t="s">
        <v>10252</v>
      </c>
      <c r="G556" t="s">
        <v>29</v>
      </c>
      <c r="H556">
        <v>1904</v>
      </c>
      <c r="I556">
        <v>0.26</v>
      </c>
      <c r="J556">
        <v>628.32000000000005</v>
      </c>
      <c r="K556" t="s">
        <v>17</v>
      </c>
    </row>
    <row r="557" spans="1:11" x14ac:dyDescent="0.35">
      <c r="A557" t="s">
        <v>676</v>
      </c>
      <c r="B557" t="s">
        <v>62</v>
      </c>
      <c r="C557" t="s">
        <v>63</v>
      </c>
      <c r="D557" t="s">
        <v>64</v>
      </c>
      <c r="E557" t="s">
        <v>143</v>
      </c>
      <c r="F557" s="1">
        <v>42066</v>
      </c>
      <c r="G557" t="s">
        <v>23</v>
      </c>
      <c r="H557">
        <v>861</v>
      </c>
      <c r="I557">
        <v>0.2</v>
      </c>
      <c r="J557">
        <v>163.59</v>
      </c>
      <c r="K557" t="s">
        <v>17</v>
      </c>
    </row>
    <row r="558" spans="1:11" x14ac:dyDescent="0.35">
      <c r="A558" t="s">
        <v>677</v>
      </c>
      <c r="B558" t="s">
        <v>151</v>
      </c>
      <c r="C558" t="s">
        <v>32</v>
      </c>
      <c r="D558" t="s">
        <v>97</v>
      </c>
      <c r="E558" t="s">
        <v>60</v>
      </c>
      <c r="F558" s="1">
        <v>43014</v>
      </c>
      <c r="G558" t="s">
        <v>29</v>
      </c>
      <c r="H558">
        <v>1505</v>
      </c>
      <c r="I558">
        <v>0.28999999999999998</v>
      </c>
      <c r="J558">
        <v>376.25</v>
      </c>
      <c r="K558" t="s">
        <v>17</v>
      </c>
    </row>
    <row r="559" spans="1:11" x14ac:dyDescent="0.35">
      <c r="A559" t="s">
        <v>678</v>
      </c>
      <c r="B559" t="s">
        <v>57</v>
      </c>
      <c r="C559" t="s">
        <v>63</v>
      </c>
      <c r="D559" t="s">
        <v>64</v>
      </c>
      <c r="E559" t="s">
        <v>140</v>
      </c>
      <c r="F559" s="1">
        <v>43014</v>
      </c>
      <c r="G559" t="s">
        <v>29</v>
      </c>
      <c r="H559">
        <v>1791</v>
      </c>
      <c r="I559">
        <v>0.19</v>
      </c>
      <c r="J559">
        <v>608.94000000000005</v>
      </c>
      <c r="K559" t="s">
        <v>17</v>
      </c>
    </row>
    <row r="560" spans="1:11" x14ac:dyDescent="0.35">
      <c r="A560" t="s">
        <v>679</v>
      </c>
      <c r="B560" t="s">
        <v>146</v>
      </c>
      <c r="C560" t="s">
        <v>58</v>
      </c>
      <c r="D560" t="s">
        <v>112</v>
      </c>
      <c r="E560" t="s">
        <v>163</v>
      </c>
      <c r="F560" s="1">
        <v>43014</v>
      </c>
      <c r="G560" t="s">
        <v>29</v>
      </c>
      <c r="H560">
        <v>1826</v>
      </c>
      <c r="I560">
        <v>0.22</v>
      </c>
      <c r="J560">
        <v>91.3</v>
      </c>
      <c r="K560" t="s">
        <v>17</v>
      </c>
    </row>
    <row r="561" spans="1:11" x14ac:dyDescent="0.35">
      <c r="A561" t="s">
        <v>680</v>
      </c>
      <c r="B561" t="s">
        <v>191</v>
      </c>
      <c r="C561" t="s">
        <v>63</v>
      </c>
      <c r="D561" t="s">
        <v>157</v>
      </c>
      <c r="E561" t="s">
        <v>51</v>
      </c>
      <c r="F561" s="1" t="s">
        <v>10253</v>
      </c>
      <c r="G561" t="s">
        <v>29</v>
      </c>
      <c r="H561">
        <v>768</v>
      </c>
      <c r="I561">
        <v>0.25</v>
      </c>
      <c r="J561">
        <v>268.8</v>
      </c>
      <c r="K561" t="s">
        <v>17</v>
      </c>
    </row>
    <row r="562" spans="1:11" x14ac:dyDescent="0.35">
      <c r="A562" t="s">
        <v>681</v>
      </c>
      <c r="B562" t="s">
        <v>62</v>
      </c>
      <c r="C562" t="s">
        <v>49</v>
      </c>
      <c r="D562" t="s">
        <v>205</v>
      </c>
      <c r="E562" t="s">
        <v>28</v>
      </c>
      <c r="F562" s="1" t="s">
        <v>10253</v>
      </c>
      <c r="G562" t="s">
        <v>29</v>
      </c>
      <c r="H562">
        <v>1551</v>
      </c>
      <c r="I562">
        <v>0.21</v>
      </c>
      <c r="J562">
        <v>511.83</v>
      </c>
      <c r="K562" t="s">
        <v>17</v>
      </c>
    </row>
    <row r="563" spans="1:11" x14ac:dyDescent="0.35">
      <c r="A563" t="s">
        <v>682</v>
      </c>
      <c r="B563" t="s">
        <v>146</v>
      </c>
      <c r="C563" t="s">
        <v>32</v>
      </c>
      <c r="D563" t="s">
        <v>153</v>
      </c>
      <c r="E563" t="s">
        <v>163</v>
      </c>
      <c r="F563" s="1" t="s">
        <v>10161</v>
      </c>
      <c r="G563" t="s">
        <v>23</v>
      </c>
      <c r="H563">
        <v>1313</v>
      </c>
      <c r="I563">
        <v>0.31</v>
      </c>
      <c r="J563">
        <v>525.20000000000005</v>
      </c>
      <c r="K563" t="s">
        <v>17</v>
      </c>
    </row>
    <row r="564" spans="1:11" x14ac:dyDescent="0.35">
      <c r="A564" t="s">
        <v>683</v>
      </c>
      <c r="B564" t="s">
        <v>211</v>
      </c>
      <c r="C564" t="s">
        <v>32</v>
      </c>
      <c r="D564" t="s">
        <v>33</v>
      </c>
      <c r="E564" t="s">
        <v>140</v>
      </c>
      <c r="F564" s="1" t="s">
        <v>10161</v>
      </c>
      <c r="G564" t="s">
        <v>23</v>
      </c>
      <c r="H564">
        <v>1455</v>
      </c>
      <c r="I564">
        <v>0.3</v>
      </c>
      <c r="J564">
        <v>494.7</v>
      </c>
      <c r="K564" t="s">
        <v>17</v>
      </c>
    </row>
    <row r="565" spans="1:11" x14ac:dyDescent="0.35">
      <c r="A565" t="s">
        <v>684</v>
      </c>
      <c r="B565" t="s">
        <v>162</v>
      </c>
      <c r="C565" t="s">
        <v>32</v>
      </c>
      <c r="D565" t="s">
        <v>153</v>
      </c>
      <c r="E565" t="s">
        <v>15</v>
      </c>
      <c r="F565" s="1">
        <v>42563</v>
      </c>
      <c r="G565" t="s">
        <v>29</v>
      </c>
      <c r="H565">
        <v>777</v>
      </c>
      <c r="I565">
        <v>0.25</v>
      </c>
      <c r="J565">
        <v>186.48</v>
      </c>
      <c r="K565" t="s">
        <v>17</v>
      </c>
    </row>
    <row r="566" spans="1:11" x14ac:dyDescent="0.35">
      <c r="A566" t="s">
        <v>685</v>
      </c>
      <c r="B566" t="s">
        <v>114</v>
      </c>
      <c r="C566" t="s">
        <v>20</v>
      </c>
      <c r="D566" t="s">
        <v>21</v>
      </c>
      <c r="E566" t="s">
        <v>166</v>
      </c>
      <c r="F566" s="1">
        <v>42563</v>
      </c>
      <c r="G566" t="s">
        <v>29</v>
      </c>
      <c r="H566">
        <v>2179</v>
      </c>
      <c r="I566">
        <v>0.31</v>
      </c>
      <c r="J566">
        <v>326.85000000000002</v>
      </c>
      <c r="K566" t="s">
        <v>17</v>
      </c>
    </row>
    <row r="567" spans="1:11" x14ac:dyDescent="0.35">
      <c r="A567" t="s">
        <v>686</v>
      </c>
      <c r="B567" t="s">
        <v>135</v>
      </c>
      <c r="C567" t="s">
        <v>32</v>
      </c>
      <c r="D567" t="s">
        <v>46</v>
      </c>
      <c r="E567" t="s">
        <v>65</v>
      </c>
      <c r="F567" s="1">
        <v>43293</v>
      </c>
      <c r="G567" t="s">
        <v>29</v>
      </c>
      <c r="H567">
        <v>1527</v>
      </c>
      <c r="I567">
        <v>0.16</v>
      </c>
      <c r="J567">
        <v>305.39999999999998</v>
      </c>
      <c r="K567" t="s">
        <v>17</v>
      </c>
    </row>
    <row r="568" spans="1:11" x14ac:dyDescent="0.35">
      <c r="A568" t="s">
        <v>687</v>
      </c>
      <c r="B568" t="s">
        <v>36</v>
      </c>
      <c r="C568" t="s">
        <v>49</v>
      </c>
      <c r="D568" t="s">
        <v>50</v>
      </c>
      <c r="E568" t="s">
        <v>166</v>
      </c>
      <c r="F568" s="1">
        <v>43110</v>
      </c>
      <c r="G568" t="s">
        <v>29</v>
      </c>
      <c r="H568">
        <v>2207</v>
      </c>
      <c r="I568">
        <v>0.33</v>
      </c>
      <c r="J568">
        <v>132.41999999999999</v>
      </c>
      <c r="K568" t="s">
        <v>17</v>
      </c>
    </row>
    <row r="569" spans="1:11" x14ac:dyDescent="0.35">
      <c r="A569" t="s">
        <v>688</v>
      </c>
      <c r="B569" t="s">
        <v>263</v>
      </c>
      <c r="C569" t="s">
        <v>63</v>
      </c>
      <c r="D569" t="s">
        <v>64</v>
      </c>
      <c r="E569" t="s">
        <v>43</v>
      </c>
      <c r="F569" s="1">
        <v>43110</v>
      </c>
      <c r="G569" t="s">
        <v>29</v>
      </c>
      <c r="H569">
        <v>1879</v>
      </c>
      <c r="I569">
        <v>0.28000000000000003</v>
      </c>
      <c r="J569">
        <v>563.70000000000005</v>
      </c>
      <c r="K569" t="s">
        <v>17</v>
      </c>
    </row>
    <row r="570" spans="1:11" x14ac:dyDescent="0.35">
      <c r="A570" t="s">
        <v>689</v>
      </c>
      <c r="B570" t="s">
        <v>151</v>
      </c>
      <c r="C570" t="s">
        <v>13</v>
      </c>
      <c r="D570" t="s">
        <v>79</v>
      </c>
      <c r="E570" t="s">
        <v>149</v>
      </c>
      <c r="F570" s="1">
        <v>43110</v>
      </c>
      <c r="G570" t="s">
        <v>29</v>
      </c>
      <c r="H570">
        <v>1668</v>
      </c>
      <c r="I570">
        <v>0.1</v>
      </c>
      <c r="J570">
        <v>283.56</v>
      </c>
      <c r="K570" t="s">
        <v>17</v>
      </c>
    </row>
    <row r="571" spans="1:11" x14ac:dyDescent="0.35">
      <c r="A571" t="s">
        <v>690</v>
      </c>
      <c r="B571" t="s">
        <v>130</v>
      </c>
      <c r="C571" t="s">
        <v>26</v>
      </c>
      <c r="D571" t="s">
        <v>201</v>
      </c>
      <c r="E571" t="s">
        <v>51</v>
      </c>
      <c r="F571" s="1">
        <v>43110</v>
      </c>
      <c r="G571" t="s">
        <v>29</v>
      </c>
      <c r="H571">
        <v>727</v>
      </c>
      <c r="I571">
        <v>0.23</v>
      </c>
      <c r="J571">
        <v>247.18</v>
      </c>
      <c r="K571" t="s">
        <v>17</v>
      </c>
    </row>
    <row r="572" spans="1:11" x14ac:dyDescent="0.35">
      <c r="A572" t="s">
        <v>691</v>
      </c>
      <c r="B572" t="s">
        <v>102</v>
      </c>
      <c r="C572" t="s">
        <v>49</v>
      </c>
      <c r="D572" t="s">
        <v>54</v>
      </c>
      <c r="E572" t="s">
        <v>72</v>
      </c>
      <c r="F572" s="1" t="s">
        <v>10181</v>
      </c>
      <c r="G572" t="s">
        <v>98</v>
      </c>
      <c r="H572">
        <v>979</v>
      </c>
      <c r="I572">
        <v>0.1</v>
      </c>
      <c r="J572">
        <v>430.76</v>
      </c>
      <c r="K572" t="s">
        <v>17</v>
      </c>
    </row>
    <row r="573" spans="1:11" x14ac:dyDescent="0.35">
      <c r="A573" t="s">
        <v>692</v>
      </c>
      <c r="B573" t="s">
        <v>25</v>
      </c>
      <c r="C573" t="s">
        <v>49</v>
      </c>
      <c r="D573" t="s">
        <v>205</v>
      </c>
      <c r="E573" t="s">
        <v>51</v>
      </c>
      <c r="F573" s="1" t="s">
        <v>10181</v>
      </c>
      <c r="G573" t="s">
        <v>98</v>
      </c>
      <c r="H573">
        <v>1362</v>
      </c>
      <c r="I573">
        <v>0.18</v>
      </c>
      <c r="J573">
        <v>381.36</v>
      </c>
      <c r="K573" t="s">
        <v>17</v>
      </c>
    </row>
    <row r="574" spans="1:11" x14ac:dyDescent="0.35">
      <c r="A574" t="s">
        <v>693</v>
      </c>
      <c r="B574" t="s">
        <v>122</v>
      </c>
      <c r="C574" t="s">
        <v>49</v>
      </c>
      <c r="D574" t="s">
        <v>50</v>
      </c>
      <c r="E574" t="s">
        <v>84</v>
      </c>
      <c r="F574" s="1" t="s">
        <v>10181</v>
      </c>
      <c r="G574" t="s">
        <v>98</v>
      </c>
      <c r="H574">
        <v>1626</v>
      </c>
      <c r="I574">
        <v>0.24</v>
      </c>
      <c r="J574">
        <v>650.4</v>
      </c>
      <c r="K574" t="s">
        <v>17</v>
      </c>
    </row>
    <row r="575" spans="1:11" x14ac:dyDescent="0.35">
      <c r="A575" t="s">
        <v>694</v>
      </c>
      <c r="B575" t="s">
        <v>36</v>
      </c>
      <c r="C575" t="s">
        <v>32</v>
      </c>
      <c r="D575" t="s">
        <v>33</v>
      </c>
      <c r="E575" t="s">
        <v>84</v>
      </c>
      <c r="F575" s="1" t="s">
        <v>10181</v>
      </c>
      <c r="G575" t="s">
        <v>98</v>
      </c>
      <c r="H575">
        <v>681</v>
      </c>
      <c r="I575">
        <v>0.23</v>
      </c>
      <c r="J575">
        <v>286.02</v>
      </c>
      <c r="K575" t="s">
        <v>17</v>
      </c>
    </row>
    <row r="576" spans="1:11" x14ac:dyDescent="0.35">
      <c r="A576" t="s">
        <v>695</v>
      </c>
      <c r="B576" t="s">
        <v>122</v>
      </c>
      <c r="C576" t="s">
        <v>63</v>
      </c>
      <c r="D576" t="s">
        <v>64</v>
      </c>
      <c r="E576" t="s">
        <v>117</v>
      </c>
      <c r="F576" s="1">
        <v>42805</v>
      </c>
      <c r="G576" t="s">
        <v>29</v>
      </c>
      <c r="H576">
        <v>2017</v>
      </c>
      <c r="I576">
        <v>0.21</v>
      </c>
      <c r="J576">
        <v>322.72000000000003</v>
      </c>
      <c r="K576" t="s">
        <v>17</v>
      </c>
    </row>
    <row r="577" spans="1:11" x14ac:dyDescent="0.35">
      <c r="A577" t="s">
        <v>696</v>
      </c>
      <c r="B577" t="s">
        <v>156</v>
      </c>
      <c r="C577" t="s">
        <v>20</v>
      </c>
      <c r="D577" t="s">
        <v>21</v>
      </c>
      <c r="E577" t="s">
        <v>22</v>
      </c>
      <c r="F577" s="1" t="s">
        <v>10254</v>
      </c>
      <c r="G577" t="s">
        <v>29</v>
      </c>
      <c r="H577">
        <v>980</v>
      </c>
      <c r="I577">
        <v>0.16</v>
      </c>
      <c r="J577">
        <v>205.8</v>
      </c>
      <c r="K577" t="s">
        <v>17</v>
      </c>
    </row>
    <row r="578" spans="1:11" x14ac:dyDescent="0.35">
      <c r="A578" t="s">
        <v>697</v>
      </c>
      <c r="B578" t="s">
        <v>71</v>
      </c>
      <c r="C578" t="s">
        <v>49</v>
      </c>
      <c r="D578" t="s">
        <v>50</v>
      </c>
      <c r="E578" t="s">
        <v>22</v>
      </c>
      <c r="F578" s="1" t="s">
        <v>10254</v>
      </c>
      <c r="G578" t="s">
        <v>29</v>
      </c>
      <c r="H578">
        <v>931</v>
      </c>
      <c r="I578">
        <v>0.31</v>
      </c>
      <c r="J578">
        <v>418.95</v>
      </c>
      <c r="K578" t="s">
        <v>17</v>
      </c>
    </row>
    <row r="579" spans="1:11" x14ac:dyDescent="0.35">
      <c r="A579" t="s">
        <v>698</v>
      </c>
      <c r="B579" t="s">
        <v>174</v>
      </c>
      <c r="C579" t="s">
        <v>26</v>
      </c>
      <c r="D579" t="s">
        <v>37</v>
      </c>
      <c r="E579" t="s">
        <v>15</v>
      </c>
      <c r="F579" s="1" t="s">
        <v>10254</v>
      </c>
      <c r="G579" t="s">
        <v>29</v>
      </c>
      <c r="H579">
        <v>1454</v>
      </c>
      <c r="I579">
        <v>0.31</v>
      </c>
      <c r="J579">
        <v>276.26</v>
      </c>
      <c r="K579" t="s">
        <v>17</v>
      </c>
    </row>
    <row r="580" spans="1:11" x14ac:dyDescent="0.35">
      <c r="A580" t="s">
        <v>699</v>
      </c>
      <c r="B580" t="s">
        <v>156</v>
      </c>
      <c r="C580" t="s">
        <v>32</v>
      </c>
      <c r="D580" t="s">
        <v>97</v>
      </c>
      <c r="E580" t="s">
        <v>22</v>
      </c>
      <c r="F580" s="1" t="s">
        <v>10255</v>
      </c>
      <c r="G580" t="s">
        <v>76</v>
      </c>
      <c r="H580">
        <v>2139</v>
      </c>
      <c r="I580">
        <v>0.14000000000000001</v>
      </c>
      <c r="J580">
        <v>192.51</v>
      </c>
      <c r="K580" t="s">
        <v>17</v>
      </c>
    </row>
    <row r="581" spans="1:11" x14ac:dyDescent="0.35">
      <c r="A581" t="s">
        <v>700</v>
      </c>
      <c r="B581" t="s">
        <v>114</v>
      </c>
      <c r="C581" t="s">
        <v>26</v>
      </c>
      <c r="D581" t="s">
        <v>37</v>
      </c>
      <c r="E581" t="s">
        <v>69</v>
      </c>
      <c r="F581" s="1" t="s">
        <v>10255</v>
      </c>
      <c r="G581" t="s">
        <v>76</v>
      </c>
      <c r="H581">
        <v>1456</v>
      </c>
      <c r="I581">
        <v>0.14000000000000001</v>
      </c>
      <c r="J581">
        <v>567.84</v>
      </c>
      <c r="K581" t="s">
        <v>17</v>
      </c>
    </row>
    <row r="582" spans="1:11" x14ac:dyDescent="0.35">
      <c r="A582" t="s">
        <v>701</v>
      </c>
      <c r="B582" t="s">
        <v>36</v>
      </c>
      <c r="C582" t="s">
        <v>32</v>
      </c>
      <c r="D582" t="s">
        <v>153</v>
      </c>
      <c r="E582" t="s">
        <v>34</v>
      </c>
      <c r="F582" s="1">
        <v>42652</v>
      </c>
      <c r="G582" t="s">
        <v>29</v>
      </c>
      <c r="H582">
        <v>2403</v>
      </c>
      <c r="I582">
        <v>0.14000000000000001</v>
      </c>
      <c r="J582">
        <v>480.6</v>
      </c>
      <c r="K582" t="s">
        <v>17</v>
      </c>
    </row>
    <row r="583" spans="1:11" x14ac:dyDescent="0.35">
      <c r="A583" t="s">
        <v>702</v>
      </c>
      <c r="B583" t="s">
        <v>139</v>
      </c>
      <c r="C583" t="s">
        <v>20</v>
      </c>
      <c r="D583" t="s">
        <v>91</v>
      </c>
      <c r="E583" t="s">
        <v>104</v>
      </c>
      <c r="F583" s="1">
        <v>43112</v>
      </c>
      <c r="G583" t="s">
        <v>29</v>
      </c>
      <c r="H583">
        <v>822</v>
      </c>
      <c r="I583">
        <v>0.13</v>
      </c>
      <c r="J583">
        <v>98.64</v>
      </c>
      <c r="K583" t="s">
        <v>17</v>
      </c>
    </row>
    <row r="584" spans="1:11" x14ac:dyDescent="0.35">
      <c r="A584" t="s">
        <v>703</v>
      </c>
      <c r="B584" t="s">
        <v>78</v>
      </c>
      <c r="C584" t="s">
        <v>26</v>
      </c>
      <c r="D584" t="s">
        <v>27</v>
      </c>
      <c r="E584" t="s">
        <v>84</v>
      </c>
      <c r="F584" s="1">
        <v>43112</v>
      </c>
      <c r="G584" t="s">
        <v>29</v>
      </c>
      <c r="H584">
        <v>750</v>
      </c>
      <c r="I584">
        <v>0.16</v>
      </c>
      <c r="J584">
        <v>165</v>
      </c>
      <c r="K584" t="s">
        <v>17</v>
      </c>
    </row>
    <row r="585" spans="1:11" x14ac:dyDescent="0.35">
      <c r="A585" t="s">
        <v>704</v>
      </c>
      <c r="B585" t="s">
        <v>25</v>
      </c>
      <c r="C585" t="s">
        <v>32</v>
      </c>
      <c r="D585" t="s">
        <v>46</v>
      </c>
      <c r="E585" t="s">
        <v>38</v>
      </c>
      <c r="F585" s="1">
        <v>43112</v>
      </c>
      <c r="G585" t="s">
        <v>29</v>
      </c>
      <c r="H585">
        <v>1483</v>
      </c>
      <c r="I585">
        <v>0.28999999999999998</v>
      </c>
      <c r="J585">
        <v>281.77</v>
      </c>
      <c r="K585" t="s">
        <v>17</v>
      </c>
    </row>
    <row r="586" spans="1:11" x14ac:dyDescent="0.35">
      <c r="A586" t="s">
        <v>705</v>
      </c>
      <c r="B586" t="s">
        <v>78</v>
      </c>
      <c r="C586" t="s">
        <v>63</v>
      </c>
      <c r="D586" t="s">
        <v>157</v>
      </c>
      <c r="E586" t="s">
        <v>15</v>
      </c>
      <c r="F586" s="1">
        <v>43112</v>
      </c>
      <c r="G586" t="s">
        <v>29</v>
      </c>
      <c r="H586">
        <v>1072</v>
      </c>
      <c r="I586">
        <v>0.3</v>
      </c>
      <c r="J586">
        <v>310.88</v>
      </c>
      <c r="K586" t="s">
        <v>17</v>
      </c>
    </row>
    <row r="587" spans="1:11" x14ac:dyDescent="0.35">
      <c r="A587" t="s">
        <v>706</v>
      </c>
      <c r="B587" t="s">
        <v>106</v>
      </c>
      <c r="C587" t="s">
        <v>58</v>
      </c>
      <c r="D587" t="s">
        <v>68</v>
      </c>
      <c r="E587" t="s">
        <v>34</v>
      </c>
      <c r="F587" s="1">
        <v>43112</v>
      </c>
      <c r="G587" t="s">
        <v>29</v>
      </c>
      <c r="H587">
        <v>842</v>
      </c>
      <c r="I587">
        <v>0.22</v>
      </c>
      <c r="J587">
        <v>176.82</v>
      </c>
      <c r="K587" t="s">
        <v>17</v>
      </c>
    </row>
    <row r="588" spans="1:11" x14ac:dyDescent="0.35">
      <c r="A588" t="s">
        <v>707</v>
      </c>
      <c r="B588" t="s">
        <v>261</v>
      </c>
      <c r="C588" t="s">
        <v>58</v>
      </c>
      <c r="D588" t="s">
        <v>59</v>
      </c>
      <c r="E588" t="s">
        <v>47</v>
      </c>
      <c r="F588" s="1">
        <v>42436</v>
      </c>
      <c r="G588" t="s">
        <v>23</v>
      </c>
      <c r="H588">
        <v>1479</v>
      </c>
      <c r="I588">
        <v>0.28999999999999998</v>
      </c>
      <c r="J588">
        <v>73.95</v>
      </c>
      <c r="K588" t="s">
        <v>17</v>
      </c>
    </row>
    <row r="589" spans="1:11" x14ac:dyDescent="0.35">
      <c r="A589" t="s">
        <v>708</v>
      </c>
      <c r="B589" t="s">
        <v>193</v>
      </c>
      <c r="C589" t="s">
        <v>13</v>
      </c>
      <c r="D589" t="s">
        <v>195</v>
      </c>
      <c r="E589" t="s">
        <v>65</v>
      </c>
      <c r="F589" s="1">
        <v>42436</v>
      </c>
      <c r="G589" t="s">
        <v>23</v>
      </c>
      <c r="H589">
        <v>619</v>
      </c>
      <c r="I589">
        <v>0.12</v>
      </c>
      <c r="J589">
        <v>229.03</v>
      </c>
      <c r="K589" t="s">
        <v>17</v>
      </c>
    </row>
    <row r="590" spans="1:11" x14ac:dyDescent="0.35">
      <c r="A590" t="s">
        <v>709</v>
      </c>
      <c r="B590" t="s">
        <v>193</v>
      </c>
      <c r="C590" t="s">
        <v>26</v>
      </c>
      <c r="D590" t="s">
        <v>201</v>
      </c>
      <c r="E590" t="s">
        <v>43</v>
      </c>
      <c r="F590" s="1" t="s">
        <v>10256</v>
      </c>
      <c r="G590" t="s">
        <v>29</v>
      </c>
      <c r="H590">
        <v>1784</v>
      </c>
      <c r="I590">
        <v>0.28999999999999998</v>
      </c>
      <c r="J590">
        <v>428.16</v>
      </c>
      <c r="K590" t="s">
        <v>17</v>
      </c>
    </row>
    <row r="591" spans="1:11" x14ac:dyDescent="0.35">
      <c r="A591" t="s">
        <v>710</v>
      </c>
      <c r="B591" t="s">
        <v>106</v>
      </c>
      <c r="C591" t="s">
        <v>49</v>
      </c>
      <c r="D591" t="s">
        <v>54</v>
      </c>
      <c r="E591" t="s">
        <v>163</v>
      </c>
      <c r="F591" s="1" t="s">
        <v>10256</v>
      </c>
      <c r="G591" t="s">
        <v>29</v>
      </c>
      <c r="H591">
        <v>1586</v>
      </c>
      <c r="I591">
        <v>0.31</v>
      </c>
      <c r="J591">
        <v>650.26</v>
      </c>
      <c r="K591" t="s">
        <v>17</v>
      </c>
    </row>
    <row r="592" spans="1:11" x14ac:dyDescent="0.35">
      <c r="A592" t="s">
        <v>711</v>
      </c>
      <c r="B592" t="s">
        <v>234</v>
      </c>
      <c r="C592" t="s">
        <v>13</v>
      </c>
      <c r="D592" t="s">
        <v>14</v>
      </c>
      <c r="E592" t="s">
        <v>88</v>
      </c>
      <c r="F592" s="1" t="s">
        <v>10256</v>
      </c>
      <c r="G592" t="s">
        <v>29</v>
      </c>
      <c r="H592">
        <v>1354</v>
      </c>
      <c r="I592">
        <v>0.24</v>
      </c>
      <c r="J592">
        <v>324.95999999999998</v>
      </c>
      <c r="K592" t="s">
        <v>17</v>
      </c>
    </row>
    <row r="593" spans="1:11" x14ac:dyDescent="0.35">
      <c r="A593" t="s">
        <v>712</v>
      </c>
      <c r="B593" t="s">
        <v>102</v>
      </c>
      <c r="C593" t="s">
        <v>32</v>
      </c>
      <c r="D593" t="s">
        <v>97</v>
      </c>
      <c r="E593" t="s">
        <v>123</v>
      </c>
      <c r="F593" s="1" t="s">
        <v>10256</v>
      </c>
      <c r="G593" t="s">
        <v>29</v>
      </c>
      <c r="H593">
        <v>1545</v>
      </c>
      <c r="I593">
        <v>0.34</v>
      </c>
      <c r="J593">
        <v>432.6</v>
      </c>
      <c r="K593" t="s">
        <v>17</v>
      </c>
    </row>
    <row r="594" spans="1:11" x14ac:dyDescent="0.35">
      <c r="A594" t="s">
        <v>713</v>
      </c>
      <c r="B594" t="s">
        <v>165</v>
      </c>
      <c r="C594" t="s">
        <v>26</v>
      </c>
      <c r="D594" t="s">
        <v>94</v>
      </c>
      <c r="E594" t="s">
        <v>123</v>
      </c>
      <c r="F594" s="1">
        <v>42248</v>
      </c>
      <c r="G594" t="s">
        <v>76</v>
      </c>
      <c r="H594">
        <v>2409</v>
      </c>
      <c r="I594">
        <v>0.27</v>
      </c>
      <c r="J594">
        <v>867.24</v>
      </c>
      <c r="K594" t="s">
        <v>17</v>
      </c>
    </row>
    <row r="595" spans="1:11" x14ac:dyDescent="0.35">
      <c r="A595" t="s">
        <v>714</v>
      </c>
      <c r="B595" t="s">
        <v>19</v>
      </c>
      <c r="C595" t="s">
        <v>13</v>
      </c>
      <c r="D595" t="s">
        <v>195</v>
      </c>
      <c r="E595" t="s">
        <v>38</v>
      </c>
      <c r="F595" s="1">
        <v>42248</v>
      </c>
      <c r="G595" t="s">
        <v>76</v>
      </c>
      <c r="H595">
        <v>1432</v>
      </c>
      <c r="I595">
        <v>0.15</v>
      </c>
      <c r="J595">
        <v>300.72000000000003</v>
      </c>
      <c r="K595" t="s">
        <v>17</v>
      </c>
    </row>
    <row r="596" spans="1:11" x14ac:dyDescent="0.35">
      <c r="A596" t="s">
        <v>715</v>
      </c>
      <c r="B596" t="s">
        <v>191</v>
      </c>
      <c r="C596" t="s">
        <v>58</v>
      </c>
      <c r="D596" t="s">
        <v>112</v>
      </c>
      <c r="E596" t="s">
        <v>123</v>
      </c>
      <c r="F596" s="1">
        <v>42224</v>
      </c>
      <c r="G596" t="s">
        <v>29</v>
      </c>
      <c r="H596">
        <v>1443</v>
      </c>
      <c r="I596">
        <v>0.25</v>
      </c>
      <c r="J596">
        <v>533.91</v>
      </c>
      <c r="K596" t="s">
        <v>17</v>
      </c>
    </row>
    <row r="597" spans="1:11" x14ac:dyDescent="0.35">
      <c r="A597" t="s">
        <v>716</v>
      </c>
      <c r="B597" t="s">
        <v>19</v>
      </c>
      <c r="C597" t="s">
        <v>26</v>
      </c>
      <c r="D597" t="s">
        <v>201</v>
      </c>
      <c r="E597" t="s">
        <v>123</v>
      </c>
      <c r="F597" s="1">
        <v>42224</v>
      </c>
      <c r="G597" t="s">
        <v>29</v>
      </c>
      <c r="H597">
        <v>1770</v>
      </c>
      <c r="I597">
        <v>0.19</v>
      </c>
      <c r="J597">
        <v>177</v>
      </c>
      <c r="K597" t="s">
        <v>17</v>
      </c>
    </row>
    <row r="598" spans="1:11" x14ac:dyDescent="0.35">
      <c r="A598" t="s">
        <v>717</v>
      </c>
      <c r="B598" t="s">
        <v>151</v>
      </c>
      <c r="C598" t="s">
        <v>20</v>
      </c>
      <c r="D598" t="s">
        <v>21</v>
      </c>
      <c r="E598" t="s">
        <v>15</v>
      </c>
      <c r="F598" s="1">
        <v>42224</v>
      </c>
      <c r="G598" t="s">
        <v>29</v>
      </c>
      <c r="H598">
        <v>1298</v>
      </c>
      <c r="I598">
        <v>0.3</v>
      </c>
      <c r="J598">
        <v>272.58</v>
      </c>
      <c r="K598" t="s">
        <v>17</v>
      </c>
    </row>
    <row r="599" spans="1:11" x14ac:dyDescent="0.35">
      <c r="A599" t="s">
        <v>718</v>
      </c>
      <c r="B599" t="s">
        <v>191</v>
      </c>
      <c r="C599" t="s">
        <v>63</v>
      </c>
      <c r="D599" t="s">
        <v>64</v>
      </c>
      <c r="E599" t="s">
        <v>140</v>
      </c>
      <c r="F599" s="1">
        <v>42224</v>
      </c>
      <c r="G599" t="s">
        <v>29</v>
      </c>
      <c r="H599">
        <v>1674</v>
      </c>
      <c r="I599">
        <v>0.12</v>
      </c>
      <c r="J599">
        <v>652.86</v>
      </c>
      <c r="K599" t="s">
        <v>17</v>
      </c>
    </row>
    <row r="600" spans="1:11" x14ac:dyDescent="0.35">
      <c r="A600" t="s">
        <v>719</v>
      </c>
      <c r="B600" t="s">
        <v>83</v>
      </c>
      <c r="C600" t="s">
        <v>63</v>
      </c>
      <c r="D600" t="s">
        <v>64</v>
      </c>
      <c r="E600" t="s">
        <v>47</v>
      </c>
      <c r="F600" s="1" t="s">
        <v>10248</v>
      </c>
      <c r="G600" t="s">
        <v>98</v>
      </c>
      <c r="H600">
        <v>1925</v>
      </c>
      <c r="I600">
        <v>0.16</v>
      </c>
      <c r="J600">
        <v>712.25</v>
      </c>
      <c r="K600" t="s">
        <v>17</v>
      </c>
    </row>
    <row r="601" spans="1:11" x14ac:dyDescent="0.35">
      <c r="A601" t="s">
        <v>720</v>
      </c>
      <c r="B601" t="s">
        <v>40</v>
      </c>
      <c r="C601" t="s">
        <v>32</v>
      </c>
      <c r="D601" t="s">
        <v>33</v>
      </c>
      <c r="E601" t="s">
        <v>60</v>
      </c>
      <c r="F601" s="1" t="s">
        <v>10168</v>
      </c>
      <c r="G601" t="s">
        <v>98</v>
      </c>
      <c r="H601">
        <v>1963</v>
      </c>
      <c r="I601">
        <v>0.27</v>
      </c>
      <c r="J601">
        <v>392.6</v>
      </c>
      <c r="K601" t="s">
        <v>17</v>
      </c>
    </row>
    <row r="602" spans="1:11" x14ac:dyDescent="0.35">
      <c r="A602" t="s">
        <v>721</v>
      </c>
      <c r="B602" t="s">
        <v>169</v>
      </c>
      <c r="C602" t="s">
        <v>58</v>
      </c>
      <c r="D602" t="s">
        <v>59</v>
      </c>
      <c r="E602" t="s">
        <v>128</v>
      </c>
      <c r="F602" s="1" t="s">
        <v>10168</v>
      </c>
      <c r="G602" t="s">
        <v>98</v>
      </c>
      <c r="H602">
        <v>1899</v>
      </c>
      <c r="I602">
        <v>0.3</v>
      </c>
      <c r="J602">
        <v>797.58</v>
      </c>
      <c r="K602" t="s">
        <v>17</v>
      </c>
    </row>
    <row r="603" spans="1:11" x14ac:dyDescent="0.35">
      <c r="A603" t="s">
        <v>722</v>
      </c>
      <c r="B603" t="s">
        <v>116</v>
      </c>
      <c r="C603" t="s">
        <v>20</v>
      </c>
      <c r="D603" t="s">
        <v>91</v>
      </c>
      <c r="E603" t="s">
        <v>117</v>
      </c>
      <c r="F603" s="1" t="s">
        <v>10168</v>
      </c>
      <c r="G603" t="s">
        <v>98</v>
      </c>
      <c r="H603">
        <v>2172</v>
      </c>
      <c r="I603">
        <v>0.2</v>
      </c>
      <c r="J603">
        <v>608.16</v>
      </c>
      <c r="K603" t="s">
        <v>17</v>
      </c>
    </row>
    <row r="604" spans="1:11" x14ac:dyDescent="0.35">
      <c r="A604" t="s">
        <v>723</v>
      </c>
      <c r="B604" t="s">
        <v>197</v>
      </c>
      <c r="C604" t="s">
        <v>13</v>
      </c>
      <c r="D604" t="s">
        <v>195</v>
      </c>
      <c r="E604" t="s">
        <v>28</v>
      </c>
      <c r="F604" s="1" t="s">
        <v>10257</v>
      </c>
      <c r="G604" t="s">
        <v>23</v>
      </c>
      <c r="H604">
        <v>2289</v>
      </c>
      <c r="I604">
        <v>0.2</v>
      </c>
      <c r="J604">
        <v>618.03</v>
      </c>
      <c r="K604" t="s">
        <v>17</v>
      </c>
    </row>
    <row r="605" spans="1:11" x14ac:dyDescent="0.35">
      <c r="A605" t="s">
        <v>724</v>
      </c>
      <c r="B605" t="s">
        <v>211</v>
      </c>
      <c r="C605" t="s">
        <v>58</v>
      </c>
      <c r="D605" t="s">
        <v>112</v>
      </c>
      <c r="E605" t="s">
        <v>51</v>
      </c>
      <c r="F605" s="1" t="s">
        <v>10257</v>
      </c>
      <c r="G605" t="s">
        <v>23</v>
      </c>
      <c r="H605">
        <v>2110</v>
      </c>
      <c r="I605">
        <v>0.3</v>
      </c>
      <c r="J605">
        <v>590.79999999999995</v>
      </c>
      <c r="K605" t="s">
        <v>17</v>
      </c>
    </row>
    <row r="606" spans="1:11" x14ac:dyDescent="0.35">
      <c r="A606" t="s">
        <v>725</v>
      </c>
      <c r="B606" t="s">
        <v>71</v>
      </c>
      <c r="C606" t="s">
        <v>20</v>
      </c>
      <c r="D606" t="s">
        <v>21</v>
      </c>
      <c r="E606" t="s">
        <v>104</v>
      </c>
      <c r="F606" s="1" t="s">
        <v>10257</v>
      </c>
      <c r="G606" t="s">
        <v>23</v>
      </c>
      <c r="H606">
        <v>1577</v>
      </c>
      <c r="I606">
        <v>0.33</v>
      </c>
      <c r="J606">
        <v>599.26</v>
      </c>
      <c r="K606" t="s">
        <v>17</v>
      </c>
    </row>
    <row r="607" spans="1:11" x14ac:dyDescent="0.35">
      <c r="A607" t="s">
        <v>726</v>
      </c>
      <c r="B607" t="s">
        <v>122</v>
      </c>
      <c r="C607" t="s">
        <v>20</v>
      </c>
      <c r="D607" t="s">
        <v>21</v>
      </c>
      <c r="E607" t="s">
        <v>123</v>
      </c>
      <c r="F607" s="1" t="s">
        <v>10257</v>
      </c>
      <c r="G607" t="s">
        <v>23</v>
      </c>
      <c r="H607">
        <v>2092</v>
      </c>
      <c r="I607">
        <v>0.17</v>
      </c>
      <c r="J607">
        <v>920.48</v>
      </c>
      <c r="K607" t="s">
        <v>17</v>
      </c>
    </row>
    <row r="608" spans="1:11" x14ac:dyDescent="0.35">
      <c r="A608" t="s">
        <v>727</v>
      </c>
      <c r="B608" t="s">
        <v>151</v>
      </c>
      <c r="C608" t="s">
        <v>20</v>
      </c>
      <c r="D608" t="s">
        <v>91</v>
      </c>
      <c r="E608" t="s">
        <v>143</v>
      </c>
      <c r="F608" s="1" t="s">
        <v>10257</v>
      </c>
      <c r="G608" t="s">
        <v>23</v>
      </c>
      <c r="H608">
        <v>2269</v>
      </c>
      <c r="I608">
        <v>0.21</v>
      </c>
      <c r="J608">
        <v>907.6</v>
      </c>
      <c r="K608" t="s">
        <v>17</v>
      </c>
    </row>
    <row r="609" spans="1:11" x14ac:dyDescent="0.35">
      <c r="A609" t="s">
        <v>728</v>
      </c>
      <c r="B609" t="s">
        <v>67</v>
      </c>
      <c r="C609" t="s">
        <v>13</v>
      </c>
      <c r="D609" t="s">
        <v>195</v>
      </c>
      <c r="E609" t="s">
        <v>140</v>
      </c>
      <c r="F609" s="1" t="s">
        <v>10258</v>
      </c>
      <c r="G609" t="s">
        <v>98</v>
      </c>
      <c r="H609">
        <v>1426</v>
      </c>
      <c r="I609">
        <v>0.14000000000000001</v>
      </c>
      <c r="J609">
        <v>470.58</v>
      </c>
      <c r="K609" t="s">
        <v>17</v>
      </c>
    </row>
    <row r="610" spans="1:11" x14ac:dyDescent="0.35">
      <c r="A610" t="s">
        <v>729</v>
      </c>
      <c r="B610" t="s">
        <v>234</v>
      </c>
      <c r="C610" t="s">
        <v>63</v>
      </c>
      <c r="D610" t="s">
        <v>64</v>
      </c>
      <c r="E610" t="s">
        <v>47</v>
      </c>
      <c r="F610" s="1" t="s">
        <v>10258</v>
      </c>
      <c r="G610" t="s">
        <v>98</v>
      </c>
      <c r="H610">
        <v>1895</v>
      </c>
      <c r="I610">
        <v>0.28000000000000003</v>
      </c>
      <c r="J610">
        <v>852.75</v>
      </c>
      <c r="K610" t="s">
        <v>17</v>
      </c>
    </row>
    <row r="611" spans="1:11" x14ac:dyDescent="0.35">
      <c r="A611" t="s">
        <v>730</v>
      </c>
      <c r="B611" t="s">
        <v>156</v>
      </c>
      <c r="C611" t="s">
        <v>32</v>
      </c>
      <c r="D611" t="s">
        <v>153</v>
      </c>
      <c r="E611" t="s">
        <v>104</v>
      </c>
      <c r="F611" s="1" t="s">
        <v>10258</v>
      </c>
      <c r="G611" t="s">
        <v>98</v>
      </c>
      <c r="H611">
        <v>580</v>
      </c>
      <c r="I611">
        <v>0.14000000000000001</v>
      </c>
      <c r="J611">
        <v>168.2</v>
      </c>
      <c r="K611" t="s">
        <v>17</v>
      </c>
    </row>
    <row r="612" spans="1:11" x14ac:dyDescent="0.35">
      <c r="A612" t="s">
        <v>731</v>
      </c>
      <c r="B612" t="s">
        <v>57</v>
      </c>
      <c r="C612" t="s">
        <v>58</v>
      </c>
      <c r="D612" t="s">
        <v>112</v>
      </c>
      <c r="E612" t="s">
        <v>47</v>
      </c>
      <c r="F612" s="1" t="s">
        <v>10259</v>
      </c>
      <c r="G612" t="s">
        <v>76</v>
      </c>
      <c r="H612">
        <v>791</v>
      </c>
      <c r="I612">
        <v>0.19</v>
      </c>
      <c r="J612">
        <v>142.38</v>
      </c>
      <c r="K612" t="s">
        <v>17</v>
      </c>
    </row>
    <row r="613" spans="1:11" x14ac:dyDescent="0.35">
      <c r="A613" t="s">
        <v>732</v>
      </c>
      <c r="B613" t="s">
        <v>169</v>
      </c>
      <c r="C613" t="s">
        <v>26</v>
      </c>
      <c r="D613" t="s">
        <v>27</v>
      </c>
      <c r="E613" t="s">
        <v>104</v>
      </c>
      <c r="F613" s="1" t="s">
        <v>10259</v>
      </c>
      <c r="G613" t="s">
        <v>76</v>
      </c>
      <c r="H613">
        <v>1167</v>
      </c>
      <c r="I613">
        <v>0.28000000000000003</v>
      </c>
      <c r="J613">
        <v>303.42</v>
      </c>
      <c r="K613" t="s">
        <v>17</v>
      </c>
    </row>
    <row r="614" spans="1:11" x14ac:dyDescent="0.35">
      <c r="A614" t="s">
        <v>733</v>
      </c>
      <c r="B614" t="s">
        <v>111</v>
      </c>
      <c r="C614" t="s">
        <v>58</v>
      </c>
      <c r="D614" t="s">
        <v>59</v>
      </c>
      <c r="E614" t="s">
        <v>128</v>
      </c>
      <c r="F614" s="1">
        <v>43048</v>
      </c>
      <c r="G614" t="s">
        <v>98</v>
      </c>
      <c r="H614">
        <v>1138</v>
      </c>
      <c r="I614">
        <v>0.28999999999999998</v>
      </c>
      <c r="J614">
        <v>102.42</v>
      </c>
      <c r="K614" t="s">
        <v>17</v>
      </c>
    </row>
    <row r="615" spans="1:11" x14ac:dyDescent="0.35">
      <c r="A615" t="s">
        <v>734</v>
      </c>
      <c r="B615" t="s">
        <v>42</v>
      </c>
      <c r="C615" t="s">
        <v>20</v>
      </c>
      <c r="D615" t="s">
        <v>21</v>
      </c>
      <c r="E615" t="s">
        <v>128</v>
      </c>
      <c r="F615" s="1">
        <v>43048</v>
      </c>
      <c r="G615" t="s">
        <v>98</v>
      </c>
      <c r="H615">
        <v>885</v>
      </c>
      <c r="I615">
        <v>0.19</v>
      </c>
      <c r="J615">
        <v>265.5</v>
      </c>
      <c r="K615" t="s">
        <v>17</v>
      </c>
    </row>
    <row r="616" spans="1:11" x14ac:dyDescent="0.35">
      <c r="A616" t="s">
        <v>735</v>
      </c>
      <c r="B616" t="s">
        <v>116</v>
      </c>
      <c r="C616" t="s">
        <v>58</v>
      </c>
      <c r="D616" t="s">
        <v>112</v>
      </c>
      <c r="E616" t="s">
        <v>15</v>
      </c>
      <c r="F616" s="1" t="s">
        <v>10260</v>
      </c>
      <c r="G616" t="s">
        <v>98</v>
      </c>
      <c r="H616">
        <v>1149</v>
      </c>
      <c r="I616">
        <v>0.25</v>
      </c>
      <c r="J616">
        <v>471.09</v>
      </c>
      <c r="K616" t="s">
        <v>17</v>
      </c>
    </row>
    <row r="617" spans="1:11" x14ac:dyDescent="0.35">
      <c r="A617" t="s">
        <v>736</v>
      </c>
      <c r="B617" t="s">
        <v>182</v>
      </c>
      <c r="C617" t="s">
        <v>26</v>
      </c>
      <c r="D617" t="s">
        <v>27</v>
      </c>
      <c r="E617" t="s">
        <v>140</v>
      </c>
      <c r="F617" s="1" t="s">
        <v>10260</v>
      </c>
      <c r="G617" t="s">
        <v>98</v>
      </c>
      <c r="H617">
        <v>753</v>
      </c>
      <c r="I617">
        <v>0.23</v>
      </c>
      <c r="J617">
        <v>301.2</v>
      </c>
      <c r="K617" t="s">
        <v>17</v>
      </c>
    </row>
    <row r="618" spans="1:11" x14ac:dyDescent="0.35">
      <c r="A618" t="s">
        <v>737</v>
      </c>
      <c r="B618" t="s">
        <v>74</v>
      </c>
      <c r="C618" t="s">
        <v>26</v>
      </c>
      <c r="D618" t="s">
        <v>27</v>
      </c>
      <c r="E618" t="s">
        <v>143</v>
      </c>
      <c r="F618" s="1" t="s">
        <v>10261</v>
      </c>
      <c r="G618" t="s">
        <v>98</v>
      </c>
      <c r="H618">
        <v>2493</v>
      </c>
      <c r="I618">
        <v>0.23</v>
      </c>
      <c r="J618">
        <v>922.41</v>
      </c>
      <c r="K618" t="s">
        <v>17</v>
      </c>
    </row>
    <row r="619" spans="1:11" x14ac:dyDescent="0.35">
      <c r="A619" t="s">
        <v>738</v>
      </c>
      <c r="B619" t="s">
        <v>204</v>
      </c>
      <c r="C619" t="s">
        <v>63</v>
      </c>
      <c r="D619" t="s">
        <v>87</v>
      </c>
      <c r="E619" t="s">
        <v>65</v>
      </c>
      <c r="F619" s="1" t="s">
        <v>10261</v>
      </c>
      <c r="G619" t="s">
        <v>98</v>
      </c>
      <c r="H619">
        <v>2236</v>
      </c>
      <c r="I619">
        <v>0.24</v>
      </c>
      <c r="J619">
        <v>961.48</v>
      </c>
      <c r="K619" t="s">
        <v>17</v>
      </c>
    </row>
    <row r="620" spans="1:11" x14ac:dyDescent="0.35">
      <c r="A620" t="s">
        <v>739</v>
      </c>
      <c r="B620" t="s">
        <v>169</v>
      </c>
      <c r="C620" t="s">
        <v>63</v>
      </c>
      <c r="D620" t="s">
        <v>157</v>
      </c>
      <c r="E620" t="s">
        <v>60</v>
      </c>
      <c r="F620" s="1" t="s">
        <v>10261</v>
      </c>
      <c r="G620" t="s">
        <v>98</v>
      </c>
      <c r="H620">
        <v>2106</v>
      </c>
      <c r="I620">
        <v>0.16</v>
      </c>
      <c r="J620">
        <v>884.52</v>
      </c>
      <c r="K620" t="s">
        <v>17</v>
      </c>
    </row>
    <row r="621" spans="1:11" x14ac:dyDescent="0.35">
      <c r="A621" t="s">
        <v>740</v>
      </c>
      <c r="B621" t="s">
        <v>159</v>
      </c>
      <c r="C621" t="s">
        <v>49</v>
      </c>
      <c r="D621" t="s">
        <v>50</v>
      </c>
      <c r="E621" t="s">
        <v>104</v>
      </c>
      <c r="F621" s="1" t="s">
        <v>10261</v>
      </c>
      <c r="G621" t="s">
        <v>98</v>
      </c>
      <c r="H621">
        <v>1873</v>
      </c>
      <c r="I621">
        <v>0.33</v>
      </c>
      <c r="J621">
        <v>618.09</v>
      </c>
      <c r="K621" t="s">
        <v>17</v>
      </c>
    </row>
    <row r="622" spans="1:11" x14ac:dyDescent="0.35">
      <c r="A622" t="s">
        <v>741</v>
      </c>
      <c r="B622" t="s">
        <v>130</v>
      </c>
      <c r="C622" t="s">
        <v>58</v>
      </c>
      <c r="D622" t="s">
        <v>59</v>
      </c>
      <c r="E622" t="s">
        <v>51</v>
      </c>
      <c r="F622" s="1" t="s">
        <v>10261</v>
      </c>
      <c r="G622" t="s">
        <v>98</v>
      </c>
      <c r="H622">
        <v>1155</v>
      </c>
      <c r="I622">
        <v>0.31</v>
      </c>
      <c r="J622">
        <v>138.6</v>
      </c>
      <c r="K622" t="s">
        <v>17</v>
      </c>
    </row>
    <row r="623" spans="1:11" x14ac:dyDescent="0.35">
      <c r="A623" t="s">
        <v>742</v>
      </c>
      <c r="B623" t="s">
        <v>108</v>
      </c>
      <c r="C623" t="s">
        <v>63</v>
      </c>
      <c r="D623" t="s">
        <v>87</v>
      </c>
      <c r="E623" t="s">
        <v>55</v>
      </c>
      <c r="F623" s="1" t="s">
        <v>10149</v>
      </c>
      <c r="G623" t="s">
        <v>76</v>
      </c>
      <c r="H623">
        <v>1881</v>
      </c>
      <c r="I623">
        <v>0.27</v>
      </c>
      <c r="J623">
        <v>432.63</v>
      </c>
      <c r="K623" t="s">
        <v>17</v>
      </c>
    </row>
    <row r="624" spans="1:11" x14ac:dyDescent="0.35">
      <c r="A624" t="s">
        <v>743</v>
      </c>
      <c r="B624" t="s">
        <v>86</v>
      </c>
      <c r="C624" t="s">
        <v>20</v>
      </c>
      <c r="D624" t="s">
        <v>21</v>
      </c>
      <c r="E624" t="s">
        <v>140</v>
      </c>
      <c r="F624" s="1" t="s">
        <v>10262</v>
      </c>
      <c r="G624" t="s">
        <v>76</v>
      </c>
      <c r="H624">
        <v>2285</v>
      </c>
      <c r="I624">
        <v>0.21</v>
      </c>
      <c r="J624">
        <v>982.55</v>
      </c>
      <c r="K624" t="s">
        <v>17</v>
      </c>
    </row>
    <row r="625" spans="1:11" x14ac:dyDescent="0.35">
      <c r="A625" t="s">
        <v>744</v>
      </c>
      <c r="B625" t="s">
        <v>162</v>
      </c>
      <c r="C625" t="s">
        <v>49</v>
      </c>
      <c r="D625" t="s">
        <v>50</v>
      </c>
      <c r="E625" t="s">
        <v>65</v>
      </c>
      <c r="F625" s="1" t="s">
        <v>10262</v>
      </c>
      <c r="G625" t="s">
        <v>76</v>
      </c>
      <c r="H625">
        <v>561</v>
      </c>
      <c r="I625">
        <v>0.23</v>
      </c>
      <c r="J625">
        <v>134.63999999999999</v>
      </c>
      <c r="K625" t="s">
        <v>17</v>
      </c>
    </row>
    <row r="626" spans="1:11" x14ac:dyDescent="0.35">
      <c r="A626" t="s">
        <v>745</v>
      </c>
      <c r="B626" t="s">
        <v>263</v>
      </c>
      <c r="C626" t="s">
        <v>63</v>
      </c>
      <c r="D626" t="s">
        <v>64</v>
      </c>
      <c r="E626" t="s">
        <v>128</v>
      </c>
      <c r="F626" s="1" t="s">
        <v>10262</v>
      </c>
      <c r="G626" t="s">
        <v>76</v>
      </c>
      <c r="H626">
        <v>1482</v>
      </c>
      <c r="I626">
        <v>0.19</v>
      </c>
      <c r="J626">
        <v>340.86</v>
      </c>
      <c r="K626" t="s">
        <v>17</v>
      </c>
    </row>
    <row r="627" spans="1:11" x14ac:dyDescent="0.35">
      <c r="A627" t="s">
        <v>746</v>
      </c>
      <c r="B627" t="s">
        <v>45</v>
      </c>
      <c r="C627" t="s">
        <v>32</v>
      </c>
      <c r="D627" t="s">
        <v>97</v>
      </c>
      <c r="E627" t="s">
        <v>69</v>
      </c>
      <c r="F627" s="1" t="s">
        <v>10262</v>
      </c>
      <c r="G627" t="s">
        <v>76</v>
      </c>
      <c r="H627">
        <v>977</v>
      </c>
      <c r="I627">
        <v>0.18</v>
      </c>
      <c r="J627">
        <v>332.18</v>
      </c>
      <c r="K627" t="s">
        <v>17</v>
      </c>
    </row>
    <row r="628" spans="1:11" x14ac:dyDescent="0.35">
      <c r="A628" t="s">
        <v>747</v>
      </c>
      <c r="B628" t="s">
        <v>114</v>
      </c>
      <c r="C628" t="s">
        <v>26</v>
      </c>
      <c r="D628" t="s">
        <v>27</v>
      </c>
      <c r="E628" t="s">
        <v>51</v>
      </c>
      <c r="F628" s="1" t="s">
        <v>10220</v>
      </c>
      <c r="G628" t="s">
        <v>98</v>
      </c>
      <c r="H628">
        <v>1595</v>
      </c>
      <c r="I628">
        <v>0.14000000000000001</v>
      </c>
      <c r="J628">
        <v>717.75</v>
      </c>
      <c r="K628" t="s">
        <v>17</v>
      </c>
    </row>
    <row r="629" spans="1:11" x14ac:dyDescent="0.35">
      <c r="A629" t="s">
        <v>748</v>
      </c>
      <c r="B629" t="s">
        <v>81</v>
      </c>
      <c r="C629" t="s">
        <v>32</v>
      </c>
      <c r="D629" t="s">
        <v>97</v>
      </c>
      <c r="E629" t="s">
        <v>28</v>
      </c>
      <c r="F629" s="1" t="s">
        <v>10263</v>
      </c>
      <c r="G629" t="s">
        <v>29</v>
      </c>
      <c r="H629">
        <v>1069</v>
      </c>
      <c r="I629">
        <v>0.28000000000000003</v>
      </c>
      <c r="J629">
        <v>128.28</v>
      </c>
      <c r="K629" t="s">
        <v>17</v>
      </c>
    </row>
    <row r="630" spans="1:11" x14ac:dyDescent="0.35">
      <c r="A630" t="s">
        <v>749</v>
      </c>
      <c r="B630" t="s">
        <v>146</v>
      </c>
      <c r="C630" t="s">
        <v>20</v>
      </c>
      <c r="D630" t="s">
        <v>91</v>
      </c>
      <c r="E630" t="s">
        <v>163</v>
      </c>
      <c r="F630" s="1" t="s">
        <v>10172</v>
      </c>
      <c r="G630" t="s">
        <v>29</v>
      </c>
      <c r="H630">
        <v>566</v>
      </c>
      <c r="I630">
        <v>0.2</v>
      </c>
      <c r="J630">
        <v>215.08</v>
      </c>
      <c r="K630" t="s">
        <v>17</v>
      </c>
    </row>
    <row r="631" spans="1:11" x14ac:dyDescent="0.35">
      <c r="A631" t="s">
        <v>750</v>
      </c>
      <c r="B631" t="s">
        <v>12</v>
      </c>
      <c r="C631" t="s">
        <v>20</v>
      </c>
      <c r="D631" t="s">
        <v>91</v>
      </c>
      <c r="E631" t="s">
        <v>34</v>
      </c>
      <c r="F631" s="1" t="s">
        <v>10172</v>
      </c>
      <c r="G631" t="s">
        <v>29</v>
      </c>
      <c r="H631">
        <v>1551</v>
      </c>
      <c r="I631">
        <v>0.27</v>
      </c>
      <c r="J631">
        <v>155.1</v>
      </c>
      <c r="K631" t="s">
        <v>17</v>
      </c>
    </row>
    <row r="632" spans="1:11" x14ac:dyDescent="0.35">
      <c r="A632" t="s">
        <v>751</v>
      </c>
      <c r="B632" t="s">
        <v>45</v>
      </c>
      <c r="C632" t="s">
        <v>63</v>
      </c>
      <c r="D632" t="s">
        <v>75</v>
      </c>
      <c r="E632" t="s">
        <v>163</v>
      </c>
      <c r="F632" s="1">
        <v>43051</v>
      </c>
      <c r="G632" t="s">
        <v>29</v>
      </c>
      <c r="H632">
        <v>1279</v>
      </c>
      <c r="I632">
        <v>0.13</v>
      </c>
      <c r="J632">
        <v>409.28</v>
      </c>
      <c r="K632" t="s">
        <v>17</v>
      </c>
    </row>
    <row r="633" spans="1:11" x14ac:dyDescent="0.35">
      <c r="A633" t="s">
        <v>752</v>
      </c>
      <c r="B633" t="s">
        <v>125</v>
      </c>
      <c r="C633" t="s">
        <v>49</v>
      </c>
      <c r="D633" t="s">
        <v>50</v>
      </c>
      <c r="E633" t="s">
        <v>163</v>
      </c>
      <c r="F633" s="1">
        <v>43051</v>
      </c>
      <c r="G633" t="s">
        <v>29</v>
      </c>
      <c r="H633">
        <v>745</v>
      </c>
      <c r="I633">
        <v>0.26</v>
      </c>
      <c r="J633">
        <v>208.6</v>
      </c>
      <c r="K633" t="s">
        <v>17</v>
      </c>
    </row>
    <row r="634" spans="1:11" x14ac:dyDescent="0.35">
      <c r="A634" t="s">
        <v>753</v>
      </c>
      <c r="B634" t="s">
        <v>234</v>
      </c>
      <c r="C634" t="s">
        <v>26</v>
      </c>
      <c r="D634" t="s">
        <v>201</v>
      </c>
      <c r="E634" t="s">
        <v>69</v>
      </c>
      <c r="F634" s="1">
        <v>43051</v>
      </c>
      <c r="G634" t="s">
        <v>29</v>
      </c>
      <c r="H634">
        <v>540</v>
      </c>
      <c r="I634">
        <v>0.17</v>
      </c>
      <c r="J634">
        <v>32.4</v>
      </c>
      <c r="K634" t="s">
        <v>17</v>
      </c>
    </row>
    <row r="635" spans="1:11" x14ac:dyDescent="0.35">
      <c r="A635" t="s">
        <v>754</v>
      </c>
      <c r="B635" t="s">
        <v>19</v>
      </c>
      <c r="C635" t="s">
        <v>63</v>
      </c>
      <c r="D635" t="s">
        <v>64</v>
      </c>
      <c r="E635" t="s">
        <v>38</v>
      </c>
      <c r="F635" s="1" t="s">
        <v>10264</v>
      </c>
      <c r="G635" t="s">
        <v>23</v>
      </c>
      <c r="H635">
        <v>620</v>
      </c>
      <c r="I635">
        <v>0.28999999999999998</v>
      </c>
      <c r="J635">
        <v>43.4</v>
      </c>
      <c r="K635" t="s">
        <v>17</v>
      </c>
    </row>
    <row r="636" spans="1:11" x14ac:dyDescent="0.35">
      <c r="A636" t="s">
        <v>755</v>
      </c>
      <c r="B636" t="s">
        <v>193</v>
      </c>
      <c r="C636" t="s">
        <v>63</v>
      </c>
      <c r="D636" t="s">
        <v>157</v>
      </c>
      <c r="E636" t="s">
        <v>128</v>
      </c>
      <c r="F636" s="1" t="s">
        <v>10264</v>
      </c>
      <c r="G636" t="s">
        <v>23</v>
      </c>
      <c r="H636">
        <v>1931</v>
      </c>
      <c r="I636">
        <v>0.26</v>
      </c>
      <c r="J636">
        <v>308.95999999999998</v>
      </c>
      <c r="K636" t="s">
        <v>17</v>
      </c>
    </row>
    <row r="637" spans="1:11" x14ac:dyDescent="0.35">
      <c r="A637" t="s">
        <v>756</v>
      </c>
      <c r="B637" t="s">
        <v>90</v>
      </c>
      <c r="C637" t="s">
        <v>49</v>
      </c>
      <c r="D637" t="s">
        <v>50</v>
      </c>
      <c r="E637" t="s">
        <v>65</v>
      </c>
      <c r="F637" s="1">
        <v>42470</v>
      </c>
      <c r="G637" t="s">
        <v>23</v>
      </c>
      <c r="H637">
        <v>2151</v>
      </c>
      <c r="I637">
        <v>0.27</v>
      </c>
      <c r="J637">
        <v>215.1</v>
      </c>
      <c r="K637" t="s">
        <v>17</v>
      </c>
    </row>
    <row r="638" spans="1:11" x14ac:dyDescent="0.35">
      <c r="A638" t="s">
        <v>757</v>
      </c>
      <c r="B638" t="s">
        <v>86</v>
      </c>
      <c r="C638" t="s">
        <v>26</v>
      </c>
      <c r="D638" t="s">
        <v>27</v>
      </c>
      <c r="E638" t="s">
        <v>55</v>
      </c>
      <c r="F638" s="1" t="s">
        <v>10265</v>
      </c>
      <c r="G638" t="s">
        <v>29</v>
      </c>
      <c r="H638">
        <v>1547</v>
      </c>
      <c r="I638">
        <v>0.15</v>
      </c>
      <c r="J638">
        <v>665.21</v>
      </c>
      <c r="K638" t="s">
        <v>17</v>
      </c>
    </row>
    <row r="639" spans="1:11" x14ac:dyDescent="0.35">
      <c r="A639" t="s">
        <v>758</v>
      </c>
      <c r="B639" t="s">
        <v>162</v>
      </c>
      <c r="C639" t="s">
        <v>49</v>
      </c>
      <c r="D639" t="s">
        <v>205</v>
      </c>
      <c r="E639" t="s">
        <v>15</v>
      </c>
      <c r="F639" s="1" t="s">
        <v>10265</v>
      </c>
      <c r="G639" t="s">
        <v>29</v>
      </c>
      <c r="H639">
        <v>926</v>
      </c>
      <c r="I639">
        <v>0.28000000000000003</v>
      </c>
      <c r="J639">
        <v>240.76</v>
      </c>
      <c r="K639" t="s">
        <v>17</v>
      </c>
    </row>
    <row r="640" spans="1:11" x14ac:dyDescent="0.35">
      <c r="A640" t="s">
        <v>759</v>
      </c>
      <c r="B640" t="s">
        <v>182</v>
      </c>
      <c r="C640" t="s">
        <v>49</v>
      </c>
      <c r="D640" t="s">
        <v>205</v>
      </c>
      <c r="E640" t="s">
        <v>149</v>
      </c>
      <c r="F640" s="1" t="s">
        <v>10266</v>
      </c>
      <c r="G640" t="s">
        <v>29</v>
      </c>
      <c r="H640">
        <v>1419</v>
      </c>
      <c r="I640">
        <v>0.34</v>
      </c>
      <c r="J640">
        <v>283.8</v>
      </c>
      <c r="K640" t="s">
        <v>17</v>
      </c>
    </row>
    <row r="641" spans="1:11" x14ac:dyDescent="0.35">
      <c r="A641" t="s">
        <v>760</v>
      </c>
      <c r="B641" t="s">
        <v>174</v>
      </c>
      <c r="C641" t="s">
        <v>58</v>
      </c>
      <c r="D641" t="s">
        <v>68</v>
      </c>
      <c r="E641" t="s">
        <v>88</v>
      </c>
      <c r="F641" s="1" t="s">
        <v>10266</v>
      </c>
      <c r="G641" t="s">
        <v>29</v>
      </c>
      <c r="H641">
        <v>534</v>
      </c>
      <c r="I641">
        <v>0.16</v>
      </c>
      <c r="J641">
        <v>101.46</v>
      </c>
      <c r="K641" t="s">
        <v>17</v>
      </c>
    </row>
    <row r="642" spans="1:11" x14ac:dyDescent="0.35">
      <c r="A642" t="s">
        <v>761</v>
      </c>
      <c r="B642" t="s">
        <v>45</v>
      </c>
      <c r="C642" t="s">
        <v>13</v>
      </c>
      <c r="D642" t="s">
        <v>195</v>
      </c>
      <c r="E642" t="s">
        <v>69</v>
      </c>
      <c r="F642" s="1" t="s">
        <v>10186</v>
      </c>
      <c r="G642" t="s">
        <v>76</v>
      </c>
      <c r="H642">
        <v>2037</v>
      </c>
      <c r="I642">
        <v>0.21</v>
      </c>
      <c r="J642">
        <v>448.14</v>
      </c>
      <c r="K642" t="s">
        <v>17</v>
      </c>
    </row>
    <row r="643" spans="1:11" x14ac:dyDescent="0.35">
      <c r="A643" t="s">
        <v>762</v>
      </c>
      <c r="B643" t="s">
        <v>102</v>
      </c>
      <c r="C643" t="s">
        <v>26</v>
      </c>
      <c r="D643" t="s">
        <v>27</v>
      </c>
      <c r="E643" t="s">
        <v>15</v>
      </c>
      <c r="F643" s="1" t="s">
        <v>10267</v>
      </c>
      <c r="G643" t="s">
        <v>29</v>
      </c>
      <c r="H643">
        <v>966</v>
      </c>
      <c r="I643">
        <v>0.13</v>
      </c>
      <c r="J643">
        <v>183.54</v>
      </c>
      <c r="K643" t="s">
        <v>17</v>
      </c>
    </row>
    <row r="644" spans="1:11" x14ac:dyDescent="0.35">
      <c r="A644" t="s">
        <v>763</v>
      </c>
      <c r="B644" t="s">
        <v>159</v>
      </c>
      <c r="C644" t="s">
        <v>26</v>
      </c>
      <c r="D644" t="s">
        <v>27</v>
      </c>
      <c r="E644" t="s">
        <v>34</v>
      </c>
      <c r="F644" s="1" t="s">
        <v>10267</v>
      </c>
      <c r="G644" t="s">
        <v>29</v>
      </c>
      <c r="H644">
        <v>1125</v>
      </c>
      <c r="I644">
        <v>0.21</v>
      </c>
      <c r="J644">
        <v>427.5</v>
      </c>
      <c r="K644" t="s">
        <v>17</v>
      </c>
    </row>
    <row r="645" spans="1:11" x14ac:dyDescent="0.35">
      <c r="A645" t="s">
        <v>764</v>
      </c>
      <c r="B645" t="s">
        <v>90</v>
      </c>
      <c r="C645" t="s">
        <v>13</v>
      </c>
      <c r="D645" t="s">
        <v>195</v>
      </c>
      <c r="E645" t="s">
        <v>117</v>
      </c>
      <c r="F645" s="1">
        <v>43379</v>
      </c>
      <c r="G645" t="s">
        <v>76</v>
      </c>
      <c r="H645">
        <v>2333</v>
      </c>
      <c r="I645">
        <v>0.14000000000000001</v>
      </c>
      <c r="J645">
        <v>139.97999999999999</v>
      </c>
      <c r="K645" t="s">
        <v>17</v>
      </c>
    </row>
    <row r="646" spans="1:11" x14ac:dyDescent="0.35">
      <c r="A646" t="s">
        <v>765</v>
      </c>
      <c r="B646" t="s">
        <v>146</v>
      </c>
      <c r="C646" t="s">
        <v>58</v>
      </c>
      <c r="D646" t="s">
        <v>112</v>
      </c>
      <c r="E646" t="s">
        <v>72</v>
      </c>
      <c r="F646" s="1" t="s">
        <v>10268</v>
      </c>
      <c r="G646" t="s">
        <v>98</v>
      </c>
      <c r="H646">
        <v>1361</v>
      </c>
      <c r="I646">
        <v>0.24</v>
      </c>
      <c r="J646">
        <v>299.42</v>
      </c>
      <c r="K646" t="s">
        <v>17</v>
      </c>
    </row>
    <row r="647" spans="1:11" x14ac:dyDescent="0.35">
      <c r="A647" t="s">
        <v>766</v>
      </c>
      <c r="B647" t="s">
        <v>25</v>
      </c>
      <c r="C647" t="s">
        <v>63</v>
      </c>
      <c r="D647" t="s">
        <v>64</v>
      </c>
      <c r="E647" t="s">
        <v>140</v>
      </c>
      <c r="F647" s="1" t="s">
        <v>10269</v>
      </c>
      <c r="G647" t="s">
        <v>76</v>
      </c>
      <c r="H647">
        <v>1656</v>
      </c>
      <c r="I647">
        <v>0.31</v>
      </c>
      <c r="J647">
        <v>149.04</v>
      </c>
      <c r="K647" t="s">
        <v>17</v>
      </c>
    </row>
    <row r="648" spans="1:11" x14ac:dyDescent="0.35">
      <c r="A648" t="s">
        <v>767</v>
      </c>
      <c r="B648" t="s">
        <v>130</v>
      </c>
      <c r="C648" t="s">
        <v>58</v>
      </c>
      <c r="D648" t="s">
        <v>112</v>
      </c>
      <c r="E648" t="s">
        <v>128</v>
      </c>
      <c r="F648" s="1">
        <v>42739</v>
      </c>
      <c r="G648" t="s">
        <v>29</v>
      </c>
      <c r="H648">
        <v>1351</v>
      </c>
      <c r="I648">
        <v>0.25</v>
      </c>
      <c r="J648">
        <v>202.65</v>
      </c>
      <c r="K648" t="s">
        <v>17</v>
      </c>
    </row>
    <row r="649" spans="1:11" x14ac:dyDescent="0.35">
      <c r="A649" t="s">
        <v>768</v>
      </c>
      <c r="B649" t="s">
        <v>261</v>
      </c>
      <c r="C649" t="s">
        <v>20</v>
      </c>
      <c r="D649" t="s">
        <v>21</v>
      </c>
      <c r="E649" t="s">
        <v>38</v>
      </c>
      <c r="F649" s="1">
        <v>42739</v>
      </c>
      <c r="G649" t="s">
        <v>29</v>
      </c>
      <c r="H649">
        <v>992</v>
      </c>
      <c r="I649">
        <v>0.33</v>
      </c>
      <c r="J649">
        <v>109.12</v>
      </c>
      <c r="K649" t="s">
        <v>17</v>
      </c>
    </row>
    <row r="650" spans="1:11" x14ac:dyDescent="0.35">
      <c r="A650" t="s">
        <v>769</v>
      </c>
      <c r="B650" t="s">
        <v>139</v>
      </c>
      <c r="C650" t="s">
        <v>63</v>
      </c>
      <c r="D650" t="s">
        <v>157</v>
      </c>
      <c r="E650" t="s">
        <v>34</v>
      </c>
      <c r="F650" s="1">
        <v>43051</v>
      </c>
      <c r="G650" t="s">
        <v>29</v>
      </c>
      <c r="H650">
        <v>559</v>
      </c>
      <c r="I650">
        <v>0.1</v>
      </c>
      <c r="J650">
        <v>223.6</v>
      </c>
      <c r="K650" t="s">
        <v>17</v>
      </c>
    </row>
    <row r="651" spans="1:11" x14ac:dyDescent="0.35">
      <c r="A651" t="s">
        <v>770</v>
      </c>
      <c r="B651" t="s">
        <v>193</v>
      </c>
      <c r="C651" t="s">
        <v>58</v>
      </c>
      <c r="D651" t="s">
        <v>59</v>
      </c>
      <c r="E651" t="s">
        <v>104</v>
      </c>
      <c r="F651" s="1">
        <v>43051</v>
      </c>
      <c r="G651" t="s">
        <v>29</v>
      </c>
      <c r="H651">
        <v>2404</v>
      </c>
      <c r="I651">
        <v>0.23</v>
      </c>
      <c r="J651">
        <v>697.16</v>
      </c>
      <c r="K651" t="s">
        <v>17</v>
      </c>
    </row>
    <row r="652" spans="1:11" x14ac:dyDescent="0.35">
      <c r="A652" t="s">
        <v>771</v>
      </c>
      <c r="B652" t="s">
        <v>31</v>
      </c>
      <c r="C652" t="s">
        <v>26</v>
      </c>
      <c r="D652" t="s">
        <v>201</v>
      </c>
      <c r="E652" t="s">
        <v>55</v>
      </c>
      <c r="F652" s="1">
        <v>43051</v>
      </c>
      <c r="G652" t="s">
        <v>29</v>
      </c>
      <c r="H652">
        <v>1082</v>
      </c>
      <c r="I652">
        <v>0.28000000000000003</v>
      </c>
      <c r="J652">
        <v>421.98</v>
      </c>
      <c r="K652" t="s">
        <v>17</v>
      </c>
    </row>
    <row r="653" spans="1:11" x14ac:dyDescent="0.35">
      <c r="A653" t="s">
        <v>772</v>
      </c>
      <c r="B653" t="s">
        <v>78</v>
      </c>
      <c r="C653" t="s">
        <v>63</v>
      </c>
      <c r="D653" t="s">
        <v>157</v>
      </c>
      <c r="E653" t="s">
        <v>69</v>
      </c>
      <c r="F653" s="1" t="s">
        <v>10270</v>
      </c>
      <c r="G653" t="s">
        <v>98</v>
      </c>
      <c r="H653">
        <v>1051</v>
      </c>
      <c r="I653">
        <v>0.21</v>
      </c>
      <c r="J653">
        <v>147.13999999999999</v>
      </c>
      <c r="K653" t="s">
        <v>17</v>
      </c>
    </row>
    <row r="654" spans="1:11" x14ac:dyDescent="0.35">
      <c r="A654" t="s">
        <v>773</v>
      </c>
      <c r="B654" t="s">
        <v>162</v>
      </c>
      <c r="C654" t="s">
        <v>32</v>
      </c>
      <c r="D654" t="s">
        <v>97</v>
      </c>
      <c r="E654" t="s">
        <v>72</v>
      </c>
      <c r="F654" s="1" t="s">
        <v>10271</v>
      </c>
      <c r="G654" t="s">
        <v>98</v>
      </c>
      <c r="H654">
        <v>1578</v>
      </c>
      <c r="I654">
        <v>0.22</v>
      </c>
      <c r="J654">
        <v>362.94</v>
      </c>
      <c r="K654" t="s">
        <v>17</v>
      </c>
    </row>
    <row r="655" spans="1:11" x14ac:dyDescent="0.35">
      <c r="A655" t="s">
        <v>774</v>
      </c>
      <c r="B655" t="s">
        <v>261</v>
      </c>
      <c r="C655" t="s">
        <v>13</v>
      </c>
      <c r="D655" t="s">
        <v>79</v>
      </c>
      <c r="E655" t="s">
        <v>140</v>
      </c>
      <c r="F655" s="1" t="s">
        <v>10271</v>
      </c>
      <c r="G655" t="s">
        <v>98</v>
      </c>
      <c r="H655">
        <v>1086</v>
      </c>
      <c r="I655">
        <v>0.27</v>
      </c>
      <c r="J655">
        <v>434.4</v>
      </c>
      <c r="K655" t="s">
        <v>17</v>
      </c>
    </row>
    <row r="656" spans="1:11" x14ac:dyDescent="0.35">
      <c r="A656" t="s">
        <v>775</v>
      </c>
      <c r="B656" t="s">
        <v>234</v>
      </c>
      <c r="C656" t="s">
        <v>49</v>
      </c>
      <c r="D656" t="s">
        <v>54</v>
      </c>
      <c r="E656" t="s">
        <v>34</v>
      </c>
      <c r="F656" s="1" t="s">
        <v>10272</v>
      </c>
      <c r="G656" t="s">
        <v>98</v>
      </c>
      <c r="H656">
        <v>1703</v>
      </c>
      <c r="I656">
        <v>0.2</v>
      </c>
      <c r="J656">
        <v>221.39</v>
      </c>
      <c r="K656" t="s">
        <v>17</v>
      </c>
    </row>
    <row r="657" spans="1:11" x14ac:dyDescent="0.35">
      <c r="A657" t="s">
        <v>776</v>
      </c>
      <c r="B657" t="s">
        <v>151</v>
      </c>
      <c r="C657" t="s">
        <v>26</v>
      </c>
      <c r="D657" t="s">
        <v>201</v>
      </c>
      <c r="E657" t="s">
        <v>15</v>
      </c>
      <c r="F657" s="1" t="s">
        <v>10272</v>
      </c>
      <c r="G657" t="s">
        <v>98</v>
      </c>
      <c r="H657">
        <v>1630</v>
      </c>
      <c r="I657">
        <v>0.13</v>
      </c>
      <c r="J657">
        <v>537.9</v>
      </c>
      <c r="K657" t="s">
        <v>17</v>
      </c>
    </row>
    <row r="658" spans="1:11" x14ac:dyDescent="0.35">
      <c r="A658" t="s">
        <v>777</v>
      </c>
      <c r="B658" t="s">
        <v>151</v>
      </c>
      <c r="C658" t="s">
        <v>58</v>
      </c>
      <c r="D658" t="s">
        <v>59</v>
      </c>
      <c r="E658" t="s">
        <v>43</v>
      </c>
      <c r="F658" s="1" t="s">
        <v>10272</v>
      </c>
      <c r="G658" t="s">
        <v>98</v>
      </c>
      <c r="H658">
        <v>1689</v>
      </c>
      <c r="I658">
        <v>0.31</v>
      </c>
      <c r="J658">
        <v>236.46</v>
      </c>
      <c r="K658" t="s">
        <v>17</v>
      </c>
    </row>
    <row r="659" spans="1:11" x14ac:dyDescent="0.35">
      <c r="A659" t="s">
        <v>778</v>
      </c>
      <c r="B659" t="s">
        <v>71</v>
      </c>
      <c r="C659" t="s">
        <v>20</v>
      </c>
      <c r="D659" t="s">
        <v>21</v>
      </c>
      <c r="E659" t="s">
        <v>28</v>
      </c>
      <c r="F659" s="1" t="s">
        <v>10273</v>
      </c>
      <c r="G659" t="s">
        <v>76</v>
      </c>
      <c r="H659">
        <v>1972</v>
      </c>
      <c r="I659">
        <v>0.3</v>
      </c>
      <c r="J659">
        <v>216.92</v>
      </c>
      <c r="K659" t="s">
        <v>17</v>
      </c>
    </row>
    <row r="660" spans="1:11" x14ac:dyDescent="0.35">
      <c r="A660" t="s">
        <v>779</v>
      </c>
      <c r="B660" t="s">
        <v>31</v>
      </c>
      <c r="C660" t="s">
        <v>13</v>
      </c>
      <c r="D660" t="s">
        <v>14</v>
      </c>
      <c r="E660" t="s">
        <v>43</v>
      </c>
      <c r="F660" s="1" t="s">
        <v>10273</v>
      </c>
      <c r="G660" t="s">
        <v>76</v>
      </c>
      <c r="H660">
        <v>1797</v>
      </c>
      <c r="I660">
        <v>0.28000000000000003</v>
      </c>
      <c r="J660">
        <v>682.86</v>
      </c>
      <c r="K660" t="s">
        <v>17</v>
      </c>
    </row>
    <row r="661" spans="1:11" x14ac:dyDescent="0.35">
      <c r="A661" t="s">
        <v>780</v>
      </c>
      <c r="B661" t="s">
        <v>36</v>
      </c>
      <c r="C661" t="s">
        <v>20</v>
      </c>
      <c r="D661" t="s">
        <v>91</v>
      </c>
      <c r="E661" t="s">
        <v>143</v>
      </c>
      <c r="F661" s="1" t="s">
        <v>10274</v>
      </c>
      <c r="G661" t="s">
        <v>76</v>
      </c>
      <c r="H661">
        <v>1562</v>
      </c>
      <c r="I661">
        <v>0.16</v>
      </c>
      <c r="J661">
        <v>421.74</v>
      </c>
      <c r="K661" t="s">
        <v>17</v>
      </c>
    </row>
    <row r="662" spans="1:11" x14ac:dyDescent="0.35">
      <c r="A662" t="s">
        <v>781</v>
      </c>
      <c r="B662" t="s">
        <v>57</v>
      </c>
      <c r="C662" t="s">
        <v>32</v>
      </c>
      <c r="D662" t="s">
        <v>46</v>
      </c>
      <c r="E662" t="s">
        <v>117</v>
      </c>
      <c r="F662" s="1" t="s">
        <v>10274</v>
      </c>
      <c r="G662" t="s">
        <v>76</v>
      </c>
      <c r="H662">
        <v>2398</v>
      </c>
      <c r="I662">
        <v>0.28999999999999998</v>
      </c>
      <c r="J662">
        <v>671.44</v>
      </c>
      <c r="K662" t="s">
        <v>17</v>
      </c>
    </row>
    <row r="663" spans="1:11" x14ac:dyDescent="0.35">
      <c r="A663" t="s">
        <v>782</v>
      </c>
      <c r="B663" t="s">
        <v>156</v>
      </c>
      <c r="C663" t="s">
        <v>49</v>
      </c>
      <c r="D663" t="s">
        <v>54</v>
      </c>
      <c r="E663" t="s">
        <v>163</v>
      </c>
      <c r="F663" s="1" t="s">
        <v>10274</v>
      </c>
      <c r="G663" t="s">
        <v>76</v>
      </c>
      <c r="H663">
        <v>2372</v>
      </c>
      <c r="I663">
        <v>0.13</v>
      </c>
      <c r="J663">
        <v>237.2</v>
      </c>
      <c r="K663" t="s">
        <v>17</v>
      </c>
    </row>
    <row r="664" spans="1:11" x14ac:dyDescent="0.35">
      <c r="A664" t="s">
        <v>783</v>
      </c>
      <c r="B664" t="s">
        <v>78</v>
      </c>
      <c r="C664" t="s">
        <v>20</v>
      </c>
      <c r="D664" t="s">
        <v>91</v>
      </c>
      <c r="E664" t="s">
        <v>34</v>
      </c>
      <c r="F664" s="1" t="s">
        <v>10274</v>
      </c>
      <c r="G664" t="s">
        <v>76</v>
      </c>
      <c r="H664">
        <v>1527</v>
      </c>
      <c r="I664">
        <v>0.1</v>
      </c>
      <c r="J664">
        <v>106.89</v>
      </c>
      <c r="K664" t="s">
        <v>17</v>
      </c>
    </row>
    <row r="665" spans="1:11" x14ac:dyDescent="0.35">
      <c r="A665" t="s">
        <v>784</v>
      </c>
      <c r="B665" t="s">
        <v>57</v>
      </c>
      <c r="C665" t="s">
        <v>58</v>
      </c>
      <c r="D665" t="s">
        <v>59</v>
      </c>
      <c r="E665" t="s">
        <v>140</v>
      </c>
      <c r="F665" s="1" t="s">
        <v>10275</v>
      </c>
      <c r="G665" t="s">
        <v>98</v>
      </c>
      <c r="H665">
        <v>884</v>
      </c>
      <c r="I665">
        <v>0.28999999999999998</v>
      </c>
      <c r="J665">
        <v>150.28</v>
      </c>
      <c r="K665" t="s">
        <v>17</v>
      </c>
    </row>
    <row r="666" spans="1:11" x14ac:dyDescent="0.35">
      <c r="A666" t="s">
        <v>785</v>
      </c>
      <c r="B666" t="s">
        <v>83</v>
      </c>
      <c r="C666" t="s">
        <v>32</v>
      </c>
      <c r="D666" t="s">
        <v>33</v>
      </c>
      <c r="E666" t="s">
        <v>15</v>
      </c>
      <c r="F666" s="1">
        <v>42836</v>
      </c>
      <c r="G666" t="s">
        <v>23</v>
      </c>
      <c r="H666">
        <v>2482</v>
      </c>
      <c r="I666">
        <v>0.17</v>
      </c>
      <c r="J666">
        <v>645.32000000000005</v>
      </c>
      <c r="K666" t="s">
        <v>17</v>
      </c>
    </row>
    <row r="667" spans="1:11" x14ac:dyDescent="0.35">
      <c r="A667" t="s">
        <v>786</v>
      </c>
      <c r="B667" t="s">
        <v>31</v>
      </c>
      <c r="C667" t="s">
        <v>26</v>
      </c>
      <c r="D667" t="s">
        <v>27</v>
      </c>
      <c r="E667" t="s">
        <v>143</v>
      </c>
      <c r="F667" s="1">
        <v>43318</v>
      </c>
      <c r="G667" t="s">
        <v>76</v>
      </c>
      <c r="H667">
        <v>1250</v>
      </c>
      <c r="I667">
        <v>0.3</v>
      </c>
      <c r="J667">
        <v>125</v>
      </c>
      <c r="K667" t="s">
        <v>17</v>
      </c>
    </row>
    <row r="668" spans="1:11" x14ac:dyDescent="0.35">
      <c r="A668" t="s">
        <v>787</v>
      </c>
      <c r="B668" t="s">
        <v>42</v>
      </c>
      <c r="C668" t="s">
        <v>26</v>
      </c>
      <c r="D668" t="s">
        <v>201</v>
      </c>
      <c r="E668" t="s">
        <v>38</v>
      </c>
      <c r="F668" s="1">
        <v>43318</v>
      </c>
      <c r="G668" t="s">
        <v>76</v>
      </c>
      <c r="H668">
        <v>1548</v>
      </c>
      <c r="I668">
        <v>0.14000000000000001</v>
      </c>
      <c r="J668">
        <v>356.04</v>
      </c>
      <c r="K668" t="s">
        <v>17</v>
      </c>
    </row>
    <row r="669" spans="1:11" x14ac:dyDescent="0.35">
      <c r="A669" t="s">
        <v>788</v>
      </c>
      <c r="B669" t="s">
        <v>125</v>
      </c>
      <c r="C669" t="s">
        <v>20</v>
      </c>
      <c r="D669" t="s">
        <v>21</v>
      </c>
      <c r="E669" t="s">
        <v>140</v>
      </c>
      <c r="F669" s="1">
        <v>43318</v>
      </c>
      <c r="G669" t="s">
        <v>76</v>
      </c>
      <c r="H669">
        <v>2147</v>
      </c>
      <c r="I669">
        <v>0.25</v>
      </c>
      <c r="J669">
        <v>536.75</v>
      </c>
      <c r="K669" t="s">
        <v>17</v>
      </c>
    </row>
    <row r="670" spans="1:11" x14ac:dyDescent="0.35">
      <c r="A670" t="s">
        <v>789</v>
      </c>
      <c r="B670" t="s">
        <v>191</v>
      </c>
      <c r="C670" t="s">
        <v>63</v>
      </c>
      <c r="D670" t="s">
        <v>157</v>
      </c>
      <c r="E670" t="s">
        <v>15</v>
      </c>
      <c r="F670" s="1" t="s">
        <v>10212</v>
      </c>
      <c r="G670" t="s">
        <v>98</v>
      </c>
      <c r="H670">
        <v>2159</v>
      </c>
      <c r="I670">
        <v>0.19</v>
      </c>
      <c r="J670">
        <v>647.70000000000005</v>
      </c>
      <c r="K670" t="s">
        <v>17</v>
      </c>
    </row>
    <row r="671" spans="1:11" x14ac:dyDescent="0.35">
      <c r="A671" t="s">
        <v>790</v>
      </c>
      <c r="B671" t="s">
        <v>165</v>
      </c>
      <c r="C671" t="s">
        <v>58</v>
      </c>
      <c r="D671" t="s">
        <v>112</v>
      </c>
      <c r="E671" t="s">
        <v>123</v>
      </c>
      <c r="F671" s="1">
        <v>43349</v>
      </c>
      <c r="G671" t="s">
        <v>76</v>
      </c>
      <c r="H671">
        <v>1054</v>
      </c>
      <c r="I671">
        <v>0.2</v>
      </c>
      <c r="J671">
        <v>432.14</v>
      </c>
      <c r="K671" t="s">
        <v>17</v>
      </c>
    </row>
    <row r="672" spans="1:11" x14ac:dyDescent="0.35">
      <c r="A672" t="s">
        <v>791</v>
      </c>
      <c r="B672" t="s">
        <v>162</v>
      </c>
      <c r="C672" t="s">
        <v>63</v>
      </c>
      <c r="D672" t="s">
        <v>157</v>
      </c>
      <c r="E672" t="s">
        <v>38</v>
      </c>
      <c r="F672" s="1">
        <v>43349</v>
      </c>
      <c r="G672" t="s">
        <v>76</v>
      </c>
      <c r="H672">
        <v>883</v>
      </c>
      <c r="I672">
        <v>0.12</v>
      </c>
      <c r="J672">
        <v>291.39</v>
      </c>
      <c r="K672" t="s">
        <v>17</v>
      </c>
    </row>
    <row r="673" spans="1:11" x14ac:dyDescent="0.35">
      <c r="A673" t="s">
        <v>792</v>
      </c>
      <c r="B673" t="s">
        <v>211</v>
      </c>
      <c r="C673" t="s">
        <v>13</v>
      </c>
      <c r="D673" t="s">
        <v>195</v>
      </c>
      <c r="E673" t="s">
        <v>43</v>
      </c>
      <c r="F673" s="1">
        <v>43349</v>
      </c>
      <c r="G673" t="s">
        <v>76</v>
      </c>
      <c r="H673">
        <v>1676</v>
      </c>
      <c r="I673">
        <v>0.15</v>
      </c>
      <c r="J673">
        <v>134.08000000000001</v>
      </c>
      <c r="K673" t="s">
        <v>17</v>
      </c>
    </row>
    <row r="674" spans="1:11" x14ac:dyDescent="0.35">
      <c r="A674" t="s">
        <v>793</v>
      </c>
      <c r="B674" t="s">
        <v>114</v>
      </c>
      <c r="C674" t="s">
        <v>32</v>
      </c>
      <c r="D674" t="s">
        <v>33</v>
      </c>
      <c r="E674" t="s">
        <v>69</v>
      </c>
      <c r="F674" s="1" t="s">
        <v>10197</v>
      </c>
      <c r="G674" t="s">
        <v>76</v>
      </c>
      <c r="H674">
        <v>2323</v>
      </c>
      <c r="I674">
        <v>0.25</v>
      </c>
      <c r="J674">
        <v>673.67</v>
      </c>
      <c r="K674" t="s">
        <v>17</v>
      </c>
    </row>
    <row r="675" spans="1:11" x14ac:dyDescent="0.35">
      <c r="A675" t="s">
        <v>794</v>
      </c>
      <c r="B675" t="s">
        <v>83</v>
      </c>
      <c r="C675" t="s">
        <v>63</v>
      </c>
      <c r="D675" t="s">
        <v>64</v>
      </c>
      <c r="E675" t="s">
        <v>47</v>
      </c>
      <c r="F675" s="1">
        <v>43232</v>
      </c>
      <c r="G675" t="s">
        <v>76</v>
      </c>
      <c r="H675">
        <v>1292</v>
      </c>
      <c r="I675">
        <v>0.28999999999999998</v>
      </c>
      <c r="J675">
        <v>297.16000000000003</v>
      </c>
      <c r="K675" t="s">
        <v>17</v>
      </c>
    </row>
    <row r="676" spans="1:11" x14ac:dyDescent="0.35">
      <c r="A676" t="s">
        <v>795</v>
      </c>
      <c r="B676" t="s">
        <v>40</v>
      </c>
      <c r="C676" t="s">
        <v>26</v>
      </c>
      <c r="D676" t="s">
        <v>37</v>
      </c>
      <c r="E676" t="s">
        <v>43</v>
      </c>
      <c r="F676" s="1">
        <v>43232</v>
      </c>
      <c r="G676" t="s">
        <v>76</v>
      </c>
      <c r="H676">
        <v>2421</v>
      </c>
      <c r="I676">
        <v>0.11</v>
      </c>
      <c r="J676">
        <v>387.36</v>
      </c>
      <c r="K676" t="s">
        <v>17</v>
      </c>
    </row>
    <row r="677" spans="1:11" x14ac:dyDescent="0.35">
      <c r="A677" t="s">
        <v>796</v>
      </c>
      <c r="B677" t="s">
        <v>182</v>
      </c>
      <c r="C677" t="s">
        <v>49</v>
      </c>
      <c r="D677" t="s">
        <v>54</v>
      </c>
      <c r="E677" t="s">
        <v>84</v>
      </c>
      <c r="F677" s="1">
        <v>43232</v>
      </c>
      <c r="G677" t="s">
        <v>76</v>
      </c>
      <c r="H677">
        <v>1204</v>
      </c>
      <c r="I677">
        <v>0.19</v>
      </c>
      <c r="J677">
        <v>457.52</v>
      </c>
      <c r="K677" t="s">
        <v>17</v>
      </c>
    </row>
    <row r="678" spans="1:11" x14ac:dyDescent="0.35">
      <c r="A678" t="s">
        <v>797</v>
      </c>
      <c r="B678" t="s">
        <v>182</v>
      </c>
      <c r="C678" t="s">
        <v>58</v>
      </c>
      <c r="D678" t="s">
        <v>68</v>
      </c>
      <c r="E678" t="s">
        <v>128</v>
      </c>
      <c r="F678" s="1" t="s">
        <v>10276</v>
      </c>
      <c r="G678" t="s">
        <v>76</v>
      </c>
      <c r="H678">
        <v>2118</v>
      </c>
      <c r="I678">
        <v>0.13</v>
      </c>
      <c r="J678">
        <v>868.38</v>
      </c>
      <c r="K678" t="s">
        <v>17</v>
      </c>
    </row>
    <row r="679" spans="1:11" x14ac:dyDescent="0.35">
      <c r="A679" t="s">
        <v>798</v>
      </c>
      <c r="B679" t="s">
        <v>156</v>
      </c>
      <c r="C679" t="s">
        <v>63</v>
      </c>
      <c r="D679" t="s">
        <v>75</v>
      </c>
      <c r="E679" t="s">
        <v>55</v>
      </c>
      <c r="F679" s="1" t="s">
        <v>10276</v>
      </c>
      <c r="G679" t="s">
        <v>76</v>
      </c>
      <c r="H679">
        <v>1832</v>
      </c>
      <c r="I679">
        <v>0.21</v>
      </c>
      <c r="J679">
        <v>549.6</v>
      </c>
      <c r="K679" t="s">
        <v>17</v>
      </c>
    </row>
    <row r="680" spans="1:11" x14ac:dyDescent="0.35">
      <c r="A680" t="s">
        <v>799</v>
      </c>
      <c r="B680" t="s">
        <v>57</v>
      </c>
      <c r="C680" t="s">
        <v>20</v>
      </c>
      <c r="D680" t="s">
        <v>21</v>
      </c>
      <c r="E680" t="s">
        <v>51</v>
      </c>
      <c r="F680" s="1" t="s">
        <v>10276</v>
      </c>
      <c r="G680" t="s">
        <v>76</v>
      </c>
      <c r="H680">
        <v>1136</v>
      </c>
      <c r="I680">
        <v>0.33</v>
      </c>
      <c r="J680">
        <v>170.4</v>
      </c>
      <c r="K680" t="s">
        <v>17</v>
      </c>
    </row>
    <row r="681" spans="1:11" x14ac:dyDescent="0.35">
      <c r="A681" t="s">
        <v>800</v>
      </c>
      <c r="B681" t="s">
        <v>120</v>
      </c>
      <c r="C681" t="s">
        <v>63</v>
      </c>
      <c r="D681" t="s">
        <v>157</v>
      </c>
      <c r="E681" t="s">
        <v>72</v>
      </c>
      <c r="F681" s="1" t="s">
        <v>10276</v>
      </c>
      <c r="G681" t="s">
        <v>76</v>
      </c>
      <c r="H681">
        <v>1952</v>
      </c>
      <c r="I681">
        <v>0.22</v>
      </c>
      <c r="J681">
        <v>585.6</v>
      </c>
      <c r="K681" t="s">
        <v>17</v>
      </c>
    </row>
    <row r="682" spans="1:11" x14ac:dyDescent="0.35">
      <c r="A682" t="s">
        <v>801</v>
      </c>
      <c r="B682" t="s">
        <v>156</v>
      </c>
      <c r="C682" t="s">
        <v>20</v>
      </c>
      <c r="D682" t="s">
        <v>21</v>
      </c>
      <c r="E682" t="s">
        <v>15</v>
      </c>
      <c r="F682" s="1" t="s">
        <v>10277</v>
      </c>
      <c r="G682" t="s">
        <v>98</v>
      </c>
      <c r="H682">
        <v>1686</v>
      </c>
      <c r="I682">
        <v>0.27</v>
      </c>
      <c r="J682">
        <v>573.24</v>
      </c>
      <c r="K682" t="s">
        <v>17</v>
      </c>
    </row>
    <row r="683" spans="1:11" x14ac:dyDescent="0.35">
      <c r="A683" t="s">
        <v>802</v>
      </c>
      <c r="B683" t="s">
        <v>111</v>
      </c>
      <c r="C683" t="s">
        <v>13</v>
      </c>
      <c r="D683" t="s">
        <v>195</v>
      </c>
      <c r="E683" t="s">
        <v>123</v>
      </c>
      <c r="F683" s="1" t="s">
        <v>10277</v>
      </c>
      <c r="G683" t="s">
        <v>98</v>
      </c>
      <c r="H683">
        <v>2202</v>
      </c>
      <c r="I683">
        <v>0.19</v>
      </c>
      <c r="J683">
        <v>748.68</v>
      </c>
      <c r="K683" t="s">
        <v>17</v>
      </c>
    </row>
    <row r="684" spans="1:11" x14ac:dyDescent="0.35">
      <c r="A684" t="s">
        <v>803</v>
      </c>
      <c r="B684" t="s">
        <v>90</v>
      </c>
      <c r="C684" t="s">
        <v>63</v>
      </c>
      <c r="D684" t="s">
        <v>75</v>
      </c>
      <c r="E684" t="s">
        <v>28</v>
      </c>
      <c r="F684" s="1" t="s">
        <v>10277</v>
      </c>
      <c r="G684" t="s">
        <v>98</v>
      </c>
      <c r="H684">
        <v>2397</v>
      </c>
      <c r="I684">
        <v>0.26</v>
      </c>
      <c r="J684">
        <v>743.07</v>
      </c>
      <c r="K684" t="s">
        <v>17</v>
      </c>
    </row>
    <row r="685" spans="1:11" x14ac:dyDescent="0.35">
      <c r="A685" t="s">
        <v>804</v>
      </c>
      <c r="B685" t="s">
        <v>139</v>
      </c>
      <c r="C685" t="s">
        <v>58</v>
      </c>
      <c r="D685" t="s">
        <v>59</v>
      </c>
      <c r="E685" t="s">
        <v>72</v>
      </c>
      <c r="F685" s="1">
        <v>43201</v>
      </c>
      <c r="G685" t="s">
        <v>23</v>
      </c>
      <c r="H685">
        <v>1709</v>
      </c>
      <c r="I685">
        <v>0.28000000000000003</v>
      </c>
      <c r="J685">
        <v>615.24</v>
      </c>
      <c r="K685" t="s">
        <v>17</v>
      </c>
    </row>
    <row r="686" spans="1:11" x14ac:dyDescent="0.35">
      <c r="A686" t="s">
        <v>805</v>
      </c>
      <c r="B686" t="s">
        <v>211</v>
      </c>
      <c r="C686" t="s">
        <v>58</v>
      </c>
      <c r="D686" t="s">
        <v>112</v>
      </c>
      <c r="E686" t="s">
        <v>163</v>
      </c>
      <c r="F686" s="1">
        <v>43201</v>
      </c>
      <c r="G686" t="s">
        <v>23</v>
      </c>
      <c r="H686">
        <v>2340</v>
      </c>
      <c r="I686">
        <v>0.28999999999999998</v>
      </c>
      <c r="J686">
        <v>444.6</v>
      </c>
      <c r="K686" t="s">
        <v>17</v>
      </c>
    </row>
    <row r="687" spans="1:11" x14ac:dyDescent="0.35">
      <c r="A687" t="s">
        <v>806</v>
      </c>
      <c r="B687" t="s">
        <v>193</v>
      </c>
      <c r="C687" t="s">
        <v>13</v>
      </c>
      <c r="D687" t="s">
        <v>195</v>
      </c>
      <c r="E687" t="s">
        <v>43</v>
      </c>
      <c r="F687" s="1">
        <v>42131</v>
      </c>
      <c r="G687" t="s">
        <v>23</v>
      </c>
      <c r="H687">
        <v>1130</v>
      </c>
      <c r="I687">
        <v>0.34</v>
      </c>
      <c r="J687">
        <v>327.7</v>
      </c>
      <c r="K687" t="s">
        <v>17</v>
      </c>
    </row>
    <row r="688" spans="1:11" x14ac:dyDescent="0.35">
      <c r="A688" t="s">
        <v>807</v>
      </c>
      <c r="B688" t="s">
        <v>19</v>
      </c>
      <c r="C688" t="s">
        <v>13</v>
      </c>
      <c r="D688" t="s">
        <v>14</v>
      </c>
      <c r="E688" t="s">
        <v>47</v>
      </c>
      <c r="F688" s="1">
        <v>42131</v>
      </c>
      <c r="G688" t="s">
        <v>23</v>
      </c>
      <c r="H688">
        <v>960</v>
      </c>
      <c r="I688">
        <v>0.19</v>
      </c>
      <c r="J688">
        <v>144</v>
      </c>
      <c r="K688" t="s">
        <v>17</v>
      </c>
    </row>
    <row r="689" spans="1:11" x14ac:dyDescent="0.35">
      <c r="A689" t="s">
        <v>808</v>
      </c>
      <c r="B689" t="s">
        <v>151</v>
      </c>
      <c r="C689" t="s">
        <v>49</v>
      </c>
      <c r="D689" t="s">
        <v>54</v>
      </c>
      <c r="E689" t="s">
        <v>43</v>
      </c>
      <c r="F689" s="1">
        <v>42131</v>
      </c>
      <c r="G689" t="s">
        <v>23</v>
      </c>
      <c r="H689">
        <v>2142</v>
      </c>
      <c r="I689">
        <v>0.21</v>
      </c>
      <c r="J689">
        <v>149.94</v>
      </c>
      <c r="K689" t="s">
        <v>17</v>
      </c>
    </row>
    <row r="690" spans="1:11" x14ac:dyDescent="0.35">
      <c r="A690" t="s">
        <v>809</v>
      </c>
      <c r="B690" t="s">
        <v>108</v>
      </c>
      <c r="C690" t="s">
        <v>13</v>
      </c>
      <c r="D690" t="s">
        <v>14</v>
      </c>
      <c r="E690" t="s">
        <v>15</v>
      </c>
      <c r="F690" s="1" t="s">
        <v>10147</v>
      </c>
      <c r="G690" t="s">
        <v>98</v>
      </c>
      <c r="H690">
        <v>774</v>
      </c>
      <c r="I690">
        <v>0.27</v>
      </c>
      <c r="J690">
        <v>69.66</v>
      </c>
      <c r="K690" t="s">
        <v>17</v>
      </c>
    </row>
    <row r="691" spans="1:11" x14ac:dyDescent="0.35">
      <c r="A691" t="s">
        <v>810</v>
      </c>
      <c r="B691" t="s">
        <v>151</v>
      </c>
      <c r="C691" t="s">
        <v>26</v>
      </c>
      <c r="D691" t="s">
        <v>201</v>
      </c>
      <c r="E691" t="s">
        <v>123</v>
      </c>
      <c r="F691" s="1" t="s">
        <v>10278</v>
      </c>
      <c r="G691" t="s">
        <v>23</v>
      </c>
      <c r="H691">
        <v>2427</v>
      </c>
      <c r="I691">
        <v>0.28000000000000003</v>
      </c>
      <c r="J691">
        <v>461.13</v>
      </c>
      <c r="K691" t="s">
        <v>17</v>
      </c>
    </row>
    <row r="692" spans="1:11" x14ac:dyDescent="0.35">
      <c r="A692" t="s">
        <v>811</v>
      </c>
      <c r="B692" t="s">
        <v>42</v>
      </c>
      <c r="C692" t="s">
        <v>26</v>
      </c>
      <c r="D692" t="s">
        <v>37</v>
      </c>
      <c r="E692" t="s">
        <v>60</v>
      </c>
      <c r="F692" s="1" t="s">
        <v>10278</v>
      </c>
      <c r="G692" t="s">
        <v>23</v>
      </c>
      <c r="H692">
        <v>2231</v>
      </c>
      <c r="I692">
        <v>0.23</v>
      </c>
      <c r="J692">
        <v>379.27</v>
      </c>
      <c r="K692" t="s">
        <v>17</v>
      </c>
    </row>
    <row r="693" spans="1:11" x14ac:dyDescent="0.35">
      <c r="A693" t="s">
        <v>812</v>
      </c>
      <c r="B693" t="s">
        <v>62</v>
      </c>
      <c r="C693" t="s">
        <v>63</v>
      </c>
      <c r="D693" t="s">
        <v>75</v>
      </c>
      <c r="E693" t="s">
        <v>28</v>
      </c>
      <c r="F693" s="1" t="s">
        <v>10278</v>
      </c>
      <c r="G693" t="s">
        <v>23</v>
      </c>
      <c r="H693">
        <v>1163</v>
      </c>
      <c r="I693">
        <v>0.25</v>
      </c>
      <c r="J693">
        <v>314.01</v>
      </c>
      <c r="K693" t="s">
        <v>17</v>
      </c>
    </row>
    <row r="694" spans="1:11" x14ac:dyDescent="0.35">
      <c r="A694" t="s">
        <v>813</v>
      </c>
      <c r="B694" t="s">
        <v>12</v>
      </c>
      <c r="C694" t="s">
        <v>13</v>
      </c>
      <c r="D694" t="s">
        <v>195</v>
      </c>
      <c r="E694" t="s">
        <v>47</v>
      </c>
      <c r="F694" s="1" t="s">
        <v>10279</v>
      </c>
      <c r="G694" t="s">
        <v>29</v>
      </c>
      <c r="H694">
        <v>520</v>
      </c>
      <c r="I694">
        <v>0.1</v>
      </c>
      <c r="J694">
        <v>52</v>
      </c>
      <c r="K694" t="s">
        <v>17</v>
      </c>
    </row>
    <row r="695" spans="1:11" x14ac:dyDescent="0.35">
      <c r="A695" t="s">
        <v>814</v>
      </c>
      <c r="B695" t="s">
        <v>122</v>
      </c>
      <c r="C695" t="s">
        <v>49</v>
      </c>
      <c r="D695" t="s">
        <v>205</v>
      </c>
      <c r="E695" t="s">
        <v>47</v>
      </c>
      <c r="F695" s="1" t="s">
        <v>10279</v>
      </c>
      <c r="G695" t="s">
        <v>29</v>
      </c>
      <c r="H695">
        <v>713</v>
      </c>
      <c r="I695">
        <v>0.28000000000000003</v>
      </c>
      <c r="J695">
        <v>299.45999999999998</v>
      </c>
      <c r="K695" t="s">
        <v>17</v>
      </c>
    </row>
    <row r="696" spans="1:11" x14ac:dyDescent="0.35">
      <c r="A696" t="s">
        <v>815</v>
      </c>
      <c r="B696" t="s">
        <v>111</v>
      </c>
      <c r="C696" t="s">
        <v>49</v>
      </c>
      <c r="D696" t="s">
        <v>50</v>
      </c>
      <c r="E696" t="s">
        <v>28</v>
      </c>
      <c r="F696" s="1" t="s">
        <v>10280</v>
      </c>
      <c r="G696" t="s">
        <v>98</v>
      </c>
      <c r="H696">
        <v>2128</v>
      </c>
      <c r="I696">
        <v>0.1</v>
      </c>
      <c r="J696">
        <v>425.6</v>
      </c>
      <c r="K696" t="s">
        <v>17</v>
      </c>
    </row>
    <row r="697" spans="1:11" x14ac:dyDescent="0.35">
      <c r="A697" t="s">
        <v>816</v>
      </c>
      <c r="B697" t="s">
        <v>146</v>
      </c>
      <c r="C697" t="s">
        <v>63</v>
      </c>
      <c r="D697" t="s">
        <v>87</v>
      </c>
      <c r="E697" t="s">
        <v>104</v>
      </c>
      <c r="F697" s="1" t="s">
        <v>10280</v>
      </c>
      <c r="G697" t="s">
        <v>98</v>
      </c>
      <c r="H697">
        <v>2302</v>
      </c>
      <c r="I697">
        <v>0.18</v>
      </c>
      <c r="J697">
        <v>230.2</v>
      </c>
      <c r="K697" t="s">
        <v>17</v>
      </c>
    </row>
    <row r="698" spans="1:11" x14ac:dyDescent="0.35">
      <c r="A698" t="s">
        <v>817</v>
      </c>
      <c r="B698" t="s">
        <v>151</v>
      </c>
      <c r="C698" t="s">
        <v>13</v>
      </c>
      <c r="D698" t="s">
        <v>14</v>
      </c>
      <c r="E698" t="s">
        <v>55</v>
      </c>
      <c r="F698" s="1" t="s">
        <v>10280</v>
      </c>
      <c r="G698" t="s">
        <v>98</v>
      </c>
      <c r="H698">
        <v>1735</v>
      </c>
      <c r="I698">
        <v>0.11</v>
      </c>
      <c r="J698">
        <v>572.54999999999995</v>
      </c>
      <c r="K698" t="s">
        <v>17</v>
      </c>
    </row>
    <row r="699" spans="1:11" x14ac:dyDescent="0.35">
      <c r="A699" t="s">
        <v>818</v>
      </c>
      <c r="B699" t="s">
        <v>114</v>
      </c>
      <c r="C699" t="s">
        <v>20</v>
      </c>
      <c r="D699" t="s">
        <v>21</v>
      </c>
      <c r="E699" t="s">
        <v>38</v>
      </c>
      <c r="F699" s="1" t="s">
        <v>10280</v>
      </c>
      <c r="G699" t="s">
        <v>98</v>
      </c>
      <c r="H699">
        <v>2178</v>
      </c>
      <c r="I699">
        <v>0.13</v>
      </c>
      <c r="J699">
        <v>718.74</v>
      </c>
      <c r="K699" t="s">
        <v>17</v>
      </c>
    </row>
    <row r="700" spans="1:11" x14ac:dyDescent="0.35">
      <c r="A700" t="s">
        <v>819</v>
      </c>
      <c r="B700" t="s">
        <v>125</v>
      </c>
      <c r="C700" t="s">
        <v>63</v>
      </c>
      <c r="D700" t="s">
        <v>75</v>
      </c>
      <c r="E700" t="s">
        <v>69</v>
      </c>
      <c r="F700" s="1" t="s">
        <v>10280</v>
      </c>
      <c r="G700" t="s">
        <v>98</v>
      </c>
      <c r="H700">
        <v>2173</v>
      </c>
      <c r="I700">
        <v>0.12</v>
      </c>
      <c r="J700">
        <v>956.12</v>
      </c>
      <c r="K700" t="s">
        <v>17</v>
      </c>
    </row>
    <row r="701" spans="1:11" x14ac:dyDescent="0.35">
      <c r="A701" t="s">
        <v>820</v>
      </c>
      <c r="B701" t="s">
        <v>86</v>
      </c>
      <c r="C701" t="s">
        <v>13</v>
      </c>
      <c r="D701" t="s">
        <v>79</v>
      </c>
      <c r="E701" t="s">
        <v>28</v>
      </c>
      <c r="F701" s="1" t="s">
        <v>10280</v>
      </c>
      <c r="G701" t="s">
        <v>98</v>
      </c>
      <c r="H701">
        <v>1064</v>
      </c>
      <c r="I701">
        <v>0.27</v>
      </c>
      <c r="J701">
        <v>234.08</v>
      </c>
      <c r="K701" t="s">
        <v>17</v>
      </c>
    </row>
    <row r="702" spans="1:11" x14ac:dyDescent="0.35">
      <c r="A702" t="s">
        <v>821</v>
      </c>
      <c r="B702" t="s">
        <v>67</v>
      </c>
      <c r="C702" t="s">
        <v>20</v>
      </c>
      <c r="D702" t="s">
        <v>21</v>
      </c>
      <c r="E702" t="s">
        <v>55</v>
      </c>
      <c r="F702" s="1" t="s">
        <v>10280</v>
      </c>
      <c r="G702" t="s">
        <v>98</v>
      </c>
      <c r="H702">
        <v>1259</v>
      </c>
      <c r="I702">
        <v>0.25</v>
      </c>
      <c r="J702">
        <v>276.98</v>
      </c>
      <c r="K702" t="s">
        <v>17</v>
      </c>
    </row>
    <row r="703" spans="1:11" x14ac:dyDescent="0.35">
      <c r="A703" t="s">
        <v>822</v>
      </c>
      <c r="B703" t="s">
        <v>156</v>
      </c>
      <c r="C703" t="s">
        <v>49</v>
      </c>
      <c r="D703" t="s">
        <v>205</v>
      </c>
      <c r="E703" t="s">
        <v>38</v>
      </c>
      <c r="F703" s="1">
        <v>43140</v>
      </c>
      <c r="G703" t="s">
        <v>98</v>
      </c>
      <c r="H703">
        <v>2086</v>
      </c>
      <c r="I703">
        <v>0.23</v>
      </c>
      <c r="J703">
        <v>229.46</v>
      </c>
      <c r="K703" t="s">
        <v>17</v>
      </c>
    </row>
    <row r="704" spans="1:11" x14ac:dyDescent="0.35">
      <c r="A704" t="s">
        <v>823</v>
      </c>
      <c r="B704" t="s">
        <v>137</v>
      </c>
      <c r="C704" t="s">
        <v>13</v>
      </c>
      <c r="D704" t="s">
        <v>195</v>
      </c>
      <c r="E704" t="s">
        <v>51</v>
      </c>
      <c r="F704" s="1">
        <v>42836</v>
      </c>
      <c r="G704" t="s">
        <v>29</v>
      </c>
      <c r="H704">
        <v>2062</v>
      </c>
      <c r="I704">
        <v>0.18</v>
      </c>
      <c r="J704">
        <v>268.06</v>
      </c>
      <c r="K704" t="s">
        <v>17</v>
      </c>
    </row>
    <row r="705" spans="1:11" x14ac:dyDescent="0.35">
      <c r="A705" t="s">
        <v>824</v>
      </c>
      <c r="B705" t="s">
        <v>122</v>
      </c>
      <c r="C705" t="s">
        <v>49</v>
      </c>
      <c r="D705" t="s">
        <v>50</v>
      </c>
      <c r="E705" t="s">
        <v>65</v>
      </c>
      <c r="F705" s="1">
        <v>42617</v>
      </c>
      <c r="G705" t="s">
        <v>29</v>
      </c>
      <c r="H705">
        <v>2463</v>
      </c>
      <c r="I705">
        <v>0.32</v>
      </c>
      <c r="J705">
        <v>197.04</v>
      </c>
      <c r="K705" t="s">
        <v>17</v>
      </c>
    </row>
    <row r="706" spans="1:11" x14ac:dyDescent="0.35">
      <c r="A706" t="s">
        <v>825</v>
      </c>
      <c r="B706" t="s">
        <v>40</v>
      </c>
      <c r="C706" t="s">
        <v>26</v>
      </c>
      <c r="D706" t="s">
        <v>94</v>
      </c>
      <c r="E706" t="s">
        <v>38</v>
      </c>
      <c r="F706" s="1">
        <v>42347</v>
      </c>
      <c r="G706" t="s">
        <v>23</v>
      </c>
      <c r="H706">
        <v>506</v>
      </c>
      <c r="I706">
        <v>0.22</v>
      </c>
      <c r="J706">
        <v>136.62</v>
      </c>
      <c r="K706" t="s">
        <v>17</v>
      </c>
    </row>
    <row r="707" spans="1:11" x14ac:dyDescent="0.35">
      <c r="A707" t="s">
        <v>826</v>
      </c>
      <c r="B707" t="s">
        <v>162</v>
      </c>
      <c r="C707" t="s">
        <v>63</v>
      </c>
      <c r="D707" t="s">
        <v>75</v>
      </c>
      <c r="E707" t="s">
        <v>55</v>
      </c>
      <c r="F707" s="1">
        <v>42347</v>
      </c>
      <c r="G707" t="s">
        <v>23</v>
      </c>
      <c r="H707">
        <v>1354</v>
      </c>
      <c r="I707">
        <v>0.35</v>
      </c>
      <c r="J707">
        <v>500.98</v>
      </c>
      <c r="K707" t="s">
        <v>17</v>
      </c>
    </row>
    <row r="708" spans="1:11" x14ac:dyDescent="0.35">
      <c r="A708" t="s">
        <v>827</v>
      </c>
      <c r="B708" t="s">
        <v>165</v>
      </c>
      <c r="C708" t="s">
        <v>58</v>
      </c>
      <c r="D708" t="s">
        <v>59</v>
      </c>
      <c r="E708" t="s">
        <v>84</v>
      </c>
      <c r="F708" s="1">
        <v>42347</v>
      </c>
      <c r="G708" t="s">
        <v>23</v>
      </c>
      <c r="H708">
        <v>1030</v>
      </c>
      <c r="I708">
        <v>0.25</v>
      </c>
      <c r="J708">
        <v>247.2</v>
      </c>
      <c r="K708" t="s">
        <v>17</v>
      </c>
    </row>
    <row r="709" spans="1:11" x14ac:dyDescent="0.35">
      <c r="A709" t="s">
        <v>828</v>
      </c>
      <c r="B709" t="s">
        <v>169</v>
      </c>
      <c r="C709" t="s">
        <v>13</v>
      </c>
      <c r="D709" t="s">
        <v>14</v>
      </c>
      <c r="E709" t="s">
        <v>117</v>
      </c>
      <c r="F709" s="1">
        <v>42047</v>
      </c>
      <c r="G709" t="s">
        <v>98</v>
      </c>
      <c r="H709">
        <v>530</v>
      </c>
      <c r="I709">
        <v>0.28000000000000003</v>
      </c>
      <c r="J709">
        <v>174.9</v>
      </c>
      <c r="K709" t="s">
        <v>17</v>
      </c>
    </row>
    <row r="710" spans="1:11" x14ac:dyDescent="0.35">
      <c r="A710" t="s">
        <v>829</v>
      </c>
      <c r="B710" t="s">
        <v>135</v>
      </c>
      <c r="C710" t="s">
        <v>20</v>
      </c>
      <c r="D710" t="s">
        <v>91</v>
      </c>
      <c r="E710" t="s">
        <v>163</v>
      </c>
      <c r="F710" s="1">
        <v>42047</v>
      </c>
      <c r="G710" t="s">
        <v>98</v>
      </c>
      <c r="H710">
        <v>1409</v>
      </c>
      <c r="I710">
        <v>0.11</v>
      </c>
      <c r="J710">
        <v>408.61</v>
      </c>
      <c r="K710" t="s">
        <v>17</v>
      </c>
    </row>
    <row r="711" spans="1:11" x14ac:dyDescent="0.35">
      <c r="A711" t="s">
        <v>830</v>
      </c>
      <c r="B711" t="s">
        <v>62</v>
      </c>
      <c r="C711" t="s">
        <v>49</v>
      </c>
      <c r="D711" t="s">
        <v>205</v>
      </c>
      <c r="E711" t="s">
        <v>15</v>
      </c>
      <c r="F711" s="1">
        <v>42047</v>
      </c>
      <c r="G711" t="s">
        <v>98</v>
      </c>
      <c r="H711">
        <v>1419</v>
      </c>
      <c r="I711">
        <v>0.27</v>
      </c>
      <c r="J711">
        <v>255.42</v>
      </c>
      <c r="K711" t="s">
        <v>17</v>
      </c>
    </row>
    <row r="712" spans="1:11" x14ac:dyDescent="0.35">
      <c r="A712" t="s">
        <v>831</v>
      </c>
      <c r="B712" t="s">
        <v>165</v>
      </c>
      <c r="C712" t="s">
        <v>26</v>
      </c>
      <c r="D712" t="s">
        <v>27</v>
      </c>
      <c r="E712" t="s">
        <v>51</v>
      </c>
      <c r="F712" s="1">
        <v>42128</v>
      </c>
      <c r="G712" t="s">
        <v>98</v>
      </c>
      <c r="H712">
        <v>2371</v>
      </c>
      <c r="I712">
        <v>0.32</v>
      </c>
      <c r="J712">
        <v>900.98</v>
      </c>
      <c r="K712" t="s">
        <v>17</v>
      </c>
    </row>
    <row r="713" spans="1:11" x14ac:dyDescent="0.35">
      <c r="A713" t="s">
        <v>832</v>
      </c>
      <c r="B713" t="s">
        <v>120</v>
      </c>
      <c r="C713" t="s">
        <v>58</v>
      </c>
      <c r="D713" t="s">
        <v>112</v>
      </c>
      <c r="E713" t="s">
        <v>22</v>
      </c>
      <c r="F713" s="1">
        <v>43168</v>
      </c>
      <c r="G713" t="s">
        <v>23</v>
      </c>
      <c r="H713">
        <v>1078</v>
      </c>
      <c r="I713">
        <v>0.21</v>
      </c>
      <c r="J713">
        <v>258.72000000000003</v>
      </c>
      <c r="K713" t="s">
        <v>17</v>
      </c>
    </row>
    <row r="714" spans="1:11" x14ac:dyDescent="0.35">
      <c r="A714" t="s">
        <v>833</v>
      </c>
      <c r="B714" t="s">
        <v>114</v>
      </c>
      <c r="C714" t="s">
        <v>63</v>
      </c>
      <c r="D714" t="s">
        <v>64</v>
      </c>
      <c r="E714" t="s">
        <v>69</v>
      </c>
      <c r="F714" s="1" t="s">
        <v>10263</v>
      </c>
      <c r="G714" t="s">
        <v>98</v>
      </c>
      <c r="H714">
        <v>1084</v>
      </c>
      <c r="I714">
        <v>0.21</v>
      </c>
      <c r="J714">
        <v>54.2</v>
      </c>
      <c r="K714" t="s">
        <v>17</v>
      </c>
    </row>
    <row r="715" spans="1:11" x14ac:dyDescent="0.35">
      <c r="A715" t="s">
        <v>834</v>
      </c>
      <c r="B715" t="s">
        <v>53</v>
      </c>
      <c r="C715" t="s">
        <v>26</v>
      </c>
      <c r="D715" t="s">
        <v>27</v>
      </c>
      <c r="E715" t="s">
        <v>60</v>
      </c>
      <c r="F715" s="1" t="s">
        <v>10263</v>
      </c>
      <c r="G715" t="s">
        <v>98</v>
      </c>
      <c r="H715">
        <v>1498</v>
      </c>
      <c r="I715">
        <v>0.19</v>
      </c>
      <c r="J715">
        <v>179.76</v>
      </c>
      <c r="K715" t="s">
        <v>17</v>
      </c>
    </row>
    <row r="716" spans="1:11" x14ac:dyDescent="0.35">
      <c r="A716" t="s">
        <v>835</v>
      </c>
      <c r="B716" t="s">
        <v>159</v>
      </c>
      <c r="C716" t="s">
        <v>26</v>
      </c>
      <c r="D716" t="s">
        <v>94</v>
      </c>
      <c r="E716" t="s">
        <v>149</v>
      </c>
      <c r="F716" s="1" t="s">
        <v>10263</v>
      </c>
      <c r="G716" t="s">
        <v>98</v>
      </c>
      <c r="H716">
        <v>1797</v>
      </c>
      <c r="I716">
        <v>0.28000000000000003</v>
      </c>
      <c r="J716">
        <v>449.25</v>
      </c>
      <c r="K716" t="s">
        <v>17</v>
      </c>
    </row>
    <row r="717" spans="1:11" x14ac:dyDescent="0.35">
      <c r="A717" t="s">
        <v>836</v>
      </c>
      <c r="B717" t="s">
        <v>193</v>
      </c>
      <c r="C717" t="s">
        <v>26</v>
      </c>
      <c r="D717" t="s">
        <v>94</v>
      </c>
      <c r="E717" t="s">
        <v>84</v>
      </c>
      <c r="F717" s="1">
        <v>42011</v>
      </c>
      <c r="G717" t="s">
        <v>29</v>
      </c>
      <c r="H717">
        <v>1596</v>
      </c>
      <c r="I717">
        <v>0.34</v>
      </c>
      <c r="J717">
        <v>351.12</v>
      </c>
      <c r="K717" t="s">
        <v>17</v>
      </c>
    </row>
    <row r="718" spans="1:11" x14ac:dyDescent="0.35">
      <c r="A718" t="s">
        <v>837</v>
      </c>
      <c r="B718" t="s">
        <v>122</v>
      </c>
      <c r="C718" t="s">
        <v>32</v>
      </c>
      <c r="D718" t="s">
        <v>46</v>
      </c>
      <c r="E718" t="s">
        <v>88</v>
      </c>
      <c r="F718" s="1">
        <v>42309</v>
      </c>
      <c r="G718" t="s">
        <v>98</v>
      </c>
      <c r="H718">
        <v>2019</v>
      </c>
      <c r="I718">
        <v>0.14000000000000001</v>
      </c>
      <c r="J718">
        <v>868.17</v>
      </c>
      <c r="K718" t="s">
        <v>17</v>
      </c>
    </row>
    <row r="719" spans="1:11" x14ac:dyDescent="0.35">
      <c r="A719" t="s">
        <v>838</v>
      </c>
      <c r="B719" t="s">
        <v>184</v>
      </c>
      <c r="C719" t="s">
        <v>49</v>
      </c>
      <c r="D719" t="s">
        <v>205</v>
      </c>
      <c r="E719" t="s">
        <v>65</v>
      </c>
      <c r="F719" s="1" t="s">
        <v>10264</v>
      </c>
      <c r="G719" t="s">
        <v>98</v>
      </c>
      <c r="H719">
        <v>2146</v>
      </c>
      <c r="I719">
        <v>0.21</v>
      </c>
      <c r="J719">
        <v>643.79999999999995</v>
      </c>
      <c r="K719" t="s">
        <v>17</v>
      </c>
    </row>
    <row r="720" spans="1:11" x14ac:dyDescent="0.35">
      <c r="A720" t="s">
        <v>839</v>
      </c>
      <c r="B720" t="s">
        <v>67</v>
      </c>
      <c r="C720" t="s">
        <v>63</v>
      </c>
      <c r="D720" t="s">
        <v>64</v>
      </c>
      <c r="E720" t="s">
        <v>51</v>
      </c>
      <c r="F720" s="1">
        <v>42041</v>
      </c>
      <c r="G720" t="s">
        <v>29</v>
      </c>
      <c r="H720">
        <v>544</v>
      </c>
      <c r="I720">
        <v>0.3</v>
      </c>
      <c r="J720">
        <v>174.08</v>
      </c>
      <c r="K720" t="s">
        <v>17</v>
      </c>
    </row>
    <row r="721" spans="1:11" x14ac:dyDescent="0.35">
      <c r="A721" t="s">
        <v>840</v>
      </c>
      <c r="B721" t="s">
        <v>67</v>
      </c>
      <c r="C721" t="s">
        <v>32</v>
      </c>
      <c r="D721" t="s">
        <v>33</v>
      </c>
      <c r="E721" t="s">
        <v>88</v>
      </c>
      <c r="F721" s="1">
        <v>42041</v>
      </c>
      <c r="G721" t="s">
        <v>29</v>
      </c>
      <c r="H721">
        <v>1271</v>
      </c>
      <c r="I721">
        <v>0.3</v>
      </c>
      <c r="J721">
        <v>152.52000000000001</v>
      </c>
      <c r="K721" t="s">
        <v>17</v>
      </c>
    </row>
    <row r="722" spans="1:11" x14ac:dyDescent="0.35">
      <c r="A722" t="s">
        <v>841</v>
      </c>
      <c r="B722" t="s">
        <v>120</v>
      </c>
      <c r="C722" t="s">
        <v>20</v>
      </c>
      <c r="D722" t="s">
        <v>91</v>
      </c>
      <c r="E722" t="s">
        <v>60</v>
      </c>
      <c r="F722" s="1" t="s">
        <v>10281</v>
      </c>
      <c r="G722" t="s">
        <v>29</v>
      </c>
      <c r="H722">
        <v>762</v>
      </c>
      <c r="I722">
        <v>0.18</v>
      </c>
      <c r="J722">
        <v>129.54</v>
      </c>
      <c r="K722" t="s">
        <v>17</v>
      </c>
    </row>
    <row r="723" spans="1:11" x14ac:dyDescent="0.35">
      <c r="A723" t="s">
        <v>842</v>
      </c>
      <c r="B723" t="s">
        <v>25</v>
      </c>
      <c r="C723" t="s">
        <v>49</v>
      </c>
      <c r="D723" t="s">
        <v>54</v>
      </c>
      <c r="E723" t="s">
        <v>104</v>
      </c>
      <c r="F723" s="1" t="s">
        <v>10282</v>
      </c>
      <c r="G723" t="s">
        <v>76</v>
      </c>
      <c r="H723">
        <v>1862</v>
      </c>
      <c r="I723">
        <v>0.16</v>
      </c>
      <c r="J723">
        <v>800.66</v>
      </c>
      <c r="K723" t="s">
        <v>17</v>
      </c>
    </row>
    <row r="724" spans="1:11" x14ac:dyDescent="0.35">
      <c r="A724" t="s">
        <v>843</v>
      </c>
      <c r="B724" t="s">
        <v>159</v>
      </c>
      <c r="C724" t="s">
        <v>13</v>
      </c>
      <c r="D724" t="s">
        <v>79</v>
      </c>
      <c r="E724" t="s">
        <v>55</v>
      </c>
      <c r="F724" s="1" t="s">
        <v>10282</v>
      </c>
      <c r="G724" t="s">
        <v>76</v>
      </c>
      <c r="H724">
        <v>617</v>
      </c>
      <c r="I724">
        <v>0.31</v>
      </c>
      <c r="J724">
        <v>209.78</v>
      </c>
      <c r="K724" t="s">
        <v>17</v>
      </c>
    </row>
    <row r="725" spans="1:11" x14ac:dyDescent="0.35">
      <c r="A725" t="s">
        <v>844</v>
      </c>
      <c r="B725" t="s">
        <v>53</v>
      </c>
      <c r="C725" t="s">
        <v>63</v>
      </c>
      <c r="D725" t="s">
        <v>157</v>
      </c>
      <c r="E725" t="s">
        <v>84</v>
      </c>
      <c r="F725" s="1">
        <v>42195</v>
      </c>
      <c r="G725" t="s">
        <v>98</v>
      </c>
      <c r="H725">
        <v>2130</v>
      </c>
      <c r="I725">
        <v>0.23</v>
      </c>
      <c r="J725">
        <v>426</v>
      </c>
      <c r="K725" t="s">
        <v>17</v>
      </c>
    </row>
    <row r="726" spans="1:11" x14ac:dyDescent="0.35">
      <c r="A726" t="s">
        <v>845</v>
      </c>
      <c r="B726" t="s">
        <v>191</v>
      </c>
      <c r="C726" t="s">
        <v>26</v>
      </c>
      <c r="D726" t="s">
        <v>94</v>
      </c>
      <c r="E726" t="s">
        <v>28</v>
      </c>
      <c r="F726" s="1">
        <v>42923</v>
      </c>
      <c r="G726" t="s">
        <v>23</v>
      </c>
      <c r="H726">
        <v>1272</v>
      </c>
      <c r="I726">
        <v>0.3</v>
      </c>
      <c r="J726">
        <v>63.6</v>
      </c>
      <c r="K726" t="s">
        <v>17</v>
      </c>
    </row>
    <row r="727" spans="1:11" x14ac:dyDescent="0.35">
      <c r="A727" t="s">
        <v>846</v>
      </c>
      <c r="B727" t="s">
        <v>36</v>
      </c>
      <c r="C727" t="s">
        <v>26</v>
      </c>
      <c r="D727" t="s">
        <v>94</v>
      </c>
      <c r="E727" t="s">
        <v>51</v>
      </c>
      <c r="F727" s="1" t="s">
        <v>10183</v>
      </c>
      <c r="G727" t="s">
        <v>76</v>
      </c>
      <c r="H727">
        <v>661</v>
      </c>
      <c r="I727">
        <v>0.14000000000000001</v>
      </c>
      <c r="J727">
        <v>92.54</v>
      </c>
      <c r="K727" t="s">
        <v>17</v>
      </c>
    </row>
    <row r="728" spans="1:11" x14ac:dyDescent="0.35">
      <c r="A728" t="s">
        <v>847</v>
      </c>
      <c r="B728" t="s">
        <v>90</v>
      </c>
      <c r="C728" t="s">
        <v>63</v>
      </c>
      <c r="D728" t="s">
        <v>75</v>
      </c>
      <c r="E728" t="s">
        <v>60</v>
      </c>
      <c r="F728" s="1" t="s">
        <v>10183</v>
      </c>
      <c r="G728" t="s">
        <v>76</v>
      </c>
      <c r="H728">
        <v>2290</v>
      </c>
      <c r="I728">
        <v>0.28999999999999998</v>
      </c>
      <c r="J728">
        <v>480.9</v>
      </c>
      <c r="K728" t="s">
        <v>17</v>
      </c>
    </row>
    <row r="729" spans="1:11" x14ac:dyDescent="0.35">
      <c r="A729" t="s">
        <v>848</v>
      </c>
      <c r="B729" t="s">
        <v>57</v>
      </c>
      <c r="C729" t="s">
        <v>20</v>
      </c>
      <c r="D729" t="s">
        <v>21</v>
      </c>
      <c r="E729" t="s">
        <v>15</v>
      </c>
      <c r="F729" s="1">
        <v>42806</v>
      </c>
      <c r="G729" t="s">
        <v>98</v>
      </c>
      <c r="H729">
        <v>1182</v>
      </c>
      <c r="I729">
        <v>0.19</v>
      </c>
      <c r="J729">
        <v>260.04000000000002</v>
      </c>
      <c r="K729" t="s">
        <v>17</v>
      </c>
    </row>
    <row r="730" spans="1:11" x14ac:dyDescent="0.35">
      <c r="A730" t="s">
        <v>849</v>
      </c>
      <c r="B730" t="s">
        <v>42</v>
      </c>
      <c r="C730" t="s">
        <v>13</v>
      </c>
      <c r="D730" t="s">
        <v>14</v>
      </c>
      <c r="E730" t="s">
        <v>117</v>
      </c>
      <c r="F730" s="1">
        <v>42806</v>
      </c>
      <c r="G730" t="s">
        <v>98</v>
      </c>
      <c r="H730">
        <v>2128</v>
      </c>
      <c r="I730">
        <v>0.34</v>
      </c>
      <c r="J730">
        <v>893.76</v>
      </c>
      <c r="K730" t="s">
        <v>17</v>
      </c>
    </row>
    <row r="731" spans="1:11" x14ac:dyDescent="0.35">
      <c r="A731" t="s">
        <v>850</v>
      </c>
      <c r="B731" t="s">
        <v>169</v>
      </c>
      <c r="C731" t="s">
        <v>13</v>
      </c>
      <c r="D731" t="s">
        <v>14</v>
      </c>
      <c r="E731" t="s">
        <v>28</v>
      </c>
      <c r="F731" s="1">
        <v>42806</v>
      </c>
      <c r="G731" t="s">
        <v>98</v>
      </c>
      <c r="H731">
        <v>2042</v>
      </c>
      <c r="I731">
        <v>0.2</v>
      </c>
      <c r="J731">
        <v>735.12</v>
      </c>
      <c r="K731" t="s">
        <v>17</v>
      </c>
    </row>
    <row r="732" spans="1:11" x14ac:dyDescent="0.35">
      <c r="A732" t="s">
        <v>851</v>
      </c>
      <c r="B732" t="s">
        <v>90</v>
      </c>
      <c r="C732" t="s">
        <v>63</v>
      </c>
      <c r="D732" t="s">
        <v>64</v>
      </c>
      <c r="E732" t="s">
        <v>123</v>
      </c>
      <c r="F732" s="1">
        <v>42806</v>
      </c>
      <c r="G732" t="s">
        <v>98</v>
      </c>
      <c r="H732">
        <v>1819</v>
      </c>
      <c r="I732">
        <v>0.17</v>
      </c>
      <c r="J732">
        <v>582.08000000000004</v>
      </c>
      <c r="K732" t="s">
        <v>17</v>
      </c>
    </row>
    <row r="733" spans="1:11" x14ac:dyDescent="0.35">
      <c r="A733" t="s">
        <v>852</v>
      </c>
      <c r="B733" t="s">
        <v>45</v>
      </c>
      <c r="C733" t="s">
        <v>49</v>
      </c>
      <c r="D733" t="s">
        <v>54</v>
      </c>
      <c r="E733" t="s">
        <v>22</v>
      </c>
      <c r="F733" s="1">
        <v>42806</v>
      </c>
      <c r="G733" t="s">
        <v>98</v>
      </c>
      <c r="H733">
        <v>2310</v>
      </c>
      <c r="I733">
        <v>0.35</v>
      </c>
      <c r="J733">
        <v>993.3</v>
      </c>
      <c r="K733" t="s">
        <v>17</v>
      </c>
    </row>
    <row r="734" spans="1:11" x14ac:dyDescent="0.35">
      <c r="A734" t="s">
        <v>853</v>
      </c>
      <c r="B734" t="s">
        <v>62</v>
      </c>
      <c r="C734" t="s">
        <v>49</v>
      </c>
      <c r="D734" t="s">
        <v>205</v>
      </c>
      <c r="E734" t="s">
        <v>166</v>
      </c>
      <c r="F734" s="1" t="s">
        <v>10283</v>
      </c>
      <c r="G734" t="s">
        <v>29</v>
      </c>
      <c r="H734">
        <v>1405</v>
      </c>
      <c r="I734">
        <v>0.14000000000000001</v>
      </c>
      <c r="J734">
        <v>252.9</v>
      </c>
      <c r="K734" t="s">
        <v>17</v>
      </c>
    </row>
    <row r="735" spans="1:11" x14ac:dyDescent="0.35">
      <c r="A735" t="s">
        <v>854</v>
      </c>
      <c r="B735" t="s">
        <v>114</v>
      </c>
      <c r="C735" t="s">
        <v>20</v>
      </c>
      <c r="D735" t="s">
        <v>91</v>
      </c>
      <c r="E735" t="s">
        <v>143</v>
      </c>
      <c r="F735" s="1" t="s">
        <v>10283</v>
      </c>
      <c r="G735" t="s">
        <v>29</v>
      </c>
      <c r="H735">
        <v>2103</v>
      </c>
      <c r="I735">
        <v>0.1</v>
      </c>
      <c r="J735">
        <v>883.26</v>
      </c>
      <c r="K735" t="s">
        <v>17</v>
      </c>
    </row>
    <row r="736" spans="1:11" x14ac:dyDescent="0.35">
      <c r="A736" t="s">
        <v>855</v>
      </c>
      <c r="B736" t="s">
        <v>184</v>
      </c>
      <c r="C736" t="s">
        <v>13</v>
      </c>
      <c r="D736" t="s">
        <v>195</v>
      </c>
      <c r="E736" t="s">
        <v>15</v>
      </c>
      <c r="F736" s="1" t="s">
        <v>10283</v>
      </c>
      <c r="G736" t="s">
        <v>29</v>
      </c>
      <c r="H736">
        <v>2158</v>
      </c>
      <c r="I736">
        <v>0.28000000000000003</v>
      </c>
      <c r="J736">
        <v>366.86</v>
      </c>
      <c r="K736" t="s">
        <v>17</v>
      </c>
    </row>
    <row r="737" spans="1:11" x14ac:dyDescent="0.35">
      <c r="A737" t="s">
        <v>856</v>
      </c>
      <c r="B737" t="s">
        <v>122</v>
      </c>
      <c r="C737" t="s">
        <v>58</v>
      </c>
      <c r="D737" t="s">
        <v>112</v>
      </c>
      <c r="E737" t="s">
        <v>28</v>
      </c>
      <c r="F737" s="1" t="s">
        <v>10283</v>
      </c>
      <c r="G737" t="s">
        <v>29</v>
      </c>
      <c r="H737">
        <v>1399</v>
      </c>
      <c r="I737">
        <v>0.26</v>
      </c>
      <c r="J737">
        <v>307.77999999999997</v>
      </c>
      <c r="K737" t="s">
        <v>17</v>
      </c>
    </row>
    <row r="738" spans="1:11" x14ac:dyDescent="0.35">
      <c r="A738" t="s">
        <v>857</v>
      </c>
      <c r="B738" t="s">
        <v>156</v>
      </c>
      <c r="C738" t="s">
        <v>58</v>
      </c>
      <c r="D738" t="s">
        <v>68</v>
      </c>
      <c r="E738" t="s">
        <v>143</v>
      </c>
      <c r="F738" s="1" t="s">
        <v>10283</v>
      </c>
      <c r="G738" t="s">
        <v>29</v>
      </c>
      <c r="H738">
        <v>1333</v>
      </c>
      <c r="I738">
        <v>0.23</v>
      </c>
      <c r="J738">
        <v>199.95</v>
      </c>
      <c r="K738" t="s">
        <v>17</v>
      </c>
    </row>
    <row r="739" spans="1:11" x14ac:dyDescent="0.35">
      <c r="A739" t="s">
        <v>858</v>
      </c>
      <c r="B739" t="s">
        <v>197</v>
      </c>
      <c r="C739" t="s">
        <v>58</v>
      </c>
      <c r="D739" t="s">
        <v>112</v>
      </c>
      <c r="E739" t="s">
        <v>117</v>
      </c>
      <c r="F739" s="1" t="s">
        <v>10283</v>
      </c>
      <c r="G739" t="s">
        <v>29</v>
      </c>
      <c r="H739">
        <v>2014</v>
      </c>
      <c r="I739">
        <v>0.28000000000000003</v>
      </c>
      <c r="J739">
        <v>443.08</v>
      </c>
      <c r="K739" t="s">
        <v>17</v>
      </c>
    </row>
    <row r="740" spans="1:11" x14ac:dyDescent="0.35">
      <c r="A740" t="s">
        <v>859</v>
      </c>
      <c r="B740" t="s">
        <v>184</v>
      </c>
      <c r="C740" t="s">
        <v>13</v>
      </c>
      <c r="D740" t="s">
        <v>79</v>
      </c>
      <c r="E740" t="s">
        <v>163</v>
      </c>
      <c r="F740" s="1">
        <v>42225</v>
      </c>
      <c r="G740" t="s">
        <v>29</v>
      </c>
      <c r="H740">
        <v>1808</v>
      </c>
      <c r="I740">
        <v>0.24</v>
      </c>
      <c r="J740">
        <v>108.48</v>
      </c>
      <c r="K740" t="s">
        <v>17</v>
      </c>
    </row>
    <row r="741" spans="1:11" x14ac:dyDescent="0.35">
      <c r="A741" t="s">
        <v>860</v>
      </c>
      <c r="B741" t="s">
        <v>86</v>
      </c>
      <c r="C741" t="s">
        <v>49</v>
      </c>
      <c r="D741" t="s">
        <v>54</v>
      </c>
      <c r="E741" t="s">
        <v>140</v>
      </c>
      <c r="F741" s="1">
        <v>42095</v>
      </c>
      <c r="G741" t="s">
        <v>76</v>
      </c>
      <c r="H741">
        <v>2033</v>
      </c>
      <c r="I741">
        <v>0.15</v>
      </c>
      <c r="J741">
        <v>325.27999999999997</v>
      </c>
      <c r="K741" t="s">
        <v>17</v>
      </c>
    </row>
    <row r="742" spans="1:11" x14ac:dyDescent="0.35">
      <c r="A742" t="s">
        <v>861</v>
      </c>
      <c r="B742" t="s">
        <v>174</v>
      </c>
      <c r="C742" t="s">
        <v>20</v>
      </c>
      <c r="D742" t="s">
        <v>21</v>
      </c>
      <c r="E742" t="s">
        <v>43</v>
      </c>
      <c r="F742" s="1">
        <v>42095</v>
      </c>
      <c r="G742" t="s">
        <v>76</v>
      </c>
      <c r="H742">
        <v>698</v>
      </c>
      <c r="I742">
        <v>0.32</v>
      </c>
      <c r="J742">
        <v>223.36</v>
      </c>
      <c r="K742" t="s">
        <v>17</v>
      </c>
    </row>
    <row r="743" spans="1:11" x14ac:dyDescent="0.35">
      <c r="A743" t="s">
        <v>862</v>
      </c>
      <c r="B743" t="s">
        <v>19</v>
      </c>
      <c r="C743" t="s">
        <v>58</v>
      </c>
      <c r="D743" t="s">
        <v>59</v>
      </c>
      <c r="E743" t="s">
        <v>34</v>
      </c>
      <c r="F743" s="1">
        <v>42095</v>
      </c>
      <c r="G743" t="s">
        <v>76</v>
      </c>
      <c r="H743">
        <v>759</v>
      </c>
      <c r="I743">
        <v>0.27</v>
      </c>
      <c r="J743">
        <v>174.57</v>
      </c>
      <c r="K743" t="s">
        <v>17</v>
      </c>
    </row>
    <row r="744" spans="1:11" x14ac:dyDescent="0.35">
      <c r="A744" t="s">
        <v>863</v>
      </c>
      <c r="B744" t="s">
        <v>122</v>
      </c>
      <c r="C744" t="s">
        <v>26</v>
      </c>
      <c r="D744" t="s">
        <v>37</v>
      </c>
      <c r="E744" t="s">
        <v>15</v>
      </c>
      <c r="F744" s="1" t="s">
        <v>10284</v>
      </c>
      <c r="G744" t="s">
        <v>76</v>
      </c>
      <c r="H744">
        <v>700</v>
      </c>
      <c r="I744">
        <v>0.33</v>
      </c>
      <c r="J744">
        <v>252</v>
      </c>
      <c r="K744" t="s">
        <v>17</v>
      </c>
    </row>
    <row r="745" spans="1:11" x14ac:dyDescent="0.35">
      <c r="A745" t="s">
        <v>864</v>
      </c>
      <c r="B745" t="s">
        <v>184</v>
      </c>
      <c r="C745" t="s">
        <v>49</v>
      </c>
      <c r="D745" t="s">
        <v>54</v>
      </c>
      <c r="E745" t="s">
        <v>22</v>
      </c>
      <c r="F745" s="1" t="s">
        <v>10284</v>
      </c>
      <c r="G745" t="s">
        <v>76</v>
      </c>
      <c r="H745">
        <v>550</v>
      </c>
      <c r="I745">
        <v>0.32</v>
      </c>
      <c r="J745">
        <v>203.5</v>
      </c>
      <c r="K745" t="s">
        <v>17</v>
      </c>
    </row>
    <row r="746" spans="1:11" x14ac:dyDescent="0.35">
      <c r="A746" t="s">
        <v>865</v>
      </c>
      <c r="B746" t="s">
        <v>90</v>
      </c>
      <c r="C746" t="s">
        <v>26</v>
      </c>
      <c r="D746" t="s">
        <v>37</v>
      </c>
      <c r="E746" t="s">
        <v>123</v>
      </c>
      <c r="F746" s="1" t="s">
        <v>10284</v>
      </c>
      <c r="G746" t="s">
        <v>76</v>
      </c>
      <c r="H746">
        <v>1454</v>
      </c>
      <c r="I746">
        <v>0.1</v>
      </c>
      <c r="J746">
        <v>232.64</v>
      </c>
      <c r="K746" t="s">
        <v>17</v>
      </c>
    </row>
    <row r="747" spans="1:11" x14ac:dyDescent="0.35">
      <c r="A747" t="s">
        <v>866</v>
      </c>
      <c r="B747" t="s">
        <v>12</v>
      </c>
      <c r="C747" t="s">
        <v>63</v>
      </c>
      <c r="D747" t="s">
        <v>75</v>
      </c>
      <c r="E747" t="s">
        <v>60</v>
      </c>
      <c r="F747" s="1" t="s">
        <v>10284</v>
      </c>
      <c r="G747" t="s">
        <v>76</v>
      </c>
      <c r="H747">
        <v>1194</v>
      </c>
      <c r="I747">
        <v>0.28000000000000003</v>
      </c>
      <c r="J747">
        <v>143.28</v>
      </c>
      <c r="K747" t="s">
        <v>17</v>
      </c>
    </row>
    <row r="748" spans="1:11" x14ac:dyDescent="0.35">
      <c r="A748" t="s">
        <v>867</v>
      </c>
      <c r="B748" t="s">
        <v>146</v>
      </c>
      <c r="C748" t="s">
        <v>13</v>
      </c>
      <c r="D748" t="s">
        <v>195</v>
      </c>
      <c r="E748" t="s">
        <v>123</v>
      </c>
      <c r="F748" s="1" t="s">
        <v>10285</v>
      </c>
      <c r="G748" t="s">
        <v>29</v>
      </c>
      <c r="H748">
        <v>637</v>
      </c>
      <c r="I748">
        <v>0.13</v>
      </c>
      <c r="J748">
        <v>267.54000000000002</v>
      </c>
      <c r="K748" t="s">
        <v>17</v>
      </c>
    </row>
    <row r="749" spans="1:11" x14ac:dyDescent="0.35">
      <c r="A749" t="s">
        <v>868</v>
      </c>
      <c r="B749" t="s">
        <v>78</v>
      </c>
      <c r="C749" t="s">
        <v>63</v>
      </c>
      <c r="D749" t="s">
        <v>87</v>
      </c>
      <c r="E749" t="s">
        <v>47</v>
      </c>
      <c r="F749" s="1" t="s">
        <v>10285</v>
      </c>
      <c r="G749" t="s">
        <v>29</v>
      </c>
      <c r="H749">
        <v>516</v>
      </c>
      <c r="I749">
        <v>0.12</v>
      </c>
      <c r="J749">
        <v>196.08</v>
      </c>
      <c r="K749" t="s">
        <v>17</v>
      </c>
    </row>
    <row r="750" spans="1:11" x14ac:dyDescent="0.35">
      <c r="A750" t="s">
        <v>869</v>
      </c>
      <c r="B750" t="s">
        <v>211</v>
      </c>
      <c r="C750" t="s">
        <v>32</v>
      </c>
      <c r="D750" t="s">
        <v>33</v>
      </c>
      <c r="E750" t="s">
        <v>22</v>
      </c>
      <c r="F750" s="1" t="s">
        <v>10256</v>
      </c>
      <c r="G750" t="s">
        <v>76</v>
      </c>
      <c r="H750">
        <v>2238</v>
      </c>
      <c r="I750">
        <v>0.16</v>
      </c>
      <c r="J750">
        <v>604.26</v>
      </c>
      <c r="K750" t="s">
        <v>17</v>
      </c>
    </row>
    <row r="751" spans="1:11" x14ac:dyDescent="0.35">
      <c r="A751" t="s">
        <v>870</v>
      </c>
      <c r="B751" t="s">
        <v>40</v>
      </c>
      <c r="C751" t="s">
        <v>63</v>
      </c>
      <c r="D751" t="s">
        <v>64</v>
      </c>
      <c r="E751" t="s">
        <v>104</v>
      </c>
      <c r="F751" s="1">
        <v>43141</v>
      </c>
      <c r="G751" t="s">
        <v>76</v>
      </c>
      <c r="H751">
        <v>2032</v>
      </c>
      <c r="I751">
        <v>0.17</v>
      </c>
      <c r="J751">
        <v>386.08</v>
      </c>
      <c r="K751" t="s">
        <v>17</v>
      </c>
    </row>
    <row r="752" spans="1:11" x14ac:dyDescent="0.35">
      <c r="A752" t="s">
        <v>871</v>
      </c>
      <c r="B752" t="s">
        <v>36</v>
      </c>
      <c r="C752" t="s">
        <v>13</v>
      </c>
      <c r="D752" t="s">
        <v>79</v>
      </c>
      <c r="E752" t="s">
        <v>28</v>
      </c>
      <c r="F752" s="1">
        <v>43141</v>
      </c>
      <c r="G752" t="s">
        <v>76</v>
      </c>
      <c r="H752">
        <v>1842</v>
      </c>
      <c r="I752">
        <v>0.18</v>
      </c>
      <c r="J752">
        <v>755.22</v>
      </c>
      <c r="K752" t="s">
        <v>17</v>
      </c>
    </row>
    <row r="753" spans="1:11" x14ac:dyDescent="0.35">
      <c r="A753" t="s">
        <v>872</v>
      </c>
      <c r="B753" t="s">
        <v>45</v>
      </c>
      <c r="C753" t="s">
        <v>32</v>
      </c>
      <c r="D753" t="s">
        <v>153</v>
      </c>
      <c r="E753" t="s">
        <v>72</v>
      </c>
      <c r="F753" s="1">
        <v>43141</v>
      </c>
      <c r="G753" t="s">
        <v>76</v>
      </c>
      <c r="H753">
        <v>1589</v>
      </c>
      <c r="I753">
        <v>0.35</v>
      </c>
      <c r="J753">
        <v>190.68</v>
      </c>
      <c r="K753" t="s">
        <v>17</v>
      </c>
    </row>
    <row r="754" spans="1:11" x14ac:dyDescent="0.35">
      <c r="A754" t="s">
        <v>873</v>
      </c>
      <c r="B754" t="s">
        <v>81</v>
      </c>
      <c r="C754" t="s">
        <v>26</v>
      </c>
      <c r="D754" t="s">
        <v>201</v>
      </c>
      <c r="E754" t="s">
        <v>34</v>
      </c>
      <c r="F754" s="1">
        <v>43141</v>
      </c>
      <c r="G754" t="s">
        <v>76</v>
      </c>
      <c r="H754">
        <v>1531</v>
      </c>
      <c r="I754">
        <v>0.14000000000000001</v>
      </c>
      <c r="J754">
        <v>214.34</v>
      </c>
      <c r="K754" t="s">
        <v>17</v>
      </c>
    </row>
    <row r="755" spans="1:11" x14ac:dyDescent="0.35">
      <c r="A755" t="s">
        <v>874</v>
      </c>
      <c r="B755" t="s">
        <v>182</v>
      </c>
      <c r="C755" t="s">
        <v>63</v>
      </c>
      <c r="D755" t="s">
        <v>64</v>
      </c>
      <c r="E755" t="s">
        <v>143</v>
      </c>
      <c r="F755" s="1">
        <v>42920</v>
      </c>
      <c r="G755" t="s">
        <v>29</v>
      </c>
      <c r="H755">
        <v>1641</v>
      </c>
      <c r="I755">
        <v>0.32</v>
      </c>
      <c r="J755">
        <v>656.4</v>
      </c>
      <c r="K755" t="s">
        <v>17</v>
      </c>
    </row>
    <row r="756" spans="1:11" x14ac:dyDescent="0.35">
      <c r="A756" t="s">
        <v>875</v>
      </c>
      <c r="B756" t="s">
        <v>159</v>
      </c>
      <c r="C756" t="s">
        <v>49</v>
      </c>
      <c r="D756" t="s">
        <v>54</v>
      </c>
      <c r="E756" t="s">
        <v>28</v>
      </c>
      <c r="F756" s="1">
        <v>42563</v>
      </c>
      <c r="G756" t="s">
        <v>29</v>
      </c>
      <c r="H756">
        <v>1586</v>
      </c>
      <c r="I756">
        <v>0.16</v>
      </c>
      <c r="J756">
        <v>697.84</v>
      </c>
      <c r="K756" t="s">
        <v>17</v>
      </c>
    </row>
    <row r="757" spans="1:11" x14ac:dyDescent="0.35">
      <c r="A757" t="s">
        <v>876</v>
      </c>
      <c r="B757" t="s">
        <v>102</v>
      </c>
      <c r="C757" t="s">
        <v>20</v>
      </c>
      <c r="D757" t="s">
        <v>91</v>
      </c>
      <c r="E757" t="s">
        <v>143</v>
      </c>
      <c r="F757" s="1" t="s">
        <v>10133</v>
      </c>
      <c r="G757" t="s">
        <v>23</v>
      </c>
      <c r="H757">
        <v>1655</v>
      </c>
      <c r="I757">
        <v>0.32</v>
      </c>
      <c r="J757">
        <v>380.65</v>
      </c>
      <c r="K757" t="s">
        <v>17</v>
      </c>
    </row>
    <row r="758" spans="1:11" x14ac:dyDescent="0.35">
      <c r="A758" t="s">
        <v>877</v>
      </c>
      <c r="B758" t="s">
        <v>83</v>
      </c>
      <c r="C758" t="s">
        <v>58</v>
      </c>
      <c r="D758" t="s">
        <v>112</v>
      </c>
      <c r="E758" t="s">
        <v>143</v>
      </c>
      <c r="F758" s="1" t="s">
        <v>10286</v>
      </c>
      <c r="G758" t="s">
        <v>76</v>
      </c>
      <c r="H758">
        <v>1958</v>
      </c>
      <c r="I758">
        <v>0.18</v>
      </c>
      <c r="J758">
        <v>215.38</v>
      </c>
      <c r="K758" t="s">
        <v>17</v>
      </c>
    </row>
    <row r="759" spans="1:11" x14ac:dyDescent="0.35">
      <c r="A759" t="s">
        <v>878</v>
      </c>
      <c r="B759" t="s">
        <v>36</v>
      </c>
      <c r="C759" t="s">
        <v>32</v>
      </c>
      <c r="D759" t="s">
        <v>46</v>
      </c>
      <c r="E759" t="s">
        <v>123</v>
      </c>
      <c r="F759" s="1" t="s">
        <v>10286</v>
      </c>
      <c r="G759" t="s">
        <v>76</v>
      </c>
      <c r="H759">
        <v>1083</v>
      </c>
      <c r="I759">
        <v>0.23</v>
      </c>
      <c r="J759">
        <v>249.09</v>
      </c>
      <c r="K759" t="s">
        <v>17</v>
      </c>
    </row>
    <row r="760" spans="1:11" x14ac:dyDescent="0.35">
      <c r="A760" t="s">
        <v>879</v>
      </c>
      <c r="B760" t="s">
        <v>234</v>
      </c>
      <c r="C760" t="s">
        <v>49</v>
      </c>
      <c r="D760" t="s">
        <v>54</v>
      </c>
      <c r="E760" t="s">
        <v>123</v>
      </c>
      <c r="F760" s="1" t="s">
        <v>10287</v>
      </c>
      <c r="G760" t="s">
        <v>98</v>
      </c>
      <c r="H760">
        <v>2031</v>
      </c>
      <c r="I760">
        <v>0.19</v>
      </c>
      <c r="J760">
        <v>101.55</v>
      </c>
      <c r="K760" t="s">
        <v>17</v>
      </c>
    </row>
    <row r="761" spans="1:11" x14ac:dyDescent="0.35">
      <c r="A761" t="s">
        <v>880</v>
      </c>
      <c r="B761" t="s">
        <v>40</v>
      </c>
      <c r="C761" t="s">
        <v>63</v>
      </c>
      <c r="D761" t="s">
        <v>157</v>
      </c>
      <c r="E761" t="s">
        <v>55</v>
      </c>
      <c r="F761" s="1" t="s">
        <v>10152</v>
      </c>
      <c r="G761" t="s">
        <v>76</v>
      </c>
      <c r="H761">
        <v>1617</v>
      </c>
      <c r="I761">
        <v>0.13</v>
      </c>
      <c r="J761">
        <v>80.849999999999994</v>
      </c>
      <c r="K761" t="s">
        <v>17</v>
      </c>
    </row>
    <row r="762" spans="1:11" x14ac:dyDescent="0.35">
      <c r="A762" t="s">
        <v>881</v>
      </c>
      <c r="B762" t="s">
        <v>234</v>
      </c>
      <c r="C762" t="s">
        <v>20</v>
      </c>
      <c r="D762" t="s">
        <v>21</v>
      </c>
      <c r="E762" t="s">
        <v>28</v>
      </c>
      <c r="F762" s="1" t="s">
        <v>10288</v>
      </c>
      <c r="G762" t="s">
        <v>29</v>
      </c>
      <c r="H762">
        <v>1758</v>
      </c>
      <c r="I762">
        <v>0.31</v>
      </c>
      <c r="J762">
        <v>580.14</v>
      </c>
      <c r="K762" t="s">
        <v>17</v>
      </c>
    </row>
    <row r="763" spans="1:11" x14ac:dyDescent="0.35">
      <c r="A763" t="s">
        <v>882</v>
      </c>
      <c r="B763" t="s">
        <v>53</v>
      </c>
      <c r="C763" t="s">
        <v>26</v>
      </c>
      <c r="D763" t="s">
        <v>27</v>
      </c>
      <c r="E763" t="s">
        <v>128</v>
      </c>
      <c r="F763" s="1">
        <v>43170</v>
      </c>
      <c r="G763" t="s">
        <v>23</v>
      </c>
      <c r="H763">
        <v>1881</v>
      </c>
      <c r="I763">
        <v>0.11</v>
      </c>
      <c r="J763">
        <v>733.59</v>
      </c>
      <c r="K763" t="s">
        <v>17</v>
      </c>
    </row>
    <row r="764" spans="1:11" x14ac:dyDescent="0.35">
      <c r="A764" t="s">
        <v>883</v>
      </c>
      <c r="B764" t="s">
        <v>78</v>
      </c>
      <c r="C764" t="s">
        <v>58</v>
      </c>
      <c r="D764" t="s">
        <v>59</v>
      </c>
      <c r="E764" t="s">
        <v>104</v>
      </c>
      <c r="F764" s="1">
        <v>42584</v>
      </c>
      <c r="G764" t="s">
        <v>98</v>
      </c>
      <c r="H764">
        <v>1658</v>
      </c>
      <c r="I764">
        <v>0.34</v>
      </c>
      <c r="J764">
        <v>132.63999999999999</v>
      </c>
      <c r="K764" t="s">
        <v>17</v>
      </c>
    </row>
    <row r="765" spans="1:11" x14ac:dyDescent="0.35">
      <c r="A765" t="s">
        <v>884</v>
      </c>
      <c r="B765" t="s">
        <v>135</v>
      </c>
      <c r="C765" t="s">
        <v>20</v>
      </c>
      <c r="D765" t="s">
        <v>21</v>
      </c>
      <c r="E765" t="s">
        <v>140</v>
      </c>
      <c r="F765" s="1" t="s">
        <v>10289</v>
      </c>
      <c r="G765" t="s">
        <v>23</v>
      </c>
      <c r="H765">
        <v>1401</v>
      </c>
      <c r="I765">
        <v>0.31</v>
      </c>
      <c r="J765">
        <v>462.33</v>
      </c>
      <c r="K765" t="s">
        <v>17</v>
      </c>
    </row>
    <row r="766" spans="1:11" x14ac:dyDescent="0.35">
      <c r="A766" t="s">
        <v>885</v>
      </c>
      <c r="B766" t="s">
        <v>40</v>
      </c>
      <c r="C766" t="s">
        <v>63</v>
      </c>
      <c r="D766" t="s">
        <v>75</v>
      </c>
      <c r="E766" t="s">
        <v>104</v>
      </c>
      <c r="F766" s="1" t="s">
        <v>10289</v>
      </c>
      <c r="G766" t="s">
        <v>23</v>
      </c>
      <c r="H766">
        <v>1949</v>
      </c>
      <c r="I766">
        <v>0.18</v>
      </c>
      <c r="J766">
        <v>760.11</v>
      </c>
      <c r="K766" t="s">
        <v>17</v>
      </c>
    </row>
    <row r="767" spans="1:11" x14ac:dyDescent="0.35">
      <c r="A767" t="s">
        <v>886</v>
      </c>
      <c r="B767" t="s">
        <v>191</v>
      </c>
      <c r="C767" t="s">
        <v>20</v>
      </c>
      <c r="D767" t="s">
        <v>21</v>
      </c>
      <c r="E767" t="s">
        <v>15</v>
      </c>
      <c r="F767" s="1" t="s">
        <v>10289</v>
      </c>
      <c r="G767" t="s">
        <v>23</v>
      </c>
      <c r="H767">
        <v>2239</v>
      </c>
      <c r="I767">
        <v>0.1</v>
      </c>
      <c r="J767">
        <v>985.16</v>
      </c>
      <c r="K767" t="s">
        <v>17</v>
      </c>
    </row>
    <row r="768" spans="1:11" x14ac:dyDescent="0.35">
      <c r="A768" t="s">
        <v>887</v>
      </c>
      <c r="B768" t="s">
        <v>83</v>
      </c>
      <c r="C768" t="s">
        <v>58</v>
      </c>
      <c r="D768" t="s">
        <v>112</v>
      </c>
      <c r="E768" t="s">
        <v>140</v>
      </c>
      <c r="F768" s="1" t="s">
        <v>10289</v>
      </c>
      <c r="G768" t="s">
        <v>23</v>
      </c>
      <c r="H768">
        <v>1903</v>
      </c>
      <c r="I768">
        <v>0.11</v>
      </c>
      <c r="J768">
        <v>666.05</v>
      </c>
      <c r="K768" t="s">
        <v>17</v>
      </c>
    </row>
    <row r="769" spans="1:11" x14ac:dyDescent="0.35">
      <c r="A769" t="s">
        <v>888</v>
      </c>
      <c r="B769" t="s">
        <v>114</v>
      </c>
      <c r="C769" t="s">
        <v>26</v>
      </c>
      <c r="D769" t="s">
        <v>27</v>
      </c>
      <c r="E769" t="s">
        <v>65</v>
      </c>
      <c r="F769" s="1" t="s">
        <v>10289</v>
      </c>
      <c r="G769" t="s">
        <v>23</v>
      </c>
      <c r="H769">
        <v>1367</v>
      </c>
      <c r="I769">
        <v>0.13</v>
      </c>
      <c r="J769">
        <v>136.69999999999999</v>
      </c>
      <c r="K769" t="s">
        <v>17</v>
      </c>
    </row>
    <row r="770" spans="1:11" x14ac:dyDescent="0.35">
      <c r="A770" t="s">
        <v>889</v>
      </c>
      <c r="B770" t="s">
        <v>102</v>
      </c>
      <c r="C770" t="s">
        <v>26</v>
      </c>
      <c r="D770" t="s">
        <v>27</v>
      </c>
      <c r="E770" t="s">
        <v>55</v>
      </c>
      <c r="F770" s="1" t="s">
        <v>10290</v>
      </c>
      <c r="G770" t="s">
        <v>23</v>
      </c>
      <c r="H770">
        <v>1000</v>
      </c>
      <c r="I770">
        <v>0.28000000000000003</v>
      </c>
      <c r="J770">
        <v>420</v>
      </c>
      <c r="K770" t="s">
        <v>17</v>
      </c>
    </row>
    <row r="771" spans="1:11" x14ac:dyDescent="0.35">
      <c r="A771" t="s">
        <v>890</v>
      </c>
      <c r="B771" t="s">
        <v>57</v>
      </c>
      <c r="C771" t="s">
        <v>26</v>
      </c>
      <c r="D771" t="s">
        <v>201</v>
      </c>
      <c r="E771" t="s">
        <v>128</v>
      </c>
      <c r="F771" s="1" t="s">
        <v>10291</v>
      </c>
      <c r="G771" t="s">
        <v>23</v>
      </c>
      <c r="H771">
        <v>535</v>
      </c>
      <c r="I771">
        <v>0.18</v>
      </c>
      <c r="J771">
        <v>219.35</v>
      </c>
      <c r="K771" t="s">
        <v>17</v>
      </c>
    </row>
    <row r="772" spans="1:11" x14ac:dyDescent="0.35">
      <c r="A772" t="s">
        <v>891</v>
      </c>
      <c r="B772" t="s">
        <v>197</v>
      </c>
      <c r="C772" t="s">
        <v>63</v>
      </c>
      <c r="D772" t="s">
        <v>157</v>
      </c>
      <c r="E772" t="s">
        <v>60</v>
      </c>
      <c r="F772" s="1" t="s">
        <v>10292</v>
      </c>
      <c r="G772" t="s">
        <v>76</v>
      </c>
      <c r="H772">
        <v>1562</v>
      </c>
      <c r="I772">
        <v>0.23</v>
      </c>
      <c r="J772">
        <v>218.68</v>
      </c>
      <c r="K772" t="s">
        <v>17</v>
      </c>
    </row>
    <row r="773" spans="1:11" x14ac:dyDescent="0.35">
      <c r="A773" t="s">
        <v>892</v>
      </c>
      <c r="B773" t="s">
        <v>162</v>
      </c>
      <c r="C773" t="s">
        <v>63</v>
      </c>
      <c r="D773" t="s">
        <v>157</v>
      </c>
      <c r="E773" t="s">
        <v>72</v>
      </c>
      <c r="F773" s="1" t="s">
        <v>10292</v>
      </c>
      <c r="G773" t="s">
        <v>76</v>
      </c>
      <c r="H773">
        <v>1114</v>
      </c>
      <c r="I773">
        <v>0.22</v>
      </c>
      <c r="J773">
        <v>189.38</v>
      </c>
      <c r="K773" t="s">
        <v>17</v>
      </c>
    </row>
    <row r="774" spans="1:11" x14ac:dyDescent="0.35">
      <c r="A774" t="s">
        <v>893</v>
      </c>
      <c r="B774" t="s">
        <v>169</v>
      </c>
      <c r="C774" t="s">
        <v>26</v>
      </c>
      <c r="D774" t="s">
        <v>37</v>
      </c>
      <c r="E774" t="s">
        <v>117</v>
      </c>
      <c r="F774" s="1" t="s">
        <v>10292</v>
      </c>
      <c r="G774" t="s">
        <v>76</v>
      </c>
      <c r="H774">
        <v>2382</v>
      </c>
      <c r="I774">
        <v>0.19</v>
      </c>
      <c r="J774">
        <v>119.1</v>
      </c>
      <c r="K774" t="s">
        <v>17</v>
      </c>
    </row>
    <row r="775" spans="1:11" x14ac:dyDescent="0.35">
      <c r="A775" t="s">
        <v>894</v>
      </c>
      <c r="B775" t="s">
        <v>108</v>
      </c>
      <c r="C775" t="s">
        <v>13</v>
      </c>
      <c r="D775" t="s">
        <v>195</v>
      </c>
      <c r="E775" t="s">
        <v>128</v>
      </c>
      <c r="F775" s="1" t="s">
        <v>10292</v>
      </c>
      <c r="G775" t="s">
        <v>76</v>
      </c>
      <c r="H775">
        <v>649</v>
      </c>
      <c r="I775">
        <v>0.11</v>
      </c>
      <c r="J775">
        <v>201.19</v>
      </c>
      <c r="K775" t="s">
        <v>17</v>
      </c>
    </row>
    <row r="776" spans="1:11" x14ac:dyDescent="0.35">
      <c r="A776" t="s">
        <v>895</v>
      </c>
      <c r="B776" t="s">
        <v>234</v>
      </c>
      <c r="C776" t="s">
        <v>32</v>
      </c>
      <c r="D776" t="s">
        <v>153</v>
      </c>
      <c r="E776" t="s">
        <v>72</v>
      </c>
      <c r="F776" s="1" t="s">
        <v>10292</v>
      </c>
      <c r="G776" t="s">
        <v>76</v>
      </c>
      <c r="H776">
        <v>1880</v>
      </c>
      <c r="I776">
        <v>0.3</v>
      </c>
      <c r="J776">
        <v>601.6</v>
      </c>
      <c r="K776" t="s">
        <v>17</v>
      </c>
    </row>
    <row r="777" spans="1:11" x14ac:dyDescent="0.35">
      <c r="A777" t="s">
        <v>896</v>
      </c>
      <c r="B777" t="s">
        <v>184</v>
      </c>
      <c r="C777" t="s">
        <v>20</v>
      </c>
      <c r="D777" t="s">
        <v>21</v>
      </c>
      <c r="E777" t="s">
        <v>34</v>
      </c>
      <c r="F777" s="1" t="s">
        <v>10292</v>
      </c>
      <c r="G777" t="s">
        <v>76</v>
      </c>
      <c r="H777">
        <v>825</v>
      </c>
      <c r="I777">
        <v>0.17</v>
      </c>
      <c r="J777">
        <v>255.75</v>
      </c>
      <c r="K777" t="s">
        <v>17</v>
      </c>
    </row>
    <row r="778" spans="1:11" x14ac:dyDescent="0.35">
      <c r="A778" t="s">
        <v>897</v>
      </c>
      <c r="B778" t="s">
        <v>156</v>
      </c>
      <c r="C778" t="s">
        <v>58</v>
      </c>
      <c r="D778" t="s">
        <v>68</v>
      </c>
      <c r="E778" t="s">
        <v>128</v>
      </c>
      <c r="F778" s="1" t="s">
        <v>10293</v>
      </c>
      <c r="G778" t="s">
        <v>98</v>
      </c>
      <c r="H778">
        <v>1026</v>
      </c>
      <c r="I778">
        <v>0.2</v>
      </c>
      <c r="J778">
        <v>379.62</v>
      </c>
      <c r="K778" t="s">
        <v>17</v>
      </c>
    </row>
    <row r="779" spans="1:11" x14ac:dyDescent="0.35">
      <c r="A779" t="s">
        <v>898</v>
      </c>
      <c r="B779" t="s">
        <v>159</v>
      </c>
      <c r="C779" t="s">
        <v>26</v>
      </c>
      <c r="D779" t="s">
        <v>201</v>
      </c>
      <c r="E779" t="s">
        <v>43</v>
      </c>
      <c r="F779" s="1" t="s">
        <v>10294</v>
      </c>
      <c r="G779" t="s">
        <v>29</v>
      </c>
      <c r="H779">
        <v>1273</v>
      </c>
      <c r="I779">
        <v>0.32</v>
      </c>
      <c r="J779">
        <v>152.76</v>
      </c>
      <c r="K779" t="s">
        <v>17</v>
      </c>
    </row>
    <row r="780" spans="1:11" x14ac:dyDescent="0.35">
      <c r="A780" t="s">
        <v>899</v>
      </c>
      <c r="B780" t="s">
        <v>40</v>
      </c>
      <c r="C780" t="s">
        <v>26</v>
      </c>
      <c r="D780" t="s">
        <v>94</v>
      </c>
      <c r="E780" t="s">
        <v>123</v>
      </c>
      <c r="F780" s="1" t="s">
        <v>10294</v>
      </c>
      <c r="G780" t="s">
        <v>29</v>
      </c>
      <c r="H780">
        <v>1072</v>
      </c>
      <c r="I780">
        <v>0.15</v>
      </c>
      <c r="J780">
        <v>182.24</v>
      </c>
      <c r="K780" t="s">
        <v>17</v>
      </c>
    </row>
    <row r="781" spans="1:11" x14ac:dyDescent="0.35">
      <c r="A781" t="s">
        <v>900</v>
      </c>
      <c r="B781" t="s">
        <v>12</v>
      </c>
      <c r="C781" t="s">
        <v>63</v>
      </c>
      <c r="D781" t="s">
        <v>64</v>
      </c>
      <c r="E781" t="s">
        <v>149</v>
      </c>
      <c r="F781" s="1" t="s">
        <v>10294</v>
      </c>
      <c r="G781" t="s">
        <v>29</v>
      </c>
      <c r="H781">
        <v>1794</v>
      </c>
      <c r="I781">
        <v>0.2</v>
      </c>
      <c r="J781">
        <v>430.56</v>
      </c>
      <c r="K781" t="s">
        <v>17</v>
      </c>
    </row>
    <row r="782" spans="1:11" x14ac:dyDescent="0.35">
      <c r="A782" t="s">
        <v>901</v>
      </c>
      <c r="B782" t="s">
        <v>137</v>
      </c>
      <c r="C782" t="s">
        <v>49</v>
      </c>
      <c r="D782" t="s">
        <v>54</v>
      </c>
      <c r="E782" t="s">
        <v>88</v>
      </c>
      <c r="F782" s="1" t="s">
        <v>10294</v>
      </c>
      <c r="G782" t="s">
        <v>29</v>
      </c>
      <c r="H782">
        <v>1889</v>
      </c>
      <c r="I782">
        <v>0.26</v>
      </c>
      <c r="J782">
        <v>604.48</v>
      </c>
      <c r="K782" t="s">
        <v>17</v>
      </c>
    </row>
    <row r="783" spans="1:11" x14ac:dyDescent="0.35">
      <c r="A783" t="s">
        <v>902</v>
      </c>
      <c r="B783" t="s">
        <v>151</v>
      </c>
      <c r="C783" t="s">
        <v>63</v>
      </c>
      <c r="D783" t="s">
        <v>64</v>
      </c>
      <c r="E783" t="s">
        <v>128</v>
      </c>
      <c r="F783" s="1">
        <v>42439</v>
      </c>
      <c r="G783" t="s">
        <v>98</v>
      </c>
      <c r="H783">
        <v>2196</v>
      </c>
      <c r="I783">
        <v>0.14000000000000001</v>
      </c>
      <c r="J783">
        <v>790.56</v>
      </c>
      <c r="K783" t="s">
        <v>17</v>
      </c>
    </row>
    <row r="784" spans="1:11" x14ac:dyDescent="0.35">
      <c r="A784" t="s">
        <v>903</v>
      </c>
      <c r="B784" t="s">
        <v>120</v>
      </c>
      <c r="C784" t="s">
        <v>26</v>
      </c>
      <c r="D784" t="s">
        <v>201</v>
      </c>
      <c r="E784" t="s">
        <v>72</v>
      </c>
      <c r="F784" s="1">
        <v>42439</v>
      </c>
      <c r="G784" t="s">
        <v>98</v>
      </c>
      <c r="H784">
        <v>1856</v>
      </c>
      <c r="I784">
        <v>0.32</v>
      </c>
      <c r="J784">
        <v>705.28</v>
      </c>
      <c r="K784" t="s">
        <v>17</v>
      </c>
    </row>
    <row r="785" spans="1:11" x14ac:dyDescent="0.35">
      <c r="A785" t="s">
        <v>904</v>
      </c>
      <c r="B785" t="s">
        <v>120</v>
      </c>
      <c r="C785" t="s">
        <v>26</v>
      </c>
      <c r="D785" t="s">
        <v>94</v>
      </c>
      <c r="E785" t="s">
        <v>38</v>
      </c>
      <c r="F785" s="1">
        <v>42439</v>
      </c>
      <c r="G785" t="s">
        <v>98</v>
      </c>
      <c r="H785">
        <v>2406</v>
      </c>
      <c r="I785">
        <v>0.25</v>
      </c>
      <c r="J785">
        <v>1010.52</v>
      </c>
      <c r="K785" t="s">
        <v>17</v>
      </c>
    </row>
    <row r="786" spans="1:11" x14ac:dyDescent="0.35">
      <c r="A786" t="s">
        <v>905</v>
      </c>
      <c r="B786" t="s">
        <v>174</v>
      </c>
      <c r="C786" t="s">
        <v>63</v>
      </c>
      <c r="D786" t="s">
        <v>64</v>
      </c>
      <c r="E786" t="s">
        <v>43</v>
      </c>
      <c r="F786" s="1">
        <v>42439</v>
      </c>
      <c r="G786" t="s">
        <v>98</v>
      </c>
      <c r="H786">
        <v>1746</v>
      </c>
      <c r="I786">
        <v>0.22</v>
      </c>
      <c r="J786">
        <v>576.17999999999995</v>
      </c>
      <c r="K786" t="s">
        <v>17</v>
      </c>
    </row>
    <row r="787" spans="1:11" x14ac:dyDescent="0.35">
      <c r="A787" t="s">
        <v>906</v>
      </c>
      <c r="B787" t="s">
        <v>40</v>
      </c>
      <c r="C787" t="s">
        <v>63</v>
      </c>
      <c r="D787" t="s">
        <v>75</v>
      </c>
      <c r="E787" t="s">
        <v>69</v>
      </c>
      <c r="F787" s="1" t="s">
        <v>10295</v>
      </c>
      <c r="G787" t="s">
        <v>23</v>
      </c>
      <c r="H787">
        <v>704</v>
      </c>
      <c r="I787">
        <v>0.26</v>
      </c>
      <c r="J787">
        <v>154.88</v>
      </c>
      <c r="K787" t="s">
        <v>17</v>
      </c>
    </row>
    <row r="788" spans="1:11" x14ac:dyDescent="0.35">
      <c r="A788" t="s">
        <v>907</v>
      </c>
      <c r="B788" t="s">
        <v>116</v>
      </c>
      <c r="C788" t="s">
        <v>49</v>
      </c>
      <c r="D788" t="s">
        <v>205</v>
      </c>
      <c r="E788" t="s">
        <v>163</v>
      </c>
      <c r="F788" s="1" t="s">
        <v>10296</v>
      </c>
      <c r="G788" t="s">
        <v>29</v>
      </c>
      <c r="H788">
        <v>1787</v>
      </c>
      <c r="I788">
        <v>0.21</v>
      </c>
      <c r="J788">
        <v>268.05</v>
      </c>
      <c r="K788" t="s">
        <v>17</v>
      </c>
    </row>
    <row r="789" spans="1:11" x14ac:dyDescent="0.35">
      <c r="A789" t="s">
        <v>908</v>
      </c>
      <c r="B789" t="s">
        <v>184</v>
      </c>
      <c r="C789" t="s">
        <v>58</v>
      </c>
      <c r="D789" t="s">
        <v>68</v>
      </c>
      <c r="E789" t="s">
        <v>60</v>
      </c>
      <c r="F789" s="1">
        <v>42716</v>
      </c>
      <c r="G789" t="s">
        <v>29</v>
      </c>
      <c r="H789">
        <v>825</v>
      </c>
      <c r="I789">
        <v>0.1</v>
      </c>
      <c r="J789">
        <v>313.5</v>
      </c>
      <c r="K789" t="s">
        <v>17</v>
      </c>
    </row>
    <row r="790" spans="1:11" x14ac:dyDescent="0.35">
      <c r="A790" t="s">
        <v>909</v>
      </c>
      <c r="B790" t="s">
        <v>36</v>
      </c>
      <c r="C790" t="s">
        <v>58</v>
      </c>
      <c r="D790" t="s">
        <v>68</v>
      </c>
      <c r="E790" t="s">
        <v>60</v>
      </c>
      <c r="F790" s="1" t="s">
        <v>10206</v>
      </c>
      <c r="G790" t="s">
        <v>23</v>
      </c>
      <c r="H790">
        <v>1702</v>
      </c>
      <c r="I790">
        <v>0.26</v>
      </c>
      <c r="J790">
        <v>663.78</v>
      </c>
      <c r="K790" t="s">
        <v>17</v>
      </c>
    </row>
    <row r="791" spans="1:11" x14ac:dyDescent="0.35">
      <c r="A791" t="s">
        <v>910</v>
      </c>
      <c r="B791" t="s">
        <v>74</v>
      </c>
      <c r="C791" t="s">
        <v>58</v>
      </c>
      <c r="D791" t="s">
        <v>112</v>
      </c>
      <c r="E791" t="s">
        <v>65</v>
      </c>
      <c r="F791" s="1" t="s">
        <v>10206</v>
      </c>
      <c r="G791" t="s">
        <v>23</v>
      </c>
      <c r="H791">
        <v>1167</v>
      </c>
      <c r="I791">
        <v>0.24</v>
      </c>
      <c r="J791">
        <v>233.4</v>
      </c>
      <c r="K791" t="s">
        <v>17</v>
      </c>
    </row>
    <row r="792" spans="1:11" x14ac:dyDescent="0.35">
      <c r="A792" t="s">
        <v>911</v>
      </c>
      <c r="B792" t="s">
        <v>12</v>
      </c>
      <c r="C792" t="s">
        <v>26</v>
      </c>
      <c r="D792" t="s">
        <v>94</v>
      </c>
      <c r="E792" t="s">
        <v>88</v>
      </c>
      <c r="F792" s="1" t="s">
        <v>10206</v>
      </c>
      <c r="G792" t="s">
        <v>23</v>
      </c>
      <c r="H792">
        <v>1059</v>
      </c>
      <c r="I792">
        <v>0.16</v>
      </c>
      <c r="J792">
        <v>349.47</v>
      </c>
      <c r="K792" t="s">
        <v>17</v>
      </c>
    </row>
    <row r="793" spans="1:11" x14ac:dyDescent="0.35">
      <c r="A793" t="s">
        <v>912</v>
      </c>
      <c r="B793" t="s">
        <v>261</v>
      </c>
      <c r="C793" t="s">
        <v>49</v>
      </c>
      <c r="D793" t="s">
        <v>205</v>
      </c>
      <c r="E793" t="s">
        <v>163</v>
      </c>
      <c r="F793" s="1" t="s">
        <v>10206</v>
      </c>
      <c r="G793" t="s">
        <v>23</v>
      </c>
      <c r="H793">
        <v>1546</v>
      </c>
      <c r="I793">
        <v>0.1</v>
      </c>
      <c r="J793">
        <v>479.26</v>
      </c>
      <c r="K793" t="s">
        <v>17</v>
      </c>
    </row>
    <row r="794" spans="1:11" x14ac:dyDescent="0.35">
      <c r="A794" t="s">
        <v>913</v>
      </c>
      <c r="B794" t="s">
        <v>19</v>
      </c>
      <c r="C794" t="s">
        <v>32</v>
      </c>
      <c r="D794" t="s">
        <v>46</v>
      </c>
      <c r="E794" t="s">
        <v>140</v>
      </c>
      <c r="F794" s="1" t="s">
        <v>10266</v>
      </c>
      <c r="G794" t="s">
        <v>23</v>
      </c>
      <c r="H794">
        <v>2135</v>
      </c>
      <c r="I794">
        <v>0.11</v>
      </c>
      <c r="J794">
        <v>576.45000000000005</v>
      </c>
      <c r="K794" t="s">
        <v>17</v>
      </c>
    </row>
    <row r="795" spans="1:11" x14ac:dyDescent="0.35">
      <c r="A795" t="s">
        <v>914</v>
      </c>
      <c r="B795" t="s">
        <v>40</v>
      </c>
      <c r="C795" t="s">
        <v>58</v>
      </c>
      <c r="D795" t="s">
        <v>59</v>
      </c>
      <c r="E795" t="s">
        <v>149</v>
      </c>
      <c r="F795" s="1" t="s">
        <v>10150</v>
      </c>
      <c r="G795" t="s">
        <v>29</v>
      </c>
      <c r="H795">
        <v>1802</v>
      </c>
      <c r="I795">
        <v>0.23</v>
      </c>
      <c r="J795">
        <v>558.62</v>
      </c>
      <c r="K795" t="s">
        <v>17</v>
      </c>
    </row>
    <row r="796" spans="1:11" x14ac:dyDescent="0.35">
      <c r="A796" t="s">
        <v>915</v>
      </c>
      <c r="B796" t="s">
        <v>204</v>
      </c>
      <c r="C796" t="s">
        <v>13</v>
      </c>
      <c r="D796" t="s">
        <v>195</v>
      </c>
      <c r="E796" t="s">
        <v>60</v>
      </c>
      <c r="F796" s="1" t="s">
        <v>10150</v>
      </c>
      <c r="G796" t="s">
        <v>29</v>
      </c>
      <c r="H796">
        <v>979</v>
      </c>
      <c r="I796">
        <v>0.21</v>
      </c>
      <c r="J796">
        <v>78.319999999999993</v>
      </c>
      <c r="K796" t="s">
        <v>17</v>
      </c>
    </row>
    <row r="797" spans="1:11" x14ac:dyDescent="0.35">
      <c r="A797" t="s">
        <v>916</v>
      </c>
      <c r="B797" t="s">
        <v>42</v>
      </c>
      <c r="C797" t="s">
        <v>26</v>
      </c>
      <c r="D797" t="s">
        <v>37</v>
      </c>
      <c r="E797" t="s">
        <v>22</v>
      </c>
      <c r="F797" s="1" t="s">
        <v>10297</v>
      </c>
      <c r="G797" t="s">
        <v>76</v>
      </c>
      <c r="H797">
        <v>816</v>
      </c>
      <c r="I797">
        <v>0.24</v>
      </c>
      <c r="J797">
        <v>155.04</v>
      </c>
      <c r="K797" t="s">
        <v>17</v>
      </c>
    </row>
    <row r="798" spans="1:11" x14ac:dyDescent="0.35">
      <c r="A798" t="s">
        <v>917</v>
      </c>
      <c r="B798" t="s">
        <v>263</v>
      </c>
      <c r="C798" t="s">
        <v>26</v>
      </c>
      <c r="D798" t="s">
        <v>37</v>
      </c>
      <c r="E798" t="s">
        <v>117</v>
      </c>
      <c r="F798" s="1" t="s">
        <v>10174</v>
      </c>
      <c r="G798" t="s">
        <v>98</v>
      </c>
      <c r="H798">
        <v>663</v>
      </c>
      <c r="I798">
        <v>0.1</v>
      </c>
      <c r="J798">
        <v>218.79</v>
      </c>
      <c r="K798" t="s">
        <v>17</v>
      </c>
    </row>
    <row r="799" spans="1:11" x14ac:dyDescent="0.35">
      <c r="A799" t="s">
        <v>918</v>
      </c>
      <c r="B799" t="s">
        <v>57</v>
      </c>
      <c r="C799" t="s">
        <v>26</v>
      </c>
      <c r="D799" t="s">
        <v>37</v>
      </c>
      <c r="E799" t="s">
        <v>38</v>
      </c>
      <c r="F799" s="1" t="s">
        <v>10174</v>
      </c>
      <c r="G799" t="s">
        <v>98</v>
      </c>
      <c r="H799">
        <v>1627</v>
      </c>
      <c r="I799">
        <v>0.18</v>
      </c>
      <c r="J799">
        <v>715.88</v>
      </c>
      <c r="K799" t="s">
        <v>17</v>
      </c>
    </row>
    <row r="800" spans="1:11" x14ac:dyDescent="0.35">
      <c r="A800" t="s">
        <v>919</v>
      </c>
      <c r="B800" t="s">
        <v>204</v>
      </c>
      <c r="C800" t="s">
        <v>20</v>
      </c>
      <c r="D800" t="s">
        <v>21</v>
      </c>
      <c r="E800" t="s">
        <v>104</v>
      </c>
      <c r="F800" s="1" t="s">
        <v>10174</v>
      </c>
      <c r="G800" t="s">
        <v>98</v>
      </c>
      <c r="H800">
        <v>1549</v>
      </c>
      <c r="I800">
        <v>0.26</v>
      </c>
      <c r="J800">
        <v>588.62</v>
      </c>
      <c r="K800" t="s">
        <v>17</v>
      </c>
    </row>
    <row r="801" spans="1:11" x14ac:dyDescent="0.35">
      <c r="A801" t="s">
        <v>920</v>
      </c>
      <c r="B801" t="s">
        <v>31</v>
      </c>
      <c r="C801" t="s">
        <v>32</v>
      </c>
      <c r="D801" t="s">
        <v>97</v>
      </c>
      <c r="E801" t="s">
        <v>15</v>
      </c>
      <c r="F801" s="1" t="s">
        <v>10207</v>
      </c>
      <c r="G801" t="s">
        <v>29</v>
      </c>
      <c r="H801">
        <v>2018</v>
      </c>
      <c r="I801">
        <v>0.34</v>
      </c>
      <c r="J801">
        <v>585.22</v>
      </c>
      <c r="K801" t="s">
        <v>17</v>
      </c>
    </row>
    <row r="802" spans="1:11" x14ac:dyDescent="0.35">
      <c r="A802" t="s">
        <v>921</v>
      </c>
      <c r="B802" t="s">
        <v>137</v>
      </c>
      <c r="C802" t="s">
        <v>58</v>
      </c>
      <c r="D802" t="s">
        <v>68</v>
      </c>
      <c r="E802" t="s">
        <v>65</v>
      </c>
      <c r="F802" s="1" t="s">
        <v>10298</v>
      </c>
      <c r="G802" t="s">
        <v>29</v>
      </c>
      <c r="H802">
        <v>1983</v>
      </c>
      <c r="I802">
        <v>0.33</v>
      </c>
      <c r="J802">
        <v>456.09</v>
      </c>
      <c r="K802" t="s">
        <v>17</v>
      </c>
    </row>
    <row r="803" spans="1:11" x14ac:dyDescent="0.35">
      <c r="A803" t="s">
        <v>922</v>
      </c>
      <c r="B803" t="s">
        <v>261</v>
      </c>
      <c r="C803" t="s">
        <v>32</v>
      </c>
      <c r="D803" t="s">
        <v>97</v>
      </c>
      <c r="E803" t="s">
        <v>84</v>
      </c>
      <c r="F803" s="1" t="s">
        <v>10298</v>
      </c>
      <c r="G803" t="s">
        <v>29</v>
      </c>
      <c r="H803">
        <v>2029</v>
      </c>
      <c r="I803">
        <v>0.3</v>
      </c>
      <c r="J803">
        <v>385.51</v>
      </c>
      <c r="K803" t="s">
        <v>17</v>
      </c>
    </row>
    <row r="804" spans="1:11" x14ac:dyDescent="0.35">
      <c r="A804" t="s">
        <v>923</v>
      </c>
      <c r="B804" t="s">
        <v>197</v>
      </c>
      <c r="C804" t="s">
        <v>63</v>
      </c>
      <c r="D804" t="s">
        <v>64</v>
      </c>
      <c r="E804" t="s">
        <v>65</v>
      </c>
      <c r="F804" s="1" t="s">
        <v>10299</v>
      </c>
      <c r="G804" t="s">
        <v>98</v>
      </c>
      <c r="H804">
        <v>1980</v>
      </c>
      <c r="I804">
        <v>0.12</v>
      </c>
      <c r="J804">
        <v>118.8</v>
      </c>
      <c r="K804" t="s">
        <v>17</v>
      </c>
    </row>
    <row r="805" spans="1:11" x14ac:dyDescent="0.35">
      <c r="A805" t="s">
        <v>924</v>
      </c>
      <c r="B805" t="s">
        <v>45</v>
      </c>
      <c r="C805" t="s">
        <v>26</v>
      </c>
      <c r="D805" t="s">
        <v>94</v>
      </c>
      <c r="E805" t="s">
        <v>104</v>
      </c>
      <c r="F805" s="1">
        <v>43072</v>
      </c>
      <c r="G805" t="s">
        <v>23</v>
      </c>
      <c r="H805">
        <v>2375</v>
      </c>
      <c r="I805">
        <v>0.19</v>
      </c>
      <c r="J805">
        <v>332.5</v>
      </c>
      <c r="K805" t="s">
        <v>17</v>
      </c>
    </row>
    <row r="806" spans="1:11" x14ac:dyDescent="0.35">
      <c r="A806" t="s">
        <v>925</v>
      </c>
      <c r="B806" t="s">
        <v>45</v>
      </c>
      <c r="C806" t="s">
        <v>49</v>
      </c>
      <c r="D806" t="s">
        <v>54</v>
      </c>
      <c r="E806" t="s">
        <v>43</v>
      </c>
      <c r="F806" s="1" t="s">
        <v>10300</v>
      </c>
      <c r="G806" t="s">
        <v>29</v>
      </c>
      <c r="H806">
        <v>1736</v>
      </c>
      <c r="I806">
        <v>0.14000000000000001</v>
      </c>
      <c r="J806">
        <v>86.8</v>
      </c>
      <c r="K806" t="s">
        <v>17</v>
      </c>
    </row>
    <row r="807" spans="1:11" x14ac:dyDescent="0.35">
      <c r="A807" t="s">
        <v>926</v>
      </c>
      <c r="B807" t="s">
        <v>114</v>
      </c>
      <c r="C807" t="s">
        <v>58</v>
      </c>
      <c r="D807" t="s">
        <v>112</v>
      </c>
      <c r="E807" t="s">
        <v>163</v>
      </c>
      <c r="F807" s="1">
        <v>42015</v>
      </c>
      <c r="G807" t="s">
        <v>29</v>
      </c>
      <c r="H807">
        <v>1843</v>
      </c>
      <c r="I807">
        <v>0.12</v>
      </c>
      <c r="J807">
        <v>313.31</v>
      </c>
      <c r="K807" t="s">
        <v>17</v>
      </c>
    </row>
    <row r="808" spans="1:11" x14ac:dyDescent="0.35">
      <c r="A808" t="s">
        <v>927</v>
      </c>
      <c r="B808" t="s">
        <v>57</v>
      </c>
      <c r="C808" t="s">
        <v>26</v>
      </c>
      <c r="D808" t="s">
        <v>27</v>
      </c>
      <c r="E808" t="s">
        <v>15</v>
      </c>
      <c r="F808" s="1">
        <v>42015</v>
      </c>
      <c r="G808" t="s">
        <v>29</v>
      </c>
      <c r="H808">
        <v>1176</v>
      </c>
      <c r="I808">
        <v>0.34</v>
      </c>
      <c r="J808">
        <v>529.20000000000005</v>
      </c>
      <c r="K808" t="s">
        <v>17</v>
      </c>
    </row>
    <row r="809" spans="1:11" x14ac:dyDescent="0.35">
      <c r="A809" t="s">
        <v>928</v>
      </c>
      <c r="B809" t="s">
        <v>71</v>
      </c>
      <c r="C809" t="s">
        <v>49</v>
      </c>
      <c r="D809" t="s">
        <v>50</v>
      </c>
      <c r="E809" t="s">
        <v>69</v>
      </c>
      <c r="F809" s="1">
        <v>42431</v>
      </c>
      <c r="G809" t="s">
        <v>76</v>
      </c>
      <c r="H809">
        <v>662</v>
      </c>
      <c r="I809">
        <v>0.18</v>
      </c>
      <c r="J809">
        <v>165.5</v>
      </c>
      <c r="K809" t="s">
        <v>17</v>
      </c>
    </row>
    <row r="810" spans="1:11" x14ac:dyDescent="0.35">
      <c r="A810" t="s">
        <v>929</v>
      </c>
      <c r="B810" t="s">
        <v>156</v>
      </c>
      <c r="C810" t="s">
        <v>63</v>
      </c>
      <c r="D810" t="s">
        <v>157</v>
      </c>
      <c r="E810" t="s">
        <v>123</v>
      </c>
      <c r="F810" s="1">
        <v>42431</v>
      </c>
      <c r="G810" t="s">
        <v>76</v>
      </c>
      <c r="H810">
        <v>1501</v>
      </c>
      <c r="I810">
        <v>0.22</v>
      </c>
      <c r="J810">
        <v>345.23</v>
      </c>
      <c r="K810" t="s">
        <v>17</v>
      </c>
    </row>
    <row r="811" spans="1:11" x14ac:dyDescent="0.35">
      <c r="A811" t="s">
        <v>930</v>
      </c>
      <c r="B811" t="s">
        <v>137</v>
      </c>
      <c r="C811" t="s">
        <v>32</v>
      </c>
      <c r="D811" t="s">
        <v>46</v>
      </c>
      <c r="E811" t="s">
        <v>84</v>
      </c>
      <c r="F811" s="1" t="s">
        <v>10301</v>
      </c>
      <c r="G811" t="s">
        <v>29</v>
      </c>
      <c r="H811">
        <v>1900</v>
      </c>
      <c r="I811">
        <v>0.34</v>
      </c>
      <c r="J811">
        <v>722</v>
      </c>
      <c r="K811" t="s">
        <v>17</v>
      </c>
    </row>
    <row r="812" spans="1:11" x14ac:dyDescent="0.35">
      <c r="A812" t="s">
        <v>931</v>
      </c>
      <c r="B812" t="s">
        <v>211</v>
      </c>
      <c r="C812" t="s">
        <v>63</v>
      </c>
      <c r="D812" t="s">
        <v>64</v>
      </c>
      <c r="E812" t="s">
        <v>143</v>
      </c>
      <c r="F812" s="1" t="s">
        <v>10301</v>
      </c>
      <c r="G812" t="s">
        <v>29</v>
      </c>
      <c r="H812">
        <v>1471</v>
      </c>
      <c r="I812">
        <v>0.16</v>
      </c>
      <c r="J812">
        <v>147.1</v>
      </c>
      <c r="K812" t="s">
        <v>17</v>
      </c>
    </row>
    <row r="813" spans="1:11" x14ac:dyDescent="0.35">
      <c r="A813" t="s">
        <v>932</v>
      </c>
      <c r="B813" t="s">
        <v>62</v>
      </c>
      <c r="C813" t="s">
        <v>63</v>
      </c>
      <c r="D813" t="s">
        <v>157</v>
      </c>
      <c r="E813" t="s">
        <v>128</v>
      </c>
      <c r="F813" s="1" t="s">
        <v>10301</v>
      </c>
      <c r="G813" t="s">
        <v>29</v>
      </c>
      <c r="H813">
        <v>874</v>
      </c>
      <c r="I813">
        <v>0.27</v>
      </c>
      <c r="J813">
        <v>367.08</v>
      </c>
      <c r="K813" t="s">
        <v>17</v>
      </c>
    </row>
    <row r="814" spans="1:11" x14ac:dyDescent="0.35">
      <c r="A814" t="s">
        <v>933</v>
      </c>
      <c r="B814" t="s">
        <v>83</v>
      </c>
      <c r="C814" t="s">
        <v>49</v>
      </c>
      <c r="D814" t="s">
        <v>205</v>
      </c>
      <c r="E814" t="s">
        <v>166</v>
      </c>
      <c r="F814" s="1" t="s">
        <v>10301</v>
      </c>
      <c r="G814" t="s">
        <v>29</v>
      </c>
      <c r="H814">
        <v>1259</v>
      </c>
      <c r="I814">
        <v>0.24</v>
      </c>
      <c r="J814">
        <v>415.47</v>
      </c>
      <c r="K814" t="s">
        <v>17</v>
      </c>
    </row>
    <row r="815" spans="1:11" x14ac:dyDescent="0.35">
      <c r="A815" t="s">
        <v>934</v>
      </c>
      <c r="B815" t="s">
        <v>130</v>
      </c>
      <c r="C815" t="s">
        <v>58</v>
      </c>
      <c r="D815" t="s">
        <v>112</v>
      </c>
      <c r="E815" t="s">
        <v>47</v>
      </c>
      <c r="F815" s="1" t="s">
        <v>10302</v>
      </c>
      <c r="G815" t="s">
        <v>29</v>
      </c>
      <c r="H815">
        <v>1670</v>
      </c>
      <c r="I815">
        <v>0.28999999999999998</v>
      </c>
      <c r="J815">
        <v>83.5</v>
      </c>
      <c r="K815" t="s">
        <v>17</v>
      </c>
    </row>
    <row r="816" spans="1:11" x14ac:dyDescent="0.35">
      <c r="A816" t="s">
        <v>935</v>
      </c>
      <c r="B816" t="s">
        <v>40</v>
      </c>
      <c r="C816" t="s">
        <v>32</v>
      </c>
      <c r="D816" t="s">
        <v>153</v>
      </c>
      <c r="E816" t="s">
        <v>104</v>
      </c>
      <c r="F816" s="1" t="s">
        <v>10302</v>
      </c>
      <c r="G816" t="s">
        <v>29</v>
      </c>
      <c r="H816">
        <v>1801</v>
      </c>
      <c r="I816">
        <v>0.32</v>
      </c>
      <c r="J816">
        <v>468.26</v>
      </c>
      <c r="K816" t="s">
        <v>17</v>
      </c>
    </row>
    <row r="817" spans="1:11" x14ac:dyDescent="0.35">
      <c r="A817" t="s">
        <v>936</v>
      </c>
      <c r="B817" t="s">
        <v>234</v>
      </c>
      <c r="C817" t="s">
        <v>20</v>
      </c>
      <c r="D817" t="s">
        <v>91</v>
      </c>
      <c r="E817" t="s">
        <v>149</v>
      </c>
      <c r="F817" s="1" t="s">
        <v>10303</v>
      </c>
      <c r="G817" t="s">
        <v>76</v>
      </c>
      <c r="H817">
        <v>1776</v>
      </c>
      <c r="I817">
        <v>0.2</v>
      </c>
      <c r="J817">
        <v>372.96</v>
      </c>
      <c r="K817" t="s">
        <v>17</v>
      </c>
    </row>
    <row r="818" spans="1:11" x14ac:dyDescent="0.35">
      <c r="A818" t="s">
        <v>937</v>
      </c>
      <c r="B818" t="s">
        <v>162</v>
      </c>
      <c r="C818" t="s">
        <v>20</v>
      </c>
      <c r="D818" t="s">
        <v>91</v>
      </c>
      <c r="E818" t="s">
        <v>123</v>
      </c>
      <c r="F818" s="1" t="s">
        <v>10304</v>
      </c>
      <c r="G818" t="s">
        <v>98</v>
      </c>
      <c r="H818">
        <v>2031</v>
      </c>
      <c r="I818">
        <v>0.26</v>
      </c>
      <c r="J818">
        <v>243.72</v>
      </c>
      <c r="K818" t="s">
        <v>17</v>
      </c>
    </row>
    <row r="819" spans="1:11" x14ac:dyDescent="0.35">
      <c r="A819" t="s">
        <v>938</v>
      </c>
      <c r="B819" t="s">
        <v>174</v>
      </c>
      <c r="C819" t="s">
        <v>49</v>
      </c>
      <c r="D819" t="s">
        <v>205</v>
      </c>
      <c r="E819" t="s">
        <v>28</v>
      </c>
      <c r="F819" s="1" t="s">
        <v>10305</v>
      </c>
      <c r="G819" t="s">
        <v>98</v>
      </c>
      <c r="H819">
        <v>2081</v>
      </c>
      <c r="I819">
        <v>0.21</v>
      </c>
      <c r="J819">
        <v>478.63</v>
      </c>
      <c r="K819" t="s">
        <v>17</v>
      </c>
    </row>
    <row r="820" spans="1:11" x14ac:dyDescent="0.35">
      <c r="A820" t="s">
        <v>939</v>
      </c>
      <c r="B820" t="s">
        <v>211</v>
      </c>
      <c r="C820" t="s">
        <v>58</v>
      </c>
      <c r="D820" t="s">
        <v>59</v>
      </c>
      <c r="E820" t="s">
        <v>163</v>
      </c>
      <c r="F820" s="1" t="s">
        <v>10305</v>
      </c>
      <c r="G820" t="s">
        <v>98</v>
      </c>
      <c r="H820">
        <v>2166</v>
      </c>
      <c r="I820">
        <v>0.3</v>
      </c>
      <c r="J820">
        <v>714.78</v>
      </c>
      <c r="K820" t="s">
        <v>17</v>
      </c>
    </row>
    <row r="821" spans="1:11" x14ac:dyDescent="0.35">
      <c r="A821" t="s">
        <v>940</v>
      </c>
      <c r="B821" t="s">
        <v>174</v>
      </c>
      <c r="C821" t="s">
        <v>20</v>
      </c>
      <c r="D821" t="s">
        <v>91</v>
      </c>
      <c r="E821" t="s">
        <v>43</v>
      </c>
      <c r="F821" s="1" t="s">
        <v>10305</v>
      </c>
      <c r="G821" t="s">
        <v>98</v>
      </c>
      <c r="H821">
        <v>1152</v>
      </c>
      <c r="I821">
        <v>0.3</v>
      </c>
      <c r="J821">
        <v>391.68</v>
      </c>
      <c r="K821" t="s">
        <v>17</v>
      </c>
    </row>
    <row r="822" spans="1:11" x14ac:dyDescent="0.35">
      <c r="A822" t="s">
        <v>941</v>
      </c>
      <c r="B822" t="s">
        <v>53</v>
      </c>
      <c r="C822" t="s">
        <v>32</v>
      </c>
      <c r="D822" t="s">
        <v>33</v>
      </c>
      <c r="E822" t="s">
        <v>123</v>
      </c>
      <c r="F822" s="1" t="s">
        <v>10305</v>
      </c>
      <c r="G822" t="s">
        <v>98</v>
      </c>
      <c r="H822">
        <v>1831</v>
      </c>
      <c r="I822">
        <v>0.34</v>
      </c>
      <c r="J822">
        <v>128.16999999999999</v>
      </c>
      <c r="K822" t="s">
        <v>17</v>
      </c>
    </row>
    <row r="823" spans="1:11" x14ac:dyDescent="0.35">
      <c r="A823" t="s">
        <v>942</v>
      </c>
      <c r="B823" t="s">
        <v>165</v>
      </c>
      <c r="C823" t="s">
        <v>20</v>
      </c>
      <c r="D823" t="s">
        <v>21</v>
      </c>
      <c r="E823" t="s">
        <v>15</v>
      </c>
      <c r="F823" s="1" t="s">
        <v>10305</v>
      </c>
      <c r="G823" t="s">
        <v>98</v>
      </c>
      <c r="H823">
        <v>2313</v>
      </c>
      <c r="I823">
        <v>0.1</v>
      </c>
      <c r="J823">
        <v>693.9</v>
      </c>
      <c r="K823" t="s">
        <v>17</v>
      </c>
    </row>
    <row r="824" spans="1:11" x14ac:dyDescent="0.35">
      <c r="A824" t="s">
        <v>943</v>
      </c>
      <c r="B824" t="s">
        <v>191</v>
      </c>
      <c r="C824" t="s">
        <v>49</v>
      </c>
      <c r="D824" t="s">
        <v>50</v>
      </c>
      <c r="E824" t="s">
        <v>149</v>
      </c>
      <c r="F824" s="1" t="s">
        <v>10306</v>
      </c>
      <c r="G824" t="s">
        <v>98</v>
      </c>
      <c r="H824">
        <v>1918</v>
      </c>
      <c r="I824">
        <v>0.17</v>
      </c>
      <c r="J824">
        <v>421.96</v>
      </c>
      <c r="K824" t="s">
        <v>17</v>
      </c>
    </row>
    <row r="825" spans="1:11" x14ac:dyDescent="0.35">
      <c r="A825" t="s">
        <v>944</v>
      </c>
      <c r="B825" t="s">
        <v>90</v>
      </c>
      <c r="C825" t="s">
        <v>26</v>
      </c>
      <c r="D825" t="s">
        <v>37</v>
      </c>
      <c r="E825" t="s">
        <v>22</v>
      </c>
      <c r="F825" s="1" t="s">
        <v>10306</v>
      </c>
      <c r="G825" t="s">
        <v>98</v>
      </c>
      <c r="H825">
        <v>1580</v>
      </c>
      <c r="I825">
        <v>0.3</v>
      </c>
      <c r="J825">
        <v>553</v>
      </c>
      <c r="K825" t="s">
        <v>17</v>
      </c>
    </row>
    <row r="826" spans="1:11" x14ac:dyDescent="0.35">
      <c r="A826" t="s">
        <v>945</v>
      </c>
      <c r="B826" t="s">
        <v>111</v>
      </c>
      <c r="C826" t="s">
        <v>58</v>
      </c>
      <c r="D826" t="s">
        <v>59</v>
      </c>
      <c r="E826" t="s">
        <v>47</v>
      </c>
      <c r="F826" s="1">
        <v>42252</v>
      </c>
      <c r="G826" t="s">
        <v>29</v>
      </c>
      <c r="H826">
        <v>506</v>
      </c>
      <c r="I826">
        <v>0.18</v>
      </c>
      <c r="J826">
        <v>86.02</v>
      </c>
      <c r="K826" t="s">
        <v>17</v>
      </c>
    </row>
    <row r="827" spans="1:11" x14ac:dyDescent="0.35">
      <c r="A827" t="s">
        <v>946</v>
      </c>
      <c r="B827" t="s">
        <v>174</v>
      </c>
      <c r="C827" t="s">
        <v>58</v>
      </c>
      <c r="D827" t="s">
        <v>68</v>
      </c>
      <c r="E827" t="s">
        <v>166</v>
      </c>
      <c r="F827" s="1">
        <v>42252</v>
      </c>
      <c r="G827" t="s">
        <v>29</v>
      </c>
      <c r="H827">
        <v>1291</v>
      </c>
      <c r="I827">
        <v>0.24</v>
      </c>
      <c r="J827">
        <v>477.67</v>
      </c>
      <c r="K827" t="s">
        <v>17</v>
      </c>
    </row>
    <row r="828" spans="1:11" x14ac:dyDescent="0.35">
      <c r="A828" t="s">
        <v>947</v>
      </c>
      <c r="B828" t="s">
        <v>234</v>
      </c>
      <c r="C828" t="s">
        <v>49</v>
      </c>
      <c r="D828" t="s">
        <v>54</v>
      </c>
      <c r="E828" t="s">
        <v>163</v>
      </c>
      <c r="F828" s="1" t="s">
        <v>10217</v>
      </c>
      <c r="G828" t="s">
        <v>76</v>
      </c>
      <c r="H828">
        <v>681</v>
      </c>
      <c r="I828">
        <v>0.27</v>
      </c>
      <c r="J828">
        <v>211.11</v>
      </c>
      <c r="K828" t="s">
        <v>17</v>
      </c>
    </row>
    <row r="829" spans="1:11" x14ac:dyDescent="0.35">
      <c r="A829" t="s">
        <v>948</v>
      </c>
      <c r="B829" t="s">
        <v>31</v>
      </c>
      <c r="C829" t="s">
        <v>49</v>
      </c>
      <c r="D829" t="s">
        <v>205</v>
      </c>
      <c r="E829" t="s">
        <v>60</v>
      </c>
      <c r="F829" s="1" t="s">
        <v>10217</v>
      </c>
      <c r="G829" t="s">
        <v>76</v>
      </c>
      <c r="H829">
        <v>553</v>
      </c>
      <c r="I829">
        <v>0.2</v>
      </c>
      <c r="J829">
        <v>27.65</v>
      </c>
      <c r="K829" t="s">
        <v>17</v>
      </c>
    </row>
    <row r="830" spans="1:11" x14ac:dyDescent="0.35">
      <c r="A830" t="s">
        <v>949</v>
      </c>
      <c r="B830" t="s">
        <v>184</v>
      </c>
      <c r="C830" t="s">
        <v>26</v>
      </c>
      <c r="D830" t="s">
        <v>94</v>
      </c>
      <c r="E830" t="s">
        <v>51</v>
      </c>
      <c r="F830" s="1" t="s">
        <v>10217</v>
      </c>
      <c r="G830" t="s">
        <v>76</v>
      </c>
      <c r="H830">
        <v>693</v>
      </c>
      <c r="I830">
        <v>0.12</v>
      </c>
      <c r="J830">
        <v>173.25</v>
      </c>
      <c r="K830" t="s">
        <v>17</v>
      </c>
    </row>
    <row r="831" spans="1:11" x14ac:dyDescent="0.35">
      <c r="A831" t="s">
        <v>950</v>
      </c>
      <c r="B831" t="s">
        <v>165</v>
      </c>
      <c r="C831" t="s">
        <v>63</v>
      </c>
      <c r="D831" t="s">
        <v>75</v>
      </c>
      <c r="E831" t="s">
        <v>28</v>
      </c>
      <c r="F831" s="1" t="s">
        <v>10179</v>
      </c>
      <c r="G831" t="s">
        <v>23</v>
      </c>
      <c r="H831">
        <v>1712</v>
      </c>
      <c r="I831">
        <v>0.32</v>
      </c>
      <c r="J831">
        <v>650.55999999999995</v>
      </c>
      <c r="K831" t="s">
        <v>17</v>
      </c>
    </row>
    <row r="832" spans="1:11" x14ac:dyDescent="0.35">
      <c r="A832" t="s">
        <v>951</v>
      </c>
      <c r="B832" t="s">
        <v>90</v>
      </c>
      <c r="C832" t="s">
        <v>20</v>
      </c>
      <c r="D832" t="s">
        <v>91</v>
      </c>
      <c r="E832" t="s">
        <v>140</v>
      </c>
      <c r="F832" s="1" t="s">
        <v>10179</v>
      </c>
      <c r="G832" t="s">
        <v>23</v>
      </c>
      <c r="H832">
        <v>1336</v>
      </c>
      <c r="I832">
        <v>0.12</v>
      </c>
      <c r="J832">
        <v>160.32</v>
      </c>
      <c r="K832" t="s">
        <v>17</v>
      </c>
    </row>
    <row r="833" spans="1:11" x14ac:dyDescent="0.35">
      <c r="A833" t="s">
        <v>952</v>
      </c>
      <c r="B833" t="s">
        <v>81</v>
      </c>
      <c r="C833" t="s">
        <v>58</v>
      </c>
      <c r="D833" t="s">
        <v>68</v>
      </c>
      <c r="E833" t="s">
        <v>143</v>
      </c>
      <c r="F833" s="1" t="s">
        <v>10179</v>
      </c>
      <c r="G833" t="s">
        <v>23</v>
      </c>
      <c r="H833">
        <v>1095</v>
      </c>
      <c r="I833">
        <v>0.13</v>
      </c>
      <c r="J833">
        <v>339.45</v>
      </c>
      <c r="K833" t="s">
        <v>17</v>
      </c>
    </row>
    <row r="834" spans="1:11" x14ac:dyDescent="0.35">
      <c r="A834" t="s">
        <v>953</v>
      </c>
      <c r="B834" t="s">
        <v>90</v>
      </c>
      <c r="C834" t="s">
        <v>20</v>
      </c>
      <c r="D834" t="s">
        <v>91</v>
      </c>
      <c r="E834" t="s">
        <v>72</v>
      </c>
      <c r="F834" s="1" t="s">
        <v>10179</v>
      </c>
      <c r="G834" t="s">
        <v>23</v>
      </c>
      <c r="H834">
        <v>1950</v>
      </c>
      <c r="I834">
        <v>0.17</v>
      </c>
      <c r="J834">
        <v>682.5</v>
      </c>
      <c r="K834" t="s">
        <v>17</v>
      </c>
    </row>
    <row r="835" spans="1:11" x14ac:dyDescent="0.35">
      <c r="A835" t="s">
        <v>954</v>
      </c>
      <c r="B835" t="s">
        <v>12</v>
      </c>
      <c r="C835" t="s">
        <v>26</v>
      </c>
      <c r="D835" t="s">
        <v>37</v>
      </c>
      <c r="E835" t="s">
        <v>69</v>
      </c>
      <c r="F835" s="1" t="s">
        <v>10307</v>
      </c>
      <c r="G835" t="s">
        <v>23</v>
      </c>
      <c r="H835">
        <v>1478</v>
      </c>
      <c r="I835">
        <v>0.12</v>
      </c>
      <c r="J835">
        <v>251.26</v>
      </c>
      <c r="K835" t="s">
        <v>17</v>
      </c>
    </row>
    <row r="836" spans="1:11" x14ac:dyDescent="0.35">
      <c r="A836" t="s">
        <v>955</v>
      </c>
      <c r="B836" t="s">
        <v>159</v>
      </c>
      <c r="C836" t="s">
        <v>26</v>
      </c>
      <c r="D836" t="s">
        <v>27</v>
      </c>
      <c r="E836" t="s">
        <v>15</v>
      </c>
      <c r="F836" s="1" t="s">
        <v>10307</v>
      </c>
      <c r="G836" t="s">
        <v>23</v>
      </c>
      <c r="H836">
        <v>1726</v>
      </c>
      <c r="I836">
        <v>0.13</v>
      </c>
      <c r="J836">
        <v>759.44</v>
      </c>
      <c r="K836" t="s">
        <v>17</v>
      </c>
    </row>
    <row r="837" spans="1:11" x14ac:dyDescent="0.35">
      <c r="A837" t="s">
        <v>956</v>
      </c>
      <c r="B837" t="s">
        <v>146</v>
      </c>
      <c r="C837" t="s">
        <v>20</v>
      </c>
      <c r="D837" t="s">
        <v>91</v>
      </c>
      <c r="E837" t="s">
        <v>166</v>
      </c>
      <c r="F837" s="1" t="s">
        <v>10307</v>
      </c>
      <c r="G837" t="s">
        <v>23</v>
      </c>
      <c r="H837">
        <v>1423</v>
      </c>
      <c r="I837">
        <v>0.32</v>
      </c>
      <c r="J837">
        <v>270.37</v>
      </c>
      <c r="K837" t="s">
        <v>17</v>
      </c>
    </row>
    <row r="838" spans="1:11" x14ac:dyDescent="0.35">
      <c r="A838" t="s">
        <v>957</v>
      </c>
      <c r="B838" t="s">
        <v>197</v>
      </c>
      <c r="C838" t="s">
        <v>58</v>
      </c>
      <c r="D838" t="s">
        <v>112</v>
      </c>
      <c r="E838" t="s">
        <v>65</v>
      </c>
      <c r="F838" s="1">
        <v>42225</v>
      </c>
      <c r="G838" t="s">
        <v>76</v>
      </c>
      <c r="H838">
        <v>506</v>
      </c>
      <c r="I838">
        <v>0.21</v>
      </c>
      <c r="J838">
        <v>65.78</v>
      </c>
      <c r="K838" t="s">
        <v>17</v>
      </c>
    </row>
    <row r="839" spans="1:11" x14ac:dyDescent="0.35">
      <c r="A839" t="s">
        <v>958</v>
      </c>
      <c r="B839" t="s">
        <v>169</v>
      </c>
      <c r="C839" t="s">
        <v>49</v>
      </c>
      <c r="D839" t="s">
        <v>205</v>
      </c>
      <c r="E839" t="s">
        <v>143</v>
      </c>
      <c r="F839" s="1">
        <v>43201</v>
      </c>
      <c r="G839" t="s">
        <v>23</v>
      </c>
      <c r="H839">
        <v>866</v>
      </c>
      <c r="I839">
        <v>0.16</v>
      </c>
      <c r="J839">
        <v>147.22</v>
      </c>
      <c r="K839" t="s">
        <v>17</v>
      </c>
    </row>
    <row r="840" spans="1:11" x14ac:dyDescent="0.35">
      <c r="A840" t="s">
        <v>959</v>
      </c>
      <c r="B840" t="s">
        <v>62</v>
      </c>
      <c r="C840" t="s">
        <v>63</v>
      </c>
      <c r="D840" t="s">
        <v>64</v>
      </c>
      <c r="E840" t="s">
        <v>140</v>
      </c>
      <c r="F840" s="1">
        <v>42919</v>
      </c>
      <c r="G840" t="s">
        <v>76</v>
      </c>
      <c r="H840">
        <v>982</v>
      </c>
      <c r="I840">
        <v>0.34</v>
      </c>
      <c r="J840">
        <v>235.68</v>
      </c>
      <c r="K840" t="s">
        <v>17</v>
      </c>
    </row>
    <row r="841" spans="1:11" x14ac:dyDescent="0.35">
      <c r="A841" t="s">
        <v>960</v>
      </c>
      <c r="B841" t="s">
        <v>74</v>
      </c>
      <c r="C841" t="s">
        <v>13</v>
      </c>
      <c r="D841" t="s">
        <v>195</v>
      </c>
      <c r="E841" t="s">
        <v>123</v>
      </c>
      <c r="F841" s="1" t="s">
        <v>10308</v>
      </c>
      <c r="G841" t="s">
        <v>98</v>
      </c>
      <c r="H841">
        <v>1287</v>
      </c>
      <c r="I841">
        <v>0.31</v>
      </c>
      <c r="J841">
        <v>579.15</v>
      </c>
      <c r="K841" t="s">
        <v>17</v>
      </c>
    </row>
    <row r="842" spans="1:11" x14ac:dyDescent="0.35">
      <c r="A842" t="s">
        <v>961</v>
      </c>
      <c r="B842" t="s">
        <v>19</v>
      </c>
      <c r="C842" t="s">
        <v>63</v>
      </c>
      <c r="D842" t="s">
        <v>87</v>
      </c>
      <c r="E842" t="s">
        <v>88</v>
      </c>
      <c r="F842" s="1" t="s">
        <v>10308</v>
      </c>
      <c r="G842" t="s">
        <v>98</v>
      </c>
      <c r="H842">
        <v>2205</v>
      </c>
      <c r="I842">
        <v>0.19</v>
      </c>
      <c r="J842">
        <v>463.05</v>
      </c>
      <c r="K842" t="s">
        <v>17</v>
      </c>
    </row>
    <row r="843" spans="1:11" x14ac:dyDescent="0.35">
      <c r="A843" t="s">
        <v>962</v>
      </c>
      <c r="B843" t="s">
        <v>74</v>
      </c>
      <c r="C843" t="s">
        <v>26</v>
      </c>
      <c r="D843" t="s">
        <v>27</v>
      </c>
      <c r="E843" t="s">
        <v>60</v>
      </c>
      <c r="F843" s="1" t="s">
        <v>10308</v>
      </c>
      <c r="G843" t="s">
        <v>98</v>
      </c>
      <c r="H843">
        <v>1808</v>
      </c>
      <c r="I843">
        <v>0.34</v>
      </c>
      <c r="J843">
        <v>162.72</v>
      </c>
      <c r="K843" t="s">
        <v>17</v>
      </c>
    </row>
    <row r="844" spans="1:11" x14ac:dyDescent="0.35">
      <c r="A844" t="s">
        <v>963</v>
      </c>
      <c r="B844" t="s">
        <v>197</v>
      </c>
      <c r="C844" t="s">
        <v>63</v>
      </c>
      <c r="D844" t="s">
        <v>75</v>
      </c>
      <c r="E844" t="s">
        <v>143</v>
      </c>
      <c r="F844" s="1">
        <v>42927</v>
      </c>
      <c r="G844" t="s">
        <v>29</v>
      </c>
      <c r="H844">
        <v>680</v>
      </c>
      <c r="I844">
        <v>0.35</v>
      </c>
      <c r="J844">
        <v>108.8</v>
      </c>
      <c r="K844" t="s">
        <v>17</v>
      </c>
    </row>
    <row r="845" spans="1:11" x14ac:dyDescent="0.35">
      <c r="A845" t="s">
        <v>964</v>
      </c>
      <c r="B845" t="s">
        <v>114</v>
      </c>
      <c r="C845" t="s">
        <v>26</v>
      </c>
      <c r="D845" t="s">
        <v>201</v>
      </c>
      <c r="E845" t="s">
        <v>117</v>
      </c>
      <c r="F845" s="1">
        <v>42927</v>
      </c>
      <c r="G845" t="s">
        <v>29</v>
      </c>
      <c r="H845">
        <v>2386</v>
      </c>
      <c r="I845">
        <v>0.28999999999999998</v>
      </c>
      <c r="J845">
        <v>858.96</v>
      </c>
      <c r="K845" t="s">
        <v>17</v>
      </c>
    </row>
    <row r="846" spans="1:11" x14ac:dyDescent="0.35">
      <c r="A846" t="s">
        <v>965</v>
      </c>
      <c r="B846" t="s">
        <v>197</v>
      </c>
      <c r="C846" t="s">
        <v>20</v>
      </c>
      <c r="D846" t="s">
        <v>91</v>
      </c>
      <c r="E846" t="s">
        <v>47</v>
      </c>
      <c r="F846" s="1">
        <v>42927</v>
      </c>
      <c r="G846" t="s">
        <v>29</v>
      </c>
      <c r="H846">
        <v>2280</v>
      </c>
      <c r="I846">
        <v>0.27</v>
      </c>
      <c r="J846">
        <v>615.6</v>
      </c>
      <c r="K846" t="s">
        <v>17</v>
      </c>
    </row>
    <row r="847" spans="1:11" x14ac:dyDescent="0.35">
      <c r="A847" t="s">
        <v>966</v>
      </c>
      <c r="B847" t="s">
        <v>139</v>
      </c>
      <c r="C847" t="s">
        <v>20</v>
      </c>
      <c r="D847" t="s">
        <v>21</v>
      </c>
      <c r="E847" t="s">
        <v>117</v>
      </c>
      <c r="F847" s="1">
        <v>42927</v>
      </c>
      <c r="G847" t="s">
        <v>29</v>
      </c>
      <c r="H847">
        <v>2008</v>
      </c>
      <c r="I847">
        <v>0.24</v>
      </c>
      <c r="J847">
        <v>742.96</v>
      </c>
      <c r="K847" t="s">
        <v>17</v>
      </c>
    </row>
    <row r="848" spans="1:11" x14ac:dyDescent="0.35">
      <c r="A848" t="s">
        <v>967</v>
      </c>
      <c r="B848" t="s">
        <v>71</v>
      </c>
      <c r="C848" t="s">
        <v>26</v>
      </c>
      <c r="D848" t="s">
        <v>37</v>
      </c>
      <c r="E848" t="s">
        <v>166</v>
      </c>
      <c r="F848" s="1" t="s">
        <v>10309</v>
      </c>
      <c r="G848" t="s">
        <v>23</v>
      </c>
      <c r="H848">
        <v>652</v>
      </c>
      <c r="I848">
        <v>0.11</v>
      </c>
      <c r="J848">
        <v>123.88</v>
      </c>
      <c r="K848" t="s">
        <v>17</v>
      </c>
    </row>
    <row r="849" spans="1:11" x14ac:dyDescent="0.35">
      <c r="A849" t="s">
        <v>968</v>
      </c>
      <c r="B849" t="s">
        <v>90</v>
      </c>
      <c r="C849" t="s">
        <v>49</v>
      </c>
      <c r="D849" t="s">
        <v>54</v>
      </c>
      <c r="E849" t="s">
        <v>55</v>
      </c>
      <c r="F849" s="1" t="s">
        <v>10309</v>
      </c>
      <c r="G849" t="s">
        <v>23</v>
      </c>
      <c r="H849">
        <v>2076</v>
      </c>
      <c r="I849">
        <v>0.28999999999999998</v>
      </c>
      <c r="J849">
        <v>103.8</v>
      </c>
      <c r="K849" t="s">
        <v>17</v>
      </c>
    </row>
    <row r="850" spans="1:11" x14ac:dyDescent="0.35">
      <c r="A850" t="s">
        <v>969</v>
      </c>
      <c r="B850" t="s">
        <v>40</v>
      </c>
      <c r="C850" t="s">
        <v>13</v>
      </c>
      <c r="D850" t="s">
        <v>14</v>
      </c>
      <c r="E850" t="s">
        <v>123</v>
      </c>
      <c r="F850" s="1">
        <v>43101</v>
      </c>
      <c r="G850" t="s">
        <v>98</v>
      </c>
      <c r="H850">
        <v>1353</v>
      </c>
      <c r="I850">
        <v>0.14000000000000001</v>
      </c>
      <c r="J850">
        <v>419.43</v>
      </c>
      <c r="K850" t="s">
        <v>17</v>
      </c>
    </row>
    <row r="851" spans="1:11" x14ac:dyDescent="0.35">
      <c r="A851" t="s">
        <v>970</v>
      </c>
      <c r="B851" t="s">
        <v>159</v>
      </c>
      <c r="C851" t="s">
        <v>32</v>
      </c>
      <c r="D851" t="s">
        <v>33</v>
      </c>
      <c r="E851" t="s">
        <v>84</v>
      </c>
      <c r="F851" s="1">
        <v>42187</v>
      </c>
      <c r="G851" t="s">
        <v>98</v>
      </c>
      <c r="H851">
        <v>740</v>
      </c>
      <c r="I851">
        <v>0.28999999999999998</v>
      </c>
      <c r="J851">
        <v>155.4</v>
      </c>
      <c r="K851" t="s">
        <v>17</v>
      </c>
    </row>
    <row r="852" spans="1:11" x14ac:dyDescent="0.35">
      <c r="A852" t="s">
        <v>971</v>
      </c>
      <c r="B852" t="s">
        <v>19</v>
      </c>
      <c r="C852" t="s">
        <v>20</v>
      </c>
      <c r="D852" t="s">
        <v>21</v>
      </c>
      <c r="E852" t="s">
        <v>55</v>
      </c>
      <c r="F852" s="1" t="s">
        <v>10128</v>
      </c>
      <c r="G852" t="s">
        <v>29</v>
      </c>
      <c r="H852">
        <v>1100</v>
      </c>
      <c r="I852">
        <v>0.15</v>
      </c>
      <c r="J852">
        <v>308</v>
      </c>
      <c r="K852" t="s">
        <v>17</v>
      </c>
    </row>
    <row r="853" spans="1:11" x14ac:dyDescent="0.35">
      <c r="A853" t="s">
        <v>972</v>
      </c>
      <c r="B853" t="s">
        <v>86</v>
      </c>
      <c r="C853" t="s">
        <v>63</v>
      </c>
      <c r="D853" t="s">
        <v>157</v>
      </c>
      <c r="E853" t="s">
        <v>60</v>
      </c>
      <c r="F853" s="1" t="s">
        <v>10128</v>
      </c>
      <c r="G853" t="s">
        <v>29</v>
      </c>
      <c r="H853">
        <v>1759</v>
      </c>
      <c r="I853">
        <v>0.34</v>
      </c>
      <c r="J853">
        <v>211.08</v>
      </c>
      <c r="K853" t="s">
        <v>17</v>
      </c>
    </row>
    <row r="854" spans="1:11" x14ac:dyDescent="0.35">
      <c r="A854" t="s">
        <v>973</v>
      </c>
      <c r="B854" t="s">
        <v>130</v>
      </c>
      <c r="C854" t="s">
        <v>63</v>
      </c>
      <c r="D854" t="s">
        <v>64</v>
      </c>
      <c r="E854" t="s">
        <v>38</v>
      </c>
      <c r="F854" s="1" t="s">
        <v>10310</v>
      </c>
      <c r="G854" t="s">
        <v>23</v>
      </c>
      <c r="H854">
        <v>2099</v>
      </c>
      <c r="I854">
        <v>0.28999999999999998</v>
      </c>
      <c r="J854">
        <v>230.89</v>
      </c>
      <c r="K854" t="s">
        <v>17</v>
      </c>
    </row>
    <row r="855" spans="1:11" x14ac:dyDescent="0.35">
      <c r="A855" t="s">
        <v>974</v>
      </c>
      <c r="B855" t="s">
        <v>191</v>
      </c>
      <c r="C855" t="s">
        <v>49</v>
      </c>
      <c r="D855" t="s">
        <v>54</v>
      </c>
      <c r="E855" t="s">
        <v>65</v>
      </c>
      <c r="F855" s="1" t="s">
        <v>10311</v>
      </c>
      <c r="G855" t="s">
        <v>98</v>
      </c>
      <c r="H855">
        <v>1935</v>
      </c>
      <c r="I855">
        <v>0.21</v>
      </c>
      <c r="J855">
        <v>638.54999999999995</v>
      </c>
      <c r="K855" t="s">
        <v>17</v>
      </c>
    </row>
    <row r="856" spans="1:11" x14ac:dyDescent="0.35">
      <c r="A856" t="s">
        <v>975</v>
      </c>
      <c r="B856" t="s">
        <v>139</v>
      </c>
      <c r="C856" t="s">
        <v>13</v>
      </c>
      <c r="D856" t="s">
        <v>195</v>
      </c>
      <c r="E856" t="s">
        <v>15</v>
      </c>
      <c r="F856" s="1" t="s">
        <v>10311</v>
      </c>
      <c r="G856" t="s">
        <v>98</v>
      </c>
      <c r="H856">
        <v>1316</v>
      </c>
      <c r="I856">
        <v>0.16</v>
      </c>
      <c r="J856">
        <v>105.28</v>
      </c>
      <c r="K856" t="s">
        <v>17</v>
      </c>
    </row>
    <row r="857" spans="1:11" x14ac:dyDescent="0.35">
      <c r="A857" t="s">
        <v>976</v>
      </c>
      <c r="B857" t="s">
        <v>263</v>
      </c>
      <c r="C857" t="s">
        <v>58</v>
      </c>
      <c r="D857" t="s">
        <v>112</v>
      </c>
      <c r="E857" t="s">
        <v>28</v>
      </c>
      <c r="F857" s="1">
        <v>42071</v>
      </c>
      <c r="G857" t="s">
        <v>98</v>
      </c>
      <c r="H857">
        <v>2040</v>
      </c>
      <c r="I857">
        <v>0.23</v>
      </c>
      <c r="J857">
        <v>510</v>
      </c>
      <c r="K857" t="s">
        <v>17</v>
      </c>
    </row>
    <row r="858" spans="1:11" x14ac:dyDescent="0.35">
      <c r="A858" t="s">
        <v>977</v>
      </c>
      <c r="B858" t="s">
        <v>12</v>
      </c>
      <c r="C858" t="s">
        <v>26</v>
      </c>
      <c r="D858" t="s">
        <v>37</v>
      </c>
      <c r="E858" t="s">
        <v>22</v>
      </c>
      <c r="F858" s="1">
        <v>42071</v>
      </c>
      <c r="G858" t="s">
        <v>98</v>
      </c>
      <c r="H858">
        <v>1742</v>
      </c>
      <c r="I858">
        <v>0.13</v>
      </c>
      <c r="J858">
        <v>487.76</v>
      </c>
      <c r="K858" t="s">
        <v>17</v>
      </c>
    </row>
    <row r="859" spans="1:11" x14ac:dyDescent="0.35">
      <c r="A859" t="s">
        <v>978</v>
      </c>
      <c r="B859" t="s">
        <v>106</v>
      </c>
      <c r="C859" t="s">
        <v>26</v>
      </c>
      <c r="D859" t="s">
        <v>94</v>
      </c>
      <c r="E859" t="s">
        <v>84</v>
      </c>
      <c r="F859" s="1">
        <v>42071</v>
      </c>
      <c r="G859" t="s">
        <v>98</v>
      </c>
      <c r="H859">
        <v>1559</v>
      </c>
      <c r="I859">
        <v>0.31</v>
      </c>
      <c r="J859">
        <v>420.93</v>
      </c>
      <c r="K859" t="s">
        <v>17</v>
      </c>
    </row>
    <row r="860" spans="1:11" x14ac:dyDescent="0.35">
      <c r="A860" t="s">
        <v>979</v>
      </c>
      <c r="B860" t="s">
        <v>135</v>
      </c>
      <c r="C860" t="s">
        <v>49</v>
      </c>
      <c r="D860" t="s">
        <v>50</v>
      </c>
      <c r="E860" t="s">
        <v>65</v>
      </c>
      <c r="F860" s="1">
        <v>43377</v>
      </c>
      <c r="G860" t="s">
        <v>98</v>
      </c>
      <c r="H860">
        <v>1141</v>
      </c>
      <c r="I860">
        <v>0.34</v>
      </c>
      <c r="J860">
        <v>148.33000000000001</v>
      </c>
      <c r="K860" t="s">
        <v>17</v>
      </c>
    </row>
    <row r="861" spans="1:11" x14ac:dyDescent="0.35">
      <c r="A861" t="s">
        <v>980</v>
      </c>
      <c r="B861" t="s">
        <v>116</v>
      </c>
      <c r="C861" t="s">
        <v>63</v>
      </c>
      <c r="D861" t="s">
        <v>87</v>
      </c>
      <c r="E861" t="s">
        <v>43</v>
      </c>
      <c r="F861" s="1">
        <v>43377</v>
      </c>
      <c r="G861" t="s">
        <v>98</v>
      </c>
      <c r="H861">
        <v>2060</v>
      </c>
      <c r="I861">
        <v>0.22</v>
      </c>
      <c r="J861">
        <v>679.8</v>
      </c>
      <c r="K861" t="s">
        <v>17</v>
      </c>
    </row>
    <row r="862" spans="1:11" x14ac:dyDescent="0.35">
      <c r="A862" t="s">
        <v>981</v>
      </c>
      <c r="B862" t="s">
        <v>45</v>
      </c>
      <c r="C862" t="s">
        <v>26</v>
      </c>
      <c r="D862" t="s">
        <v>27</v>
      </c>
      <c r="E862" t="s">
        <v>104</v>
      </c>
      <c r="F862" s="1">
        <v>42253</v>
      </c>
      <c r="G862" t="s">
        <v>29</v>
      </c>
      <c r="H862">
        <v>1426</v>
      </c>
      <c r="I862">
        <v>0.18</v>
      </c>
      <c r="J862">
        <v>570.4</v>
      </c>
      <c r="K862" t="s">
        <v>17</v>
      </c>
    </row>
    <row r="863" spans="1:11" x14ac:dyDescent="0.35">
      <c r="A863" t="s">
        <v>982</v>
      </c>
      <c r="B863" t="s">
        <v>78</v>
      </c>
      <c r="C863" t="s">
        <v>49</v>
      </c>
      <c r="D863" t="s">
        <v>205</v>
      </c>
      <c r="E863" t="s">
        <v>60</v>
      </c>
      <c r="F863" s="1">
        <v>42253</v>
      </c>
      <c r="G863" t="s">
        <v>29</v>
      </c>
      <c r="H863">
        <v>1263</v>
      </c>
      <c r="I863">
        <v>0.13</v>
      </c>
      <c r="J863">
        <v>88.41</v>
      </c>
      <c r="K863" t="s">
        <v>17</v>
      </c>
    </row>
    <row r="864" spans="1:11" x14ac:dyDescent="0.35">
      <c r="A864" t="s">
        <v>983</v>
      </c>
      <c r="B864" t="s">
        <v>162</v>
      </c>
      <c r="C864" t="s">
        <v>26</v>
      </c>
      <c r="D864" t="s">
        <v>94</v>
      </c>
      <c r="E864" t="s">
        <v>34</v>
      </c>
      <c r="F864" s="1">
        <v>42856</v>
      </c>
      <c r="G864" t="s">
        <v>23</v>
      </c>
      <c r="H864">
        <v>1880</v>
      </c>
      <c r="I864">
        <v>0.22</v>
      </c>
      <c r="J864">
        <v>714.4</v>
      </c>
      <c r="K864" t="s">
        <v>17</v>
      </c>
    </row>
    <row r="865" spans="1:11" x14ac:dyDescent="0.35">
      <c r="A865" t="s">
        <v>984</v>
      </c>
      <c r="B865" t="s">
        <v>31</v>
      </c>
      <c r="C865" t="s">
        <v>63</v>
      </c>
      <c r="D865" t="s">
        <v>87</v>
      </c>
      <c r="E865" t="s">
        <v>51</v>
      </c>
      <c r="F865" s="1">
        <v>42856</v>
      </c>
      <c r="G865" t="s">
        <v>23</v>
      </c>
      <c r="H865">
        <v>899</v>
      </c>
      <c r="I865">
        <v>0.35</v>
      </c>
      <c r="J865">
        <v>224.75</v>
      </c>
      <c r="K865" t="s">
        <v>17</v>
      </c>
    </row>
    <row r="866" spans="1:11" x14ac:dyDescent="0.35">
      <c r="A866" t="s">
        <v>985</v>
      </c>
      <c r="B866" t="s">
        <v>151</v>
      </c>
      <c r="C866" t="s">
        <v>26</v>
      </c>
      <c r="D866" t="s">
        <v>27</v>
      </c>
      <c r="E866" t="s">
        <v>47</v>
      </c>
      <c r="F866" s="1">
        <v>42856</v>
      </c>
      <c r="G866" t="s">
        <v>23</v>
      </c>
      <c r="H866">
        <v>1417</v>
      </c>
      <c r="I866">
        <v>0.28999999999999998</v>
      </c>
      <c r="J866">
        <v>524.29</v>
      </c>
      <c r="K866" t="s">
        <v>17</v>
      </c>
    </row>
    <row r="867" spans="1:11" x14ac:dyDescent="0.35">
      <c r="A867" t="s">
        <v>986</v>
      </c>
      <c r="B867" t="s">
        <v>40</v>
      </c>
      <c r="C867" t="s">
        <v>63</v>
      </c>
      <c r="D867" t="s">
        <v>75</v>
      </c>
      <c r="E867" t="s">
        <v>72</v>
      </c>
      <c r="F867" s="1">
        <v>42278</v>
      </c>
      <c r="G867" t="s">
        <v>23</v>
      </c>
      <c r="H867">
        <v>1066</v>
      </c>
      <c r="I867">
        <v>0.27</v>
      </c>
      <c r="J867">
        <v>191.88</v>
      </c>
      <c r="K867" t="s">
        <v>17</v>
      </c>
    </row>
    <row r="868" spans="1:11" x14ac:dyDescent="0.35">
      <c r="A868" t="s">
        <v>987</v>
      </c>
      <c r="B868" t="s">
        <v>83</v>
      </c>
      <c r="C868" t="s">
        <v>63</v>
      </c>
      <c r="D868" t="s">
        <v>157</v>
      </c>
      <c r="E868" t="s">
        <v>149</v>
      </c>
      <c r="F868" s="1">
        <v>42278</v>
      </c>
      <c r="G868" t="s">
        <v>23</v>
      </c>
      <c r="H868">
        <v>1330</v>
      </c>
      <c r="I868">
        <v>0.31</v>
      </c>
      <c r="J868">
        <v>119.7</v>
      </c>
      <c r="K868" t="s">
        <v>17</v>
      </c>
    </row>
    <row r="869" spans="1:11" x14ac:dyDescent="0.35">
      <c r="A869" t="s">
        <v>988</v>
      </c>
      <c r="B869" t="s">
        <v>67</v>
      </c>
      <c r="C869" t="s">
        <v>20</v>
      </c>
      <c r="D869" t="s">
        <v>21</v>
      </c>
      <c r="E869" t="s">
        <v>88</v>
      </c>
      <c r="F869" s="1" t="s">
        <v>10312</v>
      </c>
      <c r="G869" t="s">
        <v>98</v>
      </c>
      <c r="H869">
        <v>1677</v>
      </c>
      <c r="I869">
        <v>0.31</v>
      </c>
      <c r="J869">
        <v>603.72</v>
      </c>
      <c r="K869" t="s">
        <v>17</v>
      </c>
    </row>
    <row r="870" spans="1:11" x14ac:dyDescent="0.35">
      <c r="A870" t="s">
        <v>989</v>
      </c>
      <c r="B870" t="s">
        <v>156</v>
      </c>
      <c r="C870" t="s">
        <v>20</v>
      </c>
      <c r="D870" t="s">
        <v>21</v>
      </c>
      <c r="E870" t="s">
        <v>43</v>
      </c>
      <c r="F870" s="1">
        <v>42159</v>
      </c>
      <c r="G870" t="s">
        <v>98</v>
      </c>
      <c r="H870">
        <v>627</v>
      </c>
      <c r="I870">
        <v>0.18</v>
      </c>
      <c r="J870">
        <v>250.8</v>
      </c>
      <c r="K870" t="s">
        <v>17</v>
      </c>
    </row>
    <row r="871" spans="1:11" x14ac:dyDescent="0.35">
      <c r="A871" t="s">
        <v>990</v>
      </c>
      <c r="B871" t="s">
        <v>184</v>
      </c>
      <c r="C871" t="s">
        <v>26</v>
      </c>
      <c r="D871" t="s">
        <v>37</v>
      </c>
      <c r="E871" t="s">
        <v>60</v>
      </c>
      <c r="F871" s="1">
        <v>42803</v>
      </c>
      <c r="G871" t="s">
        <v>98</v>
      </c>
      <c r="H871">
        <v>1598</v>
      </c>
      <c r="I871">
        <v>0.13</v>
      </c>
      <c r="J871">
        <v>719.1</v>
      </c>
      <c r="K871" t="s">
        <v>17</v>
      </c>
    </row>
    <row r="872" spans="1:11" x14ac:dyDescent="0.35">
      <c r="A872" t="s">
        <v>991</v>
      </c>
      <c r="B872" t="s">
        <v>86</v>
      </c>
      <c r="C872" t="s">
        <v>49</v>
      </c>
      <c r="D872" t="s">
        <v>205</v>
      </c>
      <c r="E872" t="s">
        <v>128</v>
      </c>
      <c r="F872" s="1">
        <v>42803</v>
      </c>
      <c r="G872" t="s">
        <v>98</v>
      </c>
      <c r="H872">
        <v>1852</v>
      </c>
      <c r="I872">
        <v>0.25</v>
      </c>
      <c r="J872">
        <v>796.36</v>
      </c>
      <c r="K872" t="s">
        <v>17</v>
      </c>
    </row>
    <row r="873" spans="1:11" x14ac:dyDescent="0.35">
      <c r="A873" t="s">
        <v>992</v>
      </c>
      <c r="B873" t="s">
        <v>25</v>
      </c>
      <c r="C873" t="s">
        <v>13</v>
      </c>
      <c r="D873" t="s">
        <v>79</v>
      </c>
      <c r="E873" t="s">
        <v>72</v>
      </c>
      <c r="F873" s="1" t="s">
        <v>10313</v>
      </c>
      <c r="G873" t="s">
        <v>98</v>
      </c>
      <c r="H873">
        <v>1970</v>
      </c>
      <c r="I873">
        <v>0.11</v>
      </c>
      <c r="J873">
        <v>492.5</v>
      </c>
      <c r="K873" t="s">
        <v>17</v>
      </c>
    </row>
    <row r="874" spans="1:11" x14ac:dyDescent="0.35">
      <c r="A874" t="s">
        <v>993</v>
      </c>
      <c r="B874" t="s">
        <v>83</v>
      </c>
      <c r="C874" t="s">
        <v>63</v>
      </c>
      <c r="D874" t="s">
        <v>157</v>
      </c>
      <c r="E874" t="s">
        <v>123</v>
      </c>
      <c r="F874" s="1">
        <v>42289</v>
      </c>
      <c r="G874" t="s">
        <v>98</v>
      </c>
      <c r="H874">
        <v>1504</v>
      </c>
      <c r="I874">
        <v>0.33</v>
      </c>
      <c r="J874">
        <v>135.36000000000001</v>
      </c>
      <c r="K874" t="s">
        <v>17</v>
      </c>
    </row>
    <row r="875" spans="1:11" x14ac:dyDescent="0.35">
      <c r="A875" t="s">
        <v>994</v>
      </c>
      <c r="B875" t="s">
        <v>169</v>
      </c>
      <c r="C875" t="s">
        <v>32</v>
      </c>
      <c r="D875" t="s">
        <v>97</v>
      </c>
      <c r="E875" t="s">
        <v>104</v>
      </c>
      <c r="F875" s="1">
        <v>42289</v>
      </c>
      <c r="G875" t="s">
        <v>98</v>
      </c>
      <c r="H875">
        <v>1795</v>
      </c>
      <c r="I875">
        <v>0.26</v>
      </c>
      <c r="J875">
        <v>448.75</v>
      </c>
      <c r="K875" t="s">
        <v>17</v>
      </c>
    </row>
    <row r="876" spans="1:11" x14ac:dyDescent="0.35">
      <c r="A876" t="s">
        <v>995</v>
      </c>
      <c r="B876" t="s">
        <v>234</v>
      </c>
      <c r="C876" t="s">
        <v>26</v>
      </c>
      <c r="D876" t="s">
        <v>27</v>
      </c>
      <c r="E876" t="s">
        <v>143</v>
      </c>
      <c r="F876" s="1" t="s">
        <v>10314</v>
      </c>
      <c r="G876" t="s">
        <v>23</v>
      </c>
      <c r="H876">
        <v>693</v>
      </c>
      <c r="I876">
        <v>0.32</v>
      </c>
      <c r="J876">
        <v>187.11</v>
      </c>
      <c r="K876" t="s">
        <v>17</v>
      </c>
    </row>
    <row r="877" spans="1:11" x14ac:dyDescent="0.35">
      <c r="A877" t="s">
        <v>996</v>
      </c>
      <c r="B877" t="s">
        <v>137</v>
      </c>
      <c r="C877" t="s">
        <v>20</v>
      </c>
      <c r="D877" t="s">
        <v>91</v>
      </c>
      <c r="E877" t="s">
        <v>28</v>
      </c>
      <c r="F877" s="1" t="s">
        <v>10315</v>
      </c>
      <c r="G877" t="s">
        <v>98</v>
      </c>
      <c r="H877">
        <v>866</v>
      </c>
      <c r="I877">
        <v>0.28999999999999998</v>
      </c>
      <c r="J877">
        <v>207.84</v>
      </c>
      <c r="K877" t="s">
        <v>17</v>
      </c>
    </row>
    <row r="878" spans="1:11" x14ac:dyDescent="0.35">
      <c r="A878" t="s">
        <v>997</v>
      </c>
      <c r="B878" t="s">
        <v>36</v>
      </c>
      <c r="C878" t="s">
        <v>13</v>
      </c>
      <c r="D878" t="s">
        <v>195</v>
      </c>
      <c r="E878" t="s">
        <v>72</v>
      </c>
      <c r="F878" s="1" t="s">
        <v>10315</v>
      </c>
      <c r="G878" t="s">
        <v>98</v>
      </c>
      <c r="H878">
        <v>1704</v>
      </c>
      <c r="I878">
        <v>0.21</v>
      </c>
      <c r="J878">
        <v>766.8</v>
      </c>
      <c r="K878" t="s">
        <v>17</v>
      </c>
    </row>
    <row r="879" spans="1:11" x14ac:dyDescent="0.35">
      <c r="A879" t="s">
        <v>998</v>
      </c>
      <c r="B879" t="s">
        <v>197</v>
      </c>
      <c r="C879" t="s">
        <v>49</v>
      </c>
      <c r="D879" t="s">
        <v>54</v>
      </c>
      <c r="E879" t="s">
        <v>34</v>
      </c>
      <c r="F879" s="1" t="s">
        <v>10315</v>
      </c>
      <c r="G879" t="s">
        <v>98</v>
      </c>
      <c r="H879">
        <v>1306</v>
      </c>
      <c r="I879">
        <v>0.14000000000000001</v>
      </c>
      <c r="J879">
        <v>404.86</v>
      </c>
      <c r="K879" t="s">
        <v>17</v>
      </c>
    </row>
    <row r="880" spans="1:11" x14ac:dyDescent="0.35">
      <c r="A880" t="s">
        <v>999</v>
      </c>
      <c r="B880" t="s">
        <v>169</v>
      </c>
      <c r="C880" t="s">
        <v>26</v>
      </c>
      <c r="D880" t="s">
        <v>201</v>
      </c>
      <c r="E880" t="s">
        <v>38</v>
      </c>
      <c r="F880" s="1" t="s">
        <v>10316</v>
      </c>
      <c r="G880" t="s">
        <v>98</v>
      </c>
      <c r="H880">
        <v>1761</v>
      </c>
      <c r="I880">
        <v>0.24</v>
      </c>
      <c r="J880">
        <v>352.2</v>
      </c>
      <c r="K880" t="s">
        <v>17</v>
      </c>
    </row>
    <row r="881" spans="1:11" x14ac:dyDescent="0.35">
      <c r="A881" t="s">
        <v>1000</v>
      </c>
      <c r="B881" t="s">
        <v>182</v>
      </c>
      <c r="C881" t="s">
        <v>49</v>
      </c>
      <c r="D881" t="s">
        <v>54</v>
      </c>
      <c r="E881" t="s">
        <v>123</v>
      </c>
      <c r="F881" s="1" t="s">
        <v>10317</v>
      </c>
      <c r="G881" t="s">
        <v>98</v>
      </c>
      <c r="H881">
        <v>2195</v>
      </c>
      <c r="I881">
        <v>0.19</v>
      </c>
      <c r="J881">
        <v>373.15</v>
      </c>
      <c r="K881" t="s">
        <v>17</v>
      </c>
    </row>
    <row r="882" spans="1:11" x14ac:dyDescent="0.35">
      <c r="A882" t="s">
        <v>1001</v>
      </c>
      <c r="B882" t="s">
        <v>106</v>
      </c>
      <c r="C882" t="s">
        <v>20</v>
      </c>
      <c r="D882" t="s">
        <v>21</v>
      </c>
      <c r="E882" t="s">
        <v>123</v>
      </c>
      <c r="F882" s="1" t="s">
        <v>10317</v>
      </c>
      <c r="G882" t="s">
        <v>98</v>
      </c>
      <c r="H882">
        <v>1733</v>
      </c>
      <c r="I882">
        <v>0.21</v>
      </c>
      <c r="J882">
        <v>623.88</v>
      </c>
      <c r="K882" t="s">
        <v>17</v>
      </c>
    </row>
    <row r="883" spans="1:11" x14ac:dyDescent="0.35">
      <c r="A883" t="s">
        <v>1002</v>
      </c>
      <c r="B883" t="s">
        <v>36</v>
      </c>
      <c r="C883" t="s">
        <v>32</v>
      </c>
      <c r="D883" t="s">
        <v>97</v>
      </c>
      <c r="E883" t="s">
        <v>34</v>
      </c>
      <c r="F883" s="1">
        <v>42623</v>
      </c>
      <c r="G883" t="s">
        <v>23</v>
      </c>
      <c r="H883">
        <v>882</v>
      </c>
      <c r="I883">
        <v>0.22</v>
      </c>
      <c r="J883">
        <v>97.02</v>
      </c>
      <c r="K883" t="s">
        <v>17</v>
      </c>
    </row>
    <row r="884" spans="1:11" x14ac:dyDescent="0.35">
      <c r="A884" t="s">
        <v>1003</v>
      </c>
      <c r="B884" t="s">
        <v>184</v>
      </c>
      <c r="C884" t="s">
        <v>49</v>
      </c>
      <c r="D884" t="s">
        <v>205</v>
      </c>
      <c r="E884" t="s">
        <v>149</v>
      </c>
      <c r="F884" s="1" t="s">
        <v>10318</v>
      </c>
      <c r="G884" t="s">
        <v>29</v>
      </c>
      <c r="H884">
        <v>2137</v>
      </c>
      <c r="I884">
        <v>0.31</v>
      </c>
      <c r="J884">
        <v>512.88</v>
      </c>
      <c r="K884" t="s">
        <v>17</v>
      </c>
    </row>
    <row r="885" spans="1:11" x14ac:dyDescent="0.35">
      <c r="A885" t="s">
        <v>1004</v>
      </c>
      <c r="B885" t="s">
        <v>162</v>
      </c>
      <c r="C885" t="s">
        <v>32</v>
      </c>
      <c r="D885" t="s">
        <v>33</v>
      </c>
      <c r="E885" t="s">
        <v>128</v>
      </c>
      <c r="F885" s="1" t="s">
        <v>10319</v>
      </c>
      <c r="G885" t="s">
        <v>76</v>
      </c>
      <c r="H885">
        <v>2172</v>
      </c>
      <c r="I885">
        <v>0.22</v>
      </c>
      <c r="J885">
        <v>304.08</v>
      </c>
      <c r="K885" t="s">
        <v>17</v>
      </c>
    </row>
    <row r="886" spans="1:11" x14ac:dyDescent="0.35">
      <c r="A886" t="s">
        <v>1005</v>
      </c>
      <c r="B886" t="s">
        <v>193</v>
      </c>
      <c r="C886" t="s">
        <v>58</v>
      </c>
      <c r="D886" t="s">
        <v>68</v>
      </c>
      <c r="E886" t="s">
        <v>65</v>
      </c>
      <c r="F886" s="1" t="s">
        <v>10320</v>
      </c>
      <c r="G886" t="s">
        <v>98</v>
      </c>
      <c r="H886">
        <v>804</v>
      </c>
      <c r="I886">
        <v>0.3</v>
      </c>
      <c r="J886">
        <v>64.319999999999993</v>
      </c>
      <c r="K886" t="s">
        <v>17</v>
      </c>
    </row>
    <row r="887" spans="1:11" x14ac:dyDescent="0.35">
      <c r="A887" t="s">
        <v>1006</v>
      </c>
      <c r="B887" t="s">
        <v>139</v>
      </c>
      <c r="C887" t="s">
        <v>13</v>
      </c>
      <c r="D887" t="s">
        <v>79</v>
      </c>
      <c r="E887" t="s">
        <v>34</v>
      </c>
      <c r="F887" s="1" t="s">
        <v>10321</v>
      </c>
      <c r="G887" t="s">
        <v>29</v>
      </c>
      <c r="H887">
        <v>1436</v>
      </c>
      <c r="I887">
        <v>0.28999999999999998</v>
      </c>
      <c r="J887">
        <v>588.76</v>
      </c>
      <c r="K887" t="s">
        <v>17</v>
      </c>
    </row>
    <row r="888" spans="1:11" x14ac:dyDescent="0.35">
      <c r="A888" t="s">
        <v>1007</v>
      </c>
      <c r="B888" t="s">
        <v>204</v>
      </c>
      <c r="C888" t="s">
        <v>26</v>
      </c>
      <c r="D888" t="s">
        <v>37</v>
      </c>
      <c r="E888" t="s">
        <v>72</v>
      </c>
      <c r="F888" s="1" t="s">
        <v>10322</v>
      </c>
      <c r="G888" t="s">
        <v>29</v>
      </c>
      <c r="H888">
        <v>1798</v>
      </c>
      <c r="I888">
        <v>0.33</v>
      </c>
      <c r="J888">
        <v>359.6</v>
      </c>
      <c r="K888" t="s">
        <v>17</v>
      </c>
    </row>
    <row r="889" spans="1:11" x14ac:dyDescent="0.35">
      <c r="A889" t="s">
        <v>1008</v>
      </c>
      <c r="B889" t="s">
        <v>57</v>
      </c>
      <c r="C889" t="s">
        <v>26</v>
      </c>
      <c r="D889" t="s">
        <v>27</v>
      </c>
      <c r="E889" t="s">
        <v>163</v>
      </c>
      <c r="F889" s="1" t="s">
        <v>10323</v>
      </c>
      <c r="G889" t="s">
        <v>98</v>
      </c>
      <c r="H889">
        <v>2043</v>
      </c>
      <c r="I889">
        <v>0.16</v>
      </c>
      <c r="J889">
        <v>204.3</v>
      </c>
      <c r="K889" t="s">
        <v>17</v>
      </c>
    </row>
    <row r="890" spans="1:11" x14ac:dyDescent="0.35">
      <c r="A890" t="s">
        <v>1009</v>
      </c>
      <c r="B890" t="s">
        <v>125</v>
      </c>
      <c r="C890" t="s">
        <v>20</v>
      </c>
      <c r="D890" t="s">
        <v>21</v>
      </c>
      <c r="E890" t="s">
        <v>43</v>
      </c>
      <c r="F890" s="1">
        <v>42259</v>
      </c>
      <c r="G890" t="s">
        <v>29</v>
      </c>
      <c r="H890">
        <v>1762</v>
      </c>
      <c r="I890">
        <v>0.19</v>
      </c>
      <c r="J890">
        <v>123.34</v>
      </c>
      <c r="K890" t="s">
        <v>17</v>
      </c>
    </row>
    <row r="891" spans="1:11" x14ac:dyDescent="0.35">
      <c r="A891" t="s">
        <v>1010</v>
      </c>
      <c r="B891" t="s">
        <v>234</v>
      </c>
      <c r="C891" t="s">
        <v>49</v>
      </c>
      <c r="D891" t="s">
        <v>205</v>
      </c>
      <c r="E891" t="s">
        <v>123</v>
      </c>
      <c r="F891" s="1" t="s">
        <v>10306</v>
      </c>
      <c r="G891" t="s">
        <v>98</v>
      </c>
      <c r="H891">
        <v>1290</v>
      </c>
      <c r="I891">
        <v>0.34</v>
      </c>
      <c r="J891">
        <v>399.9</v>
      </c>
      <c r="K891" t="s">
        <v>17</v>
      </c>
    </row>
    <row r="892" spans="1:11" x14ac:dyDescent="0.35">
      <c r="A892" t="s">
        <v>1011</v>
      </c>
      <c r="B892" t="s">
        <v>191</v>
      </c>
      <c r="C892" t="s">
        <v>49</v>
      </c>
      <c r="D892" t="s">
        <v>205</v>
      </c>
      <c r="E892" t="s">
        <v>140</v>
      </c>
      <c r="F892" s="1" t="s">
        <v>10306</v>
      </c>
      <c r="G892" t="s">
        <v>98</v>
      </c>
      <c r="H892">
        <v>1615</v>
      </c>
      <c r="I892">
        <v>0.12</v>
      </c>
      <c r="J892">
        <v>613.70000000000005</v>
      </c>
      <c r="K892" t="s">
        <v>17</v>
      </c>
    </row>
    <row r="893" spans="1:11" x14ac:dyDescent="0.35">
      <c r="A893" t="s">
        <v>1012</v>
      </c>
      <c r="B893" t="s">
        <v>86</v>
      </c>
      <c r="C893" t="s">
        <v>26</v>
      </c>
      <c r="D893" t="s">
        <v>94</v>
      </c>
      <c r="E893" t="s">
        <v>143</v>
      </c>
      <c r="F893" s="1" t="s">
        <v>10322</v>
      </c>
      <c r="G893" t="s">
        <v>76</v>
      </c>
      <c r="H893">
        <v>748</v>
      </c>
      <c r="I893">
        <v>0.28000000000000003</v>
      </c>
      <c r="J893">
        <v>224.4</v>
      </c>
      <c r="K893" t="s">
        <v>17</v>
      </c>
    </row>
    <row r="894" spans="1:11" x14ac:dyDescent="0.35">
      <c r="A894" t="s">
        <v>1013</v>
      </c>
      <c r="B894" t="s">
        <v>40</v>
      </c>
      <c r="C894" t="s">
        <v>58</v>
      </c>
      <c r="D894" t="s">
        <v>112</v>
      </c>
      <c r="E894" t="s">
        <v>88</v>
      </c>
      <c r="F894" s="1" t="s">
        <v>10322</v>
      </c>
      <c r="G894" t="s">
        <v>76</v>
      </c>
      <c r="H894">
        <v>2275</v>
      </c>
      <c r="I894">
        <v>0.18</v>
      </c>
      <c r="J894">
        <v>318.5</v>
      </c>
      <c r="K894" t="s">
        <v>17</v>
      </c>
    </row>
    <row r="895" spans="1:11" x14ac:dyDescent="0.35">
      <c r="A895" t="s">
        <v>1014</v>
      </c>
      <c r="B895" t="s">
        <v>234</v>
      </c>
      <c r="C895" t="s">
        <v>13</v>
      </c>
      <c r="D895" t="s">
        <v>195</v>
      </c>
      <c r="E895" t="s">
        <v>51</v>
      </c>
      <c r="F895" s="1" t="s">
        <v>10322</v>
      </c>
      <c r="G895" t="s">
        <v>76</v>
      </c>
      <c r="H895">
        <v>1056</v>
      </c>
      <c r="I895">
        <v>0.28999999999999998</v>
      </c>
      <c r="J895">
        <v>211.2</v>
      </c>
      <c r="K895" t="s">
        <v>17</v>
      </c>
    </row>
    <row r="896" spans="1:11" x14ac:dyDescent="0.35">
      <c r="A896" t="s">
        <v>1015</v>
      </c>
      <c r="B896" t="s">
        <v>130</v>
      </c>
      <c r="C896" t="s">
        <v>13</v>
      </c>
      <c r="D896" t="s">
        <v>14</v>
      </c>
      <c r="E896" t="s">
        <v>43</v>
      </c>
      <c r="F896" s="1">
        <v>43019</v>
      </c>
      <c r="G896" t="s">
        <v>29</v>
      </c>
      <c r="H896">
        <v>1778</v>
      </c>
      <c r="I896">
        <v>0.34</v>
      </c>
      <c r="J896">
        <v>266.7</v>
      </c>
      <c r="K896" t="s">
        <v>17</v>
      </c>
    </row>
    <row r="897" spans="1:11" x14ac:dyDescent="0.35">
      <c r="A897" t="s">
        <v>1016</v>
      </c>
      <c r="B897" t="s">
        <v>234</v>
      </c>
      <c r="C897" t="s">
        <v>26</v>
      </c>
      <c r="D897" t="s">
        <v>27</v>
      </c>
      <c r="E897" t="s">
        <v>69</v>
      </c>
      <c r="F897" s="1">
        <v>43019</v>
      </c>
      <c r="G897" t="s">
        <v>29</v>
      </c>
      <c r="H897">
        <v>783</v>
      </c>
      <c r="I897">
        <v>0.19</v>
      </c>
      <c r="J897">
        <v>195.75</v>
      </c>
      <c r="K897" t="s">
        <v>17</v>
      </c>
    </row>
    <row r="898" spans="1:11" x14ac:dyDescent="0.35">
      <c r="A898" t="s">
        <v>1017</v>
      </c>
      <c r="B898" t="s">
        <v>42</v>
      </c>
      <c r="C898" t="s">
        <v>26</v>
      </c>
      <c r="D898" t="s">
        <v>94</v>
      </c>
      <c r="E898" t="s">
        <v>140</v>
      </c>
      <c r="F898" s="1">
        <v>42804</v>
      </c>
      <c r="G898" t="s">
        <v>76</v>
      </c>
      <c r="H898">
        <v>2263</v>
      </c>
      <c r="I898">
        <v>0.3</v>
      </c>
      <c r="J898">
        <v>429.97</v>
      </c>
      <c r="K898" t="s">
        <v>17</v>
      </c>
    </row>
    <row r="899" spans="1:11" x14ac:dyDescent="0.35">
      <c r="A899" t="s">
        <v>1018</v>
      </c>
      <c r="B899" t="s">
        <v>83</v>
      </c>
      <c r="C899" t="s">
        <v>32</v>
      </c>
      <c r="D899" t="s">
        <v>153</v>
      </c>
      <c r="E899" t="s">
        <v>149</v>
      </c>
      <c r="F899" s="1">
        <v>42256</v>
      </c>
      <c r="G899" t="s">
        <v>76</v>
      </c>
      <c r="H899">
        <v>1752</v>
      </c>
      <c r="I899">
        <v>0.33</v>
      </c>
      <c r="J899">
        <v>350.4</v>
      </c>
      <c r="K899" t="s">
        <v>17</v>
      </c>
    </row>
    <row r="900" spans="1:11" x14ac:dyDescent="0.35">
      <c r="A900" t="s">
        <v>1019</v>
      </c>
      <c r="B900" t="s">
        <v>40</v>
      </c>
      <c r="C900" t="s">
        <v>63</v>
      </c>
      <c r="D900" t="s">
        <v>64</v>
      </c>
      <c r="E900" t="s">
        <v>60</v>
      </c>
      <c r="F900" s="1" t="s">
        <v>10324</v>
      </c>
      <c r="G900" t="s">
        <v>98</v>
      </c>
      <c r="H900">
        <v>1647</v>
      </c>
      <c r="I900">
        <v>0.22</v>
      </c>
      <c r="J900">
        <v>708.21</v>
      </c>
      <c r="K900" t="s">
        <v>17</v>
      </c>
    </row>
    <row r="901" spans="1:11" x14ac:dyDescent="0.35">
      <c r="A901" t="s">
        <v>1020</v>
      </c>
      <c r="B901" t="s">
        <v>86</v>
      </c>
      <c r="C901" t="s">
        <v>20</v>
      </c>
      <c r="D901" t="s">
        <v>91</v>
      </c>
      <c r="E901" t="s">
        <v>117</v>
      </c>
      <c r="F901" s="1">
        <v>43012</v>
      </c>
      <c r="G901" t="s">
        <v>98</v>
      </c>
      <c r="H901">
        <v>1966</v>
      </c>
      <c r="I901">
        <v>0.34</v>
      </c>
      <c r="J901">
        <v>393.2</v>
      </c>
      <c r="K901" t="s">
        <v>17</v>
      </c>
    </row>
    <row r="902" spans="1:11" x14ac:dyDescent="0.35">
      <c r="A902" t="s">
        <v>1021</v>
      </c>
      <c r="B902" t="s">
        <v>204</v>
      </c>
      <c r="C902" t="s">
        <v>58</v>
      </c>
      <c r="D902" t="s">
        <v>59</v>
      </c>
      <c r="E902" t="s">
        <v>28</v>
      </c>
      <c r="F902" s="1">
        <v>43415</v>
      </c>
      <c r="G902" t="s">
        <v>76</v>
      </c>
      <c r="H902">
        <v>745</v>
      </c>
      <c r="I902">
        <v>0.26</v>
      </c>
      <c r="J902">
        <v>37.25</v>
      </c>
      <c r="K902" t="s">
        <v>17</v>
      </c>
    </row>
    <row r="903" spans="1:11" x14ac:dyDescent="0.35">
      <c r="A903" t="s">
        <v>1022</v>
      </c>
      <c r="B903" t="s">
        <v>151</v>
      </c>
      <c r="C903" t="s">
        <v>63</v>
      </c>
      <c r="D903" t="s">
        <v>157</v>
      </c>
      <c r="E903" t="s">
        <v>38</v>
      </c>
      <c r="F903" s="1">
        <v>43415</v>
      </c>
      <c r="G903" t="s">
        <v>76</v>
      </c>
      <c r="H903">
        <v>1233</v>
      </c>
      <c r="I903">
        <v>0.32</v>
      </c>
      <c r="J903">
        <v>480.87</v>
      </c>
      <c r="K903" t="s">
        <v>17</v>
      </c>
    </row>
    <row r="904" spans="1:11" x14ac:dyDescent="0.35">
      <c r="A904" t="s">
        <v>1023</v>
      </c>
      <c r="B904" t="s">
        <v>106</v>
      </c>
      <c r="C904" t="s">
        <v>63</v>
      </c>
      <c r="D904" t="s">
        <v>75</v>
      </c>
      <c r="E904" t="s">
        <v>143</v>
      </c>
      <c r="F904" s="1" t="s">
        <v>10220</v>
      </c>
      <c r="G904" t="s">
        <v>76</v>
      </c>
      <c r="H904">
        <v>1331</v>
      </c>
      <c r="I904">
        <v>0.2</v>
      </c>
      <c r="J904">
        <v>212.96</v>
      </c>
      <c r="K904" t="s">
        <v>17</v>
      </c>
    </row>
    <row r="905" spans="1:11" x14ac:dyDescent="0.35">
      <c r="A905" t="s">
        <v>1024</v>
      </c>
      <c r="B905" t="s">
        <v>122</v>
      </c>
      <c r="C905" t="s">
        <v>13</v>
      </c>
      <c r="D905" t="s">
        <v>79</v>
      </c>
      <c r="E905" t="s">
        <v>34</v>
      </c>
      <c r="F905" s="1">
        <v>42951</v>
      </c>
      <c r="G905" t="s">
        <v>29</v>
      </c>
      <c r="H905">
        <v>2336</v>
      </c>
      <c r="I905">
        <v>0.31</v>
      </c>
      <c r="J905">
        <v>116.8</v>
      </c>
      <c r="K905" t="s">
        <v>17</v>
      </c>
    </row>
    <row r="906" spans="1:11" x14ac:dyDescent="0.35">
      <c r="A906" t="s">
        <v>1025</v>
      </c>
      <c r="B906" t="s">
        <v>135</v>
      </c>
      <c r="C906" t="s">
        <v>20</v>
      </c>
      <c r="D906" t="s">
        <v>21</v>
      </c>
      <c r="E906" t="s">
        <v>163</v>
      </c>
      <c r="F906" s="1">
        <v>42951</v>
      </c>
      <c r="G906" t="s">
        <v>29</v>
      </c>
      <c r="H906">
        <v>1441</v>
      </c>
      <c r="I906">
        <v>0.18</v>
      </c>
      <c r="J906">
        <v>634.04</v>
      </c>
      <c r="K906" t="s">
        <v>17</v>
      </c>
    </row>
    <row r="907" spans="1:11" x14ac:dyDescent="0.35">
      <c r="A907" t="s">
        <v>1026</v>
      </c>
      <c r="B907" t="s">
        <v>57</v>
      </c>
      <c r="C907" t="s">
        <v>58</v>
      </c>
      <c r="D907" t="s">
        <v>112</v>
      </c>
      <c r="E907" t="s">
        <v>72</v>
      </c>
      <c r="F907" s="1">
        <v>42951</v>
      </c>
      <c r="G907" t="s">
        <v>29</v>
      </c>
      <c r="H907">
        <v>951</v>
      </c>
      <c r="I907">
        <v>0.26</v>
      </c>
      <c r="J907">
        <v>85.59</v>
      </c>
      <c r="K907" t="s">
        <v>17</v>
      </c>
    </row>
    <row r="908" spans="1:11" x14ac:dyDescent="0.35">
      <c r="A908" t="s">
        <v>1027</v>
      </c>
      <c r="B908" t="s">
        <v>159</v>
      </c>
      <c r="C908" t="s">
        <v>58</v>
      </c>
      <c r="D908" t="s">
        <v>59</v>
      </c>
      <c r="E908" t="s">
        <v>51</v>
      </c>
      <c r="F908" s="1" t="s">
        <v>10269</v>
      </c>
      <c r="G908" t="s">
        <v>98</v>
      </c>
      <c r="H908">
        <v>1240</v>
      </c>
      <c r="I908">
        <v>0.34</v>
      </c>
      <c r="J908">
        <v>458.8</v>
      </c>
      <c r="K908" t="s">
        <v>17</v>
      </c>
    </row>
    <row r="909" spans="1:11" x14ac:dyDescent="0.35">
      <c r="A909" t="s">
        <v>1028</v>
      </c>
      <c r="B909" t="s">
        <v>184</v>
      </c>
      <c r="C909" t="s">
        <v>58</v>
      </c>
      <c r="D909" t="s">
        <v>68</v>
      </c>
      <c r="E909" t="s">
        <v>38</v>
      </c>
      <c r="F909" s="1" t="s">
        <v>10269</v>
      </c>
      <c r="G909" t="s">
        <v>98</v>
      </c>
      <c r="H909">
        <v>1854</v>
      </c>
      <c r="I909">
        <v>0.2</v>
      </c>
      <c r="J909">
        <v>685.98</v>
      </c>
      <c r="K909" t="s">
        <v>17</v>
      </c>
    </row>
    <row r="910" spans="1:11" x14ac:dyDescent="0.35">
      <c r="A910" t="s">
        <v>1029</v>
      </c>
      <c r="B910" t="s">
        <v>111</v>
      </c>
      <c r="C910" t="s">
        <v>58</v>
      </c>
      <c r="D910" t="s">
        <v>59</v>
      </c>
      <c r="E910" t="s">
        <v>149</v>
      </c>
      <c r="F910" s="1" t="s">
        <v>10269</v>
      </c>
      <c r="G910" t="s">
        <v>98</v>
      </c>
      <c r="H910">
        <v>1167</v>
      </c>
      <c r="I910">
        <v>0.28000000000000003</v>
      </c>
      <c r="J910">
        <v>455.13</v>
      </c>
      <c r="K910" t="s">
        <v>17</v>
      </c>
    </row>
    <row r="911" spans="1:11" x14ac:dyDescent="0.35">
      <c r="A911" t="s">
        <v>1030</v>
      </c>
      <c r="B911" t="s">
        <v>193</v>
      </c>
      <c r="C911" t="s">
        <v>26</v>
      </c>
      <c r="D911" t="s">
        <v>94</v>
      </c>
      <c r="E911" t="s">
        <v>143</v>
      </c>
      <c r="F911" s="1">
        <v>43140</v>
      </c>
      <c r="G911" t="s">
        <v>76</v>
      </c>
      <c r="H911">
        <v>2372</v>
      </c>
      <c r="I911">
        <v>0.13</v>
      </c>
      <c r="J911">
        <v>853.92</v>
      </c>
      <c r="K911" t="s">
        <v>17</v>
      </c>
    </row>
    <row r="912" spans="1:11" x14ac:dyDescent="0.35">
      <c r="A912" t="s">
        <v>1031</v>
      </c>
      <c r="B912" t="s">
        <v>165</v>
      </c>
      <c r="C912" t="s">
        <v>32</v>
      </c>
      <c r="D912" t="s">
        <v>97</v>
      </c>
      <c r="E912" t="s">
        <v>28</v>
      </c>
      <c r="F912" s="1">
        <v>43140</v>
      </c>
      <c r="G912" t="s">
        <v>76</v>
      </c>
      <c r="H912">
        <v>1579</v>
      </c>
      <c r="I912">
        <v>0.25</v>
      </c>
      <c r="J912">
        <v>442.12</v>
      </c>
      <c r="K912" t="s">
        <v>17</v>
      </c>
    </row>
    <row r="913" spans="1:11" x14ac:dyDescent="0.35">
      <c r="A913" t="s">
        <v>1032</v>
      </c>
      <c r="B913" t="s">
        <v>130</v>
      </c>
      <c r="C913" t="s">
        <v>26</v>
      </c>
      <c r="D913" t="s">
        <v>94</v>
      </c>
      <c r="E913" t="s">
        <v>72</v>
      </c>
      <c r="F913" s="1">
        <v>43140</v>
      </c>
      <c r="G913" t="s">
        <v>76</v>
      </c>
      <c r="H913">
        <v>1734</v>
      </c>
      <c r="I913">
        <v>0.2</v>
      </c>
      <c r="J913">
        <v>329.46</v>
      </c>
      <c r="K913" t="s">
        <v>17</v>
      </c>
    </row>
    <row r="914" spans="1:11" x14ac:dyDescent="0.35">
      <c r="A914" t="s">
        <v>1033</v>
      </c>
      <c r="B914" t="s">
        <v>36</v>
      </c>
      <c r="C914" t="s">
        <v>20</v>
      </c>
      <c r="D914" t="s">
        <v>21</v>
      </c>
      <c r="E914" t="s">
        <v>143</v>
      </c>
      <c r="F914" s="1" t="s">
        <v>10156</v>
      </c>
      <c r="G914" t="s">
        <v>98</v>
      </c>
      <c r="H914">
        <v>2069</v>
      </c>
      <c r="I914">
        <v>0.13</v>
      </c>
      <c r="J914">
        <v>558.63</v>
      </c>
      <c r="K914" t="s">
        <v>17</v>
      </c>
    </row>
    <row r="915" spans="1:11" x14ac:dyDescent="0.35">
      <c r="A915" t="s">
        <v>1034</v>
      </c>
      <c r="B915" t="s">
        <v>111</v>
      </c>
      <c r="C915" t="s">
        <v>49</v>
      </c>
      <c r="D915" t="s">
        <v>54</v>
      </c>
      <c r="E915" t="s">
        <v>88</v>
      </c>
      <c r="F915" s="1" t="s">
        <v>10325</v>
      </c>
      <c r="G915" t="s">
        <v>76</v>
      </c>
      <c r="H915">
        <v>1404</v>
      </c>
      <c r="I915">
        <v>0.28999999999999998</v>
      </c>
      <c r="J915">
        <v>238.68</v>
      </c>
      <c r="K915" t="s">
        <v>17</v>
      </c>
    </row>
    <row r="916" spans="1:11" x14ac:dyDescent="0.35">
      <c r="A916" t="s">
        <v>1035</v>
      </c>
      <c r="B916" t="s">
        <v>120</v>
      </c>
      <c r="C916" t="s">
        <v>26</v>
      </c>
      <c r="D916" t="s">
        <v>201</v>
      </c>
      <c r="E916" t="s">
        <v>143</v>
      </c>
      <c r="F916" s="1" t="s">
        <v>10325</v>
      </c>
      <c r="G916" t="s">
        <v>76</v>
      </c>
      <c r="H916">
        <v>2048</v>
      </c>
      <c r="I916">
        <v>0.26</v>
      </c>
      <c r="J916">
        <v>552.96</v>
      </c>
      <c r="K916" t="s">
        <v>17</v>
      </c>
    </row>
    <row r="917" spans="1:11" x14ac:dyDescent="0.35">
      <c r="A917" t="s">
        <v>1036</v>
      </c>
      <c r="B917" t="s">
        <v>36</v>
      </c>
      <c r="C917" t="s">
        <v>20</v>
      </c>
      <c r="D917" t="s">
        <v>91</v>
      </c>
      <c r="E917" t="s">
        <v>28</v>
      </c>
      <c r="F917" s="1" t="s">
        <v>10326</v>
      </c>
      <c r="G917" t="s">
        <v>76</v>
      </c>
      <c r="H917">
        <v>1008</v>
      </c>
      <c r="I917">
        <v>0.28000000000000003</v>
      </c>
      <c r="J917">
        <v>302.39999999999998</v>
      </c>
      <c r="K917" t="s">
        <v>17</v>
      </c>
    </row>
    <row r="918" spans="1:11" x14ac:dyDescent="0.35">
      <c r="A918" t="s">
        <v>1037</v>
      </c>
      <c r="B918" t="s">
        <v>31</v>
      </c>
      <c r="C918" t="s">
        <v>63</v>
      </c>
      <c r="D918" t="s">
        <v>64</v>
      </c>
      <c r="E918" t="s">
        <v>149</v>
      </c>
      <c r="F918" s="1" t="s">
        <v>10326</v>
      </c>
      <c r="G918" t="s">
        <v>76</v>
      </c>
      <c r="H918">
        <v>1539</v>
      </c>
      <c r="I918">
        <v>0.16</v>
      </c>
      <c r="J918">
        <v>507.87</v>
      </c>
      <c r="K918" t="s">
        <v>17</v>
      </c>
    </row>
    <row r="919" spans="1:11" x14ac:dyDescent="0.35">
      <c r="A919" t="s">
        <v>1038</v>
      </c>
      <c r="B919" t="s">
        <v>197</v>
      </c>
      <c r="C919" t="s">
        <v>13</v>
      </c>
      <c r="D919" t="s">
        <v>195</v>
      </c>
      <c r="E919" t="s">
        <v>88</v>
      </c>
      <c r="F919" s="1" t="s">
        <v>10326</v>
      </c>
      <c r="G919" t="s">
        <v>76</v>
      </c>
      <c r="H919">
        <v>2459</v>
      </c>
      <c r="I919">
        <v>0.17</v>
      </c>
      <c r="J919">
        <v>442.62</v>
      </c>
      <c r="K919" t="s">
        <v>17</v>
      </c>
    </row>
    <row r="920" spans="1:11" x14ac:dyDescent="0.35">
      <c r="A920" t="s">
        <v>1039</v>
      </c>
      <c r="B920" t="s">
        <v>139</v>
      </c>
      <c r="C920" t="s">
        <v>58</v>
      </c>
      <c r="D920" t="s">
        <v>59</v>
      </c>
      <c r="E920" t="s">
        <v>15</v>
      </c>
      <c r="F920" s="1">
        <v>42858</v>
      </c>
      <c r="G920" t="s">
        <v>76</v>
      </c>
      <c r="H920">
        <v>1249</v>
      </c>
      <c r="I920">
        <v>0.23</v>
      </c>
      <c r="J920">
        <v>462.13</v>
      </c>
      <c r="K920" t="s">
        <v>17</v>
      </c>
    </row>
    <row r="921" spans="1:11" x14ac:dyDescent="0.35">
      <c r="A921" t="s">
        <v>1040</v>
      </c>
      <c r="B921" t="s">
        <v>25</v>
      </c>
      <c r="C921" t="s">
        <v>49</v>
      </c>
      <c r="D921" t="s">
        <v>54</v>
      </c>
      <c r="E921" t="s">
        <v>69</v>
      </c>
      <c r="F921" s="1">
        <v>42858</v>
      </c>
      <c r="G921" t="s">
        <v>76</v>
      </c>
      <c r="H921">
        <v>1410</v>
      </c>
      <c r="I921">
        <v>0.31</v>
      </c>
      <c r="J921">
        <v>70.5</v>
      </c>
      <c r="K921" t="s">
        <v>17</v>
      </c>
    </row>
    <row r="922" spans="1:11" x14ac:dyDescent="0.35">
      <c r="A922" t="s">
        <v>1041</v>
      </c>
      <c r="B922" t="s">
        <v>25</v>
      </c>
      <c r="C922" t="s">
        <v>63</v>
      </c>
      <c r="D922" t="s">
        <v>157</v>
      </c>
      <c r="E922" t="s">
        <v>163</v>
      </c>
      <c r="F922" s="1">
        <v>42136</v>
      </c>
      <c r="G922" t="s">
        <v>23</v>
      </c>
      <c r="H922">
        <v>845</v>
      </c>
      <c r="I922">
        <v>0.15</v>
      </c>
      <c r="J922">
        <v>354.9</v>
      </c>
      <c r="K922" t="s">
        <v>17</v>
      </c>
    </row>
    <row r="923" spans="1:11" x14ac:dyDescent="0.35">
      <c r="A923" t="s">
        <v>1042</v>
      </c>
      <c r="B923" t="s">
        <v>125</v>
      </c>
      <c r="C923" t="s">
        <v>63</v>
      </c>
      <c r="D923" t="s">
        <v>75</v>
      </c>
      <c r="E923" t="s">
        <v>43</v>
      </c>
      <c r="F923" s="1">
        <v>42678</v>
      </c>
      <c r="G923" t="s">
        <v>98</v>
      </c>
      <c r="H923">
        <v>558</v>
      </c>
      <c r="I923">
        <v>0.35</v>
      </c>
      <c r="J923">
        <v>189.72</v>
      </c>
      <c r="K923" t="s">
        <v>17</v>
      </c>
    </row>
    <row r="924" spans="1:11" x14ac:dyDescent="0.35">
      <c r="A924" t="s">
        <v>1043</v>
      </c>
      <c r="B924" t="s">
        <v>263</v>
      </c>
      <c r="C924" t="s">
        <v>26</v>
      </c>
      <c r="D924" t="s">
        <v>37</v>
      </c>
      <c r="E924" t="s">
        <v>38</v>
      </c>
      <c r="F924" s="1">
        <v>42678</v>
      </c>
      <c r="G924" t="s">
        <v>98</v>
      </c>
      <c r="H924">
        <v>1783</v>
      </c>
      <c r="I924">
        <v>0.25</v>
      </c>
      <c r="J924">
        <v>374.43</v>
      </c>
      <c r="K924" t="s">
        <v>17</v>
      </c>
    </row>
    <row r="925" spans="1:11" x14ac:dyDescent="0.35">
      <c r="A925" t="s">
        <v>1044</v>
      </c>
      <c r="B925" t="s">
        <v>106</v>
      </c>
      <c r="C925" t="s">
        <v>58</v>
      </c>
      <c r="D925" t="s">
        <v>112</v>
      </c>
      <c r="E925" t="s">
        <v>84</v>
      </c>
      <c r="F925" s="1">
        <v>42678</v>
      </c>
      <c r="G925" t="s">
        <v>98</v>
      </c>
      <c r="H925">
        <v>2232</v>
      </c>
      <c r="I925">
        <v>0.17</v>
      </c>
      <c r="J925">
        <v>491.04</v>
      </c>
      <c r="K925" t="s">
        <v>17</v>
      </c>
    </row>
    <row r="926" spans="1:11" x14ac:dyDescent="0.35">
      <c r="A926" t="s">
        <v>1045</v>
      </c>
      <c r="B926" t="s">
        <v>234</v>
      </c>
      <c r="C926" t="s">
        <v>26</v>
      </c>
      <c r="D926" t="s">
        <v>94</v>
      </c>
      <c r="E926" t="s">
        <v>15</v>
      </c>
      <c r="F926" s="1" t="s">
        <v>10304</v>
      </c>
      <c r="G926" t="s">
        <v>98</v>
      </c>
      <c r="H926">
        <v>1967</v>
      </c>
      <c r="I926">
        <v>0.2</v>
      </c>
      <c r="J926">
        <v>885.15</v>
      </c>
      <c r="K926" t="s">
        <v>17</v>
      </c>
    </row>
    <row r="927" spans="1:11" x14ac:dyDescent="0.35">
      <c r="A927" t="s">
        <v>1046</v>
      </c>
      <c r="B927" t="s">
        <v>146</v>
      </c>
      <c r="C927" t="s">
        <v>49</v>
      </c>
      <c r="D927" t="s">
        <v>50</v>
      </c>
      <c r="E927" t="s">
        <v>60</v>
      </c>
      <c r="F927" s="1" t="s">
        <v>10176</v>
      </c>
      <c r="G927" t="s">
        <v>98</v>
      </c>
      <c r="H927">
        <v>1118</v>
      </c>
      <c r="I927">
        <v>0.25</v>
      </c>
      <c r="J927">
        <v>402.48</v>
      </c>
      <c r="K927" t="s">
        <v>17</v>
      </c>
    </row>
    <row r="928" spans="1:11" x14ac:dyDescent="0.35">
      <c r="A928" t="s">
        <v>1047</v>
      </c>
      <c r="B928" t="s">
        <v>234</v>
      </c>
      <c r="C928" t="s">
        <v>13</v>
      </c>
      <c r="D928" t="s">
        <v>195</v>
      </c>
      <c r="E928" t="s">
        <v>22</v>
      </c>
      <c r="F928" s="1" t="s">
        <v>10176</v>
      </c>
      <c r="G928" t="s">
        <v>98</v>
      </c>
      <c r="H928">
        <v>1964</v>
      </c>
      <c r="I928">
        <v>0.28999999999999998</v>
      </c>
      <c r="J928">
        <v>451.72</v>
      </c>
      <c r="K928" t="s">
        <v>17</v>
      </c>
    </row>
    <row r="929" spans="1:11" x14ac:dyDescent="0.35">
      <c r="A929" t="s">
        <v>1048</v>
      </c>
      <c r="B929" t="s">
        <v>67</v>
      </c>
      <c r="C929" t="s">
        <v>58</v>
      </c>
      <c r="D929" t="s">
        <v>112</v>
      </c>
      <c r="E929" t="s">
        <v>60</v>
      </c>
      <c r="F929" s="1">
        <v>42500</v>
      </c>
      <c r="G929" t="s">
        <v>23</v>
      </c>
      <c r="H929">
        <v>938</v>
      </c>
      <c r="I929">
        <v>0.13</v>
      </c>
      <c r="J929">
        <v>300.16000000000003</v>
      </c>
      <c r="K929" t="s">
        <v>17</v>
      </c>
    </row>
    <row r="930" spans="1:11" x14ac:dyDescent="0.35">
      <c r="A930" t="s">
        <v>1049</v>
      </c>
      <c r="B930" t="s">
        <v>122</v>
      </c>
      <c r="C930" t="s">
        <v>49</v>
      </c>
      <c r="D930" t="s">
        <v>50</v>
      </c>
      <c r="E930" t="s">
        <v>55</v>
      </c>
      <c r="F930" s="1">
        <v>42500</v>
      </c>
      <c r="G930" t="s">
        <v>23</v>
      </c>
      <c r="H930">
        <v>2127</v>
      </c>
      <c r="I930">
        <v>0.19</v>
      </c>
      <c r="J930">
        <v>425.4</v>
      </c>
      <c r="K930" t="s">
        <v>17</v>
      </c>
    </row>
    <row r="931" spans="1:11" x14ac:dyDescent="0.35">
      <c r="A931" t="s">
        <v>1050</v>
      </c>
      <c r="B931" t="s">
        <v>108</v>
      </c>
      <c r="C931" t="s">
        <v>20</v>
      </c>
      <c r="D931" t="s">
        <v>91</v>
      </c>
      <c r="E931" t="s">
        <v>38</v>
      </c>
      <c r="F931" s="1" t="s">
        <v>10327</v>
      </c>
      <c r="G931" t="s">
        <v>98</v>
      </c>
      <c r="H931">
        <v>1198</v>
      </c>
      <c r="I931">
        <v>0.17</v>
      </c>
      <c r="J931">
        <v>179.7</v>
      </c>
      <c r="K931" t="s">
        <v>17</v>
      </c>
    </row>
    <row r="932" spans="1:11" x14ac:dyDescent="0.35">
      <c r="A932" t="s">
        <v>1051</v>
      </c>
      <c r="B932" t="s">
        <v>25</v>
      </c>
      <c r="C932" t="s">
        <v>26</v>
      </c>
      <c r="D932" t="s">
        <v>201</v>
      </c>
      <c r="E932" t="s">
        <v>149</v>
      </c>
      <c r="F932" s="1" t="s">
        <v>10327</v>
      </c>
      <c r="G932" t="s">
        <v>98</v>
      </c>
      <c r="H932">
        <v>905</v>
      </c>
      <c r="I932">
        <v>0.18</v>
      </c>
      <c r="J932">
        <v>307.7</v>
      </c>
      <c r="K932" t="s">
        <v>17</v>
      </c>
    </row>
    <row r="933" spans="1:11" x14ac:dyDescent="0.35">
      <c r="A933" t="s">
        <v>1052</v>
      </c>
      <c r="B933" t="s">
        <v>102</v>
      </c>
      <c r="C933" t="s">
        <v>49</v>
      </c>
      <c r="D933" t="s">
        <v>54</v>
      </c>
      <c r="E933" t="s">
        <v>149</v>
      </c>
      <c r="F933" s="1" t="s">
        <v>10327</v>
      </c>
      <c r="G933" t="s">
        <v>98</v>
      </c>
      <c r="H933">
        <v>1655</v>
      </c>
      <c r="I933">
        <v>0.2</v>
      </c>
      <c r="J933">
        <v>662</v>
      </c>
      <c r="K933" t="s">
        <v>17</v>
      </c>
    </row>
    <row r="934" spans="1:11" x14ac:dyDescent="0.35">
      <c r="A934" t="s">
        <v>1053</v>
      </c>
      <c r="B934" t="s">
        <v>106</v>
      </c>
      <c r="C934" t="s">
        <v>32</v>
      </c>
      <c r="D934" t="s">
        <v>33</v>
      </c>
      <c r="E934" t="s">
        <v>34</v>
      </c>
      <c r="F934" s="1">
        <v>43140</v>
      </c>
      <c r="G934" t="s">
        <v>98</v>
      </c>
      <c r="H934">
        <v>712</v>
      </c>
      <c r="I934">
        <v>0.19</v>
      </c>
      <c r="J934">
        <v>306.16000000000003</v>
      </c>
      <c r="K934" t="s">
        <v>17</v>
      </c>
    </row>
    <row r="935" spans="1:11" x14ac:dyDescent="0.35">
      <c r="A935" t="s">
        <v>1054</v>
      </c>
      <c r="B935" t="s">
        <v>102</v>
      </c>
      <c r="C935" t="s">
        <v>32</v>
      </c>
      <c r="D935" t="s">
        <v>153</v>
      </c>
      <c r="E935" t="s">
        <v>47</v>
      </c>
      <c r="F935" s="1" t="s">
        <v>10128</v>
      </c>
      <c r="G935" t="s">
        <v>98</v>
      </c>
      <c r="H935">
        <v>735</v>
      </c>
      <c r="I935">
        <v>0.34</v>
      </c>
      <c r="J935">
        <v>183.75</v>
      </c>
      <c r="K935" t="s">
        <v>17</v>
      </c>
    </row>
    <row r="936" spans="1:11" x14ac:dyDescent="0.35">
      <c r="A936" t="s">
        <v>1055</v>
      </c>
      <c r="B936" t="s">
        <v>108</v>
      </c>
      <c r="C936" t="s">
        <v>58</v>
      </c>
      <c r="D936" t="s">
        <v>59</v>
      </c>
      <c r="E936" t="s">
        <v>47</v>
      </c>
      <c r="F936" s="1" t="s">
        <v>10128</v>
      </c>
      <c r="G936" t="s">
        <v>98</v>
      </c>
      <c r="H936">
        <v>664</v>
      </c>
      <c r="I936">
        <v>0.27</v>
      </c>
      <c r="J936">
        <v>92.96</v>
      </c>
      <c r="K936" t="s">
        <v>17</v>
      </c>
    </row>
    <row r="937" spans="1:11" x14ac:dyDescent="0.35">
      <c r="A937" t="s">
        <v>1056</v>
      </c>
      <c r="B937" t="s">
        <v>159</v>
      </c>
      <c r="C937" t="s">
        <v>13</v>
      </c>
      <c r="D937" t="s">
        <v>195</v>
      </c>
      <c r="E937" t="s">
        <v>88</v>
      </c>
      <c r="F937" s="1" t="s">
        <v>10128</v>
      </c>
      <c r="G937" t="s">
        <v>98</v>
      </c>
      <c r="H937">
        <v>1004</v>
      </c>
      <c r="I937">
        <v>0.21</v>
      </c>
      <c r="J937">
        <v>200.8</v>
      </c>
      <c r="K937" t="s">
        <v>17</v>
      </c>
    </row>
    <row r="938" spans="1:11" x14ac:dyDescent="0.35">
      <c r="A938" t="s">
        <v>1057</v>
      </c>
      <c r="B938" t="s">
        <v>197</v>
      </c>
      <c r="C938" t="s">
        <v>20</v>
      </c>
      <c r="D938" t="s">
        <v>91</v>
      </c>
      <c r="E938" t="s">
        <v>47</v>
      </c>
      <c r="F938" s="1" t="s">
        <v>10128</v>
      </c>
      <c r="G938" t="s">
        <v>98</v>
      </c>
      <c r="H938">
        <v>1641</v>
      </c>
      <c r="I938">
        <v>0.19</v>
      </c>
      <c r="J938">
        <v>262.56</v>
      </c>
      <c r="K938" t="s">
        <v>17</v>
      </c>
    </row>
    <row r="939" spans="1:11" x14ac:dyDescent="0.35">
      <c r="A939" t="s">
        <v>1058</v>
      </c>
      <c r="B939" t="s">
        <v>86</v>
      </c>
      <c r="C939" t="s">
        <v>49</v>
      </c>
      <c r="D939" t="s">
        <v>54</v>
      </c>
      <c r="E939" t="s">
        <v>117</v>
      </c>
      <c r="F939" s="1">
        <v>43231</v>
      </c>
      <c r="G939" t="s">
        <v>29</v>
      </c>
      <c r="H939">
        <v>1972</v>
      </c>
      <c r="I939">
        <v>0.24</v>
      </c>
      <c r="J939">
        <v>138.04</v>
      </c>
      <c r="K939" t="s">
        <v>17</v>
      </c>
    </row>
    <row r="940" spans="1:11" x14ac:dyDescent="0.35">
      <c r="A940" t="s">
        <v>1059</v>
      </c>
      <c r="B940" t="s">
        <v>234</v>
      </c>
      <c r="C940" t="s">
        <v>49</v>
      </c>
      <c r="D940" t="s">
        <v>50</v>
      </c>
      <c r="E940" t="s">
        <v>28</v>
      </c>
      <c r="F940" s="1" t="s">
        <v>10328</v>
      </c>
      <c r="G940" t="s">
        <v>29</v>
      </c>
      <c r="H940">
        <v>1551</v>
      </c>
      <c r="I940">
        <v>0.15</v>
      </c>
      <c r="J940">
        <v>666.93</v>
      </c>
      <c r="K940" t="s">
        <v>17</v>
      </c>
    </row>
    <row r="941" spans="1:11" x14ac:dyDescent="0.35">
      <c r="A941" t="s">
        <v>1060</v>
      </c>
      <c r="B941" t="s">
        <v>62</v>
      </c>
      <c r="C941" t="s">
        <v>13</v>
      </c>
      <c r="D941" t="s">
        <v>79</v>
      </c>
      <c r="E941" t="s">
        <v>60</v>
      </c>
      <c r="F941" s="1" t="s">
        <v>10328</v>
      </c>
      <c r="G941" t="s">
        <v>29</v>
      </c>
      <c r="H941">
        <v>1703</v>
      </c>
      <c r="I941">
        <v>0.35</v>
      </c>
      <c r="J941">
        <v>255.45</v>
      </c>
      <c r="K941" t="s">
        <v>17</v>
      </c>
    </row>
    <row r="942" spans="1:11" x14ac:dyDescent="0.35">
      <c r="A942" t="s">
        <v>1061</v>
      </c>
      <c r="B942" t="s">
        <v>193</v>
      </c>
      <c r="C942" t="s">
        <v>32</v>
      </c>
      <c r="D942" t="s">
        <v>33</v>
      </c>
      <c r="E942" t="s">
        <v>28</v>
      </c>
      <c r="F942" s="1" t="s">
        <v>10329</v>
      </c>
      <c r="G942" t="s">
        <v>29</v>
      </c>
      <c r="H942">
        <v>1208</v>
      </c>
      <c r="I942">
        <v>0.28000000000000003</v>
      </c>
      <c r="J942">
        <v>410.72</v>
      </c>
      <c r="K942" t="s">
        <v>17</v>
      </c>
    </row>
    <row r="943" spans="1:11" x14ac:dyDescent="0.35">
      <c r="A943" t="s">
        <v>1062</v>
      </c>
      <c r="B943" t="s">
        <v>174</v>
      </c>
      <c r="C943" t="s">
        <v>13</v>
      </c>
      <c r="D943" t="s">
        <v>14</v>
      </c>
      <c r="E943" t="s">
        <v>22</v>
      </c>
      <c r="F943" s="1" t="s">
        <v>10224</v>
      </c>
      <c r="G943" t="s">
        <v>29</v>
      </c>
      <c r="H943">
        <v>1681</v>
      </c>
      <c r="I943">
        <v>0.21</v>
      </c>
      <c r="J943">
        <v>151.29</v>
      </c>
      <c r="K943" t="s">
        <v>17</v>
      </c>
    </row>
    <row r="944" spans="1:11" x14ac:dyDescent="0.35">
      <c r="A944" t="s">
        <v>1063</v>
      </c>
      <c r="B944" t="s">
        <v>137</v>
      </c>
      <c r="C944" t="s">
        <v>49</v>
      </c>
      <c r="D944" t="s">
        <v>50</v>
      </c>
      <c r="E944" t="s">
        <v>22</v>
      </c>
      <c r="F944" s="1" t="s">
        <v>10224</v>
      </c>
      <c r="G944" t="s">
        <v>29</v>
      </c>
      <c r="H944">
        <v>1988</v>
      </c>
      <c r="I944">
        <v>0.26</v>
      </c>
      <c r="J944">
        <v>238.56</v>
      </c>
      <c r="K944" t="s">
        <v>17</v>
      </c>
    </row>
    <row r="945" spans="1:11" x14ac:dyDescent="0.35">
      <c r="A945" t="s">
        <v>1064</v>
      </c>
      <c r="B945" t="s">
        <v>81</v>
      </c>
      <c r="C945" t="s">
        <v>26</v>
      </c>
      <c r="D945" t="s">
        <v>27</v>
      </c>
      <c r="E945" t="s">
        <v>72</v>
      </c>
      <c r="F945" s="1" t="s">
        <v>10330</v>
      </c>
      <c r="G945" t="s">
        <v>29</v>
      </c>
      <c r="H945">
        <v>2135</v>
      </c>
      <c r="I945">
        <v>0.15</v>
      </c>
      <c r="J945">
        <v>704.55</v>
      </c>
      <c r="K945" t="s">
        <v>17</v>
      </c>
    </row>
    <row r="946" spans="1:11" x14ac:dyDescent="0.35">
      <c r="A946" t="s">
        <v>1065</v>
      </c>
      <c r="B946" t="s">
        <v>122</v>
      </c>
      <c r="C946" t="s">
        <v>32</v>
      </c>
      <c r="D946" t="s">
        <v>153</v>
      </c>
      <c r="E946" t="s">
        <v>140</v>
      </c>
      <c r="F946" s="1" t="s">
        <v>10330</v>
      </c>
      <c r="G946" t="s">
        <v>29</v>
      </c>
      <c r="H946">
        <v>1254</v>
      </c>
      <c r="I946">
        <v>0.33</v>
      </c>
      <c r="J946">
        <v>551.76</v>
      </c>
      <c r="K946" t="s">
        <v>17</v>
      </c>
    </row>
    <row r="947" spans="1:11" x14ac:dyDescent="0.35">
      <c r="A947" t="s">
        <v>1066</v>
      </c>
      <c r="B947" t="s">
        <v>197</v>
      </c>
      <c r="C947" t="s">
        <v>13</v>
      </c>
      <c r="D947" t="s">
        <v>195</v>
      </c>
      <c r="E947" t="s">
        <v>128</v>
      </c>
      <c r="F947" s="1" t="s">
        <v>10330</v>
      </c>
      <c r="G947" t="s">
        <v>29</v>
      </c>
      <c r="H947">
        <v>2105</v>
      </c>
      <c r="I947">
        <v>0.25</v>
      </c>
      <c r="J947">
        <v>252.6</v>
      </c>
      <c r="K947" t="s">
        <v>17</v>
      </c>
    </row>
    <row r="948" spans="1:11" x14ac:dyDescent="0.35">
      <c r="A948" t="s">
        <v>1067</v>
      </c>
      <c r="B948" t="s">
        <v>174</v>
      </c>
      <c r="C948" t="s">
        <v>32</v>
      </c>
      <c r="D948" t="s">
        <v>33</v>
      </c>
      <c r="E948" t="s">
        <v>55</v>
      </c>
      <c r="F948" s="1" t="s">
        <v>10331</v>
      </c>
      <c r="G948" t="s">
        <v>29</v>
      </c>
      <c r="H948">
        <v>1140</v>
      </c>
      <c r="I948">
        <v>0.19</v>
      </c>
      <c r="J948">
        <v>273.60000000000002</v>
      </c>
      <c r="K948" t="s">
        <v>17</v>
      </c>
    </row>
    <row r="949" spans="1:11" x14ac:dyDescent="0.35">
      <c r="A949" t="s">
        <v>1068</v>
      </c>
      <c r="B949" t="s">
        <v>193</v>
      </c>
      <c r="C949" t="s">
        <v>58</v>
      </c>
      <c r="D949" t="s">
        <v>59</v>
      </c>
      <c r="E949" t="s">
        <v>88</v>
      </c>
      <c r="F949" s="1" t="s">
        <v>10332</v>
      </c>
      <c r="G949" t="s">
        <v>98</v>
      </c>
      <c r="H949">
        <v>2480</v>
      </c>
      <c r="I949">
        <v>0.19</v>
      </c>
      <c r="J949">
        <v>248</v>
      </c>
      <c r="K949" t="s">
        <v>17</v>
      </c>
    </row>
    <row r="950" spans="1:11" x14ac:dyDescent="0.35">
      <c r="A950" t="s">
        <v>1069</v>
      </c>
      <c r="B950" t="s">
        <v>162</v>
      </c>
      <c r="C950" t="s">
        <v>20</v>
      </c>
      <c r="D950" t="s">
        <v>91</v>
      </c>
      <c r="E950" t="s">
        <v>43</v>
      </c>
      <c r="F950" s="1" t="s">
        <v>10332</v>
      </c>
      <c r="G950" t="s">
        <v>98</v>
      </c>
      <c r="H950">
        <v>2439</v>
      </c>
      <c r="I950">
        <v>0.26</v>
      </c>
      <c r="J950">
        <v>195.12</v>
      </c>
      <c r="K950" t="s">
        <v>17</v>
      </c>
    </row>
    <row r="951" spans="1:11" x14ac:dyDescent="0.35">
      <c r="A951" t="s">
        <v>1070</v>
      </c>
      <c r="B951" t="s">
        <v>130</v>
      </c>
      <c r="C951" t="s">
        <v>26</v>
      </c>
      <c r="D951" t="s">
        <v>94</v>
      </c>
      <c r="E951" t="s">
        <v>55</v>
      </c>
      <c r="F951" s="1" t="s">
        <v>10332</v>
      </c>
      <c r="G951" t="s">
        <v>98</v>
      </c>
      <c r="H951">
        <v>546</v>
      </c>
      <c r="I951">
        <v>0.11</v>
      </c>
      <c r="J951">
        <v>65.52</v>
      </c>
      <c r="K951" t="s">
        <v>17</v>
      </c>
    </row>
    <row r="952" spans="1:11" x14ac:dyDescent="0.35">
      <c r="A952" t="s">
        <v>1071</v>
      </c>
      <c r="B952" t="s">
        <v>130</v>
      </c>
      <c r="C952" t="s">
        <v>13</v>
      </c>
      <c r="D952" t="s">
        <v>14</v>
      </c>
      <c r="E952" t="s">
        <v>84</v>
      </c>
      <c r="F952" s="1" t="s">
        <v>10332</v>
      </c>
      <c r="G952" t="s">
        <v>98</v>
      </c>
      <c r="H952">
        <v>951</v>
      </c>
      <c r="I952">
        <v>0.15</v>
      </c>
      <c r="J952">
        <v>95.1</v>
      </c>
      <c r="K952" t="s">
        <v>17</v>
      </c>
    </row>
    <row r="953" spans="1:11" x14ac:dyDescent="0.35">
      <c r="A953" t="s">
        <v>1072</v>
      </c>
      <c r="B953" t="s">
        <v>193</v>
      </c>
      <c r="C953" t="s">
        <v>26</v>
      </c>
      <c r="D953" t="s">
        <v>27</v>
      </c>
      <c r="E953" t="s">
        <v>166</v>
      </c>
      <c r="F953" s="1" t="s">
        <v>10332</v>
      </c>
      <c r="G953" t="s">
        <v>98</v>
      </c>
      <c r="H953">
        <v>2279</v>
      </c>
      <c r="I953">
        <v>0.16</v>
      </c>
      <c r="J953">
        <v>113.95</v>
      </c>
      <c r="K953" t="s">
        <v>17</v>
      </c>
    </row>
    <row r="954" spans="1:11" x14ac:dyDescent="0.35">
      <c r="A954" t="s">
        <v>1073</v>
      </c>
      <c r="B954" t="s">
        <v>36</v>
      </c>
      <c r="C954" t="s">
        <v>58</v>
      </c>
      <c r="D954" t="s">
        <v>59</v>
      </c>
      <c r="E954" t="s">
        <v>149</v>
      </c>
      <c r="F954" s="1">
        <v>43163</v>
      </c>
      <c r="G954" t="s">
        <v>98</v>
      </c>
      <c r="H954">
        <v>1102</v>
      </c>
      <c r="I954">
        <v>0.3</v>
      </c>
      <c r="J954">
        <v>495.9</v>
      </c>
      <c r="K954" t="s">
        <v>17</v>
      </c>
    </row>
    <row r="955" spans="1:11" x14ac:dyDescent="0.35">
      <c r="A955" t="s">
        <v>1074</v>
      </c>
      <c r="B955" t="s">
        <v>122</v>
      </c>
      <c r="C955" t="s">
        <v>32</v>
      </c>
      <c r="D955" t="s">
        <v>33</v>
      </c>
      <c r="E955" t="s">
        <v>51</v>
      </c>
      <c r="F955" s="1" t="s">
        <v>10181</v>
      </c>
      <c r="G955" t="s">
        <v>76</v>
      </c>
      <c r="H955">
        <v>1992</v>
      </c>
      <c r="I955">
        <v>0.15</v>
      </c>
      <c r="J955">
        <v>338.64</v>
      </c>
      <c r="K955" t="s">
        <v>17</v>
      </c>
    </row>
    <row r="956" spans="1:11" x14ac:dyDescent="0.35">
      <c r="A956" t="s">
        <v>1075</v>
      </c>
      <c r="B956" t="s">
        <v>67</v>
      </c>
      <c r="C956" t="s">
        <v>13</v>
      </c>
      <c r="D956" t="s">
        <v>195</v>
      </c>
      <c r="E956" t="s">
        <v>123</v>
      </c>
      <c r="F956" s="1" t="s">
        <v>10181</v>
      </c>
      <c r="G956" t="s">
        <v>76</v>
      </c>
      <c r="H956">
        <v>963</v>
      </c>
      <c r="I956">
        <v>0.1</v>
      </c>
      <c r="J956">
        <v>182.97</v>
      </c>
      <c r="K956" t="s">
        <v>17</v>
      </c>
    </row>
    <row r="957" spans="1:11" x14ac:dyDescent="0.35">
      <c r="A957" t="s">
        <v>1076</v>
      </c>
      <c r="B957" t="s">
        <v>137</v>
      </c>
      <c r="C957" t="s">
        <v>32</v>
      </c>
      <c r="D957" t="s">
        <v>97</v>
      </c>
      <c r="E957" t="s">
        <v>149</v>
      </c>
      <c r="F957" s="1" t="s">
        <v>10317</v>
      </c>
      <c r="G957" t="s">
        <v>23</v>
      </c>
      <c r="H957">
        <v>1011</v>
      </c>
      <c r="I957">
        <v>0.22</v>
      </c>
      <c r="J957">
        <v>161.76</v>
      </c>
      <c r="K957" t="s">
        <v>17</v>
      </c>
    </row>
    <row r="958" spans="1:11" x14ac:dyDescent="0.35">
      <c r="A958" t="s">
        <v>1077</v>
      </c>
      <c r="B958" t="s">
        <v>197</v>
      </c>
      <c r="C958" t="s">
        <v>63</v>
      </c>
      <c r="D958" t="s">
        <v>64</v>
      </c>
      <c r="E958" t="s">
        <v>38</v>
      </c>
      <c r="F958" s="1" t="s">
        <v>10333</v>
      </c>
      <c r="G958" t="s">
        <v>29</v>
      </c>
      <c r="H958">
        <v>992</v>
      </c>
      <c r="I958">
        <v>0.15</v>
      </c>
      <c r="J958">
        <v>148.80000000000001</v>
      </c>
      <c r="K958" t="s">
        <v>17</v>
      </c>
    </row>
    <row r="959" spans="1:11" x14ac:dyDescent="0.35">
      <c r="A959" t="s">
        <v>1078</v>
      </c>
      <c r="B959" t="s">
        <v>114</v>
      </c>
      <c r="C959" t="s">
        <v>63</v>
      </c>
      <c r="D959" t="s">
        <v>75</v>
      </c>
      <c r="E959" t="s">
        <v>28</v>
      </c>
      <c r="F959" s="1" t="s">
        <v>10333</v>
      </c>
      <c r="G959" t="s">
        <v>29</v>
      </c>
      <c r="H959">
        <v>1702</v>
      </c>
      <c r="I959">
        <v>0.22</v>
      </c>
      <c r="J959">
        <v>408.48</v>
      </c>
      <c r="K959" t="s">
        <v>17</v>
      </c>
    </row>
    <row r="960" spans="1:11" x14ac:dyDescent="0.35">
      <c r="A960" t="s">
        <v>1079</v>
      </c>
      <c r="B960" t="s">
        <v>81</v>
      </c>
      <c r="C960" t="s">
        <v>63</v>
      </c>
      <c r="D960" t="s">
        <v>75</v>
      </c>
      <c r="E960" t="s">
        <v>72</v>
      </c>
      <c r="F960" s="1" t="s">
        <v>10333</v>
      </c>
      <c r="G960" t="s">
        <v>29</v>
      </c>
      <c r="H960">
        <v>2341</v>
      </c>
      <c r="I960">
        <v>0.31</v>
      </c>
      <c r="J960">
        <v>117.05</v>
      </c>
      <c r="K960" t="s">
        <v>17</v>
      </c>
    </row>
    <row r="961" spans="1:11" x14ac:dyDescent="0.35">
      <c r="A961" t="s">
        <v>1080</v>
      </c>
      <c r="B961" t="s">
        <v>137</v>
      </c>
      <c r="C961" t="s">
        <v>49</v>
      </c>
      <c r="D961" t="s">
        <v>50</v>
      </c>
      <c r="E961" t="s">
        <v>51</v>
      </c>
      <c r="F961" s="1" t="s">
        <v>10334</v>
      </c>
      <c r="G961" t="s">
        <v>29</v>
      </c>
      <c r="H961">
        <v>945</v>
      </c>
      <c r="I961">
        <v>0.33</v>
      </c>
      <c r="J961">
        <v>425.25</v>
      </c>
      <c r="K961" t="s">
        <v>17</v>
      </c>
    </row>
    <row r="962" spans="1:11" x14ac:dyDescent="0.35">
      <c r="A962" t="s">
        <v>1081</v>
      </c>
      <c r="B962" t="s">
        <v>151</v>
      </c>
      <c r="C962" t="s">
        <v>58</v>
      </c>
      <c r="D962" t="s">
        <v>59</v>
      </c>
      <c r="E962" t="s">
        <v>60</v>
      </c>
      <c r="F962" s="1" t="s">
        <v>10260</v>
      </c>
      <c r="G962" t="s">
        <v>29</v>
      </c>
      <c r="H962">
        <v>1161</v>
      </c>
      <c r="I962">
        <v>0.32</v>
      </c>
      <c r="J962">
        <v>441.18</v>
      </c>
      <c r="K962" t="s">
        <v>17</v>
      </c>
    </row>
    <row r="963" spans="1:11" x14ac:dyDescent="0.35">
      <c r="A963" t="s">
        <v>1082</v>
      </c>
      <c r="B963" t="s">
        <v>102</v>
      </c>
      <c r="C963" t="s">
        <v>20</v>
      </c>
      <c r="D963" t="s">
        <v>91</v>
      </c>
      <c r="E963" t="s">
        <v>15</v>
      </c>
      <c r="F963" s="1" t="s">
        <v>10207</v>
      </c>
      <c r="G963" t="s">
        <v>23</v>
      </c>
      <c r="H963">
        <v>1097</v>
      </c>
      <c r="I963">
        <v>0.18</v>
      </c>
      <c r="J963">
        <v>252.31</v>
      </c>
      <c r="K963" t="s">
        <v>17</v>
      </c>
    </row>
    <row r="964" spans="1:11" x14ac:dyDescent="0.35">
      <c r="A964" t="s">
        <v>1083</v>
      </c>
      <c r="B964" t="s">
        <v>90</v>
      </c>
      <c r="C964" t="s">
        <v>49</v>
      </c>
      <c r="D964" t="s">
        <v>205</v>
      </c>
      <c r="E964" t="s">
        <v>123</v>
      </c>
      <c r="F964" s="1">
        <v>42744</v>
      </c>
      <c r="G964" t="s">
        <v>29</v>
      </c>
      <c r="H964">
        <v>2319</v>
      </c>
      <c r="I964">
        <v>0.1</v>
      </c>
      <c r="J964">
        <v>417.42</v>
      </c>
      <c r="K964" t="s">
        <v>17</v>
      </c>
    </row>
    <row r="965" spans="1:11" x14ac:dyDescent="0.35">
      <c r="A965" t="s">
        <v>1084</v>
      </c>
      <c r="B965" t="s">
        <v>159</v>
      </c>
      <c r="C965" t="s">
        <v>13</v>
      </c>
      <c r="D965" t="s">
        <v>79</v>
      </c>
      <c r="E965" t="s">
        <v>104</v>
      </c>
      <c r="F965" s="1" t="s">
        <v>10335</v>
      </c>
      <c r="G965" t="s">
        <v>23</v>
      </c>
      <c r="H965">
        <v>1758</v>
      </c>
      <c r="I965">
        <v>0.23</v>
      </c>
      <c r="J965">
        <v>158.22</v>
      </c>
      <c r="K965" t="s">
        <v>17</v>
      </c>
    </row>
    <row r="966" spans="1:11" x14ac:dyDescent="0.35">
      <c r="A966" t="s">
        <v>1085</v>
      </c>
      <c r="B966" t="s">
        <v>165</v>
      </c>
      <c r="C966" t="s">
        <v>58</v>
      </c>
      <c r="D966" t="s">
        <v>112</v>
      </c>
      <c r="E966" t="s">
        <v>166</v>
      </c>
      <c r="F966" s="1">
        <v>43347</v>
      </c>
      <c r="G966" t="s">
        <v>98</v>
      </c>
      <c r="H966">
        <v>1792</v>
      </c>
      <c r="I966">
        <v>0.28000000000000003</v>
      </c>
      <c r="J966">
        <v>197.12</v>
      </c>
      <c r="K966" t="s">
        <v>17</v>
      </c>
    </row>
    <row r="967" spans="1:11" x14ac:dyDescent="0.35">
      <c r="A967" t="s">
        <v>1086</v>
      </c>
      <c r="B967" t="s">
        <v>151</v>
      </c>
      <c r="C967" t="s">
        <v>49</v>
      </c>
      <c r="D967" t="s">
        <v>54</v>
      </c>
      <c r="E967" t="s">
        <v>55</v>
      </c>
      <c r="F967" s="1">
        <v>43347</v>
      </c>
      <c r="G967" t="s">
        <v>98</v>
      </c>
      <c r="H967">
        <v>2432</v>
      </c>
      <c r="I967">
        <v>0.28999999999999998</v>
      </c>
      <c r="J967">
        <v>753.92</v>
      </c>
      <c r="K967" t="s">
        <v>17</v>
      </c>
    </row>
    <row r="968" spans="1:11" x14ac:dyDescent="0.35">
      <c r="A968" t="s">
        <v>1087</v>
      </c>
      <c r="B968" t="s">
        <v>146</v>
      </c>
      <c r="C968" t="s">
        <v>13</v>
      </c>
      <c r="D968" t="s">
        <v>79</v>
      </c>
      <c r="E968" t="s">
        <v>128</v>
      </c>
      <c r="F968" s="1">
        <v>43347</v>
      </c>
      <c r="G968" t="s">
        <v>98</v>
      </c>
      <c r="H968">
        <v>2049</v>
      </c>
      <c r="I968">
        <v>0.19</v>
      </c>
      <c r="J968">
        <v>778.62</v>
      </c>
      <c r="K968" t="s">
        <v>17</v>
      </c>
    </row>
    <row r="969" spans="1:11" x14ac:dyDescent="0.35">
      <c r="A969" t="s">
        <v>1088</v>
      </c>
      <c r="B969" t="s">
        <v>120</v>
      </c>
      <c r="C969" t="s">
        <v>49</v>
      </c>
      <c r="D969" t="s">
        <v>205</v>
      </c>
      <c r="E969" t="s">
        <v>69</v>
      </c>
      <c r="F969" s="1">
        <v>43347</v>
      </c>
      <c r="G969" t="s">
        <v>98</v>
      </c>
      <c r="H969">
        <v>2229</v>
      </c>
      <c r="I969">
        <v>0.1</v>
      </c>
      <c r="J969">
        <v>267.48</v>
      </c>
      <c r="K969" t="s">
        <v>17</v>
      </c>
    </row>
    <row r="970" spans="1:11" x14ac:dyDescent="0.35">
      <c r="A970" t="s">
        <v>1089</v>
      </c>
      <c r="B970" t="s">
        <v>234</v>
      </c>
      <c r="C970" t="s">
        <v>49</v>
      </c>
      <c r="D970" t="s">
        <v>54</v>
      </c>
      <c r="E970" t="s">
        <v>47</v>
      </c>
      <c r="F970" s="1">
        <v>43347</v>
      </c>
      <c r="G970" t="s">
        <v>98</v>
      </c>
      <c r="H970">
        <v>1120</v>
      </c>
      <c r="I970">
        <v>0.27</v>
      </c>
      <c r="J970">
        <v>459.2</v>
      </c>
      <c r="K970" t="s">
        <v>17</v>
      </c>
    </row>
    <row r="971" spans="1:11" x14ac:dyDescent="0.35">
      <c r="A971" t="s">
        <v>1090</v>
      </c>
      <c r="B971" t="s">
        <v>53</v>
      </c>
      <c r="C971" t="s">
        <v>63</v>
      </c>
      <c r="D971" t="s">
        <v>87</v>
      </c>
      <c r="E971" t="s">
        <v>104</v>
      </c>
      <c r="F971" s="1">
        <v>43347</v>
      </c>
      <c r="G971" t="s">
        <v>98</v>
      </c>
      <c r="H971">
        <v>1481</v>
      </c>
      <c r="I971">
        <v>0.11</v>
      </c>
      <c r="J971">
        <v>88.86</v>
      </c>
      <c r="K971" t="s">
        <v>17</v>
      </c>
    </row>
    <row r="972" spans="1:11" x14ac:dyDescent="0.35">
      <c r="A972" t="s">
        <v>1091</v>
      </c>
      <c r="B972" t="s">
        <v>53</v>
      </c>
      <c r="C972" t="s">
        <v>26</v>
      </c>
      <c r="D972" t="s">
        <v>201</v>
      </c>
      <c r="E972" t="s">
        <v>38</v>
      </c>
      <c r="F972" s="1" t="s">
        <v>10336</v>
      </c>
      <c r="G972" t="s">
        <v>98</v>
      </c>
      <c r="H972">
        <v>1398</v>
      </c>
      <c r="I972">
        <v>0.12</v>
      </c>
      <c r="J972">
        <v>139.80000000000001</v>
      </c>
      <c r="K972" t="s">
        <v>17</v>
      </c>
    </row>
    <row r="973" spans="1:11" x14ac:dyDescent="0.35">
      <c r="A973" t="s">
        <v>1092</v>
      </c>
      <c r="B973" t="s">
        <v>135</v>
      </c>
      <c r="C973" t="s">
        <v>20</v>
      </c>
      <c r="D973" t="s">
        <v>21</v>
      </c>
      <c r="E973" t="s">
        <v>15</v>
      </c>
      <c r="F973" s="1" t="s">
        <v>10336</v>
      </c>
      <c r="G973" t="s">
        <v>98</v>
      </c>
      <c r="H973">
        <v>990</v>
      </c>
      <c r="I973">
        <v>0.11</v>
      </c>
      <c r="J973">
        <v>237.6</v>
      </c>
      <c r="K973" t="s">
        <v>17</v>
      </c>
    </row>
    <row r="974" spans="1:11" x14ac:dyDescent="0.35">
      <c r="A974" t="s">
        <v>1093</v>
      </c>
      <c r="B974" t="s">
        <v>182</v>
      </c>
      <c r="C974" t="s">
        <v>13</v>
      </c>
      <c r="D974" t="s">
        <v>195</v>
      </c>
      <c r="E974" t="s">
        <v>117</v>
      </c>
      <c r="F974" s="1" t="s">
        <v>10336</v>
      </c>
      <c r="G974" t="s">
        <v>98</v>
      </c>
      <c r="H974">
        <v>2152</v>
      </c>
      <c r="I974">
        <v>0.1</v>
      </c>
      <c r="J974">
        <v>430.4</v>
      </c>
      <c r="K974" t="s">
        <v>17</v>
      </c>
    </row>
    <row r="975" spans="1:11" x14ac:dyDescent="0.35">
      <c r="A975" t="s">
        <v>1094</v>
      </c>
      <c r="B975" t="s">
        <v>234</v>
      </c>
      <c r="C975" t="s">
        <v>63</v>
      </c>
      <c r="D975" t="s">
        <v>87</v>
      </c>
      <c r="E975" t="s">
        <v>28</v>
      </c>
      <c r="F975" s="1" t="s">
        <v>10336</v>
      </c>
      <c r="G975" t="s">
        <v>98</v>
      </c>
      <c r="H975">
        <v>1169</v>
      </c>
      <c r="I975">
        <v>0.22</v>
      </c>
      <c r="J975">
        <v>362.39</v>
      </c>
      <c r="K975" t="s">
        <v>17</v>
      </c>
    </row>
    <row r="976" spans="1:11" x14ac:dyDescent="0.35">
      <c r="A976" t="s">
        <v>1095</v>
      </c>
      <c r="B976" t="s">
        <v>211</v>
      </c>
      <c r="C976" t="s">
        <v>26</v>
      </c>
      <c r="D976" t="s">
        <v>37</v>
      </c>
      <c r="E976" t="s">
        <v>143</v>
      </c>
      <c r="F976" s="1">
        <v>43230</v>
      </c>
      <c r="G976" t="s">
        <v>98</v>
      </c>
      <c r="H976">
        <v>617</v>
      </c>
      <c r="I976">
        <v>0.3</v>
      </c>
      <c r="J976">
        <v>197.44</v>
      </c>
      <c r="K976" t="s">
        <v>17</v>
      </c>
    </row>
    <row r="977" spans="1:11" x14ac:dyDescent="0.35">
      <c r="A977" t="s">
        <v>1096</v>
      </c>
      <c r="B977" t="s">
        <v>111</v>
      </c>
      <c r="C977" t="s">
        <v>49</v>
      </c>
      <c r="D977" t="s">
        <v>54</v>
      </c>
      <c r="E977" t="s">
        <v>55</v>
      </c>
      <c r="F977" s="1">
        <v>43230</v>
      </c>
      <c r="G977" t="s">
        <v>98</v>
      </c>
      <c r="H977">
        <v>1090</v>
      </c>
      <c r="I977">
        <v>0.21</v>
      </c>
      <c r="J977">
        <v>250.7</v>
      </c>
      <c r="K977" t="s">
        <v>17</v>
      </c>
    </row>
    <row r="978" spans="1:11" x14ac:dyDescent="0.35">
      <c r="A978" t="s">
        <v>1097</v>
      </c>
      <c r="B978" t="s">
        <v>45</v>
      </c>
      <c r="C978" t="s">
        <v>32</v>
      </c>
      <c r="D978" t="s">
        <v>33</v>
      </c>
      <c r="E978" t="s">
        <v>117</v>
      </c>
      <c r="F978" s="1">
        <v>43350</v>
      </c>
      <c r="G978" t="s">
        <v>29</v>
      </c>
      <c r="H978">
        <v>1205</v>
      </c>
      <c r="I978">
        <v>0.3</v>
      </c>
      <c r="J978">
        <v>494.05</v>
      </c>
      <c r="K978" t="s">
        <v>17</v>
      </c>
    </row>
    <row r="979" spans="1:11" x14ac:dyDescent="0.35">
      <c r="A979" t="s">
        <v>1098</v>
      </c>
      <c r="B979" t="s">
        <v>90</v>
      </c>
      <c r="C979" t="s">
        <v>63</v>
      </c>
      <c r="D979" t="s">
        <v>157</v>
      </c>
      <c r="E979" t="s">
        <v>143</v>
      </c>
      <c r="F979" s="1">
        <v>43282</v>
      </c>
      <c r="G979" t="s">
        <v>76</v>
      </c>
      <c r="H979">
        <v>758</v>
      </c>
      <c r="I979">
        <v>0.14000000000000001</v>
      </c>
      <c r="J979">
        <v>303.2</v>
      </c>
      <c r="K979" t="s">
        <v>17</v>
      </c>
    </row>
    <row r="980" spans="1:11" x14ac:dyDescent="0.35">
      <c r="A980" t="s">
        <v>1099</v>
      </c>
      <c r="B980" t="s">
        <v>125</v>
      </c>
      <c r="C980" t="s">
        <v>63</v>
      </c>
      <c r="D980" t="s">
        <v>87</v>
      </c>
      <c r="E980" t="s">
        <v>34</v>
      </c>
      <c r="F980" s="1" t="s">
        <v>10236</v>
      </c>
      <c r="G980" t="s">
        <v>23</v>
      </c>
      <c r="H980">
        <v>1074</v>
      </c>
      <c r="I980">
        <v>0.18</v>
      </c>
      <c r="J980">
        <v>118.14</v>
      </c>
      <c r="K980" t="s">
        <v>17</v>
      </c>
    </row>
    <row r="981" spans="1:11" x14ac:dyDescent="0.35">
      <c r="A981" t="s">
        <v>1100</v>
      </c>
      <c r="B981" t="s">
        <v>159</v>
      </c>
      <c r="C981" t="s">
        <v>49</v>
      </c>
      <c r="D981" t="s">
        <v>205</v>
      </c>
      <c r="E981" t="s">
        <v>104</v>
      </c>
      <c r="F981" s="1">
        <v>42625</v>
      </c>
      <c r="G981" t="s">
        <v>76</v>
      </c>
      <c r="H981">
        <v>829</v>
      </c>
      <c r="I981">
        <v>0.16</v>
      </c>
      <c r="J981">
        <v>49.74</v>
      </c>
      <c r="K981" t="s">
        <v>17</v>
      </c>
    </row>
    <row r="982" spans="1:11" x14ac:dyDescent="0.35">
      <c r="A982" t="s">
        <v>1101</v>
      </c>
      <c r="B982" t="s">
        <v>67</v>
      </c>
      <c r="C982" t="s">
        <v>58</v>
      </c>
      <c r="D982" t="s">
        <v>59</v>
      </c>
      <c r="E982" t="s">
        <v>104</v>
      </c>
      <c r="F982" s="1">
        <v>42804</v>
      </c>
      <c r="G982" t="s">
        <v>98</v>
      </c>
      <c r="H982">
        <v>618</v>
      </c>
      <c r="I982">
        <v>0.12</v>
      </c>
      <c r="J982">
        <v>148.32</v>
      </c>
      <c r="K982" t="s">
        <v>17</v>
      </c>
    </row>
    <row r="983" spans="1:11" x14ac:dyDescent="0.35">
      <c r="A983" t="s">
        <v>1102</v>
      </c>
      <c r="B983" t="s">
        <v>211</v>
      </c>
      <c r="C983" t="s">
        <v>26</v>
      </c>
      <c r="D983" t="s">
        <v>94</v>
      </c>
      <c r="E983" t="s">
        <v>34</v>
      </c>
      <c r="F983" s="1">
        <v>42319</v>
      </c>
      <c r="G983" t="s">
        <v>29</v>
      </c>
      <c r="H983">
        <v>911</v>
      </c>
      <c r="I983">
        <v>0.24</v>
      </c>
      <c r="J983">
        <v>91.1</v>
      </c>
      <c r="K983" t="s">
        <v>17</v>
      </c>
    </row>
    <row r="984" spans="1:11" x14ac:dyDescent="0.35">
      <c r="A984" t="s">
        <v>1103</v>
      </c>
      <c r="B984" t="s">
        <v>86</v>
      </c>
      <c r="C984" t="s">
        <v>13</v>
      </c>
      <c r="D984" t="s">
        <v>79</v>
      </c>
      <c r="E984" t="s">
        <v>69</v>
      </c>
      <c r="F984" s="1">
        <v>42319</v>
      </c>
      <c r="G984" t="s">
        <v>29</v>
      </c>
      <c r="H984">
        <v>1722</v>
      </c>
      <c r="I984">
        <v>0.21</v>
      </c>
      <c r="J984">
        <v>154.97999999999999</v>
      </c>
      <c r="K984" t="s">
        <v>17</v>
      </c>
    </row>
    <row r="985" spans="1:11" x14ac:dyDescent="0.35">
      <c r="A985" t="s">
        <v>1104</v>
      </c>
      <c r="B985" t="s">
        <v>211</v>
      </c>
      <c r="C985" t="s">
        <v>20</v>
      </c>
      <c r="D985" t="s">
        <v>91</v>
      </c>
      <c r="E985" t="s">
        <v>55</v>
      </c>
      <c r="F985" s="1">
        <v>42319</v>
      </c>
      <c r="G985" t="s">
        <v>29</v>
      </c>
      <c r="H985">
        <v>1660</v>
      </c>
      <c r="I985">
        <v>0.33</v>
      </c>
      <c r="J985">
        <v>315.39999999999998</v>
      </c>
      <c r="K985" t="s">
        <v>17</v>
      </c>
    </row>
    <row r="986" spans="1:11" x14ac:dyDescent="0.35">
      <c r="A986" t="s">
        <v>1105</v>
      </c>
      <c r="B986" t="s">
        <v>159</v>
      </c>
      <c r="C986" t="s">
        <v>49</v>
      </c>
      <c r="D986" t="s">
        <v>50</v>
      </c>
      <c r="E986" t="s">
        <v>22</v>
      </c>
      <c r="F986" s="1" t="s">
        <v>10337</v>
      </c>
      <c r="G986" t="s">
        <v>76</v>
      </c>
      <c r="H986">
        <v>2494</v>
      </c>
      <c r="I986">
        <v>0.27</v>
      </c>
      <c r="J986">
        <v>548.67999999999995</v>
      </c>
      <c r="K986" t="s">
        <v>17</v>
      </c>
    </row>
    <row r="987" spans="1:11" x14ac:dyDescent="0.35">
      <c r="A987" t="s">
        <v>1106</v>
      </c>
      <c r="B987" t="s">
        <v>81</v>
      </c>
      <c r="C987" t="s">
        <v>63</v>
      </c>
      <c r="D987" t="s">
        <v>157</v>
      </c>
      <c r="E987" t="s">
        <v>28</v>
      </c>
      <c r="F987" s="1" t="s">
        <v>10337</v>
      </c>
      <c r="G987" t="s">
        <v>76</v>
      </c>
      <c r="H987">
        <v>2444</v>
      </c>
      <c r="I987">
        <v>0.33</v>
      </c>
      <c r="J987">
        <v>415.48</v>
      </c>
      <c r="K987" t="s">
        <v>17</v>
      </c>
    </row>
    <row r="988" spans="1:11" x14ac:dyDescent="0.35">
      <c r="A988" t="s">
        <v>1107</v>
      </c>
      <c r="B988" t="s">
        <v>12</v>
      </c>
      <c r="C988" t="s">
        <v>58</v>
      </c>
      <c r="D988" t="s">
        <v>112</v>
      </c>
      <c r="E988" t="s">
        <v>149</v>
      </c>
      <c r="F988" s="1" t="s">
        <v>10337</v>
      </c>
      <c r="G988" t="s">
        <v>76</v>
      </c>
      <c r="H988">
        <v>1175</v>
      </c>
      <c r="I988">
        <v>0.14000000000000001</v>
      </c>
      <c r="J988">
        <v>70.5</v>
      </c>
      <c r="K988" t="s">
        <v>17</v>
      </c>
    </row>
    <row r="989" spans="1:11" x14ac:dyDescent="0.35">
      <c r="A989" t="s">
        <v>1108</v>
      </c>
      <c r="B989" t="s">
        <v>71</v>
      </c>
      <c r="C989" t="s">
        <v>63</v>
      </c>
      <c r="D989" t="s">
        <v>157</v>
      </c>
      <c r="E989" t="s">
        <v>163</v>
      </c>
      <c r="F989" s="1">
        <v>42646</v>
      </c>
      <c r="G989" t="s">
        <v>76</v>
      </c>
      <c r="H989">
        <v>1868</v>
      </c>
      <c r="I989">
        <v>0.19</v>
      </c>
      <c r="J989">
        <v>317.56</v>
      </c>
      <c r="K989" t="s">
        <v>17</v>
      </c>
    </row>
    <row r="990" spans="1:11" x14ac:dyDescent="0.35">
      <c r="A990" t="s">
        <v>1109</v>
      </c>
      <c r="B990" t="s">
        <v>184</v>
      </c>
      <c r="C990" t="s">
        <v>13</v>
      </c>
      <c r="D990" t="s">
        <v>195</v>
      </c>
      <c r="E990" t="s">
        <v>123</v>
      </c>
      <c r="F990" s="1" t="s">
        <v>10338</v>
      </c>
      <c r="G990" t="s">
        <v>98</v>
      </c>
      <c r="H990">
        <v>1862</v>
      </c>
      <c r="I990">
        <v>0.14000000000000001</v>
      </c>
      <c r="J990">
        <v>409.64</v>
      </c>
      <c r="K990" t="s">
        <v>17</v>
      </c>
    </row>
    <row r="991" spans="1:11" x14ac:dyDescent="0.35">
      <c r="A991" t="s">
        <v>1110</v>
      </c>
      <c r="B991" t="s">
        <v>12</v>
      </c>
      <c r="C991" t="s">
        <v>58</v>
      </c>
      <c r="D991" t="s">
        <v>59</v>
      </c>
      <c r="E991" t="s">
        <v>128</v>
      </c>
      <c r="F991" s="1" t="s">
        <v>10338</v>
      </c>
      <c r="G991" t="s">
        <v>98</v>
      </c>
      <c r="H991">
        <v>869</v>
      </c>
      <c r="I991">
        <v>0.21</v>
      </c>
      <c r="J991">
        <v>243.32</v>
      </c>
      <c r="K991" t="s">
        <v>17</v>
      </c>
    </row>
    <row r="992" spans="1:11" x14ac:dyDescent="0.35">
      <c r="A992" t="s">
        <v>1111</v>
      </c>
      <c r="B992" t="s">
        <v>234</v>
      </c>
      <c r="C992" t="s">
        <v>58</v>
      </c>
      <c r="D992" t="s">
        <v>68</v>
      </c>
      <c r="E992" t="s">
        <v>104</v>
      </c>
      <c r="F992" s="1" t="s">
        <v>10339</v>
      </c>
      <c r="G992" t="s">
        <v>23</v>
      </c>
      <c r="H992">
        <v>1747</v>
      </c>
      <c r="I992">
        <v>0.12</v>
      </c>
      <c r="J992">
        <v>244.58</v>
      </c>
      <c r="K992" t="s">
        <v>17</v>
      </c>
    </row>
    <row r="993" spans="1:11" x14ac:dyDescent="0.35">
      <c r="A993" t="s">
        <v>1112</v>
      </c>
      <c r="B993" t="s">
        <v>261</v>
      </c>
      <c r="C993" t="s">
        <v>26</v>
      </c>
      <c r="D993" t="s">
        <v>201</v>
      </c>
      <c r="E993" t="s">
        <v>123</v>
      </c>
      <c r="F993" s="1">
        <v>42987</v>
      </c>
      <c r="G993" t="s">
        <v>98</v>
      </c>
      <c r="H993">
        <v>1612</v>
      </c>
      <c r="I993">
        <v>0.3</v>
      </c>
      <c r="J993">
        <v>386.88</v>
      </c>
      <c r="K993" t="s">
        <v>17</v>
      </c>
    </row>
    <row r="994" spans="1:11" x14ac:dyDescent="0.35">
      <c r="A994" t="s">
        <v>1113</v>
      </c>
      <c r="B994" t="s">
        <v>165</v>
      </c>
      <c r="C994" t="s">
        <v>49</v>
      </c>
      <c r="D994" t="s">
        <v>50</v>
      </c>
      <c r="E994" t="s">
        <v>60</v>
      </c>
      <c r="F994" s="1" t="s">
        <v>10340</v>
      </c>
      <c r="G994" t="s">
        <v>29</v>
      </c>
      <c r="H994">
        <v>2297</v>
      </c>
      <c r="I994">
        <v>0.3</v>
      </c>
      <c r="J994">
        <v>895.83</v>
      </c>
      <c r="K994" t="s">
        <v>17</v>
      </c>
    </row>
    <row r="995" spans="1:11" x14ac:dyDescent="0.35">
      <c r="A995" t="s">
        <v>1114</v>
      </c>
      <c r="B995" t="s">
        <v>31</v>
      </c>
      <c r="C995" t="s">
        <v>20</v>
      </c>
      <c r="D995" t="s">
        <v>21</v>
      </c>
      <c r="E995" t="s">
        <v>47</v>
      </c>
      <c r="F995" s="1" t="s">
        <v>10340</v>
      </c>
      <c r="G995" t="s">
        <v>29</v>
      </c>
      <c r="H995">
        <v>1534</v>
      </c>
      <c r="I995">
        <v>0.11</v>
      </c>
      <c r="J995">
        <v>475.54</v>
      </c>
      <c r="K995" t="s">
        <v>17</v>
      </c>
    </row>
    <row r="996" spans="1:11" x14ac:dyDescent="0.35">
      <c r="A996" t="s">
        <v>1115</v>
      </c>
      <c r="B996" t="s">
        <v>191</v>
      </c>
      <c r="C996" t="s">
        <v>58</v>
      </c>
      <c r="D996" t="s">
        <v>68</v>
      </c>
      <c r="E996" t="s">
        <v>65</v>
      </c>
      <c r="F996" s="1" t="s">
        <v>10341</v>
      </c>
      <c r="G996" t="s">
        <v>23</v>
      </c>
      <c r="H996">
        <v>807</v>
      </c>
      <c r="I996">
        <v>0.11</v>
      </c>
      <c r="J996">
        <v>80.7</v>
      </c>
      <c r="K996" t="s">
        <v>17</v>
      </c>
    </row>
    <row r="997" spans="1:11" x14ac:dyDescent="0.35">
      <c r="A997" t="s">
        <v>1116</v>
      </c>
      <c r="B997" t="s">
        <v>135</v>
      </c>
      <c r="C997" t="s">
        <v>32</v>
      </c>
      <c r="D997" t="s">
        <v>33</v>
      </c>
      <c r="E997" t="s">
        <v>149</v>
      </c>
      <c r="F997" s="1" t="s">
        <v>10341</v>
      </c>
      <c r="G997" t="s">
        <v>23</v>
      </c>
      <c r="H997">
        <v>575</v>
      </c>
      <c r="I997">
        <v>0.34</v>
      </c>
      <c r="J997">
        <v>132.25</v>
      </c>
      <c r="K997" t="s">
        <v>17</v>
      </c>
    </row>
    <row r="998" spans="1:11" x14ac:dyDescent="0.35">
      <c r="A998" t="s">
        <v>1117</v>
      </c>
      <c r="B998" t="s">
        <v>67</v>
      </c>
      <c r="C998" t="s">
        <v>58</v>
      </c>
      <c r="D998" t="s">
        <v>59</v>
      </c>
      <c r="E998" t="s">
        <v>60</v>
      </c>
      <c r="F998" s="1" t="s">
        <v>10342</v>
      </c>
      <c r="G998" t="s">
        <v>23</v>
      </c>
      <c r="H998">
        <v>1805</v>
      </c>
      <c r="I998">
        <v>0.13</v>
      </c>
      <c r="J998">
        <v>649.79999999999995</v>
      </c>
      <c r="K998" t="s">
        <v>17</v>
      </c>
    </row>
    <row r="999" spans="1:11" x14ac:dyDescent="0.35">
      <c r="A999" t="s">
        <v>1118</v>
      </c>
      <c r="B999" t="s">
        <v>211</v>
      </c>
      <c r="C999" t="s">
        <v>13</v>
      </c>
      <c r="D999" t="s">
        <v>79</v>
      </c>
      <c r="E999" t="s">
        <v>65</v>
      </c>
      <c r="F999" s="1" t="s">
        <v>10342</v>
      </c>
      <c r="G999" t="s">
        <v>23</v>
      </c>
      <c r="H999">
        <v>1700</v>
      </c>
      <c r="I999">
        <v>0.17</v>
      </c>
      <c r="J999">
        <v>459</v>
      </c>
      <c r="K999" t="s">
        <v>17</v>
      </c>
    </row>
    <row r="1000" spans="1:11" x14ac:dyDescent="0.35">
      <c r="A1000" t="s">
        <v>1119</v>
      </c>
      <c r="B1000" t="s">
        <v>12</v>
      </c>
      <c r="C1000" t="s">
        <v>20</v>
      </c>
      <c r="D1000" t="s">
        <v>91</v>
      </c>
      <c r="E1000" t="s">
        <v>143</v>
      </c>
      <c r="F1000" s="1" t="s">
        <v>10342</v>
      </c>
      <c r="G1000" t="s">
        <v>23</v>
      </c>
      <c r="H1000">
        <v>1010</v>
      </c>
      <c r="I1000">
        <v>0.32</v>
      </c>
      <c r="J1000">
        <v>141.4</v>
      </c>
      <c r="K1000" t="s">
        <v>17</v>
      </c>
    </row>
    <row r="1001" spans="1:11" x14ac:dyDescent="0.35">
      <c r="A1001" t="s">
        <v>1120</v>
      </c>
      <c r="B1001" t="s">
        <v>234</v>
      </c>
      <c r="C1001" t="s">
        <v>49</v>
      </c>
      <c r="D1001" t="s">
        <v>205</v>
      </c>
      <c r="E1001" t="s">
        <v>28</v>
      </c>
      <c r="F1001" s="1" t="s">
        <v>10342</v>
      </c>
      <c r="G1001" t="s">
        <v>23</v>
      </c>
      <c r="H1001">
        <v>748</v>
      </c>
      <c r="I1001">
        <v>0.23</v>
      </c>
      <c r="J1001">
        <v>89.76</v>
      </c>
      <c r="K1001" t="s">
        <v>17</v>
      </c>
    </row>
    <row r="1002" spans="1:11" x14ac:dyDescent="0.35">
      <c r="A1002" t="s">
        <v>1121</v>
      </c>
      <c r="B1002" t="s">
        <v>169</v>
      </c>
      <c r="C1002" t="s">
        <v>58</v>
      </c>
      <c r="D1002" t="s">
        <v>68</v>
      </c>
      <c r="E1002" t="s">
        <v>22</v>
      </c>
      <c r="F1002" s="1">
        <v>43019</v>
      </c>
      <c r="G1002" t="s">
        <v>76</v>
      </c>
      <c r="H1002">
        <v>2361</v>
      </c>
      <c r="I1002">
        <v>0.1</v>
      </c>
      <c r="J1002">
        <v>118.05</v>
      </c>
      <c r="K1002" t="s">
        <v>17</v>
      </c>
    </row>
    <row r="1003" spans="1:11" x14ac:dyDescent="0.35">
      <c r="A1003" t="s">
        <v>1122</v>
      </c>
      <c r="B1003" t="s">
        <v>191</v>
      </c>
      <c r="C1003" t="s">
        <v>20</v>
      </c>
      <c r="D1003" t="s">
        <v>21</v>
      </c>
      <c r="E1003" t="s">
        <v>51</v>
      </c>
      <c r="F1003" s="1" t="s">
        <v>10153</v>
      </c>
      <c r="G1003" t="s">
        <v>76</v>
      </c>
      <c r="H1003">
        <v>672</v>
      </c>
      <c r="I1003">
        <v>0.34</v>
      </c>
      <c r="J1003">
        <v>275.52</v>
      </c>
      <c r="K1003" t="s">
        <v>17</v>
      </c>
    </row>
    <row r="1004" spans="1:11" x14ac:dyDescent="0.35">
      <c r="A1004" t="s">
        <v>1123</v>
      </c>
      <c r="B1004" t="s">
        <v>130</v>
      </c>
      <c r="C1004" t="s">
        <v>49</v>
      </c>
      <c r="D1004" t="s">
        <v>54</v>
      </c>
      <c r="E1004" t="s">
        <v>117</v>
      </c>
      <c r="F1004" s="1">
        <v>42559</v>
      </c>
      <c r="G1004" t="s">
        <v>76</v>
      </c>
      <c r="H1004">
        <v>817</v>
      </c>
      <c r="I1004">
        <v>0.12</v>
      </c>
      <c r="J1004">
        <v>98.04</v>
      </c>
      <c r="K1004" t="s">
        <v>17</v>
      </c>
    </row>
    <row r="1005" spans="1:11" x14ac:dyDescent="0.35">
      <c r="A1005" t="s">
        <v>1124</v>
      </c>
      <c r="B1005" t="s">
        <v>151</v>
      </c>
      <c r="C1005" t="s">
        <v>58</v>
      </c>
      <c r="D1005" t="s">
        <v>59</v>
      </c>
      <c r="E1005" t="s">
        <v>163</v>
      </c>
      <c r="F1005" s="1">
        <v>42745</v>
      </c>
      <c r="G1005" t="s">
        <v>76</v>
      </c>
      <c r="H1005">
        <v>2139</v>
      </c>
      <c r="I1005">
        <v>0.17</v>
      </c>
      <c r="J1005">
        <v>962.55</v>
      </c>
      <c r="K1005" t="s">
        <v>17</v>
      </c>
    </row>
    <row r="1006" spans="1:11" x14ac:dyDescent="0.35">
      <c r="A1006" t="s">
        <v>1125</v>
      </c>
      <c r="B1006" t="s">
        <v>116</v>
      </c>
      <c r="C1006" t="s">
        <v>63</v>
      </c>
      <c r="D1006" t="s">
        <v>157</v>
      </c>
      <c r="E1006" t="s">
        <v>55</v>
      </c>
      <c r="F1006" s="1" t="s">
        <v>10343</v>
      </c>
      <c r="G1006" t="s">
        <v>76</v>
      </c>
      <c r="H1006">
        <v>2198</v>
      </c>
      <c r="I1006">
        <v>0.26</v>
      </c>
      <c r="J1006">
        <v>351.68</v>
      </c>
      <c r="K1006" t="s">
        <v>17</v>
      </c>
    </row>
    <row r="1007" spans="1:11" x14ac:dyDescent="0.35">
      <c r="A1007" t="s">
        <v>1126</v>
      </c>
      <c r="B1007" t="s">
        <v>197</v>
      </c>
      <c r="C1007" t="s">
        <v>58</v>
      </c>
      <c r="D1007" t="s">
        <v>59</v>
      </c>
      <c r="E1007" t="s">
        <v>163</v>
      </c>
      <c r="F1007" s="1" t="s">
        <v>10153</v>
      </c>
      <c r="G1007" t="s">
        <v>76</v>
      </c>
      <c r="H1007">
        <v>2176</v>
      </c>
      <c r="I1007">
        <v>0.19</v>
      </c>
      <c r="J1007">
        <v>500.48</v>
      </c>
      <c r="K1007" t="s">
        <v>17</v>
      </c>
    </row>
    <row r="1008" spans="1:11" x14ac:dyDescent="0.35">
      <c r="A1008" t="s">
        <v>1127</v>
      </c>
      <c r="B1008" t="s">
        <v>193</v>
      </c>
      <c r="C1008" t="s">
        <v>13</v>
      </c>
      <c r="D1008" t="s">
        <v>195</v>
      </c>
      <c r="E1008" t="s">
        <v>28</v>
      </c>
      <c r="F1008" s="1">
        <v>42343</v>
      </c>
      <c r="G1008" t="s">
        <v>76</v>
      </c>
      <c r="H1008">
        <v>905</v>
      </c>
      <c r="I1008">
        <v>0.19</v>
      </c>
      <c r="J1008">
        <v>108.6</v>
      </c>
      <c r="K1008" t="s">
        <v>17</v>
      </c>
    </row>
    <row r="1009" spans="1:11" x14ac:dyDescent="0.35">
      <c r="A1009" t="s">
        <v>1128</v>
      </c>
      <c r="B1009" t="s">
        <v>12</v>
      </c>
      <c r="C1009" t="s">
        <v>32</v>
      </c>
      <c r="D1009" t="s">
        <v>33</v>
      </c>
      <c r="E1009" t="s">
        <v>65</v>
      </c>
      <c r="F1009" s="1">
        <v>42016</v>
      </c>
      <c r="G1009" t="s">
        <v>76</v>
      </c>
      <c r="H1009">
        <v>1541</v>
      </c>
      <c r="I1009">
        <v>0.23</v>
      </c>
      <c r="J1009">
        <v>600.99</v>
      </c>
      <c r="K1009" t="s">
        <v>17</v>
      </c>
    </row>
    <row r="1010" spans="1:11" x14ac:dyDescent="0.35">
      <c r="A1010" t="s">
        <v>1129</v>
      </c>
      <c r="B1010" t="s">
        <v>122</v>
      </c>
      <c r="C1010" t="s">
        <v>58</v>
      </c>
      <c r="D1010" t="s">
        <v>68</v>
      </c>
      <c r="E1010" t="s">
        <v>72</v>
      </c>
      <c r="F1010" s="1">
        <v>43167</v>
      </c>
      <c r="G1010" t="s">
        <v>76</v>
      </c>
      <c r="H1010">
        <v>2343</v>
      </c>
      <c r="I1010">
        <v>0.34</v>
      </c>
      <c r="J1010">
        <v>515.46</v>
      </c>
      <c r="K1010" t="s">
        <v>17</v>
      </c>
    </row>
    <row r="1011" spans="1:11" x14ac:dyDescent="0.35">
      <c r="A1011" t="s">
        <v>1130</v>
      </c>
      <c r="B1011" t="s">
        <v>111</v>
      </c>
      <c r="C1011" t="s">
        <v>26</v>
      </c>
      <c r="D1011" t="s">
        <v>37</v>
      </c>
      <c r="E1011" t="s">
        <v>22</v>
      </c>
      <c r="F1011" s="1" t="s">
        <v>10264</v>
      </c>
      <c r="G1011" t="s">
        <v>76</v>
      </c>
      <c r="H1011">
        <v>567</v>
      </c>
      <c r="I1011">
        <v>0.18</v>
      </c>
      <c r="J1011">
        <v>147.41999999999999</v>
      </c>
      <c r="K1011" t="s">
        <v>17</v>
      </c>
    </row>
    <row r="1012" spans="1:11" x14ac:dyDescent="0.35">
      <c r="A1012" t="s">
        <v>1131</v>
      </c>
      <c r="B1012" t="s">
        <v>108</v>
      </c>
      <c r="C1012" t="s">
        <v>63</v>
      </c>
      <c r="D1012" t="s">
        <v>64</v>
      </c>
      <c r="E1012" t="s">
        <v>34</v>
      </c>
      <c r="F1012" s="1" t="s">
        <v>10187</v>
      </c>
      <c r="G1012" t="s">
        <v>76</v>
      </c>
      <c r="H1012">
        <v>1712</v>
      </c>
      <c r="I1012">
        <v>0.15</v>
      </c>
      <c r="J1012">
        <v>188.32</v>
      </c>
      <c r="K1012" t="s">
        <v>17</v>
      </c>
    </row>
    <row r="1013" spans="1:11" x14ac:dyDescent="0.35">
      <c r="A1013" t="s">
        <v>1132</v>
      </c>
      <c r="B1013" t="s">
        <v>182</v>
      </c>
      <c r="C1013" t="s">
        <v>58</v>
      </c>
      <c r="D1013" t="s">
        <v>59</v>
      </c>
      <c r="E1013" t="s">
        <v>65</v>
      </c>
      <c r="F1013" s="1">
        <v>42129</v>
      </c>
      <c r="G1013" t="s">
        <v>76</v>
      </c>
      <c r="H1013">
        <v>1756</v>
      </c>
      <c r="I1013">
        <v>0.18</v>
      </c>
      <c r="J1013">
        <v>684.84</v>
      </c>
      <c r="K1013" t="s">
        <v>17</v>
      </c>
    </row>
    <row r="1014" spans="1:11" x14ac:dyDescent="0.35">
      <c r="A1014" t="s">
        <v>1133</v>
      </c>
      <c r="B1014" t="s">
        <v>12</v>
      </c>
      <c r="C1014" t="s">
        <v>63</v>
      </c>
      <c r="D1014" t="s">
        <v>157</v>
      </c>
      <c r="E1014" t="s">
        <v>34</v>
      </c>
      <c r="F1014" s="1" t="s">
        <v>10252</v>
      </c>
      <c r="G1014" t="s">
        <v>76</v>
      </c>
      <c r="H1014">
        <v>896</v>
      </c>
      <c r="I1014">
        <v>0.3</v>
      </c>
      <c r="J1014">
        <v>367.36</v>
      </c>
      <c r="K1014" t="s">
        <v>17</v>
      </c>
    </row>
    <row r="1015" spans="1:11" x14ac:dyDescent="0.35">
      <c r="A1015" t="s">
        <v>1134</v>
      </c>
      <c r="B1015" t="s">
        <v>165</v>
      </c>
      <c r="C1015" t="s">
        <v>63</v>
      </c>
      <c r="D1015" t="s">
        <v>157</v>
      </c>
      <c r="E1015" t="s">
        <v>84</v>
      </c>
      <c r="F1015" s="1" t="s">
        <v>10150</v>
      </c>
      <c r="G1015" t="s">
        <v>76</v>
      </c>
      <c r="H1015">
        <v>627</v>
      </c>
      <c r="I1015">
        <v>0.35</v>
      </c>
      <c r="J1015">
        <v>56.43</v>
      </c>
      <c r="K1015" t="s">
        <v>17</v>
      </c>
    </row>
    <row r="1016" spans="1:11" x14ac:dyDescent="0.35">
      <c r="A1016" t="s">
        <v>1135</v>
      </c>
      <c r="B1016" t="s">
        <v>31</v>
      </c>
      <c r="C1016" t="s">
        <v>32</v>
      </c>
      <c r="D1016" t="s">
        <v>33</v>
      </c>
      <c r="E1016" t="s">
        <v>104</v>
      </c>
      <c r="F1016" s="1" t="s">
        <v>10344</v>
      </c>
      <c r="G1016" t="s">
        <v>76</v>
      </c>
      <c r="H1016">
        <v>764</v>
      </c>
      <c r="I1016">
        <v>0.15</v>
      </c>
      <c r="J1016">
        <v>320.88</v>
      </c>
      <c r="K1016" t="s">
        <v>17</v>
      </c>
    </row>
    <row r="1017" spans="1:11" x14ac:dyDescent="0.35">
      <c r="A1017" t="s">
        <v>1136</v>
      </c>
      <c r="B1017" t="s">
        <v>151</v>
      </c>
      <c r="C1017" t="s">
        <v>13</v>
      </c>
      <c r="D1017" t="s">
        <v>195</v>
      </c>
      <c r="E1017" t="s">
        <v>88</v>
      </c>
      <c r="F1017" s="1" t="s">
        <v>10302</v>
      </c>
      <c r="G1017" t="s">
        <v>76</v>
      </c>
      <c r="H1017">
        <v>2447</v>
      </c>
      <c r="I1017">
        <v>0.24</v>
      </c>
      <c r="J1017">
        <v>415.99</v>
      </c>
      <c r="K1017" t="s">
        <v>17</v>
      </c>
    </row>
    <row r="1018" spans="1:11" x14ac:dyDescent="0.35">
      <c r="A1018" t="s">
        <v>1137</v>
      </c>
      <c r="B1018" t="s">
        <v>135</v>
      </c>
      <c r="C1018" t="s">
        <v>49</v>
      </c>
      <c r="D1018" t="s">
        <v>205</v>
      </c>
      <c r="E1018" t="s">
        <v>28</v>
      </c>
      <c r="F1018" s="1" t="s">
        <v>10345</v>
      </c>
      <c r="G1018" t="s">
        <v>76</v>
      </c>
      <c r="H1018">
        <v>1178</v>
      </c>
      <c r="I1018">
        <v>0.1</v>
      </c>
      <c r="J1018">
        <v>200.26</v>
      </c>
      <c r="K1018" t="s">
        <v>17</v>
      </c>
    </row>
    <row r="1019" spans="1:11" x14ac:dyDescent="0.35">
      <c r="A1019" t="s">
        <v>1138</v>
      </c>
      <c r="B1019" t="s">
        <v>31</v>
      </c>
      <c r="C1019" t="s">
        <v>63</v>
      </c>
      <c r="D1019" t="s">
        <v>157</v>
      </c>
      <c r="E1019" t="s">
        <v>51</v>
      </c>
      <c r="F1019" s="1" t="s">
        <v>10346</v>
      </c>
      <c r="G1019" t="s">
        <v>76</v>
      </c>
      <c r="H1019">
        <v>1258</v>
      </c>
      <c r="I1019">
        <v>0.23</v>
      </c>
      <c r="J1019">
        <v>226.44</v>
      </c>
      <c r="K1019" t="s">
        <v>17</v>
      </c>
    </row>
    <row r="1020" spans="1:11" x14ac:dyDescent="0.35">
      <c r="A1020" t="s">
        <v>1139</v>
      </c>
      <c r="B1020" t="s">
        <v>67</v>
      </c>
      <c r="C1020" t="s">
        <v>32</v>
      </c>
      <c r="D1020" t="s">
        <v>97</v>
      </c>
      <c r="E1020" t="s">
        <v>140</v>
      </c>
      <c r="F1020" s="1" t="s">
        <v>10347</v>
      </c>
      <c r="G1020" t="s">
        <v>76</v>
      </c>
      <c r="H1020">
        <v>1425</v>
      </c>
      <c r="I1020">
        <v>0.12</v>
      </c>
      <c r="J1020">
        <v>441.75</v>
      </c>
      <c r="K1020" t="s">
        <v>17</v>
      </c>
    </row>
    <row r="1021" spans="1:11" x14ac:dyDescent="0.35">
      <c r="A1021" t="s">
        <v>1140</v>
      </c>
      <c r="B1021" t="s">
        <v>193</v>
      </c>
      <c r="C1021" t="s">
        <v>20</v>
      </c>
      <c r="D1021" t="s">
        <v>21</v>
      </c>
      <c r="E1021" t="s">
        <v>51</v>
      </c>
      <c r="F1021" s="1" t="s">
        <v>10252</v>
      </c>
      <c r="G1021" t="s">
        <v>76</v>
      </c>
      <c r="H1021">
        <v>1889</v>
      </c>
      <c r="I1021">
        <v>0.22</v>
      </c>
      <c r="J1021">
        <v>774.49</v>
      </c>
      <c r="K1021" t="s">
        <v>17</v>
      </c>
    </row>
    <row r="1022" spans="1:11" x14ac:dyDescent="0.35">
      <c r="A1022" t="s">
        <v>1141</v>
      </c>
      <c r="B1022" t="s">
        <v>57</v>
      </c>
      <c r="C1022" t="s">
        <v>26</v>
      </c>
      <c r="D1022" t="s">
        <v>94</v>
      </c>
      <c r="E1022" t="s">
        <v>55</v>
      </c>
      <c r="F1022" s="1" t="s">
        <v>10348</v>
      </c>
      <c r="G1022" t="s">
        <v>76</v>
      </c>
      <c r="H1022">
        <v>2396</v>
      </c>
      <c r="I1022">
        <v>0.3</v>
      </c>
      <c r="J1022">
        <v>311.48</v>
      </c>
      <c r="K1022" t="s">
        <v>17</v>
      </c>
    </row>
    <row r="1023" spans="1:11" x14ac:dyDescent="0.35">
      <c r="A1023" t="s">
        <v>1142</v>
      </c>
      <c r="B1023" t="s">
        <v>31</v>
      </c>
      <c r="C1023" t="s">
        <v>13</v>
      </c>
      <c r="D1023" t="s">
        <v>195</v>
      </c>
      <c r="E1023" t="s">
        <v>104</v>
      </c>
      <c r="F1023" s="1" t="s">
        <v>10346</v>
      </c>
      <c r="G1023" t="s">
        <v>76</v>
      </c>
      <c r="H1023">
        <v>1396</v>
      </c>
      <c r="I1023">
        <v>0.12</v>
      </c>
      <c r="J1023">
        <v>237.32</v>
      </c>
      <c r="K1023" t="s">
        <v>17</v>
      </c>
    </row>
    <row r="1024" spans="1:11" x14ac:dyDescent="0.35">
      <c r="A1024" t="s">
        <v>1143</v>
      </c>
      <c r="B1024" t="s">
        <v>40</v>
      </c>
      <c r="C1024" t="s">
        <v>26</v>
      </c>
      <c r="D1024" t="s">
        <v>27</v>
      </c>
      <c r="E1024" t="s">
        <v>60</v>
      </c>
      <c r="F1024" s="1" t="s">
        <v>10349</v>
      </c>
      <c r="G1024" t="s">
        <v>76</v>
      </c>
      <c r="H1024">
        <v>1792</v>
      </c>
      <c r="I1024">
        <v>0.16</v>
      </c>
      <c r="J1024">
        <v>680.96</v>
      </c>
      <c r="K1024" t="s">
        <v>17</v>
      </c>
    </row>
    <row r="1025" spans="1:11" x14ac:dyDescent="0.35">
      <c r="A1025" t="s">
        <v>1144</v>
      </c>
      <c r="B1025" t="s">
        <v>31</v>
      </c>
      <c r="C1025" t="s">
        <v>63</v>
      </c>
      <c r="D1025" t="s">
        <v>64</v>
      </c>
      <c r="E1025" t="s">
        <v>34</v>
      </c>
      <c r="F1025" s="1" t="s">
        <v>10346</v>
      </c>
      <c r="G1025" t="s">
        <v>76</v>
      </c>
      <c r="H1025">
        <v>1305</v>
      </c>
      <c r="I1025">
        <v>0.32</v>
      </c>
      <c r="J1025">
        <v>404.55</v>
      </c>
      <c r="K1025" t="s">
        <v>17</v>
      </c>
    </row>
    <row r="1026" spans="1:11" x14ac:dyDescent="0.35">
      <c r="A1026" t="s">
        <v>1145</v>
      </c>
      <c r="B1026" t="s">
        <v>125</v>
      </c>
      <c r="C1026" t="s">
        <v>49</v>
      </c>
      <c r="D1026" t="s">
        <v>50</v>
      </c>
      <c r="E1026" t="s">
        <v>51</v>
      </c>
      <c r="F1026" s="1" t="s">
        <v>10350</v>
      </c>
      <c r="G1026" t="s">
        <v>76</v>
      </c>
      <c r="H1026">
        <v>1703</v>
      </c>
      <c r="I1026">
        <v>0.26</v>
      </c>
      <c r="J1026">
        <v>681.2</v>
      </c>
      <c r="K1026" t="s">
        <v>17</v>
      </c>
    </row>
    <row r="1027" spans="1:11" x14ac:dyDescent="0.35">
      <c r="A1027" t="s">
        <v>1146</v>
      </c>
      <c r="B1027" t="s">
        <v>211</v>
      </c>
      <c r="C1027" t="s">
        <v>20</v>
      </c>
      <c r="D1027" t="s">
        <v>91</v>
      </c>
      <c r="E1027" t="s">
        <v>55</v>
      </c>
      <c r="F1027" s="1" t="s">
        <v>10351</v>
      </c>
      <c r="G1027" t="s">
        <v>76</v>
      </c>
      <c r="H1027">
        <v>2184</v>
      </c>
      <c r="I1027">
        <v>0.27</v>
      </c>
      <c r="J1027">
        <v>393.12</v>
      </c>
      <c r="K1027" t="s">
        <v>17</v>
      </c>
    </row>
    <row r="1028" spans="1:11" x14ac:dyDescent="0.35">
      <c r="A1028" t="s">
        <v>1147</v>
      </c>
      <c r="B1028" t="s">
        <v>139</v>
      </c>
      <c r="C1028" t="s">
        <v>26</v>
      </c>
      <c r="D1028" t="s">
        <v>27</v>
      </c>
      <c r="E1028" t="s">
        <v>104</v>
      </c>
      <c r="F1028" s="1" t="s">
        <v>10184</v>
      </c>
      <c r="G1028" t="s">
        <v>76</v>
      </c>
      <c r="H1028">
        <v>721</v>
      </c>
      <c r="I1028">
        <v>0.21</v>
      </c>
      <c r="J1028">
        <v>129.78</v>
      </c>
      <c r="K1028" t="s">
        <v>17</v>
      </c>
    </row>
    <row r="1029" spans="1:11" x14ac:dyDescent="0.35">
      <c r="A1029" t="s">
        <v>1148</v>
      </c>
      <c r="B1029" t="s">
        <v>191</v>
      </c>
      <c r="C1029" t="s">
        <v>20</v>
      </c>
      <c r="D1029" t="s">
        <v>21</v>
      </c>
      <c r="E1029" t="s">
        <v>72</v>
      </c>
      <c r="F1029" s="1">
        <v>43018</v>
      </c>
      <c r="G1029" t="s">
        <v>76</v>
      </c>
      <c r="H1029">
        <v>1539</v>
      </c>
      <c r="I1029">
        <v>0.1</v>
      </c>
      <c r="J1029">
        <v>184.68</v>
      </c>
      <c r="K1029" t="s">
        <v>17</v>
      </c>
    </row>
    <row r="1030" spans="1:11" x14ac:dyDescent="0.35">
      <c r="A1030" t="s">
        <v>1149</v>
      </c>
      <c r="B1030" t="s">
        <v>106</v>
      </c>
      <c r="C1030" t="s">
        <v>58</v>
      </c>
      <c r="D1030" t="s">
        <v>112</v>
      </c>
      <c r="E1030" t="s">
        <v>72</v>
      </c>
      <c r="F1030" s="1">
        <v>42069</v>
      </c>
      <c r="G1030" t="s">
        <v>76</v>
      </c>
      <c r="H1030">
        <v>2491</v>
      </c>
      <c r="I1030">
        <v>0.3</v>
      </c>
      <c r="J1030">
        <v>323.83</v>
      </c>
      <c r="K1030" t="s">
        <v>17</v>
      </c>
    </row>
    <row r="1031" spans="1:11" x14ac:dyDescent="0.35">
      <c r="A1031" t="s">
        <v>1150</v>
      </c>
      <c r="B1031" t="s">
        <v>211</v>
      </c>
      <c r="C1031" t="s">
        <v>58</v>
      </c>
      <c r="D1031" t="s">
        <v>68</v>
      </c>
      <c r="E1031" t="s">
        <v>51</v>
      </c>
      <c r="F1031" s="1" t="s">
        <v>10352</v>
      </c>
      <c r="G1031" t="s">
        <v>76</v>
      </c>
      <c r="H1031">
        <v>875</v>
      </c>
      <c r="I1031">
        <v>0.21</v>
      </c>
      <c r="J1031">
        <v>385</v>
      </c>
      <c r="K1031" t="s">
        <v>17</v>
      </c>
    </row>
    <row r="1032" spans="1:11" x14ac:dyDescent="0.35">
      <c r="A1032" t="s">
        <v>1151</v>
      </c>
      <c r="B1032" t="s">
        <v>57</v>
      </c>
      <c r="C1032" t="s">
        <v>58</v>
      </c>
      <c r="D1032" t="s">
        <v>112</v>
      </c>
      <c r="E1032" t="s">
        <v>163</v>
      </c>
      <c r="F1032" s="1" t="s">
        <v>10353</v>
      </c>
      <c r="G1032" t="s">
        <v>98</v>
      </c>
      <c r="H1032">
        <v>1177</v>
      </c>
      <c r="I1032">
        <v>0.31</v>
      </c>
      <c r="J1032">
        <v>411.95</v>
      </c>
      <c r="K1032" t="s">
        <v>17</v>
      </c>
    </row>
    <row r="1033" spans="1:11" x14ac:dyDescent="0.35">
      <c r="A1033" t="s">
        <v>1152</v>
      </c>
      <c r="B1033" t="s">
        <v>86</v>
      </c>
      <c r="C1033" t="s">
        <v>63</v>
      </c>
      <c r="D1033" t="s">
        <v>75</v>
      </c>
      <c r="E1033" t="s">
        <v>47</v>
      </c>
      <c r="F1033" s="1">
        <v>43166</v>
      </c>
      <c r="G1033" t="s">
        <v>98</v>
      </c>
      <c r="H1033">
        <v>1398</v>
      </c>
      <c r="I1033">
        <v>0.3</v>
      </c>
      <c r="J1033">
        <v>489.3</v>
      </c>
      <c r="K1033" t="s">
        <v>17</v>
      </c>
    </row>
    <row r="1034" spans="1:11" x14ac:dyDescent="0.35">
      <c r="A1034" t="s">
        <v>1153</v>
      </c>
      <c r="B1034" t="s">
        <v>234</v>
      </c>
      <c r="C1034" t="s">
        <v>58</v>
      </c>
      <c r="D1034" t="s">
        <v>59</v>
      </c>
      <c r="E1034" t="s">
        <v>28</v>
      </c>
      <c r="F1034" s="1">
        <v>42044</v>
      </c>
      <c r="G1034" t="s">
        <v>98</v>
      </c>
      <c r="H1034">
        <v>1379</v>
      </c>
      <c r="I1034">
        <v>0.33</v>
      </c>
      <c r="J1034">
        <v>441.28</v>
      </c>
      <c r="K1034" t="s">
        <v>17</v>
      </c>
    </row>
    <row r="1035" spans="1:11" x14ac:dyDescent="0.35">
      <c r="A1035" t="s">
        <v>1154</v>
      </c>
      <c r="B1035" t="s">
        <v>130</v>
      </c>
      <c r="C1035" t="s">
        <v>13</v>
      </c>
      <c r="D1035" t="s">
        <v>195</v>
      </c>
      <c r="E1035" t="s">
        <v>166</v>
      </c>
      <c r="F1035" s="1">
        <v>42016</v>
      </c>
      <c r="G1035" t="s">
        <v>98</v>
      </c>
      <c r="H1035">
        <v>2222</v>
      </c>
      <c r="I1035">
        <v>0.33</v>
      </c>
      <c r="J1035">
        <v>688.82</v>
      </c>
      <c r="K1035" t="s">
        <v>17</v>
      </c>
    </row>
    <row r="1036" spans="1:11" x14ac:dyDescent="0.35">
      <c r="A1036" t="s">
        <v>1155</v>
      </c>
      <c r="B1036" t="s">
        <v>120</v>
      </c>
      <c r="C1036" t="s">
        <v>26</v>
      </c>
      <c r="D1036" t="s">
        <v>27</v>
      </c>
      <c r="E1036" t="s">
        <v>34</v>
      </c>
      <c r="F1036" s="1">
        <v>43232</v>
      </c>
      <c r="G1036" t="s">
        <v>98</v>
      </c>
      <c r="H1036">
        <v>1540</v>
      </c>
      <c r="I1036">
        <v>0.21</v>
      </c>
      <c r="J1036">
        <v>569.79999999999995</v>
      </c>
      <c r="K1036" t="s">
        <v>17</v>
      </c>
    </row>
    <row r="1037" spans="1:11" x14ac:dyDescent="0.35">
      <c r="A1037" t="s">
        <v>1156</v>
      </c>
      <c r="B1037" t="s">
        <v>71</v>
      </c>
      <c r="C1037" t="s">
        <v>20</v>
      </c>
      <c r="D1037" t="s">
        <v>21</v>
      </c>
      <c r="E1037" t="s">
        <v>55</v>
      </c>
      <c r="F1037" s="1">
        <v>42621</v>
      </c>
      <c r="G1037" t="s">
        <v>98</v>
      </c>
      <c r="H1037">
        <v>2273</v>
      </c>
      <c r="I1037">
        <v>0.31</v>
      </c>
      <c r="J1037">
        <v>909.2</v>
      </c>
      <c r="K1037" t="s">
        <v>17</v>
      </c>
    </row>
    <row r="1038" spans="1:11" x14ac:dyDescent="0.35">
      <c r="A1038" t="s">
        <v>1157</v>
      </c>
      <c r="B1038" t="s">
        <v>116</v>
      </c>
      <c r="C1038" t="s">
        <v>32</v>
      </c>
      <c r="D1038" t="s">
        <v>46</v>
      </c>
      <c r="E1038" t="s">
        <v>69</v>
      </c>
      <c r="F1038" s="1">
        <v>42016</v>
      </c>
      <c r="G1038" t="s">
        <v>98</v>
      </c>
      <c r="H1038">
        <v>1655</v>
      </c>
      <c r="I1038">
        <v>0.2</v>
      </c>
      <c r="J1038">
        <v>264.8</v>
      </c>
      <c r="K1038" t="s">
        <v>17</v>
      </c>
    </row>
    <row r="1039" spans="1:11" x14ac:dyDescent="0.35">
      <c r="A1039" t="s">
        <v>1158</v>
      </c>
      <c r="B1039" t="s">
        <v>197</v>
      </c>
      <c r="C1039" t="s">
        <v>58</v>
      </c>
      <c r="D1039" t="s">
        <v>68</v>
      </c>
      <c r="E1039" t="s">
        <v>65</v>
      </c>
      <c r="F1039" s="1">
        <v>42837</v>
      </c>
      <c r="G1039" t="s">
        <v>98</v>
      </c>
      <c r="H1039">
        <v>604</v>
      </c>
      <c r="I1039">
        <v>0.33</v>
      </c>
      <c r="J1039">
        <v>126.84</v>
      </c>
      <c r="K1039" t="s">
        <v>17</v>
      </c>
    </row>
    <row r="1040" spans="1:11" x14ac:dyDescent="0.35">
      <c r="A1040" t="s">
        <v>1159</v>
      </c>
      <c r="B1040" t="s">
        <v>135</v>
      </c>
      <c r="C1040" t="s">
        <v>63</v>
      </c>
      <c r="D1040" t="s">
        <v>87</v>
      </c>
      <c r="E1040" t="s">
        <v>60</v>
      </c>
      <c r="F1040" s="1">
        <v>42621</v>
      </c>
      <c r="G1040" t="s">
        <v>98</v>
      </c>
      <c r="H1040">
        <v>1123</v>
      </c>
      <c r="I1040">
        <v>0.23</v>
      </c>
      <c r="J1040">
        <v>505.35</v>
      </c>
      <c r="K1040" t="s">
        <v>17</v>
      </c>
    </row>
    <row r="1041" spans="1:11" x14ac:dyDescent="0.35">
      <c r="A1041" t="s">
        <v>1160</v>
      </c>
      <c r="B1041" t="s">
        <v>135</v>
      </c>
      <c r="C1041" t="s">
        <v>20</v>
      </c>
      <c r="D1041" t="s">
        <v>21</v>
      </c>
      <c r="E1041" t="s">
        <v>166</v>
      </c>
      <c r="F1041" s="1" t="s">
        <v>10351</v>
      </c>
      <c r="G1041" t="s">
        <v>98</v>
      </c>
      <c r="H1041">
        <v>517</v>
      </c>
      <c r="I1041">
        <v>0.33</v>
      </c>
      <c r="J1041">
        <v>82.72</v>
      </c>
      <c r="K1041" t="s">
        <v>17</v>
      </c>
    </row>
    <row r="1042" spans="1:11" x14ac:dyDescent="0.35">
      <c r="A1042" t="s">
        <v>1161</v>
      </c>
      <c r="B1042" t="s">
        <v>102</v>
      </c>
      <c r="C1042" t="s">
        <v>32</v>
      </c>
      <c r="D1042" t="s">
        <v>97</v>
      </c>
      <c r="E1042" t="s">
        <v>69</v>
      </c>
      <c r="F1042" s="1">
        <v>42981</v>
      </c>
      <c r="G1042" t="s">
        <v>98</v>
      </c>
      <c r="H1042">
        <v>1274</v>
      </c>
      <c r="I1042">
        <v>0.23</v>
      </c>
      <c r="J1042">
        <v>445.9</v>
      </c>
      <c r="K1042" t="s">
        <v>17</v>
      </c>
    </row>
    <row r="1043" spans="1:11" x14ac:dyDescent="0.35">
      <c r="A1043" t="s">
        <v>1162</v>
      </c>
      <c r="B1043" t="s">
        <v>25</v>
      </c>
      <c r="C1043" t="s">
        <v>63</v>
      </c>
      <c r="D1043" t="s">
        <v>75</v>
      </c>
      <c r="E1043" t="s">
        <v>65</v>
      </c>
      <c r="F1043" s="1">
        <v>42286</v>
      </c>
      <c r="G1043" t="s">
        <v>98</v>
      </c>
      <c r="H1043">
        <v>1414</v>
      </c>
      <c r="I1043">
        <v>0.12</v>
      </c>
      <c r="J1043">
        <v>622.16</v>
      </c>
      <c r="K1043" t="s">
        <v>17</v>
      </c>
    </row>
    <row r="1044" spans="1:11" x14ac:dyDescent="0.35">
      <c r="A1044" t="s">
        <v>1163</v>
      </c>
      <c r="B1044" t="s">
        <v>53</v>
      </c>
      <c r="C1044" t="s">
        <v>20</v>
      </c>
      <c r="D1044" t="s">
        <v>21</v>
      </c>
      <c r="E1044" t="s">
        <v>15</v>
      </c>
      <c r="F1044" s="1" t="s">
        <v>10354</v>
      </c>
      <c r="G1044" t="s">
        <v>98</v>
      </c>
      <c r="H1044">
        <v>2476</v>
      </c>
      <c r="I1044">
        <v>0.19</v>
      </c>
      <c r="J1044">
        <v>891.36</v>
      </c>
      <c r="K1044" t="s">
        <v>17</v>
      </c>
    </row>
    <row r="1045" spans="1:11" x14ac:dyDescent="0.35">
      <c r="A1045" t="s">
        <v>1164</v>
      </c>
      <c r="B1045" t="s">
        <v>156</v>
      </c>
      <c r="C1045" t="s">
        <v>26</v>
      </c>
      <c r="D1045" t="s">
        <v>27</v>
      </c>
      <c r="E1045" t="s">
        <v>88</v>
      </c>
      <c r="F1045" s="1" t="s">
        <v>10162</v>
      </c>
      <c r="G1045" t="s">
        <v>98</v>
      </c>
      <c r="H1045">
        <v>1466</v>
      </c>
      <c r="I1045">
        <v>0.35</v>
      </c>
      <c r="J1045">
        <v>659.7</v>
      </c>
      <c r="K1045" t="s">
        <v>17</v>
      </c>
    </row>
    <row r="1046" spans="1:11" x14ac:dyDescent="0.35">
      <c r="A1046" t="s">
        <v>1165</v>
      </c>
      <c r="B1046" t="s">
        <v>111</v>
      </c>
      <c r="C1046" t="s">
        <v>26</v>
      </c>
      <c r="D1046" t="s">
        <v>37</v>
      </c>
      <c r="E1046" t="s">
        <v>69</v>
      </c>
      <c r="F1046" s="1" t="s">
        <v>10355</v>
      </c>
      <c r="G1046" t="s">
        <v>98</v>
      </c>
      <c r="H1046">
        <v>1807</v>
      </c>
      <c r="I1046">
        <v>0.35</v>
      </c>
      <c r="J1046">
        <v>704.73</v>
      </c>
      <c r="K1046" t="s">
        <v>17</v>
      </c>
    </row>
    <row r="1047" spans="1:11" x14ac:dyDescent="0.35">
      <c r="A1047" t="s">
        <v>1166</v>
      </c>
      <c r="B1047" t="s">
        <v>42</v>
      </c>
      <c r="C1047" t="s">
        <v>32</v>
      </c>
      <c r="D1047" t="s">
        <v>33</v>
      </c>
      <c r="E1047" t="s">
        <v>69</v>
      </c>
      <c r="F1047" s="1">
        <v>42223</v>
      </c>
      <c r="G1047" t="s">
        <v>98</v>
      </c>
      <c r="H1047">
        <v>1998</v>
      </c>
      <c r="I1047">
        <v>0.16</v>
      </c>
      <c r="J1047">
        <v>119.88</v>
      </c>
      <c r="K1047" t="s">
        <v>17</v>
      </c>
    </row>
    <row r="1048" spans="1:11" x14ac:dyDescent="0.35">
      <c r="A1048" t="s">
        <v>1167</v>
      </c>
      <c r="B1048" t="s">
        <v>25</v>
      </c>
      <c r="C1048" t="s">
        <v>49</v>
      </c>
      <c r="D1048" t="s">
        <v>54</v>
      </c>
      <c r="E1048" t="s">
        <v>38</v>
      </c>
      <c r="F1048" s="1" t="s">
        <v>10356</v>
      </c>
      <c r="G1048" t="s">
        <v>98</v>
      </c>
      <c r="H1048">
        <v>768</v>
      </c>
      <c r="I1048">
        <v>0.26</v>
      </c>
      <c r="J1048">
        <v>299.52</v>
      </c>
      <c r="K1048" t="s">
        <v>17</v>
      </c>
    </row>
    <row r="1049" spans="1:11" x14ac:dyDescent="0.35">
      <c r="A1049" t="s">
        <v>1168</v>
      </c>
      <c r="B1049" t="s">
        <v>78</v>
      </c>
      <c r="C1049" t="s">
        <v>26</v>
      </c>
      <c r="D1049" t="s">
        <v>27</v>
      </c>
      <c r="E1049" t="s">
        <v>28</v>
      </c>
      <c r="F1049" s="1" t="s">
        <v>10357</v>
      </c>
      <c r="G1049" t="s">
        <v>98</v>
      </c>
      <c r="H1049">
        <v>729</v>
      </c>
      <c r="I1049">
        <v>0.25</v>
      </c>
      <c r="J1049">
        <v>51.03</v>
      </c>
      <c r="K1049" t="s">
        <v>17</v>
      </c>
    </row>
    <row r="1050" spans="1:11" x14ac:dyDescent="0.35">
      <c r="A1050" t="s">
        <v>1169</v>
      </c>
      <c r="B1050" t="s">
        <v>146</v>
      </c>
      <c r="C1050" t="s">
        <v>49</v>
      </c>
      <c r="D1050" t="s">
        <v>50</v>
      </c>
      <c r="E1050" t="s">
        <v>123</v>
      </c>
      <c r="F1050" s="1" t="s">
        <v>10150</v>
      </c>
      <c r="G1050" t="s">
        <v>98</v>
      </c>
      <c r="H1050">
        <v>684</v>
      </c>
      <c r="I1050">
        <v>0.19</v>
      </c>
      <c r="J1050">
        <v>294.12</v>
      </c>
      <c r="K1050" t="s">
        <v>17</v>
      </c>
    </row>
    <row r="1051" spans="1:11" x14ac:dyDescent="0.35">
      <c r="A1051" t="s">
        <v>1170</v>
      </c>
      <c r="B1051" t="s">
        <v>31</v>
      </c>
      <c r="C1051" t="s">
        <v>58</v>
      </c>
      <c r="D1051" t="s">
        <v>68</v>
      </c>
      <c r="E1051" t="s">
        <v>15</v>
      </c>
      <c r="F1051" s="1">
        <v>42104</v>
      </c>
      <c r="G1051" t="s">
        <v>98</v>
      </c>
      <c r="H1051">
        <v>842</v>
      </c>
      <c r="I1051">
        <v>0.11</v>
      </c>
      <c r="J1051">
        <v>370.48</v>
      </c>
      <c r="K1051" t="s">
        <v>17</v>
      </c>
    </row>
    <row r="1052" spans="1:11" x14ac:dyDescent="0.35">
      <c r="A1052" t="s">
        <v>1171</v>
      </c>
      <c r="B1052" t="s">
        <v>71</v>
      </c>
      <c r="C1052" t="s">
        <v>49</v>
      </c>
      <c r="D1052" t="s">
        <v>205</v>
      </c>
      <c r="E1052" t="s">
        <v>60</v>
      </c>
      <c r="F1052" s="1" t="s">
        <v>10358</v>
      </c>
      <c r="G1052" t="s">
        <v>98</v>
      </c>
      <c r="H1052">
        <v>1838</v>
      </c>
      <c r="I1052">
        <v>0.14000000000000001</v>
      </c>
      <c r="J1052">
        <v>257.32</v>
      </c>
      <c r="K1052" t="s">
        <v>17</v>
      </c>
    </row>
    <row r="1053" spans="1:11" x14ac:dyDescent="0.35">
      <c r="A1053" t="s">
        <v>1172</v>
      </c>
      <c r="B1053" t="s">
        <v>182</v>
      </c>
      <c r="C1053" t="s">
        <v>13</v>
      </c>
      <c r="D1053" t="s">
        <v>195</v>
      </c>
      <c r="E1053" t="s">
        <v>163</v>
      </c>
      <c r="F1053" s="1" t="s">
        <v>10150</v>
      </c>
      <c r="G1053" t="s">
        <v>98</v>
      </c>
      <c r="H1053">
        <v>681</v>
      </c>
      <c r="I1053">
        <v>0.28000000000000003</v>
      </c>
      <c r="J1053">
        <v>81.72</v>
      </c>
      <c r="K1053" t="s">
        <v>17</v>
      </c>
    </row>
    <row r="1054" spans="1:11" x14ac:dyDescent="0.35">
      <c r="A1054" t="s">
        <v>1173</v>
      </c>
      <c r="B1054" t="s">
        <v>122</v>
      </c>
      <c r="C1054" t="s">
        <v>13</v>
      </c>
      <c r="D1054" t="s">
        <v>79</v>
      </c>
      <c r="E1054" t="s">
        <v>60</v>
      </c>
      <c r="F1054" s="1" t="s">
        <v>10253</v>
      </c>
      <c r="G1054" t="s">
        <v>98</v>
      </c>
      <c r="H1054">
        <v>1733</v>
      </c>
      <c r="I1054">
        <v>0.25</v>
      </c>
      <c r="J1054">
        <v>207.96</v>
      </c>
      <c r="K1054" t="s">
        <v>17</v>
      </c>
    </row>
    <row r="1055" spans="1:11" x14ac:dyDescent="0.35">
      <c r="A1055" t="s">
        <v>1174</v>
      </c>
      <c r="B1055" t="s">
        <v>151</v>
      </c>
      <c r="C1055" t="s">
        <v>13</v>
      </c>
      <c r="D1055" t="s">
        <v>14</v>
      </c>
      <c r="E1055" t="s">
        <v>38</v>
      </c>
      <c r="F1055" s="1">
        <v>43406</v>
      </c>
      <c r="G1055" t="s">
        <v>98</v>
      </c>
      <c r="H1055">
        <v>1678</v>
      </c>
      <c r="I1055">
        <v>0.32</v>
      </c>
      <c r="J1055">
        <v>755.1</v>
      </c>
      <c r="K1055" t="s">
        <v>17</v>
      </c>
    </row>
    <row r="1056" spans="1:11" x14ac:dyDescent="0.35">
      <c r="A1056" t="s">
        <v>1175</v>
      </c>
      <c r="B1056" t="s">
        <v>36</v>
      </c>
      <c r="C1056" t="s">
        <v>63</v>
      </c>
      <c r="D1056" t="s">
        <v>64</v>
      </c>
      <c r="E1056" t="s">
        <v>149</v>
      </c>
      <c r="F1056" s="1">
        <v>42799</v>
      </c>
      <c r="G1056" t="s">
        <v>98</v>
      </c>
      <c r="H1056">
        <v>1862</v>
      </c>
      <c r="I1056">
        <v>0.16</v>
      </c>
      <c r="J1056">
        <v>819.28</v>
      </c>
      <c r="K1056" t="s">
        <v>17</v>
      </c>
    </row>
    <row r="1057" spans="1:11" x14ac:dyDescent="0.35">
      <c r="A1057" t="s">
        <v>1176</v>
      </c>
      <c r="B1057" t="s">
        <v>125</v>
      </c>
      <c r="C1057" t="s">
        <v>20</v>
      </c>
      <c r="D1057" t="s">
        <v>21</v>
      </c>
      <c r="E1057" t="s">
        <v>143</v>
      </c>
      <c r="F1057" s="1">
        <v>43385</v>
      </c>
      <c r="G1057" t="s">
        <v>98</v>
      </c>
      <c r="H1057">
        <v>1015</v>
      </c>
      <c r="I1057">
        <v>0.22</v>
      </c>
      <c r="J1057">
        <v>294.35000000000002</v>
      </c>
      <c r="K1057" t="s">
        <v>17</v>
      </c>
    </row>
    <row r="1058" spans="1:11" x14ac:dyDescent="0.35">
      <c r="A1058" t="s">
        <v>1177</v>
      </c>
      <c r="B1058" t="s">
        <v>57</v>
      </c>
      <c r="C1058" t="s">
        <v>58</v>
      </c>
      <c r="D1058" t="s">
        <v>68</v>
      </c>
      <c r="E1058" t="s">
        <v>72</v>
      </c>
      <c r="F1058" s="1" t="s">
        <v>10133</v>
      </c>
      <c r="G1058" t="s">
        <v>98</v>
      </c>
      <c r="H1058">
        <v>650</v>
      </c>
      <c r="I1058">
        <v>0.35</v>
      </c>
      <c r="J1058">
        <v>253.5</v>
      </c>
      <c r="K1058" t="s">
        <v>17</v>
      </c>
    </row>
    <row r="1059" spans="1:11" x14ac:dyDescent="0.35">
      <c r="A1059" t="s">
        <v>1178</v>
      </c>
      <c r="B1059" t="s">
        <v>197</v>
      </c>
      <c r="C1059" t="s">
        <v>20</v>
      </c>
      <c r="D1059" t="s">
        <v>21</v>
      </c>
      <c r="E1059" t="s">
        <v>163</v>
      </c>
      <c r="F1059" s="1" t="s">
        <v>10359</v>
      </c>
      <c r="G1059" t="s">
        <v>98</v>
      </c>
      <c r="H1059">
        <v>2120</v>
      </c>
      <c r="I1059">
        <v>0.25</v>
      </c>
      <c r="J1059">
        <v>742</v>
      </c>
      <c r="K1059" t="s">
        <v>17</v>
      </c>
    </row>
    <row r="1060" spans="1:11" x14ac:dyDescent="0.35">
      <c r="A1060" t="s">
        <v>1179</v>
      </c>
      <c r="B1060" t="s">
        <v>90</v>
      </c>
      <c r="C1060" t="s">
        <v>20</v>
      </c>
      <c r="D1060" t="s">
        <v>21</v>
      </c>
      <c r="E1060" t="s">
        <v>69</v>
      </c>
      <c r="F1060" s="1" t="s">
        <v>10183</v>
      </c>
      <c r="G1060" t="s">
        <v>98</v>
      </c>
      <c r="H1060">
        <v>678</v>
      </c>
      <c r="I1060">
        <v>0.31</v>
      </c>
      <c r="J1060">
        <v>47.46</v>
      </c>
      <c r="K1060" t="s">
        <v>17</v>
      </c>
    </row>
    <row r="1061" spans="1:11" x14ac:dyDescent="0.35">
      <c r="A1061" t="s">
        <v>1180</v>
      </c>
      <c r="B1061" t="s">
        <v>19</v>
      </c>
      <c r="C1061" t="s">
        <v>49</v>
      </c>
      <c r="D1061" t="s">
        <v>50</v>
      </c>
      <c r="E1061" t="s">
        <v>51</v>
      </c>
      <c r="F1061" s="1">
        <v>43112</v>
      </c>
      <c r="G1061" t="s">
        <v>98</v>
      </c>
      <c r="H1061">
        <v>1436</v>
      </c>
      <c r="I1061">
        <v>0.33</v>
      </c>
      <c r="J1061">
        <v>516.96</v>
      </c>
      <c r="K1061" t="s">
        <v>17</v>
      </c>
    </row>
    <row r="1062" spans="1:11" x14ac:dyDescent="0.35">
      <c r="A1062" t="s">
        <v>1181</v>
      </c>
      <c r="B1062" t="s">
        <v>125</v>
      </c>
      <c r="C1062" t="s">
        <v>32</v>
      </c>
      <c r="D1062" t="s">
        <v>153</v>
      </c>
      <c r="E1062" t="s">
        <v>143</v>
      </c>
      <c r="F1062" s="1">
        <v>43385</v>
      </c>
      <c r="G1062" t="s">
        <v>98</v>
      </c>
      <c r="H1062">
        <v>2464</v>
      </c>
      <c r="I1062">
        <v>0.35</v>
      </c>
      <c r="J1062">
        <v>837.76</v>
      </c>
      <c r="K1062" t="s">
        <v>17</v>
      </c>
    </row>
    <row r="1063" spans="1:11" x14ac:dyDescent="0.35">
      <c r="A1063" t="s">
        <v>1182</v>
      </c>
      <c r="B1063" t="s">
        <v>135</v>
      </c>
      <c r="C1063" t="s">
        <v>49</v>
      </c>
      <c r="D1063" t="s">
        <v>54</v>
      </c>
      <c r="E1063" t="s">
        <v>166</v>
      </c>
      <c r="F1063" s="1">
        <v>42681</v>
      </c>
      <c r="G1063" t="s">
        <v>98</v>
      </c>
      <c r="H1063">
        <v>1268</v>
      </c>
      <c r="I1063">
        <v>0.16</v>
      </c>
      <c r="J1063">
        <v>63.4</v>
      </c>
      <c r="K1063" t="s">
        <v>17</v>
      </c>
    </row>
    <row r="1064" spans="1:11" x14ac:dyDescent="0.35">
      <c r="A1064" t="s">
        <v>1183</v>
      </c>
      <c r="B1064" t="s">
        <v>162</v>
      </c>
      <c r="C1064" t="s">
        <v>13</v>
      </c>
      <c r="D1064" t="s">
        <v>14</v>
      </c>
      <c r="E1064" t="s">
        <v>22</v>
      </c>
      <c r="F1064" s="1" t="s">
        <v>10164</v>
      </c>
      <c r="G1064" t="s">
        <v>98</v>
      </c>
      <c r="H1064">
        <v>601</v>
      </c>
      <c r="I1064">
        <v>0.22</v>
      </c>
      <c r="J1064">
        <v>246.41</v>
      </c>
      <c r="K1064" t="s">
        <v>17</v>
      </c>
    </row>
    <row r="1065" spans="1:11" x14ac:dyDescent="0.35">
      <c r="A1065" t="s">
        <v>1184</v>
      </c>
      <c r="B1065" t="s">
        <v>42</v>
      </c>
      <c r="C1065" t="s">
        <v>32</v>
      </c>
      <c r="D1065" t="s">
        <v>153</v>
      </c>
      <c r="E1065" t="s">
        <v>47</v>
      </c>
      <c r="F1065" s="1">
        <v>42681</v>
      </c>
      <c r="G1065" t="s">
        <v>98</v>
      </c>
      <c r="H1065">
        <v>1482</v>
      </c>
      <c r="I1065">
        <v>0.16</v>
      </c>
      <c r="J1065">
        <v>548.34</v>
      </c>
      <c r="K1065" t="s">
        <v>17</v>
      </c>
    </row>
    <row r="1066" spans="1:11" x14ac:dyDescent="0.35">
      <c r="A1066" t="s">
        <v>1185</v>
      </c>
      <c r="B1066" t="s">
        <v>204</v>
      </c>
      <c r="C1066" t="s">
        <v>13</v>
      </c>
      <c r="D1066" t="s">
        <v>195</v>
      </c>
      <c r="E1066" t="s">
        <v>43</v>
      </c>
      <c r="F1066" s="1" t="s">
        <v>10134</v>
      </c>
      <c r="G1066" t="s">
        <v>98</v>
      </c>
      <c r="H1066">
        <v>1495</v>
      </c>
      <c r="I1066">
        <v>0.18</v>
      </c>
      <c r="J1066">
        <v>343.85</v>
      </c>
      <c r="K1066" t="s">
        <v>17</v>
      </c>
    </row>
    <row r="1067" spans="1:11" x14ac:dyDescent="0.35">
      <c r="A1067" t="s">
        <v>1186</v>
      </c>
      <c r="B1067" t="s">
        <v>263</v>
      </c>
      <c r="C1067" t="s">
        <v>32</v>
      </c>
      <c r="D1067" t="s">
        <v>153</v>
      </c>
      <c r="E1067" t="s">
        <v>166</v>
      </c>
      <c r="F1067" s="1" t="s">
        <v>10145</v>
      </c>
      <c r="G1067" t="s">
        <v>98</v>
      </c>
      <c r="H1067">
        <v>1939</v>
      </c>
      <c r="I1067">
        <v>0.1</v>
      </c>
      <c r="J1067">
        <v>135.72999999999999</v>
      </c>
      <c r="K1067" t="s">
        <v>17</v>
      </c>
    </row>
    <row r="1068" spans="1:11" x14ac:dyDescent="0.35">
      <c r="A1068" t="s">
        <v>1187</v>
      </c>
      <c r="B1068" t="s">
        <v>74</v>
      </c>
      <c r="C1068" t="s">
        <v>32</v>
      </c>
      <c r="D1068" t="s">
        <v>97</v>
      </c>
      <c r="E1068" t="s">
        <v>143</v>
      </c>
      <c r="F1068" s="1" t="s">
        <v>10360</v>
      </c>
      <c r="G1068" t="s">
        <v>98</v>
      </c>
      <c r="H1068">
        <v>1948</v>
      </c>
      <c r="I1068">
        <v>0.22</v>
      </c>
      <c r="J1068">
        <v>642.84</v>
      </c>
      <c r="K1068" t="s">
        <v>17</v>
      </c>
    </row>
    <row r="1069" spans="1:11" x14ac:dyDescent="0.35">
      <c r="A1069" t="s">
        <v>1188</v>
      </c>
      <c r="B1069" t="s">
        <v>211</v>
      </c>
      <c r="C1069" t="s">
        <v>32</v>
      </c>
      <c r="D1069" t="s">
        <v>97</v>
      </c>
      <c r="E1069" t="s">
        <v>34</v>
      </c>
      <c r="F1069" s="1" t="s">
        <v>10133</v>
      </c>
      <c r="G1069" t="s">
        <v>98</v>
      </c>
      <c r="H1069">
        <v>619</v>
      </c>
      <c r="I1069">
        <v>0.31</v>
      </c>
      <c r="J1069">
        <v>229.03</v>
      </c>
      <c r="K1069" t="s">
        <v>17</v>
      </c>
    </row>
    <row r="1070" spans="1:11" x14ac:dyDescent="0.35">
      <c r="A1070" t="s">
        <v>1189</v>
      </c>
      <c r="B1070" t="s">
        <v>130</v>
      </c>
      <c r="C1070" t="s">
        <v>13</v>
      </c>
      <c r="D1070" t="s">
        <v>14</v>
      </c>
      <c r="E1070" t="s">
        <v>22</v>
      </c>
      <c r="F1070" s="1" t="s">
        <v>10361</v>
      </c>
      <c r="G1070" t="s">
        <v>98</v>
      </c>
      <c r="H1070">
        <v>525</v>
      </c>
      <c r="I1070">
        <v>0.16</v>
      </c>
      <c r="J1070">
        <v>157.5</v>
      </c>
      <c r="K1070" t="s">
        <v>17</v>
      </c>
    </row>
    <row r="1071" spans="1:11" x14ac:dyDescent="0.35">
      <c r="A1071" t="s">
        <v>1190</v>
      </c>
      <c r="B1071" t="s">
        <v>57</v>
      </c>
      <c r="C1071" t="s">
        <v>49</v>
      </c>
      <c r="D1071" t="s">
        <v>205</v>
      </c>
      <c r="E1071" t="s">
        <v>38</v>
      </c>
      <c r="F1071" s="1" t="s">
        <v>10134</v>
      </c>
      <c r="G1071" t="s">
        <v>98</v>
      </c>
      <c r="H1071">
        <v>784</v>
      </c>
      <c r="I1071">
        <v>0.19</v>
      </c>
      <c r="J1071">
        <v>266.56</v>
      </c>
      <c r="K1071" t="s">
        <v>17</v>
      </c>
    </row>
    <row r="1072" spans="1:11" x14ac:dyDescent="0.35">
      <c r="A1072" t="s">
        <v>1191</v>
      </c>
      <c r="B1072" t="s">
        <v>71</v>
      </c>
      <c r="C1072" t="s">
        <v>26</v>
      </c>
      <c r="D1072" t="s">
        <v>37</v>
      </c>
      <c r="E1072" t="s">
        <v>60</v>
      </c>
      <c r="F1072" s="1" t="s">
        <v>10354</v>
      </c>
      <c r="G1072" t="s">
        <v>98</v>
      </c>
      <c r="H1072">
        <v>2123</v>
      </c>
      <c r="I1072">
        <v>0.15</v>
      </c>
      <c r="J1072">
        <v>148.61000000000001</v>
      </c>
      <c r="K1072" t="s">
        <v>17</v>
      </c>
    </row>
    <row r="1073" spans="1:11" x14ac:dyDescent="0.35">
      <c r="A1073" t="s">
        <v>1192</v>
      </c>
      <c r="B1073" t="s">
        <v>165</v>
      </c>
      <c r="C1073" t="s">
        <v>63</v>
      </c>
      <c r="D1073" t="s">
        <v>87</v>
      </c>
      <c r="E1073" t="s">
        <v>69</v>
      </c>
      <c r="F1073" s="1" t="s">
        <v>10317</v>
      </c>
      <c r="G1073" t="s">
        <v>98</v>
      </c>
      <c r="H1073">
        <v>1656</v>
      </c>
      <c r="I1073">
        <v>0.16</v>
      </c>
      <c r="J1073">
        <v>629.28</v>
      </c>
      <c r="K1073" t="s">
        <v>17</v>
      </c>
    </row>
    <row r="1074" spans="1:11" x14ac:dyDescent="0.35">
      <c r="A1074" t="s">
        <v>1193</v>
      </c>
      <c r="B1074" t="s">
        <v>125</v>
      </c>
      <c r="C1074" t="s">
        <v>49</v>
      </c>
      <c r="D1074" t="s">
        <v>54</v>
      </c>
      <c r="E1074" t="s">
        <v>15</v>
      </c>
      <c r="F1074" s="1">
        <v>42681</v>
      </c>
      <c r="G1074" t="s">
        <v>98</v>
      </c>
      <c r="H1074">
        <v>967</v>
      </c>
      <c r="I1074">
        <v>0.28999999999999998</v>
      </c>
      <c r="J1074">
        <v>251.42</v>
      </c>
      <c r="K1074" t="s">
        <v>17</v>
      </c>
    </row>
    <row r="1075" spans="1:11" x14ac:dyDescent="0.35">
      <c r="A1075" t="s">
        <v>1194</v>
      </c>
      <c r="B1075" t="s">
        <v>193</v>
      </c>
      <c r="C1075" t="s">
        <v>20</v>
      </c>
      <c r="D1075" t="s">
        <v>21</v>
      </c>
      <c r="E1075" t="s">
        <v>123</v>
      </c>
      <c r="F1075" s="1" t="s">
        <v>10362</v>
      </c>
      <c r="G1075" t="s">
        <v>98</v>
      </c>
      <c r="H1075">
        <v>1137</v>
      </c>
      <c r="I1075">
        <v>0.15</v>
      </c>
      <c r="J1075">
        <v>466.17</v>
      </c>
      <c r="K1075" t="s">
        <v>17</v>
      </c>
    </row>
    <row r="1076" spans="1:11" x14ac:dyDescent="0.35">
      <c r="A1076" t="s">
        <v>1195</v>
      </c>
      <c r="B1076" t="s">
        <v>19</v>
      </c>
      <c r="C1076" t="s">
        <v>20</v>
      </c>
      <c r="D1076" t="s">
        <v>21</v>
      </c>
      <c r="E1076" t="s">
        <v>163</v>
      </c>
      <c r="F1076" s="1">
        <v>42621</v>
      </c>
      <c r="G1076" t="s">
        <v>98</v>
      </c>
      <c r="H1076">
        <v>1596</v>
      </c>
      <c r="I1076">
        <v>0.16</v>
      </c>
      <c r="J1076">
        <v>526.67999999999995</v>
      </c>
      <c r="K1076" t="s">
        <v>17</v>
      </c>
    </row>
    <row r="1077" spans="1:11" x14ac:dyDescent="0.35">
      <c r="A1077" t="s">
        <v>1196</v>
      </c>
      <c r="B1077" t="s">
        <v>204</v>
      </c>
      <c r="C1077" t="s">
        <v>13</v>
      </c>
      <c r="D1077" t="s">
        <v>14</v>
      </c>
      <c r="E1077" t="s">
        <v>84</v>
      </c>
      <c r="F1077" s="1">
        <v>43288</v>
      </c>
      <c r="G1077" t="s">
        <v>98</v>
      </c>
      <c r="H1077">
        <v>722</v>
      </c>
      <c r="I1077">
        <v>0.31</v>
      </c>
      <c r="J1077">
        <v>259.92</v>
      </c>
      <c r="K1077" t="s">
        <v>17</v>
      </c>
    </row>
    <row r="1078" spans="1:11" x14ac:dyDescent="0.35">
      <c r="A1078" t="s">
        <v>1197</v>
      </c>
      <c r="B1078" t="s">
        <v>162</v>
      </c>
      <c r="C1078" t="s">
        <v>26</v>
      </c>
      <c r="D1078" t="s">
        <v>94</v>
      </c>
      <c r="E1078" t="s">
        <v>149</v>
      </c>
      <c r="F1078" s="1" t="s">
        <v>10363</v>
      </c>
      <c r="G1078" t="s">
        <v>98</v>
      </c>
      <c r="H1078">
        <v>1419</v>
      </c>
      <c r="I1078">
        <v>0.26</v>
      </c>
      <c r="J1078">
        <v>85.14</v>
      </c>
      <c r="K1078" t="s">
        <v>17</v>
      </c>
    </row>
    <row r="1079" spans="1:11" x14ac:dyDescent="0.35">
      <c r="A1079" t="s">
        <v>1198</v>
      </c>
      <c r="B1079" t="s">
        <v>116</v>
      </c>
      <c r="C1079" t="s">
        <v>13</v>
      </c>
      <c r="D1079" t="s">
        <v>14</v>
      </c>
      <c r="E1079" t="s">
        <v>43</v>
      </c>
      <c r="F1079" s="1" t="s">
        <v>10364</v>
      </c>
      <c r="G1079" t="s">
        <v>23</v>
      </c>
      <c r="H1079">
        <v>900</v>
      </c>
      <c r="I1079">
        <v>0.17</v>
      </c>
      <c r="J1079">
        <v>405</v>
      </c>
      <c r="K1079" t="s">
        <v>17</v>
      </c>
    </row>
    <row r="1080" spans="1:11" x14ac:dyDescent="0.35">
      <c r="A1080" t="s">
        <v>1199</v>
      </c>
      <c r="B1080" t="s">
        <v>174</v>
      </c>
      <c r="C1080" t="s">
        <v>32</v>
      </c>
      <c r="D1080" t="s">
        <v>33</v>
      </c>
      <c r="E1080" t="s">
        <v>60</v>
      </c>
      <c r="F1080" s="1">
        <v>43143</v>
      </c>
      <c r="G1080" t="s">
        <v>23</v>
      </c>
      <c r="H1080">
        <v>2097</v>
      </c>
      <c r="I1080">
        <v>0.26</v>
      </c>
      <c r="J1080">
        <v>880.74</v>
      </c>
      <c r="K1080" t="s">
        <v>17</v>
      </c>
    </row>
    <row r="1081" spans="1:11" x14ac:dyDescent="0.35">
      <c r="A1081" t="s">
        <v>1200</v>
      </c>
      <c r="B1081" t="s">
        <v>108</v>
      </c>
      <c r="C1081" t="s">
        <v>49</v>
      </c>
      <c r="D1081" t="s">
        <v>50</v>
      </c>
      <c r="E1081" t="s">
        <v>28</v>
      </c>
      <c r="F1081" s="1">
        <v>42189</v>
      </c>
      <c r="G1081" t="s">
        <v>23</v>
      </c>
      <c r="H1081">
        <v>589</v>
      </c>
      <c r="I1081">
        <v>0.25</v>
      </c>
      <c r="J1081">
        <v>170.81</v>
      </c>
      <c r="K1081" t="s">
        <v>17</v>
      </c>
    </row>
    <row r="1082" spans="1:11" x14ac:dyDescent="0.35">
      <c r="A1082" t="s">
        <v>1201</v>
      </c>
      <c r="B1082" t="s">
        <v>40</v>
      </c>
      <c r="C1082" t="s">
        <v>49</v>
      </c>
      <c r="D1082" t="s">
        <v>54</v>
      </c>
      <c r="E1082" t="s">
        <v>55</v>
      </c>
      <c r="F1082" s="1">
        <v>42866</v>
      </c>
      <c r="G1082" t="s">
        <v>23</v>
      </c>
      <c r="H1082">
        <v>1069</v>
      </c>
      <c r="I1082">
        <v>0.2</v>
      </c>
      <c r="J1082">
        <v>288.63</v>
      </c>
      <c r="K1082" t="s">
        <v>17</v>
      </c>
    </row>
    <row r="1083" spans="1:11" x14ac:dyDescent="0.35">
      <c r="A1083" t="s">
        <v>1202</v>
      </c>
      <c r="B1083" t="s">
        <v>36</v>
      </c>
      <c r="C1083" t="s">
        <v>20</v>
      </c>
      <c r="D1083" t="s">
        <v>91</v>
      </c>
      <c r="E1083" t="s">
        <v>51</v>
      </c>
      <c r="F1083" s="1">
        <v>43253</v>
      </c>
      <c r="G1083" t="s">
        <v>23</v>
      </c>
      <c r="H1083">
        <v>1216</v>
      </c>
      <c r="I1083">
        <v>0.2</v>
      </c>
      <c r="J1083">
        <v>231.04</v>
      </c>
      <c r="K1083" t="s">
        <v>17</v>
      </c>
    </row>
    <row r="1084" spans="1:11" x14ac:dyDescent="0.35">
      <c r="A1084" t="s">
        <v>1203</v>
      </c>
      <c r="B1084" t="s">
        <v>62</v>
      </c>
      <c r="C1084" t="s">
        <v>26</v>
      </c>
      <c r="D1084" t="s">
        <v>27</v>
      </c>
      <c r="E1084" t="s">
        <v>88</v>
      </c>
      <c r="F1084" s="1">
        <v>42867</v>
      </c>
      <c r="G1084" t="s">
        <v>23</v>
      </c>
      <c r="H1084">
        <v>859</v>
      </c>
      <c r="I1084">
        <v>0.34</v>
      </c>
      <c r="J1084">
        <v>180.39</v>
      </c>
      <c r="K1084" t="s">
        <v>17</v>
      </c>
    </row>
    <row r="1085" spans="1:11" x14ac:dyDescent="0.35">
      <c r="A1085" t="s">
        <v>1204</v>
      </c>
      <c r="B1085" t="s">
        <v>36</v>
      </c>
      <c r="C1085" t="s">
        <v>13</v>
      </c>
      <c r="D1085" t="s">
        <v>79</v>
      </c>
      <c r="E1085" t="s">
        <v>88</v>
      </c>
      <c r="F1085" s="1" t="s">
        <v>10364</v>
      </c>
      <c r="G1085" t="s">
        <v>23</v>
      </c>
      <c r="H1085">
        <v>2301</v>
      </c>
      <c r="I1085">
        <v>0.31</v>
      </c>
      <c r="J1085">
        <v>161.07</v>
      </c>
      <c r="K1085" t="s">
        <v>17</v>
      </c>
    </row>
    <row r="1086" spans="1:11" x14ac:dyDescent="0.35">
      <c r="A1086" t="s">
        <v>1205</v>
      </c>
      <c r="B1086" t="s">
        <v>45</v>
      </c>
      <c r="C1086" t="s">
        <v>49</v>
      </c>
      <c r="D1086" t="s">
        <v>50</v>
      </c>
      <c r="E1086" t="s">
        <v>60</v>
      </c>
      <c r="F1086" s="1" t="s">
        <v>10319</v>
      </c>
      <c r="G1086" t="s">
        <v>23</v>
      </c>
      <c r="H1086">
        <v>805</v>
      </c>
      <c r="I1086">
        <v>0.27</v>
      </c>
      <c r="J1086">
        <v>193.2</v>
      </c>
      <c r="K1086" t="s">
        <v>17</v>
      </c>
    </row>
    <row r="1087" spans="1:11" x14ac:dyDescent="0.35">
      <c r="A1087" t="s">
        <v>1206</v>
      </c>
      <c r="B1087" t="s">
        <v>57</v>
      </c>
      <c r="C1087" t="s">
        <v>63</v>
      </c>
      <c r="D1087" t="s">
        <v>157</v>
      </c>
      <c r="E1087" t="s">
        <v>128</v>
      </c>
      <c r="F1087" s="1" t="s">
        <v>10184</v>
      </c>
      <c r="G1087" t="s">
        <v>23</v>
      </c>
      <c r="H1087">
        <v>2021</v>
      </c>
      <c r="I1087">
        <v>0.23</v>
      </c>
      <c r="J1087">
        <v>848.82</v>
      </c>
      <c r="K1087" t="s">
        <v>17</v>
      </c>
    </row>
    <row r="1088" spans="1:11" x14ac:dyDescent="0.35">
      <c r="A1088" t="s">
        <v>1207</v>
      </c>
      <c r="B1088" t="s">
        <v>169</v>
      </c>
      <c r="C1088" t="s">
        <v>58</v>
      </c>
      <c r="D1088" t="s">
        <v>68</v>
      </c>
      <c r="E1088" t="s">
        <v>69</v>
      </c>
      <c r="F1088" s="1">
        <v>42951</v>
      </c>
      <c r="G1088" t="s">
        <v>23</v>
      </c>
      <c r="H1088">
        <v>1364</v>
      </c>
      <c r="I1088">
        <v>0.22</v>
      </c>
      <c r="J1088">
        <v>95.48</v>
      </c>
      <c r="K1088" t="s">
        <v>17</v>
      </c>
    </row>
    <row r="1089" spans="1:11" x14ac:dyDescent="0.35">
      <c r="A1089" t="s">
        <v>1208</v>
      </c>
      <c r="B1089" t="s">
        <v>137</v>
      </c>
      <c r="C1089" t="s">
        <v>20</v>
      </c>
      <c r="D1089" t="s">
        <v>91</v>
      </c>
      <c r="E1089" t="s">
        <v>65</v>
      </c>
      <c r="F1089" s="1">
        <v>42866</v>
      </c>
      <c r="G1089" t="s">
        <v>23</v>
      </c>
      <c r="H1089">
        <v>1032</v>
      </c>
      <c r="I1089">
        <v>0.26</v>
      </c>
      <c r="J1089">
        <v>206.4</v>
      </c>
      <c r="K1089" t="s">
        <v>17</v>
      </c>
    </row>
    <row r="1090" spans="1:11" x14ac:dyDescent="0.35">
      <c r="A1090" t="s">
        <v>1209</v>
      </c>
      <c r="B1090" t="s">
        <v>261</v>
      </c>
      <c r="C1090" t="s">
        <v>63</v>
      </c>
      <c r="D1090" t="s">
        <v>157</v>
      </c>
      <c r="E1090" t="s">
        <v>123</v>
      </c>
      <c r="F1090" s="1" t="s">
        <v>10365</v>
      </c>
      <c r="G1090" t="s">
        <v>23</v>
      </c>
      <c r="H1090">
        <v>2388</v>
      </c>
      <c r="I1090">
        <v>0.35</v>
      </c>
      <c r="J1090">
        <v>597</v>
      </c>
      <c r="K1090" t="s">
        <v>17</v>
      </c>
    </row>
    <row r="1091" spans="1:11" x14ac:dyDescent="0.35">
      <c r="A1091" t="s">
        <v>1210</v>
      </c>
      <c r="B1091" t="s">
        <v>165</v>
      </c>
      <c r="C1091" t="s">
        <v>49</v>
      </c>
      <c r="D1091" t="s">
        <v>54</v>
      </c>
      <c r="E1091" t="s">
        <v>55</v>
      </c>
      <c r="F1091" s="1">
        <v>42990</v>
      </c>
      <c r="G1091" t="s">
        <v>23</v>
      </c>
      <c r="H1091">
        <v>924</v>
      </c>
      <c r="I1091">
        <v>0.35</v>
      </c>
      <c r="J1091">
        <v>120.12</v>
      </c>
      <c r="K1091" t="s">
        <v>17</v>
      </c>
    </row>
    <row r="1092" spans="1:11" x14ac:dyDescent="0.35">
      <c r="A1092" t="s">
        <v>1211</v>
      </c>
      <c r="B1092" t="s">
        <v>146</v>
      </c>
      <c r="C1092" t="s">
        <v>32</v>
      </c>
      <c r="D1092" t="s">
        <v>46</v>
      </c>
      <c r="E1092" t="s">
        <v>60</v>
      </c>
      <c r="F1092" s="1" t="s">
        <v>10365</v>
      </c>
      <c r="G1092" t="s">
        <v>23</v>
      </c>
      <c r="H1092">
        <v>615</v>
      </c>
      <c r="I1092">
        <v>0.35</v>
      </c>
      <c r="J1092">
        <v>221.4</v>
      </c>
      <c r="K1092" t="s">
        <v>17</v>
      </c>
    </row>
    <row r="1093" spans="1:11" x14ac:dyDescent="0.35">
      <c r="A1093" t="s">
        <v>1212</v>
      </c>
      <c r="B1093" t="s">
        <v>12</v>
      </c>
      <c r="C1093" t="s">
        <v>13</v>
      </c>
      <c r="D1093" t="s">
        <v>14</v>
      </c>
      <c r="E1093" t="s">
        <v>55</v>
      </c>
      <c r="F1093" s="1" t="s">
        <v>10163</v>
      </c>
      <c r="G1093" t="s">
        <v>23</v>
      </c>
      <c r="H1093">
        <v>1085</v>
      </c>
      <c r="I1093">
        <v>0.14000000000000001</v>
      </c>
      <c r="J1093">
        <v>455.7</v>
      </c>
      <c r="K1093" t="s">
        <v>17</v>
      </c>
    </row>
    <row r="1094" spans="1:11" x14ac:dyDescent="0.35">
      <c r="A1094" t="s">
        <v>1213</v>
      </c>
      <c r="B1094" t="s">
        <v>165</v>
      </c>
      <c r="C1094" t="s">
        <v>13</v>
      </c>
      <c r="D1094" t="s">
        <v>79</v>
      </c>
      <c r="E1094" t="s">
        <v>149</v>
      </c>
      <c r="F1094" s="1">
        <v>42133</v>
      </c>
      <c r="G1094" t="s">
        <v>23</v>
      </c>
      <c r="H1094">
        <v>2151</v>
      </c>
      <c r="I1094">
        <v>0.34</v>
      </c>
      <c r="J1094">
        <v>795.87</v>
      </c>
      <c r="K1094" t="s">
        <v>17</v>
      </c>
    </row>
    <row r="1095" spans="1:11" x14ac:dyDescent="0.35">
      <c r="A1095" t="s">
        <v>1214</v>
      </c>
      <c r="B1095" t="s">
        <v>67</v>
      </c>
      <c r="C1095" t="s">
        <v>63</v>
      </c>
      <c r="D1095" t="s">
        <v>87</v>
      </c>
      <c r="E1095" t="s">
        <v>34</v>
      </c>
      <c r="F1095" s="1" t="s">
        <v>10366</v>
      </c>
      <c r="G1095" t="s">
        <v>23</v>
      </c>
      <c r="H1095">
        <v>1073</v>
      </c>
      <c r="I1095">
        <v>0.33</v>
      </c>
      <c r="J1095">
        <v>397.01</v>
      </c>
      <c r="K1095" t="s">
        <v>17</v>
      </c>
    </row>
    <row r="1096" spans="1:11" x14ac:dyDescent="0.35">
      <c r="A1096" t="s">
        <v>1215</v>
      </c>
      <c r="B1096" t="s">
        <v>31</v>
      </c>
      <c r="C1096" t="s">
        <v>58</v>
      </c>
      <c r="D1096" t="s">
        <v>59</v>
      </c>
      <c r="E1096" t="s">
        <v>143</v>
      </c>
      <c r="F1096" s="1">
        <v>43105</v>
      </c>
      <c r="G1096" t="s">
        <v>23</v>
      </c>
      <c r="H1096">
        <v>951</v>
      </c>
      <c r="I1096">
        <v>0.3</v>
      </c>
      <c r="J1096">
        <v>95.1</v>
      </c>
      <c r="K1096" t="s">
        <v>17</v>
      </c>
    </row>
    <row r="1097" spans="1:11" x14ac:dyDescent="0.35">
      <c r="A1097" t="s">
        <v>1216</v>
      </c>
      <c r="B1097" t="s">
        <v>36</v>
      </c>
      <c r="C1097" t="s">
        <v>26</v>
      </c>
      <c r="D1097" t="s">
        <v>201</v>
      </c>
      <c r="E1097" t="s">
        <v>104</v>
      </c>
      <c r="F1097" s="1">
        <v>43385</v>
      </c>
      <c r="G1097" t="s">
        <v>23</v>
      </c>
      <c r="H1097">
        <v>745</v>
      </c>
      <c r="I1097">
        <v>0.15</v>
      </c>
      <c r="J1097">
        <v>149</v>
      </c>
      <c r="K1097" t="s">
        <v>17</v>
      </c>
    </row>
    <row r="1098" spans="1:11" x14ac:dyDescent="0.35">
      <c r="A1098" t="s">
        <v>1217</v>
      </c>
      <c r="B1098" t="s">
        <v>135</v>
      </c>
      <c r="C1098" t="s">
        <v>26</v>
      </c>
      <c r="D1098" t="s">
        <v>201</v>
      </c>
      <c r="E1098" t="s">
        <v>163</v>
      </c>
      <c r="F1098" s="1" t="s">
        <v>10147</v>
      </c>
      <c r="G1098" t="s">
        <v>23</v>
      </c>
      <c r="H1098">
        <v>1850</v>
      </c>
      <c r="I1098">
        <v>0.3</v>
      </c>
      <c r="J1098">
        <v>388.5</v>
      </c>
      <c r="K1098" t="s">
        <v>17</v>
      </c>
    </row>
    <row r="1099" spans="1:11" x14ac:dyDescent="0.35">
      <c r="A1099" t="s">
        <v>1218</v>
      </c>
      <c r="B1099" t="s">
        <v>114</v>
      </c>
      <c r="C1099" t="s">
        <v>20</v>
      </c>
      <c r="D1099" t="s">
        <v>91</v>
      </c>
      <c r="E1099" t="s">
        <v>28</v>
      </c>
      <c r="F1099" s="1">
        <v>43415</v>
      </c>
      <c r="G1099" t="s">
        <v>23</v>
      </c>
      <c r="H1099">
        <v>1757</v>
      </c>
      <c r="I1099">
        <v>0.32</v>
      </c>
      <c r="J1099">
        <v>597.38</v>
      </c>
      <c r="K1099" t="s">
        <v>17</v>
      </c>
    </row>
    <row r="1100" spans="1:11" x14ac:dyDescent="0.35">
      <c r="A1100" t="s">
        <v>1219</v>
      </c>
      <c r="B1100" t="s">
        <v>151</v>
      </c>
      <c r="C1100" t="s">
        <v>63</v>
      </c>
      <c r="D1100" t="s">
        <v>75</v>
      </c>
      <c r="E1100" t="s">
        <v>47</v>
      </c>
      <c r="F1100" s="1">
        <v>42740</v>
      </c>
      <c r="G1100" t="s">
        <v>23</v>
      </c>
      <c r="H1100">
        <v>2191</v>
      </c>
      <c r="I1100">
        <v>0.21</v>
      </c>
      <c r="J1100">
        <v>810.67</v>
      </c>
      <c r="K1100" t="s">
        <v>17</v>
      </c>
    </row>
    <row r="1101" spans="1:11" x14ac:dyDescent="0.35">
      <c r="A1101" t="s">
        <v>1220</v>
      </c>
      <c r="B1101" t="s">
        <v>261</v>
      </c>
      <c r="C1101" t="s">
        <v>13</v>
      </c>
      <c r="D1101" t="s">
        <v>14</v>
      </c>
      <c r="E1101" t="s">
        <v>47</v>
      </c>
      <c r="F1101" s="1" t="s">
        <v>10337</v>
      </c>
      <c r="G1101" t="s">
        <v>29</v>
      </c>
      <c r="H1101">
        <v>1532</v>
      </c>
      <c r="I1101">
        <v>0.28000000000000003</v>
      </c>
      <c r="J1101">
        <v>337.04</v>
      </c>
      <c r="K1101" t="s">
        <v>17</v>
      </c>
    </row>
    <row r="1102" spans="1:11" x14ac:dyDescent="0.35">
      <c r="A1102" t="s">
        <v>1221</v>
      </c>
      <c r="B1102" t="s">
        <v>122</v>
      </c>
      <c r="C1102" t="s">
        <v>13</v>
      </c>
      <c r="D1102" t="s">
        <v>79</v>
      </c>
      <c r="E1102" t="s">
        <v>88</v>
      </c>
      <c r="F1102" s="1" t="s">
        <v>10367</v>
      </c>
      <c r="G1102" t="s">
        <v>29</v>
      </c>
      <c r="H1102">
        <v>1423</v>
      </c>
      <c r="I1102">
        <v>0.16</v>
      </c>
      <c r="J1102">
        <v>156.53</v>
      </c>
      <c r="K1102" t="s">
        <v>17</v>
      </c>
    </row>
    <row r="1103" spans="1:11" x14ac:dyDescent="0.35">
      <c r="A1103" t="s">
        <v>1222</v>
      </c>
      <c r="B1103" t="s">
        <v>83</v>
      </c>
      <c r="C1103" t="s">
        <v>58</v>
      </c>
      <c r="D1103" t="s">
        <v>59</v>
      </c>
      <c r="E1103" t="s">
        <v>51</v>
      </c>
      <c r="F1103" s="1" t="s">
        <v>10368</v>
      </c>
      <c r="G1103" t="s">
        <v>29</v>
      </c>
      <c r="H1103">
        <v>1673</v>
      </c>
      <c r="I1103">
        <v>0.34</v>
      </c>
      <c r="J1103">
        <v>602.28</v>
      </c>
      <c r="K1103" t="s">
        <v>17</v>
      </c>
    </row>
    <row r="1104" spans="1:11" x14ac:dyDescent="0.35">
      <c r="A1104" t="s">
        <v>1223</v>
      </c>
      <c r="B1104" t="s">
        <v>263</v>
      </c>
      <c r="C1104" t="s">
        <v>32</v>
      </c>
      <c r="D1104" t="s">
        <v>153</v>
      </c>
      <c r="E1104" t="s">
        <v>72</v>
      </c>
      <c r="F1104" s="1">
        <v>43324</v>
      </c>
      <c r="G1104" t="s">
        <v>29</v>
      </c>
      <c r="H1104">
        <v>1108</v>
      </c>
      <c r="I1104">
        <v>0.25</v>
      </c>
      <c r="J1104">
        <v>409.96</v>
      </c>
      <c r="K1104" t="s">
        <v>17</v>
      </c>
    </row>
    <row r="1105" spans="1:11" x14ac:dyDescent="0.35">
      <c r="A1105" t="s">
        <v>1224</v>
      </c>
      <c r="B1105" t="s">
        <v>169</v>
      </c>
      <c r="C1105" t="s">
        <v>20</v>
      </c>
      <c r="D1105" t="s">
        <v>21</v>
      </c>
      <c r="E1105" t="s">
        <v>43</v>
      </c>
      <c r="F1105" s="1">
        <v>43443</v>
      </c>
      <c r="G1105" t="s">
        <v>29</v>
      </c>
      <c r="H1105">
        <v>1637</v>
      </c>
      <c r="I1105">
        <v>0.33</v>
      </c>
      <c r="J1105">
        <v>343.77</v>
      </c>
      <c r="K1105" t="s">
        <v>17</v>
      </c>
    </row>
    <row r="1106" spans="1:11" x14ac:dyDescent="0.35">
      <c r="A1106" t="s">
        <v>1225</v>
      </c>
      <c r="B1106" t="s">
        <v>137</v>
      </c>
      <c r="C1106" t="s">
        <v>13</v>
      </c>
      <c r="D1106" t="s">
        <v>14</v>
      </c>
      <c r="E1106" t="s">
        <v>34</v>
      </c>
      <c r="F1106" s="1" t="s">
        <v>10323</v>
      </c>
      <c r="G1106" t="s">
        <v>29</v>
      </c>
      <c r="H1106">
        <v>2389</v>
      </c>
      <c r="I1106">
        <v>0.35</v>
      </c>
      <c r="J1106">
        <v>238.9</v>
      </c>
      <c r="K1106" t="s">
        <v>17</v>
      </c>
    </row>
    <row r="1107" spans="1:11" x14ac:dyDescent="0.35">
      <c r="A1107" t="s">
        <v>1226</v>
      </c>
      <c r="B1107" t="s">
        <v>263</v>
      </c>
      <c r="C1107" t="s">
        <v>32</v>
      </c>
      <c r="D1107" t="s">
        <v>97</v>
      </c>
      <c r="E1107" t="s">
        <v>104</v>
      </c>
      <c r="F1107" s="1">
        <v>43290</v>
      </c>
      <c r="G1107" t="s">
        <v>29</v>
      </c>
      <c r="H1107">
        <v>566</v>
      </c>
      <c r="I1107">
        <v>0.31</v>
      </c>
      <c r="J1107">
        <v>249.04</v>
      </c>
      <c r="K1107" t="s">
        <v>17</v>
      </c>
    </row>
    <row r="1108" spans="1:11" x14ac:dyDescent="0.35">
      <c r="A1108" t="s">
        <v>1227</v>
      </c>
      <c r="B1108" t="s">
        <v>197</v>
      </c>
      <c r="C1108" t="s">
        <v>58</v>
      </c>
      <c r="D1108" t="s">
        <v>59</v>
      </c>
      <c r="E1108" t="s">
        <v>22</v>
      </c>
      <c r="F1108" s="1" t="s">
        <v>10369</v>
      </c>
      <c r="G1108" t="s">
        <v>29</v>
      </c>
      <c r="H1108">
        <v>1353</v>
      </c>
      <c r="I1108">
        <v>0.3</v>
      </c>
      <c r="J1108">
        <v>432.96</v>
      </c>
      <c r="K1108" t="s">
        <v>17</v>
      </c>
    </row>
    <row r="1109" spans="1:11" x14ac:dyDescent="0.35">
      <c r="A1109" t="s">
        <v>1228</v>
      </c>
      <c r="B1109" t="s">
        <v>159</v>
      </c>
      <c r="C1109" t="s">
        <v>20</v>
      </c>
      <c r="D1109" t="s">
        <v>91</v>
      </c>
      <c r="E1109" t="s">
        <v>166</v>
      </c>
      <c r="F1109" s="1" t="s">
        <v>10370</v>
      </c>
      <c r="G1109" t="s">
        <v>29</v>
      </c>
      <c r="H1109">
        <v>2410</v>
      </c>
      <c r="I1109">
        <v>0.22</v>
      </c>
      <c r="J1109">
        <v>241</v>
      </c>
      <c r="K1109" t="s">
        <v>17</v>
      </c>
    </row>
    <row r="1110" spans="1:11" x14ac:dyDescent="0.35">
      <c r="A1110" t="s">
        <v>1229</v>
      </c>
      <c r="B1110" t="s">
        <v>184</v>
      </c>
      <c r="C1110" t="s">
        <v>32</v>
      </c>
      <c r="D1110" t="s">
        <v>46</v>
      </c>
      <c r="E1110" t="s">
        <v>166</v>
      </c>
      <c r="F1110" s="1" t="s">
        <v>10371</v>
      </c>
      <c r="G1110" t="s">
        <v>29</v>
      </c>
      <c r="H1110">
        <v>1008</v>
      </c>
      <c r="I1110">
        <v>0.28999999999999998</v>
      </c>
      <c r="J1110">
        <v>372.96</v>
      </c>
      <c r="K1110" t="s">
        <v>17</v>
      </c>
    </row>
    <row r="1111" spans="1:11" x14ac:dyDescent="0.35">
      <c r="A1111" t="s">
        <v>1230</v>
      </c>
      <c r="B1111" t="s">
        <v>86</v>
      </c>
      <c r="C1111" t="s">
        <v>20</v>
      </c>
      <c r="D1111" t="s">
        <v>21</v>
      </c>
      <c r="E1111" t="s">
        <v>47</v>
      </c>
      <c r="F1111" s="1" t="s">
        <v>10162</v>
      </c>
      <c r="G1111" t="s">
        <v>29</v>
      </c>
      <c r="H1111">
        <v>1734</v>
      </c>
      <c r="I1111">
        <v>0.2</v>
      </c>
      <c r="J1111">
        <v>173.4</v>
      </c>
      <c r="K1111" t="s">
        <v>17</v>
      </c>
    </row>
    <row r="1112" spans="1:11" x14ac:dyDescent="0.35">
      <c r="A1112" t="s">
        <v>1231</v>
      </c>
      <c r="B1112" t="s">
        <v>130</v>
      </c>
      <c r="C1112" t="s">
        <v>58</v>
      </c>
      <c r="D1112" t="s">
        <v>68</v>
      </c>
      <c r="E1112" t="s">
        <v>51</v>
      </c>
      <c r="F1112" s="1">
        <v>43442</v>
      </c>
      <c r="G1112" t="s">
        <v>29</v>
      </c>
      <c r="H1112">
        <v>1066</v>
      </c>
      <c r="I1112">
        <v>0.3</v>
      </c>
      <c r="J1112">
        <v>234.52</v>
      </c>
      <c r="K1112" t="s">
        <v>17</v>
      </c>
    </row>
    <row r="1113" spans="1:11" x14ac:dyDescent="0.35">
      <c r="A1113" t="s">
        <v>1232</v>
      </c>
      <c r="B1113" t="s">
        <v>78</v>
      </c>
      <c r="C1113" t="s">
        <v>58</v>
      </c>
      <c r="D1113" t="s">
        <v>68</v>
      </c>
      <c r="E1113" t="s">
        <v>166</v>
      </c>
      <c r="F1113" s="1" t="s">
        <v>10217</v>
      </c>
      <c r="G1113" t="s">
        <v>29</v>
      </c>
      <c r="H1113">
        <v>1197</v>
      </c>
      <c r="I1113">
        <v>0.12</v>
      </c>
      <c r="J1113">
        <v>418.95</v>
      </c>
      <c r="K1113" t="s">
        <v>17</v>
      </c>
    </row>
    <row r="1114" spans="1:11" x14ac:dyDescent="0.35">
      <c r="A1114" t="s">
        <v>1233</v>
      </c>
      <c r="B1114" t="s">
        <v>130</v>
      </c>
      <c r="C1114" t="s">
        <v>49</v>
      </c>
      <c r="D1114" t="s">
        <v>54</v>
      </c>
      <c r="E1114" t="s">
        <v>123</v>
      </c>
      <c r="F1114" s="1" t="s">
        <v>10208</v>
      </c>
      <c r="G1114" t="s">
        <v>29</v>
      </c>
      <c r="H1114">
        <v>758</v>
      </c>
      <c r="I1114">
        <v>0.11</v>
      </c>
      <c r="J1114">
        <v>90.96</v>
      </c>
      <c r="K1114" t="s">
        <v>17</v>
      </c>
    </row>
    <row r="1115" spans="1:11" x14ac:dyDescent="0.35">
      <c r="A1115" t="s">
        <v>1234</v>
      </c>
      <c r="B1115" t="s">
        <v>40</v>
      </c>
      <c r="C1115" t="s">
        <v>26</v>
      </c>
      <c r="D1115" t="s">
        <v>27</v>
      </c>
      <c r="E1115" t="s">
        <v>69</v>
      </c>
      <c r="F1115" s="1" t="s">
        <v>10372</v>
      </c>
      <c r="G1115" t="s">
        <v>29</v>
      </c>
      <c r="H1115">
        <v>2181</v>
      </c>
      <c r="I1115">
        <v>0.12</v>
      </c>
      <c r="J1115">
        <v>545.25</v>
      </c>
      <c r="K1115" t="s">
        <v>17</v>
      </c>
    </row>
    <row r="1116" spans="1:11" x14ac:dyDescent="0.35">
      <c r="A1116" t="s">
        <v>1235</v>
      </c>
      <c r="B1116" t="s">
        <v>135</v>
      </c>
      <c r="C1116" t="s">
        <v>63</v>
      </c>
      <c r="D1116" t="s">
        <v>64</v>
      </c>
      <c r="E1116" t="s">
        <v>60</v>
      </c>
      <c r="F1116" s="1">
        <v>43290</v>
      </c>
      <c r="G1116" t="s">
        <v>29</v>
      </c>
      <c r="H1116">
        <v>1702</v>
      </c>
      <c r="I1116">
        <v>0.34</v>
      </c>
      <c r="J1116">
        <v>238.28</v>
      </c>
      <c r="K1116" t="s">
        <v>17</v>
      </c>
    </row>
    <row r="1117" spans="1:11" x14ac:dyDescent="0.35">
      <c r="A1117" t="s">
        <v>1236</v>
      </c>
      <c r="B1117" t="s">
        <v>174</v>
      </c>
      <c r="C1117" t="s">
        <v>63</v>
      </c>
      <c r="D1117" t="s">
        <v>75</v>
      </c>
      <c r="E1117" t="s">
        <v>117</v>
      </c>
      <c r="F1117" s="1">
        <v>42832</v>
      </c>
      <c r="G1117" t="s">
        <v>29</v>
      </c>
      <c r="H1117">
        <v>2439</v>
      </c>
      <c r="I1117">
        <v>0.3</v>
      </c>
      <c r="J1117">
        <v>1097.55</v>
      </c>
      <c r="K1117" t="s">
        <v>17</v>
      </c>
    </row>
    <row r="1118" spans="1:11" x14ac:dyDescent="0.35">
      <c r="A1118" t="s">
        <v>1237</v>
      </c>
      <c r="B1118" t="s">
        <v>53</v>
      </c>
      <c r="C1118" t="s">
        <v>63</v>
      </c>
      <c r="D1118" t="s">
        <v>157</v>
      </c>
      <c r="E1118" t="s">
        <v>149</v>
      </c>
      <c r="F1118" s="1">
        <v>42806</v>
      </c>
      <c r="G1118" t="s">
        <v>29</v>
      </c>
      <c r="H1118">
        <v>1226</v>
      </c>
      <c r="I1118">
        <v>0.28000000000000003</v>
      </c>
      <c r="J1118">
        <v>294.24</v>
      </c>
      <c r="K1118" t="s">
        <v>17</v>
      </c>
    </row>
    <row r="1119" spans="1:11" x14ac:dyDescent="0.35">
      <c r="A1119" t="s">
        <v>1238</v>
      </c>
      <c r="B1119" t="s">
        <v>211</v>
      </c>
      <c r="C1119" t="s">
        <v>32</v>
      </c>
      <c r="D1119" t="s">
        <v>97</v>
      </c>
      <c r="E1119" t="s">
        <v>84</v>
      </c>
      <c r="F1119" s="1" t="s">
        <v>10373</v>
      </c>
      <c r="G1119" t="s">
        <v>29</v>
      </c>
      <c r="H1119">
        <v>834</v>
      </c>
      <c r="I1119">
        <v>0.11</v>
      </c>
      <c r="J1119">
        <v>366.96</v>
      </c>
      <c r="K1119" t="s">
        <v>17</v>
      </c>
    </row>
    <row r="1120" spans="1:11" x14ac:dyDescent="0.35">
      <c r="A1120" t="s">
        <v>1239</v>
      </c>
      <c r="B1120" t="s">
        <v>71</v>
      </c>
      <c r="C1120" t="s">
        <v>13</v>
      </c>
      <c r="D1120" t="s">
        <v>195</v>
      </c>
      <c r="E1120" t="s">
        <v>34</v>
      </c>
      <c r="F1120" s="1">
        <v>42836</v>
      </c>
      <c r="G1120" t="s">
        <v>29</v>
      </c>
      <c r="H1120">
        <v>1137</v>
      </c>
      <c r="I1120">
        <v>0.32</v>
      </c>
      <c r="J1120">
        <v>238.77</v>
      </c>
      <c r="K1120" t="s">
        <v>17</v>
      </c>
    </row>
    <row r="1121" spans="1:11" x14ac:dyDescent="0.35">
      <c r="A1121" t="s">
        <v>1240</v>
      </c>
      <c r="B1121" t="s">
        <v>40</v>
      </c>
      <c r="C1121" t="s">
        <v>32</v>
      </c>
      <c r="D1121" t="s">
        <v>153</v>
      </c>
      <c r="E1121" t="s">
        <v>72</v>
      </c>
      <c r="F1121" s="1" t="s">
        <v>10130</v>
      </c>
      <c r="G1121" t="s">
        <v>29</v>
      </c>
      <c r="H1121">
        <v>2102</v>
      </c>
      <c r="I1121">
        <v>0.1</v>
      </c>
      <c r="J1121">
        <v>210.2</v>
      </c>
      <c r="K1121" t="s">
        <v>17</v>
      </c>
    </row>
    <row r="1122" spans="1:11" x14ac:dyDescent="0.35">
      <c r="A1122" t="s">
        <v>1241</v>
      </c>
      <c r="B1122" t="s">
        <v>67</v>
      </c>
      <c r="C1122" t="s">
        <v>63</v>
      </c>
      <c r="D1122" t="s">
        <v>87</v>
      </c>
      <c r="E1122" t="s">
        <v>60</v>
      </c>
      <c r="F1122" s="1" t="s">
        <v>10374</v>
      </c>
      <c r="G1122" t="s">
        <v>29</v>
      </c>
      <c r="H1122">
        <v>1820</v>
      </c>
      <c r="I1122">
        <v>0.23</v>
      </c>
      <c r="J1122">
        <v>819</v>
      </c>
      <c r="K1122" t="s">
        <v>17</v>
      </c>
    </row>
    <row r="1123" spans="1:11" x14ac:dyDescent="0.35">
      <c r="A1123" t="s">
        <v>1242</v>
      </c>
      <c r="B1123" t="s">
        <v>174</v>
      </c>
      <c r="C1123" t="s">
        <v>49</v>
      </c>
      <c r="D1123" t="s">
        <v>50</v>
      </c>
      <c r="E1123" t="s">
        <v>140</v>
      </c>
      <c r="F1123" s="1">
        <v>42832</v>
      </c>
      <c r="G1123" t="s">
        <v>29</v>
      </c>
      <c r="H1123">
        <v>1088</v>
      </c>
      <c r="I1123">
        <v>0.27</v>
      </c>
      <c r="J1123">
        <v>108.8</v>
      </c>
      <c r="K1123" t="s">
        <v>17</v>
      </c>
    </row>
    <row r="1124" spans="1:11" x14ac:dyDescent="0.35">
      <c r="A1124" t="s">
        <v>1243</v>
      </c>
      <c r="B1124" t="s">
        <v>146</v>
      </c>
      <c r="C1124" t="s">
        <v>13</v>
      </c>
      <c r="D1124" t="s">
        <v>14</v>
      </c>
      <c r="E1124" t="s">
        <v>128</v>
      </c>
      <c r="F1124" s="1" t="s">
        <v>10337</v>
      </c>
      <c r="G1124" t="s">
        <v>29</v>
      </c>
      <c r="H1124">
        <v>1555</v>
      </c>
      <c r="I1124">
        <v>0.1</v>
      </c>
      <c r="J1124">
        <v>279.89999999999998</v>
      </c>
      <c r="K1124" t="s">
        <v>17</v>
      </c>
    </row>
    <row r="1125" spans="1:11" x14ac:dyDescent="0.35">
      <c r="A1125" t="s">
        <v>1244</v>
      </c>
      <c r="B1125" t="s">
        <v>57</v>
      </c>
      <c r="C1125" t="s">
        <v>58</v>
      </c>
      <c r="D1125" t="s">
        <v>68</v>
      </c>
      <c r="E1125" t="s">
        <v>163</v>
      </c>
      <c r="F1125" s="1">
        <v>42188</v>
      </c>
      <c r="G1125" t="s">
        <v>29</v>
      </c>
      <c r="H1125">
        <v>610</v>
      </c>
      <c r="I1125">
        <v>0.21</v>
      </c>
      <c r="J1125">
        <v>54.9</v>
      </c>
      <c r="K1125" t="s">
        <v>17</v>
      </c>
    </row>
    <row r="1126" spans="1:11" x14ac:dyDescent="0.35">
      <c r="A1126" t="s">
        <v>1245</v>
      </c>
      <c r="B1126" t="s">
        <v>111</v>
      </c>
      <c r="C1126" t="s">
        <v>58</v>
      </c>
      <c r="D1126" t="s">
        <v>59</v>
      </c>
      <c r="E1126" t="s">
        <v>117</v>
      </c>
      <c r="F1126" s="1">
        <v>42410</v>
      </c>
      <c r="G1126" t="s">
        <v>29</v>
      </c>
      <c r="H1126">
        <v>2440</v>
      </c>
      <c r="I1126">
        <v>0.12</v>
      </c>
      <c r="J1126">
        <v>244</v>
      </c>
      <c r="K1126" t="s">
        <v>17</v>
      </c>
    </row>
    <row r="1127" spans="1:11" x14ac:dyDescent="0.35">
      <c r="A1127" t="s">
        <v>1246</v>
      </c>
      <c r="B1127" t="s">
        <v>102</v>
      </c>
      <c r="C1127" t="s">
        <v>63</v>
      </c>
      <c r="D1127" t="s">
        <v>87</v>
      </c>
      <c r="E1127" t="s">
        <v>38</v>
      </c>
      <c r="F1127" s="1" t="s">
        <v>10375</v>
      </c>
      <c r="G1127" t="s">
        <v>29</v>
      </c>
      <c r="H1127">
        <v>1167</v>
      </c>
      <c r="I1127">
        <v>0.17</v>
      </c>
      <c r="J1127">
        <v>198.39</v>
      </c>
      <c r="K1127" t="s">
        <v>17</v>
      </c>
    </row>
    <row r="1128" spans="1:11" x14ac:dyDescent="0.35">
      <c r="A1128" t="s">
        <v>1247</v>
      </c>
      <c r="B1128" t="s">
        <v>159</v>
      </c>
      <c r="C1128" t="s">
        <v>26</v>
      </c>
      <c r="D1128" t="s">
        <v>27</v>
      </c>
      <c r="E1128" t="s">
        <v>72</v>
      </c>
      <c r="F1128" s="1" t="s">
        <v>10376</v>
      </c>
      <c r="G1128" t="s">
        <v>29</v>
      </c>
      <c r="H1128">
        <v>1234</v>
      </c>
      <c r="I1128">
        <v>0.19</v>
      </c>
      <c r="J1128">
        <v>74.040000000000006</v>
      </c>
      <c r="K1128" t="s">
        <v>17</v>
      </c>
    </row>
    <row r="1129" spans="1:11" x14ac:dyDescent="0.35">
      <c r="A1129" t="s">
        <v>1248</v>
      </c>
      <c r="B1129" t="s">
        <v>139</v>
      </c>
      <c r="C1129" t="s">
        <v>32</v>
      </c>
      <c r="D1129" t="s">
        <v>46</v>
      </c>
      <c r="E1129" t="s">
        <v>72</v>
      </c>
      <c r="F1129" s="1">
        <v>42805</v>
      </c>
      <c r="G1129" t="s">
        <v>29</v>
      </c>
      <c r="H1129">
        <v>1389</v>
      </c>
      <c r="I1129">
        <v>0.28000000000000003</v>
      </c>
      <c r="J1129">
        <v>555.6</v>
      </c>
      <c r="K1129" t="s">
        <v>17</v>
      </c>
    </row>
    <row r="1130" spans="1:11" x14ac:dyDescent="0.35">
      <c r="A1130" t="s">
        <v>1249</v>
      </c>
      <c r="B1130" t="s">
        <v>211</v>
      </c>
      <c r="C1130" t="s">
        <v>63</v>
      </c>
      <c r="D1130" t="s">
        <v>157</v>
      </c>
      <c r="E1130" t="s">
        <v>51</v>
      </c>
      <c r="F1130" s="1">
        <v>42318</v>
      </c>
      <c r="G1130" t="s">
        <v>29</v>
      </c>
      <c r="H1130">
        <v>1285</v>
      </c>
      <c r="I1130">
        <v>0.17</v>
      </c>
      <c r="J1130">
        <v>385.5</v>
      </c>
      <c r="K1130" t="s">
        <v>17</v>
      </c>
    </row>
    <row r="1131" spans="1:11" x14ac:dyDescent="0.35">
      <c r="A1131" t="s">
        <v>1250</v>
      </c>
      <c r="B1131" t="s">
        <v>139</v>
      </c>
      <c r="C1131" t="s">
        <v>13</v>
      </c>
      <c r="D1131" t="s">
        <v>14</v>
      </c>
      <c r="E1131" t="s">
        <v>65</v>
      </c>
      <c r="F1131" s="1" t="s">
        <v>10128</v>
      </c>
      <c r="G1131" t="s">
        <v>29</v>
      </c>
      <c r="H1131">
        <v>1239</v>
      </c>
      <c r="I1131">
        <v>0.28999999999999998</v>
      </c>
      <c r="J1131">
        <v>322.14</v>
      </c>
      <c r="K1131" t="s">
        <v>17</v>
      </c>
    </row>
    <row r="1132" spans="1:11" x14ac:dyDescent="0.35">
      <c r="A1132" t="s">
        <v>1251</v>
      </c>
      <c r="B1132" t="s">
        <v>62</v>
      </c>
      <c r="C1132" t="s">
        <v>49</v>
      </c>
      <c r="D1132" t="s">
        <v>205</v>
      </c>
      <c r="E1132" t="s">
        <v>69</v>
      </c>
      <c r="F1132" s="1" t="s">
        <v>10368</v>
      </c>
      <c r="G1132" t="s">
        <v>29</v>
      </c>
      <c r="H1132">
        <v>1831</v>
      </c>
      <c r="I1132">
        <v>0.16</v>
      </c>
      <c r="J1132">
        <v>109.86</v>
      </c>
      <c r="K1132" t="s">
        <v>17</v>
      </c>
    </row>
    <row r="1133" spans="1:11" x14ac:dyDescent="0.35">
      <c r="A1133" t="s">
        <v>1252</v>
      </c>
      <c r="B1133" t="s">
        <v>83</v>
      </c>
      <c r="C1133" t="s">
        <v>20</v>
      </c>
      <c r="D1133" t="s">
        <v>91</v>
      </c>
      <c r="E1133" t="s">
        <v>60</v>
      </c>
      <c r="F1133" s="1" t="s">
        <v>10377</v>
      </c>
      <c r="G1133" t="s">
        <v>29</v>
      </c>
      <c r="H1133">
        <v>1605</v>
      </c>
      <c r="I1133">
        <v>0.28999999999999998</v>
      </c>
      <c r="J1133">
        <v>497.55</v>
      </c>
      <c r="K1133" t="s">
        <v>17</v>
      </c>
    </row>
    <row r="1134" spans="1:11" x14ac:dyDescent="0.35">
      <c r="A1134" t="s">
        <v>1253</v>
      </c>
      <c r="B1134" t="s">
        <v>122</v>
      </c>
      <c r="C1134" t="s">
        <v>49</v>
      </c>
      <c r="D1134" t="s">
        <v>54</v>
      </c>
      <c r="E1134" t="s">
        <v>128</v>
      </c>
      <c r="F1134" s="1" t="s">
        <v>10377</v>
      </c>
      <c r="G1134" t="s">
        <v>29</v>
      </c>
      <c r="H1134">
        <v>2343</v>
      </c>
      <c r="I1134">
        <v>0.31</v>
      </c>
      <c r="J1134">
        <v>328.02</v>
      </c>
      <c r="K1134" t="s">
        <v>17</v>
      </c>
    </row>
    <row r="1135" spans="1:11" x14ac:dyDescent="0.35">
      <c r="A1135" t="s">
        <v>1254</v>
      </c>
      <c r="B1135" t="s">
        <v>71</v>
      </c>
      <c r="C1135" t="s">
        <v>13</v>
      </c>
      <c r="D1135" t="s">
        <v>195</v>
      </c>
      <c r="E1135" t="s">
        <v>38</v>
      </c>
      <c r="F1135" s="1">
        <v>43073</v>
      </c>
      <c r="G1135" t="s">
        <v>29</v>
      </c>
      <c r="H1135">
        <v>840</v>
      </c>
      <c r="I1135">
        <v>0.21</v>
      </c>
      <c r="J1135">
        <v>67.2</v>
      </c>
      <c r="K1135" t="s">
        <v>17</v>
      </c>
    </row>
    <row r="1136" spans="1:11" x14ac:dyDescent="0.35">
      <c r="A1136" t="s">
        <v>1255</v>
      </c>
      <c r="B1136" t="s">
        <v>156</v>
      </c>
      <c r="C1136" t="s">
        <v>20</v>
      </c>
      <c r="D1136" t="s">
        <v>91</v>
      </c>
      <c r="E1136" t="s">
        <v>163</v>
      </c>
      <c r="F1136" s="1" t="s">
        <v>10378</v>
      </c>
      <c r="G1136" t="s">
        <v>29</v>
      </c>
      <c r="H1136">
        <v>2467</v>
      </c>
      <c r="I1136">
        <v>0.23</v>
      </c>
      <c r="J1136">
        <v>888.12</v>
      </c>
      <c r="K1136" t="s">
        <v>17</v>
      </c>
    </row>
    <row r="1137" spans="1:11" x14ac:dyDescent="0.35">
      <c r="A1137" t="s">
        <v>1256</v>
      </c>
      <c r="B1137" t="s">
        <v>120</v>
      </c>
      <c r="C1137" t="s">
        <v>58</v>
      </c>
      <c r="D1137" t="s">
        <v>59</v>
      </c>
      <c r="E1137" t="s">
        <v>55</v>
      </c>
      <c r="F1137" s="1" t="s">
        <v>10130</v>
      </c>
      <c r="G1137" t="s">
        <v>29</v>
      </c>
      <c r="H1137">
        <v>1004</v>
      </c>
      <c r="I1137">
        <v>0.23</v>
      </c>
      <c r="J1137">
        <v>100.4</v>
      </c>
      <c r="K1137" t="s">
        <v>17</v>
      </c>
    </row>
    <row r="1138" spans="1:11" x14ac:dyDescent="0.35">
      <c r="A1138" t="s">
        <v>1257</v>
      </c>
      <c r="B1138" t="s">
        <v>156</v>
      </c>
      <c r="C1138" t="s">
        <v>32</v>
      </c>
      <c r="D1138" t="s">
        <v>46</v>
      </c>
      <c r="E1138" t="s">
        <v>65</v>
      </c>
      <c r="F1138" s="1">
        <v>42860</v>
      </c>
      <c r="G1138" t="s">
        <v>29</v>
      </c>
      <c r="H1138">
        <v>617</v>
      </c>
      <c r="I1138">
        <v>0.18</v>
      </c>
      <c r="J1138">
        <v>252.97</v>
      </c>
      <c r="K1138" t="s">
        <v>17</v>
      </c>
    </row>
    <row r="1139" spans="1:11" x14ac:dyDescent="0.35">
      <c r="A1139" t="s">
        <v>1258</v>
      </c>
      <c r="B1139" t="s">
        <v>169</v>
      </c>
      <c r="C1139" t="s">
        <v>49</v>
      </c>
      <c r="D1139" t="s">
        <v>54</v>
      </c>
      <c r="E1139" t="s">
        <v>28</v>
      </c>
      <c r="F1139" s="1" t="s">
        <v>10217</v>
      </c>
      <c r="G1139" t="s">
        <v>29</v>
      </c>
      <c r="H1139">
        <v>1652</v>
      </c>
      <c r="I1139">
        <v>0.21</v>
      </c>
      <c r="J1139">
        <v>710.36</v>
      </c>
      <c r="K1139" t="s">
        <v>17</v>
      </c>
    </row>
    <row r="1140" spans="1:11" x14ac:dyDescent="0.35">
      <c r="A1140" t="s">
        <v>1259</v>
      </c>
      <c r="B1140" t="s">
        <v>106</v>
      </c>
      <c r="C1140" t="s">
        <v>32</v>
      </c>
      <c r="D1140" t="s">
        <v>46</v>
      </c>
      <c r="E1140" t="s">
        <v>163</v>
      </c>
      <c r="F1140" s="1">
        <v>42745</v>
      </c>
      <c r="G1140" t="s">
        <v>29</v>
      </c>
      <c r="H1140">
        <v>732</v>
      </c>
      <c r="I1140">
        <v>0.34</v>
      </c>
      <c r="J1140">
        <v>175.68</v>
      </c>
      <c r="K1140" t="s">
        <v>17</v>
      </c>
    </row>
    <row r="1141" spans="1:11" x14ac:dyDescent="0.35">
      <c r="A1141" t="s">
        <v>1260</v>
      </c>
      <c r="B1141" t="s">
        <v>25</v>
      </c>
      <c r="C1141" t="s">
        <v>32</v>
      </c>
      <c r="D1141" t="s">
        <v>153</v>
      </c>
      <c r="E1141" t="s">
        <v>84</v>
      </c>
      <c r="F1141" s="1">
        <v>43110</v>
      </c>
      <c r="G1141" t="s">
        <v>29</v>
      </c>
      <c r="H1141">
        <v>1231</v>
      </c>
      <c r="I1141">
        <v>0.11</v>
      </c>
      <c r="J1141">
        <v>110.79</v>
      </c>
      <c r="K1141" t="s">
        <v>17</v>
      </c>
    </row>
    <row r="1142" spans="1:11" x14ac:dyDescent="0.35">
      <c r="A1142" t="s">
        <v>1261</v>
      </c>
      <c r="B1142" t="s">
        <v>191</v>
      </c>
      <c r="C1142" t="s">
        <v>63</v>
      </c>
      <c r="D1142" t="s">
        <v>87</v>
      </c>
      <c r="E1142" t="s">
        <v>123</v>
      </c>
      <c r="F1142" s="1" t="s">
        <v>10130</v>
      </c>
      <c r="G1142" t="s">
        <v>29</v>
      </c>
      <c r="H1142">
        <v>1586</v>
      </c>
      <c r="I1142">
        <v>0.18</v>
      </c>
      <c r="J1142">
        <v>317.2</v>
      </c>
      <c r="K1142" t="s">
        <v>17</v>
      </c>
    </row>
    <row r="1143" spans="1:11" x14ac:dyDescent="0.35">
      <c r="A1143" t="s">
        <v>1262</v>
      </c>
      <c r="B1143" t="s">
        <v>211</v>
      </c>
      <c r="C1143" t="s">
        <v>13</v>
      </c>
      <c r="D1143" t="s">
        <v>14</v>
      </c>
      <c r="E1143" t="s">
        <v>117</v>
      </c>
      <c r="F1143" s="1" t="s">
        <v>10376</v>
      </c>
      <c r="G1143" t="s">
        <v>29</v>
      </c>
      <c r="H1143">
        <v>1425</v>
      </c>
      <c r="I1143">
        <v>0.12</v>
      </c>
      <c r="J1143">
        <v>384.75</v>
      </c>
      <c r="K1143" t="s">
        <v>17</v>
      </c>
    </row>
    <row r="1144" spans="1:11" x14ac:dyDescent="0.35">
      <c r="A1144" t="s">
        <v>1263</v>
      </c>
      <c r="B1144" t="s">
        <v>116</v>
      </c>
      <c r="C1144" t="s">
        <v>58</v>
      </c>
      <c r="D1144" t="s">
        <v>59</v>
      </c>
      <c r="E1144" t="s">
        <v>55</v>
      </c>
      <c r="F1144" s="1" t="s">
        <v>10379</v>
      </c>
      <c r="G1144" t="s">
        <v>29</v>
      </c>
      <c r="H1144">
        <v>1018</v>
      </c>
      <c r="I1144">
        <v>0.11</v>
      </c>
      <c r="J1144">
        <v>274.86</v>
      </c>
      <c r="K1144" t="s">
        <v>17</v>
      </c>
    </row>
    <row r="1145" spans="1:11" x14ac:dyDescent="0.35">
      <c r="A1145" t="s">
        <v>1264</v>
      </c>
      <c r="B1145" t="s">
        <v>102</v>
      </c>
      <c r="C1145" t="s">
        <v>58</v>
      </c>
      <c r="D1145" t="s">
        <v>112</v>
      </c>
      <c r="E1145" t="s">
        <v>43</v>
      </c>
      <c r="F1145" s="1" t="s">
        <v>10179</v>
      </c>
      <c r="G1145" t="s">
        <v>29</v>
      </c>
      <c r="H1145">
        <v>1810</v>
      </c>
      <c r="I1145">
        <v>0.35</v>
      </c>
      <c r="J1145">
        <v>307.7</v>
      </c>
      <c r="K1145" t="s">
        <v>17</v>
      </c>
    </row>
    <row r="1146" spans="1:11" x14ac:dyDescent="0.35">
      <c r="A1146" t="s">
        <v>1265</v>
      </c>
      <c r="B1146" t="s">
        <v>122</v>
      </c>
      <c r="C1146" t="s">
        <v>63</v>
      </c>
      <c r="D1146" t="s">
        <v>75</v>
      </c>
      <c r="E1146" t="s">
        <v>166</v>
      </c>
      <c r="F1146" s="1" t="s">
        <v>10368</v>
      </c>
      <c r="G1146" t="s">
        <v>29</v>
      </c>
      <c r="H1146">
        <v>621</v>
      </c>
      <c r="I1146">
        <v>0.33</v>
      </c>
      <c r="J1146">
        <v>111.78</v>
      </c>
      <c r="K1146" t="s">
        <v>17</v>
      </c>
    </row>
    <row r="1147" spans="1:11" x14ac:dyDescent="0.35">
      <c r="A1147" t="s">
        <v>1266</v>
      </c>
      <c r="B1147" t="s">
        <v>261</v>
      </c>
      <c r="C1147" t="s">
        <v>20</v>
      </c>
      <c r="D1147" t="s">
        <v>21</v>
      </c>
      <c r="E1147" t="s">
        <v>140</v>
      </c>
      <c r="F1147" s="1">
        <v>43225</v>
      </c>
      <c r="G1147" t="s">
        <v>29</v>
      </c>
      <c r="H1147">
        <v>2300</v>
      </c>
      <c r="I1147">
        <v>0.12</v>
      </c>
      <c r="J1147">
        <v>805</v>
      </c>
      <c r="K1147" t="s">
        <v>17</v>
      </c>
    </row>
    <row r="1148" spans="1:11" x14ac:dyDescent="0.35">
      <c r="A1148" t="s">
        <v>1267</v>
      </c>
      <c r="B1148" t="s">
        <v>151</v>
      </c>
      <c r="C1148" t="s">
        <v>58</v>
      </c>
      <c r="D1148" t="s">
        <v>59</v>
      </c>
      <c r="E1148" t="s">
        <v>84</v>
      </c>
      <c r="F1148" s="1" t="s">
        <v>10380</v>
      </c>
      <c r="G1148" t="s">
        <v>29</v>
      </c>
      <c r="H1148">
        <v>1064</v>
      </c>
      <c r="I1148">
        <v>0.12</v>
      </c>
      <c r="J1148">
        <v>457.52</v>
      </c>
      <c r="K1148" t="s">
        <v>17</v>
      </c>
    </row>
    <row r="1149" spans="1:11" x14ac:dyDescent="0.35">
      <c r="A1149" t="s">
        <v>1268</v>
      </c>
      <c r="B1149" t="s">
        <v>120</v>
      </c>
      <c r="C1149" t="s">
        <v>32</v>
      </c>
      <c r="D1149" t="s">
        <v>33</v>
      </c>
      <c r="E1149" t="s">
        <v>69</v>
      </c>
      <c r="F1149" s="1" t="s">
        <v>10381</v>
      </c>
      <c r="G1149" t="s">
        <v>76</v>
      </c>
      <c r="H1149">
        <v>1298</v>
      </c>
      <c r="I1149">
        <v>0.25</v>
      </c>
      <c r="J1149">
        <v>64.900000000000006</v>
      </c>
      <c r="K1149" t="s">
        <v>17</v>
      </c>
    </row>
    <row r="1150" spans="1:11" x14ac:dyDescent="0.35">
      <c r="A1150" t="s">
        <v>1269</v>
      </c>
      <c r="B1150" t="s">
        <v>83</v>
      </c>
      <c r="C1150" t="s">
        <v>32</v>
      </c>
      <c r="D1150" t="s">
        <v>33</v>
      </c>
      <c r="E1150" t="s">
        <v>84</v>
      </c>
      <c r="F1150" s="1" t="s">
        <v>10146</v>
      </c>
      <c r="G1150" t="s">
        <v>76</v>
      </c>
      <c r="H1150">
        <v>613</v>
      </c>
      <c r="I1150">
        <v>0.14000000000000001</v>
      </c>
      <c r="J1150">
        <v>275.85000000000002</v>
      </c>
      <c r="K1150" t="s">
        <v>17</v>
      </c>
    </row>
    <row r="1151" spans="1:11" x14ac:dyDescent="0.35">
      <c r="A1151" t="s">
        <v>1270</v>
      </c>
      <c r="B1151" t="s">
        <v>74</v>
      </c>
      <c r="C1151" t="s">
        <v>49</v>
      </c>
      <c r="D1151" t="s">
        <v>205</v>
      </c>
      <c r="E1151" t="s">
        <v>104</v>
      </c>
      <c r="F1151" s="1" t="s">
        <v>10382</v>
      </c>
      <c r="G1151" t="s">
        <v>76</v>
      </c>
      <c r="H1151">
        <v>1857</v>
      </c>
      <c r="I1151">
        <v>0.31</v>
      </c>
      <c r="J1151">
        <v>761.37</v>
      </c>
      <c r="K1151" t="s">
        <v>17</v>
      </c>
    </row>
    <row r="1152" spans="1:11" x14ac:dyDescent="0.35">
      <c r="A1152" t="s">
        <v>1271</v>
      </c>
      <c r="B1152" t="s">
        <v>182</v>
      </c>
      <c r="C1152" t="s">
        <v>32</v>
      </c>
      <c r="D1152" t="s">
        <v>153</v>
      </c>
      <c r="E1152" t="s">
        <v>65</v>
      </c>
      <c r="F1152" s="1" t="s">
        <v>10381</v>
      </c>
      <c r="G1152" t="s">
        <v>76</v>
      </c>
      <c r="H1152">
        <v>1753</v>
      </c>
      <c r="I1152">
        <v>0.13</v>
      </c>
      <c r="J1152">
        <v>350.6</v>
      </c>
      <c r="K1152" t="s">
        <v>17</v>
      </c>
    </row>
    <row r="1153" spans="1:11" x14ac:dyDescent="0.35">
      <c r="A1153" t="s">
        <v>1272</v>
      </c>
      <c r="B1153" t="s">
        <v>120</v>
      </c>
      <c r="C1153" t="s">
        <v>63</v>
      </c>
      <c r="D1153" t="s">
        <v>64</v>
      </c>
      <c r="E1153" t="s">
        <v>84</v>
      </c>
      <c r="F1153" s="1" t="s">
        <v>10381</v>
      </c>
      <c r="G1153" t="s">
        <v>76</v>
      </c>
      <c r="H1153">
        <v>2209</v>
      </c>
      <c r="I1153">
        <v>0.13</v>
      </c>
      <c r="J1153">
        <v>287.17</v>
      </c>
      <c r="K1153" t="s">
        <v>17</v>
      </c>
    </row>
    <row r="1154" spans="1:11" x14ac:dyDescent="0.35">
      <c r="A1154" t="s">
        <v>1273</v>
      </c>
      <c r="B1154" t="s">
        <v>174</v>
      </c>
      <c r="C1154" t="s">
        <v>63</v>
      </c>
      <c r="D1154" t="s">
        <v>64</v>
      </c>
      <c r="E1154" t="s">
        <v>15</v>
      </c>
      <c r="F1154" s="1">
        <v>43020</v>
      </c>
      <c r="G1154" t="s">
        <v>76</v>
      </c>
      <c r="H1154">
        <v>2126</v>
      </c>
      <c r="I1154">
        <v>0.24</v>
      </c>
      <c r="J1154">
        <v>106.3</v>
      </c>
      <c r="K1154" t="s">
        <v>17</v>
      </c>
    </row>
    <row r="1155" spans="1:11" x14ac:dyDescent="0.35">
      <c r="A1155" t="s">
        <v>1274</v>
      </c>
      <c r="B1155" t="s">
        <v>234</v>
      </c>
      <c r="C1155" t="s">
        <v>49</v>
      </c>
      <c r="D1155" t="s">
        <v>205</v>
      </c>
      <c r="E1155" t="s">
        <v>149</v>
      </c>
      <c r="F1155" s="1">
        <v>43290</v>
      </c>
      <c r="G1155" t="s">
        <v>76</v>
      </c>
      <c r="H1155">
        <v>1154</v>
      </c>
      <c r="I1155">
        <v>0.24</v>
      </c>
      <c r="J1155">
        <v>80.78</v>
      </c>
      <c r="K1155" t="s">
        <v>17</v>
      </c>
    </row>
    <row r="1156" spans="1:11" x14ac:dyDescent="0.35">
      <c r="A1156" t="s">
        <v>1275</v>
      </c>
      <c r="B1156" t="s">
        <v>71</v>
      </c>
      <c r="C1156" t="s">
        <v>49</v>
      </c>
      <c r="D1156" t="s">
        <v>54</v>
      </c>
      <c r="E1156" t="s">
        <v>28</v>
      </c>
      <c r="F1156" s="1">
        <v>43109</v>
      </c>
      <c r="G1156" t="s">
        <v>76</v>
      </c>
      <c r="H1156">
        <v>665</v>
      </c>
      <c r="I1156">
        <v>0.26</v>
      </c>
      <c r="J1156">
        <v>252.7</v>
      </c>
      <c r="K1156" t="s">
        <v>17</v>
      </c>
    </row>
    <row r="1157" spans="1:11" x14ac:dyDescent="0.35">
      <c r="A1157" t="s">
        <v>1276</v>
      </c>
      <c r="B1157" t="s">
        <v>71</v>
      </c>
      <c r="C1157" t="s">
        <v>49</v>
      </c>
      <c r="D1157" t="s">
        <v>54</v>
      </c>
      <c r="E1157" t="s">
        <v>84</v>
      </c>
      <c r="F1157" s="1" t="s">
        <v>10381</v>
      </c>
      <c r="G1157" t="s">
        <v>76</v>
      </c>
      <c r="H1157">
        <v>2338</v>
      </c>
      <c r="I1157">
        <v>0.31</v>
      </c>
      <c r="J1157">
        <v>116.9</v>
      </c>
      <c r="K1157" t="s">
        <v>17</v>
      </c>
    </row>
    <row r="1158" spans="1:11" x14ac:dyDescent="0.35">
      <c r="A1158" t="s">
        <v>1277</v>
      </c>
      <c r="B1158" t="s">
        <v>114</v>
      </c>
      <c r="C1158" t="s">
        <v>58</v>
      </c>
      <c r="D1158" t="s">
        <v>59</v>
      </c>
      <c r="E1158" t="s">
        <v>128</v>
      </c>
      <c r="F1158" s="1">
        <v>43416</v>
      </c>
      <c r="G1158" t="s">
        <v>76</v>
      </c>
      <c r="H1158">
        <v>2253</v>
      </c>
      <c r="I1158">
        <v>0.14000000000000001</v>
      </c>
      <c r="J1158">
        <v>292.89</v>
      </c>
      <c r="K1158" t="s">
        <v>17</v>
      </c>
    </row>
    <row r="1159" spans="1:11" x14ac:dyDescent="0.35">
      <c r="A1159" t="s">
        <v>1278</v>
      </c>
      <c r="B1159" t="s">
        <v>42</v>
      </c>
      <c r="C1159" t="s">
        <v>32</v>
      </c>
      <c r="D1159" t="s">
        <v>97</v>
      </c>
      <c r="E1159" t="s">
        <v>43</v>
      </c>
      <c r="F1159" s="1" t="s">
        <v>10368</v>
      </c>
      <c r="G1159" t="s">
        <v>76</v>
      </c>
      <c r="H1159">
        <v>1082</v>
      </c>
      <c r="I1159">
        <v>0.21</v>
      </c>
      <c r="J1159">
        <v>194.76</v>
      </c>
      <c r="K1159" t="s">
        <v>17</v>
      </c>
    </row>
    <row r="1160" spans="1:11" x14ac:dyDescent="0.35">
      <c r="A1160" t="s">
        <v>1279</v>
      </c>
      <c r="B1160" t="s">
        <v>174</v>
      </c>
      <c r="C1160" t="s">
        <v>26</v>
      </c>
      <c r="D1160" t="s">
        <v>94</v>
      </c>
      <c r="E1160" t="s">
        <v>104</v>
      </c>
      <c r="F1160" s="1" t="s">
        <v>10146</v>
      </c>
      <c r="G1160" t="s">
        <v>76</v>
      </c>
      <c r="H1160">
        <v>1192</v>
      </c>
      <c r="I1160">
        <v>0.26</v>
      </c>
      <c r="J1160">
        <v>298</v>
      </c>
      <c r="K1160" t="s">
        <v>17</v>
      </c>
    </row>
    <row r="1161" spans="1:11" x14ac:dyDescent="0.35">
      <c r="A1161" t="s">
        <v>1280</v>
      </c>
      <c r="B1161" t="s">
        <v>159</v>
      </c>
      <c r="C1161" t="s">
        <v>20</v>
      </c>
      <c r="D1161" t="s">
        <v>91</v>
      </c>
      <c r="E1161" t="s">
        <v>117</v>
      </c>
      <c r="F1161" s="1" t="s">
        <v>10383</v>
      </c>
      <c r="G1161" t="s">
        <v>76</v>
      </c>
      <c r="H1161">
        <v>1190</v>
      </c>
      <c r="I1161">
        <v>0.12</v>
      </c>
      <c r="J1161">
        <v>226.1</v>
      </c>
      <c r="K1161" t="s">
        <v>17</v>
      </c>
    </row>
    <row r="1162" spans="1:11" x14ac:dyDescent="0.35">
      <c r="A1162" t="s">
        <v>1281</v>
      </c>
      <c r="B1162" t="s">
        <v>159</v>
      </c>
      <c r="C1162" t="s">
        <v>32</v>
      </c>
      <c r="D1162" t="s">
        <v>153</v>
      </c>
      <c r="E1162" t="s">
        <v>163</v>
      </c>
      <c r="F1162" s="1">
        <v>43416</v>
      </c>
      <c r="G1162" t="s">
        <v>76</v>
      </c>
      <c r="H1162">
        <v>1405</v>
      </c>
      <c r="I1162">
        <v>0.28999999999999998</v>
      </c>
      <c r="J1162">
        <v>266.95</v>
      </c>
      <c r="K1162" t="s">
        <v>17</v>
      </c>
    </row>
    <row r="1163" spans="1:11" x14ac:dyDescent="0.35">
      <c r="A1163" t="s">
        <v>1282</v>
      </c>
      <c r="B1163" t="s">
        <v>78</v>
      </c>
      <c r="C1163" t="s">
        <v>13</v>
      </c>
      <c r="D1163" t="s">
        <v>14</v>
      </c>
      <c r="E1163" t="s">
        <v>117</v>
      </c>
      <c r="F1163" s="1" t="s">
        <v>10368</v>
      </c>
      <c r="G1163" t="s">
        <v>76</v>
      </c>
      <c r="H1163">
        <v>1603</v>
      </c>
      <c r="I1163">
        <v>0.2</v>
      </c>
      <c r="J1163">
        <v>721.35</v>
      </c>
      <c r="K1163" t="s">
        <v>17</v>
      </c>
    </row>
    <row r="1164" spans="1:11" x14ac:dyDescent="0.35">
      <c r="A1164" t="s">
        <v>1283</v>
      </c>
      <c r="B1164" t="s">
        <v>184</v>
      </c>
      <c r="C1164" t="s">
        <v>26</v>
      </c>
      <c r="D1164" t="s">
        <v>27</v>
      </c>
      <c r="E1164" t="s">
        <v>55</v>
      </c>
      <c r="F1164" s="1" t="s">
        <v>10384</v>
      </c>
      <c r="G1164" t="s">
        <v>76</v>
      </c>
      <c r="H1164">
        <v>1996</v>
      </c>
      <c r="I1164">
        <v>0.12</v>
      </c>
      <c r="J1164">
        <v>658.68</v>
      </c>
      <c r="K1164" t="s">
        <v>17</v>
      </c>
    </row>
    <row r="1165" spans="1:11" x14ac:dyDescent="0.35">
      <c r="A1165" t="s">
        <v>1284</v>
      </c>
      <c r="B1165" t="s">
        <v>156</v>
      </c>
      <c r="C1165" t="s">
        <v>20</v>
      </c>
      <c r="D1165" t="s">
        <v>91</v>
      </c>
      <c r="E1165" t="s">
        <v>163</v>
      </c>
      <c r="F1165" s="1" t="s">
        <v>10385</v>
      </c>
      <c r="G1165" t="s">
        <v>76</v>
      </c>
      <c r="H1165">
        <v>940</v>
      </c>
      <c r="I1165">
        <v>0.24</v>
      </c>
      <c r="J1165">
        <v>347.8</v>
      </c>
      <c r="K1165" t="s">
        <v>17</v>
      </c>
    </row>
    <row r="1166" spans="1:11" x14ac:dyDescent="0.35">
      <c r="A1166" t="s">
        <v>1285</v>
      </c>
      <c r="B1166" t="s">
        <v>182</v>
      </c>
      <c r="C1166" t="s">
        <v>32</v>
      </c>
      <c r="D1166" t="s">
        <v>46</v>
      </c>
      <c r="E1166" t="s">
        <v>104</v>
      </c>
      <c r="F1166" s="1">
        <v>42381</v>
      </c>
      <c r="G1166" t="s">
        <v>76</v>
      </c>
      <c r="H1166">
        <v>1621</v>
      </c>
      <c r="I1166">
        <v>0.33</v>
      </c>
      <c r="J1166">
        <v>713.24</v>
      </c>
      <c r="K1166" t="s">
        <v>17</v>
      </c>
    </row>
    <row r="1167" spans="1:11" x14ac:dyDescent="0.35">
      <c r="A1167" t="s">
        <v>1286</v>
      </c>
      <c r="B1167" t="s">
        <v>67</v>
      </c>
      <c r="C1167" t="s">
        <v>20</v>
      </c>
      <c r="D1167" t="s">
        <v>21</v>
      </c>
      <c r="E1167" t="s">
        <v>38</v>
      </c>
      <c r="F1167" s="1" t="s">
        <v>10384</v>
      </c>
      <c r="G1167" t="s">
        <v>76</v>
      </c>
      <c r="H1167">
        <v>2329</v>
      </c>
      <c r="I1167">
        <v>0.33</v>
      </c>
      <c r="J1167">
        <v>558.96</v>
      </c>
      <c r="K1167" t="s">
        <v>17</v>
      </c>
    </row>
    <row r="1168" spans="1:11" x14ac:dyDescent="0.35">
      <c r="A1168" t="s">
        <v>1287</v>
      </c>
      <c r="B1168" t="s">
        <v>42</v>
      </c>
      <c r="C1168" t="s">
        <v>26</v>
      </c>
      <c r="D1168" t="s">
        <v>201</v>
      </c>
      <c r="E1168" t="s">
        <v>117</v>
      </c>
      <c r="F1168" s="1" t="s">
        <v>10386</v>
      </c>
      <c r="G1168" t="s">
        <v>76</v>
      </c>
      <c r="H1168">
        <v>547</v>
      </c>
      <c r="I1168">
        <v>0.12</v>
      </c>
      <c r="J1168">
        <v>164.1</v>
      </c>
      <c r="K1168" t="s">
        <v>17</v>
      </c>
    </row>
    <row r="1169" spans="1:11" x14ac:dyDescent="0.35">
      <c r="A1169" t="s">
        <v>1288</v>
      </c>
      <c r="B1169" t="s">
        <v>137</v>
      </c>
      <c r="C1169" t="s">
        <v>63</v>
      </c>
      <c r="D1169" t="s">
        <v>157</v>
      </c>
      <c r="E1169" t="s">
        <v>15</v>
      </c>
      <c r="F1169" s="1" t="s">
        <v>10385</v>
      </c>
      <c r="G1169" t="s">
        <v>76</v>
      </c>
      <c r="H1169">
        <v>1821</v>
      </c>
      <c r="I1169">
        <v>0.34</v>
      </c>
      <c r="J1169">
        <v>327.78</v>
      </c>
      <c r="K1169" t="s">
        <v>17</v>
      </c>
    </row>
    <row r="1170" spans="1:11" x14ac:dyDescent="0.35">
      <c r="A1170" t="s">
        <v>1289</v>
      </c>
      <c r="B1170" t="s">
        <v>12</v>
      </c>
      <c r="C1170" t="s">
        <v>63</v>
      </c>
      <c r="D1170" t="s">
        <v>64</v>
      </c>
      <c r="E1170" t="s">
        <v>60</v>
      </c>
      <c r="F1170" s="1" t="s">
        <v>10146</v>
      </c>
      <c r="G1170" t="s">
        <v>76</v>
      </c>
      <c r="H1170">
        <v>1717</v>
      </c>
      <c r="I1170">
        <v>0.28999999999999998</v>
      </c>
      <c r="J1170">
        <v>669.63</v>
      </c>
      <c r="K1170" t="s">
        <v>17</v>
      </c>
    </row>
    <row r="1171" spans="1:11" x14ac:dyDescent="0.35">
      <c r="A1171" t="s">
        <v>1290</v>
      </c>
      <c r="B1171" t="s">
        <v>156</v>
      </c>
      <c r="C1171" t="s">
        <v>13</v>
      </c>
      <c r="D1171" t="s">
        <v>14</v>
      </c>
      <c r="E1171" t="s">
        <v>38</v>
      </c>
      <c r="F1171" s="1" t="s">
        <v>10144</v>
      </c>
      <c r="G1171" t="s">
        <v>76</v>
      </c>
      <c r="H1171">
        <v>1231</v>
      </c>
      <c r="I1171">
        <v>0.23</v>
      </c>
      <c r="J1171">
        <v>258.51</v>
      </c>
      <c r="K1171" t="s">
        <v>17</v>
      </c>
    </row>
    <row r="1172" spans="1:11" x14ac:dyDescent="0.35">
      <c r="A1172" t="s">
        <v>1291</v>
      </c>
      <c r="B1172" t="s">
        <v>234</v>
      </c>
      <c r="C1172" t="s">
        <v>20</v>
      </c>
      <c r="D1172" t="s">
        <v>21</v>
      </c>
      <c r="E1172" t="s">
        <v>60</v>
      </c>
      <c r="F1172" s="1">
        <v>42099</v>
      </c>
      <c r="G1172" t="s">
        <v>98</v>
      </c>
      <c r="H1172">
        <v>1055</v>
      </c>
      <c r="I1172">
        <v>0.3</v>
      </c>
      <c r="J1172">
        <v>94.95</v>
      </c>
      <c r="K1172" t="s">
        <v>17</v>
      </c>
    </row>
    <row r="1173" spans="1:11" x14ac:dyDescent="0.35">
      <c r="A1173" t="s">
        <v>1292</v>
      </c>
      <c r="B1173" t="s">
        <v>182</v>
      </c>
      <c r="C1173" t="s">
        <v>58</v>
      </c>
      <c r="D1173" t="s">
        <v>68</v>
      </c>
      <c r="E1173" t="s">
        <v>51</v>
      </c>
      <c r="F1173" s="1" t="s">
        <v>10387</v>
      </c>
      <c r="G1173" t="s">
        <v>98</v>
      </c>
      <c r="H1173">
        <v>2274</v>
      </c>
      <c r="I1173">
        <v>0.14000000000000001</v>
      </c>
      <c r="J1173">
        <v>977.82</v>
      </c>
      <c r="K1173" t="s">
        <v>17</v>
      </c>
    </row>
    <row r="1174" spans="1:11" x14ac:dyDescent="0.35">
      <c r="A1174" t="s">
        <v>1293</v>
      </c>
      <c r="B1174" t="s">
        <v>261</v>
      </c>
      <c r="C1174" t="s">
        <v>26</v>
      </c>
      <c r="D1174" t="s">
        <v>37</v>
      </c>
      <c r="E1174" t="s">
        <v>69</v>
      </c>
      <c r="F1174" s="1">
        <v>42831</v>
      </c>
      <c r="G1174" t="s">
        <v>98</v>
      </c>
      <c r="H1174">
        <v>683</v>
      </c>
      <c r="I1174">
        <v>0.1</v>
      </c>
      <c r="J1174">
        <v>293.69</v>
      </c>
      <c r="K1174" t="s">
        <v>17</v>
      </c>
    </row>
    <row r="1175" spans="1:11" x14ac:dyDescent="0.35">
      <c r="A1175" t="s">
        <v>1294</v>
      </c>
      <c r="B1175" t="s">
        <v>139</v>
      </c>
      <c r="C1175" t="s">
        <v>26</v>
      </c>
      <c r="D1175" t="s">
        <v>37</v>
      </c>
      <c r="E1175" t="s">
        <v>55</v>
      </c>
      <c r="F1175" s="1" t="s">
        <v>10388</v>
      </c>
      <c r="G1175" t="s">
        <v>98</v>
      </c>
      <c r="H1175">
        <v>1365</v>
      </c>
      <c r="I1175">
        <v>0.25</v>
      </c>
      <c r="J1175">
        <v>163.80000000000001</v>
      </c>
      <c r="K1175" t="s">
        <v>17</v>
      </c>
    </row>
    <row r="1176" spans="1:11" x14ac:dyDescent="0.35">
      <c r="A1176" t="s">
        <v>1295</v>
      </c>
      <c r="B1176" t="s">
        <v>67</v>
      </c>
      <c r="C1176" t="s">
        <v>13</v>
      </c>
      <c r="D1176" t="s">
        <v>14</v>
      </c>
      <c r="E1176" t="s">
        <v>47</v>
      </c>
      <c r="F1176" s="1" t="s">
        <v>10120</v>
      </c>
      <c r="G1176" t="s">
        <v>98</v>
      </c>
      <c r="H1176">
        <v>1588</v>
      </c>
      <c r="I1176">
        <v>0.28999999999999998</v>
      </c>
      <c r="J1176">
        <v>428.76</v>
      </c>
      <c r="K1176" t="s">
        <v>17</v>
      </c>
    </row>
    <row r="1177" spans="1:11" x14ac:dyDescent="0.35">
      <c r="A1177" t="s">
        <v>1296</v>
      </c>
      <c r="B1177" t="s">
        <v>197</v>
      </c>
      <c r="C1177" t="s">
        <v>49</v>
      </c>
      <c r="D1177" t="s">
        <v>54</v>
      </c>
      <c r="E1177" t="s">
        <v>47</v>
      </c>
      <c r="F1177" s="1">
        <v>42493</v>
      </c>
      <c r="G1177" t="s">
        <v>98</v>
      </c>
      <c r="H1177">
        <v>1743</v>
      </c>
      <c r="I1177">
        <v>0.25</v>
      </c>
      <c r="J1177">
        <v>610.04999999999995</v>
      </c>
      <c r="K1177" t="s">
        <v>17</v>
      </c>
    </row>
    <row r="1178" spans="1:11" x14ac:dyDescent="0.35">
      <c r="A1178" t="s">
        <v>1297</v>
      </c>
      <c r="B1178" t="s">
        <v>108</v>
      </c>
      <c r="C1178" t="s">
        <v>20</v>
      </c>
      <c r="D1178" t="s">
        <v>21</v>
      </c>
      <c r="E1178" t="s">
        <v>34</v>
      </c>
      <c r="F1178" s="1">
        <v>42831</v>
      </c>
      <c r="G1178" t="s">
        <v>98</v>
      </c>
      <c r="H1178">
        <v>855</v>
      </c>
      <c r="I1178">
        <v>0.23</v>
      </c>
      <c r="J1178">
        <v>111.15</v>
      </c>
      <c r="K1178" t="s">
        <v>17</v>
      </c>
    </row>
    <row r="1179" spans="1:11" x14ac:dyDescent="0.35">
      <c r="A1179" t="s">
        <v>1298</v>
      </c>
      <c r="B1179" t="s">
        <v>146</v>
      </c>
      <c r="C1179" t="s">
        <v>58</v>
      </c>
      <c r="D1179" t="s">
        <v>112</v>
      </c>
      <c r="E1179" t="s">
        <v>65</v>
      </c>
      <c r="F1179" s="1" t="s">
        <v>10389</v>
      </c>
      <c r="G1179" t="s">
        <v>98</v>
      </c>
      <c r="H1179">
        <v>1073</v>
      </c>
      <c r="I1179">
        <v>0.24</v>
      </c>
      <c r="J1179">
        <v>107.3</v>
      </c>
      <c r="K1179" t="s">
        <v>17</v>
      </c>
    </row>
    <row r="1180" spans="1:11" x14ac:dyDescent="0.35">
      <c r="A1180" t="s">
        <v>1299</v>
      </c>
      <c r="B1180" t="s">
        <v>83</v>
      </c>
      <c r="C1180" t="s">
        <v>63</v>
      </c>
      <c r="D1180" t="s">
        <v>64</v>
      </c>
      <c r="E1180" t="s">
        <v>43</v>
      </c>
      <c r="F1180" s="1" t="s">
        <v>10390</v>
      </c>
      <c r="G1180" t="s">
        <v>98</v>
      </c>
      <c r="H1180">
        <v>1940</v>
      </c>
      <c r="I1180">
        <v>0.35</v>
      </c>
      <c r="J1180">
        <v>232.8</v>
      </c>
      <c r="K1180" t="s">
        <v>17</v>
      </c>
    </row>
    <row r="1181" spans="1:11" x14ac:dyDescent="0.35">
      <c r="A1181" t="s">
        <v>1300</v>
      </c>
      <c r="B1181" t="s">
        <v>102</v>
      </c>
      <c r="C1181" t="s">
        <v>13</v>
      </c>
      <c r="D1181" t="s">
        <v>79</v>
      </c>
      <c r="E1181" t="s">
        <v>38</v>
      </c>
      <c r="F1181" s="1">
        <v>42533</v>
      </c>
      <c r="G1181" t="s">
        <v>98</v>
      </c>
      <c r="H1181">
        <v>1238</v>
      </c>
      <c r="I1181">
        <v>0.31</v>
      </c>
      <c r="J1181">
        <v>321.88</v>
      </c>
      <c r="K1181" t="s">
        <v>17</v>
      </c>
    </row>
    <row r="1182" spans="1:11" x14ac:dyDescent="0.35">
      <c r="A1182" t="s">
        <v>1301</v>
      </c>
      <c r="B1182" t="s">
        <v>12</v>
      </c>
      <c r="C1182" t="s">
        <v>32</v>
      </c>
      <c r="D1182" t="s">
        <v>46</v>
      </c>
      <c r="E1182" t="s">
        <v>34</v>
      </c>
      <c r="F1182" s="1" t="s">
        <v>10391</v>
      </c>
      <c r="G1182" t="s">
        <v>98</v>
      </c>
      <c r="H1182">
        <v>2338</v>
      </c>
      <c r="I1182">
        <v>0.32</v>
      </c>
      <c r="J1182">
        <v>537.74</v>
      </c>
      <c r="K1182" t="s">
        <v>17</v>
      </c>
    </row>
    <row r="1183" spans="1:11" x14ac:dyDescent="0.35">
      <c r="A1183" t="s">
        <v>1302</v>
      </c>
      <c r="B1183" t="s">
        <v>184</v>
      </c>
      <c r="C1183" t="s">
        <v>63</v>
      </c>
      <c r="D1183" t="s">
        <v>157</v>
      </c>
      <c r="E1183" t="s">
        <v>117</v>
      </c>
      <c r="F1183" s="1">
        <v>43444</v>
      </c>
      <c r="G1183" t="s">
        <v>98</v>
      </c>
      <c r="H1183">
        <v>1919</v>
      </c>
      <c r="I1183">
        <v>0.12</v>
      </c>
      <c r="J1183">
        <v>594.89</v>
      </c>
      <c r="K1183" t="s">
        <v>17</v>
      </c>
    </row>
    <row r="1184" spans="1:11" x14ac:dyDescent="0.35">
      <c r="A1184" t="s">
        <v>1303</v>
      </c>
      <c r="B1184" t="s">
        <v>53</v>
      </c>
      <c r="C1184" t="s">
        <v>32</v>
      </c>
      <c r="D1184" t="s">
        <v>153</v>
      </c>
      <c r="E1184" t="s">
        <v>28</v>
      </c>
      <c r="F1184" s="1">
        <v>42560</v>
      </c>
      <c r="G1184" t="s">
        <v>98</v>
      </c>
      <c r="H1184">
        <v>2008</v>
      </c>
      <c r="I1184">
        <v>0.25</v>
      </c>
      <c r="J1184">
        <v>301.2</v>
      </c>
      <c r="K1184" t="s">
        <v>17</v>
      </c>
    </row>
    <row r="1185" spans="1:11" x14ac:dyDescent="0.35">
      <c r="A1185" t="s">
        <v>1304</v>
      </c>
      <c r="B1185" t="s">
        <v>191</v>
      </c>
      <c r="C1185" t="s">
        <v>20</v>
      </c>
      <c r="D1185" t="s">
        <v>21</v>
      </c>
      <c r="E1185" t="s">
        <v>51</v>
      </c>
      <c r="F1185" s="1" t="s">
        <v>10210</v>
      </c>
      <c r="G1185" t="s">
        <v>98</v>
      </c>
      <c r="H1185">
        <v>1434</v>
      </c>
      <c r="I1185">
        <v>0.27</v>
      </c>
      <c r="J1185">
        <v>616.62</v>
      </c>
      <c r="K1185" t="s">
        <v>17</v>
      </c>
    </row>
    <row r="1186" spans="1:11" x14ac:dyDescent="0.35">
      <c r="A1186" t="s">
        <v>1305</v>
      </c>
      <c r="B1186" t="s">
        <v>165</v>
      </c>
      <c r="C1186" t="s">
        <v>13</v>
      </c>
      <c r="D1186" t="s">
        <v>195</v>
      </c>
      <c r="E1186" t="s">
        <v>55</v>
      </c>
      <c r="F1186" s="1" t="s">
        <v>10392</v>
      </c>
      <c r="G1186" t="s">
        <v>98</v>
      </c>
      <c r="H1186">
        <v>1139</v>
      </c>
      <c r="I1186">
        <v>0.25</v>
      </c>
      <c r="J1186">
        <v>296.14</v>
      </c>
      <c r="K1186" t="s">
        <v>17</v>
      </c>
    </row>
    <row r="1187" spans="1:11" x14ac:dyDescent="0.35">
      <c r="A1187" t="s">
        <v>1306</v>
      </c>
      <c r="B1187" t="s">
        <v>182</v>
      </c>
      <c r="C1187" t="s">
        <v>63</v>
      </c>
      <c r="D1187" t="s">
        <v>64</v>
      </c>
      <c r="E1187" t="s">
        <v>38</v>
      </c>
      <c r="F1187" s="1" t="s">
        <v>10161</v>
      </c>
      <c r="G1187" t="s">
        <v>98</v>
      </c>
      <c r="H1187">
        <v>1378</v>
      </c>
      <c r="I1187">
        <v>0.34</v>
      </c>
      <c r="J1187">
        <v>96.46</v>
      </c>
      <c r="K1187" t="s">
        <v>17</v>
      </c>
    </row>
    <row r="1188" spans="1:11" x14ac:dyDescent="0.35">
      <c r="A1188" t="s">
        <v>1307</v>
      </c>
      <c r="B1188" t="s">
        <v>102</v>
      </c>
      <c r="C1188" t="s">
        <v>63</v>
      </c>
      <c r="D1188" t="s">
        <v>157</v>
      </c>
      <c r="E1188" t="s">
        <v>28</v>
      </c>
      <c r="F1188" s="1">
        <v>42135</v>
      </c>
      <c r="G1188" t="s">
        <v>23</v>
      </c>
      <c r="H1188">
        <v>2131</v>
      </c>
      <c r="I1188">
        <v>0.19</v>
      </c>
      <c r="J1188">
        <v>277.02999999999997</v>
      </c>
      <c r="K1188" t="s">
        <v>17</v>
      </c>
    </row>
    <row r="1189" spans="1:11" x14ac:dyDescent="0.35">
      <c r="A1189" t="s">
        <v>1308</v>
      </c>
      <c r="B1189" t="s">
        <v>165</v>
      </c>
      <c r="C1189" t="s">
        <v>49</v>
      </c>
      <c r="D1189" t="s">
        <v>54</v>
      </c>
      <c r="E1189" t="s">
        <v>43</v>
      </c>
      <c r="F1189" s="1">
        <v>43258</v>
      </c>
      <c r="G1189" t="s">
        <v>23</v>
      </c>
      <c r="H1189">
        <v>1941</v>
      </c>
      <c r="I1189">
        <v>0.34</v>
      </c>
      <c r="J1189">
        <v>718.17</v>
      </c>
      <c r="K1189" t="s">
        <v>17</v>
      </c>
    </row>
    <row r="1190" spans="1:11" x14ac:dyDescent="0.35">
      <c r="A1190" t="s">
        <v>1309</v>
      </c>
      <c r="B1190" t="s">
        <v>162</v>
      </c>
      <c r="C1190" t="s">
        <v>49</v>
      </c>
      <c r="D1190" t="s">
        <v>50</v>
      </c>
      <c r="E1190" t="s">
        <v>123</v>
      </c>
      <c r="F1190" s="1" t="s">
        <v>10173</v>
      </c>
      <c r="G1190" t="s">
        <v>23</v>
      </c>
      <c r="H1190">
        <v>1879</v>
      </c>
      <c r="I1190">
        <v>0.24</v>
      </c>
      <c r="J1190">
        <v>93.95</v>
      </c>
      <c r="K1190" t="s">
        <v>17</v>
      </c>
    </row>
    <row r="1191" spans="1:11" x14ac:dyDescent="0.35">
      <c r="A1191" t="s">
        <v>1310</v>
      </c>
      <c r="B1191" t="s">
        <v>40</v>
      </c>
      <c r="C1191" t="s">
        <v>49</v>
      </c>
      <c r="D1191" t="s">
        <v>54</v>
      </c>
      <c r="E1191" t="s">
        <v>84</v>
      </c>
      <c r="F1191" s="1" t="s">
        <v>10173</v>
      </c>
      <c r="G1191" t="s">
        <v>23</v>
      </c>
      <c r="H1191">
        <v>1770</v>
      </c>
      <c r="I1191">
        <v>0.21</v>
      </c>
      <c r="J1191">
        <v>88.5</v>
      </c>
      <c r="K1191" t="s">
        <v>17</v>
      </c>
    </row>
    <row r="1192" spans="1:11" x14ac:dyDescent="0.35">
      <c r="A1192" t="s">
        <v>1311</v>
      </c>
      <c r="B1192" t="s">
        <v>57</v>
      </c>
      <c r="C1192" t="s">
        <v>58</v>
      </c>
      <c r="D1192" t="s">
        <v>112</v>
      </c>
      <c r="E1192" t="s">
        <v>55</v>
      </c>
      <c r="F1192" s="1" t="s">
        <v>10173</v>
      </c>
      <c r="G1192" t="s">
        <v>23</v>
      </c>
      <c r="H1192">
        <v>613</v>
      </c>
      <c r="I1192">
        <v>0.26</v>
      </c>
      <c r="J1192">
        <v>49.04</v>
      </c>
      <c r="K1192" t="s">
        <v>17</v>
      </c>
    </row>
    <row r="1193" spans="1:11" x14ac:dyDescent="0.35">
      <c r="A1193" t="s">
        <v>1312</v>
      </c>
      <c r="B1193" t="s">
        <v>122</v>
      </c>
      <c r="C1193" t="s">
        <v>13</v>
      </c>
      <c r="D1193" t="s">
        <v>195</v>
      </c>
      <c r="E1193" t="s">
        <v>84</v>
      </c>
      <c r="F1193" s="1" t="s">
        <v>10223</v>
      </c>
      <c r="G1193" t="s">
        <v>23</v>
      </c>
      <c r="H1193">
        <v>1024</v>
      </c>
      <c r="I1193">
        <v>0.18</v>
      </c>
      <c r="J1193">
        <v>81.92</v>
      </c>
      <c r="K1193" t="s">
        <v>17</v>
      </c>
    </row>
    <row r="1194" spans="1:11" x14ac:dyDescent="0.35">
      <c r="A1194" t="s">
        <v>1313</v>
      </c>
      <c r="B1194" t="s">
        <v>83</v>
      </c>
      <c r="C1194" t="s">
        <v>13</v>
      </c>
      <c r="D1194" t="s">
        <v>79</v>
      </c>
      <c r="E1194" t="s">
        <v>163</v>
      </c>
      <c r="F1194" s="1" t="s">
        <v>10393</v>
      </c>
      <c r="G1194" t="s">
        <v>23</v>
      </c>
      <c r="H1194">
        <v>1894</v>
      </c>
      <c r="I1194">
        <v>0.24</v>
      </c>
      <c r="J1194">
        <v>473.5</v>
      </c>
      <c r="K1194" t="s">
        <v>17</v>
      </c>
    </row>
    <row r="1195" spans="1:11" x14ac:dyDescent="0.35">
      <c r="A1195" t="s">
        <v>1314</v>
      </c>
      <c r="B1195" t="s">
        <v>106</v>
      </c>
      <c r="C1195" t="s">
        <v>32</v>
      </c>
      <c r="D1195" t="s">
        <v>33</v>
      </c>
      <c r="E1195" t="s">
        <v>128</v>
      </c>
      <c r="F1195" s="1" t="s">
        <v>10394</v>
      </c>
      <c r="G1195" t="s">
        <v>23</v>
      </c>
      <c r="H1195">
        <v>723</v>
      </c>
      <c r="I1195">
        <v>0.1</v>
      </c>
      <c r="J1195">
        <v>65.069999999999993</v>
      </c>
      <c r="K1195" t="s">
        <v>17</v>
      </c>
    </row>
    <row r="1196" spans="1:11" x14ac:dyDescent="0.35">
      <c r="A1196" t="s">
        <v>1315</v>
      </c>
      <c r="B1196" t="s">
        <v>86</v>
      </c>
      <c r="C1196" t="s">
        <v>20</v>
      </c>
      <c r="D1196" t="s">
        <v>21</v>
      </c>
      <c r="E1196" t="s">
        <v>84</v>
      </c>
      <c r="F1196" s="1" t="s">
        <v>10395</v>
      </c>
      <c r="G1196" t="s">
        <v>29</v>
      </c>
      <c r="H1196">
        <v>1033</v>
      </c>
      <c r="I1196">
        <v>0.15</v>
      </c>
      <c r="J1196">
        <v>351.22</v>
      </c>
      <c r="K1196" t="s">
        <v>17</v>
      </c>
    </row>
    <row r="1197" spans="1:11" x14ac:dyDescent="0.35">
      <c r="A1197" t="s">
        <v>1316</v>
      </c>
      <c r="B1197" t="s">
        <v>169</v>
      </c>
      <c r="C1197" t="s">
        <v>13</v>
      </c>
      <c r="D1197" t="s">
        <v>14</v>
      </c>
      <c r="E1197" t="s">
        <v>149</v>
      </c>
      <c r="F1197" s="1">
        <v>42834</v>
      </c>
      <c r="G1197" t="s">
        <v>29</v>
      </c>
      <c r="H1197">
        <v>2264</v>
      </c>
      <c r="I1197">
        <v>0.28000000000000003</v>
      </c>
      <c r="J1197">
        <v>226.4</v>
      </c>
      <c r="K1197" t="s">
        <v>17</v>
      </c>
    </row>
    <row r="1198" spans="1:11" x14ac:dyDescent="0.35">
      <c r="A1198" t="s">
        <v>1317</v>
      </c>
      <c r="B1198" t="s">
        <v>42</v>
      </c>
      <c r="C1198" t="s">
        <v>13</v>
      </c>
      <c r="D1198" t="s">
        <v>195</v>
      </c>
      <c r="E1198" t="s">
        <v>47</v>
      </c>
      <c r="F1198" s="1" t="s">
        <v>10176</v>
      </c>
      <c r="G1198" t="s">
        <v>29</v>
      </c>
      <c r="H1198">
        <v>1574</v>
      </c>
      <c r="I1198">
        <v>0.13</v>
      </c>
      <c r="J1198">
        <v>94.44</v>
      </c>
      <c r="K1198" t="s">
        <v>17</v>
      </c>
    </row>
    <row r="1199" spans="1:11" x14ac:dyDescent="0.35">
      <c r="A1199" t="s">
        <v>1318</v>
      </c>
      <c r="B1199" t="s">
        <v>263</v>
      </c>
      <c r="C1199" t="s">
        <v>58</v>
      </c>
      <c r="D1199" t="s">
        <v>59</v>
      </c>
      <c r="E1199" t="s">
        <v>128</v>
      </c>
      <c r="F1199" s="1" t="s">
        <v>10319</v>
      </c>
      <c r="G1199" t="s">
        <v>29</v>
      </c>
      <c r="H1199">
        <v>2292</v>
      </c>
      <c r="I1199">
        <v>0.21</v>
      </c>
      <c r="J1199">
        <v>252.12</v>
      </c>
      <c r="K1199" t="s">
        <v>17</v>
      </c>
    </row>
    <row r="1200" spans="1:11" x14ac:dyDescent="0.35">
      <c r="A1200" t="s">
        <v>1319</v>
      </c>
      <c r="B1200" t="s">
        <v>71</v>
      </c>
      <c r="C1200" t="s">
        <v>26</v>
      </c>
      <c r="D1200" t="s">
        <v>27</v>
      </c>
      <c r="E1200" t="s">
        <v>60</v>
      </c>
      <c r="F1200" s="1">
        <v>43413</v>
      </c>
      <c r="G1200" t="s">
        <v>29</v>
      </c>
      <c r="H1200">
        <v>560</v>
      </c>
      <c r="I1200">
        <v>0.24</v>
      </c>
      <c r="J1200">
        <v>50.4</v>
      </c>
      <c r="K1200" t="s">
        <v>17</v>
      </c>
    </row>
    <row r="1201" spans="1:11" x14ac:dyDescent="0.35">
      <c r="A1201" t="s">
        <v>1320</v>
      </c>
      <c r="B1201" t="s">
        <v>191</v>
      </c>
      <c r="C1201" t="s">
        <v>32</v>
      </c>
      <c r="D1201" t="s">
        <v>33</v>
      </c>
      <c r="E1201" t="s">
        <v>149</v>
      </c>
      <c r="F1201" s="1" t="s">
        <v>10264</v>
      </c>
      <c r="G1201" t="s">
        <v>29</v>
      </c>
      <c r="H1201">
        <v>1229</v>
      </c>
      <c r="I1201">
        <v>0.32</v>
      </c>
      <c r="J1201">
        <v>405.57</v>
      </c>
      <c r="K1201" t="s">
        <v>17</v>
      </c>
    </row>
    <row r="1202" spans="1:11" x14ac:dyDescent="0.35">
      <c r="A1202" t="s">
        <v>1321</v>
      </c>
      <c r="B1202" t="s">
        <v>45</v>
      </c>
      <c r="C1202" t="s">
        <v>26</v>
      </c>
      <c r="D1202" t="s">
        <v>27</v>
      </c>
      <c r="E1202" t="s">
        <v>51</v>
      </c>
      <c r="F1202" s="1" t="s">
        <v>10169</v>
      </c>
      <c r="G1202" t="s">
        <v>29</v>
      </c>
      <c r="H1202">
        <v>2409</v>
      </c>
      <c r="I1202">
        <v>0.18</v>
      </c>
      <c r="J1202">
        <v>505.89</v>
      </c>
      <c r="K1202" t="s">
        <v>17</v>
      </c>
    </row>
    <row r="1203" spans="1:11" x14ac:dyDescent="0.35">
      <c r="A1203" t="s">
        <v>1322</v>
      </c>
      <c r="B1203" t="s">
        <v>67</v>
      </c>
      <c r="C1203" t="s">
        <v>32</v>
      </c>
      <c r="D1203" t="s">
        <v>46</v>
      </c>
      <c r="E1203" t="s">
        <v>166</v>
      </c>
      <c r="F1203" s="1">
        <v>42590</v>
      </c>
      <c r="G1203" t="s">
        <v>29</v>
      </c>
      <c r="H1203">
        <v>2338</v>
      </c>
      <c r="I1203">
        <v>0.32</v>
      </c>
      <c r="J1203">
        <v>116.9</v>
      </c>
      <c r="K1203" t="s">
        <v>17</v>
      </c>
    </row>
    <row r="1204" spans="1:11" x14ac:dyDescent="0.35">
      <c r="A1204" t="s">
        <v>1323</v>
      </c>
      <c r="B1204" t="s">
        <v>116</v>
      </c>
      <c r="C1204" t="s">
        <v>58</v>
      </c>
      <c r="D1204" t="s">
        <v>59</v>
      </c>
      <c r="E1204" t="s">
        <v>51</v>
      </c>
      <c r="F1204" s="1">
        <v>42956</v>
      </c>
      <c r="G1204" t="s">
        <v>29</v>
      </c>
      <c r="H1204">
        <v>505</v>
      </c>
      <c r="I1204">
        <v>0.14000000000000001</v>
      </c>
      <c r="J1204">
        <v>45.45</v>
      </c>
      <c r="K1204" t="s">
        <v>17</v>
      </c>
    </row>
    <row r="1205" spans="1:11" x14ac:dyDescent="0.35">
      <c r="A1205" t="s">
        <v>1324</v>
      </c>
      <c r="B1205" t="s">
        <v>125</v>
      </c>
      <c r="C1205" t="s">
        <v>63</v>
      </c>
      <c r="D1205" t="s">
        <v>157</v>
      </c>
      <c r="E1205" t="s">
        <v>117</v>
      </c>
      <c r="F1205" s="1">
        <v>43413</v>
      </c>
      <c r="G1205" t="s">
        <v>29</v>
      </c>
      <c r="H1205">
        <v>775</v>
      </c>
      <c r="I1205">
        <v>0.1</v>
      </c>
      <c r="J1205">
        <v>341</v>
      </c>
      <c r="K1205" t="s">
        <v>17</v>
      </c>
    </row>
    <row r="1206" spans="1:11" x14ac:dyDescent="0.35">
      <c r="A1206" t="s">
        <v>1325</v>
      </c>
      <c r="B1206" t="s">
        <v>67</v>
      </c>
      <c r="C1206" t="s">
        <v>63</v>
      </c>
      <c r="D1206" t="s">
        <v>75</v>
      </c>
      <c r="E1206" t="s">
        <v>47</v>
      </c>
      <c r="F1206" s="1" t="s">
        <v>10251</v>
      </c>
      <c r="G1206" t="s">
        <v>29</v>
      </c>
      <c r="H1206">
        <v>1888</v>
      </c>
      <c r="I1206">
        <v>0.15</v>
      </c>
      <c r="J1206">
        <v>415.36</v>
      </c>
      <c r="K1206" t="s">
        <v>17</v>
      </c>
    </row>
    <row r="1207" spans="1:11" x14ac:dyDescent="0.35">
      <c r="A1207" t="s">
        <v>1326</v>
      </c>
      <c r="B1207" t="s">
        <v>182</v>
      </c>
      <c r="C1207" t="s">
        <v>13</v>
      </c>
      <c r="D1207" t="s">
        <v>195</v>
      </c>
      <c r="E1207" t="s">
        <v>43</v>
      </c>
      <c r="F1207" s="1" t="s">
        <v>10251</v>
      </c>
      <c r="G1207" t="s">
        <v>29</v>
      </c>
      <c r="H1207">
        <v>1170</v>
      </c>
      <c r="I1207">
        <v>0.27</v>
      </c>
      <c r="J1207">
        <v>362.7</v>
      </c>
      <c r="K1207" t="s">
        <v>17</v>
      </c>
    </row>
    <row r="1208" spans="1:11" x14ac:dyDescent="0.35">
      <c r="A1208" t="s">
        <v>1327</v>
      </c>
      <c r="B1208" t="s">
        <v>111</v>
      </c>
      <c r="C1208" t="s">
        <v>58</v>
      </c>
      <c r="D1208" t="s">
        <v>68</v>
      </c>
      <c r="E1208" t="s">
        <v>123</v>
      </c>
      <c r="F1208" s="1" t="s">
        <v>10215</v>
      </c>
      <c r="G1208" t="s">
        <v>29</v>
      </c>
      <c r="H1208">
        <v>858</v>
      </c>
      <c r="I1208">
        <v>0.31</v>
      </c>
      <c r="J1208">
        <v>77.22</v>
      </c>
      <c r="K1208" t="s">
        <v>17</v>
      </c>
    </row>
    <row r="1209" spans="1:11" x14ac:dyDescent="0.35">
      <c r="A1209" t="s">
        <v>1328</v>
      </c>
      <c r="B1209" t="s">
        <v>130</v>
      </c>
      <c r="C1209" t="s">
        <v>63</v>
      </c>
      <c r="D1209" t="s">
        <v>87</v>
      </c>
      <c r="E1209" t="s">
        <v>123</v>
      </c>
      <c r="F1209" s="1" t="s">
        <v>10169</v>
      </c>
      <c r="G1209" t="s">
        <v>29</v>
      </c>
      <c r="H1209">
        <v>1335</v>
      </c>
      <c r="I1209">
        <v>0.19</v>
      </c>
      <c r="J1209">
        <v>307.05</v>
      </c>
      <c r="K1209" t="s">
        <v>17</v>
      </c>
    </row>
    <row r="1210" spans="1:11" x14ac:dyDescent="0.35">
      <c r="A1210" t="s">
        <v>1329</v>
      </c>
      <c r="B1210" t="s">
        <v>151</v>
      </c>
      <c r="C1210" t="s">
        <v>49</v>
      </c>
      <c r="D1210" t="s">
        <v>50</v>
      </c>
      <c r="E1210" t="s">
        <v>123</v>
      </c>
      <c r="F1210" s="1">
        <v>43051</v>
      </c>
      <c r="G1210" t="s">
        <v>29</v>
      </c>
      <c r="H1210">
        <v>1088</v>
      </c>
      <c r="I1210">
        <v>0.2</v>
      </c>
      <c r="J1210">
        <v>446.08</v>
      </c>
      <c r="K1210" t="s">
        <v>17</v>
      </c>
    </row>
    <row r="1211" spans="1:11" x14ac:dyDescent="0.35">
      <c r="A1211" t="s">
        <v>1330</v>
      </c>
      <c r="B1211" t="s">
        <v>78</v>
      </c>
      <c r="C1211" t="s">
        <v>20</v>
      </c>
      <c r="D1211" t="s">
        <v>21</v>
      </c>
      <c r="E1211" t="s">
        <v>38</v>
      </c>
      <c r="F1211" s="1" t="s">
        <v>10396</v>
      </c>
      <c r="G1211" t="s">
        <v>29</v>
      </c>
      <c r="H1211">
        <v>2129</v>
      </c>
      <c r="I1211">
        <v>0.13</v>
      </c>
      <c r="J1211">
        <v>830.31</v>
      </c>
      <c r="K1211" t="s">
        <v>17</v>
      </c>
    </row>
    <row r="1212" spans="1:11" x14ac:dyDescent="0.35">
      <c r="A1212" t="s">
        <v>1331</v>
      </c>
      <c r="B1212" t="s">
        <v>139</v>
      </c>
      <c r="C1212" t="s">
        <v>26</v>
      </c>
      <c r="D1212" t="s">
        <v>27</v>
      </c>
      <c r="E1212" t="s">
        <v>22</v>
      </c>
      <c r="F1212" s="1">
        <v>43051</v>
      </c>
      <c r="G1212" t="s">
        <v>29</v>
      </c>
      <c r="H1212">
        <v>1120</v>
      </c>
      <c r="I1212">
        <v>0.13</v>
      </c>
      <c r="J1212">
        <v>56</v>
      </c>
      <c r="K1212" t="s">
        <v>17</v>
      </c>
    </row>
    <row r="1213" spans="1:11" x14ac:dyDescent="0.35">
      <c r="A1213" t="s">
        <v>1332</v>
      </c>
      <c r="B1213" t="s">
        <v>125</v>
      </c>
      <c r="C1213" t="s">
        <v>26</v>
      </c>
      <c r="D1213" t="s">
        <v>201</v>
      </c>
      <c r="E1213" t="s">
        <v>140</v>
      </c>
      <c r="F1213" s="1">
        <v>42310</v>
      </c>
      <c r="G1213" t="s">
        <v>76</v>
      </c>
      <c r="H1213">
        <v>1209</v>
      </c>
      <c r="I1213">
        <v>0.14000000000000001</v>
      </c>
      <c r="J1213">
        <v>60.45</v>
      </c>
      <c r="K1213" t="s">
        <v>17</v>
      </c>
    </row>
    <row r="1214" spans="1:11" x14ac:dyDescent="0.35">
      <c r="A1214" t="s">
        <v>1333</v>
      </c>
      <c r="B1214" t="s">
        <v>159</v>
      </c>
      <c r="C1214" t="s">
        <v>13</v>
      </c>
      <c r="D1214" t="s">
        <v>195</v>
      </c>
      <c r="E1214" t="s">
        <v>38</v>
      </c>
      <c r="F1214" s="1" t="s">
        <v>10397</v>
      </c>
      <c r="G1214" t="s">
        <v>76</v>
      </c>
      <c r="H1214">
        <v>2146</v>
      </c>
      <c r="I1214">
        <v>0.27</v>
      </c>
      <c r="J1214">
        <v>386.28</v>
      </c>
      <c r="K1214" t="s">
        <v>17</v>
      </c>
    </row>
    <row r="1215" spans="1:11" x14ac:dyDescent="0.35">
      <c r="A1215" t="s">
        <v>1334</v>
      </c>
      <c r="B1215" t="s">
        <v>90</v>
      </c>
      <c r="C1215" t="s">
        <v>20</v>
      </c>
      <c r="D1215" t="s">
        <v>21</v>
      </c>
      <c r="E1215" t="s">
        <v>104</v>
      </c>
      <c r="F1215" s="1" t="s">
        <v>10398</v>
      </c>
      <c r="G1215" t="s">
        <v>76</v>
      </c>
      <c r="H1215">
        <v>1717</v>
      </c>
      <c r="I1215">
        <v>0.28000000000000003</v>
      </c>
      <c r="J1215">
        <v>412.08</v>
      </c>
      <c r="K1215" t="s">
        <v>17</v>
      </c>
    </row>
    <row r="1216" spans="1:11" x14ac:dyDescent="0.35">
      <c r="A1216" t="s">
        <v>1335</v>
      </c>
      <c r="B1216" t="s">
        <v>116</v>
      </c>
      <c r="C1216" t="s">
        <v>63</v>
      </c>
      <c r="D1216" t="s">
        <v>87</v>
      </c>
      <c r="E1216" t="s">
        <v>72</v>
      </c>
      <c r="F1216" s="1" t="s">
        <v>10399</v>
      </c>
      <c r="G1216" t="s">
        <v>76</v>
      </c>
      <c r="H1216">
        <v>2290</v>
      </c>
      <c r="I1216">
        <v>0.17</v>
      </c>
      <c r="J1216">
        <v>938.9</v>
      </c>
      <c r="K1216" t="s">
        <v>17</v>
      </c>
    </row>
    <row r="1217" spans="1:11" x14ac:dyDescent="0.35">
      <c r="A1217" t="s">
        <v>1336</v>
      </c>
      <c r="B1217" t="s">
        <v>12</v>
      </c>
      <c r="C1217" t="s">
        <v>63</v>
      </c>
      <c r="D1217" t="s">
        <v>157</v>
      </c>
      <c r="E1217" t="s">
        <v>88</v>
      </c>
      <c r="F1217" s="1">
        <v>42310</v>
      </c>
      <c r="G1217" t="s">
        <v>76</v>
      </c>
      <c r="H1217">
        <v>2333</v>
      </c>
      <c r="I1217">
        <v>0.22</v>
      </c>
      <c r="J1217">
        <v>839.88</v>
      </c>
      <c r="K1217" t="s">
        <v>17</v>
      </c>
    </row>
    <row r="1218" spans="1:11" x14ac:dyDescent="0.35">
      <c r="A1218" t="s">
        <v>1337</v>
      </c>
      <c r="B1218" t="s">
        <v>263</v>
      </c>
      <c r="C1218" t="s">
        <v>58</v>
      </c>
      <c r="D1218" t="s">
        <v>59</v>
      </c>
      <c r="E1218" t="s">
        <v>72</v>
      </c>
      <c r="F1218" s="1">
        <v>42194</v>
      </c>
      <c r="G1218" t="s">
        <v>76</v>
      </c>
      <c r="H1218">
        <v>2374</v>
      </c>
      <c r="I1218">
        <v>0.21</v>
      </c>
      <c r="J1218">
        <v>997.08</v>
      </c>
      <c r="K1218" t="s">
        <v>17</v>
      </c>
    </row>
    <row r="1219" spans="1:11" x14ac:dyDescent="0.35">
      <c r="A1219" t="s">
        <v>1338</v>
      </c>
      <c r="B1219" t="s">
        <v>111</v>
      </c>
      <c r="C1219" t="s">
        <v>63</v>
      </c>
      <c r="D1219" t="s">
        <v>157</v>
      </c>
      <c r="E1219" t="s">
        <v>22</v>
      </c>
      <c r="F1219" s="1">
        <v>42194</v>
      </c>
      <c r="G1219" t="s">
        <v>76</v>
      </c>
      <c r="H1219">
        <v>601</v>
      </c>
      <c r="I1219">
        <v>0.25</v>
      </c>
      <c r="J1219">
        <v>30.05</v>
      </c>
      <c r="K1219" t="s">
        <v>17</v>
      </c>
    </row>
    <row r="1220" spans="1:11" x14ac:dyDescent="0.35">
      <c r="A1220" t="s">
        <v>1339</v>
      </c>
      <c r="B1220" t="s">
        <v>162</v>
      </c>
      <c r="C1220" t="s">
        <v>63</v>
      </c>
      <c r="D1220" t="s">
        <v>87</v>
      </c>
      <c r="E1220" t="s">
        <v>117</v>
      </c>
      <c r="F1220" s="1" t="s">
        <v>10239</v>
      </c>
      <c r="G1220" t="s">
        <v>76</v>
      </c>
      <c r="H1220">
        <v>1224</v>
      </c>
      <c r="I1220">
        <v>0.27</v>
      </c>
      <c r="J1220">
        <v>550.79999999999995</v>
      </c>
      <c r="K1220" t="s">
        <v>17</v>
      </c>
    </row>
    <row r="1221" spans="1:11" x14ac:dyDescent="0.35">
      <c r="A1221" t="s">
        <v>1340</v>
      </c>
      <c r="B1221" t="s">
        <v>135</v>
      </c>
      <c r="C1221" t="s">
        <v>20</v>
      </c>
      <c r="D1221" t="s">
        <v>21</v>
      </c>
      <c r="E1221" t="s">
        <v>43</v>
      </c>
      <c r="F1221" s="1" t="s">
        <v>10400</v>
      </c>
      <c r="G1221" t="s">
        <v>76</v>
      </c>
      <c r="H1221">
        <v>764</v>
      </c>
      <c r="I1221">
        <v>0.1</v>
      </c>
      <c r="J1221">
        <v>114.6</v>
      </c>
      <c r="K1221" t="s">
        <v>17</v>
      </c>
    </row>
    <row r="1222" spans="1:11" x14ac:dyDescent="0.35">
      <c r="A1222" t="s">
        <v>1341</v>
      </c>
      <c r="B1222" t="s">
        <v>36</v>
      </c>
      <c r="C1222" t="s">
        <v>58</v>
      </c>
      <c r="D1222" t="s">
        <v>59</v>
      </c>
      <c r="E1222" t="s">
        <v>28</v>
      </c>
      <c r="F1222" s="1" t="s">
        <v>10401</v>
      </c>
      <c r="G1222" t="s">
        <v>76</v>
      </c>
      <c r="H1222">
        <v>2059</v>
      </c>
      <c r="I1222">
        <v>0.15</v>
      </c>
      <c r="J1222">
        <v>102.95</v>
      </c>
      <c r="K1222" t="s">
        <v>17</v>
      </c>
    </row>
    <row r="1223" spans="1:11" x14ac:dyDescent="0.35">
      <c r="A1223" t="s">
        <v>1342</v>
      </c>
      <c r="B1223" t="s">
        <v>263</v>
      </c>
      <c r="C1223" t="s">
        <v>26</v>
      </c>
      <c r="D1223" t="s">
        <v>37</v>
      </c>
      <c r="E1223" t="s">
        <v>143</v>
      </c>
      <c r="F1223" s="1" t="s">
        <v>10341</v>
      </c>
      <c r="G1223" t="s">
        <v>76</v>
      </c>
      <c r="H1223">
        <v>2016</v>
      </c>
      <c r="I1223">
        <v>0.28999999999999998</v>
      </c>
      <c r="J1223">
        <v>645.12</v>
      </c>
      <c r="K1223" t="s">
        <v>17</v>
      </c>
    </row>
    <row r="1224" spans="1:11" x14ac:dyDescent="0.35">
      <c r="A1224" t="s">
        <v>1343</v>
      </c>
      <c r="B1224" t="s">
        <v>151</v>
      </c>
      <c r="C1224" t="s">
        <v>58</v>
      </c>
      <c r="D1224" t="s">
        <v>59</v>
      </c>
      <c r="E1224" t="s">
        <v>38</v>
      </c>
      <c r="F1224" s="1" t="s">
        <v>10402</v>
      </c>
      <c r="G1224" t="s">
        <v>76</v>
      </c>
      <c r="H1224">
        <v>1147</v>
      </c>
      <c r="I1224">
        <v>0.27</v>
      </c>
      <c r="J1224">
        <v>504.68</v>
      </c>
      <c r="K1224" t="s">
        <v>17</v>
      </c>
    </row>
    <row r="1225" spans="1:11" x14ac:dyDescent="0.35">
      <c r="A1225" t="s">
        <v>1344</v>
      </c>
      <c r="B1225" t="s">
        <v>165</v>
      </c>
      <c r="C1225" t="s">
        <v>13</v>
      </c>
      <c r="D1225" t="s">
        <v>79</v>
      </c>
      <c r="E1225" t="s">
        <v>15</v>
      </c>
      <c r="F1225" s="1">
        <v>42747</v>
      </c>
      <c r="G1225" t="s">
        <v>76</v>
      </c>
      <c r="H1225">
        <v>1973</v>
      </c>
      <c r="I1225">
        <v>0.3</v>
      </c>
      <c r="J1225">
        <v>848.39</v>
      </c>
      <c r="K1225" t="s">
        <v>17</v>
      </c>
    </row>
    <row r="1226" spans="1:11" x14ac:dyDescent="0.35">
      <c r="A1226" t="s">
        <v>1345</v>
      </c>
      <c r="B1226" t="s">
        <v>90</v>
      </c>
      <c r="C1226" t="s">
        <v>20</v>
      </c>
      <c r="D1226" t="s">
        <v>21</v>
      </c>
      <c r="E1226" t="s">
        <v>60</v>
      </c>
      <c r="F1226" s="1" t="s">
        <v>10403</v>
      </c>
      <c r="G1226" t="s">
        <v>76</v>
      </c>
      <c r="H1226">
        <v>2131</v>
      </c>
      <c r="I1226">
        <v>0.19</v>
      </c>
      <c r="J1226">
        <v>362.27</v>
      </c>
      <c r="K1226" t="s">
        <v>17</v>
      </c>
    </row>
    <row r="1227" spans="1:11" x14ac:dyDescent="0.35">
      <c r="A1227" t="s">
        <v>1346</v>
      </c>
      <c r="B1227" t="s">
        <v>184</v>
      </c>
      <c r="C1227" t="s">
        <v>58</v>
      </c>
      <c r="D1227" t="s">
        <v>59</v>
      </c>
      <c r="E1227" t="s">
        <v>22</v>
      </c>
      <c r="F1227" s="1">
        <v>42073</v>
      </c>
      <c r="G1227" t="s">
        <v>76</v>
      </c>
      <c r="H1227">
        <v>2187</v>
      </c>
      <c r="I1227">
        <v>0.22</v>
      </c>
      <c r="J1227">
        <v>131.22</v>
      </c>
      <c r="K1227" t="s">
        <v>17</v>
      </c>
    </row>
    <row r="1228" spans="1:11" x14ac:dyDescent="0.35">
      <c r="A1228" t="s">
        <v>1347</v>
      </c>
      <c r="B1228" t="s">
        <v>62</v>
      </c>
      <c r="C1228" t="s">
        <v>63</v>
      </c>
      <c r="D1228" t="s">
        <v>87</v>
      </c>
      <c r="E1228" t="s">
        <v>163</v>
      </c>
      <c r="F1228" s="1">
        <v>43353</v>
      </c>
      <c r="G1228" t="s">
        <v>76</v>
      </c>
      <c r="H1228">
        <v>842</v>
      </c>
      <c r="I1228">
        <v>0.28999999999999998</v>
      </c>
      <c r="J1228">
        <v>303.12</v>
      </c>
      <c r="K1228" t="s">
        <v>17</v>
      </c>
    </row>
    <row r="1229" spans="1:11" x14ac:dyDescent="0.35">
      <c r="A1229" t="s">
        <v>1348</v>
      </c>
      <c r="B1229" t="s">
        <v>57</v>
      </c>
      <c r="C1229" t="s">
        <v>20</v>
      </c>
      <c r="D1229" t="s">
        <v>91</v>
      </c>
      <c r="E1229" t="s">
        <v>28</v>
      </c>
      <c r="F1229" s="1" t="s">
        <v>10404</v>
      </c>
      <c r="G1229" t="s">
        <v>76</v>
      </c>
      <c r="H1229">
        <v>1008</v>
      </c>
      <c r="I1229">
        <v>0.12</v>
      </c>
      <c r="J1229">
        <v>403.2</v>
      </c>
      <c r="K1229" t="s">
        <v>17</v>
      </c>
    </row>
    <row r="1230" spans="1:11" x14ac:dyDescent="0.35">
      <c r="A1230" t="s">
        <v>1349</v>
      </c>
      <c r="B1230" t="s">
        <v>83</v>
      </c>
      <c r="C1230" t="s">
        <v>63</v>
      </c>
      <c r="D1230" t="s">
        <v>87</v>
      </c>
      <c r="E1230" t="s">
        <v>65</v>
      </c>
      <c r="F1230" s="1">
        <v>42747</v>
      </c>
      <c r="G1230" t="s">
        <v>76</v>
      </c>
      <c r="H1230">
        <v>2194</v>
      </c>
      <c r="I1230">
        <v>0.28999999999999998</v>
      </c>
      <c r="J1230">
        <v>153.58000000000001</v>
      </c>
      <c r="K1230" t="s">
        <v>17</v>
      </c>
    </row>
    <row r="1231" spans="1:11" x14ac:dyDescent="0.35">
      <c r="A1231" t="s">
        <v>1350</v>
      </c>
      <c r="B1231" t="s">
        <v>204</v>
      </c>
      <c r="C1231" t="s">
        <v>13</v>
      </c>
      <c r="D1231" t="s">
        <v>79</v>
      </c>
      <c r="E1231" t="s">
        <v>15</v>
      </c>
      <c r="F1231" s="1" t="s">
        <v>10400</v>
      </c>
      <c r="G1231" t="s">
        <v>76</v>
      </c>
      <c r="H1231">
        <v>2061</v>
      </c>
      <c r="I1231">
        <v>0.35</v>
      </c>
      <c r="J1231">
        <v>886.23</v>
      </c>
      <c r="K1231" t="s">
        <v>17</v>
      </c>
    </row>
    <row r="1232" spans="1:11" x14ac:dyDescent="0.35">
      <c r="A1232" t="s">
        <v>1351</v>
      </c>
      <c r="B1232" t="s">
        <v>146</v>
      </c>
      <c r="C1232" t="s">
        <v>13</v>
      </c>
      <c r="D1232" t="s">
        <v>14</v>
      </c>
      <c r="E1232" t="s">
        <v>34</v>
      </c>
      <c r="F1232" s="1">
        <v>43132</v>
      </c>
      <c r="G1232" t="s">
        <v>76</v>
      </c>
      <c r="H1232">
        <v>1846</v>
      </c>
      <c r="I1232">
        <v>0.33</v>
      </c>
      <c r="J1232">
        <v>406.12</v>
      </c>
      <c r="K1232" t="s">
        <v>17</v>
      </c>
    </row>
    <row r="1233" spans="1:11" x14ac:dyDescent="0.35">
      <c r="A1233" t="s">
        <v>1352</v>
      </c>
      <c r="B1233" t="s">
        <v>31</v>
      </c>
      <c r="C1233" t="s">
        <v>20</v>
      </c>
      <c r="D1233" t="s">
        <v>91</v>
      </c>
      <c r="E1233" t="s">
        <v>55</v>
      </c>
      <c r="F1233" s="1" t="s">
        <v>10403</v>
      </c>
      <c r="G1233" t="s">
        <v>76</v>
      </c>
      <c r="H1233">
        <v>1030</v>
      </c>
      <c r="I1233">
        <v>0.28999999999999998</v>
      </c>
      <c r="J1233">
        <v>257.5</v>
      </c>
      <c r="K1233" t="s">
        <v>17</v>
      </c>
    </row>
    <row r="1234" spans="1:11" x14ac:dyDescent="0.35">
      <c r="A1234" t="s">
        <v>1353</v>
      </c>
      <c r="B1234" t="s">
        <v>146</v>
      </c>
      <c r="C1234" t="s">
        <v>58</v>
      </c>
      <c r="D1234" t="s">
        <v>112</v>
      </c>
      <c r="E1234" t="s">
        <v>38</v>
      </c>
      <c r="F1234" s="1">
        <v>43017</v>
      </c>
      <c r="G1234" t="s">
        <v>76</v>
      </c>
      <c r="H1234">
        <v>781</v>
      </c>
      <c r="I1234">
        <v>0.1</v>
      </c>
      <c r="J1234">
        <v>62.48</v>
      </c>
      <c r="K1234" t="s">
        <v>17</v>
      </c>
    </row>
    <row r="1235" spans="1:11" x14ac:dyDescent="0.35">
      <c r="A1235" t="s">
        <v>1354</v>
      </c>
      <c r="B1235" t="s">
        <v>67</v>
      </c>
      <c r="C1235" t="s">
        <v>32</v>
      </c>
      <c r="D1235" t="s">
        <v>97</v>
      </c>
      <c r="E1235" t="s">
        <v>140</v>
      </c>
      <c r="F1235" s="1" t="s">
        <v>10405</v>
      </c>
      <c r="G1235" t="s">
        <v>76</v>
      </c>
      <c r="H1235">
        <v>751</v>
      </c>
      <c r="I1235">
        <v>0.15</v>
      </c>
      <c r="J1235">
        <v>127.67</v>
      </c>
      <c r="K1235" t="s">
        <v>17</v>
      </c>
    </row>
    <row r="1236" spans="1:11" x14ac:dyDescent="0.35">
      <c r="A1236" t="s">
        <v>1355</v>
      </c>
      <c r="B1236" t="s">
        <v>57</v>
      </c>
      <c r="C1236" t="s">
        <v>49</v>
      </c>
      <c r="D1236" t="s">
        <v>54</v>
      </c>
      <c r="E1236" t="s">
        <v>69</v>
      </c>
      <c r="F1236" s="1">
        <v>42711</v>
      </c>
      <c r="G1236" t="s">
        <v>76</v>
      </c>
      <c r="H1236">
        <v>1753</v>
      </c>
      <c r="I1236">
        <v>0.35</v>
      </c>
      <c r="J1236">
        <v>385.66</v>
      </c>
      <c r="K1236" t="s">
        <v>17</v>
      </c>
    </row>
    <row r="1237" spans="1:11" x14ac:dyDescent="0.35">
      <c r="A1237" t="s">
        <v>1356</v>
      </c>
      <c r="B1237" t="s">
        <v>135</v>
      </c>
      <c r="C1237" t="s">
        <v>32</v>
      </c>
      <c r="D1237" t="s">
        <v>46</v>
      </c>
      <c r="E1237" t="s">
        <v>128</v>
      </c>
      <c r="F1237" s="1" t="s">
        <v>10364</v>
      </c>
      <c r="G1237" t="s">
        <v>76</v>
      </c>
      <c r="H1237">
        <v>1336</v>
      </c>
      <c r="I1237">
        <v>0.26</v>
      </c>
      <c r="J1237">
        <v>440.88</v>
      </c>
      <c r="K1237" t="s">
        <v>17</v>
      </c>
    </row>
    <row r="1238" spans="1:11" x14ac:dyDescent="0.35">
      <c r="A1238" t="s">
        <v>1357</v>
      </c>
      <c r="B1238" t="s">
        <v>12</v>
      </c>
      <c r="C1238" t="s">
        <v>26</v>
      </c>
      <c r="D1238" t="s">
        <v>94</v>
      </c>
      <c r="E1238" t="s">
        <v>43</v>
      </c>
      <c r="F1238" s="1">
        <v>42430</v>
      </c>
      <c r="G1238" t="s">
        <v>76</v>
      </c>
      <c r="H1238">
        <v>1951</v>
      </c>
      <c r="I1238">
        <v>0.32</v>
      </c>
      <c r="J1238">
        <v>370.69</v>
      </c>
      <c r="K1238" t="s">
        <v>17</v>
      </c>
    </row>
    <row r="1239" spans="1:11" x14ac:dyDescent="0.35">
      <c r="A1239" t="s">
        <v>1358</v>
      </c>
      <c r="B1239" t="s">
        <v>146</v>
      </c>
      <c r="C1239" t="s">
        <v>58</v>
      </c>
      <c r="D1239" t="s">
        <v>68</v>
      </c>
      <c r="E1239" t="s">
        <v>143</v>
      </c>
      <c r="F1239" s="1">
        <v>42191</v>
      </c>
      <c r="G1239" t="s">
        <v>76</v>
      </c>
      <c r="H1239">
        <v>1857</v>
      </c>
      <c r="I1239">
        <v>0.27</v>
      </c>
      <c r="J1239">
        <v>501.39</v>
      </c>
      <c r="K1239" t="s">
        <v>17</v>
      </c>
    </row>
    <row r="1240" spans="1:11" x14ac:dyDescent="0.35">
      <c r="A1240" t="s">
        <v>1359</v>
      </c>
      <c r="B1240" t="s">
        <v>114</v>
      </c>
      <c r="C1240" t="s">
        <v>63</v>
      </c>
      <c r="D1240" t="s">
        <v>64</v>
      </c>
      <c r="E1240" t="s">
        <v>51</v>
      </c>
      <c r="F1240" s="1">
        <v>43321</v>
      </c>
      <c r="G1240" t="s">
        <v>76</v>
      </c>
      <c r="H1240">
        <v>1211</v>
      </c>
      <c r="I1240">
        <v>0.35</v>
      </c>
      <c r="J1240">
        <v>72.66</v>
      </c>
      <c r="K1240" t="s">
        <v>17</v>
      </c>
    </row>
    <row r="1241" spans="1:11" x14ac:dyDescent="0.35">
      <c r="A1241" t="s">
        <v>1360</v>
      </c>
      <c r="B1241" t="s">
        <v>122</v>
      </c>
      <c r="C1241" t="s">
        <v>49</v>
      </c>
      <c r="D1241" t="s">
        <v>50</v>
      </c>
      <c r="E1241" t="s">
        <v>51</v>
      </c>
      <c r="F1241" s="1">
        <v>42711</v>
      </c>
      <c r="G1241" t="s">
        <v>76</v>
      </c>
      <c r="H1241">
        <v>1840</v>
      </c>
      <c r="I1241">
        <v>0.26</v>
      </c>
      <c r="J1241">
        <v>257.60000000000002</v>
      </c>
      <c r="K1241" t="s">
        <v>17</v>
      </c>
    </row>
    <row r="1242" spans="1:11" x14ac:dyDescent="0.35">
      <c r="A1242" t="s">
        <v>1361</v>
      </c>
      <c r="B1242" t="s">
        <v>74</v>
      </c>
      <c r="C1242" t="s">
        <v>63</v>
      </c>
      <c r="D1242" t="s">
        <v>157</v>
      </c>
      <c r="E1242" t="s">
        <v>65</v>
      </c>
      <c r="F1242" s="1">
        <v>42493</v>
      </c>
      <c r="G1242" t="s">
        <v>76</v>
      </c>
      <c r="H1242">
        <v>1401</v>
      </c>
      <c r="I1242">
        <v>0.32</v>
      </c>
      <c r="J1242">
        <v>280.2</v>
      </c>
      <c r="K1242" t="s">
        <v>17</v>
      </c>
    </row>
    <row r="1243" spans="1:11" x14ac:dyDescent="0.35">
      <c r="A1243" t="s">
        <v>1362</v>
      </c>
      <c r="B1243" t="s">
        <v>86</v>
      </c>
      <c r="C1243" t="s">
        <v>49</v>
      </c>
      <c r="D1243" t="s">
        <v>54</v>
      </c>
      <c r="E1243" t="s">
        <v>60</v>
      </c>
      <c r="F1243" s="1" t="s">
        <v>10259</v>
      </c>
      <c r="G1243" t="s">
        <v>76</v>
      </c>
      <c r="H1243">
        <v>1238</v>
      </c>
      <c r="I1243">
        <v>0.14000000000000001</v>
      </c>
      <c r="J1243">
        <v>544.72</v>
      </c>
      <c r="K1243" t="s">
        <v>17</v>
      </c>
    </row>
    <row r="1244" spans="1:11" x14ac:dyDescent="0.35">
      <c r="A1244" t="s">
        <v>1363</v>
      </c>
      <c r="B1244" t="s">
        <v>182</v>
      </c>
      <c r="C1244" t="s">
        <v>13</v>
      </c>
      <c r="D1244" t="s">
        <v>79</v>
      </c>
      <c r="E1244" t="s">
        <v>47</v>
      </c>
      <c r="F1244" s="1" t="s">
        <v>10187</v>
      </c>
      <c r="G1244" t="s">
        <v>76</v>
      </c>
      <c r="H1244">
        <v>725</v>
      </c>
      <c r="I1244">
        <v>0.28999999999999998</v>
      </c>
      <c r="J1244">
        <v>181.25</v>
      </c>
      <c r="K1244" t="s">
        <v>17</v>
      </c>
    </row>
    <row r="1245" spans="1:11" x14ac:dyDescent="0.35">
      <c r="A1245" t="s">
        <v>1364</v>
      </c>
      <c r="B1245" t="s">
        <v>182</v>
      </c>
      <c r="C1245" t="s">
        <v>26</v>
      </c>
      <c r="D1245" t="s">
        <v>94</v>
      </c>
      <c r="E1245" t="s">
        <v>88</v>
      </c>
      <c r="F1245" s="1" t="s">
        <v>10402</v>
      </c>
      <c r="G1245" t="s">
        <v>76</v>
      </c>
      <c r="H1245">
        <v>789</v>
      </c>
      <c r="I1245">
        <v>0.25</v>
      </c>
      <c r="J1245">
        <v>181.47</v>
      </c>
      <c r="K1245" t="s">
        <v>17</v>
      </c>
    </row>
    <row r="1246" spans="1:11" x14ac:dyDescent="0.35">
      <c r="A1246" t="s">
        <v>1365</v>
      </c>
      <c r="B1246" t="s">
        <v>139</v>
      </c>
      <c r="C1246" t="s">
        <v>32</v>
      </c>
      <c r="D1246" t="s">
        <v>97</v>
      </c>
      <c r="E1246" t="s">
        <v>38</v>
      </c>
      <c r="F1246" s="1" t="s">
        <v>10406</v>
      </c>
      <c r="G1246" t="s">
        <v>76</v>
      </c>
      <c r="H1246">
        <v>1987</v>
      </c>
      <c r="I1246">
        <v>0.32</v>
      </c>
      <c r="J1246">
        <v>397.4</v>
      </c>
      <c r="K1246" t="s">
        <v>17</v>
      </c>
    </row>
    <row r="1247" spans="1:11" x14ac:dyDescent="0.35">
      <c r="A1247" t="s">
        <v>1366</v>
      </c>
      <c r="B1247" t="s">
        <v>25</v>
      </c>
      <c r="C1247" t="s">
        <v>58</v>
      </c>
      <c r="D1247" t="s">
        <v>112</v>
      </c>
      <c r="E1247" t="s">
        <v>104</v>
      </c>
      <c r="F1247" s="1">
        <v>43440</v>
      </c>
      <c r="G1247" t="s">
        <v>76</v>
      </c>
      <c r="H1247">
        <v>598</v>
      </c>
      <c r="I1247">
        <v>0.21</v>
      </c>
      <c r="J1247">
        <v>47.84</v>
      </c>
      <c r="K1247" t="s">
        <v>17</v>
      </c>
    </row>
    <row r="1248" spans="1:11" x14ac:dyDescent="0.35">
      <c r="A1248" t="s">
        <v>1367</v>
      </c>
      <c r="B1248" t="s">
        <v>57</v>
      </c>
      <c r="C1248" t="s">
        <v>32</v>
      </c>
      <c r="D1248" t="s">
        <v>46</v>
      </c>
      <c r="E1248" t="s">
        <v>72</v>
      </c>
      <c r="F1248" s="1">
        <v>42167</v>
      </c>
      <c r="G1248" t="s">
        <v>76</v>
      </c>
      <c r="H1248">
        <v>1074</v>
      </c>
      <c r="I1248">
        <v>0.17</v>
      </c>
      <c r="J1248">
        <v>193.32</v>
      </c>
      <c r="K1248" t="s">
        <v>17</v>
      </c>
    </row>
    <row r="1249" spans="1:11" x14ac:dyDescent="0.35">
      <c r="A1249" t="s">
        <v>1368</v>
      </c>
      <c r="B1249" t="s">
        <v>156</v>
      </c>
      <c r="C1249" t="s">
        <v>63</v>
      </c>
      <c r="D1249" t="s">
        <v>157</v>
      </c>
      <c r="E1249" t="s">
        <v>22</v>
      </c>
      <c r="F1249" s="1">
        <v>43143</v>
      </c>
      <c r="G1249" t="s">
        <v>76</v>
      </c>
      <c r="H1249">
        <v>2038</v>
      </c>
      <c r="I1249">
        <v>0.21</v>
      </c>
      <c r="J1249">
        <v>203.8</v>
      </c>
      <c r="K1249" t="s">
        <v>17</v>
      </c>
    </row>
    <row r="1250" spans="1:11" x14ac:dyDescent="0.35">
      <c r="A1250" t="s">
        <v>1369</v>
      </c>
      <c r="B1250" t="s">
        <v>193</v>
      </c>
      <c r="C1250" t="s">
        <v>63</v>
      </c>
      <c r="D1250" t="s">
        <v>87</v>
      </c>
      <c r="E1250" t="s">
        <v>140</v>
      </c>
      <c r="F1250" s="1">
        <v>43262</v>
      </c>
      <c r="G1250" t="s">
        <v>76</v>
      </c>
      <c r="H1250">
        <v>856</v>
      </c>
      <c r="I1250">
        <v>0.17</v>
      </c>
      <c r="J1250">
        <v>316.72000000000003</v>
      </c>
      <c r="K1250" t="s">
        <v>17</v>
      </c>
    </row>
    <row r="1251" spans="1:11" x14ac:dyDescent="0.35">
      <c r="A1251" t="s">
        <v>1370</v>
      </c>
      <c r="B1251" t="s">
        <v>78</v>
      </c>
      <c r="C1251" t="s">
        <v>49</v>
      </c>
      <c r="D1251" t="s">
        <v>54</v>
      </c>
      <c r="E1251" t="s">
        <v>43</v>
      </c>
      <c r="F1251" s="1">
        <v>43196</v>
      </c>
      <c r="G1251" t="s">
        <v>76</v>
      </c>
      <c r="H1251">
        <v>976</v>
      </c>
      <c r="I1251">
        <v>0.17</v>
      </c>
      <c r="J1251">
        <v>409.92</v>
      </c>
      <c r="K1251" t="s">
        <v>17</v>
      </c>
    </row>
    <row r="1252" spans="1:11" x14ac:dyDescent="0.35">
      <c r="A1252" t="s">
        <v>1371</v>
      </c>
      <c r="B1252" t="s">
        <v>169</v>
      </c>
      <c r="C1252" t="s">
        <v>63</v>
      </c>
      <c r="D1252" t="s">
        <v>87</v>
      </c>
      <c r="E1252" t="s">
        <v>128</v>
      </c>
      <c r="F1252" s="1" t="s">
        <v>10407</v>
      </c>
      <c r="G1252" t="s">
        <v>76</v>
      </c>
      <c r="H1252">
        <v>659</v>
      </c>
      <c r="I1252">
        <v>0.28000000000000003</v>
      </c>
      <c r="J1252">
        <v>144.97999999999999</v>
      </c>
      <c r="K1252" t="s">
        <v>17</v>
      </c>
    </row>
    <row r="1253" spans="1:11" x14ac:dyDescent="0.35">
      <c r="A1253" t="s">
        <v>1372</v>
      </c>
      <c r="B1253" t="s">
        <v>139</v>
      </c>
      <c r="C1253" t="s">
        <v>26</v>
      </c>
      <c r="D1253" t="s">
        <v>37</v>
      </c>
      <c r="E1253" t="s">
        <v>60</v>
      </c>
      <c r="F1253" s="1" t="s">
        <v>10408</v>
      </c>
      <c r="G1253" t="s">
        <v>98</v>
      </c>
      <c r="H1253">
        <v>1530</v>
      </c>
      <c r="I1253">
        <v>0.22</v>
      </c>
      <c r="J1253">
        <v>214.2</v>
      </c>
      <c r="K1253" t="s">
        <v>17</v>
      </c>
    </row>
    <row r="1254" spans="1:11" x14ac:dyDescent="0.35">
      <c r="A1254" t="s">
        <v>1373</v>
      </c>
      <c r="B1254" t="s">
        <v>197</v>
      </c>
      <c r="C1254" t="s">
        <v>63</v>
      </c>
      <c r="D1254" t="s">
        <v>87</v>
      </c>
      <c r="E1254" t="s">
        <v>47</v>
      </c>
      <c r="F1254" s="1" t="s">
        <v>10409</v>
      </c>
      <c r="G1254" t="s">
        <v>98</v>
      </c>
      <c r="H1254">
        <v>1224</v>
      </c>
      <c r="I1254">
        <v>0.17</v>
      </c>
      <c r="J1254">
        <v>97.92</v>
      </c>
      <c r="K1254" t="s">
        <v>17</v>
      </c>
    </row>
    <row r="1255" spans="1:11" x14ac:dyDescent="0.35">
      <c r="A1255" t="s">
        <v>1374</v>
      </c>
      <c r="B1255" t="s">
        <v>116</v>
      </c>
      <c r="C1255" t="s">
        <v>26</v>
      </c>
      <c r="D1255" t="s">
        <v>94</v>
      </c>
      <c r="E1255" t="s">
        <v>55</v>
      </c>
      <c r="F1255" s="1" t="s">
        <v>10410</v>
      </c>
      <c r="G1255" t="s">
        <v>98</v>
      </c>
      <c r="H1255">
        <v>1650</v>
      </c>
      <c r="I1255">
        <v>0.34</v>
      </c>
      <c r="J1255">
        <v>346.5</v>
      </c>
      <c r="K1255" t="s">
        <v>17</v>
      </c>
    </row>
    <row r="1256" spans="1:11" x14ac:dyDescent="0.35">
      <c r="A1256" t="s">
        <v>1375</v>
      </c>
      <c r="B1256" t="s">
        <v>102</v>
      </c>
      <c r="C1256" t="s">
        <v>20</v>
      </c>
      <c r="D1256" t="s">
        <v>21</v>
      </c>
      <c r="E1256" t="s">
        <v>15</v>
      </c>
      <c r="F1256" s="1" t="s">
        <v>10411</v>
      </c>
      <c r="G1256" t="s">
        <v>98</v>
      </c>
      <c r="H1256">
        <v>1109</v>
      </c>
      <c r="I1256">
        <v>0.14000000000000001</v>
      </c>
      <c r="J1256">
        <v>221.8</v>
      </c>
      <c r="K1256" t="s">
        <v>17</v>
      </c>
    </row>
    <row r="1257" spans="1:11" x14ac:dyDescent="0.35">
      <c r="A1257" t="s">
        <v>1376</v>
      </c>
      <c r="B1257" t="s">
        <v>12</v>
      </c>
      <c r="C1257" t="s">
        <v>58</v>
      </c>
      <c r="D1257" t="s">
        <v>59</v>
      </c>
      <c r="E1257" t="s">
        <v>123</v>
      </c>
      <c r="F1257" s="1">
        <v>42803</v>
      </c>
      <c r="G1257" t="s">
        <v>98</v>
      </c>
      <c r="H1257">
        <v>929</v>
      </c>
      <c r="I1257">
        <v>0.3</v>
      </c>
      <c r="J1257">
        <v>325.14999999999998</v>
      </c>
      <c r="K1257" t="s">
        <v>17</v>
      </c>
    </row>
    <row r="1258" spans="1:11" x14ac:dyDescent="0.35">
      <c r="A1258" t="s">
        <v>1377</v>
      </c>
      <c r="B1258" t="s">
        <v>191</v>
      </c>
      <c r="C1258" t="s">
        <v>63</v>
      </c>
      <c r="D1258" t="s">
        <v>64</v>
      </c>
      <c r="E1258" t="s">
        <v>88</v>
      </c>
      <c r="F1258" s="1" t="s">
        <v>10228</v>
      </c>
      <c r="G1258" t="s">
        <v>98</v>
      </c>
      <c r="H1258">
        <v>2074</v>
      </c>
      <c r="I1258">
        <v>0.3</v>
      </c>
      <c r="J1258">
        <v>601.46</v>
      </c>
      <c r="K1258" t="s">
        <v>17</v>
      </c>
    </row>
    <row r="1259" spans="1:11" x14ac:dyDescent="0.35">
      <c r="A1259" t="s">
        <v>1378</v>
      </c>
      <c r="B1259" t="s">
        <v>108</v>
      </c>
      <c r="C1259" t="s">
        <v>49</v>
      </c>
      <c r="D1259" t="s">
        <v>205</v>
      </c>
      <c r="E1259" t="s">
        <v>65</v>
      </c>
      <c r="F1259" s="1">
        <v>43324</v>
      </c>
      <c r="G1259" t="s">
        <v>98</v>
      </c>
      <c r="H1259">
        <v>1774</v>
      </c>
      <c r="I1259">
        <v>0.15</v>
      </c>
      <c r="J1259">
        <v>212.88</v>
      </c>
      <c r="K1259" t="s">
        <v>17</v>
      </c>
    </row>
    <row r="1260" spans="1:11" x14ac:dyDescent="0.35">
      <c r="A1260" t="s">
        <v>1379</v>
      </c>
      <c r="B1260" t="s">
        <v>146</v>
      </c>
      <c r="C1260" t="s">
        <v>58</v>
      </c>
      <c r="D1260" t="s">
        <v>68</v>
      </c>
      <c r="E1260" t="s">
        <v>166</v>
      </c>
      <c r="F1260" s="1" t="s">
        <v>10412</v>
      </c>
      <c r="G1260" t="s">
        <v>98</v>
      </c>
      <c r="H1260">
        <v>2062</v>
      </c>
      <c r="I1260">
        <v>0.15</v>
      </c>
      <c r="J1260">
        <v>144.34</v>
      </c>
      <c r="K1260" t="s">
        <v>17</v>
      </c>
    </row>
    <row r="1261" spans="1:11" x14ac:dyDescent="0.35">
      <c r="A1261" t="s">
        <v>1380</v>
      </c>
      <c r="B1261" t="s">
        <v>261</v>
      </c>
      <c r="C1261" t="s">
        <v>20</v>
      </c>
      <c r="D1261" t="s">
        <v>91</v>
      </c>
      <c r="E1261" t="s">
        <v>117</v>
      </c>
      <c r="F1261" s="1" t="s">
        <v>10413</v>
      </c>
      <c r="G1261" t="s">
        <v>98</v>
      </c>
      <c r="H1261">
        <v>663</v>
      </c>
      <c r="I1261">
        <v>0.23</v>
      </c>
      <c r="J1261">
        <v>271.83</v>
      </c>
      <c r="K1261" t="s">
        <v>17</v>
      </c>
    </row>
    <row r="1262" spans="1:11" x14ac:dyDescent="0.35">
      <c r="A1262" t="s">
        <v>1381</v>
      </c>
      <c r="B1262" t="s">
        <v>83</v>
      </c>
      <c r="C1262" t="s">
        <v>32</v>
      </c>
      <c r="D1262" t="s">
        <v>97</v>
      </c>
      <c r="E1262" t="s">
        <v>15</v>
      </c>
      <c r="F1262" s="1">
        <v>42803</v>
      </c>
      <c r="G1262" t="s">
        <v>98</v>
      </c>
      <c r="H1262">
        <v>2080</v>
      </c>
      <c r="I1262">
        <v>0.17</v>
      </c>
      <c r="J1262">
        <v>145.6</v>
      </c>
      <c r="K1262" t="s">
        <v>17</v>
      </c>
    </row>
    <row r="1263" spans="1:11" x14ac:dyDescent="0.35">
      <c r="A1263" t="s">
        <v>1382</v>
      </c>
      <c r="B1263" t="s">
        <v>106</v>
      </c>
      <c r="C1263" t="s">
        <v>20</v>
      </c>
      <c r="D1263" t="s">
        <v>91</v>
      </c>
      <c r="E1263" t="s">
        <v>51</v>
      </c>
      <c r="F1263" s="1" t="s">
        <v>10220</v>
      </c>
      <c r="G1263" t="s">
        <v>98</v>
      </c>
      <c r="H1263">
        <v>622</v>
      </c>
      <c r="I1263">
        <v>0.24</v>
      </c>
      <c r="J1263">
        <v>37.32</v>
      </c>
      <c r="K1263" t="s">
        <v>17</v>
      </c>
    </row>
    <row r="1264" spans="1:11" x14ac:dyDescent="0.35">
      <c r="A1264" t="s">
        <v>1383</v>
      </c>
      <c r="B1264" t="s">
        <v>25</v>
      </c>
      <c r="C1264" t="s">
        <v>32</v>
      </c>
      <c r="D1264" t="s">
        <v>97</v>
      </c>
      <c r="E1264" t="s">
        <v>84</v>
      </c>
      <c r="F1264" s="1">
        <v>42562</v>
      </c>
      <c r="G1264" t="s">
        <v>98</v>
      </c>
      <c r="H1264">
        <v>2087</v>
      </c>
      <c r="I1264">
        <v>0.16</v>
      </c>
      <c r="J1264">
        <v>166.96</v>
      </c>
      <c r="K1264" t="s">
        <v>17</v>
      </c>
    </row>
    <row r="1265" spans="1:11" x14ac:dyDescent="0.35">
      <c r="A1265" t="s">
        <v>1384</v>
      </c>
      <c r="B1265" t="s">
        <v>71</v>
      </c>
      <c r="C1265" t="s">
        <v>58</v>
      </c>
      <c r="D1265" t="s">
        <v>112</v>
      </c>
      <c r="E1265" t="s">
        <v>166</v>
      </c>
      <c r="F1265" s="1" t="s">
        <v>10171</v>
      </c>
      <c r="G1265" t="s">
        <v>98</v>
      </c>
      <c r="H1265">
        <v>1536</v>
      </c>
      <c r="I1265">
        <v>0.22</v>
      </c>
      <c r="J1265">
        <v>245.76</v>
      </c>
      <c r="K1265" t="s">
        <v>17</v>
      </c>
    </row>
    <row r="1266" spans="1:11" x14ac:dyDescent="0.35">
      <c r="A1266" t="s">
        <v>1385</v>
      </c>
      <c r="B1266" t="s">
        <v>111</v>
      </c>
      <c r="C1266" t="s">
        <v>49</v>
      </c>
      <c r="D1266" t="s">
        <v>54</v>
      </c>
      <c r="E1266" t="s">
        <v>34</v>
      </c>
      <c r="F1266" s="1">
        <v>43254</v>
      </c>
      <c r="G1266" t="s">
        <v>98</v>
      </c>
      <c r="H1266">
        <v>767</v>
      </c>
      <c r="I1266">
        <v>0.31</v>
      </c>
      <c r="J1266">
        <v>222.43</v>
      </c>
      <c r="K1266" t="s">
        <v>17</v>
      </c>
    </row>
    <row r="1267" spans="1:11" x14ac:dyDescent="0.35">
      <c r="A1267" t="s">
        <v>1386</v>
      </c>
      <c r="B1267" t="s">
        <v>135</v>
      </c>
      <c r="C1267" t="s">
        <v>63</v>
      </c>
      <c r="D1267" t="s">
        <v>157</v>
      </c>
      <c r="E1267" t="s">
        <v>88</v>
      </c>
      <c r="F1267" s="1" t="s">
        <v>10274</v>
      </c>
      <c r="G1267" t="s">
        <v>98</v>
      </c>
      <c r="H1267">
        <v>1888</v>
      </c>
      <c r="I1267">
        <v>0.2</v>
      </c>
      <c r="J1267">
        <v>320.95999999999998</v>
      </c>
      <c r="K1267" t="s">
        <v>17</v>
      </c>
    </row>
    <row r="1268" spans="1:11" x14ac:dyDescent="0.35">
      <c r="A1268" t="s">
        <v>1387</v>
      </c>
      <c r="B1268" t="s">
        <v>169</v>
      </c>
      <c r="C1268" t="s">
        <v>49</v>
      </c>
      <c r="D1268" t="s">
        <v>54</v>
      </c>
      <c r="E1268" t="s">
        <v>72</v>
      </c>
      <c r="F1268" s="1" t="s">
        <v>10412</v>
      </c>
      <c r="G1268" t="s">
        <v>98</v>
      </c>
      <c r="H1268">
        <v>1504</v>
      </c>
      <c r="I1268">
        <v>0.13</v>
      </c>
      <c r="J1268">
        <v>300.8</v>
      </c>
      <c r="K1268" t="s">
        <v>17</v>
      </c>
    </row>
    <row r="1269" spans="1:11" x14ac:dyDescent="0.35">
      <c r="A1269" t="s">
        <v>1388</v>
      </c>
      <c r="B1269" t="s">
        <v>182</v>
      </c>
      <c r="C1269" t="s">
        <v>32</v>
      </c>
      <c r="D1269" t="s">
        <v>46</v>
      </c>
      <c r="E1269" t="s">
        <v>84</v>
      </c>
      <c r="F1269" s="1">
        <v>42747</v>
      </c>
      <c r="G1269" t="s">
        <v>98</v>
      </c>
      <c r="H1269">
        <v>809</v>
      </c>
      <c r="I1269">
        <v>0.2</v>
      </c>
      <c r="J1269">
        <v>137.53</v>
      </c>
      <c r="K1269" t="s">
        <v>17</v>
      </c>
    </row>
    <row r="1270" spans="1:11" x14ac:dyDescent="0.35">
      <c r="A1270" t="s">
        <v>1389</v>
      </c>
      <c r="B1270" t="s">
        <v>114</v>
      </c>
      <c r="C1270" t="s">
        <v>49</v>
      </c>
      <c r="D1270" t="s">
        <v>205</v>
      </c>
      <c r="E1270" t="s">
        <v>104</v>
      </c>
      <c r="F1270" s="1" t="s">
        <v>10414</v>
      </c>
      <c r="G1270" t="s">
        <v>98</v>
      </c>
      <c r="H1270">
        <v>728</v>
      </c>
      <c r="I1270">
        <v>0.26</v>
      </c>
      <c r="J1270">
        <v>167.44</v>
      </c>
      <c r="K1270" t="s">
        <v>17</v>
      </c>
    </row>
    <row r="1271" spans="1:11" x14ac:dyDescent="0.35">
      <c r="A1271" t="s">
        <v>1390</v>
      </c>
      <c r="B1271" t="s">
        <v>12</v>
      </c>
      <c r="C1271" t="s">
        <v>26</v>
      </c>
      <c r="D1271" t="s">
        <v>94</v>
      </c>
      <c r="E1271" t="s">
        <v>38</v>
      </c>
      <c r="F1271" s="1" t="s">
        <v>10410</v>
      </c>
      <c r="G1271" t="s">
        <v>98</v>
      </c>
      <c r="H1271">
        <v>737</v>
      </c>
      <c r="I1271">
        <v>0.18</v>
      </c>
      <c r="J1271">
        <v>294.8</v>
      </c>
      <c r="K1271" t="s">
        <v>17</v>
      </c>
    </row>
    <row r="1272" spans="1:11" x14ac:dyDescent="0.35">
      <c r="A1272" t="s">
        <v>1391</v>
      </c>
      <c r="B1272" t="s">
        <v>25</v>
      </c>
      <c r="C1272" t="s">
        <v>26</v>
      </c>
      <c r="D1272" t="s">
        <v>201</v>
      </c>
      <c r="E1272" t="s">
        <v>47</v>
      </c>
      <c r="F1272" s="1" t="s">
        <v>10412</v>
      </c>
      <c r="G1272" t="s">
        <v>98</v>
      </c>
      <c r="H1272">
        <v>1631</v>
      </c>
      <c r="I1272">
        <v>0.22</v>
      </c>
      <c r="J1272">
        <v>456.68</v>
      </c>
      <c r="K1272" t="s">
        <v>17</v>
      </c>
    </row>
    <row r="1273" spans="1:11" x14ac:dyDescent="0.35">
      <c r="A1273" t="s">
        <v>1392</v>
      </c>
      <c r="B1273" t="s">
        <v>71</v>
      </c>
      <c r="C1273" t="s">
        <v>63</v>
      </c>
      <c r="D1273" t="s">
        <v>75</v>
      </c>
      <c r="E1273" t="s">
        <v>123</v>
      </c>
      <c r="F1273" s="1">
        <v>42747</v>
      </c>
      <c r="G1273" t="s">
        <v>98</v>
      </c>
      <c r="H1273">
        <v>2036</v>
      </c>
      <c r="I1273">
        <v>0.22</v>
      </c>
      <c r="J1273">
        <v>101.8</v>
      </c>
      <c r="K1273" t="s">
        <v>17</v>
      </c>
    </row>
    <row r="1274" spans="1:11" x14ac:dyDescent="0.35">
      <c r="A1274" t="s">
        <v>1393</v>
      </c>
      <c r="B1274" t="s">
        <v>108</v>
      </c>
      <c r="C1274" t="s">
        <v>32</v>
      </c>
      <c r="D1274" t="s">
        <v>97</v>
      </c>
      <c r="E1274" t="s">
        <v>69</v>
      </c>
      <c r="F1274" s="1">
        <v>43439</v>
      </c>
      <c r="G1274" t="s">
        <v>98</v>
      </c>
      <c r="H1274">
        <v>1033</v>
      </c>
      <c r="I1274">
        <v>0.27</v>
      </c>
      <c r="J1274">
        <v>392.54</v>
      </c>
      <c r="K1274" t="s">
        <v>17</v>
      </c>
    </row>
    <row r="1275" spans="1:11" x14ac:dyDescent="0.35">
      <c r="A1275" t="s">
        <v>1394</v>
      </c>
      <c r="B1275" t="s">
        <v>151</v>
      </c>
      <c r="C1275" t="s">
        <v>13</v>
      </c>
      <c r="D1275" t="s">
        <v>79</v>
      </c>
      <c r="E1275" t="s">
        <v>104</v>
      </c>
      <c r="F1275" s="1">
        <v>43109</v>
      </c>
      <c r="G1275" t="s">
        <v>98</v>
      </c>
      <c r="H1275">
        <v>832</v>
      </c>
      <c r="I1275">
        <v>0.13</v>
      </c>
      <c r="J1275">
        <v>158.08000000000001</v>
      </c>
      <c r="K1275" t="s">
        <v>17</v>
      </c>
    </row>
    <row r="1276" spans="1:11" x14ac:dyDescent="0.35">
      <c r="A1276" t="s">
        <v>1395</v>
      </c>
      <c r="B1276" t="s">
        <v>67</v>
      </c>
      <c r="C1276" t="s">
        <v>63</v>
      </c>
      <c r="D1276" t="s">
        <v>157</v>
      </c>
      <c r="E1276" t="s">
        <v>65</v>
      </c>
      <c r="F1276" s="1" t="s">
        <v>10238</v>
      </c>
      <c r="G1276" t="s">
        <v>98</v>
      </c>
      <c r="H1276">
        <v>2397</v>
      </c>
      <c r="I1276">
        <v>0.27</v>
      </c>
      <c r="J1276">
        <v>1006.74</v>
      </c>
      <c r="K1276" t="s">
        <v>17</v>
      </c>
    </row>
    <row r="1277" spans="1:11" x14ac:dyDescent="0.35">
      <c r="A1277" t="s">
        <v>1396</v>
      </c>
      <c r="B1277" t="s">
        <v>57</v>
      </c>
      <c r="C1277" t="s">
        <v>13</v>
      </c>
      <c r="D1277" t="s">
        <v>79</v>
      </c>
      <c r="E1277" t="s">
        <v>47</v>
      </c>
      <c r="F1277" s="1">
        <v>43231</v>
      </c>
      <c r="G1277" t="s">
        <v>98</v>
      </c>
      <c r="H1277">
        <v>1659</v>
      </c>
      <c r="I1277">
        <v>0.14000000000000001</v>
      </c>
      <c r="J1277">
        <v>547.47</v>
      </c>
      <c r="K1277" t="s">
        <v>17</v>
      </c>
    </row>
    <row r="1278" spans="1:11" x14ac:dyDescent="0.35">
      <c r="A1278" t="s">
        <v>1397</v>
      </c>
      <c r="B1278" t="s">
        <v>156</v>
      </c>
      <c r="C1278" t="s">
        <v>49</v>
      </c>
      <c r="D1278" t="s">
        <v>50</v>
      </c>
      <c r="E1278" t="s">
        <v>47</v>
      </c>
      <c r="F1278" s="1" t="s">
        <v>10171</v>
      </c>
      <c r="G1278" t="s">
        <v>98</v>
      </c>
      <c r="H1278">
        <v>959</v>
      </c>
      <c r="I1278">
        <v>0.31</v>
      </c>
      <c r="J1278">
        <v>402.78</v>
      </c>
      <c r="K1278" t="s">
        <v>17</v>
      </c>
    </row>
    <row r="1279" spans="1:11" x14ac:dyDescent="0.35">
      <c r="A1279" t="s">
        <v>1398</v>
      </c>
      <c r="B1279" t="s">
        <v>191</v>
      </c>
      <c r="C1279" t="s">
        <v>58</v>
      </c>
      <c r="D1279" t="s">
        <v>59</v>
      </c>
      <c r="E1279" t="s">
        <v>28</v>
      </c>
      <c r="F1279" s="1">
        <v>43231</v>
      </c>
      <c r="G1279" t="s">
        <v>98</v>
      </c>
      <c r="H1279">
        <v>2348</v>
      </c>
      <c r="I1279">
        <v>0.24</v>
      </c>
      <c r="J1279">
        <v>469.6</v>
      </c>
      <c r="K1279" t="s">
        <v>17</v>
      </c>
    </row>
    <row r="1280" spans="1:11" x14ac:dyDescent="0.35">
      <c r="A1280" t="s">
        <v>1399</v>
      </c>
      <c r="B1280" t="s">
        <v>83</v>
      </c>
      <c r="C1280" t="s">
        <v>32</v>
      </c>
      <c r="D1280" t="s">
        <v>153</v>
      </c>
      <c r="E1280" t="s">
        <v>128</v>
      </c>
      <c r="F1280" s="1">
        <v>42502</v>
      </c>
      <c r="G1280" t="s">
        <v>98</v>
      </c>
      <c r="H1280">
        <v>815</v>
      </c>
      <c r="I1280">
        <v>0.2</v>
      </c>
      <c r="J1280">
        <v>244.5</v>
      </c>
      <c r="K1280" t="s">
        <v>17</v>
      </c>
    </row>
    <row r="1281" spans="1:11" x14ac:dyDescent="0.35">
      <c r="A1281" t="s">
        <v>1400</v>
      </c>
      <c r="B1281" t="s">
        <v>74</v>
      </c>
      <c r="C1281" t="s">
        <v>32</v>
      </c>
      <c r="D1281" t="s">
        <v>46</v>
      </c>
      <c r="E1281" t="s">
        <v>143</v>
      </c>
      <c r="F1281" s="1">
        <v>42380</v>
      </c>
      <c r="G1281" t="s">
        <v>98</v>
      </c>
      <c r="H1281">
        <v>2417</v>
      </c>
      <c r="I1281">
        <v>0.24</v>
      </c>
      <c r="J1281">
        <v>314.20999999999998</v>
      </c>
      <c r="K1281" t="s">
        <v>17</v>
      </c>
    </row>
    <row r="1282" spans="1:11" x14ac:dyDescent="0.35">
      <c r="A1282" t="s">
        <v>1401</v>
      </c>
      <c r="B1282" t="s">
        <v>45</v>
      </c>
      <c r="C1282" t="s">
        <v>58</v>
      </c>
      <c r="D1282" t="s">
        <v>68</v>
      </c>
      <c r="E1282" t="s">
        <v>34</v>
      </c>
      <c r="F1282" s="1" t="s">
        <v>10415</v>
      </c>
      <c r="G1282" t="s">
        <v>98</v>
      </c>
      <c r="H1282">
        <v>1628</v>
      </c>
      <c r="I1282">
        <v>0.21</v>
      </c>
      <c r="J1282">
        <v>374.44</v>
      </c>
      <c r="K1282" t="s">
        <v>17</v>
      </c>
    </row>
    <row r="1283" spans="1:11" x14ac:dyDescent="0.35">
      <c r="A1283" t="s">
        <v>1402</v>
      </c>
      <c r="B1283" t="s">
        <v>146</v>
      </c>
      <c r="C1283" t="s">
        <v>58</v>
      </c>
      <c r="D1283" t="s">
        <v>68</v>
      </c>
      <c r="E1283" t="s">
        <v>34</v>
      </c>
      <c r="F1283" s="1">
        <v>42347</v>
      </c>
      <c r="G1283" t="s">
        <v>98</v>
      </c>
      <c r="H1283">
        <v>2083</v>
      </c>
      <c r="I1283">
        <v>0.16</v>
      </c>
      <c r="J1283">
        <v>770.71</v>
      </c>
      <c r="K1283" t="s">
        <v>17</v>
      </c>
    </row>
    <row r="1284" spans="1:11" x14ac:dyDescent="0.35">
      <c r="A1284" t="s">
        <v>1403</v>
      </c>
      <c r="B1284" t="s">
        <v>40</v>
      </c>
      <c r="C1284" t="s">
        <v>58</v>
      </c>
      <c r="D1284" t="s">
        <v>59</v>
      </c>
      <c r="E1284" t="s">
        <v>15</v>
      </c>
      <c r="F1284" s="1">
        <v>42472</v>
      </c>
      <c r="G1284" t="s">
        <v>98</v>
      </c>
      <c r="H1284">
        <v>2201</v>
      </c>
      <c r="I1284">
        <v>0.32</v>
      </c>
      <c r="J1284">
        <v>814.37</v>
      </c>
      <c r="K1284" t="s">
        <v>17</v>
      </c>
    </row>
    <row r="1285" spans="1:11" x14ac:dyDescent="0.35">
      <c r="A1285" t="s">
        <v>1404</v>
      </c>
      <c r="B1285" t="s">
        <v>86</v>
      </c>
      <c r="C1285" t="s">
        <v>26</v>
      </c>
      <c r="D1285" t="s">
        <v>37</v>
      </c>
      <c r="E1285" t="s">
        <v>149</v>
      </c>
      <c r="F1285" s="1" t="s">
        <v>10416</v>
      </c>
      <c r="G1285" t="s">
        <v>98</v>
      </c>
      <c r="H1285">
        <v>1203</v>
      </c>
      <c r="I1285">
        <v>0.27</v>
      </c>
      <c r="J1285">
        <v>168.42</v>
      </c>
      <c r="K1285" t="s">
        <v>17</v>
      </c>
    </row>
    <row r="1286" spans="1:11" x14ac:dyDescent="0.35">
      <c r="A1286" t="s">
        <v>1405</v>
      </c>
      <c r="B1286" t="s">
        <v>263</v>
      </c>
      <c r="C1286" t="s">
        <v>63</v>
      </c>
      <c r="D1286" t="s">
        <v>157</v>
      </c>
      <c r="E1286" t="s">
        <v>69</v>
      </c>
      <c r="F1286" s="1" t="s">
        <v>10417</v>
      </c>
      <c r="G1286" t="s">
        <v>98</v>
      </c>
      <c r="H1286">
        <v>2250</v>
      </c>
      <c r="I1286">
        <v>0.35</v>
      </c>
      <c r="J1286">
        <v>922.5</v>
      </c>
      <c r="K1286" t="s">
        <v>17</v>
      </c>
    </row>
    <row r="1287" spans="1:11" x14ac:dyDescent="0.35">
      <c r="A1287" t="s">
        <v>1406</v>
      </c>
      <c r="B1287" t="s">
        <v>19</v>
      </c>
      <c r="C1287" t="s">
        <v>13</v>
      </c>
      <c r="D1287" t="s">
        <v>14</v>
      </c>
      <c r="E1287" t="s">
        <v>163</v>
      </c>
      <c r="F1287" s="1">
        <v>42016</v>
      </c>
      <c r="G1287" t="s">
        <v>98</v>
      </c>
      <c r="H1287">
        <v>1098</v>
      </c>
      <c r="I1287">
        <v>0.17</v>
      </c>
      <c r="J1287">
        <v>428.22</v>
      </c>
      <c r="K1287" t="s">
        <v>17</v>
      </c>
    </row>
    <row r="1288" spans="1:11" x14ac:dyDescent="0.35">
      <c r="A1288" t="s">
        <v>1407</v>
      </c>
      <c r="B1288" t="s">
        <v>106</v>
      </c>
      <c r="C1288" t="s">
        <v>26</v>
      </c>
      <c r="D1288" t="s">
        <v>94</v>
      </c>
      <c r="E1288" t="s">
        <v>38</v>
      </c>
      <c r="F1288" s="1" t="s">
        <v>10418</v>
      </c>
      <c r="G1288" t="s">
        <v>98</v>
      </c>
      <c r="H1288">
        <v>1717</v>
      </c>
      <c r="I1288">
        <v>0.22</v>
      </c>
      <c r="J1288">
        <v>652.46</v>
      </c>
      <c r="K1288" t="s">
        <v>17</v>
      </c>
    </row>
    <row r="1289" spans="1:11" x14ac:dyDescent="0.35">
      <c r="A1289" t="s">
        <v>1408</v>
      </c>
      <c r="B1289" t="s">
        <v>191</v>
      </c>
      <c r="C1289" t="s">
        <v>58</v>
      </c>
      <c r="D1289" t="s">
        <v>112</v>
      </c>
      <c r="E1289" t="s">
        <v>69</v>
      </c>
      <c r="F1289" s="1">
        <v>42743</v>
      </c>
      <c r="G1289" t="s">
        <v>98</v>
      </c>
      <c r="H1289">
        <v>1368</v>
      </c>
      <c r="I1289">
        <v>0.16</v>
      </c>
      <c r="J1289">
        <v>300.95999999999998</v>
      </c>
      <c r="K1289" t="s">
        <v>17</v>
      </c>
    </row>
    <row r="1290" spans="1:11" x14ac:dyDescent="0.35">
      <c r="A1290" t="s">
        <v>1409</v>
      </c>
      <c r="B1290" t="s">
        <v>57</v>
      </c>
      <c r="C1290" t="s">
        <v>13</v>
      </c>
      <c r="D1290" t="s">
        <v>14</v>
      </c>
      <c r="E1290" t="s">
        <v>166</v>
      </c>
      <c r="F1290" s="1" t="s">
        <v>10419</v>
      </c>
      <c r="G1290" t="s">
        <v>98</v>
      </c>
      <c r="H1290">
        <v>1296</v>
      </c>
      <c r="I1290">
        <v>0.22</v>
      </c>
      <c r="J1290">
        <v>336.96</v>
      </c>
      <c r="K1290" t="s">
        <v>17</v>
      </c>
    </row>
    <row r="1291" spans="1:11" x14ac:dyDescent="0.35">
      <c r="A1291" t="s">
        <v>1410</v>
      </c>
      <c r="B1291" t="s">
        <v>191</v>
      </c>
      <c r="C1291" t="s">
        <v>26</v>
      </c>
      <c r="D1291" t="s">
        <v>37</v>
      </c>
      <c r="E1291" t="s">
        <v>65</v>
      </c>
      <c r="F1291" s="1">
        <v>42895</v>
      </c>
      <c r="G1291" t="s">
        <v>98</v>
      </c>
      <c r="H1291">
        <v>525</v>
      </c>
      <c r="I1291">
        <v>0.31</v>
      </c>
      <c r="J1291">
        <v>99.75</v>
      </c>
      <c r="K1291" t="s">
        <v>17</v>
      </c>
    </row>
    <row r="1292" spans="1:11" x14ac:dyDescent="0.35">
      <c r="A1292" t="s">
        <v>1411</v>
      </c>
      <c r="B1292" t="s">
        <v>45</v>
      </c>
      <c r="C1292" t="s">
        <v>63</v>
      </c>
      <c r="D1292" t="s">
        <v>87</v>
      </c>
      <c r="E1292" t="s">
        <v>43</v>
      </c>
      <c r="F1292" s="1" t="s">
        <v>10420</v>
      </c>
      <c r="G1292" t="s">
        <v>98</v>
      </c>
      <c r="H1292">
        <v>635</v>
      </c>
      <c r="I1292">
        <v>0.14000000000000001</v>
      </c>
      <c r="J1292">
        <v>146.05000000000001</v>
      </c>
      <c r="K1292" t="s">
        <v>17</v>
      </c>
    </row>
    <row r="1293" spans="1:11" x14ac:dyDescent="0.35">
      <c r="A1293" t="s">
        <v>1412</v>
      </c>
      <c r="B1293" t="s">
        <v>146</v>
      </c>
      <c r="C1293" t="s">
        <v>63</v>
      </c>
      <c r="D1293" t="s">
        <v>75</v>
      </c>
      <c r="E1293" t="s">
        <v>72</v>
      </c>
      <c r="F1293" s="1" t="s">
        <v>10421</v>
      </c>
      <c r="G1293" t="s">
        <v>98</v>
      </c>
      <c r="H1293">
        <v>2097</v>
      </c>
      <c r="I1293">
        <v>0.24</v>
      </c>
      <c r="J1293">
        <v>880.74</v>
      </c>
      <c r="K1293" t="s">
        <v>17</v>
      </c>
    </row>
    <row r="1294" spans="1:11" x14ac:dyDescent="0.35">
      <c r="A1294" t="s">
        <v>1413</v>
      </c>
      <c r="B1294" t="s">
        <v>139</v>
      </c>
      <c r="C1294" t="s">
        <v>32</v>
      </c>
      <c r="D1294" t="s">
        <v>46</v>
      </c>
      <c r="E1294" t="s">
        <v>140</v>
      </c>
      <c r="F1294" s="1" t="s">
        <v>10357</v>
      </c>
      <c r="G1294" t="s">
        <v>98</v>
      </c>
      <c r="H1294">
        <v>1505</v>
      </c>
      <c r="I1294">
        <v>0.27</v>
      </c>
      <c r="J1294">
        <v>346.15</v>
      </c>
      <c r="K1294" t="s">
        <v>17</v>
      </c>
    </row>
    <row r="1295" spans="1:11" x14ac:dyDescent="0.35">
      <c r="A1295" t="s">
        <v>1414</v>
      </c>
      <c r="B1295" t="s">
        <v>36</v>
      </c>
      <c r="C1295" t="s">
        <v>58</v>
      </c>
      <c r="D1295" t="s">
        <v>68</v>
      </c>
      <c r="E1295" t="s">
        <v>104</v>
      </c>
      <c r="F1295" s="1">
        <v>42256</v>
      </c>
      <c r="G1295" t="s">
        <v>98</v>
      </c>
      <c r="H1295">
        <v>2057</v>
      </c>
      <c r="I1295">
        <v>0.17</v>
      </c>
      <c r="J1295">
        <v>143.99</v>
      </c>
      <c r="K1295" t="s">
        <v>17</v>
      </c>
    </row>
    <row r="1296" spans="1:11" x14ac:dyDescent="0.35">
      <c r="A1296" t="s">
        <v>1415</v>
      </c>
      <c r="B1296" t="s">
        <v>182</v>
      </c>
      <c r="C1296" t="s">
        <v>63</v>
      </c>
      <c r="D1296" t="s">
        <v>87</v>
      </c>
      <c r="E1296" t="s">
        <v>88</v>
      </c>
      <c r="F1296" s="1" t="s">
        <v>10422</v>
      </c>
      <c r="G1296" t="s">
        <v>98</v>
      </c>
      <c r="H1296">
        <v>1510</v>
      </c>
      <c r="I1296">
        <v>0.3</v>
      </c>
      <c r="J1296">
        <v>90.6</v>
      </c>
      <c r="K1296" t="s">
        <v>17</v>
      </c>
    </row>
    <row r="1297" spans="1:11" x14ac:dyDescent="0.35">
      <c r="A1297" t="s">
        <v>1416</v>
      </c>
      <c r="B1297" t="s">
        <v>42</v>
      </c>
      <c r="C1297" t="s">
        <v>32</v>
      </c>
      <c r="D1297" t="s">
        <v>97</v>
      </c>
      <c r="E1297" t="s">
        <v>15</v>
      </c>
      <c r="F1297" s="1" t="s">
        <v>10423</v>
      </c>
      <c r="G1297" t="s">
        <v>98</v>
      </c>
      <c r="H1297">
        <v>583</v>
      </c>
      <c r="I1297">
        <v>0.25</v>
      </c>
      <c r="J1297">
        <v>180.73</v>
      </c>
      <c r="K1297" t="s">
        <v>17</v>
      </c>
    </row>
    <row r="1298" spans="1:11" x14ac:dyDescent="0.35">
      <c r="A1298" t="s">
        <v>1417</v>
      </c>
      <c r="B1298" t="s">
        <v>146</v>
      </c>
      <c r="C1298" t="s">
        <v>49</v>
      </c>
      <c r="D1298" t="s">
        <v>205</v>
      </c>
      <c r="E1298" t="s">
        <v>65</v>
      </c>
      <c r="F1298" s="1">
        <v>42311</v>
      </c>
      <c r="G1298" t="s">
        <v>98</v>
      </c>
      <c r="H1298">
        <v>1189</v>
      </c>
      <c r="I1298">
        <v>0.24</v>
      </c>
      <c r="J1298">
        <v>237.8</v>
      </c>
      <c r="K1298" t="s">
        <v>17</v>
      </c>
    </row>
    <row r="1299" spans="1:11" x14ac:dyDescent="0.35">
      <c r="A1299" t="s">
        <v>1418</v>
      </c>
      <c r="B1299" t="s">
        <v>90</v>
      </c>
      <c r="C1299" t="s">
        <v>32</v>
      </c>
      <c r="D1299" t="s">
        <v>153</v>
      </c>
      <c r="E1299" t="s">
        <v>72</v>
      </c>
      <c r="F1299" s="1" t="s">
        <v>10424</v>
      </c>
      <c r="G1299" t="s">
        <v>98</v>
      </c>
      <c r="H1299">
        <v>1569</v>
      </c>
      <c r="I1299">
        <v>0.28000000000000003</v>
      </c>
      <c r="J1299">
        <v>156.9</v>
      </c>
      <c r="K1299" t="s">
        <v>17</v>
      </c>
    </row>
    <row r="1300" spans="1:11" x14ac:dyDescent="0.35">
      <c r="A1300" t="s">
        <v>1419</v>
      </c>
      <c r="B1300" t="s">
        <v>156</v>
      </c>
      <c r="C1300" t="s">
        <v>32</v>
      </c>
      <c r="D1300" t="s">
        <v>46</v>
      </c>
      <c r="E1300" t="s">
        <v>140</v>
      </c>
      <c r="F1300" s="1" t="s">
        <v>10425</v>
      </c>
      <c r="G1300" t="s">
        <v>98</v>
      </c>
      <c r="H1300">
        <v>1503</v>
      </c>
      <c r="I1300">
        <v>0.1</v>
      </c>
      <c r="J1300">
        <v>180.36</v>
      </c>
      <c r="K1300" t="s">
        <v>17</v>
      </c>
    </row>
    <row r="1301" spans="1:11" x14ac:dyDescent="0.35">
      <c r="A1301" t="s">
        <v>1420</v>
      </c>
      <c r="B1301" t="s">
        <v>122</v>
      </c>
      <c r="C1301" t="s">
        <v>20</v>
      </c>
      <c r="D1301" t="s">
        <v>91</v>
      </c>
      <c r="E1301" t="s">
        <v>47</v>
      </c>
      <c r="F1301" s="1" t="s">
        <v>10284</v>
      </c>
      <c r="G1301" t="s">
        <v>98</v>
      </c>
      <c r="H1301">
        <v>2413</v>
      </c>
      <c r="I1301">
        <v>0.18</v>
      </c>
      <c r="J1301">
        <v>1085.8499999999999</v>
      </c>
      <c r="K1301" t="s">
        <v>17</v>
      </c>
    </row>
    <row r="1302" spans="1:11" x14ac:dyDescent="0.35">
      <c r="A1302" t="s">
        <v>1421</v>
      </c>
      <c r="B1302" t="s">
        <v>40</v>
      </c>
      <c r="C1302" t="s">
        <v>32</v>
      </c>
      <c r="D1302" t="s">
        <v>46</v>
      </c>
      <c r="E1302" t="s">
        <v>166</v>
      </c>
      <c r="F1302" s="1" t="s">
        <v>10412</v>
      </c>
      <c r="G1302" t="s">
        <v>98</v>
      </c>
      <c r="H1302">
        <v>861</v>
      </c>
      <c r="I1302">
        <v>0.16</v>
      </c>
      <c r="J1302">
        <v>370.23</v>
      </c>
      <c r="K1302" t="s">
        <v>17</v>
      </c>
    </row>
    <row r="1303" spans="1:11" x14ac:dyDescent="0.35">
      <c r="A1303" t="s">
        <v>1422</v>
      </c>
      <c r="B1303" t="s">
        <v>193</v>
      </c>
      <c r="C1303" t="s">
        <v>20</v>
      </c>
      <c r="D1303" t="s">
        <v>91</v>
      </c>
      <c r="E1303" t="s">
        <v>163</v>
      </c>
      <c r="F1303" s="1" t="s">
        <v>10379</v>
      </c>
      <c r="G1303" t="s">
        <v>98</v>
      </c>
      <c r="H1303">
        <v>2334</v>
      </c>
      <c r="I1303">
        <v>0.1</v>
      </c>
      <c r="J1303">
        <v>490.14</v>
      </c>
      <c r="K1303" t="s">
        <v>17</v>
      </c>
    </row>
    <row r="1304" spans="1:11" x14ac:dyDescent="0.35">
      <c r="A1304" t="s">
        <v>1423</v>
      </c>
      <c r="B1304" t="s">
        <v>90</v>
      </c>
      <c r="C1304" t="s">
        <v>32</v>
      </c>
      <c r="D1304" t="s">
        <v>153</v>
      </c>
      <c r="E1304" t="s">
        <v>15</v>
      </c>
      <c r="F1304" s="1" t="s">
        <v>10357</v>
      </c>
      <c r="G1304" t="s">
        <v>98</v>
      </c>
      <c r="H1304">
        <v>2306</v>
      </c>
      <c r="I1304">
        <v>0.19</v>
      </c>
      <c r="J1304">
        <v>714.86</v>
      </c>
      <c r="K1304" t="s">
        <v>17</v>
      </c>
    </row>
    <row r="1305" spans="1:11" x14ac:dyDescent="0.35">
      <c r="A1305" t="s">
        <v>1424</v>
      </c>
      <c r="B1305" t="s">
        <v>62</v>
      </c>
      <c r="C1305" t="s">
        <v>32</v>
      </c>
      <c r="D1305" t="s">
        <v>33</v>
      </c>
      <c r="E1305" t="s">
        <v>43</v>
      </c>
      <c r="F1305" s="1" t="s">
        <v>10419</v>
      </c>
      <c r="G1305" t="s">
        <v>98</v>
      </c>
      <c r="H1305">
        <v>2314</v>
      </c>
      <c r="I1305">
        <v>0.32</v>
      </c>
      <c r="J1305">
        <v>647.91999999999996</v>
      </c>
      <c r="K1305" t="s">
        <v>17</v>
      </c>
    </row>
    <row r="1306" spans="1:11" x14ac:dyDescent="0.35">
      <c r="A1306" t="s">
        <v>1425</v>
      </c>
      <c r="B1306" t="s">
        <v>114</v>
      </c>
      <c r="C1306" t="s">
        <v>32</v>
      </c>
      <c r="D1306" t="s">
        <v>97</v>
      </c>
      <c r="E1306" t="s">
        <v>123</v>
      </c>
      <c r="F1306" s="1">
        <v>42747</v>
      </c>
      <c r="G1306" t="s">
        <v>98</v>
      </c>
      <c r="H1306">
        <v>2432</v>
      </c>
      <c r="I1306">
        <v>0.34</v>
      </c>
      <c r="J1306">
        <v>1094.4000000000001</v>
      </c>
      <c r="K1306" t="s">
        <v>17</v>
      </c>
    </row>
    <row r="1307" spans="1:11" x14ac:dyDescent="0.35">
      <c r="A1307" t="s">
        <v>1426</v>
      </c>
      <c r="B1307" t="s">
        <v>261</v>
      </c>
      <c r="C1307" t="s">
        <v>26</v>
      </c>
      <c r="D1307" t="s">
        <v>94</v>
      </c>
      <c r="E1307" t="s">
        <v>88</v>
      </c>
      <c r="F1307" s="1">
        <v>42016</v>
      </c>
      <c r="G1307" t="s">
        <v>98</v>
      </c>
      <c r="H1307">
        <v>2172</v>
      </c>
      <c r="I1307">
        <v>0.28999999999999998</v>
      </c>
      <c r="J1307">
        <v>369.24</v>
      </c>
      <c r="K1307" t="s">
        <v>17</v>
      </c>
    </row>
    <row r="1308" spans="1:11" x14ac:dyDescent="0.35">
      <c r="A1308" t="s">
        <v>1427</v>
      </c>
      <c r="B1308" t="s">
        <v>53</v>
      </c>
      <c r="C1308" t="s">
        <v>20</v>
      </c>
      <c r="D1308" t="s">
        <v>91</v>
      </c>
      <c r="E1308" t="s">
        <v>47</v>
      </c>
      <c r="F1308" s="1" t="s">
        <v>10426</v>
      </c>
      <c r="G1308" t="s">
        <v>98</v>
      </c>
      <c r="H1308">
        <v>2228</v>
      </c>
      <c r="I1308">
        <v>0.1</v>
      </c>
      <c r="J1308">
        <v>111.4</v>
      </c>
      <c r="K1308" t="s">
        <v>17</v>
      </c>
    </row>
    <row r="1309" spans="1:11" x14ac:dyDescent="0.35">
      <c r="A1309" t="s">
        <v>1428</v>
      </c>
      <c r="B1309" t="s">
        <v>74</v>
      </c>
      <c r="C1309" t="s">
        <v>49</v>
      </c>
      <c r="D1309" t="s">
        <v>54</v>
      </c>
      <c r="E1309" t="s">
        <v>28</v>
      </c>
      <c r="F1309" s="1">
        <v>42714</v>
      </c>
      <c r="G1309" t="s">
        <v>98</v>
      </c>
      <c r="H1309">
        <v>1970</v>
      </c>
      <c r="I1309">
        <v>0.2</v>
      </c>
      <c r="J1309">
        <v>374.3</v>
      </c>
      <c r="K1309" t="s">
        <v>17</v>
      </c>
    </row>
    <row r="1310" spans="1:11" x14ac:dyDescent="0.35">
      <c r="A1310" t="s">
        <v>1429</v>
      </c>
      <c r="B1310" t="s">
        <v>53</v>
      </c>
      <c r="C1310" t="s">
        <v>58</v>
      </c>
      <c r="D1310" t="s">
        <v>68</v>
      </c>
      <c r="E1310" t="s">
        <v>140</v>
      </c>
      <c r="F1310" s="1" t="s">
        <v>10422</v>
      </c>
      <c r="G1310" t="s">
        <v>98</v>
      </c>
      <c r="H1310">
        <v>1510</v>
      </c>
      <c r="I1310">
        <v>0.15</v>
      </c>
      <c r="J1310">
        <v>377.5</v>
      </c>
      <c r="K1310" t="s">
        <v>17</v>
      </c>
    </row>
    <row r="1311" spans="1:11" x14ac:dyDescent="0.35">
      <c r="A1311" t="s">
        <v>1430</v>
      </c>
      <c r="B1311" t="s">
        <v>12</v>
      </c>
      <c r="C1311" t="s">
        <v>20</v>
      </c>
      <c r="D1311" t="s">
        <v>21</v>
      </c>
      <c r="E1311" t="s">
        <v>69</v>
      </c>
      <c r="F1311" s="1">
        <v>43231</v>
      </c>
      <c r="G1311" t="s">
        <v>98</v>
      </c>
      <c r="H1311">
        <v>2250</v>
      </c>
      <c r="I1311">
        <v>0.22</v>
      </c>
      <c r="J1311">
        <v>495</v>
      </c>
      <c r="K1311" t="s">
        <v>17</v>
      </c>
    </row>
    <row r="1312" spans="1:11" x14ac:dyDescent="0.35">
      <c r="A1312" t="s">
        <v>1431</v>
      </c>
      <c r="B1312" t="s">
        <v>90</v>
      </c>
      <c r="C1312" t="s">
        <v>49</v>
      </c>
      <c r="D1312" t="s">
        <v>50</v>
      </c>
      <c r="E1312" t="s">
        <v>123</v>
      </c>
      <c r="F1312" s="1">
        <v>43077</v>
      </c>
      <c r="G1312" t="s">
        <v>98</v>
      </c>
      <c r="H1312">
        <v>1206</v>
      </c>
      <c r="I1312">
        <v>0.17</v>
      </c>
      <c r="J1312">
        <v>373.86</v>
      </c>
      <c r="K1312" t="s">
        <v>17</v>
      </c>
    </row>
    <row r="1313" spans="1:11" x14ac:dyDescent="0.35">
      <c r="A1313" t="s">
        <v>1432</v>
      </c>
      <c r="B1313" t="s">
        <v>90</v>
      </c>
      <c r="C1313" t="s">
        <v>13</v>
      </c>
      <c r="D1313" t="s">
        <v>14</v>
      </c>
      <c r="E1313" t="s">
        <v>128</v>
      </c>
      <c r="F1313" s="1" t="s">
        <v>10427</v>
      </c>
      <c r="G1313" t="s">
        <v>98</v>
      </c>
      <c r="H1313">
        <v>959</v>
      </c>
      <c r="I1313">
        <v>0.11</v>
      </c>
      <c r="J1313">
        <v>143.85</v>
      </c>
      <c r="K1313" t="s">
        <v>17</v>
      </c>
    </row>
    <row r="1314" spans="1:11" x14ac:dyDescent="0.35">
      <c r="A1314" t="s">
        <v>1433</v>
      </c>
      <c r="B1314" t="s">
        <v>156</v>
      </c>
      <c r="C1314" t="s">
        <v>32</v>
      </c>
      <c r="D1314" t="s">
        <v>33</v>
      </c>
      <c r="E1314" t="s">
        <v>117</v>
      </c>
      <c r="F1314" s="1">
        <v>42282</v>
      </c>
      <c r="G1314" t="s">
        <v>98</v>
      </c>
      <c r="H1314">
        <v>1259</v>
      </c>
      <c r="I1314">
        <v>0.33</v>
      </c>
      <c r="J1314">
        <v>302.16000000000003</v>
      </c>
      <c r="K1314" t="s">
        <v>17</v>
      </c>
    </row>
    <row r="1315" spans="1:11" x14ac:dyDescent="0.35">
      <c r="A1315" t="s">
        <v>1434</v>
      </c>
      <c r="B1315" t="s">
        <v>261</v>
      </c>
      <c r="C1315" t="s">
        <v>13</v>
      </c>
      <c r="D1315" t="s">
        <v>14</v>
      </c>
      <c r="E1315" t="s">
        <v>117</v>
      </c>
      <c r="F1315" s="1" t="s">
        <v>10428</v>
      </c>
      <c r="G1315" t="s">
        <v>23</v>
      </c>
      <c r="H1315">
        <v>1299</v>
      </c>
      <c r="I1315">
        <v>0.31</v>
      </c>
      <c r="J1315">
        <v>493.62</v>
      </c>
      <c r="K1315" t="s">
        <v>17</v>
      </c>
    </row>
    <row r="1316" spans="1:11" x14ac:dyDescent="0.35">
      <c r="A1316" t="s">
        <v>1435</v>
      </c>
      <c r="B1316" t="s">
        <v>116</v>
      </c>
      <c r="C1316" t="s">
        <v>20</v>
      </c>
      <c r="D1316" t="s">
        <v>21</v>
      </c>
      <c r="E1316" t="s">
        <v>84</v>
      </c>
      <c r="F1316" s="1" t="s">
        <v>10230</v>
      </c>
      <c r="G1316" t="s">
        <v>23</v>
      </c>
      <c r="H1316">
        <v>1508</v>
      </c>
      <c r="I1316">
        <v>0.33</v>
      </c>
      <c r="J1316">
        <v>316.68</v>
      </c>
      <c r="K1316" t="s">
        <v>17</v>
      </c>
    </row>
    <row r="1317" spans="1:11" x14ac:dyDescent="0.35">
      <c r="A1317" t="s">
        <v>1436</v>
      </c>
      <c r="B1317" t="s">
        <v>116</v>
      </c>
      <c r="C1317" t="s">
        <v>58</v>
      </c>
      <c r="D1317" t="s">
        <v>112</v>
      </c>
      <c r="E1317" t="s">
        <v>22</v>
      </c>
      <c r="F1317" s="1">
        <v>42530</v>
      </c>
      <c r="G1317" t="s">
        <v>23</v>
      </c>
      <c r="H1317">
        <v>2041</v>
      </c>
      <c r="I1317">
        <v>0.23</v>
      </c>
      <c r="J1317">
        <v>816.4</v>
      </c>
      <c r="K1317" t="s">
        <v>17</v>
      </c>
    </row>
    <row r="1318" spans="1:11" x14ac:dyDescent="0.35">
      <c r="A1318" t="s">
        <v>1437</v>
      </c>
      <c r="B1318" t="s">
        <v>36</v>
      </c>
      <c r="C1318" t="s">
        <v>20</v>
      </c>
      <c r="D1318" t="s">
        <v>21</v>
      </c>
      <c r="E1318" t="s">
        <v>117</v>
      </c>
      <c r="F1318" s="1" t="s">
        <v>10320</v>
      </c>
      <c r="G1318" t="s">
        <v>23</v>
      </c>
      <c r="H1318">
        <v>1102</v>
      </c>
      <c r="I1318">
        <v>0.28000000000000003</v>
      </c>
      <c r="J1318">
        <v>297.54000000000002</v>
      </c>
      <c r="K1318" t="s">
        <v>17</v>
      </c>
    </row>
    <row r="1319" spans="1:11" x14ac:dyDescent="0.35">
      <c r="A1319" t="s">
        <v>1438</v>
      </c>
      <c r="B1319" t="s">
        <v>165</v>
      </c>
      <c r="C1319" t="s">
        <v>26</v>
      </c>
      <c r="D1319" t="s">
        <v>201</v>
      </c>
      <c r="E1319" t="s">
        <v>47</v>
      </c>
      <c r="F1319" s="1" t="s">
        <v>10418</v>
      </c>
      <c r="G1319" t="s">
        <v>23</v>
      </c>
      <c r="H1319">
        <v>1690</v>
      </c>
      <c r="I1319">
        <v>0.13</v>
      </c>
      <c r="J1319">
        <v>135.19999999999999</v>
      </c>
      <c r="K1319" t="s">
        <v>17</v>
      </c>
    </row>
    <row r="1320" spans="1:11" x14ac:dyDescent="0.35">
      <c r="A1320" t="s">
        <v>1439</v>
      </c>
      <c r="B1320" t="s">
        <v>116</v>
      </c>
      <c r="C1320" t="s">
        <v>49</v>
      </c>
      <c r="D1320" t="s">
        <v>50</v>
      </c>
      <c r="E1320" t="s">
        <v>69</v>
      </c>
      <c r="F1320" s="1">
        <v>43259</v>
      </c>
      <c r="G1320" t="s">
        <v>23</v>
      </c>
      <c r="H1320">
        <v>752</v>
      </c>
      <c r="I1320">
        <v>0.21</v>
      </c>
      <c r="J1320">
        <v>255.68</v>
      </c>
      <c r="K1320" t="s">
        <v>17</v>
      </c>
    </row>
    <row r="1321" spans="1:11" x14ac:dyDescent="0.35">
      <c r="A1321" t="s">
        <v>1440</v>
      </c>
      <c r="B1321" t="s">
        <v>36</v>
      </c>
      <c r="C1321" t="s">
        <v>20</v>
      </c>
      <c r="D1321" t="s">
        <v>21</v>
      </c>
      <c r="E1321" t="s">
        <v>88</v>
      </c>
      <c r="F1321" s="1" t="s">
        <v>10429</v>
      </c>
      <c r="G1321" t="s">
        <v>23</v>
      </c>
      <c r="H1321">
        <v>2393</v>
      </c>
      <c r="I1321">
        <v>0.32</v>
      </c>
      <c r="J1321">
        <v>454.67</v>
      </c>
      <c r="K1321" t="s">
        <v>17</v>
      </c>
    </row>
    <row r="1322" spans="1:11" x14ac:dyDescent="0.35">
      <c r="A1322" t="s">
        <v>1441</v>
      </c>
      <c r="B1322" t="s">
        <v>263</v>
      </c>
      <c r="C1322" t="s">
        <v>49</v>
      </c>
      <c r="D1322" t="s">
        <v>50</v>
      </c>
      <c r="E1322" t="s">
        <v>55</v>
      </c>
      <c r="F1322" s="1" t="s">
        <v>10428</v>
      </c>
      <c r="G1322" t="s">
        <v>23</v>
      </c>
      <c r="H1322">
        <v>955</v>
      </c>
      <c r="I1322">
        <v>0.17</v>
      </c>
      <c r="J1322">
        <v>429.75</v>
      </c>
      <c r="K1322" t="s">
        <v>17</v>
      </c>
    </row>
    <row r="1323" spans="1:11" x14ac:dyDescent="0.35">
      <c r="A1323" t="s">
        <v>1442</v>
      </c>
      <c r="B1323" t="s">
        <v>125</v>
      </c>
      <c r="C1323" t="s">
        <v>13</v>
      </c>
      <c r="D1323" t="s">
        <v>79</v>
      </c>
      <c r="E1323" t="s">
        <v>51</v>
      </c>
      <c r="F1323" s="1">
        <v>43380</v>
      </c>
      <c r="G1323" t="s">
        <v>23</v>
      </c>
      <c r="H1323">
        <v>1585</v>
      </c>
      <c r="I1323">
        <v>0.3</v>
      </c>
      <c r="J1323">
        <v>190.2</v>
      </c>
      <c r="K1323" t="s">
        <v>17</v>
      </c>
    </row>
    <row r="1324" spans="1:11" x14ac:dyDescent="0.35">
      <c r="A1324" t="s">
        <v>1443</v>
      </c>
      <c r="B1324" t="s">
        <v>151</v>
      </c>
      <c r="C1324" t="s">
        <v>13</v>
      </c>
      <c r="D1324" t="s">
        <v>79</v>
      </c>
      <c r="E1324" t="s">
        <v>60</v>
      </c>
      <c r="F1324" s="1">
        <v>42593</v>
      </c>
      <c r="G1324" t="s">
        <v>23</v>
      </c>
      <c r="H1324">
        <v>526</v>
      </c>
      <c r="I1324">
        <v>0.23</v>
      </c>
      <c r="J1324">
        <v>152.54</v>
      </c>
      <c r="K1324" t="s">
        <v>17</v>
      </c>
    </row>
    <row r="1325" spans="1:11" x14ac:dyDescent="0.35">
      <c r="A1325" t="s">
        <v>1444</v>
      </c>
      <c r="B1325" t="s">
        <v>174</v>
      </c>
      <c r="C1325" t="s">
        <v>58</v>
      </c>
      <c r="D1325" t="s">
        <v>68</v>
      </c>
      <c r="E1325" t="s">
        <v>143</v>
      </c>
      <c r="F1325" s="1" t="s">
        <v>10430</v>
      </c>
      <c r="G1325" t="s">
        <v>23</v>
      </c>
      <c r="H1325">
        <v>1158</v>
      </c>
      <c r="I1325">
        <v>0.34</v>
      </c>
      <c r="J1325">
        <v>463.2</v>
      </c>
      <c r="K1325" t="s">
        <v>17</v>
      </c>
    </row>
    <row r="1326" spans="1:11" x14ac:dyDescent="0.35">
      <c r="A1326" t="s">
        <v>1445</v>
      </c>
      <c r="B1326" t="s">
        <v>139</v>
      </c>
      <c r="C1326" t="s">
        <v>20</v>
      </c>
      <c r="D1326" t="s">
        <v>21</v>
      </c>
      <c r="E1326" t="s">
        <v>84</v>
      </c>
      <c r="F1326" s="1">
        <v>42805</v>
      </c>
      <c r="G1326" t="s">
        <v>23</v>
      </c>
      <c r="H1326">
        <v>1021</v>
      </c>
      <c r="I1326">
        <v>0.33</v>
      </c>
      <c r="J1326">
        <v>357.35</v>
      </c>
      <c r="K1326" t="s">
        <v>17</v>
      </c>
    </row>
    <row r="1327" spans="1:11" x14ac:dyDescent="0.35">
      <c r="A1327" t="s">
        <v>1446</v>
      </c>
      <c r="B1327" t="s">
        <v>25</v>
      </c>
      <c r="C1327" t="s">
        <v>63</v>
      </c>
      <c r="D1327" t="s">
        <v>157</v>
      </c>
      <c r="E1327" t="s">
        <v>60</v>
      </c>
      <c r="F1327" s="1" t="s">
        <v>10147</v>
      </c>
      <c r="G1327" t="s">
        <v>23</v>
      </c>
      <c r="H1327">
        <v>2444</v>
      </c>
      <c r="I1327">
        <v>0.23</v>
      </c>
      <c r="J1327">
        <v>513.24</v>
      </c>
      <c r="K1327" t="s">
        <v>17</v>
      </c>
    </row>
    <row r="1328" spans="1:11" x14ac:dyDescent="0.35">
      <c r="A1328" t="s">
        <v>1447</v>
      </c>
      <c r="B1328" t="s">
        <v>191</v>
      </c>
      <c r="C1328" t="s">
        <v>26</v>
      </c>
      <c r="D1328" t="s">
        <v>94</v>
      </c>
      <c r="E1328" t="s">
        <v>163</v>
      </c>
      <c r="F1328" s="1">
        <v>42805</v>
      </c>
      <c r="G1328" t="s">
        <v>23</v>
      </c>
      <c r="H1328">
        <v>1656</v>
      </c>
      <c r="I1328">
        <v>0.23</v>
      </c>
      <c r="J1328">
        <v>165.6</v>
      </c>
      <c r="K1328" t="s">
        <v>17</v>
      </c>
    </row>
    <row r="1329" spans="1:11" x14ac:dyDescent="0.35">
      <c r="A1329" t="s">
        <v>1448</v>
      </c>
      <c r="B1329" t="s">
        <v>184</v>
      </c>
      <c r="C1329" t="s">
        <v>13</v>
      </c>
      <c r="D1329" t="s">
        <v>14</v>
      </c>
      <c r="E1329" t="s">
        <v>117</v>
      </c>
      <c r="F1329" s="1">
        <v>43259</v>
      </c>
      <c r="G1329" t="s">
        <v>23</v>
      </c>
      <c r="H1329">
        <v>1710</v>
      </c>
      <c r="I1329">
        <v>0.17</v>
      </c>
      <c r="J1329">
        <v>376.2</v>
      </c>
      <c r="K1329" t="s">
        <v>17</v>
      </c>
    </row>
    <row r="1330" spans="1:11" x14ac:dyDescent="0.35">
      <c r="A1330" t="s">
        <v>1449</v>
      </c>
      <c r="B1330" t="s">
        <v>122</v>
      </c>
      <c r="C1330" t="s">
        <v>26</v>
      </c>
      <c r="D1330" t="s">
        <v>201</v>
      </c>
      <c r="E1330" t="s">
        <v>72</v>
      </c>
      <c r="F1330" s="1" t="s">
        <v>10289</v>
      </c>
      <c r="G1330" t="s">
        <v>23</v>
      </c>
      <c r="H1330">
        <v>1497</v>
      </c>
      <c r="I1330">
        <v>0.12</v>
      </c>
      <c r="J1330">
        <v>164.67</v>
      </c>
      <c r="K1330" t="s">
        <v>17</v>
      </c>
    </row>
    <row r="1331" spans="1:11" x14ac:dyDescent="0.35">
      <c r="A1331" t="s">
        <v>1450</v>
      </c>
      <c r="B1331" t="s">
        <v>125</v>
      </c>
      <c r="C1331" t="s">
        <v>13</v>
      </c>
      <c r="D1331" t="s">
        <v>14</v>
      </c>
      <c r="E1331" t="s">
        <v>72</v>
      </c>
      <c r="F1331" s="1" t="s">
        <v>10431</v>
      </c>
      <c r="G1331" t="s">
        <v>23</v>
      </c>
      <c r="H1331">
        <v>1013</v>
      </c>
      <c r="I1331">
        <v>0.24</v>
      </c>
      <c r="J1331">
        <v>243.12</v>
      </c>
      <c r="K1331" t="s">
        <v>17</v>
      </c>
    </row>
    <row r="1332" spans="1:11" x14ac:dyDescent="0.35">
      <c r="A1332" t="s">
        <v>1451</v>
      </c>
      <c r="B1332" t="s">
        <v>197</v>
      </c>
      <c r="C1332" t="s">
        <v>58</v>
      </c>
      <c r="D1332" t="s">
        <v>112</v>
      </c>
      <c r="E1332" t="s">
        <v>117</v>
      </c>
      <c r="F1332" s="1" t="s">
        <v>10430</v>
      </c>
      <c r="G1332" t="s">
        <v>23</v>
      </c>
      <c r="H1332">
        <v>1318</v>
      </c>
      <c r="I1332">
        <v>0.28000000000000003</v>
      </c>
      <c r="J1332">
        <v>329.5</v>
      </c>
      <c r="K1332" t="s">
        <v>17</v>
      </c>
    </row>
    <row r="1333" spans="1:11" x14ac:dyDescent="0.35">
      <c r="A1333" t="s">
        <v>1452</v>
      </c>
      <c r="B1333" t="s">
        <v>25</v>
      </c>
      <c r="C1333" t="s">
        <v>63</v>
      </c>
      <c r="D1333" t="s">
        <v>75</v>
      </c>
      <c r="E1333" t="s">
        <v>65</v>
      </c>
      <c r="F1333" s="1" t="s">
        <v>10407</v>
      </c>
      <c r="G1333" t="s">
        <v>23</v>
      </c>
      <c r="H1333">
        <v>1655</v>
      </c>
      <c r="I1333">
        <v>0.35</v>
      </c>
      <c r="J1333">
        <v>513.04999999999995</v>
      </c>
      <c r="K1333" t="s">
        <v>17</v>
      </c>
    </row>
    <row r="1334" spans="1:11" x14ac:dyDescent="0.35">
      <c r="A1334" t="s">
        <v>1453</v>
      </c>
      <c r="B1334" t="s">
        <v>62</v>
      </c>
      <c r="C1334" t="s">
        <v>49</v>
      </c>
      <c r="D1334" t="s">
        <v>50</v>
      </c>
      <c r="E1334" t="s">
        <v>69</v>
      </c>
      <c r="F1334" s="1" t="s">
        <v>10432</v>
      </c>
      <c r="G1334" t="s">
        <v>23</v>
      </c>
      <c r="H1334">
        <v>951</v>
      </c>
      <c r="I1334">
        <v>0.2</v>
      </c>
      <c r="J1334">
        <v>275.79000000000002</v>
      </c>
      <c r="K1334" t="s">
        <v>17</v>
      </c>
    </row>
    <row r="1335" spans="1:11" x14ac:dyDescent="0.35">
      <c r="A1335" t="s">
        <v>1454</v>
      </c>
      <c r="B1335" t="s">
        <v>42</v>
      </c>
      <c r="C1335" t="s">
        <v>58</v>
      </c>
      <c r="D1335" t="s">
        <v>68</v>
      </c>
      <c r="E1335" t="s">
        <v>51</v>
      </c>
      <c r="F1335" s="1">
        <v>42768</v>
      </c>
      <c r="G1335" t="s">
        <v>23</v>
      </c>
      <c r="H1335">
        <v>723</v>
      </c>
      <c r="I1335">
        <v>0.32</v>
      </c>
      <c r="J1335">
        <v>122.91</v>
      </c>
      <c r="K1335" t="s">
        <v>17</v>
      </c>
    </row>
    <row r="1336" spans="1:11" x14ac:dyDescent="0.35">
      <c r="A1336" t="s">
        <v>1455</v>
      </c>
      <c r="B1336" t="s">
        <v>125</v>
      </c>
      <c r="C1336" t="s">
        <v>49</v>
      </c>
      <c r="D1336" t="s">
        <v>54</v>
      </c>
      <c r="E1336" t="s">
        <v>60</v>
      </c>
      <c r="F1336" s="1">
        <v>42253</v>
      </c>
      <c r="G1336" t="s">
        <v>23</v>
      </c>
      <c r="H1336">
        <v>697</v>
      </c>
      <c r="I1336">
        <v>0.22</v>
      </c>
      <c r="J1336">
        <v>132.43</v>
      </c>
      <c r="K1336" t="s">
        <v>17</v>
      </c>
    </row>
    <row r="1337" spans="1:11" x14ac:dyDescent="0.35">
      <c r="A1337" t="s">
        <v>1456</v>
      </c>
      <c r="B1337" t="s">
        <v>234</v>
      </c>
      <c r="C1337" t="s">
        <v>20</v>
      </c>
      <c r="D1337" t="s">
        <v>21</v>
      </c>
      <c r="E1337" t="s">
        <v>128</v>
      </c>
      <c r="F1337" s="1" t="s">
        <v>10428</v>
      </c>
      <c r="G1337" t="s">
        <v>23</v>
      </c>
      <c r="H1337">
        <v>1161</v>
      </c>
      <c r="I1337">
        <v>0.28000000000000003</v>
      </c>
      <c r="J1337">
        <v>301.86</v>
      </c>
      <c r="K1337" t="s">
        <v>17</v>
      </c>
    </row>
    <row r="1338" spans="1:11" x14ac:dyDescent="0.35">
      <c r="A1338" t="s">
        <v>1457</v>
      </c>
      <c r="B1338" t="s">
        <v>191</v>
      </c>
      <c r="C1338" t="s">
        <v>26</v>
      </c>
      <c r="D1338" t="s">
        <v>94</v>
      </c>
      <c r="E1338" t="s">
        <v>65</v>
      </c>
      <c r="F1338" s="1" t="s">
        <v>10219</v>
      </c>
      <c r="G1338" t="s">
        <v>23</v>
      </c>
      <c r="H1338">
        <v>2279</v>
      </c>
      <c r="I1338">
        <v>0.19</v>
      </c>
      <c r="J1338">
        <v>592.54</v>
      </c>
      <c r="K1338" t="s">
        <v>17</v>
      </c>
    </row>
    <row r="1339" spans="1:11" x14ac:dyDescent="0.35">
      <c r="A1339" t="s">
        <v>1458</v>
      </c>
      <c r="B1339" t="s">
        <v>102</v>
      </c>
      <c r="C1339" t="s">
        <v>49</v>
      </c>
      <c r="D1339" t="s">
        <v>50</v>
      </c>
      <c r="E1339" t="s">
        <v>51</v>
      </c>
      <c r="F1339" s="1" t="s">
        <v>10433</v>
      </c>
      <c r="G1339" t="s">
        <v>23</v>
      </c>
      <c r="H1339">
        <v>1995</v>
      </c>
      <c r="I1339">
        <v>0.13</v>
      </c>
      <c r="J1339">
        <v>778.05</v>
      </c>
      <c r="K1339" t="s">
        <v>17</v>
      </c>
    </row>
    <row r="1340" spans="1:11" x14ac:dyDescent="0.35">
      <c r="A1340" t="s">
        <v>1459</v>
      </c>
      <c r="B1340" t="s">
        <v>25</v>
      </c>
      <c r="C1340" t="s">
        <v>32</v>
      </c>
      <c r="D1340" t="s">
        <v>46</v>
      </c>
      <c r="E1340" t="s">
        <v>88</v>
      </c>
      <c r="F1340" s="1" t="s">
        <v>10265</v>
      </c>
      <c r="G1340" t="s">
        <v>23</v>
      </c>
      <c r="H1340">
        <v>623</v>
      </c>
      <c r="I1340">
        <v>0.32</v>
      </c>
      <c r="J1340">
        <v>199.36</v>
      </c>
      <c r="K1340" t="s">
        <v>17</v>
      </c>
    </row>
    <row r="1341" spans="1:11" x14ac:dyDescent="0.35">
      <c r="A1341" t="s">
        <v>1460</v>
      </c>
      <c r="B1341" t="s">
        <v>165</v>
      </c>
      <c r="C1341" t="s">
        <v>32</v>
      </c>
      <c r="D1341" t="s">
        <v>46</v>
      </c>
      <c r="E1341" t="s">
        <v>34</v>
      </c>
      <c r="F1341" s="1" t="s">
        <v>10434</v>
      </c>
      <c r="G1341" t="s">
        <v>23</v>
      </c>
      <c r="H1341">
        <v>660</v>
      </c>
      <c r="I1341">
        <v>0.21</v>
      </c>
      <c r="J1341">
        <v>59.4</v>
      </c>
      <c r="K1341" t="s">
        <v>17</v>
      </c>
    </row>
    <row r="1342" spans="1:11" x14ac:dyDescent="0.35">
      <c r="A1342" t="s">
        <v>1461</v>
      </c>
      <c r="B1342" t="s">
        <v>116</v>
      </c>
      <c r="C1342" t="s">
        <v>32</v>
      </c>
      <c r="D1342" t="s">
        <v>97</v>
      </c>
      <c r="E1342" t="s">
        <v>55</v>
      </c>
      <c r="F1342" s="1">
        <v>43262</v>
      </c>
      <c r="G1342" t="s">
        <v>23</v>
      </c>
      <c r="H1342">
        <v>2152</v>
      </c>
      <c r="I1342">
        <v>0.26</v>
      </c>
      <c r="J1342">
        <v>215.2</v>
      </c>
      <c r="K1342" t="s">
        <v>17</v>
      </c>
    </row>
    <row r="1343" spans="1:11" x14ac:dyDescent="0.35">
      <c r="A1343" t="s">
        <v>1462</v>
      </c>
      <c r="B1343" t="s">
        <v>234</v>
      </c>
      <c r="C1343" t="s">
        <v>20</v>
      </c>
      <c r="D1343" t="s">
        <v>21</v>
      </c>
      <c r="E1343" t="s">
        <v>60</v>
      </c>
      <c r="F1343" s="1" t="s">
        <v>10435</v>
      </c>
      <c r="G1343" t="s">
        <v>23</v>
      </c>
      <c r="H1343">
        <v>2255</v>
      </c>
      <c r="I1343">
        <v>0.19</v>
      </c>
      <c r="J1343">
        <v>473.55</v>
      </c>
      <c r="K1343" t="s">
        <v>17</v>
      </c>
    </row>
    <row r="1344" spans="1:11" x14ac:dyDescent="0.35">
      <c r="A1344" t="s">
        <v>1463</v>
      </c>
      <c r="B1344" t="s">
        <v>114</v>
      </c>
      <c r="C1344" t="s">
        <v>26</v>
      </c>
      <c r="D1344" t="s">
        <v>94</v>
      </c>
      <c r="E1344" t="s">
        <v>65</v>
      </c>
      <c r="F1344" s="1" t="s">
        <v>10436</v>
      </c>
      <c r="G1344" t="s">
        <v>23</v>
      </c>
      <c r="H1344">
        <v>2312</v>
      </c>
      <c r="I1344">
        <v>0.26</v>
      </c>
      <c r="J1344">
        <v>485.52</v>
      </c>
      <c r="K1344" t="s">
        <v>17</v>
      </c>
    </row>
    <row r="1345" spans="1:11" x14ac:dyDescent="0.35">
      <c r="A1345" t="s">
        <v>1464</v>
      </c>
      <c r="B1345" t="s">
        <v>162</v>
      </c>
      <c r="C1345" t="s">
        <v>20</v>
      </c>
      <c r="D1345" t="s">
        <v>21</v>
      </c>
      <c r="E1345" t="s">
        <v>88</v>
      </c>
      <c r="F1345" s="1" t="s">
        <v>10437</v>
      </c>
      <c r="G1345" t="s">
        <v>23</v>
      </c>
      <c r="H1345">
        <v>717</v>
      </c>
      <c r="I1345">
        <v>0.26</v>
      </c>
      <c r="J1345">
        <v>301.14</v>
      </c>
      <c r="K1345" t="s">
        <v>17</v>
      </c>
    </row>
    <row r="1346" spans="1:11" x14ac:dyDescent="0.35">
      <c r="A1346" t="s">
        <v>1465</v>
      </c>
      <c r="B1346" t="s">
        <v>137</v>
      </c>
      <c r="C1346" t="s">
        <v>49</v>
      </c>
      <c r="D1346" t="s">
        <v>54</v>
      </c>
      <c r="E1346" t="s">
        <v>69</v>
      </c>
      <c r="F1346" s="1">
        <v>42224</v>
      </c>
      <c r="G1346" t="s">
        <v>23</v>
      </c>
      <c r="H1346">
        <v>1234</v>
      </c>
      <c r="I1346">
        <v>0.35</v>
      </c>
      <c r="J1346">
        <v>61.7</v>
      </c>
      <c r="K1346" t="s">
        <v>17</v>
      </c>
    </row>
    <row r="1347" spans="1:11" x14ac:dyDescent="0.35">
      <c r="A1347" t="s">
        <v>1466</v>
      </c>
      <c r="B1347" t="s">
        <v>130</v>
      </c>
      <c r="C1347" t="s">
        <v>58</v>
      </c>
      <c r="D1347" t="s">
        <v>68</v>
      </c>
      <c r="E1347" t="s">
        <v>38</v>
      </c>
      <c r="F1347" s="1" t="s">
        <v>10435</v>
      </c>
      <c r="G1347" t="s">
        <v>23</v>
      </c>
      <c r="H1347">
        <v>2487</v>
      </c>
      <c r="I1347">
        <v>0.16</v>
      </c>
      <c r="J1347">
        <v>696.36</v>
      </c>
      <c r="K1347" t="s">
        <v>17</v>
      </c>
    </row>
    <row r="1348" spans="1:11" x14ac:dyDescent="0.35">
      <c r="A1348" t="s">
        <v>1467</v>
      </c>
      <c r="B1348" t="s">
        <v>135</v>
      </c>
      <c r="C1348" t="s">
        <v>49</v>
      </c>
      <c r="D1348" t="s">
        <v>50</v>
      </c>
      <c r="E1348" t="s">
        <v>22</v>
      </c>
      <c r="F1348" s="1" t="s">
        <v>10438</v>
      </c>
      <c r="G1348" t="s">
        <v>23</v>
      </c>
      <c r="H1348">
        <v>2223</v>
      </c>
      <c r="I1348">
        <v>0.23</v>
      </c>
      <c r="J1348">
        <v>955.89</v>
      </c>
      <c r="K1348" t="s">
        <v>17</v>
      </c>
    </row>
    <row r="1349" spans="1:11" x14ac:dyDescent="0.35">
      <c r="A1349" t="s">
        <v>1468</v>
      </c>
      <c r="B1349" t="s">
        <v>137</v>
      </c>
      <c r="C1349" t="s">
        <v>49</v>
      </c>
      <c r="D1349" t="s">
        <v>54</v>
      </c>
      <c r="E1349" t="s">
        <v>38</v>
      </c>
      <c r="F1349" s="1" t="s">
        <v>10439</v>
      </c>
      <c r="G1349" t="s">
        <v>23</v>
      </c>
      <c r="H1349">
        <v>1541</v>
      </c>
      <c r="I1349">
        <v>0.32</v>
      </c>
      <c r="J1349">
        <v>600.99</v>
      </c>
      <c r="K1349" t="s">
        <v>17</v>
      </c>
    </row>
    <row r="1350" spans="1:11" x14ac:dyDescent="0.35">
      <c r="A1350" t="s">
        <v>1469</v>
      </c>
      <c r="B1350" t="s">
        <v>36</v>
      </c>
      <c r="C1350" t="s">
        <v>13</v>
      </c>
      <c r="D1350" t="s">
        <v>195</v>
      </c>
      <c r="E1350" t="s">
        <v>22</v>
      </c>
      <c r="F1350" s="1" t="s">
        <v>10440</v>
      </c>
      <c r="G1350" t="s">
        <v>29</v>
      </c>
      <c r="H1350">
        <v>504</v>
      </c>
      <c r="I1350">
        <v>0.1</v>
      </c>
      <c r="J1350">
        <v>55.44</v>
      </c>
      <c r="K1350" t="s">
        <v>17</v>
      </c>
    </row>
    <row r="1351" spans="1:11" x14ac:dyDescent="0.35">
      <c r="A1351" t="s">
        <v>1470</v>
      </c>
      <c r="B1351" t="s">
        <v>122</v>
      </c>
      <c r="C1351" t="s">
        <v>49</v>
      </c>
      <c r="D1351" t="s">
        <v>205</v>
      </c>
      <c r="E1351" t="s">
        <v>65</v>
      </c>
      <c r="F1351" s="1" t="s">
        <v>10441</v>
      </c>
      <c r="G1351" t="s">
        <v>29</v>
      </c>
      <c r="H1351">
        <v>1941</v>
      </c>
      <c r="I1351">
        <v>0.24</v>
      </c>
      <c r="J1351">
        <v>756.99</v>
      </c>
      <c r="K1351" t="s">
        <v>17</v>
      </c>
    </row>
    <row r="1352" spans="1:11" x14ac:dyDescent="0.35">
      <c r="A1352" t="s">
        <v>1471</v>
      </c>
      <c r="B1352" t="s">
        <v>234</v>
      </c>
      <c r="C1352" t="s">
        <v>63</v>
      </c>
      <c r="D1352" t="s">
        <v>87</v>
      </c>
      <c r="E1352" t="s">
        <v>60</v>
      </c>
      <c r="F1352" s="1" t="s">
        <v>10442</v>
      </c>
      <c r="G1352" t="s">
        <v>29</v>
      </c>
      <c r="H1352">
        <v>1758</v>
      </c>
      <c r="I1352">
        <v>0.2</v>
      </c>
      <c r="J1352">
        <v>158.22</v>
      </c>
      <c r="K1352" t="s">
        <v>17</v>
      </c>
    </row>
    <row r="1353" spans="1:11" x14ac:dyDescent="0.35">
      <c r="A1353" t="s">
        <v>1472</v>
      </c>
      <c r="B1353" t="s">
        <v>90</v>
      </c>
      <c r="C1353" t="s">
        <v>49</v>
      </c>
      <c r="D1353" t="s">
        <v>50</v>
      </c>
      <c r="E1353" t="s">
        <v>15</v>
      </c>
      <c r="F1353" s="1" t="s">
        <v>10378</v>
      </c>
      <c r="G1353" t="s">
        <v>29</v>
      </c>
      <c r="H1353">
        <v>698</v>
      </c>
      <c r="I1353">
        <v>0.31</v>
      </c>
      <c r="J1353">
        <v>300.14</v>
      </c>
      <c r="K1353" t="s">
        <v>17</v>
      </c>
    </row>
    <row r="1354" spans="1:11" x14ac:dyDescent="0.35">
      <c r="A1354" t="s">
        <v>1473</v>
      </c>
      <c r="B1354" t="s">
        <v>197</v>
      </c>
      <c r="C1354" t="s">
        <v>32</v>
      </c>
      <c r="D1354" t="s">
        <v>46</v>
      </c>
      <c r="E1354" t="s">
        <v>51</v>
      </c>
      <c r="F1354" s="1" t="s">
        <v>10344</v>
      </c>
      <c r="G1354" t="s">
        <v>29</v>
      </c>
      <c r="H1354">
        <v>777</v>
      </c>
      <c r="I1354">
        <v>0.35</v>
      </c>
      <c r="J1354">
        <v>209.79</v>
      </c>
      <c r="K1354" t="s">
        <v>17</v>
      </c>
    </row>
    <row r="1355" spans="1:11" x14ac:dyDescent="0.35">
      <c r="A1355" t="s">
        <v>1474</v>
      </c>
      <c r="B1355" t="s">
        <v>83</v>
      </c>
      <c r="C1355" t="s">
        <v>58</v>
      </c>
      <c r="D1355" t="s">
        <v>68</v>
      </c>
      <c r="E1355" t="s">
        <v>128</v>
      </c>
      <c r="F1355" s="1" t="s">
        <v>10237</v>
      </c>
      <c r="G1355" t="s">
        <v>29</v>
      </c>
      <c r="H1355">
        <v>943</v>
      </c>
      <c r="I1355">
        <v>0.16</v>
      </c>
      <c r="J1355">
        <v>235.75</v>
      </c>
      <c r="K1355" t="s">
        <v>17</v>
      </c>
    </row>
    <row r="1356" spans="1:11" x14ac:dyDescent="0.35">
      <c r="A1356" t="s">
        <v>1475</v>
      </c>
      <c r="B1356" t="s">
        <v>42</v>
      </c>
      <c r="C1356" t="s">
        <v>13</v>
      </c>
      <c r="D1356" t="s">
        <v>195</v>
      </c>
      <c r="E1356" t="s">
        <v>117</v>
      </c>
      <c r="F1356" s="1">
        <v>43410</v>
      </c>
      <c r="G1356" t="s">
        <v>29</v>
      </c>
      <c r="H1356">
        <v>1195</v>
      </c>
      <c r="I1356">
        <v>0.16</v>
      </c>
      <c r="J1356">
        <v>298.75</v>
      </c>
      <c r="K1356" t="s">
        <v>17</v>
      </c>
    </row>
    <row r="1357" spans="1:11" x14ac:dyDescent="0.35">
      <c r="A1357" t="s">
        <v>1476</v>
      </c>
      <c r="B1357" t="s">
        <v>165</v>
      </c>
      <c r="C1357" t="s">
        <v>63</v>
      </c>
      <c r="D1357" t="s">
        <v>75</v>
      </c>
      <c r="E1357" t="s">
        <v>22</v>
      </c>
      <c r="F1357" s="1">
        <v>42350</v>
      </c>
      <c r="G1357" t="s">
        <v>29</v>
      </c>
      <c r="H1357">
        <v>2230</v>
      </c>
      <c r="I1357">
        <v>0.28999999999999998</v>
      </c>
      <c r="J1357">
        <v>802.8</v>
      </c>
      <c r="K1357" t="s">
        <v>17</v>
      </c>
    </row>
    <row r="1358" spans="1:11" x14ac:dyDescent="0.35">
      <c r="A1358" t="s">
        <v>1477</v>
      </c>
      <c r="B1358" t="s">
        <v>122</v>
      </c>
      <c r="C1358" t="s">
        <v>32</v>
      </c>
      <c r="D1358" t="s">
        <v>153</v>
      </c>
      <c r="E1358" t="s">
        <v>140</v>
      </c>
      <c r="F1358" s="1">
        <v>42350</v>
      </c>
      <c r="G1358" t="s">
        <v>29</v>
      </c>
      <c r="H1358">
        <v>1889</v>
      </c>
      <c r="I1358">
        <v>0.27</v>
      </c>
      <c r="J1358">
        <v>302.24</v>
      </c>
      <c r="K1358" t="s">
        <v>17</v>
      </c>
    </row>
    <row r="1359" spans="1:11" x14ac:dyDescent="0.35">
      <c r="A1359" t="s">
        <v>1478</v>
      </c>
      <c r="B1359" t="s">
        <v>71</v>
      </c>
      <c r="C1359" t="s">
        <v>58</v>
      </c>
      <c r="D1359" t="s">
        <v>68</v>
      </c>
      <c r="E1359" t="s">
        <v>143</v>
      </c>
      <c r="F1359" s="1" t="s">
        <v>10339</v>
      </c>
      <c r="G1359" t="s">
        <v>29</v>
      </c>
      <c r="H1359">
        <v>2424</v>
      </c>
      <c r="I1359">
        <v>0.25</v>
      </c>
      <c r="J1359">
        <v>896.88</v>
      </c>
      <c r="K1359" t="s">
        <v>17</v>
      </c>
    </row>
    <row r="1360" spans="1:11" x14ac:dyDescent="0.35">
      <c r="A1360" t="s">
        <v>1479</v>
      </c>
      <c r="B1360" t="s">
        <v>90</v>
      </c>
      <c r="C1360" t="s">
        <v>63</v>
      </c>
      <c r="D1360" t="s">
        <v>157</v>
      </c>
      <c r="E1360" t="s">
        <v>47</v>
      </c>
      <c r="F1360" s="1">
        <v>43167</v>
      </c>
      <c r="G1360" t="s">
        <v>29</v>
      </c>
      <c r="H1360">
        <v>1710</v>
      </c>
      <c r="I1360">
        <v>0.33</v>
      </c>
      <c r="J1360">
        <v>307.8</v>
      </c>
      <c r="K1360" t="s">
        <v>17</v>
      </c>
    </row>
    <row r="1361" spans="1:11" x14ac:dyDescent="0.35">
      <c r="A1361" t="s">
        <v>1480</v>
      </c>
      <c r="B1361" t="s">
        <v>108</v>
      </c>
      <c r="C1361" t="s">
        <v>26</v>
      </c>
      <c r="D1361" t="s">
        <v>201</v>
      </c>
      <c r="E1361" t="s">
        <v>88</v>
      </c>
      <c r="F1361" s="1" t="s">
        <v>10226</v>
      </c>
      <c r="G1361" t="s">
        <v>29</v>
      </c>
      <c r="H1361">
        <v>2337</v>
      </c>
      <c r="I1361">
        <v>0.26</v>
      </c>
      <c r="J1361">
        <v>210.33</v>
      </c>
      <c r="K1361" t="s">
        <v>17</v>
      </c>
    </row>
    <row r="1362" spans="1:11" x14ac:dyDescent="0.35">
      <c r="A1362" t="s">
        <v>1481</v>
      </c>
      <c r="B1362" t="s">
        <v>81</v>
      </c>
      <c r="C1362" t="s">
        <v>63</v>
      </c>
      <c r="D1362" t="s">
        <v>64</v>
      </c>
      <c r="E1362" t="s">
        <v>15</v>
      </c>
      <c r="F1362" s="1" t="s">
        <v>10142</v>
      </c>
      <c r="G1362" t="s">
        <v>29</v>
      </c>
      <c r="H1362">
        <v>1074</v>
      </c>
      <c r="I1362">
        <v>0.12</v>
      </c>
      <c r="J1362">
        <v>311.45999999999998</v>
      </c>
      <c r="K1362" t="s">
        <v>17</v>
      </c>
    </row>
    <row r="1363" spans="1:11" x14ac:dyDescent="0.35">
      <c r="A1363" t="s">
        <v>1482</v>
      </c>
      <c r="B1363" t="s">
        <v>108</v>
      </c>
      <c r="C1363" t="s">
        <v>32</v>
      </c>
      <c r="D1363" t="s">
        <v>97</v>
      </c>
      <c r="E1363" t="s">
        <v>163</v>
      </c>
      <c r="F1363" s="1" t="s">
        <v>10125</v>
      </c>
      <c r="G1363" t="s">
        <v>29</v>
      </c>
      <c r="H1363">
        <v>2115</v>
      </c>
      <c r="I1363">
        <v>0.18</v>
      </c>
      <c r="J1363">
        <v>803.7</v>
      </c>
      <c r="K1363" t="s">
        <v>17</v>
      </c>
    </row>
    <row r="1364" spans="1:11" x14ac:dyDescent="0.35">
      <c r="A1364" t="s">
        <v>1483</v>
      </c>
      <c r="B1364" t="s">
        <v>169</v>
      </c>
      <c r="C1364" t="s">
        <v>32</v>
      </c>
      <c r="D1364" t="s">
        <v>153</v>
      </c>
      <c r="E1364" t="s">
        <v>166</v>
      </c>
      <c r="F1364" s="1" t="s">
        <v>10435</v>
      </c>
      <c r="G1364" t="s">
        <v>29</v>
      </c>
      <c r="H1364">
        <v>541</v>
      </c>
      <c r="I1364">
        <v>0.13</v>
      </c>
      <c r="J1364">
        <v>27.05</v>
      </c>
      <c r="K1364" t="s">
        <v>17</v>
      </c>
    </row>
    <row r="1365" spans="1:11" x14ac:dyDescent="0.35">
      <c r="A1365" t="s">
        <v>1484</v>
      </c>
      <c r="B1365" t="s">
        <v>184</v>
      </c>
      <c r="C1365" t="s">
        <v>13</v>
      </c>
      <c r="D1365" t="s">
        <v>14</v>
      </c>
      <c r="E1365" t="s">
        <v>69</v>
      </c>
      <c r="F1365" s="1" t="s">
        <v>10443</v>
      </c>
      <c r="G1365" t="s">
        <v>29</v>
      </c>
      <c r="H1365">
        <v>723</v>
      </c>
      <c r="I1365">
        <v>0.2</v>
      </c>
      <c r="J1365">
        <v>253.05</v>
      </c>
      <c r="K1365" t="s">
        <v>17</v>
      </c>
    </row>
    <row r="1366" spans="1:11" x14ac:dyDescent="0.35">
      <c r="A1366" t="s">
        <v>1485</v>
      </c>
      <c r="B1366" t="s">
        <v>12</v>
      </c>
      <c r="C1366" t="s">
        <v>26</v>
      </c>
      <c r="D1366" t="s">
        <v>27</v>
      </c>
      <c r="E1366" t="s">
        <v>69</v>
      </c>
      <c r="F1366" s="1">
        <v>43050</v>
      </c>
      <c r="G1366" t="s">
        <v>29</v>
      </c>
      <c r="H1366">
        <v>1261</v>
      </c>
      <c r="I1366">
        <v>0.2</v>
      </c>
      <c r="J1366">
        <v>226.98</v>
      </c>
      <c r="K1366" t="s">
        <v>17</v>
      </c>
    </row>
    <row r="1367" spans="1:11" x14ac:dyDescent="0.35">
      <c r="A1367" t="s">
        <v>1486</v>
      </c>
      <c r="B1367" t="s">
        <v>139</v>
      </c>
      <c r="C1367" t="s">
        <v>26</v>
      </c>
      <c r="D1367" t="s">
        <v>27</v>
      </c>
      <c r="E1367" t="s">
        <v>117</v>
      </c>
      <c r="F1367" s="1">
        <v>42619</v>
      </c>
      <c r="G1367" t="s">
        <v>29</v>
      </c>
      <c r="H1367">
        <v>2359</v>
      </c>
      <c r="I1367">
        <v>0.28000000000000003</v>
      </c>
      <c r="J1367">
        <v>518.98</v>
      </c>
      <c r="K1367" t="s">
        <v>17</v>
      </c>
    </row>
    <row r="1368" spans="1:11" x14ac:dyDescent="0.35">
      <c r="A1368" t="s">
        <v>1487</v>
      </c>
      <c r="B1368" t="s">
        <v>197</v>
      </c>
      <c r="C1368" t="s">
        <v>63</v>
      </c>
      <c r="D1368" t="s">
        <v>157</v>
      </c>
      <c r="E1368" t="s">
        <v>123</v>
      </c>
      <c r="F1368" s="1" t="s">
        <v>10366</v>
      </c>
      <c r="G1368" t="s">
        <v>29</v>
      </c>
      <c r="H1368">
        <v>1385</v>
      </c>
      <c r="I1368">
        <v>0.12</v>
      </c>
      <c r="J1368">
        <v>110.8</v>
      </c>
      <c r="K1368" t="s">
        <v>17</v>
      </c>
    </row>
    <row r="1369" spans="1:11" x14ac:dyDescent="0.35">
      <c r="A1369" t="s">
        <v>1488</v>
      </c>
      <c r="B1369" t="s">
        <v>111</v>
      </c>
      <c r="C1369" t="s">
        <v>20</v>
      </c>
      <c r="D1369" t="s">
        <v>21</v>
      </c>
      <c r="E1369" t="s">
        <v>166</v>
      </c>
      <c r="F1369" s="1" t="s">
        <v>10444</v>
      </c>
      <c r="G1369" t="s">
        <v>29</v>
      </c>
      <c r="H1369">
        <v>1388</v>
      </c>
      <c r="I1369">
        <v>0.26</v>
      </c>
      <c r="J1369">
        <v>471.92</v>
      </c>
      <c r="K1369" t="s">
        <v>17</v>
      </c>
    </row>
    <row r="1370" spans="1:11" x14ac:dyDescent="0.35">
      <c r="A1370" t="s">
        <v>1489</v>
      </c>
      <c r="B1370" t="s">
        <v>130</v>
      </c>
      <c r="C1370" t="s">
        <v>58</v>
      </c>
      <c r="D1370" t="s">
        <v>68</v>
      </c>
      <c r="E1370" t="s">
        <v>28</v>
      </c>
      <c r="F1370" s="1">
        <v>43385</v>
      </c>
      <c r="G1370" t="s">
        <v>29</v>
      </c>
      <c r="H1370">
        <v>563</v>
      </c>
      <c r="I1370">
        <v>0.35</v>
      </c>
      <c r="J1370">
        <v>95.71</v>
      </c>
      <c r="K1370" t="s">
        <v>17</v>
      </c>
    </row>
    <row r="1371" spans="1:11" x14ac:dyDescent="0.35">
      <c r="A1371" t="s">
        <v>1490</v>
      </c>
      <c r="B1371" t="s">
        <v>165</v>
      </c>
      <c r="C1371" t="s">
        <v>26</v>
      </c>
      <c r="D1371" t="s">
        <v>27</v>
      </c>
      <c r="E1371" t="s">
        <v>72</v>
      </c>
      <c r="F1371" s="1" t="s">
        <v>10417</v>
      </c>
      <c r="G1371" t="s">
        <v>29</v>
      </c>
      <c r="H1371">
        <v>1063</v>
      </c>
      <c r="I1371">
        <v>0.2</v>
      </c>
      <c r="J1371">
        <v>95.67</v>
      </c>
      <c r="K1371" t="s">
        <v>17</v>
      </c>
    </row>
    <row r="1372" spans="1:11" x14ac:dyDescent="0.35">
      <c r="A1372" t="s">
        <v>1491</v>
      </c>
      <c r="B1372" t="s">
        <v>108</v>
      </c>
      <c r="C1372" t="s">
        <v>26</v>
      </c>
      <c r="D1372" t="s">
        <v>201</v>
      </c>
      <c r="E1372" t="s">
        <v>84</v>
      </c>
      <c r="F1372" s="1" t="s">
        <v>10445</v>
      </c>
      <c r="G1372" t="s">
        <v>29</v>
      </c>
      <c r="H1372">
        <v>2331</v>
      </c>
      <c r="I1372">
        <v>0.12</v>
      </c>
      <c r="J1372">
        <v>1025.6400000000001</v>
      </c>
      <c r="K1372" t="s">
        <v>17</v>
      </c>
    </row>
    <row r="1373" spans="1:11" x14ac:dyDescent="0.35">
      <c r="A1373" t="s">
        <v>1492</v>
      </c>
      <c r="B1373" t="s">
        <v>120</v>
      </c>
      <c r="C1373" t="s">
        <v>49</v>
      </c>
      <c r="D1373" t="s">
        <v>50</v>
      </c>
      <c r="E1373" t="s">
        <v>65</v>
      </c>
      <c r="F1373" s="1" t="s">
        <v>10446</v>
      </c>
      <c r="G1373" t="s">
        <v>29</v>
      </c>
      <c r="H1373">
        <v>2159</v>
      </c>
      <c r="I1373">
        <v>0.31</v>
      </c>
      <c r="J1373">
        <v>734.06</v>
      </c>
      <c r="K1373" t="s">
        <v>17</v>
      </c>
    </row>
    <row r="1374" spans="1:11" x14ac:dyDescent="0.35">
      <c r="A1374" t="s">
        <v>1493</v>
      </c>
      <c r="B1374" t="s">
        <v>182</v>
      </c>
      <c r="C1374" t="s">
        <v>63</v>
      </c>
      <c r="D1374" t="s">
        <v>87</v>
      </c>
      <c r="E1374" t="s">
        <v>84</v>
      </c>
      <c r="F1374" s="1">
        <v>43009</v>
      </c>
      <c r="G1374" t="s">
        <v>29</v>
      </c>
      <c r="H1374">
        <v>1299</v>
      </c>
      <c r="I1374">
        <v>0.28999999999999998</v>
      </c>
      <c r="J1374">
        <v>389.7</v>
      </c>
      <c r="K1374" t="s">
        <v>17</v>
      </c>
    </row>
    <row r="1375" spans="1:11" x14ac:dyDescent="0.35">
      <c r="A1375" t="s">
        <v>1494</v>
      </c>
      <c r="B1375" t="s">
        <v>25</v>
      </c>
      <c r="C1375" t="s">
        <v>26</v>
      </c>
      <c r="D1375" t="s">
        <v>27</v>
      </c>
      <c r="E1375" t="s">
        <v>65</v>
      </c>
      <c r="F1375" s="1" t="s">
        <v>10125</v>
      </c>
      <c r="G1375" t="s">
        <v>29</v>
      </c>
      <c r="H1375">
        <v>1395</v>
      </c>
      <c r="I1375">
        <v>0.1</v>
      </c>
      <c r="J1375">
        <v>571.95000000000005</v>
      </c>
      <c r="K1375" t="s">
        <v>17</v>
      </c>
    </row>
    <row r="1376" spans="1:11" x14ac:dyDescent="0.35">
      <c r="A1376" t="s">
        <v>1495</v>
      </c>
      <c r="B1376" t="s">
        <v>135</v>
      </c>
      <c r="C1376" t="s">
        <v>13</v>
      </c>
      <c r="D1376" t="s">
        <v>14</v>
      </c>
      <c r="E1376" t="s">
        <v>117</v>
      </c>
      <c r="F1376" s="1">
        <v>42069</v>
      </c>
      <c r="G1376" t="s">
        <v>29</v>
      </c>
      <c r="H1376">
        <v>799</v>
      </c>
      <c r="I1376">
        <v>0.26</v>
      </c>
      <c r="J1376">
        <v>263.67</v>
      </c>
      <c r="K1376" t="s">
        <v>17</v>
      </c>
    </row>
    <row r="1377" spans="1:11" x14ac:dyDescent="0.35">
      <c r="A1377" t="s">
        <v>1496</v>
      </c>
      <c r="B1377" t="s">
        <v>139</v>
      </c>
      <c r="C1377" t="s">
        <v>32</v>
      </c>
      <c r="D1377" t="s">
        <v>33</v>
      </c>
      <c r="E1377" t="s">
        <v>69</v>
      </c>
      <c r="F1377" s="1" t="s">
        <v>10378</v>
      </c>
      <c r="G1377" t="s">
        <v>29</v>
      </c>
      <c r="H1377">
        <v>2033</v>
      </c>
      <c r="I1377">
        <v>0.15</v>
      </c>
      <c r="J1377">
        <v>162.63999999999999</v>
      </c>
      <c r="K1377" t="s">
        <v>17</v>
      </c>
    </row>
    <row r="1378" spans="1:11" x14ac:dyDescent="0.35">
      <c r="A1378" t="s">
        <v>1497</v>
      </c>
      <c r="B1378" t="s">
        <v>234</v>
      </c>
      <c r="C1378" t="s">
        <v>13</v>
      </c>
      <c r="D1378" t="s">
        <v>79</v>
      </c>
      <c r="E1378" t="s">
        <v>34</v>
      </c>
      <c r="F1378" s="1" t="s">
        <v>10447</v>
      </c>
      <c r="G1378" t="s">
        <v>29</v>
      </c>
      <c r="H1378">
        <v>500</v>
      </c>
      <c r="I1378">
        <v>0.11</v>
      </c>
      <c r="J1378">
        <v>220</v>
      </c>
      <c r="K1378" t="s">
        <v>17</v>
      </c>
    </row>
    <row r="1379" spans="1:11" x14ac:dyDescent="0.35">
      <c r="A1379" t="s">
        <v>1498</v>
      </c>
      <c r="B1379" t="s">
        <v>71</v>
      </c>
      <c r="C1379" t="s">
        <v>13</v>
      </c>
      <c r="D1379" t="s">
        <v>195</v>
      </c>
      <c r="E1379" t="s">
        <v>88</v>
      </c>
      <c r="F1379" s="1">
        <v>43019</v>
      </c>
      <c r="G1379" t="s">
        <v>29</v>
      </c>
      <c r="H1379">
        <v>722</v>
      </c>
      <c r="I1379">
        <v>0.27</v>
      </c>
      <c r="J1379">
        <v>173.28</v>
      </c>
      <c r="K1379" t="s">
        <v>17</v>
      </c>
    </row>
    <row r="1380" spans="1:11" x14ac:dyDescent="0.35">
      <c r="A1380" t="s">
        <v>1499</v>
      </c>
      <c r="B1380" t="s">
        <v>204</v>
      </c>
      <c r="C1380" t="s">
        <v>13</v>
      </c>
      <c r="D1380" t="s">
        <v>79</v>
      </c>
      <c r="E1380" t="s">
        <v>117</v>
      </c>
      <c r="F1380" s="1">
        <v>43111</v>
      </c>
      <c r="G1380" t="s">
        <v>29</v>
      </c>
      <c r="H1380">
        <v>2472</v>
      </c>
      <c r="I1380">
        <v>0.13</v>
      </c>
      <c r="J1380">
        <v>593.28</v>
      </c>
      <c r="K1380" t="s">
        <v>17</v>
      </c>
    </row>
    <row r="1381" spans="1:11" x14ac:dyDescent="0.35">
      <c r="A1381" t="s">
        <v>1500</v>
      </c>
      <c r="B1381" t="s">
        <v>261</v>
      </c>
      <c r="C1381" t="s">
        <v>49</v>
      </c>
      <c r="D1381" t="s">
        <v>50</v>
      </c>
      <c r="E1381" t="s">
        <v>128</v>
      </c>
      <c r="F1381" s="1" t="s">
        <v>10448</v>
      </c>
      <c r="G1381" t="s">
        <v>29</v>
      </c>
      <c r="H1381">
        <v>1253</v>
      </c>
      <c r="I1381">
        <v>0.18</v>
      </c>
      <c r="J1381">
        <v>488.67</v>
      </c>
      <c r="K1381" t="s">
        <v>17</v>
      </c>
    </row>
    <row r="1382" spans="1:11" x14ac:dyDescent="0.35">
      <c r="A1382" t="s">
        <v>1501</v>
      </c>
      <c r="B1382" t="s">
        <v>174</v>
      </c>
      <c r="C1382" t="s">
        <v>63</v>
      </c>
      <c r="D1382" t="s">
        <v>64</v>
      </c>
      <c r="E1382" t="s">
        <v>88</v>
      </c>
      <c r="F1382" s="1" t="s">
        <v>10449</v>
      </c>
      <c r="G1382" t="s">
        <v>29</v>
      </c>
      <c r="H1382">
        <v>2474</v>
      </c>
      <c r="I1382">
        <v>0.27</v>
      </c>
      <c r="J1382">
        <v>692.72</v>
      </c>
      <c r="K1382" t="s">
        <v>17</v>
      </c>
    </row>
    <row r="1383" spans="1:11" x14ac:dyDescent="0.35">
      <c r="A1383" t="s">
        <v>1502</v>
      </c>
      <c r="B1383" t="s">
        <v>234</v>
      </c>
      <c r="C1383" t="s">
        <v>20</v>
      </c>
      <c r="D1383" t="s">
        <v>91</v>
      </c>
      <c r="E1383" t="s">
        <v>72</v>
      </c>
      <c r="F1383" s="1" t="s">
        <v>10450</v>
      </c>
      <c r="G1383" t="s">
        <v>29</v>
      </c>
      <c r="H1383">
        <v>2307</v>
      </c>
      <c r="I1383">
        <v>0.23</v>
      </c>
      <c r="J1383">
        <v>115.35</v>
      </c>
      <c r="K1383" t="s">
        <v>17</v>
      </c>
    </row>
    <row r="1384" spans="1:11" x14ac:dyDescent="0.35">
      <c r="A1384" t="s">
        <v>1503</v>
      </c>
      <c r="B1384" t="s">
        <v>42</v>
      </c>
      <c r="C1384" t="s">
        <v>63</v>
      </c>
      <c r="D1384" t="s">
        <v>87</v>
      </c>
      <c r="E1384" t="s">
        <v>72</v>
      </c>
      <c r="F1384" s="1">
        <v>43168</v>
      </c>
      <c r="G1384" t="s">
        <v>29</v>
      </c>
      <c r="H1384">
        <v>1686</v>
      </c>
      <c r="I1384">
        <v>0.21</v>
      </c>
      <c r="J1384">
        <v>236.04</v>
      </c>
      <c r="K1384" t="s">
        <v>17</v>
      </c>
    </row>
    <row r="1385" spans="1:11" x14ac:dyDescent="0.35">
      <c r="A1385" t="s">
        <v>1504</v>
      </c>
      <c r="B1385" t="s">
        <v>197</v>
      </c>
      <c r="C1385" t="s">
        <v>20</v>
      </c>
      <c r="D1385" t="s">
        <v>21</v>
      </c>
      <c r="E1385" t="s">
        <v>143</v>
      </c>
      <c r="F1385" s="1">
        <v>42350</v>
      </c>
      <c r="G1385" t="s">
        <v>29</v>
      </c>
      <c r="H1385">
        <v>867</v>
      </c>
      <c r="I1385">
        <v>0.28999999999999998</v>
      </c>
      <c r="J1385">
        <v>286.11</v>
      </c>
      <c r="K1385" t="s">
        <v>17</v>
      </c>
    </row>
    <row r="1386" spans="1:11" x14ac:dyDescent="0.35">
      <c r="A1386" t="s">
        <v>1505</v>
      </c>
      <c r="B1386" t="s">
        <v>234</v>
      </c>
      <c r="C1386" t="s">
        <v>32</v>
      </c>
      <c r="D1386" t="s">
        <v>153</v>
      </c>
      <c r="E1386" t="s">
        <v>28</v>
      </c>
      <c r="F1386" s="1" t="s">
        <v>10210</v>
      </c>
      <c r="G1386" t="s">
        <v>29</v>
      </c>
      <c r="H1386">
        <v>1001</v>
      </c>
      <c r="I1386">
        <v>0.35</v>
      </c>
      <c r="J1386">
        <v>220.22</v>
      </c>
      <c r="K1386" t="s">
        <v>17</v>
      </c>
    </row>
    <row r="1387" spans="1:11" x14ac:dyDescent="0.35">
      <c r="A1387" t="s">
        <v>1506</v>
      </c>
      <c r="B1387" t="s">
        <v>42</v>
      </c>
      <c r="C1387" t="s">
        <v>63</v>
      </c>
      <c r="D1387" t="s">
        <v>64</v>
      </c>
      <c r="E1387" t="s">
        <v>34</v>
      </c>
      <c r="F1387" s="1" t="s">
        <v>10451</v>
      </c>
      <c r="G1387" t="s">
        <v>29</v>
      </c>
      <c r="H1387">
        <v>1896</v>
      </c>
      <c r="I1387">
        <v>0.14000000000000001</v>
      </c>
      <c r="J1387">
        <v>701.52</v>
      </c>
      <c r="K1387" t="s">
        <v>17</v>
      </c>
    </row>
    <row r="1388" spans="1:11" x14ac:dyDescent="0.35">
      <c r="A1388" t="s">
        <v>1507</v>
      </c>
      <c r="B1388" t="s">
        <v>122</v>
      </c>
      <c r="C1388" t="s">
        <v>20</v>
      </c>
      <c r="D1388" t="s">
        <v>21</v>
      </c>
      <c r="E1388" t="s">
        <v>51</v>
      </c>
      <c r="F1388" s="1" t="s">
        <v>10208</v>
      </c>
      <c r="G1388" t="s">
        <v>29</v>
      </c>
      <c r="H1388">
        <v>1400</v>
      </c>
      <c r="I1388">
        <v>0.34</v>
      </c>
      <c r="J1388">
        <v>378</v>
      </c>
      <c r="K1388" t="s">
        <v>17</v>
      </c>
    </row>
    <row r="1389" spans="1:11" x14ac:dyDescent="0.35">
      <c r="A1389" t="s">
        <v>1508</v>
      </c>
      <c r="B1389" t="s">
        <v>62</v>
      </c>
      <c r="C1389" t="s">
        <v>20</v>
      </c>
      <c r="D1389" t="s">
        <v>21</v>
      </c>
      <c r="E1389" t="s">
        <v>28</v>
      </c>
      <c r="F1389" s="1" t="s">
        <v>10452</v>
      </c>
      <c r="G1389" t="s">
        <v>29</v>
      </c>
      <c r="H1389">
        <v>555</v>
      </c>
      <c r="I1389">
        <v>0.11</v>
      </c>
      <c r="J1389">
        <v>94.35</v>
      </c>
      <c r="K1389" t="s">
        <v>17</v>
      </c>
    </row>
    <row r="1390" spans="1:11" x14ac:dyDescent="0.35">
      <c r="A1390" t="s">
        <v>1509</v>
      </c>
      <c r="B1390" t="s">
        <v>71</v>
      </c>
      <c r="C1390" t="s">
        <v>63</v>
      </c>
      <c r="D1390" t="s">
        <v>87</v>
      </c>
      <c r="E1390" t="s">
        <v>143</v>
      </c>
      <c r="F1390" s="1">
        <v>43171</v>
      </c>
      <c r="G1390" t="s">
        <v>29</v>
      </c>
      <c r="H1390">
        <v>567</v>
      </c>
      <c r="I1390">
        <v>0.14000000000000001</v>
      </c>
      <c r="J1390">
        <v>164.43</v>
      </c>
      <c r="K1390" t="s">
        <v>17</v>
      </c>
    </row>
    <row r="1391" spans="1:11" x14ac:dyDescent="0.35">
      <c r="A1391" t="s">
        <v>1510</v>
      </c>
      <c r="B1391" t="s">
        <v>83</v>
      </c>
      <c r="C1391" t="s">
        <v>49</v>
      </c>
      <c r="D1391" t="s">
        <v>50</v>
      </c>
      <c r="E1391" t="s">
        <v>163</v>
      </c>
      <c r="F1391" s="1" t="s">
        <v>10453</v>
      </c>
      <c r="G1391" t="s">
        <v>29</v>
      </c>
      <c r="H1391">
        <v>1764</v>
      </c>
      <c r="I1391">
        <v>0.35</v>
      </c>
      <c r="J1391">
        <v>740.88</v>
      </c>
      <c r="K1391" t="s">
        <v>17</v>
      </c>
    </row>
    <row r="1392" spans="1:11" x14ac:dyDescent="0.35">
      <c r="A1392" t="s">
        <v>1511</v>
      </c>
      <c r="B1392" t="s">
        <v>135</v>
      </c>
      <c r="C1392" t="s">
        <v>58</v>
      </c>
      <c r="D1392" t="s">
        <v>68</v>
      </c>
      <c r="E1392" t="s">
        <v>166</v>
      </c>
      <c r="F1392" s="1" t="s">
        <v>10454</v>
      </c>
      <c r="G1392" t="s">
        <v>29</v>
      </c>
      <c r="H1392">
        <v>2368</v>
      </c>
      <c r="I1392">
        <v>0.18</v>
      </c>
      <c r="J1392">
        <v>568.32000000000005</v>
      </c>
      <c r="K1392" t="s">
        <v>17</v>
      </c>
    </row>
    <row r="1393" spans="1:11" x14ac:dyDescent="0.35">
      <c r="A1393" t="s">
        <v>1512</v>
      </c>
      <c r="B1393" t="s">
        <v>106</v>
      </c>
      <c r="C1393" t="s">
        <v>32</v>
      </c>
      <c r="D1393" t="s">
        <v>153</v>
      </c>
      <c r="E1393" t="s">
        <v>117</v>
      </c>
      <c r="F1393" s="1" t="s">
        <v>10455</v>
      </c>
      <c r="G1393" t="s">
        <v>29</v>
      </c>
      <c r="H1393">
        <v>1991</v>
      </c>
      <c r="I1393">
        <v>0.19</v>
      </c>
      <c r="J1393">
        <v>796.4</v>
      </c>
      <c r="K1393" t="s">
        <v>17</v>
      </c>
    </row>
    <row r="1394" spans="1:11" x14ac:dyDescent="0.35">
      <c r="A1394" t="s">
        <v>1513</v>
      </c>
      <c r="B1394" t="s">
        <v>81</v>
      </c>
      <c r="C1394" t="s">
        <v>13</v>
      </c>
      <c r="D1394" t="s">
        <v>79</v>
      </c>
      <c r="E1394" t="s">
        <v>163</v>
      </c>
      <c r="F1394" s="1">
        <v>42866</v>
      </c>
      <c r="G1394" t="s">
        <v>29</v>
      </c>
      <c r="H1394">
        <v>1439</v>
      </c>
      <c r="I1394">
        <v>0.15</v>
      </c>
      <c r="J1394">
        <v>316.58</v>
      </c>
      <c r="K1394" t="s">
        <v>17</v>
      </c>
    </row>
    <row r="1395" spans="1:11" x14ac:dyDescent="0.35">
      <c r="A1395" t="s">
        <v>1514</v>
      </c>
      <c r="B1395" t="s">
        <v>139</v>
      </c>
      <c r="C1395" t="s">
        <v>58</v>
      </c>
      <c r="D1395" t="s">
        <v>59</v>
      </c>
      <c r="E1395" t="s">
        <v>28</v>
      </c>
      <c r="F1395" s="1" t="s">
        <v>10445</v>
      </c>
      <c r="G1395" t="s">
        <v>29</v>
      </c>
      <c r="H1395">
        <v>1579</v>
      </c>
      <c r="I1395">
        <v>0.26</v>
      </c>
      <c r="J1395">
        <v>663.18</v>
      </c>
      <c r="K1395" t="s">
        <v>17</v>
      </c>
    </row>
    <row r="1396" spans="1:11" x14ac:dyDescent="0.35">
      <c r="A1396" t="s">
        <v>1515</v>
      </c>
      <c r="B1396" t="s">
        <v>53</v>
      </c>
      <c r="C1396" t="s">
        <v>58</v>
      </c>
      <c r="D1396" t="s">
        <v>59</v>
      </c>
      <c r="E1396" t="s">
        <v>55</v>
      </c>
      <c r="F1396" s="1" t="s">
        <v>10456</v>
      </c>
      <c r="G1396" t="s">
        <v>29</v>
      </c>
      <c r="H1396">
        <v>568</v>
      </c>
      <c r="I1396">
        <v>0.3</v>
      </c>
      <c r="J1396">
        <v>39.76</v>
      </c>
      <c r="K1396" t="s">
        <v>17</v>
      </c>
    </row>
    <row r="1397" spans="1:11" x14ac:dyDescent="0.35">
      <c r="A1397" t="s">
        <v>1516</v>
      </c>
      <c r="B1397" t="s">
        <v>45</v>
      </c>
      <c r="C1397" t="s">
        <v>26</v>
      </c>
      <c r="D1397" t="s">
        <v>201</v>
      </c>
      <c r="E1397" t="s">
        <v>128</v>
      </c>
      <c r="F1397" s="1">
        <v>42860</v>
      </c>
      <c r="G1397" t="s">
        <v>29</v>
      </c>
      <c r="H1397">
        <v>924</v>
      </c>
      <c r="I1397">
        <v>0.35</v>
      </c>
      <c r="J1397">
        <v>101.64</v>
      </c>
      <c r="K1397" t="s">
        <v>17</v>
      </c>
    </row>
    <row r="1398" spans="1:11" x14ac:dyDescent="0.35">
      <c r="A1398" t="s">
        <v>1517</v>
      </c>
      <c r="B1398" t="s">
        <v>169</v>
      </c>
      <c r="C1398" t="s">
        <v>49</v>
      </c>
      <c r="D1398" t="s">
        <v>50</v>
      </c>
      <c r="E1398" t="s">
        <v>117</v>
      </c>
      <c r="F1398" s="1" t="s">
        <v>10452</v>
      </c>
      <c r="G1398" t="s">
        <v>29</v>
      </c>
      <c r="H1398">
        <v>668</v>
      </c>
      <c r="I1398">
        <v>0.24</v>
      </c>
      <c r="J1398">
        <v>133.6</v>
      </c>
      <c r="K1398" t="s">
        <v>17</v>
      </c>
    </row>
    <row r="1399" spans="1:11" x14ac:dyDescent="0.35">
      <c r="A1399" t="s">
        <v>1518</v>
      </c>
      <c r="B1399" t="s">
        <v>25</v>
      </c>
      <c r="C1399" t="s">
        <v>20</v>
      </c>
      <c r="D1399" t="s">
        <v>21</v>
      </c>
      <c r="E1399" t="s">
        <v>143</v>
      </c>
      <c r="F1399" s="1" t="s">
        <v>10232</v>
      </c>
      <c r="G1399" t="s">
        <v>29</v>
      </c>
      <c r="H1399">
        <v>1188</v>
      </c>
      <c r="I1399">
        <v>0.18</v>
      </c>
      <c r="J1399">
        <v>154.44</v>
      </c>
      <c r="K1399" t="s">
        <v>17</v>
      </c>
    </row>
    <row r="1400" spans="1:11" x14ac:dyDescent="0.35">
      <c r="A1400" t="s">
        <v>1519</v>
      </c>
      <c r="B1400" t="s">
        <v>42</v>
      </c>
      <c r="C1400" t="s">
        <v>49</v>
      </c>
      <c r="D1400" t="s">
        <v>205</v>
      </c>
      <c r="E1400" t="s">
        <v>60</v>
      </c>
      <c r="F1400" s="1">
        <v>42775</v>
      </c>
      <c r="G1400" t="s">
        <v>29</v>
      </c>
      <c r="H1400">
        <v>2181</v>
      </c>
      <c r="I1400">
        <v>0.18</v>
      </c>
      <c r="J1400">
        <v>283.52999999999997</v>
      </c>
      <c r="K1400" t="s">
        <v>17</v>
      </c>
    </row>
    <row r="1401" spans="1:11" x14ac:dyDescent="0.35">
      <c r="A1401" t="s">
        <v>1520</v>
      </c>
      <c r="B1401" t="s">
        <v>40</v>
      </c>
      <c r="C1401" t="s">
        <v>32</v>
      </c>
      <c r="D1401" t="s">
        <v>153</v>
      </c>
      <c r="E1401" t="s">
        <v>104</v>
      </c>
      <c r="F1401" s="1">
        <v>43171</v>
      </c>
      <c r="G1401" t="s">
        <v>29</v>
      </c>
      <c r="H1401">
        <v>1946</v>
      </c>
      <c r="I1401">
        <v>0.32</v>
      </c>
      <c r="J1401">
        <v>252.98</v>
      </c>
      <c r="K1401" t="s">
        <v>17</v>
      </c>
    </row>
    <row r="1402" spans="1:11" x14ac:dyDescent="0.35">
      <c r="A1402" t="s">
        <v>1521</v>
      </c>
      <c r="B1402" t="s">
        <v>71</v>
      </c>
      <c r="C1402" t="s">
        <v>26</v>
      </c>
      <c r="D1402" t="s">
        <v>27</v>
      </c>
      <c r="E1402" t="s">
        <v>163</v>
      </c>
      <c r="F1402" s="1" t="s">
        <v>10232</v>
      </c>
      <c r="G1402" t="s">
        <v>29</v>
      </c>
      <c r="H1402">
        <v>1707</v>
      </c>
      <c r="I1402">
        <v>0.32</v>
      </c>
      <c r="J1402">
        <v>238.98</v>
      </c>
      <c r="K1402" t="s">
        <v>17</v>
      </c>
    </row>
    <row r="1403" spans="1:11" x14ac:dyDescent="0.35">
      <c r="A1403" t="s">
        <v>1522</v>
      </c>
      <c r="B1403" t="s">
        <v>165</v>
      </c>
      <c r="C1403" t="s">
        <v>63</v>
      </c>
      <c r="D1403" t="s">
        <v>64</v>
      </c>
      <c r="E1403" t="s">
        <v>143</v>
      </c>
      <c r="F1403" s="1">
        <v>42923</v>
      </c>
      <c r="G1403" t="s">
        <v>29</v>
      </c>
      <c r="H1403">
        <v>1473</v>
      </c>
      <c r="I1403">
        <v>0.19</v>
      </c>
      <c r="J1403">
        <v>559.74</v>
      </c>
      <c r="K1403" t="s">
        <v>17</v>
      </c>
    </row>
    <row r="1404" spans="1:11" x14ac:dyDescent="0.35">
      <c r="A1404" t="s">
        <v>1523</v>
      </c>
      <c r="B1404" t="s">
        <v>204</v>
      </c>
      <c r="C1404" t="s">
        <v>20</v>
      </c>
      <c r="D1404" t="s">
        <v>21</v>
      </c>
      <c r="E1404" t="s">
        <v>55</v>
      </c>
      <c r="F1404" s="1" t="s">
        <v>10382</v>
      </c>
      <c r="G1404" t="s">
        <v>29</v>
      </c>
      <c r="H1404">
        <v>1313</v>
      </c>
      <c r="I1404">
        <v>0.34</v>
      </c>
      <c r="J1404">
        <v>144.43</v>
      </c>
      <c r="K1404" t="s">
        <v>17</v>
      </c>
    </row>
    <row r="1405" spans="1:11" x14ac:dyDescent="0.35">
      <c r="A1405" t="s">
        <v>1524</v>
      </c>
      <c r="B1405" t="s">
        <v>122</v>
      </c>
      <c r="C1405" t="s">
        <v>63</v>
      </c>
      <c r="D1405" t="s">
        <v>64</v>
      </c>
      <c r="E1405" t="s">
        <v>55</v>
      </c>
      <c r="F1405" s="1" t="s">
        <v>10440</v>
      </c>
      <c r="G1405" t="s">
        <v>29</v>
      </c>
      <c r="H1405">
        <v>1671</v>
      </c>
      <c r="I1405">
        <v>0.19</v>
      </c>
      <c r="J1405">
        <v>133.68</v>
      </c>
      <c r="K1405" t="s">
        <v>17</v>
      </c>
    </row>
    <row r="1406" spans="1:11" x14ac:dyDescent="0.35">
      <c r="A1406" t="s">
        <v>1525</v>
      </c>
      <c r="B1406" t="s">
        <v>184</v>
      </c>
      <c r="C1406" t="s">
        <v>63</v>
      </c>
      <c r="D1406" t="s">
        <v>64</v>
      </c>
      <c r="E1406" t="s">
        <v>60</v>
      </c>
      <c r="F1406" s="1">
        <v>43352</v>
      </c>
      <c r="G1406" t="s">
        <v>29</v>
      </c>
      <c r="H1406">
        <v>2468</v>
      </c>
      <c r="I1406">
        <v>0.27</v>
      </c>
      <c r="J1406">
        <v>518.28</v>
      </c>
      <c r="K1406" t="s">
        <v>17</v>
      </c>
    </row>
    <row r="1407" spans="1:11" x14ac:dyDescent="0.35">
      <c r="A1407" t="s">
        <v>1526</v>
      </c>
      <c r="B1407" t="s">
        <v>211</v>
      </c>
      <c r="C1407" t="s">
        <v>63</v>
      </c>
      <c r="D1407" t="s">
        <v>157</v>
      </c>
      <c r="E1407" t="s">
        <v>123</v>
      </c>
      <c r="F1407" s="1">
        <v>42228</v>
      </c>
      <c r="G1407" t="s">
        <v>29</v>
      </c>
      <c r="H1407">
        <v>1514</v>
      </c>
      <c r="I1407">
        <v>0.1</v>
      </c>
      <c r="J1407">
        <v>121.12</v>
      </c>
      <c r="K1407" t="s">
        <v>17</v>
      </c>
    </row>
    <row r="1408" spans="1:11" x14ac:dyDescent="0.35">
      <c r="A1408" t="s">
        <v>1527</v>
      </c>
      <c r="B1408" t="s">
        <v>102</v>
      </c>
      <c r="C1408" t="s">
        <v>58</v>
      </c>
      <c r="D1408" t="s">
        <v>68</v>
      </c>
      <c r="E1408" t="s">
        <v>166</v>
      </c>
      <c r="F1408" s="1">
        <v>43171</v>
      </c>
      <c r="G1408" t="s">
        <v>29</v>
      </c>
      <c r="H1408">
        <v>1628</v>
      </c>
      <c r="I1408">
        <v>0.35</v>
      </c>
      <c r="J1408">
        <v>113.96</v>
      </c>
      <c r="K1408" t="s">
        <v>17</v>
      </c>
    </row>
    <row r="1409" spans="1:11" x14ac:dyDescent="0.35">
      <c r="A1409" t="s">
        <v>1528</v>
      </c>
      <c r="B1409" t="s">
        <v>67</v>
      </c>
      <c r="C1409" t="s">
        <v>49</v>
      </c>
      <c r="D1409" t="s">
        <v>50</v>
      </c>
      <c r="E1409" t="s">
        <v>117</v>
      </c>
      <c r="F1409" s="1" t="s">
        <v>10441</v>
      </c>
      <c r="G1409" t="s">
        <v>29</v>
      </c>
      <c r="H1409">
        <v>1078</v>
      </c>
      <c r="I1409">
        <v>0.25</v>
      </c>
      <c r="J1409">
        <v>301.83999999999997</v>
      </c>
      <c r="K1409" t="s">
        <v>17</v>
      </c>
    </row>
    <row r="1410" spans="1:11" x14ac:dyDescent="0.35">
      <c r="A1410" t="s">
        <v>1529</v>
      </c>
      <c r="B1410" t="s">
        <v>62</v>
      </c>
      <c r="C1410" t="s">
        <v>58</v>
      </c>
      <c r="D1410" t="s">
        <v>112</v>
      </c>
      <c r="E1410" t="s">
        <v>28</v>
      </c>
      <c r="F1410" s="1">
        <v>42350</v>
      </c>
      <c r="G1410" t="s">
        <v>29</v>
      </c>
      <c r="H1410">
        <v>1811</v>
      </c>
      <c r="I1410">
        <v>0.11</v>
      </c>
      <c r="J1410">
        <v>796.84</v>
      </c>
      <c r="K1410" t="s">
        <v>17</v>
      </c>
    </row>
    <row r="1411" spans="1:11" x14ac:dyDescent="0.35">
      <c r="A1411" t="s">
        <v>1530</v>
      </c>
      <c r="B1411" t="s">
        <v>151</v>
      </c>
      <c r="C1411" t="s">
        <v>58</v>
      </c>
      <c r="D1411" t="s">
        <v>112</v>
      </c>
      <c r="E1411" t="s">
        <v>128</v>
      </c>
      <c r="F1411" s="1" t="s">
        <v>10455</v>
      </c>
      <c r="G1411" t="s">
        <v>29</v>
      </c>
      <c r="H1411">
        <v>1371</v>
      </c>
      <c r="I1411">
        <v>0.23</v>
      </c>
      <c r="J1411">
        <v>466.14</v>
      </c>
      <c r="K1411" t="s">
        <v>17</v>
      </c>
    </row>
    <row r="1412" spans="1:11" x14ac:dyDescent="0.35">
      <c r="A1412" t="s">
        <v>1531</v>
      </c>
      <c r="B1412" t="s">
        <v>151</v>
      </c>
      <c r="C1412" t="s">
        <v>20</v>
      </c>
      <c r="D1412" t="s">
        <v>91</v>
      </c>
      <c r="E1412" t="s">
        <v>65</v>
      </c>
      <c r="F1412" s="1" t="s">
        <v>10452</v>
      </c>
      <c r="G1412" t="s">
        <v>29</v>
      </c>
      <c r="H1412">
        <v>1603</v>
      </c>
      <c r="I1412">
        <v>0.11</v>
      </c>
      <c r="J1412">
        <v>705.32</v>
      </c>
      <c r="K1412" t="s">
        <v>17</v>
      </c>
    </row>
    <row r="1413" spans="1:11" x14ac:dyDescent="0.35">
      <c r="A1413" t="s">
        <v>1532</v>
      </c>
      <c r="B1413" t="s">
        <v>25</v>
      </c>
      <c r="C1413" t="s">
        <v>49</v>
      </c>
      <c r="D1413" t="s">
        <v>205</v>
      </c>
      <c r="E1413" t="s">
        <v>38</v>
      </c>
      <c r="F1413" s="1">
        <v>43199</v>
      </c>
      <c r="G1413" t="s">
        <v>29</v>
      </c>
      <c r="H1413">
        <v>2272</v>
      </c>
      <c r="I1413">
        <v>0.26</v>
      </c>
      <c r="J1413">
        <v>590.72</v>
      </c>
      <c r="K1413" t="s">
        <v>17</v>
      </c>
    </row>
    <row r="1414" spans="1:11" x14ac:dyDescent="0.35">
      <c r="A1414" t="s">
        <v>1533</v>
      </c>
      <c r="B1414" t="s">
        <v>71</v>
      </c>
      <c r="C1414" t="s">
        <v>32</v>
      </c>
      <c r="D1414" t="s">
        <v>97</v>
      </c>
      <c r="E1414" t="s">
        <v>72</v>
      </c>
      <c r="F1414" s="1">
        <v>42350</v>
      </c>
      <c r="G1414" t="s">
        <v>29</v>
      </c>
      <c r="H1414">
        <v>2500</v>
      </c>
      <c r="I1414">
        <v>0.14000000000000001</v>
      </c>
      <c r="J1414">
        <v>1025</v>
      </c>
      <c r="K1414" t="s">
        <v>17</v>
      </c>
    </row>
    <row r="1415" spans="1:11" x14ac:dyDescent="0.35">
      <c r="A1415" t="s">
        <v>1534</v>
      </c>
      <c r="B1415" t="s">
        <v>159</v>
      </c>
      <c r="C1415" t="s">
        <v>32</v>
      </c>
      <c r="D1415" t="s">
        <v>46</v>
      </c>
      <c r="E1415" t="s">
        <v>88</v>
      </c>
      <c r="F1415" s="1">
        <v>42167</v>
      </c>
      <c r="G1415" t="s">
        <v>29</v>
      </c>
      <c r="H1415">
        <v>2404</v>
      </c>
      <c r="I1415">
        <v>0.14000000000000001</v>
      </c>
      <c r="J1415">
        <v>312.52</v>
      </c>
      <c r="K1415" t="s">
        <v>17</v>
      </c>
    </row>
    <row r="1416" spans="1:11" x14ac:dyDescent="0.35">
      <c r="A1416" t="s">
        <v>1535</v>
      </c>
      <c r="B1416" t="s">
        <v>204</v>
      </c>
      <c r="C1416" t="s">
        <v>13</v>
      </c>
      <c r="D1416" t="s">
        <v>195</v>
      </c>
      <c r="E1416" t="s">
        <v>65</v>
      </c>
      <c r="F1416" s="1" t="s">
        <v>10153</v>
      </c>
      <c r="G1416" t="s">
        <v>29</v>
      </c>
      <c r="H1416">
        <v>1426</v>
      </c>
      <c r="I1416">
        <v>0.17</v>
      </c>
      <c r="J1416">
        <v>171.12</v>
      </c>
      <c r="K1416" t="s">
        <v>17</v>
      </c>
    </row>
    <row r="1417" spans="1:11" x14ac:dyDescent="0.35">
      <c r="A1417" t="s">
        <v>1536</v>
      </c>
      <c r="B1417" t="s">
        <v>137</v>
      </c>
      <c r="C1417" t="s">
        <v>26</v>
      </c>
      <c r="D1417" t="s">
        <v>201</v>
      </c>
      <c r="E1417" t="s">
        <v>34</v>
      </c>
      <c r="F1417" s="1" t="s">
        <v>10346</v>
      </c>
      <c r="G1417" t="s">
        <v>29</v>
      </c>
      <c r="H1417">
        <v>520</v>
      </c>
      <c r="I1417">
        <v>0.14000000000000001</v>
      </c>
      <c r="J1417">
        <v>36.4</v>
      </c>
      <c r="K1417" t="s">
        <v>17</v>
      </c>
    </row>
    <row r="1418" spans="1:11" x14ac:dyDescent="0.35">
      <c r="A1418" t="s">
        <v>1537</v>
      </c>
      <c r="B1418" t="s">
        <v>67</v>
      </c>
      <c r="C1418" t="s">
        <v>26</v>
      </c>
      <c r="D1418" t="s">
        <v>37</v>
      </c>
      <c r="E1418" t="s">
        <v>60</v>
      </c>
      <c r="F1418" s="1" t="s">
        <v>10410</v>
      </c>
      <c r="G1418" t="s">
        <v>29</v>
      </c>
      <c r="H1418">
        <v>613</v>
      </c>
      <c r="I1418">
        <v>0.35</v>
      </c>
      <c r="J1418">
        <v>85.82</v>
      </c>
      <c r="K1418" t="s">
        <v>17</v>
      </c>
    </row>
    <row r="1419" spans="1:11" x14ac:dyDescent="0.35">
      <c r="A1419" t="s">
        <v>1538</v>
      </c>
      <c r="B1419" t="s">
        <v>174</v>
      </c>
      <c r="C1419" t="s">
        <v>58</v>
      </c>
      <c r="D1419" t="s">
        <v>112</v>
      </c>
      <c r="E1419" t="s">
        <v>117</v>
      </c>
      <c r="F1419" s="1" t="s">
        <v>10453</v>
      </c>
      <c r="G1419" t="s">
        <v>29</v>
      </c>
      <c r="H1419">
        <v>1972</v>
      </c>
      <c r="I1419">
        <v>0.24</v>
      </c>
      <c r="J1419">
        <v>847.96</v>
      </c>
      <c r="K1419" t="s">
        <v>17</v>
      </c>
    </row>
    <row r="1420" spans="1:11" x14ac:dyDescent="0.35">
      <c r="A1420" t="s">
        <v>1539</v>
      </c>
      <c r="B1420" t="s">
        <v>12</v>
      </c>
      <c r="C1420" t="s">
        <v>32</v>
      </c>
      <c r="D1420" t="s">
        <v>46</v>
      </c>
      <c r="E1420" t="s">
        <v>84</v>
      </c>
      <c r="F1420" s="1" t="s">
        <v>10308</v>
      </c>
      <c r="G1420" t="s">
        <v>29</v>
      </c>
      <c r="H1420">
        <v>1200</v>
      </c>
      <c r="I1420">
        <v>0.16</v>
      </c>
      <c r="J1420">
        <v>360</v>
      </c>
      <c r="K1420" t="s">
        <v>17</v>
      </c>
    </row>
    <row r="1421" spans="1:11" x14ac:dyDescent="0.35">
      <c r="A1421" t="s">
        <v>1540</v>
      </c>
      <c r="B1421" t="s">
        <v>114</v>
      </c>
      <c r="C1421" t="s">
        <v>58</v>
      </c>
      <c r="D1421" t="s">
        <v>112</v>
      </c>
      <c r="E1421" t="s">
        <v>15</v>
      </c>
      <c r="F1421" s="1">
        <v>42806</v>
      </c>
      <c r="G1421" t="s">
        <v>76</v>
      </c>
      <c r="H1421">
        <v>1007</v>
      </c>
      <c r="I1421">
        <v>0.2</v>
      </c>
      <c r="J1421">
        <v>130.91</v>
      </c>
      <c r="K1421" t="s">
        <v>17</v>
      </c>
    </row>
    <row r="1422" spans="1:11" x14ac:dyDescent="0.35">
      <c r="A1422" t="s">
        <v>1541</v>
      </c>
      <c r="B1422" t="s">
        <v>67</v>
      </c>
      <c r="C1422" t="s">
        <v>20</v>
      </c>
      <c r="D1422" t="s">
        <v>91</v>
      </c>
      <c r="E1422" t="s">
        <v>15</v>
      </c>
      <c r="F1422" s="1">
        <v>43162</v>
      </c>
      <c r="G1422" t="s">
        <v>76</v>
      </c>
      <c r="H1422">
        <v>834</v>
      </c>
      <c r="I1422">
        <v>0.32</v>
      </c>
      <c r="J1422">
        <v>166.8</v>
      </c>
      <c r="K1422" t="s">
        <v>17</v>
      </c>
    </row>
    <row r="1423" spans="1:11" x14ac:dyDescent="0.35">
      <c r="A1423" t="s">
        <v>1542</v>
      </c>
      <c r="B1423" t="s">
        <v>81</v>
      </c>
      <c r="C1423" t="s">
        <v>13</v>
      </c>
      <c r="D1423" t="s">
        <v>195</v>
      </c>
      <c r="E1423" t="s">
        <v>143</v>
      </c>
      <c r="F1423" s="1">
        <v>42098</v>
      </c>
      <c r="G1423" t="s">
        <v>76</v>
      </c>
      <c r="H1423">
        <v>1075</v>
      </c>
      <c r="I1423">
        <v>0.16</v>
      </c>
      <c r="J1423">
        <v>408.5</v>
      </c>
      <c r="K1423" t="s">
        <v>17</v>
      </c>
    </row>
    <row r="1424" spans="1:11" x14ac:dyDescent="0.35">
      <c r="A1424" t="s">
        <v>1543</v>
      </c>
      <c r="B1424" t="s">
        <v>114</v>
      </c>
      <c r="C1424" t="s">
        <v>26</v>
      </c>
      <c r="D1424" t="s">
        <v>37</v>
      </c>
      <c r="E1424" t="s">
        <v>84</v>
      </c>
      <c r="F1424" s="1">
        <v>43381</v>
      </c>
      <c r="G1424" t="s">
        <v>76</v>
      </c>
      <c r="H1424">
        <v>1445</v>
      </c>
      <c r="I1424">
        <v>0.3</v>
      </c>
      <c r="J1424">
        <v>317.89999999999998</v>
      </c>
      <c r="K1424" t="s">
        <v>17</v>
      </c>
    </row>
    <row r="1425" spans="1:11" x14ac:dyDescent="0.35">
      <c r="A1425" t="s">
        <v>1544</v>
      </c>
      <c r="B1425" t="s">
        <v>165</v>
      </c>
      <c r="C1425" t="s">
        <v>13</v>
      </c>
      <c r="D1425" t="s">
        <v>195</v>
      </c>
      <c r="E1425" t="s">
        <v>38</v>
      </c>
      <c r="F1425" s="1">
        <v>42806</v>
      </c>
      <c r="G1425" t="s">
        <v>76</v>
      </c>
      <c r="H1425">
        <v>2285</v>
      </c>
      <c r="I1425">
        <v>0.1</v>
      </c>
      <c r="J1425">
        <v>822.6</v>
      </c>
      <c r="K1425" t="s">
        <v>17</v>
      </c>
    </row>
    <row r="1426" spans="1:11" x14ac:dyDescent="0.35">
      <c r="A1426" t="s">
        <v>1545</v>
      </c>
      <c r="B1426" t="s">
        <v>114</v>
      </c>
      <c r="C1426" t="s">
        <v>63</v>
      </c>
      <c r="D1426" t="s">
        <v>64</v>
      </c>
      <c r="E1426" t="s">
        <v>69</v>
      </c>
      <c r="F1426" s="1" t="s">
        <v>10153</v>
      </c>
      <c r="G1426" t="s">
        <v>76</v>
      </c>
      <c r="H1426">
        <v>1266</v>
      </c>
      <c r="I1426">
        <v>0.35</v>
      </c>
      <c r="J1426">
        <v>164.58</v>
      </c>
      <c r="K1426" t="s">
        <v>17</v>
      </c>
    </row>
    <row r="1427" spans="1:11" x14ac:dyDescent="0.35">
      <c r="A1427" t="s">
        <v>1546</v>
      </c>
      <c r="B1427" t="s">
        <v>204</v>
      </c>
      <c r="C1427" t="s">
        <v>20</v>
      </c>
      <c r="D1427" t="s">
        <v>21</v>
      </c>
      <c r="E1427" t="s">
        <v>47</v>
      </c>
      <c r="F1427" s="1">
        <v>42585</v>
      </c>
      <c r="G1427" t="s">
        <v>76</v>
      </c>
      <c r="H1427">
        <v>1881</v>
      </c>
      <c r="I1427">
        <v>0.28999999999999998</v>
      </c>
      <c r="J1427">
        <v>695.97</v>
      </c>
      <c r="K1427" t="s">
        <v>17</v>
      </c>
    </row>
    <row r="1428" spans="1:11" x14ac:dyDescent="0.35">
      <c r="A1428" t="s">
        <v>1547</v>
      </c>
      <c r="B1428" t="s">
        <v>111</v>
      </c>
      <c r="C1428" t="s">
        <v>20</v>
      </c>
      <c r="D1428" t="s">
        <v>91</v>
      </c>
      <c r="E1428" t="s">
        <v>65</v>
      </c>
      <c r="F1428" s="1" t="s">
        <v>10457</v>
      </c>
      <c r="G1428" t="s">
        <v>76</v>
      </c>
      <c r="H1428">
        <v>1786</v>
      </c>
      <c r="I1428">
        <v>0.19</v>
      </c>
      <c r="J1428">
        <v>392.92</v>
      </c>
      <c r="K1428" t="s">
        <v>17</v>
      </c>
    </row>
    <row r="1429" spans="1:11" x14ac:dyDescent="0.35">
      <c r="A1429" t="s">
        <v>1548</v>
      </c>
      <c r="B1429" t="s">
        <v>71</v>
      </c>
      <c r="C1429" t="s">
        <v>32</v>
      </c>
      <c r="D1429" t="s">
        <v>33</v>
      </c>
      <c r="E1429" t="s">
        <v>38</v>
      </c>
      <c r="F1429" s="1">
        <v>42623</v>
      </c>
      <c r="G1429" t="s">
        <v>76</v>
      </c>
      <c r="H1429">
        <v>593</v>
      </c>
      <c r="I1429">
        <v>0.28000000000000003</v>
      </c>
      <c r="J1429">
        <v>213.48</v>
      </c>
      <c r="K1429" t="s">
        <v>17</v>
      </c>
    </row>
    <row r="1430" spans="1:11" x14ac:dyDescent="0.35">
      <c r="A1430" t="s">
        <v>1549</v>
      </c>
      <c r="B1430" t="s">
        <v>31</v>
      </c>
      <c r="C1430" t="s">
        <v>32</v>
      </c>
      <c r="D1430" t="s">
        <v>97</v>
      </c>
      <c r="E1430" t="s">
        <v>60</v>
      </c>
      <c r="F1430" s="1">
        <v>42288</v>
      </c>
      <c r="G1430" t="s">
        <v>76</v>
      </c>
      <c r="H1430">
        <v>1658</v>
      </c>
      <c r="I1430">
        <v>0.27</v>
      </c>
      <c r="J1430">
        <v>149.22</v>
      </c>
      <c r="K1430" t="s">
        <v>17</v>
      </c>
    </row>
    <row r="1431" spans="1:11" x14ac:dyDescent="0.35">
      <c r="A1431" t="s">
        <v>1550</v>
      </c>
      <c r="B1431" t="s">
        <v>120</v>
      </c>
      <c r="C1431" t="s">
        <v>32</v>
      </c>
      <c r="D1431" t="s">
        <v>97</v>
      </c>
      <c r="E1431" t="s">
        <v>15</v>
      </c>
      <c r="F1431" s="1" t="s">
        <v>10198</v>
      </c>
      <c r="G1431" t="s">
        <v>76</v>
      </c>
      <c r="H1431">
        <v>2412</v>
      </c>
      <c r="I1431">
        <v>0.32</v>
      </c>
      <c r="J1431">
        <v>337.68</v>
      </c>
      <c r="K1431" t="s">
        <v>17</v>
      </c>
    </row>
    <row r="1432" spans="1:11" x14ac:dyDescent="0.35">
      <c r="A1432" t="s">
        <v>1551</v>
      </c>
      <c r="B1432" t="s">
        <v>81</v>
      </c>
      <c r="C1432" t="s">
        <v>49</v>
      </c>
      <c r="D1432" t="s">
        <v>50</v>
      </c>
      <c r="E1432" t="s">
        <v>15</v>
      </c>
      <c r="F1432" s="1" t="s">
        <v>10458</v>
      </c>
      <c r="G1432" t="s">
        <v>76</v>
      </c>
      <c r="H1432">
        <v>1374</v>
      </c>
      <c r="I1432">
        <v>0.22</v>
      </c>
      <c r="J1432">
        <v>357.24</v>
      </c>
      <c r="K1432" t="s">
        <v>17</v>
      </c>
    </row>
    <row r="1433" spans="1:11" x14ac:dyDescent="0.35">
      <c r="A1433" t="s">
        <v>1552</v>
      </c>
      <c r="B1433" t="s">
        <v>165</v>
      </c>
      <c r="C1433" t="s">
        <v>58</v>
      </c>
      <c r="D1433" t="s">
        <v>59</v>
      </c>
      <c r="E1433" t="s">
        <v>51</v>
      </c>
      <c r="F1433" s="1">
        <v>42959</v>
      </c>
      <c r="G1433" t="s">
        <v>76</v>
      </c>
      <c r="H1433">
        <v>1723</v>
      </c>
      <c r="I1433">
        <v>0.21</v>
      </c>
      <c r="J1433">
        <v>430.75</v>
      </c>
      <c r="K1433" t="s">
        <v>17</v>
      </c>
    </row>
    <row r="1434" spans="1:11" x14ac:dyDescent="0.35">
      <c r="A1434" t="s">
        <v>1553</v>
      </c>
      <c r="B1434" t="s">
        <v>174</v>
      </c>
      <c r="C1434" t="s">
        <v>49</v>
      </c>
      <c r="D1434" t="s">
        <v>54</v>
      </c>
      <c r="E1434" t="s">
        <v>166</v>
      </c>
      <c r="F1434" s="1" t="s">
        <v>10459</v>
      </c>
      <c r="G1434" t="s">
        <v>76</v>
      </c>
      <c r="H1434">
        <v>1724</v>
      </c>
      <c r="I1434">
        <v>0.13</v>
      </c>
      <c r="J1434">
        <v>241.36</v>
      </c>
      <c r="K1434" t="s">
        <v>17</v>
      </c>
    </row>
    <row r="1435" spans="1:11" x14ac:dyDescent="0.35">
      <c r="A1435" t="s">
        <v>1554</v>
      </c>
      <c r="B1435" t="s">
        <v>139</v>
      </c>
      <c r="C1435" t="s">
        <v>63</v>
      </c>
      <c r="D1435" t="s">
        <v>64</v>
      </c>
      <c r="E1435" t="s">
        <v>65</v>
      </c>
      <c r="F1435" s="1" t="s">
        <v>10201</v>
      </c>
      <c r="G1435" t="s">
        <v>76</v>
      </c>
      <c r="H1435">
        <v>1207</v>
      </c>
      <c r="I1435">
        <v>0.15</v>
      </c>
      <c r="J1435">
        <v>458.66</v>
      </c>
      <c r="K1435" t="s">
        <v>17</v>
      </c>
    </row>
    <row r="1436" spans="1:11" x14ac:dyDescent="0.35">
      <c r="A1436" t="s">
        <v>1555</v>
      </c>
      <c r="B1436" t="s">
        <v>182</v>
      </c>
      <c r="C1436" t="s">
        <v>26</v>
      </c>
      <c r="D1436" t="s">
        <v>27</v>
      </c>
      <c r="E1436" t="s">
        <v>22</v>
      </c>
      <c r="F1436" s="1">
        <v>42747</v>
      </c>
      <c r="G1436" t="s">
        <v>76</v>
      </c>
      <c r="H1436">
        <v>2178</v>
      </c>
      <c r="I1436">
        <v>0.16</v>
      </c>
      <c r="J1436">
        <v>958.32</v>
      </c>
      <c r="K1436" t="s">
        <v>17</v>
      </c>
    </row>
    <row r="1437" spans="1:11" x14ac:dyDescent="0.35">
      <c r="A1437" t="s">
        <v>1556</v>
      </c>
      <c r="B1437" t="s">
        <v>135</v>
      </c>
      <c r="C1437" t="s">
        <v>49</v>
      </c>
      <c r="D1437" t="s">
        <v>205</v>
      </c>
      <c r="E1437" t="s">
        <v>123</v>
      </c>
      <c r="F1437" s="1" t="s">
        <v>10460</v>
      </c>
      <c r="G1437" t="s">
        <v>76</v>
      </c>
      <c r="H1437">
        <v>918</v>
      </c>
      <c r="I1437">
        <v>0.35</v>
      </c>
      <c r="J1437">
        <v>91.8</v>
      </c>
      <c r="K1437" t="s">
        <v>17</v>
      </c>
    </row>
    <row r="1438" spans="1:11" x14ac:dyDescent="0.35">
      <c r="A1438" t="s">
        <v>1557</v>
      </c>
      <c r="B1438" t="s">
        <v>204</v>
      </c>
      <c r="C1438" t="s">
        <v>49</v>
      </c>
      <c r="D1438" t="s">
        <v>205</v>
      </c>
      <c r="E1438" t="s">
        <v>84</v>
      </c>
      <c r="F1438" s="1" t="s">
        <v>10461</v>
      </c>
      <c r="G1438" t="s">
        <v>76</v>
      </c>
      <c r="H1438">
        <v>1840</v>
      </c>
      <c r="I1438">
        <v>0.25</v>
      </c>
      <c r="J1438">
        <v>570.4</v>
      </c>
      <c r="K1438" t="s">
        <v>17</v>
      </c>
    </row>
    <row r="1439" spans="1:11" x14ac:dyDescent="0.35">
      <c r="A1439" t="s">
        <v>1558</v>
      </c>
      <c r="B1439" t="s">
        <v>182</v>
      </c>
      <c r="C1439" t="s">
        <v>32</v>
      </c>
      <c r="D1439" t="s">
        <v>33</v>
      </c>
      <c r="E1439" t="s">
        <v>34</v>
      </c>
      <c r="F1439" s="1" t="s">
        <v>10461</v>
      </c>
      <c r="G1439" t="s">
        <v>76</v>
      </c>
      <c r="H1439">
        <v>2294</v>
      </c>
      <c r="I1439">
        <v>0.24</v>
      </c>
      <c r="J1439">
        <v>940.54</v>
      </c>
      <c r="K1439" t="s">
        <v>17</v>
      </c>
    </row>
    <row r="1440" spans="1:11" x14ac:dyDescent="0.35">
      <c r="A1440" t="s">
        <v>1559</v>
      </c>
      <c r="B1440" t="s">
        <v>146</v>
      </c>
      <c r="C1440" t="s">
        <v>49</v>
      </c>
      <c r="D1440" t="s">
        <v>205</v>
      </c>
      <c r="E1440" t="s">
        <v>117</v>
      </c>
      <c r="F1440" s="1">
        <v>42587</v>
      </c>
      <c r="G1440" t="s">
        <v>76</v>
      </c>
      <c r="H1440">
        <v>1370</v>
      </c>
      <c r="I1440">
        <v>0.26</v>
      </c>
      <c r="J1440">
        <v>438.4</v>
      </c>
      <c r="K1440" t="s">
        <v>17</v>
      </c>
    </row>
    <row r="1441" spans="1:11" x14ac:dyDescent="0.35">
      <c r="A1441" t="s">
        <v>1560</v>
      </c>
      <c r="B1441" t="s">
        <v>263</v>
      </c>
      <c r="C1441" t="s">
        <v>32</v>
      </c>
      <c r="D1441" t="s">
        <v>97</v>
      </c>
      <c r="E1441" t="s">
        <v>51</v>
      </c>
      <c r="F1441" s="1" t="s">
        <v>10383</v>
      </c>
      <c r="G1441" t="s">
        <v>76</v>
      </c>
      <c r="H1441">
        <v>1444</v>
      </c>
      <c r="I1441">
        <v>0.27</v>
      </c>
      <c r="J1441">
        <v>72.2</v>
      </c>
      <c r="K1441" t="s">
        <v>17</v>
      </c>
    </row>
    <row r="1442" spans="1:11" x14ac:dyDescent="0.35">
      <c r="A1442" t="s">
        <v>1561</v>
      </c>
      <c r="B1442" t="s">
        <v>116</v>
      </c>
      <c r="C1442" t="s">
        <v>13</v>
      </c>
      <c r="D1442" t="s">
        <v>14</v>
      </c>
      <c r="E1442" t="s">
        <v>149</v>
      </c>
      <c r="F1442" s="1">
        <v>43324</v>
      </c>
      <c r="G1442" t="s">
        <v>76</v>
      </c>
      <c r="H1442">
        <v>2316</v>
      </c>
      <c r="I1442">
        <v>0.1</v>
      </c>
      <c r="J1442">
        <v>393.72</v>
      </c>
      <c r="K1442" t="s">
        <v>17</v>
      </c>
    </row>
    <row r="1443" spans="1:11" x14ac:dyDescent="0.35">
      <c r="A1443" t="s">
        <v>1562</v>
      </c>
      <c r="B1443" t="s">
        <v>151</v>
      </c>
      <c r="C1443" t="s">
        <v>20</v>
      </c>
      <c r="D1443" t="s">
        <v>21</v>
      </c>
      <c r="E1443" t="s">
        <v>140</v>
      </c>
      <c r="F1443" s="1">
        <v>42798</v>
      </c>
      <c r="G1443" t="s">
        <v>76</v>
      </c>
      <c r="H1443">
        <v>1301</v>
      </c>
      <c r="I1443">
        <v>0.11</v>
      </c>
      <c r="J1443">
        <v>390.3</v>
      </c>
      <c r="K1443" t="s">
        <v>17</v>
      </c>
    </row>
    <row r="1444" spans="1:11" x14ac:dyDescent="0.35">
      <c r="A1444" t="s">
        <v>1563</v>
      </c>
      <c r="B1444" t="s">
        <v>42</v>
      </c>
      <c r="C1444" t="s">
        <v>32</v>
      </c>
      <c r="D1444" t="s">
        <v>33</v>
      </c>
      <c r="E1444" t="s">
        <v>72</v>
      </c>
      <c r="F1444" s="1" t="s">
        <v>10462</v>
      </c>
      <c r="G1444" t="s">
        <v>76</v>
      </c>
      <c r="H1444">
        <v>959</v>
      </c>
      <c r="I1444">
        <v>0.21</v>
      </c>
      <c r="J1444">
        <v>345.24</v>
      </c>
      <c r="K1444" t="s">
        <v>17</v>
      </c>
    </row>
    <row r="1445" spans="1:11" x14ac:dyDescent="0.35">
      <c r="A1445" t="s">
        <v>1564</v>
      </c>
      <c r="B1445" t="s">
        <v>111</v>
      </c>
      <c r="C1445" t="s">
        <v>20</v>
      </c>
      <c r="D1445" t="s">
        <v>21</v>
      </c>
      <c r="E1445" t="s">
        <v>69</v>
      </c>
      <c r="F1445" s="1" t="s">
        <v>10340</v>
      </c>
      <c r="G1445" t="s">
        <v>76</v>
      </c>
      <c r="H1445">
        <v>2005</v>
      </c>
      <c r="I1445">
        <v>0.16</v>
      </c>
      <c r="J1445">
        <v>681.7</v>
      </c>
      <c r="K1445" t="s">
        <v>17</v>
      </c>
    </row>
    <row r="1446" spans="1:11" x14ac:dyDescent="0.35">
      <c r="A1446" t="s">
        <v>1565</v>
      </c>
      <c r="B1446" t="s">
        <v>53</v>
      </c>
      <c r="C1446" t="s">
        <v>13</v>
      </c>
      <c r="D1446" t="s">
        <v>195</v>
      </c>
      <c r="E1446" t="s">
        <v>15</v>
      </c>
      <c r="F1446" s="1" t="s">
        <v>10463</v>
      </c>
      <c r="G1446" t="s">
        <v>76</v>
      </c>
      <c r="H1446">
        <v>1244</v>
      </c>
      <c r="I1446">
        <v>0.22</v>
      </c>
      <c r="J1446">
        <v>62.2</v>
      </c>
      <c r="K1446" t="s">
        <v>17</v>
      </c>
    </row>
    <row r="1447" spans="1:11" x14ac:dyDescent="0.35">
      <c r="A1447" t="s">
        <v>1566</v>
      </c>
      <c r="B1447" t="s">
        <v>62</v>
      </c>
      <c r="C1447" t="s">
        <v>26</v>
      </c>
      <c r="D1447" t="s">
        <v>37</v>
      </c>
      <c r="E1447" t="s">
        <v>60</v>
      </c>
      <c r="F1447" s="1" t="s">
        <v>10464</v>
      </c>
      <c r="G1447" t="s">
        <v>76</v>
      </c>
      <c r="H1447">
        <v>790</v>
      </c>
      <c r="I1447">
        <v>0.35</v>
      </c>
      <c r="J1447">
        <v>173.8</v>
      </c>
      <c r="K1447" t="s">
        <v>17</v>
      </c>
    </row>
    <row r="1448" spans="1:11" x14ac:dyDescent="0.35">
      <c r="A1448" t="s">
        <v>1567</v>
      </c>
      <c r="B1448" t="s">
        <v>86</v>
      </c>
      <c r="C1448" t="s">
        <v>26</v>
      </c>
      <c r="D1448" t="s">
        <v>94</v>
      </c>
      <c r="E1448" t="s">
        <v>65</v>
      </c>
      <c r="F1448" s="1" t="s">
        <v>10322</v>
      </c>
      <c r="G1448" t="s">
        <v>76</v>
      </c>
      <c r="H1448">
        <v>1472</v>
      </c>
      <c r="I1448">
        <v>0.14000000000000001</v>
      </c>
      <c r="J1448">
        <v>88.32</v>
      </c>
      <c r="K1448" t="s">
        <v>17</v>
      </c>
    </row>
    <row r="1449" spans="1:11" x14ac:dyDescent="0.35">
      <c r="A1449" t="s">
        <v>1568</v>
      </c>
      <c r="B1449" t="s">
        <v>45</v>
      </c>
      <c r="C1449" t="s">
        <v>49</v>
      </c>
      <c r="D1449" t="s">
        <v>205</v>
      </c>
      <c r="E1449" t="s">
        <v>65</v>
      </c>
      <c r="F1449" s="1" t="s">
        <v>10372</v>
      </c>
      <c r="G1449" t="s">
        <v>76</v>
      </c>
      <c r="H1449">
        <v>2424</v>
      </c>
      <c r="I1449">
        <v>0.12</v>
      </c>
      <c r="J1449">
        <v>242.4</v>
      </c>
      <c r="K1449" t="s">
        <v>17</v>
      </c>
    </row>
    <row r="1450" spans="1:11" x14ac:dyDescent="0.35">
      <c r="A1450" t="s">
        <v>1569</v>
      </c>
      <c r="B1450" t="s">
        <v>116</v>
      </c>
      <c r="C1450" t="s">
        <v>13</v>
      </c>
      <c r="D1450" t="s">
        <v>195</v>
      </c>
      <c r="E1450" t="s">
        <v>55</v>
      </c>
      <c r="F1450" s="1" t="s">
        <v>10465</v>
      </c>
      <c r="G1450" t="s">
        <v>76</v>
      </c>
      <c r="H1450">
        <v>2451</v>
      </c>
      <c r="I1450">
        <v>0.23</v>
      </c>
      <c r="J1450">
        <v>245.1</v>
      </c>
      <c r="K1450" t="s">
        <v>17</v>
      </c>
    </row>
    <row r="1451" spans="1:11" x14ac:dyDescent="0.35">
      <c r="A1451" t="s">
        <v>1570</v>
      </c>
      <c r="B1451" t="s">
        <v>19</v>
      </c>
      <c r="C1451" t="s">
        <v>26</v>
      </c>
      <c r="D1451" t="s">
        <v>37</v>
      </c>
      <c r="E1451" t="s">
        <v>55</v>
      </c>
      <c r="F1451" s="1" t="s">
        <v>10464</v>
      </c>
      <c r="G1451" t="s">
        <v>76</v>
      </c>
      <c r="H1451">
        <v>1193</v>
      </c>
      <c r="I1451">
        <v>0.24</v>
      </c>
      <c r="J1451">
        <v>477.2</v>
      </c>
      <c r="K1451" t="s">
        <v>17</v>
      </c>
    </row>
    <row r="1452" spans="1:11" x14ac:dyDescent="0.35">
      <c r="A1452" t="s">
        <v>1571</v>
      </c>
      <c r="B1452" t="s">
        <v>261</v>
      </c>
      <c r="C1452" t="s">
        <v>13</v>
      </c>
      <c r="D1452" t="s">
        <v>195</v>
      </c>
      <c r="E1452" t="s">
        <v>123</v>
      </c>
      <c r="F1452" s="1">
        <v>42585</v>
      </c>
      <c r="G1452" t="s">
        <v>76</v>
      </c>
      <c r="H1452">
        <v>1113</v>
      </c>
      <c r="I1452">
        <v>0.11</v>
      </c>
      <c r="J1452">
        <v>311.64</v>
      </c>
      <c r="K1452" t="s">
        <v>17</v>
      </c>
    </row>
    <row r="1453" spans="1:11" x14ac:dyDescent="0.35">
      <c r="A1453" t="s">
        <v>1572</v>
      </c>
      <c r="B1453" t="s">
        <v>120</v>
      </c>
      <c r="C1453" t="s">
        <v>26</v>
      </c>
      <c r="D1453" t="s">
        <v>27</v>
      </c>
      <c r="E1453" t="s">
        <v>163</v>
      </c>
      <c r="F1453" s="1">
        <v>42959</v>
      </c>
      <c r="G1453" t="s">
        <v>76</v>
      </c>
      <c r="H1453">
        <v>1698</v>
      </c>
      <c r="I1453">
        <v>0.2</v>
      </c>
      <c r="J1453">
        <v>679.2</v>
      </c>
      <c r="K1453" t="s">
        <v>17</v>
      </c>
    </row>
    <row r="1454" spans="1:11" x14ac:dyDescent="0.35">
      <c r="A1454" t="s">
        <v>1573</v>
      </c>
      <c r="B1454" t="s">
        <v>67</v>
      </c>
      <c r="C1454" t="s">
        <v>32</v>
      </c>
      <c r="D1454" t="s">
        <v>97</v>
      </c>
      <c r="E1454" t="s">
        <v>143</v>
      </c>
      <c r="F1454" s="1" t="s">
        <v>10404</v>
      </c>
      <c r="G1454" t="s">
        <v>76</v>
      </c>
      <c r="H1454">
        <v>1392</v>
      </c>
      <c r="I1454">
        <v>0.35</v>
      </c>
      <c r="J1454">
        <v>612.48</v>
      </c>
      <c r="K1454" t="s">
        <v>17</v>
      </c>
    </row>
    <row r="1455" spans="1:11" x14ac:dyDescent="0.35">
      <c r="A1455" t="s">
        <v>1574</v>
      </c>
      <c r="B1455" t="s">
        <v>67</v>
      </c>
      <c r="C1455" t="s">
        <v>26</v>
      </c>
      <c r="D1455" t="s">
        <v>94</v>
      </c>
      <c r="E1455" t="s">
        <v>38</v>
      </c>
      <c r="F1455" s="1">
        <v>42585</v>
      </c>
      <c r="G1455" t="s">
        <v>76</v>
      </c>
      <c r="H1455">
        <v>937</v>
      </c>
      <c r="I1455">
        <v>0.24</v>
      </c>
      <c r="J1455">
        <v>215.51</v>
      </c>
      <c r="K1455" t="s">
        <v>17</v>
      </c>
    </row>
    <row r="1456" spans="1:11" x14ac:dyDescent="0.35">
      <c r="A1456" t="s">
        <v>1575</v>
      </c>
      <c r="B1456" t="s">
        <v>116</v>
      </c>
      <c r="C1456" t="s">
        <v>32</v>
      </c>
      <c r="D1456" t="s">
        <v>97</v>
      </c>
      <c r="E1456" t="s">
        <v>163</v>
      </c>
      <c r="F1456" s="1">
        <v>42624</v>
      </c>
      <c r="G1456" t="s">
        <v>76</v>
      </c>
      <c r="H1456">
        <v>774</v>
      </c>
      <c r="I1456">
        <v>0.28999999999999998</v>
      </c>
      <c r="J1456">
        <v>224.46</v>
      </c>
      <c r="K1456" t="s">
        <v>17</v>
      </c>
    </row>
    <row r="1457" spans="1:11" x14ac:dyDescent="0.35">
      <c r="A1457" t="s">
        <v>1576</v>
      </c>
      <c r="B1457" t="s">
        <v>211</v>
      </c>
      <c r="C1457" t="s">
        <v>58</v>
      </c>
      <c r="D1457" t="s">
        <v>59</v>
      </c>
      <c r="E1457" t="s">
        <v>117</v>
      </c>
      <c r="F1457" s="1" t="s">
        <v>10466</v>
      </c>
      <c r="G1457" t="s">
        <v>76</v>
      </c>
      <c r="H1457">
        <v>1872</v>
      </c>
      <c r="I1457">
        <v>0.11</v>
      </c>
      <c r="J1457">
        <v>299.52</v>
      </c>
      <c r="K1457" t="s">
        <v>17</v>
      </c>
    </row>
    <row r="1458" spans="1:11" x14ac:dyDescent="0.35">
      <c r="A1458" t="s">
        <v>1577</v>
      </c>
      <c r="B1458" t="s">
        <v>211</v>
      </c>
      <c r="C1458" t="s">
        <v>20</v>
      </c>
      <c r="D1458" t="s">
        <v>91</v>
      </c>
      <c r="E1458" t="s">
        <v>28</v>
      </c>
      <c r="F1458" s="1" t="s">
        <v>10156</v>
      </c>
      <c r="G1458" t="s">
        <v>76</v>
      </c>
      <c r="H1458">
        <v>1592</v>
      </c>
      <c r="I1458">
        <v>0.3</v>
      </c>
      <c r="J1458">
        <v>350.24</v>
      </c>
      <c r="K1458" t="s">
        <v>17</v>
      </c>
    </row>
    <row r="1459" spans="1:11" x14ac:dyDescent="0.35">
      <c r="A1459" t="s">
        <v>1578</v>
      </c>
      <c r="B1459" t="s">
        <v>67</v>
      </c>
      <c r="C1459" t="s">
        <v>20</v>
      </c>
      <c r="D1459" t="s">
        <v>91</v>
      </c>
      <c r="E1459" t="s">
        <v>47</v>
      </c>
      <c r="F1459" s="1" t="s">
        <v>10467</v>
      </c>
      <c r="G1459" t="s">
        <v>76</v>
      </c>
      <c r="H1459">
        <v>1464</v>
      </c>
      <c r="I1459">
        <v>0.3</v>
      </c>
      <c r="J1459">
        <v>424.56</v>
      </c>
      <c r="K1459" t="s">
        <v>17</v>
      </c>
    </row>
    <row r="1460" spans="1:11" x14ac:dyDescent="0.35">
      <c r="A1460" t="s">
        <v>1579</v>
      </c>
      <c r="B1460" t="s">
        <v>135</v>
      </c>
      <c r="C1460" t="s">
        <v>58</v>
      </c>
      <c r="D1460" t="s">
        <v>112</v>
      </c>
      <c r="E1460" t="s">
        <v>166</v>
      </c>
      <c r="F1460" s="1" t="s">
        <v>10468</v>
      </c>
      <c r="G1460" t="s">
        <v>76</v>
      </c>
      <c r="H1460">
        <v>2000</v>
      </c>
      <c r="I1460">
        <v>0.34</v>
      </c>
      <c r="J1460">
        <v>460</v>
      </c>
      <c r="K1460" t="s">
        <v>17</v>
      </c>
    </row>
    <row r="1461" spans="1:11" x14ac:dyDescent="0.35">
      <c r="A1461" t="s">
        <v>1580</v>
      </c>
      <c r="B1461" t="s">
        <v>25</v>
      </c>
      <c r="C1461" t="s">
        <v>26</v>
      </c>
      <c r="D1461" t="s">
        <v>27</v>
      </c>
      <c r="E1461" t="s">
        <v>60</v>
      </c>
      <c r="F1461" s="1">
        <v>42407</v>
      </c>
      <c r="G1461" t="s">
        <v>76</v>
      </c>
      <c r="H1461">
        <v>938</v>
      </c>
      <c r="I1461">
        <v>0.35</v>
      </c>
      <c r="J1461">
        <v>234.5</v>
      </c>
      <c r="K1461" t="s">
        <v>17</v>
      </c>
    </row>
    <row r="1462" spans="1:11" x14ac:dyDescent="0.35">
      <c r="A1462" t="s">
        <v>1581</v>
      </c>
      <c r="B1462" t="s">
        <v>12</v>
      </c>
      <c r="C1462" t="s">
        <v>13</v>
      </c>
      <c r="D1462" t="s">
        <v>79</v>
      </c>
      <c r="E1462" t="s">
        <v>15</v>
      </c>
      <c r="F1462" s="1" t="s">
        <v>10469</v>
      </c>
      <c r="G1462" t="s">
        <v>76</v>
      </c>
      <c r="H1462">
        <v>2305</v>
      </c>
      <c r="I1462">
        <v>0.31</v>
      </c>
      <c r="J1462">
        <v>668.45</v>
      </c>
      <c r="K1462" t="s">
        <v>17</v>
      </c>
    </row>
    <row r="1463" spans="1:11" x14ac:dyDescent="0.35">
      <c r="A1463" t="s">
        <v>1582</v>
      </c>
      <c r="B1463" t="s">
        <v>165</v>
      </c>
      <c r="C1463" t="s">
        <v>20</v>
      </c>
      <c r="D1463" t="s">
        <v>91</v>
      </c>
      <c r="E1463" t="s">
        <v>55</v>
      </c>
      <c r="F1463" s="1" t="s">
        <v>10470</v>
      </c>
      <c r="G1463" t="s">
        <v>76</v>
      </c>
      <c r="H1463">
        <v>1220</v>
      </c>
      <c r="I1463">
        <v>0.32</v>
      </c>
      <c r="J1463">
        <v>353.8</v>
      </c>
      <c r="K1463" t="s">
        <v>17</v>
      </c>
    </row>
    <row r="1464" spans="1:11" x14ac:dyDescent="0.35">
      <c r="A1464" t="s">
        <v>1583</v>
      </c>
      <c r="B1464" t="s">
        <v>135</v>
      </c>
      <c r="C1464" t="s">
        <v>49</v>
      </c>
      <c r="D1464" t="s">
        <v>54</v>
      </c>
      <c r="E1464" t="s">
        <v>60</v>
      </c>
      <c r="F1464" s="1" t="s">
        <v>10471</v>
      </c>
      <c r="G1464" t="s">
        <v>76</v>
      </c>
      <c r="H1464">
        <v>2319</v>
      </c>
      <c r="I1464">
        <v>0.3</v>
      </c>
      <c r="J1464">
        <v>602.94000000000005</v>
      </c>
      <c r="K1464" t="s">
        <v>17</v>
      </c>
    </row>
    <row r="1465" spans="1:11" x14ac:dyDescent="0.35">
      <c r="A1465" t="s">
        <v>1584</v>
      </c>
      <c r="B1465" t="s">
        <v>36</v>
      </c>
      <c r="C1465" t="s">
        <v>26</v>
      </c>
      <c r="D1465" t="s">
        <v>37</v>
      </c>
      <c r="E1465" t="s">
        <v>143</v>
      </c>
      <c r="F1465" s="1" t="s">
        <v>10472</v>
      </c>
      <c r="G1465" t="s">
        <v>76</v>
      </c>
      <c r="H1465">
        <v>1482</v>
      </c>
      <c r="I1465">
        <v>0.25</v>
      </c>
      <c r="J1465">
        <v>592.79999999999995</v>
      </c>
      <c r="K1465" t="s">
        <v>17</v>
      </c>
    </row>
    <row r="1466" spans="1:11" x14ac:dyDescent="0.35">
      <c r="A1466" t="s">
        <v>1585</v>
      </c>
      <c r="B1466" t="s">
        <v>57</v>
      </c>
      <c r="C1466" t="s">
        <v>49</v>
      </c>
      <c r="D1466" t="s">
        <v>54</v>
      </c>
      <c r="E1466" t="s">
        <v>34</v>
      </c>
      <c r="F1466" s="1">
        <v>42560</v>
      </c>
      <c r="G1466" t="s">
        <v>76</v>
      </c>
      <c r="H1466">
        <v>1257</v>
      </c>
      <c r="I1466">
        <v>0.33</v>
      </c>
      <c r="J1466">
        <v>540.51</v>
      </c>
      <c r="K1466" t="s">
        <v>17</v>
      </c>
    </row>
    <row r="1467" spans="1:11" x14ac:dyDescent="0.35">
      <c r="A1467" t="s">
        <v>1586</v>
      </c>
      <c r="B1467" t="s">
        <v>184</v>
      </c>
      <c r="C1467" t="s">
        <v>13</v>
      </c>
      <c r="D1467" t="s">
        <v>195</v>
      </c>
      <c r="E1467" t="s">
        <v>38</v>
      </c>
      <c r="F1467" s="1" t="s">
        <v>10473</v>
      </c>
      <c r="G1467" t="s">
        <v>76</v>
      </c>
      <c r="H1467">
        <v>531</v>
      </c>
      <c r="I1467">
        <v>0.18</v>
      </c>
      <c r="J1467">
        <v>238.95</v>
      </c>
      <c r="K1467" t="s">
        <v>17</v>
      </c>
    </row>
    <row r="1468" spans="1:11" x14ac:dyDescent="0.35">
      <c r="A1468" t="s">
        <v>1587</v>
      </c>
      <c r="B1468" t="s">
        <v>169</v>
      </c>
      <c r="C1468" t="s">
        <v>13</v>
      </c>
      <c r="D1468" t="s">
        <v>195</v>
      </c>
      <c r="E1468" t="s">
        <v>69</v>
      </c>
      <c r="F1468" s="1" t="s">
        <v>10135</v>
      </c>
      <c r="G1468" t="s">
        <v>76</v>
      </c>
      <c r="H1468">
        <v>2077</v>
      </c>
      <c r="I1468">
        <v>0.31</v>
      </c>
      <c r="J1468">
        <v>436.17</v>
      </c>
      <c r="K1468" t="s">
        <v>17</v>
      </c>
    </row>
    <row r="1469" spans="1:11" x14ac:dyDescent="0.35">
      <c r="A1469" t="s">
        <v>1588</v>
      </c>
      <c r="B1469" t="s">
        <v>184</v>
      </c>
      <c r="C1469" t="s">
        <v>49</v>
      </c>
      <c r="D1469" t="s">
        <v>205</v>
      </c>
      <c r="E1469" t="s">
        <v>72</v>
      </c>
      <c r="F1469" s="1" t="s">
        <v>10418</v>
      </c>
      <c r="G1469" t="s">
        <v>76</v>
      </c>
      <c r="H1469">
        <v>603</v>
      </c>
      <c r="I1469">
        <v>0.17</v>
      </c>
      <c r="J1469">
        <v>126.63</v>
      </c>
      <c r="K1469" t="s">
        <v>17</v>
      </c>
    </row>
    <row r="1470" spans="1:11" x14ac:dyDescent="0.35">
      <c r="A1470" t="s">
        <v>1589</v>
      </c>
      <c r="B1470" t="s">
        <v>169</v>
      </c>
      <c r="C1470" t="s">
        <v>49</v>
      </c>
      <c r="D1470" t="s">
        <v>205</v>
      </c>
      <c r="E1470" t="s">
        <v>104</v>
      </c>
      <c r="F1470" s="1" t="s">
        <v>10474</v>
      </c>
      <c r="G1470" t="s">
        <v>76</v>
      </c>
      <c r="H1470">
        <v>1213</v>
      </c>
      <c r="I1470">
        <v>0.34</v>
      </c>
      <c r="J1470">
        <v>351.77</v>
      </c>
      <c r="K1470" t="s">
        <v>17</v>
      </c>
    </row>
    <row r="1471" spans="1:11" x14ac:dyDescent="0.35">
      <c r="A1471" t="s">
        <v>1590</v>
      </c>
      <c r="B1471" t="s">
        <v>74</v>
      </c>
      <c r="C1471" t="s">
        <v>20</v>
      </c>
      <c r="D1471" t="s">
        <v>21</v>
      </c>
      <c r="E1471" t="s">
        <v>43</v>
      </c>
      <c r="F1471" s="1">
        <v>42556</v>
      </c>
      <c r="G1471" t="s">
        <v>76</v>
      </c>
      <c r="H1471">
        <v>905</v>
      </c>
      <c r="I1471">
        <v>0.26</v>
      </c>
      <c r="J1471">
        <v>298.64999999999998</v>
      </c>
      <c r="K1471" t="s">
        <v>17</v>
      </c>
    </row>
    <row r="1472" spans="1:11" x14ac:dyDescent="0.35">
      <c r="A1472" t="s">
        <v>1591</v>
      </c>
      <c r="B1472" t="s">
        <v>83</v>
      </c>
      <c r="C1472" t="s">
        <v>63</v>
      </c>
      <c r="D1472" t="s">
        <v>75</v>
      </c>
      <c r="E1472" t="s">
        <v>72</v>
      </c>
      <c r="F1472" s="1" t="s">
        <v>10456</v>
      </c>
      <c r="G1472" t="s">
        <v>76</v>
      </c>
      <c r="H1472">
        <v>1977</v>
      </c>
      <c r="I1472">
        <v>0.25</v>
      </c>
      <c r="J1472">
        <v>474.48</v>
      </c>
      <c r="K1472" t="s">
        <v>17</v>
      </c>
    </row>
    <row r="1473" spans="1:11" x14ac:dyDescent="0.35">
      <c r="A1473" t="s">
        <v>1592</v>
      </c>
      <c r="B1473" t="s">
        <v>36</v>
      </c>
      <c r="C1473" t="s">
        <v>13</v>
      </c>
      <c r="D1473" t="s">
        <v>195</v>
      </c>
      <c r="E1473" t="s">
        <v>149</v>
      </c>
      <c r="F1473" s="1">
        <v>42132</v>
      </c>
      <c r="G1473" t="s">
        <v>76</v>
      </c>
      <c r="H1473">
        <v>2175</v>
      </c>
      <c r="I1473">
        <v>0.23</v>
      </c>
      <c r="J1473">
        <v>674.25</v>
      </c>
      <c r="K1473" t="s">
        <v>17</v>
      </c>
    </row>
    <row r="1474" spans="1:11" x14ac:dyDescent="0.35">
      <c r="A1474" t="s">
        <v>1593</v>
      </c>
      <c r="B1474" t="s">
        <v>86</v>
      </c>
      <c r="C1474" t="s">
        <v>49</v>
      </c>
      <c r="D1474" t="s">
        <v>50</v>
      </c>
      <c r="E1474" t="s">
        <v>123</v>
      </c>
      <c r="F1474" s="1" t="s">
        <v>10196</v>
      </c>
      <c r="G1474" t="s">
        <v>76</v>
      </c>
      <c r="H1474">
        <v>1512</v>
      </c>
      <c r="I1474">
        <v>0.25</v>
      </c>
      <c r="J1474">
        <v>151.19999999999999</v>
      </c>
      <c r="K1474" t="s">
        <v>17</v>
      </c>
    </row>
    <row r="1475" spans="1:11" x14ac:dyDescent="0.35">
      <c r="A1475" t="s">
        <v>1594</v>
      </c>
      <c r="B1475" t="s">
        <v>146</v>
      </c>
      <c r="C1475" t="s">
        <v>20</v>
      </c>
      <c r="D1475" t="s">
        <v>91</v>
      </c>
      <c r="E1475" t="s">
        <v>72</v>
      </c>
      <c r="F1475" s="1">
        <v>43383</v>
      </c>
      <c r="G1475" t="s">
        <v>76</v>
      </c>
      <c r="H1475">
        <v>1732</v>
      </c>
      <c r="I1475">
        <v>0.28999999999999998</v>
      </c>
      <c r="J1475">
        <v>433</v>
      </c>
      <c r="K1475" t="s">
        <v>17</v>
      </c>
    </row>
    <row r="1476" spans="1:11" x14ac:dyDescent="0.35">
      <c r="A1476" t="s">
        <v>1595</v>
      </c>
      <c r="B1476" t="s">
        <v>108</v>
      </c>
      <c r="C1476" t="s">
        <v>49</v>
      </c>
      <c r="D1476" t="s">
        <v>54</v>
      </c>
      <c r="E1476" t="s">
        <v>60</v>
      </c>
      <c r="F1476" s="1" t="s">
        <v>10321</v>
      </c>
      <c r="G1476" t="s">
        <v>76</v>
      </c>
      <c r="H1476">
        <v>2269</v>
      </c>
      <c r="I1476">
        <v>0.15</v>
      </c>
      <c r="J1476">
        <v>431.11</v>
      </c>
      <c r="K1476" t="s">
        <v>17</v>
      </c>
    </row>
    <row r="1477" spans="1:11" x14ac:dyDescent="0.35">
      <c r="A1477" t="s">
        <v>1596</v>
      </c>
      <c r="B1477" t="s">
        <v>12</v>
      </c>
      <c r="C1477" t="s">
        <v>49</v>
      </c>
      <c r="D1477" t="s">
        <v>50</v>
      </c>
      <c r="E1477" t="s">
        <v>143</v>
      </c>
      <c r="F1477" s="1" t="s">
        <v>10475</v>
      </c>
      <c r="G1477" t="s">
        <v>76</v>
      </c>
      <c r="H1477">
        <v>990</v>
      </c>
      <c r="I1477">
        <v>0.22</v>
      </c>
      <c r="J1477">
        <v>237.6</v>
      </c>
      <c r="K1477" t="s">
        <v>17</v>
      </c>
    </row>
    <row r="1478" spans="1:11" x14ac:dyDescent="0.35">
      <c r="A1478" t="s">
        <v>1597</v>
      </c>
      <c r="B1478" t="s">
        <v>182</v>
      </c>
      <c r="C1478" t="s">
        <v>13</v>
      </c>
      <c r="D1478" t="s">
        <v>79</v>
      </c>
      <c r="E1478" t="s">
        <v>34</v>
      </c>
      <c r="F1478" s="1" t="s">
        <v>10476</v>
      </c>
      <c r="G1478" t="s">
        <v>76</v>
      </c>
      <c r="H1478">
        <v>2279</v>
      </c>
      <c r="I1478">
        <v>0.28999999999999998</v>
      </c>
      <c r="J1478">
        <v>660.91</v>
      </c>
      <c r="K1478" t="s">
        <v>17</v>
      </c>
    </row>
    <row r="1479" spans="1:11" x14ac:dyDescent="0.35">
      <c r="A1479" t="s">
        <v>1598</v>
      </c>
      <c r="B1479" t="s">
        <v>108</v>
      </c>
      <c r="C1479" t="s">
        <v>26</v>
      </c>
      <c r="D1479" t="s">
        <v>201</v>
      </c>
      <c r="E1479" t="s">
        <v>65</v>
      </c>
      <c r="F1479" s="1" t="s">
        <v>10477</v>
      </c>
      <c r="G1479" t="s">
        <v>76</v>
      </c>
      <c r="H1479">
        <v>952</v>
      </c>
      <c r="I1479">
        <v>0.16</v>
      </c>
      <c r="J1479">
        <v>76.16</v>
      </c>
      <c r="K1479" t="s">
        <v>17</v>
      </c>
    </row>
    <row r="1480" spans="1:11" x14ac:dyDescent="0.35">
      <c r="A1480" t="s">
        <v>1599</v>
      </c>
      <c r="B1480" t="s">
        <v>108</v>
      </c>
      <c r="C1480" t="s">
        <v>63</v>
      </c>
      <c r="D1480" t="s">
        <v>87</v>
      </c>
      <c r="E1480" t="s">
        <v>43</v>
      </c>
      <c r="F1480" s="1" t="s">
        <v>10187</v>
      </c>
      <c r="G1480" t="s">
        <v>76</v>
      </c>
      <c r="H1480">
        <v>674</v>
      </c>
      <c r="I1480">
        <v>0.35</v>
      </c>
      <c r="J1480">
        <v>208.94</v>
      </c>
      <c r="K1480" t="s">
        <v>17</v>
      </c>
    </row>
    <row r="1481" spans="1:11" x14ac:dyDescent="0.35">
      <c r="A1481" t="s">
        <v>1600</v>
      </c>
      <c r="B1481" t="s">
        <v>120</v>
      </c>
      <c r="C1481" t="s">
        <v>13</v>
      </c>
      <c r="D1481" t="s">
        <v>195</v>
      </c>
      <c r="E1481" t="s">
        <v>104</v>
      </c>
      <c r="F1481" s="1">
        <v>43112</v>
      </c>
      <c r="G1481" t="s">
        <v>76</v>
      </c>
      <c r="H1481">
        <v>767</v>
      </c>
      <c r="I1481">
        <v>0.14000000000000001</v>
      </c>
      <c r="J1481">
        <v>337.48</v>
      </c>
      <c r="K1481" t="s">
        <v>17</v>
      </c>
    </row>
    <row r="1482" spans="1:11" x14ac:dyDescent="0.35">
      <c r="A1482" t="s">
        <v>1601</v>
      </c>
      <c r="B1482" t="s">
        <v>234</v>
      </c>
      <c r="C1482" t="s">
        <v>20</v>
      </c>
      <c r="D1482" t="s">
        <v>91</v>
      </c>
      <c r="E1482" t="s">
        <v>51</v>
      </c>
      <c r="F1482" s="1" t="s">
        <v>10418</v>
      </c>
      <c r="G1482" t="s">
        <v>76</v>
      </c>
      <c r="H1482">
        <v>1393</v>
      </c>
      <c r="I1482">
        <v>0.22</v>
      </c>
      <c r="J1482">
        <v>69.650000000000006</v>
      </c>
      <c r="K1482" t="s">
        <v>17</v>
      </c>
    </row>
    <row r="1483" spans="1:11" x14ac:dyDescent="0.35">
      <c r="A1483" t="s">
        <v>1602</v>
      </c>
      <c r="B1483" t="s">
        <v>86</v>
      </c>
      <c r="C1483" t="s">
        <v>20</v>
      </c>
      <c r="D1483" t="s">
        <v>21</v>
      </c>
      <c r="E1483" t="s">
        <v>149</v>
      </c>
      <c r="F1483" s="1" t="s">
        <v>10478</v>
      </c>
      <c r="G1483" t="s">
        <v>76</v>
      </c>
      <c r="H1483">
        <v>2314</v>
      </c>
      <c r="I1483">
        <v>0.19</v>
      </c>
      <c r="J1483">
        <v>277.68</v>
      </c>
      <c r="K1483" t="s">
        <v>17</v>
      </c>
    </row>
    <row r="1484" spans="1:11" x14ac:dyDescent="0.35">
      <c r="A1484" t="s">
        <v>1603</v>
      </c>
      <c r="B1484" t="s">
        <v>67</v>
      </c>
      <c r="C1484" t="s">
        <v>49</v>
      </c>
      <c r="D1484" t="s">
        <v>54</v>
      </c>
      <c r="E1484" t="s">
        <v>72</v>
      </c>
      <c r="F1484" s="1">
        <v>42007</v>
      </c>
      <c r="G1484" t="s">
        <v>76</v>
      </c>
      <c r="H1484">
        <v>1023</v>
      </c>
      <c r="I1484">
        <v>0.35</v>
      </c>
      <c r="J1484">
        <v>368.28</v>
      </c>
      <c r="K1484" t="s">
        <v>17</v>
      </c>
    </row>
    <row r="1485" spans="1:11" x14ac:dyDescent="0.35">
      <c r="A1485" t="s">
        <v>1604</v>
      </c>
      <c r="B1485" t="s">
        <v>57</v>
      </c>
      <c r="C1485" t="s">
        <v>26</v>
      </c>
      <c r="D1485" t="s">
        <v>27</v>
      </c>
      <c r="E1485" t="s">
        <v>69</v>
      </c>
      <c r="F1485" s="1" t="s">
        <v>10479</v>
      </c>
      <c r="G1485" t="s">
        <v>76</v>
      </c>
      <c r="H1485">
        <v>1726</v>
      </c>
      <c r="I1485">
        <v>0.32</v>
      </c>
      <c r="J1485">
        <v>586.84</v>
      </c>
      <c r="K1485" t="s">
        <v>17</v>
      </c>
    </row>
    <row r="1486" spans="1:11" x14ac:dyDescent="0.35">
      <c r="A1486" t="s">
        <v>1605</v>
      </c>
      <c r="B1486" t="s">
        <v>86</v>
      </c>
      <c r="C1486" t="s">
        <v>32</v>
      </c>
      <c r="D1486" t="s">
        <v>97</v>
      </c>
      <c r="E1486" t="s">
        <v>15</v>
      </c>
      <c r="F1486" s="1">
        <v>42797</v>
      </c>
      <c r="G1486" t="s">
        <v>76</v>
      </c>
      <c r="H1486">
        <v>2472</v>
      </c>
      <c r="I1486">
        <v>0.28000000000000003</v>
      </c>
      <c r="J1486">
        <v>519.12</v>
      </c>
      <c r="K1486" t="s">
        <v>17</v>
      </c>
    </row>
    <row r="1487" spans="1:11" x14ac:dyDescent="0.35">
      <c r="A1487" t="s">
        <v>1606</v>
      </c>
      <c r="B1487" t="s">
        <v>174</v>
      </c>
      <c r="C1487" t="s">
        <v>49</v>
      </c>
      <c r="D1487" t="s">
        <v>205</v>
      </c>
      <c r="E1487" t="s">
        <v>65</v>
      </c>
      <c r="F1487" s="1">
        <v>42803</v>
      </c>
      <c r="G1487" t="s">
        <v>76</v>
      </c>
      <c r="H1487">
        <v>2417</v>
      </c>
      <c r="I1487">
        <v>0.15</v>
      </c>
      <c r="J1487">
        <v>773.44</v>
      </c>
      <c r="K1487" t="s">
        <v>17</v>
      </c>
    </row>
    <row r="1488" spans="1:11" x14ac:dyDescent="0.35">
      <c r="A1488" t="s">
        <v>1607</v>
      </c>
      <c r="B1488" t="s">
        <v>211</v>
      </c>
      <c r="C1488" t="s">
        <v>13</v>
      </c>
      <c r="D1488" t="s">
        <v>14</v>
      </c>
      <c r="E1488" t="s">
        <v>163</v>
      </c>
      <c r="F1488" s="1" t="s">
        <v>10480</v>
      </c>
      <c r="G1488" t="s">
        <v>76</v>
      </c>
      <c r="H1488">
        <v>1890</v>
      </c>
      <c r="I1488">
        <v>0.35</v>
      </c>
      <c r="J1488">
        <v>831.6</v>
      </c>
      <c r="K1488" t="s">
        <v>17</v>
      </c>
    </row>
    <row r="1489" spans="1:11" x14ac:dyDescent="0.35">
      <c r="A1489" t="s">
        <v>1608</v>
      </c>
      <c r="B1489" t="s">
        <v>139</v>
      </c>
      <c r="C1489" t="s">
        <v>63</v>
      </c>
      <c r="D1489" t="s">
        <v>157</v>
      </c>
      <c r="E1489" t="s">
        <v>123</v>
      </c>
      <c r="F1489" s="1">
        <v>42319</v>
      </c>
      <c r="G1489" t="s">
        <v>76</v>
      </c>
      <c r="H1489">
        <v>1493</v>
      </c>
      <c r="I1489">
        <v>0.16</v>
      </c>
      <c r="J1489">
        <v>477.76</v>
      </c>
      <c r="K1489" t="s">
        <v>17</v>
      </c>
    </row>
    <row r="1490" spans="1:11" x14ac:dyDescent="0.35">
      <c r="A1490" t="s">
        <v>1609</v>
      </c>
      <c r="B1490" t="s">
        <v>81</v>
      </c>
      <c r="C1490" t="s">
        <v>63</v>
      </c>
      <c r="D1490" t="s">
        <v>64</v>
      </c>
      <c r="E1490" t="s">
        <v>60</v>
      </c>
      <c r="F1490" s="1" t="s">
        <v>10481</v>
      </c>
      <c r="G1490" t="s">
        <v>76</v>
      </c>
      <c r="H1490">
        <v>1850</v>
      </c>
      <c r="I1490">
        <v>0.28999999999999998</v>
      </c>
      <c r="J1490">
        <v>481</v>
      </c>
      <c r="K1490" t="s">
        <v>17</v>
      </c>
    </row>
    <row r="1491" spans="1:11" x14ac:dyDescent="0.35">
      <c r="A1491" t="s">
        <v>1610</v>
      </c>
      <c r="B1491" t="s">
        <v>106</v>
      </c>
      <c r="C1491" t="s">
        <v>32</v>
      </c>
      <c r="D1491" t="s">
        <v>46</v>
      </c>
      <c r="E1491" t="s">
        <v>163</v>
      </c>
      <c r="F1491" s="1">
        <v>42771</v>
      </c>
      <c r="G1491" t="s">
        <v>76</v>
      </c>
      <c r="H1491">
        <v>1455</v>
      </c>
      <c r="I1491">
        <v>0.28999999999999998</v>
      </c>
      <c r="J1491">
        <v>640.20000000000005</v>
      </c>
      <c r="K1491" t="s">
        <v>17</v>
      </c>
    </row>
    <row r="1492" spans="1:11" x14ac:dyDescent="0.35">
      <c r="A1492" t="s">
        <v>1611</v>
      </c>
      <c r="B1492" t="s">
        <v>45</v>
      </c>
      <c r="C1492" t="s">
        <v>58</v>
      </c>
      <c r="D1492" t="s">
        <v>59</v>
      </c>
      <c r="E1492" t="s">
        <v>123</v>
      </c>
      <c r="F1492" s="1">
        <v>42951</v>
      </c>
      <c r="G1492" t="s">
        <v>76</v>
      </c>
      <c r="H1492">
        <v>1881</v>
      </c>
      <c r="I1492">
        <v>0.33</v>
      </c>
      <c r="J1492">
        <v>225.72</v>
      </c>
      <c r="K1492" t="s">
        <v>17</v>
      </c>
    </row>
    <row r="1493" spans="1:11" x14ac:dyDescent="0.35">
      <c r="A1493" t="s">
        <v>1612</v>
      </c>
      <c r="B1493" t="s">
        <v>169</v>
      </c>
      <c r="C1493" t="s">
        <v>58</v>
      </c>
      <c r="D1493" t="s">
        <v>112</v>
      </c>
      <c r="E1493" t="s">
        <v>38</v>
      </c>
      <c r="F1493" s="1">
        <v>42196</v>
      </c>
      <c r="G1493" t="s">
        <v>76</v>
      </c>
      <c r="H1493">
        <v>1141</v>
      </c>
      <c r="I1493">
        <v>0.26</v>
      </c>
      <c r="J1493">
        <v>136.91999999999999</v>
      </c>
      <c r="K1493" t="s">
        <v>17</v>
      </c>
    </row>
    <row r="1494" spans="1:11" x14ac:dyDescent="0.35">
      <c r="A1494" t="s">
        <v>1613</v>
      </c>
      <c r="B1494" t="s">
        <v>263</v>
      </c>
      <c r="C1494" t="s">
        <v>13</v>
      </c>
      <c r="D1494" t="s">
        <v>79</v>
      </c>
      <c r="E1494" t="s">
        <v>55</v>
      </c>
      <c r="F1494" s="1">
        <v>43101</v>
      </c>
      <c r="G1494" t="s">
        <v>76</v>
      </c>
      <c r="H1494">
        <v>1512</v>
      </c>
      <c r="I1494">
        <v>0.2</v>
      </c>
      <c r="J1494">
        <v>574.55999999999995</v>
      </c>
      <c r="K1494" t="s">
        <v>17</v>
      </c>
    </row>
    <row r="1495" spans="1:11" x14ac:dyDescent="0.35">
      <c r="A1495" t="s">
        <v>1614</v>
      </c>
      <c r="B1495" t="s">
        <v>211</v>
      </c>
      <c r="C1495" t="s">
        <v>13</v>
      </c>
      <c r="D1495" t="s">
        <v>195</v>
      </c>
      <c r="E1495" t="s">
        <v>51</v>
      </c>
      <c r="F1495" s="1" t="s">
        <v>10468</v>
      </c>
      <c r="G1495" t="s">
        <v>76</v>
      </c>
      <c r="H1495">
        <v>1619</v>
      </c>
      <c r="I1495">
        <v>0.1</v>
      </c>
      <c r="J1495">
        <v>226.66</v>
      </c>
      <c r="K1495" t="s">
        <v>17</v>
      </c>
    </row>
    <row r="1496" spans="1:11" x14ac:dyDescent="0.35">
      <c r="A1496" t="s">
        <v>1615</v>
      </c>
      <c r="B1496" t="s">
        <v>122</v>
      </c>
      <c r="C1496" t="s">
        <v>49</v>
      </c>
      <c r="D1496" t="s">
        <v>54</v>
      </c>
      <c r="E1496" t="s">
        <v>69</v>
      </c>
      <c r="F1496" s="1">
        <v>43376</v>
      </c>
      <c r="G1496" t="s">
        <v>76</v>
      </c>
      <c r="H1496">
        <v>2252</v>
      </c>
      <c r="I1496">
        <v>0.25</v>
      </c>
      <c r="J1496">
        <v>855.76</v>
      </c>
      <c r="K1496" t="s">
        <v>17</v>
      </c>
    </row>
    <row r="1497" spans="1:11" x14ac:dyDescent="0.35">
      <c r="A1497" t="s">
        <v>1616</v>
      </c>
      <c r="B1497" t="s">
        <v>184</v>
      </c>
      <c r="C1497" t="s">
        <v>26</v>
      </c>
      <c r="D1497" t="s">
        <v>27</v>
      </c>
      <c r="E1497" t="s">
        <v>60</v>
      </c>
      <c r="F1497" s="1" t="s">
        <v>10456</v>
      </c>
      <c r="G1497" t="s">
        <v>76</v>
      </c>
      <c r="H1497">
        <v>2089</v>
      </c>
      <c r="I1497">
        <v>0.21</v>
      </c>
      <c r="J1497">
        <v>125.34</v>
      </c>
      <c r="K1497" t="s">
        <v>17</v>
      </c>
    </row>
    <row r="1498" spans="1:11" x14ac:dyDescent="0.35">
      <c r="A1498" t="s">
        <v>1617</v>
      </c>
      <c r="B1498" t="s">
        <v>81</v>
      </c>
      <c r="C1498" t="s">
        <v>20</v>
      </c>
      <c r="D1498" t="s">
        <v>21</v>
      </c>
      <c r="E1498" t="s">
        <v>163</v>
      </c>
      <c r="F1498" s="1" t="s">
        <v>10268</v>
      </c>
      <c r="G1498" t="s">
        <v>76</v>
      </c>
      <c r="H1498">
        <v>1632</v>
      </c>
      <c r="I1498">
        <v>0.19</v>
      </c>
      <c r="J1498">
        <v>163.19999999999999</v>
      </c>
      <c r="K1498" t="s">
        <v>17</v>
      </c>
    </row>
    <row r="1499" spans="1:11" x14ac:dyDescent="0.35">
      <c r="A1499" t="s">
        <v>1618</v>
      </c>
      <c r="B1499" t="s">
        <v>169</v>
      </c>
      <c r="C1499" t="s">
        <v>63</v>
      </c>
      <c r="D1499" t="s">
        <v>75</v>
      </c>
      <c r="E1499" t="s">
        <v>43</v>
      </c>
      <c r="F1499" s="1" t="s">
        <v>10385</v>
      </c>
      <c r="G1499" t="s">
        <v>76</v>
      </c>
      <c r="H1499">
        <v>1254</v>
      </c>
      <c r="I1499">
        <v>0.25</v>
      </c>
      <c r="J1499">
        <v>501.6</v>
      </c>
      <c r="K1499" t="s">
        <v>17</v>
      </c>
    </row>
    <row r="1500" spans="1:11" x14ac:dyDescent="0.35">
      <c r="A1500" t="s">
        <v>1619</v>
      </c>
      <c r="B1500" t="s">
        <v>36</v>
      </c>
      <c r="C1500" t="s">
        <v>32</v>
      </c>
      <c r="D1500" t="s">
        <v>97</v>
      </c>
      <c r="E1500" t="s">
        <v>60</v>
      </c>
      <c r="F1500" s="1" t="s">
        <v>10480</v>
      </c>
      <c r="G1500" t="s">
        <v>76</v>
      </c>
      <c r="H1500">
        <v>1422</v>
      </c>
      <c r="I1500">
        <v>0.3</v>
      </c>
      <c r="J1500">
        <v>355.5</v>
      </c>
      <c r="K1500" t="s">
        <v>17</v>
      </c>
    </row>
    <row r="1501" spans="1:11" x14ac:dyDescent="0.35">
      <c r="A1501" t="s">
        <v>1620</v>
      </c>
      <c r="B1501" t="s">
        <v>71</v>
      </c>
      <c r="C1501" t="s">
        <v>58</v>
      </c>
      <c r="D1501" t="s">
        <v>59</v>
      </c>
      <c r="E1501" t="s">
        <v>104</v>
      </c>
      <c r="F1501" s="1" t="s">
        <v>10482</v>
      </c>
      <c r="G1501" t="s">
        <v>76</v>
      </c>
      <c r="H1501">
        <v>1698</v>
      </c>
      <c r="I1501">
        <v>0.2</v>
      </c>
      <c r="J1501">
        <v>509.4</v>
      </c>
      <c r="K1501" t="s">
        <v>17</v>
      </c>
    </row>
    <row r="1502" spans="1:11" x14ac:dyDescent="0.35">
      <c r="A1502" t="s">
        <v>1621</v>
      </c>
      <c r="B1502" t="s">
        <v>74</v>
      </c>
      <c r="C1502" t="s">
        <v>58</v>
      </c>
      <c r="D1502" t="s">
        <v>112</v>
      </c>
      <c r="E1502" t="s">
        <v>55</v>
      </c>
      <c r="F1502" s="1">
        <v>42225</v>
      </c>
      <c r="G1502" t="s">
        <v>76</v>
      </c>
      <c r="H1502">
        <v>1602</v>
      </c>
      <c r="I1502">
        <v>0.32</v>
      </c>
      <c r="J1502">
        <v>512.64</v>
      </c>
      <c r="K1502" t="s">
        <v>17</v>
      </c>
    </row>
    <row r="1503" spans="1:11" x14ac:dyDescent="0.35">
      <c r="A1503" t="s">
        <v>1622</v>
      </c>
      <c r="B1503" t="s">
        <v>139</v>
      </c>
      <c r="C1503" t="s">
        <v>63</v>
      </c>
      <c r="D1503" t="s">
        <v>75</v>
      </c>
      <c r="E1503" t="s">
        <v>143</v>
      </c>
      <c r="F1503" s="1" t="s">
        <v>10483</v>
      </c>
      <c r="G1503" t="s">
        <v>76</v>
      </c>
      <c r="H1503">
        <v>2178</v>
      </c>
      <c r="I1503">
        <v>0.14000000000000001</v>
      </c>
      <c r="J1503">
        <v>261.36</v>
      </c>
      <c r="K1503" t="s">
        <v>17</v>
      </c>
    </row>
    <row r="1504" spans="1:11" x14ac:dyDescent="0.35">
      <c r="A1504" t="s">
        <v>1623</v>
      </c>
      <c r="B1504" t="s">
        <v>116</v>
      </c>
      <c r="C1504" t="s">
        <v>20</v>
      </c>
      <c r="D1504" t="s">
        <v>21</v>
      </c>
      <c r="E1504" t="s">
        <v>15</v>
      </c>
      <c r="F1504" s="1">
        <v>43413</v>
      </c>
      <c r="G1504" t="s">
        <v>76</v>
      </c>
      <c r="H1504">
        <v>2004</v>
      </c>
      <c r="I1504">
        <v>0.34</v>
      </c>
      <c r="J1504">
        <v>380.76</v>
      </c>
      <c r="K1504" t="s">
        <v>17</v>
      </c>
    </row>
    <row r="1505" spans="1:11" x14ac:dyDescent="0.35">
      <c r="A1505" t="s">
        <v>1624</v>
      </c>
      <c r="B1505" t="s">
        <v>139</v>
      </c>
      <c r="C1505" t="s">
        <v>32</v>
      </c>
      <c r="D1505" t="s">
        <v>153</v>
      </c>
      <c r="E1505" t="s">
        <v>22</v>
      </c>
      <c r="F1505" s="1" t="s">
        <v>10155</v>
      </c>
      <c r="G1505" t="s">
        <v>76</v>
      </c>
      <c r="H1505">
        <v>2118</v>
      </c>
      <c r="I1505">
        <v>0.19</v>
      </c>
      <c r="J1505">
        <v>444.78</v>
      </c>
      <c r="K1505" t="s">
        <v>17</v>
      </c>
    </row>
    <row r="1506" spans="1:11" x14ac:dyDescent="0.35">
      <c r="A1506" t="s">
        <v>1625</v>
      </c>
      <c r="B1506" t="s">
        <v>106</v>
      </c>
      <c r="C1506" t="s">
        <v>13</v>
      </c>
      <c r="D1506" t="s">
        <v>14</v>
      </c>
      <c r="E1506" t="s">
        <v>117</v>
      </c>
      <c r="F1506" s="1">
        <v>42407</v>
      </c>
      <c r="G1506" t="s">
        <v>76</v>
      </c>
      <c r="H1506">
        <v>711</v>
      </c>
      <c r="I1506">
        <v>0.27</v>
      </c>
      <c r="J1506">
        <v>291.51</v>
      </c>
      <c r="K1506" t="s">
        <v>17</v>
      </c>
    </row>
    <row r="1507" spans="1:11" x14ac:dyDescent="0.35">
      <c r="A1507" t="s">
        <v>1626</v>
      </c>
      <c r="B1507" t="s">
        <v>111</v>
      </c>
      <c r="C1507" t="s">
        <v>13</v>
      </c>
      <c r="D1507" t="s">
        <v>195</v>
      </c>
      <c r="E1507" t="s">
        <v>140</v>
      </c>
      <c r="F1507" s="1">
        <v>42007</v>
      </c>
      <c r="G1507" t="s">
        <v>76</v>
      </c>
      <c r="H1507">
        <v>2262</v>
      </c>
      <c r="I1507">
        <v>0.2</v>
      </c>
      <c r="J1507">
        <v>520.26</v>
      </c>
      <c r="K1507" t="s">
        <v>17</v>
      </c>
    </row>
    <row r="1508" spans="1:11" x14ac:dyDescent="0.35">
      <c r="A1508" t="s">
        <v>1627</v>
      </c>
      <c r="B1508" t="s">
        <v>130</v>
      </c>
      <c r="C1508" t="s">
        <v>63</v>
      </c>
      <c r="D1508" t="s">
        <v>87</v>
      </c>
      <c r="E1508" t="s">
        <v>163</v>
      </c>
      <c r="F1508" s="1">
        <v>42866</v>
      </c>
      <c r="G1508" t="s">
        <v>76</v>
      </c>
      <c r="H1508">
        <v>1132</v>
      </c>
      <c r="I1508">
        <v>0.21</v>
      </c>
      <c r="J1508">
        <v>203.76</v>
      </c>
      <c r="K1508" t="s">
        <v>17</v>
      </c>
    </row>
    <row r="1509" spans="1:11" x14ac:dyDescent="0.35">
      <c r="A1509" t="s">
        <v>1628</v>
      </c>
      <c r="B1509" t="s">
        <v>139</v>
      </c>
      <c r="C1509" t="s">
        <v>32</v>
      </c>
      <c r="D1509" t="s">
        <v>33</v>
      </c>
      <c r="E1509" t="s">
        <v>166</v>
      </c>
      <c r="F1509" s="1" t="s">
        <v>10484</v>
      </c>
      <c r="G1509" t="s">
        <v>76</v>
      </c>
      <c r="H1509">
        <v>1865</v>
      </c>
      <c r="I1509">
        <v>0.26</v>
      </c>
      <c r="J1509">
        <v>279.75</v>
      </c>
      <c r="K1509" t="s">
        <v>17</v>
      </c>
    </row>
    <row r="1510" spans="1:11" x14ac:dyDescent="0.35">
      <c r="A1510" t="s">
        <v>1629</v>
      </c>
      <c r="B1510" t="s">
        <v>151</v>
      </c>
      <c r="C1510" t="s">
        <v>58</v>
      </c>
      <c r="D1510" t="s">
        <v>68</v>
      </c>
      <c r="E1510" t="s">
        <v>69</v>
      </c>
      <c r="F1510" s="1" t="s">
        <v>10144</v>
      </c>
      <c r="G1510" t="s">
        <v>76</v>
      </c>
      <c r="H1510">
        <v>1570</v>
      </c>
      <c r="I1510">
        <v>0.34</v>
      </c>
      <c r="J1510">
        <v>188.4</v>
      </c>
      <c r="K1510" t="s">
        <v>17</v>
      </c>
    </row>
    <row r="1511" spans="1:11" x14ac:dyDescent="0.35">
      <c r="A1511" t="s">
        <v>1630</v>
      </c>
      <c r="B1511" t="s">
        <v>111</v>
      </c>
      <c r="C1511" t="s">
        <v>20</v>
      </c>
      <c r="D1511" t="s">
        <v>91</v>
      </c>
      <c r="E1511" t="s">
        <v>163</v>
      </c>
      <c r="F1511" s="1" t="s">
        <v>10123</v>
      </c>
      <c r="G1511" t="s">
        <v>76</v>
      </c>
      <c r="H1511">
        <v>2314</v>
      </c>
      <c r="I1511">
        <v>0.14000000000000001</v>
      </c>
      <c r="J1511">
        <v>439.66</v>
      </c>
      <c r="K1511" t="s">
        <v>17</v>
      </c>
    </row>
    <row r="1512" spans="1:11" x14ac:dyDescent="0.35">
      <c r="A1512" t="s">
        <v>1631</v>
      </c>
      <c r="B1512" t="s">
        <v>261</v>
      </c>
      <c r="C1512" t="s">
        <v>49</v>
      </c>
      <c r="D1512" t="s">
        <v>205</v>
      </c>
      <c r="E1512" t="s">
        <v>47</v>
      </c>
      <c r="F1512" s="1" t="s">
        <v>10485</v>
      </c>
      <c r="G1512" t="s">
        <v>76</v>
      </c>
      <c r="H1512">
        <v>1866</v>
      </c>
      <c r="I1512">
        <v>0.23</v>
      </c>
      <c r="J1512">
        <v>205.26</v>
      </c>
      <c r="K1512" t="s">
        <v>17</v>
      </c>
    </row>
    <row r="1513" spans="1:11" x14ac:dyDescent="0.35">
      <c r="A1513" t="s">
        <v>1632</v>
      </c>
      <c r="B1513" t="s">
        <v>67</v>
      </c>
      <c r="C1513" t="s">
        <v>49</v>
      </c>
      <c r="D1513" t="s">
        <v>205</v>
      </c>
      <c r="E1513" t="s">
        <v>15</v>
      </c>
      <c r="F1513" s="1" t="s">
        <v>10418</v>
      </c>
      <c r="G1513" t="s">
        <v>76</v>
      </c>
      <c r="H1513">
        <v>1871</v>
      </c>
      <c r="I1513">
        <v>0.23</v>
      </c>
      <c r="J1513">
        <v>841.95</v>
      </c>
      <c r="K1513" t="s">
        <v>17</v>
      </c>
    </row>
    <row r="1514" spans="1:11" x14ac:dyDescent="0.35">
      <c r="A1514" t="s">
        <v>1633</v>
      </c>
      <c r="B1514" t="s">
        <v>114</v>
      </c>
      <c r="C1514" t="s">
        <v>13</v>
      </c>
      <c r="D1514" t="s">
        <v>79</v>
      </c>
      <c r="E1514" t="s">
        <v>34</v>
      </c>
      <c r="F1514" s="1">
        <v>42866</v>
      </c>
      <c r="G1514" t="s">
        <v>76</v>
      </c>
      <c r="H1514">
        <v>1182</v>
      </c>
      <c r="I1514">
        <v>0.33</v>
      </c>
      <c r="J1514">
        <v>425.52</v>
      </c>
      <c r="K1514" t="s">
        <v>17</v>
      </c>
    </row>
    <row r="1515" spans="1:11" x14ac:dyDescent="0.35">
      <c r="A1515" t="s">
        <v>1634</v>
      </c>
      <c r="B1515" t="s">
        <v>31</v>
      </c>
      <c r="C1515" t="s">
        <v>13</v>
      </c>
      <c r="D1515" t="s">
        <v>195</v>
      </c>
      <c r="E1515" t="s">
        <v>72</v>
      </c>
      <c r="F1515" s="1" t="s">
        <v>10292</v>
      </c>
      <c r="G1515" t="s">
        <v>76</v>
      </c>
      <c r="H1515">
        <v>1820</v>
      </c>
      <c r="I1515">
        <v>0.15</v>
      </c>
      <c r="J1515">
        <v>509.6</v>
      </c>
      <c r="K1515" t="s">
        <v>17</v>
      </c>
    </row>
    <row r="1516" spans="1:11" x14ac:dyDescent="0.35">
      <c r="A1516" t="s">
        <v>1635</v>
      </c>
      <c r="B1516" t="s">
        <v>204</v>
      </c>
      <c r="C1516" t="s">
        <v>20</v>
      </c>
      <c r="D1516" t="s">
        <v>91</v>
      </c>
      <c r="E1516" t="s">
        <v>43</v>
      </c>
      <c r="F1516" s="1" t="s">
        <v>10123</v>
      </c>
      <c r="G1516" t="s">
        <v>76</v>
      </c>
      <c r="H1516">
        <v>1220</v>
      </c>
      <c r="I1516">
        <v>0.31</v>
      </c>
      <c r="J1516">
        <v>317.2</v>
      </c>
      <c r="K1516" t="s">
        <v>17</v>
      </c>
    </row>
    <row r="1517" spans="1:11" x14ac:dyDescent="0.35">
      <c r="A1517" t="s">
        <v>1636</v>
      </c>
      <c r="B1517" t="s">
        <v>159</v>
      </c>
      <c r="C1517" t="s">
        <v>58</v>
      </c>
      <c r="D1517" t="s">
        <v>112</v>
      </c>
      <c r="E1517" t="s">
        <v>166</v>
      </c>
      <c r="F1517" s="1">
        <v>42889</v>
      </c>
      <c r="G1517" t="s">
        <v>76</v>
      </c>
      <c r="H1517">
        <v>888</v>
      </c>
      <c r="I1517">
        <v>0.28000000000000003</v>
      </c>
      <c r="J1517">
        <v>222</v>
      </c>
      <c r="K1517" t="s">
        <v>17</v>
      </c>
    </row>
    <row r="1518" spans="1:11" x14ac:dyDescent="0.35">
      <c r="A1518" t="s">
        <v>1637</v>
      </c>
      <c r="B1518" t="s">
        <v>25</v>
      </c>
      <c r="C1518" t="s">
        <v>58</v>
      </c>
      <c r="D1518" t="s">
        <v>112</v>
      </c>
      <c r="E1518" t="s">
        <v>15</v>
      </c>
      <c r="F1518" s="1" t="s">
        <v>10486</v>
      </c>
      <c r="G1518" t="s">
        <v>76</v>
      </c>
      <c r="H1518">
        <v>2031</v>
      </c>
      <c r="I1518">
        <v>0.11</v>
      </c>
      <c r="J1518">
        <v>264.02999999999997</v>
      </c>
      <c r="K1518" t="s">
        <v>17</v>
      </c>
    </row>
    <row r="1519" spans="1:11" x14ac:dyDescent="0.35">
      <c r="A1519" t="s">
        <v>1638</v>
      </c>
      <c r="B1519" t="s">
        <v>78</v>
      </c>
      <c r="C1519" t="s">
        <v>13</v>
      </c>
      <c r="D1519" t="s">
        <v>79</v>
      </c>
      <c r="E1519" t="s">
        <v>149</v>
      </c>
      <c r="F1519" s="1" t="s">
        <v>10440</v>
      </c>
      <c r="G1519" t="s">
        <v>76</v>
      </c>
      <c r="H1519">
        <v>1577</v>
      </c>
      <c r="I1519">
        <v>0.28000000000000003</v>
      </c>
      <c r="J1519">
        <v>78.849999999999994</v>
      </c>
      <c r="K1519" t="s">
        <v>17</v>
      </c>
    </row>
    <row r="1520" spans="1:11" x14ac:dyDescent="0.35">
      <c r="A1520" t="s">
        <v>1639</v>
      </c>
      <c r="B1520" t="s">
        <v>81</v>
      </c>
      <c r="C1520" t="s">
        <v>32</v>
      </c>
      <c r="D1520" t="s">
        <v>33</v>
      </c>
      <c r="E1520" t="s">
        <v>104</v>
      </c>
      <c r="F1520" s="1">
        <v>42956</v>
      </c>
      <c r="G1520" t="s">
        <v>76</v>
      </c>
      <c r="H1520">
        <v>1709</v>
      </c>
      <c r="I1520">
        <v>0.32</v>
      </c>
      <c r="J1520">
        <v>170.9</v>
      </c>
      <c r="K1520" t="s">
        <v>17</v>
      </c>
    </row>
    <row r="1521" spans="1:11" x14ac:dyDescent="0.35">
      <c r="A1521" t="s">
        <v>1640</v>
      </c>
      <c r="B1521" t="s">
        <v>53</v>
      </c>
      <c r="C1521" t="s">
        <v>49</v>
      </c>
      <c r="D1521" t="s">
        <v>205</v>
      </c>
      <c r="E1521" t="s">
        <v>163</v>
      </c>
      <c r="F1521" s="1">
        <v>42167</v>
      </c>
      <c r="G1521" t="s">
        <v>76</v>
      </c>
      <c r="H1521">
        <v>1471</v>
      </c>
      <c r="I1521">
        <v>0.2</v>
      </c>
      <c r="J1521">
        <v>250.07</v>
      </c>
      <c r="K1521" t="s">
        <v>17</v>
      </c>
    </row>
    <row r="1522" spans="1:11" x14ac:dyDescent="0.35">
      <c r="A1522" t="s">
        <v>1641</v>
      </c>
      <c r="B1522" t="s">
        <v>31</v>
      </c>
      <c r="C1522" t="s">
        <v>58</v>
      </c>
      <c r="D1522" t="s">
        <v>68</v>
      </c>
      <c r="E1522" t="s">
        <v>69</v>
      </c>
      <c r="F1522" s="1" t="s">
        <v>10145</v>
      </c>
      <c r="G1522" t="s">
        <v>76</v>
      </c>
      <c r="H1522">
        <v>2258</v>
      </c>
      <c r="I1522">
        <v>0.25</v>
      </c>
      <c r="J1522">
        <v>699.98</v>
      </c>
      <c r="K1522" t="s">
        <v>17</v>
      </c>
    </row>
    <row r="1523" spans="1:11" x14ac:dyDescent="0.35">
      <c r="A1523" t="s">
        <v>1642</v>
      </c>
      <c r="B1523" t="s">
        <v>174</v>
      </c>
      <c r="C1523" t="s">
        <v>13</v>
      </c>
      <c r="D1523" t="s">
        <v>195</v>
      </c>
      <c r="E1523" t="s">
        <v>60</v>
      </c>
      <c r="F1523" s="1" t="s">
        <v>10477</v>
      </c>
      <c r="G1523" t="s">
        <v>76</v>
      </c>
      <c r="H1523">
        <v>2003</v>
      </c>
      <c r="I1523">
        <v>0.25</v>
      </c>
      <c r="J1523">
        <v>300.45</v>
      </c>
      <c r="K1523" t="s">
        <v>17</v>
      </c>
    </row>
    <row r="1524" spans="1:11" x14ac:dyDescent="0.35">
      <c r="A1524" t="s">
        <v>1643</v>
      </c>
      <c r="B1524" t="s">
        <v>263</v>
      </c>
      <c r="C1524" t="s">
        <v>49</v>
      </c>
      <c r="D1524" t="s">
        <v>205</v>
      </c>
      <c r="E1524" t="s">
        <v>88</v>
      </c>
      <c r="F1524" s="1" t="s">
        <v>10381</v>
      </c>
      <c r="G1524" t="s">
        <v>76</v>
      </c>
      <c r="H1524">
        <v>1511</v>
      </c>
      <c r="I1524">
        <v>0.28000000000000003</v>
      </c>
      <c r="J1524">
        <v>438.19</v>
      </c>
      <c r="K1524" t="s">
        <v>17</v>
      </c>
    </row>
    <row r="1525" spans="1:11" x14ac:dyDescent="0.35">
      <c r="A1525" t="s">
        <v>1644</v>
      </c>
      <c r="B1525" t="s">
        <v>83</v>
      </c>
      <c r="C1525" t="s">
        <v>13</v>
      </c>
      <c r="D1525" t="s">
        <v>79</v>
      </c>
      <c r="E1525" t="s">
        <v>143</v>
      </c>
      <c r="F1525" s="1" t="s">
        <v>10487</v>
      </c>
      <c r="G1525" t="s">
        <v>76</v>
      </c>
      <c r="H1525">
        <v>2022</v>
      </c>
      <c r="I1525">
        <v>0.25</v>
      </c>
      <c r="J1525">
        <v>384.18</v>
      </c>
      <c r="K1525" t="s">
        <v>17</v>
      </c>
    </row>
    <row r="1526" spans="1:11" x14ac:dyDescent="0.35">
      <c r="A1526" t="s">
        <v>1645</v>
      </c>
      <c r="B1526" t="s">
        <v>184</v>
      </c>
      <c r="C1526" t="s">
        <v>26</v>
      </c>
      <c r="D1526" t="s">
        <v>201</v>
      </c>
      <c r="E1526" t="s">
        <v>15</v>
      </c>
      <c r="F1526" s="1" t="s">
        <v>10488</v>
      </c>
      <c r="G1526" t="s">
        <v>76</v>
      </c>
      <c r="H1526">
        <v>592</v>
      </c>
      <c r="I1526">
        <v>0.34</v>
      </c>
      <c r="J1526">
        <v>100.64</v>
      </c>
      <c r="K1526" t="s">
        <v>17</v>
      </c>
    </row>
    <row r="1527" spans="1:11" x14ac:dyDescent="0.35">
      <c r="A1527" t="s">
        <v>1646</v>
      </c>
      <c r="B1527" t="s">
        <v>90</v>
      </c>
      <c r="C1527" t="s">
        <v>58</v>
      </c>
      <c r="D1527" t="s">
        <v>112</v>
      </c>
      <c r="E1527" t="s">
        <v>69</v>
      </c>
      <c r="F1527" s="1">
        <v>42319</v>
      </c>
      <c r="G1527" t="s">
        <v>76</v>
      </c>
      <c r="H1527">
        <v>1612</v>
      </c>
      <c r="I1527">
        <v>0.18</v>
      </c>
      <c r="J1527">
        <v>435.24</v>
      </c>
      <c r="K1527" t="s">
        <v>17</v>
      </c>
    </row>
    <row r="1528" spans="1:11" x14ac:dyDescent="0.35">
      <c r="A1528" t="s">
        <v>1647</v>
      </c>
      <c r="B1528" t="s">
        <v>169</v>
      </c>
      <c r="C1528" t="s">
        <v>13</v>
      </c>
      <c r="D1528" t="s">
        <v>195</v>
      </c>
      <c r="E1528" t="s">
        <v>84</v>
      </c>
      <c r="F1528" s="1">
        <v>42956</v>
      </c>
      <c r="G1528" t="s">
        <v>76</v>
      </c>
      <c r="H1528">
        <v>1810</v>
      </c>
      <c r="I1528">
        <v>0.28999999999999998</v>
      </c>
      <c r="J1528">
        <v>307.7</v>
      </c>
      <c r="K1528" t="s">
        <v>17</v>
      </c>
    </row>
    <row r="1529" spans="1:11" x14ac:dyDescent="0.35">
      <c r="A1529" t="s">
        <v>1648</v>
      </c>
      <c r="B1529" t="s">
        <v>193</v>
      </c>
      <c r="C1529" t="s">
        <v>49</v>
      </c>
      <c r="D1529" t="s">
        <v>205</v>
      </c>
      <c r="E1529" t="s">
        <v>65</v>
      </c>
      <c r="F1529" s="1" t="s">
        <v>10277</v>
      </c>
      <c r="G1529" t="s">
        <v>76</v>
      </c>
      <c r="H1529">
        <v>883</v>
      </c>
      <c r="I1529">
        <v>0.16</v>
      </c>
      <c r="J1529">
        <v>114.79</v>
      </c>
      <c r="K1529" t="s">
        <v>17</v>
      </c>
    </row>
    <row r="1530" spans="1:11" x14ac:dyDescent="0.35">
      <c r="A1530" t="s">
        <v>1649</v>
      </c>
      <c r="B1530" t="s">
        <v>111</v>
      </c>
      <c r="C1530" t="s">
        <v>20</v>
      </c>
      <c r="D1530" t="s">
        <v>21</v>
      </c>
      <c r="E1530" t="s">
        <v>51</v>
      </c>
      <c r="F1530" s="1">
        <v>43171</v>
      </c>
      <c r="G1530" t="s">
        <v>76</v>
      </c>
      <c r="H1530">
        <v>1358</v>
      </c>
      <c r="I1530">
        <v>0.25</v>
      </c>
      <c r="J1530">
        <v>611.1</v>
      </c>
      <c r="K1530" t="s">
        <v>17</v>
      </c>
    </row>
    <row r="1531" spans="1:11" x14ac:dyDescent="0.35">
      <c r="A1531" t="s">
        <v>1650</v>
      </c>
      <c r="B1531" t="s">
        <v>19</v>
      </c>
      <c r="C1531" t="s">
        <v>26</v>
      </c>
      <c r="D1531" t="s">
        <v>201</v>
      </c>
      <c r="E1531" t="s">
        <v>166</v>
      </c>
      <c r="F1531" s="1" t="s">
        <v>10489</v>
      </c>
      <c r="G1531" t="s">
        <v>76</v>
      </c>
      <c r="H1531">
        <v>1540</v>
      </c>
      <c r="I1531">
        <v>0.33</v>
      </c>
      <c r="J1531">
        <v>123.2</v>
      </c>
      <c r="K1531" t="s">
        <v>17</v>
      </c>
    </row>
    <row r="1532" spans="1:11" x14ac:dyDescent="0.35">
      <c r="A1532" t="s">
        <v>1651</v>
      </c>
      <c r="B1532" t="s">
        <v>40</v>
      </c>
      <c r="C1532" t="s">
        <v>20</v>
      </c>
      <c r="D1532" t="s">
        <v>91</v>
      </c>
      <c r="E1532" t="s">
        <v>84</v>
      </c>
      <c r="F1532" s="1">
        <v>43345</v>
      </c>
      <c r="G1532" t="s">
        <v>76</v>
      </c>
      <c r="H1532">
        <v>1525</v>
      </c>
      <c r="I1532">
        <v>0.15</v>
      </c>
      <c r="J1532">
        <v>640.5</v>
      </c>
      <c r="K1532" t="s">
        <v>17</v>
      </c>
    </row>
    <row r="1533" spans="1:11" x14ac:dyDescent="0.35">
      <c r="A1533" t="s">
        <v>1652</v>
      </c>
      <c r="B1533" t="s">
        <v>74</v>
      </c>
      <c r="C1533" t="s">
        <v>49</v>
      </c>
      <c r="D1533" t="s">
        <v>205</v>
      </c>
      <c r="E1533" t="s">
        <v>143</v>
      </c>
      <c r="F1533" s="1" t="s">
        <v>10407</v>
      </c>
      <c r="G1533" t="s">
        <v>76</v>
      </c>
      <c r="H1533">
        <v>1169</v>
      </c>
      <c r="I1533">
        <v>0.35</v>
      </c>
      <c r="J1533">
        <v>233.8</v>
      </c>
      <c r="K1533" t="s">
        <v>17</v>
      </c>
    </row>
    <row r="1534" spans="1:11" x14ac:dyDescent="0.35">
      <c r="A1534" t="s">
        <v>1653</v>
      </c>
      <c r="B1534" t="s">
        <v>182</v>
      </c>
      <c r="C1534" t="s">
        <v>20</v>
      </c>
      <c r="D1534" t="s">
        <v>91</v>
      </c>
      <c r="E1534" t="s">
        <v>15</v>
      </c>
      <c r="F1534" s="1">
        <v>42167</v>
      </c>
      <c r="G1534" t="s">
        <v>76</v>
      </c>
      <c r="H1534">
        <v>2182</v>
      </c>
      <c r="I1534">
        <v>0.12</v>
      </c>
      <c r="J1534">
        <v>829.16</v>
      </c>
      <c r="K1534" t="s">
        <v>17</v>
      </c>
    </row>
    <row r="1535" spans="1:11" x14ac:dyDescent="0.35">
      <c r="A1535" t="s">
        <v>1654</v>
      </c>
      <c r="B1535" t="s">
        <v>78</v>
      </c>
      <c r="C1535" t="s">
        <v>63</v>
      </c>
      <c r="D1535" t="s">
        <v>75</v>
      </c>
      <c r="E1535" t="s">
        <v>104</v>
      </c>
      <c r="F1535" s="1" t="s">
        <v>10286</v>
      </c>
      <c r="G1535" t="s">
        <v>76</v>
      </c>
      <c r="H1535">
        <v>1822</v>
      </c>
      <c r="I1535">
        <v>0.22</v>
      </c>
      <c r="J1535">
        <v>637.70000000000005</v>
      </c>
      <c r="K1535" t="s">
        <v>17</v>
      </c>
    </row>
    <row r="1536" spans="1:11" x14ac:dyDescent="0.35">
      <c r="A1536" t="s">
        <v>1655</v>
      </c>
      <c r="B1536" t="s">
        <v>174</v>
      </c>
      <c r="C1536" t="s">
        <v>13</v>
      </c>
      <c r="D1536" t="s">
        <v>14</v>
      </c>
      <c r="E1536" t="s">
        <v>84</v>
      </c>
      <c r="F1536" s="1" t="s">
        <v>10487</v>
      </c>
      <c r="G1536" t="s">
        <v>76</v>
      </c>
      <c r="H1536">
        <v>1375</v>
      </c>
      <c r="I1536">
        <v>0.26</v>
      </c>
      <c r="J1536">
        <v>275</v>
      </c>
      <c r="K1536" t="s">
        <v>17</v>
      </c>
    </row>
    <row r="1537" spans="1:11" x14ac:dyDescent="0.35">
      <c r="A1537" t="s">
        <v>1656</v>
      </c>
      <c r="B1537" t="s">
        <v>53</v>
      </c>
      <c r="C1537" t="s">
        <v>49</v>
      </c>
      <c r="D1537" t="s">
        <v>205</v>
      </c>
      <c r="E1537" t="s">
        <v>47</v>
      </c>
      <c r="F1537" s="1" t="s">
        <v>10476</v>
      </c>
      <c r="G1537" t="s">
        <v>76</v>
      </c>
      <c r="H1537">
        <v>2039</v>
      </c>
      <c r="I1537">
        <v>0.19</v>
      </c>
      <c r="J1537">
        <v>734.04</v>
      </c>
      <c r="K1537" t="s">
        <v>17</v>
      </c>
    </row>
    <row r="1538" spans="1:11" x14ac:dyDescent="0.35">
      <c r="A1538" t="s">
        <v>1657</v>
      </c>
      <c r="B1538" t="s">
        <v>71</v>
      </c>
      <c r="C1538" t="s">
        <v>20</v>
      </c>
      <c r="D1538" t="s">
        <v>91</v>
      </c>
      <c r="E1538" t="s">
        <v>84</v>
      </c>
      <c r="F1538" s="1">
        <v>42917</v>
      </c>
      <c r="G1538" t="s">
        <v>76</v>
      </c>
      <c r="H1538">
        <v>1140</v>
      </c>
      <c r="I1538">
        <v>0.16</v>
      </c>
      <c r="J1538">
        <v>478.8</v>
      </c>
      <c r="K1538" t="s">
        <v>17</v>
      </c>
    </row>
    <row r="1539" spans="1:11" x14ac:dyDescent="0.35">
      <c r="A1539" t="s">
        <v>1658</v>
      </c>
      <c r="B1539" t="s">
        <v>120</v>
      </c>
      <c r="C1539" t="s">
        <v>20</v>
      </c>
      <c r="D1539" t="s">
        <v>91</v>
      </c>
      <c r="E1539" t="s">
        <v>55</v>
      </c>
      <c r="F1539" s="1">
        <v>42349</v>
      </c>
      <c r="G1539" t="s">
        <v>76</v>
      </c>
      <c r="H1539">
        <v>832</v>
      </c>
      <c r="I1539">
        <v>0.23</v>
      </c>
      <c r="J1539">
        <v>58.24</v>
      </c>
      <c r="K1539" t="s">
        <v>17</v>
      </c>
    </row>
    <row r="1540" spans="1:11" x14ac:dyDescent="0.35">
      <c r="A1540" t="s">
        <v>1659</v>
      </c>
      <c r="B1540" t="s">
        <v>36</v>
      </c>
      <c r="C1540" t="s">
        <v>20</v>
      </c>
      <c r="D1540" t="s">
        <v>21</v>
      </c>
      <c r="E1540" t="s">
        <v>34</v>
      </c>
      <c r="F1540" s="1">
        <v>42073</v>
      </c>
      <c r="G1540" t="s">
        <v>76</v>
      </c>
      <c r="H1540">
        <v>904</v>
      </c>
      <c r="I1540">
        <v>0.2</v>
      </c>
      <c r="J1540">
        <v>343.52</v>
      </c>
      <c r="K1540" t="s">
        <v>17</v>
      </c>
    </row>
    <row r="1541" spans="1:11" x14ac:dyDescent="0.35">
      <c r="A1541" t="s">
        <v>1660</v>
      </c>
      <c r="B1541" t="s">
        <v>120</v>
      </c>
      <c r="C1541" t="s">
        <v>58</v>
      </c>
      <c r="D1541" t="s">
        <v>112</v>
      </c>
      <c r="E1541" t="s">
        <v>51</v>
      </c>
      <c r="F1541" s="1">
        <v>42836</v>
      </c>
      <c r="G1541" t="s">
        <v>76</v>
      </c>
      <c r="H1541">
        <v>1054</v>
      </c>
      <c r="I1541">
        <v>0.13</v>
      </c>
      <c r="J1541">
        <v>432.14</v>
      </c>
      <c r="K1541" t="s">
        <v>17</v>
      </c>
    </row>
    <row r="1542" spans="1:11" x14ac:dyDescent="0.35">
      <c r="A1542" t="s">
        <v>1661</v>
      </c>
      <c r="B1542" t="s">
        <v>234</v>
      </c>
      <c r="C1542" t="s">
        <v>49</v>
      </c>
      <c r="D1542" t="s">
        <v>50</v>
      </c>
      <c r="E1542" t="s">
        <v>149</v>
      </c>
      <c r="F1542" s="1">
        <v>42186</v>
      </c>
      <c r="G1542" t="s">
        <v>76</v>
      </c>
      <c r="H1542">
        <v>1280</v>
      </c>
      <c r="I1542">
        <v>0.12</v>
      </c>
      <c r="J1542">
        <v>358.4</v>
      </c>
      <c r="K1542" t="s">
        <v>17</v>
      </c>
    </row>
    <row r="1543" spans="1:11" x14ac:dyDescent="0.35">
      <c r="A1543" t="s">
        <v>1662</v>
      </c>
      <c r="B1543" t="s">
        <v>90</v>
      </c>
      <c r="C1543" t="s">
        <v>20</v>
      </c>
      <c r="D1543" t="s">
        <v>21</v>
      </c>
      <c r="E1543" t="s">
        <v>55</v>
      </c>
      <c r="F1543" s="1" t="s">
        <v>10490</v>
      </c>
      <c r="G1543" t="s">
        <v>76</v>
      </c>
      <c r="H1543">
        <v>2188</v>
      </c>
      <c r="I1543">
        <v>0.1</v>
      </c>
      <c r="J1543">
        <v>765.8</v>
      </c>
      <c r="K1543" t="s">
        <v>17</v>
      </c>
    </row>
    <row r="1544" spans="1:11" x14ac:dyDescent="0.35">
      <c r="A1544" t="s">
        <v>1663</v>
      </c>
      <c r="B1544" t="s">
        <v>62</v>
      </c>
      <c r="C1544" t="s">
        <v>58</v>
      </c>
      <c r="D1544" t="s">
        <v>68</v>
      </c>
      <c r="E1544" t="s">
        <v>69</v>
      </c>
      <c r="F1544" s="1">
        <v>42709</v>
      </c>
      <c r="G1544" t="s">
        <v>76</v>
      </c>
      <c r="H1544">
        <v>661</v>
      </c>
      <c r="I1544">
        <v>0.34</v>
      </c>
      <c r="J1544">
        <v>218.13</v>
      </c>
      <c r="K1544" t="s">
        <v>17</v>
      </c>
    </row>
    <row r="1545" spans="1:11" x14ac:dyDescent="0.35">
      <c r="A1545" t="s">
        <v>1664</v>
      </c>
      <c r="B1545" t="s">
        <v>159</v>
      </c>
      <c r="C1545" t="s">
        <v>49</v>
      </c>
      <c r="D1545" t="s">
        <v>50</v>
      </c>
      <c r="E1545" t="s">
        <v>65</v>
      </c>
      <c r="F1545" s="1">
        <v>42836</v>
      </c>
      <c r="G1545" t="s">
        <v>76</v>
      </c>
      <c r="H1545">
        <v>1377</v>
      </c>
      <c r="I1545">
        <v>0.32</v>
      </c>
      <c r="J1545">
        <v>481.95</v>
      </c>
      <c r="K1545" t="s">
        <v>17</v>
      </c>
    </row>
    <row r="1546" spans="1:11" x14ac:dyDescent="0.35">
      <c r="A1546" t="s">
        <v>1665</v>
      </c>
      <c r="B1546" t="s">
        <v>165</v>
      </c>
      <c r="C1546" t="s">
        <v>32</v>
      </c>
      <c r="D1546" t="s">
        <v>33</v>
      </c>
      <c r="E1546" t="s">
        <v>15</v>
      </c>
      <c r="F1546" s="1" t="s">
        <v>10201</v>
      </c>
      <c r="G1546" t="s">
        <v>76</v>
      </c>
      <c r="H1546">
        <v>1792</v>
      </c>
      <c r="I1546">
        <v>0.27</v>
      </c>
      <c r="J1546">
        <v>430.08</v>
      </c>
      <c r="K1546" t="s">
        <v>17</v>
      </c>
    </row>
    <row r="1547" spans="1:11" x14ac:dyDescent="0.35">
      <c r="A1547" t="s">
        <v>1666</v>
      </c>
      <c r="B1547" t="s">
        <v>125</v>
      </c>
      <c r="C1547" t="s">
        <v>49</v>
      </c>
      <c r="D1547" t="s">
        <v>54</v>
      </c>
      <c r="E1547" t="s">
        <v>123</v>
      </c>
      <c r="F1547" s="1" t="s">
        <v>10177</v>
      </c>
      <c r="G1547" t="s">
        <v>76</v>
      </c>
      <c r="H1547">
        <v>2482</v>
      </c>
      <c r="I1547">
        <v>0.16</v>
      </c>
      <c r="J1547">
        <v>446.76</v>
      </c>
      <c r="K1547" t="s">
        <v>17</v>
      </c>
    </row>
    <row r="1548" spans="1:11" x14ac:dyDescent="0.35">
      <c r="A1548" t="s">
        <v>1667</v>
      </c>
      <c r="B1548" t="s">
        <v>137</v>
      </c>
      <c r="C1548" t="s">
        <v>49</v>
      </c>
      <c r="D1548" t="s">
        <v>50</v>
      </c>
      <c r="E1548" t="s">
        <v>123</v>
      </c>
      <c r="F1548" s="1" t="s">
        <v>10491</v>
      </c>
      <c r="G1548" t="s">
        <v>76</v>
      </c>
      <c r="H1548">
        <v>2478</v>
      </c>
      <c r="I1548">
        <v>0.16</v>
      </c>
      <c r="J1548">
        <v>594.72</v>
      </c>
      <c r="K1548" t="s">
        <v>17</v>
      </c>
    </row>
    <row r="1549" spans="1:11" x14ac:dyDescent="0.35">
      <c r="A1549" t="s">
        <v>1668</v>
      </c>
      <c r="B1549" t="s">
        <v>169</v>
      </c>
      <c r="C1549" t="s">
        <v>20</v>
      </c>
      <c r="D1549" t="s">
        <v>21</v>
      </c>
      <c r="E1549" t="s">
        <v>128</v>
      </c>
      <c r="F1549" s="1">
        <v>42889</v>
      </c>
      <c r="G1549" t="s">
        <v>76</v>
      </c>
      <c r="H1549">
        <v>669</v>
      </c>
      <c r="I1549">
        <v>0.28000000000000003</v>
      </c>
      <c r="J1549">
        <v>140.49</v>
      </c>
      <c r="K1549" t="s">
        <v>17</v>
      </c>
    </row>
    <row r="1550" spans="1:11" x14ac:dyDescent="0.35">
      <c r="A1550" t="s">
        <v>1669</v>
      </c>
      <c r="B1550" t="s">
        <v>114</v>
      </c>
      <c r="C1550" t="s">
        <v>26</v>
      </c>
      <c r="D1550" t="s">
        <v>27</v>
      </c>
      <c r="E1550" t="s">
        <v>69</v>
      </c>
      <c r="F1550" s="1" t="s">
        <v>10475</v>
      </c>
      <c r="G1550" t="s">
        <v>76</v>
      </c>
      <c r="H1550">
        <v>1697</v>
      </c>
      <c r="I1550">
        <v>0.3</v>
      </c>
      <c r="J1550">
        <v>135.76</v>
      </c>
      <c r="K1550" t="s">
        <v>17</v>
      </c>
    </row>
    <row r="1551" spans="1:11" x14ac:dyDescent="0.35">
      <c r="A1551" t="s">
        <v>1670</v>
      </c>
      <c r="B1551" t="s">
        <v>263</v>
      </c>
      <c r="C1551" t="s">
        <v>13</v>
      </c>
      <c r="D1551" t="s">
        <v>79</v>
      </c>
      <c r="E1551" t="s">
        <v>15</v>
      </c>
      <c r="F1551" s="1">
        <v>43168</v>
      </c>
      <c r="G1551" t="s">
        <v>76</v>
      </c>
      <c r="H1551">
        <v>876</v>
      </c>
      <c r="I1551">
        <v>0.27</v>
      </c>
      <c r="J1551">
        <v>324.12</v>
      </c>
      <c r="K1551" t="s">
        <v>17</v>
      </c>
    </row>
    <row r="1552" spans="1:11" x14ac:dyDescent="0.35">
      <c r="A1552" t="s">
        <v>1671</v>
      </c>
      <c r="B1552" t="s">
        <v>53</v>
      </c>
      <c r="C1552" t="s">
        <v>49</v>
      </c>
      <c r="D1552" t="s">
        <v>205</v>
      </c>
      <c r="E1552" t="s">
        <v>117</v>
      </c>
      <c r="F1552" s="1">
        <v>42927</v>
      </c>
      <c r="G1552" t="s">
        <v>76</v>
      </c>
      <c r="H1552">
        <v>1037</v>
      </c>
      <c r="I1552">
        <v>0.19</v>
      </c>
      <c r="J1552">
        <v>435.54</v>
      </c>
      <c r="K1552" t="s">
        <v>17</v>
      </c>
    </row>
    <row r="1553" spans="1:11" x14ac:dyDescent="0.35">
      <c r="A1553" t="s">
        <v>1672</v>
      </c>
      <c r="B1553" t="s">
        <v>204</v>
      </c>
      <c r="C1553" t="s">
        <v>32</v>
      </c>
      <c r="D1553" t="s">
        <v>97</v>
      </c>
      <c r="E1553" t="s">
        <v>117</v>
      </c>
      <c r="F1553" s="1" t="s">
        <v>10492</v>
      </c>
      <c r="G1553" t="s">
        <v>76</v>
      </c>
      <c r="H1553">
        <v>2051</v>
      </c>
      <c r="I1553">
        <v>0.32</v>
      </c>
      <c r="J1553">
        <v>512.75</v>
      </c>
      <c r="K1553" t="s">
        <v>17</v>
      </c>
    </row>
    <row r="1554" spans="1:11" x14ac:dyDescent="0.35">
      <c r="A1554" t="s">
        <v>1673</v>
      </c>
      <c r="B1554" t="s">
        <v>174</v>
      </c>
      <c r="C1554" t="s">
        <v>32</v>
      </c>
      <c r="D1554" t="s">
        <v>46</v>
      </c>
      <c r="E1554" t="s">
        <v>22</v>
      </c>
      <c r="F1554" s="1">
        <v>42562</v>
      </c>
      <c r="G1554" t="s">
        <v>76</v>
      </c>
      <c r="H1554">
        <v>581</v>
      </c>
      <c r="I1554">
        <v>0.35</v>
      </c>
      <c r="J1554">
        <v>87.15</v>
      </c>
      <c r="K1554" t="s">
        <v>17</v>
      </c>
    </row>
    <row r="1555" spans="1:11" x14ac:dyDescent="0.35">
      <c r="A1555" t="s">
        <v>1674</v>
      </c>
      <c r="B1555" t="s">
        <v>211</v>
      </c>
      <c r="C1555" t="s">
        <v>20</v>
      </c>
      <c r="D1555" t="s">
        <v>91</v>
      </c>
      <c r="E1555" t="s">
        <v>55</v>
      </c>
      <c r="F1555" s="1">
        <v>43101</v>
      </c>
      <c r="G1555" t="s">
        <v>76</v>
      </c>
      <c r="H1555">
        <v>1583</v>
      </c>
      <c r="I1555">
        <v>0.28000000000000003</v>
      </c>
      <c r="J1555">
        <v>601.54</v>
      </c>
      <c r="K1555" t="s">
        <v>17</v>
      </c>
    </row>
    <row r="1556" spans="1:11" x14ac:dyDescent="0.35">
      <c r="A1556" t="s">
        <v>1675</v>
      </c>
      <c r="B1556" t="s">
        <v>83</v>
      </c>
      <c r="C1556" t="s">
        <v>32</v>
      </c>
      <c r="D1556" t="s">
        <v>153</v>
      </c>
      <c r="E1556" t="s">
        <v>84</v>
      </c>
      <c r="F1556" s="1" t="s">
        <v>10151</v>
      </c>
      <c r="G1556" t="s">
        <v>76</v>
      </c>
      <c r="H1556">
        <v>1011</v>
      </c>
      <c r="I1556">
        <v>0.15</v>
      </c>
      <c r="J1556">
        <v>323.52</v>
      </c>
      <c r="K1556" t="s">
        <v>17</v>
      </c>
    </row>
    <row r="1557" spans="1:11" x14ac:dyDescent="0.35">
      <c r="A1557" t="s">
        <v>1676</v>
      </c>
      <c r="B1557" t="s">
        <v>211</v>
      </c>
      <c r="C1557" t="s">
        <v>32</v>
      </c>
      <c r="D1557" t="s">
        <v>97</v>
      </c>
      <c r="E1557" t="s">
        <v>140</v>
      </c>
      <c r="F1557" s="1" t="s">
        <v>10421</v>
      </c>
      <c r="G1557" t="s">
        <v>76</v>
      </c>
      <c r="H1557">
        <v>1275</v>
      </c>
      <c r="I1557">
        <v>0.32</v>
      </c>
      <c r="J1557">
        <v>344.25</v>
      </c>
      <c r="K1557" t="s">
        <v>17</v>
      </c>
    </row>
    <row r="1558" spans="1:11" x14ac:dyDescent="0.35">
      <c r="A1558" t="s">
        <v>1677</v>
      </c>
      <c r="B1558" t="s">
        <v>114</v>
      </c>
      <c r="C1558" t="s">
        <v>63</v>
      </c>
      <c r="D1558" t="s">
        <v>75</v>
      </c>
      <c r="E1558" t="s">
        <v>69</v>
      </c>
      <c r="F1558" s="1">
        <v>42007</v>
      </c>
      <c r="G1558" t="s">
        <v>76</v>
      </c>
      <c r="H1558">
        <v>527</v>
      </c>
      <c r="I1558">
        <v>0.23</v>
      </c>
      <c r="J1558">
        <v>237.15</v>
      </c>
      <c r="K1558" t="s">
        <v>17</v>
      </c>
    </row>
    <row r="1559" spans="1:11" x14ac:dyDescent="0.35">
      <c r="A1559" t="s">
        <v>1678</v>
      </c>
      <c r="B1559" t="s">
        <v>116</v>
      </c>
      <c r="C1559" t="s">
        <v>32</v>
      </c>
      <c r="D1559" t="s">
        <v>97</v>
      </c>
      <c r="E1559" t="s">
        <v>15</v>
      </c>
      <c r="F1559" s="1">
        <v>43202</v>
      </c>
      <c r="G1559" t="s">
        <v>98</v>
      </c>
      <c r="H1559">
        <v>2343</v>
      </c>
      <c r="I1559">
        <v>0.27</v>
      </c>
      <c r="J1559">
        <v>820.05</v>
      </c>
      <c r="K1559" t="s">
        <v>17</v>
      </c>
    </row>
    <row r="1560" spans="1:11" x14ac:dyDescent="0.35">
      <c r="A1560" t="s">
        <v>1679</v>
      </c>
      <c r="B1560" t="s">
        <v>57</v>
      </c>
      <c r="C1560" t="s">
        <v>32</v>
      </c>
      <c r="D1560" t="s">
        <v>46</v>
      </c>
      <c r="E1560" t="s">
        <v>143</v>
      </c>
      <c r="F1560" s="1">
        <v>42834</v>
      </c>
      <c r="G1560" t="s">
        <v>98</v>
      </c>
      <c r="H1560">
        <v>1893</v>
      </c>
      <c r="I1560">
        <v>0.22</v>
      </c>
      <c r="J1560">
        <v>700.41</v>
      </c>
      <c r="K1560" t="s">
        <v>17</v>
      </c>
    </row>
    <row r="1561" spans="1:11" x14ac:dyDescent="0.35">
      <c r="A1561" t="s">
        <v>1680</v>
      </c>
      <c r="B1561" t="s">
        <v>57</v>
      </c>
      <c r="C1561" t="s">
        <v>63</v>
      </c>
      <c r="D1561" t="s">
        <v>157</v>
      </c>
      <c r="E1561" t="s">
        <v>38</v>
      </c>
      <c r="F1561" s="1" t="s">
        <v>10210</v>
      </c>
      <c r="G1561" t="s">
        <v>98</v>
      </c>
      <c r="H1561">
        <v>1751</v>
      </c>
      <c r="I1561">
        <v>0.35</v>
      </c>
      <c r="J1561">
        <v>490.28</v>
      </c>
      <c r="K1561" t="s">
        <v>17</v>
      </c>
    </row>
    <row r="1562" spans="1:11" x14ac:dyDescent="0.35">
      <c r="A1562" t="s">
        <v>1681</v>
      </c>
      <c r="B1562" t="s">
        <v>162</v>
      </c>
      <c r="C1562" t="s">
        <v>26</v>
      </c>
      <c r="D1562" t="s">
        <v>201</v>
      </c>
      <c r="E1562" t="s">
        <v>28</v>
      </c>
      <c r="F1562" s="1" t="s">
        <v>10493</v>
      </c>
      <c r="G1562" t="s">
        <v>98</v>
      </c>
      <c r="H1562">
        <v>636</v>
      </c>
      <c r="I1562">
        <v>0.31</v>
      </c>
      <c r="J1562">
        <v>248.04</v>
      </c>
      <c r="K1562" t="s">
        <v>17</v>
      </c>
    </row>
    <row r="1563" spans="1:11" x14ac:dyDescent="0.35">
      <c r="A1563" t="s">
        <v>1682</v>
      </c>
      <c r="B1563" t="s">
        <v>31</v>
      </c>
      <c r="C1563" t="s">
        <v>63</v>
      </c>
      <c r="D1563" t="s">
        <v>64</v>
      </c>
      <c r="E1563" t="s">
        <v>69</v>
      </c>
      <c r="F1563" s="1" t="s">
        <v>10435</v>
      </c>
      <c r="G1563" t="s">
        <v>98</v>
      </c>
      <c r="H1563">
        <v>2484</v>
      </c>
      <c r="I1563">
        <v>0.1</v>
      </c>
      <c r="J1563">
        <v>645.84</v>
      </c>
      <c r="K1563" t="s">
        <v>17</v>
      </c>
    </row>
    <row r="1564" spans="1:11" x14ac:dyDescent="0.35">
      <c r="A1564" t="s">
        <v>1683</v>
      </c>
      <c r="B1564" t="s">
        <v>42</v>
      </c>
      <c r="C1564" t="s">
        <v>26</v>
      </c>
      <c r="D1564" t="s">
        <v>37</v>
      </c>
      <c r="E1564" t="s">
        <v>22</v>
      </c>
      <c r="F1564" s="1">
        <v>42747</v>
      </c>
      <c r="G1564" t="s">
        <v>98</v>
      </c>
      <c r="H1564">
        <v>880</v>
      </c>
      <c r="I1564">
        <v>0.18</v>
      </c>
      <c r="J1564">
        <v>167.2</v>
      </c>
      <c r="K1564" t="s">
        <v>17</v>
      </c>
    </row>
    <row r="1565" spans="1:11" x14ac:dyDescent="0.35">
      <c r="A1565" t="s">
        <v>1684</v>
      </c>
      <c r="B1565" t="s">
        <v>162</v>
      </c>
      <c r="C1565" t="s">
        <v>49</v>
      </c>
      <c r="D1565" t="s">
        <v>54</v>
      </c>
      <c r="E1565" t="s">
        <v>149</v>
      </c>
      <c r="F1565" s="1" t="s">
        <v>10494</v>
      </c>
      <c r="G1565" t="s">
        <v>98</v>
      </c>
      <c r="H1565">
        <v>1634</v>
      </c>
      <c r="I1565">
        <v>0.32</v>
      </c>
      <c r="J1565">
        <v>408.5</v>
      </c>
      <c r="K1565" t="s">
        <v>17</v>
      </c>
    </row>
    <row r="1566" spans="1:11" x14ac:dyDescent="0.35">
      <c r="A1566" t="s">
        <v>1685</v>
      </c>
      <c r="B1566" t="s">
        <v>139</v>
      </c>
      <c r="C1566" t="s">
        <v>20</v>
      </c>
      <c r="D1566" t="s">
        <v>21</v>
      </c>
      <c r="E1566" t="s">
        <v>60</v>
      </c>
      <c r="F1566" s="1">
        <v>42620</v>
      </c>
      <c r="G1566" t="s">
        <v>98</v>
      </c>
      <c r="H1566">
        <v>1794</v>
      </c>
      <c r="I1566">
        <v>0.24</v>
      </c>
      <c r="J1566">
        <v>717.6</v>
      </c>
      <c r="K1566" t="s">
        <v>17</v>
      </c>
    </row>
    <row r="1567" spans="1:11" x14ac:dyDescent="0.35">
      <c r="A1567" t="s">
        <v>1686</v>
      </c>
      <c r="B1567" t="s">
        <v>116</v>
      </c>
      <c r="C1567" t="s">
        <v>26</v>
      </c>
      <c r="D1567" t="s">
        <v>201</v>
      </c>
      <c r="E1567" t="s">
        <v>65</v>
      </c>
      <c r="F1567" s="1">
        <v>43444</v>
      </c>
      <c r="G1567" t="s">
        <v>98</v>
      </c>
      <c r="H1567">
        <v>2355</v>
      </c>
      <c r="I1567">
        <v>0.3</v>
      </c>
      <c r="J1567">
        <v>117.75</v>
      </c>
      <c r="K1567" t="s">
        <v>17</v>
      </c>
    </row>
    <row r="1568" spans="1:11" x14ac:dyDescent="0.35">
      <c r="A1568" t="s">
        <v>1687</v>
      </c>
      <c r="B1568" t="s">
        <v>74</v>
      </c>
      <c r="C1568" t="s">
        <v>49</v>
      </c>
      <c r="D1568" t="s">
        <v>54</v>
      </c>
      <c r="E1568" t="s">
        <v>123</v>
      </c>
      <c r="F1568" s="1" t="s">
        <v>10172</v>
      </c>
      <c r="G1568" t="s">
        <v>98</v>
      </c>
      <c r="H1568">
        <v>1558</v>
      </c>
      <c r="I1568">
        <v>0.32</v>
      </c>
      <c r="J1568">
        <v>186.96</v>
      </c>
      <c r="K1568" t="s">
        <v>17</v>
      </c>
    </row>
    <row r="1569" spans="1:11" x14ac:dyDescent="0.35">
      <c r="A1569" t="s">
        <v>1688</v>
      </c>
      <c r="B1569" t="s">
        <v>263</v>
      </c>
      <c r="C1569" t="s">
        <v>20</v>
      </c>
      <c r="D1569" t="s">
        <v>21</v>
      </c>
      <c r="E1569" t="s">
        <v>38</v>
      </c>
      <c r="F1569" s="1" t="s">
        <v>10495</v>
      </c>
      <c r="G1569" t="s">
        <v>98</v>
      </c>
      <c r="H1569">
        <v>713</v>
      </c>
      <c r="I1569">
        <v>0.18</v>
      </c>
      <c r="J1569">
        <v>128.34</v>
      </c>
      <c r="K1569" t="s">
        <v>17</v>
      </c>
    </row>
    <row r="1570" spans="1:11" x14ac:dyDescent="0.35">
      <c r="A1570" t="s">
        <v>1689</v>
      </c>
      <c r="B1570" t="s">
        <v>12</v>
      </c>
      <c r="C1570" t="s">
        <v>26</v>
      </c>
      <c r="D1570" t="s">
        <v>27</v>
      </c>
      <c r="E1570" t="s">
        <v>143</v>
      </c>
      <c r="F1570" s="1">
        <v>42775</v>
      </c>
      <c r="G1570" t="s">
        <v>98</v>
      </c>
      <c r="H1570">
        <v>1621</v>
      </c>
      <c r="I1570">
        <v>0.2</v>
      </c>
      <c r="J1570">
        <v>437.67</v>
      </c>
      <c r="K1570" t="s">
        <v>17</v>
      </c>
    </row>
    <row r="1571" spans="1:11" x14ac:dyDescent="0.35">
      <c r="A1571" t="s">
        <v>1690</v>
      </c>
      <c r="B1571" t="s">
        <v>19</v>
      </c>
      <c r="C1571" t="s">
        <v>13</v>
      </c>
      <c r="D1571" t="s">
        <v>195</v>
      </c>
      <c r="E1571" t="s">
        <v>22</v>
      </c>
      <c r="F1571" s="1" t="s">
        <v>10496</v>
      </c>
      <c r="G1571" t="s">
        <v>98</v>
      </c>
      <c r="H1571">
        <v>1925</v>
      </c>
      <c r="I1571">
        <v>0.11</v>
      </c>
      <c r="J1571">
        <v>827.75</v>
      </c>
      <c r="K1571" t="s">
        <v>17</v>
      </c>
    </row>
    <row r="1572" spans="1:11" x14ac:dyDescent="0.35">
      <c r="A1572" t="s">
        <v>1691</v>
      </c>
      <c r="B1572" t="s">
        <v>146</v>
      </c>
      <c r="C1572" t="s">
        <v>13</v>
      </c>
      <c r="D1572" t="s">
        <v>79</v>
      </c>
      <c r="E1572" t="s">
        <v>72</v>
      </c>
      <c r="F1572" s="1">
        <v>42100</v>
      </c>
      <c r="G1572" t="s">
        <v>98</v>
      </c>
      <c r="H1572">
        <v>1566</v>
      </c>
      <c r="I1572">
        <v>0.34</v>
      </c>
      <c r="J1572">
        <v>657.72</v>
      </c>
      <c r="K1572" t="s">
        <v>17</v>
      </c>
    </row>
    <row r="1573" spans="1:11" x14ac:dyDescent="0.35">
      <c r="A1573" t="s">
        <v>1692</v>
      </c>
      <c r="B1573" t="s">
        <v>114</v>
      </c>
      <c r="C1573" t="s">
        <v>49</v>
      </c>
      <c r="D1573" t="s">
        <v>205</v>
      </c>
      <c r="E1573" t="s">
        <v>88</v>
      </c>
      <c r="F1573" s="1">
        <v>42100</v>
      </c>
      <c r="G1573" t="s">
        <v>98</v>
      </c>
      <c r="H1573">
        <v>832</v>
      </c>
      <c r="I1573">
        <v>0.11</v>
      </c>
      <c r="J1573">
        <v>208</v>
      </c>
      <c r="K1573" t="s">
        <v>17</v>
      </c>
    </row>
    <row r="1574" spans="1:11" x14ac:dyDescent="0.35">
      <c r="A1574" t="s">
        <v>1693</v>
      </c>
      <c r="B1574" t="s">
        <v>125</v>
      </c>
      <c r="C1574" t="s">
        <v>32</v>
      </c>
      <c r="D1574" t="s">
        <v>153</v>
      </c>
      <c r="E1574" t="s">
        <v>22</v>
      </c>
      <c r="F1574" s="1" t="s">
        <v>10449</v>
      </c>
      <c r="G1574" t="s">
        <v>98</v>
      </c>
      <c r="H1574">
        <v>824</v>
      </c>
      <c r="I1574">
        <v>0.25</v>
      </c>
      <c r="J1574">
        <v>123.6</v>
      </c>
      <c r="K1574" t="s">
        <v>17</v>
      </c>
    </row>
    <row r="1575" spans="1:11" x14ac:dyDescent="0.35">
      <c r="A1575" t="s">
        <v>1694</v>
      </c>
      <c r="B1575" t="s">
        <v>106</v>
      </c>
      <c r="C1575" t="s">
        <v>26</v>
      </c>
      <c r="D1575" t="s">
        <v>201</v>
      </c>
      <c r="E1575" t="s">
        <v>72</v>
      </c>
      <c r="F1575" s="1" t="s">
        <v>10144</v>
      </c>
      <c r="G1575" t="s">
        <v>98</v>
      </c>
      <c r="H1575">
        <v>575</v>
      </c>
      <c r="I1575">
        <v>0.27</v>
      </c>
      <c r="J1575">
        <v>247.25</v>
      </c>
      <c r="K1575" t="s">
        <v>17</v>
      </c>
    </row>
    <row r="1576" spans="1:11" x14ac:dyDescent="0.35">
      <c r="A1576" t="s">
        <v>1695</v>
      </c>
      <c r="B1576" t="s">
        <v>146</v>
      </c>
      <c r="C1576" t="s">
        <v>63</v>
      </c>
      <c r="D1576" t="s">
        <v>87</v>
      </c>
      <c r="E1576" t="s">
        <v>65</v>
      </c>
      <c r="F1576" s="1" t="s">
        <v>10150</v>
      </c>
      <c r="G1576" t="s">
        <v>98</v>
      </c>
      <c r="H1576">
        <v>2224</v>
      </c>
      <c r="I1576">
        <v>0.15</v>
      </c>
      <c r="J1576">
        <v>511.52</v>
      </c>
      <c r="K1576" t="s">
        <v>17</v>
      </c>
    </row>
    <row r="1577" spans="1:11" x14ac:dyDescent="0.35">
      <c r="A1577" t="s">
        <v>1696</v>
      </c>
      <c r="B1577" t="s">
        <v>165</v>
      </c>
      <c r="C1577" t="s">
        <v>13</v>
      </c>
      <c r="D1577" t="s">
        <v>79</v>
      </c>
      <c r="E1577" t="s">
        <v>65</v>
      </c>
      <c r="F1577" s="1" t="s">
        <v>10497</v>
      </c>
      <c r="G1577" t="s">
        <v>98</v>
      </c>
      <c r="H1577">
        <v>1153</v>
      </c>
      <c r="I1577">
        <v>0.31</v>
      </c>
      <c r="J1577">
        <v>230.6</v>
      </c>
      <c r="K1577" t="s">
        <v>17</v>
      </c>
    </row>
    <row r="1578" spans="1:11" x14ac:dyDescent="0.35">
      <c r="A1578" t="s">
        <v>1697</v>
      </c>
      <c r="B1578" t="s">
        <v>184</v>
      </c>
      <c r="C1578" t="s">
        <v>13</v>
      </c>
      <c r="D1578" t="s">
        <v>79</v>
      </c>
      <c r="E1578" t="s">
        <v>38</v>
      </c>
      <c r="F1578" s="1">
        <v>43202</v>
      </c>
      <c r="G1578" t="s">
        <v>98</v>
      </c>
      <c r="H1578">
        <v>1139</v>
      </c>
      <c r="I1578">
        <v>0.24</v>
      </c>
      <c r="J1578">
        <v>136.68</v>
      </c>
      <c r="K1578" t="s">
        <v>17</v>
      </c>
    </row>
    <row r="1579" spans="1:11" x14ac:dyDescent="0.35">
      <c r="A1579" t="s">
        <v>1698</v>
      </c>
      <c r="B1579" t="s">
        <v>130</v>
      </c>
      <c r="C1579" t="s">
        <v>49</v>
      </c>
      <c r="D1579" t="s">
        <v>50</v>
      </c>
      <c r="E1579" t="s">
        <v>143</v>
      </c>
      <c r="F1579" s="1">
        <v>43202</v>
      </c>
      <c r="G1579" t="s">
        <v>98</v>
      </c>
      <c r="H1579">
        <v>1168</v>
      </c>
      <c r="I1579">
        <v>0.21</v>
      </c>
      <c r="J1579">
        <v>58.4</v>
      </c>
      <c r="K1579" t="s">
        <v>17</v>
      </c>
    </row>
    <row r="1580" spans="1:11" x14ac:dyDescent="0.35">
      <c r="A1580" t="s">
        <v>1699</v>
      </c>
      <c r="B1580" t="s">
        <v>19</v>
      </c>
      <c r="C1580" t="s">
        <v>20</v>
      </c>
      <c r="D1580" t="s">
        <v>91</v>
      </c>
      <c r="E1580" t="s">
        <v>47</v>
      </c>
      <c r="F1580" s="1" t="s">
        <v>10498</v>
      </c>
      <c r="G1580" t="s">
        <v>98</v>
      </c>
      <c r="H1580">
        <v>2491</v>
      </c>
      <c r="I1580">
        <v>0.27</v>
      </c>
      <c r="J1580">
        <v>548.02</v>
      </c>
      <c r="K1580" t="s">
        <v>17</v>
      </c>
    </row>
    <row r="1581" spans="1:11" x14ac:dyDescent="0.35">
      <c r="A1581" t="s">
        <v>1700</v>
      </c>
      <c r="B1581" t="s">
        <v>182</v>
      </c>
      <c r="C1581" t="s">
        <v>26</v>
      </c>
      <c r="D1581" t="s">
        <v>94</v>
      </c>
      <c r="E1581" t="s">
        <v>128</v>
      </c>
      <c r="F1581" s="1" t="s">
        <v>10383</v>
      </c>
      <c r="G1581" t="s">
        <v>98</v>
      </c>
      <c r="H1581">
        <v>1257</v>
      </c>
      <c r="I1581">
        <v>0.34</v>
      </c>
      <c r="J1581">
        <v>565.65</v>
      </c>
      <c r="K1581" t="s">
        <v>17</v>
      </c>
    </row>
    <row r="1582" spans="1:11" x14ac:dyDescent="0.35">
      <c r="A1582" t="s">
        <v>1701</v>
      </c>
      <c r="B1582" t="s">
        <v>182</v>
      </c>
      <c r="C1582" t="s">
        <v>26</v>
      </c>
      <c r="D1582" t="s">
        <v>201</v>
      </c>
      <c r="E1582" t="s">
        <v>143</v>
      </c>
      <c r="F1582" s="1" t="s">
        <v>10150</v>
      </c>
      <c r="G1582" t="s">
        <v>98</v>
      </c>
      <c r="H1582">
        <v>1314</v>
      </c>
      <c r="I1582">
        <v>0.18</v>
      </c>
      <c r="J1582">
        <v>118.26</v>
      </c>
      <c r="K1582" t="s">
        <v>17</v>
      </c>
    </row>
    <row r="1583" spans="1:11" x14ac:dyDescent="0.35">
      <c r="A1583" t="s">
        <v>1702</v>
      </c>
      <c r="B1583" t="s">
        <v>81</v>
      </c>
      <c r="C1583" t="s">
        <v>32</v>
      </c>
      <c r="D1583" t="s">
        <v>33</v>
      </c>
      <c r="E1583" t="s">
        <v>65</v>
      </c>
      <c r="F1583" s="1" t="s">
        <v>10140</v>
      </c>
      <c r="G1583" t="s">
        <v>98</v>
      </c>
      <c r="H1583">
        <v>1213</v>
      </c>
      <c r="I1583">
        <v>0.34</v>
      </c>
      <c r="J1583">
        <v>145.56</v>
      </c>
      <c r="K1583" t="s">
        <v>17</v>
      </c>
    </row>
    <row r="1584" spans="1:11" x14ac:dyDescent="0.35">
      <c r="A1584" t="s">
        <v>1703</v>
      </c>
      <c r="B1584" t="s">
        <v>211</v>
      </c>
      <c r="C1584" t="s">
        <v>58</v>
      </c>
      <c r="D1584" t="s">
        <v>112</v>
      </c>
      <c r="E1584" t="s">
        <v>38</v>
      </c>
      <c r="F1584" s="1" t="s">
        <v>10140</v>
      </c>
      <c r="G1584" t="s">
        <v>98</v>
      </c>
      <c r="H1584">
        <v>2369</v>
      </c>
      <c r="I1584">
        <v>0.25</v>
      </c>
      <c r="J1584">
        <v>615.94000000000005</v>
      </c>
      <c r="K1584" t="s">
        <v>17</v>
      </c>
    </row>
    <row r="1585" spans="1:11" x14ac:dyDescent="0.35">
      <c r="A1585" t="s">
        <v>1704</v>
      </c>
      <c r="B1585" t="s">
        <v>197</v>
      </c>
      <c r="C1585" t="s">
        <v>32</v>
      </c>
      <c r="D1585" t="s">
        <v>46</v>
      </c>
      <c r="E1585" t="s">
        <v>72</v>
      </c>
      <c r="F1585" s="1" t="s">
        <v>10177</v>
      </c>
      <c r="G1585" t="s">
        <v>98</v>
      </c>
      <c r="H1585">
        <v>2068</v>
      </c>
      <c r="I1585">
        <v>0.3</v>
      </c>
      <c r="J1585">
        <v>434.28</v>
      </c>
      <c r="K1585" t="s">
        <v>17</v>
      </c>
    </row>
    <row r="1586" spans="1:11" x14ac:dyDescent="0.35">
      <c r="A1586" t="s">
        <v>1705</v>
      </c>
      <c r="B1586" t="s">
        <v>83</v>
      </c>
      <c r="C1586" t="s">
        <v>26</v>
      </c>
      <c r="D1586" t="s">
        <v>27</v>
      </c>
      <c r="E1586" t="s">
        <v>143</v>
      </c>
      <c r="F1586" s="1">
        <v>42472</v>
      </c>
      <c r="G1586" t="s">
        <v>98</v>
      </c>
      <c r="H1586">
        <v>1020</v>
      </c>
      <c r="I1586">
        <v>0.21</v>
      </c>
      <c r="J1586">
        <v>163.19999999999999</v>
      </c>
      <c r="K1586" t="s">
        <v>17</v>
      </c>
    </row>
    <row r="1587" spans="1:11" x14ac:dyDescent="0.35">
      <c r="A1587" t="s">
        <v>1706</v>
      </c>
      <c r="B1587" t="s">
        <v>71</v>
      </c>
      <c r="C1587" t="s">
        <v>58</v>
      </c>
      <c r="D1587" t="s">
        <v>112</v>
      </c>
      <c r="E1587" t="s">
        <v>15</v>
      </c>
      <c r="F1587" s="1" t="s">
        <v>10133</v>
      </c>
      <c r="G1587" t="s">
        <v>98</v>
      </c>
      <c r="H1587">
        <v>1474</v>
      </c>
      <c r="I1587">
        <v>0.28000000000000003</v>
      </c>
      <c r="J1587">
        <v>397.98</v>
      </c>
      <c r="K1587" t="s">
        <v>17</v>
      </c>
    </row>
    <row r="1588" spans="1:11" x14ac:dyDescent="0.35">
      <c r="A1588" t="s">
        <v>1707</v>
      </c>
      <c r="B1588" t="s">
        <v>83</v>
      </c>
      <c r="C1588" t="s">
        <v>32</v>
      </c>
      <c r="D1588" t="s">
        <v>46</v>
      </c>
      <c r="E1588" t="s">
        <v>140</v>
      </c>
      <c r="F1588" s="1">
        <v>42744</v>
      </c>
      <c r="G1588" t="s">
        <v>98</v>
      </c>
      <c r="H1588">
        <v>1599</v>
      </c>
      <c r="I1588">
        <v>0.22</v>
      </c>
      <c r="J1588">
        <v>399.75</v>
      </c>
      <c r="K1588" t="s">
        <v>17</v>
      </c>
    </row>
    <row r="1589" spans="1:11" x14ac:dyDescent="0.35">
      <c r="A1589" t="s">
        <v>1708</v>
      </c>
      <c r="B1589" t="s">
        <v>122</v>
      </c>
      <c r="C1589" t="s">
        <v>13</v>
      </c>
      <c r="D1589" t="s">
        <v>14</v>
      </c>
      <c r="E1589" t="s">
        <v>55</v>
      </c>
      <c r="F1589" s="1">
        <v>42587</v>
      </c>
      <c r="G1589" t="s">
        <v>98</v>
      </c>
      <c r="H1589">
        <v>1159</v>
      </c>
      <c r="I1589">
        <v>0.15</v>
      </c>
      <c r="J1589">
        <v>278.16000000000003</v>
      </c>
      <c r="K1589" t="s">
        <v>17</v>
      </c>
    </row>
    <row r="1590" spans="1:11" x14ac:dyDescent="0.35">
      <c r="A1590" t="s">
        <v>1709</v>
      </c>
      <c r="B1590" t="s">
        <v>193</v>
      </c>
      <c r="C1590" t="s">
        <v>13</v>
      </c>
      <c r="D1590" t="s">
        <v>14</v>
      </c>
      <c r="E1590" t="s">
        <v>55</v>
      </c>
      <c r="F1590" s="1" t="s">
        <v>10335</v>
      </c>
      <c r="G1590" t="s">
        <v>98</v>
      </c>
      <c r="H1590">
        <v>1975</v>
      </c>
      <c r="I1590">
        <v>0.1</v>
      </c>
      <c r="J1590">
        <v>829.5</v>
      </c>
      <c r="K1590" t="s">
        <v>17</v>
      </c>
    </row>
    <row r="1591" spans="1:11" x14ac:dyDescent="0.35">
      <c r="A1591" t="s">
        <v>1710</v>
      </c>
      <c r="B1591" t="s">
        <v>204</v>
      </c>
      <c r="C1591" t="s">
        <v>32</v>
      </c>
      <c r="D1591" t="s">
        <v>46</v>
      </c>
      <c r="E1591" t="s">
        <v>123</v>
      </c>
      <c r="F1591" s="1">
        <v>42523</v>
      </c>
      <c r="G1591" t="s">
        <v>98</v>
      </c>
      <c r="H1591">
        <v>1333</v>
      </c>
      <c r="I1591">
        <v>0.3</v>
      </c>
      <c r="J1591">
        <v>213.28</v>
      </c>
      <c r="K1591" t="s">
        <v>17</v>
      </c>
    </row>
    <row r="1592" spans="1:11" x14ac:dyDescent="0.35">
      <c r="A1592" t="s">
        <v>1711</v>
      </c>
      <c r="B1592" t="s">
        <v>151</v>
      </c>
      <c r="C1592" t="s">
        <v>32</v>
      </c>
      <c r="D1592" t="s">
        <v>153</v>
      </c>
      <c r="E1592" t="s">
        <v>65</v>
      </c>
      <c r="F1592" s="1">
        <v>42190</v>
      </c>
      <c r="G1592" t="s">
        <v>98</v>
      </c>
      <c r="H1592">
        <v>512</v>
      </c>
      <c r="I1592">
        <v>0.19</v>
      </c>
      <c r="J1592">
        <v>92.16</v>
      </c>
      <c r="K1592" t="s">
        <v>17</v>
      </c>
    </row>
    <row r="1593" spans="1:11" x14ac:dyDescent="0.35">
      <c r="A1593" t="s">
        <v>1712</v>
      </c>
      <c r="B1593" t="s">
        <v>108</v>
      </c>
      <c r="C1593" t="s">
        <v>20</v>
      </c>
      <c r="D1593" t="s">
        <v>91</v>
      </c>
      <c r="E1593" t="s">
        <v>65</v>
      </c>
      <c r="F1593" s="1" t="s">
        <v>10357</v>
      </c>
      <c r="G1593" t="s">
        <v>98</v>
      </c>
      <c r="H1593">
        <v>1125</v>
      </c>
      <c r="I1593">
        <v>0.1</v>
      </c>
      <c r="J1593">
        <v>202.5</v>
      </c>
      <c r="K1593" t="s">
        <v>17</v>
      </c>
    </row>
    <row r="1594" spans="1:11" x14ac:dyDescent="0.35">
      <c r="A1594" t="s">
        <v>1713</v>
      </c>
      <c r="B1594" t="s">
        <v>159</v>
      </c>
      <c r="C1594" t="s">
        <v>58</v>
      </c>
      <c r="D1594" t="s">
        <v>112</v>
      </c>
      <c r="E1594" t="s">
        <v>65</v>
      </c>
      <c r="F1594" s="1" t="s">
        <v>10167</v>
      </c>
      <c r="G1594" t="s">
        <v>98</v>
      </c>
      <c r="H1594">
        <v>822</v>
      </c>
      <c r="I1594">
        <v>0.21</v>
      </c>
      <c r="J1594">
        <v>246.6</v>
      </c>
      <c r="K1594" t="s">
        <v>17</v>
      </c>
    </row>
    <row r="1595" spans="1:11" x14ac:dyDescent="0.35">
      <c r="A1595" t="s">
        <v>1714</v>
      </c>
      <c r="B1595" t="s">
        <v>42</v>
      </c>
      <c r="C1595" t="s">
        <v>20</v>
      </c>
      <c r="D1595" t="s">
        <v>91</v>
      </c>
      <c r="E1595" t="s">
        <v>84</v>
      </c>
      <c r="F1595" s="1">
        <v>42533</v>
      </c>
      <c r="G1595" t="s">
        <v>98</v>
      </c>
      <c r="H1595">
        <v>1354</v>
      </c>
      <c r="I1595">
        <v>0.16</v>
      </c>
      <c r="J1595">
        <v>514.52</v>
      </c>
      <c r="K1595" t="s">
        <v>17</v>
      </c>
    </row>
    <row r="1596" spans="1:11" x14ac:dyDescent="0.35">
      <c r="A1596" t="s">
        <v>1715</v>
      </c>
      <c r="B1596" t="s">
        <v>122</v>
      </c>
      <c r="C1596" t="s">
        <v>63</v>
      </c>
      <c r="D1596" t="s">
        <v>157</v>
      </c>
      <c r="E1596" t="s">
        <v>55</v>
      </c>
      <c r="F1596" s="1" t="s">
        <v>10291</v>
      </c>
      <c r="G1596" t="s">
        <v>98</v>
      </c>
      <c r="H1596">
        <v>1445</v>
      </c>
      <c r="I1596">
        <v>0.1</v>
      </c>
      <c r="J1596">
        <v>621.35</v>
      </c>
      <c r="K1596" t="s">
        <v>17</v>
      </c>
    </row>
    <row r="1597" spans="1:11" x14ac:dyDescent="0.35">
      <c r="A1597" t="s">
        <v>1716</v>
      </c>
      <c r="B1597" t="s">
        <v>83</v>
      </c>
      <c r="C1597" t="s">
        <v>20</v>
      </c>
      <c r="D1597" t="s">
        <v>91</v>
      </c>
      <c r="E1597" t="s">
        <v>128</v>
      </c>
      <c r="F1597" s="1" t="s">
        <v>10484</v>
      </c>
      <c r="G1597" t="s">
        <v>98</v>
      </c>
      <c r="H1597">
        <v>2024</v>
      </c>
      <c r="I1597">
        <v>0.3</v>
      </c>
      <c r="J1597">
        <v>809.6</v>
      </c>
      <c r="K1597" t="s">
        <v>17</v>
      </c>
    </row>
    <row r="1598" spans="1:11" x14ac:dyDescent="0.35">
      <c r="A1598" t="s">
        <v>1717</v>
      </c>
      <c r="B1598" t="s">
        <v>71</v>
      </c>
      <c r="C1598" t="s">
        <v>49</v>
      </c>
      <c r="D1598" t="s">
        <v>50</v>
      </c>
      <c r="E1598" t="s">
        <v>60</v>
      </c>
      <c r="F1598" s="1" t="s">
        <v>10499</v>
      </c>
      <c r="G1598" t="s">
        <v>98</v>
      </c>
      <c r="H1598">
        <v>1823</v>
      </c>
      <c r="I1598">
        <v>0.17</v>
      </c>
      <c r="J1598">
        <v>674.51</v>
      </c>
      <c r="K1598" t="s">
        <v>17</v>
      </c>
    </row>
    <row r="1599" spans="1:11" x14ac:dyDescent="0.35">
      <c r="A1599" t="s">
        <v>1718</v>
      </c>
      <c r="B1599" t="s">
        <v>31</v>
      </c>
      <c r="C1599" t="s">
        <v>49</v>
      </c>
      <c r="D1599" t="s">
        <v>54</v>
      </c>
      <c r="E1599" t="s">
        <v>38</v>
      </c>
      <c r="F1599" s="1">
        <v>43444</v>
      </c>
      <c r="G1599" t="s">
        <v>98</v>
      </c>
      <c r="H1599">
        <v>1118</v>
      </c>
      <c r="I1599">
        <v>0.12</v>
      </c>
      <c r="J1599">
        <v>290.68</v>
      </c>
      <c r="K1599" t="s">
        <v>17</v>
      </c>
    </row>
    <row r="1600" spans="1:11" x14ac:dyDescent="0.35">
      <c r="A1600" t="s">
        <v>1719</v>
      </c>
      <c r="B1600" t="s">
        <v>234</v>
      </c>
      <c r="C1600" t="s">
        <v>20</v>
      </c>
      <c r="D1600" t="s">
        <v>91</v>
      </c>
      <c r="E1600" t="s">
        <v>15</v>
      </c>
      <c r="F1600" s="1">
        <v>42380</v>
      </c>
      <c r="G1600" t="s">
        <v>98</v>
      </c>
      <c r="H1600">
        <v>2153</v>
      </c>
      <c r="I1600">
        <v>0.33</v>
      </c>
      <c r="J1600">
        <v>839.67</v>
      </c>
      <c r="K1600" t="s">
        <v>17</v>
      </c>
    </row>
    <row r="1601" spans="1:11" x14ac:dyDescent="0.35">
      <c r="A1601" t="s">
        <v>1720</v>
      </c>
      <c r="B1601" t="s">
        <v>106</v>
      </c>
      <c r="C1601" t="s">
        <v>58</v>
      </c>
      <c r="D1601" t="s">
        <v>59</v>
      </c>
      <c r="E1601" t="s">
        <v>55</v>
      </c>
      <c r="F1601" s="1">
        <v>42015</v>
      </c>
      <c r="G1601" t="s">
        <v>98</v>
      </c>
      <c r="H1601">
        <v>1121</v>
      </c>
      <c r="I1601">
        <v>0.33</v>
      </c>
      <c r="J1601">
        <v>257.83</v>
      </c>
      <c r="K1601" t="s">
        <v>17</v>
      </c>
    </row>
    <row r="1602" spans="1:11" x14ac:dyDescent="0.35">
      <c r="A1602" t="s">
        <v>1721</v>
      </c>
      <c r="B1602" t="s">
        <v>261</v>
      </c>
      <c r="C1602" t="s">
        <v>63</v>
      </c>
      <c r="D1602" t="s">
        <v>64</v>
      </c>
      <c r="E1602" t="s">
        <v>28</v>
      </c>
      <c r="F1602" s="1">
        <v>42046</v>
      </c>
      <c r="G1602" t="s">
        <v>98</v>
      </c>
      <c r="H1602">
        <v>1905</v>
      </c>
      <c r="I1602">
        <v>0.24</v>
      </c>
      <c r="J1602">
        <v>819.15</v>
      </c>
      <c r="K1602" t="s">
        <v>17</v>
      </c>
    </row>
    <row r="1603" spans="1:11" x14ac:dyDescent="0.35">
      <c r="A1603" t="s">
        <v>1722</v>
      </c>
      <c r="B1603" t="s">
        <v>67</v>
      </c>
      <c r="C1603" t="s">
        <v>49</v>
      </c>
      <c r="D1603" t="s">
        <v>205</v>
      </c>
      <c r="E1603" t="s">
        <v>60</v>
      </c>
      <c r="F1603" s="1">
        <v>42921</v>
      </c>
      <c r="G1603" t="s">
        <v>98</v>
      </c>
      <c r="H1603">
        <v>1592</v>
      </c>
      <c r="I1603">
        <v>0.28999999999999998</v>
      </c>
      <c r="J1603">
        <v>525.36</v>
      </c>
      <c r="K1603" t="s">
        <v>17</v>
      </c>
    </row>
    <row r="1604" spans="1:11" x14ac:dyDescent="0.35">
      <c r="A1604" t="s">
        <v>1723</v>
      </c>
      <c r="B1604" t="s">
        <v>106</v>
      </c>
      <c r="C1604" t="s">
        <v>49</v>
      </c>
      <c r="D1604" t="s">
        <v>54</v>
      </c>
      <c r="E1604" t="s">
        <v>123</v>
      </c>
      <c r="F1604" s="1" t="s">
        <v>10500</v>
      </c>
      <c r="G1604" t="s">
        <v>98</v>
      </c>
      <c r="H1604">
        <v>2175</v>
      </c>
      <c r="I1604">
        <v>0.2</v>
      </c>
      <c r="J1604">
        <v>891.75</v>
      </c>
      <c r="K1604" t="s">
        <v>17</v>
      </c>
    </row>
    <row r="1605" spans="1:11" x14ac:dyDescent="0.35">
      <c r="A1605" t="s">
        <v>1724</v>
      </c>
      <c r="B1605" t="s">
        <v>130</v>
      </c>
      <c r="C1605" t="s">
        <v>26</v>
      </c>
      <c r="D1605" t="s">
        <v>37</v>
      </c>
      <c r="E1605" t="s">
        <v>69</v>
      </c>
      <c r="F1605" s="1" t="s">
        <v>10291</v>
      </c>
      <c r="G1605" t="s">
        <v>98</v>
      </c>
      <c r="H1605">
        <v>1586</v>
      </c>
      <c r="I1605">
        <v>0.12</v>
      </c>
      <c r="J1605">
        <v>269.62</v>
      </c>
      <c r="K1605" t="s">
        <v>17</v>
      </c>
    </row>
    <row r="1606" spans="1:11" x14ac:dyDescent="0.35">
      <c r="A1606" t="s">
        <v>1725</v>
      </c>
      <c r="B1606" t="s">
        <v>263</v>
      </c>
      <c r="C1606" t="s">
        <v>63</v>
      </c>
      <c r="D1606" t="s">
        <v>157</v>
      </c>
      <c r="E1606" t="s">
        <v>128</v>
      </c>
      <c r="F1606" s="1">
        <v>42950</v>
      </c>
      <c r="G1606" t="s">
        <v>98</v>
      </c>
      <c r="H1606">
        <v>2139</v>
      </c>
      <c r="I1606">
        <v>0.23</v>
      </c>
      <c r="J1606">
        <v>513.36</v>
      </c>
      <c r="K1606" t="s">
        <v>17</v>
      </c>
    </row>
    <row r="1607" spans="1:11" x14ac:dyDescent="0.35">
      <c r="A1607" t="s">
        <v>1726</v>
      </c>
      <c r="B1607" t="s">
        <v>53</v>
      </c>
      <c r="C1607" t="s">
        <v>13</v>
      </c>
      <c r="D1607" t="s">
        <v>79</v>
      </c>
      <c r="E1607" t="s">
        <v>140</v>
      </c>
      <c r="F1607" s="1">
        <v>42523</v>
      </c>
      <c r="G1607" t="s">
        <v>98</v>
      </c>
      <c r="H1607">
        <v>519</v>
      </c>
      <c r="I1607">
        <v>0.16</v>
      </c>
      <c r="J1607">
        <v>41.52</v>
      </c>
      <c r="K1607" t="s">
        <v>17</v>
      </c>
    </row>
    <row r="1608" spans="1:11" x14ac:dyDescent="0.35">
      <c r="A1608" t="s">
        <v>1727</v>
      </c>
      <c r="B1608" t="s">
        <v>36</v>
      </c>
      <c r="C1608" t="s">
        <v>26</v>
      </c>
      <c r="D1608" t="s">
        <v>37</v>
      </c>
      <c r="E1608" t="s">
        <v>47</v>
      </c>
      <c r="F1608" s="1" t="s">
        <v>10501</v>
      </c>
      <c r="G1608" t="s">
        <v>98</v>
      </c>
      <c r="H1608">
        <v>530</v>
      </c>
      <c r="I1608">
        <v>0.16</v>
      </c>
      <c r="J1608">
        <v>190.8</v>
      </c>
      <c r="K1608" t="s">
        <v>17</v>
      </c>
    </row>
    <row r="1609" spans="1:11" x14ac:dyDescent="0.35">
      <c r="A1609" t="s">
        <v>1728</v>
      </c>
      <c r="B1609" t="s">
        <v>130</v>
      </c>
      <c r="C1609" t="s">
        <v>49</v>
      </c>
      <c r="D1609" t="s">
        <v>54</v>
      </c>
      <c r="E1609" t="s">
        <v>22</v>
      </c>
      <c r="F1609" s="1" t="s">
        <v>10502</v>
      </c>
      <c r="G1609" t="s">
        <v>98</v>
      </c>
      <c r="H1609">
        <v>2134</v>
      </c>
      <c r="I1609">
        <v>0.14000000000000001</v>
      </c>
      <c r="J1609">
        <v>128.04</v>
      </c>
      <c r="K1609" t="s">
        <v>17</v>
      </c>
    </row>
    <row r="1610" spans="1:11" x14ac:dyDescent="0.35">
      <c r="A1610" t="s">
        <v>1729</v>
      </c>
      <c r="B1610" t="s">
        <v>114</v>
      </c>
      <c r="C1610" t="s">
        <v>49</v>
      </c>
      <c r="D1610" t="s">
        <v>50</v>
      </c>
      <c r="E1610" t="s">
        <v>163</v>
      </c>
      <c r="F1610" s="1">
        <v>42472</v>
      </c>
      <c r="G1610" t="s">
        <v>98</v>
      </c>
      <c r="H1610">
        <v>1907</v>
      </c>
      <c r="I1610">
        <v>0.35</v>
      </c>
      <c r="J1610">
        <v>247.91</v>
      </c>
      <c r="K1610" t="s">
        <v>17</v>
      </c>
    </row>
    <row r="1611" spans="1:11" x14ac:dyDescent="0.35">
      <c r="A1611" t="s">
        <v>1730</v>
      </c>
      <c r="B1611" t="s">
        <v>83</v>
      </c>
      <c r="C1611" t="s">
        <v>49</v>
      </c>
      <c r="D1611" t="s">
        <v>205</v>
      </c>
      <c r="E1611" t="s">
        <v>43</v>
      </c>
      <c r="F1611" s="1" t="s">
        <v>10133</v>
      </c>
      <c r="G1611" t="s">
        <v>98</v>
      </c>
      <c r="H1611">
        <v>1269</v>
      </c>
      <c r="I1611">
        <v>0.16</v>
      </c>
      <c r="J1611">
        <v>558.36</v>
      </c>
      <c r="K1611" t="s">
        <v>17</v>
      </c>
    </row>
    <row r="1612" spans="1:11" x14ac:dyDescent="0.35">
      <c r="A1612" t="s">
        <v>1731</v>
      </c>
      <c r="B1612" t="s">
        <v>137</v>
      </c>
      <c r="C1612" t="s">
        <v>49</v>
      </c>
      <c r="D1612" t="s">
        <v>205</v>
      </c>
      <c r="E1612" t="s">
        <v>140</v>
      </c>
      <c r="F1612" s="1">
        <v>43322</v>
      </c>
      <c r="G1612" t="s">
        <v>98</v>
      </c>
      <c r="H1612">
        <v>1785</v>
      </c>
      <c r="I1612">
        <v>0.24</v>
      </c>
      <c r="J1612">
        <v>642.6</v>
      </c>
      <c r="K1612" t="s">
        <v>17</v>
      </c>
    </row>
    <row r="1613" spans="1:11" x14ac:dyDescent="0.35">
      <c r="A1613" t="s">
        <v>1732</v>
      </c>
      <c r="B1613" t="s">
        <v>156</v>
      </c>
      <c r="C1613" t="s">
        <v>13</v>
      </c>
      <c r="D1613" t="s">
        <v>14</v>
      </c>
      <c r="E1613" t="s">
        <v>88</v>
      </c>
      <c r="F1613" s="1">
        <v>42380</v>
      </c>
      <c r="G1613" t="s">
        <v>98</v>
      </c>
      <c r="H1613">
        <v>2317</v>
      </c>
      <c r="I1613">
        <v>0.34</v>
      </c>
      <c r="J1613">
        <v>1042.6500000000001</v>
      </c>
      <c r="K1613" t="s">
        <v>17</v>
      </c>
    </row>
    <row r="1614" spans="1:11" x14ac:dyDescent="0.35">
      <c r="A1614" t="s">
        <v>1733</v>
      </c>
      <c r="B1614" t="s">
        <v>90</v>
      </c>
      <c r="C1614" t="s">
        <v>13</v>
      </c>
      <c r="D1614" t="s">
        <v>195</v>
      </c>
      <c r="E1614" t="s">
        <v>22</v>
      </c>
      <c r="F1614" s="1" t="s">
        <v>10503</v>
      </c>
      <c r="G1614" t="s">
        <v>98</v>
      </c>
      <c r="H1614">
        <v>1510</v>
      </c>
      <c r="I1614">
        <v>0.34</v>
      </c>
      <c r="J1614">
        <v>151</v>
      </c>
      <c r="K1614" t="s">
        <v>17</v>
      </c>
    </row>
    <row r="1615" spans="1:11" x14ac:dyDescent="0.35">
      <c r="A1615" t="s">
        <v>1734</v>
      </c>
      <c r="B1615" t="s">
        <v>42</v>
      </c>
      <c r="C1615" t="s">
        <v>58</v>
      </c>
      <c r="D1615" t="s">
        <v>59</v>
      </c>
      <c r="E1615" t="s">
        <v>88</v>
      </c>
      <c r="F1615" s="1">
        <v>42587</v>
      </c>
      <c r="G1615" t="s">
        <v>98</v>
      </c>
      <c r="H1615">
        <v>1729</v>
      </c>
      <c r="I1615">
        <v>0.32</v>
      </c>
      <c r="J1615">
        <v>708.89</v>
      </c>
      <c r="K1615" t="s">
        <v>17</v>
      </c>
    </row>
    <row r="1616" spans="1:11" x14ac:dyDescent="0.35">
      <c r="A1616" t="s">
        <v>1735</v>
      </c>
      <c r="B1616" t="s">
        <v>106</v>
      </c>
      <c r="C1616" t="s">
        <v>26</v>
      </c>
      <c r="D1616" t="s">
        <v>94</v>
      </c>
      <c r="E1616" t="s">
        <v>65</v>
      </c>
      <c r="F1616" s="1" t="s">
        <v>10122</v>
      </c>
      <c r="G1616" t="s">
        <v>98</v>
      </c>
      <c r="H1616">
        <v>1069</v>
      </c>
      <c r="I1616">
        <v>0.13</v>
      </c>
      <c r="J1616">
        <v>203.11</v>
      </c>
      <c r="K1616" t="s">
        <v>17</v>
      </c>
    </row>
    <row r="1617" spans="1:11" x14ac:dyDescent="0.35">
      <c r="A1617" t="s">
        <v>1736</v>
      </c>
      <c r="B1617" t="s">
        <v>25</v>
      </c>
      <c r="C1617" t="s">
        <v>20</v>
      </c>
      <c r="D1617" t="s">
        <v>21</v>
      </c>
      <c r="E1617" t="s">
        <v>149</v>
      </c>
      <c r="F1617" s="1" t="s">
        <v>10214</v>
      </c>
      <c r="G1617" t="s">
        <v>98</v>
      </c>
      <c r="H1617">
        <v>987</v>
      </c>
      <c r="I1617">
        <v>0.11</v>
      </c>
      <c r="J1617">
        <v>227.01</v>
      </c>
      <c r="K1617" t="s">
        <v>17</v>
      </c>
    </row>
    <row r="1618" spans="1:11" x14ac:dyDescent="0.35">
      <c r="A1618" t="s">
        <v>1737</v>
      </c>
      <c r="B1618" t="s">
        <v>90</v>
      </c>
      <c r="C1618" t="s">
        <v>58</v>
      </c>
      <c r="D1618" t="s">
        <v>68</v>
      </c>
      <c r="E1618" t="s">
        <v>60</v>
      </c>
      <c r="F1618" s="1">
        <v>42411</v>
      </c>
      <c r="G1618" t="s">
        <v>98</v>
      </c>
      <c r="H1618">
        <v>1318</v>
      </c>
      <c r="I1618">
        <v>0.17</v>
      </c>
      <c r="J1618">
        <v>579.91999999999996</v>
      </c>
      <c r="K1618" t="s">
        <v>17</v>
      </c>
    </row>
    <row r="1619" spans="1:11" x14ac:dyDescent="0.35">
      <c r="A1619" t="s">
        <v>1738</v>
      </c>
      <c r="B1619" t="s">
        <v>261</v>
      </c>
      <c r="C1619" t="s">
        <v>49</v>
      </c>
      <c r="D1619" t="s">
        <v>50</v>
      </c>
      <c r="E1619" t="s">
        <v>104</v>
      </c>
      <c r="F1619" s="1" t="s">
        <v>10494</v>
      </c>
      <c r="G1619" t="s">
        <v>98</v>
      </c>
      <c r="H1619">
        <v>2007</v>
      </c>
      <c r="I1619">
        <v>0.26</v>
      </c>
      <c r="J1619">
        <v>501.75</v>
      </c>
      <c r="K1619" t="s">
        <v>17</v>
      </c>
    </row>
    <row r="1620" spans="1:11" x14ac:dyDescent="0.35">
      <c r="A1620" t="s">
        <v>1739</v>
      </c>
      <c r="B1620" t="s">
        <v>36</v>
      </c>
      <c r="C1620" t="s">
        <v>58</v>
      </c>
      <c r="D1620" t="s">
        <v>112</v>
      </c>
      <c r="E1620" t="s">
        <v>104</v>
      </c>
      <c r="F1620" s="1" t="s">
        <v>10502</v>
      </c>
      <c r="G1620" t="s">
        <v>98</v>
      </c>
      <c r="H1620">
        <v>1075</v>
      </c>
      <c r="I1620">
        <v>0.2</v>
      </c>
      <c r="J1620">
        <v>408.5</v>
      </c>
      <c r="K1620" t="s">
        <v>17</v>
      </c>
    </row>
    <row r="1621" spans="1:11" x14ac:dyDescent="0.35">
      <c r="A1621" t="s">
        <v>1740</v>
      </c>
      <c r="B1621" t="s">
        <v>67</v>
      </c>
      <c r="C1621" t="s">
        <v>49</v>
      </c>
      <c r="D1621" t="s">
        <v>54</v>
      </c>
      <c r="E1621" t="s">
        <v>72</v>
      </c>
      <c r="F1621" s="1">
        <v>42921</v>
      </c>
      <c r="G1621" t="s">
        <v>98</v>
      </c>
      <c r="H1621">
        <v>1399</v>
      </c>
      <c r="I1621">
        <v>0.23</v>
      </c>
      <c r="J1621">
        <v>587.58000000000004</v>
      </c>
      <c r="K1621" t="s">
        <v>17</v>
      </c>
    </row>
    <row r="1622" spans="1:11" x14ac:dyDescent="0.35">
      <c r="A1622" t="s">
        <v>1741</v>
      </c>
      <c r="B1622" t="s">
        <v>135</v>
      </c>
      <c r="C1622" t="s">
        <v>63</v>
      </c>
      <c r="D1622" t="s">
        <v>75</v>
      </c>
      <c r="E1622" t="s">
        <v>43</v>
      </c>
      <c r="F1622" s="1" t="s">
        <v>10335</v>
      </c>
      <c r="G1622" t="s">
        <v>98</v>
      </c>
      <c r="H1622">
        <v>2232</v>
      </c>
      <c r="I1622">
        <v>0.28999999999999998</v>
      </c>
      <c r="J1622">
        <v>870.48</v>
      </c>
      <c r="K1622" t="s">
        <v>17</v>
      </c>
    </row>
    <row r="1623" spans="1:11" x14ac:dyDescent="0.35">
      <c r="A1623" t="s">
        <v>1742</v>
      </c>
      <c r="B1623" t="s">
        <v>53</v>
      </c>
      <c r="C1623" t="s">
        <v>13</v>
      </c>
      <c r="D1623" t="s">
        <v>79</v>
      </c>
      <c r="E1623" t="s">
        <v>166</v>
      </c>
      <c r="F1623" s="1">
        <v>43440</v>
      </c>
      <c r="G1623" t="s">
        <v>98</v>
      </c>
      <c r="H1623">
        <v>2259</v>
      </c>
      <c r="I1623">
        <v>0.24</v>
      </c>
      <c r="J1623">
        <v>135.54</v>
      </c>
      <c r="K1623" t="s">
        <v>17</v>
      </c>
    </row>
    <row r="1624" spans="1:11" x14ac:dyDescent="0.35">
      <c r="A1624" t="s">
        <v>1743</v>
      </c>
      <c r="B1624" t="s">
        <v>135</v>
      </c>
      <c r="C1624" t="s">
        <v>20</v>
      </c>
      <c r="D1624" t="s">
        <v>21</v>
      </c>
      <c r="E1624" t="s">
        <v>117</v>
      </c>
      <c r="F1624" s="1">
        <v>42472</v>
      </c>
      <c r="G1624" t="s">
        <v>98</v>
      </c>
      <c r="H1624">
        <v>1485</v>
      </c>
      <c r="I1624">
        <v>0.22</v>
      </c>
      <c r="J1624">
        <v>163.35</v>
      </c>
      <c r="K1624" t="s">
        <v>17</v>
      </c>
    </row>
    <row r="1625" spans="1:11" x14ac:dyDescent="0.35">
      <c r="A1625" t="s">
        <v>1744</v>
      </c>
      <c r="B1625" t="s">
        <v>78</v>
      </c>
      <c r="C1625" t="s">
        <v>32</v>
      </c>
      <c r="D1625" t="s">
        <v>153</v>
      </c>
      <c r="E1625" t="s">
        <v>60</v>
      </c>
      <c r="F1625" s="1" t="s">
        <v>10502</v>
      </c>
      <c r="G1625" t="s">
        <v>98</v>
      </c>
      <c r="H1625">
        <v>711</v>
      </c>
      <c r="I1625">
        <v>0.3</v>
      </c>
      <c r="J1625">
        <v>255.96</v>
      </c>
      <c r="K1625" t="s">
        <v>17</v>
      </c>
    </row>
    <row r="1626" spans="1:11" x14ac:dyDescent="0.35">
      <c r="A1626" t="s">
        <v>1745</v>
      </c>
      <c r="B1626" t="s">
        <v>19</v>
      </c>
      <c r="C1626" t="s">
        <v>58</v>
      </c>
      <c r="D1626" t="s">
        <v>68</v>
      </c>
      <c r="E1626" t="s">
        <v>43</v>
      </c>
      <c r="F1626" s="1" t="s">
        <v>10504</v>
      </c>
      <c r="G1626" t="s">
        <v>98</v>
      </c>
      <c r="H1626">
        <v>1217</v>
      </c>
      <c r="I1626">
        <v>0.34</v>
      </c>
      <c r="J1626">
        <v>389.44</v>
      </c>
      <c r="K1626" t="s">
        <v>17</v>
      </c>
    </row>
    <row r="1627" spans="1:11" x14ac:dyDescent="0.35">
      <c r="A1627" t="s">
        <v>1746</v>
      </c>
      <c r="B1627" t="s">
        <v>146</v>
      </c>
      <c r="C1627" t="s">
        <v>32</v>
      </c>
      <c r="D1627" t="s">
        <v>33</v>
      </c>
      <c r="E1627" t="s">
        <v>149</v>
      </c>
      <c r="F1627" s="1">
        <v>42739</v>
      </c>
      <c r="G1627" t="s">
        <v>98</v>
      </c>
      <c r="H1627">
        <v>755</v>
      </c>
      <c r="I1627">
        <v>0.3</v>
      </c>
      <c r="J1627">
        <v>256.7</v>
      </c>
      <c r="K1627" t="s">
        <v>17</v>
      </c>
    </row>
    <row r="1628" spans="1:11" x14ac:dyDescent="0.35">
      <c r="A1628" t="s">
        <v>1747</v>
      </c>
      <c r="B1628" t="s">
        <v>83</v>
      </c>
      <c r="C1628" t="s">
        <v>49</v>
      </c>
      <c r="D1628" t="s">
        <v>50</v>
      </c>
      <c r="E1628" t="s">
        <v>72</v>
      </c>
      <c r="F1628" s="1" t="s">
        <v>10505</v>
      </c>
      <c r="G1628" t="s">
        <v>98</v>
      </c>
      <c r="H1628">
        <v>1864</v>
      </c>
      <c r="I1628">
        <v>0.18</v>
      </c>
      <c r="J1628">
        <v>428.72</v>
      </c>
      <c r="K1628" t="s">
        <v>17</v>
      </c>
    </row>
    <row r="1629" spans="1:11" x14ac:dyDescent="0.35">
      <c r="A1629" t="s">
        <v>1748</v>
      </c>
      <c r="B1629" t="s">
        <v>42</v>
      </c>
      <c r="C1629" t="s">
        <v>13</v>
      </c>
      <c r="D1629" t="s">
        <v>14</v>
      </c>
      <c r="E1629" t="s">
        <v>72</v>
      </c>
      <c r="F1629" s="1" t="s">
        <v>10506</v>
      </c>
      <c r="G1629" t="s">
        <v>98</v>
      </c>
      <c r="H1629">
        <v>1255</v>
      </c>
      <c r="I1629">
        <v>0.12</v>
      </c>
      <c r="J1629">
        <v>539.65</v>
      </c>
      <c r="K1629" t="s">
        <v>17</v>
      </c>
    </row>
    <row r="1630" spans="1:11" x14ac:dyDescent="0.35">
      <c r="A1630" t="s">
        <v>1749</v>
      </c>
      <c r="B1630" t="s">
        <v>86</v>
      </c>
      <c r="C1630" t="s">
        <v>58</v>
      </c>
      <c r="D1630" t="s">
        <v>68</v>
      </c>
      <c r="E1630" t="s">
        <v>38</v>
      </c>
      <c r="F1630" s="1" t="s">
        <v>10507</v>
      </c>
      <c r="G1630" t="s">
        <v>98</v>
      </c>
      <c r="H1630">
        <v>1236</v>
      </c>
      <c r="I1630">
        <v>0.17</v>
      </c>
      <c r="J1630">
        <v>432.6</v>
      </c>
      <c r="K1630" t="s">
        <v>17</v>
      </c>
    </row>
    <row r="1631" spans="1:11" x14ac:dyDescent="0.35">
      <c r="A1631" t="s">
        <v>1750</v>
      </c>
      <c r="B1631" t="s">
        <v>169</v>
      </c>
      <c r="C1631" t="s">
        <v>13</v>
      </c>
      <c r="D1631" t="s">
        <v>79</v>
      </c>
      <c r="E1631" t="s">
        <v>166</v>
      </c>
      <c r="F1631" s="1" t="s">
        <v>10449</v>
      </c>
      <c r="G1631" t="s">
        <v>98</v>
      </c>
      <c r="H1631">
        <v>1975</v>
      </c>
      <c r="I1631">
        <v>0.34</v>
      </c>
      <c r="J1631">
        <v>177.75</v>
      </c>
      <c r="K1631" t="s">
        <v>17</v>
      </c>
    </row>
    <row r="1632" spans="1:11" x14ac:dyDescent="0.35">
      <c r="A1632" t="s">
        <v>1751</v>
      </c>
      <c r="B1632" t="s">
        <v>137</v>
      </c>
      <c r="C1632" t="s">
        <v>20</v>
      </c>
      <c r="D1632" t="s">
        <v>91</v>
      </c>
      <c r="E1632" t="s">
        <v>47</v>
      </c>
      <c r="F1632" s="1" t="s">
        <v>10502</v>
      </c>
      <c r="G1632" t="s">
        <v>98</v>
      </c>
      <c r="H1632">
        <v>2224</v>
      </c>
      <c r="I1632">
        <v>0.27</v>
      </c>
      <c r="J1632">
        <v>978.56</v>
      </c>
      <c r="K1632" t="s">
        <v>17</v>
      </c>
    </row>
    <row r="1633" spans="1:11" x14ac:dyDescent="0.35">
      <c r="A1633" t="s">
        <v>1752</v>
      </c>
      <c r="B1633" t="s">
        <v>125</v>
      </c>
      <c r="C1633" t="s">
        <v>13</v>
      </c>
      <c r="D1633" t="s">
        <v>79</v>
      </c>
      <c r="E1633" t="s">
        <v>140</v>
      </c>
      <c r="F1633" s="1" t="s">
        <v>10230</v>
      </c>
      <c r="G1633" t="s">
        <v>98</v>
      </c>
      <c r="H1633">
        <v>2227</v>
      </c>
      <c r="I1633">
        <v>0.23</v>
      </c>
      <c r="J1633">
        <v>133.62</v>
      </c>
      <c r="K1633" t="s">
        <v>17</v>
      </c>
    </row>
    <row r="1634" spans="1:11" x14ac:dyDescent="0.35">
      <c r="A1634" t="s">
        <v>1753</v>
      </c>
      <c r="B1634" t="s">
        <v>263</v>
      </c>
      <c r="C1634" t="s">
        <v>58</v>
      </c>
      <c r="D1634" t="s">
        <v>68</v>
      </c>
      <c r="E1634" t="s">
        <v>140</v>
      </c>
      <c r="F1634" s="1">
        <v>43011</v>
      </c>
      <c r="G1634" t="s">
        <v>98</v>
      </c>
      <c r="H1634">
        <v>758</v>
      </c>
      <c r="I1634">
        <v>0.17</v>
      </c>
      <c r="J1634">
        <v>257.72000000000003</v>
      </c>
      <c r="K1634" t="s">
        <v>17</v>
      </c>
    </row>
    <row r="1635" spans="1:11" x14ac:dyDescent="0.35">
      <c r="A1635" t="s">
        <v>1754</v>
      </c>
      <c r="B1635" t="s">
        <v>263</v>
      </c>
      <c r="C1635" t="s">
        <v>32</v>
      </c>
      <c r="D1635" t="s">
        <v>46</v>
      </c>
      <c r="E1635" t="s">
        <v>166</v>
      </c>
      <c r="F1635" s="1">
        <v>43253</v>
      </c>
      <c r="G1635" t="s">
        <v>98</v>
      </c>
      <c r="H1635">
        <v>2059</v>
      </c>
      <c r="I1635">
        <v>0.1</v>
      </c>
      <c r="J1635">
        <v>905.96</v>
      </c>
      <c r="K1635" t="s">
        <v>17</v>
      </c>
    </row>
    <row r="1636" spans="1:11" x14ac:dyDescent="0.35">
      <c r="A1636" t="s">
        <v>1755</v>
      </c>
      <c r="B1636" t="s">
        <v>122</v>
      </c>
      <c r="C1636" t="s">
        <v>58</v>
      </c>
      <c r="D1636" t="s">
        <v>68</v>
      </c>
      <c r="E1636" t="s">
        <v>88</v>
      </c>
      <c r="F1636" s="1" t="s">
        <v>10356</v>
      </c>
      <c r="G1636" t="s">
        <v>98</v>
      </c>
      <c r="H1636">
        <v>995</v>
      </c>
      <c r="I1636">
        <v>0.19</v>
      </c>
      <c r="J1636">
        <v>447.75</v>
      </c>
      <c r="K1636" t="s">
        <v>17</v>
      </c>
    </row>
    <row r="1637" spans="1:11" x14ac:dyDescent="0.35">
      <c r="A1637" t="s">
        <v>1756</v>
      </c>
      <c r="B1637" t="s">
        <v>19</v>
      </c>
      <c r="C1637" t="s">
        <v>13</v>
      </c>
      <c r="D1637" t="s">
        <v>14</v>
      </c>
      <c r="E1637" t="s">
        <v>60</v>
      </c>
      <c r="F1637" s="1" t="s">
        <v>10278</v>
      </c>
      <c r="G1637" t="s">
        <v>98</v>
      </c>
      <c r="H1637">
        <v>2101</v>
      </c>
      <c r="I1637">
        <v>0.15</v>
      </c>
      <c r="J1637">
        <v>735.35</v>
      </c>
      <c r="K1637" t="s">
        <v>17</v>
      </c>
    </row>
    <row r="1638" spans="1:11" x14ac:dyDescent="0.35">
      <c r="A1638" t="s">
        <v>1757</v>
      </c>
      <c r="B1638" t="s">
        <v>191</v>
      </c>
      <c r="C1638" t="s">
        <v>32</v>
      </c>
      <c r="D1638" t="s">
        <v>46</v>
      </c>
      <c r="E1638" t="s">
        <v>22</v>
      </c>
      <c r="F1638" s="1" t="s">
        <v>10508</v>
      </c>
      <c r="G1638" t="s">
        <v>98</v>
      </c>
      <c r="H1638">
        <v>1382</v>
      </c>
      <c r="I1638">
        <v>0.34</v>
      </c>
      <c r="J1638">
        <v>234.94</v>
      </c>
      <c r="K1638" t="s">
        <v>17</v>
      </c>
    </row>
    <row r="1639" spans="1:11" x14ac:dyDescent="0.35">
      <c r="A1639" t="s">
        <v>1758</v>
      </c>
      <c r="B1639" t="s">
        <v>83</v>
      </c>
      <c r="C1639" t="s">
        <v>13</v>
      </c>
      <c r="D1639" t="s">
        <v>14</v>
      </c>
      <c r="E1639" t="s">
        <v>166</v>
      </c>
      <c r="F1639" s="1" t="s">
        <v>10431</v>
      </c>
      <c r="G1639" t="s">
        <v>98</v>
      </c>
      <c r="H1639">
        <v>1095</v>
      </c>
      <c r="I1639">
        <v>0.22</v>
      </c>
      <c r="J1639">
        <v>109.5</v>
      </c>
      <c r="K1639" t="s">
        <v>17</v>
      </c>
    </row>
    <row r="1640" spans="1:11" x14ac:dyDescent="0.35">
      <c r="A1640" t="s">
        <v>1759</v>
      </c>
      <c r="B1640" t="s">
        <v>193</v>
      </c>
      <c r="C1640" t="s">
        <v>26</v>
      </c>
      <c r="D1640" t="s">
        <v>37</v>
      </c>
      <c r="E1640" t="s">
        <v>149</v>
      </c>
      <c r="F1640" s="1">
        <v>42100</v>
      </c>
      <c r="G1640" t="s">
        <v>98</v>
      </c>
      <c r="H1640">
        <v>760</v>
      </c>
      <c r="I1640">
        <v>0.21</v>
      </c>
      <c r="J1640">
        <v>114</v>
      </c>
      <c r="K1640" t="s">
        <v>17</v>
      </c>
    </row>
    <row r="1641" spans="1:11" x14ac:dyDescent="0.35">
      <c r="A1641" t="s">
        <v>1760</v>
      </c>
      <c r="B1641" t="s">
        <v>71</v>
      </c>
      <c r="C1641" t="s">
        <v>32</v>
      </c>
      <c r="D1641" t="s">
        <v>97</v>
      </c>
      <c r="E1641" t="s">
        <v>65</v>
      </c>
      <c r="F1641" s="1" t="s">
        <v>10251</v>
      </c>
      <c r="G1641" t="s">
        <v>98</v>
      </c>
      <c r="H1641">
        <v>959</v>
      </c>
      <c r="I1641">
        <v>0.25</v>
      </c>
      <c r="J1641">
        <v>402.78</v>
      </c>
      <c r="K1641" t="s">
        <v>17</v>
      </c>
    </row>
    <row r="1642" spans="1:11" x14ac:dyDescent="0.35">
      <c r="A1642" t="s">
        <v>1761</v>
      </c>
      <c r="B1642" t="s">
        <v>42</v>
      </c>
      <c r="C1642" t="s">
        <v>32</v>
      </c>
      <c r="D1642" t="s">
        <v>153</v>
      </c>
      <c r="E1642" t="s">
        <v>88</v>
      </c>
      <c r="F1642" s="1">
        <v>43352</v>
      </c>
      <c r="G1642" t="s">
        <v>98</v>
      </c>
      <c r="H1642">
        <v>811</v>
      </c>
      <c r="I1642">
        <v>0.23</v>
      </c>
      <c r="J1642">
        <v>194.64</v>
      </c>
      <c r="K1642" t="s">
        <v>17</v>
      </c>
    </row>
    <row r="1643" spans="1:11" x14ac:dyDescent="0.35">
      <c r="A1643" t="s">
        <v>1762</v>
      </c>
      <c r="B1643" t="s">
        <v>211</v>
      </c>
      <c r="C1643" t="s">
        <v>20</v>
      </c>
      <c r="D1643" t="s">
        <v>91</v>
      </c>
      <c r="E1643" t="s">
        <v>163</v>
      </c>
      <c r="F1643" s="1">
        <v>42892</v>
      </c>
      <c r="G1643" t="s">
        <v>98</v>
      </c>
      <c r="H1643">
        <v>1368</v>
      </c>
      <c r="I1643">
        <v>0.13</v>
      </c>
      <c r="J1643">
        <v>615.6</v>
      </c>
      <c r="K1643" t="s">
        <v>17</v>
      </c>
    </row>
    <row r="1644" spans="1:11" x14ac:dyDescent="0.35">
      <c r="A1644" t="s">
        <v>1763</v>
      </c>
      <c r="B1644" t="s">
        <v>108</v>
      </c>
      <c r="C1644" t="s">
        <v>49</v>
      </c>
      <c r="D1644" t="s">
        <v>205</v>
      </c>
      <c r="E1644" t="s">
        <v>143</v>
      </c>
      <c r="F1644" s="1" t="s">
        <v>10308</v>
      </c>
      <c r="G1644" t="s">
        <v>98</v>
      </c>
      <c r="H1644">
        <v>1177</v>
      </c>
      <c r="I1644">
        <v>0.14000000000000001</v>
      </c>
      <c r="J1644">
        <v>506.11</v>
      </c>
      <c r="K1644" t="s">
        <v>17</v>
      </c>
    </row>
    <row r="1645" spans="1:11" x14ac:dyDescent="0.35">
      <c r="A1645" t="s">
        <v>1764</v>
      </c>
      <c r="B1645" t="s">
        <v>114</v>
      </c>
      <c r="C1645" t="s">
        <v>49</v>
      </c>
      <c r="D1645" t="s">
        <v>50</v>
      </c>
      <c r="E1645" t="s">
        <v>140</v>
      </c>
      <c r="F1645" s="1" t="s">
        <v>10253</v>
      </c>
      <c r="G1645" t="s">
        <v>98</v>
      </c>
      <c r="H1645">
        <v>632</v>
      </c>
      <c r="I1645">
        <v>0.23</v>
      </c>
      <c r="J1645">
        <v>151.68</v>
      </c>
      <c r="K1645" t="s">
        <v>17</v>
      </c>
    </row>
    <row r="1646" spans="1:11" x14ac:dyDescent="0.35">
      <c r="A1646" t="s">
        <v>1765</v>
      </c>
      <c r="B1646" t="s">
        <v>67</v>
      </c>
      <c r="C1646" t="s">
        <v>58</v>
      </c>
      <c r="D1646" t="s">
        <v>68</v>
      </c>
      <c r="E1646" t="s">
        <v>88</v>
      </c>
      <c r="F1646" s="1" t="s">
        <v>10509</v>
      </c>
      <c r="G1646" t="s">
        <v>98</v>
      </c>
      <c r="H1646">
        <v>722</v>
      </c>
      <c r="I1646">
        <v>0.12</v>
      </c>
      <c r="J1646">
        <v>238.26</v>
      </c>
      <c r="K1646" t="s">
        <v>17</v>
      </c>
    </row>
    <row r="1647" spans="1:11" x14ac:dyDescent="0.35">
      <c r="A1647" t="s">
        <v>1766</v>
      </c>
      <c r="B1647" t="s">
        <v>135</v>
      </c>
      <c r="C1647" t="s">
        <v>63</v>
      </c>
      <c r="D1647" t="s">
        <v>157</v>
      </c>
      <c r="E1647" t="s">
        <v>38</v>
      </c>
      <c r="F1647" s="1">
        <v>42192</v>
      </c>
      <c r="G1647" t="s">
        <v>98</v>
      </c>
      <c r="H1647">
        <v>865</v>
      </c>
      <c r="I1647">
        <v>0.11</v>
      </c>
      <c r="J1647">
        <v>190.3</v>
      </c>
      <c r="K1647" t="s">
        <v>17</v>
      </c>
    </row>
    <row r="1648" spans="1:11" x14ac:dyDescent="0.35">
      <c r="A1648" t="s">
        <v>1767</v>
      </c>
      <c r="B1648" t="s">
        <v>108</v>
      </c>
      <c r="C1648" t="s">
        <v>49</v>
      </c>
      <c r="D1648" t="s">
        <v>50</v>
      </c>
      <c r="E1648" t="s">
        <v>47</v>
      </c>
      <c r="F1648" s="1">
        <v>42710</v>
      </c>
      <c r="G1648" t="s">
        <v>98</v>
      </c>
      <c r="H1648">
        <v>2018</v>
      </c>
      <c r="I1648">
        <v>0.22</v>
      </c>
      <c r="J1648">
        <v>423.78</v>
      </c>
      <c r="K1648" t="s">
        <v>17</v>
      </c>
    </row>
    <row r="1649" spans="1:11" x14ac:dyDescent="0.35">
      <c r="A1649" t="s">
        <v>1768</v>
      </c>
      <c r="B1649" t="s">
        <v>159</v>
      </c>
      <c r="C1649" t="s">
        <v>26</v>
      </c>
      <c r="D1649" t="s">
        <v>94</v>
      </c>
      <c r="E1649" t="s">
        <v>43</v>
      </c>
      <c r="F1649" s="1" t="s">
        <v>10368</v>
      </c>
      <c r="G1649" t="s">
        <v>98</v>
      </c>
      <c r="H1649">
        <v>669</v>
      </c>
      <c r="I1649">
        <v>0.3</v>
      </c>
      <c r="J1649">
        <v>100.35</v>
      </c>
      <c r="K1649" t="s">
        <v>17</v>
      </c>
    </row>
    <row r="1650" spans="1:11" x14ac:dyDescent="0.35">
      <c r="A1650" t="s">
        <v>1769</v>
      </c>
      <c r="B1650" t="s">
        <v>102</v>
      </c>
      <c r="C1650" t="s">
        <v>58</v>
      </c>
      <c r="D1650" t="s">
        <v>68</v>
      </c>
      <c r="E1650" t="s">
        <v>28</v>
      </c>
      <c r="F1650" s="1" t="s">
        <v>10510</v>
      </c>
      <c r="G1650" t="s">
        <v>98</v>
      </c>
      <c r="H1650">
        <v>2038</v>
      </c>
      <c r="I1650">
        <v>0.35</v>
      </c>
      <c r="J1650">
        <v>366.84</v>
      </c>
      <c r="K1650" t="s">
        <v>17</v>
      </c>
    </row>
    <row r="1651" spans="1:11" x14ac:dyDescent="0.35">
      <c r="A1651" t="s">
        <v>1770</v>
      </c>
      <c r="B1651" t="s">
        <v>234</v>
      </c>
      <c r="C1651" t="s">
        <v>49</v>
      </c>
      <c r="D1651" t="s">
        <v>54</v>
      </c>
      <c r="E1651" t="s">
        <v>60</v>
      </c>
      <c r="F1651" s="1">
        <v>42135</v>
      </c>
      <c r="G1651" t="s">
        <v>98</v>
      </c>
      <c r="H1651">
        <v>1998</v>
      </c>
      <c r="I1651">
        <v>0.18</v>
      </c>
      <c r="J1651">
        <v>219.78</v>
      </c>
      <c r="K1651" t="s">
        <v>17</v>
      </c>
    </row>
    <row r="1652" spans="1:11" x14ac:dyDescent="0.35">
      <c r="A1652" t="s">
        <v>1771</v>
      </c>
      <c r="B1652" t="s">
        <v>71</v>
      </c>
      <c r="C1652" t="s">
        <v>13</v>
      </c>
      <c r="D1652" t="s">
        <v>79</v>
      </c>
      <c r="E1652" t="s">
        <v>15</v>
      </c>
      <c r="F1652" s="1" t="s">
        <v>10327</v>
      </c>
      <c r="G1652" t="s">
        <v>98</v>
      </c>
      <c r="H1652">
        <v>2365</v>
      </c>
      <c r="I1652">
        <v>0.28000000000000003</v>
      </c>
      <c r="J1652">
        <v>733.15</v>
      </c>
      <c r="K1652" t="s">
        <v>17</v>
      </c>
    </row>
    <row r="1653" spans="1:11" x14ac:dyDescent="0.35">
      <c r="A1653" t="s">
        <v>1772</v>
      </c>
      <c r="B1653" t="s">
        <v>74</v>
      </c>
      <c r="C1653" t="s">
        <v>26</v>
      </c>
      <c r="D1653" t="s">
        <v>37</v>
      </c>
      <c r="E1653" t="s">
        <v>69</v>
      </c>
      <c r="F1653" s="1">
        <v>43353</v>
      </c>
      <c r="G1653" t="s">
        <v>98</v>
      </c>
      <c r="H1653">
        <v>980</v>
      </c>
      <c r="I1653">
        <v>0.28000000000000003</v>
      </c>
      <c r="J1653">
        <v>245</v>
      </c>
      <c r="K1653" t="s">
        <v>17</v>
      </c>
    </row>
    <row r="1654" spans="1:11" x14ac:dyDescent="0.35">
      <c r="A1654" t="s">
        <v>1773</v>
      </c>
      <c r="B1654" t="s">
        <v>204</v>
      </c>
      <c r="C1654" t="s">
        <v>63</v>
      </c>
      <c r="D1654" t="s">
        <v>157</v>
      </c>
      <c r="E1654" t="s">
        <v>163</v>
      </c>
      <c r="F1654" s="1" t="s">
        <v>10511</v>
      </c>
      <c r="G1654" t="s">
        <v>98</v>
      </c>
      <c r="H1654">
        <v>1705</v>
      </c>
      <c r="I1654">
        <v>0.27</v>
      </c>
      <c r="J1654">
        <v>136.4</v>
      </c>
      <c r="K1654" t="s">
        <v>17</v>
      </c>
    </row>
    <row r="1655" spans="1:11" x14ac:dyDescent="0.35">
      <c r="A1655" t="s">
        <v>1774</v>
      </c>
      <c r="B1655" t="s">
        <v>12</v>
      </c>
      <c r="C1655" t="s">
        <v>32</v>
      </c>
      <c r="D1655" t="s">
        <v>153</v>
      </c>
      <c r="E1655" t="s">
        <v>117</v>
      </c>
      <c r="F1655" s="1">
        <v>42892</v>
      </c>
      <c r="G1655" t="s">
        <v>98</v>
      </c>
      <c r="H1655">
        <v>1350</v>
      </c>
      <c r="I1655">
        <v>0.19</v>
      </c>
      <c r="J1655">
        <v>283.5</v>
      </c>
      <c r="K1655" t="s">
        <v>17</v>
      </c>
    </row>
    <row r="1656" spans="1:11" x14ac:dyDescent="0.35">
      <c r="A1656" t="s">
        <v>1775</v>
      </c>
      <c r="B1656" t="s">
        <v>184</v>
      </c>
      <c r="C1656" t="s">
        <v>20</v>
      </c>
      <c r="D1656" t="s">
        <v>21</v>
      </c>
      <c r="E1656" t="s">
        <v>55</v>
      </c>
      <c r="F1656" s="1" t="s">
        <v>10377</v>
      </c>
      <c r="G1656" t="s">
        <v>98</v>
      </c>
      <c r="H1656">
        <v>1312</v>
      </c>
      <c r="I1656">
        <v>0.28000000000000003</v>
      </c>
      <c r="J1656">
        <v>524.79999999999995</v>
      </c>
      <c r="K1656" t="s">
        <v>17</v>
      </c>
    </row>
    <row r="1657" spans="1:11" x14ac:dyDescent="0.35">
      <c r="A1657" t="s">
        <v>1776</v>
      </c>
      <c r="B1657" t="s">
        <v>78</v>
      </c>
      <c r="C1657" t="s">
        <v>49</v>
      </c>
      <c r="D1657" t="s">
        <v>50</v>
      </c>
      <c r="E1657" t="s">
        <v>51</v>
      </c>
      <c r="F1657" s="1" t="s">
        <v>10346</v>
      </c>
      <c r="G1657" t="s">
        <v>98</v>
      </c>
      <c r="H1657">
        <v>1602</v>
      </c>
      <c r="I1657">
        <v>0.33</v>
      </c>
      <c r="J1657">
        <v>656.82</v>
      </c>
      <c r="K1657" t="s">
        <v>17</v>
      </c>
    </row>
    <row r="1658" spans="1:11" x14ac:dyDescent="0.35">
      <c r="A1658" t="s">
        <v>1777</v>
      </c>
      <c r="B1658" t="s">
        <v>42</v>
      </c>
      <c r="C1658" t="s">
        <v>26</v>
      </c>
      <c r="D1658" t="s">
        <v>37</v>
      </c>
      <c r="E1658" t="s">
        <v>149</v>
      </c>
      <c r="F1658" s="1">
        <v>43377</v>
      </c>
      <c r="G1658" t="s">
        <v>98</v>
      </c>
      <c r="H1658">
        <v>1471</v>
      </c>
      <c r="I1658">
        <v>0.31</v>
      </c>
      <c r="J1658">
        <v>176.52</v>
      </c>
      <c r="K1658" t="s">
        <v>17</v>
      </c>
    </row>
    <row r="1659" spans="1:11" x14ac:dyDescent="0.35">
      <c r="A1659" t="s">
        <v>1778</v>
      </c>
      <c r="B1659" t="s">
        <v>106</v>
      </c>
      <c r="C1659" t="s">
        <v>32</v>
      </c>
      <c r="D1659" t="s">
        <v>33</v>
      </c>
      <c r="E1659" t="s">
        <v>166</v>
      </c>
      <c r="F1659" s="1" t="s">
        <v>10512</v>
      </c>
      <c r="G1659" t="s">
        <v>98</v>
      </c>
      <c r="H1659">
        <v>826</v>
      </c>
      <c r="I1659">
        <v>0.31</v>
      </c>
      <c r="J1659">
        <v>90.86</v>
      </c>
      <c r="K1659" t="s">
        <v>17</v>
      </c>
    </row>
    <row r="1660" spans="1:11" x14ac:dyDescent="0.35">
      <c r="A1660" t="s">
        <v>1779</v>
      </c>
      <c r="B1660" t="s">
        <v>146</v>
      </c>
      <c r="C1660" t="s">
        <v>32</v>
      </c>
      <c r="D1660" t="s">
        <v>33</v>
      </c>
      <c r="E1660" t="s">
        <v>51</v>
      </c>
      <c r="F1660" s="1" t="s">
        <v>10122</v>
      </c>
      <c r="G1660" t="s">
        <v>98</v>
      </c>
      <c r="H1660">
        <v>2349</v>
      </c>
      <c r="I1660">
        <v>0.23</v>
      </c>
      <c r="J1660">
        <v>845.64</v>
      </c>
      <c r="K1660" t="s">
        <v>17</v>
      </c>
    </row>
    <row r="1661" spans="1:11" x14ac:dyDescent="0.35">
      <c r="A1661" t="s">
        <v>1780</v>
      </c>
      <c r="B1661" t="s">
        <v>139</v>
      </c>
      <c r="C1661" t="s">
        <v>32</v>
      </c>
      <c r="D1661" t="s">
        <v>97</v>
      </c>
      <c r="E1661" t="s">
        <v>128</v>
      </c>
      <c r="F1661" s="1" t="s">
        <v>10177</v>
      </c>
      <c r="G1661" t="s">
        <v>98</v>
      </c>
      <c r="H1661">
        <v>1489</v>
      </c>
      <c r="I1661">
        <v>0.12</v>
      </c>
      <c r="J1661">
        <v>223.35</v>
      </c>
      <c r="K1661" t="s">
        <v>17</v>
      </c>
    </row>
    <row r="1662" spans="1:11" x14ac:dyDescent="0.35">
      <c r="A1662" t="s">
        <v>1781</v>
      </c>
      <c r="B1662" t="s">
        <v>234</v>
      </c>
      <c r="C1662" t="s">
        <v>26</v>
      </c>
      <c r="D1662" t="s">
        <v>27</v>
      </c>
      <c r="E1662" t="s">
        <v>69</v>
      </c>
      <c r="F1662" s="1" t="s">
        <v>10348</v>
      </c>
      <c r="G1662" t="s">
        <v>98</v>
      </c>
      <c r="H1662">
        <v>1919</v>
      </c>
      <c r="I1662">
        <v>0.11</v>
      </c>
      <c r="J1662">
        <v>537.32000000000005</v>
      </c>
      <c r="K1662" t="s">
        <v>17</v>
      </c>
    </row>
    <row r="1663" spans="1:11" x14ac:dyDescent="0.35">
      <c r="A1663" t="s">
        <v>1782</v>
      </c>
      <c r="B1663" t="s">
        <v>71</v>
      </c>
      <c r="C1663" t="s">
        <v>20</v>
      </c>
      <c r="D1663" t="s">
        <v>21</v>
      </c>
      <c r="E1663" t="s">
        <v>28</v>
      </c>
      <c r="F1663" s="1" t="s">
        <v>10513</v>
      </c>
      <c r="G1663" t="s">
        <v>98</v>
      </c>
      <c r="H1663">
        <v>1954</v>
      </c>
      <c r="I1663">
        <v>0.31</v>
      </c>
      <c r="J1663">
        <v>820.68</v>
      </c>
      <c r="K1663" t="s">
        <v>17</v>
      </c>
    </row>
    <row r="1664" spans="1:11" x14ac:dyDescent="0.35">
      <c r="A1664" t="s">
        <v>1783</v>
      </c>
      <c r="B1664" t="s">
        <v>86</v>
      </c>
      <c r="C1664" t="s">
        <v>49</v>
      </c>
      <c r="D1664" t="s">
        <v>50</v>
      </c>
      <c r="E1664" t="s">
        <v>163</v>
      </c>
      <c r="F1664" s="1" t="s">
        <v>10253</v>
      </c>
      <c r="G1664" t="s">
        <v>98</v>
      </c>
      <c r="H1664">
        <v>1367</v>
      </c>
      <c r="I1664">
        <v>0.15</v>
      </c>
      <c r="J1664">
        <v>123.03</v>
      </c>
      <c r="K1664" t="s">
        <v>17</v>
      </c>
    </row>
    <row r="1665" spans="1:11" x14ac:dyDescent="0.35">
      <c r="A1665" t="s">
        <v>1784</v>
      </c>
      <c r="B1665" t="s">
        <v>261</v>
      </c>
      <c r="C1665" t="s">
        <v>20</v>
      </c>
      <c r="D1665" t="s">
        <v>91</v>
      </c>
      <c r="E1665" t="s">
        <v>163</v>
      </c>
      <c r="F1665" s="1" t="s">
        <v>10122</v>
      </c>
      <c r="G1665" t="s">
        <v>98</v>
      </c>
      <c r="H1665">
        <v>1102</v>
      </c>
      <c r="I1665">
        <v>0.19</v>
      </c>
      <c r="J1665">
        <v>407.74</v>
      </c>
      <c r="K1665" t="s">
        <v>17</v>
      </c>
    </row>
    <row r="1666" spans="1:11" x14ac:dyDescent="0.35">
      <c r="A1666" t="s">
        <v>1785</v>
      </c>
      <c r="B1666" t="s">
        <v>81</v>
      </c>
      <c r="C1666" t="s">
        <v>32</v>
      </c>
      <c r="D1666" t="s">
        <v>97</v>
      </c>
      <c r="E1666" t="s">
        <v>84</v>
      </c>
      <c r="F1666" s="1" t="s">
        <v>10208</v>
      </c>
      <c r="G1666" t="s">
        <v>98</v>
      </c>
      <c r="H1666">
        <v>630</v>
      </c>
      <c r="I1666">
        <v>0.26</v>
      </c>
      <c r="J1666">
        <v>226.8</v>
      </c>
      <c r="K1666" t="s">
        <v>17</v>
      </c>
    </row>
    <row r="1667" spans="1:11" x14ac:dyDescent="0.35">
      <c r="A1667" t="s">
        <v>1786</v>
      </c>
      <c r="B1667" t="s">
        <v>165</v>
      </c>
      <c r="C1667" t="s">
        <v>13</v>
      </c>
      <c r="D1667" t="s">
        <v>79</v>
      </c>
      <c r="E1667" t="s">
        <v>143</v>
      </c>
      <c r="F1667" s="1">
        <v>42864</v>
      </c>
      <c r="G1667" t="s">
        <v>98</v>
      </c>
      <c r="H1667">
        <v>573</v>
      </c>
      <c r="I1667">
        <v>0.12</v>
      </c>
      <c r="J1667">
        <v>183.36</v>
      </c>
      <c r="K1667" t="s">
        <v>17</v>
      </c>
    </row>
    <row r="1668" spans="1:11" x14ac:dyDescent="0.35">
      <c r="A1668" t="s">
        <v>1787</v>
      </c>
      <c r="B1668" t="s">
        <v>263</v>
      </c>
      <c r="C1668" t="s">
        <v>20</v>
      </c>
      <c r="D1668" t="s">
        <v>21</v>
      </c>
      <c r="E1668" t="s">
        <v>65</v>
      </c>
      <c r="F1668" s="1" t="s">
        <v>10514</v>
      </c>
      <c r="G1668" t="s">
        <v>98</v>
      </c>
      <c r="H1668">
        <v>2185</v>
      </c>
      <c r="I1668">
        <v>0.3</v>
      </c>
      <c r="J1668">
        <v>218.5</v>
      </c>
      <c r="K1668" t="s">
        <v>17</v>
      </c>
    </row>
    <row r="1669" spans="1:11" x14ac:dyDescent="0.35">
      <c r="A1669" t="s">
        <v>1788</v>
      </c>
      <c r="B1669" t="s">
        <v>67</v>
      </c>
      <c r="C1669" t="s">
        <v>49</v>
      </c>
      <c r="D1669" t="s">
        <v>205</v>
      </c>
      <c r="E1669" t="s">
        <v>28</v>
      </c>
      <c r="F1669" s="1" t="s">
        <v>10366</v>
      </c>
      <c r="G1669" t="s">
        <v>98</v>
      </c>
      <c r="H1669">
        <v>589</v>
      </c>
      <c r="I1669">
        <v>0.22</v>
      </c>
      <c r="J1669">
        <v>229.71</v>
      </c>
      <c r="K1669" t="s">
        <v>17</v>
      </c>
    </row>
    <row r="1670" spans="1:11" x14ac:dyDescent="0.35">
      <c r="A1670" t="s">
        <v>1789</v>
      </c>
      <c r="B1670" t="s">
        <v>139</v>
      </c>
      <c r="C1670" t="s">
        <v>13</v>
      </c>
      <c r="D1670" t="s">
        <v>14</v>
      </c>
      <c r="E1670" t="s">
        <v>123</v>
      </c>
      <c r="F1670" s="1">
        <v>43416</v>
      </c>
      <c r="G1670" t="s">
        <v>98</v>
      </c>
      <c r="H1670">
        <v>1585</v>
      </c>
      <c r="I1670">
        <v>0.27</v>
      </c>
      <c r="J1670">
        <v>95.1</v>
      </c>
      <c r="K1670" t="s">
        <v>17</v>
      </c>
    </row>
    <row r="1671" spans="1:11" x14ac:dyDescent="0.35">
      <c r="A1671" t="s">
        <v>1790</v>
      </c>
      <c r="B1671" t="s">
        <v>135</v>
      </c>
      <c r="C1671" t="s">
        <v>32</v>
      </c>
      <c r="D1671" t="s">
        <v>46</v>
      </c>
      <c r="E1671" t="s">
        <v>15</v>
      </c>
      <c r="F1671" s="1">
        <v>43317</v>
      </c>
      <c r="G1671" t="s">
        <v>98</v>
      </c>
      <c r="H1671">
        <v>1330</v>
      </c>
      <c r="I1671">
        <v>0.15</v>
      </c>
      <c r="J1671">
        <v>518.70000000000005</v>
      </c>
      <c r="K1671" t="s">
        <v>17</v>
      </c>
    </row>
    <row r="1672" spans="1:11" x14ac:dyDescent="0.35">
      <c r="A1672" t="s">
        <v>1791</v>
      </c>
      <c r="B1672" t="s">
        <v>81</v>
      </c>
      <c r="C1672" t="s">
        <v>26</v>
      </c>
      <c r="D1672" t="s">
        <v>37</v>
      </c>
      <c r="E1672" t="s">
        <v>128</v>
      </c>
      <c r="F1672" s="1" t="s">
        <v>10459</v>
      </c>
      <c r="G1672" t="s">
        <v>98</v>
      </c>
      <c r="H1672">
        <v>1624</v>
      </c>
      <c r="I1672">
        <v>0.27</v>
      </c>
      <c r="J1672">
        <v>519.67999999999995</v>
      </c>
      <c r="K1672" t="s">
        <v>17</v>
      </c>
    </row>
    <row r="1673" spans="1:11" x14ac:dyDescent="0.35">
      <c r="A1673" t="s">
        <v>1792</v>
      </c>
      <c r="B1673" t="s">
        <v>191</v>
      </c>
      <c r="C1673" t="s">
        <v>20</v>
      </c>
      <c r="D1673" t="s">
        <v>21</v>
      </c>
      <c r="E1673" t="s">
        <v>72</v>
      </c>
      <c r="F1673" s="1">
        <v>42864</v>
      </c>
      <c r="G1673" t="s">
        <v>98</v>
      </c>
      <c r="H1673">
        <v>2140</v>
      </c>
      <c r="I1673">
        <v>0.33</v>
      </c>
      <c r="J1673">
        <v>791.8</v>
      </c>
      <c r="K1673" t="s">
        <v>17</v>
      </c>
    </row>
    <row r="1674" spans="1:11" x14ac:dyDescent="0.35">
      <c r="A1674" t="s">
        <v>1793</v>
      </c>
      <c r="B1674" t="s">
        <v>108</v>
      </c>
      <c r="C1674" t="s">
        <v>49</v>
      </c>
      <c r="D1674" t="s">
        <v>205</v>
      </c>
      <c r="E1674" t="s">
        <v>47</v>
      </c>
      <c r="F1674" s="1">
        <v>43080</v>
      </c>
      <c r="G1674" t="s">
        <v>98</v>
      </c>
      <c r="H1674">
        <v>1490</v>
      </c>
      <c r="I1674">
        <v>0.19</v>
      </c>
      <c r="J1674">
        <v>253.3</v>
      </c>
      <c r="K1674" t="s">
        <v>17</v>
      </c>
    </row>
    <row r="1675" spans="1:11" x14ac:dyDescent="0.35">
      <c r="A1675" t="s">
        <v>1794</v>
      </c>
      <c r="B1675" t="s">
        <v>102</v>
      </c>
      <c r="C1675" t="s">
        <v>63</v>
      </c>
      <c r="D1675" t="s">
        <v>87</v>
      </c>
      <c r="E1675" t="s">
        <v>166</v>
      </c>
      <c r="F1675" s="1">
        <v>42192</v>
      </c>
      <c r="G1675" t="s">
        <v>98</v>
      </c>
      <c r="H1675">
        <v>1801</v>
      </c>
      <c r="I1675">
        <v>0.33</v>
      </c>
      <c r="J1675">
        <v>342.19</v>
      </c>
      <c r="K1675" t="s">
        <v>17</v>
      </c>
    </row>
    <row r="1676" spans="1:11" x14ac:dyDescent="0.35">
      <c r="A1676" t="s">
        <v>1795</v>
      </c>
      <c r="B1676" t="s">
        <v>125</v>
      </c>
      <c r="C1676" t="s">
        <v>58</v>
      </c>
      <c r="D1676" t="s">
        <v>68</v>
      </c>
      <c r="E1676" t="s">
        <v>60</v>
      </c>
      <c r="F1676" s="1">
        <v>42864</v>
      </c>
      <c r="G1676" t="s">
        <v>98</v>
      </c>
      <c r="H1676">
        <v>2019</v>
      </c>
      <c r="I1676">
        <v>0.1</v>
      </c>
      <c r="J1676">
        <v>706.65</v>
      </c>
      <c r="K1676" t="s">
        <v>17</v>
      </c>
    </row>
    <row r="1677" spans="1:11" x14ac:dyDescent="0.35">
      <c r="A1677" t="s">
        <v>1796</v>
      </c>
      <c r="B1677" t="s">
        <v>234</v>
      </c>
      <c r="C1677" t="s">
        <v>32</v>
      </c>
      <c r="D1677" t="s">
        <v>153</v>
      </c>
      <c r="E1677" t="s">
        <v>88</v>
      </c>
      <c r="F1677" s="1">
        <v>43112</v>
      </c>
      <c r="G1677" t="s">
        <v>98</v>
      </c>
      <c r="H1677">
        <v>2344</v>
      </c>
      <c r="I1677">
        <v>0.2</v>
      </c>
      <c r="J1677">
        <v>421.92</v>
      </c>
      <c r="K1677" t="s">
        <v>17</v>
      </c>
    </row>
    <row r="1678" spans="1:11" x14ac:dyDescent="0.35">
      <c r="A1678" t="s">
        <v>1797</v>
      </c>
      <c r="B1678" t="s">
        <v>81</v>
      </c>
      <c r="C1678" t="s">
        <v>49</v>
      </c>
      <c r="D1678" t="s">
        <v>205</v>
      </c>
      <c r="E1678" t="s">
        <v>72</v>
      </c>
      <c r="F1678" s="1">
        <v>43262</v>
      </c>
      <c r="G1678" t="s">
        <v>98</v>
      </c>
      <c r="H1678">
        <v>1903</v>
      </c>
      <c r="I1678">
        <v>0.22</v>
      </c>
      <c r="J1678">
        <v>437.69</v>
      </c>
      <c r="K1678" t="s">
        <v>17</v>
      </c>
    </row>
    <row r="1679" spans="1:11" x14ac:dyDescent="0.35">
      <c r="A1679" t="s">
        <v>1798</v>
      </c>
      <c r="B1679" t="s">
        <v>106</v>
      </c>
      <c r="C1679" t="s">
        <v>32</v>
      </c>
      <c r="D1679" t="s">
        <v>33</v>
      </c>
      <c r="E1679" t="s">
        <v>149</v>
      </c>
      <c r="F1679" s="1">
        <v>42835</v>
      </c>
      <c r="G1679" t="s">
        <v>98</v>
      </c>
      <c r="H1679">
        <v>2308</v>
      </c>
      <c r="I1679">
        <v>0.31</v>
      </c>
      <c r="J1679">
        <v>207.72</v>
      </c>
      <c r="K1679" t="s">
        <v>17</v>
      </c>
    </row>
    <row r="1680" spans="1:11" x14ac:dyDescent="0.35">
      <c r="A1680" t="s">
        <v>1799</v>
      </c>
      <c r="B1680" t="s">
        <v>122</v>
      </c>
      <c r="C1680" t="s">
        <v>63</v>
      </c>
      <c r="D1680" t="s">
        <v>75</v>
      </c>
      <c r="E1680" t="s">
        <v>15</v>
      </c>
      <c r="F1680" s="1">
        <v>42190</v>
      </c>
      <c r="G1680" t="s">
        <v>98</v>
      </c>
      <c r="H1680">
        <v>989</v>
      </c>
      <c r="I1680">
        <v>0.22</v>
      </c>
      <c r="J1680">
        <v>197.8</v>
      </c>
      <c r="K1680" t="s">
        <v>17</v>
      </c>
    </row>
    <row r="1681" spans="1:11" x14ac:dyDescent="0.35">
      <c r="A1681" t="s">
        <v>1800</v>
      </c>
      <c r="B1681" t="s">
        <v>12</v>
      </c>
      <c r="C1681" t="s">
        <v>26</v>
      </c>
      <c r="D1681" t="s">
        <v>94</v>
      </c>
      <c r="E1681" t="s">
        <v>149</v>
      </c>
      <c r="F1681" s="1" t="s">
        <v>10515</v>
      </c>
      <c r="G1681" t="s">
        <v>98</v>
      </c>
      <c r="H1681">
        <v>859</v>
      </c>
      <c r="I1681">
        <v>0.34</v>
      </c>
      <c r="J1681">
        <v>377.96</v>
      </c>
      <c r="K1681" t="s">
        <v>17</v>
      </c>
    </row>
    <row r="1682" spans="1:11" x14ac:dyDescent="0.35">
      <c r="A1682" t="s">
        <v>1801</v>
      </c>
      <c r="B1682" t="s">
        <v>53</v>
      </c>
      <c r="C1682" t="s">
        <v>32</v>
      </c>
      <c r="D1682" t="s">
        <v>153</v>
      </c>
      <c r="E1682" t="s">
        <v>15</v>
      </c>
      <c r="F1682" s="1">
        <v>43042</v>
      </c>
      <c r="G1682" t="s">
        <v>98</v>
      </c>
      <c r="H1682">
        <v>635</v>
      </c>
      <c r="I1682">
        <v>0.15</v>
      </c>
      <c r="J1682">
        <v>69.849999999999994</v>
      </c>
      <c r="K1682" t="s">
        <v>17</v>
      </c>
    </row>
    <row r="1683" spans="1:11" x14ac:dyDescent="0.35">
      <c r="A1683" t="s">
        <v>1802</v>
      </c>
      <c r="B1683" t="s">
        <v>40</v>
      </c>
      <c r="C1683" t="s">
        <v>58</v>
      </c>
      <c r="D1683" t="s">
        <v>112</v>
      </c>
      <c r="E1683" t="s">
        <v>28</v>
      </c>
      <c r="F1683" s="1" t="s">
        <v>10511</v>
      </c>
      <c r="G1683" t="s">
        <v>98</v>
      </c>
      <c r="H1683">
        <v>1866</v>
      </c>
      <c r="I1683">
        <v>0.25</v>
      </c>
      <c r="J1683">
        <v>653.1</v>
      </c>
      <c r="K1683" t="s">
        <v>17</v>
      </c>
    </row>
    <row r="1684" spans="1:11" x14ac:dyDescent="0.35">
      <c r="A1684" t="s">
        <v>1803</v>
      </c>
      <c r="B1684" t="s">
        <v>211</v>
      </c>
      <c r="C1684" t="s">
        <v>58</v>
      </c>
      <c r="D1684" t="s">
        <v>68</v>
      </c>
      <c r="E1684" t="s">
        <v>88</v>
      </c>
      <c r="F1684" s="1" t="s">
        <v>10216</v>
      </c>
      <c r="G1684" t="s">
        <v>98</v>
      </c>
      <c r="H1684">
        <v>2027</v>
      </c>
      <c r="I1684">
        <v>0.31</v>
      </c>
      <c r="J1684">
        <v>385.13</v>
      </c>
      <c r="K1684" t="s">
        <v>17</v>
      </c>
    </row>
    <row r="1685" spans="1:11" x14ac:dyDescent="0.35">
      <c r="A1685" t="s">
        <v>1804</v>
      </c>
      <c r="B1685" t="s">
        <v>125</v>
      </c>
      <c r="C1685" t="s">
        <v>49</v>
      </c>
      <c r="D1685" t="s">
        <v>205</v>
      </c>
      <c r="E1685" t="s">
        <v>88</v>
      </c>
      <c r="F1685" s="1">
        <v>42864</v>
      </c>
      <c r="G1685" t="s">
        <v>98</v>
      </c>
      <c r="H1685">
        <v>2246</v>
      </c>
      <c r="I1685">
        <v>0.2</v>
      </c>
      <c r="J1685">
        <v>539.04</v>
      </c>
      <c r="K1685" t="s">
        <v>17</v>
      </c>
    </row>
    <row r="1686" spans="1:11" x14ac:dyDescent="0.35">
      <c r="A1686" t="s">
        <v>1805</v>
      </c>
      <c r="B1686" t="s">
        <v>211</v>
      </c>
      <c r="C1686" t="s">
        <v>32</v>
      </c>
      <c r="D1686" t="s">
        <v>153</v>
      </c>
      <c r="E1686" t="s">
        <v>143</v>
      </c>
      <c r="F1686" s="1" t="s">
        <v>10415</v>
      </c>
      <c r="G1686" t="s">
        <v>98</v>
      </c>
      <c r="H1686">
        <v>1579</v>
      </c>
      <c r="I1686">
        <v>0.15</v>
      </c>
      <c r="J1686">
        <v>189.48</v>
      </c>
      <c r="K1686" t="s">
        <v>17</v>
      </c>
    </row>
    <row r="1687" spans="1:11" x14ac:dyDescent="0.35">
      <c r="A1687" t="s">
        <v>1806</v>
      </c>
      <c r="B1687" t="s">
        <v>184</v>
      </c>
      <c r="C1687" t="s">
        <v>26</v>
      </c>
      <c r="D1687" t="s">
        <v>27</v>
      </c>
      <c r="E1687" t="s">
        <v>55</v>
      </c>
      <c r="F1687" s="1">
        <v>42343</v>
      </c>
      <c r="G1687" t="s">
        <v>98</v>
      </c>
      <c r="H1687">
        <v>1270</v>
      </c>
      <c r="I1687">
        <v>0.28000000000000003</v>
      </c>
      <c r="J1687">
        <v>317.5</v>
      </c>
      <c r="K1687" t="s">
        <v>17</v>
      </c>
    </row>
    <row r="1688" spans="1:11" x14ac:dyDescent="0.35">
      <c r="A1688" t="s">
        <v>1807</v>
      </c>
      <c r="B1688" t="s">
        <v>40</v>
      </c>
      <c r="C1688" t="s">
        <v>13</v>
      </c>
      <c r="D1688" t="s">
        <v>14</v>
      </c>
      <c r="E1688" t="s">
        <v>38</v>
      </c>
      <c r="F1688" s="1" t="s">
        <v>10516</v>
      </c>
      <c r="G1688" t="s">
        <v>98</v>
      </c>
      <c r="H1688">
        <v>1267</v>
      </c>
      <c r="I1688">
        <v>0.11</v>
      </c>
      <c r="J1688">
        <v>177.38</v>
      </c>
      <c r="K1688" t="s">
        <v>17</v>
      </c>
    </row>
    <row r="1689" spans="1:11" x14ac:dyDescent="0.35">
      <c r="A1689" t="s">
        <v>1808</v>
      </c>
      <c r="B1689" t="s">
        <v>169</v>
      </c>
      <c r="C1689" t="s">
        <v>20</v>
      </c>
      <c r="D1689" t="s">
        <v>21</v>
      </c>
      <c r="E1689" t="s">
        <v>65</v>
      </c>
      <c r="F1689" s="1">
        <v>43324</v>
      </c>
      <c r="G1689" t="s">
        <v>98</v>
      </c>
      <c r="H1689">
        <v>1458</v>
      </c>
      <c r="I1689">
        <v>0.17</v>
      </c>
      <c r="J1689">
        <v>626.94000000000005</v>
      </c>
      <c r="K1689" t="s">
        <v>17</v>
      </c>
    </row>
    <row r="1690" spans="1:11" x14ac:dyDescent="0.35">
      <c r="A1690" t="s">
        <v>1809</v>
      </c>
      <c r="B1690" t="s">
        <v>67</v>
      </c>
      <c r="C1690" t="s">
        <v>63</v>
      </c>
      <c r="D1690" t="s">
        <v>75</v>
      </c>
      <c r="E1690" t="s">
        <v>140</v>
      </c>
      <c r="F1690" s="1" t="s">
        <v>10216</v>
      </c>
      <c r="G1690" t="s">
        <v>98</v>
      </c>
      <c r="H1690">
        <v>750</v>
      </c>
      <c r="I1690">
        <v>0.26</v>
      </c>
      <c r="J1690">
        <v>75</v>
      </c>
      <c r="K1690" t="s">
        <v>17</v>
      </c>
    </row>
    <row r="1691" spans="1:11" x14ac:dyDescent="0.35">
      <c r="A1691" t="s">
        <v>1810</v>
      </c>
      <c r="B1691" t="s">
        <v>234</v>
      </c>
      <c r="C1691" t="s">
        <v>32</v>
      </c>
      <c r="D1691" t="s">
        <v>97</v>
      </c>
      <c r="E1691" t="s">
        <v>43</v>
      </c>
      <c r="F1691" s="1" t="s">
        <v>10517</v>
      </c>
      <c r="G1691" t="s">
        <v>98</v>
      </c>
      <c r="H1691">
        <v>843</v>
      </c>
      <c r="I1691">
        <v>0.21</v>
      </c>
      <c r="J1691">
        <v>252.9</v>
      </c>
      <c r="K1691" t="s">
        <v>17</v>
      </c>
    </row>
    <row r="1692" spans="1:11" x14ac:dyDescent="0.35">
      <c r="A1692" t="s">
        <v>1811</v>
      </c>
      <c r="B1692" t="s">
        <v>151</v>
      </c>
      <c r="C1692" t="s">
        <v>20</v>
      </c>
      <c r="D1692" t="s">
        <v>91</v>
      </c>
      <c r="E1692" t="s">
        <v>34</v>
      </c>
      <c r="F1692" s="1" t="s">
        <v>10514</v>
      </c>
      <c r="G1692" t="s">
        <v>98</v>
      </c>
      <c r="H1692">
        <v>1213</v>
      </c>
      <c r="I1692">
        <v>0.15</v>
      </c>
      <c r="J1692">
        <v>145.56</v>
      </c>
      <c r="K1692" t="s">
        <v>17</v>
      </c>
    </row>
    <row r="1693" spans="1:11" x14ac:dyDescent="0.35">
      <c r="A1693" t="s">
        <v>1812</v>
      </c>
      <c r="B1693" t="s">
        <v>151</v>
      </c>
      <c r="C1693" t="s">
        <v>13</v>
      </c>
      <c r="D1693" t="s">
        <v>195</v>
      </c>
      <c r="E1693" t="s">
        <v>143</v>
      </c>
      <c r="F1693" s="1">
        <v>42434</v>
      </c>
      <c r="G1693" t="s">
        <v>98</v>
      </c>
      <c r="H1693">
        <v>2019</v>
      </c>
      <c r="I1693">
        <v>0.23</v>
      </c>
      <c r="J1693">
        <v>383.61</v>
      </c>
      <c r="K1693" t="s">
        <v>17</v>
      </c>
    </row>
    <row r="1694" spans="1:11" x14ac:dyDescent="0.35">
      <c r="A1694" t="s">
        <v>1813</v>
      </c>
      <c r="B1694" t="s">
        <v>156</v>
      </c>
      <c r="C1694" t="s">
        <v>26</v>
      </c>
      <c r="D1694" t="s">
        <v>94</v>
      </c>
      <c r="E1694" t="s">
        <v>47</v>
      </c>
      <c r="F1694" s="1">
        <v>43080</v>
      </c>
      <c r="G1694" t="s">
        <v>98</v>
      </c>
      <c r="H1694">
        <v>573</v>
      </c>
      <c r="I1694">
        <v>0.26</v>
      </c>
      <c r="J1694">
        <v>148.97999999999999</v>
      </c>
      <c r="K1694" t="s">
        <v>17</v>
      </c>
    </row>
    <row r="1695" spans="1:11" x14ac:dyDescent="0.35">
      <c r="A1695" t="s">
        <v>1814</v>
      </c>
      <c r="B1695" t="s">
        <v>31</v>
      </c>
      <c r="C1695" t="s">
        <v>13</v>
      </c>
      <c r="D1695" t="s">
        <v>14</v>
      </c>
      <c r="E1695" t="s">
        <v>88</v>
      </c>
      <c r="F1695" s="1">
        <v>43080</v>
      </c>
      <c r="G1695" t="s">
        <v>98</v>
      </c>
      <c r="H1695">
        <v>791</v>
      </c>
      <c r="I1695">
        <v>0.28000000000000003</v>
      </c>
      <c r="J1695">
        <v>348.04</v>
      </c>
      <c r="K1695" t="s">
        <v>17</v>
      </c>
    </row>
    <row r="1696" spans="1:11" x14ac:dyDescent="0.35">
      <c r="A1696" t="s">
        <v>1815</v>
      </c>
      <c r="B1696" t="s">
        <v>102</v>
      </c>
      <c r="C1696" t="s">
        <v>13</v>
      </c>
      <c r="D1696" t="s">
        <v>79</v>
      </c>
      <c r="E1696" t="s">
        <v>149</v>
      </c>
      <c r="F1696" s="1">
        <v>42745</v>
      </c>
      <c r="G1696" t="s">
        <v>98</v>
      </c>
      <c r="H1696">
        <v>2108</v>
      </c>
      <c r="I1696">
        <v>0.21</v>
      </c>
      <c r="J1696">
        <v>210.8</v>
      </c>
      <c r="K1696" t="s">
        <v>17</v>
      </c>
    </row>
    <row r="1697" spans="1:11" x14ac:dyDescent="0.35">
      <c r="A1697" t="s">
        <v>1816</v>
      </c>
      <c r="B1697" t="s">
        <v>263</v>
      </c>
      <c r="C1697" t="s">
        <v>13</v>
      </c>
      <c r="D1697" t="s">
        <v>14</v>
      </c>
      <c r="E1697" t="s">
        <v>47</v>
      </c>
      <c r="F1697" s="1" t="s">
        <v>10518</v>
      </c>
      <c r="G1697" t="s">
        <v>98</v>
      </c>
      <c r="H1697">
        <v>769</v>
      </c>
      <c r="I1697">
        <v>0.33</v>
      </c>
      <c r="J1697">
        <v>322.98</v>
      </c>
      <c r="K1697" t="s">
        <v>17</v>
      </c>
    </row>
    <row r="1698" spans="1:11" x14ac:dyDescent="0.35">
      <c r="A1698" t="s">
        <v>1817</v>
      </c>
      <c r="B1698" t="s">
        <v>53</v>
      </c>
      <c r="C1698" t="s">
        <v>63</v>
      </c>
      <c r="D1698" t="s">
        <v>157</v>
      </c>
      <c r="E1698" t="s">
        <v>38</v>
      </c>
      <c r="F1698" s="1" t="s">
        <v>10245</v>
      </c>
      <c r="G1698" t="s">
        <v>98</v>
      </c>
      <c r="H1698">
        <v>2064</v>
      </c>
      <c r="I1698">
        <v>0.25</v>
      </c>
      <c r="J1698">
        <v>495.36</v>
      </c>
      <c r="K1698" t="s">
        <v>17</v>
      </c>
    </row>
    <row r="1699" spans="1:11" x14ac:dyDescent="0.35">
      <c r="A1699" t="s">
        <v>1818</v>
      </c>
      <c r="B1699" t="s">
        <v>42</v>
      </c>
      <c r="C1699" t="s">
        <v>13</v>
      </c>
      <c r="D1699" t="s">
        <v>79</v>
      </c>
      <c r="E1699" t="s">
        <v>104</v>
      </c>
      <c r="F1699" s="1">
        <v>42220</v>
      </c>
      <c r="G1699" t="s">
        <v>98</v>
      </c>
      <c r="H1699">
        <v>2451</v>
      </c>
      <c r="I1699">
        <v>0.15</v>
      </c>
      <c r="J1699">
        <v>1004.91</v>
      </c>
      <c r="K1699" t="s">
        <v>17</v>
      </c>
    </row>
    <row r="1700" spans="1:11" x14ac:dyDescent="0.35">
      <c r="A1700" t="s">
        <v>1819</v>
      </c>
      <c r="B1700" t="s">
        <v>162</v>
      </c>
      <c r="C1700" t="s">
        <v>58</v>
      </c>
      <c r="D1700" t="s">
        <v>68</v>
      </c>
      <c r="E1700" t="s">
        <v>166</v>
      </c>
      <c r="F1700" s="1" t="s">
        <v>10147</v>
      </c>
      <c r="G1700" t="s">
        <v>98</v>
      </c>
      <c r="H1700">
        <v>2241</v>
      </c>
      <c r="I1700">
        <v>0.28999999999999998</v>
      </c>
      <c r="J1700">
        <v>268.92</v>
      </c>
      <c r="K1700" t="s">
        <v>17</v>
      </c>
    </row>
    <row r="1701" spans="1:11" x14ac:dyDescent="0.35">
      <c r="A1701" t="s">
        <v>1820</v>
      </c>
      <c r="B1701" t="s">
        <v>86</v>
      </c>
      <c r="C1701" t="s">
        <v>63</v>
      </c>
      <c r="D1701" t="s">
        <v>157</v>
      </c>
      <c r="E1701" t="s">
        <v>51</v>
      </c>
      <c r="F1701" s="1">
        <v>42644</v>
      </c>
      <c r="G1701" t="s">
        <v>98</v>
      </c>
      <c r="H1701">
        <v>1072</v>
      </c>
      <c r="I1701">
        <v>0.27</v>
      </c>
      <c r="J1701">
        <v>343.04</v>
      </c>
      <c r="K1701" t="s">
        <v>17</v>
      </c>
    </row>
    <row r="1702" spans="1:11" x14ac:dyDescent="0.35">
      <c r="A1702" t="s">
        <v>1821</v>
      </c>
      <c r="B1702" t="s">
        <v>184</v>
      </c>
      <c r="C1702" t="s">
        <v>58</v>
      </c>
      <c r="D1702" t="s">
        <v>68</v>
      </c>
      <c r="E1702" t="s">
        <v>166</v>
      </c>
      <c r="F1702" s="1">
        <v>43292</v>
      </c>
      <c r="G1702" t="s">
        <v>98</v>
      </c>
      <c r="H1702">
        <v>679</v>
      </c>
      <c r="I1702">
        <v>0.11</v>
      </c>
      <c r="J1702">
        <v>258.02</v>
      </c>
      <c r="K1702" t="s">
        <v>17</v>
      </c>
    </row>
    <row r="1703" spans="1:11" x14ac:dyDescent="0.35">
      <c r="A1703" t="s">
        <v>1822</v>
      </c>
      <c r="B1703" t="s">
        <v>120</v>
      </c>
      <c r="C1703" t="s">
        <v>13</v>
      </c>
      <c r="D1703" t="s">
        <v>195</v>
      </c>
      <c r="E1703" t="s">
        <v>28</v>
      </c>
      <c r="F1703" s="1" t="s">
        <v>10519</v>
      </c>
      <c r="G1703" t="s">
        <v>98</v>
      </c>
      <c r="H1703">
        <v>2278</v>
      </c>
      <c r="I1703">
        <v>0.2</v>
      </c>
      <c r="J1703">
        <v>318.92</v>
      </c>
      <c r="K1703" t="s">
        <v>17</v>
      </c>
    </row>
    <row r="1704" spans="1:11" x14ac:dyDescent="0.35">
      <c r="A1704" t="s">
        <v>1823</v>
      </c>
      <c r="B1704" t="s">
        <v>197</v>
      </c>
      <c r="C1704" t="s">
        <v>63</v>
      </c>
      <c r="D1704" t="s">
        <v>75</v>
      </c>
      <c r="E1704" t="s">
        <v>69</v>
      </c>
      <c r="F1704" s="1">
        <v>42738</v>
      </c>
      <c r="G1704" t="s">
        <v>98</v>
      </c>
      <c r="H1704">
        <v>1170</v>
      </c>
      <c r="I1704">
        <v>0.12</v>
      </c>
      <c r="J1704">
        <v>105.3</v>
      </c>
      <c r="K1704" t="s">
        <v>17</v>
      </c>
    </row>
    <row r="1705" spans="1:11" x14ac:dyDescent="0.35">
      <c r="A1705" t="s">
        <v>1824</v>
      </c>
      <c r="B1705" t="s">
        <v>57</v>
      </c>
      <c r="C1705" t="s">
        <v>49</v>
      </c>
      <c r="D1705" t="s">
        <v>205</v>
      </c>
      <c r="E1705" t="s">
        <v>149</v>
      </c>
      <c r="F1705" s="1" t="s">
        <v>10163</v>
      </c>
      <c r="G1705" t="s">
        <v>98</v>
      </c>
      <c r="H1705">
        <v>856</v>
      </c>
      <c r="I1705">
        <v>0.28999999999999998</v>
      </c>
      <c r="J1705">
        <v>111.28</v>
      </c>
      <c r="K1705" t="s">
        <v>17</v>
      </c>
    </row>
    <row r="1706" spans="1:11" x14ac:dyDescent="0.35">
      <c r="A1706" t="s">
        <v>1825</v>
      </c>
      <c r="B1706" t="s">
        <v>90</v>
      </c>
      <c r="C1706" t="s">
        <v>13</v>
      </c>
      <c r="D1706" t="s">
        <v>79</v>
      </c>
      <c r="E1706" t="s">
        <v>22</v>
      </c>
      <c r="F1706" s="1" t="s">
        <v>10314</v>
      </c>
      <c r="G1706" t="s">
        <v>98</v>
      </c>
      <c r="H1706">
        <v>519</v>
      </c>
      <c r="I1706">
        <v>0.22</v>
      </c>
      <c r="J1706">
        <v>98.61</v>
      </c>
      <c r="K1706" t="s">
        <v>17</v>
      </c>
    </row>
    <row r="1707" spans="1:11" x14ac:dyDescent="0.35">
      <c r="A1707" t="s">
        <v>1826</v>
      </c>
      <c r="B1707" t="s">
        <v>174</v>
      </c>
      <c r="C1707" t="s">
        <v>58</v>
      </c>
      <c r="D1707" t="s">
        <v>112</v>
      </c>
      <c r="E1707" t="s">
        <v>55</v>
      </c>
      <c r="F1707" s="1" t="s">
        <v>10520</v>
      </c>
      <c r="G1707" t="s">
        <v>98</v>
      </c>
      <c r="H1707">
        <v>815</v>
      </c>
      <c r="I1707">
        <v>0.28000000000000003</v>
      </c>
      <c r="J1707">
        <v>203.75</v>
      </c>
      <c r="K1707" t="s">
        <v>17</v>
      </c>
    </row>
    <row r="1708" spans="1:11" x14ac:dyDescent="0.35">
      <c r="A1708" t="s">
        <v>1827</v>
      </c>
      <c r="B1708" t="s">
        <v>211</v>
      </c>
      <c r="C1708" t="s">
        <v>20</v>
      </c>
      <c r="D1708" t="s">
        <v>21</v>
      </c>
      <c r="E1708" t="s">
        <v>38</v>
      </c>
      <c r="F1708" s="1" t="s">
        <v>10500</v>
      </c>
      <c r="G1708" t="s">
        <v>98</v>
      </c>
      <c r="H1708">
        <v>1831</v>
      </c>
      <c r="I1708">
        <v>0.19</v>
      </c>
      <c r="J1708">
        <v>457.75</v>
      </c>
      <c r="K1708" t="s">
        <v>17</v>
      </c>
    </row>
    <row r="1709" spans="1:11" x14ac:dyDescent="0.35">
      <c r="A1709" t="s">
        <v>1828</v>
      </c>
      <c r="B1709" t="s">
        <v>108</v>
      </c>
      <c r="C1709" t="s">
        <v>58</v>
      </c>
      <c r="D1709" t="s">
        <v>68</v>
      </c>
      <c r="E1709" t="s">
        <v>143</v>
      </c>
      <c r="F1709" s="1" t="s">
        <v>10133</v>
      </c>
      <c r="G1709" t="s">
        <v>23</v>
      </c>
      <c r="H1709">
        <v>2207</v>
      </c>
      <c r="I1709">
        <v>0.23</v>
      </c>
      <c r="J1709">
        <v>132.41999999999999</v>
      </c>
      <c r="K1709" t="s">
        <v>17</v>
      </c>
    </row>
    <row r="1710" spans="1:11" x14ac:dyDescent="0.35">
      <c r="A1710" t="s">
        <v>1829</v>
      </c>
      <c r="B1710" t="s">
        <v>90</v>
      </c>
      <c r="C1710" t="s">
        <v>49</v>
      </c>
      <c r="D1710" t="s">
        <v>205</v>
      </c>
      <c r="E1710" t="s">
        <v>43</v>
      </c>
      <c r="F1710" s="1" t="s">
        <v>10248</v>
      </c>
      <c r="G1710" t="s">
        <v>23</v>
      </c>
      <c r="H1710">
        <v>1050</v>
      </c>
      <c r="I1710">
        <v>0.22</v>
      </c>
      <c r="J1710">
        <v>136.5</v>
      </c>
      <c r="K1710" t="s">
        <v>17</v>
      </c>
    </row>
    <row r="1711" spans="1:11" x14ac:dyDescent="0.35">
      <c r="A1711" t="s">
        <v>1830</v>
      </c>
      <c r="B1711" t="s">
        <v>36</v>
      </c>
      <c r="C1711" t="s">
        <v>63</v>
      </c>
      <c r="D1711" t="s">
        <v>157</v>
      </c>
      <c r="E1711" t="s">
        <v>128</v>
      </c>
      <c r="F1711" s="1">
        <v>43166</v>
      </c>
      <c r="G1711" t="s">
        <v>23</v>
      </c>
      <c r="H1711">
        <v>973</v>
      </c>
      <c r="I1711">
        <v>0.28999999999999998</v>
      </c>
      <c r="J1711">
        <v>379.47</v>
      </c>
      <c r="K1711" t="s">
        <v>17</v>
      </c>
    </row>
    <row r="1712" spans="1:11" x14ac:dyDescent="0.35">
      <c r="A1712" t="s">
        <v>1831</v>
      </c>
      <c r="B1712" t="s">
        <v>130</v>
      </c>
      <c r="C1712" t="s">
        <v>32</v>
      </c>
      <c r="D1712" t="s">
        <v>33</v>
      </c>
      <c r="E1712" t="s">
        <v>28</v>
      </c>
      <c r="F1712" s="1" t="s">
        <v>10521</v>
      </c>
      <c r="G1712" t="s">
        <v>23</v>
      </c>
      <c r="H1712">
        <v>1624</v>
      </c>
      <c r="I1712">
        <v>0.1</v>
      </c>
      <c r="J1712">
        <v>422.24</v>
      </c>
      <c r="K1712" t="s">
        <v>17</v>
      </c>
    </row>
    <row r="1713" spans="1:11" x14ac:dyDescent="0.35">
      <c r="A1713" t="s">
        <v>1832</v>
      </c>
      <c r="B1713" t="s">
        <v>86</v>
      </c>
      <c r="C1713" t="s">
        <v>58</v>
      </c>
      <c r="D1713" t="s">
        <v>68</v>
      </c>
      <c r="E1713" t="s">
        <v>22</v>
      </c>
      <c r="F1713" s="1" t="s">
        <v>10490</v>
      </c>
      <c r="G1713" t="s">
        <v>23</v>
      </c>
      <c r="H1713">
        <v>1660</v>
      </c>
      <c r="I1713">
        <v>0.14000000000000001</v>
      </c>
      <c r="J1713">
        <v>730.4</v>
      </c>
      <c r="K1713" t="s">
        <v>17</v>
      </c>
    </row>
    <row r="1714" spans="1:11" x14ac:dyDescent="0.35">
      <c r="A1714" t="s">
        <v>1833</v>
      </c>
      <c r="B1714" t="s">
        <v>74</v>
      </c>
      <c r="C1714" t="s">
        <v>58</v>
      </c>
      <c r="D1714" t="s">
        <v>59</v>
      </c>
      <c r="E1714" t="s">
        <v>28</v>
      </c>
      <c r="F1714" s="1" t="s">
        <v>10522</v>
      </c>
      <c r="G1714" t="s">
        <v>23</v>
      </c>
      <c r="H1714">
        <v>993</v>
      </c>
      <c r="I1714">
        <v>0.25</v>
      </c>
      <c r="J1714">
        <v>287.97000000000003</v>
      </c>
      <c r="K1714" t="s">
        <v>17</v>
      </c>
    </row>
    <row r="1715" spans="1:11" x14ac:dyDescent="0.35">
      <c r="A1715" t="s">
        <v>1834</v>
      </c>
      <c r="B1715" t="s">
        <v>78</v>
      </c>
      <c r="C1715" t="s">
        <v>63</v>
      </c>
      <c r="D1715" t="s">
        <v>64</v>
      </c>
      <c r="E1715" t="s">
        <v>166</v>
      </c>
      <c r="F1715" s="1">
        <v>42680</v>
      </c>
      <c r="G1715" t="s">
        <v>23</v>
      </c>
      <c r="H1715">
        <v>2309</v>
      </c>
      <c r="I1715">
        <v>0.22</v>
      </c>
      <c r="J1715">
        <v>831.24</v>
      </c>
      <c r="K1715" t="s">
        <v>17</v>
      </c>
    </row>
    <row r="1716" spans="1:11" x14ac:dyDescent="0.35">
      <c r="A1716" t="s">
        <v>1835</v>
      </c>
      <c r="B1716" t="s">
        <v>67</v>
      </c>
      <c r="C1716" t="s">
        <v>32</v>
      </c>
      <c r="D1716" t="s">
        <v>46</v>
      </c>
      <c r="E1716" t="s">
        <v>123</v>
      </c>
      <c r="F1716" s="1" t="s">
        <v>10523</v>
      </c>
      <c r="G1716" t="s">
        <v>23</v>
      </c>
      <c r="H1716">
        <v>1959</v>
      </c>
      <c r="I1716">
        <v>0.11</v>
      </c>
      <c r="J1716">
        <v>313.44</v>
      </c>
      <c r="K1716" t="s">
        <v>17</v>
      </c>
    </row>
    <row r="1717" spans="1:11" x14ac:dyDescent="0.35">
      <c r="A1717" t="s">
        <v>1836</v>
      </c>
      <c r="B1717" t="s">
        <v>184</v>
      </c>
      <c r="C1717" t="s">
        <v>58</v>
      </c>
      <c r="D1717" t="s">
        <v>112</v>
      </c>
      <c r="E1717" t="s">
        <v>15</v>
      </c>
      <c r="F1717" s="1">
        <v>42380</v>
      </c>
      <c r="G1717" t="s">
        <v>23</v>
      </c>
      <c r="H1717">
        <v>2276</v>
      </c>
      <c r="I1717">
        <v>0.34</v>
      </c>
      <c r="J1717">
        <v>955.92</v>
      </c>
      <c r="K1717" t="s">
        <v>17</v>
      </c>
    </row>
    <row r="1718" spans="1:11" x14ac:dyDescent="0.35">
      <c r="A1718" t="s">
        <v>1837</v>
      </c>
      <c r="B1718" t="s">
        <v>19</v>
      </c>
      <c r="C1718" t="s">
        <v>32</v>
      </c>
      <c r="D1718" t="s">
        <v>46</v>
      </c>
      <c r="E1718" t="s">
        <v>60</v>
      </c>
      <c r="F1718" s="1" t="s">
        <v>10268</v>
      </c>
      <c r="G1718" t="s">
        <v>23</v>
      </c>
      <c r="H1718">
        <v>1438</v>
      </c>
      <c r="I1718">
        <v>0.1</v>
      </c>
      <c r="J1718">
        <v>359.5</v>
      </c>
      <c r="K1718" t="s">
        <v>17</v>
      </c>
    </row>
    <row r="1719" spans="1:11" x14ac:dyDescent="0.35">
      <c r="A1719" t="s">
        <v>1838</v>
      </c>
      <c r="B1719" t="s">
        <v>139</v>
      </c>
      <c r="C1719" t="s">
        <v>20</v>
      </c>
      <c r="D1719" t="s">
        <v>91</v>
      </c>
      <c r="E1719" t="s">
        <v>149</v>
      </c>
      <c r="F1719" s="1" t="s">
        <v>10461</v>
      </c>
      <c r="G1719" t="s">
        <v>23</v>
      </c>
      <c r="H1719">
        <v>603</v>
      </c>
      <c r="I1719">
        <v>0.28000000000000003</v>
      </c>
      <c r="J1719">
        <v>168.84</v>
      </c>
      <c r="K1719" t="s">
        <v>17</v>
      </c>
    </row>
    <row r="1720" spans="1:11" x14ac:dyDescent="0.35">
      <c r="A1720" t="s">
        <v>1839</v>
      </c>
      <c r="B1720" t="s">
        <v>211</v>
      </c>
      <c r="C1720" t="s">
        <v>20</v>
      </c>
      <c r="D1720" t="s">
        <v>21</v>
      </c>
      <c r="E1720" t="s">
        <v>149</v>
      </c>
      <c r="F1720" s="1" t="s">
        <v>10340</v>
      </c>
      <c r="G1720" t="s">
        <v>23</v>
      </c>
      <c r="H1720">
        <v>995</v>
      </c>
      <c r="I1720">
        <v>0.25</v>
      </c>
      <c r="J1720">
        <v>338.3</v>
      </c>
      <c r="K1720" t="s">
        <v>17</v>
      </c>
    </row>
    <row r="1721" spans="1:11" x14ac:dyDescent="0.35">
      <c r="A1721" t="s">
        <v>1840</v>
      </c>
      <c r="B1721" t="s">
        <v>162</v>
      </c>
      <c r="C1721" t="s">
        <v>49</v>
      </c>
      <c r="D1721" t="s">
        <v>205</v>
      </c>
      <c r="E1721" t="s">
        <v>55</v>
      </c>
      <c r="F1721" s="1" t="s">
        <v>10404</v>
      </c>
      <c r="G1721" t="s">
        <v>23</v>
      </c>
      <c r="H1721">
        <v>1054</v>
      </c>
      <c r="I1721">
        <v>0.14000000000000001</v>
      </c>
      <c r="J1721">
        <v>179.18</v>
      </c>
      <c r="K1721" t="s">
        <v>17</v>
      </c>
    </row>
    <row r="1722" spans="1:11" x14ac:dyDescent="0.35">
      <c r="A1722" t="s">
        <v>1841</v>
      </c>
      <c r="B1722" t="s">
        <v>162</v>
      </c>
      <c r="C1722" t="s">
        <v>26</v>
      </c>
      <c r="D1722" t="s">
        <v>37</v>
      </c>
      <c r="E1722" t="s">
        <v>60</v>
      </c>
      <c r="F1722" s="1" t="s">
        <v>10490</v>
      </c>
      <c r="G1722" t="s">
        <v>23</v>
      </c>
      <c r="H1722">
        <v>1532</v>
      </c>
      <c r="I1722">
        <v>0.19</v>
      </c>
      <c r="J1722">
        <v>505.56</v>
      </c>
      <c r="K1722" t="s">
        <v>17</v>
      </c>
    </row>
    <row r="1723" spans="1:11" x14ac:dyDescent="0.35">
      <c r="A1723" t="s">
        <v>1842</v>
      </c>
      <c r="B1723" t="s">
        <v>12</v>
      </c>
      <c r="C1723" t="s">
        <v>63</v>
      </c>
      <c r="D1723" t="s">
        <v>64</v>
      </c>
      <c r="E1723" t="s">
        <v>22</v>
      </c>
      <c r="F1723" s="1">
        <v>42834</v>
      </c>
      <c r="G1723" t="s">
        <v>23</v>
      </c>
      <c r="H1723">
        <v>1896</v>
      </c>
      <c r="I1723">
        <v>0.12</v>
      </c>
      <c r="J1723">
        <v>853.2</v>
      </c>
      <c r="K1723" t="s">
        <v>17</v>
      </c>
    </row>
    <row r="1724" spans="1:11" x14ac:dyDescent="0.35">
      <c r="A1724" t="s">
        <v>1843</v>
      </c>
      <c r="B1724" t="s">
        <v>135</v>
      </c>
      <c r="C1724" t="s">
        <v>13</v>
      </c>
      <c r="D1724" t="s">
        <v>14</v>
      </c>
      <c r="E1724" t="s">
        <v>149</v>
      </c>
      <c r="F1724" s="1" t="s">
        <v>10522</v>
      </c>
      <c r="G1724" t="s">
        <v>23</v>
      </c>
      <c r="H1724">
        <v>758</v>
      </c>
      <c r="I1724">
        <v>0.23</v>
      </c>
      <c r="J1724">
        <v>189.5</v>
      </c>
      <c r="K1724" t="s">
        <v>17</v>
      </c>
    </row>
    <row r="1725" spans="1:11" x14ac:dyDescent="0.35">
      <c r="A1725" t="s">
        <v>1844</v>
      </c>
      <c r="B1725" t="s">
        <v>165</v>
      </c>
      <c r="C1725" t="s">
        <v>13</v>
      </c>
      <c r="D1725" t="s">
        <v>195</v>
      </c>
      <c r="E1725" t="s">
        <v>128</v>
      </c>
      <c r="F1725" s="1" t="s">
        <v>10524</v>
      </c>
      <c r="G1725" t="s">
        <v>23</v>
      </c>
      <c r="H1725">
        <v>1321</v>
      </c>
      <c r="I1725">
        <v>0.33</v>
      </c>
      <c r="J1725">
        <v>475.56</v>
      </c>
      <c r="K1725" t="s">
        <v>17</v>
      </c>
    </row>
    <row r="1726" spans="1:11" x14ac:dyDescent="0.35">
      <c r="A1726" t="s">
        <v>1845</v>
      </c>
      <c r="B1726" t="s">
        <v>81</v>
      </c>
      <c r="C1726" t="s">
        <v>32</v>
      </c>
      <c r="D1726" t="s">
        <v>33</v>
      </c>
      <c r="E1726" t="s">
        <v>55</v>
      </c>
      <c r="F1726" s="1">
        <v>42864</v>
      </c>
      <c r="G1726" t="s">
        <v>23</v>
      </c>
      <c r="H1726">
        <v>1559</v>
      </c>
      <c r="I1726">
        <v>0.15</v>
      </c>
      <c r="J1726">
        <v>155.9</v>
      </c>
      <c r="K1726" t="s">
        <v>17</v>
      </c>
    </row>
    <row r="1727" spans="1:11" x14ac:dyDescent="0.35">
      <c r="A1727" t="s">
        <v>1846</v>
      </c>
      <c r="B1727" t="s">
        <v>111</v>
      </c>
      <c r="C1727" t="s">
        <v>32</v>
      </c>
      <c r="D1727" t="s">
        <v>46</v>
      </c>
      <c r="E1727" t="s">
        <v>84</v>
      </c>
      <c r="F1727" s="1">
        <v>42796</v>
      </c>
      <c r="G1727" t="s">
        <v>23</v>
      </c>
      <c r="H1727">
        <v>2450</v>
      </c>
      <c r="I1727">
        <v>0.14000000000000001</v>
      </c>
      <c r="J1727">
        <v>784</v>
      </c>
      <c r="K1727" t="s">
        <v>17</v>
      </c>
    </row>
    <row r="1728" spans="1:11" x14ac:dyDescent="0.35">
      <c r="A1728" t="s">
        <v>1847</v>
      </c>
      <c r="B1728" t="s">
        <v>184</v>
      </c>
      <c r="C1728" t="s">
        <v>13</v>
      </c>
      <c r="D1728" t="s">
        <v>14</v>
      </c>
      <c r="E1728" t="s">
        <v>72</v>
      </c>
      <c r="F1728" s="1" t="s">
        <v>10214</v>
      </c>
      <c r="G1728" t="s">
        <v>23</v>
      </c>
      <c r="H1728">
        <v>988</v>
      </c>
      <c r="I1728">
        <v>0.1</v>
      </c>
      <c r="J1728">
        <v>424.84</v>
      </c>
      <c r="K1728" t="s">
        <v>17</v>
      </c>
    </row>
    <row r="1729" spans="1:11" x14ac:dyDescent="0.35">
      <c r="A1729" t="s">
        <v>1848</v>
      </c>
      <c r="B1729" t="s">
        <v>45</v>
      </c>
      <c r="C1729" t="s">
        <v>58</v>
      </c>
      <c r="D1729" t="s">
        <v>112</v>
      </c>
      <c r="E1729" t="s">
        <v>128</v>
      </c>
      <c r="F1729" s="1" t="s">
        <v>10525</v>
      </c>
      <c r="G1729" t="s">
        <v>23</v>
      </c>
      <c r="H1729">
        <v>1998</v>
      </c>
      <c r="I1729">
        <v>0.18</v>
      </c>
      <c r="J1729">
        <v>539.46</v>
      </c>
      <c r="K1729" t="s">
        <v>17</v>
      </c>
    </row>
    <row r="1730" spans="1:11" x14ac:dyDescent="0.35">
      <c r="A1730" t="s">
        <v>1849</v>
      </c>
      <c r="B1730" t="s">
        <v>191</v>
      </c>
      <c r="C1730" t="s">
        <v>13</v>
      </c>
      <c r="D1730" t="s">
        <v>195</v>
      </c>
      <c r="E1730" t="s">
        <v>34</v>
      </c>
      <c r="F1730" s="1" t="s">
        <v>10461</v>
      </c>
      <c r="G1730" t="s">
        <v>23</v>
      </c>
      <c r="H1730">
        <v>1813</v>
      </c>
      <c r="I1730">
        <v>0.19</v>
      </c>
      <c r="J1730">
        <v>416.99</v>
      </c>
      <c r="K1730" t="s">
        <v>17</v>
      </c>
    </row>
    <row r="1731" spans="1:11" x14ac:dyDescent="0.35">
      <c r="A1731" t="s">
        <v>1850</v>
      </c>
      <c r="B1731" t="s">
        <v>31</v>
      </c>
      <c r="C1731" t="s">
        <v>58</v>
      </c>
      <c r="D1731" t="s">
        <v>68</v>
      </c>
      <c r="E1731" t="s">
        <v>149</v>
      </c>
      <c r="F1731" s="1" t="s">
        <v>10526</v>
      </c>
      <c r="G1731" t="s">
        <v>23</v>
      </c>
      <c r="H1731">
        <v>1046</v>
      </c>
      <c r="I1731">
        <v>0.17</v>
      </c>
      <c r="J1731">
        <v>397.48</v>
      </c>
      <c r="K1731" t="s">
        <v>17</v>
      </c>
    </row>
    <row r="1732" spans="1:11" x14ac:dyDescent="0.35">
      <c r="A1732" t="s">
        <v>1851</v>
      </c>
      <c r="B1732" t="s">
        <v>86</v>
      </c>
      <c r="C1732" t="s">
        <v>13</v>
      </c>
      <c r="D1732" t="s">
        <v>14</v>
      </c>
      <c r="E1732" t="s">
        <v>143</v>
      </c>
      <c r="F1732" s="1" t="s">
        <v>10494</v>
      </c>
      <c r="G1732" t="s">
        <v>23</v>
      </c>
      <c r="H1732">
        <v>940</v>
      </c>
      <c r="I1732">
        <v>0.33</v>
      </c>
      <c r="J1732">
        <v>394.8</v>
      </c>
      <c r="K1732" t="s">
        <v>17</v>
      </c>
    </row>
    <row r="1733" spans="1:11" x14ac:dyDescent="0.35">
      <c r="A1733" t="s">
        <v>1852</v>
      </c>
      <c r="B1733" t="s">
        <v>125</v>
      </c>
      <c r="C1733" t="s">
        <v>26</v>
      </c>
      <c r="D1733" t="s">
        <v>201</v>
      </c>
      <c r="E1733" t="s">
        <v>166</v>
      </c>
      <c r="F1733" s="1">
        <v>43073</v>
      </c>
      <c r="G1733" t="s">
        <v>23</v>
      </c>
      <c r="H1733">
        <v>604</v>
      </c>
      <c r="I1733">
        <v>0.11</v>
      </c>
      <c r="J1733">
        <v>36.24</v>
      </c>
      <c r="K1733" t="s">
        <v>17</v>
      </c>
    </row>
    <row r="1734" spans="1:11" x14ac:dyDescent="0.35">
      <c r="A1734" t="s">
        <v>1853</v>
      </c>
      <c r="B1734" t="s">
        <v>36</v>
      </c>
      <c r="C1734" t="s">
        <v>63</v>
      </c>
      <c r="D1734" t="s">
        <v>87</v>
      </c>
      <c r="E1734" t="s">
        <v>163</v>
      </c>
      <c r="F1734" s="1" t="s">
        <v>10527</v>
      </c>
      <c r="G1734" t="s">
        <v>23</v>
      </c>
      <c r="H1734">
        <v>536</v>
      </c>
      <c r="I1734">
        <v>0.35</v>
      </c>
      <c r="J1734">
        <v>176.88</v>
      </c>
      <c r="K1734" t="s">
        <v>17</v>
      </c>
    </row>
    <row r="1735" spans="1:11" x14ac:dyDescent="0.35">
      <c r="A1735" t="s">
        <v>1854</v>
      </c>
      <c r="B1735" t="s">
        <v>106</v>
      </c>
      <c r="C1735" t="s">
        <v>13</v>
      </c>
      <c r="D1735" t="s">
        <v>14</v>
      </c>
      <c r="E1735" t="s">
        <v>149</v>
      </c>
      <c r="F1735" s="1" t="s">
        <v>10172</v>
      </c>
      <c r="G1735" t="s">
        <v>23</v>
      </c>
      <c r="H1735">
        <v>1572</v>
      </c>
      <c r="I1735">
        <v>0.13</v>
      </c>
      <c r="J1735">
        <v>298.68</v>
      </c>
      <c r="K1735" t="s">
        <v>17</v>
      </c>
    </row>
    <row r="1736" spans="1:11" x14ac:dyDescent="0.35">
      <c r="A1736" t="s">
        <v>1855</v>
      </c>
      <c r="B1736" t="s">
        <v>234</v>
      </c>
      <c r="C1736" t="s">
        <v>63</v>
      </c>
      <c r="D1736" t="s">
        <v>64</v>
      </c>
      <c r="E1736" t="s">
        <v>163</v>
      </c>
      <c r="F1736" s="1" t="s">
        <v>10507</v>
      </c>
      <c r="G1736" t="s">
        <v>23</v>
      </c>
      <c r="H1736">
        <v>2311</v>
      </c>
      <c r="I1736">
        <v>0.17</v>
      </c>
      <c r="J1736">
        <v>993.73</v>
      </c>
      <c r="K1736" t="s">
        <v>17</v>
      </c>
    </row>
    <row r="1737" spans="1:11" x14ac:dyDescent="0.35">
      <c r="A1737" t="s">
        <v>1856</v>
      </c>
      <c r="B1737" t="s">
        <v>74</v>
      </c>
      <c r="C1737" t="s">
        <v>58</v>
      </c>
      <c r="D1737" t="s">
        <v>68</v>
      </c>
      <c r="E1737" t="s">
        <v>88</v>
      </c>
      <c r="F1737" s="1" t="s">
        <v>10161</v>
      </c>
      <c r="G1737" t="s">
        <v>23</v>
      </c>
      <c r="H1737">
        <v>895</v>
      </c>
      <c r="I1737">
        <v>0.16</v>
      </c>
      <c r="J1737">
        <v>187.95</v>
      </c>
      <c r="K1737" t="s">
        <v>17</v>
      </c>
    </row>
    <row r="1738" spans="1:11" x14ac:dyDescent="0.35">
      <c r="A1738" t="s">
        <v>1857</v>
      </c>
      <c r="B1738" t="s">
        <v>204</v>
      </c>
      <c r="C1738" t="s">
        <v>58</v>
      </c>
      <c r="D1738" t="s">
        <v>68</v>
      </c>
      <c r="E1738" t="s">
        <v>51</v>
      </c>
      <c r="F1738" s="1" t="s">
        <v>10268</v>
      </c>
      <c r="G1738" t="s">
        <v>23</v>
      </c>
      <c r="H1738">
        <v>932</v>
      </c>
      <c r="I1738">
        <v>0.35</v>
      </c>
      <c r="J1738">
        <v>65.239999999999995</v>
      </c>
      <c r="K1738" t="s">
        <v>17</v>
      </c>
    </row>
    <row r="1739" spans="1:11" x14ac:dyDescent="0.35">
      <c r="A1739" t="s">
        <v>1858</v>
      </c>
      <c r="B1739" t="s">
        <v>42</v>
      </c>
      <c r="C1739" t="s">
        <v>20</v>
      </c>
      <c r="D1739" t="s">
        <v>91</v>
      </c>
      <c r="E1739" t="s">
        <v>143</v>
      </c>
      <c r="F1739" s="1" t="s">
        <v>10139</v>
      </c>
      <c r="G1739" t="s">
        <v>23</v>
      </c>
      <c r="H1739">
        <v>685</v>
      </c>
      <c r="I1739">
        <v>0.19</v>
      </c>
      <c r="J1739">
        <v>68.5</v>
      </c>
      <c r="K1739" t="s">
        <v>17</v>
      </c>
    </row>
    <row r="1740" spans="1:11" x14ac:dyDescent="0.35">
      <c r="A1740" t="s">
        <v>1859</v>
      </c>
      <c r="B1740" t="s">
        <v>146</v>
      </c>
      <c r="C1740" t="s">
        <v>20</v>
      </c>
      <c r="D1740" t="s">
        <v>21</v>
      </c>
      <c r="E1740" t="s">
        <v>104</v>
      </c>
      <c r="F1740" s="1" t="s">
        <v>10528</v>
      </c>
      <c r="G1740" t="s">
        <v>23</v>
      </c>
      <c r="H1740">
        <v>826</v>
      </c>
      <c r="I1740">
        <v>0.27</v>
      </c>
      <c r="J1740">
        <v>371.7</v>
      </c>
      <c r="K1740" t="s">
        <v>17</v>
      </c>
    </row>
    <row r="1741" spans="1:11" x14ac:dyDescent="0.35">
      <c r="A1741" t="s">
        <v>1860</v>
      </c>
      <c r="B1741" t="s">
        <v>40</v>
      </c>
      <c r="C1741" t="s">
        <v>20</v>
      </c>
      <c r="D1741" t="s">
        <v>21</v>
      </c>
      <c r="E1741" t="s">
        <v>51</v>
      </c>
      <c r="F1741" s="1">
        <v>42010</v>
      </c>
      <c r="G1741" t="s">
        <v>23</v>
      </c>
      <c r="H1741">
        <v>815</v>
      </c>
      <c r="I1741">
        <v>0.28999999999999998</v>
      </c>
      <c r="J1741">
        <v>171.15</v>
      </c>
      <c r="K1741" t="s">
        <v>17</v>
      </c>
    </row>
    <row r="1742" spans="1:11" x14ac:dyDescent="0.35">
      <c r="A1742" t="s">
        <v>1861</v>
      </c>
      <c r="B1742" t="s">
        <v>261</v>
      </c>
      <c r="C1742" t="s">
        <v>13</v>
      </c>
      <c r="D1742" t="s">
        <v>79</v>
      </c>
      <c r="E1742" t="s">
        <v>51</v>
      </c>
      <c r="F1742" s="1" t="s">
        <v>10187</v>
      </c>
      <c r="G1742" t="s">
        <v>23</v>
      </c>
      <c r="H1742">
        <v>1659</v>
      </c>
      <c r="I1742">
        <v>0.11</v>
      </c>
      <c r="J1742">
        <v>613.83000000000004</v>
      </c>
      <c r="K1742" t="s">
        <v>17</v>
      </c>
    </row>
    <row r="1743" spans="1:11" x14ac:dyDescent="0.35">
      <c r="A1743" t="s">
        <v>1862</v>
      </c>
      <c r="B1743" t="s">
        <v>31</v>
      </c>
      <c r="C1743" t="s">
        <v>26</v>
      </c>
      <c r="D1743" t="s">
        <v>37</v>
      </c>
      <c r="E1743" t="s">
        <v>143</v>
      </c>
      <c r="F1743" s="1" t="s">
        <v>10527</v>
      </c>
      <c r="G1743" t="s">
        <v>23</v>
      </c>
      <c r="H1743">
        <v>2070</v>
      </c>
      <c r="I1743">
        <v>0.25</v>
      </c>
      <c r="J1743">
        <v>455.4</v>
      </c>
      <c r="K1743" t="s">
        <v>17</v>
      </c>
    </row>
    <row r="1744" spans="1:11" x14ac:dyDescent="0.35">
      <c r="A1744" t="s">
        <v>1863</v>
      </c>
      <c r="B1744" t="s">
        <v>125</v>
      </c>
      <c r="C1744" t="s">
        <v>20</v>
      </c>
      <c r="D1744" t="s">
        <v>21</v>
      </c>
      <c r="E1744" t="s">
        <v>123</v>
      </c>
      <c r="F1744" s="1" t="s">
        <v>10499</v>
      </c>
      <c r="G1744" t="s">
        <v>23</v>
      </c>
      <c r="H1744">
        <v>2386</v>
      </c>
      <c r="I1744">
        <v>0.19</v>
      </c>
      <c r="J1744">
        <v>143.16</v>
      </c>
      <c r="K1744" t="s">
        <v>17</v>
      </c>
    </row>
    <row r="1745" spans="1:11" x14ac:dyDescent="0.35">
      <c r="A1745" t="s">
        <v>1864</v>
      </c>
      <c r="B1745" t="s">
        <v>45</v>
      </c>
      <c r="C1745" t="s">
        <v>13</v>
      </c>
      <c r="D1745" t="s">
        <v>14</v>
      </c>
      <c r="E1745" t="s">
        <v>51</v>
      </c>
      <c r="F1745" s="1">
        <v>43293</v>
      </c>
      <c r="G1745" t="s">
        <v>23</v>
      </c>
      <c r="H1745">
        <v>2384</v>
      </c>
      <c r="I1745">
        <v>0.17</v>
      </c>
      <c r="J1745">
        <v>715.2</v>
      </c>
      <c r="K1745" t="s">
        <v>17</v>
      </c>
    </row>
    <row r="1746" spans="1:11" x14ac:dyDescent="0.35">
      <c r="A1746" t="s">
        <v>1865</v>
      </c>
      <c r="B1746" t="s">
        <v>116</v>
      </c>
      <c r="C1746" t="s">
        <v>20</v>
      </c>
      <c r="D1746" t="s">
        <v>91</v>
      </c>
      <c r="E1746" t="s">
        <v>43</v>
      </c>
      <c r="F1746" s="1">
        <v>42310</v>
      </c>
      <c r="G1746" t="s">
        <v>23</v>
      </c>
      <c r="H1746">
        <v>2010</v>
      </c>
      <c r="I1746">
        <v>0.15</v>
      </c>
      <c r="J1746">
        <v>402</v>
      </c>
      <c r="K1746" t="s">
        <v>17</v>
      </c>
    </row>
    <row r="1747" spans="1:11" x14ac:dyDescent="0.35">
      <c r="A1747" t="s">
        <v>1866</v>
      </c>
      <c r="B1747" t="s">
        <v>19</v>
      </c>
      <c r="C1747" t="s">
        <v>58</v>
      </c>
      <c r="D1747" t="s">
        <v>59</v>
      </c>
      <c r="E1747" t="s">
        <v>128</v>
      </c>
      <c r="F1747" s="1" t="s">
        <v>10523</v>
      </c>
      <c r="G1747" t="s">
        <v>23</v>
      </c>
      <c r="H1747">
        <v>673</v>
      </c>
      <c r="I1747">
        <v>0.1</v>
      </c>
      <c r="J1747">
        <v>174.98</v>
      </c>
      <c r="K1747" t="s">
        <v>17</v>
      </c>
    </row>
    <row r="1748" spans="1:11" x14ac:dyDescent="0.35">
      <c r="A1748" t="s">
        <v>1867</v>
      </c>
      <c r="B1748" t="s">
        <v>57</v>
      </c>
      <c r="C1748" t="s">
        <v>63</v>
      </c>
      <c r="D1748" t="s">
        <v>87</v>
      </c>
      <c r="E1748" t="s">
        <v>43</v>
      </c>
      <c r="F1748" s="1" t="s">
        <v>10235</v>
      </c>
      <c r="G1748" t="s">
        <v>23</v>
      </c>
      <c r="H1748">
        <v>2003</v>
      </c>
      <c r="I1748">
        <v>0.12</v>
      </c>
      <c r="J1748">
        <v>220.33</v>
      </c>
      <c r="K1748" t="s">
        <v>17</v>
      </c>
    </row>
    <row r="1749" spans="1:11" x14ac:dyDescent="0.35">
      <c r="A1749" t="s">
        <v>1868</v>
      </c>
      <c r="B1749" t="s">
        <v>90</v>
      </c>
      <c r="C1749" t="s">
        <v>58</v>
      </c>
      <c r="D1749" t="s">
        <v>112</v>
      </c>
      <c r="E1749" t="s">
        <v>72</v>
      </c>
      <c r="F1749" s="1" t="s">
        <v>10529</v>
      </c>
      <c r="G1749" t="s">
        <v>23</v>
      </c>
      <c r="H1749">
        <v>1087</v>
      </c>
      <c r="I1749">
        <v>0.34</v>
      </c>
      <c r="J1749">
        <v>141.31</v>
      </c>
      <c r="K1749" t="s">
        <v>17</v>
      </c>
    </row>
    <row r="1750" spans="1:11" x14ac:dyDescent="0.35">
      <c r="A1750" t="s">
        <v>1869</v>
      </c>
      <c r="B1750" t="s">
        <v>106</v>
      </c>
      <c r="C1750" t="s">
        <v>58</v>
      </c>
      <c r="D1750" t="s">
        <v>68</v>
      </c>
      <c r="E1750" t="s">
        <v>55</v>
      </c>
      <c r="F1750" s="1" t="s">
        <v>10263</v>
      </c>
      <c r="G1750" t="s">
        <v>23</v>
      </c>
      <c r="H1750">
        <v>1895</v>
      </c>
      <c r="I1750">
        <v>0.13</v>
      </c>
      <c r="J1750">
        <v>549.54999999999995</v>
      </c>
      <c r="K1750" t="s">
        <v>17</v>
      </c>
    </row>
    <row r="1751" spans="1:11" x14ac:dyDescent="0.35">
      <c r="A1751" t="s">
        <v>1870</v>
      </c>
      <c r="B1751" t="s">
        <v>102</v>
      </c>
      <c r="C1751" t="s">
        <v>13</v>
      </c>
      <c r="D1751" t="s">
        <v>14</v>
      </c>
      <c r="E1751" t="s">
        <v>117</v>
      </c>
      <c r="F1751" s="1" t="s">
        <v>10530</v>
      </c>
      <c r="G1751" t="s">
        <v>23</v>
      </c>
      <c r="H1751">
        <v>2132</v>
      </c>
      <c r="I1751">
        <v>0.35</v>
      </c>
      <c r="J1751">
        <v>255.84</v>
      </c>
      <c r="K1751" t="s">
        <v>17</v>
      </c>
    </row>
    <row r="1752" spans="1:11" x14ac:dyDescent="0.35">
      <c r="A1752" t="s">
        <v>1871</v>
      </c>
      <c r="B1752" t="s">
        <v>204</v>
      </c>
      <c r="C1752" t="s">
        <v>58</v>
      </c>
      <c r="D1752" t="s">
        <v>112</v>
      </c>
      <c r="E1752" t="s">
        <v>123</v>
      </c>
      <c r="F1752" s="1" t="s">
        <v>10361</v>
      </c>
      <c r="G1752" t="s">
        <v>23</v>
      </c>
      <c r="H1752">
        <v>2116</v>
      </c>
      <c r="I1752">
        <v>0.19</v>
      </c>
      <c r="J1752">
        <v>592.48</v>
      </c>
      <c r="K1752" t="s">
        <v>17</v>
      </c>
    </row>
    <row r="1753" spans="1:11" x14ac:dyDescent="0.35">
      <c r="A1753" t="s">
        <v>1872</v>
      </c>
      <c r="B1753" t="s">
        <v>86</v>
      </c>
      <c r="C1753" t="s">
        <v>63</v>
      </c>
      <c r="D1753" t="s">
        <v>64</v>
      </c>
      <c r="E1753" t="s">
        <v>72</v>
      </c>
      <c r="F1753" s="1" t="s">
        <v>10531</v>
      </c>
      <c r="G1753" t="s">
        <v>23</v>
      </c>
      <c r="H1753">
        <v>2380</v>
      </c>
      <c r="I1753">
        <v>0.22</v>
      </c>
      <c r="J1753">
        <v>190.4</v>
      </c>
      <c r="K1753" t="s">
        <v>17</v>
      </c>
    </row>
    <row r="1754" spans="1:11" x14ac:dyDescent="0.35">
      <c r="A1754" t="s">
        <v>1873</v>
      </c>
      <c r="B1754" t="s">
        <v>40</v>
      </c>
      <c r="C1754" t="s">
        <v>32</v>
      </c>
      <c r="D1754" t="s">
        <v>46</v>
      </c>
      <c r="E1754" t="s">
        <v>166</v>
      </c>
      <c r="F1754" s="1">
        <v>43165</v>
      </c>
      <c r="G1754" t="s">
        <v>23</v>
      </c>
      <c r="H1754">
        <v>1646</v>
      </c>
      <c r="I1754">
        <v>0.13</v>
      </c>
      <c r="J1754">
        <v>510.26</v>
      </c>
      <c r="K1754" t="s">
        <v>17</v>
      </c>
    </row>
    <row r="1755" spans="1:11" x14ac:dyDescent="0.35">
      <c r="A1755" t="s">
        <v>1874</v>
      </c>
      <c r="B1755" t="s">
        <v>162</v>
      </c>
      <c r="C1755" t="s">
        <v>58</v>
      </c>
      <c r="D1755" t="s">
        <v>112</v>
      </c>
      <c r="E1755" t="s">
        <v>28</v>
      </c>
      <c r="F1755" s="1" t="s">
        <v>10197</v>
      </c>
      <c r="G1755" t="s">
        <v>23</v>
      </c>
      <c r="H1755">
        <v>1917</v>
      </c>
      <c r="I1755">
        <v>0.1</v>
      </c>
      <c r="J1755">
        <v>230.04</v>
      </c>
      <c r="K1755" t="s">
        <v>17</v>
      </c>
    </row>
    <row r="1756" spans="1:11" x14ac:dyDescent="0.35">
      <c r="A1756" t="s">
        <v>1875</v>
      </c>
      <c r="B1756" t="s">
        <v>184</v>
      </c>
      <c r="C1756" t="s">
        <v>26</v>
      </c>
      <c r="D1756" t="s">
        <v>94</v>
      </c>
      <c r="E1756" t="s">
        <v>51</v>
      </c>
      <c r="F1756" s="1">
        <v>43199</v>
      </c>
      <c r="G1756" t="s">
        <v>23</v>
      </c>
      <c r="H1756">
        <v>2122</v>
      </c>
      <c r="I1756">
        <v>0.33</v>
      </c>
      <c r="J1756">
        <v>742.7</v>
      </c>
      <c r="K1756" t="s">
        <v>17</v>
      </c>
    </row>
    <row r="1757" spans="1:11" x14ac:dyDescent="0.35">
      <c r="A1757" t="s">
        <v>1876</v>
      </c>
      <c r="B1757" t="s">
        <v>261</v>
      </c>
      <c r="C1757" t="s">
        <v>49</v>
      </c>
      <c r="D1757" t="s">
        <v>205</v>
      </c>
      <c r="E1757" t="s">
        <v>47</v>
      </c>
      <c r="F1757" s="1" t="s">
        <v>10532</v>
      </c>
      <c r="G1757" t="s">
        <v>23</v>
      </c>
      <c r="H1757">
        <v>1688</v>
      </c>
      <c r="I1757">
        <v>0.16</v>
      </c>
      <c r="J1757">
        <v>286.95999999999998</v>
      </c>
      <c r="K1757" t="s">
        <v>17</v>
      </c>
    </row>
    <row r="1758" spans="1:11" x14ac:dyDescent="0.35">
      <c r="A1758" t="s">
        <v>1877</v>
      </c>
      <c r="B1758" t="s">
        <v>135</v>
      </c>
      <c r="C1758" t="s">
        <v>32</v>
      </c>
      <c r="D1758" t="s">
        <v>46</v>
      </c>
      <c r="E1758" t="s">
        <v>84</v>
      </c>
      <c r="F1758" s="1" t="s">
        <v>10533</v>
      </c>
      <c r="G1758" t="s">
        <v>23</v>
      </c>
      <c r="H1758">
        <v>2123</v>
      </c>
      <c r="I1758">
        <v>0.11</v>
      </c>
      <c r="J1758">
        <v>891.66</v>
      </c>
      <c r="K1758" t="s">
        <v>17</v>
      </c>
    </row>
    <row r="1759" spans="1:11" x14ac:dyDescent="0.35">
      <c r="A1759" t="s">
        <v>1878</v>
      </c>
      <c r="B1759" t="s">
        <v>67</v>
      </c>
      <c r="C1759" t="s">
        <v>63</v>
      </c>
      <c r="D1759" t="s">
        <v>157</v>
      </c>
      <c r="E1759" t="s">
        <v>123</v>
      </c>
      <c r="F1759" s="1" t="s">
        <v>10253</v>
      </c>
      <c r="G1759" t="s">
        <v>23</v>
      </c>
      <c r="H1759">
        <v>1860</v>
      </c>
      <c r="I1759">
        <v>0.28000000000000003</v>
      </c>
      <c r="J1759">
        <v>818.4</v>
      </c>
      <c r="K1759" t="s">
        <v>17</v>
      </c>
    </row>
    <row r="1760" spans="1:11" x14ac:dyDescent="0.35">
      <c r="A1760" t="s">
        <v>1879</v>
      </c>
      <c r="B1760" t="s">
        <v>12</v>
      </c>
      <c r="C1760" t="s">
        <v>26</v>
      </c>
      <c r="D1760" t="s">
        <v>37</v>
      </c>
      <c r="E1760" t="s">
        <v>55</v>
      </c>
      <c r="F1760" s="1" t="s">
        <v>10531</v>
      </c>
      <c r="G1760" t="s">
        <v>23</v>
      </c>
      <c r="H1760">
        <v>755</v>
      </c>
      <c r="I1760">
        <v>0.35</v>
      </c>
      <c r="J1760">
        <v>226.5</v>
      </c>
      <c r="K1760" t="s">
        <v>17</v>
      </c>
    </row>
    <row r="1761" spans="1:11" x14ac:dyDescent="0.35">
      <c r="A1761" t="s">
        <v>1880</v>
      </c>
      <c r="B1761" t="s">
        <v>165</v>
      </c>
      <c r="C1761" t="s">
        <v>32</v>
      </c>
      <c r="D1761" t="s">
        <v>46</v>
      </c>
      <c r="E1761" t="s">
        <v>38</v>
      </c>
      <c r="F1761" s="1">
        <v>43440</v>
      </c>
      <c r="G1761" t="s">
        <v>23</v>
      </c>
      <c r="H1761">
        <v>1184</v>
      </c>
      <c r="I1761">
        <v>0.33</v>
      </c>
      <c r="J1761">
        <v>106.56</v>
      </c>
      <c r="K1761" t="s">
        <v>17</v>
      </c>
    </row>
    <row r="1762" spans="1:11" x14ac:dyDescent="0.35">
      <c r="A1762" t="s">
        <v>1881</v>
      </c>
      <c r="B1762" t="s">
        <v>135</v>
      </c>
      <c r="C1762" t="s">
        <v>49</v>
      </c>
      <c r="D1762" t="s">
        <v>205</v>
      </c>
      <c r="E1762" t="s">
        <v>128</v>
      </c>
      <c r="F1762" s="1">
        <v>42678</v>
      </c>
      <c r="G1762" t="s">
        <v>23</v>
      </c>
      <c r="H1762">
        <v>2398</v>
      </c>
      <c r="I1762">
        <v>0.3</v>
      </c>
      <c r="J1762">
        <v>599.5</v>
      </c>
      <c r="K1762" t="s">
        <v>17</v>
      </c>
    </row>
    <row r="1763" spans="1:11" x14ac:dyDescent="0.35">
      <c r="A1763" t="s">
        <v>1882</v>
      </c>
      <c r="B1763" t="s">
        <v>139</v>
      </c>
      <c r="C1763" t="s">
        <v>26</v>
      </c>
      <c r="D1763" t="s">
        <v>201</v>
      </c>
      <c r="E1763" t="s">
        <v>72</v>
      </c>
      <c r="F1763" s="1" t="s">
        <v>10534</v>
      </c>
      <c r="G1763" t="s">
        <v>23</v>
      </c>
      <c r="H1763">
        <v>962</v>
      </c>
      <c r="I1763">
        <v>0.23</v>
      </c>
      <c r="J1763">
        <v>355.94</v>
      </c>
      <c r="K1763" t="s">
        <v>17</v>
      </c>
    </row>
    <row r="1764" spans="1:11" x14ac:dyDescent="0.35">
      <c r="A1764" t="s">
        <v>1883</v>
      </c>
      <c r="B1764" t="s">
        <v>162</v>
      </c>
      <c r="C1764" t="s">
        <v>26</v>
      </c>
      <c r="D1764" t="s">
        <v>201</v>
      </c>
      <c r="E1764" t="s">
        <v>47</v>
      </c>
      <c r="F1764" s="1" t="s">
        <v>10308</v>
      </c>
      <c r="G1764" t="s">
        <v>23</v>
      </c>
      <c r="H1764">
        <v>1052</v>
      </c>
      <c r="I1764">
        <v>0.31</v>
      </c>
      <c r="J1764">
        <v>473.4</v>
      </c>
      <c r="K1764" t="s">
        <v>17</v>
      </c>
    </row>
    <row r="1765" spans="1:11" x14ac:dyDescent="0.35">
      <c r="A1765" t="s">
        <v>1884</v>
      </c>
      <c r="B1765" t="s">
        <v>19</v>
      </c>
      <c r="C1765" t="s">
        <v>26</v>
      </c>
      <c r="D1765" t="s">
        <v>94</v>
      </c>
      <c r="E1765" t="s">
        <v>88</v>
      </c>
      <c r="F1765" s="1" t="s">
        <v>10119</v>
      </c>
      <c r="G1765" t="s">
        <v>23</v>
      </c>
      <c r="H1765">
        <v>1907</v>
      </c>
      <c r="I1765">
        <v>0.17</v>
      </c>
      <c r="J1765">
        <v>419.54</v>
      </c>
      <c r="K1765" t="s">
        <v>17</v>
      </c>
    </row>
    <row r="1766" spans="1:11" x14ac:dyDescent="0.35">
      <c r="A1766" t="s">
        <v>1885</v>
      </c>
      <c r="B1766" t="s">
        <v>204</v>
      </c>
      <c r="C1766" t="s">
        <v>63</v>
      </c>
      <c r="D1766" t="s">
        <v>75</v>
      </c>
      <c r="E1766" t="s">
        <v>143</v>
      </c>
      <c r="F1766" s="1" t="s">
        <v>10197</v>
      </c>
      <c r="G1766" t="s">
        <v>23</v>
      </c>
      <c r="H1766">
        <v>1095</v>
      </c>
      <c r="I1766">
        <v>0.27</v>
      </c>
      <c r="J1766">
        <v>153.30000000000001</v>
      </c>
      <c r="K1766" t="s">
        <v>17</v>
      </c>
    </row>
    <row r="1767" spans="1:11" x14ac:dyDescent="0.35">
      <c r="A1767" t="s">
        <v>1886</v>
      </c>
      <c r="B1767" t="s">
        <v>135</v>
      </c>
      <c r="C1767" t="s">
        <v>58</v>
      </c>
      <c r="D1767" t="s">
        <v>59</v>
      </c>
      <c r="E1767" t="s">
        <v>143</v>
      </c>
      <c r="F1767" s="1" t="s">
        <v>10377</v>
      </c>
      <c r="G1767" t="s">
        <v>23</v>
      </c>
      <c r="H1767">
        <v>1997</v>
      </c>
      <c r="I1767">
        <v>0.18</v>
      </c>
      <c r="J1767">
        <v>319.52</v>
      </c>
      <c r="K1767" t="s">
        <v>17</v>
      </c>
    </row>
    <row r="1768" spans="1:11" x14ac:dyDescent="0.35">
      <c r="A1768" t="s">
        <v>1887</v>
      </c>
      <c r="B1768" t="s">
        <v>78</v>
      </c>
      <c r="C1768" t="s">
        <v>58</v>
      </c>
      <c r="D1768" t="s">
        <v>68</v>
      </c>
      <c r="E1768" t="s">
        <v>117</v>
      </c>
      <c r="F1768" s="1" t="s">
        <v>10170</v>
      </c>
      <c r="G1768" t="s">
        <v>23</v>
      </c>
      <c r="H1768">
        <v>885</v>
      </c>
      <c r="I1768">
        <v>0.25</v>
      </c>
      <c r="J1768">
        <v>141.6</v>
      </c>
      <c r="K1768" t="s">
        <v>17</v>
      </c>
    </row>
    <row r="1769" spans="1:11" x14ac:dyDescent="0.35">
      <c r="A1769" t="s">
        <v>1888</v>
      </c>
      <c r="B1769" t="s">
        <v>57</v>
      </c>
      <c r="C1769" t="s">
        <v>49</v>
      </c>
      <c r="D1769" t="s">
        <v>205</v>
      </c>
      <c r="E1769" t="s">
        <v>143</v>
      </c>
      <c r="F1769" s="1">
        <v>42950</v>
      </c>
      <c r="G1769" t="s">
        <v>23</v>
      </c>
      <c r="H1769">
        <v>2395</v>
      </c>
      <c r="I1769">
        <v>0.22</v>
      </c>
      <c r="J1769">
        <v>1053.8</v>
      </c>
      <c r="K1769" t="s">
        <v>17</v>
      </c>
    </row>
    <row r="1770" spans="1:11" x14ac:dyDescent="0.35">
      <c r="A1770" t="s">
        <v>1889</v>
      </c>
      <c r="B1770" t="s">
        <v>184</v>
      </c>
      <c r="C1770" t="s">
        <v>26</v>
      </c>
      <c r="D1770" t="s">
        <v>94</v>
      </c>
      <c r="E1770" t="s">
        <v>143</v>
      </c>
      <c r="F1770" s="1">
        <v>42678</v>
      </c>
      <c r="G1770" t="s">
        <v>23</v>
      </c>
      <c r="H1770">
        <v>993</v>
      </c>
      <c r="I1770">
        <v>0.33</v>
      </c>
      <c r="J1770">
        <v>377.34</v>
      </c>
      <c r="K1770" t="s">
        <v>17</v>
      </c>
    </row>
    <row r="1771" spans="1:11" x14ac:dyDescent="0.35">
      <c r="A1771" t="s">
        <v>1890</v>
      </c>
      <c r="B1771" t="s">
        <v>204</v>
      </c>
      <c r="C1771" t="s">
        <v>49</v>
      </c>
      <c r="D1771" t="s">
        <v>50</v>
      </c>
      <c r="E1771" t="s">
        <v>140</v>
      </c>
      <c r="F1771" s="1">
        <v>42441</v>
      </c>
      <c r="G1771" t="s">
        <v>23</v>
      </c>
      <c r="H1771">
        <v>1275</v>
      </c>
      <c r="I1771">
        <v>0.28000000000000003</v>
      </c>
      <c r="J1771">
        <v>484.5</v>
      </c>
      <c r="K1771" t="s">
        <v>17</v>
      </c>
    </row>
    <row r="1772" spans="1:11" x14ac:dyDescent="0.35">
      <c r="A1772" t="s">
        <v>1891</v>
      </c>
      <c r="B1772" t="s">
        <v>74</v>
      </c>
      <c r="C1772" t="s">
        <v>13</v>
      </c>
      <c r="D1772" t="s">
        <v>14</v>
      </c>
      <c r="E1772" t="s">
        <v>123</v>
      </c>
      <c r="F1772" s="1">
        <v>42074</v>
      </c>
      <c r="G1772" t="s">
        <v>23</v>
      </c>
      <c r="H1772">
        <v>1797</v>
      </c>
      <c r="I1772">
        <v>0.19</v>
      </c>
      <c r="J1772">
        <v>521.13</v>
      </c>
      <c r="K1772" t="s">
        <v>17</v>
      </c>
    </row>
    <row r="1773" spans="1:11" x14ac:dyDescent="0.35">
      <c r="A1773" t="s">
        <v>1892</v>
      </c>
      <c r="B1773" t="s">
        <v>57</v>
      </c>
      <c r="C1773" t="s">
        <v>20</v>
      </c>
      <c r="D1773" t="s">
        <v>21</v>
      </c>
      <c r="E1773" t="s">
        <v>84</v>
      </c>
      <c r="F1773" s="1">
        <v>42682</v>
      </c>
      <c r="G1773" t="s">
        <v>23</v>
      </c>
      <c r="H1773">
        <v>732</v>
      </c>
      <c r="I1773">
        <v>0.13</v>
      </c>
      <c r="J1773">
        <v>314.76</v>
      </c>
      <c r="K1773" t="s">
        <v>17</v>
      </c>
    </row>
    <row r="1774" spans="1:11" x14ac:dyDescent="0.35">
      <c r="A1774" t="s">
        <v>1893</v>
      </c>
      <c r="B1774" t="s">
        <v>165</v>
      </c>
      <c r="C1774" t="s">
        <v>26</v>
      </c>
      <c r="D1774" t="s">
        <v>201</v>
      </c>
      <c r="E1774" t="s">
        <v>28</v>
      </c>
      <c r="F1774" s="1">
        <v>43352</v>
      </c>
      <c r="G1774" t="s">
        <v>23</v>
      </c>
      <c r="H1774">
        <v>2069</v>
      </c>
      <c r="I1774">
        <v>0.23</v>
      </c>
      <c r="J1774">
        <v>806.91</v>
      </c>
      <c r="K1774" t="s">
        <v>17</v>
      </c>
    </row>
    <row r="1775" spans="1:11" x14ac:dyDescent="0.35">
      <c r="A1775" t="s">
        <v>1894</v>
      </c>
      <c r="B1775" t="s">
        <v>12</v>
      </c>
      <c r="C1775" t="s">
        <v>58</v>
      </c>
      <c r="D1775" t="s">
        <v>59</v>
      </c>
      <c r="E1775" t="s">
        <v>117</v>
      </c>
      <c r="F1775" s="1" t="s">
        <v>10170</v>
      </c>
      <c r="G1775" t="s">
        <v>23</v>
      </c>
      <c r="H1775">
        <v>2230</v>
      </c>
      <c r="I1775">
        <v>0.11</v>
      </c>
      <c r="J1775">
        <v>825.1</v>
      </c>
      <c r="K1775" t="s">
        <v>17</v>
      </c>
    </row>
    <row r="1776" spans="1:11" x14ac:dyDescent="0.35">
      <c r="A1776" t="s">
        <v>1895</v>
      </c>
      <c r="B1776" t="s">
        <v>156</v>
      </c>
      <c r="C1776" t="s">
        <v>26</v>
      </c>
      <c r="D1776" t="s">
        <v>27</v>
      </c>
      <c r="E1776" t="s">
        <v>117</v>
      </c>
      <c r="F1776" s="1" t="s">
        <v>10247</v>
      </c>
      <c r="G1776" t="s">
        <v>23</v>
      </c>
      <c r="H1776">
        <v>2120</v>
      </c>
      <c r="I1776">
        <v>0.28999999999999998</v>
      </c>
      <c r="J1776">
        <v>318</v>
      </c>
      <c r="K1776" t="s">
        <v>17</v>
      </c>
    </row>
    <row r="1777" spans="1:11" x14ac:dyDescent="0.35">
      <c r="A1777" t="s">
        <v>1896</v>
      </c>
      <c r="B1777" t="s">
        <v>184</v>
      </c>
      <c r="C1777" t="s">
        <v>63</v>
      </c>
      <c r="D1777" t="s">
        <v>64</v>
      </c>
      <c r="E1777" t="s">
        <v>55</v>
      </c>
      <c r="F1777" s="1" t="s">
        <v>10180</v>
      </c>
      <c r="G1777" t="s">
        <v>23</v>
      </c>
      <c r="H1777">
        <v>1862</v>
      </c>
      <c r="I1777">
        <v>0.18</v>
      </c>
      <c r="J1777">
        <v>521.36</v>
      </c>
      <c r="K1777" t="s">
        <v>17</v>
      </c>
    </row>
    <row r="1778" spans="1:11" x14ac:dyDescent="0.35">
      <c r="A1778" t="s">
        <v>1897</v>
      </c>
      <c r="B1778" t="s">
        <v>108</v>
      </c>
      <c r="C1778" t="s">
        <v>49</v>
      </c>
      <c r="D1778" t="s">
        <v>54</v>
      </c>
      <c r="E1778" t="s">
        <v>15</v>
      </c>
      <c r="F1778" s="1" t="s">
        <v>10518</v>
      </c>
      <c r="G1778" t="s">
        <v>23</v>
      </c>
      <c r="H1778">
        <v>1352</v>
      </c>
      <c r="I1778">
        <v>0.34</v>
      </c>
      <c r="J1778">
        <v>554.32000000000005</v>
      </c>
      <c r="K1778" t="s">
        <v>17</v>
      </c>
    </row>
    <row r="1779" spans="1:11" x14ac:dyDescent="0.35">
      <c r="A1779" t="s">
        <v>1898</v>
      </c>
      <c r="B1779" t="s">
        <v>108</v>
      </c>
      <c r="C1779" t="s">
        <v>49</v>
      </c>
      <c r="D1779" t="s">
        <v>205</v>
      </c>
      <c r="E1779" t="s">
        <v>65</v>
      </c>
      <c r="F1779" s="1" t="s">
        <v>10292</v>
      </c>
      <c r="G1779" t="s">
        <v>23</v>
      </c>
      <c r="H1779">
        <v>892</v>
      </c>
      <c r="I1779">
        <v>0.33</v>
      </c>
      <c r="J1779">
        <v>205.16</v>
      </c>
      <c r="K1779" t="s">
        <v>17</v>
      </c>
    </row>
    <row r="1780" spans="1:11" x14ac:dyDescent="0.35">
      <c r="A1780" t="s">
        <v>1899</v>
      </c>
      <c r="B1780" t="s">
        <v>191</v>
      </c>
      <c r="C1780" t="s">
        <v>20</v>
      </c>
      <c r="D1780" t="s">
        <v>91</v>
      </c>
      <c r="E1780" t="s">
        <v>149</v>
      </c>
      <c r="F1780" s="1" t="s">
        <v>10535</v>
      </c>
      <c r="G1780" t="s">
        <v>23</v>
      </c>
      <c r="H1780">
        <v>1908</v>
      </c>
      <c r="I1780">
        <v>0.1</v>
      </c>
      <c r="J1780">
        <v>419.76</v>
      </c>
      <c r="K1780" t="s">
        <v>17</v>
      </c>
    </row>
    <row r="1781" spans="1:11" x14ac:dyDescent="0.35">
      <c r="A1781" t="s">
        <v>1900</v>
      </c>
      <c r="B1781" t="s">
        <v>130</v>
      </c>
      <c r="C1781" t="s">
        <v>49</v>
      </c>
      <c r="D1781" t="s">
        <v>50</v>
      </c>
      <c r="E1781" t="s">
        <v>163</v>
      </c>
      <c r="F1781" s="1" t="s">
        <v>10536</v>
      </c>
      <c r="G1781" t="s">
        <v>23</v>
      </c>
      <c r="H1781">
        <v>1834</v>
      </c>
      <c r="I1781">
        <v>0.15</v>
      </c>
      <c r="J1781">
        <v>476.84</v>
      </c>
      <c r="K1781" t="s">
        <v>17</v>
      </c>
    </row>
    <row r="1782" spans="1:11" x14ac:dyDescent="0.35">
      <c r="A1782" t="s">
        <v>1901</v>
      </c>
      <c r="B1782" t="s">
        <v>78</v>
      </c>
      <c r="C1782" t="s">
        <v>49</v>
      </c>
      <c r="D1782" t="s">
        <v>54</v>
      </c>
      <c r="E1782" t="s">
        <v>47</v>
      </c>
      <c r="F1782" s="1" t="s">
        <v>10536</v>
      </c>
      <c r="G1782" t="s">
        <v>23</v>
      </c>
      <c r="H1782">
        <v>1636</v>
      </c>
      <c r="I1782">
        <v>0.33</v>
      </c>
      <c r="J1782">
        <v>130.88</v>
      </c>
      <c r="K1782" t="s">
        <v>17</v>
      </c>
    </row>
    <row r="1783" spans="1:11" x14ac:dyDescent="0.35">
      <c r="A1783" t="s">
        <v>1902</v>
      </c>
      <c r="B1783" t="s">
        <v>90</v>
      </c>
      <c r="C1783" t="s">
        <v>26</v>
      </c>
      <c r="D1783" t="s">
        <v>201</v>
      </c>
      <c r="E1783" t="s">
        <v>22</v>
      </c>
      <c r="F1783" s="1" t="s">
        <v>10537</v>
      </c>
      <c r="G1783" t="s">
        <v>23</v>
      </c>
      <c r="H1783">
        <v>708</v>
      </c>
      <c r="I1783">
        <v>0.22</v>
      </c>
      <c r="J1783">
        <v>318.60000000000002</v>
      </c>
      <c r="K1783" t="s">
        <v>17</v>
      </c>
    </row>
    <row r="1784" spans="1:11" x14ac:dyDescent="0.35">
      <c r="A1784" t="s">
        <v>1903</v>
      </c>
      <c r="B1784" t="s">
        <v>45</v>
      </c>
      <c r="C1784" t="s">
        <v>20</v>
      </c>
      <c r="D1784" t="s">
        <v>21</v>
      </c>
      <c r="E1784" t="s">
        <v>163</v>
      </c>
      <c r="F1784" s="1" t="s">
        <v>10318</v>
      </c>
      <c r="G1784" t="s">
        <v>23</v>
      </c>
      <c r="H1784">
        <v>1014</v>
      </c>
      <c r="I1784">
        <v>0.27</v>
      </c>
      <c r="J1784">
        <v>182.52</v>
      </c>
      <c r="K1784" t="s">
        <v>17</v>
      </c>
    </row>
    <row r="1785" spans="1:11" x14ac:dyDescent="0.35">
      <c r="A1785" t="s">
        <v>1904</v>
      </c>
      <c r="B1785" t="s">
        <v>261</v>
      </c>
      <c r="C1785" t="s">
        <v>20</v>
      </c>
      <c r="D1785" t="s">
        <v>21</v>
      </c>
      <c r="E1785" t="s">
        <v>72</v>
      </c>
      <c r="F1785" s="1" t="s">
        <v>10483</v>
      </c>
      <c r="G1785" t="s">
        <v>23</v>
      </c>
      <c r="H1785">
        <v>2000</v>
      </c>
      <c r="I1785">
        <v>0.16</v>
      </c>
      <c r="J1785">
        <v>880</v>
      </c>
      <c r="K1785" t="s">
        <v>17</v>
      </c>
    </row>
    <row r="1786" spans="1:11" x14ac:dyDescent="0.35">
      <c r="A1786" t="s">
        <v>1905</v>
      </c>
      <c r="B1786" t="s">
        <v>74</v>
      </c>
      <c r="C1786" t="s">
        <v>20</v>
      </c>
      <c r="D1786" t="s">
        <v>21</v>
      </c>
      <c r="E1786" t="s">
        <v>69</v>
      </c>
      <c r="F1786" s="1" t="s">
        <v>10532</v>
      </c>
      <c r="G1786" t="s">
        <v>23</v>
      </c>
      <c r="H1786">
        <v>1061</v>
      </c>
      <c r="I1786">
        <v>0.28000000000000003</v>
      </c>
      <c r="J1786">
        <v>360.74</v>
      </c>
      <c r="K1786" t="s">
        <v>17</v>
      </c>
    </row>
    <row r="1787" spans="1:11" x14ac:dyDescent="0.35">
      <c r="A1787" t="s">
        <v>1906</v>
      </c>
      <c r="B1787" t="s">
        <v>62</v>
      </c>
      <c r="C1787" t="s">
        <v>32</v>
      </c>
      <c r="D1787" t="s">
        <v>46</v>
      </c>
      <c r="E1787" t="s">
        <v>72</v>
      </c>
      <c r="F1787" s="1">
        <v>43105</v>
      </c>
      <c r="G1787" t="s">
        <v>23</v>
      </c>
      <c r="H1787">
        <v>1827</v>
      </c>
      <c r="I1787">
        <v>0.28999999999999998</v>
      </c>
      <c r="J1787">
        <v>694.26</v>
      </c>
      <c r="K1787" t="s">
        <v>17</v>
      </c>
    </row>
    <row r="1788" spans="1:11" x14ac:dyDescent="0.35">
      <c r="A1788" t="s">
        <v>1907</v>
      </c>
      <c r="B1788" t="s">
        <v>184</v>
      </c>
      <c r="C1788" t="s">
        <v>49</v>
      </c>
      <c r="D1788" t="s">
        <v>54</v>
      </c>
      <c r="E1788" t="s">
        <v>60</v>
      </c>
      <c r="F1788" s="1" t="s">
        <v>10538</v>
      </c>
      <c r="G1788" t="s">
        <v>23</v>
      </c>
      <c r="H1788">
        <v>1314</v>
      </c>
      <c r="I1788">
        <v>0.31</v>
      </c>
      <c r="J1788">
        <v>210.24</v>
      </c>
      <c r="K1788" t="s">
        <v>17</v>
      </c>
    </row>
    <row r="1789" spans="1:11" x14ac:dyDescent="0.35">
      <c r="A1789" t="s">
        <v>1908</v>
      </c>
      <c r="B1789" t="s">
        <v>74</v>
      </c>
      <c r="C1789" t="s">
        <v>58</v>
      </c>
      <c r="D1789" t="s">
        <v>59</v>
      </c>
      <c r="E1789" t="s">
        <v>38</v>
      </c>
      <c r="F1789" s="1" t="s">
        <v>10533</v>
      </c>
      <c r="G1789" t="s">
        <v>23</v>
      </c>
      <c r="H1789">
        <v>992</v>
      </c>
      <c r="I1789">
        <v>0.25</v>
      </c>
      <c r="J1789">
        <v>158.72</v>
      </c>
      <c r="K1789" t="s">
        <v>17</v>
      </c>
    </row>
    <row r="1790" spans="1:11" x14ac:dyDescent="0.35">
      <c r="A1790" t="s">
        <v>1909</v>
      </c>
      <c r="B1790" t="s">
        <v>102</v>
      </c>
      <c r="C1790" t="s">
        <v>32</v>
      </c>
      <c r="D1790" t="s">
        <v>46</v>
      </c>
      <c r="E1790" t="s">
        <v>149</v>
      </c>
      <c r="F1790" s="1">
        <v>42860</v>
      </c>
      <c r="G1790" t="s">
        <v>23</v>
      </c>
      <c r="H1790">
        <v>824</v>
      </c>
      <c r="I1790">
        <v>0.22</v>
      </c>
      <c r="J1790">
        <v>107.12</v>
      </c>
      <c r="K1790" t="s">
        <v>17</v>
      </c>
    </row>
    <row r="1791" spans="1:11" x14ac:dyDescent="0.35">
      <c r="A1791" t="s">
        <v>1910</v>
      </c>
      <c r="B1791" t="s">
        <v>125</v>
      </c>
      <c r="C1791" t="s">
        <v>32</v>
      </c>
      <c r="D1791" t="s">
        <v>33</v>
      </c>
      <c r="E1791" t="s">
        <v>34</v>
      </c>
      <c r="F1791" s="1" t="s">
        <v>10539</v>
      </c>
      <c r="G1791" t="s">
        <v>23</v>
      </c>
      <c r="H1791">
        <v>863</v>
      </c>
      <c r="I1791">
        <v>0.22</v>
      </c>
      <c r="J1791">
        <v>207.12</v>
      </c>
      <c r="K1791" t="s">
        <v>17</v>
      </c>
    </row>
    <row r="1792" spans="1:11" x14ac:dyDescent="0.35">
      <c r="A1792" t="s">
        <v>1911</v>
      </c>
      <c r="B1792" t="s">
        <v>57</v>
      </c>
      <c r="C1792" t="s">
        <v>58</v>
      </c>
      <c r="D1792" t="s">
        <v>112</v>
      </c>
      <c r="E1792" t="s">
        <v>149</v>
      </c>
      <c r="F1792" s="1" t="s">
        <v>10180</v>
      </c>
      <c r="G1792" t="s">
        <v>23</v>
      </c>
      <c r="H1792">
        <v>2398</v>
      </c>
      <c r="I1792">
        <v>0.35</v>
      </c>
      <c r="J1792">
        <v>263.77999999999997</v>
      </c>
      <c r="K1792" t="s">
        <v>17</v>
      </c>
    </row>
    <row r="1793" spans="1:11" x14ac:dyDescent="0.35">
      <c r="A1793" t="s">
        <v>1912</v>
      </c>
      <c r="B1793" t="s">
        <v>57</v>
      </c>
      <c r="C1793" t="s">
        <v>13</v>
      </c>
      <c r="D1793" t="s">
        <v>14</v>
      </c>
      <c r="E1793" t="s">
        <v>104</v>
      </c>
      <c r="F1793" s="1">
        <v>42771</v>
      </c>
      <c r="G1793" t="s">
        <v>23</v>
      </c>
      <c r="H1793">
        <v>1859</v>
      </c>
      <c r="I1793">
        <v>0.22</v>
      </c>
      <c r="J1793">
        <v>446.16</v>
      </c>
      <c r="K1793" t="s">
        <v>17</v>
      </c>
    </row>
    <row r="1794" spans="1:11" x14ac:dyDescent="0.35">
      <c r="A1794" t="s">
        <v>1913</v>
      </c>
      <c r="B1794" t="s">
        <v>45</v>
      </c>
      <c r="C1794" t="s">
        <v>49</v>
      </c>
      <c r="D1794" t="s">
        <v>54</v>
      </c>
      <c r="E1794" t="s">
        <v>163</v>
      </c>
      <c r="F1794" s="1">
        <v>42775</v>
      </c>
      <c r="G1794" t="s">
        <v>23</v>
      </c>
      <c r="H1794">
        <v>955</v>
      </c>
      <c r="I1794">
        <v>0.26</v>
      </c>
      <c r="J1794">
        <v>296.05</v>
      </c>
      <c r="K1794" t="s">
        <v>17</v>
      </c>
    </row>
    <row r="1795" spans="1:11" x14ac:dyDescent="0.35">
      <c r="A1795" t="s">
        <v>1914</v>
      </c>
      <c r="B1795" t="s">
        <v>135</v>
      </c>
      <c r="C1795" t="s">
        <v>49</v>
      </c>
      <c r="D1795" t="s">
        <v>50</v>
      </c>
      <c r="E1795" t="s">
        <v>60</v>
      </c>
      <c r="F1795" s="1">
        <v>42074</v>
      </c>
      <c r="G1795" t="s">
        <v>23</v>
      </c>
      <c r="H1795">
        <v>2101</v>
      </c>
      <c r="I1795">
        <v>0.25</v>
      </c>
      <c r="J1795">
        <v>819.39</v>
      </c>
      <c r="K1795" t="s">
        <v>17</v>
      </c>
    </row>
    <row r="1796" spans="1:11" x14ac:dyDescent="0.35">
      <c r="A1796" t="s">
        <v>1915</v>
      </c>
      <c r="B1796" t="s">
        <v>211</v>
      </c>
      <c r="C1796" t="s">
        <v>26</v>
      </c>
      <c r="D1796" t="s">
        <v>27</v>
      </c>
      <c r="E1796" t="s">
        <v>143</v>
      </c>
      <c r="F1796" s="1" t="s">
        <v>10153</v>
      </c>
      <c r="G1796" t="s">
        <v>23</v>
      </c>
      <c r="H1796">
        <v>2359</v>
      </c>
      <c r="I1796">
        <v>0.17</v>
      </c>
      <c r="J1796">
        <v>518.98</v>
      </c>
      <c r="K1796" t="s">
        <v>17</v>
      </c>
    </row>
    <row r="1797" spans="1:11" x14ac:dyDescent="0.35">
      <c r="A1797" t="s">
        <v>1916</v>
      </c>
      <c r="B1797" t="s">
        <v>137</v>
      </c>
      <c r="C1797" t="s">
        <v>63</v>
      </c>
      <c r="D1797" t="s">
        <v>87</v>
      </c>
      <c r="E1797" t="s">
        <v>34</v>
      </c>
      <c r="F1797" s="1" t="s">
        <v>10317</v>
      </c>
      <c r="G1797" t="s">
        <v>23</v>
      </c>
      <c r="H1797">
        <v>991</v>
      </c>
      <c r="I1797">
        <v>0.2</v>
      </c>
      <c r="J1797">
        <v>297.3</v>
      </c>
      <c r="K1797" t="s">
        <v>17</v>
      </c>
    </row>
    <row r="1798" spans="1:11" x14ac:dyDescent="0.35">
      <c r="A1798" t="s">
        <v>1917</v>
      </c>
      <c r="B1798" t="s">
        <v>135</v>
      </c>
      <c r="C1798" t="s">
        <v>26</v>
      </c>
      <c r="D1798" t="s">
        <v>27</v>
      </c>
      <c r="E1798" t="s">
        <v>143</v>
      </c>
      <c r="F1798" s="1" t="s">
        <v>10135</v>
      </c>
      <c r="G1798" t="s">
        <v>23</v>
      </c>
      <c r="H1798">
        <v>1713</v>
      </c>
      <c r="I1798">
        <v>0.13</v>
      </c>
      <c r="J1798">
        <v>753.72</v>
      </c>
      <c r="K1798" t="s">
        <v>17</v>
      </c>
    </row>
    <row r="1799" spans="1:11" x14ac:dyDescent="0.35">
      <c r="A1799" t="s">
        <v>1918</v>
      </c>
      <c r="B1799" t="s">
        <v>165</v>
      </c>
      <c r="C1799" t="s">
        <v>49</v>
      </c>
      <c r="D1799" t="s">
        <v>205</v>
      </c>
      <c r="E1799" t="s">
        <v>104</v>
      </c>
      <c r="F1799" s="1">
        <v>43105</v>
      </c>
      <c r="G1799" t="s">
        <v>23</v>
      </c>
      <c r="H1799">
        <v>1341</v>
      </c>
      <c r="I1799">
        <v>0.16</v>
      </c>
      <c r="J1799">
        <v>482.76</v>
      </c>
      <c r="K1799" t="s">
        <v>17</v>
      </c>
    </row>
    <row r="1800" spans="1:11" x14ac:dyDescent="0.35">
      <c r="A1800" t="s">
        <v>1919</v>
      </c>
      <c r="B1800" t="s">
        <v>125</v>
      </c>
      <c r="C1800" t="s">
        <v>63</v>
      </c>
      <c r="D1800" t="s">
        <v>87</v>
      </c>
      <c r="E1800" t="s">
        <v>72</v>
      </c>
      <c r="F1800" s="1" t="s">
        <v>10540</v>
      </c>
      <c r="G1800" t="s">
        <v>23</v>
      </c>
      <c r="H1800">
        <v>2477</v>
      </c>
      <c r="I1800">
        <v>0.23</v>
      </c>
      <c r="J1800">
        <v>495.4</v>
      </c>
      <c r="K1800" t="s">
        <v>17</v>
      </c>
    </row>
    <row r="1801" spans="1:11" x14ac:dyDescent="0.35">
      <c r="A1801" t="s">
        <v>1920</v>
      </c>
      <c r="B1801" t="s">
        <v>74</v>
      </c>
      <c r="C1801" t="s">
        <v>13</v>
      </c>
      <c r="D1801" t="s">
        <v>79</v>
      </c>
      <c r="E1801" t="s">
        <v>22</v>
      </c>
      <c r="F1801" s="1">
        <v>42350</v>
      </c>
      <c r="G1801" t="s">
        <v>29</v>
      </c>
      <c r="H1801">
        <v>2494</v>
      </c>
      <c r="I1801">
        <v>0.13</v>
      </c>
      <c r="J1801">
        <v>847.96</v>
      </c>
      <c r="K1801" t="s">
        <v>17</v>
      </c>
    </row>
    <row r="1802" spans="1:11" x14ac:dyDescent="0.35">
      <c r="A1802" t="s">
        <v>1921</v>
      </c>
      <c r="B1802" t="s">
        <v>86</v>
      </c>
      <c r="C1802" t="s">
        <v>26</v>
      </c>
      <c r="D1802" t="s">
        <v>94</v>
      </c>
      <c r="E1802" t="s">
        <v>123</v>
      </c>
      <c r="F1802" s="1">
        <v>43262</v>
      </c>
      <c r="G1802" t="s">
        <v>29</v>
      </c>
      <c r="H1802">
        <v>1857</v>
      </c>
      <c r="I1802">
        <v>0.31</v>
      </c>
      <c r="J1802">
        <v>631.38</v>
      </c>
      <c r="K1802" t="s">
        <v>17</v>
      </c>
    </row>
    <row r="1803" spans="1:11" x14ac:dyDescent="0.35">
      <c r="A1803" t="s">
        <v>1922</v>
      </c>
      <c r="B1803" t="s">
        <v>197</v>
      </c>
      <c r="C1803" t="s">
        <v>20</v>
      </c>
      <c r="D1803" t="s">
        <v>91</v>
      </c>
      <c r="E1803" t="s">
        <v>55</v>
      </c>
      <c r="F1803" s="1" t="s">
        <v>10187</v>
      </c>
      <c r="G1803" t="s">
        <v>29</v>
      </c>
      <c r="H1803">
        <v>1364</v>
      </c>
      <c r="I1803">
        <v>0.35</v>
      </c>
      <c r="J1803">
        <v>409.2</v>
      </c>
      <c r="K1803" t="s">
        <v>17</v>
      </c>
    </row>
    <row r="1804" spans="1:11" x14ac:dyDescent="0.35">
      <c r="A1804" t="s">
        <v>1923</v>
      </c>
      <c r="B1804" t="s">
        <v>116</v>
      </c>
      <c r="C1804" t="s">
        <v>20</v>
      </c>
      <c r="D1804" t="s">
        <v>21</v>
      </c>
      <c r="E1804" t="s">
        <v>140</v>
      </c>
      <c r="F1804" s="1">
        <v>43289</v>
      </c>
      <c r="G1804" t="s">
        <v>29</v>
      </c>
      <c r="H1804">
        <v>1201</v>
      </c>
      <c r="I1804">
        <v>0.31</v>
      </c>
      <c r="J1804">
        <v>312.26</v>
      </c>
      <c r="K1804" t="s">
        <v>17</v>
      </c>
    </row>
    <row r="1805" spans="1:11" x14ac:dyDescent="0.35">
      <c r="A1805" t="s">
        <v>1924</v>
      </c>
      <c r="B1805" t="s">
        <v>111</v>
      </c>
      <c r="C1805" t="s">
        <v>49</v>
      </c>
      <c r="D1805" t="s">
        <v>205</v>
      </c>
      <c r="E1805" t="s">
        <v>38</v>
      </c>
      <c r="F1805" s="1" t="s">
        <v>10400</v>
      </c>
      <c r="G1805" t="s">
        <v>29</v>
      </c>
      <c r="H1805">
        <v>1027</v>
      </c>
      <c r="I1805">
        <v>0.15</v>
      </c>
      <c r="J1805">
        <v>236.21</v>
      </c>
      <c r="K1805" t="s">
        <v>17</v>
      </c>
    </row>
    <row r="1806" spans="1:11" x14ac:dyDescent="0.35">
      <c r="A1806" t="s">
        <v>1925</v>
      </c>
      <c r="B1806" t="s">
        <v>36</v>
      </c>
      <c r="C1806" t="s">
        <v>49</v>
      </c>
      <c r="D1806" t="s">
        <v>54</v>
      </c>
      <c r="E1806" t="s">
        <v>143</v>
      </c>
      <c r="F1806" s="1">
        <v>42956</v>
      </c>
      <c r="G1806" t="s">
        <v>29</v>
      </c>
      <c r="H1806">
        <v>1147</v>
      </c>
      <c r="I1806">
        <v>0.18</v>
      </c>
      <c r="J1806">
        <v>344.1</v>
      </c>
      <c r="K1806" t="s">
        <v>17</v>
      </c>
    </row>
    <row r="1807" spans="1:11" x14ac:dyDescent="0.35">
      <c r="A1807" t="s">
        <v>1926</v>
      </c>
      <c r="B1807" t="s">
        <v>36</v>
      </c>
      <c r="C1807" t="s">
        <v>32</v>
      </c>
      <c r="D1807" t="s">
        <v>46</v>
      </c>
      <c r="E1807" t="s">
        <v>47</v>
      </c>
      <c r="F1807" s="1" t="s">
        <v>10541</v>
      </c>
      <c r="G1807" t="s">
        <v>29</v>
      </c>
      <c r="H1807">
        <v>1757</v>
      </c>
      <c r="I1807">
        <v>0.24</v>
      </c>
      <c r="J1807">
        <v>140.56</v>
      </c>
      <c r="K1807" t="s">
        <v>17</v>
      </c>
    </row>
    <row r="1808" spans="1:11" x14ac:dyDescent="0.35">
      <c r="A1808" t="s">
        <v>1927</v>
      </c>
      <c r="B1808" t="s">
        <v>263</v>
      </c>
      <c r="C1808" t="s">
        <v>58</v>
      </c>
      <c r="D1808" t="s">
        <v>59</v>
      </c>
      <c r="E1808" t="s">
        <v>128</v>
      </c>
      <c r="F1808" s="1">
        <v>42316</v>
      </c>
      <c r="G1808" t="s">
        <v>29</v>
      </c>
      <c r="H1808">
        <v>1143</v>
      </c>
      <c r="I1808">
        <v>0.32</v>
      </c>
      <c r="J1808">
        <v>137.16</v>
      </c>
      <c r="K1808" t="s">
        <v>17</v>
      </c>
    </row>
    <row r="1809" spans="1:11" x14ac:dyDescent="0.35">
      <c r="A1809" t="s">
        <v>1928</v>
      </c>
      <c r="B1809" t="s">
        <v>146</v>
      </c>
      <c r="C1809" t="s">
        <v>49</v>
      </c>
      <c r="D1809" t="s">
        <v>50</v>
      </c>
      <c r="E1809" t="s">
        <v>43</v>
      </c>
      <c r="F1809" s="1" t="s">
        <v>10493</v>
      </c>
      <c r="G1809" t="s">
        <v>29</v>
      </c>
      <c r="H1809">
        <v>2429</v>
      </c>
      <c r="I1809">
        <v>0.11</v>
      </c>
      <c r="J1809">
        <v>1093.05</v>
      </c>
      <c r="K1809" t="s">
        <v>17</v>
      </c>
    </row>
    <row r="1810" spans="1:11" x14ac:dyDescent="0.35">
      <c r="A1810" t="s">
        <v>1929</v>
      </c>
      <c r="B1810" t="s">
        <v>130</v>
      </c>
      <c r="C1810" t="s">
        <v>20</v>
      </c>
      <c r="D1810" t="s">
        <v>21</v>
      </c>
      <c r="E1810" t="s">
        <v>117</v>
      </c>
      <c r="F1810" s="1" t="s">
        <v>10163</v>
      </c>
      <c r="G1810" t="s">
        <v>29</v>
      </c>
      <c r="H1810">
        <v>2190</v>
      </c>
      <c r="I1810">
        <v>0.3</v>
      </c>
      <c r="J1810">
        <v>700.8</v>
      </c>
      <c r="K1810" t="s">
        <v>17</v>
      </c>
    </row>
    <row r="1811" spans="1:11" x14ac:dyDescent="0.35">
      <c r="A1811" t="s">
        <v>1930</v>
      </c>
      <c r="B1811" t="s">
        <v>165</v>
      </c>
      <c r="C1811" t="s">
        <v>13</v>
      </c>
      <c r="D1811" t="s">
        <v>79</v>
      </c>
      <c r="E1811" t="s">
        <v>22</v>
      </c>
      <c r="F1811" s="1" t="s">
        <v>10458</v>
      </c>
      <c r="G1811" t="s">
        <v>29</v>
      </c>
      <c r="H1811">
        <v>2168</v>
      </c>
      <c r="I1811">
        <v>0.24</v>
      </c>
      <c r="J1811">
        <v>238.48</v>
      </c>
      <c r="K1811" t="s">
        <v>17</v>
      </c>
    </row>
    <row r="1812" spans="1:11" x14ac:dyDescent="0.35">
      <c r="A1812" t="s">
        <v>1931</v>
      </c>
      <c r="B1812" t="s">
        <v>114</v>
      </c>
      <c r="C1812" t="s">
        <v>49</v>
      </c>
      <c r="D1812" t="s">
        <v>205</v>
      </c>
      <c r="E1812" t="s">
        <v>72</v>
      </c>
      <c r="F1812" s="1">
        <v>43112</v>
      </c>
      <c r="G1812" t="s">
        <v>29</v>
      </c>
      <c r="H1812">
        <v>2073</v>
      </c>
      <c r="I1812">
        <v>0.28000000000000003</v>
      </c>
      <c r="J1812">
        <v>642.63</v>
      </c>
      <c r="K1812" t="s">
        <v>17</v>
      </c>
    </row>
    <row r="1813" spans="1:11" x14ac:dyDescent="0.35">
      <c r="A1813" t="s">
        <v>1932</v>
      </c>
      <c r="B1813" t="s">
        <v>263</v>
      </c>
      <c r="C1813" t="s">
        <v>20</v>
      </c>
      <c r="D1813" t="s">
        <v>21</v>
      </c>
      <c r="E1813" t="s">
        <v>88</v>
      </c>
      <c r="F1813" s="1" t="s">
        <v>10542</v>
      </c>
      <c r="G1813" t="s">
        <v>29</v>
      </c>
      <c r="H1813">
        <v>1554</v>
      </c>
      <c r="I1813">
        <v>0.2</v>
      </c>
      <c r="J1813">
        <v>295.26</v>
      </c>
      <c r="K1813" t="s">
        <v>17</v>
      </c>
    </row>
    <row r="1814" spans="1:11" x14ac:dyDescent="0.35">
      <c r="A1814" t="s">
        <v>1933</v>
      </c>
      <c r="B1814" t="s">
        <v>111</v>
      </c>
      <c r="C1814" t="s">
        <v>49</v>
      </c>
      <c r="D1814" t="s">
        <v>50</v>
      </c>
      <c r="E1814" t="s">
        <v>88</v>
      </c>
      <c r="F1814" s="1" t="s">
        <v>10282</v>
      </c>
      <c r="G1814" t="s">
        <v>29</v>
      </c>
      <c r="H1814">
        <v>1641</v>
      </c>
      <c r="I1814">
        <v>0.23</v>
      </c>
      <c r="J1814">
        <v>180.51</v>
      </c>
      <c r="K1814" t="s">
        <v>17</v>
      </c>
    </row>
    <row r="1815" spans="1:11" x14ac:dyDescent="0.35">
      <c r="A1815" t="s">
        <v>1934</v>
      </c>
      <c r="B1815" t="s">
        <v>120</v>
      </c>
      <c r="C1815" t="s">
        <v>32</v>
      </c>
      <c r="D1815" t="s">
        <v>97</v>
      </c>
      <c r="E1815" t="s">
        <v>72</v>
      </c>
      <c r="F1815" s="1" t="s">
        <v>10543</v>
      </c>
      <c r="G1815" t="s">
        <v>29</v>
      </c>
      <c r="H1815">
        <v>1273</v>
      </c>
      <c r="I1815">
        <v>0.31</v>
      </c>
      <c r="J1815">
        <v>165.49</v>
      </c>
      <c r="K1815" t="s">
        <v>17</v>
      </c>
    </row>
    <row r="1816" spans="1:11" x14ac:dyDescent="0.35">
      <c r="A1816" t="s">
        <v>1935</v>
      </c>
      <c r="B1816" t="s">
        <v>130</v>
      </c>
      <c r="C1816" t="s">
        <v>13</v>
      </c>
      <c r="D1816" t="s">
        <v>195</v>
      </c>
      <c r="E1816" t="s">
        <v>43</v>
      </c>
      <c r="F1816" s="1" t="s">
        <v>10414</v>
      </c>
      <c r="G1816" t="s">
        <v>29</v>
      </c>
      <c r="H1816">
        <v>879</v>
      </c>
      <c r="I1816">
        <v>0.16</v>
      </c>
      <c r="J1816">
        <v>307.64999999999998</v>
      </c>
      <c r="K1816" t="s">
        <v>17</v>
      </c>
    </row>
    <row r="1817" spans="1:11" x14ac:dyDescent="0.35">
      <c r="A1817" t="s">
        <v>1936</v>
      </c>
      <c r="B1817" t="s">
        <v>90</v>
      </c>
      <c r="C1817" t="s">
        <v>58</v>
      </c>
      <c r="D1817" t="s">
        <v>112</v>
      </c>
      <c r="E1817" t="s">
        <v>166</v>
      </c>
      <c r="F1817" s="1" t="s">
        <v>10200</v>
      </c>
      <c r="G1817" t="s">
        <v>29</v>
      </c>
      <c r="H1817">
        <v>913</v>
      </c>
      <c r="I1817">
        <v>0.23</v>
      </c>
      <c r="J1817">
        <v>155.21</v>
      </c>
      <c r="K1817" t="s">
        <v>17</v>
      </c>
    </row>
    <row r="1818" spans="1:11" x14ac:dyDescent="0.35">
      <c r="A1818" t="s">
        <v>1937</v>
      </c>
      <c r="B1818" t="s">
        <v>159</v>
      </c>
      <c r="C1818" t="s">
        <v>63</v>
      </c>
      <c r="D1818" t="s">
        <v>87</v>
      </c>
      <c r="E1818" t="s">
        <v>28</v>
      </c>
      <c r="F1818" s="1">
        <v>43133</v>
      </c>
      <c r="G1818" t="s">
        <v>29</v>
      </c>
      <c r="H1818">
        <v>976</v>
      </c>
      <c r="I1818">
        <v>0.11</v>
      </c>
      <c r="J1818">
        <v>409.92</v>
      </c>
      <c r="K1818" t="s">
        <v>17</v>
      </c>
    </row>
    <row r="1819" spans="1:11" x14ac:dyDescent="0.35">
      <c r="A1819" t="s">
        <v>1938</v>
      </c>
      <c r="B1819" t="s">
        <v>53</v>
      </c>
      <c r="C1819" t="s">
        <v>32</v>
      </c>
      <c r="D1819" t="s">
        <v>33</v>
      </c>
      <c r="E1819" t="s">
        <v>128</v>
      </c>
      <c r="F1819" s="1" t="s">
        <v>10544</v>
      </c>
      <c r="G1819" t="s">
        <v>29</v>
      </c>
      <c r="H1819">
        <v>1105</v>
      </c>
      <c r="I1819">
        <v>0.15</v>
      </c>
      <c r="J1819">
        <v>198.9</v>
      </c>
      <c r="K1819" t="s">
        <v>17</v>
      </c>
    </row>
    <row r="1820" spans="1:11" x14ac:dyDescent="0.35">
      <c r="A1820" t="s">
        <v>1939</v>
      </c>
      <c r="B1820" t="s">
        <v>146</v>
      </c>
      <c r="C1820" t="s">
        <v>63</v>
      </c>
      <c r="D1820" t="s">
        <v>87</v>
      </c>
      <c r="E1820" t="s">
        <v>51</v>
      </c>
      <c r="F1820" s="1" t="s">
        <v>10461</v>
      </c>
      <c r="G1820" t="s">
        <v>29</v>
      </c>
      <c r="H1820">
        <v>1100</v>
      </c>
      <c r="I1820">
        <v>0.3</v>
      </c>
      <c r="J1820">
        <v>242</v>
      </c>
      <c r="K1820" t="s">
        <v>17</v>
      </c>
    </row>
    <row r="1821" spans="1:11" x14ac:dyDescent="0.35">
      <c r="A1821" t="s">
        <v>1940</v>
      </c>
      <c r="B1821" t="s">
        <v>122</v>
      </c>
      <c r="C1821" t="s">
        <v>26</v>
      </c>
      <c r="D1821" t="s">
        <v>37</v>
      </c>
      <c r="E1821" t="s">
        <v>55</v>
      </c>
      <c r="F1821" s="1" t="s">
        <v>10545</v>
      </c>
      <c r="G1821" t="s">
        <v>29</v>
      </c>
      <c r="H1821">
        <v>2442</v>
      </c>
      <c r="I1821">
        <v>0.18</v>
      </c>
      <c r="J1821">
        <v>708.18</v>
      </c>
      <c r="K1821" t="s">
        <v>17</v>
      </c>
    </row>
    <row r="1822" spans="1:11" x14ac:dyDescent="0.35">
      <c r="A1822" t="s">
        <v>1941</v>
      </c>
      <c r="B1822" t="s">
        <v>12</v>
      </c>
      <c r="C1822" t="s">
        <v>20</v>
      </c>
      <c r="D1822" t="s">
        <v>91</v>
      </c>
      <c r="E1822" t="s">
        <v>22</v>
      </c>
      <c r="F1822" s="1" t="s">
        <v>10149</v>
      </c>
      <c r="G1822" t="s">
        <v>29</v>
      </c>
      <c r="H1822">
        <v>1921</v>
      </c>
      <c r="I1822">
        <v>0.14000000000000001</v>
      </c>
      <c r="J1822">
        <v>499.46</v>
      </c>
      <c r="K1822" t="s">
        <v>17</v>
      </c>
    </row>
    <row r="1823" spans="1:11" x14ac:dyDescent="0.35">
      <c r="A1823" t="s">
        <v>1942</v>
      </c>
      <c r="B1823" t="s">
        <v>62</v>
      </c>
      <c r="C1823" t="s">
        <v>20</v>
      </c>
      <c r="D1823" t="s">
        <v>21</v>
      </c>
      <c r="E1823" t="s">
        <v>69</v>
      </c>
      <c r="F1823" s="1">
        <v>42105</v>
      </c>
      <c r="G1823" t="s">
        <v>29</v>
      </c>
      <c r="H1823">
        <v>2296</v>
      </c>
      <c r="I1823">
        <v>0.15</v>
      </c>
      <c r="J1823">
        <v>1010.24</v>
      </c>
      <c r="K1823" t="s">
        <v>17</v>
      </c>
    </row>
    <row r="1824" spans="1:11" x14ac:dyDescent="0.35">
      <c r="A1824" t="s">
        <v>1943</v>
      </c>
      <c r="B1824" t="s">
        <v>53</v>
      </c>
      <c r="C1824" t="s">
        <v>32</v>
      </c>
      <c r="D1824" t="s">
        <v>97</v>
      </c>
      <c r="E1824" t="s">
        <v>84</v>
      </c>
      <c r="F1824" s="1">
        <v>42288</v>
      </c>
      <c r="G1824" t="s">
        <v>29</v>
      </c>
      <c r="H1824">
        <v>1363</v>
      </c>
      <c r="I1824">
        <v>0.15</v>
      </c>
      <c r="J1824">
        <v>558.83000000000004</v>
      </c>
      <c r="K1824" t="s">
        <v>17</v>
      </c>
    </row>
    <row r="1825" spans="1:11" x14ac:dyDescent="0.35">
      <c r="A1825" t="s">
        <v>1944</v>
      </c>
      <c r="B1825" t="s">
        <v>197</v>
      </c>
      <c r="C1825" t="s">
        <v>32</v>
      </c>
      <c r="D1825" t="s">
        <v>46</v>
      </c>
      <c r="E1825" t="s">
        <v>117</v>
      </c>
      <c r="F1825" s="1">
        <v>43141</v>
      </c>
      <c r="G1825" t="s">
        <v>29</v>
      </c>
      <c r="H1825">
        <v>1549</v>
      </c>
      <c r="I1825">
        <v>0.25</v>
      </c>
      <c r="J1825">
        <v>309.8</v>
      </c>
      <c r="K1825" t="s">
        <v>17</v>
      </c>
    </row>
    <row r="1826" spans="1:11" x14ac:dyDescent="0.35">
      <c r="A1826" t="s">
        <v>1945</v>
      </c>
      <c r="B1826" t="s">
        <v>25</v>
      </c>
      <c r="C1826" t="s">
        <v>63</v>
      </c>
      <c r="D1826" t="s">
        <v>157</v>
      </c>
      <c r="E1826" t="s">
        <v>84</v>
      </c>
      <c r="F1826" s="1">
        <v>43050</v>
      </c>
      <c r="G1826" t="s">
        <v>29</v>
      </c>
      <c r="H1826">
        <v>880</v>
      </c>
      <c r="I1826">
        <v>0.22</v>
      </c>
      <c r="J1826">
        <v>237.6</v>
      </c>
      <c r="K1826" t="s">
        <v>17</v>
      </c>
    </row>
    <row r="1827" spans="1:11" x14ac:dyDescent="0.35">
      <c r="A1827" t="s">
        <v>1946</v>
      </c>
      <c r="B1827" t="s">
        <v>211</v>
      </c>
      <c r="C1827" t="s">
        <v>63</v>
      </c>
      <c r="D1827" t="s">
        <v>64</v>
      </c>
      <c r="E1827" t="s">
        <v>88</v>
      </c>
      <c r="F1827" s="1">
        <v>42747</v>
      </c>
      <c r="G1827" t="s">
        <v>29</v>
      </c>
      <c r="H1827">
        <v>1485</v>
      </c>
      <c r="I1827">
        <v>0.24</v>
      </c>
      <c r="J1827">
        <v>623.70000000000005</v>
      </c>
      <c r="K1827" t="s">
        <v>17</v>
      </c>
    </row>
    <row r="1828" spans="1:11" x14ac:dyDescent="0.35">
      <c r="A1828" t="s">
        <v>1947</v>
      </c>
      <c r="B1828" t="s">
        <v>263</v>
      </c>
      <c r="C1828" t="s">
        <v>26</v>
      </c>
      <c r="D1828" t="s">
        <v>27</v>
      </c>
      <c r="E1828" t="s">
        <v>117</v>
      </c>
      <c r="F1828" s="1" t="s">
        <v>10428</v>
      </c>
      <c r="G1828" t="s">
        <v>29</v>
      </c>
      <c r="H1828">
        <v>865</v>
      </c>
      <c r="I1828">
        <v>0.19</v>
      </c>
      <c r="J1828">
        <v>311.39999999999998</v>
      </c>
      <c r="K1828" t="s">
        <v>17</v>
      </c>
    </row>
    <row r="1829" spans="1:11" x14ac:dyDescent="0.35">
      <c r="A1829" t="s">
        <v>1948</v>
      </c>
      <c r="B1829" t="s">
        <v>53</v>
      </c>
      <c r="C1829" t="s">
        <v>20</v>
      </c>
      <c r="D1829" t="s">
        <v>21</v>
      </c>
      <c r="E1829" t="s">
        <v>55</v>
      </c>
      <c r="F1829" s="1">
        <v>43319</v>
      </c>
      <c r="G1829" t="s">
        <v>29</v>
      </c>
      <c r="H1829">
        <v>645</v>
      </c>
      <c r="I1829">
        <v>0.11</v>
      </c>
      <c r="J1829">
        <v>103.2</v>
      </c>
      <c r="K1829" t="s">
        <v>17</v>
      </c>
    </row>
    <row r="1830" spans="1:11" x14ac:dyDescent="0.35">
      <c r="A1830" t="s">
        <v>1949</v>
      </c>
      <c r="B1830" t="s">
        <v>81</v>
      </c>
      <c r="C1830" t="s">
        <v>49</v>
      </c>
      <c r="D1830" t="s">
        <v>50</v>
      </c>
      <c r="E1830" t="s">
        <v>166</v>
      </c>
      <c r="F1830" s="1" t="s">
        <v>10316</v>
      </c>
      <c r="G1830" t="s">
        <v>29</v>
      </c>
      <c r="H1830">
        <v>1887</v>
      </c>
      <c r="I1830">
        <v>0.14000000000000001</v>
      </c>
      <c r="J1830">
        <v>358.53</v>
      </c>
      <c r="K1830" t="s">
        <v>17</v>
      </c>
    </row>
    <row r="1831" spans="1:11" x14ac:dyDescent="0.35">
      <c r="A1831" t="s">
        <v>1950</v>
      </c>
      <c r="B1831" t="s">
        <v>263</v>
      </c>
      <c r="C1831" t="s">
        <v>26</v>
      </c>
      <c r="D1831" t="s">
        <v>27</v>
      </c>
      <c r="E1831" t="s">
        <v>34</v>
      </c>
      <c r="F1831" s="1" t="s">
        <v>10333</v>
      </c>
      <c r="G1831" t="s">
        <v>29</v>
      </c>
      <c r="H1831">
        <v>611</v>
      </c>
      <c r="I1831">
        <v>0.26</v>
      </c>
      <c r="J1831">
        <v>146.63999999999999</v>
      </c>
      <c r="K1831" t="s">
        <v>17</v>
      </c>
    </row>
    <row r="1832" spans="1:11" x14ac:dyDescent="0.35">
      <c r="A1832" t="s">
        <v>1951</v>
      </c>
      <c r="B1832" t="s">
        <v>83</v>
      </c>
      <c r="C1832" t="s">
        <v>26</v>
      </c>
      <c r="D1832" t="s">
        <v>94</v>
      </c>
      <c r="E1832" t="s">
        <v>34</v>
      </c>
      <c r="F1832" s="1">
        <v>43166</v>
      </c>
      <c r="G1832" t="s">
        <v>29</v>
      </c>
      <c r="H1832">
        <v>588</v>
      </c>
      <c r="I1832">
        <v>0.13</v>
      </c>
      <c r="J1832">
        <v>235.2</v>
      </c>
      <c r="K1832" t="s">
        <v>17</v>
      </c>
    </row>
    <row r="1833" spans="1:11" x14ac:dyDescent="0.35">
      <c r="A1833" t="s">
        <v>1952</v>
      </c>
      <c r="B1833" t="s">
        <v>25</v>
      </c>
      <c r="C1833" t="s">
        <v>63</v>
      </c>
      <c r="D1833" t="s">
        <v>75</v>
      </c>
      <c r="E1833" t="s">
        <v>47</v>
      </c>
      <c r="F1833" s="1" t="s">
        <v>10546</v>
      </c>
      <c r="G1833" t="s">
        <v>29</v>
      </c>
      <c r="H1833">
        <v>1280</v>
      </c>
      <c r="I1833">
        <v>0.28000000000000003</v>
      </c>
      <c r="J1833">
        <v>140.80000000000001</v>
      </c>
      <c r="K1833" t="s">
        <v>17</v>
      </c>
    </row>
    <row r="1834" spans="1:11" x14ac:dyDescent="0.35">
      <c r="A1834" t="s">
        <v>1953</v>
      </c>
      <c r="B1834" t="s">
        <v>40</v>
      </c>
      <c r="C1834" t="s">
        <v>26</v>
      </c>
      <c r="D1834" t="s">
        <v>201</v>
      </c>
      <c r="E1834" t="s">
        <v>55</v>
      </c>
      <c r="F1834" s="1" t="s">
        <v>10265</v>
      </c>
      <c r="G1834" t="s">
        <v>29</v>
      </c>
      <c r="H1834">
        <v>1932</v>
      </c>
      <c r="I1834">
        <v>0.2</v>
      </c>
      <c r="J1834">
        <v>193.2</v>
      </c>
      <c r="K1834" t="s">
        <v>17</v>
      </c>
    </row>
    <row r="1835" spans="1:11" x14ac:dyDescent="0.35">
      <c r="A1835" t="s">
        <v>1954</v>
      </c>
      <c r="B1835" t="s">
        <v>182</v>
      </c>
      <c r="C1835" t="s">
        <v>58</v>
      </c>
      <c r="D1835" t="s">
        <v>112</v>
      </c>
      <c r="E1835" t="s">
        <v>88</v>
      </c>
      <c r="F1835" s="1">
        <v>43135</v>
      </c>
      <c r="G1835" t="s">
        <v>29</v>
      </c>
      <c r="H1835">
        <v>1192</v>
      </c>
      <c r="I1835">
        <v>0.17</v>
      </c>
      <c r="J1835">
        <v>393.36</v>
      </c>
      <c r="K1835" t="s">
        <v>17</v>
      </c>
    </row>
    <row r="1836" spans="1:11" x14ac:dyDescent="0.35">
      <c r="A1836" t="s">
        <v>1955</v>
      </c>
      <c r="B1836" t="s">
        <v>263</v>
      </c>
      <c r="C1836" t="s">
        <v>13</v>
      </c>
      <c r="D1836" t="s">
        <v>79</v>
      </c>
      <c r="E1836" t="s">
        <v>166</v>
      </c>
      <c r="F1836" s="1" t="s">
        <v>10547</v>
      </c>
      <c r="G1836" t="s">
        <v>29</v>
      </c>
      <c r="H1836">
        <v>1119</v>
      </c>
      <c r="I1836">
        <v>0.18</v>
      </c>
      <c r="J1836">
        <v>436.41</v>
      </c>
      <c r="K1836" t="s">
        <v>17</v>
      </c>
    </row>
    <row r="1837" spans="1:11" x14ac:dyDescent="0.35">
      <c r="A1837" t="s">
        <v>1956</v>
      </c>
      <c r="B1837" t="s">
        <v>182</v>
      </c>
      <c r="C1837" t="s">
        <v>63</v>
      </c>
      <c r="D1837" t="s">
        <v>64</v>
      </c>
      <c r="E1837" t="s">
        <v>60</v>
      </c>
      <c r="F1837" s="1" t="s">
        <v>10325</v>
      </c>
      <c r="G1837" t="s">
        <v>29</v>
      </c>
      <c r="H1837">
        <v>521</v>
      </c>
      <c r="I1837">
        <v>0.26</v>
      </c>
      <c r="J1837">
        <v>119.83</v>
      </c>
      <c r="K1837" t="s">
        <v>17</v>
      </c>
    </row>
    <row r="1838" spans="1:11" x14ac:dyDescent="0.35">
      <c r="A1838" t="s">
        <v>1957</v>
      </c>
      <c r="B1838" t="s">
        <v>139</v>
      </c>
      <c r="C1838" t="s">
        <v>26</v>
      </c>
      <c r="D1838" t="s">
        <v>37</v>
      </c>
      <c r="E1838" t="s">
        <v>51</v>
      </c>
      <c r="F1838" s="1" t="s">
        <v>10369</v>
      </c>
      <c r="G1838" t="s">
        <v>29</v>
      </c>
      <c r="H1838">
        <v>1072</v>
      </c>
      <c r="I1838">
        <v>0.21</v>
      </c>
      <c r="J1838">
        <v>257.27999999999997</v>
      </c>
      <c r="K1838" t="s">
        <v>17</v>
      </c>
    </row>
    <row r="1839" spans="1:11" x14ac:dyDescent="0.35">
      <c r="A1839" t="s">
        <v>1958</v>
      </c>
      <c r="B1839" t="s">
        <v>102</v>
      </c>
      <c r="C1839" t="s">
        <v>49</v>
      </c>
      <c r="D1839" t="s">
        <v>54</v>
      </c>
      <c r="E1839" t="s">
        <v>140</v>
      </c>
      <c r="F1839" s="1" t="s">
        <v>10369</v>
      </c>
      <c r="G1839" t="s">
        <v>29</v>
      </c>
      <c r="H1839">
        <v>1565</v>
      </c>
      <c r="I1839">
        <v>0.23</v>
      </c>
      <c r="J1839">
        <v>156.5</v>
      </c>
      <c r="K1839" t="s">
        <v>17</v>
      </c>
    </row>
    <row r="1840" spans="1:11" x14ac:dyDescent="0.35">
      <c r="A1840" t="s">
        <v>1959</v>
      </c>
      <c r="B1840" t="s">
        <v>204</v>
      </c>
      <c r="C1840" t="s">
        <v>26</v>
      </c>
      <c r="D1840" t="s">
        <v>201</v>
      </c>
      <c r="E1840" t="s">
        <v>104</v>
      </c>
      <c r="F1840" s="1">
        <v>42317</v>
      </c>
      <c r="G1840" t="s">
        <v>29</v>
      </c>
      <c r="H1840">
        <v>1245</v>
      </c>
      <c r="I1840">
        <v>0.13</v>
      </c>
      <c r="J1840">
        <v>112.05</v>
      </c>
      <c r="K1840" t="s">
        <v>17</v>
      </c>
    </row>
    <row r="1841" spans="1:11" x14ac:dyDescent="0.35">
      <c r="A1841" t="s">
        <v>1960</v>
      </c>
      <c r="B1841" t="s">
        <v>116</v>
      </c>
      <c r="C1841" t="s">
        <v>26</v>
      </c>
      <c r="D1841" t="s">
        <v>201</v>
      </c>
      <c r="E1841" t="s">
        <v>69</v>
      </c>
      <c r="F1841" s="1" t="s">
        <v>10369</v>
      </c>
      <c r="G1841" t="s">
        <v>29</v>
      </c>
      <c r="H1841">
        <v>2012</v>
      </c>
      <c r="I1841">
        <v>0.21</v>
      </c>
      <c r="J1841">
        <v>784.68</v>
      </c>
      <c r="K1841" t="s">
        <v>17</v>
      </c>
    </row>
    <row r="1842" spans="1:11" x14ac:dyDescent="0.35">
      <c r="A1842" t="s">
        <v>1961</v>
      </c>
      <c r="B1842" t="s">
        <v>139</v>
      </c>
      <c r="C1842" t="s">
        <v>49</v>
      </c>
      <c r="D1842" t="s">
        <v>50</v>
      </c>
      <c r="E1842" t="s">
        <v>38</v>
      </c>
      <c r="F1842" s="1" t="s">
        <v>10463</v>
      </c>
      <c r="G1842" t="s">
        <v>29</v>
      </c>
      <c r="H1842">
        <v>1888</v>
      </c>
      <c r="I1842">
        <v>0.11</v>
      </c>
      <c r="J1842">
        <v>509.76</v>
      </c>
      <c r="K1842" t="s">
        <v>17</v>
      </c>
    </row>
    <row r="1843" spans="1:11" x14ac:dyDescent="0.35">
      <c r="A1843" t="s">
        <v>1962</v>
      </c>
      <c r="B1843" t="s">
        <v>106</v>
      </c>
      <c r="C1843" t="s">
        <v>32</v>
      </c>
      <c r="D1843" t="s">
        <v>33</v>
      </c>
      <c r="E1843" t="s">
        <v>149</v>
      </c>
      <c r="F1843" s="1" t="s">
        <v>10231</v>
      </c>
      <c r="G1843" t="s">
        <v>29</v>
      </c>
      <c r="H1843">
        <v>689</v>
      </c>
      <c r="I1843">
        <v>0.28000000000000003</v>
      </c>
      <c r="J1843">
        <v>303.16000000000003</v>
      </c>
      <c r="K1843" t="s">
        <v>17</v>
      </c>
    </row>
    <row r="1844" spans="1:11" x14ac:dyDescent="0.35">
      <c r="A1844" t="s">
        <v>1963</v>
      </c>
      <c r="B1844" t="s">
        <v>106</v>
      </c>
      <c r="C1844" t="s">
        <v>32</v>
      </c>
      <c r="D1844" t="s">
        <v>46</v>
      </c>
      <c r="E1844" t="s">
        <v>163</v>
      </c>
      <c r="F1844" s="1" t="s">
        <v>10308</v>
      </c>
      <c r="G1844" t="s">
        <v>29</v>
      </c>
      <c r="H1844">
        <v>877</v>
      </c>
      <c r="I1844">
        <v>0.31</v>
      </c>
      <c r="J1844">
        <v>219.25</v>
      </c>
      <c r="K1844" t="s">
        <v>17</v>
      </c>
    </row>
    <row r="1845" spans="1:11" x14ac:dyDescent="0.35">
      <c r="A1845" t="s">
        <v>1964</v>
      </c>
      <c r="B1845" t="s">
        <v>116</v>
      </c>
      <c r="C1845" t="s">
        <v>63</v>
      </c>
      <c r="D1845" t="s">
        <v>157</v>
      </c>
      <c r="E1845" t="s">
        <v>166</v>
      </c>
      <c r="F1845" s="1" t="s">
        <v>10548</v>
      </c>
      <c r="G1845" t="s">
        <v>29</v>
      </c>
      <c r="H1845">
        <v>1607</v>
      </c>
      <c r="I1845">
        <v>0.19</v>
      </c>
      <c r="J1845">
        <v>691.01</v>
      </c>
      <c r="K1845" t="s">
        <v>17</v>
      </c>
    </row>
    <row r="1846" spans="1:11" x14ac:dyDescent="0.35">
      <c r="A1846" t="s">
        <v>1965</v>
      </c>
      <c r="B1846" t="s">
        <v>234</v>
      </c>
      <c r="C1846" t="s">
        <v>49</v>
      </c>
      <c r="D1846" t="s">
        <v>54</v>
      </c>
      <c r="E1846" t="s">
        <v>140</v>
      </c>
      <c r="F1846" s="1">
        <v>42346</v>
      </c>
      <c r="G1846" t="s">
        <v>29</v>
      </c>
      <c r="H1846">
        <v>2289</v>
      </c>
      <c r="I1846">
        <v>0.31</v>
      </c>
      <c r="J1846">
        <v>389.13</v>
      </c>
      <c r="K1846" t="s">
        <v>17</v>
      </c>
    </row>
    <row r="1847" spans="1:11" x14ac:dyDescent="0.35">
      <c r="A1847" t="s">
        <v>1966</v>
      </c>
      <c r="B1847" t="s">
        <v>106</v>
      </c>
      <c r="C1847" t="s">
        <v>26</v>
      </c>
      <c r="D1847" t="s">
        <v>27</v>
      </c>
      <c r="E1847" t="s">
        <v>51</v>
      </c>
      <c r="F1847" s="1">
        <v>42016</v>
      </c>
      <c r="G1847" t="s">
        <v>29</v>
      </c>
      <c r="H1847">
        <v>1900</v>
      </c>
      <c r="I1847">
        <v>0.14000000000000001</v>
      </c>
      <c r="J1847">
        <v>152</v>
      </c>
      <c r="K1847" t="s">
        <v>17</v>
      </c>
    </row>
    <row r="1848" spans="1:11" x14ac:dyDescent="0.35">
      <c r="A1848" t="s">
        <v>1967</v>
      </c>
      <c r="B1848" t="s">
        <v>174</v>
      </c>
      <c r="C1848" t="s">
        <v>13</v>
      </c>
      <c r="D1848" t="s">
        <v>14</v>
      </c>
      <c r="E1848" t="s">
        <v>84</v>
      </c>
      <c r="F1848" s="1">
        <v>42716</v>
      </c>
      <c r="G1848" t="s">
        <v>29</v>
      </c>
      <c r="H1848">
        <v>2307</v>
      </c>
      <c r="I1848">
        <v>0.23</v>
      </c>
      <c r="J1848">
        <v>184.56</v>
      </c>
      <c r="K1848" t="s">
        <v>17</v>
      </c>
    </row>
    <row r="1849" spans="1:11" x14ac:dyDescent="0.35">
      <c r="A1849" t="s">
        <v>1968</v>
      </c>
      <c r="B1849" t="s">
        <v>151</v>
      </c>
      <c r="C1849" t="s">
        <v>13</v>
      </c>
      <c r="D1849" t="s">
        <v>195</v>
      </c>
      <c r="E1849" t="s">
        <v>15</v>
      </c>
      <c r="F1849" s="1" t="s">
        <v>10513</v>
      </c>
      <c r="G1849" t="s">
        <v>29</v>
      </c>
      <c r="H1849">
        <v>2021</v>
      </c>
      <c r="I1849">
        <v>0.1</v>
      </c>
      <c r="J1849">
        <v>323.36</v>
      </c>
      <c r="K1849" t="s">
        <v>17</v>
      </c>
    </row>
    <row r="1850" spans="1:11" x14ac:dyDescent="0.35">
      <c r="A1850" t="s">
        <v>1969</v>
      </c>
      <c r="B1850" t="s">
        <v>83</v>
      </c>
      <c r="C1850" t="s">
        <v>13</v>
      </c>
      <c r="D1850" t="s">
        <v>14</v>
      </c>
      <c r="E1850" t="s">
        <v>55</v>
      </c>
      <c r="F1850" s="1" t="s">
        <v>10513</v>
      </c>
      <c r="G1850" t="s">
        <v>29</v>
      </c>
      <c r="H1850">
        <v>1264</v>
      </c>
      <c r="I1850">
        <v>0.28999999999999998</v>
      </c>
      <c r="J1850">
        <v>429.76</v>
      </c>
      <c r="K1850" t="s">
        <v>17</v>
      </c>
    </row>
    <row r="1851" spans="1:11" x14ac:dyDescent="0.35">
      <c r="A1851" t="s">
        <v>1970</v>
      </c>
      <c r="B1851" t="s">
        <v>169</v>
      </c>
      <c r="C1851" t="s">
        <v>20</v>
      </c>
      <c r="D1851" t="s">
        <v>91</v>
      </c>
      <c r="E1851" t="s">
        <v>28</v>
      </c>
      <c r="F1851" s="1">
        <v>43170</v>
      </c>
      <c r="G1851" t="s">
        <v>29</v>
      </c>
      <c r="H1851">
        <v>2475</v>
      </c>
      <c r="I1851">
        <v>0.31</v>
      </c>
      <c r="J1851">
        <v>198</v>
      </c>
      <c r="K1851" t="s">
        <v>17</v>
      </c>
    </row>
    <row r="1852" spans="1:11" x14ac:dyDescent="0.35">
      <c r="A1852" t="s">
        <v>1971</v>
      </c>
      <c r="B1852" t="s">
        <v>83</v>
      </c>
      <c r="C1852" t="s">
        <v>63</v>
      </c>
      <c r="D1852" t="s">
        <v>157</v>
      </c>
      <c r="E1852" t="s">
        <v>84</v>
      </c>
      <c r="F1852" s="1">
        <v>42593</v>
      </c>
      <c r="G1852" t="s">
        <v>29</v>
      </c>
      <c r="H1852">
        <v>2358</v>
      </c>
      <c r="I1852">
        <v>0.24</v>
      </c>
      <c r="J1852">
        <v>801.72</v>
      </c>
      <c r="K1852" t="s">
        <v>17</v>
      </c>
    </row>
    <row r="1853" spans="1:11" x14ac:dyDescent="0.35">
      <c r="A1853" t="s">
        <v>1972</v>
      </c>
      <c r="B1853" t="s">
        <v>12</v>
      </c>
      <c r="C1853" t="s">
        <v>63</v>
      </c>
      <c r="D1853" t="s">
        <v>157</v>
      </c>
      <c r="E1853" t="s">
        <v>88</v>
      </c>
      <c r="F1853" s="1" t="s">
        <v>10549</v>
      </c>
      <c r="G1853" t="s">
        <v>29</v>
      </c>
      <c r="H1853">
        <v>2157</v>
      </c>
      <c r="I1853">
        <v>0.15</v>
      </c>
      <c r="J1853">
        <v>237.27</v>
      </c>
      <c r="K1853" t="s">
        <v>17</v>
      </c>
    </row>
    <row r="1854" spans="1:11" x14ac:dyDescent="0.35">
      <c r="A1854" t="s">
        <v>1973</v>
      </c>
      <c r="B1854" t="s">
        <v>162</v>
      </c>
      <c r="C1854" t="s">
        <v>13</v>
      </c>
      <c r="D1854" t="s">
        <v>79</v>
      </c>
      <c r="E1854" t="s">
        <v>123</v>
      </c>
      <c r="F1854" s="1" t="s">
        <v>10550</v>
      </c>
      <c r="G1854" t="s">
        <v>29</v>
      </c>
      <c r="H1854">
        <v>2171</v>
      </c>
      <c r="I1854">
        <v>0.16</v>
      </c>
      <c r="J1854">
        <v>846.69</v>
      </c>
      <c r="K1854" t="s">
        <v>17</v>
      </c>
    </row>
    <row r="1855" spans="1:11" x14ac:dyDescent="0.35">
      <c r="A1855" t="s">
        <v>1974</v>
      </c>
      <c r="B1855" t="s">
        <v>174</v>
      </c>
      <c r="C1855" t="s">
        <v>20</v>
      </c>
      <c r="D1855" t="s">
        <v>21</v>
      </c>
      <c r="E1855" t="s">
        <v>149</v>
      </c>
      <c r="F1855" s="1">
        <v>42891</v>
      </c>
      <c r="G1855" t="s">
        <v>29</v>
      </c>
      <c r="H1855">
        <v>1022</v>
      </c>
      <c r="I1855">
        <v>0.22</v>
      </c>
      <c r="J1855">
        <v>275.94</v>
      </c>
      <c r="K1855" t="s">
        <v>17</v>
      </c>
    </row>
    <row r="1856" spans="1:11" x14ac:dyDescent="0.35">
      <c r="A1856" t="s">
        <v>1975</v>
      </c>
      <c r="B1856" t="s">
        <v>25</v>
      </c>
      <c r="C1856" t="s">
        <v>58</v>
      </c>
      <c r="D1856" t="s">
        <v>68</v>
      </c>
      <c r="E1856" t="s">
        <v>22</v>
      </c>
      <c r="F1856" s="1">
        <v>43290</v>
      </c>
      <c r="G1856" t="s">
        <v>29</v>
      </c>
      <c r="H1856">
        <v>877</v>
      </c>
      <c r="I1856">
        <v>0.13</v>
      </c>
      <c r="J1856">
        <v>219.25</v>
      </c>
      <c r="K1856" t="s">
        <v>17</v>
      </c>
    </row>
    <row r="1857" spans="1:11" x14ac:dyDescent="0.35">
      <c r="A1857" t="s">
        <v>1976</v>
      </c>
      <c r="B1857" t="s">
        <v>78</v>
      </c>
      <c r="C1857" t="s">
        <v>13</v>
      </c>
      <c r="D1857" t="s">
        <v>14</v>
      </c>
      <c r="E1857" t="s">
        <v>84</v>
      </c>
      <c r="F1857" s="1" t="s">
        <v>10551</v>
      </c>
      <c r="G1857" t="s">
        <v>29</v>
      </c>
      <c r="H1857">
        <v>1016</v>
      </c>
      <c r="I1857">
        <v>0.18</v>
      </c>
      <c r="J1857">
        <v>111.76</v>
      </c>
      <c r="K1857" t="s">
        <v>17</v>
      </c>
    </row>
    <row r="1858" spans="1:11" x14ac:dyDescent="0.35">
      <c r="A1858" t="s">
        <v>1977</v>
      </c>
      <c r="B1858" t="s">
        <v>151</v>
      </c>
      <c r="C1858" t="s">
        <v>58</v>
      </c>
      <c r="D1858" t="s">
        <v>112</v>
      </c>
      <c r="E1858" t="s">
        <v>47</v>
      </c>
      <c r="F1858" s="1" t="s">
        <v>10192</v>
      </c>
      <c r="G1858" t="s">
        <v>29</v>
      </c>
      <c r="H1858">
        <v>1241</v>
      </c>
      <c r="I1858">
        <v>0.14000000000000001</v>
      </c>
      <c r="J1858">
        <v>248.2</v>
      </c>
      <c r="K1858" t="s">
        <v>17</v>
      </c>
    </row>
    <row r="1859" spans="1:11" x14ac:dyDescent="0.35">
      <c r="A1859" t="s">
        <v>1978</v>
      </c>
      <c r="B1859" t="s">
        <v>130</v>
      </c>
      <c r="C1859" t="s">
        <v>32</v>
      </c>
      <c r="D1859" t="s">
        <v>97</v>
      </c>
      <c r="E1859" t="s">
        <v>123</v>
      </c>
      <c r="F1859" s="1" t="s">
        <v>10403</v>
      </c>
      <c r="G1859" t="s">
        <v>29</v>
      </c>
      <c r="H1859">
        <v>801</v>
      </c>
      <c r="I1859">
        <v>0.17</v>
      </c>
      <c r="J1859">
        <v>280.35000000000002</v>
      </c>
      <c r="K1859" t="s">
        <v>17</v>
      </c>
    </row>
    <row r="1860" spans="1:11" x14ac:dyDescent="0.35">
      <c r="A1860" t="s">
        <v>1979</v>
      </c>
      <c r="B1860" t="s">
        <v>57</v>
      </c>
      <c r="C1860" t="s">
        <v>63</v>
      </c>
      <c r="D1860" t="s">
        <v>64</v>
      </c>
      <c r="E1860" t="s">
        <v>149</v>
      </c>
      <c r="F1860" s="1" t="s">
        <v>10186</v>
      </c>
      <c r="G1860" t="s">
        <v>29</v>
      </c>
      <c r="H1860">
        <v>1115</v>
      </c>
      <c r="I1860">
        <v>0.18</v>
      </c>
      <c r="J1860">
        <v>133.80000000000001</v>
      </c>
      <c r="K1860" t="s">
        <v>17</v>
      </c>
    </row>
    <row r="1861" spans="1:11" x14ac:dyDescent="0.35">
      <c r="A1861" t="s">
        <v>1980</v>
      </c>
      <c r="B1861" t="s">
        <v>263</v>
      </c>
      <c r="C1861" t="s">
        <v>49</v>
      </c>
      <c r="D1861" t="s">
        <v>50</v>
      </c>
      <c r="E1861" t="s">
        <v>72</v>
      </c>
      <c r="F1861" s="1" t="s">
        <v>10463</v>
      </c>
      <c r="G1861" t="s">
        <v>29</v>
      </c>
      <c r="H1861">
        <v>1261</v>
      </c>
      <c r="I1861">
        <v>0.3</v>
      </c>
      <c r="J1861">
        <v>416.13</v>
      </c>
      <c r="K1861" t="s">
        <v>17</v>
      </c>
    </row>
    <row r="1862" spans="1:11" x14ac:dyDescent="0.35">
      <c r="A1862" t="s">
        <v>1981</v>
      </c>
      <c r="B1862" t="s">
        <v>71</v>
      </c>
      <c r="C1862" t="s">
        <v>63</v>
      </c>
      <c r="D1862" t="s">
        <v>75</v>
      </c>
      <c r="E1862" t="s">
        <v>15</v>
      </c>
      <c r="F1862" s="1" t="s">
        <v>10271</v>
      </c>
      <c r="G1862" t="s">
        <v>29</v>
      </c>
      <c r="H1862">
        <v>527</v>
      </c>
      <c r="I1862">
        <v>0.2</v>
      </c>
      <c r="J1862">
        <v>147.56</v>
      </c>
      <c r="K1862" t="s">
        <v>17</v>
      </c>
    </row>
    <row r="1863" spans="1:11" x14ac:dyDescent="0.35">
      <c r="A1863" t="s">
        <v>1982</v>
      </c>
      <c r="B1863" t="s">
        <v>40</v>
      </c>
      <c r="C1863" t="s">
        <v>32</v>
      </c>
      <c r="D1863" t="s">
        <v>46</v>
      </c>
      <c r="E1863" t="s">
        <v>166</v>
      </c>
      <c r="F1863" s="1" t="s">
        <v>10248</v>
      </c>
      <c r="G1863" t="s">
        <v>29</v>
      </c>
      <c r="H1863">
        <v>872</v>
      </c>
      <c r="I1863">
        <v>0.12</v>
      </c>
      <c r="J1863">
        <v>69.760000000000005</v>
      </c>
      <c r="K1863" t="s">
        <v>17</v>
      </c>
    </row>
    <row r="1864" spans="1:11" x14ac:dyDescent="0.35">
      <c r="A1864" t="s">
        <v>1983</v>
      </c>
      <c r="B1864" t="s">
        <v>116</v>
      </c>
      <c r="C1864" t="s">
        <v>49</v>
      </c>
      <c r="D1864" t="s">
        <v>54</v>
      </c>
      <c r="E1864" t="s">
        <v>72</v>
      </c>
      <c r="F1864" s="1">
        <v>42951</v>
      </c>
      <c r="G1864" t="s">
        <v>29</v>
      </c>
      <c r="H1864">
        <v>1244</v>
      </c>
      <c r="I1864">
        <v>0.26</v>
      </c>
      <c r="J1864">
        <v>510.04</v>
      </c>
      <c r="K1864" t="s">
        <v>17</v>
      </c>
    </row>
    <row r="1865" spans="1:11" x14ac:dyDescent="0.35">
      <c r="A1865" t="s">
        <v>1984</v>
      </c>
      <c r="B1865" t="s">
        <v>137</v>
      </c>
      <c r="C1865" t="s">
        <v>26</v>
      </c>
      <c r="D1865" t="s">
        <v>27</v>
      </c>
      <c r="E1865" t="s">
        <v>28</v>
      </c>
      <c r="F1865" s="1">
        <v>42288</v>
      </c>
      <c r="G1865" t="s">
        <v>29</v>
      </c>
      <c r="H1865">
        <v>1896</v>
      </c>
      <c r="I1865">
        <v>0.35</v>
      </c>
      <c r="J1865">
        <v>701.52</v>
      </c>
      <c r="K1865" t="s">
        <v>17</v>
      </c>
    </row>
    <row r="1866" spans="1:11" x14ac:dyDescent="0.35">
      <c r="A1866" t="s">
        <v>1985</v>
      </c>
      <c r="B1866" t="s">
        <v>114</v>
      </c>
      <c r="C1866" t="s">
        <v>13</v>
      </c>
      <c r="D1866" t="s">
        <v>79</v>
      </c>
      <c r="E1866" t="s">
        <v>117</v>
      </c>
      <c r="F1866" s="1" t="s">
        <v>10352</v>
      </c>
      <c r="G1866" t="s">
        <v>29</v>
      </c>
      <c r="H1866">
        <v>640</v>
      </c>
      <c r="I1866">
        <v>0.14000000000000001</v>
      </c>
      <c r="J1866">
        <v>262.39999999999998</v>
      </c>
      <c r="K1866" t="s">
        <v>17</v>
      </c>
    </row>
    <row r="1867" spans="1:11" x14ac:dyDescent="0.35">
      <c r="A1867" t="s">
        <v>1986</v>
      </c>
      <c r="B1867" t="s">
        <v>86</v>
      </c>
      <c r="C1867" t="s">
        <v>49</v>
      </c>
      <c r="D1867" t="s">
        <v>50</v>
      </c>
      <c r="E1867" t="s">
        <v>84</v>
      </c>
      <c r="F1867" s="1">
        <v>42592</v>
      </c>
      <c r="G1867" t="s">
        <v>29</v>
      </c>
      <c r="H1867">
        <v>783</v>
      </c>
      <c r="I1867">
        <v>0.24</v>
      </c>
      <c r="J1867">
        <v>180.09</v>
      </c>
      <c r="K1867" t="s">
        <v>17</v>
      </c>
    </row>
    <row r="1868" spans="1:11" x14ac:dyDescent="0.35">
      <c r="A1868" t="s">
        <v>1987</v>
      </c>
      <c r="B1868" t="s">
        <v>204</v>
      </c>
      <c r="C1868" t="s">
        <v>58</v>
      </c>
      <c r="D1868" t="s">
        <v>59</v>
      </c>
      <c r="E1868" t="s">
        <v>51</v>
      </c>
      <c r="F1868" s="1" t="s">
        <v>10220</v>
      </c>
      <c r="G1868" t="s">
        <v>29</v>
      </c>
      <c r="H1868">
        <v>1815</v>
      </c>
      <c r="I1868">
        <v>0.25</v>
      </c>
      <c r="J1868">
        <v>326.7</v>
      </c>
      <c r="K1868" t="s">
        <v>17</v>
      </c>
    </row>
    <row r="1869" spans="1:11" x14ac:dyDescent="0.35">
      <c r="A1869" t="s">
        <v>1988</v>
      </c>
      <c r="B1869" t="s">
        <v>108</v>
      </c>
      <c r="C1869" t="s">
        <v>20</v>
      </c>
      <c r="D1869" t="s">
        <v>91</v>
      </c>
      <c r="E1869" t="s">
        <v>140</v>
      </c>
      <c r="F1869" s="1">
        <v>42923</v>
      </c>
      <c r="G1869" t="s">
        <v>29</v>
      </c>
      <c r="H1869">
        <v>688</v>
      </c>
      <c r="I1869">
        <v>0.17</v>
      </c>
      <c r="J1869">
        <v>151.36000000000001</v>
      </c>
      <c r="K1869" t="s">
        <v>17</v>
      </c>
    </row>
    <row r="1870" spans="1:11" x14ac:dyDescent="0.35">
      <c r="A1870" t="s">
        <v>1989</v>
      </c>
      <c r="B1870" t="s">
        <v>151</v>
      </c>
      <c r="C1870" t="s">
        <v>32</v>
      </c>
      <c r="D1870" t="s">
        <v>33</v>
      </c>
      <c r="E1870" t="s">
        <v>55</v>
      </c>
      <c r="F1870" s="1" t="s">
        <v>10552</v>
      </c>
      <c r="G1870" t="s">
        <v>29</v>
      </c>
      <c r="H1870">
        <v>2410</v>
      </c>
      <c r="I1870">
        <v>0.14000000000000001</v>
      </c>
      <c r="J1870">
        <v>482</v>
      </c>
      <c r="K1870" t="s">
        <v>17</v>
      </c>
    </row>
    <row r="1871" spans="1:11" x14ac:dyDescent="0.35">
      <c r="A1871" t="s">
        <v>1990</v>
      </c>
      <c r="B1871" t="s">
        <v>182</v>
      </c>
      <c r="C1871" t="s">
        <v>63</v>
      </c>
      <c r="D1871" t="s">
        <v>87</v>
      </c>
      <c r="E1871" t="s">
        <v>34</v>
      </c>
      <c r="F1871" s="1" t="s">
        <v>10507</v>
      </c>
      <c r="G1871" t="s">
        <v>29</v>
      </c>
      <c r="H1871">
        <v>1590</v>
      </c>
      <c r="I1871">
        <v>0.22</v>
      </c>
      <c r="J1871">
        <v>381.6</v>
      </c>
      <c r="K1871" t="s">
        <v>17</v>
      </c>
    </row>
    <row r="1872" spans="1:11" x14ac:dyDescent="0.35">
      <c r="A1872" t="s">
        <v>1991</v>
      </c>
      <c r="B1872" t="s">
        <v>12</v>
      </c>
      <c r="C1872" t="s">
        <v>13</v>
      </c>
      <c r="D1872" t="s">
        <v>195</v>
      </c>
      <c r="E1872" t="s">
        <v>34</v>
      </c>
      <c r="F1872" s="1">
        <v>42472</v>
      </c>
      <c r="G1872" t="s">
        <v>29</v>
      </c>
      <c r="H1872">
        <v>2207</v>
      </c>
      <c r="I1872">
        <v>0.27</v>
      </c>
      <c r="J1872">
        <v>684.17</v>
      </c>
      <c r="K1872" t="s">
        <v>17</v>
      </c>
    </row>
    <row r="1873" spans="1:11" x14ac:dyDescent="0.35">
      <c r="A1873" t="s">
        <v>1992</v>
      </c>
      <c r="B1873" t="s">
        <v>111</v>
      </c>
      <c r="C1873" t="s">
        <v>49</v>
      </c>
      <c r="D1873" t="s">
        <v>54</v>
      </c>
      <c r="E1873" t="s">
        <v>43</v>
      </c>
      <c r="F1873" s="1" t="s">
        <v>10553</v>
      </c>
      <c r="G1873" t="s">
        <v>29</v>
      </c>
      <c r="H1873">
        <v>2484</v>
      </c>
      <c r="I1873">
        <v>0.31</v>
      </c>
      <c r="J1873">
        <v>819.72</v>
      </c>
      <c r="K1873" t="s">
        <v>17</v>
      </c>
    </row>
    <row r="1874" spans="1:11" x14ac:dyDescent="0.35">
      <c r="A1874" t="s">
        <v>1993</v>
      </c>
      <c r="B1874" t="s">
        <v>135</v>
      </c>
      <c r="C1874" t="s">
        <v>20</v>
      </c>
      <c r="D1874" t="s">
        <v>21</v>
      </c>
      <c r="E1874" t="s">
        <v>28</v>
      </c>
      <c r="F1874" s="1">
        <v>43081</v>
      </c>
      <c r="G1874" t="s">
        <v>29</v>
      </c>
      <c r="H1874">
        <v>790</v>
      </c>
      <c r="I1874">
        <v>0.2</v>
      </c>
      <c r="J1874">
        <v>244.9</v>
      </c>
      <c r="K1874" t="s">
        <v>17</v>
      </c>
    </row>
    <row r="1875" spans="1:11" x14ac:dyDescent="0.35">
      <c r="A1875" t="s">
        <v>1994</v>
      </c>
      <c r="B1875" t="s">
        <v>19</v>
      </c>
      <c r="C1875" t="s">
        <v>58</v>
      </c>
      <c r="D1875" t="s">
        <v>112</v>
      </c>
      <c r="E1875" t="s">
        <v>149</v>
      </c>
      <c r="F1875" s="1">
        <v>42411</v>
      </c>
      <c r="G1875" t="s">
        <v>29</v>
      </c>
      <c r="H1875">
        <v>2207</v>
      </c>
      <c r="I1875">
        <v>0.24</v>
      </c>
      <c r="J1875">
        <v>220.7</v>
      </c>
      <c r="K1875" t="s">
        <v>17</v>
      </c>
    </row>
    <row r="1876" spans="1:11" x14ac:dyDescent="0.35">
      <c r="A1876" t="s">
        <v>1995</v>
      </c>
      <c r="B1876" t="s">
        <v>83</v>
      </c>
      <c r="C1876" t="s">
        <v>63</v>
      </c>
      <c r="D1876" t="s">
        <v>157</v>
      </c>
      <c r="E1876" t="s">
        <v>22</v>
      </c>
      <c r="F1876" s="1" t="s">
        <v>10156</v>
      </c>
      <c r="G1876" t="s">
        <v>29</v>
      </c>
      <c r="H1876">
        <v>572</v>
      </c>
      <c r="I1876">
        <v>0.19</v>
      </c>
      <c r="J1876">
        <v>102.96</v>
      </c>
      <c r="K1876" t="s">
        <v>17</v>
      </c>
    </row>
    <row r="1877" spans="1:11" x14ac:dyDescent="0.35">
      <c r="A1877" t="s">
        <v>1996</v>
      </c>
      <c r="B1877" t="s">
        <v>120</v>
      </c>
      <c r="C1877" t="s">
        <v>26</v>
      </c>
      <c r="D1877" t="s">
        <v>201</v>
      </c>
      <c r="E1877" t="s">
        <v>38</v>
      </c>
      <c r="F1877" s="1" t="s">
        <v>10554</v>
      </c>
      <c r="G1877" t="s">
        <v>29</v>
      </c>
      <c r="H1877">
        <v>2054</v>
      </c>
      <c r="I1877">
        <v>0.27</v>
      </c>
      <c r="J1877">
        <v>492.96</v>
      </c>
      <c r="K1877" t="s">
        <v>17</v>
      </c>
    </row>
    <row r="1878" spans="1:11" x14ac:dyDescent="0.35">
      <c r="A1878" t="s">
        <v>1997</v>
      </c>
      <c r="B1878" t="s">
        <v>108</v>
      </c>
      <c r="C1878" t="s">
        <v>49</v>
      </c>
      <c r="D1878" t="s">
        <v>50</v>
      </c>
      <c r="E1878" t="s">
        <v>104</v>
      </c>
      <c r="F1878" s="1" t="s">
        <v>10555</v>
      </c>
      <c r="G1878" t="s">
        <v>29</v>
      </c>
      <c r="H1878">
        <v>1567</v>
      </c>
      <c r="I1878">
        <v>0.18</v>
      </c>
      <c r="J1878">
        <v>172.37</v>
      </c>
      <c r="K1878" t="s">
        <v>17</v>
      </c>
    </row>
    <row r="1879" spans="1:11" x14ac:dyDescent="0.35">
      <c r="A1879" t="s">
        <v>1998</v>
      </c>
      <c r="B1879" t="s">
        <v>111</v>
      </c>
      <c r="C1879" t="s">
        <v>13</v>
      </c>
      <c r="D1879" t="s">
        <v>14</v>
      </c>
      <c r="E1879" t="s">
        <v>34</v>
      </c>
      <c r="F1879" s="1" t="s">
        <v>10556</v>
      </c>
      <c r="G1879" t="s">
        <v>29</v>
      </c>
      <c r="H1879">
        <v>2500</v>
      </c>
      <c r="I1879">
        <v>0.26</v>
      </c>
      <c r="J1879">
        <v>400</v>
      </c>
      <c r="K1879" t="s">
        <v>17</v>
      </c>
    </row>
    <row r="1880" spans="1:11" x14ac:dyDescent="0.35">
      <c r="A1880" t="s">
        <v>1999</v>
      </c>
      <c r="B1880" t="s">
        <v>137</v>
      </c>
      <c r="C1880" t="s">
        <v>20</v>
      </c>
      <c r="D1880" t="s">
        <v>21</v>
      </c>
      <c r="E1880" t="s">
        <v>84</v>
      </c>
      <c r="F1880" s="1" t="s">
        <v>10557</v>
      </c>
      <c r="G1880" t="s">
        <v>29</v>
      </c>
      <c r="H1880">
        <v>1801</v>
      </c>
      <c r="I1880">
        <v>0.3</v>
      </c>
      <c r="J1880">
        <v>144.08000000000001</v>
      </c>
      <c r="K1880" t="s">
        <v>17</v>
      </c>
    </row>
    <row r="1881" spans="1:11" x14ac:dyDescent="0.35">
      <c r="A1881" t="s">
        <v>2000</v>
      </c>
      <c r="B1881" t="s">
        <v>125</v>
      </c>
      <c r="C1881" t="s">
        <v>58</v>
      </c>
      <c r="D1881" t="s">
        <v>112</v>
      </c>
      <c r="E1881" t="s">
        <v>128</v>
      </c>
      <c r="F1881" s="1">
        <v>42524</v>
      </c>
      <c r="G1881" t="s">
        <v>29</v>
      </c>
      <c r="H1881">
        <v>1288</v>
      </c>
      <c r="I1881">
        <v>0.11</v>
      </c>
      <c r="J1881">
        <v>257.60000000000002</v>
      </c>
      <c r="K1881" t="s">
        <v>17</v>
      </c>
    </row>
    <row r="1882" spans="1:11" x14ac:dyDescent="0.35">
      <c r="A1882" t="s">
        <v>2001</v>
      </c>
      <c r="B1882" t="s">
        <v>86</v>
      </c>
      <c r="C1882" t="s">
        <v>20</v>
      </c>
      <c r="D1882" t="s">
        <v>91</v>
      </c>
      <c r="E1882" t="s">
        <v>104</v>
      </c>
      <c r="F1882" s="1" t="s">
        <v>10501</v>
      </c>
      <c r="G1882" t="s">
        <v>29</v>
      </c>
      <c r="H1882">
        <v>1473</v>
      </c>
      <c r="I1882">
        <v>0.35</v>
      </c>
      <c r="J1882">
        <v>574.47</v>
      </c>
      <c r="K1882" t="s">
        <v>17</v>
      </c>
    </row>
    <row r="1883" spans="1:11" x14ac:dyDescent="0.35">
      <c r="A1883" t="s">
        <v>2002</v>
      </c>
      <c r="B1883" t="s">
        <v>45</v>
      </c>
      <c r="C1883" t="s">
        <v>63</v>
      </c>
      <c r="D1883" t="s">
        <v>157</v>
      </c>
      <c r="E1883" t="s">
        <v>143</v>
      </c>
      <c r="F1883" s="1" t="s">
        <v>10558</v>
      </c>
      <c r="G1883" t="s">
        <v>29</v>
      </c>
      <c r="H1883">
        <v>1023</v>
      </c>
      <c r="I1883">
        <v>0.3</v>
      </c>
      <c r="J1883">
        <v>368.28</v>
      </c>
      <c r="K1883" t="s">
        <v>17</v>
      </c>
    </row>
    <row r="1884" spans="1:11" x14ac:dyDescent="0.35">
      <c r="A1884" t="s">
        <v>2003</v>
      </c>
      <c r="B1884" t="s">
        <v>120</v>
      </c>
      <c r="C1884" t="s">
        <v>26</v>
      </c>
      <c r="D1884" t="s">
        <v>37</v>
      </c>
      <c r="E1884" t="s">
        <v>72</v>
      </c>
      <c r="F1884" s="1" t="s">
        <v>10545</v>
      </c>
      <c r="G1884" t="s">
        <v>29</v>
      </c>
      <c r="H1884">
        <v>761</v>
      </c>
      <c r="I1884">
        <v>0.27</v>
      </c>
      <c r="J1884">
        <v>251.13</v>
      </c>
      <c r="K1884" t="s">
        <v>17</v>
      </c>
    </row>
    <row r="1885" spans="1:11" x14ac:dyDescent="0.35">
      <c r="A1885" t="s">
        <v>2004</v>
      </c>
      <c r="B1885" t="s">
        <v>211</v>
      </c>
      <c r="C1885" t="s">
        <v>63</v>
      </c>
      <c r="D1885" t="s">
        <v>64</v>
      </c>
      <c r="E1885" t="s">
        <v>38</v>
      </c>
      <c r="F1885" s="1">
        <v>43354</v>
      </c>
      <c r="G1885" t="s">
        <v>29</v>
      </c>
      <c r="H1885">
        <v>1838</v>
      </c>
      <c r="I1885">
        <v>0.28999999999999998</v>
      </c>
      <c r="J1885">
        <v>367.6</v>
      </c>
      <c r="K1885" t="s">
        <v>17</v>
      </c>
    </row>
    <row r="1886" spans="1:11" x14ac:dyDescent="0.35">
      <c r="A1886" t="s">
        <v>2005</v>
      </c>
      <c r="B1886" t="s">
        <v>193</v>
      </c>
      <c r="C1886" t="s">
        <v>20</v>
      </c>
      <c r="D1886" t="s">
        <v>21</v>
      </c>
      <c r="E1886" t="s">
        <v>65</v>
      </c>
      <c r="F1886" s="1" t="s">
        <v>10559</v>
      </c>
      <c r="G1886" t="s">
        <v>29</v>
      </c>
      <c r="H1886">
        <v>1816</v>
      </c>
      <c r="I1886">
        <v>0.35</v>
      </c>
      <c r="J1886">
        <v>399.52</v>
      </c>
      <c r="K1886" t="s">
        <v>17</v>
      </c>
    </row>
    <row r="1887" spans="1:11" x14ac:dyDescent="0.35">
      <c r="A1887" t="s">
        <v>2006</v>
      </c>
      <c r="B1887" t="s">
        <v>159</v>
      </c>
      <c r="C1887" t="s">
        <v>13</v>
      </c>
      <c r="D1887" t="s">
        <v>79</v>
      </c>
      <c r="E1887" t="s">
        <v>123</v>
      </c>
      <c r="F1887" s="1" t="s">
        <v>10551</v>
      </c>
      <c r="G1887" t="s">
        <v>29</v>
      </c>
      <c r="H1887">
        <v>2491</v>
      </c>
      <c r="I1887">
        <v>0.24</v>
      </c>
      <c r="J1887">
        <v>846.94</v>
      </c>
      <c r="K1887" t="s">
        <v>17</v>
      </c>
    </row>
    <row r="1888" spans="1:11" x14ac:dyDescent="0.35">
      <c r="A1888" t="s">
        <v>2007</v>
      </c>
      <c r="B1888" t="s">
        <v>106</v>
      </c>
      <c r="C1888" t="s">
        <v>26</v>
      </c>
      <c r="D1888" t="s">
        <v>27</v>
      </c>
      <c r="E1888" t="s">
        <v>38</v>
      </c>
      <c r="F1888" s="1">
        <v>42775</v>
      </c>
      <c r="G1888" t="s">
        <v>29</v>
      </c>
      <c r="H1888">
        <v>1095</v>
      </c>
      <c r="I1888">
        <v>0.17</v>
      </c>
      <c r="J1888">
        <v>219</v>
      </c>
      <c r="K1888" t="s">
        <v>17</v>
      </c>
    </row>
    <row r="1889" spans="1:11" x14ac:dyDescent="0.35">
      <c r="A1889" t="s">
        <v>2008</v>
      </c>
      <c r="B1889" t="s">
        <v>81</v>
      </c>
      <c r="C1889" t="s">
        <v>20</v>
      </c>
      <c r="D1889" t="s">
        <v>21</v>
      </c>
      <c r="E1889" t="s">
        <v>65</v>
      </c>
      <c r="F1889" s="1" t="s">
        <v>10490</v>
      </c>
      <c r="G1889" t="s">
        <v>29</v>
      </c>
      <c r="H1889">
        <v>2349</v>
      </c>
      <c r="I1889">
        <v>0.24</v>
      </c>
      <c r="J1889">
        <v>469.8</v>
      </c>
      <c r="K1889" t="s">
        <v>17</v>
      </c>
    </row>
    <row r="1890" spans="1:11" x14ac:dyDescent="0.35">
      <c r="A1890" t="s">
        <v>2009</v>
      </c>
      <c r="B1890" t="s">
        <v>86</v>
      </c>
      <c r="C1890" t="s">
        <v>58</v>
      </c>
      <c r="D1890" t="s">
        <v>59</v>
      </c>
      <c r="E1890" t="s">
        <v>43</v>
      </c>
      <c r="F1890" s="1">
        <v>43166</v>
      </c>
      <c r="G1890" t="s">
        <v>29</v>
      </c>
      <c r="H1890">
        <v>2396</v>
      </c>
      <c r="I1890">
        <v>0.32</v>
      </c>
      <c r="J1890">
        <v>958.4</v>
      </c>
      <c r="K1890" t="s">
        <v>17</v>
      </c>
    </row>
    <row r="1891" spans="1:11" x14ac:dyDescent="0.35">
      <c r="A1891" t="s">
        <v>2010</v>
      </c>
      <c r="B1891" t="s">
        <v>182</v>
      </c>
      <c r="C1891" t="s">
        <v>20</v>
      </c>
      <c r="D1891" t="s">
        <v>91</v>
      </c>
      <c r="E1891" t="s">
        <v>65</v>
      </c>
      <c r="F1891" s="1">
        <v>43101</v>
      </c>
      <c r="G1891" t="s">
        <v>29</v>
      </c>
      <c r="H1891">
        <v>2341</v>
      </c>
      <c r="I1891">
        <v>0.25</v>
      </c>
      <c r="J1891">
        <v>632.07000000000005</v>
      </c>
      <c r="K1891" t="s">
        <v>17</v>
      </c>
    </row>
    <row r="1892" spans="1:11" x14ac:dyDescent="0.35">
      <c r="A1892" t="s">
        <v>2011</v>
      </c>
      <c r="B1892" t="s">
        <v>169</v>
      </c>
      <c r="C1892" t="s">
        <v>20</v>
      </c>
      <c r="D1892" t="s">
        <v>91</v>
      </c>
      <c r="E1892" t="s">
        <v>123</v>
      </c>
      <c r="F1892" s="1" t="s">
        <v>10560</v>
      </c>
      <c r="G1892" t="s">
        <v>29</v>
      </c>
      <c r="H1892">
        <v>1875</v>
      </c>
      <c r="I1892">
        <v>0.3</v>
      </c>
      <c r="J1892">
        <v>825</v>
      </c>
      <c r="K1892" t="s">
        <v>17</v>
      </c>
    </row>
    <row r="1893" spans="1:11" x14ac:dyDescent="0.35">
      <c r="A1893" t="s">
        <v>2012</v>
      </c>
      <c r="B1893" t="s">
        <v>169</v>
      </c>
      <c r="C1893" t="s">
        <v>32</v>
      </c>
      <c r="D1893" t="s">
        <v>153</v>
      </c>
      <c r="E1893" t="s">
        <v>143</v>
      </c>
      <c r="F1893" s="1">
        <v>42439</v>
      </c>
      <c r="G1893" t="s">
        <v>29</v>
      </c>
      <c r="H1893">
        <v>2452</v>
      </c>
      <c r="I1893">
        <v>0.25</v>
      </c>
      <c r="J1893">
        <v>931.76</v>
      </c>
      <c r="K1893" t="s">
        <v>17</v>
      </c>
    </row>
    <row r="1894" spans="1:11" x14ac:dyDescent="0.35">
      <c r="A1894" t="s">
        <v>2013</v>
      </c>
      <c r="B1894" t="s">
        <v>62</v>
      </c>
      <c r="C1894" t="s">
        <v>13</v>
      </c>
      <c r="D1894" t="s">
        <v>195</v>
      </c>
      <c r="E1894" t="s">
        <v>15</v>
      </c>
      <c r="F1894" s="1" t="s">
        <v>10544</v>
      </c>
      <c r="G1894" t="s">
        <v>29</v>
      </c>
      <c r="H1894">
        <v>2152</v>
      </c>
      <c r="I1894">
        <v>0.35</v>
      </c>
      <c r="J1894">
        <v>559.52</v>
      </c>
      <c r="K1894" t="s">
        <v>17</v>
      </c>
    </row>
    <row r="1895" spans="1:11" x14ac:dyDescent="0.35">
      <c r="A1895" t="s">
        <v>2014</v>
      </c>
      <c r="B1895" t="s">
        <v>122</v>
      </c>
      <c r="C1895" t="s">
        <v>49</v>
      </c>
      <c r="D1895" t="s">
        <v>50</v>
      </c>
      <c r="E1895" t="s">
        <v>123</v>
      </c>
      <c r="F1895" s="1">
        <v>42806</v>
      </c>
      <c r="G1895" t="s">
        <v>29</v>
      </c>
      <c r="H1895">
        <v>1863</v>
      </c>
      <c r="I1895">
        <v>0.12</v>
      </c>
      <c r="J1895">
        <v>111.78</v>
      </c>
      <c r="K1895" t="s">
        <v>17</v>
      </c>
    </row>
    <row r="1896" spans="1:11" x14ac:dyDescent="0.35">
      <c r="A1896" t="s">
        <v>2015</v>
      </c>
      <c r="B1896" t="s">
        <v>191</v>
      </c>
      <c r="C1896" t="s">
        <v>49</v>
      </c>
      <c r="D1896" t="s">
        <v>54</v>
      </c>
      <c r="E1896" t="s">
        <v>88</v>
      </c>
      <c r="F1896" s="1">
        <v>43291</v>
      </c>
      <c r="G1896" t="s">
        <v>29</v>
      </c>
      <c r="H1896">
        <v>1878</v>
      </c>
      <c r="I1896">
        <v>0.26</v>
      </c>
      <c r="J1896">
        <v>225.36</v>
      </c>
      <c r="K1896" t="s">
        <v>17</v>
      </c>
    </row>
    <row r="1897" spans="1:11" x14ac:dyDescent="0.35">
      <c r="A1897" t="s">
        <v>2016</v>
      </c>
      <c r="B1897" t="s">
        <v>130</v>
      </c>
      <c r="C1897" t="s">
        <v>13</v>
      </c>
      <c r="D1897" t="s">
        <v>79</v>
      </c>
      <c r="E1897" t="s">
        <v>43</v>
      </c>
      <c r="F1897" s="1" t="s">
        <v>10561</v>
      </c>
      <c r="G1897" t="s">
        <v>29</v>
      </c>
      <c r="H1897">
        <v>2055</v>
      </c>
      <c r="I1897">
        <v>0.28999999999999998</v>
      </c>
      <c r="J1897">
        <v>267.14999999999998</v>
      </c>
      <c r="K1897" t="s">
        <v>17</v>
      </c>
    </row>
    <row r="1898" spans="1:11" x14ac:dyDescent="0.35">
      <c r="A1898" t="s">
        <v>2017</v>
      </c>
      <c r="B1898" t="s">
        <v>165</v>
      </c>
      <c r="C1898" t="s">
        <v>20</v>
      </c>
      <c r="D1898" t="s">
        <v>91</v>
      </c>
      <c r="E1898" t="s">
        <v>84</v>
      </c>
      <c r="F1898" s="1" t="s">
        <v>10562</v>
      </c>
      <c r="G1898" t="s">
        <v>29</v>
      </c>
      <c r="H1898">
        <v>885</v>
      </c>
      <c r="I1898">
        <v>0.32</v>
      </c>
      <c r="J1898">
        <v>238.95</v>
      </c>
      <c r="K1898" t="s">
        <v>17</v>
      </c>
    </row>
    <row r="1899" spans="1:11" x14ac:dyDescent="0.35">
      <c r="A1899" t="s">
        <v>2018</v>
      </c>
      <c r="B1899" t="s">
        <v>174</v>
      </c>
      <c r="C1899" t="s">
        <v>32</v>
      </c>
      <c r="D1899" t="s">
        <v>97</v>
      </c>
      <c r="E1899" t="s">
        <v>28</v>
      </c>
      <c r="F1899" s="1">
        <v>42499</v>
      </c>
      <c r="G1899" t="s">
        <v>29</v>
      </c>
      <c r="H1899">
        <v>2341</v>
      </c>
      <c r="I1899">
        <v>0.19</v>
      </c>
      <c r="J1899">
        <v>1053.45</v>
      </c>
      <c r="K1899" t="s">
        <v>17</v>
      </c>
    </row>
    <row r="1900" spans="1:11" x14ac:dyDescent="0.35">
      <c r="A1900" t="s">
        <v>2019</v>
      </c>
      <c r="B1900" t="s">
        <v>40</v>
      </c>
      <c r="C1900" t="s">
        <v>58</v>
      </c>
      <c r="D1900" t="s">
        <v>112</v>
      </c>
      <c r="E1900" t="s">
        <v>117</v>
      </c>
      <c r="F1900" s="1">
        <v>42411</v>
      </c>
      <c r="G1900" t="s">
        <v>29</v>
      </c>
      <c r="H1900">
        <v>602</v>
      </c>
      <c r="I1900">
        <v>0.2</v>
      </c>
      <c r="J1900">
        <v>150.5</v>
      </c>
      <c r="K1900" t="s">
        <v>17</v>
      </c>
    </row>
    <row r="1901" spans="1:11" x14ac:dyDescent="0.35">
      <c r="A1901" t="s">
        <v>2020</v>
      </c>
      <c r="B1901" t="s">
        <v>111</v>
      </c>
      <c r="C1901" t="s">
        <v>26</v>
      </c>
      <c r="D1901" t="s">
        <v>94</v>
      </c>
      <c r="E1901" t="s">
        <v>128</v>
      </c>
      <c r="F1901" s="1" t="s">
        <v>10289</v>
      </c>
      <c r="G1901" t="s">
        <v>29</v>
      </c>
      <c r="H1901">
        <v>610</v>
      </c>
      <c r="I1901">
        <v>0.32</v>
      </c>
      <c r="J1901">
        <v>134.19999999999999</v>
      </c>
      <c r="K1901" t="s">
        <v>17</v>
      </c>
    </row>
    <row r="1902" spans="1:11" x14ac:dyDescent="0.35">
      <c r="A1902" t="s">
        <v>2021</v>
      </c>
      <c r="B1902" t="s">
        <v>40</v>
      </c>
      <c r="C1902" t="s">
        <v>20</v>
      </c>
      <c r="D1902" t="s">
        <v>21</v>
      </c>
      <c r="E1902" t="s">
        <v>47</v>
      </c>
      <c r="F1902" s="1">
        <v>42441</v>
      </c>
      <c r="G1902" t="s">
        <v>29</v>
      </c>
      <c r="H1902">
        <v>2112</v>
      </c>
      <c r="I1902">
        <v>0.28000000000000003</v>
      </c>
      <c r="J1902">
        <v>760.32</v>
      </c>
      <c r="K1902" t="s">
        <v>17</v>
      </c>
    </row>
    <row r="1903" spans="1:11" x14ac:dyDescent="0.35">
      <c r="A1903" t="s">
        <v>2022</v>
      </c>
      <c r="B1903" t="s">
        <v>81</v>
      </c>
      <c r="C1903" t="s">
        <v>49</v>
      </c>
      <c r="D1903" t="s">
        <v>205</v>
      </c>
      <c r="E1903" t="s">
        <v>38</v>
      </c>
      <c r="F1903" s="1" t="s">
        <v>10483</v>
      </c>
      <c r="G1903" t="s">
        <v>29</v>
      </c>
      <c r="H1903">
        <v>1262</v>
      </c>
      <c r="I1903">
        <v>0.22</v>
      </c>
      <c r="J1903">
        <v>340.74</v>
      </c>
      <c r="K1903" t="s">
        <v>17</v>
      </c>
    </row>
    <row r="1904" spans="1:11" x14ac:dyDescent="0.35">
      <c r="A1904" t="s">
        <v>2023</v>
      </c>
      <c r="B1904" t="s">
        <v>197</v>
      </c>
      <c r="C1904" t="s">
        <v>49</v>
      </c>
      <c r="D1904" t="s">
        <v>205</v>
      </c>
      <c r="E1904" t="s">
        <v>28</v>
      </c>
      <c r="F1904" s="1" t="s">
        <v>10144</v>
      </c>
      <c r="G1904" t="s">
        <v>29</v>
      </c>
      <c r="H1904">
        <v>2492</v>
      </c>
      <c r="I1904">
        <v>0.28000000000000003</v>
      </c>
      <c r="J1904">
        <v>747.6</v>
      </c>
      <c r="K1904" t="s">
        <v>17</v>
      </c>
    </row>
    <row r="1905" spans="1:11" x14ac:dyDescent="0.35">
      <c r="A1905" t="s">
        <v>2024</v>
      </c>
      <c r="B1905" t="s">
        <v>57</v>
      </c>
      <c r="C1905" t="s">
        <v>26</v>
      </c>
      <c r="D1905" t="s">
        <v>27</v>
      </c>
      <c r="E1905" t="s">
        <v>55</v>
      </c>
      <c r="F1905" s="1">
        <v>42499</v>
      </c>
      <c r="G1905" t="s">
        <v>29</v>
      </c>
      <c r="H1905">
        <v>2012</v>
      </c>
      <c r="I1905">
        <v>0.25</v>
      </c>
      <c r="J1905">
        <v>321.92</v>
      </c>
      <c r="K1905" t="s">
        <v>17</v>
      </c>
    </row>
    <row r="1906" spans="1:11" x14ac:dyDescent="0.35">
      <c r="A1906" t="s">
        <v>2025</v>
      </c>
      <c r="B1906" t="s">
        <v>12</v>
      </c>
      <c r="C1906" t="s">
        <v>13</v>
      </c>
      <c r="D1906" t="s">
        <v>14</v>
      </c>
      <c r="E1906" t="s">
        <v>65</v>
      </c>
      <c r="F1906" s="1">
        <v>42982</v>
      </c>
      <c r="G1906" t="s">
        <v>29</v>
      </c>
      <c r="H1906">
        <v>2193</v>
      </c>
      <c r="I1906">
        <v>0.2</v>
      </c>
      <c r="J1906">
        <v>394.74</v>
      </c>
      <c r="K1906" t="s">
        <v>17</v>
      </c>
    </row>
    <row r="1907" spans="1:11" x14ac:dyDescent="0.35">
      <c r="A1907" t="s">
        <v>2026</v>
      </c>
      <c r="B1907" t="s">
        <v>25</v>
      </c>
      <c r="C1907" t="s">
        <v>26</v>
      </c>
      <c r="D1907" t="s">
        <v>201</v>
      </c>
      <c r="E1907" t="s">
        <v>163</v>
      </c>
      <c r="F1907" s="1" t="s">
        <v>10553</v>
      </c>
      <c r="G1907" t="s">
        <v>29</v>
      </c>
      <c r="H1907">
        <v>2063</v>
      </c>
      <c r="I1907">
        <v>0.31</v>
      </c>
      <c r="J1907">
        <v>928.35</v>
      </c>
      <c r="K1907" t="s">
        <v>17</v>
      </c>
    </row>
    <row r="1908" spans="1:11" x14ac:dyDescent="0.35">
      <c r="A1908" t="s">
        <v>2027</v>
      </c>
      <c r="B1908" t="s">
        <v>42</v>
      </c>
      <c r="C1908" t="s">
        <v>49</v>
      </c>
      <c r="D1908" t="s">
        <v>205</v>
      </c>
      <c r="E1908" t="s">
        <v>104</v>
      </c>
      <c r="F1908" s="1" t="s">
        <v>10563</v>
      </c>
      <c r="G1908" t="s">
        <v>29</v>
      </c>
      <c r="H1908">
        <v>737</v>
      </c>
      <c r="I1908">
        <v>0.24</v>
      </c>
      <c r="J1908">
        <v>66.33</v>
      </c>
      <c r="K1908" t="s">
        <v>17</v>
      </c>
    </row>
    <row r="1909" spans="1:11" x14ac:dyDescent="0.35">
      <c r="A1909" t="s">
        <v>2028</v>
      </c>
      <c r="B1909" t="s">
        <v>182</v>
      </c>
      <c r="C1909" t="s">
        <v>63</v>
      </c>
      <c r="D1909" t="s">
        <v>87</v>
      </c>
      <c r="E1909" t="s">
        <v>47</v>
      </c>
      <c r="F1909" s="1">
        <v>42319</v>
      </c>
      <c r="G1909" t="s">
        <v>29</v>
      </c>
      <c r="H1909">
        <v>2213</v>
      </c>
      <c r="I1909">
        <v>0.22</v>
      </c>
      <c r="J1909">
        <v>840.94</v>
      </c>
      <c r="K1909" t="s">
        <v>17</v>
      </c>
    </row>
    <row r="1910" spans="1:11" x14ac:dyDescent="0.35">
      <c r="A1910" t="s">
        <v>2029</v>
      </c>
      <c r="B1910" t="s">
        <v>111</v>
      </c>
      <c r="C1910" t="s">
        <v>49</v>
      </c>
      <c r="D1910" t="s">
        <v>54</v>
      </c>
      <c r="E1910" t="s">
        <v>128</v>
      </c>
      <c r="F1910" s="1" t="s">
        <v>10368</v>
      </c>
      <c r="G1910" t="s">
        <v>29</v>
      </c>
      <c r="H1910">
        <v>905</v>
      </c>
      <c r="I1910">
        <v>0.21</v>
      </c>
      <c r="J1910">
        <v>208.15</v>
      </c>
      <c r="K1910" t="s">
        <v>17</v>
      </c>
    </row>
    <row r="1911" spans="1:11" x14ac:dyDescent="0.35">
      <c r="A1911" t="s">
        <v>2030</v>
      </c>
      <c r="B1911" t="s">
        <v>45</v>
      </c>
      <c r="C1911" t="s">
        <v>63</v>
      </c>
      <c r="D1911" t="s">
        <v>157</v>
      </c>
      <c r="E1911" t="s">
        <v>117</v>
      </c>
      <c r="F1911" s="1">
        <v>42282</v>
      </c>
      <c r="G1911" t="s">
        <v>29</v>
      </c>
      <c r="H1911">
        <v>2038</v>
      </c>
      <c r="I1911">
        <v>0.23</v>
      </c>
      <c r="J1911">
        <v>896.72</v>
      </c>
      <c r="K1911" t="s">
        <v>17</v>
      </c>
    </row>
    <row r="1912" spans="1:11" x14ac:dyDescent="0.35">
      <c r="A1912" t="s">
        <v>2031</v>
      </c>
      <c r="B1912" t="s">
        <v>122</v>
      </c>
      <c r="C1912" t="s">
        <v>32</v>
      </c>
      <c r="D1912" t="s">
        <v>33</v>
      </c>
      <c r="E1912" t="s">
        <v>104</v>
      </c>
      <c r="F1912" s="1">
        <v>43289</v>
      </c>
      <c r="G1912" t="s">
        <v>29</v>
      </c>
      <c r="H1912">
        <v>971</v>
      </c>
      <c r="I1912">
        <v>0.12</v>
      </c>
      <c r="J1912">
        <v>368.98</v>
      </c>
      <c r="K1912" t="s">
        <v>17</v>
      </c>
    </row>
    <row r="1913" spans="1:11" x14ac:dyDescent="0.35">
      <c r="A1913" t="s">
        <v>2032</v>
      </c>
      <c r="B1913" t="s">
        <v>106</v>
      </c>
      <c r="C1913" t="s">
        <v>13</v>
      </c>
      <c r="D1913" t="s">
        <v>195</v>
      </c>
      <c r="E1913" t="s">
        <v>163</v>
      </c>
      <c r="F1913" s="1" t="s">
        <v>10333</v>
      </c>
      <c r="G1913" t="s">
        <v>29</v>
      </c>
      <c r="H1913">
        <v>2346</v>
      </c>
      <c r="I1913">
        <v>0.32</v>
      </c>
      <c r="J1913">
        <v>844.56</v>
      </c>
      <c r="K1913" t="s">
        <v>17</v>
      </c>
    </row>
    <row r="1914" spans="1:11" x14ac:dyDescent="0.35">
      <c r="A1914" t="s">
        <v>2033</v>
      </c>
      <c r="B1914" t="s">
        <v>45</v>
      </c>
      <c r="C1914" t="s">
        <v>13</v>
      </c>
      <c r="D1914" t="s">
        <v>79</v>
      </c>
      <c r="E1914" t="s">
        <v>28</v>
      </c>
      <c r="F1914" s="1" t="s">
        <v>10545</v>
      </c>
      <c r="G1914" t="s">
        <v>29</v>
      </c>
      <c r="H1914">
        <v>1910</v>
      </c>
      <c r="I1914">
        <v>0.27</v>
      </c>
      <c r="J1914">
        <v>592.1</v>
      </c>
      <c r="K1914" t="s">
        <v>17</v>
      </c>
    </row>
    <row r="1915" spans="1:11" x14ac:dyDescent="0.35">
      <c r="A1915" t="s">
        <v>2034</v>
      </c>
      <c r="B1915" t="s">
        <v>42</v>
      </c>
      <c r="C1915" t="s">
        <v>58</v>
      </c>
      <c r="D1915" t="s">
        <v>59</v>
      </c>
      <c r="E1915" t="s">
        <v>28</v>
      </c>
      <c r="F1915" s="1" t="s">
        <v>10564</v>
      </c>
      <c r="G1915" t="s">
        <v>29</v>
      </c>
      <c r="H1915">
        <v>1078</v>
      </c>
      <c r="I1915">
        <v>0.26</v>
      </c>
      <c r="J1915">
        <v>474.32</v>
      </c>
      <c r="K1915" t="s">
        <v>17</v>
      </c>
    </row>
    <row r="1916" spans="1:11" x14ac:dyDescent="0.35">
      <c r="A1916" t="s">
        <v>2035</v>
      </c>
      <c r="B1916" t="s">
        <v>120</v>
      </c>
      <c r="C1916" t="s">
        <v>32</v>
      </c>
      <c r="D1916" t="s">
        <v>33</v>
      </c>
      <c r="E1916" t="s">
        <v>143</v>
      </c>
      <c r="F1916" s="1" t="s">
        <v>10516</v>
      </c>
      <c r="G1916" t="s">
        <v>29</v>
      </c>
      <c r="H1916">
        <v>2056</v>
      </c>
      <c r="I1916">
        <v>0.14000000000000001</v>
      </c>
      <c r="J1916">
        <v>555.12</v>
      </c>
      <c r="K1916" t="s">
        <v>17</v>
      </c>
    </row>
    <row r="1917" spans="1:11" x14ac:dyDescent="0.35">
      <c r="A1917" t="s">
        <v>2036</v>
      </c>
      <c r="B1917" t="s">
        <v>234</v>
      </c>
      <c r="C1917" t="s">
        <v>20</v>
      </c>
      <c r="D1917" t="s">
        <v>21</v>
      </c>
      <c r="E1917" t="s">
        <v>38</v>
      </c>
      <c r="F1917" s="1" t="s">
        <v>10469</v>
      </c>
      <c r="G1917" t="s">
        <v>29</v>
      </c>
      <c r="H1917">
        <v>2405</v>
      </c>
      <c r="I1917">
        <v>0.19</v>
      </c>
      <c r="J1917">
        <v>192.4</v>
      </c>
      <c r="K1917" t="s">
        <v>17</v>
      </c>
    </row>
    <row r="1918" spans="1:11" x14ac:dyDescent="0.35">
      <c r="A1918" t="s">
        <v>2037</v>
      </c>
      <c r="B1918" t="s">
        <v>19</v>
      </c>
      <c r="C1918" t="s">
        <v>32</v>
      </c>
      <c r="D1918" t="s">
        <v>153</v>
      </c>
      <c r="E1918" t="s">
        <v>55</v>
      </c>
      <c r="F1918" s="1" t="s">
        <v>10565</v>
      </c>
      <c r="G1918" t="s">
        <v>29</v>
      </c>
      <c r="H1918">
        <v>1620</v>
      </c>
      <c r="I1918">
        <v>0.34</v>
      </c>
      <c r="J1918">
        <v>210.6</v>
      </c>
      <c r="K1918" t="s">
        <v>17</v>
      </c>
    </row>
    <row r="1919" spans="1:11" x14ac:dyDescent="0.35">
      <c r="A1919" t="s">
        <v>2038</v>
      </c>
      <c r="B1919" t="s">
        <v>90</v>
      </c>
      <c r="C1919" t="s">
        <v>58</v>
      </c>
      <c r="D1919" t="s">
        <v>68</v>
      </c>
      <c r="E1919" t="s">
        <v>65</v>
      </c>
      <c r="F1919" s="1">
        <v>43290</v>
      </c>
      <c r="G1919" t="s">
        <v>29</v>
      </c>
      <c r="H1919">
        <v>1410</v>
      </c>
      <c r="I1919">
        <v>0.19</v>
      </c>
      <c r="J1919">
        <v>169.2</v>
      </c>
      <c r="K1919" t="s">
        <v>17</v>
      </c>
    </row>
    <row r="1920" spans="1:11" x14ac:dyDescent="0.35">
      <c r="A1920" t="s">
        <v>2039</v>
      </c>
      <c r="B1920" t="s">
        <v>165</v>
      </c>
      <c r="C1920" t="s">
        <v>20</v>
      </c>
      <c r="D1920" t="s">
        <v>91</v>
      </c>
      <c r="E1920" t="s">
        <v>60</v>
      </c>
      <c r="F1920" s="1" t="s">
        <v>10268</v>
      </c>
      <c r="G1920" t="s">
        <v>29</v>
      </c>
      <c r="H1920">
        <v>1794</v>
      </c>
      <c r="I1920">
        <v>0.28999999999999998</v>
      </c>
      <c r="J1920">
        <v>681.72</v>
      </c>
      <c r="K1920" t="s">
        <v>17</v>
      </c>
    </row>
    <row r="1921" spans="1:11" x14ac:dyDescent="0.35">
      <c r="A1921" t="s">
        <v>2040</v>
      </c>
      <c r="B1921" t="s">
        <v>197</v>
      </c>
      <c r="C1921" t="s">
        <v>32</v>
      </c>
      <c r="D1921" t="s">
        <v>46</v>
      </c>
      <c r="E1921" t="s">
        <v>163</v>
      </c>
      <c r="F1921" s="1" t="s">
        <v>10463</v>
      </c>
      <c r="G1921" t="s">
        <v>29</v>
      </c>
      <c r="H1921">
        <v>1362</v>
      </c>
      <c r="I1921">
        <v>0.33</v>
      </c>
      <c r="J1921">
        <v>272.39999999999998</v>
      </c>
      <c r="K1921" t="s">
        <v>17</v>
      </c>
    </row>
    <row r="1922" spans="1:11" x14ac:dyDescent="0.35">
      <c r="A1922" t="s">
        <v>2041</v>
      </c>
      <c r="B1922" t="s">
        <v>111</v>
      </c>
      <c r="C1922" t="s">
        <v>58</v>
      </c>
      <c r="D1922" t="s">
        <v>59</v>
      </c>
      <c r="E1922" t="s">
        <v>69</v>
      </c>
      <c r="F1922" s="1" t="s">
        <v>10333</v>
      </c>
      <c r="G1922" t="s">
        <v>29</v>
      </c>
      <c r="H1922">
        <v>1374</v>
      </c>
      <c r="I1922">
        <v>0.25</v>
      </c>
      <c r="J1922">
        <v>164.88</v>
      </c>
      <c r="K1922" t="s">
        <v>17</v>
      </c>
    </row>
    <row r="1923" spans="1:11" x14ac:dyDescent="0.35">
      <c r="A1923" t="s">
        <v>2042</v>
      </c>
      <c r="B1923" t="s">
        <v>111</v>
      </c>
      <c r="C1923" t="s">
        <v>26</v>
      </c>
      <c r="D1923" t="s">
        <v>27</v>
      </c>
      <c r="E1923" t="s">
        <v>123</v>
      </c>
      <c r="F1923" s="1" t="s">
        <v>10196</v>
      </c>
      <c r="G1923" t="s">
        <v>29</v>
      </c>
      <c r="H1923">
        <v>1643</v>
      </c>
      <c r="I1923">
        <v>0.28000000000000003</v>
      </c>
      <c r="J1923">
        <v>624.34</v>
      </c>
      <c r="K1923" t="s">
        <v>17</v>
      </c>
    </row>
    <row r="1924" spans="1:11" x14ac:dyDescent="0.35">
      <c r="A1924" t="s">
        <v>2043</v>
      </c>
      <c r="B1924" t="s">
        <v>122</v>
      </c>
      <c r="C1924" t="s">
        <v>13</v>
      </c>
      <c r="D1924" t="s">
        <v>79</v>
      </c>
      <c r="E1924" t="s">
        <v>38</v>
      </c>
      <c r="F1924" s="1" t="s">
        <v>10174</v>
      </c>
      <c r="G1924" t="s">
        <v>29</v>
      </c>
      <c r="H1924">
        <v>940</v>
      </c>
      <c r="I1924">
        <v>0.1</v>
      </c>
      <c r="J1924">
        <v>310.2</v>
      </c>
      <c r="K1924" t="s">
        <v>17</v>
      </c>
    </row>
    <row r="1925" spans="1:11" x14ac:dyDescent="0.35">
      <c r="A1925" t="s">
        <v>2044</v>
      </c>
      <c r="B1925" t="s">
        <v>146</v>
      </c>
      <c r="C1925" t="s">
        <v>26</v>
      </c>
      <c r="D1925" t="s">
        <v>201</v>
      </c>
      <c r="E1925" t="s">
        <v>55</v>
      </c>
      <c r="F1925" s="1">
        <v>42827</v>
      </c>
      <c r="G1925" t="s">
        <v>29</v>
      </c>
      <c r="H1925">
        <v>1316</v>
      </c>
      <c r="I1925">
        <v>0.22</v>
      </c>
      <c r="J1925">
        <v>592.20000000000005</v>
      </c>
      <c r="K1925" t="s">
        <v>17</v>
      </c>
    </row>
    <row r="1926" spans="1:11" x14ac:dyDescent="0.35">
      <c r="A1926" t="s">
        <v>2045</v>
      </c>
      <c r="B1926" t="s">
        <v>106</v>
      </c>
      <c r="C1926" t="s">
        <v>32</v>
      </c>
      <c r="D1926" t="s">
        <v>33</v>
      </c>
      <c r="E1926" t="s">
        <v>84</v>
      </c>
      <c r="F1926" s="1" t="s">
        <v>10566</v>
      </c>
      <c r="G1926" t="s">
        <v>29</v>
      </c>
      <c r="H1926">
        <v>2032</v>
      </c>
      <c r="I1926">
        <v>0.15</v>
      </c>
      <c r="J1926">
        <v>731.52</v>
      </c>
      <c r="K1926" t="s">
        <v>17</v>
      </c>
    </row>
    <row r="1927" spans="1:11" x14ac:dyDescent="0.35">
      <c r="A1927" t="s">
        <v>2046</v>
      </c>
      <c r="B1927" t="s">
        <v>211</v>
      </c>
      <c r="C1927" t="s">
        <v>58</v>
      </c>
      <c r="D1927" t="s">
        <v>68</v>
      </c>
      <c r="E1927" t="s">
        <v>43</v>
      </c>
      <c r="F1927" s="1">
        <v>43140</v>
      </c>
      <c r="G1927" t="s">
        <v>29</v>
      </c>
      <c r="H1927">
        <v>921</v>
      </c>
      <c r="I1927">
        <v>0.1</v>
      </c>
      <c r="J1927">
        <v>349.98</v>
      </c>
      <c r="K1927" t="s">
        <v>17</v>
      </c>
    </row>
    <row r="1928" spans="1:11" x14ac:dyDescent="0.35">
      <c r="A1928" t="s">
        <v>2047</v>
      </c>
      <c r="B1928" t="s">
        <v>45</v>
      </c>
      <c r="C1928" t="s">
        <v>20</v>
      </c>
      <c r="D1928" t="s">
        <v>21</v>
      </c>
      <c r="E1928" t="s">
        <v>166</v>
      </c>
      <c r="F1928" s="1" t="s">
        <v>10516</v>
      </c>
      <c r="G1928" t="s">
        <v>29</v>
      </c>
      <c r="H1928">
        <v>1755</v>
      </c>
      <c r="I1928">
        <v>0.11</v>
      </c>
      <c r="J1928">
        <v>614.25</v>
      </c>
      <c r="K1928" t="s">
        <v>17</v>
      </c>
    </row>
    <row r="1929" spans="1:11" x14ac:dyDescent="0.35">
      <c r="A1929" t="s">
        <v>2048</v>
      </c>
      <c r="B1929" t="s">
        <v>40</v>
      </c>
      <c r="C1929" t="s">
        <v>26</v>
      </c>
      <c r="D1929" t="s">
        <v>27</v>
      </c>
      <c r="E1929" t="s">
        <v>143</v>
      </c>
      <c r="F1929" s="1">
        <v>43162</v>
      </c>
      <c r="G1929" t="s">
        <v>29</v>
      </c>
      <c r="H1929">
        <v>687</v>
      </c>
      <c r="I1929">
        <v>0.18</v>
      </c>
      <c r="J1929">
        <v>178.62</v>
      </c>
      <c r="K1929" t="s">
        <v>17</v>
      </c>
    </row>
    <row r="1930" spans="1:11" x14ac:dyDescent="0.35">
      <c r="A1930" t="s">
        <v>2049</v>
      </c>
      <c r="B1930" t="s">
        <v>81</v>
      </c>
      <c r="C1930" t="s">
        <v>32</v>
      </c>
      <c r="D1930" t="s">
        <v>46</v>
      </c>
      <c r="E1930" t="s">
        <v>143</v>
      </c>
      <c r="F1930" s="1">
        <v>43258</v>
      </c>
      <c r="G1930" t="s">
        <v>29</v>
      </c>
      <c r="H1930">
        <v>2264</v>
      </c>
      <c r="I1930">
        <v>0.28000000000000003</v>
      </c>
      <c r="J1930">
        <v>679.2</v>
      </c>
      <c r="K1930" t="s">
        <v>17</v>
      </c>
    </row>
    <row r="1931" spans="1:11" x14ac:dyDescent="0.35">
      <c r="A1931" t="s">
        <v>2050</v>
      </c>
      <c r="B1931" t="s">
        <v>139</v>
      </c>
      <c r="C1931" t="s">
        <v>13</v>
      </c>
      <c r="D1931" t="s">
        <v>14</v>
      </c>
      <c r="E1931" t="s">
        <v>22</v>
      </c>
      <c r="F1931" s="1" t="s">
        <v>10359</v>
      </c>
      <c r="G1931" t="s">
        <v>29</v>
      </c>
      <c r="H1931">
        <v>1393</v>
      </c>
      <c r="I1931">
        <v>0.2</v>
      </c>
      <c r="J1931">
        <v>139.30000000000001</v>
      </c>
      <c r="K1931" t="s">
        <v>17</v>
      </c>
    </row>
    <row r="1932" spans="1:11" x14ac:dyDescent="0.35">
      <c r="A1932" t="s">
        <v>2051</v>
      </c>
      <c r="B1932" t="s">
        <v>62</v>
      </c>
      <c r="C1932" t="s">
        <v>13</v>
      </c>
      <c r="D1932" t="s">
        <v>79</v>
      </c>
      <c r="E1932" t="s">
        <v>65</v>
      </c>
      <c r="F1932" s="1" t="s">
        <v>10567</v>
      </c>
      <c r="G1932" t="s">
        <v>29</v>
      </c>
      <c r="H1932">
        <v>1464</v>
      </c>
      <c r="I1932">
        <v>0.28000000000000003</v>
      </c>
      <c r="J1932">
        <v>658.8</v>
      </c>
      <c r="K1932" t="s">
        <v>17</v>
      </c>
    </row>
    <row r="1933" spans="1:11" x14ac:dyDescent="0.35">
      <c r="A1933" t="s">
        <v>2052</v>
      </c>
      <c r="B1933" t="s">
        <v>19</v>
      </c>
      <c r="C1933" t="s">
        <v>63</v>
      </c>
      <c r="D1933" t="s">
        <v>75</v>
      </c>
      <c r="E1933" t="s">
        <v>88</v>
      </c>
      <c r="F1933" s="1" t="s">
        <v>10200</v>
      </c>
      <c r="G1933" t="s">
        <v>29</v>
      </c>
      <c r="H1933">
        <v>1074</v>
      </c>
      <c r="I1933">
        <v>0.27</v>
      </c>
      <c r="J1933">
        <v>75.180000000000007</v>
      </c>
      <c r="K1933" t="s">
        <v>17</v>
      </c>
    </row>
    <row r="1934" spans="1:11" x14ac:dyDescent="0.35">
      <c r="A1934" t="s">
        <v>2053</v>
      </c>
      <c r="B1934" t="s">
        <v>146</v>
      </c>
      <c r="C1934" t="s">
        <v>13</v>
      </c>
      <c r="D1934" t="s">
        <v>195</v>
      </c>
      <c r="E1934" t="s">
        <v>166</v>
      </c>
      <c r="F1934" s="1" t="s">
        <v>10220</v>
      </c>
      <c r="G1934" t="s">
        <v>29</v>
      </c>
      <c r="H1934">
        <v>620</v>
      </c>
      <c r="I1934">
        <v>0.32</v>
      </c>
      <c r="J1934">
        <v>130.19999999999999</v>
      </c>
      <c r="K1934" t="s">
        <v>17</v>
      </c>
    </row>
    <row r="1935" spans="1:11" x14ac:dyDescent="0.35">
      <c r="A1935" t="s">
        <v>2054</v>
      </c>
      <c r="B1935" t="s">
        <v>130</v>
      </c>
      <c r="C1935" t="s">
        <v>13</v>
      </c>
      <c r="D1935" t="s">
        <v>195</v>
      </c>
      <c r="E1935" t="s">
        <v>163</v>
      </c>
      <c r="F1935" s="1" t="s">
        <v>10308</v>
      </c>
      <c r="G1935" t="s">
        <v>29</v>
      </c>
      <c r="H1935">
        <v>786</v>
      </c>
      <c r="I1935">
        <v>0.12</v>
      </c>
      <c r="J1935">
        <v>165.06</v>
      </c>
      <c r="K1935" t="s">
        <v>17</v>
      </c>
    </row>
    <row r="1936" spans="1:11" x14ac:dyDescent="0.35">
      <c r="A1936" t="s">
        <v>2055</v>
      </c>
      <c r="B1936" t="s">
        <v>116</v>
      </c>
      <c r="C1936" t="s">
        <v>20</v>
      </c>
      <c r="D1936" t="s">
        <v>91</v>
      </c>
      <c r="E1936" t="s">
        <v>28</v>
      </c>
      <c r="F1936" s="1">
        <v>42528</v>
      </c>
      <c r="G1936" t="s">
        <v>29</v>
      </c>
      <c r="H1936">
        <v>2452</v>
      </c>
      <c r="I1936">
        <v>0.25</v>
      </c>
      <c r="J1936">
        <v>196.16</v>
      </c>
      <c r="K1936" t="s">
        <v>17</v>
      </c>
    </row>
    <row r="1937" spans="1:11" x14ac:dyDescent="0.35">
      <c r="A1937" t="s">
        <v>2056</v>
      </c>
      <c r="B1937" t="s">
        <v>40</v>
      </c>
      <c r="C1937" t="s">
        <v>20</v>
      </c>
      <c r="D1937" t="s">
        <v>91</v>
      </c>
      <c r="E1937" t="s">
        <v>69</v>
      </c>
      <c r="F1937" s="1" t="s">
        <v>10568</v>
      </c>
      <c r="G1937" t="s">
        <v>29</v>
      </c>
      <c r="H1937">
        <v>696</v>
      </c>
      <c r="I1937">
        <v>0.1</v>
      </c>
      <c r="J1937">
        <v>34.799999999999997</v>
      </c>
      <c r="K1937" t="s">
        <v>17</v>
      </c>
    </row>
    <row r="1938" spans="1:11" x14ac:dyDescent="0.35">
      <c r="A1938" t="s">
        <v>2057</v>
      </c>
      <c r="B1938" t="s">
        <v>42</v>
      </c>
      <c r="C1938" t="s">
        <v>20</v>
      </c>
      <c r="D1938" t="s">
        <v>91</v>
      </c>
      <c r="E1938" t="s">
        <v>15</v>
      </c>
      <c r="F1938" s="1">
        <v>42984</v>
      </c>
      <c r="G1938" t="s">
        <v>29</v>
      </c>
      <c r="H1938">
        <v>697</v>
      </c>
      <c r="I1938">
        <v>0.35</v>
      </c>
      <c r="J1938">
        <v>209.1</v>
      </c>
      <c r="K1938" t="s">
        <v>17</v>
      </c>
    </row>
    <row r="1939" spans="1:11" x14ac:dyDescent="0.35">
      <c r="A1939" t="s">
        <v>2058</v>
      </c>
      <c r="B1939" t="s">
        <v>122</v>
      </c>
      <c r="C1939" t="s">
        <v>20</v>
      </c>
      <c r="D1939" t="s">
        <v>21</v>
      </c>
      <c r="E1939" t="s">
        <v>69</v>
      </c>
      <c r="F1939" s="1">
        <v>43050</v>
      </c>
      <c r="G1939" t="s">
        <v>29</v>
      </c>
      <c r="H1939">
        <v>801</v>
      </c>
      <c r="I1939">
        <v>0.25</v>
      </c>
      <c r="J1939">
        <v>72.09</v>
      </c>
      <c r="K1939" t="s">
        <v>17</v>
      </c>
    </row>
    <row r="1940" spans="1:11" x14ac:dyDescent="0.35">
      <c r="A1940" t="s">
        <v>2059</v>
      </c>
      <c r="B1940" t="s">
        <v>71</v>
      </c>
      <c r="C1940" t="s">
        <v>20</v>
      </c>
      <c r="D1940" t="s">
        <v>21</v>
      </c>
      <c r="E1940" t="s">
        <v>55</v>
      </c>
      <c r="F1940" s="1" t="s">
        <v>10421</v>
      </c>
      <c r="G1940" t="s">
        <v>29</v>
      </c>
      <c r="H1940">
        <v>1099</v>
      </c>
      <c r="I1940">
        <v>0.19</v>
      </c>
      <c r="J1940">
        <v>54.95</v>
      </c>
      <c r="K1940" t="s">
        <v>17</v>
      </c>
    </row>
    <row r="1941" spans="1:11" x14ac:dyDescent="0.35">
      <c r="A1941" t="s">
        <v>2060</v>
      </c>
      <c r="B1941" t="s">
        <v>106</v>
      </c>
      <c r="C1941" t="s">
        <v>32</v>
      </c>
      <c r="D1941" t="s">
        <v>153</v>
      </c>
      <c r="E1941" t="s">
        <v>69</v>
      </c>
      <c r="F1941" s="1" t="s">
        <v>10220</v>
      </c>
      <c r="G1941" t="s">
        <v>29</v>
      </c>
      <c r="H1941">
        <v>2123</v>
      </c>
      <c r="I1941">
        <v>0.28000000000000003</v>
      </c>
      <c r="J1941">
        <v>106.15</v>
      </c>
      <c r="K1941" t="s">
        <v>17</v>
      </c>
    </row>
    <row r="1942" spans="1:11" x14ac:dyDescent="0.35">
      <c r="A1942" t="s">
        <v>2061</v>
      </c>
      <c r="B1942" t="s">
        <v>12</v>
      </c>
      <c r="C1942" t="s">
        <v>26</v>
      </c>
      <c r="D1942" t="s">
        <v>94</v>
      </c>
      <c r="E1942" t="s">
        <v>149</v>
      </c>
      <c r="F1942" s="1">
        <v>42954</v>
      </c>
      <c r="G1942" t="s">
        <v>29</v>
      </c>
      <c r="H1942">
        <v>1331</v>
      </c>
      <c r="I1942">
        <v>0.11</v>
      </c>
      <c r="J1942">
        <v>572.33000000000004</v>
      </c>
      <c r="K1942" t="s">
        <v>17</v>
      </c>
    </row>
    <row r="1943" spans="1:11" x14ac:dyDescent="0.35">
      <c r="A1943" t="s">
        <v>2062</v>
      </c>
      <c r="B1943" t="s">
        <v>19</v>
      </c>
      <c r="C1943" t="s">
        <v>49</v>
      </c>
      <c r="D1943" t="s">
        <v>54</v>
      </c>
      <c r="E1943" t="s">
        <v>84</v>
      </c>
      <c r="F1943" s="1" t="s">
        <v>10490</v>
      </c>
      <c r="G1943" t="s">
        <v>29</v>
      </c>
      <c r="H1943">
        <v>1118</v>
      </c>
      <c r="I1943">
        <v>0.16</v>
      </c>
      <c r="J1943">
        <v>167.7</v>
      </c>
      <c r="K1943" t="s">
        <v>17</v>
      </c>
    </row>
    <row r="1944" spans="1:11" x14ac:dyDescent="0.35">
      <c r="A1944" t="s">
        <v>2063</v>
      </c>
      <c r="B1944" t="s">
        <v>19</v>
      </c>
      <c r="C1944" t="s">
        <v>13</v>
      </c>
      <c r="D1944" t="s">
        <v>195</v>
      </c>
      <c r="E1944" t="s">
        <v>72</v>
      </c>
      <c r="F1944" s="1" t="s">
        <v>10498</v>
      </c>
      <c r="G1944" t="s">
        <v>29</v>
      </c>
      <c r="H1944">
        <v>2055</v>
      </c>
      <c r="I1944">
        <v>0.32</v>
      </c>
      <c r="J1944">
        <v>883.65</v>
      </c>
      <c r="K1944" t="s">
        <v>17</v>
      </c>
    </row>
    <row r="1945" spans="1:11" x14ac:dyDescent="0.35">
      <c r="A1945" t="s">
        <v>2064</v>
      </c>
      <c r="B1945" t="s">
        <v>40</v>
      </c>
      <c r="C1945" t="s">
        <v>13</v>
      </c>
      <c r="D1945" t="s">
        <v>79</v>
      </c>
      <c r="E1945" t="s">
        <v>15</v>
      </c>
      <c r="F1945" s="1">
        <v>42222</v>
      </c>
      <c r="G1945" t="s">
        <v>29</v>
      </c>
      <c r="H1945">
        <v>1008</v>
      </c>
      <c r="I1945">
        <v>0.28999999999999998</v>
      </c>
      <c r="J1945">
        <v>262.08</v>
      </c>
      <c r="K1945" t="s">
        <v>17</v>
      </c>
    </row>
    <row r="1946" spans="1:11" x14ac:dyDescent="0.35">
      <c r="A1946" t="s">
        <v>2065</v>
      </c>
      <c r="B1946" t="s">
        <v>36</v>
      </c>
      <c r="C1946" t="s">
        <v>13</v>
      </c>
      <c r="D1946" t="s">
        <v>79</v>
      </c>
      <c r="E1946" t="s">
        <v>104</v>
      </c>
      <c r="F1946" s="1" t="s">
        <v>10507</v>
      </c>
      <c r="G1946" t="s">
        <v>29</v>
      </c>
      <c r="H1946">
        <v>2374</v>
      </c>
      <c r="I1946">
        <v>0.1</v>
      </c>
      <c r="J1946">
        <v>546.02</v>
      </c>
      <c r="K1946" t="s">
        <v>17</v>
      </c>
    </row>
    <row r="1947" spans="1:11" x14ac:dyDescent="0.35">
      <c r="A1947" t="s">
        <v>2066</v>
      </c>
      <c r="B1947" t="s">
        <v>137</v>
      </c>
      <c r="C1947" t="s">
        <v>32</v>
      </c>
      <c r="D1947" t="s">
        <v>97</v>
      </c>
      <c r="E1947" t="s">
        <v>128</v>
      </c>
      <c r="F1947" s="1" t="s">
        <v>10569</v>
      </c>
      <c r="G1947" t="s">
        <v>29</v>
      </c>
      <c r="H1947">
        <v>1372</v>
      </c>
      <c r="I1947">
        <v>0.26</v>
      </c>
      <c r="J1947">
        <v>96.04</v>
      </c>
      <c r="K1947" t="s">
        <v>17</v>
      </c>
    </row>
    <row r="1948" spans="1:11" x14ac:dyDescent="0.35">
      <c r="A1948" t="s">
        <v>2067</v>
      </c>
      <c r="B1948" t="s">
        <v>139</v>
      </c>
      <c r="C1948" t="s">
        <v>26</v>
      </c>
      <c r="D1948" t="s">
        <v>94</v>
      </c>
      <c r="E1948" t="s">
        <v>88</v>
      </c>
      <c r="F1948" s="1" t="s">
        <v>10217</v>
      </c>
      <c r="G1948" t="s">
        <v>29</v>
      </c>
      <c r="H1948">
        <v>811</v>
      </c>
      <c r="I1948">
        <v>0.24</v>
      </c>
      <c r="J1948">
        <v>308.18</v>
      </c>
      <c r="K1948" t="s">
        <v>17</v>
      </c>
    </row>
    <row r="1949" spans="1:11" x14ac:dyDescent="0.35">
      <c r="A1949" t="s">
        <v>2068</v>
      </c>
      <c r="B1949" t="s">
        <v>191</v>
      </c>
      <c r="C1949" t="s">
        <v>26</v>
      </c>
      <c r="D1949" t="s">
        <v>27</v>
      </c>
      <c r="E1949" t="s">
        <v>117</v>
      </c>
      <c r="F1949" s="1" t="s">
        <v>10570</v>
      </c>
      <c r="G1949" t="s">
        <v>29</v>
      </c>
      <c r="H1949">
        <v>1142</v>
      </c>
      <c r="I1949">
        <v>0.14000000000000001</v>
      </c>
      <c r="J1949">
        <v>376.86</v>
      </c>
      <c r="K1949" t="s">
        <v>17</v>
      </c>
    </row>
    <row r="1950" spans="1:11" x14ac:dyDescent="0.35">
      <c r="A1950" t="s">
        <v>2069</v>
      </c>
      <c r="B1950" t="s">
        <v>156</v>
      </c>
      <c r="C1950" t="s">
        <v>63</v>
      </c>
      <c r="D1950" t="s">
        <v>87</v>
      </c>
      <c r="E1950" t="s">
        <v>149</v>
      </c>
      <c r="F1950" s="1">
        <v>42775</v>
      </c>
      <c r="G1950" t="s">
        <v>29</v>
      </c>
      <c r="H1950">
        <v>2284</v>
      </c>
      <c r="I1950">
        <v>0.27</v>
      </c>
      <c r="J1950">
        <v>799.4</v>
      </c>
      <c r="K1950" t="s">
        <v>17</v>
      </c>
    </row>
    <row r="1951" spans="1:11" x14ac:dyDescent="0.35">
      <c r="A1951" t="s">
        <v>2070</v>
      </c>
      <c r="B1951" t="s">
        <v>122</v>
      </c>
      <c r="C1951" t="s">
        <v>49</v>
      </c>
      <c r="D1951" t="s">
        <v>50</v>
      </c>
      <c r="E1951" t="s">
        <v>43</v>
      </c>
      <c r="F1951" s="1" t="s">
        <v>10571</v>
      </c>
      <c r="G1951" t="s">
        <v>29</v>
      </c>
      <c r="H1951">
        <v>1650</v>
      </c>
      <c r="I1951">
        <v>0.11</v>
      </c>
      <c r="J1951">
        <v>181.5</v>
      </c>
      <c r="K1951" t="s">
        <v>17</v>
      </c>
    </row>
    <row r="1952" spans="1:11" x14ac:dyDescent="0.35">
      <c r="A1952" t="s">
        <v>2071</v>
      </c>
      <c r="B1952" t="s">
        <v>108</v>
      </c>
      <c r="C1952" t="s">
        <v>32</v>
      </c>
      <c r="D1952" t="s">
        <v>97</v>
      </c>
      <c r="E1952" t="s">
        <v>128</v>
      </c>
      <c r="F1952" s="1">
        <v>42349</v>
      </c>
      <c r="G1952" t="s">
        <v>29</v>
      </c>
      <c r="H1952">
        <v>2232</v>
      </c>
      <c r="I1952">
        <v>0.14000000000000001</v>
      </c>
      <c r="J1952">
        <v>424.08</v>
      </c>
      <c r="K1952" t="s">
        <v>17</v>
      </c>
    </row>
    <row r="1953" spans="1:11" x14ac:dyDescent="0.35">
      <c r="A1953" t="s">
        <v>2072</v>
      </c>
      <c r="B1953" t="s">
        <v>120</v>
      </c>
      <c r="C1953" t="s">
        <v>58</v>
      </c>
      <c r="D1953" t="s">
        <v>112</v>
      </c>
      <c r="E1953" t="s">
        <v>88</v>
      </c>
      <c r="F1953" s="1" t="s">
        <v>10555</v>
      </c>
      <c r="G1953" t="s">
        <v>29</v>
      </c>
      <c r="H1953">
        <v>1999</v>
      </c>
      <c r="I1953">
        <v>0.21</v>
      </c>
      <c r="J1953">
        <v>219.89</v>
      </c>
      <c r="K1953" t="s">
        <v>17</v>
      </c>
    </row>
    <row r="1954" spans="1:11" x14ac:dyDescent="0.35">
      <c r="A1954" t="s">
        <v>2073</v>
      </c>
      <c r="B1954" t="s">
        <v>135</v>
      </c>
      <c r="C1954" t="s">
        <v>20</v>
      </c>
      <c r="D1954" t="s">
        <v>91</v>
      </c>
      <c r="E1954" t="s">
        <v>123</v>
      </c>
      <c r="F1954" s="1">
        <v>43045</v>
      </c>
      <c r="G1954" t="s">
        <v>29</v>
      </c>
      <c r="H1954">
        <v>590</v>
      </c>
      <c r="I1954">
        <v>0.35</v>
      </c>
      <c r="J1954">
        <v>88.5</v>
      </c>
      <c r="K1954" t="s">
        <v>17</v>
      </c>
    </row>
    <row r="1955" spans="1:11" x14ac:dyDescent="0.35">
      <c r="A1955" t="s">
        <v>2074</v>
      </c>
      <c r="B1955" t="s">
        <v>137</v>
      </c>
      <c r="C1955" t="s">
        <v>63</v>
      </c>
      <c r="D1955" t="s">
        <v>75</v>
      </c>
      <c r="E1955" t="s">
        <v>15</v>
      </c>
      <c r="F1955" s="1">
        <v>42806</v>
      </c>
      <c r="G1955" t="s">
        <v>29</v>
      </c>
      <c r="H1955">
        <v>1515</v>
      </c>
      <c r="I1955">
        <v>0.27</v>
      </c>
      <c r="J1955">
        <v>424.2</v>
      </c>
      <c r="K1955" t="s">
        <v>17</v>
      </c>
    </row>
    <row r="1956" spans="1:11" x14ac:dyDescent="0.35">
      <c r="A1956" t="s">
        <v>2075</v>
      </c>
      <c r="B1956" t="s">
        <v>106</v>
      </c>
      <c r="C1956" t="s">
        <v>26</v>
      </c>
      <c r="D1956" t="s">
        <v>37</v>
      </c>
      <c r="E1956" t="s">
        <v>128</v>
      </c>
      <c r="F1956" s="1" t="s">
        <v>10456</v>
      </c>
      <c r="G1956" t="s">
        <v>29</v>
      </c>
      <c r="H1956">
        <v>912</v>
      </c>
      <c r="I1956">
        <v>0.26</v>
      </c>
      <c r="J1956">
        <v>72.959999999999994</v>
      </c>
      <c r="K1956" t="s">
        <v>17</v>
      </c>
    </row>
    <row r="1957" spans="1:11" x14ac:dyDescent="0.35">
      <c r="A1957" t="s">
        <v>2076</v>
      </c>
      <c r="B1957" t="s">
        <v>125</v>
      </c>
      <c r="C1957" t="s">
        <v>32</v>
      </c>
      <c r="D1957" t="s">
        <v>153</v>
      </c>
      <c r="E1957" t="s">
        <v>28</v>
      </c>
      <c r="F1957" s="1" t="s">
        <v>10572</v>
      </c>
      <c r="G1957" t="s">
        <v>29</v>
      </c>
      <c r="H1957">
        <v>1394</v>
      </c>
      <c r="I1957">
        <v>0.25</v>
      </c>
      <c r="J1957">
        <v>97.58</v>
      </c>
      <c r="K1957" t="s">
        <v>17</v>
      </c>
    </row>
    <row r="1958" spans="1:11" x14ac:dyDescent="0.35">
      <c r="A1958" t="s">
        <v>2077</v>
      </c>
      <c r="B1958" t="s">
        <v>83</v>
      </c>
      <c r="C1958" t="s">
        <v>20</v>
      </c>
      <c r="D1958" t="s">
        <v>91</v>
      </c>
      <c r="E1958" t="s">
        <v>28</v>
      </c>
      <c r="F1958" s="1">
        <v>42066</v>
      </c>
      <c r="G1958" t="s">
        <v>29</v>
      </c>
      <c r="H1958">
        <v>2413</v>
      </c>
      <c r="I1958">
        <v>0.28000000000000003</v>
      </c>
      <c r="J1958">
        <v>530.86</v>
      </c>
      <c r="K1958" t="s">
        <v>17</v>
      </c>
    </row>
    <row r="1959" spans="1:11" x14ac:dyDescent="0.35">
      <c r="A1959" t="s">
        <v>2078</v>
      </c>
      <c r="B1959" t="s">
        <v>151</v>
      </c>
      <c r="C1959" t="s">
        <v>13</v>
      </c>
      <c r="D1959" t="s">
        <v>14</v>
      </c>
      <c r="E1959" t="s">
        <v>117</v>
      </c>
      <c r="F1959" s="1" t="s">
        <v>10573</v>
      </c>
      <c r="G1959" t="s">
        <v>29</v>
      </c>
      <c r="H1959">
        <v>720</v>
      </c>
      <c r="I1959">
        <v>0.24</v>
      </c>
      <c r="J1959">
        <v>244.8</v>
      </c>
      <c r="K1959" t="s">
        <v>17</v>
      </c>
    </row>
    <row r="1960" spans="1:11" x14ac:dyDescent="0.35">
      <c r="A1960" t="s">
        <v>2079</v>
      </c>
      <c r="B1960" t="s">
        <v>191</v>
      </c>
      <c r="C1960" t="s">
        <v>20</v>
      </c>
      <c r="D1960" t="s">
        <v>91</v>
      </c>
      <c r="E1960" t="s">
        <v>51</v>
      </c>
      <c r="F1960" s="1" t="s">
        <v>10574</v>
      </c>
      <c r="G1960" t="s">
        <v>29</v>
      </c>
      <c r="H1960">
        <v>1016</v>
      </c>
      <c r="I1960">
        <v>0.22</v>
      </c>
      <c r="J1960">
        <v>71.12</v>
      </c>
      <c r="K1960" t="s">
        <v>17</v>
      </c>
    </row>
    <row r="1961" spans="1:11" x14ac:dyDescent="0.35">
      <c r="A1961" t="s">
        <v>2080</v>
      </c>
      <c r="B1961" t="s">
        <v>211</v>
      </c>
      <c r="C1961" t="s">
        <v>49</v>
      </c>
      <c r="D1961" t="s">
        <v>50</v>
      </c>
      <c r="E1961" t="s">
        <v>123</v>
      </c>
      <c r="F1961" s="1" t="s">
        <v>10413</v>
      </c>
      <c r="G1961" t="s">
        <v>29</v>
      </c>
      <c r="H1961">
        <v>1819</v>
      </c>
      <c r="I1961">
        <v>0.27</v>
      </c>
      <c r="J1961">
        <v>218.28</v>
      </c>
      <c r="K1961" t="s">
        <v>17</v>
      </c>
    </row>
    <row r="1962" spans="1:11" x14ac:dyDescent="0.35">
      <c r="A1962" t="s">
        <v>2081</v>
      </c>
      <c r="B1962" t="s">
        <v>78</v>
      </c>
      <c r="C1962" t="s">
        <v>13</v>
      </c>
      <c r="D1962" t="s">
        <v>195</v>
      </c>
      <c r="E1962" t="s">
        <v>166</v>
      </c>
      <c r="F1962" s="1" t="s">
        <v>10428</v>
      </c>
      <c r="G1962" t="s">
        <v>29</v>
      </c>
      <c r="H1962">
        <v>2284</v>
      </c>
      <c r="I1962">
        <v>0.2</v>
      </c>
      <c r="J1962">
        <v>433.96</v>
      </c>
      <c r="K1962" t="s">
        <v>17</v>
      </c>
    </row>
    <row r="1963" spans="1:11" x14ac:dyDescent="0.35">
      <c r="A1963" t="s">
        <v>2082</v>
      </c>
      <c r="B1963" t="s">
        <v>193</v>
      </c>
      <c r="C1963" t="s">
        <v>13</v>
      </c>
      <c r="D1963" t="s">
        <v>195</v>
      </c>
      <c r="E1963" t="s">
        <v>43</v>
      </c>
      <c r="F1963" s="1" t="s">
        <v>10575</v>
      </c>
      <c r="G1963" t="s">
        <v>29</v>
      </c>
      <c r="H1963">
        <v>1219</v>
      </c>
      <c r="I1963">
        <v>0.27</v>
      </c>
      <c r="J1963">
        <v>377.89</v>
      </c>
      <c r="K1963" t="s">
        <v>17</v>
      </c>
    </row>
    <row r="1964" spans="1:11" x14ac:dyDescent="0.35">
      <c r="A1964" t="s">
        <v>2083</v>
      </c>
      <c r="B1964" t="s">
        <v>263</v>
      </c>
      <c r="C1964" t="s">
        <v>63</v>
      </c>
      <c r="D1964" t="s">
        <v>64</v>
      </c>
      <c r="E1964" t="s">
        <v>123</v>
      </c>
      <c r="F1964" s="1" t="s">
        <v>10498</v>
      </c>
      <c r="G1964" t="s">
        <v>29</v>
      </c>
      <c r="H1964">
        <v>2014</v>
      </c>
      <c r="I1964">
        <v>0.17</v>
      </c>
      <c r="J1964">
        <v>302.10000000000002</v>
      </c>
      <c r="K1964" t="s">
        <v>17</v>
      </c>
    </row>
    <row r="1965" spans="1:11" x14ac:dyDescent="0.35">
      <c r="A1965" t="s">
        <v>2084</v>
      </c>
      <c r="B1965" t="s">
        <v>53</v>
      </c>
      <c r="C1965" t="s">
        <v>26</v>
      </c>
      <c r="D1965" t="s">
        <v>27</v>
      </c>
      <c r="E1965" t="s">
        <v>128</v>
      </c>
      <c r="F1965" s="1" t="s">
        <v>10511</v>
      </c>
      <c r="G1965" t="s">
        <v>29</v>
      </c>
      <c r="H1965">
        <v>2387</v>
      </c>
      <c r="I1965">
        <v>0.12</v>
      </c>
      <c r="J1965">
        <v>119.35</v>
      </c>
      <c r="K1965" t="s">
        <v>17</v>
      </c>
    </row>
    <row r="1966" spans="1:11" x14ac:dyDescent="0.35">
      <c r="A1966" t="s">
        <v>2085</v>
      </c>
      <c r="B1966" t="s">
        <v>165</v>
      </c>
      <c r="C1966" t="s">
        <v>63</v>
      </c>
      <c r="D1966" t="s">
        <v>64</v>
      </c>
      <c r="E1966" t="s">
        <v>123</v>
      </c>
      <c r="F1966" s="1">
        <v>42500</v>
      </c>
      <c r="G1966" t="s">
        <v>29</v>
      </c>
      <c r="H1966">
        <v>1213</v>
      </c>
      <c r="I1966">
        <v>0.11</v>
      </c>
      <c r="J1966">
        <v>97.04</v>
      </c>
      <c r="K1966" t="s">
        <v>17</v>
      </c>
    </row>
    <row r="1967" spans="1:11" x14ac:dyDescent="0.35">
      <c r="A1967" t="s">
        <v>2086</v>
      </c>
      <c r="B1967" t="s">
        <v>111</v>
      </c>
      <c r="C1967" t="s">
        <v>32</v>
      </c>
      <c r="D1967" t="s">
        <v>33</v>
      </c>
      <c r="E1967" t="s">
        <v>72</v>
      </c>
      <c r="F1967" s="1">
        <v>42345</v>
      </c>
      <c r="G1967" t="s">
        <v>29</v>
      </c>
      <c r="H1967">
        <v>571</v>
      </c>
      <c r="I1967">
        <v>0.24</v>
      </c>
      <c r="J1967">
        <v>148.46</v>
      </c>
      <c r="K1967" t="s">
        <v>17</v>
      </c>
    </row>
    <row r="1968" spans="1:11" x14ac:dyDescent="0.35">
      <c r="A1968" t="s">
        <v>2087</v>
      </c>
      <c r="B1968" t="s">
        <v>182</v>
      </c>
      <c r="C1968" t="s">
        <v>58</v>
      </c>
      <c r="D1968" t="s">
        <v>59</v>
      </c>
      <c r="E1968" t="s">
        <v>60</v>
      </c>
      <c r="F1968" s="1" t="s">
        <v>10576</v>
      </c>
      <c r="G1968" t="s">
        <v>29</v>
      </c>
      <c r="H1968">
        <v>1572</v>
      </c>
      <c r="I1968">
        <v>0.28000000000000003</v>
      </c>
      <c r="J1968">
        <v>550.20000000000005</v>
      </c>
      <c r="K1968" t="s">
        <v>17</v>
      </c>
    </row>
    <row r="1969" spans="1:11" x14ac:dyDescent="0.35">
      <c r="A1969" t="s">
        <v>2088</v>
      </c>
      <c r="B1969" t="s">
        <v>42</v>
      </c>
      <c r="C1969" t="s">
        <v>63</v>
      </c>
      <c r="D1969" t="s">
        <v>64</v>
      </c>
      <c r="E1969" t="s">
        <v>60</v>
      </c>
      <c r="F1969" s="1">
        <v>42224</v>
      </c>
      <c r="G1969" t="s">
        <v>29</v>
      </c>
      <c r="H1969">
        <v>1835</v>
      </c>
      <c r="I1969">
        <v>0.1</v>
      </c>
      <c r="J1969">
        <v>605.54999999999995</v>
      </c>
      <c r="K1969" t="s">
        <v>17</v>
      </c>
    </row>
    <row r="1970" spans="1:11" x14ac:dyDescent="0.35">
      <c r="A1970" t="s">
        <v>2089</v>
      </c>
      <c r="B1970" t="s">
        <v>31</v>
      </c>
      <c r="C1970" t="s">
        <v>49</v>
      </c>
      <c r="D1970" t="s">
        <v>54</v>
      </c>
      <c r="E1970" t="s">
        <v>104</v>
      </c>
      <c r="F1970" s="1" t="s">
        <v>10545</v>
      </c>
      <c r="G1970" t="s">
        <v>29</v>
      </c>
      <c r="H1970">
        <v>1531</v>
      </c>
      <c r="I1970">
        <v>0.12</v>
      </c>
      <c r="J1970">
        <v>153.1</v>
      </c>
      <c r="K1970" t="s">
        <v>17</v>
      </c>
    </row>
    <row r="1971" spans="1:11" x14ac:dyDescent="0.35">
      <c r="A1971" t="s">
        <v>2090</v>
      </c>
      <c r="B1971" t="s">
        <v>159</v>
      </c>
      <c r="C1971" t="s">
        <v>13</v>
      </c>
      <c r="D1971" t="s">
        <v>14</v>
      </c>
      <c r="E1971" t="s">
        <v>140</v>
      </c>
      <c r="F1971" s="1">
        <v>43170</v>
      </c>
      <c r="G1971" t="s">
        <v>29</v>
      </c>
      <c r="H1971">
        <v>2404</v>
      </c>
      <c r="I1971">
        <v>0.24</v>
      </c>
      <c r="J1971">
        <v>312.52</v>
      </c>
      <c r="K1971" t="s">
        <v>17</v>
      </c>
    </row>
    <row r="1972" spans="1:11" x14ac:dyDescent="0.35">
      <c r="A1972" t="s">
        <v>2091</v>
      </c>
      <c r="B1972" t="s">
        <v>159</v>
      </c>
      <c r="C1972" t="s">
        <v>26</v>
      </c>
      <c r="D1972" t="s">
        <v>201</v>
      </c>
      <c r="E1972" t="s">
        <v>15</v>
      </c>
      <c r="F1972" s="1">
        <v>42105</v>
      </c>
      <c r="G1972" t="s">
        <v>29</v>
      </c>
      <c r="H1972">
        <v>1751</v>
      </c>
      <c r="I1972">
        <v>0.22</v>
      </c>
      <c r="J1972">
        <v>525.29999999999995</v>
      </c>
      <c r="K1972" t="s">
        <v>17</v>
      </c>
    </row>
    <row r="1973" spans="1:11" x14ac:dyDescent="0.35">
      <c r="A1973" t="s">
        <v>2092</v>
      </c>
      <c r="B1973" t="s">
        <v>57</v>
      </c>
      <c r="C1973" t="s">
        <v>63</v>
      </c>
      <c r="D1973" t="s">
        <v>87</v>
      </c>
      <c r="E1973" t="s">
        <v>65</v>
      </c>
      <c r="F1973" s="1">
        <v>42857</v>
      </c>
      <c r="G1973" t="s">
        <v>29</v>
      </c>
      <c r="H1973">
        <v>927</v>
      </c>
      <c r="I1973">
        <v>0.18</v>
      </c>
      <c r="J1973">
        <v>83.43</v>
      </c>
      <c r="K1973" t="s">
        <v>17</v>
      </c>
    </row>
    <row r="1974" spans="1:11" x14ac:dyDescent="0.35">
      <c r="A1974" t="s">
        <v>2093</v>
      </c>
      <c r="B1974" t="s">
        <v>165</v>
      </c>
      <c r="C1974" t="s">
        <v>63</v>
      </c>
      <c r="D1974" t="s">
        <v>87</v>
      </c>
      <c r="E1974" t="s">
        <v>65</v>
      </c>
      <c r="F1974" s="1" t="s">
        <v>10577</v>
      </c>
      <c r="G1974" t="s">
        <v>29</v>
      </c>
      <c r="H1974">
        <v>1171</v>
      </c>
      <c r="I1974">
        <v>0.34</v>
      </c>
      <c r="J1974">
        <v>421.56</v>
      </c>
      <c r="K1974" t="s">
        <v>17</v>
      </c>
    </row>
    <row r="1975" spans="1:11" x14ac:dyDescent="0.35">
      <c r="A1975" t="s">
        <v>2094</v>
      </c>
      <c r="B1975" t="s">
        <v>25</v>
      </c>
      <c r="C1975" t="s">
        <v>13</v>
      </c>
      <c r="D1975" t="s">
        <v>79</v>
      </c>
      <c r="E1975" t="s">
        <v>163</v>
      </c>
      <c r="F1975" s="1" t="s">
        <v>10229</v>
      </c>
      <c r="G1975" t="s">
        <v>29</v>
      </c>
      <c r="H1975">
        <v>1352</v>
      </c>
      <c r="I1975">
        <v>0.34</v>
      </c>
      <c r="J1975">
        <v>554.32000000000005</v>
      </c>
      <c r="K1975" t="s">
        <v>17</v>
      </c>
    </row>
    <row r="1976" spans="1:11" x14ac:dyDescent="0.35">
      <c r="A1976" t="s">
        <v>2095</v>
      </c>
      <c r="B1976" t="s">
        <v>71</v>
      </c>
      <c r="C1976" t="s">
        <v>20</v>
      </c>
      <c r="D1976" t="s">
        <v>21</v>
      </c>
      <c r="E1976" t="s">
        <v>43</v>
      </c>
      <c r="F1976" s="1">
        <v>42615</v>
      </c>
      <c r="G1976" t="s">
        <v>29</v>
      </c>
      <c r="H1976">
        <v>530</v>
      </c>
      <c r="I1976">
        <v>0.25</v>
      </c>
      <c r="J1976">
        <v>201.4</v>
      </c>
      <c r="K1976" t="s">
        <v>17</v>
      </c>
    </row>
    <row r="1977" spans="1:11" x14ac:dyDescent="0.35">
      <c r="A1977" t="s">
        <v>2096</v>
      </c>
      <c r="B1977" t="s">
        <v>114</v>
      </c>
      <c r="C1977" t="s">
        <v>20</v>
      </c>
      <c r="D1977" t="s">
        <v>91</v>
      </c>
      <c r="E1977" t="s">
        <v>38</v>
      </c>
      <c r="F1977" s="1" t="s">
        <v>10253</v>
      </c>
      <c r="G1977" t="s">
        <v>29</v>
      </c>
      <c r="H1977">
        <v>722</v>
      </c>
      <c r="I1977">
        <v>0.15</v>
      </c>
      <c r="J1977">
        <v>267.14</v>
      </c>
      <c r="K1977" t="s">
        <v>17</v>
      </c>
    </row>
    <row r="1978" spans="1:11" x14ac:dyDescent="0.35">
      <c r="A1978" t="s">
        <v>2097</v>
      </c>
      <c r="B1978" t="s">
        <v>83</v>
      </c>
      <c r="C1978" t="s">
        <v>49</v>
      </c>
      <c r="D1978" t="s">
        <v>205</v>
      </c>
      <c r="E1978" t="s">
        <v>34</v>
      </c>
      <c r="F1978" s="1" t="s">
        <v>10189</v>
      </c>
      <c r="G1978" t="s">
        <v>29</v>
      </c>
      <c r="H1978">
        <v>534</v>
      </c>
      <c r="I1978">
        <v>0.21</v>
      </c>
      <c r="J1978">
        <v>112.14</v>
      </c>
      <c r="K1978" t="s">
        <v>17</v>
      </c>
    </row>
    <row r="1979" spans="1:11" x14ac:dyDescent="0.35">
      <c r="A1979" t="s">
        <v>2098</v>
      </c>
      <c r="B1979" t="s">
        <v>71</v>
      </c>
      <c r="C1979" t="s">
        <v>58</v>
      </c>
      <c r="D1979" t="s">
        <v>112</v>
      </c>
      <c r="E1979" t="s">
        <v>88</v>
      </c>
      <c r="F1979" s="1">
        <v>42286</v>
      </c>
      <c r="G1979" t="s">
        <v>29</v>
      </c>
      <c r="H1979">
        <v>1016</v>
      </c>
      <c r="I1979">
        <v>0.19</v>
      </c>
      <c r="J1979">
        <v>111.76</v>
      </c>
      <c r="K1979" t="s">
        <v>17</v>
      </c>
    </row>
    <row r="1980" spans="1:11" x14ac:dyDescent="0.35">
      <c r="A1980" t="s">
        <v>2099</v>
      </c>
      <c r="B1980" t="s">
        <v>114</v>
      </c>
      <c r="C1980" t="s">
        <v>13</v>
      </c>
      <c r="D1980" t="s">
        <v>14</v>
      </c>
      <c r="E1980" t="s">
        <v>163</v>
      </c>
      <c r="F1980" s="1">
        <v>42225</v>
      </c>
      <c r="G1980" t="s">
        <v>29</v>
      </c>
      <c r="H1980">
        <v>583</v>
      </c>
      <c r="I1980">
        <v>0.21</v>
      </c>
      <c r="J1980">
        <v>215.71</v>
      </c>
      <c r="K1980" t="s">
        <v>17</v>
      </c>
    </row>
    <row r="1981" spans="1:11" x14ac:dyDescent="0.35">
      <c r="A1981" t="s">
        <v>2100</v>
      </c>
      <c r="B1981" t="s">
        <v>114</v>
      </c>
      <c r="C1981" t="s">
        <v>49</v>
      </c>
      <c r="D1981" t="s">
        <v>54</v>
      </c>
      <c r="E1981" t="s">
        <v>123</v>
      </c>
      <c r="F1981" s="1">
        <v>42686</v>
      </c>
      <c r="G1981" t="s">
        <v>29</v>
      </c>
      <c r="H1981">
        <v>1682</v>
      </c>
      <c r="I1981">
        <v>0.17</v>
      </c>
      <c r="J1981">
        <v>386.86</v>
      </c>
      <c r="K1981" t="s">
        <v>17</v>
      </c>
    </row>
    <row r="1982" spans="1:11" x14ac:dyDescent="0.35">
      <c r="A1982" t="s">
        <v>2101</v>
      </c>
      <c r="B1982" t="s">
        <v>19</v>
      </c>
      <c r="C1982" t="s">
        <v>26</v>
      </c>
      <c r="D1982" t="s">
        <v>201</v>
      </c>
      <c r="E1982" t="s">
        <v>43</v>
      </c>
      <c r="F1982" s="1" t="s">
        <v>10578</v>
      </c>
      <c r="G1982" t="s">
        <v>29</v>
      </c>
      <c r="H1982">
        <v>1665</v>
      </c>
      <c r="I1982">
        <v>0.2</v>
      </c>
      <c r="J1982">
        <v>599.4</v>
      </c>
      <c r="K1982" t="s">
        <v>17</v>
      </c>
    </row>
    <row r="1983" spans="1:11" x14ac:dyDescent="0.35">
      <c r="A1983" t="s">
        <v>2102</v>
      </c>
      <c r="B1983" t="s">
        <v>86</v>
      </c>
      <c r="C1983" t="s">
        <v>20</v>
      </c>
      <c r="D1983" t="s">
        <v>21</v>
      </c>
      <c r="E1983" t="s">
        <v>60</v>
      </c>
      <c r="F1983" s="1" t="s">
        <v>10568</v>
      </c>
      <c r="G1983" t="s">
        <v>29</v>
      </c>
      <c r="H1983">
        <v>782</v>
      </c>
      <c r="I1983">
        <v>0.19</v>
      </c>
      <c r="J1983">
        <v>250.24</v>
      </c>
      <c r="K1983" t="s">
        <v>17</v>
      </c>
    </row>
    <row r="1984" spans="1:11" x14ac:dyDescent="0.35">
      <c r="A1984" t="s">
        <v>2103</v>
      </c>
      <c r="B1984" t="s">
        <v>108</v>
      </c>
      <c r="C1984" t="s">
        <v>13</v>
      </c>
      <c r="D1984" t="s">
        <v>14</v>
      </c>
      <c r="E1984" t="s">
        <v>60</v>
      </c>
      <c r="F1984" s="1" t="s">
        <v>10383</v>
      </c>
      <c r="G1984" t="s">
        <v>29</v>
      </c>
      <c r="H1984">
        <v>2344</v>
      </c>
      <c r="I1984">
        <v>0.22</v>
      </c>
      <c r="J1984">
        <v>726.64</v>
      </c>
      <c r="K1984" t="s">
        <v>17</v>
      </c>
    </row>
    <row r="1985" spans="1:11" x14ac:dyDescent="0.35">
      <c r="A1985" t="s">
        <v>2104</v>
      </c>
      <c r="B1985" t="s">
        <v>130</v>
      </c>
      <c r="C1985" t="s">
        <v>13</v>
      </c>
      <c r="D1985" t="s">
        <v>14</v>
      </c>
      <c r="E1985" t="s">
        <v>143</v>
      </c>
      <c r="F1985" s="1" t="s">
        <v>10137</v>
      </c>
      <c r="G1985" t="s">
        <v>29</v>
      </c>
      <c r="H1985">
        <v>2176</v>
      </c>
      <c r="I1985">
        <v>0.25</v>
      </c>
      <c r="J1985">
        <v>108.8</v>
      </c>
      <c r="K1985" t="s">
        <v>17</v>
      </c>
    </row>
    <row r="1986" spans="1:11" x14ac:dyDescent="0.35">
      <c r="A1986" t="s">
        <v>2105</v>
      </c>
      <c r="B1986" t="s">
        <v>162</v>
      </c>
      <c r="C1986" t="s">
        <v>26</v>
      </c>
      <c r="D1986" t="s">
        <v>27</v>
      </c>
      <c r="E1986" t="s">
        <v>163</v>
      </c>
      <c r="F1986" s="1" t="s">
        <v>10579</v>
      </c>
      <c r="G1986" t="s">
        <v>29</v>
      </c>
      <c r="H1986">
        <v>1880</v>
      </c>
      <c r="I1986">
        <v>0.34</v>
      </c>
      <c r="J1986">
        <v>357.2</v>
      </c>
      <c r="K1986" t="s">
        <v>17</v>
      </c>
    </row>
    <row r="1987" spans="1:11" x14ac:dyDescent="0.35">
      <c r="A1987" t="s">
        <v>2106</v>
      </c>
      <c r="B1987" t="s">
        <v>204</v>
      </c>
      <c r="C1987" t="s">
        <v>58</v>
      </c>
      <c r="D1987" t="s">
        <v>59</v>
      </c>
      <c r="E1987" t="s">
        <v>72</v>
      </c>
      <c r="F1987" s="1" t="s">
        <v>10576</v>
      </c>
      <c r="G1987" t="s">
        <v>29</v>
      </c>
      <c r="H1987">
        <v>1743</v>
      </c>
      <c r="I1987">
        <v>0.34</v>
      </c>
      <c r="J1987">
        <v>331.17</v>
      </c>
      <c r="K1987" t="s">
        <v>17</v>
      </c>
    </row>
    <row r="1988" spans="1:11" x14ac:dyDescent="0.35">
      <c r="A1988" t="s">
        <v>2107</v>
      </c>
      <c r="B1988" t="s">
        <v>40</v>
      </c>
      <c r="C1988" t="s">
        <v>58</v>
      </c>
      <c r="D1988" t="s">
        <v>112</v>
      </c>
      <c r="E1988" t="s">
        <v>65</v>
      </c>
      <c r="F1988" s="1">
        <v>42533</v>
      </c>
      <c r="G1988" t="s">
        <v>29</v>
      </c>
      <c r="H1988">
        <v>1030</v>
      </c>
      <c r="I1988">
        <v>0.26</v>
      </c>
      <c r="J1988">
        <v>247.2</v>
      </c>
      <c r="K1988" t="s">
        <v>17</v>
      </c>
    </row>
    <row r="1989" spans="1:11" x14ac:dyDescent="0.35">
      <c r="A1989" t="s">
        <v>2108</v>
      </c>
      <c r="B1989" t="s">
        <v>67</v>
      </c>
      <c r="C1989" t="s">
        <v>58</v>
      </c>
      <c r="D1989" t="s">
        <v>68</v>
      </c>
      <c r="E1989" t="s">
        <v>149</v>
      </c>
      <c r="F1989" s="1" t="s">
        <v>10580</v>
      </c>
      <c r="G1989" t="s">
        <v>29</v>
      </c>
      <c r="H1989">
        <v>1875</v>
      </c>
      <c r="I1989">
        <v>0.3</v>
      </c>
      <c r="J1989">
        <v>300</v>
      </c>
      <c r="K1989" t="s">
        <v>17</v>
      </c>
    </row>
    <row r="1990" spans="1:11" x14ac:dyDescent="0.35">
      <c r="A1990" t="s">
        <v>2109</v>
      </c>
      <c r="B1990" t="s">
        <v>62</v>
      </c>
      <c r="C1990" t="s">
        <v>32</v>
      </c>
      <c r="D1990" t="s">
        <v>97</v>
      </c>
      <c r="E1990" t="s">
        <v>15</v>
      </c>
      <c r="F1990" s="1">
        <v>43073</v>
      </c>
      <c r="G1990" t="s">
        <v>29</v>
      </c>
      <c r="H1990">
        <v>2233</v>
      </c>
      <c r="I1990">
        <v>0.19</v>
      </c>
      <c r="J1990">
        <v>513.59</v>
      </c>
      <c r="K1990" t="s">
        <v>17</v>
      </c>
    </row>
    <row r="1991" spans="1:11" x14ac:dyDescent="0.35">
      <c r="A1991" t="s">
        <v>2110</v>
      </c>
      <c r="B1991" t="s">
        <v>45</v>
      </c>
      <c r="C1991" t="s">
        <v>13</v>
      </c>
      <c r="D1991" t="s">
        <v>14</v>
      </c>
      <c r="E1991" t="s">
        <v>38</v>
      </c>
      <c r="F1991" s="1" t="s">
        <v>10204</v>
      </c>
      <c r="G1991" t="s">
        <v>29</v>
      </c>
      <c r="H1991">
        <v>1206</v>
      </c>
      <c r="I1991">
        <v>0.22</v>
      </c>
      <c r="J1991">
        <v>108.54</v>
      </c>
      <c r="K1991" t="s">
        <v>17</v>
      </c>
    </row>
    <row r="1992" spans="1:11" x14ac:dyDescent="0.35">
      <c r="A1992" t="s">
        <v>2111</v>
      </c>
      <c r="B1992" t="s">
        <v>204</v>
      </c>
      <c r="C1992" t="s">
        <v>32</v>
      </c>
      <c r="D1992" t="s">
        <v>33</v>
      </c>
      <c r="E1992" t="s">
        <v>123</v>
      </c>
      <c r="F1992" s="1">
        <v>42686</v>
      </c>
      <c r="G1992" t="s">
        <v>29</v>
      </c>
      <c r="H1992">
        <v>1517</v>
      </c>
      <c r="I1992">
        <v>0.11</v>
      </c>
      <c r="J1992">
        <v>530.95000000000005</v>
      </c>
      <c r="K1992" t="s">
        <v>17</v>
      </c>
    </row>
    <row r="1993" spans="1:11" x14ac:dyDescent="0.35">
      <c r="A1993" t="s">
        <v>2112</v>
      </c>
      <c r="B1993" t="s">
        <v>125</v>
      </c>
      <c r="C1993" t="s">
        <v>63</v>
      </c>
      <c r="D1993" t="s">
        <v>157</v>
      </c>
      <c r="E1993" t="s">
        <v>51</v>
      </c>
      <c r="F1993" s="1" t="s">
        <v>10574</v>
      </c>
      <c r="G1993" t="s">
        <v>29</v>
      </c>
      <c r="H1993">
        <v>2266</v>
      </c>
      <c r="I1993">
        <v>0.12</v>
      </c>
      <c r="J1993">
        <v>906.4</v>
      </c>
      <c r="K1993" t="s">
        <v>17</v>
      </c>
    </row>
    <row r="1994" spans="1:11" x14ac:dyDescent="0.35">
      <c r="A1994" t="s">
        <v>2113</v>
      </c>
      <c r="B1994" t="s">
        <v>40</v>
      </c>
      <c r="C1994" t="s">
        <v>32</v>
      </c>
      <c r="D1994" t="s">
        <v>46</v>
      </c>
      <c r="E1994" t="s">
        <v>166</v>
      </c>
      <c r="F1994" s="1">
        <v>42408</v>
      </c>
      <c r="G1994" t="s">
        <v>29</v>
      </c>
      <c r="H1994">
        <v>981</v>
      </c>
      <c r="I1994">
        <v>0.26</v>
      </c>
      <c r="J1994">
        <v>245.25</v>
      </c>
      <c r="K1994" t="s">
        <v>17</v>
      </c>
    </row>
    <row r="1995" spans="1:11" x14ac:dyDescent="0.35">
      <c r="A1995" t="s">
        <v>2114</v>
      </c>
      <c r="B1995" t="s">
        <v>74</v>
      </c>
      <c r="C1995" t="s">
        <v>13</v>
      </c>
      <c r="D1995" t="s">
        <v>14</v>
      </c>
      <c r="E1995" t="s">
        <v>140</v>
      </c>
      <c r="F1995" s="1" t="s">
        <v>10516</v>
      </c>
      <c r="G1995" t="s">
        <v>29</v>
      </c>
      <c r="H1995">
        <v>1796</v>
      </c>
      <c r="I1995">
        <v>0.26</v>
      </c>
      <c r="J1995">
        <v>287.36</v>
      </c>
      <c r="K1995" t="s">
        <v>17</v>
      </c>
    </row>
    <row r="1996" spans="1:11" x14ac:dyDescent="0.35">
      <c r="A1996" t="s">
        <v>2115</v>
      </c>
      <c r="B1996" t="s">
        <v>169</v>
      </c>
      <c r="C1996" t="s">
        <v>13</v>
      </c>
      <c r="D1996" t="s">
        <v>79</v>
      </c>
      <c r="E1996" t="s">
        <v>88</v>
      </c>
      <c r="F1996" s="1">
        <v>42686</v>
      </c>
      <c r="G1996" t="s">
        <v>29</v>
      </c>
      <c r="H1996">
        <v>1867</v>
      </c>
      <c r="I1996">
        <v>0.24</v>
      </c>
      <c r="J1996">
        <v>112.02</v>
      </c>
      <c r="K1996" t="s">
        <v>17</v>
      </c>
    </row>
    <row r="1997" spans="1:11" x14ac:dyDescent="0.35">
      <c r="A1997" t="s">
        <v>2116</v>
      </c>
      <c r="B1997" t="s">
        <v>45</v>
      </c>
      <c r="C1997" t="s">
        <v>20</v>
      </c>
      <c r="D1997" t="s">
        <v>21</v>
      </c>
      <c r="E1997" t="s">
        <v>117</v>
      </c>
      <c r="F1997" s="1">
        <v>42500</v>
      </c>
      <c r="G1997" t="s">
        <v>29</v>
      </c>
      <c r="H1997">
        <v>1773</v>
      </c>
      <c r="I1997">
        <v>0.23</v>
      </c>
      <c r="J1997">
        <v>531.9</v>
      </c>
      <c r="K1997" t="s">
        <v>17</v>
      </c>
    </row>
    <row r="1998" spans="1:11" x14ac:dyDescent="0.35">
      <c r="A1998" t="s">
        <v>2117</v>
      </c>
      <c r="B1998" t="s">
        <v>122</v>
      </c>
      <c r="C1998" t="s">
        <v>49</v>
      </c>
      <c r="D1998" t="s">
        <v>54</v>
      </c>
      <c r="E1998" t="s">
        <v>47</v>
      </c>
      <c r="F1998" s="1" t="s">
        <v>10565</v>
      </c>
      <c r="G1998" t="s">
        <v>29</v>
      </c>
      <c r="H1998">
        <v>596</v>
      </c>
      <c r="I1998">
        <v>0.17</v>
      </c>
      <c r="J1998">
        <v>35.76</v>
      </c>
      <c r="K1998" t="s">
        <v>17</v>
      </c>
    </row>
    <row r="1999" spans="1:11" x14ac:dyDescent="0.35">
      <c r="A1999" t="s">
        <v>2118</v>
      </c>
      <c r="B1999" t="s">
        <v>191</v>
      </c>
      <c r="C1999" t="s">
        <v>49</v>
      </c>
      <c r="D1999" t="s">
        <v>54</v>
      </c>
      <c r="E1999" t="s">
        <v>140</v>
      </c>
      <c r="F1999" s="1">
        <v>42686</v>
      </c>
      <c r="G1999" t="s">
        <v>29</v>
      </c>
      <c r="H1999">
        <v>835</v>
      </c>
      <c r="I1999">
        <v>0.2</v>
      </c>
      <c r="J1999">
        <v>91.85</v>
      </c>
      <c r="K1999" t="s">
        <v>17</v>
      </c>
    </row>
    <row r="2000" spans="1:11" x14ac:dyDescent="0.35">
      <c r="A2000" t="s">
        <v>2119</v>
      </c>
      <c r="B2000" t="s">
        <v>108</v>
      </c>
      <c r="C2000" t="s">
        <v>49</v>
      </c>
      <c r="D2000" t="s">
        <v>205</v>
      </c>
      <c r="E2000" t="s">
        <v>60</v>
      </c>
      <c r="F2000" s="1">
        <v>43141</v>
      </c>
      <c r="G2000" t="s">
        <v>29</v>
      </c>
      <c r="H2000">
        <v>2399</v>
      </c>
      <c r="I2000">
        <v>0.12</v>
      </c>
      <c r="J2000">
        <v>1079.55</v>
      </c>
      <c r="K2000" t="s">
        <v>17</v>
      </c>
    </row>
    <row r="2001" spans="1:11" x14ac:dyDescent="0.35">
      <c r="A2001" t="s">
        <v>2120</v>
      </c>
      <c r="B2001" t="s">
        <v>111</v>
      </c>
      <c r="C2001" t="s">
        <v>20</v>
      </c>
      <c r="D2001" t="s">
        <v>21</v>
      </c>
      <c r="E2001" t="s">
        <v>104</v>
      </c>
      <c r="F2001" s="1" t="s">
        <v>10174</v>
      </c>
      <c r="G2001" t="s">
        <v>29</v>
      </c>
      <c r="H2001">
        <v>2314</v>
      </c>
      <c r="I2001">
        <v>0.34</v>
      </c>
      <c r="J2001">
        <v>509.08</v>
      </c>
      <c r="K2001" t="s">
        <v>17</v>
      </c>
    </row>
    <row r="2002" spans="1:11" x14ac:dyDescent="0.35">
      <c r="A2002" t="s">
        <v>2121</v>
      </c>
      <c r="B2002" t="s">
        <v>193</v>
      </c>
      <c r="C2002" t="s">
        <v>49</v>
      </c>
      <c r="D2002" t="s">
        <v>205</v>
      </c>
      <c r="E2002" t="s">
        <v>140</v>
      </c>
      <c r="F2002" s="1" t="s">
        <v>10578</v>
      </c>
      <c r="G2002" t="s">
        <v>29</v>
      </c>
      <c r="H2002">
        <v>1158</v>
      </c>
      <c r="I2002">
        <v>0.22</v>
      </c>
      <c r="J2002">
        <v>382.14</v>
      </c>
      <c r="K2002" t="s">
        <v>17</v>
      </c>
    </row>
    <row r="2003" spans="1:11" x14ac:dyDescent="0.35">
      <c r="A2003" t="s">
        <v>2122</v>
      </c>
      <c r="B2003" t="s">
        <v>74</v>
      </c>
      <c r="C2003" t="s">
        <v>63</v>
      </c>
      <c r="D2003" t="s">
        <v>157</v>
      </c>
      <c r="E2003" t="s">
        <v>28</v>
      </c>
      <c r="F2003" s="1">
        <v>42584</v>
      </c>
      <c r="G2003" t="s">
        <v>76</v>
      </c>
      <c r="H2003">
        <v>948</v>
      </c>
      <c r="I2003">
        <v>0.16</v>
      </c>
      <c r="J2003">
        <v>398.16</v>
      </c>
      <c r="K2003" t="s">
        <v>17</v>
      </c>
    </row>
    <row r="2004" spans="1:11" x14ac:dyDescent="0.35">
      <c r="A2004" t="s">
        <v>2123</v>
      </c>
      <c r="B2004" t="s">
        <v>19</v>
      </c>
      <c r="C2004" t="s">
        <v>58</v>
      </c>
      <c r="D2004" t="s">
        <v>112</v>
      </c>
      <c r="E2004" t="s">
        <v>163</v>
      </c>
      <c r="F2004" s="1" t="s">
        <v>10377</v>
      </c>
      <c r="G2004" t="s">
        <v>76</v>
      </c>
      <c r="H2004">
        <v>852</v>
      </c>
      <c r="I2004">
        <v>0.22</v>
      </c>
      <c r="J2004">
        <v>340.8</v>
      </c>
      <c r="K2004" t="s">
        <v>17</v>
      </c>
    </row>
    <row r="2005" spans="1:11" x14ac:dyDescent="0.35">
      <c r="A2005" t="s">
        <v>2124</v>
      </c>
      <c r="B2005" t="s">
        <v>197</v>
      </c>
      <c r="C2005" t="s">
        <v>26</v>
      </c>
      <c r="D2005" t="s">
        <v>37</v>
      </c>
      <c r="E2005" t="s">
        <v>55</v>
      </c>
      <c r="F2005" s="1">
        <v>42584</v>
      </c>
      <c r="G2005" t="s">
        <v>76</v>
      </c>
      <c r="H2005">
        <v>969</v>
      </c>
      <c r="I2005">
        <v>0.34</v>
      </c>
      <c r="J2005">
        <v>145.35</v>
      </c>
      <c r="K2005" t="s">
        <v>17</v>
      </c>
    </row>
    <row r="2006" spans="1:11" x14ac:dyDescent="0.35">
      <c r="A2006" t="s">
        <v>2125</v>
      </c>
      <c r="B2006" t="s">
        <v>137</v>
      </c>
      <c r="C2006" t="s">
        <v>13</v>
      </c>
      <c r="D2006" t="s">
        <v>79</v>
      </c>
      <c r="E2006" t="s">
        <v>117</v>
      </c>
      <c r="F2006" s="1">
        <v>42686</v>
      </c>
      <c r="G2006" t="s">
        <v>76</v>
      </c>
      <c r="H2006">
        <v>781</v>
      </c>
      <c r="I2006">
        <v>0.16</v>
      </c>
      <c r="J2006">
        <v>218.68</v>
      </c>
      <c r="K2006" t="s">
        <v>17</v>
      </c>
    </row>
    <row r="2007" spans="1:11" x14ac:dyDescent="0.35">
      <c r="A2007" t="s">
        <v>2126</v>
      </c>
      <c r="B2007" t="s">
        <v>111</v>
      </c>
      <c r="C2007" t="s">
        <v>20</v>
      </c>
      <c r="D2007" t="s">
        <v>91</v>
      </c>
      <c r="E2007" t="s">
        <v>51</v>
      </c>
      <c r="F2007" s="1">
        <v>43169</v>
      </c>
      <c r="G2007" t="s">
        <v>76</v>
      </c>
      <c r="H2007">
        <v>1676</v>
      </c>
      <c r="I2007">
        <v>0.32</v>
      </c>
      <c r="J2007">
        <v>234.64</v>
      </c>
      <c r="K2007" t="s">
        <v>17</v>
      </c>
    </row>
    <row r="2008" spans="1:11" x14ac:dyDescent="0.35">
      <c r="A2008" t="s">
        <v>2127</v>
      </c>
      <c r="B2008" t="s">
        <v>36</v>
      </c>
      <c r="C2008" t="s">
        <v>32</v>
      </c>
      <c r="D2008" t="s">
        <v>33</v>
      </c>
      <c r="E2008" t="s">
        <v>143</v>
      </c>
      <c r="F2008" s="1" t="s">
        <v>10446</v>
      </c>
      <c r="G2008" t="s">
        <v>76</v>
      </c>
      <c r="H2008">
        <v>1054</v>
      </c>
      <c r="I2008">
        <v>0.25</v>
      </c>
      <c r="J2008">
        <v>179.18</v>
      </c>
      <c r="K2008" t="s">
        <v>17</v>
      </c>
    </row>
    <row r="2009" spans="1:11" x14ac:dyDescent="0.35">
      <c r="A2009" t="s">
        <v>2128</v>
      </c>
      <c r="B2009" t="s">
        <v>135</v>
      </c>
      <c r="C2009" t="s">
        <v>49</v>
      </c>
      <c r="D2009" t="s">
        <v>54</v>
      </c>
      <c r="E2009" t="s">
        <v>104</v>
      </c>
      <c r="F2009" s="1">
        <v>42584</v>
      </c>
      <c r="G2009" t="s">
        <v>76</v>
      </c>
      <c r="H2009">
        <v>626</v>
      </c>
      <c r="I2009">
        <v>0.1</v>
      </c>
      <c r="J2009">
        <v>175.28</v>
      </c>
      <c r="K2009" t="s">
        <v>17</v>
      </c>
    </row>
    <row r="2010" spans="1:11" x14ac:dyDescent="0.35">
      <c r="A2010" t="s">
        <v>2129</v>
      </c>
      <c r="B2010" t="s">
        <v>125</v>
      </c>
      <c r="C2010" t="s">
        <v>20</v>
      </c>
      <c r="D2010" t="s">
        <v>91</v>
      </c>
      <c r="E2010" t="s">
        <v>22</v>
      </c>
      <c r="F2010" s="1" t="s">
        <v>10581</v>
      </c>
      <c r="G2010" t="s">
        <v>76</v>
      </c>
      <c r="H2010">
        <v>1119</v>
      </c>
      <c r="I2010">
        <v>0.17</v>
      </c>
      <c r="J2010">
        <v>402.84</v>
      </c>
      <c r="K2010" t="s">
        <v>17</v>
      </c>
    </row>
    <row r="2011" spans="1:11" x14ac:dyDescent="0.35">
      <c r="A2011" t="s">
        <v>2130</v>
      </c>
      <c r="B2011" t="s">
        <v>191</v>
      </c>
      <c r="C2011" t="s">
        <v>20</v>
      </c>
      <c r="D2011" t="s">
        <v>91</v>
      </c>
      <c r="E2011" t="s">
        <v>15</v>
      </c>
      <c r="F2011" s="1">
        <v>43142</v>
      </c>
      <c r="G2011" t="s">
        <v>76</v>
      </c>
      <c r="H2011">
        <v>2301</v>
      </c>
      <c r="I2011">
        <v>0.23</v>
      </c>
      <c r="J2011">
        <v>391.17</v>
      </c>
      <c r="K2011" t="s">
        <v>17</v>
      </c>
    </row>
    <row r="2012" spans="1:11" x14ac:dyDescent="0.35">
      <c r="A2012" t="s">
        <v>2131</v>
      </c>
      <c r="B2012" t="s">
        <v>191</v>
      </c>
      <c r="C2012" t="s">
        <v>13</v>
      </c>
      <c r="D2012" t="s">
        <v>195</v>
      </c>
      <c r="E2012" t="s">
        <v>72</v>
      </c>
      <c r="F2012" s="1" t="s">
        <v>10145</v>
      </c>
      <c r="G2012" t="s">
        <v>76</v>
      </c>
      <c r="H2012">
        <v>2427</v>
      </c>
      <c r="I2012">
        <v>0.33</v>
      </c>
      <c r="J2012">
        <v>412.59</v>
      </c>
      <c r="K2012" t="s">
        <v>17</v>
      </c>
    </row>
    <row r="2013" spans="1:11" x14ac:dyDescent="0.35">
      <c r="A2013" t="s">
        <v>2132</v>
      </c>
      <c r="B2013" t="s">
        <v>116</v>
      </c>
      <c r="C2013" t="s">
        <v>32</v>
      </c>
      <c r="D2013" t="s">
        <v>46</v>
      </c>
      <c r="E2013" t="s">
        <v>88</v>
      </c>
      <c r="F2013" s="1" t="s">
        <v>10377</v>
      </c>
      <c r="G2013" t="s">
        <v>76</v>
      </c>
      <c r="H2013">
        <v>2053</v>
      </c>
      <c r="I2013">
        <v>0.28999999999999998</v>
      </c>
      <c r="J2013">
        <v>492.72</v>
      </c>
      <c r="K2013" t="s">
        <v>17</v>
      </c>
    </row>
    <row r="2014" spans="1:11" x14ac:dyDescent="0.35">
      <c r="A2014" t="s">
        <v>2133</v>
      </c>
      <c r="B2014" t="s">
        <v>45</v>
      </c>
      <c r="C2014" t="s">
        <v>58</v>
      </c>
      <c r="D2014" t="s">
        <v>112</v>
      </c>
      <c r="E2014" t="s">
        <v>65</v>
      </c>
      <c r="F2014" s="1" t="s">
        <v>10216</v>
      </c>
      <c r="G2014" t="s">
        <v>76</v>
      </c>
      <c r="H2014">
        <v>1728</v>
      </c>
      <c r="I2014">
        <v>0.31</v>
      </c>
      <c r="J2014">
        <v>501.12</v>
      </c>
      <c r="K2014" t="s">
        <v>17</v>
      </c>
    </row>
    <row r="2015" spans="1:11" x14ac:dyDescent="0.35">
      <c r="A2015" t="s">
        <v>2134</v>
      </c>
      <c r="B2015" t="s">
        <v>234</v>
      </c>
      <c r="C2015" t="s">
        <v>49</v>
      </c>
      <c r="D2015" t="s">
        <v>54</v>
      </c>
      <c r="E2015" t="s">
        <v>69</v>
      </c>
      <c r="F2015" s="1" t="s">
        <v>10216</v>
      </c>
      <c r="G2015" t="s">
        <v>76</v>
      </c>
      <c r="H2015">
        <v>1204</v>
      </c>
      <c r="I2015">
        <v>0.16</v>
      </c>
      <c r="J2015">
        <v>72.239999999999995</v>
      </c>
      <c r="K2015" t="s">
        <v>17</v>
      </c>
    </row>
    <row r="2016" spans="1:11" x14ac:dyDescent="0.35">
      <c r="A2016" t="s">
        <v>2135</v>
      </c>
      <c r="B2016" t="s">
        <v>19</v>
      </c>
      <c r="C2016" t="s">
        <v>26</v>
      </c>
      <c r="D2016" t="s">
        <v>94</v>
      </c>
      <c r="E2016" t="s">
        <v>55</v>
      </c>
      <c r="F2016" s="1">
        <v>42016</v>
      </c>
      <c r="G2016" t="s">
        <v>76</v>
      </c>
      <c r="H2016">
        <v>1934</v>
      </c>
      <c r="I2016">
        <v>0.16</v>
      </c>
      <c r="J2016">
        <v>348.12</v>
      </c>
      <c r="K2016" t="s">
        <v>17</v>
      </c>
    </row>
    <row r="2017" spans="1:11" x14ac:dyDescent="0.35">
      <c r="A2017" t="s">
        <v>2136</v>
      </c>
      <c r="B2017" t="s">
        <v>90</v>
      </c>
      <c r="C2017" t="s">
        <v>63</v>
      </c>
      <c r="D2017" t="s">
        <v>87</v>
      </c>
      <c r="E2017" t="s">
        <v>55</v>
      </c>
      <c r="F2017" s="1">
        <v>42559</v>
      </c>
      <c r="G2017" t="s">
        <v>76</v>
      </c>
      <c r="H2017">
        <v>1730</v>
      </c>
      <c r="I2017">
        <v>0.28000000000000003</v>
      </c>
      <c r="J2017">
        <v>778.5</v>
      </c>
      <c r="K2017" t="s">
        <v>17</v>
      </c>
    </row>
    <row r="2018" spans="1:11" x14ac:dyDescent="0.35">
      <c r="A2018" t="s">
        <v>2137</v>
      </c>
      <c r="B2018" t="s">
        <v>234</v>
      </c>
      <c r="C2018" t="s">
        <v>13</v>
      </c>
      <c r="D2018" t="s">
        <v>14</v>
      </c>
      <c r="E2018" t="s">
        <v>28</v>
      </c>
      <c r="F2018" s="1" t="s">
        <v>10124</v>
      </c>
      <c r="G2018" t="s">
        <v>76</v>
      </c>
      <c r="H2018">
        <v>2011</v>
      </c>
      <c r="I2018">
        <v>0.2</v>
      </c>
      <c r="J2018">
        <v>744.07</v>
      </c>
      <c r="K2018" t="s">
        <v>17</v>
      </c>
    </row>
    <row r="2019" spans="1:11" x14ac:dyDescent="0.35">
      <c r="A2019" t="s">
        <v>2138</v>
      </c>
      <c r="B2019" t="s">
        <v>74</v>
      </c>
      <c r="C2019" t="s">
        <v>20</v>
      </c>
      <c r="D2019" t="s">
        <v>21</v>
      </c>
      <c r="E2019" t="s">
        <v>47</v>
      </c>
      <c r="F2019" s="1">
        <v>43142</v>
      </c>
      <c r="G2019" t="s">
        <v>76</v>
      </c>
      <c r="H2019">
        <v>1340</v>
      </c>
      <c r="I2019">
        <v>0.28999999999999998</v>
      </c>
      <c r="J2019">
        <v>214.4</v>
      </c>
      <c r="K2019" t="s">
        <v>17</v>
      </c>
    </row>
    <row r="2020" spans="1:11" x14ac:dyDescent="0.35">
      <c r="A2020" t="s">
        <v>2139</v>
      </c>
      <c r="B2020" t="s">
        <v>42</v>
      </c>
      <c r="C2020" t="s">
        <v>49</v>
      </c>
      <c r="D2020" t="s">
        <v>50</v>
      </c>
      <c r="E2020" t="s">
        <v>104</v>
      </c>
      <c r="F2020" s="1" t="s">
        <v>10204</v>
      </c>
      <c r="G2020" t="s">
        <v>76</v>
      </c>
      <c r="H2020">
        <v>2062</v>
      </c>
      <c r="I2020">
        <v>0.11</v>
      </c>
      <c r="J2020">
        <v>371.16</v>
      </c>
      <c r="K2020" t="s">
        <v>17</v>
      </c>
    </row>
    <row r="2021" spans="1:11" x14ac:dyDescent="0.35">
      <c r="A2021" t="s">
        <v>2140</v>
      </c>
      <c r="B2021" t="s">
        <v>108</v>
      </c>
      <c r="C2021" t="s">
        <v>58</v>
      </c>
      <c r="D2021" t="s">
        <v>59</v>
      </c>
      <c r="E2021" t="s">
        <v>88</v>
      </c>
      <c r="F2021" s="1" t="s">
        <v>10348</v>
      </c>
      <c r="G2021" t="s">
        <v>76</v>
      </c>
      <c r="H2021">
        <v>762</v>
      </c>
      <c r="I2021">
        <v>0.15</v>
      </c>
      <c r="J2021">
        <v>297.18</v>
      </c>
      <c r="K2021" t="s">
        <v>17</v>
      </c>
    </row>
    <row r="2022" spans="1:11" x14ac:dyDescent="0.35">
      <c r="A2022" t="s">
        <v>2141</v>
      </c>
      <c r="B2022" t="s">
        <v>120</v>
      </c>
      <c r="C2022" t="s">
        <v>49</v>
      </c>
      <c r="D2022" t="s">
        <v>50</v>
      </c>
      <c r="E2022" t="s">
        <v>84</v>
      </c>
      <c r="F2022" s="1">
        <v>42895</v>
      </c>
      <c r="G2022" t="s">
        <v>76</v>
      </c>
      <c r="H2022">
        <v>978</v>
      </c>
      <c r="I2022">
        <v>0.21</v>
      </c>
      <c r="J2022">
        <v>195.6</v>
      </c>
      <c r="K2022" t="s">
        <v>17</v>
      </c>
    </row>
    <row r="2023" spans="1:11" x14ac:dyDescent="0.35">
      <c r="A2023" t="s">
        <v>2142</v>
      </c>
      <c r="B2023" t="s">
        <v>111</v>
      </c>
      <c r="C2023" t="s">
        <v>26</v>
      </c>
      <c r="D2023" t="s">
        <v>37</v>
      </c>
      <c r="E2023" t="s">
        <v>47</v>
      </c>
      <c r="F2023" s="1" t="s">
        <v>10152</v>
      </c>
      <c r="G2023" t="s">
        <v>76</v>
      </c>
      <c r="H2023">
        <v>2068</v>
      </c>
      <c r="I2023">
        <v>0.16</v>
      </c>
      <c r="J2023">
        <v>889.24</v>
      </c>
      <c r="K2023" t="s">
        <v>17</v>
      </c>
    </row>
    <row r="2024" spans="1:11" x14ac:dyDescent="0.35">
      <c r="A2024" t="s">
        <v>2143</v>
      </c>
      <c r="B2024" t="s">
        <v>146</v>
      </c>
      <c r="C2024" t="s">
        <v>58</v>
      </c>
      <c r="D2024" t="s">
        <v>68</v>
      </c>
      <c r="E2024" t="s">
        <v>72</v>
      </c>
      <c r="F2024" s="1">
        <v>42502</v>
      </c>
      <c r="G2024" t="s">
        <v>76</v>
      </c>
      <c r="H2024">
        <v>566</v>
      </c>
      <c r="I2024">
        <v>0.3</v>
      </c>
      <c r="J2024">
        <v>169.8</v>
      </c>
      <c r="K2024" t="s">
        <v>17</v>
      </c>
    </row>
    <row r="2025" spans="1:11" x14ac:dyDescent="0.35">
      <c r="A2025" t="s">
        <v>2144</v>
      </c>
      <c r="B2025" t="s">
        <v>25</v>
      </c>
      <c r="C2025" t="s">
        <v>13</v>
      </c>
      <c r="D2025" t="s">
        <v>14</v>
      </c>
      <c r="E2025" t="s">
        <v>28</v>
      </c>
      <c r="F2025" s="1">
        <v>42099</v>
      </c>
      <c r="G2025" t="s">
        <v>76</v>
      </c>
      <c r="H2025">
        <v>1347</v>
      </c>
      <c r="I2025">
        <v>0.31</v>
      </c>
      <c r="J2025">
        <v>444.51</v>
      </c>
      <c r="K2025" t="s">
        <v>17</v>
      </c>
    </row>
    <row r="2026" spans="1:11" x14ac:dyDescent="0.35">
      <c r="A2026" t="s">
        <v>2145</v>
      </c>
      <c r="B2026" t="s">
        <v>116</v>
      </c>
      <c r="C2026" t="s">
        <v>20</v>
      </c>
      <c r="D2026" t="s">
        <v>91</v>
      </c>
      <c r="E2026" t="s">
        <v>117</v>
      </c>
      <c r="F2026" s="1" t="s">
        <v>10352</v>
      </c>
      <c r="G2026" t="s">
        <v>76</v>
      </c>
      <c r="H2026">
        <v>1972</v>
      </c>
      <c r="I2026">
        <v>0.24</v>
      </c>
      <c r="J2026">
        <v>769.08</v>
      </c>
      <c r="K2026" t="s">
        <v>17</v>
      </c>
    </row>
    <row r="2027" spans="1:11" x14ac:dyDescent="0.35">
      <c r="A2027" t="s">
        <v>2146</v>
      </c>
      <c r="B2027" t="s">
        <v>122</v>
      </c>
      <c r="C2027" t="s">
        <v>32</v>
      </c>
      <c r="D2027" t="s">
        <v>33</v>
      </c>
      <c r="E2027" t="s">
        <v>28</v>
      </c>
      <c r="F2027" s="1" t="s">
        <v>10582</v>
      </c>
      <c r="G2027" t="s">
        <v>76</v>
      </c>
      <c r="H2027">
        <v>1074</v>
      </c>
      <c r="I2027">
        <v>0.34</v>
      </c>
      <c r="J2027">
        <v>289.98</v>
      </c>
      <c r="K2027" t="s">
        <v>17</v>
      </c>
    </row>
    <row r="2028" spans="1:11" x14ac:dyDescent="0.35">
      <c r="A2028" t="s">
        <v>2147</v>
      </c>
      <c r="B2028" t="s">
        <v>81</v>
      </c>
      <c r="C2028" t="s">
        <v>13</v>
      </c>
      <c r="D2028" t="s">
        <v>79</v>
      </c>
      <c r="E2028" t="s">
        <v>84</v>
      </c>
      <c r="F2028" s="1">
        <v>42315</v>
      </c>
      <c r="G2028" t="s">
        <v>76</v>
      </c>
      <c r="H2028">
        <v>1818</v>
      </c>
      <c r="I2028">
        <v>0.23</v>
      </c>
      <c r="J2028">
        <v>781.74</v>
      </c>
      <c r="K2028" t="s">
        <v>17</v>
      </c>
    </row>
    <row r="2029" spans="1:11" x14ac:dyDescent="0.35">
      <c r="A2029" t="s">
        <v>2148</v>
      </c>
      <c r="B2029" t="s">
        <v>184</v>
      </c>
      <c r="C2029" t="s">
        <v>32</v>
      </c>
      <c r="D2029" t="s">
        <v>97</v>
      </c>
      <c r="E2029" t="s">
        <v>28</v>
      </c>
      <c r="F2029" s="1" t="s">
        <v>10302</v>
      </c>
      <c r="G2029" t="s">
        <v>76</v>
      </c>
      <c r="H2029">
        <v>2230</v>
      </c>
      <c r="I2029">
        <v>0.25</v>
      </c>
      <c r="J2029">
        <v>869.7</v>
      </c>
      <c r="K2029" t="s">
        <v>17</v>
      </c>
    </row>
    <row r="2030" spans="1:11" x14ac:dyDescent="0.35">
      <c r="A2030" t="s">
        <v>2149</v>
      </c>
      <c r="B2030" t="s">
        <v>57</v>
      </c>
      <c r="C2030" t="s">
        <v>13</v>
      </c>
      <c r="D2030" t="s">
        <v>195</v>
      </c>
      <c r="E2030" t="s">
        <v>15</v>
      </c>
      <c r="F2030" s="1">
        <v>43171</v>
      </c>
      <c r="G2030" t="s">
        <v>76</v>
      </c>
      <c r="H2030">
        <v>900</v>
      </c>
      <c r="I2030">
        <v>0.15</v>
      </c>
      <c r="J2030">
        <v>99</v>
      </c>
      <c r="K2030" t="s">
        <v>17</v>
      </c>
    </row>
    <row r="2031" spans="1:11" x14ac:dyDescent="0.35">
      <c r="A2031" t="s">
        <v>2150</v>
      </c>
      <c r="B2031" t="s">
        <v>122</v>
      </c>
      <c r="C2031" t="s">
        <v>26</v>
      </c>
      <c r="D2031" t="s">
        <v>94</v>
      </c>
      <c r="E2031" t="s">
        <v>128</v>
      </c>
      <c r="F2031" s="1" t="s">
        <v>10152</v>
      </c>
      <c r="G2031" t="s">
        <v>76</v>
      </c>
      <c r="H2031">
        <v>2174</v>
      </c>
      <c r="I2031">
        <v>0.28999999999999998</v>
      </c>
      <c r="J2031">
        <v>934.82</v>
      </c>
      <c r="K2031" t="s">
        <v>17</v>
      </c>
    </row>
    <row r="2032" spans="1:11" x14ac:dyDescent="0.35">
      <c r="A2032" t="s">
        <v>2151</v>
      </c>
      <c r="B2032" t="s">
        <v>78</v>
      </c>
      <c r="C2032" t="s">
        <v>13</v>
      </c>
      <c r="D2032" t="s">
        <v>79</v>
      </c>
      <c r="E2032" t="s">
        <v>84</v>
      </c>
      <c r="F2032" s="1">
        <v>43289</v>
      </c>
      <c r="G2032" t="s">
        <v>76</v>
      </c>
      <c r="H2032">
        <v>690</v>
      </c>
      <c r="I2032">
        <v>0.33</v>
      </c>
      <c r="J2032">
        <v>41.4</v>
      </c>
      <c r="K2032" t="s">
        <v>17</v>
      </c>
    </row>
    <row r="2033" spans="1:11" x14ac:dyDescent="0.35">
      <c r="A2033" t="s">
        <v>2152</v>
      </c>
      <c r="B2033" t="s">
        <v>114</v>
      </c>
      <c r="C2033" t="s">
        <v>20</v>
      </c>
      <c r="D2033" t="s">
        <v>91</v>
      </c>
      <c r="E2033" t="s">
        <v>22</v>
      </c>
      <c r="F2033" s="1" t="s">
        <v>10214</v>
      </c>
      <c r="G2033" t="s">
        <v>76</v>
      </c>
      <c r="H2033">
        <v>2096</v>
      </c>
      <c r="I2033">
        <v>0.35</v>
      </c>
      <c r="J2033">
        <v>670.72</v>
      </c>
      <c r="K2033" t="s">
        <v>17</v>
      </c>
    </row>
    <row r="2034" spans="1:11" x14ac:dyDescent="0.35">
      <c r="A2034" t="s">
        <v>2153</v>
      </c>
      <c r="B2034" t="s">
        <v>261</v>
      </c>
      <c r="C2034" t="s">
        <v>63</v>
      </c>
      <c r="D2034" t="s">
        <v>75</v>
      </c>
      <c r="E2034" t="s">
        <v>163</v>
      </c>
      <c r="F2034" s="1" t="s">
        <v>10526</v>
      </c>
      <c r="G2034" t="s">
        <v>76</v>
      </c>
      <c r="H2034">
        <v>1693</v>
      </c>
      <c r="I2034">
        <v>0.21</v>
      </c>
      <c r="J2034">
        <v>372.46</v>
      </c>
      <c r="K2034" t="s">
        <v>17</v>
      </c>
    </row>
    <row r="2035" spans="1:11" x14ac:dyDescent="0.35">
      <c r="A2035" t="s">
        <v>2154</v>
      </c>
      <c r="B2035" t="s">
        <v>31</v>
      </c>
      <c r="C2035" t="s">
        <v>32</v>
      </c>
      <c r="D2035" t="s">
        <v>33</v>
      </c>
      <c r="E2035" t="s">
        <v>60</v>
      </c>
      <c r="F2035" s="1">
        <v>43163</v>
      </c>
      <c r="G2035" t="s">
        <v>76</v>
      </c>
      <c r="H2035">
        <v>1610</v>
      </c>
      <c r="I2035">
        <v>0.15</v>
      </c>
      <c r="J2035">
        <v>627.9</v>
      </c>
      <c r="K2035" t="s">
        <v>17</v>
      </c>
    </row>
    <row r="2036" spans="1:11" x14ac:dyDescent="0.35">
      <c r="A2036" t="s">
        <v>2155</v>
      </c>
      <c r="B2036" t="s">
        <v>67</v>
      </c>
      <c r="C2036" t="s">
        <v>13</v>
      </c>
      <c r="D2036" t="s">
        <v>14</v>
      </c>
      <c r="E2036" t="s">
        <v>117</v>
      </c>
      <c r="F2036" s="1" t="s">
        <v>10351</v>
      </c>
      <c r="G2036" t="s">
        <v>76</v>
      </c>
      <c r="H2036">
        <v>2436</v>
      </c>
      <c r="I2036">
        <v>0.31</v>
      </c>
      <c r="J2036">
        <v>730.8</v>
      </c>
      <c r="K2036" t="s">
        <v>17</v>
      </c>
    </row>
    <row r="2037" spans="1:11" x14ac:dyDescent="0.35">
      <c r="A2037" t="s">
        <v>2156</v>
      </c>
      <c r="B2037" t="s">
        <v>193</v>
      </c>
      <c r="C2037" t="s">
        <v>49</v>
      </c>
      <c r="D2037" t="s">
        <v>54</v>
      </c>
      <c r="E2037" t="s">
        <v>149</v>
      </c>
      <c r="F2037" s="1" t="s">
        <v>10264</v>
      </c>
      <c r="G2037" t="s">
        <v>76</v>
      </c>
      <c r="H2037">
        <v>561</v>
      </c>
      <c r="I2037">
        <v>0.22</v>
      </c>
      <c r="J2037">
        <v>241.23</v>
      </c>
      <c r="K2037" t="s">
        <v>17</v>
      </c>
    </row>
    <row r="2038" spans="1:11" x14ac:dyDescent="0.35">
      <c r="A2038" t="s">
        <v>2157</v>
      </c>
      <c r="B2038" t="s">
        <v>102</v>
      </c>
      <c r="C2038" t="s">
        <v>20</v>
      </c>
      <c r="D2038" t="s">
        <v>21</v>
      </c>
      <c r="E2038" t="s">
        <v>143</v>
      </c>
      <c r="F2038" s="1" t="s">
        <v>10184</v>
      </c>
      <c r="G2038" t="s">
        <v>76</v>
      </c>
      <c r="H2038">
        <v>1473</v>
      </c>
      <c r="I2038">
        <v>0.33</v>
      </c>
      <c r="J2038">
        <v>456.63</v>
      </c>
      <c r="K2038" t="s">
        <v>17</v>
      </c>
    </row>
    <row r="2039" spans="1:11" x14ac:dyDescent="0.35">
      <c r="A2039" t="s">
        <v>2158</v>
      </c>
      <c r="B2039" t="s">
        <v>42</v>
      </c>
      <c r="C2039" t="s">
        <v>32</v>
      </c>
      <c r="D2039" t="s">
        <v>46</v>
      </c>
      <c r="E2039" t="s">
        <v>47</v>
      </c>
      <c r="F2039" s="1" t="s">
        <v>10302</v>
      </c>
      <c r="G2039" t="s">
        <v>76</v>
      </c>
      <c r="H2039">
        <v>697</v>
      </c>
      <c r="I2039">
        <v>0.31</v>
      </c>
      <c r="J2039">
        <v>195.16</v>
      </c>
      <c r="K2039" t="s">
        <v>17</v>
      </c>
    </row>
    <row r="2040" spans="1:11" x14ac:dyDescent="0.35">
      <c r="A2040" t="s">
        <v>2159</v>
      </c>
      <c r="B2040" t="s">
        <v>36</v>
      </c>
      <c r="C2040" t="s">
        <v>49</v>
      </c>
      <c r="D2040" t="s">
        <v>50</v>
      </c>
      <c r="E2040" t="s">
        <v>128</v>
      </c>
      <c r="F2040" s="1" t="s">
        <v>10352</v>
      </c>
      <c r="G2040" t="s">
        <v>76</v>
      </c>
      <c r="H2040">
        <v>1385</v>
      </c>
      <c r="I2040">
        <v>0.13</v>
      </c>
      <c r="J2040">
        <v>290.85000000000002</v>
      </c>
      <c r="K2040" t="s">
        <v>17</v>
      </c>
    </row>
    <row r="2041" spans="1:11" x14ac:dyDescent="0.35">
      <c r="A2041" t="s">
        <v>2160</v>
      </c>
      <c r="B2041" t="s">
        <v>83</v>
      </c>
      <c r="C2041" t="s">
        <v>26</v>
      </c>
      <c r="D2041" t="s">
        <v>94</v>
      </c>
      <c r="E2041" t="s">
        <v>123</v>
      </c>
      <c r="F2041" s="1">
        <v>42069</v>
      </c>
      <c r="G2041" t="s">
        <v>76</v>
      </c>
      <c r="H2041">
        <v>794</v>
      </c>
      <c r="I2041">
        <v>0.22</v>
      </c>
      <c r="J2041">
        <v>277.89999999999998</v>
      </c>
      <c r="K2041" t="s">
        <v>17</v>
      </c>
    </row>
    <row r="2042" spans="1:11" x14ac:dyDescent="0.35">
      <c r="A2042" t="s">
        <v>2161</v>
      </c>
      <c r="B2042" t="s">
        <v>169</v>
      </c>
      <c r="C2042" t="s">
        <v>63</v>
      </c>
      <c r="D2042" t="s">
        <v>157</v>
      </c>
      <c r="E2042" t="s">
        <v>15</v>
      </c>
      <c r="F2042" s="1" t="s">
        <v>10583</v>
      </c>
      <c r="G2042" t="s">
        <v>76</v>
      </c>
      <c r="H2042">
        <v>1009</v>
      </c>
      <c r="I2042">
        <v>0.34</v>
      </c>
      <c r="J2042">
        <v>100.9</v>
      </c>
      <c r="K2042" t="s">
        <v>17</v>
      </c>
    </row>
    <row r="2043" spans="1:11" x14ac:dyDescent="0.35">
      <c r="A2043" t="s">
        <v>2162</v>
      </c>
      <c r="B2043" t="s">
        <v>197</v>
      </c>
      <c r="C2043" t="s">
        <v>63</v>
      </c>
      <c r="D2043" t="s">
        <v>75</v>
      </c>
      <c r="E2043" t="s">
        <v>117</v>
      </c>
      <c r="F2043" s="1">
        <v>42069</v>
      </c>
      <c r="G2043" t="s">
        <v>76</v>
      </c>
      <c r="H2043">
        <v>2368</v>
      </c>
      <c r="I2043">
        <v>0.2</v>
      </c>
      <c r="J2043">
        <v>663.04</v>
      </c>
      <c r="K2043" t="s">
        <v>17</v>
      </c>
    </row>
    <row r="2044" spans="1:11" x14ac:dyDescent="0.35">
      <c r="A2044" t="s">
        <v>2163</v>
      </c>
      <c r="B2044" t="s">
        <v>204</v>
      </c>
      <c r="C2044" t="s">
        <v>58</v>
      </c>
      <c r="D2044" t="s">
        <v>112</v>
      </c>
      <c r="E2044" t="s">
        <v>72</v>
      </c>
      <c r="F2044" s="1" t="s">
        <v>10584</v>
      </c>
      <c r="G2044" t="s">
        <v>76</v>
      </c>
      <c r="H2044">
        <v>950</v>
      </c>
      <c r="I2044">
        <v>0.18</v>
      </c>
      <c r="J2044">
        <v>247</v>
      </c>
      <c r="K2044" t="s">
        <v>17</v>
      </c>
    </row>
    <row r="2045" spans="1:11" x14ac:dyDescent="0.35">
      <c r="A2045" t="s">
        <v>2164</v>
      </c>
      <c r="B2045" t="s">
        <v>81</v>
      </c>
      <c r="C2045" t="s">
        <v>13</v>
      </c>
      <c r="D2045" t="s">
        <v>79</v>
      </c>
      <c r="E2045" t="s">
        <v>43</v>
      </c>
      <c r="F2045" s="1" t="s">
        <v>10302</v>
      </c>
      <c r="G2045" t="s">
        <v>76</v>
      </c>
      <c r="H2045">
        <v>1787</v>
      </c>
      <c r="I2045">
        <v>0.34</v>
      </c>
      <c r="J2045">
        <v>214.44</v>
      </c>
      <c r="K2045" t="s">
        <v>17</v>
      </c>
    </row>
    <row r="2046" spans="1:11" x14ac:dyDescent="0.35">
      <c r="A2046" t="s">
        <v>2165</v>
      </c>
      <c r="B2046" t="s">
        <v>74</v>
      </c>
      <c r="C2046" t="s">
        <v>58</v>
      </c>
      <c r="D2046" t="s">
        <v>68</v>
      </c>
      <c r="E2046" t="s">
        <v>117</v>
      </c>
      <c r="F2046" s="1" t="s">
        <v>10187</v>
      </c>
      <c r="G2046" t="s">
        <v>76</v>
      </c>
      <c r="H2046">
        <v>1000</v>
      </c>
      <c r="I2046">
        <v>0.26</v>
      </c>
      <c r="J2046">
        <v>440</v>
      </c>
      <c r="K2046" t="s">
        <v>17</v>
      </c>
    </row>
    <row r="2047" spans="1:11" x14ac:dyDescent="0.35">
      <c r="A2047" t="s">
        <v>2166</v>
      </c>
      <c r="B2047" t="s">
        <v>130</v>
      </c>
      <c r="C2047" t="s">
        <v>49</v>
      </c>
      <c r="D2047" t="s">
        <v>50</v>
      </c>
      <c r="E2047" t="s">
        <v>28</v>
      </c>
      <c r="F2047" s="1" t="s">
        <v>10221</v>
      </c>
      <c r="G2047" t="s">
        <v>76</v>
      </c>
      <c r="H2047">
        <v>938</v>
      </c>
      <c r="I2047">
        <v>0.26</v>
      </c>
      <c r="J2047">
        <v>93.8</v>
      </c>
      <c r="K2047" t="s">
        <v>17</v>
      </c>
    </row>
    <row r="2048" spans="1:11" x14ac:dyDescent="0.35">
      <c r="A2048" t="s">
        <v>2167</v>
      </c>
      <c r="B2048" t="s">
        <v>57</v>
      </c>
      <c r="C2048" t="s">
        <v>63</v>
      </c>
      <c r="D2048" t="s">
        <v>75</v>
      </c>
      <c r="E2048" t="s">
        <v>43</v>
      </c>
      <c r="F2048" s="1" t="s">
        <v>10346</v>
      </c>
      <c r="G2048" t="s">
        <v>76</v>
      </c>
      <c r="H2048">
        <v>1094</v>
      </c>
      <c r="I2048">
        <v>0.28000000000000003</v>
      </c>
      <c r="J2048">
        <v>229.74</v>
      </c>
      <c r="K2048" t="s">
        <v>17</v>
      </c>
    </row>
    <row r="2049" spans="1:11" x14ac:dyDescent="0.35">
      <c r="A2049" t="s">
        <v>2168</v>
      </c>
      <c r="B2049" t="s">
        <v>25</v>
      </c>
      <c r="C2049" t="s">
        <v>26</v>
      </c>
      <c r="D2049" t="s">
        <v>37</v>
      </c>
      <c r="E2049" t="s">
        <v>28</v>
      </c>
      <c r="F2049" s="1">
        <v>42099</v>
      </c>
      <c r="G2049" t="s">
        <v>76</v>
      </c>
      <c r="H2049">
        <v>1399</v>
      </c>
      <c r="I2049">
        <v>0.14000000000000001</v>
      </c>
      <c r="J2049">
        <v>139.9</v>
      </c>
      <c r="K2049" t="s">
        <v>17</v>
      </c>
    </row>
    <row r="2050" spans="1:11" x14ac:dyDescent="0.35">
      <c r="A2050" t="s">
        <v>2169</v>
      </c>
      <c r="B2050" t="s">
        <v>36</v>
      </c>
      <c r="C2050" t="s">
        <v>58</v>
      </c>
      <c r="D2050" t="s">
        <v>68</v>
      </c>
      <c r="E2050" t="s">
        <v>149</v>
      </c>
      <c r="F2050" s="1" t="s">
        <v>10464</v>
      </c>
      <c r="G2050" t="s">
        <v>76</v>
      </c>
      <c r="H2050">
        <v>1445</v>
      </c>
      <c r="I2050">
        <v>0.23</v>
      </c>
      <c r="J2050">
        <v>346.8</v>
      </c>
      <c r="K2050" t="s">
        <v>17</v>
      </c>
    </row>
    <row r="2051" spans="1:11" x14ac:dyDescent="0.35">
      <c r="A2051" t="s">
        <v>2170</v>
      </c>
      <c r="B2051" t="s">
        <v>162</v>
      </c>
      <c r="C2051" t="s">
        <v>58</v>
      </c>
      <c r="D2051" t="s">
        <v>59</v>
      </c>
      <c r="E2051" t="s">
        <v>69</v>
      </c>
      <c r="F2051" s="1">
        <v>42013</v>
      </c>
      <c r="G2051" t="s">
        <v>76</v>
      </c>
      <c r="H2051">
        <v>1716</v>
      </c>
      <c r="I2051">
        <v>0.3</v>
      </c>
      <c r="J2051">
        <v>514.79999999999995</v>
      </c>
      <c r="K2051" t="s">
        <v>17</v>
      </c>
    </row>
    <row r="2052" spans="1:11" x14ac:dyDescent="0.35">
      <c r="A2052" t="s">
        <v>2171</v>
      </c>
      <c r="B2052" t="s">
        <v>111</v>
      </c>
      <c r="C2052" t="s">
        <v>20</v>
      </c>
      <c r="D2052" t="s">
        <v>91</v>
      </c>
      <c r="E2052" t="s">
        <v>117</v>
      </c>
      <c r="F2052" s="1" t="s">
        <v>10348</v>
      </c>
      <c r="G2052" t="s">
        <v>76</v>
      </c>
      <c r="H2052">
        <v>1382</v>
      </c>
      <c r="I2052">
        <v>0.12</v>
      </c>
      <c r="J2052">
        <v>497.52</v>
      </c>
      <c r="K2052" t="s">
        <v>17</v>
      </c>
    </row>
    <row r="2053" spans="1:11" x14ac:dyDescent="0.35">
      <c r="A2053" t="s">
        <v>2172</v>
      </c>
      <c r="B2053" t="s">
        <v>114</v>
      </c>
      <c r="C2053" t="s">
        <v>49</v>
      </c>
      <c r="D2053" t="s">
        <v>205</v>
      </c>
      <c r="E2053" t="s">
        <v>117</v>
      </c>
      <c r="F2053" s="1" t="s">
        <v>10585</v>
      </c>
      <c r="G2053" t="s">
        <v>76</v>
      </c>
      <c r="H2053">
        <v>1554</v>
      </c>
      <c r="I2053">
        <v>0.35</v>
      </c>
      <c r="J2053">
        <v>497.28</v>
      </c>
      <c r="K2053" t="s">
        <v>17</v>
      </c>
    </row>
    <row r="2054" spans="1:11" x14ac:dyDescent="0.35">
      <c r="A2054" t="s">
        <v>2173</v>
      </c>
      <c r="B2054" t="s">
        <v>184</v>
      </c>
      <c r="C2054" t="s">
        <v>20</v>
      </c>
      <c r="D2054" t="s">
        <v>91</v>
      </c>
      <c r="E2054" t="s">
        <v>51</v>
      </c>
      <c r="F2054" s="1" t="s">
        <v>10452</v>
      </c>
      <c r="G2054" t="s">
        <v>76</v>
      </c>
      <c r="H2054">
        <v>2302</v>
      </c>
      <c r="I2054">
        <v>0.23</v>
      </c>
      <c r="J2054">
        <v>667.58</v>
      </c>
      <c r="K2054" t="s">
        <v>17</v>
      </c>
    </row>
    <row r="2055" spans="1:11" x14ac:dyDescent="0.35">
      <c r="A2055" t="s">
        <v>2174</v>
      </c>
      <c r="B2055" t="s">
        <v>45</v>
      </c>
      <c r="C2055" t="s">
        <v>20</v>
      </c>
      <c r="D2055" t="s">
        <v>21</v>
      </c>
      <c r="E2055" t="s">
        <v>43</v>
      </c>
      <c r="F2055" s="1" t="s">
        <v>10351</v>
      </c>
      <c r="G2055" t="s">
        <v>76</v>
      </c>
      <c r="H2055">
        <v>624</v>
      </c>
      <c r="I2055">
        <v>0.23</v>
      </c>
      <c r="J2055">
        <v>106.08</v>
      </c>
      <c r="K2055" t="s">
        <v>17</v>
      </c>
    </row>
    <row r="2056" spans="1:11" x14ac:dyDescent="0.35">
      <c r="A2056" t="s">
        <v>2175</v>
      </c>
      <c r="B2056" t="s">
        <v>53</v>
      </c>
      <c r="C2056" t="s">
        <v>32</v>
      </c>
      <c r="D2056" t="s">
        <v>33</v>
      </c>
      <c r="E2056" t="s">
        <v>43</v>
      </c>
      <c r="F2056" s="1" t="s">
        <v>10299</v>
      </c>
      <c r="G2056" t="s">
        <v>76</v>
      </c>
      <c r="H2056">
        <v>1610</v>
      </c>
      <c r="I2056">
        <v>0.23</v>
      </c>
      <c r="J2056">
        <v>563.5</v>
      </c>
      <c r="K2056" t="s">
        <v>17</v>
      </c>
    </row>
    <row r="2057" spans="1:11" x14ac:dyDescent="0.35">
      <c r="A2057" t="s">
        <v>2176</v>
      </c>
      <c r="B2057" t="s">
        <v>116</v>
      </c>
      <c r="C2057" t="s">
        <v>26</v>
      </c>
      <c r="D2057" t="s">
        <v>27</v>
      </c>
      <c r="E2057" t="s">
        <v>22</v>
      </c>
      <c r="F2057" s="1">
        <v>42047</v>
      </c>
      <c r="G2057" t="s">
        <v>76</v>
      </c>
      <c r="H2057">
        <v>1331</v>
      </c>
      <c r="I2057">
        <v>0.35</v>
      </c>
      <c r="J2057">
        <v>266.2</v>
      </c>
      <c r="K2057" t="s">
        <v>17</v>
      </c>
    </row>
    <row r="2058" spans="1:11" x14ac:dyDescent="0.35">
      <c r="A2058" t="s">
        <v>2177</v>
      </c>
      <c r="B2058" t="s">
        <v>193</v>
      </c>
      <c r="C2058" t="s">
        <v>58</v>
      </c>
      <c r="D2058" t="s">
        <v>112</v>
      </c>
      <c r="E2058" t="s">
        <v>34</v>
      </c>
      <c r="F2058" s="1" t="s">
        <v>10351</v>
      </c>
      <c r="G2058" t="s">
        <v>76</v>
      </c>
      <c r="H2058">
        <v>1252</v>
      </c>
      <c r="I2058">
        <v>0.22</v>
      </c>
      <c r="J2058">
        <v>212.84</v>
      </c>
      <c r="K2058" t="s">
        <v>17</v>
      </c>
    </row>
    <row r="2059" spans="1:11" x14ac:dyDescent="0.35">
      <c r="A2059" t="s">
        <v>2178</v>
      </c>
      <c r="B2059" t="s">
        <v>193</v>
      </c>
      <c r="C2059" t="s">
        <v>20</v>
      </c>
      <c r="D2059" t="s">
        <v>91</v>
      </c>
      <c r="E2059" t="s">
        <v>65</v>
      </c>
      <c r="F2059" s="1" t="s">
        <v>10586</v>
      </c>
      <c r="G2059" t="s">
        <v>76</v>
      </c>
      <c r="H2059">
        <v>766</v>
      </c>
      <c r="I2059">
        <v>0.11</v>
      </c>
      <c r="J2059">
        <v>137.88</v>
      </c>
      <c r="K2059" t="s">
        <v>17</v>
      </c>
    </row>
    <row r="2060" spans="1:11" x14ac:dyDescent="0.35">
      <c r="A2060" t="s">
        <v>2179</v>
      </c>
      <c r="B2060" t="s">
        <v>204</v>
      </c>
      <c r="C2060" t="s">
        <v>49</v>
      </c>
      <c r="D2060" t="s">
        <v>50</v>
      </c>
      <c r="E2060" t="s">
        <v>140</v>
      </c>
      <c r="F2060" s="1" t="s">
        <v>10299</v>
      </c>
      <c r="G2060" t="s">
        <v>76</v>
      </c>
      <c r="H2060">
        <v>1163</v>
      </c>
      <c r="I2060">
        <v>0.32</v>
      </c>
      <c r="J2060">
        <v>441.94</v>
      </c>
      <c r="K2060" t="s">
        <v>17</v>
      </c>
    </row>
    <row r="2061" spans="1:11" x14ac:dyDescent="0.35">
      <c r="A2061" t="s">
        <v>2180</v>
      </c>
      <c r="B2061" t="s">
        <v>108</v>
      </c>
      <c r="C2061" t="s">
        <v>13</v>
      </c>
      <c r="D2061" t="s">
        <v>195</v>
      </c>
      <c r="E2061" t="s">
        <v>15</v>
      </c>
      <c r="F2061" s="1" t="s">
        <v>10421</v>
      </c>
      <c r="G2061" t="s">
        <v>76</v>
      </c>
      <c r="H2061">
        <v>885</v>
      </c>
      <c r="I2061">
        <v>0.18</v>
      </c>
      <c r="J2061">
        <v>115.05</v>
      </c>
      <c r="K2061" t="s">
        <v>17</v>
      </c>
    </row>
    <row r="2062" spans="1:11" x14ac:dyDescent="0.35">
      <c r="A2062" t="s">
        <v>2181</v>
      </c>
      <c r="B2062" t="s">
        <v>111</v>
      </c>
      <c r="C2062" t="s">
        <v>26</v>
      </c>
      <c r="D2062" t="s">
        <v>201</v>
      </c>
      <c r="E2062" t="s">
        <v>143</v>
      </c>
      <c r="F2062" s="1" t="s">
        <v>10587</v>
      </c>
      <c r="G2062" t="s">
        <v>76</v>
      </c>
      <c r="H2062">
        <v>632</v>
      </c>
      <c r="I2062">
        <v>0.34</v>
      </c>
      <c r="J2062">
        <v>233.84</v>
      </c>
      <c r="K2062" t="s">
        <v>17</v>
      </c>
    </row>
    <row r="2063" spans="1:11" x14ac:dyDescent="0.35">
      <c r="A2063" t="s">
        <v>2182</v>
      </c>
      <c r="B2063" t="s">
        <v>135</v>
      </c>
      <c r="C2063" t="s">
        <v>58</v>
      </c>
      <c r="D2063" t="s">
        <v>112</v>
      </c>
      <c r="E2063" t="s">
        <v>55</v>
      </c>
      <c r="F2063" s="1">
        <v>43416</v>
      </c>
      <c r="G2063" t="s">
        <v>76</v>
      </c>
      <c r="H2063">
        <v>1778</v>
      </c>
      <c r="I2063">
        <v>0.21</v>
      </c>
      <c r="J2063">
        <v>551.17999999999995</v>
      </c>
      <c r="K2063" t="s">
        <v>17</v>
      </c>
    </row>
    <row r="2064" spans="1:11" x14ac:dyDescent="0.35">
      <c r="A2064" t="s">
        <v>2183</v>
      </c>
      <c r="B2064" t="s">
        <v>81</v>
      </c>
      <c r="C2064" t="s">
        <v>63</v>
      </c>
      <c r="D2064" t="s">
        <v>75</v>
      </c>
      <c r="E2064" t="s">
        <v>123</v>
      </c>
      <c r="F2064" s="1" t="s">
        <v>10252</v>
      </c>
      <c r="G2064" t="s">
        <v>76</v>
      </c>
      <c r="H2064">
        <v>1547</v>
      </c>
      <c r="I2064">
        <v>0.28999999999999998</v>
      </c>
      <c r="J2064">
        <v>340.34</v>
      </c>
      <c r="K2064" t="s">
        <v>17</v>
      </c>
    </row>
    <row r="2065" spans="1:11" x14ac:dyDescent="0.35">
      <c r="A2065" t="s">
        <v>2184</v>
      </c>
      <c r="B2065" t="s">
        <v>78</v>
      </c>
      <c r="C2065" t="s">
        <v>49</v>
      </c>
      <c r="D2065" t="s">
        <v>50</v>
      </c>
      <c r="E2065" t="s">
        <v>51</v>
      </c>
      <c r="F2065" s="1" t="s">
        <v>10350</v>
      </c>
      <c r="G2065" t="s">
        <v>76</v>
      </c>
      <c r="H2065">
        <v>991</v>
      </c>
      <c r="I2065">
        <v>0.35</v>
      </c>
      <c r="J2065">
        <v>356.76</v>
      </c>
      <c r="K2065" t="s">
        <v>17</v>
      </c>
    </row>
    <row r="2066" spans="1:11" x14ac:dyDescent="0.35">
      <c r="A2066" t="s">
        <v>2185</v>
      </c>
      <c r="B2066" t="s">
        <v>106</v>
      </c>
      <c r="C2066" t="s">
        <v>32</v>
      </c>
      <c r="D2066" t="s">
        <v>153</v>
      </c>
      <c r="E2066" t="s">
        <v>51</v>
      </c>
      <c r="F2066" s="1" t="s">
        <v>10512</v>
      </c>
      <c r="G2066" t="s">
        <v>76</v>
      </c>
      <c r="H2066">
        <v>1995</v>
      </c>
      <c r="I2066">
        <v>0.33</v>
      </c>
      <c r="J2066">
        <v>558.6</v>
      </c>
      <c r="K2066" t="s">
        <v>17</v>
      </c>
    </row>
    <row r="2067" spans="1:11" x14ac:dyDescent="0.35">
      <c r="A2067" t="s">
        <v>2186</v>
      </c>
      <c r="B2067" t="s">
        <v>130</v>
      </c>
      <c r="C2067" t="s">
        <v>20</v>
      </c>
      <c r="D2067" t="s">
        <v>21</v>
      </c>
      <c r="E2067" t="s">
        <v>15</v>
      </c>
      <c r="F2067" s="1" t="s">
        <v>10352</v>
      </c>
      <c r="G2067" t="s">
        <v>76</v>
      </c>
      <c r="H2067">
        <v>615</v>
      </c>
      <c r="I2067">
        <v>0.22</v>
      </c>
      <c r="J2067">
        <v>258.3</v>
      </c>
      <c r="K2067" t="s">
        <v>17</v>
      </c>
    </row>
    <row r="2068" spans="1:11" x14ac:dyDescent="0.35">
      <c r="A2068" t="s">
        <v>2187</v>
      </c>
      <c r="B2068" t="s">
        <v>62</v>
      </c>
      <c r="C2068" t="s">
        <v>13</v>
      </c>
      <c r="D2068" t="s">
        <v>195</v>
      </c>
      <c r="E2068" t="s">
        <v>65</v>
      </c>
      <c r="F2068" s="1">
        <v>43018</v>
      </c>
      <c r="G2068" t="s">
        <v>76</v>
      </c>
      <c r="H2068">
        <v>2114</v>
      </c>
      <c r="I2068">
        <v>0.33</v>
      </c>
      <c r="J2068">
        <v>803.32</v>
      </c>
      <c r="K2068" t="s">
        <v>17</v>
      </c>
    </row>
    <row r="2069" spans="1:11" x14ac:dyDescent="0.35">
      <c r="A2069" t="s">
        <v>2188</v>
      </c>
      <c r="B2069" t="s">
        <v>120</v>
      </c>
      <c r="C2069" t="s">
        <v>20</v>
      </c>
      <c r="D2069" t="s">
        <v>91</v>
      </c>
      <c r="E2069" t="s">
        <v>84</v>
      </c>
      <c r="F2069" s="1" t="s">
        <v>10346</v>
      </c>
      <c r="G2069" t="s">
        <v>76</v>
      </c>
      <c r="H2069">
        <v>989</v>
      </c>
      <c r="I2069">
        <v>0.12</v>
      </c>
      <c r="J2069">
        <v>375.82</v>
      </c>
      <c r="K2069" t="s">
        <v>17</v>
      </c>
    </row>
    <row r="2070" spans="1:11" x14ac:dyDescent="0.35">
      <c r="A2070" t="s">
        <v>2189</v>
      </c>
      <c r="B2070" t="s">
        <v>130</v>
      </c>
      <c r="C2070" t="s">
        <v>63</v>
      </c>
      <c r="D2070" t="s">
        <v>87</v>
      </c>
      <c r="E2070" t="s">
        <v>22</v>
      </c>
      <c r="F2070" s="1">
        <v>42013</v>
      </c>
      <c r="G2070" t="s">
        <v>76</v>
      </c>
      <c r="H2070">
        <v>663</v>
      </c>
      <c r="I2070">
        <v>0.3</v>
      </c>
      <c r="J2070">
        <v>92.82</v>
      </c>
      <c r="K2070" t="s">
        <v>17</v>
      </c>
    </row>
    <row r="2071" spans="1:11" x14ac:dyDescent="0.35">
      <c r="A2071" t="s">
        <v>2190</v>
      </c>
      <c r="B2071" t="s">
        <v>62</v>
      </c>
      <c r="C2071" t="s">
        <v>26</v>
      </c>
      <c r="D2071" t="s">
        <v>201</v>
      </c>
      <c r="E2071" t="s">
        <v>166</v>
      </c>
      <c r="F2071" s="1" t="s">
        <v>10184</v>
      </c>
      <c r="G2071" t="s">
        <v>76</v>
      </c>
      <c r="H2071">
        <v>1290</v>
      </c>
      <c r="I2071">
        <v>0.27</v>
      </c>
      <c r="J2071">
        <v>464.4</v>
      </c>
      <c r="K2071" t="s">
        <v>17</v>
      </c>
    </row>
    <row r="2072" spans="1:11" x14ac:dyDescent="0.35">
      <c r="A2072" t="s">
        <v>2191</v>
      </c>
      <c r="B2072" t="s">
        <v>151</v>
      </c>
      <c r="C2072" t="s">
        <v>49</v>
      </c>
      <c r="D2072" t="s">
        <v>205</v>
      </c>
      <c r="E2072" t="s">
        <v>60</v>
      </c>
      <c r="F2072" s="1" t="s">
        <v>10262</v>
      </c>
      <c r="G2072" t="s">
        <v>76</v>
      </c>
      <c r="H2072">
        <v>1116</v>
      </c>
      <c r="I2072">
        <v>0.18</v>
      </c>
      <c r="J2072">
        <v>122.76</v>
      </c>
      <c r="K2072" t="s">
        <v>17</v>
      </c>
    </row>
    <row r="2073" spans="1:11" x14ac:dyDescent="0.35">
      <c r="A2073" t="s">
        <v>2192</v>
      </c>
      <c r="B2073" t="s">
        <v>25</v>
      </c>
      <c r="C2073" t="s">
        <v>32</v>
      </c>
      <c r="D2073" t="s">
        <v>46</v>
      </c>
      <c r="E2073" t="s">
        <v>28</v>
      </c>
      <c r="F2073" s="1" t="s">
        <v>10586</v>
      </c>
      <c r="G2073" t="s">
        <v>76</v>
      </c>
      <c r="H2073">
        <v>1937</v>
      </c>
      <c r="I2073">
        <v>0.23</v>
      </c>
      <c r="J2073">
        <v>464.88</v>
      </c>
      <c r="K2073" t="s">
        <v>17</v>
      </c>
    </row>
    <row r="2074" spans="1:11" x14ac:dyDescent="0.35">
      <c r="A2074" t="s">
        <v>2193</v>
      </c>
      <c r="B2074" t="s">
        <v>90</v>
      </c>
      <c r="C2074" t="s">
        <v>32</v>
      </c>
      <c r="D2074" t="s">
        <v>153</v>
      </c>
      <c r="E2074" t="s">
        <v>166</v>
      </c>
      <c r="F2074" s="1" t="s">
        <v>10347</v>
      </c>
      <c r="G2074" t="s">
        <v>76</v>
      </c>
      <c r="H2074">
        <v>969</v>
      </c>
      <c r="I2074">
        <v>0.11</v>
      </c>
      <c r="J2074">
        <v>184.11</v>
      </c>
      <c r="K2074" t="s">
        <v>17</v>
      </c>
    </row>
    <row r="2075" spans="1:11" x14ac:dyDescent="0.35">
      <c r="A2075" t="s">
        <v>2194</v>
      </c>
      <c r="B2075" t="s">
        <v>19</v>
      </c>
      <c r="C2075" t="s">
        <v>49</v>
      </c>
      <c r="D2075" t="s">
        <v>54</v>
      </c>
      <c r="E2075" t="s">
        <v>117</v>
      </c>
      <c r="F2075" s="1">
        <v>42833</v>
      </c>
      <c r="G2075" t="s">
        <v>76</v>
      </c>
      <c r="H2075">
        <v>2056</v>
      </c>
      <c r="I2075">
        <v>0.14000000000000001</v>
      </c>
      <c r="J2075">
        <v>431.76</v>
      </c>
      <c r="K2075" t="s">
        <v>17</v>
      </c>
    </row>
    <row r="2076" spans="1:11" x14ac:dyDescent="0.35">
      <c r="A2076" t="s">
        <v>2195</v>
      </c>
      <c r="B2076" t="s">
        <v>53</v>
      </c>
      <c r="C2076" t="s">
        <v>32</v>
      </c>
      <c r="D2076" t="s">
        <v>46</v>
      </c>
      <c r="E2076" t="s">
        <v>143</v>
      </c>
      <c r="F2076" s="1" t="s">
        <v>10285</v>
      </c>
      <c r="G2076" t="s">
        <v>76</v>
      </c>
      <c r="H2076">
        <v>2351</v>
      </c>
      <c r="I2076">
        <v>0.1</v>
      </c>
      <c r="J2076">
        <v>987.42</v>
      </c>
      <c r="K2076" t="s">
        <v>17</v>
      </c>
    </row>
    <row r="2077" spans="1:11" x14ac:dyDescent="0.35">
      <c r="A2077" t="s">
        <v>2196</v>
      </c>
      <c r="B2077" t="s">
        <v>108</v>
      </c>
      <c r="C2077" t="s">
        <v>20</v>
      </c>
      <c r="D2077" t="s">
        <v>91</v>
      </c>
      <c r="E2077" t="s">
        <v>43</v>
      </c>
      <c r="F2077" s="1" t="s">
        <v>10187</v>
      </c>
      <c r="G2077" t="s">
        <v>76</v>
      </c>
      <c r="H2077">
        <v>2183</v>
      </c>
      <c r="I2077">
        <v>0.19</v>
      </c>
      <c r="J2077">
        <v>480.26</v>
      </c>
      <c r="K2077" t="s">
        <v>17</v>
      </c>
    </row>
    <row r="2078" spans="1:11" x14ac:dyDescent="0.35">
      <c r="A2078" t="s">
        <v>2197</v>
      </c>
      <c r="B2078" t="s">
        <v>53</v>
      </c>
      <c r="C2078" t="s">
        <v>13</v>
      </c>
      <c r="D2078" t="s">
        <v>79</v>
      </c>
      <c r="E2078" t="s">
        <v>163</v>
      </c>
      <c r="F2078" s="1" t="s">
        <v>10238</v>
      </c>
      <c r="G2078" t="s">
        <v>76</v>
      </c>
      <c r="H2078">
        <v>537</v>
      </c>
      <c r="I2078">
        <v>0.12</v>
      </c>
      <c r="J2078">
        <v>161.1</v>
      </c>
      <c r="K2078" t="s">
        <v>17</v>
      </c>
    </row>
    <row r="2079" spans="1:11" x14ac:dyDescent="0.35">
      <c r="A2079" t="s">
        <v>2198</v>
      </c>
      <c r="B2079" t="s">
        <v>36</v>
      </c>
      <c r="C2079" t="s">
        <v>20</v>
      </c>
      <c r="D2079" t="s">
        <v>91</v>
      </c>
      <c r="E2079" t="s">
        <v>51</v>
      </c>
      <c r="F2079" s="1" t="s">
        <v>10575</v>
      </c>
      <c r="G2079" t="s">
        <v>76</v>
      </c>
      <c r="H2079">
        <v>1534</v>
      </c>
      <c r="I2079">
        <v>0.1</v>
      </c>
      <c r="J2079">
        <v>475.54</v>
      </c>
      <c r="K2079" t="s">
        <v>17</v>
      </c>
    </row>
    <row r="2080" spans="1:11" x14ac:dyDescent="0.35">
      <c r="A2080" t="s">
        <v>2199</v>
      </c>
      <c r="B2080" t="s">
        <v>40</v>
      </c>
      <c r="C2080" t="s">
        <v>58</v>
      </c>
      <c r="D2080" t="s">
        <v>68</v>
      </c>
      <c r="E2080" t="s">
        <v>47</v>
      </c>
      <c r="F2080" s="1" t="s">
        <v>10347</v>
      </c>
      <c r="G2080" t="s">
        <v>76</v>
      </c>
      <c r="H2080">
        <v>2434</v>
      </c>
      <c r="I2080">
        <v>0.13</v>
      </c>
      <c r="J2080">
        <v>803.22</v>
      </c>
      <c r="K2080" t="s">
        <v>17</v>
      </c>
    </row>
    <row r="2081" spans="1:11" x14ac:dyDescent="0.35">
      <c r="A2081" t="s">
        <v>2200</v>
      </c>
      <c r="B2081" t="s">
        <v>31</v>
      </c>
      <c r="C2081" t="s">
        <v>49</v>
      </c>
      <c r="D2081" t="s">
        <v>50</v>
      </c>
      <c r="E2081" t="s">
        <v>140</v>
      </c>
      <c r="F2081" s="1" t="s">
        <v>10150</v>
      </c>
      <c r="G2081" t="s">
        <v>98</v>
      </c>
      <c r="H2081">
        <v>2252</v>
      </c>
      <c r="I2081">
        <v>0.12</v>
      </c>
      <c r="J2081">
        <v>788.2</v>
      </c>
      <c r="K2081" t="s">
        <v>17</v>
      </c>
    </row>
    <row r="2082" spans="1:11" x14ac:dyDescent="0.35">
      <c r="A2082" t="s">
        <v>2201</v>
      </c>
      <c r="B2082" t="s">
        <v>159</v>
      </c>
      <c r="C2082" t="s">
        <v>49</v>
      </c>
      <c r="D2082" t="s">
        <v>50</v>
      </c>
      <c r="E2082" t="s">
        <v>60</v>
      </c>
      <c r="F2082" s="1">
        <v>42044</v>
      </c>
      <c r="G2082" t="s">
        <v>98</v>
      </c>
      <c r="H2082">
        <v>2122</v>
      </c>
      <c r="I2082">
        <v>0.22</v>
      </c>
      <c r="J2082">
        <v>212.2</v>
      </c>
      <c r="K2082" t="s">
        <v>17</v>
      </c>
    </row>
    <row r="2083" spans="1:11" x14ac:dyDescent="0.35">
      <c r="A2083" t="s">
        <v>2202</v>
      </c>
      <c r="B2083" t="s">
        <v>25</v>
      </c>
      <c r="C2083" t="s">
        <v>13</v>
      </c>
      <c r="D2083" t="s">
        <v>195</v>
      </c>
      <c r="E2083" t="s">
        <v>65</v>
      </c>
      <c r="F2083" s="1" t="s">
        <v>10353</v>
      </c>
      <c r="G2083" t="s">
        <v>98</v>
      </c>
      <c r="H2083">
        <v>1739</v>
      </c>
      <c r="I2083">
        <v>0.26</v>
      </c>
      <c r="J2083">
        <v>86.95</v>
      </c>
      <c r="K2083" t="s">
        <v>17</v>
      </c>
    </row>
    <row r="2084" spans="1:11" x14ac:dyDescent="0.35">
      <c r="A2084" t="s">
        <v>2203</v>
      </c>
      <c r="B2084" t="s">
        <v>234</v>
      </c>
      <c r="C2084" t="s">
        <v>49</v>
      </c>
      <c r="D2084" t="s">
        <v>54</v>
      </c>
      <c r="E2084" t="s">
        <v>117</v>
      </c>
      <c r="F2084" s="1" t="s">
        <v>10354</v>
      </c>
      <c r="G2084" t="s">
        <v>98</v>
      </c>
      <c r="H2084">
        <v>1829</v>
      </c>
      <c r="I2084">
        <v>0.28999999999999998</v>
      </c>
      <c r="J2084">
        <v>475.54</v>
      </c>
      <c r="K2084" t="s">
        <v>17</v>
      </c>
    </row>
    <row r="2085" spans="1:11" x14ac:dyDescent="0.35">
      <c r="A2085" t="s">
        <v>2204</v>
      </c>
      <c r="B2085" t="s">
        <v>53</v>
      </c>
      <c r="C2085" t="s">
        <v>13</v>
      </c>
      <c r="D2085" t="s">
        <v>14</v>
      </c>
      <c r="E2085" t="s">
        <v>128</v>
      </c>
      <c r="F2085" s="1" t="s">
        <v>10588</v>
      </c>
      <c r="G2085" t="s">
        <v>98</v>
      </c>
      <c r="H2085">
        <v>1491</v>
      </c>
      <c r="I2085">
        <v>0.17</v>
      </c>
      <c r="J2085">
        <v>387.66</v>
      </c>
      <c r="K2085" t="s">
        <v>17</v>
      </c>
    </row>
    <row r="2086" spans="1:11" x14ac:dyDescent="0.35">
      <c r="A2086" t="s">
        <v>2205</v>
      </c>
      <c r="B2086" t="s">
        <v>211</v>
      </c>
      <c r="C2086" t="s">
        <v>58</v>
      </c>
      <c r="D2086" t="s">
        <v>59</v>
      </c>
      <c r="E2086" t="s">
        <v>163</v>
      </c>
      <c r="F2086" s="1">
        <v>42981</v>
      </c>
      <c r="G2086" t="s">
        <v>98</v>
      </c>
      <c r="H2086">
        <v>2383</v>
      </c>
      <c r="I2086">
        <v>0.28999999999999998</v>
      </c>
      <c r="J2086">
        <v>119.15</v>
      </c>
      <c r="K2086" t="s">
        <v>17</v>
      </c>
    </row>
    <row r="2087" spans="1:11" x14ac:dyDescent="0.35">
      <c r="A2087" t="s">
        <v>2206</v>
      </c>
      <c r="B2087" t="s">
        <v>135</v>
      </c>
      <c r="C2087" t="s">
        <v>49</v>
      </c>
      <c r="D2087" t="s">
        <v>50</v>
      </c>
      <c r="E2087" t="s">
        <v>51</v>
      </c>
      <c r="F2087" s="1" t="s">
        <v>10589</v>
      </c>
      <c r="G2087" t="s">
        <v>98</v>
      </c>
      <c r="H2087">
        <v>968</v>
      </c>
      <c r="I2087">
        <v>0.12</v>
      </c>
      <c r="J2087">
        <v>174.24</v>
      </c>
      <c r="K2087" t="s">
        <v>17</v>
      </c>
    </row>
    <row r="2088" spans="1:11" x14ac:dyDescent="0.35">
      <c r="A2088" t="s">
        <v>2207</v>
      </c>
      <c r="B2088" t="s">
        <v>191</v>
      </c>
      <c r="C2088" t="s">
        <v>26</v>
      </c>
      <c r="D2088" t="s">
        <v>94</v>
      </c>
      <c r="E2088" t="s">
        <v>47</v>
      </c>
      <c r="F2088" s="1" t="s">
        <v>10590</v>
      </c>
      <c r="G2088" t="s">
        <v>98</v>
      </c>
      <c r="H2088">
        <v>1762</v>
      </c>
      <c r="I2088">
        <v>0.15</v>
      </c>
      <c r="J2088">
        <v>299.54000000000002</v>
      </c>
      <c r="K2088" t="s">
        <v>17</v>
      </c>
    </row>
    <row r="2089" spans="1:11" x14ac:dyDescent="0.35">
      <c r="A2089" t="s">
        <v>2208</v>
      </c>
      <c r="B2089" t="s">
        <v>106</v>
      </c>
      <c r="C2089" t="s">
        <v>13</v>
      </c>
      <c r="D2089" t="s">
        <v>195</v>
      </c>
      <c r="E2089" t="s">
        <v>149</v>
      </c>
      <c r="F2089" s="1">
        <v>42161</v>
      </c>
      <c r="G2089" t="s">
        <v>98</v>
      </c>
      <c r="H2089">
        <v>1623</v>
      </c>
      <c r="I2089">
        <v>0.35</v>
      </c>
      <c r="J2089">
        <v>194.76</v>
      </c>
      <c r="K2089" t="s">
        <v>17</v>
      </c>
    </row>
    <row r="2090" spans="1:11" x14ac:dyDescent="0.35">
      <c r="A2090" t="s">
        <v>2209</v>
      </c>
      <c r="B2090" t="s">
        <v>193</v>
      </c>
      <c r="C2090" t="s">
        <v>32</v>
      </c>
      <c r="D2090" t="s">
        <v>153</v>
      </c>
      <c r="E2090" t="s">
        <v>38</v>
      </c>
      <c r="F2090" s="1" t="s">
        <v>10589</v>
      </c>
      <c r="G2090" t="s">
        <v>98</v>
      </c>
      <c r="H2090">
        <v>1536</v>
      </c>
      <c r="I2090">
        <v>0.1</v>
      </c>
      <c r="J2090">
        <v>307.2</v>
      </c>
      <c r="K2090" t="s">
        <v>17</v>
      </c>
    </row>
    <row r="2091" spans="1:11" x14ac:dyDescent="0.35">
      <c r="A2091" t="s">
        <v>2210</v>
      </c>
      <c r="B2091" t="s">
        <v>130</v>
      </c>
      <c r="C2091" t="s">
        <v>63</v>
      </c>
      <c r="D2091" t="s">
        <v>64</v>
      </c>
      <c r="E2091" t="s">
        <v>140</v>
      </c>
      <c r="F2091" s="1" t="s">
        <v>10215</v>
      </c>
      <c r="G2091" t="s">
        <v>98</v>
      </c>
      <c r="H2091">
        <v>829</v>
      </c>
      <c r="I2091">
        <v>0.14000000000000001</v>
      </c>
      <c r="J2091">
        <v>339.89</v>
      </c>
      <c r="K2091" t="s">
        <v>17</v>
      </c>
    </row>
    <row r="2092" spans="1:11" x14ac:dyDescent="0.35">
      <c r="A2092" t="s">
        <v>2211</v>
      </c>
      <c r="B2092" t="s">
        <v>40</v>
      </c>
      <c r="C2092" t="s">
        <v>58</v>
      </c>
      <c r="D2092" t="s">
        <v>59</v>
      </c>
      <c r="E2092" t="s">
        <v>34</v>
      </c>
      <c r="F2092" s="1" t="s">
        <v>10591</v>
      </c>
      <c r="G2092" t="s">
        <v>98</v>
      </c>
      <c r="H2092">
        <v>828</v>
      </c>
      <c r="I2092">
        <v>0.33</v>
      </c>
      <c r="J2092">
        <v>281.52</v>
      </c>
      <c r="K2092" t="s">
        <v>17</v>
      </c>
    </row>
    <row r="2093" spans="1:11" x14ac:dyDescent="0.35">
      <c r="A2093" t="s">
        <v>2212</v>
      </c>
      <c r="B2093" t="s">
        <v>135</v>
      </c>
      <c r="C2093" t="s">
        <v>26</v>
      </c>
      <c r="D2093" t="s">
        <v>94</v>
      </c>
      <c r="E2093" t="s">
        <v>143</v>
      </c>
      <c r="F2093" s="1" t="s">
        <v>10351</v>
      </c>
      <c r="G2093" t="s">
        <v>98</v>
      </c>
      <c r="H2093">
        <v>1308</v>
      </c>
      <c r="I2093">
        <v>0.3</v>
      </c>
      <c r="J2093">
        <v>366.24</v>
      </c>
      <c r="K2093" t="s">
        <v>17</v>
      </c>
    </row>
    <row r="2094" spans="1:11" x14ac:dyDescent="0.35">
      <c r="A2094" t="s">
        <v>2213</v>
      </c>
      <c r="B2094" t="s">
        <v>19</v>
      </c>
      <c r="C2094" t="s">
        <v>49</v>
      </c>
      <c r="D2094" t="s">
        <v>205</v>
      </c>
      <c r="E2094" t="s">
        <v>104</v>
      </c>
      <c r="F2094" s="1">
        <v>43444</v>
      </c>
      <c r="G2094" t="s">
        <v>98</v>
      </c>
      <c r="H2094">
        <v>1441</v>
      </c>
      <c r="I2094">
        <v>0.25</v>
      </c>
      <c r="J2094">
        <v>605.22</v>
      </c>
      <c r="K2094" t="s">
        <v>17</v>
      </c>
    </row>
    <row r="2095" spans="1:11" x14ac:dyDescent="0.35">
      <c r="A2095" t="s">
        <v>2214</v>
      </c>
      <c r="B2095" t="s">
        <v>139</v>
      </c>
      <c r="C2095" t="s">
        <v>13</v>
      </c>
      <c r="D2095" t="s">
        <v>79</v>
      </c>
      <c r="E2095" t="s">
        <v>34</v>
      </c>
      <c r="F2095" s="1" t="s">
        <v>10555</v>
      </c>
      <c r="G2095" t="s">
        <v>98</v>
      </c>
      <c r="H2095">
        <v>2305</v>
      </c>
      <c r="I2095">
        <v>0.35</v>
      </c>
      <c r="J2095">
        <v>161.35</v>
      </c>
      <c r="K2095" t="s">
        <v>17</v>
      </c>
    </row>
    <row r="2096" spans="1:11" x14ac:dyDescent="0.35">
      <c r="A2096" t="s">
        <v>2215</v>
      </c>
      <c r="B2096" t="s">
        <v>40</v>
      </c>
      <c r="C2096" t="s">
        <v>32</v>
      </c>
      <c r="D2096" t="s">
        <v>97</v>
      </c>
      <c r="E2096" t="s">
        <v>34</v>
      </c>
      <c r="F2096" s="1" t="s">
        <v>10588</v>
      </c>
      <c r="G2096" t="s">
        <v>98</v>
      </c>
      <c r="H2096">
        <v>1803</v>
      </c>
      <c r="I2096">
        <v>0.26</v>
      </c>
      <c r="J2096">
        <v>432.72</v>
      </c>
      <c r="K2096" t="s">
        <v>17</v>
      </c>
    </row>
    <row r="2097" spans="1:11" x14ac:dyDescent="0.35">
      <c r="A2097" t="s">
        <v>2216</v>
      </c>
      <c r="B2097" t="s">
        <v>130</v>
      </c>
      <c r="C2097" t="s">
        <v>20</v>
      </c>
      <c r="D2097" t="s">
        <v>91</v>
      </c>
      <c r="E2097" t="s">
        <v>22</v>
      </c>
      <c r="F2097" s="1">
        <v>42927</v>
      </c>
      <c r="G2097" t="s">
        <v>98</v>
      </c>
      <c r="H2097">
        <v>556</v>
      </c>
      <c r="I2097">
        <v>0.18</v>
      </c>
      <c r="J2097">
        <v>111.2</v>
      </c>
      <c r="K2097" t="s">
        <v>17</v>
      </c>
    </row>
    <row r="2098" spans="1:11" x14ac:dyDescent="0.35">
      <c r="A2098" t="s">
        <v>2217</v>
      </c>
      <c r="B2098" t="s">
        <v>106</v>
      </c>
      <c r="C2098" t="s">
        <v>32</v>
      </c>
      <c r="D2098" t="s">
        <v>46</v>
      </c>
      <c r="E2098" t="s">
        <v>15</v>
      </c>
      <c r="F2098" s="1">
        <v>43290</v>
      </c>
      <c r="G2098" t="s">
        <v>98</v>
      </c>
      <c r="H2098">
        <v>2335</v>
      </c>
      <c r="I2098">
        <v>0.18</v>
      </c>
      <c r="J2098">
        <v>677.15</v>
      </c>
      <c r="K2098" t="s">
        <v>17</v>
      </c>
    </row>
    <row r="2099" spans="1:11" x14ac:dyDescent="0.35">
      <c r="A2099" t="s">
        <v>2218</v>
      </c>
      <c r="B2099" t="s">
        <v>169</v>
      </c>
      <c r="C2099" t="s">
        <v>20</v>
      </c>
      <c r="D2099" t="s">
        <v>91</v>
      </c>
      <c r="E2099" t="s">
        <v>34</v>
      </c>
      <c r="F2099" s="1">
        <v>42837</v>
      </c>
      <c r="G2099" t="s">
        <v>98</v>
      </c>
      <c r="H2099">
        <v>1324</v>
      </c>
      <c r="I2099">
        <v>0.34</v>
      </c>
      <c r="J2099">
        <v>66.2</v>
      </c>
      <c r="K2099" t="s">
        <v>17</v>
      </c>
    </row>
    <row r="2100" spans="1:11" x14ac:dyDescent="0.35">
      <c r="A2100" t="s">
        <v>2219</v>
      </c>
      <c r="B2100" t="s">
        <v>74</v>
      </c>
      <c r="C2100" t="s">
        <v>63</v>
      </c>
      <c r="D2100" t="s">
        <v>64</v>
      </c>
      <c r="E2100" t="s">
        <v>149</v>
      </c>
      <c r="F2100" s="1">
        <v>42621</v>
      </c>
      <c r="G2100" t="s">
        <v>98</v>
      </c>
      <c r="H2100">
        <v>1400</v>
      </c>
      <c r="I2100">
        <v>0.1</v>
      </c>
      <c r="J2100">
        <v>462</v>
      </c>
      <c r="K2100" t="s">
        <v>17</v>
      </c>
    </row>
    <row r="2101" spans="1:11" x14ac:dyDescent="0.35">
      <c r="A2101" t="s">
        <v>2220</v>
      </c>
      <c r="B2101" t="s">
        <v>25</v>
      </c>
      <c r="C2101" t="s">
        <v>49</v>
      </c>
      <c r="D2101" t="s">
        <v>205</v>
      </c>
      <c r="E2101" t="s">
        <v>38</v>
      </c>
      <c r="F2101" s="1">
        <v>42555</v>
      </c>
      <c r="G2101" t="s">
        <v>98</v>
      </c>
      <c r="H2101">
        <v>1768</v>
      </c>
      <c r="I2101">
        <v>0.33</v>
      </c>
      <c r="J2101">
        <v>654.16</v>
      </c>
      <c r="K2101" t="s">
        <v>17</v>
      </c>
    </row>
    <row r="2102" spans="1:11" x14ac:dyDescent="0.35">
      <c r="A2102" t="s">
        <v>2221</v>
      </c>
      <c r="B2102" t="s">
        <v>106</v>
      </c>
      <c r="C2102" t="s">
        <v>63</v>
      </c>
      <c r="D2102" t="s">
        <v>87</v>
      </c>
      <c r="E2102" t="s">
        <v>60</v>
      </c>
      <c r="F2102" s="1" t="s">
        <v>10273</v>
      </c>
      <c r="G2102" t="s">
        <v>98</v>
      </c>
      <c r="H2102">
        <v>949</v>
      </c>
      <c r="I2102">
        <v>0.32</v>
      </c>
      <c r="J2102">
        <v>94.9</v>
      </c>
      <c r="K2102" t="s">
        <v>17</v>
      </c>
    </row>
    <row r="2103" spans="1:11" x14ac:dyDescent="0.35">
      <c r="A2103" t="s">
        <v>2222</v>
      </c>
      <c r="B2103" t="s">
        <v>137</v>
      </c>
      <c r="C2103" t="s">
        <v>63</v>
      </c>
      <c r="D2103" t="s">
        <v>157</v>
      </c>
      <c r="E2103" t="s">
        <v>72</v>
      </c>
      <c r="F2103" s="1">
        <v>43143</v>
      </c>
      <c r="G2103" t="s">
        <v>98</v>
      </c>
      <c r="H2103">
        <v>1548</v>
      </c>
      <c r="I2103">
        <v>0.34</v>
      </c>
      <c r="J2103">
        <v>216.72</v>
      </c>
      <c r="K2103" t="s">
        <v>17</v>
      </c>
    </row>
    <row r="2104" spans="1:11" x14ac:dyDescent="0.35">
      <c r="A2104" t="s">
        <v>2223</v>
      </c>
      <c r="B2104" t="s">
        <v>42</v>
      </c>
      <c r="C2104" t="s">
        <v>49</v>
      </c>
      <c r="D2104" t="s">
        <v>54</v>
      </c>
      <c r="E2104" t="s">
        <v>143</v>
      </c>
      <c r="F2104" s="1" t="s">
        <v>10489</v>
      </c>
      <c r="G2104" t="s">
        <v>98</v>
      </c>
      <c r="H2104">
        <v>1753</v>
      </c>
      <c r="I2104">
        <v>0.16</v>
      </c>
      <c r="J2104">
        <v>105.18</v>
      </c>
      <c r="K2104" t="s">
        <v>17</v>
      </c>
    </row>
    <row r="2105" spans="1:11" x14ac:dyDescent="0.35">
      <c r="A2105" t="s">
        <v>2224</v>
      </c>
      <c r="B2105" t="s">
        <v>116</v>
      </c>
      <c r="C2105" t="s">
        <v>49</v>
      </c>
      <c r="D2105" t="s">
        <v>54</v>
      </c>
      <c r="E2105" t="s">
        <v>65</v>
      </c>
      <c r="F2105" s="1" t="s">
        <v>10278</v>
      </c>
      <c r="G2105" t="s">
        <v>98</v>
      </c>
      <c r="H2105">
        <v>1614</v>
      </c>
      <c r="I2105">
        <v>0.32</v>
      </c>
      <c r="J2105">
        <v>161.4</v>
      </c>
      <c r="K2105" t="s">
        <v>17</v>
      </c>
    </row>
    <row r="2106" spans="1:11" x14ac:dyDescent="0.35">
      <c r="A2106" t="s">
        <v>2225</v>
      </c>
      <c r="B2106" t="s">
        <v>114</v>
      </c>
      <c r="C2106" t="s">
        <v>58</v>
      </c>
      <c r="D2106" t="s">
        <v>68</v>
      </c>
      <c r="E2106" t="s">
        <v>28</v>
      </c>
      <c r="F2106" s="1" t="s">
        <v>10321</v>
      </c>
      <c r="G2106" t="s">
        <v>98</v>
      </c>
      <c r="H2106">
        <v>1191</v>
      </c>
      <c r="I2106">
        <v>0.1</v>
      </c>
      <c r="J2106">
        <v>131.01</v>
      </c>
      <c r="K2106" t="s">
        <v>17</v>
      </c>
    </row>
    <row r="2107" spans="1:11" x14ac:dyDescent="0.35">
      <c r="A2107" t="s">
        <v>2226</v>
      </c>
      <c r="B2107" t="s">
        <v>116</v>
      </c>
      <c r="C2107" t="s">
        <v>13</v>
      </c>
      <c r="D2107" t="s">
        <v>79</v>
      </c>
      <c r="E2107" t="s">
        <v>22</v>
      </c>
      <c r="F2107" s="1" t="s">
        <v>10592</v>
      </c>
      <c r="G2107" t="s">
        <v>98</v>
      </c>
      <c r="H2107">
        <v>1339</v>
      </c>
      <c r="I2107">
        <v>0.21</v>
      </c>
      <c r="J2107">
        <v>321.36</v>
      </c>
      <c r="K2107" t="s">
        <v>17</v>
      </c>
    </row>
    <row r="2108" spans="1:11" x14ac:dyDescent="0.35">
      <c r="A2108" t="s">
        <v>2227</v>
      </c>
      <c r="B2108" t="s">
        <v>151</v>
      </c>
      <c r="C2108" t="s">
        <v>58</v>
      </c>
      <c r="D2108" t="s">
        <v>112</v>
      </c>
      <c r="E2108" t="s">
        <v>140</v>
      </c>
      <c r="F2108" s="1" t="s">
        <v>10354</v>
      </c>
      <c r="G2108" t="s">
        <v>98</v>
      </c>
      <c r="H2108">
        <v>540</v>
      </c>
      <c r="I2108">
        <v>0.2</v>
      </c>
      <c r="J2108">
        <v>97.2</v>
      </c>
      <c r="K2108" t="s">
        <v>17</v>
      </c>
    </row>
    <row r="2109" spans="1:11" x14ac:dyDescent="0.35">
      <c r="A2109" t="s">
        <v>2228</v>
      </c>
      <c r="B2109" t="s">
        <v>78</v>
      </c>
      <c r="C2109" t="s">
        <v>32</v>
      </c>
      <c r="D2109" t="s">
        <v>97</v>
      </c>
      <c r="E2109" t="s">
        <v>140</v>
      </c>
      <c r="F2109" s="1" t="s">
        <v>10484</v>
      </c>
      <c r="G2109" t="s">
        <v>98</v>
      </c>
      <c r="H2109">
        <v>2370</v>
      </c>
      <c r="I2109">
        <v>0.21</v>
      </c>
      <c r="J2109">
        <v>545.1</v>
      </c>
      <c r="K2109" t="s">
        <v>17</v>
      </c>
    </row>
    <row r="2110" spans="1:11" x14ac:dyDescent="0.35">
      <c r="A2110" t="s">
        <v>2229</v>
      </c>
      <c r="B2110" t="s">
        <v>25</v>
      </c>
      <c r="C2110" t="s">
        <v>20</v>
      </c>
      <c r="D2110" t="s">
        <v>91</v>
      </c>
      <c r="E2110" t="s">
        <v>65</v>
      </c>
      <c r="F2110" s="1" t="s">
        <v>10540</v>
      </c>
      <c r="G2110" t="s">
        <v>98</v>
      </c>
      <c r="H2110">
        <v>2074</v>
      </c>
      <c r="I2110">
        <v>0.3</v>
      </c>
      <c r="J2110">
        <v>850.34</v>
      </c>
      <c r="K2110" t="s">
        <v>17</v>
      </c>
    </row>
    <row r="2111" spans="1:11" x14ac:dyDescent="0.35">
      <c r="A2111" t="s">
        <v>2230</v>
      </c>
      <c r="B2111" t="s">
        <v>31</v>
      </c>
      <c r="C2111" t="s">
        <v>63</v>
      </c>
      <c r="D2111" t="s">
        <v>75</v>
      </c>
      <c r="E2111" t="s">
        <v>163</v>
      </c>
      <c r="F2111" s="1">
        <v>42044</v>
      </c>
      <c r="G2111" t="s">
        <v>98</v>
      </c>
      <c r="H2111">
        <v>1612</v>
      </c>
      <c r="I2111">
        <v>0.16</v>
      </c>
      <c r="J2111">
        <v>225.68</v>
      </c>
      <c r="K2111" t="s">
        <v>17</v>
      </c>
    </row>
    <row r="2112" spans="1:11" x14ac:dyDescent="0.35">
      <c r="A2112" t="s">
        <v>2231</v>
      </c>
      <c r="B2112" t="s">
        <v>182</v>
      </c>
      <c r="C2112" t="s">
        <v>58</v>
      </c>
      <c r="D2112" t="s">
        <v>59</v>
      </c>
      <c r="E2112" t="s">
        <v>123</v>
      </c>
      <c r="F2112" s="1" t="s">
        <v>10253</v>
      </c>
      <c r="G2112" t="s">
        <v>98</v>
      </c>
      <c r="H2112">
        <v>1349</v>
      </c>
      <c r="I2112">
        <v>0.22</v>
      </c>
      <c r="J2112">
        <v>229.33</v>
      </c>
      <c r="K2112" t="s">
        <v>17</v>
      </c>
    </row>
    <row r="2113" spans="1:11" x14ac:dyDescent="0.35">
      <c r="A2113" t="s">
        <v>2232</v>
      </c>
      <c r="B2113" t="s">
        <v>234</v>
      </c>
      <c r="C2113" t="s">
        <v>20</v>
      </c>
      <c r="D2113" t="s">
        <v>21</v>
      </c>
      <c r="E2113" t="s">
        <v>55</v>
      </c>
      <c r="F2113" s="1" t="s">
        <v>10575</v>
      </c>
      <c r="G2113" t="s">
        <v>98</v>
      </c>
      <c r="H2113">
        <v>2023</v>
      </c>
      <c r="I2113">
        <v>0.32</v>
      </c>
      <c r="J2113">
        <v>667.59</v>
      </c>
      <c r="K2113" t="s">
        <v>17</v>
      </c>
    </row>
    <row r="2114" spans="1:11" x14ac:dyDescent="0.35">
      <c r="A2114" t="s">
        <v>2233</v>
      </c>
      <c r="B2114" t="s">
        <v>102</v>
      </c>
      <c r="C2114" t="s">
        <v>58</v>
      </c>
      <c r="D2114" t="s">
        <v>59</v>
      </c>
      <c r="E2114" t="s">
        <v>69</v>
      </c>
      <c r="F2114" s="1" t="s">
        <v>10592</v>
      </c>
      <c r="G2114" t="s">
        <v>98</v>
      </c>
      <c r="H2114">
        <v>746</v>
      </c>
      <c r="I2114">
        <v>0.1</v>
      </c>
      <c r="J2114">
        <v>223.8</v>
      </c>
      <c r="K2114" t="s">
        <v>17</v>
      </c>
    </row>
    <row r="2115" spans="1:11" x14ac:dyDescent="0.35">
      <c r="A2115" t="s">
        <v>2234</v>
      </c>
      <c r="B2115" t="s">
        <v>106</v>
      </c>
      <c r="C2115" t="s">
        <v>49</v>
      </c>
      <c r="D2115" t="s">
        <v>54</v>
      </c>
      <c r="E2115" t="s">
        <v>34</v>
      </c>
      <c r="F2115" s="1">
        <v>42621</v>
      </c>
      <c r="G2115" t="s">
        <v>98</v>
      </c>
      <c r="H2115">
        <v>1637</v>
      </c>
      <c r="I2115">
        <v>0.18</v>
      </c>
      <c r="J2115">
        <v>441.99</v>
      </c>
      <c r="K2115" t="s">
        <v>17</v>
      </c>
    </row>
    <row r="2116" spans="1:11" x14ac:dyDescent="0.35">
      <c r="A2116" t="s">
        <v>2235</v>
      </c>
      <c r="B2116" t="s">
        <v>151</v>
      </c>
      <c r="C2116" t="s">
        <v>13</v>
      </c>
      <c r="D2116" t="s">
        <v>14</v>
      </c>
      <c r="E2116" t="s">
        <v>140</v>
      </c>
      <c r="F2116" s="1" t="s">
        <v>10428</v>
      </c>
      <c r="G2116" t="s">
        <v>98</v>
      </c>
      <c r="H2116">
        <v>1479</v>
      </c>
      <c r="I2116">
        <v>0.28999999999999998</v>
      </c>
      <c r="J2116">
        <v>428.91</v>
      </c>
      <c r="K2116" t="s">
        <v>17</v>
      </c>
    </row>
    <row r="2117" spans="1:11" x14ac:dyDescent="0.35">
      <c r="A2117" t="s">
        <v>2236</v>
      </c>
      <c r="B2117" t="s">
        <v>174</v>
      </c>
      <c r="C2117" t="s">
        <v>20</v>
      </c>
      <c r="D2117" t="s">
        <v>21</v>
      </c>
      <c r="E2117" t="s">
        <v>143</v>
      </c>
      <c r="F2117" s="1">
        <v>43232</v>
      </c>
      <c r="G2117" t="s">
        <v>98</v>
      </c>
      <c r="H2117">
        <v>2231</v>
      </c>
      <c r="I2117">
        <v>0.32</v>
      </c>
      <c r="J2117">
        <v>423.89</v>
      </c>
      <c r="K2117" t="s">
        <v>17</v>
      </c>
    </row>
    <row r="2118" spans="1:11" x14ac:dyDescent="0.35">
      <c r="A2118" t="s">
        <v>2237</v>
      </c>
      <c r="B2118" t="s">
        <v>263</v>
      </c>
      <c r="C2118" t="s">
        <v>13</v>
      </c>
      <c r="D2118" t="s">
        <v>195</v>
      </c>
      <c r="E2118" t="s">
        <v>65</v>
      </c>
      <c r="F2118" s="1">
        <v>42981</v>
      </c>
      <c r="G2118" t="s">
        <v>98</v>
      </c>
      <c r="H2118">
        <v>2110</v>
      </c>
      <c r="I2118">
        <v>0.1</v>
      </c>
      <c r="J2118">
        <v>611.9</v>
      </c>
      <c r="K2118" t="s">
        <v>17</v>
      </c>
    </row>
    <row r="2119" spans="1:11" x14ac:dyDescent="0.35">
      <c r="A2119" t="s">
        <v>2238</v>
      </c>
      <c r="B2119" t="s">
        <v>78</v>
      </c>
      <c r="C2119" t="s">
        <v>26</v>
      </c>
      <c r="D2119" t="s">
        <v>37</v>
      </c>
      <c r="E2119" t="s">
        <v>166</v>
      </c>
      <c r="F2119" s="1">
        <v>42044</v>
      </c>
      <c r="G2119" t="s">
        <v>98</v>
      </c>
      <c r="H2119">
        <v>1840</v>
      </c>
      <c r="I2119">
        <v>0.16</v>
      </c>
      <c r="J2119">
        <v>588.79999999999995</v>
      </c>
      <c r="K2119" t="s">
        <v>17</v>
      </c>
    </row>
    <row r="2120" spans="1:11" x14ac:dyDescent="0.35">
      <c r="A2120" t="s">
        <v>2239</v>
      </c>
      <c r="B2120" t="s">
        <v>19</v>
      </c>
      <c r="C2120" t="s">
        <v>49</v>
      </c>
      <c r="D2120" t="s">
        <v>205</v>
      </c>
      <c r="E2120" t="s">
        <v>51</v>
      </c>
      <c r="F2120" s="1">
        <v>42621</v>
      </c>
      <c r="G2120" t="s">
        <v>98</v>
      </c>
      <c r="H2120">
        <v>2139</v>
      </c>
      <c r="I2120">
        <v>0.35</v>
      </c>
      <c r="J2120">
        <v>106.95</v>
      </c>
      <c r="K2120" t="s">
        <v>17</v>
      </c>
    </row>
    <row r="2121" spans="1:11" x14ac:dyDescent="0.35">
      <c r="A2121" t="s">
        <v>2240</v>
      </c>
      <c r="B2121" t="s">
        <v>261</v>
      </c>
      <c r="C2121" t="s">
        <v>63</v>
      </c>
      <c r="D2121" t="s">
        <v>157</v>
      </c>
      <c r="E2121" t="s">
        <v>43</v>
      </c>
      <c r="F2121" s="1" t="s">
        <v>10278</v>
      </c>
      <c r="G2121" t="s">
        <v>98</v>
      </c>
      <c r="H2121">
        <v>1065</v>
      </c>
      <c r="I2121">
        <v>0.11</v>
      </c>
      <c r="J2121">
        <v>372.75</v>
      </c>
      <c r="K2121" t="s">
        <v>17</v>
      </c>
    </row>
    <row r="2122" spans="1:11" x14ac:dyDescent="0.35">
      <c r="A2122" t="s">
        <v>2241</v>
      </c>
      <c r="B2122" t="s">
        <v>108</v>
      </c>
      <c r="C2122" t="s">
        <v>13</v>
      </c>
      <c r="D2122" t="s">
        <v>79</v>
      </c>
      <c r="E2122" t="s">
        <v>51</v>
      </c>
      <c r="F2122" s="1" t="s">
        <v>10357</v>
      </c>
      <c r="G2122" t="s">
        <v>98</v>
      </c>
      <c r="H2122">
        <v>1070</v>
      </c>
      <c r="I2122">
        <v>0.35</v>
      </c>
      <c r="J2122">
        <v>181.9</v>
      </c>
      <c r="K2122" t="s">
        <v>17</v>
      </c>
    </row>
    <row r="2123" spans="1:11" x14ac:dyDescent="0.35">
      <c r="A2123" t="s">
        <v>2242</v>
      </c>
      <c r="B2123" t="s">
        <v>135</v>
      </c>
      <c r="C2123" t="s">
        <v>26</v>
      </c>
      <c r="D2123" t="s">
        <v>201</v>
      </c>
      <c r="E2123" t="s">
        <v>104</v>
      </c>
      <c r="F2123" s="1">
        <v>42837</v>
      </c>
      <c r="G2123" t="s">
        <v>98</v>
      </c>
      <c r="H2123">
        <v>1878</v>
      </c>
      <c r="I2123">
        <v>0.14000000000000001</v>
      </c>
      <c r="J2123">
        <v>131.46</v>
      </c>
      <c r="K2123" t="s">
        <v>17</v>
      </c>
    </row>
    <row r="2124" spans="1:11" x14ac:dyDescent="0.35">
      <c r="A2124" t="s">
        <v>2243</v>
      </c>
      <c r="B2124" t="s">
        <v>102</v>
      </c>
      <c r="C2124" t="s">
        <v>58</v>
      </c>
      <c r="D2124" t="s">
        <v>59</v>
      </c>
      <c r="E2124" t="s">
        <v>43</v>
      </c>
      <c r="F2124" s="1">
        <v>42927</v>
      </c>
      <c r="G2124" t="s">
        <v>98</v>
      </c>
      <c r="H2124">
        <v>2021</v>
      </c>
      <c r="I2124">
        <v>0.11</v>
      </c>
      <c r="J2124">
        <v>505.25</v>
      </c>
      <c r="K2124" t="s">
        <v>17</v>
      </c>
    </row>
    <row r="2125" spans="1:11" x14ac:dyDescent="0.35">
      <c r="A2125" t="s">
        <v>2244</v>
      </c>
      <c r="B2125" t="s">
        <v>184</v>
      </c>
      <c r="C2125" t="s">
        <v>63</v>
      </c>
      <c r="D2125" t="s">
        <v>157</v>
      </c>
      <c r="E2125" t="s">
        <v>149</v>
      </c>
      <c r="F2125" s="1">
        <v>42286</v>
      </c>
      <c r="G2125" t="s">
        <v>98</v>
      </c>
      <c r="H2125">
        <v>1263</v>
      </c>
      <c r="I2125">
        <v>0.3</v>
      </c>
      <c r="J2125">
        <v>429.42</v>
      </c>
      <c r="K2125" t="s">
        <v>17</v>
      </c>
    </row>
    <row r="2126" spans="1:11" x14ac:dyDescent="0.35">
      <c r="A2126" t="s">
        <v>2245</v>
      </c>
      <c r="B2126" t="s">
        <v>114</v>
      </c>
      <c r="C2126" t="s">
        <v>20</v>
      </c>
      <c r="D2126" t="s">
        <v>91</v>
      </c>
      <c r="E2126" t="s">
        <v>128</v>
      </c>
      <c r="F2126" s="1">
        <v>42981</v>
      </c>
      <c r="G2126" t="s">
        <v>98</v>
      </c>
      <c r="H2126">
        <v>1176</v>
      </c>
      <c r="I2126">
        <v>0.27</v>
      </c>
      <c r="J2126">
        <v>246.96</v>
      </c>
      <c r="K2126" t="s">
        <v>17</v>
      </c>
    </row>
    <row r="2127" spans="1:11" x14ac:dyDescent="0.35">
      <c r="A2127" t="s">
        <v>2246</v>
      </c>
      <c r="B2127" t="s">
        <v>71</v>
      </c>
      <c r="C2127" t="s">
        <v>63</v>
      </c>
      <c r="D2127" t="s">
        <v>75</v>
      </c>
      <c r="E2127" t="s">
        <v>128</v>
      </c>
      <c r="F2127" s="1">
        <v>42927</v>
      </c>
      <c r="G2127" t="s">
        <v>98</v>
      </c>
      <c r="H2127">
        <v>1948</v>
      </c>
      <c r="I2127">
        <v>0.25</v>
      </c>
      <c r="J2127">
        <v>155.84</v>
      </c>
      <c r="K2127" t="s">
        <v>17</v>
      </c>
    </row>
    <row r="2128" spans="1:11" x14ac:dyDescent="0.35">
      <c r="A2128" t="s">
        <v>2247</v>
      </c>
      <c r="B2128" t="s">
        <v>156</v>
      </c>
      <c r="C2128" t="s">
        <v>26</v>
      </c>
      <c r="D2128" t="s">
        <v>94</v>
      </c>
      <c r="E2128" t="s">
        <v>43</v>
      </c>
      <c r="F2128" s="1">
        <v>43256</v>
      </c>
      <c r="G2128" t="s">
        <v>98</v>
      </c>
      <c r="H2128">
        <v>1816</v>
      </c>
      <c r="I2128">
        <v>0.31</v>
      </c>
      <c r="J2128">
        <v>127.12</v>
      </c>
      <c r="K2128" t="s">
        <v>17</v>
      </c>
    </row>
    <row r="2129" spans="1:11" x14ac:dyDescent="0.35">
      <c r="A2129" t="s">
        <v>2248</v>
      </c>
      <c r="B2129" t="s">
        <v>169</v>
      </c>
      <c r="C2129" t="s">
        <v>20</v>
      </c>
      <c r="D2129" t="s">
        <v>21</v>
      </c>
      <c r="E2129" t="s">
        <v>43</v>
      </c>
      <c r="F2129" s="1" t="s">
        <v>10589</v>
      </c>
      <c r="G2129" t="s">
        <v>98</v>
      </c>
      <c r="H2129">
        <v>752</v>
      </c>
      <c r="I2129">
        <v>0.23</v>
      </c>
      <c r="J2129">
        <v>338.4</v>
      </c>
      <c r="K2129" t="s">
        <v>17</v>
      </c>
    </row>
    <row r="2130" spans="1:11" x14ac:dyDescent="0.35">
      <c r="A2130" t="s">
        <v>2249</v>
      </c>
      <c r="B2130" t="s">
        <v>83</v>
      </c>
      <c r="C2130" t="s">
        <v>63</v>
      </c>
      <c r="D2130" t="s">
        <v>64</v>
      </c>
      <c r="E2130" t="s">
        <v>55</v>
      </c>
      <c r="F2130" s="1">
        <v>43375</v>
      </c>
      <c r="G2130" t="s">
        <v>98</v>
      </c>
      <c r="H2130">
        <v>2167</v>
      </c>
      <c r="I2130">
        <v>0.28999999999999998</v>
      </c>
      <c r="J2130">
        <v>736.78</v>
      </c>
      <c r="K2130" t="s">
        <v>17</v>
      </c>
    </row>
    <row r="2131" spans="1:11" x14ac:dyDescent="0.35">
      <c r="A2131" t="s">
        <v>2250</v>
      </c>
      <c r="B2131" t="s">
        <v>165</v>
      </c>
      <c r="C2131" t="s">
        <v>58</v>
      </c>
      <c r="D2131" t="s">
        <v>68</v>
      </c>
      <c r="E2131" t="s">
        <v>51</v>
      </c>
      <c r="F2131" s="1" t="s">
        <v>10540</v>
      </c>
      <c r="G2131" t="s">
        <v>98</v>
      </c>
      <c r="H2131">
        <v>1544</v>
      </c>
      <c r="I2131">
        <v>0.1</v>
      </c>
      <c r="J2131">
        <v>617.6</v>
      </c>
      <c r="K2131" t="s">
        <v>17</v>
      </c>
    </row>
    <row r="2132" spans="1:11" x14ac:dyDescent="0.35">
      <c r="A2132" t="s">
        <v>2251</v>
      </c>
      <c r="B2132" t="s">
        <v>137</v>
      </c>
      <c r="C2132" t="s">
        <v>26</v>
      </c>
      <c r="D2132" t="s">
        <v>94</v>
      </c>
      <c r="E2132" t="s">
        <v>166</v>
      </c>
      <c r="F2132" s="1">
        <v>42837</v>
      </c>
      <c r="G2132" t="s">
        <v>98</v>
      </c>
      <c r="H2132">
        <v>1945</v>
      </c>
      <c r="I2132">
        <v>0.25</v>
      </c>
      <c r="J2132">
        <v>486.25</v>
      </c>
      <c r="K2132" t="s">
        <v>17</v>
      </c>
    </row>
    <row r="2133" spans="1:11" x14ac:dyDescent="0.35">
      <c r="A2133" t="s">
        <v>2252</v>
      </c>
      <c r="B2133" t="s">
        <v>25</v>
      </c>
      <c r="C2133" t="s">
        <v>13</v>
      </c>
      <c r="D2133" t="s">
        <v>14</v>
      </c>
      <c r="E2133" t="s">
        <v>117</v>
      </c>
      <c r="F2133" s="1">
        <v>42555</v>
      </c>
      <c r="G2133" t="s">
        <v>98</v>
      </c>
      <c r="H2133">
        <v>951</v>
      </c>
      <c r="I2133">
        <v>0.11</v>
      </c>
      <c r="J2133">
        <v>171.18</v>
      </c>
      <c r="K2133" t="s">
        <v>17</v>
      </c>
    </row>
    <row r="2134" spans="1:11" x14ac:dyDescent="0.35">
      <c r="A2134" t="s">
        <v>2253</v>
      </c>
      <c r="B2134" t="s">
        <v>182</v>
      </c>
      <c r="C2134" t="s">
        <v>20</v>
      </c>
      <c r="D2134" t="s">
        <v>21</v>
      </c>
      <c r="E2134" t="s">
        <v>123</v>
      </c>
      <c r="F2134" s="1" t="s">
        <v>10184</v>
      </c>
      <c r="G2134" t="s">
        <v>98</v>
      </c>
      <c r="H2134">
        <v>2489</v>
      </c>
      <c r="I2134">
        <v>0.35</v>
      </c>
      <c r="J2134">
        <v>224.01</v>
      </c>
      <c r="K2134" t="s">
        <v>17</v>
      </c>
    </row>
    <row r="2135" spans="1:11" x14ac:dyDescent="0.35">
      <c r="A2135" t="s">
        <v>2254</v>
      </c>
      <c r="B2135" t="s">
        <v>116</v>
      </c>
      <c r="C2135" t="s">
        <v>32</v>
      </c>
      <c r="D2135" t="s">
        <v>97</v>
      </c>
      <c r="E2135" t="s">
        <v>143</v>
      </c>
      <c r="F2135" s="1" t="s">
        <v>10278</v>
      </c>
      <c r="G2135" t="s">
        <v>98</v>
      </c>
      <c r="H2135">
        <v>1951</v>
      </c>
      <c r="I2135">
        <v>0.27</v>
      </c>
      <c r="J2135">
        <v>234.12</v>
      </c>
      <c r="K2135" t="s">
        <v>17</v>
      </c>
    </row>
    <row r="2136" spans="1:11" x14ac:dyDescent="0.35">
      <c r="A2136" t="s">
        <v>2255</v>
      </c>
      <c r="B2136" t="s">
        <v>19</v>
      </c>
      <c r="C2136" t="s">
        <v>58</v>
      </c>
      <c r="D2136" t="s">
        <v>68</v>
      </c>
      <c r="E2136" t="s">
        <v>84</v>
      </c>
      <c r="F2136" s="1">
        <v>42044</v>
      </c>
      <c r="G2136" t="s">
        <v>98</v>
      </c>
      <c r="H2136">
        <v>947</v>
      </c>
      <c r="I2136">
        <v>0.19</v>
      </c>
      <c r="J2136">
        <v>151.52000000000001</v>
      </c>
      <c r="K2136" t="s">
        <v>17</v>
      </c>
    </row>
    <row r="2137" spans="1:11" x14ac:dyDescent="0.35">
      <c r="A2137" t="s">
        <v>2256</v>
      </c>
      <c r="B2137" t="s">
        <v>45</v>
      </c>
      <c r="C2137" t="s">
        <v>63</v>
      </c>
      <c r="D2137" t="s">
        <v>87</v>
      </c>
      <c r="E2137" t="s">
        <v>38</v>
      </c>
      <c r="F2137" s="1" t="s">
        <v>10540</v>
      </c>
      <c r="G2137" t="s">
        <v>98</v>
      </c>
      <c r="H2137">
        <v>2389</v>
      </c>
      <c r="I2137">
        <v>0.21</v>
      </c>
      <c r="J2137">
        <v>692.81</v>
      </c>
      <c r="K2137" t="s">
        <v>17</v>
      </c>
    </row>
    <row r="2138" spans="1:11" x14ac:dyDescent="0.35">
      <c r="A2138" t="s">
        <v>2257</v>
      </c>
      <c r="B2138" t="s">
        <v>114</v>
      </c>
      <c r="C2138" t="s">
        <v>13</v>
      </c>
      <c r="D2138" t="s">
        <v>79</v>
      </c>
      <c r="E2138" t="s">
        <v>163</v>
      </c>
      <c r="F2138" s="1">
        <v>43443</v>
      </c>
      <c r="G2138" t="s">
        <v>98</v>
      </c>
      <c r="H2138">
        <v>1295</v>
      </c>
      <c r="I2138">
        <v>0.11</v>
      </c>
      <c r="J2138">
        <v>220.15</v>
      </c>
      <c r="K2138" t="s">
        <v>17</v>
      </c>
    </row>
    <row r="2139" spans="1:11" x14ac:dyDescent="0.35">
      <c r="A2139" t="s">
        <v>2258</v>
      </c>
      <c r="B2139" t="s">
        <v>71</v>
      </c>
      <c r="C2139" t="s">
        <v>26</v>
      </c>
      <c r="D2139" t="s">
        <v>94</v>
      </c>
      <c r="E2139" t="s">
        <v>28</v>
      </c>
      <c r="F2139" s="1">
        <v>43443</v>
      </c>
      <c r="G2139" t="s">
        <v>98</v>
      </c>
      <c r="H2139">
        <v>1804</v>
      </c>
      <c r="I2139">
        <v>0.25</v>
      </c>
      <c r="J2139">
        <v>126.28</v>
      </c>
      <c r="K2139" t="s">
        <v>17</v>
      </c>
    </row>
    <row r="2140" spans="1:11" x14ac:dyDescent="0.35">
      <c r="A2140" t="s">
        <v>2259</v>
      </c>
      <c r="B2140" t="s">
        <v>263</v>
      </c>
      <c r="C2140" t="s">
        <v>32</v>
      </c>
      <c r="D2140" t="s">
        <v>46</v>
      </c>
      <c r="E2140" t="s">
        <v>43</v>
      </c>
      <c r="F2140" s="1" t="s">
        <v>10540</v>
      </c>
      <c r="G2140" t="s">
        <v>98</v>
      </c>
      <c r="H2140">
        <v>2045</v>
      </c>
      <c r="I2140">
        <v>0.22</v>
      </c>
      <c r="J2140">
        <v>920.25</v>
      </c>
      <c r="K2140" t="s">
        <v>17</v>
      </c>
    </row>
    <row r="2141" spans="1:11" x14ac:dyDescent="0.35">
      <c r="A2141" t="s">
        <v>2260</v>
      </c>
      <c r="B2141" t="s">
        <v>102</v>
      </c>
      <c r="C2141" t="s">
        <v>13</v>
      </c>
      <c r="D2141" t="s">
        <v>195</v>
      </c>
      <c r="E2141" t="s">
        <v>163</v>
      </c>
      <c r="F2141" s="1">
        <v>43290</v>
      </c>
      <c r="G2141" t="s">
        <v>98</v>
      </c>
      <c r="H2141">
        <v>1146</v>
      </c>
      <c r="I2141">
        <v>0.2</v>
      </c>
      <c r="J2141">
        <v>401.1</v>
      </c>
      <c r="K2141" t="s">
        <v>17</v>
      </c>
    </row>
    <row r="2142" spans="1:11" x14ac:dyDescent="0.35">
      <c r="A2142" t="s">
        <v>2261</v>
      </c>
      <c r="B2142" t="s">
        <v>83</v>
      </c>
      <c r="C2142" t="s">
        <v>26</v>
      </c>
      <c r="D2142" t="s">
        <v>37</v>
      </c>
      <c r="E2142" t="s">
        <v>51</v>
      </c>
      <c r="F2142" s="1" t="s">
        <v>10378</v>
      </c>
      <c r="G2142" t="s">
        <v>98</v>
      </c>
      <c r="H2142">
        <v>1074</v>
      </c>
      <c r="I2142">
        <v>0.28000000000000003</v>
      </c>
      <c r="J2142">
        <v>375.9</v>
      </c>
      <c r="K2142" t="s">
        <v>17</v>
      </c>
    </row>
    <row r="2143" spans="1:11" x14ac:dyDescent="0.35">
      <c r="A2143" t="s">
        <v>2262</v>
      </c>
      <c r="B2143" t="s">
        <v>31</v>
      </c>
      <c r="C2143" t="s">
        <v>58</v>
      </c>
      <c r="D2143" t="s">
        <v>68</v>
      </c>
      <c r="E2143" t="s">
        <v>72</v>
      </c>
      <c r="F2143" s="1" t="s">
        <v>10593</v>
      </c>
      <c r="G2143" t="s">
        <v>98</v>
      </c>
      <c r="H2143">
        <v>959</v>
      </c>
      <c r="I2143">
        <v>0.21</v>
      </c>
      <c r="J2143">
        <v>95.9</v>
      </c>
      <c r="K2143" t="s">
        <v>17</v>
      </c>
    </row>
    <row r="2144" spans="1:11" x14ac:dyDescent="0.35">
      <c r="A2144" t="s">
        <v>2263</v>
      </c>
      <c r="B2144" t="s">
        <v>193</v>
      </c>
      <c r="C2144" t="s">
        <v>20</v>
      </c>
      <c r="D2144" t="s">
        <v>21</v>
      </c>
      <c r="E2144" t="s">
        <v>84</v>
      </c>
      <c r="F2144" s="1" t="s">
        <v>10150</v>
      </c>
      <c r="G2144" t="s">
        <v>98</v>
      </c>
      <c r="H2144">
        <v>2062</v>
      </c>
      <c r="I2144">
        <v>0.23</v>
      </c>
      <c r="J2144">
        <v>618.6</v>
      </c>
      <c r="K2144" t="s">
        <v>17</v>
      </c>
    </row>
    <row r="2145" spans="1:11" x14ac:dyDescent="0.35">
      <c r="A2145" t="s">
        <v>2264</v>
      </c>
      <c r="B2145" t="s">
        <v>114</v>
      </c>
      <c r="C2145" t="s">
        <v>32</v>
      </c>
      <c r="D2145" t="s">
        <v>153</v>
      </c>
      <c r="E2145" t="s">
        <v>51</v>
      </c>
      <c r="F2145" s="1">
        <v>43443</v>
      </c>
      <c r="G2145" t="s">
        <v>98</v>
      </c>
      <c r="H2145">
        <v>1431</v>
      </c>
      <c r="I2145">
        <v>0.18</v>
      </c>
      <c r="J2145">
        <v>515.16</v>
      </c>
      <c r="K2145" t="s">
        <v>17</v>
      </c>
    </row>
    <row r="2146" spans="1:11" x14ac:dyDescent="0.35">
      <c r="A2146" t="s">
        <v>2265</v>
      </c>
      <c r="B2146" t="s">
        <v>234</v>
      </c>
      <c r="C2146" t="s">
        <v>32</v>
      </c>
      <c r="D2146" t="s">
        <v>46</v>
      </c>
      <c r="E2146" t="s">
        <v>123</v>
      </c>
      <c r="F2146" s="1">
        <v>43143</v>
      </c>
      <c r="G2146" t="s">
        <v>98</v>
      </c>
      <c r="H2146">
        <v>1097</v>
      </c>
      <c r="I2146">
        <v>0.27</v>
      </c>
      <c r="J2146">
        <v>285.22000000000003</v>
      </c>
      <c r="K2146" t="s">
        <v>17</v>
      </c>
    </row>
    <row r="2147" spans="1:11" x14ac:dyDescent="0.35">
      <c r="A2147" t="s">
        <v>2266</v>
      </c>
      <c r="B2147" t="s">
        <v>234</v>
      </c>
      <c r="C2147" t="s">
        <v>13</v>
      </c>
      <c r="D2147" t="s">
        <v>195</v>
      </c>
      <c r="E2147" t="s">
        <v>55</v>
      </c>
      <c r="F2147" s="1" t="s">
        <v>10253</v>
      </c>
      <c r="G2147" t="s">
        <v>98</v>
      </c>
      <c r="H2147">
        <v>1052</v>
      </c>
      <c r="I2147">
        <v>0.33</v>
      </c>
      <c r="J2147">
        <v>473.4</v>
      </c>
      <c r="K2147" t="s">
        <v>17</v>
      </c>
    </row>
    <row r="2148" spans="1:11" x14ac:dyDescent="0.35">
      <c r="A2148" t="s">
        <v>2267</v>
      </c>
      <c r="B2148" t="s">
        <v>146</v>
      </c>
      <c r="C2148" t="s">
        <v>58</v>
      </c>
      <c r="D2148" t="s">
        <v>112</v>
      </c>
      <c r="E2148" t="s">
        <v>123</v>
      </c>
      <c r="F2148" s="1" t="s">
        <v>10355</v>
      </c>
      <c r="G2148" t="s">
        <v>98</v>
      </c>
      <c r="H2148">
        <v>2309</v>
      </c>
      <c r="I2148">
        <v>0.31</v>
      </c>
      <c r="J2148">
        <v>946.69</v>
      </c>
      <c r="K2148" t="s">
        <v>17</v>
      </c>
    </row>
    <row r="2149" spans="1:11" x14ac:dyDescent="0.35">
      <c r="A2149" t="s">
        <v>2268</v>
      </c>
      <c r="B2149" t="s">
        <v>57</v>
      </c>
      <c r="C2149" t="s">
        <v>20</v>
      </c>
      <c r="D2149" t="s">
        <v>91</v>
      </c>
      <c r="E2149" t="s">
        <v>123</v>
      </c>
      <c r="F2149" s="1" t="s">
        <v>10351</v>
      </c>
      <c r="G2149" t="s">
        <v>98</v>
      </c>
      <c r="H2149">
        <v>1839</v>
      </c>
      <c r="I2149">
        <v>0.14000000000000001</v>
      </c>
      <c r="J2149">
        <v>680.43</v>
      </c>
      <c r="K2149" t="s">
        <v>17</v>
      </c>
    </row>
    <row r="2150" spans="1:11" x14ac:dyDescent="0.35">
      <c r="A2150" t="s">
        <v>2269</v>
      </c>
      <c r="B2150" t="s">
        <v>146</v>
      </c>
      <c r="C2150" t="s">
        <v>26</v>
      </c>
      <c r="D2150" t="s">
        <v>27</v>
      </c>
      <c r="E2150" t="s">
        <v>140</v>
      </c>
      <c r="F2150" s="1" t="s">
        <v>10586</v>
      </c>
      <c r="G2150" t="s">
        <v>98</v>
      </c>
      <c r="H2150">
        <v>2440</v>
      </c>
      <c r="I2150">
        <v>0.28000000000000003</v>
      </c>
      <c r="J2150">
        <v>414.8</v>
      </c>
      <c r="K2150" t="s">
        <v>17</v>
      </c>
    </row>
    <row r="2151" spans="1:11" x14ac:dyDescent="0.35">
      <c r="A2151" t="s">
        <v>2270</v>
      </c>
      <c r="B2151" t="s">
        <v>86</v>
      </c>
      <c r="C2151" t="s">
        <v>13</v>
      </c>
      <c r="D2151" t="s">
        <v>195</v>
      </c>
      <c r="E2151" t="s">
        <v>28</v>
      </c>
      <c r="F2151" s="1" t="s">
        <v>10133</v>
      </c>
      <c r="G2151" t="s">
        <v>98</v>
      </c>
      <c r="H2151">
        <v>1360</v>
      </c>
      <c r="I2151">
        <v>0.16</v>
      </c>
      <c r="J2151">
        <v>176.8</v>
      </c>
      <c r="K2151" t="s">
        <v>17</v>
      </c>
    </row>
    <row r="2152" spans="1:11" x14ac:dyDescent="0.35">
      <c r="A2152" t="s">
        <v>2271</v>
      </c>
      <c r="B2152" t="s">
        <v>146</v>
      </c>
      <c r="C2152" t="s">
        <v>32</v>
      </c>
      <c r="D2152" t="s">
        <v>97</v>
      </c>
      <c r="E2152" t="s">
        <v>166</v>
      </c>
      <c r="F2152" s="1">
        <v>42837</v>
      </c>
      <c r="G2152" t="s">
        <v>98</v>
      </c>
      <c r="H2152">
        <v>1313</v>
      </c>
      <c r="I2152">
        <v>0.24</v>
      </c>
      <c r="J2152">
        <v>223.21</v>
      </c>
      <c r="K2152" t="s">
        <v>17</v>
      </c>
    </row>
    <row r="2153" spans="1:11" x14ac:dyDescent="0.35">
      <c r="A2153" t="s">
        <v>2272</v>
      </c>
      <c r="B2153" t="s">
        <v>108</v>
      </c>
      <c r="C2153" t="s">
        <v>26</v>
      </c>
      <c r="D2153" t="s">
        <v>201</v>
      </c>
      <c r="E2153" t="s">
        <v>104</v>
      </c>
      <c r="F2153" s="1" t="s">
        <v>10594</v>
      </c>
      <c r="G2153" t="s">
        <v>98</v>
      </c>
      <c r="H2153">
        <v>2443</v>
      </c>
      <c r="I2153">
        <v>0.35</v>
      </c>
      <c r="J2153">
        <v>171.01</v>
      </c>
      <c r="K2153" t="s">
        <v>17</v>
      </c>
    </row>
    <row r="2154" spans="1:11" x14ac:dyDescent="0.35">
      <c r="A2154" t="s">
        <v>2273</v>
      </c>
      <c r="B2154" t="s">
        <v>53</v>
      </c>
      <c r="C2154" t="s">
        <v>20</v>
      </c>
      <c r="D2154" t="s">
        <v>21</v>
      </c>
      <c r="E2154" t="s">
        <v>22</v>
      </c>
      <c r="F2154" s="1" t="s">
        <v>10399</v>
      </c>
      <c r="G2154" t="s">
        <v>98</v>
      </c>
      <c r="H2154">
        <v>1810</v>
      </c>
      <c r="I2154">
        <v>0.26</v>
      </c>
      <c r="J2154">
        <v>796.4</v>
      </c>
      <c r="K2154" t="s">
        <v>17</v>
      </c>
    </row>
    <row r="2155" spans="1:11" x14ac:dyDescent="0.35">
      <c r="A2155" t="s">
        <v>2274</v>
      </c>
      <c r="B2155" t="s">
        <v>62</v>
      </c>
      <c r="C2155" t="s">
        <v>63</v>
      </c>
      <c r="D2155" t="s">
        <v>157</v>
      </c>
      <c r="E2155" t="s">
        <v>166</v>
      </c>
      <c r="F2155" s="1" t="s">
        <v>10595</v>
      </c>
      <c r="G2155" t="s">
        <v>98</v>
      </c>
      <c r="H2155">
        <v>1081</v>
      </c>
      <c r="I2155">
        <v>0.24</v>
      </c>
      <c r="J2155">
        <v>367.54</v>
      </c>
      <c r="K2155" t="s">
        <v>17</v>
      </c>
    </row>
    <row r="2156" spans="1:11" x14ac:dyDescent="0.35">
      <c r="A2156" t="s">
        <v>2275</v>
      </c>
      <c r="B2156" t="s">
        <v>146</v>
      </c>
      <c r="C2156" t="s">
        <v>13</v>
      </c>
      <c r="D2156" t="s">
        <v>14</v>
      </c>
      <c r="E2156" t="s">
        <v>72</v>
      </c>
      <c r="F2156" s="1">
        <v>42563</v>
      </c>
      <c r="G2156" t="s">
        <v>98</v>
      </c>
      <c r="H2156">
        <v>1066</v>
      </c>
      <c r="I2156">
        <v>0.33</v>
      </c>
      <c r="J2156">
        <v>319.8</v>
      </c>
      <c r="K2156" t="s">
        <v>17</v>
      </c>
    </row>
    <row r="2157" spans="1:11" x14ac:dyDescent="0.35">
      <c r="A2157" t="s">
        <v>2276</v>
      </c>
      <c r="B2157" t="s">
        <v>42</v>
      </c>
      <c r="C2157" t="s">
        <v>26</v>
      </c>
      <c r="D2157" t="s">
        <v>27</v>
      </c>
      <c r="E2157" t="s">
        <v>55</v>
      </c>
      <c r="F2157" s="1">
        <v>42621</v>
      </c>
      <c r="G2157" t="s">
        <v>98</v>
      </c>
      <c r="H2157">
        <v>1936</v>
      </c>
      <c r="I2157">
        <v>0.3</v>
      </c>
      <c r="J2157">
        <v>135.52000000000001</v>
      </c>
      <c r="K2157" t="s">
        <v>17</v>
      </c>
    </row>
    <row r="2158" spans="1:11" x14ac:dyDescent="0.35">
      <c r="A2158" t="s">
        <v>2277</v>
      </c>
      <c r="B2158" t="s">
        <v>36</v>
      </c>
      <c r="C2158" t="s">
        <v>20</v>
      </c>
      <c r="D2158" t="s">
        <v>21</v>
      </c>
      <c r="E2158" t="s">
        <v>28</v>
      </c>
      <c r="F2158" s="1">
        <v>42927</v>
      </c>
      <c r="G2158" t="s">
        <v>98</v>
      </c>
      <c r="H2158">
        <v>656</v>
      </c>
      <c r="I2158">
        <v>0.25</v>
      </c>
      <c r="J2158">
        <v>209.92</v>
      </c>
      <c r="K2158" t="s">
        <v>17</v>
      </c>
    </row>
    <row r="2159" spans="1:11" x14ac:dyDescent="0.35">
      <c r="A2159" t="s">
        <v>2278</v>
      </c>
      <c r="B2159" t="s">
        <v>182</v>
      </c>
      <c r="C2159" t="s">
        <v>32</v>
      </c>
      <c r="D2159" t="s">
        <v>97</v>
      </c>
      <c r="E2159" t="s">
        <v>65</v>
      </c>
      <c r="F2159" s="1">
        <v>42799</v>
      </c>
      <c r="G2159" t="s">
        <v>98</v>
      </c>
      <c r="H2159">
        <v>2052</v>
      </c>
      <c r="I2159">
        <v>0.32</v>
      </c>
      <c r="J2159">
        <v>266.76</v>
      </c>
      <c r="K2159" t="s">
        <v>17</v>
      </c>
    </row>
    <row r="2160" spans="1:11" x14ac:dyDescent="0.35">
      <c r="A2160" t="s">
        <v>2279</v>
      </c>
      <c r="B2160" t="s">
        <v>90</v>
      </c>
      <c r="C2160" t="s">
        <v>49</v>
      </c>
      <c r="D2160" t="s">
        <v>205</v>
      </c>
      <c r="E2160" t="s">
        <v>28</v>
      </c>
      <c r="F2160" s="1">
        <v>42918</v>
      </c>
      <c r="G2160" t="s">
        <v>98</v>
      </c>
      <c r="H2160">
        <v>1589</v>
      </c>
      <c r="I2160">
        <v>0.34</v>
      </c>
      <c r="J2160">
        <v>301.91000000000003</v>
      </c>
      <c r="K2160" t="s">
        <v>17</v>
      </c>
    </row>
    <row r="2161" spans="1:11" x14ac:dyDescent="0.35">
      <c r="A2161" t="s">
        <v>2280</v>
      </c>
      <c r="B2161" t="s">
        <v>193</v>
      </c>
      <c r="C2161" t="s">
        <v>49</v>
      </c>
      <c r="D2161" t="s">
        <v>205</v>
      </c>
      <c r="E2161" t="s">
        <v>55</v>
      </c>
      <c r="F2161" s="1" t="s">
        <v>10191</v>
      </c>
      <c r="G2161" t="s">
        <v>98</v>
      </c>
      <c r="H2161">
        <v>1482</v>
      </c>
      <c r="I2161">
        <v>0.23</v>
      </c>
      <c r="J2161">
        <v>414.96</v>
      </c>
      <c r="K2161" t="s">
        <v>17</v>
      </c>
    </row>
    <row r="2162" spans="1:11" x14ac:dyDescent="0.35">
      <c r="A2162" t="s">
        <v>2281</v>
      </c>
      <c r="B2162" t="s">
        <v>151</v>
      </c>
      <c r="C2162" t="s">
        <v>49</v>
      </c>
      <c r="D2162" t="s">
        <v>205</v>
      </c>
      <c r="E2162" t="s">
        <v>128</v>
      </c>
      <c r="F2162" s="1" t="s">
        <v>10361</v>
      </c>
      <c r="G2162" t="s">
        <v>98</v>
      </c>
      <c r="H2162">
        <v>1126</v>
      </c>
      <c r="I2162">
        <v>0.27</v>
      </c>
      <c r="J2162">
        <v>304.02</v>
      </c>
      <c r="K2162" t="s">
        <v>17</v>
      </c>
    </row>
    <row r="2163" spans="1:11" x14ac:dyDescent="0.35">
      <c r="A2163" t="s">
        <v>2282</v>
      </c>
      <c r="B2163" t="s">
        <v>40</v>
      </c>
      <c r="C2163" t="s">
        <v>13</v>
      </c>
      <c r="D2163" t="s">
        <v>195</v>
      </c>
      <c r="E2163" t="s">
        <v>72</v>
      </c>
      <c r="F2163" s="1">
        <v>43385</v>
      </c>
      <c r="G2163" t="s">
        <v>98</v>
      </c>
      <c r="H2163">
        <v>550</v>
      </c>
      <c r="I2163">
        <v>0.21</v>
      </c>
      <c r="J2163">
        <v>132</v>
      </c>
      <c r="K2163" t="s">
        <v>17</v>
      </c>
    </row>
    <row r="2164" spans="1:11" x14ac:dyDescent="0.35">
      <c r="A2164" t="s">
        <v>2283</v>
      </c>
      <c r="B2164" t="s">
        <v>197</v>
      </c>
      <c r="C2164" t="s">
        <v>32</v>
      </c>
      <c r="D2164" t="s">
        <v>33</v>
      </c>
      <c r="E2164" t="s">
        <v>149</v>
      </c>
      <c r="F2164" s="1" t="s">
        <v>10493</v>
      </c>
      <c r="G2164" t="s">
        <v>98</v>
      </c>
      <c r="H2164">
        <v>953</v>
      </c>
      <c r="I2164">
        <v>0.3</v>
      </c>
      <c r="J2164">
        <v>324.02</v>
      </c>
      <c r="K2164" t="s">
        <v>17</v>
      </c>
    </row>
    <row r="2165" spans="1:11" x14ac:dyDescent="0.35">
      <c r="A2165" t="s">
        <v>2284</v>
      </c>
      <c r="B2165" t="s">
        <v>130</v>
      </c>
      <c r="C2165" t="s">
        <v>58</v>
      </c>
      <c r="D2165" t="s">
        <v>59</v>
      </c>
      <c r="E2165" t="s">
        <v>117</v>
      </c>
      <c r="F2165" s="1" t="s">
        <v>10596</v>
      </c>
      <c r="G2165" t="s">
        <v>98</v>
      </c>
      <c r="H2165">
        <v>541</v>
      </c>
      <c r="I2165">
        <v>0.15</v>
      </c>
      <c r="J2165">
        <v>173.12</v>
      </c>
      <c r="K2165" t="s">
        <v>17</v>
      </c>
    </row>
    <row r="2166" spans="1:11" x14ac:dyDescent="0.35">
      <c r="A2166" t="s">
        <v>2285</v>
      </c>
      <c r="B2166" t="s">
        <v>12</v>
      </c>
      <c r="C2166" t="s">
        <v>20</v>
      </c>
      <c r="D2166" t="s">
        <v>21</v>
      </c>
      <c r="E2166" t="s">
        <v>51</v>
      </c>
      <c r="F2166" s="1" t="s">
        <v>10314</v>
      </c>
      <c r="G2166" t="s">
        <v>98</v>
      </c>
      <c r="H2166">
        <v>1814</v>
      </c>
      <c r="I2166">
        <v>0.35</v>
      </c>
      <c r="J2166">
        <v>816.3</v>
      </c>
      <c r="K2166" t="s">
        <v>17</v>
      </c>
    </row>
    <row r="2167" spans="1:11" x14ac:dyDescent="0.35">
      <c r="A2167" t="s">
        <v>2286</v>
      </c>
      <c r="B2167" t="s">
        <v>174</v>
      </c>
      <c r="C2167" t="s">
        <v>13</v>
      </c>
      <c r="D2167" t="s">
        <v>14</v>
      </c>
      <c r="E2167" t="s">
        <v>38</v>
      </c>
      <c r="F2167" s="1" t="s">
        <v>10363</v>
      </c>
      <c r="G2167" t="s">
        <v>98</v>
      </c>
      <c r="H2167">
        <v>2428</v>
      </c>
      <c r="I2167">
        <v>0.21</v>
      </c>
      <c r="J2167">
        <v>194.24</v>
      </c>
      <c r="K2167" t="s">
        <v>17</v>
      </c>
    </row>
    <row r="2168" spans="1:11" x14ac:dyDescent="0.35">
      <c r="A2168" t="s">
        <v>2287</v>
      </c>
      <c r="B2168" t="s">
        <v>53</v>
      </c>
      <c r="C2168" t="s">
        <v>58</v>
      </c>
      <c r="D2168" t="s">
        <v>68</v>
      </c>
      <c r="E2168" t="s">
        <v>117</v>
      </c>
      <c r="F2168" s="1" t="s">
        <v>10594</v>
      </c>
      <c r="G2168" t="s">
        <v>98</v>
      </c>
      <c r="H2168">
        <v>1426</v>
      </c>
      <c r="I2168">
        <v>0.13</v>
      </c>
      <c r="J2168">
        <v>399.28</v>
      </c>
      <c r="K2168" t="s">
        <v>17</v>
      </c>
    </row>
    <row r="2169" spans="1:11" x14ac:dyDescent="0.35">
      <c r="A2169" t="s">
        <v>2288</v>
      </c>
      <c r="B2169" t="s">
        <v>165</v>
      </c>
      <c r="C2169" t="s">
        <v>20</v>
      </c>
      <c r="D2169" t="s">
        <v>21</v>
      </c>
      <c r="E2169" t="s">
        <v>117</v>
      </c>
      <c r="F2169" s="1" t="s">
        <v>10473</v>
      </c>
      <c r="G2169" t="s">
        <v>98</v>
      </c>
      <c r="H2169">
        <v>1559</v>
      </c>
      <c r="I2169">
        <v>0.26</v>
      </c>
      <c r="J2169">
        <v>77.95</v>
      </c>
      <c r="K2169" t="s">
        <v>17</v>
      </c>
    </row>
    <row r="2170" spans="1:11" x14ac:dyDescent="0.35">
      <c r="A2170" t="s">
        <v>2289</v>
      </c>
      <c r="B2170" t="s">
        <v>182</v>
      </c>
      <c r="C2170" t="s">
        <v>20</v>
      </c>
      <c r="D2170" t="s">
        <v>91</v>
      </c>
      <c r="E2170" t="s">
        <v>88</v>
      </c>
      <c r="F2170" s="1" t="s">
        <v>10594</v>
      </c>
      <c r="G2170" t="s">
        <v>98</v>
      </c>
      <c r="H2170">
        <v>1710</v>
      </c>
      <c r="I2170">
        <v>0.33</v>
      </c>
      <c r="J2170">
        <v>769.5</v>
      </c>
      <c r="K2170" t="s">
        <v>17</v>
      </c>
    </row>
    <row r="2171" spans="1:11" x14ac:dyDescent="0.35">
      <c r="A2171" t="s">
        <v>2290</v>
      </c>
      <c r="B2171" t="s">
        <v>111</v>
      </c>
      <c r="C2171" t="s">
        <v>20</v>
      </c>
      <c r="D2171" t="s">
        <v>21</v>
      </c>
      <c r="E2171" t="s">
        <v>51</v>
      </c>
      <c r="F2171" s="1" t="s">
        <v>10158</v>
      </c>
      <c r="G2171" t="s">
        <v>98</v>
      </c>
      <c r="H2171">
        <v>1624</v>
      </c>
      <c r="I2171">
        <v>0.12</v>
      </c>
      <c r="J2171">
        <v>535.91999999999996</v>
      </c>
      <c r="K2171" t="s">
        <v>17</v>
      </c>
    </row>
    <row r="2172" spans="1:11" x14ac:dyDescent="0.35">
      <c r="A2172" t="s">
        <v>2291</v>
      </c>
      <c r="B2172" t="s">
        <v>159</v>
      </c>
      <c r="C2172" t="s">
        <v>63</v>
      </c>
      <c r="D2172" t="s">
        <v>87</v>
      </c>
      <c r="E2172" t="s">
        <v>47</v>
      </c>
      <c r="F2172" s="1">
        <v>43288</v>
      </c>
      <c r="G2172" t="s">
        <v>98</v>
      </c>
      <c r="H2172">
        <v>1459</v>
      </c>
      <c r="I2172">
        <v>0.1</v>
      </c>
      <c r="J2172">
        <v>554.41999999999996</v>
      </c>
      <c r="K2172" t="s">
        <v>17</v>
      </c>
    </row>
    <row r="2173" spans="1:11" x14ac:dyDescent="0.35">
      <c r="A2173" t="s">
        <v>2292</v>
      </c>
      <c r="B2173" t="s">
        <v>62</v>
      </c>
      <c r="C2173" t="s">
        <v>26</v>
      </c>
      <c r="D2173" t="s">
        <v>94</v>
      </c>
      <c r="E2173" t="s">
        <v>51</v>
      </c>
      <c r="F2173" s="1">
        <v>43112</v>
      </c>
      <c r="G2173" t="s">
        <v>98</v>
      </c>
      <c r="H2173">
        <v>1000</v>
      </c>
      <c r="I2173">
        <v>0.18</v>
      </c>
      <c r="J2173">
        <v>100</v>
      </c>
      <c r="K2173" t="s">
        <v>17</v>
      </c>
    </row>
    <row r="2174" spans="1:11" x14ac:dyDescent="0.35">
      <c r="A2174" t="s">
        <v>2293</v>
      </c>
      <c r="B2174" t="s">
        <v>53</v>
      </c>
      <c r="C2174" t="s">
        <v>13</v>
      </c>
      <c r="D2174" t="s">
        <v>195</v>
      </c>
      <c r="E2174" t="s">
        <v>22</v>
      </c>
      <c r="F2174" s="1">
        <v>43288</v>
      </c>
      <c r="G2174" t="s">
        <v>98</v>
      </c>
      <c r="H2174">
        <v>704</v>
      </c>
      <c r="I2174">
        <v>0.34</v>
      </c>
      <c r="J2174">
        <v>295.68</v>
      </c>
      <c r="K2174" t="s">
        <v>17</v>
      </c>
    </row>
    <row r="2175" spans="1:11" x14ac:dyDescent="0.35">
      <c r="A2175" t="s">
        <v>2294</v>
      </c>
      <c r="B2175" t="s">
        <v>162</v>
      </c>
      <c r="C2175" t="s">
        <v>26</v>
      </c>
      <c r="D2175" t="s">
        <v>37</v>
      </c>
      <c r="E2175" t="s">
        <v>72</v>
      </c>
      <c r="F2175" s="1" t="s">
        <v>10395</v>
      </c>
      <c r="G2175" t="s">
        <v>98</v>
      </c>
      <c r="H2175">
        <v>1568</v>
      </c>
      <c r="I2175">
        <v>0.22</v>
      </c>
      <c r="J2175">
        <v>439.04</v>
      </c>
      <c r="K2175" t="s">
        <v>17</v>
      </c>
    </row>
    <row r="2176" spans="1:11" x14ac:dyDescent="0.35">
      <c r="A2176" t="s">
        <v>2295</v>
      </c>
      <c r="B2176" t="s">
        <v>162</v>
      </c>
      <c r="C2176" t="s">
        <v>49</v>
      </c>
      <c r="D2176" t="s">
        <v>205</v>
      </c>
      <c r="E2176" t="s">
        <v>38</v>
      </c>
      <c r="F2176" s="1" t="s">
        <v>10362</v>
      </c>
      <c r="G2176" t="s">
        <v>98</v>
      </c>
      <c r="H2176">
        <v>1452</v>
      </c>
      <c r="I2176">
        <v>0.25</v>
      </c>
      <c r="J2176">
        <v>450.12</v>
      </c>
      <c r="K2176" t="s">
        <v>17</v>
      </c>
    </row>
    <row r="2177" spans="1:11" x14ac:dyDescent="0.35">
      <c r="A2177" t="s">
        <v>2296</v>
      </c>
      <c r="B2177" t="s">
        <v>135</v>
      </c>
      <c r="C2177" t="s">
        <v>26</v>
      </c>
      <c r="D2177" t="s">
        <v>94</v>
      </c>
      <c r="E2177" t="s">
        <v>60</v>
      </c>
      <c r="F2177" s="1" t="s">
        <v>10594</v>
      </c>
      <c r="G2177" t="s">
        <v>98</v>
      </c>
      <c r="H2177">
        <v>1995</v>
      </c>
      <c r="I2177">
        <v>0.35</v>
      </c>
      <c r="J2177">
        <v>578.54999999999995</v>
      </c>
      <c r="K2177" t="s">
        <v>17</v>
      </c>
    </row>
    <row r="2178" spans="1:11" x14ac:dyDescent="0.35">
      <c r="A2178" t="s">
        <v>2297</v>
      </c>
      <c r="B2178" t="s">
        <v>86</v>
      </c>
      <c r="C2178" t="s">
        <v>20</v>
      </c>
      <c r="D2178" t="s">
        <v>91</v>
      </c>
      <c r="E2178" t="s">
        <v>22</v>
      </c>
      <c r="F2178" s="1" t="s">
        <v>10597</v>
      </c>
      <c r="G2178" t="s">
        <v>98</v>
      </c>
      <c r="H2178">
        <v>1960</v>
      </c>
      <c r="I2178">
        <v>0.15</v>
      </c>
      <c r="J2178">
        <v>705.6</v>
      </c>
      <c r="K2178" t="s">
        <v>17</v>
      </c>
    </row>
    <row r="2179" spans="1:11" x14ac:dyDescent="0.35">
      <c r="A2179" t="s">
        <v>2298</v>
      </c>
      <c r="B2179" t="s">
        <v>106</v>
      </c>
      <c r="C2179" t="s">
        <v>32</v>
      </c>
      <c r="D2179" t="s">
        <v>33</v>
      </c>
      <c r="E2179" t="s">
        <v>166</v>
      </c>
      <c r="F2179" s="1">
        <v>43324</v>
      </c>
      <c r="G2179" t="s">
        <v>98</v>
      </c>
      <c r="H2179">
        <v>1026</v>
      </c>
      <c r="I2179">
        <v>0.19</v>
      </c>
      <c r="J2179">
        <v>266.76</v>
      </c>
      <c r="K2179" t="s">
        <v>17</v>
      </c>
    </row>
    <row r="2180" spans="1:11" x14ac:dyDescent="0.35">
      <c r="A2180" t="s">
        <v>2299</v>
      </c>
      <c r="B2180" t="s">
        <v>130</v>
      </c>
      <c r="C2180" t="s">
        <v>63</v>
      </c>
      <c r="D2180" t="s">
        <v>157</v>
      </c>
      <c r="E2180" t="s">
        <v>22</v>
      </c>
      <c r="F2180" s="1" t="s">
        <v>10588</v>
      </c>
      <c r="G2180" t="s">
        <v>98</v>
      </c>
      <c r="H2180">
        <v>724</v>
      </c>
      <c r="I2180">
        <v>0.3</v>
      </c>
      <c r="J2180">
        <v>86.88</v>
      </c>
      <c r="K2180" t="s">
        <v>17</v>
      </c>
    </row>
    <row r="2181" spans="1:11" x14ac:dyDescent="0.35">
      <c r="A2181" t="s">
        <v>2300</v>
      </c>
      <c r="B2181" t="s">
        <v>83</v>
      </c>
      <c r="C2181" t="s">
        <v>58</v>
      </c>
      <c r="D2181" t="s">
        <v>112</v>
      </c>
      <c r="E2181" t="s">
        <v>117</v>
      </c>
      <c r="F2181" s="1" t="s">
        <v>10598</v>
      </c>
      <c r="G2181" t="s">
        <v>98</v>
      </c>
      <c r="H2181">
        <v>2410</v>
      </c>
      <c r="I2181">
        <v>0.25</v>
      </c>
      <c r="J2181">
        <v>939.9</v>
      </c>
      <c r="K2181" t="s">
        <v>17</v>
      </c>
    </row>
    <row r="2182" spans="1:11" x14ac:dyDescent="0.35">
      <c r="A2182" t="s">
        <v>2301</v>
      </c>
      <c r="B2182" t="s">
        <v>114</v>
      </c>
      <c r="C2182" t="s">
        <v>58</v>
      </c>
      <c r="D2182" t="s">
        <v>112</v>
      </c>
      <c r="E2182" t="s">
        <v>65</v>
      </c>
      <c r="F2182" s="1" t="s">
        <v>10493</v>
      </c>
      <c r="G2182" t="s">
        <v>98</v>
      </c>
      <c r="H2182">
        <v>1897</v>
      </c>
      <c r="I2182">
        <v>0.21</v>
      </c>
      <c r="J2182">
        <v>170.73</v>
      </c>
      <c r="K2182" t="s">
        <v>17</v>
      </c>
    </row>
    <row r="2183" spans="1:11" x14ac:dyDescent="0.35">
      <c r="A2183" t="s">
        <v>2302</v>
      </c>
      <c r="B2183" t="s">
        <v>31</v>
      </c>
      <c r="C2183" t="s">
        <v>20</v>
      </c>
      <c r="D2183" t="s">
        <v>21</v>
      </c>
      <c r="E2183" t="s">
        <v>72</v>
      </c>
      <c r="F2183" s="1">
        <v>42501</v>
      </c>
      <c r="G2183" t="s">
        <v>98</v>
      </c>
      <c r="H2183">
        <v>2120</v>
      </c>
      <c r="I2183">
        <v>0.23</v>
      </c>
      <c r="J2183">
        <v>551.20000000000005</v>
      </c>
      <c r="K2183" t="s">
        <v>17</v>
      </c>
    </row>
    <row r="2184" spans="1:11" x14ac:dyDescent="0.35">
      <c r="A2184" t="s">
        <v>2303</v>
      </c>
      <c r="B2184" t="s">
        <v>204</v>
      </c>
      <c r="C2184" t="s">
        <v>49</v>
      </c>
      <c r="D2184" t="s">
        <v>54</v>
      </c>
      <c r="E2184" t="s">
        <v>47</v>
      </c>
      <c r="F2184" s="1">
        <v>42681</v>
      </c>
      <c r="G2184" t="s">
        <v>98</v>
      </c>
      <c r="H2184">
        <v>2241</v>
      </c>
      <c r="I2184">
        <v>0.33</v>
      </c>
      <c r="J2184">
        <v>694.71</v>
      </c>
      <c r="K2184" t="s">
        <v>17</v>
      </c>
    </row>
    <row r="2185" spans="1:11" x14ac:dyDescent="0.35">
      <c r="A2185" t="s">
        <v>2304</v>
      </c>
      <c r="B2185" t="s">
        <v>83</v>
      </c>
      <c r="C2185" t="s">
        <v>49</v>
      </c>
      <c r="D2185" t="s">
        <v>205</v>
      </c>
      <c r="E2185" t="s">
        <v>43</v>
      </c>
      <c r="F2185" s="1" t="s">
        <v>10595</v>
      </c>
      <c r="G2185" t="s">
        <v>98</v>
      </c>
      <c r="H2185">
        <v>993</v>
      </c>
      <c r="I2185">
        <v>0.11</v>
      </c>
      <c r="J2185">
        <v>148.94999999999999</v>
      </c>
      <c r="K2185" t="s">
        <v>17</v>
      </c>
    </row>
    <row r="2186" spans="1:11" x14ac:dyDescent="0.35">
      <c r="A2186" t="s">
        <v>2305</v>
      </c>
      <c r="B2186" t="s">
        <v>90</v>
      </c>
      <c r="C2186" t="s">
        <v>63</v>
      </c>
      <c r="D2186" t="s">
        <v>157</v>
      </c>
      <c r="E2186" t="s">
        <v>55</v>
      </c>
      <c r="F2186" s="1">
        <v>42563</v>
      </c>
      <c r="G2186" t="s">
        <v>98</v>
      </c>
      <c r="H2186">
        <v>2253</v>
      </c>
      <c r="I2186">
        <v>0.33</v>
      </c>
      <c r="J2186">
        <v>901.2</v>
      </c>
      <c r="K2186" t="s">
        <v>17</v>
      </c>
    </row>
    <row r="2187" spans="1:11" x14ac:dyDescent="0.35">
      <c r="A2187" t="s">
        <v>2306</v>
      </c>
      <c r="B2187" t="s">
        <v>125</v>
      </c>
      <c r="C2187" t="s">
        <v>20</v>
      </c>
      <c r="D2187" t="s">
        <v>91</v>
      </c>
      <c r="E2187" t="s">
        <v>72</v>
      </c>
      <c r="F2187" s="1">
        <v>43167</v>
      </c>
      <c r="G2187" t="s">
        <v>98</v>
      </c>
      <c r="H2187">
        <v>523</v>
      </c>
      <c r="I2187">
        <v>0.18</v>
      </c>
      <c r="J2187">
        <v>62.76</v>
      </c>
      <c r="K2187" t="s">
        <v>17</v>
      </c>
    </row>
    <row r="2188" spans="1:11" x14ac:dyDescent="0.35">
      <c r="A2188" t="s">
        <v>2307</v>
      </c>
      <c r="B2188" t="s">
        <v>53</v>
      </c>
      <c r="C2188" t="s">
        <v>58</v>
      </c>
      <c r="D2188" t="s">
        <v>112</v>
      </c>
      <c r="E2188" t="s">
        <v>104</v>
      </c>
      <c r="F2188" s="1" t="s">
        <v>10191</v>
      </c>
      <c r="G2188" t="s">
        <v>98</v>
      </c>
      <c r="H2188">
        <v>2156</v>
      </c>
      <c r="I2188">
        <v>0.15</v>
      </c>
      <c r="J2188">
        <v>883.96</v>
      </c>
      <c r="K2188" t="s">
        <v>17</v>
      </c>
    </row>
    <row r="2189" spans="1:11" x14ac:dyDescent="0.35">
      <c r="A2189" t="s">
        <v>2308</v>
      </c>
      <c r="B2189" t="s">
        <v>90</v>
      </c>
      <c r="C2189" t="s">
        <v>20</v>
      </c>
      <c r="D2189" t="s">
        <v>91</v>
      </c>
      <c r="E2189" t="s">
        <v>69</v>
      </c>
      <c r="F2189" s="1">
        <v>42799</v>
      </c>
      <c r="G2189" t="s">
        <v>98</v>
      </c>
      <c r="H2189">
        <v>1929</v>
      </c>
      <c r="I2189">
        <v>0.21</v>
      </c>
      <c r="J2189">
        <v>231.48</v>
      </c>
      <c r="K2189" t="s">
        <v>17</v>
      </c>
    </row>
    <row r="2190" spans="1:11" x14ac:dyDescent="0.35">
      <c r="A2190" t="s">
        <v>2309</v>
      </c>
      <c r="B2190" t="s">
        <v>19</v>
      </c>
      <c r="C2190" t="s">
        <v>63</v>
      </c>
      <c r="D2190" t="s">
        <v>75</v>
      </c>
      <c r="E2190" t="s">
        <v>22</v>
      </c>
      <c r="F2190" s="1" t="s">
        <v>10334</v>
      </c>
      <c r="G2190" t="s">
        <v>98</v>
      </c>
      <c r="H2190">
        <v>1923</v>
      </c>
      <c r="I2190">
        <v>0.26</v>
      </c>
      <c r="J2190">
        <v>288.45</v>
      </c>
      <c r="K2190" t="s">
        <v>17</v>
      </c>
    </row>
    <row r="2191" spans="1:11" x14ac:dyDescent="0.35">
      <c r="A2191" t="s">
        <v>2310</v>
      </c>
      <c r="B2191" t="s">
        <v>62</v>
      </c>
      <c r="C2191" t="s">
        <v>63</v>
      </c>
      <c r="D2191" t="s">
        <v>87</v>
      </c>
      <c r="E2191" t="s">
        <v>60</v>
      </c>
      <c r="F2191" s="1" t="s">
        <v>10595</v>
      </c>
      <c r="G2191" t="s">
        <v>98</v>
      </c>
      <c r="H2191">
        <v>527</v>
      </c>
      <c r="I2191">
        <v>0.26</v>
      </c>
      <c r="J2191">
        <v>68.510000000000005</v>
      </c>
      <c r="K2191" t="s">
        <v>17</v>
      </c>
    </row>
    <row r="2192" spans="1:11" x14ac:dyDescent="0.35">
      <c r="A2192" t="s">
        <v>2311</v>
      </c>
      <c r="B2192" t="s">
        <v>57</v>
      </c>
      <c r="C2192" t="s">
        <v>20</v>
      </c>
      <c r="D2192" t="s">
        <v>91</v>
      </c>
      <c r="E2192" t="s">
        <v>88</v>
      </c>
      <c r="F2192" s="1">
        <v>43352</v>
      </c>
      <c r="G2192" t="s">
        <v>98</v>
      </c>
      <c r="H2192">
        <v>2350</v>
      </c>
      <c r="I2192">
        <v>0.21</v>
      </c>
      <c r="J2192">
        <v>470</v>
      </c>
      <c r="K2192" t="s">
        <v>17</v>
      </c>
    </row>
    <row r="2193" spans="1:11" x14ac:dyDescent="0.35">
      <c r="A2193" t="s">
        <v>2312</v>
      </c>
      <c r="B2193" t="s">
        <v>169</v>
      </c>
      <c r="C2193" t="s">
        <v>32</v>
      </c>
      <c r="D2193" t="s">
        <v>97</v>
      </c>
      <c r="E2193" t="s">
        <v>22</v>
      </c>
      <c r="F2193" s="1">
        <v>42494</v>
      </c>
      <c r="G2193" t="s">
        <v>98</v>
      </c>
      <c r="H2193">
        <v>1213</v>
      </c>
      <c r="I2193">
        <v>0.17</v>
      </c>
      <c r="J2193">
        <v>266.86</v>
      </c>
      <c r="K2193" t="s">
        <v>17</v>
      </c>
    </row>
    <row r="2194" spans="1:11" x14ac:dyDescent="0.35">
      <c r="A2194" t="s">
        <v>2313</v>
      </c>
      <c r="B2194" t="s">
        <v>211</v>
      </c>
      <c r="C2194" t="s">
        <v>63</v>
      </c>
      <c r="D2194" t="s">
        <v>157</v>
      </c>
      <c r="E2194" t="s">
        <v>22</v>
      </c>
      <c r="F2194" s="1">
        <v>43106</v>
      </c>
      <c r="G2194" t="s">
        <v>98</v>
      </c>
      <c r="H2194">
        <v>1924</v>
      </c>
      <c r="I2194">
        <v>0.11</v>
      </c>
      <c r="J2194">
        <v>538.72</v>
      </c>
      <c r="K2194" t="s">
        <v>17</v>
      </c>
    </row>
    <row r="2195" spans="1:11" x14ac:dyDescent="0.35">
      <c r="A2195" t="s">
        <v>2314</v>
      </c>
      <c r="B2195" t="s">
        <v>53</v>
      </c>
      <c r="C2195" t="s">
        <v>32</v>
      </c>
      <c r="D2195" t="s">
        <v>46</v>
      </c>
      <c r="E2195" t="s">
        <v>84</v>
      </c>
      <c r="F2195" s="1" t="s">
        <v>10191</v>
      </c>
      <c r="G2195" t="s">
        <v>98</v>
      </c>
      <c r="H2195">
        <v>1055</v>
      </c>
      <c r="I2195">
        <v>0.1</v>
      </c>
      <c r="J2195">
        <v>94.95</v>
      </c>
      <c r="K2195" t="s">
        <v>17</v>
      </c>
    </row>
    <row r="2196" spans="1:11" x14ac:dyDescent="0.35">
      <c r="A2196" t="s">
        <v>2315</v>
      </c>
      <c r="B2196" t="s">
        <v>159</v>
      </c>
      <c r="C2196" t="s">
        <v>20</v>
      </c>
      <c r="D2196" t="s">
        <v>21</v>
      </c>
      <c r="E2196" t="s">
        <v>43</v>
      </c>
      <c r="F2196" s="1">
        <v>43019</v>
      </c>
      <c r="G2196" t="s">
        <v>98</v>
      </c>
      <c r="H2196">
        <v>693</v>
      </c>
      <c r="I2196">
        <v>0.31</v>
      </c>
      <c r="J2196">
        <v>55.44</v>
      </c>
      <c r="K2196" t="s">
        <v>17</v>
      </c>
    </row>
    <row r="2197" spans="1:11" x14ac:dyDescent="0.35">
      <c r="A2197" t="s">
        <v>2316</v>
      </c>
      <c r="B2197" t="s">
        <v>31</v>
      </c>
      <c r="C2197" t="s">
        <v>49</v>
      </c>
      <c r="D2197" t="s">
        <v>50</v>
      </c>
      <c r="E2197" t="s">
        <v>22</v>
      </c>
      <c r="F2197" s="1" t="s">
        <v>10586</v>
      </c>
      <c r="G2197" t="s">
        <v>98</v>
      </c>
      <c r="H2197">
        <v>1821</v>
      </c>
      <c r="I2197">
        <v>0.26</v>
      </c>
      <c r="J2197">
        <v>801.24</v>
      </c>
      <c r="K2197" t="s">
        <v>17</v>
      </c>
    </row>
    <row r="2198" spans="1:11" x14ac:dyDescent="0.35">
      <c r="A2198" t="s">
        <v>2317</v>
      </c>
      <c r="B2198" t="s">
        <v>12</v>
      </c>
      <c r="C2198" t="s">
        <v>49</v>
      </c>
      <c r="D2198" t="s">
        <v>205</v>
      </c>
      <c r="E2198" t="s">
        <v>166</v>
      </c>
      <c r="F2198" s="1">
        <v>43014</v>
      </c>
      <c r="G2198" t="s">
        <v>98</v>
      </c>
      <c r="H2198">
        <v>809</v>
      </c>
      <c r="I2198">
        <v>0.14000000000000001</v>
      </c>
      <c r="J2198">
        <v>218.43</v>
      </c>
      <c r="K2198" t="s">
        <v>17</v>
      </c>
    </row>
    <row r="2199" spans="1:11" x14ac:dyDescent="0.35">
      <c r="A2199" t="s">
        <v>2318</v>
      </c>
      <c r="B2199" t="s">
        <v>122</v>
      </c>
      <c r="C2199" t="s">
        <v>26</v>
      </c>
      <c r="D2199" t="s">
        <v>27</v>
      </c>
      <c r="E2199" t="s">
        <v>47</v>
      </c>
      <c r="F2199" s="1" t="s">
        <v>10153</v>
      </c>
      <c r="G2199" t="s">
        <v>98</v>
      </c>
      <c r="H2199">
        <v>859</v>
      </c>
      <c r="I2199">
        <v>0.35</v>
      </c>
      <c r="J2199">
        <v>42.95</v>
      </c>
      <c r="K2199" t="s">
        <v>17</v>
      </c>
    </row>
    <row r="2200" spans="1:11" x14ac:dyDescent="0.35">
      <c r="A2200" t="s">
        <v>2319</v>
      </c>
      <c r="B2200" t="s">
        <v>263</v>
      </c>
      <c r="C2200" t="s">
        <v>20</v>
      </c>
      <c r="D2200" t="s">
        <v>21</v>
      </c>
      <c r="E2200" t="s">
        <v>117</v>
      </c>
      <c r="F2200" s="1">
        <v>43385</v>
      </c>
      <c r="G2200" t="s">
        <v>98</v>
      </c>
      <c r="H2200">
        <v>2371</v>
      </c>
      <c r="I2200">
        <v>0.12</v>
      </c>
      <c r="J2200">
        <v>308.23</v>
      </c>
      <c r="K2200" t="s">
        <v>17</v>
      </c>
    </row>
    <row r="2201" spans="1:11" x14ac:dyDescent="0.35">
      <c r="A2201" t="s">
        <v>2320</v>
      </c>
      <c r="B2201" t="s">
        <v>53</v>
      </c>
      <c r="C2201" t="s">
        <v>58</v>
      </c>
      <c r="D2201" t="s">
        <v>112</v>
      </c>
      <c r="E2201" t="s">
        <v>143</v>
      </c>
      <c r="F2201" s="1" t="s">
        <v>10158</v>
      </c>
      <c r="G2201" t="s">
        <v>98</v>
      </c>
      <c r="H2201">
        <v>2273</v>
      </c>
      <c r="I2201">
        <v>0.18</v>
      </c>
      <c r="J2201">
        <v>613.71</v>
      </c>
      <c r="K2201" t="s">
        <v>17</v>
      </c>
    </row>
    <row r="2202" spans="1:11" x14ac:dyDescent="0.35">
      <c r="A2202" t="s">
        <v>2321</v>
      </c>
      <c r="B2202" t="s">
        <v>156</v>
      </c>
      <c r="C2202" t="s">
        <v>26</v>
      </c>
      <c r="D2202" t="s">
        <v>201</v>
      </c>
      <c r="E2202" t="s">
        <v>72</v>
      </c>
      <c r="F2202" s="1">
        <v>43106</v>
      </c>
      <c r="G2202" t="s">
        <v>98</v>
      </c>
      <c r="H2202">
        <v>2240</v>
      </c>
      <c r="I2202">
        <v>0.3</v>
      </c>
      <c r="J2202">
        <v>291.2</v>
      </c>
      <c r="K2202" t="s">
        <v>17</v>
      </c>
    </row>
    <row r="2203" spans="1:11" x14ac:dyDescent="0.35">
      <c r="A2203" t="s">
        <v>2322</v>
      </c>
      <c r="B2203" t="s">
        <v>139</v>
      </c>
      <c r="C2203" t="s">
        <v>13</v>
      </c>
      <c r="D2203" t="s">
        <v>195</v>
      </c>
      <c r="E2203" t="s">
        <v>51</v>
      </c>
      <c r="F2203" s="1">
        <v>43352</v>
      </c>
      <c r="G2203" t="s">
        <v>98</v>
      </c>
      <c r="H2203">
        <v>1170</v>
      </c>
      <c r="I2203">
        <v>0.13</v>
      </c>
      <c r="J2203">
        <v>70.2</v>
      </c>
      <c r="K2203" t="s">
        <v>17</v>
      </c>
    </row>
    <row r="2204" spans="1:11" x14ac:dyDescent="0.35">
      <c r="A2204" t="s">
        <v>2323</v>
      </c>
      <c r="B2204" t="s">
        <v>53</v>
      </c>
      <c r="C2204" t="s">
        <v>49</v>
      </c>
      <c r="D2204" t="s">
        <v>50</v>
      </c>
      <c r="E2204" t="s">
        <v>72</v>
      </c>
      <c r="F2204" s="1" t="s">
        <v>10134</v>
      </c>
      <c r="G2204" t="s">
        <v>98</v>
      </c>
      <c r="H2204">
        <v>2041</v>
      </c>
      <c r="I2204">
        <v>0.32</v>
      </c>
      <c r="J2204">
        <v>836.81</v>
      </c>
      <c r="K2204" t="s">
        <v>17</v>
      </c>
    </row>
    <row r="2205" spans="1:11" x14ac:dyDescent="0.35">
      <c r="A2205" t="s">
        <v>2324</v>
      </c>
      <c r="B2205" t="s">
        <v>211</v>
      </c>
      <c r="C2205" t="s">
        <v>32</v>
      </c>
      <c r="D2205" t="s">
        <v>46</v>
      </c>
      <c r="E2205" t="s">
        <v>72</v>
      </c>
      <c r="F2205" s="1" t="s">
        <v>10183</v>
      </c>
      <c r="G2205" t="s">
        <v>98</v>
      </c>
      <c r="H2205">
        <v>1651</v>
      </c>
      <c r="I2205">
        <v>0.28999999999999998</v>
      </c>
      <c r="J2205">
        <v>198.12</v>
      </c>
      <c r="K2205" t="s">
        <v>17</v>
      </c>
    </row>
    <row r="2206" spans="1:11" x14ac:dyDescent="0.35">
      <c r="A2206" t="s">
        <v>2325</v>
      </c>
      <c r="B2206" t="s">
        <v>19</v>
      </c>
      <c r="C2206" t="s">
        <v>58</v>
      </c>
      <c r="D2206" t="s">
        <v>59</v>
      </c>
      <c r="E2206" t="s">
        <v>28</v>
      </c>
      <c r="F2206" s="1" t="s">
        <v>10183</v>
      </c>
      <c r="G2206" t="s">
        <v>98</v>
      </c>
      <c r="H2206">
        <v>835</v>
      </c>
      <c r="I2206">
        <v>0.23</v>
      </c>
      <c r="J2206">
        <v>208.75</v>
      </c>
      <c r="K2206" t="s">
        <v>17</v>
      </c>
    </row>
    <row r="2207" spans="1:11" x14ac:dyDescent="0.35">
      <c r="A2207" t="s">
        <v>2326</v>
      </c>
      <c r="B2207" t="s">
        <v>42</v>
      </c>
      <c r="C2207" t="s">
        <v>49</v>
      </c>
      <c r="D2207" t="s">
        <v>54</v>
      </c>
      <c r="E2207" t="s">
        <v>84</v>
      </c>
      <c r="F2207" s="1" t="s">
        <v>10158</v>
      </c>
      <c r="G2207" t="s">
        <v>98</v>
      </c>
      <c r="H2207">
        <v>1517</v>
      </c>
      <c r="I2207">
        <v>0.28000000000000003</v>
      </c>
      <c r="J2207">
        <v>121.36</v>
      </c>
      <c r="K2207" t="s">
        <v>17</v>
      </c>
    </row>
    <row r="2208" spans="1:11" x14ac:dyDescent="0.35">
      <c r="A2208" t="s">
        <v>2327</v>
      </c>
      <c r="B2208" t="s">
        <v>116</v>
      </c>
      <c r="C2208" t="s">
        <v>13</v>
      </c>
      <c r="D2208" t="s">
        <v>79</v>
      </c>
      <c r="E2208" t="s">
        <v>47</v>
      </c>
      <c r="F2208" s="1">
        <v>42501</v>
      </c>
      <c r="G2208" t="s">
        <v>98</v>
      </c>
      <c r="H2208">
        <v>1087</v>
      </c>
      <c r="I2208">
        <v>0.3</v>
      </c>
      <c r="J2208">
        <v>413.06</v>
      </c>
      <c r="K2208" t="s">
        <v>17</v>
      </c>
    </row>
    <row r="2209" spans="1:11" x14ac:dyDescent="0.35">
      <c r="A2209" t="s">
        <v>2328</v>
      </c>
      <c r="B2209" t="s">
        <v>120</v>
      </c>
      <c r="C2209" t="s">
        <v>63</v>
      </c>
      <c r="D2209" t="s">
        <v>75</v>
      </c>
      <c r="E2209" t="s">
        <v>140</v>
      </c>
      <c r="F2209" s="1">
        <v>43352</v>
      </c>
      <c r="G2209" t="s">
        <v>98</v>
      </c>
      <c r="H2209">
        <v>1768</v>
      </c>
      <c r="I2209">
        <v>0.26</v>
      </c>
      <c r="J2209">
        <v>300.56</v>
      </c>
      <c r="K2209" t="s">
        <v>17</v>
      </c>
    </row>
    <row r="2210" spans="1:11" x14ac:dyDescent="0.35">
      <c r="A2210" t="s">
        <v>2329</v>
      </c>
      <c r="B2210" t="s">
        <v>57</v>
      </c>
      <c r="C2210" t="s">
        <v>26</v>
      </c>
      <c r="D2210" t="s">
        <v>94</v>
      </c>
      <c r="E2210" t="s">
        <v>55</v>
      </c>
      <c r="F2210" s="1">
        <v>42681</v>
      </c>
      <c r="G2210" t="s">
        <v>98</v>
      </c>
      <c r="H2210">
        <v>1088</v>
      </c>
      <c r="I2210">
        <v>0.31</v>
      </c>
      <c r="J2210">
        <v>282.88</v>
      </c>
      <c r="K2210" t="s">
        <v>17</v>
      </c>
    </row>
    <row r="2211" spans="1:11" x14ac:dyDescent="0.35">
      <c r="A2211" t="s">
        <v>2330</v>
      </c>
      <c r="B2211" t="s">
        <v>261</v>
      </c>
      <c r="C2211" t="s">
        <v>32</v>
      </c>
      <c r="D2211" t="s">
        <v>153</v>
      </c>
      <c r="E2211" t="s">
        <v>163</v>
      </c>
      <c r="F2211" s="1" t="s">
        <v>10209</v>
      </c>
      <c r="G2211" t="s">
        <v>98</v>
      </c>
      <c r="H2211">
        <v>2225</v>
      </c>
      <c r="I2211">
        <v>0.12</v>
      </c>
      <c r="J2211">
        <v>689.75</v>
      </c>
      <c r="K2211" t="s">
        <v>17</v>
      </c>
    </row>
    <row r="2212" spans="1:11" x14ac:dyDescent="0.35">
      <c r="A2212" t="s">
        <v>2331</v>
      </c>
      <c r="B2212" t="s">
        <v>191</v>
      </c>
      <c r="C2212" t="s">
        <v>32</v>
      </c>
      <c r="D2212" t="s">
        <v>97</v>
      </c>
      <c r="E2212" t="s">
        <v>128</v>
      </c>
      <c r="F2212" s="1">
        <v>42681</v>
      </c>
      <c r="G2212" t="s">
        <v>98</v>
      </c>
      <c r="H2212">
        <v>919</v>
      </c>
      <c r="I2212">
        <v>0.27</v>
      </c>
      <c r="J2212">
        <v>119.47</v>
      </c>
      <c r="K2212" t="s">
        <v>17</v>
      </c>
    </row>
    <row r="2213" spans="1:11" x14ac:dyDescent="0.35">
      <c r="A2213" t="s">
        <v>2332</v>
      </c>
      <c r="B2213" t="s">
        <v>135</v>
      </c>
      <c r="C2213" t="s">
        <v>32</v>
      </c>
      <c r="D2213" t="s">
        <v>46</v>
      </c>
      <c r="E2213" t="s">
        <v>65</v>
      </c>
      <c r="F2213" s="1" t="s">
        <v>10134</v>
      </c>
      <c r="G2213" t="s">
        <v>98</v>
      </c>
      <c r="H2213">
        <v>1048</v>
      </c>
      <c r="I2213">
        <v>0.15</v>
      </c>
      <c r="J2213">
        <v>94.32</v>
      </c>
      <c r="K2213" t="s">
        <v>17</v>
      </c>
    </row>
    <row r="2214" spans="1:11" x14ac:dyDescent="0.35">
      <c r="A2214" t="s">
        <v>2333</v>
      </c>
      <c r="B2214" t="s">
        <v>174</v>
      </c>
      <c r="C2214" t="s">
        <v>58</v>
      </c>
      <c r="D2214" t="s">
        <v>59</v>
      </c>
      <c r="E2214" t="s">
        <v>88</v>
      </c>
      <c r="F2214" s="1" t="s">
        <v>10363</v>
      </c>
      <c r="G2214" t="s">
        <v>98</v>
      </c>
      <c r="H2214">
        <v>871</v>
      </c>
      <c r="I2214">
        <v>0.17</v>
      </c>
      <c r="J2214">
        <v>339.69</v>
      </c>
      <c r="K2214" t="s">
        <v>17</v>
      </c>
    </row>
    <row r="2215" spans="1:11" x14ac:dyDescent="0.35">
      <c r="A2215" t="s">
        <v>2334</v>
      </c>
      <c r="B2215" t="s">
        <v>197</v>
      </c>
      <c r="C2215" t="s">
        <v>26</v>
      </c>
      <c r="D2215" t="s">
        <v>27</v>
      </c>
      <c r="E2215" t="s">
        <v>123</v>
      </c>
      <c r="F2215" s="1" t="s">
        <v>10364</v>
      </c>
      <c r="G2215" t="s">
        <v>23</v>
      </c>
      <c r="H2215">
        <v>1045</v>
      </c>
      <c r="I2215">
        <v>0.27</v>
      </c>
      <c r="J2215">
        <v>323.95</v>
      </c>
      <c r="K2215" t="s">
        <v>17</v>
      </c>
    </row>
    <row r="2216" spans="1:11" x14ac:dyDescent="0.35">
      <c r="A2216" t="s">
        <v>2335</v>
      </c>
      <c r="B2216" t="s">
        <v>125</v>
      </c>
      <c r="C2216" t="s">
        <v>20</v>
      </c>
      <c r="D2216" t="s">
        <v>91</v>
      </c>
      <c r="E2216" t="s">
        <v>43</v>
      </c>
      <c r="F2216" s="1" t="s">
        <v>10365</v>
      </c>
      <c r="G2216" t="s">
        <v>23</v>
      </c>
      <c r="H2216">
        <v>2310</v>
      </c>
      <c r="I2216">
        <v>0.23</v>
      </c>
      <c r="J2216">
        <v>970.2</v>
      </c>
      <c r="K2216" t="s">
        <v>17</v>
      </c>
    </row>
    <row r="2217" spans="1:11" x14ac:dyDescent="0.35">
      <c r="A2217" t="s">
        <v>2336</v>
      </c>
      <c r="B2217" t="s">
        <v>169</v>
      </c>
      <c r="C2217" t="s">
        <v>58</v>
      </c>
      <c r="D2217" t="s">
        <v>59</v>
      </c>
      <c r="E2217" t="s">
        <v>104</v>
      </c>
      <c r="F2217" s="1">
        <v>42686</v>
      </c>
      <c r="G2217" t="s">
        <v>23</v>
      </c>
      <c r="H2217">
        <v>2000</v>
      </c>
      <c r="I2217">
        <v>0.17</v>
      </c>
      <c r="J2217">
        <v>400</v>
      </c>
      <c r="K2217" t="s">
        <v>17</v>
      </c>
    </row>
    <row r="2218" spans="1:11" x14ac:dyDescent="0.35">
      <c r="A2218" t="s">
        <v>2337</v>
      </c>
      <c r="B2218" t="s">
        <v>137</v>
      </c>
      <c r="C2218" t="s">
        <v>20</v>
      </c>
      <c r="D2218" t="s">
        <v>21</v>
      </c>
      <c r="E2218" t="s">
        <v>47</v>
      </c>
      <c r="F2218" s="1">
        <v>42892</v>
      </c>
      <c r="G2218" t="s">
        <v>23</v>
      </c>
      <c r="H2218">
        <v>636</v>
      </c>
      <c r="I2218">
        <v>0.22</v>
      </c>
      <c r="J2218">
        <v>203.52</v>
      </c>
      <c r="K2218" t="s">
        <v>17</v>
      </c>
    </row>
    <row r="2219" spans="1:11" x14ac:dyDescent="0.35">
      <c r="A2219" t="s">
        <v>2338</v>
      </c>
      <c r="B2219" t="s">
        <v>102</v>
      </c>
      <c r="C2219" t="s">
        <v>49</v>
      </c>
      <c r="D2219" t="s">
        <v>50</v>
      </c>
      <c r="E2219" t="s">
        <v>47</v>
      </c>
      <c r="F2219" s="1" t="s">
        <v>10578</v>
      </c>
      <c r="G2219" t="s">
        <v>23</v>
      </c>
      <c r="H2219">
        <v>1090</v>
      </c>
      <c r="I2219">
        <v>0.1</v>
      </c>
      <c r="J2219">
        <v>457.8</v>
      </c>
      <c r="K2219" t="s">
        <v>17</v>
      </c>
    </row>
    <row r="2220" spans="1:11" x14ac:dyDescent="0.35">
      <c r="A2220" t="s">
        <v>2339</v>
      </c>
      <c r="B2220" t="s">
        <v>261</v>
      </c>
      <c r="C2220" t="s">
        <v>32</v>
      </c>
      <c r="D2220" t="s">
        <v>46</v>
      </c>
      <c r="E2220" t="s">
        <v>55</v>
      </c>
      <c r="F2220" s="1" t="s">
        <v>10599</v>
      </c>
      <c r="G2220" t="s">
        <v>23</v>
      </c>
      <c r="H2220">
        <v>1073</v>
      </c>
      <c r="I2220">
        <v>0.12</v>
      </c>
      <c r="J2220">
        <v>203.87</v>
      </c>
      <c r="K2220" t="s">
        <v>17</v>
      </c>
    </row>
    <row r="2221" spans="1:11" x14ac:dyDescent="0.35">
      <c r="A2221" t="s">
        <v>2340</v>
      </c>
      <c r="B2221" t="s">
        <v>78</v>
      </c>
      <c r="C2221" t="s">
        <v>32</v>
      </c>
      <c r="D2221" t="s">
        <v>46</v>
      </c>
      <c r="E2221" t="s">
        <v>34</v>
      </c>
      <c r="F2221" s="1">
        <v>43143</v>
      </c>
      <c r="G2221" t="s">
        <v>23</v>
      </c>
      <c r="H2221">
        <v>2019</v>
      </c>
      <c r="I2221">
        <v>0.25</v>
      </c>
      <c r="J2221">
        <v>524.94000000000005</v>
      </c>
      <c r="K2221" t="s">
        <v>17</v>
      </c>
    </row>
    <row r="2222" spans="1:11" x14ac:dyDescent="0.35">
      <c r="A2222" t="s">
        <v>2341</v>
      </c>
      <c r="B2222" t="s">
        <v>78</v>
      </c>
      <c r="C2222" t="s">
        <v>63</v>
      </c>
      <c r="D2222" t="s">
        <v>75</v>
      </c>
      <c r="E2222" t="s">
        <v>38</v>
      </c>
      <c r="F2222" s="1">
        <v>42892</v>
      </c>
      <c r="G2222" t="s">
        <v>23</v>
      </c>
      <c r="H2222">
        <v>2359</v>
      </c>
      <c r="I2222">
        <v>0.33</v>
      </c>
      <c r="J2222">
        <v>424.62</v>
      </c>
      <c r="K2222" t="s">
        <v>17</v>
      </c>
    </row>
    <row r="2223" spans="1:11" x14ac:dyDescent="0.35">
      <c r="A2223" t="s">
        <v>2342</v>
      </c>
      <c r="B2223" t="s">
        <v>53</v>
      </c>
      <c r="C2223" t="s">
        <v>63</v>
      </c>
      <c r="D2223" t="s">
        <v>75</v>
      </c>
      <c r="E2223" t="s">
        <v>15</v>
      </c>
      <c r="F2223" s="1">
        <v>42892</v>
      </c>
      <c r="G2223" t="s">
        <v>23</v>
      </c>
      <c r="H2223">
        <v>1678</v>
      </c>
      <c r="I2223">
        <v>0.12</v>
      </c>
      <c r="J2223">
        <v>587.29999999999995</v>
      </c>
      <c r="K2223" t="s">
        <v>17</v>
      </c>
    </row>
    <row r="2224" spans="1:11" x14ac:dyDescent="0.35">
      <c r="A2224" t="s">
        <v>2343</v>
      </c>
      <c r="B2224" t="s">
        <v>137</v>
      </c>
      <c r="C2224" t="s">
        <v>26</v>
      </c>
      <c r="D2224" t="s">
        <v>94</v>
      </c>
      <c r="E2224" t="s">
        <v>22</v>
      </c>
      <c r="F2224" s="1">
        <v>42346</v>
      </c>
      <c r="G2224" t="s">
        <v>23</v>
      </c>
      <c r="H2224">
        <v>2291</v>
      </c>
      <c r="I2224">
        <v>0.14000000000000001</v>
      </c>
      <c r="J2224">
        <v>458.2</v>
      </c>
      <c r="K2224" t="s">
        <v>17</v>
      </c>
    </row>
    <row r="2225" spans="1:11" x14ac:dyDescent="0.35">
      <c r="A2225" t="s">
        <v>2344</v>
      </c>
      <c r="B2225" t="s">
        <v>169</v>
      </c>
      <c r="C2225" t="s">
        <v>26</v>
      </c>
      <c r="D2225" t="s">
        <v>27</v>
      </c>
      <c r="E2225" t="s">
        <v>140</v>
      </c>
      <c r="F2225" s="1" t="s">
        <v>10184</v>
      </c>
      <c r="G2225" t="s">
        <v>23</v>
      </c>
      <c r="H2225">
        <v>1468</v>
      </c>
      <c r="I2225">
        <v>0.27</v>
      </c>
      <c r="J2225">
        <v>499.12</v>
      </c>
      <c r="K2225" t="s">
        <v>17</v>
      </c>
    </row>
    <row r="2226" spans="1:11" x14ac:dyDescent="0.35">
      <c r="A2226" t="s">
        <v>2345</v>
      </c>
      <c r="B2226" t="s">
        <v>130</v>
      </c>
      <c r="C2226" t="s">
        <v>63</v>
      </c>
      <c r="D2226" t="s">
        <v>64</v>
      </c>
      <c r="E2226" t="s">
        <v>128</v>
      </c>
      <c r="F2226" s="1">
        <v>42892</v>
      </c>
      <c r="G2226" t="s">
        <v>23</v>
      </c>
      <c r="H2226">
        <v>2112</v>
      </c>
      <c r="I2226">
        <v>0.3</v>
      </c>
      <c r="J2226">
        <v>485.76</v>
      </c>
      <c r="K2226" t="s">
        <v>17</v>
      </c>
    </row>
    <row r="2227" spans="1:11" x14ac:dyDescent="0.35">
      <c r="A2227" t="s">
        <v>2346</v>
      </c>
      <c r="B2227" t="s">
        <v>204</v>
      </c>
      <c r="C2227" t="s">
        <v>13</v>
      </c>
      <c r="D2227" t="s">
        <v>14</v>
      </c>
      <c r="E2227" t="s">
        <v>51</v>
      </c>
      <c r="F2227" s="1">
        <v>42860</v>
      </c>
      <c r="G2227" t="s">
        <v>23</v>
      </c>
      <c r="H2227">
        <v>2251</v>
      </c>
      <c r="I2227">
        <v>0.12</v>
      </c>
      <c r="J2227">
        <v>540.24</v>
      </c>
      <c r="K2227" t="s">
        <v>17</v>
      </c>
    </row>
    <row r="2228" spans="1:11" x14ac:dyDescent="0.35">
      <c r="A2228" t="s">
        <v>2347</v>
      </c>
      <c r="B2228" t="s">
        <v>106</v>
      </c>
      <c r="C2228" t="s">
        <v>32</v>
      </c>
      <c r="D2228" t="s">
        <v>97</v>
      </c>
      <c r="E2228" t="s">
        <v>143</v>
      </c>
      <c r="F2228" s="1" t="s">
        <v>10264</v>
      </c>
      <c r="G2228" t="s">
        <v>23</v>
      </c>
      <c r="H2228">
        <v>1589</v>
      </c>
      <c r="I2228">
        <v>0.3</v>
      </c>
      <c r="J2228">
        <v>301.91000000000003</v>
      </c>
      <c r="K2228" t="s">
        <v>17</v>
      </c>
    </row>
    <row r="2229" spans="1:11" x14ac:dyDescent="0.35">
      <c r="A2229" t="s">
        <v>2348</v>
      </c>
      <c r="B2229" t="s">
        <v>182</v>
      </c>
      <c r="C2229" t="s">
        <v>20</v>
      </c>
      <c r="D2229" t="s">
        <v>21</v>
      </c>
      <c r="E2229" t="s">
        <v>38</v>
      </c>
      <c r="F2229" s="1">
        <v>42411</v>
      </c>
      <c r="G2229" t="s">
        <v>23</v>
      </c>
      <c r="H2229">
        <v>1366</v>
      </c>
      <c r="I2229">
        <v>0.13</v>
      </c>
      <c r="J2229">
        <v>478.1</v>
      </c>
      <c r="K2229" t="s">
        <v>17</v>
      </c>
    </row>
    <row r="2230" spans="1:11" x14ac:dyDescent="0.35">
      <c r="A2230" t="s">
        <v>2349</v>
      </c>
      <c r="B2230" t="s">
        <v>191</v>
      </c>
      <c r="C2230" t="s">
        <v>49</v>
      </c>
      <c r="D2230" t="s">
        <v>54</v>
      </c>
      <c r="E2230" t="s">
        <v>163</v>
      </c>
      <c r="F2230" s="1" t="s">
        <v>10600</v>
      </c>
      <c r="G2230" t="s">
        <v>23</v>
      </c>
      <c r="H2230">
        <v>1945</v>
      </c>
      <c r="I2230">
        <v>0.12</v>
      </c>
      <c r="J2230">
        <v>719.65</v>
      </c>
      <c r="K2230" t="s">
        <v>17</v>
      </c>
    </row>
    <row r="2231" spans="1:11" x14ac:dyDescent="0.35">
      <c r="A2231" t="s">
        <v>2350</v>
      </c>
      <c r="B2231" t="s">
        <v>156</v>
      </c>
      <c r="C2231" t="s">
        <v>58</v>
      </c>
      <c r="D2231" t="s">
        <v>59</v>
      </c>
      <c r="E2231" t="s">
        <v>47</v>
      </c>
      <c r="F2231" s="1" t="s">
        <v>10409</v>
      </c>
      <c r="G2231" t="s">
        <v>23</v>
      </c>
      <c r="H2231">
        <v>1852</v>
      </c>
      <c r="I2231">
        <v>0.11</v>
      </c>
      <c r="J2231">
        <v>370.4</v>
      </c>
      <c r="K2231" t="s">
        <v>17</v>
      </c>
    </row>
    <row r="2232" spans="1:11" x14ac:dyDescent="0.35">
      <c r="A2232" t="s">
        <v>2351</v>
      </c>
      <c r="B2232" t="s">
        <v>62</v>
      </c>
      <c r="C2232" t="s">
        <v>20</v>
      </c>
      <c r="D2232" t="s">
        <v>91</v>
      </c>
      <c r="E2232" t="s">
        <v>22</v>
      </c>
      <c r="F2232" s="1">
        <v>43071</v>
      </c>
      <c r="G2232" t="s">
        <v>23</v>
      </c>
      <c r="H2232">
        <v>2222</v>
      </c>
      <c r="I2232">
        <v>0.33</v>
      </c>
      <c r="J2232">
        <v>177.76</v>
      </c>
      <c r="K2232" t="s">
        <v>17</v>
      </c>
    </row>
    <row r="2233" spans="1:11" x14ac:dyDescent="0.35">
      <c r="A2233" t="s">
        <v>2352</v>
      </c>
      <c r="B2233" t="s">
        <v>74</v>
      </c>
      <c r="C2233" t="s">
        <v>20</v>
      </c>
      <c r="D2233" t="s">
        <v>21</v>
      </c>
      <c r="E2233" t="s">
        <v>123</v>
      </c>
      <c r="F2233" s="1" t="s">
        <v>10601</v>
      </c>
      <c r="G2233" t="s">
        <v>23</v>
      </c>
      <c r="H2233">
        <v>800</v>
      </c>
      <c r="I2233">
        <v>0.1</v>
      </c>
      <c r="J2233">
        <v>48</v>
      </c>
      <c r="K2233" t="s">
        <v>17</v>
      </c>
    </row>
    <row r="2234" spans="1:11" x14ac:dyDescent="0.35">
      <c r="A2234" t="s">
        <v>2353</v>
      </c>
      <c r="B2234" t="s">
        <v>25</v>
      </c>
      <c r="C2234" t="s">
        <v>20</v>
      </c>
      <c r="D2234" t="s">
        <v>21</v>
      </c>
      <c r="E2234" t="s">
        <v>104</v>
      </c>
      <c r="F2234" s="1" t="s">
        <v>10474</v>
      </c>
      <c r="G2234" t="s">
        <v>23</v>
      </c>
      <c r="H2234">
        <v>1170</v>
      </c>
      <c r="I2234">
        <v>0.14000000000000001</v>
      </c>
      <c r="J2234">
        <v>70.2</v>
      </c>
      <c r="K2234" t="s">
        <v>17</v>
      </c>
    </row>
    <row r="2235" spans="1:11" x14ac:dyDescent="0.35">
      <c r="A2235" t="s">
        <v>2354</v>
      </c>
      <c r="B2235" t="s">
        <v>234</v>
      </c>
      <c r="C2235" t="s">
        <v>58</v>
      </c>
      <c r="D2235" t="s">
        <v>59</v>
      </c>
      <c r="E2235" t="s">
        <v>140</v>
      </c>
      <c r="F2235" s="1" t="s">
        <v>10184</v>
      </c>
      <c r="G2235" t="s">
        <v>23</v>
      </c>
      <c r="H2235">
        <v>2197</v>
      </c>
      <c r="I2235">
        <v>0.27</v>
      </c>
      <c r="J2235">
        <v>549.25</v>
      </c>
      <c r="K2235" t="s">
        <v>17</v>
      </c>
    </row>
    <row r="2236" spans="1:11" x14ac:dyDescent="0.35">
      <c r="A2236" t="s">
        <v>2355</v>
      </c>
      <c r="B2236" t="s">
        <v>174</v>
      </c>
      <c r="C2236" t="s">
        <v>13</v>
      </c>
      <c r="D2236" t="s">
        <v>14</v>
      </c>
      <c r="E2236" t="s">
        <v>163</v>
      </c>
      <c r="F2236" s="1" t="s">
        <v>10474</v>
      </c>
      <c r="G2236" t="s">
        <v>23</v>
      </c>
      <c r="H2236">
        <v>2190</v>
      </c>
      <c r="I2236">
        <v>0.34</v>
      </c>
      <c r="J2236">
        <v>569.4</v>
      </c>
      <c r="K2236" t="s">
        <v>17</v>
      </c>
    </row>
    <row r="2237" spans="1:11" x14ac:dyDescent="0.35">
      <c r="A2237" t="s">
        <v>2356</v>
      </c>
      <c r="B2237" t="s">
        <v>111</v>
      </c>
      <c r="C2237" t="s">
        <v>58</v>
      </c>
      <c r="D2237" t="s">
        <v>68</v>
      </c>
      <c r="E2237" t="s">
        <v>34</v>
      </c>
      <c r="F2237" s="1" t="s">
        <v>10602</v>
      </c>
      <c r="G2237" t="s">
        <v>23</v>
      </c>
      <c r="H2237">
        <v>2032</v>
      </c>
      <c r="I2237">
        <v>0.26</v>
      </c>
      <c r="J2237">
        <v>629.91999999999996</v>
      </c>
      <c r="K2237" t="s">
        <v>17</v>
      </c>
    </row>
    <row r="2238" spans="1:11" x14ac:dyDescent="0.35">
      <c r="A2238" t="s">
        <v>2357</v>
      </c>
      <c r="B2238" t="s">
        <v>62</v>
      </c>
      <c r="C2238" t="s">
        <v>63</v>
      </c>
      <c r="D2238" t="s">
        <v>87</v>
      </c>
      <c r="E2238" t="s">
        <v>15</v>
      </c>
      <c r="F2238" s="1" t="s">
        <v>10603</v>
      </c>
      <c r="G2238" t="s">
        <v>23</v>
      </c>
      <c r="H2238">
        <v>1599</v>
      </c>
      <c r="I2238">
        <v>0.27</v>
      </c>
      <c r="J2238">
        <v>399.75</v>
      </c>
      <c r="K2238" t="s">
        <v>17</v>
      </c>
    </row>
    <row r="2239" spans="1:11" x14ac:dyDescent="0.35">
      <c r="A2239" t="s">
        <v>2358</v>
      </c>
      <c r="B2239" t="s">
        <v>111</v>
      </c>
      <c r="C2239" t="s">
        <v>63</v>
      </c>
      <c r="D2239" t="s">
        <v>157</v>
      </c>
      <c r="E2239" t="s">
        <v>104</v>
      </c>
      <c r="F2239" s="1" t="s">
        <v>10602</v>
      </c>
      <c r="G2239" t="s">
        <v>23</v>
      </c>
      <c r="H2239">
        <v>870</v>
      </c>
      <c r="I2239">
        <v>0.26</v>
      </c>
      <c r="J2239">
        <v>365.4</v>
      </c>
      <c r="K2239" t="s">
        <v>17</v>
      </c>
    </row>
    <row r="2240" spans="1:11" x14ac:dyDescent="0.35">
      <c r="A2240" t="s">
        <v>2359</v>
      </c>
      <c r="B2240" t="s">
        <v>261</v>
      </c>
      <c r="C2240" t="s">
        <v>20</v>
      </c>
      <c r="D2240" t="s">
        <v>91</v>
      </c>
      <c r="E2240" t="s">
        <v>55</v>
      </c>
      <c r="F2240" s="1" t="s">
        <v>10604</v>
      </c>
      <c r="G2240" t="s">
        <v>23</v>
      </c>
      <c r="H2240">
        <v>610</v>
      </c>
      <c r="I2240">
        <v>0.13</v>
      </c>
      <c r="J2240">
        <v>115.9</v>
      </c>
      <c r="K2240" t="s">
        <v>17</v>
      </c>
    </row>
    <row r="2241" spans="1:11" x14ac:dyDescent="0.35">
      <c r="A2241" t="s">
        <v>2360</v>
      </c>
      <c r="B2241" t="s">
        <v>261</v>
      </c>
      <c r="C2241" t="s">
        <v>49</v>
      </c>
      <c r="D2241" t="s">
        <v>54</v>
      </c>
      <c r="E2241" t="s">
        <v>65</v>
      </c>
      <c r="F2241" s="1">
        <v>43256</v>
      </c>
      <c r="G2241" t="s">
        <v>23</v>
      </c>
      <c r="H2241">
        <v>1622</v>
      </c>
      <c r="I2241">
        <v>0.12</v>
      </c>
      <c r="J2241">
        <v>81.099999999999994</v>
      </c>
      <c r="K2241" t="s">
        <v>17</v>
      </c>
    </row>
    <row r="2242" spans="1:11" x14ac:dyDescent="0.35">
      <c r="A2242" t="s">
        <v>2361</v>
      </c>
      <c r="B2242" t="s">
        <v>67</v>
      </c>
      <c r="C2242" t="s">
        <v>49</v>
      </c>
      <c r="D2242" t="s">
        <v>50</v>
      </c>
      <c r="E2242" t="s">
        <v>84</v>
      </c>
      <c r="F2242" s="1">
        <v>43071</v>
      </c>
      <c r="G2242" t="s">
        <v>23</v>
      </c>
      <c r="H2242">
        <v>703</v>
      </c>
      <c r="I2242">
        <v>0.18</v>
      </c>
      <c r="J2242">
        <v>246.05</v>
      </c>
      <c r="K2242" t="s">
        <v>17</v>
      </c>
    </row>
    <row r="2243" spans="1:11" x14ac:dyDescent="0.35">
      <c r="A2243" t="s">
        <v>2362</v>
      </c>
      <c r="B2243" t="s">
        <v>116</v>
      </c>
      <c r="C2243" t="s">
        <v>63</v>
      </c>
      <c r="D2243" t="s">
        <v>64</v>
      </c>
      <c r="E2243" t="s">
        <v>65</v>
      </c>
      <c r="F2243" s="1" t="s">
        <v>10264</v>
      </c>
      <c r="G2243" t="s">
        <v>23</v>
      </c>
      <c r="H2243">
        <v>574</v>
      </c>
      <c r="I2243">
        <v>0.25</v>
      </c>
      <c r="J2243">
        <v>212.38</v>
      </c>
      <c r="K2243" t="s">
        <v>17</v>
      </c>
    </row>
    <row r="2244" spans="1:11" x14ac:dyDescent="0.35">
      <c r="A2244" t="s">
        <v>2363</v>
      </c>
      <c r="B2244" t="s">
        <v>184</v>
      </c>
      <c r="C2244" t="s">
        <v>49</v>
      </c>
      <c r="D2244" t="s">
        <v>50</v>
      </c>
      <c r="E2244" t="s">
        <v>47</v>
      </c>
      <c r="F2244" s="1" t="s">
        <v>10601</v>
      </c>
      <c r="G2244" t="s">
        <v>23</v>
      </c>
      <c r="H2244">
        <v>2267</v>
      </c>
      <c r="I2244">
        <v>0.15</v>
      </c>
      <c r="J2244">
        <v>612.09</v>
      </c>
      <c r="K2244" t="s">
        <v>17</v>
      </c>
    </row>
    <row r="2245" spans="1:11" x14ac:dyDescent="0.35">
      <c r="A2245" t="s">
        <v>2364</v>
      </c>
      <c r="B2245" t="s">
        <v>19</v>
      </c>
      <c r="C2245" t="s">
        <v>20</v>
      </c>
      <c r="D2245" t="s">
        <v>91</v>
      </c>
      <c r="E2245" t="s">
        <v>88</v>
      </c>
      <c r="F2245" s="1" t="s">
        <v>10184</v>
      </c>
      <c r="G2245" t="s">
        <v>23</v>
      </c>
      <c r="H2245">
        <v>821</v>
      </c>
      <c r="I2245">
        <v>0.25</v>
      </c>
      <c r="J2245">
        <v>221.67</v>
      </c>
      <c r="K2245" t="s">
        <v>17</v>
      </c>
    </row>
    <row r="2246" spans="1:11" x14ac:dyDescent="0.35">
      <c r="A2246" t="s">
        <v>2365</v>
      </c>
      <c r="B2246" t="s">
        <v>36</v>
      </c>
      <c r="C2246" t="s">
        <v>49</v>
      </c>
      <c r="D2246" t="s">
        <v>205</v>
      </c>
      <c r="E2246" t="s">
        <v>60</v>
      </c>
      <c r="F2246" s="1" t="s">
        <v>10605</v>
      </c>
      <c r="G2246" t="s">
        <v>23</v>
      </c>
      <c r="H2246">
        <v>2473</v>
      </c>
      <c r="I2246">
        <v>0.33</v>
      </c>
      <c r="J2246">
        <v>1038.6600000000001</v>
      </c>
      <c r="K2246" t="s">
        <v>17</v>
      </c>
    </row>
    <row r="2247" spans="1:11" x14ac:dyDescent="0.35">
      <c r="A2247" t="s">
        <v>2366</v>
      </c>
      <c r="B2247" t="s">
        <v>125</v>
      </c>
      <c r="C2247" t="s">
        <v>20</v>
      </c>
      <c r="D2247" t="s">
        <v>91</v>
      </c>
      <c r="E2247" t="s">
        <v>51</v>
      </c>
      <c r="F2247" s="1">
        <v>42740</v>
      </c>
      <c r="G2247" t="s">
        <v>23</v>
      </c>
      <c r="H2247">
        <v>2478</v>
      </c>
      <c r="I2247">
        <v>0.1</v>
      </c>
      <c r="J2247">
        <v>941.64</v>
      </c>
      <c r="K2247" t="s">
        <v>17</v>
      </c>
    </row>
    <row r="2248" spans="1:11" x14ac:dyDescent="0.35">
      <c r="A2248" t="s">
        <v>2367</v>
      </c>
      <c r="B2248" t="s">
        <v>90</v>
      </c>
      <c r="C2248" t="s">
        <v>13</v>
      </c>
      <c r="D2248" t="s">
        <v>14</v>
      </c>
      <c r="E2248" t="s">
        <v>163</v>
      </c>
      <c r="F2248" s="1" t="s">
        <v>10306</v>
      </c>
      <c r="G2248" t="s">
        <v>23</v>
      </c>
      <c r="H2248">
        <v>637</v>
      </c>
      <c r="I2248">
        <v>0.21</v>
      </c>
      <c r="J2248">
        <v>121.03</v>
      </c>
      <c r="K2248" t="s">
        <v>17</v>
      </c>
    </row>
    <row r="2249" spans="1:11" x14ac:dyDescent="0.35">
      <c r="A2249" t="s">
        <v>2368</v>
      </c>
      <c r="B2249" t="s">
        <v>130</v>
      </c>
      <c r="C2249" t="s">
        <v>26</v>
      </c>
      <c r="D2249" t="s">
        <v>201</v>
      </c>
      <c r="E2249" t="s">
        <v>128</v>
      </c>
      <c r="F2249" s="1" t="s">
        <v>10188</v>
      </c>
      <c r="G2249" t="s">
        <v>23</v>
      </c>
      <c r="H2249">
        <v>813</v>
      </c>
      <c r="I2249">
        <v>0.17</v>
      </c>
      <c r="J2249">
        <v>317.07</v>
      </c>
      <c r="K2249" t="s">
        <v>17</v>
      </c>
    </row>
    <row r="2250" spans="1:11" x14ac:dyDescent="0.35">
      <c r="A2250" t="s">
        <v>2369</v>
      </c>
      <c r="B2250" t="s">
        <v>57</v>
      </c>
      <c r="C2250" t="s">
        <v>26</v>
      </c>
      <c r="D2250" t="s">
        <v>27</v>
      </c>
      <c r="E2250" t="s">
        <v>88</v>
      </c>
      <c r="F2250" s="1" t="s">
        <v>10606</v>
      </c>
      <c r="G2250" t="s">
        <v>23</v>
      </c>
      <c r="H2250">
        <v>502</v>
      </c>
      <c r="I2250">
        <v>0.23</v>
      </c>
      <c r="J2250">
        <v>145.58000000000001</v>
      </c>
      <c r="K2250" t="s">
        <v>17</v>
      </c>
    </row>
    <row r="2251" spans="1:11" x14ac:dyDescent="0.35">
      <c r="A2251" t="s">
        <v>2370</v>
      </c>
      <c r="B2251" t="s">
        <v>204</v>
      </c>
      <c r="C2251" t="s">
        <v>58</v>
      </c>
      <c r="D2251" t="s">
        <v>112</v>
      </c>
      <c r="E2251" t="s">
        <v>47</v>
      </c>
      <c r="F2251" s="1" t="s">
        <v>10277</v>
      </c>
      <c r="G2251" t="s">
        <v>23</v>
      </c>
      <c r="H2251">
        <v>2119</v>
      </c>
      <c r="I2251">
        <v>0.14000000000000001</v>
      </c>
      <c r="J2251">
        <v>847.6</v>
      </c>
      <c r="K2251" t="s">
        <v>17</v>
      </c>
    </row>
    <row r="2252" spans="1:11" x14ac:dyDescent="0.35">
      <c r="A2252" t="s">
        <v>2371</v>
      </c>
      <c r="B2252" t="s">
        <v>261</v>
      </c>
      <c r="C2252" t="s">
        <v>26</v>
      </c>
      <c r="D2252" t="s">
        <v>94</v>
      </c>
      <c r="E2252" t="s">
        <v>15</v>
      </c>
      <c r="F2252" s="1">
        <v>43105</v>
      </c>
      <c r="G2252" t="s">
        <v>23</v>
      </c>
      <c r="H2252">
        <v>1149</v>
      </c>
      <c r="I2252">
        <v>0.22</v>
      </c>
      <c r="J2252">
        <v>103.41</v>
      </c>
      <c r="K2252" t="s">
        <v>17</v>
      </c>
    </row>
    <row r="2253" spans="1:11" x14ac:dyDescent="0.35">
      <c r="A2253" t="s">
        <v>2372</v>
      </c>
      <c r="B2253" t="s">
        <v>159</v>
      </c>
      <c r="C2253" t="s">
        <v>58</v>
      </c>
      <c r="D2253" t="s">
        <v>68</v>
      </c>
      <c r="E2253" t="s">
        <v>104</v>
      </c>
      <c r="F2253" s="1" t="s">
        <v>10366</v>
      </c>
      <c r="G2253" t="s">
        <v>23</v>
      </c>
      <c r="H2253">
        <v>1400</v>
      </c>
      <c r="I2253">
        <v>0.11</v>
      </c>
      <c r="J2253">
        <v>336</v>
      </c>
      <c r="K2253" t="s">
        <v>17</v>
      </c>
    </row>
    <row r="2254" spans="1:11" x14ac:dyDescent="0.35">
      <c r="A2254" t="s">
        <v>2373</v>
      </c>
      <c r="B2254" t="s">
        <v>159</v>
      </c>
      <c r="C2254" t="s">
        <v>49</v>
      </c>
      <c r="D2254" t="s">
        <v>205</v>
      </c>
      <c r="E2254" t="s">
        <v>69</v>
      </c>
      <c r="F2254" s="1" t="s">
        <v>10229</v>
      </c>
      <c r="G2254" t="s">
        <v>23</v>
      </c>
      <c r="H2254">
        <v>1486</v>
      </c>
      <c r="I2254">
        <v>0.27</v>
      </c>
      <c r="J2254">
        <v>208.04</v>
      </c>
      <c r="K2254" t="s">
        <v>17</v>
      </c>
    </row>
    <row r="2255" spans="1:11" x14ac:dyDescent="0.35">
      <c r="A2255" t="s">
        <v>2374</v>
      </c>
      <c r="B2255" t="s">
        <v>25</v>
      </c>
      <c r="C2255" t="s">
        <v>58</v>
      </c>
      <c r="D2255" t="s">
        <v>112</v>
      </c>
      <c r="E2255" t="s">
        <v>128</v>
      </c>
      <c r="F2255" s="1" t="s">
        <v>10253</v>
      </c>
      <c r="G2255" t="s">
        <v>23</v>
      </c>
      <c r="H2255">
        <v>1847</v>
      </c>
      <c r="I2255">
        <v>0.18</v>
      </c>
      <c r="J2255">
        <v>591.04</v>
      </c>
      <c r="K2255" t="s">
        <v>17</v>
      </c>
    </row>
    <row r="2256" spans="1:11" x14ac:dyDescent="0.35">
      <c r="A2256" t="s">
        <v>2375</v>
      </c>
      <c r="B2256" t="s">
        <v>204</v>
      </c>
      <c r="C2256" t="s">
        <v>63</v>
      </c>
      <c r="D2256" t="s">
        <v>157</v>
      </c>
      <c r="E2256" t="s">
        <v>117</v>
      </c>
      <c r="F2256" s="1" t="s">
        <v>10607</v>
      </c>
      <c r="G2256" t="s">
        <v>23</v>
      </c>
      <c r="H2256">
        <v>1197</v>
      </c>
      <c r="I2256">
        <v>0.21</v>
      </c>
      <c r="J2256">
        <v>83.79</v>
      </c>
      <c r="K2256" t="s">
        <v>17</v>
      </c>
    </row>
    <row r="2257" spans="1:11" x14ac:dyDescent="0.35">
      <c r="A2257" t="s">
        <v>2376</v>
      </c>
      <c r="B2257" t="s">
        <v>191</v>
      </c>
      <c r="C2257" t="s">
        <v>26</v>
      </c>
      <c r="D2257" t="s">
        <v>27</v>
      </c>
      <c r="E2257" t="s">
        <v>51</v>
      </c>
      <c r="F2257" s="1" t="s">
        <v>10608</v>
      </c>
      <c r="G2257" t="s">
        <v>23</v>
      </c>
      <c r="H2257">
        <v>2180</v>
      </c>
      <c r="I2257">
        <v>0.24</v>
      </c>
      <c r="J2257">
        <v>806.6</v>
      </c>
      <c r="K2257" t="s">
        <v>17</v>
      </c>
    </row>
    <row r="2258" spans="1:11" x14ac:dyDescent="0.35">
      <c r="A2258" t="s">
        <v>2377</v>
      </c>
      <c r="B2258" t="s">
        <v>114</v>
      </c>
      <c r="C2258" t="s">
        <v>32</v>
      </c>
      <c r="D2258" t="s">
        <v>46</v>
      </c>
      <c r="E2258" t="s">
        <v>84</v>
      </c>
      <c r="F2258" s="1">
        <v>43347</v>
      </c>
      <c r="G2258" t="s">
        <v>23</v>
      </c>
      <c r="H2258">
        <v>1710</v>
      </c>
      <c r="I2258">
        <v>0.22</v>
      </c>
      <c r="J2258">
        <v>307.8</v>
      </c>
      <c r="K2258" t="s">
        <v>17</v>
      </c>
    </row>
    <row r="2259" spans="1:11" x14ac:dyDescent="0.35">
      <c r="A2259" t="s">
        <v>2378</v>
      </c>
      <c r="B2259" t="s">
        <v>182</v>
      </c>
      <c r="C2259" t="s">
        <v>13</v>
      </c>
      <c r="D2259" t="s">
        <v>14</v>
      </c>
      <c r="E2259" t="s">
        <v>65</v>
      </c>
      <c r="F2259" s="1">
        <v>43347</v>
      </c>
      <c r="G2259" t="s">
        <v>23</v>
      </c>
      <c r="H2259">
        <v>2138</v>
      </c>
      <c r="I2259">
        <v>0.17</v>
      </c>
      <c r="J2259">
        <v>897.96</v>
      </c>
      <c r="K2259" t="s">
        <v>17</v>
      </c>
    </row>
    <row r="2260" spans="1:11" x14ac:dyDescent="0.35">
      <c r="A2260" t="s">
        <v>2379</v>
      </c>
      <c r="B2260" t="s">
        <v>108</v>
      </c>
      <c r="C2260" t="s">
        <v>63</v>
      </c>
      <c r="D2260" t="s">
        <v>87</v>
      </c>
      <c r="E2260" t="s">
        <v>72</v>
      </c>
      <c r="F2260" s="1" t="s">
        <v>10565</v>
      </c>
      <c r="G2260" t="s">
        <v>23</v>
      </c>
      <c r="H2260">
        <v>1203</v>
      </c>
      <c r="I2260">
        <v>0.16</v>
      </c>
      <c r="J2260">
        <v>529.32000000000005</v>
      </c>
      <c r="K2260" t="s">
        <v>17</v>
      </c>
    </row>
    <row r="2261" spans="1:11" x14ac:dyDescent="0.35">
      <c r="A2261" t="s">
        <v>2380</v>
      </c>
      <c r="B2261" t="s">
        <v>81</v>
      </c>
      <c r="C2261" t="s">
        <v>58</v>
      </c>
      <c r="D2261" t="s">
        <v>112</v>
      </c>
      <c r="E2261" t="s">
        <v>149</v>
      </c>
      <c r="F2261" s="1" t="s">
        <v>10609</v>
      </c>
      <c r="G2261" t="s">
        <v>23</v>
      </c>
      <c r="H2261">
        <v>2000</v>
      </c>
      <c r="I2261">
        <v>0.25</v>
      </c>
      <c r="J2261">
        <v>800</v>
      </c>
      <c r="K2261" t="s">
        <v>17</v>
      </c>
    </row>
    <row r="2262" spans="1:11" x14ac:dyDescent="0.35">
      <c r="A2262" t="s">
        <v>2381</v>
      </c>
      <c r="B2262" t="s">
        <v>78</v>
      </c>
      <c r="C2262" t="s">
        <v>63</v>
      </c>
      <c r="D2262" t="s">
        <v>75</v>
      </c>
      <c r="E2262" t="s">
        <v>15</v>
      </c>
      <c r="F2262" s="1">
        <v>42986</v>
      </c>
      <c r="G2262" t="s">
        <v>23</v>
      </c>
      <c r="H2262">
        <v>1652</v>
      </c>
      <c r="I2262">
        <v>0.26</v>
      </c>
      <c r="J2262">
        <v>627.76</v>
      </c>
      <c r="K2262" t="s">
        <v>17</v>
      </c>
    </row>
    <row r="2263" spans="1:11" x14ac:dyDescent="0.35">
      <c r="A2263" t="s">
        <v>2382</v>
      </c>
      <c r="B2263" t="s">
        <v>90</v>
      </c>
      <c r="C2263" t="s">
        <v>13</v>
      </c>
      <c r="D2263" t="s">
        <v>195</v>
      </c>
      <c r="E2263" t="s">
        <v>72</v>
      </c>
      <c r="F2263" s="1">
        <v>43353</v>
      </c>
      <c r="G2263" t="s">
        <v>23</v>
      </c>
      <c r="H2263">
        <v>1676</v>
      </c>
      <c r="I2263">
        <v>0.26</v>
      </c>
      <c r="J2263">
        <v>603.36</v>
      </c>
      <c r="K2263" t="s">
        <v>17</v>
      </c>
    </row>
    <row r="2264" spans="1:11" x14ac:dyDescent="0.35">
      <c r="A2264" t="s">
        <v>2383</v>
      </c>
      <c r="B2264" t="s">
        <v>169</v>
      </c>
      <c r="C2264" t="s">
        <v>26</v>
      </c>
      <c r="D2264" t="s">
        <v>94</v>
      </c>
      <c r="E2264" t="s">
        <v>117</v>
      </c>
      <c r="F2264" s="1" t="s">
        <v>10575</v>
      </c>
      <c r="G2264" t="s">
        <v>23</v>
      </c>
      <c r="H2264">
        <v>558</v>
      </c>
      <c r="I2264">
        <v>0.35</v>
      </c>
      <c r="J2264">
        <v>195.3</v>
      </c>
      <c r="K2264" t="s">
        <v>17</v>
      </c>
    </row>
    <row r="2265" spans="1:11" x14ac:dyDescent="0.35">
      <c r="A2265" t="s">
        <v>2384</v>
      </c>
      <c r="B2265" t="s">
        <v>263</v>
      </c>
      <c r="C2265" t="s">
        <v>49</v>
      </c>
      <c r="D2265" t="s">
        <v>205</v>
      </c>
      <c r="E2265" t="s">
        <v>15</v>
      </c>
      <c r="F2265" s="1" t="s">
        <v>10575</v>
      </c>
      <c r="G2265" t="s">
        <v>23</v>
      </c>
      <c r="H2265">
        <v>1102</v>
      </c>
      <c r="I2265">
        <v>0.28000000000000003</v>
      </c>
      <c r="J2265">
        <v>319.58</v>
      </c>
      <c r="K2265" t="s">
        <v>17</v>
      </c>
    </row>
    <row r="2266" spans="1:11" x14ac:dyDescent="0.35">
      <c r="A2266" t="s">
        <v>2385</v>
      </c>
      <c r="B2266" t="s">
        <v>71</v>
      </c>
      <c r="C2266" t="s">
        <v>32</v>
      </c>
      <c r="D2266" t="s">
        <v>153</v>
      </c>
      <c r="E2266" t="s">
        <v>84</v>
      </c>
      <c r="F2266" s="1" t="s">
        <v>10275</v>
      </c>
      <c r="G2266" t="s">
        <v>23</v>
      </c>
      <c r="H2266">
        <v>1651</v>
      </c>
      <c r="I2266">
        <v>0.14000000000000001</v>
      </c>
      <c r="J2266">
        <v>561.34</v>
      </c>
      <c r="K2266" t="s">
        <v>17</v>
      </c>
    </row>
    <row r="2267" spans="1:11" x14ac:dyDescent="0.35">
      <c r="A2267" t="s">
        <v>2386</v>
      </c>
      <c r="B2267" t="s">
        <v>146</v>
      </c>
      <c r="C2267" t="s">
        <v>20</v>
      </c>
      <c r="D2267" t="s">
        <v>21</v>
      </c>
      <c r="E2267" t="s">
        <v>43</v>
      </c>
      <c r="F2267" s="1" t="s">
        <v>10253</v>
      </c>
      <c r="G2267" t="s">
        <v>23</v>
      </c>
      <c r="H2267">
        <v>2305</v>
      </c>
      <c r="I2267">
        <v>0.35</v>
      </c>
      <c r="J2267">
        <v>530.15</v>
      </c>
      <c r="K2267" t="s">
        <v>17</v>
      </c>
    </row>
    <row r="2268" spans="1:11" x14ac:dyDescent="0.35">
      <c r="A2268" t="s">
        <v>2387</v>
      </c>
      <c r="B2268" t="s">
        <v>159</v>
      </c>
      <c r="C2268" t="s">
        <v>58</v>
      </c>
      <c r="D2268" t="s">
        <v>59</v>
      </c>
      <c r="E2268" t="s">
        <v>34</v>
      </c>
      <c r="F2268" s="1" t="s">
        <v>10449</v>
      </c>
      <c r="G2268" t="s">
        <v>23</v>
      </c>
      <c r="H2268">
        <v>2132</v>
      </c>
      <c r="I2268">
        <v>0.11</v>
      </c>
      <c r="J2268">
        <v>618.28</v>
      </c>
      <c r="K2268" t="s">
        <v>17</v>
      </c>
    </row>
    <row r="2269" spans="1:11" x14ac:dyDescent="0.35">
      <c r="A2269" t="s">
        <v>2388</v>
      </c>
      <c r="B2269" t="s">
        <v>211</v>
      </c>
      <c r="C2269" t="s">
        <v>13</v>
      </c>
      <c r="D2269" t="s">
        <v>195</v>
      </c>
      <c r="E2269" t="s">
        <v>47</v>
      </c>
      <c r="F2269" s="1" t="s">
        <v>10606</v>
      </c>
      <c r="G2269" t="s">
        <v>23</v>
      </c>
      <c r="H2269">
        <v>1000</v>
      </c>
      <c r="I2269">
        <v>0.28000000000000003</v>
      </c>
      <c r="J2269">
        <v>130</v>
      </c>
      <c r="K2269" t="s">
        <v>17</v>
      </c>
    </row>
    <row r="2270" spans="1:11" x14ac:dyDescent="0.35">
      <c r="A2270" t="s">
        <v>2389</v>
      </c>
      <c r="B2270" t="s">
        <v>162</v>
      </c>
      <c r="C2270" t="s">
        <v>58</v>
      </c>
      <c r="D2270" t="s">
        <v>112</v>
      </c>
      <c r="E2270" t="s">
        <v>140</v>
      </c>
      <c r="F2270" s="1">
        <v>42986</v>
      </c>
      <c r="G2270" t="s">
        <v>23</v>
      </c>
      <c r="H2270">
        <v>854</v>
      </c>
      <c r="I2270">
        <v>0.3</v>
      </c>
      <c r="J2270">
        <v>324.52</v>
      </c>
      <c r="K2270" t="s">
        <v>17</v>
      </c>
    </row>
    <row r="2271" spans="1:11" x14ac:dyDescent="0.35">
      <c r="A2271" t="s">
        <v>2390</v>
      </c>
      <c r="B2271" t="s">
        <v>165</v>
      </c>
      <c r="C2271" t="s">
        <v>49</v>
      </c>
      <c r="D2271" t="s">
        <v>205</v>
      </c>
      <c r="E2271" t="s">
        <v>15</v>
      </c>
      <c r="F2271" s="1">
        <v>43347</v>
      </c>
      <c r="G2271" t="s">
        <v>23</v>
      </c>
      <c r="H2271">
        <v>1052</v>
      </c>
      <c r="I2271">
        <v>0.13</v>
      </c>
      <c r="J2271">
        <v>105.2</v>
      </c>
      <c r="K2271" t="s">
        <v>17</v>
      </c>
    </row>
    <row r="2272" spans="1:11" x14ac:dyDescent="0.35">
      <c r="A2272" t="s">
        <v>2391</v>
      </c>
      <c r="B2272" t="s">
        <v>120</v>
      </c>
      <c r="C2272" t="s">
        <v>58</v>
      </c>
      <c r="D2272" t="s">
        <v>68</v>
      </c>
      <c r="E2272" t="s">
        <v>143</v>
      </c>
      <c r="F2272" s="1">
        <v>42740</v>
      </c>
      <c r="G2272" t="s">
        <v>23</v>
      </c>
      <c r="H2272">
        <v>814</v>
      </c>
      <c r="I2272">
        <v>0.14000000000000001</v>
      </c>
      <c r="J2272">
        <v>113.96</v>
      </c>
      <c r="K2272" t="s">
        <v>17</v>
      </c>
    </row>
    <row r="2273" spans="1:11" x14ac:dyDescent="0.35">
      <c r="A2273" t="s">
        <v>2392</v>
      </c>
      <c r="B2273" t="s">
        <v>40</v>
      </c>
      <c r="C2273" t="s">
        <v>32</v>
      </c>
      <c r="D2273" t="s">
        <v>97</v>
      </c>
      <c r="E2273" t="s">
        <v>128</v>
      </c>
      <c r="F2273" s="1" t="s">
        <v>10610</v>
      </c>
      <c r="G2273" t="s">
        <v>23</v>
      </c>
      <c r="H2273">
        <v>2285</v>
      </c>
      <c r="I2273">
        <v>0.35</v>
      </c>
      <c r="J2273">
        <v>776.9</v>
      </c>
      <c r="K2273" t="s">
        <v>17</v>
      </c>
    </row>
    <row r="2274" spans="1:11" x14ac:dyDescent="0.35">
      <c r="A2274" t="s">
        <v>2393</v>
      </c>
      <c r="B2274" t="s">
        <v>211</v>
      </c>
      <c r="C2274" t="s">
        <v>32</v>
      </c>
      <c r="D2274" t="s">
        <v>46</v>
      </c>
      <c r="E2274" t="s">
        <v>69</v>
      </c>
      <c r="F2274" s="1" t="s">
        <v>10611</v>
      </c>
      <c r="G2274" t="s">
        <v>23</v>
      </c>
      <c r="H2274">
        <v>2154</v>
      </c>
      <c r="I2274">
        <v>0.23</v>
      </c>
      <c r="J2274">
        <v>150.78</v>
      </c>
      <c r="K2274" t="s">
        <v>17</v>
      </c>
    </row>
    <row r="2275" spans="1:11" x14ac:dyDescent="0.35">
      <c r="A2275" t="s">
        <v>2394</v>
      </c>
      <c r="B2275" t="s">
        <v>67</v>
      </c>
      <c r="C2275" t="s">
        <v>26</v>
      </c>
      <c r="D2275" t="s">
        <v>37</v>
      </c>
      <c r="E2275" t="s">
        <v>38</v>
      </c>
      <c r="F2275" s="1" t="s">
        <v>10366</v>
      </c>
      <c r="G2275" t="s">
        <v>23</v>
      </c>
      <c r="H2275">
        <v>1721</v>
      </c>
      <c r="I2275">
        <v>0.12</v>
      </c>
      <c r="J2275">
        <v>258.14999999999998</v>
      </c>
      <c r="K2275" t="s">
        <v>17</v>
      </c>
    </row>
    <row r="2276" spans="1:11" x14ac:dyDescent="0.35">
      <c r="A2276" t="s">
        <v>2395</v>
      </c>
      <c r="B2276" t="s">
        <v>193</v>
      </c>
      <c r="C2276" t="s">
        <v>58</v>
      </c>
      <c r="D2276" t="s">
        <v>112</v>
      </c>
      <c r="E2276" t="s">
        <v>143</v>
      </c>
      <c r="F2276" s="1" t="s">
        <v>10212</v>
      </c>
      <c r="G2276" t="s">
        <v>29</v>
      </c>
      <c r="H2276">
        <v>2092</v>
      </c>
      <c r="I2276">
        <v>0.18</v>
      </c>
      <c r="J2276">
        <v>648.52</v>
      </c>
      <c r="K2276" t="s">
        <v>17</v>
      </c>
    </row>
    <row r="2277" spans="1:11" x14ac:dyDescent="0.35">
      <c r="A2277" t="s">
        <v>2396</v>
      </c>
      <c r="B2277" t="s">
        <v>31</v>
      </c>
      <c r="C2277" t="s">
        <v>49</v>
      </c>
      <c r="D2277" t="s">
        <v>54</v>
      </c>
      <c r="E2277" t="s">
        <v>72</v>
      </c>
      <c r="F2277" s="1">
        <v>43290</v>
      </c>
      <c r="G2277" t="s">
        <v>29</v>
      </c>
      <c r="H2277">
        <v>611</v>
      </c>
      <c r="I2277">
        <v>0.19</v>
      </c>
      <c r="J2277">
        <v>30.55</v>
      </c>
      <c r="K2277" t="s">
        <v>17</v>
      </c>
    </row>
    <row r="2278" spans="1:11" x14ac:dyDescent="0.35">
      <c r="A2278" t="s">
        <v>2397</v>
      </c>
      <c r="B2278" t="s">
        <v>234</v>
      </c>
      <c r="C2278" t="s">
        <v>49</v>
      </c>
      <c r="D2278" t="s">
        <v>54</v>
      </c>
      <c r="E2278" t="s">
        <v>47</v>
      </c>
      <c r="F2278" s="1" t="s">
        <v>10371</v>
      </c>
      <c r="G2278" t="s">
        <v>29</v>
      </c>
      <c r="H2278">
        <v>2304</v>
      </c>
      <c r="I2278">
        <v>0.33</v>
      </c>
      <c r="J2278">
        <v>852.48</v>
      </c>
      <c r="K2278" t="s">
        <v>17</v>
      </c>
    </row>
    <row r="2279" spans="1:11" x14ac:dyDescent="0.35">
      <c r="A2279" t="s">
        <v>2398</v>
      </c>
      <c r="B2279" t="s">
        <v>19</v>
      </c>
      <c r="C2279" t="s">
        <v>58</v>
      </c>
      <c r="D2279" t="s">
        <v>68</v>
      </c>
      <c r="E2279" t="s">
        <v>38</v>
      </c>
      <c r="F2279" s="1" t="s">
        <v>10612</v>
      </c>
      <c r="G2279" t="s">
        <v>29</v>
      </c>
      <c r="H2279">
        <v>904</v>
      </c>
      <c r="I2279">
        <v>0.18</v>
      </c>
      <c r="J2279">
        <v>361.6</v>
      </c>
      <c r="K2279" t="s">
        <v>17</v>
      </c>
    </row>
    <row r="2280" spans="1:11" x14ac:dyDescent="0.35">
      <c r="A2280" t="s">
        <v>2399</v>
      </c>
      <c r="B2280" t="s">
        <v>204</v>
      </c>
      <c r="C2280" t="s">
        <v>58</v>
      </c>
      <c r="D2280" t="s">
        <v>59</v>
      </c>
      <c r="E2280" t="s">
        <v>43</v>
      </c>
      <c r="F2280" s="1">
        <v>43019</v>
      </c>
      <c r="G2280" t="s">
        <v>29</v>
      </c>
      <c r="H2280">
        <v>1557</v>
      </c>
      <c r="I2280">
        <v>0.28999999999999998</v>
      </c>
      <c r="J2280">
        <v>498.24</v>
      </c>
      <c r="K2280" t="s">
        <v>17</v>
      </c>
    </row>
    <row r="2281" spans="1:11" x14ac:dyDescent="0.35">
      <c r="A2281" t="s">
        <v>2400</v>
      </c>
      <c r="B2281" t="s">
        <v>81</v>
      </c>
      <c r="C2281" t="s">
        <v>26</v>
      </c>
      <c r="D2281" t="s">
        <v>27</v>
      </c>
      <c r="E2281" t="s">
        <v>128</v>
      </c>
      <c r="F2281" s="1" t="s">
        <v>10369</v>
      </c>
      <c r="G2281" t="s">
        <v>29</v>
      </c>
      <c r="H2281">
        <v>2391</v>
      </c>
      <c r="I2281">
        <v>0.28999999999999998</v>
      </c>
      <c r="J2281">
        <v>239.1</v>
      </c>
      <c r="K2281" t="s">
        <v>17</v>
      </c>
    </row>
    <row r="2282" spans="1:11" x14ac:dyDescent="0.35">
      <c r="A2282" t="s">
        <v>2401</v>
      </c>
      <c r="B2282" t="s">
        <v>83</v>
      </c>
      <c r="C2282" t="s">
        <v>63</v>
      </c>
      <c r="D2282" t="s">
        <v>157</v>
      </c>
      <c r="E2282" t="s">
        <v>128</v>
      </c>
      <c r="F2282" s="1" t="s">
        <v>10337</v>
      </c>
      <c r="G2282" t="s">
        <v>29</v>
      </c>
      <c r="H2282">
        <v>1450</v>
      </c>
      <c r="I2282">
        <v>0.26</v>
      </c>
      <c r="J2282">
        <v>594.5</v>
      </c>
      <c r="K2282" t="s">
        <v>17</v>
      </c>
    </row>
    <row r="2283" spans="1:11" x14ac:dyDescent="0.35">
      <c r="A2283" t="s">
        <v>2402</v>
      </c>
      <c r="B2283" t="s">
        <v>12</v>
      </c>
      <c r="C2283" t="s">
        <v>49</v>
      </c>
      <c r="D2283" t="s">
        <v>54</v>
      </c>
      <c r="E2283" t="s">
        <v>84</v>
      </c>
      <c r="F2283" s="1" t="s">
        <v>10128</v>
      </c>
      <c r="G2283" t="s">
        <v>29</v>
      </c>
      <c r="H2283">
        <v>1996</v>
      </c>
      <c r="I2283">
        <v>0.19</v>
      </c>
      <c r="J2283">
        <v>778.44</v>
      </c>
      <c r="K2283" t="s">
        <v>17</v>
      </c>
    </row>
    <row r="2284" spans="1:11" x14ac:dyDescent="0.35">
      <c r="A2284" t="s">
        <v>2403</v>
      </c>
      <c r="B2284" t="s">
        <v>139</v>
      </c>
      <c r="C2284" t="s">
        <v>26</v>
      </c>
      <c r="D2284" t="s">
        <v>37</v>
      </c>
      <c r="E2284" t="s">
        <v>60</v>
      </c>
      <c r="F2284" s="1">
        <v>43110</v>
      </c>
      <c r="G2284" t="s">
        <v>29</v>
      </c>
      <c r="H2284">
        <v>1069</v>
      </c>
      <c r="I2284">
        <v>0.35</v>
      </c>
      <c r="J2284">
        <v>224.49</v>
      </c>
      <c r="K2284" t="s">
        <v>17</v>
      </c>
    </row>
    <row r="2285" spans="1:11" x14ac:dyDescent="0.35">
      <c r="A2285" t="s">
        <v>2404</v>
      </c>
      <c r="B2285" t="s">
        <v>159</v>
      </c>
      <c r="C2285" t="s">
        <v>32</v>
      </c>
      <c r="D2285" t="s">
        <v>33</v>
      </c>
      <c r="E2285" t="s">
        <v>38</v>
      </c>
      <c r="F2285" s="1" t="s">
        <v>10558</v>
      </c>
      <c r="G2285" t="s">
        <v>29</v>
      </c>
      <c r="H2285">
        <v>1586</v>
      </c>
      <c r="I2285">
        <v>0.3</v>
      </c>
      <c r="J2285">
        <v>190.32</v>
      </c>
      <c r="K2285" t="s">
        <v>17</v>
      </c>
    </row>
    <row r="2286" spans="1:11" x14ac:dyDescent="0.35">
      <c r="A2286" t="s">
        <v>2405</v>
      </c>
      <c r="B2286" t="s">
        <v>116</v>
      </c>
      <c r="C2286" t="s">
        <v>58</v>
      </c>
      <c r="D2286" t="s">
        <v>112</v>
      </c>
      <c r="E2286" t="s">
        <v>47</v>
      </c>
      <c r="F2286" s="1" t="s">
        <v>10252</v>
      </c>
      <c r="G2286" t="s">
        <v>29</v>
      </c>
      <c r="H2286">
        <v>605</v>
      </c>
      <c r="I2286">
        <v>0.13</v>
      </c>
      <c r="J2286">
        <v>84.7</v>
      </c>
      <c r="K2286" t="s">
        <v>17</v>
      </c>
    </row>
    <row r="2287" spans="1:11" x14ac:dyDescent="0.35">
      <c r="A2287" t="s">
        <v>2406</v>
      </c>
      <c r="B2287" t="s">
        <v>19</v>
      </c>
      <c r="C2287" t="s">
        <v>63</v>
      </c>
      <c r="D2287" t="s">
        <v>87</v>
      </c>
      <c r="E2287" t="s">
        <v>88</v>
      </c>
      <c r="F2287" s="1">
        <v>42832</v>
      </c>
      <c r="G2287" t="s">
        <v>29</v>
      </c>
      <c r="H2287">
        <v>1937</v>
      </c>
      <c r="I2287">
        <v>0.19</v>
      </c>
      <c r="J2287">
        <v>116.22</v>
      </c>
      <c r="K2287" t="s">
        <v>17</v>
      </c>
    </row>
    <row r="2288" spans="1:11" x14ac:dyDescent="0.35">
      <c r="A2288" t="s">
        <v>2407</v>
      </c>
      <c r="B2288" t="s">
        <v>111</v>
      </c>
      <c r="C2288" t="s">
        <v>20</v>
      </c>
      <c r="D2288" t="s">
        <v>21</v>
      </c>
      <c r="E2288" t="s">
        <v>22</v>
      </c>
      <c r="F2288" s="1">
        <v>42801</v>
      </c>
      <c r="G2288" t="s">
        <v>29</v>
      </c>
      <c r="H2288">
        <v>1465</v>
      </c>
      <c r="I2288">
        <v>0.28999999999999998</v>
      </c>
      <c r="J2288">
        <v>336.95</v>
      </c>
      <c r="K2288" t="s">
        <v>17</v>
      </c>
    </row>
    <row r="2289" spans="1:11" x14ac:dyDescent="0.35">
      <c r="A2289" t="s">
        <v>2408</v>
      </c>
      <c r="B2289" t="s">
        <v>81</v>
      </c>
      <c r="C2289" t="s">
        <v>58</v>
      </c>
      <c r="D2289" t="s">
        <v>68</v>
      </c>
      <c r="E2289" t="s">
        <v>55</v>
      </c>
      <c r="F2289" s="1">
        <v>42864</v>
      </c>
      <c r="G2289" t="s">
        <v>29</v>
      </c>
      <c r="H2289">
        <v>1375</v>
      </c>
      <c r="I2289">
        <v>0.18</v>
      </c>
      <c r="J2289">
        <v>426.25</v>
      </c>
      <c r="K2289" t="s">
        <v>17</v>
      </c>
    </row>
    <row r="2290" spans="1:11" x14ac:dyDescent="0.35">
      <c r="A2290" t="s">
        <v>2409</v>
      </c>
      <c r="B2290" t="s">
        <v>197</v>
      </c>
      <c r="C2290" t="s">
        <v>26</v>
      </c>
      <c r="D2290" t="s">
        <v>94</v>
      </c>
      <c r="E2290" t="s">
        <v>65</v>
      </c>
      <c r="F2290" s="1">
        <v>42716</v>
      </c>
      <c r="G2290" t="s">
        <v>29</v>
      </c>
      <c r="H2290">
        <v>1450</v>
      </c>
      <c r="I2290">
        <v>0.13</v>
      </c>
      <c r="J2290">
        <v>435</v>
      </c>
      <c r="K2290" t="s">
        <v>17</v>
      </c>
    </row>
    <row r="2291" spans="1:11" x14ac:dyDescent="0.35">
      <c r="A2291" t="s">
        <v>2410</v>
      </c>
      <c r="B2291" t="s">
        <v>169</v>
      </c>
      <c r="C2291" t="s">
        <v>63</v>
      </c>
      <c r="D2291" t="s">
        <v>87</v>
      </c>
      <c r="E2291" t="s">
        <v>117</v>
      </c>
      <c r="F2291" s="1" t="s">
        <v>10470</v>
      </c>
      <c r="G2291" t="s">
        <v>29</v>
      </c>
      <c r="H2291">
        <v>901</v>
      </c>
      <c r="I2291">
        <v>0.31</v>
      </c>
      <c r="J2291">
        <v>342.38</v>
      </c>
      <c r="K2291" t="s">
        <v>17</v>
      </c>
    </row>
    <row r="2292" spans="1:11" x14ac:dyDescent="0.35">
      <c r="A2292" t="s">
        <v>2411</v>
      </c>
      <c r="B2292" t="s">
        <v>211</v>
      </c>
      <c r="C2292" t="s">
        <v>26</v>
      </c>
      <c r="D2292" t="s">
        <v>37</v>
      </c>
      <c r="E2292" t="s">
        <v>34</v>
      </c>
      <c r="F2292" s="1" t="s">
        <v>10449</v>
      </c>
      <c r="G2292" t="s">
        <v>29</v>
      </c>
      <c r="H2292">
        <v>1255</v>
      </c>
      <c r="I2292">
        <v>0.16</v>
      </c>
      <c r="J2292">
        <v>263.55</v>
      </c>
      <c r="K2292" t="s">
        <v>17</v>
      </c>
    </row>
    <row r="2293" spans="1:11" x14ac:dyDescent="0.35">
      <c r="A2293" t="s">
        <v>2412</v>
      </c>
      <c r="B2293" t="s">
        <v>25</v>
      </c>
      <c r="C2293" t="s">
        <v>32</v>
      </c>
      <c r="D2293" t="s">
        <v>153</v>
      </c>
      <c r="E2293" t="s">
        <v>69</v>
      </c>
      <c r="F2293" s="1">
        <v>42801</v>
      </c>
      <c r="G2293" t="s">
        <v>29</v>
      </c>
      <c r="H2293">
        <v>609</v>
      </c>
      <c r="I2293">
        <v>0.13</v>
      </c>
      <c r="J2293">
        <v>164.43</v>
      </c>
      <c r="K2293" t="s">
        <v>17</v>
      </c>
    </row>
    <row r="2294" spans="1:11" x14ac:dyDescent="0.35">
      <c r="A2294" t="s">
        <v>2413</v>
      </c>
      <c r="B2294" t="s">
        <v>261</v>
      </c>
      <c r="C2294" t="s">
        <v>32</v>
      </c>
      <c r="D2294" t="s">
        <v>153</v>
      </c>
      <c r="E2294" t="s">
        <v>140</v>
      </c>
      <c r="F2294" s="1">
        <v>42864</v>
      </c>
      <c r="G2294" t="s">
        <v>29</v>
      </c>
      <c r="H2294">
        <v>2306</v>
      </c>
      <c r="I2294">
        <v>0.22</v>
      </c>
      <c r="J2294">
        <v>899.34</v>
      </c>
      <c r="K2294" t="s">
        <v>17</v>
      </c>
    </row>
    <row r="2295" spans="1:11" x14ac:dyDescent="0.35">
      <c r="A2295" t="s">
        <v>2414</v>
      </c>
      <c r="B2295" t="s">
        <v>53</v>
      </c>
      <c r="C2295" t="s">
        <v>49</v>
      </c>
      <c r="D2295" t="s">
        <v>54</v>
      </c>
      <c r="E2295" t="s">
        <v>143</v>
      </c>
      <c r="F2295" s="1" t="s">
        <v>10179</v>
      </c>
      <c r="G2295" t="s">
        <v>29</v>
      </c>
      <c r="H2295">
        <v>1812</v>
      </c>
      <c r="I2295">
        <v>0.33</v>
      </c>
      <c r="J2295">
        <v>471.12</v>
      </c>
      <c r="K2295" t="s">
        <v>17</v>
      </c>
    </row>
    <row r="2296" spans="1:11" x14ac:dyDescent="0.35">
      <c r="A2296" t="s">
        <v>2415</v>
      </c>
      <c r="B2296" t="s">
        <v>25</v>
      </c>
      <c r="C2296" t="s">
        <v>26</v>
      </c>
      <c r="D2296" t="s">
        <v>27</v>
      </c>
      <c r="E2296" t="s">
        <v>143</v>
      </c>
      <c r="F2296" s="1">
        <v>42795</v>
      </c>
      <c r="G2296" t="s">
        <v>29</v>
      </c>
      <c r="H2296">
        <v>1241</v>
      </c>
      <c r="I2296">
        <v>0.2</v>
      </c>
      <c r="J2296">
        <v>260.61</v>
      </c>
      <c r="K2296" t="s">
        <v>17</v>
      </c>
    </row>
    <row r="2297" spans="1:11" x14ac:dyDescent="0.35">
      <c r="A2297" t="s">
        <v>2416</v>
      </c>
      <c r="B2297" t="s">
        <v>191</v>
      </c>
      <c r="C2297" t="s">
        <v>49</v>
      </c>
      <c r="D2297" t="s">
        <v>54</v>
      </c>
      <c r="E2297" t="s">
        <v>15</v>
      </c>
      <c r="F2297" s="1">
        <v>42470</v>
      </c>
      <c r="G2297" t="s">
        <v>29</v>
      </c>
      <c r="H2297">
        <v>575</v>
      </c>
      <c r="I2297">
        <v>0.15</v>
      </c>
      <c r="J2297">
        <v>40.25</v>
      </c>
      <c r="K2297" t="s">
        <v>17</v>
      </c>
    </row>
    <row r="2298" spans="1:11" x14ac:dyDescent="0.35">
      <c r="A2298" t="s">
        <v>2417</v>
      </c>
      <c r="B2298" t="s">
        <v>263</v>
      </c>
      <c r="C2298" t="s">
        <v>20</v>
      </c>
      <c r="D2298" t="s">
        <v>91</v>
      </c>
      <c r="E2298" t="s">
        <v>55</v>
      </c>
      <c r="F2298" s="1" t="s">
        <v>10373</v>
      </c>
      <c r="G2298" t="s">
        <v>29</v>
      </c>
      <c r="H2298">
        <v>2197</v>
      </c>
      <c r="I2298">
        <v>0.28000000000000003</v>
      </c>
      <c r="J2298">
        <v>637.13</v>
      </c>
      <c r="K2298" t="s">
        <v>17</v>
      </c>
    </row>
    <row r="2299" spans="1:11" x14ac:dyDescent="0.35">
      <c r="A2299" t="s">
        <v>2418</v>
      </c>
      <c r="B2299" t="s">
        <v>57</v>
      </c>
      <c r="C2299" t="s">
        <v>13</v>
      </c>
      <c r="D2299" t="s">
        <v>79</v>
      </c>
      <c r="E2299" t="s">
        <v>123</v>
      </c>
      <c r="F2299" s="1" t="s">
        <v>10613</v>
      </c>
      <c r="G2299" t="s">
        <v>29</v>
      </c>
      <c r="H2299">
        <v>1749</v>
      </c>
      <c r="I2299">
        <v>0.32</v>
      </c>
      <c r="J2299">
        <v>349.8</v>
      </c>
      <c r="K2299" t="s">
        <v>17</v>
      </c>
    </row>
    <row r="2300" spans="1:11" x14ac:dyDescent="0.35">
      <c r="A2300" t="s">
        <v>2419</v>
      </c>
      <c r="B2300" t="s">
        <v>111</v>
      </c>
      <c r="C2300" t="s">
        <v>26</v>
      </c>
      <c r="D2300" t="s">
        <v>37</v>
      </c>
      <c r="E2300" t="s">
        <v>140</v>
      </c>
      <c r="F2300" s="1" t="s">
        <v>10370</v>
      </c>
      <c r="G2300" t="s">
        <v>29</v>
      </c>
      <c r="H2300">
        <v>1010</v>
      </c>
      <c r="I2300">
        <v>0.13</v>
      </c>
      <c r="J2300">
        <v>313.10000000000002</v>
      </c>
      <c r="K2300" t="s">
        <v>17</v>
      </c>
    </row>
    <row r="2301" spans="1:11" x14ac:dyDescent="0.35">
      <c r="A2301" t="s">
        <v>2420</v>
      </c>
      <c r="B2301" t="s">
        <v>71</v>
      </c>
      <c r="C2301" t="s">
        <v>20</v>
      </c>
      <c r="D2301" t="s">
        <v>91</v>
      </c>
      <c r="E2301" t="s">
        <v>149</v>
      </c>
      <c r="F2301" s="1">
        <v>43442</v>
      </c>
      <c r="G2301" t="s">
        <v>29</v>
      </c>
      <c r="H2301">
        <v>1976</v>
      </c>
      <c r="I2301">
        <v>0.33</v>
      </c>
      <c r="J2301">
        <v>276.64</v>
      </c>
      <c r="K2301" t="s">
        <v>17</v>
      </c>
    </row>
    <row r="2302" spans="1:11" x14ac:dyDescent="0.35">
      <c r="A2302" t="s">
        <v>2421</v>
      </c>
      <c r="B2302" t="s">
        <v>182</v>
      </c>
      <c r="C2302" t="s">
        <v>63</v>
      </c>
      <c r="D2302" t="s">
        <v>87</v>
      </c>
      <c r="E2302" t="s">
        <v>117</v>
      </c>
      <c r="F2302" s="1">
        <v>43410</v>
      </c>
      <c r="G2302" t="s">
        <v>29</v>
      </c>
      <c r="H2302">
        <v>2147</v>
      </c>
      <c r="I2302">
        <v>0.22</v>
      </c>
      <c r="J2302">
        <v>751.45</v>
      </c>
      <c r="K2302" t="s">
        <v>17</v>
      </c>
    </row>
    <row r="2303" spans="1:11" x14ac:dyDescent="0.35">
      <c r="A2303" t="s">
        <v>2422</v>
      </c>
      <c r="B2303" t="s">
        <v>197</v>
      </c>
      <c r="C2303" t="s">
        <v>49</v>
      </c>
      <c r="D2303" t="s">
        <v>54</v>
      </c>
      <c r="E2303" t="s">
        <v>55</v>
      </c>
      <c r="F2303" s="1" t="s">
        <v>10217</v>
      </c>
      <c r="G2303" t="s">
        <v>29</v>
      </c>
      <c r="H2303">
        <v>1322</v>
      </c>
      <c r="I2303">
        <v>0.11</v>
      </c>
      <c r="J2303">
        <v>475.92</v>
      </c>
      <c r="K2303" t="s">
        <v>17</v>
      </c>
    </row>
    <row r="2304" spans="1:11" x14ac:dyDescent="0.35">
      <c r="A2304" t="s">
        <v>2423</v>
      </c>
      <c r="B2304" t="s">
        <v>106</v>
      </c>
      <c r="C2304" t="s">
        <v>58</v>
      </c>
      <c r="D2304" t="s">
        <v>68</v>
      </c>
      <c r="E2304" t="s">
        <v>123</v>
      </c>
      <c r="F2304" s="1" t="s">
        <v>10614</v>
      </c>
      <c r="G2304" t="s">
        <v>29</v>
      </c>
      <c r="H2304">
        <v>1589</v>
      </c>
      <c r="I2304">
        <v>0.18</v>
      </c>
      <c r="J2304">
        <v>492.59</v>
      </c>
      <c r="K2304" t="s">
        <v>17</v>
      </c>
    </row>
    <row r="2305" spans="1:11" x14ac:dyDescent="0.35">
      <c r="A2305" t="s">
        <v>2424</v>
      </c>
      <c r="B2305" t="s">
        <v>102</v>
      </c>
      <c r="C2305" t="s">
        <v>58</v>
      </c>
      <c r="D2305" t="s">
        <v>112</v>
      </c>
      <c r="E2305" t="s">
        <v>123</v>
      </c>
      <c r="F2305" s="1" t="s">
        <v>10449</v>
      </c>
      <c r="G2305" t="s">
        <v>29</v>
      </c>
      <c r="H2305">
        <v>1875</v>
      </c>
      <c r="I2305">
        <v>0.21</v>
      </c>
      <c r="J2305">
        <v>431.25</v>
      </c>
      <c r="K2305" t="s">
        <v>17</v>
      </c>
    </row>
    <row r="2306" spans="1:11" x14ac:dyDescent="0.35">
      <c r="A2306" t="s">
        <v>2425</v>
      </c>
      <c r="B2306" t="s">
        <v>71</v>
      </c>
      <c r="C2306" t="s">
        <v>32</v>
      </c>
      <c r="D2306" t="s">
        <v>97</v>
      </c>
      <c r="E2306" t="s">
        <v>22</v>
      </c>
      <c r="F2306" s="1" t="s">
        <v>10558</v>
      </c>
      <c r="G2306" t="s">
        <v>29</v>
      </c>
      <c r="H2306">
        <v>2470</v>
      </c>
      <c r="I2306">
        <v>0.1</v>
      </c>
      <c r="J2306">
        <v>889.2</v>
      </c>
      <c r="K2306" t="s">
        <v>17</v>
      </c>
    </row>
    <row r="2307" spans="1:11" x14ac:dyDescent="0.35">
      <c r="A2307" t="s">
        <v>2426</v>
      </c>
      <c r="B2307" t="s">
        <v>40</v>
      </c>
      <c r="C2307" t="s">
        <v>13</v>
      </c>
      <c r="D2307" t="s">
        <v>14</v>
      </c>
      <c r="E2307" t="s">
        <v>69</v>
      </c>
      <c r="F2307" s="1">
        <v>42197</v>
      </c>
      <c r="G2307" t="s">
        <v>29</v>
      </c>
      <c r="H2307">
        <v>2068</v>
      </c>
      <c r="I2307">
        <v>0.14000000000000001</v>
      </c>
      <c r="J2307">
        <v>372.24</v>
      </c>
      <c r="K2307" t="s">
        <v>17</v>
      </c>
    </row>
    <row r="2308" spans="1:11" x14ac:dyDescent="0.35">
      <c r="A2308" t="s">
        <v>2427</v>
      </c>
      <c r="B2308" t="s">
        <v>106</v>
      </c>
      <c r="C2308" t="s">
        <v>49</v>
      </c>
      <c r="D2308" t="s">
        <v>54</v>
      </c>
      <c r="E2308" t="s">
        <v>34</v>
      </c>
      <c r="F2308" s="1" t="s">
        <v>10357</v>
      </c>
      <c r="G2308" t="s">
        <v>29</v>
      </c>
      <c r="H2308">
        <v>1624</v>
      </c>
      <c r="I2308">
        <v>0.18</v>
      </c>
      <c r="J2308">
        <v>487.2</v>
      </c>
      <c r="K2308" t="s">
        <v>17</v>
      </c>
    </row>
    <row r="2309" spans="1:11" x14ac:dyDescent="0.35">
      <c r="A2309" t="s">
        <v>2428</v>
      </c>
      <c r="B2309" t="s">
        <v>135</v>
      </c>
      <c r="C2309" t="s">
        <v>26</v>
      </c>
      <c r="D2309" t="s">
        <v>27</v>
      </c>
      <c r="E2309" t="s">
        <v>28</v>
      </c>
      <c r="F2309" s="1">
        <v>42434</v>
      </c>
      <c r="G2309" t="s">
        <v>29</v>
      </c>
      <c r="H2309">
        <v>1702</v>
      </c>
      <c r="I2309">
        <v>0.19</v>
      </c>
      <c r="J2309">
        <v>221.26</v>
      </c>
      <c r="K2309" t="s">
        <v>17</v>
      </c>
    </row>
    <row r="2310" spans="1:11" x14ac:dyDescent="0.35">
      <c r="A2310" t="s">
        <v>2429</v>
      </c>
      <c r="B2310" t="s">
        <v>86</v>
      </c>
      <c r="C2310" t="s">
        <v>13</v>
      </c>
      <c r="D2310" t="s">
        <v>14</v>
      </c>
      <c r="E2310" t="s">
        <v>55</v>
      </c>
      <c r="F2310" s="1">
        <v>42188</v>
      </c>
      <c r="G2310" t="s">
        <v>29</v>
      </c>
      <c r="H2310">
        <v>2014</v>
      </c>
      <c r="I2310">
        <v>0.27</v>
      </c>
      <c r="J2310">
        <v>463.22</v>
      </c>
      <c r="K2310" t="s">
        <v>17</v>
      </c>
    </row>
    <row r="2311" spans="1:11" x14ac:dyDescent="0.35">
      <c r="A2311" t="s">
        <v>2430</v>
      </c>
      <c r="B2311" t="s">
        <v>122</v>
      </c>
      <c r="C2311" t="s">
        <v>26</v>
      </c>
      <c r="D2311" t="s">
        <v>201</v>
      </c>
      <c r="E2311" t="s">
        <v>43</v>
      </c>
      <c r="F2311" s="1" t="s">
        <v>10376</v>
      </c>
      <c r="G2311" t="s">
        <v>29</v>
      </c>
      <c r="H2311">
        <v>1343</v>
      </c>
      <c r="I2311">
        <v>0.2</v>
      </c>
      <c r="J2311">
        <v>564.05999999999995</v>
      </c>
      <c r="K2311" t="s">
        <v>17</v>
      </c>
    </row>
    <row r="2312" spans="1:11" x14ac:dyDescent="0.35">
      <c r="A2312" t="s">
        <v>2431</v>
      </c>
      <c r="B2312" t="s">
        <v>62</v>
      </c>
      <c r="C2312" t="s">
        <v>32</v>
      </c>
      <c r="D2312" t="s">
        <v>153</v>
      </c>
      <c r="E2312" t="s">
        <v>15</v>
      </c>
      <c r="F2312" s="1" t="s">
        <v>10615</v>
      </c>
      <c r="G2312" t="s">
        <v>29</v>
      </c>
      <c r="H2312">
        <v>843</v>
      </c>
      <c r="I2312">
        <v>0.12</v>
      </c>
      <c r="J2312">
        <v>143.31</v>
      </c>
      <c r="K2312" t="s">
        <v>17</v>
      </c>
    </row>
    <row r="2313" spans="1:11" x14ac:dyDescent="0.35">
      <c r="A2313" t="s">
        <v>2432</v>
      </c>
      <c r="B2313" t="s">
        <v>151</v>
      </c>
      <c r="C2313" t="s">
        <v>26</v>
      </c>
      <c r="D2313" t="s">
        <v>37</v>
      </c>
      <c r="E2313" t="s">
        <v>72</v>
      </c>
      <c r="F2313" s="1">
        <v>42952</v>
      </c>
      <c r="G2313" t="s">
        <v>29</v>
      </c>
      <c r="H2313">
        <v>685</v>
      </c>
      <c r="I2313">
        <v>0.14000000000000001</v>
      </c>
      <c r="J2313">
        <v>226.05</v>
      </c>
      <c r="K2313" t="s">
        <v>17</v>
      </c>
    </row>
    <row r="2314" spans="1:11" x14ac:dyDescent="0.35">
      <c r="A2314" t="s">
        <v>2433</v>
      </c>
      <c r="B2314" t="s">
        <v>125</v>
      </c>
      <c r="C2314" t="s">
        <v>63</v>
      </c>
      <c r="D2314" t="s">
        <v>64</v>
      </c>
      <c r="E2314" t="s">
        <v>69</v>
      </c>
      <c r="F2314" s="1">
        <v>43073</v>
      </c>
      <c r="G2314" t="s">
        <v>29</v>
      </c>
      <c r="H2314">
        <v>1507</v>
      </c>
      <c r="I2314">
        <v>0.11</v>
      </c>
      <c r="J2314">
        <v>587.73</v>
      </c>
      <c r="K2314" t="s">
        <v>17</v>
      </c>
    </row>
    <row r="2315" spans="1:11" x14ac:dyDescent="0.35">
      <c r="A2315" t="s">
        <v>2434</v>
      </c>
      <c r="B2315" t="s">
        <v>12</v>
      </c>
      <c r="C2315" t="s">
        <v>63</v>
      </c>
      <c r="D2315" t="s">
        <v>75</v>
      </c>
      <c r="E2315" t="s">
        <v>28</v>
      </c>
      <c r="F2315" s="1" t="s">
        <v>10616</v>
      </c>
      <c r="G2315" t="s">
        <v>29</v>
      </c>
      <c r="H2315">
        <v>1618</v>
      </c>
      <c r="I2315">
        <v>0.16</v>
      </c>
      <c r="J2315">
        <v>258.88</v>
      </c>
      <c r="K2315" t="s">
        <v>17</v>
      </c>
    </row>
    <row r="2316" spans="1:11" x14ac:dyDescent="0.35">
      <c r="A2316" t="s">
        <v>2435</v>
      </c>
      <c r="B2316" t="s">
        <v>151</v>
      </c>
      <c r="C2316" t="s">
        <v>49</v>
      </c>
      <c r="D2316" t="s">
        <v>205</v>
      </c>
      <c r="E2316" t="s">
        <v>166</v>
      </c>
      <c r="F2316" s="1" t="s">
        <v>10371</v>
      </c>
      <c r="G2316" t="s">
        <v>29</v>
      </c>
      <c r="H2316">
        <v>1393</v>
      </c>
      <c r="I2316">
        <v>0.31</v>
      </c>
      <c r="J2316">
        <v>139.30000000000001</v>
      </c>
      <c r="K2316" t="s">
        <v>17</v>
      </c>
    </row>
    <row r="2317" spans="1:11" x14ac:dyDescent="0.35">
      <c r="A2317" t="s">
        <v>2436</v>
      </c>
      <c r="B2317" t="s">
        <v>45</v>
      </c>
      <c r="C2317" t="s">
        <v>13</v>
      </c>
      <c r="D2317" t="s">
        <v>14</v>
      </c>
      <c r="E2317" t="s">
        <v>47</v>
      </c>
      <c r="F2317" s="1" t="s">
        <v>10613</v>
      </c>
      <c r="G2317" t="s">
        <v>29</v>
      </c>
      <c r="H2317">
        <v>2285</v>
      </c>
      <c r="I2317">
        <v>0.1</v>
      </c>
      <c r="J2317">
        <v>662.65</v>
      </c>
      <c r="K2317" t="s">
        <v>17</v>
      </c>
    </row>
    <row r="2318" spans="1:11" x14ac:dyDescent="0.35">
      <c r="A2318" t="s">
        <v>2437</v>
      </c>
      <c r="B2318" t="s">
        <v>120</v>
      </c>
      <c r="C2318" t="s">
        <v>49</v>
      </c>
      <c r="D2318" t="s">
        <v>205</v>
      </c>
      <c r="E2318" t="s">
        <v>72</v>
      </c>
      <c r="F2318" s="1">
        <v>43324</v>
      </c>
      <c r="G2318" t="s">
        <v>29</v>
      </c>
      <c r="H2318">
        <v>1657</v>
      </c>
      <c r="I2318">
        <v>0.27</v>
      </c>
      <c r="J2318">
        <v>347.97</v>
      </c>
      <c r="K2318" t="s">
        <v>17</v>
      </c>
    </row>
    <row r="2319" spans="1:11" x14ac:dyDescent="0.35">
      <c r="A2319" t="s">
        <v>2438</v>
      </c>
      <c r="B2319" t="s">
        <v>114</v>
      </c>
      <c r="C2319" t="s">
        <v>26</v>
      </c>
      <c r="D2319" t="s">
        <v>94</v>
      </c>
      <c r="E2319" t="s">
        <v>84</v>
      </c>
      <c r="F2319" s="1" t="s">
        <v>10252</v>
      </c>
      <c r="G2319" t="s">
        <v>29</v>
      </c>
      <c r="H2319">
        <v>1363</v>
      </c>
      <c r="I2319">
        <v>0.24</v>
      </c>
      <c r="J2319">
        <v>231.71</v>
      </c>
      <c r="K2319" t="s">
        <v>17</v>
      </c>
    </row>
    <row r="2320" spans="1:11" x14ac:dyDescent="0.35">
      <c r="A2320" t="s">
        <v>2439</v>
      </c>
      <c r="B2320" t="s">
        <v>40</v>
      </c>
      <c r="C2320" t="s">
        <v>49</v>
      </c>
      <c r="D2320" t="s">
        <v>205</v>
      </c>
      <c r="E2320" t="s">
        <v>72</v>
      </c>
      <c r="F2320" s="1" t="s">
        <v>10128</v>
      </c>
      <c r="G2320" t="s">
        <v>29</v>
      </c>
      <c r="H2320">
        <v>1029</v>
      </c>
      <c r="I2320">
        <v>0.35</v>
      </c>
      <c r="J2320">
        <v>133.77000000000001</v>
      </c>
      <c r="K2320" t="s">
        <v>17</v>
      </c>
    </row>
    <row r="2321" spans="1:11" x14ac:dyDescent="0.35">
      <c r="A2321" t="s">
        <v>2440</v>
      </c>
      <c r="B2321" t="s">
        <v>211</v>
      </c>
      <c r="C2321" t="s">
        <v>26</v>
      </c>
      <c r="D2321" t="s">
        <v>201</v>
      </c>
      <c r="E2321" t="s">
        <v>143</v>
      </c>
      <c r="F2321" s="1" t="s">
        <v>10129</v>
      </c>
      <c r="G2321" t="s">
        <v>29</v>
      </c>
      <c r="H2321">
        <v>1849</v>
      </c>
      <c r="I2321">
        <v>0.31</v>
      </c>
      <c r="J2321">
        <v>184.9</v>
      </c>
      <c r="K2321" t="s">
        <v>17</v>
      </c>
    </row>
    <row r="2322" spans="1:11" x14ac:dyDescent="0.35">
      <c r="A2322" t="s">
        <v>2441</v>
      </c>
      <c r="B2322" t="s">
        <v>71</v>
      </c>
      <c r="C2322" t="s">
        <v>49</v>
      </c>
      <c r="D2322" t="s">
        <v>205</v>
      </c>
      <c r="E2322" t="s">
        <v>143</v>
      </c>
      <c r="F2322" s="1">
        <v>42188</v>
      </c>
      <c r="G2322" t="s">
        <v>29</v>
      </c>
      <c r="H2322">
        <v>578</v>
      </c>
      <c r="I2322">
        <v>0.21</v>
      </c>
      <c r="J2322">
        <v>225.42</v>
      </c>
      <c r="K2322" t="s">
        <v>17</v>
      </c>
    </row>
    <row r="2323" spans="1:11" x14ac:dyDescent="0.35">
      <c r="A2323" t="s">
        <v>2442</v>
      </c>
      <c r="B2323" t="s">
        <v>204</v>
      </c>
      <c r="C2323" t="s">
        <v>20</v>
      </c>
      <c r="D2323" t="s">
        <v>21</v>
      </c>
      <c r="E2323" t="s">
        <v>28</v>
      </c>
      <c r="F2323" s="1" t="s">
        <v>10470</v>
      </c>
      <c r="G2323" t="s">
        <v>29</v>
      </c>
      <c r="H2323">
        <v>1663</v>
      </c>
      <c r="I2323">
        <v>0.1</v>
      </c>
      <c r="J2323">
        <v>399.12</v>
      </c>
      <c r="K2323" t="s">
        <v>17</v>
      </c>
    </row>
    <row r="2324" spans="1:11" x14ac:dyDescent="0.35">
      <c r="A2324" t="s">
        <v>2443</v>
      </c>
      <c r="B2324" t="s">
        <v>86</v>
      </c>
      <c r="C2324" t="s">
        <v>58</v>
      </c>
      <c r="D2324" t="s">
        <v>59</v>
      </c>
      <c r="E2324" t="s">
        <v>149</v>
      </c>
      <c r="F2324" s="1" t="s">
        <v>10617</v>
      </c>
      <c r="G2324" t="s">
        <v>29</v>
      </c>
      <c r="H2324">
        <v>1406</v>
      </c>
      <c r="I2324">
        <v>0.1</v>
      </c>
      <c r="J2324">
        <v>168.72</v>
      </c>
      <c r="K2324" t="s">
        <v>17</v>
      </c>
    </row>
    <row r="2325" spans="1:11" x14ac:dyDescent="0.35">
      <c r="A2325" t="s">
        <v>2444</v>
      </c>
      <c r="B2325" t="s">
        <v>45</v>
      </c>
      <c r="C2325" t="s">
        <v>13</v>
      </c>
      <c r="D2325" t="s">
        <v>79</v>
      </c>
      <c r="E2325" t="s">
        <v>163</v>
      </c>
      <c r="F2325" s="1">
        <v>42805</v>
      </c>
      <c r="G2325" t="s">
        <v>29</v>
      </c>
      <c r="H2325">
        <v>713</v>
      </c>
      <c r="I2325">
        <v>0.27</v>
      </c>
      <c r="J2325">
        <v>71.3</v>
      </c>
      <c r="K2325" t="s">
        <v>17</v>
      </c>
    </row>
    <row r="2326" spans="1:11" x14ac:dyDescent="0.35">
      <c r="A2326" t="s">
        <v>2445</v>
      </c>
      <c r="B2326" t="s">
        <v>106</v>
      </c>
      <c r="C2326" t="s">
        <v>26</v>
      </c>
      <c r="D2326" t="s">
        <v>201</v>
      </c>
      <c r="E2326" t="s">
        <v>22</v>
      </c>
      <c r="F2326" s="1" t="s">
        <v>10177</v>
      </c>
      <c r="G2326" t="s">
        <v>29</v>
      </c>
      <c r="H2326">
        <v>2138</v>
      </c>
      <c r="I2326">
        <v>0.31</v>
      </c>
      <c r="J2326">
        <v>641.4</v>
      </c>
      <c r="K2326" t="s">
        <v>17</v>
      </c>
    </row>
    <row r="2327" spans="1:11" x14ac:dyDescent="0.35">
      <c r="A2327" t="s">
        <v>2446</v>
      </c>
      <c r="B2327" t="s">
        <v>36</v>
      </c>
      <c r="C2327" t="s">
        <v>49</v>
      </c>
      <c r="D2327" t="s">
        <v>50</v>
      </c>
      <c r="E2327" t="s">
        <v>34</v>
      </c>
      <c r="F2327" s="1">
        <v>42861</v>
      </c>
      <c r="G2327" t="s">
        <v>29</v>
      </c>
      <c r="H2327">
        <v>1438</v>
      </c>
      <c r="I2327">
        <v>0.22</v>
      </c>
      <c r="J2327">
        <v>86.28</v>
      </c>
      <c r="K2327" t="s">
        <v>17</v>
      </c>
    </row>
    <row r="2328" spans="1:11" x14ac:dyDescent="0.35">
      <c r="A2328" t="s">
        <v>2447</v>
      </c>
      <c r="B2328" t="s">
        <v>125</v>
      </c>
      <c r="C2328" t="s">
        <v>63</v>
      </c>
      <c r="D2328" t="s">
        <v>157</v>
      </c>
      <c r="E2328" t="s">
        <v>55</v>
      </c>
      <c r="F2328" s="1" t="s">
        <v>10558</v>
      </c>
      <c r="G2328" t="s">
        <v>29</v>
      </c>
      <c r="H2328">
        <v>1293</v>
      </c>
      <c r="I2328">
        <v>0.27</v>
      </c>
      <c r="J2328">
        <v>297.39</v>
      </c>
      <c r="K2328" t="s">
        <v>17</v>
      </c>
    </row>
    <row r="2329" spans="1:11" x14ac:dyDescent="0.35">
      <c r="A2329" t="s">
        <v>2448</v>
      </c>
      <c r="B2329" t="s">
        <v>45</v>
      </c>
      <c r="C2329" t="s">
        <v>49</v>
      </c>
      <c r="D2329" t="s">
        <v>54</v>
      </c>
      <c r="E2329" t="s">
        <v>60</v>
      </c>
      <c r="F2329" s="1" t="s">
        <v>10217</v>
      </c>
      <c r="G2329" t="s">
        <v>29</v>
      </c>
      <c r="H2329">
        <v>929</v>
      </c>
      <c r="I2329">
        <v>0.3</v>
      </c>
      <c r="J2329">
        <v>167.22</v>
      </c>
      <c r="K2329" t="s">
        <v>17</v>
      </c>
    </row>
    <row r="2330" spans="1:11" x14ac:dyDescent="0.35">
      <c r="A2330" t="s">
        <v>2449</v>
      </c>
      <c r="B2330" t="s">
        <v>12</v>
      </c>
      <c r="C2330" t="s">
        <v>20</v>
      </c>
      <c r="D2330" t="s">
        <v>21</v>
      </c>
      <c r="E2330" t="s">
        <v>166</v>
      </c>
      <c r="F2330" s="1" t="s">
        <v>10251</v>
      </c>
      <c r="G2330" t="s">
        <v>29</v>
      </c>
      <c r="H2330">
        <v>2335</v>
      </c>
      <c r="I2330">
        <v>0.16</v>
      </c>
      <c r="J2330">
        <v>887.3</v>
      </c>
      <c r="K2330" t="s">
        <v>17</v>
      </c>
    </row>
    <row r="2331" spans="1:11" x14ac:dyDescent="0.35">
      <c r="A2331" t="s">
        <v>2450</v>
      </c>
      <c r="B2331" t="s">
        <v>263</v>
      </c>
      <c r="C2331" t="s">
        <v>26</v>
      </c>
      <c r="D2331" t="s">
        <v>27</v>
      </c>
      <c r="E2331" t="s">
        <v>123</v>
      </c>
      <c r="F2331" s="1" t="s">
        <v>10130</v>
      </c>
      <c r="G2331" t="s">
        <v>29</v>
      </c>
      <c r="H2331">
        <v>1675</v>
      </c>
      <c r="I2331">
        <v>0.32</v>
      </c>
      <c r="J2331">
        <v>418.75</v>
      </c>
      <c r="K2331" t="s">
        <v>17</v>
      </c>
    </row>
    <row r="2332" spans="1:11" x14ac:dyDescent="0.35">
      <c r="A2332" t="s">
        <v>2451</v>
      </c>
      <c r="B2332" t="s">
        <v>234</v>
      </c>
      <c r="C2332" t="s">
        <v>13</v>
      </c>
      <c r="D2332" t="s">
        <v>14</v>
      </c>
      <c r="E2332" t="s">
        <v>28</v>
      </c>
      <c r="F2332" s="1" t="s">
        <v>10371</v>
      </c>
      <c r="G2332" t="s">
        <v>29</v>
      </c>
      <c r="H2332">
        <v>1414</v>
      </c>
      <c r="I2332">
        <v>0.32</v>
      </c>
      <c r="J2332">
        <v>339.36</v>
      </c>
      <c r="K2332" t="s">
        <v>17</v>
      </c>
    </row>
    <row r="2333" spans="1:11" x14ac:dyDescent="0.35">
      <c r="A2333" t="s">
        <v>2452</v>
      </c>
      <c r="B2333" t="s">
        <v>90</v>
      </c>
      <c r="C2333" t="s">
        <v>63</v>
      </c>
      <c r="D2333" t="s">
        <v>64</v>
      </c>
      <c r="E2333" t="s">
        <v>143</v>
      </c>
      <c r="F2333" s="1">
        <v>42318</v>
      </c>
      <c r="G2333" t="s">
        <v>29</v>
      </c>
      <c r="H2333">
        <v>2052</v>
      </c>
      <c r="I2333">
        <v>0.28999999999999998</v>
      </c>
      <c r="J2333">
        <v>287.27999999999997</v>
      </c>
      <c r="K2333" t="s">
        <v>17</v>
      </c>
    </row>
    <row r="2334" spans="1:11" x14ac:dyDescent="0.35">
      <c r="A2334" t="s">
        <v>2453</v>
      </c>
      <c r="B2334" t="s">
        <v>81</v>
      </c>
      <c r="C2334" t="s">
        <v>13</v>
      </c>
      <c r="D2334" t="s">
        <v>79</v>
      </c>
      <c r="E2334" t="s">
        <v>72</v>
      </c>
      <c r="F2334" s="1" t="s">
        <v>10254</v>
      </c>
      <c r="G2334" t="s">
        <v>29</v>
      </c>
      <c r="H2334">
        <v>1579</v>
      </c>
      <c r="I2334">
        <v>0.17</v>
      </c>
      <c r="J2334">
        <v>615.80999999999995</v>
      </c>
      <c r="K2334" t="s">
        <v>17</v>
      </c>
    </row>
    <row r="2335" spans="1:11" x14ac:dyDescent="0.35">
      <c r="A2335" t="s">
        <v>2454</v>
      </c>
      <c r="B2335" t="s">
        <v>90</v>
      </c>
      <c r="C2335" t="s">
        <v>13</v>
      </c>
      <c r="D2335" t="s">
        <v>14</v>
      </c>
      <c r="E2335" t="s">
        <v>60</v>
      </c>
      <c r="F2335" s="1">
        <v>42832</v>
      </c>
      <c r="G2335" t="s">
        <v>29</v>
      </c>
      <c r="H2335">
        <v>1936</v>
      </c>
      <c r="I2335">
        <v>0.28999999999999998</v>
      </c>
      <c r="J2335">
        <v>348.48</v>
      </c>
      <c r="K2335" t="s">
        <v>17</v>
      </c>
    </row>
    <row r="2336" spans="1:11" x14ac:dyDescent="0.35">
      <c r="A2336" t="s">
        <v>2455</v>
      </c>
      <c r="B2336" t="s">
        <v>211</v>
      </c>
      <c r="C2336" t="s">
        <v>58</v>
      </c>
      <c r="D2336" t="s">
        <v>112</v>
      </c>
      <c r="E2336" t="s">
        <v>34</v>
      </c>
      <c r="F2336" s="1">
        <v>43379</v>
      </c>
      <c r="G2336" t="s">
        <v>29</v>
      </c>
      <c r="H2336">
        <v>894</v>
      </c>
      <c r="I2336">
        <v>0.32</v>
      </c>
      <c r="J2336">
        <v>169.86</v>
      </c>
      <c r="K2336" t="s">
        <v>17</v>
      </c>
    </row>
    <row r="2337" spans="1:11" x14ac:dyDescent="0.35">
      <c r="A2337" t="s">
        <v>2456</v>
      </c>
      <c r="B2337" t="s">
        <v>169</v>
      </c>
      <c r="C2337" t="s">
        <v>26</v>
      </c>
      <c r="D2337" t="s">
        <v>37</v>
      </c>
      <c r="E2337" t="s">
        <v>163</v>
      </c>
      <c r="F2337" s="1" t="s">
        <v>10337</v>
      </c>
      <c r="G2337" t="s">
        <v>29</v>
      </c>
      <c r="H2337">
        <v>2442</v>
      </c>
      <c r="I2337">
        <v>0.13</v>
      </c>
      <c r="J2337">
        <v>1025.6400000000001</v>
      </c>
      <c r="K2337" t="s">
        <v>17</v>
      </c>
    </row>
    <row r="2338" spans="1:11" x14ac:dyDescent="0.35">
      <c r="A2338" t="s">
        <v>2457</v>
      </c>
      <c r="B2338" t="s">
        <v>116</v>
      </c>
      <c r="C2338" t="s">
        <v>26</v>
      </c>
      <c r="D2338" t="s">
        <v>201</v>
      </c>
      <c r="E2338" t="s">
        <v>72</v>
      </c>
      <c r="F2338" s="1" t="s">
        <v>10618</v>
      </c>
      <c r="G2338" t="s">
        <v>29</v>
      </c>
      <c r="H2338">
        <v>2310</v>
      </c>
      <c r="I2338">
        <v>0.27</v>
      </c>
      <c r="J2338">
        <v>231</v>
      </c>
      <c r="K2338" t="s">
        <v>17</v>
      </c>
    </row>
    <row r="2339" spans="1:11" x14ac:dyDescent="0.35">
      <c r="A2339" t="s">
        <v>2458</v>
      </c>
      <c r="B2339" t="s">
        <v>83</v>
      </c>
      <c r="C2339" t="s">
        <v>20</v>
      </c>
      <c r="D2339" t="s">
        <v>21</v>
      </c>
      <c r="E2339" t="s">
        <v>15</v>
      </c>
      <c r="F2339" s="1" t="s">
        <v>10217</v>
      </c>
      <c r="G2339" t="s">
        <v>29</v>
      </c>
      <c r="H2339">
        <v>2055</v>
      </c>
      <c r="I2339">
        <v>0.22</v>
      </c>
      <c r="J2339">
        <v>924.75</v>
      </c>
      <c r="K2339" t="s">
        <v>17</v>
      </c>
    </row>
    <row r="2340" spans="1:11" x14ac:dyDescent="0.35">
      <c r="A2340" t="s">
        <v>2459</v>
      </c>
      <c r="B2340" t="s">
        <v>234</v>
      </c>
      <c r="C2340" t="s">
        <v>20</v>
      </c>
      <c r="D2340" t="s">
        <v>21</v>
      </c>
      <c r="E2340" t="s">
        <v>143</v>
      </c>
      <c r="F2340" s="1" t="s">
        <v>10449</v>
      </c>
      <c r="G2340" t="s">
        <v>29</v>
      </c>
      <c r="H2340">
        <v>1347</v>
      </c>
      <c r="I2340">
        <v>0.24</v>
      </c>
      <c r="J2340">
        <v>552.27</v>
      </c>
      <c r="K2340" t="s">
        <v>17</v>
      </c>
    </row>
    <row r="2341" spans="1:11" x14ac:dyDescent="0.35">
      <c r="A2341" t="s">
        <v>2460</v>
      </c>
      <c r="B2341" t="s">
        <v>261</v>
      </c>
      <c r="C2341" t="s">
        <v>58</v>
      </c>
      <c r="D2341" t="s">
        <v>59</v>
      </c>
      <c r="E2341" t="s">
        <v>149</v>
      </c>
      <c r="F2341" s="1">
        <v>43353</v>
      </c>
      <c r="G2341" t="s">
        <v>29</v>
      </c>
      <c r="H2341">
        <v>1717</v>
      </c>
      <c r="I2341">
        <v>0.25</v>
      </c>
      <c r="J2341">
        <v>291.89</v>
      </c>
      <c r="K2341" t="s">
        <v>17</v>
      </c>
    </row>
    <row r="2342" spans="1:11" x14ac:dyDescent="0.35">
      <c r="A2342" t="s">
        <v>2461</v>
      </c>
      <c r="B2342" t="s">
        <v>162</v>
      </c>
      <c r="C2342" t="s">
        <v>26</v>
      </c>
      <c r="D2342" t="s">
        <v>37</v>
      </c>
      <c r="E2342" t="s">
        <v>34</v>
      </c>
      <c r="F2342" s="1">
        <v>42591</v>
      </c>
      <c r="G2342" t="s">
        <v>29</v>
      </c>
      <c r="H2342">
        <v>2069</v>
      </c>
      <c r="I2342">
        <v>0.28999999999999998</v>
      </c>
      <c r="J2342">
        <v>558.63</v>
      </c>
      <c r="K2342" t="s">
        <v>17</v>
      </c>
    </row>
    <row r="2343" spans="1:11" x14ac:dyDescent="0.35">
      <c r="A2343" t="s">
        <v>2462</v>
      </c>
      <c r="B2343" t="s">
        <v>45</v>
      </c>
      <c r="C2343" t="s">
        <v>58</v>
      </c>
      <c r="D2343" t="s">
        <v>68</v>
      </c>
      <c r="E2343" t="s">
        <v>34</v>
      </c>
      <c r="F2343" s="1" t="s">
        <v>10372</v>
      </c>
      <c r="G2343" t="s">
        <v>29</v>
      </c>
      <c r="H2343">
        <v>1816</v>
      </c>
      <c r="I2343">
        <v>0.12</v>
      </c>
      <c r="J2343">
        <v>817.2</v>
      </c>
      <c r="K2343" t="s">
        <v>17</v>
      </c>
    </row>
    <row r="2344" spans="1:11" x14ac:dyDescent="0.35">
      <c r="A2344" t="s">
        <v>2463</v>
      </c>
      <c r="B2344" t="s">
        <v>122</v>
      </c>
      <c r="C2344" t="s">
        <v>26</v>
      </c>
      <c r="D2344" t="s">
        <v>201</v>
      </c>
      <c r="E2344" t="s">
        <v>15</v>
      </c>
      <c r="F2344" s="1">
        <v>42136</v>
      </c>
      <c r="G2344" t="s">
        <v>29</v>
      </c>
      <c r="H2344">
        <v>2232</v>
      </c>
      <c r="I2344">
        <v>0.14000000000000001</v>
      </c>
      <c r="J2344">
        <v>848.16</v>
      </c>
      <c r="K2344" t="s">
        <v>17</v>
      </c>
    </row>
    <row r="2345" spans="1:11" x14ac:dyDescent="0.35">
      <c r="A2345" t="s">
        <v>2464</v>
      </c>
      <c r="B2345" t="s">
        <v>102</v>
      </c>
      <c r="C2345" t="s">
        <v>32</v>
      </c>
      <c r="D2345" t="s">
        <v>33</v>
      </c>
      <c r="E2345" t="s">
        <v>28</v>
      </c>
      <c r="F2345" s="1" t="s">
        <v>10130</v>
      </c>
      <c r="G2345" t="s">
        <v>29</v>
      </c>
      <c r="H2345">
        <v>1554</v>
      </c>
      <c r="I2345">
        <v>0.16</v>
      </c>
      <c r="J2345">
        <v>466.2</v>
      </c>
      <c r="K2345" t="s">
        <v>17</v>
      </c>
    </row>
    <row r="2346" spans="1:11" x14ac:dyDescent="0.35">
      <c r="A2346" t="s">
        <v>2465</v>
      </c>
      <c r="B2346" t="s">
        <v>116</v>
      </c>
      <c r="C2346" t="s">
        <v>26</v>
      </c>
      <c r="D2346" t="s">
        <v>27</v>
      </c>
      <c r="E2346" t="s">
        <v>22</v>
      </c>
      <c r="F2346" s="1">
        <v>43319</v>
      </c>
      <c r="G2346" t="s">
        <v>29</v>
      </c>
      <c r="H2346">
        <v>629</v>
      </c>
      <c r="I2346">
        <v>0.11</v>
      </c>
      <c r="J2346">
        <v>69.19</v>
      </c>
      <c r="K2346" t="s">
        <v>17</v>
      </c>
    </row>
    <row r="2347" spans="1:11" x14ac:dyDescent="0.35">
      <c r="A2347" t="s">
        <v>2466</v>
      </c>
      <c r="B2347" t="s">
        <v>184</v>
      </c>
      <c r="C2347" t="s">
        <v>13</v>
      </c>
      <c r="D2347" t="s">
        <v>14</v>
      </c>
      <c r="E2347" t="s">
        <v>69</v>
      </c>
      <c r="F2347" s="1" t="s">
        <v>10369</v>
      </c>
      <c r="G2347" t="s">
        <v>29</v>
      </c>
      <c r="H2347">
        <v>1066</v>
      </c>
      <c r="I2347">
        <v>0.1</v>
      </c>
      <c r="J2347">
        <v>138.58000000000001</v>
      </c>
      <c r="K2347" t="s">
        <v>17</v>
      </c>
    </row>
    <row r="2348" spans="1:11" x14ac:dyDescent="0.35">
      <c r="A2348" t="s">
        <v>2467</v>
      </c>
      <c r="B2348" t="s">
        <v>159</v>
      </c>
      <c r="C2348" t="s">
        <v>13</v>
      </c>
      <c r="D2348" t="s">
        <v>195</v>
      </c>
      <c r="E2348" t="s">
        <v>69</v>
      </c>
      <c r="F2348" s="1">
        <v>42591</v>
      </c>
      <c r="G2348" t="s">
        <v>29</v>
      </c>
      <c r="H2348">
        <v>1998</v>
      </c>
      <c r="I2348">
        <v>0.26</v>
      </c>
      <c r="J2348">
        <v>459.54</v>
      </c>
      <c r="K2348" t="s">
        <v>17</v>
      </c>
    </row>
    <row r="2349" spans="1:11" x14ac:dyDescent="0.35">
      <c r="A2349" t="s">
        <v>2468</v>
      </c>
      <c r="B2349" t="s">
        <v>90</v>
      </c>
      <c r="C2349" t="s">
        <v>32</v>
      </c>
      <c r="D2349" t="s">
        <v>97</v>
      </c>
      <c r="E2349" t="s">
        <v>28</v>
      </c>
      <c r="F2349" s="1" t="s">
        <v>10470</v>
      </c>
      <c r="G2349" t="s">
        <v>29</v>
      </c>
      <c r="H2349">
        <v>603</v>
      </c>
      <c r="I2349">
        <v>0.12</v>
      </c>
      <c r="J2349">
        <v>229.14</v>
      </c>
      <c r="K2349" t="s">
        <v>17</v>
      </c>
    </row>
    <row r="2350" spans="1:11" x14ac:dyDescent="0.35">
      <c r="A2350" t="s">
        <v>2469</v>
      </c>
      <c r="B2350" t="s">
        <v>71</v>
      </c>
      <c r="C2350" t="s">
        <v>49</v>
      </c>
      <c r="D2350" t="s">
        <v>205</v>
      </c>
      <c r="E2350" t="s">
        <v>69</v>
      </c>
      <c r="F2350" s="1" t="s">
        <v>10471</v>
      </c>
      <c r="G2350" t="s">
        <v>29</v>
      </c>
      <c r="H2350">
        <v>1331</v>
      </c>
      <c r="I2350">
        <v>0.1</v>
      </c>
      <c r="J2350">
        <v>199.65</v>
      </c>
      <c r="K2350" t="s">
        <v>17</v>
      </c>
    </row>
    <row r="2351" spans="1:11" x14ac:dyDescent="0.35">
      <c r="A2351" t="s">
        <v>2470</v>
      </c>
      <c r="B2351" t="s">
        <v>130</v>
      </c>
      <c r="C2351" t="s">
        <v>20</v>
      </c>
      <c r="D2351" t="s">
        <v>91</v>
      </c>
      <c r="E2351" t="s">
        <v>47</v>
      </c>
      <c r="F2351" s="1" t="s">
        <v>10337</v>
      </c>
      <c r="G2351" t="s">
        <v>29</v>
      </c>
      <c r="H2351">
        <v>2451</v>
      </c>
      <c r="I2351">
        <v>0.28999999999999998</v>
      </c>
      <c r="J2351">
        <v>269.61</v>
      </c>
      <c r="K2351" t="s">
        <v>17</v>
      </c>
    </row>
    <row r="2352" spans="1:11" x14ac:dyDescent="0.35">
      <c r="A2352" t="s">
        <v>2471</v>
      </c>
      <c r="B2352" t="s">
        <v>234</v>
      </c>
      <c r="C2352" t="s">
        <v>26</v>
      </c>
      <c r="D2352" t="s">
        <v>94</v>
      </c>
      <c r="E2352" t="s">
        <v>128</v>
      </c>
      <c r="F2352" s="1">
        <v>42805</v>
      </c>
      <c r="G2352" t="s">
        <v>29</v>
      </c>
      <c r="H2352">
        <v>1880</v>
      </c>
      <c r="I2352">
        <v>0.31</v>
      </c>
      <c r="J2352">
        <v>206.8</v>
      </c>
      <c r="K2352" t="s">
        <v>17</v>
      </c>
    </row>
    <row r="2353" spans="1:11" x14ac:dyDescent="0.35">
      <c r="A2353" t="s">
        <v>2472</v>
      </c>
      <c r="B2353" t="s">
        <v>169</v>
      </c>
      <c r="C2353" t="s">
        <v>58</v>
      </c>
      <c r="D2353" t="s">
        <v>112</v>
      </c>
      <c r="E2353" t="s">
        <v>84</v>
      </c>
      <c r="F2353" s="1" t="s">
        <v>10128</v>
      </c>
      <c r="G2353" t="s">
        <v>29</v>
      </c>
      <c r="H2353">
        <v>747</v>
      </c>
      <c r="I2353">
        <v>0.17</v>
      </c>
      <c r="J2353">
        <v>246.51</v>
      </c>
      <c r="K2353" t="s">
        <v>17</v>
      </c>
    </row>
    <row r="2354" spans="1:11" x14ac:dyDescent="0.35">
      <c r="A2354" t="s">
        <v>2473</v>
      </c>
      <c r="B2354" t="s">
        <v>12</v>
      </c>
      <c r="C2354" t="s">
        <v>63</v>
      </c>
      <c r="D2354" t="s">
        <v>87</v>
      </c>
      <c r="E2354" t="s">
        <v>166</v>
      </c>
      <c r="F2354" s="1">
        <v>42716</v>
      </c>
      <c r="G2354" t="s">
        <v>29</v>
      </c>
      <c r="H2354">
        <v>609</v>
      </c>
      <c r="I2354">
        <v>0.16</v>
      </c>
      <c r="J2354">
        <v>60.9</v>
      </c>
      <c r="K2354" t="s">
        <v>17</v>
      </c>
    </row>
    <row r="2355" spans="1:11" x14ac:dyDescent="0.35">
      <c r="A2355" t="s">
        <v>2474</v>
      </c>
      <c r="B2355" t="s">
        <v>204</v>
      </c>
      <c r="C2355" t="s">
        <v>58</v>
      </c>
      <c r="D2355" t="s">
        <v>59</v>
      </c>
      <c r="E2355" t="s">
        <v>65</v>
      </c>
      <c r="F2355" s="1" t="s">
        <v>10617</v>
      </c>
      <c r="G2355" t="s">
        <v>29</v>
      </c>
      <c r="H2355">
        <v>1495</v>
      </c>
      <c r="I2355">
        <v>0.21</v>
      </c>
      <c r="J2355">
        <v>269.10000000000002</v>
      </c>
      <c r="K2355" t="s">
        <v>17</v>
      </c>
    </row>
    <row r="2356" spans="1:11" x14ac:dyDescent="0.35">
      <c r="A2356" t="s">
        <v>2475</v>
      </c>
      <c r="B2356" t="s">
        <v>122</v>
      </c>
      <c r="C2356" t="s">
        <v>20</v>
      </c>
      <c r="D2356" t="s">
        <v>91</v>
      </c>
      <c r="E2356" t="s">
        <v>72</v>
      </c>
      <c r="F2356" s="1" t="s">
        <v>10440</v>
      </c>
      <c r="G2356" t="s">
        <v>29</v>
      </c>
      <c r="H2356">
        <v>2394</v>
      </c>
      <c r="I2356">
        <v>0.11</v>
      </c>
      <c r="J2356">
        <v>502.74</v>
      </c>
      <c r="K2356" t="s">
        <v>17</v>
      </c>
    </row>
    <row r="2357" spans="1:11" x14ac:dyDescent="0.35">
      <c r="A2357" t="s">
        <v>2476</v>
      </c>
      <c r="B2357" t="s">
        <v>42</v>
      </c>
      <c r="C2357" t="s">
        <v>63</v>
      </c>
      <c r="D2357" t="s">
        <v>64</v>
      </c>
      <c r="E2357" t="s">
        <v>166</v>
      </c>
      <c r="F2357" s="1">
        <v>43324</v>
      </c>
      <c r="G2357" t="s">
        <v>29</v>
      </c>
      <c r="H2357">
        <v>1637</v>
      </c>
      <c r="I2357">
        <v>0.15</v>
      </c>
      <c r="J2357">
        <v>540.21</v>
      </c>
      <c r="K2357" t="s">
        <v>17</v>
      </c>
    </row>
    <row r="2358" spans="1:11" x14ac:dyDescent="0.35">
      <c r="A2358" t="s">
        <v>2477</v>
      </c>
      <c r="B2358" t="s">
        <v>45</v>
      </c>
      <c r="C2358" t="s">
        <v>32</v>
      </c>
      <c r="D2358" t="s">
        <v>46</v>
      </c>
      <c r="E2358" t="s">
        <v>65</v>
      </c>
      <c r="F2358" s="1" t="s">
        <v>10287</v>
      </c>
      <c r="G2358" t="s">
        <v>29</v>
      </c>
      <c r="H2358">
        <v>614</v>
      </c>
      <c r="I2358">
        <v>0.35</v>
      </c>
      <c r="J2358">
        <v>178.06</v>
      </c>
      <c r="K2358" t="s">
        <v>17</v>
      </c>
    </row>
    <row r="2359" spans="1:11" x14ac:dyDescent="0.35">
      <c r="A2359" t="s">
        <v>2478</v>
      </c>
      <c r="B2359" t="s">
        <v>116</v>
      </c>
      <c r="C2359" t="s">
        <v>63</v>
      </c>
      <c r="D2359" t="s">
        <v>75</v>
      </c>
      <c r="E2359" t="s">
        <v>47</v>
      </c>
      <c r="F2359" s="1" t="s">
        <v>10440</v>
      </c>
      <c r="G2359" t="s">
        <v>29</v>
      </c>
      <c r="H2359">
        <v>1755</v>
      </c>
      <c r="I2359">
        <v>0.21</v>
      </c>
      <c r="J2359">
        <v>175.5</v>
      </c>
      <c r="K2359" t="s">
        <v>17</v>
      </c>
    </row>
    <row r="2360" spans="1:11" x14ac:dyDescent="0.35">
      <c r="A2360" t="s">
        <v>2479</v>
      </c>
      <c r="B2360" t="s">
        <v>263</v>
      </c>
      <c r="C2360" t="s">
        <v>20</v>
      </c>
      <c r="D2360" t="s">
        <v>21</v>
      </c>
      <c r="E2360" t="s">
        <v>51</v>
      </c>
      <c r="F2360" s="1">
        <v>42380</v>
      </c>
      <c r="G2360" t="s">
        <v>29</v>
      </c>
      <c r="H2360">
        <v>1630</v>
      </c>
      <c r="I2360">
        <v>0.23</v>
      </c>
      <c r="J2360">
        <v>342.3</v>
      </c>
      <c r="K2360" t="s">
        <v>17</v>
      </c>
    </row>
    <row r="2361" spans="1:11" x14ac:dyDescent="0.35">
      <c r="A2361" t="s">
        <v>2480</v>
      </c>
      <c r="B2361" t="s">
        <v>81</v>
      </c>
      <c r="C2361" t="s">
        <v>32</v>
      </c>
      <c r="D2361" t="s">
        <v>153</v>
      </c>
      <c r="E2361" t="s">
        <v>38</v>
      </c>
      <c r="F2361" s="1" t="s">
        <v>10619</v>
      </c>
      <c r="G2361" t="s">
        <v>29</v>
      </c>
      <c r="H2361">
        <v>645</v>
      </c>
      <c r="I2361">
        <v>0.28999999999999998</v>
      </c>
      <c r="J2361">
        <v>174.15</v>
      </c>
      <c r="K2361" t="s">
        <v>17</v>
      </c>
    </row>
    <row r="2362" spans="1:11" x14ac:dyDescent="0.35">
      <c r="A2362" t="s">
        <v>2481</v>
      </c>
      <c r="B2362" t="s">
        <v>193</v>
      </c>
      <c r="C2362" t="s">
        <v>63</v>
      </c>
      <c r="D2362" t="s">
        <v>64</v>
      </c>
      <c r="E2362" t="s">
        <v>104</v>
      </c>
      <c r="F2362" s="1">
        <v>43110</v>
      </c>
      <c r="G2362" t="s">
        <v>29</v>
      </c>
      <c r="H2362">
        <v>1080</v>
      </c>
      <c r="I2362">
        <v>0.11</v>
      </c>
      <c r="J2362">
        <v>108</v>
      </c>
      <c r="K2362" t="s">
        <v>17</v>
      </c>
    </row>
    <row r="2363" spans="1:11" x14ac:dyDescent="0.35">
      <c r="A2363" t="s">
        <v>2482</v>
      </c>
      <c r="B2363" t="s">
        <v>130</v>
      </c>
      <c r="C2363" t="s">
        <v>26</v>
      </c>
      <c r="D2363" t="s">
        <v>94</v>
      </c>
      <c r="E2363" t="s">
        <v>69</v>
      </c>
      <c r="F2363" s="1" t="s">
        <v>10620</v>
      </c>
      <c r="G2363" t="s">
        <v>29</v>
      </c>
      <c r="H2363">
        <v>584</v>
      </c>
      <c r="I2363">
        <v>0.23</v>
      </c>
      <c r="J2363">
        <v>140.16</v>
      </c>
      <c r="K2363" t="s">
        <v>17</v>
      </c>
    </row>
    <row r="2364" spans="1:11" x14ac:dyDescent="0.35">
      <c r="A2364" t="s">
        <v>2483</v>
      </c>
      <c r="B2364" t="s">
        <v>108</v>
      </c>
      <c r="C2364" t="s">
        <v>32</v>
      </c>
      <c r="D2364" t="s">
        <v>46</v>
      </c>
      <c r="E2364" t="s">
        <v>22</v>
      </c>
      <c r="F2364" s="1" t="s">
        <v>10337</v>
      </c>
      <c r="G2364" t="s">
        <v>29</v>
      </c>
      <c r="H2364">
        <v>689</v>
      </c>
      <c r="I2364">
        <v>0.16</v>
      </c>
      <c r="J2364">
        <v>103.35</v>
      </c>
      <c r="K2364" t="s">
        <v>17</v>
      </c>
    </row>
    <row r="2365" spans="1:11" x14ac:dyDescent="0.35">
      <c r="A2365" t="s">
        <v>2484</v>
      </c>
      <c r="B2365" t="s">
        <v>156</v>
      </c>
      <c r="C2365" t="s">
        <v>63</v>
      </c>
      <c r="D2365" t="s">
        <v>157</v>
      </c>
      <c r="E2365" t="s">
        <v>149</v>
      </c>
      <c r="F2365" s="1">
        <v>42864</v>
      </c>
      <c r="G2365" t="s">
        <v>29</v>
      </c>
      <c r="H2365">
        <v>960</v>
      </c>
      <c r="I2365">
        <v>0.22</v>
      </c>
      <c r="J2365">
        <v>393.6</v>
      </c>
      <c r="K2365" t="s">
        <v>17</v>
      </c>
    </row>
    <row r="2366" spans="1:11" x14ac:dyDescent="0.35">
      <c r="A2366" t="s">
        <v>2485</v>
      </c>
      <c r="B2366" t="s">
        <v>156</v>
      </c>
      <c r="C2366" t="s">
        <v>13</v>
      </c>
      <c r="D2366" t="s">
        <v>14</v>
      </c>
      <c r="E2366" t="s">
        <v>128</v>
      </c>
      <c r="F2366" s="1" t="s">
        <v>10371</v>
      </c>
      <c r="G2366" t="s">
        <v>29</v>
      </c>
      <c r="H2366">
        <v>589</v>
      </c>
      <c r="I2366">
        <v>0.1</v>
      </c>
      <c r="J2366">
        <v>182.59</v>
      </c>
      <c r="K2366" t="s">
        <v>17</v>
      </c>
    </row>
    <row r="2367" spans="1:11" x14ac:dyDescent="0.35">
      <c r="A2367" t="s">
        <v>2486</v>
      </c>
      <c r="B2367" t="s">
        <v>74</v>
      </c>
      <c r="C2367" t="s">
        <v>58</v>
      </c>
      <c r="D2367" t="s">
        <v>59</v>
      </c>
      <c r="E2367" t="s">
        <v>55</v>
      </c>
      <c r="F2367" s="1">
        <v>42716</v>
      </c>
      <c r="G2367" t="s">
        <v>29</v>
      </c>
      <c r="H2367">
        <v>1715</v>
      </c>
      <c r="I2367">
        <v>0.25</v>
      </c>
      <c r="J2367">
        <v>102.9</v>
      </c>
      <c r="K2367" t="s">
        <v>17</v>
      </c>
    </row>
    <row r="2368" spans="1:11" x14ac:dyDescent="0.35">
      <c r="A2368" t="s">
        <v>2487</v>
      </c>
      <c r="B2368" t="s">
        <v>86</v>
      </c>
      <c r="C2368" t="s">
        <v>13</v>
      </c>
      <c r="D2368" t="s">
        <v>195</v>
      </c>
      <c r="E2368" t="s">
        <v>123</v>
      </c>
      <c r="F2368" s="1">
        <v>42866</v>
      </c>
      <c r="G2368" t="s">
        <v>29</v>
      </c>
      <c r="H2368">
        <v>1495</v>
      </c>
      <c r="I2368">
        <v>0.35</v>
      </c>
      <c r="J2368">
        <v>523.25</v>
      </c>
      <c r="K2368" t="s">
        <v>17</v>
      </c>
    </row>
    <row r="2369" spans="1:11" x14ac:dyDescent="0.35">
      <c r="A2369" t="s">
        <v>2488</v>
      </c>
      <c r="B2369" t="s">
        <v>122</v>
      </c>
      <c r="C2369" t="s">
        <v>32</v>
      </c>
      <c r="D2369" t="s">
        <v>153</v>
      </c>
      <c r="E2369" t="s">
        <v>55</v>
      </c>
      <c r="F2369" s="1">
        <v>42434</v>
      </c>
      <c r="G2369" t="s">
        <v>29</v>
      </c>
      <c r="H2369">
        <v>1751</v>
      </c>
      <c r="I2369">
        <v>0.23</v>
      </c>
      <c r="J2369">
        <v>472.77</v>
      </c>
      <c r="K2369" t="s">
        <v>17</v>
      </c>
    </row>
    <row r="2370" spans="1:11" x14ac:dyDescent="0.35">
      <c r="A2370" t="s">
        <v>2489</v>
      </c>
      <c r="B2370" t="s">
        <v>263</v>
      </c>
      <c r="C2370" t="s">
        <v>32</v>
      </c>
      <c r="D2370" t="s">
        <v>33</v>
      </c>
      <c r="E2370" t="s">
        <v>163</v>
      </c>
      <c r="F2370" s="1">
        <v>42434</v>
      </c>
      <c r="G2370" t="s">
        <v>29</v>
      </c>
      <c r="H2370">
        <v>744</v>
      </c>
      <c r="I2370">
        <v>0.18</v>
      </c>
      <c r="J2370">
        <v>96.72</v>
      </c>
      <c r="K2370" t="s">
        <v>17</v>
      </c>
    </row>
    <row r="2371" spans="1:11" x14ac:dyDescent="0.35">
      <c r="A2371" t="s">
        <v>2490</v>
      </c>
      <c r="B2371" t="s">
        <v>197</v>
      </c>
      <c r="C2371" t="s">
        <v>58</v>
      </c>
      <c r="D2371" t="s">
        <v>112</v>
      </c>
      <c r="E2371" t="s">
        <v>149</v>
      </c>
      <c r="F2371" s="1" t="s">
        <v>10440</v>
      </c>
      <c r="G2371" t="s">
        <v>29</v>
      </c>
      <c r="H2371">
        <v>1217</v>
      </c>
      <c r="I2371">
        <v>0.33</v>
      </c>
      <c r="J2371">
        <v>170.38</v>
      </c>
      <c r="K2371" t="s">
        <v>17</v>
      </c>
    </row>
    <row r="2372" spans="1:11" x14ac:dyDescent="0.35">
      <c r="A2372" t="s">
        <v>2491</v>
      </c>
      <c r="B2372" t="s">
        <v>125</v>
      </c>
      <c r="C2372" t="s">
        <v>63</v>
      </c>
      <c r="D2372" t="s">
        <v>87</v>
      </c>
      <c r="E2372" t="s">
        <v>149</v>
      </c>
      <c r="F2372" s="1" t="s">
        <v>10470</v>
      </c>
      <c r="G2372" t="s">
        <v>29</v>
      </c>
      <c r="H2372">
        <v>2327</v>
      </c>
      <c r="I2372">
        <v>0.13</v>
      </c>
      <c r="J2372">
        <v>698.1</v>
      </c>
      <c r="K2372" t="s">
        <v>17</v>
      </c>
    </row>
    <row r="2373" spans="1:11" x14ac:dyDescent="0.35">
      <c r="A2373" t="s">
        <v>2492</v>
      </c>
      <c r="B2373" t="s">
        <v>116</v>
      </c>
      <c r="C2373" t="s">
        <v>58</v>
      </c>
      <c r="D2373" t="s">
        <v>59</v>
      </c>
      <c r="E2373" t="s">
        <v>117</v>
      </c>
      <c r="F2373" s="1" t="s">
        <v>10378</v>
      </c>
      <c r="G2373" t="s">
        <v>29</v>
      </c>
      <c r="H2373">
        <v>1163</v>
      </c>
      <c r="I2373">
        <v>0.31</v>
      </c>
      <c r="J2373">
        <v>441.94</v>
      </c>
      <c r="K2373" t="s">
        <v>17</v>
      </c>
    </row>
    <row r="2374" spans="1:11" x14ac:dyDescent="0.35">
      <c r="A2374" t="s">
        <v>2493</v>
      </c>
      <c r="B2374" t="s">
        <v>204</v>
      </c>
      <c r="C2374" t="s">
        <v>63</v>
      </c>
      <c r="D2374" t="s">
        <v>75</v>
      </c>
      <c r="E2374" t="s">
        <v>84</v>
      </c>
      <c r="F2374" s="1" t="s">
        <v>10377</v>
      </c>
      <c r="G2374" t="s">
        <v>29</v>
      </c>
      <c r="H2374">
        <v>2466</v>
      </c>
      <c r="I2374">
        <v>0.24</v>
      </c>
      <c r="J2374">
        <v>295.92</v>
      </c>
      <c r="K2374" t="s">
        <v>17</v>
      </c>
    </row>
    <row r="2375" spans="1:11" x14ac:dyDescent="0.35">
      <c r="A2375" t="s">
        <v>2494</v>
      </c>
      <c r="B2375" t="s">
        <v>25</v>
      </c>
      <c r="C2375" t="s">
        <v>26</v>
      </c>
      <c r="D2375" t="s">
        <v>201</v>
      </c>
      <c r="E2375" t="s">
        <v>51</v>
      </c>
      <c r="F2375" s="1" t="s">
        <v>10332</v>
      </c>
      <c r="G2375" t="s">
        <v>29</v>
      </c>
      <c r="H2375">
        <v>1575</v>
      </c>
      <c r="I2375">
        <v>0.33</v>
      </c>
      <c r="J2375">
        <v>598.5</v>
      </c>
      <c r="K2375" t="s">
        <v>17</v>
      </c>
    </row>
    <row r="2376" spans="1:11" x14ac:dyDescent="0.35">
      <c r="A2376" t="s">
        <v>2495</v>
      </c>
      <c r="B2376" t="s">
        <v>114</v>
      </c>
      <c r="C2376" t="s">
        <v>58</v>
      </c>
      <c r="D2376" t="s">
        <v>68</v>
      </c>
      <c r="E2376" t="s">
        <v>28</v>
      </c>
      <c r="F2376" s="1" t="s">
        <v>10274</v>
      </c>
      <c r="G2376" t="s">
        <v>29</v>
      </c>
      <c r="H2376">
        <v>2354</v>
      </c>
      <c r="I2376">
        <v>0.23</v>
      </c>
      <c r="J2376">
        <v>847.44</v>
      </c>
      <c r="K2376" t="s">
        <v>17</v>
      </c>
    </row>
    <row r="2377" spans="1:11" x14ac:dyDescent="0.35">
      <c r="A2377" t="s">
        <v>2496</v>
      </c>
      <c r="B2377" t="s">
        <v>139</v>
      </c>
      <c r="C2377" t="s">
        <v>63</v>
      </c>
      <c r="D2377" t="s">
        <v>87</v>
      </c>
      <c r="E2377" t="s">
        <v>84</v>
      </c>
      <c r="F2377" s="1" t="s">
        <v>10621</v>
      </c>
      <c r="G2377" t="s">
        <v>29</v>
      </c>
      <c r="H2377">
        <v>2380</v>
      </c>
      <c r="I2377">
        <v>0.26</v>
      </c>
      <c r="J2377">
        <v>999.6</v>
      </c>
      <c r="K2377" t="s">
        <v>17</v>
      </c>
    </row>
    <row r="2378" spans="1:11" x14ac:dyDescent="0.35">
      <c r="A2378" t="s">
        <v>2497</v>
      </c>
      <c r="B2378" t="s">
        <v>83</v>
      </c>
      <c r="C2378" t="s">
        <v>32</v>
      </c>
      <c r="D2378" t="s">
        <v>97</v>
      </c>
      <c r="E2378" t="s">
        <v>65</v>
      </c>
      <c r="F2378" s="1">
        <v>42410</v>
      </c>
      <c r="G2378" t="s">
        <v>29</v>
      </c>
      <c r="H2378">
        <v>1520</v>
      </c>
      <c r="I2378">
        <v>0.21</v>
      </c>
      <c r="J2378">
        <v>608</v>
      </c>
      <c r="K2378" t="s">
        <v>17</v>
      </c>
    </row>
    <row r="2379" spans="1:11" x14ac:dyDescent="0.35">
      <c r="A2379" t="s">
        <v>2498</v>
      </c>
      <c r="B2379" t="s">
        <v>108</v>
      </c>
      <c r="C2379" t="s">
        <v>32</v>
      </c>
      <c r="D2379" t="s">
        <v>97</v>
      </c>
      <c r="E2379" t="s">
        <v>51</v>
      </c>
      <c r="F2379" s="1">
        <v>43073</v>
      </c>
      <c r="G2379" t="s">
        <v>29</v>
      </c>
      <c r="H2379">
        <v>1941</v>
      </c>
      <c r="I2379">
        <v>0.27</v>
      </c>
      <c r="J2379">
        <v>854.04</v>
      </c>
      <c r="K2379" t="s">
        <v>17</v>
      </c>
    </row>
    <row r="2380" spans="1:11" x14ac:dyDescent="0.35">
      <c r="A2380" t="s">
        <v>2499</v>
      </c>
      <c r="B2380" t="s">
        <v>36</v>
      </c>
      <c r="C2380" t="s">
        <v>49</v>
      </c>
      <c r="D2380" t="s">
        <v>205</v>
      </c>
      <c r="E2380" t="s">
        <v>43</v>
      </c>
      <c r="F2380" s="1" t="s">
        <v>10287</v>
      </c>
      <c r="G2380" t="s">
        <v>29</v>
      </c>
      <c r="H2380">
        <v>2309</v>
      </c>
      <c r="I2380">
        <v>0.26</v>
      </c>
      <c r="J2380">
        <v>253.99</v>
      </c>
      <c r="K2380" t="s">
        <v>17</v>
      </c>
    </row>
    <row r="2381" spans="1:11" x14ac:dyDescent="0.35">
      <c r="A2381" t="s">
        <v>2500</v>
      </c>
      <c r="B2381" t="s">
        <v>162</v>
      </c>
      <c r="C2381" t="s">
        <v>58</v>
      </c>
      <c r="D2381" t="s">
        <v>112</v>
      </c>
      <c r="E2381" t="s">
        <v>140</v>
      </c>
      <c r="F2381" s="1" t="s">
        <v>10128</v>
      </c>
      <c r="G2381" t="s">
        <v>29</v>
      </c>
      <c r="H2381">
        <v>609</v>
      </c>
      <c r="I2381">
        <v>0.12</v>
      </c>
      <c r="J2381">
        <v>243.6</v>
      </c>
      <c r="K2381" t="s">
        <v>17</v>
      </c>
    </row>
    <row r="2382" spans="1:11" x14ac:dyDescent="0.35">
      <c r="A2382" t="s">
        <v>2501</v>
      </c>
      <c r="B2382" t="s">
        <v>169</v>
      </c>
      <c r="C2382" t="s">
        <v>63</v>
      </c>
      <c r="D2382" t="s">
        <v>75</v>
      </c>
      <c r="E2382" t="s">
        <v>69</v>
      </c>
      <c r="F2382" s="1">
        <v>42012</v>
      </c>
      <c r="G2382" t="s">
        <v>29</v>
      </c>
      <c r="H2382">
        <v>772</v>
      </c>
      <c r="I2382">
        <v>0.27</v>
      </c>
      <c r="J2382">
        <v>54.04</v>
      </c>
      <c r="K2382" t="s">
        <v>17</v>
      </c>
    </row>
    <row r="2383" spans="1:11" x14ac:dyDescent="0.35">
      <c r="A2383" t="s">
        <v>2502</v>
      </c>
      <c r="B2383" t="s">
        <v>191</v>
      </c>
      <c r="C2383" t="s">
        <v>58</v>
      </c>
      <c r="D2383" t="s">
        <v>112</v>
      </c>
      <c r="E2383" t="s">
        <v>140</v>
      </c>
      <c r="F2383" s="1">
        <v>42532</v>
      </c>
      <c r="G2383" t="s">
        <v>29</v>
      </c>
      <c r="H2383">
        <v>683</v>
      </c>
      <c r="I2383">
        <v>0.22</v>
      </c>
      <c r="J2383">
        <v>157.09</v>
      </c>
      <c r="K2383" t="s">
        <v>17</v>
      </c>
    </row>
    <row r="2384" spans="1:11" x14ac:dyDescent="0.35">
      <c r="A2384" t="s">
        <v>2503</v>
      </c>
      <c r="B2384" t="s">
        <v>137</v>
      </c>
      <c r="C2384" t="s">
        <v>63</v>
      </c>
      <c r="D2384" t="s">
        <v>87</v>
      </c>
      <c r="E2384" t="s">
        <v>65</v>
      </c>
      <c r="F2384" s="1" t="s">
        <v>10142</v>
      </c>
      <c r="G2384" t="s">
        <v>29</v>
      </c>
      <c r="H2384">
        <v>1754</v>
      </c>
      <c r="I2384">
        <v>0.32</v>
      </c>
      <c r="J2384">
        <v>87.7</v>
      </c>
      <c r="K2384" t="s">
        <v>17</v>
      </c>
    </row>
    <row r="2385" spans="1:11" x14ac:dyDescent="0.35">
      <c r="A2385" t="s">
        <v>2504</v>
      </c>
      <c r="B2385" t="s">
        <v>12</v>
      </c>
      <c r="C2385" t="s">
        <v>49</v>
      </c>
      <c r="D2385" t="s">
        <v>205</v>
      </c>
      <c r="E2385" t="s">
        <v>51</v>
      </c>
      <c r="F2385" s="1" t="s">
        <v>10617</v>
      </c>
      <c r="G2385" t="s">
        <v>29</v>
      </c>
      <c r="H2385">
        <v>1717</v>
      </c>
      <c r="I2385">
        <v>0.13</v>
      </c>
      <c r="J2385">
        <v>772.65</v>
      </c>
      <c r="K2385" t="s">
        <v>17</v>
      </c>
    </row>
    <row r="2386" spans="1:11" x14ac:dyDescent="0.35">
      <c r="A2386" t="s">
        <v>2505</v>
      </c>
      <c r="B2386" t="s">
        <v>71</v>
      </c>
      <c r="C2386" t="s">
        <v>63</v>
      </c>
      <c r="D2386" t="s">
        <v>75</v>
      </c>
      <c r="E2386" t="s">
        <v>43</v>
      </c>
      <c r="F2386" s="1">
        <v>42410</v>
      </c>
      <c r="G2386" t="s">
        <v>29</v>
      </c>
      <c r="H2386">
        <v>1450</v>
      </c>
      <c r="I2386">
        <v>0.18</v>
      </c>
      <c r="J2386">
        <v>72.5</v>
      </c>
      <c r="K2386" t="s">
        <v>17</v>
      </c>
    </row>
    <row r="2387" spans="1:11" x14ac:dyDescent="0.35">
      <c r="A2387" t="s">
        <v>2506</v>
      </c>
      <c r="B2387" t="s">
        <v>159</v>
      </c>
      <c r="C2387" t="s">
        <v>32</v>
      </c>
      <c r="D2387" t="s">
        <v>97</v>
      </c>
      <c r="E2387" t="s">
        <v>143</v>
      </c>
      <c r="F2387" s="1" t="s">
        <v>10380</v>
      </c>
      <c r="G2387" t="s">
        <v>29</v>
      </c>
      <c r="H2387">
        <v>513</v>
      </c>
      <c r="I2387">
        <v>0.22</v>
      </c>
      <c r="J2387">
        <v>61.56</v>
      </c>
      <c r="K2387" t="s">
        <v>17</v>
      </c>
    </row>
    <row r="2388" spans="1:11" x14ac:dyDescent="0.35">
      <c r="A2388" t="s">
        <v>2507</v>
      </c>
      <c r="B2388" t="s">
        <v>125</v>
      </c>
      <c r="C2388" t="s">
        <v>13</v>
      </c>
      <c r="D2388" t="s">
        <v>14</v>
      </c>
      <c r="E2388" t="s">
        <v>60</v>
      </c>
      <c r="F2388" s="1">
        <v>42860</v>
      </c>
      <c r="G2388" t="s">
        <v>29</v>
      </c>
      <c r="H2388">
        <v>1382</v>
      </c>
      <c r="I2388">
        <v>0.21</v>
      </c>
      <c r="J2388">
        <v>248.76</v>
      </c>
      <c r="K2388" t="s">
        <v>17</v>
      </c>
    </row>
    <row r="2389" spans="1:11" x14ac:dyDescent="0.35">
      <c r="A2389" t="s">
        <v>2508</v>
      </c>
      <c r="B2389" t="s">
        <v>78</v>
      </c>
      <c r="C2389" t="s">
        <v>58</v>
      </c>
      <c r="D2389" t="s">
        <v>59</v>
      </c>
      <c r="E2389" t="s">
        <v>51</v>
      </c>
      <c r="F2389" s="1" t="s">
        <v>10252</v>
      </c>
      <c r="G2389" t="s">
        <v>29</v>
      </c>
      <c r="H2389">
        <v>564</v>
      </c>
      <c r="I2389">
        <v>0.15</v>
      </c>
      <c r="J2389">
        <v>33.840000000000003</v>
      </c>
      <c r="K2389" t="s">
        <v>17</v>
      </c>
    </row>
    <row r="2390" spans="1:11" x14ac:dyDescent="0.35">
      <c r="A2390" t="s">
        <v>2509</v>
      </c>
      <c r="B2390" t="s">
        <v>122</v>
      </c>
      <c r="C2390" t="s">
        <v>13</v>
      </c>
      <c r="D2390" t="s">
        <v>195</v>
      </c>
      <c r="E2390" t="s">
        <v>55</v>
      </c>
      <c r="F2390" s="1" t="s">
        <v>10160</v>
      </c>
      <c r="G2390" t="s">
        <v>29</v>
      </c>
      <c r="H2390">
        <v>2394</v>
      </c>
      <c r="I2390">
        <v>0.25</v>
      </c>
      <c r="J2390">
        <v>454.86</v>
      </c>
      <c r="K2390" t="s">
        <v>17</v>
      </c>
    </row>
    <row r="2391" spans="1:11" x14ac:dyDescent="0.35">
      <c r="A2391" t="s">
        <v>2510</v>
      </c>
      <c r="B2391" t="s">
        <v>74</v>
      </c>
      <c r="C2391" t="s">
        <v>58</v>
      </c>
      <c r="D2391" t="s">
        <v>59</v>
      </c>
      <c r="E2391" t="s">
        <v>15</v>
      </c>
      <c r="F2391" s="1" t="s">
        <v>10328</v>
      </c>
      <c r="G2391" t="s">
        <v>29</v>
      </c>
      <c r="H2391">
        <v>1095</v>
      </c>
      <c r="I2391">
        <v>0.32</v>
      </c>
      <c r="J2391">
        <v>481.8</v>
      </c>
      <c r="K2391" t="s">
        <v>17</v>
      </c>
    </row>
    <row r="2392" spans="1:11" x14ac:dyDescent="0.35">
      <c r="A2392" t="s">
        <v>2511</v>
      </c>
      <c r="B2392" t="s">
        <v>108</v>
      </c>
      <c r="C2392" t="s">
        <v>20</v>
      </c>
      <c r="D2392" t="s">
        <v>21</v>
      </c>
      <c r="E2392" t="s">
        <v>28</v>
      </c>
      <c r="F2392" s="1" t="s">
        <v>10588</v>
      </c>
      <c r="G2392" t="s">
        <v>29</v>
      </c>
      <c r="H2392">
        <v>2246</v>
      </c>
      <c r="I2392">
        <v>0.21</v>
      </c>
      <c r="J2392">
        <v>965.78</v>
      </c>
      <c r="K2392" t="s">
        <v>17</v>
      </c>
    </row>
    <row r="2393" spans="1:11" x14ac:dyDescent="0.35">
      <c r="A2393" t="s">
        <v>2512</v>
      </c>
      <c r="B2393" t="s">
        <v>108</v>
      </c>
      <c r="C2393" t="s">
        <v>49</v>
      </c>
      <c r="D2393" t="s">
        <v>205</v>
      </c>
      <c r="E2393" t="s">
        <v>84</v>
      </c>
      <c r="F2393" s="1" t="s">
        <v>10622</v>
      </c>
      <c r="G2393" t="s">
        <v>29</v>
      </c>
      <c r="H2393">
        <v>920</v>
      </c>
      <c r="I2393">
        <v>0.11</v>
      </c>
      <c r="J2393">
        <v>202.4</v>
      </c>
      <c r="K2393" t="s">
        <v>17</v>
      </c>
    </row>
    <row r="2394" spans="1:11" x14ac:dyDescent="0.35">
      <c r="A2394" t="s">
        <v>2513</v>
      </c>
      <c r="B2394" t="s">
        <v>193</v>
      </c>
      <c r="C2394" t="s">
        <v>49</v>
      </c>
      <c r="D2394" t="s">
        <v>205</v>
      </c>
      <c r="E2394" t="s">
        <v>104</v>
      </c>
      <c r="F2394" s="1" t="s">
        <v>10380</v>
      </c>
      <c r="G2394" t="s">
        <v>29</v>
      </c>
      <c r="H2394">
        <v>2205</v>
      </c>
      <c r="I2394">
        <v>0.26</v>
      </c>
      <c r="J2394">
        <v>815.85</v>
      </c>
      <c r="K2394" t="s">
        <v>17</v>
      </c>
    </row>
    <row r="2395" spans="1:11" x14ac:dyDescent="0.35">
      <c r="A2395" t="s">
        <v>2514</v>
      </c>
      <c r="B2395" t="s">
        <v>36</v>
      </c>
      <c r="C2395" t="s">
        <v>20</v>
      </c>
      <c r="D2395" t="s">
        <v>21</v>
      </c>
      <c r="E2395" t="s">
        <v>38</v>
      </c>
      <c r="F2395" s="1" t="s">
        <v>10377</v>
      </c>
      <c r="G2395" t="s">
        <v>29</v>
      </c>
      <c r="H2395">
        <v>521</v>
      </c>
      <c r="I2395">
        <v>0.1</v>
      </c>
      <c r="J2395">
        <v>192.77</v>
      </c>
      <c r="K2395" t="s">
        <v>17</v>
      </c>
    </row>
    <row r="2396" spans="1:11" x14ac:dyDescent="0.35">
      <c r="A2396" t="s">
        <v>2515</v>
      </c>
      <c r="B2396" t="s">
        <v>106</v>
      </c>
      <c r="C2396" t="s">
        <v>20</v>
      </c>
      <c r="D2396" t="s">
        <v>21</v>
      </c>
      <c r="E2396" t="s">
        <v>140</v>
      </c>
      <c r="F2396" s="1" t="s">
        <v>10441</v>
      </c>
      <c r="G2396" t="s">
        <v>29</v>
      </c>
      <c r="H2396">
        <v>1527</v>
      </c>
      <c r="I2396">
        <v>0.2</v>
      </c>
      <c r="J2396">
        <v>488.64</v>
      </c>
      <c r="K2396" t="s">
        <v>17</v>
      </c>
    </row>
    <row r="2397" spans="1:11" x14ac:dyDescent="0.35">
      <c r="A2397" t="s">
        <v>2516</v>
      </c>
      <c r="B2397" t="s">
        <v>78</v>
      </c>
      <c r="C2397" t="s">
        <v>49</v>
      </c>
      <c r="D2397" t="s">
        <v>54</v>
      </c>
      <c r="E2397" t="s">
        <v>149</v>
      </c>
      <c r="F2397" s="1" t="s">
        <v>10371</v>
      </c>
      <c r="G2397" t="s">
        <v>29</v>
      </c>
      <c r="H2397">
        <v>2458</v>
      </c>
      <c r="I2397">
        <v>0.13</v>
      </c>
      <c r="J2397">
        <v>221.22</v>
      </c>
      <c r="K2397" t="s">
        <v>17</v>
      </c>
    </row>
    <row r="2398" spans="1:11" x14ac:dyDescent="0.35">
      <c r="A2398" t="s">
        <v>2517</v>
      </c>
      <c r="B2398" t="s">
        <v>114</v>
      </c>
      <c r="C2398" t="s">
        <v>63</v>
      </c>
      <c r="D2398" t="s">
        <v>157</v>
      </c>
      <c r="E2398" t="s">
        <v>15</v>
      </c>
      <c r="F2398" s="1">
        <v>42861</v>
      </c>
      <c r="G2398" t="s">
        <v>29</v>
      </c>
      <c r="H2398">
        <v>2181</v>
      </c>
      <c r="I2398">
        <v>0.34</v>
      </c>
      <c r="J2398">
        <v>719.73</v>
      </c>
      <c r="K2398" t="s">
        <v>17</v>
      </c>
    </row>
    <row r="2399" spans="1:11" x14ac:dyDescent="0.35">
      <c r="A2399" t="s">
        <v>2518</v>
      </c>
      <c r="B2399" t="s">
        <v>135</v>
      </c>
      <c r="C2399" t="s">
        <v>63</v>
      </c>
      <c r="D2399" t="s">
        <v>64</v>
      </c>
      <c r="E2399" t="s">
        <v>38</v>
      </c>
      <c r="F2399" s="1" t="s">
        <v>10217</v>
      </c>
      <c r="G2399" t="s">
        <v>29</v>
      </c>
      <c r="H2399">
        <v>2065</v>
      </c>
      <c r="I2399">
        <v>0.11</v>
      </c>
      <c r="J2399">
        <v>619.5</v>
      </c>
      <c r="K2399" t="s">
        <v>17</v>
      </c>
    </row>
    <row r="2400" spans="1:11" x14ac:dyDescent="0.35">
      <c r="A2400" t="s">
        <v>2519</v>
      </c>
      <c r="B2400" t="s">
        <v>159</v>
      </c>
      <c r="C2400" t="s">
        <v>20</v>
      </c>
      <c r="D2400" t="s">
        <v>91</v>
      </c>
      <c r="E2400" t="s">
        <v>143</v>
      </c>
      <c r="F2400" s="1">
        <v>43225</v>
      </c>
      <c r="G2400" t="s">
        <v>29</v>
      </c>
      <c r="H2400">
        <v>1839</v>
      </c>
      <c r="I2400">
        <v>0.24</v>
      </c>
      <c r="J2400">
        <v>717.21</v>
      </c>
      <c r="K2400" t="s">
        <v>17</v>
      </c>
    </row>
    <row r="2401" spans="1:11" x14ac:dyDescent="0.35">
      <c r="A2401" t="s">
        <v>2520</v>
      </c>
      <c r="B2401" t="s">
        <v>31</v>
      </c>
      <c r="C2401" t="s">
        <v>20</v>
      </c>
      <c r="D2401" t="s">
        <v>91</v>
      </c>
      <c r="E2401" t="s">
        <v>166</v>
      </c>
      <c r="F2401" s="1">
        <v>43110</v>
      </c>
      <c r="G2401" t="s">
        <v>29</v>
      </c>
      <c r="H2401">
        <v>1148</v>
      </c>
      <c r="I2401">
        <v>0.2</v>
      </c>
      <c r="J2401">
        <v>482.16</v>
      </c>
      <c r="K2401" t="s">
        <v>17</v>
      </c>
    </row>
    <row r="2402" spans="1:11" x14ac:dyDescent="0.35">
      <c r="A2402" t="s">
        <v>2521</v>
      </c>
      <c r="B2402" t="s">
        <v>122</v>
      </c>
      <c r="C2402" t="s">
        <v>49</v>
      </c>
      <c r="D2402" t="s">
        <v>54</v>
      </c>
      <c r="E2402" t="s">
        <v>117</v>
      </c>
      <c r="F2402" s="1" t="s">
        <v>10623</v>
      </c>
      <c r="G2402" t="s">
        <v>29</v>
      </c>
      <c r="H2402">
        <v>1506</v>
      </c>
      <c r="I2402">
        <v>0.21</v>
      </c>
      <c r="J2402">
        <v>451.8</v>
      </c>
      <c r="K2402" t="s">
        <v>17</v>
      </c>
    </row>
    <row r="2403" spans="1:11" x14ac:dyDescent="0.35">
      <c r="A2403" t="s">
        <v>2522</v>
      </c>
      <c r="B2403" t="s">
        <v>12</v>
      </c>
      <c r="C2403" t="s">
        <v>49</v>
      </c>
      <c r="D2403" t="s">
        <v>50</v>
      </c>
      <c r="E2403" t="s">
        <v>38</v>
      </c>
      <c r="F2403" s="1">
        <v>42532</v>
      </c>
      <c r="G2403" t="s">
        <v>29</v>
      </c>
      <c r="H2403">
        <v>2484</v>
      </c>
      <c r="I2403">
        <v>0.32</v>
      </c>
      <c r="J2403">
        <v>968.76</v>
      </c>
      <c r="K2403" t="s">
        <v>17</v>
      </c>
    </row>
    <row r="2404" spans="1:11" x14ac:dyDescent="0.35">
      <c r="A2404" t="s">
        <v>2523</v>
      </c>
      <c r="B2404" t="s">
        <v>81</v>
      </c>
      <c r="C2404" t="s">
        <v>13</v>
      </c>
      <c r="D2404" t="s">
        <v>195</v>
      </c>
      <c r="E2404" t="s">
        <v>34</v>
      </c>
      <c r="F2404" s="1">
        <v>42776</v>
      </c>
      <c r="G2404" t="s">
        <v>29</v>
      </c>
      <c r="H2404">
        <v>1203</v>
      </c>
      <c r="I2404">
        <v>0.35</v>
      </c>
      <c r="J2404">
        <v>132.33000000000001</v>
      </c>
      <c r="K2404" t="s">
        <v>17</v>
      </c>
    </row>
    <row r="2405" spans="1:11" x14ac:dyDescent="0.35">
      <c r="A2405" t="s">
        <v>2524</v>
      </c>
      <c r="B2405" t="s">
        <v>108</v>
      </c>
      <c r="C2405" t="s">
        <v>20</v>
      </c>
      <c r="D2405" t="s">
        <v>91</v>
      </c>
      <c r="E2405" t="s">
        <v>163</v>
      </c>
      <c r="F2405" s="1">
        <v>42805</v>
      </c>
      <c r="G2405" t="s">
        <v>29</v>
      </c>
      <c r="H2405">
        <v>1841</v>
      </c>
      <c r="I2405">
        <v>0.13</v>
      </c>
      <c r="J2405">
        <v>405.02</v>
      </c>
      <c r="K2405" t="s">
        <v>17</v>
      </c>
    </row>
    <row r="2406" spans="1:11" x14ac:dyDescent="0.35">
      <c r="A2406" t="s">
        <v>2525</v>
      </c>
      <c r="B2406" t="s">
        <v>12</v>
      </c>
      <c r="C2406" t="s">
        <v>32</v>
      </c>
      <c r="D2406" t="s">
        <v>46</v>
      </c>
      <c r="E2406" t="s">
        <v>123</v>
      </c>
      <c r="F2406" s="1">
        <v>43225</v>
      </c>
      <c r="G2406" t="s">
        <v>29</v>
      </c>
      <c r="H2406">
        <v>1063</v>
      </c>
      <c r="I2406">
        <v>0.14000000000000001</v>
      </c>
      <c r="J2406">
        <v>74.41</v>
      </c>
      <c r="K2406" t="s">
        <v>17</v>
      </c>
    </row>
    <row r="2407" spans="1:11" x14ac:dyDescent="0.35">
      <c r="A2407" t="s">
        <v>2526</v>
      </c>
      <c r="B2407" t="s">
        <v>234</v>
      </c>
      <c r="C2407" t="s">
        <v>20</v>
      </c>
      <c r="D2407" t="s">
        <v>21</v>
      </c>
      <c r="E2407" t="s">
        <v>38</v>
      </c>
      <c r="F2407" s="1" t="s">
        <v>10380</v>
      </c>
      <c r="G2407" t="s">
        <v>29</v>
      </c>
      <c r="H2407">
        <v>743</v>
      </c>
      <c r="I2407">
        <v>0.13</v>
      </c>
      <c r="J2407">
        <v>74.3</v>
      </c>
      <c r="K2407" t="s">
        <v>17</v>
      </c>
    </row>
    <row r="2408" spans="1:11" x14ac:dyDescent="0.35">
      <c r="A2408" t="s">
        <v>2527</v>
      </c>
      <c r="B2408" t="s">
        <v>67</v>
      </c>
      <c r="C2408" t="s">
        <v>20</v>
      </c>
      <c r="D2408" t="s">
        <v>21</v>
      </c>
      <c r="E2408" t="s">
        <v>55</v>
      </c>
      <c r="F2408" s="1">
        <v>42775</v>
      </c>
      <c r="G2408" t="s">
        <v>76</v>
      </c>
      <c r="H2408">
        <v>2186</v>
      </c>
      <c r="I2408">
        <v>0.26</v>
      </c>
      <c r="J2408">
        <v>371.62</v>
      </c>
      <c r="K2408" t="s">
        <v>17</v>
      </c>
    </row>
    <row r="2409" spans="1:11" x14ac:dyDescent="0.35">
      <c r="A2409" t="s">
        <v>2528</v>
      </c>
      <c r="B2409" t="s">
        <v>165</v>
      </c>
      <c r="C2409" t="s">
        <v>58</v>
      </c>
      <c r="D2409" t="s">
        <v>59</v>
      </c>
      <c r="E2409" t="s">
        <v>69</v>
      </c>
      <c r="F2409" s="1">
        <v>43077</v>
      </c>
      <c r="G2409" t="s">
        <v>76</v>
      </c>
      <c r="H2409">
        <v>2215</v>
      </c>
      <c r="I2409">
        <v>0.21</v>
      </c>
      <c r="J2409">
        <v>221.5</v>
      </c>
      <c r="K2409" t="s">
        <v>17</v>
      </c>
    </row>
    <row r="2410" spans="1:11" x14ac:dyDescent="0.35">
      <c r="A2410" t="s">
        <v>2529</v>
      </c>
      <c r="B2410" t="s">
        <v>184</v>
      </c>
      <c r="C2410" t="s">
        <v>49</v>
      </c>
      <c r="D2410" t="s">
        <v>54</v>
      </c>
      <c r="E2410" t="s">
        <v>55</v>
      </c>
      <c r="F2410" s="1" t="s">
        <v>10624</v>
      </c>
      <c r="G2410" t="s">
        <v>76</v>
      </c>
      <c r="H2410">
        <v>1410</v>
      </c>
      <c r="I2410">
        <v>0.2</v>
      </c>
      <c r="J2410">
        <v>352.5</v>
      </c>
      <c r="K2410" t="s">
        <v>17</v>
      </c>
    </row>
    <row r="2411" spans="1:11" x14ac:dyDescent="0.35">
      <c r="A2411" t="s">
        <v>2530</v>
      </c>
      <c r="B2411" t="s">
        <v>211</v>
      </c>
      <c r="C2411" t="s">
        <v>58</v>
      </c>
      <c r="D2411" t="s">
        <v>68</v>
      </c>
      <c r="E2411" t="s">
        <v>166</v>
      </c>
      <c r="F2411" s="1">
        <v>42464</v>
      </c>
      <c r="G2411" t="s">
        <v>76</v>
      </c>
      <c r="H2411">
        <v>928</v>
      </c>
      <c r="I2411">
        <v>0.28000000000000003</v>
      </c>
      <c r="J2411">
        <v>120.64</v>
      </c>
      <c r="K2411" t="s">
        <v>17</v>
      </c>
    </row>
    <row r="2412" spans="1:11" x14ac:dyDescent="0.35">
      <c r="A2412" t="s">
        <v>2531</v>
      </c>
      <c r="B2412" t="s">
        <v>184</v>
      </c>
      <c r="C2412" t="s">
        <v>26</v>
      </c>
      <c r="D2412" t="s">
        <v>37</v>
      </c>
      <c r="E2412" t="s">
        <v>47</v>
      </c>
      <c r="F2412" s="1">
        <v>43223</v>
      </c>
      <c r="G2412" t="s">
        <v>76</v>
      </c>
      <c r="H2412">
        <v>1621</v>
      </c>
      <c r="I2412">
        <v>0.23</v>
      </c>
      <c r="J2412">
        <v>697.03</v>
      </c>
      <c r="K2412" t="s">
        <v>17</v>
      </c>
    </row>
    <row r="2413" spans="1:11" x14ac:dyDescent="0.35">
      <c r="A2413" t="s">
        <v>2532</v>
      </c>
      <c r="B2413" t="s">
        <v>263</v>
      </c>
      <c r="C2413" t="s">
        <v>49</v>
      </c>
      <c r="D2413" t="s">
        <v>50</v>
      </c>
      <c r="E2413" t="s">
        <v>28</v>
      </c>
      <c r="F2413" s="1">
        <v>42775</v>
      </c>
      <c r="G2413" t="s">
        <v>76</v>
      </c>
      <c r="H2413">
        <v>1365</v>
      </c>
      <c r="I2413">
        <v>0.34</v>
      </c>
      <c r="J2413">
        <v>204.75</v>
      </c>
      <c r="K2413" t="s">
        <v>17</v>
      </c>
    </row>
    <row r="2414" spans="1:11" x14ac:dyDescent="0.35">
      <c r="A2414" t="s">
        <v>2533</v>
      </c>
      <c r="B2414" t="s">
        <v>137</v>
      </c>
      <c r="C2414" t="s">
        <v>13</v>
      </c>
      <c r="D2414" t="s">
        <v>14</v>
      </c>
      <c r="E2414" t="s">
        <v>84</v>
      </c>
      <c r="F2414" s="1">
        <v>42464</v>
      </c>
      <c r="G2414" t="s">
        <v>76</v>
      </c>
      <c r="H2414">
        <v>912</v>
      </c>
      <c r="I2414">
        <v>0.24</v>
      </c>
      <c r="J2414">
        <v>54.72</v>
      </c>
      <c r="K2414" t="s">
        <v>17</v>
      </c>
    </row>
    <row r="2415" spans="1:11" x14ac:dyDescent="0.35">
      <c r="A2415" t="s">
        <v>2534</v>
      </c>
      <c r="B2415" t="s">
        <v>165</v>
      </c>
      <c r="C2415" t="s">
        <v>26</v>
      </c>
      <c r="D2415" t="s">
        <v>94</v>
      </c>
      <c r="E2415" t="s">
        <v>51</v>
      </c>
      <c r="F2415" s="1">
        <v>43223</v>
      </c>
      <c r="G2415" t="s">
        <v>76</v>
      </c>
      <c r="H2415">
        <v>1641</v>
      </c>
      <c r="I2415">
        <v>0.24</v>
      </c>
      <c r="J2415">
        <v>361.02</v>
      </c>
      <c r="K2415" t="s">
        <v>17</v>
      </c>
    </row>
    <row r="2416" spans="1:11" x14ac:dyDescent="0.35">
      <c r="A2416" t="s">
        <v>2535</v>
      </c>
      <c r="B2416" t="s">
        <v>74</v>
      </c>
      <c r="C2416" t="s">
        <v>58</v>
      </c>
      <c r="D2416" t="s">
        <v>112</v>
      </c>
      <c r="E2416" t="s">
        <v>43</v>
      </c>
      <c r="F2416" s="1">
        <v>43223</v>
      </c>
      <c r="G2416" t="s">
        <v>76</v>
      </c>
      <c r="H2416">
        <v>637</v>
      </c>
      <c r="I2416">
        <v>0.18</v>
      </c>
      <c r="J2416">
        <v>203.84</v>
      </c>
      <c r="K2416" t="s">
        <v>17</v>
      </c>
    </row>
    <row r="2417" spans="1:11" x14ac:dyDescent="0.35">
      <c r="A2417" t="s">
        <v>2536</v>
      </c>
      <c r="B2417" t="s">
        <v>169</v>
      </c>
      <c r="C2417" t="s">
        <v>26</v>
      </c>
      <c r="D2417" t="s">
        <v>201</v>
      </c>
      <c r="E2417" t="s">
        <v>143</v>
      </c>
      <c r="F2417" s="1">
        <v>43223</v>
      </c>
      <c r="G2417" t="s">
        <v>76</v>
      </c>
      <c r="H2417">
        <v>2306</v>
      </c>
      <c r="I2417">
        <v>0.34</v>
      </c>
      <c r="J2417">
        <v>1037.7</v>
      </c>
      <c r="K2417" t="s">
        <v>17</v>
      </c>
    </row>
    <row r="2418" spans="1:11" x14ac:dyDescent="0.35">
      <c r="A2418" t="s">
        <v>2537</v>
      </c>
      <c r="B2418" t="s">
        <v>67</v>
      </c>
      <c r="C2418" t="s">
        <v>63</v>
      </c>
      <c r="D2418" t="s">
        <v>75</v>
      </c>
      <c r="E2418" t="s">
        <v>34</v>
      </c>
      <c r="F2418" s="1" t="s">
        <v>10382</v>
      </c>
      <c r="G2418" t="s">
        <v>76</v>
      </c>
      <c r="H2418">
        <v>688</v>
      </c>
      <c r="I2418">
        <v>0.16</v>
      </c>
      <c r="J2418">
        <v>137.6</v>
      </c>
      <c r="K2418" t="s">
        <v>17</v>
      </c>
    </row>
    <row r="2419" spans="1:11" x14ac:dyDescent="0.35">
      <c r="A2419" t="s">
        <v>2538</v>
      </c>
      <c r="B2419" t="s">
        <v>86</v>
      </c>
      <c r="C2419" t="s">
        <v>58</v>
      </c>
      <c r="D2419" t="s">
        <v>59</v>
      </c>
      <c r="E2419" t="s">
        <v>104</v>
      </c>
      <c r="F2419" s="1" t="s">
        <v>10381</v>
      </c>
      <c r="G2419" t="s">
        <v>76</v>
      </c>
      <c r="H2419">
        <v>1004</v>
      </c>
      <c r="I2419">
        <v>0.1</v>
      </c>
      <c r="J2419">
        <v>341.36</v>
      </c>
      <c r="K2419" t="s">
        <v>17</v>
      </c>
    </row>
    <row r="2420" spans="1:11" x14ac:dyDescent="0.35">
      <c r="A2420" t="s">
        <v>2539</v>
      </c>
      <c r="B2420" t="s">
        <v>193</v>
      </c>
      <c r="C2420" t="s">
        <v>26</v>
      </c>
      <c r="D2420" t="s">
        <v>27</v>
      </c>
      <c r="E2420" t="s">
        <v>47</v>
      </c>
      <c r="F2420" s="1">
        <v>43223</v>
      </c>
      <c r="G2420" t="s">
        <v>76</v>
      </c>
      <c r="H2420">
        <v>2435</v>
      </c>
      <c r="I2420">
        <v>0.27</v>
      </c>
      <c r="J2420">
        <v>365.25</v>
      </c>
      <c r="K2420" t="s">
        <v>17</v>
      </c>
    </row>
    <row r="2421" spans="1:11" x14ac:dyDescent="0.35">
      <c r="A2421" t="s">
        <v>2540</v>
      </c>
      <c r="B2421" t="s">
        <v>151</v>
      </c>
      <c r="C2421" t="s">
        <v>49</v>
      </c>
      <c r="D2421" t="s">
        <v>50</v>
      </c>
      <c r="E2421" t="s">
        <v>163</v>
      </c>
      <c r="F2421" s="1">
        <v>42896</v>
      </c>
      <c r="G2421" t="s">
        <v>76</v>
      </c>
      <c r="H2421">
        <v>2079</v>
      </c>
      <c r="I2421">
        <v>0.1</v>
      </c>
      <c r="J2421">
        <v>270.27</v>
      </c>
      <c r="K2421" t="s">
        <v>17</v>
      </c>
    </row>
    <row r="2422" spans="1:11" x14ac:dyDescent="0.35">
      <c r="A2422" t="s">
        <v>2541</v>
      </c>
      <c r="B2422" t="s">
        <v>182</v>
      </c>
      <c r="C2422" t="s">
        <v>58</v>
      </c>
      <c r="D2422" t="s">
        <v>112</v>
      </c>
      <c r="E2422" t="s">
        <v>163</v>
      </c>
      <c r="F2422" s="1">
        <v>43292</v>
      </c>
      <c r="G2422" t="s">
        <v>76</v>
      </c>
      <c r="H2422">
        <v>2219</v>
      </c>
      <c r="I2422">
        <v>0.16</v>
      </c>
      <c r="J2422">
        <v>976.36</v>
      </c>
      <c r="K2422" t="s">
        <v>17</v>
      </c>
    </row>
    <row r="2423" spans="1:11" x14ac:dyDescent="0.35">
      <c r="A2423" t="s">
        <v>2542</v>
      </c>
      <c r="B2423" t="s">
        <v>135</v>
      </c>
      <c r="C2423" t="s">
        <v>58</v>
      </c>
      <c r="D2423" t="s">
        <v>112</v>
      </c>
      <c r="E2423" t="s">
        <v>69</v>
      </c>
      <c r="F2423" s="1">
        <v>42464</v>
      </c>
      <c r="G2423" t="s">
        <v>76</v>
      </c>
      <c r="H2423">
        <v>1783</v>
      </c>
      <c r="I2423">
        <v>0.14000000000000001</v>
      </c>
      <c r="J2423">
        <v>392.26</v>
      </c>
      <c r="K2423" t="s">
        <v>17</v>
      </c>
    </row>
    <row r="2424" spans="1:11" x14ac:dyDescent="0.35">
      <c r="A2424" t="s">
        <v>2543</v>
      </c>
      <c r="B2424" t="s">
        <v>83</v>
      </c>
      <c r="C2424" t="s">
        <v>20</v>
      </c>
      <c r="D2424" t="s">
        <v>21</v>
      </c>
      <c r="E2424" t="s">
        <v>123</v>
      </c>
      <c r="F2424" s="1">
        <v>42866</v>
      </c>
      <c r="G2424" t="s">
        <v>76</v>
      </c>
      <c r="H2424">
        <v>2014</v>
      </c>
      <c r="I2424">
        <v>0.14000000000000001</v>
      </c>
      <c r="J2424">
        <v>382.66</v>
      </c>
      <c r="K2424" t="s">
        <v>17</v>
      </c>
    </row>
    <row r="2425" spans="1:11" x14ac:dyDescent="0.35">
      <c r="A2425" t="s">
        <v>2544</v>
      </c>
      <c r="B2425" t="s">
        <v>234</v>
      </c>
      <c r="C2425" t="s">
        <v>13</v>
      </c>
      <c r="D2425" t="s">
        <v>79</v>
      </c>
      <c r="E2425" t="s">
        <v>34</v>
      </c>
      <c r="F2425" s="1">
        <v>42745</v>
      </c>
      <c r="G2425" t="s">
        <v>76</v>
      </c>
      <c r="H2425">
        <v>662</v>
      </c>
      <c r="I2425">
        <v>0.24</v>
      </c>
      <c r="J2425">
        <v>132.4</v>
      </c>
      <c r="K2425" t="s">
        <v>17</v>
      </c>
    </row>
    <row r="2426" spans="1:11" x14ac:dyDescent="0.35">
      <c r="A2426" t="s">
        <v>2545</v>
      </c>
      <c r="B2426" t="s">
        <v>19</v>
      </c>
      <c r="C2426" t="s">
        <v>20</v>
      </c>
      <c r="D2426" t="s">
        <v>21</v>
      </c>
      <c r="E2426" t="s">
        <v>15</v>
      </c>
      <c r="F2426" s="1" t="s">
        <v>10625</v>
      </c>
      <c r="G2426" t="s">
        <v>76</v>
      </c>
      <c r="H2426">
        <v>1839</v>
      </c>
      <c r="I2426">
        <v>0.25</v>
      </c>
      <c r="J2426">
        <v>662.04</v>
      </c>
      <c r="K2426" t="s">
        <v>17</v>
      </c>
    </row>
    <row r="2427" spans="1:11" x14ac:dyDescent="0.35">
      <c r="A2427" t="s">
        <v>2546</v>
      </c>
      <c r="B2427" t="s">
        <v>234</v>
      </c>
      <c r="C2427" t="s">
        <v>20</v>
      </c>
      <c r="D2427" t="s">
        <v>91</v>
      </c>
      <c r="E2427" t="s">
        <v>128</v>
      </c>
      <c r="F2427" s="1" t="s">
        <v>10146</v>
      </c>
      <c r="G2427" t="s">
        <v>76</v>
      </c>
      <c r="H2427">
        <v>922</v>
      </c>
      <c r="I2427">
        <v>0.26</v>
      </c>
      <c r="J2427">
        <v>46.1</v>
      </c>
      <c r="K2427" t="s">
        <v>17</v>
      </c>
    </row>
    <row r="2428" spans="1:11" x14ac:dyDescent="0.35">
      <c r="A2428" t="s">
        <v>2547</v>
      </c>
      <c r="B2428" t="s">
        <v>74</v>
      </c>
      <c r="C2428" t="s">
        <v>58</v>
      </c>
      <c r="D2428" t="s">
        <v>59</v>
      </c>
      <c r="E2428" t="s">
        <v>88</v>
      </c>
      <c r="F2428" s="1">
        <v>43261</v>
      </c>
      <c r="G2428" t="s">
        <v>76</v>
      </c>
      <c r="H2428">
        <v>1012</v>
      </c>
      <c r="I2428">
        <v>0.34</v>
      </c>
      <c r="J2428">
        <v>172.04</v>
      </c>
      <c r="K2428" t="s">
        <v>17</v>
      </c>
    </row>
    <row r="2429" spans="1:11" x14ac:dyDescent="0.35">
      <c r="A2429" t="s">
        <v>2548</v>
      </c>
      <c r="B2429" t="s">
        <v>62</v>
      </c>
      <c r="C2429" t="s">
        <v>58</v>
      </c>
      <c r="D2429" t="s">
        <v>112</v>
      </c>
      <c r="E2429" t="s">
        <v>72</v>
      </c>
      <c r="F2429" s="1" t="s">
        <v>10625</v>
      </c>
      <c r="G2429" t="s">
        <v>76</v>
      </c>
      <c r="H2429">
        <v>1126</v>
      </c>
      <c r="I2429">
        <v>0.19</v>
      </c>
      <c r="J2429">
        <v>146.38</v>
      </c>
      <c r="K2429" t="s">
        <v>17</v>
      </c>
    </row>
    <row r="2430" spans="1:11" x14ac:dyDescent="0.35">
      <c r="A2430" t="s">
        <v>2549</v>
      </c>
      <c r="B2430" t="s">
        <v>120</v>
      </c>
      <c r="C2430" t="s">
        <v>26</v>
      </c>
      <c r="D2430" t="s">
        <v>94</v>
      </c>
      <c r="E2430" t="s">
        <v>22</v>
      </c>
      <c r="F2430" s="1">
        <v>43416</v>
      </c>
      <c r="G2430" t="s">
        <v>76</v>
      </c>
      <c r="H2430">
        <v>2132</v>
      </c>
      <c r="I2430">
        <v>0.16</v>
      </c>
      <c r="J2430">
        <v>533</v>
      </c>
      <c r="K2430" t="s">
        <v>17</v>
      </c>
    </row>
    <row r="2431" spans="1:11" x14ac:dyDescent="0.35">
      <c r="A2431" t="s">
        <v>2550</v>
      </c>
      <c r="B2431" t="s">
        <v>120</v>
      </c>
      <c r="C2431" t="s">
        <v>32</v>
      </c>
      <c r="D2431" t="s">
        <v>97</v>
      </c>
      <c r="E2431" t="s">
        <v>163</v>
      </c>
      <c r="F2431" s="1" t="s">
        <v>10626</v>
      </c>
      <c r="G2431" t="s">
        <v>76</v>
      </c>
      <c r="H2431">
        <v>583</v>
      </c>
      <c r="I2431">
        <v>0.18</v>
      </c>
      <c r="J2431">
        <v>169.07</v>
      </c>
      <c r="K2431" t="s">
        <v>17</v>
      </c>
    </row>
    <row r="2432" spans="1:11" x14ac:dyDescent="0.35">
      <c r="A2432" t="s">
        <v>2551</v>
      </c>
      <c r="B2432" t="s">
        <v>40</v>
      </c>
      <c r="C2432" t="s">
        <v>13</v>
      </c>
      <c r="D2432" t="s">
        <v>195</v>
      </c>
      <c r="E2432" t="s">
        <v>88</v>
      </c>
      <c r="F2432" s="1">
        <v>43377</v>
      </c>
      <c r="G2432" t="s">
        <v>76</v>
      </c>
      <c r="H2432">
        <v>1239</v>
      </c>
      <c r="I2432">
        <v>0.34</v>
      </c>
      <c r="J2432">
        <v>223.02</v>
      </c>
      <c r="K2432" t="s">
        <v>17</v>
      </c>
    </row>
    <row r="2433" spans="1:11" x14ac:dyDescent="0.35">
      <c r="A2433" t="s">
        <v>2552</v>
      </c>
      <c r="B2433" t="s">
        <v>165</v>
      </c>
      <c r="C2433" t="s">
        <v>20</v>
      </c>
      <c r="D2433" t="s">
        <v>21</v>
      </c>
      <c r="E2433" t="s">
        <v>60</v>
      </c>
      <c r="F2433" s="1" t="s">
        <v>10326</v>
      </c>
      <c r="G2433" t="s">
        <v>76</v>
      </c>
      <c r="H2433">
        <v>2078</v>
      </c>
      <c r="I2433">
        <v>0.12</v>
      </c>
      <c r="J2433">
        <v>872.76</v>
      </c>
      <c r="K2433" t="s">
        <v>17</v>
      </c>
    </row>
    <row r="2434" spans="1:11" x14ac:dyDescent="0.35">
      <c r="A2434" t="s">
        <v>2553</v>
      </c>
      <c r="B2434" t="s">
        <v>116</v>
      </c>
      <c r="C2434" t="s">
        <v>20</v>
      </c>
      <c r="D2434" t="s">
        <v>21</v>
      </c>
      <c r="E2434" t="s">
        <v>55</v>
      </c>
      <c r="F2434" s="1" t="s">
        <v>10383</v>
      </c>
      <c r="G2434" t="s">
        <v>76</v>
      </c>
      <c r="H2434">
        <v>2418</v>
      </c>
      <c r="I2434">
        <v>0.25</v>
      </c>
      <c r="J2434">
        <v>701.22</v>
      </c>
      <c r="K2434" t="s">
        <v>17</v>
      </c>
    </row>
    <row r="2435" spans="1:11" x14ac:dyDescent="0.35">
      <c r="A2435" t="s">
        <v>2554</v>
      </c>
      <c r="B2435" t="s">
        <v>86</v>
      </c>
      <c r="C2435" t="s">
        <v>32</v>
      </c>
      <c r="D2435" t="s">
        <v>46</v>
      </c>
      <c r="E2435" t="s">
        <v>38</v>
      </c>
      <c r="F2435" s="1" t="s">
        <v>10222</v>
      </c>
      <c r="G2435" t="s">
        <v>76</v>
      </c>
      <c r="H2435">
        <v>1442</v>
      </c>
      <c r="I2435">
        <v>0.34</v>
      </c>
      <c r="J2435">
        <v>519.12</v>
      </c>
      <c r="K2435" t="s">
        <v>17</v>
      </c>
    </row>
    <row r="2436" spans="1:11" x14ac:dyDescent="0.35">
      <c r="A2436" t="s">
        <v>2555</v>
      </c>
      <c r="B2436" t="s">
        <v>31</v>
      </c>
      <c r="C2436" t="s">
        <v>63</v>
      </c>
      <c r="D2436" t="s">
        <v>87</v>
      </c>
      <c r="E2436" t="s">
        <v>15</v>
      </c>
      <c r="F2436" s="1">
        <v>43261</v>
      </c>
      <c r="G2436" t="s">
        <v>76</v>
      </c>
      <c r="H2436">
        <v>907</v>
      </c>
      <c r="I2436">
        <v>0.18</v>
      </c>
      <c r="J2436">
        <v>353.73</v>
      </c>
      <c r="K2436" t="s">
        <v>17</v>
      </c>
    </row>
    <row r="2437" spans="1:11" x14ac:dyDescent="0.35">
      <c r="A2437" t="s">
        <v>2556</v>
      </c>
      <c r="B2437" t="s">
        <v>114</v>
      </c>
      <c r="C2437" t="s">
        <v>13</v>
      </c>
      <c r="D2437" t="s">
        <v>195</v>
      </c>
      <c r="E2437" t="s">
        <v>38</v>
      </c>
      <c r="F2437" s="1" t="s">
        <v>10625</v>
      </c>
      <c r="G2437" t="s">
        <v>76</v>
      </c>
      <c r="H2437">
        <v>2189</v>
      </c>
      <c r="I2437">
        <v>0.18</v>
      </c>
      <c r="J2437">
        <v>875.6</v>
      </c>
      <c r="K2437" t="s">
        <v>17</v>
      </c>
    </row>
    <row r="2438" spans="1:11" x14ac:dyDescent="0.35">
      <c r="A2438" t="s">
        <v>2557</v>
      </c>
      <c r="B2438" t="s">
        <v>184</v>
      </c>
      <c r="C2438" t="s">
        <v>58</v>
      </c>
      <c r="D2438" t="s">
        <v>112</v>
      </c>
      <c r="E2438" t="s">
        <v>149</v>
      </c>
      <c r="F2438" s="1" t="s">
        <v>10383</v>
      </c>
      <c r="G2438" t="s">
        <v>76</v>
      </c>
      <c r="H2438">
        <v>940</v>
      </c>
      <c r="I2438">
        <v>0.18</v>
      </c>
      <c r="J2438">
        <v>75.2</v>
      </c>
      <c r="K2438" t="s">
        <v>17</v>
      </c>
    </row>
    <row r="2439" spans="1:11" x14ac:dyDescent="0.35">
      <c r="A2439" t="s">
        <v>2558</v>
      </c>
      <c r="B2439" t="s">
        <v>182</v>
      </c>
      <c r="C2439" t="s">
        <v>13</v>
      </c>
      <c r="D2439" t="s">
        <v>14</v>
      </c>
      <c r="E2439" t="s">
        <v>140</v>
      </c>
      <c r="F2439" s="1">
        <v>42131</v>
      </c>
      <c r="G2439" t="s">
        <v>76</v>
      </c>
      <c r="H2439">
        <v>1092</v>
      </c>
      <c r="I2439">
        <v>0.13</v>
      </c>
      <c r="J2439">
        <v>283.92</v>
      </c>
      <c r="K2439" t="s">
        <v>17</v>
      </c>
    </row>
    <row r="2440" spans="1:11" x14ac:dyDescent="0.35">
      <c r="A2440" t="s">
        <v>2559</v>
      </c>
      <c r="B2440" t="s">
        <v>197</v>
      </c>
      <c r="C2440" t="s">
        <v>32</v>
      </c>
      <c r="D2440" t="s">
        <v>46</v>
      </c>
      <c r="E2440" t="s">
        <v>123</v>
      </c>
      <c r="F2440" s="1">
        <v>42686</v>
      </c>
      <c r="G2440" t="s">
        <v>76</v>
      </c>
      <c r="H2440">
        <v>1251</v>
      </c>
      <c r="I2440">
        <v>0.1</v>
      </c>
      <c r="J2440">
        <v>137.61000000000001</v>
      </c>
      <c r="K2440" t="s">
        <v>17</v>
      </c>
    </row>
    <row r="2441" spans="1:11" x14ac:dyDescent="0.35">
      <c r="A2441" t="s">
        <v>2560</v>
      </c>
      <c r="B2441" t="s">
        <v>159</v>
      </c>
      <c r="C2441" t="s">
        <v>58</v>
      </c>
      <c r="D2441" t="s">
        <v>59</v>
      </c>
      <c r="E2441" t="s">
        <v>51</v>
      </c>
      <c r="F2441" s="1">
        <v>42349</v>
      </c>
      <c r="G2441" t="s">
        <v>76</v>
      </c>
      <c r="H2441">
        <v>1031</v>
      </c>
      <c r="I2441">
        <v>0.28000000000000003</v>
      </c>
      <c r="J2441">
        <v>350.54</v>
      </c>
      <c r="K2441" t="s">
        <v>17</v>
      </c>
    </row>
    <row r="2442" spans="1:11" x14ac:dyDescent="0.35">
      <c r="A2442" t="s">
        <v>2561</v>
      </c>
      <c r="B2442" t="s">
        <v>57</v>
      </c>
      <c r="C2442" t="s">
        <v>49</v>
      </c>
      <c r="D2442" t="s">
        <v>205</v>
      </c>
      <c r="E2442" t="s">
        <v>166</v>
      </c>
      <c r="F2442" s="1" t="s">
        <v>10626</v>
      </c>
      <c r="G2442" t="s">
        <v>76</v>
      </c>
      <c r="H2442">
        <v>1511</v>
      </c>
      <c r="I2442">
        <v>0.33</v>
      </c>
      <c r="J2442">
        <v>438.19</v>
      </c>
      <c r="K2442" t="s">
        <v>17</v>
      </c>
    </row>
    <row r="2443" spans="1:11" x14ac:dyDescent="0.35">
      <c r="A2443" t="s">
        <v>2562</v>
      </c>
      <c r="B2443" t="s">
        <v>67</v>
      </c>
      <c r="C2443" t="s">
        <v>20</v>
      </c>
      <c r="D2443" t="s">
        <v>21</v>
      </c>
      <c r="E2443" t="s">
        <v>38</v>
      </c>
      <c r="F2443" s="1">
        <v>42589</v>
      </c>
      <c r="G2443" t="s">
        <v>76</v>
      </c>
      <c r="H2443">
        <v>577</v>
      </c>
      <c r="I2443">
        <v>0.28999999999999998</v>
      </c>
      <c r="J2443">
        <v>259.64999999999998</v>
      </c>
      <c r="K2443" t="s">
        <v>17</v>
      </c>
    </row>
    <row r="2444" spans="1:11" x14ac:dyDescent="0.35">
      <c r="A2444" t="s">
        <v>2563</v>
      </c>
      <c r="B2444" t="s">
        <v>71</v>
      </c>
      <c r="C2444" t="s">
        <v>58</v>
      </c>
      <c r="D2444" t="s">
        <v>59</v>
      </c>
      <c r="E2444" t="s">
        <v>163</v>
      </c>
      <c r="F2444" s="1" t="s">
        <v>10385</v>
      </c>
      <c r="G2444" t="s">
        <v>76</v>
      </c>
      <c r="H2444">
        <v>1264</v>
      </c>
      <c r="I2444">
        <v>0.22</v>
      </c>
      <c r="J2444">
        <v>480.32</v>
      </c>
      <c r="K2444" t="s">
        <v>17</v>
      </c>
    </row>
    <row r="2445" spans="1:11" x14ac:dyDescent="0.35">
      <c r="A2445" t="s">
        <v>2564</v>
      </c>
      <c r="B2445" t="s">
        <v>197</v>
      </c>
      <c r="C2445" t="s">
        <v>58</v>
      </c>
      <c r="D2445" t="s">
        <v>59</v>
      </c>
      <c r="E2445" t="s">
        <v>69</v>
      </c>
      <c r="F2445" s="1" t="s">
        <v>10368</v>
      </c>
      <c r="G2445" t="s">
        <v>76</v>
      </c>
      <c r="H2445">
        <v>2500</v>
      </c>
      <c r="I2445">
        <v>0.33</v>
      </c>
      <c r="J2445">
        <v>300</v>
      </c>
      <c r="K2445" t="s">
        <v>17</v>
      </c>
    </row>
    <row r="2446" spans="1:11" x14ac:dyDescent="0.35">
      <c r="A2446" t="s">
        <v>2565</v>
      </c>
      <c r="B2446" t="s">
        <v>45</v>
      </c>
      <c r="C2446" t="s">
        <v>63</v>
      </c>
      <c r="D2446" t="s">
        <v>87</v>
      </c>
      <c r="E2446" t="s">
        <v>163</v>
      </c>
      <c r="F2446" s="1">
        <v>42835</v>
      </c>
      <c r="G2446" t="s">
        <v>76</v>
      </c>
      <c r="H2446">
        <v>1747</v>
      </c>
      <c r="I2446">
        <v>0.2</v>
      </c>
      <c r="J2446">
        <v>454.22</v>
      </c>
      <c r="K2446" t="s">
        <v>17</v>
      </c>
    </row>
    <row r="2447" spans="1:11" x14ac:dyDescent="0.35">
      <c r="A2447" t="s">
        <v>2566</v>
      </c>
      <c r="B2447" t="s">
        <v>135</v>
      </c>
      <c r="C2447" t="s">
        <v>58</v>
      </c>
      <c r="D2447" t="s">
        <v>112</v>
      </c>
      <c r="E2447" t="s">
        <v>55</v>
      </c>
      <c r="F2447" s="1" t="s">
        <v>10222</v>
      </c>
      <c r="G2447" t="s">
        <v>76</v>
      </c>
      <c r="H2447">
        <v>589</v>
      </c>
      <c r="I2447">
        <v>0.25</v>
      </c>
      <c r="J2447">
        <v>164.92</v>
      </c>
      <c r="K2447" t="s">
        <v>17</v>
      </c>
    </row>
    <row r="2448" spans="1:11" x14ac:dyDescent="0.35">
      <c r="A2448" t="s">
        <v>2567</v>
      </c>
      <c r="B2448" t="s">
        <v>191</v>
      </c>
      <c r="C2448" t="s">
        <v>20</v>
      </c>
      <c r="D2448" t="s">
        <v>21</v>
      </c>
      <c r="E2448" t="s">
        <v>166</v>
      </c>
      <c r="F2448" s="1" t="s">
        <v>10626</v>
      </c>
      <c r="G2448" t="s">
        <v>76</v>
      </c>
      <c r="H2448">
        <v>1598</v>
      </c>
      <c r="I2448">
        <v>0.3</v>
      </c>
      <c r="J2448">
        <v>639.20000000000005</v>
      </c>
      <c r="K2448" t="s">
        <v>17</v>
      </c>
    </row>
    <row r="2449" spans="1:11" x14ac:dyDescent="0.35">
      <c r="A2449" t="s">
        <v>2568</v>
      </c>
      <c r="B2449" t="s">
        <v>162</v>
      </c>
      <c r="C2449" t="s">
        <v>26</v>
      </c>
      <c r="D2449" t="s">
        <v>201</v>
      </c>
      <c r="E2449" t="s">
        <v>38</v>
      </c>
      <c r="F2449" s="1">
        <v>42131</v>
      </c>
      <c r="G2449" t="s">
        <v>76</v>
      </c>
      <c r="H2449">
        <v>1848</v>
      </c>
      <c r="I2449">
        <v>0.17</v>
      </c>
      <c r="J2449">
        <v>332.64</v>
      </c>
      <c r="K2449" t="s">
        <v>17</v>
      </c>
    </row>
    <row r="2450" spans="1:11" x14ac:dyDescent="0.35">
      <c r="A2450" t="s">
        <v>2569</v>
      </c>
      <c r="B2450" t="s">
        <v>125</v>
      </c>
      <c r="C2450" t="s">
        <v>26</v>
      </c>
      <c r="D2450" t="s">
        <v>37</v>
      </c>
      <c r="E2450" t="s">
        <v>55</v>
      </c>
      <c r="F2450" s="1" t="s">
        <v>10384</v>
      </c>
      <c r="G2450" t="s">
        <v>76</v>
      </c>
      <c r="H2450">
        <v>1327</v>
      </c>
      <c r="I2450">
        <v>0.19</v>
      </c>
      <c r="J2450">
        <v>66.349999999999994</v>
      </c>
      <c r="K2450" t="s">
        <v>17</v>
      </c>
    </row>
    <row r="2451" spans="1:11" x14ac:dyDescent="0.35">
      <c r="A2451" t="s">
        <v>2570</v>
      </c>
      <c r="B2451" t="s">
        <v>156</v>
      </c>
      <c r="C2451" t="s">
        <v>26</v>
      </c>
      <c r="D2451" t="s">
        <v>37</v>
      </c>
      <c r="E2451" t="s">
        <v>51</v>
      </c>
      <c r="F2451" s="1" t="s">
        <v>10626</v>
      </c>
      <c r="G2451" t="s">
        <v>76</v>
      </c>
      <c r="H2451">
        <v>1375</v>
      </c>
      <c r="I2451">
        <v>0.24</v>
      </c>
      <c r="J2451">
        <v>151.25</v>
      </c>
      <c r="K2451" t="s">
        <v>17</v>
      </c>
    </row>
    <row r="2452" spans="1:11" x14ac:dyDescent="0.35">
      <c r="A2452" t="s">
        <v>2571</v>
      </c>
      <c r="B2452" t="s">
        <v>90</v>
      </c>
      <c r="C2452" t="s">
        <v>13</v>
      </c>
      <c r="D2452" t="s">
        <v>79</v>
      </c>
      <c r="E2452" t="s">
        <v>51</v>
      </c>
      <c r="F2452" s="1">
        <v>42407</v>
      </c>
      <c r="G2452" t="s">
        <v>76</v>
      </c>
      <c r="H2452">
        <v>2375</v>
      </c>
      <c r="I2452">
        <v>0.31</v>
      </c>
      <c r="J2452">
        <v>760</v>
      </c>
      <c r="K2452" t="s">
        <v>17</v>
      </c>
    </row>
    <row r="2453" spans="1:11" x14ac:dyDescent="0.35">
      <c r="A2453" t="s">
        <v>2572</v>
      </c>
      <c r="B2453" t="s">
        <v>156</v>
      </c>
      <c r="C2453" t="s">
        <v>63</v>
      </c>
      <c r="D2453" t="s">
        <v>64</v>
      </c>
      <c r="E2453" t="s">
        <v>123</v>
      </c>
      <c r="F2453" s="1" t="s">
        <v>10387</v>
      </c>
      <c r="G2453" t="s">
        <v>98</v>
      </c>
      <c r="H2453">
        <v>2248</v>
      </c>
      <c r="I2453">
        <v>0.13</v>
      </c>
      <c r="J2453">
        <v>899.2</v>
      </c>
      <c r="K2453" t="s">
        <v>17</v>
      </c>
    </row>
    <row r="2454" spans="1:11" x14ac:dyDescent="0.35">
      <c r="A2454" t="s">
        <v>2573</v>
      </c>
      <c r="B2454" t="s">
        <v>182</v>
      </c>
      <c r="C2454" t="s">
        <v>13</v>
      </c>
      <c r="D2454" t="s">
        <v>195</v>
      </c>
      <c r="E2454" t="s">
        <v>143</v>
      </c>
      <c r="F2454" s="1">
        <v>43225</v>
      </c>
      <c r="G2454" t="s">
        <v>98</v>
      </c>
      <c r="H2454">
        <v>630</v>
      </c>
      <c r="I2454">
        <v>0.12</v>
      </c>
      <c r="J2454">
        <v>94.5</v>
      </c>
      <c r="K2454" t="s">
        <v>17</v>
      </c>
    </row>
    <row r="2455" spans="1:11" x14ac:dyDescent="0.35">
      <c r="A2455" t="s">
        <v>2574</v>
      </c>
      <c r="B2455" t="s">
        <v>120</v>
      </c>
      <c r="C2455" t="s">
        <v>63</v>
      </c>
      <c r="D2455" t="s">
        <v>157</v>
      </c>
      <c r="E2455" t="s">
        <v>15</v>
      </c>
      <c r="F2455" s="1" t="s">
        <v>10161</v>
      </c>
      <c r="G2455" t="s">
        <v>98</v>
      </c>
      <c r="H2455">
        <v>808</v>
      </c>
      <c r="I2455">
        <v>0.13</v>
      </c>
      <c r="J2455">
        <v>226.24</v>
      </c>
      <c r="K2455" t="s">
        <v>17</v>
      </c>
    </row>
    <row r="2456" spans="1:11" x14ac:dyDescent="0.35">
      <c r="A2456" t="s">
        <v>2575</v>
      </c>
      <c r="B2456" t="s">
        <v>191</v>
      </c>
      <c r="C2456" t="s">
        <v>58</v>
      </c>
      <c r="D2456" t="s">
        <v>68</v>
      </c>
      <c r="E2456" t="s">
        <v>163</v>
      </c>
      <c r="F2456" s="1" t="s">
        <v>10388</v>
      </c>
      <c r="G2456" t="s">
        <v>98</v>
      </c>
      <c r="H2456">
        <v>1923</v>
      </c>
      <c r="I2456">
        <v>0.23</v>
      </c>
      <c r="J2456">
        <v>576.9</v>
      </c>
      <c r="K2456" t="s">
        <v>17</v>
      </c>
    </row>
    <row r="2457" spans="1:11" x14ac:dyDescent="0.35">
      <c r="A2457" t="s">
        <v>2576</v>
      </c>
      <c r="B2457" t="s">
        <v>122</v>
      </c>
      <c r="C2457" t="s">
        <v>49</v>
      </c>
      <c r="D2457" t="s">
        <v>205</v>
      </c>
      <c r="E2457" t="s">
        <v>72</v>
      </c>
      <c r="F2457" s="1">
        <v>43382</v>
      </c>
      <c r="G2457" t="s">
        <v>98</v>
      </c>
      <c r="H2457">
        <v>732</v>
      </c>
      <c r="I2457">
        <v>0.15</v>
      </c>
      <c r="J2457">
        <v>300.12</v>
      </c>
      <c r="K2457" t="s">
        <v>17</v>
      </c>
    </row>
    <row r="2458" spans="1:11" x14ac:dyDescent="0.35">
      <c r="A2458" t="s">
        <v>2577</v>
      </c>
      <c r="B2458" t="s">
        <v>83</v>
      </c>
      <c r="C2458" t="s">
        <v>49</v>
      </c>
      <c r="D2458" t="s">
        <v>205</v>
      </c>
      <c r="E2458" t="s">
        <v>22</v>
      </c>
      <c r="F2458" s="1">
        <v>42560</v>
      </c>
      <c r="G2458" t="s">
        <v>98</v>
      </c>
      <c r="H2458">
        <v>1254</v>
      </c>
      <c r="I2458">
        <v>0.23</v>
      </c>
      <c r="J2458">
        <v>313.5</v>
      </c>
      <c r="K2458" t="s">
        <v>17</v>
      </c>
    </row>
    <row r="2459" spans="1:11" x14ac:dyDescent="0.35">
      <c r="A2459" t="s">
        <v>2578</v>
      </c>
      <c r="B2459" t="s">
        <v>71</v>
      </c>
      <c r="C2459" t="s">
        <v>63</v>
      </c>
      <c r="D2459" t="s">
        <v>64</v>
      </c>
      <c r="E2459" t="s">
        <v>149</v>
      </c>
      <c r="F2459" s="1" t="s">
        <v>10388</v>
      </c>
      <c r="G2459" t="s">
        <v>98</v>
      </c>
      <c r="H2459">
        <v>1607</v>
      </c>
      <c r="I2459">
        <v>0.16</v>
      </c>
      <c r="J2459">
        <v>594.59</v>
      </c>
      <c r="K2459" t="s">
        <v>17</v>
      </c>
    </row>
    <row r="2460" spans="1:11" x14ac:dyDescent="0.35">
      <c r="A2460" t="s">
        <v>2579</v>
      </c>
      <c r="B2460" t="s">
        <v>81</v>
      </c>
      <c r="C2460" t="s">
        <v>26</v>
      </c>
      <c r="D2460" t="s">
        <v>201</v>
      </c>
      <c r="E2460" t="s">
        <v>104</v>
      </c>
      <c r="F2460" s="1" t="s">
        <v>10622</v>
      </c>
      <c r="G2460" t="s">
        <v>98</v>
      </c>
      <c r="H2460">
        <v>1687</v>
      </c>
      <c r="I2460">
        <v>0.32</v>
      </c>
      <c r="J2460">
        <v>101.22</v>
      </c>
      <c r="K2460" t="s">
        <v>17</v>
      </c>
    </row>
    <row r="2461" spans="1:11" x14ac:dyDescent="0.35">
      <c r="A2461" t="s">
        <v>2580</v>
      </c>
      <c r="B2461" t="s">
        <v>162</v>
      </c>
      <c r="C2461" t="s">
        <v>20</v>
      </c>
      <c r="D2461" t="s">
        <v>21</v>
      </c>
      <c r="E2461" t="s">
        <v>128</v>
      </c>
      <c r="F2461" s="1" t="s">
        <v>10134</v>
      </c>
      <c r="G2461" t="s">
        <v>98</v>
      </c>
      <c r="H2461">
        <v>1805</v>
      </c>
      <c r="I2461">
        <v>0.3</v>
      </c>
      <c r="J2461">
        <v>433.2</v>
      </c>
      <c r="K2461" t="s">
        <v>17</v>
      </c>
    </row>
    <row r="2462" spans="1:11" x14ac:dyDescent="0.35">
      <c r="A2462" t="s">
        <v>2581</v>
      </c>
      <c r="B2462" t="s">
        <v>71</v>
      </c>
      <c r="C2462" t="s">
        <v>63</v>
      </c>
      <c r="D2462" t="s">
        <v>87</v>
      </c>
      <c r="E2462" t="s">
        <v>28</v>
      </c>
      <c r="F2462" s="1">
        <v>43385</v>
      </c>
      <c r="G2462" t="s">
        <v>98</v>
      </c>
      <c r="H2462">
        <v>2089</v>
      </c>
      <c r="I2462">
        <v>0.32</v>
      </c>
      <c r="J2462">
        <v>396.91</v>
      </c>
      <c r="K2462" t="s">
        <v>17</v>
      </c>
    </row>
    <row r="2463" spans="1:11" x14ac:dyDescent="0.35">
      <c r="A2463" t="s">
        <v>2582</v>
      </c>
      <c r="B2463" t="s">
        <v>53</v>
      </c>
      <c r="C2463" t="s">
        <v>32</v>
      </c>
      <c r="D2463" t="s">
        <v>153</v>
      </c>
      <c r="E2463" t="s">
        <v>38</v>
      </c>
      <c r="F2463" s="1">
        <v>42493</v>
      </c>
      <c r="G2463" t="s">
        <v>98</v>
      </c>
      <c r="H2463">
        <v>2126</v>
      </c>
      <c r="I2463">
        <v>0.13</v>
      </c>
      <c r="J2463">
        <v>403.94</v>
      </c>
      <c r="K2463" t="s">
        <v>17</v>
      </c>
    </row>
    <row r="2464" spans="1:11" x14ac:dyDescent="0.35">
      <c r="A2464" t="s">
        <v>2583</v>
      </c>
      <c r="B2464" t="s">
        <v>71</v>
      </c>
      <c r="C2464" t="s">
        <v>26</v>
      </c>
      <c r="D2464" t="s">
        <v>37</v>
      </c>
      <c r="E2464" t="s">
        <v>72</v>
      </c>
      <c r="F2464" s="1" t="s">
        <v>10120</v>
      </c>
      <c r="G2464" t="s">
        <v>98</v>
      </c>
      <c r="H2464">
        <v>2278</v>
      </c>
      <c r="I2464">
        <v>0.13</v>
      </c>
      <c r="J2464">
        <v>1025.0999999999999</v>
      </c>
      <c r="K2464" t="s">
        <v>17</v>
      </c>
    </row>
    <row r="2465" spans="1:11" x14ac:dyDescent="0.35">
      <c r="A2465" t="s">
        <v>2584</v>
      </c>
      <c r="B2465" t="s">
        <v>174</v>
      </c>
      <c r="C2465" t="s">
        <v>26</v>
      </c>
      <c r="D2465" t="s">
        <v>27</v>
      </c>
      <c r="E2465" t="s">
        <v>104</v>
      </c>
      <c r="F2465" s="1" t="s">
        <v>10369</v>
      </c>
      <c r="G2465" t="s">
        <v>98</v>
      </c>
      <c r="H2465">
        <v>1059</v>
      </c>
      <c r="I2465">
        <v>0.35</v>
      </c>
      <c r="J2465">
        <v>254.16</v>
      </c>
      <c r="K2465" t="s">
        <v>17</v>
      </c>
    </row>
    <row r="2466" spans="1:11" x14ac:dyDescent="0.35">
      <c r="A2466" t="s">
        <v>2585</v>
      </c>
      <c r="B2466" t="s">
        <v>162</v>
      </c>
      <c r="C2466" t="s">
        <v>13</v>
      </c>
      <c r="D2466" t="s">
        <v>79</v>
      </c>
      <c r="E2466" t="s">
        <v>55</v>
      </c>
      <c r="F2466" s="1" t="s">
        <v>10392</v>
      </c>
      <c r="G2466" t="s">
        <v>98</v>
      </c>
      <c r="H2466">
        <v>795</v>
      </c>
      <c r="I2466">
        <v>0.26</v>
      </c>
      <c r="J2466">
        <v>325.95</v>
      </c>
      <c r="K2466" t="s">
        <v>17</v>
      </c>
    </row>
    <row r="2467" spans="1:11" x14ac:dyDescent="0.35">
      <c r="A2467" t="s">
        <v>2586</v>
      </c>
      <c r="B2467" t="s">
        <v>193</v>
      </c>
      <c r="C2467" t="s">
        <v>58</v>
      </c>
      <c r="D2467" t="s">
        <v>59</v>
      </c>
      <c r="E2467" t="s">
        <v>65</v>
      </c>
      <c r="F2467" s="1">
        <v>42831</v>
      </c>
      <c r="G2467" t="s">
        <v>98</v>
      </c>
      <c r="H2467">
        <v>1306</v>
      </c>
      <c r="I2467">
        <v>0.11</v>
      </c>
      <c r="J2467">
        <v>130.6</v>
      </c>
      <c r="K2467" t="s">
        <v>17</v>
      </c>
    </row>
    <row r="2468" spans="1:11" x14ac:dyDescent="0.35">
      <c r="A2468" t="s">
        <v>2587</v>
      </c>
      <c r="B2468" t="s">
        <v>111</v>
      </c>
      <c r="C2468" t="s">
        <v>32</v>
      </c>
      <c r="D2468" t="s">
        <v>33</v>
      </c>
      <c r="E2468" t="s">
        <v>88</v>
      </c>
      <c r="F2468" s="1">
        <v>42771</v>
      </c>
      <c r="G2468" t="s">
        <v>98</v>
      </c>
      <c r="H2468">
        <v>1079</v>
      </c>
      <c r="I2468">
        <v>0.32</v>
      </c>
      <c r="J2468">
        <v>151.06</v>
      </c>
      <c r="K2468" t="s">
        <v>17</v>
      </c>
    </row>
    <row r="2469" spans="1:11" x14ac:dyDescent="0.35">
      <c r="A2469" t="s">
        <v>2588</v>
      </c>
      <c r="B2469" t="s">
        <v>74</v>
      </c>
      <c r="C2469" t="s">
        <v>20</v>
      </c>
      <c r="D2469" t="s">
        <v>21</v>
      </c>
      <c r="E2469" t="s">
        <v>163</v>
      </c>
      <c r="F2469" s="1" t="s">
        <v>10136</v>
      </c>
      <c r="G2469" t="s">
        <v>98</v>
      </c>
      <c r="H2469">
        <v>2147</v>
      </c>
      <c r="I2469">
        <v>0.16</v>
      </c>
      <c r="J2469">
        <v>923.21</v>
      </c>
      <c r="K2469" t="s">
        <v>17</v>
      </c>
    </row>
    <row r="2470" spans="1:11" x14ac:dyDescent="0.35">
      <c r="A2470" t="s">
        <v>2589</v>
      </c>
      <c r="B2470" t="s">
        <v>71</v>
      </c>
      <c r="C2470" t="s">
        <v>26</v>
      </c>
      <c r="D2470" t="s">
        <v>94</v>
      </c>
      <c r="E2470" t="s">
        <v>38</v>
      </c>
      <c r="F2470" s="1" t="s">
        <v>10569</v>
      </c>
      <c r="G2470" t="s">
        <v>98</v>
      </c>
      <c r="H2470">
        <v>679</v>
      </c>
      <c r="I2470">
        <v>0.25</v>
      </c>
      <c r="J2470">
        <v>210.49</v>
      </c>
      <c r="K2470" t="s">
        <v>17</v>
      </c>
    </row>
    <row r="2471" spans="1:11" x14ac:dyDescent="0.35">
      <c r="A2471" t="s">
        <v>2590</v>
      </c>
      <c r="B2471" t="s">
        <v>120</v>
      </c>
      <c r="C2471" t="s">
        <v>49</v>
      </c>
      <c r="D2471" t="s">
        <v>205</v>
      </c>
      <c r="E2471" t="s">
        <v>163</v>
      </c>
      <c r="F2471" s="1" t="s">
        <v>10569</v>
      </c>
      <c r="G2471" t="s">
        <v>98</v>
      </c>
      <c r="H2471">
        <v>1652</v>
      </c>
      <c r="I2471">
        <v>0.35</v>
      </c>
      <c r="J2471">
        <v>644.28</v>
      </c>
      <c r="K2471" t="s">
        <v>17</v>
      </c>
    </row>
    <row r="2472" spans="1:11" x14ac:dyDescent="0.35">
      <c r="A2472" t="s">
        <v>2591</v>
      </c>
      <c r="B2472" t="s">
        <v>182</v>
      </c>
      <c r="C2472" t="s">
        <v>13</v>
      </c>
      <c r="D2472" t="s">
        <v>195</v>
      </c>
      <c r="E2472" t="s">
        <v>38</v>
      </c>
      <c r="F2472" s="1">
        <v>42493</v>
      </c>
      <c r="G2472" t="s">
        <v>98</v>
      </c>
      <c r="H2472">
        <v>1423</v>
      </c>
      <c r="I2472">
        <v>0.28000000000000003</v>
      </c>
      <c r="J2472">
        <v>583.42999999999995</v>
      </c>
      <c r="K2472" t="s">
        <v>17</v>
      </c>
    </row>
    <row r="2473" spans="1:11" x14ac:dyDescent="0.35">
      <c r="A2473" t="s">
        <v>2592</v>
      </c>
      <c r="B2473" t="s">
        <v>234</v>
      </c>
      <c r="C2473" t="s">
        <v>26</v>
      </c>
      <c r="D2473" t="s">
        <v>37</v>
      </c>
      <c r="E2473" t="s">
        <v>22</v>
      </c>
      <c r="F2473" s="1" t="s">
        <v>10388</v>
      </c>
      <c r="G2473" t="s">
        <v>98</v>
      </c>
      <c r="H2473">
        <v>1046</v>
      </c>
      <c r="I2473">
        <v>0.27</v>
      </c>
      <c r="J2473">
        <v>135.97999999999999</v>
      </c>
      <c r="K2473" t="s">
        <v>17</v>
      </c>
    </row>
    <row r="2474" spans="1:11" x14ac:dyDescent="0.35">
      <c r="A2474" t="s">
        <v>2593</v>
      </c>
      <c r="B2474" t="s">
        <v>184</v>
      </c>
      <c r="C2474" t="s">
        <v>49</v>
      </c>
      <c r="D2474" t="s">
        <v>54</v>
      </c>
      <c r="E2474" t="s">
        <v>60</v>
      </c>
      <c r="F2474" s="1">
        <v>42072</v>
      </c>
      <c r="G2474" t="s">
        <v>98</v>
      </c>
      <c r="H2474">
        <v>1526</v>
      </c>
      <c r="I2474">
        <v>0.22</v>
      </c>
      <c r="J2474">
        <v>595.14</v>
      </c>
      <c r="K2474" t="s">
        <v>17</v>
      </c>
    </row>
    <row r="2475" spans="1:11" x14ac:dyDescent="0.35">
      <c r="A2475" t="s">
        <v>2594</v>
      </c>
      <c r="B2475" t="s">
        <v>42</v>
      </c>
      <c r="C2475" t="s">
        <v>49</v>
      </c>
      <c r="D2475" t="s">
        <v>54</v>
      </c>
      <c r="E2475" t="s">
        <v>123</v>
      </c>
      <c r="F2475" s="1">
        <v>43385</v>
      </c>
      <c r="G2475" t="s">
        <v>98</v>
      </c>
      <c r="H2475">
        <v>1541</v>
      </c>
      <c r="I2475">
        <v>0.28999999999999998</v>
      </c>
      <c r="J2475">
        <v>169.51</v>
      </c>
      <c r="K2475" t="s">
        <v>17</v>
      </c>
    </row>
    <row r="2476" spans="1:11" x14ac:dyDescent="0.35">
      <c r="A2476" t="s">
        <v>2595</v>
      </c>
      <c r="B2476" t="s">
        <v>156</v>
      </c>
      <c r="C2476" t="s">
        <v>20</v>
      </c>
      <c r="D2476" t="s">
        <v>21</v>
      </c>
      <c r="E2476" t="s">
        <v>128</v>
      </c>
      <c r="F2476" s="1" t="s">
        <v>10161</v>
      </c>
      <c r="G2476" t="s">
        <v>98</v>
      </c>
      <c r="H2476">
        <v>2472</v>
      </c>
      <c r="I2476">
        <v>0.17</v>
      </c>
      <c r="J2476">
        <v>939.36</v>
      </c>
      <c r="K2476" t="s">
        <v>17</v>
      </c>
    </row>
    <row r="2477" spans="1:11" x14ac:dyDescent="0.35">
      <c r="A2477" t="s">
        <v>2596</v>
      </c>
      <c r="B2477" t="s">
        <v>122</v>
      </c>
      <c r="C2477" t="s">
        <v>13</v>
      </c>
      <c r="D2477" t="s">
        <v>79</v>
      </c>
      <c r="E2477" t="s">
        <v>15</v>
      </c>
      <c r="F2477" s="1" t="s">
        <v>10622</v>
      </c>
      <c r="G2477" t="s">
        <v>98</v>
      </c>
      <c r="H2477">
        <v>1233</v>
      </c>
      <c r="I2477">
        <v>0.21</v>
      </c>
      <c r="J2477">
        <v>61.65</v>
      </c>
      <c r="K2477" t="s">
        <v>17</v>
      </c>
    </row>
    <row r="2478" spans="1:11" x14ac:dyDescent="0.35">
      <c r="A2478" t="s">
        <v>2597</v>
      </c>
      <c r="B2478" t="s">
        <v>146</v>
      </c>
      <c r="C2478" t="s">
        <v>63</v>
      </c>
      <c r="D2478" t="s">
        <v>157</v>
      </c>
      <c r="E2478" t="s">
        <v>15</v>
      </c>
      <c r="F2478" s="1" t="s">
        <v>10136</v>
      </c>
      <c r="G2478" t="s">
        <v>98</v>
      </c>
      <c r="H2478">
        <v>1399</v>
      </c>
      <c r="I2478">
        <v>0.3</v>
      </c>
      <c r="J2478">
        <v>475.66</v>
      </c>
      <c r="K2478" t="s">
        <v>17</v>
      </c>
    </row>
    <row r="2479" spans="1:11" x14ac:dyDescent="0.35">
      <c r="A2479" t="s">
        <v>2598</v>
      </c>
      <c r="B2479" t="s">
        <v>116</v>
      </c>
      <c r="C2479" t="s">
        <v>20</v>
      </c>
      <c r="D2479" t="s">
        <v>91</v>
      </c>
      <c r="E2479" t="s">
        <v>72</v>
      </c>
      <c r="F2479" s="1" t="s">
        <v>10161</v>
      </c>
      <c r="G2479" t="s">
        <v>98</v>
      </c>
      <c r="H2479">
        <v>2239</v>
      </c>
      <c r="I2479">
        <v>0.25</v>
      </c>
      <c r="J2479">
        <v>492.58</v>
      </c>
      <c r="K2479" t="s">
        <v>17</v>
      </c>
    </row>
    <row r="2480" spans="1:11" x14ac:dyDescent="0.35">
      <c r="A2480" t="s">
        <v>2599</v>
      </c>
      <c r="B2480" t="s">
        <v>42</v>
      </c>
      <c r="C2480" t="s">
        <v>58</v>
      </c>
      <c r="D2480" t="s">
        <v>68</v>
      </c>
      <c r="E2480" t="s">
        <v>60</v>
      </c>
      <c r="F2480" s="1" t="s">
        <v>10528</v>
      </c>
      <c r="G2480" t="s">
        <v>98</v>
      </c>
      <c r="H2480">
        <v>1992</v>
      </c>
      <c r="I2480">
        <v>0.24</v>
      </c>
      <c r="J2480">
        <v>458.16</v>
      </c>
      <c r="K2480" t="s">
        <v>17</v>
      </c>
    </row>
    <row r="2481" spans="1:11" x14ac:dyDescent="0.35">
      <c r="A2481" t="s">
        <v>2600</v>
      </c>
      <c r="B2481" t="s">
        <v>130</v>
      </c>
      <c r="C2481" t="s">
        <v>13</v>
      </c>
      <c r="D2481" t="s">
        <v>195</v>
      </c>
      <c r="E2481" t="s">
        <v>38</v>
      </c>
      <c r="F2481" s="1" t="s">
        <v>10371</v>
      </c>
      <c r="G2481" t="s">
        <v>98</v>
      </c>
      <c r="H2481">
        <v>2429</v>
      </c>
      <c r="I2481">
        <v>0.19</v>
      </c>
      <c r="J2481">
        <v>825.86</v>
      </c>
      <c r="K2481" t="s">
        <v>17</v>
      </c>
    </row>
    <row r="2482" spans="1:11" x14ac:dyDescent="0.35">
      <c r="A2482" t="s">
        <v>2601</v>
      </c>
      <c r="B2482" t="s">
        <v>108</v>
      </c>
      <c r="C2482" t="s">
        <v>13</v>
      </c>
      <c r="D2482" t="s">
        <v>14</v>
      </c>
      <c r="E2482" t="s">
        <v>128</v>
      </c>
      <c r="F2482" s="1">
        <v>42073</v>
      </c>
      <c r="G2482" t="s">
        <v>98</v>
      </c>
      <c r="H2482">
        <v>2455</v>
      </c>
      <c r="I2482">
        <v>0.16</v>
      </c>
      <c r="J2482">
        <v>368.25</v>
      </c>
      <c r="K2482" t="s">
        <v>17</v>
      </c>
    </row>
    <row r="2483" spans="1:11" x14ac:dyDescent="0.35">
      <c r="A2483" t="s">
        <v>2602</v>
      </c>
      <c r="B2483" t="s">
        <v>135</v>
      </c>
      <c r="C2483" t="s">
        <v>49</v>
      </c>
      <c r="D2483" t="s">
        <v>205</v>
      </c>
      <c r="E2483" t="s">
        <v>143</v>
      </c>
      <c r="F2483" s="1" t="s">
        <v>10528</v>
      </c>
      <c r="G2483" t="s">
        <v>98</v>
      </c>
      <c r="H2483">
        <v>2285</v>
      </c>
      <c r="I2483">
        <v>0.11</v>
      </c>
      <c r="J2483">
        <v>776.9</v>
      </c>
      <c r="K2483" t="s">
        <v>17</v>
      </c>
    </row>
    <row r="2484" spans="1:11" x14ac:dyDescent="0.35">
      <c r="A2484" t="s">
        <v>2603</v>
      </c>
      <c r="B2484" t="s">
        <v>86</v>
      </c>
      <c r="C2484" t="s">
        <v>63</v>
      </c>
      <c r="D2484" t="s">
        <v>75</v>
      </c>
      <c r="E2484" t="s">
        <v>117</v>
      </c>
      <c r="F2484" s="1">
        <v>42952</v>
      </c>
      <c r="G2484" t="s">
        <v>98</v>
      </c>
      <c r="H2484">
        <v>1797</v>
      </c>
      <c r="I2484">
        <v>0.28999999999999998</v>
      </c>
      <c r="J2484">
        <v>610.98</v>
      </c>
      <c r="K2484" t="s">
        <v>17</v>
      </c>
    </row>
    <row r="2485" spans="1:11" x14ac:dyDescent="0.35">
      <c r="A2485" t="s">
        <v>2604</v>
      </c>
      <c r="B2485" t="s">
        <v>184</v>
      </c>
      <c r="C2485" t="s">
        <v>13</v>
      </c>
      <c r="D2485" t="s">
        <v>79</v>
      </c>
      <c r="E2485" t="s">
        <v>88</v>
      </c>
      <c r="F2485" s="1">
        <v>42952</v>
      </c>
      <c r="G2485" t="s">
        <v>98</v>
      </c>
      <c r="H2485">
        <v>649</v>
      </c>
      <c r="I2485">
        <v>0.22</v>
      </c>
      <c r="J2485">
        <v>181.72</v>
      </c>
      <c r="K2485" t="s">
        <v>17</v>
      </c>
    </row>
    <row r="2486" spans="1:11" x14ac:dyDescent="0.35">
      <c r="A2486" t="s">
        <v>2605</v>
      </c>
      <c r="B2486" t="s">
        <v>42</v>
      </c>
      <c r="C2486" t="s">
        <v>20</v>
      </c>
      <c r="D2486" t="s">
        <v>91</v>
      </c>
      <c r="E2486" t="s">
        <v>123</v>
      </c>
      <c r="F2486" s="1" t="s">
        <v>10331</v>
      </c>
      <c r="G2486" t="s">
        <v>98</v>
      </c>
      <c r="H2486">
        <v>2500</v>
      </c>
      <c r="I2486">
        <v>0.34</v>
      </c>
      <c r="J2486">
        <v>175</v>
      </c>
      <c r="K2486" t="s">
        <v>17</v>
      </c>
    </row>
    <row r="2487" spans="1:11" x14ac:dyDescent="0.35">
      <c r="A2487" t="s">
        <v>2606</v>
      </c>
      <c r="B2487" t="s">
        <v>36</v>
      </c>
      <c r="C2487" t="s">
        <v>20</v>
      </c>
      <c r="D2487" t="s">
        <v>21</v>
      </c>
      <c r="E2487" t="s">
        <v>15</v>
      </c>
      <c r="F2487" s="1">
        <v>42952</v>
      </c>
      <c r="G2487" t="s">
        <v>98</v>
      </c>
      <c r="H2487">
        <v>2100</v>
      </c>
      <c r="I2487">
        <v>0.14000000000000001</v>
      </c>
      <c r="J2487">
        <v>399</v>
      </c>
      <c r="K2487" t="s">
        <v>17</v>
      </c>
    </row>
    <row r="2488" spans="1:11" x14ac:dyDescent="0.35">
      <c r="A2488" t="s">
        <v>2607</v>
      </c>
      <c r="B2488" t="s">
        <v>74</v>
      </c>
      <c r="C2488" t="s">
        <v>58</v>
      </c>
      <c r="D2488" t="s">
        <v>68</v>
      </c>
      <c r="E2488" t="s">
        <v>88</v>
      </c>
      <c r="F2488" s="1" t="s">
        <v>10528</v>
      </c>
      <c r="G2488" t="s">
        <v>98</v>
      </c>
      <c r="H2488">
        <v>1415</v>
      </c>
      <c r="I2488">
        <v>0.15</v>
      </c>
      <c r="J2488">
        <v>169.8</v>
      </c>
      <c r="K2488" t="s">
        <v>17</v>
      </c>
    </row>
    <row r="2489" spans="1:11" x14ac:dyDescent="0.35">
      <c r="A2489" t="s">
        <v>2608</v>
      </c>
      <c r="B2489" t="s">
        <v>234</v>
      </c>
      <c r="C2489" t="s">
        <v>58</v>
      </c>
      <c r="D2489" t="s">
        <v>59</v>
      </c>
      <c r="E2489" t="s">
        <v>65</v>
      </c>
      <c r="F2489" s="1" t="s">
        <v>10390</v>
      </c>
      <c r="G2489" t="s">
        <v>98</v>
      </c>
      <c r="H2489">
        <v>2266</v>
      </c>
      <c r="I2489">
        <v>0.16</v>
      </c>
      <c r="J2489">
        <v>317.24</v>
      </c>
      <c r="K2489" t="s">
        <v>17</v>
      </c>
    </row>
    <row r="2490" spans="1:11" x14ac:dyDescent="0.35">
      <c r="A2490" t="s">
        <v>2609</v>
      </c>
      <c r="B2490" t="s">
        <v>67</v>
      </c>
      <c r="C2490" t="s">
        <v>49</v>
      </c>
      <c r="D2490" t="s">
        <v>50</v>
      </c>
      <c r="E2490" t="s">
        <v>163</v>
      </c>
      <c r="F2490" s="1">
        <v>42040</v>
      </c>
      <c r="G2490" t="s">
        <v>98</v>
      </c>
      <c r="H2490">
        <v>2463</v>
      </c>
      <c r="I2490">
        <v>0.13</v>
      </c>
      <c r="J2490">
        <v>714.27</v>
      </c>
      <c r="K2490" t="s">
        <v>17</v>
      </c>
    </row>
    <row r="2491" spans="1:11" x14ac:dyDescent="0.35">
      <c r="A2491" t="s">
        <v>2610</v>
      </c>
      <c r="B2491" t="s">
        <v>120</v>
      </c>
      <c r="C2491" t="s">
        <v>63</v>
      </c>
      <c r="D2491" t="s">
        <v>64</v>
      </c>
      <c r="E2491" t="s">
        <v>140</v>
      </c>
      <c r="F2491" s="1">
        <v>42771</v>
      </c>
      <c r="G2491" t="s">
        <v>98</v>
      </c>
      <c r="H2491">
        <v>2136</v>
      </c>
      <c r="I2491">
        <v>0.16</v>
      </c>
      <c r="J2491">
        <v>833.04</v>
      </c>
      <c r="K2491" t="s">
        <v>17</v>
      </c>
    </row>
    <row r="2492" spans="1:11" x14ac:dyDescent="0.35">
      <c r="A2492" t="s">
        <v>2611</v>
      </c>
      <c r="B2492" t="s">
        <v>137</v>
      </c>
      <c r="C2492" t="s">
        <v>26</v>
      </c>
      <c r="D2492" t="s">
        <v>201</v>
      </c>
      <c r="E2492" t="s">
        <v>123</v>
      </c>
      <c r="F2492" s="1" t="s">
        <v>10136</v>
      </c>
      <c r="G2492" t="s">
        <v>98</v>
      </c>
      <c r="H2492">
        <v>2171</v>
      </c>
      <c r="I2492">
        <v>0.23</v>
      </c>
      <c r="J2492">
        <v>868.4</v>
      </c>
      <c r="K2492" t="s">
        <v>17</v>
      </c>
    </row>
    <row r="2493" spans="1:11" x14ac:dyDescent="0.35">
      <c r="A2493" t="s">
        <v>2612</v>
      </c>
      <c r="B2493" t="s">
        <v>45</v>
      </c>
      <c r="C2493" t="s">
        <v>13</v>
      </c>
      <c r="D2493" t="s">
        <v>195</v>
      </c>
      <c r="E2493" t="s">
        <v>143</v>
      </c>
      <c r="F2493" s="1">
        <v>42624</v>
      </c>
      <c r="G2493" t="s">
        <v>98</v>
      </c>
      <c r="H2493">
        <v>2202</v>
      </c>
      <c r="I2493">
        <v>0.19</v>
      </c>
      <c r="J2493">
        <v>748.68</v>
      </c>
      <c r="K2493" t="s">
        <v>17</v>
      </c>
    </row>
    <row r="2494" spans="1:11" x14ac:dyDescent="0.35">
      <c r="A2494" t="s">
        <v>2613</v>
      </c>
      <c r="B2494" t="s">
        <v>83</v>
      </c>
      <c r="C2494" t="s">
        <v>13</v>
      </c>
      <c r="D2494" t="s">
        <v>14</v>
      </c>
      <c r="E2494" t="s">
        <v>143</v>
      </c>
      <c r="F2494" s="1">
        <v>42952</v>
      </c>
      <c r="G2494" t="s">
        <v>98</v>
      </c>
      <c r="H2494">
        <v>1657</v>
      </c>
      <c r="I2494">
        <v>0.1</v>
      </c>
      <c r="J2494">
        <v>182.27</v>
      </c>
      <c r="K2494" t="s">
        <v>17</v>
      </c>
    </row>
    <row r="2495" spans="1:11" x14ac:dyDescent="0.35">
      <c r="A2495" t="s">
        <v>2614</v>
      </c>
      <c r="B2495" t="s">
        <v>139</v>
      </c>
      <c r="C2495" t="s">
        <v>58</v>
      </c>
      <c r="D2495" t="s">
        <v>59</v>
      </c>
      <c r="E2495" t="s">
        <v>163</v>
      </c>
      <c r="F2495" s="1" t="s">
        <v>10136</v>
      </c>
      <c r="G2495" t="s">
        <v>98</v>
      </c>
      <c r="H2495">
        <v>563</v>
      </c>
      <c r="I2495">
        <v>0.33</v>
      </c>
      <c r="J2495">
        <v>157.63999999999999</v>
      </c>
      <c r="K2495" t="s">
        <v>17</v>
      </c>
    </row>
    <row r="2496" spans="1:11" x14ac:dyDescent="0.35">
      <c r="A2496" t="s">
        <v>2615</v>
      </c>
      <c r="B2496" t="s">
        <v>182</v>
      </c>
      <c r="C2496" t="s">
        <v>32</v>
      </c>
      <c r="D2496" t="s">
        <v>46</v>
      </c>
      <c r="E2496" t="s">
        <v>72</v>
      </c>
      <c r="F2496" s="1" t="s">
        <v>10528</v>
      </c>
      <c r="G2496" t="s">
        <v>98</v>
      </c>
      <c r="H2496">
        <v>710</v>
      </c>
      <c r="I2496">
        <v>0.22</v>
      </c>
      <c r="J2496">
        <v>312.39999999999998</v>
      </c>
      <c r="K2496" t="s">
        <v>17</v>
      </c>
    </row>
    <row r="2497" spans="1:11" x14ac:dyDescent="0.35">
      <c r="A2497" t="s">
        <v>2616</v>
      </c>
      <c r="B2497" t="s">
        <v>116</v>
      </c>
      <c r="C2497" t="s">
        <v>20</v>
      </c>
      <c r="D2497" t="s">
        <v>21</v>
      </c>
      <c r="E2497" t="s">
        <v>15</v>
      </c>
      <c r="F2497" s="1" t="s">
        <v>10387</v>
      </c>
      <c r="G2497" t="s">
        <v>98</v>
      </c>
      <c r="H2497">
        <v>1775</v>
      </c>
      <c r="I2497">
        <v>0.2</v>
      </c>
      <c r="J2497">
        <v>266.25</v>
      </c>
      <c r="K2497" t="s">
        <v>17</v>
      </c>
    </row>
    <row r="2498" spans="1:11" x14ac:dyDescent="0.35">
      <c r="A2498" t="s">
        <v>2617</v>
      </c>
      <c r="B2498" t="s">
        <v>108</v>
      </c>
      <c r="C2498" t="s">
        <v>20</v>
      </c>
      <c r="D2498" t="s">
        <v>91</v>
      </c>
      <c r="E2498" t="s">
        <v>69</v>
      </c>
      <c r="F2498" s="1">
        <v>42073</v>
      </c>
      <c r="G2498" t="s">
        <v>98</v>
      </c>
      <c r="H2498">
        <v>963</v>
      </c>
      <c r="I2498">
        <v>0.28999999999999998</v>
      </c>
      <c r="J2498">
        <v>144.44999999999999</v>
      </c>
      <c r="K2498" t="s">
        <v>17</v>
      </c>
    </row>
    <row r="2499" spans="1:11" x14ac:dyDescent="0.35">
      <c r="A2499" t="s">
        <v>2618</v>
      </c>
      <c r="B2499" t="s">
        <v>191</v>
      </c>
      <c r="C2499" t="s">
        <v>20</v>
      </c>
      <c r="D2499" t="s">
        <v>91</v>
      </c>
      <c r="E2499" t="s">
        <v>15</v>
      </c>
      <c r="F2499" s="1">
        <v>43379</v>
      </c>
      <c r="G2499" t="s">
        <v>98</v>
      </c>
      <c r="H2499">
        <v>1266</v>
      </c>
      <c r="I2499">
        <v>0.22</v>
      </c>
      <c r="J2499">
        <v>557.04</v>
      </c>
      <c r="K2499" t="s">
        <v>17</v>
      </c>
    </row>
    <row r="2500" spans="1:11" x14ac:dyDescent="0.35">
      <c r="A2500" t="s">
        <v>2619</v>
      </c>
      <c r="B2500" t="s">
        <v>114</v>
      </c>
      <c r="C2500" t="s">
        <v>58</v>
      </c>
      <c r="D2500" t="s">
        <v>112</v>
      </c>
      <c r="E2500" t="s">
        <v>55</v>
      </c>
      <c r="F2500" s="1">
        <v>42533</v>
      </c>
      <c r="G2500" t="s">
        <v>98</v>
      </c>
      <c r="H2500">
        <v>874</v>
      </c>
      <c r="I2500">
        <v>0.12</v>
      </c>
      <c r="J2500">
        <v>384.56</v>
      </c>
      <c r="K2500" t="s">
        <v>17</v>
      </c>
    </row>
    <row r="2501" spans="1:11" x14ac:dyDescent="0.35">
      <c r="A2501" t="s">
        <v>2620</v>
      </c>
      <c r="B2501" t="s">
        <v>169</v>
      </c>
      <c r="C2501" t="s">
        <v>58</v>
      </c>
      <c r="D2501" t="s">
        <v>112</v>
      </c>
      <c r="E2501" t="s">
        <v>22</v>
      </c>
      <c r="F2501" s="1" t="s">
        <v>10394</v>
      </c>
      <c r="G2501" t="s">
        <v>98</v>
      </c>
      <c r="H2501">
        <v>2330</v>
      </c>
      <c r="I2501">
        <v>0.27</v>
      </c>
      <c r="J2501">
        <v>885.4</v>
      </c>
      <c r="K2501" t="s">
        <v>17</v>
      </c>
    </row>
    <row r="2502" spans="1:11" x14ac:dyDescent="0.35">
      <c r="A2502" t="s">
        <v>2621</v>
      </c>
      <c r="B2502" t="s">
        <v>40</v>
      </c>
      <c r="C2502" t="s">
        <v>20</v>
      </c>
      <c r="D2502" t="s">
        <v>21</v>
      </c>
      <c r="E2502" t="s">
        <v>72</v>
      </c>
      <c r="F2502" s="1">
        <v>42287</v>
      </c>
      <c r="G2502" t="s">
        <v>98</v>
      </c>
      <c r="H2502">
        <v>2440</v>
      </c>
      <c r="I2502">
        <v>0.24</v>
      </c>
      <c r="J2502">
        <v>512.4</v>
      </c>
      <c r="K2502" t="s">
        <v>17</v>
      </c>
    </row>
    <row r="2503" spans="1:11" x14ac:dyDescent="0.35">
      <c r="A2503" t="s">
        <v>2622</v>
      </c>
      <c r="B2503" t="s">
        <v>125</v>
      </c>
      <c r="C2503" t="s">
        <v>26</v>
      </c>
      <c r="D2503" t="s">
        <v>37</v>
      </c>
      <c r="E2503" t="s">
        <v>143</v>
      </c>
      <c r="F2503" s="1" t="s">
        <v>10120</v>
      </c>
      <c r="G2503" t="s">
        <v>98</v>
      </c>
      <c r="H2503">
        <v>2174</v>
      </c>
      <c r="I2503">
        <v>0.25</v>
      </c>
      <c r="J2503">
        <v>782.64</v>
      </c>
      <c r="K2503" t="s">
        <v>17</v>
      </c>
    </row>
    <row r="2504" spans="1:11" x14ac:dyDescent="0.35">
      <c r="A2504" t="s">
        <v>2623</v>
      </c>
      <c r="B2504" t="s">
        <v>156</v>
      </c>
      <c r="C2504" t="s">
        <v>32</v>
      </c>
      <c r="D2504" t="s">
        <v>33</v>
      </c>
      <c r="E2504" t="s">
        <v>34</v>
      </c>
      <c r="F2504" s="1" t="s">
        <v>10390</v>
      </c>
      <c r="G2504" t="s">
        <v>98</v>
      </c>
      <c r="H2504">
        <v>1418</v>
      </c>
      <c r="I2504">
        <v>0.17</v>
      </c>
      <c r="J2504">
        <v>326.14</v>
      </c>
      <c r="K2504" t="s">
        <v>17</v>
      </c>
    </row>
    <row r="2505" spans="1:11" x14ac:dyDescent="0.35">
      <c r="A2505" t="s">
        <v>2624</v>
      </c>
      <c r="B2505" t="s">
        <v>182</v>
      </c>
      <c r="C2505" t="s">
        <v>26</v>
      </c>
      <c r="D2505" t="s">
        <v>94</v>
      </c>
      <c r="E2505" t="s">
        <v>28</v>
      </c>
      <c r="F2505" s="1" t="s">
        <v>10371</v>
      </c>
      <c r="G2505" t="s">
        <v>98</v>
      </c>
      <c r="H2505">
        <v>2134</v>
      </c>
      <c r="I2505">
        <v>0.32</v>
      </c>
      <c r="J2505">
        <v>960.3</v>
      </c>
      <c r="K2505" t="s">
        <v>17</v>
      </c>
    </row>
    <row r="2506" spans="1:11" x14ac:dyDescent="0.35">
      <c r="A2506" t="s">
        <v>2625</v>
      </c>
      <c r="B2506" t="s">
        <v>139</v>
      </c>
      <c r="C2506" t="s">
        <v>20</v>
      </c>
      <c r="D2506" t="s">
        <v>91</v>
      </c>
      <c r="E2506" t="s">
        <v>149</v>
      </c>
      <c r="F2506" s="1" t="s">
        <v>10528</v>
      </c>
      <c r="G2506" t="s">
        <v>98</v>
      </c>
      <c r="H2506">
        <v>1833</v>
      </c>
      <c r="I2506">
        <v>0.32</v>
      </c>
      <c r="J2506">
        <v>696.54</v>
      </c>
      <c r="K2506" t="s">
        <v>17</v>
      </c>
    </row>
    <row r="2507" spans="1:11" x14ac:dyDescent="0.35">
      <c r="A2507" t="s">
        <v>2626</v>
      </c>
      <c r="B2507" t="s">
        <v>165</v>
      </c>
      <c r="C2507" t="s">
        <v>32</v>
      </c>
      <c r="D2507" t="s">
        <v>153</v>
      </c>
      <c r="E2507" t="s">
        <v>163</v>
      </c>
      <c r="F2507" s="1" t="s">
        <v>10601</v>
      </c>
      <c r="G2507" t="s">
        <v>23</v>
      </c>
      <c r="H2507">
        <v>1087</v>
      </c>
      <c r="I2507">
        <v>0.18</v>
      </c>
      <c r="J2507">
        <v>108.7</v>
      </c>
      <c r="K2507" t="s">
        <v>17</v>
      </c>
    </row>
    <row r="2508" spans="1:11" x14ac:dyDescent="0.35">
      <c r="A2508" t="s">
        <v>2627</v>
      </c>
      <c r="B2508" t="s">
        <v>146</v>
      </c>
      <c r="C2508" t="s">
        <v>63</v>
      </c>
      <c r="D2508" t="s">
        <v>157</v>
      </c>
      <c r="E2508" t="s">
        <v>72</v>
      </c>
      <c r="F2508" s="1">
        <v>42742</v>
      </c>
      <c r="G2508" t="s">
        <v>23</v>
      </c>
      <c r="H2508">
        <v>2439</v>
      </c>
      <c r="I2508">
        <v>0.23</v>
      </c>
      <c r="J2508">
        <v>512.19000000000005</v>
      </c>
      <c r="K2508" t="s">
        <v>17</v>
      </c>
    </row>
    <row r="2509" spans="1:11" x14ac:dyDescent="0.35">
      <c r="A2509" t="s">
        <v>2628</v>
      </c>
      <c r="B2509" t="s">
        <v>165</v>
      </c>
      <c r="C2509" t="s">
        <v>26</v>
      </c>
      <c r="D2509" t="s">
        <v>27</v>
      </c>
      <c r="E2509" t="s">
        <v>149</v>
      </c>
      <c r="F2509" s="1">
        <v>42742</v>
      </c>
      <c r="G2509" t="s">
        <v>23</v>
      </c>
      <c r="H2509">
        <v>880</v>
      </c>
      <c r="I2509">
        <v>0.15</v>
      </c>
      <c r="J2509">
        <v>61.6</v>
      </c>
      <c r="K2509" t="s">
        <v>17</v>
      </c>
    </row>
    <row r="2510" spans="1:11" x14ac:dyDescent="0.35">
      <c r="A2510" t="s">
        <v>2629</v>
      </c>
      <c r="B2510" t="s">
        <v>90</v>
      </c>
      <c r="C2510" t="s">
        <v>32</v>
      </c>
      <c r="D2510" t="s">
        <v>46</v>
      </c>
      <c r="E2510" t="s">
        <v>60</v>
      </c>
      <c r="F2510" s="1">
        <v>42742</v>
      </c>
      <c r="G2510" t="s">
        <v>23</v>
      </c>
      <c r="H2510">
        <v>1232</v>
      </c>
      <c r="I2510">
        <v>0.3</v>
      </c>
      <c r="J2510">
        <v>492.8</v>
      </c>
      <c r="K2510" t="s">
        <v>17</v>
      </c>
    </row>
    <row r="2511" spans="1:11" x14ac:dyDescent="0.35">
      <c r="A2511" t="s">
        <v>2630</v>
      </c>
      <c r="B2511" t="s">
        <v>86</v>
      </c>
      <c r="C2511" t="s">
        <v>26</v>
      </c>
      <c r="D2511" t="s">
        <v>201</v>
      </c>
      <c r="E2511" t="s">
        <v>47</v>
      </c>
      <c r="F2511" s="1" t="s">
        <v>10627</v>
      </c>
      <c r="G2511" t="s">
        <v>23</v>
      </c>
      <c r="H2511">
        <v>801</v>
      </c>
      <c r="I2511">
        <v>0.26</v>
      </c>
      <c r="J2511">
        <v>264.33</v>
      </c>
      <c r="K2511" t="s">
        <v>17</v>
      </c>
    </row>
    <row r="2512" spans="1:11" x14ac:dyDescent="0.35">
      <c r="A2512" t="s">
        <v>2631</v>
      </c>
      <c r="B2512" t="s">
        <v>193</v>
      </c>
      <c r="C2512" t="s">
        <v>20</v>
      </c>
      <c r="D2512" t="s">
        <v>21</v>
      </c>
      <c r="E2512" t="s">
        <v>117</v>
      </c>
      <c r="F2512" s="1" t="s">
        <v>10515</v>
      </c>
      <c r="G2512" t="s">
        <v>23</v>
      </c>
      <c r="H2512">
        <v>2087</v>
      </c>
      <c r="I2512">
        <v>0.15</v>
      </c>
      <c r="J2512">
        <v>918.28</v>
      </c>
      <c r="K2512" t="s">
        <v>17</v>
      </c>
    </row>
    <row r="2513" spans="1:11" x14ac:dyDescent="0.35">
      <c r="A2513" t="s">
        <v>2632</v>
      </c>
      <c r="B2513" t="s">
        <v>263</v>
      </c>
      <c r="C2513" t="s">
        <v>63</v>
      </c>
      <c r="D2513" t="s">
        <v>75</v>
      </c>
      <c r="E2513" t="s">
        <v>69</v>
      </c>
      <c r="F2513" s="1">
        <v>42918</v>
      </c>
      <c r="G2513" t="s">
        <v>23</v>
      </c>
      <c r="H2513">
        <v>704</v>
      </c>
      <c r="I2513">
        <v>0.18</v>
      </c>
      <c r="J2513">
        <v>112.64</v>
      </c>
      <c r="K2513" t="s">
        <v>17</v>
      </c>
    </row>
    <row r="2514" spans="1:11" x14ac:dyDescent="0.35">
      <c r="A2514" t="s">
        <v>2633</v>
      </c>
      <c r="B2514" t="s">
        <v>135</v>
      </c>
      <c r="C2514" t="s">
        <v>32</v>
      </c>
      <c r="D2514" t="s">
        <v>97</v>
      </c>
      <c r="E2514" t="s">
        <v>72</v>
      </c>
      <c r="F2514" s="1" t="s">
        <v>10263</v>
      </c>
      <c r="G2514" t="s">
        <v>23</v>
      </c>
      <c r="H2514">
        <v>1844</v>
      </c>
      <c r="I2514">
        <v>0.27</v>
      </c>
      <c r="J2514">
        <v>331.92</v>
      </c>
      <c r="K2514" t="s">
        <v>17</v>
      </c>
    </row>
    <row r="2515" spans="1:11" x14ac:dyDescent="0.35">
      <c r="A2515" t="s">
        <v>2634</v>
      </c>
      <c r="B2515" t="s">
        <v>263</v>
      </c>
      <c r="C2515" t="s">
        <v>58</v>
      </c>
      <c r="D2515" t="s">
        <v>59</v>
      </c>
      <c r="E2515" t="s">
        <v>140</v>
      </c>
      <c r="F2515" s="1">
        <v>42097</v>
      </c>
      <c r="G2515" t="s">
        <v>23</v>
      </c>
      <c r="H2515">
        <v>1304</v>
      </c>
      <c r="I2515">
        <v>0.24</v>
      </c>
      <c r="J2515">
        <v>417.28</v>
      </c>
      <c r="K2515" t="s">
        <v>17</v>
      </c>
    </row>
    <row r="2516" spans="1:11" x14ac:dyDescent="0.35">
      <c r="A2516" t="s">
        <v>2635</v>
      </c>
      <c r="B2516" t="s">
        <v>114</v>
      </c>
      <c r="C2516" t="s">
        <v>32</v>
      </c>
      <c r="D2516" t="s">
        <v>153</v>
      </c>
      <c r="E2516" t="s">
        <v>143</v>
      </c>
      <c r="F2516" s="1" t="s">
        <v>10223</v>
      </c>
      <c r="G2516" t="s">
        <v>23</v>
      </c>
      <c r="H2516">
        <v>925</v>
      </c>
      <c r="I2516">
        <v>0.19</v>
      </c>
      <c r="J2516">
        <v>379.25</v>
      </c>
      <c r="K2516" t="s">
        <v>17</v>
      </c>
    </row>
    <row r="2517" spans="1:11" x14ac:dyDescent="0.35">
      <c r="A2517" t="s">
        <v>2636</v>
      </c>
      <c r="B2517" t="s">
        <v>108</v>
      </c>
      <c r="C2517" t="s">
        <v>26</v>
      </c>
      <c r="D2517" t="s">
        <v>37</v>
      </c>
      <c r="E2517" t="s">
        <v>38</v>
      </c>
      <c r="F2517" s="1" t="s">
        <v>10223</v>
      </c>
      <c r="G2517" t="s">
        <v>23</v>
      </c>
      <c r="H2517">
        <v>807</v>
      </c>
      <c r="I2517">
        <v>0.24</v>
      </c>
      <c r="J2517">
        <v>347.01</v>
      </c>
      <c r="K2517" t="s">
        <v>17</v>
      </c>
    </row>
    <row r="2518" spans="1:11" x14ac:dyDescent="0.35">
      <c r="A2518" t="s">
        <v>2637</v>
      </c>
      <c r="B2518" t="s">
        <v>234</v>
      </c>
      <c r="C2518" t="s">
        <v>58</v>
      </c>
      <c r="D2518" t="s">
        <v>59</v>
      </c>
      <c r="E2518" t="s">
        <v>117</v>
      </c>
      <c r="F2518" s="1" t="s">
        <v>10452</v>
      </c>
      <c r="G2518" t="s">
        <v>23</v>
      </c>
      <c r="H2518">
        <v>735</v>
      </c>
      <c r="I2518">
        <v>0.1</v>
      </c>
      <c r="J2518">
        <v>286.64999999999998</v>
      </c>
      <c r="K2518" t="s">
        <v>17</v>
      </c>
    </row>
    <row r="2519" spans="1:11" x14ac:dyDescent="0.35">
      <c r="A2519" t="s">
        <v>2638</v>
      </c>
      <c r="B2519" t="s">
        <v>108</v>
      </c>
      <c r="C2519" t="s">
        <v>20</v>
      </c>
      <c r="D2519" t="s">
        <v>21</v>
      </c>
      <c r="E2519" t="s">
        <v>88</v>
      </c>
      <c r="F2519" s="1" t="s">
        <v>10394</v>
      </c>
      <c r="G2519" t="s">
        <v>23</v>
      </c>
      <c r="H2519">
        <v>989</v>
      </c>
      <c r="I2519">
        <v>0.21</v>
      </c>
      <c r="J2519">
        <v>207.69</v>
      </c>
      <c r="K2519" t="s">
        <v>17</v>
      </c>
    </row>
    <row r="2520" spans="1:11" x14ac:dyDescent="0.35">
      <c r="A2520" t="s">
        <v>2639</v>
      </c>
      <c r="B2520" t="s">
        <v>169</v>
      </c>
      <c r="C2520" t="s">
        <v>26</v>
      </c>
      <c r="D2520" t="s">
        <v>27</v>
      </c>
      <c r="E2520" t="s">
        <v>22</v>
      </c>
      <c r="F2520" s="1">
        <v>42954</v>
      </c>
      <c r="G2520" t="s">
        <v>23</v>
      </c>
      <c r="H2520">
        <v>2412</v>
      </c>
      <c r="I2520">
        <v>0.13</v>
      </c>
      <c r="J2520">
        <v>940.68</v>
      </c>
      <c r="K2520" t="s">
        <v>17</v>
      </c>
    </row>
    <row r="2521" spans="1:11" x14ac:dyDescent="0.35">
      <c r="A2521" t="s">
        <v>2640</v>
      </c>
      <c r="B2521" t="s">
        <v>74</v>
      </c>
      <c r="C2521" t="s">
        <v>32</v>
      </c>
      <c r="D2521" t="s">
        <v>33</v>
      </c>
      <c r="E2521" t="s">
        <v>143</v>
      </c>
      <c r="F2521" s="1" t="s">
        <v>10223</v>
      </c>
      <c r="G2521" t="s">
        <v>23</v>
      </c>
      <c r="H2521">
        <v>793</v>
      </c>
      <c r="I2521">
        <v>0.28000000000000003</v>
      </c>
      <c r="J2521">
        <v>333.06</v>
      </c>
      <c r="K2521" t="s">
        <v>17</v>
      </c>
    </row>
    <row r="2522" spans="1:11" x14ac:dyDescent="0.35">
      <c r="A2522" t="s">
        <v>2641</v>
      </c>
      <c r="B2522" t="s">
        <v>45</v>
      </c>
      <c r="C2522" t="s">
        <v>49</v>
      </c>
      <c r="D2522" t="s">
        <v>205</v>
      </c>
      <c r="E2522" t="s">
        <v>47</v>
      </c>
      <c r="F2522" s="1" t="s">
        <v>10156</v>
      </c>
      <c r="G2522" t="s">
        <v>23</v>
      </c>
      <c r="H2522">
        <v>959</v>
      </c>
      <c r="I2522">
        <v>0.34</v>
      </c>
      <c r="J2522">
        <v>115.08</v>
      </c>
      <c r="K2522" t="s">
        <v>17</v>
      </c>
    </row>
    <row r="2523" spans="1:11" x14ac:dyDescent="0.35">
      <c r="A2523" t="s">
        <v>2642</v>
      </c>
      <c r="B2523" t="s">
        <v>162</v>
      </c>
      <c r="C2523" t="s">
        <v>26</v>
      </c>
      <c r="D2523" t="s">
        <v>94</v>
      </c>
      <c r="E2523" t="s">
        <v>166</v>
      </c>
      <c r="F2523" s="1">
        <v>43051</v>
      </c>
      <c r="G2523" t="s">
        <v>23</v>
      </c>
      <c r="H2523">
        <v>784</v>
      </c>
      <c r="I2523">
        <v>0.21</v>
      </c>
      <c r="J2523">
        <v>164.64</v>
      </c>
      <c r="K2523" t="s">
        <v>17</v>
      </c>
    </row>
    <row r="2524" spans="1:11" x14ac:dyDescent="0.35">
      <c r="A2524" t="s">
        <v>2643</v>
      </c>
      <c r="B2524" t="s">
        <v>197</v>
      </c>
      <c r="C2524" t="s">
        <v>58</v>
      </c>
      <c r="D2524" t="s">
        <v>59</v>
      </c>
      <c r="E2524" t="s">
        <v>38</v>
      </c>
      <c r="F2524" s="1">
        <v>43137</v>
      </c>
      <c r="G2524" t="s">
        <v>23</v>
      </c>
      <c r="H2524">
        <v>1073</v>
      </c>
      <c r="I2524">
        <v>0.12</v>
      </c>
      <c r="J2524">
        <v>311.17</v>
      </c>
      <c r="K2524" t="s">
        <v>17</v>
      </c>
    </row>
    <row r="2525" spans="1:11" x14ac:dyDescent="0.35">
      <c r="A2525" t="s">
        <v>2644</v>
      </c>
      <c r="B2525" t="s">
        <v>83</v>
      </c>
      <c r="C2525" t="s">
        <v>63</v>
      </c>
      <c r="D2525" t="s">
        <v>75</v>
      </c>
      <c r="E2525" t="s">
        <v>55</v>
      </c>
      <c r="F2525" s="1" t="s">
        <v>10628</v>
      </c>
      <c r="G2525" t="s">
        <v>23</v>
      </c>
      <c r="H2525">
        <v>517</v>
      </c>
      <c r="I2525">
        <v>0.12</v>
      </c>
      <c r="J2525">
        <v>155.1</v>
      </c>
      <c r="K2525" t="s">
        <v>17</v>
      </c>
    </row>
    <row r="2526" spans="1:11" x14ac:dyDescent="0.35">
      <c r="A2526" t="s">
        <v>2645</v>
      </c>
      <c r="B2526" t="s">
        <v>90</v>
      </c>
      <c r="C2526" t="s">
        <v>49</v>
      </c>
      <c r="D2526" t="s">
        <v>54</v>
      </c>
      <c r="E2526" t="s">
        <v>22</v>
      </c>
      <c r="F2526" s="1" t="s">
        <v>10393</v>
      </c>
      <c r="G2526" t="s">
        <v>23</v>
      </c>
      <c r="H2526">
        <v>1745</v>
      </c>
      <c r="I2526">
        <v>0.16</v>
      </c>
      <c r="J2526">
        <v>244.3</v>
      </c>
      <c r="K2526" t="s">
        <v>17</v>
      </c>
    </row>
    <row r="2527" spans="1:11" x14ac:dyDescent="0.35">
      <c r="A2527" t="s">
        <v>2646</v>
      </c>
      <c r="B2527" t="s">
        <v>184</v>
      </c>
      <c r="C2527" t="s">
        <v>63</v>
      </c>
      <c r="D2527" t="s">
        <v>87</v>
      </c>
      <c r="E2527" t="s">
        <v>47</v>
      </c>
      <c r="F2527" s="1">
        <v>43256</v>
      </c>
      <c r="G2527" t="s">
        <v>23</v>
      </c>
      <c r="H2527">
        <v>771</v>
      </c>
      <c r="I2527">
        <v>0.14000000000000001</v>
      </c>
      <c r="J2527">
        <v>185.04</v>
      </c>
      <c r="K2527" t="s">
        <v>17</v>
      </c>
    </row>
    <row r="2528" spans="1:11" x14ac:dyDescent="0.35">
      <c r="A2528" t="s">
        <v>2647</v>
      </c>
      <c r="B2528" t="s">
        <v>81</v>
      </c>
      <c r="C2528" t="s">
        <v>32</v>
      </c>
      <c r="D2528" t="s">
        <v>153</v>
      </c>
      <c r="E2528" t="s">
        <v>69</v>
      </c>
      <c r="F2528" s="1" t="s">
        <v>10393</v>
      </c>
      <c r="G2528" t="s">
        <v>23</v>
      </c>
      <c r="H2528">
        <v>1726</v>
      </c>
      <c r="I2528">
        <v>0.33</v>
      </c>
      <c r="J2528">
        <v>776.7</v>
      </c>
      <c r="K2528" t="s">
        <v>17</v>
      </c>
    </row>
    <row r="2529" spans="1:11" x14ac:dyDescent="0.35">
      <c r="A2529" t="s">
        <v>2648</v>
      </c>
      <c r="B2529" t="s">
        <v>151</v>
      </c>
      <c r="C2529" t="s">
        <v>13</v>
      </c>
      <c r="D2529" t="s">
        <v>14</v>
      </c>
      <c r="E2529" t="s">
        <v>69</v>
      </c>
      <c r="F2529" s="1" t="s">
        <v>10583</v>
      </c>
      <c r="G2529" t="s">
        <v>23</v>
      </c>
      <c r="H2529">
        <v>1897</v>
      </c>
      <c r="I2529">
        <v>0.3</v>
      </c>
      <c r="J2529">
        <v>455.28</v>
      </c>
      <c r="K2529" t="s">
        <v>17</v>
      </c>
    </row>
    <row r="2530" spans="1:11" x14ac:dyDescent="0.35">
      <c r="A2530" t="s">
        <v>2649</v>
      </c>
      <c r="B2530" t="s">
        <v>137</v>
      </c>
      <c r="C2530" t="s">
        <v>63</v>
      </c>
      <c r="D2530" t="s">
        <v>64</v>
      </c>
      <c r="E2530" t="s">
        <v>65</v>
      </c>
      <c r="F2530" s="1" t="s">
        <v>10242</v>
      </c>
      <c r="G2530" t="s">
        <v>23</v>
      </c>
      <c r="H2530">
        <v>2404</v>
      </c>
      <c r="I2530">
        <v>0.33</v>
      </c>
      <c r="J2530">
        <v>1033.72</v>
      </c>
      <c r="K2530" t="s">
        <v>17</v>
      </c>
    </row>
    <row r="2531" spans="1:11" x14ac:dyDescent="0.35">
      <c r="A2531" t="s">
        <v>2650</v>
      </c>
      <c r="B2531" t="s">
        <v>261</v>
      </c>
      <c r="C2531" t="s">
        <v>58</v>
      </c>
      <c r="D2531" t="s">
        <v>112</v>
      </c>
      <c r="E2531" t="s">
        <v>51</v>
      </c>
      <c r="F2531" s="1" t="s">
        <v>10628</v>
      </c>
      <c r="G2531" t="s">
        <v>23</v>
      </c>
      <c r="H2531">
        <v>907</v>
      </c>
      <c r="I2531">
        <v>0.32</v>
      </c>
      <c r="J2531">
        <v>199.54</v>
      </c>
      <c r="K2531" t="s">
        <v>17</v>
      </c>
    </row>
    <row r="2532" spans="1:11" x14ac:dyDescent="0.35">
      <c r="A2532" t="s">
        <v>2651</v>
      </c>
      <c r="B2532" t="s">
        <v>197</v>
      </c>
      <c r="C2532" t="s">
        <v>32</v>
      </c>
      <c r="D2532" t="s">
        <v>97</v>
      </c>
      <c r="E2532" t="s">
        <v>140</v>
      </c>
      <c r="F2532" s="1" t="s">
        <v>10173</v>
      </c>
      <c r="G2532" t="s">
        <v>23</v>
      </c>
      <c r="H2532">
        <v>1905</v>
      </c>
      <c r="I2532">
        <v>0.34</v>
      </c>
      <c r="J2532">
        <v>495.3</v>
      </c>
      <c r="K2532" t="s">
        <v>17</v>
      </c>
    </row>
    <row r="2533" spans="1:11" x14ac:dyDescent="0.35">
      <c r="A2533" t="s">
        <v>2652</v>
      </c>
      <c r="B2533" t="s">
        <v>135</v>
      </c>
      <c r="C2533" t="s">
        <v>13</v>
      </c>
      <c r="D2533" t="s">
        <v>195</v>
      </c>
      <c r="E2533" t="s">
        <v>123</v>
      </c>
      <c r="F2533" s="1" t="s">
        <v>10394</v>
      </c>
      <c r="G2533" t="s">
        <v>23</v>
      </c>
      <c r="H2533">
        <v>640</v>
      </c>
      <c r="I2533">
        <v>0.23</v>
      </c>
      <c r="J2533">
        <v>102.4</v>
      </c>
      <c r="K2533" t="s">
        <v>17</v>
      </c>
    </row>
    <row r="2534" spans="1:11" x14ac:dyDescent="0.35">
      <c r="A2534" t="s">
        <v>2653</v>
      </c>
      <c r="B2534" t="s">
        <v>146</v>
      </c>
      <c r="C2534" t="s">
        <v>63</v>
      </c>
      <c r="D2534" t="s">
        <v>87</v>
      </c>
      <c r="E2534" t="s">
        <v>22</v>
      </c>
      <c r="F2534" s="1">
        <v>43256</v>
      </c>
      <c r="G2534" t="s">
        <v>23</v>
      </c>
      <c r="H2534">
        <v>2260</v>
      </c>
      <c r="I2534">
        <v>0.24</v>
      </c>
      <c r="J2534">
        <v>542.4</v>
      </c>
      <c r="K2534" t="s">
        <v>17</v>
      </c>
    </row>
    <row r="2535" spans="1:11" x14ac:dyDescent="0.35">
      <c r="A2535" t="s">
        <v>2654</v>
      </c>
      <c r="B2535" t="s">
        <v>106</v>
      </c>
      <c r="C2535" t="s">
        <v>49</v>
      </c>
      <c r="D2535" t="s">
        <v>54</v>
      </c>
      <c r="E2535" t="s">
        <v>34</v>
      </c>
      <c r="F2535" s="1" t="s">
        <v>10268</v>
      </c>
      <c r="G2535" t="s">
        <v>29</v>
      </c>
      <c r="H2535">
        <v>1872</v>
      </c>
      <c r="I2535">
        <v>0.18</v>
      </c>
      <c r="J2535">
        <v>149.76</v>
      </c>
      <c r="K2535" t="s">
        <v>17</v>
      </c>
    </row>
    <row r="2536" spans="1:11" x14ac:dyDescent="0.35">
      <c r="A2536" t="s">
        <v>2655</v>
      </c>
      <c r="B2536" t="s">
        <v>102</v>
      </c>
      <c r="C2536" t="s">
        <v>26</v>
      </c>
      <c r="D2536" t="s">
        <v>27</v>
      </c>
      <c r="E2536" t="s">
        <v>60</v>
      </c>
      <c r="F2536" s="1">
        <v>43051</v>
      </c>
      <c r="G2536" t="s">
        <v>29</v>
      </c>
      <c r="H2536">
        <v>2111</v>
      </c>
      <c r="I2536">
        <v>0.26</v>
      </c>
      <c r="J2536">
        <v>232.21</v>
      </c>
      <c r="K2536" t="s">
        <v>17</v>
      </c>
    </row>
    <row r="2537" spans="1:11" x14ac:dyDescent="0.35">
      <c r="A2537" t="s">
        <v>2656</v>
      </c>
      <c r="B2537" t="s">
        <v>86</v>
      </c>
      <c r="C2537" t="s">
        <v>26</v>
      </c>
      <c r="D2537" t="s">
        <v>94</v>
      </c>
      <c r="E2537" t="s">
        <v>34</v>
      </c>
      <c r="F2537" s="1" t="s">
        <v>10169</v>
      </c>
      <c r="G2537" t="s">
        <v>29</v>
      </c>
      <c r="H2537">
        <v>2323</v>
      </c>
      <c r="I2537">
        <v>0.31</v>
      </c>
      <c r="J2537">
        <v>1045.3499999999999</v>
      </c>
      <c r="K2537" t="s">
        <v>17</v>
      </c>
    </row>
    <row r="2538" spans="1:11" x14ac:dyDescent="0.35">
      <c r="A2538" t="s">
        <v>2657</v>
      </c>
      <c r="B2538" t="s">
        <v>169</v>
      </c>
      <c r="C2538" t="s">
        <v>13</v>
      </c>
      <c r="D2538" t="s">
        <v>195</v>
      </c>
      <c r="E2538" t="s">
        <v>51</v>
      </c>
      <c r="F2538" s="1" t="s">
        <v>10251</v>
      </c>
      <c r="G2538" t="s">
        <v>29</v>
      </c>
      <c r="H2538">
        <v>2396</v>
      </c>
      <c r="I2538">
        <v>0.17</v>
      </c>
      <c r="J2538">
        <v>431.28</v>
      </c>
      <c r="K2538" t="s">
        <v>17</v>
      </c>
    </row>
    <row r="2539" spans="1:11" x14ac:dyDescent="0.35">
      <c r="A2539" t="s">
        <v>2658</v>
      </c>
      <c r="B2539" t="s">
        <v>74</v>
      </c>
      <c r="C2539" t="s">
        <v>26</v>
      </c>
      <c r="D2539" t="s">
        <v>37</v>
      </c>
      <c r="E2539" t="s">
        <v>123</v>
      </c>
      <c r="F2539" s="1" t="s">
        <v>10176</v>
      </c>
      <c r="G2539" t="s">
        <v>29</v>
      </c>
      <c r="H2539">
        <v>1479</v>
      </c>
      <c r="I2539">
        <v>0.13</v>
      </c>
      <c r="J2539">
        <v>354.96</v>
      </c>
      <c r="K2539" t="s">
        <v>17</v>
      </c>
    </row>
    <row r="2540" spans="1:11" x14ac:dyDescent="0.35">
      <c r="A2540" t="s">
        <v>2659</v>
      </c>
      <c r="B2540" t="s">
        <v>193</v>
      </c>
      <c r="C2540" t="s">
        <v>20</v>
      </c>
      <c r="D2540" t="s">
        <v>21</v>
      </c>
      <c r="E2540" t="s">
        <v>60</v>
      </c>
      <c r="F2540" s="1" t="s">
        <v>10319</v>
      </c>
      <c r="G2540" t="s">
        <v>29</v>
      </c>
      <c r="H2540">
        <v>1474</v>
      </c>
      <c r="I2540">
        <v>0.23</v>
      </c>
      <c r="J2540">
        <v>619.08000000000004</v>
      </c>
      <c r="K2540" t="s">
        <v>17</v>
      </c>
    </row>
    <row r="2541" spans="1:11" x14ac:dyDescent="0.35">
      <c r="A2541" t="s">
        <v>2660</v>
      </c>
      <c r="B2541" t="s">
        <v>174</v>
      </c>
      <c r="C2541" t="s">
        <v>58</v>
      </c>
      <c r="D2541" t="s">
        <v>112</v>
      </c>
      <c r="E2541" t="s">
        <v>60</v>
      </c>
      <c r="F2541" s="1">
        <v>43051</v>
      </c>
      <c r="G2541" t="s">
        <v>29</v>
      </c>
      <c r="H2541">
        <v>2495</v>
      </c>
      <c r="I2541">
        <v>0.31</v>
      </c>
      <c r="J2541">
        <v>499</v>
      </c>
      <c r="K2541" t="s">
        <v>17</v>
      </c>
    </row>
    <row r="2542" spans="1:11" x14ac:dyDescent="0.35">
      <c r="A2542" t="s">
        <v>2661</v>
      </c>
      <c r="B2542" t="s">
        <v>135</v>
      </c>
      <c r="C2542" t="s">
        <v>26</v>
      </c>
      <c r="D2542" t="s">
        <v>201</v>
      </c>
      <c r="E2542" t="s">
        <v>117</v>
      </c>
      <c r="F2542" s="1" t="s">
        <v>10176</v>
      </c>
      <c r="G2542" t="s">
        <v>29</v>
      </c>
      <c r="H2542">
        <v>984</v>
      </c>
      <c r="I2542">
        <v>0.13</v>
      </c>
      <c r="J2542">
        <v>314.88</v>
      </c>
      <c r="K2542" t="s">
        <v>17</v>
      </c>
    </row>
    <row r="2543" spans="1:11" x14ac:dyDescent="0.35">
      <c r="A2543" t="s">
        <v>2662</v>
      </c>
      <c r="B2543" t="s">
        <v>182</v>
      </c>
      <c r="C2543" t="s">
        <v>63</v>
      </c>
      <c r="D2543" t="s">
        <v>87</v>
      </c>
      <c r="E2543" t="s">
        <v>72</v>
      </c>
      <c r="F2543" s="1">
        <v>43051</v>
      </c>
      <c r="G2543" t="s">
        <v>29</v>
      </c>
      <c r="H2543">
        <v>1282</v>
      </c>
      <c r="I2543">
        <v>0.31</v>
      </c>
      <c r="J2543">
        <v>461.52</v>
      </c>
      <c r="K2543" t="s">
        <v>17</v>
      </c>
    </row>
    <row r="2544" spans="1:11" x14ac:dyDescent="0.35">
      <c r="A2544" t="s">
        <v>2663</v>
      </c>
      <c r="B2544" t="s">
        <v>12</v>
      </c>
      <c r="C2544" t="s">
        <v>49</v>
      </c>
      <c r="D2544" t="s">
        <v>54</v>
      </c>
      <c r="E2544" t="s">
        <v>15</v>
      </c>
      <c r="F2544" s="1" t="s">
        <v>10446</v>
      </c>
      <c r="G2544" t="s">
        <v>29</v>
      </c>
      <c r="H2544">
        <v>607</v>
      </c>
      <c r="I2544">
        <v>0.19</v>
      </c>
      <c r="J2544">
        <v>157.82</v>
      </c>
      <c r="K2544" t="s">
        <v>17</v>
      </c>
    </row>
    <row r="2545" spans="1:11" x14ac:dyDescent="0.35">
      <c r="A2545" t="s">
        <v>2664</v>
      </c>
      <c r="B2545" t="s">
        <v>159</v>
      </c>
      <c r="C2545" t="s">
        <v>32</v>
      </c>
      <c r="D2545" t="s">
        <v>33</v>
      </c>
      <c r="E2545" t="s">
        <v>15</v>
      </c>
      <c r="F2545" s="1">
        <v>42466</v>
      </c>
      <c r="G2545" t="s">
        <v>29</v>
      </c>
      <c r="H2545">
        <v>888</v>
      </c>
      <c r="I2545">
        <v>0.18</v>
      </c>
      <c r="J2545">
        <v>71.040000000000006</v>
      </c>
      <c r="K2545" t="s">
        <v>17</v>
      </c>
    </row>
    <row r="2546" spans="1:11" x14ac:dyDescent="0.35">
      <c r="A2546" t="s">
        <v>2665</v>
      </c>
      <c r="B2546" t="s">
        <v>146</v>
      </c>
      <c r="C2546" t="s">
        <v>13</v>
      </c>
      <c r="D2546" t="s">
        <v>79</v>
      </c>
      <c r="E2546" t="s">
        <v>166</v>
      </c>
      <c r="F2546" s="1">
        <v>42466</v>
      </c>
      <c r="G2546" t="s">
        <v>29</v>
      </c>
      <c r="H2546">
        <v>512</v>
      </c>
      <c r="I2546">
        <v>0.15</v>
      </c>
      <c r="J2546">
        <v>71.680000000000007</v>
      </c>
      <c r="K2546" t="s">
        <v>17</v>
      </c>
    </row>
    <row r="2547" spans="1:11" x14ac:dyDescent="0.35">
      <c r="A2547" t="s">
        <v>2666</v>
      </c>
      <c r="B2547" t="s">
        <v>108</v>
      </c>
      <c r="C2547" t="s">
        <v>26</v>
      </c>
      <c r="D2547" t="s">
        <v>94</v>
      </c>
      <c r="E2547" t="s">
        <v>69</v>
      </c>
      <c r="F2547" s="1">
        <v>42957</v>
      </c>
      <c r="G2547" t="s">
        <v>29</v>
      </c>
      <c r="H2547">
        <v>696</v>
      </c>
      <c r="I2547">
        <v>0.2</v>
      </c>
      <c r="J2547">
        <v>118.32</v>
      </c>
      <c r="K2547" t="s">
        <v>17</v>
      </c>
    </row>
    <row r="2548" spans="1:11" x14ac:dyDescent="0.35">
      <c r="A2548" t="s">
        <v>2667</v>
      </c>
      <c r="B2548" t="s">
        <v>102</v>
      </c>
      <c r="C2548" t="s">
        <v>58</v>
      </c>
      <c r="D2548" t="s">
        <v>59</v>
      </c>
      <c r="E2548" t="s">
        <v>28</v>
      </c>
      <c r="F2548" s="1" t="s">
        <v>10629</v>
      </c>
      <c r="G2548" t="s">
        <v>29</v>
      </c>
      <c r="H2548">
        <v>1499</v>
      </c>
      <c r="I2548">
        <v>0.28000000000000003</v>
      </c>
      <c r="J2548">
        <v>119.92</v>
      </c>
      <c r="K2548" t="s">
        <v>17</v>
      </c>
    </row>
    <row r="2549" spans="1:11" x14ac:dyDescent="0.35">
      <c r="A2549" t="s">
        <v>2668</v>
      </c>
      <c r="B2549" t="s">
        <v>146</v>
      </c>
      <c r="C2549" t="s">
        <v>26</v>
      </c>
      <c r="D2549" t="s">
        <v>201</v>
      </c>
      <c r="E2549" t="s">
        <v>15</v>
      </c>
      <c r="F2549" s="1" t="s">
        <v>10630</v>
      </c>
      <c r="G2549" t="s">
        <v>29</v>
      </c>
      <c r="H2549">
        <v>1925</v>
      </c>
      <c r="I2549">
        <v>0.27</v>
      </c>
      <c r="J2549">
        <v>500.5</v>
      </c>
      <c r="K2549" t="s">
        <v>17</v>
      </c>
    </row>
    <row r="2550" spans="1:11" x14ac:dyDescent="0.35">
      <c r="A2550" t="s">
        <v>2669</v>
      </c>
      <c r="B2550" t="s">
        <v>120</v>
      </c>
      <c r="C2550" t="s">
        <v>26</v>
      </c>
      <c r="D2550" t="s">
        <v>201</v>
      </c>
      <c r="E2550" t="s">
        <v>28</v>
      </c>
      <c r="F2550" s="1" t="s">
        <v>10169</v>
      </c>
      <c r="G2550" t="s">
        <v>29</v>
      </c>
      <c r="H2550">
        <v>670</v>
      </c>
      <c r="I2550">
        <v>0.15</v>
      </c>
      <c r="J2550">
        <v>154.1</v>
      </c>
      <c r="K2550" t="s">
        <v>17</v>
      </c>
    </row>
    <row r="2551" spans="1:11" x14ac:dyDescent="0.35">
      <c r="A2551" t="s">
        <v>2670</v>
      </c>
      <c r="B2551" t="s">
        <v>130</v>
      </c>
      <c r="C2551" t="s">
        <v>32</v>
      </c>
      <c r="D2551" t="s">
        <v>97</v>
      </c>
      <c r="E2551" t="s">
        <v>166</v>
      </c>
      <c r="F2551" s="1" t="s">
        <v>10292</v>
      </c>
      <c r="G2551" t="s">
        <v>29</v>
      </c>
      <c r="H2551">
        <v>2147</v>
      </c>
      <c r="I2551">
        <v>0.23</v>
      </c>
      <c r="J2551">
        <v>493.81</v>
      </c>
      <c r="K2551" t="s">
        <v>17</v>
      </c>
    </row>
    <row r="2552" spans="1:11" x14ac:dyDescent="0.35">
      <c r="A2552" t="s">
        <v>2671</v>
      </c>
      <c r="B2552" t="s">
        <v>211</v>
      </c>
      <c r="C2552" t="s">
        <v>63</v>
      </c>
      <c r="D2552" t="s">
        <v>64</v>
      </c>
      <c r="E2552" t="s">
        <v>22</v>
      </c>
      <c r="F2552" s="1" t="s">
        <v>10176</v>
      </c>
      <c r="G2552" t="s">
        <v>29</v>
      </c>
      <c r="H2552">
        <v>1152</v>
      </c>
      <c r="I2552">
        <v>0.22</v>
      </c>
      <c r="J2552">
        <v>414.72</v>
      </c>
      <c r="K2552" t="s">
        <v>17</v>
      </c>
    </row>
    <row r="2553" spans="1:11" x14ac:dyDescent="0.35">
      <c r="A2553" t="s">
        <v>2672</v>
      </c>
      <c r="B2553" t="s">
        <v>146</v>
      </c>
      <c r="C2553" t="s">
        <v>20</v>
      </c>
      <c r="D2553" t="s">
        <v>21</v>
      </c>
      <c r="E2553" t="s">
        <v>55</v>
      </c>
      <c r="F2553" s="1" t="s">
        <v>10169</v>
      </c>
      <c r="G2553" t="s">
        <v>29</v>
      </c>
      <c r="H2553">
        <v>1136</v>
      </c>
      <c r="I2553">
        <v>0.28999999999999998</v>
      </c>
      <c r="J2553">
        <v>454.4</v>
      </c>
      <c r="K2553" t="s">
        <v>17</v>
      </c>
    </row>
    <row r="2554" spans="1:11" x14ac:dyDescent="0.35">
      <c r="A2554" t="s">
        <v>2673</v>
      </c>
      <c r="B2554" t="s">
        <v>184</v>
      </c>
      <c r="C2554" t="s">
        <v>63</v>
      </c>
      <c r="D2554" t="s">
        <v>64</v>
      </c>
      <c r="E2554" t="s">
        <v>117</v>
      </c>
      <c r="F2554" s="1" t="s">
        <v>10531</v>
      </c>
      <c r="G2554" t="s">
        <v>29</v>
      </c>
      <c r="H2554">
        <v>2464</v>
      </c>
      <c r="I2554">
        <v>0.22</v>
      </c>
      <c r="J2554">
        <v>813.12</v>
      </c>
      <c r="K2554" t="s">
        <v>17</v>
      </c>
    </row>
    <row r="2555" spans="1:11" x14ac:dyDescent="0.35">
      <c r="A2555" t="s">
        <v>2674</v>
      </c>
      <c r="B2555" t="s">
        <v>135</v>
      </c>
      <c r="C2555" t="s">
        <v>20</v>
      </c>
      <c r="D2555" t="s">
        <v>91</v>
      </c>
      <c r="E2555" t="s">
        <v>69</v>
      </c>
      <c r="F2555" s="1" t="s">
        <v>10319</v>
      </c>
      <c r="G2555" t="s">
        <v>29</v>
      </c>
      <c r="H2555">
        <v>1911</v>
      </c>
      <c r="I2555">
        <v>0.17</v>
      </c>
      <c r="J2555">
        <v>114.66</v>
      </c>
      <c r="K2555" t="s">
        <v>17</v>
      </c>
    </row>
    <row r="2556" spans="1:11" x14ac:dyDescent="0.35">
      <c r="A2556" t="s">
        <v>2675</v>
      </c>
      <c r="B2556" t="s">
        <v>40</v>
      </c>
      <c r="C2556" t="s">
        <v>26</v>
      </c>
      <c r="D2556" t="s">
        <v>37</v>
      </c>
      <c r="E2556" t="s">
        <v>84</v>
      </c>
      <c r="F2556" s="1" t="s">
        <v>10225</v>
      </c>
      <c r="G2556" t="s">
        <v>29</v>
      </c>
      <c r="H2556">
        <v>2459</v>
      </c>
      <c r="I2556">
        <v>0.24</v>
      </c>
      <c r="J2556">
        <v>786.88</v>
      </c>
      <c r="K2556" t="s">
        <v>17</v>
      </c>
    </row>
    <row r="2557" spans="1:11" x14ac:dyDescent="0.35">
      <c r="A2557" t="s">
        <v>2676</v>
      </c>
      <c r="B2557" t="s">
        <v>42</v>
      </c>
      <c r="C2557" t="s">
        <v>32</v>
      </c>
      <c r="D2557" t="s">
        <v>97</v>
      </c>
      <c r="E2557" t="s">
        <v>84</v>
      </c>
      <c r="F2557" s="1">
        <v>43409</v>
      </c>
      <c r="G2557" t="s">
        <v>29</v>
      </c>
      <c r="H2557">
        <v>2361</v>
      </c>
      <c r="I2557">
        <v>0.23</v>
      </c>
      <c r="J2557">
        <v>708.3</v>
      </c>
      <c r="K2557" t="s">
        <v>17</v>
      </c>
    </row>
    <row r="2558" spans="1:11" x14ac:dyDescent="0.35">
      <c r="A2558" t="s">
        <v>2677</v>
      </c>
      <c r="B2558" t="s">
        <v>211</v>
      </c>
      <c r="C2558" t="s">
        <v>13</v>
      </c>
      <c r="D2558" t="s">
        <v>195</v>
      </c>
      <c r="E2558" t="s">
        <v>15</v>
      </c>
      <c r="F2558" s="1">
        <v>43410</v>
      </c>
      <c r="G2558" t="s">
        <v>29</v>
      </c>
      <c r="H2558">
        <v>2245</v>
      </c>
      <c r="I2558">
        <v>0.11</v>
      </c>
      <c r="J2558">
        <v>359.2</v>
      </c>
      <c r="K2558" t="s">
        <v>17</v>
      </c>
    </row>
    <row r="2559" spans="1:11" x14ac:dyDescent="0.35">
      <c r="A2559" t="s">
        <v>2678</v>
      </c>
      <c r="B2559" t="s">
        <v>261</v>
      </c>
      <c r="C2559" t="s">
        <v>20</v>
      </c>
      <c r="D2559" t="s">
        <v>21</v>
      </c>
      <c r="E2559" t="s">
        <v>104</v>
      </c>
      <c r="F2559" s="1" t="s">
        <v>10631</v>
      </c>
      <c r="G2559" t="s">
        <v>29</v>
      </c>
      <c r="H2559">
        <v>2290</v>
      </c>
      <c r="I2559">
        <v>0.17</v>
      </c>
      <c r="J2559">
        <v>755.7</v>
      </c>
      <c r="K2559" t="s">
        <v>17</v>
      </c>
    </row>
    <row r="2560" spans="1:11" x14ac:dyDescent="0.35">
      <c r="A2560" t="s">
        <v>2679</v>
      </c>
      <c r="B2560" t="s">
        <v>86</v>
      </c>
      <c r="C2560" t="s">
        <v>49</v>
      </c>
      <c r="D2560" t="s">
        <v>205</v>
      </c>
      <c r="E2560" t="s">
        <v>88</v>
      </c>
      <c r="F2560" s="1">
        <v>43171</v>
      </c>
      <c r="G2560" t="s">
        <v>29</v>
      </c>
      <c r="H2560">
        <v>1666</v>
      </c>
      <c r="I2560">
        <v>0.26</v>
      </c>
      <c r="J2560">
        <v>299.88</v>
      </c>
      <c r="K2560" t="s">
        <v>17</v>
      </c>
    </row>
    <row r="2561" spans="1:11" x14ac:dyDescent="0.35">
      <c r="A2561" t="s">
        <v>2680</v>
      </c>
      <c r="B2561" t="s">
        <v>67</v>
      </c>
      <c r="C2561" t="s">
        <v>49</v>
      </c>
      <c r="D2561" t="s">
        <v>50</v>
      </c>
      <c r="E2561" t="s">
        <v>65</v>
      </c>
      <c r="F2561" s="1">
        <v>43413</v>
      </c>
      <c r="G2561" t="s">
        <v>29</v>
      </c>
      <c r="H2561">
        <v>2002</v>
      </c>
      <c r="I2561">
        <v>0.27</v>
      </c>
      <c r="J2561">
        <v>440.44</v>
      </c>
      <c r="K2561" t="s">
        <v>17</v>
      </c>
    </row>
    <row r="2562" spans="1:11" x14ac:dyDescent="0.35">
      <c r="A2562" t="s">
        <v>2681</v>
      </c>
      <c r="B2562" t="s">
        <v>25</v>
      </c>
      <c r="C2562" t="s">
        <v>26</v>
      </c>
      <c r="D2562" t="s">
        <v>27</v>
      </c>
      <c r="E2562" t="s">
        <v>34</v>
      </c>
      <c r="F2562" s="1">
        <v>43051</v>
      </c>
      <c r="G2562" t="s">
        <v>29</v>
      </c>
      <c r="H2562">
        <v>1097</v>
      </c>
      <c r="I2562">
        <v>0.2</v>
      </c>
      <c r="J2562">
        <v>131.63999999999999</v>
      </c>
      <c r="K2562" t="s">
        <v>17</v>
      </c>
    </row>
    <row r="2563" spans="1:11" x14ac:dyDescent="0.35">
      <c r="A2563" t="s">
        <v>2682</v>
      </c>
      <c r="B2563" t="s">
        <v>86</v>
      </c>
      <c r="C2563" t="s">
        <v>26</v>
      </c>
      <c r="D2563" t="s">
        <v>27</v>
      </c>
      <c r="E2563" t="s">
        <v>69</v>
      </c>
      <c r="F2563" s="1" t="s">
        <v>10225</v>
      </c>
      <c r="G2563" t="s">
        <v>29</v>
      </c>
      <c r="H2563">
        <v>1301</v>
      </c>
      <c r="I2563">
        <v>0.2</v>
      </c>
      <c r="J2563">
        <v>169.13</v>
      </c>
      <c r="K2563" t="s">
        <v>17</v>
      </c>
    </row>
    <row r="2564" spans="1:11" x14ac:dyDescent="0.35">
      <c r="A2564" t="s">
        <v>2683</v>
      </c>
      <c r="B2564" t="s">
        <v>116</v>
      </c>
      <c r="C2564" t="s">
        <v>63</v>
      </c>
      <c r="D2564" t="s">
        <v>87</v>
      </c>
      <c r="E2564" t="s">
        <v>72</v>
      </c>
      <c r="F2564" s="1" t="s">
        <v>10531</v>
      </c>
      <c r="G2564" t="s">
        <v>29</v>
      </c>
      <c r="H2564">
        <v>1958</v>
      </c>
      <c r="I2564">
        <v>0.18</v>
      </c>
      <c r="J2564">
        <v>215.38</v>
      </c>
      <c r="K2564" t="s">
        <v>17</v>
      </c>
    </row>
    <row r="2565" spans="1:11" x14ac:dyDescent="0.35">
      <c r="A2565" t="s">
        <v>2684</v>
      </c>
      <c r="B2565" t="s">
        <v>197</v>
      </c>
      <c r="C2565" t="s">
        <v>13</v>
      </c>
      <c r="D2565" t="s">
        <v>79</v>
      </c>
      <c r="E2565" t="s">
        <v>65</v>
      </c>
      <c r="F2565" s="1" t="s">
        <v>10559</v>
      </c>
      <c r="G2565" t="s">
        <v>29</v>
      </c>
      <c r="H2565">
        <v>683</v>
      </c>
      <c r="I2565">
        <v>0.31</v>
      </c>
      <c r="J2565">
        <v>184.41</v>
      </c>
      <c r="K2565" t="s">
        <v>17</v>
      </c>
    </row>
    <row r="2566" spans="1:11" x14ac:dyDescent="0.35">
      <c r="A2566" t="s">
        <v>2685</v>
      </c>
      <c r="B2566" t="s">
        <v>57</v>
      </c>
      <c r="C2566" t="s">
        <v>58</v>
      </c>
      <c r="D2566" t="s">
        <v>112</v>
      </c>
      <c r="E2566" t="s">
        <v>60</v>
      </c>
      <c r="F2566" s="1" t="s">
        <v>10169</v>
      </c>
      <c r="G2566" t="s">
        <v>29</v>
      </c>
      <c r="H2566">
        <v>2171</v>
      </c>
      <c r="I2566">
        <v>0.17</v>
      </c>
      <c r="J2566">
        <v>434.2</v>
      </c>
      <c r="K2566" t="s">
        <v>17</v>
      </c>
    </row>
    <row r="2567" spans="1:11" x14ac:dyDescent="0.35">
      <c r="A2567" t="s">
        <v>2686</v>
      </c>
      <c r="B2567" t="s">
        <v>135</v>
      </c>
      <c r="C2567" t="s">
        <v>49</v>
      </c>
      <c r="D2567" t="s">
        <v>205</v>
      </c>
      <c r="E2567" t="s">
        <v>84</v>
      </c>
      <c r="F2567" s="1">
        <v>42836</v>
      </c>
      <c r="G2567" t="s">
        <v>29</v>
      </c>
      <c r="H2567">
        <v>1344</v>
      </c>
      <c r="I2567">
        <v>0.28000000000000003</v>
      </c>
      <c r="J2567">
        <v>188.16</v>
      </c>
      <c r="K2567" t="s">
        <v>17</v>
      </c>
    </row>
    <row r="2568" spans="1:11" x14ac:dyDescent="0.35">
      <c r="A2568" t="s">
        <v>2687</v>
      </c>
      <c r="B2568" t="s">
        <v>204</v>
      </c>
      <c r="C2568" t="s">
        <v>32</v>
      </c>
      <c r="D2568" t="s">
        <v>97</v>
      </c>
      <c r="E2568" t="s">
        <v>117</v>
      </c>
      <c r="F2568" s="1">
        <v>42501</v>
      </c>
      <c r="G2568" t="s">
        <v>29</v>
      </c>
      <c r="H2568">
        <v>1790</v>
      </c>
      <c r="I2568">
        <v>0.17</v>
      </c>
      <c r="J2568">
        <v>393.8</v>
      </c>
      <c r="K2568" t="s">
        <v>17</v>
      </c>
    </row>
    <row r="2569" spans="1:11" x14ac:dyDescent="0.35">
      <c r="A2569" t="s">
        <v>2688</v>
      </c>
      <c r="B2569" t="s">
        <v>159</v>
      </c>
      <c r="C2569" t="s">
        <v>26</v>
      </c>
      <c r="D2569" t="s">
        <v>37</v>
      </c>
      <c r="E2569" t="s">
        <v>140</v>
      </c>
      <c r="F2569" s="1" t="s">
        <v>10531</v>
      </c>
      <c r="G2569" t="s">
        <v>29</v>
      </c>
      <c r="H2569">
        <v>1768</v>
      </c>
      <c r="I2569">
        <v>0.18</v>
      </c>
      <c r="J2569">
        <v>88.4</v>
      </c>
      <c r="K2569" t="s">
        <v>17</v>
      </c>
    </row>
    <row r="2570" spans="1:11" x14ac:dyDescent="0.35">
      <c r="A2570" t="s">
        <v>2689</v>
      </c>
      <c r="B2570" t="s">
        <v>86</v>
      </c>
      <c r="C2570" t="s">
        <v>13</v>
      </c>
      <c r="D2570" t="s">
        <v>195</v>
      </c>
      <c r="E2570" t="s">
        <v>72</v>
      </c>
      <c r="F2570" s="1">
        <v>43413</v>
      </c>
      <c r="G2570" t="s">
        <v>29</v>
      </c>
      <c r="H2570">
        <v>1355</v>
      </c>
      <c r="I2570">
        <v>0.18</v>
      </c>
      <c r="J2570">
        <v>311.64999999999998</v>
      </c>
      <c r="K2570" t="s">
        <v>17</v>
      </c>
    </row>
    <row r="2571" spans="1:11" x14ac:dyDescent="0.35">
      <c r="A2571" t="s">
        <v>2690</v>
      </c>
      <c r="B2571" t="s">
        <v>182</v>
      </c>
      <c r="C2571" t="s">
        <v>20</v>
      </c>
      <c r="D2571" t="s">
        <v>91</v>
      </c>
      <c r="E2571" t="s">
        <v>69</v>
      </c>
      <c r="F2571" s="1" t="s">
        <v>10225</v>
      </c>
      <c r="G2571" t="s">
        <v>29</v>
      </c>
      <c r="H2571">
        <v>734</v>
      </c>
      <c r="I2571">
        <v>0.22</v>
      </c>
      <c r="J2571">
        <v>176.16</v>
      </c>
      <c r="K2571" t="s">
        <v>17</v>
      </c>
    </row>
    <row r="2572" spans="1:11" x14ac:dyDescent="0.35">
      <c r="A2572" t="s">
        <v>2691</v>
      </c>
      <c r="B2572" t="s">
        <v>71</v>
      </c>
      <c r="C2572" t="s">
        <v>49</v>
      </c>
      <c r="D2572" t="s">
        <v>50</v>
      </c>
      <c r="E2572" t="s">
        <v>38</v>
      </c>
      <c r="F2572" s="1" t="s">
        <v>10169</v>
      </c>
      <c r="G2572" t="s">
        <v>29</v>
      </c>
      <c r="H2572">
        <v>790</v>
      </c>
      <c r="I2572">
        <v>0.15</v>
      </c>
      <c r="J2572">
        <v>110.6</v>
      </c>
      <c r="K2572" t="s">
        <v>17</v>
      </c>
    </row>
    <row r="2573" spans="1:11" x14ac:dyDescent="0.35">
      <c r="A2573" t="s">
        <v>2692</v>
      </c>
      <c r="B2573" t="s">
        <v>125</v>
      </c>
      <c r="C2573" t="s">
        <v>26</v>
      </c>
      <c r="D2573" t="s">
        <v>27</v>
      </c>
      <c r="E2573" t="s">
        <v>123</v>
      </c>
      <c r="F2573" s="1" t="s">
        <v>10176</v>
      </c>
      <c r="G2573" t="s">
        <v>29</v>
      </c>
      <c r="H2573">
        <v>2206</v>
      </c>
      <c r="I2573">
        <v>0.3</v>
      </c>
      <c r="J2573">
        <v>176.48</v>
      </c>
      <c r="K2573" t="s">
        <v>17</v>
      </c>
    </row>
    <row r="2574" spans="1:11" x14ac:dyDescent="0.35">
      <c r="A2574" t="s">
        <v>2693</v>
      </c>
      <c r="B2574" t="s">
        <v>193</v>
      </c>
      <c r="C2574" t="s">
        <v>49</v>
      </c>
      <c r="D2574" t="s">
        <v>54</v>
      </c>
      <c r="E2574" t="s">
        <v>43</v>
      </c>
      <c r="F2574" s="1" t="s">
        <v>10225</v>
      </c>
      <c r="G2574" t="s">
        <v>29</v>
      </c>
      <c r="H2574">
        <v>2216</v>
      </c>
      <c r="I2574">
        <v>0.24</v>
      </c>
      <c r="J2574">
        <v>642.64</v>
      </c>
      <c r="K2574" t="s">
        <v>17</v>
      </c>
    </row>
    <row r="2575" spans="1:11" x14ac:dyDescent="0.35">
      <c r="A2575" t="s">
        <v>2694</v>
      </c>
      <c r="B2575" t="s">
        <v>40</v>
      </c>
      <c r="C2575" t="s">
        <v>32</v>
      </c>
      <c r="D2575" t="s">
        <v>97</v>
      </c>
      <c r="E2575" t="s">
        <v>60</v>
      </c>
      <c r="F2575" s="1">
        <v>43409</v>
      </c>
      <c r="G2575" t="s">
        <v>29</v>
      </c>
      <c r="H2575">
        <v>1702</v>
      </c>
      <c r="I2575">
        <v>0.31</v>
      </c>
      <c r="J2575">
        <v>374.44</v>
      </c>
      <c r="K2575" t="s">
        <v>17</v>
      </c>
    </row>
    <row r="2576" spans="1:11" x14ac:dyDescent="0.35">
      <c r="A2576" t="s">
        <v>2695</v>
      </c>
      <c r="B2576" t="s">
        <v>120</v>
      </c>
      <c r="C2576" t="s">
        <v>26</v>
      </c>
      <c r="D2576" t="s">
        <v>94</v>
      </c>
      <c r="E2576" t="s">
        <v>15</v>
      </c>
      <c r="F2576" s="1" t="s">
        <v>10531</v>
      </c>
      <c r="G2576" t="s">
        <v>29</v>
      </c>
      <c r="H2576">
        <v>1753</v>
      </c>
      <c r="I2576">
        <v>0.17</v>
      </c>
      <c r="J2576">
        <v>280.48</v>
      </c>
      <c r="K2576" t="s">
        <v>17</v>
      </c>
    </row>
    <row r="2577" spans="1:11" x14ac:dyDescent="0.35">
      <c r="A2577" t="s">
        <v>2696</v>
      </c>
      <c r="B2577" t="s">
        <v>57</v>
      </c>
      <c r="C2577" t="s">
        <v>58</v>
      </c>
      <c r="D2577" t="s">
        <v>59</v>
      </c>
      <c r="E2577" t="s">
        <v>60</v>
      </c>
      <c r="F2577" s="1">
        <v>42494</v>
      </c>
      <c r="G2577" t="s">
        <v>29</v>
      </c>
      <c r="H2577">
        <v>1511</v>
      </c>
      <c r="I2577">
        <v>0.23</v>
      </c>
      <c r="J2577">
        <v>468.41</v>
      </c>
      <c r="K2577" t="s">
        <v>17</v>
      </c>
    </row>
    <row r="2578" spans="1:11" x14ac:dyDescent="0.35">
      <c r="A2578" t="s">
        <v>2697</v>
      </c>
      <c r="B2578" t="s">
        <v>159</v>
      </c>
      <c r="C2578" t="s">
        <v>13</v>
      </c>
      <c r="D2578" t="s">
        <v>14</v>
      </c>
      <c r="E2578" t="s">
        <v>34</v>
      </c>
      <c r="F2578" s="1">
        <v>43413</v>
      </c>
      <c r="G2578" t="s">
        <v>29</v>
      </c>
      <c r="H2578">
        <v>1027</v>
      </c>
      <c r="I2578">
        <v>0.22</v>
      </c>
      <c r="J2578">
        <v>92.43</v>
      </c>
      <c r="K2578" t="s">
        <v>17</v>
      </c>
    </row>
    <row r="2579" spans="1:11" x14ac:dyDescent="0.35">
      <c r="A2579" t="s">
        <v>2698</v>
      </c>
      <c r="B2579" t="s">
        <v>122</v>
      </c>
      <c r="C2579" t="s">
        <v>13</v>
      </c>
      <c r="D2579" t="s">
        <v>79</v>
      </c>
      <c r="E2579" t="s">
        <v>47</v>
      </c>
      <c r="F2579" s="1">
        <v>43051</v>
      </c>
      <c r="G2579" t="s">
        <v>29</v>
      </c>
      <c r="H2579">
        <v>1746</v>
      </c>
      <c r="I2579">
        <v>0.1</v>
      </c>
      <c r="J2579">
        <v>174.6</v>
      </c>
      <c r="K2579" t="s">
        <v>17</v>
      </c>
    </row>
    <row r="2580" spans="1:11" x14ac:dyDescent="0.35">
      <c r="A2580" t="s">
        <v>2699</v>
      </c>
      <c r="B2580" t="s">
        <v>111</v>
      </c>
      <c r="C2580" t="s">
        <v>32</v>
      </c>
      <c r="D2580" t="s">
        <v>153</v>
      </c>
      <c r="E2580" t="s">
        <v>69</v>
      </c>
      <c r="F2580" s="1">
        <v>42590</v>
      </c>
      <c r="G2580" t="s">
        <v>29</v>
      </c>
      <c r="H2580">
        <v>1278</v>
      </c>
      <c r="I2580">
        <v>0.17</v>
      </c>
      <c r="J2580">
        <v>319.5</v>
      </c>
      <c r="K2580" t="s">
        <v>17</v>
      </c>
    </row>
    <row r="2581" spans="1:11" x14ac:dyDescent="0.35">
      <c r="A2581" t="s">
        <v>2700</v>
      </c>
      <c r="B2581" t="s">
        <v>40</v>
      </c>
      <c r="C2581" t="s">
        <v>32</v>
      </c>
      <c r="D2581" t="s">
        <v>153</v>
      </c>
      <c r="E2581" t="s">
        <v>55</v>
      </c>
      <c r="F2581" s="1">
        <v>42590</v>
      </c>
      <c r="G2581" t="s">
        <v>29</v>
      </c>
      <c r="H2581">
        <v>585</v>
      </c>
      <c r="I2581">
        <v>0.26</v>
      </c>
      <c r="J2581">
        <v>175.5</v>
      </c>
      <c r="K2581" t="s">
        <v>17</v>
      </c>
    </row>
    <row r="2582" spans="1:11" x14ac:dyDescent="0.35">
      <c r="A2582" t="s">
        <v>2701</v>
      </c>
      <c r="B2582" t="s">
        <v>146</v>
      </c>
      <c r="C2582" t="s">
        <v>13</v>
      </c>
      <c r="D2582" t="s">
        <v>79</v>
      </c>
      <c r="E2582" t="s">
        <v>149</v>
      </c>
      <c r="F2582" s="1">
        <v>43409</v>
      </c>
      <c r="G2582" t="s">
        <v>29</v>
      </c>
      <c r="H2582">
        <v>1083</v>
      </c>
      <c r="I2582">
        <v>0.25</v>
      </c>
      <c r="J2582">
        <v>108.3</v>
      </c>
      <c r="K2582" t="s">
        <v>17</v>
      </c>
    </row>
    <row r="2583" spans="1:11" x14ac:dyDescent="0.35">
      <c r="A2583" t="s">
        <v>2702</v>
      </c>
      <c r="B2583" t="s">
        <v>74</v>
      </c>
      <c r="C2583" t="s">
        <v>63</v>
      </c>
      <c r="D2583" t="s">
        <v>75</v>
      </c>
      <c r="E2583" t="s">
        <v>55</v>
      </c>
      <c r="F2583" s="1">
        <v>43051</v>
      </c>
      <c r="G2583" t="s">
        <v>29</v>
      </c>
      <c r="H2583">
        <v>1638</v>
      </c>
      <c r="I2583">
        <v>0.27</v>
      </c>
      <c r="J2583">
        <v>196.56</v>
      </c>
      <c r="K2583" t="s">
        <v>17</v>
      </c>
    </row>
    <row r="2584" spans="1:11" x14ac:dyDescent="0.35">
      <c r="A2584" t="s">
        <v>2703</v>
      </c>
      <c r="B2584" t="s">
        <v>169</v>
      </c>
      <c r="C2584" t="s">
        <v>63</v>
      </c>
      <c r="D2584" t="s">
        <v>75</v>
      </c>
      <c r="E2584" t="s">
        <v>149</v>
      </c>
      <c r="F2584" s="1" t="s">
        <v>10169</v>
      </c>
      <c r="G2584" t="s">
        <v>29</v>
      </c>
      <c r="H2584">
        <v>2452</v>
      </c>
      <c r="I2584">
        <v>0.27</v>
      </c>
      <c r="J2584">
        <v>539.44000000000005</v>
      </c>
      <c r="K2584" t="s">
        <v>17</v>
      </c>
    </row>
    <row r="2585" spans="1:11" x14ac:dyDescent="0.35">
      <c r="A2585" t="s">
        <v>2704</v>
      </c>
      <c r="B2585" t="s">
        <v>165</v>
      </c>
      <c r="C2585" t="s">
        <v>32</v>
      </c>
      <c r="D2585" t="s">
        <v>33</v>
      </c>
      <c r="E2585" t="s">
        <v>149</v>
      </c>
      <c r="F2585" s="1" t="s">
        <v>10632</v>
      </c>
      <c r="G2585" t="s">
        <v>29</v>
      </c>
      <c r="H2585">
        <v>1030</v>
      </c>
      <c r="I2585">
        <v>0.28000000000000003</v>
      </c>
      <c r="J2585">
        <v>144.19999999999999</v>
      </c>
      <c r="K2585" t="s">
        <v>17</v>
      </c>
    </row>
    <row r="2586" spans="1:11" x14ac:dyDescent="0.35">
      <c r="A2586" t="s">
        <v>2705</v>
      </c>
      <c r="B2586" t="s">
        <v>83</v>
      </c>
      <c r="C2586" t="s">
        <v>58</v>
      </c>
      <c r="D2586" t="s">
        <v>59</v>
      </c>
      <c r="E2586" t="s">
        <v>69</v>
      </c>
      <c r="F2586" s="1">
        <v>42501</v>
      </c>
      <c r="G2586" t="s">
        <v>29</v>
      </c>
      <c r="H2586">
        <v>2002</v>
      </c>
      <c r="I2586">
        <v>0.18</v>
      </c>
      <c r="J2586">
        <v>740.74</v>
      </c>
      <c r="K2586" t="s">
        <v>17</v>
      </c>
    </row>
    <row r="2587" spans="1:11" x14ac:dyDescent="0.35">
      <c r="A2587" t="s">
        <v>2706</v>
      </c>
      <c r="B2587" t="s">
        <v>193</v>
      </c>
      <c r="C2587" t="s">
        <v>32</v>
      </c>
      <c r="D2587" t="s">
        <v>46</v>
      </c>
      <c r="E2587" t="s">
        <v>123</v>
      </c>
      <c r="F2587" s="1" t="s">
        <v>10215</v>
      </c>
      <c r="G2587" t="s">
        <v>29</v>
      </c>
      <c r="H2587">
        <v>782</v>
      </c>
      <c r="I2587">
        <v>0.14000000000000001</v>
      </c>
      <c r="J2587">
        <v>273.7</v>
      </c>
      <c r="K2587" t="s">
        <v>17</v>
      </c>
    </row>
    <row r="2588" spans="1:11" x14ac:dyDescent="0.35">
      <c r="A2588" t="s">
        <v>2707</v>
      </c>
      <c r="B2588" t="s">
        <v>191</v>
      </c>
      <c r="C2588" t="s">
        <v>63</v>
      </c>
      <c r="D2588" t="s">
        <v>87</v>
      </c>
      <c r="E2588" t="s">
        <v>47</v>
      </c>
      <c r="F2588" s="1">
        <v>43051</v>
      </c>
      <c r="G2588" t="s">
        <v>29</v>
      </c>
      <c r="H2588">
        <v>1757</v>
      </c>
      <c r="I2588">
        <v>0.13</v>
      </c>
      <c r="J2588">
        <v>404.11</v>
      </c>
      <c r="K2588" t="s">
        <v>17</v>
      </c>
    </row>
    <row r="2589" spans="1:11" x14ac:dyDescent="0.35">
      <c r="A2589" t="s">
        <v>2708</v>
      </c>
      <c r="B2589" t="s">
        <v>42</v>
      </c>
      <c r="C2589" t="s">
        <v>49</v>
      </c>
      <c r="D2589" t="s">
        <v>54</v>
      </c>
      <c r="E2589" t="s">
        <v>123</v>
      </c>
      <c r="F2589" s="1" t="s">
        <v>10397</v>
      </c>
      <c r="G2589" t="s">
        <v>29</v>
      </c>
      <c r="H2589">
        <v>639</v>
      </c>
      <c r="I2589">
        <v>0.28000000000000003</v>
      </c>
      <c r="J2589">
        <v>261.99</v>
      </c>
      <c r="K2589" t="s">
        <v>17</v>
      </c>
    </row>
    <row r="2590" spans="1:11" x14ac:dyDescent="0.35">
      <c r="A2590" t="s">
        <v>2709</v>
      </c>
      <c r="B2590" t="s">
        <v>106</v>
      </c>
      <c r="C2590" t="s">
        <v>32</v>
      </c>
      <c r="D2590" t="s">
        <v>153</v>
      </c>
      <c r="E2590" t="s">
        <v>34</v>
      </c>
      <c r="F2590" s="1">
        <v>43413</v>
      </c>
      <c r="G2590" t="s">
        <v>29</v>
      </c>
      <c r="H2590">
        <v>1279</v>
      </c>
      <c r="I2590">
        <v>0.33</v>
      </c>
      <c r="J2590">
        <v>76.739999999999995</v>
      </c>
      <c r="K2590" t="s">
        <v>17</v>
      </c>
    </row>
    <row r="2591" spans="1:11" x14ac:dyDescent="0.35">
      <c r="A2591" t="s">
        <v>2710</v>
      </c>
      <c r="B2591" t="s">
        <v>169</v>
      </c>
      <c r="C2591" t="s">
        <v>32</v>
      </c>
      <c r="D2591" t="s">
        <v>97</v>
      </c>
      <c r="E2591" t="s">
        <v>43</v>
      </c>
      <c r="F2591" s="1">
        <v>43051</v>
      </c>
      <c r="G2591" t="s">
        <v>29</v>
      </c>
      <c r="H2591">
        <v>1495</v>
      </c>
      <c r="I2591">
        <v>0.15</v>
      </c>
      <c r="J2591">
        <v>478.4</v>
      </c>
      <c r="K2591" t="s">
        <v>17</v>
      </c>
    </row>
    <row r="2592" spans="1:11" x14ac:dyDescent="0.35">
      <c r="A2592" t="s">
        <v>2711</v>
      </c>
      <c r="B2592" t="s">
        <v>102</v>
      </c>
      <c r="C2592" t="s">
        <v>26</v>
      </c>
      <c r="D2592" t="s">
        <v>94</v>
      </c>
      <c r="E2592" t="s">
        <v>55</v>
      </c>
      <c r="F2592" s="1" t="s">
        <v>10278</v>
      </c>
      <c r="G2592" t="s">
        <v>29</v>
      </c>
      <c r="H2592">
        <v>2370</v>
      </c>
      <c r="I2592">
        <v>0.32</v>
      </c>
      <c r="J2592">
        <v>568.79999999999995</v>
      </c>
      <c r="K2592" t="s">
        <v>17</v>
      </c>
    </row>
    <row r="2593" spans="1:11" x14ac:dyDescent="0.35">
      <c r="A2593" t="s">
        <v>2712</v>
      </c>
      <c r="B2593" t="s">
        <v>106</v>
      </c>
      <c r="C2593" t="s">
        <v>26</v>
      </c>
      <c r="D2593" t="s">
        <v>94</v>
      </c>
      <c r="E2593" t="s">
        <v>84</v>
      </c>
      <c r="F2593" s="1">
        <v>42950</v>
      </c>
      <c r="G2593" t="s">
        <v>29</v>
      </c>
      <c r="H2593">
        <v>2437</v>
      </c>
      <c r="I2593">
        <v>0.17</v>
      </c>
      <c r="J2593">
        <v>243.7</v>
      </c>
      <c r="K2593" t="s">
        <v>17</v>
      </c>
    </row>
    <row r="2594" spans="1:11" x14ac:dyDescent="0.35">
      <c r="A2594" t="s">
        <v>2713</v>
      </c>
      <c r="B2594" t="s">
        <v>114</v>
      </c>
      <c r="C2594" t="s">
        <v>26</v>
      </c>
      <c r="D2594" t="s">
        <v>201</v>
      </c>
      <c r="E2594" t="s">
        <v>149</v>
      </c>
      <c r="F2594" s="1" t="s">
        <v>10216</v>
      </c>
      <c r="G2594" t="s">
        <v>29</v>
      </c>
      <c r="H2594">
        <v>1173</v>
      </c>
      <c r="I2594">
        <v>0.32</v>
      </c>
      <c r="J2594">
        <v>129.03</v>
      </c>
      <c r="K2594" t="s">
        <v>17</v>
      </c>
    </row>
    <row r="2595" spans="1:11" x14ac:dyDescent="0.35">
      <c r="A2595" t="s">
        <v>2714</v>
      </c>
      <c r="B2595" t="s">
        <v>263</v>
      </c>
      <c r="C2595" t="s">
        <v>26</v>
      </c>
      <c r="D2595" t="s">
        <v>37</v>
      </c>
      <c r="E2595" t="s">
        <v>43</v>
      </c>
      <c r="F2595" s="1">
        <v>42650</v>
      </c>
      <c r="G2595" t="s">
        <v>29</v>
      </c>
      <c r="H2595">
        <v>1561</v>
      </c>
      <c r="I2595">
        <v>0.27</v>
      </c>
      <c r="J2595">
        <v>249.76</v>
      </c>
      <c r="K2595" t="s">
        <v>17</v>
      </c>
    </row>
    <row r="2596" spans="1:11" x14ac:dyDescent="0.35">
      <c r="A2596" t="s">
        <v>2715</v>
      </c>
      <c r="B2596" t="s">
        <v>108</v>
      </c>
      <c r="C2596" t="s">
        <v>63</v>
      </c>
      <c r="D2596" t="s">
        <v>64</v>
      </c>
      <c r="E2596" t="s">
        <v>38</v>
      </c>
      <c r="F2596" s="1">
        <v>43143</v>
      </c>
      <c r="G2596" t="s">
        <v>29</v>
      </c>
      <c r="H2596">
        <v>1471</v>
      </c>
      <c r="I2596">
        <v>0.21</v>
      </c>
      <c r="J2596">
        <v>88.26</v>
      </c>
      <c r="K2596" t="s">
        <v>17</v>
      </c>
    </row>
    <row r="2597" spans="1:11" x14ac:dyDescent="0.35">
      <c r="A2597" t="s">
        <v>2716</v>
      </c>
      <c r="B2597" t="s">
        <v>125</v>
      </c>
      <c r="C2597" t="s">
        <v>58</v>
      </c>
      <c r="D2597" t="s">
        <v>112</v>
      </c>
      <c r="E2597" t="s">
        <v>51</v>
      </c>
      <c r="F2597" s="1" t="s">
        <v>10278</v>
      </c>
      <c r="G2597" t="s">
        <v>29</v>
      </c>
      <c r="H2597">
        <v>615</v>
      </c>
      <c r="I2597">
        <v>0.15</v>
      </c>
      <c r="J2597">
        <v>92.25</v>
      </c>
      <c r="K2597" t="s">
        <v>17</v>
      </c>
    </row>
    <row r="2598" spans="1:11" x14ac:dyDescent="0.35">
      <c r="A2598" t="s">
        <v>2717</v>
      </c>
      <c r="B2598" t="s">
        <v>156</v>
      </c>
      <c r="C2598" t="s">
        <v>49</v>
      </c>
      <c r="D2598" t="s">
        <v>205</v>
      </c>
      <c r="E2598" t="s">
        <v>15</v>
      </c>
      <c r="F2598" s="1" t="s">
        <v>10480</v>
      </c>
      <c r="G2598" t="s">
        <v>76</v>
      </c>
      <c r="H2598">
        <v>2259</v>
      </c>
      <c r="I2598">
        <v>0.35</v>
      </c>
      <c r="J2598">
        <v>384.03</v>
      </c>
      <c r="K2598" t="s">
        <v>17</v>
      </c>
    </row>
    <row r="2599" spans="1:11" x14ac:dyDescent="0.35">
      <c r="A2599" t="s">
        <v>2718</v>
      </c>
      <c r="B2599" t="s">
        <v>197</v>
      </c>
      <c r="C2599" t="s">
        <v>26</v>
      </c>
      <c r="D2599" t="s">
        <v>27</v>
      </c>
      <c r="E2599" t="s">
        <v>149</v>
      </c>
      <c r="F2599" s="1" t="s">
        <v>10399</v>
      </c>
      <c r="G2599" t="s">
        <v>76</v>
      </c>
      <c r="H2599">
        <v>2437</v>
      </c>
      <c r="I2599">
        <v>0.11</v>
      </c>
      <c r="J2599">
        <v>121.85</v>
      </c>
      <c r="K2599" t="s">
        <v>17</v>
      </c>
    </row>
    <row r="2600" spans="1:11" x14ac:dyDescent="0.35">
      <c r="A2600" t="s">
        <v>2719</v>
      </c>
      <c r="B2600" t="s">
        <v>184</v>
      </c>
      <c r="C2600" t="s">
        <v>32</v>
      </c>
      <c r="D2600" t="s">
        <v>33</v>
      </c>
      <c r="E2600" t="s">
        <v>34</v>
      </c>
      <c r="F2600" s="1">
        <v>43382</v>
      </c>
      <c r="G2600" t="s">
        <v>76</v>
      </c>
      <c r="H2600">
        <v>2266</v>
      </c>
      <c r="I2600">
        <v>0.34</v>
      </c>
      <c r="J2600">
        <v>181.28</v>
      </c>
      <c r="K2600" t="s">
        <v>17</v>
      </c>
    </row>
    <row r="2601" spans="1:11" x14ac:dyDescent="0.35">
      <c r="A2601" t="s">
        <v>2720</v>
      </c>
      <c r="B2601" t="s">
        <v>263</v>
      </c>
      <c r="C2601" t="s">
        <v>20</v>
      </c>
      <c r="D2601" t="s">
        <v>91</v>
      </c>
      <c r="E2601" t="s">
        <v>60</v>
      </c>
      <c r="F2601" s="1" t="s">
        <v>10287</v>
      </c>
      <c r="G2601" t="s">
        <v>76</v>
      </c>
      <c r="H2601">
        <v>1791</v>
      </c>
      <c r="I2601">
        <v>0.21</v>
      </c>
      <c r="J2601">
        <v>770.13</v>
      </c>
      <c r="K2601" t="s">
        <v>17</v>
      </c>
    </row>
    <row r="2602" spans="1:11" x14ac:dyDescent="0.35">
      <c r="A2602" t="s">
        <v>2721</v>
      </c>
      <c r="B2602" t="s">
        <v>130</v>
      </c>
      <c r="C2602" t="s">
        <v>26</v>
      </c>
      <c r="D2602" t="s">
        <v>37</v>
      </c>
      <c r="E2602" t="s">
        <v>15</v>
      </c>
      <c r="F2602" s="1">
        <v>42128</v>
      </c>
      <c r="G2602" t="s">
        <v>76</v>
      </c>
      <c r="H2602">
        <v>985</v>
      </c>
      <c r="I2602">
        <v>0.14000000000000001</v>
      </c>
      <c r="J2602">
        <v>443.25</v>
      </c>
      <c r="K2602" t="s">
        <v>17</v>
      </c>
    </row>
    <row r="2603" spans="1:11" x14ac:dyDescent="0.35">
      <c r="A2603" t="s">
        <v>2722</v>
      </c>
      <c r="B2603" t="s">
        <v>197</v>
      </c>
      <c r="C2603" t="s">
        <v>26</v>
      </c>
      <c r="D2603" t="s">
        <v>27</v>
      </c>
      <c r="E2603" t="s">
        <v>123</v>
      </c>
      <c r="F2603" s="1">
        <v>42714</v>
      </c>
      <c r="G2603" t="s">
        <v>76</v>
      </c>
      <c r="H2603">
        <v>588</v>
      </c>
      <c r="I2603">
        <v>0.32</v>
      </c>
      <c r="J2603">
        <v>129.36000000000001</v>
      </c>
      <c r="K2603" t="s">
        <v>17</v>
      </c>
    </row>
    <row r="2604" spans="1:11" x14ac:dyDescent="0.35">
      <c r="A2604" t="s">
        <v>2723</v>
      </c>
      <c r="B2604" t="s">
        <v>162</v>
      </c>
      <c r="C2604" t="s">
        <v>58</v>
      </c>
      <c r="D2604" t="s">
        <v>112</v>
      </c>
      <c r="E2604" t="s">
        <v>51</v>
      </c>
      <c r="F2604" s="1">
        <v>42310</v>
      </c>
      <c r="G2604" t="s">
        <v>76</v>
      </c>
      <c r="H2604">
        <v>1695</v>
      </c>
      <c r="I2604">
        <v>0.23</v>
      </c>
      <c r="J2604">
        <v>762.75</v>
      </c>
      <c r="K2604" t="s">
        <v>17</v>
      </c>
    </row>
    <row r="2605" spans="1:11" x14ac:dyDescent="0.35">
      <c r="A2605" t="s">
        <v>2724</v>
      </c>
      <c r="B2605" t="s">
        <v>204</v>
      </c>
      <c r="C2605" t="s">
        <v>26</v>
      </c>
      <c r="D2605" t="s">
        <v>201</v>
      </c>
      <c r="E2605" t="s">
        <v>117</v>
      </c>
      <c r="F2605" s="1">
        <v>42438</v>
      </c>
      <c r="G2605" t="s">
        <v>76</v>
      </c>
      <c r="H2605">
        <v>2478</v>
      </c>
      <c r="I2605">
        <v>0.14000000000000001</v>
      </c>
      <c r="J2605">
        <v>594.72</v>
      </c>
      <c r="K2605" t="s">
        <v>17</v>
      </c>
    </row>
    <row r="2606" spans="1:11" x14ac:dyDescent="0.35">
      <c r="A2606" t="s">
        <v>2725</v>
      </c>
      <c r="B2606" t="s">
        <v>120</v>
      </c>
      <c r="C2606" t="s">
        <v>20</v>
      </c>
      <c r="D2606" t="s">
        <v>21</v>
      </c>
      <c r="E2606" t="s">
        <v>104</v>
      </c>
      <c r="F2606" s="1" t="s">
        <v>10480</v>
      </c>
      <c r="G2606" t="s">
        <v>76</v>
      </c>
      <c r="H2606">
        <v>548</v>
      </c>
      <c r="I2606">
        <v>0.22</v>
      </c>
      <c r="J2606">
        <v>49.32</v>
      </c>
      <c r="K2606" t="s">
        <v>17</v>
      </c>
    </row>
    <row r="2607" spans="1:11" x14ac:dyDescent="0.35">
      <c r="A2607" t="s">
        <v>2726</v>
      </c>
      <c r="B2607" t="s">
        <v>151</v>
      </c>
      <c r="C2607" t="s">
        <v>49</v>
      </c>
      <c r="D2607" t="s">
        <v>205</v>
      </c>
      <c r="E2607" t="s">
        <v>88</v>
      </c>
      <c r="F2607" s="1" t="s">
        <v>10399</v>
      </c>
      <c r="G2607" t="s">
        <v>76</v>
      </c>
      <c r="H2607">
        <v>1467</v>
      </c>
      <c r="I2607">
        <v>0.32</v>
      </c>
      <c r="J2607">
        <v>396.09</v>
      </c>
      <c r="K2607" t="s">
        <v>17</v>
      </c>
    </row>
    <row r="2608" spans="1:11" x14ac:dyDescent="0.35">
      <c r="A2608" t="s">
        <v>2727</v>
      </c>
      <c r="B2608" t="s">
        <v>263</v>
      </c>
      <c r="C2608" t="s">
        <v>58</v>
      </c>
      <c r="D2608" t="s">
        <v>68</v>
      </c>
      <c r="E2608" t="s">
        <v>104</v>
      </c>
      <c r="F2608" s="1" t="s">
        <v>10152</v>
      </c>
      <c r="G2608" t="s">
        <v>76</v>
      </c>
      <c r="H2608">
        <v>915</v>
      </c>
      <c r="I2608">
        <v>0.14000000000000001</v>
      </c>
      <c r="J2608">
        <v>256.2</v>
      </c>
      <c r="K2608" t="s">
        <v>17</v>
      </c>
    </row>
    <row r="2609" spans="1:11" x14ac:dyDescent="0.35">
      <c r="A2609" t="s">
        <v>2728</v>
      </c>
      <c r="B2609" t="s">
        <v>86</v>
      </c>
      <c r="C2609" t="s">
        <v>20</v>
      </c>
      <c r="D2609" t="s">
        <v>21</v>
      </c>
      <c r="E2609" t="s">
        <v>104</v>
      </c>
      <c r="F2609" s="1">
        <v>42194</v>
      </c>
      <c r="G2609" t="s">
        <v>76</v>
      </c>
      <c r="H2609">
        <v>916</v>
      </c>
      <c r="I2609">
        <v>0.19</v>
      </c>
      <c r="J2609">
        <v>219.84</v>
      </c>
      <c r="K2609" t="s">
        <v>17</v>
      </c>
    </row>
    <row r="2610" spans="1:11" x14ac:dyDescent="0.35">
      <c r="A2610" t="s">
        <v>2729</v>
      </c>
      <c r="B2610" t="s">
        <v>106</v>
      </c>
      <c r="C2610" t="s">
        <v>13</v>
      </c>
      <c r="D2610" t="s">
        <v>14</v>
      </c>
      <c r="E2610" t="s">
        <v>72</v>
      </c>
      <c r="F2610" s="1" t="s">
        <v>10523</v>
      </c>
      <c r="G2610" t="s">
        <v>76</v>
      </c>
      <c r="H2610">
        <v>1034</v>
      </c>
      <c r="I2610">
        <v>0.15</v>
      </c>
      <c r="J2610">
        <v>341.22</v>
      </c>
      <c r="K2610" t="s">
        <v>17</v>
      </c>
    </row>
    <row r="2611" spans="1:11" x14ac:dyDescent="0.35">
      <c r="A2611" t="s">
        <v>2730</v>
      </c>
      <c r="B2611" t="s">
        <v>135</v>
      </c>
      <c r="C2611" t="s">
        <v>63</v>
      </c>
      <c r="D2611" t="s">
        <v>157</v>
      </c>
      <c r="E2611" t="s">
        <v>34</v>
      </c>
      <c r="F2611" s="1">
        <v>42310</v>
      </c>
      <c r="G2611" t="s">
        <v>76</v>
      </c>
      <c r="H2611">
        <v>1772</v>
      </c>
      <c r="I2611">
        <v>0.3</v>
      </c>
      <c r="J2611">
        <v>230.36</v>
      </c>
      <c r="K2611" t="s">
        <v>17</v>
      </c>
    </row>
    <row r="2612" spans="1:11" x14ac:dyDescent="0.35">
      <c r="A2612" t="s">
        <v>2731</v>
      </c>
      <c r="B2612" t="s">
        <v>106</v>
      </c>
      <c r="C2612" t="s">
        <v>20</v>
      </c>
      <c r="D2612" t="s">
        <v>21</v>
      </c>
      <c r="E2612" t="s">
        <v>22</v>
      </c>
      <c r="F2612" s="1">
        <v>43382</v>
      </c>
      <c r="G2612" t="s">
        <v>76</v>
      </c>
      <c r="H2612">
        <v>1999</v>
      </c>
      <c r="I2612">
        <v>0.25</v>
      </c>
      <c r="J2612">
        <v>359.82</v>
      </c>
      <c r="K2612" t="s">
        <v>17</v>
      </c>
    </row>
    <row r="2613" spans="1:11" x14ac:dyDescent="0.35">
      <c r="A2613" t="s">
        <v>2732</v>
      </c>
      <c r="B2613" t="s">
        <v>204</v>
      </c>
      <c r="C2613" t="s">
        <v>49</v>
      </c>
      <c r="D2613" t="s">
        <v>50</v>
      </c>
      <c r="E2613" t="s">
        <v>72</v>
      </c>
      <c r="F2613" s="1">
        <v>42128</v>
      </c>
      <c r="G2613" t="s">
        <v>76</v>
      </c>
      <c r="H2613">
        <v>2052</v>
      </c>
      <c r="I2613">
        <v>0.26</v>
      </c>
      <c r="J2613">
        <v>143.63999999999999</v>
      </c>
      <c r="K2613" t="s">
        <v>17</v>
      </c>
    </row>
    <row r="2614" spans="1:11" x14ac:dyDescent="0.35">
      <c r="A2614" t="s">
        <v>2733</v>
      </c>
      <c r="B2614" t="s">
        <v>184</v>
      </c>
      <c r="C2614" t="s">
        <v>49</v>
      </c>
      <c r="D2614" t="s">
        <v>205</v>
      </c>
      <c r="E2614" t="s">
        <v>104</v>
      </c>
      <c r="F2614" s="1" t="s">
        <v>10633</v>
      </c>
      <c r="G2614" t="s">
        <v>76</v>
      </c>
      <c r="H2614">
        <v>728</v>
      </c>
      <c r="I2614">
        <v>0.18</v>
      </c>
      <c r="J2614">
        <v>94.64</v>
      </c>
      <c r="K2614" t="s">
        <v>17</v>
      </c>
    </row>
    <row r="2615" spans="1:11" x14ac:dyDescent="0.35">
      <c r="A2615" t="s">
        <v>2734</v>
      </c>
      <c r="B2615" t="s">
        <v>67</v>
      </c>
      <c r="C2615" t="s">
        <v>49</v>
      </c>
      <c r="D2615" t="s">
        <v>205</v>
      </c>
      <c r="E2615" t="s">
        <v>60</v>
      </c>
      <c r="F2615" s="1">
        <v>42310</v>
      </c>
      <c r="G2615" t="s">
        <v>76</v>
      </c>
      <c r="H2615">
        <v>1151</v>
      </c>
      <c r="I2615">
        <v>0.3</v>
      </c>
      <c r="J2615">
        <v>368.32</v>
      </c>
      <c r="K2615" t="s">
        <v>17</v>
      </c>
    </row>
    <row r="2616" spans="1:11" x14ac:dyDescent="0.35">
      <c r="A2616" t="s">
        <v>2735</v>
      </c>
      <c r="B2616" t="s">
        <v>137</v>
      </c>
      <c r="C2616" t="s">
        <v>63</v>
      </c>
      <c r="D2616" t="s">
        <v>75</v>
      </c>
      <c r="E2616" t="s">
        <v>163</v>
      </c>
      <c r="F2616" s="1">
        <v>43382</v>
      </c>
      <c r="G2616" t="s">
        <v>76</v>
      </c>
      <c r="H2616">
        <v>2134</v>
      </c>
      <c r="I2616">
        <v>0.2</v>
      </c>
      <c r="J2616">
        <v>533.5</v>
      </c>
      <c r="K2616" t="s">
        <v>17</v>
      </c>
    </row>
    <row r="2617" spans="1:11" x14ac:dyDescent="0.35">
      <c r="A2617" t="s">
        <v>2736</v>
      </c>
      <c r="B2617" t="s">
        <v>53</v>
      </c>
      <c r="C2617" t="s">
        <v>49</v>
      </c>
      <c r="D2617" t="s">
        <v>54</v>
      </c>
      <c r="E2617" t="s">
        <v>140</v>
      </c>
      <c r="F2617" s="1">
        <v>43382</v>
      </c>
      <c r="G2617" t="s">
        <v>76</v>
      </c>
      <c r="H2617">
        <v>864</v>
      </c>
      <c r="I2617">
        <v>0.11</v>
      </c>
      <c r="J2617">
        <v>267.83999999999997</v>
      </c>
      <c r="K2617" t="s">
        <v>17</v>
      </c>
    </row>
    <row r="2618" spans="1:11" x14ac:dyDescent="0.35">
      <c r="A2618" t="s">
        <v>2737</v>
      </c>
      <c r="B2618" t="s">
        <v>263</v>
      </c>
      <c r="C2618" t="s">
        <v>13</v>
      </c>
      <c r="D2618" t="s">
        <v>79</v>
      </c>
      <c r="E2618" t="s">
        <v>22</v>
      </c>
      <c r="F2618" s="1">
        <v>42194</v>
      </c>
      <c r="G2618" t="s">
        <v>76</v>
      </c>
      <c r="H2618">
        <v>687</v>
      </c>
      <c r="I2618">
        <v>0.34</v>
      </c>
      <c r="J2618">
        <v>103.05</v>
      </c>
      <c r="K2618" t="s">
        <v>17</v>
      </c>
    </row>
    <row r="2619" spans="1:11" x14ac:dyDescent="0.35">
      <c r="A2619" t="s">
        <v>2738</v>
      </c>
      <c r="B2619" t="s">
        <v>114</v>
      </c>
      <c r="C2619" t="s">
        <v>13</v>
      </c>
      <c r="D2619" t="s">
        <v>79</v>
      </c>
      <c r="E2619" t="s">
        <v>72</v>
      </c>
      <c r="F2619" s="1" t="s">
        <v>10489</v>
      </c>
      <c r="G2619" t="s">
        <v>76</v>
      </c>
      <c r="H2619">
        <v>2342</v>
      </c>
      <c r="I2619">
        <v>0.32</v>
      </c>
      <c r="J2619">
        <v>608.91999999999996</v>
      </c>
      <c r="K2619" t="s">
        <v>17</v>
      </c>
    </row>
    <row r="2620" spans="1:11" x14ac:dyDescent="0.35">
      <c r="A2620" t="s">
        <v>2739</v>
      </c>
      <c r="B2620" t="s">
        <v>204</v>
      </c>
      <c r="C2620" t="s">
        <v>32</v>
      </c>
      <c r="D2620" t="s">
        <v>153</v>
      </c>
      <c r="E2620" t="s">
        <v>88</v>
      </c>
      <c r="F2620" s="1">
        <v>42802</v>
      </c>
      <c r="G2620" t="s">
        <v>76</v>
      </c>
      <c r="H2620">
        <v>1090</v>
      </c>
      <c r="I2620">
        <v>0.28000000000000003</v>
      </c>
      <c r="J2620">
        <v>316.10000000000002</v>
      </c>
      <c r="K2620" t="s">
        <v>17</v>
      </c>
    </row>
    <row r="2621" spans="1:11" x14ac:dyDescent="0.35">
      <c r="A2621" t="s">
        <v>2740</v>
      </c>
      <c r="B2621" t="s">
        <v>36</v>
      </c>
      <c r="C2621" t="s">
        <v>32</v>
      </c>
      <c r="D2621" t="s">
        <v>46</v>
      </c>
      <c r="E2621" t="s">
        <v>60</v>
      </c>
      <c r="F2621" s="1" t="s">
        <v>10633</v>
      </c>
      <c r="G2621" t="s">
        <v>76</v>
      </c>
      <c r="H2621">
        <v>1334</v>
      </c>
      <c r="I2621">
        <v>0.13</v>
      </c>
      <c r="J2621">
        <v>413.54</v>
      </c>
      <c r="K2621" t="s">
        <v>17</v>
      </c>
    </row>
    <row r="2622" spans="1:11" x14ac:dyDescent="0.35">
      <c r="A2622" t="s">
        <v>2741</v>
      </c>
      <c r="B2622" t="s">
        <v>211</v>
      </c>
      <c r="C2622" t="s">
        <v>58</v>
      </c>
      <c r="D2622" t="s">
        <v>59</v>
      </c>
      <c r="E2622" t="s">
        <v>149</v>
      </c>
      <c r="F2622" s="1">
        <v>42310</v>
      </c>
      <c r="G2622" t="s">
        <v>76</v>
      </c>
      <c r="H2622">
        <v>2261</v>
      </c>
      <c r="I2622">
        <v>0.33</v>
      </c>
      <c r="J2622">
        <v>610.47</v>
      </c>
      <c r="K2622" t="s">
        <v>17</v>
      </c>
    </row>
    <row r="2623" spans="1:11" x14ac:dyDescent="0.35">
      <c r="A2623" t="s">
        <v>2742</v>
      </c>
      <c r="B2623" t="s">
        <v>156</v>
      </c>
      <c r="C2623" t="s">
        <v>58</v>
      </c>
      <c r="D2623" t="s">
        <v>59</v>
      </c>
      <c r="E2623" t="s">
        <v>15</v>
      </c>
      <c r="F2623" s="1">
        <v>43355</v>
      </c>
      <c r="G2623" t="s">
        <v>76</v>
      </c>
      <c r="H2623">
        <v>2220</v>
      </c>
      <c r="I2623">
        <v>0.15</v>
      </c>
      <c r="J2623">
        <v>865.8</v>
      </c>
      <c r="K2623" t="s">
        <v>17</v>
      </c>
    </row>
    <row r="2624" spans="1:11" x14ac:dyDescent="0.35">
      <c r="A2624" t="s">
        <v>2743</v>
      </c>
      <c r="B2624" t="s">
        <v>162</v>
      </c>
      <c r="C2624" t="s">
        <v>32</v>
      </c>
      <c r="D2624" t="s">
        <v>153</v>
      </c>
      <c r="E2624" t="s">
        <v>123</v>
      </c>
      <c r="F2624" s="1">
        <v>43382</v>
      </c>
      <c r="G2624" t="s">
        <v>76</v>
      </c>
      <c r="H2624">
        <v>2451</v>
      </c>
      <c r="I2624">
        <v>0.14000000000000001</v>
      </c>
      <c r="J2624">
        <v>416.67</v>
      </c>
      <c r="K2624" t="s">
        <v>17</v>
      </c>
    </row>
    <row r="2625" spans="1:11" x14ac:dyDescent="0.35">
      <c r="A2625" t="s">
        <v>2744</v>
      </c>
      <c r="B2625" t="s">
        <v>90</v>
      </c>
      <c r="C2625" t="s">
        <v>49</v>
      </c>
      <c r="D2625" t="s">
        <v>205</v>
      </c>
      <c r="E2625" t="s">
        <v>72</v>
      </c>
      <c r="F2625" s="1">
        <v>43415</v>
      </c>
      <c r="G2625" t="s">
        <v>76</v>
      </c>
      <c r="H2625">
        <v>2284</v>
      </c>
      <c r="I2625">
        <v>0.24</v>
      </c>
      <c r="J2625">
        <v>296.92</v>
      </c>
      <c r="K2625" t="s">
        <v>17</v>
      </c>
    </row>
    <row r="2626" spans="1:11" x14ac:dyDescent="0.35">
      <c r="A2626" t="s">
        <v>2745</v>
      </c>
      <c r="B2626" t="s">
        <v>40</v>
      </c>
      <c r="C2626" t="s">
        <v>58</v>
      </c>
      <c r="D2626" t="s">
        <v>59</v>
      </c>
      <c r="E2626" t="s">
        <v>123</v>
      </c>
      <c r="F2626" s="1" t="s">
        <v>10633</v>
      </c>
      <c r="G2626" t="s">
        <v>76</v>
      </c>
      <c r="H2626">
        <v>2234</v>
      </c>
      <c r="I2626">
        <v>0.21</v>
      </c>
      <c r="J2626">
        <v>580.84</v>
      </c>
      <c r="K2626" t="s">
        <v>17</v>
      </c>
    </row>
    <row r="2627" spans="1:11" x14ac:dyDescent="0.35">
      <c r="A2627" t="s">
        <v>2746</v>
      </c>
      <c r="B2627" t="s">
        <v>122</v>
      </c>
      <c r="C2627" t="s">
        <v>49</v>
      </c>
      <c r="D2627" t="s">
        <v>205</v>
      </c>
      <c r="E2627" t="s">
        <v>69</v>
      </c>
      <c r="F2627" s="1" t="s">
        <v>10395</v>
      </c>
      <c r="G2627" t="s">
        <v>76</v>
      </c>
      <c r="H2627">
        <v>2048</v>
      </c>
      <c r="I2627">
        <v>0.28000000000000003</v>
      </c>
      <c r="J2627">
        <v>102.4</v>
      </c>
      <c r="K2627" t="s">
        <v>17</v>
      </c>
    </row>
    <row r="2628" spans="1:11" x14ac:dyDescent="0.35">
      <c r="A2628" t="s">
        <v>2747</v>
      </c>
      <c r="B2628" t="s">
        <v>120</v>
      </c>
      <c r="C2628" t="s">
        <v>20</v>
      </c>
      <c r="D2628" t="s">
        <v>91</v>
      </c>
      <c r="E2628" t="s">
        <v>163</v>
      </c>
      <c r="F2628" s="1">
        <v>43355</v>
      </c>
      <c r="G2628" t="s">
        <v>76</v>
      </c>
      <c r="H2628">
        <v>2053</v>
      </c>
      <c r="I2628">
        <v>0.13</v>
      </c>
      <c r="J2628">
        <v>246.36</v>
      </c>
      <c r="K2628" t="s">
        <v>17</v>
      </c>
    </row>
    <row r="2629" spans="1:11" x14ac:dyDescent="0.35">
      <c r="A2629" t="s">
        <v>2748</v>
      </c>
      <c r="B2629" t="s">
        <v>12</v>
      </c>
      <c r="C2629" t="s">
        <v>20</v>
      </c>
      <c r="D2629" t="s">
        <v>91</v>
      </c>
      <c r="E2629" t="s">
        <v>28</v>
      </c>
      <c r="F2629" s="1" t="s">
        <v>10398</v>
      </c>
      <c r="G2629" t="s">
        <v>76</v>
      </c>
      <c r="H2629">
        <v>1520</v>
      </c>
      <c r="I2629">
        <v>0.12</v>
      </c>
      <c r="J2629">
        <v>182.4</v>
      </c>
      <c r="K2629" t="s">
        <v>17</v>
      </c>
    </row>
    <row r="2630" spans="1:11" x14ac:dyDescent="0.35">
      <c r="A2630" t="s">
        <v>2749</v>
      </c>
      <c r="B2630" t="s">
        <v>151</v>
      </c>
      <c r="C2630" t="s">
        <v>32</v>
      </c>
      <c r="D2630" t="s">
        <v>46</v>
      </c>
      <c r="E2630" t="s">
        <v>84</v>
      </c>
      <c r="F2630" s="1" t="s">
        <v>10633</v>
      </c>
      <c r="G2630" t="s">
        <v>76</v>
      </c>
      <c r="H2630">
        <v>1317</v>
      </c>
      <c r="I2630">
        <v>0.23</v>
      </c>
      <c r="J2630">
        <v>474.12</v>
      </c>
      <c r="K2630" t="s">
        <v>17</v>
      </c>
    </row>
    <row r="2631" spans="1:11" x14ac:dyDescent="0.35">
      <c r="A2631" t="s">
        <v>2750</v>
      </c>
      <c r="B2631" t="s">
        <v>25</v>
      </c>
      <c r="C2631" t="s">
        <v>20</v>
      </c>
      <c r="D2631" t="s">
        <v>91</v>
      </c>
      <c r="E2631" t="s">
        <v>104</v>
      </c>
      <c r="F2631" s="1" t="s">
        <v>10163</v>
      </c>
      <c r="G2631" t="s">
        <v>76</v>
      </c>
      <c r="H2631">
        <v>705</v>
      </c>
      <c r="I2631">
        <v>0.32</v>
      </c>
      <c r="J2631">
        <v>289.05</v>
      </c>
      <c r="K2631" t="s">
        <v>17</v>
      </c>
    </row>
    <row r="2632" spans="1:11" x14ac:dyDescent="0.35">
      <c r="A2632" t="s">
        <v>2751</v>
      </c>
      <c r="B2632" t="s">
        <v>57</v>
      </c>
      <c r="C2632" t="s">
        <v>49</v>
      </c>
      <c r="D2632" t="s">
        <v>54</v>
      </c>
      <c r="E2632" t="s">
        <v>15</v>
      </c>
      <c r="F2632" s="1">
        <v>43355</v>
      </c>
      <c r="G2632" t="s">
        <v>76</v>
      </c>
      <c r="H2632">
        <v>1248</v>
      </c>
      <c r="I2632">
        <v>0.15</v>
      </c>
      <c r="J2632">
        <v>424.32</v>
      </c>
      <c r="K2632" t="s">
        <v>17</v>
      </c>
    </row>
    <row r="2633" spans="1:11" x14ac:dyDescent="0.35">
      <c r="A2633" t="s">
        <v>2752</v>
      </c>
      <c r="B2633" t="s">
        <v>159</v>
      </c>
      <c r="C2633" t="s">
        <v>13</v>
      </c>
      <c r="D2633" t="s">
        <v>14</v>
      </c>
      <c r="E2633" t="s">
        <v>143</v>
      </c>
      <c r="F2633" s="1">
        <v>42128</v>
      </c>
      <c r="G2633" t="s">
        <v>76</v>
      </c>
      <c r="H2633">
        <v>1143</v>
      </c>
      <c r="I2633">
        <v>0.19</v>
      </c>
      <c r="J2633">
        <v>457.2</v>
      </c>
      <c r="K2633" t="s">
        <v>17</v>
      </c>
    </row>
    <row r="2634" spans="1:11" x14ac:dyDescent="0.35">
      <c r="A2634" t="s">
        <v>2753</v>
      </c>
      <c r="B2634" t="s">
        <v>71</v>
      </c>
      <c r="C2634" t="s">
        <v>63</v>
      </c>
      <c r="D2634" t="s">
        <v>87</v>
      </c>
      <c r="E2634" t="s">
        <v>43</v>
      </c>
      <c r="F2634" s="1">
        <v>43104</v>
      </c>
      <c r="G2634" t="s">
        <v>76</v>
      </c>
      <c r="H2634">
        <v>1455</v>
      </c>
      <c r="I2634">
        <v>0.13</v>
      </c>
      <c r="J2634">
        <v>116.4</v>
      </c>
      <c r="K2634" t="s">
        <v>17</v>
      </c>
    </row>
    <row r="2635" spans="1:11" x14ac:dyDescent="0.35">
      <c r="A2635" t="s">
        <v>2754</v>
      </c>
      <c r="B2635" t="s">
        <v>204</v>
      </c>
      <c r="C2635" t="s">
        <v>26</v>
      </c>
      <c r="D2635" t="s">
        <v>94</v>
      </c>
      <c r="E2635" t="s">
        <v>166</v>
      </c>
      <c r="F2635" s="1" t="s">
        <v>10480</v>
      </c>
      <c r="G2635" t="s">
        <v>76</v>
      </c>
      <c r="H2635">
        <v>2190</v>
      </c>
      <c r="I2635">
        <v>0.3</v>
      </c>
      <c r="J2635">
        <v>350.4</v>
      </c>
      <c r="K2635" t="s">
        <v>17</v>
      </c>
    </row>
    <row r="2636" spans="1:11" x14ac:dyDescent="0.35">
      <c r="A2636" t="s">
        <v>2755</v>
      </c>
      <c r="B2636" t="s">
        <v>182</v>
      </c>
      <c r="C2636" t="s">
        <v>32</v>
      </c>
      <c r="D2636" t="s">
        <v>153</v>
      </c>
      <c r="E2636" t="s">
        <v>69</v>
      </c>
      <c r="F2636" s="1" t="s">
        <v>10399</v>
      </c>
      <c r="G2636" t="s">
        <v>76</v>
      </c>
      <c r="H2636">
        <v>711</v>
      </c>
      <c r="I2636">
        <v>0.35</v>
      </c>
      <c r="J2636">
        <v>170.64</v>
      </c>
      <c r="K2636" t="s">
        <v>17</v>
      </c>
    </row>
    <row r="2637" spans="1:11" x14ac:dyDescent="0.35">
      <c r="A2637" t="s">
        <v>2756</v>
      </c>
      <c r="B2637" t="s">
        <v>135</v>
      </c>
      <c r="C2637" t="s">
        <v>26</v>
      </c>
      <c r="D2637" t="s">
        <v>94</v>
      </c>
      <c r="E2637" t="s">
        <v>84</v>
      </c>
      <c r="F2637" s="1">
        <v>43382</v>
      </c>
      <c r="G2637" t="s">
        <v>76</v>
      </c>
      <c r="H2637">
        <v>2174</v>
      </c>
      <c r="I2637">
        <v>0.2</v>
      </c>
      <c r="J2637">
        <v>673.94</v>
      </c>
      <c r="K2637" t="s">
        <v>17</v>
      </c>
    </row>
    <row r="2638" spans="1:11" x14ac:dyDescent="0.35">
      <c r="A2638" t="s">
        <v>2757</v>
      </c>
      <c r="B2638" t="s">
        <v>53</v>
      </c>
      <c r="C2638" t="s">
        <v>32</v>
      </c>
      <c r="D2638" t="s">
        <v>153</v>
      </c>
      <c r="E2638" t="s">
        <v>128</v>
      </c>
      <c r="F2638" s="1" t="s">
        <v>10634</v>
      </c>
      <c r="G2638" t="s">
        <v>76</v>
      </c>
      <c r="H2638">
        <v>993</v>
      </c>
      <c r="I2638">
        <v>0.24</v>
      </c>
      <c r="J2638">
        <v>178.74</v>
      </c>
      <c r="K2638" t="s">
        <v>17</v>
      </c>
    </row>
    <row r="2639" spans="1:11" x14ac:dyDescent="0.35">
      <c r="A2639" t="s">
        <v>2758</v>
      </c>
      <c r="B2639" t="s">
        <v>174</v>
      </c>
      <c r="C2639" t="s">
        <v>63</v>
      </c>
      <c r="D2639" t="s">
        <v>64</v>
      </c>
      <c r="E2639" t="s">
        <v>140</v>
      </c>
      <c r="F2639" s="1" t="s">
        <v>10635</v>
      </c>
      <c r="G2639" t="s">
        <v>76</v>
      </c>
      <c r="H2639">
        <v>1976</v>
      </c>
      <c r="I2639">
        <v>0.25</v>
      </c>
      <c r="J2639">
        <v>889.2</v>
      </c>
      <c r="K2639" t="s">
        <v>17</v>
      </c>
    </row>
    <row r="2640" spans="1:11" x14ac:dyDescent="0.35">
      <c r="A2640" t="s">
        <v>2759</v>
      </c>
      <c r="B2640" t="s">
        <v>125</v>
      </c>
      <c r="C2640" t="s">
        <v>63</v>
      </c>
      <c r="D2640" t="s">
        <v>87</v>
      </c>
      <c r="E2640" t="s">
        <v>143</v>
      </c>
      <c r="F2640" s="1" t="s">
        <v>10480</v>
      </c>
      <c r="G2640" t="s">
        <v>76</v>
      </c>
      <c r="H2640">
        <v>1671</v>
      </c>
      <c r="I2640">
        <v>0.22</v>
      </c>
      <c r="J2640">
        <v>100.26</v>
      </c>
      <c r="K2640" t="s">
        <v>17</v>
      </c>
    </row>
    <row r="2641" spans="1:11" x14ac:dyDescent="0.35">
      <c r="A2641" t="s">
        <v>2760</v>
      </c>
      <c r="B2641" t="s">
        <v>67</v>
      </c>
      <c r="C2641" t="s">
        <v>49</v>
      </c>
      <c r="D2641" t="s">
        <v>205</v>
      </c>
      <c r="E2641" t="s">
        <v>38</v>
      </c>
      <c r="F2641" s="1" t="s">
        <v>10163</v>
      </c>
      <c r="G2641" t="s">
        <v>76</v>
      </c>
      <c r="H2641">
        <v>943</v>
      </c>
      <c r="I2641">
        <v>0.21</v>
      </c>
      <c r="J2641">
        <v>339.48</v>
      </c>
      <c r="K2641" t="s">
        <v>17</v>
      </c>
    </row>
    <row r="2642" spans="1:11" x14ac:dyDescent="0.35">
      <c r="A2642" t="s">
        <v>2761</v>
      </c>
      <c r="B2642" t="s">
        <v>111</v>
      </c>
      <c r="C2642" t="s">
        <v>58</v>
      </c>
      <c r="D2642" t="s">
        <v>68</v>
      </c>
      <c r="E2642" t="s">
        <v>72</v>
      </c>
      <c r="F2642" s="1">
        <v>42128</v>
      </c>
      <c r="G2642" t="s">
        <v>76</v>
      </c>
      <c r="H2642">
        <v>1495</v>
      </c>
      <c r="I2642">
        <v>0.15</v>
      </c>
      <c r="J2642">
        <v>224.25</v>
      </c>
      <c r="K2642" t="s">
        <v>17</v>
      </c>
    </row>
    <row r="2643" spans="1:11" x14ac:dyDescent="0.35">
      <c r="A2643" t="s">
        <v>2762</v>
      </c>
      <c r="B2643" t="s">
        <v>156</v>
      </c>
      <c r="C2643" t="s">
        <v>63</v>
      </c>
      <c r="D2643" t="s">
        <v>75</v>
      </c>
      <c r="E2643" t="s">
        <v>65</v>
      </c>
      <c r="F2643" s="1">
        <v>43104</v>
      </c>
      <c r="G2643" t="s">
        <v>76</v>
      </c>
      <c r="H2643">
        <v>1436</v>
      </c>
      <c r="I2643">
        <v>0.11</v>
      </c>
      <c r="J2643">
        <v>560.04</v>
      </c>
      <c r="K2643" t="s">
        <v>17</v>
      </c>
    </row>
    <row r="2644" spans="1:11" x14ac:dyDescent="0.35">
      <c r="A2644" t="s">
        <v>2763</v>
      </c>
      <c r="B2644" t="s">
        <v>182</v>
      </c>
      <c r="C2644" t="s">
        <v>20</v>
      </c>
      <c r="D2644" t="s">
        <v>21</v>
      </c>
      <c r="E2644" t="s">
        <v>38</v>
      </c>
      <c r="F2644" s="1" t="s">
        <v>10480</v>
      </c>
      <c r="G2644" t="s">
        <v>76</v>
      </c>
      <c r="H2644">
        <v>1545</v>
      </c>
      <c r="I2644">
        <v>0.25</v>
      </c>
      <c r="J2644">
        <v>355.35</v>
      </c>
      <c r="K2644" t="s">
        <v>17</v>
      </c>
    </row>
    <row r="2645" spans="1:11" x14ac:dyDescent="0.35">
      <c r="A2645" t="s">
        <v>2764</v>
      </c>
      <c r="B2645" t="s">
        <v>130</v>
      </c>
      <c r="C2645" t="s">
        <v>58</v>
      </c>
      <c r="D2645" t="s">
        <v>112</v>
      </c>
      <c r="E2645" t="s">
        <v>104</v>
      </c>
      <c r="F2645" s="1" t="s">
        <v>10398</v>
      </c>
      <c r="G2645" t="s">
        <v>76</v>
      </c>
      <c r="H2645">
        <v>1188</v>
      </c>
      <c r="I2645">
        <v>0.35</v>
      </c>
      <c r="J2645">
        <v>368.28</v>
      </c>
      <c r="K2645" t="s">
        <v>17</v>
      </c>
    </row>
    <row r="2646" spans="1:11" x14ac:dyDescent="0.35">
      <c r="A2646" t="s">
        <v>2765</v>
      </c>
      <c r="B2646" t="s">
        <v>156</v>
      </c>
      <c r="C2646" t="s">
        <v>20</v>
      </c>
      <c r="D2646" t="s">
        <v>91</v>
      </c>
      <c r="E2646" t="s">
        <v>166</v>
      </c>
      <c r="F2646" s="1" t="s">
        <v>10523</v>
      </c>
      <c r="G2646" t="s">
        <v>76</v>
      </c>
      <c r="H2646">
        <v>1081</v>
      </c>
      <c r="I2646">
        <v>0.27</v>
      </c>
      <c r="J2646">
        <v>345.92</v>
      </c>
      <c r="K2646" t="s">
        <v>17</v>
      </c>
    </row>
    <row r="2647" spans="1:11" x14ac:dyDescent="0.35">
      <c r="A2647" t="s">
        <v>2766</v>
      </c>
      <c r="B2647" t="s">
        <v>108</v>
      </c>
      <c r="C2647" t="s">
        <v>49</v>
      </c>
      <c r="D2647" t="s">
        <v>50</v>
      </c>
      <c r="E2647" t="s">
        <v>140</v>
      </c>
      <c r="F2647" s="1">
        <v>43347</v>
      </c>
      <c r="G2647" t="s">
        <v>76</v>
      </c>
      <c r="H2647">
        <v>1595</v>
      </c>
      <c r="I2647">
        <v>0.17</v>
      </c>
      <c r="J2647">
        <v>159.5</v>
      </c>
      <c r="K2647" t="s">
        <v>17</v>
      </c>
    </row>
    <row r="2648" spans="1:11" x14ac:dyDescent="0.35">
      <c r="A2648" t="s">
        <v>2767</v>
      </c>
      <c r="B2648" t="s">
        <v>90</v>
      </c>
      <c r="C2648" t="s">
        <v>26</v>
      </c>
      <c r="D2648" t="s">
        <v>94</v>
      </c>
      <c r="E2648" t="s">
        <v>15</v>
      </c>
      <c r="F2648" s="1" t="s">
        <v>10633</v>
      </c>
      <c r="G2648" t="s">
        <v>76</v>
      </c>
      <c r="H2648">
        <v>2218</v>
      </c>
      <c r="I2648">
        <v>0.17</v>
      </c>
      <c r="J2648">
        <v>842.84</v>
      </c>
      <c r="K2648" t="s">
        <v>17</v>
      </c>
    </row>
    <row r="2649" spans="1:11" x14ac:dyDescent="0.35">
      <c r="A2649" t="s">
        <v>2768</v>
      </c>
      <c r="B2649" t="s">
        <v>263</v>
      </c>
      <c r="C2649" t="s">
        <v>63</v>
      </c>
      <c r="D2649" t="s">
        <v>64</v>
      </c>
      <c r="E2649" t="s">
        <v>128</v>
      </c>
      <c r="F2649" s="1" t="s">
        <v>10404</v>
      </c>
      <c r="G2649" t="s">
        <v>76</v>
      </c>
      <c r="H2649">
        <v>1787</v>
      </c>
      <c r="I2649">
        <v>0.22</v>
      </c>
      <c r="J2649">
        <v>107.22</v>
      </c>
      <c r="K2649" t="s">
        <v>17</v>
      </c>
    </row>
    <row r="2650" spans="1:11" x14ac:dyDescent="0.35">
      <c r="A2650" t="s">
        <v>2769</v>
      </c>
      <c r="B2650" t="s">
        <v>234</v>
      </c>
      <c r="C2650" t="s">
        <v>13</v>
      </c>
      <c r="D2650" t="s">
        <v>79</v>
      </c>
      <c r="E2650" t="s">
        <v>72</v>
      </c>
      <c r="F2650" s="1" t="s">
        <v>10420</v>
      </c>
      <c r="G2650" t="s">
        <v>76</v>
      </c>
      <c r="H2650">
        <v>1734</v>
      </c>
      <c r="I2650">
        <v>0.21</v>
      </c>
      <c r="J2650">
        <v>329.46</v>
      </c>
      <c r="K2650" t="s">
        <v>17</v>
      </c>
    </row>
    <row r="2651" spans="1:11" x14ac:dyDescent="0.35">
      <c r="A2651" t="s">
        <v>2770</v>
      </c>
      <c r="B2651" t="s">
        <v>67</v>
      </c>
      <c r="C2651" t="s">
        <v>20</v>
      </c>
      <c r="D2651" t="s">
        <v>91</v>
      </c>
      <c r="E2651" t="s">
        <v>38</v>
      </c>
      <c r="F2651" s="1" t="s">
        <v>10341</v>
      </c>
      <c r="G2651" t="s">
        <v>76</v>
      </c>
      <c r="H2651">
        <v>593</v>
      </c>
      <c r="I2651">
        <v>0.28000000000000003</v>
      </c>
      <c r="J2651">
        <v>41.51</v>
      </c>
      <c r="K2651" t="s">
        <v>17</v>
      </c>
    </row>
    <row r="2652" spans="1:11" x14ac:dyDescent="0.35">
      <c r="A2652" t="s">
        <v>2771</v>
      </c>
      <c r="B2652" t="s">
        <v>261</v>
      </c>
      <c r="C2652" t="s">
        <v>13</v>
      </c>
      <c r="D2652" t="s">
        <v>79</v>
      </c>
      <c r="E2652" t="s">
        <v>123</v>
      </c>
      <c r="F2652" s="1" t="s">
        <v>10232</v>
      </c>
      <c r="G2652" t="s">
        <v>76</v>
      </c>
      <c r="H2652">
        <v>1878</v>
      </c>
      <c r="I2652">
        <v>0.1</v>
      </c>
      <c r="J2652">
        <v>319.26</v>
      </c>
      <c r="K2652" t="s">
        <v>17</v>
      </c>
    </row>
    <row r="2653" spans="1:11" x14ac:dyDescent="0.35">
      <c r="A2653" t="s">
        <v>2772</v>
      </c>
      <c r="B2653" t="s">
        <v>67</v>
      </c>
      <c r="C2653" t="s">
        <v>58</v>
      </c>
      <c r="D2653" t="s">
        <v>112</v>
      </c>
      <c r="E2653" t="s">
        <v>117</v>
      </c>
      <c r="F2653" s="1" t="s">
        <v>10547</v>
      </c>
      <c r="G2653" t="s">
        <v>76</v>
      </c>
      <c r="H2653">
        <v>521</v>
      </c>
      <c r="I2653">
        <v>0.11</v>
      </c>
      <c r="J2653">
        <v>177.14</v>
      </c>
      <c r="K2653" t="s">
        <v>17</v>
      </c>
    </row>
    <row r="2654" spans="1:11" x14ac:dyDescent="0.35">
      <c r="A2654" t="s">
        <v>2773</v>
      </c>
      <c r="B2654" t="s">
        <v>135</v>
      </c>
      <c r="C2654" t="s">
        <v>26</v>
      </c>
      <c r="D2654" t="s">
        <v>201</v>
      </c>
      <c r="E2654" t="s">
        <v>43</v>
      </c>
      <c r="F2654" s="1" t="s">
        <v>10187</v>
      </c>
      <c r="G2654" t="s">
        <v>76</v>
      </c>
      <c r="H2654">
        <v>1149</v>
      </c>
      <c r="I2654">
        <v>0.35</v>
      </c>
      <c r="J2654">
        <v>195.33</v>
      </c>
      <c r="K2654" t="s">
        <v>17</v>
      </c>
    </row>
    <row r="2655" spans="1:11" x14ac:dyDescent="0.35">
      <c r="A2655" t="s">
        <v>2774</v>
      </c>
      <c r="B2655" t="s">
        <v>40</v>
      </c>
      <c r="C2655" t="s">
        <v>26</v>
      </c>
      <c r="D2655" t="s">
        <v>94</v>
      </c>
      <c r="E2655" t="s">
        <v>88</v>
      </c>
      <c r="F2655" s="1" t="s">
        <v>10636</v>
      </c>
      <c r="G2655" t="s">
        <v>76</v>
      </c>
      <c r="H2655">
        <v>805</v>
      </c>
      <c r="I2655">
        <v>0.16</v>
      </c>
      <c r="J2655">
        <v>177.1</v>
      </c>
      <c r="K2655" t="s">
        <v>17</v>
      </c>
    </row>
    <row r="2656" spans="1:11" x14ac:dyDescent="0.35">
      <c r="A2656" t="s">
        <v>2775</v>
      </c>
      <c r="B2656" t="s">
        <v>36</v>
      </c>
      <c r="C2656" t="s">
        <v>63</v>
      </c>
      <c r="D2656" t="s">
        <v>87</v>
      </c>
      <c r="E2656" t="s">
        <v>15</v>
      </c>
      <c r="F2656" s="1">
        <v>43132</v>
      </c>
      <c r="G2656" t="s">
        <v>76</v>
      </c>
      <c r="H2656">
        <v>2066</v>
      </c>
      <c r="I2656">
        <v>0.21</v>
      </c>
      <c r="J2656">
        <v>723.1</v>
      </c>
      <c r="K2656" t="s">
        <v>17</v>
      </c>
    </row>
    <row r="2657" spans="1:11" x14ac:dyDescent="0.35">
      <c r="A2657" t="s">
        <v>2776</v>
      </c>
      <c r="B2657" t="s">
        <v>12</v>
      </c>
      <c r="C2657" t="s">
        <v>32</v>
      </c>
      <c r="D2657" t="s">
        <v>97</v>
      </c>
      <c r="E2657" t="s">
        <v>51</v>
      </c>
      <c r="F2657" s="1" t="s">
        <v>10419</v>
      </c>
      <c r="G2657" t="s">
        <v>76</v>
      </c>
      <c r="H2657">
        <v>2085</v>
      </c>
      <c r="I2657">
        <v>0.19</v>
      </c>
      <c r="J2657">
        <v>646.35</v>
      </c>
      <c r="K2657" t="s">
        <v>17</v>
      </c>
    </row>
    <row r="2658" spans="1:11" x14ac:dyDescent="0.35">
      <c r="A2658" t="s">
        <v>2777</v>
      </c>
      <c r="B2658" t="s">
        <v>263</v>
      </c>
      <c r="C2658" t="s">
        <v>63</v>
      </c>
      <c r="D2658" t="s">
        <v>64</v>
      </c>
      <c r="E2658" t="s">
        <v>22</v>
      </c>
      <c r="F2658" s="1" t="s">
        <v>10549</v>
      </c>
      <c r="G2658" t="s">
        <v>76</v>
      </c>
      <c r="H2658">
        <v>1990</v>
      </c>
      <c r="I2658">
        <v>0.24</v>
      </c>
      <c r="J2658">
        <v>179.1</v>
      </c>
      <c r="K2658" t="s">
        <v>17</v>
      </c>
    </row>
    <row r="2659" spans="1:11" x14ac:dyDescent="0.35">
      <c r="A2659" t="s">
        <v>2778</v>
      </c>
      <c r="B2659" t="s">
        <v>67</v>
      </c>
      <c r="C2659" t="s">
        <v>49</v>
      </c>
      <c r="D2659" t="s">
        <v>205</v>
      </c>
      <c r="E2659" t="s">
        <v>43</v>
      </c>
      <c r="F2659" s="1" t="s">
        <v>10617</v>
      </c>
      <c r="G2659" t="s">
        <v>76</v>
      </c>
      <c r="H2659">
        <v>2351</v>
      </c>
      <c r="I2659">
        <v>0.24</v>
      </c>
      <c r="J2659">
        <v>1034.44</v>
      </c>
      <c r="K2659" t="s">
        <v>17</v>
      </c>
    </row>
    <row r="2660" spans="1:11" x14ac:dyDescent="0.35">
      <c r="A2660" t="s">
        <v>2779</v>
      </c>
      <c r="B2660" t="s">
        <v>116</v>
      </c>
      <c r="C2660" t="s">
        <v>63</v>
      </c>
      <c r="D2660" t="s">
        <v>75</v>
      </c>
      <c r="E2660" t="s">
        <v>84</v>
      </c>
      <c r="F2660" s="1">
        <v>42493</v>
      </c>
      <c r="G2660" t="s">
        <v>76</v>
      </c>
      <c r="H2660">
        <v>1381</v>
      </c>
      <c r="I2660">
        <v>0.33</v>
      </c>
      <c r="J2660">
        <v>524.78</v>
      </c>
      <c r="K2660" t="s">
        <v>17</v>
      </c>
    </row>
    <row r="2661" spans="1:11" x14ac:dyDescent="0.35">
      <c r="A2661" t="s">
        <v>2780</v>
      </c>
      <c r="B2661" t="s">
        <v>45</v>
      </c>
      <c r="C2661" t="s">
        <v>13</v>
      </c>
      <c r="D2661" t="s">
        <v>195</v>
      </c>
      <c r="E2661" t="s">
        <v>65</v>
      </c>
      <c r="F2661" s="1">
        <v>42711</v>
      </c>
      <c r="G2661" t="s">
        <v>76</v>
      </c>
      <c r="H2661">
        <v>1413</v>
      </c>
      <c r="I2661">
        <v>0.32</v>
      </c>
      <c r="J2661">
        <v>113.04</v>
      </c>
      <c r="K2661" t="s">
        <v>17</v>
      </c>
    </row>
    <row r="2662" spans="1:11" x14ac:dyDescent="0.35">
      <c r="A2662" t="s">
        <v>2781</v>
      </c>
      <c r="B2662" t="s">
        <v>184</v>
      </c>
      <c r="C2662" t="s">
        <v>13</v>
      </c>
      <c r="D2662" t="s">
        <v>14</v>
      </c>
      <c r="E2662" t="s">
        <v>117</v>
      </c>
      <c r="F2662" s="1">
        <v>42430</v>
      </c>
      <c r="G2662" t="s">
        <v>76</v>
      </c>
      <c r="H2662">
        <v>2419</v>
      </c>
      <c r="I2662">
        <v>0.19</v>
      </c>
      <c r="J2662">
        <v>145.13999999999999</v>
      </c>
      <c r="K2662" t="s">
        <v>17</v>
      </c>
    </row>
    <row r="2663" spans="1:11" x14ac:dyDescent="0.35">
      <c r="A2663" t="s">
        <v>2782</v>
      </c>
      <c r="B2663" t="s">
        <v>53</v>
      </c>
      <c r="C2663" t="s">
        <v>26</v>
      </c>
      <c r="D2663" t="s">
        <v>94</v>
      </c>
      <c r="E2663" t="s">
        <v>60</v>
      </c>
      <c r="F2663" s="1" t="s">
        <v>10588</v>
      </c>
      <c r="G2663" t="s">
        <v>76</v>
      </c>
      <c r="H2663">
        <v>1238</v>
      </c>
      <c r="I2663">
        <v>0.16</v>
      </c>
      <c r="J2663">
        <v>519.96</v>
      </c>
      <c r="K2663" t="s">
        <v>17</v>
      </c>
    </row>
    <row r="2664" spans="1:11" x14ac:dyDescent="0.35">
      <c r="A2664" t="s">
        <v>2783</v>
      </c>
      <c r="B2664" t="s">
        <v>151</v>
      </c>
      <c r="C2664" t="s">
        <v>26</v>
      </c>
      <c r="D2664" t="s">
        <v>27</v>
      </c>
      <c r="E2664" t="s">
        <v>163</v>
      </c>
      <c r="F2664" s="1" t="s">
        <v>10637</v>
      </c>
      <c r="G2664" t="s">
        <v>76</v>
      </c>
      <c r="H2664">
        <v>668</v>
      </c>
      <c r="I2664">
        <v>0.34</v>
      </c>
      <c r="J2664">
        <v>240.48</v>
      </c>
      <c r="K2664" t="s">
        <v>17</v>
      </c>
    </row>
    <row r="2665" spans="1:11" x14ac:dyDescent="0.35">
      <c r="A2665" t="s">
        <v>2784</v>
      </c>
      <c r="B2665" t="s">
        <v>62</v>
      </c>
      <c r="C2665" t="s">
        <v>32</v>
      </c>
      <c r="D2665" t="s">
        <v>97</v>
      </c>
      <c r="E2665" t="s">
        <v>128</v>
      </c>
      <c r="F2665" s="1" t="s">
        <v>10588</v>
      </c>
      <c r="G2665" t="s">
        <v>76</v>
      </c>
      <c r="H2665">
        <v>2224</v>
      </c>
      <c r="I2665">
        <v>0.28999999999999998</v>
      </c>
      <c r="J2665">
        <v>244.64</v>
      </c>
      <c r="K2665" t="s">
        <v>17</v>
      </c>
    </row>
    <row r="2666" spans="1:11" x14ac:dyDescent="0.35">
      <c r="A2666" t="s">
        <v>2785</v>
      </c>
      <c r="B2666" t="s">
        <v>111</v>
      </c>
      <c r="C2666" t="s">
        <v>13</v>
      </c>
      <c r="D2666" t="s">
        <v>14</v>
      </c>
      <c r="E2666" t="s">
        <v>55</v>
      </c>
      <c r="F2666" s="1">
        <v>42256</v>
      </c>
      <c r="G2666" t="s">
        <v>76</v>
      </c>
      <c r="H2666">
        <v>1818</v>
      </c>
      <c r="I2666">
        <v>0.23</v>
      </c>
      <c r="J2666">
        <v>745.38</v>
      </c>
      <c r="K2666" t="s">
        <v>17</v>
      </c>
    </row>
    <row r="2667" spans="1:11" x14ac:dyDescent="0.35">
      <c r="A2667" t="s">
        <v>2786</v>
      </c>
      <c r="B2667" t="s">
        <v>146</v>
      </c>
      <c r="C2667" t="s">
        <v>20</v>
      </c>
      <c r="D2667" t="s">
        <v>91</v>
      </c>
      <c r="E2667" t="s">
        <v>47</v>
      </c>
      <c r="F2667" s="1">
        <v>42955</v>
      </c>
      <c r="G2667" t="s">
        <v>76</v>
      </c>
      <c r="H2667">
        <v>1319</v>
      </c>
      <c r="I2667">
        <v>0.35</v>
      </c>
      <c r="J2667">
        <v>435.27</v>
      </c>
      <c r="K2667" t="s">
        <v>17</v>
      </c>
    </row>
    <row r="2668" spans="1:11" x14ac:dyDescent="0.35">
      <c r="A2668" t="s">
        <v>2787</v>
      </c>
      <c r="B2668" t="s">
        <v>261</v>
      </c>
      <c r="C2668" t="s">
        <v>49</v>
      </c>
      <c r="D2668" t="s">
        <v>205</v>
      </c>
      <c r="E2668" t="s">
        <v>60</v>
      </c>
      <c r="F2668" s="1" t="s">
        <v>10588</v>
      </c>
      <c r="G2668" t="s">
        <v>76</v>
      </c>
      <c r="H2668">
        <v>1403</v>
      </c>
      <c r="I2668">
        <v>0.33</v>
      </c>
      <c r="J2668">
        <v>547.16999999999996</v>
      </c>
      <c r="K2668" t="s">
        <v>17</v>
      </c>
    </row>
    <row r="2669" spans="1:11" x14ac:dyDescent="0.35">
      <c r="A2669" t="s">
        <v>2788</v>
      </c>
      <c r="B2669" t="s">
        <v>40</v>
      </c>
      <c r="C2669" t="s">
        <v>20</v>
      </c>
      <c r="D2669" t="s">
        <v>21</v>
      </c>
      <c r="E2669" t="s">
        <v>28</v>
      </c>
      <c r="F2669" s="1" t="s">
        <v>10638</v>
      </c>
      <c r="G2669" t="s">
        <v>76</v>
      </c>
      <c r="H2669">
        <v>1789</v>
      </c>
      <c r="I2669">
        <v>0.33</v>
      </c>
      <c r="J2669">
        <v>107.34</v>
      </c>
      <c r="K2669" t="s">
        <v>17</v>
      </c>
    </row>
    <row r="2670" spans="1:11" x14ac:dyDescent="0.35">
      <c r="A2670" t="s">
        <v>2789</v>
      </c>
      <c r="B2670" t="s">
        <v>102</v>
      </c>
      <c r="C2670" t="s">
        <v>26</v>
      </c>
      <c r="D2670" t="s">
        <v>37</v>
      </c>
      <c r="E2670" t="s">
        <v>72</v>
      </c>
      <c r="F2670" s="1" t="s">
        <v>10437</v>
      </c>
      <c r="G2670" t="s">
        <v>76</v>
      </c>
      <c r="H2670">
        <v>1564</v>
      </c>
      <c r="I2670">
        <v>0.3</v>
      </c>
      <c r="J2670">
        <v>422.28</v>
      </c>
      <c r="K2670" t="s">
        <v>17</v>
      </c>
    </row>
    <row r="2671" spans="1:11" x14ac:dyDescent="0.35">
      <c r="A2671" t="s">
        <v>2790</v>
      </c>
      <c r="B2671" t="s">
        <v>31</v>
      </c>
      <c r="C2671" t="s">
        <v>63</v>
      </c>
      <c r="D2671" t="s">
        <v>157</v>
      </c>
      <c r="E2671" t="s">
        <v>34</v>
      </c>
      <c r="F2671" s="1" t="s">
        <v>10639</v>
      </c>
      <c r="G2671" t="s">
        <v>76</v>
      </c>
      <c r="H2671">
        <v>652</v>
      </c>
      <c r="I2671">
        <v>0.26</v>
      </c>
      <c r="J2671">
        <v>260.8</v>
      </c>
      <c r="K2671" t="s">
        <v>17</v>
      </c>
    </row>
    <row r="2672" spans="1:11" x14ac:dyDescent="0.35">
      <c r="A2672" t="s">
        <v>2791</v>
      </c>
      <c r="B2672" t="s">
        <v>169</v>
      </c>
      <c r="C2672" t="s">
        <v>26</v>
      </c>
      <c r="D2672" t="s">
        <v>27</v>
      </c>
      <c r="E2672" t="s">
        <v>84</v>
      </c>
      <c r="F2672" s="1" t="s">
        <v>10490</v>
      </c>
      <c r="G2672" t="s">
        <v>76</v>
      </c>
      <c r="H2672">
        <v>2318</v>
      </c>
      <c r="I2672">
        <v>0.17</v>
      </c>
      <c r="J2672">
        <v>486.78</v>
      </c>
      <c r="K2672" t="s">
        <v>17</v>
      </c>
    </row>
    <row r="2673" spans="1:11" x14ac:dyDescent="0.35">
      <c r="A2673" t="s">
        <v>2792</v>
      </c>
      <c r="B2673" t="s">
        <v>81</v>
      </c>
      <c r="C2673" t="s">
        <v>26</v>
      </c>
      <c r="D2673" t="s">
        <v>201</v>
      </c>
      <c r="E2673" t="s">
        <v>84</v>
      </c>
      <c r="F2673" s="1">
        <v>43132</v>
      </c>
      <c r="G2673" t="s">
        <v>76</v>
      </c>
      <c r="H2673">
        <v>1482</v>
      </c>
      <c r="I2673">
        <v>0.17</v>
      </c>
      <c r="J2673">
        <v>474.24</v>
      </c>
      <c r="K2673" t="s">
        <v>17</v>
      </c>
    </row>
    <row r="2674" spans="1:11" x14ac:dyDescent="0.35">
      <c r="A2674" t="s">
        <v>2793</v>
      </c>
      <c r="B2674" t="s">
        <v>36</v>
      </c>
      <c r="C2674" t="s">
        <v>26</v>
      </c>
      <c r="D2674" t="s">
        <v>94</v>
      </c>
      <c r="E2674" t="s">
        <v>88</v>
      </c>
      <c r="F2674" s="1" t="s">
        <v>10187</v>
      </c>
      <c r="G2674" t="s">
        <v>76</v>
      </c>
      <c r="H2674">
        <v>1179</v>
      </c>
      <c r="I2674">
        <v>0.27</v>
      </c>
      <c r="J2674">
        <v>506.97</v>
      </c>
      <c r="K2674" t="s">
        <v>17</v>
      </c>
    </row>
    <row r="2675" spans="1:11" x14ac:dyDescent="0.35">
      <c r="A2675" t="s">
        <v>2794</v>
      </c>
      <c r="B2675" t="s">
        <v>19</v>
      </c>
      <c r="C2675" t="s">
        <v>49</v>
      </c>
      <c r="D2675" t="s">
        <v>50</v>
      </c>
      <c r="E2675" t="s">
        <v>163</v>
      </c>
      <c r="F2675" s="1">
        <v>43413</v>
      </c>
      <c r="G2675" t="s">
        <v>76</v>
      </c>
      <c r="H2675">
        <v>1856</v>
      </c>
      <c r="I2675">
        <v>0.1</v>
      </c>
      <c r="J2675">
        <v>723.84</v>
      </c>
      <c r="K2675" t="s">
        <v>17</v>
      </c>
    </row>
    <row r="2676" spans="1:11" x14ac:dyDescent="0.35">
      <c r="A2676" t="s">
        <v>2795</v>
      </c>
      <c r="B2676" t="s">
        <v>234</v>
      </c>
      <c r="C2676" t="s">
        <v>20</v>
      </c>
      <c r="D2676" t="s">
        <v>91</v>
      </c>
      <c r="E2676" t="s">
        <v>149</v>
      </c>
      <c r="F2676" s="1">
        <v>42955</v>
      </c>
      <c r="G2676" t="s">
        <v>76</v>
      </c>
      <c r="H2676">
        <v>1245</v>
      </c>
      <c r="I2676">
        <v>0.28000000000000003</v>
      </c>
      <c r="J2676">
        <v>423.3</v>
      </c>
      <c r="K2676" t="s">
        <v>17</v>
      </c>
    </row>
    <row r="2677" spans="1:11" x14ac:dyDescent="0.35">
      <c r="A2677" t="s">
        <v>2796</v>
      </c>
      <c r="B2677" t="s">
        <v>130</v>
      </c>
      <c r="C2677" t="s">
        <v>20</v>
      </c>
      <c r="D2677" t="s">
        <v>91</v>
      </c>
      <c r="E2677" t="s">
        <v>47</v>
      </c>
      <c r="F2677" s="1" t="s">
        <v>10239</v>
      </c>
      <c r="G2677" t="s">
        <v>76</v>
      </c>
      <c r="H2677">
        <v>2114</v>
      </c>
      <c r="I2677">
        <v>0.3</v>
      </c>
      <c r="J2677">
        <v>761.04</v>
      </c>
      <c r="K2677" t="s">
        <v>17</v>
      </c>
    </row>
    <row r="2678" spans="1:11" x14ac:dyDescent="0.35">
      <c r="A2678" t="s">
        <v>2797</v>
      </c>
      <c r="B2678" t="s">
        <v>182</v>
      </c>
      <c r="C2678" t="s">
        <v>32</v>
      </c>
      <c r="D2678" t="s">
        <v>97</v>
      </c>
      <c r="E2678" t="s">
        <v>88</v>
      </c>
      <c r="F2678" s="1" t="s">
        <v>10187</v>
      </c>
      <c r="G2678" t="s">
        <v>76</v>
      </c>
      <c r="H2678">
        <v>2173</v>
      </c>
      <c r="I2678">
        <v>0.28000000000000003</v>
      </c>
      <c r="J2678">
        <v>217.3</v>
      </c>
      <c r="K2678" t="s">
        <v>17</v>
      </c>
    </row>
    <row r="2679" spans="1:11" x14ac:dyDescent="0.35">
      <c r="A2679" t="s">
        <v>2798</v>
      </c>
      <c r="B2679" t="s">
        <v>197</v>
      </c>
      <c r="C2679" t="s">
        <v>26</v>
      </c>
      <c r="D2679" t="s">
        <v>37</v>
      </c>
      <c r="E2679" t="s">
        <v>140</v>
      </c>
      <c r="F2679" s="1">
        <v>43222</v>
      </c>
      <c r="G2679" t="s">
        <v>76</v>
      </c>
      <c r="H2679">
        <v>1927</v>
      </c>
      <c r="I2679">
        <v>0.21</v>
      </c>
      <c r="J2679">
        <v>558.83000000000004</v>
      </c>
      <c r="K2679" t="s">
        <v>17</v>
      </c>
    </row>
    <row r="2680" spans="1:11" x14ac:dyDescent="0.35">
      <c r="A2680" t="s">
        <v>2799</v>
      </c>
      <c r="B2680" t="s">
        <v>36</v>
      </c>
      <c r="C2680" t="s">
        <v>58</v>
      </c>
      <c r="D2680" t="s">
        <v>59</v>
      </c>
      <c r="E2680" t="s">
        <v>15</v>
      </c>
      <c r="F2680" s="1">
        <v>42039</v>
      </c>
      <c r="G2680" t="s">
        <v>76</v>
      </c>
      <c r="H2680">
        <v>1134</v>
      </c>
      <c r="I2680">
        <v>0.22</v>
      </c>
      <c r="J2680">
        <v>272.16000000000003</v>
      </c>
      <c r="K2680" t="s">
        <v>17</v>
      </c>
    </row>
    <row r="2681" spans="1:11" x14ac:dyDescent="0.35">
      <c r="A2681" t="s">
        <v>2800</v>
      </c>
      <c r="B2681" t="s">
        <v>182</v>
      </c>
      <c r="C2681" t="s">
        <v>49</v>
      </c>
      <c r="D2681" t="s">
        <v>54</v>
      </c>
      <c r="E2681" t="s">
        <v>104</v>
      </c>
      <c r="F2681" s="1" t="s">
        <v>10248</v>
      </c>
      <c r="G2681" t="s">
        <v>76</v>
      </c>
      <c r="H2681">
        <v>726</v>
      </c>
      <c r="I2681">
        <v>0.15</v>
      </c>
      <c r="J2681">
        <v>239.58</v>
      </c>
      <c r="K2681" t="s">
        <v>17</v>
      </c>
    </row>
    <row r="2682" spans="1:11" x14ac:dyDescent="0.35">
      <c r="A2682" t="s">
        <v>2801</v>
      </c>
      <c r="B2682" t="s">
        <v>19</v>
      </c>
      <c r="C2682" t="s">
        <v>20</v>
      </c>
      <c r="D2682" t="s">
        <v>91</v>
      </c>
      <c r="E2682" t="s">
        <v>69</v>
      </c>
      <c r="F2682" s="1" t="s">
        <v>10588</v>
      </c>
      <c r="G2682" t="s">
        <v>76</v>
      </c>
      <c r="H2682">
        <v>1750</v>
      </c>
      <c r="I2682">
        <v>0.31</v>
      </c>
      <c r="J2682">
        <v>175</v>
      </c>
      <c r="K2682" t="s">
        <v>17</v>
      </c>
    </row>
    <row r="2683" spans="1:11" x14ac:dyDescent="0.35">
      <c r="A2683" t="s">
        <v>2802</v>
      </c>
      <c r="B2683" t="s">
        <v>90</v>
      </c>
      <c r="C2683" t="s">
        <v>49</v>
      </c>
      <c r="D2683" t="s">
        <v>50</v>
      </c>
      <c r="E2683" t="s">
        <v>104</v>
      </c>
      <c r="F2683" s="1" t="s">
        <v>10403</v>
      </c>
      <c r="G2683" t="s">
        <v>76</v>
      </c>
      <c r="H2683">
        <v>2363</v>
      </c>
      <c r="I2683">
        <v>0.22</v>
      </c>
      <c r="J2683">
        <v>519.86</v>
      </c>
      <c r="K2683" t="s">
        <v>17</v>
      </c>
    </row>
    <row r="2684" spans="1:11" x14ac:dyDescent="0.35">
      <c r="A2684" t="s">
        <v>2803</v>
      </c>
      <c r="B2684" t="s">
        <v>162</v>
      </c>
      <c r="C2684" t="s">
        <v>13</v>
      </c>
      <c r="D2684" t="s">
        <v>79</v>
      </c>
      <c r="E2684" t="s">
        <v>140</v>
      </c>
      <c r="F2684" s="1" t="s">
        <v>10463</v>
      </c>
      <c r="G2684" t="s">
        <v>76</v>
      </c>
      <c r="H2684">
        <v>553</v>
      </c>
      <c r="I2684">
        <v>0.2</v>
      </c>
      <c r="J2684">
        <v>165.9</v>
      </c>
      <c r="K2684" t="s">
        <v>17</v>
      </c>
    </row>
    <row r="2685" spans="1:11" x14ac:dyDescent="0.35">
      <c r="A2685" t="s">
        <v>2804</v>
      </c>
      <c r="B2685" t="s">
        <v>135</v>
      </c>
      <c r="C2685" t="s">
        <v>20</v>
      </c>
      <c r="D2685" t="s">
        <v>21</v>
      </c>
      <c r="E2685" t="s">
        <v>143</v>
      </c>
      <c r="F2685" s="1" t="s">
        <v>10341</v>
      </c>
      <c r="G2685" t="s">
        <v>76</v>
      </c>
      <c r="H2685">
        <v>1064</v>
      </c>
      <c r="I2685">
        <v>0.3</v>
      </c>
      <c r="J2685">
        <v>308.56</v>
      </c>
      <c r="K2685" t="s">
        <v>17</v>
      </c>
    </row>
    <row r="2686" spans="1:11" x14ac:dyDescent="0.35">
      <c r="A2686" t="s">
        <v>2805</v>
      </c>
      <c r="B2686" t="s">
        <v>114</v>
      </c>
      <c r="C2686" t="s">
        <v>58</v>
      </c>
      <c r="D2686" t="s">
        <v>59</v>
      </c>
      <c r="E2686" t="s">
        <v>143</v>
      </c>
      <c r="F2686" s="1">
        <v>43413</v>
      </c>
      <c r="G2686" t="s">
        <v>76</v>
      </c>
      <c r="H2686">
        <v>2262</v>
      </c>
      <c r="I2686">
        <v>0.1</v>
      </c>
      <c r="J2686">
        <v>135.72</v>
      </c>
      <c r="K2686" t="s">
        <v>17</v>
      </c>
    </row>
    <row r="2687" spans="1:11" x14ac:dyDescent="0.35">
      <c r="A2687" t="s">
        <v>2806</v>
      </c>
      <c r="B2687" t="s">
        <v>139</v>
      </c>
      <c r="C2687" t="s">
        <v>58</v>
      </c>
      <c r="D2687" t="s">
        <v>112</v>
      </c>
      <c r="E2687" t="s">
        <v>128</v>
      </c>
      <c r="F2687" s="1">
        <v>43353</v>
      </c>
      <c r="G2687" t="s">
        <v>76</v>
      </c>
      <c r="H2687">
        <v>1277</v>
      </c>
      <c r="I2687">
        <v>0.11</v>
      </c>
      <c r="J2687">
        <v>498.03</v>
      </c>
      <c r="K2687" t="s">
        <v>17</v>
      </c>
    </row>
    <row r="2688" spans="1:11" x14ac:dyDescent="0.35">
      <c r="A2688" t="s">
        <v>2807</v>
      </c>
      <c r="B2688" t="s">
        <v>182</v>
      </c>
      <c r="C2688" t="s">
        <v>32</v>
      </c>
      <c r="D2688" t="s">
        <v>153</v>
      </c>
      <c r="E2688" t="s">
        <v>166</v>
      </c>
      <c r="F2688" s="1" t="s">
        <v>10239</v>
      </c>
      <c r="G2688" t="s">
        <v>76</v>
      </c>
      <c r="H2688">
        <v>651</v>
      </c>
      <c r="I2688">
        <v>0.34</v>
      </c>
      <c r="J2688">
        <v>162.75</v>
      </c>
      <c r="K2688" t="s">
        <v>17</v>
      </c>
    </row>
    <row r="2689" spans="1:11" x14ac:dyDescent="0.35">
      <c r="A2689" t="s">
        <v>2808</v>
      </c>
      <c r="B2689" t="s">
        <v>261</v>
      </c>
      <c r="C2689" t="s">
        <v>58</v>
      </c>
      <c r="D2689" t="s">
        <v>68</v>
      </c>
      <c r="E2689" t="s">
        <v>69</v>
      </c>
      <c r="F2689" s="1">
        <v>42039</v>
      </c>
      <c r="G2689" t="s">
        <v>76</v>
      </c>
      <c r="H2689">
        <v>2023</v>
      </c>
      <c r="I2689">
        <v>0.33</v>
      </c>
      <c r="J2689">
        <v>202.3</v>
      </c>
      <c r="K2689" t="s">
        <v>17</v>
      </c>
    </row>
    <row r="2690" spans="1:11" x14ac:dyDescent="0.35">
      <c r="A2690" t="s">
        <v>2809</v>
      </c>
      <c r="B2690" t="s">
        <v>40</v>
      </c>
      <c r="C2690" t="s">
        <v>58</v>
      </c>
      <c r="D2690" t="s">
        <v>112</v>
      </c>
      <c r="E2690" t="s">
        <v>104</v>
      </c>
      <c r="F2690" s="1" t="s">
        <v>10318</v>
      </c>
      <c r="G2690" t="s">
        <v>76</v>
      </c>
      <c r="H2690">
        <v>959</v>
      </c>
      <c r="I2690">
        <v>0.12</v>
      </c>
      <c r="J2690">
        <v>163.03</v>
      </c>
      <c r="K2690" t="s">
        <v>17</v>
      </c>
    </row>
    <row r="2691" spans="1:11" x14ac:dyDescent="0.35">
      <c r="A2691" t="s">
        <v>2810</v>
      </c>
      <c r="B2691" t="s">
        <v>159</v>
      </c>
      <c r="C2691" t="s">
        <v>49</v>
      </c>
      <c r="D2691" t="s">
        <v>54</v>
      </c>
      <c r="E2691" t="s">
        <v>84</v>
      </c>
      <c r="F2691" s="1">
        <v>42345</v>
      </c>
      <c r="G2691" t="s">
        <v>76</v>
      </c>
      <c r="H2691">
        <v>2303</v>
      </c>
      <c r="I2691">
        <v>0.28999999999999998</v>
      </c>
      <c r="J2691">
        <v>713.93</v>
      </c>
      <c r="K2691" t="s">
        <v>17</v>
      </c>
    </row>
    <row r="2692" spans="1:11" x14ac:dyDescent="0.35">
      <c r="A2692" t="s">
        <v>2811</v>
      </c>
      <c r="B2692" t="s">
        <v>182</v>
      </c>
      <c r="C2692" t="s">
        <v>13</v>
      </c>
      <c r="D2692" t="s">
        <v>79</v>
      </c>
      <c r="E2692" t="s">
        <v>22</v>
      </c>
      <c r="F2692" s="1" t="s">
        <v>10313</v>
      </c>
      <c r="G2692" t="s">
        <v>76</v>
      </c>
      <c r="H2692">
        <v>655</v>
      </c>
      <c r="I2692">
        <v>0.25</v>
      </c>
      <c r="J2692">
        <v>98.25</v>
      </c>
      <c r="K2692" t="s">
        <v>17</v>
      </c>
    </row>
    <row r="2693" spans="1:11" x14ac:dyDescent="0.35">
      <c r="A2693" t="s">
        <v>2812</v>
      </c>
      <c r="B2693" t="s">
        <v>78</v>
      </c>
      <c r="C2693" t="s">
        <v>20</v>
      </c>
      <c r="D2693" t="s">
        <v>21</v>
      </c>
      <c r="E2693" t="s">
        <v>140</v>
      </c>
      <c r="F2693" s="1">
        <v>43132</v>
      </c>
      <c r="G2693" t="s">
        <v>76</v>
      </c>
      <c r="H2693">
        <v>2216</v>
      </c>
      <c r="I2693">
        <v>0.21</v>
      </c>
      <c r="J2693">
        <v>487.52</v>
      </c>
      <c r="K2693" t="s">
        <v>17</v>
      </c>
    </row>
    <row r="2694" spans="1:11" x14ac:dyDescent="0.35">
      <c r="A2694" t="s">
        <v>2813</v>
      </c>
      <c r="B2694" t="s">
        <v>130</v>
      </c>
      <c r="C2694" t="s">
        <v>32</v>
      </c>
      <c r="D2694" t="s">
        <v>46</v>
      </c>
      <c r="E2694" t="s">
        <v>51</v>
      </c>
      <c r="F2694" s="1">
        <v>42711</v>
      </c>
      <c r="G2694" t="s">
        <v>76</v>
      </c>
      <c r="H2694">
        <v>2144</v>
      </c>
      <c r="I2694">
        <v>0.11</v>
      </c>
      <c r="J2694">
        <v>536</v>
      </c>
      <c r="K2694" t="s">
        <v>17</v>
      </c>
    </row>
    <row r="2695" spans="1:11" x14ac:dyDescent="0.35">
      <c r="A2695" t="s">
        <v>2814</v>
      </c>
      <c r="B2695" t="s">
        <v>122</v>
      </c>
      <c r="C2695" t="s">
        <v>13</v>
      </c>
      <c r="D2695" t="s">
        <v>79</v>
      </c>
      <c r="E2695" t="s">
        <v>117</v>
      </c>
      <c r="F2695" s="1">
        <v>42493</v>
      </c>
      <c r="G2695" t="s">
        <v>76</v>
      </c>
      <c r="H2695">
        <v>2168</v>
      </c>
      <c r="I2695">
        <v>0.34</v>
      </c>
      <c r="J2695">
        <v>281.83999999999997</v>
      </c>
      <c r="K2695" t="s">
        <v>17</v>
      </c>
    </row>
    <row r="2696" spans="1:11" x14ac:dyDescent="0.35">
      <c r="A2696" t="s">
        <v>2815</v>
      </c>
      <c r="B2696" t="s">
        <v>45</v>
      </c>
      <c r="C2696" t="s">
        <v>63</v>
      </c>
      <c r="D2696" t="s">
        <v>87</v>
      </c>
      <c r="E2696" t="s">
        <v>163</v>
      </c>
      <c r="F2696" s="1">
        <v>42157</v>
      </c>
      <c r="G2696" t="s">
        <v>76</v>
      </c>
      <c r="H2696">
        <v>1863</v>
      </c>
      <c r="I2696">
        <v>0.14000000000000001</v>
      </c>
      <c r="J2696">
        <v>726.57</v>
      </c>
      <c r="K2696" t="s">
        <v>17</v>
      </c>
    </row>
    <row r="2697" spans="1:11" x14ac:dyDescent="0.35">
      <c r="A2697" t="s">
        <v>2816</v>
      </c>
      <c r="B2697" t="s">
        <v>191</v>
      </c>
      <c r="C2697" t="s">
        <v>49</v>
      </c>
      <c r="D2697" t="s">
        <v>205</v>
      </c>
      <c r="E2697" t="s">
        <v>88</v>
      </c>
      <c r="F2697" s="1" t="s">
        <v>10341</v>
      </c>
      <c r="G2697" t="s">
        <v>76</v>
      </c>
      <c r="H2697">
        <v>511</v>
      </c>
      <c r="I2697">
        <v>0.27</v>
      </c>
      <c r="J2697">
        <v>81.760000000000005</v>
      </c>
      <c r="K2697" t="s">
        <v>17</v>
      </c>
    </row>
    <row r="2698" spans="1:11" x14ac:dyDescent="0.35">
      <c r="A2698" t="s">
        <v>2817</v>
      </c>
      <c r="B2698" t="s">
        <v>31</v>
      </c>
      <c r="C2698" t="s">
        <v>13</v>
      </c>
      <c r="D2698" t="s">
        <v>14</v>
      </c>
      <c r="E2698" t="s">
        <v>128</v>
      </c>
      <c r="F2698" s="1" t="s">
        <v>10637</v>
      </c>
      <c r="G2698" t="s">
        <v>76</v>
      </c>
      <c r="H2698">
        <v>1615</v>
      </c>
      <c r="I2698">
        <v>0.28999999999999998</v>
      </c>
      <c r="J2698">
        <v>500.65</v>
      </c>
      <c r="K2698" t="s">
        <v>17</v>
      </c>
    </row>
    <row r="2699" spans="1:11" x14ac:dyDescent="0.35">
      <c r="A2699" t="s">
        <v>2818</v>
      </c>
      <c r="B2699" t="s">
        <v>137</v>
      </c>
      <c r="C2699" t="s">
        <v>20</v>
      </c>
      <c r="D2699" t="s">
        <v>91</v>
      </c>
      <c r="E2699" t="s">
        <v>69</v>
      </c>
      <c r="F2699" s="1">
        <v>42747</v>
      </c>
      <c r="G2699" t="s">
        <v>76</v>
      </c>
      <c r="H2699">
        <v>1281</v>
      </c>
      <c r="I2699">
        <v>0.15</v>
      </c>
      <c r="J2699">
        <v>64.05</v>
      </c>
      <c r="K2699" t="s">
        <v>17</v>
      </c>
    </row>
    <row r="2700" spans="1:11" x14ac:dyDescent="0.35">
      <c r="A2700" t="s">
        <v>2819</v>
      </c>
      <c r="B2700" t="s">
        <v>81</v>
      </c>
      <c r="C2700" t="s">
        <v>32</v>
      </c>
      <c r="D2700" t="s">
        <v>33</v>
      </c>
      <c r="E2700" t="s">
        <v>163</v>
      </c>
      <c r="F2700" s="1">
        <v>43222</v>
      </c>
      <c r="G2700" t="s">
        <v>76</v>
      </c>
      <c r="H2700">
        <v>2430</v>
      </c>
      <c r="I2700">
        <v>0.16</v>
      </c>
      <c r="J2700">
        <v>170.1</v>
      </c>
      <c r="K2700" t="s">
        <v>17</v>
      </c>
    </row>
    <row r="2701" spans="1:11" x14ac:dyDescent="0.35">
      <c r="A2701" t="s">
        <v>2820</v>
      </c>
      <c r="B2701" t="s">
        <v>139</v>
      </c>
      <c r="C2701" t="s">
        <v>26</v>
      </c>
      <c r="D2701" t="s">
        <v>94</v>
      </c>
      <c r="E2701" t="s">
        <v>72</v>
      </c>
      <c r="F2701" s="1">
        <v>42493</v>
      </c>
      <c r="G2701" t="s">
        <v>76</v>
      </c>
      <c r="H2701">
        <v>2328</v>
      </c>
      <c r="I2701">
        <v>0.25</v>
      </c>
      <c r="J2701">
        <v>465.6</v>
      </c>
      <c r="K2701" t="s">
        <v>17</v>
      </c>
    </row>
    <row r="2702" spans="1:11" x14ac:dyDescent="0.35">
      <c r="A2702" t="s">
        <v>2821</v>
      </c>
      <c r="B2702" t="s">
        <v>162</v>
      </c>
      <c r="C2702" t="s">
        <v>32</v>
      </c>
      <c r="D2702" t="s">
        <v>97</v>
      </c>
      <c r="E2702" t="s">
        <v>88</v>
      </c>
      <c r="F2702" s="1">
        <v>43143</v>
      </c>
      <c r="G2702" t="s">
        <v>76</v>
      </c>
      <c r="H2702">
        <v>2032</v>
      </c>
      <c r="I2702">
        <v>0.28999999999999998</v>
      </c>
      <c r="J2702">
        <v>243.84</v>
      </c>
      <c r="K2702" t="s">
        <v>17</v>
      </c>
    </row>
    <row r="2703" spans="1:11" x14ac:dyDescent="0.35">
      <c r="A2703" t="s">
        <v>2822</v>
      </c>
      <c r="B2703" t="s">
        <v>204</v>
      </c>
      <c r="C2703" t="s">
        <v>63</v>
      </c>
      <c r="D2703" t="s">
        <v>75</v>
      </c>
      <c r="E2703" t="s">
        <v>123</v>
      </c>
      <c r="F2703" s="1" t="s">
        <v>10406</v>
      </c>
      <c r="G2703" t="s">
        <v>76</v>
      </c>
      <c r="H2703">
        <v>2243</v>
      </c>
      <c r="I2703">
        <v>0.27</v>
      </c>
      <c r="J2703">
        <v>1009.35</v>
      </c>
      <c r="K2703" t="s">
        <v>17</v>
      </c>
    </row>
    <row r="2704" spans="1:11" x14ac:dyDescent="0.35">
      <c r="A2704" t="s">
        <v>2823</v>
      </c>
      <c r="B2704" t="s">
        <v>116</v>
      </c>
      <c r="C2704" t="s">
        <v>58</v>
      </c>
      <c r="D2704" t="s">
        <v>68</v>
      </c>
      <c r="E2704" t="s">
        <v>60</v>
      </c>
      <c r="F2704" s="1">
        <v>42347</v>
      </c>
      <c r="G2704" t="s">
        <v>76</v>
      </c>
      <c r="H2704">
        <v>501</v>
      </c>
      <c r="I2704">
        <v>0.11</v>
      </c>
      <c r="J2704">
        <v>100.2</v>
      </c>
      <c r="K2704" t="s">
        <v>17</v>
      </c>
    </row>
    <row r="2705" spans="1:11" x14ac:dyDescent="0.35">
      <c r="A2705" t="s">
        <v>2824</v>
      </c>
      <c r="B2705" t="s">
        <v>108</v>
      </c>
      <c r="C2705" t="s">
        <v>32</v>
      </c>
      <c r="D2705" t="s">
        <v>97</v>
      </c>
      <c r="E2705" t="s">
        <v>22</v>
      </c>
      <c r="F2705" s="1" t="s">
        <v>10260</v>
      </c>
      <c r="G2705" t="s">
        <v>76</v>
      </c>
      <c r="H2705">
        <v>1221</v>
      </c>
      <c r="I2705">
        <v>0.14000000000000001</v>
      </c>
      <c r="J2705">
        <v>61.05</v>
      </c>
      <c r="K2705" t="s">
        <v>17</v>
      </c>
    </row>
    <row r="2706" spans="1:11" x14ac:dyDescent="0.35">
      <c r="A2706" t="s">
        <v>2825</v>
      </c>
      <c r="B2706" t="s">
        <v>156</v>
      </c>
      <c r="C2706" t="s">
        <v>13</v>
      </c>
      <c r="D2706" t="s">
        <v>195</v>
      </c>
      <c r="E2706" t="s">
        <v>43</v>
      </c>
      <c r="F2706" s="1" t="s">
        <v>10405</v>
      </c>
      <c r="G2706" t="s">
        <v>76</v>
      </c>
      <c r="H2706">
        <v>1566</v>
      </c>
      <c r="I2706">
        <v>0.23</v>
      </c>
      <c r="J2706">
        <v>548.1</v>
      </c>
      <c r="K2706" t="s">
        <v>17</v>
      </c>
    </row>
    <row r="2707" spans="1:11" x14ac:dyDescent="0.35">
      <c r="A2707" t="s">
        <v>2826</v>
      </c>
      <c r="B2707" t="s">
        <v>83</v>
      </c>
      <c r="C2707" t="s">
        <v>13</v>
      </c>
      <c r="D2707" t="s">
        <v>79</v>
      </c>
      <c r="E2707" t="s">
        <v>34</v>
      </c>
      <c r="F2707" s="1" t="s">
        <v>10318</v>
      </c>
      <c r="G2707" t="s">
        <v>76</v>
      </c>
      <c r="H2707">
        <v>947</v>
      </c>
      <c r="I2707">
        <v>0.25</v>
      </c>
      <c r="J2707">
        <v>331.45</v>
      </c>
      <c r="K2707" t="s">
        <v>17</v>
      </c>
    </row>
    <row r="2708" spans="1:11" x14ac:dyDescent="0.35">
      <c r="A2708" t="s">
        <v>2827</v>
      </c>
      <c r="B2708" t="s">
        <v>19</v>
      </c>
      <c r="C2708" t="s">
        <v>13</v>
      </c>
      <c r="D2708" t="s">
        <v>79</v>
      </c>
      <c r="E2708" t="s">
        <v>38</v>
      </c>
      <c r="F2708" s="1" t="s">
        <v>10228</v>
      </c>
      <c r="G2708" t="s">
        <v>76</v>
      </c>
      <c r="H2708">
        <v>1732</v>
      </c>
      <c r="I2708">
        <v>0.17</v>
      </c>
      <c r="J2708">
        <v>294.44</v>
      </c>
      <c r="K2708" t="s">
        <v>17</v>
      </c>
    </row>
    <row r="2709" spans="1:11" x14ac:dyDescent="0.35">
      <c r="A2709" t="s">
        <v>2828</v>
      </c>
      <c r="B2709" t="s">
        <v>204</v>
      </c>
      <c r="C2709" t="s">
        <v>63</v>
      </c>
      <c r="D2709" t="s">
        <v>64</v>
      </c>
      <c r="E2709" t="s">
        <v>60</v>
      </c>
      <c r="F2709" s="1">
        <v>42410</v>
      </c>
      <c r="G2709" t="s">
        <v>98</v>
      </c>
      <c r="H2709">
        <v>1678</v>
      </c>
      <c r="I2709">
        <v>0.19</v>
      </c>
      <c r="J2709">
        <v>486.62</v>
      </c>
      <c r="K2709" t="s">
        <v>17</v>
      </c>
    </row>
    <row r="2710" spans="1:11" x14ac:dyDescent="0.35">
      <c r="A2710" t="s">
        <v>2829</v>
      </c>
      <c r="B2710" t="s">
        <v>159</v>
      </c>
      <c r="C2710" t="s">
        <v>49</v>
      </c>
      <c r="D2710" t="s">
        <v>54</v>
      </c>
      <c r="E2710" t="s">
        <v>22</v>
      </c>
      <c r="F2710" s="1" t="s">
        <v>10296</v>
      </c>
      <c r="G2710" t="s">
        <v>98</v>
      </c>
      <c r="H2710">
        <v>1310</v>
      </c>
      <c r="I2710">
        <v>0.23</v>
      </c>
      <c r="J2710">
        <v>78.599999999999994</v>
      </c>
      <c r="K2710" t="s">
        <v>17</v>
      </c>
    </row>
    <row r="2711" spans="1:11" x14ac:dyDescent="0.35">
      <c r="A2711" t="s">
        <v>2830</v>
      </c>
      <c r="B2711" t="s">
        <v>182</v>
      </c>
      <c r="C2711" t="s">
        <v>63</v>
      </c>
      <c r="D2711" t="s">
        <v>157</v>
      </c>
      <c r="E2711" t="s">
        <v>166</v>
      </c>
      <c r="F2711" s="1">
        <v>43111</v>
      </c>
      <c r="G2711" t="s">
        <v>98</v>
      </c>
      <c r="H2711">
        <v>2242</v>
      </c>
      <c r="I2711">
        <v>0.2</v>
      </c>
      <c r="J2711">
        <v>986.48</v>
      </c>
      <c r="K2711" t="s">
        <v>17</v>
      </c>
    </row>
    <row r="2712" spans="1:11" x14ac:dyDescent="0.35">
      <c r="A2712" t="s">
        <v>2831</v>
      </c>
      <c r="B2712" t="s">
        <v>83</v>
      </c>
      <c r="C2712" t="s">
        <v>32</v>
      </c>
      <c r="D2712" t="s">
        <v>153</v>
      </c>
      <c r="E2712" t="s">
        <v>65</v>
      </c>
      <c r="F2712" s="1">
        <v>43254</v>
      </c>
      <c r="G2712" t="s">
        <v>98</v>
      </c>
      <c r="H2712">
        <v>1892</v>
      </c>
      <c r="I2712">
        <v>0.24</v>
      </c>
      <c r="J2712">
        <v>340.56</v>
      </c>
      <c r="K2712" t="s">
        <v>17</v>
      </c>
    </row>
    <row r="2713" spans="1:11" x14ac:dyDescent="0.35">
      <c r="A2713" t="s">
        <v>2832</v>
      </c>
      <c r="B2713" t="s">
        <v>62</v>
      </c>
      <c r="C2713" t="s">
        <v>32</v>
      </c>
      <c r="D2713" t="s">
        <v>97</v>
      </c>
      <c r="E2713" t="s">
        <v>166</v>
      </c>
      <c r="F2713" s="1">
        <v>43140</v>
      </c>
      <c r="G2713" t="s">
        <v>98</v>
      </c>
      <c r="H2713">
        <v>1433</v>
      </c>
      <c r="I2713">
        <v>0.25</v>
      </c>
      <c r="J2713">
        <v>487.22</v>
      </c>
      <c r="K2713" t="s">
        <v>17</v>
      </c>
    </row>
    <row r="2714" spans="1:11" x14ac:dyDescent="0.35">
      <c r="A2714" t="s">
        <v>2833</v>
      </c>
      <c r="B2714" t="s">
        <v>116</v>
      </c>
      <c r="C2714" t="s">
        <v>58</v>
      </c>
      <c r="D2714" t="s">
        <v>112</v>
      </c>
      <c r="E2714" t="s">
        <v>34</v>
      </c>
      <c r="F2714" s="1">
        <v>42590</v>
      </c>
      <c r="G2714" t="s">
        <v>98</v>
      </c>
      <c r="H2714">
        <v>1769</v>
      </c>
      <c r="I2714">
        <v>0.31</v>
      </c>
      <c r="J2714">
        <v>530.70000000000005</v>
      </c>
      <c r="K2714" t="s">
        <v>17</v>
      </c>
    </row>
    <row r="2715" spans="1:11" x14ac:dyDescent="0.35">
      <c r="A2715" t="s">
        <v>2834</v>
      </c>
      <c r="B2715" t="s">
        <v>111</v>
      </c>
      <c r="C2715" t="s">
        <v>49</v>
      </c>
      <c r="D2715" t="s">
        <v>54</v>
      </c>
      <c r="E2715" t="s">
        <v>22</v>
      </c>
      <c r="F2715" s="1" t="s">
        <v>10411</v>
      </c>
      <c r="G2715" t="s">
        <v>98</v>
      </c>
      <c r="H2715">
        <v>1668</v>
      </c>
      <c r="I2715">
        <v>0.3</v>
      </c>
      <c r="J2715">
        <v>200.16</v>
      </c>
      <c r="K2715" t="s">
        <v>17</v>
      </c>
    </row>
    <row r="2716" spans="1:11" x14ac:dyDescent="0.35">
      <c r="A2716" t="s">
        <v>2835</v>
      </c>
      <c r="B2716" t="s">
        <v>106</v>
      </c>
      <c r="C2716" t="s">
        <v>32</v>
      </c>
      <c r="D2716" t="s">
        <v>153</v>
      </c>
      <c r="E2716" t="s">
        <v>140</v>
      </c>
      <c r="F2716" s="1" t="s">
        <v>10220</v>
      </c>
      <c r="G2716" t="s">
        <v>98</v>
      </c>
      <c r="H2716">
        <v>2460</v>
      </c>
      <c r="I2716">
        <v>0.24</v>
      </c>
      <c r="J2716">
        <v>1082.4000000000001</v>
      </c>
      <c r="K2716" t="s">
        <v>17</v>
      </c>
    </row>
    <row r="2717" spans="1:11" x14ac:dyDescent="0.35">
      <c r="A2717" t="s">
        <v>2836</v>
      </c>
      <c r="B2717" t="s">
        <v>25</v>
      </c>
      <c r="C2717" t="s">
        <v>32</v>
      </c>
      <c r="D2717" t="s">
        <v>33</v>
      </c>
      <c r="E2717" t="s">
        <v>51</v>
      </c>
      <c r="F2717" s="1">
        <v>42590</v>
      </c>
      <c r="G2717" t="s">
        <v>98</v>
      </c>
      <c r="H2717">
        <v>1894</v>
      </c>
      <c r="I2717">
        <v>0.16</v>
      </c>
      <c r="J2717">
        <v>833.36</v>
      </c>
      <c r="K2717" t="s">
        <v>17</v>
      </c>
    </row>
    <row r="2718" spans="1:11" x14ac:dyDescent="0.35">
      <c r="A2718" t="s">
        <v>2837</v>
      </c>
      <c r="B2718" t="s">
        <v>137</v>
      </c>
      <c r="C2718" t="s">
        <v>58</v>
      </c>
      <c r="D2718" t="s">
        <v>112</v>
      </c>
      <c r="E2718" t="s">
        <v>143</v>
      </c>
      <c r="F2718" s="1" t="s">
        <v>10169</v>
      </c>
      <c r="G2718" t="s">
        <v>98</v>
      </c>
      <c r="H2718">
        <v>1519</v>
      </c>
      <c r="I2718">
        <v>0.31</v>
      </c>
      <c r="J2718">
        <v>455.7</v>
      </c>
      <c r="K2718" t="s">
        <v>17</v>
      </c>
    </row>
    <row r="2719" spans="1:11" x14ac:dyDescent="0.35">
      <c r="A2719" t="s">
        <v>2838</v>
      </c>
      <c r="B2719" t="s">
        <v>125</v>
      </c>
      <c r="C2719" t="s">
        <v>49</v>
      </c>
      <c r="D2719" t="s">
        <v>205</v>
      </c>
      <c r="E2719" t="s">
        <v>140</v>
      </c>
      <c r="F2719" s="1" t="s">
        <v>10415</v>
      </c>
      <c r="G2719" t="s">
        <v>98</v>
      </c>
      <c r="H2719">
        <v>881</v>
      </c>
      <c r="I2719">
        <v>0.15</v>
      </c>
      <c r="J2719">
        <v>299.54000000000002</v>
      </c>
      <c r="K2719" t="s">
        <v>17</v>
      </c>
    </row>
    <row r="2720" spans="1:11" x14ac:dyDescent="0.35">
      <c r="A2720" t="s">
        <v>2839</v>
      </c>
      <c r="B2720" t="s">
        <v>184</v>
      </c>
      <c r="C2720" t="s">
        <v>58</v>
      </c>
      <c r="D2720" t="s">
        <v>112</v>
      </c>
      <c r="E2720" t="s">
        <v>140</v>
      </c>
      <c r="F2720" s="1">
        <v>42803</v>
      </c>
      <c r="G2720" t="s">
        <v>98</v>
      </c>
      <c r="H2720">
        <v>615</v>
      </c>
      <c r="I2720">
        <v>0.33</v>
      </c>
      <c r="J2720">
        <v>239.85</v>
      </c>
      <c r="K2720" t="s">
        <v>17</v>
      </c>
    </row>
    <row r="2721" spans="1:11" x14ac:dyDescent="0.35">
      <c r="A2721" t="s">
        <v>2840</v>
      </c>
      <c r="B2721" t="s">
        <v>74</v>
      </c>
      <c r="C2721" t="s">
        <v>26</v>
      </c>
      <c r="D2721" t="s">
        <v>27</v>
      </c>
      <c r="E2721" t="s">
        <v>38</v>
      </c>
      <c r="F2721" s="1" t="s">
        <v>10411</v>
      </c>
      <c r="G2721" t="s">
        <v>98</v>
      </c>
      <c r="H2721">
        <v>1402</v>
      </c>
      <c r="I2721">
        <v>0.18</v>
      </c>
      <c r="J2721">
        <v>252.36</v>
      </c>
      <c r="K2721" t="s">
        <v>17</v>
      </c>
    </row>
    <row r="2722" spans="1:11" x14ac:dyDescent="0.35">
      <c r="A2722" t="s">
        <v>2841</v>
      </c>
      <c r="B2722" t="s">
        <v>62</v>
      </c>
      <c r="C2722" t="s">
        <v>49</v>
      </c>
      <c r="D2722" t="s">
        <v>50</v>
      </c>
      <c r="E2722" t="s">
        <v>38</v>
      </c>
      <c r="F2722" s="1" t="s">
        <v>10412</v>
      </c>
      <c r="G2722" t="s">
        <v>98</v>
      </c>
      <c r="H2722">
        <v>1651</v>
      </c>
      <c r="I2722">
        <v>0.24</v>
      </c>
      <c r="J2722">
        <v>313.69</v>
      </c>
      <c r="K2722" t="s">
        <v>17</v>
      </c>
    </row>
    <row r="2723" spans="1:11" x14ac:dyDescent="0.35">
      <c r="A2723" t="s">
        <v>2842</v>
      </c>
      <c r="B2723" t="s">
        <v>139</v>
      </c>
      <c r="C2723" t="s">
        <v>63</v>
      </c>
      <c r="D2723" t="s">
        <v>75</v>
      </c>
      <c r="E2723" t="s">
        <v>28</v>
      </c>
      <c r="F2723" s="1" t="s">
        <v>10640</v>
      </c>
      <c r="G2723" t="s">
        <v>98</v>
      </c>
      <c r="H2723">
        <v>860</v>
      </c>
      <c r="I2723">
        <v>0.19</v>
      </c>
      <c r="J2723">
        <v>240.8</v>
      </c>
      <c r="K2723" t="s">
        <v>17</v>
      </c>
    </row>
    <row r="2724" spans="1:11" x14ac:dyDescent="0.35">
      <c r="A2724" t="s">
        <v>2843</v>
      </c>
      <c r="B2724" t="s">
        <v>197</v>
      </c>
      <c r="C2724" t="s">
        <v>32</v>
      </c>
      <c r="D2724" t="s">
        <v>153</v>
      </c>
      <c r="E2724" t="s">
        <v>123</v>
      </c>
      <c r="F2724" s="1" t="s">
        <v>10169</v>
      </c>
      <c r="G2724" t="s">
        <v>98</v>
      </c>
      <c r="H2724">
        <v>1250</v>
      </c>
      <c r="I2724">
        <v>0.18</v>
      </c>
      <c r="J2724">
        <v>100</v>
      </c>
      <c r="K2724" t="s">
        <v>17</v>
      </c>
    </row>
    <row r="2725" spans="1:11" x14ac:dyDescent="0.35">
      <c r="A2725" t="s">
        <v>2844</v>
      </c>
      <c r="B2725" t="s">
        <v>53</v>
      </c>
      <c r="C2725" t="s">
        <v>49</v>
      </c>
      <c r="D2725" t="s">
        <v>205</v>
      </c>
      <c r="E2725" t="s">
        <v>88</v>
      </c>
      <c r="F2725" s="1">
        <v>43439</v>
      </c>
      <c r="G2725" t="s">
        <v>98</v>
      </c>
      <c r="H2725">
        <v>655</v>
      </c>
      <c r="I2725">
        <v>0.16</v>
      </c>
      <c r="J2725">
        <v>262</v>
      </c>
      <c r="K2725" t="s">
        <v>17</v>
      </c>
    </row>
    <row r="2726" spans="1:11" x14ac:dyDescent="0.35">
      <c r="A2726" t="s">
        <v>2845</v>
      </c>
      <c r="B2726" t="s">
        <v>159</v>
      </c>
      <c r="C2726" t="s">
        <v>20</v>
      </c>
      <c r="D2726" t="s">
        <v>91</v>
      </c>
      <c r="E2726" t="s">
        <v>28</v>
      </c>
      <c r="F2726" s="1" t="s">
        <v>10411</v>
      </c>
      <c r="G2726" t="s">
        <v>98</v>
      </c>
      <c r="H2726">
        <v>2168</v>
      </c>
      <c r="I2726">
        <v>0.35</v>
      </c>
      <c r="J2726">
        <v>737.12</v>
      </c>
      <c r="K2726" t="s">
        <v>17</v>
      </c>
    </row>
    <row r="2727" spans="1:11" x14ac:dyDescent="0.35">
      <c r="A2727" t="s">
        <v>2846</v>
      </c>
      <c r="B2727" t="s">
        <v>193</v>
      </c>
      <c r="C2727" t="s">
        <v>58</v>
      </c>
      <c r="D2727" t="s">
        <v>112</v>
      </c>
      <c r="E2727" t="s">
        <v>34</v>
      </c>
      <c r="F2727" s="1">
        <v>42502</v>
      </c>
      <c r="G2727" t="s">
        <v>98</v>
      </c>
      <c r="H2727">
        <v>2351</v>
      </c>
      <c r="I2727">
        <v>0.3</v>
      </c>
      <c r="J2727">
        <v>517.22</v>
      </c>
      <c r="K2727" t="s">
        <v>17</v>
      </c>
    </row>
    <row r="2728" spans="1:11" x14ac:dyDescent="0.35">
      <c r="A2728" t="s">
        <v>2847</v>
      </c>
      <c r="B2728" t="s">
        <v>211</v>
      </c>
      <c r="C2728" t="s">
        <v>13</v>
      </c>
      <c r="D2728" t="s">
        <v>79</v>
      </c>
      <c r="E2728" t="s">
        <v>22</v>
      </c>
      <c r="F2728" s="1" t="s">
        <v>10414</v>
      </c>
      <c r="G2728" t="s">
        <v>98</v>
      </c>
      <c r="H2728">
        <v>1234</v>
      </c>
      <c r="I2728">
        <v>0.23</v>
      </c>
      <c r="J2728">
        <v>481.26</v>
      </c>
      <c r="K2728" t="s">
        <v>17</v>
      </c>
    </row>
    <row r="2729" spans="1:11" x14ac:dyDescent="0.35">
      <c r="A2729" t="s">
        <v>2848</v>
      </c>
      <c r="B2729" t="s">
        <v>40</v>
      </c>
      <c r="C2729" t="s">
        <v>13</v>
      </c>
      <c r="D2729" t="s">
        <v>79</v>
      </c>
      <c r="E2729" t="s">
        <v>28</v>
      </c>
      <c r="F2729" s="1">
        <v>43231</v>
      </c>
      <c r="G2729" t="s">
        <v>98</v>
      </c>
      <c r="H2729">
        <v>569</v>
      </c>
      <c r="I2729">
        <v>0.23</v>
      </c>
      <c r="J2729">
        <v>34.14</v>
      </c>
      <c r="K2729" t="s">
        <v>17</v>
      </c>
    </row>
    <row r="2730" spans="1:11" x14ac:dyDescent="0.35">
      <c r="A2730" t="s">
        <v>2849</v>
      </c>
      <c r="B2730" t="s">
        <v>137</v>
      </c>
      <c r="C2730" t="s">
        <v>32</v>
      </c>
      <c r="D2730" t="s">
        <v>46</v>
      </c>
      <c r="E2730" t="s">
        <v>117</v>
      </c>
      <c r="F2730" s="1">
        <v>43231</v>
      </c>
      <c r="G2730" t="s">
        <v>98</v>
      </c>
      <c r="H2730">
        <v>1020</v>
      </c>
      <c r="I2730">
        <v>0.16</v>
      </c>
      <c r="J2730">
        <v>71.400000000000006</v>
      </c>
      <c r="K2730" t="s">
        <v>17</v>
      </c>
    </row>
    <row r="2731" spans="1:11" x14ac:dyDescent="0.35">
      <c r="A2731" t="s">
        <v>2850</v>
      </c>
      <c r="B2731" t="s">
        <v>234</v>
      </c>
      <c r="C2731" t="s">
        <v>63</v>
      </c>
      <c r="D2731" t="s">
        <v>75</v>
      </c>
      <c r="E2731" t="s">
        <v>55</v>
      </c>
      <c r="F2731" s="1" t="s">
        <v>10415</v>
      </c>
      <c r="G2731" t="s">
        <v>98</v>
      </c>
      <c r="H2731">
        <v>1018</v>
      </c>
      <c r="I2731">
        <v>0.2</v>
      </c>
      <c r="J2731">
        <v>101.8</v>
      </c>
      <c r="K2731" t="s">
        <v>17</v>
      </c>
    </row>
    <row r="2732" spans="1:11" x14ac:dyDescent="0.35">
      <c r="A2732" t="s">
        <v>2851</v>
      </c>
      <c r="B2732" t="s">
        <v>125</v>
      </c>
      <c r="C2732" t="s">
        <v>13</v>
      </c>
      <c r="D2732" t="s">
        <v>195</v>
      </c>
      <c r="E2732" t="s">
        <v>149</v>
      </c>
      <c r="F2732" s="1" t="s">
        <v>10416</v>
      </c>
      <c r="G2732" t="s">
        <v>98</v>
      </c>
      <c r="H2732">
        <v>1514</v>
      </c>
      <c r="I2732">
        <v>0.23</v>
      </c>
      <c r="J2732">
        <v>393.64</v>
      </c>
      <c r="K2732" t="s">
        <v>17</v>
      </c>
    </row>
    <row r="2733" spans="1:11" x14ac:dyDescent="0.35">
      <c r="A2733" t="s">
        <v>2852</v>
      </c>
      <c r="B2733" t="s">
        <v>125</v>
      </c>
      <c r="C2733" t="s">
        <v>63</v>
      </c>
      <c r="D2733" t="s">
        <v>87</v>
      </c>
      <c r="E2733" t="s">
        <v>47</v>
      </c>
      <c r="F2733" s="1">
        <v>42127</v>
      </c>
      <c r="G2733" t="s">
        <v>98</v>
      </c>
      <c r="H2733">
        <v>1568</v>
      </c>
      <c r="I2733">
        <v>0.26</v>
      </c>
      <c r="J2733">
        <v>266.56</v>
      </c>
      <c r="K2733" t="s">
        <v>17</v>
      </c>
    </row>
    <row r="2734" spans="1:11" x14ac:dyDescent="0.35">
      <c r="A2734" t="s">
        <v>2853</v>
      </c>
      <c r="B2734" t="s">
        <v>83</v>
      </c>
      <c r="C2734" t="s">
        <v>26</v>
      </c>
      <c r="D2734" t="s">
        <v>37</v>
      </c>
      <c r="E2734" t="s">
        <v>69</v>
      </c>
      <c r="F2734" s="1" t="s">
        <v>10412</v>
      </c>
      <c r="G2734" t="s">
        <v>98</v>
      </c>
      <c r="H2734">
        <v>1097</v>
      </c>
      <c r="I2734">
        <v>0.32</v>
      </c>
      <c r="J2734">
        <v>449.77</v>
      </c>
      <c r="K2734" t="s">
        <v>17</v>
      </c>
    </row>
    <row r="2735" spans="1:11" x14ac:dyDescent="0.35">
      <c r="A2735" t="s">
        <v>2854</v>
      </c>
      <c r="B2735" t="s">
        <v>62</v>
      </c>
      <c r="C2735" t="s">
        <v>13</v>
      </c>
      <c r="D2735" t="s">
        <v>79</v>
      </c>
      <c r="E2735" t="s">
        <v>84</v>
      </c>
      <c r="F2735" s="1">
        <v>43169</v>
      </c>
      <c r="G2735" t="s">
        <v>98</v>
      </c>
      <c r="H2735">
        <v>1778</v>
      </c>
      <c r="I2735">
        <v>0.14000000000000001</v>
      </c>
      <c r="J2735">
        <v>426.72</v>
      </c>
      <c r="K2735" t="s">
        <v>17</v>
      </c>
    </row>
    <row r="2736" spans="1:11" x14ac:dyDescent="0.35">
      <c r="A2736" t="s">
        <v>2855</v>
      </c>
      <c r="B2736" t="s">
        <v>83</v>
      </c>
      <c r="C2736" t="s">
        <v>63</v>
      </c>
      <c r="D2736" t="s">
        <v>75</v>
      </c>
      <c r="E2736" t="s">
        <v>166</v>
      </c>
      <c r="F2736" s="1">
        <v>43439</v>
      </c>
      <c r="G2736" t="s">
        <v>98</v>
      </c>
      <c r="H2736">
        <v>626</v>
      </c>
      <c r="I2736">
        <v>0.2</v>
      </c>
      <c r="J2736">
        <v>200.32</v>
      </c>
      <c r="K2736" t="s">
        <v>17</v>
      </c>
    </row>
    <row r="2737" spans="1:11" x14ac:dyDescent="0.35">
      <c r="A2737" t="s">
        <v>2856</v>
      </c>
      <c r="B2737" t="s">
        <v>125</v>
      </c>
      <c r="C2737" t="s">
        <v>49</v>
      </c>
      <c r="D2737" t="s">
        <v>50</v>
      </c>
      <c r="E2737" t="s">
        <v>149</v>
      </c>
      <c r="F2737" s="1">
        <v>42127</v>
      </c>
      <c r="G2737" t="s">
        <v>98</v>
      </c>
      <c r="H2737">
        <v>1330</v>
      </c>
      <c r="I2737">
        <v>0.25</v>
      </c>
      <c r="J2737">
        <v>505.4</v>
      </c>
      <c r="K2737" t="s">
        <v>17</v>
      </c>
    </row>
    <row r="2738" spans="1:11" x14ac:dyDescent="0.35">
      <c r="A2738" t="s">
        <v>2857</v>
      </c>
      <c r="B2738" t="s">
        <v>74</v>
      </c>
      <c r="C2738" t="s">
        <v>49</v>
      </c>
      <c r="D2738" t="s">
        <v>50</v>
      </c>
      <c r="E2738" t="s">
        <v>84</v>
      </c>
      <c r="F2738" s="1">
        <v>42747</v>
      </c>
      <c r="G2738" t="s">
        <v>98</v>
      </c>
      <c r="H2738">
        <v>1502</v>
      </c>
      <c r="I2738">
        <v>0.24</v>
      </c>
      <c r="J2738">
        <v>480.64</v>
      </c>
      <c r="K2738" t="s">
        <v>17</v>
      </c>
    </row>
    <row r="2739" spans="1:11" x14ac:dyDescent="0.35">
      <c r="A2739" t="s">
        <v>2858</v>
      </c>
      <c r="B2739" t="s">
        <v>204</v>
      </c>
      <c r="C2739" t="s">
        <v>20</v>
      </c>
      <c r="D2739" t="s">
        <v>21</v>
      </c>
      <c r="E2739" t="s">
        <v>47</v>
      </c>
      <c r="F2739" s="1" t="s">
        <v>10640</v>
      </c>
      <c r="G2739" t="s">
        <v>98</v>
      </c>
      <c r="H2739">
        <v>1686</v>
      </c>
      <c r="I2739">
        <v>0.14000000000000001</v>
      </c>
      <c r="J2739">
        <v>590.1</v>
      </c>
      <c r="K2739" t="s">
        <v>17</v>
      </c>
    </row>
    <row r="2740" spans="1:11" x14ac:dyDescent="0.35">
      <c r="A2740" t="s">
        <v>2859</v>
      </c>
      <c r="B2740" t="s">
        <v>102</v>
      </c>
      <c r="C2740" t="s">
        <v>20</v>
      </c>
      <c r="D2740" t="s">
        <v>21</v>
      </c>
      <c r="E2740" t="s">
        <v>22</v>
      </c>
      <c r="F2740" s="1" t="s">
        <v>10173</v>
      </c>
      <c r="G2740" t="s">
        <v>98</v>
      </c>
      <c r="H2740">
        <v>1817</v>
      </c>
      <c r="I2740">
        <v>0.35</v>
      </c>
      <c r="J2740">
        <v>490.59</v>
      </c>
      <c r="K2740" t="s">
        <v>17</v>
      </c>
    </row>
    <row r="2741" spans="1:11" x14ac:dyDescent="0.35">
      <c r="A2741" t="s">
        <v>2860</v>
      </c>
      <c r="B2741" t="s">
        <v>146</v>
      </c>
      <c r="C2741" t="s">
        <v>13</v>
      </c>
      <c r="D2741" t="s">
        <v>195</v>
      </c>
      <c r="E2741" t="s">
        <v>104</v>
      </c>
      <c r="F2741" s="1" t="s">
        <v>10325</v>
      </c>
      <c r="G2741" t="s">
        <v>98</v>
      </c>
      <c r="H2741">
        <v>944</v>
      </c>
      <c r="I2741">
        <v>0.16</v>
      </c>
      <c r="J2741">
        <v>94.4</v>
      </c>
      <c r="K2741" t="s">
        <v>17</v>
      </c>
    </row>
    <row r="2742" spans="1:11" x14ac:dyDescent="0.35">
      <c r="A2742" t="s">
        <v>2861</v>
      </c>
      <c r="B2742" t="s">
        <v>25</v>
      </c>
      <c r="C2742" t="s">
        <v>58</v>
      </c>
      <c r="D2742" t="s">
        <v>112</v>
      </c>
      <c r="E2742" t="s">
        <v>69</v>
      </c>
      <c r="F2742" s="1">
        <v>43409</v>
      </c>
      <c r="G2742" t="s">
        <v>98</v>
      </c>
      <c r="H2742">
        <v>2351</v>
      </c>
      <c r="I2742">
        <v>0.23</v>
      </c>
      <c r="J2742">
        <v>705.3</v>
      </c>
      <c r="K2742" t="s">
        <v>17</v>
      </c>
    </row>
    <row r="2743" spans="1:11" x14ac:dyDescent="0.35">
      <c r="A2743" t="s">
        <v>2862</v>
      </c>
      <c r="B2743" t="s">
        <v>31</v>
      </c>
      <c r="C2743" t="s">
        <v>20</v>
      </c>
      <c r="D2743" t="s">
        <v>21</v>
      </c>
      <c r="E2743" t="s">
        <v>163</v>
      </c>
      <c r="F2743" s="1">
        <v>42127</v>
      </c>
      <c r="G2743" t="s">
        <v>98</v>
      </c>
      <c r="H2743">
        <v>2321</v>
      </c>
      <c r="I2743">
        <v>0.24</v>
      </c>
      <c r="J2743">
        <v>603.46</v>
      </c>
      <c r="K2743" t="s">
        <v>17</v>
      </c>
    </row>
    <row r="2744" spans="1:11" x14ac:dyDescent="0.35">
      <c r="A2744" t="s">
        <v>2863</v>
      </c>
      <c r="B2744" t="s">
        <v>263</v>
      </c>
      <c r="C2744" t="s">
        <v>32</v>
      </c>
      <c r="D2744" t="s">
        <v>97</v>
      </c>
      <c r="E2744" t="s">
        <v>60</v>
      </c>
      <c r="F2744" s="1" t="s">
        <v>10279</v>
      </c>
      <c r="G2744" t="s">
        <v>98</v>
      </c>
      <c r="H2744">
        <v>2058</v>
      </c>
      <c r="I2744">
        <v>0.19</v>
      </c>
      <c r="J2744">
        <v>370.44</v>
      </c>
      <c r="K2744" t="s">
        <v>17</v>
      </c>
    </row>
    <row r="2745" spans="1:11" x14ac:dyDescent="0.35">
      <c r="A2745" t="s">
        <v>2864</v>
      </c>
      <c r="B2745" t="s">
        <v>137</v>
      </c>
      <c r="C2745" t="s">
        <v>20</v>
      </c>
      <c r="D2745" t="s">
        <v>91</v>
      </c>
      <c r="E2745" t="s">
        <v>117</v>
      </c>
      <c r="F2745" s="1">
        <v>43072</v>
      </c>
      <c r="G2745" t="s">
        <v>98</v>
      </c>
      <c r="H2745">
        <v>1636</v>
      </c>
      <c r="I2745">
        <v>0.22</v>
      </c>
      <c r="J2745">
        <v>392.64</v>
      </c>
      <c r="K2745" t="s">
        <v>17</v>
      </c>
    </row>
    <row r="2746" spans="1:11" x14ac:dyDescent="0.35">
      <c r="A2746" t="s">
        <v>2865</v>
      </c>
      <c r="B2746" t="s">
        <v>53</v>
      </c>
      <c r="C2746" t="s">
        <v>49</v>
      </c>
      <c r="D2746" t="s">
        <v>50</v>
      </c>
      <c r="E2746" t="s">
        <v>140</v>
      </c>
      <c r="F2746" s="1">
        <v>42472</v>
      </c>
      <c r="G2746" t="s">
        <v>98</v>
      </c>
      <c r="H2746">
        <v>1411</v>
      </c>
      <c r="I2746">
        <v>0.24</v>
      </c>
      <c r="J2746">
        <v>366.86</v>
      </c>
      <c r="K2746" t="s">
        <v>17</v>
      </c>
    </row>
    <row r="2747" spans="1:11" x14ac:dyDescent="0.35">
      <c r="A2747" t="s">
        <v>2866</v>
      </c>
      <c r="B2747" t="s">
        <v>165</v>
      </c>
      <c r="C2747" t="s">
        <v>49</v>
      </c>
      <c r="D2747" t="s">
        <v>54</v>
      </c>
      <c r="E2747" t="s">
        <v>128</v>
      </c>
      <c r="F2747" s="1" t="s">
        <v>10414</v>
      </c>
      <c r="G2747" t="s">
        <v>98</v>
      </c>
      <c r="H2747">
        <v>1175</v>
      </c>
      <c r="I2747">
        <v>0.34</v>
      </c>
      <c r="J2747">
        <v>293.75</v>
      </c>
      <c r="K2747" t="s">
        <v>17</v>
      </c>
    </row>
    <row r="2748" spans="1:11" x14ac:dyDescent="0.35">
      <c r="A2748" t="s">
        <v>2867</v>
      </c>
      <c r="B2748" t="s">
        <v>204</v>
      </c>
      <c r="C2748" t="s">
        <v>63</v>
      </c>
      <c r="D2748" t="s">
        <v>157</v>
      </c>
      <c r="E2748" t="s">
        <v>140</v>
      </c>
      <c r="F2748" s="1">
        <v>43232</v>
      </c>
      <c r="G2748" t="s">
        <v>98</v>
      </c>
      <c r="H2748">
        <v>1729</v>
      </c>
      <c r="I2748">
        <v>0.32</v>
      </c>
      <c r="J2748">
        <v>518.70000000000005</v>
      </c>
      <c r="K2748" t="s">
        <v>17</v>
      </c>
    </row>
    <row r="2749" spans="1:11" x14ac:dyDescent="0.35">
      <c r="A2749" t="s">
        <v>2868</v>
      </c>
      <c r="B2749" t="s">
        <v>156</v>
      </c>
      <c r="C2749" t="s">
        <v>49</v>
      </c>
      <c r="D2749" t="s">
        <v>205</v>
      </c>
      <c r="E2749" t="s">
        <v>51</v>
      </c>
      <c r="F2749" s="1" t="s">
        <v>10415</v>
      </c>
      <c r="G2749" t="s">
        <v>98</v>
      </c>
      <c r="H2749">
        <v>1324</v>
      </c>
      <c r="I2749">
        <v>0.16</v>
      </c>
      <c r="J2749">
        <v>569.32000000000005</v>
      </c>
      <c r="K2749" t="s">
        <v>17</v>
      </c>
    </row>
    <row r="2750" spans="1:11" x14ac:dyDescent="0.35">
      <c r="A2750" t="s">
        <v>2869</v>
      </c>
      <c r="B2750" t="s">
        <v>165</v>
      </c>
      <c r="C2750" t="s">
        <v>58</v>
      </c>
      <c r="D2750" t="s">
        <v>112</v>
      </c>
      <c r="E2750" t="s">
        <v>47</v>
      </c>
      <c r="F2750" s="1" t="s">
        <v>10129</v>
      </c>
      <c r="G2750" t="s">
        <v>98</v>
      </c>
      <c r="H2750">
        <v>1127</v>
      </c>
      <c r="I2750">
        <v>0.27</v>
      </c>
      <c r="J2750">
        <v>349.37</v>
      </c>
      <c r="K2750" t="s">
        <v>17</v>
      </c>
    </row>
    <row r="2751" spans="1:11" x14ac:dyDescent="0.35">
      <c r="A2751" t="s">
        <v>2870</v>
      </c>
      <c r="B2751" t="s">
        <v>169</v>
      </c>
      <c r="C2751" t="s">
        <v>26</v>
      </c>
      <c r="D2751" t="s">
        <v>37</v>
      </c>
      <c r="E2751" t="s">
        <v>88</v>
      </c>
      <c r="F2751" s="1">
        <v>43140</v>
      </c>
      <c r="G2751" t="s">
        <v>98</v>
      </c>
      <c r="H2751">
        <v>2189</v>
      </c>
      <c r="I2751">
        <v>0.27</v>
      </c>
      <c r="J2751">
        <v>897.49</v>
      </c>
      <c r="K2751" t="s">
        <v>17</v>
      </c>
    </row>
    <row r="2752" spans="1:11" x14ac:dyDescent="0.35">
      <c r="A2752" t="s">
        <v>2871</v>
      </c>
      <c r="B2752" t="s">
        <v>45</v>
      </c>
      <c r="C2752" t="s">
        <v>58</v>
      </c>
      <c r="D2752" t="s">
        <v>112</v>
      </c>
      <c r="E2752" t="s">
        <v>88</v>
      </c>
      <c r="F2752" s="1" t="s">
        <v>10641</v>
      </c>
      <c r="G2752" t="s">
        <v>98</v>
      </c>
      <c r="H2752">
        <v>649</v>
      </c>
      <c r="I2752">
        <v>0.12</v>
      </c>
      <c r="J2752">
        <v>136.29</v>
      </c>
      <c r="K2752" t="s">
        <v>17</v>
      </c>
    </row>
    <row r="2753" spans="1:11" x14ac:dyDescent="0.35">
      <c r="A2753" t="s">
        <v>2872</v>
      </c>
      <c r="B2753" t="s">
        <v>139</v>
      </c>
      <c r="C2753" t="s">
        <v>58</v>
      </c>
      <c r="D2753" t="s">
        <v>59</v>
      </c>
      <c r="E2753" t="s">
        <v>51</v>
      </c>
      <c r="F2753" s="1">
        <v>42410</v>
      </c>
      <c r="G2753" t="s">
        <v>98</v>
      </c>
      <c r="H2753">
        <v>2470</v>
      </c>
      <c r="I2753">
        <v>0.25</v>
      </c>
      <c r="J2753">
        <v>568.1</v>
      </c>
      <c r="K2753" t="s">
        <v>17</v>
      </c>
    </row>
    <row r="2754" spans="1:11" x14ac:dyDescent="0.35">
      <c r="A2754" t="s">
        <v>2873</v>
      </c>
      <c r="B2754" t="s">
        <v>204</v>
      </c>
      <c r="C2754" t="s">
        <v>32</v>
      </c>
      <c r="D2754" t="s">
        <v>153</v>
      </c>
      <c r="E2754" t="s">
        <v>104</v>
      </c>
      <c r="F2754" s="1" t="s">
        <v>10284</v>
      </c>
      <c r="G2754" t="s">
        <v>98</v>
      </c>
      <c r="H2754">
        <v>1211</v>
      </c>
      <c r="I2754">
        <v>0.15</v>
      </c>
      <c r="J2754">
        <v>448.07</v>
      </c>
      <c r="K2754" t="s">
        <v>17</v>
      </c>
    </row>
    <row r="2755" spans="1:11" x14ac:dyDescent="0.35">
      <c r="A2755" t="s">
        <v>2874</v>
      </c>
      <c r="B2755" t="s">
        <v>111</v>
      </c>
      <c r="C2755" t="s">
        <v>63</v>
      </c>
      <c r="D2755" t="s">
        <v>157</v>
      </c>
      <c r="E2755" t="s">
        <v>34</v>
      </c>
      <c r="F2755" s="1">
        <v>43324</v>
      </c>
      <c r="G2755" t="s">
        <v>98</v>
      </c>
      <c r="H2755">
        <v>608</v>
      </c>
      <c r="I2755">
        <v>0.28000000000000003</v>
      </c>
      <c r="J2755">
        <v>54.72</v>
      </c>
      <c r="K2755" t="s">
        <v>17</v>
      </c>
    </row>
    <row r="2756" spans="1:11" x14ac:dyDescent="0.35">
      <c r="A2756" t="s">
        <v>2875</v>
      </c>
      <c r="B2756" t="s">
        <v>36</v>
      </c>
      <c r="C2756" t="s">
        <v>58</v>
      </c>
      <c r="D2756" t="s">
        <v>68</v>
      </c>
      <c r="E2756" t="s">
        <v>22</v>
      </c>
      <c r="F2756" s="1" t="s">
        <v>10296</v>
      </c>
      <c r="G2756" t="s">
        <v>98</v>
      </c>
      <c r="H2756">
        <v>1266</v>
      </c>
      <c r="I2756">
        <v>0.21</v>
      </c>
      <c r="J2756">
        <v>88.62</v>
      </c>
      <c r="K2756" t="s">
        <v>17</v>
      </c>
    </row>
    <row r="2757" spans="1:11" x14ac:dyDescent="0.35">
      <c r="A2757" t="s">
        <v>2876</v>
      </c>
      <c r="B2757" t="s">
        <v>263</v>
      </c>
      <c r="C2757" t="s">
        <v>58</v>
      </c>
      <c r="D2757" t="s">
        <v>59</v>
      </c>
      <c r="E2757" t="s">
        <v>104</v>
      </c>
      <c r="F2757" s="1">
        <v>42709</v>
      </c>
      <c r="G2757" t="s">
        <v>98</v>
      </c>
      <c r="H2757">
        <v>1065</v>
      </c>
      <c r="I2757">
        <v>0.12</v>
      </c>
      <c r="J2757">
        <v>85.2</v>
      </c>
      <c r="K2757" t="s">
        <v>17</v>
      </c>
    </row>
    <row r="2758" spans="1:11" x14ac:dyDescent="0.35">
      <c r="A2758" t="s">
        <v>2877</v>
      </c>
      <c r="B2758" t="s">
        <v>78</v>
      </c>
      <c r="C2758" t="s">
        <v>20</v>
      </c>
      <c r="D2758" t="s">
        <v>91</v>
      </c>
      <c r="E2758" t="s">
        <v>143</v>
      </c>
      <c r="F2758" s="1" t="s">
        <v>10130</v>
      </c>
      <c r="G2758" t="s">
        <v>98</v>
      </c>
      <c r="H2758">
        <v>522</v>
      </c>
      <c r="I2758">
        <v>0.27</v>
      </c>
      <c r="J2758">
        <v>120.06</v>
      </c>
      <c r="K2758" t="s">
        <v>17</v>
      </c>
    </row>
    <row r="2759" spans="1:11" x14ac:dyDescent="0.35">
      <c r="A2759" t="s">
        <v>2878</v>
      </c>
      <c r="B2759" t="s">
        <v>159</v>
      </c>
      <c r="C2759" t="s">
        <v>63</v>
      </c>
      <c r="D2759" t="s">
        <v>87</v>
      </c>
      <c r="E2759" t="s">
        <v>60</v>
      </c>
      <c r="F2759" s="1">
        <v>42867</v>
      </c>
      <c r="G2759" t="s">
        <v>98</v>
      </c>
      <c r="H2759">
        <v>1992</v>
      </c>
      <c r="I2759">
        <v>0.28000000000000003</v>
      </c>
      <c r="J2759">
        <v>418.32</v>
      </c>
      <c r="K2759" t="s">
        <v>17</v>
      </c>
    </row>
    <row r="2760" spans="1:11" x14ac:dyDescent="0.35">
      <c r="A2760" t="s">
        <v>2879</v>
      </c>
      <c r="B2760" t="s">
        <v>25</v>
      </c>
      <c r="C2760" t="s">
        <v>58</v>
      </c>
      <c r="D2760" t="s">
        <v>59</v>
      </c>
      <c r="E2760" t="s">
        <v>55</v>
      </c>
      <c r="F2760" s="1">
        <v>43324</v>
      </c>
      <c r="G2760" t="s">
        <v>98</v>
      </c>
      <c r="H2760">
        <v>1272</v>
      </c>
      <c r="I2760">
        <v>0.35</v>
      </c>
      <c r="J2760">
        <v>381.6</v>
      </c>
      <c r="K2760" t="s">
        <v>17</v>
      </c>
    </row>
    <row r="2761" spans="1:11" x14ac:dyDescent="0.35">
      <c r="A2761" t="s">
        <v>2880</v>
      </c>
      <c r="B2761" t="s">
        <v>191</v>
      </c>
      <c r="C2761" t="s">
        <v>63</v>
      </c>
      <c r="D2761" t="s">
        <v>87</v>
      </c>
      <c r="E2761" t="s">
        <v>22</v>
      </c>
      <c r="F2761" s="1" t="s">
        <v>10411</v>
      </c>
      <c r="G2761" t="s">
        <v>98</v>
      </c>
      <c r="H2761">
        <v>1189</v>
      </c>
      <c r="I2761">
        <v>0.16</v>
      </c>
      <c r="J2761">
        <v>118.9</v>
      </c>
      <c r="K2761" t="s">
        <v>17</v>
      </c>
    </row>
    <row r="2762" spans="1:11" x14ac:dyDescent="0.35">
      <c r="A2762" t="s">
        <v>2881</v>
      </c>
      <c r="B2762" t="s">
        <v>174</v>
      </c>
      <c r="C2762" t="s">
        <v>63</v>
      </c>
      <c r="D2762" t="s">
        <v>75</v>
      </c>
      <c r="E2762" t="s">
        <v>123</v>
      </c>
      <c r="F2762" s="1" t="s">
        <v>10640</v>
      </c>
      <c r="G2762" t="s">
        <v>98</v>
      </c>
      <c r="H2762">
        <v>912</v>
      </c>
      <c r="I2762">
        <v>0.22</v>
      </c>
      <c r="J2762">
        <v>228</v>
      </c>
      <c r="K2762" t="s">
        <v>17</v>
      </c>
    </row>
    <row r="2763" spans="1:11" x14ac:dyDescent="0.35">
      <c r="A2763" t="s">
        <v>2882</v>
      </c>
      <c r="B2763" t="s">
        <v>12</v>
      </c>
      <c r="C2763" t="s">
        <v>20</v>
      </c>
      <c r="D2763" t="s">
        <v>21</v>
      </c>
      <c r="E2763" t="s">
        <v>22</v>
      </c>
      <c r="F2763" s="1" t="s">
        <v>10284</v>
      </c>
      <c r="G2763" t="s">
        <v>98</v>
      </c>
      <c r="H2763">
        <v>623</v>
      </c>
      <c r="I2763">
        <v>0.28000000000000003</v>
      </c>
      <c r="J2763">
        <v>62.3</v>
      </c>
      <c r="K2763" t="s">
        <v>17</v>
      </c>
    </row>
    <row r="2764" spans="1:11" x14ac:dyDescent="0.35">
      <c r="A2764" t="s">
        <v>2883</v>
      </c>
      <c r="B2764" t="s">
        <v>139</v>
      </c>
      <c r="C2764" t="s">
        <v>63</v>
      </c>
      <c r="D2764" t="s">
        <v>87</v>
      </c>
      <c r="E2764" t="s">
        <v>43</v>
      </c>
      <c r="F2764" s="1">
        <v>43140</v>
      </c>
      <c r="G2764" t="s">
        <v>98</v>
      </c>
      <c r="H2764">
        <v>1251</v>
      </c>
      <c r="I2764">
        <v>0.23</v>
      </c>
      <c r="J2764">
        <v>75.06</v>
      </c>
      <c r="K2764" t="s">
        <v>17</v>
      </c>
    </row>
    <row r="2765" spans="1:11" x14ac:dyDescent="0.35">
      <c r="A2765" t="s">
        <v>2884</v>
      </c>
      <c r="B2765" t="s">
        <v>90</v>
      </c>
      <c r="C2765" t="s">
        <v>63</v>
      </c>
      <c r="D2765" t="s">
        <v>75</v>
      </c>
      <c r="E2765" t="s">
        <v>143</v>
      </c>
      <c r="F2765" s="1">
        <v>42226</v>
      </c>
      <c r="G2765" t="s">
        <v>98</v>
      </c>
      <c r="H2765">
        <v>2074</v>
      </c>
      <c r="I2765">
        <v>0.27</v>
      </c>
      <c r="J2765">
        <v>477.02</v>
      </c>
      <c r="K2765" t="s">
        <v>17</v>
      </c>
    </row>
    <row r="2766" spans="1:11" x14ac:dyDescent="0.35">
      <c r="A2766" t="s">
        <v>2885</v>
      </c>
      <c r="B2766" t="s">
        <v>263</v>
      </c>
      <c r="C2766" t="s">
        <v>26</v>
      </c>
      <c r="D2766" t="s">
        <v>37</v>
      </c>
      <c r="E2766" t="s">
        <v>51</v>
      </c>
      <c r="F2766" s="1">
        <v>42623</v>
      </c>
      <c r="G2766" t="s">
        <v>98</v>
      </c>
      <c r="H2766">
        <v>2121</v>
      </c>
      <c r="I2766">
        <v>0.32</v>
      </c>
      <c r="J2766">
        <v>487.83</v>
      </c>
      <c r="K2766" t="s">
        <v>17</v>
      </c>
    </row>
    <row r="2767" spans="1:11" x14ac:dyDescent="0.35">
      <c r="A2767" t="s">
        <v>2886</v>
      </c>
      <c r="B2767" t="s">
        <v>193</v>
      </c>
      <c r="C2767" t="s">
        <v>49</v>
      </c>
      <c r="D2767" t="s">
        <v>54</v>
      </c>
      <c r="E2767" t="s">
        <v>123</v>
      </c>
      <c r="F2767" s="1">
        <v>43438</v>
      </c>
      <c r="G2767" t="s">
        <v>98</v>
      </c>
      <c r="H2767">
        <v>1967</v>
      </c>
      <c r="I2767">
        <v>0.14000000000000001</v>
      </c>
      <c r="J2767">
        <v>491.75</v>
      </c>
      <c r="K2767" t="s">
        <v>17</v>
      </c>
    </row>
    <row r="2768" spans="1:11" x14ac:dyDescent="0.35">
      <c r="A2768" t="s">
        <v>2887</v>
      </c>
      <c r="B2768" t="s">
        <v>12</v>
      </c>
      <c r="C2768" t="s">
        <v>20</v>
      </c>
      <c r="D2768" t="s">
        <v>21</v>
      </c>
      <c r="E2768" t="s">
        <v>55</v>
      </c>
      <c r="F2768" s="1">
        <v>43324</v>
      </c>
      <c r="G2768" t="s">
        <v>98</v>
      </c>
      <c r="H2768">
        <v>2190</v>
      </c>
      <c r="I2768">
        <v>0.12</v>
      </c>
      <c r="J2768">
        <v>810.3</v>
      </c>
      <c r="K2768" t="s">
        <v>17</v>
      </c>
    </row>
    <row r="2769" spans="1:11" x14ac:dyDescent="0.35">
      <c r="A2769" t="s">
        <v>2888</v>
      </c>
      <c r="B2769" t="s">
        <v>151</v>
      </c>
      <c r="C2769" t="s">
        <v>58</v>
      </c>
      <c r="D2769" t="s">
        <v>59</v>
      </c>
      <c r="E2769" t="s">
        <v>28</v>
      </c>
      <c r="F2769" s="1" t="s">
        <v>10412</v>
      </c>
      <c r="G2769" t="s">
        <v>98</v>
      </c>
      <c r="H2769">
        <v>990</v>
      </c>
      <c r="I2769">
        <v>0.27</v>
      </c>
      <c r="J2769">
        <v>198</v>
      </c>
      <c r="K2769" t="s">
        <v>17</v>
      </c>
    </row>
    <row r="2770" spans="1:11" x14ac:dyDescent="0.35">
      <c r="A2770" t="s">
        <v>2889</v>
      </c>
      <c r="B2770" t="s">
        <v>197</v>
      </c>
      <c r="C2770" t="s">
        <v>13</v>
      </c>
      <c r="D2770" t="s">
        <v>14</v>
      </c>
      <c r="E2770" t="s">
        <v>128</v>
      </c>
      <c r="F2770" s="1" t="s">
        <v>10284</v>
      </c>
      <c r="G2770" t="s">
        <v>98</v>
      </c>
      <c r="H2770">
        <v>1903</v>
      </c>
      <c r="I2770">
        <v>0.19</v>
      </c>
      <c r="J2770">
        <v>380.6</v>
      </c>
      <c r="K2770" t="s">
        <v>17</v>
      </c>
    </row>
    <row r="2771" spans="1:11" x14ac:dyDescent="0.35">
      <c r="A2771" t="s">
        <v>2890</v>
      </c>
      <c r="B2771" t="s">
        <v>193</v>
      </c>
      <c r="C2771" t="s">
        <v>58</v>
      </c>
      <c r="D2771" t="s">
        <v>59</v>
      </c>
      <c r="E2771" t="s">
        <v>47</v>
      </c>
      <c r="F2771" s="1">
        <v>43438</v>
      </c>
      <c r="G2771" t="s">
        <v>98</v>
      </c>
      <c r="H2771">
        <v>2125</v>
      </c>
      <c r="I2771">
        <v>0.11</v>
      </c>
      <c r="J2771">
        <v>658.75</v>
      </c>
      <c r="K2771" t="s">
        <v>17</v>
      </c>
    </row>
    <row r="2772" spans="1:11" x14ac:dyDescent="0.35">
      <c r="A2772" t="s">
        <v>2891</v>
      </c>
      <c r="B2772" t="s">
        <v>116</v>
      </c>
      <c r="C2772" t="s">
        <v>58</v>
      </c>
      <c r="D2772" t="s">
        <v>59</v>
      </c>
      <c r="E2772" t="s">
        <v>117</v>
      </c>
      <c r="F2772" s="1" t="s">
        <v>10296</v>
      </c>
      <c r="G2772" t="s">
        <v>98</v>
      </c>
      <c r="H2772">
        <v>1081</v>
      </c>
      <c r="I2772">
        <v>0.28000000000000003</v>
      </c>
      <c r="J2772">
        <v>281.06</v>
      </c>
      <c r="K2772" t="s">
        <v>17</v>
      </c>
    </row>
    <row r="2773" spans="1:11" x14ac:dyDescent="0.35">
      <c r="A2773" t="s">
        <v>2892</v>
      </c>
      <c r="B2773" t="s">
        <v>71</v>
      </c>
      <c r="C2773" t="s">
        <v>63</v>
      </c>
      <c r="D2773" t="s">
        <v>157</v>
      </c>
      <c r="E2773" t="s">
        <v>34</v>
      </c>
      <c r="F2773" s="1">
        <v>42624</v>
      </c>
      <c r="G2773" t="s">
        <v>98</v>
      </c>
      <c r="H2773">
        <v>2012</v>
      </c>
      <c r="I2773">
        <v>0.27</v>
      </c>
      <c r="J2773">
        <v>804.8</v>
      </c>
      <c r="K2773" t="s">
        <v>17</v>
      </c>
    </row>
    <row r="2774" spans="1:11" x14ac:dyDescent="0.35">
      <c r="A2774" t="s">
        <v>2893</v>
      </c>
      <c r="B2774" t="s">
        <v>67</v>
      </c>
      <c r="C2774" t="s">
        <v>13</v>
      </c>
      <c r="D2774" t="s">
        <v>14</v>
      </c>
      <c r="E2774" t="s">
        <v>55</v>
      </c>
      <c r="F2774" s="1" t="s">
        <v>10642</v>
      </c>
      <c r="G2774" t="s">
        <v>98</v>
      </c>
      <c r="H2774">
        <v>1617</v>
      </c>
      <c r="I2774">
        <v>0.21</v>
      </c>
      <c r="J2774">
        <v>533.61</v>
      </c>
      <c r="K2774" t="s">
        <v>17</v>
      </c>
    </row>
    <row r="2775" spans="1:11" x14ac:dyDescent="0.35">
      <c r="A2775" t="s">
        <v>2894</v>
      </c>
      <c r="B2775" t="s">
        <v>146</v>
      </c>
      <c r="C2775" t="s">
        <v>63</v>
      </c>
      <c r="D2775" t="s">
        <v>87</v>
      </c>
      <c r="E2775" t="s">
        <v>166</v>
      </c>
      <c r="F2775" s="1" t="s">
        <v>10296</v>
      </c>
      <c r="G2775" t="s">
        <v>98</v>
      </c>
      <c r="H2775">
        <v>2325</v>
      </c>
      <c r="I2775">
        <v>0.25</v>
      </c>
      <c r="J2775">
        <v>255.75</v>
      </c>
      <c r="K2775" t="s">
        <v>17</v>
      </c>
    </row>
    <row r="2776" spans="1:11" x14ac:dyDescent="0.35">
      <c r="A2776" t="s">
        <v>2895</v>
      </c>
      <c r="B2776" t="s">
        <v>174</v>
      </c>
      <c r="C2776" t="s">
        <v>32</v>
      </c>
      <c r="D2776" t="s">
        <v>97</v>
      </c>
      <c r="E2776" t="s">
        <v>60</v>
      </c>
      <c r="F2776" s="1">
        <v>42747</v>
      </c>
      <c r="G2776" t="s">
        <v>98</v>
      </c>
      <c r="H2776">
        <v>731</v>
      </c>
      <c r="I2776">
        <v>0.32</v>
      </c>
      <c r="J2776">
        <v>321.64</v>
      </c>
      <c r="K2776" t="s">
        <v>17</v>
      </c>
    </row>
    <row r="2777" spans="1:11" x14ac:dyDescent="0.35">
      <c r="A2777" t="s">
        <v>2896</v>
      </c>
      <c r="B2777" t="s">
        <v>139</v>
      </c>
      <c r="C2777" t="s">
        <v>32</v>
      </c>
      <c r="D2777" t="s">
        <v>153</v>
      </c>
      <c r="E2777" t="s">
        <v>72</v>
      </c>
      <c r="F2777" s="1" t="s">
        <v>10484</v>
      </c>
      <c r="G2777" t="s">
        <v>98</v>
      </c>
      <c r="H2777">
        <v>600</v>
      </c>
      <c r="I2777">
        <v>0.24</v>
      </c>
      <c r="J2777">
        <v>198</v>
      </c>
      <c r="K2777" t="s">
        <v>17</v>
      </c>
    </row>
    <row r="2778" spans="1:11" x14ac:dyDescent="0.35">
      <c r="A2778" t="s">
        <v>2897</v>
      </c>
      <c r="B2778" t="s">
        <v>57</v>
      </c>
      <c r="C2778" t="s">
        <v>32</v>
      </c>
      <c r="D2778" t="s">
        <v>33</v>
      </c>
      <c r="E2778" t="s">
        <v>65</v>
      </c>
      <c r="F2778" s="1">
        <v>42624</v>
      </c>
      <c r="G2778" t="s">
        <v>98</v>
      </c>
      <c r="H2778">
        <v>778</v>
      </c>
      <c r="I2778">
        <v>0.16</v>
      </c>
      <c r="J2778">
        <v>178.94</v>
      </c>
      <c r="K2778" t="s">
        <v>17</v>
      </c>
    </row>
    <row r="2779" spans="1:11" x14ac:dyDescent="0.35">
      <c r="A2779" t="s">
        <v>2898</v>
      </c>
      <c r="B2779" t="s">
        <v>111</v>
      </c>
      <c r="C2779" t="s">
        <v>26</v>
      </c>
      <c r="D2779" t="s">
        <v>201</v>
      </c>
      <c r="E2779" t="s">
        <v>143</v>
      </c>
      <c r="F2779" s="1">
        <v>43199</v>
      </c>
      <c r="G2779" t="s">
        <v>98</v>
      </c>
      <c r="H2779">
        <v>1284</v>
      </c>
      <c r="I2779">
        <v>0.12</v>
      </c>
      <c r="J2779">
        <v>231.12</v>
      </c>
      <c r="K2779" t="s">
        <v>17</v>
      </c>
    </row>
    <row r="2780" spans="1:11" x14ac:dyDescent="0.35">
      <c r="A2780" t="s">
        <v>2899</v>
      </c>
      <c r="B2780" t="s">
        <v>57</v>
      </c>
      <c r="C2780" t="s">
        <v>13</v>
      </c>
      <c r="D2780" t="s">
        <v>14</v>
      </c>
      <c r="E2780" t="s">
        <v>123</v>
      </c>
      <c r="F2780" s="1" t="s">
        <v>10640</v>
      </c>
      <c r="G2780" t="s">
        <v>98</v>
      </c>
      <c r="H2780">
        <v>1425</v>
      </c>
      <c r="I2780">
        <v>0.25</v>
      </c>
      <c r="J2780">
        <v>285</v>
      </c>
      <c r="K2780" t="s">
        <v>17</v>
      </c>
    </row>
    <row r="2781" spans="1:11" x14ac:dyDescent="0.35">
      <c r="A2781" t="s">
        <v>2900</v>
      </c>
      <c r="B2781" t="s">
        <v>120</v>
      </c>
      <c r="C2781" t="s">
        <v>58</v>
      </c>
      <c r="D2781" t="s">
        <v>112</v>
      </c>
      <c r="E2781" t="s">
        <v>65</v>
      </c>
      <c r="F2781" s="1" t="s">
        <v>10640</v>
      </c>
      <c r="G2781" t="s">
        <v>98</v>
      </c>
      <c r="H2781">
        <v>885</v>
      </c>
      <c r="I2781">
        <v>0.15</v>
      </c>
      <c r="J2781">
        <v>123.9</v>
      </c>
      <c r="K2781" t="s">
        <v>17</v>
      </c>
    </row>
    <row r="2782" spans="1:11" x14ac:dyDescent="0.35">
      <c r="A2782" t="s">
        <v>2901</v>
      </c>
      <c r="B2782" t="s">
        <v>19</v>
      </c>
      <c r="C2782" t="s">
        <v>63</v>
      </c>
      <c r="D2782" t="s">
        <v>157</v>
      </c>
      <c r="E2782" t="s">
        <v>149</v>
      </c>
      <c r="F2782" s="1" t="s">
        <v>10245</v>
      </c>
      <c r="G2782" t="s">
        <v>98</v>
      </c>
      <c r="H2782">
        <v>1897</v>
      </c>
      <c r="I2782">
        <v>0.18</v>
      </c>
      <c r="J2782">
        <v>474.25</v>
      </c>
      <c r="K2782" t="s">
        <v>17</v>
      </c>
    </row>
    <row r="2783" spans="1:11" x14ac:dyDescent="0.35">
      <c r="A2783" t="s">
        <v>2902</v>
      </c>
      <c r="B2783" t="s">
        <v>45</v>
      </c>
      <c r="C2783" t="s">
        <v>20</v>
      </c>
      <c r="D2783" t="s">
        <v>91</v>
      </c>
      <c r="E2783" t="s">
        <v>22</v>
      </c>
      <c r="F2783" s="1">
        <v>43232</v>
      </c>
      <c r="G2783" t="s">
        <v>98</v>
      </c>
      <c r="H2783">
        <v>742</v>
      </c>
      <c r="I2783">
        <v>0.28999999999999998</v>
      </c>
      <c r="J2783">
        <v>74.2</v>
      </c>
      <c r="K2783" t="s">
        <v>17</v>
      </c>
    </row>
    <row r="2784" spans="1:11" x14ac:dyDescent="0.35">
      <c r="A2784" t="s">
        <v>2903</v>
      </c>
      <c r="B2784" t="s">
        <v>193</v>
      </c>
      <c r="C2784" t="s">
        <v>63</v>
      </c>
      <c r="D2784" t="s">
        <v>75</v>
      </c>
      <c r="E2784" t="s">
        <v>22</v>
      </c>
      <c r="F2784" s="1">
        <v>43077</v>
      </c>
      <c r="G2784" t="s">
        <v>98</v>
      </c>
      <c r="H2784">
        <v>2034</v>
      </c>
      <c r="I2784">
        <v>0.16</v>
      </c>
      <c r="J2784">
        <v>223.74</v>
      </c>
      <c r="K2784" t="s">
        <v>17</v>
      </c>
    </row>
    <row r="2785" spans="1:11" x14ac:dyDescent="0.35">
      <c r="A2785" t="s">
        <v>2904</v>
      </c>
      <c r="B2785" t="s">
        <v>146</v>
      </c>
      <c r="C2785" t="s">
        <v>58</v>
      </c>
      <c r="D2785" t="s">
        <v>59</v>
      </c>
      <c r="E2785" t="s">
        <v>117</v>
      </c>
      <c r="F2785" s="1" t="s">
        <v>10643</v>
      </c>
      <c r="G2785" t="s">
        <v>98</v>
      </c>
      <c r="H2785">
        <v>1197</v>
      </c>
      <c r="I2785">
        <v>0.18</v>
      </c>
      <c r="J2785">
        <v>287.27999999999997</v>
      </c>
      <c r="K2785" t="s">
        <v>17</v>
      </c>
    </row>
    <row r="2786" spans="1:11" x14ac:dyDescent="0.35">
      <c r="A2786" t="s">
        <v>2905</v>
      </c>
      <c r="B2786" t="s">
        <v>36</v>
      </c>
      <c r="C2786" t="s">
        <v>63</v>
      </c>
      <c r="D2786" t="s">
        <v>87</v>
      </c>
      <c r="E2786" t="s">
        <v>65</v>
      </c>
      <c r="F2786" s="1" t="s">
        <v>10220</v>
      </c>
      <c r="G2786" t="s">
        <v>98</v>
      </c>
      <c r="H2786">
        <v>1741</v>
      </c>
      <c r="I2786">
        <v>0.2</v>
      </c>
      <c r="J2786">
        <v>731.22</v>
      </c>
      <c r="K2786" t="s">
        <v>17</v>
      </c>
    </row>
    <row r="2787" spans="1:11" x14ac:dyDescent="0.35">
      <c r="A2787" t="s">
        <v>2906</v>
      </c>
      <c r="B2787" t="s">
        <v>31</v>
      </c>
      <c r="C2787" t="s">
        <v>26</v>
      </c>
      <c r="D2787" t="s">
        <v>201</v>
      </c>
      <c r="E2787" t="s">
        <v>163</v>
      </c>
      <c r="F2787" s="1">
        <v>42590</v>
      </c>
      <c r="G2787" t="s">
        <v>98</v>
      </c>
      <c r="H2787">
        <v>1816</v>
      </c>
      <c r="I2787">
        <v>0.21</v>
      </c>
      <c r="J2787">
        <v>635.6</v>
      </c>
      <c r="K2787" t="s">
        <v>17</v>
      </c>
    </row>
    <row r="2788" spans="1:11" x14ac:dyDescent="0.35">
      <c r="A2788" t="s">
        <v>2907</v>
      </c>
      <c r="B2788" t="s">
        <v>139</v>
      </c>
      <c r="C2788" t="s">
        <v>49</v>
      </c>
      <c r="D2788" t="s">
        <v>54</v>
      </c>
      <c r="E2788" t="s">
        <v>140</v>
      </c>
      <c r="F2788" s="1" t="s">
        <v>10644</v>
      </c>
      <c r="G2788" t="s">
        <v>98</v>
      </c>
      <c r="H2788">
        <v>771</v>
      </c>
      <c r="I2788">
        <v>0.22</v>
      </c>
      <c r="J2788">
        <v>277.56</v>
      </c>
      <c r="K2788" t="s">
        <v>17</v>
      </c>
    </row>
    <row r="2789" spans="1:11" x14ac:dyDescent="0.35">
      <c r="A2789" t="s">
        <v>2908</v>
      </c>
      <c r="B2789" t="s">
        <v>40</v>
      </c>
      <c r="C2789" t="s">
        <v>58</v>
      </c>
      <c r="D2789" t="s">
        <v>68</v>
      </c>
      <c r="E2789" t="s">
        <v>47</v>
      </c>
      <c r="F2789" s="1" t="s">
        <v>10640</v>
      </c>
      <c r="G2789" t="s">
        <v>98</v>
      </c>
      <c r="H2789">
        <v>596</v>
      </c>
      <c r="I2789">
        <v>0.14000000000000001</v>
      </c>
      <c r="J2789">
        <v>214.56</v>
      </c>
      <c r="K2789" t="s">
        <v>17</v>
      </c>
    </row>
    <row r="2790" spans="1:11" x14ac:dyDescent="0.35">
      <c r="A2790" t="s">
        <v>2909</v>
      </c>
      <c r="B2790" t="s">
        <v>146</v>
      </c>
      <c r="C2790" t="s">
        <v>20</v>
      </c>
      <c r="D2790" t="s">
        <v>91</v>
      </c>
      <c r="E2790" t="s">
        <v>28</v>
      </c>
      <c r="F2790" s="1">
        <v>42803</v>
      </c>
      <c r="G2790" t="s">
        <v>98</v>
      </c>
      <c r="H2790">
        <v>788</v>
      </c>
      <c r="I2790">
        <v>0.25</v>
      </c>
      <c r="J2790">
        <v>291.56</v>
      </c>
      <c r="K2790" t="s">
        <v>17</v>
      </c>
    </row>
    <row r="2791" spans="1:11" x14ac:dyDescent="0.35">
      <c r="A2791" t="s">
        <v>2910</v>
      </c>
      <c r="B2791" t="s">
        <v>204</v>
      </c>
      <c r="C2791" t="s">
        <v>63</v>
      </c>
      <c r="D2791" t="s">
        <v>157</v>
      </c>
      <c r="E2791" t="s">
        <v>123</v>
      </c>
      <c r="F2791" s="1" t="s">
        <v>10228</v>
      </c>
      <c r="G2791" t="s">
        <v>98</v>
      </c>
      <c r="H2791">
        <v>1420</v>
      </c>
      <c r="I2791">
        <v>0.22</v>
      </c>
      <c r="J2791">
        <v>99.4</v>
      </c>
      <c r="K2791" t="s">
        <v>17</v>
      </c>
    </row>
    <row r="2792" spans="1:11" x14ac:dyDescent="0.35">
      <c r="A2792" t="s">
        <v>2911</v>
      </c>
      <c r="B2792" t="s">
        <v>184</v>
      </c>
      <c r="C2792" t="s">
        <v>63</v>
      </c>
      <c r="D2792" t="s">
        <v>75</v>
      </c>
      <c r="E2792" t="s">
        <v>140</v>
      </c>
      <c r="F2792" s="1" t="s">
        <v>10296</v>
      </c>
      <c r="G2792" t="s">
        <v>98</v>
      </c>
      <c r="H2792">
        <v>1239</v>
      </c>
      <c r="I2792">
        <v>0.24</v>
      </c>
      <c r="J2792">
        <v>470.82</v>
      </c>
      <c r="K2792" t="s">
        <v>17</v>
      </c>
    </row>
    <row r="2793" spans="1:11" x14ac:dyDescent="0.35">
      <c r="A2793" t="s">
        <v>2912</v>
      </c>
      <c r="B2793" t="s">
        <v>139</v>
      </c>
      <c r="C2793" t="s">
        <v>49</v>
      </c>
      <c r="D2793" t="s">
        <v>50</v>
      </c>
      <c r="E2793" t="s">
        <v>128</v>
      </c>
      <c r="F2793" s="1" t="s">
        <v>10458</v>
      </c>
      <c r="G2793" t="s">
        <v>98</v>
      </c>
      <c r="H2793">
        <v>721</v>
      </c>
      <c r="I2793">
        <v>0.1</v>
      </c>
      <c r="J2793">
        <v>201.88</v>
      </c>
      <c r="K2793" t="s">
        <v>17</v>
      </c>
    </row>
    <row r="2794" spans="1:11" x14ac:dyDescent="0.35">
      <c r="A2794" t="s">
        <v>2913</v>
      </c>
      <c r="B2794" t="s">
        <v>182</v>
      </c>
      <c r="C2794" t="s">
        <v>20</v>
      </c>
      <c r="D2794" t="s">
        <v>21</v>
      </c>
      <c r="E2794" t="s">
        <v>28</v>
      </c>
      <c r="F2794" s="1" t="s">
        <v>10248</v>
      </c>
      <c r="G2794" t="s">
        <v>98</v>
      </c>
      <c r="H2794">
        <v>1085</v>
      </c>
      <c r="I2794">
        <v>0.33</v>
      </c>
      <c r="J2794">
        <v>303.8</v>
      </c>
      <c r="K2794" t="s">
        <v>17</v>
      </c>
    </row>
    <row r="2795" spans="1:11" x14ac:dyDescent="0.35">
      <c r="A2795" t="s">
        <v>2914</v>
      </c>
      <c r="B2795" t="s">
        <v>261</v>
      </c>
      <c r="C2795" t="s">
        <v>32</v>
      </c>
      <c r="D2795" t="s">
        <v>97</v>
      </c>
      <c r="E2795" t="s">
        <v>84</v>
      </c>
      <c r="F2795" s="1" t="s">
        <v>10284</v>
      </c>
      <c r="G2795" t="s">
        <v>98</v>
      </c>
      <c r="H2795">
        <v>1537</v>
      </c>
      <c r="I2795">
        <v>0.12</v>
      </c>
      <c r="J2795">
        <v>322.77</v>
      </c>
      <c r="K2795" t="s">
        <v>17</v>
      </c>
    </row>
    <row r="2796" spans="1:11" x14ac:dyDescent="0.35">
      <c r="A2796" t="s">
        <v>2915</v>
      </c>
      <c r="B2796" t="s">
        <v>81</v>
      </c>
      <c r="C2796" t="s">
        <v>63</v>
      </c>
      <c r="D2796" t="s">
        <v>157</v>
      </c>
      <c r="E2796" t="s">
        <v>128</v>
      </c>
      <c r="F2796" s="1" t="s">
        <v>10414</v>
      </c>
      <c r="G2796" t="s">
        <v>98</v>
      </c>
      <c r="H2796">
        <v>1192</v>
      </c>
      <c r="I2796">
        <v>0.2</v>
      </c>
      <c r="J2796">
        <v>166.88</v>
      </c>
      <c r="K2796" t="s">
        <v>17</v>
      </c>
    </row>
    <row r="2797" spans="1:11" x14ac:dyDescent="0.35">
      <c r="A2797" t="s">
        <v>2916</v>
      </c>
      <c r="B2797" t="s">
        <v>169</v>
      </c>
      <c r="C2797" t="s">
        <v>58</v>
      </c>
      <c r="D2797" t="s">
        <v>112</v>
      </c>
      <c r="E2797" t="s">
        <v>128</v>
      </c>
      <c r="F2797" s="1" t="s">
        <v>10645</v>
      </c>
      <c r="G2797" t="s">
        <v>98</v>
      </c>
      <c r="H2797">
        <v>1655</v>
      </c>
      <c r="I2797">
        <v>0.35</v>
      </c>
      <c r="J2797">
        <v>496.5</v>
      </c>
      <c r="K2797" t="s">
        <v>17</v>
      </c>
    </row>
    <row r="2798" spans="1:11" x14ac:dyDescent="0.35">
      <c r="A2798" t="s">
        <v>2917</v>
      </c>
      <c r="B2798" t="s">
        <v>151</v>
      </c>
      <c r="C2798" t="s">
        <v>13</v>
      </c>
      <c r="D2798" t="s">
        <v>79</v>
      </c>
      <c r="E2798" t="s">
        <v>140</v>
      </c>
      <c r="F2798" s="1">
        <v>43111</v>
      </c>
      <c r="G2798" t="s">
        <v>98</v>
      </c>
      <c r="H2798">
        <v>1400</v>
      </c>
      <c r="I2798">
        <v>0.23</v>
      </c>
      <c r="J2798">
        <v>434</v>
      </c>
      <c r="K2798" t="s">
        <v>17</v>
      </c>
    </row>
    <row r="2799" spans="1:11" x14ac:dyDescent="0.35">
      <c r="A2799" t="s">
        <v>2918</v>
      </c>
      <c r="B2799" t="s">
        <v>193</v>
      </c>
      <c r="C2799" t="s">
        <v>49</v>
      </c>
      <c r="D2799" t="s">
        <v>54</v>
      </c>
      <c r="E2799" t="s">
        <v>51</v>
      </c>
      <c r="F2799" s="1">
        <v>42311</v>
      </c>
      <c r="G2799" t="s">
        <v>98</v>
      </c>
      <c r="H2799">
        <v>752</v>
      </c>
      <c r="I2799">
        <v>0.25</v>
      </c>
      <c r="J2799">
        <v>218.08</v>
      </c>
      <c r="K2799" t="s">
        <v>17</v>
      </c>
    </row>
    <row r="2800" spans="1:11" x14ac:dyDescent="0.35">
      <c r="A2800" t="s">
        <v>2919</v>
      </c>
      <c r="B2800" t="s">
        <v>191</v>
      </c>
      <c r="C2800" t="s">
        <v>20</v>
      </c>
      <c r="D2800" t="s">
        <v>91</v>
      </c>
      <c r="E2800" t="s">
        <v>15</v>
      </c>
      <c r="F2800" s="1">
        <v>43231</v>
      </c>
      <c r="G2800" t="s">
        <v>98</v>
      </c>
      <c r="H2800">
        <v>1341</v>
      </c>
      <c r="I2800">
        <v>0.3</v>
      </c>
      <c r="J2800">
        <v>268.2</v>
      </c>
      <c r="K2800" t="s">
        <v>17</v>
      </c>
    </row>
    <row r="2801" spans="1:11" x14ac:dyDescent="0.35">
      <c r="A2801" t="s">
        <v>2920</v>
      </c>
      <c r="B2801" t="s">
        <v>83</v>
      </c>
      <c r="C2801" t="s">
        <v>49</v>
      </c>
      <c r="D2801" t="s">
        <v>50</v>
      </c>
      <c r="E2801" t="s">
        <v>43</v>
      </c>
      <c r="F2801" s="1" t="s">
        <v>10427</v>
      </c>
      <c r="G2801" t="s">
        <v>98</v>
      </c>
      <c r="H2801">
        <v>1735</v>
      </c>
      <c r="I2801">
        <v>0.33</v>
      </c>
      <c r="J2801">
        <v>86.75</v>
      </c>
      <c r="K2801" t="s">
        <v>17</v>
      </c>
    </row>
    <row r="2802" spans="1:11" x14ac:dyDescent="0.35">
      <c r="A2802" t="s">
        <v>2921</v>
      </c>
      <c r="B2802" t="s">
        <v>169</v>
      </c>
      <c r="C2802" t="s">
        <v>26</v>
      </c>
      <c r="D2802" t="s">
        <v>37</v>
      </c>
      <c r="E2802" t="s">
        <v>60</v>
      </c>
      <c r="F2802" s="1" t="s">
        <v>10614</v>
      </c>
      <c r="G2802" t="s">
        <v>98</v>
      </c>
      <c r="H2802">
        <v>1736</v>
      </c>
      <c r="I2802">
        <v>0.17</v>
      </c>
      <c r="J2802">
        <v>329.84</v>
      </c>
      <c r="K2802" t="s">
        <v>17</v>
      </c>
    </row>
    <row r="2803" spans="1:11" x14ac:dyDescent="0.35">
      <c r="A2803" t="s">
        <v>2922</v>
      </c>
      <c r="B2803" t="s">
        <v>182</v>
      </c>
      <c r="C2803" t="s">
        <v>49</v>
      </c>
      <c r="D2803" t="s">
        <v>205</v>
      </c>
      <c r="E2803" t="s">
        <v>60</v>
      </c>
      <c r="F2803" s="1" t="s">
        <v>10646</v>
      </c>
      <c r="G2803" t="s">
        <v>98</v>
      </c>
      <c r="H2803">
        <v>1084</v>
      </c>
      <c r="I2803">
        <v>0.17</v>
      </c>
      <c r="J2803">
        <v>487.8</v>
      </c>
      <c r="K2803" t="s">
        <v>17</v>
      </c>
    </row>
    <row r="2804" spans="1:11" x14ac:dyDescent="0.35">
      <c r="A2804" t="s">
        <v>2923</v>
      </c>
      <c r="B2804" t="s">
        <v>130</v>
      </c>
      <c r="C2804" t="s">
        <v>26</v>
      </c>
      <c r="D2804" t="s">
        <v>201</v>
      </c>
      <c r="E2804" t="s">
        <v>149</v>
      </c>
      <c r="F2804" s="1" t="s">
        <v>10408</v>
      </c>
      <c r="G2804" t="s">
        <v>98</v>
      </c>
      <c r="H2804">
        <v>1601</v>
      </c>
      <c r="I2804">
        <v>0.18</v>
      </c>
      <c r="J2804">
        <v>112.07</v>
      </c>
      <c r="K2804" t="s">
        <v>17</v>
      </c>
    </row>
    <row r="2805" spans="1:11" x14ac:dyDescent="0.35">
      <c r="A2805" t="s">
        <v>2924</v>
      </c>
      <c r="B2805" t="s">
        <v>111</v>
      </c>
      <c r="C2805" t="s">
        <v>49</v>
      </c>
      <c r="D2805" t="s">
        <v>54</v>
      </c>
      <c r="E2805" t="s">
        <v>123</v>
      </c>
      <c r="F2805" s="1" t="s">
        <v>10507</v>
      </c>
      <c r="G2805" t="s">
        <v>98</v>
      </c>
      <c r="H2805">
        <v>1703</v>
      </c>
      <c r="I2805">
        <v>0.24</v>
      </c>
      <c r="J2805">
        <v>272.48</v>
      </c>
      <c r="K2805" t="s">
        <v>17</v>
      </c>
    </row>
    <row r="2806" spans="1:11" x14ac:dyDescent="0.35">
      <c r="A2806" t="s">
        <v>2925</v>
      </c>
      <c r="B2806" t="s">
        <v>211</v>
      </c>
      <c r="C2806" t="s">
        <v>32</v>
      </c>
      <c r="D2806" t="s">
        <v>46</v>
      </c>
      <c r="E2806" t="s">
        <v>51</v>
      </c>
      <c r="F2806" s="1" t="s">
        <v>10416</v>
      </c>
      <c r="G2806" t="s">
        <v>98</v>
      </c>
      <c r="H2806">
        <v>1699</v>
      </c>
      <c r="I2806">
        <v>0.31</v>
      </c>
      <c r="J2806">
        <v>390.77</v>
      </c>
      <c r="K2806" t="s">
        <v>17</v>
      </c>
    </row>
    <row r="2807" spans="1:11" x14ac:dyDescent="0.35">
      <c r="A2807" t="s">
        <v>2926</v>
      </c>
      <c r="B2807" t="s">
        <v>81</v>
      </c>
      <c r="C2807" t="s">
        <v>20</v>
      </c>
      <c r="D2807" t="s">
        <v>21</v>
      </c>
      <c r="E2807" t="s">
        <v>104</v>
      </c>
      <c r="F2807" s="1" t="s">
        <v>10647</v>
      </c>
      <c r="G2807" t="s">
        <v>98</v>
      </c>
      <c r="H2807">
        <v>784</v>
      </c>
      <c r="I2807">
        <v>0.24</v>
      </c>
      <c r="J2807">
        <v>125.44</v>
      </c>
      <c r="K2807" t="s">
        <v>17</v>
      </c>
    </row>
    <row r="2808" spans="1:11" x14ac:dyDescent="0.35">
      <c r="A2808" t="s">
        <v>2927</v>
      </c>
      <c r="B2808" t="s">
        <v>90</v>
      </c>
      <c r="C2808" t="s">
        <v>58</v>
      </c>
      <c r="D2808" t="s">
        <v>59</v>
      </c>
      <c r="E2808" t="s">
        <v>15</v>
      </c>
      <c r="F2808" s="1" t="s">
        <v>10421</v>
      </c>
      <c r="G2808" t="s">
        <v>98</v>
      </c>
      <c r="H2808">
        <v>2161</v>
      </c>
      <c r="I2808">
        <v>0.28999999999999998</v>
      </c>
      <c r="J2808">
        <v>821.18</v>
      </c>
      <c r="K2808" t="s">
        <v>17</v>
      </c>
    </row>
    <row r="2809" spans="1:11" x14ac:dyDescent="0.35">
      <c r="A2809" t="s">
        <v>2928</v>
      </c>
      <c r="B2809" t="s">
        <v>197</v>
      </c>
      <c r="C2809" t="s">
        <v>20</v>
      </c>
      <c r="D2809" t="s">
        <v>91</v>
      </c>
      <c r="E2809" t="s">
        <v>65</v>
      </c>
      <c r="F2809" s="1">
        <v>43445</v>
      </c>
      <c r="G2809" t="s">
        <v>98</v>
      </c>
      <c r="H2809">
        <v>1443</v>
      </c>
      <c r="I2809">
        <v>0.28000000000000003</v>
      </c>
      <c r="J2809">
        <v>490.62</v>
      </c>
      <c r="K2809" t="s">
        <v>17</v>
      </c>
    </row>
    <row r="2810" spans="1:11" x14ac:dyDescent="0.35">
      <c r="A2810" t="s">
        <v>2929</v>
      </c>
      <c r="B2810" t="s">
        <v>116</v>
      </c>
      <c r="C2810" t="s">
        <v>58</v>
      </c>
      <c r="D2810" t="s">
        <v>59</v>
      </c>
      <c r="E2810" t="s">
        <v>43</v>
      </c>
      <c r="F2810" s="1" t="s">
        <v>10529</v>
      </c>
      <c r="G2810" t="s">
        <v>98</v>
      </c>
      <c r="H2810">
        <v>1329</v>
      </c>
      <c r="I2810">
        <v>0.14000000000000001</v>
      </c>
      <c r="J2810">
        <v>318.95999999999998</v>
      </c>
      <c r="K2810" t="s">
        <v>17</v>
      </c>
    </row>
    <row r="2811" spans="1:11" x14ac:dyDescent="0.35">
      <c r="A2811" t="s">
        <v>2930</v>
      </c>
      <c r="B2811" t="s">
        <v>211</v>
      </c>
      <c r="C2811" t="s">
        <v>63</v>
      </c>
      <c r="D2811" t="s">
        <v>64</v>
      </c>
      <c r="E2811" t="s">
        <v>47</v>
      </c>
      <c r="F2811" s="1" t="s">
        <v>10261</v>
      </c>
      <c r="G2811" t="s">
        <v>98</v>
      </c>
      <c r="H2811">
        <v>2134</v>
      </c>
      <c r="I2811">
        <v>0.28999999999999998</v>
      </c>
      <c r="J2811">
        <v>576.17999999999995</v>
      </c>
      <c r="K2811" t="s">
        <v>17</v>
      </c>
    </row>
    <row r="2812" spans="1:11" x14ac:dyDescent="0.35">
      <c r="A2812" t="s">
        <v>2931</v>
      </c>
      <c r="B2812" t="s">
        <v>165</v>
      </c>
      <c r="C2812" t="s">
        <v>58</v>
      </c>
      <c r="D2812" t="s">
        <v>68</v>
      </c>
      <c r="E2812" t="s">
        <v>72</v>
      </c>
      <c r="F2812" s="1" t="s">
        <v>10648</v>
      </c>
      <c r="G2812" t="s">
        <v>98</v>
      </c>
      <c r="H2812">
        <v>559</v>
      </c>
      <c r="I2812">
        <v>0.19</v>
      </c>
      <c r="J2812">
        <v>195.65</v>
      </c>
      <c r="K2812" t="s">
        <v>17</v>
      </c>
    </row>
    <row r="2813" spans="1:11" x14ac:dyDescent="0.35">
      <c r="A2813" t="s">
        <v>2932</v>
      </c>
      <c r="B2813" t="s">
        <v>62</v>
      </c>
      <c r="C2813" t="s">
        <v>20</v>
      </c>
      <c r="D2813" t="s">
        <v>21</v>
      </c>
      <c r="E2813" t="s">
        <v>88</v>
      </c>
      <c r="F2813" s="1">
        <v>43288</v>
      </c>
      <c r="G2813" t="s">
        <v>98</v>
      </c>
      <c r="H2813">
        <v>2445</v>
      </c>
      <c r="I2813">
        <v>0.3</v>
      </c>
      <c r="J2813">
        <v>122.25</v>
      </c>
      <c r="K2813" t="s">
        <v>17</v>
      </c>
    </row>
    <row r="2814" spans="1:11" x14ac:dyDescent="0.35">
      <c r="A2814" t="s">
        <v>2933</v>
      </c>
      <c r="B2814" t="s">
        <v>86</v>
      </c>
      <c r="C2814" t="s">
        <v>32</v>
      </c>
      <c r="D2814" t="s">
        <v>33</v>
      </c>
      <c r="E2814" t="s">
        <v>51</v>
      </c>
      <c r="F2814" s="1" t="s">
        <v>10296</v>
      </c>
      <c r="G2814" t="s">
        <v>98</v>
      </c>
      <c r="H2814">
        <v>1381</v>
      </c>
      <c r="I2814">
        <v>0.32</v>
      </c>
      <c r="J2814">
        <v>331.44</v>
      </c>
      <c r="K2814" t="s">
        <v>17</v>
      </c>
    </row>
    <row r="2815" spans="1:11" x14ac:dyDescent="0.35">
      <c r="A2815" t="s">
        <v>2934</v>
      </c>
      <c r="B2815" t="s">
        <v>111</v>
      </c>
      <c r="C2815" t="s">
        <v>63</v>
      </c>
      <c r="D2815" t="s">
        <v>64</v>
      </c>
      <c r="E2815" t="s">
        <v>149</v>
      </c>
      <c r="F2815" s="1" t="s">
        <v>10592</v>
      </c>
      <c r="G2815" t="s">
        <v>98</v>
      </c>
      <c r="H2815">
        <v>1889</v>
      </c>
      <c r="I2815">
        <v>0.23</v>
      </c>
      <c r="J2815">
        <v>453.36</v>
      </c>
      <c r="K2815" t="s">
        <v>17</v>
      </c>
    </row>
    <row r="2816" spans="1:11" x14ac:dyDescent="0.35">
      <c r="A2816" t="s">
        <v>2935</v>
      </c>
      <c r="B2816" t="s">
        <v>62</v>
      </c>
      <c r="C2816" t="s">
        <v>13</v>
      </c>
      <c r="D2816" t="s">
        <v>14</v>
      </c>
      <c r="E2816" t="s">
        <v>128</v>
      </c>
      <c r="F2816" s="1" t="s">
        <v>10649</v>
      </c>
      <c r="G2816" t="s">
        <v>98</v>
      </c>
      <c r="H2816">
        <v>864</v>
      </c>
      <c r="I2816">
        <v>0.16</v>
      </c>
      <c r="J2816">
        <v>259.2</v>
      </c>
      <c r="K2816" t="s">
        <v>17</v>
      </c>
    </row>
    <row r="2817" spans="1:11" x14ac:dyDescent="0.35">
      <c r="A2817" t="s">
        <v>2936</v>
      </c>
      <c r="B2817" t="s">
        <v>36</v>
      </c>
      <c r="C2817" t="s">
        <v>63</v>
      </c>
      <c r="D2817" t="s">
        <v>157</v>
      </c>
      <c r="E2817" t="s">
        <v>149</v>
      </c>
      <c r="F2817" s="1" t="s">
        <v>10465</v>
      </c>
      <c r="G2817" t="s">
        <v>98</v>
      </c>
      <c r="H2817">
        <v>1360</v>
      </c>
      <c r="I2817">
        <v>0.21</v>
      </c>
      <c r="J2817">
        <v>326.39999999999998</v>
      </c>
      <c r="K2817" t="s">
        <v>17</v>
      </c>
    </row>
    <row r="2818" spans="1:11" x14ac:dyDescent="0.35">
      <c r="A2818" t="s">
        <v>2937</v>
      </c>
      <c r="B2818" t="s">
        <v>197</v>
      </c>
      <c r="C2818" t="s">
        <v>26</v>
      </c>
      <c r="D2818" t="s">
        <v>94</v>
      </c>
      <c r="E2818" t="s">
        <v>60</v>
      </c>
      <c r="F2818" s="1" t="s">
        <v>10274</v>
      </c>
      <c r="G2818" t="s">
        <v>98</v>
      </c>
      <c r="H2818">
        <v>1824</v>
      </c>
      <c r="I2818">
        <v>0.26</v>
      </c>
      <c r="J2818">
        <v>802.56</v>
      </c>
      <c r="K2818" t="s">
        <v>17</v>
      </c>
    </row>
    <row r="2819" spans="1:11" x14ac:dyDescent="0.35">
      <c r="A2819" t="s">
        <v>2938</v>
      </c>
      <c r="B2819" t="s">
        <v>120</v>
      </c>
      <c r="C2819" t="s">
        <v>13</v>
      </c>
      <c r="D2819" t="s">
        <v>14</v>
      </c>
      <c r="E2819" t="s">
        <v>65</v>
      </c>
      <c r="F2819" s="1">
        <v>43202</v>
      </c>
      <c r="G2819" t="s">
        <v>98</v>
      </c>
      <c r="H2819">
        <v>2099</v>
      </c>
      <c r="I2819">
        <v>0.28000000000000003</v>
      </c>
      <c r="J2819">
        <v>881.58</v>
      </c>
      <c r="K2819" t="s">
        <v>17</v>
      </c>
    </row>
    <row r="2820" spans="1:11" x14ac:dyDescent="0.35">
      <c r="A2820" t="s">
        <v>2939</v>
      </c>
      <c r="B2820" t="s">
        <v>139</v>
      </c>
      <c r="C2820" t="s">
        <v>32</v>
      </c>
      <c r="D2820" t="s">
        <v>97</v>
      </c>
      <c r="E2820" t="s">
        <v>65</v>
      </c>
      <c r="F2820" s="1">
        <v>42256</v>
      </c>
      <c r="G2820" t="s">
        <v>98</v>
      </c>
      <c r="H2820">
        <v>2145</v>
      </c>
      <c r="I2820">
        <v>0.11</v>
      </c>
      <c r="J2820">
        <v>493.35</v>
      </c>
      <c r="K2820" t="s">
        <v>17</v>
      </c>
    </row>
    <row r="2821" spans="1:11" x14ac:dyDescent="0.35">
      <c r="A2821" t="s">
        <v>2940</v>
      </c>
      <c r="B2821" t="s">
        <v>108</v>
      </c>
      <c r="C2821" t="s">
        <v>32</v>
      </c>
      <c r="D2821" t="s">
        <v>33</v>
      </c>
      <c r="E2821" t="s">
        <v>38</v>
      </c>
      <c r="F2821" s="1" t="s">
        <v>10274</v>
      </c>
      <c r="G2821" t="s">
        <v>98</v>
      </c>
      <c r="H2821">
        <v>547</v>
      </c>
      <c r="I2821">
        <v>0.22</v>
      </c>
      <c r="J2821">
        <v>82.05</v>
      </c>
      <c r="K2821" t="s">
        <v>17</v>
      </c>
    </row>
    <row r="2822" spans="1:11" x14ac:dyDescent="0.35">
      <c r="A2822" t="s">
        <v>2941</v>
      </c>
      <c r="B2822" t="s">
        <v>146</v>
      </c>
      <c r="C2822" t="s">
        <v>49</v>
      </c>
      <c r="D2822" t="s">
        <v>205</v>
      </c>
      <c r="E2822" t="s">
        <v>128</v>
      </c>
      <c r="F2822" s="1">
        <v>43019</v>
      </c>
      <c r="G2822" t="s">
        <v>98</v>
      </c>
      <c r="H2822">
        <v>1145</v>
      </c>
      <c r="I2822">
        <v>0.35</v>
      </c>
      <c r="J2822">
        <v>137.4</v>
      </c>
      <c r="K2822" t="s">
        <v>17</v>
      </c>
    </row>
    <row r="2823" spans="1:11" x14ac:dyDescent="0.35">
      <c r="A2823" t="s">
        <v>2942</v>
      </c>
      <c r="B2823" t="s">
        <v>106</v>
      </c>
      <c r="C2823" t="s">
        <v>32</v>
      </c>
      <c r="D2823" t="s">
        <v>97</v>
      </c>
      <c r="E2823" t="s">
        <v>163</v>
      </c>
      <c r="F2823" s="1" t="s">
        <v>10422</v>
      </c>
      <c r="G2823" t="s">
        <v>98</v>
      </c>
      <c r="H2823">
        <v>815</v>
      </c>
      <c r="I2823">
        <v>0.34</v>
      </c>
      <c r="J2823">
        <v>285.25</v>
      </c>
      <c r="K2823" t="s">
        <v>17</v>
      </c>
    </row>
    <row r="2824" spans="1:11" x14ac:dyDescent="0.35">
      <c r="A2824" t="s">
        <v>2943</v>
      </c>
      <c r="B2824" t="s">
        <v>106</v>
      </c>
      <c r="C2824" t="s">
        <v>63</v>
      </c>
      <c r="D2824" t="s">
        <v>87</v>
      </c>
      <c r="E2824" t="s">
        <v>47</v>
      </c>
      <c r="F2824" s="1">
        <v>43199</v>
      </c>
      <c r="G2824" t="s">
        <v>98</v>
      </c>
      <c r="H2824">
        <v>2291</v>
      </c>
      <c r="I2824">
        <v>0.27</v>
      </c>
      <c r="J2824">
        <v>458.2</v>
      </c>
      <c r="K2824" t="s">
        <v>17</v>
      </c>
    </row>
    <row r="2825" spans="1:11" x14ac:dyDescent="0.35">
      <c r="A2825" t="s">
        <v>2944</v>
      </c>
      <c r="B2825" t="s">
        <v>263</v>
      </c>
      <c r="C2825" t="s">
        <v>26</v>
      </c>
      <c r="D2825" t="s">
        <v>201</v>
      </c>
      <c r="E2825" t="s">
        <v>88</v>
      </c>
      <c r="F2825" s="1">
        <v>43199</v>
      </c>
      <c r="G2825" t="s">
        <v>98</v>
      </c>
      <c r="H2825">
        <v>671</v>
      </c>
      <c r="I2825">
        <v>0.13</v>
      </c>
      <c r="J2825">
        <v>33.549999999999997</v>
      </c>
      <c r="K2825" t="s">
        <v>17</v>
      </c>
    </row>
    <row r="2826" spans="1:11" x14ac:dyDescent="0.35">
      <c r="A2826" t="s">
        <v>2945</v>
      </c>
      <c r="B2826" t="s">
        <v>78</v>
      </c>
      <c r="C2826" t="s">
        <v>20</v>
      </c>
      <c r="D2826" t="s">
        <v>91</v>
      </c>
      <c r="E2826" t="s">
        <v>88</v>
      </c>
      <c r="F2826" s="1" t="s">
        <v>10420</v>
      </c>
      <c r="G2826" t="s">
        <v>98</v>
      </c>
      <c r="H2826">
        <v>757</v>
      </c>
      <c r="I2826">
        <v>0.15</v>
      </c>
      <c r="J2826">
        <v>113.55</v>
      </c>
      <c r="K2826" t="s">
        <v>17</v>
      </c>
    </row>
    <row r="2827" spans="1:11" x14ac:dyDescent="0.35">
      <c r="A2827" t="s">
        <v>2946</v>
      </c>
      <c r="B2827" t="s">
        <v>12</v>
      </c>
      <c r="C2827" t="s">
        <v>26</v>
      </c>
      <c r="D2827" t="s">
        <v>27</v>
      </c>
      <c r="E2827" t="s">
        <v>84</v>
      </c>
      <c r="F2827" s="1" t="s">
        <v>10650</v>
      </c>
      <c r="G2827" t="s">
        <v>98</v>
      </c>
      <c r="H2827">
        <v>668</v>
      </c>
      <c r="I2827">
        <v>0.23</v>
      </c>
      <c r="J2827">
        <v>80.16</v>
      </c>
      <c r="K2827" t="s">
        <v>17</v>
      </c>
    </row>
    <row r="2828" spans="1:11" x14ac:dyDescent="0.35">
      <c r="A2828" t="s">
        <v>2947</v>
      </c>
      <c r="B2828" t="s">
        <v>184</v>
      </c>
      <c r="C2828" t="s">
        <v>20</v>
      </c>
      <c r="D2828" t="s">
        <v>91</v>
      </c>
      <c r="E2828" t="s">
        <v>149</v>
      </c>
      <c r="F2828" s="1" t="s">
        <v>10419</v>
      </c>
      <c r="G2828" t="s">
        <v>98</v>
      </c>
      <c r="H2828">
        <v>1791</v>
      </c>
      <c r="I2828">
        <v>0.18</v>
      </c>
      <c r="J2828">
        <v>125.37</v>
      </c>
      <c r="K2828" t="s">
        <v>17</v>
      </c>
    </row>
    <row r="2829" spans="1:11" x14ac:dyDescent="0.35">
      <c r="A2829" t="s">
        <v>2948</v>
      </c>
      <c r="B2829" t="s">
        <v>120</v>
      </c>
      <c r="C2829" t="s">
        <v>20</v>
      </c>
      <c r="D2829" t="s">
        <v>21</v>
      </c>
      <c r="E2829" t="s">
        <v>140</v>
      </c>
      <c r="F2829" s="1" t="s">
        <v>10422</v>
      </c>
      <c r="G2829" t="s">
        <v>98</v>
      </c>
      <c r="H2829">
        <v>1165</v>
      </c>
      <c r="I2829">
        <v>0.35</v>
      </c>
      <c r="J2829">
        <v>267.95</v>
      </c>
      <c r="K2829" t="s">
        <v>17</v>
      </c>
    </row>
    <row r="2830" spans="1:11" x14ac:dyDescent="0.35">
      <c r="A2830" t="s">
        <v>2949</v>
      </c>
      <c r="B2830" t="s">
        <v>12</v>
      </c>
      <c r="C2830" t="s">
        <v>49</v>
      </c>
      <c r="D2830" t="s">
        <v>205</v>
      </c>
      <c r="E2830" t="s">
        <v>163</v>
      </c>
      <c r="F2830" s="1">
        <v>42134</v>
      </c>
      <c r="G2830" t="s">
        <v>98</v>
      </c>
      <c r="H2830">
        <v>1051</v>
      </c>
      <c r="I2830">
        <v>0.2</v>
      </c>
      <c r="J2830">
        <v>388.87</v>
      </c>
      <c r="K2830" t="s">
        <v>17</v>
      </c>
    </row>
    <row r="2831" spans="1:11" x14ac:dyDescent="0.35">
      <c r="A2831" t="s">
        <v>2950</v>
      </c>
      <c r="B2831" t="s">
        <v>139</v>
      </c>
      <c r="C2831" t="s">
        <v>63</v>
      </c>
      <c r="D2831" t="s">
        <v>75</v>
      </c>
      <c r="E2831" t="s">
        <v>47</v>
      </c>
      <c r="F2831" s="1" t="s">
        <v>10286</v>
      </c>
      <c r="G2831" t="s">
        <v>98</v>
      </c>
      <c r="H2831">
        <v>896</v>
      </c>
      <c r="I2831">
        <v>0.33</v>
      </c>
      <c r="J2831">
        <v>340.48</v>
      </c>
      <c r="K2831" t="s">
        <v>17</v>
      </c>
    </row>
    <row r="2832" spans="1:11" x14ac:dyDescent="0.35">
      <c r="A2832" t="s">
        <v>2951</v>
      </c>
      <c r="B2832" t="s">
        <v>146</v>
      </c>
      <c r="C2832" t="s">
        <v>20</v>
      </c>
      <c r="D2832" t="s">
        <v>91</v>
      </c>
      <c r="E2832" t="s">
        <v>117</v>
      </c>
      <c r="F2832" s="1" t="s">
        <v>10179</v>
      </c>
      <c r="G2832" t="s">
        <v>98</v>
      </c>
      <c r="H2832">
        <v>1042</v>
      </c>
      <c r="I2832">
        <v>0.13</v>
      </c>
      <c r="J2832">
        <v>177.14</v>
      </c>
      <c r="K2832" t="s">
        <v>17</v>
      </c>
    </row>
    <row r="2833" spans="1:11" x14ac:dyDescent="0.35">
      <c r="A2833" t="s">
        <v>2952</v>
      </c>
      <c r="B2833" t="s">
        <v>139</v>
      </c>
      <c r="C2833" t="s">
        <v>58</v>
      </c>
      <c r="D2833" t="s">
        <v>59</v>
      </c>
      <c r="E2833" t="s">
        <v>72</v>
      </c>
      <c r="F2833" s="1">
        <v>42282</v>
      </c>
      <c r="G2833" t="s">
        <v>98</v>
      </c>
      <c r="H2833">
        <v>1272</v>
      </c>
      <c r="I2833">
        <v>0.17</v>
      </c>
      <c r="J2833">
        <v>343.44</v>
      </c>
      <c r="K2833" t="s">
        <v>17</v>
      </c>
    </row>
    <row r="2834" spans="1:11" x14ac:dyDescent="0.35">
      <c r="A2834" t="s">
        <v>2953</v>
      </c>
      <c r="B2834" t="s">
        <v>71</v>
      </c>
      <c r="C2834" t="s">
        <v>32</v>
      </c>
      <c r="D2834" t="s">
        <v>46</v>
      </c>
      <c r="E2834" t="s">
        <v>166</v>
      </c>
      <c r="F2834" s="1">
        <v>42502</v>
      </c>
      <c r="G2834" t="s">
        <v>98</v>
      </c>
      <c r="H2834">
        <v>2438</v>
      </c>
      <c r="I2834">
        <v>0.12</v>
      </c>
      <c r="J2834">
        <v>341.32</v>
      </c>
      <c r="K2834" t="s">
        <v>17</v>
      </c>
    </row>
    <row r="2835" spans="1:11" x14ac:dyDescent="0.35">
      <c r="A2835" t="s">
        <v>2954</v>
      </c>
      <c r="B2835" t="s">
        <v>45</v>
      </c>
      <c r="C2835" t="s">
        <v>26</v>
      </c>
      <c r="D2835" t="s">
        <v>27</v>
      </c>
      <c r="E2835" t="s">
        <v>22</v>
      </c>
      <c r="F2835" s="1" t="s">
        <v>10651</v>
      </c>
      <c r="G2835" t="s">
        <v>98</v>
      </c>
      <c r="H2835">
        <v>2258</v>
      </c>
      <c r="I2835">
        <v>0.18</v>
      </c>
      <c r="J2835">
        <v>699.98</v>
      </c>
      <c r="K2835" t="s">
        <v>17</v>
      </c>
    </row>
    <row r="2836" spans="1:11" x14ac:dyDescent="0.35">
      <c r="A2836" t="s">
        <v>2955</v>
      </c>
      <c r="B2836" t="s">
        <v>108</v>
      </c>
      <c r="C2836" t="s">
        <v>13</v>
      </c>
      <c r="D2836" t="s">
        <v>195</v>
      </c>
      <c r="E2836" t="s">
        <v>51</v>
      </c>
      <c r="F2836" s="1" t="s">
        <v>10140</v>
      </c>
      <c r="G2836" t="s">
        <v>98</v>
      </c>
      <c r="H2836">
        <v>2296</v>
      </c>
      <c r="I2836">
        <v>0.14000000000000001</v>
      </c>
      <c r="J2836">
        <v>298.48</v>
      </c>
      <c r="K2836" t="s">
        <v>17</v>
      </c>
    </row>
    <row r="2837" spans="1:11" x14ac:dyDescent="0.35">
      <c r="A2837" t="s">
        <v>2956</v>
      </c>
      <c r="B2837" t="s">
        <v>42</v>
      </c>
      <c r="C2837" t="s">
        <v>20</v>
      </c>
      <c r="D2837" t="s">
        <v>91</v>
      </c>
      <c r="E2837" t="s">
        <v>117</v>
      </c>
      <c r="F2837" s="1" t="s">
        <v>10422</v>
      </c>
      <c r="G2837" t="s">
        <v>98</v>
      </c>
      <c r="H2837">
        <v>734</v>
      </c>
      <c r="I2837">
        <v>0.17</v>
      </c>
      <c r="J2837">
        <v>286.26</v>
      </c>
      <c r="K2837" t="s">
        <v>17</v>
      </c>
    </row>
    <row r="2838" spans="1:11" x14ac:dyDescent="0.35">
      <c r="A2838" t="s">
        <v>2957</v>
      </c>
      <c r="B2838" t="s">
        <v>139</v>
      </c>
      <c r="C2838" t="s">
        <v>49</v>
      </c>
      <c r="D2838" t="s">
        <v>54</v>
      </c>
      <c r="E2838" t="s">
        <v>51</v>
      </c>
      <c r="F2838" s="1">
        <v>43019</v>
      </c>
      <c r="G2838" t="s">
        <v>98</v>
      </c>
      <c r="H2838">
        <v>2439</v>
      </c>
      <c r="I2838">
        <v>0.25</v>
      </c>
      <c r="J2838">
        <v>1073.1600000000001</v>
      </c>
      <c r="K2838" t="s">
        <v>17</v>
      </c>
    </row>
    <row r="2839" spans="1:11" x14ac:dyDescent="0.35">
      <c r="A2839" t="s">
        <v>2958</v>
      </c>
      <c r="B2839" t="s">
        <v>130</v>
      </c>
      <c r="C2839" t="s">
        <v>26</v>
      </c>
      <c r="D2839" t="s">
        <v>201</v>
      </c>
      <c r="E2839" t="s">
        <v>117</v>
      </c>
      <c r="F2839" s="1" t="s">
        <v>10198</v>
      </c>
      <c r="G2839" t="s">
        <v>98</v>
      </c>
      <c r="H2839">
        <v>1287</v>
      </c>
      <c r="I2839">
        <v>0.18</v>
      </c>
      <c r="J2839">
        <v>77.22</v>
      </c>
      <c r="K2839" t="s">
        <v>17</v>
      </c>
    </row>
    <row r="2840" spans="1:11" x14ac:dyDescent="0.35">
      <c r="A2840" t="s">
        <v>2959</v>
      </c>
      <c r="B2840" t="s">
        <v>135</v>
      </c>
      <c r="C2840" t="s">
        <v>49</v>
      </c>
      <c r="D2840" t="s">
        <v>50</v>
      </c>
      <c r="E2840" t="s">
        <v>69</v>
      </c>
      <c r="F2840" s="1" t="s">
        <v>10325</v>
      </c>
      <c r="G2840" t="s">
        <v>98</v>
      </c>
      <c r="H2840">
        <v>1733</v>
      </c>
      <c r="I2840">
        <v>0.15</v>
      </c>
      <c r="J2840">
        <v>450.58</v>
      </c>
      <c r="K2840" t="s">
        <v>17</v>
      </c>
    </row>
    <row r="2841" spans="1:11" x14ac:dyDescent="0.35">
      <c r="A2841" t="s">
        <v>2960</v>
      </c>
      <c r="B2841" t="s">
        <v>42</v>
      </c>
      <c r="C2841" t="s">
        <v>58</v>
      </c>
      <c r="D2841" t="s">
        <v>68</v>
      </c>
      <c r="E2841" t="s">
        <v>47</v>
      </c>
      <c r="F2841" s="1">
        <v>43231</v>
      </c>
      <c r="G2841" t="s">
        <v>98</v>
      </c>
      <c r="H2841">
        <v>1424</v>
      </c>
      <c r="I2841">
        <v>0.17</v>
      </c>
      <c r="J2841">
        <v>356</v>
      </c>
      <c r="K2841" t="s">
        <v>17</v>
      </c>
    </row>
    <row r="2842" spans="1:11" x14ac:dyDescent="0.35">
      <c r="A2842" t="s">
        <v>2961</v>
      </c>
      <c r="B2842" t="s">
        <v>67</v>
      </c>
      <c r="C2842" t="s">
        <v>26</v>
      </c>
      <c r="D2842" t="s">
        <v>37</v>
      </c>
      <c r="E2842" t="s">
        <v>143</v>
      </c>
      <c r="F2842" s="1">
        <v>42127</v>
      </c>
      <c r="G2842" t="s">
        <v>98</v>
      </c>
      <c r="H2842">
        <v>2433</v>
      </c>
      <c r="I2842">
        <v>0.24</v>
      </c>
      <c r="J2842">
        <v>608.25</v>
      </c>
      <c r="K2842" t="s">
        <v>17</v>
      </c>
    </row>
    <row r="2843" spans="1:11" x14ac:dyDescent="0.35">
      <c r="A2843" t="s">
        <v>2962</v>
      </c>
      <c r="B2843" t="s">
        <v>156</v>
      </c>
      <c r="C2843" t="s">
        <v>63</v>
      </c>
      <c r="D2843" t="s">
        <v>87</v>
      </c>
      <c r="E2843" t="s">
        <v>84</v>
      </c>
      <c r="F2843" s="1">
        <v>42311</v>
      </c>
      <c r="G2843" t="s">
        <v>98</v>
      </c>
      <c r="H2843">
        <v>1008</v>
      </c>
      <c r="I2843">
        <v>0.1</v>
      </c>
      <c r="J2843">
        <v>423.36</v>
      </c>
      <c r="K2843" t="s">
        <v>17</v>
      </c>
    </row>
    <row r="2844" spans="1:11" x14ac:dyDescent="0.35">
      <c r="A2844" t="s">
        <v>2963</v>
      </c>
      <c r="B2844" t="s">
        <v>125</v>
      </c>
      <c r="C2844" t="s">
        <v>13</v>
      </c>
      <c r="D2844" t="s">
        <v>79</v>
      </c>
      <c r="E2844" t="s">
        <v>143</v>
      </c>
      <c r="F2844" s="1" t="s">
        <v>10652</v>
      </c>
      <c r="G2844" t="s">
        <v>98</v>
      </c>
      <c r="H2844">
        <v>1075</v>
      </c>
      <c r="I2844">
        <v>0.25</v>
      </c>
      <c r="J2844">
        <v>268.75</v>
      </c>
      <c r="K2844" t="s">
        <v>17</v>
      </c>
    </row>
    <row r="2845" spans="1:11" x14ac:dyDescent="0.35">
      <c r="A2845" t="s">
        <v>2964</v>
      </c>
      <c r="B2845" t="s">
        <v>137</v>
      </c>
      <c r="C2845" t="s">
        <v>58</v>
      </c>
      <c r="D2845" t="s">
        <v>68</v>
      </c>
      <c r="E2845" t="s">
        <v>60</v>
      </c>
      <c r="F2845" s="1" t="s">
        <v>10183</v>
      </c>
      <c r="G2845" t="s">
        <v>98</v>
      </c>
      <c r="H2845">
        <v>1599</v>
      </c>
      <c r="I2845">
        <v>0.12</v>
      </c>
      <c r="J2845">
        <v>303.81</v>
      </c>
      <c r="K2845" t="s">
        <v>17</v>
      </c>
    </row>
    <row r="2846" spans="1:11" x14ac:dyDescent="0.35">
      <c r="A2846" t="s">
        <v>2965</v>
      </c>
      <c r="B2846" t="s">
        <v>81</v>
      </c>
      <c r="C2846" t="s">
        <v>49</v>
      </c>
      <c r="D2846" t="s">
        <v>205</v>
      </c>
      <c r="E2846" t="s">
        <v>123</v>
      </c>
      <c r="F2846" s="1">
        <v>42016</v>
      </c>
      <c r="G2846" t="s">
        <v>98</v>
      </c>
      <c r="H2846">
        <v>1230</v>
      </c>
      <c r="I2846">
        <v>0.28999999999999998</v>
      </c>
      <c r="J2846">
        <v>430.5</v>
      </c>
      <c r="K2846" t="s">
        <v>17</v>
      </c>
    </row>
    <row r="2847" spans="1:11" x14ac:dyDescent="0.35">
      <c r="A2847" t="s">
        <v>2966</v>
      </c>
      <c r="B2847" t="s">
        <v>234</v>
      </c>
      <c r="C2847" t="s">
        <v>63</v>
      </c>
      <c r="D2847" t="s">
        <v>75</v>
      </c>
      <c r="E2847" t="s">
        <v>163</v>
      </c>
      <c r="F2847" s="1" t="s">
        <v>10409</v>
      </c>
      <c r="G2847" t="s">
        <v>98</v>
      </c>
      <c r="H2847">
        <v>954</v>
      </c>
      <c r="I2847">
        <v>0.19</v>
      </c>
      <c r="J2847">
        <v>381.6</v>
      </c>
      <c r="K2847" t="s">
        <v>17</v>
      </c>
    </row>
    <row r="2848" spans="1:11" x14ac:dyDescent="0.35">
      <c r="A2848" t="s">
        <v>2967</v>
      </c>
      <c r="B2848" t="s">
        <v>211</v>
      </c>
      <c r="C2848" t="s">
        <v>26</v>
      </c>
      <c r="D2848" t="s">
        <v>94</v>
      </c>
      <c r="E2848" t="s">
        <v>47</v>
      </c>
      <c r="F2848" s="1" t="s">
        <v>10647</v>
      </c>
      <c r="G2848" t="s">
        <v>98</v>
      </c>
      <c r="H2848">
        <v>1526</v>
      </c>
      <c r="I2848">
        <v>0.14000000000000001</v>
      </c>
      <c r="J2848">
        <v>167.86</v>
      </c>
      <c r="K2848" t="s">
        <v>17</v>
      </c>
    </row>
    <row r="2849" spans="1:11" x14ac:dyDescent="0.35">
      <c r="A2849" t="s">
        <v>2968</v>
      </c>
      <c r="B2849" t="s">
        <v>81</v>
      </c>
      <c r="C2849" t="s">
        <v>20</v>
      </c>
      <c r="D2849" t="s">
        <v>21</v>
      </c>
      <c r="E2849" t="s">
        <v>55</v>
      </c>
      <c r="F2849" s="1" t="s">
        <v>10409</v>
      </c>
      <c r="G2849" t="s">
        <v>98</v>
      </c>
      <c r="H2849">
        <v>561</v>
      </c>
      <c r="I2849">
        <v>0.12</v>
      </c>
      <c r="J2849">
        <v>100.98</v>
      </c>
      <c r="K2849" t="s">
        <v>17</v>
      </c>
    </row>
    <row r="2850" spans="1:11" x14ac:dyDescent="0.35">
      <c r="A2850" t="s">
        <v>2969</v>
      </c>
      <c r="B2850" t="s">
        <v>12</v>
      </c>
      <c r="C2850" t="s">
        <v>49</v>
      </c>
      <c r="D2850" t="s">
        <v>205</v>
      </c>
      <c r="E2850" t="s">
        <v>88</v>
      </c>
      <c r="F2850" s="1">
        <v>43199</v>
      </c>
      <c r="G2850" t="s">
        <v>98</v>
      </c>
      <c r="H2850">
        <v>1976</v>
      </c>
      <c r="I2850">
        <v>0.23</v>
      </c>
      <c r="J2850">
        <v>671.84</v>
      </c>
      <c r="K2850" t="s">
        <v>17</v>
      </c>
    </row>
    <row r="2851" spans="1:11" x14ac:dyDescent="0.35">
      <c r="A2851" t="s">
        <v>2970</v>
      </c>
      <c r="B2851" t="s">
        <v>25</v>
      </c>
      <c r="C2851" t="s">
        <v>63</v>
      </c>
      <c r="D2851" t="s">
        <v>157</v>
      </c>
      <c r="E2851" t="s">
        <v>43</v>
      </c>
      <c r="F2851" s="1" t="s">
        <v>10176</v>
      </c>
      <c r="G2851" t="s">
        <v>98</v>
      </c>
      <c r="H2851">
        <v>918</v>
      </c>
      <c r="I2851">
        <v>0.21</v>
      </c>
      <c r="J2851">
        <v>137.69999999999999</v>
      </c>
      <c r="K2851" t="s">
        <v>17</v>
      </c>
    </row>
    <row r="2852" spans="1:11" x14ac:dyDescent="0.35">
      <c r="A2852" t="s">
        <v>2971</v>
      </c>
      <c r="B2852" t="s">
        <v>116</v>
      </c>
      <c r="C2852" t="s">
        <v>13</v>
      </c>
      <c r="D2852" t="s">
        <v>79</v>
      </c>
      <c r="E2852" t="s">
        <v>149</v>
      </c>
      <c r="F2852" s="1" t="s">
        <v>10282</v>
      </c>
      <c r="G2852" t="s">
        <v>98</v>
      </c>
      <c r="H2852">
        <v>2065</v>
      </c>
      <c r="I2852">
        <v>0.26</v>
      </c>
      <c r="J2852">
        <v>805.35</v>
      </c>
      <c r="K2852" t="s">
        <v>17</v>
      </c>
    </row>
    <row r="2853" spans="1:11" x14ac:dyDescent="0.35">
      <c r="A2853" t="s">
        <v>2972</v>
      </c>
      <c r="B2853" t="s">
        <v>57</v>
      </c>
      <c r="C2853" t="s">
        <v>26</v>
      </c>
      <c r="D2853" t="s">
        <v>27</v>
      </c>
      <c r="E2853" t="s">
        <v>38</v>
      </c>
      <c r="F2853" s="1" t="s">
        <v>10529</v>
      </c>
      <c r="G2853" t="s">
        <v>98</v>
      </c>
      <c r="H2853">
        <v>1606</v>
      </c>
      <c r="I2853">
        <v>0.3</v>
      </c>
      <c r="J2853">
        <v>690.58</v>
      </c>
      <c r="K2853" t="s">
        <v>17</v>
      </c>
    </row>
    <row r="2854" spans="1:11" x14ac:dyDescent="0.35">
      <c r="A2854" t="s">
        <v>2973</v>
      </c>
      <c r="B2854" t="s">
        <v>162</v>
      </c>
      <c r="C2854" t="s">
        <v>49</v>
      </c>
      <c r="D2854" t="s">
        <v>205</v>
      </c>
      <c r="E2854" t="s">
        <v>47</v>
      </c>
      <c r="F2854" s="1">
        <v>43199</v>
      </c>
      <c r="G2854" t="s">
        <v>98</v>
      </c>
      <c r="H2854">
        <v>2448</v>
      </c>
      <c r="I2854">
        <v>0.3</v>
      </c>
      <c r="J2854">
        <v>734.4</v>
      </c>
      <c r="K2854" t="s">
        <v>17</v>
      </c>
    </row>
    <row r="2855" spans="1:11" x14ac:dyDescent="0.35">
      <c r="A2855" t="s">
        <v>2974</v>
      </c>
      <c r="B2855" t="s">
        <v>12</v>
      </c>
      <c r="C2855" t="s">
        <v>13</v>
      </c>
      <c r="D2855" t="s">
        <v>14</v>
      </c>
      <c r="E2855" t="s">
        <v>128</v>
      </c>
      <c r="F2855" s="1" t="s">
        <v>10423</v>
      </c>
      <c r="G2855" t="s">
        <v>98</v>
      </c>
      <c r="H2855">
        <v>1182</v>
      </c>
      <c r="I2855">
        <v>0.35</v>
      </c>
      <c r="J2855">
        <v>460.98</v>
      </c>
      <c r="K2855" t="s">
        <v>17</v>
      </c>
    </row>
    <row r="2856" spans="1:11" x14ac:dyDescent="0.35">
      <c r="A2856" t="s">
        <v>2975</v>
      </c>
      <c r="B2856" t="s">
        <v>125</v>
      </c>
      <c r="C2856" t="s">
        <v>26</v>
      </c>
      <c r="D2856" t="s">
        <v>94</v>
      </c>
      <c r="E2856" t="s">
        <v>84</v>
      </c>
      <c r="F2856" s="1">
        <v>42502</v>
      </c>
      <c r="G2856" t="s">
        <v>98</v>
      </c>
      <c r="H2856">
        <v>1563</v>
      </c>
      <c r="I2856">
        <v>0.35</v>
      </c>
      <c r="J2856">
        <v>656.46</v>
      </c>
      <c r="K2856" t="s">
        <v>17</v>
      </c>
    </row>
    <row r="2857" spans="1:11" x14ac:dyDescent="0.35">
      <c r="A2857" t="s">
        <v>2976</v>
      </c>
      <c r="B2857" t="s">
        <v>197</v>
      </c>
      <c r="C2857" t="s">
        <v>63</v>
      </c>
      <c r="D2857" t="s">
        <v>64</v>
      </c>
      <c r="E2857" t="s">
        <v>72</v>
      </c>
      <c r="F2857" s="1" t="s">
        <v>10185</v>
      </c>
      <c r="G2857" t="s">
        <v>98</v>
      </c>
      <c r="H2857">
        <v>839</v>
      </c>
      <c r="I2857">
        <v>0.25</v>
      </c>
      <c r="J2857">
        <v>50.34</v>
      </c>
      <c r="K2857" t="s">
        <v>17</v>
      </c>
    </row>
    <row r="2858" spans="1:11" x14ac:dyDescent="0.35">
      <c r="A2858" t="s">
        <v>2977</v>
      </c>
      <c r="B2858" t="s">
        <v>19</v>
      </c>
      <c r="C2858" t="s">
        <v>26</v>
      </c>
      <c r="D2858" t="s">
        <v>37</v>
      </c>
      <c r="E2858" t="s">
        <v>22</v>
      </c>
      <c r="F2858" s="1" t="s">
        <v>10346</v>
      </c>
      <c r="G2858" t="s">
        <v>98</v>
      </c>
      <c r="H2858">
        <v>720</v>
      </c>
      <c r="I2858">
        <v>0.24</v>
      </c>
      <c r="J2858">
        <v>216</v>
      </c>
      <c r="K2858" t="s">
        <v>17</v>
      </c>
    </row>
    <row r="2859" spans="1:11" x14ac:dyDescent="0.35">
      <c r="A2859" t="s">
        <v>2978</v>
      </c>
      <c r="B2859" t="s">
        <v>74</v>
      </c>
      <c r="C2859" t="s">
        <v>49</v>
      </c>
      <c r="D2859" t="s">
        <v>205</v>
      </c>
      <c r="E2859" t="s">
        <v>72</v>
      </c>
      <c r="F2859" s="1" t="s">
        <v>10553</v>
      </c>
      <c r="G2859" t="s">
        <v>98</v>
      </c>
      <c r="H2859">
        <v>921</v>
      </c>
      <c r="I2859">
        <v>0.24</v>
      </c>
      <c r="J2859">
        <v>147.36000000000001</v>
      </c>
      <c r="K2859" t="s">
        <v>17</v>
      </c>
    </row>
    <row r="2860" spans="1:11" x14ac:dyDescent="0.35">
      <c r="A2860" t="s">
        <v>2979</v>
      </c>
      <c r="B2860" t="s">
        <v>12</v>
      </c>
      <c r="C2860" t="s">
        <v>49</v>
      </c>
      <c r="D2860" t="s">
        <v>50</v>
      </c>
      <c r="E2860" t="s">
        <v>140</v>
      </c>
      <c r="F2860" s="1">
        <v>42805</v>
      </c>
      <c r="G2860" t="s">
        <v>23</v>
      </c>
      <c r="H2860">
        <v>691</v>
      </c>
      <c r="I2860">
        <v>0.28999999999999998</v>
      </c>
      <c r="J2860">
        <v>48.37</v>
      </c>
      <c r="K2860" t="s">
        <v>17</v>
      </c>
    </row>
    <row r="2861" spans="1:11" x14ac:dyDescent="0.35">
      <c r="A2861" t="s">
        <v>2980</v>
      </c>
      <c r="B2861" t="s">
        <v>234</v>
      </c>
      <c r="C2861" t="s">
        <v>20</v>
      </c>
      <c r="D2861" t="s">
        <v>91</v>
      </c>
      <c r="E2861" t="s">
        <v>55</v>
      </c>
      <c r="F2861" s="1" t="s">
        <v>10428</v>
      </c>
      <c r="G2861" t="s">
        <v>23</v>
      </c>
      <c r="H2861">
        <v>988</v>
      </c>
      <c r="I2861">
        <v>0.32</v>
      </c>
      <c r="J2861">
        <v>355.68</v>
      </c>
      <c r="K2861" t="s">
        <v>17</v>
      </c>
    </row>
    <row r="2862" spans="1:11" x14ac:dyDescent="0.35">
      <c r="A2862" t="s">
        <v>2981</v>
      </c>
      <c r="B2862" t="s">
        <v>78</v>
      </c>
      <c r="C2862" t="s">
        <v>63</v>
      </c>
      <c r="D2862" t="s">
        <v>87</v>
      </c>
      <c r="E2862" t="s">
        <v>55</v>
      </c>
      <c r="F2862" s="1" t="s">
        <v>10428</v>
      </c>
      <c r="G2862" t="s">
        <v>23</v>
      </c>
      <c r="H2862">
        <v>1884</v>
      </c>
      <c r="I2862">
        <v>0.19</v>
      </c>
      <c r="J2862">
        <v>584.04</v>
      </c>
      <c r="K2862" t="s">
        <v>17</v>
      </c>
    </row>
    <row r="2863" spans="1:11" x14ac:dyDescent="0.35">
      <c r="A2863" t="s">
        <v>2982</v>
      </c>
      <c r="B2863" t="s">
        <v>165</v>
      </c>
      <c r="C2863" t="s">
        <v>63</v>
      </c>
      <c r="D2863" t="s">
        <v>87</v>
      </c>
      <c r="E2863" t="s">
        <v>140</v>
      </c>
      <c r="F2863" s="1" t="s">
        <v>10357</v>
      </c>
      <c r="G2863" t="s">
        <v>23</v>
      </c>
      <c r="H2863">
        <v>1645</v>
      </c>
      <c r="I2863">
        <v>0.24</v>
      </c>
      <c r="J2863">
        <v>115.15</v>
      </c>
      <c r="K2863" t="s">
        <v>17</v>
      </c>
    </row>
    <row r="2864" spans="1:11" x14ac:dyDescent="0.35">
      <c r="A2864" t="s">
        <v>2983</v>
      </c>
      <c r="B2864" t="s">
        <v>74</v>
      </c>
      <c r="C2864" t="s">
        <v>32</v>
      </c>
      <c r="D2864" t="s">
        <v>97</v>
      </c>
      <c r="E2864" t="s">
        <v>123</v>
      </c>
      <c r="F2864" s="1">
        <v>43355</v>
      </c>
      <c r="G2864" t="s">
        <v>23</v>
      </c>
      <c r="H2864">
        <v>1297</v>
      </c>
      <c r="I2864">
        <v>0.33</v>
      </c>
      <c r="J2864">
        <v>479.89</v>
      </c>
      <c r="K2864" t="s">
        <v>17</v>
      </c>
    </row>
    <row r="2865" spans="1:11" x14ac:dyDescent="0.35">
      <c r="A2865" t="s">
        <v>2984</v>
      </c>
      <c r="B2865" t="s">
        <v>135</v>
      </c>
      <c r="C2865" t="s">
        <v>20</v>
      </c>
      <c r="D2865" t="s">
        <v>91</v>
      </c>
      <c r="E2865" t="s">
        <v>84</v>
      </c>
      <c r="F2865" s="1" t="s">
        <v>10219</v>
      </c>
      <c r="G2865" t="s">
        <v>23</v>
      </c>
      <c r="H2865">
        <v>665</v>
      </c>
      <c r="I2865">
        <v>0.34</v>
      </c>
      <c r="J2865">
        <v>246.05</v>
      </c>
      <c r="K2865" t="s">
        <v>17</v>
      </c>
    </row>
    <row r="2866" spans="1:11" x14ac:dyDescent="0.35">
      <c r="A2866" t="s">
        <v>2985</v>
      </c>
      <c r="B2866" t="s">
        <v>137</v>
      </c>
      <c r="C2866" t="s">
        <v>58</v>
      </c>
      <c r="D2866" t="s">
        <v>68</v>
      </c>
      <c r="E2866" t="s">
        <v>22</v>
      </c>
      <c r="F2866" s="1">
        <v>42740</v>
      </c>
      <c r="G2866" t="s">
        <v>23</v>
      </c>
      <c r="H2866">
        <v>1020</v>
      </c>
      <c r="I2866">
        <v>0.14000000000000001</v>
      </c>
      <c r="J2866">
        <v>306</v>
      </c>
      <c r="K2866" t="s">
        <v>17</v>
      </c>
    </row>
    <row r="2867" spans="1:11" x14ac:dyDescent="0.35">
      <c r="A2867" t="s">
        <v>2986</v>
      </c>
      <c r="B2867" t="s">
        <v>146</v>
      </c>
      <c r="C2867" t="s">
        <v>13</v>
      </c>
      <c r="D2867" t="s">
        <v>79</v>
      </c>
      <c r="E2867" t="s">
        <v>47</v>
      </c>
      <c r="F2867" s="1">
        <v>42129</v>
      </c>
      <c r="G2867" t="s">
        <v>23</v>
      </c>
      <c r="H2867">
        <v>2240</v>
      </c>
      <c r="I2867">
        <v>0.13</v>
      </c>
      <c r="J2867">
        <v>918.4</v>
      </c>
      <c r="K2867" t="s">
        <v>17</v>
      </c>
    </row>
    <row r="2868" spans="1:11" x14ac:dyDescent="0.35">
      <c r="A2868" t="s">
        <v>2987</v>
      </c>
      <c r="B2868" t="s">
        <v>234</v>
      </c>
      <c r="C2868" t="s">
        <v>20</v>
      </c>
      <c r="D2868" t="s">
        <v>91</v>
      </c>
      <c r="E2868" t="s">
        <v>128</v>
      </c>
      <c r="F2868" s="1" t="s">
        <v>10339</v>
      </c>
      <c r="G2868" t="s">
        <v>23</v>
      </c>
      <c r="H2868">
        <v>2257</v>
      </c>
      <c r="I2868">
        <v>0.28000000000000003</v>
      </c>
      <c r="J2868">
        <v>857.66</v>
      </c>
      <c r="K2868" t="s">
        <v>17</v>
      </c>
    </row>
    <row r="2869" spans="1:11" x14ac:dyDescent="0.35">
      <c r="A2869" t="s">
        <v>2988</v>
      </c>
      <c r="B2869" t="s">
        <v>86</v>
      </c>
      <c r="C2869" t="s">
        <v>20</v>
      </c>
      <c r="D2869" t="s">
        <v>21</v>
      </c>
      <c r="E2869" t="s">
        <v>15</v>
      </c>
      <c r="F2869" s="1" t="s">
        <v>10357</v>
      </c>
      <c r="G2869" t="s">
        <v>23</v>
      </c>
      <c r="H2869">
        <v>1122</v>
      </c>
      <c r="I2869">
        <v>0.14000000000000001</v>
      </c>
      <c r="J2869">
        <v>157.08000000000001</v>
      </c>
      <c r="K2869" t="s">
        <v>17</v>
      </c>
    </row>
    <row r="2870" spans="1:11" x14ac:dyDescent="0.35">
      <c r="A2870" t="s">
        <v>2989</v>
      </c>
      <c r="B2870" t="s">
        <v>53</v>
      </c>
      <c r="C2870" t="s">
        <v>26</v>
      </c>
      <c r="D2870" t="s">
        <v>94</v>
      </c>
      <c r="E2870" t="s">
        <v>38</v>
      </c>
      <c r="F2870" s="1">
        <v>43355</v>
      </c>
      <c r="G2870" t="s">
        <v>23</v>
      </c>
      <c r="H2870">
        <v>2374</v>
      </c>
      <c r="I2870">
        <v>0.32</v>
      </c>
      <c r="J2870">
        <v>284.88</v>
      </c>
      <c r="K2870" t="s">
        <v>17</v>
      </c>
    </row>
    <row r="2871" spans="1:11" x14ac:dyDescent="0.35">
      <c r="A2871" t="s">
        <v>2990</v>
      </c>
      <c r="B2871" t="s">
        <v>151</v>
      </c>
      <c r="C2871" t="s">
        <v>58</v>
      </c>
      <c r="D2871" t="s">
        <v>59</v>
      </c>
      <c r="E2871" t="s">
        <v>55</v>
      </c>
      <c r="F2871" s="1" t="s">
        <v>10418</v>
      </c>
      <c r="G2871" t="s">
        <v>23</v>
      </c>
      <c r="H2871">
        <v>904</v>
      </c>
      <c r="I2871">
        <v>0.19</v>
      </c>
      <c r="J2871">
        <v>153.68</v>
      </c>
      <c r="K2871" t="s">
        <v>17</v>
      </c>
    </row>
    <row r="2872" spans="1:11" x14ac:dyDescent="0.35">
      <c r="A2872" t="s">
        <v>2991</v>
      </c>
      <c r="B2872" t="s">
        <v>165</v>
      </c>
      <c r="C2872" t="s">
        <v>58</v>
      </c>
      <c r="D2872" t="s">
        <v>112</v>
      </c>
      <c r="E2872" t="s">
        <v>72</v>
      </c>
      <c r="F2872" s="1" t="s">
        <v>10237</v>
      </c>
      <c r="G2872" t="s">
        <v>23</v>
      </c>
      <c r="H2872">
        <v>959</v>
      </c>
      <c r="I2872">
        <v>0.15</v>
      </c>
      <c r="J2872">
        <v>95.9</v>
      </c>
      <c r="K2872" t="s">
        <v>17</v>
      </c>
    </row>
    <row r="2873" spans="1:11" x14ac:dyDescent="0.35">
      <c r="A2873" t="s">
        <v>2992</v>
      </c>
      <c r="B2873" t="s">
        <v>12</v>
      </c>
      <c r="C2873" t="s">
        <v>13</v>
      </c>
      <c r="D2873" t="s">
        <v>14</v>
      </c>
      <c r="E2873" t="s">
        <v>22</v>
      </c>
      <c r="F2873" s="1">
        <v>43355</v>
      </c>
      <c r="G2873" t="s">
        <v>23</v>
      </c>
      <c r="H2873">
        <v>561</v>
      </c>
      <c r="I2873">
        <v>0.23</v>
      </c>
      <c r="J2873">
        <v>145.86000000000001</v>
      </c>
      <c r="K2873" t="s">
        <v>17</v>
      </c>
    </row>
    <row r="2874" spans="1:11" x14ac:dyDescent="0.35">
      <c r="A2874" t="s">
        <v>2993</v>
      </c>
      <c r="B2874" t="s">
        <v>137</v>
      </c>
      <c r="C2874" t="s">
        <v>49</v>
      </c>
      <c r="D2874" t="s">
        <v>205</v>
      </c>
      <c r="E2874" t="s">
        <v>22</v>
      </c>
      <c r="F2874" s="1" t="s">
        <v>10418</v>
      </c>
      <c r="G2874" t="s">
        <v>23</v>
      </c>
      <c r="H2874">
        <v>534</v>
      </c>
      <c r="I2874">
        <v>0.15</v>
      </c>
      <c r="J2874">
        <v>208.26</v>
      </c>
      <c r="K2874" t="s">
        <v>17</v>
      </c>
    </row>
    <row r="2875" spans="1:11" x14ac:dyDescent="0.35">
      <c r="A2875" t="s">
        <v>2994</v>
      </c>
      <c r="B2875" t="s">
        <v>139</v>
      </c>
      <c r="C2875" t="s">
        <v>32</v>
      </c>
      <c r="D2875" t="s">
        <v>97</v>
      </c>
      <c r="E2875" t="s">
        <v>15</v>
      </c>
      <c r="F2875" s="1">
        <v>42740</v>
      </c>
      <c r="G2875" t="s">
        <v>23</v>
      </c>
      <c r="H2875">
        <v>773</v>
      </c>
      <c r="I2875">
        <v>0.3</v>
      </c>
      <c r="J2875">
        <v>123.68</v>
      </c>
      <c r="K2875" t="s">
        <v>17</v>
      </c>
    </row>
    <row r="2876" spans="1:11" x14ac:dyDescent="0.35">
      <c r="A2876" t="s">
        <v>2995</v>
      </c>
      <c r="B2876" t="s">
        <v>122</v>
      </c>
      <c r="C2876" t="s">
        <v>20</v>
      </c>
      <c r="D2876" t="s">
        <v>21</v>
      </c>
      <c r="E2876" t="s">
        <v>47</v>
      </c>
      <c r="F2876" s="1" t="s">
        <v>10565</v>
      </c>
      <c r="G2876" t="s">
        <v>23</v>
      </c>
      <c r="H2876">
        <v>2396</v>
      </c>
      <c r="I2876">
        <v>0.3</v>
      </c>
      <c r="J2876">
        <v>119.8</v>
      </c>
      <c r="K2876" t="s">
        <v>17</v>
      </c>
    </row>
    <row r="2877" spans="1:11" x14ac:dyDescent="0.35">
      <c r="A2877" t="s">
        <v>2996</v>
      </c>
      <c r="B2877" t="s">
        <v>116</v>
      </c>
      <c r="C2877" t="s">
        <v>13</v>
      </c>
      <c r="D2877" t="s">
        <v>14</v>
      </c>
      <c r="E2877" t="s">
        <v>15</v>
      </c>
      <c r="F2877" s="1">
        <v>42129</v>
      </c>
      <c r="G2877" t="s">
        <v>23</v>
      </c>
      <c r="H2877">
        <v>1898</v>
      </c>
      <c r="I2877">
        <v>0.19</v>
      </c>
      <c r="J2877">
        <v>360.62</v>
      </c>
      <c r="K2877" t="s">
        <v>17</v>
      </c>
    </row>
    <row r="2878" spans="1:11" x14ac:dyDescent="0.35">
      <c r="A2878" t="s">
        <v>2997</v>
      </c>
      <c r="B2878" t="s">
        <v>159</v>
      </c>
      <c r="C2878" t="s">
        <v>49</v>
      </c>
      <c r="D2878" t="s">
        <v>50</v>
      </c>
      <c r="E2878" t="s">
        <v>128</v>
      </c>
      <c r="F2878" s="1" t="s">
        <v>10118</v>
      </c>
      <c r="G2878" t="s">
        <v>23</v>
      </c>
      <c r="H2878">
        <v>779</v>
      </c>
      <c r="I2878">
        <v>0.27</v>
      </c>
      <c r="J2878">
        <v>109.06</v>
      </c>
      <c r="K2878" t="s">
        <v>17</v>
      </c>
    </row>
    <row r="2879" spans="1:11" x14ac:dyDescent="0.35">
      <c r="A2879" t="s">
        <v>2998</v>
      </c>
      <c r="B2879" t="s">
        <v>162</v>
      </c>
      <c r="C2879" t="s">
        <v>20</v>
      </c>
      <c r="D2879" t="s">
        <v>21</v>
      </c>
      <c r="E2879" t="s">
        <v>163</v>
      </c>
      <c r="F2879" s="1">
        <v>42593</v>
      </c>
      <c r="G2879" t="s">
        <v>23</v>
      </c>
      <c r="H2879">
        <v>1409</v>
      </c>
      <c r="I2879">
        <v>0.14000000000000001</v>
      </c>
      <c r="J2879">
        <v>211.35</v>
      </c>
      <c r="K2879" t="s">
        <v>17</v>
      </c>
    </row>
    <row r="2880" spans="1:11" x14ac:dyDescent="0.35">
      <c r="A2880" t="s">
        <v>2999</v>
      </c>
      <c r="B2880" t="s">
        <v>165</v>
      </c>
      <c r="C2880" t="s">
        <v>26</v>
      </c>
      <c r="D2880" t="s">
        <v>27</v>
      </c>
      <c r="E2880" t="s">
        <v>166</v>
      </c>
      <c r="F2880" s="1" t="s">
        <v>10653</v>
      </c>
      <c r="G2880" t="s">
        <v>23</v>
      </c>
      <c r="H2880">
        <v>690</v>
      </c>
      <c r="I2880">
        <v>0.22</v>
      </c>
      <c r="J2880">
        <v>48.3</v>
      </c>
      <c r="K2880" t="s">
        <v>17</v>
      </c>
    </row>
    <row r="2881" spans="1:11" x14ac:dyDescent="0.35">
      <c r="A2881" t="s">
        <v>3000</v>
      </c>
      <c r="B2881" t="s">
        <v>234</v>
      </c>
      <c r="C2881" t="s">
        <v>26</v>
      </c>
      <c r="D2881" t="s">
        <v>27</v>
      </c>
      <c r="E2881" t="s">
        <v>143</v>
      </c>
      <c r="F2881" s="1" t="s">
        <v>10654</v>
      </c>
      <c r="G2881" t="s">
        <v>23</v>
      </c>
      <c r="H2881">
        <v>1135</v>
      </c>
      <c r="I2881">
        <v>0.26</v>
      </c>
      <c r="J2881">
        <v>249.7</v>
      </c>
      <c r="K2881" t="s">
        <v>17</v>
      </c>
    </row>
    <row r="2882" spans="1:11" x14ac:dyDescent="0.35">
      <c r="A2882" t="s">
        <v>3001</v>
      </c>
      <c r="B2882" t="s">
        <v>81</v>
      </c>
      <c r="C2882" t="s">
        <v>26</v>
      </c>
      <c r="D2882" t="s">
        <v>201</v>
      </c>
      <c r="E2882" t="s">
        <v>117</v>
      </c>
      <c r="F2882" s="1" t="s">
        <v>10432</v>
      </c>
      <c r="G2882" t="s">
        <v>23</v>
      </c>
      <c r="H2882">
        <v>2406</v>
      </c>
      <c r="I2882">
        <v>0.27</v>
      </c>
      <c r="J2882">
        <v>625.55999999999995</v>
      </c>
      <c r="K2882" t="s">
        <v>17</v>
      </c>
    </row>
    <row r="2883" spans="1:11" x14ac:dyDescent="0.35">
      <c r="A2883" t="s">
        <v>3002</v>
      </c>
      <c r="B2883" t="s">
        <v>137</v>
      </c>
      <c r="C2883" t="s">
        <v>13</v>
      </c>
      <c r="D2883" t="s">
        <v>79</v>
      </c>
      <c r="E2883" t="s">
        <v>65</v>
      </c>
      <c r="F2883" s="1">
        <v>42805</v>
      </c>
      <c r="G2883" t="s">
        <v>23</v>
      </c>
      <c r="H2883">
        <v>558</v>
      </c>
      <c r="I2883">
        <v>0.11</v>
      </c>
      <c r="J2883">
        <v>189.72</v>
      </c>
      <c r="K2883" t="s">
        <v>17</v>
      </c>
    </row>
    <row r="2884" spans="1:11" x14ac:dyDescent="0.35">
      <c r="A2884" t="s">
        <v>3003</v>
      </c>
      <c r="B2884" t="s">
        <v>57</v>
      </c>
      <c r="C2884" t="s">
        <v>63</v>
      </c>
      <c r="D2884" t="s">
        <v>75</v>
      </c>
      <c r="E2884" t="s">
        <v>140</v>
      </c>
      <c r="F2884" s="1" t="s">
        <v>10320</v>
      </c>
      <c r="G2884" t="s">
        <v>23</v>
      </c>
      <c r="H2884">
        <v>1243</v>
      </c>
      <c r="I2884">
        <v>0.28000000000000003</v>
      </c>
      <c r="J2884">
        <v>198.88</v>
      </c>
      <c r="K2884" t="s">
        <v>17</v>
      </c>
    </row>
    <row r="2885" spans="1:11" x14ac:dyDescent="0.35">
      <c r="A2885" t="s">
        <v>3004</v>
      </c>
      <c r="B2885" t="s">
        <v>42</v>
      </c>
      <c r="C2885" t="s">
        <v>26</v>
      </c>
      <c r="D2885" t="s">
        <v>27</v>
      </c>
      <c r="E2885" t="s">
        <v>149</v>
      </c>
      <c r="F2885" s="1" t="s">
        <v>10655</v>
      </c>
      <c r="G2885" t="s">
        <v>23</v>
      </c>
      <c r="H2885">
        <v>2287</v>
      </c>
      <c r="I2885">
        <v>0.33</v>
      </c>
      <c r="J2885">
        <v>343.05</v>
      </c>
      <c r="K2885" t="s">
        <v>17</v>
      </c>
    </row>
    <row r="2886" spans="1:11" x14ac:dyDescent="0.35">
      <c r="A2886" t="s">
        <v>3005</v>
      </c>
      <c r="B2886" t="s">
        <v>57</v>
      </c>
      <c r="C2886" t="s">
        <v>63</v>
      </c>
      <c r="D2886" t="s">
        <v>157</v>
      </c>
      <c r="E2886" t="s">
        <v>38</v>
      </c>
      <c r="F2886" s="1">
        <v>42740</v>
      </c>
      <c r="G2886" t="s">
        <v>23</v>
      </c>
      <c r="H2886">
        <v>743</v>
      </c>
      <c r="I2886">
        <v>0.11</v>
      </c>
      <c r="J2886">
        <v>104.02</v>
      </c>
      <c r="K2886" t="s">
        <v>17</v>
      </c>
    </row>
    <row r="2887" spans="1:11" x14ac:dyDescent="0.35">
      <c r="A2887" t="s">
        <v>3006</v>
      </c>
      <c r="B2887" t="s">
        <v>211</v>
      </c>
      <c r="C2887" t="s">
        <v>49</v>
      </c>
      <c r="D2887" t="s">
        <v>50</v>
      </c>
      <c r="E2887" t="s">
        <v>22</v>
      </c>
      <c r="F2887" s="1" t="s">
        <v>10653</v>
      </c>
      <c r="G2887" t="s">
        <v>23</v>
      </c>
      <c r="H2887">
        <v>2081</v>
      </c>
      <c r="I2887">
        <v>0.23</v>
      </c>
      <c r="J2887">
        <v>811.59</v>
      </c>
      <c r="K2887" t="s">
        <v>17</v>
      </c>
    </row>
    <row r="2888" spans="1:11" x14ac:dyDescent="0.35">
      <c r="A2888" t="s">
        <v>3007</v>
      </c>
      <c r="B2888" t="s">
        <v>45</v>
      </c>
      <c r="C2888" t="s">
        <v>26</v>
      </c>
      <c r="D2888" t="s">
        <v>201</v>
      </c>
      <c r="E2888" t="s">
        <v>143</v>
      </c>
      <c r="F2888" s="1">
        <v>42129</v>
      </c>
      <c r="G2888" t="s">
        <v>23</v>
      </c>
      <c r="H2888">
        <v>2155</v>
      </c>
      <c r="I2888">
        <v>0.12</v>
      </c>
      <c r="J2888">
        <v>754.25</v>
      </c>
      <c r="K2888" t="s">
        <v>17</v>
      </c>
    </row>
    <row r="2889" spans="1:11" x14ac:dyDescent="0.35">
      <c r="A2889" t="s">
        <v>3008</v>
      </c>
      <c r="B2889" t="s">
        <v>25</v>
      </c>
      <c r="C2889" t="s">
        <v>20</v>
      </c>
      <c r="D2889" t="s">
        <v>91</v>
      </c>
      <c r="E2889" t="s">
        <v>38</v>
      </c>
      <c r="F2889" s="1" t="s">
        <v>10147</v>
      </c>
      <c r="G2889" t="s">
        <v>23</v>
      </c>
      <c r="H2889">
        <v>1536</v>
      </c>
      <c r="I2889">
        <v>0.2</v>
      </c>
      <c r="J2889">
        <v>291.83999999999997</v>
      </c>
      <c r="K2889" t="s">
        <v>17</v>
      </c>
    </row>
    <row r="2890" spans="1:11" x14ac:dyDescent="0.35">
      <c r="A2890" t="s">
        <v>3009</v>
      </c>
      <c r="B2890" t="s">
        <v>184</v>
      </c>
      <c r="C2890" t="s">
        <v>58</v>
      </c>
      <c r="D2890" t="s">
        <v>112</v>
      </c>
      <c r="E2890" t="s">
        <v>123</v>
      </c>
      <c r="F2890" s="1" t="s">
        <v>10552</v>
      </c>
      <c r="G2890" t="s">
        <v>23</v>
      </c>
      <c r="H2890">
        <v>989</v>
      </c>
      <c r="I2890">
        <v>0.35</v>
      </c>
      <c r="J2890">
        <v>168.13</v>
      </c>
      <c r="K2890" t="s">
        <v>17</v>
      </c>
    </row>
    <row r="2891" spans="1:11" x14ac:dyDescent="0.35">
      <c r="A2891" t="s">
        <v>3010</v>
      </c>
      <c r="B2891" t="s">
        <v>86</v>
      </c>
      <c r="C2891" t="s">
        <v>32</v>
      </c>
      <c r="D2891" t="s">
        <v>46</v>
      </c>
      <c r="E2891" t="s">
        <v>38</v>
      </c>
      <c r="F2891" s="1" t="s">
        <v>10418</v>
      </c>
      <c r="G2891" t="s">
        <v>23</v>
      </c>
      <c r="H2891">
        <v>886</v>
      </c>
      <c r="I2891">
        <v>0.28999999999999998</v>
      </c>
      <c r="J2891">
        <v>256.94</v>
      </c>
      <c r="K2891" t="s">
        <v>17</v>
      </c>
    </row>
    <row r="2892" spans="1:11" x14ac:dyDescent="0.35">
      <c r="A2892" t="s">
        <v>3011</v>
      </c>
      <c r="B2892" t="s">
        <v>57</v>
      </c>
      <c r="C2892" t="s">
        <v>49</v>
      </c>
      <c r="D2892" t="s">
        <v>205</v>
      </c>
      <c r="E2892" t="s">
        <v>88</v>
      </c>
      <c r="F2892" s="1">
        <v>43413</v>
      </c>
      <c r="G2892" t="s">
        <v>23</v>
      </c>
      <c r="H2892">
        <v>829</v>
      </c>
      <c r="I2892">
        <v>0.27</v>
      </c>
      <c r="J2892">
        <v>157.51</v>
      </c>
      <c r="K2892" t="s">
        <v>17</v>
      </c>
    </row>
    <row r="2893" spans="1:11" x14ac:dyDescent="0.35">
      <c r="A2893" t="s">
        <v>3012</v>
      </c>
      <c r="B2893" t="s">
        <v>19</v>
      </c>
      <c r="C2893" t="s">
        <v>63</v>
      </c>
      <c r="D2893" t="s">
        <v>75</v>
      </c>
      <c r="E2893" t="s">
        <v>28</v>
      </c>
      <c r="F2893" s="1">
        <v>42372</v>
      </c>
      <c r="G2893" t="s">
        <v>23</v>
      </c>
      <c r="H2893">
        <v>1784</v>
      </c>
      <c r="I2893">
        <v>0.26</v>
      </c>
      <c r="J2893">
        <v>499.52</v>
      </c>
      <c r="K2893" t="s">
        <v>17</v>
      </c>
    </row>
    <row r="2894" spans="1:11" x14ac:dyDescent="0.35">
      <c r="A2894" t="s">
        <v>3013</v>
      </c>
      <c r="B2894" t="s">
        <v>90</v>
      </c>
      <c r="C2894" t="s">
        <v>58</v>
      </c>
      <c r="D2894" t="s">
        <v>59</v>
      </c>
      <c r="E2894" t="s">
        <v>143</v>
      </c>
      <c r="F2894" s="1">
        <v>43355</v>
      </c>
      <c r="G2894" t="s">
        <v>23</v>
      </c>
      <c r="H2894">
        <v>1534</v>
      </c>
      <c r="I2894">
        <v>0.24</v>
      </c>
      <c r="J2894">
        <v>291.45999999999998</v>
      </c>
      <c r="K2894" t="s">
        <v>17</v>
      </c>
    </row>
    <row r="2895" spans="1:11" x14ac:dyDescent="0.35">
      <c r="A2895" t="s">
        <v>3014</v>
      </c>
      <c r="B2895" t="s">
        <v>106</v>
      </c>
      <c r="C2895" t="s">
        <v>13</v>
      </c>
      <c r="D2895" t="s">
        <v>195</v>
      </c>
      <c r="E2895" t="s">
        <v>60</v>
      </c>
      <c r="F2895" s="1">
        <v>43413</v>
      </c>
      <c r="G2895" t="s">
        <v>23</v>
      </c>
      <c r="H2895">
        <v>1486</v>
      </c>
      <c r="I2895">
        <v>0.21</v>
      </c>
      <c r="J2895">
        <v>297.2</v>
      </c>
      <c r="K2895" t="s">
        <v>17</v>
      </c>
    </row>
    <row r="2896" spans="1:11" x14ac:dyDescent="0.35">
      <c r="A2896" t="s">
        <v>3015</v>
      </c>
      <c r="B2896" t="s">
        <v>12</v>
      </c>
      <c r="C2896" t="s">
        <v>20</v>
      </c>
      <c r="D2896" t="s">
        <v>91</v>
      </c>
      <c r="E2896" t="s">
        <v>34</v>
      </c>
      <c r="F2896" s="1">
        <v>42805</v>
      </c>
      <c r="G2896" t="s">
        <v>23</v>
      </c>
      <c r="H2896">
        <v>1559</v>
      </c>
      <c r="I2896">
        <v>0.28000000000000003</v>
      </c>
      <c r="J2896">
        <v>265.02999999999997</v>
      </c>
      <c r="K2896" t="s">
        <v>17</v>
      </c>
    </row>
    <row r="2897" spans="1:11" x14ac:dyDescent="0.35">
      <c r="A2897" t="s">
        <v>3016</v>
      </c>
      <c r="B2897" t="s">
        <v>139</v>
      </c>
      <c r="C2897" t="s">
        <v>32</v>
      </c>
      <c r="D2897" t="s">
        <v>97</v>
      </c>
      <c r="E2897" t="s">
        <v>55</v>
      </c>
      <c r="F2897" s="1" t="s">
        <v>10418</v>
      </c>
      <c r="G2897" t="s">
        <v>23</v>
      </c>
      <c r="H2897">
        <v>1522</v>
      </c>
      <c r="I2897">
        <v>0.18</v>
      </c>
      <c r="J2897">
        <v>395.72</v>
      </c>
      <c r="K2897" t="s">
        <v>17</v>
      </c>
    </row>
    <row r="2898" spans="1:11" x14ac:dyDescent="0.35">
      <c r="A2898" t="s">
        <v>3017</v>
      </c>
      <c r="B2898" t="s">
        <v>78</v>
      </c>
      <c r="C2898" t="s">
        <v>26</v>
      </c>
      <c r="D2898" t="s">
        <v>201</v>
      </c>
      <c r="E2898" t="s">
        <v>43</v>
      </c>
      <c r="F2898" s="1">
        <v>43355</v>
      </c>
      <c r="G2898" t="s">
        <v>23</v>
      </c>
      <c r="H2898">
        <v>1227</v>
      </c>
      <c r="I2898">
        <v>0.34</v>
      </c>
      <c r="J2898">
        <v>441.72</v>
      </c>
      <c r="K2898" t="s">
        <v>17</v>
      </c>
    </row>
    <row r="2899" spans="1:11" x14ac:dyDescent="0.35">
      <c r="A2899" t="s">
        <v>3018</v>
      </c>
      <c r="B2899" t="s">
        <v>130</v>
      </c>
      <c r="C2899" t="s">
        <v>49</v>
      </c>
      <c r="D2899" t="s">
        <v>50</v>
      </c>
      <c r="E2899" t="s">
        <v>117</v>
      </c>
      <c r="F2899" s="1">
        <v>42593</v>
      </c>
      <c r="G2899" t="s">
        <v>23</v>
      </c>
      <c r="H2899">
        <v>1155</v>
      </c>
      <c r="I2899">
        <v>0.11</v>
      </c>
      <c r="J2899">
        <v>473.55</v>
      </c>
      <c r="K2899" t="s">
        <v>17</v>
      </c>
    </row>
    <row r="2900" spans="1:11" x14ac:dyDescent="0.35">
      <c r="A2900" t="s">
        <v>3019</v>
      </c>
      <c r="B2900" t="s">
        <v>62</v>
      </c>
      <c r="C2900" t="s">
        <v>63</v>
      </c>
      <c r="D2900" t="s">
        <v>87</v>
      </c>
      <c r="E2900" t="s">
        <v>38</v>
      </c>
      <c r="F2900" s="1" t="s">
        <v>10431</v>
      </c>
      <c r="G2900" t="s">
        <v>23</v>
      </c>
      <c r="H2900">
        <v>1231</v>
      </c>
      <c r="I2900">
        <v>0.17</v>
      </c>
      <c r="J2900">
        <v>147.72</v>
      </c>
      <c r="K2900" t="s">
        <v>17</v>
      </c>
    </row>
    <row r="2901" spans="1:11" x14ac:dyDescent="0.35">
      <c r="A2901" t="s">
        <v>3020</v>
      </c>
      <c r="B2901" t="s">
        <v>125</v>
      </c>
      <c r="C2901" t="s">
        <v>49</v>
      </c>
      <c r="D2901" t="s">
        <v>50</v>
      </c>
      <c r="E2901" t="s">
        <v>38</v>
      </c>
      <c r="F2901" s="1" t="s">
        <v>10237</v>
      </c>
      <c r="G2901" t="s">
        <v>23</v>
      </c>
      <c r="H2901">
        <v>965</v>
      </c>
      <c r="I2901">
        <v>0.33</v>
      </c>
      <c r="J2901">
        <v>328.1</v>
      </c>
      <c r="K2901" t="s">
        <v>17</v>
      </c>
    </row>
    <row r="2902" spans="1:11" x14ac:dyDescent="0.35">
      <c r="A2902" t="s">
        <v>3021</v>
      </c>
      <c r="B2902" t="s">
        <v>156</v>
      </c>
      <c r="C2902" t="s">
        <v>58</v>
      </c>
      <c r="D2902" t="s">
        <v>68</v>
      </c>
      <c r="E2902" t="s">
        <v>60</v>
      </c>
      <c r="F2902" s="1" t="s">
        <v>10429</v>
      </c>
      <c r="G2902" t="s">
        <v>23</v>
      </c>
      <c r="H2902">
        <v>1422</v>
      </c>
      <c r="I2902">
        <v>0.35</v>
      </c>
      <c r="J2902">
        <v>597.24</v>
      </c>
      <c r="K2902" t="s">
        <v>17</v>
      </c>
    </row>
    <row r="2903" spans="1:11" x14ac:dyDescent="0.35">
      <c r="A2903" t="s">
        <v>3022</v>
      </c>
      <c r="B2903" t="s">
        <v>261</v>
      </c>
      <c r="C2903" t="s">
        <v>20</v>
      </c>
      <c r="D2903" t="s">
        <v>21</v>
      </c>
      <c r="E2903" t="s">
        <v>117</v>
      </c>
      <c r="F2903" s="1" t="s">
        <v>10215</v>
      </c>
      <c r="G2903" t="s">
        <v>23</v>
      </c>
      <c r="H2903">
        <v>1567</v>
      </c>
      <c r="I2903">
        <v>0.26</v>
      </c>
      <c r="J2903">
        <v>564.12</v>
      </c>
      <c r="K2903" t="s">
        <v>17</v>
      </c>
    </row>
    <row r="2904" spans="1:11" x14ac:dyDescent="0.35">
      <c r="A2904" t="s">
        <v>3023</v>
      </c>
      <c r="B2904" t="s">
        <v>116</v>
      </c>
      <c r="C2904" t="s">
        <v>63</v>
      </c>
      <c r="D2904" t="s">
        <v>75</v>
      </c>
      <c r="E2904" t="s">
        <v>34</v>
      </c>
      <c r="F2904" s="1" t="s">
        <v>10219</v>
      </c>
      <c r="G2904" t="s">
        <v>23</v>
      </c>
      <c r="H2904">
        <v>785</v>
      </c>
      <c r="I2904">
        <v>0.23</v>
      </c>
      <c r="J2904">
        <v>337.55</v>
      </c>
      <c r="K2904" t="s">
        <v>17</v>
      </c>
    </row>
    <row r="2905" spans="1:11" x14ac:dyDescent="0.35">
      <c r="A2905" t="s">
        <v>3024</v>
      </c>
      <c r="B2905" t="s">
        <v>111</v>
      </c>
      <c r="C2905" t="s">
        <v>58</v>
      </c>
      <c r="D2905" t="s">
        <v>68</v>
      </c>
      <c r="E2905" t="s">
        <v>128</v>
      </c>
      <c r="F2905" s="1" t="s">
        <v>10240</v>
      </c>
      <c r="G2905" t="s">
        <v>23</v>
      </c>
      <c r="H2905">
        <v>1390</v>
      </c>
      <c r="I2905">
        <v>0.15</v>
      </c>
      <c r="J2905">
        <v>583.79999999999995</v>
      </c>
      <c r="K2905" t="s">
        <v>17</v>
      </c>
    </row>
    <row r="2906" spans="1:11" x14ac:dyDescent="0.35">
      <c r="A2906" t="s">
        <v>3025</v>
      </c>
      <c r="B2906" t="s">
        <v>122</v>
      </c>
      <c r="C2906" t="s">
        <v>58</v>
      </c>
      <c r="D2906" t="s">
        <v>59</v>
      </c>
      <c r="E2906" t="s">
        <v>163</v>
      </c>
      <c r="F2906" s="1" t="s">
        <v>10656</v>
      </c>
      <c r="G2906" t="s">
        <v>23</v>
      </c>
      <c r="H2906">
        <v>1887</v>
      </c>
      <c r="I2906">
        <v>0.12</v>
      </c>
      <c r="J2906">
        <v>207.57</v>
      </c>
      <c r="K2906" t="s">
        <v>17</v>
      </c>
    </row>
    <row r="2907" spans="1:11" x14ac:dyDescent="0.35">
      <c r="A2907" t="s">
        <v>3026</v>
      </c>
      <c r="B2907" t="s">
        <v>12</v>
      </c>
      <c r="C2907" t="s">
        <v>58</v>
      </c>
      <c r="D2907" t="s">
        <v>59</v>
      </c>
      <c r="E2907" t="s">
        <v>65</v>
      </c>
      <c r="F2907" s="1">
        <v>42593</v>
      </c>
      <c r="G2907" t="s">
        <v>23</v>
      </c>
      <c r="H2907">
        <v>1273</v>
      </c>
      <c r="I2907">
        <v>0.34</v>
      </c>
      <c r="J2907">
        <v>63.65</v>
      </c>
      <c r="K2907" t="s">
        <v>17</v>
      </c>
    </row>
    <row r="2908" spans="1:11" x14ac:dyDescent="0.35">
      <c r="A2908" t="s">
        <v>3027</v>
      </c>
      <c r="B2908" t="s">
        <v>234</v>
      </c>
      <c r="C2908" t="s">
        <v>13</v>
      </c>
      <c r="D2908" t="s">
        <v>79</v>
      </c>
      <c r="E2908" t="s">
        <v>88</v>
      </c>
      <c r="F2908" s="1">
        <v>42983</v>
      </c>
      <c r="G2908" t="s">
        <v>23</v>
      </c>
      <c r="H2908">
        <v>2493</v>
      </c>
      <c r="I2908">
        <v>0.1</v>
      </c>
      <c r="J2908">
        <v>673.11</v>
      </c>
      <c r="K2908" t="s">
        <v>17</v>
      </c>
    </row>
    <row r="2909" spans="1:11" x14ac:dyDescent="0.35">
      <c r="A2909" t="s">
        <v>3028</v>
      </c>
      <c r="B2909" t="s">
        <v>120</v>
      </c>
      <c r="C2909" t="s">
        <v>63</v>
      </c>
      <c r="D2909" t="s">
        <v>87</v>
      </c>
      <c r="E2909" t="s">
        <v>60</v>
      </c>
      <c r="F2909" s="1" t="s">
        <v>10187</v>
      </c>
      <c r="G2909" t="s">
        <v>23</v>
      </c>
      <c r="H2909">
        <v>681</v>
      </c>
      <c r="I2909">
        <v>0.23</v>
      </c>
      <c r="J2909">
        <v>245.16</v>
      </c>
      <c r="K2909" t="s">
        <v>17</v>
      </c>
    </row>
    <row r="2910" spans="1:11" x14ac:dyDescent="0.35">
      <c r="A2910" t="s">
        <v>3029</v>
      </c>
      <c r="B2910" t="s">
        <v>263</v>
      </c>
      <c r="C2910" t="s">
        <v>32</v>
      </c>
      <c r="D2910" t="s">
        <v>33</v>
      </c>
      <c r="E2910" t="s">
        <v>38</v>
      </c>
      <c r="F2910" s="1">
        <v>42768</v>
      </c>
      <c r="G2910" t="s">
        <v>23</v>
      </c>
      <c r="H2910">
        <v>1655</v>
      </c>
      <c r="I2910">
        <v>0.3</v>
      </c>
      <c r="J2910">
        <v>612.35</v>
      </c>
      <c r="K2910" t="s">
        <v>17</v>
      </c>
    </row>
    <row r="2911" spans="1:11" x14ac:dyDescent="0.35">
      <c r="A2911" t="s">
        <v>3030</v>
      </c>
      <c r="B2911" t="s">
        <v>139</v>
      </c>
      <c r="C2911" t="s">
        <v>20</v>
      </c>
      <c r="D2911" t="s">
        <v>21</v>
      </c>
      <c r="E2911" t="s">
        <v>104</v>
      </c>
      <c r="F2911" s="1" t="s">
        <v>10483</v>
      </c>
      <c r="G2911" t="s">
        <v>23</v>
      </c>
      <c r="H2911">
        <v>2195</v>
      </c>
      <c r="I2911">
        <v>0.22</v>
      </c>
      <c r="J2911">
        <v>285.35000000000002</v>
      </c>
      <c r="K2911" t="s">
        <v>17</v>
      </c>
    </row>
    <row r="2912" spans="1:11" x14ac:dyDescent="0.35">
      <c r="A2912" t="s">
        <v>3031</v>
      </c>
      <c r="B2912" t="s">
        <v>169</v>
      </c>
      <c r="C2912" t="s">
        <v>13</v>
      </c>
      <c r="D2912" t="s">
        <v>195</v>
      </c>
      <c r="E2912" t="s">
        <v>104</v>
      </c>
      <c r="F2912" s="1">
        <v>42867</v>
      </c>
      <c r="G2912" t="s">
        <v>23</v>
      </c>
      <c r="H2912">
        <v>2100</v>
      </c>
      <c r="I2912">
        <v>0.14000000000000001</v>
      </c>
      <c r="J2912">
        <v>315</v>
      </c>
      <c r="K2912" t="s">
        <v>17</v>
      </c>
    </row>
    <row r="2913" spans="1:11" x14ac:dyDescent="0.35">
      <c r="A2913" t="s">
        <v>3032</v>
      </c>
      <c r="B2913" t="s">
        <v>57</v>
      </c>
      <c r="C2913" t="s">
        <v>49</v>
      </c>
      <c r="D2913" t="s">
        <v>205</v>
      </c>
      <c r="E2913" t="s">
        <v>60</v>
      </c>
      <c r="F2913" s="1" t="s">
        <v>10655</v>
      </c>
      <c r="G2913" t="s">
        <v>23</v>
      </c>
      <c r="H2913">
        <v>2341</v>
      </c>
      <c r="I2913">
        <v>0.15</v>
      </c>
      <c r="J2913">
        <v>749.12</v>
      </c>
      <c r="K2913" t="s">
        <v>17</v>
      </c>
    </row>
    <row r="2914" spans="1:11" x14ac:dyDescent="0.35">
      <c r="A2914" t="s">
        <v>3033</v>
      </c>
      <c r="B2914" t="s">
        <v>263</v>
      </c>
      <c r="C2914" t="s">
        <v>26</v>
      </c>
      <c r="D2914" t="s">
        <v>27</v>
      </c>
      <c r="E2914" t="s">
        <v>149</v>
      </c>
      <c r="F2914" s="1" t="s">
        <v>10137</v>
      </c>
      <c r="G2914" t="s">
        <v>23</v>
      </c>
      <c r="H2914">
        <v>1585</v>
      </c>
      <c r="I2914">
        <v>0.31</v>
      </c>
      <c r="J2914">
        <v>634</v>
      </c>
      <c r="K2914" t="s">
        <v>17</v>
      </c>
    </row>
    <row r="2915" spans="1:11" x14ac:dyDescent="0.35">
      <c r="A2915" t="s">
        <v>3034</v>
      </c>
      <c r="B2915" t="s">
        <v>263</v>
      </c>
      <c r="C2915" t="s">
        <v>26</v>
      </c>
      <c r="D2915" t="s">
        <v>27</v>
      </c>
      <c r="E2915" t="s">
        <v>15</v>
      </c>
      <c r="F2915" s="1" t="s">
        <v>10433</v>
      </c>
      <c r="G2915" t="s">
        <v>23</v>
      </c>
      <c r="H2915">
        <v>1853</v>
      </c>
      <c r="I2915">
        <v>0.28999999999999998</v>
      </c>
      <c r="J2915">
        <v>796.79</v>
      </c>
      <c r="K2915" t="s">
        <v>17</v>
      </c>
    </row>
    <row r="2916" spans="1:11" x14ac:dyDescent="0.35">
      <c r="A2916" t="s">
        <v>3035</v>
      </c>
      <c r="B2916" t="s">
        <v>159</v>
      </c>
      <c r="C2916" t="s">
        <v>32</v>
      </c>
      <c r="D2916" t="s">
        <v>46</v>
      </c>
      <c r="E2916" t="s">
        <v>72</v>
      </c>
      <c r="F2916" s="1" t="s">
        <v>10153</v>
      </c>
      <c r="G2916" t="s">
        <v>23</v>
      </c>
      <c r="H2916">
        <v>2451</v>
      </c>
      <c r="I2916">
        <v>0.21</v>
      </c>
      <c r="J2916">
        <v>318.63</v>
      </c>
      <c r="K2916" t="s">
        <v>17</v>
      </c>
    </row>
    <row r="2917" spans="1:11" x14ac:dyDescent="0.35">
      <c r="A2917" t="s">
        <v>3036</v>
      </c>
      <c r="B2917" t="s">
        <v>111</v>
      </c>
      <c r="C2917" t="s">
        <v>26</v>
      </c>
      <c r="D2917" t="s">
        <v>37</v>
      </c>
      <c r="E2917" t="s">
        <v>143</v>
      </c>
      <c r="F2917" s="1" t="s">
        <v>10314</v>
      </c>
      <c r="G2917" t="s">
        <v>23</v>
      </c>
      <c r="H2917">
        <v>2099</v>
      </c>
      <c r="I2917">
        <v>0.28999999999999998</v>
      </c>
      <c r="J2917">
        <v>314.85000000000002</v>
      </c>
      <c r="K2917" t="s">
        <v>17</v>
      </c>
    </row>
    <row r="2918" spans="1:11" x14ac:dyDescent="0.35">
      <c r="A2918" t="s">
        <v>3037</v>
      </c>
      <c r="B2918" t="s">
        <v>90</v>
      </c>
      <c r="C2918" t="s">
        <v>32</v>
      </c>
      <c r="D2918" t="s">
        <v>153</v>
      </c>
      <c r="E2918" t="s">
        <v>43</v>
      </c>
      <c r="F2918" s="1" t="s">
        <v>10657</v>
      </c>
      <c r="G2918" t="s">
        <v>23</v>
      </c>
      <c r="H2918">
        <v>2315</v>
      </c>
      <c r="I2918">
        <v>0.28000000000000003</v>
      </c>
      <c r="J2918">
        <v>972.3</v>
      </c>
      <c r="K2918" t="s">
        <v>17</v>
      </c>
    </row>
    <row r="2919" spans="1:11" x14ac:dyDescent="0.35">
      <c r="A2919" t="s">
        <v>3038</v>
      </c>
      <c r="B2919" t="s">
        <v>122</v>
      </c>
      <c r="C2919" t="s">
        <v>20</v>
      </c>
      <c r="D2919" t="s">
        <v>21</v>
      </c>
      <c r="E2919" t="s">
        <v>163</v>
      </c>
      <c r="F2919" s="1" t="s">
        <v>10458</v>
      </c>
      <c r="G2919" t="s">
        <v>23</v>
      </c>
      <c r="H2919">
        <v>1512</v>
      </c>
      <c r="I2919">
        <v>0.26</v>
      </c>
      <c r="J2919">
        <v>241.92</v>
      </c>
      <c r="K2919" t="s">
        <v>17</v>
      </c>
    </row>
    <row r="2920" spans="1:11" x14ac:dyDescent="0.35">
      <c r="A2920" t="s">
        <v>3039</v>
      </c>
      <c r="B2920" t="s">
        <v>90</v>
      </c>
      <c r="C2920" t="s">
        <v>32</v>
      </c>
      <c r="D2920" t="s">
        <v>153</v>
      </c>
      <c r="E2920" t="s">
        <v>143</v>
      </c>
      <c r="F2920" s="1">
        <v>42834</v>
      </c>
      <c r="G2920" t="s">
        <v>23</v>
      </c>
      <c r="H2920">
        <v>1413</v>
      </c>
      <c r="I2920">
        <v>0.3</v>
      </c>
      <c r="J2920">
        <v>452.16</v>
      </c>
      <c r="K2920" t="s">
        <v>17</v>
      </c>
    </row>
    <row r="2921" spans="1:11" x14ac:dyDescent="0.35">
      <c r="A2921" t="s">
        <v>3040</v>
      </c>
      <c r="B2921" t="s">
        <v>156</v>
      </c>
      <c r="C2921" t="s">
        <v>49</v>
      </c>
      <c r="D2921" t="s">
        <v>50</v>
      </c>
      <c r="E2921" t="s">
        <v>22</v>
      </c>
      <c r="F2921" s="1" t="s">
        <v>10314</v>
      </c>
      <c r="G2921" t="s">
        <v>23</v>
      </c>
      <c r="H2921">
        <v>741</v>
      </c>
      <c r="I2921">
        <v>0.1</v>
      </c>
      <c r="J2921">
        <v>51.87</v>
      </c>
      <c r="K2921" t="s">
        <v>17</v>
      </c>
    </row>
    <row r="2922" spans="1:11" x14ac:dyDescent="0.35">
      <c r="A2922" t="s">
        <v>3041</v>
      </c>
      <c r="B2922" t="s">
        <v>57</v>
      </c>
      <c r="C2922" t="s">
        <v>49</v>
      </c>
      <c r="D2922" t="s">
        <v>50</v>
      </c>
      <c r="E2922" t="s">
        <v>166</v>
      </c>
      <c r="F2922" s="1">
        <v>42834</v>
      </c>
      <c r="G2922" t="s">
        <v>23</v>
      </c>
      <c r="H2922">
        <v>1363</v>
      </c>
      <c r="I2922">
        <v>0.1</v>
      </c>
      <c r="J2922">
        <v>558.83000000000004</v>
      </c>
      <c r="K2922" t="s">
        <v>17</v>
      </c>
    </row>
    <row r="2923" spans="1:11" x14ac:dyDescent="0.35">
      <c r="A2923" t="s">
        <v>3042</v>
      </c>
      <c r="B2923" t="s">
        <v>62</v>
      </c>
      <c r="C2923" t="s">
        <v>26</v>
      </c>
      <c r="D2923" t="s">
        <v>94</v>
      </c>
      <c r="E2923" t="s">
        <v>28</v>
      </c>
      <c r="F2923" s="1" t="s">
        <v>10439</v>
      </c>
      <c r="G2923" t="s">
        <v>23</v>
      </c>
      <c r="H2923">
        <v>1718</v>
      </c>
      <c r="I2923">
        <v>0.24</v>
      </c>
      <c r="J2923">
        <v>360.78</v>
      </c>
      <c r="K2923" t="s">
        <v>17</v>
      </c>
    </row>
    <row r="2924" spans="1:11" x14ac:dyDescent="0.35">
      <c r="A2924" t="s">
        <v>3043</v>
      </c>
      <c r="B2924" t="s">
        <v>204</v>
      </c>
      <c r="C2924" t="s">
        <v>49</v>
      </c>
      <c r="D2924" t="s">
        <v>205</v>
      </c>
      <c r="E2924" t="s">
        <v>69</v>
      </c>
      <c r="F2924" s="1">
        <v>42616</v>
      </c>
      <c r="G2924" t="s">
        <v>23</v>
      </c>
      <c r="H2924">
        <v>1546</v>
      </c>
      <c r="I2924">
        <v>0.26</v>
      </c>
      <c r="J2924">
        <v>108.22</v>
      </c>
      <c r="K2924" t="s">
        <v>17</v>
      </c>
    </row>
    <row r="2925" spans="1:11" x14ac:dyDescent="0.35">
      <c r="A2925" t="s">
        <v>3044</v>
      </c>
      <c r="B2925" t="s">
        <v>159</v>
      </c>
      <c r="C2925" t="s">
        <v>32</v>
      </c>
      <c r="D2925" t="s">
        <v>97</v>
      </c>
      <c r="E2925" t="s">
        <v>28</v>
      </c>
      <c r="F2925" s="1">
        <v>42312</v>
      </c>
      <c r="G2925" t="s">
        <v>23</v>
      </c>
      <c r="H2925">
        <v>1374</v>
      </c>
      <c r="I2925">
        <v>0.32</v>
      </c>
      <c r="J2925">
        <v>590.82000000000005</v>
      </c>
      <c r="K2925" t="s">
        <v>17</v>
      </c>
    </row>
    <row r="2926" spans="1:11" x14ac:dyDescent="0.35">
      <c r="A2926" t="s">
        <v>3045</v>
      </c>
      <c r="B2926" t="s">
        <v>81</v>
      </c>
      <c r="C2926" t="s">
        <v>26</v>
      </c>
      <c r="D2926" t="s">
        <v>201</v>
      </c>
      <c r="E2926" t="s">
        <v>60</v>
      </c>
      <c r="F2926" s="1" t="s">
        <v>10434</v>
      </c>
      <c r="G2926" t="s">
        <v>23</v>
      </c>
      <c r="H2926">
        <v>2347</v>
      </c>
      <c r="I2926">
        <v>0.16</v>
      </c>
      <c r="J2926">
        <v>704.1</v>
      </c>
      <c r="K2926" t="s">
        <v>17</v>
      </c>
    </row>
    <row r="2927" spans="1:11" x14ac:dyDescent="0.35">
      <c r="A2927" t="s">
        <v>3046</v>
      </c>
      <c r="B2927" t="s">
        <v>156</v>
      </c>
      <c r="C2927" t="s">
        <v>63</v>
      </c>
      <c r="D2927" t="s">
        <v>75</v>
      </c>
      <c r="E2927" t="s">
        <v>51</v>
      </c>
      <c r="F2927" s="1" t="s">
        <v>10433</v>
      </c>
      <c r="G2927" t="s">
        <v>23</v>
      </c>
      <c r="H2927">
        <v>1297</v>
      </c>
      <c r="I2927">
        <v>0.23</v>
      </c>
      <c r="J2927">
        <v>570.67999999999995</v>
      </c>
      <c r="K2927" t="s">
        <v>17</v>
      </c>
    </row>
    <row r="2928" spans="1:11" x14ac:dyDescent="0.35">
      <c r="A2928" t="s">
        <v>3047</v>
      </c>
      <c r="B2928" t="s">
        <v>111</v>
      </c>
      <c r="C2928" t="s">
        <v>49</v>
      </c>
      <c r="D2928" t="s">
        <v>205</v>
      </c>
      <c r="E2928" t="s">
        <v>38</v>
      </c>
      <c r="F2928" s="1" t="s">
        <v>10437</v>
      </c>
      <c r="G2928" t="s">
        <v>23</v>
      </c>
      <c r="H2928">
        <v>831</v>
      </c>
      <c r="I2928">
        <v>0.28000000000000003</v>
      </c>
      <c r="J2928">
        <v>257.61</v>
      </c>
      <c r="K2928" t="s">
        <v>17</v>
      </c>
    </row>
    <row r="2929" spans="1:11" x14ac:dyDescent="0.35">
      <c r="A2929" t="s">
        <v>3048</v>
      </c>
      <c r="B2929" t="s">
        <v>25</v>
      </c>
      <c r="C2929" t="s">
        <v>49</v>
      </c>
      <c r="D2929" t="s">
        <v>205</v>
      </c>
      <c r="E2929" t="s">
        <v>88</v>
      </c>
      <c r="F2929" s="1">
        <v>43262</v>
      </c>
      <c r="G2929" t="s">
        <v>23</v>
      </c>
      <c r="H2929">
        <v>1506</v>
      </c>
      <c r="I2929">
        <v>0.32</v>
      </c>
      <c r="J2929">
        <v>677.7</v>
      </c>
      <c r="K2929" t="s">
        <v>17</v>
      </c>
    </row>
    <row r="2930" spans="1:11" x14ac:dyDescent="0.35">
      <c r="A2930" t="s">
        <v>3049</v>
      </c>
      <c r="B2930" t="s">
        <v>71</v>
      </c>
      <c r="C2930" t="s">
        <v>58</v>
      </c>
      <c r="D2930" t="s">
        <v>112</v>
      </c>
      <c r="E2930" t="s">
        <v>22</v>
      </c>
      <c r="F2930" s="1" t="s">
        <v>10234</v>
      </c>
      <c r="G2930" t="s">
        <v>23</v>
      </c>
      <c r="H2930">
        <v>1171</v>
      </c>
      <c r="I2930">
        <v>0.18</v>
      </c>
      <c r="J2930">
        <v>363.01</v>
      </c>
      <c r="K2930" t="s">
        <v>17</v>
      </c>
    </row>
    <row r="2931" spans="1:11" x14ac:dyDescent="0.35">
      <c r="A2931" t="s">
        <v>3050</v>
      </c>
      <c r="B2931" t="s">
        <v>182</v>
      </c>
      <c r="C2931" t="s">
        <v>13</v>
      </c>
      <c r="D2931" t="s">
        <v>79</v>
      </c>
      <c r="E2931" t="s">
        <v>123</v>
      </c>
      <c r="F2931" s="1" t="s">
        <v>10458</v>
      </c>
      <c r="G2931" t="s">
        <v>23</v>
      </c>
      <c r="H2931">
        <v>689</v>
      </c>
      <c r="I2931">
        <v>0.1</v>
      </c>
      <c r="J2931">
        <v>172.25</v>
      </c>
      <c r="K2931" t="s">
        <v>17</v>
      </c>
    </row>
    <row r="2932" spans="1:11" x14ac:dyDescent="0.35">
      <c r="A2932" t="s">
        <v>3051</v>
      </c>
      <c r="B2932" t="s">
        <v>146</v>
      </c>
      <c r="C2932" t="s">
        <v>13</v>
      </c>
      <c r="D2932" t="s">
        <v>79</v>
      </c>
      <c r="E2932" t="s">
        <v>34</v>
      </c>
      <c r="F2932" s="1">
        <v>42864</v>
      </c>
      <c r="G2932" t="s">
        <v>23</v>
      </c>
      <c r="H2932">
        <v>580</v>
      </c>
      <c r="I2932">
        <v>0.28000000000000003</v>
      </c>
      <c r="J2932">
        <v>29</v>
      </c>
      <c r="K2932" t="s">
        <v>17</v>
      </c>
    </row>
    <row r="2933" spans="1:11" x14ac:dyDescent="0.35">
      <c r="A2933" t="s">
        <v>3052</v>
      </c>
      <c r="B2933" t="s">
        <v>137</v>
      </c>
      <c r="C2933" t="s">
        <v>63</v>
      </c>
      <c r="D2933" t="s">
        <v>64</v>
      </c>
      <c r="E2933" t="s">
        <v>163</v>
      </c>
      <c r="F2933" s="1">
        <v>42312</v>
      </c>
      <c r="G2933" t="s">
        <v>23</v>
      </c>
      <c r="H2933">
        <v>2221</v>
      </c>
      <c r="I2933">
        <v>0.11</v>
      </c>
      <c r="J2933">
        <v>155.47</v>
      </c>
      <c r="K2933" t="s">
        <v>17</v>
      </c>
    </row>
    <row r="2934" spans="1:11" x14ac:dyDescent="0.35">
      <c r="A2934" t="s">
        <v>3053</v>
      </c>
      <c r="B2934" t="s">
        <v>137</v>
      </c>
      <c r="C2934" t="s">
        <v>26</v>
      </c>
      <c r="D2934" t="s">
        <v>27</v>
      </c>
      <c r="E2934" t="s">
        <v>15</v>
      </c>
      <c r="F2934" s="1" t="s">
        <v>10433</v>
      </c>
      <c r="G2934" t="s">
        <v>23</v>
      </c>
      <c r="H2934">
        <v>2377</v>
      </c>
      <c r="I2934">
        <v>0.23</v>
      </c>
      <c r="J2934">
        <v>499.17</v>
      </c>
      <c r="K2934" t="s">
        <v>17</v>
      </c>
    </row>
    <row r="2935" spans="1:11" x14ac:dyDescent="0.35">
      <c r="A2935" t="s">
        <v>3054</v>
      </c>
      <c r="B2935" t="s">
        <v>159</v>
      </c>
      <c r="C2935" t="s">
        <v>63</v>
      </c>
      <c r="D2935" t="s">
        <v>87</v>
      </c>
      <c r="E2935" t="s">
        <v>149</v>
      </c>
      <c r="F2935" s="1" t="s">
        <v>10437</v>
      </c>
      <c r="G2935" t="s">
        <v>23</v>
      </c>
      <c r="H2935">
        <v>1353</v>
      </c>
      <c r="I2935">
        <v>0.32</v>
      </c>
      <c r="J2935">
        <v>148.83000000000001</v>
      </c>
      <c r="K2935" t="s">
        <v>17</v>
      </c>
    </row>
    <row r="2936" spans="1:11" x14ac:dyDescent="0.35">
      <c r="A2936" t="s">
        <v>3055</v>
      </c>
      <c r="B2936" t="s">
        <v>137</v>
      </c>
      <c r="C2936" t="s">
        <v>26</v>
      </c>
      <c r="D2936" t="s">
        <v>27</v>
      </c>
      <c r="E2936" t="s">
        <v>88</v>
      </c>
      <c r="F2936" s="1" t="s">
        <v>10601</v>
      </c>
      <c r="G2936" t="s">
        <v>23</v>
      </c>
      <c r="H2936">
        <v>2449</v>
      </c>
      <c r="I2936">
        <v>0.28999999999999998</v>
      </c>
      <c r="J2936">
        <v>930.62</v>
      </c>
      <c r="K2936" t="s">
        <v>17</v>
      </c>
    </row>
    <row r="2937" spans="1:11" x14ac:dyDescent="0.35">
      <c r="A2937" t="s">
        <v>3056</v>
      </c>
      <c r="B2937" t="s">
        <v>120</v>
      </c>
      <c r="C2937" t="s">
        <v>32</v>
      </c>
      <c r="D2937" t="s">
        <v>33</v>
      </c>
      <c r="E2937" t="s">
        <v>72</v>
      </c>
      <c r="F2937" s="1">
        <v>43170</v>
      </c>
      <c r="G2937" t="s">
        <v>23</v>
      </c>
      <c r="H2937">
        <v>2430</v>
      </c>
      <c r="I2937">
        <v>0.33</v>
      </c>
      <c r="J2937">
        <v>704.7</v>
      </c>
      <c r="K2937" t="s">
        <v>17</v>
      </c>
    </row>
    <row r="2938" spans="1:11" x14ac:dyDescent="0.35">
      <c r="A2938" t="s">
        <v>3057</v>
      </c>
      <c r="B2938" t="s">
        <v>102</v>
      </c>
      <c r="C2938" t="s">
        <v>63</v>
      </c>
      <c r="D2938" t="s">
        <v>64</v>
      </c>
      <c r="E2938" t="s">
        <v>123</v>
      </c>
      <c r="F2938" s="1">
        <v>42864</v>
      </c>
      <c r="G2938" t="s">
        <v>23</v>
      </c>
      <c r="H2938">
        <v>2453</v>
      </c>
      <c r="I2938">
        <v>0.14000000000000001</v>
      </c>
      <c r="J2938">
        <v>466.07</v>
      </c>
      <c r="K2938" t="s">
        <v>17</v>
      </c>
    </row>
    <row r="2939" spans="1:11" x14ac:dyDescent="0.35">
      <c r="A2939" t="s">
        <v>3058</v>
      </c>
      <c r="B2939" t="s">
        <v>135</v>
      </c>
      <c r="C2939" t="s">
        <v>58</v>
      </c>
      <c r="D2939" t="s">
        <v>112</v>
      </c>
      <c r="E2939" t="s">
        <v>84</v>
      </c>
      <c r="F2939" s="1">
        <v>42834</v>
      </c>
      <c r="G2939" t="s">
        <v>23</v>
      </c>
      <c r="H2939">
        <v>1857</v>
      </c>
      <c r="I2939">
        <v>0.27</v>
      </c>
      <c r="J2939">
        <v>315.69</v>
      </c>
      <c r="K2939" t="s">
        <v>17</v>
      </c>
    </row>
    <row r="2940" spans="1:11" x14ac:dyDescent="0.35">
      <c r="A2940" t="s">
        <v>3059</v>
      </c>
      <c r="B2940" t="s">
        <v>139</v>
      </c>
      <c r="C2940" t="s">
        <v>49</v>
      </c>
      <c r="D2940" t="s">
        <v>205</v>
      </c>
      <c r="E2940" t="s">
        <v>166</v>
      </c>
      <c r="F2940" s="1" t="s">
        <v>10137</v>
      </c>
      <c r="G2940" t="s">
        <v>23</v>
      </c>
      <c r="H2940">
        <v>1914</v>
      </c>
      <c r="I2940">
        <v>0.34</v>
      </c>
      <c r="J2940">
        <v>153.12</v>
      </c>
      <c r="K2940" t="s">
        <v>17</v>
      </c>
    </row>
    <row r="2941" spans="1:11" x14ac:dyDescent="0.35">
      <c r="A2941" t="s">
        <v>3060</v>
      </c>
      <c r="B2941" t="s">
        <v>130</v>
      </c>
      <c r="C2941" t="s">
        <v>49</v>
      </c>
      <c r="D2941" t="s">
        <v>50</v>
      </c>
      <c r="E2941" t="s">
        <v>163</v>
      </c>
      <c r="F2941" s="1" t="s">
        <v>10581</v>
      </c>
      <c r="G2941" t="s">
        <v>23</v>
      </c>
      <c r="H2941">
        <v>853</v>
      </c>
      <c r="I2941">
        <v>0.31</v>
      </c>
      <c r="J2941">
        <v>110.89</v>
      </c>
      <c r="K2941" t="s">
        <v>17</v>
      </c>
    </row>
    <row r="2942" spans="1:11" x14ac:dyDescent="0.35">
      <c r="A2942" t="s">
        <v>3061</v>
      </c>
      <c r="B2942" t="s">
        <v>74</v>
      </c>
      <c r="C2942" t="s">
        <v>32</v>
      </c>
      <c r="D2942" t="s">
        <v>46</v>
      </c>
      <c r="E2942" t="s">
        <v>51</v>
      </c>
      <c r="F2942" s="1" t="s">
        <v>10204</v>
      </c>
      <c r="G2942" t="s">
        <v>23</v>
      </c>
      <c r="H2942">
        <v>1807</v>
      </c>
      <c r="I2942">
        <v>0.11</v>
      </c>
      <c r="J2942">
        <v>289.12</v>
      </c>
      <c r="K2942" t="s">
        <v>17</v>
      </c>
    </row>
    <row r="2943" spans="1:11" x14ac:dyDescent="0.35">
      <c r="A2943" t="s">
        <v>3062</v>
      </c>
      <c r="B2943" t="s">
        <v>122</v>
      </c>
      <c r="C2943" t="s">
        <v>63</v>
      </c>
      <c r="D2943" t="s">
        <v>64</v>
      </c>
      <c r="E2943" t="s">
        <v>84</v>
      </c>
      <c r="F2943" s="1">
        <v>42472</v>
      </c>
      <c r="G2943" t="s">
        <v>23</v>
      </c>
      <c r="H2943">
        <v>1571</v>
      </c>
      <c r="I2943">
        <v>0.2</v>
      </c>
      <c r="J2943">
        <v>518.42999999999995</v>
      </c>
      <c r="K2943" t="s">
        <v>17</v>
      </c>
    </row>
    <row r="2944" spans="1:11" x14ac:dyDescent="0.35">
      <c r="A2944" t="s">
        <v>3063</v>
      </c>
      <c r="B2944" t="s">
        <v>108</v>
      </c>
      <c r="C2944" t="s">
        <v>49</v>
      </c>
      <c r="D2944" t="s">
        <v>205</v>
      </c>
      <c r="E2944" t="s">
        <v>38</v>
      </c>
      <c r="F2944" s="1">
        <v>43262</v>
      </c>
      <c r="G2944" t="s">
        <v>23</v>
      </c>
      <c r="H2944">
        <v>2280</v>
      </c>
      <c r="I2944">
        <v>0.24</v>
      </c>
      <c r="J2944">
        <v>159.6</v>
      </c>
      <c r="K2944" t="s">
        <v>17</v>
      </c>
    </row>
    <row r="2945" spans="1:11" x14ac:dyDescent="0.35">
      <c r="A2945" t="s">
        <v>3064</v>
      </c>
      <c r="B2945" t="s">
        <v>193</v>
      </c>
      <c r="C2945" t="s">
        <v>20</v>
      </c>
      <c r="D2945" t="s">
        <v>21</v>
      </c>
      <c r="E2945" t="s">
        <v>117</v>
      </c>
      <c r="F2945" s="1" t="s">
        <v>10137</v>
      </c>
      <c r="G2945" t="s">
        <v>23</v>
      </c>
      <c r="H2945">
        <v>1567</v>
      </c>
      <c r="I2945">
        <v>0.32</v>
      </c>
      <c r="J2945">
        <v>673.81</v>
      </c>
      <c r="K2945" t="s">
        <v>17</v>
      </c>
    </row>
    <row r="2946" spans="1:11" x14ac:dyDescent="0.35">
      <c r="A2946" t="s">
        <v>3065</v>
      </c>
      <c r="B2946" t="s">
        <v>122</v>
      </c>
      <c r="C2946" t="s">
        <v>63</v>
      </c>
      <c r="D2946" t="s">
        <v>157</v>
      </c>
      <c r="E2946" t="s">
        <v>104</v>
      </c>
      <c r="F2946" s="1" t="s">
        <v>10434</v>
      </c>
      <c r="G2946" t="s">
        <v>23</v>
      </c>
      <c r="H2946">
        <v>1839</v>
      </c>
      <c r="I2946">
        <v>0.28999999999999998</v>
      </c>
      <c r="J2946">
        <v>588.48</v>
      </c>
      <c r="K2946" t="s">
        <v>17</v>
      </c>
    </row>
    <row r="2947" spans="1:11" x14ac:dyDescent="0.35">
      <c r="A2947" t="s">
        <v>3066</v>
      </c>
      <c r="B2947" t="s">
        <v>67</v>
      </c>
      <c r="C2947" t="s">
        <v>20</v>
      </c>
      <c r="D2947" t="s">
        <v>21</v>
      </c>
      <c r="E2947" t="s">
        <v>149</v>
      </c>
      <c r="F2947" s="1" t="s">
        <v>10372</v>
      </c>
      <c r="G2947" t="s">
        <v>23</v>
      </c>
      <c r="H2947">
        <v>794</v>
      </c>
      <c r="I2947">
        <v>0.12</v>
      </c>
      <c r="J2947">
        <v>230.26</v>
      </c>
      <c r="K2947" t="s">
        <v>17</v>
      </c>
    </row>
    <row r="2948" spans="1:11" x14ac:dyDescent="0.35">
      <c r="A2948" t="s">
        <v>3067</v>
      </c>
      <c r="B2948" t="s">
        <v>53</v>
      </c>
      <c r="C2948" t="s">
        <v>13</v>
      </c>
      <c r="D2948" t="s">
        <v>79</v>
      </c>
      <c r="E2948" t="s">
        <v>166</v>
      </c>
      <c r="F2948" s="1" t="s">
        <v>10433</v>
      </c>
      <c r="G2948" t="s">
        <v>23</v>
      </c>
      <c r="H2948">
        <v>2374</v>
      </c>
      <c r="I2948">
        <v>0.26</v>
      </c>
      <c r="J2948">
        <v>593.5</v>
      </c>
      <c r="K2948" t="s">
        <v>17</v>
      </c>
    </row>
    <row r="2949" spans="1:11" x14ac:dyDescent="0.35">
      <c r="A2949" t="s">
        <v>3068</v>
      </c>
      <c r="B2949" t="s">
        <v>42</v>
      </c>
      <c r="C2949" t="s">
        <v>26</v>
      </c>
      <c r="D2949" t="s">
        <v>201</v>
      </c>
      <c r="E2949" t="s">
        <v>69</v>
      </c>
      <c r="F2949" s="1" t="s">
        <v>10434</v>
      </c>
      <c r="G2949" t="s">
        <v>23</v>
      </c>
      <c r="H2949">
        <v>1049</v>
      </c>
      <c r="I2949">
        <v>0.23</v>
      </c>
      <c r="J2949">
        <v>230.78</v>
      </c>
      <c r="K2949" t="s">
        <v>17</v>
      </c>
    </row>
    <row r="2950" spans="1:11" x14ac:dyDescent="0.35">
      <c r="A2950" t="s">
        <v>3069</v>
      </c>
      <c r="B2950" t="s">
        <v>42</v>
      </c>
      <c r="C2950" t="s">
        <v>58</v>
      </c>
      <c r="D2950" t="s">
        <v>59</v>
      </c>
      <c r="E2950" t="s">
        <v>128</v>
      </c>
      <c r="F2950" s="1" t="s">
        <v>10517</v>
      </c>
      <c r="G2950" t="s">
        <v>23</v>
      </c>
      <c r="H2950">
        <v>1826</v>
      </c>
      <c r="I2950">
        <v>0.35</v>
      </c>
      <c r="J2950">
        <v>109.56</v>
      </c>
      <c r="K2950" t="s">
        <v>17</v>
      </c>
    </row>
    <row r="2951" spans="1:11" x14ac:dyDescent="0.35">
      <c r="A2951" t="s">
        <v>3070</v>
      </c>
      <c r="B2951" t="s">
        <v>130</v>
      </c>
      <c r="C2951" t="s">
        <v>32</v>
      </c>
      <c r="D2951" t="s">
        <v>97</v>
      </c>
      <c r="E2951" t="s">
        <v>28</v>
      </c>
      <c r="F2951" s="1">
        <v>43262</v>
      </c>
      <c r="G2951" t="s">
        <v>23</v>
      </c>
      <c r="H2951">
        <v>1077</v>
      </c>
      <c r="I2951">
        <v>0.12</v>
      </c>
      <c r="J2951">
        <v>463.11</v>
      </c>
      <c r="K2951" t="s">
        <v>17</v>
      </c>
    </row>
    <row r="2952" spans="1:11" x14ac:dyDescent="0.35">
      <c r="A2952" t="s">
        <v>3071</v>
      </c>
      <c r="B2952" t="s">
        <v>42</v>
      </c>
      <c r="C2952" t="s">
        <v>26</v>
      </c>
      <c r="D2952" t="s">
        <v>201</v>
      </c>
      <c r="E2952" t="s">
        <v>38</v>
      </c>
      <c r="F2952" s="1" t="s">
        <v>10658</v>
      </c>
      <c r="G2952" t="s">
        <v>23</v>
      </c>
      <c r="H2952">
        <v>2184</v>
      </c>
      <c r="I2952">
        <v>0.32</v>
      </c>
      <c r="J2952">
        <v>764.4</v>
      </c>
      <c r="K2952" t="s">
        <v>17</v>
      </c>
    </row>
    <row r="2953" spans="1:11" x14ac:dyDescent="0.35">
      <c r="A2953" t="s">
        <v>3072</v>
      </c>
      <c r="B2953" t="s">
        <v>165</v>
      </c>
      <c r="C2953" t="s">
        <v>20</v>
      </c>
      <c r="D2953" t="s">
        <v>21</v>
      </c>
      <c r="E2953" t="s">
        <v>84</v>
      </c>
      <c r="F2953" s="1">
        <v>42745</v>
      </c>
      <c r="G2953" t="s">
        <v>23</v>
      </c>
      <c r="H2953">
        <v>1463</v>
      </c>
      <c r="I2953">
        <v>0.33</v>
      </c>
      <c r="J2953">
        <v>160.93</v>
      </c>
      <c r="K2953" t="s">
        <v>17</v>
      </c>
    </row>
    <row r="2954" spans="1:11" x14ac:dyDescent="0.35">
      <c r="A2954" t="s">
        <v>3073</v>
      </c>
      <c r="B2954" t="s">
        <v>165</v>
      </c>
      <c r="C2954" t="s">
        <v>63</v>
      </c>
      <c r="D2954" t="s">
        <v>157</v>
      </c>
      <c r="E2954" t="s">
        <v>72</v>
      </c>
      <c r="F2954" s="1" t="s">
        <v>10200</v>
      </c>
      <c r="G2954" t="s">
        <v>23</v>
      </c>
      <c r="H2954">
        <v>1474</v>
      </c>
      <c r="I2954">
        <v>0.27</v>
      </c>
      <c r="J2954">
        <v>132.66</v>
      </c>
      <c r="K2954" t="s">
        <v>17</v>
      </c>
    </row>
    <row r="2955" spans="1:11" x14ac:dyDescent="0.35">
      <c r="A2955" t="s">
        <v>3074</v>
      </c>
      <c r="B2955" t="s">
        <v>74</v>
      </c>
      <c r="C2955" t="s">
        <v>13</v>
      </c>
      <c r="D2955" t="s">
        <v>195</v>
      </c>
      <c r="E2955" t="s">
        <v>88</v>
      </c>
      <c r="F2955" s="1" t="s">
        <v>10650</v>
      </c>
      <c r="G2955" t="s">
        <v>23</v>
      </c>
      <c r="H2955">
        <v>1499</v>
      </c>
      <c r="I2955">
        <v>0.12</v>
      </c>
      <c r="J2955">
        <v>89.94</v>
      </c>
      <c r="K2955" t="s">
        <v>17</v>
      </c>
    </row>
    <row r="2956" spans="1:11" x14ac:dyDescent="0.35">
      <c r="A2956" t="s">
        <v>3075</v>
      </c>
      <c r="B2956" t="s">
        <v>182</v>
      </c>
      <c r="C2956" t="s">
        <v>26</v>
      </c>
      <c r="D2956" t="s">
        <v>201</v>
      </c>
      <c r="E2956" t="s">
        <v>47</v>
      </c>
      <c r="F2956" s="1">
        <v>42745</v>
      </c>
      <c r="G2956" t="s">
        <v>23</v>
      </c>
      <c r="H2956">
        <v>1216</v>
      </c>
      <c r="I2956">
        <v>0.25</v>
      </c>
      <c r="J2956">
        <v>474.24</v>
      </c>
      <c r="K2956" t="s">
        <v>17</v>
      </c>
    </row>
    <row r="2957" spans="1:11" x14ac:dyDescent="0.35">
      <c r="A2957" t="s">
        <v>3076</v>
      </c>
      <c r="B2957" t="s">
        <v>137</v>
      </c>
      <c r="C2957" t="s">
        <v>20</v>
      </c>
      <c r="D2957" t="s">
        <v>21</v>
      </c>
      <c r="E2957" t="s">
        <v>28</v>
      </c>
      <c r="F2957" s="1" t="s">
        <v>10439</v>
      </c>
      <c r="G2957" t="s">
        <v>23</v>
      </c>
      <c r="H2957">
        <v>945</v>
      </c>
      <c r="I2957">
        <v>0.35</v>
      </c>
      <c r="J2957">
        <v>160.65</v>
      </c>
      <c r="K2957" t="s">
        <v>17</v>
      </c>
    </row>
    <row r="2958" spans="1:11" x14ac:dyDescent="0.35">
      <c r="A2958" t="s">
        <v>3077</v>
      </c>
      <c r="B2958" t="s">
        <v>31</v>
      </c>
      <c r="C2958" t="s">
        <v>49</v>
      </c>
      <c r="D2958" t="s">
        <v>54</v>
      </c>
      <c r="E2958" t="s">
        <v>123</v>
      </c>
      <c r="F2958" s="1">
        <v>42472</v>
      </c>
      <c r="G2958" t="s">
        <v>23</v>
      </c>
      <c r="H2958">
        <v>1916</v>
      </c>
      <c r="I2958">
        <v>0.2</v>
      </c>
      <c r="J2958">
        <v>402.36</v>
      </c>
      <c r="K2958" t="s">
        <v>17</v>
      </c>
    </row>
    <row r="2959" spans="1:11" x14ac:dyDescent="0.35">
      <c r="A2959" t="s">
        <v>3078</v>
      </c>
      <c r="B2959" t="s">
        <v>31</v>
      </c>
      <c r="C2959" t="s">
        <v>63</v>
      </c>
      <c r="D2959" t="s">
        <v>75</v>
      </c>
      <c r="E2959" t="s">
        <v>51</v>
      </c>
      <c r="F2959" s="1">
        <v>42864</v>
      </c>
      <c r="G2959" t="s">
        <v>23</v>
      </c>
      <c r="H2959">
        <v>1657</v>
      </c>
      <c r="I2959">
        <v>0.13</v>
      </c>
      <c r="J2959">
        <v>331.4</v>
      </c>
      <c r="K2959" t="s">
        <v>17</v>
      </c>
    </row>
    <row r="2960" spans="1:11" x14ac:dyDescent="0.35">
      <c r="A2960" t="s">
        <v>3079</v>
      </c>
      <c r="B2960" t="s">
        <v>151</v>
      </c>
      <c r="C2960" t="s">
        <v>20</v>
      </c>
      <c r="D2960" t="s">
        <v>21</v>
      </c>
      <c r="E2960" t="s">
        <v>69</v>
      </c>
      <c r="F2960" s="1">
        <v>43262</v>
      </c>
      <c r="G2960" t="s">
        <v>23</v>
      </c>
      <c r="H2960">
        <v>1222</v>
      </c>
      <c r="I2960">
        <v>0.2</v>
      </c>
      <c r="J2960">
        <v>281.06</v>
      </c>
      <c r="K2960" t="s">
        <v>17</v>
      </c>
    </row>
    <row r="2961" spans="1:11" x14ac:dyDescent="0.35">
      <c r="A2961" t="s">
        <v>3080</v>
      </c>
      <c r="B2961" t="s">
        <v>204</v>
      </c>
      <c r="C2961" t="s">
        <v>26</v>
      </c>
      <c r="D2961" t="s">
        <v>201</v>
      </c>
      <c r="E2961" t="s">
        <v>84</v>
      </c>
      <c r="F2961" s="1" t="s">
        <v>10601</v>
      </c>
      <c r="G2961" t="s">
        <v>23</v>
      </c>
      <c r="H2961">
        <v>2397</v>
      </c>
      <c r="I2961">
        <v>0.25</v>
      </c>
      <c r="J2961">
        <v>958.8</v>
      </c>
      <c r="K2961" t="s">
        <v>17</v>
      </c>
    </row>
    <row r="2962" spans="1:11" x14ac:dyDescent="0.35">
      <c r="A2962" t="s">
        <v>3081</v>
      </c>
      <c r="B2962" t="s">
        <v>78</v>
      </c>
      <c r="C2962" t="s">
        <v>49</v>
      </c>
      <c r="D2962" t="s">
        <v>50</v>
      </c>
      <c r="E2962" t="s">
        <v>149</v>
      </c>
      <c r="F2962" s="1">
        <v>42716</v>
      </c>
      <c r="G2962" t="s">
        <v>29</v>
      </c>
      <c r="H2962">
        <v>2181</v>
      </c>
      <c r="I2962">
        <v>0.17</v>
      </c>
      <c r="J2962">
        <v>261.72000000000003</v>
      </c>
      <c r="K2962" t="s">
        <v>17</v>
      </c>
    </row>
    <row r="2963" spans="1:11" x14ac:dyDescent="0.35">
      <c r="A2963" t="s">
        <v>3082</v>
      </c>
      <c r="B2963" t="s">
        <v>159</v>
      </c>
      <c r="C2963" t="s">
        <v>63</v>
      </c>
      <c r="D2963" t="s">
        <v>64</v>
      </c>
      <c r="E2963" t="s">
        <v>51</v>
      </c>
      <c r="F2963" s="1" t="s">
        <v>10377</v>
      </c>
      <c r="G2963" t="s">
        <v>29</v>
      </c>
      <c r="H2963">
        <v>1591</v>
      </c>
      <c r="I2963">
        <v>0.19</v>
      </c>
      <c r="J2963">
        <v>556.85</v>
      </c>
      <c r="K2963" t="s">
        <v>17</v>
      </c>
    </row>
    <row r="2964" spans="1:11" x14ac:dyDescent="0.35">
      <c r="A2964" t="s">
        <v>3083</v>
      </c>
      <c r="B2964" t="s">
        <v>169</v>
      </c>
      <c r="C2964" t="s">
        <v>63</v>
      </c>
      <c r="D2964" t="s">
        <v>75</v>
      </c>
      <c r="E2964" t="s">
        <v>88</v>
      </c>
      <c r="F2964" s="1">
        <v>43282</v>
      </c>
      <c r="G2964" t="s">
        <v>29</v>
      </c>
      <c r="H2964">
        <v>970</v>
      </c>
      <c r="I2964">
        <v>0.15</v>
      </c>
      <c r="J2964">
        <v>48.5</v>
      </c>
      <c r="K2964" t="s">
        <v>17</v>
      </c>
    </row>
    <row r="2965" spans="1:11" x14ac:dyDescent="0.35">
      <c r="A2965" t="s">
        <v>3084</v>
      </c>
      <c r="B2965" t="s">
        <v>31</v>
      </c>
      <c r="C2965" t="s">
        <v>20</v>
      </c>
      <c r="D2965" t="s">
        <v>21</v>
      </c>
      <c r="E2965" t="s">
        <v>34</v>
      </c>
      <c r="F2965" s="1" t="s">
        <v>10171</v>
      </c>
      <c r="G2965" t="s">
        <v>29</v>
      </c>
      <c r="H2965">
        <v>1350</v>
      </c>
      <c r="I2965">
        <v>0.31</v>
      </c>
      <c r="J2965">
        <v>256.5</v>
      </c>
      <c r="K2965" t="s">
        <v>17</v>
      </c>
    </row>
    <row r="2966" spans="1:11" x14ac:dyDescent="0.35">
      <c r="A2966" t="s">
        <v>3085</v>
      </c>
      <c r="B2966" t="s">
        <v>36</v>
      </c>
      <c r="C2966" t="s">
        <v>58</v>
      </c>
      <c r="D2966" t="s">
        <v>68</v>
      </c>
      <c r="E2966" t="s">
        <v>55</v>
      </c>
      <c r="F2966" s="1" t="s">
        <v>10312</v>
      </c>
      <c r="G2966" t="s">
        <v>29</v>
      </c>
      <c r="H2966">
        <v>1364</v>
      </c>
      <c r="I2966">
        <v>0.12</v>
      </c>
      <c r="J2966">
        <v>381.92</v>
      </c>
      <c r="K2966" t="s">
        <v>17</v>
      </c>
    </row>
    <row r="2967" spans="1:11" x14ac:dyDescent="0.35">
      <c r="A2967" t="s">
        <v>3086</v>
      </c>
      <c r="B2967" t="s">
        <v>74</v>
      </c>
      <c r="C2967" t="s">
        <v>13</v>
      </c>
      <c r="D2967" t="s">
        <v>195</v>
      </c>
      <c r="E2967" t="s">
        <v>123</v>
      </c>
      <c r="F2967" s="1" t="s">
        <v>10659</v>
      </c>
      <c r="G2967" t="s">
        <v>29</v>
      </c>
      <c r="H2967">
        <v>530</v>
      </c>
      <c r="I2967">
        <v>0.3</v>
      </c>
      <c r="J2967">
        <v>190.8</v>
      </c>
      <c r="K2967" t="s">
        <v>17</v>
      </c>
    </row>
    <row r="2968" spans="1:11" x14ac:dyDescent="0.35">
      <c r="A2968" t="s">
        <v>3087</v>
      </c>
      <c r="B2968" t="s">
        <v>86</v>
      </c>
      <c r="C2968" t="s">
        <v>32</v>
      </c>
      <c r="D2968" t="s">
        <v>33</v>
      </c>
      <c r="E2968" t="s">
        <v>88</v>
      </c>
      <c r="F2968" s="1">
        <v>42923</v>
      </c>
      <c r="G2968" t="s">
        <v>29</v>
      </c>
      <c r="H2968">
        <v>1779</v>
      </c>
      <c r="I2968">
        <v>0.23</v>
      </c>
      <c r="J2968">
        <v>142.32</v>
      </c>
      <c r="K2968" t="s">
        <v>17</v>
      </c>
    </row>
    <row r="2969" spans="1:11" x14ac:dyDescent="0.35">
      <c r="A2969" t="s">
        <v>3088</v>
      </c>
      <c r="B2969" t="s">
        <v>31</v>
      </c>
      <c r="C2969" t="s">
        <v>20</v>
      </c>
      <c r="D2969" t="s">
        <v>91</v>
      </c>
      <c r="E2969" t="s">
        <v>123</v>
      </c>
      <c r="F2969" s="1" t="s">
        <v>10660</v>
      </c>
      <c r="G2969" t="s">
        <v>29</v>
      </c>
      <c r="H2969">
        <v>1586</v>
      </c>
      <c r="I2969">
        <v>0.2</v>
      </c>
      <c r="J2969">
        <v>713.7</v>
      </c>
      <c r="K2969" t="s">
        <v>17</v>
      </c>
    </row>
    <row r="2970" spans="1:11" x14ac:dyDescent="0.35">
      <c r="A2970" t="s">
        <v>3089</v>
      </c>
      <c r="B2970" t="s">
        <v>174</v>
      </c>
      <c r="C2970" t="s">
        <v>49</v>
      </c>
      <c r="D2970" t="s">
        <v>205</v>
      </c>
      <c r="E2970" t="s">
        <v>60</v>
      </c>
      <c r="F2970" s="1" t="s">
        <v>10644</v>
      </c>
      <c r="G2970" t="s">
        <v>29</v>
      </c>
      <c r="H2970">
        <v>837</v>
      </c>
      <c r="I2970">
        <v>0.13</v>
      </c>
      <c r="J2970">
        <v>234.36</v>
      </c>
      <c r="K2970" t="s">
        <v>17</v>
      </c>
    </row>
    <row r="2971" spans="1:11" x14ac:dyDescent="0.35">
      <c r="A2971" t="s">
        <v>3090</v>
      </c>
      <c r="B2971" t="s">
        <v>81</v>
      </c>
      <c r="C2971" t="s">
        <v>13</v>
      </c>
      <c r="D2971" t="s">
        <v>14</v>
      </c>
      <c r="E2971" t="s">
        <v>22</v>
      </c>
      <c r="F2971" s="1" t="s">
        <v>10340</v>
      </c>
      <c r="G2971" t="s">
        <v>29</v>
      </c>
      <c r="H2971">
        <v>2292</v>
      </c>
      <c r="I2971">
        <v>0.19</v>
      </c>
      <c r="J2971">
        <v>183.36</v>
      </c>
      <c r="K2971" t="s">
        <v>17</v>
      </c>
    </row>
    <row r="2972" spans="1:11" x14ac:dyDescent="0.35">
      <c r="A2972" t="s">
        <v>3091</v>
      </c>
      <c r="B2972" t="s">
        <v>78</v>
      </c>
      <c r="C2972" t="s">
        <v>26</v>
      </c>
      <c r="D2972" t="s">
        <v>37</v>
      </c>
      <c r="E2972" t="s">
        <v>117</v>
      </c>
      <c r="F2972" s="1" t="s">
        <v>10286</v>
      </c>
      <c r="G2972" t="s">
        <v>29</v>
      </c>
      <c r="H2972">
        <v>2213</v>
      </c>
      <c r="I2972">
        <v>0.16</v>
      </c>
      <c r="J2972">
        <v>531.12</v>
      </c>
      <c r="K2972" t="s">
        <v>17</v>
      </c>
    </row>
    <row r="2973" spans="1:11" x14ac:dyDescent="0.35">
      <c r="A2973" t="s">
        <v>3092</v>
      </c>
      <c r="B2973" t="s">
        <v>57</v>
      </c>
      <c r="C2973" t="s">
        <v>63</v>
      </c>
      <c r="D2973" t="s">
        <v>64</v>
      </c>
      <c r="E2973" t="s">
        <v>60</v>
      </c>
      <c r="F2973" s="1" t="s">
        <v>10142</v>
      </c>
      <c r="G2973" t="s">
        <v>29</v>
      </c>
      <c r="H2973">
        <v>1028</v>
      </c>
      <c r="I2973">
        <v>0.21</v>
      </c>
      <c r="J2973">
        <v>61.68</v>
      </c>
      <c r="K2973" t="s">
        <v>17</v>
      </c>
    </row>
    <row r="2974" spans="1:11" x14ac:dyDescent="0.35">
      <c r="A2974" t="s">
        <v>3093</v>
      </c>
      <c r="B2974" t="s">
        <v>90</v>
      </c>
      <c r="C2974" t="s">
        <v>20</v>
      </c>
      <c r="D2974" t="s">
        <v>21</v>
      </c>
      <c r="E2974" t="s">
        <v>22</v>
      </c>
      <c r="F2974" s="1" t="s">
        <v>10456</v>
      </c>
      <c r="G2974" t="s">
        <v>29</v>
      </c>
      <c r="H2974">
        <v>814</v>
      </c>
      <c r="I2974">
        <v>0.35</v>
      </c>
      <c r="J2974">
        <v>48.84</v>
      </c>
      <c r="K2974" t="s">
        <v>17</v>
      </c>
    </row>
    <row r="2975" spans="1:11" x14ac:dyDescent="0.35">
      <c r="A2975" t="s">
        <v>3094</v>
      </c>
      <c r="B2975" t="s">
        <v>114</v>
      </c>
      <c r="C2975" t="s">
        <v>32</v>
      </c>
      <c r="D2975" t="s">
        <v>46</v>
      </c>
      <c r="E2975" t="s">
        <v>22</v>
      </c>
      <c r="F2975" s="1">
        <v>43195</v>
      </c>
      <c r="G2975" t="s">
        <v>29</v>
      </c>
      <c r="H2975">
        <v>892</v>
      </c>
      <c r="I2975">
        <v>0.34</v>
      </c>
      <c r="J2975">
        <v>240.84</v>
      </c>
      <c r="K2975" t="s">
        <v>17</v>
      </c>
    </row>
    <row r="2976" spans="1:11" x14ac:dyDescent="0.35">
      <c r="A2976" t="s">
        <v>3095</v>
      </c>
      <c r="B2976" t="s">
        <v>106</v>
      </c>
      <c r="C2976" t="s">
        <v>13</v>
      </c>
      <c r="D2976" t="s">
        <v>14</v>
      </c>
      <c r="E2976" t="s">
        <v>166</v>
      </c>
      <c r="F2976" s="1">
        <v>43445</v>
      </c>
      <c r="G2976" t="s">
        <v>29</v>
      </c>
      <c r="H2976">
        <v>1931</v>
      </c>
      <c r="I2976">
        <v>0.16</v>
      </c>
      <c r="J2976">
        <v>617.91999999999996</v>
      </c>
      <c r="K2976" t="s">
        <v>17</v>
      </c>
    </row>
    <row r="2977" spans="1:11" x14ac:dyDescent="0.35">
      <c r="A2977" t="s">
        <v>3096</v>
      </c>
      <c r="B2977" t="s">
        <v>116</v>
      </c>
      <c r="C2977" t="s">
        <v>26</v>
      </c>
      <c r="D2977" t="s">
        <v>27</v>
      </c>
      <c r="E2977" t="s">
        <v>128</v>
      </c>
      <c r="F2977" s="1" t="s">
        <v>10565</v>
      </c>
      <c r="G2977" t="s">
        <v>29</v>
      </c>
      <c r="H2977">
        <v>1210</v>
      </c>
      <c r="I2977">
        <v>0.1</v>
      </c>
      <c r="J2977">
        <v>217.8</v>
      </c>
      <c r="K2977" t="s">
        <v>17</v>
      </c>
    </row>
    <row r="2978" spans="1:11" x14ac:dyDescent="0.35">
      <c r="A2978" t="s">
        <v>3097</v>
      </c>
      <c r="B2978" t="s">
        <v>139</v>
      </c>
      <c r="C2978" t="s">
        <v>63</v>
      </c>
      <c r="D2978" t="s">
        <v>64</v>
      </c>
      <c r="E2978" t="s">
        <v>65</v>
      </c>
      <c r="F2978" s="1">
        <v>43352</v>
      </c>
      <c r="G2978" t="s">
        <v>29</v>
      </c>
      <c r="H2978">
        <v>2118</v>
      </c>
      <c r="I2978">
        <v>0.24</v>
      </c>
      <c r="J2978">
        <v>889.56</v>
      </c>
      <c r="K2978" t="s">
        <v>17</v>
      </c>
    </row>
    <row r="2979" spans="1:11" x14ac:dyDescent="0.35">
      <c r="A2979" t="s">
        <v>3098</v>
      </c>
      <c r="B2979" t="s">
        <v>57</v>
      </c>
      <c r="C2979" t="s">
        <v>13</v>
      </c>
      <c r="D2979" t="s">
        <v>195</v>
      </c>
      <c r="E2979" t="s">
        <v>65</v>
      </c>
      <c r="F2979" s="1" t="s">
        <v>10377</v>
      </c>
      <c r="G2979" t="s">
        <v>29</v>
      </c>
      <c r="H2979">
        <v>2406</v>
      </c>
      <c r="I2979">
        <v>0.21</v>
      </c>
      <c r="J2979">
        <v>529.32000000000005</v>
      </c>
      <c r="K2979" t="s">
        <v>17</v>
      </c>
    </row>
    <row r="2980" spans="1:11" x14ac:dyDescent="0.35">
      <c r="A2980" t="s">
        <v>3099</v>
      </c>
      <c r="B2980" t="s">
        <v>71</v>
      </c>
      <c r="C2980" t="s">
        <v>26</v>
      </c>
      <c r="D2980" t="s">
        <v>37</v>
      </c>
      <c r="E2980" t="s">
        <v>38</v>
      </c>
      <c r="F2980" s="1">
        <v>43444</v>
      </c>
      <c r="G2980" t="s">
        <v>29</v>
      </c>
      <c r="H2980">
        <v>661</v>
      </c>
      <c r="I2980">
        <v>0.11</v>
      </c>
      <c r="J2980">
        <v>257.79000000000002</v>
      </c>
      <c r="K2980" t="s">
        <v>17</v>
      </c>
    </row>
    <row r="2981" spans="1:11" x14ac:dyDescent="0.35">
      <c r="A2981" t="s">
        <v>3100</v>
      </c>
      <c r="B2981" t="s">
        <v>169</v>
      </c>
      <c r="C2981" t="s">
        <v>49</v>
      </c>
      <c r="D2981" t="s">
        <v>50</v>
      </c>
      <c r="E2981" t="s">
        <v>84</v>
      </c>
      <c r="F2981" s="1" t="s">
        <v>10528</v>
      </c>
      <c r="G2981" t="s">
        <v>29</v>
      </c>
      <c r="H2981">
        <v>1372</v>
      </c>
      <c r="I2981">
        <v>0.2</v>
      </c>
      <c r="J2981">
        <v>274.39999999999998</v>
      </c>
      <c r="K2981" t="s">
        <v>17</v>
      </c>
    </row>
    <row r="2982" spans="1:11" x14ac:dyDescent="0.35">
      <c r="A2982" t="s">
        <v>3101</v>
      </c>
      <c r="B2982" t="s">
        <v>204</v>
      </c>
      <c r="C2982" t="s">
        <v>13</v>
      </c>
      <c r="D2982" t="s">
        <v>79</v>
      </c>
      <c r="E2982" t="s">
        <v>88</v>
      </c>
      <c r="F2982" s="1" t="s">
        <v>10445</v>
      </c>
      <c r="G2982" t="s">
        <v>29</v>
      </c>
      <c r="H2982">
        <v>1283</v>
      </c>
      <c r="I2982">
        <v>0.26</v>
      </c>
      <c r="J2982">
        <v>346.41</v>
      </c>
      <c r="K2982" t="s">
        <v>17</v>
      </c>
    </row>
    <row r="2983" spans="1:11" x14ac:dyDescent="0.35">
      <c r="A2983" t="s">
        <v>3102</v>
      </c>
      <c r="B2983" t="s">
        <v>81</v>
      </c>
      <c r="C2983" t="s">
        <v>32</v>
      </c>
      <c r="D2983" t="s">
        <v>153</v>
      </c>
      <c r="E2983" t="s">
        <v>47</v>
      </c>
      <c r="F2983" s="1" t="s">
        <v>10328</v>
      </c>
      <c r="G2983" t="s">
        <v>29</v>
      </c>
      <c r="H2983">
        <v>2073</v>
      </c>
      <c r="I2983">
        <v>0.22</v>
      </c>
      <c r="J2983">
        <v>497.52</v>
      </c>
      <c r="K2983" t="s">
        <v>17</v>
      </c>
    </row>
    <row r="2984" spans="1:11" x14ac:dyDescent="0.35">
      <c r="A2984" t="s">
        <v>3103</v>
      </c>
      <c r="B2984" t="s">
        <v>193</v>
      </c>
      <c r="C2984" t="s">
        <v>32</v>
      </c>
      <c r="D2984" t="s">
        <v>97</v>
      </c>
      <c r="E2984" t="s">
        <v>149</v>
      </c>
      <c r="F2984" s="1" t="s">
        <v>10570</v>
      </c>
      <c r="G2984" t="s">
        <v>29</v>
      </c>
      <c r="H2984">
        <v>967</v>
      </c>
      <c r="I2984">
        <v>0.3</v>
      </c>
      <c r="J2984">
        <v>367.46</v>
      </c>
      <c r="K2984" t="s">
        <v>17</v>
      </c>
    </row>
    <row r="2985" spans="1:11" x14ac:dyDescent="0.35">
      <c r="A2985" t="s">
        <v>3104</v>
      </c>
      <c r="B2985" t="s">
        <v>31</v>
      </c>
      <c r="C2985" t="s">
        <v>63</v>
      </c>
      <c r="D2985" t="s">
        <v>75</v>
      </c>
      <c r="E2985" t="s">
        <v>60</v>
      </c>
      <c r="F2985" s="1">
        <v>42008</v>
      </c>
      <c r="G2985" t="s">
        <v>29</v>
      </c>
      <c r="H2985">
        <v>827</v>
      </c>
      <c r="I2985">
        <v>0.15</v>
      </c>
      <c r="J2985">
        <v>49.62</v>
      </c>
      <c r="K2985" t="s">
        <v>17</v>
      </c>
    </row>
    <row r="2986" spans="1:11" x14ac:dyDescent="0.35">
      <c r="A2986" t="s">
        <v>3105</v>
      </c>
      <c r="B2986" t="s">
        <v>146</v>
      </c>
      <c r="C2986" t="s">
        <v>26</v>
      </c>
      <c r="D2986" t="s">
        <v>27</v>
      </c>
      <c r="E2986" t="s">
        <v>143</v>
      </c>
      <c r="F2986" s="1">
        <v>42678</v>
      </c>
      <c r="G2986" t="s">
        <v>29</v>
      </c>
      <c r="H2986">
        <v>1808</v>
      </c>
      <c r="I2986">
        <v>0.2</v>
      </c>
      <c r="J2986">
        <v>216.96</v>
      </c>
      <c r="K2986" t="s">
        <v>17</v>
      </c>
    </row>
    <row r="2987" spans="1:11" x14ac:dyDescent="0.35">
      <c r="A2987" t="s">
        <v>3106</v>
      </c>
      <c r="B2987" t="s">
        <v>36</v>
      </c>
      <c r="C2987" t="s">
        <v>58</v>
      </c>
      <c r="D2987" t="s">
        <v>59</v>
      </c>
      <c r="E2987" t="s">
        <v>84</v>
      </c>
      <c r="F2987" s="1" t="s">
        <v>10661</v>
      </c>
      <c r="G2987" t="s">
        <v>29</v>
      </c>
      <c r="H2987">
        <v>2167</v>
      </c>
      <c r="I2987">
        <v>0.14000000000000001</v>
      </c>
      <c r="J2987">
        <v>303.38</v>
      </c>
      <c r="K2987" t="s">
        <v>17</v>
      </c>
    </row>
    <row r="2988" spans="1:11" x14ac:dyDescent="0.35">
      <c r="A2988" t="s">
        <v>3107</v>
      </c>
      <c r="B2988" t="s">
        <v>130</v>
      </c>
      <c r="C2988" t="s">
        <v>58</v>
      </c>
      <c r="D2988" t="s">
        <v>68</v>
      </c>
      <c r="E2988" t="s">
        <v>117</v>
      </c>
      <c r="F2988" s="1" t="s">
        <v>10116</v>
      </c>
      <c r="G2988" t="s">
        <v>29</v>
      </c>
      <c r="H2988">
        <v>1449</v>
      </c>
      <c r="I2988">
        <v>0.15</v>
      </c>
      <c r="J2988">
        <v>623.07000000000005</v>
      </c>
      <c r="K2988" t="s">
        <v>17</v>
      </c>
    </row>
    <row r="2989" spans="1:11" x14ac:dyDescent="0.35">
      <c r="A2989" t="s">
        <v>3108</v>
      </c>
      <c r="B2989" t="s">
        <v>57</v>
      </c>
      <c r="C2989" t="s">
        <v>20</v>
      </c>
      <c r="D2989" t="s">
        <v>91</v>
      </c>
      <c r="E2989" t="s">
        <v>88</v>
      </c>
      <c r="F2989" s="1">
        <v>43445</v>
      </c>
      <c r="G2989" t="s">
        <v>29</v>
      </c>
      <c r="H2989">
        <v>2351</v>
      </c>
      <c r="I2989">
        <v>0.32</v>
      </c>
      <c r="J2989">
        <v>399.67</v>
      </c>
      <c r="K2989" t="s">
        <v>17</v>
      </c>
    </row>
    <row r="2990" spans="1:11" x14ac:dyDescent="0.35">
      <c r="A2990" t="s">
        <v>3109</v>
      </c>
      <c r="B2990" t="s">
        <v>81</v>
      </c>
      <c r="C2990" t="s">
        <v>32</v>
      </c>
      <c r="D2990" t="s">
        <v>33</v>
      </c>
      <c r="E2990" t="s">
        <v>22</v>
      </c>
      <c r="F2990" s="1" t="s">
        <v>10452</v>
      </c>
      <c r="G2990" t="s">
        <v>29</v>
      </c>
      <c r="H2990">
        <v>1818</v>
      </c>
      <c r="I2990">
        <v>0.25</v>
      </c>
      <c r="J2990">
        <v>199.98</v>
      </c>
      <c r="K2990" t="s">
        <v>17</v>
      </c>
    </row>
    <row r="2991" spans="1:11" x14ac:dyDescent="0.35">
      <c r="A2991" t="s">
        <v>3110</v>
      </c>
      <c r="B2991" t="s">
        <v>122</v>
      </c>
      <c r="C2991" t="s">
        <v>32</v>
      </c>
      <c r="D2991" t="s">
        <v>46</v>
      </c>
      <c r="E2991" t="s">
        <v>128</v>
      </c>
      <c r="F2991" s="1" t="s">
        <v>10311</v>
      </c>
      <c r="G2991" t="s">
        <v>29</v>
      </c>
      <c r="H2991">
        <v>785</v>
      </c>
      <c r="I2991">
        <v>0.28000000000000003</v>
      </c>
      <c r="J2991">
        <v>78.5</v>
      </c>
      <c r="K2991" t="s">
        <v>17</v>
      </c>
    </row>
    <row r="2992" spans="1:11" x14ac:dyDescent="0.35">
      <c r="A2992" t="s">
        <v>3111</v>
      </c>
      <c r="B2992" t="s">
        <v>67</v>
      </c>
      <c r="C2992" t="s">
        <v>20</v>
      </c>
      <c r="D2992" t="s">
        <v>91</v>
      </c>
      <c r="E2992" t="s">
        <v>22</v>
      </c>
      <c r="F2992" s="1">
        <v>43385</v>
      </c>
      <c r="G2992" t="s">
        <v>29</v>
      </c>
      <c r="H2992">
        <v>2481</v>
      </c>
      <c r="I2992">
        <v>0.28000000000000003</v>
      </c>
      <c r="J2992">
        <v>372.15</v>
      </c>
      <c r="K2992" t="s">
        <v>17</v>
      </c>
    </row>
    <row r="2993" spans="1:11" x14ac:dyDescent="0.35">
      <c r="A2993" t="s">
        <v>3112</v>
      </c>
      <c r="B2993" t="s">
        <v>139</v>
      </c>
      <c r="C2993" t="s">
        <v>58</v>
      </c>
      <c r="D2993" t="s">
        <v>59</v>
      </c>
      <c r="E2993" t="s">
        <v>15</v>
      </c>
      <c r="F2993" s="1">
        <v>42228</v>
      </c>
      <c r="G2993" t="s">
        <v>29</v>
      </c>
      <c r="H2993">
        <v>1479</v>
      </c>
      <c r="I2993">
        <v>0.17</v>
      </c>
      <c r="J2993">
        <v>473.28</v>
      </c>
      <c r="K2993" t="s">
        <v>17</v>
      </c>
    </row>
    <row r="2994" spans="1:11" x14ac:dyDescent="0.35">
      <c r="A2994" t="s">
        <v>3113</v>
      </c>
      <c r="B2994" t="s">
        <v>19</v>
      </c>
      <c r="C2994" t="s">
        <v>49</v>
      </c>
      <c r="D2994" t="s">
        <v>205</v>
      </c>
      <c r="E2994" t="s">
        <v>60</v>
      </c>
      <c r="F2994" s="1" t="s">
        <v>10662</v>
      </c>
      <c r="G2994" t="s">
        <v>29</v>
      </c>
      <c r="H2994">
        <v>1097</v>
      </c>
      <c r="I2994">
        <v>0.15</v>
      </c>
      <c r="J2994">
        <v>87.76</v>
      </c>
      <c r="K2994" t="s">
        <v>17</v>
      </c>
    </row>
    <row r="2995" spans="1:11" x14ac:dyDescent="0.35">
      <c r="A2995" t="s">
        <v>3114</v>
      </c>
      <c r="B2995" t="s">
        <v>108</v>
      </c>
      <c r="C2995" t="s">
        <v>20</v>
      </c>
      <c r="D2995" t="s">
        <v>21</v>
      </c>
      <c r="E2995" t="s">
        <v>104</v>
      </c>
      <c r="F2995" s="1">
        <v>43410</v>
      </c>
      <c r="G2995" t="s">
        <v>29</v>
      </c>
      <c r="H2995">
        <v>607</v>
      </c>
      <c r="I2995">
        <v>0.35</v>
      </c>
      <c r="J2995">
        <v>242.8</v>
      </c>
      <c r="K2995" t="s">
        <v>17</v>
      </c>
    </row>
    <row r="2996" spans="1:11" x14ac:dyDescent="0.35">
      <c r="A2996" t="s">
        <v>3115</v>
      </c>
      <c r="B2996" t="s">
        <v>102</v>
      </c>
      <c r="C2996" t="s">
        <v>32</v>
      </c>
      <c r="D2996" t="s">
        <v>153</v>
      </c>
      <c r="E2996" t="s">
        <v>28</v>
      </c>
      <c r="F2996" s="1" t="s">
        <v>10435</v>
      </c>
      <c r="G2996" t="s">
        <v>29</v>
      </c>
      <c r="H2996">
        <v>949</v>
      </c>
      <c r="I2996">
        <v>0.35</v>
      </c>
      <c r="J2996">
        <v>360.62</v>
      </c>
      <c r="K2996" t="s">
        <v>17</v>
      </c>
    </row>
    <row r="2997" spans="1:11" x14ac:dyDescent="0.35">
      <c r="A2997" t="s">
        <v>3116</v>
      </c>
      <c r="B2997" t="s">
        <v>67</v>
      </c>
      <c r="C2997" t="s">
        <v>63</v>
      </c>
      <c r="D2997" t="s">
        <v>64</v>
      </c>
      <c r="E2997" t="s">
        <v>60</v>
      </c>
      <c r="F2997" s="1" t="s">
        <v>10445</v>
      </c>
      <c r="G2997" t="s">
        <v>29</v>
      </c>
      <c r="H2997">
        <v>1666</v>
      </c>
      <c r="I2997">
        <v>0.3</v>
      </c>
      <c r="J2997">
        <v>383.18</v>
      </c>
      <c r="K2997" t="s">
        <v>17</v>
      </c>
    </row>
    <row r="2998" spans="1:11" x14ac:dyDescent="0.35">
      <c r="A2998" t="s">
        <v>3117</v>
      </c>
      <c r="B2998" t="s">
        <v>108</v>
      </c>
      <c r="C2998" t="s">
        <v>26</v>
      </c>
      <c r="D2998" t="s">
        <v>37</v>
      </c>
      <c r="E2998" t="s">
        <v>166</v>
      </c>
      <c r="F2998" s="1" t="s">
        <v>10608</v>
      </c>
      <c r="G2998" t="s">
        <v>29</v>
      </c>
      <c r="H2998">
        <v>1151</v>
      </c>
      <c r="I2998">
        <v>0.35</v>
      </c>
      <c r="J2998">
        <v>391.34</v>
      </c>
      <c r="K2998" t="s">
        <v>17</v>
      </c>
    </row>
    <row r="2999" spans="1:11" x14ac:dyDescent="0.35">
      <c r="A2999" t="s">
        <v>3118</v>
      </c>
      <c r="B2999" t="s">
        <v>137</v>
      </c>
      <c r="C2999" t="s">
        <v>63</v>
      </c>
      <c r="D2999" t="s">
        <v>75</v>
      </c>
      <c r="E2999" t="s">
        <v>72</v>
      </c>
      <c r="F2999" s="1">
        <v>42959</v>
      </c>
      <c r="G2999" t="s">
        <v>29</v>
      </c>
      <c r="H2999">
        <v>1338</v>
      </c>
      <c r="I2999">
        <v>0.17</v>
      </c>
      <c r="J2999">
        <v>414.78</v>
      </c>
      <c r="K2999" t="s">
        <v>17</v>
      </c>
    </row>
    <row r="3000" spans="1:11" x14ac:dyDescent="0.35">
      <c r="A3000" t="s">
        <v>3119</v>
      </c>
      <c r="B3000" t="s">
        <v>159</v>
      </c>
      <c r="C3000" t="s">
        <v>13</v>
      </c>
      <c r="D3000" t="s">
        <v>195</v>
      </c>
      <c r="E3000" t="s">
        <v>163</v>
      </c>
      <c r="F3000" s="1">
        <v>43410</v>
      </c>
      <c r="G3000" t="s">
        <v>29</v>
      </c>
      <c r="H3000">
        <v>967</v>
      </c>
      <c r="I3000">
        <v>0.33</v>
      </c>
      <c r="J3000">
        <v>67.69</v>
      </c>
      <c r="K3000" t="s">
        <v>17</v>
      </c>
    </row>
    <row r="3001" spans="1:11" x14ac:dyDescent="0.35">
      <c r="A3001" t="s">
        <v>3120</v>
      </c>
      <c r="B3001" t="s">
        <v>130</v>
      </c>
      <c r="C3001" t="s">
        <v>58</v>
      </c>
      <c r="D3001" t="s">
        <v>112</v>
      </c>
      <c r="E3001" t="s">
        <v>128</v>
      </c>
      <c r="F3001" s="1" t="s">
        <v>10125</v>
      </c>
      <c r="G3001" t="s">
        <v>29</v>
      </c>
      <c r="H3001">
        <v>2200</v>
      </c>
      <c r="I3001">
        <v>0.26</v>
      </c>
      <c r="J3001">
        <v>396</v>
      </c>
      <c r="K3001" t="s">
        <v>17</v>
      </c>
    </row>
    <row r="3002" spans="1:11" x14ac:dyDescent="0.35">
      <c r="A3002" t="s">
        <v>3121</v>
      </c>
      <c r="B3002" t="s">
        <v>184</v>
      </c>
      <c r="C3002" t="s">
        <v>32</v>
      </c>
      <c r="D3002" t="s">
        <v>33</v>
      </c>
      <c r="E3002" t="s">
        <v>43</v>
      </c>
      <c r="F3002" s="1">
        <v>43256</v>
      </c>
      <c r="G3002" t="s">
        <v>29</v>
      </c>
      <c r="H3002">
        <v>1077</v>
      </c>
      <c r="I3002">
        <v>0.35</v>
      </c>
      <c r="J3002">
        <v>430.8</v>
      </c>
      <c r="K3002" t="s">
        <v>17</v>
      </c>
    </row>
    <row r="3003" spans="1:11" x14ac:dyDescent="0.35">
      <c r="A3003" t="s">
        <v>3122</v>
      </c>
      <c r="B3003" t="s">
        <v>81</v>
      </c>
      <c r="C3003" t="s">
        <v>20</v>
      </c>
      <c r="D3003" t="s">
        <v>91</v>
      </c>
      <c r="E3003" t="s">
        <v>28</v>
      </c>
      <c r="F3003" s="1" t="s">
        <v>10660</v>
      </c>
      <c r="G3003" t="s">
        <v>29</v>
      </c>
      <c r="H3003">
        <v>2367</v>
      </c>
      <c r="I3003">
        <v>0.15</v>
      </c>
      <c r="J3003">
        <v>1065.1500000000001</v>
      </c>
      <c r="K3003" t="s">
        <v>17</v>
      </c>
    </row>
    <row r="3004" spans="1:11" x14ac:dyDescent="0.35">
      <c r="A3004" t="s">
        <v>3123</v>
      </c>
      <c r="B3004" t="s">
        <v>184</v>
      </c>
      <c r="C3004" t="s">
        <v>49</v>
      </c>
      <c r="D3004" t="s">
        <v>205</v>
      </c>
      <c r="E3004" t="s">
        <v>123</v>
      </c>
      <c r="F3004" s="1">
        <v>42102</v>
      </c>
      <c r="G3004" t="s">
        <v>29</v>
      </c>
      <c r="H3004">
        <v>1075</v>
      </c>
      <c r="I3004">
        <v>0.14000000000000001</v>
      </c>
      <c r="J3004">
        <v>301</v>
      </c>
      <c r="K3004" t="s">
        <v>17</v>
      </c>
    </row>
    <row r="3005" spans="1:11" x14ac:dyDescent="0.35">
      <c r="A3005" t="s">
        <v>3124</v>
      </c>
      <c r="B3005" t="s">
        <v>159</v>
      </c>
      <c r="C3005" t="s">
        <v>26</v>
      </c>
      <c r="D3005" t="s">
        <v>27</v>
      </c>
      <c r="E3005" t="s">
        <v>149</v>
      </c>
      <c r="F3005" s="1">
        <v>42013</v>
      </c>
      <c r="G3005" t="s">
        <v>29</v>
      </c>
      <c r="H3005">
        <v>1306</v>
      </c>
      <c r="I3005">
        <v>0.1</v>
      </c>
      <c r="J3005">
        <v>195.9</v>
      </c>
      <c r="K3005" t="s">
        <v>17</v>
      </c>
    </row>
    <row r="3006" spans="1:11" x14ac:dyDescent="0.35">
      <c r="A3006" t="s">
        <v>3125</v>
      </c>
      <c r="B3006" t="s">
        <v>174</v>
      </c>
      <c r="C3006" t="s">
        <v>26</v>
      </c>
      <c r="D3006" t="s">
        <v>37</v>
      </c>
      <c r="E3006" t="s">
        <v>65</v>
      </c>
      <c r="F3006" s="1" t="s">
        <v>10663</v>
      </c>
      <c r="G3006" t="s">
        <v>29</v>
      </c>
      <c r="H3006">
        <v>985</v>
      </c>
      <c r="I3006">
        <v>0.33</v>
      </c>
      <c r="J3006">
        <v>275.8</v>
      </c>
      <c r="K3006" t="s">
        <v>17</v>
      </c>
    </row>
    <row r="3007" spans="1:11" x14ac:dyDescent="0.35">
      <c r="A3007" t="s">
        <v>3126</v>
      </c>
      <c r="B3007" t="s">
        <v>106</v>
      </c>
      <c r="C3007" t="s">
        <v>26</v>
      </c>
      <c r="D3007" t="s">
        <v>37</v>
      </c>
      <c r="E3007" t="s">
        <v>104</v>
      </c>
      <c r="F3007" s="1">
        <v>42866</v>
      </c>
      <c r="G3007" t="s">
        <v>29</v>
      </c>
      <c r="H3007">
        <v>527</v>
      </c>
      <c r="I3007">
        <v>0.32</v>
      </c>
      <c r="J3007">
        <v>126.48</v>
      </c>
      <c r="K3007" t="s">
        <v>17</v>
      </c>
    </row>
    <row r="3008" spans="1:11" x14ac:dyDescent="0.35">
      <c r="A3008" t="s">
        <v>3127</v>
      </c>
      <c r="B3008" t="s">
        <v>156</v>
      </c>
      <c r="C3008" t="s">
        <v>13</v>
      </c>
      <c r="D3008" t="s">
        <v>195</v>
      </c>
      <c r="E3008" t="s">
        <v>60</v>
      </c>
      <c r="F3008" s="1">
        <v>42775</v>
      </c>
      <c r="G3008" t="s">
        <v>29</v>
      </c>
      <c r="H3008">
        <v>2194</v>
      </c>
      <c r="I3008">
        <v>0.34</v>
      </c>
      <c r="J3008">
        <v>987.3</v>
      </c>
      <c r="K3008" t="s">
        <v>17</v>
      </c>
    </row>
    <row r="3009" spans="1:11" x14ac:dyDescent="0.35">
      <c r="A3009" t="s">
        <v>3128</v>
      </c>
      <c r="B3009" t="s">
        <v>45</v>
      </c>
      <c r="C3009" t="s">
        <v>26</v>
      </c>
      <c r="D3009" t="s">
        <v>94</v>
      </c>
      <c r="E3009" t="s">
        <v>104</v>
      </c>
      <c r="F3009" s="1">
        <v>43445</v>
      </c>
      <c r="G3009" t="s">
        <v>29</v>
      </c>
      <c r="H3009">
        <v>1196</v>
      </c>
      <c r="I3009">
        <v>0.22</v>
      </c>
      <c r="J3009">
        <v>131.56</v>
      </c>
      <c r="K3009" t="s">
        <v>17</v>
      </c>
    </row>
    <row r="3010" spans="1:11" x14ac:dyDescent="0.35">
      <c r="A3010" t="s">
        <v>3129</v>
      </c>
      <c r="B3010" t="s">
        <v>86</v>
      </c>
      <c r="C3010" t="s">
        <v>13</v>
      </c>
      <c r="D3010" t="s">
        <v>14</v>
      </c>
      <c r="E3010" t="s">
        <v>72</v>
      </c>
      <c r="F3010" s="1" t="s">
        <v>10644</v>
      </c>
      <c r="G3010" t="s">
        <v>29</v>
      </c>
      <c r="H3010">
        <v>579</v>
      </c>
      <c r="I3010">
        <v>0.16</v>
      </c>
      <c r="J3010">
        <v>208.44</v>
      </c>
      <c r="K3010" t="s">
        <v>17</v>
      </c>
    </row>
    <row r="3011" spans="1:11" x14ac:dyDescent="0.35">
      <c r="A3011" t="s">
        <v>3130</v>
      </c>
      <c r="B3011" t="s">
        <v>204</v>
      </c>
      <c r="C3011" t="s">
        <v>32</v>
      </c>
      <c r="D3011" t="s">
        <v>46</v>
      </c>
      <c r="E3011" t="s">
        <v>47</v>
      </c>
      <c r="F3011" s="1" t="s">
        <v>10661</v>
      </c>
      <c r="G3011" t="s">
        <v>29</v>
      </c>
      <c r="H3011">
        <v>1609</v>
      </c>
      <c r="I3011">
        <v>0.35</v>
      </c>
      <c r="J3011">
        <v>257.44</v>
      </c>
      <c r="K3011" t="s">
        <v>17</v>
      </c>
    </row>
    <row r="3012" spans="1:11" x14ac:dyDescent="0.35">
      <c r="A3012" t="s">
        <v>3131</v>
      </c>
      <c r="B3012" t="s">
        <v>71</v>
      </c>
      <c r="C3012" t="s">
        <v>13</v>
      </c>
      <c r="D3012" t="s">
        <v>195</v>
      </c>
      <c r="E3012" t="s">
        <v>123</v>
      </c>
      <c r="F3012" s="1">
        <v>43019</v>
      </c>
      <c r="G3012" t="s">
        <v>29</v>
      </c>
      <c r="H3012">
        <v>2048</v>
      </c>
      <c r="I3012">
        <v>0.21</v>
      </c>
      <c r="J3012">
        <v>655.36</v>
      </c>
      <c r="K3012" t="s">
        <v>17</v>
      </c>
    </row>
    <row r="3013" spans="1:11" x14ac:dyDescent="0.35">
      <c r="A3013" t="s">
        <v>3132</v>
      </c>
      <c r="B3013" t="s">
        <v>36</v>
      </c>
      <c r="C3013" t="s">
        <v>63</v>
      </c>
      <c r="D3013" t="s">
        <v>87</v>
      </c>
      <c r="E3013" t="s">
        <v>149</v>
      </c>
      <c r="F3013" s="1" t="s">
        <v>10443</v>
      </c>
      <c r="G3013" t="s">
        <v>29</v>
      </c>
      <c r="H3013">
        <v>2461</v>
      </c>
      <c r="I3013">
        <v>0.21</v>
      </c>
      <c r="J3013">
        <v>959.79</v>
      </c>
      <c r="K3013" t="s">
        <v>17</v>
      </c>
    </row>
    <row r="3014" spans="1:11" x14ac:dyDescent="0.35">
      <c r="A3014" t="s">
        <v>3133</v>
      </c>
      <c r="B3014" t="s">
        <v>139</v>
      </c>
      <c r="C3014" t="s">
        <v>58</v>
      </c>
      <c r="D3014" t="s">
        <v>112</v>
      </c>
      <c r="E3014" t="s">
        <v>84</v>
      </c>
      <c r="F3014" s="1">
        <v>43443</v>
      </c>
      <c r="G3014" t="s">
        <v>29</v>
      </c>
      <c r="H3014">
        <v>2088</v>
      </c>
      <c r="I3014">
        <v>0.11</v>
      </c>
      <c r="J3014">
        <v>647.28</v>
      </c>
      <c r="K3014" t="s">
        <v>17</v>
      </c>
    </row>
    <row r="3015" spans="1:11" x14ac:dyDescent="0.35">
      <c r="A3015" t="s">
        <v>3134</v>
      </c>
      <c r="B3015" t="s">
        <v>74</v>
      </c>
      <c r="C3015" t="s">
        <v>13</v>
      </c>
      <c r="D3015" t="s">
        <v>14</v>
      </c>
      <c r="E3015" t="s">
        <v>163</v>
      </c>
      <c r="F3015" s="1">
        <v>42156</v>
      </c>
      <c r="G3015" t="s">
        <v>29</v>
      </c>
      <c r="H3015">
        <v>2259</v>
      </c>
      <c r="I3015">
        <v>0.35</v>
      </c>
      <c r="J3015">
        <v>112.95</v>
      </c>
      <c r="K3015" t="s">
        <v>17</v>
      </c>
    </row>
    <row r="3016" spans="1:11" x14ac:dyDescent="0.35">
      <c r="A3016" t="s">
        <v>3135</v>
      </c>
      <c r="B3016" t="s">
        <v>156</v>
      </c>
      <c r="C3016" t="s">
        <v>26</v>
      </c>
      <c r="D3016" t="s">
        <v>37</v>
      </c>
      <c r="E3016" t="s">
        <v>65</v>
      </c>
      <c r="F3016" s="1">
        <v>43232</v>
      </c>
      <c r="G3016" t="s">
        <v>29</v>
      </c>
      <c r="H3016">
        <v>1390</v>
      </c>
      <c r="I3016">
        <v>0.14000000000000001</v>
      </c>
      <c r="J3016">
        <v>542.1</v>
      </c>
      <c r="K3016" t="s">
        <v>17</v>
      </c>
    </row>
    <row r="3017" spans="1:11" x14ac:dyDescent="0.35">
      <c r="A3017" t="s">
        <v>3136</v>
      </c>
      <c r="B3017" t="s">
        <v>122</v>
      </c>
      <c r="C3017" t="s">
        <v>32</v>
      </c>
      <c r="D3017" t="s">
        <v>46</v>
      </c>
      <c r="E3017" t="s">
        <v>140</v>
      </c>
      <c r="F3017" s="1" t="s">
        <v>10431</v>
      </c>
      <c r="G3017" t="s">
        <v>29</v>
      </c>
      <c r="H3017">
        <v>814</v>
      </c>
      <c r="I3017">
        <v>0.14000000000000001</v>
      </c>
      <c r="J3017">
        <v>276.76</v>
      </c>
      <c r="K3017" t="s">
        <v>17</v>
      </c>
    </row>
    <row r="3018" spans="1:11" x14ac:dyDescent="0.35">
      <c r="A3018" t="s">
        <v>3137</v>
      </c>
      <c r="B3018" t="s">
        <v>25</v>
      </c>
      <c r="C3018" t="s">
        <v>26</v>
      </c>
      <c r="D3018" t="s">
        <v>94</v>
      </c>
      <c r="E3018" t="s">
        <v>149</v>
      </c>
      <c r="F3018" s="1" t="s">
        <v>10431</v>
      </c>
      <c r="G3018" t="s">
        <v>29</v>
      </c>
      <c r="H3018">
        <v>1253</v>
      </c>
      <c r="I3018">
        <v>0.27</v>
      </c>
      <c r="J3018">
        <v>400.96</v>
      </c>
      <c r="K3018" t="s">
        <v>17</v>
      </c>
    </row>
    <row r="3019" spans="1:11" x14ac:dyDescent="0.35">
      <c r="A3019" t="s">
        <v>3138</v>
      </c>
      <c r="B3019" t="s">
        <v>42</v>
      </c>
      <c r="C3019" t="s">
        <v>49</v>
      </c>
      <c r="D3019" t="s">
        <v>54</v>
      </c>
      <c r="E3019" t="s">
        <v>117</v>
      </c>
      <c r="F3019" s="1" t="s">
        <v>10339</v>
      </c>
      <c r="G3019" t="s">
        <v>29</v>
      </c>
      <c r="H3019">
        <v>2093</v>
      </c>
      <c r="I3019">
        <v>0.28000000000000003</v>
      </c>
      <c r="J3019">
        <v>732.55</v>
      </c>
      <c r="K3019" t="s">
        <v>17</v>
      </c>
    </row>
    <row r="3020" spans="1:11" x14ac:dyDescent="0.35">
      <c r="A3020" t="s">
        <v>3139</v>
      </c>
      <c r="B3020" t="s">
        <v>211</v>
      </c>
      <c r="C3020" t="s">
        <v>63</v>
      </c>
      <c r="D3020" t="s">
        <v>64</v>
      </c>
      <c r="E3020" t="s">
        <v>60</v>
      </c>
      <c r="F3020" s="1" t="s">
        <v>10275</v>
      </c>
      <c r="G3020" t="s">
        <v>29</v>
      </c>
      <c r="H3020">
        <v>1915</v>
      </c>
      <c r="I3020">
        <v>0.2</v>
      </c>
      <c r="J3020">
        <v>210.65</v>
      </c>
      <c r="K3020" t="s">
        <v>17</v>
      </c>
    </row>
    <row r="3021" spans="1:11" x14ac:dyDescent="0.35">
      <c r="A3021" t="s">
        <v>3140</v>
      </c>
      <c r="B3021" t="s">
        <v>116</v>
      </c>
      <c r="C3021" t="s">
        <v>49</v>
      </c>
      <c r="D3021" t="s">
        <v>54</v>
      </c>
      <c r="E3021" t="s">
        <v>163</v>
      </c>
      <c r="F3021" s="1">
        <v>43440</v>
      </c>
      <c r="G3021" t="s">
        <v>29</v>
      </c>
      <c r="H3021">
        <v>2144</v>
      </c>
      <c r="I3021">
        <v>0.14000000000000001</v>
      </c>
      <c r="J3021">
        <v>150.08000000000001</v>
      </c>
      <c r="K3021" t="s">
        <v>17</v>
      </c>
    </row>
    <row r="3022" spans="1:11" x14ac:dyDescent="0.35">
      <c r="A3022" t="s">
        <v>3141</v>
      </c>
      <c r="B3022" t="s">
        <v>78</v>
      </c>
      <c r="C3022" t="s">
        <v>63</v>
      </c>
      <c r="D3022" t="s">
        <v>157</v>
      </c>
      <c r="E3022" t="s">
        <v>128</v>
      </c>
      <c r="F3022" s="1">
        <v>42681</v>
      </c>
      <c r="G3022" t="s">
        <v>29</v>
      </c>
      <c r="H3022">
        <v>2387</v>
      </c>
      <c r="I3022">
        <v>0.19</v>
      </c>
      <c r="J3022">
        <v>930.93</v>
      </c>
      <c r="K3022" t="s">
        <v>17</v>
      </c>
    </row>
    <row r="3023" spans="1:11" x14ac:dyDescent="0.35">
      <c r="A3023" t="s">
        <v>3142</v>
      </c>
      <c r="B3023" t="s">
        <v>234</v>
      </c>
      <c r="C3023" t="s">
        <v>20</v>
      </c>
      <c r="D3023" t="s">
        <v>21</v>
      </c>
      <c r="E3023" t="s">
        <v>84</v>
      </c>
      <c r="F3023" s="1">
        <v>43282</v>
      </c>
      <c r="G3023" t="s">
        <v>29</v>
      </c>
      <c r="H3023">
        <v>739</v>
      </c>
      <c r="I3023">
        <v>0.35</v>
      </c>
      <c r="J3023">
        <v>162.58000000000001</v>
      </c>
      <c r="K3023" t="s">
        <v>17</v>
      </c>
    </row>
    <row r="3024" spans="1:11" x14ac:dyDescent="0.35">
      <c r="A3024" t="s">
        <v>3143</v>
      </c>
      <c r="B3024" t="s">
        <v>86</v>
      </c>
      <c r="C3024" t="s">
        <v>13</v>
      </c>
      <c r="D3024" t="s">
        <v>14</v>
      </c>
      <c r="E3024" t="s">
        <v>123</v>
      </c>
      <c r="F3024" s="1">
        <v>43167</v>
      </c>
      <c r="G3024" t="s">
        <v>29</v>
      </c>
      <c r="H3024">
        <v>556</v>
      </c>
      <c r="I3024">
        <v>0.27</v>
      </c>
      <c r="J3024">
        <v>244.64</v>
      </c>
      <c r="K3024" t="s">
        <v>17</v>
      </c>
    </row>
    <row r="3025" spans="1:11" x14ac:dyDescent="0.35">
      <c r="A3025" t="s">
        <v>3144</v>
      </c>
      <c r="B3025" t="s">
        <v>67</v>
      </c>
      <c r="C3025" t="s">
        <v>58</v>
      </c>
      <c r="D3025" t="s">
        <v>59</v>
      </c>
      <c r="E3025" t="s">
        <v>47</v>
      </c>
      <c r="F3025" s="1" t="s">
        <v>10116</v>
      </c>
      <c r="G3025" t="s">
        <v>29</v>
      </c>
      <c r="H3025">
        <v>1174</v>
      </c>
      <c r="I3025">
        <v>0.16</v>
      </c>
      <c r="J3025">
        <v>117.4</v>
      </c>
      <c r="K3025" t="s">
        <v>17</v>
      </c>
    </row>
    <row r="3026" spans="1:11" x14ac:dyDescent="0.35">
      <c r="A3026" t="s">
        <v>3145</v>
      </c>
      <c r="B3026" t="s">
        <v>40</v>
      </c>
      <c r="C3026" t="s">
        <v>58</v>
      </c>
      <c r="D3026" t="s">
        <v>59</v>
      </c>
      <c r="E3026" t="s">
        <v>38</v>
      </c>
      <c r="F3026" s="1">
        <v>42350</v>
      </c>
      <c r="G3026" t="s">
        <v>29</v>
      </c>
      <c r="H3026">
        <v>2230</v>
      </c>
      <c r="I3026">
        <v>0.19</v>
      </c>
      <c r="J3026">
        <v>468.3</v>
      </c>
      <c r="K3026" t="s">
        <v>17</v>
      </c>
    </row>
    <row r="3027" spans="1:11" x14ac:dyDescent="0.35">
      <c r="A3027" t="s">
        <v>3146</v>
      </c>
      <c r="B3027" t="s">
        <v>135</v>
      </c>
      <c r="C3027" t="s">
        <v>13</v>
      </c>
      <c r="D3027" t="s">
        <v>195</v>
      </c>
      <c r="E3027" t="s">
        <v>15</v>
      </c>
      <c r="F3027" s="1">
        <v>42897</v>
      </c>
      <c r="G3027" t="s">
        <v>29</v>
      </c>
      <c r="H3027">
        <v>1325</v>
      </c>
      <c r="I3027">
        <v>0.14000000000000001</v>
      </c>
      <c r="J3027">
        <v>79.5</v>
      </c>
      <c r="K3027" t="s">
        <v>17</v>
      </c>
    </row>
    <row r="3028" spans="1:11" x14ac:dyDescent="0.35">
      <c r="A3028" t="s">
        <v>3147</v>
      </c>
      <c r="B3028" t="s">
        <v>234</v>
      </c>
      <c r="C3028" t="s">
        <v>32</v>
      </c>
      <c r="D3028" t="s">
        <v>33</v>
      </c>
      <c r="E3028" t="s">
        <v>51</v>
      </c>
      <c r="F3028" s="1">
        <v>43108</v>
      </c>
      <c r="G3028" t="s">
        <v>29</v>
      </c>
      <c r="H3028">
        <v>1905</v>
      </c>
      <c r="I3028">
        <v>0.27</v>
      </c>
      <c r="J3028">
        <v>476.25</v>
      </c>
      <c r="K3028" t="s">
        <v>17</v>
      </c>
    </row>
    <row r="3029" spans="1:11" x14ac:dyDescent="0.35">
      <c r="A3029" t="s">
        <v>3148</v>
      </c>
      <c r="B3029" t="s">
        <v>139</v>
      </c>
      <c r="C3029" t="s">
        <v>63</v>
      </c>
      <c r="D3029" t="s">
        <v>157</v>
      </c>
      <c r="E3029" t="s">
        <v>128</v>
      </c>
      <c r="F3029" s="1">
        <v>42959</v>
      </c>
      <c r="G3029" t="s">
        <v>29</v>
      </c>
      <c r="H3029">
        <v>2290</v>
      </c>
      <c r="I3029">
        <v>0.21</v>
      </c>
      <c r="J3029">
        <v>137.4</v>
      </c>
      <c r="K3029" t="s">
        <v>17</v>
      </c>
    </row>
    <row r="3030" spans="1:11" x14ac:dyDescent="0.35">
      <c r="A3030" t="s">
        <v>3149</v>
      </c>
      <c r="B3030" t="s">
        <v>81</v>
      </c>
      <c r="C3030" t="s">
        <v>26</v>
      </c>
      <c r="D3030" t="s">
        <v>37</v>
      </c>
      <c r="E3030" t="s">
        <v>60</v>
      </c>
      <c r="F3030" s="1" t="s">
        <v>10565</v>
      </c>
      <c r="G3030" t="s">
        <v>29</v>
      </c>
      <c r="H3030">
        <v>593</v>
      </c>
      <c r="I3030">
        <v>0.21</v>
      </c>
      <c r="J3030">
        <v>166.04</v>
      </c>
      <c r="K3030" t="s">
        <v>17</v>
      </c>
    </row>
    <row r="3031" spans="1:11" x14ac:dyDescent="0.35">
      <c r="A3031" t="s">
        <v>3150</v>
      </c>
      <c r="B3031" t="s">
        <v>57</v>
      </c>
      <c r="C3031" t="s">
        <v>13</v>
      </c>
      <c r="D3031" t="s">
        <v>14</v>
      </c>
      <c r="E3031" t="s">
        <v>47</v>
      </c>
      <c r="F3031" s="1" t="s">
        <v>10664</v>
      </c>
      <c r="G3031" t="s">
        <v>29</v>
      </c>
      <c r="H3031">
        <v>2448</v>
      </c>
      <c r="I3031">
        <v>0.28999999999999998</v>
      </c>
      <c r="J3031">
        <v>538.55999999999995</v>
      </c>
      <c r="K3031" t="s">
        <v>17</v>
      </c>
    </row>
    <row r="3032" spans="1:11" x14ac:dyDescent="0.35">
      <c r="A3032" t="s">
        <v>3151</v>
      </c>
      <c r="B3032" t="s">
        <v>83</v>
      </c>
      <c r="C3032" t="s">
        <v>26</v>
      </c>
      <c r="D3032" t="s">
        <v>94</v>
      </c>
      <c r="E3032" t="s">
        <v>123</v>
      </c>
      <c r="F3032" s="1">
        <v>43019</v>
      </c>
      <c r="G3032" t="s">
        <v>29</v>
      </c>
      <c r="H3032">
        <v>1935</v>
      </c>
      <c r="I3032">
        <v>0.34</v>
      </c>
      <c r="J3032">
        <v>832.05</v>
      </c>
      <c r="K3032" t="s">
        <v>17</v>
      </c>
    </row>
    <row r="3033" spans="1:11" x14ac:dyDescent="0.35">
      <c r="A3033" t="s">
        <v>3152</v>
      </c>
      <c r="B3033" t="s">
        <v>193</v>
      </c>
      <c r="C3033" t="s">
        <v>13</v>
      </c>
      <c r="D3033" t="s">
        <v>14</v>
      </c>
      <c r="E3033" t="s">
        <v>55</v>
      </c>
      <c r="F3033" s="1">
        <v>43317</v>
      </c>
      <c r="G3033" t="s">
        <v>29</v>
      </c>
      <c r="H3033">
        <v>1163</v>
      </c>
      <c r="I3033">
        <v>0.35</v>
      </c>
      <c r="J3033">
        <v>116.3</v>
      </c>
      <c r="K3033" t="s">
        <v>17</v>
      </c>
    </row>
    <row r="3034" spans="1:11" x14ac:dyDescent="0.35">
      <c r="A3034" t="s">
        <v>3153</v>
      </c>
      <c r="B3034" t="s">
        <v>174</v>
      </c>
      <c r="C3034" t="s">
        <v>58</v>
      </c>
      <c r="D3034" t="s">
        <v>59</v>
      </c>
      <c r="E3034" t="s">
        <v>55</v>
      </c>
      <c r="F3034" s="1" t="s">
        <v>10211</v>
      </c>
      <c r="G3034" t="s">
        <v>29</v>
      </c>
      <c r="H3034">
        <v>1170</v>
      </c>
      <c r="I3034">
        <v>0.3</v>
      </c>
      <c r="J3034">
        <v>362.7</v>
      </c>
      <c r="K3034" t="s">
        <v>17</v>
      </c>
    </row>
    <row r="3035" spans="1:11" x14ac:dyDescent="0.35">
      <c r="A3035" t="s">
        <v>3154</v>
      </c>
      <c r="B3035" t="s">
        <v>45</v>
      </c>
      <c r="C3035" t="s">
        <v>13</v>
      </c>
      <c r="D3035" t="s">
        <v>79</v>
      </c>
      <c r="E3035" t="s">
        <v>65</v>
      </c>
      <c r="F3035" s="1" t="s">
        <v>10232</v>
      </c>
      <c r="G3035" t="s">
        <v>29</v>
      </c>
      <c r="H3035">
        <v>1924</v>
      </c>
      <c r="I3035">
        <v>0.25</v>
      </c>
      <c r="J3035">
        <v>269.36</v>
      </c>
      <c r="K3035" t="s">
        <v>17</v>
      </c>
    </row>
    <row r="3036" spans="1:11" x14ac:dyDescent="0.35">
      <c r="A3036" t="s">
        <v>3155</v>
      </c>
      <c r="B3036" t="s">
        <v>120</v>
      </c>
      <c r="C3036" t="s">
        <v>63</v>
      </c>
      <c r="D3036" t="s">
        <v>75</v>
      </c>
      <c r="E3036" t="s">
        <v>84</v>
      </c>
      <c r="F3036" s="1" t="s">
        <v>10573</v>
      </c>
      <c r="G3036" t="s">
        <v>29</v>
      </c>
      <c r="H3036">
        <v>2232</v>
      </c>
      <c r="I3036">
        <v>0.14000000000000001</v>
      </c>
      <c r="J3036">
        <v>491.04</v>
      </c>
      <c r="K3036" t="s">
        <v>17</v>
      </c>
    </row>
    <row r="3037" spans="1:11" x14ac:dyDescent="0.35">
      <c r="A3037" t="s">
        <v>3156</v>
      </c>
      <c r="B3037" t="s">
        <v>174</v>
      </c>
      <c r="C3037" t="s">
        <v>49</v>
      </c>
      <c r="D3037" t="s">
        <v>54</v>
      </c>
      <c r="E3037" t="s">
        <v>34</v>
      </c>
      <c r="F3037" s="1">
        <v>42716</v>
      </c>
      <c r="G3037" t="s">
        <v>29</v>
      </c>
      <c r="H3037">
        <v>2031</v>
      </c>
      <c r="I3037">
        <v>0.3</v>
      </c>
      <c r="J3037">
        <v>162.47999999999999</v>
      </c>
      <c r="K3037" t="s">
        <v>17</v>
      </c>
    </row>
    <row r="3038" spans="1:11" x14ac:dyDescent="0.35">
      <c r="A3038" t="s">
        <v>3157</v>
      </c>
      <c r="B3038" t="s">
        <v>90</v>
      </c>
      <c r="C3038" t="s">
        <v>58</v>
      </c>
      <c r="D3038" t="s">
        <v>112</v>
      </c>
      <c r="E3038" t="s">
        <v>88</v>
      </c>
      <c r="F3038" s="1" t="s">
        <v>10452</v>
      </c>
      <c r="G3038" t="s">
        <v>29</v>
      </c>
      <c r="H3038">
        <v>716</v>
      </c>
      <c r="I3038">
        <v>0.33</v>
      </c>
      <c r="J3038">
        <v>150.36000000000001</v>
      </c>
      <c r="K3038" t="s">
        <v>17</v>
      </c>
    </row>
    <row r="3039" spans="1:11" x14ac:dyDescent="0.35">
      <c r="A3039" t="s">
        <v>3158</v>
      </c>
      <c r="B3039" t="s">
        <v>67</v>
      </c>
      <c r="C3039" t="s">
        <v>26</v>
      </c>
      <c r="D3039" t="s">
        <v>94</v>
      </c>
      <c r="E3039" t="s">
        <v>69</v>
      </c>
      <c r="F3039" s="1">
        <v>42716</v>
      </c>
      <c r="G3039" t="s">
        <v>29</v>
      </c>
      <c r="H3039">
        <v>988</v>
      </c>
      <c r="I3039">
        <v>0.23</v>
      </c>
      <c r="J3039">
        <v>148.19999999999999</v>
      </c>
      <c r="K3039" t="s">
        <v>17</v>
      </c>
    </row>
    <row r="3040" spans="1:11" x14ac:dyDescent="0.35">
      <c r="A3040" t="s">
        <v>3159</v>
      </c>
      <c r="B3040" t="s">
        <v>53</v>
      </c>
      <c r="C3040" t="s">
        <v>63</v>
      </c>
      <c r="D3040" t="s">
        <v>157</v>
      </c>
      <c r="E3040" t="s">
        <v>149</v>
      </c>
      <c r="F3040" s="1" t="s">
        <v>10196</v>
      </c>
      <c r="G3040" t="s">
        <v>29</v>
      </c>
      <c r="H3040">
        <v>1750</v>
      </c>
      <c r="I3040">
        <v>0.15</v>
      </c>
      <c r="J3040">
        <v>367.5</v>
      </c>
      <c r="K3040" t="s">
        <v>17</v>
      </c>
    </row>
    <row r="3041" spans="1:11" x14ac:dyDescent="0.35">
      <c r="A3041" t="s">
        <v>3160</v>
      </c>
      <c r="B3041" t="s">
        <v>90</v>
      </c>
      <c r="C3041" t="s">
        <v>13</v>
      </c>
      <c r="D3041" t="s">
        <v>195</v>
      </c>
      <c r="E3041" t="s">
        <v>143</v>
      </c>
      <c r="F3041" s="1" t="s">
        <v>10663</v>
      </c>
      <c r="G3041" t="s">
        <v>29</v>
      </c>
      <c r="H3041">
        <v>1547</v>
      </c>
      <c r="I3041">
        <v>0.12</v>
      </c>
      <c r="J3041">
        <v>123.76</v>
      </c>
      <c r="K3041" t="s">
        <v>17</v>
      </c>
    </row>
    <row r="3042" spans="1:11" x14ac:dyDescent="0.35">
      <c r="A3042" t="s">
        <v>3161</v>
      </c>
      <c r="B3042" t="s">
        <v>120</v>
      </c>
      <c r="C3042" t="s">
        <v>63</v>
      </c>
      <c r="D3042" t="s">
        <v>75</v>
      </c>
      <c r="E3042" t="s">
        <v>123</v>
      </c>
      <c r="F3042" s="1" t="s">
        <v>10366</v>
      </c>
      <c r="G3042" t="s">
        <v>29</v>
      </c>
      <c r="H3042">
        <v>1259</v>
      </c>
      <c r="I3042">
        <v>0.12</v>
      </c>
      <c r="J3042">
        <v>176.26</v>
      </c>
      <c r="K3042" t="s">
        <v>17</v>
      </c>
    </row>
    <row r="3043" spans="1:11" x14ac:dyDescent="0.35">
      <c r="A3043" t="s">
        <v>3162</v>
      </c>
      <c r="B3043" t="s">
        <v>169</v>
      </c>
      <c r="C3043" t="s">
        <v>49</v>
      </c>
      <c r="D3043" t="s">
        <v>50</v>
      </c>
      <c r="E3043" t="s">
        <v>166</v>
      </c>
      <c r="F3043" s="1" t="s">
        <v>10665</v>
      </c>
      <c r="G3043" t="s">
        <v>29</v>
      </c>
      <c r="H3043">
        <v>579</v>
      </c>
      <c r="I3043">
        <v>0.12</v>
      </c>
      <c r="J3043">
        <v>208.44</v>
      </c>
      <c r="K3043" t="s">
        <v>17</v>
      </c>
    </row>
    <row r="3044" spans="1:11" x14ac:dyDescent="0.35">
      <c r="A3044" t="s">
        <v>3163</v>
      </c>
      <c r="B3044" t="s">
        <v>90</v>
      </c>
      <c r="C3044" t="s">
        <v>63</v>
      </c>
      <c r="D3044" t="s">
        <v>87</v>
      </c>
      <c r="E3044" t="s">
        <v>51</v>
      </c>
      <c r="F3044" s="1" t="s">
        <v>10435</v>
      </c>
      <c r="G3044" t="s">
        <v>29</v>
      </c>
      <c r="H3044">
        <v>1304</v>
      </c>
      <c r="I3044">
        <v>0.13</v>
      </c>
      <c r="J3044">
        <v>573.76</v>
      </c>
      <c r="K3044" t="s">
        <v>17</v>
      </c>
    </row>
    <row r="3045" spans="1:11" x14ac:dyDescent="0.35">
      <c r="A3045" t="s">
        <v>3164</v>
      </c>
      <c r="B3045" t="s">
        <v>191</v>
      </c>
      <c r="C3045" t="s">
        <v>63</v>
      </c>
      <c r="D3045" t="s">
        <v>87</v>
      </c>
      <c r="E3045" t="s">
        <v>117</v>
      </c>
      <c r="F3045" s="1" t="s">
        <v>10659</v>
      </c>
      <c r="G3045" t="s">
        <v>29</v>
      </c>
      <c r="H3045">
        <v>1677</v>
      </c>
      <c r="I3045">
        <v>0.35</v>
      </c>
      <c r="J3045">
        <v>620.49</v>
      </c>
      <c r="K3045" t="s">
        <v>17</v>
      </c>
    </row>
    <row r="3046" spans="1:11" x14ac:dyDescent="0.35">
      <c r="A3046" t="s">
        <v>3165</v>
      </c>
      <c r="B3046" t="s">
        <v>139</v>
      </c>
      <c r="C3046" t="s">
        <v>32</v>
      </c>
      <c r="D3046" t="s">
        <v>97</v>
      </c>
      <c r="E3046" t="s">
        <v>117</v>
      </c>
      <c r="F3046" s="1">
        <v>43019</v>
      </c>
      <c r="G3046" t="s">
        <v>29</v>
      </c>
      <c r="H3046">
        <v>520</v>
      </c>
      <c r="I3046">
        <v>0.33</v>
      </c>
      <c r="J3046">
        <v>104</v>
      </c>
      <c r="K3046" t="s">
        <v>17</v>
      </c>
    </row>
    <row r="3047" spans="1:11" x14ac:dyDescent="0.35">
      <c r="A3047" t="s">
        <v>3166</v>
      </c>
      <c r="B3047" t="s">
        <v>204</v>
      </c>
      <c r="C3047" t="s">
        <v>26</v>
      </c>
      <c r="D3047" t="s">
        <v>201</v>
      </c>
      <c r="E3047" t="s">
        <v>84</v>
      </c>
      <c r="F3047" s="1" t="s">
        <v>10465</v>
      </c>
      <c r="G3047" t="s">
        <v>29</v>
      </c>
      <c r="H3047">
        <v>1503</v>
      </c>
      <c r="I3047">
        <v>0.21</v>
      </c>
      <c r="J3047">
        <v>405.81</v>
      </c>
      <c r="K3047" t="s">
        <v>17</v>
      </c>
    </row>
    <row r="3048" spans="1:11" x14ac:dyDescent="0.35">
      <c r="A3048" t="s">
        <v>3167</v>
      </c>
      <c r="B3048" t="s">
        <v>169</v>
      </c>
      <c r="C3048" t="s">
        <v>13</v>
      </c>
      <c r="D3048" t="s">
        <v>195</v>
      </c>
      <c r="E3048" t="s">
        <v>84</v>
      </c>
      <c r="F3048" s="1" t="s">
        <v>10644</v>
      </c>
      <c r="G3048" t="s">
        <v>29</v>
      </c>
      <c r="H3048">
        <v>1198</v>
      </c>
      <c r="I3048">
        <v>0.13</v>
      </c>
      <c r="J3048">
        <v>419.3</v>
      </c>
      <c r="K3048" t="s">
        <v>17</v>
      </c>
    </row>
    <row r="3049" spans="1:11" x14ac:dyDescent="0.35">
      <c r="A3049" t="s">
        <v>3168</v>
      </c>
      <c r="B3049" t="s">
        <v>137</v>
      </c>
      <c r="C3049" t="s">
        <v>26</v>
      </c>
      <c r="D3049" t="s">
        <v>201</v>
      </c>
      <c r="E3049" t="s">
        <v>88</v>
      </c>
      <c r="F3049" s="1" t="s">
        <v>10447</v>
      </c>
      <c r="G3049" t="s">
        <v>29</v>
      </c>
      <c r="H3049">
        <v>559</v>
      </c>
      <c r="I3049">
        <v>0.28999999999999998</v>
      </c>
      <c r="J3049">
        <v>156.52000000000001</v>
      </c>
      <c r="K3049" t="s">
        <v>17</v>
      </c>
    </row>
    <row r="3050" spans="1:11" x14ac:dyDescent="0.35">
      <c r="A3050" t="s">
        <v>3169</v>
      </c>
      <c r="B3050" t="s">
        <v>197</v>
      </c>
      <c r="C3050" t="s">
        <v>58</v>
      </c>
      <c r="D3050" t="s">
        <v>68</v>
      </c>
      <c r="E3050" t="s">
        <v>149</v>
      </c>
      <c r="F3050" s="1" t="s">
        <v>10381</v>
      </c>
      <c r="G3050" t="s">
        <v>29</v>
      </c>
      <c r="H3050">
        <v>1163</v>
      </c>
      <c r="I3050">
        <v>0.28000000000000003</v>
      </c>
      <c r="J3050">
        <v>220.97</v>
      </c>
      <c r="K3050" t="s">
        <v>17</v>
      </c>
    </row>
    <row r="3051" spans="1:11" x14ac:dyDescent="0.35">
      <c r="A3051" t="s">
        <v>3170</v>
      </c>
      <c r="B3051" t="s">
        <v>191</v>
      </c>
      <c r="C3051" t="s">
        <v>49</v>
      </c>
      <c r="D3051" t="s">
        <v>50</v>
      </c>
      <c r="E3051" t="s">
        <v>51</v>
      </c>
      <c r="F3051" s="1" t="s">
        <v>10381</v>
      </c>
      <c r="G3051" t="s">
        <v>29</v>
      </c>
      <c r="H3051">
        <v>1989</v>
      </c>
      <c r="I3051">
        <v>0.31</v>
      </c>
      <c r="J3051">
        <v>735.93</v>
      </c>
      <c r="K3051" t="s">
        <v>17</v>
      </c>
    </row>
    <row r="3052" spans="1:11" x14ac:dyDescent="0.35">
      <c r="A3052" t="s">
        <v>3171</v>
      </c>
      <c r="B3052" t="s">
        <v>106</v>
      </c>
      <c r="C3052" t="s">
        <v>49</v>
      </c>
      <c r="D3052" t="s">
        <v>205</v>
      </c>
      <c r="E3052" t="s">
        <v>51</v>
      </c>
      <c r="F3052" s="1">
        <v>43019</v>
      </c>
      <c r="G3052" t="s">
        <v>29</v>
      </c>
      <c r="H3052">
        <v>1714</v>
      </c>
      <c r="I3052">
        <v>0.35</v>
      </c>
      <c r="J3052">
        <v>702.74</v>
      </c>
      <c r="K3052" t="s">
        <v>17</v>
      </c>
    </row>
    <row r="3053" spans="1:11" x14ac:dyDescent="0.35">
      <c r="A3053" t="s">
        <v>3172</v>
      </c>
      <c r="B3053" t="s">
        <v>137</v>
      </c>
      <c r="C3053" t="s">
        <v>63</v>
      </c>
      <c r="D3053" t="s">
        <v>157</v>
      </c>
      <c r="E3053" t="s">
        <v>143</v>
      </c>
      <c r="F3053" s="1" t="s">
        <v>10663</v>
      </c>
      <c r="G3053" t="s">
        <v>29</v>
      </c>
      <c r="H3053">
        <v>1615</v>
      </c>
      <c r="I3053">
        <v>0.15</v>
      </c>
      <c r="J3053">
        <v>629.85</v>
      </c>
      <c r="K3053" t="s">
        <v>17</v>
      </c>
    </row>
    <row r="3054" spans="1:11" x14ac:dyDescent="0.35">
      <c r="A3054" t="s">
        <v>3173</v>
      </c>
      <c r="B3054" t="s">
        <v>197</v>
      </c>
      <c r="C3054" t="s">
        <v>26</v>
      </c>
      <c r="D3054" t="s">
        <v>37</v>
      </c>
      <c r="E3054" t="s">
        <v>117</v>
      </c>
      <c r="F3054" s="1">
        <v>42102</v>
      </c>
      <c r="G3054" t="s">
        <v>29</v>
      </c>
      <c r="H3054">
        <v>691</v>
      </c>
      <c r="I3054">
        <v>0.28999999999999998</v>
      </c>
      <c r="J3054">
        <v>200.39</v>
      </c>
      <c r="K3054" t="s">
        <v>17</v>
      </c>
    </row>
    <row r="3055" spans="1:11" x14ac:dyDescent="0.35">
      <c r="A3055" t="s">
        <v>3174</v>
      </c>
      <c r="B3055" t="s">
        <v>139</v>
      </c>
      <c r="C3055" t="s">
        <v>63</v>
      </c>
      <c r="D3055" t="s">
        <v>157</v>
      </c>
      <c r="E3055" t="s">
        <v>123</v>
      </c>
      <c r="F3055" s="1" t="s">
        <v>10666</v>
      </c>
      <c r="G3055" t="s">
        <v>29</v>
      </c>
      <c r="H3055">
        <v>1953</v>
      </c>
      <c r="I3055">
        <v>0.35</v>
      </c>
      <c r="J3055">
        <v>566.37</v>
      </c>
      <c r="K3055" t="s">
        <v>17</v>
      </c>
    </row>
    <row r="3056" spans="1:11" x14ac:dyDescent="0.35">
      <c r="A3056" t="s">
        <v>3175</v>
      </c>
      <c r="B3056" t="s">
        <v>139</v>
      </c>
      <c r="C3056" t="s">
        <v>13</v>
      </c>
      <c r="D3056" t="s">
        <v>14</v>
      </c>
      <c r="E3056" t="s">
        <v>163</v>
      </c>
      <c r="F3056" s="1">
        <v>43167</v>
      </c>
      <c r="G3056" t="s">
        <v>29</v>
      </c>
      <c r="H3056">
        <v>995</v>
      </c>
      <c r="I3056">
        <v>0.28999999999999998</v>
      </c>
      <c r="J3056">
        <v>427.85</v>
      </c>
      <c r="K3056" t="s">
        <v>17</v>
      </c>
    </row>
    <row r="3057" spans="1:11" x14ac:dyDescent="0.35">
      <c r="A3057" t="s">
        <v>3176</v>
      </c>
      <c r="B3057" t="s">
        <v>165</v>
      </c>
      <c r="C3057" t="s">
        <v>26</v>
      </c>
      <c r="D3057" t="s">
        <v>27</v>
      </c>
      <c r="E3057" t="s">
        <v>104</v>
      </c>
      <c r="F3057" s="1">
        <v>43019</v>
      </c>
      <c r="G3057" t="s">
        <v>29</v>
      </c>
      <c r="H3057">
        <v>2422</v>
      </c>
      <c r="I3057">
        <v>0.16</v>
      </c>
      <c r="J3057">
        <v>435.96</v>
      </c>
      <c r="K3057" t="s">
        <v>17</v>
      </c>
    </row>
    <row r="3058" spans="1:11" x14ac:dyDescent="0.35">
      <c r="A3058" t="s">
        <v>3177</v>
      </c>
      <c r="B3058" t="s">
        <v>31</v>
      </c>
      <c r="C3058" t="s">
        <v>63</v>
      </c>
      <c r="D3058" t="s">
        <v>87</v>
      </c>
      <c r="E3058" t="s">
        <v>43</v>
      </c>
      <c r="F3058" s="1" t="s">
        <v>10667</v>
      </c>
      <c r="G3058" t="s">
        <v>29</v>
      </c>
      <c r="H3058">
        <v>2011</v>
      </c>
      <c r="I3058">
        <v>0.34</v>
      </c>
      <c r="J3058">
        <v>744.07</v>
      </c>
      <c r="K3058" t="s">
        <v>17</v>
      </c>
    </row>
    <row r="3059" spans="1:11" x14ac:dyDescent="0.35">
      <c r="A3059" t="s">
        <v>3178</v>
      </c>
      <c r="B3059" t="s">
        <v>184</v>
      </c>
      <c r="C3059" t="s">
        <v>63</v>
      </c>
      <c r="D3059" t="s">
        <v>87</v>
      </c>
      <c r="E3059" t="s">
        <v>88</v>
      </c>
      <c r="F3059" s="1">
        <v>42102</v>
      </c>
      <c r="G3059" t="s">
        <v>29</v>
      </c>
      <c r="H3059">
        <v>1565</v>
      </c>
      <c r="I3059">
        <v>0.28000000000000003</v>
      </c>
      <c r="J3059">
        <v>469.5</v>
      </c>
      <c r="K3059" t="s">
        <v>17</v>
      </c>
    </row>
    <row r="3060" spans="1:11" x14ac:dyDescent="0.35">
      <c r="A3060" t="s">
        <v>3179</v>
      </c>
      <c r="B3060" t="s">
        <v>102</v>
      </c>
      <c r="C3060" t="s">
        <v>32</v>
      </c>
      <c r="D3060" t="s">
        <v>46</v>
      </c>
      <c r="E3060" t="s">
        <v>123</v>
      </c>
      <c r="F3060" s="1" t="s">
        <v>10447</v>
      </c>
      <c r="G3060" t="s">
        <v>29</v>
      </c>
      <c r="H3060">
        <v>2263</v>
      </c>
      <c r="I3060">
        <v>0.21</v>
      </c>
      <c r="J3060">
        <v>271.56</v>
      </c>
      <c r="K3060" t="s">
        <v>17</v>
      </c>
    </row>
    <row r="3061" spans="1:11" x14ac:dyDescent="0.35">
      <c r="A3061" t="s">
        <v>3180</v>
      </c>
      <c r="B3061" t="s">
        <v>137</v>
      </c>
      <c r="C3061" t="s">
        <v>20</v>
      </c>
      <c r="D3061" t="s">
        <v>21</v>
      </c>
      <c r="E3061" t="s">
        <v>65</v>
      </c>
      <c r="F3061" s="1" t="s">
        <v>10661</v>
      </c>
      <c r="G3061" t="s">
        <v>29</v>
      </c>
      <c r="H3061">
        <v>2035</v>
      </c>
      <c r="I3061">
        <v>0.26</v>
      </c>
      <c r="J3061">
        <v>468.05</v>
      </c>
      <c r="K3061" t="s">
        <v>17</v>
      </c>
    </row>
    <row r="3062" spans="1:11" x14ac:dyDescent="0.35">
      <c r="A3062" t="s">
        <v>3181</v>
      </c>
      <c r="B3062" t="s">
        <v>211</v>
      </c>
      <c r="C3062" t="s">
        <v>32</v>
      </c>
      <c r="D3062" t="s">
        <v>33</v>
      </c>
      <c r="E3062" t="s">
        <v>28</v>
      </c>
      <c r="F3062" s="1" t="s">
        <v>10570</v>
      </c>
      <c r="G3062" t="s">
        <v>29</v>
      </c>
      <c r="H3062">
        <v>759</v>
      </c>
      <c r="I3062">
        <v>0.18</v>
      </c>
      <c r="J3062">
        <v>98.67</v>
      </c>
      <c r="K3062" t="s">
        <v>17</v>
      </c>
    </row>
    <row r="3063" spans="1:11" x14ac:dyDescent="0.35">
      <c r="A3063" t="s">
        <v>3182</v>
      </c>
      <c r="B3063" t="s">
        <v>130</v>
      </c>
      <c r="C3063" t="s">
        <v>58</v>
      </c>
      <c r="D3063" t="s">
        <v>68</v>
      </c>
      <c r="E3063" t="s">
        <v>15</v>
      </c>
      <c r="F3063" s="1" t="s">
        <v>10235</v>
      </c>
      <c r="G3063" t="s">
        <v>29</v>
      </c>
      <c r="H3063">
        <v>995</v>
      </c>
      <c r="I3063">
        <v>0.17</v>
      </c>
      <c r="J3063">
        <v>218.9</v>
      </c>
      <c r="K3063" t="s">
        <v>17</v>
      </c>
    </row>
    <row r="3064" spans="1:11" x14ac:dyDescent="0.35">
      <c r="A3064" t="s">
        <v>3183</v>
      </c>
      <c r="B3064" t="s">
        <v>40</v>
      </c>
      <c r="C3064" t="s">
        <v>26</v>
      </c>
      <c r="D3064" t="s">
        <v>27</v>
      </c>
      <c r="E3064" t="s">
        <v>51</v>
      </c>
      <c r="F3064" s="1" t="s">
        <v>10636</v>
      </c>
      <c r="G3064" t="s">
        <v>29</v>
      </c>
      <c r="H3064">
        <v>1295</v>
      </c>
      <c r="I3064">
        <v>0.35</v>
      </c>
      <c r="J3064">
        <v>142.44999999999999</v>
      </c>
      <c r="K3064" t="s">
        <v>17</v>
      </c>
    </row>
    <row r="3065" spans="1:11" x14ac:dyDescent="0.35">
      <c r="A3065" t="s">
        <v>3184</v>
      </c>
      <c r="B3065" t="s">
        <v>12</v>
      </c>
      <c r="C3065" t="s">
        <v>49</v>
      </c>
      <c r="D3065" t="s">
        <v>205</v>
      </c>
      <c r="E3065" t="s">
        <v>143</v>
      </c>
      <c r="F3065" s="1" t="s">
        <v>10339</v>
      </c>
      <c r="G3065" t="s">
        <v>29</v>
      </c>
      <c r="H3065">
        <v>2366</v>
      </c>
      <c r="I3065">
        <v>0.21</v>
      </c>
      <c r="J3065">
        <v>425.88</v>
      </c>
      <c r="K3065" t="s">
        <v>17</v>
      </c>
    </row>
    <row r="3066" spans="1:11" x14ac:dyDescent="0.35">
      <c r="A3066" t="s">
        <v>3185</v>
      </c>
      <c r="B3066" t="s">
        <v>53</v>
      </c>
      <c r="C3066" t="s">
        <v>26</v>
      </c>
      <c r="D3066" t="s">
        <v>201</v>
      </c>
      <c r="E3066" t="s">
        <v>51</v>
      </c>
      <c r="F3066" s="1">
        <v>42652</v>
      </c>
      <c r="G3066" t="s">
        <v>29</v>
      </c>
      <c r="H3066">
        <v>599</v>
      </c>
      <c r="I3066">
        <v>0.1</v>
      </c>
      <c r="J3066">
        <v>221.63</v>
      </c>
      <c r="K3066" t="s">
        <v>17</v>
      </c>
    </row>
    <row r="3067" spans="1:11" x14ac:dyDescent="0.35">
      <c r="A3067" t="s">
        <v>3186</v>
      </c>
      <c r="B3067" t="s">
        <v>197</v>
      </c>
      <c r="C3067" t="s">
        <v>13</v>
      </c>
      <c r="D3067" t="s">
        <v>195</v>
      </c>
      <c r="E3067" t="s">
        <v>84</v>
      </c>
      <c r="F3067" s="1" t="s">
        <v>10125</v>
      </c>
      <c r="G3067" t="s">
        <v>29</v>
      </c>
      <c r="H3067">
        <v>1986</v>
      </c>
      <c r="I3067">
        <v>0.24</v>
      </c>
      <c r="J3067">
        <v>496.5</v>
      </c>
      <c r="K3067" t="s">
        <v>17</v>
      </c>
    </row>
    <row r="3068" spans="1:11" x14ac:dyDescent="0.35">
      <c r="A3068" t="s">
        <v>3187</v>
      </c>
      <c r="B3068" t="s">
        <v>122</v>
      </c>
      <c r="C3068" t="s">
        <v>13</v>
      </c>
      <c r="D3068" t="s">
        <v>14</v>
      </c>
      <c r="E3068" t="s">
        <v>117</v>
      </c>
      <c r="F3068" s="1">
        <v>43282</v>
      </c>
      <c r="G3068" t="s">
        <v>29</v>
      </c>
      <c r="H3068">
        <v>1485</v>
      </c>
      <c r="I3068">
        <v>0.14000000000000001</v>
      </c>
      <c r="J3068">
        <v>386.1</v>
      </c>
      <c r="K3068" t="s">
        <v>17</v>
      </c>
    </row>
    <row r="3069" spans="1:11" x14ac:dyDescent="0.35">
      <c r="A3069" t="s">
        <v>3188</v>
      </c>
      <c r="B3069" t="s">
        <v>234</v>
      </c>
      <c r="C3069" t="s">
        <v>32</v>
      </c>
      <c r="D3069" t="s">
        <v>97</v>
      </c>
      <c r="E3069" t="s">
        <v>128</v>
      </c>
      <c r="F3069" s="1">
        <v>42102</v>
      </c>
      <c r="G3069" t="s">
        <v>29</v>
      </c>
      <c r="H3069">
        <v>1025</v>
      </c>
      <c r="I3069">
        <v>0.19</v>
      </c>
      <c r="J3069">
        <v>133.25</v>
      </c>
      <c r="K3069" t="s">
        <v>17</v>
      </c>
    </row>
    <row r="3070" spans="1:11" x14ac:dyDescent="0.35">
      <c r="A3070" t="s">
        <v>3189</v>
      </c>
      <c r="B3070" t="s">
        <v>40</v>
      </c>
      <c r="C3070" t="s">
        <v>20</v>
      </c>
      <c r="D3070" t="s">
        <v>21</v>
      </c>
      <c r="E3070" t="s">
        <v>149</v>
      </c>
      <c r="F3070" s="1" t="s">
        <v>10134</v>
      </c>
      <c r="G3070" t="s">
        <v>29</v>
      </c>
      <c r="H3070">
        <v>1164</v>
      </c>
      <c r="I3070">
        <v>0.31</v>
      </c>
      <c r="J3070">
        <v>302.64</v>
      </c>
      <c r="K3070" t="s">
        <v>17</v>
      </c>
    </row>
    <row r="3071" spans="1:11" x14ac:dyDescent="0.35">
      <c r="A3071" t="s">
        <v>3190</v>
      </c>
      <c r="B3071" t="s">
        <v>261</v>
      </c>
      <c r="C3071" t="s">
        <v>49</v>
      </c>
      <c r="D3071" t="s">
        <v>50</v>
      </c>
      <c r="E3071" t="s">
        <v>88</v>
      </c>
      <c r="F3071" s="1" t="s">
        <v>10443</v>
      </c>
      <c r="G3071" t="s">
        <v>29</v>
      </c>
      <c r="H3071">
        <v>1258</v>
      </c>
      <c r="I3071">
        <v>0.16</v>
      </c>
      <c r="J3071">
        <v>364.82</v>
      </c>
      <c r="K3071" t="s">
        <v>17</v>
      </c>
    </row>
    <row r="3072" spans="1:11" x14ac:dyDescent="0.35">
      <c r="A3072" t="s">
        <v>3191</v>
      </c>
      <c r="B3072" t="s">
        <v>151</v>
      </c>
      <c r="C3072" t="s">
        <v>13</v>
      </c>
      <c r="D3072" t="s">
        <v>195</v>
      </c>
      <c r="E3072" t="s">
        <v>55</v>
      </c>
      <c r="F3072" s="1">
        <v>43352</v>
      </c>
      <c r="G3072" t="s">
        <v>29</v>
      </c>
      <c r="H3072">
        <v>1843</v>
      </c>
      <c r="I3072">
        <v>0.12</v>
      </c>
      <c r="J3072">
        <v>313.31</v>
      </c>
      <c r="K3072" t="s">
        <v>17</v>
      </c>
    </row>
    <row r="3073" spans="1:11" x14ac:dyDescent="0.35">
      <c r="A3073" t="s">
        <v>3192</v>
      </c>
      <c r="B3073" t="s">
        <v>156</v>
      </c>
      <c r="C3073" t="s">
        <v>63</v>
      </c>
      <c r="D3073" t="s">
        <v>64</v>
      </c>
      <c r="E3073" t="s">
        <v>38</v>
      </c>
      <c r="F3073" s="1" t="s">
        <v>10116</v>
      </c>
      <c r="G3073" t="s">
        <v>29</v>
      </c>
      <c r="H3073">
        <v>1869</v>
      </c>
      <c r="I3073">
        <v>0.1</v>
      </c>
      <c r="J3073">
        <v>485.94</v>
      </c>
      <c r="K3073" t="s">
        <v>17</v>
      </c>
    </row>
    <row r="3074" spans="1:11" x14ac:dyDescent="0.35">
      <c r="A3074" t="s">
        <v>3193</v>
      </c>
      <c r="B3074" t="s">
        <v>12</v>
      </c>
      <c r="C3074" t="s">
        <v>32</v>
      </c>
      <c r="D3074" t="s">
        <v>33</v>
      </c>
      <c r="E3074" t="s">
        <v>149</v>
      </c>
      <c r="F3074" s="1" t="s">
        <v>10232</v>
      </c>
      <c r="G3074" t="s">
        <v>29</v>
      </c>
      <c r="H3074">
        <v>2331</v>
      </c>
      <c r="I3074">
        <v>0.22</v>
      </c>
      <c r="J3074">
        <v>186.48</v>
      </c>
      <c r="K3074" t="s">
        <v>17</v>
      </c>
    </row>
    <row r="3075" spans="1:11" x14ac:dyDescent="0.35">
      <c r="A3075" t="s">
        <v>3194</v>
      </c>
      <c r="B3075" t="s">
        <v>211</v>
      </c>
      <c r="C3075" t="s">
        <v>26</v>
      </c>
      <c r="D3075" t="s">
        <v>94</v>
      </c>
      <c r="E3075" t="s">
        <v>60</v>
      </c>
      <c r="F3075" s="1">
        <v>43282</v>
      </c>
      <c r="G3075" t="s">
        <v>29</v>
      </c>
      <c r="H3075">
        <v>1368</v>
      </c>
      <c r="I3075">
        <v>0.18</v>
      </c>
      <c r="J3075">
        <v>615.6</v>
      </c>
      <c r="K3075" t="s">
        <v>17</v>
      </c>
    </row>
    <row r="3076" spans="1:11" x14ac:dyDescent="0.35">
      <c r="A3076" t="s">
        <v>3195</v>
      </c>
      <c r="B3076" t="s">
        <v>53</v>
      </c>
      <c r="C3076" t="s">
        <v>20</v>
      </c>
      <c r="D3076" t="s">
        <v>21</v>
      </c>
      <c r="E3076" t="s">
        <v>104</v>
      </c>
      <c r="F3076" s="1">
        <v>42224</v>
      </c>
      <c r="G3076" t="s">
        <v>29</v>
      </c>
      <c r="H3076">
        <v>1021</v>
      </c>
      <c r="I3076">
        <v>0.27</v>
      </c>
      <c r="J3076">
        <v>224.62</v>
      </c>
      <c r="K3076" t="s">
        <v>17</v>
      </c>
    </row>
    <row r="3077" spans="1:11" x14ac:dyDescent="0.35">
      <c r="A3077" t="s">
        <v>3196</v>
      </c>
      <c r="B3077" t="s">
        <v>62</v>
      </c>
      <c r="C3077" t="s">
        <v>63</v>
      </c>
      <c r="D3077" t="s">
        <v>157</v>
      </c>
      <c r="E3077" t="s">
        <v>123</v>
      </c>
      <c r="F3077" s="1" t="s">
        <v>10343</v>
      </c>
      <c r="G3077" t="s">
        <v>29</v>
      </c>
      <c r="H3077">
        <v>2244</v>
      </c>
      <c r="I3077">
        <v>0.19</v>
      </c>
      <c r="J3077">
        <v>201.96</v>
      </c>
      <c r="K3077" t="s">
        <v>17</v>
      </c>
    </row>
    <row r="3078" spans="1:11" x14ac:dyDescent="0.35">
      <c r="A3078" t="s">
        <v>3197</v>
      </c>
      <c r="B3078" t="s">
        <v>12</v>
      </c>
      <c r="C3078" t="s">
        <v>49</v>
      </c>
      <c r="D3078" t="s">
        <v>54</v>
      </c>
      <c r="E3078" t="s">
        <v>128</v>
      </c>
      <c r="F3078" s="1" t="s">
        <v>10663</v>
      </c>
      <c r="G3078" t="s">
        <v>29</v>
      </c>
      <c r="H3078">
        <v>539</v>
      </c>
      <c r="I3078">
        <v>0.25</v>
      </c>
      <c r="J3078">
        <v>59.29</v>
      </c>
      <c r="K3078" t="s">
        <v>17</v>
      </c>
    </row>
    <row r="3079" spans="1:11" x14ac:dyDescent="0.35">
      <c r="A3079" t="s">
        <v>3198</v>
      </c>
      <c r="B3079" t="s">
        <v>169</v>
      </c>
      <c r="C3079" t="s">
        <v>32</v>
      </c>
      <c r="D3079" t="s">
        <v>33</v>
      </c>
      <c r="E3079" t="s">
        <v>88</v>
      </c>
      <c r="F3079" s="1" t="s">
        <v>10668</v>
      </c>
      <c r="G3079" t="s">
        <v>29</v>
      </c>
      <c r="H3079">
        <v>1256</v>
      </c>
      <c r="I3079">
        <v>0.3</v>
      </c>
      <c r="J3079">
        <v>514.96</v>
      </c>
      <c r="K3079" t="s">
        <v>17</v>
      </c>
    </row>
    <row r="3080" spans="1:11" x14ac:dyDescent="0.35">
      <c r="A3080" t="s">
        <v>3199</v>
      </c>
      <c r="B3080" t="s">
        <v>42</v>
      </c>
      <c r="C3080" t="s">
        <v>58</v>
      </c>
      <c r="D3080" t="s">
        <v>68</v>
      </c>
      <c r="E3080" t="s">
        <v>117</v>
      </c>
      <c r="F3080" s="1">
        <v>42102</v>
      </c>
      <c r="G3080" t="s">
        <v>29</v>
      </c>
      <c r="H3080">
        <v>2158</v>
      </c>
      <c r="I3080">
        <v>0.26</v>
      </c>
      <c r="J3080">
        <v>258.95999999999998</v>
      </c>
      <c r="K3080" t="s">
        <v>17</v>
      </c>
    </row>
    <row r="3081" spans="1:11" x14ac:dyDescent="0.35">
      <c r="A3081" t="s">
        <v>3200</v>
      </c>
      <c r="B3081" t="s">
        <v>53</v>
      </c>
      <c r="C3081" t="s">
        <v>20</v>
      </c>
      <c r="D3081" t="s">
        <v>21</v>
      </c>
      <c r="E3081" t="s">
        <v>166</v>
      </c>
      <c r="F3081" s="1" t="s">
        <v>10662</v>
      </c>
      <c r="G3081" t="s">
        <v>29</v>
      </c>
      <c r="H3081">
        <v>2282</v>
      </c>
      <c r="I3081">
        <v>0.28999999999999998</v>
      </c>
      <c r="J3081">
        <v>867.16</v>
      </c>
      <c r="K3081" t="s">
        <v>17</v>
      </c>
    </row>
    <row r="3082" spans="1:11" x14ac:dyDescent="0.35">
      <c r="A3082" t="s">
        <v>3201</v>
      </c>
      <c r="B3082" t="s">
        <v>31</v>
      </c>
      <c r="C3082" t="s">
        <v>58</v>
      </c>
      <c r="D3082" t="s">
        <v>68</v>
      </c>
      <c r="E3082" t="s">
        <v>166</v>
      </c>
      <c r="F3082" s="1" t="s">
        <v>10565</v>
      </c>
      <c r="G3082" t="s">
        <v>29</v>
      </c>
      <c r="H3082">
        <v>1940</v>
      </c>
      <c r="I3082">
        <v>0.11</v>
      </c>
      <c r="J3082">
        <v>679</v>
      </c>
      <c r="K3082" t="s">
        <v>17</v>
      </c>
    </row>
    <row r="3083" spans="1:11" x14ac:dyDescent="0.35">
      <c r="A3083" t="s">
        <v>3202</v>
      </c>
      <c r="B3083" t="s">
        <v>130</v>
      </c>
      <c r="C3083" t="s">
        <v>13</v>
      </c>
      <c r="D3083" t="s">
        <v>14</v>
      </c>
      <c r="E3083" t="s">
        <v>47</v>
      </c>
      <c r="F3083" s="1" t="s">
        <v>10528</v>
      </c>
      <c r="G3083" t="s">
        <v>29</v>
      </c>
      <c r="H3083">
        <v>561</v>
      </c>
      <c r="I3083">
        <v>0.22</v>
      </c>
      <c r="J3083">
        <v>140.25</v>
      </c>
      <c r="K3083" t="s">
        <v>17</v>
      </c>
    </row>
    <row r="3084" spans="1:11" x14ac:dyDescent="0.35">
      <c r="A3084" t="s">
        <v>3203</v>
      </c>
      <c r="B3084" t="s">
        <v>71</v>
      </c>
      <c r="C3084" t="s">
        <v>26</v>
      </c>
      <c r="D3084" t="s">
        <v>37</v>
      </c>
      <c r="E3084" t="s">
        <v>104</v>
      </c>
      <c r="F3084" s="1" t="s">
        <v>10449</v>
      </c>
      <c r="G3084" t="s">
        <v>29</v>
      </c>
      <c r="H3084">
        <v>1764</v>
      </c>
      <c r="I3084">
        <v>0.24</v>
      </c>
      <c r="J3084">
        <v>776.16</v>
      </c>
      <c r="K3084" t="s">
        <v>17</v>
      </c>
    </row>
    <row r="3085" spans="1:11" x14ac:dyDescent="0.35">
      <c r="A3085" t="s">
        <v>3204</v>
      </c>
      <c r="B3085" t="s">
        <v>74</v>
      </c>
      <c r="C3085" t="s">
        <v>49</v>
      </c>
      <c r="D3085" t="s">
        <v>54</v>
      </c>
      <c r="E3085" t="s">
        <v>47</v>
      </c>
      <c r="F3085" s="1" t="s">
        <v>10441</v>
      </c>
      <c r="G3085" t="s">
        <v>29</v>
      </c>
      <c r="H3085">
        <v>1375</v>
      </c>
      <c r="I3085">
        <v>0.18</v>
      </c>
      <c r="J3085">
        <v>316.25</v>
      </c>
      <c r="K3085" t="s">
        <v>17</v>
      </c>
    </row>
    <row r="3086" spans="1:11" x14ac:dyDescent="0.35">
      <c r="A3086" t="s">
        <v>3205</v>
      </c>
      <c r="B3086" t="s">
        <v>25</v>
      </c>
      <c r="C3086" t="s">
        <v>20</v>
      </c>
      <c r="D3086" t="s">
        <v>91</v>
      </c>
      <c r="E3086" t="s">
        <v>65</v>
      </c>
      <c r="F3086" s="1" t="s">
        <v>10377</v>
      </c>
      <c r="G3086" t="s">
        <v>29</v>
      </c>
      <c r="H3086">
        <v>1589</v>
      </c>
      <c r="I3086">
        <v>0.33</v>
      </c>
      <c r="J3086">
        <v>349.58</v>
      </c>
      <c r="K3086" t="s">
        <v>17</v>
      </c>
    </row>
    <row r="3087" spans="1:11" x14ac:dyDescent="0.35">
      <c r="A3087" t="s">
        <v>3206</v>
      </c>
      <c r="B3087" t="s">
        <v>90</v>
      </c>
      <c r="C3087" t="s">
        <v>49</v>
      </c>
      <c r="D3087" t="s">
        <v>54</v>
      </c>
      <c r="E3087" t="s">
        <v>104</v>
      </c>
      <c r="F3087" s="1" t="s">
        <v>10381</v>
      </c>
      <c r="G3087" t="s">
        <v>29</v>
      </c>
      <c r="H3087">
        <v>639</v>
      </c>
      <c r="I3087">
        <v>0.32</v>
      </c>
      <c r="J3087">
        <v>210.87</v>
      </c>
      <c r="K3087" t="s">
        <v>17</v>
      </c>
    </row>
    <row r="3088" spans="1:11" x14ac:dyDescent="0.35">
      <c r="A3088" t="s">
        <v>3207</v>
      </c>
      <c r="B3088" t="s">
        <v>120</v>
      </c>
      <c r="C3088" t="s">
        <v>63</v>
      </c>
      <c r="D3088" t="s">
        <v>157</v>
      </c>
      <c r="E3088" t="s">
        <v>15</v>
      </c>
      <c r="F3088" s="1" t="s">
        <v>10465</v>
      </c>
      <c r="G3088" t="s">
        <v>29</v>
      </c>
      <c r="H3088">
        <v>2194</v>
      </c>
      <c r="I3088">
        <v>0.18</v>
      </c>
      <c r="J3088">
        <v>416.86</v>
      </c>
      <c r="K3088" t="s">
        <v>17</v>
      </c>
    </row>
    <row r="3089" spans="1:11" x14ac:dyDescent="0.35">
      <c r="A3089" t="s">
        <v>3208</v>
      </c>
      <c r="B3089" t="s">
        <v>191</v>
      </c>
      <c r="C3089" t="s">
        <v>58</v>
      </c>
      <c r="D3089" t="s">
        <v>59</v>
      </c>
      <c r="E3089" t="s">
        <v>65</v>
      </c>
      <c r="F3089" s="1">
        <v>43017</v>
      </c>
      <c r="G3089" t="s">
        <v>29</v>
      </c>
      <c r="H3089">
        <v>1641</v>
      </c>
      <c r="I3089">
        <v>0.34</v>
      </c>
      <c r="J3089">
        <v>114.87</v>
      </c>
      <c r="K3089" t="s">
        <v>17</v>
      </c>
    </row>
    <row r="3090" spans="1:11" x14ac:dyDescent="0.35">
      <c r="A3090" t="s">
        <v>3209</v>
      </c>
      <c r="B3090" t="s">
        <v>53</v>
      </c>
      <c r="C3090" t="s">
        <v>26</v>
      </c>
      <c r="D3090" t="s">
        <v>94</v>
      </c>
      <c r="E3090" t="s">
        <v>28</v>
      </c>
      <c r="F3090" s="1" t="s">
        <v>10451</v>
      </c>
      <c r="G3090" t="s">
        <v>29</v>
      </c>
      <c r="H3090">
        <v>1642</v>
      </c>
      <c r="I3090">
        <v>0.14000000000000001</v>
      </c>
      <c r="J3090">
        <v>229.88</v>
      </c>
      <c r="K3090" t="s">
        <v>17</v>
      </c>
    </row>
    <row r="3091" spans="1:11" x14ac:dyDescent="0.35">
      <c r="A3091" t="s">
        <v>3210</v>
      </c>
      <c r="B3091" t="s">
        <v>182</v>
      </c>
      <c r="C3091" t="s">
        <v>32</v>
      </c>
      <c r="D3091" t="s">
        <v>153</v>
      </c>
      <c r="E3091" t="s">
        <v>47</v>
      </c>
      <c r="F3091" s="1" t="s">
        <v>10578</v>
      </c>
      <c r="G3091" t="s">
        <v>29</v>
      </c>
      <c r="H3091">
        <v>1721</v>
      </c>
      <c r="I3091">
        <v>0.2</v>
      </c>
      <c r="J3091">
        <v>653.98</v>
      </c>
      <c r="K3091" t="s">
        <v>17</v>
      </c>
    </row>
    <row r="3092" spans="1:11" x14ac:dyDescent="0.35">
      <c r="A3092" t="s">
        <v>3211</v>
      </c>
      <c r="B3092" t="s">
        <v>106</v>
      </c>
      <c r="C3092" t="s">
        <v>13</v>
      </c>
      <c r="D3092" t="s">
        <v>14</v>
      </c>
      <c r="E3092" t="s">
        <v>163</v>
      </c>
      <c r="F3092" s="1">
        <v>42065</v>
      </c>
      <c r="G3092" t="s">
        <v>29</v>
      </c>
      <c r="H3092">
        <v>1015</v>
      </c>
      <c r="I3092">
        <v>0.22</v>
      </c>
      <c r="J3092">
        <v>152.25</v>
      </c>
      <c r="K3092" t="s">
        <v>17</v>
      </c>
    </row>
    <row r="3093" spans="1:11" x14ac:dyDescent="0.35">
      <c r="A3093" t="s">
        <v>3212</v>
      </c>
      <c r="B3093" t="s">
        <v>108</v>
      </c>
      <c r="C3093" t="s">
        <v>20</v>
      </c>
      <c r="D3093" t="s">
        <v>21</v>
      </c>
      <c r="E3093" t="s">
        <v>88</v>
      </c>
      <c r="F3093" s="1">
        <v>43140</v>
      </c>
      <c r="G3093" t="s">
        <v>29</v>
      </c>
      <c r="H3093">
        <v>1226</v>
      </c>
      <c r="I3093">
        <v>0.14000000000000001</v>
      </c>
      <c r="J3093">
        <v>416.84</v>
      </c>
      <c r="K3093" t="s">
        <v>17</v>
      </c>
    </row>
    <row r="3094" spans="1:11" x14ac:dyDescent="0.35">
      <c r="A3094" t="s">
        <v>3213</v>
      </c>
      <c r="B3094" t="s">
        <v>67</v>
      </c>
      <c r="C3094" t="s">
        <v>49</v>
      </c>
      <c r="D3094" t="s">
        <v>205</v>
      </c>
      <c r="E3094" t="s">
        <v>84</v>
      </c>
      <c r="F3094" s="1">
        <v>43171</v>
      </c>
      <c r="G3094" t="s">
        <v>29</v>
      </c>
      <c r="H3094">
        <v>1717</v>
      </c>
      <c r="I3094">
        <v>0.2</v>
      </c>
      <c r="J3094">
        <v>618.12</v>
      </c>
      <c r="K3094" t="s">
        <v>17</v>
      </c>
    </row>
    <row r="3095" spans="1:11" x14ac:dyDescent="0.35">
      <c r="A3095" t="s">
        <v>3214</v>
      </c>
      <c r="B3095" t="s">
        <v>116</v>
      </c>
      <c r="C3095" t="s">
        <v>13</v>
      </c>
      <c r="D3095" t="s">
        <v>79</v>
      </c>
      <c r="E3095" t="s">
        <v>149</v>
      </c>
      <c r="F3095" s="1">
        <v>43019</v>
      </c>
      <c r="G3095" t="s">
        <v>29</v>
      </c>
      <c r="H3095">
        <v>2097</v>
      </c>
      <c r="I3095">
        <v>0.23</v>
      </c>
      <c r="J3095">
        <v>650.07000000000005</v>
      </c>
      <c r="K3095" t="s">
        <v>17</v>
      </c>
    </row>
    <row r="3096" spans="1:11" x14ac:dyDescent="0.35">
      <c r="A3096" t="s">
        <v>3215</v>
      </c>
      <c r="B3096" t="s">
        <v>71</v>
      </c>
      <c r="C3096" t="s">
        <v>26</v>
      </c>
      <c r="D3096" t="s">
        <v>37</v>
      </c>
      <c r="E3096" t="s">
        <v>55</v>
      </c>
      <c r="F3096" s="1" t="s">
        <v>10465</v>
      </c>
      <c r="G3096" t="s">
        <v>29</v>
      </c>
      <c r="H3096">
        <v>1622</v>
      </c>
      <c r="I3096">
        <v>0.22</v>
      </c>
      <c r="J3096">
        <v>486.6</v>
      </c>
      <c r="K3096" t="s">
        <v>17</v>
      </c>
    </row>
    <row r="3097" spans="1:11" x14ac:dyDescent="0.35">
      <c r="A3097" t="s">
        <v>3216</v>
      </c>
      <c r="B3097" t="s">
        <v>45</v>
      </c>
      <c r="C3097" t="s">
        <v>63</v>
      </c>
      <c r="D3097" t="s">
        <v>157</v>
      </c>
      <c r="E3097" t="s">
        <v>38</v>
      </c>
      <c r="F3097" s="1" t="s">
        <v>10663</v>
      </c>
      <c r="G3097" t="s">
        <v>29</v>
      </c>
      <c r="H3097">
        <v>2004</v>
      </c>
      <c r="I3097">
        <v>0.28000000000000003</v>
      </c>
      <c r="J3097">
        <v>340.68</v>
      </c>
      <c r="K3097" t="s">
        <v>17</v>
      </c>
    </row>
    <row r="3098" spans="1:11" x14ac:dyDescent="0.35">
      <c r="A3098" t="s">
        <v>3217</v>
      </c>
      <c r="B3098" t="s">
        <v>102</v>
      </c>
      <c r="C3098" t="s">
        <v>32</v>
      </c>
      <c r="D3098" t="s">
        <v>153</v>
      </c>
      <c r="E3098" t="s">
        <v>43</v>
      </c>
      <c r="F3098" s="1" t="s">
        <v>10275</v>
      </c>
      <c r="G3098" t="s">
        <v>29</v>
      </c>
      <c r="H3098">
        <v>1644</v>
      </c>
      <c r="I3098">
        <v>0.23</v>
      </c>
      <c r="J3098">
        <v>82.2</v>
      </c>
      <c r="K3098" t="s">
        <v>17</v>
      </c>
    </row>
    <row r="3099" spans="1:11" x14ac:dyDescent="0.35">
      <c r="A3099" t="s">
        <v>3218</v>
      </c>
      <c r="B3099" t="s">
        <v>261</v>
      </c>
      <c r="C3099" t="s">
        <v>26</v>
      </c>
      <c r="D3099" t="s">
        <v>27</v>
      </c>
      <c r="E3099" t="s">
        <v>34</v>
      </c>
      <c r="F3099" s="1" t="s">
        <v>10125</v>
      </c>
      <c r="G3099" t="s">
        <v>29</v>
      </c>
      <c r="H3099">
        <v>2477</v>
      </c>
      <c r="I3099">
        <v>0.33</v>
      </c>
      <c r="J3099">
        <v>891.72</v>
      </c>
      <c r="K3099" t="s">
        <v>17</v>
      </c>
    </row>
    <row r="3100" spans="1:11" x14ac:dyDescent="0.35">
      <c r="A3100" t="s">
        <v>3219</v>
      </c>
      <c r="B3100" t="s">
        <v>159</v>
      </c>
      <c r="C3100" t="s">
        <v>49</v>
      </c>
      <c r="D3100" t="s">
        <v>205</v>
      </c>
      <c r="E3100" t="s">
        <v>38</v>
      </c>
      <c r="F3100" s="1" t="s">
        <v>10528</v>
      </c>
      <c r="G3100" t="s">
        <v>29</v>
      </c>
      <c r="H3100">
        <v>531</v>
      </c>
      <c r="I3100">
        <v>0.3</v>
      </c>
      <c r="J3100">
        <v>127.44</v>
      </c>
      <c r="K3100" t="s">
        <v>17</v>
      </c>
    </row>
    <row r="3101" spans="1:11" x14ac:dyDescent="0.35">
      <c r="A3101" t="s">
        <v>3220</v>
      </c>
      <c r="B3101" t="s">
        <v>197</v>
      </c>
      <c r="C3101" t="s">
        <v>13</v>
      </c>
      <c r="D3101" t="s">
        <v>14</v>
      </c>
      <c r="E3101" t="s">
        <v>117</v>
      </c>
      <c r="F3101" s="1">
        <v>42065</v>
      </c>
      <c r="G3101" t="s">
        <v>29</v>
      </c>
      <c r="H3101">
        <v>1546</v>
      </c>
      <c r="I3101">
        <v>0.28000000000000003</v>
      </c>
      <c r="J3101">
        <v>448.34</v>
      </c>
      <c r="K3101" t="s">
        <v>17</v>
      </c>
    </row>
    <row r="3102" spans="1:11" x14ac:dyDescent="0.35">
      <c r="A3102" t="s">
        <v>3221</v>
      </c>
      <c r="B3102" t="s">
        <v>86</v>
      </c>
      <c r="C3102" t="s">
        <v>58</v>
      </c>
      <c r="D3102" t="s">
        <v>68</v>
      </c>
      <c r="E3102" t="s">
        <v>140</v>
      </c>
      <c r="F3102" s="1">
        <v>42681</v>
      </c>
      <c r="G3102" t="s">
        <v>29</v>
      </c>
      <c r="H3102">
        <v>746</v>
      </c>
      <c r="I3102">
        <v>0.27</v>
      </c>
      <c r="J3102">
        <v>164.12</v>
      </c>
      <c r="K3102" t="s">
        <v>17</v>
      </c>
    </row>
    <row r="3103" spans="1:11" x14ac:dyDescent="0.35">
      <c r="A3103" t="s">
        <v>3222</v>
      </c>
      <c r="B3103" t="s">
        <v>106</v>
      </c>
      <c r="C3103" t="s">
        <v>32</v>
      </c>
      <c r="D3103" t="s">
        <v>153</v>
      </c>
      <c r="E3103" t="s">
        <v>84</v>
      </c>
      <c r="F3103" s="1" t="s">
        <v>10464</v>
      </c>
      <c r="G3103" t="s">
        <v>29</v>
      </c>
      <c r="H3103">
        <v>621</v>
      </c>
      <c r="I3103">
        <v>0.1</v>
      </c>
      <c r="J3103">
        <v>279.45</v>
      </c>
      <c r="K3103" t="s">
        <v>17</v>
      </c>
    </row>
    <row r="3104" spans="1:11" x14ac:dyDescent="0.35">
      <c r="A3104" t="s">
        <v>3223</v>
      </c>
      <c r="B3104" t="s">
        <v>193</v>
      </c>
      <c r="C3104" t="s">
        <v>13</v>
      </c>
      <c r="D3104" t="s">
        <v>79</v>
      </c>
      <c r="E3104" t="s">
        <v>104</v>
      </c>
      <c r="F3104" s="1" t="s">
        <v>10453</v>
      </c>
      <c r="G3104" t="s">
        <v>29</v>
      </c>
      <c r="H3104">
        <v>1377</v>
      </c>
      <c r="I3104">
        <v>0.28999999999999998</v>
      </c>
      <c r="J3104">
        <v>509.49</v>
      </c>
      <c r="K3104" t="s">
        <v>17</v>
      </c>
    </row>
    <row r="3105" spans="1:11" x14ac:dyDescent="0.35">
      <c r="A3105" t="s">
        <v>3224</v>
      </c>
      <c r="B3105" t="s">
        <v>234</v>
      </c>
      <c r="C3105" t="s">
        <v>20</v>
      </c>
      <c r="D3105" t="s">
        <v>91</v>
      </c>
      <c r="E3105" t="s">
        <v>84</v>
      </c>
      <c r="F3105" s="1" t="s">
        <v>10303</v>
      </c>
      <c r="G3105" t="s">
        <v>29</v>
      </c>
      <c r="H3105">
        <v>1621</v>
      </c>
      <c r="I3105">
        <v>0.17</v>
      </c>
      <c r="J3105">
        <v>664.61</v>
      </c>
      <c r="K3105" t="s">
        <v>17</v>
      </c>
    </row>
    <row r="3106" spans="1:11" x14ac:dyDescent="0.35">
      <c r="A3106" t="s">
        <v>3225</v>
      </c>
      <c r="B3106" t="s">
        <v>156</v>
      </c>
      <c r="C3106" t="s">
        <v>32</v>
      </c>
      <c r="D3106" t="s">
        <v>153</v>
      </c>
      <c r="E3106" t="s">
        <v>51</v>
      </c>
      <c r="F3106" s="1">
        <v>42167</v>
      </c>
      <c r="G3106" t="s">
        <v>29</v>
      </c>
      <c r="H3106">
        <v>1497</v>
      </c>
      <c r="I3106">
        <v>0.16</v>
      </c>
      <c r="J3106">
        <v>389.22</v>
      </c>
      <c r="K3106" t="s">
        <v>17</v>
      </c>
    </row>
    <row r="3107" spans="1:11" x14ac:dyDescent="0.35">
      <c r="A3107" t="s">
        <v>3226</v>
      </c>
      <c r="B3107" t="s">
        <v>125</v>
      </c>
      <c r="C3107" t="s">
        <v>20</v>
      </c>
      <c r="D3107" t="s">
        <v>91</v>
      </c>
      <c r="E3107" t="s">
        <v>69</v>
      </c>
      <c r="F3107" s="1">
        <v>42196</v>
      </c>
      <c r="G3107" t="s">
        <v>29</v>
      </c>
      <c r="H3107">
        <v>1874</v>
      </c>
      <c r="I3107">
        <v>0.2</v>
      </c>
      <c r="J3107">
        <v>787.08</v>
      </c>
      <c r="K3107" t="s">
        <v>17</v>
      </c>
    </row>
    <row r="3108" spans="1:11" x14ac:dyDescent="0.35">
      <c r="A3108" t="s">
        <v>3227</v>
      </c>
      <c r="B3108" t="s">
        <v>86</v>
      </c>
      <c r="C3108" t="s">
        <v>20</v>
      </c>
      <c r="D3108" t="s">
        <v>91</v>
      </c>
      <c r="E3108" t="s">
        <v>104</v>
      </c>
      <c r="F3108" s="1">
        <v>42987</v>
      </c>
      <c r="G3108" t="s">
        <v>29</v>
      </c>
      <c r="H3108">
        <v>1225</v>
      </c>
      <c r="I3108">
        <v>0.28000000000000003</v>
      </c>
      <c r="J3108">
        <v>147</v>
      </c>
      <c r="K3108" t="s">
        <v>17</v>
      </c>
    </row>
    <row r="3109" spans="1:11" x14ac:dyDescent="0.35">
      <c r="A3109" t="s">
        <v>3228</v>
      </c>
      <c r="B3109" t="s">
        <v>108</v>
      </c>
      <c r="C3109" t="s">
        <v>13</v>
      </c>
      <c r="D3109" t="s">
        <v>14</v>
      </c>
      <c r="E3109" t="s">
        <v>47</v>
      </c>
      <c r="F3109" s="1">
        <v>42008</v>
      </c>
      <c r="G3109" t="s">
        <v>29</v>
      </c>
      <c r="H3109">
        <v>2308</v>
      </c>
      <c r="I3109">
        <v>0.27</v>
      </c>
      <c r="J3109">
        <v>369.28</v>
      </c>
      <c r="K3109" t="s">
        <v>17</v>
      </c>
    </row>
    <row r="3110" spans="1:11" x14ac:dyDescent="0.35">
      <c r="A3110" t="s">
        <v>3229</v>
      </c>
      <c r="B3110" t="s">
        <v>81</v>
      </c>
      <c r="C3110" t="s">
        <v>20</v>
      </c>
      <c r="D3110" t="s">
        <v>21</v>
      </c>
      <c r="E3110" t="s">
        <v>51</v>
      </c>
      <c r="F3110" s="1" t="s">
        <v>10453</v>
      </c>
      <c r="G3110" t="s">
        <v>29</v>
      </c>
      <c r="H3110">
        <v>1103</v>
      </c>
      <c r="I3110">
        <v>0.27</v>
      </c>
      <c r="J3110">
        <v>485.32</v>
      </c>
      <c r="K3110" t="s">
        <v>17</v>
      </c>
    </row>
    <row r="3111" spans="1:11" x14ac:dyDescent="0.35">
      <c r="A3111" t="s">
        <v>3230</v>
      </c>
      <c r="B3111" t="s">
        <v>165</v>
      </c>
      <c r="C3111" t="s">
        <v>58</v>
      </c>
      <c r="D3111" t="s">
        <v>112</v>
      </c>
      <c r="E3111" t="s">
        <v>38</v>
      </c>
      <c r="F3111" s="1" t="s">
        <v>10346</v>
      </c>
      <c r="G3111" t="s">
        <v>29</v>
      </c>
      <c r="H3111">
        <v>1526</v>
      </c>
      <c r="I3111">
        <v>0.17</v>
      </c>
      <c r="J3111">
        <v>686.7</v>
      </c>
      <c r="K3111" t="s">
        <v>17</v>
      </c>
    </row>
    <row r="3112" spans="1:11" x14ac:dyDescent="0.35">
      <c r="A3112" t="s">
        <v>3231</v>
      </c>
      <c r="B3112" t="s">
        <v>125</v>
      </c>
      <c r="C3112" t="s">
        <v>49</v>
      </c>
      <c r="D3112" t="s">
        <v>54</v>
      </c>
      <c r="E3112" t="s">
        <v>47</v>
      </c>
      <c r="F3112" s="1" t="s">
        <v>10669</v>
      </c>
      <c r="G3112" t="s">
        <v>29</v>
      </c>
      <c r="H3112">
        <v>2289</v>
      </c>
      <c r="I3112">
        <v>0.2</v>
      </c>
      <c r="J3112">
        <v>618.03</v>
      </c>
      <c r="K3112" t="s">
        <v>17</v>
      </c>
    </row>
    <row r="3113" spans="1:11" x14ac:dyDescent="0.35">
      <c r="A3113" t="s">
        <v>3232</v>
      </c>
      <c r="B3113" t="s">
        <v>53</v>
      </c>
      <c r="C3113" t="s">
        <v>20</v>
      </c>
      <c r="D3113" t="s">
        <v>91</v>
      </c>
      <c r="E3113" t="s">
        <v>149</v>
      </c>
      <c r="F3113" s="1" t="s">
        <v>10661</v>
      </c>
      <c r="G3113" t="s">
        <v>29</v>
      </c>
      <c r="H3113">
        <v>687</v>
      </c>
      <c r="I3113">
        <v>0.34</v>
      </c>
      <c r="J3113">
        <v>240.45</v>
      </c>
      <c r="K3113" t="s">
        <v>17</v>
      </c>
    </row>
    <row r="3114" spans="1:11" x14ac:dyDescent="0.35">
      <c r="A3114" t="s">
        <v>3233</v>
      </c>
      <c r="B3114" t="s">
        <v>81</v>
      </c>
      <c r="C3114" t="s">
        <v>26</v>
      </c>
      <c r="D3114" t="s">
        <v>27</v>
      </c>
      <c r="E3114" t="s">
        <v>163</v>
      </c>
      <c r="F3114" s="1" t="s">
        <v>10661</v>
      </c>
      <c r="G3114" t="s">
        <v>29</v>
      </c>
      <c r="H3114">
        <v>972</v>
      </c>
      <c r="I3114">
        <v>0.14000000000000001</v>
      </c>
      <c r="J3114">
        <v>213.84</v>
      </c>
      <c r="K3114" t="s">
        <v>17</v>
      </c>
    </row>
    <row r="3115" spans="1:11" x14ac:dyDescent="0.35">
      <c r="A3115" t="s">
        <v>3234</v>
      </c>
      <c r="B3115" t="s">
        <v>169</v>
      </c>
      <c r="C3115" t="s">
        <v>20</v>
      </c>
      <c r="D3115" t="s">
        <v>91</v>
      </c>
      <c r="E3115" t="s">
        <v>51</v>
      </c>
      <c r="F3115" s="1" t="s">
        <v>10377</v>
      </c>
      <c r="G3115" t="s">
        <v>29</v>
      </c>
      <c r="H3115">
        <v>1669</v>
      </c>
      <c r="I3115">
        <v>0.22</v>
      </c>
      <c r="J3115">
        <v>550.77</v>
      </c>
      <c r="K3115" t="s">
        <v>17</v>
      </c>
    </row>
    <row r="3116" spans="1:11" x14ac:dyDescent="0.35">
      <c r="A3116" t="s">
        <v>3235</v>
      </c>
      <c r="B3116" t="s">
        <v>62</v>
      </c>
      <c r="C3116" t="s">
        <v>49</v>
      </c>
      <c r="D3116" t="s">
        <v>50</v>
      </c>
      <c r="E3116" t="s">
        <v>28</v>
      </c>
      <c r="F3116" s="1">
        <v>43111</v>
      </c>
      <c r="G3116" t="s">
        <v>29</v>
      </c>
      <c r="H3116">
        <v>506</v>
      </c>
      <c r="I3116">
        <v>0.28999999999999998</v>
      </c>
      <c r="J3116">
        <v>70.84</v>
      </c>
      <c r="K3116" t="s">
        <v>17</v>
      </c>
    </row>
    <row r="3117" spans="1:11" x14ac:dyDescent="0.35">
      <c r="A3117" t="s">
        <v>3236</v>
      </c>
      <c r="B3117" t="s">
        <v>130</v>
      </c>
      <c r="C3117" t="s">
        <v>13</v>
      </c>
      <c r="D3117" t="s">
        <v>79</v>
      </c>
      <c r="E3117" t="s">
        <v>60</v>
      </c>
      <c r="F3117" s="1">
        <v>43137</v>
      </c>
      <c r="G3117" t="s">
        <v>29</v>
      </c>
      <c r="H3117">
        <v>852</v>
      </c>
      <c r="I3117">
        <v>0.27</v>
      </c>
      <c r="J3117">
        <v>289.68</v>
      </c>
      <c r="K3117" t="s">
        <v>17</v>
      </c>
    </row>
    <row r="3118" spans="1:11" x14ac:dyDescent="0.35">
      <c r="A3118" t="s">
        <v>3237</v>
      </c>
      <c r="B3118" t="s">
        <v>182</v>
      </c>
      <c r="C3118" t="s">
        <v>13</v>
      </c>
      <c r="D3118" t="s">
        <v>195</v>
      </c>
      <c r="E3118" t="s">
        <v>28</v>
      </c>
      <c r="F3118" s="1">
        <v>42196</v>
      </c>
      <c r="G3118" t="s">
        <v>29</v>
      </c>
      <c r="H3118">
        <v>1640</v>
      </c>
      <c r="I3118">
        <v>0.18</v>
      </c>
      <c r="J3118">
        <v>656</v>
      </c>
      <c r="K3118" t="s">
        <v>17</v>
      </c>
    </row>
    <row r="3119" spans="1:11" x14ac:dyDescent="0.35">
      <c r="A3119" t="s">
        <v>3238</v>
      </c>
      <c r="B3119" t="s">
        <v>83</v>
      </c>
      <c r="C3119" t="s">
        <v>20</v>
      </c>
      <c r="D3119" t="s">
        <v>21</v>
      </c>
      <c r="E3119" t="s">
        <v>22</v>
      </c>
      <c r="F3119" s="1">
        <v>43171</v>
      </c>
      <c r="G3119" t="s">
        <v>29</v>
      </c>
      <c r="H3119">
        <v>2093</v>
      </c>
      <c r="I3119">
        <v>0.28000000000000003</v>
      </c>
      <c r="J3119">
        <v>941.85</v>
      </c>
      <c r="K3119" t="s">
        <v>17</v>
      </c>
    </row>
    <row r="3120" spans="1:11" x14ac:dyDescent="0.35">
      <c r="A3120" t="s">
        <v>3239</v>
      </c>
      <c r="B3120" t="s">
        <v>135</v>
      </c>
      <c r="C3120" t="s">
        <v>13</v>
      </c>
      <c r="D3120" t="s">
        <v>195</v>
      </c>
      <c r="E3120" t="s">
        <v>104</v>
      </c>
      <c r="F3120" s="1" t="s">
        <v>10378</v>
      </c>
      <c r="G3120" t="s">
        <v>29</v>
      </c>
      <c r="H3120">
        <v>1223</v>
      </c>
      <c r="I3120">
        <v>0.15</v>
      </c>
      <c r="J3120">
        <v>61.15</v>
      </c>
      <c r="K3120" t="s">
        <v>17</v>
      </c>
    </row>
    <row r="3121" spans="1:11" x14ac:dyDescent="0.35">
      <c r="A3121" t="s">
        <v>3240</v>
      </c>
      <c r="B3121" t="s">
        <v>19</v>
      </c>
      <c r="C3121" t="s">
        <v>63</v>
      </c>
      <c r="D3121" t="s">
        <v>64</v>
      </c>
      <c r="E3121" t="s">
        <v>60</v>
      </c>
      <c r="F3121" s="1">
        <v>43199</v>
      </c>
      <c r="G3121" t="s">
        <v>29</v>
      </c>
      <c r="H3121">
        <v>581</v>
      </c>
      <c r="I3121">
        <v>0.34</v>
      </c>
      <c r="J3121">
        <v>255.64</v>
      </c>
      <c r="K3121" t="s">
        <v>17</v>
      </c>
    </row>
    <row r="3122" spans="1:11" x14ac:dyDescent="0.35">
      <c r="A3122" t="s">
        <v>3241</v>
      </c>
      <c r="B3122" t="s">
        <v>146</v>
      </c>
      <c r="C3122" t="s">
        <v>49</v>
      </c>
      <c r="D3122" t="s">
        <v>54</v>
      </c>
      <c r="E3122" t="s">
        <v>65</v>
      </c>
      <c r="F3122" s="1">
        <v>43410</v>
      </c>
      <c r="G3122" t="s">
        <v>29</v>
      </c>
      <c r="H3122">
        <v>505</v>
      </c>
      <c r="I3122">
        <v>0.13</v>
      </c>
      <c r="J3122">
        <v>222.2</v>
      </c>
      <c r="K3122" t="s">
        <v>17</v>
      </c>
    </row>
    <row r="3123" spans="1:11" x14ac:dyDescent="0.35">
      <c r="A3123" t="s">
        <v>3242</v>
      </c>
      <c r="B3123" t="s">
        <v>40</v>
      </c>
      <c r="C3123" t="s">
        <v>32</v>
      </c>
      <c r="D3123" t="s">
        <v>33</v>
      </c>
      <c r="E3123" t="s">
        <v>104</v>
      </c>
      <c r="F3123" s="1">
        <v>43137</v>
      </c>
      <c r="G3123" t="s">
        <v>29</v>
      </c>
      <c r="H3123">
        <v>2145</v>
      </c>
      <c r="I3123">
        <v>0.31</v>
      </c>
      <c r="J3123">
        <v>600.6</v>
      </c>
      <c r="K3123" t="s">
        <v>17</v>
      </c>
    </row>
    <row r="3124" spans="1:11" x14ac:dyDescent="0.35">
      <c r="A3124" t="s">
        <v>3243</v>
      </c>
      <c r="B3124" t="s">
        <v>74</v>
      </c>
      <c r="C3124" t="s">
        <v>49</v>
      </c>
      <c r="D3124" t="s">
        <v>54</v>
      </c>
      <c r="E3124" t="s">
        <v>28</v>
      </c>
      <c r="F3124" s="1" t="s">
        <v>10528</v>
      </c>
      <c r="G3124" t="s">
        <v>29</v>
      </c>
      <c r="H3124">
        <v>1933</v>
      </c>
      <c r="I3124">
        <v>0.32</v>
      </c>
      <c r="J3124">
        <v>753.87</v>
      </c>
      <c r="K3124" t="s">
        <v>17</v>
      </c>
    </row>
    <row r="3125" spans="1:11" x14ac:dyDescent="0.35">
      <c r="A3125" t="s">
        <v>3244</v>
      </c>
      <c r="B3125" t="s">
        <v>19</v>
      </c>
      <c r="C3125" t="s">
        <v>49</v>
      </c>
      <c r="D3125" t="s">
        <v>50</v>
      </c>
      <c r="E3125" t="s">
        <v>128</v>
      </c>
      <c r="F3125" s="1" t="s">
        <v>10441</v>
      </c>
      <c r="G3125" t="s">
        <v>29</v>
      </c>
      <c r="H3125">
        <v>2060</v>
      </c>
      <c r="I3125">
        <v>0.18</v>
      </c>
      <c r="J3125">
        <v>618</v>
      </c>
      <c r="K3125" t="s">
        <v>17</v>
      </c>
    </row>
    <row r="3126" spans="1:11" x14ac:dyDescent="0.35">
      <c r="A3126" t="s">
        <v>3245</v>
      </c>
      <c r="B3126" t="s">
        <v>42</v>
      </c>
      <c r="C3126" t="s">
        <v>49</v>
      </c>
      <c r="D3126" t="s">
        <v>54</v>
      </c>
      <c r="E3126" t="s">
        <v>65</v>
      </c>
      <c r="F3126" s="1" t="s">
        <v>10668</v>
      </c>
      <c r="G3126" t="s">
        <v>29</v>
      </c>
      <c r="H3126">
        <v>1469</v>
      </c>
      <c r="I3126">
        <v>0.22</v>
      </c>
      <c r="J3126">
        <v>499.46</v>
      </c>
      <c r="K3126" t="s">
        <v>17</v>
      </c>
    </row>
    <row r="3127" spans="1:11" x14ac:dyDescent="0.35">
      <c r="A3127" t="s">
        <v>3246</v>
      </c>
      <c r="B3127" t="s">
        <v>130</v>
      </c>
      <c r="C3127" t="s">
        <v>32</v>
      </c>
      <c r="D3127" t="s">
        <v>153</v>
      </c>
      <c r="E3127" t="s">
        <v>117</v>
      </c>
      <c r="F3127" s="1">
        <v>43171</v>
      </c>
      <c r="G3127" t="s">
        <v>29</v>
      </c>
      <c r="H3127">
        <v>523</v>
      </c>
      <c r="I3127">
        <v>0.14000000000000001</v>
      </c>
      <c r="J3127">
        <v>120.29</v>
      </c>
      <c r="K3127" t="s">
        <v>17</v>
      </c>
    </row>
    <row r="3128" spans="1:11" x14ac:dyDescent="0.35">
      <c r="A3128" t="s">
        <v>3247</v>
      </c>
      <c r="B3128" t="s">
        <v>25</v>
      </c>
      <c r="C3128" t="s">
        <v>49</v>
      </c>
      <c r="D3128" t="s">
        <v>205</v>
      </c>
      <c r="E3128" t="s">
        <v>34</v>
      </c>
      <c r="F3128" s="1" t="s">
        <v>10251</v>
      </c>
      <c r="G3128" t="s">
        <v>29</v>
      </c>
      <c r="H3128">
        <v>1916</v>
      </c>
      <c r="I3128">
        <v>0.13</v>
      </c>
      <c r="J3128">
        <v>229.92</v>
      </c>
      <c r="K3128" t="s">
        <v>17</v>
      </c>
    </row>
    <row r="3129" spans="1:11" x14ac:dyDescent="0.35">
      <c r="A3129" t="s">
        <v>3248</v>
      </c>
      <c r="B3129" t="s">
        <v>122</v>
      </c>
      <c r="C3129" t="s">
        <v>26</v>
      </c>
      <c r="D3129" t="s">
        <v>37</v>
      </c>
      <c r="E3129" t="s">
        <v>43</v>
      </c>
      <c r="F3129" s="1" t="s">
        <v>10220</v>
      </c>
      <c r="G3129" t="s">
        <v>29</v>
      </c>
      <c r="H3129">
        <v>1513</v>
      </c>
      <c r="I3129">
        <v>0.28000000000000003</v>
      </c>
      <c r="J3129">
        <v>181.56</v>
      </c>
      <c r="K3129" t="s">
        <v>17</v>
      </c>
    </row>
    <row r="3130" spans="1:11" x14ac:dyDescent="0.35">
      <c r="A3130" t="s">
        <v>3249</v>
      </c>
      <c r="B3130" t="s">
        <v>81</v>
      </c>
      <c r="C3130" t="s">
        <v>26</v>
      </c>
      <c r="D3130" t="s">
        <v>201</v>
      </c>
      <c r="E3130" t="s">
        <v>166</v>
      </c>
      <c r="F3130" s="1" t="s">
        <v>10251</v>
      </c>
      <c r="G3130" t="s">
        <v>29</v>
      </c>
      <c r="H3130">
        <v>1756</v>
      </c>
      <c r="I3130">
        <v>0.25</v>
      </c>
      <c r="J3130">
        <v>684.84</v>
      </c>
      <c r="K3130" t="s">
        <v>17</v>
      </c>
    </row>
    <row r="3131" spans="1:11" x14ac:dyDescent="0.35">
      <c r="A3131" t="s">
        <v>3250</v>
      </c>
      <c r="B3131" t="s">
        <v>263</v>
      </c>
      <c r="C3131" t="s">
        <v>32</v>
      </c>
      <c r="D3131" t="s">
        <v>97</v>
      </c>
      <c r="E3131" t="s">
        <v>117</v>
      </c>
      <c r="F3131" s="1" t="s">
        <v>10308</v>
      </c>
      <c r="G3131" t="s">
        <v>29</v>
      </c>
      <c r="H3131">
        <v>2381</v>
      </c>
      <c r="I3131">
        <v>0.19</v>
      </c>
      <c r="J3131">
        <v>857.16</v>
      </c>
      <c r="K3131" t="s">
        <v>17</v>
      </c>
    </row>
    <row r="3132" spans="1:11" x14ac:dyDescent="0.35">
      <c r="A3132" t="s">
        <v>3251</v>
      </c>
      <c r="B3132" t="s">
        <v>45</v>
      </c>
      <c r="C3132" t="s">
        <v>32</v>
      </c>
      <c r="D3132" t="s">
        <v>33</v>
      </c>
      <c r="E3132" t="s">
        <v>163</v>
      </c>
      <c r="F3132" s="1" t="s">
        <v>10382</v>
      </c>
      <c r="G3132" t="s">
        <v>29</v>
      </c>
      <c r="H3132">
        <v>1683</v>
      </c>
      <c r="I3132">
        <v>0.16</v>
      </c>
      <c r="J3132">
        <v>218.79</v>
      </c>
      <c r="K3132" t="s">
        <v>17</v>
      </c>
    </row>
    <row r="3133" spans="1:11" x14ac:dyDescent="0.35">
      <c r="A3133" t="s">
        <v>3252</v>
      </c>
      <c r="B3133" t="s">
        <v>74</v>
      </c>
      <c r="C3133" t="s">
        <v>26</v>
      </c>
      <c r="D3133" t="s">
        <v>201</v>
      </c>
      <c r="E3133" t="s">
        <v>84</v>
      </c>
      <c r="F3133" s="1" t="s">
        <v>10308</v>
      </c>
      <c r="G3133" t="s">
        <v>29</v>
      </c>
      <c r="H3133">
        <v>1784</v>
      </c>
      <c r="I3133">
        <v>0.26</v>
      </c>
      <c r="J3133">
        <v>267.60000000000002</v>
      </c>
      <c r="K3133" t="s">
        <v>17</v>
      </c>
    </row>
    <row r="3134" spans="1:11" x14ac:dyDescent="0.35">
      <c r="A3134" t="s">
        <v>3253</v>
      </c>
      <c r="B3134" t="s">
        <v>12</v>
      </c>
      <c r="C3134" t="s">
        <v>20</v>
      </c>
      <c r="D3134" t="s">
        <v>21</v>
      </c>
      <c r="E3134" t="s">
        <v>163</v>
      </c>
      <c r="F3134" s="1">
        <v>42585</v>
      </c>
      <c r="G3134" t="s">
        <v>76</v>
      </c>
      <c r="H3134">
        <v>1937</v>
      </c>
      <c r="I3134">
        <v>0.1</v>
      </c>
      <c r="J3134">
        <v>368.03</v>
      </c>
      <c r="K3134" t="s">
        <v>17</v>
      </c>
    </row>
    <row r="3135" spans="1:11" x14ac:dyDescent="0.35">
      <c r="A3135" t="s">
        <v>3254</v>
      </c>
      <c r="B3135" t="s">
        <v>182</v>
      </c>
      <c r="C3135" t="s">
        <v>20</v>
      </c>
      <c r="D3135" t="s">
        <v>91</v>
      </c>
      <c r="E3135" t="s">
        <v>28</v>
      </c>
      <c r="F3135" s="1" t="s">
        <v>10201</v>
      </c>
      <c r="G3135" t="s">
        <v>76</v>
      </c>
      <c r="H3135">
        <v>1402</v>
      </c>
      <c r="I3135">
        <v>0.13</v>
      </c>
      <c r="J3135">
        <v>112.16</v>
      </c>
      <c r="K3135" t="s">
        <v>17</v>
      </c>
    </row>
    <row r="3136" spans="1:11" x14ac:dyDescent="0.35">
      <c r="A3136" t="s">
        <v>3255</v>
      </c>
      <c r="B3136" t="s">
        <v>53</v>
      </c>
      <c r="C3136" t="s">
        <v>32</v>
      </c>
      <c r="D3136" t="s">
        <v>46</v>
      </c>
      <c r="E3136" t="s">
        <v>69</v>
      </c>
      <c r="F3136" s="1" t="s">
        <v>10459</v>
      </c>
      <c r="G3136" t="s">
        <v>76</v>
      </c>
      <c r="H3136">
        <v>2425</v>
      </c>
      <c r="I3136">
        <v>0.28999999999999998</v>
      </c>
      <c r="J3136">
        <v>436.5</v>
      </c>
      <c r="K3136" t="s">
        <v>17</v>
      </c>
    </row>
    <row r="3137" spans="1:11" x14ac:dyDescent="0.35">
      <c r="A3137" t="s">
        <v>3256</v>
      </c>
      <c r="B3137" t="s">
        <v>25</v>
      </c>
      <c r="C3137" t="s">
        <v>20</v>
      </c>
      <c r="D3137" t="s">
        <v>91</v>
      </c>
      <c r="E3137" t="s">
        <v>143</v>
      </c>
      <c r="F3137" s="1" t="s">
        <v>10201</v>
      </c>
      <c r="G3137" t="s">
        <v>76</v>
      </c>
      <c r="H3137">
        <v>1583</v>
      </c>
      <c r="I3137">
        <v>0.34</v>
      </c>
      <c r="J3137">
        <v>221.62</v>
      </c>
      <c r="K3137" t="s">
        <v>17</v>
      </c>
    </row>
    <row r="3138" spans="1:11" x14ac:dyDescent="0.35">
      <c r="A3138" t="s">
        <v>3257</v>
      </c>
      <c r="B3138" t="s">
        <v>114</v>
      </c>
      <c r="C3138" t="s">
        <v>58</v>
      </c>
      <c r="D3138" t="s">
        <v>68</v>
      </c>
      <c r="E3138" t="s">
        <v>47</v>
      </c>
      <c r="F3138" s="1" t="s">
        <v>10465</v>
      </c>
      <c r="G3138" t="s">
        <v>76</v>
      </c>
      <c r="H3138">
        <v>2402</v>
      </c>
      <c r="I3138">
        <v>0.3</v>
      </c>
      <c r="J3138">
        <v>192.16</v>
      </c>
      <c r="K3138" t="s">
        <v>17</v>
      </c>
    </row>
    <row r="3139" spans="1:11" x14ac:dyDescent="0.35">
      <c r="A3139" t="s">
        <v>3258</v>
      </c>
      <c r="B3139" t="s">
        <v>45</v>
      </c>
      <c r="C3139" t="s">
        <v>49</v>
      </c>
      <c r="D3139" t="s">
        <v>54</v>
      </c>
      <c r="E3139" t="s">
        <v>51</v>
      </c>
      <c r="F3139" s="1" t="s">
        <v>10125</v>
      </c>
      <c r="G3139" t="s">
        <v>76</v>
      </c>
      <c r="H3139">
        <v>816</v>
      </c>
      <c r="I3139">
        <v>0.27</v>
      </c>
      <c r="J3139">
        <v>97.92</v>
      </c>
      <c r="K3139" t="s">
        <v>17</v>
      </c>
    </row>
    <row r="3140" spans="1:11" x14ac:dyDescent="0.35">
      <c r="A3140" t="s">
        <v>3259</v>
      </c>
      <c r="B3140" t="s">
        <v>182</v>
      </c>
      <c r="C3140" t="s">
        <v>58</v>
      </c>
      <c r="D3140" t="s">
        <v>68</v>
      </c>
      <c r="E3140" t="s">
        <v>123</v>
      </c>
      <c r="F3140" s="1">
        <v>43110</v>
      </c>
      <c r="G3140" t="s">
        <v>76</v>
      </c>
      <c r="H3140">
        <v>2246</v>
      </c>
      <c r="I3140">
        <v>0.31</v>
      </c>
      <c r="J3140">
        <v>269.52</v>
      </c>
      <c r="K3140" t="s">
        <v>17</v>
      </c>
    </row>
    <row r="3141" spans="1:11" x14ac:dyDescent="0.35">
      <c r="A3141" t="s">
        <v>3260</v>
      </c>
      <c r="B3141" t="s">
        <v>135</v>
      </c>
      <c r="C3141" t="s">
        <v>26</v>
      </c>
      <c r="D3141" t="s">
        <v>37</v>
      </c>
      <c r="E3141" t="s">
        <v>65</v>
      </c>
      <c r="F3141" s="1" t="s">
        <v>10459</v>
      </c>
      <c r="G3141" t="s">
        <v>76</v>
      </c>
      <c r="H3141">
        <v>1752</v>
      </c>
      <c r="I3141">
        <v>0.24</v>
      </c>
      <c r="J3141">
        <v>438</v>
      </c>
      <c r="K3141" t="s">
        <v>17</v>
      </c>
    </row>
    <row r="3142" spans="1:11" x14ac:dyDescent="0.35">
      <c r="A3142" t="s">
        <v>3261</v>
      </c>
      <c r="B3142" t="s">
        <v>139</v>
      </c>
      <c r="C3142" t="s">
        <v>58</v>
      </c>
      <c r="D3142" t="s">
        <v>59</v>
      </c>
      <c r="E3142" t="s">
        <v>88</v>
      </c>
      <c r="F3142" s="1" t="s">
        <v>10240</v>
      </c>
      <c r="G3142" t="s">
        <v>76</v>
      </c>
      <c r="H3142">
        <v>1265</v>
      </c>
      <c r="I3142">
        <v>0.2</v>
      </c>
      <c r="J3142">
        <v>404.8</v>
      </c>
      <c r="K3142" t="s">
        <v>17</v>
      </c>
    </row>
    <row r="3143" spans="1:11" x14ac:dyDescent="0.35">
      <c r="A3143" t="s">
        <v>3262</v>
      </c>
      <c r="B3143" t="s">
        <v>57</v>
      </c>
      <c r="C3143" t="s">
        <v>13</v>
      </c>
      <c r="D3143" t="s">
        <v>79</v>
      </c>
      <c r="E3143" t="s">
        <v>15</v>
      </c>
      <c r="F3143" s="1" t="s">
        <v>10461</v>
      </c>
      <c r="G3143" t="s">
        <v>76</v>
      </c>
      <c r="H3143">
        <v>1148</v>
      </c>
      <c r="I3143">
        <v>0.21</v>
      </c>
      <c r="J3143">
        <v>309.95999999999998</v>
      </c>
      <c r="K3143" t="s">
        <v>17</v>
      </c>
    </row>
    <row r="3144" spans="1:11" x14ac:dyDescent="0.35">
      <c r="A3144" t="s">
        <v>3263</v>
      </c>
      <c r="B3144" t="s">
        <v>211</v>
      </c>
      <c r="C3144" t="s">
        <v>58</v>
      </c>
      <c r="D3144" t="s">
        <v>59</v>
      </c>
      <c r="E3144" t="s">
        <v>88</v>
      </c>
      <c r="F3144" s="1" t="s">
        <v>10125</v>
      </c>
      <c r="G3144" t="s">
        <v>76</v>
      </c>
      <c r="H3144">
        <v>2360</v>
      </c>
      <c r="I3144">
        <v>0.28000000000000003</v>
      </c>
      <c r="J3144">
        <v>542.79999999999995</v>
      </c>
      <c r="K3144" t="s">
        <v>17</v>
      </c>
    </row>
    <row r="3145" spans="1:11" x14ac:dyDescent="0.35">
      <c r="A3145" t="s">
        <v>3264</v>
      </c>
      <c r="B3145" t="s">
        <v>86</v>
      </c>
      <c r="C3145" t="s">
        <v>58</v>
      </c>
      <c r="D3145" t="s">
        <v>112</v>
      </c>
      <c r="E3145" t="s">
        <v>22</v>
      </c>
      <c r="F3145" s="1" t="s">
        <v>10201</v>
      </c>
      <c r="G3145" t="s">
        <v>76</v>
      </c>
      <c r="H3145">
        <v>945</v>
      </c>
      <c r="I3145">
        <v>0.13</v>
      </c>
      <c r="J3145">
        <v>245.7</v>
      </c>
      <c r="K3145" t="s">
        <v>17</v>
      </c>
    </row>
    <row r="3146" spans="1:11" x14ac:dyDescent="0.35">
      <c r="A3146" t="s">
        <v>3265</v>
      </c>
      <c r="B3146" t="s">
        <v>120</v>
      </c>
      <c r="C3146" t="s">
        <v>13</v>
      </c>
      <c r="D3146" t="s">
        <v>14</v>
      </c>
      <c r="E3146" t="s">
        <v>22</v>
      </c>
      <c r="F3146" s="1" t="s">
        <v>10464</v>
      </c>
      <c r="G3146" t="s">
        <v>76</v>
      </c>
      <c r="H3146">
        <v>2478</v>
      </c>
      <c r="I3146">
        <v>0.13</v>
      </c>
      <c r="J3146">
        <v>1090.32</v>
      </c>
      <c r="K3146" t="s">
        <v>17</v>
      </c>
    </row>
    <row r="3147" spans="1:11" x14ac:dyDescent="0.35">
      <c r="A3147" t="s">
        <v>3266</v>
      </c>
      <c r="B3147" t="s">
        <v>25</v>
      </c>
      <c r="C3147" t="s">
        <v>49</v>
      </c>
      <c r="D3147" t="s">
        <v>50</v>
      </c>
      <c r="E3147" t="s">
        <v>104</v>
      </c>
      <c r="F3147" s="1" t="s">
        <v>10625</v>
      </c>
      <c r="G3147" t="s">
        <v>76</v>
      </c>
      <c r="H3147">
        <v>1727</v>
      </c>
      <c r="I3147">
        <v>0.24</v>
      </c>
      <c r="J3147">
        <v>690.8</v>
      </c>
      <c r="K3147" t="s">
        <v>17</v>
      </c>
    </row>
    <row r="3148" spans="1:11" x14ac:dyDescent="0.35">
      <c r="A3148" t="s">
        <v>3267</v>
      </c>
      <c r="B3148" t="s">
        <v>193</v>
      </c>
      <c r="C3148" t="s">
        <v>26</v>
      </c>
      <c r="D3148" t="s">
        <v>94</v>
      </c>
      <c r="E3148" t="s">
        <v>38</v>
      </c>
      <c r="F3148" s="1" t="s">
        <v>10467</v>
      </c>
      <c r="G3148" t="s">
        <v>76</v>
      </c>
      <c r="H3148">
        <v>2033</v>
      </c>
      <c r="I3148">
        <v>0.28000000000000003</v>
      </c>
      <c r="J3148">
        <v>447.26</v>
      </c>
      <c r="K3148" t="s">
        <v>17</v>
      </c>
    </row>
    <row r="3149" spans="1:11" x14ac:dyDescent="0.35">
      <c r="A3149" t="s">
        <v>3268</v>
      </c>
      <c r="B3149" t="s">
        <v>106</v>
      </c>
      <c r="C3149" t="s">
        <v>58</v>
      </c>
      <c r="D3149" t="s">
        <v>59</v>
      </c>
      <c r="E3149" t="s">
        <v>166</v>
      </c>
      <c r="F3149" s="1" t="s">
        <v>10458</v>
      </c>
      <c r="G3149" t="s">
        <v>76</v>
      </c>
      <c r="H3149">
        <v>2307</v>
      </c>
      <c r="I3149">
        <v>0.28000000000000003</v>
      </c>
      <c r="J3149">
        <v>299.91000000000003</v>
      </c>
      <c r="K3149" t="s">
        <v>17</v>
      </c>
    </row>
    <row r="3150" spans="1:11" x14ac:dyDescent="0.35">
      <c r="A3150" t="s">
        <v>3269</v>
      </c>
      <c r="B3150" t="s">
        <v>156</v>
      </c>
      <c r="C3150" t="s">
        <v>20</v>
      </c>
      <c r="D3150" t="s">
        <v>21</v>
      </c>
      <c r="E3150" t="s">
        <v>163</v>
      </c>
      <c r="F3150" s="1">
        <v>42744</v>
      </c>
      <c r="G3150" t="s">
        <v>76</v>
      </c>
      <c r="H3150">
        <v>947</v>
      </c>
      <c r="I3150">
        <v>0.3</v>
      </c>
      <c r="J3150">
        <v>132.58000000000001</v>
      </c>
      <c r="K3150" t="s">
        <v>17</v>
      </c>
    </row>
    <row r="3151" spans="1:11" x14ac:dyDescent="0.35">
      <c r="A3151" t="s">
        <v>3270</v>
      </c>
      <c r="B3151" t="s">
        <v>78</v>
      </c>
      <c r="C3151" t="s">
        <v>58</v>
      </c>
      <c r="D3151" t="s">
        <v>112</v>
      </c>
      <c r="E3151" t="s">
        <v>166</v>
      </c>
      <c r="F3151" s="1">
        <v>42288</v>
      </c>
      <c r="G3151" t="s">
        <v>76</v>
      </c>
      <c r="H3151">
        <v>2062</v>
      </c>
      <c r="I3151">
        <v>0.31</v>
      </c>
      <c r="J3151">
        <v>907.28</v>
      </c>
      <c r="K3151" t="s">
        <v>17</v>
      </c>
    </row>
    <row r="3152" spans="1:11" x14ac:dyDescent="0.35">
      <c r="A3152" t="s">
        <v>3271</v>
      </c>
      <c r="B3152" t="s">
        <v>114</v>
      </c>
      <c r="C3152" t="s">
        <v>63</v>
      </c>
      <c r="D3152" t="s">
        <v>64</v>
      </c>
      <c r="E3152" t="s">
        <v>55</v>
      </c>
      <c r="F3152" s="1" t="s">
        <v>10670</v>
      </c>
      <c r="G3152" t="s">
        <v>76</v>
      </c>
      <c r="H3152">
        <v>2385</v>
      </c>
      <c r="I3152">
        <v>0.12</v>
      </c>
      <c r="J3152">
        <v>310.05</v>
      </c>
      <c r="K3152" t="s">
        <v>17</v>
      </c>
    </row>
    <row r="3153" spans="1:11" x14ac:dyDescent="0.35">
      <c r="A3153" t="s">
        <v>3272</v>
      </c>
      <c r="B3153" t="s">
        <v>86</v>
      </c>
      <c r="C3153" t="s">
        <v>58</v>
      </c>
      <c r="D3153" t="s">
        <v>68</v>
      </c>
      <c r="E3153" t="s">
        <v>72</v>
      </c>
      <c r="F3153" s="1" t="s">
        <v>10485</v>
      </c>
      <c r="G3153" t="s">
        <v>76</v>
      </c>
      <c r="H3153">
        <v>560</v>
      </c>
      <c r="I3153">
        <v>0.11</v>
      </c>
      <c r="J3153">
        <v>95.2</v>
      </c>
      <c r="K3153" t="s">
        <v>17</v>
      </c>
    </row>
    <row r="3154" spans="1:11" x14ac:dyDescent="0.35">
      <c r="A3154" t="s">
        <v>3273</v>
      </c>
      <c r="B3154" t="s">
        <v>263</v>
      </c>
      <c r="C3154" t="s">
        <v>32</v>
      </c>
      <c r="D3154" t="s">
        <v>153</v>
      </c>
      <c r="E3154" t="s">
        <v>72</v>
      </c>
      <c r="F3154" s="1" t="s">
        <v>10252</v>
      </c>
      <c r="G3154" t="s">
        <v>76</v>
      </c>
      <c r="H3154">
        <v>1654</v>
      </c>
      <c r="I3154">
        <v>0.14000000000000001</v>
      </c>
      <c r="J3154">
        <v>496.2</v>
      </c>
      <c r="K3154" t="s">
        <v>17</v>
      </c>
    </row>
    <row r="3155" spans="1:11" x14ac:dyDescent="0.35">
      <c r="A3155" t="s">
        <v>3274</v>
      </c>
      <c r="B3155" t="s">
        <v>137</v>
      </c>
      <c r="C3155" t="s">
        <v>49</v>
      </c>
      <c r="D3155" t="s">
        <v>50</v>
      </c>
      <c r="E3155" t="s">
        <v>84</v>
      </c>
      <c r="F3155" s="1">
        <v>42587</v>
      </c>
      <c r="G3155" t="s">
        <v>76</v>
      </c>
      <c r="H3155">
        <v>1827</v>
      </c>
      <c r="I3155">
        <v>0.28000000000000003</v>
      </c>
      <c r="J3155">
        <v>493.29</v>
      </c>
      <c r="K3155" t="s">
        <v>17</v>
      </c>
    </row>
    <row r="3156" spans="1:11" x14ac:dyDescent="0.35">
      <c r="A3156" t="s">
        <v>3275</v>
      </c>
      <c r="B3156" t="s">
        <v>122</v>
      </c>
      <c r="C3156" t="s">
        <v>63</v>
      </c>
      <c r="D3156" t="s">
        <v>64</v>
      </c>
      <c r="E3156" t="s">
        <v>55</v>
      </c>
      <c r="F3156" s="1" t="s">
        <v>10592</v>
      </c>
      <c r="G3156" t="s">
        <v>76</v>
      </c>
      <c r="H3156">
        <v>1524</v>
      </c>
      <c r="I3156">
        <v>0.23</v>
      </c>
      <c r="J3156">
        <v>441.96</v>
      </c>
      <c r="K3156" t="s">
        <v>17</v>
      </c>
    </row>
    <row r="3157" spans="1:11" x14ac:dyDescent="0.35">
      <c r="A3157" t="s">
        <v>3276</v>
      </c>
      <c r="B3157" t="s">
        <v>130</v>
      </c>
      <c r="C3157" t="s">
        <v>13</v>
      </c>
      <c r="D3157" t="s">
        <v>79</v>
      </c>
      <c r="E3157" t="s">
        <v>47</v>
      </c>
      <c r="F3157" s="1" t="s">
        <v>10198</v>
      </c>
      <c r="G3157" t="s">
        <v>76</v>
      </c>
      <c r="H3157">
        <v>981</v>
      </c>
      <c r="I3157">
        <v>0.18</v>
      </c>
      <c r="J3157">
        <v>255.06</v>
      </c>
      <c r="K3157" t="s">
        <v>17</v>
      </c>
    </row>
    <row r="3158" spans="1:11" x14ac:dyDescent="0.35">
      <c r="A3158" t="s">
        <v>3277</v>
      </c>
      <c r="B3158" t="s">
        <v>122</v>
      </c>
      <c r="C3158" t="s">
        <v>26</v>
      </c>
      <c r="D3158" t="s">
        <v>37</v>
      </c>
      <c r="E3158" t="s">
        <v>22</v>
      </c>
      <c r="F3158" s="1" t="s">
        <v>10458</v>
      </c>
      <c r="G3158" t="s">
        <v>76</v>
      </c>
      <c r="H3158">
        <v>1856</v>
      </c>
      <c r="I3158">
        <v>0.31</v>
      </c>
      <c r="J3158">
        <v>835.2</v>
      </c>
      <c r="K3158" t="s">
        <v>17</v>
      </c>
    </row>
    <row r="3159" spans="1:11" x14ac:dyDescent="0.35">
      <c r="A3159" t="s">
        <v>3278</v>
      </c>
      <c r="B3159" t="s">
        <v>36</v>
      </c>
      <c r="C3159" t="s">
        <v>63</v>
      </c>
      <c r="D3159" t="s">
        <v>157</v>
      </c>
      <c r="E3159" t="s">
        <v>140</v>
      </c>
      <c r="F3159" s="1" t="s">
        <v>10671</v>
      </c>
      <c r="G3159" t="s">
        <v>76</v>
      </c>
      <c r="H3159">
        <v>1794</v>
      </c>
      <c r="I3159">
        <v>0.23</v>
      </c>
      <c r="J3159">
        <v>789.36</v>
      </c>
      <c r="K3159" t="s">
        <v>17</v>
      </c>
    </row>
    <row r="3160" spans="1:11" x14ac:dyDescent="0.35">
      <c r="A3160" t="s">
        <v>3279</v>
      </c>
      <c r="B3160" t="s">
        <v>146</v>
      </c>
      <c r="C3160" t="s">
        <v>26</v>
      </c>
      <c r="D3160" t="s">
        <v>27</v>
      </c>
      <c r="E3160" t="s">
        <v>28</v>
      </c>
      <c r="F3160" s="1">
        <v>43352</v>
      </c>
      <c r="G3160" t="s">
        <v>76</v>
      </c>
      <c r="H3160">
        <v>1374</v>
      </c>
      <c r="I3160">
        <v>0.18</v>
      </c>
      <c r="J3160">
        <v>82.44</v>
      </c>
      <c r="K3160" t="s">
        <v>17</v>
      </c>
    </row>
    <row r="3161" spans="1:11" x14ac:dyDescent="0.35">
      <c r="A3161" t="s">
        <v>3280</v>
      </c>
      <c r="B3161" t="s">
        <v>86</v>
      </c>
      <c r="C3161" t="s">
        <v>49</v>
      </c>
      <c r="D3161" t="s">
        <v>54</v>
      </c>
      <c r="E3161" t="s">
        <v>128</v>
      </c>
      <c r="F3161" s="1">
        <v>42834</v>
      </c>
      <c r="G3161" t="s">
        <v>76</v>
      </c>
      <c r="H3161">
        <v>2491</v>
      </c>
      <c r="I3161">
        <v>0.26</v>
      </c>
      <c r="J3161">
        <v>1120.95</v>
      </c>
      <c r="K3161" t="s">
        <v>17</v>
      </c>
    </row>
    <row r="3162" spans="1:11" x14ac:dyDescent="0.35">
      <c r="A3162" t="s">
        <v>3281</v>
      </c>
      <c r="B3162" t="s">
        <v>31</v>
      </c>
      <c r="C3162" t="s">
        <v>32</v>
      </c>
      <c r="D3162" t="s">
        <v>33</v>
      </c>
      <c r="E3162" t="s">
        <v>28</v>
      </c>
      <c r="F3162" s="1">
        <v>43324</v>
      </c>
      <c r="G3162" t="s">
        <v>76</v>
      </c>
      <c r="H3162">
        <v>1812</v>
      </c>
      <c r="I3162">
        <v>0.22</v>
      </c>
      <c r="J3162">
        <v>108.72</v>
      </c>
      <c r="K3162" t="s">
        <v>17</v>
      </c>
    </row>
    <row r="3163" spans="1:11" x14ac:dyDescent="0.35">
      <c r="A3163" t="s">
        <v>3282</v>
      </c>
      <c r="B3163" t="s">
        <v>90</v>
      </c>
      <c r="C3163" t="s">
        <v>13</v>
      </c>
      <c r="D3163" t="s">
        <v>79</v>
      </c>
      <c r="E3163" t="s">
        <v>88</v>
      </c>
      <c r="F3163" s="1" t="s">
        <v>10144</v>
      </c>
      <c r="G3163" t="s">
        <v>76</v>
      </c>
      <c r="H3163">
        <v>714</v>
      </c>
      <c r="I3163">
        <v>0.12</v>
      </c>
      <c r="J3163">
        <v>78.540000000000006</v>
      </c>
      <c r="K3163" t="s">
        <v>17</v>
      </c>
    </row>
    <row r="3164" spans="1:11" x14ac:dyDescent="0.35">
      <c r="A3164" t="s">
        <v>3283</v>
      </c>
      <c r="B3164" t="s">
        <v>211</v>
      </c>
      <c r="C3164" t="s">
        <v>63</v>
      </c>
      <c r="D3164" t="s">
        <v>157</v>
      </c>
      <c r="E3164" t="s">
        <v>166</v>
      </c>
      <c r="F3164" s="1" t="s">
        <v>10457</v>
      </c>
      <c r="G3164" t="s">
        <v>76</v>
      </c>
      <c r="H3164">
        <v>1388</v>
      </c>
      <c r="I3164">
        <v>0.25</v>
      </c>
      <c r="J3164">
        <v>111.04</v>
      </c>
      <c r="K3164" t="s">
        <v>17</v>
      </c>
    </row>
    <row r="3165" spans="1:11" x14ac:dyDescent="0.35">
      <c r="A3165" t="s">
        <v>3284</v>
      </c>
      <c r="B3165" t="s">
        <v>106</v>
      </c>
      <c r="C3165" t="s">
        <v>32</v>
      </c>
      <c r="D3165" t="s">
        <v>46</v>
      </c>
      <c r="E3165" t="s">
        <v>51</v>
      </c>
      <c r="F3165" s="1" t="s">
        <v>10340</v>
      </c>
      <c r="G3165" t="s">
        <v>76</v>
      </c>
      <c r="H3165">
        <v>653</v>
      </c>
      <c r="I3165">
        <v>0.27</v>
      </c>
      <c r="J3165">
        <v>124.07</v>
      </c>
      <c r="K3165" t="s">
        <v>17</v>
      </c>
    </row>
    <row r="3166" spans="1:11" x14ac:dyDescent="0.35">
      <c r="A3166" t="s">
        <v>3285</v>
      </c>
      <c r="B3166" t="s">
        <v>71</v>
      </c>
      <c r="C3166" t="s">
        <v>32</v>
      </c>
      <c r="D3166" t="s">
        <v>97</v>
      </c>
      <c r="E3166" t="s">
        <v>140</v>
      </c>
      <c r="F3166" s="1" t="s">
        <v>10672</v>
      </c>
      <c r="G3166" t="s">
        <v>76</v>
      </c>
      <c r="H3166">
        <v>2262</v>
      </c>
      <c r="I3166">
        <v>0.1</v>
      </c>
      <c r="J3166">
        <v>791.7</v>
      </c>
      <c r="K3166" t="s">
        <v>17</v>
      </c>
    </row>
    <row r="3167" spans="1:11" x14ac:dyDescent="0.35">
      <c r="A3167" t="s">
        <v>3286</v>
      </c>
      <c r="B3167" t="s">
        <v>81</v>
      </c>
      <c r="C3167" t="s">
        <v>20</v>
      </c>
      <c r="D3167" t="s">
        <v>21</v>
      </c>
      <c r="E3167" t="s">
        <v>47</v>
      </c>
      <c r="F3167" s="1">
        <v>42619</v>
      </c>
      <c r="G3167" t="s">
        <v>76</v>
      </c>
      <c r="H3167">
        <v>2234</v>
      </c>
      <c r="I3167">
        <v>0.11</v>
      </c>
      <c r="J3167">
        <v>714.88</v>
      </c>
      <c r="K3167" t="s">
        <v>17</v>
      </c>
    </row>
    <row r="3168" spans="1:11" x14ac:dyDescent="0.35">
      <c r="A3168" t="s">
        <v>3287</v>
      </c>
      <c r="B3168" t="s">
        <v>261</v>
      </c>
      <c r="C3168" t="s">
        <v>63</v>
      </c>
      <c r="D3168" t="s">
        <v>75</v>
      </c>
      <c r="E3168" t="s">
        <v>117</v>
      </c>
      <c r="F3168" s="1">
        <v>42280</v>
      </c>
      <c r="G3168" t="s">
        <v>76</v>
      </c>
      <c r="H3168">
        <v>2275</v>
      </c>
      <c r="I3168">
        <v>0.3</v>
      </c>
      <c r="J3168">
        <v>864.5</v>
      </c>
      <c r="K3168" t="s">
        <v>17</v>
      </c>
    </row>
    <row r="3169" spans="1:11" x14ac:dyDescent="0.35">
      <c r="A3169" t="s">
        <v>3288</v>
      </c>
      <c r="B3169" t="s">
        <v>125</v>
      </c>
      <c r="C3169" t="s">
        <v>63</v>
      </c>
      <c r="D3169" t="s">
        <v>64</v>
      </c>
      <c r="E3169" t="s">
        <v>34</v>
      </c>
      <c r="F3169" s="1">
        <v>43170</v>
      </c>
      <c r="G3169" t="s">
        <v>76</v>
      </c>
      <c r="H3169">
        <v>2036</v>
      </c>
      <c r="I3169">
        <v>0.26</v>
      </c>
      <c r="J3169">
        <v>325.76</v>
      </c>
      <c r="K3169" t="s">
        <v>17</v>
      </c>
    </row>
    <row r="3170" spans="1:11" x14ac:dyDescent="0.35">
      <c r="A3170" t="s">
        <v>3289</v>
      </c>
      <c r="B3170" t="s">
        <v>191</v>
      </c>
      <c r="C3170" t="s">
        <v>63</v>
      </c>
      <c r="D3170" t="s">
        <v>64</v>
      </c>
      <c r="E3170" t="s">
        <v>38</v>
      </c>
      <c r="F3170" s="1">
        <v>42955</v>
      </c>
      <c r="G3170" t="s">
        <v>76</v>
      </c>
      <c r="H3170">
        <v>916</v>
      </c>
      <c r="I3170">
        <v>0.25</v>
      </c>
      <c r="J3170">
        <v>238.16</v>
      </c>
      <c r="K3170" t="s">
        <v>17</v>
      </c>
    </row>
    <row r="3171" spans="1:11" x14ac:dyDescent="0.35">
      <c r="A3171" t="s">
        <v>3290</v>
      </c>
      <c r="B3171" t="s">
        <v>193</v>
      </c>
      <c r="C3171" t="s">
        <v>26</v>
      </c>
      <c r="D3171" t="s">
        <v>27</v>
      </c>
      <c r="E3171" t="s">
        <v>117</v>
      </c>
      <c r="F3171" s="1">
        <v>43291</v>
      </c>
      <c r="G3171" t="s">
        <v>76</v>
      </c>
      <c r="H3171">
        <v>2079</v>
      </c>
      <c r="I3171">
        <v>0.12</v>
      </c>
      <c r="J3171">
        <v>103.95</v>
      </c>
      <c r="K3171" t="s">
        <v>17</v>
      </c>
    </row>
    <row r="3172" spans="1:11" x14ac:dyDescent="0.35">
      <c r="A3172" t="s">
        <v>3291</v>
      </c>
      <c r="B3172" t="s">
        <v>184</v>
      </c>
      <c r="C3172" t="s">
        <v>32</v>
      </c>
      <c r="D3172" t="s">
        <v>33</v>
      </c>
      <c r="E3172" t="s">
        <v>140</v>
      </c>
      <c r="F3172" s="1" t="s">
        <v>10672</v>
      </c>
      <c r="G3172" t="s">
        <v>76</v>
      </c>
      <c r="H3172">
        <v>1906</v>
      </c>
      <c r="I3172">
        <v>0.33</v>
      </c>
      <c r="J3172">
        <v>457.44</v>
      </c>
      <c r="K3172" t="s">
        <v>17</v>
      </c>
    </row>
    <row r="3173" spans="1:11" x14ac:dyDescent="0.35">
      <c r="A3173" t="s">
        <v>3292</v>
      </c>
      <c r="B3173" t="s">
        <v>12</v>
      </c>
      <c r="C3173" t="s">
        <v>32</v>
      </c>
      <c r="D3173" t="s">
        <v>97</v>
      </c>
      <c r="E3173" t="s">
        <v>88</v>
      </c>
      <c r="F3173" s="1" t="s">
        <v>10461</v>
      </c>
      <c r="G3173" t="s">
        <v>76</v>
      </c>
      <c r="H3173">
        <v>1629</v>
      </c>
      <c r="I3173">
        <v>0.17</v>
      </c>
      <c r="J3173">
        <v>733.05</v>
      </c>
      <c r="K3173" t="s">
        <v>17</v>
      </c>
    </row>
    <row r="3174" spans="1:11" x14ac:dyDescent="0.35">
      <c r="A3174" t="s">
        <v>3293</v>
      </c>
      <c r="B3174" t="s">
        <v>120</v>
      </c>
      <c r="C3174" t="s">
        <v>32</v>
      </c>
      <c r="D3174" t="s">
        <v>33</v>
      </c>
      <c r="E3174" t="s">
        <v>140</v>
      </c>
      <c r="F3174" s="1" t="s">
        <v>10561</v>
      </c>
      <c r="G3174" t="s">
        <v>76</v>
      </c>
      <c r="H3174">
        <v>1738</v>
      </c>
      <c r="I3174">
        <v>0.35</v>
      </c>
      <c r="J3174">
        <v>729.96</v>
      </c>
      <c r="K3174" t="s">
        <v>17</v>
      </c>
    </row>
    <row r="3175" spans="1:11" x14ac:dyDescent="0.35">
      <c r="A3175" t="s">
        <v>3294</v>
      </c>
      <c r="B3175" t="s">
        <v>40</v>
      </c>
      <c r="C3175" t="s">
        <v>20</v>
      </c>
      <c r="D3175" t="s">
        <v>91</v>
      </c>
      <c r="E3175" t="s">
        <v>65</v>
      </c>
      <c r="F3175" s="1" t="s">
        <v>10153</v>
      </c>
      <c r="G3175" t="s">
        <v>76</v>
      </c>
      <c r="H3175">
        <v>1481</v>
      </c>
      <c r="I3175">
        <v>0.11</v>
      </c>
      <c r="J3175">
        <v>207.34</v>
      </c>
      <c r="K3175" t="s">
        <v>17</v>
      </c>
    </row>
    <row r="3176" spans="1:11" x14ac:dyDescent="0.35">
      <c r="A3176" t="s">
        <v>3295</v>
      </c>
      <c r="B3176" t="s">
        <v>31</v>
      </c>
      <c r="C3176" t="s">
        <v>26</v>
      </c>
      <c r="D3176" t="s">
        <v>27</v>
      </c>
      <c r="E3176" t="s">
        <v>55</v>
      </c>
      <c r="F3176" s="1">
        <v>42196</v>
      </c>
      <c r="G3176" t="s">
        <v>76</v>
      </c>
      <c r="H3176">
        <v>979</v>
      </c>
      <c r="I3176">
        <v>0.23</v>
      </c>
      <c r="J3176">
        <v>166.43</v>
      </c>
      <c r="K3176" t="s">
        <v>17</v>
      </c>
    </row>
    <row r="3177" spans="1:11" x14ac:dyDescent="0.35">
      <c r="A3177" t="s">
        <v>3296</v>
      </c>
      <c r="B3177" t="s">
        <v>71</v>
      </c>
      <c r="C3177" t="s">
        <v>26</v>
      </c>
      <c r="D3177" t="s">
        <v>27</v>
      </c>
      <c r="E3177" t="s">
        <v>140</v>
      </c>
      <c r="F3177" s="1" t="s">
        <v>10467</v>
      </c>
      <c r="G3177" t="s">
        <v>76</v>
      </c>
      <c r="H3177">
        <v>1477</v>
      </c>
      <c r="I3177">
        <v>0.14000000000000001</v>
      </c>
      <c r="J3177">
        <v>354.48</v>
      </c>
      <c r="K3177" t="s">
        <v>17</v>
      </c>
    </row>
    <row r="3178" spans="1:11" x14ac:dyDescent="0.35">
      <c r="A3178" t="s">
        <v>3297</v>
      </c>
      <c r="B3178" t="s">
        <v>36</v>
      </c>
      <c r="C3178" t="s">
        <v>13</v>
      </c>
      <c r="D3178" t="s">
        <v>79</v>
      </c>
      <c r="E3178" t="s">
        <v>22</v>
      </c>
      <c r="F3178" s="1" t="s">
        <v>10252</v>
      </c>
      <c r="G3178" t="s">
        <v>76</v>
      </c>
      <c r="H3178">
        <v>778</v>
      </c>
      <c r="I3178">
        <v>0.18</v>
      </c>
      <c r="J3178">
        <v>272.3</v>
      </c>
      <c r="K3178" t="s">
        <v>17</v>
      </c>
    </row>
    <row r="3179" spans="1:11" x14ac:dyDescent="0.35">
      <c r="A3179" t="s">
        <v>3298</v>
      </c>
      <c r="B3179" t="s">
        <v>111</v>
      </c>
      <c r="C3179" t="s">
        <v>26</v>
      </c>
      <c r="D3179" t="s">
        <v>201</v>
      </c>
      <c r="E3179" t="s">
        <v>117</v>
      </c>
      <c r="F3179" s="1">
        <v>43324</v>
      </c>
      <c r="G3179" t="s">
        <v>76</v>
      </c>
      <c r="H3179">
        <v>977</v>
      </c>
      <c r="I3179">
        <v>0.19</v>
      </c>
      <c r="J3179">
        <v>439.65</v>
      </c>
      <c r="K3179" t="s">
        <v>17</v>
      </c>
    </row>
    <row r="3180" spans="1:11" x14ac:dyDescent="0.35">
      <c r="A3180" t="s">
        <v>3299</v>
      </c>
      <c r="B3180" t="s">
        <v>67</v>
      </c>
      <c r="C3180" t="s">
        <v>20</v>
      </c>
      <c r="D3180" t="s">
        <v>21</v>
      </c>
      <c r="E3180" t="s">
        <v>65</v>
      </c>
      <c r="F3180" s="1" t="s">
        <v>10340</v>
      </c>
      <c r="G3180" t="s">
        <v>76</v>
      </c>
      <c r="H3180">
        <v>681</v>
      </c>
      <c r="I3180">
        <v>0.21</v>
      </c>
      <c r="J3180">
        <v>299.64</v>
      </c>
      <c r="K3180" t="s">
        <v>17</v>
      </c>
    </row>
    <row r="3181" spans="1:11" x14ac:dyDescent="0.35">
      <c r="A3181" t="s">
        <v>3300</v>
      </c>
      <c r="B3181" t="s">
        <v>135</v>
      </c>
      <c r="C3181" t="s">
        <v>32</v>
      </c>
      <c r="D3181" t="s">
        <v>153</v>
      </c>
      <c r="E3181" t="s">
        <v>140</v>
      </c>
      <c r="F3181" s="1" t="s">
        <v>10461</v>
      </c>
      <c r="G3181" t="s">
        <v>76</v>
      </c>
      <c r="H3181">
        <v>1272</v>
      </c>
      <c r="I3181">
        <v>0.16</v>
      </c>
      <c r="J3181">
        <v>139.91999999999999</v>
      </c>
      <c r="K3181" t="s">
        <v>17</v>
      </c>
    </row>
    <row r="3182" spans="1:11" x14ac:dyDescent="0.35">
      <c r="A3182" t="s">
        <v>3301</v>
      </c>
      <c r="B3182" t="s">
        <v>78</v>
      </c>
      <c r="C3182" t="s">
        <v>26</v>
      </c>
      <c r="D3182" t="s">
        <v>94</v>
      </c>
      <c r="E3182" t="s">
        <v>143</v>
      </c>
      <c r="F3182" s="1">
        <v>43196</v>
      </c>
      <c r="G3182" t="s">
        <v>76</v>
      </c>
      <c r="H3182">
        <v>1649</v>
      </c>
      <c r="I3182">
        <v>0.27</v>
      </c>
      <c r="J3182">
        <v>98.94</v>
      </c>
      <c r="K3182" t="s">
        <v>17</v>
      </c>
    </row>
    <row r="3183" spans="1:11" x14ac:dyDescent="0.35">
      <c r="A3183" t="s">
        <v>3302</v>
      </c>
      <c r="B3183" t="s">
        <v>234</v>
      </c>
      <c r="C3183" t="s">
        <v>58</v>
      </c>
      <c r="D3183" t="s">
        <v>68</v>
      </c>
      <c r="E3183" t="s">
        <v>140</v>
      </c>
      <c r="F3183" s="1">
        <v>42828</v>
      </c>
      <c r="G3183" t="s">
        <v>76</v>
      </c>
      <c r="H3183">
        <v>1144</v>
      </c>
      <c r="I3183">
        <v>0.3</v>
      </c>
      <c r="J3183">
        <v>125.84</v>
      </c>
      <c r="K3183" t="s">
        <v>17</v>
      </c>
    </row>
    <row r="3184" spans="1:11" x14ac:dyDescent="0.35">
      <c r="A3184" t="s">
        <v>3303</v>
      </c>
      <c r="B3184" t="s">
        <v>53</v>
      </c>
      <c r="C3184" t="s">
        <v>58</v>
      </c>
      <c r="D3184" t="s">
        <v>112</v>
      </c>
      <c r="E3184" t="s">
        <v>104</v>
      </c>
      <c r="F3184" s="1" t="s">
        <v>10673</v>
      </c>
      <c r="G3184" t="s">
        <v>76</v>
      </c>
      <c r="H3184">
        <v>2141</v>
      </c>
      <c r="I3184">
        <v>0.35</v>
      </c>
      <c r="J3184">
        <v>428.2</v>
      </c>
      <c r="K3184" t="s">
        <v>17</v>
      </c>
    </row>
    <row r="3185" spans="1:11" x14ac:dyDescent="0.35">
      <c r="A3185" t="s">
        <v>3304</v>
      </c>
      <c r="B3185" t="s">
        <v>12</v>
      </c>
      <c r="C3185" t="s">
        <v>63</v>
      </c>
      <c r="D3185" t="s">
        <v>157</v>
      </c>
      <c r="E3185" t="s">
        <v>140</v>
      </c>
      <c r="F3185" s="1" t="s">
        <v>10376</v>
      </c>
      <c r="G3185" t="s">
        <v>76</v>
      </c>
      <c r="H3185">
        <v>1137</v>
      </c>
      <c r="I3185">
        <v>0.18</v>
      </c>
      <c r="J3185">
        <v>500.28</v>
      </c>
      <c r="K3185" t="s">
        <v>17</v>
      </c>
    </row>
    <row r="3186" spans="1:11" x14ac:dyDescent="0.35">
      <c r="A3186" t="s">
        <v>3305</v>
      </c>
      <c r="B3186" t="s">
        <v>83</v>
      </c>
      <c r="C3186" t="s">
        <v>26</v>
      </c>
      <c r="D3186" t="s">
        <v>201</v>
      </c>
      <c r="E3186" t="s">
        <v>84</v>
      </c>
      <c r="F3186" s="1" t="s">
        <v>10645</v>
      </c>
      <c r="G3186" t="s">
        <v>76</v>
      </c>
      <c r="H3186">
        <v>1823</v>
      </c>
      <c r="I3186">
        <v>0.3</v>
      </c>
      <c r="J3186">
        <v>729.2</v>
      </c>
      <c r="K3186" t="s">
        <v>17</v>
      </c>
    </row>
    <row r="3187" spans="1:11" x14ac:dyDescent="0.35">
      <c r="A3187" t="s">
        <v>3306</v>
      </c>
      <c r="B3187" t="s">
        <v>135</v>
      </c>
      <c r="C3187" t="s">
        <v>26</v>
      </c>
      <c r="D3187" t="s">
        <v>27</v>
      </c>
      <c r="E3187" t="s">
        <v>55</v>
      </c>
      <c r="F3187" s="1">
        <v>42624</v>
      </c>
      <c r="G3187" t="s">
        <v>76</v>
      </c>
      <c r="H3187">
        <v>988</v>
      </c>
      <c r="I3187">
        <v>0.35</v>
      </c>
      <c r="J3187">
        <v>296.39999999999998</v>
      </c>
      <c r="K3187" t="s">
        <v>17</v>
      </c>
    </row>
    <row r="3188" spans="1:11" x14ac:dyDescent="0.35">
      <c r="A3188" t="s">
        <v>3307</v>
      </c>
      <c r="B3188" t="s">
        <v>261</v>
      </c>
      <c r="C3188" t="s">
        <v>13</v>
      </c>
      <c r="D3188" t="s">
        <v>195</v>
      </c>
      <c r="E3188" t="s">
        <v>149</v>
      </c>
      <c r="F3188" s="1" t="s">
        <v>10456</v>
      </c>
      <c r="G3188" t="s">
        <v>76</v>
      </c>
      <c r="H3188">
        <v>1052</v>
      </c>
      <c r="I3188">
        <v>0.27</v>
      </c>
      <c r="J3188">
        <v>105.2</v>
      </c>
      <c r="K3188" t="s">
        <v>17</v>
      </c>
    </row>
    <row r="3189" spans="1:11" x14ac:dyDescent="0.35">
      <c r="A3189" t="s">
        <v>3308</v>
      </c>
      <c r="B3189" t="s">
        <v>42</v>
      </c>
      <c r="C3189" t="s">
        <v>26</v>
      </c>
      <c r="D3189" t="s">
        <v>94</v>
      </c>
      <c r="E3189" t="s">
        <v>72</v>
      </c>
      <c r="F3189" s="1">
        <v>42196</v>
      </c>
      <c r="G3189" t="s">
        <v>76</v>
      </c>
      <c r="H3189">
        <v>1768</v>
      </c>
      <c r="I3189">
        <v>0.21</v>
      </c>
      <c r="J3189">
        <v>141.44</v>
      </c>
      <c r="K3189" t="s">
        <v>17</v>
      </c>
    </row>
    <row r="3190" spans="1:11" x14ac:dyDescent="0.35">
      <c r="A3190" t="s">
        <v>3309</v>
      </c>
      <c r="B3190" t="s">
        <v>12</v>
      </c>
      <c r="C3190" t="s">
        <v>63</v>
      </c>
      <c r="D3190" t="s">
        <v>75</v>
      </c>
      <c r="E3190" t="s">
        <v>123</v>
      </c>
      <c r="F3190" s="1" t="s">
        <v>10462</v>
      </c>
      <c r="G3190" t="s">
        <v>76</v>
      </c>
      <c r="H3190">
        <v>1067</v>
      </c>
      <c r="I3190">
        <v>0.3</v>
      </c>
      <c r="J3190">
        <v>384.12</v>
      </c>
      <c r="K3190" t="s">
        <v>17</v>
      </c>
    </row>
    <row r="3191" spans="1:11" x14ac:dyDescent="0.35">
      <c r="A3191" t="s">
        <v>3310</v>
      </c>
      <c r="B3191" t="s">
        <v>169</v>
      </c>
      <c r="C3191" t="s">
        <v>49</v>
      </c>
      <c r="D3191" t="s">
        <v>205</v>
      </c>
      <c r="E3191" t="s">
        <v>117</v>
      </c>
      <c r="F3191" s="1">
        <v>42624</v>
      </c>
      <c r="G3191" t="s">
        <v>76</v>
      </c>
      <c r="H3191">
        <v>580</v>
      </c>
      <c r="I3191">
        <v>0.22</v>
      </c>
      <c r="J3191">
        <v>237.8</v>
      </c>
      <c r="K3191" t="s">
        <v>17</v>
      </c>
    </row>
    <row r="3192" spans="1:11" x14ac:dyDescent="0.35">
      <c r="A3192" t="s">
        <v>3311</v>
      </c>
      <c r="B3192" t="s">
        <v>184</v>
      </c>
      <c r="C3192" t="s">
        <v>63</v>
      </c>
      <c r="D3192" t="s">
        <v>157</v>
      </c>
      <c r="E3192" t="s">
        <v>55</v>
      </c>
      <c r="F3192" s="1" t="s">
        <v>10674</v>
      </c>
      <c r="G3192" t="s">
        <v>76</v>
      </c>
      <c r="H3192">
        <v>2314</v>
      </c>
      <c r="I3192">
        <v>0.27</v>
      </c>
      <c r="J3192">
        <v>624.78</v>
      </c>
      <c r="K3192" t="s">
        <v>17</v>
      </c>
    </row>
    <row r="3193" spans="1:11" x14ac:dyDescent="0.35">
      <c r="A3193" t="s">
        <v>3312</v>
      </c>
      <c r="B3193" t="s">
        <v>40</v>
      </c>
      <c r="C3193" t="s">
        <v>49</v>
      </c>
      <c r="D3193" t="s">
        <v>205</v>
      </c>
      <c r="E3193" t="s">
        <v>22</v>
      </c>
      <c r="F3193" s="1" t="s">
        <v>10330</v>
      </c>
      <c r="G3193" t="s">
        <v>76</v>
      </c>
      <c r="H3193">
        <v>2251</v>
      </c>
      <c r="I3193">
        <v>0.21</v>
      </c>
      <c r="J3193">
        <v>922.91</v>
      </c>
      <c r="K3193" t="s">
        <v>17</v>
      </c>
    </row>
    <row r="3194" spans="1:11" x14ac:dyDescent="0.35">
      <c r="A3194" t="s">
        <v>3313</v>
      </c>
      <c r="B3194" t="s">
        <v>102</v>
      </c>
      <c r="C3194" t="s">
        <v>13</v>
      </c>
      <c r="D3194" t="s">
        <v>14</v>
      </c>
      <c r="E3194" t="s">
        <v>34</v>
      </c>
      <c r="F3194" s="1" t="s">
        <v>10646</v>
      </c>
      <c r="G3194" t="s">
        <v>76</v>
      </c>
      <c r="H3194">
        <v>547</v>
      </c>
      <c r="I3194">
        <v>0.25</v>
      </c>
      <c r="J3194">
        <v>109.4</v>
      </c>
      <c r="K3194" t="s">
        <v>17</v>
      </c>
    </row>
    <row r="3195" spans="1:11" x14ac:dyDescent="0.35">
      <c r="A3195" t="s">
        <v>3314</v>
      </c>
      <c r="B3195" t="s">
        <v>120</v>
      </c>
      <c r="C3195" t="s">
        <v>32</v>
      </c>
      <c r="D3195" t="s">
        <v>33</v>
      </c>
      <c r="E3195" t="s">
        <v>28</v>
      </c>
      <c r="F3195" s="1">
        <v>43170</v>
      </c>
      <c r="G3195" t="s">
        <v>76</v>
      </c>
      <c r="H3195">
        <v>508</v>
      </c>
      <c r="I3195">
        <v>0.34</v>
      </c>
      <c r="J3195">
        <v>208.28</v>
      </c>
      <c r="K3195" t="s">
        <v>17</v>
      </c>
    </row>
    <row r="3196" spans="1:11" x14ac:dyDescent="0.35">
      <c r="A3196" t="s">
        <v>3315</v>
      </c>
      <c r="B3196" t="s">
        <v>169</v>
      </c>
      <c r="C3196" t="s">
        <v>32</v>
      </c>
      <c r="D3196" t="s">
        <v>46</v>
      </c>
      <c r="E3196" t="s">
        <v>51</v>
      </c>
      <c r="F3196" s="1">
        <v>42288</v>
      </c>
      <c r="G3196" t="s">
        <v>76</v>
      </c>
      <c r="H3196">
        <v>2114</v>
      </c>
      <c r="I3196">
        <v>0.22</v>
      </c>
      <c r="J3196">
        <v>739.9</v>
      </c>
      <c r="K3196" t="s">
        <v>17</v>
      </c>
    </row>
    <row r="3197" spans="1:11" x14ac:dyDescent="0.35">
      <c r="A3197" t="s">
        <v>3316</v>
      </c>
      <c r="B3197" t="s">
        <v>263</v>
      </c>
      <c r="C3197" t="s">
        <v>32</v>
      </c>
      <c r="D3197" t="s">
        <v>97</v>
      </c>
      <c r="E3197" t="s">
        <v>51</v>
      </c>
      <c r="F3197" s="1">
        <v>42288</v>
      </c>
      <c r="G3197" t="s">
        <v>76</v>
      </c>
      <c r="H3197">
        <v>1524</v>
      </c>
      <c r="I3197">
        <v>0.13</v>
      </c>
      <c r="J3197">
        <v>228.6</v>
      </c>
      <c r="K3197" t="s">
        <v>17</v>
      </c>
    </row>
    <row r="3198" spans="1:11" x14ac:dyDescent="0.35">
      <c r="A3198" t="s">
        <v>3317</v>
      </c>
      <c r="B3198" t="s">
        <v>169</v>
      </c>
      <c r="C3198" t="s">
        <v>49</v>
      </c>
      <c r="D3198" t="s">
        <v>54</v>
      </c>
      <c r="E3198" t="s">
        <v>22</v>
      </c>
      <c r="F3198" s="1" t="s">
        <v>10125</v>
      </c>
      <c r="G3198" t="s">
        <v>76</v>
      </c>
      <c r="H3198">
        <v>1903</v>
      </c>
      <c r="I3198">
        <v>0.26</v>
      </c>
      <c r="J3198">
        <v>799.26</v>
      </c>
      <c r="K3198" t="s">
        <v>17</v>
      </c>
    </row>
    <row r="3199" spans="1:11" x14ac:dyDescent="0.35">
      <c r="A3199" t="s">
        <v>3318</v>
      </c>
      <c r="B3199" t="s">
        <v>71</v>
      </c>
      <c r="C3199" t="s">
        <v>26</v>
      </c>
      <c r="D3199" t="s">
        <v>37</v>
      </c>
      <c r="E3199" t="s">
        <v>84</v>
      </c>
      <c r="F3199" s="1">
        <v>42624</v>
      </c>
      <c r="G3199" t="s">
        <v>76</v>
      </c>
      <c r="H3199">
        <v>1808</v>
      </c>
      <c r="I3199">
        <v>0.28000000000000003</v>
      </c>
      <c r="J3199">
        <v>253.12</v>
      </c>
      <c r="K3199" t="s">
        <v>17</v>
      </c>
    </row>
    <row r="3200" spans="1:11" x14ac:dyDescent="0.35">
      <c r="A3200" t="s">
        <v>3319</v>
      </c>
      <c r="B3200" t="s">
        <v>57</v>
      </c>
      <c r="C3200" t="s">
        <v>49</v>
      </c>
      <c r="D3200" t="s">
        <v>205</v>
      </c>
      <c r="E3200" t="s">
        <v>60</v>
      </c>
      <c r="F3200" s="1" t="s">
        <v>10467</v>
      </c>
      <c r="G3200" t="s">
        <v>76</v>
      </c>
      <c r="H3200">
        <v>693</v>
      </c>
      <c r="I3200">
        <v>0.26</v>
      </c>
      <c r="J3200">
        <v>194.04</v>
      </c>
      <c r="K3200" t="s">
        <v>17</v>
      </c>
    </row>
    <row r="3201" spans="1:11" x14ac:dyDescent="0.35">
      <c r="A3201" t="s">
        <v>3320</v>
      </c>
      <c r="B3201" t="s">
        <v>74</v>
      </c>
      <c r="C3201" t="s">
        <v>63</v>
      </c>
      <c r="D3201" t="s">
        <v>87</v>
      </c>
      <c r="E3201" t="s">
        <v>65</v>
      </c>
      <c r="F3201" s="1" t="s">
        <v>10467</v>
      </c>
      <c r="G3201" t="s">
        <v>76</v>
      </c>
      <c r="H3201">
        <v>1615</v>
      </c>
      <c r="I3201">
        <v>0.3</v>
      </c>
      <c r="J3201">
        <v>96.9</v>
      </c>
      <c r="K3201" t="s">
        <v>17</v>
      </c>
    </row>
    <row r="3202" spans="1:11" x14ac:dyDescent="0.35">
      <c r="A3202" t="s">
        <v>3321</v>
      </c>
      <c r="B3202" t="s">
        <v>36</v>
      </c>
      <c r="C3202" t="s">
        <v>13</v>
      </c>
      <c r="D3202" t="s">
        <v>79</v>
      </c>
      <c r="E3202" t="s">
        <v>104</v>
      </c>
      <c r="F3202" s="1" t="s">
        <v>10675</v>
      </c>
      <c r="G3202" t="s">
        <v>76</v>
      </c>
      <c r="H3202">
        <v>2032</v>
      </c>
      <c r="I3202">
        <v>0.19</v>
      </c>
      <c r="J3202">
        <v>325.12</v>
      </c>
      <c r="K3202" t="s">
        <v>17</v>
      </c>
    </row>
    <row r="3203" spans="1:11" x14ac:dyDescent="0.35">
      <c r="A3203" t="s">
        <v>3322</v>
      </c>
      <c r="B3203" t="s">
        <v>234</v>
      </c>
      <c r="C3203" t="s">
        <v>63</v>
      </c>
      <c r="D3203" t="s">
        <v>64</v>
      </c>
      <c r="E3203" t="s">
        <v>22</v>
      </c>
      <c r="F3203" s="1" t="s">
        <v>10463</v>
      </c>
      <c r="G3203" t="s">
        <v>76</v>
      </c>
      <c r="H3203">
        <v>1474</v>
      </c>
      <c r="I3203">
        <v>0.16</v>
      </c>
      <c r="J3203">
        <v>530.64</v>
      </c>
      <c r="K3203" t="s">
        <v>17</v>
      </c>
    </row>
    <row r="3204" spans="1:11" x14ac:dyDescent="0.35">
      <c r="A3204" t="s">
        <v>3323</v>
      </c>
      <c r="B3204" t="s">
        <v>74</v>
      </c>
      <c r="C3204" t="s">
        <v>63</v>
      </c>
      <c r="D3204" t="s">
        <v>87</v>
      </c>
      <c r="E3204" t="s">
        <v>117</v>
      </c>
      <c r="F3204" s="1">
        <v>42652</v>
      </c>
      <c r="G3204" t="s">
        <v>76</v>
      </c>
      <c r="H3204">
        <v>2097</v>
      </c>
      <c r="I3204">
        <v>0.14000000000000001</v>
      </c>
      <c r="J3204">
        <v>104.85</v>
      </c>
      <c r="K3204" t="s">
        <v>17</v>
      </c>
    </row>
    <row r="3205" spans="1:11" x14ac:dyDescent="0.35">
      <c r="A3205" t="s">
        <v>3324</v>
      </c>
      <c r="B3205" t="s">
        <v>83</v>
      </c>
      <c r="C3205" t="s">
        <v>58</v>
      </c>
      <c r="D3205" t="s">
        <v>112</v>
      </c>
      <c r="E3205" t="s">
        <v>163</v>
      </c>
      <c r="F3205" s="1">
        <v>42288</v>
      </c>
      <c r="G3205" t="s">
        <v>76</v>
      </c>
      <c r="H3205">
        <v>1211</v>
      </c>
      <c r="I3205">
        <v>0.14000000000000001</v>
      </c>
      <c r="J3205">
        <v>472.29</v>
      </c>
      <c r="K3205" t="s">
        <v>17</v>
      </c>
    </row>
    <row r="3206" spans="1:11" x14ac:dyDescent="0.35">
      <c r="A3206" t="s">
        <v>3325</v>
      </c>
      <c r="B3206" t="s">
        <v>31</v>
      </c>
      <c r="C3206" t="s">
        <v>13</v>
      </c>
      <c r="D3206" t="s">
        <v>79</v>
      </c>
      <c r="E3206" t="s">
        <v>166</v>
      </c>
      <c r="F3206" s="1">
        <v>42288</v>
      </c>
      <c r="G3206" t="s">
        <v>76</v>
      </c>
      <c r="H3206">
        <v>775</v>
      </c>
      <c r="I3206">
        <v>0.3</v>
      </c>
      <c r="J3206">
        <v>240.25</v>
      </c>
      <c r="K3206" t="s">
        <v>17</v>
      </c>
    </row>
    <row r="3207" spans="1:11" x14ac:dyDescent="0.35">
      <c r="A3207" t="s">
        <v>3326</v>
      </c>
      <c r="B3207" t="s">
        <v>191</v>
      </c>
      <c r="C3207" t="s">
        <v>13</v>
      </c>
      <c r="D3207" t="s">
        <v>195</v>
      </c>
      <c r="E3207" t="s">
        <v>15</v>
      </c>
      <c r="F3207" s="1" t="s">
        <v>10125</v>
      </c>
      <c r="G3207" t="s">
        <v>76</v>
      </c>
      <c r="H3207">
        <v>1365</v>
      </c>
      <c r="I3207">
        <v>0.24</v>
      </c>
      <c r="J3207">
        <v>532.35</v>
      </c>
      <c r="K3207" t="s">
        <v>17</v>
      </c>
    </row>
    <row r="3208" spans="1:11" x14ac:dyDescent="0.35">
      <c r="A3208" t="s">
        <v>3327</v>
      </c>
      <c r="B3208" t="s">
        <v>120</v>
      </c>
      <c r="C3208" t="s">
        <v>13</v>
      </c>
      <c r="D3208" t="s">
        <v>14</v>
      </c>
      <c r="E3208" t="s">
        <v>72</v>
      </c>
      <c r="F3208" s="1" t="s">
        <v>10467</v>
      </c>
      <c r="G3208" t="s">
        <v>76</v>
      </c>
      <c r="H3208">
        <v>1405</v>
      </c>
      <c r="I3208">
        <v>0.15</v>
      </c>
      <c r="J3208">
        <v>224.8</v>
      </c>
      <c r="K3208" t="s">
        <v>17</v>
      </c>
    </row>
    <row r="3209" spans="1:11" x14ac:dyDescent="0.35">
      <c r="A3209" t="s">
        <v>3328</v>
      </c>
      <c r="B3209" t="s">
        <v>40</v>
      </c>
      <c r="C3209" t="s">
        <v>26</v>
      </c>
      <c r="D3209" t="s">
        <v>94</v>
      </c>
      <c r="E3209" t="s">
        <v>43</v>
      </c>
      <c r="F3209" s="1">
        <v>42196</v>
      </c>
      <c r="G3209" t="s">
        <v>76</v>
      </c>
      <c r="H3209">
        <v>693</v>
      </c>
      <c r="I3209">
        <v>0.15</v>
      </c>
      <c r="J3209">
        <v>311.85000000000002</v>
      </c>
      <c r="K3209" t="s">
        <v>17</v>
      </c>
    </row>
    <row r="3210" spans="1:11" x14ac:dyDescent="0.35">
      <c r="A3210" t="s">
        <v>3329</v>
      </c>
      <c r="B3210" t="s">
        <v>36</v>
      </c>
      <c r="C3210" t="s">
        <v>26</v>
      </c>
      <c r="D3210" t="s">
        <v>94</v>
      </c>
      <c r="E3210" t="s">
        <v>38</v>
      </c>
      <c r="F3210" s="1">
        <v>43411</v>
      </c>
      <c r="G3210" t="s">
        <v>76</v>
      </c>
      <c r="H3210">
        <v>1934</v>
      </c>
      <c r="I3210">
        <v>0.11</v>
      </c>
      <c r="J3210">
        <v>135.38</v>
      </c>
      <c r="K3210" t="s">
        <v>17</v>
      </c>
    </row>
    <row r="3211" spans="1:11" x14ac:dyDescent="0.35">
      <c r="A3211" t="s">
        <v>3330</v>
      </c>
      <c r="B3211" t="s">
        <v>42</v>
      </c>
      <c r="C3211" t="s">
        <v>32</v>
      </c>
      <c r="D3211" t="s">
        <v>46</v>
      </c>
      <c r="E3211" t="s">
        <v>15</v>
      </c>
      <c r="F3211" s="1">
        <v>42098</v>
      </c>
      <c r="G3211" t="s">
        <v>76</v>
      </c>
      <c r="H3211">
        <v>1500</v>
      </c>
      <c r="I3211">
        <v>0.2</v>
      </c>
      <c r="J3211">
        <v>555</v>
      </c>
      <c r="K3211" t="s">
        <v>17</v>
      </c>
    </row>
    <row r="3212" spans="1:11" x14ac:dyDescent="0.35">
      <c r="A3212" t="s">
        <v>3331</v>
      </c>
      <c r="B3212" t="s">
        <v>139</v>
      </c>
      <c r="C3212" t="s">
        <v>32</v>
      </c>
      <c r="D3212" t="s">
        <v>33</v>
      </c>
      <c r="E3212" t="s">
        <v>84</v>
      </c>
      <c r="F3212" s="1">
        <v>42744</v>
      </c>
      <c r="G3212" t="s">
        <v>76</v>
      </c>
      <c r="H3212">
        <v>783</v>
      </c>
      <c r="I3212">
        <v>0.17</v>
      </c>
      <c r="J3212">
        <v>305.37</v>
      </c>
      <c r="K3212" t="s">
        <v>17</v>
      </c>
    </row>
    <row r="3213" spans="1:11" x14ac:dyDescent="0.35">
      <c r="A3213" t="s">
        <v>3332</v>
      </c>
      <c r="B3213" t="s">
        <v>169</v>
      </c>
      <c r="C3213" t="s">
        <v>20</v>
      </c>
      <c r="D3213" t="s">
        <v>91</v>
      </c>
      <c r="E3213" t="s">
        <v>149</v>
      </c>
      <c r="F3213" s="1">
        <v>43407</v>
      </c>
      <c r="G3213" t="s">
        <v>76</v>
      </c>
      <c r="H3213">
        <v>2073</v>
      </c>
      <c r="I3213">
        <v>0.17</v>
      </c>
      <c r="J3213">
        <v>663.36</v>
      </c>
      <c r="K3213" t="s">
        <v>17</v>
      </c>
    </row>
    <row r="3214" spans="1:11" x14ac:dyDescent="0.35">
      <c r="A3214" t="s">
        <v>3333</v>
      </c>
      <c r="B3214" t="s">
        <v>261</v>
      </c>
      <c r="C3214" t="s">
        <v>26</v>
      </c>
      <c r="D3214" t="s">
        <v>94</v>
      </c>
      <c r="E3214" t="s">
        <v>123</v>
      </c>
      <c r="F3214" s="1" t="s">
        <v>10475</v>
      </c>
      <c r="G3214" t="s">
        <v>76</v>
      </c>
      <c r="H3214">
        <v>1191</v>
      </c>
      <c r="I3214">
        <v>0.13</v>
      </c>
      <c r="J3214">
        <v>83.37</v>
      </c>
      <c r="K3214" t="s">
        <v>17</v>
      </c>
    </row>
    <row r="3215" spans="1:11" x14ac:dyDescent="0.35">
      <c r="A3215" t="s">
        <v>3334</v>
      </c>
      <c r="B3215" t="s">
        <v>139</v>
      </c>
      <c r="C3215" t="s">
        <v>32</v>
      </c>
      <c r="D3215" t="s">
        <v>46</v>
      </c>
      <c r="E3215" t="s">
        <v>140</v>
      </c>
      <c r="F3215" s="1">
        <v>42099</v>
      </c>
      <c r="G3215" t="s">
        <v>76</v>
      </c>
      <c r="H3215">
        <v>2244</v>
      </c>
      <c r="I3215">
        <v>0.28999999999999998</v>
      </c>
      <c r="J3215">
        <v>561</v>
      </c>
      <c r="K3215" t="s">
        <v>17</v>
      </c>
    </row>
    <row r="3216" spans="1:11" x14ac:dyDescent="0.35">
      <c r="A3216" t="s">
        <v>3335</v>
      </c>
      <c r="B3216" t="s">
        <v>122</v>
      </c>
      <c r="C3216" t="s">
        <v>20</v>
      </c>
      <c r="D3216" t="s">
        <v>91</v>
      </c>
      <c r="E3216" t="s">
        <v>143</v>
      </c>
      <c r="F3216" s="1" t="s">
        <v>10645</v>
      </c>
      <c r="G3216" t="s">
        <v>76</v>
      </c>
      <c r="H3216">
        <v>2451</v>
      </c>
      <c r="I3216">
        <v>0.25</v>
      </c>
      <c r="J3216">
        <v>441.18</v>
      </c>
      <c r="K3216" t="s">
        <v>17</v>
      </c>
    </row>
    <row r="3217" spans="1:11" x14ac:dyDescent="0.35">
      <c r="A3217" t="s">
        <v>3336</v>
      </c>
      <c r="B3217" t="s">
        <v>184</v>
      </c>
      <c r="C3217" t="s">
        <v>26</v>
      </c>
      <c r="D3217" t="s">
        <v>201</v>
      </c>
      <c r="E3217" t="s">
        <v>55</v>
      </c>
      <c r="F3217" s="1">
        <v>43415</v>
      </c>
      <c r="G3217" t="s">
        <v>76</v>
      </c>
      <c r="H3217">
        <v>2454</v>
      </c>
      <c r="I3217">
        <v>0.26</v>
      </c>
      <c r="J3217">
        <v>834.36</v>
      </c>
      <c r="K3217" t="s">
        <v>17</v>
      </c>
    </row>
    <row r="3218" spans="1:11" x14ac:dyDescent="0.35">
      <c r="A3218" t="s">
        <v>3337</v>
      </c>
      <c r="B3218" t="s">
        <v>197</v>
      </c>
      <c r="C3218" t="s">
        <v>32</v>
      </c>
      <c r="D3218" t="s">
        <v>46</v>
      </c>
      <c r="E3218" t="s">
        <v>88</v>
      </c>
      <c r="F3218" s="1" t="s">
        <v>10457</v>
      </c>
      <c r="G3218" t="s">
        <v>76</v>
      </c>
      <c r="H3218">
        <v>2072</v>
      </c>
      <c r="I3218">
        <v>0.21</v>
      </c>
      <c r="J3218">
        <v>497.28</v>
      </c>
      <c r="K3218" t="s">
        <v>17</v>
      </c>
    </row>
    <row r="3219" spans="1:11" x14ac:dyDescent="0.35">
      <c r="A3219" t="s">
        <v>3338</v>
      </c>
      <c r="B3219" t="s">
        <v>62</v>
      </c>
      <c r="C3219" t="s">
        <v>20</v>
      </c>
      <c r="D3219" t="s">
        <v>91</v>
      </c>
      <c r="E3219" t="s">
        <v>69</v>
      </c>
      <c r="F3219" s="1">
        <v>43324</v>
      </c>
      <c r="G3219" t="s">
        <v>76</v>
      </c>
      <c r="H3219">
        <v>2070</v>
      </c>
      <c r="I3219">
        <v>0.32</v>
      </c>
      <c r="J3219">
        <v>414</v>
      </c>
      <c r="K3219" t="s">
        <v>17</v>
      </c>
    </row>
    <row r="3220" spans="1:11" x14ac:dyDescent="0.35">
      <c r="A3220" t="s">
        <v>3339</v>
      </c>
      <c r="B3220" t="s">
        <v>19</v>
      </c>
      <c r="C3220" t="s">
        <v>58</v>
      </c>
      <c r="D3220" t="s">
        <v>112</v>
      </c>
      <c r="E3220" t="s">
        <v>143</v>
      </c>
      <c r="F3220" s="1" t="s">
        <v>10165</v>
      </c>
      <c r="G3220" t="s">
        <v>76</v>
      </c>
      <c r="H3220">
        <v>1159</v>
      </c>
      <c r="I3220">
        <v>0.33</v>
      </c>
      <c r="J3220">
        <v>359.29</v>
      </c>
      <c r="K3220" t="s">
        <v>17</v>
      </c>
    </row>
    <row r="3221" spans="1:11" x14ac:dyDescent="0.35">
      <c r="A3221" t="s">
        <v>3340</v>
      </c>
      <c r="B3221" t="s">
        <v>146</v>
      </c>
      <c r="C3221" t="s">
        <v>49</v>
      </c>
      <c r="D3221" t="s">
        <v>50</v>
      </c>
      <c r="E3221" t="s">
        <v>163</v>
      </c>
      <c r="F3221" s="1" t="s">
        <v>10463</v>
      </c>
      <c r="G3221" t="s">
        <v>76</v>
      </c>
      <c r="H3221">
        <v>1153</v>
      </c>
      <c r="I3221">
        <v>0.27</v>
      </c>
      <c r="J3221">
        <v>219.07</v>
      </c>
      <c r="K3221" t="s">
        <v>17</v>
      </c>
    </row>
    <row r="3222" spans="1:11" x14ac:dyDescent="0.35">
      <c r="A3222" t="s">
        <v>3341</v>
      </c>
      <c r="B3222" t="s">
        <v>261</v>
      </c>
      <c r="C3222" t="s">
        <v>49</v>
      </c>
      <c r="D3222" t="s">
        <v>54</v>
      </c>
      <c r="E3222" t="s">
        <v>60</v>
      </c>
      <c r="F3222" s="1" t="s">
        <v>10321</v>
      </c>
      <c r="G3222" t="s">
        <v>76</v>
      </c>
      <c r="H3222">
        <v>1918</v>
      </c>
      <c r="I3222">
        <v>0.22</v>
      </c>
      <c r="J3222">
        <v>575.4</v>
      </c>
      <c r="K3222" t="s">
        <v>17</v>
      </c>
    </row>
    <row r="3223" spans="1:11" x14ac:dyDescent="0.35">
      <c r="A3223" t="s">
        <v>3342</v>
      </c>
      <c r="B3223" t="s">
        <v>71</v>
      </c>
      <c r="C3223" t="s">
        <v>49</v>
      </c>
      <c r="D3223" t="s">
        <v>205</v>
      </c>
      <c r="E3223" t="s">
        <v>84</v>
      </c>
      <c r="F3223" s="1" t="s">
        <v>10509</v>
      </c>
      <c r="G3223" t="s">
        <v>76</v>
      </c>
      <c r="H3223">
        <v>1298</v>
      </c>
      <c r="I3223">
        <v>0.26</v>
      </c>
      <c r="J3223">
        <v>363.44</v>
      </c>
      <c r="K3223" t="s">
        <v>17</v>
      </c>
    </row>
    <row r="3224" spans="1:11" x14ac:dyDescent="0.35">
      <c r="A3224" t="s">
        <v>3343</v>
      </c>
      <c r="B3224" t="s">
        <v>146</v>
      </c>
      <c r="C3224" t="s">
        <v>58</v>
      </c>
      <c r="D3224" t="s">
        <v>68</v>
      </c>
      <c r="E3224" t="s">
        <v>104</v>
      </c>
      <c r="F3224" s="1">
        <v>43202</v>
      </c>
      <c r="G3224" t="s">
        <v>76</v>
      </c>
      <c r="H3224">
        <v>985</v>
      </c>
      <c r="I3224">
        <v>0.32</v>
      </c>
      <c r="J3224">
        <v>128.05000000000001</v>
      </c>
      <c r="K3224" t="s">
        <v>17</v>
      </c>
    </row>
    <row r="3225" spans="1:11" x14ac:dyDescent="0.35">
      <c r="A3225" t="s">
        <v>3344</v>
      </c>
      <c r="B3225" t="s">
        <v>53</v>
      </c>
      <c r="C3225" t="s">
        <v>20</v>
      </c>
      <c r="D3225" t="s">
        <v>91</v>
      </c>
      <c r="E3225" t="s">
        <v>149</v>
      </c>
      <c r="F3225" s="1" t="s">
        <v>10321</v>
      </c>
      <c r="G3225" t="s">
        <v>76</v>
      </c>
      <c r="H3225">
        <v>971</v>
      </c>
      <c r="I3225">
        <v>0.33</v>
      </c>
      <c r="J3225">
        <v>242.75</v>
      </c>
      <c r="K3225" t="s">
        <v>17</v>
      </c>
    </row>
    <row r="3226" spans="1:11" x14ac:dyDescent="0.35">
      <c r="A3226" t="s">
        <v>3345</v>
      </c>
      <c r="B3226" t="s">
        <v>108</v>
      </c>
      <c r="C3226" t="s">
        <v>26</v>
      </c>
      <c r="D3226" t="s">
        <v>201</v>
      </c>
      <c r="E3226" t="s">
        <v>34</v>
      </c>
      <c r="F3226" s="1">
        <v>43355</v>
      </c>
      <c r="G3226" t="s">
        <v>76</v>
      </c>
      <c r="H3226">
        <v>781</v>
      </c>
      <c r="I3226">
        <v>0.26</v>
      </c>
      <c r="J3226">
        <v>132.77000000000001</v>
      </c>
      <c r="K3226" t="s">
        <v>17</v>
      </c>
    </row>
    <row r="3227" spans="1:11" x14ac:dyDescent="0.35">
      <c r="A3227" t="s">
        <v>3346</v>
      </c>
      <c r="B3227" t="s">
        <v>204</v>
      </c>
      <c r="C3227" t="s">
        <v>26</v>
      </c>
      <c r="D3227" t="s">
        <v>27</v>
      </c>
      <c r="E3227" t="s">
        <v>72</v>
      </c>
      <c r="F3227" s="1">
        <v>42651</v>
      </c>
      <c r="G3227" t="s">
        <v>76</v>
      </c>
      <c r="H3227">
        <v>1050</v>
      </c>
      <c r="I3227">
        <v>0.13</v>
      </c>
      <c r="J3227">
        <v>273</v>
      </c>
      <c r="K3227" t="s">
        <v>17</v>
      </c>
    </row>
    <row r="3228" spans="1:11" x14ac:dyDescent="0.35">
      <c r="A3228" t="s">
        <v>3347</v>
      </c>
      <c r="B3228" t="s">
        <v>25</v>
      </c>
      <c r="C3228" t="s">
        <v>32</v>
      </c>
      <c r="D3228" t="s">
        <v>46</v>
      </c>
      <c r="E3228" t="s">
        <v>47</v>
      </c>
      <c r="F3228" s="1">
        <v>42744</v>
      </c>
      <c r="G3228" t="s">
        <v>76</v>
      </c>
      <c r="H3228">
        <v>1494</v>
      </c>
      <c r="I3228">
        <v>0.27</v>
      </c>
      <c r="J3228">
        <v>164.34</v>
      </c>
      <c r="K3228" t="s">
        <v>17</v>
      </c>
    </row>
    <row r="3229" spans="1:11" x14ac:dyDescent="0.35">
      <c r="A3229" t="s">
        <v>3348</v>
      </c>
      <c r="B3229" t="s">
        <v>57</v>
      </c>
      <c r="C3229" t="s">
        <v>58</v>
      </c>
      <c r="D3229" t="s">
        <v>68</v>
      </c>
      <c r="E3229" t="s">
        <v>65</v>
      </c>
      <c r="F3229" s="1">
        <v>42744</v>
      </c>
      <c r="G3229" t="s">
        <v>76</v>
      </c>
      <c r="H3229">
        <v>1320</v>
      </c>
      <c r="I3229">
        <v>0.2</v>
      </c>
      <c r="J3229">
        <v>211.2</v>
      </c>
      <c r="K3229" t="s">
        <v>17</v>
      </c>
    </row>
    <row r="3230" spans="1:11" x14ac:dyDescent="0.35">
      <c r="A3230" t="s">
        <v>3349</v>
      </c>
      <c r="B3230" t="s">
        <v>78</v>
      </c>
      <c r="C3230" t="s">
        <v>26</v>
      </c>
      <c r="D3230" t="s">
        <v>27</v>
      </c>
      <c r="E3230" t="s">
        <v>34</v>
      </c>
      <c r="F3230" s="1" t="s">
        <v>10676</v>
      </c>
      <c r="G3230" t="s">
        <v>76</v>
      </c>
      <c r="H3230">
        <v>1791</v>
      </c>
      <c r="I3230">
        <v>0.3</v>
      </c>
      <c r="J3230">
        <v>537.29999999999995</v>
      </c>
      <c r="K3230" t="s">
        <v>17</v>
      </c>
    </row>
    <row r="3231" spans="1:11" x14ac:dyDescent="0.35">
      <c r="A3231" t="s">
        <v>3350</v>
      </c>
      <c r="B3231" t="s">
        <v>81</v>
      </c>
      <c r="C3231" t="s">
        <v>32</v>
      </c>
      <c r="D3231" t="s">
        <v>46</v>
      </c>
      <c r="E3231" t="s">
        <v>128</v>
      </c>
      <c r="F3231" s="1">
        <v>43355</v>
      </c>
      <c r="G3231" t="s">
        <v>76</v>
      </c>
      <c r="H3231">
        <v>1108</v>
      </c>
      <c r="I3231">
        <v>0.14000000000000001</v>
      </c>
      <c r="J3231">
        <v>166.2</v>
      </c>
      <c r="K3231" t="s">
        <v>17</v>
      </c>
    </row>
    <row r="3232" spans="1:11" x14ac:dyDescent="0.35">
      <c r="A3232" t="s">
        <v>3351</v>
      </c>
      <c r="B3232" t="s">
        <v>36</v>
      </c>
      <c r="C3232" t="s">
        <v>13</v>
      </c>
      <c r="D3232" t="s">
        <v>195</v>
      </c>
      <c r="E3232" t="s">
        <v>15</v>
      </c>
      <c r="F3232" s="1" t="s">
        <v>10461</v>
      </c>
      <c r="G3232" t="s">
        <v>76</v>
      </c>
      <c r="H3232">
        <v>2054</v>
      </c>
      <c r="I3232">
        <v>0.33</v>
      </c>
      <c r="J3232">
        <v>657.28</v>
      </c>
      <c r="K3232" t="s">
        <v>17</v>
      </c>
    </row>
    <row r="3233" spans="1:11" x14ac:dyDescent="0.35">
      <c r="A3233" t="s">
        <v>3352</v>
      </c>
      <c r="B3233" t="s">
        <v>36</v>
      </c>
      <c r="C3233" t="s">
        <v>20</v>
      </c>
      <c r="D3233" t="s">
        <v>91</v>
      </c>
      <c r="E3233" t="s">
        <v>38</v>
      </c>
      <c r="F3233" s="1" t="s">
        <v>10461</v>
      </c>
      <c r="G3233" t="s">
        <v>76</v>
      </c>
      <c r="H3233">
        <v>1785</v>
      </c>
      <c r="I3233">
        <v>0.28999999999999998</v>
      </c>
      <c r="J3233">
        <v>624.75</v>
      </c>
      <c r="K3233" t="s">
        <v>17</v>
      </c>
    </row>
    <row r="3234" spans="1:11" x14ac:dyDescent="0.35">
      <c r="A3234" t="s">
        <v>3353</v>
      </c>
      <c r="B3234" t="s">
        <v>151</v>
      </c>
      <c r="C3234" t="s">
        <v>20</v>
      </c>
      <c r="D3234" t="s">
        <v>91</v>
      </c>
      <c r="E3234" t="s">
        <v>65</v>
      </c>
      <c r="F3234" s="1" t="s">
        <v>10592</v>
      </c>
      <c r="G3234" t="s">
        <v>76</v>
      </c>
      <c r="H3234">
        <v>2103</v>
      </c>
      <c r="I3234">
        <v>0.32</v>
      </c>
      <c r="J3234">
        <v>147.21</v>
      </c>
      <c r="K3234" t="s">
        <v>17</v>
      </c>
    </row>
    <row r="3235" spans="1:11" x14ac:dyDescent="0.35">
      <c r="A3235" t="s">
        <v>3354</v>
      </c>
      <c r="B3235" t="s">
        <v>81</v>
      </c>
      <c r="C3235" t="s">
        <v>26</v>
      </c>
      <c r="D3235" t="s">
        <v>37</v>
      </c>
      <c r="E3235" t="s">
        <v>123</v>
      </c>
      <c r="F3235" s="1" t="s">
        <v>10677</v>
      </c>
      <c r="G3235" t="s">
        <v>76</v>
      </c>
      <c r="H3235">
        <v>1699</v>
      </c>
      <c r="I3235">
        <v>0.19</v>
      </c>
      <c r="J3235">
        <v>526.69000000000005</v>
      </c>
      <c r="K3235" t="s">
        <v>17</v>
      </c>
    </row>
    <row r="3236" spans="1:11" x14ac:dyDescent="0.35">
      <c r="A3236" t="s">
        <v>3355</v>
      </c>
      <c r="B3236" t="s">
        <v>57</v>
      </c>
      <c r="C3236" t="s">
        <v>20</v>
      </c>
      <c r="D3236" t="s">
        <v>91</v>
      </c>
      <c r="E3236" t="s">
        <v>117</v>
      </c>
      <c r="F3236" s="1" t="s">
        <v>10467</v>
      </c>
      <c r="G3236" t="s">
        <v>76</v>
      </c>
      <c r="H3236">
        <v>1576</v>
      </c>
      <c r="I3236">
        <v>0.25</v>
      </c>
      <c r="J3236">
        <v>315.2</v>
      </c>
      <c r="K3236" t="s">
        <v>17</v>
      </c>
    </row>
    <row r="3237" spans="1:11" x14ac:dyDescent="0.35">
      <c r="A3237" t="s">
        <v>3356</v>
      </c>
      <c r="B3237" t="s">
        <v>90</v>
      </c>
      <c r="C3237" t="s">
        <v>32</v>
      </c>
      <c r="D3237" t="s">
        <v>153</v>
      </c>
      <c r="E3237" t="s">
        <v>143</v>
      </c>
      <c r="F3237" s="1">
        <v>42342</v>
      </c>
      <c r="G3237" t="s">
        <v>76</v>
      </c>
      <c r="H3237">
        <v>1926</v>
      </c>
      <c r="I3237">
        <v>0.32</v>
      </c>
      <c r="J3237">
        <v>211.86</v>
      </c>
      <c r="K3237" t="s">
        <v>17</v>
      </c>
    </row>
    <row r="3238" spans="1:11" x14ac:dyDescent="0.35">
      <c r="A3238" t="s">
        <v>3357</v>
      </c>
      <c r="B3238" t="s">
        <v>81</v>
      </c>
      <c r="C3238" t="s">
        <v>63</v>
      </c>
      <c r="D3238" t="s">
        <v>87</v>
      </c>
      <c r="E3238" t="s">
        <v>123</v>
      </c>
      <c r="F3238" s="1">
        <v>43355</v>
      </c>
      <c r="G3238" t="s">
        <v>76</v>
      </c>
      <c r="H3238">
        <v>1804</v>
      </c>
      <c r="I3238">
        <v>0.18</v>
      </c>
      <c r="J3238">
        <v>469.04</v>
      </c>
      <c r="K3238" t="s">
        <v>17</v>
      </c>
    </row>
    <row r="3239" spans="1:11" x14ac:dyDescent="0.35">
      <c r="A3239" t="s">
        <v>3358</v>
      </c>
      <c r="B3239" t="s">
        <v>162</v>
      </c>
      <c r="C3239" t="s">
        <v>63</v>
      </c>
      <c r="D3239" t="s">
        <v>157</v>
      </c>
      <c r="E3239" t="s">
        <v>15</v>
      </c>
      <c r="F3239" s="1" t="s">
        <v>10465</v>
      </c>
      <c r="G3239" t="s">
        <v>76</v>
      </c>
      <c r="H3239">
        <v>1496</v>
      </c>
      <c r="I3239">
        <v>0.27</v>
      </c>
      <c r="J3239">
        <v>329.12</v>
      </c>
      <c r="K3239" t="s">
        <v>17</v>
      </c>
    </row>
    <row r="3240" spans="1:11" x14ac:dyDescent="0.35">
      <c r="A3240" t="s">
        <v>3359</v>
      </c>
      <c r="B3240" t="s">
        <v>86</v>
      </c>
      <c r="C3240" t="s">
        <v>32</v>
      </c>
      <c r="D3240" t="s">
        <v>33</v>
      </c>
      <c r="E3240" t="s">
        <v>38</v>
      </c>
      <c r="F3240" s="1" t="s">
        <v>10678</v>
      </c>
      <c r="G3240" t="s">
        <v>76</v>
      </c>
      <c r="H3240">
        <v>1066</v>
      </c>
      <c r="I3240">
        <v>0.1</v>
      </c>
      <c r="J3240">
        <v>341.12</v>
      </c>
      <c r="K3240" t="s">
        <v>17</v>
      </c>
    </row>
    <row r="3241" spans="1:11" x14ac:dyDescent="0.35">
      <c r="A3241" t="s">
        <v>3360</v>
      </c>
      <c r="B3241" t="s">
        <v>111</v>
      </c>
      <c r="C3241" t="s">
        <v>63</v>
      </c>
      <c r="D3241" t="s">
        <v>157</v>
      </c>
      <c r="E3241" t="s">
        <v>43</v>
      </c>
      <c r="F3241" s="1" t="s">
        <v>10679</v>
      </c>
      <c r="G3241" t="s">
        <v>76</v>
      </c>
      <c r="H3241">
        <v>2266</v>
      </c>
      <c r="I3241">
        <v>0.13</v>
      </c>
      <c r="J3241">
        <v>815.76</v>
      </c>
      <c r="K3241" t="s">
        <v>17</v>
      </c>
    </row>
    <row r="3242" spans="1:11" x14ac:dyDescent="0.35">
      <c r="A3242" t="s">
        <v>3361</v>
      </c>
      <c r="B3242" t="s">
        <v>19</v>
      </c>
      <c r="C3242" t="s">
        <v>13</v>
      </c>
      <c r="D3242" t="s">
        <v>79</v>
      </c>
      <c r="E3242" t="s">
        <v>60</v>
      </c>
      <c r="F3242" s="1" t="s">
        <v>10509</v>
      </c>
      <c r="G3242" t="s">
        <v>76</v>
      </c>
      <c r="H3242">
        <v>533</v>
      </c>
      <c r="I3242">
        <v>0.11</v>
      </c>
      <c r="J3242">
        <v>165.23</v>
      </c>
      <c r="K3242" t="s">
        <v>17</v>
      </c>
    </row>
    <row r="3243" spans="1:11" x14ac:dyDescent="0.35">
      <c r="A3243" t="s">
        <v>3362</v>
      </c>
      <c r="B3243" t="s">
        <v>191</v>
      </c>
      <c r="C3243" t="s">
        <v>13</v>
      </c>
      <c r="D3243" t="s">
        <v>195</v>
      </c>
      <c r="E3243" t="s">
        <v>143</v>
      </c>
      <c r="F3243" s="1" t="s">
        <v>10592</v>
      </c>
      <c r="G3243" t="s">
        <v>76</v>
      </c>
      <c r="H3243">
        <v>2327</v>
      </c>
      <c r="I3243">
        <v>0.32</v>
      </c>
      <c r="J3243">
        <v>465.4</v>
      </c>
      <c r="K3243" t="s">
        <v>17</v>
      </c>
    </row>
    <row r="3244" spans="1:11" x14ac:dyDescent="0.35">
      <c r="A3244" t="s">
        <v>3363</v>
      </c>
      <c r="B3244" t="s">
        <v>116</v>
      </c>
      <c r="C3244" t="s">
        <v>58</v>
      </c>
      <c r="D3244" t="s">
        <v>59</v>
      </c>
      <c r="E3244" t="s">
        <v>149</v>
      </c>
      <c r="F3244" s="1" t="s">
        <v>10509</v>
      </c>
      <c r="G3244" t="s">
        <v>76</v>
      </c>
      <c r="H3244">
        <v>1257</v>
      </c>
      <c r="I3244">
        <v>0.27</v>
      </c>
      <c r="J3244">
        <v>540.51</v>
      </c>
      <c r="K3244" t="s">
        <v>17</v>
      </c>
    </row>
    <row r="3245" spans="1:11" x14ac:dyDescent="0.35">
      <c r="A3245" t="s">
        <v>3364</v>
      </c>
      <c r="B3245" t="s">
        <v>125</v>
      </c>
      <c r="C3245" t="s">
        <v>32</v>
      </c>
      <c r="D3245" t="s">
        <v>153</v>
      </c>
      <c r="E3245" t="s">
        <v>104</v>
      </c>
      <c r="F3245" s="1">
        <v>43170</v>
      </c>
      <c r="G3245" t="s">
        <v>76</v>
      </c>
      <c r="H3245">
        <v>2471</v>
      </c>
      <c r="I3245">
        <v>0.26</v>
      </c>
      <c r="J3245">
        <v>1087.24</v>
      </c>
      <c r="K3245" t="s">
        <v>17</v>
      </c>
    </row>
    <row r="3246" spans="1:11" x14ac:dyDescent="0.35">
      <c r="A3246" t="s">
        <v>3365</v>
      </c>
      <c r="B3246" t="s">
        <v>81</v>
      </c>
      <c r="C3246" t="s">
        <v>26</v>
      </c>
      <c r="D3246" t="s">
        <v>94</v>
      </c>
      <c r="E3246" t="s">
        <v>22</v>
      </c>
      <c r="F3246" s="1" t="s">
        <v>10592</v>
      </c>
      <c r="G3246" t="s">
        <v>76</v>
      </c>
      <c r="H3246">
        <v>799</v>
      </c>
      <c r="I3246">
        <v>0.28000000000000003</v>
      </c>
      <c r="J3246">
        <v>327.58999999999997</v>
      </c>
      <c r="K3246" t="s">
        <v>17</v>
      </c>
    </row>
    <row r="3247" spans="1:11" x14ac:dyDescent="0.35">
      <c r="A3247" t="s">
        <v>3366</v>
      </c>
      <c r="B3247" t="s">
        <v>159</v>
      </c>
      <c r="C3247" t="s">
        <v>26</v>
      </c>
      <c r="D3247" t="s">
        <v>37</v>
      </c>
      <c r="E3247" t="s">
        <v>88</v>
      </c>
      <c r="F3247" s="1">
        <v>42803</v>
      </c>
      <c r="G3247" t="s">
        <v>76</v>
      </c>
      <c r="H3247">
        <v>898</v>
      </c>
      <c r="I3247">
        <v>0.19</v>
      </c>
      <c r="J3247">
        <v>161.63999999999999</v>
      </c>
      <c r="K3247" t="s">
        <v>17</v>
      </c>
    </row>
    <row r="3248" spans="1:11" x14ac:dyDescent="0.35">
      <c r="A3248" t="s">
        <v>3367</v>
      </c>
      <c r="B3248" t="s">
        <v>169</v>
      </c>
      <c r="C3248" t="s">
        <v>63</v>
      </c>
      <c r="D3248" t="s">
        <v>64</v>
      </c>
      <c r="E3248" t="s">
        <v>22</v>
      </c>
      <c r="F3248" s="1" t="s">
        <v>10485</v>
      </c>
      <c r="G3248" t="s">
        <v>76</v>
      </c>
      <c r="H3248">
        <v>1636</v>
      </c>
      <c r="I3248">
        <v>0.21</v>
      </c>
      <c r="J3248">
        <v>98.16</v>
      </c>
      <c r="K3248" t="s">
        <v>17</v>
      </c>
    </row>
    <row r="3249" spans="1:11" x14ac:dyDescent="0.35">
      <c r="A3249" t="s">
        <v>3368</v>
      </c>
      <c r="B3249" t="s">
        <v>204</v>
      </c>
      <c r="C3249" t="s">
        <v>20</v>
      </c>
      <c r="D3249" t="s">
        <v>91</v>
      </c>
      <c r="E3249" t="s">
        <v>60</v>
      </c>
      <c r="F3249" s="1">
        <v>42196</v>
      </c>
      <c r="G3249" t="s">
        <v>76</v>
      </c>
      <c r="H3249">
        <v>2169</v>
      </c>
      <c r="I3249">
        <v>0.31</v>
      </c>
      <c r="J3249">
        <v>325.35000000000002</v>
      </c>
      <c r="K3249" t="s">
        <v>17</v>
      </c>
    </row>
    <row r="3250" spans="1:11" x14ac:dyDescent="0.35">
      <c r="A3250" t="s">
        <v>3369</v>
      </c>
      <c r="B3250" t="s">
        <v>184</v>
      </c>
      <c r="C3250" t="s">
        <v>49</v>
      </c>
      <c r="D3250" t="s">
        <v>54</v>
      </c>
      <c r="E3250" t="s">
        <v>69</v>
      </c>
      <c r="F3250" s="1" t="s">
        <v>10625</v>
      </c>
      <c r="G3250" t="s">
        <v>76</v>
      </c>
      <c r="H3250">
        <v>2191</v>
      </c>
      <c r="I3250">
        <v>0.31</v>
      </c>
      <c r="J3250">
        <v>810.67</v>
      </c>
      <c r="K3250" t="s">
        <v>17</v>
      </c>
    </row>
    <row r="3251" spans="1:11" x14ac:dyDescent="0.35">
      <c r="A3251" t="s">
        <v>3370</v>
      </c>
      <c r="B3251" t="s">
        <v>106</v>
      </c>
      <c r="C3251" t="s">
        <v>32</v>
      </c>
      <c r="D3251" t="s">
        <v>97</v>
      </c>
      <c r="E3251" t="s">
        <v>43</v>
      </c>
      <c r="F3251" s="1">
        <v>43228</v>
      </c>
      <c r="G3251" t="s">
        <v>76</v>
      </c>
      <c r="H3251">
        <v>1903</v>
      </c>
      <c r="I3251">
        <v>0.16</v>
      </c>
      <c r="J3251">
        <v>647.02</v>
      </c>
      <c r="K3251" t="s">
        <v>17</v>
      </c>
    </row>
    <row r="3252" spans="1:11" x14ac:dyDescent="0.35">
      <c r="A3252" t="s">
        <v>3371</v>
      </c>
      <c r="B3252" t="s">
        <v>120</v>
      </c>
      <c r="C3252" t="s">
        <v>58</v>
      </c>
      <c r="D3252" t="s">
        <v>112</v>
      </c>
      <c r="E3252" t="s">
        <v>84</v>
      </c>
      <c r="F3252" s="1">
        <v>42375</v>
      </c>
      <c r="G3252" t="s">
        <v>76</v>
      </c>
      <c r="H3252">
        <v>1807</v>
      </c>
      <c r="I3252">
        <v>0.16</v>
      </c>
      <c r="J3252">
        <v>795.08</v>
      </c>
      <c r="K3252" t="s">
        <v>17</v>
      </c>
    </row>
    <row r="3253" spans="1:11" x14ac:dyDescent="0.35">
      <c r="A3253" t="s">
        <v>3372</v>
      </c>
      <c r="B3253" t="s">
        <v>156</v>
      </c>
      <c r="C3253" t="s">
        <v>20</v>
      </c>
      <c r="D3253" t="s">
        <v>21</v>
      </c>
      <c r="E3253" t="s">
        <v>43</v>
      </c>
      <c r="F3253" s="1" t="s">
        <v>10625</v>
      </c>
      <c r="G3253" t="s">
        <v>76</v>
      </c>
      <c r="H3253">
        <v>2433</v>
      </c>
      <c r="I3253">
        <v>0.35</v>
      </c>
      <c r="J3253">
        <v>1046.19</v>
      </c>
      <c r="K3253" t="s">
        <v>17</v>
      </c>
    </row>
    <row r="3254" spans="1:11" x14ac:dyDescent="0.35">
      <c r="A3254" t="s">
        <v>3373</v>
      </c>
      <c r="B3254" t="s">
        <v>36</v>
      </c>
      <c r="C3254" t="s">
        <v>58</v>
      </c>
      <c r="D3254" t="s">
        <v>68</v>
      </c>
      <c r="E3254" t="s">
        <v>123</v>
      </c>
      <c r="F3254" s="1">
        <v>43381</v>
      </c>
      <c r="G3254" t="s">
        <v>76</v>
      </c>
      <c r="H3254">
        <v>535</v>
      </c>
      <c r="I3254">
        <v>0.23</v>
      </c>
      <c r="J3254">
        <v>48.15</v>
      </c>
      <c r="K3254" t="s">
        <v>17</v>
      </c>
    </row>
    <row r="3255" spans="1:11" x14ac:dyDescent="0.35">
      <c r="A3255" t="s">
        <v>3374</v>
      </c>
      <c r="B3255" t="s">
        <v>234</v>
      </c>
      <c r="C3255" t="s">
        <v>58</v>
      </c>
      <c r="D3255" t="s">
        <v>112</v>
      </c>
      <c r="E3255" t="s">
        <v>166</v>
      </c>
      <c r="F3255" s="1" t="s">
        <v>10680</v>
      </c>
      <c r="G3255" t="s">
        <v>76</v>
      </c>
      <c r="H3255">
        <v>1835</v>
      </c>
      <c r="I3255">
        <v>0.19</v>
      </c>
      <c r="J3255">
        <v>293.60000000000002</v>
      </c>
      <c r="K3255" t="s">
        <v>17</v>
      </c>
    </row>
    <row r="3256" spans="1:11" x14ac:dyDescent="0.35">
      <c r="A3256" t="s">
        <v>3375</v>
      </c>
      <c r="B3256" t="s">
        <v>174</v>
      </c>
      <c r="C3256" t="s">
        <v>13</v>
      </c>
      <c r="D3256" t="s">
        <v>14</v>
      </c>
      <c r="E3256" t="s">
        <v>34</v>
      </c>
      <c r="F3256" s="1" t="s">
        <v>10467</v>
      </c>
      <c r="G3256" t="s">
        <v>76</v>
      </c>
      <c r="H3256">
        <v>2081</v>
      </c>
      <c r="I3256">
        <v>0.22</v>
      </c>
      <c r="J3256">
        <v>894.83</v>
      </c>
      <c r="K3256" t="s">
        <v>17</v>
      </c>
    </row>
    <row r="3257" spans="1:11" x14ac:dyDescent="0.35">
      <c r="A3257" t="s">
        <v>3376</v>
      </c>
      <c r="B3257" t="s">
        <v>67</v>
      </c>
      <c r="C3257" t="s">
        <v>20</v>
      </c>
      <c r="D3257" t="s">
        <v>91</v>
      </c>
      <c r="E3257" t="s">
        <v>143</v>
      </c>
      <c r="F3257" s="1">
        <v>42493</v>
      </c>
      <c r="G3257" t="s">
        <v>76</v>
      </c>
      <c r="H3257">
        <v>1636</v>
      </c>
      <c r="I3257">
        <v>0.14000000000000001</v>
      </c>
      <c r="J3257">
        <v>736.2</v>
      </c>
      <c r="K3257" t="s">
        <v>17</v>
      </c>
    </row>
    <row r="3258" spans="1:11" x14ac:dyDescent="0.35">
      <c r="A3258" t="s">
        <v>3377</v>
      </c>
      <c r="B3258" t="s">
        <v>261</v>
      </c>
      <c r="C3258" t="s">
        <v>26</v>
      </c>
      <c r="D3258" t="s">
        <v>94</v>
      </c>
      <c r="E3258" t="s">
        <v>65</v>
      </c>
      <c r="F3258" s="1">
        <v>43415</v>
      </c>
      <c r="G3258" t="s">
        <v>76</v>
      </c>
      <c r="H3258">
        <v>2069</v>
      </c>
      <c r="I3258">
        <v>0.23</v>
      </c>
      <c r="J3258">
        <v>744.84</v>
      </c>
      <c r="K3258" t="s">
        <v>17</v>
      </c>
    </row>
    <row r="3259" spans="1:11" x14ac:dyDescent="0.35">
      <c r="A3259" t="s">
        <v>3378</v>
      </c>
      <c r="B3259" t="s">
        <v>108</v>
      </c>
      <c r="C3259" t="s">
        <v>20</v>
      </c>
      <c r="D3259" t="s">
        <v>21</v>
      </c>
      <c r="E3259" t="s">
        <v>47</v>
      </c>
      <c r="F3259" s="1" t="s">
        <v>10475</v>
      </c>
      <c r="G3259" t="s">
        <v>76</v>
      </c>
      <c r="H3259">
        <v>1562</v>
      </c>
      <c r="I3259">
        <v>0.27</v>
      </c>
      <c r="J3259">
        <v>421.74</v>
      </c>
      <c r="K3259" t="s">
        <v>17</v>
      </c>
    </row>
    <row r="3260" spans="1:11" x14ac:dyDescent="0.35">
      <c r="A3260" t="s">
        <v>3379</v>
      </c>
      <c r="B3260" t="s">
        <v>108</v>
      </c>
      <c r="C3260" t="s">
        <v>20</v>
      </c>
      <c r="D3260" t="s">
        <v>91</v>
      </c>
      <c r="E3260" t="s">
        <v>163</v>
      </c>
      <c r="F3260" s="1">
        <v>42375</v>
      </c>
      <c r="G3260" t="s">
        <v>76</v>
      </c>
      <c r="H3260">
        <v>1726</v>
      </c>
      <c r="I3260">
        <v>0.2</v>
      </c>
      <c r="J3260">
        <v>500.54</v>
      </c>
      <c r="K3260" t="s">
        <v>17</v>
      </c>
    </row>
    <row r="3261" spans="1:11" x14ac:dyDescent="0.35">
      <c r="A3261" t="s">
        <v>3380</v>
      </c>
      <c r="B3261" t="s">
        <v>191</v>
      </c>
      <c r="C3261" t="s">
        <v>49</v>
      </c>
      <c r="D3261" t="s">
        <v>205</v>
      </c>
      <c r="E3261" t="s">
        <v>123</v>
      </c>
      <c r="F3261" s="1" t="s">
        <v>10422</v>
      </c>
      <c r="G3261" t="s">
        <v>76</v>
      </c>
      <c r="H3261">
        <v>1633</v>
      </c>
      <c r="I3261">
        <v>0.1</v>
      </c>
      <c r="J3261">
        <v>718.52</v>
      </c>
      <c r="K3261" t="s">
        <v>17</v>
      </c>
    </row>
    <row r="3262" spans="1:11" x14ac:dyDescent="0.35">
      <c r="A3262" t="s">
        <v>3381</v>
      </c>
      <c r="B3262" t="s">
        <v>45</v>
      </c>
      <c r="C3262" t="s">
        <v>63</v>
      </c>
      <c r="D3262" t="s">
        <v>75</v>
      </c>
      <c r="E3262" t="s">
        <v>60</v>
      </c>
      <c r="F3262" s="1" t="s">
        <v>10144</v>
      </c>
      <c r="G3262" t="s">
        <v>76</v>
      </c>
      <c r="H3262">
        <v>1415</v>
      </c>
      <c r="I3262">
        <v>0.18</v>
      </c>
      <c r="J3262">
        <v>353.75</v>
      </c>
      <c r="K3262" t="s">
        <v>17</v>
      </c>
    </row>
    <row r="3263" spans="1:11" x14ac:dyDescent="0.35">
      <c r="A3263" t="s">
        <v>3382</v>
      </c>
      <c r="B3263" t="s">
        <v>151</v>
      </c>
      <c r="C3263" t="s">
        <v>58</v>
      </c>
      <c r="D3263" t="s">
        <v>68</v>
      </c>
      <c r="E3263" t="s">
        <v>88</v>
      </c>
      <c r="F3263" s="1" t="s">
        <v>10680</v>
      </c>
      <c r="G3263" t="s">
        <v>76</v>
      </c>
      <c r="H3263">
        <v>2126</v>
      </c>
      <c r="I3263">
        <v>0.28000000000000003</v>
      </c>
      <c r="J3263">
        <v>616.54</v>
      </c>
      <c r="K3263" t="s">
        <v>17</v>
      </c>
    </row>
    <row r="3264" spans="1:11" x14ac:dyDescent="0.35">
      <c r="A3264" t="s">
        <v>3383</v>
      </c>
      <c r="B3264" t="s">
        <v>125</v>
      </c>
      <c r="C3264" t="s">
        <v>32</v>
      </c>
      <c r="D3264" t="s">
        <v>97</v>
      </c>
      <c r="E3264" t="s">
        <v>140</v>
      </c>
      <c r="F3264" s="1" t="s">
        <v>10625</v>
      </c>
      <c r="G3264" t="s">
        <v>76</v>
      </c>
      <c r="H3264">
        <v>730</v>
      </c>
      <c r="I3264">
        <v>0.1</v>
      </c>
      <c r="J3264">
        <v>146</v>
      </c>
      <c r="K3264" t="s">
        <v>17</v>
      </c>
    </row>
    <row r="3265" spans="1:11" x14ac:dyDescent="0.35">
      <c r="A3265" t="s">
        <v>3384</v>
      </c>
      <c r="B3265" t="s">
        <v>191</v>
      </c>
      <c r="C3265" t="s">
        <v>63</v>
      </c>
      <c r="D3265" t="s">
        <v>75</v>
      </c>
      <c r="E3265" t="s">
        <v>43</v>
      </c>
      <c r="F3265" s="1" t="s">
        <v>10457</v>
      </c>
      <c r="G3265" t="s">
        <v>76</v>
      </c>
      <c r="H3265">
        <v>1609</v>
      </c>
      <c r="I3265">
        <v>0.28999999999999998</v>
      </c>
      <c r="J3265">
        <v>579.24</v>
      </c>
      <c r="K3265" t="s">
        <v>17</v>
      </c>
    </row>
    <row r="3266" spans="1:11" x14ac:dyDescent="0.35">
      <c r="A3266" t="s">
        <v>3385</v>
      </c>
      <c r="B3266" t="s">
        <v>159</v>
      </c>
      <c r="C3266" t="s">
        <v>58</v>
      </c>
      <c r="D3266" t="s">
        <v>68</v>
      </c>
      <c r="E3266" t="s">
        <v>22</v>
      </c>
      <c r="F3266" s="1" t="s">
        <v>10239</v>
      </c>
      <c r="G3266" t="s">
        <v>76</v>
      </c>
      <c r="H3266">
        <v>2229</v>
      </c>
      <c r="I3266">
        <v>0.12</v>
      </c>
      <c r="J3266">
        <v>824.73</v>
      </c>
      <c r="K3266" t="s">
        <v>17</v>
      </c>
    </row>
    <row r="3267" spans="1:11" x14ac:dyDescent="0.35">
      <c r="A3267" t="s">
        <v>3386</v>
      </c>
      <c r="B3267" t="s">
        <v>130</v>
      </c>
      <c r="C3267" t="s">
        <v>63</v>
      </c>
      <c r="D3267" t="s">
        <v>87</v>
      </c>
      <c r="E3267" t="s">
        <v>140</v>
      </c>
      <c r="F3267" s="1" t="s">
        <v>10541</v>
      </c>
      <c r="G3267" t="s">
        <v>76</v>
      </c>
      <c r="H3267">
        <v>1637</v>
      </c>
      <c r="I3267">
        <v>0.25</v>
      </c>
      <c r="J3267">
        <v>654.79999999999995</v>
      </c>
      <c r="K3267" t="s">
        <v>17</v>
      </c>
    </row>
    <row r="3268" spans="1:11" x14ac:dyDescent="0.35">
      <c r="A3268" t="s">
        <v>3387</v>
      </c>
      <c r="B3268" t="s">
        <v>86</v>
      </c>
      <c r="C3268" t="s">
        <v>13</v>
      </c>
      <c r="D3268" t="s">
        <v>14</v>
      </c>
      <c r="E3268" t="s">
        <v>149</v>
      </c>
      <c r="F3268" s="1" t="s">
        <v>10125</v>
      </c>
      <c r="G3268" t="s">
        <v>76</v>
      </c>
      <c r="H3268">
        <v>780</v>
      </c>
      <c r="I3268">
        <v>0.2</v>
      </c>
      <c r="J3268">
        <v>46.8</v>
      </c>
      <c r="K3268" t="s">
        <v>17</v>
      </c>
    </row>
    <row r="3269" spans="1:11" x14ac:dyDescent="0.35">
      <c r="A3269" t="s">
        <v>3388</v>
      </c>
      <c r="B3269" t="s">
        <v>12</v>
      </c>
      <c r="C3269" t="s">
        <v>26</v>
      </c>
      <c r="D3269" t="s">
        <v>94</v>
      </c>
      <c r="E3269" t="s">
        <v>69</v>
      </c>
      <c r="F3269" s="1" t="s">
        <v>10658</v>
      </c>
      <c r="G3269" t="s">
        <v>76</v>
      </c>
      <c r="H3269">
        <v>1456</v>
      </c>
      <c r="I3269">
        <v>0.17</v>
      </c>
      <c r="J3269">
        <v>364</v>
      </c>
      <c r="K3269" t="s">
        <v>17</v>
      </c>
    </row>
    <row r="3270" spans="1:11" x14ac:dyDescent="0.35">
      <c r="A3270" t="s">
        <v>3389</v>
      </c>
      <c r="B3270" t="s">
        <v>169</v>
      </c>
      <c r="C3270" t="s">
        <v>26</v>
      </c>
      <c r="D3270" t="s">
        <v>37</v>
      </c>
      <c r="E3270" t="s">
        <v>166</v>
      </c>
      <c r="F3270" s="1" t="s">
        <v>10604</v>
      </c>
      <c r="G3270" t="s">
        <v>76</v>
      </c>
      <c r="H3270">
        <v>1464</v>
      </c>
      <c r="I3270">
        <v>0.14000000000000001</v>
      </c>
      <c r="J3270">
        <v>409.92</v>
      </c>
      <c r="K3270" t="s">
        <v>17</v>
      </c>
    </row>
    <row r="3271" spans="1:11" x14ac:dyDescent="0.35">
      <c r="A3271" t="s">
        <v>3390</v>
      </c>
      <c r="B3271" t="s">
        <v>114</v>
      </c>
      <c r="C3271" t="s">
        <v>20</v>
      </c>
      <c r="D3271" t="s">
        <v>21</v>
      </c>
      <c r="E3271" t="s">
        <v>69</v>
      </c>
      <c r="F3271" s="1">
        <v>43228</v>
      </c>
      <c r="G3271" t="s">
        <v>76</v>
      </c>
      <c r="H3271">
        <v>1567</v>
      </c>
      <c r="I3271">
        <v>0.26</v>
      </c>
      <c r="J3271">
        <v>642.47</v>
      </c>
      <c r="K3271" t="s">
        <v>17</v>
      </c>
    </row>
    <row r="3272" spans="1:11" x14ac:dyDescent="0.35">
      <c r="A3272" t="s">
        <v>3391</v>
      </c>
      <c r="B3272" t="s">
        <v>197</v>
      </c>
      <c r="C3272" t="s">
        <v>58</v>
      </c>
      <c r="D3272" t="s">
        <v>112</v>
      </c>
      <c r="E3272" t="s">
        <v>51</v>
      </c>
      <c r="F3272" s="1" t="s">
        <v>10253</v>
      </c>
      <c r="G3272" t="s">
        <v>76</v>
      </c>
      <c r="H3272">
        <v>2083</v>
      </c>
      <c r="I3272">
        <v>0.19</v>
      </c>
      <c r="J3272">
        <v>708.22</v>
      </c>
      <c r="K3272" t="s">
        <v>17</v>
      </c>
    </row>
    <row r="3273" spans="1:11" x14ac:dyDescent="0.35">
      <c r="A3273" t="s">
        <v>3392</v>
      </c>
      <c r="B3273" t="s">
        <v>42</v>
      </c>
      <c r="C3273" t="s">
        <v>63</v>
      </c>
      <c r="D3273" t="s">
        <v>157</v>
      </c>
      <c r="E3273" t="s">
        <v>55</v>
      </c>
      <c r="F3273" s="1" t="s">
        <v>10625</v>
      </c>
      <c r="G3273" t="s">
        <v>76</v>
      </c>
      <c r="H3273">
        <v>2351</v>
      </c>
      <c r="I3273">
        <v>0.23</v>
      </c>
      <c r="J3273">
        <v>963.91</v>
      </c>
      <c r="K3273" t="s">
        <v>17</v>
      </c>
    </row>
    <row r="3274" spans="1:11" x14ac:dyDescent="0.35">
      <c r="A3274" t="s">
        <v>3393</v>
      </c>
      <c r="B3274" t="s">
        <v>71</v>
      </c>
      <c r="C3274" t="s">
        <v>20</v>
      </c>
      <c r="D3274" t="s">
        <v>21</v>
      </c>
      <c r="E3274" t="s">
        <v>128</v>
      </c>
      <c r="F3274" s="1" t="s">
        <v>10433</v>
      </c>
      <c r="G3274" t="s">
        <v>76</v>
      </c>
      <c r="H3274">
        <v>723</v>
      </c>
      <c r="I3274">
        <v>0.19</v>
      </c>
      <c r="J3274">
        <v>50.61</v>
      </c>
      <c r="K3274" t="s">
        <v>17</v>
      </c>
    </row>
    <row r="3275" spans="1:11" x14ac:dyDescent="0.35">
      <c r="A3275" t="s">
        <v>3394</v>
      </c>
      <c r="B3275" t="s">
        <v>42</v>
      </c>
      <c r="C3275" t="s">
        <v>58</v>
      </c>
      <c r="D3275" t="s">
        <v>68</v>
      </c>
      <c r="E3275" t="s">
        <v>166</v>
      </c>
      <c r="F3275" s="1" t="s">
        <v>10580</v>
      </c>
      <c r="G3275" t="s">
        <v>76</v>
      </c>
      <c r="H3275">
        <v>1431</v>
      </c>
      <c r="I3275">
        <v>0.22</v>
      </c>
      <c r="J3275">
        <v>314.82</v>
      </c>
      <c r="K3275" t="s">
        <v>17</v>
      </c>
    </row>
    <row r="3276" spans="1:11" x14ac:dyDescent="0.35">
      <c r="A3276" t="s">
        <v>3395</v>
      </c>
      <c r="B3276" t="s">
        <v>106</v>
      </c>
      <c r="C3276" t="s">
        <v>26</v>
      </c>
      <c r="D3276" t="s">
        <v>201</v>
      </c>
      <c r="E3276" t="s">
        <v>28</v>
      </c>
      <c r="F3276" s="1">
        <v>42990</v>
      </c>
      <c r="G3276" t="s">
        <v>76</v>
      </c>
      <c r="H3276">
        <v>2065</v>
      </c>
      <c r="I3276">
        <v>0.23</v>
      </c>
      <c r="J3276">
        <v>247.8</v>
      </c>
      <c r="K3276" t="s">
        <v>17</v>
      </c>
    </row>
    <row r="3277" spans="1:11" x14ac:dyDescent="0.35">
      <c r="A3277" t="s">
        <v>3396</v>
      </c>
      <c r="B3277" t="s">
        <v>45</v>
      </c>
      <c r="C3277" t="s">
        <v>58</v>
      </c>
      <c r="D3277" t="s">
        <v>68</v>
      </c>
      <c r="E3277" t="s">
        <v>38</v>
      </c>
      <c r="F3277" s="1" t="s">
        <v>10460</v>
      </c>
      <c r="G3277" t="s">
        <v>76</v>
      </c>
      <c r="H3277">
        <v>2191</v>
      </c>
      <c r="I3277">
        <v>0.22</v>
      </c>
      <c r="J3277">
        <v>591.57000000000005</v>
      </c>
      <c r="K3277" t="s">
        <v>17</v>
      </c>
    </row>
    <row r="3278" spans="1:11" x14ac:dyDescent="0.35">
      <c r="A3278" t="s">
        <v>3397</v>
      </c>
      <c r="B3278" t="s">
        <v>234</v>
      </c>
      <c r="C3278" t="s">
        <v>63</v>
      </c>
      <c r="D3278" t="s">
        <v>157</v>
      </c>
      <c r="E3278" t="s">
        <v>60</v>
      </c>
      <c r="F3278" s="1">
        <v>42744</v>
      </c>
      <c r="G3278" t="s">
        <v>76</v>
      </c>
      <c r="H3278">
        <v>671</v>
      </c>
      <c r="I3278">
        <v>0.13</v>
      </c>
      <c r="J3278">
        <v>120.78</v>
      </c>
      <c r="K3278" t="s">
        <v>17</v>
      </c>
    </row>
    <row r="3279" spans="1:11" x14ac:dyDescent="0.35">
      <c r="A3279" t="s">
        <v>3398</v>
      </c>
      <c r="B3279" t="s">
        <v>162</v>
      </c>
      <c r="C3279" t="s">
        <v>63</v>
      </c>
      <c r="D3279" t="s">
        <v>87</v>
      </c>
      <c r="E3279" t="s">
        <v>51</v>
      </c>
      <c r="F3279" s="1" t="s">
        <v>10461</v>
      </c>
      <c r="G3279" t="s">
        <v>76</v>
      </c>
      <c r="H3279">
        <v>2126</v>
      </c>
      <c r="I3279">
        <v>0.28000000000000003</v>
      </c>
      <c r="J3279">
        <v>340.16</v>
      </c>
      <c r="K3279" t="s">
        <v>17</v>
      </c>
    </row>
    <row r="3280" spans="1:11" x14ac:dyDescent="0.35">
      <c r="A3280" t="s">
        <v>3399</v>
      </c>
      <c r="B3280" t="s">
        <v>116</v>
      </c>
      <c r="C3280" t="s">
        <v>26</v>
      </c>
      <c r="D3280" t="s">
        <v>201</v>
      </c>
      <c r="E3280" t="s">
        <v>38</v>
      </c>
      <c r="F3280" s="1">
        <v>42623</v>
      </c>
      <c r="G3280" t="s">
        <v>76</v>
      </c>
      <c r="H3280">
        <v>548</v>
      </c>
      <c r="I3280">
        <v>0.19</v>
      </c>
      <c r="J3280">
        <v>235.64</v>
      </c>
      <c r="K3280" t="s">
        <v>17</v>
      </c>
    </row>
    <row r="3281" spans="1:11" x14ac:dyDescent="0.35">
      <c r="A3281" t="s">
        <v>3400</v>
      </c>
      <c r="B3281" t="s">
        <v>135</v>
      </c>
      <c r="C3281" t="s">
        <v>32</v>
      </c>
      <c r="D3281" t="s">
        <v>46</v>
      </c>
      <c r="E3281" t="s">
        <v>149</v>
      </c>
      <c r="F3281" s="1">
        <v>42834</v>
      </c>
      <c r="G3281" t="s">
        <v>76</v>
      </c>
      <c r="H3281">
        <v>1859</v>
      </c>
      <c r="I3281">
        <v>0.28000000000000003</v>
      </c>
      <c r="J3281">
        <v>204.49</v>
      </c>
      <c r="K3281" t="s">
        <v>17</v>
      </c>
    </row>
    <row r="3282" spans="1:11" x14ac:dyDescent="0.35">
      <c r="A3282" t="s">
        <v>3401</v>
      </c>
      <c r="B3282" t="s">
        <v>169</v>
      </c>
      <c r="C3282" t="s">
        <v>49</v>
      </c>
      <c r="D3282" t="s">
        <v>50</v>
      </c>
      <c r="E3282" t="s">
        <v>143</v>
      </c>
      <c r="F3282" s="1" t="s">
        <v>10151</v>
      </c>
      <c r="G3282" t="s">
        <v>76</v>
      </c>
      <c r="H3282">
        <v>1905</v>
      </c>
      <c r="I3282">
        <v>0.26</v>
      </c>
      <c r="J3282">
        <v>209.55</v>
      </c>
      <c r="K3282" t="s">
        <v>17</v>
      </c>
    </row>
    <row r="3283" spans="1:11" x14ac:dyDescent="0.35">
      <c r="A3283" t="s">
        <v>3402</v>
      </c>
      <c r="B3283" t="s">
        <v>114</v>
      </c>
      <c r="C3283" t="s">
        <v>13</v>
      </c>
      <c r="D3283" t="s">
        <v>14</v>
      </c>
      <c r="E3283" t="s">
        <v>34</v>
      </c>
      <c r="F3283" s="1">
        <v>42797</v>
      </c>
      <c r="G3283" t="s">
        <v>76</v>
      </c>
      <c r="H3283">
        <v>2008</v>
      </c>
      <c r="I3283">
        <v>0.19</v>
      </c>
      <c r="J3283">
        <v>702.8</v>
      </c>
      <c r="K3283" t="s">
        <v>17</v>
      </c>
    </row>
    <row r="3284" spans="1:11" x14ac:dyDescent="0.35">
      <c r="A3284" t="s">
        <v>3403</v>
      </c>
      <c r="B3284" t="s">
        <v>204</v>
      </c>
      <c r="C3284" t="s">
        <v>58</v>
      </c>
      <c r="D3284" t="s">
        <v>59</v>
      </c>
      <c r="E3284" t="s">
        <v>128</v>
      </c>
      <c r="F3284" s="1" t="s">
        <v>10673</v>
      </c>
      <c r="G3284" t="s">
        <v>76</v>
      </c>
      <c r="H3284">
        <v>2053</v>
      </c>
      <c r="I3284">
        <v>0.22</v>
      </c>
      <c r="J3284">
        <v>780.14</v>
      </c>
      <c r="K3284" t="s">
        <v>17</v>
      </c>
    </row>
    <row r="3285" spans="1:11" x14ac:dyDescent="0.35">
      <c r="A3285" t="s">
        <v>3404</v>
      </c>
      <c r="B3285" t="s">
        <v>234</v>
      </c>
      <c r="C3285" t="s">
        <v>26</v>
      </c>
      <c r="D3285" t="s">
        <v>27</v>
      </c>
      <c r="E3285" t="s">
        <v>104</v>
      </c>
      <c r="F3285" s="1" t="s">
        <v>10511</v>
      </c>
      <c r="G3285" t="s">
        <v>76</v>
      </c>
      <c r="H3285">
        <v>1260</v>
      </c>
      <c r="I3285">
        <v>0.22</v>
      </c>
      <c r="J3285">
        <v>441</v>
      </c>
      <c r="K3285" t="s">
        <v>17</v>
      </c>
    </row>
    <row r="3286" spans="1:11" x14ac:dyDescent="0.35">
      <c r="A3286" t="s">
        <v>3405</v>
      </c>
      <c r="B3286" t="s">
        <v>83</v>
      </c>
      <c r="C3286" t="s">
        <v>49</v>
      </c>
      <c r="D3286" t="s">
        <v>50</v>
      </c>
      <c r="E3286" t="s">
        <v>38</v>
      </c>
      <c r="F3286" s="1" t="s">
        <v>10307</v>
      </c>
      <c r="G3286" t="s">
        <v>76</v>
      </c>
      <c r="H3286">
        <v>865</v>
      </c>
      <c r="I3286">
        <v>0.13</v>
      </c>
      <c r="J3286">
        <v>337.35</v>
      </c>
      <c r="K3286" t="s">
        <v>17</v>
      </c>
    </row>
    <row r="3287" spans="1:11" x14ac:dyDescent="0.35">
      <c r="A3287" t="s">
        <v>3406</v>
      </c>
      <c r="B3287" t="s">
        <v>204</v>
      </c>
      <c r="C3287" t="s">
        <v>63</v>
      </c>
      <c r="D3287" t="s">
        <v>87</v>
      </c>
      <c r="E3287" t="s">
        <v>22</v>
      </c>
      <c r="F3287" s="1" t="s">
        <v>10381</v>
      </c>
      <c r="G3287" t="s">
        <v>76</v>
      </c>
      <c r="H3287">
        <v>2266</v>
      </c>
      <c r="I3287">
        <v>0.16</v>
      </c>
      <c r="J3287">
        <v>589.16</v>
      </c>
      <c r="K3287" t="s">
        <v>17</v>
      </c>
    </row>
    <row r="3288" spans="1:11" x14ac:dyDescent="0.35">
      <c r="A3288" t="s">
        <v>3407</v>
      </c>
      <c r="B3288" t="s">
        <v>193</v>
      </c>
      <c r="C3288" t="s">
        <v>58</v>
      </c>
      <c r="D3288" t="s">
        <v>112</v>
      </c>
      <c r="E3288" t="s">
        <v>22</v>
      </c>
      <c r="F3288" s="1" t="s">
        <v>10681</v>
      </c>
      <c r="G3288" t="s">
        <v>76</v>
      </c>
      <c r="H3288">
        <v>1142</v>
      </c>
      <c r="I3288">
        <v>0.32</v>
      </c>
      <c r="J3288">
        <v>296.92</v>
      </c>
      <c r="K3288" t="s">
        <v>17</v>
      </c>
    </row>
    <row r="3289" spans="1:11" x14ac:dyDescent="0.35">
      <c r="A3289" t="s">
        <v>3408</v>
      </c>
      <c r="B3289" t="s">
        <v>90</v>
      </c>
      <c r="C3289" t="s">
        <v>32</v>
      </c>
      <c r="D3289" t="s">
        <v>97</v>
      </c>
      <c r="E3289" t="s">
        <v>60</v>
      </c>
      <c r="F3289" s="1" t="s">
        <v>10682</v>
      </c>
      <c r="G3289" t="s">
        <v>76</v>
      </c>
      <c r="H3289">
        <v>862</v>
      </c>
      <c r="I3289">
        <v>0.31</v>
      </c>
      <c r="J3289">
        <v>370.66</v>
      </c>
      <c r="K3289" t="s">
        <v>17</v>
      </c>
    </row>
    <row r="3290" spans="1:11" x14ac:dyDescent="0.35">
      <c r="A3290" t="s">
        <v>3409</v>
      </c>
      <c r="B3290" t="s">
        <v>137</v>
      </c>
      <c r="C3290" t="s">
        <v>63</v>
      </c>
      <c r="D3290" t="s">
        <v>87</v>
      </c>
      <c r="E3290" t="s">
        <v>166</v>
      </c>
      <c r="F3290" s="1" t="s">
        <v>10637</v>
      </c>
      <c r="G3290" t="s">
        <v>76</v>
      </c>
      <c r="H3290">
        <v>625</v>
      </c>
      <c r="I3290">
        <v>0.35</v>
      </c>
      <c r="J3290">
        <v>31.25</v>
      </c>
      <c r="K3290" t="s">
        <v>17</v>
      </c>
    </row>
    <row r="3291" spans="1:11" x14ac:dyDescent="0.35">
      <c r="A3291" t="s">
        <v>3410</v>
      </c>
      <c r="B3291" t="s">
        <v>197</v>
      </c>
      <c r="C3291" t="s">
        <v>26</v>
      </c>
      <c r="D3291" t="s">
        <v>94</v>
      </c>
      <c r="E3291" t="s">
        <v>143</v>
      </c>
      <c r="F3291" s="1">
        <v>43199</v>
      </c>
      <c r="G3291" t="s">
        <v>76</v>
      </c>
      <c r="H3291">
        <v>1494</v>
      </c>
      <c r="I3291">
        <v>0.19</v>
      </c>
      <c r="J3291">
        <v>209.16</v>
      </c>
      <c r="K3291" t="s">
        <v>17</v>
      </c>
    </row>
    <row r="3292" spans="1:11" x14ac:dyDescent="0.35">
      <c r="A3292" t="s">
        <v>3411</v>
      </c>
      <c r="B3292" t="s">
        <v>74</v>
      </c>
      <c r="C3292" t="s">
        <v>63</v>
      </c>
      <c r="D3292" t="s">
        <v>64</v>
      </c>
      <c r="E3292" t="s">
        <v>140</v>
      </c>
      <c r="F3292" s="1" t="s">
        <v>10271</v>
      </c>
      <c r="G3292" t="s">
        <v>76</v>
      </c>
      <c r="H3292">
        <v>1597</v>
      </c>
      <c r="I3292">
        <v>0.11</v>
      </c>
      <c r="J3292">
        <v>223.58</v>
      </c>
      <c r="K3292" t="s">
        <v>17</v>
      </c>
    </row>
    <row r="3293" spans="1:11" x14ac:dyDescent="0.35">
      <c r="A3293" t="s">
        <v>3412</v>
      </c>
      <c r="B3293" t="s">
        <v>53</v>
      </c>
      <c r="C3293" t="s">
        <v>63</v>
      </c>
      <c r="D3293" t="s">
        <v>75</v>
      </c>
      <c r="E3293" t="s">
        <v>38</v>
      </c>
      <c r="F3293" s="1" t="s">
        <v>10292</v>
      </c>
      <c r="G3293" t="s">
        <v>76</v>
      </c>
      <c r="H3293">
        <v>710</v>
      </c>
      <c r="I3293">
        <v>0.35</v>
      </c>
      <c r="J3293">
        <v>163.30000000000001</v>
      </c>
      <c r="K3293" t="s">
        <v>17</v>
      </c>
    </row>
    <row r="3294" spans="1:11" x14ac:dyDescent="0.35">
      <c r="A3294" t="s">
        <v>3413</v>
      </c>
      <c r="B3294" t="s">
        <v>120</v>
      </c>
      <c r="C3294" t="s">
        <v>20</v>
      </c>
      <c r="D3294" t="s">
        <v>91</v>
      </c>
      <c r="E3294" t="s">
        <v>104</v>
      </c>
      <c r="F3294" s="1">
        <v>43049</v>
      </c>
      <c r="G3294" t="s">
        <v>76</v>
      </c>
      <c r="H3294">
        <v>1189</v>
      </c>
      <c r="I3294">
        <v>0.12</v>
      </c>
      <c r="J3294">
        <v>118.9</v>
      </c>
      <c r="K3294" t="s">
        <v>17</v>
      </c>
    </row>
    <row r="3295" spans="1:11" x14ac:dyDescent="0.35">
      <c r="A3295" t="s">
        <v>3414</v>
      </c>
      <c r="B3295" t="s">
        <v>174</v>
      </c>
      <c r="C3295" t="s">
        <v>58</v>
      </c>
      <c r="D3295" t="s">
        <v>59</v>
      </c>
      <c r="E3295" t="s">
        <v>22</v>
      </c>
      <c r="F3295" s="1" t="s">
        <v>10475</v>
      </c>
      <c r="G3295" t="s">
        <v>76</v>
      </c>
      <c r="H3295">
        <v>2362</v>
      </c>
      <c r="I3295">
        <v>0.27</v>
      </c>
      <c r="J3295">
        <v>401.54</v>
      </c>
      <c r="K3295" t="s">
        <v>17</v>
      </c>
    </row>
    <row r="3296" spans="1:11" x14ac:dyDescent="0.35">
      <c r="A3296" t="s">
        <v>3415</v>
      </c>
      <c r="B3296" t="s">
        <v>57</v>
      </c>
      <c r="C3296" t="s">
        <v>32</v>
      </c>
      <c r="D3296" t="s">
        <v>33</v>
      </c>
      <c r="E3296" t="s">
        <v>84</v>
      </c>
      <c r="F3296" s="1" t="s">
        <v>10147</v>
      </c>
      <c r="G3296" t="s">
        <v>76</v>
      </c>
      <c r="H3296">
        <v>732</v>
      </c>
      <c r="I3296">
        <v>0.12</v>
      </c>
      <c r="J3296">
        <v>51.24</v>
      </c>
      <c r="K3296" t="s">
        <v>17</v>
      </c>
    </row>
    <row r="3297" spans="1:11" x14ac:dyDescent="0.35">
      <c r="A3297" t="s">
        <v>3416</v>
      </c>
      <c r="B3297" t="s">
        <v>169</v>
      </c>
      <c r="C3297" t="s">
        <v>58</v>
      </c>
      <c r="D3297" t="s">
        <v>59</v>
      </c>
      <c r="E3297" t="s">
        <v>143</v>
      </c>
      <c r="F3297" s="1">
        <v>42592</v>
      </c>
      <c r="G3297" t="s">
        <v>76</v>
      </c>
      <c r="H3297">
        <v>1080</v>
      </c>
      <c r="I3297">
        <v>0.17</v>
      </c>
      <c r="J3297">
        <v>248.4</v>
      </c>
      <c r="K3297" t="s">
        <v>17</v>
      </c>
    </row>
    <row r="3298" spans="1:11" x14ac:dyDescent="0.35">
      <c r="A3298" t="s">
        <v>3417</v>
      </c>
      <c r="B3298" t="s">
        <v>31</v>
      </c>
      <c r="C3298" t="s">
        <v>13</v>
      </c>
      <c r="D3298" t="s">
        <v>14</v>
      </c>
      <c r="E3298" t="s">
        <v>60</v>
      </c>
      <c r="F3298" s="1" t="s">
        <v>10220</v>
      </c>
      <c r="G3298" t="s">
        <v>76</v>
      </c>
      <c r="H3298">
        <v>2351</v>
      </c>
      <c r="I3298">
        <v>0.21</v>
      </c>
      <c r="J3298">
        <v>822.85</v>
      </c>
      <c r="K3298" t="s">
        <v>17</v>
      </c>
    </row>
    <row r="3299" spans="1:11" x14ac:dyDescent="0.35">
      <c r="A3299" t="s">
        <v>3418</v>
      </c>
      <c r="B3299" t="s">
        <v>169</v>
      </c>
      <c r="C3299" t="s">
        <v>26</v>
      </c>
      <c r="D3299" t="s">
        <v>201</v>
      </c>
      <c r="E3299" t="s">
        <v>22</v>
      </c>
      <c r="F3299" s="1" t="s">
        <v>10478</v>
      </c>
      <c r="G3299" t="s">
        <v>76</v>
      </c>
      <c r="H3299">
        <v>1792</v>
      </c>
      <c r="I3299">
        <v>0.28999999999999998</v>
      </c>
      <c r="J3299">
        <v>752.64</v>
      </c>
      <c r="K3299" t="s">
        <v>17</v>
      </c>
    </row>
    <row r="3300" spans="1:11" x14ac:dyDescent="0.35">
      <c r="A3300" t="s">
        <v>3419</v>
      </c>
      <c r="B3300" t="s">
        <v>102</v>
      </c>
      <c r="C3300" t="s">
        <v>20</v>
      </c>
      <c r="D3300" t="s">
        <v>21</v>
      </c>
      <c r="E3300" t="s">
        <v>143</v>
      </c>
      <c r="F3300" s="1" t="s">
        <v>10307</v>
      </c>
      <c r="G3300" t="s">
        <v>76</v>
      </c>
      <c r="H3300">
        <v>1086</v>
      </c>
      <c r="I3300">
        <v>0.28999999999999998</v>
      </c>
      <c r="J3300">
        <v>195.48</v>
      </c>
      <c r="K3300" t="s">
        <v>17</v>
      </c>
    </row>
    <row r="3301" spans="1:11" x14ac:dyDescent="0.35">
      <c r="A3301" t="s">
        <v>3420</v>
      </c>
      <c r="B3301" t="s">
        <v>120</v>
      </c>
      <c r="C3301" t="s">
        <v>20</v>
      </c>
      <c r="D3301" t="s">
        <v>91</v>
      </c>
      <c r="E3301" t="s">
        <v>55</v>
      </c>
      <c r="F3301" s="1" t="s">
        <v>10260</v>
      </c>
      <c r="G3301" t="s">
        <v>76</v>
      </c>
      <c r="H3301">
        <v>825</v>
      </c>
      <c r="I3301">
        <v>0.11</v>
      </c>
      <c r="J3301">
        <v>66</v>
      </c>
      <c r="K3301" t="s">
        <v>17</v>
      </c>
    </row>
    <row r="3302" spans="1:11" x14ac:dyDescent="0.35">
      <c r="A3302" t="s">
        <v>3421</v>
      </c>
      <c r="B3302" t="s">
        <v>116</v>
      </c>
      <c r="C3302" t="s">
        <v>63</v>
      </c>
      <c r="D3302" t="s">
        <v>157</v>
      </c>
      <c r="E3302" t="s">
        <v>55</v>
      </c>
      <c r="F3302" s="1">
        <v>42502</v>
      </c>
      <c r="G3302" t="s">
        <v>76</v>
      </c>
      <c r="H3302">
        <v>609</v>
      </c>
      <c r="I3302">
        <v>0.33</v>
      </c>
      <c r="J3302">
        <v>115.71</v>
      </c>
      <c r="K3302" t="s">
        <v>17</v>
      </c>
    </row>
    <row r="3303" spans="1:11" x14ac:dyDescent="0.35">
      <c r="A3303" t="s">
        <v>3422</v>
      </c>
      <c r="B3303" t="s">
        <v>211</v>
      </c>
      <c r="C3303" t="s">
        <v>20</v>
      </c>
      <c r="D3303" t="s">
        <v>21</v>
      </c>
      <c r="E3303" t="s">
        <v>51</v>
      </c>
      <c r="F3303" s="1">
        <v>43013</v>
      </c>
      <c r="G3303" t="s">
        <v>76</v>
      </c>
      <c r="H3303">
        <v>1491</v>
      </c>
      <c r="I3303">
        <v>0.2</v>
      </c>
      <c r="J3303">
        <v>387.66</v>
      </c>
      <c r="K3303" t="s">
        <v>17</v>
      </c>
    </row>
    <row r="3304" spans="1:11" x14ac:dyDescent="0.35">
      <c r="A3304" t="s">
        <v>3423</v>
      </c>
      <c r="B3304" t="s">
        <v>108</v>
      </c>
      <c r="C3304" t="s">
        <v>49</v>
      </c>
      <c r="D3304" t="s">
        <v>54</v>
      </c>
      <c r="E3304" t="s">
        <v>140</v>
      </c>
      <c r="F3304" s="1">
        <v>42161</v>
      </c>
      <c r="G3304" t="s">
        <v>76</v>
      </c>
      <c r="H3304">
        <v>1885</v>
      </c>
      <c r="I3304">
        <v>0.28999999999999998</v>
      </c>
      <c r="J3304">
        <v>188.5</v>
      </c>
      <c r="K3304" t="s">
        <v>17</v>
      </c>
    </row>
    <row r="3305" spans="1:11" x14ac:dyDescent="0.35">
      <c r="A3305" t="s">
        <v>3424</v>
      </c>
      <c r="B3305" t="s">
        <v>193</v>
      </c>
      <c r="C3305" t="s">
        <v>58</v>
      </c>
      <c r="D3305" t="s">
        <v>68</v>
      </c>
      <c r="E3305" t="s">
        <v>28</v>
      </c>
      <c r="F3305" s="1">
        <v>43048</v>
      </c>
      <c r="G3305" t="s">
        <v>76</v>
      </c>
      <c r="H3305">
        <v>1126</v>
      </c>
      <c r="I3305">
        <v>0.12</v>
      </c>
      <c r="J3305">
        <v>495.44</v>
      </c>
      <c r="K3305" t="s">
        <v>17</v>
      </c>
    </row>
    <row r="3306" spans="1:11" x14ac:dyDescent="0.35">
      <c r="A3306" t="s">
        <v>3425</v>
      </c>
      <c r="B3306" t="s">
        <v>135</v>
      </c>
      <c r="C3306" t="s">
        <v>26</v>
      </c>
      <c r="D3306" t="s">
        <v>94</v>
      </c>
      <c r="E3306" t="s">
        <v>22</v>
      </c>
      <c r="F3306" s="1" t="s">
        <v>10518</v>
      </c>
      <c r="G3306" t="s">
        <v>76</v>
      </c>
      <c r="H3306">
        <v>1676</v>
      </c>
      <c r="I3306">
        <v>0.15</v>
      </c>
      <c r="J3306">
        <v>351.96</v>
      </c>
      <c r="K3306" t="s">
        <v>17</v>
      </c>
    </row>
    <row r="3307" spans="1:11" x14ac:dyDescent="0.35">
      <c r="A3307" t="s">
        <v>3426</v>
      </c>
      <c r="B3307" t="s">
        <v>114</v>
      </c>
      <c r="C3307" t="s">
        <v>20</v>
      </c>
      <c r="D3307" t="s">
        <v>21</v>
      </c>
      <c r="E3307" t="s">
        <v>60</v>
      </c>
      <c r="F3307" s="1" t="s">
        <v>10477</v>
      </c>
      <c r="G3307" t="s">
        <v>76</v>
      </c>
      <c r="H3307">
        <v>2160</v>
      </c>
      <c r="I3307">
        <v>0.16</v>
      </c>
      <c r="J3307">
        <v>928.8</v>
      </c>
      <c r="K3307" t="s">
        <v>17</v>
      </c>
    </row>
    <row r="3308" spans="1:11" x14ac:dyDescent="0.35">
      <c r="A3308" t="s">
        <v>3427</v>
      </c>
      <c r="B3308" t="s">
        <v>81</v>
      </c>
      <c r="C3308" t="s">
        <v>49</v>
      </c>
      <c r="D3308" t="s">
        <v>54</v>
      </c>
      <c r="E3308" t="s">
        <v>22</v>
      </c>
      <c r="F3308" s="1" t="s">
        <v>10492</v>
      </c>
      <c r="G3308" t="s">
        <v>76</v>
      </c>
      <c r="H3308">
        <v>868</v>
      </c>
      <c r="I3308">
        <v>0.33</v>
      </c>
      <c r="J3308">
        <v>329.84</v>
      </c>
      <c r="K3308" t="s">
        <v>17</v>
      </c>
    </row>
    <row r="3309" spans="1:11" x14ac:dyDescent="0.35">
      <c r="A3309" t="s">
        <v>3428</v>
      </c>
      <c r="B3309" t="s">
        <v>106</v>
      </c>
      <c r="C3309" t="s">
        <v>63</v>
      </c>
      <c r="D3309" t="s">
        <v>64</v>
      </c>
      <c r="E3309" t="s">
        <v>38</v>
      </c>
      <c r="F3309" s="1" t="s">
        <v>10317</v>
      </c>
      <c r="G3309" t="s">
        <v>76</v>
      </c>
      <c r="H3309">
        <v>2013</v>
      </c>
      <c r="I3309">
        <v>0.21</v>
      </c>
      <c r="J3309">
        <v>201.3</v>
      </c>
      <c r="K3309" t="s">
        <v>17</v>
      </c>
    </row>
    <row r="3310" spans="1:11" x14ac:dyDescent="0.35">
      <c r="A3310" t="s">
        <v>3429</v>
      </c>
      <c r="B3310" t="s">
        <v>162</v>
      </c>
      <c r="C3310" t="s">
        <v>63</v>
      </c>
      <c r="D3310" t="s">
        <v>157</v>
      </c>
      <c r="E3310" t="s">
        <v>28</v>
      </c>
      <c r="F3310" s="1" t="s">
        <v>10571</v>
      </c>
      <c r="G3310" t="s">
        <v>76</v>
      </c>
      <c r="H3310">
        <v>2097</v>
      </c>
      <c r="I3310">
        <v>0.24</v>
      </c>
      <c r="J3310">
        <v>712.98</v>
      </c>
      <c r="K3310" t="s">
        <v>17</v>
      </c>
    </row>
    <row r="3311" spans="1:11" x14ac:dyDescent="0.35">
      <c r="A3311" t="s">
        <v>3430</v>
      </c>
      <c r="B3311" t="s">
        <v>67</v>
      </c>
      <c r="C3311" t="s">
        <v>58</v>
      </c>
      <c r="D3311" t="s">
        <v>59</v>
      </c>
      <c r="E3311" t="s">
        <v>69</v>
      </c>
      <c r="F3311" s="1">
        <v>43048</v>
      </c>
      <c r="G3311" t="s">
        <v>76</v>
      </c>
      <c r="H3311">
        <v>2070</v>
      </c>
      <c r="I3311">
        <v>0.2</v>
      </c>
      <c r="J3311">
        <v>248.4</v>
      </c>
      <c r="K3311" t="s">
        <v>17</v>
      </c>
    </row>
    <row r="3312" spans="1:11" x14ac:dyDescent="0.35">
      <c r="A3312" t="s">
        <v>3431</v>
      </c>
      <c r="B3312" t="s">
        <v>114</v>
      </c>
      <c r="C3312" t="s">
        <v>26</v>
      </c>
      <c r="D3312" t="s">
        <v>27</v>
      </c>
      <c r="E3312" t="s">
        <v>43</v>
      </c>
      <c r="F3312" s="1">
        <v>42073</v>
      </c>
      <c r="G3312" t="s">
        <v>76</v>
      </c>
      <c r="H3312">
        <v>540</v>
      </c>
      <c r="I3312">
        <v>0.23</v>
      </c>
      <c r="J3312">
        <v>70.2</v>
      </c>
      <c r="K3312" t="s">
        <v>17</v>
      </c>
    </row>
    <row r="3313" spans="1:11" x14ac:dyDescent="0.35">
      <c r="A3313" t="s">
        <v>3432</v>
      </c>
      <c r="B3313" t="s">
        <v>197</v>
      </c>
      <c r="C3313" t="s">
        <v>13</v>
      </c>
      <c r="D3313" t="s">
        <v>195</v>
      </c>
      <c r="E3313" t="s">
        <v>22</v>
      </c>
      <c r="F3313" s="1">
        <v>43254</v>
      </c>
      <c r="G3313" t="s">
        <v>76</v>
      </c>
      <c r="H3313">
        <v>1235</v>
      </c>
      <c r="I3313">
        <v>0.12</v>
      </c>
      <c r="J3313">
        <v>247</v>
      </c>
      <c r="K3313" t="s">
        <v>17</v>
      </c>
    </row>
    <row r="3314" spans="1:11" x14ac:dyDescent="0.35">
      <c r="A3314" t="s">
        <v>3433</v>
      </c>
      <c r="B3314" t="s">
        <v>116</v>
      </c>
      <c r="C3314" t="s">
        <v>13</v>
      </c>
      <c r="D3314" t="s">
        <v>79</v>
      </c>
      <c r="E3314" t="s">
        <v>163</v>
      </c>
      <c r="F3314" s="1">
        <v>42771</v>
      </c>
      <c r="G3314" t="s">
        <v>76</v>
      </c>
      <c r="H3314">
        <v>1956</v>
      </c>
      <c r="I3314">
        <v>0.32</v>
      </c>
      <c r="J3314">
        <v>97.8</v>
      </c>
      <c r="K3314" t="s">
        <v>17</v>
      </c>
    </row>
    <row r="3315" spans="1:11" x14ac:dyDescent="0.35">
      <c r="A3315" t="s">
        <v>3434</v>
      </c>
      <c r="B3315" t="s">
        <v>165</v>
      </c>
      <c r="C3315" t="s">
        <v>26</v>
      </c>
      <c r="D3315" t="s">
        <v>37</v>
      </c>
      <c r="E3315" t="s">
        <v>43</v>
      </c>
      <c r="F3315" s="1">
        <v>42407</v>
      </c>
      <c r="G3315" t="s">
        <v>76</v>
      </c>
      <c r="H3315">
        <v>1923</v>
      </c>
      <c r="I3315">
        <v>0.28999999999999998</v>
      </c>
      <c r="J3315">
        <v>423.06</v>
      </c>
      <c r="K3315" t="s">
        <v>17</v>
      </c>
    </row>
    <row r="3316" spans="1:11" x14ac:dyDescent="0.35">
      <c r="A3316" t="s">
        <v>3435</v>
      </c>
      <c r="B3316" t="s">
        <v>261</v>
      </c>
      <c r="C3316" t="s">
        <v>58</v>
      </c>
      <c r="D3316" t="s">
        <v>112</v>
      </c>
      <c r="E3316" t="s">
        <v>104</v>
      </c>
      <c r="F3316" s="1">
        <v>43355</v>
      </c>
      <c r="G3316" t="s">
        <v>76</v>
      </c>
      <c r="H3316">
        <v>1004</v>
      </c>
      <c r="I3316">
        <v>0.26</v>
      </c>
      <c r="J3316">
        <v>311.24</v>
      </c>
      <c r="K3316" t="s">
        <v>17</v>
      </c>
    </row>
    <row r="3317" spans="1:11" x14ac:dyDescent="0.35">
      <c r="A3317" t="s">
        <v>3436</v>
      </c>
      <c r="B3317" t="s">
        <v>53</v>
      </c>
      <c r="C3317" t="s">
        <v>20</v>
      </c>
      <c r="D3317" t="s">
        <v>21</v>
      </c>
      <c r="E3317" t="s">
        <v>104</v>
      </c>
      <c r="F3317" s="1" t="s">
        <v>10333</v>
      </c>
      <c r="G3317" t="s">
        <v>76</v>
      </c>
      <c r="H3317">
        <v>2153</v>
      </c>
      <c r="I3317">
        <v>0.18</v>
      </c>
      <c r="J3317">
        <v>279.89</v>
      </c>
      <c r="K3317" t="s">
        <v>17</v>
      </c>
    </row>
    <row r="3318" spans="1:11" x14ac:dyDescent="0.35">
      <c r="A3318" t="s">
        <v>3437</v>
      </c>
      <c r="B3318" t="s">
        <v>78</v>
      </c>
      <c r="C3318" t="s">
        <v>63</v>
      </c>
      <c r="D3318" t="s">
        <v>75</v>
      </c>
      <c r="E3318" t="s">
        <v>34</v>
      </c>
      <c r="F3318" s="1" t="s">
        <v>10476</v>
      </c>
      <c r="G3318" t="s">
        <v>76</v>
      </c>
      <c r="H3318">
        <v>1918</v>
      </c>
      <c r="I3318">
        <v>0.21</v>
      </c>
      <c r="J3318">
        <v>479.5</v>
      </c>
      <c r="K3318" t="s">
        <v>17</v>
      </c>
    </row>
    <row r="3319" spans="1:11" x14ac:dyDescent="0.35">
      <c r="A3319" t="s">
        <v>3438</v>
      </c>
      <c r="B3319" t="s">
        <v>261</v>
      </c>
      <c r="C3319" t="s">
        <v>32</v>
      </c>
      <c r="D3319" t="s">
        <v>97</v>
      </c>
      <c r="E3319" t="s">
        <v>163</v>
      </c>
      <c r="F3319" s="1">
        <v>42562</v>
      </c>
      <c r="G3319" t="s">
        <v>76</v>
      </c>
      <c r="H3319">
        <v>1618</v>
      </c>
      <c r="I3319">
        <v>0.18</v>
      </c>
      <c r="J3319">
        <v>242.7</v>
      </c>
      <c r="K3319" t="s">
        <v>17</v>
      </c>
    </row>
    <row r="3320" spans="1:11" x14ac:dyDescent="0.35">
      <c r="A3320" t="s">
        <v>3439</v>
      </c>
      <c r="B3320" t="s">
        <v>159</v>
      </c>
      <c r="C3320" t="s">
        <v>13</v>
      </c>
      <c r="D3320" t="s">
        <v>195</v>
      </c>
      <c r="E3320" t="s">
        <v>60</v>
      </c>
      <c r="F3320" s="1">
        <v>42225</v>
      </c>
      <c r="G3320" t="s">
        <v>76</v>
      </c>
      <c r="H3320">
        <v>1260</v>
      </c>
      <c r="I3320">
        <v>0.2</v>
      </c>
      <c r="J3320">
        <v>176.4</v>
      </c>
      <c r="K3320" t="s">
        <v>17</v>
      </c>
    </row>
    <row r="3321" spans="1:11" x14ac:dyDescent="0.35">
      <c r="A3321" t="s">
        <v>3440</v>
      </c>
      <c r="B3321" t="s">
        <v>81</v>
      </c>
      <c r="C3321" t="s">
        <v>49</v>
      </c>
      <c r="D3321" t="s">
        <v>205</v>
      </c>
      <c r="E3321" t="s">
        <v>117</v>
      </c>
      <c r="F3321" s="1">
        <v>43193</v>
      </c>
      <c r="G3321" t="s">
        <v>76</v>
      </c>
      <c r="H3321">
        <v>841</v>
      </c>
      <c r="I3321">
        <v>0.14000000000000001</v>
      </c>
      <c r="J3321">
        <v>269.12</v>
      </c>
      <c r="K3321" t="s">
        <v>17</v>
      </c>
    </row>
    <row r="3322" spans="1:11" x14ac:dyDescent="0.35">
      <c r="A3322" t="s">
        <v>3441</v>
      </c>
      <c r="B3322" t="s">
        <v>57</v>
      </c>
      <c r="C3322" t="s">
        <v>26</v>
      </c>
      <c r="D3322" t="s">
        <v>27</v>
      </c>
      <c r="E3322" t="s">
        <v>72</v>
      </c>
      <c r="F3322" s="1" t="s">
        <v>10277</v>
      </c>
      <c r="G3322" t="s">
        <v>76</v>
      </c>
      <c r="H3322">
        <v>1988</v>
      </c>
      <c r="I3322">
        <v>0.27</v>
      </c>
      <c r="J3322">
        <v>119.28</v>
      </c>
      <c r="K3322" t="s">
        <v>17</v>
      </c>
    </row>
    <row r="3323" spans="1:11" x14ac:dyDescent="0.35">
      <c r="A3323" t="s">
        <v>3442</v>
      </c>
      <c r="B3323" t="s">
        <v>57</v>
      </c>
      <c r="C3323" t="s">
        <v>58</v>
      </c>
      <c r="D3323" t="s">
        <v>68</v>
      </c>
      <c r="E3323" t="s">
        <v>84</v>
      </c>
      <c r="F3323" s="1">
        <v>42525</v>
      </c>
      <c r="G3323" t="s">
        <v>76</v>
      </c>
      <c r="H3323">
        <v>1449</v>
      </c>
      <c r="I3323">
        <v>0.13</v>
      </c>
      <c r="J3323">
        <v>420.21</v>
      </c>
      <c r="K3323" t="s">
        <v>17</v>
      </c>
    </row>
    <row r="3324" spans="1:11" x14ac:dyDescent="0.35">
      <c r="A3324" t="s">
        <v>3443</v>
      </c>
      <c r="B3324" t="s">
        <v>211</v>
      </c>
      <c r="C3324" t="s">
        <v>63</v>
      </c>
      <c r="D3324" t="s">
        <v>64</v>
      </c>
      <c r="E3324" t="s">
        <v>28</v>
      </c>
      <c r="F3324" s="1">
        <v>43137</v>
      </c>
      <c r="G3324" t="s">
        <v>76</v>
      </c>
      <c r="H3324">
        <v>1130</v>
      </c>
      <c r="I3324">
        <v>0.3</v>
      </c>
      <c r="J3324">
        <v>90.4</v>
      </c>
      <c r="K3324" t="s">
        <v>17</v>
      </c>
    </row>
    <row r="3325" spans="1:11" x14ac:dyDescent="0.35">
      <c r="A3325" t="s">
        <v>3444</v>
      </c>
      <c r="B3325" t="s">
        <v>31</v>
      </c>
      <c r="C3325" t="s">
        <v>49</v>
      </c>
      <c r="D3325" t="s">
        <v>205</v>
      </c>
      <c r="E3325" t="s">
        <v>123</v>
      </c>
      <c r="F3325" s="1">
        <v>42064</v>
      </c>
      <c r="G3325" t="s">
        <v>76</v>
      </c>
      <c r="H3325">
        <v>864</v>
      </c>
      <c r="I3325">
        <v>0.26</v>
      </c>
      <c r="J3325">
        <v>380.16</v>
      </c>
      <c r="K3325" t="s">
        <v>17</v>
      </c>
    </row>
    <row r="3326" spans="1:11" x14ac:dyDescent="0.35">
      <c r="A3326" t="s">
        <v>3445</v>
      </c>
      <c r="B3326" t="s">
        <v>71</v>
      </c>
      <c r="C3326" t="s">
        <v>63</v>
      </c>
      <c r="D3326" t="s">
        <v>87</v>
      </c>
      <c r="E3326" t="s">
        <v>43</v>
      </c>
      <c r="F3326" s="1" t="s">
        <v>10151</v>
      </c>
      <c r="G3326" t="s">
        <v>76</v>
      </c>
      <c r="H3326">
        <v>2364</v>
      </c>
      <c r="I3326">
        <v>0.2</v>
      </c>
      <c r="J3326">
        <v>756.48</v>
      </c>
      <c r="K3326" t="s">
        <v>17</v>
      </c>
    </row>
    <row r="3327" spans="1:11" x14ac:dyDescent="0.35">
      <c r="A3327" t="s">
        <v>3446</v>
      </c>
      <c r="B3327" t="s">
        <v>174</v>
      </c>
      <c r="C3327" t="s">
        <v>26</v>
      </c>
      <c r="D3327" t="s">
        <v>37</v>
      </c>
      <c r="E3327" t="s">
        <v>128</v>
      </c>
      <c r="F3327" s="1" t="s">
        <v>10485</v>
      </c>
      <c r="G3327" t="s">
        <v>76</v>
      </c>
      <c r="H3327">
        <v>1512</v>
      </c>
      <c r="I3327">
        <v>0.23</v>
      </c>
      <c r="J3327">
        <v>650.16</v>
      </c>
      <c r="K3327" t="s">
        <v>17</v>
      </c>
    </row>
    <row r="3328" spans="1:11" x14ac:dyDescent="0.35">
      <c r="A3328" t="s">
        <v>3447</v>
      </c>
      <c r="B3328" t="s">
        <v>193</v>
      </c>
      <c r="C3328" t="s">
        <v>58</v>
      </c>
      <c r="D3328" t="s">
        <v>59</v>
      </c>
      <c r="E3328" t="s">
        <v>140</v>
      </c>
      <c r="F3328" s="1" t="s">
        <v>10683</v>
      </c>
      <c r="G3328" t="s">
        <v>76</v>
      </c>
      <c r="H3328">
        <v>2154</v>
      </c>
      <c r="I3328">
        <v>0.25</v>
      </c>
      <c r="J3328">
        <v>323.10000000000002</v>
      </c>
      <c r="K3328" t="s">
        <v>17</v>
      </c>
    </row>
    <row r="3329" spans="1:11" x14ac:dyDescent="0.35">
      <c r="A3329" t="s">
        <v>3448</v>
      </c>
      <c r="B3329" t="s">
        <v>261</v>
      </c>
      <c r="C3329" t="s">
        <v>63</v>
      </c>
      <c r="D3329" t="s">
        <v>64</v>
      </c>
      <c r="E3329" t="s">
        <v>65</v>
      </c>
      <c r="F3329" s="1" t="s">
        <v>10321</v>
      </c>
      <c r="G3329" t="s">
        <v>76</v>
      </c>
      <c r="H3329">
        <v>2209</v>
      </c>
      <c r="I3329">
        <v>0.35</v>
      </c>
      <c r="J3329">
        <v>574.34</v>
      </c>
      <c r="K3329" t="s">
        <v>17</v>
      </c>
    </row>
    <row r="3330" spans="1:11" x14ac:dyDescent="0.35">
      <c r="A3330" t="s">
        <v>3449</v>
      </c>
      <c r="B3330" t="s">
        <v>184</v>
      </c>
      <c r="C3330" t="s">
        <v>20</v>
      </c>
      <c r="D3330" t="s">
        <v>21</v>
      </c>
      <c r="E3330" t="s">
        <v>143</v>
      </c>
      <c r="F3330" s="1">
        <v>42167</v>
      </c>
      <c r="G3330" t="s">
        <v>76</v>
      </c>
      <c r="H3330">
        <v>1535</v>
      </c>
      <c r="I3330">
        <v>0.34</v>
      </c>
      <c r="J3330">
        <v>122.8</v>
      </c>
      <c r="K3330" t="s">
        <v>17</v>
      </c>
    </row>
    <row r="3331" spans="1:11" x14ac:dyDescent="0.35">
      <c r="A3331" t="s">
        <v>3450</v>
      </c>
      <c r="B3331" t="s">
        <v>193</v>
      </c>
      <c r="C3331" t="s">
        <v>58</v>
      </c>
      <c r="D3331" t="s">
        <v>112</v>
      </c>
      <c r="E3331" t="s">
        <v>128</v>
      </c>
      <c r="F3331" s="1">
        <v>43202</v>
      </c>
      <c r="G3331" t="s">
        <v>76</v>
      </c>
      <c r="H3331">
        <v>635</v>
      </c>
      <c r="I3331">
        <v>0.12</v>
      </c>
      <c r="J3331">
        <v>158.75</v>
      </c>
      <c r="K3331" t="s">
        <v>17</v>
      </c>
    </row>
    <row r="3332" spans="1:11" x14ac:dyDescent="0.35">
      <c r="A3332" t="s">
        <v>3451</v>
      </c>
      <c r="B3332" t="s">
        <v>182</v>
      </c>
      <c r="C3332" t="s">
        <v>32</v>
      </c>
      <c r="D3332" t="s">
        <v>97</v>
      </c>
      <c r="E3332" t="s">
        <v>88</v>
      </c>
      <c r="F3332" s="1" t="s">
        <v>10511</v>
      </c>
      <c r="G3332" t="s">
        <v>76</v>
      </c>
      <c r="H3332">
        <v>753</v>
      </c>
      <c r="I3332">
        <v>0.21</v>
      </c>
      <c r="J3332">
        <v>263.55</v>
      </c>
      <c r="K3332" t="s">
        <v>17</v>
      </c>
    </row>
    <row r="3333" spans="1:11" x14ac:dyDescent="0.35">
      <c r="A3333" t="s">
        <v>3452</v>
      </c>
      <c r="B3333" t="s">
        <v>130</v>
      </c>
      <c r="C3333" t="s">
        <v>58</v>
      </c>
      <c r="D3333" t="s">
        <v>68</v>
      </c>
      <c r="E3333" t="s">
        <v>143</v>
      </c>
      <c r="F3333" s="1" t="s">
        <v>10159</v>
      </c>
      <c r="G3333" t="s">
        <v>76</v>
      </c>
      <c r="H3333">
        <v>785</v>
      </c>
      <c r="I3333">
        <v>0.24</v>
      </c>
      <c r="J3333">
        <v>243.35</v>
      </c>
      <c r="K3333" t="s">
        <v>17</v>
      </c>
    </row>
    <row r="3334" spans="1:11" x14ac:dyDescent="0.35">
      <c r="A3334" t="s">
        <v>3453</v>
      </c>
      <c r="B3334" t="s">
        <v>31</v>
      </c>
      <c r="C3334" t="s">
        <v>32</v>
      </c>
      <c r="D3334" t="s">
        <v>46</v>
      </c>
      <c r="E3334" t="s">
        <v>65</v>
      </c>
      <c r="F3334" s="1" t="s">
        <v>10684</v>
      </c>
      <c r="G3334" t="s">
        <v>76</v>
      </c>
      <c r="H3334">
        <v>2295</v>
      </c>
      <c r="I3334">
        <v>0.18</v>
      </c>
      <c r="J3334">
        <v>275.39999999999998</v>
      </c>
      <c r="K3334" t="s">
        <v>17</v>
      </c>
    </row>
    <row r="3335" spans="1:11" x14ac:dyDescent="0.35">
      <c r="A3335" t="s">
        <v>3454</v>
      </c>
      <c r="B3335" t="s">
        <v>261</v>
      </c>
      <c r="C3335" t="s">
        <v>49</v>
      </c>
      <c r="D3335" t="s">
        <v>54</v>
      </c>
      <c r="E3335" t="s">
        <v>163</v>
      </c>
      <c r="F3335" s="1">
        <v>42775</v>
      </c>
      <c r="G3335" t="s">
        <v>76</v>
      </c>
      <c r="H3335">
        <v>2470</v>
      </c>
      <c r="I3335">
        <v>0.12</v>
      </c>
      <c r="J3335">
        <v>197.6</v>
      </c>
      <c r="K3335" t="s">
        <v>17</v>
      </c>
    </row>
    <row r="3336" spans="1:11" x14ac:dyDescent="0.35">
      <c r="A3336" t="s">
        <v>3455</v>
      </c>
      <c r="B3336" t="s">
        <v>74</v>
      </c>
      <c r="C3336" t="s">
        <v>58</v>
      </c>
      <c r="D3336" t="s">
        <v>68</v>
      </c>
      <c r="E3336" t="s">
        <v>128</v>
      </c>
      <c r="F3336" s="1" t="s">
        <v>10386</v>
      </c>
      <c r="G3336" t="s">
        <v>76</v>
      </c>
      <c r="H3336">
        <v>527</v>
      </c>
      <c r="I3336">
        <v>0.21</v>
      </c>
      <c r="J3336">
        <v>126.48</v>
      </c>
      <c r="K3336" t="s">
        <v>17</v>
      </c>
    </row>
    <row r="3337" spans="1:11" x14ac:dyDescent="0.35">
      <c r="A3337" t="s">
        <v>3456</v>
      </c>
      <c r="B3337" t="s">
        <v>31</v>
      </c>
      <c r="C3337" t="s">
        <v>49</v>
      </c>
      <c r="D3337" t="s">
        <v>54</v>
      </c>
      <c r="E3337" t="s">
        <v>104</v>
      </c>
      <c r="F3337" s="1" t="s">
        <v>10492</v>
      </c>
      <c r="G3337" t="s">
        <v>76</v>
      </c>
      <c r="H3337">
        <v>1238</v>
      </c>
      <c r="I3337">
        <v>0.25</v>
      </c>
      <c r="J3337">
        <v>198.08</v>
      </c>
      <c r="K3337" t="s">
        <v>17</v>
      </c>
    </row>
    <row r="3338" spans="1:11" x14ac:dyDescent="0.35">
      <c r="A3338" t="s">
        <v>3457</v>
      </c>
      <c r="B3338" t="s">
        <v>78</v>
      </c>
      <c r="C3338" t="s">
        <v>63</v>
      </c>
      <c r="D3338" t="s">
        <v>157</v>
      </c>
      <c r="E3338" t="s">
        <v>51</v>
      </c>
      <c r="F3338" s="1" t="s">
        <v>10271</v>
      </c>
      <c r="G3338" t="s">
        <v>76</v>
      </c>
      <c r="H3338">
        <v>1343</v>
      </c>
      <c r="I3338">
        <v>0.1</v>
      </c>
      <c r="J3338">
        <v>134.30000000000001</v>
      </c>
      <c r="K3338" t="s">
        <v>17</v>
      </c>
    </row>
    <row r="3339" spans="1:11" x14ac:dyDescent="0.35">
      <c r="A3339" t="s">
        <v>3458</v>
      </c>
      <c r="B3339" t="s">
        <v>184</v>
      </c>
      <c r="C3339" t="s">
        <v>26</v>
      </c>
      <c r="D3339" t="s">
        <v>94</v>
      </c>
      <c r="E3339" t="s">
        <v>15</v>
      </c>
      <c r="F3339" s="1">
        <v>43262</v>
      </c>
      <c r="G3339" t="s">
        <v>76</v>
      </c>
      <c r="H3339">
        <v>1183</v>
      </c>
      <c r="I3339">
        <v>0.33</v>
      </c>
      <c r="J3339">
        <v>496.86</v>
      </c>
      <c r="K3339" t="s">
        <v>17</v>
      </c>
    </row>
    <row r="3340" spans="1:11" x14ac:dyDescent="0.35">
      <c r="A3340" t="s">
        <v>3459</v>
      </c>
      <c r="B3340" t="s">
        <v>182</v>
      </c>
      <c r="C3340" t="s">
        <v>58</v>
      </c>
      <c r="D3340" t="s">
        <v>59</v>
      </c>
      <c r="E3340" t="s">
        <v>104</v>
      </c>
      <c r="F3340" s="1">
        <v>42562</v>
      </c>
      <c r="G3340" t="s">
        <v>76</v>
      </c>
      <c r="H3340">
        <v>1024</v>
      </c>
      <c r="I3340">
        <v>0.2</v>
      </c>
      <c r="J3340">
        <v>368.64</v>
      </c>
      <c r="K3340" t="s">
        <v>17</v>
      </c>
    </row>
    <row r="3341" spans="1:11" x14ac:dyDescent="0.35">
      <c r="A3341" t="s">
        <v>3460</v>
      </c>
      <c r="B3341" t="s">
        <v>62</v>
      </c>
      <c r="C3341" t="s">
        <v>20</v>
      </c>
      <c r="D3341" t="s">
        <v>21</v>
      </c>
      <c r="E3341" t="s">
        <v>69</v>
      </c>
      <c r="F3341" s="1">
        <v>42562</v>
      </c>
      <c r="G3341" t="s">
        <v>76</v>
      </c>
      <c r="H3341">
        <v>1554</v>
      </c>
      <c r="I3341">
        <v>0.18</v>
      </c>
      <c r="J3341">
        <v>590.52</v>
      </c>
      <c r="K3341" t="s">
        <v>17</v>
      </c>
    </row>
    <row r="3342" spans="1:11" x14ac:dyDescent="0.35">
      <c r="A3342" t="s">
        <v>3461</v>
      </c>
      <c r="B3342" t="s">
        <v>53</v>
      </c>
      <c r="C3342" t="s">
        <v>32</v>
      </c>
      <c r="D3342" t="s">
        <v>33</v>
      </c>
      <c r="E3342" t="s">
        <v>143</v>
      </c>
      <c r="F3342" s="1" t="s">
        <v>10560</v>
      </c>
      <c r="G3342" t="s">
        <v>76</v>
      </c>
      <c r="H3342">
        <v>1952</v>
      </c>
      <c r="I3342">
        <v>0.11</v>
      </c>
      <c r="J3342">
        <v>156.16</v>
      </c>
      <c r="K3342" t="s">
        <v>17</v>
      </c>
    </row>
    <row r="3343" spans="1:11" x14ac:dyDescent="0.35">
      <c r="A3343" t="s">
        <v>3462</v>
      </c>
      <c r="B3343" t="s">
        <v>263</v>
      </c>
      <c r="C3343" t="s">
        <v>49</v>
      </c>
      <c r="D3343" t="s">
        <v>50</v>
      </c>
      <c r="E3343" t="s">
        <v>69</v>
      </c>
      <c r="F3343" s="1" t="s">
        <v>10613</v>
      </c>
      <c r="G3343" t="s">
        <v>76</v>
      </c>
      <c r="H3343">
        <v>1724</v>
      </c>
      <c r="I3343">
        <v>0.26</v>
      </c>
      <c r="J3343">
        <v>189.64</v>
      </c>
      <c r="K3343" t="s">
        <v>17</v>
      </c>
    </row>
    <row r="3344" spans="1:11" x14ac:dyDescent="0.35">
      <c r="A3344" t="s">
        <v>3463</v>
      </c>
      <c r="B3344" t="s">
        <v>211</v>
      </c>
      <c r="C3344" t="s">
        <v>26</v>
      </c>
      <c r="D3344" t="s">
        <v>94</v>
      </c>
      <c r="E3344" t="s">
        <v>34</v>
      </c>
      <c r="F3344" s="1" t="s">
        <v>10685</v>
      </c>
      <c r="G3344" t="s">
        <v>76</v>
      </c>
      <c r="H3344">
        <v>1937</v>
      </c>
      <c r="I3344">
        <v>0.24</v>
      </c>
      <c r="J3344">
        <v>503.62</v>
      </c>
      <c r="K3344" t="s">
        <v>17</v>
      </c>
    </row>
    <row r="3345" spans="1:11" x14ac:dyDescent="0.35">
      <c r="A3345" t="s">
        <v>3464</v>
      </c>
      <c r="B3345" t="s">
        <v>78</v>
      </c>
      <c r="C3345" t="s">
        <v>58</v>
      </c>
      <c r="D3345" t="s">
        <v>68</v>
      </c>
      <c r="E3345" t="s">
        <v>163</v>
      </c>
      <c r="F3345" s="1" t="s">
        <v>10492</v>
      </c>
      <c r="G3345" t="s">
        <v>76</v>
      </c>
      <c r="H3345">
        <v>1394</v>
      </c>
      <c r="I3345">
        <v>0.2</v>
      </c>
      <c r="J3345">
        <v>487.9</v>
      </c>
      <c r="K3345" t="s">
        <v>17</v>
      </c>
    </row>
    <row r="3346" spans="1:11" x14ac:dyDescent="0.35">
      <c r="A3346" t="s">
        <v>3465</v>
      </c>
      <c r="B3346" t="s">
        <v>19</v>
      </c>
      <c r="C3346" t="s">
        <v>32</v>
      </c>
      <c r="D3346" t="s">
        <v>46</v>
      </c>
      <c r="E3346" t="s">
        <v>15</v>
      </c>
      <c r="F3346" s="1" t="s">
        <v>10601</v>
      </c>
      <c r="G3346" t="s">
        <v>76</v>
      </c>
      <c r="H3346">
        <v>1851</v>
      </c>
      <c r="I3346">
        <v>0.31</v>
      </c>
      <c r="J3346">
        <v>111.06</v>
      </c>
      <c r="K3346" t="s">
        <v>17</v>
      </c>
    </row>
    <row r="3347" spans="1:11" x14ac:dyDescent="0.35">
      <c r="A3347" t="s">
        <v>3466</v>
      </c>
      <c r="B3347" t="s">
        <v>120</v>
      </c>
      <c r="C3347" t="s">
        <v>26</v>
      </c>
      <c r="D3347" t="s">
        <v>94</v>
      </c>
      <c r="E3347" t="s">
        <v>69</v>
      </c>
      <c r="F3347" s="1" t="s">
        <v>10307</v>
      </c>
      <c r="G3347" t="s">
        <v>76</v>
      </c>
      <c r="H3347">
        <v>1017</v>
      </c>
      <c r="I3347">
        <v>0.31</v>
      </c>
      <c r="J3347">
        <v>203.4</v>
      </c>
      <c r="K3347" t="s">
        <v>17</v>
      </c>
    </row>
    <row r="3348" spans="1:11" x14ac:dyDescent="0.35">
      <c r="A3348" t="s">
        <v>3467</v>
      </c>
      <c r="B3348" t="s">
        <v>156</v>
      </c>
      <c r="C3348" t="s">
        <v>26</v>
      </c>
      <c r="D3348" t="s">
        <v>37</v>
      </c>
      <c r="E3348" t="s">
        <v>15</v>
      </c>
      <c r="F3348" s="1">
        <v>42653</v>
      </c>
      <c r="G3348" t="s">
        <v>76</v>
      </c>
      <c r="H3348">
        <v>1684</v>
      </c>
      <c r="I3348">
        <v>0.27</v>
      </c>
      <c r="J3348">
        <v>218.92</v>
      </c>
      <c r="K3348" t="s">
        <v>17</v>
      </c>
    </row>
    <row r="3349" spans="1:11" x14ac:dyDescent="0.35">
      <c r="A3349" t="s">
        <v>3468</v>
      </c>
      <c r="B3349" t="s">
        <v>263</v>
      </c>
      <c r="C3349" t="s">
        <v>13</v>
      </c>
      <c r="D3349" t="s">
        <v>195</v>
      </c>
      <c r="E3349" t="s">
        <v>69</v>
      </c>
      <c r="F3349" s="1">
        <v>43049</v>
      </c>
      <c r="G3349" t="s">
        <v>76</v>
      </c>
      <c r="H3349">
        <v>1559</v>
      </c>
      <c r="I3349">
        <v>0.1</v>
      </c>
      <c r="J3349">
        <v>93.54</v>
      </c>
      <c r="K3349" t="s">
        <v>17</v>
      </c>
    </row>
    <row r="3350" spans="1:11" x14ac:dyDescent="0.35">
      <c r="A3350" t="s">
        <v>3469</v>
      </c>
      <c r="B3350" t="s">
        <v>162</v>
      </c>
      <c r="C3350" t="s">
        <v>58</v>
      </c>
      <c r="D3350" t="s">
        <v>112</v>
      </c>
      <c r="E3350" t="s">
        <v>104</v>
      </c>
      <c r="F3350" s="1" t="s">
        <v>10482</v>
      </c>
      <c r="G3350" t="s">
        <v>76</v>
      </c>
      <c r="H3350">
        <v>2029</v>
      </c>
      <c r="I3350">
        <v>0.17</v>
      </c>
      <c r="J3350">
        <v>872.47</v>
      </c>
      <c r="K3350" t="s">
        <v>17</v>
      </c>
    </row>
    <row r="3351" spans="1:11" x14ac:dyDescent="0.35">
      <c r="A3351" t="s">
        <v>3470</v>
      </c>
      <c r="B3351" t="s">
        <v>193</v>
      </c>
      <c r="C3351" t="s">
        <v>63</v>
      </c>
      <c r="D3351" t="s">
        <v>157</v>
      </c>
      <c r="E3351" t="s">
        <v>51</v>
      </c>
      <c r="F3351" s="1" t="s">
        <v>10469</v>
      </c>
      <c r="G3351" t="s">
        <v>76</v>
      </c>
      <c r="H3351">
        <v>2090</v>
      </c>
      <c r="I3351">
        <v>0.26</v>
      </c>
      <c r="J3351">
        <v>397.1</v>
      </c>
      <c r="K3351" t="s">
        <v>17</v>
      </c>
    </row>
    <row r="3352" spans="1:11" x14ac:dyDescent="0.35">
      <c r="A3352" t="s">
        <v>3471</v>
      </c>
      <c r="B3352" t="s">
        <v>169</v>
      </c>
      <c r="C3352" t="s">
        <v>32</v>
      </c>
      <c r="D3352" t="s">
        <v>33</v>
      </c>
      <c r="E3352" t="s">
        <v>166</v>
      </c>
      <c r="F3352" s="1" t="s">
        <v>10276</v>
      </c>
      <c r="G3352" t="s">
        <v>76</v>
      </c>
      <c r="H3352">
        <v>827</v>
      </c>
      <c r="I3352">
        <v>0.28999999999999998</v>
      </c>
      <c r="J3352">
        <v>223.29</v>
      </c>
      <c r="K3352" t="s">
        <v>17</v>
      </c>
    </row>
    <row r="3353" spans="1:11" x14ac:dyDescent="0.35">
      <c r="A3353" t="s">
        <v>3472</v>
      </c>
      <c r="B3353" t="s">
        <v>211</v>
      </c>
      <c r="C3353" t="s">
        <v>63</v>
      </c>
      <c r="D3353" t="s">
        <v>157</v>
      </c>
      <c r="E3353" t="s">
        <v>140</v>
      </c>
      <c r="F3353" s="1">
        <v>42562</v>
      </c>
      <c r="G3353" t="s">
        <v>76</v>
      </c>
      <c r="H3353">
        <v>1494</v>
      </c>
      <c r="I3353">
        <v>0.22</v>
      </c>
      <c r="J3353">
        <v>373.5</v>
      </c>
      <c r="K3353" t="s">
        <v>17</v>
      </c>
    </row>
    <row r="3354" spans="1:11" x14ac:dyDescent="0.35">
      <c r="A3354" t="s">
        <v>3473</v>
      </c>
      <c r="B3354" t="s">
        <v>31</v>
      </c>
      <c r="C3354" t="s">
        <v>58</v>
      </c>
      <c r="D3354" t="s">
        <v>112</v>
      </c>
      <c r="E3354" t="s">
        <v>60</v>
      </c>
      <c r="F3354" s="1">
        <v>42834</v>
      </c>
      <c r="G3354" t="s">
        <v>76</v>
      </c>
      <c r="H3354">
        <v>1639</v>
      </c>
      <c r="I3354">
        <v>0.22</v>
      </c>
      <c r="J3354">
        <v>360.58</v>
      </c>
      <c r="K3354" t="s">
        <v>17</v>
      </c>
    </row>
    <row r="3355" spans="1:11" x14ac:dyDescent="0.35">
      <c r="A3355" t="s">
        <v>3474</v>
      </c>
      <c r="B3355" t="s">
        <v>57</v>
      </c>
      <c r="C3355" t="s">
        <v>20</v>
      </c>
      <c r="D3355" t="s">
        <v>91</v>
      </c>
      <c r="E3355" t="s">
        <v>60</v>
      </c>
      <c r="F3355" s="1">
        <v>42771</v>
      </c>
      <c r="G3355" t="s">
        <v>76</v>
      </c>
      <c r="H3355">
        <v>1036</v>
      </c>
      <c r="I3355">
        <v>0.11</v>
      </c>
      <c r="J3355">
        <v>331.52</v>
      </c>
      <c r="K3355" t="s">
        <v>17</v>
      </c>
    </row>
    <row r="3356" spans="1:11" x14ac:dyDescent="0.35">
      <c r="A3356" t="s">
        <v>3475</v>
      </c>
      <c r="B3356" t="s">
        <v>25</v>
      </c>
      <c r="C3356" t="s">
        <v>58</v>
      </c>
      <c r="D3356" t="s">
        <v>68</v>
      </c>
      <c r="E3356" t="s">
        <v>65</v>
      </c>
      <c r="F3356" s="1">
        <v>42319</v>
      </c>
      <c r="G3356" t="s">
        <v>76</v>
      </c>
      <c r="H3356">
        <v>722</v>
      </c>
      <c r="I3356">
        <v>0.33</v>
      </c>
      <c r="J3356">
        <v>317.68</v>
      </c>
      <c r="K3356" t="s">
        <v>17</v>
      </c>
    </row>
    <row r="3357" spans="1:11" x14ac:dyDescent="0.35">
      <c r="A3357" t="s">
        <v>3476</v>
      </c>
      <c r="B3357" t="s">
        <v>74</v>
      </c>
      <c r="C3357" t="s">
        <v>32</v>
      </c>
      <c r="D3357" t="s">
        <v>33</v>
      </c>
      <c r="E3357" t="s">
        <v>15</v>
      </c>
      <c r="F3357" s="1" t="s">
        <v>10514</v>
      </c>
      <c r="G3357" t="s">
        <v>76</v>
      </c>
      <c r="H3357">
        <v>1321</v>
      </c>
      <c r="I3357">
        <v>0.1</v>
      </c>
      <c r="J3357">
        <v>66.05</v>
      </c>
      <c r="K3357" t="s">
        <v>17</v>
      </c>
    </row>
    <row r="3358" spans="1:11" x14ac:dyDescent="0.35">
      <c r="A3358" t="s">
        <v>3477</v>
      </c>
      <c r="B3358" t="s">
        <v>90</v>
      </c>
      <c r="C3358" t="s">
        <v>32</v>
      </c>
      <c r="D3358" t="s">
        <v>33</v>
      </c>
      <c r="E3358" t="s">
        <v>140</v>
      </c>
      <c r="F3358" s="1" t="s">
        <v>10473</v>
      </c>
      <c r="G3358" t="s">
        <v>76</v>
      </c>
      <c r="H3358">
        <v>1229</v>
      </c>
      <c r="I3358">
        <v>0.19</v>
      </c>
      <c r="J3358">
        <v>73.739999999999995</v>
      </c>
      <c r="K3358" t="s">
        <v>17</v>
      </c>
    </row>
    <row r="3359" spans="1:11" x14ac:dyDescent="0.35">
      <c r="A3359" t="s">
        <v>3478</v>
      </c>
      <c r="B3359" t="s">
        <v>25</v>
      </c>
      <c r="C3359" t="s">
        <v>20</v>
      </c>
      <c r="D3359" t="s">
        <v>21</v>
      </c>
      <c r="E3359" t="s">
        <v>38</v>
      </c>
      <c r="F3359" s="1" t="s">
        <v>10277</v>
      </c>
      <c r="G3359" t="s">
        <v>76</v>
      </c>
      <c r="H3359">
        <v>541</v>
      </c>
      <c r="I3359">
        <v>0.28000000000000003</v>
      </c>
      <c r="J3359">
        <v>75.739999999999995</v>
      </c>
      <c r="K3359" t="s">
        <v>17</v>
      </c>
    </row>
    <row r="3360" spans="1:11" x14ac:dyDescent="0.35">
      <c r="A3360" t="s">
        <v>3479</v>
      </c>
      <c r="B3360" t="s">
        <v>62</v>
      </c>
      <c r="C3360" t="s">
        <v>32</v>
      </c>
      <c r="D3360" t="s">
        <v>46</v>
      </c>
      <c r="E3360" t="s">
        <v>60</v>
      </c>
      <c r="F3360" s="1" t="s">
        <v>10478</v>
      </c>
      <c r="G3360" t="s">
        <v>76</v>
      </c>
      <c r="H3360">
        <v>1028</v>
      </c>
      <c r="I3360">
        <v>0.15</v>
      </c>
      <c r="J3360">
        <v>61.68</v>
      </c>
      <c r="K3360" t="s">
        <v>17</v>
      </c>
    </row>
    <row r="3361" spans="1:11" x14ac:dyDescent="0.35">
      <c r="A3361" t="s">
        <v>3480</v>
      </c>
      <c r="B3361" t="s">
        <v>102</v>
      </c>
      <c r="C3361" t="s">
        <v>32</v>
      </c>
      <c r="D3361" t="s">
        <v>97</v>
      </c>
      <c r="E3361" t="s">
        <v>84</v>
      </c>
      <c r="F3361" s="1">
        <v>42797</v>
      </c>
      <c r="G3361" t="s">
        <v>76</v>
      </c>
      <c r="H3361">
        <v>1800</v>
      </c>
      <c r="I3361">
        <v>0.26</v>
      </c>
      <c r="J3361">
        <v>738</v>
      </c>
      <c r="K3361" t="s">
        <v>17</v>
      </c>
    </row>
    <row r="3362" spans="1:11" x14ac:dyDescent="0.35">
      <c r="A3362" t="s">
        <v>3481</v>
      </c>
      <c r="B3362" t="s">
        <v>130</v>
      </c>
      <c r="C3362" t="s">
        <v>49</v>
      </c>
      <c r="D3362" t="s">
        <v>50</v>
      </c>
      <c r="E3362" t="s">
        <v>104</v>
      </c>
      <c r="F3362" s="1">
        <v>42073</v>
      </c>
      <c r="G3362" t="s">
        <v>76</v>
      </c>
      <c r="H3362">
        <v>2282</v>
      </c>
      <c r="I3362">
        <v>0.3</v>
      </c>
      <c r="J3362">
        <v>1004.08</v>
      </c>
      <c r="K3362" t="s">
        <v>17</v>
      </c>
    </row>
    <row r="3363" spans="1:11" x14ac:dyDescent="0.35">
      <c r="A3363" t="s">
        <v>3482</v>
      </c>
      <c r="B3363" t="s">
        <v>111</v>
      </c>
      <c r="C3363" t="s">
        <v>20</v>
      </c>
      <c r="D3363" t="s">
        <v>91</v>
      </c>
      <c r="E3363" t="s">
        <v>149</v>
      </c>
      <c r="F3363" s="1" t="s">
        <v>10219</v>
      </c>
      <c r="G3363" t="s">
        <v>76</v>
      </c>
      <c r="H3363">
        <v>891</v>
      </c>
      <c r="I3363">
        <v>0.22</v>
      </c>
      <c r="J3363">
        <v>258.39</v>
      </c>
      <c r="K3363" t="s">
        <v>17</v>
      </c>
    </row>
    <row r="3364" spans="1:11" x14ac:dyDescent="0.35">
      <c r="A3364" t="s">
        <v>3483</v>
      </c>
      <c r="B3364" t="s">
        <v>146</v>
      </c>
      <c r="C3364" t="s">
        <v>26</v>
      </c>
      <c r="D3364" t="s">
        <v>37</v>
      </c>
      <c r="E3364" t="s">
        <v>143</v>
      </c>
      <c r="F3364" s="1">
        <v>43445</v>
      </c>
      <c r="G3364" t="s">
        <v>76</v>
      </c>
      <c r="H3364">
        <v>1974</v>
      </c>
      <c r="I3364">
        <v>0.18</v>
      </c>
      <c r="J3364">
        <v>829.08</v>
      </c>
      <c r="K3364" t="s">
        <v>17</v>
      </c>
    </row>
    <row r="3365" spans="1:11" x14ac:dyDescent="0.35">
      <c r="A3365" t="s">
        <v>3484</v>
      </c>
      <c r="B3365" t="s">
        <v>116</v>
      </c>
      <c r="C3365" t="s">
        <v>26</v>
      </c>
      <c r="D3365" t="s">
        <v>201</v>
      </c>
      <c r="E3365" t="s">
        <v>104</v>
      </c>
      <c r="F3365" s="1" t="s">
        <v>10473</v>
      </c>
      <c r="G3365" t="s">
        <v>76</v>
      </c>
      <c r="H3365">
        <v>1986</v>
      </c>
      <c r="I3365">
        <v>0.3</v>
      </c>
      <c r="J3365">
        <v>238.32</v>
      </c>
      <c r="K3365" t="s">
        <v>17</v>
      </c>
    </row>
    <row r="3366" spans="1:11" x14ac:dyDescent="0.35">
      <c r="A3366" t="s">
        <v>3485</v>
      </c>
      <c r="B3366" t="s">
        <v>139</v>
      </c>
      <c r="C3366" t="s">
        <v>63</v>
      </c>
      <c r="D3366" t="s">
        <v>64</v>
      </c>
      <c r="E3366" t="s">
        <v>128</v>
      </c>
      <c r="F3366" s="1" t="s">
        <v>10671</v>
      </c>
      <c r="G3366" t="s">
        <v>76</v>
      </c>
      <c r="H3366">
        <v>2443</v>
      </c>
      <c r="I3366">
        <v>0.35</v>
      </c>
      <c r="J3366">
        <v>439.74</v>
      </c>
      <c r="K3366" t="s">
        <v>17</v>
      </c>
    </row>
    <row r="3367" spans="1:11" x14ac:dyDescent="0.35">
      <c r="A3367" t="s">
        <v>3486</v>
      </c>
      <c r="B3367" t="s">
        <v>116</v>
      </c>
      <c r="C3367" t="s">
        <v>58</v>
      </c>
      <c r="D3367" t="s">
        <v>59</v>
      </c>
      <c r="E3367" t="s">
        <v>163</v>
      </c>
      <c r="F3367" s="1">
        <v>43413</v>
      </c>
      <c r="G3367" t="s">
        <v>76</v>
      </c>
      <c r="H3367">
        <v>1608</v>
      </c>
      <c r="I3367">
        <v>0.24</v>
      </c>
      <c r="J3367">
        <v>611.04</v>
      </c>
      <c r="K3367" t="s">
        <v>17</v>
      </c>
    </row>
    <row r="3368" spans="1:11" x14ac:dyDescent="0.35">
      <c r="A3368" t="s">
        <v>3487</v>
      </c>
      <c r="B3368" t="s">
        <v>86</v>
      </c>
      <c r="C3368" t="s">
        <v>63</v>
      </c>
      <c r="D3368" t="s">
        <v>87</v>
      </c>
      <c r="E3368" t="s">
        <v>163</v>
      </c>
      <c r="F3368" s="1" t="s">
        <v>10485</v>
      </c>
      <c r="G3368" t="s">
        <v>76</v>
      </c>
      <c r="H3368">
        <v>717</v>
      </c>
      <c r="I3368">
        <v>0.1</v>
      </c>
      <c r="J3368">
        <v>78.87</v>
      </c>
      <c r="K3368" t="s">
        <v>17</v>
      </c>
    </row>
    <row r="3369" spans="1:11" x14ac:dyDescent="0.35">
      <c r="A3369" t="s">
        <v>3488</v>
      </c>
      <c r="B3369" t="s">
        <v>165</v>
      </c>
      <c r="C3369" t="s">
        <v>63</v>
      </c>
      <c r="D3369" t="s">
        <v>64</v>
      </c>
      <c r="E3369" t="s">
        <v>65</v>
      </c>
      <c r="F3369" s="1">
        <v>42407</v>
      </c>
      <c r="G3369" t="s">
        <v>76</v>
      </c>
      <c r="H3369">
        <v>1527</v>
      </c>
      <c r="I3369">
        <v>0.12</v>
      </c>
      <c r="J3369">
        <v>76.349999999999994</v>
      </c>
      <c r="K3369" t="s">
        <v>17</v>
      </c>
    </row>
    <row r="3370" spans="1:11" x14ac:dyDescent="0.35">
      <c r="A3370" t="s">
        <v>3489</v>
      </c>
      <c r="B3370" t="s">
        <v>193</v>
      </c>
      <c r="C3370" t="s">
        <v>13</v>
      </c>
      <c r="D3370" t="s">
        <v>14</v>
      </c>
      <c r="E3370" t="s">
        <v>88</v>
      </c>
      <c r="F3370" s="1" t="s">
        <v>10469</v>
      </c>
      <c r="G3370" t="s">
        <v>76</v>
      </c>
      <c r="H3370">
        <v>1980</v>
      </c>
      <c r="I3370">
        <v>0.31</v>
      </c>
      <c r="J3370">
        <v>198</v>
      </c>
      <c r="K3370" t="s">
        <v>17</v>
      </c>
    </row>
    <row r="3371" spans="1:11" x14ac:dyDescent="0.35">
      <c r="A3371" t="s">
        <v>3490</v>
      </c>
      <c r="B3371" t="s">
        <v>184</v>
      </c>
      <c r="C3371" t="s">
        <v>32</v>
      </c>
      <c r="D3371" t="s">
        <v>33</v>
      </c>
      <c r="E3371" t="s">
        <v>163</v>
      </c>
      <c r="F3371" s="1" t="s">
        <v>10219</v>
      </c>
      <c r="G3371" t="s">
        <v>76</v>
      </c>
      <c r="H3371">
        <v>1197</v>
      </c>
      <c r="I3371">
        <v>0.15</v>
      </c>
      <c r="J3371">
        <v>299.25</v>
      </c>
      <c r="K3371" t="s">
        <v>17</v>
      </c>
    </row>
    <row r="3372" spans="1:11" x14ac:dyDescent="0.35">
      <c r="A3372" t="s">
        <v>3491</v>
      </c>
      <c r="B3372" t="s">
        <v>67</v>
      </c>
      <c r="C3372" t="s">
        <v>26</v>
      </c>
      <c r="D3372" t="s">
        <v>27</v>
      </c>
      <c r="E3372" t="s">
        <v>38</v>
      </c>
      <c r="F3372" s="1" t="s">
        <v>10477</v>
      </c>
      <c r="G3372" t="s">
        <v>76</v>
      </c>
      <c r="H3372">
        <v>2461</v>
      </c>
      <c r="I3372">
        <v>0.18</v>
      </c>
      <c r="J3372">
        <v>689.08</v>
      </c>
      <c r="K3372" t="s">
        <v>17</v>
      </c>
    </row>
    <row r="3373" spans="1:11" x14ac:dyDescent="0.35">
      <c r="A3373" t="s">
        <v>3492</v>
      </c>
      <c r="B3373" t="s">
        <v>197</v>
      </c>
      <c r="C3373" t="s">
        <v>49</v>
      </c>
      <c r="D3373" t="s">
        <v>205</v>
      </c>
      <c r="E3373" t="s">
        <v>104</v>
      </c>
      <c r="F3373" s="1">
        <v>43445</v>
      </c>
      <c r="G3373" t="s">
        <v>76</v>
      </c>
      <c r="H3373">
        <v>866</v>
      </c>
      <c r="I3373">
        <v>0.17</v>
      </c>
      <c r="J3373">
        <v>121.24</v>
      </c>
      <c r="K3373" t="s">
        <v>17</v>
      </c>
    </row>
    <row r="3374" spans="1:11" x14ac:dyDescent="0.35">
      <c r="A3374" t="s">
        <v>3493</v>
      </c>
      <c r="B3374" t="s">
        <v>162</v>
      </c>
      <c r="C3374" t="s">
        <v>58</v>
      </c>
      <c r="D3374" t="s">
        <v>59</v>
      </c>
      <c r="E3374" t="s">
        <v>15</v>
      </c>
      <c r="F3374" s="1">
        <v>43015</v>
      </c>
      <c r="G3374" t="s">
        <v>76</v>
      </c>
      <c r="H3374">
        <v>600</v>
      </c>
      <c r="I3374">
        <v>0.3</v>
      </c>
      <c r="J3374">
        <v>60</v>
      </c>
      <c r="K3374" t="s">
        <v>17</v>
      </c>
    </row>
    <row r="3375" spans="1:11" x14ac:dyDescent="0.35">
      <c r="A3375" t="s">
        <v>3494</v>
      </c>
      <c r="B3375" t="s">
        <v>184</v>
      </c>
      <c r="C3375" t="s">
        <v>13</v>
      </c>
      <c r="D3375" t="s">
        <v>79</v>
      </c>
      <c r="E3375" t="s">
        <v>143</v>
      </c>
      <c r="F3375" s="1">
        <v>42927</v>
      </c>
      <c r="G3375" t="s">
        <v>76</v>
      </c>
      <c r="H3375">
        <v>1026</v>
      </c>
      <c r="I3375">
        <v>0.22</v>
      </c>
      <c r="J3375">
        <v>184.68</v>
      </c>
      <c r="K3375" t="s">
        <v>17</v>
      </c>
    </row>
    <row r="3376" spans="1:11" x14ac:dyDescent="0.35">
      <c r="A3376" t="s">
        <v>3495</v>
      </c>
      <c r="B3376" t="s">
        <v>74</v>
      </c>
      <c r="C3376" t="s">
        <v>58</v>
      </c>
      <c r="D3376" t="s">
        <v>68</v>
      </c>
      <c r="E3376" t="s">
        <v>143</v>
      </c>
      <c r="F3376" s="1" t="s">
        <v>10261</v>
      </c>
      <c r="G3376" t="s">
        <v>76</v>
      </c>
      <c r="H3376">
        <v>1360</v>
      </c>
      <c r="I3376">
        <v>0.19</v>
      </c>
      <c r="J3376">
        <v>612</v>
      </c>
      <c r="K3376" t="s">
        <v>17</v>
      </c>
    </row>
    <row r="3377" spans="1:11" x14ac:dyDescent="0.35">
      <c r="A3377" t="s">
        <v>3496</v>
      </c>
      <c r="B3377" t="s">
        <v>234</v>
      </c>
      <c r="C3377" t="s">
        <v>32</v>
      </c>
      <c r="D3377" t="s">
        <v>33</v>
      </c>
      <c r="E3377" t="s">
        <v>47</v>
      </c>
      <c r="F3377" s="1">
        <v>42007</v>
      </c>
      <c r="G3377" t="s">
        <v>76</v>
      </c>
      <c r="H3377">
        <v>1620</v>
      </c>
      <c r="I3377">
        <v>0.15</v>
      </c>
      <c r="J3377">
        <v>648</v>
      </c>
      <c r="K3377" t="s">
        <v>17</v>
      </c>
    </row>
    <row r="3378" spans="1:11" x14ac:dyDescent="0.35">
      <c r="A3378" t="s">
        <v>3497</v>
      </c>
      <c r="B3378" t="s">
        <v>120</v>
      </c>
      <c r="C3378" t="s">
        <v>20</v>
      </c>
      <c r="D3378" t="s">
        <v>91</v>
      </c>
      <c r="E3378" t="s">
        <v>149</v>
      </c>
      <c r="F3378" s="1">
        <v>42007</v>
      </c>
      <c r="G3378" t="s">
        <v>76</v>
      </c>
      <c r="H3378">
        <v>1228</v>
      </c>
      <c r="I3378">
        <v>0.13</v>
      </c>
      <c r="J3378">
        <v>466.64</v>
      </c>
      <c r="K3378" t="s">
        <v>17</v>
      </c>
    </row>
    <row r="3379" spans="1:11" x14ac:dyDescent="0.35">
      <c r="A3379" t="s">
        <v>3498</v>
      </c>
      <c r="B3379" t="s">
        <v>111</v>
      </c>
      <c r="C3379" t="s">
        <v>49</v>
      </c>
      <c r="D3379" t="s">
        <v>54</v>
      </c>
      <c r="E3379" t="s">
        <v>51</v>
      </c>
      <c r="F3379" s="1" t="s">
        <v>10387</v>
      </c>
      <c r="G3379" t="s">
        <v>76</v>
      </c>
      <c r="H3379">
        <v>1965</v>
      </c>
      <c r="I3379">
        <v>0.24</v>
      </c>
      <c r="J3379">
        <v>766.35</v>
      </c>
      <c r="K3379" t="s">
        <v>17</v>
      </c>
    </row>
    <row r="3380" spans="1:11" x14ac:dyDescent="0.35">
      <c r="A3380" t="s">
        <v>3499</v>
      </c>
      <c r="B3380" t="s">
        <v>25</v>
      </c>
      <c r="C3380" t="s">
        <v>58</v>
      </c>
      <c r="D3380" t="s">
        <v>112</v>
      </c>
      <c r="E3380" t="s">
        <v>43</v>
      </c>
      <c r="F3380" s="1">
        <v>42523</v>
      </c>
      <c r="G3380" t="s">
        <v>76</v>
      </c>
      <c r="H3380">
        <v>636</v>
      </c>
      <c r="I3380">
        <v>0.32</v>
      </c>
      <c r="J3380">
        <v>152.63999999999999</v>
      </c>
      <c r="K3380" t="s">
        <v>17</v>
      </c>
    </row>
    <row r="3381" spans="1:11" x14ac:dyDescent="0.35">
      <c r="A3381" t="s">
        <v>3500</v>
      </c>
      <c r="B3381" t="s">
        <v>42</v>
      </c>
      <c r="C3381" t="s">
        <v>63</v>
      </c>
      <c r="D3381" t="s">
        <v>87</v>
      </c>
      <c r="E3381" t="s">
        <v>128</v>
      </c>
      <c r="F3381" s="1" t="s">
        <v>10571</v>
      </c>
      <c r="G3381" t="s">
        <v>76</v>
      </c>
      <c r="H3381">
        <v>1196</v>
      </c>
      <c r="I3381">
        <v>0.15</v>
      </c>
      <c r="J3381">
        <v>394.68</v>
      </c>
      <c r="K3381" t="s">
        <v>17</v>
      </c>
    </row>
    <row r="3382" spans="1:11" x14ac:dyDescent="0.35">
      <c r="A3382" t="s">
        <v>3501</v>
      </c>
      <c r="B3382" t="s">
        <v>162</v>
      </c>
      <c r="C3382" t="s">
        <v>32</v>
      </c>
      <c r="D3382" t="s">
        <v>33</v>
      </c>
      <c r="E3382" t="s">
        <v>140</v>
      </c>
      <c r="F3382" s="1">
        <v>42771</v>
      </c>
      <c r="G3382" t="s">
        <v>76</v>
      </c>
      <c r="H3382">
        <v>589</v>
      </c>
      <c r="I3382">
        <v>0.12</v>
      </c>
      <c r="J3382">
        <v>141.36000000000001</v>
      </c>
      <c r="K3382" t="s">
        <v>17</v>
      </c>
    </row>
    <row r="3383" spans="1:11" x14ac:dyDescent="0.35">
      <c r="A3383" t="s">
        <v>3502</v>
      </c>
      <c r="B3383" t="s">
        <v>111</v>
      </c>
      <c r="C3383" t="s">
        <v>26</v>
      </c>
      <c r="D3383" t="s">
        <v>27</v>
      </c>
      <c r="E3383" t="s">
        <v>163</v>
      </c>
      <c r="F3383" s="1">
        <v>42771</v>
      </c>
      <c r="G3383" t="s">
        <v>76</v>
      </c>
      <c r="H3383">
        <v>905</v>
      </c>
      <c r="I3383">
        <v>0.17</v>
      </c>
      <c r="J3383">
        <v>271.5</v>
      </c>
      <c r="K3383" t="s">
        <v>17</v>
      </c>
    </row>
    <row r="3384" spans="1:11" x14ac:dyDescent="0.35">
      <c r="A3384" t="s">
        <v>3503</v>
      </c>
      <c r="B3384" t="s">
        <v>184</v>
      </c>
      <c r="C3384" t="s">
        <v>20</v>
      </c>
      <c r="D3384" t="s">
        <v>91</v>
      </c>
      <c r="E3384" t="s">
        <v>60</v>
      </c>
      <c r="F3384" s="1">
        <v>42864</v>
      </c>
      <c r="G3384" t="s">
        <v>76</v>
      </c>
      <c r="H3384">
        <v>1457</v>
      </c>
      <c r="I3384">
        <v>0.19</v>
      </c>
      <c r="J3384">
        <v>553.66</v>
      </c>
      <c r="K3384" t="s">
        <v>17</v>
      </c>
    </row>
    <row r="3385" spans="1:11" x14ac:dyDescent="0.35">
      <c r="A3385" t="s">
        <v>3504</v>
      </c>
      <c r="B3385" t="s">
        <v>182</v>
      </c>
      <c r="C3385" t="s">
        <v>26</v>
      </c>
      <c r="D3385" t="s">
        <v>27</v>
      </c>
      <c r="E3385" t="s">
        <v>28</v>
      </c>
      <c r="F3385" s="1" t="s">
        <v>10471</v>
      </c>
      <c r="G3385" t="s">
        <v>76</v>
      </c>
      <c r="H3385">
        <v>898</v>
      </c>
      <c r="I3385">
        <v>0.28000000000000003</v>
      </c>
      <c r="J3385">
        <v>251.44</v>
      </c>
      <c r="K3385" t="s">
        <v>17</v>
      </c>
    </row>
    <row r="3386" spans="1:11" x14ac:dyDescent="0.35">
      <c r="A3386" t="s">
        <v>3505</v>
      </c>
      <c r="B3386" t="s">
        <v>86</v>
      </c>
      <c r="C3386" t="s">
        <v>20</v>
      </c>
      <c r="D3386" t="s">
        <v>91</v>
      </c>
      <c r="E3386" t="s">
        <v>140</v>
      </c>
      <c r="F3386" s="1">
        <v>42797</v>
      </c>
      <c r="G3386" t="s">
        <v>76</v>
      </c>
      <c r="H3386">
        <v>607</v>
      </c>
      <c r="I3386">
        <v>0.21</v>
      </c>
      <c r="J3386">
        <v>194.24</v>
      </c>
      <c r="K3386" t="s">
        <v>17</v>
      </c>
    </row>
    <row r="3387" spans="1:11" x14ac:dyDescent="0.35">
      <c r="A3387" t="s">
        <v>3506</v>
      </c>
      <c r="B3387" t="s">
        <v>156</v>
      </c>
      <c r="C3387" t="s">
        <v>13</v>
      </c>
      <c r="D3387" t="s">
        <v>195</v>
      </c>
      <c r="E3387" t="s">
        <v>128</v>
      </c>
      <c r="F3387" s="1" t="s">
        <v>10287</v>
      </c>
      <c r="G3387" t="s">
        <v>76</v>
      </c>
      <c r="H3387">
        <v>664</v>
      </c>
      <c r="I3387">
        <v>0.17</v>
      </c>
      <c r="J3387">
        <v>292.16000000000003</v>
      </c>
      <c r="K3387" t="s">
        <v>17</v>
      </c>
    </row>
    <row r="3388" spans="1:11" x14ac:dyDescent="0.35">
      <c r="A3388" t="s">
        <v>3507</v>
      </c>
      <c r="B3388" t="s">
        <v>162</v>
      </c>
      <c r="C3388" t="s">
        <v>13</v>
      </c>
      <c r="D3388" t="s">
        <v>79</v>
      </c>
      <c r="E3388" t="s">
        <v>72</v>
      </c>
      <c r="F3388" s="1">
        <v>43015</v>
      </c>
      <c r="G3388" t="s">
        <v>76</v>
      </c>
      <c r="H3388">
        <v>2482</v>
      </c>
      <c r="I3388">
        <v>0.21</v>
      </c>
      <c r="J3388">
        <v>248.2</v>
      </c>
      <c r="K3388" t="s">
        <v>17</v>
      </c>
    </row>
    <row r="3389" spans="1:11" x14ac:dyDescent="0.35">
      <c r="A3389" t="s">
        <v>3508</v>
      </c>
      <c r="B3389" t="s">
        <v>36</v>
      </c>
      <c r="C3389" t="s">
        <v>32</v>
      </c>
      <c r="D3389" t="s">
        <v>153</v>
      </c>
      <c r="E3389" t="s">
        <v>84</v>
      </c>
      <c r="F3389" s="1">
        <v>43254</v>
      </c>
      <c r="G3389" t="s">
        <v>76</v>
      </c>
      <c r="H3389">
        <v>1840</v>
      </c>
      <c r="I3389">
        <v>0.17</v>
      </c>
      <c r="J3389">
        <v>478.4</v>
      </c>
      <c r="K3389" t="s">
        <v>17</v>
      </c>
    </row>
    <row r="3390" spans="1:11" x14ac:dyDescent="0.35">
      <c r="A3390" t="s">
        <v>3509</v>
      </c>
      <c r="B3390" t="s">
        <v>116</v>
      </c>
      <c r="C3390" t="s">
        <v>13</v>
      </c>
      <c r="D3390" t="s">
        <v>14</v>
      </c>
      <c r="E3390" t="s">
        <v>143</v>
      </c>
      <c r="F3390" s="1" t="s">
        <v>10553</v>
      </c>
      <c r="G3390" t="s">
        <v>76</v>
      </c>
      <c r="H3390">
        <v>2184</v>
      </c>
      <c r="I3390">
        <v>0.21</v>
      </c>
      <c r="J3390">
        <v>196.56</v>
      </c>
      <c r="K3390" t="s">
        <v>17</v>
      </c>
    </row>
    <row r="3391" spans="1:11" x14ac:dyDescent="0.35">
      <c r="A3391" t="s">
        <v>3510</v>
      </c>
      <c r="B3391" t="s">
        <v>74</v>
      </c>
      <c r="C3391" t="s">
        <v>32</v>
      </c>
      <c r="D3391" t="s">
        <v>33</v>
      </c>
      <c r="E3391" t="s">
        <v>166</v>
      </c>
      <c r="F3391" s="1" t="s">
        <v>10483</v>
      </c>
      <c r="G3391" t="s">
        <v>76</v>
      </c>
      <c r="H3391">
        <v>2134</v>
      </c>
      <c r="I3391">
        <v>0.26</v>
      </c>
      <c r="J3391">
        <v>618.86</v>
      </c>
      <c r="K3391" t="s">
        <v>17</v>
      </c>
    </row>
    <row r="3392" spans="1:11" x14ac:dyDescent="0.35">
      <c r="A3392" t="s">
        <v>3511</v>
      </c>
      <c r="B3392" t="s">
        <v>151</v>
      </c>
      <c r="C3392" t="s">
        <v>32</v>
      </c>
      <c r="D3392" t="s">
        <v>33</v>
      </c>
      <c r="E3392" t="s">
        <v>117</v>
      </c>
      <c r="F3392" s="1">
        <v>43101</v>
      </c>
      <c r="G3392" t="s">
        <v>76</v>
      </c>
      <c r="H3392">
        <v>2193</v>
      </c>
      <c r="I3392">
        <v>0.27</v>
      </c>
      <c r="J3392">
        <v>592.11</v>
      </c>
      <c r="K3392" t="s">
        <v>17</v>
      </c>
    </row>
    <row r="3393" spans="1:11" x14ac:dyDescent="0.35">
      <c r="A3393" t="s">
        <v>3512</v>
      </c>
      <c r="B3393" t="s">
        <v>71</v>
      </c>
      <c r="C3393" t="s">
        <v>26</v>
      </c>
      <c r="D3393" t="s">
        <v>37</v>
      </c>
      <c r="E3393" t="s">
        <v>123</v>
      </c>
      <c r="F3393" s="1" t="s">
        <v>10283</v>
      </c>
      <c r="G3393" t="s">
        <v>76</v>
      </c>
      <c r="H3393">
        <v>1778</v>
      </c>
      <c r="I3393">
        <v>0.16</v>
      </c>
      <c r="J3393">
        <v>675.64</v>
      </c>
      <c r="K3393" t="s">
        <v>17</v>
      </c>
    </row>
    <row r="3394" spans="1:11" x14ac:dyDescent="0.35">
      <c r="A3394" t="s">
        <v>3513</v>
      </c>
      <c r="B3394" t="s">
        <v>169</v>
      </c>
      <c r="C3394" t="s">
        <v>13</v>
      </c>
      <c r="D3394" t="s">
        <v>79</v>
      </c>
      <c r="E3394" t="s">
        <v>43</v>
      </c>
      <c r="F3394" s="1">
        <v>42073</v>
      </c>
      <c r="G3394" t="s">
        <v>76</v>
      </c>
      <c r="H3394">
        <v>1249</v>
      </c>
      <c r="I3394">
        <v>0.1</v>
      </c>
      <c r="J3394">
        <v>199.84</v>
      </c>
      <c r="K3394" t="s">
        <v>17</v>
      </c>
    </row>
    <row r="3395" spans="1:11" x14ac:dyDescent="0.35">
      <c r="A3395" t="s">
        <v>3514</v>
      </c>
      <c r="B3395" t="s">
        <v>78</v>
      </c>
      <c r="C3395" t="s">
        <v>63</v>
      </c>
      <c r="D3395" t="s">
        <v>75</v>
      </c>
      <c r="E3395" t="s">
        <v>47</v>
      </c>
      <c r="F3395" s="1" t="s">
        <v>10684</v>
      </c>
      <c r="G3395" t="s">
        <v>76</v>
      </c>
      <c r="H3395">
        <v>1339</v>
      </c>
      <c r="I3395">
        <v>0.2</v>
      </c>
      <c r="J3395">
        <v>535.6</v>
      </c>
      <c r="K3395" t="s">
        <v>17</v>
      </c>
    </row>
    <row r="3396" spans="1:11" x14ac:dyDescent="0.35">
      <c r="A3396" t="s">
        <v>3515</v>
      </c>
      <c r="B3396" t="s">
        <v>139</v>
      </c>
      <c r="C3396" t="s">
        <v>26</v>
      </c>
      <c r="D3396" t="s">
        <v>37</v>
      </c>
      <c r="E3396" t="s">
        <v>55</v>
      </c>
      <c r="F3396" s="1" t="s">
        <v>10263</v>
      </c>
      <c r="G3396" t="s">
        <v>76</v>
      </c>
      <c r="H3396">
        <v>1311</v>
      </c>
      <c r="I3396">
        <v>0.17</v>
      </c>
      <c r="J3396">
        <v>471.96</v>
      </c>
      <c r="K3396" t="s">
        <v>17</v>
      </c>
    </row>
    <row r="3397" spans="1:11" x14ac:dyDescent="0.35">
      <c r="A3397" t="s">
        <v>3516</v>
      </c>
      <c r="B3397" t="s">
        <v>31</v>
      </c>
      <c r="C3397" t="s">
        <v>63</v>
      </c>
      <c r="D3397" t="s">
        <v>87</v>
      </c>
      <c r="E3397" t="s">
        <v>123</v>
      </c>
      <c r="F3397" s="1" t="s">
        <v>10682</v>
      </c>
      <c r="G3397" t="s">
        <v>76</v>
      </c>
      <c r="H3397">
        <v>1038</v>
      </c>
      <c r="I3397">
        <v>0.32</v>
      </c>
      <c r="J3397">
        <v>435.96</v>
      </c>
      <c r="K3397" t="s">
        <v>17</v>
      </c>
    </row>
    <row r="3398" spans="1:11" x14ac:dyDescent="0.35">
      <c r="A3398" t="s">
        <v>3517</v>
      </c>
      <c r="B3398" t="s">
        <v>12</v>
      </c>
      <c r="C3398" t="s">
        <v>63</v>
      </c>
      <c r="D3398" t="s">
        <v>157</v>
      </c>
      <c r="E3398" t="s">
        <v>84</v>
      </c>
      <c r="F3398" s="1" t="s">
        <v>10355</v>
      </c>
      <c r="G3398" t="s">
        <v>76</v>
      </c>
      <c r="H3398">
        <v>756</v>
      </c>
      <c r="I3398">
        <v>0.19</v>
      </c>
      <c r="J3398">
        <v>143.63999999999999</v>
      </c>
      <c r="K3398" t="s">
        <v>17</v>
      </c>
    </row>
    <row r="3399" spans="1:11" x14ac:dyDescent="0.35">
      <c r="A3399" t="s">
        <v>3518</v>
      </c>
      <c r="B3399" t="s">
        <v>42</v>
      </c>
      <c r="C3399" t="s">
        <v>58</v>
      </c>
      <c r="D3399" t="s">
        <v>68</v>
      </c>
      <c r="E3399" t="s">
        <v>84</v>
      </c>
      <c r="F3399" s="1" t="s">
        <v>10565</v>
      </c>
      <c r="G3399" t="s">
        <v>76</v>
      </c>
      <c r="H3399">
        <v>705</v>
      </c>
      <c r="I3399">
        <v>0.28999999999999998</v>
      </c>
      <c r="J3399">
        <v>239.7</v>
      </c>
      <c r="K3399" t="s">
        <v>17</v>
      </c>
    </row>
    <row r="3400" spans="1:11" x14ac:dyDescent="0.35">
      <c r="A3400" t="s">
        <v>3519</v>
      </c>
      <c r="B3400" t="s">
        <v>81</v>
      </c>
      <c r="C3400" t="s">
        <v>26</v>
      </c>
      <c r="D3400" t="s">
        <v>94</v>
      </c>
      <c r="E3400" t="s">
        <v>47</v>
      </c>
      <c r="F3400" s="1" t="s">
        <v>10476</v>
      </c>
      <c r="G3400" t="s">
        <v>76</v>
      </c>
      <c r="H3400">
        <v>782</v>
      </c>
      <c r="I3400">
        <v>0.21</v>
      </c>
      <c r="J3400">
        <v>187.68</v>
      </c>
      <c r="K3400" t="s">
        <v>17</v>
      </c>
    </row>
    <row r="3401" spans="1:11" x14ac:dyDescent="0.35">
      <c r="A3401" t="s">
        <v>3520</v>
      </c>
      <c r="B3401" t="s">
        <v>36</v>
      </c>
      <c r="C3401" t="s">
        <v>26</v>
      </c>
      <c r="D3401" t="s">
        <v>27</v>
      </c>
      <c r="E3401" t="s">
        <v>166</v>
      </c>
      <c r="F3401" s="1">
        <v>42556</v>
      </c>
      <c r="G3401" t="s">
        <v>76</v>
      </c>
      <c r="H3401">
        <v>2241</v>
      </c>
      <c r="I3401">
        <v>0.3</v>
      </c>
      <c r="J3401">
        <v>1008.45</v>
      </c>
      <c r="K3401" t="s">
        <v>17</v>
      </c>
    </row>
    <row r="3402" spans="1:11" x14ac:dyDescent="0.35">
      <c r="A3402" t="s">
        <v>3521</v>
      </c>
      <c r="B3402" t="s">
        <v>184</v>
      </c>
      <c r="C3402" t="s">
        <v>58</v>
      </c>
      <c r="D3402" t="s">
        <v>68</v>
      </c>
      <c r="E3402" t="s">
        <v>34</v>
      </c>
      <c r="F3402" s="1" t="s">
        <v>10177</v>
      </c>
      <c r="G3402" t="s">
        <v>76</v>
      </c>
      <c r="H3402">
        <v>1390</v>
      </c>
      <c r="I3402">
        <v>0.15</v>
      </c>
      <c r="J3402">
        <v>542.1</v>
      </c>
      <c r="K3402" t="s">
        <v>17</v>
      </c>
    </row>
    <row r="3403" spans="1:11" x14ac:dyDescent="0.35">
      <c r="A3403" t="s">
        <v>3522</v>
      </c>
      <c r="B3403" t="s">
        <v>86</v>
      </c>
      <c r="C3403" t="s">
        <v>26</v>
      </c>
      <c r="D3403" t="s">
        <v>27</v>
      </c>
      <c r="E3403" t="s">
        <v>55</v>
      </c>
      <c r="F3403" s="1" t="s">
        <v>10683</v>
      </c>
      <c r="G3403" t="s">
        <v>76</v>
      </c>
      <c r="H3403">
        <v>1447</v>
      </c>
      <c r="I3403">
        <v>0.27</v>
      </c>
      <c r="J3403">
        <v>231.52</v>
      </c>
      <c r="K3403" t="s">
        <v>17</v>
      </c>
    </row>
    <row r="3404" spans="1:11" x14ac:dyDescent="0.35">
      <c r="A3404" t="s">
        <v>3523</v>
      </c>
      <c r="B3404" t="s">
        <v>57</v>
      </c>
      <c r="C3404" t="s">
        <v>13</v>
      </c>
      <c r="D3404" t="s">
        <v>195</v>
      </c>
      <c r="E3404" t="s">
        <v>149</v>
      </c>
      <c r="F3404" s="1" t="s">
        <v>10421</v>
      </c>
      <c r="G3404" t="s">
        <v>76</v>
      </c>
      <c r="H3404">
        <v>535</v>
      </c>
      <c r="I3404">
        <v>0.15</v>
      </c>
      <c r="J3404">
        <v>219.35</v>
      </c>
      <c r="K3404" t="s">
        <v>17</v>
      </c>
    </row>
    <row r="3405" spans="1:11" x14ac:dyDescent="0.35">
      <c r="A3405" t="s">
        <v>3524</v>
      </c>
      <c r="B3405" t="s">
        <v>182</v>
      </c>
      <c r="C3405" t="s">
        <v>20</v>
      </c>
      <c r="D3405" t="s">
        <v>21</v>
      </c>
      <c r="E3405" t="s">
        <v>43</v>
      </c>
      <c r="F3405" s="1" t="s">
        <v>10637</v>
      </c>
      <c r="G3405" t="s">
        <v>76</v>
      </c>
      <c r="H3405">
        <v>746</v>
      </c>
      <c r="I3405">
        <v>0.15</v>
      </c>
      <c r="J3405">
        <v>298.39999999999998</v>
      </c>
      <c r="K3405" t="s">
        <v>17</v>
      </c>
    </row>
    <row r="3406" spans="1:11" x14ac:dyDescent="0.35">
      <c r="A3406" t="s">
        <v>3525</v>
      </c>
      <c r="B3406" t="s">
        <v>182</v>
      </c>
      <c r="C3406" t="s">
        <v>63</v>
      </c>
      <c r="D3406" t="s">
        <v>64</v>
      </c>
      <c r="E3406" t="s">
        <v>28</v>
      </c>
      <c r="F3406" s="1" t="s">
        <v>10292</v>
      </c>
      <c r="G3406" t="s">
        <v>76</v>
      </c>
      <c r="H3406">
        <v>968</v>
      </c>
      <c r="I3406">
        <v>0.2</v>
      </c>
      <c r="J3406">
        <v>309.76</v>
      </c>
      <c r="K3406" t="s">
        <v>17</v>
      </c>
    </row>
    <row r="3407" spans="1:11" x14ac:dyDescent="0.35">
      <c r="A3407" t="s">
        <v>3526</v>
      </c>
      <c r="B3407" t="s">
        <v>25</v>
      </c>
      <c r="C3407" t="s">
        <v>58</v>
      </c>
      <c r="D3407" t="s">
        <v>68</v>
      </c>
      <c r="E3407" t="s">
        <v>22</v>
      </c>
      <c r="F3407" s="1" t="s">
        <v>10381</v>
      </c>
      <c r="G3407" t="s">
        <v>76</v>
      </c>
      <c r="H3407">
        <v>1457</v>
      </c>
      <c r="I3407">
        <v>0.11</v>
      </c>
      <c r="J3407">
        <v>72.849999999999994</v>
      </c>
      <c r="K3407" t="s">
        <v>17</v>
      </c>
    </row>
    <row r="3408" spans="1:11" x14ac:dyDescent="0.35">
      <c r="A3408" t="s">
        <v>3527</v>
      </c>
      <c r="B3408" t="s">
        <v>62</v>
      </c>
      <c r="C3408" t="s">
        <v>63</v>
      </c>
      <c r="D3408" t="s">
        <v>64</v>
      </c>
      <c r="E3408" t="s">
        <v>55</v>
      </c>
      <c r="F3408" s="1">
        <v>43199</v>
      </c>
      <c r="G3408" t="s">
        <v>76</v>
      </c>
      <c r="H3408">
        <v>1109</v>
      </c>
      <c r="I3408">
        <v>0.33</v>
      </c>
      <c r="J3408">
        <v>177.44</v>
      </c>
      <c r="K3408" t="s">
        <v>17</v>
      </c>
    </row>
    <row r="3409" spans="1:11" x14ac:dyDescent="0.35">
      <c r="A3409" t="s">
        <v>3528</v>
      </c>
      <c r="B3409" t="s">
        <v>193</v>
      </c>
      <c r="C3409" t="s">
        <v>49</v>
      </c>
      <c r="D3409" t="s">
        <v>50</v>
      </c>
      <c r="E3409" t="s">
        <v>84</v>
      </c>
      <c r="F3409" s="1" t="s">
        <v>10307</v>
      </c>
      <c r="G3409" t="s">
        <v>76</v>
      </c>
      <c r="H3409">
        <v>1127</v>
      </c>
      <c r="I3409">
        <v>0.15</v>
      </c>
      <c r="J3409">
        <v>157.78</v>
      </c>
      <c r="K3409" t="s">
        <v>17</v>
      </c>
    </row>
    <row r="3410" spans="1:11" x14ac:dyDescent="0.35">
      <c r="A3410" t="s">
        <v>3529</v>
      </c>
      <c r="B3410" t="s">
        <v>102</v>
      </c>
      <c r="C3410" t="s">
        <v>49</v>
      </c>
      <c r="D3410" t="s">
        <v>205</v>
      </c>
      <c r="E3410" t="s">
        <v>128</v>
      </c>
      <c r="F3410" s="1">
        <v>42194</v>
      </c>
      <c r="G3410" t="s">
        <v>76</v>
      </c>
      <c r="H3410">
        <v>774</v>
      </c>
      <c r="I3410">
        <v>0.17</v>
      </c>
      <c r="J3410">
        <v>100.62</v>
      </c>
      <c r="K3410" t="s">
        <v>17</v>
      </c>
    </row>
    <row r="3411" spans="1:11" x14ac:dyDescent="0.35">
      <c r="A3411" t="s">
        <v>3530</v>
      </c>
      <c r="B3411" t="s">
        <v>42</v>
      </c>
      <c r="C3411" t="s">
        <v>32</v>
      </c>
      <c r="D3411" t="s">
        <v>33</v>
      </c>
      <c r="E3411" t="s">
        <v>60</v>
      </c>
      <c r="F3411" s="1">
        <v>42007</v>
      </c>
      <c r="G3411" t="s">
        <v>76</v>
      </c>
      <c r="H3411">
        <v>851</v>
      </c>
      <c r="I3411">
        <v>0.18</v>
      </c>
      <c r="J3411">
        <v>374.44</v>
      </c>
      <c r="K3411" t="s">
        <v>17</v>
      </c>
    </row>
    <row r="3412" spans="1:11" x14ac:dyDescent="0.35">
      <c r="A3412" t="s">
        <v>3531</v>
      </c>
      <c r="B3412" t="s">
        <v>19</v>
      </c>
      <c r="C3412" t="s">
        <v>32</v>
      </c>
      <c r="D3412" t="s">
        <v>153</v>
      </c>
      <c r="E3412" t="s">
        <v>88</v>
      </c>
      <c r="F3412" s="1" t="s">
        <v>10145</v>
      </c>
      <c r="G3412" t="s">
        <v>76</v>
      </c>
      <c r="H3412">
        <v>784</v>
      </c>
      <c r="I3412">
        <v>0.25</v>
      </c>
      <c r="J3412">
        <v>109.76</v>
      </c>
      <c r="K3412" t="s">
        <v>17</v>
      </c>
    </row>
    <row r="3413" spans="1:11" x14ac:dyDescent="0.35">
      <c r="A3413" t="s">
        <v>3532</v>
      </c>
      <c r="B3413" t="s">
        <v>31</v>
      </c>
      <c r="C3413" t="s">
        <v>20</v>
      </c>
      <c r="D3413" t="s">
        <v>21</v>
      </c>
      <c r="E3413" t="s">
        <v>51</v>
      </c>
      <c r="F3413" s="1">
        <v>42775</v>
      </c>
      <c r="G3413" t="s">
        <v>76</v>
      </c>
      <c r="H3413">
        <v>2069</v>
      </c>
      <c r="I3413">
        <v>0.16</v>
      </c>
      <c r="J3413">
        <v>455.18</v>
      </c>
      <c r="K3413" t="s">
        <v>17</v>
      </c>
    </row>
    <row r="3414" spans="1:11" x14ac:dyDescent="0.35">
      <c r="A3414" t="s">
        <v>3533</v>
      </c>
      <c r="B3414" t="s">
        <v>234</v>
      </c>
      <c r="C3414" t="s">
        <v>58</v>
      </c>
      <c r="D3414" t="s">
        <v>112</v>
      </c>
      <c r="E3414" t="s">
        <v>43</v>
      </c>
      <c r="F3414" s="1">
        <v>43075</v>
      </c>
      <c r="G3414" t="s">
        <v>76</v>
      </c>
      <c r="H3414">
        <v>2023</v>
      </c>
      <c r="I3414">
        <v>0.34</v>
      </c>
      <c r="J3414">
        <v>627.13</v>
      </c>
      <c r="K3414" t="s">
        <v>17</v>
      </c>
    </row>
    <row r="3415" spans="1:11" x14ac:dyDescent="0.35">
      <c r="A3415" t="s">
        <v>3534</v>
      </c>
      <c r="B3415" t="s">
        <v>165</v>
      </c>
      <c r="C3415" t="s">
        <v>58</v>
      </c>
      <c r="D3415" t="s">
        <v>112</v>
      </c>
      <c r="E3415" t="s">
        <v>163</v>
      </c>
      <c r="F3415" s="1" t="s">
        <v>10686</v>
      </c>
      <c r="G3415" t="s">
        <v>76</v>
      </c>
      <c r="H3415">
        <v>1504</v>
      </c>
      <c r="I3415">
        <v>0.31</v>
      </c>
      <c r="J3415">
        <v>526.4</v>
      </c>
      <c r="K3415" t="s">
        <v>17</v>
      </c>
    </row>
    <row r="3416" spans="1:11" x14ac:dyDescent="0.35">
      <c r="A3416" t="s">
        <v>3535</v>
      </c>
      <c r="B3416" t="s">
        <v>106</v>
      </c>
      <c r="C3416" t="s">
        <v>63</v>
      </c>
      <c r="D3416" t="s">
        <v>75</v>
      </c>
      <c r="E3416" t="s">
        <v>123</v>
      </c>
      <c r="F3416" s="1">
        <v>42917</v>
      </c>
      <c r="G3416" t="s">
        <v>76</v>
      </c>
      <c r="H3416">
        <v>2145</v>
      </c>
      <c r="I3416">
        <v>0.3</v>
      </c>
      <c r="J3416">
        <v>943.8</v>
      </c>
      <c r="K3416" t="s">
        <v>17</v>
      </c>
    </row>
    <row r="3417" spans="1:11" x14ac:dyDescent="0.35">
      <c r="A3417" t="s">
        <v>3536</v>
      </c>
      <c r="B3417" t="s">
        <v>83</v>
      </c>
      <c r="C3417" t="s">
        <v>32</v>
      </c>
      <c r="D3417" t="s">
        <v>33</v>
      </c>
      <c r="E3417" t="s">
        <v>128</v>
      </c>
      <c r="F3417" s="1" t="s">
        <v>10153</v>
      </c>
      <c r="G3417" t="s">
        <v>76</v>
      </c>
      <c r="H3417">
        <v>2322</v>
      </c>
      <c r="I3417">
        <v>0.16</v>
      </c>
      <c r="J3417">
        <v>673.38</v>
      </c>
      <c r="K3417" t="s">
        <v>17</v>
      </c>
    </row>
    <row r="3418" spans="1:11" x14ac:dyDescent="0.35">
      <c r="A3418" t="s">
        <v>3537</v>
      </c>
      <c r="B3418" t="s">
        <v>125</v>
      </c>
      <c r="C3418" t="s">
        <v>32</v>
      </c>
      <c r="D3418" t="s">
        <v>153</v>
      </c>
      <c r="E3418" t="s">
        <v>117</v>
      </c>
      <c r="F3418" s="1" t="s">
        <v>10153</v>
      </c>
      <c r="G3418" t="s">
        <v>76</v>
      </c>
      <c r="H3418">
        <v>2293</v>
      </c>
      <c r="I3418">
        <v>0.25</v>
      </c>
      <c r="J3418">
        <v>321.02</v>
      </c>
      <c r="K3418" t="s">
        <v>17</v>
      </c>
    </row>
    <row r="3419" spans="1:11" x14ac:dyDescent="0.35">
      <c r="A3419" t="s">
        <v>3538</v>
      </c>
      <c r="B3419" t="s">
        <v>159</v>
      </c>
      <c r="C3419" t="s">
        <v>20</v>
      </c>
      <c r="D3419" t="s">
        <v>21</v>
      </c>
      <c r="E3419" t="s">
        <v>38</v>
      </c>
      <c r="F3419" s="1">
        <v>42319</v>
      </c>
      <c r="G3419" t="s">
        <v>76</v>
      </c>
      <c r="H3419">
        <v>1676</v>
      </c>
      <c r="I3419">
        <v>0.32</v>
      </c>
      <c r="J3419">
        <v>150.84</v>
      </c>
      <c r="K3419" t="s">
        <v>17</v>
      </c>
    </row>
    <row r="3420" spans="1:11" x14ac:dyDescent="0.35">
      <c r="A3420" t="s">
        <v>3539</v>
      </c>
      <c r="B3420" t="s">
        <v>81</v>
      </c>
      <c r="C3420" t="s">
        <v>26</v>
      </c>
      <c r="D3420" t="s">
        <v>37</v>
      </c>
      <c r="E3420" t="s">
        <v>65</v>
      </c>
      <c r="F3420" s="1" t="s">
        <v>10155</v>
      </c>
      <c r="G3420" t="s">
        <v>76</v>
      </c>
      <c r="H3420">
        <v>1821</v>
      </c>
      <c r="I3420">
        <v>0.35</v>
      </c>
      <c r="J3420">
        <v>400.62</v>
      </c>
      <c r="K3420" t="s">
        <v>17</v>
      </c>
    </row>
    <row r="3421" spans="1:11" x14ac:dyDescent="0.35">
      <c r="A3421" t="s">
        <v>3540</v>
      </c>
      <c r="B3421" t="s">
        <v>139</v>
      </c>
      <c r="C3421" t="s">
        <v>63</v>
      </c>
      <c r="D3421" t="s">
        <v>87</v>
      </c>
      <c r="E3421" t="s">
        <v>65</v>
      </c>
      <c r="F3421" s="1">
        <v>42407</v>
      </c>
      <c r="G3421" t="s">
        <v>76</v>
      </c>
      <c r="H3421">
        <v>1830</v>
      </c>
      <c r="I3421">
        <v>0.1</v>
      </c>
      <c r="J3421">
        <v>823.5</v>
      </c>
      <c r="K3421" t="s">
        <v>17</v>
      </c>
    </row>
    <row r="3422" spans="1:11" x14ac:dyDescent="0.35">
      <c r="A3422" t="s">
        <v>3541</v>
      </c>
      <c r="B3422" t="s">
        <v>261</v>
      </c>
      <c r="C3422" t="s">
        <v>26</v>
      </c>
      <c r="D3422" t="s">
        <v>201</v>
      </c>
      <c r="E3422" t="s">
        <v>43</v>
      </c>
      <c r="F3422" s="1" t="s">
        <v>10208</v>
      </c>
      <c r="G3422" t="s">
        <v>76</v>
      </c>
      <c r="H3422">
        <v>2384</v>
      </c>
      <c r="I3422">
        <v>0.19</v>
      </c>
      <c r="J3422">
        <v>858.24</v>
      </c>
      <c r="K3422" t="s">
        <v>17</v>
      </c>
    </row>
    <row r="3423" spans="1:11" x14ac:dyDescent="0.35">
      <c r="A3423" t="s">
        <v>3542</v>
      </c>
      <c r="B3423" t="s">
        <v>31</v>
      </c>
      <c r="C3423" t="s">
        <v>13</v>
      </c>
      <c r="D3423" t="s">
        <v>14</v>
      </c>
      <c r="E3423" t="s">
        <v>55</v>
      </c>
      <c r="F3423" s="1">
        <v>43350</v>
      </c>
      <c r="G3423" t="s">
        <v>76</v>
      </c>
      <c r="H3423">
        <v>674</v>
      </c>
      <c r="I3423">
        <v>0.21</v>
      </c>
      <c r="J3423">
        <v>249.38</v>
      </c>
      <c r="K3423" t="s">
        <v>17</v>
      </c>
    </row>
    <row r="3424" spans="1:11" x14ac:dyDescent="0.35">
      <c r="A3424" t="s">
        <v>3543</v>
      </c>
      <c r="B3424" t="s">
        <v>234</v>
      </c>
      <c r="C3424" t="s">
        <v>63</v>
      </c>
      <c r="D3424" t="s">
        <v>75</v>
      </c>
      <c r="E3424" t="s">
        <v>128</v>
      </c>
      <c r="F3424" s="1">
        <v>43101</v>
      </c>
      <c r="G3424" t="s">
        <v>76</v>
      </c>
      <c r="H3424">
        <v>2245</v>
      </c>
      <c r="I3424">
        <v>0.18</v>
      </c>
      <c r="J3424">
        <v>606.15</v>
      </c>
      <c r="K3424" t="s">
        <v>17</v>
      </c>
    </row>
    <row r="3425" spans="1:11" x14ac:dyDescent="0.35">
      <c r="A3425" t="s">
        <v>3544</v>
      </c>
      <c r="B3425" t="s">
        <v>174</v>
      </c>
      <c r="C3425" t="s">
        <v>63</v>
      </c>
      <c r="D3425" t="s">
        <v>87</v>
      </c>
      <c r="E3425" t="s">
        <v>43</v>
      </c>
      <c r="F3425" s="1">
        <v>43050</v>
      </c>
      <c r="G3425" t="s">
        <v>76</v>
      </c>
      <c r="H3425">
        <v>1748</v>
      </c>
      <c r="I3425">
        <v>0.14000000000000001</v>
      </c>
      <c r="J3425">
        <v>349.6</v>
      </c>
      <c r="K3425" t="s">
        <v>17</v>
      </c>
    </row>
    <row r="3426" spans="1:11" x14ac:dyDescent="0.35">
      <c r="A3426" t="s">
        <v>3545</v>
      </c>
      <c r="B3426" t="s">
        <v>130</v>
      </c>
      <c r="C3426" t="s">
        <v>26</v>
      </c>
      <c r="D3426" t="s">
        <v>27</v>
      </c>
      <c r="E3426" t="s">
        <v>149</v>
      </c>
      <c r="F3426" s="1" t="s">
        <v>10477</v>
      </c>
      <c r="G3426" t="s">
        <v>76</v>
      </c>
      <c r="H3426">
        <v>1422</v>
      </c>
      <c r="I3426">
        <v>0.11</v>
      </c>
      <c r="J3426">
        <v>142.19999999999999</v>
      </c>
      <c r="K3426" t="s">
        <v>17</v>
      </c>
    </row>
    <row r="3427" spans="1:11" x14ac:dyDescent="0.35">
      <c r="A3427" t="s">
        <v>3546</v>
      </c>
      <c r="B3427" t="s">
        <v>156</v>
      </c>
      <c r="C3427" t="s">
        <v>26</v>
      </c>
      <c r="D3427" t="s">
        <v>94</v>
      </c>
      <c r="E3427" t="s">
        <v>149</v>
      </c>
      <c r="F3427" s="1" t="s">
        <v>10470</v>
      </c>
      <c r="G3427" t="s">
        <v>76</v>
      </c>
      <c r="H3427">
        <v>1116</v>
      </c>
      <c r="I3427">
        <v>0.17</v>
      </c>
      <c r="J3427">
        <v>111.6</v>
      </c>
      <c r="K3427" t="s">
        <v>17</v>
      </c>
    </row>
    <row r="3428" spans="1:11" x14ac:dyDescent="0.35">
      <c r="A3428" t="s">
        <v>3547</v>
      </c>
      <c r="B3428" t="s">
        <v>137</v>
      </c>
      <c r="C3428" t="s">
        <v>20</v>
      </c>
      <c r="D3428" t="s">
        <v>21</v>
      </c>
      <c r="E3428" t="s">
        <v>140</v>
      </c>
      <c r="F3428" s="1">
        <v>42493</v>
      </c>
      <c r="G3428" t="s">
        <v>76</v>
      </c>
      <c r="H3428">
        <v>1583</v>
      </c>
      <c r="I3428">
        <v>0.25</v>
      </c>
      <c r="J3428">
        <v>364.09</v>
      </c>
      <c r="K3428" t="s">
        <v>17</v>
      </c>
    </row>
    <row r="3429" spans="1:11" x14ac:dyDescent="0.35">
      <c r="A3429" t="s">
        <v>3548</v>
      </c>
      <c r="B3429" t="s">
        <v>42</v>
      </c>
      <c r="C3429" t="s">
        <v>63</v>
      </c>
      <c r="D3429" t="s">
        <v>75</v>
      </c>
      <c r="E3429" t="s">
        <v>128</v>
      </c>
      <c r="F3429" s="1">
        <v>42501</v>
      </c>
      <c r="G3429" t="s">
        <v>76</v>
      </c>
      <c r="H3429">
        <v>1829</v>
      </c>
      <c r="I3429">
        <v>0.13</v>
      </c>
      <c r="J3429">
        <v>292.64</v>
      </c>
      <c r="K3429" t="s">
        <v>17</v>
      </c>
    </row>
    <row r="3430" spans="1:11" x14ac:dyDescent="0.35">
      <c r="A3430" t="s">
        <v>3549</v>
      </c>
      <c r="B3430" t="s">
        <v>139</v>
      </c>
      <c r="C3430" t="s">
        <v>26</v>
      </c>
      <c r="D3430" t="s">
        <v>201</v>
      </c>
      <c r="E3430" t="s">
        <v>55</v>
      </c>
      <c r="F3430" s="1" t="s">
        <v>10686</v>
      </c>
      <c r="G3430" t="s">
        <v>76</v>
      </c>
      <c r="H3430">
        <v>1339</v>
      </c>
      <c r="I3430">
        <v>0.34</v>
      </c>
      <c r="J3430">
        <v>361.53</v>
      </c>
      <c r="K3430" t="s">
        <v>17</v>
      </c>
    </row>
    <row r="3431" spans="1:11" x14ac:dyDescent="0.35">
      <c r="A3431" t="s">
        <v>3550</v>
      </c>
      <c r="B3431" t="s">
        <v>108</v>
      </c>
      <c r="C3431" t="s">
        <v>32</v>
      </c>
      <c r="D3431" t="s">
        <v>97</v>
      </c>
      <c r="E3431" t="s">
        <v>117</v>
      </c>
      <c r="F3431" s="1">
        <v>42225</v>
      </c>
      <c r="G3431" t="s">
        <v>76</v>
      </c>
      <c r="H3431">
        <v>2002</v>
      </c>
      <c r="I3431">
        <v>0.32</v>
      </c>
      <c r="J3431">
        <v>540.54</v>
      </c>
      <c r="K3431" t="s">
        <v>17</v>
      </c>
    </row>
    <row r="3432" spans="1:11" x14ac:dyDescent="0.35">
      <c r="A3432" t="s">
        <v>3551</v>
      </c>
      <c r="B3432" t="s">
        <v>139</v>
      </c>
      <c r="C3432" t="s">
        <v>20</v>
      </c>
      <c r="D3432" t="s">
        <v>21</v>
      </c>
      <c r="E3432" t="s">
        <v>51</v>
      </c>
      <c r="F3432" s="1" t="s">
        <v>10556</v>
      </c>
      <c r="G3432" t="s">
        <v>76</v>
      </c>
      <c r="H3432">
        <v>1797</v>
      </c>
      <c r="I3432">
        <v>0.11</v>
      </c>
      <c r="J3432">
        <v>718.8</v>
      </c>
      <c r="K3432" t="s">
        <v>17</v>
      </c>
    </row>
    <row r="3433" spans="1:11" x14ac:dyDescent="0.35">
      <c r="A3433" t="s">
        <v>3552</v>
      </c>
      <c r="B3433" t="s">
        <v>74</v>
      </c>
      <c r="C3433" t="s">
        <v>26</v>
      </c>
      <c r="D3433" t="s">
        <v>27</v>
      </c>
      <c r="E3433" t="s">
        <v>128</v>
      </c>
      <c r="F3433" s="1" t="s">
        <v>10277</v>
      </c>
      <c r="G3433" t="s">
        <v>76</v>
      </c>
      <c r="H3433">
        <v>1987</v>
      </c>
      <c r="I3433">
        <v>0.14000000000000001</v>
      </c>
      <c r="J3433">
        <v>556.36</v>
      </c>
      <c r="K3433" t="s">
        <v>17</v>
      </c>
    </row>
    <row r="3434" spans="1:11" x14ac:dyDescent="0.35">
      <c r="A3434" t="s">
        <v>3553</v>
      </c>
      <c r="B3434" t="s">
        <v>174</v>
      </c>
      <c r="C3434" t="s">
        <v>63</v>
      </c>
      <c r="D3434" t="s">
        <v>64</v>
      </c>
      <c r="E3434" t="s">
        <v>117</v>
      </c>
      <c r="F3434" s="1">
        <v>42799</v>
      </c>
      <c r="G3434" t="s">
        <v>76</v>
      </c>
      <c r="H3434">
        <v>1260</v>
      </c>
      <c r="I3434">
        <v>0.21</v>
      </c>
      <c r="J3434">
        <v>327.60000000000002</v>
      </c>
      <c r="K3434" t="s">
        <v>17</v>
      </c>
    </row>
    <row r="3435" spans="1:11" x14ac:dyDescent="0.35">
      <c r="A3435" t="s">
        <v>3554</v>
      </c>
      <c r="B3435" t="s">
        <v>12</v>
      </c>
      <c r="C3435" t="s">
        <v>58</v>
      </c>
      <c r="D3435" t="s">
        <v>68</v>
      </c>
      <c r="E3435" t="s">
        <v>38</v>
      </c>
      <c r="F3435" s="1" t="s">
        <v>10120</v>
      </c>
      <c r="G3435" t="s">
        <v>76</v>
      </c>
      <c r="H3435">
        <v>1492</v>
      </c>
      <c r="I3435">
        <v>0.24</v>
      </c>
      <c r="J3435">
        <v>134.28</v>
      </c>
      <c r="K3435" t="s">
        <v>17</v>
      </c>
    </row>
    <row r="3436" spans="1:11" x14ac:dyDescent="0.35">
      <c r="A3436" t="s">
        <v>3555</v>
      </c>
      <c r="B3436" t="s">
        <v>122</v>
      </c>
      <c r="C3436" t="s">
        <v>26</v>
      </c>
      <c r="D3436" t="s">
        <v>27</v>
      </c>
      <c r="E3436" t="s">
        <v>65</v>
      </c>
      <c r="F3436" s="1">
        <v>43199</v>
      </c>
      <c r="G3436" t="s">
        <v>76</v>
      </c>
      <c r="H3436">
        <v>2068</v>
      </c>
      <c r="I3436">
        <v>0.17</v>
      </c>
      <c r="J3436">
        <v>124.08</v>
      </c>
      <c r="K3436" t="s">
        <v>17</v>
      </c>
    </row>
    <row r="3437" spans="1:11" x14ac:dyDescent="0.35">
      <c r="A3437" t="s">
        <v>3556</v>
      </c>
      <c r="B3437" t="s">
        <v>71</v>
      </c>
      <c r="C3437" t="s">
        <v>26</v>
      </c>
      <c r="D3437" t="s">
        <v>37</v>
      </c>
      <c r="E3437" t="s">
        <v>38</v>
      </c>
      <c r="F3437" s="1">
        <v>42709</v>
      </c>
      <c r="G3437" t="s">
        <v>76</v>
      </c>
      <c r="H3437">
        <v>1898</v>
      </c>
      <c r="I3437">
        <v>0.15</v>
      </c>
      <c r="J3437">
        <v>474.5</v>
      </c>
      <c r="K3437" t="s">
        <v>17</v>
      </c>
    </row>
    <row r="3438" spans="1:11" x14ac:dyDescent="0.35">
      <c r="A3438" t="s">
        <v>3557</v>
      </c>
      <c r="B3438" t="s">
        <v>62</v>
      </c>
      <c r="C3438" t="s">
        <v>49</v>
      </c>
      <c r="D3438" t="s">
        <v>205</v>
      </c>
      <c r="E3438" t="s">
        <v>149</v>
      </c>
      <c r="F3438" s="1" t="s">
        <v>10407</v>
      </c>
      <c r="G3438" t="s">
        <v>76</v>
      </c>
      <c r="H3438">
        <v>2469</v>
      </c>
      <c r="I3438">
        <v>0.28999999999999998</v>
      </c>
      <c r="J3438">
        <v>1111.05</v>
      </c>
      <c r="K3438" t="s">
        <v>17</v>
      </c>
    </row>
    <row r="3439" spans="1:11" x14ac:dyDescent="0.35">
      <c r="A3439" t="s">
        <v>3558</v>
      </c>
      <c r="B3439" t="s">
        <v>146</v>
      </c>
      <c r="C3439" t="s">
        <v>58</v>
      </c>
      <c r="D3439" t="s">
        <v>112</v>
      </c>
      <c r="E3439" t="s">
        <v>28</v>
      </c>
      <c r="F3439" s="1" t="s">
        <v>10485</v>
      </c>
      <c r="G3439" t="s">
        <v>76</v>
      </c>
      <c r="H3439">
        <v>2372</v>
      </c>
      <c r="I3439">
        <v>0.2</v>
      </c>
      <c r="J3439">
        <v>1067.4000000000001</v>
      </c>
      <c r="K3439" t="s">
        <v>17</v>
      </c>
    </row>
    <row r="3440" spans="1:11" x14ac:dyDescent="0.35">
      <c r="A3440" t="s">
        <v>3559</v>
      </c>
      <c r="B3440" t="s">
        <v>71</v>
      </c>
      <c r="C3440" t="s">
        <v>20</v>
      </c>
      <c r="D3440" t="s">
        <v>91</v>
      </c>
      <c r="E3440" t="s">
        <v>51</v>
      </c>
      <c r="F3440" s="1" t="s">
        <v>10147</v>
      </c>
      <c r="G3440" t="s">
        <v>76</v>
      </c>
      <c r="H3440">
        <v>548</v>
      </c>
      <c r="I3440">
        <v>0.3</v>
      </c>
      <c r="J3440">
        <v>65.760000000000005</v>
      </c>
      <c r="K3440" t="s">
        <v>17</v>
      </c>
    </row>
    <row r="3441" spans="1:11" x14ac:dyDescent="0.35">
      <c r="A3441" t="s">
        <v>3560</v>
      </c>
      <c r="B3441" t="s">
        <v>81</v>
      </c>
      <c r="C3441" t="s">
        <v>20</v>
      </c>
      <c r="D3441" t="s">
        <v>21</v>
      </c>
      <c r="E3441" t="s">
        <v>15</v>
      </c>
      <c r="F3441" s="1">
        <v>42196</v>
      </c>
      <c r="G3441" t="s">
        <v>76</v>
      </c>
      <c r="H3441">
        <v>1795</v>
      </c>
      <c r="I3441">
        <v>0.15</v>
      </c>
      <c r="J3441">
        <v>789.8</v>
      </c>
      <c r="K3441" t="s">
        <v>17</v>
      </c>
    </row>
    <row r="3442" spans="1:11" x14ac:dyDescent="0.35">
      <c r="A3442" t="s">
        <v>3561</v>
      </c>
      <c r="B3442" t="s">
        <v>25</v>
      </c>
      <c r="C3442" t="s">
        <v>58</v>
      </c>
      <c r="D3442" t="s">
        <v>112</v>
      </c>
      <c r="E3442" t="s">
        <v>149</v>
      </c>
      <c r="F3442" s="1" t="s">
        <v>10687</v>
      </c>
      <c r="G3442" t="s">
        <v>76</v>
      </c>
      <c r="H3442">
        <v>977</v>
      </c>
      <c r="I3442">
        <v>0.35</v>
      </c>
      <c r="J3442">
        <v>97.7</v>
      </c>
      <c r="K3442" t="s">
        <v>17</v>
      </c>
    </row>
    <row r="3443" spans="1:11" x14ac:dyDescent="0.35">
      <c r="A3443" t="s">
        <v>3562</v>
      </c>
      <c r="B3443" t="s">
        <v>197</v>
      </c>
      <c r="C3443" t="s">
        <v>58</v>
      </c>
      <c r="D3443" t="s">
        <v>112</v>
      </c>
      <c r="E3443" t="s">
        <v>149</v>
      </c>
      <c r="F3443" s="1">
        <v>43162</v>
      </c>
      <c r="G3443" t="s">
        <v>76</v>
      </c>
      <c r="H3443">
        <v>2396</v>
      </c>
      <c r="I3443">
        <v>0.11</v>
      </c>
      <c r="J3443">
        <v>814.64</v>
      </c>
      <c r="K3443" t="s">
        <v>17</v>
      </c>
    </row>
    <row r="3444" spans="1:11" x14ac:dyDescent="0.35">
      <c r="A3444" t="s">
        <v>3563</v>
      </c>
      <c r="B3444" t="s">
        <v>36</v>
      </c>
      <c r="C3444" t="s">
        <v>58</v>
      </c>
      <c r="D3444" t="s">
        <v>112</v>
      </c>
      <c r="E3444" t="s">
        <v>140</v>
      </c>
      <c r="F3444" s="1">
        <v>42319</v>
      </c>
      <c r="G3444" t="s">
        <v>76</v>
      </c>
      <c r="H3444">
        <v>2099</v>
      </c>
      <c r="I3444">
        <v>0.12</v>
      </c>
      <c r="J3444">
        <v>860.59</v>
      </c>
      <c r="K3444" t="s">
        <v>17</v>
      </c>
    </row>
    <row r="3445" spans="1:11" x14ac:dyDescent="0.35">
      <c r="A3445" t="s">
        <v>3564</v>
      </c>
      <c r="B3445" t="s">
        <v>19</v>
      </c>
      <c r="C3445" t="s">
        <v>49</v>
      </c>
      <c r="D3445" t="s">
        <v>205</v>
      </c>
      <c r="E3445" t="s">
        <v>22</v>
      </c>
      <c r="F3445" s="1" t="s">
        <v>10271</v>
      </c>
      <c r="G3445" t="s">
        <v>76</v>
      </c>
      <c r="H3445">
        <v>1211</v>
      </c>
      <c r="I3445">
        <v>0.34</v>
      </c>
      <c r="J3445">
        <v>435.96</v>
      </c>
      <c r="K3445" t="s">
        <v>17</v>
      </c>
    </row>
    <row r="3446" spans="1:11" x14ac:dyDescent="0.35">
      <c r="A3446" t="s">
        <v>3565</v>
      </c>
      <c r="B3446" t="s">
        <v>74</v>
      </c>
      <c r="C3446" t="s">
        <v>13</v>
      </c>
      <c r="D3446" t="s">
        <v>14</v>
      </c>
      <c r="E3446" t="s">
        <v>140</v>
      </c>
      <c r="F3446" s="1" t="s">
        <v>10452</v>
      </c>
      <c r="G3446" t="s">
        <v>76</v>
      </c>
      <c r="H3446">
        <v>983</v>
      </c>
      <c r="I3446">
        <v>0.12</v>
      </c>
      <c r="J3446">
        <v>206.43</v>
      </c>
      <c r="K3446" t="s">
        <v>17</v>
      </c>
    </row>
    <row r="3447" spans="1:11" x14ac:dyDescent="0.35">
      <c r="A3447" t="s">
        <v>3566</v>
      </c>
      <c r="B3447" t="s">
        <v>135</v>
      </c>
      <c r="C3447" t="s">
        <v>63</v>
      </c>
      <c r="D3447" t="s">
        <v>75</v>
      </c>
      <c r="E3447" t="s">
        <v>69</v>
      </c>
      <c r="F3447" s="1">
        <v>42525</v>
      </c>
      <c r="G3447" t="s">
        <v>76</v>
      </c>
      <c r="H3447">
        <v>2183</v>
      </c>
      <c r="I3447">
        <v>0.17</v>
      </c>
      <c r="J3447">
        <v>283.79000000000002</v>
      </c>
      <c r="K3447" t="s">
        <v>17</v>
      </c>
    </row>
    <row r="3448" spans="1:11" x14ac:dyDescent="0.35">
      <c r="A3448" t="s">
        <v>3567</v>
      </c>
      <c r="B3448" t="s">
        <v>31</v>
      </c>
      <c r="C3448" t="s">
        <v>32</v>
      </c>
      <c r="D3448" t="s">
        <v>153</v>
      </c>
      <c r="E3448" t="s">
        <v>28</v>
      </c>
      <c r="F3448" s="1" t="s">
        <v>10673</v>
      </c>
      <c r="G3448" t="s">
        <v>76</v>
      </c>
      <c r="H3448">
        <v>1601</v>
      </c>
      <c r="I3448">
        <v>0.3</v>
      </c>
      <c r="J3448">
        <v>688.43</v>
      </c>
      <c r="K3448" t="s">
        <v>17</v>
      </c>
    </row>
    <row r="3449" spans="1:11" x14ac:dyDescent="0.35">
      <c r="A3449" t="s">
        <v>3568</v>
      </c>
      <c r="B3449" t="s">
        <v>114</v>
      </c>
      <c r="C3449" t="s">
        <v>13</v>
      </c>
      <c r="D3449" t="s">
        <v>79</v>
      </c>
      <c r="E3449" t="s">
        <v>22</v>
      </c>
      <c r="F3449" s="1" t="s">
        <v>10370</v>
      </c>
      <c r="G3449" t="s">
        <v>76</v>
      </c>
      <c r="H3449">
        <v>2254</v>
      </c>
      <c r="I3449">
        <v>0.28999999999999998</v>
      </c>
      <c r="J3449">
        <v>946.68</v>
      </c>
      <c r="K3449" t="s">
        <v>17</v>
      </c>
    </row>
    <row r="3450" spans="1:11" x14ac:dyDescent="0.35">
      <c r="A3450" t="s">
        <v>3569</v>
      </c>
      <c r="B3450" t="s">
        <v>86</v>
      </c>
      <c r="C3450" t="s">
        <v>63</v>
      </c>
      <c r="D3450" t="s">
        <v>87</v>
      </c>
      <c r="E3450" t="s">
        <v>123</v>
      </c>
      <c r="F3450" s="1" t="s">
        <v>10303</v>
      </c>
      <c r="G3450" t="s">
        <v>76</v>
      </c>
      <c r="H3450">
        <v>1990</v>
      </c>
      <c r="I3450">
        <v>0.35</v>
      </c>
      <c r="J3450">
        <v>477.6</v>
      </c>
      <c r="K3450" t="s">
        <v>17</v>
      </c>
    </row>
    <row r="3451" spans="1:11" x14ac:dyDescent="0.35">
      <c r="A3451" t="s">
        <v>3570</v>
      </c>
      <c r="B3451" t="s">
        <v>156</v>
      </c>
      <c r="C3451" t="s">
        <v>58</v>
      </c>
      <c r="D3451" t="s">
        <v>68</v>
      </c>
      <c r="E3451" t="s">
        <v>140</v>
      </c>
      <c r="F3451" s="1">
        <v>43355</v>
      </c>
      <c r="G3451" t="s">
        <v>76</v>
      </c>
      <c r="H3451">
        <v>1738</v>
      </c>
      <c r="I3451">
        <v>0.26</v>
      </c>
      <c r="J3451">
        <v>677.82</v>
      </c>
      <c r="K3451" t="s">
        <v>17</v>
      </c>
    </row>
    <row r="3452" spans="1:11" x14ac:dyDescent="0.35">
      <c r="A3452" t="s">
        <v>3571</v>
      </c>
      <c r="B3452" t="s">
        <v>263</v>
      </c>
      <c r="C3452" t="s">
        <v>20</v>
      </c>
      <c r="D3452" t="s">
        <v>91</v>
      </c>
      <c r="E3452" t="s">
        <v>84</v>
      </c>
      <c r="F3452" s="1">
        <v>43445</v>
      </c>
      <c r="G3452" t="s">
        <v>76</v>
      </c>
      <c r="H3452">
        <v>1185</v>
      </c>
      <c r="I3452">
        <v>0.21</v>
      </c>
      <c r="J3452">
        <v>414.75</v>
      </c>
      <c r="K3452" t="s">
        <v>17</v>
      </c>
    </row>
    <row r="3453" spans="1:11" x14ac:dyDescent="0.35">
      <c r="A3453" t="s">
        <v>3572</v>
      </c>
      <c r="B3453" t="s">
        <v>86</v>
      </c>
      <c r="C3453" t="s">
        <v>13</v>
      </c>
      <c r="D3453" t="s">
        <v>195</v>
      </c>
      <c r="E3453" t="s">
        <v>22</v>
      </c>
      <c r="F3453" s="1" t="s">
        <v>10487</v>
      </c>
      <c r="G3453" t="s">
        <v>76</v>
      </c>
      <c r="H3453">
        <v>1957</v>
      </c>
      <c r="I3453">
        <v>0.18</v>
      </c>
      <c r="J3453">
        <v>763.23</v>
      </c>
      <c r="K3453" t="s">
        <v>17</v>
      </c>
    </row>
    <row r="3454" spans="1:11" x14ac:dyDescent="0.35">
      <c r="A3454" t="s">
        <v>3573</v>
      </c>
      <c r="B3454" t="s">
        <v>108</v>
      </c>
      <c r="C3454" t="s">
        <v>58</v>
      </c>
      <c r="D3454" t="s">
        <v>112</v>
      </c>
      <c r="E3454" t="s">
        <v>72</v>
      </c>
      <c r="F3454" s="1" t="s">
        <v>10277</v>
      </c>
      <c r="G3454" t="s">
        <v>76</v>
      </c>
      <c r="H3454">
        <v>1059</v>
      </c>
      <c r="I3454">
        <v>0.31</v>
      </c>
      <c r="J3454">
        <v>391.83</v>
      </c>
      <c r="K3454" t="s">
        <v>17</v>
      </c>
    </row>
    <row r="3455" spans="1:11" x14ac:dyDescent="0.35">
      <c r="A3455" t="s">
        <v>3574</v>
      </c>
      <c r="B3455" t="s">
        <v>67</v>
      </c>
      <c r="C3455" t="s">
        <v>26</v>
      </c>
      <c r="D3455" t="s">
        <v>37</v>
      </c>
      <c r="E3455" t="s">
        <v>72</v>
      </c>
      <c r="F3455" s="1" t="s">
        <v>10355</v>
      </c>
      <c r="G3455" t="s">
        <v>76</v>
      </c>
      <c r="H3455">
        <v>907</v>
      </c>
      <c r="I3455">
        <v>0.22</v>
      </c>
      <c r="J3455">
        <v>163.26</v>
      </c>
      <c r="K3455" t="s">
        <v>17</v>
      </c>
    </row>
    <row r="3456" spans="1:11" x14ac:dyDescent="0.35">
      <c r="A3456" t="s">
        <v>3575</v>
      </c>
      <c r="B3456" t="s">
        <v>111</v>
      </c>
      <c r="C3456" t="s">
        <v>32</v>
      </c>
      <c r="D3456" t="s">
        <v>153</v>
      </c>
      <c r="E3456" t="s">
        <v>163</v>
      </c>
      <c r="F3456" s="1" t="s">
        <v>10688</v>
      </c>
      <c r="G3456" t="s">
        <v>76</v>
      </c>
      <c r="H3456">
        <v>1090</v>
      </c>
      <c r="I3456">
        <v>0.28999999999999998</v>
      </c>
      <c r="J3456">
        <v>305.2</v>
      </c>
      <c r="K3456" t="s">
        <v>17</v>
      </c>
    </row>
    <row r="3457" spans="1:11" x14ac:dyDescent="0.35">
      <c r="A3457" t="s">
        <v>3576</v>
      </c>
      <c r="B3457" t="s">
        <v>204</v>
      </c>
      <c r="C3457" t="s">
        <v>32</v>
      </c>
      <c r="D3457" t="s">
        <v>33</v>
      </c>
      <c r="E3457" t="s">
        <v>51</v>
      </c>
      <c r="F3457" s="1" t="s">
        <v>10271</v>
      </c>
      <c r="G3457" t="s">
        <v>76</v>
      </c>
      <c r="H3457">
        <v>1845</v>
      </c>
      <c r="I3457">
        <v>0.26</v>
      </c>
      <c r="J3457">
        <v>645.75</v>
      </c>
      <c r="K3457" t="s">
        <v>17</v>
      </c>
    </row>
    <row r="3458" spans="1:11" x14ac:dyDescent="0.35">
      <c r="A3458" t="s">
        <v>3577</v>
      </c>
      <c r="B3458" t="s">
        <v>137</v>
      </c>
      <c r="C3458" t="s">
        <v>20</v>
      </c>
      <c r="D3458" t="s">
        <v>21</v>
      </c>
      <c r="E3458" t="s">
        <v>22</v>
      </c>
      <c r="F3458" s="1" t="s">
        <v>10271</v>
      </c>
      <c r="G3458" t="s">
        <v>76</v>
      </c>
      <c r="H3458">
        <v>667</v>
      </c>
      <c r="I3458">
        <v>0.18</v>
      </c>
      <c r="J3458">
        <v>193.43</v>
      </c>
      <c r="K3458" t="s">
        <v>17</v>
      </c>
    </row>
    <row r="3459" spans="1:11" x14ac:dyDescent="0.35">
      <c r="A3459" t="s">
        <v>3578</v>
      </c>
      <c r="B3459" t="s">
        <v>36</v>
      </c>
      <c r="C3459" t="s">
        <v>63</v>
      </c>
      <c r="D3459" t="s">
        <v>87</v>
      </c>
      <c r="E3459" t="s">
        <v>117</v>
      </c>
      <c r="F3459" s="1" t="s">
        <v>10601</v>
      </c>
      <c r="G3459" t="s">
        <v>76</v>
      </c>
      <c r="H3459">
        <v>1462</v>
      </c>
      <c r="I3459">
        <v>0.28000000000000003</v>
      </c>
      <c r="J3459">
        <v>292.39999999999998</v>
      </c>
      <c r="K3459" t="s">
        <v>17</v>
      </c>
    </row>
    <row r="3460" spans="1:11" x14ac:dyDescent="0.35">
      <c r="A3460" t="s">
        <v>3579</v>
      </c>
      <c r="B3460" t="s">
        <v>67</v>
      </c>
      <c r="C3460" t="s">
        <v>32</v>
      </c>
      <c r="D3460" t="s">
        <v>46</v>
      </c>
      <c r="E3460" t="s">
        <v>55</v>
      </c>
      <c r="F3460" s="1">
        <v>42799</v>
      </c>
      <c r="G3460" t="s">
        <v>76</v>
      </c>
      <c r="H3460">
        <v>1212</v>
      </c>
      <c r="I3460">
        <v>0.1</v>
      </c>
      <c r="J3460">
        <v>484.8</v>
      </c>
      <c r="K3460" t="s">
        <v>17</v>
      </c>
    </row>
    <row r="3461" spans="1:11" x14ac:dyDescent="0.35">
      <c r="A3461" t="s">
        <v>3580</v>
      </c>
      <c r="B3461" t="s">
        <v>42</v>
      </c>
      <c r="C3461" t="s">
        <v>26</v>
      </c>
      <c r="D3461" t="s">
        <v>94</v>
      </c>
      <c r="E3461" t="s">
        <v>149</v>
      </c>
      <c r="F3461" s="1">
        <v>42319</v>
      </c>
      <c r="G3461" t="s">
        <v>76</v>
      </c>
      <c r="H3461">
        <v>739</v>
      </c>
      <c r="I3461">
        <v>0.12</v>
      </c>
      <c r="J3461">
        <v>88.68</v>
      </c>
      <c r="K3461" t="s">
        <v>17</v>
      </c>
    </row>
    <row r="3462" spans="1:11" x14ac:dyDescent="0.35">
      <c r="A3462" t="s">
        <v>3581</v>
      </c>
      <c r="B3462" t="s">
        <v>74</v>
      </c>
      <c r="C3462" t="s">
        <v>58</v>
      </c>
      <c r="D3462" t="s">
        <v>59</v>
      </c>
      <c r="E3462" t="s">
        <v>69</v>
      </c>
      <c r="F3462" s="1" t="s">
        <v>10571</v>
      </c>
      <c r="G3462" t="s">
        <v>76</v>
      </c>
      <c r="H3462">
        <v>1228</v>
      </c>
      <c r="I3462">
        <v>0.14000000000000001</v>
      </c>
      <c r="J3462">
        <v>319.27999999999997</v>
      </c>
      <c r="K3462" t="s">
        <v>17</v>
      </c>
    </row>
    <row r="3463" spans="1:11" x14ac:dyDescent="0.35">
      <c r="A3463" t="s">
        <v>3582</v>
      </c>
      <c r="B3463" t="s">
        <v>261</v>
      </c>
      <c r="C3463" t="s">
        <v>58</v>
      </c>
      <c r="D3463" t="s">
        <v>68</v>
      </c>
      <c r="E3463" t="s">
        <v>47</v>
      </c>
      <c r="F3463" s="1" t="s">
        <v>10560</v>
      </c>
      <c r="G3463" t="s">
        <v>76</v>
      </c>
      <c r="H3463">
        <v>1477</v>
      </c>
      <c r="I3463">
        <v>0.15</v>
      </c>
      <c r="J3463">
        <v>132.93</v>
      </c>
      <c r="K3463" t="s">
        <v>17</v>
      </c>
    </row>
    <row r="3464" spans="1:11" x14ac:dyDescent="0.35">
      <c r="A3464" t="s">
        <v>3583</v>
      </c>
      <c r="B3464" t="s">
        <v>159</v>
      </c>
      <c r="C3464" t="s">
        <v>58</v>
      </c>
      <c r="D3464" t="s">
        <v>112</v>
      </c>
      <c r="E3464" t="s">
        <v>166</v>
      </c>
      <c r="F3464" s="1" t="s">
        <v>10452</v>
      </c>
      <c r="G3464" t="s">
        <v>76</v>
      </c>
      <c r="H3464">
        <v>1435</v>
      </c>
      <c r="I3464">
        <v>0.32</v>
      </c>
      <c r="J3464">
        <v>545.29999999999995</v>
      </c>
      <c r="K3464" t="s">
        <v>17</v>
      </c>
    </row>
    <row r="3465" spans="1:11" x14ac:dyDescent="0.35">
      <c r="A3465" t="s">
        <v>3584</v>
      </c>
      <c r="B3465" t="s">
        <v>120</v>
      </c>
      <c r="C3465" t="s">
        <v>63</v>
      </c>
      <c r="D3465" t="s">
        <v>75</v>
      </c>
      <c r="E3465" t="s">
        <v>84</v>
      </c>
      <c r="F3465" s="1">
        <v>42588</v>
      </c>
      <c r="G3465" t="s">
        <v>76</v>
      </c>
      <c r="H3465">
        <v>1259</v>
      </c>
      <c r="I3465">
        <v>0.3</v>
      </c>
      <c r="J3465">
        <v>440.65</v>
      </c>
      <c r="K3465" t="s">
        <v>17</v>
      </c>
    </row>
    <row r="3466" spans="1:11" x14ac:dyDescent="0.35">
      <c r="A3466" t="s">
        <v>3585</v>
      </c>
      <c r="B3466" t="s">
        <v>139</v>
      </c>
      <c r="C3466" t="s">
        <v>49</v>
      </c>
      <c r="D3466" t="s">
        <v>54</v>
      </c>
      <c r="E3466" t="s">
        <v>123</v>
      </c>
      <c r="F3466" s="1" t="s">
        <v>10488</v>
      </c>
      <c r="G3466" t="s">
        <v>76</v>
      </c>
      <c r="H3466">
        <v>939</v>
      </c>
      <c r="I3466">
        <v>0.2</v>
      </c>
      <c r="J3466">
        <v>84.51</v>
      </c>
      <c r="K3466" t="s">
        <v>17</v>
      </c>
    </row>
    <row r="3467" spans="1:11" x14ac:dyDescent="0.35">
      <c r="A3467" t="s">
        <v>3586</v>
      </c>
      <c r="B3467" t="s">
        <v>111</v>
      </c>
      <c r="C3467" t="s">
        <v>26</v>
      </c>
      <c r="D3467" t="s">
        <v>94</v>
      </c>
      <c r="E3467" t="s">
        <v>88</v>
      </c>
      <c r="F3467" s="1" t="s">
        <v>10246</v>
      </c>
      <c r="G3467" t="s">
        <v>76</v>
      </c>
      <c r="H3467">
        <v>870</v>
      </c>
      <c r="I3467">
        <v>0.22</v>
      </c>
      <c r="J3467">
        <v>60.9</v>
      </c>
      <c r="K3467" t="s">
        <v>17</v>
      </c>
    </row>
    <row r="3468" spans="1:11" x14ac:dyDescent="0.35">
      <c r="A3468" t="s">
        <v>3587</v>
      </c>
      <c r="B3468" t="s">
        <v>211</v>
      </c>
      <c r="C3468" t="s">
        <v>26</v>
      </c>
      <c r="D3468" t="s">
        <v>201</v>
      </c>
      <c r="E3468" t="s">
        <v>22</v>
      </c>
      <c r="F3468" s="1" t="s">
        <v>10689</v>
      </c>
      <c r="G3468" t="s">
        <v>76</v>
      </c>
      <c r="H3468">
        <v>791</v>
      </c>
      <c r="I3468">
        <v>0.3</v>
      </c>
      <c r="J3468">
        <v>229.39</v>
      </c>
      <c r="K3468" t="s">
        <v>17</v>
      </c>
    </row>
    <row r="3469" spans="1:11" x14ac:dyDescent="0.35">
      <c r="A3469" t="s">
        <v>3588</v>
      </c>
      <c r="B3469" t="s">
        <v>90</v>
      </c>
      <c r="C3469" t="s">
        <v>32</v>
      </c>
      <c r="D3469" t="s">
        <v>46</v>
      </c>
      <c r="E3469" t="s">
        <v>149</v>
      </c>
      <c r="F3469" s="1" t="s">
        <v>10690</v>
      </c>
      <c r="G3469" t="s">
        <v>76</v>
      </c>
      <c r="H3469">
        <v>2490</v>
      </c>
      <c r="I3469">
        <v>0.24</v>
      </c>
      <c r="J3469">
        <v>1120.5</v>
      </c>
      <c r="K3469" t="s">
        <v>17</v>
      </c>
    </row>
    <row r="3470" spans="1:11" x14ac:dyDescent="0.35">
      <c r="A3470" t="s">
        <v>3589</v>
      </c>
      <c r="B3470" t="s">
        <v>67</v>
      </c>
      <c r="C3470" t="s">
        <v>32</v>
      </c>
      <c r="D3470" t="s">
        <v>46</v>
      </c>
      <c r="E3470" t="s">
        <v>117</v>
      </c>
      <c r="F3470" s="1">
        <v>42404</v>
      </c>
      <c r="G3470" t="s">
        <v>76</v>
      </c>
      <c r="H3470">
        <v>1180</v>
      </c>
      <c r="I3470">
        <v>0.16</v>
      </c>
      <c r="J3470">
        <v>483.8</v>
      </c>
      <c r="K3470" t="s">
        <v>17</v>
      </c>
    </row>
    <row r="3471" spans="1:11" x14ac:dyDescent="0.35">
      <c r="A3471" t="s">
        <v>3590</v>
      </c>
      <c r="B3471" t="s">
        <v>151</v>
      </c>
      <c r="C3471" t="s">
        <v>58</v>
      </c>
      <c r="D3471" t="s">
        <v>59</v>
      </c>
      <c r="E3471" t="s">
        <v>69</v>
      </c>
      <c r="F3471" s="1" t="s">
        <v>10377</v>
      </c>
      <c r="G3471" t="s">
        <v>76</v>
      </c>
      <c r="H3471">
        <v>2148</v>
      </c>
      <c r="I3471">
        <v>0.33</v>
      </c>
      <c r="J3471">
        <v>150.36000000000001</v>
      </c>
      <c r="K3471" t="s">
        <v>17</v>
      </c>
    </row>
    <row r="3472" spans="1:11" x14ac:dyDescent="0.35">
      <c r="A3472" t="s">
        <v>3591</v>
      </c>
      <c r="B3472" t="s">
        <v>204</v>
      </c>
      <c r="C3472" t="s">
        <v>13</v>
      </c>
      <c r="D3472" t="s">
        <v>195</v>
      </c>
      <c r="E3472" t="s">
        <v>117</v>
      </c>
      <c r="F3472" s="1">
        <v>43413</v>
      </c>
      <c r="G3472" t="s">
        <v>76</v>
      </c>
      <c r="H3472">
        <v>1815</v>
      </c>
      <c r="I3472">
        <v>0.23</v>
      </c>
      <c r="J3472">
        <v>471.9</v>
      </c>
      <c r="K3472" t="s">
        <v>17</v>
      </c>
    </row>
    <row r="3473" spans="1:11" x14ac:dyDescent="0.35">
      <c r="A3473" t="s">
        <v>3592</v>
      </c>
      <c r="B3473" t="s">
        <v>71</v>
      </c>
      <c r="C3473" t="s">
        <v>58</v>
      </c>
      <c r="D3473" t="s">
        <v>68</v>
      </c>
      <c r="E3473" t="s">
        <v>15</v>
      </c>
      <c r="F3473" s="1">
        <v>43345</v>
      </c>
      <c r="G3473" t="s">
        <v>76</v>
      </c>
      <c r="H3473">
        <v>559</v>
      </c>
      <c r="I3473">
        <v>0.21</v>
      </c>
      <c r="J3473">
        <v>100.62</v>
      </c>
      <c r="K3473" t="s">
        <v>17</v>
      </c>
    </row>
    <row r="3474" spans="1:11" x14ac:dyDescent="0.35">
      <c r="A3474" t="s">
        <v>3593</v>
      </c>
      <c r="B3474" t="s">
        <v>204</v>
      </c>
      <c r="C3474" t="s">
        <v>49</v>
      </c>
      <c r="D3474" t="s">
        <v>205</v>
      </c>
      <c r="E3474" t="s">
        <v>65</v>
      </c>
      <c r="F3474" s="1">
        <v>43101</v>
      </c>
      <c r="G3474" t="s">
        <v>76</v>
      </c>
      <c r="H3474">
        <v>2137</v>
      </c>
      <c r="I3474">
        <v>0.18</v>
      </c>
      <c r="J3474">
        <v>747.95</v>
      </c>
      <c r="K3474" t="s">
        <v>17</v>
      </c>
    </row>
    <row r="3475" spans="1:11" x14ac:dyDescent="0.35">
      <c r="A3475" t="s">
        <v>3594</v>
      </c>
      <c r="B3475" t="s">
        <v>191</v>
      </c>
      <c r="C3475" t="s">
        <v>49</v>
      </c>
      <c r="D3475" t="s">
        <v>50</v>
      </c>
      <c r="E3475" t="s">
        <v>28</v>
      </c>
      <c r="F3475" s="1" t="s">
        <v>10490</v>
      </c>
      <c r="G3475" t="s">
        <v>76</v>
      </c>
      <c r="H3475">
        <v>1904</v>
      </c>
      <c r="I3475">
        <v>0.27</v>
      </c>
      <c r="J3475">
        <v>95.2</v>
      </c>
      <c r="K3475" t="s">
        <v>17</v>
      </c>
    </row>
    <row r="3476" spans="1:11" x14ac:dyDescent="0.35">
      <c r="A3476" t="s">
        <v>3595</v>
      </c>
      <c r="B3476" t="s">
        <v>62</v>
      </c>
      <c r="C3476" t="s">
        <v>49</v>
      </c>
      <c r="D3476" t="s">
        <v>54</v>
      </c>
      <c r="E3476" t="s">
        <v>149</v>
      </c>
      <c r="F3476" s="1">
        <v>42891</v>
      </c>
      <c r="G3476" t="s">
        <v>76</v>
      </c>
      <c r="H3476">
        <v>1587</v>
      </c>
      <c r="I3476">
        <v>0.21</v>
      </c>
      <c r="J3476">
        <v>111.09</v>
      </c>
      <c r="K3476" t="s">
        <v>17</v>
      </c>
    </row>
    <row r="3477" spans="1:11" x14ac:dyDescent="0.35">
      <c r="A3477" t="s">
        <v>3596</v>
      </c>
      <c r="B3477" t="s">
        <v>57</v>
      </c>
      <c r="C3477" t="s">
        <v>20</v>
      </c>
      <c r="D3477" t="s">
        <v>21</v>
      </c>
      <c r="E3477" t="s">
        <v>34</v>
      </c>
      <c r="F3477" s="1">
        <v>42167</v>
      </c>
      <c r="G3477" t="s">
        <v>76</v>
      </c>
      <c r="H3477">
        <v>549</v>
      </c>
      <c r="I3477">
        <v>0.14000000000000001</v>
      </c>
      <c r="J3477">
        <v>142.74</v>
      </c>
      <c r="K3477" t="s">
        <v>17</v>
      </c>
    </row>
    <row r="3478" spans="1:11" x14ac:dyDescent="0.35">
      <c r="A3478" t="s">
        <v>3597</v>
      </c>
      <c r="B3478" t="s">
        <v>122</v>
      </c>
      <c r="C3478" t="s">
        <v>49</v>
      </c>
      <c r="D3478" t="s">
        <v>54</v>
      </c>
      <c r="E3478" t="s">
        <v>38</v>
      </c>
      <c r="F3478" s="1" t="s">
        <v>10482</v>
      </c>
      <c r="G3478" t="s">
        <v>76</v>
      </c>
      <c r="H3478">
        <v>1090</v>
      </c>
      <c r="I3478">
        <v>0.27</v>
      </c>
      <c r="J3478">
        <v>283.39999999999998</v>
      </c>
      <c r="K3478" t="s">
        <v>17</v>
      </c>
    </row>
    <row r="3479" spans="1:11" x14ac:dyDescent="0.35">
      <c r="A3479" t="s">
        <v>3598</v>
      </c>
      <c r="B3479" t="s">
        <v>146</v>
      </c>
      <c r="C3479" t="s">
        <v>49</v>
      </c>
      <c r="D3479" t="s">
        <v>205</v>
      </c>
      <c r="E3479" t="s">
        <v>72</v>
      </c>
      <c r="F3479" s="1" t="s">
        <v>10268</v>
      </c>
      <c r="G3479" t="s">
        <v>76</v>
      </c>
      <c r="H3479">
        <v>843</v>
      </c>
      <c r="I3479">
        <v>0.28000000000000003</v>
      </c>
      <c r="J3479">
        <v>75.87</v>
      </c>
      <c r="K3479" t="s">
        <v>17</v>
      </c>
    </row>
    <row r="3480" spans="1:11" x14ac:dyDescent="0.35">
      <c r="A3480" t="s">
        <v>3599</v>
      </c>
      <c r="B3480" t="s">
        <v>263</v>
      </c>
      <c r="C3480" t="s">
        <v>49</v>
      </c>
      <c r="D3480" t="s">
        <v>50</v>
      </c>
      <c r="E3480" t="s">
        <v>43</v>
      </c>
      <c r="F3480" s="1" t="s">
        <v>10471</v>
      </c>
      <c r="G3480" t="s">
        <v>76</v>
      </c>
      <c r="H3480">
        <v>924</v>
      </c>
      <c r="I3480">
        <v>0.18</v>
      </c>
      <c r="J3480">
        <v>147.84</v>
      </c>
      <c r="K3480" t="s">
        <v>17</v>
      </c>
    </row>
    <row r="3481" spans="1:11" x14ac:dyDescent="0.35">
      <c r="A3481" t="s">
        <v>3600</v>
      </c>
      <c r="B3481" t="s">
        <v>42</v>
      </c>
      <c r="C3481" t="s">
        <v>49</v>
      </c>
      <c r="D3481" t="s">
        <v>205</v>
      </c>
      <c r="E3481" t="s">
        <v>88</v>
      </c>
      <c r="F3481" s="1" t="s">
        <v>10691</v>
      </c>
      <c r="G3481" t="s">
        <v>76</v>
      </c>
      <c r="H3481">
        <v>2122</v>
      </c>
      <c r="I3481">
        <v>0.16</v>
      </c>
      <c r="J3481">
        <v>594.16</v>
      </c>
      <c r="K3481" t="s">
        <v>17</v>
      </c>
    </row>
    <row r="3482" spans="1:11" x14ac:dyDescent="0.35">
      <c r="A3482" t="s">
        <v>3601</v>
      </c>
      <c r="B3482" t="s">
        <v>156</v>
      </c>
      <c r="C3482" t="s">
        <v>26</v>
      </c>
      <c r="D3482" t="s">
        <v>37</v>
      </c>
      <c r="E3482" t="s">
        <v>149</v>
      </c>
      <c r="F3482" s="1" t="s">
        <v>10303</v>
      </c>
      <c r="G3482" t="s">
        <v>76</v>
      </c>
      <c r="H3482">
        <v>1743</v>
      </c>
      <c r="I3482">
        <v>0.2</v>
      </c>
      <c r="J3482">
        <v>784.35</v>
      </c>
      <c r="K3482" t="s">
        <v>17</v>
      </c>
    </row>
    <row r="3483" spans="1:11" x14ac:dyDescent="0.35">
      <c r="A3483" t="s">
        <v>3602</v>
      </c>
      <c r="B3483" t="s">
        <v>197</v>
      </c>
      <c r="C3483" t="s">
        <v>63</v>
      </c>
      <c r="D3483" t="s">
        <v>64</v>
      </c>
      <c r="E3483" t="s">
        <v>128</v>
      </c>
      <c r="F3483" s="1" t="s">
        <v>10272</v>
      </c>
      <c r="G3483" t="s">
        <v>76</v>
      </c>
      <c r="H3483">
        <v>742</v>
      </c>
      <c r="I3483">
        <v>0.22</v>
      </c>
      <c r="J3483">
        <v>267.12</v>
      </c>
      <c r="K3483" t="s">
        <v>17</v>
      </c>
    </row>
    <row r="3484" spans="1:11" x14ac:dyDescent="0.35">
      <c r="A3484" t="s">
        <v>3603</v>
      </c>
      <c r="B3484" t="s">
        <v>146</v>
      </c>
      <c r="C3484" t="s">
        <v>49</v>
      </c>
      <c r="D3484" t="s">
        <v>54</v>
      </c>
      <c r="E3484" t="s">
        <v>117</v>
      </c>
      <c r="F3484" s="1" t="s">
        <v>10277</v>
      </c>
      <c r="G3484" t="s">
        <v>76</v>
      </c>
      <c r="H3484">
        <v>1770</v>
      </c>
      <c r="I3484">
        <v>0.26</v>
      </c>
      <c r="J3484">
        <v>106.2</v>
      </c>
      <c r="K3484" t="s">
        <v>17</v>
      </c>
    </row>
    <row r="3485" spans="1:11" x14ac:dyDescent="0.35">
      <c r="A3485" t="s">
        <v>3604</v>
      </c>
      <c r="B3485" t="s">
        <v>182</v>
      </c>
      <c r="C3485" t="s">
        <v>58</v>
      </c>
      <c r="D3485" t="s">
        <v>59</v>
      </c>
      <c r="E3485" t="s">
        <v>69</v>
      </c>
      <c r="F3485" s="1" t="s">
        <v>10357</v>
      </c>
      <c r="G3485" t="s">
        <v>76</v>
      </c>
      <c r="H3485">
        <v>784</v>
      </c>
      <c r="I3485">
        <v>0.35</v>
      </c>
      <c r="J3485">
        <v>141.12</v>
      </c>
      <c r="K3485" t="s">
        <v>17</v>
      </c>
    </row>
    <row r="3486" spans="1:11" x14ac:dyDescent="0.35">
      <c r="A3486" t="s">
        <v>3605</v>
      </c>
      <c r="B3486" t="s">
        <v>174</v>
      </c>
      <c r="C3486" t="s">
        <v>49</v>
      </c>
      <c r="D3486" t="s">
        <v>54</v>
      </c>
      <c r="E3486" t="s">
        <v>117</v>
      </c>
      <c r="F3486" s="1">
        <v>43262</v>
      </c>
      <c r="G3486" t="s">
        <v>76</v>
      </c>
      <c r="H3486">
        <v>2063</v>
      </c>
      <c r="I3486">
        <v>0.28999999999999998</v>
      </c>
      <c r="J3486">
        <v>103.15</v>
      </c>
      <c r="K3486" t="s">
        <v>17</v>
      </c>
    </row>
    <row r="3487" spans="1:11" x14ac:dyDescent="0.35">
      <c r="A3487" t="s">
        <v>3606</v>
      </c>
      <c r="B3487" t="s">
        <v>81</v>
      </c>
      <c r="C3487" t="s">
        <v>63</v>
      </c>
      <c r="D3487" t="s">
        <v>157</v>
      </c>
      <c r="E3487" t="s">
        <v>128</v>
      </c>
      <c r="F3487" s="1" t="s">
        <v>10225</v>
      </c>
      <c r="G3487" t="s">
        <v>76</v>
      </c>
      <c r="H3487">
        <v>1396</v>
      </c>
      <c r="I3487">
        <v>0.28999999999999998</v>
      </c>
      <c r="J3487">
        <v>432.76</v>
      </c>
      <c r="K3487" t="s">
        <v>17</v>
      </c>
    </row>
    <row r="3488" spans="1:11" x14ac:dyDescent="0.35">
      <c r="A3488" t="s">
        <v>3607</v>
      </c>
      <c r="B3488" t="s">
        <v>156</v>
      </c>
      <c r="C3488" t="s">
        <v>49</v>
      </c>
      <c r="D3488" t="s">
        <v>205</v>
      </c>
      <c r="E3488" t="s">
        <v>43</v>
      </c>
      <c r="F3488" s="1" t="s">
        <v>10155</v>
      </c>
      <c r="G3488" t="s">
        <v>76</v>
      </c>
      <c r="H3488">
        <v>515</v>
      </c>
      <c r="I3488">
        <v>0.13</v>
      </c>
      <c r="J3488">
        <v>206</v>
      </c>
      <c r="K3488" t="s">
        <v>17</v>
      </c>
    </row>
    <row r="3489" spans="1:11" x14ac:dyDescent="0.35">
      <c r="A3489" t="s">
        <v>3608</v>
      </c>
      <c r="B3489" t="s">
        <v>86</v>
      </c>
      <c r="C3489" t="s">
        <v>58</v>
      </c>
      <c r="D3489" t="s">
        <v>68</v>
      </c>
      <c r="E3489" t="s">
        <v>55</v>
      </c>
      <c r="F3489" s="1" t="s">
        <v>10123</v>
      </c>
      <c r="G3489" t="s">
        <v>76</v>
      </c>
      <c r="H3489">
        <v>1612</v>
      </c>
      <c r="I3489">
        <v>0.11</v>
      </c>
      <c r="J3489">
        <v>499.72</v>
      </c>
      <c r="K3489" t="s">
        <v>17</v>
      </c>
    </row>
    <row r="3490" spans="1:11" x14ac:dyDescent="0.35">
      <c r="A3490" t="s">
        <v>3609</v>
      </c>
      <c r="B3490" t="s">
        <v>182</v>
      </c>
      <c r="C3490" t="s">
        <v>63</v>
      </c>
      <c r="D3490" t="s">
        <v>87</v>
      </c>
      <c r="E3490" t="s">
        <v>117</v>
      </c>
      <c r="F3490" s="1">
        <v>42889</v>
      </c>
      <c r="G3490" t="s">
        <v>76</v>
      </c>
      <c r="H3490">
        <v>1678</v>
      </c>
      <c r="I3490">
        <v>0.19</v>
      </c>
      <c r="J3490">
        <v>335.6</v>
      </c>
      <c r="K3490" t="s">
        <v>17</v>
      </c>
    </row>
    <row r="3491" spans="1:11" x14ac:dyDescent="0.35">
      <c r="A3491" t="s">
        <v>3610</v>
      </c>
      <c r="B3491" t="s">
        <v>137</v>
      </c>
      <c r="C3491" t="s">
        <v>13</v>
      </c>
      <c r="D3491" t="s">
        <v>14</v>
      </c>
      <c r="E3491" t="s">
        <v>166</v>
      </c>
      <c r="F3491" s="1">
        <v>42799</v>
      </c>
      <c r="G3491" t="s">
        <v>76</v>
      </c>
      <c r="H3491">
        <v>1402</v>
      </c>
      <c r="I3491">
        <v>0.34</v>
      </c>
      <c r="J3491">
        <v>560.79999999999995</v>
      </c>
      <c r="K3491" t="s">
        <v>17</v>
      </c>
    </row>
    <row r="3492" spans="1:11" x14ac:dyDescent="0.35">
      <c r="A3492" t="s">
        <v>3611</v>
      </c>
      <c r="B3492" t="s">
        <v>184</v>
      </c>
      <c r="C3492" t="s">
        <v>58</v>
      </c>
      <c r="D3492" t="s">
        <v>59</v>
      </c>
      <c r="E3492" t="s">
        <v>163</v>
      </c>
      <c r="F3492" s="1">
        <v>42066</v>
      </c>
      <c r="G3492" t="s">
        <v>76</v>
      </c>
      <c r="H3492">
        <v>1719</v>
      </c>
      <c r="I3492">
        <v>0.18</v>
      </c>
      <c r="J3492">
        <v>292.23</v>
      </c>
      <c r="K3492" t="s">
        <v>17</v>
      </c>
    </row>
    <row r="3493" spans="1:11" x14ac:dyDescent="0.35">
      <c r="A3493" t="s">
        <v>3612</v>
      </c>
      <c r="B3493" t="s">
        <v>83</v>
      </c>
      <c r="C3493" t="s">
        <v>49</v>
      </c>
      <c r="D3493" t="s">
        <v>54</v>
      </c>
      <c r="E3493" t="s">
        <v>149</v>
      </c>
      <c r="F3493" s="1">
        <v>42803</v>
      </c>
      <c r="G3493" t="s">
        <v>76</v>
      </c>
      <c r="H3493">
        <v>2304</v>
      </c>
      <c r="I3493">
        <v>0.17</v>
      </c>
      <c r="J3493">
        <v>1013.76</v>
      </c>
      <c r="K3493" t="s">
        <v>17</v>
      </c>
    </row>
    <row r="3494" spans="1:11" x14ac:dyDescent="0.35">
      <c r="A3494" t="s">
        <v>3613</v>
      </c>
      <c r="B3494" t="s">
        <v>139</v>
      </c>
      <c r="C3494" t="s">
        <v>63</v>
      </c>
      <c r="D3494" t="s">
        <v>87</v>
      </c>
      <c r="E3494" t="s">
        <v>15</v>
      </c>
      <c r="F3494" s="1">
        <v>42585</v>
      </c>
      <c r="G3494" t="s">
        <v>76</v>
      </c>
      <c r="H3494">
        <v>1733</v>
      </c>
      <c r="I3494">
        <v>0.33</v>
      </c>
      <c r="J3494">
        <v>745.19</v>
      </c>
      <c r="K3494" t="s">
        <v>17</v>
      </c>
    </row>
    <row r="3495" spans="1:11" x14ac:dyDescent="0.35">
      <c r="A3495" t="s">
        <v>3614</v>
      </c>
      <c r="B3495" t="s">
        <v>159</v>
      </c>
      <c r="C3495" t="s">
        <v>20</v>
      </c>
      <c r="D3495" t="s">
        <v>91</v>
      </c>
      <c r="E3495" t="s">
        <v>60</v>
      </c>
      <c r="F3495" s="1" t="s">
        <v>10532</v>
      </c>
      <c r="G3495" t="s">
        <v>76</v>
      </c>
      <c r="H3495">
        <v>2232</v>
      </c>
      <c r="I3495">
        <v>0.31</v>
      </c>
      <c r="J3495">
        <v>915.12</v>
      </c>
      <c r="K3495" t="s">
        <v>17</v>
      </c>
    </row>
    <row r="3496" spans="1:11" x14ac:dyDescent="0.35">
      <c r="A3496" t="s">
        <v>3615</v>
      </c>
      <c r="B3496" t="s">
        <v>130</v>
      </c>
      <c r="C3496" t="s">
        <v>13</v>
      </c>
      <c r="D3496" t="s">
        <v>14</v>
      </c>
      <c r="E3496" t="s">
        <v>28</v>
      </c>
      <c r="F3496" s="1">
        <v>42161</v>
      </c>
      <c r="G3496" t="s">
        <v>76</v>
      </c>
      <c r="H3496">
        <v>1660</v>
      </c>
      <c r="I3496">
        <v>0.2</v>
      </c>
      <c r="J3496">
        <v>498</v>
      </c>
      <c r="K3496" t="s">
        <v>17</v>
      </c>
    </row>
    <row r="3497" spans="1:11" x14ac:dyDescent="0.35">
      <c r="A3497" t="s">
        <v>3616</v>
      </c>
      <c r="B3497" t="s">
        <v>114</v>
      </c>
      <c r="C3497" t="s">
        <v>26</v>
      </c>
      <c r="D3497" t="s">
        <v>27</v>
      </c>
      <c r="E3497" t="s">
        <v>65</v>
      </c>
      <c r="F3497" s="1">
        <v>43048</v>
      </c>
      <c r="G3497" t="s">
        <v>76</v>
      </c>
      <c r="H3497">
        <v>2227</v>
      </c>
      <c r="I3497">
        <v>0.18</v>
      </c>
      <c r="J3497">
        <v>1002.15</v>
      </c>
      <c r="K3497" t="s">
        <v>17</v>
      </c>
    </row>
    <row r="3498" spans="1:11" x14ac:dyDescent="0.35">
      <c r="A3498" t="s">
        <v>3617</v>
      </c>
      <c r="B3498" t="s">
        <v>120</v>
      </c>
      <c r="C3498" t="s">
        <v>49</v>
      </c>
      <c r="D3498" t="s">
        <v>54</v>
      </c>
      <c r="E3498" t="s">
        <v>140</v>
      </c>
      <c r="F3498" s="1" t="s">
        <v>10355</v>
      </c>
      <c r="G3498" t="s">
        <v>76</v>
      </c>
      <c r="H3498">
        <v>1529</v>
      </c>
      <c r="I3498">
        <v>0.1</v>
      </c>
      <c r="J3498">
        <v>244.64</v>
      </c>
      <c r="K3498" t="s">
        <v>17</v>
      </c>
    </row>
    <row r="3499" spans="1:11" x14ac:dyDescent="0.35">
      <c r="A3499" t="s">
        <v>3618</v>
      </c>
      <c r="B3499" t="s">
        <v>12</v>
      </c>
      <c r="C3499" t="s">
        <v>58</v>
      </c>
      <c r="D3499" t="s">
        <v>112</v>
      </c>
      <c r="E3499" t="s">
        <v>28</v>
      </c>
      <c r="F3499" s="1" t="s">
        <v>10607</v>
      </c>
      <c r="G3499" t="s">
        <v>76</v>
      </c>
      <c r="H3499">
        <v>634</v>
      </c>
      <c r="I3499">
        <v>0.34</v>
      </c>
      <c r="J3499">
        <v>88.76</v>
      </c>
      <c r="K3499" t="s">
        <v>17</v>
      </c>
    </row>
    <row r="3500" spans="1:11" x14ac:dyDescent="0.35">
      <c r="A3500" t="s">
        <v>3619</v>
      </c>
      <c r="B3500" t="s">
        <v>114</v>
      </c>
      <c r="C3500" t="s">
        <v>58</v>
      </c>
      <c r="D3500" t="s">
        <v>68</v>
      </c>
      <c r="E3500" t="s">
        <v>72</v>
      </c>
      <c r="F3500" s="1" t="s">
        <v>10593</v>
      </c>
      <c r="G3500" t="s">
        <v>76</v>
      </c>
      <c r="H3500">
        <v>2211</v>
      </c>
      <c r="I3500">
        <v>0.25</v>
      </c>
      <c r="J3500">
        <v>331.65</v>
      </c>
      <c r="K3500" t="s">
        <v>17</v>
      </c>
    </row>
    <row r="3501" spans="1:11" x14ac:dyDescent="0.35">
      <c r="A3501" t="s">
        <v>3620</v>
      </c>
      <c r="B3501" t="s">
        <v>122</v>
      </c>
      <c r="C3501" t="s">
        <v>49</v>
      </c>
      <c r="D3501" t="s">
        <v>50</v>
      </c>
      <c r="E3501" t="s">
        <v>104</v>
      </c>
      <c r="F3501" s="1">
        <v>42194</v>
      </c>
      <c r="G3501" t="s">
        <v>76</v>
      </c>
      <c r="H3501">
        <v>923</v>
      </c>
      <c r="I3501">
        <v>0.28999999999999998</v>
      </c>
      <c r="J3501">
        <v>239.98</v>
      </c>
      <c r="K3501" t="s">
        <v>17</v>
      </c>
    </row>
    <row r="3502" spans="1:11" x14ac:dyDescent="0.35">
      <c r="A3502" t="s">
        <v>3621</v>
      </c>
      <c r="B3502" t="s">
        <v>182</v>
      </c>
      <c r="C3502" t="s">
        <v>32</v>
      </c>
      <c r="D3502" t="s">
        <v>33</v>
      </c>
      <c r="E3502" t="s">
        <v>34</v>
      </c>
      <c r="F3502" s="1" t="s">
        <v>10440</v>
      </c>
      <c r="G3502" t="s">
        <v>76</v>
      </c>
      <c r="H3502">
        <v>1364</v>
      </c>
      <c r="I3502">
        <v>0.18</v>
      </c>
      <c r="J3502">
        <v>422.84</v>
      </c>
      <c r="K3502" t="s">
        <v>17</v>
      </c>
    </row>
    <row r="3503" spans="1:11" x14ac:dyDescent="0.35">
      <c r="A3503" t="s">
        <v>3622</v>
      </c>
      <c r="B3503" t="s">
        <v>81</v>
      </c>
      <c r="C3503" t="s">
        <v>58</v>
      </c>
      <c r="D3503" t="s">
        <v>112</v>
      </c>
      <c r="E3503" t="s">
        <v>149</v>
      </c>
      <c r="F3503" s="1" t="s">
        <v>10637</v>
      </c>
      <c r="G3503" t="s">
        <v>76</v>
      </c>
      <c r="H3503">
        <v>2469</v>
      </c>
      <c r="I3503">
        <v>0.26</v>
      </c>
      <c r="J3503">
        <v>987.6</v>
      </c>
      <c r="K3503" t="s">
        <v>17</v>
      </c>
    </row>
    <row r="3504" spans="1:11" x14ac:dyDescent="0.35">
      <c r="A3504" t="s">
        <v>3623</v>
      </c>
      <c r="B3504" t="s">
        <v>191</v>
      </c>
      <c r="C3504" t="s">
        <v>58</v>
      </c>
      <c r="D3504" t="s">
        <v>59</v>
      </c>
      <c r="E3504" t="s">
        <v>28</v>
      </c>
      <c r="F3504" s="1" t="s">
        <v>10147</v>
      </c>
      <c r="G3504" t="s">
        <v>76</v>
      </c>
      <c r="H3504">
        <v>2114</v>
      </c>
      <c r="I3504">
        <v>0.15</v>
      </c>
      <c r="J3504">
        <v>507.36</v>
      </c>
      <c r="K3504" t="s">
        <v>17</v>
      </c>
    </row>
    <row r="3505" spans="1:11" x14ac:dyDescent="0.35">
      <c r="A3505" t="s">
        <v>3624</v>
      </c>
      <c r="B3505" t="s">
        <v>122</v>
      </c>
      <c r="C3505" t="s">
        <v>63</v>
      </c>
      <c r="D3505" t="s">
        <v>75</v>
      </c>
      <c r="E3505" t="s">
        <v>15</v>
      </c>
      <c r="F3505" s="1">
        <v>42073</v>
      </c>
      <c r="G3505" t="s">
        <v>76</v>
      </c>
      <c r="H3505">
        <v>1975</v>
      </c>
      <c r="I3505">
        <v>0.3</v>
      </c>
      <c r="J3505">
        <v>651.75</v>
      </c>
      <c r="K3505" t="s">
        <v>17</v>
      </c>
    </row>
    <row r="3506" spans="1:11" x14ac:dyDescent="0.35">
      <c r="A3506" t="s">
        <v>3625</v>
      </c>
      <c r="B3506" t="s">
        <v>102</v>
      </c>
      <c r="C3506" t="s">
        <v>32</v>
      </c>
      <c r="D3506" t="s">
        <v>97</v>
      </c>
      <c r="E3506" t="s">
        <v>65</v>
      </c>
      <c r="F3506" s="1" t="s">
        <v>10690</v>
      </c>
      <c r="G3506" t="s">
        <v>76</v>
      </c>
      <c r="H3506">
        <v>2003</v>
      </c>
      <c r="I3506">
        <v>0.1</v>
      </c>
      <c r="J3506">
        <v>821.23</v>
      </c>
      <c r="K3506" t="s">
        <v>17</v>
      </c>
    </row>
    <row r="3507" spans="1:11" x14ac:dyDescent="0.35">
      <c r="A3507" t="s">
        <v>3626</v>
      </c>
      <c r="B3507" t="s">
        <v>184</v>
      </c>
      <c r="C3507" t="s">
        <v>32</v>
      </c>
      <c r="D3507" t="s">
        <v>33</v>
      </c>
      <c r="E3507" t="s">
        <v>123</v>
      </c>
      <c r="F3507" s="1">
        <v>42866</v>
      </c>
      <c r="G3507" t="s">
        <v>76</v>
      </c>
      <c r="H3507">
        <v>1899</v>
      </c>
      <c r="I3507">
        <v>0.32</v>
      </c>
      <c r="J3507">
        <v>493.74</v>
      </c>
      <c r="K3507" t="s">
        <v>17</v>
      </c>
    </row>
    <row r="3508" spans="1:11" x14ac:dyDescent="0.35">
      <c r="A3508" t="s">
        <v>3627</v>
      </c>
      <c r="B3508" t="s">
        <v>184</v>
      </c>
      <c r="C3508" t="s">
        <v>63</v>
      </c>
      <c r="D3508" t="s">
        <v>64</v>
      </c>
      <c r="E3508" t="s">
        <v>128</v>
      </c>
      <c r="F3508" s="1">
        <v>42866</v>
      </c>
      <c r="G3508" t="s">
        <v>76</v>
      </c>
      <c r="H3508">
        <v>598</v>
      </c>
      <c r="I3508">
        <v>0.25</v>
      </c>
      <c r="J3508">
        <v>245.18</v>
      </c>
      <c r="K3508" t="s">
        <v>17</v>
      </c>
    </row>
    <row r="3509" spans="1:11" x14ac:dyDescent="0.35">
      <c r="A3509" t="s">
        <v>3628</v>
      </c>
      <c r="B3509" t="s">
        <v>111</v>
      </c>
      <c r="C3509" t="s">
        <v>49</v>
      </c>
      <c r="D3509" t="s">
        <v>50</v>
      </c>
      <c r="E3509" t="s">
        <v>72</v>
      </c>
      <c r="F3509" s="1" t="s">
        <v>10162</v>
      </c>
      <c r="G3509" t="s">
        <v>76</v>
      </c>
      <c r="H3509">
        <v>1874</v>
      </c>
      <c r="I3509">
        <v>0.12</v>
      </c>
      <c r="J3509">
        <v>356.06</v>
      </c>
      <c r="K3509" t="s">
        <v>17</v>
      </c>
    </row>
    <row r="3510" spans="1:11" x14ac:dyDescent="0.35">
      <c r="A3510" t="s">
        <v>3629</v>
      </c>
      <c r="B3510" t="s">
        <v>40</v>
      </c>
      <c r="C3510" t="s">
        <v>13</v>
      </c>
      <c r="D3510" t="s">
        <v>195</v>
      </c>
      <c r="E3510" t="s">
        <v>60</v>
      </c>
      <c r="F3510" s="1" t="s">
        <v>10162</v>
      </c>
      <c r="G3510" t="s">
        <v>76</v>
      </c>
      <c r="H3510">
        <v>904</v>
      </c>
      <c r="I3510">
        <v>0.3</v>
      </c>
      <c r="J3510">
        <v>153.68</v>
      </c>
      <c r="K3510" t="s">
        <v>17</v>
      </c>
    </row>
    <row r="3511" spans="1:11" x14ac:dyDescent="0.35">
      <c r="A3511" t="s">
        <v>3630</v>
      </c>
      <c r="B3511" t="s">
        <v>130</v>
      </c>
      <c r="C3511" t="s">
        <v>49</v>
      </c>
      <c r="D3511" t="s">
        <v>50</v>
      </c>
      <c r="E3511" t="s">
        <v>163</v>
      </c>
      <c r="F3511" s="1">
        <v>42525</v>
      </c>
      <c r="G3511" t="s">
        <v>76</v>
      </c>
      <c r="H3511">
        <v>2256</v>
      </c>
      <c r="I3511">
        <v>0.18</v>
      </c>
      <c r="J3511">
        <v>225.6</v>
      </c>
      <c r="K3511" t="s">
        <v>17</v>
      </c>
    </row>
    <row r="3512" spans="1:11" x14ac:dyDescent="0.35">
      <c r="A3512" t="s">
        <v>3631</v>
      </c>
      <c r="B3512" t="s">
        <v>90</v>
      </c>
      <c r="C3512" t="s">
        <v>32</v>
      </c>
      <c r="D3512" t="s">
        <v>153</v>
      </c>
      <c r="E3512" t="s">
        <v>47</v>
      </c>
      <c r="F3512" s="1" t="s">
        <v>10148</v>
      </c>
      <c r="G3512" t="s">
        <v>76</v>
      </c>
      <c r="H3512">
        <v>1052</v>
      </c>
      <c r="I3512">
        <v>0.3</v>
      </c>
      <c r="J3512">
        <v>431.32</v>
      </c>
      <c r="K3512" t="s">
        <v>17</v>
      </c>
    </row>
    <row r="3513" spans="1:11" x14ac:dyDescent="0.35">
      <c r="A3513" t="s">
        <v>3632</v>
      </c>
      <c r="B3513" t="s">
        <v>111</v>
      </c>
      <c r="C3513" t="s">
        <v>26</v>
      </c>
      <c r="D3513" t="s">
        <v>201</v>
      </c>
      <c r="E3513" t="s">
        <v>128</v>
      </c>
      <c r="F3513" s="1" t="s">
        <v>10148</v>
      </c>
      <c r="G3513" t="s">
        <v>76</v>
      </c>
      <c r="H3513">
        <v>1206</v>
      </c>
      <c r="I3513">
        <v>0.27</v>
      </c>
      <c r="J3513">
        <v>458.28</v>
      </c>
      <c r="K3513" t="s">
        <v>17</v>
      </c>
    </row>
    <row r="3514" spans="1:11" x14ac:dyDescent="0.35">
      <c r="A3514" t="s">
        <v>3633</v>
      </c>
      <c r="B3514" t="s">
        <v>36</v>
      </c>
      <c r="C3514" t="s">
        <v>63</v>
      </c>
      <c r="D3514" t="s">
        <v>157</v>
      </c>
      <c r="E3514" t="s">
        <v>60</v>
      </c>
      <c r="F3514" s="1">
        <v>42196</v>
      </c>
      <c r="G3514" t="s">
        <v>76</v>
      </c>
      <c r="H3514">
        <v>1761</v>
      </c>
      <c r="I3514">
        <v>0.1</v>
      </c>
      <c r="J3514">
        <v>405.03</v>
      </c>
      <c r="K3514" t="s">
        <v>17</v>
      </c>
    </row>
    <row r="3515" spans="1:11" x14ac:dyDescent="0.35">
      <c r="A3515" t="s">
        <v>3634</v>
      </c>
      <c r="B3515" t="s">
        <v>156</v>
      </c>
      <c r="C3515" t="s">
        <v>49</v>
      </c>
      <c r="D3515" t="s">
        <v>54</v>
      </c>
      <c r="E3515" t="s">
        <v>72</v>
      </c>
      <c r="F3515" s="1">
        <v>42523</v>
      </c>
      <c r="G3515" t="s">
        <v>76</v>
      </c>
      <c r="H3515">
        <v>1392</v>
      </c>
      <c r="I3515">
        <v>0.22</v>
      </c>
      <c r="J3515">
        <v>167.04</v>
      </c>
      <c r="K3515" t="s">
        <v>17</v>
      </c>
    </row>
    <row r="3516" spans="1:11" x14ac:dyDescent="0.35">
      <c r="A3516" t="s">
        <v>3635</v>
      </c>
      <c r="B3516" t="s">
        <v>156</v>
      </c>
      <c r="C3516" t="s">
        <v>26</v>
      </c>
      <c r="D3516" t="s">
        <v>37</v>
      </c>
      <c r="E3516" t="s">
        <v>84</v>
      </c>
      <c r="F3516" s="1" t="s">
        <v>10560</v>
      </c>
      <c r="G3516" t="s">
        <v>76</v>
      </c>
      <c r="H3516">
        <v>758</v>
      </c>
      <c r="I3516">
        <v>0.12</v>
      </c>
      <c r="J3516">
        <v>159.18</v>
      </c>
      <c r="K3516" t="s">
        <v>17</v>
      </c>
    </row>
    <row r="3517" spans="1:11" x14ac:dyDescent="0.35">
      <c r="A3517" t="s">
        <v>3636</v>
      </c>
      <c r="B3517" t="s">
        <v>12</v>
      </c>
      <c r="C3517" t="s">
        <v>32</v>
      </c>
      <c r="D3517" t="s">
        <v>46</v>
      </c>
      <c r="E3517" t="s">
        <v>69</v>
      </c>
      <c r="F3517" s="1">
        <v>42167</v>
      </c>
      <c r="G3517" t="s">
        <v>76</v>
      </c>
      <c r="H3517">
        <v>944</v>
      </c>
      <c r="I3517">
        <v>0.14000000000000001</v>
      </c>
      <c r="J3517">
        <v>217.12</v>
      </c>
      <c r="K3517" t="s">
        <v>17</v>
      </c>
    </row>
    <row r="3518" spans="1:11" x14ac:dyDescent="0.35">
      <c r="A3518" t="s">
        <v>3637</v>
      </c>
      <c r="B3518" t="s">
        <v>197</v>
      </c>
      <c r="C3518" t="s">
        <v>49</v>
      </c>
      <c r="D3518" t="s">
        <v>54</v>
      </c>
      <c r="E3518" t="s">
        <v>69</v>
      </c>
      <c r="F3518" s="1" t="s">
        <v>10355</v>
      </c>
      <c r="G3518" t="s">
        <v>76</v>
      </c>
      <c r="H3518">
        <v>1146</v>
      </c>
      <c r="I3518">
        <v>0.34</v>
      </c>
      <c r="J3518">
        <v>194.82</v>
      </c>
      <c r="K3518" t="s">
        <v>17</v>
      </c>
    </row>
    <row r="3519" spans="1:11" x14ac:dyDescent="0.35">
      <c r="A3519" t="s">
        <v>3638</v>
      </c>
      <c r="B3519" t="s">
        <v>78</v>
      </c>
      <c r="C3519" t="s">
        <v>49</v>
      </c>
      <c r="D3519" t="s">
        <v>50</v>
      </c>
      <c r="E3519" t="s">
        <v>88</v>
      </c>
      <c r="F3519" s="1" t="s">
        <v>10657</v>
      </c>
      <c r="G3519" t="s">
        <v>76</v>
      </c>
      <c r="H3519">
        <v>2383</v>
      </c>
      <c r="I3519">
        <v>0.34</v>
      </c>
      <c r="J3519">
        <v>238.3</v>
      </c>
      <c r="K3519" t="s">
        <v>17</v>
      </c>
    </row>
    <row r="3520" spans="1:11" x14ac:dyDescent="0.35">
      <c r="A3520" t="s">
        <v>3639</v>
      </c>
      <c r="B3520" t="s">
        <v>40</v>
      </c>
      <c r="C3520" t="s">
        <v>13</v>
      </c>
      <c r="D3520" t="s">
        <v>14</v>
      </c>
      <c r="E3520" t="s">
        <v>34</v>
      </c>
      <c r="F3520" s="1" t="s">
        <v>10518</v>
      </c>
      <c r="G3520" t="s">
        <v>76</v>
      </c>
      <c r="H3520">
        <v>545</v>
      </c>
      <c r="I3520">
        <v>0.31</v>
      </c>
      <c r="J3520">
        <v>168.95</v>
      </c>
      <c r="K3520" t="s">
        <v>17</v>
      </c>
    </row>
    <row r="3521" spans="1:11" x14ac:dyDescent="0.35">
      <c r="A3521" t="s">
        <v>3640</v>
      </c>
      <c r="B3521" t="s">
        <v>204</v>
      </c>
      <c r="C3521" t="s">
        <v>20</v>
      </c>
      <c r="D3521" t="s">
        <v>21</v>
      </c>
      <c r="E3521" t="s">
        <v>149</v>
      </c>
      <c r="F3521" s="1">
        <v>42889</v>
      </c>
      <c r="G3521" t="s">
        <v>76</v>
      </c>
      <c r="H3521">
        <v>2294</v>
      </c>
      <c r="I3521">
        <v>0.31</v>
      </c>
      <c r="J3521">
        <v>481.74</v>
      </c>
      <c r="K3521" t="s">
        <v>17</v>
      </c>
    </row>
    <row r="3522" spans="1:11" x14ac:dyDescent="0.35">
      <c r="A3522" t="s">
        <v>3641</v>
      </c>
      <c r="B3522" t="s">
        <v>114</v>
      </c>
      <c r="C3522" t="s">
        <v>20</v>
      </c>
      <c r="D3522" t="s">
        <v>21</v>
      </c>
      <c r="E3522" t="s">
        <v>149</v>
      </c>
      <c r="F3522" s="1" t="s">
        <v>10399</v>
      </c>
      <c r="G3522" t="s">
        <v>76</v>
      </c>
      <c r="H3522">
        <v>2120</v>
      </c>
      <c r="I3522">
        <v>0.13</v>
      </c>
      <c r="J3522">
        <v>763.2</v>
      </c>
      <c r="K3522" t="s">
        <v>17</v>
      </c>
    </row>
    <row r="3523" spans="1:11" x14ac:dyDescent="0.35">
      <c r="A3523" t="s">
        <v>3642</v>
      </c>
      <c r="B3523" t="s">
        <v>111</v>
      </c>
      <c r="C3523" t="s">
        <v>32</v>
      </c>
      <c r="D3523" t="s">
        <v>33</v>
      </c>
      <c r="E3523" t="s">
        <v>72</v>
      </c>
      <c r="F3523" s="1">
        <v>42379</v>
      </c>
      <c r="G3523" t="s">
        <v>76</v>
      </c>
      <c r="H3523">
        <v>1915</v>
      </c>
      <c r="I3523">
        <v>0.31</v>
      </c>
      <c r="J3523">
        <v>861.75</v>
      </c>
      <c r="K3523" t="s">
        <v>17</v>
      </c>
    </row>
    <row r="3524" spans="1:11" x14ac:dyDescent="0.35">
      <c r="A3524" t="s">
        <v>3643</v>
      </c>
      <c r="B3524" t="s">
        <v>116</v>
      </c>
      <c r="C3524" t="s">
        <v>63</v>
      </c>
      <c r="D3524" t="s">
        <v>64</v>
      </c>
      <c r="E3524" t="s">
        <v>51</v>
      </c>
      <c r="F3524" s="1">
        <v>43318</v>
      </c>
      <c r="G3524" t="s">
        <v>76</v>
      </c>
      <c r="H3524">
        <v>1324</v>
      </c>
      <c r="I3524">
        <v>0.1</v>
      </c>
      <c r="J3524">
        <v>79.44</v>
      </c>
      <c r="K3524" t="s">
        <v>17</v>
      </c>
    </row>
    <row r="3525" spans="1:11" x14ac:dyDescent="0.35">
      <c r="A3525" t="s">
        <v>3644</v>
      </c>
      <c r="B3525" t="s">
        <v>67</v>
      </c>
      <c r="C3525" t="s">
        <v>58</v>
      </c>
      <c r="D3525" t="s">
        <v>68</v>
      </c>
      <c r="E3525" t="s">
        <v>55</v>
      </c>
      <c r="F3525" s="1" t="s">
        <v>10689</v>
      </c>
      <c r="G3525" t="s">
        <v>76</v>
      </c>
      <c r="H3525">
        <v>2445</v>
      </c>
      <c r="I3525">
        <v>0.2</v>
      </c>
      <c r="J3525">
        <v>391.2</v>
      </c>
      <c r="K3525" t="s">
        <v>17</v>
      </c>
    </row>
    <row r="3526" spans="1:11" x14ac:dyDescent="0.35">
      <c r="A3526" t="s">
        <v>3645</v>
      </c>
      <c r="B3526" t="s">
        <v>106</v>
      </c>
      <c r="C3526" t="s">
        <v>13</v>
      </c>
      <c r="D3526" t="s">
        <v>79</v>
      </c>
      <c r="E3526" t="s">
        <v>166</v>
      </c>
      <c r="F3526" s="1" t="s">
        <v>10261</v>
      </c>
      <c r="G3526" t="s">
        <v>76</v>
      </c>
      <c r="H3526">
        <v>539</v>
      </c>
      <c r="I3526">
        <v>0.11</v>
      </c>
      <c r="J3526">
        <v>199.43</v>
      </c>
      <c r="K3526" t="s">
        <v>17</v>
      </c>
    </row>
    <row r="3527" spans="1:11" x14ac:dyDescent="0.35">
      <c r="A3527" t="s">
        <v>3646</v>
      </c>
      <c r="B3527" t="s">
        <v>169</v>
      </c>
      <c r="C3527" t="s">
        <v>13</v>
      </c>
      <c r="D3527" t="s">
        <v>195</v>
      </c>
      <c r="E3527" t="s">
        <v>28</v>
      </c>
      <c r="F3527" s="1" t="s">
        <v>10492</v>
      </c>
      <c r="G3527" t="s">
        <v>76</v>
      </c>
      <c r="H3527">
        <v>2212</v>
      </c>
      <c r="I3527">
        <v>0.11</v>
      </c>
      <c r="J3527">
        <v>774.2</v>
      </c>
      <c r="K3527" t="s">
        <v>17</v>
      </c>
    </row>
    <row r="3528" spans="1:11" x14ac:dyDescent="0.35">
      <c r="A3528" t="s">
        <v>3647</v>
      </c>
      <c r="B3528" t="s">
        <v>263</v>
      </c>
      <c r="C3528" t="s">
        <v>58</v>
      </c>
      <c r="D3528" t="s">
        <v>68</v>
      </c>
      <c r="E3528" t="s">
        <v>72</v>
      </c>
      <c r="F3528" s="1">
        <v>42951</v>
      </c>
      <c r="G3528" t="s">
        <v>76</v>
      </c>
      <c r="H3528">
        <v>2143</v>
      </c>
      <c r="I3528">
        <v>0.12</v>
      </c>
      <c r="J3528">
        <v>150.01</v>
      </c>
      <c r="K3528" t="s">
        <v>17</v>
      </c>
    </row>
    <row r="3529" spans="1:11" x14ac:dyDescent="0.35">
      <c r="A3529" t="s">
        <v>3648</v>
      </c>
      <c r="B3529" t="s">
        <v>71</v>
      </c>
      <c r="C3529" t="s">
        <v>13</v>
      </c>
      <c r="D3529" t="s">
        <v>79</v>
      </c>
      <c r="E3529" t="s">
        <v>28</v>
      </c>
      <c r="F3529" s="1">
        <v>43345</v>
      </c>
      <c r="G3529" t="s">
        <v>76</v>
      </c>
      <c r="H3529">
        <v>1152</v>
      </c>
      <c r="I3529">
        <v>0.31</v>
      </c>
      <c r="J3529">
        <v>149.76</v>
      </c>
      <c r="K3529" t="s">
        <v>17</v>
      </c>
    </row>
    <row r="3530" spans="1:11" x14ac:dyDescent="0.35">
      <c r="A3530" t="s">
        <v>3649</v>
      </c>
      <c r="B3530" t="s">
        <v>135</v>
      </c>
      <c r="C3530" t="s">
        <v>20</v>
      </c>
      <c r="D3530" t="s">
        <v>21</v>
      </c>
      <c r="E3530" t="s">
        <v>22</v>
      </c>
      <c r="F3530" s="1" t="s">
        <v>10307</v>
      </c>
      <c r="G3530" t="s">
        <v>76</v>
      </c>
      <c r="H3530">
        <v>1875</v>
      </c>
      <c r="I3530">
        <v>0.22</v>
      </c>
      <c r="J3530">
        <v>543.75</v>
      </c>
      <c r="K3530" t="s">
        <v>17</v>
      </c>
    </row>
    <row r="3531" spans="1:11" x14ac:dyDescent="0.35">
      <c r="A3531" t="s">
        <v>3650</v>
      </c>
      <c r="B3531" t="s">
        <v>139</v>
      </c>
      <c r="C3531" t="s">
        <v>49</v>
      </c>
      <c r="D3531" t="s">
        <v>50</v>
      </c>
      <c r="E3531" t="s">
        <v>128</v>
      </c>
      <c r="F3531" s="1" t="s">
        <v>10485</v>
      </c>
      <c r="G3531" t="s">
        <v>76</v>
      </c>
      <c r="H3531">
        <v>2017</v>
      </c>
      <c r="I3531">
        <v>0.32</v>
      </c>
      <c r="J3531">
        <v>201.7</v>
      </c>
      <c r="K3531" t="s">
        <v>17</v>
      </c>
    </row>
    <row r="3532" spans="1:11" x14ac:dyDescent="0.35">
      <c r="A3532" t="s">
        <v>3651</v>
      </c>
      <c r="B3532" t="s">
        <v>193</v>
      </c>
      <c r="C3532" t="s">
        <v>20</v>
      </c>
      <c r="D3532" t="s">
        <v>91</v>
      </c>
      <c r="E3532" t="s">
        <v>47</v>
      </c>
      <c r="F3532" s="1" t="s">
        <v>10490</v>
      </c>
      <c r="G3532" t="s">
        <v>76</v>
      </c>
      <c r="H3532">
        <v>1409</v>
      </c>
      <c r="I3532">
        <v>0.31</v>
      </c>
      <c r="J3532">
        <v>591.78</v>
      </c>
      <c r="K3532" t="s">
        <v>17</v>
      </c>
    </row>
    <row r="3533" spans="1:11" x14ac:dyDescent="0.35">
      <c r="A3533" t="s">
        <v>3652</v>
      </c>
      <c r="B3533" t="s">
        <v>116</v>
      </c>
      <c r="C3533" t="s">
        <v>20</v>
      </c>
      <c r="D3533" t="s">
        <v>91</v>
      </c>
      <c r="E3533" t="s">
        <v>51</v>
      </c>
      <c r="F3533" s="1" t="s">
        <v>10483</v>
      </c>
      <c r="G3533" t="s">
        <v>76</v>
      </c>
      <c r="H3533">
        <v>2483</v>
      </c>
      <c r="I3533">
        <v>0.28000000000000003</v>
      </c>
      <c r="J3533">
        <v>918.71</v>
      </c>
      <c r="K3533" t="s">
        <v>17</v>
      </c>
    </row>
    <row r="3534" spans="1:11" x14ac:dyDescent="0.35">
      <c r="A3534" t="s">
        <v>3653</v>
      </c>
      <c r="B3534" t="s">
        <v>169</v>
      </c>
      <c r="C3534" t="s">
        <v>49</v>
      </c>
      <c r="D3534" t="s">
        <v>54</v>
      </c>
      <c r="E3534" t="s">
        <v>51</v>
      </c>
      <c r="F3534" s="1" t="s">
        <v>10571</v>
      </c>
      <c r="G3534" t="s">
        <v>76</v>
      </c>
      <c r="H3534">
        <v>1535</v>
      </c>
      <c r="I3534">
        <v>0.34</v>
      </c>
      <c r="J3534">
        <v>245.6</v>
      </c>
      <c r="K3534" t="s">
        <v>17</v>
      </c>
    </row>
    <row r="3535" spans="1:11" x14ac:dyDescent="0.35">
      <c r="A3535" t="s">
        <v>3654</v>
      </c>
      <c r="B3535" t="s">
        <v>116</v>
      </c>
      <c r="C3535" t="s">
        <v>13</v>
      </c>
      <c r="D3535" t="s">
        <v>79</v>
      </c>
      <c r="E3535" t="s">
        <v>123</v>
      </c>
      <c r="F3535" s="1" t="s">
        <v>10681</v>
      </c>
      <c r="G3535" t="s">
        <v>76</v>
      </c>
      <c r="H3535">
        <v>1038</v>
      </c>
      <c r="I3535">
        <v>0.17</v>
      </c>
      <c r="J3535">
        <v>145.32</v>
      </c>
      <c r="K3535" t="s">
        <v>17</v>
      </c>
    </row>
    <row r="3536" spans="1:11" x14ac:dyDescent="0.35">
      <c r="A3536" t="s">
        <v>3655</v>
      </c>
      <c r="B3536" t="s">
        <v>159</v>
      </c>
      <c r="C3536" t="s">
        <v>58</v>
      </c>
      <c r="D3536" t="s">
        <v>68</v>
      </c>
      <c r="E3536" t="s">
        <v>47</v>
      </c>
      <c r="F3536" s="1" t="s">
        <v>10480</v>
      </c>
      <c r="G3536" t="s">
        <v>76</v>
      </c>
      <c r="H3536">
        <v>1400</v>
      </c>
      <c r="I3536">
        <v>0.31</v>
      </c>
      <c r="J3536">
        <v>70</v>
      </c>
      <c r="K3536" t="s">
        <v>17</v>
      </c>
    </row>
    <row r="3537" spans="1:11" x14ac:dyDescent="0.35">
      <c r="A3537" t="s">
        <v>3656</v>
      </c>
      <c r="B3537" t="s">
        <v>31</v>
      </c>
      <c r="C3537" t="s">
        <v>58</v>
      </c>
      <c r="D3537" t="s">
        <v>112</v>
      </c>
      <c r="E3537" t="s">
        <v>65</v>
      </c>
      <c r="F3537" s="1">
        <v>42194</v>
      </c>
      <c r="G3537" t="s">
        <v>76</v>
      </c>
      <c r="H3537">
        <v>1033</v>
      </c>
      <c r="I3537">
        <v>0.19</v>
      </c>
      <c r="J3537">
        <v>237.59</v>
      </c>
      <c r="K3537" t="s">
        <v>17</v>
      </c>
    </row>
    <row r="3538" spans="1:11" x14ac:dyDescent="0.35">
      <c r="A3538" t="s">
        <v>3657</v>
      </c>
      <c r="B3538" t="s">
        <v>162</v>
      </c>
      <c r="C3538" t="s">
        <v>13</v>
      </c>
      <c r="D3538" t="s">
        <v>14</v>
      </c>
      <c r="E3538" t="s">
        <v>43</v>
      </c>
      <c r="F3538" s="1" t="s">
        <v>10692</v>
      </c>
      <c r="G3538" t="s">
        <v>76</v>
      </c>
      <c r="H3538">
        <v>1896</v>
      </c>
      <c r="I3538">
        <v>0.19</v>
      </c>
      <c r="J3538">
        <v>815.28</v>
      </c>
      <c r="K3538" t="s">
        <v>17</v>
      </c>
    </row>
    <row r="3539" spans="1:11" x14ac:dyDescent="0.35">
      <c r="A3539" t="s">
        <v>3658</v>
      </c>
      <c r="B3539" t="s">
        <v>71</v>
      </c>
      <c r="C3539" t="s">
        <v>49</v>
      </c>
      <c r="D3539" t="s">
        <v>205</v>
      </c>
      <c r="E3539" t="s">
        <v>28</v>
      </c>
      <c r="F3539" s="1" t="s">
        <v>10147</v>
      </c>
      <c r="G3539" t="s">
        <v>76</v>
      </c>
      <c r="H3539">
        <v>1290</v>
      </c>
      <c r="I3539">
        <v>0.19</v>
      </c>
      <c r="J3539">
        <v>399.9</v>
      </c>
      <c r="K3539" t="s">
        <v>17</v>
      </c>
    </row>
    <row r="3540" spans="1:11" x14ac:dyDescent="0.35">
      <c r="A3540" t="s">
        <v>3659</v>
      </c>
      <c r="B3540" t="s">
        <v>120</v>
      </c>
      <c r="C3540" t="s">
        <v>49</v>
      </c>
      <c r="D3540" t="s">
        <v>205</v>
      </c>
      <c r="E3540" t="s">
        <v>143</v>
      </c>
      <c r="F3540" s="1" t="s">
        <v>10261</v>
      </c>
      <c r="G3540" t="s">
        <v>76</v>
      </c>
      <c r="H3540">
        <v>2092</v>
      </c>
      <c r="I3540">
        <v>0.16</v>
      </c>
      <c r="J3540">
        <v>167.36</v>
      </c>
      <c r="K3540" t="s">
        <v>17</v>
      </c>
    </row>
    <row r="3541" spans="1:11" x14ac:dyDescent="0.35">
      <c r="A3541" t="s">
        <v>3660</v>
      </c>
      <c r="B3541" t="s">
        <v>67</v>
      </c>
      <c r="C3541" t="s">
        <v>32</v>
      </c>
      <c r="D3541" t="s">
        <v>33</v>
      </c>
      <c r="E3541" t="s">
        <v>51</v>
      </c>
      <c r="F3541" s="1">
        <v>43291</v>
      </c>
      <c r="G3541" t="s">
        <v>76</v>
      </c>
      <c r="H3541">
        <v>1715</v>
      </c>
      <c r="I3541">
        <v>0.2</v>
      </c>
      <c r="J3541">
        <v>343</v>
      </c>
      <c r="K3541" t="s">
        <v>17</v>
      </c>
    </row>
    <row r="3542" spans="1:11" x14ac:dyDescent="0.35">
      <c r="A3542" t="s">
        <v>3661</v>
      </c>
      <c r="B3542" t="s">
        <v>156</v>
      </c>
      <c r="C3542" t="s">
        <v>63</v>
      </c>
      <c r="D3542" t="s">
        <v>157</v>
      </c>
      <c r="E3542" t="s">
        <v>166</v>
      </c>
      <c r="F3542" s="1" t="s">
        <v>10277</v>
      </c>
      <c r="G3542" t="s">
        <v>76</v>
      </c>
      <c r="H3542">
        <v>1205</v>
      </c>
      <c r="I3542">
        <v>0.3</v>
      </c>
      <c r="J3542">
        <v>325.35000000000002</v>
      </c>
      <c r="K3542" t="s">
        <v>17</v>
      </c>
    </row>
    <row r="3543" spans="1:11" x14ac:dyDescent="0.35">
      <c r="A3543" t="s">
        <v>3662</v>
      </c>
      <c r="B3543" t="s">
        <v>36</v>
      </c>
      <c r="C3543" t="s">
        <v>20</v>
      </c>
      <c r="D3543" t="s">
        <v>91</v>
      </c>
      <c r="E3543" t="s">
        <v>43</v>
      </c>
      <c r="F3543" s="1" t="s">
        <v>10153</v>
      </c>
      <c r="G3543" t="s">
        <v>76</v>
      </c>
      <c r="H3543">
        <v>1054</v>
      </c>
      <c r="I3543">
        <v>0.18</v>
      </c>
      <c r="J3543">
        <v>463.76</v>
      </c>
      <c r="K3543" t="s">
        <v>17</v>
      </c>
    </row>
    <row r="3544" spans="1:11" x14ac:dyDescent="0.35">
      <c r="A3544" t="s">
        <v>3663</v>
      </c>
      <c r="B3544" t="s">
        <v>83</v>
      </c>
      <c r="C3544" t="s">
        <v>63</v>
      </c>
      <c r="D3544" t="s">
        <v>87</v>
      </c>
      <c r="E3544" t="s">
        <v>128</v>
      </c>
      <c r="F3544" s="1">
        <v>42319</v>
      </c>
      <c r="G3544" t="s">
        <v>76</v>
      </c>
      <c r="H3544">
        <v>2068</v>
      </c>
      <c r="I3544">
        <v>0.24</v>
      </c>
      <c r="J3544">
        <v>558.36</v>
      </c>
      <c r="K3544" t="s">
        <v>17</v>
      </c>
    </row>
    <row r="3545" spans="1:11" x14ac:dyDescent="0.35">
      <c r="A3545" t="s">
        <v>3664</v>
      </c>
      <c r="B3545" t="s">
        <v>174</v>
      </c>
      <c r="C3545" t="s">
        <v>58</v>
      </c>
      <c r="D3545" t="s">
        <v>68</v>
      </c>
      <c r="E3545" t="s">
        <v>34</v>
      </c>
      <c r="F3545" s="1">
        <v>43101</v>
      </c>
      <c r="G3545" t="s">
        <v>76</v>
      </c>
      <c r="H3545">
        <v>1370</v>
      </c>
      <c r="I3545">
        <v>0.33</v>
      </c>
      <c r="J3545">
        <v>315.10000000000002</v>
      </c>
      <c r="K3545" t="s">
        <v>17</v>
      </c>
    </row>
    <row r="3546" spans="1:11" x14ac:dyDescent="0.35">
      <c r="A3546" t="s">
        <v>3665</v>
      </c>
      <c r="B3546" t="s">
        <v>261</v>
      </c>
      <c r="C3546" t="s">
        <v>49</v>
      </c>
      <c r="D3546" t="s">
        <v>54</v>
      </c>
      <c r="E3546" t="s">
        <v>140</v>
      </c>
      <c r="F3546" s="1" t="s">
        <v>10490</v>
      </c>
      <c r="G3546" t="s">
        <v>76</v>
      </c>
      <c r="H3546">
        <v>1159</v>
      </c>
      <c r="I3546">
        <v>0.16</v>
      </c>
      <c r="J3546">
        <v>289.75</v>
      </c>
      <c r="K3546" t="s">
        <v>17</v>
      </c>
    </row>
    <row r="3547" spans="1:11" x14ac:dyDescent="0.35">
      <c r="A3547" t="s">
        <v>3666</v>
      </c>
      <c r="B3547" t="s">
        <v>174</v>
      </c>
      <c r="C3547" t="s">
        <v>58</v>
      </c>
      <c r="D3547" t="s">
        <v>112</v>
      </c>
      <c r="E3547" t="s">
        <v>22</v>
      </c>
      <c r="F3547" s="1" t="s">
        <v>10565</v>
      </c>
      <c r="G3547" t="s">
        <v>76</v>
      </c>
      <c r="H3547">
        <v>2496</v>
      </c>
      <c r="I3547">
        <v>0.16</v>
      </c>
      <c r="J3547">
        <v>324.48</v>
      </c>
      <c r="K3547" t="s">
        <v>17</v>
      </c>
    </row>
    <row r="3548" spans="1:11" x14ac:dyDescent="0.35">
      <c r="A3548" t="s">
        <v>3667</v>
      </c>
      <c r="B3548" t="s">
        <v>78</v>
      </c>
      <c r="C3548" t="s">
        <v>13</v>
      </c>
      <c r="D3548" t="s">
        <v>14</v>
      </c>
      <c r="E3548" t="s">
        <v>47</v>
      </c>
      <c r="F3548" s="1" t="s">
        <v>10682</v>
      </c>
      <c r="G3548" t="s">
        <v>76</v>
      </c>
      <c r="H3548">
        <v>658</v>
      </c>
      <c r="I3548">
        <v>0.28999999999999998</v>
      </c>
      <c r="J3548">
        <v>131.6</v>
      </c>
      <c r="K3548" t="s">
        <v>17</v>
      </c>
    </row>
    <row r="3549" spans="1:11" x14ac:dyDescent="0.35">
      <c r="A3549" t="s">
        <v>3668</v>
      </c>
      <c r="B3549" t="s">
        <v>71</v>
      </c>
      <c r="C3549" t="s">
        <v>20</v>
      </c>
      <c r="D3549" t="s">
        <v>21</v>
      </c>
      <c r="E3549" t="s">
        <v>117</v>
      </c>
      <c r="F3549" s="1">
        <v>42525</v>
      </c>
      <c r="G3549" t="s">
        <v>76</v>
      </c>
      <c r="H3549">
        <v>1038</v>
      </c>
      <c r="I3549">
        <v>0.2</v>
      </c>
      <c r="J3549">
        <v>155.69999999999999</v>
      </c>
      <c r="K3549" t="s">
        <v>17</v>
      </c>
    </row>
    <row r="3550" spans="1:11" x14ac:dyDescent="0.35">
      <c r="A3550" t="s">
        <v>3669</v>
      </c>
      <c r="B3550" t="s">
        <v>193</v>
      </c>
      <c r="C3550" t="s">
        <v>32</v>
      </c>
      <c r="D3550" t="s">
        <v>33</v>
      </c>
      <c r="E3550" t="s">
        <v>140</v>
      </c>
      <c r="F3550" s="1">
        <v>42593</v>
      </c>
      <c r="G3550" t="s">
        <v>76</v>
      </c>
      <c r="H3550">
        <v>1784</v>
      </c>
      <c r="I3550">
        <v>0.2</v>
      </c>
      <c r="J3550">
        <v>214.08</v>
      </c>
      <c r="K3550" t="s">
        <v>17</v>
      </c>
    </row>
    <row r="3551" spans="1:11" x14ac:dyDescent="0.35">
      <c r="A3551" t="s">
        <v>3670</v>
      </c>
      <c r="B3551" t="s">
        <v>182</v>
      </c>
      <c r="C3551" t="s">
        <v>58</v>
      </c>
      <c r="D3551" t="s">
        <v>68</v>
      </c>
      <c r="E3551" t="s">
        <v>163</v>
      </c>
      <c r="F3551" s="1" t="s">
        <v>10673</v>
      </c>
      <c r="G3551" t="s">
        <v>76</v>
      </c>
      <c r="H3551">
        <v>797</v>
      </c>
      <c r="I3551">
        <v>0.13</v>
      </c>
      <c r="J3551">
        <v>294.89</v>
      </c>
      <c r="K3551" t="s">
        <v>17</v>
      </c>
    </row>
    <row r="3552" spans="1:11" x14ac:dyDescent="0.35">
      <c r="A3552" t="s">
        <v>3671</v>
      </c>
      <c r="B3552" t="s">
        <v>146</v>
      </c>
      <c r="C3552" t="s">
        <v>58</v>
      </c>
      <c r="D3552" t="s">
        <v>68</v>
      </c>
      <c r="E3552" t="s">
        <v>84</v>
      </c>
      <c r="F3552" s="1" t="s">
        <v>10673</v>
      </c>
      <c r="G3552" t="s">
        <v>76</v>
      </c>
      <c r="H3552">
        <v>1853</v>
      </c>
      <c r="I3552">
        <v>0.28000000000000003</v>
      </c>
      <c r="J3552">
        <v>685.61</v>
      </c>
      <c r="K3552" t="s">
        <v>17</v>
      </c>
    </row>
    <row r="3553" spans="1:11" x14ac:dyDescent="0.35">
      <c r="A3553" t="s">
        <v>3672</v>
      </c>
      <c r="B3553" t="s">
        <v>71</v>
      </c>
      <c r="C3553" t="s">
        <v>49</v>
      </c>
      <c r="D3553" t="s">
        <v>54</v>
      </c>
      <c r="E3553" t="s">
        <v>72</v>
      </c>
      <c r="F3553" s="1">
        <v>42655</v>
      </c>
      <c r="G3553" t="s">
        <v>76</v>
      </c>
      <c r="H3553">
        <v>1467</v>
      </c>
      <c r="I3553">
        <v>0.25</v>
      </c>
      <c r="J3553">
        <v>249.39</v>
      </c>
      <c r="K3553" t="s">
        <v>17</v>
      </c>
    </row>
    <row r="3554" spans="1:11" x14ac:dyDescent="0.35">
      <c r="A3554" t="s">
        <v>3673</v>
      </c>
      <c r="B3554" t="s">
        <v>184</v>
      </c>
      <c r="C3554" t="s">
        <v>32</v>
      </c>
      <c r="D3554" t="s">
        <v>46</v>
      </c>
      <c r="E3554" t="s">
        <v>47</v>
      </c>
      <c r="F3554" s="1" t="s">
        <v>10394</v>
      </c>
      <c r="G3554" t="s">
        <v>76</v>
      </c>
      <c r="H3554">
        <v>862</v>
      </c>
      <c r="I3554">
        <v>0.17</v>
      </c>
      <c r="J3554">
        <v>112.06</v>
      </c>
      <c r="K3554" t="s">
        <v>17</v>
      </c>
    </row>
    <row r="3555" spans="1:11" x14ac:dyDescent="0.35">
      <c r="A3555" t="s">
        <v>3674</v>
      </c>
      <c r="B3555" t="s">
        <v>62</v>
      </c>
      <c r="C3555" t="s">
        <v>32</v>
      </c>
      <c r="D3555" t="s">
        <v>153</v>
      </c>
      <c r="E3555" t="s">
        <v>22</v>
      </c>
      <c r="F3555" s="1">
        <v>42533</v>
      </c>
      <c r="G3555" t="s">
        <v>76</v>
      </c>
      <c r="H3555">
        <v>2115</v>
      </c>
      <c r="I3555">
        <v>0.28000000000000003</v>
      </c>
      <c r="J3555">
        <v>423</v>
      </c>
      <c r="K3555" t="s">
        <v>17</v>
      </c>
    </row>
    <row r="3556" spans="1:11" x14ac:dyDescent="0.35">
      <c r="A3556" t="s">
        <v>3675</v>
      </c>
      <c r="B3556" t="s">
        <v>25</v>
      </c>
      <c r="C3556" t="s">
        <v>63</v>
      </c>
      <c r="D3556" t="s">
        <v>75</v>
      </c>
      <c r="E3556" t="s">
        <v>149</v>
      </c>
      <c r="F3556" s="1">
        <v>42186</v>
      </c>
      <c r="G3556" t="s">
        <v>76</v>
      </c>
      <c r="H3556">
        <v>1936</v>
      </c>
      <c r="I3556">
        <v>0.1</v>
      </c>
      <c r="J3556">
        <v>96.8</v>
      </c>
      <c r="K3556" t="s">
        <v>17</v>
      </c>
    </row>
    <row r="3557" spans="1:11" x14ac:dyDescent="0.35">
      <c r="A3557" t="s">
        <v>3676</v>
      </c>
      <c r="B3557" t="s">
        <v>31</v>
      </c>
      <c r="C3557" t="s">
        <v>26</v>
      </c>
      <c r="D3557" t="s">
        <v>37</v>
      </c>
      <c r="E3557" t="s">
        <v>22</v>
      </c>
      <c r="F3557" s="1" t="s">
        <v>10151</v>
      </c>
      <c r="G3557" t="s">
        <v>76</v>
      </c>
      <c r="H3557">
        <v>2315</v>
      </c>
      <c r="I3557">
        <v>0.21</v>
      </c>
      <c r="J3557">
        <v>231.5</v>
      </c>
      <c r="K3557" t="s">
        <v>17</v>
      </c>
    </row>
    <row r="3558" spans="1:11" x14ac:dyDescent="0.35">
      <c r="A3558" t="s">
        <v>3677</v>
      </c>
      <c r="B3558" t="s">
        <v>83</v>
      </c>
      <c r="C3558" t="s">
        <v>26</v>
      </c>
      <c r="D3558" t="s">
        <v>27</v>
      </c>
      <c r="E3558" t="s">
        <v>143</v>
      </c>
      <c r="F3558" s="1" t="s">
        <v>10693</v>
      </c>
      <c r="G3558" t="s">
        <v>76</v>
      </c>
      <c r="H3558">
        <v>582</v>
      </c>
      <c r="I3558">
        <v>0.17</v>
      </c>
      <c r="J3558">
        <v>192.06</v>
      </c>
      <c r="K3558" t="s">
        <v>17</v>
      </c>
    </row>
    <row r="3559" spans="1:11" x14ac:dyDescent="0.35">
      <c r="A3559" t="s">
        <v>3678</v>
      </c>
      <c r="B3559" t="s">
        <v>204</v>
      </c>
      <c r="C3559" t="s">
        <v>58</v>
      </c>
      <c r="D3559" t="s">
        <v>59</v>
      </c>
      <c r="E3559" t="s">
        <v>104</v>
      </c>
      <c r="F3559" s="1">
        <v>42555</v>
      </c>
      <c r="G3559" t="s">
        <v>76</v>
      </c>
      <c r="H3559">
        <v>780</v>
      </c>
      <c r="I3559">
        <v>0.17</v>
      </c>
      <c r="J3559">
        <v>319.8</v>
      </c>
      <c r="K3559" t="s">
        <v>17</v>
      </c>
    </row>
    <row r="3560" spans="1:11" x14ac:dyDescent="0.35">
      <c r="A3560" t="s">
        <v>3679</v>
      </c>
      <c r="B3560" t="s">
        <v>204</v>
      </c>
      <c r="C3560" t="s">
        <v>20</v>
      </c>
      <c r="D3560" t="s">
        <v>21</v>
      </c>
      <c r="E3560" t="s">
        <v>104</v>
      </c>
      <c r="F3560" s="1" t="s">
        <v>10490</v>
      </c>
      <c r="G3560" t="s">
        <v>76</v>
      </c>
      <c r="H3560">
        <v>2392</v>
      </c>
      <c r="I3560">
        <v>0.35</v>
      </c>
      <c r="J3560">
        <v>287.04000000000002</v>
      </c>
      <c r="K3560" t="s">
        <v>17</v>
      </c>
    </row>
    <row r="3561" spans="1:11" x14ac:dyDescent="0.35">
      <c r="A3561" t="s">
        <v>3680</v>
      </c>
      <c r="B3561" t="s">
        <v>57</v>
      </c>
      <c r="C3561" t="s">
        <v>49</v>
      </c>
      <c r="D3561" t="s">
        <v>54</v>
      </c>
      <c r="E3561" t="s">
        <v>47</v>
      </c>
      <c r="F3561" s="1" t="s">
        <v>10147</v>
      </c>
      <c r="G3561" t="s">
        <v>76</v>
      </c>
      <c r="H3561">
        <v>1854</v>
      </c>
      <c r="I3561">
        <v>0.1</v>
      </c>
      <c r="J3561">
        <v>593.28</v>
      </c>
      <c r="K3561" t="s">
        <v>17</v>
      </c>
    </row>
    <row r="3562" spans="1:11" x14ac:dyDescent="0.35">
      <c r="A3562" t="s">
        <v>3681</v>
      </c>
      <c r="B3562" t="s">
        <v>36</v>
      </c>
      <c r="C3562" t="s">
        <v>20</v>
      </c>
      <c r="D3562" t="s">
        <v>91</v>
      </c>
      <c r="E3562" t="s">
        <v>163</v>
      </c>
      <c r="F3562" s="1">
        <v>42562</v>
      </c>
      <c r="G3562" t="s">
        <v>76</v>
      </c>
      <c r="H3562">
        <v>554</v>
      </c>
      <c r="I3562">
        <v>0.3</v>
      </c>
      <c r="J3562">
        <v>216.06</v>
      </c>
      <c r="K3562" t="s">
        <v>17</v>
      </c>
    </row>
    <row r="3563" spans="1:11" x14ac:dyDescent="0.35">
      <c r="A3563" t="s">
        <v>3682</v>
      </c>
      <c r="B3563" t="s">
        <v>120</v>
      </c>
      <c r="C3563" t="s">
        <v>26</v>
      </c>
      <c r="D3563" t="s">
        <v>27</v>
      </c>
      <c r="E3563" t="s">
        <v>123</v>
      </c>
      <c r="F3563" s="1">
        <v>43101</v>
      </c>
      <c r="G3563" t="s">
        <v>76</v>
      </c>
      <c r="H3563">
        <v>2332</v>
      </c>
      <c r="I3563">
        <v>0.31</v>
      </c>
      <c r="J3563">
        <v>839.52</v>
      </c>
      <c r="K3563" t="s">
        <v>17</v>
      </c>
    </row>
    <row r="3564" spans="1:11" x14ac:dyDescent="0.35">
      <c r="A3564" t="s">
        <v>3683</v>
      </c>
      <c r="B3564" t="s">
        <v>162</v>
      </c>
      <c r="C3564" t="s">
        <v>13</v>
      </c>
      <c r="D3564" t="s">
        <v>14</v>
      </c>
      <c r="E3564" t="s">
        <v>69</v>
      </c>
      <c r="F3564" s="1" t="s">
        <v>10258</v>
      </c>
      <c r="G3564" t="s">
        <v>98</v>
      </c>
      <c r="H3564">
        <v>573</v>
      </c>
      <c r="I3564">
        <v>0.12</v>
      </c>
      <c r="J3564">
        <v>143.25</v>
      </c>
      <c r="K3564" t="s">
        <v>17</v>
      </c>
    </row>
    <row r="3565" spans="1:11" x14ac:dyDescent="0.35">
      <c r="A3565" t="s">
        <v>3684</v>
      </c>
      <c r="B3565" t="s">
        <v>78</v>
      </c>
      <c r="C3565" t="s">
        <v>58</v>
      </c>
      <c r="D3565" t="s">
        <v>112</v>
      </c>
      <c r="E3565" t="s">
        <v>72</v>
      </c>
      <c r="F3565" s="1" t="s">
        <v>10120</v>
      </c>
      <c r="G3565" t="s">
        <v>98</v>
      </c>
      <c r="H3565">
        <v>2049</v>
      </c>
      <c r="I3565">
        <v>0.22</v>
      </c>
      <c r="J3565">
        <v>881.07</v>
      </c>
      <c r="K3565" t="s">
        <v>17</v>
      </c>
    </row>
    <row r="3566" spans="1:11" x14ac:dyDescent="0.35">
      <c r="A3566" t="s">
        <v>3685</v>
      </c>
      <c r="B3566" t="s">
        <v>40</v>
      </c>
      <c r="C3566" t="s">
        <v>13</v>
      </c>
      <c r="D3566" t="s">
        <v>195</v>
      </c>
      <c r="E3566" t="s">
        <v>43</v>
      </c>
      <c r="F3566" s="1">
        <v>42042</v>
      </c>
      <c r="G3566" t="s">
        <v>98</v>
      </c>
      <c r="H3566">
        <v>929</v>
      </c>
      <c r="I3566">
        <v>0.23</v>
      </c>
      <c r="J3566">
        <v>362.31</v>
      </c>
      <c r="K3566" t="s">
        <v>17</v>
      </c>
    </row>
    <row r="3567" spans="1:11" x14ac:dyDescent="0.35">
      <c r="A3567" t="s">
        <v>3686</v>
      </c>
      <c r="B3567" t="s">
        <v>204</v>
      </c>
      <c r="C3567" t="s">
        <v>58</v>
      </c>
      <c r="D3567" t="s">
        <v>59</v>
      </c>
      <c r="E3567" t="s">
        <v>69</v>
      </c>
      <c r="F3567" s="1" t="s">
        <v>10357</v>
      </c>
      <c r="G3567" t="s">
        <v>98</v>
      </c>
      <c r="H3567">
        <v>1641</v>
      </c>
      <c r="I3567">
        <v>0.28999999999999998</v>
      </c>
      <c r="J3567">
        <v>525.12</v>
      </c>
      <c r="K3567" t="s">
        <v>17</v>
      </c>
    </row>
    <row r="3568" spans="1:11" x14ac:dyDescent="0.35">
      <c r="A3568" t="s">
        <v>3687</v>
      </c>
      <c r="B3568" t="s">
        <v>174</v>
      </c>
      <c r="C3568" t="s">
        <v>58</v>
      </c>
      <c r="D3568" t="s">
        <v>68</v>
      </c>
      <c r="E3568" t="s">
        <v>55</v>
      </c>
      <c r="F3568" s="1" t="s">
        <v>10226</v>
      </c>
      <c r="G3568" t="s">
        <v>98</v>
      </c>
      <c r="H3568">
        <v>1186</v>
      </c>
      <c r="I3568">
        <v>0.12</v>
      </c>
      <c r="J3568">
        <v>320.22000000000003</v>
      </c>
      <c r="K3568" t="s">
        <v>17</v>
      </c>
    </row>
    <row r="3569" spans="1:11" x14ac:dyDescent="0.35">
      <c r="A3569" t="s">
        <v>3688</v>
      </c>
      <c r="B3569" t="s">
        <v>45</v>
      </c>
      <c r="C3569" t="s">
        <v>49</v>
      </c>
      <c r="D3569" t="s">
        <v>205</v>
      </c>
      <c r="E3569" t="s">
        <v>128</v>
      </c>
      <c r="F3569" s="1">
        <v>42713</v>
      </c>
      <c r="G3569" t="s">
        <v>98</v>
      </c>
      <c r="H3569">
        <v>1196</v>
      </c>
      <c r="I3569">
        <v>0.21</v>
      </c>
      <c r="J3569">
        <v>83.72</v>
      </c>
      <c r="K3569" t="s">
        <v>17</v>
      </c>
    </row>
    <row r="3570" spans="1:11" x14ac:dyDescent="0.35">
      <c r="A3570" t="s">
        <v>3689</v>
      </c>
      <c r="B3570" t="s">
        <v>162</v>
      </c>
      <c r="C3570" t="s">
        <v>32</v>
      </c>
      <c r="D3570" t="s">
        <v>46</v>
      </c>
      <c r="E3570" t="s">
        <v>28</v>
      </c>
      <c r="F3570" s="1" t="s">
        <v>10528</v>
      </c>
      <c r="G3570" t="s">
        <v>98</v>
      </c>
      <c r="H3570">
        <v>949</v>
      </c>
      <c r="I3570">
        <v>0.17</v>
      </c>
      <c r="J3570">
        <v>398.58</v>
      </c>
      <c r="K3570" t="s">
        <v>17</v>
      </c>
    </row>
    <row r="3571" spans="1:11" x14ac:dyDescent="0.35">
      <c r="A3571" t="s">
        <v>3690</v>
      </c>
      <c r="B3571" t="s">
        <v>191</v>
      </c>
      <c r="C3571" t="s">
        <v>58</v>
      </c>
      <c r="D3571" t="s">
        <v>112</v>
      </c>
      <c r="E3571" t="s">
        <v>104</v>
      </c>
      <c r="F3571" s="1" t="s">
        <v>10419</v>
      </c>
      <c r="G3571" t="s">
        <v>98</v>
      </c>
      <c r="H3571">
        <v>1286</v>
      </c>
      <c r="I3571">
        <v>0.21</v>
      </c>
      <c r="J3571">
        <v>282.92</v>
      </c>
      <c r="K3571" t="s">
        <v>17</v>
      </c>
    </row>
    <row r="3572" spans="1:11" x14ac:dyDescent="0.35">
      <c r="A3572" t="s">
        <v>3691</v>
      </c>
      <c r="B3572" t="s">
        <v>191</v>
      </c>
      <c r="C3572" t="s">
        <v>32</v>
      </c>
      <c r="D3572" t="s">
        <v>97</v>
      </c>
      <c r="E3572" t="s">
        <v>34</v>
      </c>
      <c r="F3572" s="1">
        <v>42713</v>
      </c>
      <c r="G3572" t="s">
        <v>98</v>
      </c>
      <c r="H3572">
        <v>2466</v>
      </c>
      <c r="I3572">
        <v>0.17</v>
      </c>
      <c r="J3572">
        <v>986.4</v>
      </c>
      <c r="K3572" t="s">
        <v>17</v>
      </c>
    </row>
    <row r="3573" spans="1:11" x14ac:dyDescent="0.35">
      <c r="A3573" t="s">
        <v>3692</v>
      </c>
      <c r="B3573" t="s">
        <v>125</v>
      </c>
      <c r="C3573" t="s">
        <v>26</v>
      </c>
      <c r="D3573" t="s">
        <v>201</v>
      </c>
      <c r="E3573" t="s">
        <v>123</v>
      </c>
      <c r="F3573" s="1">
        <v>42990</v>
      </c>
      <c r="G3573" t="s">
        <v>98</v>
      </c>
      <c r="H3573">
        <v>1422</v>
      </c>
      <c r="I3573">
        <v>0.28000000000000003</v>
      </c>
      <c r="J3573">
        <v>184.86</v>
      </c>
      <c r="K3573" t="s">
        <v>17</v>
      </c>
    </row>
    <row r="3574" spans="1:11" x14ac:dyDescent="0.35">
      <c r="A3574" t="s">
        <v>3693</v>
      </c>
      <c r="B3574" t="s">
        <v>204</v>
      </c>
      <c r="C3574" t="s">
        <v>58</v>
      </c>
      <c r="D3574" t="s">
        <v>59</v>
      </c>
      <c r="E3574" t="s">
        <v>84</v>
      </c>
      <c r="F3574" s="1" t="s">
        <v>10694</v>
      </c>
      <c r="G3574" t="s">
        <v>98</v>
      </c>
      <c r="H3574">
        <v>1756</v>
      </c>
      <c r="I3574">
        <v>0.14000000000000001</v>
      </c>
      <c r="J3574">
        <v>456.56</v>
      </c>
      <c r="K3574" t="s">
        <v>17</v>
      </c>
    </row>
    <row r="3575" spans="1:11" x14ac:dyDescent="0.35">
      <c r="A3575" t="s">
        <v>3694</v>
      </c>
      <c r="B3575" t="s">
        <v>111</v>
      </c>
      <c r="C3575" t="s">
        <v>20</v>
      </c>
      <c r="D3575" t="s">
        <v>21</v>
      </c>
      <c r="E3575" t="s">
        <v>34</v>
      </c>
      <c r="F3575" s="1" t="s">
        <v>10695</v>
      </c>
      <c r="G3575" t="s">
        <v>98</v>
      </c>
      <c r="H3575">
        <v>705</v>
      </c>
      <c r="I3575">
        <v>0.27</v>
      </c>
      <c r="J3575">
        <v>63.45</v>
      </c>
      <c r="K3575" t="s">
        <v>17</v>
      </c>
    </row>
    <row r="3576" spans="1:11" x14ac:dyDescent="0.35">
      <c r="A3576" t="s">
        <v>3695</v>
      </c>
      <c r="B3576" t="s">
        <v>12</v>
      </c>
      <c r="C3576" t="s">
        <v>63</v>
      </c>
      <c r="D3576" t="s">
        <v>157</v>
      </c>
      <c r="E3576" t="s">
        <v>166</v>
      </c>
      <c r="F3576" s="1">
        <v>43171</v>
      </c>
      <c r="G3576" t="s">
        <v>98</v>
      </c>
      <c r="H3576">
        <v>2332</v>
      </c>
      <c r="I3576">
        <v>0.2</v>
      </c>
      <c r="J3576">
        <v>303.16000000000003</v>
      </c>
      <c r="K3576" t="s">
        <v>17</v>
      </c>
    </row>
    <row r="3577" spans="1:11" x14ac:dyDescent="0.35">
      <c r="A3577" t="s">
        <v>3696</v>
      </c>
      <c r="B3577" t="s">
        <v>40</v>
      </c>
      <c r="C3577" t="s">
        <v>32</v>
      </c>
      <c r="D3577" t="s">
        <v>153</v>
      </c>
      <c r="E3577" t="s">
        <v>149</v>
      </c>
      <c r="F3577" s="1" t="s">
        <v>10696</v>
      </c>
      <c r="G3577" t="s">
        <v>98</v>
      </c>
      <c r="H3577">
        <v>1311</v>
      </c>
      <c r="I3577">
        <v>0.23</v>
      </c>
      <c r="J3577">
        <v>301.52999999999997</v>
      </c>
      <c r="K3577" t="s">
        <v>17</v>
      </c>
    </row>
    <row r="3578" spans="1:11" x14ac:dyDescent="0.35">
      <c r="A3578" t="s">
        <v>3697</v>
      </c>
      <c r="B3578" t="s">
        <v>45</v>
      </c>
      <c r="C3578" t="s">
        <v>13</v>
      </c>
      <c r="D3578" t="s">
        <v>195</v>
      </c>
      <c r="E3578" t="s">
        <v>47</v>
      </c>
      <c r="F3578" s="1" t="s">
        <v>10167</v>
      </c>
      <c r="G3578" t="s">
        <v>98</v>
      </c>
      <c r="H3578">
        <v>599</v>
      </c>
      <c r="I3578">
        <v>0.28000000000000003</v>
      </c>
      <c r="J3578">
        <v>185.69</v>
      </c>
      <c r="K3578" t="s">
        <v>17</v>
      </c>
    </row>
    <row r="3579" spans="1:11" x14ac:dyDescent="0.35">
      <c r="A3579" t="s">
        <v>3698</v>
      </c>
      <c r="B3579" t="s">
        <v>108</v>
      </c>
      <c r="C3579" t="s">
        <v>63</v>
      </c>
      <c r="D3579" t="s">
        <v>87</v>
      </c>
      <c r="E3579" t="s">
        <v>104</v>
      </c>
      <c r="F3579" s="1">
        <v>43261</v>
      </c>
      <c r="G3579" t="s">
        <v>98</v>
      </c>
      <c r="H3579">
        <v>2491</v>
      </c>
      <c r="I3579">
        <v>0.32</v>
      </c>
      <c r="J3579">
        <v>323.83</v>
      </c>
      <c r="K3579" t="s">
        <v>17</v>
      </c>
    </row>
    <row r="3580" spans="1:11" x14ac:dyDescent="0.35">
      <c r="A3580" t="s">
        <v>3699</v>
      </c>
      <c r="B3580" t="s">
        <v>83</v>
      </c>
      <c r="C3580" t="s">
        <v>63</v>
      </c>
      <c r="D3580" t="s">
        <v>64</v>
      </c>
      <c r="E3580" t="s">
        <v>166</v>
      </c>
      <c r="F3580" s="1">
        <v>42533</v>
      </c>
      <c r="G3580" t="s">
        <v>98</v>
      </c>
      <c r="H3580">
        <v>2190</v>
      </c>
      <c r="I3580">
        <v>0.1</v>
      </c>
      <c r="J3580">
        <v>547.5</v>
      </c>
      <c r="K3580" t="s">
        <v>17</v>
      </c>
    </row>
    <row r="3581" spans="1:11" x14ac:dyDescent="0.35">
      <c r="A3581" t="s">
        <v>3700</v>
      </c>
      <c r="B3581" t="s">
        <v>90</v>
      </c>
      <c r="C3581" t="s">
        <v>58</v>
      </c>
      <c r="D3581" t="s">
        <v>112</v>
      </c>
      <c r="E3581" t="s">
        <v>22</v>
      </c>
      <c r="F3581" s="1" t="s">
        <v>10697</v>
      </c>
      <c r="G3581" t="s">
        <v>98</v>
      </c>
      <c r="H3581">
        <v>688</v>
      </c>
      <c r="I3581">
        <v>0.25</v>
      </c>
      <c r="J3581">
        <v>165.12</v>
      </c>
      <c r="K3581" t="s">
        <v>17</v>
      </c>
    </row>
    <row r="3582" spans="1:11" x14ac:dyDescent="0.35">
      <c r="A3582" t="s">
        <v>3701</v>
      </c>
      <c r="B3582" t="s">
        <v>169</v>
      </c>
      <c r="C3582" t="s">
        <v>49</v>
      </c>
      <c r="D3582" t="s">
        <v>50</v>
      </c>
      <c r="E3582" t="s">
        <v>55</v>
      </c>
      <c r="F3582" s="1">
        <v>42778</v>
      </c>
      <c r="G3582" t="s">
        <v>98</v>
      </c>
      <c r="H3582">
        <v>1571</v>
      </c>
      <c r="I3582">
        <v>0.13</v>
      </c>
      <c r="J3582">
        <v>691.24</v>
      </c>
      <c r="K3582" t="s">
        <v>17</v>
      </c>
    </row>
    <row r="3583" spans="1:11" x14ac:dyDescent="0.35">
      <c r="A3583" t="s">
        <v>3702</v>
      </c>
      <c r="B3583" t="s">
        <v>53</v>
      </c>
      <c r="C3583" t="s">
        <v>26</v>
      </c>
      <c r="D3583" t="s">
        <v>37</v>
      </c>
      <c r="E3583" t="s">
        <v>15</v>
      </c>
      <c r="F3583" s="1">
        <v>42738</v>
      </c>
      <c r="G3583" t="s">
        <v>98</v>
      </c>
      <c r="H3583">
        <v>2439</v>
      </c>
      <c r="I3583">
        <v>0.3</v>
      </c>
      <c r="J3583">
        <v>1024.3800000000001</v>
      </c>
      <c r="K3583" t="s">
        <v>17</v>
      </c>
    </row>
    <row r="3584" spans="1:11" x14ac:dyDescent="0.35">
      <c r="A3584" t="s">
        <v>3703</v>
      </c>
      <c r="B3584" t="s">
        <v>31</v>
      </c>
      <c r="C3584" t="s">
        <v>63</v>
      </c>
      <c r="D3584" t="s">
        <v>87</v>
      </c>
      <c r="E3584" t="s">
        <v>69</v>
      </c>
      <c r="F3584" s="1" t="s">
        <v>10419</v>
      </c>
      <c r="G3584" t="s">
        <v>98</v>
      </c>
      <c r="H3584">
        <v>1935</v>
      </c>
      <c r="I3584">
        <v>0.21</v>
      </c>
      <c r="J3584">
        <v>387</v>
      </c>
      <c r="K3584" t="s">
        <v>17</v>
      </c>
    </row>
    <row r="3585" spans="1:11" x14ac:dyDescent="0.35">
      <c r="A3585" t="s">
        <v>3704</v>
      </c>
      <c r="B3585" t="s">
        <v>151</v>
      </c>
      <c r="C3585" t="s">
        <v>32</v>
      </c>
      <c r="D3585" t="s">
        <v>97</v>
      </c>
      <c r="E3585" t="s">
        <v>15</v>
      </c>
      <c r="F3585" s="1" t="s">
        <v>10157</v>
      </c>
      <c r="G3585" t="s">
        <v>98</v>
      </c>
      <c r="H3585">
        <v>2223</v>
      </c>
      <c r="I3585">
        <v>0.35</v>
      </c>
      <c r="J3585">
        <v>889.2</v>
      </c>
      <c r="K3585" t="s">
        <v>17</v>
      </c>
    </row>
    <row r="3586" spans="1:11" x14ac:dyDescent="0.35">
      <c r="A3586" t="s">
        <v>3705</v>
      </c>
      <c r="B3586" t="s">
        <v>114</v>
      </c>
      <c r="C3586" t="s">
        <v>26</v>
      </c>
      <c r="D3586" t="s">
        <v>94</v>
      </c>
      <c r="E3586" t="s">
        <v>15</v>
      </c>
      <c r="F3586" s="1" t="s">
        <v>10137</v>
      </c>
      <c r="G3586" t="s">
        <v>98</v>
      </c>
      <c r="H3586">
        <v>735</v>
      </c>
      <c r="I3586">
        <v>0.24</v>
      </c>
      <c r="J3586">
        <v>154.35</v>
      </c>
      <c r="K3586" t="s">
        <v>17</v>
      </c>
    </row>
    <row r="3587" spans="1:11" x14ac:dyDescent="0.35">
      <c r="A3587" t="s">
        <v>3706</v>
      </c>
      <c r="B3587" t="s">
        <v>139</v>
      </c>
      <c r="C3587" t="s">
        <v>26</v>
      </c>
      <c r="D3587" t="s">
        <v>27</v>
      </c>
      <c r="E3587" t="s">
        <v>65</v>
      </c>
      <c r="F3587" s="1">
        <v>43415</v>
      </c>
      <c r="G3587" t="s">
        <v>98</v>
      </c>
      <c r="H3587">
        <v>1625</v>
      </c>
      <c r="I3587">
        <v>0.2</v>
      </c>
      <c r="J3587">
        <v>682.5</v>
      </c>
      <c r="K3587" t="s">
        <v>17</v>
      </c>
    </row>
    <row r="3588" spans="1:11" x14ac:dyDescent="0.35">
      <c r="A3588" t="s">
        <v>3707</v>
      </c>
      <c r="B3588" t="s">
        <v>74</v>
      </c>
      <c r="C3588" t="s">
        <v>63</v>
      </c>
      <c r="D3588" t="s">
        <v>75</v>
      </c>
      <c r="E3588" t="s">
        <v>69</v>
      </c>
      <c r="F3588" s="1">
        <v>43050</v>
      </c>
      <c r="G3588" t="s">
        <v>98</v>
      </c>
      <c r="H3588">
        <v>601</v>
      </c>
      <c r="I3588">
        <v>0.12</v>
      </c>
      <c r="J3588">
        <v>54.09</v>
      </c>
      <c r="K3588" t="s">
        <v>17</v>
      </c>
    </row>
    <row r="3589" spans="1:11" x14ac:dyDescent="0.35">
      <c r="A3589" t="s">
        <v>3708</v>
      </c>
      <c r="B3589" t="s">
        <v>135</v>
      </c>
      <c r="C3589" t="s">
        <v>20</v>
      </c>
      <c r="D3589" t="s">
        <v>21</v>
      </c>
      <c r="E3589" t="s">
        <v>163</v>
      </c>
      <c r="F3589" s="1" t="s">
        <v>10499</v>
      </c>
      <c r="G3589" t="s">
        <v>98</v>
      </c>
      <c r="H3589">
        <v>2070</v>
      </c>
      <c r="I3589">
        <v>0.31</v>
      </c>
      <c r="J3589">
        <v>455.4</v>
      </c>
      <c r="K3589" t="s">
        <v>17</v>
      </c>
    </row>
    <row r="3590" spans="1:11" x14ac:dyDescent="0.35">
      <c r="A3590" t="s">
        <v>3709</v>
      </c>
      <c r="B3590" t="s">
        <v>162</v>
      </c>
      <c r="C3590" t="s">
        <v>58</v>
      </c>
      <c r="D3590" t="s">
        <v>59</v>
      </c>
      <c r="E3590" t="s">
        <v>38</v>
      </c>
      <c r="F3590" s="1">
        <v>42316</v>
      </c>
      <c r="G3590" t="s">
        <v>98</v>
      </c>
      <c r="H3590">
        <v>1453</v>
      </c>
      <c r="I3590">
        <v>0.24</v>
      </c>
      <c r="J3590">
        <v>72.650000000000006</v>
      </c>
      <c r="K3590" t="s">
        <v>17</v>
      </c>
    </row>
    <row r="3591" spans="1:11" x14ac:dyDescent="0.35">
      <c r="A3591" t="s">
        <v>3710</v>
      </c>
      <c r="B3591" t="s">
        <v>139</v>
      </c>
      <c r="C3591" t="s">
        <v>63</v>
      </c>
      <c r="D3591" t="s">
        <v>157</v>
      </c>
      <c r="E3591" t="s">
        <v>28</v>
      </c>
      <c r="F3591" s="1" t="s">
        <v>10698</v>
      </c>
      <c r="G3591" t="s">
        <v>98</v>
      </c>
      <c r="H3591">
        <v>1966</v>
      </c>
      <c r="I3591">
        <v>0.19</v>
      </c>
      <c r="J3591">
        <v>334.22</v>
      </c>
      <c r="K3591" t="s">
        <v>17</v>
      </c>
    </row>
    <row r="3592" spans="1:11" x14ac:dyDescent="0.35">
      <c r="A3592" t="s">
        <v>3711</v>
      </c>
      <c r="B3592" t="s">
        <v>261</v>
      </c>
      <c r="C3592" t="s">
        <v>13</v>
      </c>
      <c r="D3592" t="s">
        <v>79</v>
      </c>
      <c r="E3592" t="s">
        <v>22</v>
      </c>
      <c r="F3592" s="1" t="s">
        <v>10277</v>
      </c>
      <c r="G3592" t="s">
        <v>98</v>
      </c>
      <c r="H3592">
        <v>1647</v>
      </c>
      <c r="I3592">
        <v>0.18</v>
      </c>
      <c r="J3592">
        <v>559.98</v>
      </c>
      <c r="K3592" t="s">
        <v>17</v>
      </c>
    </row>
    <row r="3593" spans="1:11" x14ac:dyDescent="0.35">
      <c r="A3593" t="s">
        <v>3712</v>
      </c>
      <c r="B3593" t="s">
        <v>116</v>
      </c>
      <c r="C3593" t="s">
        <v>32</v>
      </c>
      <c r="D3593" t="s">
        <v>97</v>
      </c>
      <c r="E3593" t="s">
        <v>55</v>
      </c>
      <c r="F3593" s="1" t="s">
        <v>10125</v>
      </c>
      <c r="G3593" t="s">
        <v>98</v>
      </c>
      <c r="H3593">
        <v>651</v>
      </c>
      <c r="I3593">
        <v>0.35</v>
      </c>
      <c r="J3593">
        <v>169.26</v>
      </c>
      <c r="K3593" t="s">
        <v>17</v>
      </c>
    </row>
    <row r="3594" spans="1:11" x14ac:dyDescent="0.35">
      <c r="A3594" t="s">
        <v>3713</v>
      </c>
      <c r="B3594" t="s">
        <v>67</v>
      </c>
      <c r="C3594" t="s">
        <v>26</v>
      </c>
      <c r="D3594" t="s">
        <v>201</v>
      </c>
      <c r="E3594" t="s">
        <v>88</v>
      </c>
      <c r="F3594" s="1" t="s">
        <v>10378</v>
      </c>
      <c r="G3594" t="s">
        <v>98</v>
      </c>
      <c r="H3594">
        <v>2016</v>
      </c>
      <c r="I3594">
        <v>0.28999999999999998</v>
      </c>
      <c r="J3594">
        <v>403.2</v>
      </c>
      <c r="K3594" t="s">
        <v>17</v>
      </c>
    </row>
    <row r="3595" spans="1:11" x14ac:dyDescent="0.35">
      <c r="A3595" t="s">
        <v>3714</v>
      </c>
      <c r="B3595" t="s">
        <v>40</v>
      </c>
      <c r="C3595" t="s">
        <v>58</v>
      </c>
      <c r="D3595" t="s">
        <v>112</v>
      </c>
      <c r="E3595" t="s">
        <v>123</v>
      </c>
      <c r="F3595" s="1" t="s">
        <v>10221</v>
      </c>
      <c r="G3595" t="s">
        <v>98</v>
      </c>
      <c r="H3595">
        <v>531</v>
      </c>
      <c r="I3595">
        <v>0.32</v>
      </c>
      <c r="J3595">
        <v>169.92</v>
      </c>
      <c r="K3595" t="s">
        <v>17</v>
      </c>
    </row>
    <row r="3596" spans="1:11" x14ac:dyDescent="0.35">
      <c r="A3596" t="s">
        <v>3715</v>
      </c>
      <c r="B3596" t="s">
        <v>19</v>
      </c>
      <c r="C3596" t="s">
        <v>63</v>
      </c>
      <c r="D3596" t="s">
        <v>157</v>
      </c>
      <c r="E3596" t="s">
        <v>22</v>
      </c>
      <c r="F3596" s="1">
        <v>42861</v>
      </c>
      <c r="G3596" t="s">
        <v>98</v>
      </c>
      <c r="H3596">
        <v>1712</v>
      </c>
      <c r="I3596">
        <v>0.19</v>
      </c>
      <c r="J3596">
        <v>291.04000000000002</v>
      </c>
      <c r="K3596" t="s">
        <v>17</v>
      </c>
    </row>
    <row r="3597" spans="1:11" x14ac:dyDescent="0.35">
      <c r="A3597" t="s">
        <v>3716</v>
      </c>
      <c r="B3597" t="s">
        <v>90</v>
      </c>
      <c r="C3597" t="s">
        <v>32</v>
      </c>
      <c r="D3597" t="s">
        <v>33</v>
      </c>
      <c r="E3597" t="s">
        <v>22</v>
      </c>
      <c r="F3597" s="1">
        <v>42523</v>
      </c>
      <c r="G3597" t="s">
        <v>98</v>
      </c>
      <c r="H3597">
        <v>2332</v>
      </c>
      <c r="I3597">
        <v>0.12</v>
      </c>
      <c r="J3597">
        <v>862.84</v>
      </c>
      <c r="K3597" t="s">
        <v>17</v>
      </c>
    </row>
    <row r="3598" spans="1:11" x14ac:dyDescent="0.35">
      <c r="A3598" t="s">
        <v>3717</v>
      </c>
      <c r="B3598" t="s">
        <v>108</v>
      </c>
      <c r="C3598" t="s">
        <v>32</v>
      </c>
      <c r="D3598" t="s">
        <v>97</v>
      </c>
      <c r="E3598" t="s">
        <v>28</v>
      </c>
      <c r="F3598" s="1" t="s">
        <v>10388</v>
      </c>
      <c r="G3598" t="s">
        <v>98</v>
      </c>
      <c r="H3598">
        <v>1042</v>
      </c>
      <c r="I3598">
        <v>0.25</v>
      </c>
      <c r="J3598">
        <v>302.18</v>
      </c>
      <c r="K3598" t="s">
        <v>17</v>
      </c>
    </row>
    <row r="3599" spans="1:11" x14ac:dyDescent="0.35">
      <c r="A3599" t="s">
        <v>3718</v>
      </c>
      <c r="B3599" t="s">
        <v>211</v>
      </c>
      <c r="C3599" t="s">
        <v>58</v>
      </c>
      <c r="D3599" t="s">
        <v>68</v>
      </c>
      <c r="E3599" t="s">
        <v>69</v>
      </c>
      <c r="F3599" s="1" t="s">
        <v>10278</v>
      </c>
      <c r="G3599" t="s">
        <v>98</v>
      </c>
      <c r="H3599">
        <v>2073</v>
      </c>
      <c r="I3599">
        <v>0.17</v>
      </c>
      <c r="J3599">
        <v>124.38</v>
      </c>
      <c r="K3599" t="s">
        <v>17</v>
      </c>
    </row>
    <row r="3600" spans="1:11" x14ac:dyDescent="0.35">
      <c r="A3600" t="s">
        <v>3719</v>
      </c>
      <c r="B3600" t="s">
        <v>135</v>
      </c>
      <c r="C3600" t="s">
        <v>13</v>
      </c>
      <c r="D3600" t="s">
        <v>14</v>
      </c>
      <c r="E3600" t="s">
        <v>43</v>
      </c>
      <c r="F3600" s="1">
        <v>42713</v>
      </c>
      <c r="G3600" t="s">
        <v>98</v>
      </c>
      <c r="H3600">
        <v>1614</v>
      </c>
      <c r="I3600">
        <v>0.12</v>
      </c>
      <c r="J3600">
        <v>161.4</v>
      </c>
      <c r="K3600" t="s">
        <v>17</v>
      </c>
    </row>
    <row r="3601" spans="1:11" x14ac:dyDescent="0.35">
      <c r="A3601" t="s">
        <v>3720</v>
      </c>
      <c r="B3601" t="s">
        <v>40</v>
      </c>
      <c r="C3601" t="s">
        <v>49</v>
      </c>
      <c r="D3601" t="s">
        <v>50</v>
      </c>
      <c r="E3601" t="s">
        <v>123</v>
      </c>
      <c r="F3601" s="1">
        <v>43289</v>
      </c>
      <c r="G3601" t="s">
        <v>98</v>
      </c>
      <c r="H3601">
        <v>774</v>
      </c>
      <c r="I3601">
        <v>0.31</v>
      </c>
      <c r="J3601">
        <v>92.88</v>
      </c>
      <c r="K3601" t="s">
        <v>17</v>
      </c>
    </row>
    <row r="3602" spans="1:11" x14ac:dyDescent="0.35">
      <c r="A3602" t="s">
        <v>3721</v>
      </c>
      <c r="B3602" t="s">
        <v>53</v>
      </c>
      <c r="C3602" t="s">
        <v>32</v>
      </c>
      <c r="D3602" t="s">
        <v>33</v>
      </c>
      <c r="E3602" t="s">
        <v>88</v>
      </c>
      <c r="F3602" s="1" t="s">
        <v>10449</v>
      </c>
      <c r="G3602" t="s">
        <v>98</v>
      </c>
      <c r="H3602">
        <v>759</v>
      </c>
      <c r="I3602">
        <v>0.14000000000000001</v>
      </c>
      <c r="J3602">
        <v>174.57</v>
      </c>
      <c r="K3602" t="s">
        <v>17</v>
      </c>
    </row>
    <row r="3603" spans="1:11" x14ac:dyDescent="0.35">
      <c r="A3603" t="s">
        <v>3722</v>
      </c>
      <c r="B3603" t="s">
        <v>125</v>
      </c>
      <c r="C3603" t="s">
        <v>26</v>
      </c>
      <c r="D3603" t="s">
        <v>37</v>
      </c>
      <c r="E3603" t="s">
        <v>55</v>
      </c>
      <c r="F3603" s="1">
        <v>42920</v>
      </c>
      <c r="G3603" t="s">
        <v>98</v>
      </c>
      <c r="H3603">
        <v>2327</v>
      </c>
      <c r="I3603">
        <v>0.24</v>
      </c>
      <c r="J3603">
        <v>488.67</v>
      </c>
      <c r="K3603" t="s">
        <v>17</v>
      </c>
    </row>
    <row r="3604" spans="1:11" x14ac:dyDescent="0.35">
      <c r="A3604" t="s">
        <v>3723</v>
      </c>
      <c r="B3604" t="s">
        <v>111</v>
      </c>
      <c r="C3604" t="s">
        <v>58</v>
      </c>
      <c r="D3604" t="s">
        <v>68</v>
      </c>
      <c r="E3604" t="s">
        <v>47</v>
      </c>
      <c r="F3604" s="1">
        <v>42652</v>
      </c>
      <c r="G3604" t="s">
        <v>98</v>
      </c>
      <c r="H3604">
        <v>1157</v>
      </c>
      <c r="I3604">
        <v>0.32</v>
      </c>
      <c r="J3604">
        <v>451.23</v>
      </c>
      <c r="K3604" t="s">
        <v>17</v>
      </c>
    </row>
    <row r="3605" spans="1:11" x14ac:dyDescent="0.35">
      <c r="A3605" t="s">
        <v>3724</v>
      </c>
      <c r="B3605" t="s">
        <v>40</v>
      </c>
      <c r="C3605" t="s">
        <v>13</v>
      </c>
      <c r="D3605" t="s">
        <v>195</v>
      </c>
      <c r="E3605" t="s">
        <v>72</v>
      </c>
      <c r="F3605" s="1">
        <v>42775</v>
      </c>
      <c r="G3605" t="s">
        <v>98</v>
      </c>
      <c r="H3605">
        <v>1950</v>
      </c>
      <c r="I3605">
        <v>0.25</v>
      </c>
      <c r="J3605">
        <v>546</v>
      </c>
      <c r="K3605" t="s">
        <v>17</v>
      </c>
    </row>
    <row r="3606" spans="1:11" x14ac:dyDescent="0.35">
      <c r="A3606" t="s">
        <v>3725</v>
      </c>
      <c r="B3606" t="s">
        <v>45</v>
      </c>
      <c r="C3606" t="s">
        <v>63</v>
      </c>
      <c r="D3606" t="s">
        <v>75</v>
      </c>
      <c r="E3606" t="s">
        <v>43</v>
      </c>
      <c r="F3606" s="1" t="s">
        <v>10663</v>
      </c>
      <c r="G3606" t="s">
        <v>98</v>
      </c>
      <c r="H3606">
        <v>2044</v>
      </c>
      <c r="I3606">
        <v>0.3</v>
      </c>
      <c r="J3606">
        <v>838.04</v>
      </c>
      <c r="K3606" t="s">
        <v>17</v>
      </c>
    </row>
    <row r="3607" spans="1:11" x14ac:dyDescent="0.35">
      <c r="A3607" t="s">
        <v>3726</v>
      </c>
      <c r="B3607" t="s">
        <v>67</v>
      </c>
      <c r="C3607" t="s">
        <v>20</v>
      </c>
      <c r="D3607" t="s">
        <v>21</v>
      </c>
      <c r="E3607" t="s">
        <v>60</v>
      </c>
      <c r="F3607" s="1" t="s">
        <v>10663</v>
      </c>
      <c r="G3607" t="s">
        <v>98</v>
      </c>
      <c r="H3607">
        <v>1379</v>
      </c>
      <c r="I3607">
        <v>0.28999999999999998</v>
      </c>
      <c r="J3607">
        <v>579.17999999999995</v>
      </c>
      <c r="K3607" t="s">
        <v>17</v>
      </c>
    </row>
    <row r="3608" spans="1:11" x14ac:dyDescent="0.35">
      <c r="A3608" t="s">
        <v>3727</v>
      </c>
      <c r="B3608" t="s">
        <v>74</v>
      </c>
      <c r="C3608" t="s">
        <v>13</v>
      </c>
      <c r="D3608" t="s">
        <v>195</v>
      </c>
      <c r="E3608" t="s">
        <v>47</v>
      </c>
      <c r="F3608" s="1" t="s">
        <v>10120</v>
      </c>
      <c r="G3608" t="s">
        <v>98</v>
      </c>
      <c r="H3608">
        <v>2115</v>
      </c>
      <c r="I3608">
        <v>0.23</v>
      </c>
      <c r="J3608">
        <v>507.6</v>
      </c>
      <c r="K3608" t="s">
        <v>17</v>
      </c>
    </row>
    <row r="3609" spans="1:11" x14ac:dyDescent="0.35">
      <c r="A3609" t="s">
        <v>3728</v>
      </c>
      <c r="B3609" t="s">
        <v>19</v>
      </c>
      <c r="C3609" t="s">
        <v>49</v>
      </c>
      <c r="D3609" t="s">
        <v>50</v>
      </c>
      <c r="E3609" t="s">
        <v>69</v>
      </c>
      <c r="F3609" s="1" t="s">
        <v>10696</v>
      </c>
      <c r="G3609" t="s">
        <v>98</v>
      </c>
      <c r="H3609">
        <v>2172</v>
      </c>
      <c r="I3609">
        <v>0.24</v>
      </c>
      <c r="J3609">
        <v>825.36</v>
      </c>
      <c r="K3609" t="s">
        <v>17</v>
      </c>
    </row>
    <row r="3610" spans="1:11" x14ac:dyDescent="0.35">
      <c r="A3610" t="s">
        <v>3729</v>
      </c>
      <c r="B3610" t="s">
        <v>184</v>
      </c>
      <c r="C3610" t="s">
        <v>49</v>
      </c>
      <c r="D3610" t="s">
        <v>50</v>
      </c>
      <c r="E3610" t="s">
        <v>88</v>
      </c>
      <c r="F3610" s="1">
        <v>43318</v>
      </c>
      <c r="G3610" t="s">
        <v>98</v>
      </c>
      <c r="H3610">
        <v>1797</v>
      </c>
      <c r="I3610">
        <v>0.27</v>
      </c>
      <c r="J3610">
        <v>179.7</v>
      </c>
      <c r="K3610" t="s">
        <v>17</v>
      </c>
    </row>
    <row r="3611" spans="1:11" x14ac:dyDescent="0.35">
      <c r="A3611" t="s">
        <v>3730</v>
      </c>
      <c r="B3611" t="s">
        <v>151</v>
      </c>
      <c r="C3611" t="s">
        <v>49</v>
      </c>
      <c r="D3611" t="s">
        <v>50</v>
      </c>
      <c r="E3611" t="s">
        <v>38</v>
      </c>
      <c r="F3611" s="1" t="s">
        <v>10498</v>
      </c>
      <c r="G3611" t="s">
        <v>98</v>
      </c>
      <c r="H3611">
        <v>2306</v>
      </c>
      <c r="I3611">
        <v>0.32</v>
      </c>
      <c r="J3611">
        <v>368.96</v>
      </c>
      <c r="K3611" t="s">
        <v>17</v>
      </c>
    </row>
    <row r="3612" spans="1:11" x14ac:dyDescent="0.35">
      <c r="A3612" t="s">
        <v>3731</v>
      </c>
      <c r="B3612" t="s">
        <v>57</v>
      </c>
      <c r="C3612" t="s">
        <v>32</v>
      </c>
      <c r="D3612" t="s">
        <v>97</v>
      </c>
      <c r="E3612" t="s">
        <v>15</v>
      </c>
      <c r="F3612" s="1" t="s">
        <v>10383</v>
      </c>
      <c r="G3612" t="s">
        <v>98</v>
      </c>
      <c r="H3612">
        <v>1185</v>
      </c>
      <c r="I3612">
        <v>0.23</v>
      </c>
      <c r="J3612">
        <v>154.05000000000001</v>
      </c>
      <c r="K3612" t="s">
        <v>17</v>
      </c>
    </row>
    <row r="3613" spans="1:11" x14ac:dyDescent="0.35">
      <c r="A3613" t="s">
        <v>3732</v>
      </c>
      <c r="B3613" t="s">
        <v>74</v>
      </c>
      <c r="C3613" t="s">
        <v>58</v>
      </c>
      <c r="D3613" t="s">
        <v>112</v>
      </c>
      <c r="E3613" t="s">
        <v>166</v>
      </c>
      <c r="F3613" s="1" t="s">
        <v>10665</v>
      </c>
      <c r="G3613" t="s">
        <v>98</v>
      </c>
      <c r="H3613">
        <v>2132</v>
      </c>
      <c r="I3613">
        <v>0.14000000000000001</v>
      </c>
      <c r="J3613">
        <v>895.44</v>
      </c>
      <c r="K3613" t="s">
        <v>17</v>
      </c>
    </row>
    <row r="3614" spans="1:11" x14ac:dyDescent="0.35">
      <c r="A3614" t="s">
        <v>3733</v>
      </c>
      <c r="B3614" t="s">
        <v>12</v>
      </c>
      <c r="C3614" t="s">
        <v>13</v>
      </c>
      <c r="D3614" t="s">
        <v>79</v>
      </c>
      <c r="E3614" t="s">
        <v>84</v>
      </c>
      <c r="F3614" s="1" t="s">
        <v>10120</v>
      </c>
      <c r="G3614" t="s">
        <v>98</v>
      </c>
      <c r="H3614">
        <v>1655</v>
      </c>
      <c r="I3614">
        <v>0.23</v>
      </c>
      <c r="J3614">
        <v>678.55</v>
      </c>
      <c r="K3614" t="s">
        <v>17</v>
      </c>
    </row>
    <row r="3615" spans="1:11" x14ac:dyDescent="0.35">
      <c r="A3615" t="s">
        <v>3734</v>
      </c>
      <c r="B3615" t="s">
        <v>125</v>
      </c>
      <c r="C3615" t="s">
        <v>32</v>
      </c>
      <c r="D3615" t="s">
        <v>153</v>
      </c>
      <c r="E3615" t="s">
        <v>69</v>
      </c>
      <c r="F3615" s="1">
        <v>43416</v>
      </c>
      <c r="G3615" t="s">
        <v>98</v>
      </c>
      <c r="H3615">
        <v>1868</v>
      </c>
      <c r="I3615">
        <v>0.35</v>
      </c>
      <c r="J3615">
        <v>747.2</v>
      </c>
      <c r="K3615" t="s">
        <v>17</v>
      </c>
    </row>
    <row r="3616" spans="1:11" x14ac:dyDescent="0.35">
      <c r="A3616" t="s">
        <v>3735</v>
      </c>
      <c r="B3616" t="s">
        <v>53</v>
      </c>
      <c r="C3616" t="s">
        <v>63</v>
      </c>
      <c r="D3616" t="s">
        <v>87</v>
      </c>
      <c r="E3616" t="s">
        <v>123</v>
      </c>
      <c r="F3616" s="1">
        <v>42715</v>
      </c>
      <c r="G3616" t="s">
        <v>98</v>
      </c>
      <c r="H3616">
        <v>670</v>
      </c>
      <c r="I3616">
        <v>0.16</v>
      </c>
      <c r="J3616">
        <v>301.5</v>
      </c>
      <c r="K3616" t="s">
        <v>17</v>
      </c>
    </row>
    <row r="3617" spans="1:11" x14ac:dyDescent="0.35">
      <c r="A3617" t="s">
        <v>3736</v>
      </c>
      <c r="B3617" t="s">
        <v>182</v>
      </c>
      <c r="C3617" t="s">
        <v>63</v>
      </c>
      <c r="D3617" t="s">
        <v>87</v>
      </c>
      <c r="E3617" t="s">
        <v>149</v>
      </c>
      <c r="F3617" s="1" t="s">
        <v>10251</v>
      </c>
      <c r="G3617" t="s">
        <v>98</v>
      </c>
      <c r="H3617">
        <v>1311</v>
      </c>
      <c r="I3617">
        <v>0.11</v>
      </c>
      <c r="J3617">
        <v>419.52</v>
      </c>
      <c r="K3617" t="s">
        <v>17</v>
      </c>
    </row>
    <row r="3618" spans="1:11" x14ac:dyDescent="0.35">
      <c r="A3618" t="s">
        <v>3737</v>
      </c>
      <c r="B3618" t="s">
        <v>83</v>
      </c>
      <c r="C3618" t="s">
        <v>20</v>
      </c>
      <c r="D3618" t="s">
        <v>91</v>
      </c>
      <c r="E3618" t="s">
        <v>60</v>
      </c>
      <c r="F3618" s="1" t="s">
        <v>10644</v>
      </c>
      <c r="G3618" t="s">
        <v>98</v>
      </c>
      <c r="H3618">
        <v>1661</v>
      </c>
      <c r="I3618">
        <v>0.33</v>
      </c>
      <c r="J3618">
        <v>548.13</v>
      </c>
      <c r="K3618" t="s">
        <v>17</v>
      </c>
    </row>
    <row r="3619" spans="1:11" x14ac:dyDescent="0.35">
      <c r="A3619" t="s">
        <v>3738</v>
      </c>
      <c r="B3619" t="s">
        <v>169</v>
      </c>
      <c r="C3619" t="s">
        <v>20</v>
      </c>
      <c r="D3619" t="s">
        <v>21</v>
      </c>
      <c r="E3619" t="s">
        <v>55</v>
      </c>
      <c r="F3619" s="1" t="s">
        <v>10699</v>
      </c>
      <c r="G3619" t="s">
        <v>98</v>
      </c>
      <c r="H3619">
        <v>1784</v>
      </c>
      <c r="I3619">
        <v>0.17</v>
      </c>
      <c r="J3619">
        <v>142.72</v>
      </c>
      <c r="K3619" t="s">
        <v>17</v>
      </c>
    </row>
    <row r="3620" spans="1:11" x14ac:dyDescent="0.35">
      <c r="A3620" t="s">
        <v>3739</v>
      </c>
      <c r="B3620" t="s">
        <v>174</v>
      </c>
      <c r="C3620" t="s">
        <v>49</v>
      </c>
      <c r="D3620" t="s">
        <v>205</v>
      </c>
      <c r="E3620" t="s">
        <v>84</v>
      </c>
      <c r="F3620" s="1" t="s">
        <v>10502</v>
      </c>
      <c r="G3620" t="s">
        <v>98</v>
      </c>
      <c r="H3620">
        <v>1851</v>
      </c>
      <c r="I3620">
        <v>0.21</v>
      </c>
      <c r="J3620">
        <v>296.16000000000003</v>
      </c>
      <c r="K3620" t="s">
        <v>17</v>
      </c>
    </row>
    <row r="3621" spans="1:11" x14ac:dyDescent="0.35">
      <c r="A3621" t="s">
        <v>3740</v>
      </c>
      <c r="B3621" t="s">
        <v>125</v>
      </c>
      <c r="C3621" t="s">
        <v>20</v>
      </c>
      <c r="D3621" t="s">
        <v>21</v>
      </c>
      <c r="E3621" t="s">
        <v>43</v>
      </c>
      <c r="F3621" s="1">
        <v>42713</v>
      </c>
      <c r="G3621" t="s">
        <v>98</v>
      </c>
      <c r="H3621">
        <v>2126</v>
      </c>
      <c r="I3621">
        <v>0.17</v>
      </c>
      <c r="J3621">
        <v>127.56</v>
      </c>
      <c r="K3621" t="s">
        <v>17</v>
      </c>
    </row>
    <row r="3622" spans="1:11" x14ac:dyDescent="0.35">
      <c r="A3622" t="s">
        <v>3741</v>
      </c>
      <c r="B3622" t="s">
        <v>165</v>
      </c>
      <c r="C3622" t="s">
        <v>32</v>
      </c>
      <c r="D3622" t="s">
        <v>33</v>
      </c>
      <c r="E3622" t="s">
        <v>65</v>
      </c>
      <c r="F3622" s="1" t="s">
        <v>10700</v>
      </c>
      <c r="G3622" t="s">
        <v>98</v>
      </c>
      <c r="H3622">
        <v>2139</v>
      </c>
      <c r="I3622">
        <v>0.35</v>
      </c>
      <c r="J3622">
        <v>513.36</v>
      </c>
      <c r="K3622" t="s">
        <v>17</v>
      </c>
    </row>
    <row r="3623" spans="1:11" x14ac:dyDescent="0.35">
      <c r="A3623" t="s">
        <v>3742</v>
      </c>
      <c r="B3623" t="s">
        <v>83</v>
      </c>
      <c r="C3623" t="s">
        <v>49</v>
      </c>
      <c r="D3623" t="s">
        <v>50</v>
      </c>
      <c r="E3623" t="s">
        <v>43</v>
      </c>
      <c r="F3623" s="1" t="s">
        <v>10499</v>
      </c>
      <c r="G3623" t="s">
        <v>98</v>
      </c>
      <c r="H3623">
        <v>1932</v>
      </c>
      <c r="I3623">
        <v>0.25</v>
      </c>
      <c r="J3623">
        <v>425.04</v>
      </c>
      <c r="K3623" t="s">
        <v>17</v>
      </c>
    </row>
    <row r="3624" spans="1:11" x14ac:dyDescent="0.35">
      <c r="A3624" t="s">
        <v>3743</v>
      </c>
      <c r="B3624" t="s">
        <v>71</v>
      </c>
      <c r="C3624" t="s">
        <v>32</v>
      </c>
      <c r="D3624" t="s">
        <v>153</v>
      </c>
      <c r="E3624" t="s">
        <v>123</v>
      </c>
      <c r="F3624" s="1" t="s">
        <v>10399</v>
      </c>
      <c r="G3624" t="s">
        <v>98</v>
      </c>
      <c r="H3624">
        <v>526</v>
      </c>
      <c r="I3624">
        <v>0.18</v>
      </c>
      <c r="J3624">
        <v>115.72</v>
      </c>
      <c r="K3624" t="s">
        <v>17</v>
      </c>
    </row>
    <row r="3625" spans="1:11" x14ac:dyDescent="0.35">
      <c r="A3625" t="s">
        <v>3744</v>
      </c>
      <c r="B3625" t="s">
        <v>19</v>
      </c>
      <c r="C3625" t="s">
        <v>49</v>
      </c>
      <c r="D3625" t="s">
        <v>205</v>
      </c>
      <c r="E3625" t="s">
        <v>34</v>
      </c>
      <c r="F3625" s="1" t="s">
        <v>10120</v>
      </c>
      <c r="G3625" t="s">
        <v>98</v>
      </c>
      <c r="H3625">
        <v>2194</v>
      </c>
      <c r="I3625">
        <v>0.17</v>
      </c>
      <c r="J3625">
        <v>460.74</v>
      </c>
      <c r="K3625" t="s">
        <v>17</v>
      </c>
    </row>
    <row r="3626" spans="1:11" x14ac:dyDescent="0.35">
      <c r="A3626" t="s">
        <v>3745</v>
      </c>
      <c r="B3626" t="s">
        <v>19</v>
      </c>
      <c r="C3626" t="s">
        <v>58</v>
      </c>
      <c r="D3626" t="s">
        <v>59</v>
      </c>
      <c r="E3626" t="s">
        <v>60</v>
      </c>
      <c r="F3626" s="1" t="s">
        <v>10222</v>
      </c>
      <c r="G3626" t="s">
        <v>98</v>
      </c>
      <c r="H3626">
        <v>2245</v>
      </c>
      <c r="I3626">
        <v>0.32</v>
      </c>
      <c r="J3626">
        <v>336.75</v>
      </c>
      <c r="K3626" t="s">
        <v>17</v>
      </c>
    </row>
    <row r="3627" spans="1:11" x14ac:dyDescent="0.35">
      <c r="A3627" t="s">
        <v>3746</v>
      </c>
      <c r="B3627" t="s">
        <v>204</v>
      </c>
      <c r="C3627" t="s">
        <v>49</v>
      </c>
      <c r="D3627" t="s">
        <v>54</v>
      </c>
      <c r="E3627" t="s">
        <v>69</v>
      </c>
      <c r="F3627" s="1" t="s">
        <v>10383</v>
      </c>
      <c r="G3627" t="s">
        <v>98</v>
      </c>
      <c r="H3627">
        <v>822</v>
      </c>
      <c r="I3627">
        <v>0.27</v>
      </c>
      <c r="J3627">
        <v>287.7</v>
      </c>
      <c r="K3627" t="s">
        <v>17</v>
      </c>
    </row>
    <row r="3628" spans="1:11" x14ac:dyDescent="0.35">
      <c r="A3628" t="s">
        <v>3747</v>
      </c>
      <c r="B3628" t="s">
        <v>25</v>
      </c>
      <c r="C3628" t="s">
        <v>13</v>
      </c>
      <c r="D3628" t="s">
        <v>79</v>
      </c>
      <c r="E3628" t="s">
        <v>69</v>
      </c>
      <c r="F3628" s="1" t="s">
        <v>10586</v>
      </c>
      <c r="G3628" t="s">
        <v>98</v>
      </c>
      <c r="H3628">
        <v>1504</v>
      </c>
      <c r="I3628">
        <v>0.18</v>
      </c>
      <c r="J3628">
        <v>210.56</v>
      </c>
      <c r="K3628" t="s">
        <v>17</v>
      </c>
    </row>
    <row r="3629" spans="1:11" x14ac:dyDescent="0.35">
      <c r="A3629" t="s">
        <v>3748</v>
      </c>
      <c r="B3629" t="s">
        <v>45</v>
      </c>
      <c r="C3629" t="s">
        <v>13</v>
      </c>
      <c r="D3629" t="s">
        <v>79</v>
      </c>
      <c r="E3629" t="s">
        <v>163</v>
      </c>
      <c r="F3629" s="1" t="s">
        <v>10500</v>
      </c>
      <c r="G3629" t="s">
        <v>98</v>
      </c>
      <c r="H3629">
        <v>656</v>
      </c>
      <c r="I3629">
        <v>0.23</v>
      </c>
      <c r="J3629">
        <v>229.6</v>
      </c>
      <c r="K3629" t="s">
        <v>17</v>
      </c>
    </row>
    <row r="3630" spans="1:11" x14ac:dyDescent="0.35">
      <c r="A3630" t="s">
        <v>3749</v>
      </c>
      <c r="B3630" t="s">
        <v>139</v>
      </c>
      <c r="C3630" t="s">
        <v>63</v>
      </c>
      <c r="D3630" t="s">
        <v>64</v>
      </c>
      <c r="E3630" t="s">
        <v>166</v>
      </c>
      <c r="F3630" s="1">
        <v>42950</v>
      </c>
      <c r="G3630" t="s">
        <v>98</v>
      </c>
      <c r="H3630">
        <v>1436</v>
      </c>
      <c r="I3630">
        <v>0.32</v>
      </c>
      <c r="J3630">
        <v>86.16</v>
      </c>
      <c r="K3630" t="s">
        <v>17</v>
      </c>
    </row>
    <row r="3631" spans="1:11" x14ac:dyDescent="0.35">
      <c r="A3631" t="s">
        <v>3750</v>
      </c>
      <c r="B3631" t="s">
        <v>193</v>
      </c>
      <c r="C3631" t="s">
        <v>26</v>
      </c>
      <c r="D3631" t="s">
        <v>27</v>
      </c>
      <c r="E3631" t="s">
        <v>149</v>
      </c>
      <c r="F3631" s="1" t="s">
        <v>10499</v>
      </c>
      <c r="G3631" t="s">
        <v>98</v>
      </c>
      <c r="H3631">
        <v>2011</v>
      </c>
      <c r="I3631">
        <v>0.25</v>
      </c>
      <c r="J3631">
        <v>864.73</v>
      </c>
      <c r="K3631" t="s">
        <v>17</v>
      </c>
    </row>
    <row r="3632" spans="1:11" x14ac:dyDescent="0.35">
      <c r="A3632" t="s">
        <v>3751</v>
      </c>
      <c r="B3632" t="s">
        <v>102</v>
      </c>
      <c r="C3632" t="s">
        <v>20</v>
      </c>
      <c r="D3632" t="s">
        <v>91</v>
      </c>
      <c r="E3632" t="s">
        <v>128</v>
      </c>
      <c r="F3632" s="1">
        <v>43353</v>
      </c>
      <c r="G3632" t="s">
        <v>98</v>
      </c>
      <c r="H3632">
        <v>1805</v>
      </c>
      <c r="I3632">
        <v>0.23</v>
      </c>
      <c r="J3632">
        <v>595.65</v>
      </c>
      <c r="K3632" t="s">
        <v>17</v>
      </c>
    </row>
    <row r="3633" spans="1:11" x14ac:dyDescent="0.35">
      <c r="A3633" t="s">
        <v>3752</v>
      </c>
      <c r="B3633" t="s">
        <v>62</v>
      </c>
      <c r="C3633" t="s">
        <v>58</v>
      </c>
      <c r="D3633" t="s">
        <v>112</v>
      </c>
      <c r="E3633" t="s">
        <v>51</v>
      </c>
      <c r="F3633" s="1" t="s">
        <v>10134</v>
      </c>
      <c r="G3633" t="s">
        <v>98</v>
      </c>
      <c r="H3633">
        <v>1322</v>
      </c>
      <c r="I3633">
        <v>0.14000000000000001</v>
      </c>
      <c r="J3633">
        <v>132.19999999999999</v>
      </c>
      <c r="K3633" t="s">
        <v>17</v>
      </c>
    </row>
    <row r="3634" spans="1:11" x14ac:dyDescent="0.35">
      <c r="A3634" t="s">
        <v>3753</v>
      </c>
      <c r="B3634" t="s">
        <v>90</v>
      </c>
      <c r="C3634" t="s">
        <v>26</v>
      </c>
      <c r="D3634" t="s">
        <v>201</v>
      </c>
      <c r="E3634" t="s">
        <v>128</v>
      </c>
      <c r="F3634" s="1" t="s">
        <v>10134</v>
      </c>
      <c r="G3634" t="s">
        <v>98</v>
      </c>
      <c r="H3634">
        <v>1627</v>
      </c>
      <c r="I3634">
        <v>0.15</v>
      </c>
      <c r="J3634">
        <v>97.62</v>
      </c>
      <c r="K3634" t="s">
        <v>17</v>
      </c>
    </row>
    <row r="3635" spans="1:11" x14ac:dyDescent="0.35">
      <c r="A3635" t="s">
        <v>3754</v>
      </c>
      <c r="B3635" t="s">
        <v>135</v>
      </c>
      <c r="C3635" t="s">
        <v>49</v>
      </c>
      <c r="D3635" t="s">
        <v>50</v>
      </c>
      <c r="E3635" t="s">
        <v>43</v>
      </c>
      <c r="F3635" s="1" t="s">
        <v>10488</v>
      </c>
      <c r="G3635" t="s">
        <v>98</v>
      </c>
      <c r="H3635">
        <v>1127</v>
      </c>
      <c r="I3635">
        <v>0.31</v>
      </c>
      <c r="J3635">
        <v>191.59</v>
      </c>
      <c r="K3635" t="s">
        <v>17</v>
      </c>
    </row>
    <row r="3636" spans="1:11" x14ac:dyDescent="0.35">
      <c r="A3636" t="s">
        <v>3755</v>
      </c>
      <c r="B3636" t="s">
        <v>31</v>
      </c>
      <c r="C3636" t="s">
        <v>32</v>
      </c>
      <c r="D3636" t="s">
        <v>46</v>
      </c>
      <c r="E3636" t="s">
        <v>38</v>
      </c>
      <c r="F3636" s="1" t="s">
        <v>10251</v>
      </c>
      <c r="G3636" t="s">
        <v>98</v>
      </c>
      <c r="H3636">
        <v>1310</v>
      </c>
      <c r="I3636">
        <v>0.22</v>
      </c>
      <c r="J3636">
        <v>65.5</v>
      </c>
      <c r="K3636" t="s">
        <v>17</v>
      </c>
    </row>
    <row r="3637" spans="1:11" x14ac:dyDescent="0.35">
      <c r="A3637" t="s">
        <v>3756</v>
      </c>
      <c r="B3637" t="s">
        <v>174</v>
      </c>
      <c r="C3637" t="s">
        <v>32</v>
      </c>
      <c r="D3637" t="s">
        <v>46</v>
      </c>
      <c r="E3637" t="s">
        <v>34</v>
      </c>
      <c r="F3637" s="1" t="s">
        <v>10477</v>
      </c>
      <c r="G3637" t="s">
        <v>98</v>
      </c>
      <c r="H3637">
        <v>1917</v>
      </c>
      <c r="I3637">
        <v>0.1</v>
      </c>
      <c r="J3637">
        <v>364.23</v>
      </c>
      <c r="K3637" t="s">
        <v>17</v>
      </c>
    </row>
    <row r="3638" spans="1:11" x14ac:dyDescent="0.35">
      <c r="A3638" t="s">
        <v>3757</v>
      </c>
      <c r="B3638" t="s">
        <v>114</v>
      </c>
      <c r="C3638" t="s">
        <v>13</v>
      </c>
      <c r="D3638" t="s">
        <v>79</v>
      </c>
      <c r="E3638" t="s">
        <v>47</v>
      </c>
      <c r="F3638" s="1" t="s">
        <v>10511</v>
      </c>
      <c r="G3638" t="s">
        <v>98</v>
      </c>
      <c r="H3638">
        <v>2071</v>
      </c>
      <c r="I3638">
        <v>0.1</v>
      </c>
      <c r="J3638">
        <v>807.69</v>
      </c>
      <c r="K3638" t="s">
        <v>17</v>
      </c>
    </row>
    <row r="3639" spans="1:11" x14ac:dyDescent="0.35">
      <c r="A3639" t="s">
        <v>3758</v>
      </c>
      <c r="B3639" t="s">
        <v>261</v>
      </c>
      <c r="C3639" t="s">
        <v>26</v>
      </c>
      <c r="D3639" t="s">
        <v>27</v>
      </c>
      <c r="E3639" t="s">
        <v>43</v>
      </c>
      <c r="F3639" s="1" t="s">
        <v>10122</v>
      </c>
      <c r="G3639" t="s">
        <v>98</v>
      </c>
      <c r="H3639">
        <v>594</v>
      </c>
      <c r="I3639">
        <v>0.15</v>
      </c>
      <c r="J3639">
        <v>249.48</v>
      </c>
      <c r="K3639" t="s">
        <v>17</v>
      </c>
    </row>
    <row r="3640" spans="1:11" x14ac:dyDescent="0.35">
      <c r="A3640" t="s">
        <v>3759</v>
      </c>
      <c r="B3640" t="s">
        <v>62</v>
      </c>
      <c r="C3640" t="s">
        <v>26</v>
      </c>
      <c r="D3640" t="s">
        <v>37</v>
      </c>
      <c r="E3640" t="s">
        <v>163</v>
      </c>
      <c r="F3640" s="1" t="s">
        <v>10502</v>
      </c>
      <c r="G3640" t="s">
        <v>98</v>
      </c>
      <c r="H3640">
        <v>1212</v>
      </c>
      <c r="I3640">
        <v>0.23</v>
      </c>
      <c r="J3640">
        <v>84.84</v>
      </c>
      <c r="K3640" t="s">
        <v>17</v>
      </c>
    </row>
    <row r="3641" spans="1:11" x14ac:dyDescent="0.35">
      <c r="A3641" t="s">
        <v>3760</v>
      </c>
      <c r="B3641" t="s">
        <v>81</v>
      </c>
      <c r="C3641" t="s">
        <v>26</v>
      </c>
      <c r="D3641" t="s">
        <v>94</v>
      </c>
      <c r="E3641" t="s">
        <v>34</v>
      </c>
      <c r="F3641" s="1">
        <v>43020</v>
      </c>
      <c r="G3641" t="s">
        <v>98</v>
      </c>
      <c r="H3641">
        <v>647</v>
      </c>
      <c r="I3641">
        <v>0.3</v>
      </c>
      <c r="J3641">
        <v>232.92</v>
      </c>
      <c r="K3641" t="s">
        <v>17</v>
      </c>
    </row>
    <row r="3642" spans="1:11" x14ac:dyDescent="0.35">
      <c r="A3642" t="s">
        <v>3761</v>
      </c>
      <c r="B3642" t="s">
        <v>86</v>
      </c>
      <c r="C3642" t="s">
        <v>58</v>
      </c>
      <c r="D3642" t="s">
        <v>59</v>
      </c>
      <c r="E3642" t="s">
        <v>22</v>
      </c>
      <c r="F3642" s="1">
        <v>42861</v>
      </c>
      <c r="G3642" t="s">
        <v>98</v>
      </c>
      <c r="H3642">
        <v>2479</v>
      </c>
      <c r="I3642">
        <v>0.32</v>
      </c>
      <c r="J3642">
        <v>520.59</v>
      </c>
      <c r="K3642" t="s">
        <v>17</v>
      </c>
    </row>
    <row r="3643" spans="1:11" x14ac:dyDescent="0.35">
      <c r="A3643" t="s">
        <v>3762</v>
      </c>
      <c r="B3643" t="s">
        <v>130</v>
      </c>
      <c r="C3643" t="s">
        <v>63</v>
      </c>
      <c r="D3643" t="s">
        <v>75</v>
      </c>
      <c r="E3643" t="s">
        <v>22</v>
      </c>
      <c r="F3643" s="1">
        <v>42713</v>
      </c>
      <c r="G3643" t="s">
        <v>98</v>
      </c>
      <c r="H3643">
        <v>2257</v>
      </c>
      <c r="I3643">
        <v>0.23</v>
      </c>
      <c r="J3643">
        <v>586.82000000000005</v>
      </c>
      <c r="K3643" t="s">
        <v>17</v>
      </c>
    </row>
    <row r="3644" spans="1:11" x14ac:dyDescent="0.35">
      <c r="A3644" t="s">
        <v>3763</v>
      </c>
      <c r="B3644" t="s">
        <v>261</v>
      </c>
      <c r="C3644" t="s">
        <v>58</v>
      </c>
      <c r="D3644" t="s">
        <v>59</v>
      </c>
      <c r="E3644" t="s">
        <v>84</v>
      </c>
      <c r="F3644" s="1" t="s">
        <v>10172</v>
      </c>
      <c r="G3644" t="s">
        <v>98</v>
      </c>
      <c r="H3644">
        <v>1898</v>
      </c>
      <c r="I3644">
        <v>0.16</v>
      </c>
      <c r="J3644">
        <v>740.22</v>
      </c>
      <c r="K3644" t="s">
        <v>17</v>
      </c>
    </row>
    <row r="3645" spans="1:11" x14ac:dyDescent="0.35">
      <c r="A3645" t="s">
        <v>3764</v>
      </c>
      <c r="B3645" t="s">
        <v>211</v>
      </c>
      <c r="C3645" t="s">
        <v>32</v>
      </c>
      <c r="D3645" t="s">
        <v>46</v>
      </c>
      <c r="E3645" t="s">
        <v>166</v>
      </c>
      <c r="F3645" s="1">
        <v>42768</v>
      </c>
      <c r="G3645" t="s">
        <v>98</v>
      </c>
      <c r="H3645">
        <v>1275</v>
      </c>
      <c r="I3645">
        <v>0.28999999999999998</v>
      </c>
      <c r="J3645">
        <v>63.75</v>
      </c>
      <c r="K3645" t="s">
        <v>17</v>
      </c>
    </row>
    <row r="3646" spans="1:11" x14ac:dyDescent="0.35">
      <c r="A3646" t="s">
        <v>3765</v>
      </c>
      <c r="B3646" t="s">
        <v>106</v>
      </c>
      <c r="C3646" t="s">
        <v>26</v>
      </c>
      <c r="D3646" t="s">
        <v>37</v>
      </c>
      <c r="E3646" t="s">
        <v>149</v>
      </c>
      <c r="F3646" s="1" t="s">
        <v>10230</v>
      </c>
      <c r="G3646" t="s">
        <v>98</v>
      </c>
      <c r="H3646">
        <v>2011</v>
      </c>
      <c r="I3646">
        <v>0.26</v>
      </c>
      <c r="J3646">
        <v>321.76</v>
      </c>
      <c r="K3646" t="s">
        <v>17</v>
      </c>
    </row>
    <row r="3647" spans="1:11" x14ac:dyDescent="0.35">
      <c r="A3647" t="s">
        <v>3766</v>
      </c>
      <c r="B3647" t="s">
        <v>174</v>
      </c>
      <c r="C3647" t="s">
        <v>63</v>
      </c>
      <c r="D3647" t="s">
        <v>87</v>
      </c>
      <c r="E3647" t="s">
        <v>65</v>
      </c>
      <c r="F3647" s="1" t="s">
        <v>10302</v>
      </c>
      <c r="G3647" t="s">
        <v>98</v>
      </c>
      <c r="H3647">
        <v>1194</v>
      </c>
      <c r="I3647">
        <v>0.28000000000000003</v>
      </c>
      <c r="J3647">
        <v>394.02</v>
      </c>
      <c r="K3647" t="s">
        <v>17</v>
      </c>
    </row>
    <row r="3648" spans="1:11" x14ac:dyDescent="0.35">
      <c r="A3648" t="s">
        <v>3767</v>
      </c>
      <c r="B3648" t="s">
        <v>165</v>
      </c>
      <c r="C3648" t="s">
        <v>20</v>
      </c>
      <c r="D3648" t="s">
        <v>21</v>
      </c>
      <c r="E3648" t="s">
        <v>163</v>
      </c>
      <c r="F3648" s="1">
        <v>42738</v>
      </c>
      <c r="G3648" t="s">
        <v>98</v>
      </c>
      <c r="H3648">
        <v>1321</v>
      </c>
      <c r="I3648">
        <v>0.23</v>
      </c>
      <c r="J3648">
        <v>541.61</v>
      </c>
      <c r="K3648" t="s">
        <v>17</v>
      </c>
    </row>
    <row r="3649" spans="1:11" x14ac:dyDescent="0.35">
      <c r="A3649" t="s">
        <v>3768</v>
      </c>
      <c r="B3649" t="s">
        <v>151</v>
      </c>
      <c r="C3649" t="s">
        <v>13</v>
      </c>
      <c r="D3649" t="s">
        <v>79</v>
      </c>
      <c r="E3649" t="s">
        <v>117</v>
      </c>
      <c r="F3649" s="1" t="s">
        <v>10258</v>
      </c>
      <c r="G3649" t="s">
        <v>98</v>
      </c>
      <c r="H3649">
        <v>2238</v>
      </c>
      <c r="I3649">
        <v>0.28000000000000003</v>
      </c>
      <c r="J3649">
        <v>223.8</v>
      </c>
      <c r="K3649" t="s">
        <v>17</v>
      </c>
    </row>
    <row r="3650" spans="1:11" x14ac:dyDescent="0.35">
      <c r="A3650" t="s">
        <v>3769</v>
      </c>
      <c r="B3650" t="s">
        <v>156</v>
      </c>
      <c r="C3650" t="s">
        <v>26</v>
      </c>
      <c r="D3650" t="s">
        <v>37</v>
      </c>
      <c r="E3650" t="s">
        <v>123</v>
      </c>
      <c r="F3650" s="1" t="s">
        <v>10663</v>
      </c>
      <c r="G3650" t="s">
        <v>98</v>
      </c>
      <c r="H3650">
        <v>663</v>
      </c>
      <c r="I3650">
        <v>0.2</v>
      </c>
      <c r="J3650">
        <v>99.45</v>
      </c>
      <c r="K3650" t="s">
        <v>17</v>
      </c>
    </row>
    <row r="3651" spans="1:11" x14ac:dyDescent="0.35">
      <c r="A3651" t="s">
        <v>3770</v>
      </c>
      <c r="B3651" t="s">
        <v>151</v>
      </c>
      <c r="C3651" t="s">
        <v>63</v>
      </c>
      <c r="D3651" t="s">
        <v>87</v>
      </c>
      <c r="E3651" t="s">
        <v>143</v>
      </c>
      <c r="F3651" s="1" t="s">
        <v>10701</v>
      </c>
      <c r="G3651" t="s">
        <v>98</v>
      </c>
      <c r="H3651">
        <v>961</v>
      </c>
      <c r="I3651">
        <v>0.15</v>
      </c>
      <c r="J3651">
        <v>345.96</v>
      </c>
      <c r="K3651" t="s">
        <v>17</v>
      </c>
    </row>
    <row r="3652" spans="1:11" x14ac:dyDescent="0.35">
      <c r="A3652" t="s">
        <v>3771</v>
      </c>
      <c r="B3652" t="s">
        <v>204</v>
      </c>
      <c r="C3652" t="s">
        <v>63</v>
      </c>
      <c r="D3652" t="s">
        <v>157</v>
      </c>
      <c r="E3652" t="s">
        <v>51</v>
      </c>
      <c r="F3652" s="1">
        <v>42617</v>
      </c>
      <c r="G3652" t="s">
        <v>98</v>
      </c>
      <c r="H3652">
        <v>1315</v>
      </c>
      <c r="I3652">
        <v>0.22</v>
      </c>
      <c r="J3652">
        <v>249.85</v>
      </c>
      <c r="K3652" t="s">
        <v>17</v>
      </c>
    </row>
    <row r="3653" spans="1:11" x14ac:dyDescent="0.35">
      <c r="A3653" t="s">
        <v>3772</v>
      </c>
      <c r="B3653" t="s">
        <v>193</v>
      </c>
      <c r="C3653" t="s">
        <v>58</v>
      </c>
      <c r="D3653" t="s">
        <v>112</v>
      </c>
      <c r="E3653" t="s">
        <v>28</v>
      </c>
      <c r="F3653" s="1">
        <v>43075</v>
      </c>
      <c r="G3653" t="s">
        <v>98</v>
      </c>
      <c r="H3653">
        <v>1798</v>
      </c>
      <c r="I3653">
        <v>0.13</v>
      </c>
      <c r="J3653">
        <v>143.84</v>
      </c>
      <c r="K3653" t="s">
        <v>17</v>
      </c>
    </row>
    <row r="3654" spans="1:11" x14ac:dyDescent="0.35">
      <c r="A3654" t="s">
        <v>3773</v>
      </c>
      <c r="B3654" t="s">
        <v>86</v>
      </c>
      <c r="C3654" t="s">
        <v>63</v>
      </c>
      <c r="D3654" t="s">
        <v>64</v>
      </c>
      <c r="E3654" t="s">
        <v>51</v>
      </c>
      <c r="F3654" s="1">
        <v>42015</v>
      </c>
      <c r="G3654" t="s">
        <v>98</v>
      </c>
      <c r="H3654">
        <v>870</v>
      </c>
      <c r="I3654">
        <v>0.25</v>
      </c>
      <c r="J3654">
        <v>330.6</v>
      </c>
      <c r="K3654" t="s">
        <v>17</v>
      </c>
    </row>
    <row r="3655" spans="1:11" x14ac:dyDescent="0.35">
      <c r="A3655" t="s">
        <v>3774</v>
      </c>
      <c r="B3655" t="s">
        <v>57</v>
      </c>
      <c r="C3655" t="s">
        <v>13</v>
      </c>
      <c r="D3655" t="s">
        <v>195</v>
      </c>
      <c r="E3655" t="s">
        <v>117</v>
      </c>
      <c r="F3655" s="1" t="s">
        <v>10188</v>
      </c>
      <c r="G3655" t="s">
        <v>98</v>
      </c>
      <c r="H3655">
        <v>1805</v>
      </c>
      <c r="I3655">
        <v>0.16</v>
      </c>
      <c r="J3655">
        <v>342.95</v>
      </c>
      <c r="K3655" t="s">
        <v>17</v>
      </c>
    </row>
    <row r="3656" spans="1:11" x14ac:dyDescent="0.35">
      <c r="A3656" t="s">
        <v>3775</v>
      </c>
      <c r="B3656" t="s">
        <v>261</v>
      </c>
      <c r="C3656" t="s">
        <v>26</v>
      </c>
      <c r="D3656" t="s">
        <v>27</v>
      </c>
      <c r="E3656" t="s">
        <v>104</v>
      </c>
      <c r="F3656" s="1">
        <v>43192</v>
      </c>
      <c r="G3656" t="s">
        <v>98</v>
      </c>
      <c r="H3656">
        <v>738</v>
      </c>
      <c r="I3656">
        <v>0.32</v>
      </c>
      <c r="J3656">
        <v>36.9</v>
      </c>
      <c r="K3656" t="s">
        <v>17</v>
      </c>
    </row>
    <row r="3657" spans="1:11" x14ac:dyDescent="0.35">
      <c r="A3657" t="s">
        <v>3776</v>
      </c>
      <c r="B3657" t="s">
        <v>83</v>
      </c>
      <c r="C3657" t="s">
        <v>13</v>
      </c>
      <c r="D3657" t="s">
        <v>195</v>
      </c>
      <c r="E3657" t="s">
        <v>84</v>
      </c>
      <c r="F3657" s="1" t="s">
        <v>10419</v>
      </c>
      <c r="G3657" t="s">
        <v>98</v>
      </c>
      <c r="H3657">
        <v>853</v>
      </c>
      <c r="I3657">
        <v>0.19</v>
      </c>
      <c r="J3657">
        <v>145.01</v>
      </c>
      <c r="K3657" t="s">
        <v>17</v>
      </c>
    </row>
    <row r="3658" spans="1:11" x14ac:dyDescent="0.35">
      <c r="A3658" t="s">
        <v>3777</v>
      </c>
      <c r="B3658" t="s">
        <v>86</v>
      </c>
      <c r="C3658" t="s">
        <v>32</v>
      </c>
      <c r="D3658" t="s">
        <v>46</v>
      </c>
      <c r="E3658" t="s">
        <v>28</v>
      </c>
      <c r="F3658" s="1" t="s">
        <v>10497</v>
      </c>
      <c r="G3658" t="s">
        <v>98</v>
      </c>
      <c r="H3658">
        <v>2307</v>
      </c>
      <c r="I3658">
        <v>0.25</v>
      </c>
      <c r="J3658">
        <v>715.17</v>
      </c>
      <c r="K3658" t="s">
        <v>17</v>
      </c>
    </row>
    <row r="3659" spans="1:11" x14ac:dyDescent="0.35">
      <c r="A3659" t="s">
        <v>3778</v>
      </c>
      <c r="B3659" t="s">
        <v>19</v>
      </c>
      <c r="C3659" t="s">
        <v>58</v>
      </c>
      <c r="D3659" t="s">
        <v>68</v>
      </c>
      <c r="E3659" t="s">
        <v>140</v>
      </c>
      <c r="F3659" s="1">
        <v>42716</v>
      </c>
      <c r="G3659" t="s">
        <v>98</v>
      </c>
      <c r="H3659">
        <v>1036</v>
      </c>
      <c r="I3659">
        <v>0.22</v>
      </c>
      <c r="J3659">
        <v>207.2</v>
      </c>
      <c r="K3659" t="s">
        <v>17</v>
      </c>
    </row>
    <row r="3660" spans="1:11" x14ac:dyDescent="0.35">
      <c r="A3660" t="s">
        <v>3779</v>
      </c>
      <c r="B3660" t="s">
        <v>263</v>
      </c>
      <c r="C3660" t="s">
        <v>13</v>
      </c>
      <c r="D3660" t="s">
        <v>195</v>
      </c>
      <c r="E3660" t="s">
        <v>166</v>
      </c>
      <c r="F3660" s="1" t="s">
        <v>10541</v>
      </c>
      <c r="G3660" t="s">
        <v>98</v>
      </c>
      <c r="H3660">
        <v>2102</v>
      </c>
      <c r="I3660">
        <v>0.24</v>
      </c>
      <c r="J3660">
        <v>903.86</v>
      </c>
      <c r="K3660" t="s">
        <v>17</v>
      </c>
    </row>
    <row r="3661" spans="1:11" x14ac:dyDescent="0.35">
      <c r="A3661" t="s">
        <v>3780</v>
      </c>
      <c r="B3661" t="s">
        <v>211</v>
      </c>
      <c r="C3661" t="s">
        <v>13</v>
      </c>
      <c r="D3661" t="s">
        <v>14</v>
      </c>
      <c r="E3661" t="s">
        <v>22</v>
      </c>
      <c r="F3661" s="1">
        <v>42190</v>
      </c>
      <c r="G3661" t="s">
        <v>98</v>
      </c>
      <c r="H3661">
        <v>1195</v>
      </c>
      <c r="I3661">
        <v>0.13</v>
      </c>
      <c r="J3661">
        <v>454.1</v>
      </c>
      <c r="K3661" t="s">
        <v>17</v>
      </c>
    </row>
    <row r="3662" spans="1:11" x14ac:dyDescent="0.35">
      <c r="A3662" t="s">
        <v>3781</v>
      </c>
      <c r="B3662" t="s">
        <v>67</v>
      </c>
      <c r="C3662" t="s">
        <v>26</v>
      </c>
      <c r="D3662" t="s">
        <v>201</v>
      </c>
      <c r="E3662" t="s">
        <v>15</v>
      </c>
      <c r="F3662" s="1" t="s">
        <v>10157</v>
      </c>
      <c r="G3662" t="s">
        <v>98</v>
      </c>
      <c r="H3662">
        <v>1154</v>
      </c>
      <c r="I3662">
        <v>0.17</v>
      </c>
      <c r="J3662">
        <v>473.14</v>
      </c>
      <c r="K3662" t="s">
        <v>17</v>
      </c>
    </row>
    <row r="3663" spans="1:11" x14ac:dyDescent="0.35">
      <c r="A3663" t="s">
        <v>3782</v>
      </c>
      <c r="B3663" t="s">
        <v>191</v>
      </c>
      <c r="C3663" t="s">
        <v>63</v>
      </c>
      <c r="D3663" t="s">
        <v>157</v>
      </c>
      <c r="E3663" t="s">
        <v>28</v>
      </c>
      <c r="F3663" s="1" t="s">
        <v>10583</v>
      </c>
      <c r="G3663" t="s">
        <v>98</v>
      </c>
      <c r="H3663">
        <v>916</v>
      </c>
      <c r="I3663">
        <v>0.28999999999999998</v>
      </c>
      <c r="J3663">
        <v>210.68</v>
      </c>
      <c r="K3663" t="s">
        <v>17</v>
      </c>
    </row>
    <row r="3664" spans="1:11" x14ac:dyDescent="0.35">
      <c r="A3664" t="s">
        <v>3783</v>
      </c>
      <c r="B3664" t="s">
        <v>86</v>
      </c>
      <c r="C3664" t="s">
        <v>32</v>
      </c>
      <c r="D3664" t="s">
        <v>153</v>
      </c>
      <c r="E3664" t="s">
        <v>123</v>
      </c>
      <c r="F3664" s="1" t="s">
        <v>10176</v>
      </c>
      <c r="G3664" t="s">
        <v>98</v>
      </c>
      <c r="H3664">
        <v>1260</v>
      </c>
      <c r="I3664">
        <v>0.35</v>
      </c>
      <c r="J3664">
        <v>352.8</v>
      </c>
      <c r="K3664" t="s">
        <v>17</v>
      </c>
    </row>
    <row r="3665" spans="1:11" x14ac:dyDescent="0.35">
      <c r="A3665" t="s">
        <v>3784</v>
      </c>
      <c r="B3665" t="s">
        <v>90</v>
      </c>
      <c r="C3665" t="s">
        <v>32</v>
      </c>
      <c r="D3665" t="s">
        <v>33</v>
      </c>
      <c r="E3665" t="s">
        <v>166</v>
      </c>
      <c r="F3665" s="1" t="s">
        <v>10207</v>
      </c>
      <c r="G3665" t="s">
        <v>98</v>
      </c>
      <c r="H3665">
        <v>1300</v>
      </c>
      <c r="I3665">
        <v>0.32</v>
      </c>
      <c r="J3665">
        <v>182</v>
      </c>
      <c r="K3665" t="s">
        <v>17</v>
      </c>
    </row>
    <row r="3666" spans="1:11" x14ac:dyDescent="0.35">
      <c r="A3666" t="s">
        <v>3785</v>
      </c>
      <c r="B3666" t="s">
        <v>261</v>
      </c>
      <c r="C3666" t="s">
        <v>58</v>
      </c>
      <c r="D3666" t="s">
        <v>59</v>
      </c>
      <c r="E3666" t="s">
        <v>47</v>
      </c>
      <c r="F3666" s="1" t="s">
        <v>10702</v>
      </c>
      <c r="G3666" t="s">
        <v>98</v>
      </c>
      <c r="H3666">
        <v>2141</v>
      </c>
      <c r="I3666">
        <v>0.21</v>
      </c>
      <c r="J3666">
        <v>813.58</v>
      </c>
      <c r="K3666" t="s">
        <v>17</v>
      </c>
    </row>
    <row r="3667" spans="1:11" x14ac:dyDescent="0.35">
      <c r="A3667" t="s">
        <v>3786</v>
      </c>
      <c r="B3667" t="s">
        <v>146</v>
      </c>
      <c r="C3667" t="s">
        <v>32</v>
      </c>
      <c r="D3667" t="s">
        <v>46</v>
      </c>
      <c r="E3667" t="s">
        <v>163</v>
      </c>
      <c r="F3667" s="1">
        <v>43440</v>
      </c>
      <c r="G3667" t="s">
        <v>98</v>
      </c>
      <c r="H3667">
        <v>1749</v>
      </c>
      <c r="I3667">
        <v>0.11</v>
      </c>
      <c r="J3667">
        <v>472.23</v>
      </c>
      <c r="K3667" t="s">
        <v>17</v>
      </c>
    </row>
    <row r="3668" spans="1:11" x14ac:dyDescent="0.35">
      <c r="A3668" t="s">
        <v>3787</v>
      </c>
      <c r="B3668" t="s">
        <v>40</v>
      </c>
      <c r="C3668" t="s">
        <v>20</v>
      </c>
      <c r="D3668" t="s">
        <v>91</v>
      </c>
      <c r="E3668" t="s">
        <v>28</v>
      </c>
      <c r="F3668" s="1" t="s">
        <v>10158</v>
      </c>
      <c r="G3668" t="s">
        <v>98</v>
      </c>
      <c r="H3668">
        <v>949</v>
      </c>
      <c r="I3668">
        <v>0.26</v>
      </c>
      <c r="J3668">
        <v>398.58</v>
      </c>
      <c r="K3668" t="s">
        <v>17</v>
      </c>
    </row>
    <row r="3669" spans="1:11" x14ac:dyDescent="0.35">
      <c r="A3669" t="s">
        <v>3788</v>
      </c>
      <c r="B3669" t="s">
        <v>261</v>
      </c>
      <c r="C3669" t="s">
        <v>13</v>
      </c>
      <c r="D3669" t="s">
        <v>14</v>
      </c>
      <c r="E3669" t="s">
        <v>65</v>
      </c>
      <c r="F3669" s="1" t="s">
        <v>10415</v>
      </c>
      <c r="G3669" t="s">
        <v>98</v>
      </c>
      <c r="H3669">
        <v>773</v>
      </c>
      <c r="I3669">
        <v>0.34</v>
      </c>
      <c r="J3669">
        <v>185.52</v>
      </c>
      <c r="K3669" t="s">
        <v>17</v>
      </c>
    </row>
    <row r="3670" spans="1:11" x14ac:dyDescent="0.35">
      <c r="A3670" t="s">
        <v>3789</v>
      </c>
      <c r="B3670" t="s">
        <v>111</v>
      </c>
      <c r="C3670" t="s">
        <v>26</v>
      </c>
      <c r="D3670" t="s">
        <v>37</v>
      </c>
      <c r="E3670" t="s">
        <v>69</v>
      </c>
      <c r="F3670" s="1">
        <v>42620</v>
      </c>
      <c r="G3670" t="s">
        <v>98</v>
      </c>
      <c r="H3670">
        <v>1947</v>
      </c>
      <c r="I3670">
        <v>0.31</v>
      </c>
      <c r="J3670">
        <v>778.8</v>
      </c>
      <c r="K3670" t="s">
        <v>17</v>
      </c>
    </row>
    <row r="3671" spans="1:11" x14ac:dyDescent="0.35">
      <c r="A3671" t="s">
        <v>3790</v>
      </c>
      <c r="B3671" t="s">
        <v>146</v>
      </c>
      <c r="C3671" t="s">
        <v>26</v>
      </c>
      <c r="D3671" t="s">
        <v>94</v>
      </c>
      <c r="E3671" t="s">
        <v>34</v>
      </c>
      <c r="F3671" s="1" t="s">
        <v>10589</v>
      </c>
      <c r="G3671" t="s">
        <v>98</v>
      </c>
      <c r="H3671">
        <v>651</v>
      </c>
      <c r="I3671">
        <v>0.28999999999999998</v>
      </c>
      <c r="J3671">
        <v>253.89</v>
      </c>
      <c r="K3671" t="s">
        <v>17</v>
      </c>
    </row>
    <row r="3672" spans="1:11" x14ac:dyDescent="0.35">
      <c r="A3672" t="s">
        <v>3791</v>
      </c>
      <c r="B3672" t="s">
        <v>130</v>
      </c>
      <c r="C3672" t="s">
        <v>20</v>
      </c>
      <c r="D3672" t="s">
        <v>91</v>
      </c>
      <c r="E3672" t="s">
        <v>51</v>
      </c>
      <c r="F3672" s="1">
        <v>42190</v>
      </c>
      <c r="G3672" t="s">
        <v>98</v>
      </c>
      <c r="H3672">
        <v>815</v>
      </c>
      <c r="I3672">
        <v>0.23</v>
      </c>
      <c r="J3672">
        <v>293.39999999999998</v>
      </c>
      <c r="K3672" t="s">
        <v>17</v>
      </c>
    </row>
    <row r="3673" spans="1:11" x14ac:dyDescent="0.35">
      <c r="A3673" t="s">
        <v>3792</v>
      </c>
      <c r="B3673" t="s">
        <v>114</v>
      </c>
      <c r="C3673" t="s">
        <v>13</v>
      </c>
      <c r="D3673" t="s">
        <v>79</v>
      </c>
      <c r="E3673" t="s">
        <v>166</v>
      </c>
      <c r="F3673" s="1" t="s">
        <v>10703</v>
      </c>
      <c r="G3673" t="s">
        <v>98</v>
      </c>
      <c r="H3673">
        <v>612</v>
      </c>
      <c r="I3673">
        <v>0.14000000000000001</v>
      </c>
      <c r="J3673">
        <v>55.08</v>
      </c>
      <c r="K3673" t="s">
        <v>17</v>
      </c>
    </row>
    <row r="3674" spans="1:11" x14ac:dyDescent="0.35">
      <c r="A3674" t="s">
        <v>3793</v>
      </c>
      <c r="B3674" t="s">
        <v>102</v>
      </c>
      <c r="C3674" t="s">
        <v>13</v>
      </c>
      <c r="D3674" t="s">
        <v>79</v>
      </c>
      <c r="E3674" t="s">
        <v>47</v>
      </c>
      <c r="F3674" s="1" t="s">
        <v>10171</v>
      </c>
      <c r="G3674" t="s">
        <v>98</v>
      </c>
      <c r="H3674">
        <v>793</v>
      </c>
      <c r="I3674">
        <v>0.2</v>
      </c>
      <c r="J3674">
        <v>285.48</v>
      </c>
      <c r="K3674" t="s">
        <v>17</v>
      </c>
    </row>
    <row r="3675" spans="1:11" x14ac:dyDescent="0.35">
      <c r="A3675" t="s">
        <v>3794</v>
      </c>
      <c r="B3675" t="s">
        <v>139</v>
      </c>
      <c r="C3675" t="s">
        <v>58</v>
      </c>
      <c r="D3675" t="s">
        <v>59</v>
      </c>
      <c r="E3675" t="s">
        <v>117</v>
      </c>
      <c r="F3675" s="1" t="s">
        <v>10337</v>
      </c>
      <c r="G3675" t="s">
        <v>98</v>
      </c>
      <c r="H3675">
        <v>664</v>
      </c>
      <c r="I3675">
        <v>0.17</v>
      </c>
      <c r="J3675">
        <v>219.12</v>
      </c>
      <c r="K3675" t="s">
        <v>17</v>
      </c>
    </row>
    <row r="3676" spans="1:11" x14ac:dyDescent="0.35">
      <c r="A3676" t="s">
        <v>3795</v>
      </c>
      <c r="B3676" t="s">
        <v>81</v>
      </c>
      <c r="C3676" t="s">
        <v>49</v>
      </c>
      <c r="D3676" t="s">
        <v>205</v>
      </c>
      <c r="E3676" t="s">
        <v>38</v>
      </c>
      <c r="F3676" s="1" t="s">
        <v>10185</v>
      </c>
      <c r="G3676" t="s">
        <v>98</v>
      </c>
      <c r="H3676">
        <v>1216</v>
      </c>
      <c r="I3676">
        <v>0.31</v>
      </c>
      <c r="J3676">
        <v>182.4</v>
      </c>
      <c r="K3676" t="s">
        <v>17</v>
      </c>
    </row>
    <row r="3677" spans="1:11" x14ac:dyDescent="0.35">
      <c r="A3677" t="s">
        <v>3796</v>
      </c>
      <c r="B3677" t="s">
        <v>234</v>
      </c>
      <c r="C3677" t="s">
        <v>13</v>
      </c>
      <c r="D3677" t="s">
        <v>14</v>
      </c>
      <c r="E3677" t="s">
        <v>72</v>
      </c>
      <c r="F3677" s="1" t="s">
        <v>10667</v>
      </c>
      <c r="G3677" t="s">
        <v>98</v>
      </c>
      <c r="H3677">
        <v>1288</v>
      </c>
      <c r="I3677">
        <v>0.31</v>
      </c>
      <c r="J3677">
        <v>90.16</v>
      </c>
      <c r="K3677" t="s">
        <v>17</v>
      </c>
    </row>
    <row r="3678" spans="1:11" x14ac:dyDescent="0.35">
      <c r="A3678" t="s">
        <v>3797</v>
      </c>
      <c r="B3678" t="s">
        <v>53</v>
      </c>
      <c r="C3678" t="s">
        <v>20</v>
      </c>
      <c r="D3678" t="s">
        <v>91</v>
      </c>
      <c r="E3678" t="s">
        <v>128</v>
      </c>
      <c r="F3678" s="1">
        <v>42861</v>
      </c>
      <c r="G3678" t="s">
        <v>98</v>
      </c>
      <c r="H3678">
        <v>1180</v>
      </c>
      <c r="I3678">
        <v>0.27</v>
      </c>
      <c r="J3678">
        <v>377.6</v>
      </c>
      <c r="K3678" t="s">
        <v>17</v>
      </c>
    </row>
    <row r="3679" spans="1:11" x14ac:dyDescent="0.35">
      <c r="A3679" t="s">
        <v>3798</v>
      </c>
      <c r="B3679" t="s">
        <v>165</v>
      </c>
      <c r="C3679" t="s">
        <v>63</v>
      </c>
      <c r="D3679" t="s">
        <v>157</v>
      </c>
      <c r="E3679" t="s">
        <v>149</v>
      </c>
      <c r="F3679" s="1">
        <v>42620</v>
      </c>
      <c r="G3679" t="s">
        <v>98</v>
      </c>
      <c r="H3679">
        <v>1565</v>
      </c>
      <c r="I3679">
        <v>0.3</v>
      </c>
      <c r="J3679">
        <v>203.45</v>
      </c>
      <c r="K3679" t="s">
        <v>17</v>
      </c>
    </row>
    <row r="3680" spans="1:11" x14ac:dyDescent="0.35">
      <c r="A3680" t="s">
        <v>3799</v>
      </c>
      <c r="B3680" t="s">
        <v>74</v>
      </c>
      <c r="C3680" t="s">
        <v>26</v>
      </c>
      <c r="D3680" t="s">
        <v>94</v>
      </c>
      <c r="E3680" t="s">
        <v>60</v>
      </c>
      <c r="F3680" s="1" t="s">
        <v>10437</v>
      </c>
      <c r="G3680" t="s">
        <v>98</v>
      </c>
      <c r="H3680">
        <v>1701</v>
      </c>
      <c r="I3680">
        <v>0.25</v>
      </c>
      <c r="J3680">
        <v>714.42</v>
      </c>
      <c r="K3680" t="s">
        <v>17</v>
      </c>
    </row>
    <row r="3681" spans="1:11" x14ac:dyDescent="0.35">
      <c r="A3681" t="s">
        <v>3800</v>
      </c>
      <c r="B3681" t="s">
        <v>78</v>
      </c>
      <c r="C3681" t="s">
        <v>26</v>
      </c>
      <c r="D3681" t="s">
        <v>37</v>
      </c>
      <c r="E3681" t="s">
        <v>15</v>
      </c>
      <c r="F3681" s="1">
        <v>42921</v>
      </c>
      <c r="G3681" t="s">
        <v>98</v>
      </c>
      <c r="H3681">
        <v>1357</v>
      </c>
      <c r="I3681">
        <v>0.35</v>
      </c>
      <c r="J3681">
        <v>108.56</v>
      </c>
      <c r="K3681" t="s">
        <v>17</v>
      </c>
    </row>
    <row r="3682" spans="1:11" x14ac:dyDescent="0.35">
      <c r="A3682" t="s">
        <v>3801</v>
      </c>
      <c r="B3682" t="s">
        <v>204</v>
      </c>
      <c r="C3682" t="s">
        <v>20</v>
      </c>
      <c r="D3682" t="s">
        <v>91</v>
      </c>
      <c r="E3682" t="s">
        <v>28</v>
      </c>
      <c r="F3682" s="1">
        <v>43284</v>
      </c>
      <c r="G3682" t="s">
        <v>98</v>
      </c>
      <c r="H3682">
        <v>1611</v>
      </c>
      <c r="I3682">
        <v>0.31</v>
      </c>
      <c r="J3682">
        <v>338.31</v>
      </c>
      <c r="K3682" t="s">
        <v>17</v>
      </c>
    </row>
    <row r="3683" spans="1:11" x14ac:dyDescent="0.35">
      <c r="A3683" t="s">
        <v>3802</v>
      </c>
      <c r="B3683" t="s">
        <v>108</v>
      </c>
      <c r="C3683" t="s">
        <v>58</v>
      </c>
      <c r="D3683" t="s">
        <v>59</v>
      </c>
      <c r="E3683" t="s">
        <v>60</v>
      </c>
      <c r="F3683" s="1">
        <v>42797</v>
      </c>
      <c r="G3683" t="s">
        <v>98</v>
      </c>
      <c r="H3683">
        <v>508</v>
      </c>
      <c r="I3683">
        <v>0.16</v>
      </c>
      <c r="J3683">
        <v>147.32</v>
      </c>
      <c r="K3683" t="s">
        <v>17</v>
      </c>
    </row>
    <row r="3684" spans="1:11" x14ac:dyDescent="0.35">
      <c r="A3684" t="s">
        <v>3803</v>
      </c>
      <c r="B3684" t="s">
        <v>67</v>
      </c>
      <c r="C3684" t="s">
        <v>32</v>
      </c>
      <c r="D3684" t="s">
        <v>46</v>
      </c>
      <c r="E3684" t="s">
        <v>65</v>
      </c>
      <c r="F3684" s="1" t="s">
        <v>10167</v>
      </c>
      <c r="G3684" t="s">
        <v>98</v>
      </c>
      <c r="H3684">
        <v>1480</v>
      </c>
      <c r="I3684">
        <v>0.16</v>
      </c>
      <c r="J3684">
        <v>133.19999999999999</v>
      </c>
      <c r="K3684" t="s">
        <v>17</v>
      </c>
    </row>
    <row r="3685" spans="1:11" x14ac:dyDescent="0.35">
      <c r="A3685" t="s">
        <v>3804</v>
      </c>
      <c r="B3685" t="s">
        <v>122</v>
      </c>
      <c r="C3685" t="s">
        <v>49</v>
      </c>
      <c r="D3685" t="s">
        <v>54</v>
      </c>
      <c r="E3685" t="s">
        <v>22</v>
      </c>
      <c r="F3685" s="1" t="s">
        <v>10383</v>
      </c>
      <c r="G3685" t="s">
        <v>98</v>
      </c>
      <c r="H3685">
        <v>587</v>
      </c>
      <c r="I3685">
        <v>0.24</v>
      </c>
      <c r="J3685">
        <v>129.13999999999999</v>
      </c>
      <c r="K3685" t="s">
        <v>17</v>
      </c>
    </row>
    <row r="3686" spans="1:11" x14ac:dyDescent="0.35">
      <c r="A3686" t="s">
        <v>3805</v>
      </c>
      <c r="B3686" t="s">
        <v>106</v>
      </c>
      <c r="C3686" t="s">
        <v>49</v>
      </c>
      <c r="D3686" t="s">
        <v>205</v>
      </c>
      <c r="E3686" t="s">
        <v>38</v>
      </c>
      <c r="F3686" s="1" t="s">
        <v>10704</v>
      </c>
      <c r="G3686" t="s">
        <v>98</v>
      </c>
      <c r="H3686">
        <v>1505</v>
      </c>
      <c r="I3686">
        <v>0.26</v>
      </c>
      <c r="J3686">
        <v>617.04999999999995</v>
      </c>
      <c r="K3686" t="s">
        <v>17</v>
      </c>
    </row>
    <row r="3687" spans="1:11" x14ac:dyDescent="0.35">
      <c r="A3687" t="s">
        <v>3806</v>
      </c>
      <c r="B3687" t="s">
        <v>83</v>
      </c>
      <c r="C3687" t="s">
        <v>13</v>
      </c>
      <c r="D3687" t="s">
        <v>14</v>
      </c>
      <c r="E3687" t="s">
        <v>65</v>
      </c>
      <c r="F3687" s="1" t="s">
        <v>10691</v>
      </c>
      <c r="G3687" t="s">
        <v>98</v>
      </c>
      <c r="H3687">
        <v>903</v>
      </c>
      <c r="I3687">
        <v>0.24</v>
      </c>
      <c r="J3687">
        <v>144.47999999999999</v>
      </c>
      <c r="K3687" t="s">
        <v>17</v>
      </c>
    </row>
    <row r="3688" spans="1:11" x14ac:dyDescent="0.35">
      <c r="A3688" t="s">
        <v>3807</v>
      </c>
      <c r="B3688" t="s">
        <v>42</v>
      </c>
      <c r="C3688" t="s">
        <v>32</v>
      </c>
      <c r="D3688" t="s">
        <v>153</v>
      </c>
      <c r="E3688" t="s">
        <v>104</v>
      </c>
      <c r="F3688" s="1" t="s">
        <v>10116</v>
      </c>
      <c r="G3688" t="s">
        <v>98</v>
      </c>
      <c r="H3688">
        <v>587</v>
      </c>
      <c r="I3688">
        <v>0.18</v>
      </c>
      <c r="J3688">
        <v>111.53</v>
      </c>
      <c r="K3688" t="s">
        <v>17</v>
      </c>
    </row>
    <row r="3689" spans="1:11" x14ac:dyDescent="0.35">
      <c r="A3689" t="s">
        <v>3808</v>
      </c>
      <c r="B3689" t="s">
        <v>111</v>
      </c>
      <c r="C3689" t="s">
        <v>49</v>
      </c>
      <c r="D3689" t="s">
        <v>205</v>
      </c>
      <c r="E3689" t="s">
        <v>163</v>
      </c>
      <c r="F3689" s="1">
        <v>43261</v>
      </c>
      <c r="G3689" t="s">
        <v>98</v>
      </c>
      <c r="H3689">
        <v>1461</v>
      </c>
      <c r="I3689">
        <v>0.28999999999999998</v>
      </c>
      <c r="J3689">
        <v>116.88</v>
      </c>
      <c r="K3689" t="s">
        <v>17</v>
      </c>
    </row>
    <row r="3690" spans="1:11" x14ac:dyDescent="0.35">
      <c r="A3690" t="s">
        <v>3809</v>
      </c>
      <c r="B3690" t="s">
        <v>125</v>
      </c>
      <c r="C3690" t="s">
        <v>26</v>
      </c>
      <c r="D3690" t="s">
        <v>27</v>
      </c>
      <c r="E3690" t="s">
        <v>47</v>
      </c>
      <c r="F3690" s="1" t="s">
        <v>10240</v>
      </c>
      <c r="G3690" t="s">
        <v>98</v>
      </c>
      <c r="H3690">
        <v>614</v>
      </c>
      <c r="I3690">
        <v>0.34</v>
      </c>
      <c r="J3690">
        <v>165.78</v>
      </c>
      <c r="K3690" t="s">
        <v>17</v>
      </c>
    </row>
    <row r="3691" spans="1:11" x14ac:dyDescent="0.35">
      <c r="A3691" t="s">
        <v>3810</v>
      </c>
      <c r="B3691" t="s">
        <v>106</v>
      </c>
      <c r="C3691" t="s">
        <v>58</v>
      </c>
      <c r="D3691" t="s">
        <v>68</v>
      </c>
      <c r="E3691" t="s">
        <v>72</v>
      </c>
      <c r="F3691" s="1">
        <v>43075</v>
      </c>
      <c r="G3691" t="s">
        <v>98</v>
      </c>
      <c r="H3691">
        <v>815</v>
      </c>
      <c r="I3691">
        <v>0.28999999999999998</v>
      </c>
      <c r="J3691">
        <v>130.4</v>
      </c>
      <c r="K3691" t="s">
        <v>17</v>
      </c>
    </row>
    <row r="3692" spans="1:11" x14ac:dyDescent="0.35">
      <c r="A3692" t="s">
        <v>3811</v>
      </c>
      <c r="B3692" t="s">
        <v>67</v>
      </c>
      <c r="C3692" t="s">
        <v>13</v>
      </c>
      <c r="D3692" t="s">
        <v>14</v>
      </c>
      <c r="E3692" t="s">
        <v>72</v>
      </c>
      <c r="F3692" s="1">
        <v>42015</v>
      </c>
      <c r="G3692" t="s">
        <v>98</v>
      </c>
      <c r="H3692">
        <v>798</v>
      </c>
      <c r="I3692">
        <v>0.17</v>
      </c>
      <c r="J3692">
        <v>311.22000000000003</v>
      </c>
      <c r="K3692" t="s">
        <v>17</v>
      </c>
    </row>
    <row r="3693" spans="1:11" x14ac:dyDescent="0.35">
      <c r="A3693" t="s">
        <v>3812</v>
      </c>
      <c r="B3693" t="s">
        <v>122</v>
      </c>
      <c r="C3693" t="s">
        <v>26</v>
      </c>
      <c r="D3693" t="s">
        <v>37</v>
      </c>
      <c r="E3693" t="s">
        <v>163</v>
      </c>
      <c r="F3693" s="1" t="s">
        <v>10644</v>
      </c>
      <c r="G3693" t="s">
        <v>98</v>
      </c>
      <c r="H3693">
        <v>2408</v>
      </c>
      <c r="I3693">
        <v>0.16</v>
      </c>
      <c r="J3693">
        <v>192.64</v>
      </c>
      <c r="K3693" t="s">
        <v>17</v>
      </c>
    </row>
    <row r="3694" spans="1:11" x14ac:dyDescent="0.35">
      <c r="A3694" t="s">
        <v>3813</v>
      </c>
      <c r="B3694" t="s">
        <v>263</v>
      </c>
      <c r="C3694" t="s">
        <v>20</v>
      </c>
      <c r="D3694" t="s">
        <v>91</v>
      </c>
      <c r="E3694" t="s">
        <v>34</v>
      </c>
      <c r="F3694" s="1" t="s">
        <v>10495</v>
      </c>
      <c r="G3694" t="s">
        <v>98</v>
      </c>
      <c r="H3694">
        <v>1941</v>
      </c>
      <c r="I3694">
        <v>0.21</v>
      </c>
      <c r="J3694">
        <v>834.63</v>
      </c>
      <c r="K3694" t="s">
        <v>17</v>
      </c>
    </row>
    <row r="3695" spans="1:11" x14ac:dyDescent="0.35">
      <c r="A3695" t="s">
        <v>3814</v>
      </c>
      <c r="B3695" t="s">
        <v>62</v>
      </c>
      <c r="C3695" t="s">
        <v>49</v>
      </c>
      <c r="D3695" t="s">
        <v>50</v>
      </c>
      <c r="E3695" t="s">
        <v>69</v>
      </c>
      <c r="F3695" s="1">
        <v>42593</v>
      </c>
      <c r="G3695" t="s">
        <v>98</v>
      </c>
      <c r="H3695">
        <v>912</v>
      </c>
      <c r="I3695">
        <v>0.23</v>
      </c>
      <c r="J3695">
        <v>91.2</v>
      </c>
      <c r="K3695" t="s">
        <v>17</v>
      </c>
    </row>
    <row r="3696" spans="1:11" x14ac:dyDescent="0.35">
      <c r="A3696" t="s">
        <v>3815</v>
      </c>
      <c r="B3696" t="s">
        <v>62</v>
      </c>
      <c r="C3696" t="s">
        <v>49</v>
      </c>
      <c r="D3696" t="s">
        <v>205</v>
      </c>
      <c r="E3696" t="s">
        <v>28</v>
      </c>
      <c r="F3696" s="1" t="s">
        <v>10308</v>
      </c>
      <c r="G3696" t="s">
        <v>98</v>
      </c>
      <c r="H3696">
        <v>1818</v>
      </c>
      <c r="I3696">
        <v>0.12</v>
      </c>
      <c r="J3696">
        <v>509.04</v>
      </c>
      <c r="K3696" t="s">
        <v>17</v>
      </c>
    </row>
    <row r="3697" spans="1:11" x14ac:dyDescent="0.35">
      <c r="A3697" t="s">
        <v>3816</v>
      </c>
      <c r="B3697" t="s">
        <v>146</v>
      </c>
      <c r="C3697" t="s">
        <v>13</v>
      </c>
      <c r="D3697" t="s">
        <v>195</v>
      </c>
      <c r="E3697" t="s">
        <v>15</v>
      </c>
      <c r="F3697" s="1">
        <v>42587</v>
      </c>
      <c r="G3697" t="s">
        <v>98</v>
      </c>
      <c r="H3697">
        <v>2161</v>
      </c>
      <c r="I3697">
        <v>0.33</v>
      </c>
      <c r="J3697">
        <v>626.69000000000005</v>
      </c>
      <c r="K3697" t="s">
        <v>17</v>
      </c>
    </row>
    <row r="3698" spans="1:11" x14ac:dyDescent="0.35">
      <c r="A3698" t="s">
        <v>3817</v>
      </c>
      <c r="B3698" t="s">
        <v>139</v>
      </c>
      <c r="C3698" t="s">
        <v>63</v>
      </c>
      <c r="D3698" t="s">
        <v>75</v>
      </c>
      <c r="E3698" t="s">
        <v>28</v>
      </c>
      <c r="F3698" s="1">
        <v>43416</v>
      </c>
      <c r="G3698" t="s">
        <v>98</v>
      </c>
      <c r="H3698">
        <v>500</v>
      </c>
      <c r="I3698">
        <v>0.28999999999999998</v>
      </c>
      <c r="J3698">
        <v>45</v>
      </c>
      <c r="K3698" t="s">
        <v>17</v>
      </c>
    </row>
    <row r="3699" spans="1:11" x14ac:dyDescent="0.35">
      <c r="A3699" t="s">
        <v>3818</v>
      </c>
      <c r="B3699" t="s">
        <v>81</v>
      </c>
      <c r="C3699" t="s">
        <v>49</v>
      </c>
      <c r="D3699" t="s">
        <v>54</v>
      </c>
      <c r="E3699" t="s">
        <v>140</v>
      </c>
      <c r="F3699" s="1" t="s">
        <v>10705</v>
      </c>
      <c r="G3699" t="s">
        <v>98</v>
      </c>
      <c r="H3699">
        <v>2131</v>
      </c>
      <c r="I3699">
        <v>0.28000000000000003</v>
      </c>
      <c r="J3699">
        <v>106.55</v>
      </c>
      <c r="K3699" t="s">
        <v>17</v>
      </c>
    </row>
    <row r="3700" spans="1:11" x14ac:dyDescent="0.35">
      <c r="A3700" t="s">
        <v>3819</v>
      </c>
      <c r="B3700" t="s">
        <v>120</v>
      </c>
      <c r="C3700" t="s">
        <v>26</v>
      </c>
      <c r="D3700" t="s">
        <v>94</v>
      </c>
      <c r="E3700" t="s">
        <v>104</v>
      </c>
      <c r="F3700" s="1" t="s">
        <v>10629</v>
      </c>
      <c r="G3700" t="s">
        <v>98</v>
      </c>
      <c r="H3700">
        <v>1341</v>
      </c>
      <c r="I3700">
        <v>0.16</v>
      </c>
      <c r="J3700">
        <v>321.83999999999997</v>
      </c>
      <c r="K3700" t="s">
        <v>17</v>
      </c>
    </row>
    <row r="3701" spans="1:11" x14ac:dyDescent="0.35">
      <c r="A3701" t="s">
        <v>3820</v>
      </c>
      <c r="B3701" t="s">
        <v>162</v>
      </c>
      <c r="C3701" t="s">
        <v>13</v>
      </c>
      <c r="D3701" t="s">
        <v>195</v>
      </c>
      <c r="E3701" t="s">
        <v>72</v>
      </c>
      <c r="F3701" s="1">
        <v>42617</v>
      </c>
      <c r="G3701" t="s">
        <v>98</v>
      </c>
      <c r="H3701">
        <v>2367</v>
      </c>
      <c r="I3701">
        <v>0.13</v>
      </c>
      <c r="J3701">
        <v>497.07</v>
      </c>
      <c r="K3701" t="s">
        <v>17</v>
      </c>
    </row>
    <row r="3702" spans="1:11" x14ac:dyDescent="0.35">
      <c r="A3702" t="s">
        <v>3821</v>
      </c>
      <c r="B3702" t="s">
        <v>111</v>
      </c>
      <c r="C3702" t="s">
        <v>13</v>
      </c>
      <c r="D3702" t="s">
        <v>195</v>
      </c>
      <c r="E3702" t="s">
        <v>38</v>
      </c>
      <c r="F3702" s="1" t="s">
        <v>10322</v>
      </c>
      <c r="G3702" t="s">
        <v>98</v>
      </c>
      <c r="H3702">
        <v>1712</v>
      </c>
      <c r="I3702">
        <v>0.21</v>
      </c>
      <c r="J3702">
        <v>222.56</v>
      </c>
      <c r="K3702" t="s">
        <v>17</v>
      </c>
    </row>
    <row r="3703" spans="1:11" x14ac:dyDescent="0.35">
      <c r="A3703" t="s">
        <v>3822</v>
      </c>
      <c r="B3703" t="s">
        <v>62</v>
      </c>
      <c r="C3703" t="s">
        <v>49</v>
      </c>
      <c r="D3703" t="s">
        <v>50</v>
      </c>
      <c r="E3703" t="s">
        <v>123</v>
      </c>
      <c r="F3703" s="1" t="s">
        <v>10157</v>
      </c>
      <c r="G3703" t="s">
        <v>98</v>
      </c>
      <c r="H3703">
        <v>849</v>
      </c>
      <c r="I3703">
        <v>0.2</v>
      </c>
      <c r="J3703">
        <v>101.88</v>
      </c>
      <c r="K3703" t="s">
        <v>17</v>
      </c>
    </row>
    <row r="3704" spans="1:11" x14ac:dyDescent="0.35">
      <c r="A3704" t="s">
        <v>3823</v>
      </c>
      <c r="B3704" t="s">
        <v>78</v>
      </c>
      <c r="C3704" t="s">
        <v>58</v>
      </c>
      <c r="D3704" t="s">
        <v>68</v>
      </c>
      <c r="E3704" t="s">
        <v>69</v>
      </c>
      <c r="F3704" s="1">
        <v>42074</v>
      </c>
      <c r="G3704" t="s">
        <v>98</v>
      </c>
      <c r="H3704">
        <v>588</v>
      </c>
      <c r="I3704">
        <v>0.11</v>
      </c>
      <c r="J3704">
        <v>141.12</v>
      </c>
      <c r="K3704" t="s">
        <v>17</v>
      </c>
    </row>
    <row r="3705" spans="1:11" x14ac:dyDescent="0.35">
      <c r="A3705" t="s">
        <v>3824</v>
      </c>
      <c r="B3705" t="s">
        <v>137</v>
      </c>
      <c r="C3705" t="s">
        <v>49</v>
      </c>
      <c r="D3705" t="s">
        <v>50</v>
      </c>
      <c r="E3705" t="s">
        <v>117</v>
      </c>
      <c r="F3705" s="1" t="s">
        <v>10541</v>
      </c>
      <c r="G3705" t="s">
        <v>98</v>
      </c>
      <c r="H3705">
        <v>1634</v>
      </c>
      <c r="I3705">
        <v>0.17</v>
      </c>
      <c r="J3705">
        <v>147.06</v>
      </c>
      <c r="K3705" t="s">
        <v>17</v>
      </c>
    </row>
    <row r="3706" spans="1:11" x14ac:dyDescent="0.35">
      <c r="A3706" t="s">
        <v>3825</v>
      </c>
      <c r="B3706" t="s">
        <v>261</v>
      </c>
      <c r="C3706" t="s">
        <v>49</v>
      </c>
      <c r="D3706" t="s">
        <v>50</v>
      </c>
      <c r="E3706" t="s">
        <v>128</v>
      </c>
      <c r="F3706" s="1">
        <v>42744</v>
      </c>
      <c r="G3706" t="s">
        <v>98</v>
      </c>
      <c r="H3706">
        <v>2433</v>
      </c>
      <c r="I3706">
        <v>0.24</v>
      </c>
      <c r="J3706">
        <v>1046.19</v>
      </c>
      <c r="K3706" t="s">
        <v>17</v>
      </c>
    </row>
    <row r="3707" spans="1:11" x14ac:dyDescent="0.35">
      <c r="A3707" t="s">
        <v>3826</v>
      </c>
      <c r="B3707" t="s">
        <v>261</v>
      </c>
      <c r="C3707" t="s">
        <v>26</v>
      </c>
      <c r="D3707" t="s">
        <v>37</v>
      </c>
      <c r="E3707" t="s">
        <v>60</v>
      </c>
      <c r="F3707" s="1">
        <v>42587</v>
      </c>
      <c r="G3707" t="s">
        <v>98</v>
      </c>
      <c r="H3707">
        <v>1770</v>
      </c>
      <c r="I3707">
        <v>0.17</v>
      </c>
      <c r="J3707">
        <v>708</v>
      </c>
      <c r="K3707" t="s">
        <v>17</v>
      </c>
    </row>
    <row r="3708" spans="1:11" x14ac:dyDescent="0.35">
      <c r="A3708" t="s">
        <v>3827</v>
      </c>
      <c r="B3708" t="s">
        <v>116</v>
      </c>
      <c r="C3708" t="s">
        <v>63</v>
      </c>
      <c r="D3708" t="s">
        <v>64</v>
      </c>
      <c r="E3708" t="s">
        <v>43</v>
      </c>
      <c r="F3708" s="1" t="s">
        <v>10515</v>
      </c>
      <c r="G3708" t="s">
        <v>98</v>
      </c>
      <c r="H3708">
        <v>2084</v>
      </c>
      <c r="I3708">
        <v>0.11</v>
      </c>
      <c r="J3708">
        <v>416.8</v>
      </c>
      <c r="K3708" t="s">
        <v>17</v>
      </c>
    </row>
    <row r="3709" spans="1:11" x14ac:dyDescent="0.35">
      <c r="A3709" t="s">
        <v>3828</v>
      </c>
      <c r="B3709" t="s">
        <v>162</v>
      </c>
      <c r="C3709" t="s">
        <v>20</v>
      </c>
      <c r="D3709" t="s">
        <v>91</v>
      </c>
      <c r="E3709" t="s">
        <v>60</v>
      </c>
      <c r="F3709" s="1" t="s">
        <v>10268</v>
      </c>
      <c r="G3709" t="s">
        <v>98</v>
      </c>
      <c r="H3709">
        <v>1904</v>
      </c>
      <c r="I3709">
        <v>0.11</v>
      </c>
      <c r="J3709">
        <v>247.52</v>
      </c>
      <c r="K3709" t="s">
        <v>17</v>
      </c>
    </row>
    <row r="3710" spans="1:11" x14ac:dyDescent="0.35">
      <c r="A3710" t="s">
        <v>3829</v>
      </c>
      <c r="B3710" t="s">
        <v>122</v>
      </c>
      <c r="C3710" t="s">
        <v>49</v>
      </c>
      <c r="D3710" t="s">
        <v>54</v>
      </c>
      <c r="E3710" t="s">
        <v>72</v>
      </c>
      <c r="F3710" s="1">
        <v>42100</v>
      </c>
      <c r="G3710" t="s">
        <v>98</v>
      </c>
      <c r="H3710">
        <v>2122</v>
      </c>
      <c r="I3710">
        <v>0.19</v>
      </c>
      <c r="J3710">
        <v>827.58</v>
      </c>
      <c r="K3710" t="s">
        <v>17</v>
      </c>
    </row>
    <row r="3711" spans="1:11" x14ac:dyDescent="0.35">
      <c r="A3711" t="s">
        <v>3830</v>
      </c>
      <c r="B3711" t="s">
        <v>135</v>
      </c>
      <c r="C3711" t="s">
        <v>58</v>
      </c>
      <c r="D3711" t="s">
        <v>112</v>
      </c>
      <c r="E3711" t="s">
        <v>123</v>
      </c>
      <c r="F3711" s="1">
        <v>42620</v>
      </c>
      <c r="G3711" t="s">
        <v>98</v>
      </c>
      <c r="H3711">
        <v>1322</v>
      </c>
      <c r="I3711">
        <v>0.25</v>
      </c>
      <c r="J3711">
        <v>568.46</v>
      </c>
      <c r="K3711" t="s">
        <v>17</v>
      </c>
    </row>
    <row r="3712" spans="1:11" x14ac:dyDescent="0.35">
      <c r="A3712" t="s">
        <v>3831</v>
      </c>
      <c r="B3712" t="s">
        <v>71</v>
      </c>
      <c r="C3712" t="s">
        <v>63</v>
      </c>
      <c r="D3712" t="s">
        <v>64</v>
      </c>
      <c r="E3712" t="s">
        <v>149</v>
      </c>
      <c r="F3712" s="1" t="s">
        <v>10466</v>
      </c>
      <c r="G3712" t="s">
        <v>98</v>
      </c>
      <c r="H3712">
        <v>2126</v>
      </c>
      <c r="I3712">
        <v>0.33</v>
      </c>
      <c r="J3712">
        <v>786.62</v>
      </c>
      <c r="K3712" t="s">
        <v>17</v>
      </c>
    </row>
    <row r="3713" spans="1:11" x14ac:dyDescent="0.35">
      <c r="A3713" t="s">
        <v>3832</v>
      </c>
      <c r="B3713" t="s">
        <v>19</v>
      </c>
      <c r="C3713" t="s">
        <v>13</v>
      </c>
      <c r="D3713" t="s">
        <v>195</v>
      </c>
      <c r="E3713" t="s">
        <v>65</v>
      </c>
      <c r="F3713" s="1">
        <v>42739</v>
      </c>
      <c r="G3713" t="s">
        <v>98</v>
      </c>
      <c r="H3713">
        <v>2386</v>
      </c>
      <c r="I3713">
        <v>0.28999999999999998</v>
      </c>
      <c r="J3713">
        <v>1073.7</v>
      </c>
      <c r="K3713" t="s">
        <v>17</v>
      </c>
    </row>
    <row r="3714" spans="1:11" x14ac:dyDescent="0.35">
      <c r="A3714" t="s">
        <v>3833</v>
      </c>
      <c r="B3714" t="s">
        <v>53</v>
      </c>
      <c r="C3714" t="s">
        <v>63</v>
      </c>
      <c r="D3714" t="s">
        <v>75</v>
      </c>
      <c r="E3714" t="s">
        <v>22</v>
      </c>
      <c r="F3714" s="1" t="s">
        <v>10335</v>
      </c>
      <c r="G3714" t="s">
        <v>98</v>
      </c>
      <c r="H3714">
        <v>1109</v>
      </c>
      <c r="I3714">
        <v>0.34</v>
      </c>
      <c r="J3714">
        <v>354.88</v>
      </c>
      <c r="K3714" t="s">
        <v>17</v>
      </c>
    </row>
    <row r="3715" spans="1:11" x14ac:dyDescent="0.35">
      <c r="A3715" t="s">
        <v>3834</v>
      </c>
      <c r="B3715" t="s">
        <v>184</v>
      </c>
      <c r="C3715" t="s">
        <v>20</v>
      </c>
      <c r="D3715" t="s">
        <v>21</v>
      </c>
      <c r="E3715" t="s">
        <v>51</v>
      </c>
      <c r="F3715" s="1" t="s">
        <v>10706</v>
      </c>
      <c r="G3715" t="s">
        <v>98</v>
      </c>
      <c r="H3715">
        <v>1749</v>
      </c>
      <c r="I3715">
        <v>0.15</v>
      </c>
      <c r="J3715">
        <v>244.86</v>
      </c>
      <c r="K3715" t="s">
        <v>17</v>
      </c>
    </row>
    <row r="3716" spans="1:11" x14ac:dyDescent="0.35">
      <c r="A3716" t="s">
        <v>3835</v>
      </c>
      <c r="B3716" t="s">
        <v>139</v>
      </c>
      <c r="C3716" t="s">
        <v>13</v>
      </c>
      <c r="D3716" t="s">
        <v>195</v>
      </c>
      <c r="E3716" t="s">
        <v>65</v>
      </c>
      <c r="F3716" s="1" t="s">
        <v>10391</v>
      </c>
      <c r="G3716" t="s">
        <v>98</v>
      </c>
      <c r="H3716">
        <v>701</v>
      </c>
      <c r="I3716">
        <v>0.16</v>
      </c>
      <c r="J3716">
        <v>154.22</v>
      </c>
      <c r="K3716" t="s">
        <v>17</v>
      </c>
    </row>
    <row r="3717" spans="1:11" x14ac:dyDescent="0.35">
      <c r="A3717" t="s">
        <v>3836</v>
      </c>
      <c r="B3717" t="s">
        <v>12</v>
      </c>
      <c r="C3717" t="s">
        <v>49</v>
      </c>
      <c r="D3717" t="s">
        <v>54</v>
      </c>
      <c r="E3717" t="s">
        <v>128</v>
      </c>
      <c r="F3717" s="1">
        <v>42620</v>
      </c>
      <c r="G3717" t="s">
        <v>98</v>
      </c>
      <c r="H3717">
        <v>1782</v>
      </c>
      <c r="I3717">
        <v>0.28999999999999998</v>
      </c>
      <c r="J3717">
        <v>392.04</v>
      </c>
      <c r="K3717" t="s">
        <v>17</v>
      </c>
    </row>
    <row r="3718" spans="1:11" x14ac:dyDescent="0.35">
      <c r="A3718" t="s">
        <v>3837</v>
      </c>
      <c r="B3718" t="s">
        <v>90</v>
      </c>
      <c r="C3718" t="s">
        <v>49</v>
      </c>
      <c r="D3718" t="s">
        <v>50</v>
      </c>
      <c r="E3718" t="s">
        <v>143</v>
      </c>
      <c r="F3718" s="1" t="s">
        <v>10707</v>
      </c>
      <c r="G3718" t="s">
        <v>98</v>
      </c>
      <c r="H3718">
        <v>523</v>
      </c>
      <c r="I3718">
        <v>0.15</v>
      </c>
      <c r="J3718">
        <v>203.97</v>
      </c>
      <c r="K3718" t="s">
        <v>17</v>
      </c>
    </row>
    <row r="3719" spans="1:11" x14ac:dyDescent="0.35">
      <c r="A3719" t="s">
        <v>3838</v>
      </c>
      <c r="B3719" t="s">
        <v>151</v>
      </c>
      <c r="C3719" t="s">
        <v>49</v>
      </c>
      <c r="D3719" t="s">
        <v>205</v>
      </c>
      <c r="E3719" t="s">
        <v>38</v>
      </c>
      <c r="F3719" s="1">
        <v>42990</v>
      </c>
      <c r="G3719" t="s">
        <v>98</v>
      </c>
      <c r="H3719">
        <v>1800</v>
      </c>
      <c r="I3719">
        <v>0.25</v>
      </c>
      <c r="J3719">
        <v>108</v>
      </c>
      <c r="K3719" t="s">
        <v>17</v>
      </c>
    </row>
    <row r="3720" spans="1:11" x14ac:dyDescent="0.35">
      <c r="A3720" t="s">
        <v>3839</v>
      </c>
      <c r="B3720" t="s">
        <v>146</v>
      </c>
      <c r="C3720" t="s">
        <v>26</v>
      </c>
      <c r="D3720" t="s">
        <v>37</v>
      </c>
      <c r="E3720" t="s">
        <v>104</v>
      </c>
      <c r="F3720" s="1" t="s">
        <v>10703</v>
      </c>
      <c r="G3720" t="s">
        <v>98</v>
      </c>
      <c r="H3720">
        <v>1974</v>
      </c>
      <c r="I3720">
        <v>0.22</v>
      </c>
      <c r="J3720">
        <v>789.6</v>
      </c>
      <c r="K3720" t="s">
        <v>17</v>
      </c>
    </row>
    <row r="3721" spans="1:11" x14ac:dyDescent="0.35">
      <c r="A3721" t="s">
        <v>3840</v>
      </c>
      <c r="B3721" t="s">
        <v>156</v>
      </c>
      <c r="C3721" t="s">
        <v>20</v>
      </c>
      <c r="D3721" t="s">
        <v>21</v>
      </c>
      <c r="E3721" t="s">
        <v>117</v>
      </c>
      <c r="F3721" s="1" t="s">
        <v>10644</v>
      </c>
      <c r="G3721" t="s">
        <v>98</v>
      </c>
      <c r="H3721">
        <v>2376</v>
      </c>
      <c r="I3721">
        <v>0.24</v>
      </c>
      <c r="J3721">
        <v>475.2</v>
      </c>
      <c r="K3721" t="s">
        <v>17</v>
      </c>
    </row>
    <row r="3722" spans="1:11" x14ac:dyDescent="0.35">
      <c r="A3722" t="s">
        <v>3841</v>
      </c>
      <c r="B3722" t="s">
        <v>204</v>
      </c>
      <c r="C3722" t="s">
        <v>63</v>
      </c>
      <c r="D3722" t="s">
        <v>75</v>
      </c>
      <c r="E3722" t="s">
        <v>22</v>
      </c>
      <c r="F3722" s="1">
        <v>42713</v>
      </c>
      <c r="G3722" t="s">
        <v>98</v>
      </c>
      <c r="H3722">
        <v>1291</v>
      </c>
      <c r="I3722">
        <v>0.23</v>
      </c>
      <c r="J3722">
        <v>271.11</v>
      </c>
      <c r="K3722" t="s">
        <v>17</v>
      </c>
    </row>
    <row r="3723" spans="1:11" x14ac:dyDescent="0.35">
      <c r="A3723" t="s">
        <v>3842</v>
      </c>
      <c r="B3723" t="s">
        <v>130</v>
      </c>
      <c r="C3723" t="s">
        <v>26</v>
      </c>
      <c r="D3723" t="s">
        <v>37</v>
      </c>
      <c r="E3723" t="s">
        <v>72</v>
      </c>
      <c r="F3723" s="1" t="s">
        <v>10694</v>
      </c>
      <c r="G3723" t="s">
        <v>98</v>
      </c>
      <c r="H3723">
        <v>1900</v>
      </c>
      <c r="I3723">
        <v>0.26</v>
      </c>
      <c r="J3723">
        <v>855</v>
      </c>
      <c r="K3723" t="s">
        <v>17</v>
      </c>
    </row>
    <row r="3724" spans="1:11" x14ac:dyDescent="0.35">
      <c r="A3724" t="s">
        <v>3843</v>
      </c>
      <c r="B3724" t="s">
        <v>137</v>
      </c>
      <c r="C3724" t="s">
        <v>26</v>
      </c>
      <c r="D3724" t="s">
        <v>27</v>
      </c>
      <c r="E3724" t="s">
        <v>140</v>
      </c>
      <c r="F3724" s="1">
        <v>43141</v>
      </c>
      <c r="G3724" t="s">
        <v>98</v>
      </c>
      <c r="H3724">
        <v>601</v>
      </c>
      <c r="I3724">
        <v>0.15</v>
      </c>
      <c r="J3724">
        <v>258.43</v>
      </c>
      <c r="K3724" t="s">
        <v>17</v>
      </c>
    </row>
    <row r="3725" spans="1:11" x14ac:dyDescent="0.35">
      <c r="A3725" t="s">
        <v>3844</v>
      </c>
      <c r="B3725" t="s">
        <v>139</v>
      </c>
      <c r="C3725" t="s">
        <v>20</v>
      </c>
      <c r="D3725" t="s">
        <v>91</v>
      </c>
      <c r="E3725" t="s">
        <v>140</v>
      </c>
      <c r="F3725" s="1">
        <v>42315</v>
      </c>
      <c r="G3725" t="s">
        <v>98</v>
      </c>
      <c r="H3725">
        <v>1580</v>
      </c>
      <c r="I3725">
        <v>0.14000000000000001</v>
      </c>
      <c r="J3725">
        <v>189.6</v>
      </c>
      <c r="K3725" t="s">
        <v>17</v>
      </c>
    </row>
    <row r="3726" spans="1:11" x14ac:dyDescent="0.35">
      <c r="A3726" t="s">
        <v>3845</v>
      </c>
      <c r="B3726" t="s">
        <v>102</v>
      </c>
      <c r="C3726" t="s">
        <v>63</v>
      </c>
      <c r="D3726" t="s">
        <v>157</v>
      </c>
      <c r="E3726" t="s">
        <v>51</v>
      </c>
      <c r="F3726" s="1" t="s">
        <v>10356</v>
      </c>
      <c r="G3726" t="s">
        <v>98</v>
      </c>
      <c r="H3726">
        <v>671</v>
      </c>
      <c r="I3726">
        <v>0.3</v>
      </c>
      <c r="J3726">
        <v>46.97</v>
      </c>
      <c r="K3726" t="s">
        <v>17</v>
      </c>
    </row>
    <row r="3727" spans="1:11" x14ac:dyDescent="0.35">
      <c r="A3727" t="s">
        <v>3846</v>
      </c>
      <c r="B3727" t="s">
        <v>31</v>
      </c>
      <c r="C3727" t="s">
        <v>20</v>
      </c>
      <c r="D3727" t="s">
        <v>91</v>
      </c>
      <c r="E3727" t="s">
        <v>163</v>
      </c>
      <c r="F3727" s="1">
        <v>42864</v>
      </c>
      <c r="G3727" t="s">
        <v>98</v>
      </c>
      <c r="H3727">
        <v>1556</v>
      </c>
      <c r="I3727">
        <v>0.15</v>
      </c>
      <c r="J3727">
        <v>389</v>
      </c>
      <c r="K3727" t="s">
        <v>17</v>
      </c>
    </row>
    <row r="3728" spans="1:11" x14ac:dyDescent="0.35">
      <c r="A3728" t="s">
        <v>3847</v>
      </c>
      <c r="B3728" t="s">
        <v>234</v>
      </c>
      <c r="C3728" t="s">
        <v>13</v>
      </c>
      <c r="D3728" t="s">
        <v>195</v>
      </c>
      <c r="E3728" t="s">
        <v>166</v>
      </c>
      <c r="F3728" s="1">
        <v>42380</v>
      </c>
      <c r="G3728" t="s">
        <v>98</v>
      </c>
      <c r="H3728">
        <v>1220</v>
      </c>
      <c r="I3728">
        <v>0.28999999999999998</v>
      </c>
      <c r="J3728">
        <v>500.2</v>
      </c>
      <c r="K3728" t="s">
        <v>17</v>
      </c>
    </row>
    <row r="3729" spans="1:11" x14ac:dyDescent="0.35">
      <c r="A3729" t="s">
        <v>3848</v>
      </c>
      <c r="B3729" t="s">
        <v>263</v>
      </c>
      <c r="C3729" t="s">
        <v>13</v>
      </c>
      <c r="D3729" t="s">
        <v>79</v>
      </c>
      <c r="E3729" t="s">
        <v>38</v>
      </c>
      <c r="F3729" s="1" t="s">
        <v>10339</v>
      </c>
      <c r="G3729" t="s">
        <v>98</v>
      </c>
      <c r="H3729">
        <v>1397</v>
      </c>
      <c r="I3729">
        <v>0.18</v>
      </c>
      <c r="J3729">
        <v>544.83000000000004</v>
      </c>
      <c r="K3729" t="s">
        <v>17</v>
      </c>
    </row>
    <row r="3730" spans="1:11" x14ac:dyDescent="0.35">
      <c r="A3730" t="s">
        <v>3849</v>
      </c>
      <c r="B3730" t="s">
        <v>90</v>
      </c>
      <c r="C3730" t="s">
        <v>58</v>
      </c>
      <c r="D3730" t="s">
        <v>112</v>
      </c>
      <c r="E3730" t="s">
        <v>128</v>
      </c>
      <c r="F3730" s="1">
        <v>43440</v>
      </c>
      <c r="G3730" t="s">
        <v>98</v>
      </c>
      <c r="H3730">
        <v>1343</v>
      </c>
      <c r="I3730">
        <v>0.28000000000000003</v>
      </c>
      <c r="J3730">
        <v>523.77</v>
      </c>
      <c r="K3730" t="s">
        <v>17</v>
      </c>
    </row>
    <row r="3731" spans="1:11" x14ac:dyDescent="0.35">
      <c r="A3731" t="s">
        <v>3850</v>
      </c>
      <c r="B3731" t="s">
        <v>40</v>
      </c>
      <c r="C3731" t="s">
        <v>49</v>
      </c>
      <c r="D3731" t="s">
        <v>50</v>
      </c>
      <c r="E3731" t="s">
        <v>88</v>
      </c>
      <c r="F3731" s="1" t="s">
        <v>10419</v>
      </c>
      <c r="G3731" t="s">
        <v>98</v>
      </c>
      <c r="H3731">
        <v>1015</v>
      </c>
      <c r="I3731">
        <v>0.18</v>
      </c>
      <c r="J3731">
        <v>294.35000000000002</v>
      </c>
      <c r="K3731" t="s">
        <v>17</v>
      </c>
    </row>
    <row r="3732" spans="1:11" x14ac:dyDescent="0.35">
      <c r="A3732" t="s">
        <v>3851</v>
      </c>
      <c r="B3732" t="s">
        <v>90</v>
      </c>
      <c r="C3732" t="s">
        <v>26</v>
      </c>
      <c r="D3732" t="s">
        <v>37</v>
      </c>
      <c r="E3732" t="s">
        <v>140</v>
      </c>
      <c r="F3732" s="1">
        <v>43350</v>
      </c>
      <c r="G3732" t="s">
        <v>98</v>
      </c>
      <c r="H3732">
        <v>584</v>
      </c>
      <c r="I3732">
        <v>0.33</v>
      </c>
      <c r="J3732">
        <v>256.95999999999998</v>
      </c>
      <c r="K3732" t="s">
        <v>17</v>
      </c>
    </row>
    <row r="3733" spans="1:11" x14ac:dyDescent="0.35">
      <c r="A3733" t="s">
        <v>3852</v>
      </c>
      <c r="B3733" t="s">
        <v>159</v>
      </c>
      <c r="C3733" t="s">
        <v>20</v>
      </c>
      <c r="D3733" t="s">
        <v>21</v>
      </c>
      <c r="E3733" t="s">
        <v>123</v>
      </c>
      <c r="F3733" s="1" t="s">
        <v>10443</v>
      </c>
      <c r="G3733" t="s">
        <v>98</v>
      </c>
      <c r="H3733">
        <v>1650</v>
      </c>
      <c r="I3733">
        <v>0.25</v>
      </c>
      <c r="J3733">
        <v>676.5</v>
      </c>
      <c r="K3733" t="s">
        <v>17</v>
      </c>
    </row>
    <row r="3734" spans="1:11" x14ac:dyDescent="0.35">
      <c r="A3734" t="s">
        <v>3853</v>
      </c>
      <c r="B3734" t="s">
        <v>19</v>
      </c>
      <c r="C3734" t="s">
        <v>49</v>
      </c>
      <c r="D3734" t="s">
        <v>50</v>
      </c>
      <c r="E3734" t="s">
        <v>163</v>
      </c>
      <c r="F3734" s="1" t="s">
        <v>10663</v>
      </c>
      <c r="G3734" t="s">
        <v>98</v>
      </c>
      <c r="H3734">
        <v>1289</v>
      </c>
      <c r="I3734">
        <v>0.35</v>
      </c>
      <c r="J3734">
        <v>270.69</v>
      </c>
      <c r="K3734" t="s">
        <v>17</v>
      </c>
    </row>
    <row r="3735" spans="1:11" x14ac:dyDescent="0.35">
      <c r="A3735" t="s">
        <v>3854</v>
      </c>
      <c r="B3735" t="s">
        <v>106</v>
      </c>
      <c r="C3735" t="s">
        <v>63</v>
      </c>
      <c r="D3735" t="s">
        <v>64</v>
      </c>
      <c r="E3735" t="s">
        <v>65</v>
      </c>
      <c r="F3735" s="1" t="s">
        <v>10122</v>
      </c>
      <c r="G3735" t="s">
        <v>98</v>
      </c>
      <c r="H3735">
        <v>1618</v>
      </c>
      <c r="I3735">
        <v>0.18</v>
      </c>
      <c r="J3735">
        <v>113.26</v>
      </c>
      <c r="K3735" t="s">
        <v>17</v>
      </c>
    </row>
    <row r="3736" spans="1:11" x14ac:dyDescent="0.35">
      <c r="A3736" t="s">
        <v>3855</v>
      </c>
      <c r="B3736" t="s">
        <v>211</v>
      </c>
      <c r="C3736" t="s">
        <v>26</v>
      </c>
      <c r="D3736" t="s">
        <v>201</v>
      </c>
      <c r="E3736" t="s">
        <v>88</v>
      </c>
      <c r="F3736" s="1" t="s">
        <v>10502</v>
      </c>
      <c r="G3736" t="s">
        <v>98</v>
      </c>
      <c r="H3736">
        <v>1504</v>
      </c>
      <c r="I3736">
        <v>0.34</v>
      </c>
      <c r="J3736">
        <v>180.48</v>
      </c>
      <c r="K3736" t="s">
        <v>17</v>
      </c>
    </row>
    <row r="3737" spans="1:11" x14ac:dyDescent="0.35">
      <c r="A3737" t="s">
        <v>3856</v>
      </c>
      <c r="B3737" t="s">
        <v>211</v>
      </c>
      <c r="C3737" t="s">
        <v>20</v>
      </c>
      <c r="D3737" t="s">
        <v>91</v>
      </c>
      <c r="E3737" t="s">
        <v>38</v>
      </c>
      <c r="F3737" s="1" t="s">
        <v>10708</v>
      </c>
      <c r="G3737" t="s">
        <v>98</v>
      </c>
      <c r="H3737">
        <v>2376</v>
      </c>
      <c r="I3737">
        <v>0.2</v>
      </c>
      <c r="J3737">
        <v>261.36</v>
      </c>
      <c r="K3737" t="s">
        <v>17</v>
      </c>
    </row>
    <row r="3738" spans="1:11" x14ac:dyDescent="0.35">
      <c r="A3738" t="s">
        <v>3857</v>
      </c>
      <c r="B3738" t="s">
        <v>159</v>
      </c>
      <c r="C3738" t="s">
        <v>26</v>
      </c>
      <c r="D3738" t="s">
        <v>27</v>
      </c>
      <c r="E3738" t="s">
        <v>51</v>
      </c>
      <c r="F3738" s="1">
        <v>42834</v>
      </c>
      <c r="G3738" t="s">
        <v>98</v>
      </c>
      <c r="H3738">
        <v>939</v>
      </c>
      <c r="I3738">
        <v>0.27</v>
      </c>
      <c r="J3738">
        <v>122.07</v>
      </c>
      <c r="K3738" t="s">
        <v>17</v>
      </c>
    </row>
    <row r="3739" spans="1:11" x14ac:dyDescent="0.35">
      <c r="A3739" t="s">
        <v>3858</v>
      </c>
      <c r="B3739" t="s">
        <v>31</v>
      </c>
      <c r="C3739" t="s">
        <v>20</v>
      </c>
      <c r="D3739" t="s">
        <v>91</v>
      </c>
      <c r="E3739" t="s">
        <v>84</v>
      </c>
      <c r="F3739" s="1">
        <v>43259</v>
      </c>
      <c r="G3739" t="s">
        <v>98</v>
      </c>
      <c r="H3739">
        <v>1089</v>
      </c>
      <c r="I3739">
        <v>0.28999999999999998</v>
      </c>
      <c r="J3739">
        <v>196.02</v>
      </c>
      <c r="K3739" t="s">
        <v>17</v>
      </c>
    </row>
    <row r="3740" spans="1:11" x14ac:dyDescent="0.35">
      <c r="A3740" t="s">
        <v>3859</v>
      </c>
      <c r="B3740" t="s">
        <v>78</v>
      </c>
      <c r="C3740" t="s">
        <v>63</v>
      </c>
      <c r="D3740" t="s">
        <v>87</v>
      </c>
      <c r="E3740" t="s">
        <v>51</v>
      </c>
      <c r="F3740" s="1" t="s">
        <v>10291</v>
      </c>
      <c r="G3740" t="s">
        <v>98</v>
      </c>
      <c r="H3740">
        <v>1832</v>
      </c>
      <c r="I3740">
        <v>0.27</v>
      </c>
      <c r="J3740">
        <v>751.12</v>
      </c>
      <c r="K3740" t="s">
        <v>17</v>
      </c>
    </row>
    <row r="3741" spans="1:11" x14ac:dyDescent="0.35">
      <c r="A3741" t="s">
        <v>3860</v>
      </c>
      <c r="B3741" t="s">
        <v>162</v>
      </c>
      <c r="C3741" t="s">
        <v>63</v>
      </c>
      <c r="D3741" t="s">
        <v>157</v>
      </c>
      <c r="E3741" t="s">
        <v>163</v>
      </c>
      <c r="F3741" s="1" t="s">
        <v>10676</v>
      </c>
      <c r="G3741" t="s">
        <v>98</v>
      </c>
      <c r="H3741">
        <v>1105</v>
      </c>
      <c r="I3741">
        <v>0.25</v>
      </c>
      <c r="J3741">
        <v>453.05</v>
      </c>
      <c r="K3741" t="s">
        <v>17</v>
      </c>
    </row>
    <row r="3742" spans="1:11" x14ac:dyDescent="0.35">
      <c r="A3742" t="s">
        <v>3861</v>
      </c>
      <c r="B3742" t="s">
        <v>197</v>
      </c>
      <c r="C3742" t="s">
        <v>63</v>
      </c>
      <c r="D3742" t="s">
        <v>64</v>
      </c>
      <c r="E3742" t="s">
        <v>163</v>
      </c>
      <c r="F3742" s="1">
        <v>42593</v>
      </c>
      <c r="G3742" t="s">
        <v>98</v>
      </c>
      <c r="H3742">
        <v>917</v>
      </c>
      <c r="I3742">
        <v>0.33</v>
      </c>
      <c r="J3742">
        <v>45.85</v>
      </c>
      <c r="K3742" t="s">
        <v>17</v>
      </c>
    </row>
    <row r="3743" spans="1:11" x14ac:dyDescent="0.35">
      <c r="A3743" t="s">
        <v>3862</v>
      </c>
      <c r="B3743" t="s">
        <v>211</v>
      </c>
      <c r="C3743" t="s">
        <v>13</v>
      </c>
      <c r="D3743" t="s">
        <v>79</v>
      </c>
      <c r="E3743" t="s">
        <v>47</v>
      </c>
      <c r="F3743" s="1" t="s">
        <v>10561</v>
      </c>
      <c r="G3743" t="s">
        <v>98</v>
      </c>
      <c r="H3743">
        <v>735</v>
      </c>
      <c r="I3743">
        <v>0.28000000000000003</v>
      </c>
      <c r="J3743">
        <v>271.95</v>
      </c>
      <c r="K3743" t="s">
        <v>17</v>
      </c>
    </row>
    <row r="3744" spans="1:11" x14ac:dyDescent="0.35">
      <c r="A3744" t="s">
        <v>3863</v>
      </c>
      <c r="B3744" t="s">
        <v>211</v>
      </c>
      <c r="C3744" t="s">
        <v>26</v>
      </c>
      <c r="D3744" t="s">
        <v>27</v>
      </c>
      <c r="E3744" t="s">
        <v>149</v>
      </c>
      <c r="F3744" s="1" t="s">
        <v>10617</v>
      </c>
      <c r="G3744" t="s">
        <v>98</v>
      </c>
      <c r="H3744">
        <v>2175</v>
      </c>
      <c r="I3744">
        <v>0.23</v>
      </c>
      <c r="J3744">
        <v>326.25</v>
      </c>
      <c r="K3744" t="s">
        <v>17</v>
      </c>
    </row>
    <row r="3745" spans="1:11" x14ac:dyDescent="0.35">
      <c r="A3745" t="s">
        <v>3864</v>
      </c>
      <c r="B3745" t="s">
        <v>174</v>
      </c>
      <c r="C3745" t="s">
        <v>26</v>
      </c>
      <c r="D3745" t="s">
        <v>27</v>
      </c>
      <c r="E3745" t="s">
        <v>55</v>
      </c>
      <c r="F3745" s="1" t="s">
        <v>10705</v>
      </c>
      <c r="G3745" t="s">
        <v>98</v>
      </c>
      <c r="H3745">
        <v>2444</v>
      </c>
      <c r="I3745">
        <v>0.28999999999999998</v>
      </c>
      <c r="J3745">
        <v>219.96</v>
      </c>
      <c r="K3745" t="s">
        <v>17</v>
      </c>
    </row>
    <row r="3746" spans="1:11" x14ac:dyDescent="0.35">
      <c r="A3746" t="s">
        <v>3865</v>
      </c>
      <c r="B3746" t="s">
        <v>12</v>
      </c>
      <c r="C3746" t="s">
        <v>32</v>
      </c>
      <c r="D3746" t="s">
        <v>153</v>
      </c>
      <c r="E3746" t="s">
        <v>128</v>
      </c>
      <c r="F3746" s="1">
        <v>43416</v>
      </c>
      <c r="G3746" t="s">
        <v>98</v>
      </c>
      <c r="H3746">
        <v>876</v>
      </c>
      <c r="I3746">
        <v>0.21</v>
      </c>
      <c r="J3746">
        <v>61.32</v>
      </c>
      <c r="K3746" t="s">
        <v>17</v>
      </c>
    </row>
    <row r="3747" spans="1:11" x14ac:dyDescent="0.35">
      <c r="A3747" t="s">
        <v>3866</v>
      </c>
      <c r="B3747" t="s">
        <v>86</v>
      </c>
      <c r="C3747" t="s">
        <v>20</v>
      </c>
      <c r="D3747" t="s">
        <v>21</v>
      </c>
      <c r="E3747" t="s">
        <v>128</v>
      </c>
      <c r="F3747" s="1" t="s">
        <v>10466</v>
      </c>
      <c r="G3747" t="s">
        <v>98</v>
      </c>
      <c r="H3747">
        <v>2083</v>
      </c>
      <c r="I3747">
        <v>0.15</v>
      </c>
      <c r="J3747">
        <v>437.43</v>
      </c>
      <c r="K3747" t="s">
        <v>17</v>
      </c>
    </row>
    <row r="3748" spans="1:11" x14ac:dyDescent="0.35">
      <c r="A3748" t="s">
        <v>3867</v>
      </c>
      <c r="B3748" t="s">
        <v>169</v>
      </c>
      <c r="C3748" t="s">
        <v>32</v>
      </c>
      <c r="D3748" t="s">
        <v>97</v>
      </c>
      <c r="E3748" t="s">
        <v>28</v>
      </c>
      <c r="F3748" s="1">
        <v>43444</v>
      </c>
      <c r="G3748" t="s">
        <v>98</v>
      </c>
      <c r="H3748">
        <v>1200</v>
      </c>
      <c r="I3748">
        <v>0.18</v>
      </c>
      <c r="J3748">
        <v>540</v>
      </c>
      <c r="K3748" t="s">
        <v>17</v>
      </c>
    </row>
    <row r="3749" spans="1:11" x14ac:dyDescent="0.35">
      <c r="A3749" t="s">
        <v>3868</v>
      </c>
      <c r="B3749" t="s">
        <v>139</v>
      </c>
      <c r="C3749" t="s">
        <v>20</v>
      </c>
      <c r="D3749" t="s">
        <v>21</v>
      </c>
      <c r="E3749" t="s">
        <v>104</v>
      </c>
      <c r="F3749" s="1" t="s">
        <v>10157</v>
      </c>
      <c r="G3749" t="s">
        <v>98</v>
      </c>
      <c r="H3749">
        <v>526</v>
      </c>
      <c r="I3749">
        <v>0.28999999999999998</v>
      </c>
      <c r="J3749">
        <v>168.32</v>
      </c>
      <c r="K3749" t="s">
        <v>17</v>
      </c>
    </row>
    <row r="3750" spans="1:11" x14ac:dyDescent="0.35">
      <c r="A3750" t="s">
        <v>3869</v>
      </c>
      <c r="B3750" t="s">
        <v>81</v>
      </c>
      <c r="C3750" t="s">
        <v>58</v>
      </c>
      <c r="D3750" t="s">
        <v>112</v>
      </c>
      <c r="E3750" t="s">
        <v>88</v>
      </c>
      <c r="F3750" s="1" t="s">
        <v>10644</v>
      </c>
      <c r="G3750" t="s">
        <v>98</v>
      </c>
      <c r="H3750">
        <v>1137</v>
      </c>
      <c r="I3750">
        <v>0.1</v>
      </c>
      <c r="J3750">
        <v>341.1</v>
      </c>
      <c r="K3750" t="s">
        <v>17</v>
      </c>
    </row>
    <row r="3751" spans="1:11" x14ac:dyDescent="0.35">
      <c r="A3751" t="s">
        <v>3870</v>
      </c>
      <c r="B3751" t="s">
        <v>45</v>
      </c>
      <c r="C3751" t="s">
        <v>32</v>
      </c>
      <c r="D3751" t="s">
        <v>97</v>
      </c>
      <c r="E3751" t="s">
        <v>55</v>
      </c>
      <c r="F3751" s="1">
        <v>43350</v>
      </c>
      <c r="G3751" t="s">
        <v>98</v>
      </c>
      <c r="H3751">
        <v>1410</v>
      </c>
      <c r="I3751">
        <v>0.16</v>
      </c>
      <c r="J3751">
        <v>70.5</v>
      </c>
      <c r="K3751" t="s">
        <v>17</v>
      </c>
    </row>
    <row r="3752" spans="1:11" x14ac:dyDescent="0.35">
      <c r="A3752" t="s">
        <v>3871</v>
      </c>
      <c r="B3752" t="s">
        <v>67</v>
      </c>
      <c r="C3752" t="s">
        <v>58</v>
      </c>
      <c r="D3752" t="s">
        <v>112</v>
      </c>
      <c r="E3752" t="s">
        <v>149</v>
      </c>
      <c r="F3752" s="1" t="s">
        <v>10357</v>
      </c>
      <c r="G3752" t="s">
        <v>98</v>
      </c>
      <c r="H3752">
        <v>877</v>
      </c>
      <c r="I3752">
        <v>0.12</v>
      </c>
      <c r="J3752">
        <v>149.09</v>
      </c>
      <c r="K3752" t="s">
        <v>17</v>
      </c>
    </row>
    <row r="3753" spans="1:11" x14ac:dyDescent="0.35">
      <c r="A3753" t="s">
        <v>3872</v>
      </c>
      <c r="B3753" t="s">
        <v>90</v>
      </c>
      <c r="C3753" t="s">
        <v>58</v>
      </c>
      <c r="D3753" t="s">
        <v>59</v>
      </c>
      <c r="E3753" t="s">
        <v>72</v>
      </c>
      <c r="F3753" s="1">
        <v>43439</v>
      </c>
      <c r="G3753" t="s">
        <v>98</v>
      </c>
      <c r="H3753">
        <v>2031</v>
      </c>
      <c r="I3753">
        <v>0.28000000000000003</v>
      </c>
      <c r="J3753">
        <v>345.27</v>
      </c>
      <c r="K3753" t="s">
        <v>17</v>
      </c>
    </row>
    <row r="3754" spans="1:11" x14ac:dyDescent="0.35">
      <c r="A3754" t="s">
        <v>3873</v>
      </c>
      <c r="B3754" t="s">
        <v>165</v>
      </c>
      <c r="C3754" t="s">
        <v>58</v>
      </c>
      <c r="D3754" t="s">
        <v>68</v>
      </c>
      <c r="E3754" t="s">
        <v>123</v>
      </c>
      <c r="F3754" s="1">
        <v>42713</v>
      </c>
      <c r="G3754" t="s">
        <v>98</v>
      </c>
      <c r="H3754">
        <v>952</v>
      </c>
      <c r="I3754">
        <v>0.26</v>
      </c>
      <c r="J3754">
        <v>218.96</v>
      </c>
      <c r="K3754" t="s">
        <v>17</v>
      </c>
    </row>
    <row r="3755" spans="1:11" x14ac:dyDescent="0.35">
      <c r="A3755" t="s">
        <v>3874</v>
      </c>
      <c r="B3755" t="s">
        <v>90</v>
      </c>
      <c r="C3755" t="s">
        <v>20</v>
      </c>
      <c r="D3755" t="s">
        <v>21</v>
      </c>
      <c r="E3755" t="s">
        <v>55</v>
      </c>
      <c r="F3755" s="1" t="s">
        <v>10277</v>
      </c>
      <c r="G3755" t="s">
        <v>98</v>
      </c>
      <c r="H3755">
        <v>1584</v>
      </c>
      <c r="I3755">
        <v>0.3</v>
      </c>
      <c r="J3755">
        <v>269.27999999999997</v>
      </c>
      <c r="K3755" t="s">
        <v>17</v>
      </c>
    </row>
    <row r="3756" spans="1:11" x14ac:dyDescent="0.35">
      <c r="A3756" t="s">
        <v>3875</v>
      </c>
      <c r="B3756" t="s">
        <v>146</v>
      </c>
      <c r="C3756" t="s">
        <v>20</v>
      </c>
      <c r="D3756" t="s">
        <v>21</v>
      </c>
      <c r="E3756" t="s">
        <v>34</v>
      </c>
      <c r="F3756" s="1" t="s">
        <v>10337</v>
      </c>
      <c r="G3756" t="s">
        <v>98</v>
      </c>
      <c r="H3756">
        <v>1694</v>
      </c>
      <c r="I3756">
        <v>0.25</v>
      </c>
      <c r="J3756">
        <v>575.96</v>
      </c>
      <c r="K3756" t="s">
        <v>17</v>
      </c>
    </row>
    <row r="3757" spans="1:11" x14ac:dyDescent="0.35">
      <c r="A3757" t="s">
        <v>3876</v>
      </c>
      <c r="B3757" t="s">
        <v>146</v>
      </c>
      <c r="C3757" t="s">
        <v>49</v>
      </c>
      <c r="D3757" t="s">
        <v>205</v>
      </c>
      <c r="E3757" t="s">
        <v>60</v>
      </c>
      <c r="F3757" s="1" t="s">
        <v>10126</v>
      </c>
      <c r="G3757" t="s">
        <v>98</v>
      </c>
      <c r="H3757">
        <v>1171</v>
      </c>
      <c r="I3757">
        <v>0.21</v>
      </c>
      <c r="J3757">
        <v>210.78</v>
      </c>
      <c r="K3757" t="s">
        <v>17</v>
      </c>
    </row>
    <row r="3758" spans="1:11" x14ac:dyDescent="0.35">
      <c r="A3758" t="s">
        <v>3877</v>
      </c>
      <c r="B3758" t="s">
        <v>204</v>
      </c>
      <c r="C3758" t="s">
        <v>13</v>
      </c>
      <c r="D3758" t="s">
        <v>195</v>
      </c>
      <c r="E3758" t="s">
        <v>84</v>
      </c>
      <c r="F3758" s="1" t="s">
        <v>10442</v>
      </c>
      <c r="G3758" t="s">
        <v>98</v>
      </c>
      <c r="H3758">
        <v>2053</v>
      </c>
      <c r="I3758">
        <v>0.17</v>
      </c>
      <c r="J3758">
        <v>143.71</v>
      </c>
      <c r="K3758" t="s">
        <v>17</v>
      </c>
    </row>
    <row r="3759" spans="1:11" x14ac:dyDescent="0.35">
      <c r="A3759" t="s">
        <v>3878</v>
      </c>
      <c r="B3759" t="s">
        <v>36</v>
      </c>
      <c r="C3759" t="s">
        <v>13</v>
      </c>
      <c r="D3759" t="s">
        <v>195</v>
      </c>
      <c r="E3759" t="s">
        <v>22</v>
      </c>
      <c r="F3759" s="1" t="s">
        <v>10157</v>
      </c>
      <c r="G3759" t="s">
        <v>98</v>
      </c>
      <c r="H3759">
        <v>1768</v>
      </c>
      <c r="I3759">
        <v>0.14000000000000001</v>
      </c>
      <c r="J3759">
        <v>159.12</v>
      </c>
      <c r="K3759" t="s">
        <v>17</v>
      </c>
    </row>
    <row r="3760" spans="1:11" x14ac:dyDescent="0.35">
      <c r="A3760" t="s">
        <v>3879</v>
      </c>
      <c r="B3760" t="s">
        <v>211</v>
      </c>
      <c r="C3760" t="s">
        <v>63</v>
      </c>
      <c r="D3760" t="s">
        <v>87</v>
      </c>
      <c r="E3760" t="s">
        <v>47</v>
      </c>
      <c r="F3760" s="1">
        <v>42710</v>
      </c>
      <c r="G3760" t="s">
        <v>98</v>
      </c>
      <c r="H3760">
        <v>1113</v>
      </c>
      <c r="I3760">
        <v>0.21</v>
      </c>
      <c r="J3760">
        <v>200.34</v>
      </c>
      <c r="K3760" t="s">
        <v>17</v>
      </c>
    </row>
    <row r="3761" spans="1:11" x14ac:dyDescent="0.35">
      <c r="A3761" t="s">
        <v>3880</v>
      </c>
      <c r="B3761" t="s">
        <v>162</v>
      </c>
      <c r="C3761" t="s">
        <v>32</v>
      </c>
      <c r="D3761" t="s">
        <v>153</v>
      </c>
      <c r="E3761" t="s">
        <v>84</v>
      </c>
      <c r="F3761" s="1" t="s">
        <v>10644</v>
      </c>
      <c r="G3761" t="s">
        <v>98</v>
      </c>
      <c r="H3761">
        <v>881</v>
      </c>
      <c r="I3761">
        <v>0.32</v>
      </c>
      <c r="J3761">
        <v>237.87</v>
      </c>
      <c r="K3761" t="s">
        <v>17</v>
      </c>
    </row>
    <row r="3762" spans="1:11" x14ac:dyDescent="0.35">
      <c r="A3762" t="s">
        <v>3881</v>
      </c>
      <c r="B3762" t="s">
        <v>67</v>
      </c>
      <c r="C3762" t="s">
        <v>63</v>
      </c>
      <c r="D3762" t="s">
        <v>75</v>
      </c>
      <c r="E3762" t="s">
        <v>43</v>
      </c>
      <c r="F3762" s="1" t="s">
        <v>10291</v>
      </c>
      <c r="G3762" t="s">
        <v>98</v>
      </c>
      <c r="H3762">
        <v>708</v>
      </c>
      <c r="I3762">
        <v>0.34</v>
      </c>
      <c r="J3762">
        <v>254.88</v>
      </c>
      <c r="K3762" t="s">
        <v>17</v>
      </c>
    </row>
    <row r="3763" spans="1:11" x14ac:dyDescent="0.35">
      <c r="A3763" t="s">
        <v>3882</v>
      </c>
      <c r="B3763" t="s">
        <v>263</v>
      </c>
      <c r="C3763" t="s">
        <v>49</v>
      </c>
      <c r="D3763" t="s">
        <v>50</v>
      </c>
      <c r="E3763" t="s">
        <v>69</v>
      </c>
      <c r="F3763" s="1" t="s">
        <v>10122</v>
      </c>
      <c r="G3763" t="s">
        <v>98</v>
      </c>
      <c r="H3763">
        <v>2234</v>
      </c>
      <c r="I3763">
        <v>0.11</v>
      </c>
      <c r="J3763">
        <v>714.88</v>
      </c>
      <c r="K3763" t="s">
        <v>17</v>
      </c>
    </row>
    <row r="3764" spans="1:11" x14ac:dyDescent="0.35">
      <c r="A3764" t="s">
        <v>3883</v>
      </c>
      <c r="B3764" t="s">
        <v>71</v>
      </c>
      <c r="C3764" t="s">
        <v>13</v>
      </c>
      <c r="D3764" t="s">
        <v>79</v>
      </c>
      <c r="E3764" t="s">
        <v>143</v>
      </c>
      <c r="F3764" s="1" t="s">
        <v>10231</v>
      </c>
      <c r="G3764" t="s">
        <v>98</v>
      </c>
      <c r="H3764">
        <v>1763</v>
      </c>
      <c r="I3764">
        <v>0.18</v>
      </c>
      <c r="J3764">
        <v>264.45</v>
      </c>
      <c r="K3764" t="s">
        <v>17</v>
      </c>
    </row>
    <row r="3765" spans="1:11" x14ac:dyDescent="0.35">
      <c r="A3765" t="s">
        <v>3884</v>
      </c>
      <c r="B3765" t="s">
        <v>146</v>
      </c>
      <c r="C3765" t="s">
        <v>13</v>
      </c>
      <c r="D3765" t="s">
        <v>79</v>
      </c>
      <c r="E3765" t="s">
        <v>143</v>
      </c>
      <c r="F3765" s="1" t="s">
        <v>10240</v>
      </c>
      <c r="G3765" t="s">
        <v>98</v>
      </c>
      <c r="H3765">
        <v>2036</v>
      </c>
      <c r="I3765">
        <v>0.16</v>
      </c>
      <c r="J3765">
        <v>834.76</v>
      </c>
      <c r="K3765" t="s">
        <v>17</v>
      </c>
    </row>
    <row r="3766" spans="1:11" x14ac:dyDescent="0.35">
      <c r="A3766" t="s">
        <v>3885</v>
      </c>
      <c r="B3766" t="s">
        <v>114</v>
      </c>
      <c r="C3766" t="s">
        <v>63</v>
      </c>
      <c r="D3766" t="s">
        <v>157</v>
      </c>
      <c r="E3766" t="s">
        <v>117</v>
      </c>
      <c r="F3766" s="1" t="s">
        <v>10663</v>
      </c>
      <c r="G3766" t="s">
        <v>98</v>
      </c>
      <c r="H3766">
        <v>2457</v>
      </c>
      <c r="I3766">
        <v>0.27</v>
      </c>
      <c r="J3766">
        <v>466.83</v>
      </c>
      <c r="K3766" t="s">
        <v>17</v>
      </c>
    </row>
    <row r="3767" spans="1:11" x14ac:dyDescent="0.35">
      <c r="A3767" t="s">
        <v>3886</v>
      </c>
      <c r="B3767" t="s">
        <v>211</v>
      </c>
      <c r="C3767" t="s">
        <v>49</v>
      </c>
      <c r="D3767" t="s">
        <v>54</v>
      </c>
      <c r="E3767" t="s">
        <v>163</v>
      </c>
      <c r="F3767" s="1">
        <v>43350</v>
      </c>
      <c r="G3767" t="s">
        <v>98</v>
      </c>
      <c r="H3767">
        <v>2031</v>
      </c>
      <c r="I3767">
        <v>0.25</v>
      </c>
      <c r="J3767">
        <v>264.02999999999997</v>
      </c>
      <c r="K3767" t="s">
        <v>17</v>
      </c>
    </row>
    <row r="3768" spans="1:11" x14ac:dyDescent="0.35">
      <c r="A3768" t="s">
        <v>3887</v>
      </c>
      <c r="B3768" t="s">
        <v>71</v>
      </c>
      <c r="C3768" t="s">
        <v>26</v>
      </c>
      <c r="D3768" t="s">
        <v>27</v>
      </c>
      <c r="E3768" t="s">
        <v>47</v>
      </c>
      <c r="F3768" s="1" t="s">
        <v>10317</v>
      </c>
      <c r="G3768" t="s">
        <v>98</v>
      </c>
      <c r="H3768">
        <v>1998</v>
      </c>
      <c r="I3768">
        <v>0.25</v>
      </c>
      <c r="J3768">
        <v>319.68</v>
      </c>
      <c r="K3768" t="s">
        <v>17</v>
      </c>
    </row>
    <row r="3769" spans="1:11" x14ac:dyDescent="0.35">
      <c r="A3769" t="s">
        <v>3888</v>
      </c>
      <c r="B3769" t="s">
        <v>67</v>
      </c>
      <c r="C3769" t="s">
        <v>13</v>
      </c>
      <c r="D3769" t="s">
        <v>14</v>
      </c>
      <c r="E3769" t="s">
        <v>55</v>
      </c>
      <c r="F3769" s="1" t="s">
        <v>10449</v>
      </c>
      <c r="G3769" t="s">
        <v>98</v>
      </c>
      <c r="H3769">
        <v>602</v>
      </c>
      <c r="I3769">
        <v>0.22</v>
      </c>
      <c r="J3769">
        <v>252.84</v>
      </c>
      <c r="K3769" t="s">
        <v>17</v>
      </c>
    </row>
    <row r="3770" spans="1:11" x14ac:dyDescent="0.35">
      <c r="A3770" t="s">
        <v>3889</v>
      </c>
      <c r="B3770" t="s">
        <v>102</v>
      </c>
      <c r="C3770" t="s">
        <v>63</v>
      </c>
      <c r="D3770" t="s">
        <v>157</v>
      </c>
      <c r="E3770" t="s">
        <v>47</v>
      </c>
      <c r="F3770" s="1">
        <v>42620</v>
      </c>
      <c r="G3770" t="s">
        <v>98</v>
      </c>
      <c r="H3770">
        <v>2301</v>
      </c>
      <c r="I3770">
        <v>0.31</v>
      </c>
      <c r="J3770">
        <v>667.29</v>
      </c>
      <c r="K3770" t="s">
        <v>17</v>
      </c>
    </row>
    <row r="3771" spans="1:11" x14ac:dyDescent="0.35">
      <c r="A3771" t="s">
        <v>3890</v>
      </c>
      <c r="B3771" t="s">
        <v>71</v>
      </c>
      <c r="C3771" t="s">
        <v>32</v>
      </c>
      <c r="D3771" t="s">
        <v>46</v>
      </c>
      <c r="E3771" t="s">
        <v>72</v>
      </c>
      <c r="F3771" s="1" t="s">
        <v>10515</v>
      </c>
      <c r="G3771" t="s">
        <v>98</v>
      </c>
      <c r="H3771">
        <v>856</v>
      </c>
      <c r="I3771">
        <v>0.33</v>
      </c>
      <c r="J3771">
        <v>299.60000000000002</v>
      </c>
      <c r="K3771" t="s">
        <v>17</v>
      </c>
    </row>
    <row r="3772" spans="1:11" x14ac:dyDescent="0.35">
      <c r="A3772" t="s">
        <v>3891</v>
      </c>
      <c r="B3772" t="s">
        <v>116</v>
      </c>
      <c r="C3772" t="s">
        <v>13</v>
      </c>
      <c r="D3772" t="s">
        <v>195</v>
      </c>
      <c r="E3772" t="s">
        <v>28</v>
      </c>
      <c r="F3772" s="1" t="s">
        <v>10499</v>
      </c>
      <c r="G3772" t="s">
        <v>98</v>
      </c>
      <c r="H3772">
        <v>2298</v>
      </c>
      <c r="I3772">
        <v>0.18</v>
      </c>
      <c r="J3772">
        <v>528.54</v>
      </c>
      <c r="K3772" t="s">
        <v>17</v>
      </c>
    </row>
    <row r="3773" spans="1:11" x14ac:dyDescent="0.35">
      <c r="A3773" t="s">
        <v>3892</v>
      </c>
      <c r="B3773" t="s">
        <v>234</v>
      </c>
      <c r="C3773" t="s">
        <v>13</v>
      </c>
      <c r="D3773" t="s">
        <v>79</v>
      </c>
      <c r="E3773" t="s">
        <v>104</v>
      </c>
      <c r="F3773" s="1" t="s">
        <v>10568</v>
      </c>
      <c r="G3773" t="s">
        <v>98</v>
      </c>
      <c r="H3773">
        <v>1134</v>
      </c>
      <c r="I3773">
        <v>0.2</v>
      </c>
      <c r="J3773">
        <v>498.96</v>
      </c>
      <c r="K3773" t="s">
        <v>17</v>
      </c>
    </row>
    <row r="3774" spans="1:11" x14ac:dyDescent="0.35">
      <c r="A3774" t="s">
        <v>3893</v>
      </c>
      <c r="B3774" t="s">
        <v>36</v>
      </c>
      <c r="C3774" t="s">
        <v>58</v>
      </c>
      <c r="D3774" t="s">
        <v>112</v>
      </c>
      <c r="E3774" t="s">
        <v>88</v>
      </c>
      <c r="F3774" s="1" t="s">
        <v>10484</v>
      </c>
      <c r="G3774" t="s">
        <v>98</v>
      </c>
      <c r="H3774">
        <v>1771</v>
      </c>
      <c r="I3774">
        <v>0.28000000000000003</v>
      </c>
      <c r="J3774">
        <v>531.29999999999995</v>
      </c>
      <c r="K3774" t="s">
        <v>17</v>
      </c>
    </row>
    <row r="3775" spans="1:11" x14ac:dyDescent="0.35">
      <c r="A3775" t="s">
        <v>3894</v>
      </c>
      <c r="B3775" t="s">
        <v>114</v>
      </c>
      <c r="C3775" t="s">
        <v>63</v>
      </c>
      <c r="D3775" t="s">
        <v>87</v>
      </c>
      <c r="E3775" t="s">
        <v>72</v>
      </c>
      <c r="F3775" s="1" t="s">
        <v>10613</v>
      </c>
      <c r="G3775" t="s">
        <v>98</v>
      </c>
      <c r="H3775">
        <v>1561</v>
      </c>
      <c r="I3775">
        <v>0.18</v>
      </c>
      <c r="J3775">
        <v>156.1</v>
      </c>
      <c r="K3775" t="s">
        <v>17</v>
      </c>
    </row>
    <row r="3776" spans="1:11" x14ac:dyDescent="0.35">
      <c r="A3776" t="s">
        <v>3895</v>
      </c>
      <c r="B3776" t="s">
        <v>108</v>
      </c>
      <c r="C3776" t="s">
        <v>26</v>
      </c>
      <c r="D3776" t="s">
        <v>27</v>
      </c>
      <c r="E3776" t="s">
        <v>163</v>
      </c>
      <c r="F3776" s="1">
        <v>42222</v>
      </c>
      <c r="G3776" t="s">
        <v>98</v>
      </c>
      <c r="H3776">
        <v>1593</v>
      </c>
      <c r="I3776">
        <v>0.11</v>
      </c>
      <c r="J3776">
        <v>334.53</v>
      </c>
      <c r="K3776" t="s">
        <v>17</v>
      </c>
    </row>
    <row r="3777" spans="1:11" x14ac:dyDescent="0.35">
      <c r="A3777" t="s">
        <v>3896</v>
      </c>
      <c r="B3777" t="s">
        <v>31</v>
      </c>
      <c r="C3777" t="s">
        <v>63</v>
      </c>
      <c r="D3777" t="s">
        <v>64</v>
      </c>
      <c r="E3777" t="s">
        <v>149</v>
      </c>
      <c r="F3777" s="1" t="s">
        <v>10149</v>
      </c>
      <c r="G3777" t="s">
        <v>98</v>
      </c>
      <c r="H3777">
        <v>570</v>
      </c>
      <c r="I3777">
        <v>0.34</v>
      </c>
      <c r="J3777">
        <v>62.7</v>
      </c>
      <c r="K3777" t="s">
        <v>17</v>
      </c>
    </row>
    <row r="3778" spans="1:11" x14ac:dyDescent="0.35">
      <c r="A3778" t="s">
        <v>3897</v>
      </c>
      <c r="B3778" t="s">
        <v>263</v>
      </c>
      <c r="C3778" t="s">
        <v>58</v>
      </c>
      <c r="D3778" t="s">
        <v>112</v>
      </c>
      <c r="E3778" t="s">
        <v>84</v>
      </c>
      <c r="F3778" s="1" t="s">
        <v>10552</v>
      </c>
      <c r="G3778" t="s">
        <v>98</v>
      </c>
      <c r="H3778">
        <v>1354</v>
      </c>
      <c r="I3778">
        <v>0.34</v>
      </c>
      <c r="J3778">
        <v>189.56</v>
      </c>
      <c r="K3778" t="s">
        <v>17</v>
      </c>
    </row>
    <row r="3779" spans="1:11" x14ac:dyDescent="0.35">
      <c r="A3779" t="s">
        <v>3898</v>
      </c>
      <c r="B3779" t="s">
        <v>120</v>
      </c>
      <c r="C3779" t="s">
        <v>32</v>
      </c>
      <c r="D3779" t="s">
        <v>33</v>
      </c>
      <c r="E3779" t="s">
        <v>149</v>
      </c>
      <c r="F3779" s="1">
        <v>43292</v>
      </c>
      <c r="G3779" t="s">
        <v>98</v>
      </c>
      <c r="H3779">
        <v>1601</v>
      </c>
      <c r="I3779">
        <v>0.35</v>
      </c>
      <c r="J3779">
        <v>640.4</v>
      </c>
      <c r="K3779" t="s">
        <v>17</v>
      </c>
    </row>
    <row r="3780" spans="1:11" x14ac:dyDescent="0.35">
      <c r="A3780" t="s">
        <v>3899</v>
      </c>
      <c r="B3780" t="s">
        <v>57</v>
      </c>
      <c r="C3780" t="s">
        <v>58</v>
      </c>
      <c r="D3780" t="s">
        <v>112</v>
      </c>
      <c r="E3780" t="s">
        <v>28</v>
      </c>
      <c r="F3780" s="1">
        <v>43416</v>
      </c>
      <c r="G3780" t="s">
        <v>98</v>
      </c>
      <c r="H3780">
        <v>1799</v>
      </c>
      <c r="I3780">
        <v>0.26</v>
      </c>
      <c r="J3780">
        <v>161.91</v>
      </c>
      <c r="K3780" t="s">
        <v>17</v>
      </c>
    </row>
    <row r="3781" spans="1:11" x14ac:dyDescent="0.35">
      <c r="A3781" t="s">
        <v>3900</v>
      </c>
      <c r="B3781" t="s">
        <v>19</v>
      </c>
      <c r="C3781" t="s">
        <v>63</v>
      </c>
      <c r="D3781" t="s">
        <v>75</v>
      </c>
      <c r="E3781" t="s">
        <v>88</v>
      </c>
      <c r="F3781" s="1">
        <v>42797</v>
      </c>
      <c r="G3781" t="s">
        <v>98</v>
      </c>
      <c r="H3781">
        <v>660</v>
      </c>
      <c r="I3781">
        <v>0.24</v>
      </c>
      <c r="J3781">
        <v>184.8</v>
      </c>
      <c r="K3781" t="s">
        <v>17</v>
      </c>
    </row>
    <row r="3782" spans="1:11" x14ac:dyDescent="0.35">
      <c r="A3782" t="s">
        <v>3901</v>
      </c>
      <c r="B3782" t="s">
        <v>108</v>
      </c>
      <c r="C3782" t="s">
        <v>32</v>
      </c>
      <c r="D3782" t="s">
        <v>97</v>
      </c>
      <c r="E3782" t="s">
        <v>51</v>
      </c>
      <c r="F3782" s="1" t="s">
        <v>10230</v>
      </c>
      <c r="G3782" t="s">
        <v>98</v>
      </c>
      <c r="H3782">
        <v>748</v>
      </c>
      <c r="I3782">
        <v>0.16</v>
      </c>
      <c r="J3782">
        <v>291.72000000000003</v>
      </c>
      <c r="K3782" t="s">
        <v>17</v>
      </c>
    </row>
    <row r="3783" spans="1:11" x14ac:dyDescent="0.35">
      <c r="A3783" t="s">
        <v>3902</v>
      </c>
      <c r="B3783" t="s">
        <v>45</v>
      </c>
      <c r="C3783" t="s">
        <v>32</v>
      </c>
      <c r="D3783" t="s">
        <v>97</v>
      </c>
      <c r="E3783" t="s">
        <v>88</v>
      </c>
      <c r="F3783" s="1">
        <v>42046</v>
      </c>
      <c r="G3783" t="s">
        <v>98</v>
      </c>
      <c r="H3783">
        <v>1404</v>
      </c>
      <c r="I3783">
        <v>0.31</v>
      </c>
      <c r="J3783">
        <v>336.96</v>
      </c>
      <c r="K3783" t="s">
        <v>17</v>
      </c>
    </row>
    <row r="3784" spans="1:11" x14ac:dyDescent="0.35">
      <c r="A3784" t="s">
        <v>3903</v>
      </c>
      <c r="B3784" t="s">
        <v>139</v>
      </c>
      <c r="C3784" t="s">
        <v>58</v>
      </c>
      <c r="D3784" t="s">
        <v>68</v>
      </c>
      <c r="E3784" t="s">
        <v>149</v>
      </c>
      <c r="F3784" s="1" t="s">
        <v>10122</v>
      </c>
      <c r="G3784" t="s">
        <v>98</v>
      </c>
      <c r="H3784">
        <v>907</v>
      </c>
      <c r="I3784">
        <v>0.23</v>
      </c>
      <c r="J3784">
        <v>299.31</v>
      </c>
      <c r="K3784" t="s">
        <v>17</v>
      </c>
    </row>
    <row r="3785" spans="1:11" x14ac:dyDescent="0.35">
      <c r="A3785" t="s">
        <v>3904</v>
      </c>
      <c r="B3785" t="s">
        <v>184</v>
      </c>
      <c r="C3785" t="s">
        <v>13</v>
      </c>
      <c r="D3785" t="s">
        <v>14</v>
      </c>
      <c r="E3785" t="s">
        <v>143</v>
      </c>
      <c r="F3785" s="1" t="s">
        <v>10144</v>
      </c>
      <c r="G3785" t="s">
        <v>98</v>
      </c>
      <c r="H3785">
        <v>667</v>
      </c>
      <c r="I3785">
        <v>0.33</v>
      </c>
      <c r="J3785">
        <v>173.42</v>
      </c>
      <c r="K3785" t="s">
        <v>17</v>
      </c>
    </row>
    <row r="3786" spans="1:11" x14ac:dyDescent="0.35">
      <c r="A3786" t="s">
        <v>3905</v>
      </c>
      <c r="B3786" t="s">
        <v>106</v>
      </c>
      <c r="C3786" t="s">
        <v>20</v>
      </c>
      <c r="D3786" t="s">
        <v>91</v>
      </c>
      <c r="E3786" t="s">
        <v>51</v>
      </c>
      <c r="F3786" s="1">
        <v>42533</v>
      </c>
      <c r="G3786" t="s">
        <v>98</v>
      </c>
      <c r="H3786">
        <v>806</v>
      </c>
      <c r="I3786">
        <v>0.12</v>
      </c>
      <c r="J3786">
        <v>88.66</v>
      </c>
      <c r="K3786" t="s">
        <v>17</v>
      </c>
    </row>
    <row r="3787" spans="1:11" x14ac:dyDescent="0.35">
      <c r="A3787" t="s">
        <v>3906</v>
      </c>
      <c r="B3787" t="s">
        <v>169</v>
      </c>
      <c r="C3787" t="s">
        <v>13</v>
      </c>
      <c r="D3787" t="s">
        <v>14</v>
      </c>
      <c r="E3787" t="s">
        <v>163</v>
      </c>
      <c r="F3787" s="1" t="s">
        <v>10366</v>
      </c>
      <c r="G3787" t="s">
        <v>98</v>
      </c>
      <c r="H3787">
        <v>576</v>
      </c>
      <c r="I3787">
        <v>0.16</v>
      </c>
      <c r="J3787">
        <v>230.4</v>
      </c>
      <c r="K3787" t="s">
        <v>17</v>
      </c>
    </row>
    <row r="3788" spans="1:11" x14ac:dyDescent="0.35">
      <c r="A3788" t="s">
        <v>3907</v>
      </c>
      <c r="B3788" t="s">
        <v>114</v>
      </c>
      <c r="C3788" t="s">
        <v>49</v>
      </c>
      <c r="D3788" t="s">
        <v>50</v>
      </c>
      <c r="E3788" t="s">
        <v>166</v>
      </c>
      <c r="F3788" s="1" t="s">
        <v>10157</v>
      </c>
      <c r="G3788" t="s">
        <v>98</v>
      </c>
      <c r="H3788">
        <v>1353</v>
      </c>
      <c r="I3788">
        <v>0.26</v>
      </c>
      <c r="J3788">
        <v>595.32000000000005</v>
      </c>
      <c r="K3788" t="s">
        <v>17</v>
      </c>
    </row>
    <row r="3789" spans="1:11" x14ac:dyDescent="0.35">
      <c r="A3789" t="s">
        <v>3908</v>
      </c>
      <c r="B3789" t="s">
        <v>151</v>
      </c>
      <c r="C3789" t="s">
        <v>26</v>
      </c>
      <c r="D3789" t="s">
        <v>201</v>
      </c>
      <c r="E3789" t="s">
        <v>166</v>
      </c>
      <c r="F3789" s="1">
        <v>42620</v>
      </c>
      <c r="G3789" t="s">
        <v>98</v>
      </c>
      <c r="H3789">
        <v>1775</v>
      </c>
      <c r="I3789">
        <v>0.11</v>
      </c>
      <c r="J3789">
        <v>514.75</v>
      </c>
      <c r="K3789" t="s">
        <v>17</v>
      </c>
    </row>
    <row r="3790" spans="1:11" x14ac:dyDescent="0.35">
      <c r="A3790" t="s">
        <v>3909</v>
      </c>
      <c r="B3790" t="s">
        <v>174</v>
      </c>
      <c r="C3790" t="s">
        <v>26</v>
      </c>
      <c r="D3790" t="s">
        <v>37</v>
      </c>
      <c r="E3790" t="s">
        <v>15</v>
      </c>
      <c r="F3790" s="1" t="s">
        <v>10210</v>
      </c>
      <c r="G3790" t="s">
        <v>98</v>
      </c>
      <c r="H3790">
        <v>2480</v>
      </c>
      <c r="I3790">
        <v>0.18</v>
      </c>
      <c r="J3790">
        <v>818.4</v>
      </c>
      <c r="K3790" t="s">
        <v>17</v>
      </c>
    </row>
    <row r="3791" spans="1:11" x14ac:dyDescent="0.35">
      <c r="A3791" t="s">
        <v>3910</v>
      </c>
      <c r="B3791" t="s">
        <v>151</v>
      </c>
      <c r="C3791" t="s">
        <v>49</v>
      </c>
      <c r="D3791" t="s">
        <v>205</v>
      </c>
      <c r="E3791" t="s">
        <v>123</v>
      </c>
      <c r="F3791" s="1" t="s">
        <v>10644</v>
      </c>
      <c r="G3791" t="s">
        <v>98</v>
      </c>
      <c r="H3791">
        <v>1930</v>
      </c>
      <c r="I3791">
        <v>0.17</v>
      </c>
      <c r="J3791">
        <v>559.70000000000005</v>
      </c>
      <c r="K3791" t="s">
        <v>17</v>
      </c>
    </row>
    <row r="3792" spans="1:11" x14ac:dyDescent="0.35">
      <c r="A3792" t="s">
        <v>3911</v>
      </c>
      <c r="B3792" t="s">
        <v>162</v>
      </c>
      <c r="C3792" t="s">
        <v>32</v>
      </c>
      <c r="D3792" t="s">
        <v>33</v>
      </c>
      <c r="E3792" t="s">
        <v>60</v>
      </c>
      <c r="F3792" s="1" t="s">
        <v>10378</v>
      </c>
      <c r="G3792" t="s">
        <v>98</v>
      </c>
      <c r="H3792">
        <v>1288</v>
      </c>
      <c r="I3792">
        <v>0.22</v>
      </c>
      <c r="J3792">
        <v>386.4</v>
      </c>
      <c r="K3792" t="s">
        <v>17</v>
      </c>
    </row>
    <row r="3793" spans="1:11" x14ac:dyDescent="0.35">
      <c r="A3793" t="s">
        <v>3912</v>
      </c>
      <c r="B3793" t="s">
        <v>234</v>
      </c>
      <c r="C3793" t="s">
        <v>26</v>
      </c>
      <c r="D3793" t="s">
        <v>27</v>
      </c>
      <c r="E3793" t="s">
        <v>51</v>
      </c>
      <c r="F3793" s="1">
        <v>42739</v>
      </c>
      <c r="G3793" t="s">
        <v>98</v>
      </c>
      <c r="H3793">
        <v>686</v>
      </c>
      <c r="I3793">
        <v>0.33</v>
      </c>
      <c r="J3793">
        <v>171.5</v>
      </c>
      <c r="K3793" t="s">
        <v>17</v>
      </c>
    </row>
    <row r="3794" spans="1:11" x14ac:dyDescent="0.35">
      <c r="A3794" t="s">
        <v>3913</v>
      </c>
      <c r="B3794" t="s">
        <v>263</v>
      </c>
      <c r="C3794" t="s">
        <v>26</v>
      </c>
      <c r="D3794" t="s">
        <v>27</v>
      </c>
      <c r="E3794" t="s">
        <v>88</v>
      </c>
      <c r="F3794" s="1">
        <v>42894</v>
      </c>
      <c r="G3794" t="s">
        <v>98</v>
      </c>
      <c r="H3794">
        <v>2301</v>
      </c>
      <c r="I3794">
        <v>0.19</v>
      </c>
      <c r="J3794">
        <v>437.19</v>
      </c>
      <c r="K3794" t="s">
        <v>17</v>
      </c>
    </row>
    <row r="3795" spans="1:11" x14ac:dyDescent="0.35">
      <c r="A3795" t="s">
        <v>3914</v>
      </c>
      <c r="B3795" t="s">
        <v>102</v>
      </c>
      <c r="C3795" t="s">
        <v>49</v>
      </c>
      <c r="D3795" t="s">
        <v>205</v>
      </c>
      <c r="E3795" t="s">
        <v>65</v>
      </c>
      <c r="F3795" s="1" t="s">
        <v>10251</v>
      </c>
      <c r="G3795" t="s">
        <v>98</v>
      </c>
      <c r="H3795">
        <v>799</v>
      </c>
      <c r="I3795">
        <v>0.24</v>
      </c>
      <c r="J3795">
        <v>247.69</v>
      </c>
      <c r="K3795" t="s">
        <v>17</v>
      </c>
    </row>
    <row r="3796" spans="1:11" x14ac:dyDescent="0.35">
      <c r="A3796" t="s">
        <v>3915</v>
      </c>
      <c r="B3796" t="s">
        <v>122</v>
      </c>
      <c r="C3796" t="s">
        <v>32</v>
      </c>
      <c r="D3796" t="s">
        <v>153</v>
      </c>
      <c r="E3796" t="s">
        <v>149</v>
      </c>
      <c r="F3796" s="1" t="s">
        <v>10226</v>
      </c>
      <c r="G3796" t="s">
        <v>98</v>
      </c>
      <c r="H3796">
        <v>1173</v>
      </c>
      <c r="I3796">
        <v>0.12</v>
      </c>
      <c r="J3796">
        <v>164.22</v>
      </c>
      <c r="K3796" t="s">
        <v>17</v>
      </c>
    </row>
    <row r="3797" spans="1:11" x14ac:dyDescent="0.35">
      <c r="A3797" t="s">
        <v>3916</v>
      </c>
      <c r="B3797" t="s">
        <v>162</v>
      </c>
      <c r="C3797" t="s">
        <v>58</v>
      </c>
      <c r="D3797" t="s">
        <v>112</v>
      </c>
      <c r="E3797" t="s">
        <v>38</v>
      </c>
      <c r="F3797" s="1">
        <v>42620</v>
      </c>
      <c r="G3797" t="s">
        <v>98</v>
      </c>
      <c r="H3797">
        <v>2469</v>
      </c>
      <c r="I3797">
        <v>0.25</v>
      </c>
      <c r="J3797">
        <v>962.91</v>
      </c>
      <c r="K3797" t="s">
        <v>17</v>
      </c>
    </row>
    <row r="3798" spans="1:11" x14ac:dyDescent="0.35">
      <c r="A3798" t="s">
        <v>3917</v>
      </c>
      <c r="B3798" t="s">
        <v>36</v>
      </c>
      <c r="C3798" t="s">
        <v>13</v>
      </c>
      <c r="D3798" t="s">
        <v>79</v>
      </c>
      <c r="E3798" t="s">
        <v>104</v>
      </c>
      <c r="F3798" s="1">
        <v>43262</v>
      </c>
      <c r="G3798" t="s">
        <v>98</v>
      </c>
      <c r="H3798">
        <v>719</v>
      </c>
      <c r="I3798">
        <v>0.17</v>
      </c>
      <c r="J3798">
        <v>294.79000000000002</v>
      </c>
      <c r="K3798" t="s">
        <v>17</v>
      </c>
    </row>
    <row r="3799" spans="1:11" x14ac:dyDescent="0.35">
      <c r="A3799" t="s">
        <v>3918</v>
      </c>
      <c r="B3799" t="s">
        <v>122</v>
      </c>
      <c r="C3799" t="s">
        <v>63</v>
      </c>
      <c r="D3799" t="s">
        <v>87</v>
      </c>
      <c r="E3799" t="s">
        <v>84</v>
      </c>
      <c r="F3799" s="1">
        <v>43104</v>
      </c>
      <c r="G3799" t="s">
        <v>98</v>
      </c>
      <c r="H3799">
        <v>2153</v>
      </c>
      <c r="I3799">
        <v>0.35</v>
      </c>
      <c r="J3799">
        <v>452.13</v>
      </c>
      <c r="K3799" t="s">
        <v>17</v>
      </c>
    </row>
    <row r="3800" spans="1:11" x14ac:dyDescent="0.35">
      <c r="A3800" t="s">
        <v>3919</v>
      </c>
      <c r="B3800" t="s">
        <v>67</v>
      </c>
      <c r="C3800" t="s">
        <v>32</v>
      </c>
      <c r="D3800" t="s">
        <v>97</v>
      </c>
      <c r="E3800" t="s">
        <v>47</v>
      </c>
      <c r="F3800" s="1" t="s">
        <v>10391</v>
      </c>
      <c r="G3800" t="s">
        <v>98</v>
      </c>
      <c r="H3800">
        <v>919</v>
      </c>
      <c r="I3800">
        <v>0.2</v>
      </c>
      <c r="J3800">
        <v>385.98</v>
      </c>
      <c r="K3800" t="s">
        <v>17</v>
      </c>
    </row>
    <row r="3801" spans="1:11" x14ac:dyDescent="0.35">
      <c r="A3801" t="s">
        <v>3920</v>
      </c>
      <c r="B3801" t="s">
        <v>108</v>
      </c>
      <c r="C3801" t="s">
        <v>49</v>
      </c>
      <c r="D3801" t="s">
        <v>54</v>
      </c>
      <c r="E3801" t="s">
        <v>143</v>
      </c>
      <c r="F3801" s="1" t="s">
        <v>10502</v>
      </c>
      <c r="G3801" t="s">
        <v>98</v>
      </c>
      <c r="H3801">
        <v>1394</v>
      </c>
      <c r="I3801">
        <v>0.35</v>
      </c>
      <c r="J3801">
        <v>627.29999999999995</v>
      </c>
      <c r="K3801" t="s">
        <v>17</v>
      </c>
    </row>
    <row r="3802" spans="1:11" x14ac:dyDescent="0.35">
      <c r="A3802" t="s">
        <v>3921</v>
      </c>
      <c r="B3802" t="s">
        <v>25</v>
      </c>
      <c r="C3802" t="s">
        <v>13</v>
      </c>
      <c r="D3802" t="s">
        <v>14</v>
      </c>
      <c r="E3802" t="s">
        <v>28</v>
      </c>
      <c r="F3802" s="1">
        <v>43289</v>
      </c>
      <c r="G3802" t="s">
        <v>98</v>
      </c>
      <c r="H3802">
        <v>2464</v>
      </c>
      <c r="I3802">
        <v>0.3</v>
      </c>
      <c r="J3802">
        <v>221.76</v>
      </c>
      <c r="K3802" t="s">
        <v>17</v>
      </c>
    </row>
    <row r="3803" spans="1:11" x14ac:dyDescent="0.35">
      <c r="A3803" t="s">
        <v>3922</v>
      </c>
      <c r="B3803" t="s">
        <v>261</v>
      </c>
      <c r="C3803" t="s">
        <v>58</v>
      </c>
      <c r="D3803" t="s">
        <v>59</v>
      </c>
      <c r="E3803" t="s">
        <v>34</v>
      </c>
      <c r="F3803" s="1" t="s">
        <v>10708</v>
      </c>
      <c r="G3803" t="s">
        <v>98</v>
      </c>
      <c r="H3803">
        <v>2174</v>
      </c>
      <c r="I3803">
        <v>0.31</v>
      </c>
      <c r="J3803">
        <v>826.12</v>
      </c>
      <c r="K3803" t="s">
        <v>17</v>
      </c>
    </row>
    <row r="3804" spans="1:11" x14ac:dyDescent="0.35">
      <c r="A3804" t="s">
        <v>3923</v>
      </c>
      <c r="B3804" t="s">
        <v>114</v>
      </c>
      <c r="C3804" t="s">
        <v>26</v>
      </c>
      <c r="D3804" t="s">
        <v>201</v>
      </c>
      <c r="E3804" t="s">
        <v>104</v>
      </c>
      <c r="F3804" s="1" t="s">
        <v>10449</v>
      </c>
      <c r="G3804" t="s">
        <v>98</v>
      </c>
      <c r="H3804">
        <v>1958</v>
      </c>
      <c r="I3804">
        <v>0.15</v>
      </c>
      <c r="J3804">
        <v>489.5</v>
      </c>
      <c r="K3804" t="s">
        <v>17</v>
      </c>
    </row>
    <row r="3805" spans="1:11" x14ac:dyDescent="0.35">
      <c r="A3805" t="s">
        <v>3924</v>
      </c>
      <c r="B3805" t="s">
        <v>114</v>
      </c>
      <c r="C3805" t="s">
        <v>26</v>
      </c>
      <c r="D3805" t="s">
        <v>201</v>
      </c>
      <c r="E3805" t="s">
        <v>166</v>
      </c>
      <c r="F3805" s="1" t="s">
        <v>10574</v>
      </c>
      <c r="G3805" t="s">
        <v>98</v>
      </c>
      <c r="H3805">
        <v>2103</v>
      </c>
      <c r="I3805">
        <v>0.18</v>
      </c>
      <c r="J3805">
        <v>946.35</v>
      </c>
      <c r="K3805" t="s">
        <v>17</v>
      </c>
    </row>
    <row r="3806" spans="1:11" x14ac:dyDescent="0.35">
      <c r="A3806" t="s">
        <v>3925</v>
      </c>
      <c r="B3806" t="s">
        <v>78</v>
      </c>
      <c r="C3806" t="s">
        <v>49</v>
      </c>
      <c r="D3806" t="s">
        <v>50</v>
      </c>
      <c r="E3806" t="s">
        <v>88</v>
      </c>
      <c r="F3806" s="1" t="s">
        <v>10518</v>
      </c>
      <c r="G3806" t="s">
        <v>98</v>
      </c>
      <c r="H3806">
        <v>1050</v>
      </c>
      <c r="I3806">
        <v>0.25</v>
      </c>
      <c r="J3806">
        <v>252</v>
      </c>
      <c r="K3806" t="s">
        <v>17</v>
      </c>
    </row>
    <row r="3807" spans="1:11" x14ac:dyDescent="0.35">
      <c r="A3807" t="s">
        <v>3926</v>
      </c>
      <c r="B3807" t="s">
        <v>174</v>
      </c>
      <c r="C3807" t="s">
        <v>26</v>
      </c>
      <c r="D3807" t="s">
        <v>37</v>
      </c>
      <c r="E3807" t="s">
        <v>69</v>
      </c>
      <c r="F3807" s="1">
        <v>42739</v>
      </c>
      <c r="G3807" t="s">
        <v>98</v>
      </c>
      <c r="H3807">
        <v>836</v>
      </c>
      <c r="I3807">
        <v>0.32</v>
      </c>
      <c r="J3807">
        <v>108.68</v>
      </c>
      <c r="K3807" t="s">
        <v>17</v>
      </c>
    </row>
    <row r="3808" spans="1:11" x14ac:dyDescent="0.35">
      <c r="A3808" t="s">
        <v>3927</v>
      </c>
      <c r="B3808" t="s">
        <v>36</v>
      </c>
      <c r="C3808" t="s">
        <v>26</v>
      </c>
      <c r="D3808" t="s">
        <v>27</v>
      </c>
      <c r="E3808" t="s">
        <v>34</v>
      </c>
      <c r="F3808" s="1">
        <v>43019</v>
      </c>
      <c r="G3808" t="s">
        <v>98</v>
      </c>
      <c r="H3808">
        <v>1960</v>
      </c>
      <c r="I3808">
        <v>0.33</v>
      </c>
      <c r="J3808">
        <v>764.4</v>
      </c>
      <c r="K3808" t="s">
        <v>17</v>
      </c>
    </row>
    <row r="3809" spans="1:11" x14ac:dyDescent="0.35">
      <c r="A3809" t="s">
        <v>3928</v>
      </c>
      <c r="B3809" t="s">
        <v>116</v>
      </c>
      <c r="C3809" t="s">
        <v>13</v>
      </c>
      <c r="D3809" t="s">
        <v>14</v>
      </c>
      <c r="E3809" t="s">
        <v>149</v>
      </c>
      <c r="F3809" s="1" t="s">
        <v>10583</v>
      </c>
      <c r="G3809" t="s">
        <v>98</v>
      </c>
      <c r="H3809">
        <v>2484</v>
      </c>
      <c r="I3809">
        <v>0.17</v>
      </c>
      <c r="J3809">
        <v>819.72</v>
      </c>
      <c r="K3809" t="s">
        <v>17</v>
      </c>
    </row>
    <row r="3810" spans="1:11" x14ac:dyDescent="0.35">
      <c r="A3810" t="s">
        <v>3929</v>
      </c>
      <c r="B3810" t="s">
        <v>57</v>
      </c>
      <c r="C3810" t="s">
        <v>58</v>
      </c>
      <c r="D3810" t="s">
        <v>59</v>
      </c>
      <c r="E3810" t="s">
        <v>28</v>
      </c>
      <c r="F3810" s="1" t="s">
        <v>10709</v>
      </c>
      <c r="G3810" t="s">
        <v>98</v>
      </c>
      <c r="H3810">
        <v>636</v>
      </c>
      <c r="I3810">
        <v>0.34</v>
      </c>
      <c r="J3810">
        <v>216.24</v>
      </c>
      <c r="K3810" t="s">
        <v>17</v>
      </c>
    </row>
    <row r="3811" spans="1:11" x14ac:dyDescent="0.35">
      <c r="A3811" t="s">
        <v>3930</v>
      </c>
      <c r="B3811" t="s">
        <v>139</v>
      </c>
      <c r="C3811" t="s">
        <v>63</v>
      </c>
      <c r="D3811" t="s">
        <v>157</v>
      </c>
      <c r="E3811" t="s">
        <v>128</v>
      </c>
      <c r="F3811" s="1" t="s">
        <v>10496</v>
      </c>
      <c r="G3811" t="s">
        <v>98</v>
      </c>
      <c r="H3811">
        <v>1823</v>
      </c>
      <c r="I3811">
        <v>0.26</v>
      </c>
      <c r="J3811">
        <v>492.21</v>
      </c>
      <c r="K3811" t="s">
        <v>17</v>
      </c>
    </row>
    <row r="3812" spans="1:11" x14ac:dyDescent="0.35">
      <c r="A3812" t="s">
        <v>3931</v>
      </c>
      <c r="B3812" t="s">
        <v>57</v>
      </c>
      <c r="C3812" t="s">
        <v>58</v>
      </c>
      <c r="D3812" t="s">
        <v>112</v>
      </c>
      <c r="E3812" t="s">
        <v>55</v>
      </c>
      <c r="F3812" s="1">
        <v>43416</v>
      </c>
      <c r="G3812" t="s">
        <v>98</v>
      </c>
      <c r="H3812">
        <v>2227</v>
      </c>
      <c r="I3812">
        <v>0.35</v>
      </c>
      <c r="J3812">
        <v>178.16</v>
      </c>
      <c r="K3812" t="s">
        <v>17</v>
      </c>
    </row>
    <row r="3813" spans="1:11" x14ac:dyDescent="0.35">
      <c r="A3813" t="s">
        <v>3932</v>
      </c>
      <c r="B3813" t="s">
        <v>74</v>
      </c>
      <c r="C3813" t="s">
        <v>13</v>
      </c>
      <c r="D3813" t="s">
        <v>79</v>
      </c>
      <c r="E3813" t="s">
        <v>88</v>
      </c>
      <c r="F3813" s="1" t="s">
        <v>10335</v>
      </c>
      <c r="G3813" t="s">
        <v>98</v>
      </c>
      <c r="H3813">
        <v>2136</v>
      </c>
      <c r="I3813">
        <v>0.32</v>
      </c>
      <c r="J3813">
        <v>469.92</v>
      </c>
      <c r="K3813" t="s">
        <v>17</v>
      </c>
    </row>
    <row r="3814" spans="1:11" x14ac:dyDescent="0.35">
      <c r="A3814" t="s">
        <v>3933</v>
      </c>
      <c r="B3814" t="s">
        <v>174</v>
      </c>
      <c r="C3814" t="s">
        <v>26</v>
      </c>
      <c r="D3814" t="s">
        <v>37</v>
      </c>
      <c r="E3814" t="s">
        <v>72</v>
      </c>
      <c r="F3814" s="1">
        <v>42983</v>
      </c>
      <c r="G3814" t="s">
        <v>98</v>
      </c>
      <c r="H3814">
        <v>1390</v>
      </c>
      <c r="I3814">
        <v>0.26</v>
      </c>
      <c r="J3814">
        <v>208.5</v>
      </c>
      <c r="K3814" t="s">
        <v>17</v>
      </c>
    </row>
    <row r="3815" spans="1:11" x14ac:dyDescent="0.35">
      <c r="A3815" t="s">
        <v>3934</v>
      </c>
      <c r="B3815" t="s">
        <v>156</v>
      </c>
      <c r="C3815" t="s">
        <v>20</v>
      </c>
      <c r="D3815" t="s">
        <v>21</v>
      </c>
      <c r="E3815" t="s">
        <v>88</v>
      </c>
      <c r="F3815" s="1" t="s">
        <v>10422</v>
      </c>
      <c r="G3815" t="s">
        <v>98</v>
      </c>
      <c r="H3815">
        <v>1776</v>
      </c>
      <c r="I3815">
        <v>0.11</v>
      </c>
      <c r="J3815">
        <v>621.6</v>
      </c>
      <c r="K3815" t="s">
        <v>17</v>
      </c>
    </row>
    <row r="3816" spans="1:11" x14ac:dyDescent="0.35">
      <c r="A3816" t="s">
        <v>3935</v>
      </c>
      <c r="B3816" t="s">
        <v>139</v>
      </c>
      <c r="C3816" t="s">
        <v>20</v>
      </c>
      <c r="D3816" t="s">
        <v>21</v>
      </c>
      <c r="E3816" t="s">
        <v>88</v>
      </c>
      <c r="F3816" s="1" t="s">
        <v>10302</v>
      </c>
      <c r="G3816" t="s">
        <v>98</v>
      </c>
      <c r="H3816">
        <v>513</v>
      </c>
      <c r="I3816">
        <v>0.33</v>
      </c>
      <c r="J3816">
        <v>97.47</v>
      </c>
      <c r="K3816" t="s">
        <v>17</v>
      </c>
    </row>
    <row r="3817" spans="1:11" x14ac:dyDescent="0.35">
      <c r="A3817" t="s">
        <v>3936</v>
      </c>
      <c r="B3817" t="s">
        <v>12</v>
      </c>
      <c r="C3817" t="s">
        <v>32</v>
      </c>
      <c r="D3817" t="s">
        <v>33</v>
      </c>
      <c r="E3817" t="s">
        <v>166</v>
      </c>
      <c r="F3817" s="1">
        <v>43441</v>
      </c>
      <c r="G3817" t="s">
        <v>98</v>
      </c>
      <c r="H3817">
        <v>1486</v>
      </c>
      <c r="I3817">
        <v>0.11</v>
      </c>
      <c r="J3817">
        <v>653.84</v>
      </c>
      <c r="K3817" t="s">
        <v>17</v>
      </c>
    </row>
    <row r="3818" spans="1:11" x14ac:dyDescent="0.35">
      <c r="A3818" t="s">
        <v>3937</v>
      </c>
      <c r="B3818" t="s">
        <v>165</v>
      </c>
      <c r="C3818" t="s">
        <v>26</v>
      </c>
      <c r="D3818" t="s">
        <v>27</v>
      </c>
      <c r="E3818" t="s">
        <v>143</v>
      </c>
      <c r="F3818" s="1" t="s">
        <v>10279</v>
      </c>
      <c r="G3818" t="s">
        <v>98</v>
      </c>
      <c r="H3818">
        <v>2428</v>
      </c>
      <c r="I3818">
        <v>0.35</v>
      </c>
      <c r="J3818">
        <v>631.28</v>
      </c>
      <c r="K3818" t="s">
        <v>17</v>
      </c>
    </row>
    <row r="3819" spans="1:11" x14ac:dyDescent="0.35">
      <c r="A3819" t="s">
        <v>3938</v>
      </c>
      <c r="B3819" t="s">
        <v>81</v>
      </c>
      <c r="C3819" t="s">
        <v>26</v>
      </c>
      <c r="D3819" t="s">
        <v>201</v>
      </c>
      <c r="E3819" t="s">
        <v>47</v>
      </c>
      <c r="F3819" s="1" t="s">
        <v>10346</v>
      </c>
      <c r="G3819" t="s">
        <v>98</v>
      </c>
      <c r="H3819">
        <v>1319</v>
      </c>
      <c r="I3819">
        <v>0.23</v>
      </c>
      <c r="J3819">
        <v>171.47</v>
      </c>
      <c r="K3819" t="s">
        <v>17</v>
      </c>
    </row>
    <row r="3820" spans="1:11" x14ac:dyDescent="0.35">
      <c r="A3820" t="s">
        <v>3939</v>
      </c>
      <c r="B3820" t="s">
        <v>197</v>
      </c>
      <c r="C3820" t="s">
        <v>32</v>
      </c>
      <c r="D3820" t="s">
        <v>153</v>
      </c>
      <c r="E3820" t="s">
        <v>72</v>
      </c>
      <c r="F3820" s="1" t="s">
        <v>10449</v>
      </c>
      <c r="G3820" t="s">
        <v>98</v>
      </c>
      <c r="H3820">
        <v>1716</v>
      </c>
      <c r="I3820">
        <v>0.26</v>
      </c>
      <c r="J3820">
        <v>652.08000000000004</v>
      </c>
      <c r="K3820" t="s">
        <v>17</v>
      </c>
    </row>
    <row r="3821" spans="1:11" x14ac:dyDescent="0.35">
      <c r="A3821" t="s">
        <v>3940</v>
      </c>
      <c r="B3821" t="s">
        <v>169</v>
      </c>
      <c r="C3821" t="s">
        <v>13</v>
      </c>
      <c r="D3821" t="s">
        <v>195</v>
      </c>
      <c r="E3821" t="s">
        <v>65</v>
      </c>
      <c r="F3821" s="1">
        <v>43080</v>
      </c>
      <c r="G3821" t="s">
        <v>98</v>
      </c>
      <c r="H3821">
        <v>906</v>
      </c>
      <c r="I3821">
        <v>0.24</v>
      </c>
      <c r="J3821">
        <v>371.46</v>
      </c>
      <c r="K3821" t="s">
        <v>17</v>
      </c>
    </row>
    <row r="3822" spans="1:11" x14ac:dyDescent="0.35">
      <c r="A3822" t="s">
        <v>3941</v>
      </c>
      <c r="B3822" t="s">
        <v>67</v>
      </c>
      <c r="C3822" t="s">
        <v>63</v>
      </c>
      <c r="D3822" t="s">
        <v>64</v>
      </c>
      <c r="E3822" t="s">
        <v>128</v>
      </c>
      <c r="F3822" s="1" t="s">
        <v>10278</v>
      </c>
      <c r="G3822" t="s">
        <v>98</v>
      </c>
      <c r="H3822">
        <v>741</v>
      </c>
      <c r="I3822">
        <v>0.13</v>
      </c>
      <c r="J3822">
        <v>74.099999999999994</v>
      </c>
      <c r="K3822" t="s">
        <v>17</v>
      </c>
    </row>
    <row r="3823" spans="1:11" x14ac:dyDescent="0.35">
      <c r="A3823" t="s">
        <v>3942</v>
      </c>
      <c r="B3823" t="s">
        <v>151</v>
      </c>
      <c r="C3823" t="s">
        <v>58</v>
      </c>
      <c r="D3823" t="s">
        <v>68</v>
      </c>
      <c r="E3823" t="s">
        <v>117</v>
      </c>
      <c r="F3823" s="1">
        <v>42372</v>
      </c>
      <c r="G3823" t="s">
        <v>98</v>
      </c>
      <c r="H3823">
        <v>876</v>
      </c>
      <c r="I3823">
        <v>0.21</v>
      </c>
      <c r="J3823">
        <v>175.2</v>
      </c>
      <c r="K3823" t="s">
        <v>17</v>
      </c>
    </row>
    <row r="3824" spans="1:11" x14ac:dyDescent="0.35">
      <c r="A3824" t="s">
        <v>3943</v>
      </c>
      <c r="B3824" t="s">
        <v>146</v>
      </c>
      <c r="C3824" t="s">
        <v>20</v>
      </c>
      <c r="D3824" t="s">
        <v>21</v>
      </c>
      <c r="E3824" t="s">
        <v>166</v>
      </c>
      <c r="F3824" s="1" t="s">
        <v>10149</v>
      </c>
      <c r="G3824" t="s">
        <v>98</v>
      </c>
      <c r="H3824">
        <v>2253</v>
      </c>
      <c r="I3824">
        <v>0.13</v>
      </c>
      <c r="J3824">
        <v>743.49</v>
      </c>
      <c r="K3824" t="s">
        <v>17</v>
      </c>
    </row>
    <row r="3825" spans="1:11" x14ac:dyDescent="0.35">
      <c r="A3825" t="s">
        <v>3944</v>
      </c>
      <c r="B3825" t="s">
        <v>78</v>
      </c>
      <c r="C3825" t="s">
        <v>63</v>
      </c>
      <c r="D3825" t="s">
        <v>87</v>
      </c>
      <c r="E3825" t="s">
        <v>128</v>
      </c>
      <c r="F3825" s="1" t="s">
        <v>10149</v>
      </c>
      <c r="G3825" t="s">
        <v>98</v>
      </c>
      <c r="H3825">
        <v>1957</v>
      </c>
      <c r="I3825">
        <v>0.11</v>
      </c>
      <c r="J3825">
        <v>117.42</v>
      </c>
      <c r="K3825" t="s">
        <v>17</v>
      </c>
    </row>
    <row r="3826" spans="1:11" x14ac:dyDescent="0.35">
      <c r="A3826" t="s">
        <v>3945</v>
      </c>
      <c r="B3826" t="s">
        <v>174</v>
      </c>
      <c r="C3826" t="s">
        <v>58</v>
      </c>
      <c r="D3826" t="s">
        <v>68</v>
      </c>
      <c r="E3826" t="s">
        <v>143</v>
      </c>
      <c r="F3826" s="1">
        <v>42434</v>
      </c>
      <c r="G3826" t="s">
        <v>98</v>
      </c>
      <c r="H3826">
        <v>1720</v>
      </c>
      <c r="I3826">
        <v>0.24</v>
      </c>
      <c r="J3826">
        <v>326.8</v>
      </c>
      <c r="K3826" t="s">
        <v>17</v>
      </c>
    </row>
    <row r="3827" spans="1:11" x14ac:dyDescent="0.35">
      <c r="A3827" t="s">
        <v>3946</v>
      </c>
      <c r="B3827" t="s">
        <v>90</v>
      </c>
      <c r="C3827" t="s">
        <v>63</v>
      </c>
      <c r="D3827" t="s">
        <v>87</v>
      </c>
      <c r="E3827" t="s">
        <v>55</v>
      </c>
      <c r="F3827" s="1" t="s">
        <v>10529</v>
      </c>
      <c r="G3827" t="s">
        <v>98</v>
      </c>
      <c r="H3827">
        <v>639</v>
      </c>
      <c r="I3827">
        <v>0.24</v>
      </c>
      <c r="J3827">
        <v>89.46</v>
      </c>
      <c r="K3827" t="s">
        <v>17</v>
      </c>
    </row>
    <row r="3828" spans="1:11" x14ac:dyDescent="0.35">
      <c r="A3828" t="s">
        <v>3947</v>
      </c>
      <c r="B3828" t="s">
        <v>31</v>
      </c>
      <c r="C3828" t="s">
        <v>26</v>
      </c>
      <c r="D3828" t="s">
        <v>37</v>
      </c>
      <c r="E3828" t="s">
        <v>38</v>
      </c>
      <c r="F3828" s="1" t="s">
        <v>10306</v>
      </c>
      <c r="G3828" t="s">
        <v>98</v>
      </c>
      <c r="H3828">
        <v>2375</v>
      </c>
      <c r="I3828">
        <v>0.31</v>
      </c>
      <c r="J3828">
        <v>380</v>
      </c>
      <c r="K3828" t="s">
        <v>17</v>
      </c>
    </row>
    <row r="3829" spans="1:11" x14ac:dyDescent="0.35">
      <c r="A3829" t="s">
        <v>3948</v>
      </c>
      <c r="B3829" t="s">
        <v>162</v>
      </c>
      <c r="C3829" t="s">
        <v>49</v>
      </c>
      <c r="D3829" t="s">
        <v>54</v>
      </c>
      <c r="E3829" t="s">
        <v>163</v>
      </c>
      <c r="F3829" s="1" t="s">
        <v>10509</v>
      </c>
      <c r="G3829" t="s">
        <v>98</v>
      </c>
      <c r="H3829">
        <v>1405</v>
      </c>
      <c r="I3829">
        <v>0.22</v>
      </c>
      <c r="J3829">
        <v>365.3</v>
      </c>
      <c r="K3829" t="s">
        <v>17</v>
      </c>
    </row>
    <row r="3830" spans="1:11" x14ac:dyDescent="0.35">
      <c r="A3830" t="s">
        <v>3949</v>
      </c>
      <c r="B3830" t="s">
        <v>108</v>
      </c>
      <c r="C3830" t="s">
        <v>26</v>
      </c>
      <c r="D3830" t="s">
        <v>201</v>
      </c>
      <c r="E3830" t="s">
        <v>60</v>
      </c>
      <c r="F3830" s="1" t="s">
        <v>10510</v>
      </c>
      <c r="G3830" t="s">
        <v>98</v>
      </c>
      <c r="H3830">
        <v>833</v>
      </c>
      <c r="I3830">
        <v>0.34</v>
      </c>
      <c r="J3830">
        <v>324.87</v>
      </c>
      <c r="K3830" t="s">
        <v>17</v>
      </c>
    </row>
    <row r="3831" spans="1:11" x14ac:dyDescent="0.35">
      <c r="A3831" t="s">
        <v>3950</v>
      </c>
      <c r="B3831" t="s">
        <v>261</v>
      </c>
      <c r="C3831" t="s">
        <v>32</v>
      </c>
      <c r="D3831" t="s">
        <v>33</v>
      </c>
      <c r="E3831" t="s">
        <v>43</v>
      </c>
      <c r="F3831" s="1">
        <v>42434</v>
      </c>
      <c r="G3831" t="s">
        <v>98</v>
      </c>
      <c r="H3831">
        <v>1265</v>
      </c>
      <c r="I3831">
        <v>0.33</v>
      </c>
      <c r="J3831">
        <v>366.85</v>
      </c>
      <c r="K3831" t="s">
        <v>17</v>
      </c>
    </row>
    <row r="3832" spans="1:11" x14ac:dyDescent="0.35">
      <c r="A3832" t="s">
        <v>3951</v>
      </c>
      <c r="B3832" t="s">
        <v>125</v>
      </c>
      <c r="C3832" t="s">
        <v>32</v>
      </c>
      <c r="D3832" t="s">
        <v>46</v>
      </c>
      <c r="E3832" t="s">
        <v>163</v>
      </c>
      <c r="F3832" s="1" t="s">
        <v>10710</v>
      </c>
      <c r="G3832" t="s">
        <v>98</v>
      </c>
      <c r="H3832">
        <v>1031</v>
      </c>
      <c r="I3832">
        <v>0.32</v>
      </c>
      <c r="J3832">
        <v>175.27</v>
      </c>
      <c r="K3832" t="s">
        <v>17</v>
      </c>
    </row>
    <row r="3833" spans="1:11" x14ac:dyDescent="0.35">
      <c r="A3833" t="s">
        <v>3952</v>
      </c>
      <c r="B3833" t="s">
        <v>135</v>
      </c>
      <c r="C3833" t="s">
        <v>13</v>
      </c>
      <c r="D3833" t="s">
        <v>195</v>
      </c>
      <c r="E3833" t="s">
        <v>15</v>
      </c>
      <c r="F3833" s="1">
        <v>42222</v>
      </c>
      <c r="G3833" t="s">
        <v>98</v>
      </c>
      <c r="H3833">
        <v>2375</v>
      </c>
      <c r="I3833">
        <v>0.23</v>
      </c>
      <c r="J3833">
        <v>498.75</v>
      </c>
      <c r="K3833" t="s">
        <v>17</v>
      </c>
    </row>
    <row r="3834" spans="1:11" x14ac:dyDescent="0.35">
      <c r="A3834" t="s">
        <v>3953</v>
      </c>
      <c r="B3834" t="s">
        <v>204</v>
      </c>
      <c r="C3834" t="s">
        <v>49</v>
      </c>
      <c r="D3834" t="s">
        <v>50</v>
      </c>
      <c r="E3834" t="s">
        <v>149</v>
      </c>
      <c r="F3834" s="1" t="s">
        <v>10711</v>
      </c>
      <c r="G3834" t="s">
        <v>98</v>
      </c>
      <c r="H3834">
        <v>1741</v>
      </c>
      <c r="I3834">
        <v>0.17</v>
      </c>
      <c r="J3834">
        <v>295.97000000000003</v>
      </c>
      <c r="K3834" t="s">
        <v>17</v>
      </c>
    </row>
    <row r="3835" spans="1:11" x14ac:dyDescent="0.35">
      <c r="A3835" t="s">
        <v>3954</v>
      </c>
      <c r="B3835" t="s">
        <v>83</v>
      </c>
      <c r="C3835" t="s">
        <v>63</v>
      </c>
      <c r="D3835" t="s">
        <v>64</v>
      </c>
      <c r="E3835" t="s">
        <v>128</v>
      </c>
      <c r="F3835" s="1">
        <v>43171</v>
      </c>
      <c r="G3835" t="s">
        <v>98</v>
      </c>
      <c r="H3835">
        <v>796</v>
      </c>
      <c r="I3835">
        <v>0.18</v>
      </c>
      <c r="J3835">
        <v>294.52</v>
      </c>
      <c r="K3835" t="s">
        <v>17</v>
      </c>
    </row>
    <row r="3836" spans="1:11" x14ac:dyDescent="0.35">
      <c r="A3836" t="s">
        <v>3955</v>
      </c>
      <c r="B3836" t="s">
        <v>25</v>
      </c>
      <c r="C3836" t="s">
        <v>20</v>
      </c>
      <c r="D3836" t="s">
        <v>91</v>
      </c>
      <c r="E3836" t="s">
        <v>65</v>
      </c>
      <c r="F3836" s="1">
        <v>42013</v>
      </c>
      <c r="G3836" t="s">
        <v>98</v>
      </c>
      <c r="H3836">
        <v>2041</v>
      </c>
      <c r="I3836">
        <v>0.12</v>
      </c>
      <c r="J3836">
        <v>326.56</v>
      </c>
      <c r="K3836" t="s">
        <v>17</v>
      </c>
    </row>
    <row r="3837" spans="1:11" x14ac:dyDescent="0.35">
      <c r="A3837" t="s">
        <v>3956</v>
      </c>
      <c r="B3837" t="s">
        <v>108</v>
      </c>
      <c r="C3837" t="s">
        <v>49</v>
      </c>
      <c r="D3837" t="s">
        <v>205</v>
      </c>
      <c r="E3837" t="s">
        <v>128</v>
      </c>
      <c r="F3837" s="1">
        <v>42074</v>
      </c>
      <c r="G3837" t="s">
        <v>98</v>
      </c>
      <c r="H3837">
        <v>2101</v>
      </c>
      <c r="I3837">
        <v>0.17</v>
      </c>
      <c r="J3837">
        <v>399.19</v>
      </c>
      <c r="K3837" t="s">
        <v>17</v>
      </c>
    </row>
    <row r="3838" spans="1:11" x14ac:dyDescent="0.35">
      <c r="A3838" t="s">
        <v>3957</v>
      </c>
      <c r="B3838" t="s">
        <v>159</v>
      </c>
      <c r="C3838" t="s">
        <v>13</v>
      </c>
      <c r="D3838" t="s">
        <v>14</v>
      </c>
      <c r="E3838" t="s">
        <v>123</v>
      </c>
      <c r="F3838" s="1">
        <v>42074</v>
      </c>
      <c r="G3838" t="s">
        <v>98</v>
      </c>
      <c r="H3838">
        <v>688</v>
      </c>
      <c r="I3838">
        <v>0.27</v>
      </c>
      <c r="J3838">
        <v>123.84</v>
      </c>
      <c r="K3838" t="s">
        <v>17</v>
      </c>
    </row>
    <row r="3839" spans="1:11" x14ac:dyDescent="0.35">
      <c r="A3839" t="s">
        <v>3958</v>
      </c>
      <c r="B3839" t="s">
        <v>165</v>
      </c>
      <c r="C3839" t="s">
        <v>20</v>
      </c>
      <c r="D3839" t="s">
        <v>21</v>
      </c>
      <c r="E3839" t="s">
        <v>143</v>
      </c>
      <c r="F3839" s="1" t="s">
        <v>10230</v>
      </c>
      <c r="G3839" t="s">
        <v>98</v>
      </c>
      <c r="H3839">
        <v>2162</v>
      </c>
      <c r="I3839">
        <v>0.22</v>
      </c>
      <c r="J3839">
        <v>475.64</v>
      </c>
      <c r="K3839" t="s">
        <v>17</v>
      </c>
    </row>
    <row r="3840" spans="1:11" x14ac:dyDescent="0.35">
      <c r="A3840" t="s">
        <v>3959</v>
      </c>
      <c r="B3840" t="s">
        <v>139</v>
      </c>
      <c r="C3840" t="s">
        <v>32</v>
      </c>
      <c r="D3840" t="s">
        <v>97</v>
      </c>
      <c r="E3840" t="s">
        <v>55</v>
      </c>
      <c r="F3840" s="1">
        <v>42950</v>
      </c>
      <c r="G3840" t="s">
        <v>98</v>
      </c>
      <c r="H3840">
        <v>963</v>
      </c>
      <c r="I3840">
        <v>0.17</v>
      </c>
      <c r="J3840">
        <v>327.42</v>
      </c>
      <c r="K3840" t="s">
        <v>17</v>
      </c>
    </row>
    <row r="3841" spans="1:11" x14ac:dyDescent="0.35">
      <c r="A3841" t="s">
        <v>3960</v>
      </c>
      <c r="B3841" t="s">
        <v>234</v>
      </c>
      <c r="C3841" t="s">
        <v>26</v>
      </c>
      <c r="D3841" t="s">
        <v>37</v>
      </c>
      <c r="E3841" t="s">
        <v>51</v>
      </c>
      <c r="F3841" s="1" t="s">
        <v>10712</v>
      </c>
      <c r="G3841" t="s">
        <v>98</v>
      </c>
      <c r="H3841">
        <v>1558</v>
      </c>
      <c r="I3841">
        <v>0.27</v>
      </c>
      <c r="J3841">
        <v>358.34</v>
      </c>
      <c r="K3841" t="s">
        <v>17</v>
      </c>
    </row>
    <row r="3842" spans="1:11" x14ac:dyDescent="0.35">
      <c r="A3842" t="s">
        <v>3961</v>
      </c>
      <c r="B3842" t="s">
        <v>53</v>
      </c>
      <c r="C3842" t="s">
        <v>20</v>
      </c>
      <c r="D3842" t="s">
        <v>21</v>
      </c>
      <c r="E3842" t="s">
        <v>34</v>
      </c>
      <c r="F3842" s="1" t="s">
        <v>10499</v>
      </c>
      <c r="G3842" t="s">
        <v>98</v>
      </c>
      <c r="H3842">
        <v>2080</v>
      </c>
      <c r="I3842">
        <v>0.28000000000000003</v>
      </c>
      <c r="J3842">
        <v>852.8</v>
      </c>
      <c r="K3842" t="s">
        <v>17</v>
      </c>
    </row>
    <row r="3843" spans="1:11" x14ac:dyDescent="0.35">
      <c r="A3843" t="s">
        <v>3962</v>
      </c>
      <c r="B3843" t="s">
        <v>116</v>
      </c>
      <c r="C3843" t="s">
        <v>58</v>
      </c>
      <c r="D3843" t="s">
        <v>68</v>
      </c>
      <c r="E3843" t="s">
        <v>47</v>
      </c>
      <c r="F3843" s="1">
        <v>42829</v>
      </c>
      <c r="G3843" t="s">
        <v>98</v>
      </c>
      <c r="H3843">
        <v>902</v>
      </c>
      <c r="I3843">
        <v>0.31</v>
      </c>
      <c r="J3843">
        <v>135.30000000000001</v>
      </c>
      <c r="K3843" t="s">
        <v>17</v>
      </c>
    </row>
    <row r="3844" spans="1:11" x14ac:dyDescent="0.35">
      <c r="A3844" t="s">
        <v>3963</v>
      </c>
      <c r="B3844" t="s">
        <v>81</v>
      </c>
      <c r="C3844" t="s">
        <v>20</v>
      </c>
      <c r="D3844" t="s">
        <v>91</v>
      </c>
      <c r="E3844" t="s">
        <v>43</v>
      </c>
      <c r="F3844" s="1" t="s">
        <v>10260</v>
      </c>
      <c r="G3844" t="s">
        <v>98</v>
      </c>
      <c r="H3844">
        <v>551</v>
      </c>
      <c r="I3844">
        <v>0.14000000000000001</v>
      </c>
      <c r="J3844">
        <v>82.65</v>
      </c>
      <c r="K3844" t="s">
        <v>17</v>
      </c>
    </row>
    <row r="3845" spans="1:11" x14ac:dyDescent="0.35">
      <c r="A3845" t="s">
        <v>3964</v>
      </c>
      <c r="B3845" t="s">
        <v>125</v>
      </c>
      <c r="C3845" t="s">
        <v>63</v>
      </c>
      <c r="D3845" t="s">
        <v>64</v>
      </c>
      <c r="E3845" t="s">
        <v>47</v>
      </c>
      <c r="F3845" s="1" t="s">
        <v>10713</v>
      </c>
      <c r="G3845" t="s">
        <v>98</v>
      </c>
      <c r="H3845">
        <v>533</v>
      </c>
      <c r="I3845">
        <v>0.19</v>
      </c>
      <c r="J3845">
        <v>154.57</v>
      </c>
      <c r="K3845" t="s">
        <v>17</v>
      </c>
    </row>
    <row r="3846" spans="1:11" x14ac:dyDescent="0.35">
      <c r="A3846" t="s">
        <v>3965</v>
      </c>
      <c r="B3846" t="s">
        <v>174</v>
      </c>
      <c r="C3846" t="s">
        <v>32</v>
      </c>
      <c r="D3846" t="s">
        <v>46</v>
      </c>
      <c r="E3846" t="s">
        <v>166</v>
      </c>
      <c r="F3846" s="1" t="s">
        <v>10663</v>
      </c>
      <c r="G3846" t="s">
        <v>98</v>
      </c>
      <c r="H3846">
        <v>1320</v>
      </c>
      <c r="I3846">
        <v>0.33</v>
      </c>
      <c r="J3846">
        <v>541.20000000000005</v>
      </c>
      <c r="K3846" t="s">
        <v>17</v>
      </c>
    </row>
    <row r="3847" spans="1:11" x14ac:dyDescent="0.35">
      <c r="A3847" t="s">
        <v>3966</v>
      </c>
      <c r="B3847" t="s">
        <v>31</v>
      </c>
      <c r="C3847" t="s">
        <v>13</v>
      </c>
      <c r="D3847" t="s">
        <v>195</v>
      </c>
      <c r="E3847" t="s">
        <v>72</v>
      </c>
      <c r="F3847" s="1" t="s">
        <v>10545</v>
      </c>
      <c r="G3847" t="s">
        <v>98</v>
      </c>
      <c r="H3847">
        <v>2324</v>
      </c>
      <c r="I3847">
        <v>0.14000000000000001</v>
      </c>
      <c r="J3847">
        <v>999.32</v>
      </c>
      <c r="K3847" t="s">
        <v>17</v>
      </c>
    </row>
    <row r="3848" spans="1:11" x14ac:dyDescent="0.35">
      <c r="A3848" t="s">
        <v>3967</v>
      </c>
      <c r="B3848" t="s">
        <v>182</v>
      </c>
      <c r="C3848" t="s">
        <v>20</v>
      </c>
      <c r="D3848" t="s">
        <v>91</v>
      </c>
      <c r="E3848" t="s">
        <v>163</v>
      </c>
      <c r="F3848" s="1" t="s">
        <v>10157</v>
      </c>
      <c r="G3848" t="s">
        <v>98</v>
      </c>
      <c r="H3848">
        <v>894</v>
      </c>
      <c r="I3848">
        <v>0.28000000000000003</v>
      </c>
      <c r="J3848">
        <v>330.78</v>
      </c>
      <c r="K3848" t="s">
        <v>17</v>
      </c>
    </row>
    <row r="3849" spans="1:11" x14ac:dyDescent="0.35">
      <c r="A3849" t="s">
        <v>3968</v>
      </c>
      <c r="B3849" t="s">
        <v>135</v>
      </c>
      <c r="C3849" t="s">
        <v>63</v>
      </c>
      <c r="D3849" t="s">
        <v>64</v>
      </c>
      <c r="E3849" t="s">
        <v>34</v>
      </c>
      <c r="F3849" s="1" t="s">
        <v>10194</v>
      </c>
      <c r="G3849" t="s">
        <v>98</v>
      </c>
      <c r="H3849">
        <v>2027</v>
      </c>
      <c r="I3849">
        <v>0.34</v>
      </c>
      <c r="J3849">
        <v>445.94</v>
      </c>
      <c r="K3849" t="s">
        <v>17</v>
      </c>
    </row>
    <row r="3850" spans="1:11" x14ac:dyDescent="0.35">
      <c r="A3850" t="s">
        <v>3969</v>
      </c>
      <c r="B3850" t="s">
        <v>151</v>
      </c>
      <c r="C3850" t="s">
        <v>13</v>
      </c>
      <c r="D3850" t="s">
        <v>195</v>
      </c>
      <c r="E3850" t="s">
        <v>143</v>
      </c>
      <c r="F3850" s="1" t="s">
        <v>10473</v>
      </c>
      <c r="G3850" t="s">
        <v>98</v>
      </c>
      <c r="H3850">
        <v>1159</v>
      </c>
      <c r="I3850">
        <v>0.28999999999999998</v>
      </c>
      <c r="J3850">
        <v>208.62</v>
      </c>
      <c r="K3850" t="s">
        <v>17</v>
      </c>
    </row>
    <row r="3851" spans="1:11" x14ac:dyDescent="0.35">
      <c r="A3851" t="s">
        <v>3970</v>
      </c>
      <c r="B3851" t="s">
        <v>86</v>
      </c>
      <c r="C3851" t="s">
        <v>58</v>
      </c>
      <c r="D3851" t="s">
        <v>59</v>
      </c>
      <c r="E3851" t="s">
        <v>88</v>
      </c>
      <c r="F3851" s="1" t="s">
        <v>10177</v>
      </c>
      <c r="G3851" t="s">
        <v>98</v>
      </c>
      <c r="H3851">
        <v>1988</v>
      </c>
      <c r="I3851">
        <v>0.3</v>
      </c>
      <c r="J3851">
        <v>675.92</v>
      </c>
      <c r="K3851" t="s">
        <v>17</v>
      </c>
    </row>
    <row r="3852" spans="1:11" x14ac:dyDescent="0.35">
      <c r="A3852" t="s">
        <v>3971</v>
      </c>
      <c r="B3852" t="s">
        <v>106</v>
      </c>
      <c r="C3852" t="s">
        <v>32</v>
      </c>
      <c r="D3852" t="s">
        <v>33</v>
      </c>
      <c r="E3852" t="s">
        <v>88</v>
      </c>
      <c r="F3852" s="1">
        <v>42950</v>
      </c>
      <c r="G3852" t="s">
        <v>98</v>
      </c>
      <c r="H3852">
        <v>1616</v>
      </c>
      <c r="I3852">
        <v>0.33</v>
      </c>
      <c r="J3852">
        <v>581.76</v>
      </c>
      <c r="K3852" t="s">
        <v>17</v>
      </c>
    </row>
    <row r="3853" spans="1:11" x14ac:dyDescent="0.35">
      <c r="A3853" t="s">
        <v>3972</v>
      </c>
      <c r="B3853" t="s">
        <v>137</v>
      </c>
      <c r="C3853" t="s">
        <v>58</v>
      </c>
      <c r="D3853" t="s">
        <v>59</v>
      </c>
      <c r="E3853" t="s">
        <v>72</v>
      </c>
      <c r="F3853" s="1">
        <v>43439</v>
      </c>
      <c r="G3853" t="s">
        <v>98</v>
      </c>
      <c r="H3853">
        <v>1494</v>
      </c>
      <c r="I3853">
        <v>0.14000000000000001</v>
      </c>
      <c r="J3853">
        <v>134.46</v>
      </c>
      <c r="K3853" t="s">
        <v>17</v>
      </c>
    </row>
    <row r="3854" spans="1:11" x14ac:dyDescent="0.35">
      <c r="A3854" t="s">
        <v>3973</v>
      </c>
      <c r="B3854" t="s">
        <v>174</v>
      </c>
      <c r="C3854" t="s">
        <v>32</v>
      </c>
      <c r="D3854" t="s">
        <v>46</v>
      </c>
      <c r="E3854" t="s">
        <v>69</v>
      </c>
      <c r="F3854" s="1" t="s">
        <v>10302</v>
      </c>
      <c r="G3854" t="s">
        <v>98</v>
      </c>
      <c r="H3854">
        <v>2337</v>
      </c>
      <c r="I3854">
        <v>0.22</v>
      </c>
      <c r="J3854">
        <v>560.88</v>
      </c>
      <c r="K3854" t="s">
        <v>17</v>
      </c>
    </row>
    <row r="3855" spans="1:11" x14ac:dyDescent="0.35">
      <c r="A3855" t="s">
        <v>3974</v>
      </c>
      <c r="B3855" t="s">
        <v>165</v>
      </c>
      <c r="C3855" t="s">
        <v>26</v>
      </c>
      <c r="D3855" t="s">
        <v>201</v>
      </c>
      <c r="E3855" t="s">
        <v>143</v>
      </c>
      <c r="F3855" s="1" t="s">
        <v>10360</v>
      </c>
      <c r="G3855" t="s">
        <v>98</v>
      </c>
      <c r="H3855">
        <v>2377</v>
      </c>
      <c r="I3855">
        <v>0.34</v>
      </c>
      <c r="J3855">
        <v>641.79</v>
      </c>
      <c r="K3855" t="s">
        <v>17</v>
      </c>
    </row>
    <row r="3856" spans="1:11" x14ac:dyDescent="0.35">
      <c r="A3856" t="s">
        <v>3975</v>
      </c>
      <c r="B3856" t="s">
        <v>204</v>
      </c>
      <c r="C3856" t="s">
        <v>20</v>
      </c>
      <c r="D3856" t="s">
        <v>21</v>
      </c>
      <c r="E3856" t="s">
        <v>140</v>
      </c>
      <c r="F3856" s="1" t="s">
        <v>10700</v>
      </c>
      <c r="G3856" t="s">
        <v>98</v>
      </c>
      <c r="H3856">
        <v>2439</v>
      </c>
      <c r="I3856">
        <v>0.22</v>
      </c>
      <c r="J3856">
        <v>975.6</v>
      </c>
      <c r="K3856" t="s">
        <v>17</v>
      </c>
    </row>
    <row r="3857" spans="1:11" x14ac:dyDescent="0.35">
      <c r="A3857" t="s">
        <v>3976</v>
      </c>
      <c r="B3857" t="s">
        <v>261</v>
      </c>
      <c r="C3857" t="s">
        <v>13</v>
      </c>
      <c r="D3857" t="s">
        <v>79</v>
      </c>
      <c r="E3857" t="s">
        <v>72</v>
      </c>
      <c r="F3857" s="1" t="s">
        <v>10591</v>
      </c>
      <c r="G3857" t="s">
        <v>98</v>
      </c>
      <c r="H3857">
        <v>836</v>
      </c>
      <c r="I3857">
        <v>0.28999999999999998</v>
      </c>
      <c r="J3857">
        <v>250.8</v>
      </c>
      <c r="K3857" t="s">
        <v>17</v>
      </c>
    </row>
    <row r="3858" spans="1:11" x14ac:dyDescent="0.35">
      <c r="A3858" t="s">
        <v>3977</v>
      </c>
      <c r="B3858" t="s">
        <v>83</v>
      </c>
      <c r="C3858" t="s">
        <v>58</v>
      </c>
      <c r="D3858" t="s">
        <v>112</v>
      </c>
      <c r="E3858" t="s">
        <v>123</v>
      </c>
      <c r="F3858" s="1" t="s">
        <v>10513</v>
      </c>
      <c r="G3858" t="s">
        <v>98</v>
      </c>
      <c r="H3858">
        <v>1839</v>
      </c>
      <c r="I3858">
        <v>0.24</v>
      </c>
      <c r="J3858">
        <v>239.07</v>
      </c>
      <c r="K3858" t="s">
        <v>17</v>
      </c>
    </row>
    <row r="3859" spans="1:11" x14ac:dyDescent="0.35">
      <c r="A3859" t="s">
        <v>3978</v>
      </c>
      <c r="B3859" t="s">
        <v>108</v>
      </c>
      <c r="C3859" t="s">
        <v>26</v>
      </c>
      <c r="D3859" t="s">
        <v>37</v>
      </c>
      <c r="E3859" t="s">
        <v>69</v>
      </c>
      <c r="F3859" s="1" t="s">
        <v>10548</v>
      </c>
      <c r="G3859" t="s">
        <v>98</v>
      </c>
      <c r="H3859">
        <v>1099</v>
      </c>
      <c r="I3859">
        <v>0.31</v>
      </c>
      <c r="J3859">
        <v>208.81</v>
      </c>
      <c r="K3859" t="s">
        <v>17</v>
      </c>
    </row>
    <row r="3860" spans="1:11" x14ac:dyDescent="0.35">
      <c r="A3860" t="s">
        <v>3979</v>
      </c>
      <c r="B3860" t="s">
        <v>125</v>
      </c>
      <c r="C3860" t="s">
        <v>20</v>
      </c>
      <c r="D3860" t="s">
        <v>21</v>
      </c>
      <c r="E3860" t="s">
        <v>123</v>
      </c>
      <c r="F3860" s="1">
        <v>42434</v>
      </c>
      <c r="G3860" t="s">
        <v>98</v>
      </c>
      <c r="H3860">
        <v>1113</v>
      </c>
      <c r="I3860">
        <v>0.24</v>
      </c>
      <c r="J3860">
        <v>333.9</v>
      </c>
      <c r="K3860" t="s">
        <v>17</v>
      </c>
    </row>
    <row r="3861" spans="1:11" x14ac:dyDescent="0.35">
      <c r="A3861" t="s">
        <v>3980</v>
      </c>
      <c r="B3861" t="s">
        <v>40</v>
      </c>
      <c r="C3861" t="s">
        <v>26</v>
      </c>
      <c r="D3861" t="s">
        <v>27</v>
      </c>
      <c r="E3861" t="s">
        <v>104</v>
      </c>
      <c r="F3861" s="1" t="s">
        <v>10514</v>
      </c>
      <c r="G3861" t="s">
        <v>98</v>
      </c>
      <c r="H3861">
        <v>823</v>
      </c>
      <c r="I3861">
        <v>0.28999999999999998</v>
      </c>
      <c r="J3861">
        <v>98.76</v>
      </c>
      <c r="K3861" t="s">
        <v>17</v>
      </c>
    </row>
    <row r="3862" spans="1:11" x14ac:dyDescent="0.35">
      <c r="A3862" t="s">
        <v>3981</v>
      </c>
      <c r="B3862" t="s">
        <v>234</v>
      </c>
      <c r="C3862" t="s">
        <v>26</v>
      </c>
      <c r="D3862" t="s">
        <v>37</v>
      </c>
      <c r="E3862" t="s">
        <v>163</v>
      </c>
      <c r="F3862" s="1">
        <v>42133</v>
      </c>
      <c r="G3862" t="s">
        <v>98</v>
      </c>
      <c r="H3862">
        <v>1608</v>
      </c>
      <c r="I3862">
        <v>0.27</v>
      </c>
      <c r="J3862">
        <v>369.84</v>
      </c>
      <c r="K3862" t="s">
        <v>17</v>
      </c>
    </row>
    <row r="3863" spans="1:11" x14ac:dyDescent="0.35">
      <c r="A3863" t="s">
        <v>3982</v>
      </c>
      <c r="B3863" t="s">
        <v>263</v>
      </c>
      <c r="C3863" t="s">
        <v>58</v>
      </c>
      <c r="D3863" t="s">
        <v>68</v>
      </c>
      <c r="E3863" t="s">
        <v>55</v>
      </c>
      <c r="F3863" s="1">
        <v>43161</v>
      </c>
      <c r="G3863" t="s">
        <v>98</v>
      </c>
      <c r="H3863">
        <v>1689</v>
      </c>
      <c r="I3863">
        <v>0.35</v>
      </c>
      <c r="J3863">
        <v>202.68</v>
      </c>
      <c r="K3863" t="s">
        <v>17</v>
      </c>
    </row>
    <row r="3864" spans="1:11" x14ac:dyDescent="0.35">
      <c r="A3864" t="s">
        <v>3983</v>
      </c>
      <c r="B3864" t="s">
        <v>139</v>
      </c>
      <c r="C3864" t="s">
        <v>32</v>
      </c>
      <c r="D3864" t="s">
        <v>153</v>
      </c>
      <c r="E3864" t="s">
        <v>22</v>
      </c>
      <c r="F3864" s="1" t="s">
        <v>10574</v>
      </c>
      <c r="G3864" t="s">
        <v>98</v>
      </c>
      <c r="H3864">
        <v>2031</v>
      </c>
      <c r="I3864">
        <v>0.2</v>
      </c>
      <c r="J3864">
        <v>385.89</v>
      </c>
      <c r="K3864" t="s">
        <v>17</v>
      </c>
    </row>
    <row r="3865" spans="1:11" x14ac:dyDescent="0.35">
      <c r="A3865" t="s">
        <v>3984</v>
      </c>
      <c r="B3865" t="s">
        <v>102</v>
      </c>
      <c r="C3865" t="s">
        <v>32</v>
      </c>
      <c r="D3865" t="s">
        <v>46</v>
      </c>
      <c r="E3865" t="s">
        <v>55</v>
      </c>
      <c r="F3865" s="1">
        <v>43408</v>
      </c>
      <c r="G3865" t="s">
        <v>98</v>
      </c>
      <c r="H3865">
        <v>774</v>
      </c>
      <c r="I3865">
        <v>0.13</v>
      </c>
      <c r="J3865">
        <v>317.33999999999997</v>
      </c>
      <c r="K3865" t="s">
        <v>17</v>
      </c>
    </row>
    <row r="3866" spans="1:11" x14ac:dyDescent="0.35">
      <c r="A3866" t="s">
        <v>3985</v>
      </c>
      <c r="B3866" t="s">
        <v>204</v>
      </c>
      <c r="C3866" t="s">
        <v>63</v>
      </c>
      <c r="D3866" t="s">
        <v>64</v>
      </c>
      <c r="E3866" t="s">
        <v>149</v>
      </c>
      <c r="F3866" s="1">
        <v>42318</v>
      </c>
      <c r="G3866" t="s">
        <v>98</v>
      </c>
      <c r="H3866">
        <v>747</v>
      </c>
      <c r="I3866">
        <v>0.33</v>
      </c>
      <c r="J3866">
        <v>52.29</v>
      </c>
      <c r="K3866" t="s">
        <v>17</v>
      </c>
    </row>
    <row r="3867" spans="1:11" x14ac:dyDescent="0.35">
      <c r="A3867" t="s">
        <v>3986</v>
      </c>
      <c r="B3867" t="s">
        <v>67</v>
      </c>
      <c r="C3867" t="s">
        <v>49</v>
      </c>
      <c r="D3867" t="s">
        <v>50</v>
      </c>
      <c r="E3867" t="s">
        <v>47</v>
      </c>
      <c r="F3867" s="1" t="s">
        <v>10368</v>
      </c>
      <c r="G3867" t="s">
        <v>98</v>
      </c>
      <c r="H3867">
        <v>1489</v>
      </c>
      <c r="I3867">
        <v>0.22</v>
      </c>
      <c r="J3867">
        <v>134.01</v>
      </c>
      <c r="K3867" t="s">
        <v>17</v>
      </c>
    </row>
    <row r="3868" spans="1:11" x14ac:dyDescent="0.35">
      <c r="A3868" t="s">
        <v>3987</v>
      </c>
      <c r="B3868" t="s">
        <v>122</v>
      </c>
      <c r="C3868" t="s">
        <v>49</v>
      </c>
      <c r="D3868" t="s">
        <v>205</v>
      </c>
      <c r="E3868" t="s">
        <v>47</v>
      </c>
      <c r="F3868" s="1" t="s">
        <v>10360</v>
      </c>
      <c r="G3868" t="s">
        <v>98</v>
      </c>
      <c r="H3868">
        <v>1331</v>
      </c>
      <c r="I3868">
        <v>0.1</v>
      </c>
      <c r="J3868">
        <v>399.3</v>
      </c>
      <c r="K3868" t="s">
        <v>17</v>
      </c>
    </row>
    <row r="3869" spans="1:11" x14ac:dyDescent="0.35">
      <c r="A3869" t="s">
        <v>3988</v>
      </c>
      <c r="B3869" t="s">
        <v>31</v>
      </c>
      <c r="C3869" t="s">
        <v>63</v>
      </c>
      <c r="D3869" t="s">
        <v>64</v>
      </c>
      <c r="E3869" t="s">
        <v>65</v>
      </c>
      <c r="F3869" s="1" t="s">
        <v>10516</v>
      </c>
      <c r="G3869" t="s">
        <v>98</v>
      </c>
      <c r="H3869">
        <v>799</v>
      </c>
      <c r="I3869">
        <v>0.25</v>
      </c>
      <c r="J3869">
        <v>119.85</v>
      </c>
      <c r="K3869" t="s">
        <v>17</v>
      </c>
    </row>
    <row r="3870" spans="1:11" x14ac:dyDescent="0.35">
      <c r="A3870" t="s">
        <v>3989</v>
      </c>
      <c r="B3870" t="s">
        <v>130</v>
      </c>
      <c r="C3870" t="s">
        <v>58</v>
      </c>
      <c r="D3870" t="s">
        <v>112</v>
      </c>
      <c r="E3870" t="s">
        <v>15</v>
      </c>
      <c r="F3870" s="1">
        <v>42920</v>
      </c>
      <c r="G3870" t="s">
        <v>98</v>
      </c>
      <c r="H3870">
        <v>1361</v>
      </c>
      <c r="I3870">
        <v>0.34</v>
      </c>
      <c r="J3870">
        <v>340.25</v>
      </c>
      <c r="K3870" t="s">
        <v>17</v>
      </c>
    </row>
    <row r="3871" spans="1:11" x14ac:dyDescent="0.35">
      <c r="A3871" t="s">
        <v>3990</v>
      </c>
      <c r="B3871" t="s">
        <v>102</v>
      </c>
      <c r="C3871" t="s">
        <v>13</v>
      </c>
      <c r="D3871" t="s">
        <v>195</v>
      </c>
      <c r="E3871" t="s">
        <v>88</v>
      </c>
      <c r="F3871" s="1" t="s">
        <v>10714</v>
      </c>
      <c r="G3871" t="s">
        <v>98</v>
      </c>
      <c r="H3871">
        <v>504</v>
      </c>
      <c r="I3871">
        <v>0.35</v>
      </c>
      <c r="J3871">
        <v>55.44</v>
      </c>
      <c r="K3871" t="s">
        <v>17</v>
      </c>
    </row>
    <row r="3872" spans="1:11" x14ac:dyDescent="0.35">
      <c r="A3872" t="s">
        <v>3991</v>
      </c>
      <c r="B3872" t="s">
        <v>57</v>
      </c>
      <c r="C3872" t="s">
        <v>58</v>
      </c>
      <c r="D3872" t="s">
        <v>68</v>
      </c>
      <c r="E3872" t="s">
        <v>65</v>
      </c>
      <c r="F3872" s="1">
        <v>42864</v>
      </c>
      <c r="G3872" t="s">
        <v>98</v>
      </c>
      <c r="H3872">
        <v>707</v>
      </c>
      <c r="I3872">
        <v>0.28000000000000003</v>
      </c>
      <c r="J3872">
        <v>289.87</v>
      </c>
      <c r="K3872" t="s">
        <v>17</v>
      </c>
    </row>
    <row r="3873" spans="1:11" x14ac:dyDescent="0.35">
      <c r="A3873" t="s">
        <v>3992</v>
      </c>
      <c r="B3873" t="s">
        <v>193</v>
      </c>
      <c r="C3873" t="s">
        <v>49</v>
      </c>
      <c r="D3873" t="s">
        <v>50</v>
      </c>
      <c r="E3873" t="s">
        <v>104</v>
      </c>
      <c r="F3873" s="1" t="s">
        <v>10680</v>
      </c>
      <c r="G3873" t="s">
        <v>98</v>
      </c>
      <c r="H3873">
        <v>2007</v>
      </c>
      <c r="I3873">
        <v>0.31</v>
      </c>
      <c r="J3873">
        <v>863.01</v>
      </c>
      <c r="K3873" t="s">
        <v>17</v>
      </c>
    </row>
    <row r="3874" spans="1:11" x14ac:dyDescent="0.35">
      <c r="A3874" t="s">
        <v>3993</v>
      </c>
      <c r="B3874" t="s">
        <v>90</v>
      </c>
      <c r="C3874" t="s">
        <v>63</v>
      </c>
      <c r="D3874" t="s">
        <v>157</v>
      </c>
      <c r="E3874" t="s">
        <v>51</v>
      </c>
      <c r="F3874" s="1">
        <v>42125</v>
      </c>
      <c r="G3874" t="s">
        <v>98</v>
      </c>
      <c r="H3874">
        <v>878</v>
      </c>
      <c r="I3874">
        <v>0.35</v>
      </c>
      <c r="J3874">
        <v>149.26</v>
      </c>
      <c r="K3874" t="s">
        <v>17</v>
      </c>
    </row>
    <row r="3875" spans="1:11" x14ac:dyDescent="0.35">
      <c r="A3875" t="s">
        <v>3994</v>
      </c>
      <c r="B3875" t="s">
        <v>162</v>
      </c>
      <c r="C3875" t="s">
        <v>58</v>
      </c>
      <c r="D3875" t="s">
        <v>59</v>
      </c>
      <c r="E3875" t="s">
        <v>69</v>
      </c>
      <c r="F3875" s="1">
        <v>42837</v>
      </c>
      <c r="G3875" t="s">
        <v>98</v>
      </c>
      <c r="H3875">
        <v>1034</v>
      </c>
      <c r="I3875">
        <v>0.28999999999999998</v>
      </c>
      <c r="J3875">
        <v>237.82</v>
      </c>
      <c r="K3875" t="s">
        <v>17</v>
      </c>
    </row>
    <row r="3876" spans="1:11" x14ac:dyDescent="0.35">
      <c r="A3876" t="s">
        <v>3995</v>
      </c>
      <c r="B3876" t="s">
        <v>62</v>
      </c>
      <c r="C3876" t="s">
        <v>49</v>
      </c>
      <c r="D3876" t="s">
        <v>50</v>
      </c>
      <c r="E3876" t="s">
        <v>104</v>
      </c>
      <c r="F3876" s="1" t="s">
        <v>10514</v>
      </c>
      <c r="G3876" t="s">
        <v>98</v>
      </c>
      <c r="H3876">
        <v>1482</v>
      </c>
      <c r="I3876">
        <v>0.21</v>
      </c>
      <c r="J3876">
        <v>666.9</v>
      </c>
      <c r="K3876" t="s">
        <v>17</v>
      </c>
    </row>
    <row r="3877" spans="1:11" x14ac:dyDescent="0.35">
      <c r="A3877" t="s">
        <v>3996</v>
      </c>
      <c r="B3877" t="s">
        <v>45</v>
      </c>
      <c r="C3877" t="s">
        <v>63</v>
      </c>
      <c r="D3877" t="s">
        <v>64</v>
      </c>
      <c r="E3877" t="s">
        <v>88</v>
      </c>
      <c r="F3877" s="1" t="s">
        <v>10466</v>
      </c>
      <c r="G3877" t="s">
        <v>98</v>
      </c>
      <c r="H3877">
        <v>2346</v>
      </c>
      <c r="I3877">
        <v>0.12</v>
      </c>
      <c r="J3877">
        <v>563.04</v>
      </c>
      <c r="K3877" t="s">
        <v>17</v>
      </c>
    </row>
    <row r="3878" spans="1:11" x14ac:dyDescent="0.35">
      <c r="A3878" t="s">
        <v>3997</v>
      </c>
      <c r="B3878" t="s">
        <v>83</v>
      </c>
      <c r="C3878" t="s">
        <v>26</v>
      </c>
      <c r="D3878" t="s">
        <v>37</v>
      </c>
      <c r="E3878" t="s">
        <v>128</v>
      </c>
      <c r="F3878" s="1" t="s">
        <v>10172</v>
      </c>
      <c r="G3878" t="s">
        <v>98</v>
      </c>
      <c r="H3878">
        <v>832</v>
      </c>
      <c r="I3878">
        <v>0.28000000000000003</v>
      </c>
      <c r="J3878">
        <v>41.6</v>
      </c>
      <c r="K3878" t="s">
        <v>17</v>
      </c>
    </row>
    <row r="3879" spans="1:11" x14ac:dyDescent="0.35">
      <c r="A3879" t="s">
        <v>3998</v>
      </c>
      <c r="B3879" t="s">
        <v>125</v>
      </c>
      <c r="C3879" t="s">
        <v>13</v>
      </c>
      <c r="D3879" t="s">
        <v>195</v>
      </c>
      <c r="E3879" t="s">
        <v>143</v>
      </c>
      <c r="F3879" s="1" t="s">
        <v>10707</v>
      </c>
      <c r="G3879" t="s">
        <v>98</v>
      </c>
      <c r="H3879">
        <v>2471</v>
      </c>
      <c r="I3879">
        <v>0.24</v>
      </c>
      <c r="J3879">
        <v>271.81</v>
      </c>
      <c r="K3879" t="s">
        <v>17</v>
      </c>
    </row>
    <row r="3880" spans="1:11" x14ac:dyDescent="0.35">
      <c r="A3880" t="s">
        <v>3999</v>
      </c>
      <c r="B3880" t="s">
        <v>81</v>
      </c>
      <c r="C3880" t="s">
        <v>13</v>
      </c>
      <c r="D3880" t="s">
        <v>79</v>
      </c>
      <c r="E3880" t="s">
        <v>117</v>
      </c>
      <c r="F3880" s="1" t="s">
        <v>10476</v>
      </c>
      <c r="G3880" t="s">
        <v>98</v>
      </c>
      <c r="H3880">
        <v>2112</v>
      </c>
      <c r="I3880">
        <v>0.27</v>
      </c>
      <c r="J3880">
        <v>950.4</v>
      </c>
      <c r="K3880" t="s">
        <v>17</v>
      </c>
    </row>
    <row r="3881" spans="1:11" x14ac:dyDescent="0.35">
      <c r="A3881" t="s">
        <v>4000</v>
      </c>
      <c r="B3881" t="s">
        <v>57</v>
      </c>
      <c r="C3881" t="s">
        <v>26</v>
      </c>
      <c r="D3881" t="s">
        <v>94</v>
      </c>
      <c r="E3881" t="s">
        <v>88</v>
      </c>
      <c r="F3881" s="1" t="s">
        <v>10391</v>
      </c>
      <c r="G3881" t="s">
        <v>98</v>
      </c>
      <c r="H3881">
        <v>1706</v>
      </c>
      <c r="I3881">
        <v>0.22</v>
      </c>
      <c r="J3881">
        <v>528.86</v>
      </c>
      <c r="K3881" t="s">
        <v>17</v>
      </c>
    </row>
    <row r="3882" spans="1:11" x14ac:dyDescent="0.35">
      <c r="A3882" t="s">
        <v>4001</v>
      </c>
      <c r="B3882" t="s">
        <v>31</v>
      </c>
      <c r="C3882" t="s">
        <v>32</v>
      </c>
      <c r="D3882" t="s">
        <v>33</v>
      </c>
      <c r="E3882" t="s">
        <v>140</v>
      </c>
      <c r="F3882" s="1" t="s">
        <v>10214</v>
      </c>
      <c r="G3882" t="s">
        <v>98</v>
      </c>
      <c r="H3882">
        <v>2174</v>
      </c>
      <c r="I3882">
        <v>0.24</v>
      </c>
      <c r="J3882">
        <v>391.32</v>
      </c>
      <c r="K3882" t="s">
        <v>17</v>
      </c>
    </row>
    <row r="3883" spans="1:11" x14ac:dyDescent="0.35">
      <c r="A3883" t="s">
        <v>4002</v>
      </c>
      <c r="B3883" t="s">
        <v>36</v>
      </c>
      <c r="C3883" t="s">
        <v>26</v>
      </c>
      <c r="D3883" t="s">
        <v>201</v>
      </c>
      <c r="E3883" t="s">
        <v>123</v>
      </c>
      <c r="F3883" s="1" t="s">
        <v>10327</v>
      </c>
      <c r="G3883" t="s">
        <v>98</v>
      </c>
      <c r="H3883">
        <v>2282</v>
      </c>
      <c r="I3883">
        <v>0.1</v>
      </c>
      <c r="J3883">
        <v>296.66000000000003</v>
      </c>
      <c r="K3883" t="s">
        <v>17</v>
      </c>
    </row>
    <row r="3884" spans="1:11" x14ac:dyDescent="0.35">
      <c r="A3884" t="s">
        <v>4003</v>
      </c>
      <c r="B3884" t="s">
        <v>114</v>
      </c>
      <c r="C3884" t="s">
        <v>49</v>
      </c>
      <c r="D3884" t="s">
        <v>50</v>
      </c>
      <c r="E3884" t="s">
        <v>34</v>
      </c>
      <c r="F3884" s="1">
        <v>43353</v>
      </c>
      <c r="G3884" t="s">
        <v>98</v>
      </c>
      <c r="H3884">
        <v>996</v>
      </c>
      <c r="I3884">
        <v>0.23</v>
      </c>
      <c r="J3884">
        <v>249</v>
      </c>
      <c r="K3884" t="s">
        <v>17</v>
      </c>
    </row>
    <row r="3885" spans="1:11" x14ac:dyDescent="0.35">
      <c r="A3885" t="s">
        <v>4004</v>
      </c>
      <c r="B3885" t="s">
        <v>211</v>
      </c>
      <c r="C3885" t="s">
        <v>58</v>
      </c>
      <c r="D3885" t="s">
        <v>68</v>
      </c>
      <c r="E3885" t="s">
        <v>60</v>
      </c>
      <c r="F3885" s="1">
        <v>42778</v>
      </c>
      <c r="G3885" t="s">
        <v>98</v>
      </c>
      <c r="H3885">
        <v>2187</v>
      </c>
      <c r="I3885">
        <v>0.28999999999999998</v>
      </c>
      <c r="J3885">
        <v>196.83</v>
      </c>
      <c r="K3885" t="s">
        <v>17</v>
      </c>
    </row>
    <row r="3886" spans="1:11" x14ac:dyDescent="0.35">
      <c r="A3886" t="s">
        <v>4005</v>
      </c>
      <c r="B3886" t="s">
        <v>53</v>
      </c>
      <c r="C3886" t="s">
        <v>26</v>
      </c>
      <c r="D3886" t="s">
        <v>37</v>
      </c>
      <c r="E3886" t="s">
        <v>123</v>
      </c>
      <c r="F3886" s="1">
        <v>42778</v>
      </c>
      <c r="G3886" t="s">
        <v>98</v>
      </c>
      <c r="H3886">
        <v>1262</v>
      </c>
      <c r="I3886">
        <v>0.14000000000000001</v>
      </c>
      <c r="J3886">
        <v>492.18</v>
      </c>
      <c r="K3886" t="s">
        <v>17</v>
      </c>
    </row>
    <row r="3887" spans="1:11" x14ac:dyDescent="0.35">
      <c r="A3887" t="s">
        <v>4006</v>
      </c>
      <c r="B3887" t="s">
        <v>36</v>
      </c>
      <c r="C3887" t="s">
        <v>20</v>
      </c>
      <c r="D3887" t="s">
        <v>91</v>
      </c>
      <c r="E3887" t="s">
        <v>149</v>
      </c>
      <c r="F3887" s="1" t="s">
        <v>10293</v>
      </c>
      <c r="G3887" t="s">
        <v>98</v>
      </c>
      <c r="H3887">
        <v>870</v>
      </c>
      <c r="I3887">
        <v>0.31</v>
      </c>
      <c r="J3887">
        <v>95.7</v>
      </c>
      <c r="K3887" t="s">
        <v>17</v>
      </c>
    </row>
    <row r="3888" spans="1:11" x14ac:dyDescent="0.35">
      <c r="A3888" t="s">
        <v>4007</v>
      </c>
      <c r="B3888" t="s">
        <v>12</v>
      </c>
      <c r="C3888" t="s">
        <v>58</v>
      </c>
      <c r="D3888" t="s">
        <v>59</v>
      </c>
      <c r="E3888" t="s">
        <v>117</v>
      </c>
      <c r="F3888" s="1">
        <v>43440</v>
      </c>
      <c r="G3888" t="s">
        <v>98</v>
      </c>
      <c r="H3888">
        <v>1588</v>
      </c>
      <c r="I3888">
        <v>0.23</v>
      </c>
      <c r="J3888">
        <v>285.83999999999997</v>
      </c>
      <c r="K3888" t="s">
        <v>17</v>
      </c>
    </row>
    <row r="3889" spans="1:11" x14ac:dyDescent="0.35">
      <c r="A3889" t="s">
        <v>4008</v>
      </c>
      <c r="B3889" t="s">
        <v>45</v>
      </c>
      <c r="C3889" t="s">
        <v>63</v>
      </c>
      <c r="D3889" t="s">
        <v>87</v>
      </c>
      <c r="E3889" t="s">
        <v>69</v>
      </c>
      <c r="F3889" s="1" t="s">
        <v>10502</v>
      </c>
      <c r="G3889" t="s">
        <v>98</v>
      </c>
      <c r="H3889">
        <v>618</v>
      </c>
      <c r="I3889">
        <v>0.35</v>
      </c>
      <c r="J3889">
        <v>265.74</v>
      </c>
      <c r="K3889" t="s">
        <v>17</v>
      </c>
    </row>
    <row r="3890" spans="1:11" x14ac:dyDescent="0.35">
      <c r="A3890" t="s">
        <v>4009</v>
      </c>
      <c r="B3890" t="s">
        <v>19</v>
      </c>
      <c r="C3890" t="s">
        <v>58</v>
      </c>
      <c r="D3890" t="s">
        <v>112</v>
      </c>
      <c r="E3890" t="s">
        <v>163</v>
      </c>
      <c r="F3890" s="1" t="s">
        <v>10650</v>
      </c>
      <c r="G3890" t="s">
        <v>98</v>
      </c>
      <c r="H3890">
        <v>672</v>
      </c>
      <c r="I3890">
        <v>0.21</v>
      </c>
      <c r="J3890">
        <v>275.52</v>
      </c>
      <c r="K3890" t="s">
        <v>17</v>
      </c>
    </row>
    <row r="3891" spans="1:11" x14ac:dyDescent="0.35">
      <c r="A3891" t="s">
        <v>4010</v>
      </c>
      <c r="B3891" t="s">
        <v>151</v>
      </c>
      <c r="C3891" t="s">
        <v>58</v>
      </c>
      <c r="D3891" t="s">
        <v>59</v>
      </c>
      <c r="E3891" t="s">
        <v>149</v>
      </c>
      <c r="F3891" s="1" t="s">
        <v>10214</v>
      </c>
      <c r="G3891" t="s">
        <v>98</v>
      </c>
      <c r="H3891">
        <v>2229</v>
      </c>
      <c r="I3891">
        <v>0.26</v>
      </c>
      <c r="J3891">
        <v>445.8</v>
      </c>
      <c r="K3891" t="s">
        <v>17</v>
      </c>
    </row>
    <row r="3892" spans="1:11" x14ac:dyDescent="0.35">
      <c r="A3892" t="s">
        <v>4011</v>
      </c>
      <c r="B3892" t="s">
        <v>184</v>
      </c>
      <c r="C3892" t="s">
        <v>49</v>
      </c>
      <c r="D3892" t="s">
        <v>50</v>
      </c>
      <c r="E3892" t="s">
        <v>166</v>
      </c>
      <c r="F3892" s="1">
        <v>42068</v>
      </c>
      <c r="G3892" t="s">
        <v>98</v>
      </c>
      <c r="H3892">
        <v>994</v>
      </c>
      <c r="I3892">
        <v>0.18</v>
      </c>
      <c r="J3892">
        <v>347.9</v>
      </c>
      <c r="K3892" t="s">
        <v>17</v>
      </c>
    </row>
    <row r="3893" spans="1:11" x14ac:dyDescent="0.35">
      <c r="A3893" t="s">
        <v>4012</v>
      </c>
      <c r="B3893" t="s">
        <v>182</v>
      </c>
      <c r="C3893" t="s">
        <v>26</v>
      </c>
      <c r="D3893" t="s">
        <v>201</v>
      </c>
      <c r="E3893" t="s">
        <v>163</v>
      </c>
      <c r="F3893" s="1">
        <v>42068</v>
      </c>
      <c r="G3893" t="s">
        <v>98</v>
      </c>
      <c r="H3893">
        <v>558</v>
      </c>
      <c r="I3893">
        <v>0.11</v>
      </c>
      <c r="J3893">
        <v>172.98</v>
      </c>
      <c r="K3893" t="s">
        <v>17</v>
      </c>
    </row>
    <row r="3894" spans="1:11" x14ac:dyDescent="0.35">
      <c r="A3894" t="s">
        <v>4013</v>
      </c>
      <c r="B3894" t="s">
        <v>81</v>
      </c>
      <c r="C3894" t="s">
        <v>26</v>
      </c>
      <c r="D3894" t="s">
        <v>37</v>
      </c>
      <c r="E3894" t="s">
        <v>60</v>
      </c>
      <c r="F3894" s="1">
        <v>42318</v>
      </c>
      <c r="G3894" t="s">
        <v>98</v>
      </c>
      <c r="H3894">
        <v>1736</v>
      </c>
      <c r="I3894">
        <v>0.26</v>
      </c>
      <c r="J3894">
        <v>590.24</v>
      </c>
      <c r="K3894" t="s">
        <v>17</v>
      </c>
    </row>
    <row r="3895" spans="1:11" x14ac:dyDescent="0.35">
      <c r="A3895" t="s">
        <v>4014</v>
      </c>
      <c r="B3895" t="s">
        <v>53</v>
      </c>
      <c r="C3895" t="s">
        <v>32</v>
      </c>
      <c r="D3895" t="s">
        <v>97</v>
      </c>
      <c r="E3895" t="s">
        <v>163</v>
      </c>
      <c r="F3895" s="1">
        <v>43290</v>
      </c>
      <c r="G3895" t="s">
        <v>98</v>
      </c>
      <c r="H3895">
        <v>797</v>
      </c>
      <c r="I3895">
        <v>0.14000000000000001</v>
      </c>
      <c r="J3895">
        <v>191.28</v>
      </c>
      <c r="K3895" t="s">
        <v>17</v>
      </c>
    </row>
    <row r="3896" spans="1:11" x14ac:dyDescent="0.35">
      <c r="A3896" t="s">
        <v>4015</v>
      </c>
      <c r="B3896" t="s">
        <v>62</v>
      </c>
      <c r="C3896" t="s">
        <v>58</v>
      </c>
      <c r="D3896" t="s">
        <v>112</v>
      </c>
      <c r="E3896" t="s">
        <v>104</v>
      </c>
      <c r="F3896" s="1">
        <v>42259</v>
      </c>
      <c r="G3896" t="s">
        <v>98</v>
      </c>
      <c r="H3896">
        <v>865</v>
      </c>
      <c r="I3896">
        <v>0.3</v>
      </c>
      <c r="J3896">
        <v>138.4</v>
      </c>
      <c r="K3896" t="s">
        <v>17</v>
      </c>
    </row>
    <row r="3897" spans="1:11" x14ac:dyDescent="0.35">
      <c r="A3897" t="s">
        <v>4016</v>
      </c>
      <c r="B3897" t="s">
        <v>137</v>
      </c>
      <c r="C3897" t="s">
        <v>32</v>
      </c>
      <c r="D3897" t="s">
        <v>153</v>
      </c>
      <c r="E3897" t="s">
        <v>65</v>
      </c>
      <c r="F3897" s="1" t="s">
        <v>10449</v>
      </c>
      <c r="G3897" t="s">
        <v>98</v>
      </c>
      <c r="H3897">
        <v>1415</v>
      </c>
      <c r="I3897">
        <v>0.11</v>
      </c>
      <c r="J3897">
        <v>283</v>
      </c>
      <c r="K3897" t="s">
        <v>17</v>
      </c>
    </row>
    <row r="3898" spans="1:11" x14ac:dyDescent="0.35">
      <c r="A3898" t="s">
        <v>4017</v>
      </c>
      <c r="B3898" t="s">
        <v>62</v>
      </c>
      <c r="C3898" t="s">
        <v>58</v>
      </c>
      <c r="D3898" t="s">
        <v>59</v>
      </c>
      <c r="E3898" t="s">
        <v>166</v>
      </c>
      <c r="F3898" s="1" t="s">
        <v>10279</v>
      </c>
      <c r="G3898" t="s">
        <v>98</v>
      </c>
      <c r="H3898">
        <v>1803</v>
      </c>
      <c r="I3898">
        <v>0.19</v>
      </c>
      <c r="J3898">
        <v>613.02</v>
      </c>
      <c r="K3898" t="s">
        <v>17</v>
      </c>
    </row>
    <row r="3899" spans="1:11" x14ac:dyDescent="0.35">
      <c r="A3899" t="s">
        <v>4018</v>
      </c>
      <c r="B3899" t="s">
        <v>78</v>
      </c>
      <c r="C3899" t="s">
        <v>49</v>
      </c>
      <c r="D3899" t="s">
        <v>54</v>
      </c>
      <c r="E3899" t="s">
        <v>69</v>
      </c>
      <c r="F3899" s="1">
        <v>43290</v>
      </c>
      <c r="G3899" t="s">
        <v>98</v>
      </c>
      <c r="H3899">
        <v>1809</v>
      </c>
      <c r="I3899">
        <v>0.12</v>
      </c>
      <c r="J3899">
        <v>687.42</v>
      </c>
      <c r="K3899" t="s">
        <v>17</v>
      </c>
    </row>
    <row r="3900" spans="1:11" x14ac:dyDescent="0.35">
      <c r="A3900" t="s">
        <v>4019</v>
      </c>
      <c r="B3900" t="s">
        <v>130</v>
      </c>
      <c r="C3900" t="s">
        <v>49</v>
      </c>
      <c r="D3900" t="s">
        <v>50</v>
      </c>
      <c r="E3900" t="s">
        <v>60</v>
      </c>
      <c r="F3900" s="1" t="s">
        <v>10149</v>
      </c>
      <c r="G3900" t="s">
        <v>98</v>
      </c>
      <c r="H3900">
        <v>2484</v>
      </c>
      <c r="I3900">
        <v>0.27</v>
      </c>
      <c r="J3900">
        <v>943.92</v>
      </c>
      <c r="K3900" t="s">
        <v>17</v>
      </c>
    </row>
    <row r="3901" spans="1:11" x14ac:dyDescent="0.35">
      <c r="A3901" t="s">
        <v>4020</v>
      </c>
      <c r="B3901" t="s">
        <v>234</v>
      </c>
      <c r="C3901" t="s">
        <v>26</v>
      </c>
      <c r="D3901" t="s">
        <v>37</v>
      </c>
      <c r="E3901" t="s">
        <v>65</v>
      </c>
      <c r="F3901" s="1">
        <v>43262</v>
      </c>
      <c r="G3901" t="s">
        <v>98</v>
      </c>
      <c r="H3901">
        <v>2431</v>
      </c>
      <c r="I3901">
        <v>0.33</v>
      </c>
      <c r="J3901">
        <v>704.99</v>
      </c>
      <c r="K3901" t="s">
        <v>17</v>
      </c>
    </row>
    <row r="3902" spans="1:11" x14ac:dyDescent="0.35">
      <c r="A3902" t="s">
        <v>4021</v>
      </c>
      <c r="B3902" t="s">
        <v>86</v>
      </c>
      <c r="C3902" t="s">
        <v>58</v>
      </c>
      <c r="D3902" t="s">
        <v>59</v>
      </c>
      <c r="E3902" t="s">
        <v>55</v>
      </c>
      <c r="F3902" s="1" t="s">
        <v>10574</v>
      </c>
      <c r="G3902" t="s">
        <v>98</v>
      </c>
      <c r="H3902">
        <v>737</v>
      </c>
      <c r="I3902">
        <v>0.13</v>
      </c>
      <c r="J3902">
        <v>316.91000000000003</v>
      </c>
      <c r="K3902" t="s">
        <v>17</v>
      </c>
    </row>
    <row r="3903" spans="1:11" x14ac:dyDescent="0.35">
      <c r="A3903" t="s">
        <v>4022</v>
      </c>
      <c r="B3903" t="s">
        <v>156</v>
      </c>
      <c r="C3903" t="s">
        <v>32</v>
      </c>
      <c r="D3903" t="s">
        <v>153</v>
      </c>
      <c r="E3903" t="s">
        <v>34</v>
      </c>
      <c r="F3903" s="1" t="s">
        <v>10308</v>
      </c>
      <c r="G3903" t="s">
        <v>98</v>
      </c>
      <c r="H3903">
        <v>703</v>
      </c>
      <c r="I3903">
        <v>0.13</v>
      </c>
      <c r="J3903">
        <v>161.69</v>
      </c>
      <c r="K3903" t="s">
        <v>17</v>
      </c>
    </row>
    <row r="3904" spans="1:11" x14ac:dyDescent="0.35">
      <c r="A3904" t="s">
        <v>4023</v>
      </c>
      <c r="B3904" t="s">
        <v>62</v>
      </c>
      <c r="C3904" t="s">
        <v>63</v>
      </c>
      <c r="D3904" t="s">
        <v>157</v>
      </c>
      <c r="E3904" t="s">
        <v>72</v>
      </c>
      <c r="F3904" s="1">
        <v>42920</v>
      </c>
      <c r="G3904" t="s">
        <v>98</v>
      </c>
      <c r="H3904">
        <v>2282</v>
      </c>
      <c r="I3904">
        <v>0.27</v>
      </c>
      <c r="J3904">
        <v>958.44</v>
      </c>
      <c r="K3904" t="s">
        <v>17</v>
      </c>
    </row>
    <row r="3905" spans="1:11" x14ac:dyDescent="0.35">
      <c r="A3905" t="s">
        <v>4024</v>
      </c>
      <c r="B3905" t="s">
        <v>139</v>
      </c>
      <c r="C3905" t="s">
        <v>20</v>
      </c>
      <c r="D3905" t="s">
        <v>21</v>
      </c>
      <c r="E3905" t="s">
        <v>128</v>
      </c>
      <c r="F3905" s="1">
        <v>43106</v>
      </c>
      <c r="G3905" t="s">
        <v>98</v>
      </c>
      <c r="H3905">
        <v>972</v>
      </c>
      <c r="I3905">
        <v>0.33</v>
      </c>
      <c r="J3905">
        <v>408.24</v>
      </c>
      <c r="K3905" t="s">
        <v>17</v>
      </c>
    </row>
    <row r="3906" spans="1:11" x14ac:dyDescent="0.35">
      <c r="A3906" t="s">
        <v>4025</v>
      </c>
      <c r="B3906" t="s">
        <v>42</v>
      </c>
      <c r="C3906" t="s">
        <v>13</v>
      </c>
      <c r="D3906" t="s">
        <v>195</v>
      </c>
      <c r="E3906" t="s">
        <v>55</v>
      </c>
      <c r="F3906" s="1">
        <v>42497</v>
      </c>
      <c r="G3906" t="s">
        <v>98</v>
      </c>
      <c r="H3906">
        <v>1495</v>
      </c>
      <c r="I3906">
        <v>0.14000000000000001</v>
      </c>
      <c r="J3906">
        <v>508.3</v>
      </c>
      <c r="K3906" t="s">
        <v>17</v>
      </c>
    </row>
    <row r="3907" spans="1:11" x14ac:dyDescent="0.35">
      <c r="A3907" t="s">
        <v>4026</v>
      </c>
      <c r="B3907" t="s">
        <v>111</v>
      </c>
      <c r="C3907" t="s">
        <v>63</v>
      </c>
      <c r="D3907" t="s">
        <v>87</v>
      </c>
      <c r="E3907" t="s">
        <v>22</v>
      </c>
      <c r="F3907" s="1">
        <v>42434</v>
      </c>
      <c r="G3907" t="s">
        <v>98</v>
      </c>
      <c r="H3907">
        <v>529</v>
      </c>
      <c r="I3907">
        <v>0.23</v>
      </c>
      <c r="J3907">
        <v>100.51</v>
      </c>
      <c r="K3907" t="s">
        <v>17</v>
      </c>
    </row>
    <row r="3908" spans="1:11" x14ac:dyDescent="0.35">
      <c r="A3908" t="s">
        <v>4027</v>
      </c>
      <c r="B3908" t="s">
        <v>182</v>
      </c>
      <c r="C3908" t="s">
        <v>63</v>
      </c>
      <c r="D3908" t="s">
        <v>64</v>
      </c>
      <c r="E3908" t="s">
        <v>163</v>
      </c>
      <c r="F3908" s="1" t="s">
        <v>10246</v>
      </c>
      <c r="G3908" t="s">
        <v>98</v>
      </c>
      <c r="H3908">
        <v>1198</v>
      </c>
      <c r="I3908">
        <v>0.14000000000000001</v>
      </c>
      <c r="J3908">
        <v>275.54000000000002</v>
      </c>
      <c r="K3908" t="s">
        <v>17</v>
      </c>
    </row>
    <row r="3909" spans="1:11" x14ac:dyDescent="0.35">
      <c r="A3909" t="s">
        <v>4028</v>
      </c>
      <c r="B3909" t="s">
        <v>184</v>
      </c>
      <c r="C3909" t="s">
        <v>13</v>
      </c>
      <c r="D3909" t="s">
        <v>14</v>
      </c>
      <c r="E3909" t="s">
        <v>140</v>
      </c>
      <c r="F3909" s="1">
        <v>42074</v>
      </c>
      <c r="G3909" t="s">
        <v>98</v>
      </c>
      <c r="H3909">
        <v>1431</v>
      </c>
      <c r="I3909">
        <v>0.28999999999999998</v>
      </c>
      <c r="J3909">
        <v>372.06</v>
      </c>
      <c r="K3909" t="s">
        <v>17</v>
      </c>
    </row>
    <row r="3910" spans="1:11" x14ac:dyDescent="0.35">
      <c r="A3910" t="s">
        <v>4029</v>
      </c>
      <c r="B3910" t="s">
        <v>40</v>
      </c>
      <c r="C3910" t="s">
        <v>49</v>
      </c>
      <c r="D3910" t="s">
        <v>50</v>
      </c>
      <c r="E3910" t="s">
        <v>34</v>
      </c>
      <c r="F3910" s="1">
        <v>42806</v>
      </c>
      <c r="G3910" t="s">
        <v>98</v>
      </c>
      <c r="H3910">
        <v>747</v>
      </c>
      <c r="I3910">
        <v>0.15</v>
      </c>
      <c r="J3910">
        <v>74.7</v>
      </c>
      <c r="K3910" t="s">
        <v>17</v>
      </c>
    </row>
    <row r="3911" spans="1:11" x14ac:dyDescent="0.35">
      <c r="A3911" t="s">
        <v>4030</v>
      </c>
      <c r="B3911" t="s">
        <v>162</v>
      </c>
      <c r="C3911" t="s">
        <v>58</v>
      </c>
      <c r="D3911" t="s">
        <v>59</v>
      </c>
      <c r="E3911" t="s">
        <v>38</v>
      </c>
      <c r="F3911" s="1">
        <v>43377</v>
      </c>
      <c r="G3911" t="s">
        <v>98</v>
      </c>
      <c r="H3911">
        <v>2481</v>
      </c>
      <c r="I3911">
        <v>0.11</v>
      </c>
      <c r="J3911">
        <v>669.87</v>
      </c>
      <c r="K3911" t="s">
        <v>17</v>
      </c>
    </row>
    <row r="3912" spans="1:11" x14ac:dyDescent="0.35">
      <c r="A3912" t="s">
        <v>4031</v>
      </c>
      <c r="B3912" t="s">
        <v>139</v>
      </c>
      <c r="C3912" t="s">
        <v>58</v>
      </c>
      <c r="D3912" t="s">
        <v>112</v>
      </c>
      <c r="E3912" t="s">
        <v>65</v>
      </c>
      <c r="F3912" s="1" t="s">
        <v>10180</v>
      </c>
      <c r="G3912" t="s">
        <v>98</v>
      </c>
      <c r="H3912">
        <v>624</v>
      </c>
      <c r="I3912">
        <v>0.31</v>
      </c>
      <c r="J3912">
        <v>56.16</v>
      </c>
      <c r="K3912" t="s">
        <v>17</v>
      </c>
    </row>
    <row r="3913" spans="1:11" x14ac:dyDescent="0.35">
      <c r="A3913" t="s">
        <v>4032</v>
      </c>
      <c r="B3913" t="s">
        <v>53</v>
      </c>
      <c r="C3913" t="s">
        <v>32</v>
      </c>
      <c r="D3913" t="s">
        <v>33</v>
      </c>
      <c r="E3913" t="s">
        <v>38</v>
      </c>
      <c r="F3913" s="1" t="s">
        <v>10291</v>
      </c>
      <c r="G3913" t="s">
        <v>98</v>
      </c>
      <c r="H3913">
        <v>2444</v>
      </c>
      <c r="I3913">
        <v>0.31</v>
      </c>
      <c r="J3913">
        <v>855.4</v>
      </c>
      <c r="K3913" t="s">
        <v>17</v>
      </c>
    </row>
    <row r="3914" spans="1:11" x14ac:dyDescent="0.35">
      <c r="A3914" t="s">
        <v>4033</v>
      </c>
      <c r="B3914" t="s">
        <v>234</v>
      </c>
      <c r="C3914" t="s">
        <v>49</v>
      </c>
      <c r="D3914" t="s">
        <v>50</v>
      </c>
      <c r="E3914" t="s">
        <v>128</v>
      </c>
      <c r="F3914" s="1" t="s">
        <v>10486</v>
      </c>
      <c r="G3914" t="s">
        <v>98</v>
      </c>
      <c r="H3914">
        <v>704</v>
      </c>
      <c r="I3914">
        <v>0.22</v>
      </c>
      <c r="J3914">
        <v>246.4</v>
      </c>
      <c r="K3914" t="s">
        <v>17</v>
      </c>
    </row>
    <row r="3915" spans="1:11" x14ac:dyDescent="0.35">
      <c r="A3915" t="s">
        <v>4034</v>
      </c>
      <c r="B3915" t="s">
        <v>137</v>
      </c>
      <c r="C3915" t="s">
        <v>49</v>
      </c>
      <c r="D3915" t="s">
        <v>205</v>
      </c>
      <c r="E3915" t="s">
        <v>143</v>
      </c>
      <c r="F3915" s="1" t="s">
        <v>10278</v>
      </c>
      <c r="G3915" t="s">
        <v>98</v>
      </c>
      <c r="H3915">
        <v>2011</v>
      </c>
      <c r="I3915">
        <v>0.23</v>
      </c>
      <c r="J3915">
        <v>884.84</v>
      </c>
      <c r="K3915" t="s">
        <v>17</v>
      </c>
    </row>
    <row r="3916" spans="1:11" x14ac:dyDescent="0.35">
      <c r="A3916" t="s">
        <v>4035</v>
      </c>
      <c r="B3916" t="s">
        <v>159</v>
      </c>
      <c r="C3916" t="s">
        <v>20</v>
      </c>
      <c r="D3916" t="s">
        <v>91</v>
      </c>
      <c r="E3916" t="s">
        <v>22</v>
      </c>
      <c r="F3916" s="1">
        <v>43112</v>
      </c>
      <c r="G3916" t="s">
        <v>98</v>
      </c>
      <c r="H3916">
        <v>774</v>
      </c>
      <c r="I3916">
        <v>0.3</v>
      </c>
      <c r="J3916">
        <v>216.72</v>
      </c>
      <c r="K3916" t="s">
        <v>17</v>
      </c>
    </row>
    <row r="3917" spans="1:11" x14ac:dyDescent="0.35">
      <c r="A3917" t="s">
        <v>4036</v>
      </c>
      <c r="B3917" t="s">
        <v>106</v>
      </c>
      <c r="C3917" t="s">
        <v>63</v>
      </c>
      <c r="D3917" t="s">
        <v>64</v>
      </c>
      <c r="E3917" t="s">
        <v>104</v>
      </c>
      <c r="F3917" s="1">
        <v>42710</v>
      </c>
      <c r="G3917" t="s">
        <v>98</v>
      </c>
      <c r="H3917">
        <v>1235</v>
      </c>
      <c r="I3917">
        <v>0.28000000000000003</v>
      </c>
      <c r="J3917">
        <v>86.45</v>
      </c>
      <c r="K3917" t="s">
        <v>17</v>
      </c>
    </row>
    <row r="3918" spans="1:11" x14ac:dyDescent="0.35">
      <c r="A3918" t="s">
        <v>4037</v>
      </c>
      <c r="B3918" t="s">
        <v>78</v>
      </c>
      <c r="C3918" t="s">
        <v>26</v>
      </c>
      <c r="D3918" t="s">
        <v>27</v>
      </c>
      <c r="E3918" t="s">
        <v>84</v>
      </c>
      <c r="F3918" s="1" t="s">
        <v>10368</v>
      </c>
      <c r="G3918" t="s">
        <v>98</v>
      </c>
      <c r="H3918">
        <v>2267</v>
      </c>
      <c r="I3918">
        <v>0.17</v>
      </c>
      <c r="J3918">
        <v>476.07</v>
      </c>
      <c r="K3918" t="s">
        <v>17</v>
      </c>
    </row>
    <row r="3919" spans="1:11" x14ac:dyDescent="0.35">
      <c r="A3919" t="s">
        <v>4038</v>
      </c>
      <c r="B3919" t="s">
        <v>193</v>
      </c>
      <c r="C3919" t="s">
        <v>63</v>
      </c>
      <c r="D3919" t="s">
        <v>64</v>
      </c>
      <c r="E3919" t="s">
        <v>65</v>
      </c>
      <c r="F3919" s="1" t="s">
        <v>10149</v>
      </c>
      <c r="G3919" t="s">
        <v>98</v>
      </c>
      <c r="H3919">
        <v>1039</v>
      </c>
      <c r="I3919">
        <v>0.17</v>
      </c>
      <c r="J3919">
        <v>467.55</v>
      </c>
      <c r="K3919" t="s">
        <v>17</v>
      </c>
    </row>
    <row r="3920" spans="1:11" x14ac:dyDescent="0.35">
      <c r="A3920" t="s">
        <v>4039</v>
      </c>
      <c r="B3920" t="s">
        <v>74</v>
      </c>
      <c r="C3920" t="s">
        <v>63</v>
      </c>
      <c r="D3920" t="s">
        <v>157</v>
      </c>
      <c r="E3920" t="s">
        <v>117</v>
      </c>
      <c r="F3920" s="1">
        <v>42859</v>
      </c>
      <c r="G3920" t="s">
        <v>98</v>
      </c>
      <c r="H3920">
        <v>695</v>
      </c>
      <c r="I3920">
        <v>0.31</v>
      </c>
      <c r="J3920">
        <v>180.7</v>
      </c>
      <c r="K3920" t="s">
        <v>17</v>
      </c>
    </row>
    <row r="3921" spans="1:11" x14ac:dyDescent="0.35">
      <c r="A3921" t="s">
        <v>4040</v>
      </c>
      <c r="B3921" t="s">
        <v>106</v>
      </c>
      <c r="C3921" t="s">
        <v>32</v>
      </c>
      <c r="D3921" t="s">
        <v>33</v>
      </c>
      <c r="E3921" t="s">
        <v>15</v>
      </c>
      <c r="F3921" s="1" t="s">
        <v>10236</v>
      </c>
      <c r="G3921" t="s">
        <v>98</v>
      </c>
      <c r="H3921">
        <v>1403</v>
      </c>
      <c r="I3921">
        <v>0.19</v>
      </c>
      <c r="J3921">
        <v>224.48</v>
      </c>
      <c r="K3921" t="s">
        <v>17</v>
      </c>
    </row>
    <row r="3922" spans="1:11" x14ac:dyDescent="0.35">
      <c r="A3922" t="s">
        <v>4041</v>
      </c>
      <c r="B3922" t="s">
        <v>25</v>
      </c>
      <c r="C3922" t="s">
        <v>58</v>
      </c>
      <c r="D3922" t="s">
        <v>112</v>
      </c>
      <c r="E3922" t="s">
        <v>65</v>
      </c>
      <c r="F3922" s="1">
        <v>43352</v>
      </c>
      <c r="G3922" t="s">
        <v>98</v>
      </c>
      <c r="H3922">
        <v>2344</v>
      </c>
      <c r="I3922">
        <v>0.25</v>
      </c>
      <c r="J3922">
        <v>773.52</v>
      </c>
      <c r="K3922" t="s">
        <v>17</v>
      </c>
    </row>
    <row r="3923" spans="1:11" x14ac:dyDescent="0.35">
      <c r="A3923" t="s">
        <v>4042</v>
      </c>
      <c r="B3923" t="s">
        <v>193</v>
      </c>
      <c r="C3923" t="s">
        <v>13</v>
      </c>
      <c r="D3923" t="s">
        <v>195</v>
      </c>
      <c r="E3923" t="s">
        <v>143</v>
      </c>
      <c r="F3923" s="1" t="s">
        <v>10513</v>
      </c>
      <c r="G3923" t="s">
        <v>98</v>
      </c>
      <c r="H3923">
        <v>2212</v>
      </c>
      <c r="I3923">
        <v>0.22</v>
      </c>
      <c r="J3923">
        <v>265.44</v>
      </c>
      <c r="K3923" t="s">
        <v>17</v>
      </c>
    </row>
    <row r="3924" spans="1:11" x14ac:dyDescent="0.35">
      <c r="A3924" t="s">
        <v>4043</v>
      </c>
      <c r="B3924" t="s">
        <v>211</v>
      </c>
      <c r="C3924" t="s">
        <v>32</v>
      </c>
      <c r="D3924" t="s">
        <v>97</v>
      </c>
      <c r="E3924" t="s">
        <v>166</v>
      </c>
      <c r="F3924" s="1">
        <v>42983</v>
      </c>
      <c r="G3924" t="s">
        <v>98</v>
      </c>
      <c r="H3924">
        <v>629</v>
      </c>
      <c r="I3924">
        <v>0.34</v>
      </c>
      <c r="J3924">
        <v>31.45</v>
      </c>
      <c r="K3924" t="s">
        <v>17</v>
      </c>
    </row>
    <row r="3925" spans="1:11" x14ac:dyDescent="0.35">
      <c r="A3925" t="s">
        <v>4044</v>
      </c>
      <c r="B3925" t="s">
        <v>159</v>
      </c>
      <c r="C3925" t="s">
        <v>63</v>
      </c>
      <c r="D3925" t="s">
        <v>157</v>
      </c>
      <c r="E3925" t="s">
        <v>88</v>
      </c>
      <c r="F3925" s="1">
        <v>43171</v>
      </c>
      <c r="G3925" t="s">
        <v>98</v>
      </c>
      <c r="H3925">
        <v>1820</v>
      </c>
      <c r="I3925">
        <v>0.11</v>
      </c>
      <c r="J3925">
        <v>819</v>
      </c>
      <c r="K3925" t="s">
        <v>17</v>
      </c>
    </row>
    <row r="3926" spans="1:11" x14ac:dyDescent="0.35">
      <c r="A3926" t="s">
        <v>4045</v>
      </c>
      <c r="B3926" t="s">
        <v>211</v>
      </c>
      <c r="C3926" t="s">
        <v>32</v>
      </c>
      <c r="D3926" t="s">
        <v>46</v>
      </c>
      <c r="E3926" t="s">
        <v>123</v>
      </c>
      <c r="F3926" s="1" t="s">
        <v>10500</v>
      </c>
      <c r="G3926" t="s">
        <v>98</v>
      </c>
      <c r="H3926">
        <v>1682</v>
      </c>
      <c r="I3926">
        <v>0.32</v>
      </c>
      <c r="J3926">
        <v>302.76</v>
      </c>
      <c r="K3926" t="s">
        <v>17</v>
      </c>
    </row>
    <row r="3927" spans="1:11" x14ac:dyDescent="0.35">
      <c r="A3927" t="s">
        <v>4046</v>
      </c>
      <c r="B3927" t="s">
        <v>71</v>
      </c>
      <c r="C3927" t="s">
        <v>13</v>
      </c>
      <c r="D3927" t="s">
        <v>14</v>
      </c>
      <c r="E3927" t="s">
        <v>43</v>
      </c>
      <c r="F3927" s="1" t="s">
        <v>10508</v>
      </c>
      <c r="G3927" t="s">
        <v>98</v>
      </c>
      <c r="H3927">
        <v>1640</v>
      </c>
      <c r="I3927">
        <v>0.24</v>
      </c>
      <c r="J3927">
        <v>557.6</v>
      </c>
      <c r="K3927" t="s">
        <v>17</v>
      </c>
    </row>
    <row r="3928" spans="1:11" x14ac:dyDescent="0.35">
      <c r="A3928" t="s">
        <v>4047</v>
      </c>
      <c r="B3928" t="s">
        <v>42</v>
      </c>
      <c r="C3928" t="s">
        <v>58</v>
      </c>
      <c r="D3928" t="s">
        <v>68</v>
      </c>
      <c r="E3928" t="s">
        <v>55</v>
      </c>
      <c r="F3928" s="1">
        <v>42834</v>
      </c>
      <c r="G3928" t="s">
        <v>98</v>
      </c>
      <c r="H3928">
        <v>1480</v>
      </c>
      <c r="I3928">
        <v>0.24</v>
      </c>
      <c r="J3928">
        <v>355.2</v>
      </c>
      <c r="K3928" t="s">
        <v>17</v>
      </c>
    </row>
    <row r="3929" spans="1:11" x14ac:dyDescent="0.35">
      <c r="A3929" t="s">
        <v>4048</v>
      </c>
      <c r="B3929" t="s">
        <v>25</v>
      </c>
      <c r="C3929" t="s">
        <v>49</v>
      </c>
      <c r="D3929" t="s">
        <v>205</v>
      </c>
      <c r="E3929" t="s">
        <v>51</v>
      </c>
      <c r="F3929" s="1">
        <v>42315</v>
      </c>
      <c r="G3929" t="s">
        <v>98</v>
      </c>
      <c r="H3929">
        <v>1653</v>
      </c>
      <c r="I3929">
        <v>0.24</v>
      </c>
      <c r="J3929">
        <v>380.19</v>
      </c>
      <c r="K3929" t="s">
        <v>17</v>
      </c>
    </row>
    <row r="3930" spans="1:11" x14ac:dyDescent="0.35">
      <c r="A3930" t="s">
        <v>4049</v>
      </c>
      <c r="B3930" t="s">
        <v>116</v>
      </c>
      <c r="C3930" t="s">
        <v>58</v>
      </c>
      <c r="D3930" t="s">
        <v>59</v>
      </c>
      <c r="E3930" t="s">
        <v>28</v>
      </c>
      <c r="F3930" s="1" t="s">
        <v>10258</v>
      </c>
      <c r="G3930" t="s">
        <v>98</v>
      </c>
      <c r="H3930">
        <v>1811</v>
      </c>
      <c r="I3930">
        <v>0.28999999999999998</v>
      </c>
      <c r="J3930">
        <v>814.95</v>
      </c>
      <c r="K3930" t="s">
        <v>17</v>
      </c>
    </row>
    <row r="3931" spans="1:11" x14ac:dyDescent="0.35">
      <c r="A3931" t="s">
        <v>4050</v>
      </c>
      <c r="B3931" t="s">
        <v>156</v>
      </c>
      <c r="C3931" t="s">
        <v>32</v>
      </c>
      <c r="D3931" t="s">
        <v>153</v>
      </c>
      <c r="E3931" t="s">
        <v>55</v>
      </c>
      <c r="F3931" s="1" t="s">
        <v>10140</v>
      </c>
      <c r="G3931" t="s">
        <v>98</v>
      </c>
      <c r="H3931">
        <v>1720</v>
      </c>
      <c r="I3931">
        <v>0.34</v>
      </c>
      <c r="J3931">
        <v>653.6</v>
      </c>
      <c r="K3931" t="s">
        <v>17</v>
      </c>
    </row>
    <row r="3932" spans="1:11" x14ac:dyDescent="0.35">
      <c r="A3932" t="s">
        <v>4051</v>
      </c>
      <c r="B3932" t="s">
        <v>193</v>
      </c>
      <c r="C3932" t="s">
        <v>13</v>
      </c>
      <c r="D3932" t="s">
        <v>14</v>
      </c>
      <c r="E3932" t="s">
        <v>128</v>
      </c>
      <c r="F3932" s="1">
        <v>43020</v>
      </c>
      <c r="G3932" t="s">
        <v>98</v>
      </c>
      <c r="H3932">
        <v>1359</v>
      </c>
      <c r="I3932">
        <v>0.17</v>
      </c>
      <c r="J3932">
        <v>326.16000000000003</v>
      </c>
      <c r="K3932" t="s">
        <v>17</v>
      </c>
    </row>
    <row r="3933" spans="1:11" x14ac:dyDescent="0.35">
      <c r="A3933" t="s">
        <v>4052</v>
      </c>
      <c r="B3933" t="s">
        <v>122</v>
      </c>
      <c r="C3933" t="s">
        <v>58</v>
      </c>
      <c r="D3933" t="s">
        <v>68</v>
      </c>
      <c r="E3933" t="s">
        <v>22</v>
      </c>
      <c r="F3933" s="1">
        <v>43290</v>
      </c>
      <c r="G3933" t="s">
        <v>98</v>
      </c>
      <c r="H3933">
        <v>804</v>
      </c>
      <c r="I3933">
        <v>0.25</v>
      </c>
      <c r="J3933">
        <v>40.200000000000003</v>
      </c>
      <c r="K3933" t="s">
        <v>17</v>
      </c>
    </row>
    <row r="3934" spans="1:11" x14ac:dyDescent="0.35">
      <c r="A3934" t="s">
        <v>4053</v>
      </c>
      <c r="B3934" t="s">
        <v>40</v>
      </c>
      <c r="C3934" t="s">
        <v>49</v>
      </c>
      <c r="D3934" t="s">
        <v>205</v>
      </c>
      <c r="E3934" t="s">
        <v>43</v>
      </c>
      <c r="F3934" s="1" t="s">
        <v>10139</v>
      </c>
      <c r="G3934" t="s">
        <v>98</v>
      </c>
      <c r="H3934">
        <v>1984</v>
      </c>
      <c r="I3934">
        <v>0.34</v>
      </c>
      <c r="J3934">
        <v>674.56</v>
      </c>
      <c r="K3934" t="s">
        <v>17</v>
      </c>
    </row>
    <row r="3935" spans="1:11" x14ac:dyDescent="0.35">
      <c r="A3935" t="s">
        <v>4054</v>
      </c>
      <c r="B3935" t="s">
        <v>62</v>
      </c>
      <c r="C3935" t="s">
        <v>49</v>
      </c>
      <c r="D3935" t="s">
        <v>205</v>
      </c>
      <c r="E3935" t="s">
        <v>104</v>
      </c>
      <c r="F3935" s="1" t="s">
        <v>10449</v>
      </c>
      <c r="G3935" t="s">
        <v>98</v>
      </c>
      <c r="H3935">
        <v>532</v>
      </c>
      <c r="I3935">
        <v>0.14000000000000001</v>
      </c>
      <c r="J3935">
        <v>143.63999999999999</v>
      </c>
      <c r="K3935" t="s">
        <v>17</v>
      </c>
    </row>
    <row r="3936" spans="1:11" x14ac:dyDescent="0.35">
      <c r="A3936" t="s">
        <v>4055</v>
      </c>
      <c r="B3936" t="s">
        <v>159</v>
      </c>
      <c r="C3936" t="s">
        <v>63</v>
      </c>
      <c r="D3936" t="s">
        <v>157</v>
      </c>
      <c r="E3936" t="s">
        <v>28</v>
      </c>
      <c r="F3936" s="1" t="s">
        <v>10513</v>
      </c>
      <c r="G3936" t="s">
        <v>98</v>
      </c>
      <c r="H3936">
        <v>2208</v>
      </c>
      <c r="I3936">
        <v>0.2</v>
      </c>
      <c r="J3936">
        <v>684.48</v>
      </c>
      <c r="K3936" t="s">
        <v>17</v>
      </c>
    </row>
    <row r="3937" spans="1:11" x14ac:dyDescent="0.35">
      <c r="A3937" t="s">
        <v>4056</v>
      </c>
      <c r="B3937" t="s">
        <v>191</v>
      </c>
      <c r="C3937" t="s">
        <v>63</v>
      </c>
      <c r="D3937" t="s">
        <v>87</v>
      </c>
      <c r="E3937" t="s">
        <v>60</v>
      </c>
      <c r="F3937" s="1">
        <v>42165</v>
      </c>
      <c r="G3937" t="s">
        <v>98</v>
      </c>
      <c r="H3937">
        <v>1049</v>
      </c>
      <c r="I3937">
        <v>0.12</v>
      </c>
      <c r="J3937">
        <v>94.41</v>
      </c>
      <c r="K3937" t="s">
        <v>17</v>
      </c>
    </row>
    <row r="3938" spans="1:11" x14ac:dyDescent="0.35">
      <c r="A3938" t="s">
        <v>4057</v>
      </c>
      <c r="B3938" t="s">
        <v>78</v>
      </c>
      <c r="C3938" t="s">
        <v>13</v>
      </c>
      <c r="D3938" t="s">
        <v>195</v>
      </c>
      <c r="E3938" t="s">
        <v>34</v>
      </c>
      <c r="F3938" s="1" t="s">
        <v>10508</v>
      </c>
      <c r="G3938" t="s">
        <v>98</v>
      </c>
      <c r="H3938">
        <v>753</v>
      </c>
      <c r="I3938">
        <v>0.25</v>
      </c>
      <c r="J3938">
        <v>128.01</v>
      </c>
      <c r="K3938" t="s">
        <v>17</v>
      </c>
    </row>
    <row r="3939" spans="1:11" x14ac:dyDescent="0.35">
      <c r="A3939" t="s">
        <v>4058</v>
      </c>
      <c r="B3939" t="s">
        <v>25</v>
      </c>
      <c r="C3939" t="s">
        <v>32</v>
      </c>
      <c r="D3939" t="s">
        <v>33</v>
      </c>
      <c r="E3939" t="s">
        <v>128</v>
      </c>
      <c r="F3939" s="1">
        <v>43353</v>
      </c>
      <c r="G3939" t="s">
        <v>98</v>
      </c>
      <c r="H3939">
        <v>1963</v>
      </c>
      <c r="I3939">
        <v>0.2</v>
      </c>
      <c r="J3939">
        <v>569.27</v>
      </c>
      <c r="K3939" t="s">
        <v>17</v>
      </c>
    </row>
    <row r="3940" spans="1:11" x14ac:dyDescent="0.35">
      <c r="A3940" t="s">
        <v>4059</v>
      </c>
      <c r="B3940" t="s">
        <v>156</v>
      </c>
      <c r="C3940" t="s">
        <v>26</v>
      </c>
      <c r="D3940" t="s">
        <v>37</v>
      </c>
      <c r="E3940" t="s">
        <v>51</v>
      </c>
      <c r="F3940" s="1" t="s">
        <v>10217</v>
      </c>
      <c r="G3940" t="s">
        <v>98</v>
      </c>
      <c r="H3940">
        <v>1645</v>
      </c>
      <c r="I3940">
        <v>0.2</v>
      </c>
      <c r="J3940">
        <v>493.5</v>
      </c>
      <c r="K3940" t="s">
        <v>17</v>
      </c>
    </row>
    <row r="3941" spans="1:11" x14ac:dyDescent="0.35">
      <c r="A3941" t="s">
        <v>4060</v>
      </c>
      <c r="B3941" t="s">
        <v>40</v>
      </c>
      <c r="C3941" t="s">
        <v>20</v>
      </c>
      <c r="D3941" t="s">
        <v>91</v>
      </c>
      <c r="E3941" t="s">
        <v>143</v>
      </c>
      <c r="F3941" s="1">
        <v>43284</v>
      </c>
      <c r="G3941" t="s">
        <v>98</v>
      </c>
      <c r="H3941">
        <v>2058</v>
      </c>
      <c r="I3941">
        <v>0.19</v>
      </c>
      <c r="J3941">
        <v>905.52</v>
      </c>
      <c r="K3941" t="s">
        <v>17</v>
      </c>
    </row>
    <row r="3942" spans="1:11" x14ac:dyDescent="0.35">
      <c r="A3942" t="s">
        <v>4061</v>
      </c>
      <c r="B3942" t="s">
        <v>156</v>
      </c>
      <c r="C3942" t="s">
        <v>49</v>
      </c>
      <c r="D3942" t="s">
        <v>50</v>
      </c>
      <c r="E3942" t="s">
        <v>51</v>
      </c>
      <c r="F3942" s="1">
        <v>43080</v>
      </c>
      <c r="G3942" t="s">
        <v>98</v>
      </c>
      <c r="H3942">
        <v>1828</v>
      </c>
      <c r="I3942">
        <v>0.17</v>
      </c>
      <c r="J3942">
        <v>511.84</v>
      </c>
      <c r="K3942" t="s">
        <v>17</v>
      </c>
    </row>
    <row r="3943" spans="1:11" x14ac:dyDescent="0.35">
      <c r="A3943" t="s">
        <v>4062</v>
      </c>
      <c r="B3943" t="s">
        <v>169</v>
      </c>
      <c r="C3943" t="s">
        <v>49</v>
      </c>
      <c r="D3943" t="s">
        <v>54</v>
      </c>
      <c r="E3943" t="s">
        <v>123</v>
      </c>
      <c r="F3943" s="1" t="s">
        <v>10306</v>
      </c>
      <c r="G3943" t="s">
        <v>98</v>
      </c>
      <c r="H3943">
        <v>1193</v>
      </c>
      <c r="I3943">
        <v>0.31</v>
      </c>
      <c r="J3943">
        <v>345.97</v>
      </c>
      <c r="K3943" t="s">
        <v>17</v>
      </c>
    </row>
    <row r="3944" spans="1:11" x14ac:dyDescent="0.35">
      <c r="A3944" t="s">
        <v>4063</v>
      </c>
      <c r="B3944" t="s">
        <v>125</v>
      </c>
      <c r="C3944" t="s">
        <v>20</v>
      </c>
      <c r="D3944" t="s">
        <v>91</v>
      </c>
      <c r="E3944" t="s">
        <v>143</v>
      </c>
      <c r="F3944" s="1">
        <v>42654</v>
      </c>
      <c r="G3944" t="s">
        <v>98</v>
      </c>
      <c r="H3944">
        <v>2033</v>
      </c>
      <c r="I3944">
        <v>0.15</v>
      </c>
      <c r="J3944">
        <v>182.97</v>
      </c>
      <c r="K3944" t="s">
        <v>17</v>
      </c>
    </row>
    <row r="3945" spans="1:11" x14ac:dyDescent="0.35">
      <c r="A3945" t="s">
        <v>4064</v>
      </c>
      <c r="B3945" t="s">
        <v>45</v>
      </c>
      <c r="C3945" t="s">
        <v>32</v>
      </c>
      <c r="D3945" t="s">
        <v>33</v>
      </c>
      <c r="E3945" t="s">
        <v>104</v>
      </c>
      <c r="F3945" s="1">
        <v>42135</v>
      </c>
      <c r="G3945" t="s">
        <v>98</v>
      </c>
      <c r="H3945">
        <v>1779</v>
      </c>
      <c r="I3945">
        <v>0.25</v>
      </c>
      <c r="J3945">
        <v>355.8</v>
      </c>
      <c r="K3945" t="s">
        <v>17</v>
      </c>
    </row>
    <row r="3946" spans="1:11" x14ac:dyDescent="0.35">
      <c r="A3946" t="s">
        <v>4065</v>
      </c>
      <c r="B3946" t="s">
        <v>182</v>
      </c>
      <c r="C3946" t="s">
        <v>13</v>
      </c>
      <c r="D3946" t="s">
        <v>14</v>
      </c>
      <c r="E3946" t="s">
        <v>84</v>
      </c>
      <c r="F3946" s="1">
        <v>42434</v>
      </c>
      <c r="G3946" t="s">
        <v>98</v>
      </c>
      <c r="H3946">
        <v>2399</v>
      </c>
      <c r="I3946">
        <v>0.13</v>
      </c>
      <c r="J3946">
        <v>479.8</v>
      </c>
      <c r="K3946" t="s">
        <v>17</v>
      </c>
    </row>
    <row r="3947" spans="1:11" x14ac:dyDescent="0.35">
      <c r="A3947" t="s">
        <v>4066</v>
      </c>
      <c r="B3947" t="s">
        <v>122</v>
      </c>
      <c r="C3947" t="s">
        <v>13</v>
      </c>
      <c r="D3947" t="s">
        <v>14</v>
      </c>
      <c r="E3947" t="s">
        <v>128</v>
      </c>
      <c r="F3947" s="1" t="s">
        <v>10715</v>
      </c>
      <c r="G3947" t="s">
        <v>98</v>
      </c>
      <c r="H3947">
        <v>1547</v>
      </c>
      <c r="I3947">
        <v>0.32</v>
      </c>
      <c r="J3947">
        <v>247.52</v>
      </c>
      <c r="K3947" t="s">
        <v>17</v>
      </c>
    </row>
    <row r="3948" spans="1:11" x14ac:dyDescent="0.35">
      <c r="A3948" t="s">
        <v>4067</v>
      </c>
      <c r="B3948" t="s">
        <v>125</v>
      </c>
      <c r="C3948" t="s">
        <v>49</v>
      </c>
      <c r="D3948" t="s">
        <v>54</v>
      </c>
      <c r="E3948" t="s">
        <v>38</v>
      </c>
      <c r="F3948" s="1">
        <v>42921</v>
      </c>
      <c r="G3948" t="s">
        <v>98</v>
      </c>
      <c r="H3948">
        <v>2130</v>
      </c>
      <c r="I3948">
        <v>0.2</v>
      </c>
      <c r="J3948">
        <v>255.6</v>
      </c>
      <c r="K3948" t="s">
        <v>17</v>
      </c>
    </row>
    <row r="3949" spans="1:11" x14ac:dyDescent="0.35">
      <c r="A3949" t="s">
        <v>4068</v>
      </c>
      <c r="B3949" t="s">
        <v>40</v>
      </c>
      <c r="C3949" t="s">
        <v>32</v>
      </c>
      <c r="D3949" t="s">
        <v>97</v>
      </c>
      <c r="E3949" t="s">
        <v>84</v>
      </c>
      <c r="F3949" s="1" t="s">
        <v>10500</v>
      </c>
      <c r="G3949" t="s">
        <v>98</v>
      </c>
      <c r="H3949">
        <v>981</v>
      </c>
      <c r="I3949">
        <v>0.11</v>
      </c>
      <c r="J3949">
        <v>441.45</v>
      </c>
      <c r="K3949" t="s">
        <v>17</v>
      </c>
    </row>
    <row r="3950" spans="1:11" x14ac:dyDescent="0.35">
      <c r="A3950" t="s">
        <v>4069</v>
      </c>
      <c r="B3950" t="s">
        <v>261</v>
      </c>
      <c r="C3950" t="s">
        <v>49</v>
      </c>
      <c r="D3950" t="s">
        <v>54</v>
      </c>
      <c r="E3950" t="s">
        <v>123</v>
      </c>
      <c r="F3950" s="1" t="s">
        <v>10583</v>
      </c>
      <c r="G3950" t="s">
        <v>98</v>
      </c>
      <c r="H3950">
        <v>2091</v>
      </c>
      <c r="I3950">
        <v>0.19</v>
      </c>
      <c r="J3950">
        <v>418.2</v>
      </c>
      <c r="K3950" t="s">
        <v>17</v>
      </c>
    </row>
    <row r="3951" spans="1:11" x14ac:dyDescent="0.35">
      <c r="A3951" t="s">
        <v>4070</v>
      </c>
      <c r="B3951" t="s">
        <v>234</v>
      </c>
      <c r="C3951" t="s">
        <v>49</v>
      </c>
      <c r="D3951" t="s">
        <v>205</v>
      </c>
      <c r="E3951" t="s">
        <v>84</v>
      </c>
      <c r="F3951" s="1" t="s">
        <v>10188</v>
      </c>
      <c r="G3951" t="s">
        <v>98</v>
      </c>
      <c r="H3951">
        <v>1031</v>
      </c>
      <c r="I3951">
        <v>0.17</v>
      </c>
      <c r="J3951">
        <v>309.3</v>
      </c>
      <c r="K3951" t="s">
        <v>17</v>
      </c>
    </row>
    <row r="3952" spans="1:11" x14ac:dyDescent="0.35">
      <c r="A3952" t="s">
        <v>4071</v>
      </c>
      <c r="B3952" t="s">
        <v>261</v>
      </c>
      <c r="C3952" t="s">
        <v>26</v>
      </c>
      <c r="D3952" t="s">
        <v>27</v>
      </c>
      <c r="E3952" t="s">
        <v>117</v>
      </c>
      <c r="F3952" s="1" t="s">
        <v>10217</v>
      </c>
      <c r="G3952" t="s">
        <v>98</v>
      </c>
      <c r="H3952">
        <v>1405</v>
      </c>
      <c r="I3952">
        <v>0.21</v>
      </c>
      <c r="J3952">
        <v>210.75</v>
      </c>
      <c r="K3952" t="s">
        <v>17</v>
      </c>
    </row>
    <row r="3953" spans="1:11" x14ac:dyDescent="0.35">
      <c r="A3953" t="s">
        <v>4072</v>
      </c>
      <c r="B3953" t="s">
        <v>162</v>
      </c>
      <c r="C3953" t="s">
        <v>13</v>
      </c>
      <c r="D3953" t="s">
        <v>195</v>
      </c>
      <c r="E3953" t="s">
        <v>166</v>
      </c>
      <c r="F3953" s="1" t="s">
        <v>10366</v>
      </c>
      <c r="G3953" t="s">
        <v>98</v>
      </c>
      <c r="H3953">
        <v>1340</v>
      </c>
      <c r="I3953">
        <v>0.18</v>
      </c>
      <c r="J3953">
        <v>589.6</v>
      </c>
      <c r="K3953" t="s">
        <v>17</v>
      </c>
    </row>
    <row r="3954" spans="1:11" x14ac:dyDescent="0.35">
      <c r="A3954" t="s">
        <v>4073</v>
      </c>
      <c r="B3954" t="s">
        <v>162</v>
      </c>
      <c r="C3954" t="s">
        <v>13</v>
      </c>
      <c r="D3954" t="s">
        <v>14</v>
      </c>
      <c r="E3954" t="s">
        <v>38</v>
      </c>
      <c r="F3954" s="1" t="s">
        <v>10289</v>
      </c>
      <c r="G3954" t="s">
        <v>98</v>
      </c>
      <c r="H3954">
        <v>1767</v>
      </c>
      <c r="I3954">
        <v>0.33</v>
      </c>
      <c r="J3954">
        <v>406.41</v>
      </c>
      <c r="K3954" t="s">
        <v>17</v>
      </c>
    </row>
    <row r="3955" spans="1:11" x14ac:dyDescent="0.35">
      <c r="A3955" t="s">
        <v>4074</v>
      </c>
      <c r="B3955" t="s">
        <v>261</v>
      </c>
      <c r="C3955" t="s">
        <v>26</v>
      </c>
      <c r="D3955" t="s">
        <v>37</v>
      </c>
      <c r="E3955" t="s">
        <v>123</v>
      </c>
      <c r="F3955" s="1" t="s">
        <v>10513</v>
      </c>
      <c r="G3955" t="s">
        <v>98</v>
      </c>
      <c r="H3955">
        <v>1576</v>
      </c>
      <c r="I3955">
        <v>0.34</v>
      </c>
      <c r="J3955">
        <v>520.08000000000004</v>
      </c>
      <c r="K3955" t="s">
        <v>17</v>
      </c>
    </row>
    <row r="3956" spans="1:11" x14ac:dyDescent="0.35">
      <c r="A3956" t="s">
        <v>4075</v>
      </c>
      <c r="B3956" t="s">
        <v>191</v>
      </c>
      <c r="C3956" t="s">
        <v>63</v>
      </c>
      <c r="D3956" t="s">
        <v>64</v>
      </c>
      <c r="E3956" t="s">
        <v>65</v>
      </c>
      <c r="F3956" s="1" t="s">
        <v>10520</v>
      </c>
      <c r="G3956" t="s">
        <v>98</v>
      </c>
      <c r="H3956">
        <v>1508</v>
      </c>
      <c r="I3956">
        <v>0.33</v>
      </c>
      <c r="J3956">
        <v>361.92</v>
      </c>
      <c r="K3956" t="s">
        <v>17</v>
      </c>
    </row>
    <row r="3957" spans="1:11" x14ac:dyDescent="0.35">
      <c r="A3957" t="s">
        <v>4076</v>
      </c>
      <c r="B3957" t="s">
        <v>211</v>
      </c>
      <c r="C3957" t="s">
        <v>20</v>
      </c>
      <c r="D3957" t="s">
        <v>91</v>
      </c>
      <c r="E3957" t="s">
        <v>28</v>
      </c>
      <c r="F3957" s="1" t="s">
        <v>10552</v>
      </c>
      <c r="G3957" t="s">
        <v>98</v>
      </c>
      <c r="H3957">
        <v>902</v>
      </c>
      <c r="I3957">
        <v>0.27</v>
      </c>
      <c r="J3957">
        <v>252.56</v>
      </c>
      <c r="K3957" t="s">
        <v>17</v>
      </c>
    </row>
    <row r="3958" spans="1:11" x14ac:dyDescent="0.35">
      <c r="A3958" t="s">
        <v>4077</v>
      </c>
      <c r="B3958" t="s">
        <v>57</v>
      </c>
      <c r="C3958" t="s">
        <v>58</v>
      </c>
      <c r="D3958" t="s">
        <v>112</v>
      </c>
      <c r="E3958" t="s">
        <v>28</v>
      </c>
      <c r="F3958" s="1" t="s">
        <v>10185</v>
      </c>
      <c r="G3958" t="s">
        <v>98</v>
      </c>
      <c r="H3958">
        <v>1251</v>
      </c>
      <c r="I3958">
        <v>0.15</v>
      </c>
      <c r="J3958">
        <v>112.59</v>
      </c>
      <c r="K3958" t="s">
        <v>17</v>
      </c>
    </row>
    <row r="3959" spans="1:11" x14ac:dyDescent="0.35">
      <c r="A3959" t="s">
        <v>4078</v>
      </c>
      <c r="B3959" t="s">
        <v>19</v>
      </c>
      <c r="C3959" t="s">
        <v>58</v>
      </c>
      <c r="D3959" t="s">
        <v>59</v>
      </c>
      <c r="E3959" t="s">
        <v>47</v>
      </c>
      <c r="F3959" s="1" t="s">
        <v>10714</v>
      </c>
      <c r="G3959" t="s">
        <v>98</v>
      </c>
      <c r="H3959">
        <v>1330</v>
      </c>
      <c r="I3959">
        <v>0.11</v>
      </c>
      <c r="J3959">
        <v>385.7</v>
      </c>
      <c r="K3959" t="s">
        <v>17</v>
      </c>
    </row>
    <row r="3960" spans="1:11" x14ac:dyDescent="0.35">
      <c r="A3960" t="s">
        <v>4079</v>
      </c>
      <c r="B3960" t="s">
        <v>234</v>
      </c>
      <c r="C3960" t="s">
        <v>13</v>
      </c>
      <c r="D3960" t="s">
        <v>14</v>
      </c>
      <c r="E3960" t="s">
        <v>163</v>
      </c>
      <c r="F3960" s="1">
        <v>42559</v>
      </c>
      <c r="G3960" t="s">
        <v>98</v>
      </c>
      <c r="H3960">
        <v>858</v>
      </c>
      <c r="I3960">
        <v>0.27</v>
      </c>
      <c r="J3960">
        <v>291.72000000000003</v>
      </c>
      <c r="K3960" t="s">
        <v>17</v>
      </c>
    </row>
    <row r="3961" spans="1:11" x14ac:dyDescent="0.35">
      <c r="A3961" t="s">
        <v>4080</v>
      </c>
      <c r="B3961" t="s">
        <v>151</v>
      </c>
      <c r="C3961" t="s">
        <v>26</v>
      </c>
      <c r="D3961" t="s">
        <v>37</v>
      </c>
      <c r="E3961" t="s">
        <v>88</v>
      </c>
      <c r="F3961" s="1">
        <v>42593</v>
      </c>
      <c r="G3961" t="s">
        <v>98</v>
      </c>
      <c r="H3961">
        <v>1713</v>
      </c>
      <c r="I3961">
        <v>0.35</v>
      </c>
      <c r="J3961">
        <v>102.78</v>
      </c>
      <c r="K3961" t="s">
        <v>17</v>
      </c>
    </row>
    <row r="3962" spans="1:11" x14ac:dyDescent="0.35">
      <c r="A3962" t="s">
        <v>4081</v>
      </c>
      <c r="B3962" t="s">
        <v>261</v>
      </c>
      <c r="C3962" t="s">
        <v>58</v>
      </c>
      <c r="D3962" t="s">
        <v>68</v>
      </c>
      <c r="E3962" t="s">
        <v>128</v>
      </c>
      <c r="F3962" s="1" t="s">
        <v>10702</v>
      </c>
      <c r="G3962" t="s">
        <v>98</v>
      </c>
      <c r="H3962">
        <v>1284</v>
      </c>
      <c r="I3962">
        <v>0.11</v>
      </c>
      <c r="J3962">
        <v>487.92</v>
      </c>
      <c r="K3962" t="s">
        <v>17</v>
      </c>
    </row>
    <row r="3963" spans="1:11" x14ac:dyDescent="0.35">
      <c r="A3963" t="s">
        <v>4082</v>
      </c>
      <c r="B3963" t="s">
        <v>116</v>
      </c>
      <c r="C3963" t="s">
        <v>32</v>
      </c>
      <c r="D3963" t="s">
        <v>153</v>
      </c>
      <c r="E3963" t="s">
        <v>51</v>
      </c>
      <c r="F3963" s="1" t="s">
        <v>10147</v>
      </c>
      <c r="G3963" t="s">
        <v>98</v>
      </c>
      <c r="H3963">
        <v>702</v>
      </c>
      <c r="I3963">
        <v>0.28999999999999998</v>
      </c>
      <c r="J3963">
        <v>210.6</v>
      </c>
      <c r="K3963" t="s">
        <v>17</v>
      </c>
    </row>
    <row r="3964" spans="1:11" x14ac:dyDescent="0.35">
      <c r="A3964" t="s">
        <v>4083</v>
      </c>
      <c r="B3964" t="s">
        <v>53</v>
      </c>
      <c r="C3964" t="s">
        <v>13</v>
      </c>
      <c r="D3964" t="s">
        <v>14</v>
      </c>
      <c r="E3964" t="s">
        <v>166</v>
      </c>
      <c r="F3964" s="1" t="s">
        <v>10147</v>
      </c>
      <c r="G3964" t="s">
        <v>98</v>
      </c>
      <c r="H3964">
        <v>932</v>
      </c>
      <c r="I3964">
        <v>0.12</v>
      </c>
      <c r="J3964">
        <v>214.36</v>
      </c>
      <c r="K3964" t="s">
        <v>17</v>
      </c>
    </row>
    <row r="3965" spans="1:11" x14ac:dyDescent="0.35">
      <c r="A3965" t="s">
        <v>4084</v>
      </c>
      <c r="B3965" t="s">
        <v>19</v>
      </c>
      <c r="C3965" t="s">
        <v>63</v>
      </c>
      <c r="D3965" t="s">
        <v>87</v>
      </c>
      <c r="E3965" t="s">
        <v>166</v>
      </c>
      <c r="F3965" s="1">
        <v>43195</v>
      </c>
      <c r="G3965" t="s">
        <v>98</v>
      </c>
      <c r="H3965">
        <v>1606</v>
      </c>
      <c r="I3965">
        <v>0.22</v>
      </c>
      <c r="J3965">
        <v>385.44</v>
      </c>
      <c r="K3965" t="s">
        <v>17</v>
      </c>
    </row>
    <row r="3966" spans="1:11" x14ac:dyDescent="0.35">
      <c r="A3966" t="s">
        <v>4085</v>
      </c>
      <c r="B3966" t="s">
        <v>67</v>
      </c>
      <c r="C3966" t="s">
        <v>49</v>
      </c>
      <c r="D3966" t="s">
        <v>50</v>
      </c>
      <c r="E3966" t="s">
        <v>38</v>
      </c>
      <c r="F3966" s="1" t="s">
        <v>10548</v>
      </c>
      <c r="G3966" t="s">
        <v>98</v>
      </c>
      <c r="H3966">
        <v>533</v>
      </c>
      <c r="I3966">
        <v>0.28999999999999998</v>
      </c>
      <c r="J3966">
        <v>122.59</v>
      </c>
      <c r="K3966" t="s">
        <v>17</v>
      </c>
    </row>
    <row r="3967" spans="1:11" x14ac:dyDescent="0.35">
      <c r="A3967" t="s">
        <v>4086</v>
      </c>
      <c r="B3967" t="s">
        <v>102</v>
      </c>
      <c r="C3967" t="s">
        <v>13</v>
      </c>
      <c r="D3967" t="s">
        <v>79</v>
      </c>
      <c r="E3967" t="s">
        <v>55</v>
      </c>
      <c r="F3967" s="1" t="s">
        <v>10404</v>
      </c>
      <c r="G3967" t="s">
        <v>98</v>
      </c>
      <c r="H3967">
        <v>1893</v>
      </c>
      <c r="I3967">
        <v>0.16</v>
      </c>
      <c r="J3967">
        <v>227.16</v>
      </c>
      <c r="K3967" t="s">
        <v>17</v>
      </c>
    </row>
    <row r="3968" spans="1:11" x14ac:dyDescent="0.35">
      <c r="A3968" t="s">
        <v>4087</v>
      </c>
      <c r="B3968" t="s">
        <v>12</v>
      </c>
      <c r="C3968" t="s">
        <v>63</v>
      </c>
      <c r="D3968" t="s">
        <v>75</v>
      </c>
      <c r="E3968" t="s">
        <v>47</v>
      </c>
      <c r="F3968" s="1" t="s">
        <v>10346</v>
      </c>
      <c r="G3968" t="s">
        <v>98</v>
      </c>
      <c r="H3968">
        <v>1849</v>
      </c>
      <c r="I3968">
        <v>0.16</v>
      </c>
      <c r="J3968">
        <v>517.72</v>
      </c>
      <c r="K3968" t="s">
        <v>17</v>
      </c>
    </row>
    <row r="3969" spans="1:11" x14ac:dyDescent="0.35">
      <c r="A3969" t="s">
        <v>4088</v>
      </c>
      <c r="B3969" t="s">
        <v>135</v>
      </c>
      <c r="C3969" t="s">
        <v>32</v>
      </c>
      <c r="D3969" t="s">
        <v>97</v>
      </c>
      <c r="E3969" t="s">
        <v>104</v>
      </c>
      <c r="F3969" s="1" t="s">
        <v>10714</v>
      </c>
      <c r="G3969" t="s">
        <v>98</v>
      </c>
      <c r="H3969">
        <v>1957</v>
      </c>
      <c r="I3969">
        <v>0.12</v>
      </c>
      <c r="J3969">
        <v>821.94</v>
      </c>
      <c r="K3969" t="s">
        <v>17</v>
      </c>
    </row>
    <row r="3970" spans="1:11" x14ac:dyDescent="0.35">
      <c r="A3970" t="s">
        <v>4089</v>
      </c>
      <c r="B3970" t="s">
        <v>62</v>
      </c>
      <c r="C3970" t="s">
        <v>63</v>
      </c>
      <c r="D3970" t="s">
        <v>64</v>
      </c>
      <c r="E3970" t="s">
        <v>69</v>
      </c>
      <c r="F3970" s="1" t="s">
        <v>10714</v>
      </c>
      <c r="G3970" t="s">
        <v>98</v>
      </c>
      <c r="H3970">
        <v>1944</v>
      </c>
      <c r="I3970">
        <v>0.23</v>
      </c>
      <c r="J3970">
        <v>563.76</v>
      </c>
      <c r="K3970" t="s">
        <v>17</v>
      </c>
    </row>
    <row r="3971" spans="1:11" x14ac:dyDescent="0.35">
      <c r="A3971" t="s">
        <v>4090</v>
      </c>
      <c r="B3971" t="s">
        <v>159</v>
      </c>
      <c r="C3971" t="s">
        <v>58</v>
      </c>
      <c r="D3971" t="s">
        <v>59</v>
      </c>
      <c r="E3971" t="s">
        <v>22</v>
      </c>
      <c r="F3971" s="1" t="s">
        <v>10567</v>
      </c>
      <c r="G3971" t="s">
        <v>98</v>
      </c>
      <c r="H3971">
        <v>1898</v>
      </c>
      <c r="I3971">
        <v>0.17</v>
      </c>
      <c r="J3971">
        <v>170.82</v>
      </c>
      <c r="K3971" t="s">
        <v>17</v>
      </c>
    </row>
    <row r="3972" spans="1:11" x14ac:dyDescent="0.35">
      <c r="A3972" t="s">
        <v>4091</v>
      </c>
      <c r="B3972" t="s">
        <v>40</v>
      </c>
      <c r="C3972" t="s">
        <v>32</v>
      </c>
      <c r="D3972" t="s">
        <v>97</v>
      </c>
      <c r="E3972" t="s">
        <v>65</v>
      </c>
      <c r="F3972" s="1">
        <v>42864</v>
      </c>
      <c r="G3972" t="s">
        <v>98</v>
      </c>
      <c r="H3972">
        <v>2122</v>
      </c>
      <c r="I3972">
        <v>0.28000000000000003</v>
      </c>
      <c r="J3972">
        <v>679.04</v>
      </c>
      <c r="K3972" t="s">
        <v>17</v>
      </c>
    </row>
    <row r="3973" spans="1:11" x14ac:dyDescent="0.35">
      <c r="A3973" t="s">
        <v>4092</v>
      </c>
      <c r="B3973" t="s">
        <v>204</v>
      </c>
      <c r="C3973" t="s">
        <v>49</v>
      </c>
      <c r="D3973" t="s">
        <v>54</v>
      </c>
      <c r="E3973" t="s">
        <v>149</v>
      </c>
      <c r="F3973" s="1" t="s">
        <v>10289</v>
      </c>
      <c r="G3973" t="s">
        <v>98</v>
      </c>
      <c r="H3973">
        <v>1073</v>
      </c>
      <c r="I3973">
        <v>0.33</v>
      </c>
      <c r="J3973">
        <v>128.76</v>
      </c>
      <c r="K3973" t="s">
        <v>17</v>
      </c>
    </row>
    <row r="3974" spans="1:11" x14ac:dyDescent="0.35">
      <c r="A3974" t="s">
        <v>4093</v>
      </c>
      <c r="B3974" t="s">
        <v>42</v>
      </c>
      <c r="C3974" t="s">
        <v>63</v>
      </c>
      <c r="D3974" t="s">
        <v>75</v>
      </c>
      <c r="E3974" t="s">
        <v>163</v>
      </c>
      <c r="F3974" s="1" t="s">
        <v>10116</v>
      </c>
      <c r="G3974" t="s">
        <v>98</v>
      </c>
      <c r="H3974">
        <v>1539</v>
      </c>
      <c r="I3974">
        <v>0.18</v>
      </c>
      <c r="J3974">
        <v>200.07</v>
      </c>
      <c r="K3974" t="s">
        <v>17</v>
      </c>
    </row>
    <row r="3975" spans="1:11" x14ac:dyDescent="0.35">
      <c r="A3975" t="s">
        <v>4094</v>
      </c>
      <c r="B3975" t="s">
        <v>151</v>
      </c>
      <c r="C3975" t="s">
        <v>13</v>
      </c>
      <c r="D3975" t="s">
        <v>195</v>
      </c>
      <c r="E3975" t="s">
        <v>149</v>
      </c>
      <c r="F3975" s="1" t="s">
        <v>10278</v>
      </c>
      <c r="G3975" t="s">
        <v>98</v>
      </c>
      <c r="H3975">
        <v>1331</v>
      </c>
      <c r="I3975">
        <v>0.19</v>
      </c>
      <c r="J3975">
        <v>598.95000000000005</v>
      </c>
      <c r="K3975" t="s">
        <v>17</v>
      </c>
    </row>
    <row r="3976" spans="1:11" x14ac:dyDescent="0.35">
      <c r="A3976" t="s">
        <v>4095</v>
      </c>
      <c r="B3976" t="s">
        <v>108</v>
      </c>
      <c r="C3976" t="s">
        <v>13</v>
      </c>
      <c r="D3976" t="s">
        <v>79</v>
      </c>
      <c r="E3976" t="s">
        <v>104</v>
      </c>
      <c r="F3976" s="1" t="s">
        <v>10297</v>
      </c>
      <c r="G3976" t="s">
        <v>98</v>
      </c>
      <c r="H3976">
        <v>1986</v>
      </c>
      <c r="I3976">
        <v>0.2</v>
      </c>
      <c r="J3976">
        <v>675.24</v>
      </c>
      <c r="K3976" t="s">
        <v>17</v>
      </c>
    </row>
    <row r="3977" spans="1:11" x14ac:dyDescent="0.35">
      <c r="A3977" t="s">
        <v>4096</v>
      </c>
      <c r="B3977" t="s">
        <v>31</v>
      </c>
      <c r="C3977" t="s">
        <v>63</v>
      </c>
      <c r="D3977" t="s">
        <v>157</v>
      </c>
      <c r="E3977" t="s">
        <v>60</v>
      </c>
      <c r="F3977" s="1">
        <v>42135</v>
      </c>
      <c r="G3977" t="s">
        <v>98</v>
      </c>
      <c r="H3977">
        <v>1833</v>
      </c>
      <c r="I3977">
        <v>0.32</v>
      </c>
      <c r="J3977">
        <v>403.26</v>
      </c>
      <c r="K3977" t="s">
        <v>17</v>
      </c>
    </row>
    <row r="3978" spans="1:11" x14ac:dyDescent="0.35">
      <c r="A3978" t="s">
        <v>4097</v>
      </c>
      <c r="B3978" t="s">
        <v>78</v>
      </c>
      <c r="C3978" t="s">
        <v>49</v>
      </c>
      <c r="D3978" t="s">
        <v>50</v>
      </c>
      <c r="E3978" t="s">
        <v>88</v>
      </c>
      <c r="F3978" s="1" t="s">
        <v>10430</v>
      </c>
      <c r="G3978" t="s">
        <v>98</v>
      </c>
      <c r="H3978">
        <v>2172</v>
      </c>
      <c r="I3978">
        <v>0.25</v>
      </c>
      <c r="J3978">
        <v>282.36</v>
      </c>
      <c r="K3978" t="s">
        <v>17</v>
      </c>
    </row>
    <row r="3979" spans="1:11" x14ac:dyDescent="0.35">
      <c r="A3979" t="s">
        <v>4098</v>
      </c>
      <c r="B3979" t="s">
        <v>78</v>
      </c>
      <c r="C3979" t="s">
        <v>58</v>
      </c>
      <c r="D3979" t="s">
        <v>112</v>
      </c>
      <c r="E3979" t="s">
        <v>38</v>
      </c>
      <c r="F3979" s="1">
        <v>43161</v>
      </c>
      <c r="G3979" t="s">
        <v>98</v>
      </c>
      <c r="H3979">
        <v>1327</v>
      </c>
      <c r="I3979">
        <v>0.2</v>
      </c>
      <c r="J3979">
        <v>199.05</v>
      </c>
      <c r="K3979" t="s">
        <v>17</v>
      </c>
    </row>
    <row r="3980" spans="1:11" x14ac:dyDescent="0.35">
      <c r="A3980" t="s">
        <v>4099</v>
      </c>
      <c r="B3980" t="s">
        <v>197</v>
      </c>
      <c r="C3980" t="s">
        <v>58</v>
      </c>
      <c r="D3980" t="s">
        <v>68</v>
      </c>
      <c r="E3980" t="s">
        <v>128</v>
      </c>
      <c r="F3980" s="1" t="s">
        <v>10449</v>
      </c>
      <c r="G3980" t="s">
        <v>98</v>
      </c>
      <c r="H3980">
        <v>2301</v>
      </c>
      <c r="I3980">
        <v>0.34</v>
      </c>
      <c r="J3980">
        <v>989.43</v>
      </c>
      <c r="K3980" t="s">
        <v>17</v>
      </c>
    </row>
    <row r="3981" spans="1:11" x14ac:dyDescent="0.35">
      <c r="A3981" t="s">
        <v>4100</v>
      </c>
      <c r="B3981" t="s">
        <v>130</v>
      </c>
      <c r="C3981" t="s">
        <v>49</v>
      </c>
      <c r="D3981" t="s">
        <v>205</v>
      </c>
      <c r="E3981" t="s">
        <v>84</v>
      </c>
      <c r="F3981" s="1" t="s">
        <v>10261</v>
      </c>
      <c r="G3981" t="s">
        <v>98</v>
      </c>
      <c r="H3981">
        <v>2116</v>
      </c>
      <c r="I3981">
        <v>0.19</v>
      </c>
      <c r="J3981">
        <v>359.72</v>
      </c>
      <c r="K3981" t="s">
        <v>17</v>
      </c>
    </row>
    <row r="3982" spans="1:11" x14ac:dyDescent="0.35">
      <c r="A3982" t="s">
        <v>4101</v>
      </c>
      <c r="B3982" t="s">
        <v>74</v>
      </c>
      <c r="C3982" t="s">
        <v>49</v>
      </c>
      <c r="D3982" t="s">
        <v>205</v>
      </c>
      <c r="E3982" t="s">
        <v>123</v>
      </c>
      <c r="F3982" s="1">
        <v>42046</v>
      </c>
      <c r="G3982" t="s">
        <v>98</v>
      </c>
      <c r="H3982">
        <v>887</v>
      </c>
      <c r="I3982">
        <v>0.35</v>
      </c>
      <c r="J3982">
        <v>177.4</v>
      </c>
      <c r="K3982" t="s">
        <v>17</v>
      </c>
    </row>
    <row r="3983" spans="1:11" x14ac:dyDescent="0.35">
      <c r="A3983" t="s">
        <v>4102</v>
      </c>
      <c r="B3983" t="s">
        <v>137</v>
      </c>
      <c r="C3983" t="s">
        <v>63</v>
      </c>
      <c r="D3983" t="s">
        <v>75</v>
      </c>
      <c r="E3983" t="s">
        <v>104</v>
      </c>
      <c r="F3983" s="1">
        <v>42686</v>
      </c>
      <c r="G3983" t="s">
        <v>98</v>
      </c>
      <c r="H3983">
        <v>1020</v>
      </c>
      <c r="I3983">
        <v>0.21</v>
      </c>
      <c r="J3983">
        <v>428.4</v>
      </c>
      <c r="K3983" t="s">
        <v>17</v>
      </c>
    </row>
    <row r="3984" spans="1:11" x14ac:dyDescent="0.35">
      <c r="A3984" t="s">
        <v>4103</v>
      </c>
      <c r="B3984" t="s">
        <v>151</v>
      </c>
      <c r="C3984" t="s">
        <v>20</v>
      </c>
      <c r="D3984" t="s">
        <v>21</v>
      </c>
      <c r="E3984" t="s">
        <v>65</v>
      </c>
      <c r="F3984" s="1" t="s">
        <v>10716</v>
      </c>
      <c r="G3984" t="s">
        <v>98</v>
      </c>
      <c r="H3984">
        <v>1131</v>
      </c>
      <c r="I3984">
        <v>0.22</v>
      </c>
      <c r="J3984">
        <v>429.78</v>
      </c>
      <c r="K3984" t="s">
        <v>17</v>
      </c>
    </row>
    <row r="3985" spans="1:11" x14ac:dyDescent="0.35">
      <c r="A3985" t="s">
        <v>4104</v>
      </c>
      <c r="B3985" t="s">
        <v>169</v>
      </c>
      <c r="C3985" t="s">
        <v>13</v>
      </c>
      <c r="D3985" t="s">
        <v>195</v>
      </c>
      <c r="E3985" t="s">
        <v>84</v>
      </c>
      <c r="F3985" s="1">
        <v>43202</v>
      </c>
      <c r="G3985" t="s">
        <v>98</v>
      </c>
      <c r="H3985">
        <v>2465</v>
      </c>
      <c r="I3985">
        <v>0.26</v>
      </c>
      <c r="J3985">
        <v>369.75</v>
      </c>
      <c r="K3985" t="s">
        <v>17</v>
      </c>
    </row>
    <row r="3986" spans="1:11" x14ac:dyDescent="0.35">
      <c r="A3986" t="s">
        <v>4105</v>
      </c>
      <c r="B3986" t="s">
        <v>122</v>
      </c>
      <c r="C3986" t="s">
        <v>58</v>
      </c>
      <c r="D3986" t="s">
        <v>68</v>
      </c>
      <c r="E3986" t="s">
        <v>60</v>
      </c>
      <c r="F3986" s="1" t="s">
        <v>10139</v>
      </c>
      <c r="G3986" t="s">
        <v>98</v>
      </c>
      <c r="H3986">
        <v>745</v>
      </c>
      <c r="I3986">
        <v>0.26</v>
      </c>
      <c r="J3986">
        <v>327.8</v>
      </c>
      <c r="K3986" t="s">
        <v>17</v>
      </c>
    </row>
    <row r="3987" spans="1:11" x14ac:dyDescent="0.35">
      <c r="A3987" t="s">
        <v>4106</v>
      </c>
      <c r="B3987" t="s">
        <v>204</v>
      </c>
      <c r="C3987" t="s">
        <v>13</v>
      </c>
      <c r="D3987" t="s">
        <v>195</v>
      </c>
      <c r="E3987" t="s">
        <v>38</v>
      </c>
      <c r="F3987" s="1" t="s">
        <v>10366</v>
      </c>
      <c r="G3987" t="s">
        <v>98</v>
      </c>
      <c r="H3987">
        <v>1588</v>
      </c>
      <c r="I3987">
        <v>0.3</v>
      </c>
      <c r="J3987">
        <v>254.08</v>
      </c>
      <c r="K3987" t="s">
        <v>17</v>
      </c>
    </row>
    <row r="3988" spans="1:11" x14ac:dyDescent="0.35">
      <c r="A3988" t="s">
        <v>4107</v>
      </c>
      <c r="B3988" t="s">
        <v>193</v>
      </c>
      <c r="C3988" t="s">
        <v>58</v>
      </c>
      <c r="D3988" t="s">
        <v>68</v>
      </c>
      <c r="E3988" t="s">
        <v>60</v>
      </c>
      <c r="F3988" s="1">
        <v>43344</v>
      </c>
      <c r="G3988" t="s">
        <v>98</v>
      </c>
      <c r="H3988">
        <v>1204</v>
      </c>
      <c r="I3988">
        <v>0.12</v>
      </c>
      <c r="J3988">
        <v>337.12</v>
      </c>
      <c r="K3988" t="s">
        <v>17</v>
      </c>
    </row>
    <row r="3989" spans="1:11" x14ac:dyDescent="0.35">
      <c r="A3989" t="s">
        <v>4108</v>
      </c>
      <c r="B3989" t="s">
        <v>45</v>
      </c>
      <c r="C3989" t="s">
        <v>13</v>
      </c>
      <c r="D3989" t="s">
        <v>79</v>
      </c>
      <c r="E3989" t="s">
        <v>84</v>
      </c>
      <c r="F3989" s="1" t="s">
        <v>10346</v>
      </c>
      <c r="G3989" t="s">
        <v>98</v>
      </c>
      <c r="H3989">
        <v>1546</v>
      </c>
      <c r="I3989">
        <v>0.34</v>
      </c>
      <c r="J3989">
        <v>278.27999999999997</v>
      </c>
      <c r="K3989" t="s">
        <v>17</v>
      </c>
    </row>
    <row r="3990" spans="1:11" x14ac:dyDescent="0.35">
      <c r="A3990" t="s">
        <v>4109</v>
      </c>
      <c r="B3990" t="s">
        <v>261</v>
      </c>
      <c r="C3990" t="s">
        <v>58</v>
      </c>
      <c r="D3990" t="s">
        <v>68</v>
      </c>
      <c r="E3990" t="s">
        <v>117</v>
      </c>
      <c r="F3990" s="1">
        <v>43170</v>
      </c>
      <c r="G3990" t="s">
        <v>98</v>
      </c>
      <c r="H3990">
        <v>1232</v>
      </c>
      <c r="I3990">
        <v>0.28000000000000003</v>
      </c>
      <c r="J3990">
        <v>184.8</v>
      </c>
      <c r="K3990" t="s">
        <v>17</v>
      </c>
    </row>
    <row r="3991" spans="1:11" x14ac:dyDescent="0.35">
      <c r="A3991" t="s">
        <v>4110</v>
      </c>
      <c r="B3991" t="s">
        <v>156</v>
      </c>
      <c r="C3991" t="s">
        <v>63</v>
      </c>
      <c r="D3991" t="s">
        <v>87</v>
      </c>
      <c r="E3991" t="s">
        <v>163</v>
      </c>
      <c r="F3991" s="1" t="s">
        <v>10654</v>
      </c>
      <c r="G3991" t="s">
        <v>98</v>
      </c>
      <c r="H3991">
        <v>1058</v>
      </c>
      <c r="I3991">
        <v>0.19</v>
      </c>
      <c r="J3991">
        <v>105.8</v>
      </c>
      <c r="K3991" t="s">
        <v>17</v>
      </c>
    </row>
    <row r="3992" spans="1:11" x14ac:dyDescent="0.35">
      <c r="A3992" t="s">
        <v>4111</v>
      </c>
      <c r="B3992" t="s">
        <v>78</v>
      </c>
      <c r="C3992" t="s">
        <v>58</v>
      </c>
      <c r="D3992" t="s">
        <v>68</v>
      </c>
      <c r="E3992" t="s">
        <v>128</v>
      </c>
      <c r="F3992" s="1">
        <v>43134</v>
      </c>
      <c r="G3992" t="s">
        <v>98</v>
      </c>
      <c r="H3992">
        <v>2311</v>
      </c>
      <c r="I3992">
        <v>0.24</v>
      </c>
      <c r="J3992">
        <v>623.97</v>
      </c>
      <c r="K3992" t="s">
        <v>17</v>
      </c>
    </row>
    <row r="3993" spans="1:11" x14ac:dyDescent="0.35">
      <c r="A3993" t="s">
        <v>4112</v>
      </c>
      <c r="B3993" t="s">
        <v>204</v>
      </c>
      <c r="C3993" t="s">
        <v>49</v>
      </c>
      <c r="D3993" t="s">
        <v>50</v>
      </c>
      <c r="E3993" t="s">
        <v>55</v>
      </c>
      <c r="F3993" s="1" t="s">
        <v>10717</v>
      </c>
      <c r="G3993" t="s">
        <v>98</v>
      </c>
      <c r="H3993">
        <v>605</v>
      </c>
      <c r="I3993">
        <v>0.21</v>
      </c>
      <c r="J3993">
        <v>139.15</v>
      </c>
      <c r="K3993" t="s">
        <v>17</v>
      </c>
    </row>
    <row r="3994" spans="1:11" x14ac:dyDescent="0.35">
      <c r="A3994" t="s">
        <v>4113</v>
      </c>
      <c r="B3994" t="s">
        <v>116</v>
      </c>
      <c r="C3994" t="s">
        <v>49</v>
      </c>
      <c r="D3994" t="s">
        <v>54</v>
      </c>
      <c r="E3994" t="s">
        <v>117</v>
      </c>
      <c r="F3994" s="1">
        <v>42806</v>
      </c>
      <c r="G3994" t="s">
        <v>98</v>
      </c>
      <c r="H3994">
        <v>997</v>
      </c>
      <c r="I3994">
        <v>0.27</v>
      </c>
      <c r="J3994">
        <v>329.01</v>
      </c>
      <c r="K3994" t="s">
        <v>17</v>
      </c>
    </row>
    <row r="3995" spans="1:11" x14ac:dyDescent="0.35">
      <c r="A3995" t="s">
        <v>4114</v>
      </c>
      <c r="B3995" t="s">
        <v>122</v>
      </c>
      <c r="C3995" t="s">
        <v>26</v>
      </c>
      <c r="D3995" t="s">
        <v>201</v>
      </c>
      <c r="E3995" t="s">
        <v>22</v>
      </c>
      <c r="F3995" s="1">
        <v>43143</v>
      </c>
      <c r="G3995" t="s">
        <v>98</v>
      </c>
      <c r="H3995">
        <v>1257</v>
      </c>
      <c r="I3995">
        <v>0.22</v>
      </c>
      <c r="J3995">
        <v>389.67</v>
      </c>
      <c r="K3995" t="s">
        <v>17</v>
      </c>
    </row>
    <row r="3996" spans="1:11" x14ac:dyDescent="0.35">
      <c r="A3996" t="s">
        <v>4115</v>
      </c>
      <c r="B3996" t="s">
        <v>125</v>
      </c>
      <c r="C3996" t="s">
        <v>32</v>
      </c>
      <c r="D3996" t="s">
        <v>33</v>
      </c>
      <c r="E3996" t="s">
        <v>38</v>
      </c>
      <c r="F3996" s="1" t="s">
        <v>10302</v>
      </c>
      <c r="G3996" t="s">
        <v>98</v>
      </c>
      <c r="H3996">
        <v>1882</v>
      </c>
      <c r="I3996">
        <v>0.28999999999999998</v>
      </c>
      <c r="J3996">
        <v>809.26</v>
      </c>
      <c r="K3996" t="s">
        <v>17</v>
      </c>
    </row>
    <row r="3997" spans="1:11" x14ac:dyDescent="0.35">
      <c r="A3997" t="s">
        <v>4116</v>
      </c>
      <c r="B3997" t="s">
        <v>122</v>
      </c>
      <c r="C3997" t="s">
        <v>58</v>
      </c>
      <c r="D3997" t="s">
        <v>68</v>
      </c>
      <c r="E3997" t="s">
        <v>43</v>
      </c>
      <c r="F3997" s="1" t="s">
        <v>10560</v>
      </c>
      <c r="G3997" t="s">
        <v>98</v>
      </c>
      <c r="H3997">
        <v>1138</v>
      </c>
      <c r="I3997">
        <v>0.2</v>
      </c>
      <c r="J3997">
        <v>284.5</v>
      </c>
      <c r="K3997" t="s">
        <v>17</v>
      </c>
    </row>
    <row r="3998" spans="1:11" x14ac:dyDescent="0.35">
      <c r="A3998" t="s">
        <v>4117</v>
      </c>
      <c r="B3998" t="s">
        <v>159</v>
      </c>
      <c r="C3998" t="s">
        <v>13</v>
      </c>
      <c r="D3998" t="s">
        <v>79</v>
      </c>
      <c r="E3998" t="s">
        <v>69</v>
      </c>
      <c r="F3998" s="1" t="s">
        <v>10446</v>
      </c>
      <c r="G3998" t="s">
        <v>98</v>
      </c>
      <c r="H3998">
        <v>1339</v>
      </c>
      <c r="I3998">
        <v>0.28000000000000003</v>
      </c>
      <c r="J3998">
        <v>482.04</v>
      </c>
      <c r="K3998" t="s">
        <v>17</v>
      </c>
    </row>
    <row r="3999" spans="1:11" x14ac:dyDescent="0.35">
      <c r="A3999" t="s">
        <v>4118</v>
      </c>
      <c r="B3999" t="s">
        <v>174</v>
      </c>
      <c r="C3999" t="s">
        <v>58</v>
      </c>
      <c r="D3999" t="s">
        <v>68</v>
      </c>
      <c r="E3999" t="s">
        <v>47</v>
      </c>
      <c r="F3999" s="1">
        <v>42864</v>
      </c>
      <c r="G3999" t="s">
        <v>98</v>
      </c>
      <c r="H3999">
        <v>2056</v>
      </c>
      <c r="I3999">
        <v>0.12</v>
      </c>
      <c r="J3999">
        <v>801.84</v>
      </c>
      <c r="K3999" t="s">
        <v>17</v>
      </c>
    </row>
    <row r="4000" spans="1:11" x14ac:dyDescent="0.35">
      <c r="A4000" t="s">
        <v>4119</v>
      </c>
      <c r="B4000" t="s">
        <v>174</v>
      </c>
      <c r="C4000" t="s">
        <v>13</v>
      </c>
      <c r="D4000" t="s">
        <v>14</v>
      </c>
      <c r="E4000" t="s">
        <v>55</v>
      </c>
      <c r="F4000" s="1">
        <v>42864</v>
      </c>
      <c r="G4000" t="s">
        <v>98</v>
      </c>
      <c r="H4000">
        <v>2435</v>
      </c>
      <c r="I4000">
        <v>0.24</v>
      </c>
      <c r="J4000">
        <v>511.35</v>
      </c>
      <c r="K4000" t="s">
        <v>17</v>
      </c>
    </row>
    <row r="4001" spans="1:11" x14ac:dyDescent="0.35">
      <c r="A4001" t="s">
        <v>4120</v>
      </c>
      <c r="B4001" t="s">
        <v>25</v>
      </c>
      <c r="C4001" t="s">
        <v>58</v>
      </c>
      <c r="D4001" t="s">
        <v>59</v>
      </c>
      <c r="E4001" t="s">
        <v>51</v>
      </c>
      <c r="F4001" s="1" t="s">
        <v>10187</v>
      </c>
      <c r="G4001" t="s">
        <v>98</v>
      </c>
      <c r="H4001">
        <v>1245</v>
      </c>
      <c r="I4001">
        <v>0.25</v>
      </c>
      <c r="J4001">
        <v>485.55</v>
      </c>
      <c r="K4001" t="s">
        <v>17</v>
      </c>
    </row>
    <row r="4002" spans="1:11" x14ac:dyDescent="0.35">
      <c r="A4002" t="s">
        <v>4121</v>
      </c>
      <c r="B4002" t="s">
        <v>67</v>
      </c>
      <c r="C4002" t="s">
        <v>20</v>
      </c>
      <c r="D4002" t="s">
        <v>21</v>
      </c>
      <c r="E4002" t="s">
        <v>149</v>
      </c>
      <c r="F4002" s="1">
        <v>42347</v>
      </c>
      <c r="G4002" t="s">
        <v>98</v>
      </c>
      <c r="H4002">
        <v>727</v>
      </c>
      <c r="I4002">
        <v>0.14000000000000001</v>
      </c>
      <c r="J4002">
        <v>36.35</v>
      </c>
      <c r="K4002" t="s">
        <v>17</v>
      </c>
    </row>
    <row r="4003" spans="1:11" x14ac:dyDescent="0.35">
      <c r="A4003" t="s">
        <v>4122</v>
      </c>
      <c r="B4003" t="s">
        <v>125</v>
      </c>
      <c r="C4003" t="s">
        <v>13</v>
      </c>
      <c r="D4003" t="s">
        <v>14</v>
      </c>
      <c r="E4003" t="s">
        <v>88</v>
      </c>
      <c r="F4003" s="1">
        <v>43355</v>
      </c>
      <c r="G4003" t="s">
        <v>98</v>
      </c>
      <c r="H4003">
        <v>2082</v>
      </c>
      <c r="I4003">
        <v>0.22</v>
      </c>
      <c r="J4003">
        <v>541.32000000000005</v>
      </c>
      <c r="K4003" t="s">
        <v>17</v>
      </c>
    </row>
    <row r="4004" spans="1:11" x14ac:dyDescent="0.35">
      <c r="A4004" t="s">
        <v>4123</v>
      </c>
      <c r="B4004" t="s">
        <v>114</v>
      </c>
      <c r="C4004" t="s">
        <v>49</v>
      </c>
      <c r="D4004" t="s">
        <v>50</v>
      </c>
      <c r="E4004" t="s">
        <v>15</v>
      </c>
      <c r="F4004" s="1">
        <v>43112</v>
      </c>
      <c r="G4004" t="s">
        <v>98</v>
      </c>
      <c r="H4004">
        <v>1212</v>
      </c>
      <c r="I4004">
        <v>0.28999999999999998</v>
      </c>
      <c r="J4004">
        <v>133.32</v>
      </c>
      <c r="K4004" t="s">
        <v>17</v>
      </c>
    </row>
    <row r="4005" spans="1:11" x14ac:dyDescent="0.35">
      <c r="A4005" t="s">
        <v>4124</v>
      </c>
      <c r="B4005" t="s">
        <v>211</v>
      </c>
      <c r="C4005" t="s">
        <v>58</v>
      </c>
      <c r="D4005" t="s">
        <v>112</v>
      </c>
      <c r="E4005" t="s">
        <v>22</v>
      </c>
      <c r="F4005" s="1">
        <v>42798</v>
      </c>
      <c r="G4005" t="s">
        <v>98</v>
      </c>
      <c r="H4005">
        <v>2143</v>
      </c>
      <c r="I4005">
        <v>0.12</v>
      </c>
      <c r="J4005">
        <v>728.62</v>
      </c>
      <c r="K4005" t="s">
        <v>17</v>
      </c>
    </row>
    <row r="4006" spans="1:11" x14ac:dyDescent="0.35">
      <c r="A4006" t="s">
        <v>4125</v>
      </c>
      <c r="B4006" t="s">
        <v>106</v>
      </c>
      <c r="C4006" t="s">
        <v>63</v>
      </c>
      <c r="D4006" t="s">
        <v>64</v>
      </c>
      <c r="E4006" t="s">
        <v>123</v>
      </c>
      <c r="F4006" s="1" t="s">
        <v>10297</v>
      </c>
      <c r="G4006" t="s">
        <v>23</v>
      </c>
      <c r="H4006">
        <v>2200</v>
      </c>
      <c r="I4006">
        <v>0.34</v>
      </c>
      <c r="J4006">
        <v>660</v>
      </c>
      <c r="K4006" t="s">
        <v>17</v>
      </c>
    </row>
    <row r="4007" spans="1:11" x14ac:dyDescent="0.35">
      <c r="A4007" t="s">
        <v>4126</v>
      </c>
      <c r="B4007" t="s">
        <v>125</v>
      </c>
      <c r="C4007" t="s">
        <v>63</v>
      </c>
      <c r="D4007" t="s">
        <v>87</v>
      </c>
      <c r="E4007" t="s">
        <v>163</v>
      </c>
      <c r="F4007" s="1">
        <v>42655</v>
      </c>
      <c r="G4007" t="s">
        <v>23</v>
      </c>
      <c r="H4007">
        <v>1175</v>
      </c>
      <c r="I4007">
        <v>0.19</v>
      </c>
      <c r="J4007">
        <v>223.25</v>
      </c>
      <c r="K4007" t="s">
        <v>17</v>
      </c>
    </row>
    <row r="4008" spans="1:11" x14ac:dyDescent="0.35">
      <c r="A4008" t="s">
        <v>4127</v>
      </c>
      <c r="B4008" t="s">
        <v>122</v>
      </c>
      <c r="C4008" t="s">
        <v>20</v>
      </c>
      <c r="D4008" t="s">
        <v>91</v>
      </c>
      <c r="E4008" t="s">
        <v>84</v>
      </c>
      <c r="F4008" s="1">
        <v>43382</v>
      </c>
      <c r="G4008" t="s">
        <v>23</v>
      </c>
      <c r="H4008">
        <v>2475</v>
      </c>
      <c r="I4008">
        <v>0.14000000000000001</v>
      </c>
      <c r="J4008">
        <v>198</v>
      </c>
      <c r="K4008" t="s">
        <v>17</v>
      </c>
    </row>
    <row r="4009" spans="1:11" x14ac:dyDescent="0.35">
      <c r="A4009" t="s">
        <v>4128</v>
      </c>
      <c r="B4009" t="s">
        <v>204</v>
      </c>
      <c r="C4009" t="s">
        <v>26</v>
      </c>
      <c r="D4009" t="s">
        <v>201</v>
      </c>
      <c r="E4009" t="s">
        <v>117</v>
      </c>
      <c r="F4009" s="1" t="s">
        <v>10494</v>
      </c>
      <c r="G4009" t="s">
        <v>23</v>
      </c>
      <c r="H4009">
        <v>1815</v>
      </c>
      <c r="I4009">
        <v>0.15</v>
      </c>
      <c r="J4009">
        <v>254.1</v>
      </c>
      <c r="K4009" t="s">
        <v>17</v>
      </c>
    </row>
    <row r="4010" spans="1:11" x14ac:dyDescent="0.35">
      <c r="A4010" t="s">
        <v>4129</v>
      </c>
      <c r="B4010" t="s">
        <v>74</v>
      </c>
      <c r="C4010" t="s">
        <v>20</v>
      </c>
      <c r="D4010" t="s">
        <v>91</v>
      </c>
      <c r="E4010" t="s">
        <v>55</v>
      </c>
      <c r="F4010" s="1" t="s">
        <v>10527</v>
      </c>
      <c r="G4010" t="s">
        <v>23</v>
      </c>
      <c r="H4010">
        <v>1794</v>
      </c>
      <c r="I4010">
        <v>0.32</v>
      </c>
      <c r="J4010">
        <v>358.8</v>
      </c>
      <c r="K4010" t="s">
        <v>17</v>
      </c>
    </row>
    <row r="4011" spans="1:11" x14ac:dyDescent="0.35">
      <c r="A4011" t="s">
        <v>4130</v>
      </c>
      <c r="B4011" t="s">
        <v>197</v>
      </c>
      <c r="C4011" t="s">
        <v>26</v>
      </c>
      <c r="D4011" t="s">
        <v>94</v>
      </c>
      <c r="E4011" t="s">
        <v>34</v>
      </c>
      <c r="F4011" s="1">
        <v>43048</v>
      </c>
      <c r="G4011" t="s">
        <v>23</v>
      </c>
      <c r="H4011">
        <v>1484</v>
      </c>
      <c r="I4011">
        <v>0.21</v>
      </c>
      <c r="J4011">
        <v>445.2</v>
      </c>
      <c r="K4011" t="s">
        <v>17</v>
      </c>
    </row>
    <row r="4012" spans="1:11" x14ac:dyDescent="0.35">
      <c r="A4012" t="s">
        <v>4131</v>
      </c>
      <c r="B4012" t="s">
        <v>122</v>
      </c>
      <c r="C4012" t="s">
        <v>32</v>
      </c>
      <c r="D4012" t="s">
        <v>153</v>
      </c>
      <c r="E4012" t="s">
        <v>22</v>
      </c>
      <c r="F4012" s="1" t="s">
        <v>10683</v>
      </c>
      <c r="G4012" t="s">
        <v>23</v>
      </c>
      <c r="H4012">
        <v>1825</v>
      </c>
      <c r="I4012">
        <v>0.18</v>
      </c>
      <c r="J4012">
        <v>273.75</v>
      </c>
      <c r="K4012" t="s">
        <v>17</v>
      </c>
    </row>
    <row r="4013" spans="1:11" x14ac:dyDescent="0.35">
      <c r="A4013" t="s">
        <v>4132</v>
      </c>
      <c r="B4013" t="s">
        <v>67</v>
      </c>
      <c r="C4013" t="s">
        <v>13</v>
      </c>
      <c r="D4013" t="s">
        <v>79</v>
      </c>
      <c r="E4013" t="s">
        <v>38</v>
      </c>
      <c r="F4013" s="1">
        <v>43195</v>
      </c>
      <c r="G4013" t="s">
        <v>23</v>
      </c>
      <c r="H4013">
        <v>1576</v>
      </c>
      <c r="I4013">
        <v>0.19</v>
      </c>
      <c r="J4013">
        <v>267.92</v>
      </c>
      <c r="K4013" t="s">
        <v>17</v>
      </c>
    </row>
    <row r="4014" spans="1:11" x14ac:dyDescent="0.35">
      <c r="A4014" t="s">
        <v>4133</v>
      </c>
      <c r="B4014" t="s">
        <v>67</v>
      </c>
      <c r="C4014" t="s">
        <v>58</v>
      </c>
      <c r="D4014" t="s">
        <v>59</v>
      </c>
      <c r="E4014" t="s">
        <v>15</v>
      </c>
      <c r="F4014" s="1">
        <v>43073</v>
      </c>
      <c r="G4014" t="s">
        <v>23</v>
      </c>
      <c r="H4014">
        <v>1254</v>
      </c>
      <c r="I4014">
        <v>0.12</v>
      </c>
      <c r="J4014">
        <v>163.02000000000001</v>
      </c>
      <c r="K4014" t="s">
        <v>17</v>
      </c>
    </row>
    <row r="4015" spans="1:11" x14ac:dyDescent="0.35">
      <c r="A4015" t="s">
        <v>4134</v>
      </c>
      <c r="B4015" t="s">
        <v>57</v>
      </c>
      <c r="C4015" t="s">
        <v>26</v>
      </c>
      <c r="D4015" t="s">
        <v>27</v>
      </c>
      <c r="E4015" t="s">
        <v>163</v>
      </c>
      <c r="F4015" s="1" t="s">
        <v>10235</v>
      </c>
      <c r="G4015" t="s">
        <v>23</v>
      </c>
      <c r="H4015">
        <v>649</v>
      </c>
      <c r="I4015">
        <v>0.34</v>
      </c>
      <c r="J4015">
        <v>64.900000000000006</v>
      </c>
      <c r="K4015" t="s">
        <v>17</v>
      </c>
    </row>
    <row r="4016" spans="1:11" x14ac:dyDescent="0.35">
      <c r="A4016" t="s">
        <v>4135</v>
      </c>
      <c r="B4016" t="s">
        <v>42</v>
      </c>
      <c r="C4016" t="s">
        <v>58</v>
      </c>
      <c r="D4016" t="s">
        <v>68</v>
      </c>
      <c r="E4016" t="s">
        <v>51</v>
      </c>
      <c r="F4016" s="1">
        <v>43195</v>
      </c>
      <c r="G4016" t="s">
        <v>23</v>
      </c>
      <c r="H4016">
        <v>1203</v>
      </c>
      <c r="I4016">
        <v>0.28999999999999998</v>
      </c>
      <c r="J4016">
        <v>541.35</v>
      </c>
      <c r="K4016" t="s">
        <v>17</v>
      </c>
    </row>
    <row r="4017" spans="1:11" x14ac:dyDescent="0.35">
      <c r="A4017" t="s">
        <v>4136</v>
      </c>
      <c r="B4017" t="s">
        <v>197</v>
      </c>
      <c r="C4017" t="s">
        <v>26</v>
      </c>
      <c r="D4017" t="s">
        <v>37</v>
      </c>
      <c r="E4017" t="s">
        <v>43</v>
      </c>
      <c r="F4017" s="1" t="s">
        <v>10484</v>
      </c>
      <c r="G4017" t="s">
        <v>23</v>
      </c>
      <c r="H4017">
        <v>1493</v>
      </c>
      <c r="I4017">
        <v>0.28999999999999998</v>
      </c>
      <c r="J4017">
        <v>522.54999999999995</v>
      </c>
      <c r="K4017" t="s">
        <v>17</v>
      </c>
    </row>
    <row r="4018" spans="1:11" x14ac:dyDescent="0.35">
      <c r="A4018" t="s">
        <v>4137</v>
      </c>
      <c r="B4018" t="s">
        <v>57</v>
      </c>
      <c r="C4018" t="s">
        <v>58</v>
      </c>
      <c r="D4018" t="s">
        <v>112</v>
      </c>
      <c r="E4018" t="s">
        <v>15</v>
      </c>
      <c r="F4018" s="1">
        <v>42041</v>
      </c>
      <c r="G4018" t="s">
        <v>23</v>
      </c>
      <c r="H4018">
        <v>1065</v>
      </c>
      <c r="I4018">
        <v>0.18</v>
      </c>
      <c r="J4018">
        <v>170.4</v>
      </c>
      <c r="K4018" t="s">
        <v>17</v>
      </c>
    </row>
    <row r="4019" spans="1:11" x14ac:dyDescent="0.35">
      <c r="A4019" t="s">
        <v>4138</v>
      </c>
      <c r="B4019" t="s">
        <v>159</v>
      </c>
      <c r="C4019" t="s">
        <v>13</v>
      </c>
      <c r="D4019" t="s">
        <v>79</v>
      </c>
      <c r="E4019" t="s">
        <v>55</v>
      </c>
      <c r="F4019" s="1">
        <v>42614</v>
      </c>
      <c r="G4019" t="s">
        <v>23</v>
      </c>
      <c r="H4019">
        <v>584</v>
      </c>
      <c r="I4019">
        <v>0.35</v>
      </c>
      <c r="J4019">
        <v>169.36</v>
      </c>
      <c r="K4019" t="s">
        <v>17</v>
      </c>
    </row>
    <row r="4020" spans="1:11" x14ac:dyDescent="0.35">
      <c r="A4020" t="s">
        <v>4139</v>
      </c>
      <c r="B4020" t="s">
        <v>263</v>
      </c>
      <c r="C4020" t="s">
        <v>63</v>
      </c>
      <c r="D4020" t="s">
        <v>75</v>
      </c>
      <c r="E4020" t="s">
        <v>104</v>
      </c>
      <c r="F4020" s="1">
        <v>42680</v>
      </c>
      <c r="G4020" t="s">
        <v>23</v>
      </c>
      <c r="H4020">
        <v>1594</v>
      </c>
      <c r="I4020">
        <v>0.16</v>
      </c>
      <c r="J4020">
        <v>350.68</v>
      </c>
      <c r="K4020" t="s">
        <v>17</v>
      </c>
    </row>
    <row r="4021" spans="1:11" x14ac:dyDescent="0.35">
      <c r="A4021" t="s">
        <v>4140</v>
      </c>
      <c r="B4021" t="s">
        <v>106</v>
      </c>
      <c r="C4021" t="s">
        <v>49</v>
      </c>
      <c r="D4021" t="s">
        <v>205</v>
      </c>
      <c r="E4021" t="s">
        <v>55</v>
      </c>
      <c r="F4021" s="1">
        <v>42773</v>
      </c>
      <c r="G4021" t="s">
        <v>23</v>
      </c>
      <c r="H4021">
        <v>2355</v>
      </c>
      <c r="I4021">
        <v>0.12</v>
      </c>
      <c r="J4021">
        <v>682.95</v>
      </c>
      <c r="K4021" t="s">
        <v>17</v>
      </c>
    </row>
    <row r="4022" spans="1:11" x14ac:dyDescent="0.35">
      <c r="A4022" t="s">
        <v>4141</v>
      </c>
      <c r="B4022" t="s">
        <v>81</v>
      </c>
      <c r="C4022" t="s">
        <v>26</v>
      </c>
      <c r="D4022" t="s">
        <v>201</v>
      </c>
      <c r="E4022" t="s">
        <v>166</v>
      </c>
      <c r="F4022" s="1">
        <v>43142</v>
      </c>
      <c r="G4022" t="s">
        <v>23</v>
      </c>
      <c r="H4022">
        <v>1327</v>
      </c>
      <c r="I4022">
        <v>0.33</v>
      </c>
      <c r="J4022">
        <v>305.20999999999998</v>
      </c>
      <c r="K4022" t="s">
        <v>17</v>
      </c>
    </row>
    <row r="4023" spans="1:11" x14ac:dyDescent="0.35">
      <c r="A4023" t="s">
        <v>4142</v>
      </c>
      <c r="B4023" t="s">
        <v>211</v>
      </c>
      <c r="C4023" t="s">
        <v>32</v>
      </c>
      <c r="D4023" t="s">
        <v>97</v>
      </c>
      <c r="E4023" t="s">
        <v>117</v>
      </c>
      <c r="F4023" s="1">
        <v>42044</v>
      </c>
      <c r="G4023" t="s">
        <v>23</v>
      </c>
      <c r="H4023">
        <v>2256</v>
      </c>
      <c r="I4023">
        <v>0.16</v>
      </c>
      <c r="J4023">
        <v>564</v>
      </c>
      <c r="K4023" t="s">
        <v>17</v>
      </c>
    </row>
    <row r="4024" spans="1:11" x14ac:dyDescent="0.35">
      <c r="A4024" t="s">
        <v>4143</v>
      </c>
      <c r="B4024" t="s">
        <v>122</v>
      </c>
      <c r="C4024" t="s">
        <v>49</v>
      </c>
      <c r="D4024" t="s">
        <v>50</v>
      </c>
      <c r="E4024" t="s">
        <v>166</v>
      </c>
      <c r="F4024" s="1" t="s">
        <v>10161</v>
      </c>
      <c r="G4024" t="s">
        <v>23</v>
      </c>
      <c r="H4024">
        <v>787</v>
      </c>
      <c r="I4024">
        <v>0.32</v>
      </c>
      <c r="J4024">
        <v>94.44</v>
      </c>
      <c r="K4024" t="s">
        <v>17</v>
      </c>
    </row>
    <row r="4025" spans="1:11" x14ac:dyDescent="0.35">
      <c r="A4025" t="s">
        <v>4144</v>
      </c>
      <c r="B4025" t="s">
        <v>139</v>
      </c>
      <c r="C4025" t="s">
        <v>13</v>
      </c>
      <c r="D4025" t="s">
        <v>195</v>
      </c>
      <c r="E4025" t="s">
        <v>128</v>
      </c>
      <c r="F4025" s="1" t="s">
        <v>10187</v>
      </c>
      <c r="G4025" t="s">
        <v>23</v>
      </c>
      <c r="H4025">
        <v>2116</v>
      </c>
      <c r="I4025">
        <v>0.16</v>
      </c>
      <c r="J4025">
        <v>719.44</v>
      </c>
      <c r="K4025" t="s">
        <v>17</v>
      </c>
    </row>
    <row r="4026" spans="1:11" x14ac:dyDescent="0.35">
      <c r="A4026" t="s">
        <v>4145</v>
      </c>
      <c r="B4026" t="s">
        <v>57</v>
      </c>
      <c r="C4026" t="s">
        <v>13</v>
      </c>
      <c r="D4026" t="s">
        <v>195</v>
      </c>
      <c r="E4026" t="s">
        <v>38</v>
      </c>
      <c r="F4026" s="1" t="s">
        <v>10527</v>
      </c>
      <c r="G4026" t="s">
        <v>23</v>
      </c>
      <c r="H4026">
        <v>2493</v>
      </c>
      <c r="I4026">
        <v>0.33</v>
      </c>
      <c r="J4026">
        <v>149.58000000000001</v>
      </c>
      <c r="K4026" t="s">
        <v>17</v>
      </c>
    </row>
    <row r="4027" spans="1:11" x14ac:dyDescent="0.35">
      <c r="A4027" t="s">
        <v>4146</v>
      </c>
      <c r="B4027" t="s">
        <v>174</v>
      </c>
      <c r="C4027" t="s">
        <v>63</v>
      </c>
      <c r="D4027" t="s">
        <v>157</v>
      </c>
      <c r="E4027" t="s">
        <v>149</v>
      </c>
      <c r="F4027" s="1" t="s">
        <v>10525</v>
      </c>
      <c r="G4027" t="s">
        <v>23</v>
      </c>
      <c r="H4027">
        <v>924</v>
      </c>
      <c r="I4027">
        <v>0.21</v>
      </c>
      <c r="J4027">
        <v>157.08000000000001</v>
      </c>
      <c r="K4027" t="s">
        <v>17</v>
      </c>
    </row>
    <row r="4028" spans="1:11" x14ac:dyDescent="0.35">
      <c r="A4028" t="s">
        <v>4147</v>
      </c>
      <c r="B4028" t="s">
        <v>234</v>
      </c>
      <c r="C4028" t="s">
        <v>49</v>
      </c>
      <c r="D4028" t="s">
        <v>205</v>
      </c>
      <c r="E4028" t="s">
        <v>163</v>
      </c>
      <c r="F4028" s="1" t="s">
        <v>10524</v>
      </c>
      <c r="G4028" t="s">
        <v>23</v>
      </c>
      <c r="H4028">
        <v>1346</v>
      </c>
      <c r="I4028">
        <v>0.23</v>
      </c>
      <c r="J4028">
        <v>255.74</v>
      </c>
      <c r="K4028" t="s">
        <v>17</v>
      </c>
    </row>
    <row r="4029" spans="1:11" x14ac:dyDescent="0.35">
      <c r="A4029" t="s">
        <v>4148</v>
      </c>
      <c r="B4029" t="s">
        <v>71</v>
      </c>
      <c r="C4029" t="s">
        <v>32</v>
      </c>
      <c r="D4029" t="s">
        <v>97</v>
      </c>
      <c r="E4029" t="s">
        <v>28</v>
      </c>
      <c r="F4029" s="1" t="s">
        <v>10524</v>
      </c>
      <c r="G4029" t="s">
        <v>23</v>
      </c>
      <c r="H4029">
        <v>2352</v>
      </c>
      <c r="I4029">
        <v>0.32</v>
      </c>
      <c r="J4029">
        <v>117.6</v>
      </c>
      <c r="K4029" t="s">
        <v>17</v>
      </c>
    </row>
    <row r="4030" spans="1:11" x14ac:dyDescent="0.35">
      <c r="A4030" t="s">
        <v>4149</v>
      </c>
      <c r="B4030" t="s">
        <v>162</v>
      </c>
      <c r="C4030" t="s">
        <v>63</v>
      </c>
      <c r="D4030" t="s">
        <v>75</v>
      </c>
      <c r="E4030" t="s">
        <v>28</v>
      </c>
      <c r="F4030" s="1">
        <v>42310</v>
      </c>
      <c r="G4030" t="s">
        <v>23</v>
      </c>
      <c r="H4030">
        <v>1337</v>
      </c>
      <c r="I4030">
        <v>0.13</v>
      </c>
      <c r="J4030">
        <v>601.65</v>
      </c>
      <c r="K4030" t="s">
        <v>17</v>
      </c>
    </row>
    <row r="4031" spans="1:11" x14ac:dyDescent="0.35">
      <c r="A4031" t="s">
        <v>4150</v>
      </c>
      <c r="B4031" t="s">
        <v>42</v>
      </c>
      <c r="C4031" t="s">
        <v>26</v>
      </c>
      <c r="D4031" t="s">
        <v>201</v>
      </c>
      <c r="E4031" t="s">
        <v>84</v>
      </c>
      <c r="F4031" s="1">
        <v>42469</v>
      </c>
      <c r="G4031" t="s">
        <v>23</v>
      </c>
      <c r="H4031">
        <v>620</v>
      </c>
      <c r="I4031">
        <v>0.13</v>
      </c>
      <c r="J4031">
        <v>272.8</v>
      </c>
      <c r="K4031" t="s">
        <v>17</v>
      </c>
    </row>
    <row r="4032" spans="1:11" x14ac:dyDescent="0.35">
      <c r="A4032" t="s">
        <v>4151</v>
      </c>
      <c r="B4032" t="s">
        <v>197</v>
      </c>
      <c r="C4032" t="s">
        <v>58</v>
      </c>
      <c r="D4032" t="s">
        <v>112</v>
      </c>
      <c r="E4032" t="s">
        <v>117</v>
      </c>
      <c r="F4032" s="1" t="s">
        <v>10525</v>
      </c>
      <c r="G4032" t="s">
        <v>23</v>
      </c>
      <c r="H4032">
        <v>1412</v>
      </c>
      <c r="I4032">
        <v>0.26</v>
      </c>
      <c r="J4032">
        <v>564.79999999999995</v>
      </c>
      <c r="K4032" t="s">
        <v>17</v>
      </c>
    </row>
    <row r="4033" spans="1:11" x14ac:dyDescent="0.35">
      <c r="A4033" t="s">
        <v>4152</v>
      </c>
      <c r="B4033" t="s">
        <v>146</v>
      </c>
      <c r="C4033" t="s">
        <v>26</v>
      </c>
      <c r="D4033" t="s">
        <v>27</v>
      </c>
      <c r="E4033" t="s">
        <v>28</v>
      </c>
      <c r="F4033" s="1">
        <v>42864</v>
      </c>
      <c r="G4033" t="s">
        <v>23</v>
      </c>
      <c r="H4033">
        <v>1040</v>
      </c>
      <c r="I4033">
        <v>0.19</v>
      </c>
      <c r="J4033">
        <v>291.2</v>
      </c>
      <c r="K4033" t="s">
        <v>17</v>
      </c>
    </row>
    <row r="4034" spans="1:11" x14ac:dyDescent="0.35">
      <c r="A4034" t="s">
        <v>4153</v>
      </c>
      <c r="B4034" t="s">
        <v>169</v>
      </c>
      <c r="C4034" t="s">
        <v>58</v>
      </c>
      <c r="D4034" t="s">
        <v>68</v>
      </c>
      <c r="E4034" t="s">
        <v>123</v>
      </c>
      <c r="F4034" s="1" t="s">
        <v>10133</v>
      </c>
      <c r="G4034" t="s">
        <v>23</v>
      </c>
      <c r="H4034">
        <v>1987</v>
      </c>
      <c r="I4034">
        <v>0.31</v>
      </c>
      <c r="J4034">
        <v>894.15</v>
      </c>
      <c r="K4034" t="s">
        <v>17</v>
      </c>
    </row>
    <row r="4035" spans="1:11" x14ac:dyDescent="0.35">
      <c r="A4035" t="s">
        <v>4154</v>
      </c>
      <c r="B4035" t="s">
        <v>130</v>
      </c>
      <c r="C4035" t="s">
        <v>26</v>
      </c>
      <c r="D4035" t="s">
        <v>37</v>
      </c>
      <c r="E4035" t="s">
        <v>84</v>
      </c>
      <c r="F4035" s="1">
        <v>43196</v>
      </c>
      <c r="G4035" t="s">
        <v>23</v>
      </c>
      <c r="H4035">
        <v>972</v>
      </c>
      <c r="I4035">
        <v>0.3</v>
      </c>
      <c r="J4035">
        <v>174.96</v>
      </c>
      <c r="K4035" t="s">
        <v>17</v>
      </c>
    </row>
    <row r="4036" spans="1:11" x14ac:dyDescent="0.35">
      <c r="A4036" t="s">
        <v>4155</v>
      </c>
      <c r="B4036" t="s">
        <v>108</v>
      </c>
      <c r="C4036" t="s">
        <v>20</v>
      </c>
      <c r="D4036" t="s">
        <v>21</v>
      </c>
      <c r="E4036" t="s">
        <v>128</v>
      </c>
      <c r="F4036" s="1" t="s">
        <v>10223</v>
      </c>
      <c r="G4036" t="s">
        <v>23</v>
      </c>
      <c r="H4036">
        <v>2302</v>
      </c>
      <c r="I4036">
        <v>0.11</v>
      </c>
      <c r="J4036">
        <v>322.27999999999997</v>
      </c>
      <c r="K4036" t="s">
        <v>17</v>
      </c>
    </row>
    <row r="4037" spans="1:11" x14ac:dyDescent="0.35">
      <c r="A4037" t="s">
        <v>4156</v>
      </c>
      <c r="B4037" t="s">
        <v>151</v>
      </c>
      <c r="C4037" t="s">
        <v>20</v>
      </c>
      <c r="D4037" t="s">
        <v>91</v>
      </c>
      <c r="E4037" t="s">
        <v>88</v>
      </c>
      <c r="F4037" s="1" t="s">
        <v>10626</v>
      </c>
      <c r="G4037" t="s">
        <v>23</v>
      </c>
      <c r="H4037">
        <v>604</v>
      </c>
      <c r="I4037">
        <v>0.11</v>
      </c>
      <c r="J4037">
        <v>211.4</v>
      </c>
      <c r="K4037" t="s">
        <v>17</v>
      </c>
    </row>
    <row r="4038" spans="1:11" x14ac:dyDescent="0.35">
      <c r="A4038" t="s">
        <v>4157</v>
      </c>
      <c r="B4038" t="s">
        <v>146</v>
      </c>
      <c r="C4038" t="s">
        <v>63</v>
      </c>
      <c r="D4038" t="s">
        <v>64</v>
      </c>
      <c r="E4038" t="s">
        <v>15</v>
      </c>
      <c r="F4038" s="1">
        <v>42469</v>
      </c>
      <c r="G4038" t="s">
        <v>23</v>
      </c>
      <c r="H4038">
        <v>1200</v>
      </c>
      <c r="I4038">
        <v>0.28999999999999998</v>
      </c>
      <c r="J4038">
        <v>180</v>
      </c>
      <c r="K4038" t="s">
        <v>17</v>
      </c>
    </row>
    <row r="4039" spans="1:11" x14ac:dyDescent="0.35">
      <c r="A4039" t="s">
        <v>4158</v>
      </c>
      <c r="B4039" t="s">
        <v>135</v>
      </c>
      <c r="C4039" t="s">
        <v>20</v>
      </c>
      <c r="D4039" t="s">
        <v>21</v>
      </c>
      <c r="E4039" t="s">
        <v>38</v>
      </c>
      <c r="F4039" s="1" t="s">
        <v>10409</v>
      </c>
      <c r="G4039" t="s">
        <v>23</v>
      </c>
      <c r="H4039">
        <v>2017</v>
      </c>
      <c r="I4039">
        <v>0.14000000000000001</v>
      </c>
      <c r="J4039">
        <v>383.23</v>
      </c>
      <c r="K4039" t="s">
        <v>17</v>
      </c>
    </row>
    <row r="4040" spans="1:11" x14ac:dyDescent="0.35">
      <c r="A4040" t="s">
        <v>4159</v>
      </c>
      <c r="B4040" t="s">
        <v>78</v>
      </c>
      <c r="C4040" t="s">
        <v>32</v>
      </c>
      <c r="D4040" t="s">
        <v>33</v>
      </c>
      <c r="E4040" t="s">
        <v>166</v>
      </c>
      <c r="F4040" s="1">
        <v>42556</v>
      </c>
      <c r="G4040" t="s">
        <v>23</v>
      </c>
      <c r="H4040">
        <v>852</v>
      </c>
      <c r="I4040">
        <v>0.33</v>
      </c>
      <c r="J4040">
        <v>213</v>
      </c>
      <c r="K4040" t="s">
        <v>17</v>
      </c>
    </row>
    <row r="4041" spans="1:11" x14ac:dyDescent="0.35">
      <c r="A4041" t="s">
        <v>4160</v>
      </c>
      <c r="B4041" t="s">
        <v>174</v>
      </c>
      <c r="C4041" t="s">
        <v>13</v>
      </c>
      <c r="D4041" t="s">
        <v>79</v>
      </c>
      <c r="E4041" t="s">
        <v>72</v>
      </c>
      <c r="F4041" s="1">
        <v>42041</v>
      </c>
      <c r="G4041" t="s">
        <v>23</v>
      </c>
      <c r="H4041">
        <v>1574</v>
      </c>
      <c r="I4041">
        <v>0.18</v>
      </c>
      <c r="J4041">
        <v>440.72</v>
      </c>
      <c r="K4041" t="s">
        <v>17</v>
      </c>
    </row>
    <row r="4042" spans="1:11" x14ac:dyDescent="0.35">
      <c r="A4042" t="s">
        <v>4161</v>
      </c>
      <c r="B4042" t="s">
        <v>40</v>
      </c>
      <c r="C4042" t="s">
        <v>32</v>
      </c>
      <c r="D4042" t="s">
        <v>33</v>
      </c>
      <c r="E4042" t="s">
        <v>69</v>
      </c>
      <c r="F4042" s="1" t="s">
        <v>10525</v>
      </c>
      <c r="G4042" t="s">
        <v>23</v>
      </c>
      <c r="H4042">
        <v>622</v>
      </c>
      <c r="I4042">
        <v>0.26</v>
      </c>
      <c r="J4042">
        <v>267.45999999999998</v>
      </c>
      <c r="K4042" t="s">
        <v>17</v>
      </c>
    </row>
    <row r="4043" spans="1:11" x14ac:dyDescent="0.35">
      <c r="A4043" t="s">
        <v>4162</v>
      </c>
      <c r="B4043" t="s">
        <v>162</v>
      </c>
      <c r="C4043" t="s">
        <v>20</v>
      </c>
      <c r="D4043" t="s">
        <v>21</v>
      </c>
      <c r="E4043" t="s">
        <v>123</v>
      </c>
      <c r="F4043" s="1" t="s">
        <v>10524</v>
      </c>
      <c r="G4043" t="s">
        <v>23</v>
      </c>
      <c r="H4043">
        <v>1972</v>
      </c>
      <c r="I4043">
        <v>0.12</v>
      </c>
      <c r="J4043">
        <v>493</v>
      </c>
      <c r="K4043" t="s">
        <v>17</v>
      </c>
    </row>
    <row r="4044" spans="1:11" x14ac:dyDescent="0.35">
      <c r="A4044" t="s">
        <v>4163</v>
      </c>
      <c r="B4044" t="s">
        <v>169</v>
      </c>
      <c r="C4044" t="s">
        <v>13</v>
      </c>
      <c r="D4044" t="s">
        <v>14</v>
      </c>
      <c r="E4044" t="s">
        <v>38</v>
      </c>
      <c r="F4044" s="1" t="s">
        <v>10273</v>
      </c>
      <c r="G4044" t="s">
        <v>23</v>
      </c>
      <c r="H4044">
        <v>894</v>
      </c>
      <c r="I4044">
        <v>0.21</v>
      </c>
      <c r="J4044">
        <v>348.66</v>
      </c>
      <c r="K4044" t="s">
        <v>17</v>
      </c>
    </row>
    <row r="4045" spans="1:11" x14ac:dyDescent="0.35">
      <c r="A4045" t="s">
        <v>4164</v>
      </c>
      <c r="B4045" t="s">
        <v>156</v>
      </c>
      <c r="C4045" t="s">
        <v>13</v>
      </c>
      <c r="D4045" t="s">
        <v>79</v>
      </c>
      <c r="E4045" t="s">
        <v>38</v>
      </c>
      <c r="F4045" s="1" t="s">
        <v>10268</v>
      </c>
      <c r="G4045" t="s">
        <v>23</v>
      </c>
      <c r="H4045">
        <v>926</v>
      </c>
      <c r="I4045">
        <v>0.24</v>
      </c>
      <c r="J4045">
        <v>166.68</v>
      </c>
      <c r="K4045" t="s">
        <v>17</v>
      </c>
    </row>
    <row r="4046" spans="1:11" x14ac:dyDescent="0.35">
      <c r="A4046" t="s">
        <v>4165</v>
      </c>
      <c r="B4046" t="s">
        <v>74</v>
      </c>
      <c r="C4046" t="s">
        <v>20</v>
      </c>
      <c r="D4046" t="s">
        <v>91</v>
      </c>
      <c r="E4046" t="s">
        <v>140</v>
      </c>
      <c r="F4046" s="1" t="s">
        <v>10626</v>
      </c>
      <c r="G4046" t="s">
        <v>23</v>
      </c>
      <c r="H4046">
        <v>1531</v>
      </c>
      <c r="I4046">
        <v>0.34</v>
      </c>
      <c r="J4046">
        <v>137.79</v>
      </c>
      <c r="K4046" t="s">
        <v>17</v>
      </c>
    </row>
    <row r="4047" spans="1:11" x14ac:dyDescent="0.35">
      <c r="A4047" t="s">
        <v>4166</v>
      </c>
      <c r="B4047" t="s">
        <v>114</v>
      </c>
      <c r="C4047" t="s">
        <v>26</v>
      </c>
      <c r="D4047" t="s">
        <v>94</v>
      </c>
      <c r="E4047" t="s">
        <v>166</v>
      </c>
      <c r="F4047" s="1" t="s">
        <v>10626</v>
      </c>
      <c r="G4047" t="s">
        <v>23</v>
      </c>
      <c r="H4047">
        <v>1332</v>
      </c>
      <c r="I4047">
        <v>0.16</v>
      </c>
      <c r="J4047">
        <v>439.56</v>
      </c>
      <c r="K4047" t="s">
        <v>17</v>
      </c>
    </row>
    <row r="4048" spans="1:11" x14ac:dyDescent="0.35">
      <c r="A4048" t="s">
        <v>4167</v>
      </c>
      <c r="B4048" t="s">
        <v>197</v>
      </c>
      <c r="C4048" t="s">
        <v>20</v>
      </c>
      <c r="D4048" t="s">
        <v>21</v>
      </c>
      <c r="E4048" t="s">
        <v>47</v>
      </c>
      <c r="F4048" s="1">
        <v>42614</v>
      </c>
      <c r="G4048" t="s">
        <v>23</v>
      </c>
      <c r="H4048">
        <v>2493</v>
      </c>
      <c r="I4048">
        <v>0.35</v>
      </c>
      <c r="J4048">
        <v>772.83</v>
      </c>
      <c r="K4048" t="s">
        <v>17</v>
      </c>
    </row>
    <row r="4049" spans="1:11" x14ac:dyDescent="0.35">
      <c r="A4049" t="s">
        <v>4168</v>
      </c>
      <c r="B4049" t="s">
        <v>19</v>
      </c>
      <c r="C4049" t="s">
        <v>49</v>
      </c>
      <c r="D4049" t="s">
        <v>50</v>
      </c>
      <c r="E4049" t="s">
        <v>166</v>
      </c>
      <c r="F4049" s="1" t="s">
        <v>10196</v>
      </c>
      <c r="G4049" t="s">
        <v>23</v>
      </c>
      <c r="H4049">
        <v>678</v>
      </c>
      <c r="I4049">
        <v>0.28000000000000003</v>
      </c>
      <c r="J4049">
        <v>54.24</v>
      </c>
      <c r="K4049" t="s">
        <v>17</v>
      </c>
    </row>
    <row r="4050" spans="1:11" x14ac:dyDescent="0.35">
      <c r="A4050" t="s">
        <v>4169</v>
      </c>
      <c r="B4050" t="s">
        <v>263</v>
      </c>
      <c r="C4050" t="s">
        <v>32</v>
      </c>
      <c r="D4050" t="s">
        <v>46</v>
      </c>
      <c r="E4050" t="s">
        <v>117</v>
      </c>
      <c r="F4050" s="1" t="s">
        <v>10614</v>
      </c>
      <c r="G4050" t="s">
        <v>23</v>
      </c>
      <c r="H4050">
        <v>644</v>
      </c>
      <c r="I4050">
        <v>0.14000000000000001</v>
      </c>
      <c r="J4050">
        <v>135.24</v>
      </c>
      <c r="K4050" t="s">
        <v>17</v>
      </c>
    </row>
    <row r="4051" spans="1:11" x14ac:dyDescent="0.35">
      <c r="A4051" t="s">
        <v>4170</v>
      </c>
      <c r="B4051" t="s">
        <v>120</v>
      </c>
      <c r="C4051" t="s">
        <v>49</v>
      </c>
      <c r="D4051" t="s">
        <v>54</v>
      </c>
      <c r="E4051" t="s">
        <v>60</v>
      </c>
      <c r="F4051" s="1" t="s">
        <v>10461</v>
      </c>
      <c r="G4051" t="s">
        <v>23</v>
      </c>
      <c r="H4051">
        <v>2350</v>
      </c>
      <c r="I4051">
        <v>0.15</v>
      </c>
      <c r="J4051">
        <v>799</v>
      </c>
      <c r="K4051" t="s">
        <v>17</v>
      </c>
    </row>
    <row r="4052" spans="1:11" x14ac:dyDescent="0.35">
      <c r="A4052" t="s">
        <v>4171</v>
      </c>
      <c r="B4052" t="s">
        <v>184</v>
      </c>
      <c r="C4052" t="s">
        <v>13</v>
      </c>
      <c r="D4052" t="s">
        <v>195</v>
      </c>
      <c r="E4052" t="s">
        <v>123</v>
      </c>
      <c r="F4052" s="1" t="s">
        <v>10664</v>
      </c>
      <c r="G4052" t="s">
        <v>23</v>
      </c>
      <c r="H4052">
        <v>1260</v>
      </c>
      <c r="I4052">
        <v>0.2</v>
      </c>
      <c r="J4052">
        <v>415.8</v>
      </c>
      <c r="K4052" t="s">
        <v>17</v>
      </c>
    </row>
    <row r="4053" spans="1:11" x14ac:dyDescent="0.35">
      <c r="A4053" t="s">
        <v>4172</v>
      </c>
      <c r="B4053" t="s">
        <v>78</v>
      </c>
      <c r="C4053" t="s">
        <v>32</v>
      </c>
      <c r="D4053" t="s">
        <v>153</v>
      </c>
      <c r="E4053" t="s">
        <v>163</v>
      </c>
      <c r="F4053" s="1" t="s">
        <v>10409</v>
      </c>
      <c r="G4053" t="s">
        <v>23</v>
      </c>
      <c r="H4053">
        <v>1315</v>
      </c>
      <c r="I4053">
        <v>0.33</v>
      </c>
      <c r="J4053">
        <v>499.7</v>
      </c>
      <c r="K4053" t="s">
        <v>17</v>
      </c>
    </row>
    <row r="4054" spans="1:11" x14ac:dyDescent="0.35">
      <c r="A4054" t="s">
        <v>4173</v>
      </c>
      <c r="B4054" t="s">
        <v>40</v>
      </c>
      <c r="C4054" t="s">
        <v>49</v>
      </c>
      <c r="D4054" t="s">
        <v>205</v>
      </c>
      <c r="E4054" t="s">
        <v>117</v>
      </c>
      <c r="F4054" s="1">
        <v>42834</v>
      </c>
      <c r="G4054" t="s">
        <v>23</v>
      </c>
      <c r="H4054">
        <v>1426</v>
      </c>
      <c r="I4054">
        <v>0.13</v>
      </c>
      <c r="J4054">
        <v>399.28</v>
      </c>
      <c r="K4054" t="s">
        <v>17</v>
      </c>
    </row>
    <row r="4055" spans="1:11" x14ac:dyDescent="0.35">
      <c r="A4055" t="s">
        <v>4174</v>
      </c>
      <c r="B4055" t="s">
        <v>197</v>
      </c>
      <c r="C4055" t="s">
        <v>58</v>
      </c>
      <c r="D4055" t="s">
        <v>68</v>
      </c>
      <c r="E4055" t="s">
        <v>34</v>
      </c>
      <c r="F4055" s="1" t="s">
        <v>10312</v>
      </c>
      <c r="G4055" t="s">
        <v>23</v>
      </c>
      <c r="H4055">
        <v>1798</v>
      </c>
      <c r="I4055">
        <v>0.22</v>
      </c>
      <c r="J4055">
        <v>323.64</v>
      </c>
      <c r="K4055" t="s">
        <v>17</v>
      </c>
    </row>
    <row r="4056" spans="1:11" x14ac:dyDescent="0.35">
      <c r="A4056" t="s">
        <v>4175</v>
      </c>
      <c r="B4056" t="s">
        <v>139</v>
      </c>
      <c r="C4056" t="s">
        <v>32</v>
      </c>
      <c r="D4056" t="s">
        <v>33</v>
      </c>
      <c r="E4056" t="s">
        <v>117</v>
      </c>
      <c r="F4056" s="1" t="s">
        <v>10395</v>
      </c>
      <c r="G4056" t="s">
        <v>23</v>
      </c>
      <c r="H4056">
        <v>1995</v>
      </c>
      <c r="I4056">
        <v>0.1</v>
      </c>
      <c r="J4056">
        <v>778.05</v>
      </c>
      <c r="K4056" t="s">
        <v>17</v>
      </c>
    </row>
    <row r="4057" spans="1:11" x14ac:dyDescent="0.35">
      <c r="A4057" t="s">
        <v>4176</v>
      </c>
      <c r="B4057" t="s">
        <v>40</v>
      </c>
      <c r="C4057" t="s">
        <v>13</v>
      </c>
      <c r="D4057" t="s">
        <v>79</v>
      </c>
      <c r="E4057" t="s">
        <v>28</v>
      </c>
      <c r="F4057" s="1">
        <v>43140</v>
      </c>
      <c r="G4057" t="s">
        <v>23</v>
      </c>
      <c r="H4057">
        <v>1116</v>
      </c>
      <c r="I4057">
        <v>0.18</v>
      </c>
      <c r="J4057">
        <v>479.88</v>
      </c>
      <c r="K4057" t="s">
        <v>17</v>
      </c>
    </row>
    <row r="4058" spans="1:11" x14ac:dyDescent="0.35">
      <c r="A4058" t="s">
        <v>4177</v>
      </c>
      <c r="B4058" t="s">
        <v>31</v>
      </c>
      <c r="C4058" t="s">
        <v>58</v>
      </c>
      <c r="D4058" t="s">
        <v>59</v>
      </c>
      <c r="E4058" t="s">
        <v>43</v>
      </c>
      <c r="F4058" s="1" t="s">
        <v>10522</v>
      </c>
      <c r="G4058" t="s">
        <v>23</v>
      </c>
      <c r="H4058">
        <v>1625</v>
      </c>
      <c r="I4058">
        <v>0.23</v>
      </c>
      <c r="J4058">
        <v>422.5</v>
      </c>
      <c r="K4058" t="s">
        <v>17</v>
      </c>
    </row>
    <row r="4059" spans="1:11" x14ac:dyDescent="0.35">
      <c r="A4059" t="s">
        <v>4178</v>
      </c>
      <c r="B4059" t="s">
        <v>139</v>
      </c>
      <c r="C4059" t="s">
        <v>58</v>
      </c>
      <c r="D4059" t="s">
        <v>59</v>
      </c>
      <c r="E4059" t="s">
        <v>43</v>
      </c>
      <c r="F4059" s="1">
        <v>42618</v>
      </c>
      <c r="G4059" t="s">
        <v>23</v>
      </c>
      <c r="H4059">
        <v>682</v>
      </c>
      <c r="I4059">
        <v>0.11</v>
      </c>
      <c r="J4059">
        <v>88.66</v>
      </c>
      <c r="K4059" t="s">
        <v>17</v>
      </c>
    </row>
    <row r="4060" spans="1:11" x14ac:dyDescent="0.35">
      <c r="A4060" t="s">
        <v>4179</v>
      </c>
      <c r="B4060" t="s">
        <v>146</v>
      </c>
      <c r="C4060" t="s">
        <v>58</v>
      </c>
      <c r="D4060" t="s">
        <v>68</v>
      </c>
      <c r="E4060" t="s">
        <v>34</v>
      </c>
      <c r="F4060" s="1" t="s">
        <v>10268</v>
      </c>
      <c r="G4060" t="s">
        <v>23</v>
      </c>
      <c r="H4060">
        <v>1544</v>
      </c>
      <c r="I4060">
        <v>0.25</v>
      </c>
      <c r="J4060">
        <v>663.92</v>
      </c>
      <c r="K4060" t="s">
        <v>17</v>
      </c>
    </row>
    <row r="4061" spans="1:11" x14ac:dyDescent="0.35">
      <c r="A4061" t="s">
        <v>4180</v>
      </c>
      <c r="B4061" t="s">
        <v>12</v>
      </c>
      <c r="C4061" t="s">
        <v>49</v>
      </c>
      <c r="D4061" t="s">
        <v>54</v>
      </c>
      <c r="E4061" t="s">
        <v>72</v>
      </c>
      <c r="F4061" s="1" t="s">
        <v>10461</v>
      </c>
      <c r="G4061" t="s">
        <v>23</v>
      </c>
      <c r="H4061">
        <v>767</v>
      </c>
      <c r="I4061">
        <v>0.24</v>
      </c>
      <c r="J4061">
        <v>84.37</v>
      </c>
      <c r="K4061" t="s">
        <v>17</v>
      </c>
    </row>
    <row r="4062" spans="1:11" x14ac:dyDescent="0.35">
      <c r="A4062" t="s">
        <v>4181</v>
      </c>
      <c r="B4062" t="s">
        <v>86</v>
      </c>
      <c r="C4062" t="s">
        <v>32</v>
      </c>
      <c r="D4062" t="s">
        <v>97</v>
      </c>
      <c r="E4062" t="s">
        <v>69</v>
      </c>
      <c r="F4062" s="1" t="s">
        <v>10718</v>
      </c>
      <c r="G4062" t="s">
        <v>23</v>
      </c>
      <c r="H4062">
        <v>703</v>
      </c>
      <c r="I4062">
        <v>0.3</v>
      </c>
      <c r="J4062">
        <v>49.21</v>
      </c>
      <c r="K4062" t="s">
        <v>17</v>
      </c>
    </row>
    <row r="4063" spans="1:11" x14ac:dyDescent="0.35">
      <c r="A4063" t="s">
        <v>4182</v>
      </c>
      <c r="B4063" t="s">
        <v>204</v>
      </c>
      <c r="C4063" t="s">
        <v>26</v>
      </c>
      <c r="D4063" t="s">
        <v>37</v>
      </c>
      <c r="E4063" t="s">
        <v>149</v>
      </c>
      <c r="F4063" s="1">
        <v>43135</v>
      </c>
      <c r="G4063" t="s">
        <v>23</v>
      </c>
      <c r="H4063">
        <v>634</v>
      </c>
      <c r="I4063">
        <v>0.27</v>
      </c>
      <c r="J4063">
        <v>50.72</v>
      </c>
      <c r="K4063" t="s">
        <v>17</v>
      </c>
    </row>
    <row r="4064" spans="1:11" x14ac:dyDescent="0.35">
      <c r="A4064" t="s">
        <v>4183</v>
      </c>
      <c r="B4064" t="s">
        <v>146</v>
      </c>
      <c r="C4064" t="s">
        <v>32</v>
      </c>
      <c r="D4064" t="s">
        <v>97</v>
      </c>
      <c r="E4064" t="s">
        <v>51</v>
      </c>
      <c r="F4064" s="1" t="s">
        <v>10626</v>
      </c>
      <c r="G4064" t="s">
        <v>23</v>
      </c>
      <c r="H4064">
        <v>1330</v>
      </c>
      <c r="I4064">
        <v>0.34</v>
      </c>
      <c r="J4064">
        <v>106.4</v>
      </c>
      <c r="K4064" t="s">
        <v>17</v>
      </c>
    </row>
    <row r="4065" spans="1:11" x14ac:dyDescent="0.35">
      <c r="A4065" t="s">
        <v>4184</v>
      </c>
      <c r="B4065" t="s">
        <v>86</v>
      </c>
      <c r="C4065" t="s">
        <v>63</v>
      </c>
      <c r="D4065" t="s">
        <v>87</v>
      </c>
      <c r="E4065" t="s">
        <v>128</v>
      </c>
      <c r="F4065" s="1" t="s">
        <v>10507</v>
      </c>
      <c r="G4065" t="s">
        <v>23</v>
      </c>
      <c r="H4065">
        <v>1361</v>
      </c>
      <c r="I4065">
        <v>0.19</v>
      </c>
      <c r="J4065">
        <v>258.58999999999997</v>
      </c>
      <c r="K4065" t="s">
        <v>17</v>
      </c>
    </row>
    <row r="4066" spans="1:11" x14ac:dyDescent="0.35">
      <c r="A4066" t="s">
        <v>4185</v>
      </c>
      <c r="B4066" t="s">
        <v>151</v>
      </c>
      <c r="C4066" t="s">
        <v>20</v>
      </c>
      <c r="D4066" t="s">
        <v>21</v>
      </c>
      <c r="E4066" t="s">
        <v>22</v>
      </c>
      <c r="F4066" s="1">
        <v>42039</v>
      </c>
      <c r="G4066" t="s">
        <v>23</v>
      </c>
      <c r="H4066">
        <v>1517</v>
      </c>
      <c r="I4066">
        <v>0.23</v>
      </c>
      <c r="J4066">
        <v>364.08</v>
      </c>
      <c r="K4066" t="s">
        <v>17</v>
      </c>
    </row>
    <row r="4067" spans="1:11" x14ac:dyDescent="0.35">
      <c r="A4067" t="s">
        <v>4186</v>
      </c>
      <c r="B4067" t="s">
        <v>45</v>
      </c>
      <c r="C4067" t="s">
        <v>58</v>
      </c>
      <c r="D4067" t="s">
        <v>59</v>
      </c>
      <c r="E4067" t="s">
        <v>15</v>
      </c>
      <c r="F4067" s="1">
        <v>42614</v>
      </c>
      <c r="G4067" t="s">
        <v>23</v>
      </c>
      <c r="H4067">
        <v>860</v>
      </c>
      <c r="I4067">
        <v>0.27</v>
      </c>
      <c r="J4067">
        <v>189.2</v>
      </c>
      <c r="K4067" t="s">
        <v>17</v>
      </c>
    </row>
    <row r="4068" spans="1:11" x14ac:dyDescent="0.35">
      <c r="A4068" t="s">
        <v>4187</v>
      </c>
      <c r="B4068" t="s">
        <v>211</v>
      </c>
      <c r="C4068" t="s">
        <v>26</v>
      </c>
      <c r="D4068" t="s">
        <v>27</v>
      </c>
      <c r="E4068" t="s">
        <v>38</v>
      </c>
      <c r="F4068" s="1">
        <v>42101</v>
      </c>
      <c r="G4068" t="s">
        <v>23</v>
      </c>
      <c r="H4068">
        <v>2284</v>
      </c>
      <c r="I4068">
        <v>0.18</v>
      </c>
      <c r="J4068">
        <v>114.2</v>
      </c>
      <c r="K4068" t="s">
        <v>17</v>
      </c>
    </row>
    <row r="4069" spans="1:11" x14ac:dyDescent="0.35">
      <c r="A4069" t="s">
        <v>4188</v>
      </c>
      <c r="B4069" t="s">
        <v>81</v>
      </c>
      <c r="C4069" t="s">
        <v>13</v>
      </c>
      <c r="D4069" t="s">
        <v>195</v>
      </c>
      <c r="E4069" t="s">
        <v>34</v>
      </c>
      <c r="F4069" s="1" t="s">
        <v>10300</v>
      </c>
      <c r="G4069" t="s">
        <v>23</v>
      </c>
      <c r="H4069">
        <v>1082</v>
      </c>
      <c r="I4069">
        <v>0.3</v>
      </c>
      <c r="J4069">
        <v>313.77999999999997</v>
      </c>
      <c r="K4069" t="s">
        <v>17</v>
      </c>
    </row>
    <row r="4070" spans="1:11" x14ac:dyDescent="0.35">
      <c r="A4070" t="s">
        <v>4189</v>
      </c>
      <c r="B4070" t="s">
        <v>162</v>
      </c>
      <c r="C4070" t="s">
        <v>58</v>
      </c>
      <c r="D4070" t="s">
        <v>112</v>
      </c>
      <c r="E4070" t="s">
        <v>140</v>
      </c>
      <c r="F4070" s="1" t="s">
        <v>10172</v>
      </c>
      <c r="G4070" t="s">
        <v>23</v>
      </c>
      <c r="H4070">
        <v>1842</v>
      </c>
      <c r="I4070">
        <v>0.1</v>
      </c>
      <c r="J4070">
        <v>331.56</v>
      </c>
      <c r="K4070" t="s">
        <v>17</v>
      </c>
    </row>
    <row r="4071" spans="1:11" x14ac:dyDescent="0.35">
      <c r="A4071" t="s">
        <v>4190</v>
      </c>
      <c r="B4071" t="s">
        <v>130</v>
      </c>
      <c r="C4071" t="s">
        <v>63</v>
      </c>
      <c r="D4071" t="s">
        <v>157</v>
      </c>
      <c r="E4071" t="s">
        <v>84</v>
      </c>
      <c r="F4071" s="1">
        <v>43293</v>
      </c>
      <c r="G4071" t="s">
        <v>23</v>
      </c>
      <c r="H4071">
        <v>1824</v>
      </c>
      <c r="I4071">
        <v>0.1</v>
      </c>
      <c r="J4071">
        <v>91.2</v>
      </c>
      <c r="K4071" t="s">
        <v>17</v>
      </c>
    </row>
    <row r="4072" spans="1:11" x14ac:dyDescent="0.35">
      <c r="A4072" t="s">
        <v>4191</v>
      </c>
      <c r="B4072" t="s">
        <v>111</v>
      </c>
      <c r="C4072" t="s">
        <v>49</v>
      </c>
      <c r="D4072" t="s">
        <v>50</v>
      </c>
      <c r="E4072" t="s">
        <v>88</v>
      </c>
      <c r="F4072" s="1" t="s">
        <v>10719</v>
      </c>
      <c r="G4072" t="s">
        <v>23</v>
      </c>
      <c r="H4072">
        <v>2114</v>
      </c>
      <c r="I4072">
        <v>0.28000000000000003</v>
      </c>
      <c r="J4072">
        <v>528.5</v>
      </c>
      <c r="K4072" t="s">
        <v>17</v>
      </c>
    </row>
    <row r="4073" spans="1:11" x14ac:dyDescent="0.35">
      <c r="A4073" t="s">
        <v>4192</v>
      </c>
      <c r="B4073" t="s">
        <v>197</v>
      </c>
      <c r="C4073" t="s">
        <v>49</v>
      </c>
      <c r="D4073" t="s">
        <v>50</v>
      </c>
      <c r="E4073" t="s">
        <v>47</v>
      </c>
      <c r="F4073" s="1" t="s">
        <v>10223</v>
      </c>
      <c r="G4073" t="s">
        <v>23</v>
      </c>
      <c r="H4073">
        <v>568</v>
      </c>
      <c r="I4073">
        <v>0.14000000000000001</v>
      </c>
      <c r="J4073">
        <v>176.08</v>
      </c>
      <c r="K4073" t="s">
        <v>17</v>
      </c>
    </row>
    <row r="4074" spans="1:11" x14ac:dyDescent="0.35">
      <c r="A4074" t="s">
        <v>4193</v>
      </c>
      <c r="B4074" t="s">
        <v>174</v>
      </c>
      <c r="C4074" t="s">
        <v>20</v>
      </c>
      <c r="D4074" t="s">
        <v>21</v>
      </c>
      <c r="E4074" t="s">
        <v>60</v>
      </c>
      <c r="F4074" s="1">
        <v>42951</v>
      </c>
      <c r="G4074" t="s">
        <v>23</v>
      </c>
      <c r="H4074">
        <v>942</v>
      </c>
      <c r="I4074">
        <v>0.27</v>
      </c>
      <c r="J4074">
        <v>405.06</v>
      </c>
      <c r="K4074" t="s">
        <v>17</v>
      </c>
    </row>
    <row r="4075" spans="1:11" x14ac:dyDescent="0.35">
      <c r="A4075" t="s">
        <v>4194</v>
      </c>
      <c r="B4075" t="s">
        <v>211</v>
      </c>
      <c r="C4075" t="s">
        <v>49</v>
      </c>
      <c r="D4075" t="s">
        <v>54</v>
      </c>
      <c r="E4075" t="s">
        <v>55</v>
      </c>
      <c r="F4075" s="1" t="s">
        <v>10720</v>
      </c>
      <c r="G4075" t="s">
        <v>23</v>
      </c>
      <c r="H4075">
        <v>717</v>
      </c>
      <c r="I4075">
        <v>0.24</v>
      </c>
      <c r="J4075">
        <v>258.12</v>
      </c>
      <c r="K4075" t="s">
        <v>17</v>
      </c>
    </row>
    <row r="4076" spans="1:11" x14ac:dyDescent="0.35">
      <c r="A4076" t="s">
        <v>4195</v>
      </c>
      <c r="B4076" t="s">
        <v>139</v>
      </c>
      <c r="C4076" t="s">
        <v>32</v>
      </c>
      <c r="D4076" t="s">
        <v>33</v>
      </c>
      <c r="E4076" t="s">
        <v>140</v>
      </c>
      <c r="F4076" s="1" t="s">
        <v>10345</v>
      </c>
      <c r="G4076" t="s">
        <v>23</v>
      </c>
      <c r="H4076">
        <v>569</v>
      </c>
      <c r="I4076">
        <v>0.1</v>
      </c>
      <c r="J4076">
        <v>51.21</v>
      </c>
      <c r="K4076" t="s">
        <v>17</v>
      </c>
    </row>
    <row r="4077" spans="1:11" x14ac:dyDescent="0.35">
      <c r="A4077" t="s">
        <v>4196</v>
      </c>
      <c r="B4077" t="s">
        <v>90</v>
      </c>
      <c r="C4077" t="s">
        <v>26</v>
      </c>
      <c r="D4077" t="s">
        <v>27</v>
      </c>
      <c r="E4077" t="s">
        <v>65</v>
      </c>
      <c r="F4077" s="1">
        <v>43081</v>
      </c>
      <c r="G4077" t="s">
        <v>23</v>
      </c>
      <c r="H4077">
        <v>2441</v>
      </c>
      <c r="I4077">
        <v>0.11</v>
      </c>
      <c r="J4077">
        <v>1000.81</v>
      </c>
      <c r="K4077" t="s">
        <v>17</v>
      </c>
    </row>
    <row r="4078" spans="1:11" x14ac:dyDescent="0.35">
      <c r="A4078" t="s">
        <v>4197</v>
      </c>
      <c r="B4078" t="s">
        <v>261</v>
      </c>
      <c r="C4078" t="s">
        <v>32</v>
      </c>
      <c r="D4078" t="s">
        <v>153</v>
      </c>
      <c r="E4078" t="s">
        <v>43</v>
      </c>
      <c r="F4078" s="1">
        <v>42655</v>
      </c>
      <c r="G4078" t="s">
        <v>23</v>
      </c>
      <c r="H4078">
        <v>1956</v>
      </c>
      <c r="I4078">
        <v>0.35</v>
      </c>
      <c r="J4078">
        <v>136.91999999999999</v>
      </c>
      <c r="K4078" t="s">
        <v>17</v>
      </c>
    </row>
    <row r="4079" spans="1:11" x14ac:dyDescent="0.35">
      <c r="A4079" t="s">
        <v>4198</v>
      </c>
      <c r="B4079" t="s">
        <v>263</v>
      </c>
      <c r="C4079" t="s">
        <v>20</v>
      </c>
      <c r="D4079" t="s">
        <v>91</v>
      </c>
      <c r="E4079" t="s">
        <v>166</v>
      </c>
      <c r="F4079" s="1" t="s">
        <v>10525</v>
      </c>
      <c r="G4079" t="s">
        <v>23</v>
      </c>
      <c r="H4079">
        <v>2429</v>
      </c>
      <c r="I4079">
        <v>0.33</v>
      </c>
      <c r="J4079">
        <v>437.22</v>
      </c>
      <c r="K4079" t="s">
        <v>17</v>
      </c>
    </row>
    <row r="4080" spans="1:11" x14ac:dyDescent="0.35">
      <c r="A4080" t="s">
        <v>4199</v>
      </c>
      <c r="B4080" t="s">
        <v>83</v>
      </c>
      <c r="C4080" t="s">
        <v>49</v>
      </c>
      <c r="D4080" t="s">
        <v>205</v>
      </c>
      <c r="E4080" t="s">
        <v>166</v>
      </c>
      <c r="F4080" s="1">
        <v>43349</v>
      </c>
      <c r="G4080" t="s">
        <v>23</v>
      </c>
      <c r="H4080">
        <v>2102</v>
      </c>
      <c r="I4080">
        <v>0.19</v>
      </c>
      <c r="J4080">
        <v>672.64</v>
      </c>
      <c r="K4080" t="s">
        <v>17</v>
      </c>
    </row>
    <row r="4081" spans="1:11" x14ac:dyDescent="0.35">
      <c r="A4081" t="s">
        <v>4200</v>
      </c>
      <c r="B4081" t="s">
        <v>74</v>
      </c>
      <c r="C4081" t="s">
        <v>20</v>
      </c>
      <c r="D4081" t="s">
        <v>91</v>
      </c>
      <c r="E4081" t="s">
        <v>34</v>
      </c>
      <c r="F4081" s="1">
        <v>42197</v>
      </c>
      <c r="G4081" t="s">
        <v>23</v>
      </c>
      <c r="H4081">
        <v>540</v>
      </c>
      <c r="I4081">
        <v>0.17</v>
      </c>
      <c r="J4081">
        <v>32.4</v>
      </c>
      <c r="K4081" t="s">
        <v>17</v>
      </c>
    </row>
    <row r="4082" spans="1:11" x14ac:dyDescent="0.35">
      <c r="A4082" t="s">
        <v>4201</v>
      </c>
      <c r="B4082" t="s">
        <v>191</v>
      </c>
      <c r="C4082" t="s">
        <v>13</v>
      </c>
      <c r="D4082" t="s">
        <v>195</v>
      </c>
      <c r="E4082" t="s">
        <v>117</v>
      </c>
      <c r="F4082" s="1" t="s">
        <v>10133</v>
      </c>
      <c r="G4082" t="s">
        <v>23</v>
      </c>
      <c r="H4082">
        <v>2063</v>
      </c>
      <c r="I4082">
        <v>0.2</v>
      </c>
      <c r="J4082">
        <v>309.45</v>
      </c>
      <c r="K4082" t="s">
        <v>17</v>
      </c>
    </row>
    <row r="4083" spans="1:11" x14ac:dyDescent="0.35">
      <c r="A4083" t="s">
        <v>4202</v>
      </c>
      <c r="B4083" t="s">
        <v>174</v>
      </c>
      <c r="C4083" t="s">
        <v>63</v>
      </c>
      <c r="D4083" t="s">
        <v>87</v>
      </c>
      <c r="E4083" t="s">
        <v>22</v>
      </c>
      <c r="F4083" s="1">
        <v>42834</v>
      </c>
      <c r="G4083" t="s">
        <v>23</v>
      </c>
      <c r="H4083">
        <v>1540</v>
      </c>
      <c r="I4083">
        <v>0.11</v>
      </c>
      <c r="J4083">
        <v>107.8</v>
      </c>
      <c r="K4083" t="s">
        <v>17</v>
      </c>
    </row>
    <row r="4084" spans="1:11" x14ac:dyDescent="0.35">
      <c r="A4084" t="s">
        <v>4203</v>
      </c>
      <c r="B4084" t="s">
        <v>67</v>
      </c>
      <c r="C4084" t="s">
        <v>49</v>
      </c>
      <c r="D4084" t="s">
        <v>50</v>
      </c>
      <c r="E4084" t="s">
        <v>47</v>
      </c>
      <c r="F4084" s="1" t="s">
        <v>10527</v>
      </c>
      <c r="G4084" t="s">
        <v>23</v>
      </c>
      <c r="H4084">
        <v>1050</v>
      </c>
      <c r="I4084">
        <v>0.18</v>
      </c>
      <c r="J4084">
        <v>157.5</v>
      </c>
      <c r="K4084" t="s">
        <v>17</v>
      </c>
    </row>
    <row r="4085" spans="1:11" x14ac:dyDescent="0.35">
      <c r="A4085" t="s">
        <v>4204</v>
      </c>
      <c r="B4085" t="s">
        <v>263</v>
      </c>
      <c r="C4085" t="s">
        <v>32</v>
      </c>
      <c r="D4085" t="s">
        <v>33</v>
      </c>
      <c r="E4085" t="s">
        <v>117</v>
      </c>
      <c r="F4085" s="1">
        <v>43195</v>
      </c>
      <c r="G4085" t="s">
        <v>23</v>
      </c>
      <c r="H4085">
        <v>1411</v>
      </c>
      <c r="I4085">
        <v>0.18</v>
      </c>
      <c r="J4085">
        <v>465.63</v>
      </c>
      <c r="K4085" t="s">
        <v>17</v>
      </c>
    </row>
    <row r="4086" spans="1:11" x14ac:dyDescent="0.35">
      <c r="A4086" t="s">
        <v>4205</v>
      </c>
      <c r="B4086" t="s">
        <v>40</v>
      </c>
      <c r="C4086" t="s">
        <v>13</v>
      </c>
      <c r="D4086" t="s">
        <v>195</v>
      </c>
      <c r="E4086" t="s">
        <v>60</v>
      </c>
      <c r="F4086" s="1">
        <v>42039</v>
      </c>
      <c r="G4086" t="s">
        <v>23</v>
      </c>
      <c r="H4086">
        <v>1776</v>
      </c>
      <c r="I4086">
        <v>0.32</v>
      </c>
      <c r="J4086">
        <v>515.04</v>
      </c>
      <c r="K4086" t="s">
        <v>17</v>
      </c>
    </row>
    <row r="4087" spans="1:11" x14ac:dyDescent="0.35">
      <c r="A4087" t="s">
        <v>4206</v>
      </c>
      <c r="B4087" t="s">
        <v>151</v>
      </c>
      <c r="C4087" t="s">
        <v>63</v>
      </c>
      <c r="D4087" t="s">
        <v>64</v>
      </c>
      <c r="E4087" t="s">
        <v>123</v>
      </c>
      <c r="F4087" s="1">
        <v>43162</v>
      </c>
      <c r="G4087" t="s">
        <v>23</v>
      </c>
      <c r="H4087">
        <v>1495</v>
      </c>
      <c r="I4087">
        <v>0.23</v>
      </c>
      <c r="J4087">
        <v>508.3</v>
      </c>
      <c r="K4087" t="s">
        <v>17</v>
      </c>
    </row>
    <row r="4088" spans="1:11" x14ac:dyDescent="0.35">
      <c r="A4088" t="s">
        <v>4207</v>
      </c>
      <c r="B4088" t="s">
        <v>156</v>
      </c>
      <c r="C4088" t="s">
        <v>63</v>
      </c>
      <c r="D4088" t="s">
        <v>87</v>
      </c>
      <c r="E4088" t="s">
        <v>22</v>
      </c>
      <c r="F4088" s="1">
        <v>43413</v>
      </c>
      <c r="G4088" t="s">
        <v>23</v>
      </c>
      <c r="H4088">
        <v>770</v>
      </c>
      <c r="I4088">
        <v>0.11</v>
      </c>
      <c r="J4088">
        <v>207.9</v>
      </c>
      <c r="K4088" t="s">
        <v>17</v>
      </c>
    </row>
    <row r="4089" spans="1:11" x14ac:dyDescent="0.35">
      <c r="A4089" t="s">
        <v>4208</v>
      </c>
      <c r="B4089" t="s">
        <v>146</v>
      </c>
      <c r="C4089" t="s">
        <v>32</v>
      </c>
      <c r="D4089" t="s">
        <v>97</v>
      </c>
      <c r="E4089" t="s">
        <v>88</v>
      </c>
      <c r="F4089" s="1" t="s">
        <v>10223</v>
      </c>
      <c r="G4089" t="s">
        <v>23</v>
      </c>
      <c r="H4089">
        <v>1024</v>
      </c>
      <c r="I4089">
        <v>0.25</v>
      </c>
      <c r="J4089">
        <v>358.4</v>
      </c>
      <c r="K4089" t="s">
        <v>17</v>
      </c>
    </row>
    <row r="4090" spans="1:11" x14ac:dyDescent="0.35">
      <c r="A4090" t="s">
        <v>4209</v>
      </c>
      <c r="B4090" t="s">
        <v>130</v>
      </c>
      <c r="C4090" t="s">
        <v>13</v>
      </c>
      <c r="D4090" t="s">
        <v>14</v>
      </c>
      <c r="E4090" t="s">
        <v>72</v>
      </c>
      <c r="F4090" s="1" t="s">
        <v>10248</v>
      </c>
      <c r="G4090" t="s">
        <v>23</v>
      </c>
      <c r="H4090">
        <v>2341</v>
      </c>
      <c r="I4090">
        <v>0.1</v>
      </c>
      <c r="J4090">
        <v>163.87</v>
      </c>
      <c r="K4090" t="s">
        <v>17</v>
      </c>
    </row>
    <row r="4091" spans="1:11" x14ac:dyDescent="0.35">
      <c r="A4091" t="s">
        <v>4210</v>
      </c>
      <c r="B4091" t="s">
        <v>90</v>
      </c>
      <c r="C4091" t="s">
        <v>26</v>
      </c>
      <c r="D4091" t="s">
        <v>201</v>
      </c>
      <c r="E4091" t="s">
        <v>117</v>
      </c>
      <c r="F4091" s="1" t="s">
        <v>10721</v>
      </c>
      <c r="G4091" t="s">
        <v>23</v>
      </c>
      <c r="H4091">
        <v>1613</v>
      </c>
      <c r="I4091">
        <v>0.33</v>
      </c>
      <c r="J4091">
        <v>645.20000000000005</v>
      </c>
      <c r="K4091" t="s">
        <v>17</v>
      </c>
    </row>
    <row r="4092" spans="1:11" x14ac:dyDescent="0.35">
      <c r="A4092" t="s">
        <v>4211</v>
      </c>
      <c r="B4092" t="s">
        <v>193</v>
      </c>
      <c r="C4092" t="s">
        <v>58</v>
      </c>
      <c r="D4092" t="s">
        <v>112</v>
      </c>
      <c r="E4092" t="s">
        <v>22</v>
      </c>
      <c r="F4092" s="1">
        <v>42101</v>
      </c>
      <c r="G4092" t="s">
        <v>23</v>
      </c>
      <c r="H4092">
        <v>1071</v>
      </c>
      <c r="I4092">
        <v>0.19</v>
      </c>
      <c r="J4092">
        <v>428.4</v>
      </c>
      <c r="K4092" t="s">
        <v>17</v>
      </c>
    </row>
    <row r="4093" spans="1:11" x14ac:dyDescent="0.35">
      <c r="A4093" t="s">
        <v>4212</v>
      </c>
      <c r="B4093" t="s">
        <v>162</v>
      </c>
      <c r="C4093" t="s">
        <v>49</v>
      </c>
      <c r="D4093" t="s">
        <v>50</v>
      </c>
      <c r="E4093" t="s">
        <v>34</v>
      </c>
      <c r="F4093" s="1">
        <v>43073</v>
      </c>
      <c r="G4093" t="s">
        <v>23</v>
      </c>
      <c r="H4093">
        <v>2140</v>
      </c>
      <c r="I4093">
        <v>0.12</v>
      </c>
      <c r="J4093">
        <v>171.2</v>
      </c>
      <c r="K4093" t="s">
        <v>17</v>
      </c>
    </row>
    <row r="4094" spans="1:11" x14ac:dyDescent="0.35">
      <c r="A4094" t="s">
        <v>4213</v>
      </c>
      <c r="B4094" t="s">
        <v>263</v>
      </c>
      <c r="C4094" t="s">
        <v>13</v>
      </c>
      <c r="D4094" t="s">
        <v>195</v>
      </c>
      <c r="E4094" t="s">
        <v>34</v>
      </c>
      <c r="F4094" s="1">
        <v>42834</v>
      </c>
      <c r="G4094" t="s">
        <v>23</v>
      </c>
      <c r="H4094">
        <v>1111</v>
      </c>
      <c r="I4094">
        <v>0.31</v>
      </c>
      <c r="J4094">
        <v>388.85</v>
      </c>
      <c r="K4094" t="s">
        <v>17</v>
      </c>
    </row>
    <row r="4095" spans="1:11" x14ac:dyDescent="0.35">
      <c r="A4095" t="s">
        <v>4214</v>
      </c>
      <c r="B4095" t="s">
        <v>114</v>
      </c>
      <c r="C4095" t="s">
        <v>58</v>
      </c>
      <c r="D4095" t="s">
        <v>59</v>
      </c>
      <c r="E4095" t="s">
        <v>15</v>
      </c>
      <c r="F4095" s="1" t="s">
        <v>10626</v>
      </c>
      <c r="G4095" t="s">
        <v>23</v>
      </c>
      <c r="H4095">
        <v>2291</v>
      </c>
      <c r="I4095">
        <v>0.2</v>
      </c>
      <c r="J4095">
        <v>206.19</v>
      </c>
      <c r="K4095" t="s">
        <v>17</v>
      </c>
    </row>
    <row r="4096" spans="1:11" x14ac:dyDescent="0.35">
      <c r="A4096" t="s">
        <v>4215</v>
      </c>
      <c r="B4096" t="s">
        <v>67</v>
      </c>
      <c r="C4096" t="s">
        <v>49</v>
      </c>
      <c r="D4096" t="s">
        <v>54</v>
      </c>
      <c r="E4096" t="s">
        <v>143</v>
      </c>
      <c r="F4096" s="1" t="s">
        <v>10626</v>
      </c>
      <c r="G4096" t="s">
        <v>23</v>
      </c>
      <c r="H4096">
        <v>1500</v>
      </c>
      <c r="I4096">
        <v>0.34</v>
      </c>
      <c r="J4096">
        <v>645</v>
      </c>
      <c r="K4096" t="s">
        <v>17</v>
      </c>
    </row>
    <row r="4097" spans="1:11" x14ac:dyDescent="0.35">
      <c r="A4097" t="s">
        <v>4216</v>
      </c>
      <c r="B4097" t="s">
        <v>111</v>
      </c>
      <c r="C4097" t="s">
        <v>20</v>
      </c>
      <c r="D4097" t="s">
        <v>91</v>
      </c>
      <c r="E4097" t="s">
        <v>123</v>
      </c>
      <c r="F4097" s="1">
        <v>42469</v>
      </c>
      <c r="G4097" t="s">
        <v>23</v>
      </c>
      <c r="H4097">
        <v>2184</v>
      </c>
      <c r="I4097">
        <v>0.11</v>
      </c>
      <c r="J4097">
        <v>524.16</v>
      </c>
      <c r="K4097" t="s">
        <v>17</v>
      </c>
    </row>
    <row r="4098" spans="1:11" x14ac:dyDescent="0.35">
      <c r="A4098" t="s">
        <v>4217</v>
      </c>
      <c r="B4098" t="s">
        <v>151</v>
      </c>
      <c r="C4098" t="s">
        <v>13</v>
      </c>
      <c r="D4098" t="s">
        <v>79</v>
      </c>
      <c r="E4098" t="s">
        <v>149</v>
      </c>
      <c r="F4098" s="1">
        <v>42614</v>
      </c>
      <c r="G4098" t="s">
        <v>23</v>
      </c>
      <c r="H4098">
        <v>1825</v>
      </c>
      <c r="I4098">
        <v>0.1</v>
      </c>
      <c r="J4098">
        <v>419.75</v>
      </c>
      <c r="K4098" t="s">
        <v>17</v>
      </c>
    </row>
    <row r="4099" spans="1:11" x14ac:dyDescent="0.35">
      <c r="A4099" t="s">
        <v>4218</v>
      </c>
      <c r="B4099" t="s">
        <v>31</v>
      </c>
      <c r="C4099" t="s">
        <v>63</v>
      </c>
      <c r="D4099" t="s">
        <v>157</v>
      </c>
      <c r="E4099" t="s">
        <v>55</v>
      </c>
      <c r="F4099" s="1">
        <v>42680</v>
      </c>
      <c r="G4099" t="s">
        <v>23</v>
      </c>
      <c r="H4099">
        <v>1517</v>
      </c>
      <c r="I4099">
        <v>0.24</v>
      </c>
      <c r="J4099">
        <v>621.97</v>
      </c>
      <c r="K4099" t="s">
        <v>17</v>
      </c>
    </row>
    <row r="4100" spans="1:11" x14ac:dyDescent="0.35">
      <c r="A4100" t="s">
        <v>4219</v>
      </c>
      <c r="B4100" t="s">
        <v>114</v>
      </c>
      <c r="C4100" t="s">
        <v>63</v>
      </c>
      <c r="D4100" t="s">
        <v>87</v>
      </c>
      <c r="E4100" t="s">
        <v>104</v>
      </c>
      <c r="F4100" s="1" t="s">
        <v>10235</v>
      </c>
      <c r="G4100" t="s">
        <v>23</v>
      </c>
      <c r="H4100">
        <v>577</v>
      </c>
      <c r="I4100">
        <v>0.31</v>
      </c>
      <c r="J4100">
        <v>201.95</v>
      </c>
      <c r="K4100" t="s">
        <v>17</v>
      </c>
    </row>
    <row r="4101" spans="1:11" x14ac:dyDescent="0.35">
      <c r="A4101" t="s">
        <v>4220</v>
      </c>
      <c r="B4101" t="s">
        <v>78</v>
      </c>
      <c r="C4101" t="s">
        <v>26</v>
      </c>
      <c r="D4101" t="s">
        <v>94</v>
      </c>
      <c r="E4101" t="s">
        <v>84</v>
      </c>
      <c r="F4101" s="1" t="s">
        <v>10350</v>
      </c>
      <c r="G4101" t="s">
        <v>23</v>
      </c>
      <c r="H4101">
        <v>1944</v>
      </c>
      <c r="I4101">
        <v>0.27</v>
      </c>
      <c r="J4101">
        <v>583.20000000000005</v>
      </c>
      <c r="K4101" t="s">
        <v>17</v>
      </c>
    </row>
    <row r="4102" spans="1:11" x14ac:dyDescent="0.35">
      <c r="A4102" t="s">
        <v>4221</v>
      </c>
      <c r="B4102" t="s">
        <v>191</v>
      </c>
      <c r="C4102" t="s">
        <v>58</v>
      </c>
      <c r="D4102" t="s">
        <v>112</v>
      </c>
      <c r="E4102" t="s">
        <v>149</v>
      </c>
      <c r="F4102" s="1" t="s">
        <v>10645</v>
      </c>
      <c r="G4102" t="s">
        <v>23</v>
      </c>
      <c r="H4102">
        <v>789</v>
      </c>
      <c r="I4102">
        <v>0.15</v>
      </c>
      <c r="J4102">
        <v>205.14</v>
      </c>
      <c r="K4102" t="s">
        <v>17</v>
      </c>
    </row>
    <row r="4103" spans="1:11" x14ac:dyDescent="0.35">
      <c r="A4103" t="s">
        <v>4222</v>
      </c>
      <c r="B4103" t="s">
        <v>263</v>
      </c>
      <c r="C4103" t="s">
        <v>63</v>
      </c>
      <c r="D4103" t="s">
        <v>87</v>
      </c>
      <c r="E4103" t="s">
        <v>117</v>
      </c>
      <c r="F4103" s="1">
        <v>43195</v>
      </c>
      <c r="G4103" t="s">
        <v>23</v>
      </c>
      <c r="H4103">
        <v>1169</v>
      </c>
      <c r="I4103">
        <v>0.18</v>
      </c>
      <c r="J4103">
        <v>526.04999999999995</v>
      </c>
      <c r="K4103" t="s">
        <v>17</v>
      </c>
    </row>
    <row r="4104" spans="1:11" x14ac:dyDescent="0.35">
      <c r="A4104" t="s">
        <v>4223</v>
      </c>
      <c r="B4104" t="s">
        <v>45</v>
      </c>
      <c r="C4104" t="s">
        <v>63</v>
      </c>
      <c r="D4104" t="s">
        <v>75</v>
      </c>
      <c r="E4104" t="s">
        <v>43</v>
      </c>
      <c r="F4104" s="1" t="s">
        <v>10306</v>
      </c>
      <c r="G4104" t="s">
        <v>23</v>
      </c>
      <c r="H4104">
        <v>1044</v>
      </c>
      <c r="I4104">
        <v>0.25</v>
      </c>
      <c r="J4104">
        <v>459.36</v>
      </c>
      <c r="K4104" t="s">
        <v>17</v>
      </c>
    </row>
    <row r="4105" spans="1:11" x14ac:dyDescent="0.35">
      <c r="A4105" t="s">
        <v>4224</v>
      </c>
      <c r="B4105" t="s">
        <v>116</v>
      </c>
      <c r="C4105" t="s">
        <v>20</v>
      </c>
      <c r="D4105" t="s">
        <v>21</v>
      </c>
      <c r="E4105" t="s">
        <v>65</v>
      </c>
      <c r="F4105" s="1" t="s">
        <v>10521</v>
      </c>
      <c r="G4105" t="s">
        <v>23</v>
      </c>
      <c r="H4105">
        <v>2179</v>
      </c>
      <c r="I4105">
        <v>0.21</v>
      </c>
      <c r="J4105">
        <v>784.44</v>
      </c>
      <c r="K4105" t="s">
        <v>17</v>
      </c>
    </row>
    <row r="4106" spans="1:11" x14ac:dyDescent="0.35">
      <c r="A4106" t="s">
        <v>4225</v>
      </c>
      <c r="B4106" t="s">
        <v>159</v>
      </c>
      <c r="C4106" t="s">
        <v>63</v>
      </c>
      <c r="D4106" t="s">
        <v>87</v>
      </c>
      <c r="E4106" t="s">
        <v>69</v>
      </c>
      <c r="F4106" s="1" t="s">
        <v>10198</v>
      </c>
      <c r="G4106" t="s">
        <v>23</v>
      </c>
      <c r="H4106">
        <v>992</v>
      </c>
      <c r="I4106">
        <v>0.26</v>
      </c>
      <c r="J4106">
        <v>317.44</v>
      </c>
      <c r="K4106" t="s">
        <v>17</v>
      </c>
    </row>
    <row r="4107" spans="1:11" x14ac:dyDescent="0.35">
      <c r="A4107" t="s">
        <v>4226</v>
      </c>
      <c r="B4107" t="s">
        <v>261</v>
      </c>
      <c r="C4107" t="s">
        <v>58</v>
      </c>
      <c r="D4107" t="s">
        <v>59</v>
      </c>
      <c r="E4107" t="s">
        <v>128</v>
      </c>
      <c r="F4107" s="1" t="s">
        <v>10268</v>
      </c>
      <c r="G4107" t="s">
        <v>23</v>
      </c>
      <c r="H4107">
        <v>1099</v>
      </c>
      <c r="I4107">
        <v>0.25</v>
      </c>
      <c r="J4107">
        <v>230.79</v>
      </c>
      <c r="K4107" t="s">
        <v>17</v>
      </c>
    </row>
    <row r="4108" spans="1:11" x14ac:dyDescent="0.35">
      <c r="A4108" t="s">
        <v>4227</v>
      </c>
      <c r="B4108" t="s">
        <v>197</v>
      </c>
      <c r="C4108" t="s">
        <v>26</v>
      </c>
      <c r="D4108" t="s">
        <v>37</v>
      </c>
      <c r="E4108" t="s">
        <v>47</v>
      </c>
      <c r="F4108" s="1" t="s">
        <v>10268</v>
      </c>
      <c r="G4108" t="s">
        <v>23</v>
      </c>
      <c r="H4108">
        <v>2208</v>
      </c>
      <c r="I4108">
        <v>0.33</v>
      </c>
      <c r="J4108">
        <v>287.04000000000002</v>
      </c>
      <c r="K4108" t="s">
        <v>17</v>
      </c>
    </row>
    <row r="4109" spans="1:11" x14ac:dyDescent="0.35">
      <c r="A4109" t="s">
        <v>4228</v>
      </c>
      <c r="B4109" t="s">
        <v>162</v>
      </c>
      <c r="C4109" t="s">
        <v>13</v>
      </c>
      <c r="D4109" t="s">
        <v>79</v>
      </c>
      <c r="E4109" t="s">
        <v>22</v>
      </c>
      <c r="F4109" s="1">
        <v>42834</v>
      </c>
      <c r="G4109" t="s">
        <v>23</v>
      </c>
      <c r="H4109">
        <v>861</v>
      </c>
      <c r="I4109">
        <v>0.2</v>
      </c>
      <c r="J4109">
        <v>103.32</v>
      </c>
      <c r="K4109" t="s">
        <v>17</v>
      </c>
    </row>
    <row r="4110" spans="1:11" x14ac:dyDescent="0.35">
      <c r="A4110" t="s">
        <v>4229</v>
      </c>
      <c r="B4110" t="s">
        <v>137</v>
      </c>
      <c r="C4110" t="s">
        <v>58</v>
      </c>
      <c r="D4110" t="s">
        <v>59</v>
      </c>
      <c r="E4110" t="s">
        <v>123</v>
      </c>
      <c r="F4110" s="1">
        <v>42166</v>
      </c>
      <c r="G4110" t="s">
        <v>23</v>
      </c>
      <c r="H4110">
        <v>2196</v>
      </c>
      <c r="I4110">
        <v>0.14000000000000001</v>
      </c>
      <c r="J4110">
        <v>834.48</v>
      </c>
      <c r="K4110" t="s">
        <v>17</v>
      </c>
    </row>
    <row r="4111" spans="1:11" x14ac:dyDescent="0.35">
      <c r="A4111" t="s">
        <v>4230</v>
      </c>
      <c r="B4111" t="s">
        <v>57</v>
      </c>
      <c r="C4111" t="s">
        <v>20</v>
      </c>
      <c r="D4111" t="s">
        <v>21</v>
      </c>
      <c r="E4111" t="s">
        <v>60</v>
      </c>
      <c r="F4111" s="1" t="s">
        <v>10527</v>
      </c>
      <c r="G4111" t="s">
        <v>23</v>
      </c>
      <c r="H4111">
        <v>814</v>
      </c>
      <c r="I4111">
        <v>0.16</v>
      </c>
      <c r="J4111">
        <v>154.66</v>
      </c>
      <c r="K4111" t="s">
        <v>17</v>
      </c>
    </row>
    <row r="4112" spans="1:11" x14ac:dyDescent="0.35">
      <c r="A4112" t="s">
        <v>4231</v>
      </c>
      <c r="B4112" t="s">
        <v>174</v>
      </c>
      <c r="C4112" t="s">
        <v>20</v>
      </c>
      <c r="D4112" t="s">
        <v>91</v>
      </c>
      <c r="E4112" t="s">
        <v>38</v>
      </c>
      <c r="F4112" s="1" t="s">
        <v>10461</v>
      </c>
      <c r="G4112" t="s">
        <v>23</v>
      </c>
      <c r="H4112">
        <v>1768</v>
      </c>
      <c r="I4112">
        <v>0.13</v>
      </c>
      <c r="J4112">
        <v>353.6</v>
      </c>
      <c r="K4112" t="s">
        <v>17</v>
      </c>
    </row>
    <row r="4113" spans="1:11" x14ac:dyDescent="0.35">
      <c r="A4113" t="s">
        <v>4232</v>
      </c>
      <c r="B4113" t="s">
        <v>86</v>
      </c>
      <c r="C4113" t="s">
        <v>13</v>
      </c>
      <c r="D4113" t="s">
        <v>195</v>
      </c>
      <c r="E4113" t="s">
        <v>143</v>
      </c>
      <c r="F4113" s="1">
        <v>43019</v>
      </c>
      <c r="G4113" t="s">
        <v>23</v>
      </c>
      <c r="H4113">
        <v>2280</v>
      </c>
      <c r="I4113">
        <v>0.17</v>
      </c>
      <c r="J4113">
        <v>319.2</v>
      </c>
      <c r="K4113" t="s">
        <v>17</v>
      </c>
    </row>
    <row r="4114" spans="1:11" x14ac:dyDescent="0.35">
      <c r="A4114" t="s">
        <v>4233</v>
      </c>
      <c r="B4114" t="s">
        <v>108</v>
      </c>
      <c r="C4114" t="s">
        <v>32</v>
      </c>
      <c r="D4114" t="s">
        <v>97</v>
      </c>
      <c r="E4114" t="s">
        <v>140</v>
      </c>
      <c r="F4114" s="1" t="s">
        <v>10354</v>
      </c>
      <c r="G4114" t="s">
        <v>23</v>
      </c>
      <c r="H4114">
        <v>2192</v>
      </c>
      <c r="I4114">
        <v>0.32</v>
      </c>
      <c r="J4114">
        <v>241.12</v>
      </c>
      <c r="K4114" t="s">
        <v>17</v>
      </c>
    </row>
    <row r="4115" spans="1:11" x14ac:dyDescent="0.35">
      <c r="A4115" t="s">
        <v>4234</v>
      </c>
      <c r="B4115" t="s">
        <v>197</v>
      </c>
      <c r="C4115" t="s">
        <v>32</v>
      </c>
      <c r="D4115" t="s">
        <v>33</v>
      </c>
      <c r="E4115" t="s">
        <v>43</v>
      </c>
      <c r="F4115" s="1" t="s">
        <v>10722</v>
      </c>
      <c r="G4115" t="s">
        <v>23</v>
      </c>
      <c r="H4115">
        <v>2091</v>
      </c>
      <c r="I4115">
        <v>0.21</v>
      </c>
      <c r="J4115">
        <v>836.4</v>
      </c>
      <c r="K4115" t="s">
        <v>17</v>
      </c>
    </row>
    <row r="4116" spans="1:11" x14ac:dyDescent="0.35">
      <c r="A4116" t="s">
        <v>4235</v>
      </c>
      <c r="B4116" t="s">
        <v>174</v>
      </c>
      <c r="C4116" t="s">
        <v>49</v>
      </c>
      <c r="D4116" t="s">
        <v>50</v>
      </c>
      <c r="E4116" t="s">
        <v>88</v>
      </c>
      <c r="F4116" s="1">
        <v>42680</v>
      </c>
      <c r="G4116" t="s">
        <v>23</v>
      </c>
      <c r="H4116">
        <v>1342</v>
      </c>
      <c r="I4116">
        <v>0.2</v>
      </c>
      <c r="J4116">
        <v>442.86</v>
      </c>
      <c r="K4116" t="s">
        <v>17</v>
      </c>
    </row>
    <row r="4117" spans="1:11" x14ac:dyDescent="0.35">
      <c r="A4117" t="s">
        <v>4236</v>
      </c>
      <c r="B4117" t="s">
        <v>36</v>
      </c>
      <c r="C4117" t="s">
        <v>63</v>
      </c>
      <c r="D4117" t="s">
        <v>64</v>
      </c>
      <c r="E4117" t="s">
        <v>128</v>
      </c>
      <c r="F4117" s="1" t="s">
        <v>10139</v>
      </c>
      <c r="G4117" t="s">
        <v>23</v>
      </c>
      <c r="H4117">
        <v>1720</v>
      </c>
      <c r="I4117">
        <v>0.32</v>
      </c>
      <c r="J4117">
        <v>516</v>
      </c>
      <c r="K4117" t="s">
        <v>17</v>
      </c>
    </row>
    <row r="4118" spans="1:11" x14ac:dyDescent="0.35">
      <c r="A4118" t="s">
        <v>4237</v>
      </c>
      <c r="B4118" t="s">
        <v>102</v>
      </c>
      <c r="C4118" t="s">
        <v>32</v>
      </c>
      <c r="D4118" t="s">
        <v>97</v>
      </c>
      <c r="E4118" t="s">
        <v>143</v>
      </c>
      <c r="F4118" s="1" t="s">
        <v>10187</v>
      </c>
      <c r="G4118" t="s">
        <v>23</v>
      </c>
      <c r="H4118">
        <v>2074</v>
      </c>
      <c r="I4118">
        <v>0.15</v>
      </c>
      <c r="J4118">
        <v>414.8</v>
      </c>
      <c r="K4118" t="s">
        <v>17</v>
      </c>
    </row>
    <row r="4119" spans="1:11" x14ac:dyDescent="0.35">
      <c r="A4119" t="s">
        <v>4238</v>
      </c>
      <c r="B4119" t="s">
        <v>125</v>
      </c>
      <c r="C4119" t="s">
        <v>63</v>
      </c>
      <c r="D4119" t="s">
        <v>87</v>
      </c>
      <c r="E4119" t="s">
        <v>43</v>
      </c>
      <c r="F4119" s="1" t="s">
        <v>10404</v>
      </c>
      <c r="G4119" t="s">
        <v>23</v>
      </c>
      <c r="H4119">
        <v>1665</v>
      </c>
      <c r="I4119">
        <v>0.32</v>
      </c>
      <c r="J4119">
        <v>715.95</v>
      </c>
      <c r="K4119" t="s">
        <v>17</v>
      </c>
    </row>
    <row r="4120" spans="1:11" x14ac:dyDescent="0.35">
      <c r="A4120" t="s">
        <v>4239</v>
      </c>
      <c r="B4120" t="s">
        <v>146</v>
      </c>
      <c r="C4120" t="s">
        <v>26</v>
      </c>
      <c r="D4120" t="s">
        <v>37</v>
      </c>
      <c r="E4120" t="s">
        <v>38</v>
      </c>
      <c r="F4120" s="1" t="s">
        <v>10263</v>
      </c>
      <c r="G4120" t="s">
        <v>23</v>
      </c>
      <c r="H4120">
        <v>1273</v>
      </c>
      <c r="I4120">
        <v>0.31</v>
      </c>
      <c r="J4120">
        <v>521.92999999999995</v>
      </c>
      <c r="K4120" t="s">
        <v>17</v>
      </c>
    </row>
    <row r="4121" spans="1:11" x14ac:dyDescent="0.35">
      <c r="A4121" t="s">
        <v>4240</v>
      </c>
      <c r="B4121" t="s">
        <v>81</v>
      </c>
      <c r="C4121" t="s">
        <v>13</v>
      </c>
      <c r="D4121" t="s">
        <v>195</v>
      </c>
      <c r="E4121" t="s">
        <v>65</v>
      </c>
      <c r="F4121" s="1" t="s">
        <v>10567</v>
      </c>
      <c r="G4121" t="s">
        <v>23</v>
      </c>
      <c r="H4121">
        <v>798</v>
      </c>
      <c r="I4121">
        <v>0.21</v>
      </c>
      <c r="J4121">
        <v>287.27999999999997</v>
      </c>
      <c r="K4121" t="s">
        <v>17</v>
      </c>
    </row>
    <row r="4122" spans="1:11" x14ac:dyDescent="0.35">
      <c r="A4122" t="s">
        <v>4241</v>
      </c>
      <c r="B4122" t="s">
        <v>67</v>
      </c>
      <c r="C4122" t="s">
        <v>32</v>
      </c>
      <c r="D4122" t="s">
        <v>97</v>
      </c>
      <c r="E4122" t="s">
        <v>47</v>
      </c>
      <c r="F4122" s="1" t="s">
        <v>10525</v>
      </c>
      <c r="G4122" t="s">
        <v>23</v>
      </c>
      <c r="H4122">
        <v>2203</v>
      </c>
      <c r="I4122">
        <v>0.31</v>
      </c>
      <c r="J4122">
        <v>572.78</v>
      </c>
      <c r="K4122" t="s">
        <v>17</v>
      </c>
    </row>
    <row r="4123" spans="1:11" x14ac:dyDescent="0.35">
      <c r="A4123" t="s">
        <v>4242</v>
      </c>
      <c r="B4123" t="s">
        <v>57</v>
      </c>
      <c r="C4123" t="s">
        <v>49</v>
      </c>
      <c r="D4123" t="s">
        <v>54</v>
      </c>
      <c r="E4123" t="s">
        <v>117</v>
      </c>
      <c r="F4123" s="1" t="s">
        <v>10525</v>
      </c>
      <c r="G4123" t="s">
        <v>23</v>
      </c>
      <c r="H4123">
        <v>1777</v>
      </c>
      <c r="I4123">
        <v>0.28999999999999998</v>
      </c>
      <c r="J4123">
        <v>586.41</v>
      </c>
      <c r="K4123" t="s">
        <v>17</v>
      </c>
    </row>
    <row r="4124" spans="1:11" x14ac:dyDescent="0.35">
      <c r="A4124" t="s">
        <v>4243</v>
      </c>
      <c r="B4124" t="s">
        <v>42</v>
      </c>
      <c r="C4124" t="s">
        <v>58</v>
      </c>
      <c r="D4124" t="s">
        <v>68</v>
      </c>
      <c r="E4124" t="s">
        <v>28</v>
      </c>
      <c r="F4124" s="1" t="s">
        <v>10312</v>
      </c>
      <c r="G4124" t="s">
        <v>23</v>
      </c>
      <c r="H4124">
        <v>2173</v>
      </c>
      <c r="I4124">
        <v>0.2</v>
      </c>
      <c r="J4124">
        <v>782.28</v>
      </c>
      <c r="K4124" t="s">
        <v>17</v>
      </c>
    </row>
    <row r="4125" spans="1:11" x14ac:dyDescent="0.35">
      <c r="A4125" t="s">
        <v>4244</v>
      </c>
      <c r="B4125" t="s">
        <v>130</v>
      </c>
      <c r="C4125" t="s">
        <v>32</v>
      </c>
      <c r="D4125" t="s">
        <v>97</v>
      </c>
      <c r="E4125" t="s">
        <v>140</v>
      </c>
      <c r="F4125" s="1" t="s">
        <v>10507</v>
      </c>
      <c r="G4125" t="s">
        <v>23</v>
      </c>
      <c r="H4125">
        <v>772</v>
      </c>
      <c r="I4125">
        <v>0.2</v>
      </c>
      <c r="J4125">
        <v>331.96</v>
      </c>
      <c r="K4125" t="s">
        <v>17</v>
      </c>
    </row>
    <row r="4126" spans="1:11" x14ac:dyDescent="0.35">
      <c r="A4126" t="s">
        <v>4245</v>
      </c>
      <c r="B4126" t="s">
        <v>165</v>
      </c>
      <c r="C4126" t="s">
        <v>49</v>
      </c>
      <c r="D4126" t="s">
        <v>50</v>
      </c>
      <c r="E4126" t="s">
        <v>28</v>
      </c>
      <c r="F4126" s="1">
        <v>43437</v>
      </c>
      <c r="G4126" t="s">
        <v>23</v>
      </c>
      <c r="H4126">
        <v>2031</v>
      </c>
      <c r="I4126">
        <v>0.3</v>
      </c>
      <c r="J4126">
        <v>162.47999999999999</v>
      </c>
      <c r="K4126" t="s">
        <v>17</v>
      </c>
    </row>
    <row r="4127" spans="1:11" x14ac:dyDescent="0.35">
      <c r="A4127" t="s">
        <v>4246</v>
      </c>
      <c r="B4127" t="s">
        <v>83</v>
      </c>
      <c r="C4127" t="s">
        <v>20</v>
      </c>
      <c r="D4127" t="s">
        <v>91</v>
      </c>
      <c r="E4127" t="s">
        <v>88</v>
      </c>
      <c r="F4127" s="1">
        <v>42431</v>
      </c>
      <c r="G4127" t="s">
        <v>23</v>
      </c>
      <c r="H4127">
        <v>1080</v>
      </c>
      <c r="I4127">
        <v>0.21</v>
      </c>
      <c r="J4127">
        <v>140.4</v>
      </c>
      <c r="K4127" t="s">
        <v>17</v>
      </c>
    </row>
    <row r="4128" spans="1:11" x14ac:dyDescent="0.35">
      <c r="A4128" t="s">
        <v>4247</v>
      </c>
      <c r="B4128" t="s">
        <v>90</v>
      </c>
      <c r="C4128" t="s">
        <v>49</v>
      </c>
      <c r="D4128" t="s">
        <v>54</v>
      </c>
      <c r="E4128" t="s">
        <v>55</v>
      </c>
      <c r="F4128" s="1" t="s">
        <v>10302</v>
      </c>
      <c r="G4128" t="s">
        <v>23</v>
      </c>
      <c r="H4128">
        <v>504</v>
      </c>
      <c r="I4128">
        <v>0.11</v>
      </c>
      <c r="J4128">
        <v>131.04</v>
      </c>
      <c r="K4128" t="s">
        <v>17</v>
      </c>
    </row>
    <row r="4129" spans="1:11" x14ac:dyDescent="0.35">
      <c r="A4129" t="s">
        <v>4248</v>
      </c>
      <c r="B4129" t="s">
        <v>111</v>
      </c>
      <c r="C4129" t="s">
        <v>32</v>
      </c>
      <c r="D4129" t="s">
        <v>97</v>
      </c>
      <c r="E4129" t="s">
        <v>140</v>
      </c>
      <c r="F4129" s="1">
        <v>42225</v>
      </c>
      <c r="G4129" t="s">
        <v>23</v>
      </c>
      <c r="H4129">
        <v>1784</v>
      </c>
      <c r="I4129">
        <v>0.33</v>
      </c>
      <c r="J4129">
        <v>214.08</v>
      </c>
      <c r="K4129" t="s">
        <v>17</v>
      </c>
    </row>
    <row r="4130" spans="1:11" x14ac:dyDescent="0.35">
      <c r="A4130" t="s">
        <v>4249</v>
      </c>
      <c r="B4130" t="s">
        <v>57</v>
      </c>
      <c r="C4130" t="s">
        <v>13</v>
      </c>
      <c r="D4130" t="s">
        <v>79</v>
      </c>
      <c r="E4130" t="s">
        <v>88</v>
      </c>
      <c r="F4130" s="1" t="s">
        <v>10490</v>
      </c>
      <c r="G4130" t="s">
        <v>23</v>
      </c>
      <c r="H4130">
        <v>934</v>
      </c>
      <c r="I4130">
        <v>0.34</v>
      </c>
      <c r="J4130">
        <v>149.44</v>
      </c>
      <c r="K4130" t="s">
        <v>17</v>
      </c>
    </row>
    <row r="4131" spans="1:11" x14ac:dyDescent="0.35">
      <c r="A4131" t="s">
        <v>4250</v>
      </c>
      <c r="B4131" t="s">
        <v>137</v>
      </c>
      <c r="C4131" t="s">
        <v>58</v>
      </c>
      <c r="D4131" t="s">
        <v>112</v>
      </c>
      <c r="E4131" t="s">
        <v>143</v>
      </c>
      <c r="F4131" s="1" t="s">
        <v>10325</v>
      </c>
      <c r="G4131" t="s">
        <v>23</v>
      </c>
      <c r="H4131">
        <v>2447</v>
      </c>
      <c r="I4131">
        <v>0.35</v>
      </c>
      <c r="J4131">
        <v>831.98</v>
      </c>
      <c r="K4131" t="s">
        <v>17</v>
      </c>
    </row>
    <row r="4132" spans="1:11" x14ac:dyDescent="0.35">
      <c r="A4132" t="s">
        <v>4251</v>
      </c>
      <c r="B4132" t="s">
        <v>81</v>
      </c>
      <c r="C4132" t="s">
        <v>63</v>
      </c>
      <c r="D4132" t="s">
        <v>87</v>
      </c>
      <c r="E4132" t="s">
        <v>15</v>
      </c>
      <c r="F4132" s="1" t="s">
        <v>10135</v>
      </c>
      <c r="G4132" t="s">
        <v>23</v>
      </c>
      <c r="H4132">
        <v>2350</v>
      </c>
      <c r="I4132">
        <v>0.33</v>
      </c>
      <c r="J4132">
        <v>987</v>
      </c>
      <c r="K4132" t="s">
        <v>17</v>
      </c>
    </row>
    <row r="4133" spans="1:11" x14ac:dyDescent="0.35">
      <c r="A4133" t="s">
        <v>4252</v>
      </c>
      <c r="B4133" t="s">
        <v>139</v>
      </c>
      <c r="C4133" t="s">
        <v>20</v>
      </c>
      <c r="D4133" t="s">
        <v>21</v>
      </c>
      <c r="E4133" t="s">
        <v>88</v>
      </c>
      <c r="F4133" s="1">
        <v>43408</v>
      </c>
      <c r="G4133" t="s">
        <v>23</v>
      </c>
      <c r="H4133">
        <v>2294</v>
      </c>
      <c r="I4133">
        <v>0.33</v>
      </c>
      <c r="J4133">
        <v>734.08</v>
      </c>
      <c r="K4133" t="s">
        <v>17</v>
      </c>
    </row>
    <row r="4134" spans="1:11" x14ac:dyDescent="0.35">
      <c r="A4134" t="s">
        <v>4253</v>
      </c>
      <c r="B4134" t="s">
        <v>261</v>
      </c>
      <c r="C4134" t="s">
        <v>32</v>
      </c>
      <c r="D4134" t="s">
        <v>153</v>
      </c>
      <c r="E4134" t="s">
        <v>166</v>
      </c>
      <c r="F4134" s="1">
        <v>43143</v>
      </c>
      <c r="G4134" t="s">
        <v>23</v>
      </c>
      <c r="H4134">
        <v>1359</v>
      </c>
      <c r="I4134">
        <v>0.27</v>
      </c>
      <c r="J4134">
        <v>312.57</v>
      </c>
      <c r="K4134" t="s">
        <v>17</v>
      </c>
    </row>
    <row r="4135" spans="1:11" x14ac:dyDescent="0.35">
      <c r="A4135" t="s">
        <v>4254</v>
      </c>
      <c r="B4135" t="s">
        <v>31</v>
      </c>
      <c r="C4135" t="s">
        <v>49</v>
      </c>
      <c r="D4135" t="s">
        <v>205</v>
      </c>
      <c r="E4135" t="s">
        <v>60</v>
      </c>
      <c r="F4135" s="1" t="s">
        <v>10133</v>
      </c>
      <c r="G4135" t="s">
        <v>23</v>
      </c>
      <c r="H4135">
        <v>639</v>
      </c>
      <c r="I4135">
        <v>0.28000000000000003</v>
      </c>
      <c r="J4135">
        <v>70.290000000000006</v>
      </c>
      <c r="K4135" t="s">
        <v>17</v>
      </c>
    </row>
    <row r="4136" spans="1:11" x14ac:dyDescent="0.35">
      <c r="A4136" t="s">
        <v>4255</v>
      </c>
      <c r="B4136" t="s">
        <v>71</v>
      </c>
      <c r="C4136" t="s">
        <v>58</v>
      </c>
      <c r="D4136" t="s">
        <v>59</v>
      </c>
      <c r="E4136" t="s">
        <v>65</v>
      </c>
      <c r="F4136" s="1" t="s">
        <v>10470</v>
      </c>
      <c r="G4136" t="s">
        <v>23</v>
      </c>
      <c r="H4136">
        <v>1905</v>
      </c>
      <c r="I4136">
        <v>0.28000000000000003</v>
      </c>
      <c r="J4136">
        <v>685.8</v>
      </c>
      <c r="K4136" t="s">
        <v>17</v>
      </c>
    </row>
    <row r="4137" spans="1:11" x14ac:dyDescent="0.35">
      <c r="A4137" t="s">
        <v>4256</v>
      </c>
      <c r="B4137" t="s">
        <v>137</v>
      </c>
      <c r="C4137" t="s">
        <v>26</v>
      </c>
      <c r="D4137" t="s">
        <v>201</v>
      </c>
      <c r="E4137" t="s">
        <v>163</v>
      </c>
      <c r="F4137" s="1" t="s">
        <v>10530</v>
      </c>
      <c r="G4137" t="s">
        <v>23</v>
      </c>
      <c r="H4137">
        <v>798</v>
      </c>
      <c r="I4137">
        <v>0.15</v>
      </c>
      <c r="J4137">
        <v>359.1</v>
      </c>
      <c r="K4137" t="s">
        <v>17</v>
      </c>
    </row>
    <row r="4138" spans="1:11" x14ac:dyDescent="0.35">
      <c r="A4138" t="s">
        <v>4257</v>
      </c>
      <c r="B4138" t="s">
        <v>125</v>
      </c>
      <c r="C4138" t="s">
        <v>32</v>
      </c>
      <c r="D4138" t="s">
        <v>153</v>
      </c>
      <c r="E4138" t="s">
        <v>38</v>
      </c>
      <c r="F4138" s="1" t="s">
        <v>10316</v>
      </c>
      <c r="G4138" t="s">
        <v>23</v>
      </c>
      <c r="H4138">
        <v>2422</v>
      </c>
      <c r="I4138">
        <v>0.34</v>
      </c>
      <c r="J4138">
        <v>1041.46</v>
      </c>
      <c r="K4138" t="s">
        <v>17</v>
      </c>
    </row>
    <row r="4139" spans="1:11" x14ac:dyDescent="0.35">
      <c r="A4139" t="s">
        <v>4258</v>
      </c>
      <c r="B4139" t="s">
        <v>74</v>
      </c>
      <c r="C4139" t="s">
        <v>63</v>
      </c>
      <c r="D4139" t="s">
        <v>87</v>
      </c>
      <c r="E4139" t="s">
        <v>88</v>
      </c>
      <c r="F4139" s="1" t="s">
        <v>10204</v>
      </c>
      <c r="G4139" t="s">
        <v>23</v>
      </c>
      <c r="H4139">
        <v>1733</v>
      </c>
      <c r="I4139">
        <v>0.17</v>
      </c>
      <c r="J4139">
        <v>433.25</v>
      </c>
      <c r="K4139" t="s">
        <v>17</v>
      </c>
    </row>
    <row r="4140" spans="1:11" x14ac:dyDescent="0.35">
      <c r="A4140" t="s">
        <v>4259</v>
      </c>
      <c r="B4140" t="s">
        <v>169</v>
      </c>
      <c r="C4140" t="s">
        <v>63</v>
      </c>
      <c r="D4140" t="s">
        <v>64</v>
      </c>
      <c r="E4140" t="s">
        <v>88</v>
      </c>
      <c r="F4140" s="1" t="s">
        <v>10470</v>
      </c>
      <c r="G4140" t="s">
        <v>23</v>
      </c>
      <c r="H4140">
        <v>585</v>
      </c>
      <c r="I4140">
        <v>0.24</v>
      </c>
      <c r="J4140">
        <v>134.55000000000001</v>
      </c>
      <c r="K4140" t="s">
        <v>17</v>
      </c>
    </row>
    <row r="4141" spans="1:11" x14ac:dyDescent="0.35">
      <c r="A4141" t="s">
        <v>4260</v>
      </c>
      <c r="B4141" t="s">
        <v>42</v>
      </c>
      <c r="C4141" t="s">
        <v>26</v>
      </c>
      <c r="D4141" t="s">
        <v>27</v>
      </c>
      <c r="E4141" t="s">
        <v>128</v>
      </c>
      <c r="F4141" s="1">
        <v>43165</v>
      </c>
      <c r="G4141" t="s">
        <v>23</v>
      </c>
      <c r="H4141">
        <v>1835</v>
      </c>
      <c r="I4141">
        <v>0.28000000000000003</v>
      </c>
      <c r="J4141">
        <v>697.3</v>
      </c>
      <c r="K4141" t="s">
        <v>17</v>
      </c>
    </row>
    <row r="4142" spans="1:11" x14ac:dyDescent="0.35">
      <c r="A4142" t="s">
        <v>4261</v>
      </c>
      <c r="B4142" t="s">
        <v>78</v>
      </c>
      <c r="C4142" t="s">
        <v>63</v>
      </c>
      <c r="D4142" t="s">
        <v>64</v>
      </c>
      <c r="E4142" t="s">
        <v>15</v>
      </c>
      <c r="F4142" s="1" t="s">
        <v>10370</v>
      </c>
      <c r="G4142" t="s">
        <v>23</v>
      </c>
      <c r="H4142">
        <v>1727</v>
      </c>
      <c r="I4142">
        <v>0.26</v>
      </c>
      <c r="J4142">
        <v>777.15</v>
      </c>
      <c r="K4142" t="s">
        <v>17</v>
      </c>
    </row>
    <row r="4143" spans="1:11" x14ac:dyDescent="0.35">
      <c r="A4143" t="s">
        <v>4262</v>
      </c>
      <c r="B4143" t="s">
        <v>53</v>
      </c>
      <c r="C4143" t="s">
        <v>13</v>
      </c>
      <c r="D4143" t="s">
        <v>14</v>
      </c>
      <c r="E4143" t="s">
        <v>143</v>
      </c>
      <c r="F4143" s="1">
        <v>43170</v>
      </c>
      <c r="G4143" t="s">
        <v>23</v>
      </c>
      <c r="H4143">
        <v>1047</v>
      </c>
      <c r="I4143">
        <v>0.26</v>
      </c>
      <c r="J4143">
        <v>397.86</v>
      </c>
      <c r="K4143" t="s">
        <v>17</v>
      </c>
    </row>
    <row r="4144" spans="1:11" x14ac:dyDescent="0.35">
      <c r="A4144" t="s">
        <v>4263</v>
      </c>
      <c r="B4144" t="s">
        <v>108</v>
      </c>
      <c r="C4144" t="s">
        <v>58</v>
      </c>
      <c r="D4144" t="s">
        <v>68</v>
      </c>
      <c r="E4144" t="s">
        <v>143</v>
      </c>
      <c r="F4144" s="1">
        <v>42441</v>
      </c>
      <c r="G4144" t="s">
        <v>23</v>
      </c>
      <c r="H4144">
        <v>1916</v>
      </c>
      <c r="I4144">
        <v>0.31</v>
      </c>
      <c r="J4144">
        <v>421.52</v>
      </c>
      <c r="K4144" t="s">
        <v>17</v>
      </c>
    </row>
    <row r="4145" spans="1:11" x14ac:dyDescent="0.35">
      <c r="A4145" t="s">
        <v>4264</v>
      </c>
      <c r="B4145" t="s">
        <v>108</v>
      </c>
      <c r="C4145" t="s">
        <v>63</v>
      </c>
      <c r="D4145" t="s">
        <v>87</v>
      </c>
      <c r="E4145" t="s">
        <v>47</v>
      </c>
      <c r="F4145" s="1">
        <v>42747</v>
      </c>
      <c r="G4145" t="s">
        <v>23</v>
      </c>
      <c r="H4145">
        <v>1433</v>
      </c>
      <c r="I4145">
        <v>0.1</v>
      </c>
      <c r="J4145">
        <v>286.60000000000002</v>
      </c>
      <c r="K4145" t="s">
        <v>17</v>
      </c>
    </row>
    <row r="4146" spans="1:11" x14ac:dyDescent="0.35">
      <c r="A4146" t="s">
        <v>4265</v>
      </c>
      <c r="B4146" t="s">
        <v>204</v>
      </c>
      <c r="C4146" t="s">
        <v>32</v>
      </c>
      <c r="D4146" t="s">
        <v>153</v>
      </c>
      <c r="E4146" t="s">
        <v>149</v>
      </c>
      <c r="F4146" s="1" t="s">
        <v>10247</v>
      </c>
      <c r="G4146" t="s">
        <v>23</v>
      </c>
      <c r="H4146">
        <v>623</v>
      </c>
      <c r="I4146">
        <v>0.33</v>
      </c>
      <c r="J4146">
        <v>261.66000000000003</v>
      </c>
      <c r="K4146" t="s">
        <v>17</v>
      </c>
    </row>
    <row r="4147" spans="1:11" x14ac:dyDescent="0.35">
      <c r="A4147" t="s">
        <v>4266</v>
      </c>
      <c r="B4147" t="s">
        <v>135</v>
      </c>
      <c r="C4147" t="s">
        <v>32</v>
      </c>
      <c r="D4147" t="s">
        <v>153</v>
      </c>
      <c r="E4147" t="s">
        <v>69</v>
      </c>
      <c r="F4147" s="1" t="s">
        <v>10448</v>
      </c>
      <c r="G4147" t="s">
        <v>23</v>
      </c>
      <c r="H4147">
        <v>791</v>
      </c>
      <c r="I4147">
        <v>0.18</v>
      </c>
      <c r="J4147">
        <v>284.76</v>
      </c>
      <c r="K4147" t="s">
        <v>17</v>
      </c>
    </row>
    <row r="4148" spans="1:11" x14ac:dyDescent="0.35">
      <c r="A4148" t="s">
        <v>4267</v>
      </c>
      <c r="B4148" t="s">
        <v>102</v>
      </c>
      <c r="C4148" t="s">
        <v>58</v>
      </c>
      <c r="D4148" t="s">
        <v>112</v>
      </c>
      <c r="E4148" t="s">
        <v>22</v>
      </c>
      <c r="F4148" s="1" t="s">
        <v>10680</v>
      </c>
      <c r="G4148" t="s">
        <v>23</v>
      </c>
      <c r="H4148">
        <v>1592</v>
      </c>
      <c r="I4148">
        <v>0.15</v>
      </c>
      <c r="J4148">
        <v>382.08</v>
      </c>
      <c r="K4148" t="s">
        <v>17</v>
      </c>
    </row>
    <row r="4149" spans="1:11" x14ac:dyDescent="0.35">
      <c r="A4149" t="s">
        <v>4268</v>
      </c>
      <c r="B4149" t="s">
        <v>86</v>
      </c>
      <c r="C4149" t="s">
        <v>26</v>
      </c>
      <c r="D4149" t="s">
        <v>37</v>
      </c>
      <c r="E4149" t="s">
        <v>149</v>
      </c>
      <c r="F4149" s="1">
        <v>42707</v>
      </c>
      <c r="G4149" t="s">
        <v>23</v>
      </c>
      <c r="H4149">
        <v>1871</v>
      </c>
      <c r="I4149">
        <v>0.35</v>
      </c>
      <c r="J4149">
        <v>243.23</v>
      </c>
      <c r="K4149" t="s">
        <v>17</v>
      </c>
    </row>
    <row r="4150" spans="1:11" x14ac:dyDescent="0.35">
      <c r="A4150" t="s">
        <v>4269</v>
      </c>
      <c r="B4150" t="s">
        <v>81</v>
      </c>
      <c r="C4150" t="s">
        <v>58</v>
      </c>
      <c r="D4150" t="s">
        <v>68</v>
      </c>
      <c r="E4150" t="s">
        <v>140</v>
      </c>
      <c r="F4150" s="1">
        <v>43201</v>
      </c>
      <c r="G4150" t="s">
        <v>23</v>
      </c>
      <c r="H4150">
        <v>932</v>
      </c>
      <c r="I4150">
        <v>0.12</v>
      </c>
      <c r="J4150">
        <v>55.92</v>
      </c>
      <c r="K4150" t="s">
        <v>17</v>
      </c>
    </row>
    <row r="4151" spans="1:11" x14ac:dyDescent="0.35">
      <c r="A4151" t="s">
        <v>4270</v>
      </c>
      <c r="B4151" t="s">
        <v>122</v>
      </c>
      <c r="C4151" t="s">
        <v>26</v>
      </c>
      <c r="D4151" t="s">
        <v>94</v>
      </c>
      <c r="E4151" t="s">
        <v>43</v>
      </c>
      <c r="F4151" s="1">
        <v>43199</v>
      </c>
      <c r="G4151" t="s">
        <v>23</v>
      </c>
      <c r="H4151">
        <v>1839</v>
      </c>
      <c r="I4151">
        <v>0.19</v>
      </c>
      <c r="J4151">
        <v>183.9</v>
      </c>
      <c r="K4151" t="s">
        <v>17</v>
      </c>
    </row>
    <row r="4152" spans="1:11" x14ac:dyDescent="0.35">
      <c r="A4152" t="s">
        <v>4271</v>
      </c>
      <c r="B4152" t="s">
        <v>169</v>
      </c>
      <c r="C4152" t="s">
        <v>32</v>
      </c>
      <c r="D4152" t="s">
        <v>33</v>
      </c>
      <c r="E4152" t="s">
        <v>143</v>
      </c>
      <c r="F4152" s="1">
        <v>42161</v>
      </c>
      <c r="G4152" t="s">
        <v>23</v>
      </c>
      <c r="H4152">
        <v>959</v>
      </c>
      <c r="I4152">
        <v>0.1</v>
      </c>
      <c r="J4152">
        <v>57.54</v>
      </c>
      <c r="K4152" t="s">
        <v>17</v>
      </c>
    </row>
    <row r="4153" spans="1:11" x14ac:dyDescent="0.35">
      <c r="A4153" t="s">
        <v>4272</v>
      </c>
      <c r="B4153" t="s">
        <v>165</v>
      </c>
      <c r="C4153" t="s">
        <v>20</v>
      </c>
      <c r="D4153" t="s">
        <v>21</v>
      </c>
      <c r="E4153" t="s">
        <v>55</v>
      </c>
      <c r="F4153" s="1">
        <v>43170</v>
      </c>
      <c r="G4153" t="s">
        <v>23</v>
      </c>
      <c r="H4153">
        <v>713</v>
      </c>
      <c r="I4153">
        <v>0.32</v>
      </c>
      <c r="J4153">
        <v>49.91</v>
      </c>
      <c r="K4153" t="s">
        <v>17</v>
      </c>
    </row>
    <row r="4154" spans="1:11" x14ac:dyDescent="0.35">
      <c r="A4154" t="s">
        <v>4273</v>
      </c>
      <c r="B4154" t="s">
        <v>71</v>
      </c>
      <c r="C4154" t="s">
        <v>32</v>
      </c>
      <c r="D4154" t="s">
        <v>46</v>
      </c>
      <c r="E4154" t="s">
        <v>140</v>
      </c>
      <c r="F4154" s="1" t="s">
        <v>10539</v>
      </c>
      <c r="G4154" t="s">
        <v>23</v>
      </c>
      <c r="H4154">
        <v>1260</v>
      </c>
      <c r="I4154">
        <v>0.18</v>
      </c>
      <c r="J4154">
        <v>264.60000000000002</v>
      </c>
      <c r="K4154" t="s">
        <v>17</v>
      </c>
    </row>
    <row r="4155" spans="1:11" x14ac:dyDescent="0.35">
      <c r="A4155" t="s">
        <v>4274</v>
      </c>
      <c r="B4155" t="s">
        <v>174</v>
      </c>
      <c r="C4155" t="s">
        <v>32</v>
      </c>
      <c r="D4155" t="s">
        <v>97</v>
      </c>
      <c r="E4155" t="s">
        <v>47</v>
      </c>
      <c r="F4155" s="1">
        <v>42167</v>
      </c>
      <c r="G4155" t="s">
        <v>23</v>
      </c>
      <c r="H4155">
        <v>1633</v>
      </c>
      <c r="I4155">
        <v>0.17</v>
      </c>
      <c r="J4155">
        <v>195.96</v>
      </c>
      <c r="K4155" t="s">
        <v>17</v>
      </c>
    </row>
    <row r="4156" spans="1:11" x14ac:dyDescent="0.35">
      <c r="A4156" t="s">
        <v>4275</v>
      </c>
      <c r="B4156" t="s">
        <v>120</v>
      </c>
      <c r="C4156" t="s">
        <v>49</v>
      </c>
      <c r="D4156" t="s">
        <v>205</v>
      </c>
      <c r="E4156" t="s">
        <v>60</v>
      </c>
      <c r="F4156" s="1" t="s">
        <v>10723</v>
      </c>
      <c r="G4156" t="s">
        <v>23</v>
      </c>
      <c r="H4156">
        <v>1060</v>
      </c>
      <c r="I4156">
        <v>0.3</v>
      </c>
      <c r="J4156">
        <v>95.4</v>
      </c>
      <c r="K4156" t="s">
        <v>17</v>
      </c>
    </row>
    <row r="4157" spans="1:11" x14ac:dyDescent="0.35">
      <c r="A4157" t="s">
        <v>4276</v>
      </c>
      <c r="B4157" t="s">
        <v>174</v>
      </c>
      <c r="C4157" t="s">
        <v>49</v>
      </c>
      <c r="D4157" t="s">
        <v>50</v>
      </c>
      <c r="E4157" t="s">
        <v>117</v>
      </c>
      <c r="F4157" s="1">
        <v>42074</v>
      </c>
      <c r="G4157" t="s">
        <v>23</v>
      </c>
      <c r="H4157">
        <v>1259</v>
      </c>
      <c r="I4157">
        <v>0.13</v>
      </c>
      <c r="J4157">
        <v>302.16000000000003</v>
      </c>
      <c r="K4157" t="s">
        <v>17</v>
      </c>
    </row>
    <row r="4158" spans="1:11" x14ac:dyDescent="0.35">
      <c r="A4158" t="s">
        <v>4277</v>
      </c>
      <c r="B4158" t="s">
        <v>146</v>
      </c>
      <c r="C4158" t="s">
        <v>58</v>
      </c>
      <c r="D4158" t="s">
        <v>112</v>
      </c>
      <c r="E4158" t="s">
        <v>143</v>
      </c>
      <c r="F4158" s="1" t="s">
        <v>10431</v>
      </c>
      <c r="G4158" t="s">
        <v>23</v>
      </c>
      <c r="H4158">
        <v>666</v>
      </c>
      <c r="I4158">
        <v>0.2</v>
      </c>
      <c r="J4158">
        <v>66.599999999999994</v>
      </c>
      <c r="K4158" t="s">
        <v>17</v>
      </c>
    </row>
    <row r="4159" spans="1:11" x14ac:dyDescent="0.35">
      <c r="A4159" t="s">
        <v>4278</v>
      </c>
      <c r="B4159" t="s">
        <v>83</v>
      </c>
      <c r="C4159" t="s">
        <v>13</v>
      </c>
      <c r="D4159" t="s">
        <v>14</v>
      </c>
      <c r="E4159" t="s">
        <v>55</v>
      </c>
      <c r="F4159" s="1" t="s">
        <v>10308</v>
      </c>
      <c r="G4159" t="s">
        <v>23</v>
      </c>
      <c r="H4159">
        <v>1808</v>
      </c>
      <c r="I4159">
        <v>0.24</v>
      </c>
      <c r="J4159">
        <v>397.76</v>
      </c>
      <c r="K4159" t="s">
        <v>17</v>
      </c>
    </row>
    <row r="4160" spans="1:11" x14ac:dyDescent="0.35">
      <c r="A4160" t="s">
        <v>4279</v>
      </c>
      <c r="B4160" t="s">
        <v>74</v>
      </c>
      <c r="C4160" t="s">
        <v>13</v>
      </c>
      <c r="D4160" t="s">
        <v>195</v>
      </c>
      <c r="E4160" t="s">
        <v>149</v>
      </c>
      <c r="F4160" s="1">
        <v>42074</v>
      </c>
      <c r="G4160" t="s">
        <v>23</v>
      </c>
      <c r="H4160">
        <v>2236</v>
      </c>
      <c r="I4160">
        <v>0.33</v>
      </c>
      <c r="J4160">
        <v>491.92</v>
      </c>
      <c r="K4160" t="s">
        <v>17</v>
      </c>
    </row>
    <row r="4161" spans="1:11" x14ac:dyDescent="0.35">
      <c r="A4161" t="s">
        <v>4280</v>
      </c>
      <c r="B4161" t="s">
        <v>146</v>
      </c>
      <c r="C4161" t="s">
        <v>49</v>
      </c>
      <c r="D4161" t="s">
        <v>205</v>
      </c>
      <c r="E4161" t="s">
        <v>143</v>
      </c>
      <c r="F4161" s="1">
        <v>43352</v>
      </c>
      <c r="G4161" t="s">
        <v>23</v>
      </c>
      <c r="H4161">
        <v>1809</v>
      </c>
      <c r="I4161">
        <v>0.23</v>
      </c>
      <c r="J4161">
        <v>452.25</v>
      </c>
      <c r="K4161" t="s">
        <v>17</v>
      </c>
    </row>
    <row r="4162" spans="1:11" x14ac:dyDescent="0.35">
      <c r="A4162" t="s">
        <v>4281</v>
      </c>
      <c r="B4162" t="s">
        <v>40</v>
      </c>
      <c r="C4162" t="s">
        <v>20</v>
      </c>
      <c r="D4162" t="s">
        <v>91</v>
      </c>
      <c r="E4162" t="s">
        <v>51</v>
      </c>
      <c r="F4162" s="1">
        <v>43105</v>
      </c>
      <c r="G4162" t="s">
        <v>23</v>
      </c>
      <c r="H4162">
        <v>2169</v>
      </c>
      <c r="I4162">
        <v>0.14000000000000001</v>
      </c>
      <c r="J4162">
        <v>108.45</v>
      </c>
      <c r="K4162" t="s">
        <v>17</v>
      </c>
    </row>
    <row r="4163" spans="1:11" x14ac:dyDescent="0.35">
      <c r="A4163" t="s">
        <v>4282</v>
      </c>
      <c r="B4163" t="s">
        <v>71</v>
      </c>
      <c r="C4163" t="s">
        <v>13</v>
      </c>
      <c r="D4163" t="s">
        <v>79</v>
      </c>
      <c r="E4163" t="s">
        <v>55</v>
      </c>
      <c r="F4163" s="1" t="s">
        <v>10530</v>
      </c>
      <c r="G4163" t="s">
        <v>23</v>
      </c>
      <c r="H4163">
        <v>630</v>
      </c>
      <c r="I4163">
        <v>0.16</v>
      </c>
      <c r="J4163">
        <v>100.8</v>
      </c>
      <c r="K4163" t="s">
        <v>17</v>
      </c>
    </row>
    <row r="4164" spans="1:11" x14ac:dyDescent="0.35">
      <c r="A4164" t="s">
        <v>4283</v>
      </c>
      <c r="B4164" t="s">
        <v>159</v>
      </c>
      <c r="C4164" t="s">
        <v>63</v>
      </c>
      <c r="D4164" t="s">
        <v>64</v>
      </c>
      <c r="E4164" t="s">
        <v>38</v>
      </c>
      <c r="F4164" s="1">
        <v>43171</v>
      </c>
      <c r="G4164" t="s">
        <v>23</v>
      </c>
      <c r="H4164">
        <v>1580</v>
      </c>
      <c r="I4164">
        <v>0.19</v>
      </c>
      <c r="J4164">
        <v>395</v>
      </c>
      <c r="K4164" t="s">
        <v>17</v>
      </c>
    </row>
    <row r="4165" spans="1:11" x14ac:dyDescent="0.35">
      <c r="A4165" t="s">
        <v>4284</v>
      </c>
      <c r="B4165" t="s">
        <v>83</v>
      </c>
      <c r="C4165" t="s">
        <v>20</v>
      </c>
      <c r="D4165" t="s">
        <v>91</v>
      </c>
      <c r="E4165" t="s">
        <v>65</v>
      </c>
      <c r="F4165" s="1" t="s">
        <v>10724</v>
      </c>
      <c r="G4165" t="s">
        <v>23</v>
      </c>
      <c r="H4165">
        <v>1870</v>
      </c>
      <c r="I4165">
        <v>0.16</v>
      </c>
      <c r="J4165">
        <v>243.1</v>
      </c>
      <c r="K4165" t="s">
        <v>17</v>
      </c>
    </row>
    <row r="4166" spans="1:11" x14ac:dyDescent="0.35">
      <c r="A4166" t="s">
        <v>4285</v>
      </c>
      <c r="B4166" t="s">
        <v>83</v>
      </c>
      <c r="C4166" t="s">
        <v>13</v>
      </c>
      <c r="D4166" t="s">
        <v>195</v>
      </c>
      <c r="E4166" t="s">
        <v>60</v>
      </c>
      <c r="F4166" s="1" t="s">
        <v>10598</v>
      </c>
      <c r="G4166" t="s">
        <v>23</v>
      </c>
      <c r="H4166">
        <v>1474</v>
      </c>
      <c r="I4166">
        <v>0.1</v>
      </c>
      <c r="J4166">
        <v>530.64</v>
      </c>
      <c r="K4166" t="s">
        <v>17</v>
      </c>
    </row>
    <row r="4167" spans="1:11" x14ac:dyDescent="0.35">
      <c r="A4167" t="s">
        <v>4286</v>
      </c>
      <c r="B4167" t="s">
        <v>111</v>
      </c>
      <c r="C4167" t="s">
        <v>26</v>
      </c>
      <c r="D4167" t="s">
        <v>37</v>
      </c>
      <c r="E4167" t="s">
        <v>28</v>
      </c>
      <c r="F4167" s="1">
        <v>42097</v>
      </c>
      <c r="G4167" t="s">
        <v>23</v>
      </c>
      <c r="H4167">
        <v>1450</v>
      </c>
      <c r="I4167">
        <v>0.28999999999999998</v>
      </c>
      <c r="J4167">
        <v>420.5</v>
      </c>
      <c r="K4167" t="s">
        <v>17</v>
      </c>
    </row>
    <row r="4168" spans="1:11" x14ac:dyDescent="0.35">
      <c r="A4168" t="s">
        <v>4287</v>
      </c>
      <c r="B4168" t="s">
        <v>40</v>
      </c>
      <c r="C4168" t="s">
        <v>20</v>
      </c>
      <c r="D4168" t="s">
        <v>91</v>
      </c>
      <c r="E4168" t="s">
        <v>15</v>
      </c>
      <c r="F4168" s="1">
        <v>42948</v>
      </c>
      <c r="G4168" t="s">
        <v>23</v>
      </c>
      <c r="H4168">
        <v>1693</v>
      </c>
      <c r="I4168">
        <v>0.21</v>
      </c>
      <c r="J4168">
        <v>474.04</v>
      </c>
      <c r="K4168" t="s">
        <v>17</v>
      </c>
    </row>
    <row r="4169" spans="1:11" x14ac:dyDescent="0.35">
      <c r="A4169" t="s">
        <v>4288</v>
      </c>
      <c r="B4169" t="s">
        <v>42</v>
      </c>
      <c r="C4169" t="s">
        <v>49</v>
      </c>
      <c r="D4169" t="s">
        <v>205</v>
      </c>
      <c r="E4169" t="s">
        <v>166</v>
      </c>
      <c r="F4169" s="1" t="s">
        <v>10370</v>
      </c>
      <c r="G4169" t="s">
        <v>23</v>
      </c>
      <c r="H4169">
        <v>2344</v>
      </c>
      <c r="I4169">
        <v>0.2</v>
      </c>
      <c r="J4169">
        <v>890.72</v>
      </c>
      <c r="K4169" t="s">
        <v>17</v>
      </c>
    </row>
    <row r="4170" spans="1:11" x14ac:dyDescent="0.35">
      <c r="A4170" t="s">
        <v>4289</v>
      </c>
      <c r="B4170" t="s">
        <v>263</v>
      </c>
      <c r="C4170" t="s">
        <v>58</v>
      </c>
      <c r="D4170" t="s">
        <v>59</v>
      </c>
      <c r="E4170" t="s">
        <v>104</v>
      </c>
      <c r="F4170" s="1">
        <v>42620</v>
      </c>
      <c r="G4170" t="s">
        <v>23</v>
      </c>
      <c r="H4170">
        <v>2144</v>
      </c>
      <c r="I4170">
        <v>0.14000000000000001</v>
      </c>
      <c r="J4170">
        <v>793.28</v>
      </c>
      <c r="K4170" t="s">
        <v>17</v>
      </c>
    </row>
    <row r="4171" spans="1:11" x14ac:dyDescent="0.35">
      <c r="A4171" t="s">
        <v>4290</v>
      </c>
      <c r="B4171" t="s">
        <v>83</v>
      </c>
      <c r="C4171" t="s">
        <v>58</v>
      </c>
      <c r="D4171" t="s">
        <v>59</v>
      </c>
      <c r="E4171" t="s">
        <v>123</v>
      </c>
      <c r="F4171" s="1">
        <v>43051</v>
      </c>
      <c r="G4171" t="s">
        <v>23</v>
      </c>
      <c r="H4171">
        <v>1846</v>
      </c>
      <c r="I4171">
        <v>0.12</v>
      </c>
      <c r="J4171">
        <v>738.4</v>
      </c>
      <c r="K4171" t="s">
        <v>17</v>
      </c>
    </row>
    <row r="4172" spans="1:11" x14ac:dyDescent="0.35">
      <c r="A4172" t="s">
        <v>4291</v>
      </c>
      <c r="B4172" t="s">
        <v>159</v>
      </c>
      <c r="C4172" t="s">
        <v>32</v>
      </c>
      <c r="D4172" t="s">
        <v>33</v>
      </c>
      <c r="E4172" t="s">
        <v>38</v>
      </c>
      <c r="F4172" s="1">
        <v>42350</v>
      </c>
      <c r="G4172" t="s">
        <v>23</v>
      </c>
      <c r="H4172">
        <v>771</v>
      </c>
      <c r="I4172">
        <v>0.34</v>
      </c>
      <c r="J4172">
        <v>316.11</v>
      </c>
      <c r="K4172" t="s">
        <v>17</v>
      </c>
    </row>
    <row r="4173" spans="1:11" x14ac:dyDescent="0.35">
      <c r="A4173" t="s">
        <v>4292</v>
      </c>
      <c r="B4173" t="s">
        <v>193</v>
      </c>
      <c r="C4173" t="s">
        <v>20</v>
      </c>
      <c r="D4173" t="s">
        <v>91</v>
      </c>
      <c r="E4173" t="s">
        <v>166</v>
      </c>
      <c r="F4173" s="1">
        <v>42895</v>
      </c>
      <c r="G4173" t="s">
        <v>23</v>
      </c>
      <c r="H4173">
        <v>1510</v>
      </c>
      <c r="I4173">
        <v>0.19</v>
      </c>
      <c r="J4173">
        <v>543.6</v>
      </c>
      <c r="K4173" t="s">
        <v>17</v>
      </c>
    </row>
    <row r="4174" spans="1:11" x14ac:dyDescent="0.35">
      <c r="A4174" t="s">
        <v>4293</v>
      </c>
      <c r="B4174" t="s">
        <v>263</v>
      </c>
      <c r="C4174" t="s">
        <v>63</v>
      </c>
      <c r="D4174" t="s">
        <v>87</v>
      </c>
      <c r="E4174" t="s">
        <v>43</v>
      </c>
      <c r="F4174" s="1" t="s">
        <v>10605</v>
      </c>
      <c r="G4174" t="s">
        <v>23</v>
      </c>
      <c r="H4174">
        <v>636</v>
      </c>
      <c r="I4174">
        <v>0.17</v>
      </c>
      <c r="J4174">
        <v>101.76</v>
      </c>
      <c r="K4174" t="s">
        <v>17</v>
      </c>
    </row>
    <row r="4175" spans="1:11" x14ac:dyDescent="0.35">
      <c r="A4175" t="s">
        <v>4294</v>
      </c>
      <c r="B4175" t="s">
        <v>78</v>
      </c>
      <c r="C4175" t="s">
        <v>13</v>
      </c>
      <c r="D4175" t="s">
        <v>79</v>
      </c>
      <c r="E4175" t="s">
        <v>163</v>
      </c>
      <c r="F4175" s="1" t="s">
        <v>10538</v>
      </c>
      <c r="G4175" t="s">
        <v>23</v>
      </c>
      <c r="H4175">
        <v>1280</v>
      </c>
      <c r="I4175">
        <v>0.26</v>
      </c>
      <c r="J4175">
        <v>499.2</v>
      </c>
      <c r="K4175" t="s">
        <v>17</v>
      </c>
    </row>
    <row r="4176" spans="1:11" x14ac:dyDescent="0.35">
      <c r="A4176" t="s">
        <v>4295</v>
      </c>
      <c r="B4176" t="s">
        <v>57</v>
      </c>
      <c r="C4176" t="s">
        <v>32</v>
      </c>
      <c r="D4176" t="s">
        <v>153</v>
      </c>
      <c r="E4176" t="s">
        <v>84</v>
      </c>
      <c r="F4176" s="1" t="s">
        <v>10697</v>
      </c>
      <c r="G4176" t="s">
        <v>23</v>
      </c>
      <c r="H4176">
        <v>1233</v>
      </c>
      <c r="I4176">
        <v>0.14000000000000001</v>
      </c>
      <c r="J4176">
        <v>172.62</v>
      </c>
      <c r="K4176" t="s">
        <v>17</v>
      </c>
    </row>
    <row r="4177" spans="1:11" x14ac:dyDescent="0.35">
      <c r="A4177" t="s">
        <v>4296</v>
      </c>
      <c r="B4177" t="s">
        <v>12</v>
      </c>
      <c r="C4177" t="s">
        <v>49</v>
      </c>
      <c r="D4177" t="s">
        <v>50</v>
      </c>
      <c r="E4177" t="s">
        <v>143</v>
      </c>
      <c r="F4177" s="1">
        <v>43169</v>
      </c>
      <c r="G4177" t="s">
        <v>23</v>
      </c>
      <c r="H4177">
        <v>635</v>
      </c>
      <c r="I4177">
        <v>0.11</v>
      </c>
      <c r="J4177">
        <v>241.3</v>
      </c>
      <c r="K4177" t="s">
        <v>17</v>
      </c>
    </row>
    <row r="4178" spans="1:11" x14ac:dyDescent="0.35">
      <c r="A4178" t="s">
        <v>4297</v>
      </c>
      <c r="B4178" t="s">
        <v>156</v>
      </c>
      <c r="C4178" t="s">
        <v>63</v>
      </c>
      <c r="D4178" t="s">
        <v>87</v>
      </c>
      <c r="E4178" t="s">
        <v>123</v>
      </c>
      <c r="F4178" s="1">
        <v>42407</v>
      </c>
      <c r="G4178" t="s">
        <v>23</v>
      </c>
      <c r="H4178">
        <v>2310</v>
      </c>
      <c r="I4178">
        <v>0.12</v>
      </c>
      <c r="J4178">
        <v>831.6</v>
      </c>
      <c r="K4178" t="s">
        <v>17</v>
      </c>
    </row>
    <row r="4179" spans="1:11" x14ac:dyDescent="0.35">
      <c r="A4179" t="s">
        <v>4298</v>
      </c>
      <c r="B4179" t="s">
        <v>86</v>
      </c>
      <c r="C4179" t="s">
        <v>32</v>
      </c>
      <c r="D4179" t="s">
        <v>33</v>
      </c>
      <c r="E4179" t="s">
        <v>51</v>
      </c>
      <c r="F4179" s="1">
        <v>42407</v>
      </c>
      <c r="G4179" t="s">
        <v>23</v>
      </c>
      <c r="H4179">
        <v>2427</v>
      </c>
      <c r="I4179">
        <v>0.14000000000000001</v>
      </c>
      <c r="J4179">
        <v>1067.8800000000001</v>
      </c>
      <c r="K4179" t="s">
        <v>17</v>
      </c>
    </row>
    <row r="4180" spans="1:11" x14ac:dyDescent="0.35">
      <c r="A4180" t="s">
        <v>4299</v>
      </c>
      <c r="B4180" t="s">
        <v>204</v>
      </c>
      <c r="C4180" t="s">
        <v>32</v>
      </c>
      <c r="D4180" t="s">
        <v>97</v>
      </c>
      <c r="E4180" t="s">
        <v>51</v>
      </c>
      <c r="F4180" s="1" t="s">
        <v>10618</v>
      </c>
      <c r="G4180" t="s">
        <v>23</v>
      </c>
      <c r="H4180">
        <v>1834</v>
      </c>
      <c r="I4180">
        <v>0.34</v>
      </c>
      <c r="J4180">
        <v>128.38</v>
      </c>
      <c r="K4180" t="s">
        <v>17</v>
      </c>
    </row>
    <row r="4181" spans="1:11" x14ac:dyDescent="0.35">
      <c r="A4181" t="s">
        <v>4300</v>
      </c>
      <c r="B4181" t="s">
        <v>67</v>
      </c>
      <c r="C4181" t="s">
        <v>63</v>
      </c>
      <c r="D4181" t="s">
        <v>64</v>
      </c>
      <c r="E4181" t="s">
        <v>28</v>
      </c>
      <c r="F4181" s="1">
        <v>43165</v>
      </c>
      <c r="G4181" t="s">
        <v>23</v>
      </c>
      <c r="H4181">
        <v>1476</v>
      </c>
      <c r="I4181">
        <v>0.34</v>
      </c>
      <c r="J4181">
        <v>501.84</v>
      </c>
      <c r="K4181" t="s">
        <v>17</v>
      </c>
    </row>
    <row r="4182" spans="1:11" x14ac:dyDescent="0.35">
      <c r="A4182" t="s">
        <v>4301</v>
      </c>
      <c r="B4182" t="s">
        <v>116</v>
      </c>
      <c r="C4182" t="s">
        <v>63</v>
      </c>
      <c r="D4182" t="s">
        <v>157</v>
      </c>
      <c r="E4182" t="s">
        <v>22</v>
      </c>
      <c r="F4182" s="1">
        <v>43161</v>
      </c>
      <c r="G4182" t="s">
        <v>23</v>
      </c>
      <c r="H4182">
        <v>2233</v>
      </c>
      <c r="I4182">
        <v>0.31</v>
      </c>
      <c r="J4182">
        <v>491.26</v>
      </c>
      <c r="K4182" t="s">
        <v>17</v>
      </c>
    </row>
    <row r="4183" spans="1:11" x14ac:dyDescent="0.35">
      <c r="A4183" t="s">
        <v>4302</v>
      </c>
      <c r="B4183" t="s">
        <v>182</v>
      </c>
      <c r="C4183" t="s">
        <v>49</v>
      </c>
      <c r="D4183" t="s">
        <v>205</v>
      </c>
      <c r="E4183" t="s">
        <v>22</v>
      </c>
      <c r="F4183" s="1" t="s">
        <v>10144</v>
      </c>
      <c r="G4183" t="s">
        <v>23</v>
      </c>
      <c r="H4183">
        <v>2265</v>
      </c>
      <c r="I4183">
        <v>0.22</v>
      </c>
      <c r="J4183">
        <v>249.15</v>
      </c>
      <c r="K4183" t="s">
        <v>17</v>
      </c>
    </row>
    <row r="4184" spans="1:11" x14ac:dyDescent="0.35">
      <c r="A4184" t="s">
        <v>4303</v>
      </c>
      <c r="B4184" t="s">
        <v>108</v>
      </c>
      <c r="C4184" t="s">
        <v>49</v>
      </c>
      <c r="D4184" t="s">
        <v>205</v>
      </c>
      <c r="E4184" t="s">
        <v>128</v>
      </c>
      <c r="F4184" s="1">
        <v>42525</v>
      </c>
      <c r="G4184" t="s">
        <v>23</v>
      </c>
      <c r="H4184">
        <v>1497</v>
      </c>
      <c r="I4184">
        <v>0.33</v>
      </c>
      <c r="J4184">
        <v>359.28</v>
      </c>
      <c r="K4184" t="s">
        <v>17</v>
      </c>
    </row>
    <row r="4185" spans="1:11" x14ac:dyDescent="0.35">
      <c r="A4185" t="s">
        <v>4304</v>
      </c>
      <c r="B4185" t="s">
        <v>135</v>
      </c>
      <c r="C4185" t="s">
        <v>26</v>
      </c>
      <c r="D4185" t="s">
        <v>201</v>
      </c>
      <c r="E4185" t="s">
        <v>34</v>
      </c>
      <c r="F4185" s="1" t="s">
        <v>10530</v>
      </c>
      <c r="G4185" t="s">
        <v>23</v>
      </c>
      <c r="H4185">
        <v>890</v>
      </c>
      <c r="I4185">
        <v>0.27</v>
      </c>
      <c r="J4185">
        <v>133.5</v>
      </c>
      <c r="K4185" t="s">
        <v>17</v>
      </c>
    </row>
    <row r="4186" spans="1:11" x14ac:dyDescent="0.35">
      <c r="A4186" t="s">
        <v>4305</v>
      </c>
      <c r="B4186" t="s">
        <v>146</v>
      </c>
      <c r="C4186" t="s">
        <v>13</v>
      </c>
      <c r="D4186" t="s">
        <v>79</v>
      </c>
      <c r="E4186" t="s">
        <v>166</v>
      </c>
      <c r="F4186" s="1">
        <v>42956</v>
      </c>
      <c r="G4186" t="s">
        <v>23</v>
      </c>
      <c r="H4186">
        <v>979</v>
      </c>
      <c r="I4186">
        <v>0.13</v>
      </c>
      <c r="J4186">
        <v>195.8</v>
      </c>
      <c r="K4186" t="s">
        <v>17</v>
      </c>
    </row>
    <row r="4187" spans="1:11" x14ac:dyDescent="0.35">
      <c r="A4187" t="s">
        <v>4306</v>
      </c>
      <c r="B4187" t="s">
        <v>156</v>
      </c>
      <c r="C4187" t="s">
        <v>26</v>
      </c>
      <c r="D4187" t="s">
        <v>27</v>
      </c>
      <c r="E4187" t="s">
        <v>43</v>
      </c>
      <c r="F4187" s="1">
        <v>43229</v>
      </c>
      <c r="G4187" t="s">
        <v>23</v>
      </c>
      <c r="H4187">
        <v>1887</v>
      </c>
      <c r="I4187">
        <v>0.14000000000000001</v>
      </c>
      <c r="J4187">
        <v>566.1</v>
      </c>
      <c r="K4187" t="s">
        <v>17</v>
      </c>
    </row>
    <row r="4188" spans="1:11" x14ac:dyDescent="0.35">
      <c r="A4188" t="s">
        <v>4307</v>
      </c>
      <c r="B4188" t="s">
        <v>120</v>
      </c>
      <c r="C4188" t="s">
        <v>13</v>
      </c>
      <c r="D4188" t="s">
        <v>79</v>
      </c>
      <c r="E4188" t="s">
        <v>65</v>
      </c>
      <c r="F4188" s="1" t="s">
        <v>10318</v>
      </c>
      <c r="G4188" t="s">
        <v>23</v>
      </c>
      <c r="H4188">
        <v>2325</v>
      </c>
      <c r="I4188">
        <v>0.25</v>
      </c>
      <c r="J4188">
        <v>465</v>
      </c>
      <c r="K4188" t="s">
        <v>17</v>
      </c>
    </row>
    <row r="4189" spans="1:11" x14ac:dyDescent="0.35">
      <c r="A4189" t="s">
        <v>4308</v>
      </c>
      <c r="B4189" t="s">
        <v>191</v>
      </c>
      <c r="C4189" t="s">
        <v>13</v>
      </c>
      <c r="D4189" t="s">
        <v>79</v>
      </c>
      <c r="E4189" t="s">
        <v>69</v>
      </c>
      <c r="F4189" s="1" t="s">
        <v>10153</v>
      </c>
      <c r="G4189" t="s">
        <v>23</v>
      </c>
      <c r="H4189">
        <v>2142</v>
      </c>
      <c r="I4189">
        <v>0.13</v>
      </c>
      <c r="J4189">
        <v>342.72</v>
      </c>
      <c r="K4189" t="s">
        <v>17</v>
      </c>
    </row>
    <row r="4190" spans="1:11" x14ac:dyDescent="0.35">
      <c r="A4190" t="s">
        <v>4309</v>
      </c>
      <c r="B4190" t="s">
        <v>78</v>
      </c>
      <c r="C4190" t="s">
        <v>26</v>
      </c>
      <c r="D4190" t="s">
        <v>201</v>
      </c>
      <c r="E4190" t="s">
        <v>28</v>
      </c>
      <c r="F4190" s="1">
        <v>43352</v>
      </c>
      <c r="G4190" t="s">
        <v>23</v>
      </c>
      <c r="H4190">
        <v>2217</v>
      </c>
      <c r="I4190">
        <v>0.13</v>
      </c>
      <c r="J4190">
        <v>288.20999999999998</v>
      </c>
      <c r="K4190" t="s">
        <v>17</v>
      </c>
    </row>
    <row r="4191" spans="1:11" x14ac:dyDescent="0.35">
      <c r="A4191" t="s">
        <v>4310</v>
      </c>
      <c r="B4191" t="s">
        <v>159</v>
      </c>
      <c r="C4191" t="s">
        <v>58</v>
      </c>
      <c r="D4191" t="s">
        <v>68</v>
      </c>
      <c r="E4191" t="s">
        <v>55</v>
      </c>
      <c r="F4191" s="1">
        <v>42501</v>
      </c>
      <c r="G4191" t="s">
        <v>23</v>
      </c>
      <c r="H4191">
        <v>571</v>
      </c>
      <c r="I4191">
        <v>0.21</v>
      </c>
      <c r="J4191">
        <v>251.24</v>
      </c>
      <c r="K4191" t="s">
        <v>17</v>
      </c>
    </row>
    <row r="4192" spans="1:11" x14ac:dyDescent="0.35">
      <c r="A4192" t="s">
        <v>4311</v>
      </c>
      <c r="B4192" t="s">
        <v>151</v>
      </c>
      <c r="C4192" t="s">
        <v>49</v>
      </c>
      <c r="D4192" t="s">
        <v>54</v>
      </c>
      <c r="E4192" t="s">
        <v>163</v>
      </c>
      <c r="F4192" s="1" t="s">
        <v>10180</v>
      </c>
      <c r="G4192" t="s">
        <v>23</v>
      </c>
      <c r="H4192">
        <v>2490</v>
      </c>
      <c r="I4192">
        <v>0.25</v>
      </c>
      <c r="J4192">
        <v>473.1</v>
      </c>
      <c r="K4192" t="s">
        <v>17</v>
      </c>
    </row>
    <row r="4193" spans="1:11" x14ac:dyDescent="0.35">
      <c r="A4193" t="s">
        <v>4312</v>
      </c>
      <c r="B4193" t="s">
        <v>261</v>
      </c>
      <c r="C4193" t="s">
        <v>20</v>
      </c>
      <c r="D4193" t="s">
        <v>91</v>
      </c>
      <c r="E4193" t="s">
        <v>166</v>
      </c>
      <c r="F4193" s="1" t="s">
        <v>10725</v>
      </c>
      <c r="G4193" t="s">
        <v>23</v>
      </c>
      <c r="H4193">
        <v>899</v>
      </c>
      <c r="I4193">
        <v>0.23</v>
      </c>
      <c r="J4193">
        <v>143.84</v>
      </c>
      <c r="K4193" t="s">
        <v>17</v>
      </c>
    </row>
    <row r="4194" spans="1:11" x14ac:dyDescent="0.35">
      <c r="A4194" t="s">
        <v>4313</v>
      </c>
      <c r="B4194" t="s">
        <v>234</v>
      </c>
      <c r="C4194" t="s">
        <v>58</v>
      </c>
      <c r="D4194" t="s">
        <v>112</v>
      </c>
      <c r="E4194" t="s">
        <v>65</v>
      </c>
      <c r="F4194" s="1">
        <v>42775</v>
      </c>
      <c r="G4194" t="s">
        <v>23</v>
      </c>
      <c r="H4194">
        <v>882</v>
      </c>
      <c r="I4194">
        <v>0.15</v>
      </c>
      <c r="J4194">
        <v>273.42</v>
      </c>
      <c r="K4194" t="s">
        <v>17</v>
      </c>
    </row>
    <row r="4195" spans="1:11" x14ac:dyDescent="0.35">
      <c r="A4195" t="s">
        <v>4314</v>
      </c>
      <c r="B4195" t="s">
        <v>174</v>
      </c>
      <c r="C4195" t="s">
        <v>26</v>
      </c>
      <c r="D4195" t="s">
        <v>37</v>
      </c>
      <c r="E4195" t="s">
        <v>88</v>
      </c>
      <c r="F4195" s="1" t="s">
        <v>10530</v>
      </c>
      <c r="G4195" t="s">
        <v>23</v>
      </c>
      <c r="H4195">
        <v>609</v>
      </c>
      <c r="I4195">
        <v>0.3</v>
      </c>
      <c r="J4195">
        <v>249.69</v>
      </c>
      <c r="K4195" t="s">
        <v>17</v>
      </c>
    </row>
    <row r="4196" spans="1:11" x14ac:dyDescent="0.35">
      <c r="A4196" t="s">
        <v>4315</v>
      </c>
      <c r="B4196" t="s">
        <v>106</v>
      </c>
      <c r="C4196" t="s">
        <v>63</v>
      </c>
      <c r="D4196" t="s">
        <v>64</v>
      </c>
      <c r="E4196" t="s">
        <v>128</v>
      </c>
      <c r="F4196" s="1" t="s">
        <v>10431</v>
      </c>
      <c r="G4196" t="s">
        <v>23</v>
      </c>
      <c r="H4196">
        <v>1175</v>
      </c>
      <c r="I4196">
        <v>0.35</v>
      </c>
      <c r="J4196">
        <v>493.5</v>
      </c>
      <c r="K4196" t="s">
        <v>17</v>
      </c>
    </row>
    <row r="4197" spans="1:11" x14ac:dyDescent="0.35">
      <c r="A4197" t="s">
        <v>4316</v>
      </c>
      <c r="B4197" t="s">
        <v>36</v>
      </c>
      <c r="C4197" t="s">
        <v>32</v>
      </c>
      <c r="D4197" t="s">
        <v>97</v>
      </c>
      <c r="E4197" t="s">
        <v>143</v>
      </c>
      <c r="F4197" s="1">
        <v>43442</v>
      </c>
      <c r="G4197" t="s">
        <v>23</v>
      </c>
      <c r="H4197">
        <v>2238</v>
      </c>
      <c r="I4197">
        <v>0.22</v>
      </c>
      <c r="J4197">
        <v>537.12</v>
      </c>
      <c r="K4197" t="s">
        <v>17</v>
      </c>
    </row>
    <row r="4198" spans="1:11" x14ac:dyDescent="0.35">
      <c r="A4198" t="s">
        <v>4317</v>
      </c>
      <c r="B4198" t="s">
        <v>211</v>
      </c>
      <c r="C4198" t="s">
        <v>58</v>
      </c>
      <c r="D4198" t="s">
        <v>112</v>
      </c>
      <c r="E4198" t="s">
        <v>72</v>
      </c>
      <c r="F4198" s="1" t="s">
        <v>10360</v>
      </c>
      <c r="G4198" t="s">
        <v>23</v>
      </c>
      <c r="H4198">
        <v>2213</v>
      </c>
      <c r="I4198">
        <v>0.1</v>
      </c>
      <c r="J4198">
        <v>553.25</v>
      </c>
      <c r="K4198" t="s">
        <v>17</v>
      </c>
    </row>
    <row r="4199" spans="1:11" x14ac:dyDescent="0.35">
      <c r="A4199" t="s">
        <v>4318</v>
      </c>
      <c r="B4199" t="s">
        <v>211</v>
      </c>
      <c r="C4199" t="s">
        <v>63</v>
      </c>
      <c r="D4199" t="s">
        <v>87</v>
      </c>
      <c r="E4199" t="s">
        <v>72</v>
      </c>
      <c r="F4199" s="1">
        <v>43171</v>
      </c>
      <c r="G4199" t="s">
        <v>23</v>
      </c>
      <c r="H4199">
        <v>1936</v>
      </c>
      <c r="I4199">
        <v>0.11</v>
      </c>
      <c r="J4199">
        <v>851.84</v>
      </c>
      <c r="K4199" t="s">
        <v>17</v>
      </c>
    </row>
    <row r="4200" spans="1:11" x14ac:dyDescent="0.35">
      <c r="A4200" t="s">
        <v>4319</v>
      </c>
      <c r="B4200" t="s">
        <v>108</v>
      </c>
      <c r="C4200" t="s">
        <v>58</v>
      </c>
      <c r="D4200" t="s">
        <v>68</v>
      </c>
      <c r="E4200" t="s">
        <v>69</v>
      </c>
      <c r="F4200" s="1">
        <v>43352</v>
      </c>
      <c r="G4200" t="s">
        <v>23</v>
      </c>
      <c r="H4200">
        <v>1293</v>
      </c>
      <c r="I4200">
        <v>0.34</v>
      </c>
      <c r="J4200">
        <v>168.09</v>
      </c>
      <c r="K4200" t="s">
        <v>17</v>
      </c>
    </row>
    <row r="4201" spans="1:11" x14ac:dyDescent="0.35">
      <c r="A4201" t="s">
        <v>4320</v>
      </c>
      <c r="B4201" t="s">
        <v>156</v>
      </c>
      <c r="C4201" t="s">
        <v>32</v>
      </c>
      <c r="D4201" t="s">
        <v>46</v>
      </c>
      <c r="E4201" t="s">
        <v>88</v>
      </c>
      <c r="F4201" s="1" t="s">
        <v>10370</v>
      </c>
      <c r="G4201" t="s">
        <v>23</v>
      </c>
      <c r="H4201">
        <v>1647</v>
      </c>
      <c r="I4201">
        <v>0.21</v>
      </c>
      <c r="J4201">
        <v>625.86</v>
      </c>
      <c r="K4201" t="s">
        <v>17</v>
      </c>
    </row>
    <row r="4202" spans="1:11" x14ac:dyDescent="0.35">
      <c r="A4202" t="s">
        <v>4321</v>
      </c>
      <c r="B4202" t="s">
        <v>19</v>
      </c>
      <c r="C4202" t="s">
        <v>20</v>
      </c>
      <c r="D4202" t="s">
        <v>91</v>
      </c>
      <c r="E4202" t="s">
        <v>84</v>
      </c>
      <c r="F4202" s="1" t="s">
        <v>10593</v>
      </c>
      <c r="G4202" t="s">
        <v>23</v>
      </c>
      <c r="H4202">
        <v>893</v>
      </c>
      <c r="I4202">
        <v>0.23</v>
      </c>
      <c r="J4202">
        <v>392.92</v>
      </c>
      <c r="K4202" t="s">
        <v>17</v>
      </c>
    </row>
    <row r="4203" spans="1:11" x14ac:dyDescent="0.35">
      <c r="A4203" t="s">
        <v>4322</v>
      </c>
      <c r="B4203" t="s">
        <v>114</v>
      </c>
      <c r="C4203" t="s">
        <v>32</v>
      </c>
      <c r="D4203" t="s">
        <v>153</v>
      </c>
      <c r="E4203" t="s">
        <v>123</v>
      </c>
      <c r="F4203" s="1">
        <v>43169</v>
      </c>
      <c r="G4203" t="s">
        <v>23</v>
      </c>
      <c r="H4203">
        <v>2013</v>
      </c>
      <c r="I4203">
        <v>0.28999999999999998</v>
      </c>
      <c r="J4203">
        <v>845.46</v>
      </c>
      <c r="K4203" t="s">
        <v>17</v>
      </c>
    </row>
    <row r="4204" spans="1:11" x14ac:dyDescent="0.35">
      <c r="A4204" t="s">
        <v>4323</v>
      </c>
      <c r="B4204" t="s">
        <v>102</v>
      </c>
      <c r="C4204" t="s">
        <v>26</v>
      </c>
      <c r="D4204" t="s">
        <v>27</v>
      </c>
      <c r="E4204" t="s">
        <v>128</v>
      </c>
      <c r="F4204" s="1" t="s">
        <v>10153</v>
      </c>
      <c r="G4204" t="s">
        <v>23</v>
      </c>
      <c r="H4204">
        <v>1188</v>
      </c>
      <c r="I4204">
        <v>0.31</v>
      </c>
      <c r="J4204">
        <v>522.72</v>
      </c>
      <c r="K4204" t="s">
        <v>17</v>
      </c>
    </row>
    <row r="4205" spans="1:11" x14ac:dyDescent="0.35">
      <c r="A4205" t="s">
        <v>4324</v>
      </c>
      <c r="B4205" t="s">
        <v>45</v>
      </c>
      <c r="C4205" t="s">
        <v>58</v>
      </c>
      <c r="D4205" t="s">
        <v>59</v>
      </c>
      <c r="E4205" t="s">
        <v>69</v>
      </c>
      <c r="F4205" s="1" t="s">
        <v>10325</v>
      </c>
      <c r="G4205" t="s">
        <v>23</v>
      </c>
      <c r="H4205">
        <v>923</v>
      </c>
      <c r="I4205">
        <v>0.16</v>
      </c>
      <c r="J4205">
        <v>415.35</v>
      </c>
      <c r="K4205" t="s">
        <v>17</v>
      </c>
    </row>
    <row r="4206" spans="1:11" x14ac:dyDescent="0.35">
      <c r="A4206" t="s">
        <v>4325</v>
      </c>
      <c r="B4206" t="s">
        <v>36</v>
      </c>
      <c r="C4206" t="s">
        <v>63</v>
      </c>
      <c r="D4206" t="s">
        <v>64</v>
      </c>
      <c r="E4206" t="s">
        <v>60</v>
      </c>
      <c r="F4206" s="1" t="s">
        <v>10726</v>
      </c>
      <c r="G4206" t="s">
        <v>23</v>
      </c>
      <c r="H4206">
        <v>652</v>
      </c>
      <c r="I4206">
        <v>0.26</v>
      </c>
      <c r="J4206">
        <v>52.16</v>
      </c>
      <c r="K4206" t="s">
        <v>17</v>
      </c>
    </row>
    <row r="4207" spans="1:11" x14ac:dyDescent="0.35">
      <c r="A4207" t="s">
        <v>4326</v>
      </c>
      <c r="B4207" t="s">
        <v>211</v>
      </c>
      <c r="C4207" t="s">
        <v>63</v>
      </c>
      <c r="D4207" t="s">
        <v>87</v>
      </c>
      <c r="E4207" t="s">
        <v>72</v>
      </c>
      <c r="F4207" s="1" t="s">
        <v>10727</v>
      </c>
      <c r="G4207" t="s">
        <v>23</v>
      </c>
      <c r="H4207">
        <v>1994</v>
      </c>
      <c r="I4207">
        <v>0.28999999999999998</v>
      </c>
      <c r="J4207">
        <v>777.66</v>
      </c>
      <c r="K4207" t="s">
        <v>17</v>
      </c>
    </row>
    <row r="4208" spans="1:11" x14ac:dyDescent="0.35">
      <c r="A4208" t="s">
        <v>4327</v>
      </c>
      <c r="B4208" t="s">
        <v>12</v>
      </c>
      <c r="C4208" t="s">
        <v>63</v>
      </c>
      <c r="D4208" t="s">
        <v>64</v>
      </c>
      <c r="E4208" t="s">
        <v>104</v>
      </c>
      <c r="F4208" s="1">
        <v>43229</v>
      </c>
      <c r="G4208" t="s">
        <v>23</v>
      </c>
      <c r="H4208">
        <v>724</v>
      </c>
      <c r="I4208">
        <v>0.21</v>
      </c>
      <c r="J4208">
        <v>202.72</v>
      </c>
      <c r="K4208" t="s">
        <v>17</v>
      </c>
    </row>
    <row r="4209" spans="1:11" x14ac:dyDescent="0.35">
      <c r="A4209" t="s">
        <v>4328</v>
      </c>
      <c r="B4209" t="s">
        <v>165</v>
      </c>
      <c r="C4209" t="s">
        <v>13</v>
      </c>
      <c r="D4209" t="s">
        <v>14</v>
      </c>
      <c r="E4209" t="s">
        <v>34</v>
      </c>
      <c r="F4209" s="1" t="s">
        <v>10531</v>
      </c>
      <c r="G4209" t="s">
        <v>23</v>
      </c>
      <c r="H4209">
        <v>2486</v>
      </c>
      <c r="I4209">
        <v>0.34</v>
      </c>
      <c r="J4209">
        <v>248.6</v>
      </c>
      <c r="K4209" t="s">
        <v>17</v>
      </c>
    </row>
    <row r="4210" spans="1:11" x14ac:dyDescent="0.35">
      <c r="A4210" t="s">
        <v>4329</v>
      </c>
      <c r="B4210" t="s">
        <v>204</v>
      </c>
      <c r="C4210" t="s">
        <v>20</v>
      </c>
      <c r="D4210" t="s">
        <v>21</v>
      </c>
      <c r="E4210" t="s">
        <v>163</v>
      </c>
      <c r="F4210" s="1" t="s">
        <v>10531</v>
      </c>
      <c r="G4210" t="s">
        <v>23</v>
      </c>
      <c r="H4210">
        <v>2415</v>
      </c>
      <c r="I4210">
        <v>0.1</v>
      </c>
      <c r="J4210">
        <v>917.7</v>
      </c>
      <c r="K4210" t="s">
        <v>17</v>
      </c>
    </row>
    <row r="4211" spans="1:11" x14ac:dyDescent="0.35">
      <c r="A4211" t="s">
        <v>4330</v>
      </c>
      <c r="B4211" t="s">
        <v>162</v>
      </c>
      <c r="C4211" t="s">
        <v>26</v>
      </c>
      <c r="D4211" t="s">
        <v>37</v>
      </c>
      <c r="E4211" t="s">
        <v>38</v>
      </c>
      <c r="F4211" s="1" t="s">
        <v>10170</v>
      </c>
      <c r="G4211" t="s">
        <v>23</v>
      </c>
      <c r="H4211">
        <v>2362</v>
      </c>
      <c r="I4211">
        <v>0.17</v>
      </c>
      <c r="J4211">
        <v>307.06</v>
      </c>
      <c r="K4211" t="s">
        <v>17</v>
      </c>
    </row>
    <row r="4212" spans="1:11" x14ac:dyDescent="0.35">
      <c r="A4212" t="s">
        <v>4331</v>
      </c>
      <c r="B4212" t="s">
        <v>57</v>
      </c>
      <c r="C4212" t="s">
        <v>49</v>
      </c>
      <c r="D4212" t="s">
        <v>54</v>
      </c>
      <c r="E4212" t="s">
        <v>143</v>
      </c>
      <c r="F4212" s="1" t="s">
        <v>10598</v>
      </c>
      <c r="G4212" t="s">
        <v>23</v>
      </c>
      <c r="H4212">
        <v>1035</v>
      </c>
      <c r="I4212">
        <v>0.24</v>
      </c>
      <c r="J4212">
        <v>196.65</v>
      </c>
      <c r="K4212" t="s">
        <v>17</v>
      </c>
    </row>
    <row r="4213" spans="1:11" x14ac:dyDescent="0.35">
      <c r="A4213" t="s">
        <v>4332</v>
      </c>
      <c r="B4213" t="s">
        <v>12</v>
      </c>
      <c r="C4213" t="s">
        <v>63</v>
      </c>
      <c r="D4213" t="s">
        <v>87</v>
      </c>
      <c r="E4213" t="s">
        <v>84</v>
      </c>
      <c r="F4213" s="1">
        <v>43445</v>
      </c>
      <c r="G4213" t="s">
        <v>23</v>
      </c>
      <c r="H4213">
        <v>508</v>
      </c>
      <c r="I4213">
        <v>0.25</v>
      </c>
      <c r="J4213">
        <v>101.6</v>
      </c>
      <c r="K4213" t="s">
        <v>17</v>
      </c>
    </row>
    <row r="4214" spans="1:11" x14ac:dyDescent="0.35">
      <c r="A4214" t="s">
        <v>4333</v>
      </c>
      <c r="B4214" t="s">
        <v>86</v>
      </c>
      <c r="C4214" t="s">
        <v>58</v>
      </c>
      <c r="D4214" t="s">
        <v>59</v>
      </c>
      <c r="E4214" t="s">
        <v>88</v>
      </c>
      <c r="F4214" s="1" t="s">
        <v>10377</v>
      </c>
      <c r="G4214" t="s">
        <v>23</v>
      </c>
      <c r="H4214">
        <v>681</v>
      </c>
      <c r="I4214">
        <v>0.1</v>
      </c>
      <c r="J4214">
        <v>286.02</v>
      </c>
      <c r="K4214" t="s">
        <v>17</v>
      </c>
    </row>
    <row r="4215" spans="1:11" x14ac:dyDescent="0.35">
      <c r="A4215" t="s">
        <v>4334</v>
      </c>
      <c r="B4215" t="s">
        <v>162</v>
      </c>
      <c r="C4215" t="s">
        <v>26</v>
      </c>
      <c r="D4215" t="s">
        <v>37</v>
      </c>
      <c r="E4215" t="s">
        <v>28</v>
      </c>
      <c r="F4215" s="1" t="s">
        <v>10220</v>
      </c>
      <c r="G4215" t="s">
        <v>23</v>
      </c>
      <c r="H4215">
        <v>1413</v>
      </c>
      <c r="I4215">
        <v>0.1</v>
      </c>
      <c r="J4215">
        <v>494.55</v>
      </c>
      <c r="K4215" t="s">
        <v>17</v>
      </c>
    </row>
    <row r="4216" spans="1:11" x14ac:dyDescent="0.35">
      <c r="A4216" t="s">
        <v>4335</v>
      </c>
      <c r="B4216" t="s">
        <v>234</v>
      </c>
      <c r="C4216" t="s">
        <v>20</v>
      </c>
      <c r="D4216" t="s">
        <v>91</v>
      </c>
      <c r="E4216" t="s">
        <v>22</v>
      </c>
      <c r="F4216" s="1">
        <v>42957</v>
      </c>
      <c r="G4216" t="s">
        <v>23</v>
      </c>
      <c r="H4216">
        <v>1888</v>
      </c>
      <c r="I4216">
        <v>0.32</v>
      </c>
      <c r="J4216">
        <v>774.08</v>
      </c>
      <c r="K4216" t="s">
        <v>17</v>
      </c>
    </row>
    <row r="4217" spans="1:11" x14ac:dyDescent="0.35">
      <c r="A4217" t="s">
        <v>4336</v>
      </c>
      <c r="B4217" t="s">
        <v>25</v>
      </c>
      <c r="C4217" t="s">
        <v>49</v>
      </c>
      <c r="D4217" t="s">
        <v>50</v>
      </c>
      <c r="E4217" t="s">
        <v>72</v>
      </c>
      <c r="F4217" s="1" t="s">
        <v>10610</v>
      </c>
      <c r="G4217" t="s">
        <v>23</v>
      </c>
      <c r="H4217">
        <v>1452</v>
      </c>
      <c r="I4217">
        <v>0.17</v>
      </c>
      <c r="J4217">
        <v>304.92</v>
      </c>
      <c r="K4217" t="s">
        <v>17</v>
      </c>
    </row>
    <row r="4218" spans="1:11" x14ac:dyDescent="0.35">
      <c r="A4218" t="s">
        <v>4337</v>
      </c>
      <c r="B4218" t="s">
        <v>31</v>
      </c>
      <c r="C4218" t="s">
        <v>26</v>
      </c>
      <c r="D4218" t="s">
        <v>27</v>
      </c>
      <c r="E4218" t="s">
        <v>28</v>
      </c>
      <c r="F4218" s="1" t="s">
        <v>10337</v>
      </c>
      <c r="G4218" t="s">
        <v>23</v>
      </c>
      <c r="H4218">
        <v>1938</v>
      </c>
      <c r="I4218">
        <v>0.11</v>
      </c>
      <c r="J4218">
        <v>639.54</v>
      </c>
      <c r="K4218" t="s">
        <v>17</v>
      </c>
    </row>
    <row r="4219" spans="1:11" x14ac:dyDescent="0.35">
      <c r="A4219" t="s">
        <v>4338</v>
      </c>
      <c r="B4219" t="s">
        <v>130</v>
      </c>
      <c r="C4219" t="s">
        <v>63</v>
      </c>
      <c r="D4219" t="s">
        <v>157</v>
      </c>
      <c r="E4219" t="s">
        <v>84</v>
      </c>
      <c r="F4219" s="1" t="s">
        <v>10697</v>
      </c>
      <c r="G4219" t="s">
        <v>23</v>
      </c>
      <c r="H4219">
        <v>734</v>
      </c>
      <c r="I4219">
        <v>0.27</v>
      </c>
      <c r="J4219">
        <v>44.04</v>
      </c>
      <c r="K4219" t="s">
        <v>17</v>
      </c>
    </row>
    <row r="4220" spans="1:11" x14ac:dyDescent="0.35">
      <c r="A4220" t="s">
        <v>4339</v>
      </c>
      <c r="B4220" t="s">
        <v>12</v>
      </c>
      <c r="C4220" t="s">
        <v>32</v>
      </c>
      <c r="D4220" t="s">
        <v>97</v>
      </c>
      <c r="E4220" t="s">
        <v>43</v>
      </c>
      <c r="F4220" s="1" t="s">
        <v>10116</v>
      </c>
      <c r="G4220" t="s">
        <v>23</v>
      </c>
      <c r="H4220">
        <v>2377</v>
      </c>
      <c r="I4220">
        <v>0.32</v>
      </c>
      <c r="J4220">
        <v>974.57</v>
      </c>
      <c r="K4220" t="s">
        <v>17</v>
      </c>
    </row>
    <row r="4221" spans="1:11" x14ac:dyDescent="0.35">
      <c r="A4221" t="s">
        <v>4340</v>
      </c>
      <c r="B4221" t="s">
        <v>108</v>
      </c>
      <c r="C4221" t="s">
        <v>13</v>
      </c>
      <c r="D4221" t="s">
        <v>14</v>
      </c>
      <c r="E4221" t="s">
        <v>28</v>
      </c>
      <c r="F4221" s="1">
        <v>42653</v>
      </c>
      <c r="G4221" t="s">
        <v>23</v>
      </c>
      <c r="H4221">
        <v>2328</v>
      </c>
      <c r="I4221">
        <v>0.28000000000000003</v>
      </c>
      <c r="J4221">
        <v>675.12</v>
      </c>
      <c r="K4221" t="s">
        <v>17</v>
      </c>
    </row>
    <row r="4222" spans="1:11" x14ac:dyDescent="0.35">
      <c r="A4222" t="s">
        <v>4341</v>
      </c>
      <c r="B4222" t="s">
        <v>156</v>
      </c>
      <c r="C4222" t="s">
        <v>63</v>
      </c>
      <c r="D4222" t="s">
        <v>64</v>
      </c>
      <c r="E4222" t="s">
        <v>28</v>
      </c>
      <c r="F4222" s="1" t="s">
        <v>10178</v>
      </c>
      <c r="G4222" t="s">
        <v>23</v>
      </c>
      <c r="H4222">
        <v>1452</v>
      </c>
      <c r="I4222">
        <v>0.16</v>
      </c>
      <c r="J4222">
        <v>217.8</v>
      </c>
      <c r="K4222" t="s">
        <v>17</v>
      </c>
    </row>
    <row r="4223" spans="1:11" x14ac:dyDescent="0.35">
      <c r="A4223" t="s">
        <v>4342</v>
      </c>
      <c r="B4223" t="s">
        <v>169</v>
      </c>
      <c r="C4223" t="s">
        <v>58</v>
      </c>
      <c r="D4223" t="s">
        <v>59</v>
      </c>
      <c r="E4223" t="s">
        <v>47</v>
      </c>
      <c r="F4223" s="1" t="s">
        <v>10144</v>
      </c>
      <c r="G4223" t="s">
        <v>23</v>
      </c>
      <c r="H4223">
        <v>679</v>
      </c>
      <c r="I4223">
        <v>0.19</v>
      </c>
      <c r="J4223">
        <v>244.44</v>
      </c>
      <c r="K4223" t="s">
        <v>17</v>
      </c>
    </row>
    <row r="4224" spans="1:11" x14ac:dyDescent="0.35">
      <c r="A4224" t="s">
        <v>4343</v>
      </c>
      <c r="B4224" t="s">
        <v>86</v>
      </c>
      <c r="C4224" t="s">
        <v>63</v>
      </c>
      <c r="D4224" t="s">
        <v>87</v>
      </c>
      <c r="E4224" t="s">
        <v>15</v>
      </c>
      <c r="F4224" s="1">
        <v>43165</v>
      </c>
      <c r="G4224" t="s">
        <v>23</v>
      </c>
      <c r="H4224">
        <v>1559</v>
      </c>
      <c r="I4224">
        <v>0.12</v>
      </c>
      <c r="J4224">
        <v>249.44</v>
      </c>
      <c r="K4224" t="s">
        <v>17</v>
      </c>
    </row>
    <row r="4225" spans="1:11" x14ac:dyDescent="0.35">
      <c r="A4225" t="s">
        <v>4344</v>
      </c>
      <c r="B4225" t="s">
        <v>204</v>
      </c>
      <c r="C4225" t="s">
        <v>63</v>
      </c>
      <c r="D4225" t="s">
        <v>87</v>
      </c>
      <c r="E4225" t="s">
        <v>166</v>
      </c>
      <c r="F4225" s="1" t="s">
        <v>10377</v>
      </c>
      <c r="G4225" t="s">
        <v>23</v>
      </c>
      <c r="H4225">
        <v>2088</v>
      </c>
      <c r="I4225">
        <v>0.14000000000000001</v>
      </c>
      <c r="J4225">
        <v>375.84</v>
      </c>
      <c r="K4225" t="s">
        <v>17</v>
      </c>
    </row>
    <row r="4226" spans="1:11" x14ac:dyDescent="0.35">
      <c r="A4226" t="s">
        <v>4345</v>
      </c>
      <c r="B4226" t="s">
        <v>40</v>
      </c>
      <c r="C4226" t="s">
        <v>63</v>
      </c>
      <c r="D4226" t="s">
        <v>157</v>
      </c>
      <c r="E4226" t="s">
        <v>84</v>
      </c>
      <c r="F4226" s="1" t="s">
        <v>10531</v>
      </c>
      <c r="G4226" t="s">
        <v>23</v>
      </c>
      <c r="H4226">
        <v>2298</v>
      </c>
      <c r="I4226">
        <v>0.31</v>
      </c>
      <c r="J4226">
        <v>873.24</v>
      </c>
      <c r="K4226" t="s">
        <v>17</v>
      </c>
    </row>
    <row r="4227" spans="1:11" x14ac:dyDescent="0.35">
      <c r="A4227" t="s">
        <v>4346</v>
      </c>
      <c r="B4227" t="s">
        <v>57</v>
      </c>
      <c r="C4227" t="s">
        <v>49</v>
      </c>
      <c r="D4227" t="s">
        <v>205</v>
      </c>
      <c r="E4227" t="s">
        <v>128</v>
      </c>
      <c r="F4227" s="1" t="s">
        <v>10318</v>
      </c>
      <c r="G4227" t="s">
        <v>23</v>
      </c>
      <c r="H4227">
        <v>1736</v>
      </c>
      <c r="I4227">
        <v>0.28999999999999998</v>
      </c>
      <c r="J4227">
        <v>295.12</v>
      </c>
      <c r="K4227" t="s">
        <v>17</v>
      </c>
    </row>
    <row r="4228" spans="1:11" x14ac:dyDescent="0.35">
      <c r="A4228" t="s">
        <v>4347</v>
      </c>
      <c r="B4228" t="s">
        <v>174</v>
      </c>
      <c r="C4228" t="s">
        <v>49</v>
      </c>
      <c r="D4228" t="s">
        <v>54</v>
      </c>
      <c r="E4228" t="s">
        <v>47</v>
      </c>
      <c r="F4228" s="1" t="s">
        <v>10153</v>
      </c>
      <c r="G4228" t="s">
        <v>23</v>
      </c>
      <c r="H4228">
        <v>758</v>
      </c>
      <c r="I4228">
        <v>0.1</v>
      </c>
      <c r="J4228">
        <v>234.98</v>
      </c>
      <c r="K4228" t="s">
        <v>17</v>
      </c>
    </row>
    <row r="4229" spans="1:11" x14ac:dyDescent="0.35">
      <c r="A4229" t="s">
        <v>4348</v>
      </c>
      <c r="B4229" t="s">
        <v>111</v>
      </c>
      <c r="C4229" t="s">
        <v>49</v>
      </c>
      <c r="D4229" t="s">
        <v>50</v>
      </c>
      <c r="E4229" t="s">
        <v>88</v>
      </c>
      <c r="F4229" s="1" t="s">
        <v>10484</v>
      </c>
      <c r="G4229" t="s">
        <v>23</v>
      </c>
      <c r="H4229">
        <v>584</v>
      </c>
      <c r="I4229">
        <v>0.27</v>
      </c>
      <c r="J4229">
        <v>52.56</v>
      </c>
      <c r="K4229" t="s">
        <v>17</v>
      </c>
    </row>
    <row r="4230" spans="1:11" x14ac:dyDescent="0.35">
      <c r="A4230" t="s">
        <v>4349</v>
      </c>
      <c r="B4230" t="s">
        <v>114</v>
      </c>
      <c r="C4230" t="s">
        <v>49</v>
      </c>
      <c r="D4230" t="s">
        <v>50</v>
      </c>
      <c r="E4230" t="s">
        <v>143</v>
      </c>
      <c r="F4230" s="1" t="s">
        <v>10605</v>
      </c>
      <c r="G4230" t="s">
        <v>23</v>
      </c>
      <c r="H4230">
        <v>1707</v>
      </c>
      <c r="I4230">
        <v>0.28999999999999998</v>
      </c>
      <c r="J4230">
        <v>734.01</v>
      </c>
      <c r="K4230" t="s">
        <v>17</v>
      </c>
    </row>
    <row r="4231" spans="1:11" x14ac:dyDescent="0.35">
      <c r="A4231" t="s">
        <v>4350</v>
      </c>
      <c r="B4231" t="s">
        <v>67</v>
      </c>
      <c r="C4231" t="s">
        <v>26</v>
      </c>
      <c r="D4231" t="s">
        <v>37</v>
      </c>
      <c r="E4231" t="s">
        <v>117</v>
      </c>
      <c r="F4231" s="1" t="s">
        <v>10664</v>
      </c>
      <c r="G4231" t="s">
        <v>23</v>
      </c>
      <c r="H4231">
        <v>790</v>
      </c>
      <c r="I4231">
        <v>0.32</v>
      </c>
      <c r="J4231">
        <v>71.099999999999994</v>
      </c>
      <c r="K4231" t="s">
        <v>17</v>
      </c>
    </row>
    <row r="4232" spans="1:11" x14ac:dyDescent="0.35">
      <c r="A4232" t="s">
        <v>4351</v>
      </c>
      <c r="B4232" t="s">
        <v>137</v>
      </c>
      <c r="C4232" t="s">
        <v>26</v>
      </c>
      <c r="D4232" t="s">
        <v>94</v>
      </c>
      <c r="E4232" t="s">
        <v>69</v>
      </c>
      <c r="F4232" s="1" t="s">
        <v>10728</v>
      </c>
      <c r="G4232" t="s">
        <v>23</v>
      </c>
      <c r="H4232">
        <v>1095</v>
      </c>
      <c r="I4232">
        <v>0.28000000000000003</v>
      </c>
      <c r="J4232">
        <v>153.30000000000001</v>
      </c>
      <c r="K4232" t="s">
        <v>17</v>
      </c>
    </row>
    <row r="4233" spans="1:11" x14ac:dyDescent="0.35">
      <c r="A4233" t="s">
        <v>4352</v>
      </c>
      <c r="B4233" t="s">
        <v>122</v>
      </c>
      <c r="C4233" t="s">
        <v>49</v>
      </c>
      <c r="D4233" t="s">
        <v>205</v>
      </c>
      <c r="E4233" t="s">
        <v>88</v>
      </c>
      <c r="F4233" s="1">
        <v>42623</v>
      </c>
      <c r="G4233" t="s">
        <v>23</v>
      </c>
      <c r="H4233">
        <v>1919</v>
      </c>
      <c r="I4233">
        <v>0.31</v>
      </c>
      <c r="J4233">
        <v>230.28</v>
      </c>
      <c r="K4233" t="s">
        <v>17</v>
      </c>
    </row>
    <row r="4234" spans="1:11" x14ac:dyDescent="0.35">
      <c r="A4234" t="s">
        <v>4353</v>
      </c>
      <c r="B4234" t="s">
        <v>78</v>
      </c>
      <c r="C4234" t="s">
        <v>32</v>
      </c>
      <c r="D4234" t="s">
        <v>33</v>
      </c>
      <c r="E4234" t="s">
        <v>38</v>
      </c>
      <c r="F4234" s="1">
        <v>43408</v>
      </c>
      <c r="G4234" t="s">
        <v>23</v>
      </c>
      <c r="H4234">
        <v>1149</v>
      </c>
      <c r="I4234">
        <v>0.21</v>
      </c>
      <c r="J4234">
        <v>68.94</v>
      </c>
      <c r="K4234" t="s">
        <v>17</v>
      </c>
    </row>
    <row r="4235" spans="1:11" x14ac:dyDescent="0.35">
      <c r="A4235" t="s">
        <v>4354</v>
      </c>
      <c r="B4235" t="s">
        <v>169</v>
      </c>
      <c r="C4235" t="s">
        <v>58</v>
      </c>
      <c r="D4235" t="s">
        <v>68</v>
      </c>
      <c r="E4235" t="s">
        <v>117</v>
      </c>
      <c r="F4235" s="1" t="s">
        <v>10227</v>
      </c>
      <c r="G4235" t="s">
        <v>23</v>
      </c>
      <c r="H4235">
        <v>1533</v>
      </c>
      <c r="I4235">
        <v>0.14000000000000001</v>
      </c>
      <c r="J4235">
        <v>76.650000000000006</v>
      </c>
      <c r="K4235" t="s">
        <v>17</v>
      </c>
    </row>
    <row r="4236" spans="1:11" x14ac:dyDescent="0.35">
      <c r="A4236" t="s">
        <v>4355</v>
      </c>
      <c r="B4236" t="s">
        <v>193</v>
      </c>
      <c r="C4236" t="s">
        <v>20</v>
      </c>
      <c r="D4236" t="s">
        <v>21</v>
      </c>
      <c r="E4236" t="s">
        <v>60</v>
      </c>
      <c r="F4236" s="1">
        <v>42775</v>
      </c>
      <c r="G4236" t="s">
        <v>23</v>
      </c>
      <c r="H4236">
        <v>1970</v>
      </c>
      <c r="I4236">
        <v>0.14000000000000001</v>
      </c>
      <c r="J4236">
        <v>137.9</v>
      </c>
      <c r="K4236" t="s">
        <v>17</v>
      </c>
    </row>
    <row r="4237" spans="1:11" x14ac:dyDescent="0.35">
      <c r="A4237" t="s">
        <v>4356</v>
      </c>
      <c r="B4237" t="s">
        <v>151</v>
      </c>
      <c r="C4237" t="s">
        <v>63</v>
      </c>
      <c r="D4237" t="s">
        <v>64</v>
      </c>
      <c r="E4237" t="s">
        <v>166</v>
      </c>
      <c r="F4237" s="1">
        <v>42074</v>
      </c>
      <c r="G4237" t="s">
        <v>23</v>
      </c>
      <c r="H4237">
        <v>2092</v>
      </c>
      <c r="I4237">
        <v>0.11</v>
      </c>
      <c r="J4237">
        <v>188.28</v>
      </c>
      <c r="K4237" t="s">
        <v>17</v>
      </c>
    </row>
    <row r="4238" spans="1:11" x14ac:dyDescent="0.35">
      <c r="A4238" t="s">
        <v>4357</v>
      </c>
      <c r="B4238" t="s">
        <v>204</v>
      </c>
      <c r="C4238" t="s">
        <v>26</v>
      </c>
      <c r="D4238" t="s">
        <v>27</v>
      </c>
      <c r="E4238" t="s">
        <v>163</v>
      </c>
      <c r="F4238" s="1" t="s">
        <v>10725</v>
      </c>
      <c r="G4238" t="s">
        <v>23</v>
      </c>
      <c r="H4238">
        <v>1964</v>
      </c>
      <c r="I4238">
        <v>0.27</v>
      </c>
      <c r="J4238">
        <v>255.32</v>
      </c>
      <c r="K4238" t="s">
        <v>17</v>
      </c>
    </row>
    <row r="4239" spans="1:11" x14ac:dyDescent="0.35">
      <c r="A4239" t="s">
        <v>4358</v>
      </c>
      <c r="B4239" t="s">
        <v>182</v>
      </c>
      <c r="C4239" t="s">
        <v>32</v>
      </c>
      <c r="D4239" t="s">
        <v>33</v>
      </c>
      <c r="E4239" t="s">
        <v>15</v>
      </c>
      <c r="F4239" s="1">
        <v>42161</v>
      </c>
      <c r="G4239" t="s">
        <v>23</v>
      </c>
      <c r="H4239">
        <v>2327</v>
      </c>
      <c r="I4239">
        <v>0.21</v>
      </c>
      <c r="J4239">
        <v>814.45</v>
      </c>
      <c r="K4239" t="s">
        <v>17</v>
      </c>
    </row>
    <row r="4240" spans="1:11" x14ac:dyDescent="0.35">
      <c r="A4240" t="s">
        <v>4359</v>
      </c>
      <c r="B4240" t="s">
        <v>159</v>
      </c>
      <c r="C4240" t="s">
        <v>49</v>
      </c>
      <c r="D4240" t="s">
        <v>54</v>
      </c>
      <c r="E4240" t="s">
        <v>55</v>
      </c>
      <c r="F4240" s="1" t="s">
        <v>10297</v>
      </c>
      <c r="G4240" t="s">
        <v>23</v>
      </c>
      <c r="H4240">
        <v>1179</v>
      </c>
      <c r="I4240">
        <v>0.16</v>
      </c>
      <c r="J4240">
        <v>389.07</v>
      </c>
      <c r="K4240" t="s">
        <v>17</v>
      </c>
    </row>
    <row r="4241" spans="1:11" x14ac:dyDescent="0.35">
      <c r="A4241" t="s">
        <v>4360</v>
      </c>
      <c r="B4241" t="s">
        <v>106</v>
      </c>
      <c r="C4241" t="s">
        <v>20</v>
      </c>
      <c r="D4241" t="s">
        <v>91</v>
      </c>
      <c r="E4241" t="s">
        <v>149</v>
      </c>
      <c r="F4241" s="1">
        <v>42686</v>
      </c>
      <c r="G4241" t="s">
        <v>23</v>
      </c>
      <c r="H4241">
        <v>2281</v>
      </c>
      <c r="I4241">
        <v>0.26</v>
      </c>
      <c r="J4241">
        <v>433.39</v>
      </c>
      <c r="K4241" t="s">
        <v>17</v>
      </c>
    </row>
    <row r="4242" spans="1:11" x14ac:dyDescent="0.35">
      <c r="A4242" t="s">
        <v>4361</v>
      </c>
      <c r="B4242" t="s">
        <v>62</v>
      </c>
      <c r="C4242" t="s">
        <v>26</v>
      </c>
      <c r="D4242" t="s">
        <v>201</v>
      </c>
      <c r="E4242" t="s">
        <v>22</v>
      </c>
      <c r="F4242" s="1">
        <v>42623</v>
      </c>
      <c r="G4242" t="s">
        <v>23</v>
      </c>
      <c r="H4242">
        <v>2053</v>
      </c>
      <c r="I4242">
        <v>0.28000000000000003</v>
      </c>
      <c r="J4242">
        <v>225.83</v>
      </c>
      <c r="K4242" t="s">
        <v>17</v>
      </c>
    </row>
    <row r="4243" spans="1:11" x14ac:dyDescent="0.35">
      <c r="A4243" t="s">
        <v>4362</v>
      </c>
      <c r="B4243" t="s">
        <v>174</v>
      </c>
      <c r="C4243" t="s">
        <v>32</v>
      </c>
      <c r="D4243" t="s">
        <v>153</v>
      </c>
      <c r="E4243" t="s">
        <v>38</v>
      </c>
      <c r="F4243" s="1">
        <v>42623</v>
      </c>
      <c r="G4243" t="s">
        <v>23</v>
      </c>
      <c r="H4243">
        <v>2463</v>
      </c>
      <c r="I4243">
        <v>0.15</v>
      </c>
      <c r="J4243">
        <v>862.05</v>
      </c>
      <c r="K4243" t="s">
        <v>17</v>
      </c>
    </row>
    <row r="4244" spans="1:11" x14ac:dyDescent="0.35">
      <c r="A4244" t="s">
        <v>4363</v>
      </c>
      <c r="B4244" t="s">
        <v>184</v>
      </c>
      <c r="C4244" t="s">
        <v>13</v>
      </c>
      <c r="D4244" t="s">
        <v>14</v>
      </c>
      <c r="E4244" t="s">
        <v>117</v>
      </c>
      <c r="F4244" s="1">
        <v>43170</v>
      </c>
      <c r="G4244" t="s">
        <v>23</v>
      </c>
      <c r="H4244">
        <v>761</v>
      </c>
      <c r="I4244">
        <v>0.23</v>
      </c>
      <c r="J4244">
        <v>197.86</v>
      </c>
      <c r="K4244" t="s">
        <v>17</v>
      </c>
    </row>
    <row r="4245" spans="1:11" x14ac:dyDescent="0.35">
      <c r="A4245" t="s">
        <v>4364</v>
      </c>
      <c r="B4245" t="s">
        <v>165</v>
      </c>
      <c r="C4245" t="s">
        <v>58</v>
      </c>
      <c r="D4245" t="s">
        <v>59</v>
      </c>
      <c r="E4245" t="s">
        <v>15</v>
      </c>
      <c r="F4245" s="1">
        <v>43161</v>
      </c>
      <c r="G4245" t="s">
        <v>23</v>
      </c>
      <c r="H4245">
        <v>2183</v>
      </c>
      <c r="I4245">
        <v>0.17</v>
      </c>
      <c r="J4245">
        <v>109.15</v>
      </c>
      <c r="K4245" t="s">
        <v>17</v>
      </c>
    </row>
    <row r="4246" spans="1:11" x14ac:dyDescent="0.35">
      <c r="A4246" t="s">
        <v>4365</v>
      </c>
      <c r="B4246" t="s">
        <v>139</v>
      </c>
      <c r="C4246" t="s">
        <v>63</v>
      </c>
      <c r="D4246" t="s">
        <v>157</v>
      </c>
      <c r="E4246" t="s">
        <v>104</v>
      </c>
      <c r="F4246" s="1" t="s">
        <v>10266</v>
      </c>
      <c r="G4246" t="s">
        <v>23</v>
      </c>
      <c r="H4246">
        <v>1988</v>
      </c>
      <c r="I4246">
        <v>0.32</v>
      </c>
      <c r="J4246">
        <v>258.44</v>
      </c>
      <c r="K4246" t="s">
        <v>17</v>
      </c>
    </row>
    <row r="4247" spans="1:11" x14ac:dyDescent="0.35">
      <c r="A4247" t="s">
        <v>4366</v>
      </c>
      <c r="B4247" t="s">
        <v>36</v>
      </c>
      <c r="C4247" t="s">
        <v>32</v>
      </c>
      <c r="D4247" t="s">
        <v>97</v>
      </c>
      <c r="E4247" t="s">
        <v>15</v>
      </c>
      <c r="F4247" s="1">
        <v>42037</v>
      </c>
      <c r="G4247" t="s">
        <v>23</v>
      </c>
      <c r="H4247">
        <v>525</v>
      </c>
      <c r="I4247">
        <v>0.27</v>
      </c>
      <c r="J4247">
        <v>52.5</v>
      </c>
      <c r="K4247" t="s">
        <v>17</v>
      </c>
    </row>
    <row r="4248" spans="1:11" x14ac:dyDescent="0.35">
      <c r="A4248" t="s">
        <v>4367</v>
      </c>
      <c r="B4248" t="s">
        <v>42</v>
      </c>
      <c r="C4248" t="s">
        <v>58</v>
      </c>
      <c r="D4248" t="s">
        <v>112</v>
      </c>
      <c r="E4248" t="s">
        <v>128</v>
      </c>
      <c r="F4248" s="1">
        <v>42895</v>
      </c>
      <c r="G4248" t="s">
        <v>23</v>
      </c>
      <c r="H4248">
        <v>915</v>
      </c>
      <c r="I4248">
        <v>0.21</v>
      </c>
      <c r="J4248">
        <v>155.55000000000001</v>
      </c>
      <c r="K4248" t="s">
        <v>17</v>
      </c>
    </row>
    <row r="4249" spans="1:11" x14ac:dyDescent="0.35">
      <c r="A4249" t="s">
        <v>4368</v>
      </c>
      <c r="B4249" t="s">
        <v>130</v>
      </c>
      <c r="C4249" t="s">
        <v>20</v>
      </c>
      <c r="D4249" t="s">
        <v>91</v>
      </c>
      <c r="E4249" t="s">
        <v>84</v>
      </c>
      <c r="F4249" s="1">
        <v>43201</v>
      </c>
      <c r="G4249" t="s">
        <v>23</v>
      </c>
      <c r="H4249">
        <v>1875</v>
      </c>
      <c r="I4249">
        <v>0.33</v>
      </c>
      <c r="J4249">
        <v>412.5</v>
      </c>
      <c r="K4249" t="s">
        <v>17</v>
      </c>
    </row>
    <row r="4250" spans="1:11" x14ac:dyDescent="0.35">
      <c r="A4250" t="s">
        <v>4369</v>
      </c>
      <c r="B4250" t="s">
        <v>40</v>
      </c>
      <c r="C4250" t="s">
        <v>58</v>
      </c>
      <c r="D4250" t="s">
        <v>68</v>
      </c>
      <c r="E4250" t="s">
        <v>163</v>
      </c>
      <c r="F4250" s="1" t="s">
        <v>10605</v>
      </c>
      <c r="G4250" t="s">
        <v>23</v>
      </c>
      <c r="H4250">
        <v>770</v>
      </c>
      <c r="I4250">
        <v>0.22</v>
      </c>
      <c r="J4250">
        <v>300.3</v>
      </c>
      <c r="K4250" t="s">
        <v>17</v>
      </c>
    </row>
    <row r="4251" spans="1:11" x14ac:dyDescent="0.35">
      <c r="A4251" t="s">
        <v>4370</v>
      </c>
      <c r="B4251" t="s">
        <v>86</v>
      </c>
      <c r="C4251" t="s">
        <v>26</v>
      </c>
      <c r="D4251" t="s">
        <v>201</v>
      </c>
      <c r="E4251" t="s">
        <v>128</v>
      </c>
      <c r="F4251" s="1" t="s">
        <v>10116</v>
      </c>
      <c r="G4251" t="s">
        <v>23</v>
      </c>
      <c r="H4251">
        <v>1931</v>
      </c>
      <c r="I4251">
        <v>0.34</v>
      </c>
      <c r="J4251">
        <v>386.2</v>
      </c>
      <c r="K4251" t="s">
        <v>17</v>
      </c>
    </row>
    <row r="4252" spans="1:11" x14ac:dyDescent="0.35">
      <c r="A4252" t="s">
        <v>4371</v>
      </c>
      <c r="B4252" t="s">
        <v>139</v>
      </c>
      <c r="C4252" t="s">
        <v>58</v>
      </c>
      <c r="D4252" t="s">
        <v>68</v>
      </c>
      <c r="E4252" t="s">
        <v>72</v>
      </c>
      <c r="F4252" s="1">
        <v>42619</v>
      </c>
      <c r="G4252" t="s">
        <v>23</v>
      </c>
      <c r="H4252">
        <v>1023</v>
      </c>
      <c r="I4252">
        <v>0.28000000000000003</v>
      </c>
      <c r="J4252">
        <v>214.83</v>
      </c>
      <c r="K4252" t="s">
        <v>17</v>
      </c>
    </row>
    <row r="4253" spans="1:11" x14ac:dyDescent="0.35">
      <c r="A4253" t="s">
        <v>4372</v>
      </c>
      <c r="B4253" t="s">
        <v>193</v>
      </c>
      <c r="C4253" t="s">
        <v>49</v>
      </c>
      <c r="D4253" t="s">
        <v>54</v>
      </c>
      <c r="E4253" t="s">
        <v>55</v>
      </c>
      <c r="F4253" s="1">
        <v>43282</v>
      </c>
      <c r="G4253" t="s">
        <v>23</v>
      </c>
      <c r="H4253">
        <v>1654</v>
      </c>
      <c r="I4253">
        <v>0.22</v>
      </c>
      <c r="J4253">
        <v>330.8</v>
      </c>
      <c r="K4253" t="s">
        <v>17</v>
      </c>
    </row>
    <row r="4254" spans="1:11" x14ac:dyDescent="0.35">
      <c r="A4254" t="s">
        <v>4373</v>
      </c>
      <c r="B4254" t="s">
        <v>135</v>
      </c>
      <c r="C4254" t="s">
        <v>49</v>
      </c>
      <c r="D4254" t="s">
        <v>50</v>
      </c>
      <c r="E4254" t="s">
        <v>88</v>
      </c>
      <c r="F4254" s="1">
        <v>43165</v>
      </c>
      <c r="G4254" t="s">
        <v>23</v>
      </c>
      <c r="H4254">
        <v>1107</v>
      </c>
      <c r="I4254">
        <v>0.14000000000000001</v>
      </c>
      <c r="J4254">
        <v>265.68</v>
      </c>
      <c r="K4254" t="s">
        <v>17</v>
      </c>
    </row>
    <row r="4255" spans="1:11" x14ac:dyDescent="0.35">
      <c r="A4255" t="s">
        <v>4374</v>
      </c>
      <c r="B4255" t="s">
        <v>78</v>
      </c>
      <c r="C4255" t="s">
        <v>63</v>
      </c>
      <c r="D4255" t="s">
        <v>87</v>
      </c>
      <c r="E4255" t="s">
        <v>15</v>
      </c>
      <c r="F4255" s="1">
        <v>42472</v>
      </c>
      <c r="G4255" t="s">
        <v>23</v>
      </c>
      <c r="H4255">
        <v>1179</v>
      </c>
      <c r="I4255">
        <v>0.27</v>
      </c>
      <c r="J4255">
        <v>436.23</v>
      </c>
      <c r="K4255" t="s">
        <v>17</v>
      </c>
    </row>
    <row r="4256" spans="1:11" x14ac:dyDescent="0.35">
      <c r="A4256" t="s">
        <v>4375</v>
      </c>
      <c r="B4256" t="s">
        <v>184</v>
      </c>
      <c r="C4256" t="s">
        <v>32</v>
      </c>
      <c r="D4256" t="s">
        <v>33</v>
      </c>
      <c r="E4256" t="s">
        <v>143</v>
      </c>
      <c r="F4256" s="1" t="s">
        <v>10610</v>
      </c>
      <c r="G4256" t="s">
        <v>23</v>
      </c>
      <c r="H4256">
        <v>1386</v>
      </c>
      <c r="I4256">
        <v>0.16</v>
      </c>
      <c r="J4256">
        <v>277.2</v>
      </c>
      <c r="K4256" t="s">
        <v>17</v>
      </c>
    </row>
    <row r="4257" spans="1:11" x14ac:dyDescent="0.35">
      <c r="A4257" t="s">
        <v>4376</v>
      </c>
      <c r="B4257" t="s">
        <v>12</v>
      </c>
      <c r="C4257" t="s">
        <v>58</v>
      </c>
      <c r="D4257" t="s">
        <v>68</v>
      </c>
      <c r="E4257" t="s">
        <v>69</v>
      </c>
      <c r="F4257" s="1" t="s">
        <v>10725</v>
      </c>
      <c r="G4257" t="s">
        <v>23</v>
      </c>
      <c r="H4257">
        <v>624</v>
      </c>
      <c r="I4257">
        <v>0.11</v>
      </c>
      <c r="J4257">
        <v>274.56</v>
      </c>
      <c r="K4257" t="s">
        <v>17</v>
      </c>
    </row>
    <row r="4258" spans="1:11" x14ac:dyDescent="0.35">
      <c r="A4258" t="s">
        <v>4377</v>
      </c>
      <c r="B4258" t="s">
        <v>137</v>
      </c>
      <c r="C4258" t="s">
        <v>63</v>
      </c>
      <c r="D4258" t="s">
        <v>157</v>
      </c>
      <c r="E4258" t="s">
        <v>128</v>
      </c>
      <c r="F4258" s="1" t="s">
        <v>10247</v>
      </c>
      <c r="G4258" t="s">
        <v>23</v>
      </c>
      <c r="H4258">
        <v>2224</v>
      </c>
      <c r="I4258">
        <v>0.15</v>
      </c>
      <c r="J4258">
        <v>934.08</v>
      </c>
      <c r="K4258" t="s">
        <v>17</v>
      </c>
    </row>
    <row r="4259" spans="1:11" x14ac:dyDescent="0.35">
      <c r="A4259" t="s">
        <v>4378</v>
      </c>
      <c r="B4259" t="s">
        <v>146</v>
      </c>
      <c r="C4259" t="s">
        <v>20</v>
      </c>
      <c r="D4259" t="s">
        <v>21</v>
      </c>
      <c r="E4259" t="s">
        <v>166</v>
      </c>
      <c r="F4259" s="1" t="s">
        <v>10308</v>
      </c>
      <c r="G4259" t="s">
        <v>23</v>
      </c>
      <c r="H4259">
        <v>665</v>
      </c>
      <c r="I4259">
        <v>0.26</v>
      </c>
      <c r="J4259">
        <v>146.30000000000001</v>
      </c>
      <c r="K4259" t="s">
        <v>17</v>
      </c>
    </row>
    <row r="4260" spans="1:11" x14ac:dyDescent="0.35">
      <c r="A4260" t="s">
        <v>4379</v>
      </c>
      <c r="B4260" t="s">
        <v>78</v>
      </c>
      <c r="C4260" t="s">
        <v>26</v>
      </c>
      <c r="D4260" t="s">
        <v>37</v>
      </c>
      <c r="E4260" t="s">
        <v>140</v>
      </c>
      <c r="F4260" s="1" t="s">
        <v>10624</v>
      </c>
      <c r="G4260" t="s">
        <v>23</v>
      </c>
      <c r="H4260">
        <v>2173</v>
      </c>
      <c r="I4260">
        <v>0.26</v>
      </c>
      <c r="J4260">
        <v>934.39</v>
      </c>
      <c r="K4260" t="s">
        <v>17</v>
      </c>
    </row>
    <row r="4261" spans="1:11" x14ac:dyDescent="0.35">
      <c r="A4261" t="s">
        <v>4380</v>
      </c>
      <c r="B4261" t="s">
        <v>146</v>
      </c>
      <c r="C4261" t="s">
        <v>58</v>
      </c>
      <c r="D4261" t="s">
        <v>112</v>
      </c>
      <c r="E4261" t="s">
        <v>22</v>
      </c>
      <c r="F4261" s="1">
        <v>43410</v>
      </c>
      <c r="G4261" t="s">
        <v>23</v>
      </c>
      <c r="H4261">
        <v>1430</v>
      </c>
      <c r="I4261">
        <v>0.34</v>
      </c>
      <c r="J4261">
        <v>143</v>
      </c>
      <c r="K4261" t="s">
        <v>17</v>
      </c>
    </row>
    <row r="4262" spans="1:11" x14ac:dyDescent="0.35">
      <c r="A4262" t="s">
        <v>4381</v>
      </c>
      <c r="B4262" t="s">
        <v>137</v>
      </c>
      <c r="C4262" t="s">
        <v>13</v>
      </c>
      <c r="D4262" t="s">
        <v>79</v>
      </c>
      <c r="E4262" t="s">
        <v>60</v>
      </c>
      <c r="F4262" s="1" t="s">
        <v>10404</v>
      </c>
      <c r="G4262" t="s">
        <v>23</v>
      </c>
      <c r="H4262">
        <v>1513</v>
      </c>
      <c r="I4262">
        <v>0.28999999999999998</v>
      </c>
      <c r="J4262">
        <v>453.9</v>
      </c>
      <c r="K4262" t="s">
        <v>17</v>
      </c>
    </row>
    <row r="4263" spans="1:11" x14ac:dyDescent="0.35">
      <c r="A4263" t="s">
        <v>4382</v>
      </c>
      <c r="B4263" t="s">
        <v>86</v>
      </c>
      <c r="C4263" t="s">
        <v>32</v>
      </c>
      <c r="D4263" t="s">
        <v>153</v>
      </c>
      <c r="E4263" t="s">
        <v>60</v>
      </c>
      <c r="F4263" s="1" t="s">
        <v>10537</v>
      </c>
      <c r="G4263" t="s">
        <v>23</v>
      </c>
      <c r="H4263">
        <v>980</v>
      </c>
      <c r="I4263">
        <v>0.33</v>
      </c>
      <c r="J4263">
        <v>186.2</v>
      </c>
      <c r="K4263" t="s">
        <v>17</v>
      </c>
    </row>
    <row r="4264" spans="1:11" x14ac:dyDescent="0.35">
      <c r="A4264" t="s">
        <v>4383</v>
      </c>
      <c r="B4264" t="s">
        <v>135</v>
      </c>
      <c r="C4264" t="s">
        <v>58</v>
      </c>
      <c r="D4264" t="s">
        <v>112</v>
      </c>
      <c r="E4264" t="s">
        <v>43</v>
      </c>
      <c r="F4264" s="1">
        <v>42619</v>
      </c>
      <c r="G4264" t="s">
        <v>23</v>
      </c>
      <c r="H4264">
        <v>2264</v>
      </c>
      <c r="I4264">
        <v>0.33</v>
      </c>
      <c r="J4264">
        <v>520.72</v>
      </c>
      <c r="K4264" t="s">
        <v>17</v>
      </c>
    </row>
    <row r="4265" spans="1:11" x14ac:dyDescent="0.35">
      <c r="A4265" t="s">
        <v>4384</v>
      </c>
      <c r="B4265" t="s">
        <v>36</v>
      </c>
      <c r="C4265" t="s">
        <v>20</v>
      </c>
      <c r="D4265" t="s">
        <v>21</v>
      </c>
      <c r="E4265" t="s">
        <v>47</v>
      </c>
      <c r="F4265" s="1" t="s">
        <v>10308</v>
      </c>
      <c r="G4265" t="s">
        <v>23</v>
      </c>
      <c r="H4265">
        <v>1074</v>
      </c>
      <c r="I4265">
        <v>0.16</v>
      </c>
      <c r="J4265">
        <v>289.98</v>
      </c>
      <c r="K4265" t="s">
        <v>17</v>
      </c>
    </row>
    <row r="4266" spans="1:11" x14ac:dyDescent="0.35">
      <c r="A4266" t="s">
        <v>4385</v>
      </c>
      <c r="B4266" t="s">
        <v>151</v>
      </c>
      <c r="C4266" t="s">
        <v>13</v>
      </c>
      <c r="D4266" t="s">
        <v>195</v>
      </c>
      <c r="E4266" t="s">
        <v>28</v>
      </c>
      <c r="F4266" s="1" t="s">
        <v>10173</v>
      </c>
      <c r="G4266" t="s">
        <v>23</v>
      </c>
      <c r="H4266">
        <v>1754</v>
      </c>
      <c r="I4266">
        <v>0.34</v>
      </c>
      <c r="J4266">
        <v>561.28</v>
      </c>
      <c r="K4266" t="s">
        <v>17</v>
      </c>
    </row>
    <row r="4267" spans="1:11" x14ac:dyDescent="0.35">
      <c r="A4267" t="s">
        <v>4386</v>
      </c>
      <c r="B4267" t="s">
        <v>211</v>
      </c>
      <c r="C4267" t="s">
        <v>26</v>
      </c>
      <c r="D4267" t="s">
        <v>94</v>
      </c>
      <c r="E4267" t="s">
        <v>69</v>
      </c>
      <c r="F4267" s="1">
        <v>42775</v>
      </c>
      <c r="G4267" t="s">
        <v>23</v>
      </c>
      <c r="H4267">
        <v>1817</v>
      </c>
      <c r="I4267">
        <v>0.19</v>
      </c>
      <c r="J4267">
        <v>763.14</v>
      </c>
      <c r="K4267" t="s">
        <v>17</v>
      </c>
    </row>
    <row r="4268" spans="1:11" x14ac:dyDescent="0.35">
      <c r="A4268" t="s">
        <v>4387</v>
      </c>
      <c r="B4268" t="s">
        <v>139</v>
      </c>
      <c r="C4268" t="s">
        <v>49</v>
      </c>
      <c r="D4268" t="s">
        <v>50</v>
      </c>
      <c r="E4268" t="s">
        <v>166</v>
      </c>
      <c r="F4268" s="1" t="s">
        <v>10624</v>
      </c>
      <c r="G4268" t="s">
        <v>23</v>
      </c>
      <c r="H4268">
        <v>2264</v>
      </c>
      <c r="I4268">
        <v>0.21</v>
      </c>
      <c r="J4268">
        <v>950.88</v>
      </c>
      <c r="K4268" t="s">
        <v>17</v>
      </c>
    </row>
    <row r="4269" spans="1:11" x14ac:dyDescent="0.35">
      <c r="A4269" t="s">
        <v>4388</v>
      </c>
      <c r="B4269" t="s">
        <v>106</v>
      </c>
      <c r="C4269" t="s">
        <v>32</v>
      </c>
      <c r="D4269" t="s">
        <v>46</v>
      </c>
      <c r="E4269" t="s">
        <v>22</v>
      </c>
      <c r="F4269" s="1">
        <v>42441</v>
      </c>
      <c r="G4269" t="s">
        <v>23</v>
      </c>
      <c r="H4269">
        <v>1196</v>
      </c>
      <c r="I4269">
        <v>0.32</v>
      </c>
      <c r="J4269">
        <v>382.72</v>
      </c>
      <c r="K4269" t="s">
        <v>17</v>
      </c>
    </row>
    <row r="4270" spans="1:11" x14ac:dyDescent="0.35">
      <c r="A4270" t="s">
        <v>4389</v>
      </c>
      <c r="B4270" t="s">
        <v>174</v>
      </c>
      <c r="C4270" t="s">
        <v>63</v>
      </c>
      <c r="D4270" t="s">
        <v>64</v>
      </c>
      <c r="E4270" t="s">
        <v>69</v>
      </c>
      <c r="F4270" s="1" t="s">
        <v>10605</v>
      </c>
      <c r="G4270" t="s">
        <v>23</v>
      </c>
      <c r="H4270">
        <v>1640</v>
      </c>
      <c r="I4270">
        <v>0.24</v>
      </c>
      <c r="J4270">
        <v>114.8</v>
      </c>
      <c r="K4270" t="s">
        <v>17</v>
      </c>
    </row>
    <row r="4271" spans="1:11" x14ac:dyDescent="0.35">
      <c r="A4271" t="s">
        <v>4390</v>
      </c>
      <c r="B4271" t="s">
        <v>31</v>
      </c>
      <c r="C4271" t="s">
        <v>32</v>
      </c>
      <c r="D4271" t="s">
        <v>46</v>
      </c>
      <c r="E4271" t="s">
        <v>72</v>
      </c>
      <c r="F4271" s="1" t="s">
        <v>10144</v>
      </c>
      <c r="G4271" t="s">
        <v>23</v>
      </c>
      <c r="H4271">
        <v>1960</v>
      </c>
      <c r="I4271">
        <v>0.1</v>
      </c>
      <c r="J4271">
        <v>235.2</v>
      </c>
      <c r="K4271" t="s">
        <v>17</v>
      </c>
    </row>
    <row r="4272" spans="1:11" x14ac:dyDescent="0.35">
      <c r="A4272" t="s">
        <v>4391</v>
      </c>
      <c r="B4272" t="s">
        <v>102</v>
      </c>
      <c r="C4272" t="s">
        <v>13</v>
      </c>
      <c r="D4272" t="s">
        <v>79</v>
      </c>
      <c r="E4272" t="s">
        <v>60</v>
      </c>
      <c r="F4272" s="1">
        <v>43171</v>
      </c>
      <c r="G4272" t="s">
        <v>23</v>
      </c>
      <c r="H4272">
        <v>601</v>
      </c>
      <c r="I4272">
        <v>0.27</v>
      </c>
      <c r="J4272">
        <v>30.05</v>
      </c>
      <c r="K4272" t="s">
        <v>17</v>
      </c>
    </row>
    <row r="4273" spans="1:11" x14ac:dyDescent="0.35">
      <c r="A4273" t="s">
        <v>4392</v>
      </c>
      <c r="B4273" t="s">
        <v>184</v>
      </c>
      <c r="C4273" t="s">
        <v>20</v>
      </c>
      <c r="D4273" t="s">
        <v>91</v>
      </c>
      <c r="E4273" t="s">
        <v>43</v>
      </c>
      <c r="F4273" s="1" t="s">
        <v>10531</v>
      </c>
      <c r="G4273" t="s">
        <v>23</v>
      </c>
      <c r="H4273">
        <v>1094</v>
      </c>
      <c r="I4273">
        <v>0.11</v>
      </c>
      <c r="J4273">
        <v>65.64</v>
      </c>
      <c r="K4273" t="s">
        <v>17</v>
      </c>
    </row>
    <row r="4274" spans="1:11" x14ac:dyDescent="0.35">
      <c r="A4274" t="s">
        <v>4393</v>
      </c>
      <c r="B4274" t="s">
        <v>125</v>
      </c>
      <c r="C4274" t="s">
        <v>32</v>
      </c>
      <c r="D4274" t="s">
        <v>97</v>
      </c>
      <c r="E4274" t="s">
        <v>38</v>
      </c>
      <c r="F4274" s="1" t="s">
        <v>10593</v>
      </c>
      <c r="G4274" t="s">
        <v>23</v>
      </c>
      <c r="H4274">
        <v>642</v>
      </c>
      <c r="I4274">
        <v>0.22</v>
      </c>
      <c r="J4274">
        <v>166.92</v>
      </c>
      <c r="K4274" t="s">
        <v>17</v>
      </c>
    </row>
    <row r="4275" spans="1:11" x14ac:dyDescent="0.35">
      <c r="A4275" t="s">
        <v>4394</v>
      </c>
      <c r="B4275" t="s">
        <v>45</v>
      </c>
      <c r="C4275" t="s">
        <v>49</v>
      </c>
      <c r="D4275" t="s">
        <v>54</v>
      </c>
      <c r="E4275" t="s">
        <v>47</v>
      </c>
      <c r="F4275" s="1">
        <v>42775</v>
      </c>
      <c r="G4275" t="s">
        <v>23</v>
      </c>
      <c r="H4275">
        <v>1806</v>
      </c>
      <c r="I4275">
        <v>0.28000000000000003</v>
      </c>
      <c r="J4275">
        <v>505.68</v>
      </c>
      <c r="K4275" t="s">
        <v>17</v>
      </c>
    </row>
    <row r="4276" spans="1:11" x14ac:dyDescent="0.35">
      <c r="A4276" t="s">
        <v>4395</v>
      </c>
      <c r="B4276" t="s">
        <v>197</v>
      </c>
      <c r="C4276" t="s">
        <v>20</v>
      </c>
      <c r="D4276" t="s">
        <v>91</v>
      </c>
      <c r="E4276" t="s">
        <v>69</v>
      </c>
      <c r="F4276" s="1">
        <v>42074</v>
      </c>
      <c r="G4276" t="s">
        <v>23</v>
      </c>
      <c r="H4276">
        <v>585</v>
      </c>
      <c r="I4276">
        <v>0.33</v>
      </c>
      <c r="J4276">
        <v>210.6</v>
      </c>
      <c r="K4276" t="s">
        <v>17</v>
      </c>
    </row>
    <row r="4277" spans="1:11" x14ac:dyDescent="0.35">
      <c r="A4277" t="s">
        <v>4396</v>
      </c>
      <c r="B4277" t="s">
        <v>71</v>
      </c>
      <c r="C4277" t="s">
        <v>49</v>
      </c>
      <c r="D4277" t="s">
        <v>54</v>
      </c>
      <c r="E4277" t="s">
        <v>117</v>
      </c>
      <c r="F4277" s="1">
        <v>42948</v>
      </c>
      <c r="G4277" t="s">
        <v>23</v>
      </c>
      <c r="H4277">
        <v>1261</v>
      </c>
      <c r="I4277">
        <v>0.27</v>
      </c>
      <c r="J4277">
        <v>75.66</v>
      </c>
      <c r="K4277" t="s">
        <v>17</v>
      </c>
    </row>
    <row r="4278" spans="1:11" x14ac:dyDescent="0.35">
      <c r="A4278" t="s">
        <v>4397</v>
      </c>
      <c r="B4278" t="s">
        <v>36</v>
      </c>
      <c r="C4278" t="s">
        <v>58</v>
      </c>
      <c r="D4278" t="s">
        <v>68</v>
      </c>
      <c r="E4278" t="s">
        <v>88</v>
      </c>
      <c r="F4278" s="1" t="s">
        <v>10680</v>
      </c>
      <c r="G4278" t="s">
        <v>23</v>
      </c>
      <c r="H4278">
        <v>1783</v>
      </c>
      <c r="I4278">
        <v>0.27</v>
      </c>
      <c r="J4278">
        <v>499.24</v>
      </c>
      <c r="K4278" t="s">
        <v>17</v>
      </c>
    </row>
    <row r="4279" spans="1:11" x14ac:dyDescent="0.35">
      <c r="A4279" t="s">
        <v>4398</v>
      </c>
      <c r="B4279" t="s">
        <v>162</v>
      </c>
      <c r="C4279" t="s">
        <v>26</v>
      </c>
      <c r="D4279" t="s">
        <v>37</v>
      </c>
      <c r="E4279" t="s">
        <v>60</v>
      </c>
      <c r="F4279" s="1">
        <v>43415</v>
      </c>
      <c r="G4279" t="s">
        <v>29</v>
      </c>
      <c r="H4279">
        <v>979</v>
      </c>
      <c r="I4279">
        <v>0.23</v>
      </c>
      <c r="J4279">
        <v>58.74</v>
      </c>
      <c r="K4279" t="s">
        <v>17</v>
      </c>
    </row>
    <row r="4280" spans="1:11" x14ac:dyDescent="0.35">
      <c r="A4280" t="s">
        <v>4399</v>
      </c>
      <c r="B4280" t="s">
        <v>116</v>
      </c>
      <c r="C4280" t="s">
        <v>20</v>
      </c>
      <c r="D4280" t="s">
        <v>21</v>
      </c>
      <c r="E4280" t="s">
        <v>128</v>
      </c>
      <c r="F4280" s="1">
        <v>43074</v>
      </c>
      <c r="G4280" t="s">
        <v>29</v>
      </c>
      <c r="H4280">
        <v>1091</v>
      </c>
      <c r="I4280">
        <v>0.35</v>
      </c>
      <c r="J4280">
        <v>349.12</v>
      </c>
      <c r="K4280" t="s">
        <v>17</v>
      </c>
    </row>
    <row r="4281" spans="1:11" x14ac:dyDescent="0.35">
      <c r="A4281" t="s">
        <v>4400</v>
      </c>
      <c r="B4281" t="s">
        <v>19</v>
      </c>
      <c r="C4281" t="s">
        <v>49</v>
      </c>
      <c r="D4281" t="s">
        <v>205</v>
      </c>
      <c r="E4281" t="s">
        <v>55</v>
      </c>
      <c r="F4281" s="1" t="s">
        <v>10197</v>
      </c>
      <c r="G4281" t="s">
        <v>29</v>
      </c>
      <c r="H4281">
        <v>850</v>
      </c>
      <c r="I4281">
        <v>0.14000000000000001</v>
      </c>
      <c r="J4281">
        <v>161.5</v>
      </c>
      <c r="K4281" t="s">
        <v>17</v>
      </c>
    </row>
    <row r="4282" spans="1:11" x14ac:dyDescent="0.35">
      <c r="A4282" t="s">
        <v>4401</v>
      </c>
      <c r="B4282" t="s">
        <v>159</v>
      </c>
      <c r="C4282" t="s">
        <v>49</v>
      </c>
      <c r="D4282" t="s">
        <v>54</v>
      </c>
      <c r="E4282" t="s">
        <v>34</v>
      </c>
      <c r="F4282" s="1">
        <v>42316</v>
      </c>
      <c r="G4282" t="s">
        <v>29</v>
      </c>
      <c r="H4282">
        <v>2482</v>
      </c>
      <c r="I4282">
        <v>0.23</v>
      </c>
      <c r="J4282">
        <v>843.88</v>
      </c>
      <c r="K4282" t="s">
        <v>17</v>
      </c>
    </row>
    <row r="4283" spans="1:11" x14ac:dyDescent="0.35">
      <c r="A4283" t="s">
        <v>4402</v>
      </c>
      <c r="B4283" t="s">
        <v>135</v>
      </c>
      <c r="C4283" t="s">
        <v>13</v>
      </c>
      <c r="D4283" t="s">
        <v>195</v>
      </c>
      <c r="E4283" t="s">
        <v>104</v>
      </c>
      <c r="F4283" s="1">
        <v>42318</v>
      </c>
      <c r="G4283" t="s">
        <v>29</v>
      </c>
      <c r="H4283">
        <v>606</v>
      </c>
      <c r="I4283">
        <v>0.3</v>
      </c>
      <c r="J4283">
        <v>30.3</v>
      </c>
      <c r="K4283" t="s">
        <v>17</v>
      </c>
    </row>
    <row r="4284" spans="1:11" x14ac:dyDescent="0.35">
      <c r="A4284" t="s">
        <v>4403</v>
      </c>
      <c r="B4284" t="s">
        <v>102</v>
      </c>
      <c r="C4284" t="s">
        <v>20</v>
      </c>
      <c r="D4284" t="s">
        <v>21</v>
      </c>
      <c r="E4284" t="s">
        <v>69</v>
      </c>
      <c r="F4284" s="1">
        <v>42898</v>
      </c>
      <c r="G4284" t="s">
        <v>29</v>
      </c>
      <c r="H4284">
        <v>663</v>
      </c>
      <c r="I4284">
        <v>0.16</v>
      </c>
      <c r="J4284">
        <v>99.45</v>
      </c>
      <c r="K4284" t="s">
        <v>17</v>
      </c>
    </row>
    <row r="4285" spans="1:11" x14ac:dyDescent="0.35">
      <c r="A4285" t="s">
        <v>4404</v>
      </c>
      <c r="B4285" t="s">
        <v>125</v>
      </c>
      <c r="C4285" t="s">
        <v>26</v>
      </c>
      <c r="D4285" t="s">
        <v>27</v>
      </c>
      <c r="E4285" t="s">
        <v>38</v>
      </c>
      <c r="F4285" s="1" t="s">
        <v>10574</v>
      </c>
      <c r="G4285" t="s">
        <v>29</v>
      </c>
      <c r="H4285">
        <v>2470</v>
      </c>
      <c r="I4285">
        <v>0.25</v>
      </c>
      <c r="J4285">
        <v>123.5</v>
      </c>
      <c r="K4285" t="s">
        <v>17</v>
      </c>
    </row>
    <row r="4286" spans="1:11" x14ac:dyDescent="0.35">
      <c r="A4286" t="s">
        <v>4405</v>
      </c>
      <c r="B4286" t="s">
        <v>86</v>
      </c>
      <c r="C4286" t="s">
        <v>32</v>
      </c>
      <c r="D4286" t="s">
        <v>153</v>
      </c>
      <c r="E4286" t="s">
        <v>69</v>
      </c>
      <c r="F4286" s="1" t="s">
        <v>10729</v>
      </c>
      <c r="G4286" t="s">
        <v>29</v>
      </c>
      <c r="H4286">
        <v>1024</v>
      </c>
      <c r="I4286">
        <v>0.22</v>
      </c>
      <c r="J4286">
        <v>430.08</v>
      </c>
      <c r="K4286" t="s">
        <v>17</v>
      </c>
    </row>
    <row r="4287" spans="1:11" x14ac:dyDescent="0.35">
      <c r="A4287" t="s">
        <v>4406</v>
      </c>
      <c r="B4287" t="s">
        <v>78</v>
      </c>
      <c r="C4287" t="s">
        <v>26</v>
      </c>
      <c r="D4287" t="s">
        <v>201</v>
      </c>
      <c r="E4287" t="s">
        <v>166</v>
      </c>
      <c r="F4287" s="1">
        <v>42255</v>
      </c>
      <c r="G4287" t="s">
        <v>29</v>
      </c>
      <c r="H4287">
        <v>1423</v>
      </c>
      <c r="I4287">
        <v>0.15</v>
      </c>
      <c r="J4287">
        <v>270.37</v>
      </c>
      <c r="K4287" t="s">
        <v>17</v>
      </c>
    </row>
    <row r="4288" spans="1:11" x14ac:dyDescent="0.35">
      <c r="A4288" t="s">
        <v>4407</v>
      </c>
      <c r="B4288" t="s">
        <v>234</v>
      </c>
      <c r="C4288" t="s">
        <v>49</v>
      </c>
      <c r="D4288" t="s">
        <v>54</v>
      </c>
      <c r="E4288" t="s">
        <v>128</v>
      </c>
      <c r="F4288" s="1" t="s">
        <v>10543</v>
      </c>
      <c r="G4288" t="s">
        <v>29</v>
      </c>
      <c r="H4288">
        <v>1939</v>
      </c>
      <c r="I4288">
        <v>0.25</v>
      </c>
      <c r="J4288">
        <v>814.38</v>
      </c>
      <c r="K4288" t="s">
        <v>17</v>
      </c>
    </row>
    <row r="4289" spans="1:11" x14ac:dyDescent="0.35">
      <c r="A4289" t="s">
        <v>4408</v>
      </c>
      <c r="B4289" t="s">
        <v>130</v>
      </c>
      <c r="C4289" t="s">
        <v>49</v>
      </c>
      <c r="D4289" t="s">
        <v>50</v>
      </c>
      <c r="E4289" t="s">
        <v>123</v>
      </c>
      <c r="F4289" s="1" t="s">
        <v>10414</v>
      </c>
      <c r="G4289" t="s">
        <v>29</v>
      </c>
      <c r="H4289">
        <v>569</v>
      </c>
      <c r="I4289">
        <v>0.24</v>
      </c>
      <c r="J4289">
        <v>147.94</v>
      </c>
      <c r="K4289" t="s">
        <v>17</v>
      </c>
    </row>
    <row r="4290" spans="1:11" x14ac:dyDescent="0.35">
      <c r="A4290" t="s">
        <v>4409</v>
      </c>
      <c r="B4290" t="s">
        <v>130</v>
      </c>
      <c r="C4290" t="s">
        <v>20</v>
      </c>
      <c r="D4290" t="s">
        <v>91</v>
      </c>
      <c r="E4290" t="s">
        <v>69</v>
      </c>
      <c r="F4290" s="1">
        <v>42837</v>
      </c>
      <c r="G4290" t="s">
        <v>29</v>
      </c>
      <c r="H4290">
        <v>2043</v>
      </c>
      <c r="I4290">
        <v>0.23</v>
      </c>
      <c r="J4290">
        <v>592.47</v>
      </c>
      <c r="K4290" t="s">
        <v>17</v>
      </c>
    </row>
    <row r="4291" spans="1:11" x14ac:dyDescent="0.35">
      <c r="A4291" t="s">
        <v>4410</v>
      </c>
      <c r="B4291" t="s">
        <v>165</v>
      </c>
      <c r="C4291" t="s">
        <v>32</v>
      </c>
      <c r="D4291" t="s">
        <v>97</v>
      </c>
      <c r="E4291" t="s">
        <v>15</v>
      </c>
      <c r="F4291" s="1">
        <v>42533</v>
      </c>
      <c r="G4291" t="s">
        <v>29</v>
      </c>
      <c r="H4291">
        <v>941</v>
      </c>
      <c r="I4291">
        <v>0.16</v>
      </c>
      <c r="J4291">
        <v>329.35</v>
      </c>
      <c r="K4291" t="s">
        <v>17</v>
      </c>
    </row>
    <row r="4292" spans="1:11" x14ac:dyDescent="0.35">
      <c r="A4292" t="s">
        <v>4411</v>
      </c>
      <c r="B4292" t="s">
        <v>53</v>
      </c>
      <c r="C4292" t="s">
        <v>32</v>
      </c>
      <c r="D4292" t="s">
        <v>33</v>
      </c>
      <c r="E4292" t="s">
        <v>47</v>
      </c>
      <c r="F4292" s="1" t="s">
        <v>10181</v>
      </c>
      <c r="G4292" t="s">
        <v>29</v>
      </c>
      <c r="H4292">
        <v>2315</v>
      </c>
      <c r="I4292">
        <v>0.17</v>
      </c>
      <c r="J4292">
        <v>972.3</v>
      </c>
      <c r="K4292" t="s">
        <v>17</v>
      </c>
    </row>
    <row r="4293" spans="1:11" x14ac:dyDescent="0.35">
      <c r="A4293" t="s">
        <v>4412</v>
      </c>
      <c r="B4293" t="s">
        <v>40</v>
      </c>
      <c r="C4293" t="s">
        <v>63</v>
      </c>
      <c r="D4293" t="s">
        <v>75</v>
      </c>
      <c r="E4293" t="s">
        <v>15</v>
      </c>
      <c r="F4293" s="1" t="s">
        <v>10414</v>
      </c>
      <c r="G4293" t="s">
        <v>29</v>
      </c>
      <c r="H4293">
        <v>2499</v>
      </c>
      <c r="I4293">
        <v>0.24</v>
      </c>
      <c r="J4293">
        <v>324.87</v>
      </c>
      <c r="K4293" t="s">
        <v>17</v>
      </c>
    </row>
    <row r="4294" spans="1:11" x14ac:dyDescent="0.35">
      <c r="A4294" t="s">
        <v>4413</v>
      </c>
      <c r="B4294" t="s">
        <v>174</v>
      </c>
      <c r="C4294" t="s">
        <v>58</v>
      </c>
      <c r="D4294" t="s">
        <v>112</v>
      </c>
      <c r="E4294" t="s">
        <v>143</v>
      </c>
      <c r="F4294" s="1" t="s">
        <v>10464</v>
      </c>
      <c r="G4294" t="s">
        <v>29</v>
      </c>
      <c r="H4294">
        <v>2461</v>
      </c>
      <c r="I4294">
        <v>0.27</v>
      </c>
      <c r="J4294">
        <v>1058.23</v>
      </c>
      <c r="K4294" t="s">
        <v>17</v>
      </c>
    </row>
    <row r="4295" spans="1:11" x14ac:dyDescent="0.35">
      <c r="A4295" t="s">
        <v>4414</v>
      </c>
      <c r="B4295" t="s">
        <v>71</v>
      </c>
      <c r="C4295" t="s">
        <v>49</v>
      </c>
      <c r="D4295" t="s">
        <v>50</v>
      </c>
      <c r="E4295" t="s">
        <v>38</v>
      </c>
      <c r="F4295" s="1" t="s">
        <v>10572</v>
      </c>
      <c r="G4295" t="s">
        <v>29</v>
      </c>
      <c r="H4295">
        <v>2370</v>
      </c>
      <c r="I4295">
        <v>0.13</v>
      </c>
      <c r="J4295">
        <v>971.7</v>
      </c>
      <c r="K4295" t="s">
        <v>17</v>
      </c>
    </row>
    <row r="4296" spans="1:11" x14ac:dyDescent="0.35">
      <c r="A4296" t="s">
        <v>4415</v>
      </c>
      <c r="B4296" t="s">
        <v>135</v>
      </c>
      <c r="C4296" t="s">
        <v>58</v>
      </c>
      <c r="D4296" t="s">
        <v>68</v>
      </c>
      <c r="E4296" t="s">
        <v>140</v>
      </c>
      <c r="F4296" s="1" t="s">
        <v>10483</v>
      </c>
      <c r="G4296" t="s">
        <v>29</v>
      </c>
      <c r="H4296">
        <v>1657</v>
      </c>
      <c r="I4296">
        <v>0.28000000000000003</v>
      </c>
      <c r="J4296">
        <v>364.54</v>
      </c>
      <c r="K4296" t="s">
        <v>17</v>
      </c>
    </row>
    <row r="4297" spans="1:11" x14ac:dyDescent="0.35">
      <c r="A4297" t="s">
        <v>4416</v>
      </c>
      <c r="B4297" t="s">
        <v>78</v>
      </c>
      <c r="C4297" t="s">
        <v>20</v>
      </c>
      <c r="D4297" t="s">
        <v>21</v>
      </c>
      <c r="E4297" t="s">
        <v>84</v>
      </c>
      <c r="F4297" s="1" t="s">
        <v>10730</v>
      </c>
      <c r="G4297" t="s">
        <v>29</v>
      </c>
      <c r="H4297">
        <v>1146</v>
      </c>
      <c r="I4297">
        <v>0.27</v>
      </c>
      <c r="J4297">
        <v>320.88</v>
      </c>
      <c r="K4297" t="s">
        <v>17</v>
      </c>
    </row>
    <row r="4298" spans="1:11" x14ac:dyDescent="0.35">
      <c r="A4298" t="s">
        <v>4417</v>
      </c>
      <c r="B4298" t="s">
        <v>53</v>
      </c>
      <c r="C4298" t="s">
        <v>20</v>
      </c>
      <c r="D4298" t="s">
        <v>91</v>
      </c>
      <c r="E4298" t="s">
        <v>149</v>
      </c>
      <c r="F4298" s="1">
        <v>43379</v>
      </c>
      <c r="G4298" t="s">
        <v>29</v>
      </c>
      <c r="H4298">
        <v>1790</v>
      </c>
      <c r="I4298">
        <v>0.19</v>
      </c>
      <c r="J4298">
        <v>626.5</v>
      </c>
      <c r="K4298" t="s">
        <v>17</v>
      </c>
    </row>
    <row r="4299" spans="1:11" x14ac:dyDescent="0.35">
      <c r="A4299" t="s">
        <v>4418</v>
      </c>
      <c r="B4299" t="s">
        <v>102</v>
      </c>
      <c r="C4299" t="s">
        <v>20</v>
      </c>
      <c r="D4299" t="s">
        <v>91</v>
      </c>
      <c r="E4299" t="s">
        <v>34</v>
      </c>
      <c r="F4299" s="1" t="s">
        <v>10399</v>
      </c>
      <c r="G4299" t="s">
        <v>29</v>
      </c>
      <c r="H4299">
        <v>783</v>
      </c>
      <c r="I4299">
        <v>0.11</v>
      </c>
      <c r="J4299">
        <v>281.88</v>
      </c>
      <c r="K4299" t="s">
        <v>17</v>
      </c>
    </row>
    <row r="4300" spans="1:11" x14ac:dyDescent="0.35">
      <c r="A4300" t="s">
        <v>4419</v>
      </c>
      <c r="B4300" t="s">
        <v>71</v>
      </c>
      <c r="C4300" t="s">
        <v>26</v>
      </c>
      <c r="D4300" t="s">
        <v>37</v>
      </c>
      <c r="E4300" t="s">
        <v>47</v>
      </c>
      <c r="F4300" s="1" t="s">
        <v>10310</v>
      </c>
      <c r="G4300" t="s">
        <v>29</v>
      </c>
      <c r="H4300">
        <v>960</v>
      </c>
      <c r="I4300">
        <v>0.21</v>
      </c>
      <c r="J4300">
        <v>192</v>
      </c>
      <c r="K4300" t="s">
        <v>17</v>
      </c>
    </row>
    <row r="4301" spans="1:11" x14ac:dyDescent="0.35">
      <c r="A4301" t="s">
        <v>4420</v>
      </c>
      <c r="B4301" t="s">
        <v>122</v>
      </c>
      <c r="C4301" t="s">
        <v>63</v>
      </c>
      <c r="D4301" t="s">
        <v>64</v>
      </c>
      <c r="E4301" t="s">
        <v>55</v>
      </c>
      <c r="F4301" s="1" t="s">
        <v>10124</v>
      </c>
      <c r="G4301" t="s">
        <v>29</v>
      </c>
      <c r="H4301">
        <v>1243</v>
      </c>
      <c r="I4301">
        <v>0.27</v>
      </c>
      <c r="J4301">
        <v>372.9</v>
      </c>
      <c r="K4301" t="s">
        <v>17</v>
      </c>
    </row>
    <row r="4302" spans="1:11" x14ac:dyDescent="0.35">
      <c r="A4302" t="s">
        <v>4421</v>
      </c>
      <c r="B4302" t="s">
        <v>108</v>
      </c>
      <c r="C4302" t="s">
        <v>32</v>
      </c>
      <c r="D4302" t="s">
        <v>153</v>
      </c>
      <c r="E4302" t="s">
        <v>104</v>
      </c>
      <c r="F4302" s="1" t="s">
        <v>10553</v>
      </c>
      <c r="G4302" t="s">
        <v>29</v>
      </c>
      <c r="H4302">
        <v>2471</v>
      </c>
      <c r="I4302">
        <v>0.33</v>
      </c>
      <c r="J4302">
        <v>395.36</v>
      </c>
      <c r="K4302" t="s">
        <v>17</v>
      </c>
    </row>
    <row r="4303" spans="1:11" x14ac:dyDescent="0.35">
      <c r="A4303" t="s">
        <v>4422</v>
      </c>
      <c r="B4303" t="s">
        <v>81</v>
      </c>
      <c r="C4303" t="s">
        <v>26</v>
      </c>
      <c r="D4303" t="s">
        <v>94</v>
      </c>
      <c r="E4303" t="s">
        <v>60</v>
      </c>
      <c r="F4303" s="1">
        <v>42805</v>
      </c>
      <c r="G4303" t="s">
        <v>29</v>
      </c>
      <c r="H4303">
        <v>2171</v>
      </c>
      <c r="I4303">
        <v>0.23</v>
      </c>
      <c r="J4303">
        <v>933.53</v>
      </c>
      <c r="K4303" t="s">
        <v>17</v>
      </c>
    </row>
    <row r="4304" spans="1:11" x14ac:dyDescent="0.35">
      <c r="A4304" t="s">
        <v>4423</v>
      </c>
      <c r="B4304" t="s">
        <v>83</v>
      </c>
      <c r="C4304" t="s">
        <v>13</v>
      </c>
      <c r="D4304" t="s">
        <v>14</v>
      </c>
      <c r="E4304" t="s">
        <v>88</v>
      </c>
      <c r="F4304" s="1">
        <v>42533</v>
      </c>
      <c r="G4304" t="s">
        <v>29</v>
      </c>
      <c r="H4304">
        <v>601</v>
      </c>
      <c r="I4304">
        <v>0.3</v>
      </c>
      <c r="J4304">
        <v>114.19</v>
      </c>
      <c r="K4304" t="s">
        <v>17</v>
      </c>
    </row>
    <row r="4305" spans="1:11" x14ac:dyDescent="0.35">
      <c r="A4305" t="s">
        <v>4424</v>
      </c>
      <c r="B4305" t="s">
        <v>151</v>
      </c>
      <c r="C4305" t="s">
        <v>58</v>
      </c>
      <c r="D4305" t="s">
        <v>112</v>
      </c>
      <c r="E4305" t="s">
        <v>43</v>
      </c>
      <c r="F4305" s="1" t="s">
        <v>10394</v>
      </c>
      <c r="G4305" t="s">
        <v>29</v>
      </c>
      <c r="H4305">
        <v>1055</v>
      </c>
      <c r="I4305">
        <v>0.25</v>
      </c>
      <c r="J4305">
        <v>369.25</v>
      </c>
      <c r="K4305" t="s">
        <v>17</v>
      </c>
    </row>
    <row r="4306" spans="1:11" x14ac:dyDescent="0.35">
      <c r="A4306" t="s">
        <v>4425</v>
      </c>
      <c r="B4306" t="s">
        <v>197</v>
      </c>
      <c r="C4306" t="s">
        <v>49</v>
      </c>
      <c r="D4306" t="s">
        <v>54</v>
      </c>
      <c r="E4306" t="s">
        <v>72</v>
      </c>
      <c r="F4306" s="1" t="s">
        <v>10565</v>
      </c>
      <c r="G4306" t="s">
        <v>29</v>
      </c>
      <c r="H4306">
        <v>1312</v>
      </c>
      <c r="I4306">
        <v>0.24</v>
      </c>
      <c r="J4306">
        <v>157.44</v>
      </c>
      <c r="K4306" t="s">
        <v>17</v>
      </c>
    </row>
    <row r="4307" spans="1:11" x14ac:dyDescent="0.35">
      <c r="A4307" t="s">
        <v>4426</v>
      </c>
      <c r="B4307" t="s">
        <v>71</v>
      </c>
      <c r="C4307" t="s">
        <v>63</v>
      </c>
      <c r="D4307" t="s">
        <v>64</v>
      </c>
      <c r="E4307" t="s">
        <v>104</v>
      </c>
      <c r="F4307" s="1" t="s">
        <v>10220</v>
      </c>
      <c r="G4307" t="s">
        <v>29</v>
      </c>
      <c r="H4307">
        <v>1268</v>
      </c>
      <c r="I4307">
        <v>0.26</v>
      </c>
      <c r="J4307">
        <v>152.16</v>
      </c>
      <c r="K4307" t="s">
        <v>17</v>
      </c>
    </row>
    <row r="4308" spans="1:11" x14ac:dyDescent="0.35">
      <c r="A4308" t="s">
        <v>4427</v>
      </c>
      <c r="B4308" t="s">
        <v>263</v>
      </c>
      <c r="C4308" t="s">
        <v>32</v>
      </c>
      <c r="D4308" t="s">
        <v>97</v>
      </c>
      <c r="E4308" t="s">
        <v>104</v>
      </c>
      <c r="F4308" s="1">
        <v>43315</v>
      </c>
      <c r="G4308" t="s">
        <v>29</v>
      </c>
      <c r="H4308">
        <v>1320</v>
      </c>
      <c r="I4308">
        <v>0.21</v>
      </c>
      <c r="J4308">
        <v>92.4</v>
      </c>
      <c r="K4308" t="s">
        <v>17</v>
      </c>
    </row>
    <row r="4309" spans="1:11" x14ac:dyDescent="0.35">
      <c r="A4309" t="s">
        <v>4428</v>
      </c>
      <c r="B4309" t="s">
        <v>81</v>
      </c>
      <c r="C4309" t="s">
        <v>26</v>
      </c>
      <c r="D4309" t="s">
        <v>201</v>
      </c>
      <c r="E4309" t="s">
        <v>140</v>
      </c>
      <c r="F4309" s="1" t="s">
        <v>10574</v>
      </c>
      <c r="G4309" t="s">
        <v>29</v>
      </c>
      <c r="H4309">
        <v>2050</v>
      </c>
      <c r="I4309">
        <v>0.19</v>
      </c>
      <c r="J4309">
        <v>348.5</v>
      </c>
      <c r="K4309" t="s">
        <v>17</v>
      </c>
    </row>
    <row r="4310" spans="1:11" x14ac:dyDescent="0.35">
      <c r="A4310" t="s">
        <v>4429</v>
      </c>
      <c r="B4310" t="s">
        <v>120</v>
      </c>
      <c r="C4310" t="s">
        <v>32</v>
      </c>
      <c r="D4310" t="s">
        <v>33</v>
      </c>
      <c r="E4310" t="s">
        <v>60</v>
      </c>
      <c r="F4310" s="1" t="s">
        <v>10352</v>
      </c>
      <c r="G4310" t="s">
        <v>29</v>
      </c>
      <c r="H4310">
        <v>1329</v>
      </c>
      <c r="I4310">
        <v>0.23</v>
      </c>
      <c r="J4310">
        <v>106.32</v>
      </c>
      <c r="K4310" t="s">
        <v>17</v>
      </c>
    </row>
    <row r="4311" spans="1:11" x14ac:dyDescent="0.35">
      <c r="A4311" t="s">
        <v>4430</v>
      </c>
      <c r="B4311" t="s">
        <v>204</v>
      </c>
      <c r="C4311" t="s">
        <v>26</v>
      </c>
      <c r="D4311" t="s">
        <v>37</v>
      </c>
      <c r="E4311" t="s">
        <v>84</v>
      </c>
      <c r="F4311" s="1">
        <v>43262</v>
      </c>
      <c r="G4311" t="s">
        <v>29</v>
      </c>
      <c r="H4311">
        <v>1822</v>
      </c>
      <c r="I4311">
        <v>0.28000000000000003</v>
      </c>
      <c r="J4311">
        <v>255.08</v>
      </c>
      <c r="K4311" t="s">
        <v>17</v>
      </c>
    </row>
    <row r="4312" spans="1:11" x14ac:dyDescent="0.35">
      <c r="A4312" t="s">
        <v>4431</v>
      </c>
      <c r="B4312" t="s">
        <v>197</v>
      </c>
      <c r="C4312" t="s">
        <v>26</v>
      </c>
      <c r="D4312" t="s">
        <v>94</v>
      </c>
      <c r="E4312" t="s">
        <v>47</v>
      </c>
      <c r="F4312" s="1" t="s">
        <v>10524</v>
      </c>
      <c r="G4312" t="s">
        <v>29</v>
      </c>
      <c r="H4312">
        <v>1014</v>
      </c>
      <c r="I4312">
        <v>0.19</v>
      </c>
      <c r="J4312">
        <v>395.46</v>
      </c>
      <c r="K4312" t="s">
        <v>17</v>
      </c>
    </row>
    <row r="4313" spans="1:11" x14ac:dyDescent="0.35">
      <c r="A4313" t="s">
        <v>4432</v>
      </c>
      <c r="B4313" t="s">
        <v>102</v>
      </c>
      <c r="C4313" t="s">
        <v>20</v>
      </c>
      <c r="D4313" t="s">
        <v>21</v>
      </c>
      <c r="E4313" t="s">
        <v>163</v>
      </c>
      <c r="F4313" s="1" t="s">
        <v>10505</v>
      </c>
      <c r="G4313" t="s">
        <v>29</v>
      </c>
      <c r="H4313">
        <v>2137</v>
      </c>
      <c r="I4313">
        <v>0.25</v>
      </c>
      <c r="J4313">
        <v>683.84</v>
      </c>
      <c r="K4313" t="s">
        <v>17</v>
      </c>
    </row>
    <row r="4314" spans="1:11" x14ac:dyDescent="0.35">
      <c r="A4314" t="s">
        <v>4433</v>
      </c>
      <c r="B4314" t="s">
        <v>120</v>
      </c>
      <c r="C4314" t="s">
        <v>63</v>
      </c>
      <c r="D4314" t="s">
        <v>64</v>
      </c>
      <c r="E4314" t="s">
        <v>149</v>
      </c>
      <c r="F4314" s="1" t="s">
        <v>10505</v>
      </c>
      <c r="G4314" t="s">
        <v>29</v>
      </c>
      <c r="H4314">
        <v>1951</v>
      </c>
      <c r="I4314">
        <v>0.27</v>
      </c>
      <c r="J4314">
        <v>312.16000000000003</v>
      </c>
      <c r="K4314" t="s">
        <v>17</v>
      </c>
    </row>
    <row r="4315" spans="1:11" x14ac:dyDescent="0.35">
      <c r="A4315" t="s">
        <v>4434</v>
      </c>
      <c r="B4315" t="s">
        <v>19</v>
      </c>
      <c r="C4315" t="s">
        <v>26</v>
      </c>
      <c r="D4315" t="s">
        <v>37</v>
      </c>
      <c r="E4315" t="s">
        <v>28</v>
      </c>
      <c r="F4315" s="1" t="s">
        <v>10702</v>
      </c>
      <c r="G4315" t="s">
        <v>29</v>
      </c>
      <c r="H4315">
        <v>2173</v>
      </c>
      <c r="I4315">
        <v>0.25</v>
      </c>
      <c r="J4315">
        <v>804.01</v>
      </c>
      <c r="K4315" t="s">
        <v>17</v>
      </c>
    </row>
    <row r="4316" spans="1:11" x14ac:dyDescent="0.35">
      <c r="A4316" t="s">
        <v>4435</v>
      </c>
      <c r="B4316" t="s">
        <v>86</v>
      </c>
      <c r="C4316" t="s">
        <v>58</v>
      </c>
      <c r="D4316" t="s">
        <v>68</v>
      </c>
      <c r="E4316" t="s">
        <v>104</v>
      </c>
      <c r="F4316" s="1">
        <v>42132</v>
      </c>
      <c r="G4316" t="s">
        <v>29</v>
      </c>
      <c r="H4316">
        <v>1558</v>
      </c>
      <c r="I4316">
        <v>0.11</v>
      </c>
      <c r="J4316">
        <v>233.7</v>
      </c>
      <c r="K4316" t="s">
        <v>17</v>
      </c>
    </row>
    <row r="4317" spans="1:11" x14ac:dyDescent="0.35">
      <c r="A4317" t="s">
        <v>4436</v>
      </c>
      <c r="B4317" t="s">
        <v>40</v>
      </c>
      <c r="C4317" t="s">
        <v>49</v>
      </c>
      <c r="D4317" t="s">
        <v>205</v>
      </c>
      <c r="E4317" t="s">
        <v>88</v>
      </c>
      <c r="F4317" s="1" t="s">
        <v>10483</v>
      </c>
      <c r="G4317" t="s">
        <v>29</v>
      </c>
      <c r="H4317">
        <v>771</v>
      </c>
      <c r="I4317">
        <v>0.2</v>
      </c>
      <c r="J4317">
        <v>246.72</v>
      </c>
      <c r="K4317" t="s">
        <v>17</v>
      </c>
    </row>
    <row r="4318" spans="1:11" x14ac:dyDescent="0.35">
      <c r="A4318" t="s">
        <v>4437</v>
      </c>
      <c r="B4318" t="s">
        <v>122</v>
      </c>
      <c r="C4318" t="s">
        <v>58</v>
      </c>
      <c r="D4318" t="s">
        <v>59</v>
      </c>
      <c r="E4318" t="s">
        <v>84</v>
      </c>
      <c r="F4318" s="1">
        <v>42956</v>
      </c>
      <c r="G4318" t="s">
        <v>29</v>
      </c>
      <c r="H4318">
        <v>2472</v>
      </c>
      <c r="I4318">
        <v>0.12</v>
      </c>
      <c r="J4318">
        <v>1062.96</v>
      </c>
      <c r="K4318" t="s">
        <v>17</v>
      </c>
    </row>
    <row r="4319" spans="1:11" x14ac:dyDescent="0.35">
      <c r="A4319" t="s">
        <v>4438</v>
      </c>
      <c r="B4319" t="s">
        <v>156</v>
      </c>
      <c r="C4319" t="s">
        <v>58</v>
      </c>
      <c r="D4319" t="s">
        <v>68</v>
      </c>
      <c r="E4319" t="s">
        <v>55</v>
      </c>
      <c r="F4319" s="1">
        <v>42923</v>
      </c>
      <c r="G4319" t="s">
        <v>29</v>
      </c>
      <c r="H4319">
        <v>874</v>
      </c>
      <c r="I4319">
        <v>0.26</v>
      </c>
      <c r="J4319">
        <v>305.89999999999998</v>
      </c>
      <c r="K4319" t="s">
        <v>17</v>
      </c>
    </row>
    <row r="4320" spans="1:11" x14ac:dyDescent="0.35">
      <c r="A4320" t="s">
        <v>4439</v>
      </c>
      <c r="B4320" t="s">
        <v>71</v>
      </c>
      <c r="C4320" t="s">
        <v>63</v>
      </c>
      <c r="D4320" t="s">
        <v>64</v>
      </c>
      <c r="E4320" t="s">
        <v>104</v>
      </c>
      <c r="F4320" s="1">
        <v>42225</v>
      </c>
      <c r="G4320" t="s">
        <v>29</v>
      </c>
      <c r="H4320">
        <v>786</v>
      </c>
      <c r="I4320">
        <v>0.35</v>
      </c>
      <c r="J4320">
        <v>157.19999999999999</v>
      </c>
      <c r="K4320" t="s">
        <v>17</v>
      </c>
    </row>
    <row r="4321" spans="1:11" x14ac:dyDescent="0.35">
      <c r="A4321" t="s">
        <v>4440</v>
      </c>
      <c r="B4321" t="s">
        <v>114</v>
      </c>
      <c r="C4321" t="s">
        <v>13</v>
      </c>
      <c r="D4321" t="s">
        <v>79</v>
      </c>
      <c r="E4321" t="s">
        <v>15</v>
      </c>
      <c r="F4321" s="1" t="s">
        <v>10120</v>
      </c>
      <c r="G4321" t="s">
        <v>29</v>
      </c>
      <c r="H4321">
        <v>658</v>
      </c>
      <c r="I4321">
        <v>0.26</v>
      </c>
      <c r="J4321">
        <v>65.8</v>
      </c>
      <c r="K4321" t="s">
        <v>17</v>
      </c>
    </row>
    <row r="4322" spans="1:11" x14ac:dyDescent="0.35">
      <c r="A4322" t="s">
        <v>4441</v>
      </c>
      <c r="B4322" t="s">
        <v>42</v>
      </c>
      <c r="C4322" t="s">
        <v>26</v>
      </c>
      <c r="D4322" t="s">
        <v>27</v>
      </c>
      <c r="E4322" t="s">
        <v>140</v>
      </c>
      <c r="F4322" s="1">
        <v>43262</v>
      </c>
      <c r="G4322" t="s">
        <v>29</v>
      </c>
      <c r="H4322">
        <v>1797</v>
      </c>
      <c r="I4322">
        <v>0.16</v>
      </c>
      <c r="J4322">
        <v>125.79</v>
      </c>
      <c r="K4322" t="s">
        <v>17</v>
      </c>
    </row>
    <row r="4323" spans="1:11" x14ac:dyDescent="0.35">
      <c r="A4323" t="s">
        <v>4442</v>
      </c>
      <c r="B4323" t="s">
        <v>31</v>
      </c>
      <c r="C4323" t="s">
        <v>20</v>
      </c>
      <c r="D4323" t="s">
        <v>21</v>
      </c>
      <c r="E4323" t="s">
        <v>51</v>
      </c>
      <c r="F4323" s="1" t="s">
        <v>10209</v>
      </c>
      <c r="G4323" t="s">
        <v>29</v>
      </c>
      <c r="H4323">
        <v>1887</v>
      </c>
      <c r="I4323">
        <v>0.28000000000000003</v>
      </c>
      <c r="J4323">
        <v>434.01</v>
      </c>
      <c r="K4323" t="s">
        <v>17</v>
      </c>
    </row>
    <row r="4324" spans="1:11" x14ac:dyDescent="0.35">
      <c r="A4324" t="s">
        <v>4443</v>
      </c>
      <c r="B4324" t="s">
        <v>114</v>
      </c>
      <c r="C4324" t="s">
        <v>49</v>
      </c>
      <c r="D4324" t="s">
        <v>54</v>
      </c>
      <c r="E4324" t="s">
        <v>163</v>
      </c>
      <c r="F4324" s="1" t="s">
        <v>10331</v>
      </c>
      <c r="G4324" t="s">
        <v>29</v>
      </c>
      <c r="H4324">
        <v>563</v>
      </c>
      <c r="I4324">
        <v>0.1</v>
      </c>
      <c r="J4324">
        <v>50.67</v>
      </c>
      <c r="K4324" t="s">
        <v>17</v>
      </c>
    </row>
    <row r="4325" spans="1:11" x14ac:dyDescent="0.35">
      <c r="A4325" t="s">
        <v>4444</v>
      </c>
      <c r="B4325" t="s">
        <v>130</v>
      </c>
      <c r="C4325" t="s">
        <v>13</v>
      </c>
      <c r="D4325" t="s">
        <v>195</v>
      </c>
      <c r="E4325" t="s">
        <v>69</v>
      </c>
      <c r="F4325" s="1">
        <v>43225</v>
      </c>
      <c r="G4325" t="s">
        <v>29</v>
      </c>
      <c r="H4325">
        <v>2302</v>
      </c>
      <c r="I4325">
        <v>0.32</v>
      </c>
      <c r="J4325">
        <v>644.55999999999995</v>
      </c>
      <c r="K4325" t="s">
        <v>17</v>
      </c>
    </row>
    <row r="4326" spans="1:11" x14ac:dyDescent="0.35">
      <c r="A4326" t="s">
        <v>4445</v>
      </c>
      <c r="B4326" t="s">
        <v>31</v>
      </c>
      <c r="C4326" t="s">
        <v>63</v>
      </c>
      <c r="D4326" t="s">
        <v>64</v>
      </c>
      <c r="E4326" t="s">
        <v>163</v>
      </c>
      <c r="F4326" s="1" t="s">
        <v>10478</v>
      </c>
      <c r="G4326" t="s">
        <v>29</v>
      </c>
      <c r="H4326">
        <v>2389</v>
      </c>
      <c r="I4326">
        <v>0.28999999999999998</v>
      </c>
      <c r="J4326">
        <v>812.26</v>
      </c>
      <c r="K4326" t="s">
        <v>17</v>
      </c>
    </row>
    <row r="4327" spans="1:11" x14ac:dyDescent="0.35">
      <c r="A4327" t="s">
        <v>4446</v>
      </c>
      <c r="B4327" t="s">
        <v>193</v>
      </c>
      <c r="C4327" t="s">
        <v>58</v>
      </c>
      <c r="D4327" t="s">
        <v>68</v>
      </c>
      <c r="E4327" t="s">
        <v>28</v>
      </c>
      <c r="F4327" s="1" t="s">
        <v>10670</v>
      </c>
      <c r="G4327" t="s">
        <v>29</v>
      </c>
      <c r="H4327">
        <v>618</v>
      </c>
      <c r="I4327">
        <v>0.21</v>
      </c>
      <c r="J4327">
        <v>210.12</v>
      </c>
      <c r="K4327" t="s">
        <v>17</v>
      </c>
    </row>
    <row r="4328" spans="1:11" x14ac:dyDescent="0.35">
      <c r="A4328" t="s">
        <v>4447</v>
      </c>
      <c r="B4328" t="s">
        <v>78</v>
      </c>
      <c r="C4328" t="s">
        <v>49</v>
      </c>
      <c r="D4328" t="s">
        <v>205</v>
      </c>
      <c r="E4328" t="s">
        <v>34</v>
      </c>
      <c r="F4328" s="1">
        <v>42316</v>
      </c>
      <c r="G4328" t="s">
        <v>29</v>
      </c>
      <c r="H4328">
        <v>2301</v>
      </c>
      <c r="I4328">
        <v>0.14000000000000001</v>
      </c>
      <c r="J4328">
        <v>138.06</v>
      </c>
      <c r="K4328" t="s">
        <v>17</v>
      </c>
    </row>
    <row r="4329" spans="1:11" x14ac:dyDescent="0.35">
      <c r="A4329" t="s">
        <v>4448</v>
      </c>
      <c r="B4329" t="s">
        <v>211</v>
      </c>
      <c r="C4329" t="s">
        <v>20</v>
      </c>
      <c r="D4329" t="s">
        <v>21</v>
      </c>
      <c r="E4329" t="s">
        <v>51</v>
      </c>
      <c r="F4329" s="1" t="s">
        <v>10574</v>
      </c>
      <c r="G4329" t="s">
        <v>29</v>
      </c>
      <c r="H4329">
        <v>958</v>
      </c>
      <c r="I4329">
        <v>0.22</v>
      </c>
      <c r="J4329">
        <v>373.62</v>
      </c>
      <c r="K4329" t="s">
        <v>17</v>
      </c>
    </row>
    <row r="4330" spans="1:11" x14ac:dyDescent="0.35">
      <c r="A4330" t="s">
        <v>4449</v>
      </c>
      <c r="B4330" t="s">
        <v>90</v>
      </c>
      <c r="C4330" t="s">
        <v>63</v>
      </c>
      <c r="D4330" t="s">
        <v>75</v>
      </c>
      <c r="E4330" t="s">
        <v>34</v>
      </c>
      <c r="F4330" s="1" t="s">
        <v>10564</v>
      </c>
      <c r="G4330" t="s">
        <v>29</v>
      </c>
      <c r="H4330">
        <v>1044</v>
      </c>
      <c r="I4330">
        <v>0.2</v>
      </c>
      <c r="J4330">
        <v>281.88</v>
      </c>
      <c r="K4330" t="s">
        <v>17</v>
      </c>
    </row>
    <row r="4331" spans="1:11" x14ac:dyDescent="0.35">
      <c r="A4331" t="s">
        <v>4450</v>
      </c>
      <c r="B4331" t="s">
        <v>122</v>
      </c>
      <c r="C4331" t="s">
        <v>13</v>
      </c>
      <c r="D4331" t="s">
        <v>79</v>
      </c>
      <c r="E4331" t="s">
        <v>166</v>
      </c>
      <c r="F4331" s="1" t="s">
        <v>10359</v>
      </c>
      <c r="G4331" t="s">
        <v>29</v>
      </c>
      <c r="H4331">
        <v>744</v>
      </c>
      <c r="I4331">
        <v>0.22</v>
      </c>
      <c r="J4331">
        <v>74.400000000000006</v>
      </c>
      <c r="K4331" t="s">
        <v>17</v>
      </c>
    </row>
    <row r="4332" spans="1:11" x14ac:dyDescent="0.35">
      <c r="A4332" t="s">
        <v>4451</v>
      </c>
      <c r="B4332" t="s">
        <v>137</v>
      </c>
      <c r="C4332" t="s">
        <v>26</v>
      </c>
      <c r="D4332" t="s">
        <v>94</v>
      </c>
      <c r="E4332" t="s">
        <v>34</v>
      </c>
      <c r="F4332" s="1" t="s">
        <v>10731</v>
      </c>
      <c r="G4332" t="s">
        <v>29</v>
      </c>
      <c r="H4332">
        <v>1989</v>
      </c>
      <c r="I4332">
        <v>0.32</v>
      </c>
      <c r="J4332">
        <v>676.26</v>
      </c>
      <c r="K4332" t="s">
        <v>17</v>
      </c>
    </row>
    <row r="4333" spans="1:11" x14ac:dyDescent="0.35">
      <c r="A4333" t="s">
        <v>4452</v>
      </c>
      <c r="B4333" t="s">
        <v>174</v>
      </c>
      <c r="C4333" t="s">
        <v>20</v>
      </c>
      <c r="D4333" t="s">
        <v>21</v>
      </c>
      <c r="E4333" t="s">
        <v>149</v>
      </c>
      <c r="F4333" s="1" t="s">
        <v>10618</v>
      </c>
      <c r="G4333" t="s">
        <v>29</v>
      </c>
      <c r="H4333">
        <v>562</v>
      </c>
      <c r="I4333">
        <v>0.28000000000000003</v>
      </c>
      <c r="J4333">
        <v>241.66</v>
      </c>
      <c r="K4333" t="s">
        <v>17</v>
      </c>
    </row>
    <row r="4334" spans="1:11" x14ac:dyDescent="0.35">
      <c r="A4334" t="s">
        <v>4453</v>
      </c>
      <c r="B4334" t="s">
        <v>102</v>
      </c>
      <c r="C4334" t="s">
        <v>58</v>
      </c>
      <c r="D4334" t="s">
        <v>59</v>
      </c>
      <c r="E4334" t="s">
        <v>163</v>
      </c>
      <c r="F4334" s="1">
        <v>43104</v>
      </c>
      <c r="G4334" t="s">
        <v>29</v>
      </c>
      <c r="H4334">
        <v>603</v>
      </c>
      <c r="I4334">
        <v>0.31</v>
      </c>
      <c r="J4334">
        <v>108.54</v>
      </c>
      <c r="K4334" t="s">
        <v>17</v>
      </c>
    </row>
    <row r="4335" spans="1:11" x14ac:dyDescent="0.35">
      <c r="A4335" t="s">
        <v>4454</v>
      </c>
      <c r="B4335" t="s">
        <v>57</v>
      </c>
      <c r="C4335" t="s">
        <v>26</v>
      </c>
      <c r="D4335" t="s">
        <v>201</v>
      </c>
      <c r="E4335" t="s">
        <v>88</v>
      </c>
      <c r="F4335" s="1">
        <v>42655</v>
      </c>
      <c r="G4335" t="s">
        <v>29</v>
      </c>
      <c r="H4335">
        <v>1075</v>
      </c>
      <c r="I4335">
        <v>0.17</v>
      </c>
      <c r="J4335">
        <v>419.25</v>
      </c>
      <c r="K4335" t="s">
        <v>17</v>
      </c>
    </row>
    <row r="4336" spans="1:11" x14ac:dyDescent="0.35">
      <c r="A4336" t="s">
        <v>4455</v>
      </c>
      <c r="B4336" t="s">
        <v>204</v>
      </c>
      <c r="C4336" t="s">
        <v>20</v>
      </c>
      <c r="D4336" t="s">
        <v>21</v>
      </c>
      <c r="E4336" t="s">
        <v>15</v>
      </c>
      <c r="F4336" s="1" t="s">
        <v>10357</v>
      </c>
      <c r="G4336" t="s">
        <v>29</v>
      </c>
      <c r="H4336">
        <v>2475</v>
      </c>
      <c r="I4336">
        <v>0.32</v>
      </c>
      <c r="J4336">
        <v>272.25</v>
      </c>
      <c r="K4336" t="s">
        <v>17</v>
      </c>
    </row>
    <row r="4337" spans="1:11" x14ac:dyDescent="0.35">
      <c r="A4337" t="s">
        <v>4456</v>
      </c>
      <c r="B4337" t="s">
        <v>67</v>
      </c>
      <c r="C4337" t="s">
        <v>13</v>
      </c>
      <c r="D4337" t="s">
        <v>195</v>
      </c>
      <c r="E4337" t="s">
        <v>38</v>
      </c>
      <c r="F4337" s="1">
        <v>43017</v>
      </c>
      <c r="G4337" t="s">
        <v>29</v>
      </c>
      <c r="H4337">
        <v>2398</v>
      </c>
      <c r="I4337">
        <v>0.34</v>
      </c>
      <c r="J4337">
        <v>287.76</v>
      </c>
      <c r="K4337" t="s">
        <v>17</v>
      </c>
    </row>
    <row r="4338" spans="1:11" x14ac:dyDescent="0.35">
      <c r="A4338" t="s">
        <v>4457</v>
      </c>
      <c r="B4338" t="s">
        <v>135</v>
      </c>
      <c r="C4338" t="s">
        <v>26</v>
      </c>
      <c r="D4338" t="s">
        <v>94</v>
      </c>
      <c r="E4338" t="s">
        <v>72</v>
      </c>
      <c r="F4338" s="1">
        <v>43045</v>
      </c>
      <c r="G4338" t="s">
        <v>29</v>
      </c>
      <c r="H4338">
        <v>1593</v>
      </c>
      <c r="I4338">
        <v>0.24</v>
      </c>
      <c r="J4338">
        <v>461.97</v>
      </c>
      <c r="K4338" t="s">
        <v>17</v>
      </c>
    </row>
    <row r="4339" spans="1:11" x14ac:dyDescent="0.35">
      <c r="A4339" t="s">
        <v>4458</v>
      </c>
      <c r="B4339" t="s">
        <v>25</v>
      </c>
      <c r="C4339" t="s">
        <v>49</v>
      </c>
      <c r="D4339" t="s">
        <v>50</v>
      </c>
      <c r="E4339" t="s">
        <v>22</v>
      </c>
      <c r="F4339" s="1">
        <v>43445</v>
      </c>
      <c r="G4339" t="s">
        <v>29</v>
      </c>
      <c r="H4339">
        <v>1019</v>
      </c>
      <c r="I4339">
        <v>0.19</v>
      </c>
      <c r="J4339">
        <v>448.36</v>
      </c>
      <c r="K4339" t="s">
        <v>17</v>
      </c>
    </row>
    <row r="4340" spans="1:11" x14ac:dyDescent="0.35">
      <c r="A4340" t="s">
        <v>4459</v>
      </c>
      <c r="B4340" t="s">
        <v>197</v>
      </c>
      <c r="C4340" t="s">
        <v>63</v>
      </c>
      <c r="D4340" t="s">
        <v>75</v>
      </c>
      <c r="E4340" t="s">
        <v>84</v>
      </c>
      <c r="F4340" s="1">
        <v>42926</v>
      </c>
      <c r="G4340" t="s">
        <v>29</v>
      </c>
      <c r="H4340">
        <v>799</v>
      </c>
      <c r="I4340">
        <v>0.35</v>
      </c>
      <c r="J4340">
        <v>359.55</v>
      </c>
      <c r="K4340" t="s">
        <v>17</v>
      </c>
    </row>
    <row r="4341" spans="1:11" x14ac:dyDescent="0.35">
      <c r="A4341" t="s">
        <v>4460</v>
      </c>
      <c r="B4341" t="s">
        <v>193</v>
      </c>
      <c r="C4341" t="s">
        <v>49</v>
      </c>
      <c r="D4341" t="s">
        <v>205</v>
      </c>
      <c r="E4341" t="s">
        <v>47</v>
      </c>
      <c r="F4341" s="1">
        <v>43072</v>
      </c>
      <c r="G4341" t="s">
        <v>29</v>
      </c>
      <c r="H4341">
        <v>2425</v>
      </c>
      <c r="I4341">
        <v>0.28999999999999998</v>
      </c>
      <c r="J4341">
        <v>848.75</v>
      </c>
      <c r="K4341" t="s">
        <v>17</v>
      </c>
    </row>
    <row r="4342" spans="1:11" x14ac:dyDescent="0.35">
      <c r="A4342" t="s">
        <v>4461</v>
      </c>
      <c r="B4342" t="s">
        <v>146</v>
      </c>
      <c r="C4342" t="s">
        <v>63</v>
      </c>
      <c r="D4342" t="s">
        <v>157</v>
      </c>
      <c r="E4342" t="s">
        <v>51</v>
      </c>
      <c r="F4342" s="1">
        <v>42349</v>
      </c>
      <c r="G4342" t="s">
        <v>29</v>
      </c>
      <c r="H4342">
        <v>1595</v>
      </c>
      <c r="I4342">
        <v>0.12</v>
      </c>
      <c r="J4342">
        <v>622.04999999999995</v>
      </c>
      <c r="K4342" t="s">
        <v>17</v>
      </c>
    </row>
    <row r="4343" spans="1:11" x14ac:dyDescent="0.35">
      <c r="A4343" t="s">
        <v>4462</v>
      </c>
      <c r="B4343" t="s">
        <v>204</v>
      </c>
      <c r="C4343" t="s">
        <v>20</v>
      </c>
      <c r="D4343" t="s">
        <v>91</v>
      </c>
      <c r="E4343" t="s">
        <v>143</v>
      </c>
      <c r="F4343" s="1" t="s">
        <v>10487</v>
      </c>
      <c r="G4343" t="s">
        <v>29</v>
      </c>
      <c r="H4343">
        <v>2231</v>
      </c>
      <c r="I4343">
        <v>0.18</v>
      </c>
      <c r="J4343">
        <v>468.51</v>
      </c>
      <c r="K4343" t="s">
        <v>17</v>
      </c>
    </row>
    <row r="4344" spans="1:11" x14ac:dyDescent="0.35">
      <c r="A4344" t="s">
        <v>4463</v>
      </c>
      <c r="B4344" t="s">
        <v>151</v>
      </c>
      <c r="C4344" t="s">
        <v>63</v>
      </c>
      <c r="D4344" t="s">
        <v>64</v>
      </c>
      <c r="E4344" t="s">
        <v>22</v>
      </c>
      <c r="F4344" s="1" t="s">
        <v>10461</v>
      </c>
      <c r="G4344" t="s">
        <v>29</v>
      </c>
      <c r="H4344">
        <v>2325</v>
      </c>
      <c r="I4344">
        <v>0.18</v>
      </c>
      <c r="J4344">
        <v>813.75</v>
      </c>
      <c r="K4344" t="s">
        <v>17</v>
      </c>
    </row>
    <row r="4345" spans="1:11" x14ac:dyDescent="0.35">
      <c r="A4345" t="s">
        <v>4464</v>
      </c>
      <c r="B4345" t="s">
        <v>42</v>
      </c>
      <c r="C4345" t="s">
        <v>13</v>
      </c>
      <c r="D4345" t="s">
        <v>79</v>
      </c>
      <c r="E4345" t="s">
        <v>163</v>
      </c>
      <c r="F4345" s="1" t="s">
        <v>10732</v>
      </c>
      <c r="G4345" t="s">
        <v>29</v>
      </c>
      <c r="H4345">
        <v>1720</v>
      </c>
      <c r="I4345">
        <v>0.28000000000000003</v>
      </c>
      <c r="J4345">
        <v>309.60000000000002</v>
      </c>
      <c r="K4345" t="s">
        <v>17</v>
      </c>
    </row>
    <row r="4346" spans="1:11" x14ac:dyDescent="0.35">
      <c r="A4346" t="s">
        <v>4465</v>
      </c>
      <c r="B4346" t="s">
        <v>169</v>
      </c>
      <c r="C4346" t="s">
        <v>49</v>
      </c>
      <c r="D4346" t="s">
        <v>50</v>
      </c>
      <c r="E4346" t="s">
        <v>88</v>
      </c>
      <c r="F4346" s="1" t="s">
        <v>10130</v>
      </c>
      <c r="G4346" t="s">
        <v>29</v>
      </c>
      <c r="H4346">
        <v>661</v>
      </c>
      <c r="I4346">
        <v>0.23</v>
      </c>
      <c r="J4346">
        <v>52.88</v>
      </c>
      <c r="K4346" t="s">
        <v>17</v>
      </c>
    </row>
    <row r="4347" spans="1:11" x14ac:dyDescent="0.35">
      <c r="A4347" t="s">
        <v>4466</v>
      </c>
      <c r="B4347" t="s">
        <v>108</v>
      </c>
      <c r="C4347" t="s">
        <v>13</v>
      </c>
      <c r="D4347" t="s">
        <v>195</v>
      </c>
      <c r="E4347" t="s">
        <v>15</v>
      </c>
      <c r="F4347" s="1" t="s">
        <v>10268</v>
      </c>
      <c r="G4347" t="s">
        <v>29</v>
      </c>
      <c r="H4347">
        <v>2381</v>
      </c>
      <c r="I4347">
        <v>0.14000000000000001</v>
      </c>
      <c r="J4347">
        <v>333.34</v>
      </c>
      <c r="K4347" t="s">
        <v>17</v>
      </c>
    </row>
    <row r="4348" spans="1:11" x14ac:dyDescent="0.35">
      <c r="A4348" t="s">
        <v>4467</v>
      </c>
      <c r="B4348" t="s">
        <v>261</v>
      </c>
      <c r="C4348" t="s">
        <v>49</v>
      </c>
      <c r="D4348" t="s">
        <v>205</v>
      </c>
      <c r="E4348" t="s">
        <v>55</v>
      </c>
      <c r="F4348" s="1" t="s">
        <v>10189</v>
      </c>
      <c r="G4348" t="s">
        <v>29</v>
      </c>
      <c r="H4348">
        <v>1101</v>
      </c>
      <c r="I4348">
        <v>0.18</v>
      </c>
      <c r="J4348">
        <v>132.12</v>
      </c>
      <c r="K4348" t="s">
        <v>17</v>
      </c>
    </row>
    <row r="4349" spans="1:11" x14ac:dyDescent="0.35">
      <c r="A4349" t="s">
        <v>4468</v>
      </c>
      <c r="B4349" t="s">
        <v>78</v>
      </c>
      <c r="C4349" t="s">
        <v>49</v>
      </c>
      <c r="D4349" t="s">
        <v>205</v>
      </c>
      <c r="E4349" t="s">
        <v>22</v>
      </c>
      <c r="F4349" s="1">
        <v>43231</v>
      </c>
      <c r="G4349" t="s">
        <v>29</v>
      </c>
      <c r="H4349">
        <v>1509</v>
      </c>
      <c r="I4349">
        <v>0.24</v>
      </c>
      <c r="J4349">
        <v>105.63</v>
      </c>
      <c r="K4349" t="s">
        <v>17</v>
      </c>
    </row>
    <row r="4350" spans="1:11" x14ac:dyDescent="0.35">
      <c r="A4350" t="s">
        <v>4469</v>
      </c>
      <c r="B4350" t="s">
        <v>12</v>
      </c>
      <c r="C4350" t="s">
        <v>32</v>
      </c>
      <c r="D4350" t="s">
        <v>33</v>
      </c>
      <c r="E4350" t="s">
        <v>60</v>
      </c>
      <c r="F4350" s="1" t="s">
        <v>10271</v>
      </c>
      <c r="G4350" t="s">
        <v>29</v>
      </c>
      <c r="H4350">
        <v>1135</v>
      </c>
      <c r="I4350">
        <v>0.16</v>
      </c>
      <c r="J4350">
        <v>465.35</v>
      </c>
      <c r="K4350" t="s">
        <v>17</v>
      </c>
    </row>
    <row r="4351" spans="1:11" x14ac:dyDescent="0.35">
      <c r="A4351" t="s">
        <v>4470</v>
      </c>
      <c r="B4351" t="s">
        <v>62</v>
      </c>
      <c r="C4351" t="s">
        <v>13</v>
      </c>
      <c r="D4351" t="s">
        <v>195</v>
      </c>
      <c r="E4351" t="s">
        <v>140</v>
      </c>
      <c r="F4351" s="1" t="s">
        <v>10559</v>
      </c>
      <c r="G4351" t="s">
        <v>29</v>
      </c>
      <c r="H4351">
        <v>1444</v>
      </c>
      <c r="I4351">
        <v>0.12</v>
      </c>
      <c r="J4351">
        <v>563.16</v>
      </c>
      <c r="K4351" t="s">
        <v>17</v>
      </c>
    </row>
    <row r="4352" spans="1:11" x14ac:dyDescent="0.35">
      <c r="A4352" t="s">
        <v>4471</v>
      </c>
      <c r="B4352" t="s">
        <v>174</v>
      </c>
      <c r="C4352" t="s">
        <v>63</v>
      </c>
      <c r="D4352" t="s">
        <v>64</v>
      </c>
      <c r="E4352" t="s">
        <v>15</v>
      </c>
      <c r="F4352" s="1" t="s">
        <v>10702</v>
      </c>
      <c r="G4352" t="s">
        <v>29</v>
      </c>
      <c r="H4352">
        <v>524</v>
      </c>
      <c r="I4352">
        <v>0.28000000000000003</v>
      </c>
      <c r="J4352">
        <v>31.44</v>
      </c>
      <c r="K4352" t="s">
        <v>17</v>
      </c>
    </row>
    <row r="4353" spans="1:11" x14ac:dyDescent="0.35">
      <c r="A4353" t="s">
        <v>4472</v>
      </c>
      <c r="B4353" t="s">
        <v>83</v>
      </c>
      <c r="C4353" t="s">
        <v>63</v>
      </c>
      <c r="D4353" t="s">
        <v>64</v>
      </c>
      <c r="E4353" t="s">
        <v>55</v>
      </c>
      <c r="F4353" s="1" t="s">
        <v>10368</v>
      </c>
      <c r="G4353" t="s">
        <v>29</v>
      </c>
      <c r="H4353">
        <v>1108</v>
      </c>
      <c r="I4353">
        <v>0.3</v>
      </c>
      <c r="J4353">
        <v>487.52</v>
      </c>
      <c r="K4353" t="s">
        <v>17</v>
      </c>
    </row>
    <row r="4354" spans="1:11" x14ac:dyDescent="0.35">
      <c r="A4354" t="s">
        <v>4473</v>
      </c>
      <c r="B4354" t="s">
        <v>40</v>
      </c>
      <c r="C4354" t="s">
        <v>63</v>
      </c>
      <c r="D4354" t="s">
        <v>87</v>
      </c>
      <c r="E4354" t="s">
        <v>149</v>
      </c>
      <c r="F4354" s="1">
        <v>42282</v>
      </c>
      <c r="G4354" t="s">
        <v>29</v>
      </c>
      <c r="H4354">
        <v>950</v>
      </c>
      <c r="I4354">
        <v>0.18</v>
      </c>
      <c r="J4354">
        <v>199.5</v>
      </c>
      <c r="K4354" t="s">
        <v>17</v>
      </c>
    </row>
    <row r="4355" spans="1:11" x14ac:dyDescent="0.35">
      <c r="A4355" t="s">
        <v>4474</v>
      </c>
      <c r="B4355" t="s">
        <v>78</v>
      </c>
      <c r="C4355" t="s">
        <v>26</v>
      </c>
      <c r="D4355" t="s">
        <v>94</v>
      </c>
      <c r="E4355" t="s">
        <v>123</v>
      </c>
      <c r="F4355" s="1">
        <v>43289</v>
      </c>
      <c r="G4355" t="s">
        <v>29</v>
      </c>
      <c r="H4355">
        <v>1414</v>
      </c>
      <c r="I4355">
        <v>0.22</v>
      </c>
      <c r="J4355">
        <v>452.48</v>
      </c>
      <c r="K4355" t="s">
        <v>17</v>
      </c>
    </row>
    <row r="4356" spans="1:11" x14ac:dyDescent="0.35">
      <c r="A4356" t="s">
        <v>4475</v>
      </c>
      <c r="B4356" t="s">
        <v>114</v>
      </c>
      <c r="C4356" t="s">
        <v>63</v>
      </c>
      <c r="D4356" t="s">
        <v>75</v>
      </c>
      <c r="E4356" t="s">
        <v>72</v>
      </c>
      <c r="F4356" s="1">
        <v>42923</v>
      </c>
      <c r="G4356" t="s">
        <v>29</v>
      </c>
      <c r="H4356">
        <v>1964</v>
      </c>
      <c r="I4356">
        <v>0.14000000000000001</v>
      </c>
      <c r="J4356">
        <v>549.91999999999996</v>
      </c>
      <c r="K4356" t="s">
        <v>17</v>
      </c>
    </row>
    <row r="4357" spans="1:11" x14ac:dyDescent="0.35">
      <c r="A4357" t="s">
        <v>4476</v>
      </c>
      <c r="B4357" t="s">
        <v>19</v>
      </c>
      <c r="C4357" t="s">
        <v>49</v>
      </c>
      <c r="D4357" t="s">
        <v>50</v>
      </c>
      <c r="E4357" t="s">
        <v>47</v>
      </c>
      <c r="F4357" s="1" t="s">
        <v>10258</v>
      </c>
      <c r="G4357" t="s">
        <v>29</v>
      </c>
      <c r="H4357">
        <v>520</v>
      </c>
      <c r="I4357">
        <v>0.34</v>
      </c>
      <c r="J4357">
        <v>135.19999999999999</v>
      </c>
      <c r="K4357" t="s">
        <v>17</v>
      </c>
    </row>
    <row r="4358" spans="1:11" x14ac:dyDescent="0.35">
      <c r="A4358" t="s">
        <v>4477</v>
      </c>
      <c r="B4358" t="s">
        <v>156</v>
      </c>
      <c r="C4358" t="s">
        <v>49</v>
      </c>
      <c r="D4358" t="s">
        <v>50</v>
      </c>
      <c r="E4358" t="s">
        <v>166</v>
      </c>
      <c r="F4358" s="1">
        <v>43017</v>
      </c>
      <c r="G4358" t="s">
        <v>29</v>
      </c>
      <c r="H4358">
        <v>885</v>
      </c>
      <c r="I4358">
        <v>0.26</v>
      </c>
      <c r="J4358">
        <v>115.05</v>
      </c>
      <c r="K4358" t="s">
        <v>17</v>
      </c>
    </row>
    <row r="4359" spans="1:11" x14ac:dyDescent="0.35">
      <c r="A4359" t="s">
        <v>4478</v>
      </c>
      <c r="B4359" t="s">
        <v>108</v>
      </c>
      <c r="C4359" t="s">
        <v>26</v>
      </c>
      <c r="D4359" t="s">
        <v>94</v>
      </c>
      <c r="E4359" t="s">
        <v>43</v>
      </c>
      <c r="F4359" s="1" t="s">
        <v>10180</v>
      </c>
      <c r="G4359" t="s">
        <v>29</v>
      </c>
      <c r="H4359">
        <v>1546</v>
      </c>
      <c r="I4359">
        <v>0.31</v>
      </c>
      <c r="J4359">
        <v>170.06</v>
      </c>
      <c r="K4359" t="s">
        <v>17</v>
      </c>
    </row>
    <row r="4360" spans="1:11" x14ac:dyDescent="0.35">
      <c r="A4360" t="s">
        <v>4479</v>
      </c>
      <c r="B4360" t="s">
        <v>139</v>
      </c>
      <c r="C4360" t="s">
        <v>32</v>
      </c>
      <c r="D4360" t="s">
        <v>97</v>
      </c>
      <c r="E4360" t="s">
        <v>69</v>
      </c>
      <c r="F4360" s="1">
        <v>43013</v>
      </c>
      <c r="G4360" t="s">
        <v>29</v>
      </c>
      <c r="H4360">
        <v>1320</v>
      </c>
      <c r="I4360">
        <v>0.34</v>
      </c>
      <c r="J4360">
        <v>343.2</v>
      </c>
      <c r="K4360" t="s">
        <v>17</v>
      </c>
    </row>
    <row r="4361" spans="1:11" x14ac:dyDescent="0.35">
      <c r="A4361" t="s">
        <v>4480</v>
      </c>
      <c r="B4361" t="s">
        <v>106</v>
      </c>
      <c r="C4361" t="s">
        <v>49</v>
      </c>
      <c r="D4361" t="s">
        <v>50</v>
      </c>
      <c r="E4361" t="s">
        <v>84</v>
      </c>
      <c r="F4361" s="1" t="s">
        <v>10240</v>
      </c>
      <c r="G4361" t="s">
        <v>29</v>
      </c>
      <c r="H4361">
        <v>816</v>
      </c>
      <c r="I4361">
        <v>0.23</v>
      </c>
      <c r="J4361">
        <v>81.599999999999994</v>
      </c>
      <c r="K4361" t="s">
        <v>17</v>
      </c>
    </row>
    <row r="4362" spans="1:11" x14ac:dyDescent="0.35">
      <c r="A4362" t="s">
        <v>4481</v>
      </c>
      <c r="B4362" t="s">
        <v>40</v>
      </c>
      <c r="C4362" t="s">
        <v>20</v>
      </c>
      <c r="D4362" t="s">
        <v>21</v>
      </c>
      <c r="E4362" t="s">
        <v>47</v>
      </c>
      <c r="F4362" s="1">
        <v>42046</v>
      </c>
      <c r="G4362" t="s">
        <v>29</v>
      </c>
      <c r="H4362">
        <v>1672</v>
      </c>
      <c r="I4362">
        <v>0.13</v>
      </c>
      <c r="J4362">
        <v>635.36</v>
      </c>
      <c r="K4362" t="s">
        <v>17</v>
      </c>
    </row>
    <row r="4363" spans="1:11" x14ac:dyDescent="0.35">
      <c r="A4363" t="s">
        <v>4482</v>
      </c>
      <c r="B4363" t="s">
        <v>120</v>
      </c>
      <c r="C4363" t="s">
        <v>58</v>
      </c>
      <c r="D4363" t="s">
        <v>112</v>
      </c>
      <c r="E4363" t="s">
        <v>166</v>
      </c>
      <c r="F4363" s="1">
        <v>42132</v>
      </c>
      <c r="G4363" t="s">
        <v>29</v>
      </c>
      <c r="H4363">
        <v>2352</v>
      </c>
      <c r="I4363">
        <v>0.16</v>
      </c>
      <c r="J4363">
        <v>1011.36</v>
      </c>
      <c r="K4363" t="s">
        <v>17</v>
      </c>
    </row>
    <row r="4364" spans="1:11" x14ac:dyDescent="0.35">
      <c r="A4364" t="s">
        <v>4483</v>
      </c>
      <c r="B4364" t="s">
        <v>193</v>
      </c>
      <c r="C4364" t="s">
        <v>20</v>
      </c>
      <c r="D4364" t="s">
        <v>91</v>
      </c>
      <c r="E4364" t="s">
        <v>88</v>
      </c>
      <c r="F4364" s="1">
        <v>42716</v>
      </c>
      <c r="G4364" t="s">
        <v>29</v>
      </c>
      <c r="H4364">
        <v>533</v>
      </c>
      <c r="I4364">
        <v>0.26</v>
      </c>
      <c r="J4364">
        <v>159.9</v>
      </c>
      <c r="K4364" t="s">
        <v>17</v>
      </c>
    </row>
    <row r="4365" spans="1:11" x14ac:dyDescent="0.35">
      <c r="A4365" t="s">
        <v>4484</v>
      </c>
      <c r="B4365" t="s">
        <v>197</v>
      </c>
      <c r="C4365" t="s">
        <v>13</v>
      </c>
      <c r="D4365" t="s">
        <v>14</v>
      </c>
      <c r="E4365" t="s">
        <v>51</v>
      </c>
      <c r="F4365" s="1" t="s">
        <v>10335</v>
      </c>
      <c r="G4365" t="s">
        <v>29</v>
      </c>
      <c r="H4365">
        <v>1020</v>
      </c>
      <c r="I4365">
        <v>0.16</v>
      </c>
      <c r="J4365">
        <v>346.8</v>
      </c>
      <c r="K4365" t="s">
        <v>17</v>
      </c>
    </row>
    <row r="4366" spans="1:11" x14ac:dyDescent="0.35">
      <c r="A4366" t="s">
        <v>4485</v>
      </c>
      <c r="B4366" t="s">
        <v>174</v>
      </c>
      <c r="C4366" t="s">
        <v>63</v>
      </c>
      <c r="D4366" t="s">
        <v>157</v>
      </c>
      <c r="E4366" t="s">
        <v>117</v>
      </c>
      <c r="F4366" s="1">
        <v>43199</v>
      </c>
      <c r="G4366" t="s">
        <v>29</v>
      </c>
      <c r="H4366">
        <v>1085</v>
      </c>
      <c r="I4366">
        <v>0.19</v>
      </c>
      <c r="J4366">
        <v>162.75</v>
      </c>
      <c r="K4366" t="s">
        <v>17</v>
      </c>
    </row>
    <row r="4367" spans="1:11" x14ac:dyDescent="0.35">
      <c r="A4367" t="s">
        <v>4486</v>
      </c>
      <c r="B4367" t="s">
        <v>204</v>
      </c>
      <c r="C4367" t="s">
        <v>32</v>
      </c>
      <c r="D4367" t="s">
        <v>46</v>
      </c>
      <c r="E4367" t="s">
        <v>163</v>
      </c>
      <c r="F4367" s="1">
        <v>42956</v>
      </c>
      <c r="G4367" t="s">
        <v>29</v>
      </c>
      <c r="H4367">
        <v>1851</v>
      </c>
      <c r="I4367">
        <v>0.34</v>
      </c>
      <c r="J4367">
        <v>296.16000000000003</v>
      </c>
      <c r="K4367" t="s">
        <v>17</v>
      </c>
    </row>
    <row r="4368" spans="1:11" x14ac:dyDescent="0.35">
      <c r="A4368" t="s">
        <v>4487</v>
      </c>
      <c r="B4368" t="s">
        <v>165</v>
      </c>
      <c r="C4368" t="s">
        <v>63</v>
      </c>
      <c r="D4368" t="s">
        <v>75</v>
      </c>
      <c r="E4368" t="s">
        <v>72</v>
      </c>
      <c r="F4368" s="1" t="s">
        <v>10730</v>
      </c>
      <c r="G4368" t="s">
        <v>29</v>
      </c>
      <c r="H4368">
        <v>1882</v>
      </c>
      <c r="I4368">
        <v>0.32</v>
      </c>
      <c r="J4368">
        <v>319.94</v>
      </c>
      <c r="K4368" t="s">
        <v>17</v>
      </c>
    </row>
    <row r="4369" spans="1:11" x14ac:dyDescent="0.35">
      <c r="A4369" t="s">
        <v>4488</v>
      </c>
      <c r="B4369" t="s">
        <v>174</v>
      </c>
      <c r="C4369" t="s">
        <v>13</v>
      </c>
      <c r="D4369" t="s">
        <v>195</v>
      </c>
      <c r="E4369" t="s">
        <v>43</v>
      </c>
      <c r="F4369" s="1" t="s">
        <v>10156</v>
      </c>
      <c r="G4369" t="s">
        <v>29</v>
      </c>
      <c r="H4369">
        <v>2435</v>
      </c>
      <c r="I4369">
        <v>0.35</v>
      </c>
      <c r="J4369">
        <v>681.8</v>
      </c>
      <c r="K4369" t="s">
        <v>17</v>
      </c>
    </row>
    <row r="4370" spans="1:11" x14ac:dyDescent="0.35">
      <c r="A4370" t="s">
        <v>4489</v>
      </c>
      <c r="B4370" t="s">
        <v>108</v>
      </c>
      <c r="C4370" t="s">
        <v>49</v>
      </c>
      <c r="D4370" t="s">
        <v>50</v>
      </c>
      <c r="E4370" t="s">
        <v>104</v>
      </c>
      <c r="F4370" s="1" t="s">
        <v>10316</v>
      </c>
      <c r="G4370" t="s">
        <v>29</v>
      </c>
      <c r="H4370">
        <v>1439</v>
      </c>
      <c r="I4370">
        <v>0.26</v>
      </c>
      <c r="J4370">
        <v>532.42999999999995</v>
      </c>
      <c r="K4370" t="s">
        <v>17</v>
      </c>
    </row>
    <row r="4371" spans="1:11" x14ac:dyDescent="0.35">
      <c r="A4371" t="s">
        <v>4490</v>
      </c>
      <c r="B4371" t="s">
        <v>130</v>
      </c>
      <c r="C4371" t="s">
        <v>26</v>
      </c>
      <c r="D4371" t="s">
        <v>37</v>
      </c>
      <c r="E4371" t="s">
        <v>38</v>
      </c>
      <c r="F4371" s="1">
        <v>42714</v>
      </c>
      <c r="G4371" t="s">
        <v>29</v>
      </c>
      <c r="H4371">
        <v>1891</v>
      </c>
      <c r="I4371">
        <v>0.33</v>
      </c>
      <c r="J4371">
        <v>775.31</v>
      </c>
      <c r="K4371" t="s">
        <v>17</v>
      </c>
    </row>
    <row r="4372" spans="1:11" x14ac:dyDescent="0.35">
      <c r="A4372" t="s">
        <v>4491</v>
      </c>
      <c r="B4372" t="s">
        <v>12</v>
      </c>
      <c r="C4372" t="s">
        <v>49</v>
      </c>
      <c r="D4372" t="s">
        <v>54</v>
      </c>
      <c r="E4372" t="s">
        <v>28</v>
      </c>
      <c r="F4372" s="1" t="s">
        <v>10464</v>
      </c>
      <c r="G4372" t="s">
        <v>29</v>
      </c>
      <c r="H4372">
        <v>1477</v>
      </c>
      <c r="I4372">
        <v>0.14000000000000001</v>
      </c>
      <c r="J4372">
        <v>295.39999999999998</v>
      </c>
      <c r="K4372" t="s">
        <v>17</v>
      </c>
    </row>
    <row r="4373" spans="1:11" x14ac:dyDescent="0.35">
      <c r="A4373" t="s">
        <v>4492</v>
      </c>
      <c r="B4373" t="s">
        <v>106</v>
      </c>
      <c r="C4373" t="s">
        <v>13</v>
      </c>
      <c r="D4373" t="s">
        <v>79</v>
      </c>
      <c r="E4373" t="s">
        <v>22</v>
      </c>
      <c r="F4373" s="1">
        <v>42374</v>
      </c>
      <c r="G4373" t="s">
        <v>29</v>
      </c>
      <c r="H4373">
        <v>1404</v>
      </c>
      <c r="I4373">
        <v>0.34</v>
      </c>
      <c r="J4373">
        <v>126.36</v>
      </c>
      <c r="K4373" t="s">
        <v>17</v>
      </c>
    </row>
    <row r="4374" spans="1:11" x14ac:dyDescent="0.35">
      <c r="A4374" t="s">
        <v>4493</v>
      </c>
      <c r="B4374" t="s">
        <v>81</v>
      </c>
      <c r="C4374" t="s">
        <v>26</v>
      </c>
      <c r="D4374" t="s">
        <v>94</v>
      </c>
      <c r="E4374" t="s">
        <v>38</v>
      </c>
      <c r="F4374" s="1" t="s">
        <v>10409</v>
      </c>
      <c r="G4374" t="s">
        <v>29</v>
      </c>
      <c r="H4374">
        <v>1243</v>
      </c>
      <c r="I4374">
        <v>0.31</v>
      </c>
      <c r="J4374">
        <v>534.49</v>
      </c>
      <c r="K4374" t="s">
        <v>17</v>
      </c>
    </row>
    <row r="4375" spans="1:11" x14ac:dyDescent="0.35">
      <c r="A4375" t="s">
        <v>4494</v>
      </c>
      <c r="B4375" t="s">
        <v>116</v>
      </c>
      <c r="C4375" t="s">
        <v>63</v>
      </c>
      <c r="D4375" t="s">
        <v>87</v>
      </c>
      <c r="E4375" t="s">
        <v>65</v>
      </c>
      <c r="F4375" s="1" t="s">
        <v>10402</v>
      </c>
      <c r="G4375" t="s">
        <v>29</v>
      </c>
      <c r="H4375">
        <v>1382</v>
      </c>
      <c r="I4375">
        <v>0.28000000000000003</v>
      </c>
      <c r="J4375">
        <v>179.66</v>
      </c>
      <c r="K4375" t="s">
        <v>17</v>
      </c>
    </row>
    <row r="4376" spans="1:11" x14ac:dyDescent="0.35">
      <c r="A4376" t="s">
        <v>4495</v>
      </c>
      <c r="B4376" t="s">
        <v>137</v>
      </c>
      <c r="C4376" t="s">
        <v>26</v>
      </c>
      <c r="D4376" t="s">
        <v>27</v>
      </c>
      <c r="E4376" t="s">
        <v>84</v>
      </c>
      <c r="F4376" s="1">
        <v>43081</v>
      </c>
      <c r="G4376" t="s">
        <v>29</v>
      </c>
      <c r="H4376">
        <v>678</v>
      </c>
      <c r="I4376">
        <v>0.24</v>
      </c>
      <c r="J4376">
        <v>54.24</v>
      </c>
      <c r="K4376" t="s">
        <v>17</v>
      </c>
    </row>
    <row r="4377" spans="1:11" x14ac:dyDescent="0.35">
      <c r="A4377" t="s">
        <v>4496</v>
      </c>
      <c r="B4377" t="s">
        <v>83</v>
      </c>
      <c r="C4377" t="s">
        <v>32</v>
      </c>
      <c r="D4377" t="s">
        <v>46</v>
      </c>
      <c r="E4377" t="s">
        <v>140</v>
      </c>
      <c r="F4377" s="1" t="s">
        <v>10575</v>
      </c>
      <c r="G4377" t="s">
        <v>29</v>
      </c>
      <c r="H4377">
        <v>2168</v>
      </c>
      <c r="I4377">
        <v>0.13</v>
      </c>
      <c r="J4377">
        <v>802.16</v>
      </c>
      <c r="K4377" t="s">
        <v>17</v>
      </c>
    </row>
    <row r="4378" spans="1:11" x14ac:dyDescent="0.35">
      <c r="A4378" t="s">
        <v>4497</v>
      </c>
      <c r="B4378" t="s">
        <v>102</v>
      </c>
      <c r="C4378" t="s">
        <v>32</v>
      </c>
      <c r="D4378" t="s">
        <v>153</v>
      </c>
      <c r="E4378" t="s">
        <v>123</v>
      </c>
      <c r="F4378" s="1">
        <v>43012</v>
      </c>
      <c r="G4378" t="s">
        <v>29</v>
      </c>
      <c r="H4378">
        <v>788</v>
      </c>
      <c r="I4378">
        <v>0.23</v>
      </c>
      <c r="J4378">
        <v>346.72</v>
      </c>
      <c r="K4378" t="s">
        <v>17</v>
      </c>
    </row>
    <row r="4379" spans="1:11" x14ac:dyDescent="0.35">
      <c r="A4379" t="s">
        <v>4498</v>
      </c>
      <c r="B4379" t="s">
        <v>25</v>
      </c>
      <c r="C4379" t="s">
        <v>32</v>
      </c>
      <c r="D4379" t="s">
        <v>97</v>
      </c>
      <c r="E4379" t="s">
        <v>34</v>
      </c>
      <c r="F4379" s="1">
        <v>43020</v>
      </c>
      <c r="G4379" t="s">
        <v>29</v>
      </c>
      <c r="H4379">
        <v>1602</v>
      </c>
      <c r="I4379">
        <v>0.28000000000000003</v>
      </c>
      <c r="J4379">
        <v>288.36</v>
      </c>
      <c r="K4379" t="s">
        <v>17</v>
      </c>
    </row>
    <row r="4380" spans="1:11" x14ac:dyDescent="0.35">
      <c r="A4380" t="s">
        <v>4499</v>
      </c>
      <c r="B4380" t="s">
        <v>71</v>
      </c>
      <c r="C4380" t="s">
        <v>13</v>
      </c>
      <c r="D4380" t="s">
        <v>14</v>
      </c>
      <c r="E4380" t="s">
        <v>22</v>
      </c>
      <c r="F4380" s="1">
        <v>43020</v>
      </c>
      <c r="G4380" t="s">
        <v>29</v>
      </c>
      <c r="H4380">
        <v>1217</v>
      </c>
      <c r="I4380">
        <v>0.2</v>
      </c>
      <c r="J4380">
        <v>377.27</v>
      </c>
      <c r="K4380" t="s">
        <v>17</v>
      </c>
    </row>
    <row r="4381" spans="1:11" x14ac:dyDescent="0.35">
      <c r="A4381" t="s">
        <v>4500</v>
      </c>
      <c r="B4381" t="s">
        <v>211</v>
      </c>
      <c r="C4381" t="s">
        <v>58</v>
      </c>
      <c r="D4381" t="s">
        <v>68</v>
      </c>
      <c r="E4381" t="s">
        <v>60</v>
      </c>
      <c r="F4381" s="1" t="s">
        <v>10413</v>
      </c>
      <c r="G4381" t="s">
        <v>29</v>
      </c>
      <c r="H4381">
        <v>619</v>
      </c>
      <c r="I4381">
        <v>0.3</v>
      </c>
      <c r="J4381">
        <v>179.51</v>
      </c>
      <c r="K4381" t="s">
        <v>17</v>
      </c>
    </row>
    <row r="4382" spans="1:11" x14ac:dyDescent="0.35">
      <c r="A4382" t="s">
        <v>4501</v>
      </c>
      <c r="B4382" t="s">
        <v>122</v>
      </c>
      <c r="C4382" t="s">
        <v>20</v>
      </c>
      <c r="D4382" t="s">
        <v>21</v>
      </c>
      <c r="E4382" t="s">
        <v>15</v>
      </c>
      <c r="F4382" s="1">
        <v>42319</v>
      </c>
      <c r="G4382" t="s">
        <v>29</v>
      </c>
      <c r="H4382">
        <v>2342</v>
      </c>
      <c r="I4382">
        <v>0.23</v>
      </c>
      <c r="J4382">
        <v>819.7</v>
      </c>
      <c r="K4382" t="s">
        <v>17</v>
      </c>
    </row>
    <row r="4383" spans="1:11" x14ac:dyDescent="0.35">
      <c r="A4383" t="s">
        <v>4502</v>
      </c>
      <c r="B4383" t="s">
        <v>174</v>
      </c>
      <c r="C4383" t="s">
        <v>20</v>
      </c>
      <c r="D4383" t="s">
        <v>21</v>
      </c>
      <c r="E4383" t="s">
        <v>55</v>
      </c>
      <c r="F4383" s="1" t="s">
        <v>10733</v>
      </c>
      <c r="G4383" t="s">
        <v>29</v>
      </c>
      <c r="H4383">
        <v>1880</v>
      </c>
      <c r="I4383">
        <v>0.35</v>
      </c>
      <c r="J4383">
        <v>770.8</v>
      </c>
      <c r="K4383" t="s">
        <v>17</v>
      </c>
    </row>
    <row r="4384" spans="1:11" x14ac:dyDescent="0.35">
      <c r="A4384" t="s">
        <v>4503</v>
      </c>
      <c r="B4384" t="s">
        <v>125</v>
      </c>
      <c r="C4384" t="s">
        <v>13</v>
      </c>
      <c r="D4384" t="s">
        <v>195</v>
      </c>
      <c r="E4384" t="s">
        <v>104</v>
      </c>
      <c r="F4384" s="1" t="s">
        <v>10200</v>
      </c>
      <c r="G4384" t="s">
        <v>29</v>
      </c>
      <c r="H4384">
        <v>2284</v>
      </c>
      <c r="I4384">
        <v>0.16</v>
      </c>
      <c r="J4384">
        <v>776.56</v>
      </c>
      <c r="K4384" t="s">
        <v>17</v>
      </c>
    </row>
    <row r="4385" spans="1:11" x14ac:dyDescent="0.35">
      <c r="A4385" t="s">
        <v>4504</v>
      </c>
      <c r="B4385" t="s">
        <v>184</v>
      </c>
      <c r="C4385" t="s">
        <v>49</v>
      </c>
      <c r="D4385" t="s">
        <v>50</v>
      </c>
      <c r="E4385" t="s">
        <v>22</v>
      </c>
      <c r="F4385" s="1">
        <v>43136</v>
      </c>
      <c r="G4385" t="s">
        <v>29</v>
      </c>
      <c r="H4385">
        <v>733</v>
      </c>
      <c r="I4385">
        <v>0.28999999999999998</v>
      </c>
      <c r="J4385">
        <v>183.25</v>
      </c>
      <c r="K4385" t="s">
        <v>17</v>
      </c>
    </row>
    <row r="4386" spans="1:11" x14ac:dyDescent="0.35">
      <c r="A4386" t="s">
        <v>4505</v>
      </c>
      <c r="B4386" t="s">
        <v>169</v>
      </c>
      <c r="C4386" t="s">
        <v>32</v>
      </c>
      <c r="D4386" t="s">
        <v>46</v>
      </c>
      <c r="E4386" t="s">
        <v>163</v>
      </c>
      <c r="F4386" s="1" t="s">
        <v>10224</v>
      </c>
      <c r="G4386" t="s">
        <v>29</v>
      </c>
      <c r="H4386">
        <v>1137</v>
      </c>
      <c r="I4386">
        <v>0.32</v>
      </c>
      <c r="J4386">
        <v>500.28</v>
      </c>
      <c r="K4386" t="s">
        <v>17</v>
      </c>
    </row>
    <row r="4387" spans="1:11" x14ac:dyDescent="0.35">
      <c r="A4387" t="s">
        <v>4506</v>
      </c>
      <c r="B4387" t="s">
        <v>74</v>
      </c>
      <c r="C4387" t="s">
        <v>32</v>
      </c>
      <c r="D4387" t="s">
        <v>153</v>
      </c>
      <c r="E4387" t="s">
        <v>143</v>
      </c>
      <c r="F4387" s="1">
        <v>42311</v>
      </c>
      <c r="G4387" t="s">
        <v>29</v>
      </c>
      <c r="H4387">
        <v>2251</v>
      </c>
      <c r="I4387">
        <v>0.1</v>
      </c>
      <c r="J4387">
        <v>112.55</v>
      </c>
      <c r="K4387" t="s">
        <v>17</v>
      </c>
    </row>
    <row r="4388" spans="1:11" x14ac:dyDescent="0.35">
      <c r="A4388" t="s">
        <v>4507</v>
      </c>
      <c r="B4388" t="s">
        <v>191</v>
      </c>
      <c r="C4388" t="s">
        <v>49</v>
      </c>
      <c r="D4388" t="s">
        <v>50</v>
      </c>
      <c r="E4388" t="s">
        <v>72</v>
      </c>
      <c r="F4388" s="1" t="s">
        <v>10209</v>
      </c>
      <c r="G4388" t="s">
        <v>29</v>
      </c>
      <c r="H4388">
        <v>1838</v>
      </c>
      <c r="I4388">
        <v>0.18</v>
      </c>
      <c r="J4388">
        <v>771.96</v>
      </c>
      <c r="K4388" t="s">
        <v>17</v>
      </c>
    </row>
    <row r="4389" spans="1:11" x14ac:dyDescent="0.35">
      <c r="A4389" t="s">
        <v>4508</v>
      </c>
      <c r="B4389" t="s">
        <v>53</v>
      </c>
      <c r="C4389" t="s">
        <v>63</v>
      </c>
      <c r="D4389" t="s">
        <v>87</v>
      </c>
      <c r="E4389" t="s">
        <v>34</v>
      </c>
      <c r="F4389" s="1" t="s">
        <v>10399</v>
      </c>
      <c r="G4389" t="s">
        <v>29</v>
      </c>
      <c r="H4389">
        <v>2411</v>
      </c>
      <c r="I4389">
        <v>0.31</v>
      </c>
      <c r="J4389">
        <v>554.53</v>
      </c>
      <c r="K4389" t="s">
        <v>17</v>
      </c>
    </row>
    <row r="4390" spans="1:11" x14ac:dyDescent="0.35">
      <c r="A4390" t="s">
        <v>4509</v>
      </c>
      <c r="B4390" t="s">
        <v>53</v>
      </c>
      <c r="C4390" t="s">
        <v>63</v>
      </c>
      <c r="D4390" t="s">
        <v>75</v>
      </c>
      <c r="E4390" t="s">
        <v>38</v>
      </c>
      <c r="F4390" s="1">
        <v>43160</v>
      </c>
      <c r="G4390" t="s">
        <v>29</v>
      </c>
      <c r="H4390">
        <v>506</v>
      </c>
      <c r="I4390">
        <v>0.21</v>
      </c>
      <c r="J4390">
        <v>192.28</v>
      </c>
      <c r="K4390" t="s">
        <v>17</v>
      </c>
    </row>
    <row r="4391" spans="1:11" x14ac:dyDescent="0.35">
      <c r="A4391" t="s">
        <v>4510</v>
      </c>
      <c r="B4391" t="s">
        <v>31</v>
      </c>
      <c r="C4391" t="s">
        <v>49</v>
      </c>
      <c r="D4391" t="s">
        <v>50</v>
      </c>
      <c r="E4391" t="s">
        <v>140</v>
      </c>
      <c r="F4391" s="1" t="s">
        <v>10573</v>
      </c>
      <c r="G4391" t="s">
        <v>29</v>
      </c>
      <c r="H4391">
        <v>785</v>
      </c>
      <c r="I4391">
        <v>0.26</v>
      </c>
      <c r="J4391">
        <v>196.25</v>
      </c>
      <c r="K4391" t="s">
        <v>17</v>
      </c>
    </row>
    <row r="4392" spans="1:11" x14ac:dyDescent="0.35">
      <c r="A4392" t="s">
        <v>4511</v>
      </c>
      <c r="B4392" t="s">
        <v>130</v>
      </c>
      <c r="C4392" t="s">
        <v>32</v>
      </c>
      <c r="D4392" t="s">
        <v>46</v>
      </c>
      <c r="E4392" t="s">
        <v>163</v>
      </c>
      <c r="F4392" s="1">
        <v>43140</v>
      </c>
      <c r="G4392" t="s">
        <v>29</v>
      </c>
      <c r="H4392">
        <v>1937</v>
      </c>
      <c r="I4392">
        <v>0.12</v>
      </c>
      <c r="J4392">
        <v>561.73</v>
      </c>
      <c r="K4392" t="s">
        <v>17</v>
      </c>
    </row>
    <row r="4393" spans="1:11" x14ac:dyDescent="0.35">
      <c r="A4393" t="s">
        <v>4512</v>
      </c>
      <c r="B4393" t="s">
        <v>74</v>
      </c>
      <c r="C4393" t="s">
        <v>20</v>
      </c>
      <c r="D4393" t="s">
        <v>91</v>
      </c>
      <c r="E4393" t="s">
        <v>69</v>
      </c>
      <c r="F4393" s="1">
        <v>42257</v>
      </c>
      <c r="G4393" t="s">
        <v>29</v>
      </c>
      <c r="H4393">
        <v>1823</v>
      </c>
      <c r="I4393">
        <v>0.12</v>
      </c>
      <c r="J4393">
        <v>255.22</v>
      </c>
      <c r="K4393" t="s">
        <v>17</v>
      </c>
    </row>
    <row r="4394" spans="1:11" x14ac:dyDescent="0.35">
      <c r="A4394" t="s">
        <v>4513</v>
      </c>
      <c r="B4394" t="s">
        <v>78</v>
      </c>
      <c r="C4394" t="s">
        <v>13</v>
      </c>
      <c r="D4394" t="s">
        <v>195</v>
      </c>
      <c r="E4394" t="s">
        <v>104</v>
      </c>
      <c r="F4394" s="1" t="s">
        <v>10220</v>
      </c>
      <c r="G4394" t="s">
        <v>29</v>
      </c>
      <c r="H4394">
        <v>2350</v>
      </c>
      <c r="I4394">
        <v>0.32</v>
      </c>
      <c r="J4394">
        <v>446.5</v>
      </c>
      <c r="K4394" t="s">
        <v>17</v>
      </c>
    </row>
    <row r="4395" spans="1:11" x14ac:dyDescent="0.35">
      <c r="A4395" t="s">
        <v>4514</v>
      </c>
      <c r="B4395" t="s">
        <v>174</v>
      </c>
      <c r="C4395" t="s">
        <v>49</v>
      </c>
      <c r="D4395" t="s">
        <v>50</v>
      </c>
      <c r="E4395" t="s">
        <v>34</v>
      </c>
      <c r="F4395" s="1" t="s">
        <v>10541</v>
      </c>
      <c r="G4395" t="s">
        <v>29</v>
      </c>
      <c r="H4395">
        <v>1184</v>
      </c>
      <c r="I4395">
        <v>0.18</v>
      </c>
      <c r="J4395">
        <v>118.4</v>
      </c>
      <c r="K4395" t="s">
        <v>17</v>
      </c>
    </row>
    <row r="4396" spans="1:11" x14ac:dyDescent="0.35">
      <c r="A4396" t="s">
        <v>4515</v>
      </c>
      <c r="B4396" t="s">
        <v>184</v>
      </c>
      <c r="C4396" t="s">
        <v>32</v>
      </c>
      <c r="D4396" t="s">
        <v>97</v>
      </c>
      <c r="E4396" t="s">
        <v>28</v>
      </c>
      <c r="F4396" s="1">
        <v>43445</v>
      </c>
      <c r="G4396" t="s">
        <v>29</v>
      </c>
      <c r="H4396">
        <v>2184</v>
      </c>
      <c r="I4396">
        <v>0.34</v>
      </c>
      <c r="J4396">
        <v>414.96</v>
      </c>
      <c r="K4396" t="s">
        <v>17</v>
      </c>
    </row>
    <row r="4397" spans="1:11" x14ac:dyDescent="0.35">
      <c r="A4397" t="s">
        <v>4516</v>
      </c>
      <c r="B4397" t="s">
        <v>78</v>
      </c>
      <c r="C4397" t="s">
        <v>49</v>
      </c>
      <c r="D4397" t="s">
        <v>50</v>
      </c>
      <c r="E4397" t="s">
        <v>43</v>
      </c>
      <c r="F4397" s="1" t="s">
        <v>10316</v>
      </c>
      <c r="G4397" t="s">
        <v>29</v>
      </c>
      <c r="H4397">
        <v>798</v>
      </c>
      <c r="I4397">
        <v>0.16</v>
      </c>
      <c r="J4397">
        <v>231.42</v>
      </c>
      <c r="K4397" t="s">
        <v>17</v>
      </c>
    </row>
    <row r="4398" spans="1:11" x14ac:dyDescent="0.35">
      <c r="A4398" t="s">
        <v>4517</v>
      </c>
      <c r="B4398" t="s">
        <v>114</v>
      </c>
      <c r="C4398" t="s">
        <v>26</v>
      </c>
      <c r="D4398" t="s">
        <v>27</v>
      </c>
      <c r="E4398" t="s">
        <v>47</v>
      </c>
      <c r="F4398" s="1" t="s">
        <v>10543</v>
      </c>
      <c r="G4398" t="s">
        <v>29</v>
      </c>
      <c r="H4398">
        <v>1324</v>
      </c>
      <c r="I4398">
        <v>0.15</v>
      </c>
      <c r="J4398">
        <v>66.2</v>
      </c>
      <c r="K4398" t="s">
        <v>17</v>
      </c>
    </row>
    <row r="4399" spans="1:11" x14ac:dyDescent="0.35">
      <c r="A4399" t="s">
        <v>4518</v>
      </c>
      <c r="B4399" t="s">
        <v>182</v>
      </c>
      <c r="C4399" t="s">
        <v>20</v>
      </c>
      <c r="D4399" t="s">
        <v>21</v>
      </c>
      <c r="E4399" t="s">
        <v>60</v>
      </c>
      <c r="F4399" s="1" t="s">
        <v>10734</v>
      </c>
      <c r="G4399" t="s">
        <v>29</v>
      </c>
      <c r="H4399">
        <v>1207</v>
      </c>
      <c r="I4399">
        <v>0.35</v>
      </c>
      <c r="J4399">
        <v>265.54000000000002</v>
      </c>
      <c r="K4399" t="s">
        <v>17</v>
      </c>
    </row>
    <row r="4400" spans="1:11" x14ac:dyDescent="0.35">
      <c r="A4400" t="s">
        <v>4519</v>
      </c>
      <c r="B4400" t="s">
        <v>19</v>
      </c>
      <c r="C4400" t="s">
        <v>49</v>
      </c>
      <c r="D4400" t="s">
        <v>50</v>
      </c>
      <c r="E4400" t="s">
        <v>149</v>
      </c>
      <c r="F4400" s="1" t="s">
        <v>10191</v>
      </c>
      <c r="G4400" t="s">
        <v>29</v>
      </c>
      <c r="H4400">
        <v>1125</v>
      </c>
      <c r="I4400">
        <v>0.3</v>
      </c>
      <c r="J4400">
        <v>101.25</v>
      </c>
      <c r="K4400" t="s">
        <v>17</v>
      </c>
    </row>
    <row r="4401" spans="1:11" x14ac:dyDescent="0.35">
      <c r="A4401" t="s">
        <v>4520</v>
      </c>
      <c r="B4401" t="s">
        <v>71</v>
      </c>
      <c r="C4401" t="s">
        <v>32</v>
      </c>
      <c r="D4401" t="s">
        <v>46</v>
      </c>
      <c r="E4401" t="s">
        <v>22</v>
      </c>
      <c r="F4401" s="1" t="s">
        <v>10735</v>
      </c>
      <c r="G4401" t="s">
        <v>29</v>
      </c>
      <c r="H4401">
        <v>2363</v>
      </c>
      <c r="I4401">
        <v>0.19</v>
      </c>
      <c r="J4401">
        <v>897.94</v>
      </c>
      <c r="K4401" t="s">
        <v>17</v>
      </c>
    </row>
    <row r="4402" spans="1:11" x14ac:dyDescent="0.35">
      <c r="A4402" t="s">
        <v>4521</v>
      </c>
      <c r="B4402" t="s">
        <v>156</v>
      </c>
      <c r="C4402" t="s">
        <v>20</v>
      </c>
      <c r="D4402" t="s">
        <v>21</v>
      </c>
      <c r="E4402" t="s">
        <v>28</v>
      </c>
      <c r="F4402" s="1">
        <v>42282</v>
      </c>
      <c r="G4402" t="s">
        <v>29</v>
      </c>
      <c r="H4402">
        <v>1525</v>
      </c>
      <c r="I4402">
        <v>0.25</v>
      </c>
      <c r="J4402">
        <v>76.25</v>
      </c>
      <c r="K4402" t="s">
        <v>17</v>
      </c>
    </row>
    <row r="4403" spans="1:11" x14ac:dyDescent="0.35">
      <c r="A4403" t="s">
        <v>4522</v>
      </c>
      <c r="B4403" t="s">
        <v>261</v>
      </c>
      <c r="C4403" t="s">
        <v>58</v>
      </c>
      <c r="D4403" t="s">
        <v>59</v>
      </c>
      <c r="E4403" t="s">
        <v>47</v>
      </c>
      <c r="F4403" s="1" t="s">
        <v>10736</v>
      </c>
      <c r="G4403" t="s">
        <v>29</v>
      </c>
      <c r="H4403">
        <v>1460</v>
      </c>
      <c r="I4403">
        <v>0.27</v>
      </c>
      <c r="J4403">
        <v>116.8</v>
      </c>
      <c r="K4403" t="s">
        <v>17</v>
      </c>
    </row>
    <row r="4404" spans="1:11" x14ac:dyDescent="0.35">
      <c r="A4404" t="s">
        <v>4523</v>
      </c>
      <c r="B4404" t="s">
        <v>130</v>
      </c>
      <c r="C4404" t="s">
        <v>49</v>
      </c>
      <c r="D4404" t="s">
        <v>54</v>
      </c>
      <c r="E4404" t="s">
        <v>123</v>
      </c>
      <c r="F4404" s="1">
        <v>42136</v>
      </c>
      <c r="G4404" t="s">
        <v>29</v>
      </c>
      <c r="H4404">
        <v>1283</v>
      </c>
      <c r="I4404">
        <v>0.24</v>
      </c>
      <c r="J4404">
        <v>102.64</v>
      </c>
      <c r="K4404" t="s">
        <v>17</v>
      </c>
    </row>
    <row r="4405" spans="1:11" x14ac:dyDescent="0.35">
      <c r="A4405" t="s">
        <v>4524</v>
      </c>
      <c r="B4405" t="s">
        <v>122</v>
      </c>
      <c r="C4405" t="s">
        <v>13</v>
      </c>
      <c r="D4405" t="s">
        <v>14</v>
      </c>
      <c r="E4405" t="s">
        <v>72</v>
      </c>
      <c r="F4405" s="1" t="s">
        <v>10737</v>
      </c>
      <c r="G4405" t="s">
        <v>29</v>
      </c>
      <c r="H4405">
        <v>2379</v>
      </c>
      <c r="I4405">
        <v>0.15</v>
      </c>
      <c r="J4405">
        <v>380.64</v>
      </c>
      <c r="K4405" t="s">
        <v>17</v>
      </c>
    </row>
    <row r="4406" spans="1:11" x14ac:dyDescent="0.35">
      <c r="A4406" t="s">
        <v>4525</v>
      </c>
      <c r="B4406" t="s">
        <v>81</v>
      </c>
      <c r="C4406" t="s">
        <v>49</v>
      </c>
      <c r="D4406" t="s">
        <v>205</v>
      </c>
      <c r="E4406" t="s">
        <v>117</v>
      </c>
      <c r="F4406" s="1">
        <v>43288</v>
      </c>
      <c r="G4406" t="s">
        <v>29</v>
      </c>
      <c r="H4406">
        <v>1312</v>
      </c>
      <c r="I4406">
        <v>0.18</v>
      </c>
      <c r="J4406">
        <v>314.88</v>
      </c>
      <c r="K4406" t="s">
        <v>17</v>
      </c>
    </row>
    <row r="4407" spans="1:11" x14ac:dyDescent="0.35">
      <c r="A4407" t="s">
        <v>4526</v>
      </c>
      <c r="B4407" t="s">
        <v>197</v>
      </c>
      <c r="C4407" t="s">
        <v>32</v>
      </c>
      <c r="D4407" t="s">
        <v>46</v>
      </c>
      <c r="E4407" t="s">
        <v>51</v>
      </c>
      <c r="F4407" s="1" t="s">
        <v>10383</v>
      </c>
      <c r="G4407" t="s">
        <v>29</v>
      </c>
      <c r="H4407">
        <v>1312</v>
      </c>
      <c r="I4407">
        <v>0.16</v>
      </c>
      <c r="J4407">
        <v>91.84</v>
      </c>
      <c r="K4407" t="s">
        <v>17</v>
      </c>
    </row>
    <row r="4408" spans="1:11" x14ac:dyDescent="0.35">
      <c r="A4408" t="s">
        <v>4527</v>
      </c>
      <c r="B4408" t="s">
        <v>36</v>
      </c>
      <c r="C4408" t="s">
        <v>49</v>
      </c>
      <c r="D4408" t="s">
        <v>50</v>
      </c>
      <c r="E4408" t="s">
        <v>38</v>
      </c>
      <c r="F4408" s="1">
        <v>42593</v>
      </c>
      <c r="G4408" t="s">
        <v>29</v>
      </c>
      <c r="H4408">
        <v>763</v>
      </c>
      <c r="I4408">
        <v>0.14000000000000001</v>
      </c>
      <c r="J4408">
        <v>160.22999999999999</v>
      </c>
      <c r="K4408" t="s">
        <v>17</v>
      </c>
    </row>
    <row r="4409" spans="1:11" x14ac:dyDescent="0.35">
      <c r="A4409" t="s">
        <v>4528</v>
      </c>
      <c r="B4409" t="s">
        <v>106</v>
      </c>
      <c r="C4409" t="s">
        <v>63</v>
      </c>
      <c r="D4409" t="s">
        <v>157</v>
      </c>
      <c r="E4409" t="s">
        <v>51</v>
      </c>
      <c r="F4409" s="1" t="s">
        <v>10738</v>
      </c>
      <c r="G4409" t="s">
        <v>29</v>
      </c>
      <c r="H4409">
        <v>2164</v>
      </c>
      <c r="I4409">
        <v>0.14000000000000001</v>
      </c>
      <c r="J4409">
        <v>584.28</v>
      </c>
      <c r="K4409" t="s">
        <v>17</v>
      </c>
    </row>
    <row r="4410" spans="1:11" x14ac:dyDescent="0.35">
      <c r="A4410" t="s">
        <v>4529</v>
      </c>
      <c r="B4410" t="s">
        <v>139</v>
      </c>
      <c r="C4410" t="s">
        <v>26</v>
      </c>
      <c r="D4410" t="s">
        <v>201</v>
      </c>
      <c r="E4410" t="s">
        <v>143</v>
      </c>
      <c r="F4410" s="1">
        <v>43078</v>
      </c>
      <c r="G4410" t="s">
        <v>29</v>
      </c>
      <c r="H4410">
        <v>918</v>
      </c>
      <c r="I4410">
        <v>0.17</v>
      </c>
      <c r="J4410">
        <v>64.260000000000005</v>
      </c>
      <c r="K4410" t="s">
        <v>17</v>
      </c>
    </row>
    <row r="4411" spans="1:11" x14ac:dyDescent="0.35">
      <c r="A4411" t="s">
        <v>4530</v>
      </c>
      <c r="B4411" t="s">
        <v>53</v>
      </c>
      <c r="C4411" t="s">
        <v>32</v>
      </c>
      <c r="D4411" t="s">
        <v>97</v>
      </c>
      <c r="E4411" t="s">
        <v>166</v>
      </c>
      <c r="F4411" s="1" t="s">
        <v>10739</v>
      </c>
      <c r="G4411" t="s">
        <v>29</v>
      </c>
      <c r="H4411">
        <v>2002</v>
      </c>
      <c r="I4411">
        <v>0.28999999999999998</v>
      </c>
      <c r="J4411">
        <v>900.9</v>
      </c>
      <c r="K4411" t="s">
        <v>17</v>
      </c>
    </row>
    <row r="4412" spans="1:11" x14ac:dyDescent="0.35">
      <c r="A4412" t="s">
        <v>4531</v>
      </c>
      <c r="B4412" t="s">
        <v>67</v>
      </c>
      <c r="C4412" t="s">
        <v>13</v>
      </c>
      <c r="D4412" t="s">
        <v>79</v>
      </c>
      <c r="E4412" t="s">
        <v>34</v>
      </c>
      <c r="F4412" s="1" t="s">
        <v>10363</v>
      </c>
      <c r="G4412" t="s">
        <v>29</v>
      </c>
      <c r="H4412">
        <v>697</v>
      </c>
      <c r="I4412">
        <v>0.19</v>
      </c>
      <c r="J4412">
        <v>271.83</v>
      </c>
      <c r="K4412" t="s">
        <v>17</v>
      </c>
    </row>
    <row r="4413" spans="1:11" x14ac:dyDescent="0.35">
      <c r="A4413" t="s">
        <v>4532</v>
      </c>
      <c r="B4413" t="s">
        <v>116</v>
      </c>
      <c r="C4413" t="s">
        <v>63</v>
      </c>
      <c r="D4413" t="s">
        <v>157</v>
      </c>
      <c r="E4413" t="s">
        <v>84</v>
      </c>
      <c r="F4413" s="1">
        <v>42683</v>
      </c>
      <c r="G4413" t="s">
        <v>29</v>
      </c>
      <c r="H4413">
        <v>791</v>
      </c>
      <c r="I4413">
        <v>0.15</v>
      </c>
      <c r="J4413">
        <v>110.74</v>
      </c>
      <c r="K4413" t="s">
        <v>17</v>
      </c>
    </row>
    <row r="4414" spans="1:11" x14ac:dyDescent="0.35">
      <c r="A4414" t="s">
        <v>4533</v>
      </c>
      <c r="B4414" t="s">
        <v>184</v>
      </c>
      <c r="C4414" t="s">
        <v>63</v>
      </c>
      <c r="D4414" t="s">
        <v>75</v>
      </c>
      <c r="E4414" t="s">
        <v>43</v>
      </c>
      <c r="F4414" s="1">
        <v>42857</v>
      </c>
      <c r="G4414" t="s">
        <v>29</v>
      </c>
      <c r="H4414">
        <v>2390</v>
      </c>
      <c r="I4414">
        <v>0.19</v>
      </c>
      <c r="J4414">
        <v>215.1</v>
      </c>
      <c r="K4414" t="s">
        <v>17</v>
      </c>
    </row>
    <row r="4415" spans="1:11" x14ac:dyDescent="0.35">
      <c r="A4415" t="s">
        <v>4534</v>
      </c>
      <c r="B4415" t="s">
        <v>111</v>
      </c>
      <c r="C4415" t="s">
        <v>32</v>
      </c>
      <c r="D4415" t="s">
        <v>153</v>
      </c>
      <c r="E4415" t="s">
        <v>84</v>
      </c>
      <c r="F4415" s="1" t="s">
        <v>10180</v>
      </c>
      <c r="G4415" t="s">
        <v>29</v>
      </c>
      <c r="H4415">
        <v>2094</v>
      </c>
      <c r="I4415">
        <v>0.13</v>
      </c>
      <c r="J4415">
        <v>439.74</v>
      </c>
      <c r="K4415" t="s">
        <v>17</v>
      </c>
    </row>
    <row r="4416" spans="1:11" x14ac:dyDescent="0.35">
      <c r="A4416" t="s">
        <v>4535</v>
      </c>
      <c r="B4416" t="s">
        <v>197</v>
      </c>
      <c r="C4416" t="s">
        <v>49</v>
      </c>
      <c r="D4416" t="s">
        <v>50</v>
      </c>
      <c r="E4416" t="s">
        <v>60</v>
      </c>
      <c r="F4416" s="1" t="s">
        <v>10559</v>
      </c>
      <c r="G4416" t="s">
        <v>29</v>
      </c>
      <c r="H4416">
        <v>2092</v>
      </c>
      <c r="I4416">
        <v>0.19</v>
      </c>
      <c r="J4416">
        <v>732.2</v>
      </c>
      <c r="K4416" t="s">
        <v>17</v>
      </c>
    </row>
    <row r="4417" spans="1:11" x14ac:dyDescent="0.35">
      <c r="A4417" t="s">
        <v>4536</v>
      </c>
      <c r="B4417" t="s">
        <v>25</v>
      </c>
      <c r="C4417" t="s">
        <v>63</v>
      </c>
      <c r="D4417" t="s">
        <v>87</v>
      </c>
      <c r="E4417" t="s">
        <v>123</v>
      </c>
      <c r="F4417" s="1">
        <v>42533</v>
      </c>
      <c r="G4417" t="s">
        <v>29</v>
      </c>
      <c r="H4417">
        <v>1537</v>
      </c>
      <c r="I4417">
        <v>0.15</v>
      </c>
      <c r="J4417">
        <v>537.95000000000005</v>
      </c>
      <c r="K4417" t="s">
        <v>17</v>
      </c>
    </row>
    <row r="4418" spans="1:11" x14ac:dyDescent="0.35">
      <c r="A4418" t="s">
        <v>4537</v>
      </c>
      <c r="B4418" t="s">
        <v>25</v>
      </c>
      <c r="C4418" t="s">
        <v>13</v>
      </c>
      <c r="D4418" t="s">
        <v>195</v>
      </c>
      <c r="E4418" t="s">
        <v>15</v>
      </c>
      <c r="F4418" s="1" t="s">
        <v>10377</v>
      </c>
      <c r="G4418" t="s">
        <v>29</v>
      </c>
      <c r="H4418">
        <v>1436</v>
      </c>
      <c r="I4418">
        <v>0.18</v>
      </c>
      <c r="J4418">
        <v>143.6</v>
      </c>
      <c r="K4418" t="s">
        <v>17</v>
      </c>
    </row>
    <row r="4419" spans="1:11" x14ac:dyDescent="0.35">
      <c r="A4419" t="s">
        <v>4538</v>
      </c>
      <c r="B4419" t="s">
        <v>204</v>
      </c>
      <c r="C4419" t="s">
        <v>20</v>
      </c>
      <c r="D4419" t="s">
        <v>91</v>
      </c>
      <c r="E4419" t="s">
        <v>88</v>
      </c>
      <c r="F4419" s="1">
        <v>43078</v>
      </c>
      <c r="G4419" t="s">
        <v>29</v>
      </c>
      <c r="H4419">
        <v>1129</v>
      </c>
      <c r="I4419">
        <v>0.18</v>
      </c>
      <c r="J4419">
        <v>451.6</v>
      </c>
      <c r="K4419" t="s">
        <v>17</v>
      </c>
    </row>
    <row r="4420" spans="1:11" x14ac:dyDescent="0.35">
      <c r="A4420" t="s">
        <v>4539</v>
      </c>
      <c r="B4420" t="s">
        <v>90</v>
      </c>
      <c r="C4420" t="s">
        <v>63</v>
      </c>
      <c r="D4420" t="s">
        <v>75</v>
      </c>
      <c r="E4420" t="s">
        <v>51</v>
      </c>
      <c r="F4420" s="1" t="s">
        <v>10137</v>
      </c>
      <c r="G4420" t="s">
        <v>29</v>
      </c>
      <c r="H4420">
        <v>1256</v>
      </c>
      <c r="I4420">
        <v>0.34</v>
      </c>
      <c r="J4420">
        <v>326.56</v>
      </c>
      <c r="K4420" t="s">
        <v>17</v>
      </c>
    </row>
    <row r="4421" spans="1:11" x14ac:dyDescent="0.35">
      <c r="A4421" t="s">
        <v>4540</v>
      </c>
      <c r="B4421" t="s">
        <v>53</v>
      </c>
      <c r="C4421" t="s">
        <v>20</v>
      </c>
      <c r="D4421" t="s">
        <v>91</v>
      </c>
      <c r="E4421" t="s">
        <v>69</v>
      </c>
      <c r="F4421" s="1" t="s">
        <v>10740</v>
      </c>
      <c r="G4421" t="s">
        <v>29</v>
      </c>
      <c r="H4421">
        <v>2265</v>
      </c>
      <c r="I4421">
        <v>0.12</v>
      </c>
      <c r="J4421">
        <v>453</v>
      </c>
      <c r="K4421" t="s">
        <v>17</v>
      </c>
    </row>
    <row r="4422" spans="1:11" x14ac:dyDescent="0.35">
      <c r="A4422" t="s">
        <v>4541</v>
      </c>
      <c r="B4422" t="s">
        <v>111</v>
      </c>
      <c r="C4422" t="s">
        <v>20</v>
      </c>
      <c r="D4422" t="s">
        <v>21</v>
      </c>
      <c r="E4422" t="s">
        <v>43</v>
      </c>
      <c r="F4422" s="1" t="s">
        <v>10359</v>
      </c>
      <c r="G4422" t="s">
        <v>29</v>
      </c>
      <c r="H4422">
        <v>1030</v>
      </c>
      <c r="I4422">
        <v>0.11</v>
      </c>
      <c r="J4422">
        <v>309</v>
      </c>
      <c r="K4422" t="s">
        <v>17</v>
      </c>
    </row>
    <row r="4423" spans="1:11" x14ac:dyDescent="0.35">
      <c r="A4423" t="s">
        <v>4542</v>
      </c>
      <c r="B4423" t="s">
        <v>108</v>
      </c>
      <c r="C4423" t="s">
        <v>26</v>
      </c>
      <c r="D4423" t="s">
        <v>94</v>
      </c>
      <c r="E4423" t="s">
        <v>55</v>
      </c>
      <c r="F4423" s="1" t="s">
        <v>10741</v>
      </c>
      <c r="G4423" t="s">
        <v>29</v>
      </c>
      <c r="H4423">
        <v>2452</v>
      </c>
      <c r="I4423">
        <v>0.19</v>
      </c>
      <c r="J4423">
        <v>269.72000000000003</v>
      </c>
      <c r="K4423" t="s">
        <v>17</v>
      </c>
    </row>
    <row r="4424" spans="1:11" x14ac:dyDescent="0.35">
      <c r="A4424" t="s">
        <v>4543</v>
      </c>
      <c r="B4424" t="s">
        <v>116</v>
      </c>
      <c r="C4424" t="s">
        <v>26</v>
      </c>
      <c r="D4424" t="s">
        <v>37</v>
      </c>
      <c r="E4424" t="s">
        <v>47</v>
      </c>
      <c r="F4424" s="1" t="s">
        <v>10451</v>
      </c>
      <c r="G4424" t="s">
        <v>29</v>
      </c>
      <c r="H4424">
        <v>2445</v>
      </c>
      <c r="I4424">
        <v>0.11</v>
      </c>
      <c r="J4424">
        <v>415.65</v>
      </c>
      <c r="K4424" t="s">
        <v>17</v>
      </c>
    </row>
    <row r="4425" spans="1:11" x14ac:dyDescent="0.35">
      <c r="A4425" t="s">
        <v>4544</v>
      </c>
      <c r="B4425" t="s">
        <v>102</v>
      </c>
      <c r="C4425" t="s">
        <v>26</v>
      </c>
      <c r="D4425" t="s">
        <v>94</v>
      </c>
      <c r="E4425" t="s">
        <v>117</v>
      </c>
      <c r="F4425" s="1">
        <v>43415</v>
      </c>
      <c r="G4425" t="s">
        <v>29</v>
      </c>
      <c r="H4425">
        <v>1436</v>
      </c>
      <c r="I4425">
        <v>0.34</v>
      </c>
      <c r="J4425">
        <v>373.36</v>
      </c>
      <c r="K4425" t="s">
        <v>17</v>
      </c>
    </row>
    <row r="4426" spans="1:11" x14ac:dyDescent="0.35">
      <c r="A4426" t="s">
        <v>4545</v>
      </c>
      <c r="B4426" t="s">
        <v>83</v>
      </c>
      <c r="C4426" t="s">
        <v>63</v>
      </c>
      <c r="D4426" t="s">
        <v>64</v>
      </c>
      <c r="E4426" t="s">
        <v>117</v>
      </c>
      <c r="F4426" s="1" t="s">
        <v>10131</v>
      </c>
      <c r="G4426" t="s">
        <v>29</v>
      </c>
      <c r="H4426">
        <v>806</v>
      </c>
      <c r="I4426">
        <v>0.18</v>
      </c>
      <c r="J4426">
        <v>40.299999999999997</v>
      </c>
      <c r="K4426" t="s">
        <v>17</v>
      </c>
    </row>
    <row r="4427" spans="1:11" x14ac:dyDescent="0.35">
      <c r="A4427" t="s">
        <v>4546</v>
      </c>
      <c r="B4427" t="s">
        <v>106</v>
      </c>
      <c r="C4427" t="s">
        <v>32</v>
      </c>
      <c r="D4427" t="s">
        <v>33</v>
      </c>
      <c r="E4427" t="s">
        <v>51</v>
      </c>
      <c r="F4427" s="1" t="s">
        <v>10609</v>
      </c>
      <c r="G4427" t="s">
        <v>29</v>
      </c>
      <c r="H4427">
        <v>1932</v>
      </c>
      <c r="I4427">
        <v>0.15</v>
      </c>
      <c r="J4427">
        <v>463.68</v>
      </c>
      <c r="K4427" t="s">
        <v>17</v>
      </c>
    </row>
    <row r="4428" spans="1:11" x14ac:dyDescent="0.35">
      <c r="A4428" t="s">
        <v>4547</v>
      </c>
      <c r="B4428" t="s">
        <v>19</v>
      </c>
      <c r="C4428" t="s">
        <v>49</v>
      </c>
      <c r="D4428" t="s">
        <v>205</v>
      </c>
      <c r="E4428" t="s">
        <v>104</v>
      </c>
      <c r="F4428" s="1">
        <v>42105</v>
      </c>
      <c r="G4428" t="s">
        <v>29</v>
      </c>
      <c r="H4428">
        <v>1117</v>
      </c>
      <c r="I4428">
        <v>0.3</v>
      </c>
      <c r="J4428">
        <v>413.29</v>
      </c>
      <c r="K4428" t="s">
        <v>17</v>
      </c>
    </row>
    <row r="4429" spans="1:11" x14ac:dyDescent="0.35">
      <c r="A4429" t="s">
        <v>4548</v>
      </c>
      <c r="B4429" t="s">
        <v>122</v>
      </c>
      <c r="C4429" t="s">
        <v>13</v>
      </c>
      <c r="D4429" t="s">
        <v>195</v>
      </c>
      <c r="E4429" t="s">
        <v>104</v>
      </c>
      <c r="F4429" s="1" t="s">
        <v>10734</v>
      </c>
      <c r="G4429" t="s">
        <v>29</v>
      </c>
      <c r="H4429">
        <v>1990</v>
      </c>
      <c r="I4429">
        <v>0.25</v>
      </c>
      <c r="J4429">
        <v>139.30000000000001</v>
      </c>
      <c r="K4429" t="s">
        <v>17</v>
      </c>
    </row>
    <row r="4430" spans="1:11" x14ac:dyDescent="0.35">
      <c r="A4430" t="s">
        <v>4549</v>
      </c>
      <c r="B4430" t="s">
        <v>174</v>
      </c>
      <c r="C4430" t="s">
        <v>26</v>
      </c>
      <c r="D4430" t="s">
        <v>94</v>
      </c>
      <c r="E4430" t="s">
        <v>55</v>
      </c>
      <c r="F4430" s="1">
        <v>42805</v>
      </c>
      <c r="G4430" t="s">
        <v>29</v>
      </c>
      <c r="H4430">
        <v>1720</v>
      </c>
      <c r="I4430">
        <v>0.25</v>
      </c>
      <c r="J4430">
        <v>688</v>
      </c>
      <c r="K4430" t="s">
        <v>17</v>
      </c>
    </row>
    <row r="4431" spans="1:11" x14ac:dyDescent="0.35">
      <c r="A4431" t="s">
        <v>4550</v>
      </c>
      <c r="B4431" t="s">
        <v>116</v>
      </c>
      <c r="C4431" t="s">
        <v>58</v>
      </c>
      <c r="D4431" t="s">
        <v>68</v>
      </c>
      <c r="E4431" t="s">
        <v>123</v>
      </c>
      <c r="F4431" s="1">
        <v>42805</v>
      </c>
      <c r="G4431" t="s">
        <v>29</v>
      </c>
      <c r="H4431">
        <v>1797</v>
      </c>
      <c r="I4431">
        <v>0.25</v>
      </c>
      <c r="J4431">
        <v>628.95000000000005</v>
      </c>
      <c r="K4431" t="s">
        <v>17</v>
      </c>
    </row>
    <row r="4432" spans="1:11" x14ac:dyDescent="0.35">
      <c r="A4432" t="s">
        <v>4551</v>
      </c>
      <c r="B4432" t="s">
        <v>125</v>
      </c>
      <c r="C4432" t="s">
        <v>20</v>
      </c>
      <c r="D4432" t="s">
        <v>21</v>
      </c>
      <c r="E4432" t="s">
        <v>123</v>
      </c>
      <c r="F4432" s="1">
        <v>42805</v>
      </c>
      <c r="G4432" t="s">
        <v>29</v>
      </c>
      <c r="H4432">
        <v>1957</v>
      </c>
      <c r="I4432">
        <v>0.17</v>
      </c>
      <c r="J4432">
        <v>215.27</v>
      </c>
      <c r="K4432" t="s">
        <v>17</v>
      </c>
    </row>
    <row r="4433" spans="1:11" x14ac:dyDescent="0.35">
      <c r="A4433" t="s">
        <v>4552</v>
      </c>
      <c r="B4433" t="s">
        <v>261</v>
      </c>
      <c r="C4433" t="s">
        <v>20</v>
      </c>
      <c r="D4433" t="s">
        <v>91</v>
      </c>
      <c r="E4433" t="s">
        <v>117</v>
      </c>
      <c r="F4433" s="1" t="s">
        <v>10200</v>
      </c>
      <c r="G4433" t="s">
        <v>29</v>
      </c>
      <c r="H4433">
        <v>2181</v>
      </c>
      <c r="I4433">
        <v>0.1</v>
      </c>
      <c r="J4433">
        <v>479.82</v>
      </c>
      <c r="K4433" t="s">
        <v>17</v>
      </c>
    </row>
    <row r="4434" spans="1:11" x14ac:dyDescent="0.35">
      <c r="A4434" t="s">
        <v>4553</v>
      </c>
      <c r="B4434" t="s">
        <v>78</v>
      </c>
      <c r="C4434" t="s">
        <v>58</v>
      </c>
      <c r="D4434" t="s">
        <v>59</v>
      </c>
      <c r="E4434" t="s">
        <v>65</v>
      </c>
      <c r="F4434" s="1" t="s">
        <v>10703</v>
      </c>
      <c r="G4434" t="s">
        <v>29</v>
      </c>
      <c r="H4434">
        <v>1596</v>
      </c>
      <c r="I4434">
        <v>0.28000000000000003</v>
      </c>
      <c r="J4434">
        <v>383.04</v>
      </c>
      <c r="K4434" t="s">
        <v>17</v>
      </c>
    </row>
    <row r="4435" spans="1:11" x14ac:dyDescent="0.35">
      <c r="A4435" t="s">
        <v>4554</v>
      </c>
      <c r="B4435" t="s">
        <v>151</v>
      </c>
      <c r="C4435" t="s">
        <v>63</v>
      </c>
      <c r="D4435" t="s">
        <v>87</v>
      </c>
      <c r="E4435" t="s">
        <v>128</v>
      </c>
      <c r="F4435" s="1" t="s">
        <v>10209</v>
      </c>
      <c r="G4435" t="s">
        <v>29</v>
      </c>
      <c r="H4435">
        <v>1864</v>
      </c>
      <c r="I4435">
        <v>0.23</v>
      </c>
      <c r="J4435">
        <v>801.52</v>
      </c>
      <c r="K4435" t="s">
        <v>17</v>
      </c>
    </row>
    <row r="4436" spans="1:11" x14ac:dyDescent="0.35">
      <c r="A4436" t="s">
        <v>4555</v>
      </c>
      <c r="B4436" t="s">
        <v>139</v>
      </c>
      <c r="C4436" t="s">
        <v>63</v>
      </c>
      <c r="D4436" t="s">
        <v>64</v>
      </c>
      <c r="E4436" t="s">
        <v>84</v>
      </c>
      <c r="F4436" s="1" t="s">
        <v>10742</v>
      </c>
      <c r="G4436" t="s">
        <v>29</v>
      </c>
      <c r="H4436">
        <v>2092</v>
      </c>
      <c r="I4436">
        <v>0.1</v>
      </c>
      <c r="J4436">
        <v>271.95999999999998</v>
      </c>
      <c r="K4436" t="s">
        <v>17</v>
      </c>
    </row>
    <row r="4437" spans="1:11" x14ac:dyDescent="0.35">
      <c r="A4437" t="s">
        <v>4556</v>
      </c>
      <c r="B4437" t="s">
        <v>137</v>
      </c>
      <c r="C4437" t="s">
        <v>20</v>
      </c>
      <c r="D4437" t="s">
        <v>21</v>
      </c>
      <c r="E4437" t="s">
        <v>84</v>
      </c>
      <c r="F4437" s="1" t="s">
        <v>10575</v>
      </c>
      <c r="G4437" t="s">
        <v>29</v>
      </c>
      <c r="H4437">
        <v>1169</v>
      </c>
      <c r="I4437">
        <v>0.33</v>
      </c>
      <c r="J4437">
        <v>409.15</v>
      </c>
      <c r="K4437" t="s">
        <v>17</v>
      </c>
    </row>
    <row r="4438" spans="1:11" x14ac:dyDescent="0.35">
      <c r="A4438" t="s">
        <v>4557</v>
      </c>
      <c r="B4438" t="s">
        <v>108</v>
      </c>
      <c r="C4438" t="s">
        <v>20</v>
      </c>
      <c r="D4438" t="s">
        <v>21</v>
      </c>
      <c r="E4438" t="s">
        <v>123</v>
      </c>
      <c r="F4438" s="1">
        <v>42709</v>
      </c>
      <c r="G4438" t="s">
        <v>29</v>
      </c>
      <c r="H4438">
        <v>1997</v>
      </c>
      <c r="I4438">
        <v>0.31</v>
      </c>
      <c r="J4438">
        <v>678.98</v>
      </c>
      <c r="K4438" t="s">
        <v>17</v>
      </c>
    </row>
    <row r="4439" spans="1:11" x14ac:dyDescent="0.35">
      <c r="A4439" t="s">
        <v>4558</v>
      </c>
      <c r="B4439" t="s">
        <v>71</v>
      </c>
      <c r="C4439" t="s">
        <v>63</v>
      </c>
      <c r="D4439" t="s">
        <v>87</v>
      </c>
      <c r="E4439" t="s">
        <v>84</v>
      </c>
      <c r="F4439" s="1" t="s">
        <v>10421</v>
      </c>
      <c r="G4439" t="s">
        <v>29</v>
      </c>
      <c r="H4439">
        <v>1823</v>
      </c>
      <c r="I4439">
        <v>0.14000000000000001</v>
      </c>
      <c r="J4439">
        <v>565.13</v>
      </c>
      <c r="K4439" t="s">
        <v>17</v>
      </c>
    </row>
    <row r="4440" spans="1:11" x14ac:dyDescent="0.35">
      <c r="A4440" t="s">
        <v>4559</v>
      </c>
      <c r="B4440" t="s">
        <v>62</v>
      </c>
      <c r="C4440" t="s">
        <v>32</v>
      </c>
      <c r="D4440" t="s">
        <v>33</v>
      </c>
      <c r="E4440" t="s">
        <v>163</v>
      </c>
      <c r="F4440" s="1">
        <v>43142</v>
      </c>
      <c r="G4440" t="s">
        <v>29</v>
      </c>
      <c r="H4440">
        <v>775</v>
      </c>
      <c r="I4440">
        <v>0.33</v>
      </c>
      <c r="J4440">
        <v>178.25</v>
      </c>
      <c r="K4440" t="s">
        <v>17</v>
      </c>
    </row>
    <row r="4441" spans="1:11" x14ac:dyDescent="0.35">
      <c r="A4441" t="s">
        <v>4560</v>
      </c>
      <c r="B4441" t="s">
        <v>125</v>
      </c>
      <c r="C4441" t="s">
        <v>63</v>
      </c>
      <c r="D4441" t="s">
        <v>75</v>
      </c>
      <c r="E4441" t="s">
        <v>34</v>
      </c>
      <c r="F4441" s="1">
        <v>42593</v>
      </c>
      <c r="G4441" t="s">
        <v>29</v>
      </c>
      <c r="H4441">
        <v>1625</v>
      </c>
      <c r="I4441">
        <v>0.2</v>
      </c>
      <c r="J4441">
        <v>276.25</v>
      </c>
      <c r="K4441" t="s">
        <v>17</v>
      </c>
    </row>
    <row r="4442" spans="1:11" x14ac:dyDescent="0.35">
      <c r="A4442" t="s">
        <v>4561</v>
      </c>
      <c r="B4442" t="s">
        <v>90</v>
      </c>
      <c r="C4442" t="s">
        <v>32</v>
      </c>
      <c r="D4442" t="s">
        <v>46</v>
      </c>
      <c r="E4442" t="s">
        <v>88</v>
      </c>
      <c r="F4442" s="1" t="s">
        <v>10550</v>
      </c>
      <c r="G4442" t="s">
        <v>29</v>
      </c>
      <c r="H4442">
        <v>1845</v>
      </c>
      <c r="I4442">
        <v>0.16</v>
      </c>
      <c r="J4442">
        <v>202.95</v>
      </c>
      <c r="K4442" t="s">
        <v>17</v>
      </c>
    </row>
    <row r="4443" spans="1:11" x14ac:dyDescent="0.35">
      <c r="A4443" t="s">
        <v>4562</v>
      </c>
      <c r="B4443" t="s">
        <v>114</v>
      </c>
      <c r="C4443" t="s">
        <v>13</v>
      </c>
      <c r="D4443" t="s">
        <v>195</v>
      </c>
      <c r="E4443" t="s">
        <v>104</v>
      </c>
      <c r="F4443" s="1" t="s">
        <v>10265</v>
      </c>
      <c r="G4443" t="s">
        <v>29</v>
      </c>
      <c r="H4443">
        <v>803</v>
      </c>
      <c r="I4443">
        <v>0.27</v>
      </c>
      <c r="J4443">
        <v>216.81</v>
      </c>
      <c r="K4443" t="s">
        <v>17</v>
      </c>
    </row>
    <row r="4444" spans="1:11" x14ac:dyDescent="0.35">
      <c r="A4444" t="s">
        <v>4563</v>
      </c>
      <c r="B4444" t="s">
        <v>62</v>
      </c>
      <c r="C4444" t="s">
        <v>13</v>
      </c>
      <c r="D4444" t="s">
        <v>195</v>
      </c>
      <c r="E4444" t="s">
        <v>88</v>
      </c>
      <c r="F4444" s="1">
        <v>42775</v>
      </c>
      <c r="G4444" t="s">
        <v>29</v>
      </c>
      <c r="H4444">
        <v>2448</v>
      </c>
      <c r="I4444">
        <v>0.34</v>
      </c>
      <c r="J4444">
        <v>930.24</v>
      </c>
      <c r="K4444" t="s">
        <v>17</v>
      </c>
    </row>
    <row r="4445" spans="1:11" x14ac:dyDescent="0.35">
      <c r="A4445" t="s">
        <v>4564</v>
      </c>
      <c r="B4445" t="s">
        <v>234</v>
      </c>
      <c r="C4445" t="s">
        <v>63</v>
      </c>
      <c r="D4445" t="s">
        <v>87</v>
      </c>
      <c r="E4445" t="s">
        <v>15</v>
      </c>
      <c r="F4445" s="1" t="s">
        <v>10352</v>
      </c>
      <c r="G4445" t="s">
        <v>29</v>
      </c>
      <c r="H4445">
        <v>1220</v>
      </c>
      <c r="I4445">
        <v>0.23</v>
      </c>
      <c r="J4445">
        <v>500.2</v>
      </c>
      <c r="K4445" t="s">
        <v>17</v>
      </c>
    </row>
    <row r="4446" spans="1:11" x14ac:dyDescent="0.35">
      <c r="A4446" t="s">
        <v>4565</v>
      </c>
      <c r="B4446" t="s">
        <v>106</v>
      </c>
      <c r="C4446" t="s">
        <v>58</v>
      </c>
      <c r="D4446" t="s">
        <v>59</v>
      </c>
      <c r="E4446" t="s">
        <v>47</v>
      </c>
      <c r="F4446" s="1" t="s">
        <v>10200</v>
      </c>
      <c r="G4446" t="s">
        <v>29</v>
      </c>
      <c r="H4446">
        <v>1923</v>
      </c>
      <c r="I4446">
        <v>0.34</v>
      </c>
      <c r="J4446">
        <v>653.82000000000005</v>
      </c>
      <c r="K4446" t="s">
        <v>17</v>
      </c>
    </row>
    <row r="4447" spans="1:11" x14ac:dyDescent="0.35">
      <c r="A4447" t="s">
        <v>4566</v>
      </c>
      <c r="B4447" t="s">
        <v>36</v>
      </c>
      <c r="C4447" t="s">
        <v>26</v>
      </c>
      <c r="D4447" t="s">
        <v>201</v>
      </c>
      <c r="E4447" t="s">
        <v>47</v>
      </c>
      <c r="F4447" s="1" t="s">
        <v>10734</v>
      </c>
      <c r="G4447" t="s">
        <v>29</v>
      </c>
      <c r="H4447">
        <v>699</v>
      </c>
      <c r="I4447">
        <v>0.33</v>
      </c>
      <c r="J4447">
        <v>90.87</v>
      </c>
      <c r="K4447" t="s">
        <v>17</v>
      </c>
    </row>
    <row r="4448" spans="1:11" x14ac:dyDescent="0.35">
      <c r="A4448" t="s">
        <v>4567</v>
      </c>
      <c r="B4448" t="s">
        <v>45</v>
      </c>
      <c r="C4448" t="s">
        <v>20</v>
      </c>
      <c r="D4448" t="s">
        <v>91</v>
      </c>
      <c r="E4448" t="s">
        <v>43</v>
      </c>
      <c r="F4448" s="1">
        <v>42806</v>
      </c>
      <c r="G4448" t="s">
        <v>29</v>
      </c>
      <c r="H4448">
        <v>930</v>
      </c>
      <c r="I4448">
        <v>0.1</v>
      </c>
      <c r="J4448">
        <v>399.9</v>
      </c>
      <c r="K4448" t="s">
        <v>17</v>
      </c>
    </row>
    <row r="4449" spans="1:11" x14ac:dyDescent="0.35">
      <c r="A4449" t="s">
        <v>4568</v>
      </c>
      <c r="B4449" t="s">
        <v>234</v>
      </c>
      <c r="C4449" t="s">
        <v>20</v>
      </c>
      <c r="D4449" t="s">
        <v>91</v>
      </c>
      <c r="E4449" t="s">
        <v>22</v>
      </c>
      <c r="F4449" s="1" t="s">
        <v>10729</v>
      </c>
      <c r="G4449" t="s">
        <v>29</v>
      </c>
      <c r="H4449">
        <v>2199</v>
      </c>
      <c r="I4449">
        <v>0.18</v>
      </c>
      <c r="J4449">
        <v>571.74</v>
      </c>
      <c r="K4449" t="s">
        <v>17</v>
      </c>
    </row>
    <row r="4450" spans="1:11" x14ac:dyDescent="0.35">
      <c r="A4450" t="s">
        <v>4569</v>
      </c>
      <c r="B4450" t="s">
        <v>53</v>
      </c>
      <c r="C4450" t="s">
        <v>32</v>
      </c>
      <c r="D4450" t="s">
        <v>97</v>
      </c>
      <c r="E4450" t="s">
        <v>28</v>
      </c>
      <c r="F4450" s="1" t="s">
        <v>10557</v>
      </c>
      <c r="G4450" t="s">
        <v>29</v>
      </c>
      <c r="H4450">
        <v>1103</v>
      </c>
      <c r="I4450">
        <v>0.16</v>
      </c>
      <c r="J4450">
        <v>463.26</v>
      </c>
      <c r="K4450" t="s">
        <v>17</v>
      </c>
    </row>
    <row r="4451" spans="1:11" x14ac:dyDescent="0.35">
      <c r="A4451" t="s">
        <v>4570</v>
      </c>
      <c r="B4451" t="s">
        <v>174</v>
      </c>
      <c r="C4451" t="s">
        <v>63</v>
      </c>
      <c r="D4451" t="s">
        <v>157</v>
      </c>
      <c r="E4451" t="s">
        <v>51</v>
      </c>
      <c r="F4451" s="1">
        <v>42857</v>
      </c>
      <c r="G4451" t="s">
        <v>29</v>
      </c>
      <c r="H4451">
        <v>1244</v>
      </c>
      <c r="I4451">
        <v>0.21</v>
      </c>
      <c r="J4451">
        <v>236.36</v>
      </c>
      <c r="K4451" t="s">
        <v>17</v>
      </c>
    </row>
    <row r="4452" spans="1:11" x14ac:dyDescent="0.35">
      <c r="A4452" t="s">
        <v>4571</v>
      </c>
      <c r="B4452" t="s">
        <v>83</v>
      </c>
      <c r="C4452" t="s">
        <v>26</v>
      </c>
      <c r="D4452" t="s">
        <v>37</v>
      </c>
      <c r="E4452" t="s">
        <v>65</v>
      </c>
      <c r="F4452" s="1" t="s">
        <v>10200</v>
      </c>
      <c r="G4452" t="s">
        <v>29</v>
      </c>
      <c r="H4452">
        <v>876</v>
      </c>
      <c r="I4452">
        <v>0.15</v>
      </c>
      <c r="J4452">
        <v>289.08</v>
      </c>
      <c r="K4452" t="s">
        <v>17</v>
      </c>
    </row>
    <row r="4453" spans="1:11" x14ac:dyDescent="0.35">
      <c r="A4453" t="s">
        <v>4572</v>
      </c>
      <c r="B4453" t="s">
        <v>90</v>
      </c>
      <c r="C4453" t="s">
        <v>63</v>
      </c>
      <c r="D4453" t="s">
        <v>75</v>
      </c>
      <c r="E4453" t="s">
        <v>43</v>
      </c>
      <c r="F4453" s="1" t="s">
        <v>10658</v>
      </c>
      <c r="G4453" t="s">
        <v>29</v>
      </c>
      <c r="H4453">
        <v>2326</v>
      </c>
      <c r="I4453">
        <v>0.26</v>
      </c>
      <c r="J4453">
        <v>209.34</v>
      </c>
      <c r="K4453" t="s">
        <v>17</v>
      </c>
    </row>
    <row r="4454" spans="1:11" x14ac:dyDescent="0.35">
      <c r="A4454" t="s">
        <v>4573</v>
      </c>
      <c r="B4454" t="s">
        <v>81</v>
      </c>
      <c r="C4454" t="s">
        <v>49</v>
      </c>
      <c r="D4454" t="s">
        <v>54</v>
      </c>
      <c r="E4454" t="s">
        <v>43</v>
      </c>
      <c r="F4454" s="1">
        <v>42374</v>
      </c>
      <c r="G4454" t="s">
        <v>29</v>
      </c>
      <c r="H4454">
        <v>1951</v>
      </c>
      <c r="I4454">
        <v>0.16</v>
      </c>
      <c r="J4454">
        <v>195.1</v>
      </c>
      <c r="K4454" t="s">
        <v>17</v>
      </c>
    </row>
    <row r="4455" spans="1:11" x14ac:dyDescent="0.35">
      <c r="A4455" t="s">
        <v>4574</v>
      </c>
      <c r="B4455" t="s">
        <v>174</v>
      </c>
      <c r="C4455" t="s">
        <v>26</v>
      </c>
      <c r="D4455" t="s">
        <v>201</v>
      </c>
      <c r="E4455" t="s">
        <v>149</v>
      </c>
      <c r="F4455" s="1" t="s">
        <v>10742</v>
      </c>
      <c r="G4455" t="s">
        <v>29</v>
      </c>
      <c r="H4455">
        <v>1802</v>
      </c>
      <c r="I4455">
        <v>0.19</v>
      </c>
      <c r="J4455">
        <v>774.86</v>
      </c>
      <c r="K4455" t="s">
        <v>17</v>
      </c>
    </row>
    <row r="4456" spans="1:11" x14ac:dyDescent="0.35">
      <c r="A4456" t="s">
        <v>4575</v>
      </c>
      <c r="B4456" t="s">
        <v>261</v>
      </c>
      <c r="C4456" t="s">
        <v>20</v>
      </c>
      <c r="D4456" t="s">
        <v>21</v>
      </c>
      <c r="E4456" t="s">
        <v>88</v>
      </c>
      <c r="F4456" s="1">
        <v>43012</v>
      </c>
      <c r="G4456" t="s">
        <v>29</v>
      </c>
      <c r="H4456">
        <v>1708</v>
      </c>
      <c r="I4456">
        <v>0.1</v>
      </c>
      <c r="J4456">
        <v>341.6</v>
      </c>
      <c r="K4456" t="s">
        <v>17</v>
      </c>
    </row>
    <row r="4457" spans="1:11" x14ac:dyDescent="0.35">
      <c r="A4457" t="s">
        <v>4576</v>
      </c>
      <c r="B4457" t="s">
        <v>122</v>
      </c>
      <c r="C4457" t="s">
        <v>63</v>
      </c>
      <c r="D4457" t="s">
        <v>87</v>
      </c>
      <c r="E4457" t="s">
        <v>143</v>
      </c>
      <c r="F4457" s="1">
        <v>42778</v>
      </c>
      <c r="G4457" t="s">
        <v>29</v>
      </c>
      <c r="H4457">
        <v>2439</v>
      </c>
      <c r="I4457">
        <v>0.24</v>
      </c>
      <c r="J4457">
        <v>902.43</v>
      </c>
      <c r="K4457" t="s">
        <v>17</v>
      </c>
    </row>
    <row r="4458" spans="1:11" x14ac:dyDescent="0.35">
      <c r="A4458" t="s">
        <v>4577</v>
      </c>
      <c r="B4458" t="s">
        <v>130</v>
      </c>
      <c r="C4458" t="s">
        <v>63</v>
      </c>
      <c r="D4458" t="s">
        <v>64</v>
      </c>
      <c r="E4458" t="s">
        <v>166</v>
      </c>
      <c r="F4458" s="1">
        <v>43048</v>
      </c>
      <c r="G4458" t="s">
        <v>29</v>
      </c>
      <c r="H4458">
        <v>1760</v>
      </c>
      <c r="I4458">
        <v>0.11</v>
      </c>
      <c r="J4458">
        <v>334.4</v>
      </c>
      <c r="K4458" t="s">
        <v>17</v>
      </c>
    </row>
    <row r="4459" spans="1:11" x14ac:dyDescent="0.35">
      <c r="A4459" t="s">
        <v>4578</v>
      </c>
      <c r="B4459" t="s">
        <v>111</v>
      </c>
      <c r="C4459" t="s">
        <v>32</v>
      </c>
      <c r="D4459" t="s">
        <v>153</v>
      </c>
      <c r="E4459" t="s">
        <v>128</v>
      </c>
      <c r="F4459" s="1" t="s">
        <v>10316</v>
      </c>
      <c r="G4459" t="s">
        <v>29</v>
      </c>
      <c r="H4459">
        <v>767</v>
      </c>
      <c r="I4459">
        <v>0.21</v>
      </c>
      <c r="J4459">
        <v>268.45</v>
      </c>
      <c r="K4459" t="s">
        <v>17</v>
      </c>
    </row>
    <row r="4460" spans="1:11" x14ac:dyDescent="0.35">
      <c r="A4460" t="s">
        <v>4579</v>
      </c>
      <c r="B4460" t="s">
        <v>120</v>
      </c>
      <c r="C4460" t="s">
        <v>49</v>
      </c>
      <c r="D4460" t="s">
        <v>50</v>
      </c>
      <c r="E4460" t="s">
        <v>28</v>
      </c>
      <c r="F4460" s="1">
        <v>43442</v>
      </c>
      <c r="G4460" t="s">
        <v>29</v>
      </c>
      <c r="H4460">
        <v>950</v>
      </c>
      <c r="I4460">
        <v>0.22</v>
      </c>
      <c r="J4460">
        <v>161.5</v>
      </c>
      <c r="K4460" t="s">
        <v>17</v>
      </c>
    </row>
    <row r="4461" spans="1:11" x14ac:dyDescent="0.35">
      <c r="A4461" t="s">
        <v>4580</v>
      </c>
      <c r="B4461" t="s">
        <v>234</v>
      </c>
      <c r="C4461" t="s">
        <v>20</v>
      </c>
      <c r="D4461" t="s">
        <v>21</v>
      </c>
      <c r="E4461" t="s">
        <v>128</v>
      </c>
      <c r="F4461" s="1" t="s">
        <v>10137</v>
      </c>
      <c r="G4461" t="s">
        <v>29</v>
      </c>
      <c r="H4461">
        <v>2130</v>
      </c>
      <c r="I4461">
        <v>0.34</v>
      </c>
      <c r="J4461">
        <v>447.3</v>
      </c>
      <c r="K4461" t="s">
        <v>17</v>
      </c>
    </row>
    <row r="4462" spans="1:11" x14ac:dyDescent="0.35">
      <c r="A4462" t="s">
        <v>4581</v>
      </c>
      <c r="B4462" t="s">
        <v>83</v>
      </c>
      <c r="C4462" t="s">
        <v>32</v>
      </c>
      <c r="D4462" t="s">
        <v>97</v>
      </c>
      <c r="E4462" t="s">
        <v>43</v>
      </c>
      <c r="F4462" s="1" t="s">
        <v>10149</v>
      </c>
      <c r="G4462" t="s">
        <v>29</v>
      </c>
      <c r="H4462">
        <v>1258</v>
      </c>
      <c r="I4462">
        <v>0.26</v>
      </c>
      <c r="J4462">
        <v>440.3</v>
      </c>
      <c r="K4462" t="s">
        <v>17</v>
      </c>
    </row>
    <row r="4463" spans="1:11" x14ac:dyDescent="0.35">
      <c r="A4463" t="s">
        <v>4582</v>
      </c>
      <c r="B4463" t="s">
        <v>234</v>
      </c>
      <c r="C4463" t="s">
        <v>32</v>
      </c>
      <c r="D4463" t="s">
        <v>153</v>
      </c>
      <c r="E4463" t="s">
        <v>123</v>
      </c>
      <c r="F4463" s="1" t="s">
        <v>10729</v>
      </c>
      <c r="G4463" t="s">
        <v>29</v>
      </c>
      <c r="H4463">
        <v>745</v>
      </c>
      <c r="I4463">
        <v>0.35</v>
      </c>
      <c r="J4463">
        <v>208.6</v>
      </c>
      <c r="K4463" t="s">
        <v>17</v>
      </c>
    </row>
    <row r="4464" spans="1:11" x14ac:dyDescent="0.35">
      <c r="A4464" t="s">
        <v>4583</v>
      </c>
      <c r="B4464" t="s">
        <v>197</v>
      </c>
      <c r="C4464" t="s">
        <v>49</v>
      </c>
      <c r="D4464" t="s">
        <v>50</v>
      </c>
      <c r="E4464" t="s">
        <v>69</v>
      </c>
      <c r="F4464" s="1">
        <v>43445</v>
      </c>
      <c r="G4464" t="s">
        <v>29</v>
      </c>
      <c r="H4464">
        <v>1472</v>
      </c>
      <c r="I4464">
        <v>0.13</v>
      </c>
      <c r="J4464">
        <v>588.79999999999995</v>
      </c>
      <c r="K4464" t="s">
        <v>17</v>
      </c>
    </row>
    <row r="4465" spans="1:11" x14ac:dyDescent="0.35">
      <c r="A4465" t="s">
        <v>4584</v>
      </c>
      <c r="B4465" t="s">
        <v>211</v>
      </c>
      <c r="C4465" t="s">
        <v>20</v>
      </c>
      <c r="D4465" t="s">
        <v>91</v>
      </c>
      <c r="E4465" t="s">
        <v>88</v>
      </c>
      <c r="F4465" s="1" t="s">
        <v>10740</v>
      </c>
      <c r="G4465" t="s">
        <v>29</v>
      </c>
      <c r="H4465">
        <v>1806</v>
      </c>
      <c r="I4465">
        <v>0.18</v>
      </c>
      <c r="J4465">
        <v>144.47999999999999</v>
      </c>
      <c r="K4465" t="s">
        <v>17</v>
      </c>
    </row>
    <row r="4466" spans="1:11" x14ac:dyDescent="0.35">
      <c r="A4466" t="s">
        <v>4585</v>
      </c>
      <c r="B4466" t="s">
        <v>31</v>
      </c>
      <c r="C4466" t="s">
        <v>58</v>
      </c>
      <c r="D4466" t="s">
        <v>59</v>
      </c>
      <c r="E4466" t="s">
        <v>149</v>
      </c>
      <c r="F4466" s="1">
        <v>43133</v>
      </c>
      <c r="G4466" t="s">
        <v>29</v>
      </c>
      <c r="H4466">
        <v>761</v>
      </c>
      <c r="I4466">
        <v>0.27</v>
      </c>
      <c r="J4466">
        <v>312.01</v>
      </c>
      <c r="K4466" t="s">
        <v>17</v>
      </c>
    </row>
    <row r="4467" spans="1:11" x14ac:dyDescent="0.35">
      <c r="A4467" t="s">
        <v>4586</v>
      </c>
      <c r="B4467" t="s">
        <v>12</v>
      </c>
      <c r="C4467" t="s">
        <v>32</v>
      </c>
      <c r="D4467" t="s">
        <v>46</v>
      </c>
      <c r="E4467" t="s">
        <v>128</v>
      </c>
      <c r="F4467" s="1" t="s">
        <v>10339</v>
      </c>
      <c r="G4467" t="s">
        <v>29</v>
      </c>
      <c r="H4467">
        <v>645</v>
      </c>
      <c r="I4467">
        <v>0.19</v>
      </c>
      <c r="J4467">
        <v>277.35000000000002</v>
      </c>
      <c r="K4467" t="s">
        <v>17</v>
      </c>
    </row>
    <row r="4468" spans="1:11" x14ac:dyDescent="0.35">
      <c r="A4468" t="s">
        <v>4587</v>
      </c>
      <c r="B4468" t="s">
        <v>19</v>
      </c>
      <c r="C4468" t="s">
        <v>32</v>
      </c>
      <c r="D4468" t="s">
        <v>97</v>
      </c>
      <c r="E4468" t="s">
        <v>51</v>
      </c>
      <c r="F4468" s="1" t="s">
        <v>10478</v>
      </c>
      <c r="G4468" t="s">
        <v>29</v>
      </c>
      <c r="H4468">
        <v>2044</v>
      </c>
      <c r="I4468">
        <v>0.14000000000000001</v>
      </c>
      <c r="J4468">
        <v>633.64</v>
      </c>
      <c r="K4468" t="s">
        <v>17</v>
      </c>
    </row>
    <row r="4469" spans="1:11" x14ac:dyDescent="0.35">
      <c r="A4469" t="s">
        <v>4588</v>
      </c>
      <c r="B4469" t="s">
        <v>83</v>
      </c>
      <c r="C4469" t="s">
        <v>20</v>
      </c>
      <c r="D4469" t="s">
        <v>91</v>
      </c>
      <c r="E4469" t="s">
        <v>34</v>
      </c>
      <c r="F4469" s="1" t="s">
        <v>10572</v>
      </c>
      <c r="G4469" t="s">
        <v>29</v>
      </c>
      <c r="H4469">
        <v>540</v>
      </c>
      <c r="I4469">
        <v>0.34</v>
      </c>
      <c r="J4469">
        <v>156.6</v>
      </c>
      <c r="K4469" t="s">
        <v>17</v>
      </c>
    </row>
    <row r="4470" spans="1:11" x14ac:dyDescent="0.35">
      <c r="A4470" t="s">
        <v>4589</v>
      </c>
      <c r="B4470" t="s">
        <v>263</v>
      </c>
      <c r="C4470" t="s">
        <v>13</v>
      </c>
      <c r="D4470" t="s">
        <v>14</v>
      </c>
      <c r="E4470" t="s">
        <v>69</v>
      </c>
      <c r="F4470" s="1" t="s">
        <v>10574</v>
      </c>
      <c r="G4470" t="s">
        <v>29</v>
      </c>
      <c r="H4470">
        <v>1137</v>
      </c>
      <c r="I4470">
        <v>0.13</v>
      </c>
      <c r="J4470">
        <v>295.62</v>
      </c>
      <c r="K4470" t="s">
        <v>17</v>
      </c>
    </row>
    <row r="4471" spans="1:11" x14ac:dyDescent="0.35">
      <c r="A4471" t="s">
        <v>4590</v>
      </c>
      <c r="B4471" t="s">
        <v>139</v>
      </c>
      <c r="C4471" t="s">
        <v>13</v>
      </c>
      <c r="D4471" t="s">
        <v>79</v>
      </c>
      <c r="E4471" t="s">
        <v>60</v>
      </c>
      <c r="F4471" s="1" t="s">
        <v>10682</v>
      </c>
      <c r="G4471" t="s">
        <v>29</v>
      </c>
      <c r="H4471">
        <v>1705</v>
      </c>
      <c r="I4471">
        <v>0.25</v>
      </c>
      <c r="J4471">
        <v>289.85000000000002</v>
      </c>
      <c r="K4471" t="s">
        <v>17</v>
      </c>
    </row>
    <row r="4472" spans="1:11" x14ac:dyDescent="0.35">
      <c r="A4472" t="s">
        <v>4591</v>
      </c>
      <c r="B4472" t="s">
        <v>111</v>
      </c>
      <c r="C4472" t="s">
        <v>32</v>
      </c>
      <c r="D4472" t="s">
        <v>97</v>
      </c>
      <c r="E4472" t="s">
        <v>128</v>
      </c>
      <c r="F4472" s="1" t="s">
        <v>10513</v>
      </c>
      <c r="G4472" t="s">
        <v>29</v>
      </c>
      <c r="H4472">
        <v>1287</v>
      </c>
      <c r="I4472">
        <v>0.26</v>
      </c>
      <c r="J4472">
        <v>218.79</v>
      </c>
      <c r="K4472" t="s">
        <v>17</v>
      </c>
    </row>
    <row r="4473" spans="1:11" x14ac:dyDescent="0.35">
      <c r="A4473" t="s">
        <v>4592</v>
      </c>
      <c r="B4473" t="s">
        <v>102</v>
      </c>
      <c r="C4473" t="s">
        <v>13</v>
      </c>
      <c r="D4473" t="s">
        <v>195</v>
      </c>
      <c r="E4473" t="s">
        <v>15</v>
      </c>
      <c r="F4473" s="1" t="s">
        <v>10276</v>
      </c>
      <c r="G4473" t="s">
        <v>29</v>
      </c>
      <c r="H4473">
        <v>560</v>
      </c>
      <c r="I4473">
        <v>0.21</v>
      </c>
      <c r="J4473">
        <v>145.6</v>
      </c>
      <c r="K4473" t="s">
        <v>17</v>
      </c>
    </row>
    <row r="4474" spans="1:11" x14ac:dyDescent="0.35">
      <c r="A4474" t="s">
        <v>4593</v>
      </c>
      <c r="B4474" t="s">
        <v>120</v>
      </c>
      <c r="C4474" t="s">
        <v>13</v>
      </c>
      <c r="D4474" t="s">
        <v>14</v>
      </c>
      <c r="E4474" t="s">
        <v>69</v>
      </c>
      <c r="F4474" s="1" t="s">
        <v>10174</v>
      </c>
      <c r="G4474" t="s">
        <v>29</v>
      </c>
      <c r="H4474">
        <v>1113</v>
      </c>
      <c r="I4474">
        <v>0.31</v>
      </c>
      <c r="J4474">
        <v>300.51</v>
      </c>
      <c r="K4474" t="s">
        <v>17</v>
      </c>
    </row>
    <row r="4475" spans="1:11" x14ac:dyDescent="0.35">
      <c r="A4475" t="s">
        <v>4594</v>
      </c>
      <c r="B4475" t="s">
        <v>40</v>
      </c>
      <c r="C4475" t="s">
        <v>58</v>
      </c>
      <c r="D4475" t="s">
        <v>68</v>
      </c>
      <c r="E4475" t="s">
        <v>88</v>
      </c>
      <c r="F4475" s="1" t="s">
        <v>10414</v>
      </c>
      <c r="G4475" t="s">
        <v>29</v>
      </c>
      <c r="H4475">
        <v>1698</v>
      </c>
      <c r="I4475">
        <v>0.26</v>
      </c>
      <c r="J4475">
        <v>577.32000000000005</v>
      </c>
      <c r="K4475" t="s">
        <v>17</v>
      </c>
    </row>
    <row r="4476" spans="1:11" x14ac:dyDescent="0.35">
      <c r="A4476" t="s">
        <v>4595</v>
      </c>
      <c r="B4476" t="s">
        <v>53</v>
      </c>
      <c r="C4476" t="s">
        <v>63</v>
      </c>
      <c r="D4476" t="s">
        <v>157</v>
      </c>
      <c r="E4476" t="s">
        <v>166</v>
      </c>
      <c r="F4476" s="1" t="s">
        <v>10513</v>
      </c>
      <c r="G4476" t="s">
        <v>29</v>
      </c>
      <c r="H4476">
        <v>1669</v>
      </c>
      <c r="I4476">
        <v>0.16</v>
      </c>
      <c r="J4476">
        <v>500.7</v>
      </c>
      <c r="K4476" t="s">
        <v>17</v>
      </c>
    </row>
    <row r="4477" spans="1:11" x14ac:dyDescent="0.35">
      <c r="A4477" t="s">
        <v>4596</v>
      </c>
      <c r="B4477" t="s">
        <v>182</v>
      </c>
      <c r="C4477" t="s">
        <v>58</v>
      </c>
      <c r="D4477" t="s">
        <v>112</v>
      </c>
      <c r="E4477" t="s">
        <v>166</v>
      </c>
      <c r="F4477" s="1">
        <v>43379</v>
      </c>
      <c r="G4477" t="s">
        <v>29</v>
      </c>
      <c r="H4477">
        <v>862</v>
      </c>
      <c r="I4477">
        <v>0.27</v>
      </c>
      <c r="J4477">
        <v>370.66</v>
      </c>
      <c r="K4477" t="s">
        <v>17</v>
      </c>
    </row>
    <row r="4478" spans="1:11" x14ac:dyDescent="0.35">
      <c r="A4478" t="s">
        <v>4597</v>
      </c>
      <c r="B4478" t="s">
        <v>57</v>
      </c>
      <c r="C4478" t="s">
        <v>26</v>
      </c>
      <c r="D4478" t="s">
        <v>201</v>
      </c>
      <c r="E4478" t="s">
        <v>69</v>
      </c>
      <c r="F4478" s="1">
        <v>42104</v>
      </c>
      <c r="G4478" t="s">
        <v>29</v>
      </c>
      <c r="H4478">
        <v>1672</v>
      </c>
      <c r="I4478">
        <v>0.12</v>
      </c>
      <c r="J4478">
        <v>518.32000000000005</v>
      </c>
      <c r="K4478" t="s">
        <v>17</v>
      </c>
    </row>
    <row r="4479" spans="1:11" x14ac:dyDescent="0.35">
      <c r="A4479" t="s">
        <v>4598</v>
      </c>
      <c r="B4479" t="s">
        <v>102</v>
      </c>
      <c r="C4479" t="s">
        <v>32</v>
      </c>
      <c r="D4479" t="s">
        <v>46</v>
      </c>
      <c r="E4479" t="s">
        <v>117</v>
      </c>
      <c r="F4479" s="1" t="s">
        <v>10542</v>
      </c>
      <c r="G4479" t="s">
        <v>29</v>
      </c>
      <c r="H4479">
        <v>503</v>
      </c>
      <c r="I4479">
        <v>0.1</v>
      </c>
      <c r="J4479">
        <v>130.78</v>
      </c>
      <c r="K4479" t="s">
        <v>17</v>
      </c>
    </row>
    <row r="4480" spans="1:11" x14ac:dyDescent="0.35">
      <c r="A4480" t="s">
        <v>4599</v>
      </c>
      <c r="B4480" t="s">
        <v>130</v>
      </c>
      <c r="C4480" t="s">
        <v>20</v>
      </c>
      <c r="D4480" t="s">
        <v>91</v>
      </c>
      <c r="E4480" t="s">
        <v>149</v>
      </c>
      <c r="F4480" s="1" t="s">
        <v>10265</v>
      </c>
      <c r="G4480" t="s">
        <v>29</v>
      </c>
      <c r="H4480">
        <v>528</v>
      </c>
      <c r="I4480">
        <v>0.26</v>
      </c>
      <c r="J4480">
        <v>105.6</v>
      </c>
      <c r="K4480" t="s">
        <v>17</v>
      </c>
    </row>
    <row r="4481" spans="1:11" x14ac:dyDescent="0.35">
      <c r="A4481" t="s">
        <v>4600</v>
      </c>
      <c r="B4481" t="s">
        <v>159</v>
      </c>
      <c r="C4481" t="s">
        <v>32</v>
      </c>
      <c r="D4481" t="s">
        <v>46</v>
      </c>
      <c r="E4481" t="s">
        <v>69</v>
      </c>
      <c r="F4481" s="1" t="s">
        <v>10669</v>
      </c>
      <c r="G4481" t="s">
        <v>29</v>
      </c>
      <c r="H4481">
        <v>1575</v>
      </c>
      <c r="I4481">
        <v>0.11</v>
      </c>
      <c r="J4481">
        <v>425.25</v>
      </c>
      <c r="K4481" t="s">
        <v>17</v>
      </c>
    </row>
    <row r="4482" spans="1:11" x14ac:dyDescent="0.35">
      <c r="A4482" t="s">
        <v>4601</v>
      </c>
      <c r="B4482" t="s">
        <v>162</v>
      </c>
      <c r="C4482" t="s">
        <v>63</v>
      </c>
      <c r="D4482" t="s">
        <v>87</v>
      </c>
      <c r="E4482" t="s">
        <v>104</v>
      </c>
      <c r="F4482" s="1">
        <v>42136</v>
      </c>
      <c r="G4482" t="s">
        <v>29</v>
      </c>
      <c r="H4482">
        <v>1646</v>
      </c>
      <c r="I4482">
        <v>0.3</v>
      </c>
      <c r="J4482">
        <v>329.2</v>
      </c>
      <c r="K4482" t="s">
        <v>17</v>
      </c>
    </row>
    <row r="4483" spans="1:11" x14ac:dyDescent="0.35">
      <c r="A4483" t="s">
        <v>4602</v>
      </c>
      <c r="B4483" t="s">
        <v>184</v>
      </c>
      <c r="C4483" t="s">
        <v>49</v>
      </c>
      <c r="D4483" t="s">
        <v>205</v>
      </c>
      <c r="E4483" t="s">
        <v>149</v>
      </c>
      <c r="F4483" s="1">
        <v>42778</v>
      </c>
      <c r="G4483" t="s">
        <v>29</v>
      </c>
      <c r="H4483">
        <v>2048</v>
      </c>
      <c r="I4483">
        <v>0.13</v>
      </c>
      <c r="J4483">
        <v>512</v>
      </c>
      <c r="K4483" t="s">
        <v>17</v>
      </c>
    </row>
    <row r="4484" spans="1:11" x14ac:dyDescent="0.35">
      <c r="A4484" t="s">
        <v>4603</v>
      </c>
      <c r="B4484" t="s">
        <v>169</v>
      </c>
      <c r="C4484" t="s">
        <v>32</v>
      </c>
      <c r="D4484" t="s">
        <v>153</v>
      </c>
      <c r="E4484" t="s">
        <v>69</v>
      </c>
      <c r="F4484" s="1">
        <v>43164</v>
      </c>
      <c r="G4484" t="s">
        <v>29</v>
      </c>
      <c r="H4484">
        <v>2440</v>
      </c>
      <c r="I4484">
        <v>0.28000000000000003</v>
      </c>
      <c r="J4484">
        <v>780.8</v>
      </c>
      <c r="K4484" t="s">
        <v>17</v>
      </c>
    </row>
    <row r="4485" spans="1:11" x14ac:dyDescent="0.35">
      <c r="A4485" t="s">
        <v>4604</v>
      </c>
      <c r="B4485" t="s">
        <v>71</v>
      </c>
      <c r="C4485" t="s">
        <v>26</v>
      </c>
      <c r="D4485" t="s">
        <v>201</v>
      </c>
      <c r="E4485" t="s">
        <v>72</v>
      </c>
      <c r="F4485" s="1">
        <v>43442</v>
      </c>
      <c r="G4485" t="s">
        <v>29</v>
      </c>
      <c r="H4485">
        <v>1602</v>
      </c>
      <c r="I4485">
        <v>0.23</v>
      </c>
      <c r="J4485">
        <v>496.62</v>
      </c>
      <c r="K4485" t="s">
        <v>17</v>
      </c>
    </row>
    <row r="4486" spans="1:11" x14ac:dyDescent="0.35">
      <c r="A4486" t="s">
        <v>4605</v>
      </c>
      <c r="B4486" t="s">
        <v>40</v>
      </c>
      <c r="C4486" t="s">
        <v>58</v>
      </c>
      <c r="D4486" t="s">
        <v>68</v>
      </c>
      <c r="E4486" t="s">
        <v>34</v>
      </c>
      <c r="F4486" s="1">
        <v>43020</v>
      </c>
      <c r="G4486" t="s">
        <v>29</v>
      </c>
      <c r="H4486">
        <v>1724</v>
      </c>
      <c r="I4486">
        <v>0.28999999999999998</v>
      </c>
      <c r="J4486">
        <v>293.08</v>
      </c>
      <c r="K4486" t="s">
        <v>17</v>
      </c>
    </row>
    <row r="4487" spans="1:11" x14ac:dyDescent="0.35">
      <c r="A4487" t="s">
        <v>4606</v>
      </c>
      <c r="B4487" t="s">
        <v>102</v>
      </c>
      <c r="C4487" t="s">
        <v>20</v>
      </c>
      <c r="D4487" t="s">
        <v>91</v>
      </c>
      <c r="E4487" t="s">
        <v>15</v>
      </c>
      <c r="F4487" s="1">
        <v>43166</v>
      </c>
      <c r="G4487" t="s">
        <v>29</v>
      </c>
      <c r="H4487">
        <v>2045</v>
      </c>
      <c r="I4487">
        <v>0.27</v>
      </c>
      <c r="J4487">
        <v>490.8</v>
      </c>
      <c r="K4487" t="s">
        <v>17</v>
      </c>
    </row>
    <row r="4488" spans="1:11" x14ac:dyDescent="0.35">
      <c r="A4488" t="s">
        <v>4607</v>
      </c>
      <c r="B4488" t="s">
        <v>45</v>
      </c>
      <c r="C4488" t="s">
        <v>20</v>
      </c>
      <c r="D4488" t="s">
        <v>21</v>
      </c>
      <c r="E4488" t="s">
        <v>88</v>
      </c>
      <c r="F4488" s="1" t="s">
        <v>10280</v>
      </c>
      <c r="G4488" t="s">
        <v>29</v>
      </c>
      <c r="H4488">
        <v>1061</v>
      </c>
      <c r="I4488">
        <v>0.3</v>
      </c>
      <c r="J4488">
        <v>456.23</v>
      </c>
      <c r="K4488" t="s">
        <v>17</v>
      </c>
    </row>
    <row r="4489" spans="1:11" x14ac:dyDescent="0.35">
      <c r="A4489" t="s">
        <v>4608</v>
      </c>
      <c r="B4489" t="s">
        <v>67</v>
      </c>
      <c r="C4489" t="s">
        <v>49</v>
      </c>
      <c r="D4489" t="s">
        <v>205</v>
      </c>
      <c r="E4489" t="s">
        <v>69</v>
      </c>
      <c r="F4489" s="1">
        <v>43133</v>
      </c>
      <c r="G4489" t="s">
        <v>29</v>
      </c>
      <c r="H4489">
        <v>1019</v>
      </c>
      <c r="I4489">
        <v>0.27</v>
      </c>
      <c r="J4489">
        <v>305.7</v>
      </c>
      <c r="K4489" t="s">
        <v>17</v>
      </c>
    </row>
    <row r="4490" spans="1:11" x14ac:dyDescent="0.35">
      <c r="A4490" t="s">
        <v>4609</v>
      </c>
      <c r="B4490" t="s">
        <v>159</v>
      </c>
      <c r="C4490" t="s">
        <v>63</v>
      </c>
      <c r="D4490" t="s">
        <v>87</v>
      </c>
      <c r="E4490" t="s">
        <v>34</v>
      </c>
      <c r="F4490" s="1">
        <v>42806</v>
      </c>
      <c r="G4490" t="s">
        <v>29</v>
      </c>
      <c r="H4490">
        <v>1694</v>
      </c>
      <c r="I4490">
        <v>0.15</v>
      </c>
      <c r="J4490">
        <v>508.2</v>
      </c>
      <c r="K4490" t="s">
        <v>17</v>
      </c>
    </row>
    <row r="4491" spans="1:11" x14ac:dyDescent="0.35">
      <c r="A4491" t="s">
        <v>4610</v>
      </c>
      <c r="B4491" t="s">
        <v>86</v>
      </c>
      <c r="C4491" t="s">
        <v>58</v>
      </c>
      <c r="D4491" t="s">
        <v>59</v>
      </c>
      <c r="E4491" t="s">
        <v>72</v>
      </c>
      <c r="F4491" s="1" t="s">
        <v>10560</v>
      </c>
      <c r="G4491" t="s">
        <v>29</v>
      </c>
      <c r="H4491">
        <v>2246</v>
      </c>
      <c r="I4491">
        <v>0.24</v>
      </c>
      <c r="J4491">
        <v>336.9</v>
      </c>
      <c r="K4491" t="s">
        <v>17</v>
      </c>
    </row>
    <row r="4492" spans="1:11" x14ac:dyDescent="0.35">
      <c r="A4492" t="s">
        <v>4611</v>
      </c>
      <c r="B4492" t="s">
        <v>204</v>
      </c>
      <c r="C4492" t="s">
        <v>58</v>
      </c>
      <c r="D4492" t="s">
        <v>59</v>
      </c>
      <c r="E4492" t="s">
        <v>28</v>
      </c>
      <c r="F4492" s="1" t="s">
        <v>10618</v>
      </c>
      <c r="G4492" t="s">
        <v>29</v>
      </c>
      <c r="H4492">
        <v>1714</v>
      </c>
      <c r="I4492">
        <v>0.33</v>
      </c>
      <c r="J4492">
        <v>119.98</v>
      </c>
      <c r="K4492" t="s">
        <v>17</v>
      </c>
    </row>
    <row r="4493" spans="1:11" x14ac:dyDescent="0.35">
      <c r="A4493" t="s">
        <v>4612</v>
      </c>
      <c r="B4493" t="s">
        <v>182</v>
      </c>
      <c r="C4493" t="s">
        <v>63</v>
      </c>
      <c r="D4493" t="s">
        <v>87</v>
      </c>
      <c r="E4493" t="s">
        <v>34</v>
      </c>
      <c r="F4493" s="1" t="s">
        <v>10579</v>
      </c>
      <c r="G4493" t="s">
        <v>29</v>
      </c>
      <c r="H4493">
        <v>902</v>
      </c>
      <c r="I4493">
        <v>0.1</v>
      </c>
      <c r="J4493">
        <v>324.72000000000003</v>
      </c>
      <c r="K4493" t="s">
        <v>17</v>
      </c>
    </row>
    <row r="4494" spans="1:11" x14ac:dyDescent="0.35">
      <c r="A4494" t="s">
        <v>4613</v>
      </c>
      <c r="B4494" t="s">
        <v>90</v>
      </c>
      <c r="C4494" t="s">
        <v>63</v>
      </c>
      <c r="D4494" t="s">
        <v>157</v>
      </c>
      <c r="E4494" t="s">
        <v>51</v>
      </c>
      <c r="F4494" s="1">
        <v>43142</v>
      </c>
      <c r="G4494" t="s">
        <v>29</v>
      </c>
      <c r="H4494">
        <v>1539</v>
      </c>
      <c r="I4494">
        <v>0.15</v>
      </c>
      <c r="J4494">
        <v>661.77</v>
      </c>
      <c r="K4494" t="s">
        <v>17</v>
      </c>
    </row>
    <row r="4495" spans="1:11" x14ac:dyDescent="0.35">
      <c r="A4495" t="s">
        <v>4614</v>
      </c>
      <c r="B4495" t="s">
        <v>261</v>
      </c>
      <c r="C4495" t="s">
        <v>32</v>
      </c>
      <c r="D4495" t="s">
        <v>153</v>
      </c>
      <c r="E4495" t="s">
        <v>143</v>
      </c>
      <c r="F4495" s="1" t="s">
        <v>10702</v>
      </c>
      <c r="G4495" t="s">
        <v>29</v>
      </c>
      <c r="H4495">
        <v>611</v>
      </c>
      <c r="I4495">
        <v>0.35</v>
      </c>
      <c r="J4495">
        <v>85.54</v>
      </c>
      <c r="K4495" t="s">
        <v>17</v>
      </c>
    </row>
    <row r="4496" spans="1:11" x14ac:dyDescent="0.35">
      <c r="A4496" t="s">
        <v>4615</v>
      </c>
      <c r="B4496" t="s">
        <v>53</v>
      </c>
      <c r="C4496" t="s">
        <v>26</v>
      </c>
      <c r="D4496" t="s">
        <v>94</v>
      </c>
      <c r="E4496" t="s">
        <v>51</v>
      </c>
      <c r="F4496" s="1">
        <v>43289</v>
      </c>
      <c r="G4496" t="s">
        <v>29</v>
      </c>
      <c r="H4496">
        <v>1079</v>
      </c>
      <c r="I4496">
        <v>0.12</v>
      </c>
      <c r="J4496">
        <v>53.95</v>
      </c>
      <c r="K4496" t="s">
        <v>17</v>
      </c>
    </row>
    <row r="4497" spans="1:11" x14ac:dyDescent="0.35">
      <c r="A4497" t="s">
        <v>4616</v>
      </c>
      <c r="B4497" t="s">
        <v>67</v>
      </c>
      <c r="C4497" t="s">
        <v>26</v>
      </c>
      <c r="D4497" t="s">
        <v>37</v>
      </c>
      <c r="E4497" t="s">
        <v>149</v>
      </c>
      <c r="F4497" s="1" t="s">
        <v>10633</v>
      </c>
      <c r="G4497" t="s">
        <v>29</v>
      </c>
      <c r="H4497">
        <v>725</v>
      </c>
      <c r="I4497">
        <v>0.18</v>
      </c>
      <c r="J4497">
        <v>188.5</v>
      </c>
      <c r="K4497" t="s">
        <v>17</v>
      </c>
    </row>
    <row r="4498" spans="1:11" x14ac:dyDescent="0.35">
      <c r="A4498" t="s">
        <v>4617</v>
      </c>
      <c r="B4498" t="s">
        <v>122</v>
      </c>
      <c r="C4498" t="s">
        <v>63</v>
      </c>
      <c r="D4498" t="s">
        <v>157</v>
      </c>
      <c r="E4498" t="s">
        <v>47</v>
      </c>
      <c r="F4498" s="1">
        <v>43384</v>
      </c>
      <c r="G4498" t="s">
        <v>29</v>
      </c>
      <c r="H4498">
        <v>2339</v>
      </c>
      <c r="I4498">
        <v>0.21</v>
      </c>
      <c r="J4498">
        <v>514.58000000000004</v>
      </c>
      <c r="K4498" t="s">
        <v>17</v>
      </c>
    </row>
    <row r="4499" spans="1:11" x14ac:dyDescent="0.35">
      <c r="A4499" t="s">
        <v>4618</v>
      </c>
      <c r="B4499" t="s">
        <v>182</v>
      </c>
      <c r="C4499" t="s">
        <v>63</v>
      </c>
      <c r="D4499" t="s">
        <v>64</v>
      </c>
      <c r="E4499" t="s">
        <v>104</v>
      </c>
      <c r="F4499" s="1" t="s">
        <v>10579</v>
      </c>
      <c r="G4499" t="s">
        <v>29</v>
      </c>
      <c r="H4499">
        <v>1805</v>
      </c>
      <c r="I4499">
        <v>0.17</v>
      </c>
      <c r="J4499">
        <v>812.25</v>
      </c>
      <c r="K4499" t="s">
        <v>17</v>
      </c>
    </row>
    <row r="4500" spans="1:11" x14ac:dyDescent="0.35">
      <c r="A4500" t="s">
        <v>4619</v>
      </c>
      <c r="B4500" t="s">
        <v>108</v>
      </c>
      <c r="C4500" t="s">
        <v>13</v>
      </c>
      <c r="D4500" t="s">
        <v>195</v>
      </c>
      <c r="E4500" t="s">
        <v>72</v>
      </c>
      <c r="F4500" s="1">
        <v>43140</v>
      </c>
      <c r="G4500" t="s">
        <v>29</v>
      </c>
      <c r="H4500">
        <v>1287</v>
      </c>
      <c r="I4500">
        <v>0.14000000000000001</v>
      </c>
      <c r="J4500">
        <v>244.53</v>
      </c>
      <c r="K4500" t="s">
        <v>17</v>
      </c>
    </row>
    <row r="4501" spans="1:11" x14ac:dyDescent="0.35">
      <c r="A4501" t="s">
        <v>4620</v>
      </c>
      <c r="B4501" t="s">
        <v>12</v>
      </c>
      <c r="C4501" t="s">
        <v>32</v>
      </c>
      <c r="D4501" t="s">
        <v>153</v>
      </c>
      <c r="E4501" t="s">
        <v>47</v>
      </c>
      <c r="F4501" s="1">
        <v>42472</v>
      </c>
      <c r="G4501" t="s">
        <v>29</v>
      </c>
      <c r="H4501">
        <v>2430</v>
      </c>
      <c r="I4501">
        <v>0.16</v>
      </c>
      <c r="J4501">
        <v>631.79999999999995</v>
      </c>
      <c r="K4501" t="s">
        <v>17</v>
      </c>
    </row>
    <row r="4502" spans="1:11" x14ac:dyDescent="0.35">
      <c r="A4502" t="s">
        <v>4621</v>
      </c>
      <c r="B4502" t="s">
        <v>67</v>
      </c>
      <c r="C4502" t="s">
        <v>26</v>
      </c>
      <c r="D4502" t="s">
        <v>201</v>
      </c>
      <c r="E4502" t="s">
        <v>143</v>
      </c>
      <c r="F4502" s="1" t="s">
        <v>10131</v>
      </c>
      <c r="G4502" t="s">
        <v>29</v>
      </c>
      <c r="H4502">
        <v>755</v>
      </c>
      <c r="I4502">
        <v>0.26</v>
      </c>
      <c r="J4502">
        <v>302</v>
      </c>
      <c r="K4502" t="s">
        <v>17</v>
      </c>
    </row>
    <row r="4503" spans="1:11" x14ac:dyDescent="0.35">
      <c r="A4503" t="s">
        <v>4622</v>
      </c>
      <c r="B4503" t="s">
        <v>36</v>
      </c>
      <c r="C4503" t="s">
        <v>49</v>
      </c>
      <c r="D4503" t="s">
        <v>54</v>
      </c>
      <c r="E4503" t="s">
        <v>117</v>
      </c>
      <c r="F4503" s="1" t="s">
        <v>10478</v>
      </c>
      <c r="G4503" t="s">
        <v>29</v>
      </c>
      <c r="H4503">
        <v>1342</v>
      </c>
      <c r="I4503">
        <v>0.28999999999999998</v>
      </c>
      <c r="J4503">
        <v>93.94</v>
      </c>
      <c r="K4503" t="s">
        <v>17</v>
      </c>
    </row>
    <row r="4504" spans="1:11" x14ac:dyDescent="0.35">
      <c r="A4504" t="s">
        <v>4623</v>
      </c>
      <c r="B4504" t="s">
        <v>182</v>
      </c>
      <c r="C4504" t="s">
        <v>13</v>
      </c>
      <c r="D4504" t="s">
        <v>195</v>
      </c>
      <c r="E4504" t="s">
        <v>149</v>
      </c>
      <c r="F4504" s="1" t="s">
        <v>10289</v>
      </c>
      <c r="G4504" t="s">
        <v>29</v>
      </c>
      <c r="H4504">
        <v>1594</v>
      </c>
      <c r="I4504">
        <v>0.28999999999999998</v>
      </c>
      <c r="J4504">
        <v>669.48</v>
      </c>
      <c r="K4504" t="s">
        <v>17</v>
      </c>
    </row>
    <row r="4505" spans="1:11" x14ac:dyDescent="0.35">
      <c r="A4505" t="s">
        <v>4624</v>
      </c>
      <c r="B4505" t="s">
        <v>146</v>
      </c>
      <c r="C4505" t="s">
        <v>32</v>
      </c>
      <c r="D4505" t="s">
        <v>97</v>
      </c>
      <c r="E4505" t="s">
        <v>28</v>
      </c>
      <c r="F4505" s="1" t="s">
        <v>10368</v>
      </c>
      <c r="G4505" t="s">
        <v>29</v>
      </c>
      <c r="H4505">
        <v>2177</v>
      </c>
      <c r="I4505">
        <v>0.21</v>
      </c>
      <c r="J4505">
        <v>653.1</v>
      </c>
      <c r="K4505" t="s">
        <v>17</v>
      </c>
    </row>
    <row r="4506" spans="1:11" x14ac:dyDescent="0.35">
      <c r="A4506" t="s">
        <v>4625</v>
      </c>
      <c r="B4506" t="s">
        <v>83</v>
      </c>
      <c r="C4506" t="s">
        <v>32</v>
      </c>
      <c r="D4506" t="s">
        <v>97</v>
      </c>
      <c r="E4506" t="s">
        <v>51</v>
      </c>
      <c r="F4506" s="1" t="s">
        <v>10221</v>
      </c>
      <c r="G4506" t="s">
        <v>29</v>
      </c>
      <c r="H4506">
        <v>1379</v>
      </c>
      <c r="I4506">
        <v>0.2</v>
      </c>
      <c r="J4506">
        <v>137.9</v>
      </c>
      <c r="K4506" t="s">
        <v>17</v>
      </c>
    </row>
    <row r="4507" spans="1:11" x14ac:dyDescent="0.35">
      <c r="A4507" t="s">
        <v>4626</v>
      </c>
      <c r="B4507" t="s">
        <v>174</v>
      </c>
      <c r="C4507" t="s">
        <v>20</v>
      </c>
      <c r="D4507" t="s">
        <v>91</v>
      </c>
      <c r="E4507" t="s">
        <v>88</v>
      </c>
      <c r="F4507" s="1" t="s">
        <v>10304</v>
      </c>
      <c r="G4507" t="s">
        <v>29</v>
      </c>
      <c r="H4507">
        <v>1504</v>
      </c>
      <c r="I4507">
        <v>0.25</v>
      </c>
      <c r="J4507">
        <v>240.64</v>
      </c>
      <c r="K4507" t="s">
        <v>17</v>
      </c>
    </row>
    <row r="4508" spans="1:11" x14ac:dyDescent="0.35">
      <c r="A4508" t="s">
        <v>4627</v>
      </c>
      <c r="B4508" t="s">
        <v>263</v>
      </c>
      <c r="C4508" t="s">
        <v>49</v>
      </c>
      <c r="D4508" t="s">
        <v>205</v>
      </c>
      <c r="E4508" t="s">
        <v>28</v>
      </c>
      <c r="F4508" s="1" t="s">
        <v>10209</v>
      </c>
      <c r="G4508" t="s">
        <v>29</v>
      </c>
      <c r="H4508">
        <v>1555</v>
      </c>
      <c r="I4508">
        <v>0.33</v>
      </c>
      <c r="J4508">
        <v>684.2</v>
      </c>
      <c r="K4508" t="s">
        <v>17</v>
      </c>
    </row>
    <row r="4509" spans="1:11" x14ac:dyDescent="0.35">
      <c r="A4509" t="s">
        <v>4628</v>
      </c>
      <c r="B4509" t="s">
        <v>111</v>
      </c>
      <c r="C4509" t="s">
        <v>58</v>
      </c>
      <c r="D4509" t="s">
        <v>59</v>
      </c>
      <c r="E4509" t="s">
        <v>22</v>
      </c>
      <c r="F4509" s="1">
        <v>43074</v>
      </c>
      <c r="G4509" t="s">
        <v>29</v>
      </c>
      <c r="H4509">
        <v>814</v>
      </c>
      <c r="I4509">
        <v>0.14000000000000001</v>
      </c>
      <c r="J4509">
        <v>293.04000000000002</v>
      </c>
      <c r="K4509" t="s">
        <v>17</v>
      </c>
    </row>
    <row r="4510" spans="1:11" x14ac:dyDescent="0.35">
      <c r="A4510" t="s">
        <v>4629</v>
      </c>
      <c r="B4510" t="s">
        <v>211</v>
      </c>
      <c r="C4510" t="s">
        <v>13</v>
      </c>
      <c r="D4510" t="s">
        <v>195</v>
      </c>
      <c r="E4510" t="s">
        <v>51</v>
      </c>
      <c r="F4510" s="1" t="s">
        <v>10579</v>
      </c>
      <c r="G4510" t="s">
        <v>29</v>
      </c>
      <c r="H4510">
        <v>1444</v>
      </c>
      <c r="I4510">
        <v>0.27</v>
      </c>
      <c r="J4510">
        <v>418.76</v>
      </c>
      <c r="K4510" t="s">
        <v>17</v>
      </c>
    </row>
    <row r="4511" spans="1:11" x14ac:dyDescent="0.35">
      <c r="A4511" t="s">
        <v>4630</v>
      </c>
      <c r="B4511" t="s">
        <v>211</v>
      </c>
      <c r="C4511" t="s">
        <v>20</v>
      </c>
      <c r="D4511" t="s">
        <v>21</v>
      </c>
      <c r="E4511" t="s">
        <v>38</v>
      </c>
      <c r="F4511" s="1" t="s">
        <v>10359</v>
      </c>
      <c r="G4511" t="s">
        <v>29</v>
      </c>
      <c r="H4511">
        <v>639</v>
      </c>
      <c r="I4511">
        <v>0.23</v>
      </c>
      <c r="J4511">
        <v>146.97</v>
      </c>
      <c r="K4511" t="s">
        <v>17</v>
      </c>
    </row>
    <row r="4512" spans="1:11" x14ac:dyDescent="0.35">
      <c r="A4512" t="s">
        <v>4631</v>
      </c>
      <c r="B4512" t="s">
        <v>71</v>
      </c>
      <c r="C4512" t="s">
        <v>26</v>
      </c>
      <c r="D4512" t="s">
        <v>94</v>
      </c>
      <c r="E4512" t="s">
        <v>117</v>
      </c>
      <c r="F4512" s="1" t="s">
        <v>10700</v>
      </c>
      <c r="G4512" t="s">
        <v>29</v>
      </c>
      <c r="H4512">
        <v>1154</v>
      </c>
      <c r="I4512">
        <v>0.21</v>
      </c>
      <c r="J4512">
        <v>138.47999999999999</v>
      </c>
      <c r="K4512" t="s">
        <v>17</v>
      </c>
    </row>
    <row r="4513" spans="1:11" x14ac:dyDescent="0.35">
      <c r="A4513" t="s">
        <v>4632</v>
      </c>
      <c r="B4513" t="s">
        <v>151</v>
      </c>
      <c r="C4513" t="s">
        <v>13</v>
      </c>
      <c r="D4513" t="s">
        <v>79</v>
      </c>
      <c r="E4513" t="s">
        <v>55</v>
      </c>
      <c r="F4513" s="1" t="s">
        <v>10428</v>
      </c>
      <c r="G4513" t="s">
        <v>29</v>
      </c>
      <c r="H4513">
        <v>755</v>
      </c>
      <c r="I4513">
        <v>0.14000000000000001</v>
      </c>
      <c r="J4513">
        <v>37.75</v>
      </c>
      <c r="K4513" t="s">
        <v>17</v>
      </c>
    </row>
    <row r="4514" spans="1:11" x14ac:dyDescent="0.35">
      <c r="A4514" t="s">
        <v>4633</v>
      </c>
      <c r="B4514" t="s">
        <v>31</v>
      </c>
      <c r="C4514" t="s">
        <v>58</v>
      </c>
      <c r="D4514" t="s">
        <v>59</v>
      </c>
      <c r="E4514" t="s">
        <v>166</v>
      </c>
      <c r="F4514" s="1" t="s">
        <v>10549</v>
      </c>
      <c r="G4514" t="s">
        <v>29</v>
      </c>
      <c r="H4514">
        <v>674</v>
      </c>
      <c r="I4514">
        <v>0.32</v>
      </c>
      <c r="J4514">
        <v>141.54</v>
      </c>
      <c r="K4514" t="s">
        <v>17</v>
      </c>
    </row>
    <row r="4515" spans="1:11" x14ac:dyDescent="0.35">
      <c r="A4515" t="s">
        <v>4634</v>
      </c>
      <c r="B4515" t="s">
        <v>81</v>
      </c>
      <c r="C4515" t="s">
        <v>58</v>
      </c>
      <c r="D4515" t="s">
        <v>112</v>
      </c>
      <c r="E4515" t="s">
        <v>140</v>
      </c>
      <c r="F4515" s="1">
        <v>43140</v>
      </c>
      <c r="G4515" t="s">
        <v>29</v>
      </c>
      <c r="H4515">
        <v>2306</v>
      </c>
      <c r="I4515">
        <v>0.25</v>
      </c>
      <c r="J4515">
        <v>507.32</v>
      </c>
      <c r="K4515" t="s">
        <v>17</v>
      </c>
    </row>
    <row r="4516" spans="1:11" x14ac:dyDescent="0.35">
      <c r="A4516" t="s">
        <v>4635</v>
      </c>
      <c r="B4516" t="s">
        <v>90</v>
      </c>
      <c r="C4516" t="s">
        <v>49</v>
      </c>
      <c r="D4516" t="s">
        <v>50</v>
      </c>
      <c r="E4516" t="s">
        <v>47</v>
      </c>
      <c r="F4516" s="1" t="s">
        <v>10332</v>
      </c>
      <c r="G4516" t="s">
        <v>29</v>
      </c>
      <c r="H4516">
        <v>1221</v>
      </c>
      <c r="I4516">
        <v>0.26</v>
      </c>
      <c r="J4516">
        <v>231.99</v>
      </c>
      <c r="K4516" t="s">
        <v>17</v>
      </c>
    </row>
    <row r="4517" spans="1:11" x14ac:dyDescent="0.35">
      <c r="A4517" t="s">
        <v>4636</v>
      </c>
      <c r="B4517" t="s">
        <v>62</v>
      </c>
      <c r="C4517" t="s">
        <v>63</v>
      </c>
      <c r="D4517" t="s">
        <v>75</v>
      </c>
      <c r="E4517" t="s">
        <v>47</v>
      </c>
      <c r="F4517" s="1" t="s">
        <v>10180</v>
      </c>
      <c r="G4517" t="s">
        <v>29</v>
      </c>
      <c r="H4517">
        <v>1397</v>
      </c>
      <c r="I4517">
        <v>0.28999999999999998</v>
      </c>
      <c r="J4517">
        <v>419.1</v>
      </c>
      <c r="K4517" t="s">
        <v>17</v>
      </c>
    </row>
    <row r="4518" spans="1:11" x14ac:dyDescent="0.35">
      <c r="A4518" t="s">
        <v>4637</v>
      </c>
      <c r="B4518" t="s">
        <v>86</v>
      </c>
      <c r="C4518" t="s">
        <v>20</v>
      </c>
      <c r="D4518" t="s">
        <v>21</v>
      </c>
      <c r="E4518" t="s">
        <v>163</v>
      </c>
      <c r="F4518" s="1">
        <v>42104</v>
      </c>
      <c r="G4518" t="s">
        <v>29</v>
      </c>
      <c r="H4518">
        <v>1985</v>
      </c>
      <c r="I4518">
        <v>0.27</v>
      </c>
      <c r="J4518">
        <v>277.89999999999998</v>
      </c>
      <c r="K4518" t="s">
        <v>17</v>
      </c>
    </row>
    <row r="4519" spans="1:11" x14ac:dyDescent="0.35">
      <c r="A4519" t="s">
        <v>4638</v>
      </c>
      <c r="B4519" t="s">
        <v>156</v>
      </c>
      <c r="C4519" t="s">
        <v>13</v>
      </c>
      <c r="D4519" t="s">
        <v>195</v>
      </c>
      <c r="E4519" t="s">
        <v>38</v>
      </c>
      <c r="F4519" s="1" t="s">
        <v>10156</v>
      </c>
      <c r="G4519" t="s">
        <v>29</v>
      </c>
      <c r="H4519">
        <v>1143</v>
      </c>
      <c r="I4519">
        <v>0.26</v>
      </c>
      <c r="J4519">
        <v>102.87</v>
      </c>
      <c r="K4519" t="s">
        <v>17</v>
      </c>
    </row>
    <row r="4520" spans="1:11" x14ac:dyDescent="0.35">
      <c r="A4520" t="s">
        <v>4639</v>
      </c>
      <c r="B4520" t="s">
        <v>78</v>
      </c>
      <c r="C4520" t="s">
        <v>58</v>
      </c>
      <c r="D4520" t="s">
        <v>68</v>
      </c>
      <c r="E4520" t="s">
        <v>88</v>
      </c>
      <c r="F4520" s="1" t="s">
        <v>10735</v>
      </c>
      <c r="G4520" t="s">
        <v>29</v>
      </c>
      <c r="H4520">
        <v>795</v>
      </c>
      <c r="I4520">
        <v>0.34</v>
      </c>
      <c r="J4520">
        <v>286.2</v>
      </c>
      <c r="K4520" t="s">
        <v>17</v>
      </c>
    </row>
    <row r="4521" spans="1:11" x14ac:dyDescent="0.35">
      <c r="A4521" t="s">
        <v>4640</v>
      </c>
      <c r="B4521" t="s">
        <v>31</v>
      </c>
      <c r="C4521" t="s">
        <v>63</v>
      </c>
      <c r="D4521" t="s">
        <v>64</v>
      </c>
      <c r="E4521" t="s">
        <v>88</v>
      </c>
      <c r="F4521" s="1" t="s">
        <v>10574</v>
      </c>
      <c r="G4521" t="s">
        <v>29</v>
      </c>
      <c r="H4521">
        <v>1429</v>
      </c>
      <c r="I4521">
        <v>0.16</v>
      </c>
      <c r="J4521">
        <v>314.38</v>
      </c>
      <c r="K4521" t="s">
        <v>17</v>
      </c>
    </row>
    <row r="4522" spans="1:11" x14ac:dyDescent="0.35">
      <c r="A4522" t="s">
        <v>4641</v>
      </c>
      <c r="B4522" t="s">
        <v>116</v>
      </c>
      <c r="C4522" t="s">
        <v>58</v>
      </c>
      <c r="D4522" t="s">
        <v>112</v>
      </c>
      <c r="E4522" t="s">
        <v>143</v>
      </c>
      <c r="F4522" s="1" t="s">
        <v>10605</v>
      </c>
      <c r="G4522" t="s">
        <v>29</v>
      </c>
      <c r="H4522">
        <v>2299</v>
      </c>
      <c r="I4522">
        <v>0.35</v>
      </c>
      <c r="J4522">
        <v>942.59</v>
      </c>
      <c r="K4522" t="s">
        <v>17</v>
      </c>
    </row>
    <row r="4523" spans="1:11" x14ac:dyDescent="0.35">
      <c r="A4523" t="s">
        <v>4642</v>
      </c>
      <c r="B4523" t="s">
        <v>151</v>
      </c>
      <c r="C4523" t="s">
        <v>20</v>
      </c>
      <c r="D4523" t="s">
        <v>91</v>
      </c>
      <c r="E4523" t="s">
        <v>149</v>
      </c>
      <c r="F4523" s="1" t="s">
        <v>10210</v>
      </c>
      <c r="G4523" t="s">
        <v>29</v>
      </c>
      <c r="H4523">
        <v>524</v>
      </c>
      <c r="I4523">
        <v>0.28999999999999998</v>
      </c>
      <c r="J4523">
        <v>178.16</v>
      </c>
      <c r="K4523" t="s">
        <v>17</v>
      </c>
    </row>
    <row r="4524" spans="1:11" x14ac:dyDescent="0.35">
      <c r="A4524" t="s">
        <v>4643</v>
      </c>
      <c r="B4524" t="s">
        <v>86</v>
      </c>
      <c r="C4524" t="s">
        <v>20</v>
      </c>
      <c r="D4524" t="s">
        <v>21</v>
      </c>
      <c r="E4524" t="s">
        <v>166</v>
      </c>
      <c r="F4524" s="1">
        <v>43136</v>
      </c>
      <c r="G4524" t="s">
        <v>29</v>
      </c>
      <c r="H4524">
        <v>540</v>
      </c>
      <c r="I4524">
        <v>0.15</v>
      </c>
      <c r="J4524">
        <v>86.4</v>
      </c>
      <c r="K4524" t="s">
        <v>17</v>
      </c>
    </row>
    <row r="4525" spans="1:11" x14ac:dyDescent="0.35">
      <c r="A4525" t="s">
        <v>4644</v>
      </c>
      <c r="B4525" t="s">
        <v>174</v>
      </c>
      <c r="C4525" t="s">
        <v>63</v>
      </c>
      <c r="D4525" t="s">
        <v>87</v>
      </c>
      <c r="E4525" t="s">
        <v>65</v>
      </c>
      <c r="F4525" s="1">
        <v>43136</v>
      </c>
      <c r="G4525" t="s">
        <v>29</v>
      </c>
      <c r="H4525">
        <v>1813</v>
      </c>
      <c r="I4525">
        <v>0.18</v>
      </c>
      <c r="J4525">
        <v>507.64</v>
      </c>
      <c r="K4525" t="s">
        <v>17</v>
      </c>
    </row>
    <row r="4526" spans="1:11" x14ac:dyDescent="0.35">
      <c r="A4526" t="s">
        <v>4645</v>
      </c>
      <c r="B4526" t="s">
        <v>74</v>
      </c>
      <c r="C4526" t="s">
        <v>49</v>
      </c>
      <c r="D4526" t="s">
        <v>50</v>
      </c>
      <c r="E4526" t="s">
        <v>43</v>
      </c>
      <c r="F4526" s="1" t="s">
        <v>10463</v>
      </c>
      <c r="G4526" t="s">
        <v>29</v>
      </c>
      <c r="H4526">
        <v>2364</v>
      </c>
      <c r="I4526">
        <v>0.21</v>
      </c>
      <c r="J4526">
        <v>307.32</v>
      </c>
      <c r="K4526" t="s">
        <v>17</v>
      </c>
    </row>
    <row r="4527" spans="1:11" x14ac:dyDescent="0.35">
      <c r="A4527" t="s">
        <v>4646</v>
      </c>
      <c r="B4527" t="s">
        <v>81</v>
      </c>
      <c r="C4527" t="s">
        <v>20</v>
      </c>
      <c r="D4527" t="s">
        <v>91</v>
      </c>
      <c r="E4527" t="s">
        <v>163</v>
      </c>
      <c r="F4527" s="1" t="s">
        <v>10729</v>
      </c>
      <c r="G4527" t="s">
        <v>29</v>
      </c>
      <c r="H4527">
        <v>2215</v>
      </c>
      <c r="I4527">
        <v>0.16</v>
      </c>
      <c r="J4527">
        <v>708.8</v>
      </c>
      <c r="K4527" t="s">
        <v>17</v>
      </c>
    </row>
    <row r="4528" spans="1:11" x14ac:dyDescent="0.35">
      <c r="A4528" t="s">
        <v>4647</v>
      </c>
      <c r="B4528" t="s">
        <v>234</v>
      </c>
      <c r="C4528" t="s">
        <v>26</v>
      </c>
      <c r="D4528" t="s">
        <v>94</v>
      </c>
      <c r="E4528" t="s">
        <v>55</v>
      </c>
      <c r="F4528" s="1">
        <v>43289</v>
      </c>
      <c r="G4528" t="s">
        <v>29</v>
      </c>
      <c r="H4528">
        <v>1167</v>
      </c>
      <c r="I4528">
        <v>0.21</v>
      </c>
      <c r="J4528">
        <v>245.07</v>
      </c>
      <c r="K4528" t="s">
        <v>17</v>
      </c>
    </row>
    <row r="4529" spans="1:11" x14ac:dyDescent="0.35">
      <c r="A4529" t="s">
        <v>4648</v>
      </c>
      <c r="B4529" t="s">
        <v>182</v>
      </c>
      <c r="C4529" t="s">
        <v>63</v>
      </c>
      <c r="D4529" t="s">
        <v>75</v>
      </c>
      <c r="E4529" t="s">
        <v>88</v>
      </c>
      <c r="F4529" s="1" t="s">
        <v>10620</v>
      </c>
      <c r="G4529" t="s">
        <v>29</v>
      </c>
      <c r="H4529">
        <v>1463</v>
      </c>
      <c r="I4529">
        <v>0.24</v>
      </c>
      <c r="J4529">
        <v>424.27</v>
      </c>
      <c r="K4529" t="s">
        <v>17</v>
      </c>
    </row>
    <row r="4530" spans="1:11" x14ac:dyDescent="0.35">
      <c r="A4530" t="s">
        <v>4649</v>
      </c>
      <c r="B4530" t="s">
        <v>197</v>
      </c>
      <c r="C4530" t="s">
        <v>58</v>
      </c>
      <c r="D4530" t="s">
        <v>59</v>
      </c>
      <c r="E4530" t="s">
        <v>143</v>
      </c>
      <c r="F4530" s="1">
        <v>42898</v>
      </c>
      <c r="G4530" t="s">
        <v>29</v>
      </c>
      <c r="H4530">
        <v>1385</v>
      </c>
      <c r="I4530">
        <v>0.33</v>
      </c>
      <c r="J4530">
        <v>138.5</v>
      </c>
      <c r="K4530" t="s">
        <v>17</v>
      </c>
    </row>
    <row r="4531" spans="1:11" x14ac:dyDescent="0.35">
      <c r="A4531" t="s">
        <v>4650</v>
      </c>
      <c r="B4531" t="s">
        <v>261</v>
      </c>
      <c r="C4531" t="s">
        <v>13</v>
      </c>
      <c r="D4531" t="s">
        <v>195</v>
      </c>
      <c r="E4531" t="s">
        <v>55</v>
      </c>
      <c r="F4531" s="1" t="s">
        <v>10304</v>
      </c>
      <c r="G4531" t="s">
        <v>29</v>
      </c>
      <c r="H4531">
        <v>794</v>
      </c>
      <c r="I4531">
        <v>0.2</v>
      </c>
      <c r="J4531">
        <v>269.95999999999998</v>
      </c>
      <c r="K4531" t="s">
        <v>17</v>
      </c>
    </row>
    <row r="4532" spans="1:11" x14ac:dyDescent="0.35">
      <c r="A4532" t="s">
        <v>4651</v>
      </c>
      <c r="B4532" t="s">
        <v>261</v>
      </c>
      <c r="C4532" t="s">
        <v>49</v>
      </c>
      <c r="D4532" t="s">
        <v>54</v>
      </c>
      <c r="E4532" t="s">
        <v>43</v>
      </c>
      <c r="F4532" s="1">
        <v>43199</v>
      </c>
      <c r="G4532" t="s">
        <v>29</v>
      </c>
      <c r="H4532">
        <v>1852</v>
      </c>
      <c r="I4532">
        <v>0.24</v>
      </c>
      <c r="J4532">
        <v>703.76</v>
      </c>
      <c r="K4532" t="s">
        <v>17</v>
      </c>
    </row>
    <row r="4533" spans="1:11" x14ac:dyDescent="0.35">
      <c r="A4533" t="s">
        <v>4652</v>
      </c>
      <c r="B4533" t="s">
        <v>108</v>
      </c>
      <c r="C4533" t="s">
        <v>58</v>
      </c>
      <c r="D4533" t="s">
        <v>112</v>
      </c>
      <c r="E4533" t="s">
        <v>55</v>
      </c>
      <c r="F4533" s="1">
        <v>43345</v>
      </c>
      <c r="G4533" t="s">
        <v>29</v>
      </c>
      <c r="H4533">
        <v>2399</v>
      </c>
      <c r="I4533">
        <v>0.16</v>
      </c>
      <c r="J4533">
        <v>815.66</v>
      </c>
      <c r="K4533" t="s">
        <v>17</v>
      </c>
    </row>
    <row r="4534" spans="1:11" x14ac:dyDescent="0.35">
      <c r="A4534" t="s">
        <v>4653</v>
      </c>
      <c r="B4534" t="s">
        <v>125</v>
      </c>
      <c r="C4534" t="s">
        <v>26</v>
      </c>
      <c r="D4534" t="s">
        <v>37</v>
      </c>
      <c r="E4534" t="s">
        <v>84</v>
      </c>
      <c r="F4534" s="1" t="s">
        <v>10544</v>
      </c>
      <c r="G4534" t="s">
        <v>29</v>
      </c>
      <c r="H4534">
        <v>2060</v>
      </c>
      <c r="I4534">
        <v>0.18</v>
      </c>
      <c r="J4534">
        <v>885.8</v>
      </c>
      <c r="K4534" t="s">
        <v>17</v>
      </c>
    </row>
    <row r="4535" spans="1:11" x14ac:dyDescent="0.35">
      <c r="A4535" t="s">
        <v>4654</v>
      </c>
      <c r="B4535" t="s">
        <v>184</v>
      </c>
      <c r="C4535" t="s">
        <v>32</v>
      </c>
      <c r="D4535" t="s">
        <v>153</v>
      </c>
      <c r="E4535" t="s">
        <v>47</v>
      </c>
      <c r="F4535" s="1" t="s">
        <v>10463</v>
      </c>
      <c r="G4535" t="s">
        <v>29</v>
      </c>
      <c r="H4535">
        <v>1752</v>
      </c>
      <c r="I4535">
        <v>0.12</v>
      </c>
      <c r="J4535">
        <v>297.83999999999997</v>
      </c>
      <c r="K4535" t="s">
        <v>17</v>
      </c>
    </row>
    <row r="4536" spans="1:11" x14ac:dyDescent="0.35">
      <c r="A4536" t="s">
        <v>4655</v>
      </c>
      <c r="B4536" t="s">
        <v>53</v>
      </c>
      <c r="C4536" t="s">
        <v>20</v>
      </c>
      <c r="D4536" t="s">
        <v>21</v>
      </c>
      <c r="E4536" t="s">
        <v>22</v>
      </c>
      <c r="F4536" s="1" t="s">
        <v>10289</v>
      </c>
      <c r="G4536" t="s">
        <v>29</v>
      </c>
      <c r="H4536">
        <v>1520</v>
      </c>
      <c r="I4536">
        <v>0.22</v>
      </c>
      <c r="J4536">
        <v>243.2</v>
      </c>
      <c r="K4536" t="s">
        <v>17</v>
      </c>
    </row>
    <row r="4537" spans="1:11" x14ac:dyDescent="0.35">
      <c r="A4537" t="s">
        <v>4656</v>
      </c>
      <c r="B4537" t="s">
        <v>139</v>
      </c>
      <c r="C4537" t="s">
        <v>32</v>
      </c>
      <c r="D4537" t="s">
        <v>97</v>
      </c>
      <c r="E4537" t="s">
        <v>55</v>
      </c>
      <c r="F4537" s="1" t="s">
        <v>10335</v>
      </c>
      <c r="G4537" t="s">
        <v>29</v>
      </c>
      <c r="H4537">
        <v>527</v>
      </c>
      <c r="I4537">
        <v>0.3</v>
      </c>
      <c r="J4537">
        <v>94.86</v>
      </c>
      <c r="K4537" t="s">
        <v>17</v>
      </c>
    </row>
    <row r="4538" spans="1:11" x14ac:dyDescent="0.35">
      <c r="A4538" t="s">
        <v>4657</v>
      </c>
      <c r="B4538" t="s">
        <v>62</v>
      </c>
      <c r="C4538" t="s">
        <v>20</v>
      </c>
      <c r="D4538" t="s">
        <v>91</v>
      </c>
      <c r="E4538" t="s">
        <v>84</v>
      </c>
      <c r="F4538" s="1">
        <v>42533</v>
      </c>
      <c r="G4538" t="s">
        <v>29</v>
      </c>
      <c r="H4538">
        <v>769</v>
      </c>
      <c r="I4538">
        <v>0.22</v>
      </c>
      <c r="J4538">
        <v>115.35</v>
      </c>
      <c r="K4538" t="s">
        <v>17</v>
      </c>
    </row>
    <row r="4539" spans="1:11" x14ac:dyDescent="0.35">
      <c r="A4539" t="s">
        <v>4658</v>
      </c>
      <c r="B4539" t="s">
        <v>90</v>
      </c>
      <c r="C4539" t="s">
        <v>26</v>
      </c>
      <c r="D4539" t="s">
        <v>27</v>
      </c>
      <c r="E4539" t="s">
        <v>117</v>
      </c>
      <c r="F4539" s="1" t="s">
        <v>10181</v>
      </c>
      <c r="G4539" t="s">
        <v>29</v>
      </c>
      <c r="H4539">
        <v>735</v>
      </c>
      <c r="I4539">
        <v>0.23</v>
      </c>
      <c r="J4539">
        <v>95.55</v>
      </c>
      <c r="K4539" t="s">
        <v>17</v>
      </c>
    </row>
    <row r="4540" spans="1:11" x14ac:dyDescent="0.35">
      <c r="A4540" t="s">
        <v>4659</v>
      </c>
      <c r="B4540" t="s">
        <v>90</v>
      </c>
      <c r="C4540" t="s">
        <v>26</v>
      </c>
      <c r="D4540" t="s">
        <v>27</v>
      </c>
      <c r="E4540" t="s">
        <v>60</v>
      </c>
      <c r="F4540" s="1" t="s">
        <v>10414</v>
      </c>
      <c r="G4540" t="s">
        <v>29</v>
      </c>
      <c r="H4540">
        <v>767</v>
      </c>
      <c r="I4540">
        <v>0.11</v>
      </c>
      <c r="J4540">
        <v>314.47000000000003</v>
      </c>
      <c r="K4540" t="s">
        <v>17</v>
      </c>
    </row>
    <row r="4541" spans="1:11" x14ac:dyDescent="0.35">
      <c r="A4541" t="s">
        <v>4660</v>
      </c>
      <c r="B4541" t="s">
        <v>74</v>
      </c>
      <c r="C4541" t="s">
        <v>32</v>
      </c>
      <c r="D4541" t="s">
        <v>33</v>
      </c>
      <c r="E4541" t="s">
        <v>55</v>
      </c>
      <c r="F4541" s="1" t="s">
        <v>10743</v>
      </c>
      <c r="G4541" t="s">
        <v>29</v>
      </c>
      <c r="H4541">
        <v>2262</v>
      </c>
      <c r="I4541">
        <v>0.31</v>
      </c>
      <c r="J4541">
        <v>1017.9</v>
      </c>
      <c r="K4541" t="s">
        <v>17</v>
      </c>
    </row>
    <row r="4542" spans="1:11" x14ac:dyDescent="0.35">
      <c r="A4542" t="s">
        <v>4661</v>
      </c>
      <c r="B4542" t="s">
        <v>211</v>
      </c>
      <c r="C4542" t="s">
        <v>49</v>
      </c>
      <c r="D4542" t="s">
        <v>50</v>
      </c>
      <c r="E4542" t="s">
        <v>69</v>
      </c>
      <c r="F4542" s="1" t="s">
        <v>10190</v>
      </c>
      <c r="G4542" t="s">
        <v>29</v>
      </c>
      <c r="H4542">
        <v>729</v>
      </c>
      <c r="I4542">
        <v>0.25</v>
      </c>
      <c r="J4542">
        <v>313.47000000000003</v>
      </c>
      <c r="K4542" t="s">
        <v>17</v>
      </c>
    </row>
    <row r="4543" spans="1:11" x14ac:dyDescent="0.35">
      <c r="A4543" t="s">
        <v>4662</v>
      </c>
      <c r="B4543" t="s">
        <v>36</v>
      </c>
      <c r="C4543" t="s">
        <v>20</v>
      </c>
      <c r="D4543" t="s">
        <v>21</v>
      </c>
      <c r="E4543" t="s">
        <v>22</v>
      </c>
      <c r="F4543" s="1" t="s">
        <v>10364</v>
      </c>
      <c r="G4543" t="s">
        <v>29</v>
      </c>
      <c r="H4543">
        <v>810</v>
      </c>
      <c r="I4543">
        <v>0.18</v>
      </c>
      <c r="J4543">
        <v>194.4</v>
      </c>
      <c r="K4543" t="s">
        <v>17</v>
      </c>
    </row>
    <row r="4544" spans="1:11" x14ac:dyDescent="0.35">
      <c r="A4544" t="s">
        <v>4663</v>
      </c>
      <c r="B4544" t="s">
        <v>137</v>
      </c>
      <c r="C4544" t="s">
        <v>20</v>
      </c>
      <c r="D4544" t="s">
        <v>21</v>
      </c>
      <c r="E4544" t="s">
        <v>38</v>
      </c>
      <c r="F4544" s="1" t="s">
        <v>10505</v>
      </c>
      <c r="G4544" t="s">
        <v>29</v>
      </c>
      <c r="H4544">
        <v>1539</v>
      </c>
      <c r="I4544">
        <v>0.28999999999999998</v>
      </c>
      <c r="J4544">
        <v>200.07</v>
      </c>
      <c r="K4544" t="s">
        <v>17</v>
      </c>
    </row>
    <row r="4545" spans="1:11" x14ac:dyDescent="0.35">
      <c r="A4545" t="s">
        <v>4664</v>
      </c>
      <c r="B4545" t="s">
        <v>211</v>
      </c>
      <c r="C4545" t="s">
        <v>26</v>
      </c>
      <c r="D4545" t="s">
        <v>201</v>
      </c>
      <c r="E4545" t="s">
        <v>38</v>
      </c>
      <c r="F4545" s="1" t="s">
        <v>10286</v>
      </c>
      <c r="G4545" t="s">
        <v>29</v>
      </c>
      <c r="H4545">
        <v>1947</v>
      </c>
      <c r="I4545">
        <v>0.12</v>
      </c>
      <c r="J4545">
        <v>739.86</v>
      </c>
      <c r="K4545" t="s">
        <v>17</v>
      </c>
    </row>
    <row r="4546" spans="1:11" x14ac:dyDescent="0.35">
      <c r="A4546" t="s">
        <v>4665</v>
      </c>
      <c r="B4546" t="s">
        <v>261</v>
      </c>
      <c r="C4546" t="s">
        <v>49</v>
      </c>
      <c r="D4546" t="s">
        <v>54</v>
      </c>
      <c r="E4546" t="s">
        <v>84</v>
      </c>
      <c r="F4546" s="1" t="s">
        <v>10368</v>
      </c>
      <c r="G4546" t="s">
        <v>29</v>
      </c>
      <c r="H4546">
        <v>1640</v>
      </c>
      <c r="I4546">
        <v>0.34</v>
      </c>
      <c r="J4546">
        <v>688.8</v>
      </c>
      <c r="K4546" t="s">
        <v>17</v>
      </c>
    </row>
    <row r="4547" spans="1:11" x14ac:dyDescent="0.35">
      <c r="A4547" t="s">
        <v>4666</v>
      </c>
      <c r="B4547" t="s">
        <v>25</v>
      </c>
      <c r="C4547" t="s">
        <v>58</v>
      </c>
      <c r="D4547" t="s">
        <v>68</v>
      </c>
      <c r="E4547" t="s">
        <v>34</v>
      </c>
      <c r="F4547" s="1" t="s">
        <v>10744</v>
      </c>
      <c r="G4547" t="s">
        <v>29</v>
      </c>
      <c r="H4547">
        <v>2315</v>
      </c>
      <c r="I4547">
        <v>0.11</v>
      </c>
      <c r="J4547">
        <v>625.04999999999995</v>
      </c>
      <c r="K4547" t="s">
        <v>17</v>
      </c>
    </row>
    <row r="4548" spans="1:11" x14ac:dyDescent="0.35">
      <c r="A4548" t="s">
        <v>4667</v>
      </c>
      <c r="B4548" t="s">
        <v>45</v>
      </c>
      <c r="C4548" t="s">
        <v>58</v>
      </c>
      <c r="D4548" t="s">
        <v>112</v>
      </c>
      <c r="E4548" t="s">
        <v>84</v>
      </c>
      <c r="F4548" s="1" t="s">
        <v>10563</v>
      </c>
      <c r="G4548" t="s">
        <v>29</v>
      </c>
      <c r="H4548">
        <v>1571</v>
      </c>
      <c r="I4548">
        <v>0.3</v>
      </c>
      <c r="J4548">
        <v>157.1</v>
      </c>
      <c r="K4548" t="s">
        <v>17</v>
      </c>
    </row>
    <row r="4549" spans="1:11" x14ac:dyDescent="0.35">
      <c r="A4549" t="s">
        <v>4668</v>
      </c>
      <c r="B4549" t="s">
        <v>62</v>
      </c>
      <c r="C4549" t="s">
        <v>20</v>
      </c>
      <c r="D4549" t="s">
        <v>91</v>
      </c>
      <c r="E4549" t="s">
        <v>51</v>
      </c>
      <c r="F4549" s="1">
        <v>43160</v>
      </c>
      <c r="G4549" t="s">
        <v>29</v>
      </c>
      <c r="H4549">
        <v>2376</v>
      </c>
      <c r="I4549">
        <v>0.12</v>
      </c>
      <c r="J4549">
        <v>974.16</v>
      </c>
      <c r="K4549" t="s">
        <v>17</v>
      </c>
    </row>
    <row r="4550" spans="1:11" x14ac:dyDescent="0.35">
      <c r="A4550" t="s">
        <v>4669</v>
      </c>
      <c r="B4550" t="s">
        <v>159</v>
      </c>
      <c r="C4550" t="s">
        <v>63</v>
      </c>
      <c r="D4550" t="s">
        <v>64</v>
      </c>
      <c r="E4550" t="s">
        <v>60</v>
      </c>
      <c r="F4550" s="1" t="s">
        <v>10618</v>
      </c>
      <c r="G4550" t="s">
        <v>29</v>
      </c>
      <c r="H4550">
        <v>2149</v>
      </c>
      <c r="I4550">
        <v>0.14000000000000001</v>
      </c>
      <c r="J4550">
        <v>537.25</v>
      </c>
      <c r="K4550" t="s">
        <v>17</v>
      </c>
    </row>
    <row r="4551" spans="1:11" x14ac:dyDescent="0.35">
      <c r="A4551" t="s">
        <v>4670</v>
      </c>
      <c r="B4551" t="s">
        <v>211</v>
      </c>
      <c r="C4551" t="s">
        <v>58</v>
      </c>
      <c r="D4551" t="s">
        <v>59</v>
      </c>
      <c r="E4551" t="s">
        <v>65</v>
      </c>
      <c r="F4551" s="1">
        <v>43170</v>
      </c>
      <c r="G4551" t="s">
        <v>29</v>
      </c>
      <c r="H4551">
        <v>1419</v>
      </c>
      <c r="I4551">
        <v>0.32</v>
      </c>
      <c r="J4551">
        <v>454.08</v>
      </c>
      <c r="K4551" t="s">
        <v>17</v>
      </c>
    </row>
    <row r="4552" spans="1:11" x14ac:dyDescent="0.35">
      <c r="A4552" t="s">
        <v>4671</v>
      </c>
      <c r="B4552" t="s">
        <v>83</v>
      </c>
      <c r="C4552" t="s">
        <v>32</v>
      </c>
      <c r="D4552" t="s">
        <v>33</v>
      </c>
      <c r="E4552" t="s">
        <v>65</v>
      </c>
      <c r="F4552" s="1">
        <v>42709</v>
      </c>
      <c r="G4552" t="s">
        <v>29</v>
      </c>
      <c r="H4552">
        <v>517</v>
      </c>
      <c r="I4552">
        <v>0.15</v>
      </c>
      <c r="J4552">
        <v>41.36</v>
      </c>
      <c r="K4552" t="s">
        <v>17</v>
      </c>
    </row>
    <row r="4553" spans="1:11" x14ac:dyDescent="0.35">
      <c r="A4553" t="s">
        <v>4672</v>
      </c>
      <c r="B4553" t="s">
        <v>162</v>
      </c>
      <c r="C4553" t="s">
        <v>13</v>
      </c>
      <c r="D4553" t="s">
        <v>195</v>
      </c>
      <c r="E4553" t="s">
        <v>38</v>
      </c>
      <c r="F4553" s="1" t="s">
        <v>10559</v>
      </c>
      <c r="G4553" t="s">
        <v>29</v>
      </c>
      <c r="H4553">
        <v>661</v>
      </c>
      <c r="I4553">
        <v>0.18</v>
      </c>
      <c r="J4553">
        <v>171.86</v>
      </c>
      <c r="K4553" t="s">
        <v>17</v>
      </c>
    </row>
    <row r="4554" spans="1:11" x14ac:dyDescent="0.35">
      <c r="A4554" t="s">
        <v>4673</v>
      </c>
      <c r="B4554" t="s">
        <v>211</v>
      </c>
      <c r="C4554" t="s">
        <v>49</v>
      </c>
      <c r="D4554" t="s">
        <v>50</v>
      </c>
      <c r="E4554" t="s">
        <v>143</v>
      </c>
      <c r="F4554" s="1" t="s">
        <v>10674</v>
      </c>
      <c r="G4554" t="s">
        <v>29</v>
      </c>
      <c r="H4554">
        <v>1604</v>
      </c>
      <c r="I4554">
        <v>0.14000000000000001</v>
      </c>
      <c r="J4554">
        <v>529.32000000000005</v>
      </c>
      <c r="K4554" t="s">
        <v>17</v>
      </c>
    </row>
    <row r="4555" spans="1:11" x14ac:dyDescent="0.35">
      <c r="A4555" t="s">
        <v>4674</v>
      </c>
      <c r="B4555" t="s">
        <v>135</v>
      </c>
      <c r="C4555" t="s">
        <v>49</v>
      </c>
      <c r="D4555" t="s">
        <v>205</v>
      </c>
      <c r="E4555" t="s">
        <v>166</v>
      </c>
      <c r="F4555" s="1" t="s">
        <v>10579</v>
      </c>
      <c r="G4555" t="s">
        <v>29</v>
      </c>
      <c r="H4555">
        <v>1252</v>
      </c>
      <c r="I4555">
        <v>0.23</v>
      </c>
      <c r="J4555">
        <v>212.84</v>
      </c>
      <c r="K4555" t="s">
        <v>17</v>
      </c>
    </row>
    <row r="4556" spans="1:11" x14ac:dyDescent="0.35">
      <c r="A4556" t="s">
        <v>4675</v>
      </c>
      <c r="B4556" t="s">
        <v>108</v>
      </c>
      <c r="C4556" t="s">
        <v>26</v>
      </c>
      <c r="D4556" t="s">
        <v>94</v>
      </c>
      <c r="E4556" t="s">
        <v>65</v>
      </c>
      <c r="F4556" s="1">
        <v>42225</v>
      </c>
      <c r="G4556" t="s">
        <v>29</v>
      </c>
      <c r="H4556">
        <v>607</v>
      </c>
      <c r="I4556">
        <v>0.34</v>
      </c>
      <c r="J4556">
        <v>91.05</v>
      </c>
      <c r="K4556" t="s">
        <v>17</v>
      </c>
    </row>
    <row r="4557" spans="1:11" x14ac:dyDescent="0.35">
      <c r="A4557" t="s">
        <v>4676</v>
      </c>
      <c r="B4557" t="s">
        <v>78</v>
      </c>
      <c r="C4557" t="s">
        <v>63</v>
      </c>
      <c r="D4557" t="s">
        <v>64</v>
      </c>
      <c r="E4557" t="s">
        <v>128</v>
      </c>
      <c r="F4557" s="1" t="s">
        <v>10214</v>
      </c>
      <c r="G4557" t="s">
        <v>29</v>
      </c>
      <c r="H4557">
        <v>1645</v>
      </c>
      <c r="I4557">
        <v>0.18</v>
      </c>
      <c r="J4557">
        <v>180.95</v>
      </c>
      <c r="K4557" t="s">
        <v>17</v>
      </c>
    </row>
    <row r="4558" spans="1:11" x14ac:dyDescent="0.35">
      <c r="A4558" t="s">
        <v>4677</v>
      </c>
      <c r="B4558" t="s">
        <v>182</v>
      </c>
      <c r="C4558" t="s">
        <v>26</v>
      </c>
      <c r="D4558" t="s">
        <v>201</v>
      </c>
      <c r="E4558" t="s">
        <v>22</v>
      </c>
      <c r="F4558" s="1" t="s">
        <v>10525</v>
      </c>
      <c r="G4558" t="s">
        <v>29</v>
      </c>
      <c r="H4558">
        <v>1349</v>
      </c>
      <c r="I4558">
        <v>0.2</v>
      </c>
      <c r="J4558">
        <v>364.23</v>
      </c>
      <c r="K4558" t="s">
        <v>17</v>
      </c>
    </row>
    <row r="4559" spans="1:11" x14ac:dyDescent="0.35">
      <c r="A4559" t="s">
        <v>4678</v>
      </c>
      <c r="B4559" t="s">
        <v>114</v>
      </c>
      <c r="C4559" t="s">
        <v>13</v>
      </c>
      <c r="D4559" t="s">
        <v>79</v>
      </c>
      <c r="E4559" t="s">
        <v>143</v>
      </c>
      <c r="F4559" s="1">
        <v>42282</v>
      </c>
      <c r="G4559" t="s">
        <v>29</v>
      </c>
      <c r="H4559">
        <v>851</v>
      </c>
      <c r="I4559">
        <v>0.25</v>
      </c>
      <c r="J4559">
        <v>221.26</v>
      </c>
      <c r="K4559" t="s">
        <v>17</v>
      </c>
    </row>
    <row r="4560" spans="1:11" x14ac:dyDescent="0.35">
      <c r="A4560" t="s">
        <v>4679</v>
      </c>
      <c r="B4560" t="s">
        <v>62</v>
      </c>
      <c r="C4560" t="s">
        <v>49</v>
      </c>
      <c r="D4560" t="s">
        <v>50</v>
      </c>
      <c r="E4560" t="s">
        <v>88</v>
      </c>
      <c r="F4560" s="1" t="s">
        <v>10248</v>
      </c>
      <c r="G4560" t="s">
        <v>29</v>
      </c>
      <c r="H4560">
        <v>1988</v>
      </c>
      <c r="I4560">
        <v>0.34</v>
      </c>
      <c r="J4560">
        <v>377.72</v>
      </c>
      <c r="K4560" t="s">
        <v>17</v>
      </c>
    </row>
    <row r="4561" spans="1:11" x14ac:dyDescent="0.35">
      <c r="A4561" t="s">
        <v>4680</v>
      </c>
      <c r="B4561" t="s">
        <v>114</v>
      </c>
      <c r="C4561" t="s">
        <v>20</v>
      </c>
      <c r="D4561" t="s">
        <v>21</v>
      </c>
      <c r="E4561" t="s">
        <v>38</v>
      </c>
      <c r="F4561" s="1" t="s">
        <v>10542</v>
      </c>
      <c r="G4561" t="s">
        <v>29</v>
      </c>
      <c r="H4561">
        <v>841</v>
      </c>
      <c r="I4561">
        <v>0.32</v>
      </c>
      <c r="J4561">
        <v>168.2</v>
      </c>
      <c r="K4561" t="s">
        <v>17</v>
      </c>
    </row>
    <row r="4562" spans="1:11" x14ac:dyDescent="0.35">
      <c r="A4562" t="s">
        <v>4681</v>
      </c>
      <c r="B4562" t="s">
        <v>111</v>
      </c>
      <c r="C4562" t="s">
        <v>26</v>
      </c>
      <c r="D4562" t="s">
        <v>94</v>
      </c>
      <c r="E4562" t="s">
        <v>88</v>
      </c>
      <c r="F4562" s="1">
        <v>42775</v>
      </c>
      <c r="G4562" t="s">
        <v>29</v>
      </c>
      <c r="H4562">
        <v>548</v>
      </c>
      <c r="I4562">
        <v>0.27</v>
      </c>
      <c r="J4562">
        <v>186.32</v>
      </c>
      <c r="K4562" t="s">
        <v>17</v>
      </c>
    </row>
    <row r="4563" spans="1:11" x14ac:dyDescent="0.35">
      <c r="A4563" t="s">
        <v>4682</v>
      </c>
      <c r="B4563" t="s">
        <v>108</v>
      </c>
      <c r="C4563" t="s">
        <v>49</v>
      </c>
      <c r="D4563" t="s">
        <v>54</v>
      </c>
      <c r="E4563" t="s">
        <v>88</v>
      </c>
      <c r="F4563" s="1">
        <v>43408</v>
      </c>
      <c r="G4563" t="s">
        <v>29</v>
      </c>
      <c r="H4563">
        <v>1559</v>
      </c>
      <c r="I4563">
        <v>0.19</v>
      </c>
      <c r="J4563">
        <v>592.41999999999996</v>
      </c>
      <c r="K4563" t="s">
        <v>17</v>
      </c>
    </row>
    <row r="4564" spans="1:11" x14ac:dyDescent="0.35">
      <c r="A4564" t="s">
        <v>4683</v>
      </c>
      <c r="B4564" t="s">
        <v>116</v>
      </c>
      <c r="C4564" t="s">
        <v>20</v>
      </c>
      <c r="D4564" t="s">
        <v>91</v>
      </c>
      <c r="E4564" t="s">
        <v>15</v>
      </c>
      <c r="F4564" s="1">
        <v>43164</v>
      </c>
      <c r="G4564" t="s">
        <v>29</v>
      </c>
      <c r="H4564">
        <v>1511</v>
      </c>
      <c r="I4564">
        <v>0.11</v>
      </c>
      <c r="J4564">
        <v>120.88</v>
      </c>
      <c r="K4564" t="s">
        <v>17</v>
      </c>
    </row>
    <row r="4565" spans="1:11" x14ac:dyDescent="0.35">
      <c r="A4565" t="s">
        <v>4684</v>
      </c>
      <c r="B4565" t="s">
        <v>31</v>
      </c>
      <c r="C4565" t="s">
        <v>49</v>
      </c>
      <c r="D4565" t="s">
        <v>54</v>
      </c>
      <c r="E4565" t="s">
        <v>143</v>
      </c>
      <c r="F4565" s="1" t="s">
        <v>10501</v>
      </c>
      <c r="G4565" t="s">
        <v>29</v>
      </c>
      <c r="H4565">
        <v>920</v>
      </c>
      <c r="I4565">
        <v>0.33</v>
      </c>
      <c r="J4565">
        <v>340.4</v>
      </c>
      <c r="K4565" t="s">
        <v>17</v>
      </c>
    </row>
    <row r="4566" spans="1:11" x14ac:dyDescent="0.35">
      <c r="A4566" t="s">
        <v>4685</v>
      </c>
      <c r="B4566" t="s">
        <v>146</v>
      </c>
      <c r="C4566" t="s">
        <v>58</v>
      </c>
      <c r="D4566" t="s">
        <v>112</v>
      </c>
      <c r="E4566" t="s">
        <v>69</v>
      </c>
      <c r="F4566" s="1">
        <v>42805</v>
      </c>
      <c r="G4566" t="s">
        <v>29</v>
      </c>
      <c r="H4566">
        <v>2142</v>
      </c>
      <c r="I4566">
        <v>0.16</v>
      </c>
      <c r="J4566">
        <v>706.86</v>
      </c>
      <c r="K4566" t="s">
        <v>17</v>
      </c>
    </row>
    <row r="4567" spans="1:11" x14ac:dyDescent="0.35">
      <c r="A4567" t="s">
        <v>4686</v>
      </c>
      <c r="B4567" t="s">
        <v>204</v>
      </c>
      <c r="C4567" t="s">
        <v>32</v>
      </c>
      <c r="D4567" t="s">
        <v>97</v>
      </c>
      <c r="E4567" t="s">
        <v>38</v>
      </c>
      <c r="F4567" s="1" t="s">
        <v>10124</v>
      </c>
      <c r="G4567" t="s">
        <v>29</v>
      </c>
      <c r="H4567">
        <v>1616</v>
      </c>
      <c r="I4567">
        <v>0.16</v>
      </c>
      <c r="J4567">
        <v>129.28</v>
      </c>
      <c r="K4567" t="s">
        <v>17</v>
      </c>
    </row>
    <row r="4568" spans="1:11" x14ac:dyDescent="0.35">
      <c r="A4568" t="s">
        <v>4687</v>
      </c>
      <c r="B4568" t="s">
        <v>135</v>
      </c>
      <c r="C4568" t="s">
        <v>63</v>
      </c>
      <c r="D4568" t="s">
        <v>157</v>
      </c>
      <c r="E4568" t="s">
        <v>143</v>
      </c>
      <c r="F4568" s="1" t="s">
        <v>10741</v>
      </c>
      <c r="G4568" t="s">
        <v>29</v>
      </c>
      <c r="H4568">
        <v>854</v>
      </c>
      <c r="I4568">
        <v>0.19</v>
      </c>
      <c r="J4568">
        <v>324.52</v>
      </c>
      <c r="K4568" t="s">
        <v>17</v>
      </c>
    </row>
    <row r="4569" spans="1:11" x14ac:dyDescent="0.35">
      <c r="A4569" t="s">
        <v>4688</v>
      </c>
      <c r="B4569" t="s">
        <v>83</v>
      </c>
      <c r="C4569" t="s">
        <v>13</v>
      </c>
      <c r="D4569" t="s">
        <v>79</v>
      </c>
      <c r="E4569" t="s">
        <v>28</v>
      </c>
      <c r="F4569" s="1">
        <v>43112</v>
      </c>
      <c r="G4569" t="s">
        <v>29</v>
      </c>
      <c r="H4569">
        <v>1466</v>
      </c>
      <c r="I4569">
        <v>0.25</v>
      </c>
      <c r="J4569">
        <v>557.08000000000004</v>
      </c>
      <c r="K4569" t="s">
        <v>17</v>
      </c>
    </row>
    <row r="4570" spans="1:11" x14ac:dyDescent="0.35">
      <c r="A4570" t="s">
        <v>4689</v>
      </c>
      <c r="B4570" t="s">
        <v>184</v>
      </c>
      <c r="C4570" t="s">
        <v>32</v>
      </c>
      <c r="D4570" t="s">
        <v>46</v>
      </c>
      <c r="E4570" t="s">
        <v>84</v>
      </c>
      <c r="F4570" s="1" t="s">
        <v>10144</v>
      </c>
      <c r="G4570" t="s">
        <v>29</v>
      </c>
      <c r="H4570">
        <v>1083</v>
      </c>
      <c r="I4570">
        <v>0.2</v>
      </c>
      <c r="J4570">
        <v>379.05</v>
      </c>
      <c r="K4570" t="s">
        <v>17</v>
      </c>
    </row>
    <row r="4571" spans="1:11" x14ac:dyDescent="0.35">
      <c r="A4571" t="s">
        <v>4690</v>
      </c>
      <c r="B4571" t="s">
        <v>156</v>
      </c>
      <c r="C4571" t="s">
        <v>63</v>
      </c>
      <c r="D4571" t="s">
        <v>87</v>
      </c>
      <c r="E4571" t="s">
        <v>28</v>
      </c>
      <c r="F4571" s="1" t="s">
        <v>10297</v>
      </c>
      <c r="G4571" t="s">
        <v>29</v>
      </c>
      <c r="H4571">
        <v>2365</v>
      </c>
      <c r="I4571">
        <v>0.1</v>
      </c>
      <c r="J4571">
        <v>709.5</v>
      </c>
      <c r="K4571" t="s">
        <v>17</v>
      </c>
    </row>
    <row r="4572" spans="1:11" x14ac:dyDescent="0.35">
      <c r="A4572" t="s">
        <v>4691</v>
      </c>
      <c r="B4572" t="s">
        <v>111</v>
      </c>
      <c r="C4572" t="s">
        <v>63</v>
      </c>
      <c r="D4572" t="s">
        <v>87</v>
      </c>
      <c r="E4572" t="s">
        <v>55</v>
      </c>
      <c r="F4572" s="1">
        <v>42778</v>
      </c>
      <c r="G4572" t="s">
        <v>29</v>
      </c>
      <c r="H4572">
        <v>1602</v>
      </c>
      <c r="I4572">
        <v>0.22</v>
      </c>
      <c r="J4572">
        <v>448.56</v>
      </c>
      <c r="K4572" t="s">
        <v>17</v>
      </c>
    </row>
    <row r="4573" spans="1:11" x14ac:dyDescent="0.35">
      <c r="A4573" t="s">
        <v>4692</v>
      </c>
      <c r="B4573" t="s">
        <v>53</v>
      </c>
      <c r="C4573" t="s">
        <v>63</v>
      </c>
      <c r="D4573" t="s">
        <v>87</v>
      </c>
      <c r="E4573" t="s">
        <v>47</v>
      </c>
      <c r="F4573" s="1" t="s">
        <v>10383</v>
      </c>
      <c r="G4573" t="s">
        <v>29</v>
      </c>
      <c r="H4573">
        <v>2002</v>
      </c>
      <c r="I4573">
        <v>0.21</v>
      </c>
      <c r="J4573">
        <v>700.7</v>
      </c>
      <c r="K4573" t="s">
        <v>17</v>
      </c>
    </row>
    <row r="4574" spans="1:11" x14ac:dyDescent="0.35">
      <c r="A4574" t="s">
        <v>4693</v>
      </c>
      <c r="B4574" t="s">
        <v>74</v>
      </c>
      <c r="C4574" t="s">
        <v>49</v>
      </c>
      <c r="D4574" t="s">
        <v>50</v>
      </c>
      <c r="E4574" t="s">
        <v>34</v>
      </c>
      <c r="F4574" s="1" t="s">
        <v>10273</v>
      </c>
      <c r="G4574" t="s">
        <v>29</v>
      </c>
      <c r="H4574">
        <v>1920</v>
      </c>
      <c r="I4574">
        <v>0.11</v>
      </c>
      <c r="J4574">
        <v>864</v>
      </c>
      <c r="K4574" t="s">
        <v>17</v>
      </c>
    </row>
    <row r="4575" spans="1:11" x14ac:dyDescent="0.35">
      <c r="A4575" t="s">
        <v>4694</v>
      </c>
      <c r="B4575" t="s">
        <v>106</v>
      </c>
      <c r="C4575" t="s">
        <v>13</v>
      </c>
      <c r="D4575" t="s">
        <v>79</v>
      </c>
      <c r="E4575" t="s">
        <v>51</v>
      </c>
      <c r="F4575" s="1">
        <v>42956</v>
      </c>
      <c r="G4575" t="s">
        <v>29</v>
      </c>
      <c r="H4575">
        <v>504</v>
      </c>
      <c r="I4575">
        <v>0.31</v>
      </c>
      <c r="J4575">
        <v>70.56</v>
      </c>
      <c r="K4575" t="s">
        <v>17</v>
      </c>
    </row>
    <row r="4576" spans="1:11" x14ac:dyDescent="0.35">
      <c r="A4576" t="s">
        <v>4695</v>
      </c>
      <c r="B4576" t="s">
        <v>159</v>
      </c>
      <c r="C4576" t="s">
        <v>49</v>
      </c>
      <c r="D4576" t="s">
        <v>54</v>
      </c>
      <c r="E4576" t="s">
        <v>104</v>
      </c>
      <c r="F4576" s="1">
        <v>42898</v>
      </c>
      <c r="G4576" t="s">
        <v>29</v>
      </c>
      <c r="H4576">
        <v>1929</v>
      </c>
      <c r="I4576">
        <v>0.2</v>
      </c>
      <c r="J4576">
        <v>173.61</v>
      </c>
      <c r="K4576" t="s">
        <v>17</v>
      </c>
    </row>
    <row r="4577" spans="1:11" x14ac:dyDescent="0.35">
      <c r="A4577" t="s">
        <v>4696</v>
      </c>
      <c r="B4577" t="s">
        <v>19</v>
      </c>
      <c r="C4577" t="s">
        <v>32</v>
      </c>
      <c r="D4577" t="s">
        <v>33</v>
      </c>
      <c r="E4577" t="s">
        <v>34</v>
      </c>
      <c r="F4577" s="1">
        <v>43112</v>
      </c>
      <c r="G4577" t="s">
        <v>29</v>
      </c>
      <c r="H4577">
        <v>1207</v>
      </c>
      <c r="I4577">
        <v>0.14000000000000001</v>
      </c>
      <c r="J4577">
        <v>120.7</v>
      </c>
      <c r="K4577" t="s">
        <v>17</v>
      </c>
    </row>
    <row r="4578" spans="1:11" x14ac:dyDescent="0.35">
      <c r="A4578" t="s">
        <v>4697</v>
      </c>
      <c r="B4578" t="s">
        <v>106</v>
      </c>
      <c r="C4578" t="s">
        <v>49</v>
      </c>
      <c r="D4578" t="s">
        <v>54</v>
      </c>
      <c r="E4578" t="s">
        <v>84</v>
      </c>
      <c r="F4578" s="1" t="s">
        <v>10369</v>
      </c>
      <c r="G4578" t="s">
        <v>29</v>
      </c>
      <c r="H4578">
        <v>745</v>
      </c>
      <c r="I4578">
        <v>0.14000000000000001</v>
      </c>
      <c r="J4578">
        <v>298</v>
      </c>
      <c r="K4578" t="s">
        <v>17</v>
      </c>
    </row>
    <row r="4579" spans="1:11" x14ac:dyDescent="0.35">
      <c r="A4579" t="s">
        <v>4698</v>
      </c>
      <c r="B4579" t="s">
        <v>45</v>
      </c>
      <c r="C4579" t="s">
        <v>49</v>
      </c>
      <c r="D4579" t="s">
        <v>205</v>
      </c>
      <c r="E4579" t="s">
        <v>51</v>
      </c>
      <c r="F4579" s="1" t="s">
        <v>10131</v>
      </c>
      <c r="G4579" t="s">
        <v>29</v>
      </c>
      <c r="H4579">
        <v>549</v>
      </c>
      <c r="I4579">
        <v>0.27</v>
      </c>
      <c r="J4579">
        <v>153.72</v>
      </c>
      <c r="K4579" t="s">
        <v>17</v>
      </c>
    </row>
    <row r="4580" spans="1:11" x14ac:dyDescent="0.35">
      <c r="A4580" t="s">
        <v>4699</v>
      </c>
      <c r="B4580" t="s">
        <v>182</v>
      </c>
      <c r="C4580" t="s">
        <v>13</v>
      </c>
      <c r="D4580" t="s">
        <v>195</v>
      </c>
      <c r="E4580" t="s">
        <v>143</v>
      </c>
      <c r="F4580" s="1" t="s">
        <v>10731</v>
      </c>
      <c r="G4580" t="s">
        <v>29</v>
      </c>
      <c r="H4580">
        <v>1536</v>
      </c>
      <c r="I4580">
        <v>0.32</v>
      </c>
      <c r="J4580">
        <v>491.52</v>
      </c>
      <c r="K4580" t="s">
        <v>17</v>
      </c>
    </row>
    <row r="4581" spans="1:11" x14ac:dyDescent="0.35">
      <c r="A4581" t="s">
        <v>4700</v>
      </c>
      <c r="B4581" t="s">
        <v>165</v>
      </c>
      <c r="C4581" t="s">
        <v>32</v>
      </c>
      <c r="D4581" t="s">
        <v>46</v>
      </c>
      <c r="E4581" t="s">
        <v>69</v>
      </c>
      <c r="F4581" s="1" t="s">
        <v>10463</v>
      </c>
      <c r="G4581" t="s">
        <v>29</v>
      </c>
      <c r="H4581">
        <v>2433</v>
      </c>
      <c r="I4581">
        <v>0.18</v>
      </c>
      <c r="J4581">
        <v>486.6</v>
      </c>
      <c r="K4581" t="s">
        <v>17</v>
      </c>
    </row>
    <row r="4582" spans="1:11" x14ac:dyDescent="0.35">
      <c r="A4582" t="s">
        <v>4701</v>
      </c>
      <c r="B4582" t="s">
        <v>204</v>
      </c>
      <c r="C4582" t="s">
        <v>49</v>
      </c>
      <c r="D4582" t="s">
        <v>205</v>
      </c>
      <c r="E4582" t="s">
        <v>163</v>
      </c>
      <c r="F4582" s="1">
        <v>42312</v>
      </c>
      <c r="G4582" t="s">
        <v>29</v>
      </c>
      <c r="H4582">
        <v>1359</v>
      </c>
      <c r="I4582">
        <v>0.32</v>
      </c>
      <c r="J4582">
        <v>149.49</v>
      </c>
      <c r="K4582" t="s">
        <v>17</v>
      </c>
    </row>
    <row r="4583" spans="1:11" x14ac:dyDescent="0.35">
      <c r="A4583" t="s">
        <v>4702</v>
      </c>
      <c r="B4583" t="s">
        <v>162</v>
      </c>
      <c r="C4583" t="s">
        <v>20</v>
      </c>
      <c r="D4583" t="s">
        <v>21</v>
      </c>
      <c r="E4583" t="s">
        <v>84</v>
      </c>
      <c r="F4583" s="1" t="s">
        <v>10337</v>
      </c>
      <c r="G4583" t="s">
        <v>29</v>
      </c>
      <c r="H4583">
        <v>2290</v>
      </c>
      <c r="I4583">
        <v>0.27</v>
      </c>
      <c r="J4583">
        <v>618.29999999999995</v>
      </c>
      <c r="K4583" t="s">
        <v>17</v>
      </c>
    </row>
    <row r="4584" spans="1:11" x14ac:dyDescent="0.35">
      <c r="A4584" t="s">
        <v>4703</v>
      </c>
      <c r="B4584" t="s">
        <v>159</v>
      </c>
      <c r="C4584" t="s">
        <v>13</v>
      </c>
      <c r="D4584" t="s">
        <v>195</v>
      </c>
      <c r="E4584" t="s">
        <v>43</v>
      </c>
      <c r="F4584" s="1" t="s">
        <v>10260</v>
      </c>
      <c r="G4584" t="s">
        <v>29</v>
      </c>
      <c r="H4584">
        <v>697</v>
      </c>
      <c r="I4584">
        <v>0.27</v>
      </c>
      <c r="J4584">
        <v>55.76</v>
      </c>
      <c r="K4584" t="s">
        <v>17</v>
      </c>
    </row>
    <row r="4585" spans="1:11" x14ac:dyDescent="0.35">
      <c r="A4585" t="s">
        <v>4704</v>
      </c>
      <c r="B4585" t="s">
        <v>120</v>
      </c>
      <c r="C4585" t="s">
        <v>49</v>
      </c>
      <c r="D4585" t="s">
        <v>50</v>
      </c>
      <c r="E4585" t="s">
        <v>38</v>
      </c>
      <c r="F4585" s="1">
        <v>42806</v>
      </c>
      <c r="G4585" t="s">
        <v>29</v>
      </c>
      <c r="H4585">
        <v>2111</v>
      </c>
      <c r="I4585">
        <v>0.19</v>
      </c>
      <c r="J4585">
        <v>337.76</v>
      </c>
      <c r="K4585" t="s">
        <v>17</v>
      </c>
    </row>
    <row r="4586" spans="1:11" x14ac:dyDescent="0.35">
      <c r="A4586" t="s">
        <v>4705</v>
      </c>
      <c r="B4586" t="s">
        <v>102</v>
      </c>
      <c r="C4586" t="s">
        <v>63</v>
      </c>
      <c r="D4586" t="s">
        <v>87</v>
      </c>
      <c r="E4586" t="s">
        <v>88</v>
      </c>
      <c r="F4586" s="1">
        <v>42225</v>
      </c>
      <c r="G4586" t="s">
        <v>29</v>
      </c>
      <c r="H4586">
        <v>2227</v>
      </c>
      <c r="I4586">
        <v>0.18</v>
      </c>
      <c r="J4586">
        <v>155.88999999999999</v>
      </c>
      <c r="K4586" t="s">
        <v>17</v>
      </c>
    </row>
    <row r="4587" spans="1:11" x14ac:dyDescent="0.35">
      <c r="A4587" t="s">
        <v>4706</v>
      </c>
      <c r="B4587" t="s">
        <v>191</v>
      </c>
      <c r="C4587" t="s">
        <v>20</v>
      </c>
      <c r="D4587" t="s">
        <v>21</v>
      </c>
      <c r="E4587" t="s">
        <v>55</v>
      </c>
      <c r="F4587" s="1" t="s">
        <v>10526</v>
      </c>
      <c r="G4587" t="s">
        <v>29</v>
      </c>
      <c r="H4587">
        <v>1764</v>
      </c>
      <c r="I4587">
        <v>0.23</v>
      </c>
      <c r="J4587">
        <v>264.60000000000002</v>
      </c>
      <c r="K4587" t="s">
        <v>17</v>
      </c>
    </row>
    <row r="4588" spans="1:11" x14ac:dyDescent="0.35">
      <c r="A4588" t="s">
        <v>4707</v>
      </c>
      <c r="B4588" t="s">
        <v>182</v>
      </c>
      <c r="C4588" t="s">
        <v>58</v>
      </c>
      <c r="D4588" t="s">
        <v>112</v>
      </c>
      <c r="E4588" t="s">
        <v>117</v>
      </c>
      <c r="F4588" s="1" t="s">
        <v>10359</v>
      </c>
      <c r="G4588" t="s">
        <v>29</v>
      </c>
      <c r="H4588">
        <v>1072</v>
      </c>
      <c r="I4588">
        <v>0.1</v>
      </c>
      <c r="J4588">
        <v>300.16000000000003</v>
      </c>
      <c r="K4588" t="s">
        <v>17</v>
      </c>
    </row>
    <row r="4589" spans="1:11" x14ac:dyDescent="0.35">
      <c r="A4589" t="s">
        <v>4708</v>
      </c>
      <c r="B4589" t="s">
        <v>31</v>
      </c>
      <c r="C4589" t="s">
        <v>49</v>
      </c>
      <c r="D4589" t="s">
        <v>205</v>
      </c>
      <c r="E4589" t="s">
        <v>15</v>
      </c>
      <c r="F4589" s="1">
        <v>42288</v>
      </c>
      <c r="G4589" t="s">
        <v>29</v>
      </c>
      <c r="H4589">
        <v>653</v>
      </c>
      <c r="I4589">
        <v>0.12</v>
      </c>
      <c r="J4589">
        <v>267.73</v>
      </c>
      <c r="K4589" t="s">
        <v>17</v>
      </c>
    </row>
    <row r="4590" spans="1:11" x14ac:dyDescent="0.35">
      <c r="A4590" t="s">
        <v>4709</v>
      </c>
      <c r="B4590" t="s">
        <v>12</v>
      </c>
      <c r="C4590" t="s">
        <v>49</v>
      </c>
      <c r="D4590" t="s">
        <v>54</v>
      </c>
      <c r="E4590" t="s">
        <v>72</v>
      </c>
      <c r="F4590" s="1">
        <v>43319</v>
      </c>
      <c r="G4590" t="s">
        <v>29</v>
      </c>
      <c r="H4590">
        <v>2117</v>
      </c>
      <c r="I4590">
        <v>0.26</v>
      </c>
      <c r="J4590">
        <v>402.23</v>
      </c>
      <c r="K4590" t="s">
        <v>17</v>
      </c>
    </row>
    <row r="4591" spans="1:11" x14ac:dyDescent="0.35">
      <c r="A4591" t="s">
        <v>4710</v>
      </c>
      <c r="B4591" t="s">
        <v>204</v>
      </c>
      <c r="C4591" t="s">
        <v>58</v>
      </c>
      <c r="D4591" t="s">
        <v>68</v>
      </c>
      <c r="E4591" t="s">
        <v>149</v>
      </c>
      <c r="F4591" s="1" t="s">
        <v>10310</v>
      </c>
      <c r="G4591" t="s">
        <v>29</v>
      </c>
      <c r="H4591">
        <v>1892</v>
      </c>
      <c r="I4591">
        <v>0.27</v>
      </c>
      <c r="J4591">
        <v>775.72</v>
      </c>
      <c r="K4591" t="s">
        <v>17</v>
      </c>
    </row>
    <row r="4592" spans="1:11" x14ac:dyDescent="0.35">
      <c r="A4592" t="s">
        <v>4711</v>
      </c>
      <c r="B4592" t="s">
        <v>261</v>
      </c>
      <c r="C4592" t="s">
        <v>20</v>
      </c>
      <c r="D4592" t="s">
        <v>21</v>
      </c>
      <c r="E4592" t="s">
        <v>28</v>
      </c>
      <c r="F4592" s="1" t="s">
        <v>10565</v>
      </c>
      <c r="G4592" t="s">
        <v>29</v>
      </c>
      <c r="H4592">
        <v>1432</v>
      </c>
      <c r="I4592">
        <v>0.2</v>
      </c>
      <c r="J4592">
        <v>400.96</v>
      </c>
      <c r="K4592" t="s">
        <v>17</v>
      </c>
    </row>
    <row r="4593" spans="1:11" x14ac:dyDescent="0.35">
      <c r="A4593" t="s">
        <v>4712</v>
      </c>
      <c r="B4593" t="s">
        <v>53</v>
      </c>
      <c r="C4593" t="s">
        <v>32</v>
      </c>
      <c r="D4593" t="s">
        <v>153</v>
      </c>
      <c r="E4593" t="s">
        <v>104</v>
      </c>
      <c r="F4593" s="1">
        <v>42288</v>
      </c>
      <c r="G4593" t="s">
        <v>29</v>
      </c>
      <c r="H4593">
        <v>616</v>
      </c>
      <c r="I4593">
        <v>0.24</v>
      </c>
      <c r="J4593">
        <v>172.48</v>
      </c>
      <c r="K4593" t="s">
        <v>17</v>
      </c>
    </row>
    <row r="4594" spans="1:11" x14ac:dyDescent="0.35">
      <c r="A4594" t="s">
        <v>4713</v>
      </c>
      <c r="B4594" t="s">
        <v>182</v>
      </c>
      <c r="C4594" t="s">
        <v>63</v>
      </c>
      <c r="D4594" t="s">
        <v>87</v>
      </c>
      <c r="E4594" t="s">
        <v>60</v>
      </c>
      <c r="F4594" s="1">
        <v>42956</v>
      </c>
      <c r="G4594" t="s">
        <v>29</v>
      </c>
      <c r="H4594">
        <v>879</v>
      </c>
      <c r="I4594">
        <v>0.17</v>
      </c>
      <c r="J4594">
        <v>184.59</v>
      </c>
      <c r="K4594" t="s">
        <v>17</v>
      </c>
    </row>
    <row r="4595" spans="1:11" x14ac:dyDescent="0.35">
      <c r="A4595" t="s">
        <v>4714</v>
      </c>
      <c r="B4595" t="s">
        <v>159</v>
      </c>
      <c r="C4595" t="s">
        <v>58</v>
      </c>
      <c r="D4595" t="s">
        <v>59</v>
      </c>
      <c r="E4595" t="s">
        <v>143</v>
      </c>
      <c r="F4595" s="1" t="s">
        <v>10493</v>
      </c>
      <c r="G4595" t="s">
        <v>29</v>
      </c>
      <c r="H4595">
        <v>1663</v>
      </c>
      <c r="I4595">
        <v>0.34</v>
      </c>
      <c r="J4595">
        <v>449.01</v>
      </c>
      <c r="K4595" t="s">
        <v>17</v>
      </c>
    </row>
    <row r="4596" spans="1:11" x14ac:dyDescent="0.35">
      <c r="A4596" t="s">
        <v>4715</v>
      </c>
      <c r="B4596" t="s">
        <v>53</v>
      </c>
      <c r="C4596" t="s">
        <v>13</v>
      </c>
      <c r="D4596" t="s">
        <v>79</v>
      </c>
      <c r="E4596" t="s">
        <v>143</v>
      </c>
      <c r="F4596" s="1" t="s">
        <v>10369</v>
      </c>
      <c r="G4596" t="s">
        <v>29</v>
      </c>
      <c r="H4596">
        <v>1205</v>
      </c>
      <c r="I4596">
        <v>0.32</v>
      </c>
      <c r="J4596">
        <v>542.25</v>
      </c>
      <c r="K4596" t="s">
        <v>17</v>
      </c>
    </row>
    <row r="4597" spans="1:11" x14ac:dyDescent="0.35">
      <c r="A4597" t="s">
        <v>4716</v>
      </c>
      <c r="B4597" t="s">
        <v>111</v>
      </c>
      <c r="C4597" t="s">
        <v>32</v>
      </c>
      <c r="D4597" t="s">
        <v>153</v>
      </c>
      <c r="E4597" t="s">
        <v>104</v>
      </c>
      <c r="F4597" s="1" t="s">
        <v>10553</v>
      </c>
      <c r="G4597" t="s">
        <v>29</v>
      </c>
      <c r="H4597">
        <v>2450</v>
      </c>
      <c r="I4597">
        <v>0.31</v>
      </c>
      <c r="J4597">
        <v>833</v>
      </c>
      <c r="K4597" t="s">
        <v>17</v>
      </c>
    </row>
    <row r="4598" spans="1:11" x14ac:dyDescent="0.35">
      <c r="A4598" t="s">
        <v>4717</v>
      </c>
      <c r="B4598" t="s">
        <v>71</v>
      </c>
      <c r="C4598" t="s">
        <v>58</v>
      </c>
      <c r="D4598" t="s">
        <v>59</v>
      </c>
      <c r="E4598" t="s">
        <v>72</v>
      </c>
      <c r="F4598" s="1">
        <v>42136</v>
      </c>
      <c r="G4598" t="s">
        <v>29</v>
      </c>
      <c r="H4598">
        <v>1588</v>
      </c>
      <c r="I4598">
        <v>0.23</v>
      </c>
      <c r="J4598">
        <v>158.80000000000001</v>
      </c>
      <c r="K4598" t="s">
        <v>17</v>
      </c>
    </row>
    <row r="4599" spans="1:11" x14ac:dyDescent="0.35">
      <c r="A4599" t="s">
        <v>4718</v>
      </c>
      <c r="B4599" t="s">
        <v>45</v>
      </c>
      <c r="C4599" t="s">
        <v>32</v>
      </c>
      <c r="D4599" t="s">
        <v>46</v>
      </c>
      <c r="E4599" t="s">
        <v>34</v>
      </c>
      <c r="F4599" s="1">
        <v>42683</v>
      </c>
      <c r="G4599" t="s">
        <v>29</v>
      </c>
      <c r="H4599">
        <v>1005</v>
      </c>
      <c r="I4599">
        <v>0.25</v>
      </c>
      <c r="J4599">
        <v>211.05</v>
      </c>
      <c r="K4599" t="s">
        <v>17</v>
      </c>
    </row>
    <row r="4600" spans="1:11" x14ac:dyDescent="0.35">
      <c r="A4600" t="s">
        <v>4719</v>
      </c>
      <c r="B4600" t="s">
        <v>45</v>
      </c>
      <c r="C4600" t="s">
        <v>26</v>
      </c>
      <c r="D4600" t="s">
        <v>37</v>
      </c>
      <c r="E4600" t="s">
        <v>104</v>
      </c>
      <c r="F4600" s="1">
        <v>42533</v>
      </c>
      <c r="G4600" t="s">
        <v>29</v>
      </c>
      <c r="H4600">
        <v>716</v>
      </c>
      <c r="I4600">
        <v>0.18</v>
      </c>
      <c r="J4600">
        <v>114.56</v>
      </c>
      <c r="K4600" t="s">
        <v>17</v>
      </c>
    </row>
    <row r="4601" spans="1:11" x14ac:dyDescent="0.35">
      <c r="A4601" t="s">
        <v>4720</v>
      </c>
      <c r="B4601" t="s">
        <v>184</v>
      </c>
      <c r="C4601" t="s">
        <v>58</v>
      </c>
      <c r="D4601" t="s">
        <v>112</v>
      </c>
      <c r="E4601" t="s">
        <v>69</v>
      </c>
      <c r="F4601" s="1" t="s">
        <v>10131</v>
      </c>
      <c r="G4601" t="s">
        <v>29</v>
      </c>
      <c r="H4601">
        <v>2162</v>
      </c>
      <c r="I4601">
        <v>0.24</v>
      </c>
      <c r="J4601">
        <v>324.3</v>
      </c>
      <c r="K4601" t="s">
        <v>17</v>
      </c>
    </row>
    <row r="4602" spans="1:11" x14ac:dyDescent="0.35">
      <c r="A4602" t="s">
        <v>4721</v>
      </c>
      <c r="B4602" t="s">
        <v>174</v>
      </c>
      <c r="C4602" t="s">
        <v>49</v>
      </c>
      <c r="D4602" t="s">
        <v>205</v>
      </c>
      <c r="E4602" t="s">
        <v>38</v>
      </c>
      <c r="F4602" s="1" t="s">
        <v>10587</v>
      </c>
      <c r="G4602" t="s">
        <v>29</v>
      </c>
      <c r="H4602">
        <v>2074</v>
      </c>
      <c r="I4602">
        <v>0.19</v>
      </c>
      <c r="J4602">
        <v>145.18</v>
      </c>
      <c r="K4602" t="s">
        <v>17</v>
      </c>
    </row>
    <row r="4603" spans="1:11" x14ac:dyDescent="0.35">
      <c r="A4603" t="s">
        <v>4722</v>
      </c>
      <c r="B4603" t="s">
        <v>135</v>
      </c>
      <c r="C4603" t="s">
        <v>49</v>
      </c>
      <c r="D4603" t="s">
        <v>50</v>
      </c>
      <c r="E4603" t="s">
        <v>123</v>
      </c>
      <c r="F4603" s="1" t="s">
        <v>10209</v>
      </c>
      <c r="G4603" t="s">
        <v>29</v>
      </c>
      <c r="H4603">
        <v>2489</v>
      </c>
      <c r="I4603">
        <v>0.14000000000000001</v>
      </c>
      <c r="J4603">
        <v>945.82</v>
      </c>
      <c r="K4603" t="s">
        <v>17</v>
      </c>
    </row>
    <row r="4604" spans="1:11" x14ac:dyDescent="0.35">
      <c r="A4604" t="s">
        <v>4723</v>
      </c>
      <c r="B4604" t="s">
        <v>165</v>
      </c>
      <c r="C4604" t="s">
        <v>32</v>
      </c>
      <c r="D4604" t="s">
        <v>46</v>
      </c>
      <c r="E4604" t="s">
        <v>43</v>
      </c>
      <c r="F4604" s="1" t="s">
        <v>10190</v>
      </c>
      <c r="G4604" t="s">
        <v>29</v>
      </c>
      <c r="H4604">
        <v>2491</v>
      </c>
      <c r="I4604">
        <v>0.13</v>
      </c>
      <c r="J4604">
        <v>572.92999999999995</v>
      </c>
      <c r="K4604" t="s">
        <v>17</v>
      </c>
    </row>
    <row r="4605" spans="1:11" x14ac:dyDescent="0.35">
      <c r="A4605" t="s">
        <v>4724</v>
      </c>
      <c r="B4605" t="s">
        <v>135</v>
      </c>
      <c r="C4605" t="s">
        <v>20</v>
      </c>
      <c r="D4605" t="s">
        <v>21</v>
      </c>
      <c r="E4605" t="s">
        <v>43</v>
      </c>
      <c r="F4605" s="1" t="s">
        <v>10544</v>
      </c>
      <c r="G4605" t="s">
        <v>29</v>
      </c>
      <c r="H4605">
        <v>1559</v>
      </c>
      <c r="I4605">
        <v>0.21</v>
      </c>
      <c r="J4605">
        <v>608.01</v>
      </c>
      <c r="K4605" t="s">
        <v>17</v>
      </c>
    </row>
    <row r="4606" spans="1:11" x14ac:dyDescent="0.35">
      <c r="A4606" t="s">
        <v>4725</v>
      </c>
      <c r="B4606" t="s">
        <v>19</v>
      </c>
      <c r="C4606" t="s">
        <v>32</v>
      </c>
      <c r="D4606" t="s">
        <v>46</v>
      </c>
      <c r="E4606" t="s">
        <v>38</v>
      </c>
      <c r="F4606" s="1" t="s">
        <v>10187</v>
      </c>
      <c r="G4606" t="s">
        <v>29</v>
      </c>
      <c r="H4606">
        <v>635</v>
      </c>
      <c r="I4606">
        <v>0.19</v>
      </c>
      <c r="J4606">
        <v>215.9</v>
      </c>
      <c r="K4606" t="s">
        <v>17</v>
      </c>
    </row>
    <row r="4607" spans="1:11" x14ac:dyDescent="0.35">
      <c r="A4607" t="s">
        <v>4726</v>
      </c>
      <c r="B4607" t="s">
        <v>67</v>
      </c>
      <c r="C4607" t="s">
        <v>13</v>
      </c>
      <c r="D4607" t="s">
        <v>79</v>
      </c>
      <c r="E4607" t="s">
        <v>69</v>
      </c>
      <c r="F4607" s="1">
        <v>43012</v>
      </c>
      <c r="G4607" t="s">
        <v>29</v>
      </c>
      <c r="H4607">
        <v>1851</v>
      </c>
      <c r="I4607">
        <v>0.18</v>
      </c>
      <c r="J4607">
        <v>333.18</v>
      </c>
      <c r="K4607" t="s">
        <v>17</v>
      </c>
    </row>
    <row r="4608" spans="1:11" x14ac:dyDescent="0.35">
      <c r="A4608" t="s">
        <v>4727</v>
      </c>
      <c r="B4608" t="s">
        <v>90</v>
      </c>
      <c r="C4608" t="s">
        <v>13</v>
      </c>
      <c r="D4608" t="s">
        <v>14</v>
      </c>
      <c r="E4608" t="s">
        <v>55</v>
      </c>
      <c r="F4608" s="1" t="s">
        <v>10220</v>
      </c>
      <c r="G4608" t="s">
        <v>29</v>
      </c>
      <c r="H4608">
        <v>1315</v>
      </c>
      <c r="I4608">
        <v>0.11</v>
      </c>
      <c r="J4608">
        <v>170.95</v>
      </c>
      <c r="K4608" t="s">
        <v>17</v>
      </c>
    </row>
    <row r="4609" spans="1:11" x14ac:dyDescent="0.35">
      <c r="A4609" t="s">
        <v>4728</v>
      </c>
      <c r="B4609" t="s">
        <v>125</v>
      </c>
      <c r="C4609" t="s">
        <v>26</v>
      </c>
      <c r="D4609" t="s">
        <v>27</v>
      </c>
      <c r="E4609" t="s">
        <v>72</v>
      </c>
      <c r="F4609" s="1">
        <v>42926</v>
      </c>
      <c r="G4609" t="s">
        <v>29</v>
      </c>
      <c r="H4609">
        <v>1073</v>
      </c>
      <c r="I4609">
        <v>0.1</v>
      </c>
      <c r="J4609">
        <v>472.12</v>
      </c>
      <c r="K4609" t="s">
        <v>17</v>
      </c>
    </row>
    <row r="4610" spans="1:11" x14ac:dyDescent="0.35">
      <c r="A4610" t="s">
        <v>4729</v>
      </c>
      <c r="B4610" t="s">
        <v>74</v>
      </c>
      <c r="C4610" t="s">
        <v>58</v>
      </c>
      <c r="D4610" t="s">
        <v>68</v>
      </c>
      <c r="E4610" t="s">
        <v>69</v>
      </c>
      <c r="F4610" s="1" t="s">
        <v>10368</v>
      </c>
      <c r="G4610" t="s">
        <v>29</v>
      </c>
      <c r="H4610">
        <v>1130</v>
      </c>
      <c r="I4610">
        <v>0.14000000000000001</v>
      </c>
      <c r="J4610">
        <v>305.10000000000002</v>
      </c>
      <c r="K4610" t="s">
        <v>17</v>
      </c>
    </row>
    <row r="4611" spans="1:11" x14ac:dyDescent="0.35">
      <c r="A4611" t="s">
        <v>4730</v>
      </c>
      <c r="B4611" t="s">
        <v>169</v>
      </c>
      <c r="C4611" t="s">
        <v>20</v>
      </c>
      <c r="D4611" t="s">
        <v>21</v>
      </c>
      <c r="E4611" t="s">
        <v>163</v>
      </c>
      <c r="F4611" s="1" t="s">
        <v>10745</v>
      </c>
      <c r="G4611" t="s">
        <v>29</v>
      </c>
      <c r="H4611">
        <v>2188</v>
      </c>
      <c r="I4611">
        <v>0.21</v>
      </c>
      <c r="J4611">
        <v>700.16</v>
      </c>
      <c r="K4611" t="s">
        <v>17</v>
      </c>
    </row>
    <row r="4612" spans="1:11" x14ac:dyDescent="0.35">
      <c r="A4612" t="s">
        <v>4731</v>
      </c>
      <c r="B4612" t="s">
        <v>67</v>
      </c>
      <c r="C4612" t="s">
        <v>58</v>
      </c>
      <c r="D4612" t="s">
        <v>112</v>
      </c>
      <c r="E4612" t="s">
        <v>163</v>
      </c>
      <c r="F4612" s="1" t="s">
        <v>10520</v>
      </c>
      <c r="G4612" t="s">
        <v>29</v>
      </c>
      <c r="H4612">
        <v>1396</v>
      </c>
      <c r="I4612">
        <v>0.26</v>
      </c>
      <c r="J4612">
        <v>544.44000000000005</v>
      </c>
      <c r="K4612" t="s">
        <v>17</v>
      </c>
    </row>
    <row r="4613" spans="1:11" x14ac:dyDescent="0.35">
      <c r="A4613" t="s">
        <v>4732</v>
      </c>
      <c r="B4613" t="s">
        <v>90</v>
      </c>
      <c r="C4613" t="s">
        <v>20</v>
      </c>
      <c r="D4613" t="s">
        <v>91</v>
      </c>
      <c r="E4613" t="s">
        <v>128</v>
      </c>
      <c r="F4613" s="1">
        <v>43073</v>
      </c>
      <c r="G4613" t="s">
        <v>29</v>
      </c>
      <c r="H4613">
        <v>2299</v>
      </c>
      <c r="I4613">
        <v>0.19</v>
      </c>
      <c r="J4613">
        <v>459.8</v>
      </c>
      <c r="K4613" t="s">
        <v>17</v>
      </c>
    </row>
    <row r="4614" spans="1:11" x14ac:dyDescent="0.35">
      <c r="A4614" t="s">
        <v>4733</v>
      </c>
      <c r="B4614" t="s">
        <v>108</v>
      </c>
      <c r="C4614" t="s">
        <v>20</v>
      </c>
      <c r="D4614" t="s">
        <v>91</v>
      </c>
      <c r="E4614" t="s">
        <v>51</v>
      </c>
      <c r="F4614" s="1">
        <v>42775</v>
      </c>
      <c r="G4614" t="s">
        <v>29</v>
      </c>
      <c r="H4614">
        <v>1377</v>
      </c>
      <c r="I4614">
        <v>0.31</v>
      </c>
      <c r="J4614">
        <v>179.01</v>
      </c>
      <c r="K4614" t="s">
        <v>17</v>
      </c>
    </row>
    <row r="4615" spans="1:11" x14ac:dyDescent="0.35">
      <c r="A4615" t="s">
        <v>4734</v>
      </c>
      <c r="B4615" t="s">
        <v>169</v>
      </c>
      <c r="C4615" t="s">
        <v>63</v>
      </c>
      <c r="D4615" t="s">
        <v>75</v>
      </c>
      <c r="E4615" t="s">
        <v>60</v>
      </c>
      <c r="F4615" s="1">
        <v>42374</v>
      </c>
      <c r="G4615" t="s">
        <v>29</v>
      </c>
      <c r="H4615">
        <v>676</v>
      </c>
      <c r="I4615">
        <v>0.26</v>
      </c>
      <c r="J4615">
        <v>223.08</v>
      </c>
      <c r="K4615" t="s">
        <v>17</v>
      </c>
    </row>
    <row r="4616" spans="1:11" x14ac:dyDescent="0.35">
      <c r="A4616" t="s">
        <v>4735</v>
      </c>
      <c r="B4616" t="s">
        <v>90</v>
      </c>
      <c r="C4616" t="s">
        <v>26</v>
      </c>
      <c r="D4616" t="s">
        <v>37</v>
      </c>
      <c r="E4616" t="s">
        <v>28</v>
      </c>
      <c r="F4616" s="1" t="s">
        <v>10220</v>
      </c>
      <c r="G4616" t="s">
        <v>29</v>
      </c>
      <c r="H4616">
        <v>1920</v>
      </c>
      <c r="I4616">
        <v>0.28999999999999998</v>
      </c>
      <c r="J4616">
        <v>403.2</v>
      </c>
      <c r="K4616" t="s">
        <v>17</v>
      </c>
    </row>
    <row r="4617" spans="1:11" x14ac:dyDescent="0.35">
      <c r="A4617" t="s">
        <v>4736</v>
      </c>
      <c r="B4617" t="s">
        <v>90</v>
      </c>
      <c r="C4617" t="s">
        <v>20</v>
      </c>
      <c r="D4617" t="s">
        <v>91</v>
      </c>
      <c r="E4617" t="s">
        <v>43</v>
      </c>
      <c r="F4617" s="1">
        <v>42312</v>
      </c>
      <c r="G4617" t="s">
        <v>29</v>
      </c>
      <c r="H4617">
        <v>1784</v>
      </c>
      <c r="I4617">
        <v>0.32</v>
      </c>
      <c r="J4617">
        <v>446</v>
      </c>
      <c r="K4617" t="s">
        <v>17</v>
      </c>
    </row>
    <row r="4618" spans="1:11" x14ac:dyDescent="0.35">
      <c r="A4618" t="s">
        <v>4737</v>
      </c>
      <c r="B4618" t="s">
        <v>36</v>
      </c>
      <c r="C4618" t="s">
        <v>58</v>
      </c>
      <c r="D4618" t="s">
        <v>112</v>
      </c>
      <c r="E4618" t="s">
        <v>166</v>
      </c>
      <c r="F4618" s="1">
        <v>43384</v>
      </c>
      <c r="G4618" t="s">
        <v>29</v>
      </c>
      <c r="H4618">
        <v>1285</v>
      </c>
      <c r="I4618">
        <v>0.17</v>
      </c>
      <c r="J4618">
        <v>359.8</v>
      </c>
      <c r="K4618" t="s">
        <v>17</v>
      </c>
    </row>
    <row r="4619" spans="1:11" x14ac:dyDescent="0.35">
      <c r="A4619" t="s">
        <v>4738</v>
      </c>
      <c r="B4619" t="s">
        <v>120</v>
      </c>
      <c r="C4619" t="s">
        <v>13</v>
      </c>
      <c r="D4619" t="s">
        <v>79</v>
      </c>
      <c r="E4619" t="s">
        <v>69</v>
      </c>
      <c r="F4619" s="1" t="s">
        <v>10196</v>
      </c>
      <c r="G4619" t="s">
        <v>29</v>
      </c>
      <c r="H4619">
        <v>1285</v>
      </c>
      <c r="I4619">
        <v>0.32</v>
      </c>
      <c r="J4619">
        <v>282.7</v>
      </c>
      <c r="K4619" t="s">
        <v>17</v>
      </c>
    </row>
    <row r="4620" spans="1:11" x14ac:dyDescent="0.35">
      <c r="A4620" t="s">
        <v>4739</v>
      </c>
      <c r="B4620" t="s">
        <v>197</v>
      </c>
      <c r="C4620" t="s">
        <v>58</v>
      </c>
      <c r="D4620" t="s">
        <v>59</v>
      </c>
      <c r="E4620" t="s">
        <v>143</v>
      </c>
      <c r="F4620" s="1" t="s">
        <v>10642</v>
      </c>
      <c r="G4620" t="s">
        <v>29</v>
      </c>
      <c r="H4620">
        <v>1150</v>
      </c>
      <c r="I4620">
        <v>0.28999999999999998</v>
      </c>
      <c r="J4620">
        <v>425.5</v>
      </c>
      <c r="K4620" t="s">
        <v>17</v>
      </c>
    </row>
    <row r="4621" spans="1:11" x14ac:dyDescent="0.35">
      <c r="A4621" t="s">
        <v>4740</v>
      </c>
      <c r="B4621" t="s">
        <v>151</v>
      </c>
      <c r="C4621" t="s">
        <v>58</v>
      </c>
      <c r="D4621" t="s">
        <v>68</v>
      </c>
      <c r="E4621" t="s">
        <v>72</v>
      </c>
      <c r="F4621" s="1" t="s">
        <v>10217</v>
      </c>
      <c r="G4621" t="s">
        <v>29</v>
      </c>
      <c r="H4621">
        <v>515</v>
      </c>
      <c r="I4621">
        <v>0.3</v>
      </c>
      <c r="J4621">
        <v>30.9</v>
      </c>
      <c r="K4621" t="s">
        <v>17</v>
      </c>
    </row>
    <row r="4622" spans="1:11" x14ac:dyDescent="0.35">
      <c r="A4622" t="s">
        <v>4741</v>
      </c>
      <c r="B4622" t="s">
        <v>106</v>
      </c>
      <c r="C4622" t="s">
        <v>26</v>
      </c>
      <c r="D4622" t="s">
        <v>94</v>
      </c>
      <c r="E4622" t="s">
        <v>43</v>
      </c>
      <c r="F4622" s="1" t="s">
        <v>10588</v>
      </c>
      <c r="G4622" t="s">
        <v>29</v>
      </c>
      <c r="H4622">
        <v>2177</v>
      </c>
      <c r="I4622">
        <v>0.31</v>
      </c>
      <c r="J4622">
        <v>544.25</v>
      </c>
      <c r="K4622" t="s">
        <v>17</v>
      </c>
    </row>
    <row r="4623" spans="1:11" x14ac:dyDescent="0.35">
      <c r="A4623" t="s">
        <v>4742</v>
      </c>
      <c r="B4623" t="s">
        <v>156</v>
      </c>
      <c r="C4623" t="s">
        <v>13</v>
      </c>
      <c r="D4623" t="s">
        <v>195</v>
      </c>
      <c r="E4623" t="s">
        <v>104</v>
      </c>
      <c r="F4623" s="1" t="s">
        <v>10456</v>
      </c>
      <c r="G4623" t="s">
        <v>29</v>
      </c>
      <c r="H4623">
        <v>2081</v>
      </c>
      <c r="I4623">
        <v>0.1</v>
      </c>
      <c r="J4623">
        <v>749.16</v>
      </c>
      <c r="K4623" t="s">
        <v>17</v>
      </c>
    </row>
    <row r="4624" spans="1:11" x14ac:dyDescent="0.35">
      <c r="A4624" t="s">
        <v>4743</v>
      </c>
      <c r="B4624" t="s">
        <v>40</v>
      </c>
      <c r="C4624" t="s">
        <v>13</v>
      </c>
      <c r="D4624" t="s">
        <v>79</v>
      </c>
      <c r="E4624" t="s">
        <v>55</v>
      </c>
      <c r="F4624" s="1" t="s">
        <v>10658</v>
      </c>
      <c r="G4624" t="s">
        <v>29</v>
      </c>
      <c r="H4624">
        <v>2410</v>
      </c>
      <c r="I4624">
        <v>0.21</v>
      </c>
      <c r="J4624">
        <v>964</v>
      </c>
      <c r="K4624" t="s">
        <v>17</v>
      </c>
    </row>
    <row r="4625" spans="1:11" x14ac:dyDescent="0.35">
      <c r="A4625" t="s">
        <v>4744</v>
      </c>
      <c r="B4625" t="s">
        <v>111</v>
      </c>
      <c r="C4625" t="s">
        <v>13</v>
      </c>
      <c r="D4625" t="s">
        <v>195</v>
      </c>
      <c r="E4625" t="s">
        <v>72</v>
      </c>
      <c r="F4625" s="1" t="s">
        <v>10569</v>
      </c>
      <c r="G4625" t="s">
        <v>29</v>
      </c>
      <c r="H4625">
        <v>2430</v>
      </c>
      <c r="I4625">
        <v>0.28000000000000003</v>
      </c>
      <c r="J4625">
        <v>388.8</v>
      </c>
      <c r="K4625" t="s">
        <v>17</v>
      </c>
    </row>
    <row r="4626" spans="1:11" x14ac:dyDescent="0.35">
      <c r="A4626" t="s">
        <v>4745</v>
      </c>
      <c r="B4626" t="s">
        <v>53</v>
      </c>
      <c r="C4626" t="s">
        <v>49</v>
      </c>
      <c r="D4626" t="s">
        <v>54</v>
      </c>
      <c r="E4626" t="s">
        <v>65</v>
      </c>
      <c r="F4626" s="1">
        <v>43261</v>
      </c>
      <c r="G4626" t="s">
        <v>29</v>
      </c>
      <c r="H4626">
        <v>1172</v>
      </c>
      <c r="I4626">
        <v>0.19</v>
      </c>
      <c r="J4626">
        <v>457.08</v>
      </c>
      <c r="K4626" t="s">
        <v>17</v>
      </c>
    </row>
    <row r="4627" spans="1:11" x14ac:dyDescent="0.35">
      <c r="A4627" t="s">
        <v>4746</v>
      </c>
      <c r="B4627" t="s">
        <v>83</v>
      </c>
      <c r="C4627" t="s">
        <v>20</v>
      </c>
      <c r="D4627" t="s">
        <v>91</v>
      </c>
      <c r="E4627" t="s">
        <v>123</v>
      </c>
      <c r="F4627" s="1">
        <v>42587</v>
      </c>
      <c r="G4627" t="s">
        <v>29</v>
      </c>
      <c r="H4627">
        <v>1291</v>
      </c>
      <c r="I4627">
        <v>0.13</v>
      </c>
      <c r="J4627">
        <v>426.03</v>
      </c>
      <c r="K4627" t="s">
        <v>17</v>
      </c>
    </row>
    <row r="4628" spans="1:11" x14ac:dyDescent="0.35">
      <c r="A4628" t="s">
        <v>4747</v>
      </c>
      <c r="B4628" t="s">
        <v>19</v>
      </c>
      <c r="C4628" t="s">
        <v>20</v>
      </c>
      <c r="D4628" t="s">
        <v>91</v>
      </c>
      <c r="E4628" t="s">
        <v>69</v>
      </c>
      <c r="F4628" s="1" t="s">
        <v>10316</v>
      </c>
      <c r="G4628" t="s">
        <v>29</v>
      </c>
      <c r="H4628">
        <v>1706</v>
      </c>
      <c r="I4628">
        <v>0.11</v>
      </c>
      <c r="J4628">
        <v>562.98</v>
      </c>
      <c r="K4628" t="s">
        <v>17</v>
      </c>
    </row>
    <row r="4629" spans="1:11" x14ac:dyDescent="0.35">
      <c r="A4629" t="s">
        <v>4748</v>
      </c>
      <c r="B4629" t="s">
        <v>62</v>
      </c>
      <c r="C4629" t="s">
        <v>20</v>
      </c>
      <c r="D4629" t="s">
        <v>91</v>
      </c>
      <c r="E4629" t="s">
        <v>55</v>
      </c>
      <c r="F4629" s="1">
        <v>43199</v>
      </c>
      <c r="G4629" t="s">
        <v>29</v>
      </c>
      <c r="H4629">
        <v>2322</v>
      </c>
      <c r="I4629">
        <v>0.26</v>
      </c>
      <c r="J4629">
        <v>1021.68</v>
      </c>
      <c r="K4629" t="s">
        <v>17</v>
      </c>
    </row>
    <row r="4630" spans="1:11" x14ac:dyDescent="0.35">
      <c r="A4630" t="s">
        <v>4749</v>
      </c>
      <c r="B4630" t="s">
        <v>42</v>
      </c>
      <c r="C4630" t="s">
        <v>49</v>
      </c>
      <c r="D4630" t="s">
        <v>50</v>
      </c>
      <c r="E4630" t="s">
        <v>47</v>
      </c>
      <c r="F4630" s="1">
        <v>43112</v>
      </c>
      <c r="G4630" t="s">
        <v>29</v>
      </c>
      <c r="H4630">
        <v>1579</v>
      </c>
      <c r="I4630">
        <v>0.25</v>
      </c>
      <c r="J4630">
        <v>300.01</v>
      </c>
      <c r="K4630" t="s">
        <v>17</v>
      </c>
    </row>
    <row r="4631" spans="1:11" x14ac:dyDescent="0.35">
      <c r="A4631" t="s">
        <v>4750</v>
      </c>
      <c r="B4631" t="s">
        <v>263</v>
      </c>
      <c r="C4631" t="s">
        <v>26</v>
      </c>
      <c r="D4631" t="s">
        <v>94</v>
      </c>
      <c r="E4631" t="s">
        <v>55</v>
      </c>
      <c r="F4631" s="1" t="s">
        <v>10131</v>
      </c>
      <c r="G4631" t="s">
        <v>29</v>
      </c>
      <c r="H4631">
        <v>784</v>
      </c>
      <c r="I4631">
        <v>0.17</v>
      </c>
      <c r="J4631">
        <v>203.84</v>
      </c>
      <c r="K4631" t="s">
        <v>17</v>
      </c>
    </row>
    <row r="4632" spans="1:11" x14ac:dyDescent="0.35">
      <c r="A4632" t="s">
        <v>4751</v>
      </c>
      <c r="B4632" t="s">
        <v>139</v>
      </c>
      <c r="C4632" t="s">
        <v>20</v>
      </c>
      <c r="D4632" t="s">
        <v>91</v>
      </c>
      <c r="E4632" t="s">
        <v>55</v>
      </c>
      <c r="F4632" s="1">
        <v>42926</v>
      </c>
      <c r="G4632" t="s">
        <v>29</v>
      </c>
      <c r="H4632">
        <v>2173</v>
      </c>
      <c r="I4632">
        <v>0.35</v>
      </c>
      <c r="J4632">
        <v>347.68</v>
      </c>
      <c r="K4632" t="s">
        <v>17</v>
      </c>
    </row>
    <row r="4633" spans="1:11" x14ac:dyDescent="0.35">
      <c r="A4633" t="s">
        <v>4752</v>
      </c>
      <c r="B4633" t="s">
        <v>263</v>
      </c>
      <c r="C4633" t="s">
        <v>13</v>
      </c>
      <c r="D4633" t="s">
        <v>14</v>
      </c>
      <c r="E4633" t="s">
        <v>65</v>
      </c>
      <c r="F4633" s="1">
        <v>42805</v>
      </c>
      <c r="G4633" t="s">
        <v>29</v>
      </c>
      <c r="H4633">
        <v>2425</v>
      </c>
      <c r="I4633">
        <v>0.25</v>
      </c>
      <c r="J4633">
        <v>218.25</v>
      </c>
      <c r="K4633" t="s">
        <v>17</v>
      </c>
    </row>
    <row r="4634" spans="1:11" x14ac:dyDescent="0.35">
      <c r="A4634" t="s">
        <v>4753</v>
      </c>
      <c r="B4634" t="s">
        <v>57</v>
      </c>
      <c r="C4634" t="s">
        <v>63</v>
      </c>
      <c r="D4634" t="s">
        <v>64</v>
      </c>
      <c r="E4634" t="s">
        <v>15</v>
      </c>
      <c r="F4634" s="1" t="s">
        <v>10618</v>
      </c>
      <c r="G4634" t="s">
        <v>29</v>
      </c>
      <c r="H4634">
        <v>1123</v>
      </c>
      <c r="I4634">
        <v>0.13</v>
      </c>
      <c r="J4634">
        <v>482.89</v>
      </c>
      <c r="K4634" t="s">
        <v>17</v>
      </c>
    </row>
    <row r="4635" spans="1:11" x14ac:dyDescent="0.35">
      <c r="A4635" t="s">
        <v>4754</v>
      </c>
      <c r="B4635" t="s">
        <v>146</v>
      </c>
      <c r="C4635" t="s">
        <v>58</v>
      </c>
      <c r="D4635" t="s">
        <v>112</v>
      </c>
      <c r="E4635" t="s">
        <v>72</v>
      </c>
      <c r="F4635" s="1" t="s">
        <v>10144</v>
      </c>
      <c r="G4635" t="s">
        <v>29</v>
      </c>
      <c r="H4635">
        <v>1543</v>
      </c>
      <c r="I4635">
        <v>0.16</v>
      </c>
      <c r="J4635">
        <v>246.88</v>
      </c>
      <c r="K4635" t="s">
        <v>17</v>
      </c>
    </row>
    <row r="4636" spans="1:11" x14ac:dyDescent="0.35">
      <c r="A4636" t="s">
        <v>4755</v>
      </c>
      <c r="B4636" t="s">
        <v>86</v>
      </c>
      <c r="C4636" t="s">
        <v>58</v>
      </c>
      <c r="D4636" t="s">
        <v>68</v>
      </c>
      <c r="E4636" t="s">
        <v>34</v>
      </c>
      <c r="F4636" s="1">
        <v>42650</v>
      </c>
      <c r="G4636" t="s">
        <v>29</v>
      </c>
      <c r="H4636">
        <v>1747</v>
      </c>
      <c r="I4636">
        <v>0.2</v>
      </c>
      <c r="J4636">
        <v>401.81</v>
      </c>
      <c r="K4636" t="s">
        <v>17</v>
      </c>
    </row>
    <row r="4637" spans="1:11" x14ac:dyDescent="0.35">
      <c r="A4637" t="s">
        <v>4756</v>
      </c>
      <c r="B4637" t="s">
        <v>197</v>
      </c>
      <c r="C4637" t="s">
        <v>49</v>
      </c>
      <c r="D4637" t="s">
        <v>54</v>
      </c>
      <c r="E4637" t="s">
        <v>104</v>
      </c>
      <c r="F4637" s="1">
        <v>43289</v>
      </c>
      <c r="G4637" t="s">
        <v>29</v>
      </c>
      <c r="H4637">
        <v>1285</v>
      </c>
      <c r="I4637">
        <v>0.31</v>
      </c>
      <c r="J4637">
        <v>514</v>
      </c>
      <c r="K4637" t="s">
        <v>17</v>
      </c>
    </row>
    <row r="4638" spans="1:11" x14ac:dyDescent="0.35">
      <c r="A4638" t="s">
        <v>4757</v>
      </c>
      <c r="B4638" t="s">
        <v>261</v>
      </c>
      <c r="C4638" t="s">
        <v>58</v>
      </c>
      <c r="D4638" t="s">
        <v>68</v>
      </c>
      <c r="E4638" t="s">
        <v>166</v>
      </c>
      <c r="F4638" s="1" t="s">
        <v>10546</v>
      </c>
      <c r="G4638" t="s">
        <v>29</v>
      </c>
      <c r="H4638">
        <v>1932</v>
      </c>
      <c r="I4638">
        <v>0.21</v>
      </c>
      <c r="J4638">
        <v>656.88</v>
      </c>
      <c r="K4638" t="s">
        <v>17</v>
      </c>
    </row>
    <row r="4639" spans="1:11" x14ac:dyDescent="0.35">
      <c r="A4639" t="s">
        <v>4758</v>
      </c>
      <c r="B4639" t="s">
        <v>67</v>
      </c>
      <c r="C4639" t="s">
        <v>58</v>
      </c>
      <c r="D4639" t="s">
        <v>112</v>
      </c>
      <c r="E4639" t="s">
        <v>55</v>
      </c>
      <c r="F4639" s="1">
        <v>42225</v>
      </c>
      <c r="G4639" t="s">
        <v>29</v>
      </c>
      <c r="H4639">
        <v>901</v>
      </c>
      <c r="I4639">
        <v>0.18</v>
      </c>
      <c r="J4639">
        <v>261.29000000000002</v>
      </c>
      <c r="K4639" t="s">
        <v>17</v>
      </c>
    </row>
    <row r="4640" spans="1:11" x14ac:dyDescent="0.35">
      <c r="A4640" t="s">
        <v>4759</v>
      </c>
      <c r="B4640" t="s">
        <v>108</v>
      </c>
      <c r="C4640" t="s">
        <v>13</v>
      </c>
      <c r="D4640" t="s">
        <v>14</v>
      </c>
      <c r="E4640" t="s">
        <v>88</v>
      </c>
      <c r="F4640" s="1" t="s">
        <v>10394</v>
      </c>
      <c r="G4640" t="s">
        <v>29</v>
      </c>
      <c r="H4640">
        <v>1174</v>
      </c>
      <c r="I4640">
        <v>0.23</v>
      </c>
      <c r="J4640">
        <v>223.06</v>
      </c>
      <c r="K4640" t="s">
        <v>17</v>
      </c>
    </row>
    <row r="4641" spans="1:11" x14ac:dyDescent="0.35">
      <c r="A4641" t="s">
        <v>4760</v>
      </c>
      <c r="B4641" t="s">
        <v>81</v>
      </c>
      <c r="C4641" t="s">
        <v>32</v>
      </c>
      <c r="D4641" t="s">
        <v>33</v>
      </c>
      <c r="E4641" t="s">
        <v>38</v>
      </c>
      <c r="F4641" s="1" t="s">
        <v>10440</v>
      </c>
      <c r="G4641" t="s">
        <v>29</v>
      </c>
      <c r="H4641">
        <v>2207</v>
      </c>
      <c r="I4641">
        <v>0.32</v>
      </c>
      <c r="J4641">
        <v>176.56</v>
      </c>
      <c r="K4641" t="s">
        <v>17</v>
      </c>
    </row>
    <row r="4642" spans="1:11" x14ac:dyDescent="0.35">
      <c r="A4642" t="s">
        <v>4761</v>
      </c>
      <c r="B4642" t="s">
        <v>151</v>
      </c>
      <c r="C4642" t="s">
        <v>20</v>
      </c>
      <c r="D4642" t="s">
        <v>91</v>
      </c>
      <c r="E4642" t="s">
        <v>123</v>
      </c>
      <c r="F4642" s="1">
        <v>42927</v>
      </c>
      <c r="G4642" t="s">
        <v>29</v>
      </c>
      <c r="H4642">
        <v>851</v>
      </c>
      <c r="I4642">
        <v>0.14000000000000001</v>
      </c>
      <c r="J4642">
        <v>51.06</v>
      </c>
      <c r="K4642" t="s">
        <v>17</v>
      </c>
    </row>
    <row r="4643" spans="1:11" x14ac:dyDescent="0.35">
      <c r="A4643" t="s">
        <v>4762</v>
      </c>
      <c r="B4643" t="s">
        <v>204</v>
      </c>
      <c r="C4643" t="s">
        <v>63</v>
      </c>
      <c r="D4643" t="s">
        <v>75</v>
      </c>
      <c r="E4643" t="s">
        <v>28</v>
      </c>
      <c r="F4643" s="1">
        <v>43048</v>
      </c>
      <c r="G4643" t="s">
        <v>29</v>
      </c>
      <c r="H4643">
        <v>931</v>
      </c>
      <c r="I4643">
        <v>0.24</v>
      </c>
      <c r="J4643">
        <v>335.16</v>
      </c>
      <c r="K4643" t="s">
        <v>17</v>
      </c>
    </row>
    <row r="4644" spans="1:11" x14ac:dyDescent="0.35">
      <c r="A4644" t="s">
        <v>4763</v>
      </c>
      <c r="B4644" t="s">
        <v>151</v>
      </c>
      <c r="C4644" t="s">
        <v>58</v>
      </c>
      <c r="D4644" t="s">
        <v>68</v>
      </c>
      <c r="E4644" t="s">
        <v>34</v>
      </c>
      <c r="F4644" s="1">
        <v>42104</v>
      </c>
      <c r="G4644" t="s">
        <v>29</v>
      </c>
      <c r="H4644">
        <v>867</v>
      </c>
      <c r="I4644">
        <v>0.26</v>
      </c>
      <c r="J4644">
        <v>190.74</v>
      </c>
      <c r="K4644" t="s">
        <v>17</v>
      </c>
    </row>
    <row r="4645" spans="1:11" x14ac:dyDescent="0.35">
      <c r="A4645" t="s">
        <v>4764</v>
      </c>
      <c r="B4645" t="s">
        <v>31</v>
      </c>
      <c r="C4645" t="s">
        <v>13</v>
      </c>
      <c r="D4645" t="s">
        <v>79</v>
      </c>
      <c r="E4645" t="s">
        <v>123</v>
      </c>
      <c r="F4645" s="1" t="s">
        <v>10513</v>
      </c>
      <c r="G4645" t="s">
        <v>29</v>
      </c>
      <c r="H4645">
        <v>1404</v>
      </c>
      <c r="I4645">
        <v>0.31</v>
      </c>
      <c r="J4645">
        <v>631.79999999999995</v>
      </c>
      <c r="K4645" t="s">
        <v>17</v>
      </c>
    </row>
    <row r="4646" spans="1:11" x14ac:dyDescent="0.35">
      <c r="A4646" t="s">
        <v>4765</v>
      </c>
      <c r="B4646" t="s">
        <v>78</v>
      </c>
      <c r="C4646" t="s">
        <v>49</v>
      </c>
      <c r="D4646" t="s">
        <v>54</v>
      </c>
      <c r="E4646" t="s">
        <v>28</v>
      </c>
      <c r="F4646" s="1" t="s">
        <v>10492</v>
      </c>
      <c r="G4646" t="s">
        <v>29</v>
      </c>
      <c r="H4646">
        <v>1439</v>
      </c>
      <c r="I4646">
        <v>0.2</v>
      </c>
      <c r="J4646">
        <v>546.82000000000005</v>
      </c>
      <c r="K4646" t="s">
        <v>17</v>
      </c>
    </row>
    <row r="4647" spans="1:11" x14ac:dyDescent="0.35">
      <c r="A4647" t="s">
        <v>4766</v>
      </c>
      <c r="B4647" t="s">
        <v>135</v>
      </c>
      <c r="C4647" t="s">
        <v>49</v>
      </c>
      <c r="D4647" t="s">
        <v>50</v>
      </c>
      <c r="E4647" t="s">
        <v>65</v>
      </c>
      <c r="F4647" s="1" t="s">
        <v>10633</v>
      </c>
      <c r="G4647" t="s">
        <v>29</v>
      </c>
      <c r="H4647">
        <v>610</v>
      </c>
      <c r="I4647">
        <v>0.28000000000000003</v>
      </c>
      <c r="J4647">
        <v>207.4</v>
      </c>
      <c r="K4647" t="s">
        <v>17</v>
      </c>
    </row>
    <row r="4648" spans="1:11" x14ac:dyDescent="0.35">
      <c r="A4648" t="s">
        <v>4767</v>
      </c>
      <c r="B4648" t="s">
        <v>57</v>
      </c>
      <c r="C4648" t="s">
        <v>49</v>
      </c>
      <c r="D4648" t="s">
        <v>50</v>
      </c>
      <c r="E4648" t="s">
        <v>22</v>
      </c>
      <c r="F4648" s="1" t="s">
        <v>10730</v>
      </c>
      <c r="G4648" t="s">
        <v>29</v>
      </c>
      <c r="H4648">
        <v>2233</v>
      </c>
      <c r="I4648">
        <v>0.18</v>
      </c>
      <c r="J4648">
        <v>334.95</v>
      </c>
      <c r="K4648" t="s">
        <v>17</v>
      </c>
    </row>
    <row r="4649" spans="1:11" x14ac:dyDescent="0.35">
      <c r="A4649" t="s">
        <v>4768</v>
      </c>
      <c r="B4649" t="s">
        <v>108</v>
      </c>
      <c r="C4649" t="s">
        <v>58</v>
      </c>
      <c r="D4649" t="s">
        <v>68</v>
      </c>
      <c r="E4649" t="s">
        <v>51</v>
      </c>
      <c r="F4649" s="1">
        <v>43319</v>
      </c>
      <c r="G4649" t="s">
        <v>29</v>
      </c>
      <c r="H4649">
        <v>1752</v>
      </c>
      <c r="I4649">
        <v>0.23</v>
      </c>
      <c r="J4649">
        <v>385.44</v>
      </c>
      <c r="K4649" t="s">
        <v>17</v>
      </c>
    </row>
    <row r="4650" spans="1:11" x14ac:dyDescent="0.35">
      <c r="A4650" t="s">
        <v>4769</v>
      </c>
      <c r="B4650" t="s">
        <v>74</v>
      </c>
      <c r="C4650" t="s">
        <v>58</v>
      </c>
      <c r="D4650" t="s">
        <v>68</v>
      </c>
      <c r="E4650" t="s">
        <v>72</v>
      </c>
      <c r="F4650" s="1">
        <v>42381</v>
      </c>
      <c r="G4650" t="s">
        <v>29</v>
      </c>
      <c r="H4650">
        <v>2165</v>
      </c>
      <c r="I4650">
        <v>0.22</v>
      </c>
      <c r="J4650">
        <v>194.85</v>
      </c>
      <c r="K4650" t="s">
        <v>17</v>
      </c>
    </row>
    <row r="4651" spans="1:11" x14ac:dyDescent="0.35">
      <c r="A4651" t="s">
        <v>4770</v>
      </c>
      <c r="B4651" t="s">
        <v>165</v>
      </c>
      <c r="C4651" t="s">
        <v>49</v>
      </c>
      <c r="D4651" t="s">
        <v>205</v>
      </c>
      <c r="E4651" t="s">
        <v>65</v>
      </c>
      <c r="F4651" s="1">
        <v>42408</v>
      </c>
      <c r="G4651" t="s">
        <v>29</v>
      </c>
      <c r="H4651">
        <v>1777</v>
      </c>
      <c r="I4651">
        <v>0.14000000000000001</v>
      </c>
      <c r="J4651">
        <v>408.71</v>
      </c>
      <c r="K4651" t="s">
        <v>17</v>
      </c>
    </row>
    <row r="4652" spans="1:11" x14ac:dyDescent="0.35">
      <c r="A4652" t="s">
        <v>4771</v>
      </c>
      <c r="B4652" t="s">
        <v>263</v>
      </c>
      <c r="C4652" t="s">
        <v>13</v>
      </c>
      <c r="D4652" t="s">
        <v>195</v>
      </c>
      <c r="E4652" t="s">
        <v>117</v>
      </c>
      <c r="F4652" s="1" t="s">
        <v>10414</v>
      </c>
      <c r="G4652" t="s">
        <v>29</v>
      </c>
      <c r="H4652">
        <v>2072</v>
      </c>
      <c r="I4652">
        <v>0.3</v>
      </c>
      <c r="J4652">
        <v>704.48</v>
      </c>
      <c r="K4652" t="s">
        <v>17</v>
      </c>
    </row>
    <row r="4653" spans="1:11" x14ac:dyDescent="0.35">
      <c r="A4653" t="s">
        <v>4772</v>
      </c>
      <c r="B4653" t="s">
        <v>19</v>
      </c>
      <c r="C4653" t="s">
        <v>20</v>
      </c>
      <c r="D4653" t="s">
        <v>21</v>
      </c>
      <c r="E4653" t="s">
        <v>143</v>
      </c>
      <c r="F4653" s="1" t="s">
        <v>10368</v>
      </c>
      <c r="G4653" t="s">
        <v>29</v>
      </c>
      <c r="H4653">
        <v>1626</v>
      </c>
      <c r="I4653">
        <v>0.28999999999999998</v>
      </c>
      <c r="J4653">
        <v>569.1</v>
      </c>
      <c r="K4653" t="s">
        <v>17</v>
      </c>
    </row>
    <row r="4654" spans="1:11" x14ac:dyDescent="0.35">
      <c r="A4654" t="s">
        <v>4773</v>
      </c>
      <c r="B4654" t="s">
        <v>40</v>
      </c>
      <c r="C4654" t="s">
        <v>49</v>
      </c>
      <c r="D4654" t="s">
        <v>205</v>
      </c>
      <c r="E4654" t="s">
        <v>22</v>
      </c>
      <c r="F4654" s="1" t="s">
        <v>10520</v>
      </c>
      <c r="G4654" t="s">
        <v>29</v>
      </c>
      <c r="H4654">
        <v>609</v>
      </c>
      <c r="I4654">
        <v>0.24</v>
      </c>
      <c r="J4654">
        <v>146.16</v>
      </c>
      <c r="K4654" t="s">
        <v>17</v>
      </c>
    </row>
    <row r="4655" spans="1:11" x14ac:dyDescent="0.35">
      <c r="A4655" t="s">
        <v>4774</v>
      </c>
      <c r="B4655" t="s">
        <v>83</v>
      </c>
      <c r="C4655" t="s">
        <v>13</v>
      </c>
      <c r="D4655" t="s">
        <v>79</v>
      </c>
      <c r="E4655" t="s">
        <v>143</v>
      </c>
      <c r="F4655" s="1" t="s">
        <v>10576</v>
      </c>
      <c r="G4655" t="s">
        <v>29</v>
      </c>
      <c r="H4655">
        <v>1807</v>
      </c>
      <c r="I4655">
        <v>0.15</v>
      </c>
      <c r="J4655">
        <v>795.08</v>
      </c>
      <c r="K4655" t="s">
        <v>17</v>
      </c>
    </row>
    <row r="4656" spans="1:11" x14ac:dyDescent="0.35">
      <c r="A4656" t="s">
        <v>4775</v>
      </c>
      <c r="B4656" t="s">
        <v>12</v>
      </c>
      <c r="C4656" t="s">
        <v>63</v>
      </c>
      <c r="D4656" t="s">
        <v>157</v>
      </c>
      <c r="E4656" t="s">
        <v>117</v>
      </c>
      <c r="F4656" s="1">
        <v>43352</v>
      </c>
      <c r="G4656" t="s">
        <v>29</v>
      </c>
      <c r="H4656">
        <v>2285</v>
      </c>
      <c r="I4656">
        <v>0.14000000000000001</v>
      </c>
      <c r="J4656">
        <v>388.45</v>
      </c>
      <c r="K4656" t="s">
        <v>17</v>
      </c>
    </row>
    <row r="4657" spans="1:11" x14ac:dyDescent="0.35">
      <c r="A4657" t="s">
        <v>4776</v>
      </c>
      <c r="B4657" t="s">
        <v>12</v>
      </c>
      <c r="C4657" t="s">
        <v>20</v>
      </c>
      <c r="D4657" t="s">
        <v>91</v>
      </c>
      <c r="E4657" t="s">
        <v>15</v>
      </c>
      <c r="F4657" s="1" t="s">
        <v>10516</v>
      </c>
      <c r="G4657" t="s">
        <v>29</v>
      </c>
      <c r="H4657">
        <v>2266</v>
      </c>
      <c r="I4657">
        <v>0.12</v>
      </c>
      <c r="J4657">
        <v>294.58</v>
      </c>
      <c r="K4657" t="s">
        <v>17</v>
      </c>
    </row>
    <row r="4658" spans="1:11" x14ac:dyDescent="0.35">
      <c r="A4658" t="s">
        <v>4777</v>
      </c>
      <c r="B4658" t="s">
        <v>45</v>
      </c>
      <c r="C4658" t="s">
        <v>49</v>
      </c>
      <c r="D4658" t="s">
        <v>54</v>
      </c>
      <c r="E4658" t="s">
        <v>69</v>
      </c>
      <c r="F4658" s="1">
        <v>42228</v>
      </c>
      <c r="G4658" t="s">
        <v>29</v>
      </c>
      <c r="H4658">
        <v>597</v>
      </c>
      <c r="I4658">
        <v>0.11</v>
      </c>
      <c r="J4658">
        <v>119.4</v>
      </c>
      <c r="K4658" t="s">
        <v>17</v>
      </c>
    </row>
    <row r="4659" spans="1:11" x14ac:dyDescent="0.35">
      <c r="A4659" t="s">
        <v>4778</v>
      </c>
      <c r="B4659" t="s">
        <v>62</v>
      </c>
      <c r="C4659" t="s">
        <v>13</v>
      </c>
      <c r="D4659" t="s">
        <v>79</v>
      </c>
      <c r="E4659" t="s">
        <v>43</v>
      </c>
      <c r="F4659" s="1" t="s">
        <v>10576</v>
      </c>
      <c r="G4659" t="s">
        <v>29</v>
      </c>
      <c r="H4659">
        <v>1143</v>
      </c>
      <c r="I4659">
        <v>0.12</v>
      </c>
      <c r="J4659">
        <v>354.33</v>
      </c>
      <c r="K4659" t="s">
        <v>17</v>
      </c>
    </row>
    <row r="4660" spans="1:11" x14ac:dyDescent="0.35">
      <c r="A4660" t="s">
        <v>4779</v>
      </c>
      <c r="B4660" t="s">
        <v>184</v>
      </c>
      <c r="C4660" t="s">
        <v>32</v>
      </c>
      <c r="D4660" t="s">
        <v>46</v>
      </c>
      <c r="E4660" t="s">
        <v>163</v>
      </c>
      <c r="F4660" s="1">
        <v>43318</v>
      </c>
      <c r="G4660" t="s">
        <v>29</v>
      </c>
      <c r="H4660">
        <v>2061</v>
      </c>
      <c r="I4660">
        <v>0.27</v>
      </c>
      <c r="J4660">
        <v>370.98</v>
      </c>
      <c r="K4660" t="s">
        <v>17</v>
      </c>
    </row>
    <row r="4661" spans="1:11" x14ac:dyDescent="0.35">
      <c r="A4661" t="s">
        <v>4780</v>
      </c>
      <c r="B4661" t="s">
        <v>25</v>
      </c>
      <c r="C4661" t="s">
        <v>49</v>
      </c>
      <c r="D4661" t="s">
        <v>205</v>
      </c>
      <c r="E4661" t="s">
        <v>22</v>
      </c>
      <c r="F4661" s="1" t="s">
        <v>10126</v>
      </c>
      <c r="G4661" t="s">
        <v>29</v>
      </c>
      <c r="H4661">
        <v>2399</v>
      </c>
      <c r="I4661">
        <v>0.2</v>
      </c>
      <c r="J4661">
        <v>431.82</v>
      </c>
      <c r="K4661" t="s">
        <v>17</v>
      </c>
    </row>
    <row r="4662" spans="1:11" x14ac:dyDescent="0.35">
      <c r="A4662" t="s">
        <v>4781</v>
      </c>
      <c r="B4662" t="s">
        <v>182</v>
      </c>
      <c r="C4662" t="s">
        <v>63</v>
      </c>
      <c r="D4662" t="s">
        <v>75</v>
      </c>
      <c r="E4662" t="s">
        <v>69</v>
      </c>
      <c r="F4662" s="1" t="s">
        <v>10578</v>
      </c>
      <c r="G4662" t="s">
        <v>29</v>
      </c>
      <c r="H4662">
        <v>2293</v>
      </c>
      <c r="I4662">
        <v>0.25</v>
      </c>
      <c r="J4662">
        <v>642.04</v>
      </c>
      <c r="K4662" t="s">
        <v>17</v>
      </c>
    </row>
    <row r="4663" spans="1:11" x14ac:dyDescent="0.35">
      <c r="A4663" t="s">
        <v>4782</v>
      </c>
      <c r="B4663" t="s">
        <v>106</v>
      </c>
      <c r="C4663" t="s">
        <v>58</v>
      </c>
      <c r="D4663" t="s">
        <v>112</v>
      </c>
      <c r="E4663" t="s">
        <v>69</v>
      </c>
      <c r="F4663" s="1" t="s">
        <v>10589</v>
      </c>
      <c r="G4663" t="s">
        <v>29</v>
      </c>
      <c r="H4663">
        <v>938</v>
      </c>
      <c r="I4663">
        <v>0.16</v>
      </c>
      <c r="J4663">
        <v>206.36</v>
      </c>
      <c r="K4663" t="s">
        <v>17</v>
      </c>
    </row>
    <row r="4664" spans="1:11" x14ac:dyDescent="0.35">
      <c r="A4664" t="s">
        <v>4783</v>
      </c>
      <c r="B4664" t="s">
        <v>182</v>
      </c>
      <c r="C4664" t="s">
        <v>20</v>
      </c>
      <c r="D4664" t="s">
        <v>21</v>
      </c>
      <c r="E4664" t="s">
        <v>38</v>
      </c>
      <c r="F4664" s="1">
        <v>42410</v>
      </c>
      <c r="G4664" t="s">
        <v>29</v>
      </c>
      <c r="H4664">
        <v>1343</v>
      </c>
      <c r="I4664">
        <v>0.21</v>
      </c>
      <c r="J4664">
        <v>335.75</v>
      </c>
      <c r="K4664" t="s">
        <v>17</v>
      </c>
    </row>
    <row r="4665" spans="1:11" x14ac:dyDescent="0.35">
      <c r="A4665" t="s">
        <v>4784</v>
      </c>
      <c r="B4665" t="s">
        <v>57</v>
      </c>
      <c r="C4665" t="s">
        <v>26</v>
      </c>
      <c r="D4665" t="s">
        <v>94</v>
      </c>
      <c r="E4665" t="s">
        <v>140</v>
      </c>
      <c r="F4665" s="1" t="s">
        <v>10746</v>
      </c>
      <c r="G4665" t="s">
        <v>29</v>
      </c>
      <c r="H4665">
        <v>2358</v>
      </c>
      <c r="I4665">
        <v>0.24</v>
      </c>
      <c r="J4665">
        <v>754.56</v>
      </c>
      <c r="K4665" t="s">
        <v>17</v>
      </c>
    </row>
    <row r="4666" spans="1:11" x14ac:dyDescent="0.35">
      <c r="A4666" t="s">
        <v>4785</v>
      </c>
      <c r="B4666" t="s">
        <v>31</v>
      </c>
      <c r="C4666" t="s">
        <v>13</v>
      </c>
      <c r="D4666" t="s">
        <v>79</v>
      </c>
      <c r="E4666" t="s">
        <v>51</v>
      </c>
      <c r="F4666" s="1">
        <v>42686</v>
      </c>
      <c r="G4666" t="s">
        <v>29</v>
      </c>
      <c r="H4666">
        <v>1742</v>
      </c>
      <c r="I4666">
        <v>0.31</v>
      </c>
      <c r="J4666">
        <v>661.96</v>
      </c>
      <c r="K4666" t="s">
        <v>17</v>
      </c>
    </row>
    <row r="4667" spans="1:11" x14ac:dyDescent="0.35">
      <c r="A4667" t="s">
        <v>4786</v>
      </c>
      <c r="B4667" t="s">
        <v>36</v>
      </c>
      <c r="C4667" t="s">
        <v>63</v>
      </c>
      <c r="D4667" t="s">
        <v>64</v>
      </c>
      <c r="E4667" t="s">
        <v>69</v>
      </c>
      <c r="F4667" s="1" t="s">
        <v>10174</v>
      </c>
      <c r="G4667" t="s">
        <v>29</v>
      </c>
      <c r="H4667">
        <v>1940</v>
      </c>
      <c r="I4667">
        <v>0.35</v>
      </c>
      <c r="J4667">
        <v>155.19999999999999</v>
      </c>
      <c r="K4667" t="s">
        <v>17</v>
      </c>
    </row>
    <row r="4668" spans="1:11" x14ac:dyDescent="0.35">
      <c r="A4668" t="s">
        <v>4787</v>
      </c>
      <c r="B4668" t="s">
        <v>130</v>
      </c>
      <c r="C4668" t="s">
        <v>49</v>
      </c>
      <c r="D4668" t="s">
        <v>205</v>
      </c>
      <c r="E4668" t="s">
        <v>22</v>
      </c>
      <c r="F4668" s="1" t="s">
        <v>10316</v>
      </c>
      <c r="G4668" t="s">
        <v>29</v>
      </c>
      <c r="H4668">
        <v>596</v>
      </c>
      <c r="I4668">
        <v>0.25</v>
      </c>
      <c r="J4668">
        <v>59.6</v>
      </c>
      <c r="K4668" t="s">
        <v>17</v>
      </c>
    </row>
    <row r="4669" spans="1:11" x14ac:dyDescent="0.35">
      <c r="A4669" t="s">
        <v>4788</v>
      </c>
      <c r="B4669" t="s">
        <v>120</v>
      </c>
      <c r="C4669" t="s">
        <v>49</v>
      </c>
      <c r="D4669" t="s">
        <v>50</v>
      </c>
      <c r="E4669" t="s">
        <v>123</v>
      </c>
      <c r="F4669" s="1" t="s">
        <v>10551</v>
      </c>
      <c r="G4669" t="s">
        <v>29</v>
      </c>
      <c r="H4669">
        <v>2421</v>
      </c>
      <c r="I4669">
        <v>0.3</v>
      </c>
      <c r="J4669">
        <v>266.31</v>
      </c>
      <c r="K4669" t="s">
        <v>17</v>
      </c>
    </row>
    <row r="4670" spans="1:11" x14ac:dyDescent="0.35">
      <c r="A4670" t="s">
        <v>4789</v>
      </c>
      <c r="B4670" t="s">
        <v>151</v>
      </c>
      <c r="C4670" t="s">
        <v>58</v>
      </c>
      <c r="D4670" t="s">
        <v>112</v>
      </c>
      <c r="E4670" t="s">
        <v>34</v>
      </c>
      <c r="F4670" s="1" t="s">
        <v>10451</v>
      </c>
      <c r="G4670" t="s">
        <v>29</v>
      </c>
      <c r="H4670">
        <v>1255</v>
      </c>
      <c r="I4670">
        <v>0.14000000000000001</v>
      </c>
      <c r="J4670">
        <v>338.85</v>
      </c>
      <c r="K4670" t="s">
        <v>17</v>
      </c>
    </row>
    <row r="4671" spans="1:11" x14ac:dyDescent="0.35">
      <c r="A4671" t="s">
        <v>4790</v>
      </c>
      <c r="B4671" t="s">
        <v>111</v>
      </c>
      <c r="C4671" t="s">
        <v>32</v>
      </c>
      <c r="D4671" t="s">
        <v>46</v>
      </c>
      <c r="E4671" t="s">
        <v>47</v>
      </c>
      <c r="F4671" s="1" t="s">
        <v>10565</v>
      </c>
      <c r="G4671" t="s">
        <v>29</v>
      </c>
      <c r="H4671">
        <v>2254</v>
      </c>
      <c r="I4671">
        <v>0.31</v>
      </c>
      <c r="J4671">
        <v>698.74</v>
      </c>
      <c r="K4671" t="s">
        <v>17</v>
      </c>
    </row>
    <row r="4672" spans="1:11" x14ac:dyDescent="0.35">
      <c r="A4672" t="s">
        <v>4791</v>
      </c>
      <c r="B4672" t="s">
        <v>169</v>
      </c>
      <c r="C4672" t="s">
        <v>49</v>
      </c>
      <c r="D4672" t="s">
        <v>50</v>
      </c>
      <c r="E4672" t="s">
        <v>143</v>
      </c>
      <c r="F4672" s="1" t="s">
        <v>10352</v>
      </c>
      <c r="G4672" t="s">
        <v>29</v>
      </c>
      <c r="H4672">
        <v>1993</v>
      </c>
      <c r="I4672">
        <v>0.12</v>
      </c>
      <c r="J4672">
        <v>358.74</v>
      </c>
      <c r="K4672" t="s">
        <v>17</v>
      </c>
    </row>
    <row r="4673" spans="1:11" x14ac:dyDescent="0.35">
      <c r="A4673" t="s">
        <v>4792</v>
      </c>
      <c r="B4673" t="s">
        <v>162</v>
      </c>
      <c r="C4673" t="s">
        <v>63</v>
      </c>
      <c r="D4673" t="s">
        <v>75</v>
      </c>
      <c r="E4673" t="s">
        <v>104</v>
      </c>
      <c r="F4673" s="1" t="s">
        <v>10464</v>
      </c>
      <c r="G4673" t="s">
        <v>29</v>
      </c>
      <c r="H4673">
        <v>599</v>
      </c>
      <c r="I4673">
        <v>0.35</v>
      </c>
      <c r="J4673">
        <v>161.72999999999999</v>
      </c>
      <c r="K4673" t="s">
        <v>17</v>
      </c>
    </row>
    <row r="4674" spans="1:11" x14ac:dyDescent="0.35">
      <c r="A4674" t="s">
        <v>4793</v>
      </c>
      <c r="B4674" t="s">
        <v>130</v>
      </c>
      <c r="C4674" t="s">
        <v>32</v>
      </c>
      <c r="D4674" t="s">
        <v>153</v>
      </c>
      <c r="E4674" t="s">
        <v>69</v>
      </c>
      <c r="F4674" s="1">
        <v>42105</v>
      </c>
      <c r="G4674" t="s">
        <v>29</v>
      </c>
      <c r="H4674">
        <v>1122</v>
      </c>
      <c r="I4674">
        <v>0.25</v>
      </c>
      <c r="J4674">
        <v>415.14</v>
      </c>
      <c r="K4674" t="s">
        <v>17</v>
      </c>
    </row>
    <row r="4675" spans="1:11" x14ac:dyDescent="0.35">
      <c r="A4675" t="s">
        <v>4794</v>
      </c>
      <c r="B4675" t="s">
        <v>102</v>
      </c>
      <c r="C4675" t="s">
        <v>58</v>
      </c>
      <c r="D4675" t="s">
        <v>112</v>
      </c>
      <c r="E4675" t="s">
        <v>28</v>
      </c>
      <c r="F4675" s="1" t="s">
        <v>10627</v>
      </c>
      <c r="G4675" t="s">
        <v>29</v>
      </c>
      <c r="H4675">
        <v>2383</v>
      </c>
      <c r="I4675">
        <v>0.19</v>
      </c>
      <c r="J4675">
        <v>714.9</v>
      </c>
      <c r="K4675" t="s">
        <v>17</v>
      </c>
    </row>
    <row r="4676" spans="1:11" x14ac:dyDescent="0.35">
      <c r="A4676" t="s">
        <v>4795</v>
      </c>
      <c r="B4676" t="s">
        <v>53</v>
      </c>
      <c r="C4676" t="s">
        <v>58</v>
      </c>
      <c r="D4676" t="s">
        <v>68</v>
      </c>
      <c r="E4676" t="s">
        <v>149</v>
      </c>
      <c r="F4676" s="1" t="s">
        <v>10268</v>
      </c>
      <c r="G4676" t="s">
        <v>29</v>
      </c>
      <c r="H4676">
        <v>1111</v>
      </c>
      <c r="I4676">
        <v>0.12</v>
      </c>
      <c r="J4676">
        <v>488.84</v>
      </c>
      <c r="K4676" t="s">
        <v>17</v>
      </c>
    </row>
    <row r="4677" spans="1:11" x14ac:dyDescent="0.35">
      <c r="A4677" t="s">
        <v>4796</v>
      </c>
      <c r="B4677" t="s">
        <v>151</v>
      </c>
      <c r="C4677" t="s">
        <v>26</v>
      </c>
      <c r="D4677" t="s">
        <v>37</v>
      </c>
      <c r="E4677" t="s">
        <v>34</v>
      </c>
      <c r="F4677" s="1">
        <v>42411</v>
      </c>
      <c r="G4677" t="s">
        <v>29</v>
      </c>
      <c r="H4677">
        <v>1062</v>
      </c>
      <c r="I4677">
        <v>0.17</v>
      </c>
      <c r="J4677">
        <v>74.34</v>
      </c>
      <c r="K4677" t="s">
        <v>17</v>
      </c>
    </row>
    <row r="4678" spans="1:11" x14ac:dyDescent="0.35">
      <c r="A4678" t="s">
        <v>4797</v>
      </c>
      <c r="B4678" t="s">
        <v>191</v>
      </c>
      <c r="C4678" t="s">
        <v>49</v>
      </c>
      <c r="D4678" t="s">
        <v>205</v>
      </c>
      <c r="E4678" t="s">
        <v>84</v>
      </c>
      <c r="F4678" s="1" t="s">
        <v>10598</v>
      </c>
      <c r="G4678" t="s">
        <v>29</v>
      </c>
      <c r="H4678">
        <v>625</v>
      </c>
      <c r="I4678">
        <v>0.11</v>
      </c>
      <c r="J4678">
        <v>200</v>
      </c>
      <c r="K4678" t="s">
        <v>17</v>
      </c>
    </row>
    <row r="4679" spans="1:11" x14ac:dyDescent="0.35">
      <c r="A4679" t="s">
        <v>4798</v>
      </c>
      <c r="B4679" t="s">
        <v>53</v>
      </c>
      <c r="C4679" t="s">
        <v>20</v>
      </c>
      <c r="D4679" t="s">
        <v>21</v>
      </c>
      <c r="E4679" t="s">
        <v>34</v>
      </c>
      <c r="F4679" s="1" t="s">
        <v>10575</v>
      </c>
      <c r="G4679" t="s">
        <v>29</v>
      </c>
      <c r="H4679">
        <v>1302</v>
      </c>
      <c r="I4679">
        <v>0.3</v>
      </c>
      <c r="J4679">
        <v>221.34</v>
      </c>
      <c r="K4679" t="s">
        <v>17</v>
      </c>
    </row>
    <row r="4680" spans="1:11" x14ac:dyDescent="0.35">
      <c r="A4680" t="s">
        <v>4799</v>
      </c>
      <c r="B4680" t="s">
        <v>57</v>
      </c>
      <c r="C4680" t="s">
        <v>58</v>
      </c>
      <c r="D4680" t="s">
        <v>68</v>
      </c>
      <c r="E4680" t="s">
        <v>51</v>
      </c>
      <c r="F4680" s="1" t="s">
        <v>10123</v>
      </c>
      <c r="G4680" t="s">
        <v>29</v>
      </c>
      <c r="H4680">
        <v>2246</v>
      </c>
      <c r="I4680">
        <v>0.27</v>
      </c>
      <c r="J4680">
        <v>157.22</v>
      </c>
      <c r="K4680" t="s">
        <v>17</v>
      </c>
    </row>
    <row r="4681" spans="1:11" x14ac:dyDescent="0.35">
      <c r="A4681" t="s">
        <v>4800</v>
      </c>
      <c r="B4681" t="s">
        <v>162</v>
      </c>
      <c r="C4681" t="s">
        <v>49</v>
      </c>
      <c r="D4681" t="s">
        <v>205</v>
      </c>
      <c r="E4681" t="s">
        <v>47</v>
      </c>
      <c r="F4681" s="1">
        <v>43289</v>
      </c>
      <c r="G4681" t="s">
        <v>29</v>
      </c>
      <c r="H4681">
        <v>1729</v>
      </c>
      <c r="I4681">
        <v>0.34</v>
      </c>
      <c r="J4681">
        <v>743.47</v>
      </c>
      <c r="K4681" t="s">
        <v>17</v>
      </c>
    </row>
    <row r="4682" spans="1:11" x14ac:dyDescent="0.35">
      <c r="A4682" t="s">
        <v>4801</v>
      </c>
      <c r="B4682" t="s">
        <v>159</v>
      </c>
      <c r="C4682" t="s">
        <v>63</v>
      </c>
      <c r="D4682" t="s">
        <v>87</v>
      </c>
      <c r="E4682" t="s">
        <v>123</v>
      </c>
      <c r="F4682" s="1">
        <v>43289</v>
      </c>
      <c r="G4682" t="s">
        <v>29</v>
      </c>
      <c r="H4682">
        <v>513</v>
      </c>
      <c r="I4682">
        <v>0.19</v>
      </c>
      <c r="J4682">
        <v>138.51</v>
      </c>
      <c r="K4682" t="s">
        <v>17</v>
      </c>
    </row>
    <row r="4683" spans="1:11" x14ac:dyDescent="0.35">
      <c r="A4683" t="s">
        <v>4802</v>
      </c>
      <c r="B4683" t="s">
        <v>135</v>
      </c>
      <c r="C4683" t="s">
        <v>63</v>
      </c>
      <c r="D4683" t="s">
        <v>157</v>
      </c>
      <c r="E4683" t="s">
        <v>149</v>
      </c>
      <c r="F4683" s="1" t="s">
        <v>10584</v>
      </c>
      <c r="G4683" t="s">
        <v>29</v>
      </c>
      <c r="H4683">
        <v>1005</v>
      </c>
      <c r="I4683">
        <v>0.14000000000000001</v>
      </c>
      <c r="J4683">
        <v>412.05</v>
      </c>
      <c r="K4683" t="s">
        <v>17</v>
      </c>
    </row>
    <row r="4684" spans="1:11" x14ac:dyDescent="0.35">
      <c r="A4684" t="s">
        <v>4803</v>
      </c>
      <c r="B4684" t="s">
        <v>193</v>
      </c>
      <c r="C4684" t="s">
        <v>58</v>
      </c>
      <c r="D4684" t="s">
        <v>59</v>
      </c>
      <c r="E4684" t="s">
        <v>65</v>
      </c>
      <c r="F4684" s="1" t="s">
        <v>10691</v>
      </c>
      <c r="G4684" t="s">
        <v>29</v>
      </c>
      <c r="H4684">
        <v>1512</v>
      </c>
      <c r="I4684">
        <v>0.33</v>
      </c>
      <c r="J4684">
        <v>408.24</v>
      </c>
      <c r="K4684" t="s">
        <v>17</v>
      </c>
    </row>
    <row r="4685" spans="1:11" x14ac:dyDescent="0.35">
      <c r="A4685" t="s">
        <v>4804</v>
      </c>
      <c r="B4685" t="s">
        <v>135</v>
      </c>
      <c r="C4685" t="s">
        <v>58</v>
      </c>
      <c r="D4685" t="s">
        <v>68</v>
      </c>
      <c r="E4685" t="s">
        <v>84</v>
      </c>
      <c r="F4685" s="1">
        <v>43232</v>
      </c>
      <c r="G4685" t="s">
        <v>29</v>
      </c>
      <c r="H4685">
        <v>701</v>
      </c>
      <c r="I4685">
        <v>0.1</v>
      </c>
      <c r="J4685">
        <v>126.18</v>
      </c>
      <c r="K4685" t="s">
        <v>17</v>
      </c>
    </row>
    <row r="4686" spans="1:11" x14ac:dyDescent="0.35">
      <c r="A4686" t="s">
        <v>4805</v>
      </c>
      <c r="B4686" t="s">
        <v>42</v>
      </c>
      <c r="C4686" t="s">
        <v>13</v>
      </c>
      <c r="D4686" t="s">
        <v>14</v>
      </c>
      <c r="E4686" t="s">
        <v>143</v>
      </c>
      <c r="F4686" s="1">
        <v>43017</v>
      </c>
      <c r="G4686" t="s">
        <v>29</v>
      </c>
      <c r="H4686">
        <v>1536</v>
      </c>
      <c r="I4686">
        <v>0.35</v>
      </c>
      <c r="J4686">
        <v>460.8</v>
      </c>
      <c r="K4686" t="s">
        <v>17</v>
      </c>
    </row>
    <row r="4687" spans="1:11" x14ac:dyDescent="0.35">
      <c r="A4687" t="s">
        <v>4806</v>
      </c>
      <c r="B4687" t="s">
        <v>108</v>
      </c>
      <c r="C4687" t="s">
        <v>49</v>
      </c>
      <c r="D4687" t="s">
        <v>50</v>
      </c>
      <c r="E4687" t="s">
        <v>15</v>
      </c>
      <c r="F4687" s="1">
        <v>43017</v>
      </c>
      <c r="G4687" t="s">
        <v>29</v>
      </c>
      <c r="H4687">
        <v>1541</v>
      </c>
      <c r="I4687">
        <v>0.19</v>
      </c>
      <c r="J4687">
        <v>77.05</v>
      </c>
      <c r="K4687" t="s">
        <v>17</v>
      </c>
    </row>
    <row r="4688" spans="1:11" x14ac:dyDescent="0.35">
      <c r="A4688" t="s">
        <v>4807</v>
      </c>
      <c r="B4688" t="s">
        <v>25</v>
      </c>
      <c r="C4688" t="s">
        <v>26</v>
      </c>
      <c r="D4688" t="s">
        <v>94</v>
      </c>
      <c r="E4688" t="s">
        <v>166</v>
      </c>
      <c r="F4688" s="1">
        <v>43020</v>
      </c>
      <c r="G4688" t="s">
        <v>29</v>
      </c>
      <c r="H4688">
        <v>884</v>
      </c>
      <c r="I4688">
        <v>0.35</v>
      </c>
      <c r="J4688">
        <v>141.44</v>
      </c>
      <c r="K4688" t="s">
        <v>17</v>
      </c>
    </row>
    <row r="4689" spans="1:11" x14ac:dyDescent="0.35">
      <c r="A4689" t="s">
        <v>4808</v>
      </c>
      <c r="B4689" t="s">
        <v>53</v>
      </c>
      <c r="C4689" t="s">
        <v>26</v>
      </c>
      <c r="D4689" t="s">
        <v>37</v>
      </c>
      <c r="E4689" t="s">
        <v>34</v>
      </c>
      <c r="F4689" s="1">
        <v>42954</v>
      </c>
      <c r="G4689" t="s">
        <v>29</v>
      </c>
      <c r="H4689">
        <v>2269</v>
      </c>
      <c r="I4689">
        <v>0.34</v>
      </c>
      <c r="J4689">
        <v>839.53</v>
      </c>
      <c r="K4689" t="s">
        <v>17</v>
      </c>
    </row>
    <row r="4690" spans="1:11" x14ac:dyDescent="0.35">
      <c r="A4690" t="s">
        <v>4809</v>
      </c>
      <c r="B4690" t="s">
        <v>263</v>
      </c>
      <c r="C4690" t="s">
        <v>63</v>
      </c>
      <c r="D4690" t="s">
        <v>157</v>
      </c>
      <c r="E4690" t="s">
        <v>149</v>
      </c>
      <c r="F4690" s="1" t="s">
        <v>10549</v>
      </c>
      <c r="G4690" t="s">
        <v>29</v>
      </c>
      <c r="H4690">
        <v>1426</v>
      </c>
      <c r="I4690">
        <v>0.14000000000000001</v>
      </c>
      <c r="J4690">
        <v>285.2</v>
      </c>
      <c r="K4690" t="s">
        <v>17</v>
      </c>
    </row>
    <row r="4691" spans="1:11" x14ac:dyDescent="0.35">
      <c r="A4691" t="s">
        <v>4810</v>
      </c>
      <c r="B4691" t="s">
        <v>261</v>
      </c>
      <c r="C4691" t="s">
        <v>20</v>
      </c>
      <c r="D4691" t="s">
        <v>21</v>
      </c>
      <c r="E4691" t="s">
        <v>143</v>
      </c>
      <c r="F4691" s="1">
        <v>42898</v>
      </c>
      <c r="G4691" t="s">
        <v>29</v>
      </c>
      <c r="H4691">
        <v>900</v>
      </c>
      <c r="I4691">
        <v>0.12</v>
      </c>
      <c r="J4691">
        <v>54</v>
      </c>
      <c r="K4691" t="s">
        <v>17</v>
      </c>
    </row>
    <row r="4692" spans="1:11" x14ac:dyDescent="0.35">
      <c r="A4692" t="s">
        <v>4811</v>
      </c>
      <c r="B4692" t="s">
        <v>162</v>
      </c>
      <c r="C4692" t="s">
        <v>13</v>
      </c>
      <c r="D4692" t="s">
        <v>14</v>
      </c>
      <c r="E4692" t="s">
        <v>117</v>
      </c>
      <c r="F4692" s="1" t="s">
        <v>10368</v>
      </c>
      <c r="G4692" t="s">
        <v>29</v>
      </c>
      <c r="H4692">
        <v>1626</v>
      </c>
      <c r="I4692">
        <v>0.27</v>
      </c>
      <c r="J4692">
        <v>439.02</v>
      </c>
      <c r="K4692" t="s">
        <v>17</v>
      </c>
    </row>
    <row r="4693" spans="1:11" x14ac:dyDescent="0.35">
      <c r="A4693" t="s">
        <v>4812</v>
      </c>
      <c r="B4693" t="s">
        <v>122</v>
      </c>
      <c r="C4693" t="s">
        <v>58</v>
      </c>
      <c r="D4693" t="s">
        <v>68</v>
      </c>
      <c r="E4693" t="s">
        <v>166</v>
      </c>
      <c r="F4693" s="1">
        <v>42709</v>
      </c>
      <c r="G4693" t="s">
        <v>29</v>
      </c>
      <c r="H4693">
        <v>712</v>
      </c>
      <c r="I4693">
        <v>0.33</v>
      </c>
      <c r="J4693">
        <v>85.44</v>
      </c>
      <c r="K4693" t="s">
        <v>17</v>
      </c>
    </row>
    <row r="4694" spans="1:11" x14ac:dyDescent="0.35">
      <c r="A4694" t="s">
        <v>4813</v>
      </c>
      <c r="B4694" t="s">
        <v>146</v>
      </c>
      <c r="C4694" t="s">
        <v>26</v>
      </c>
      <c r="D4694" t="s">
        <v>37</v>
      </c>
      <c r="E4694" t="s">
        <v>123</v>
      </c>
      <c r="F4694" s="1" t="s">
        <v>10376</v>
      </c>
      <c r="G4694" t="s">
        <v>29</v>
      </c>
      <c r="H4694">
        <v>1821</v>
      </c>
      <c r="I4694">
        <v>0.22</v>
      </c>
      <c r="J4694">
        <v>218.52</v>
      </c>
      <c r="K4694" t="s">
        <v>17</v>
      </c>
    </row>
    <row r="4695" spans="1:11" x14ac:dyDescent="0.35">
      <c r="A4695" t="s">
        <v>4814</v>
      </c>
      <c r="B4695" t="s">
        <v>191</v>
      </c>
      <c r="C4695" t="s">
        <v>13</v>
      </c>
      <c r="D4695" t="s">
        <v>195</v>
      </c>
      <c r="E4695" t="s">
        <v>55</v>
      </c>
      <c r="F4695" s="1">
        <v>42255</v>
      </c>
      <c r="G4695" t="s">
        <v>29</v>
      </c>
      <c r="H4695">
        <v>1305</v>
      </c>
      <c r="I4695">
        <v>0.1</v>
      </c>
      <c r="J4695">
        <v>587.25</v>
      </c>
      <c r="K4695" t="s">
        <v>17</v>
      </c>
    </row>
    <row r="4696" spans="1:11" x14ac:dyDescent="0.35">
      <c r="A4696" t="s">
        <v>4815</v>
      </c>
      <c r="B4696" t="s">
        <v>159</v>
      </c>
      <c r="C4696" t="s">
        <v>32</v>
      </c>
      <c r="D4696" t="s">
        <v>33</v>
      </c>
      <c r="E4696" t="s">
        <v>60</v>
      </c>
      <c r="F4696" s="1" t="s">
        <v>10658</v>
      </c>
      <c r="G4696" t="s">
        <v>29</v>
      </c>
      <c r="H4696">
        <v>1569</v>
      </c>
      <c r="I4696">
        <v>0.27</v>
      </c>
      <c r="J4696">
        <v>596.22</v>
      </c>
      <c r="K4696" t="s">
        <v>17</v>
      </c>
    </row>
    <row r="4697" spans="1:11" x14ac:dyDescent="0.35">
      <c r="A4697" t="s">
        <v>4816</v>
      </c>
      <c r="B4697" t="s">
        <v>162</v>
      </c>
      <c r="C4697" t="s">
        <v>49</v>
      </c>
      <c r="D4697" t="s">
        <v>54</v>
      </c>
      <c r="E4697" t="s">
        <v>51</v>
      </c>
      <c r="F4697" s="1" t="s">
        <v>10642</v>
      </c>
      <c r="G4697" t="s">
        <v>29</v>
      </c>
      <c r="H4697">
        <v>1965</v>
      </c>
      <c r="I4697">
        <v>0.28000000000000003</v>
      </c>
      <c r="J4697">
        <v>393</v>
      </c>
      <c r="K4697" t="s">
        <v>17</v>
      </c>
    </row>
    <row r="4698" spans="1:11" x14ac:dyDescent="0.35">
      <c r="A4698" t="s">
        <v>4817</v>
      </c>
      <c r="B4698" t="s">
        <v>159</v>
      </c>
      <c r="C4698" t="s">
        <v>20</v>
      </c>
      <c r="D4698" t="s">
        <v>91</v>
      </c>
      <c r="E4698" t="s">
        <v>47</v>
      </c>
      <c r="F4698" s="1" t="s">
        <v>10269</v>
      </c>
      <c r="G4698" t="s">
        <v>29</v>
      </c>
      <c r="H4698">
        <v>1690</v>
      </c>
      <c r="I4698">
        <v>0.19</v>
      </c>
      <c r="J4698">
        <v>135.19999999999999</v>
      </c>
      <c r="K4698" t="s">
        <v>17</v>
      </c>
    </row>
    <row r="4699" spans="1:11" x14ac:dyDescent="0.35">
      <c r="A4699" t="s">
        <v>4818</v>
      </c>
      <c r="B4699" t="s">
        <v>36</v>
      </c>
      <c r="C4699" t="s">
        <v>13</v>
      </c>
      <c r="D4699" t="s">
        <v>195</v>
      </c>
      <c r="E4699" t="s">
        <v>123</v>
      </c>
      <c r="F4699" s="1">
        <v>42686</v>
      </c>
      <c r="G4699" t="s">
        <v>29</v>
      </c>
      <c r="H4699">
        <v>966</v>
      </c>
      <c r="I4699">
        <v>0.23</v>
      </c>
      <c r="J4699">
        <v>67.62</v>
      </c>
      <c r="K4699" t="s">
        <v>17</v>
      </c>
    </row>
    <row r="4700" spans="1:11" x14ac:dyDescent="0.35">
      <c r="A4700" t="s">
        <v>4819</v>
      </c>
      <c r="B4700" t="s">
        <v>137</v>
      </c>
      <c r="C4700" t="s">
        <v>13</v>
      </c>
      <c r="D4700" t="s">
        <v>14</v>
      </c>
      <c r="E4700" t="s">
        <v>84</v>
      </c>
      <c r="F4700" s="1">
        <v>42686</v>
      </c>
      <c r="G4700" t="s">
        <v>29</v>
      </c>
      <c r="H4700">
        <v>2141</v>
      </c>
      <c r="I4700">
        <v>0.16</v>
      </c>
      <c r="J4700">
        <v>942.04</v>
      </c>
      <c r="K4700" t="s">
        <v>17</v>
      </c>
    </row>
    <row r="4701" spans="1:11" x14ac:dyDescent="0.35">
      <c r="A4701" t="s">
        <v>4820</v>
      </c>
      <c r="B4701" t="s">
        <v>169</v>
      </c>
      <c r="C4701" t="s">
        <v>49</v>
      </c>
      <c r="D4701" t="s">
        <v>205</v>
      </c>
      <c r="E4701" t="s">
        <v>88</v>
      </c>
      <c r="F4701" s="1" t="s">
        <v>10569</v>
      </c>
      <c r="G4701" t="s">
        <v>29</v>
      </c>
      <c r="H4701">
        <v>1250</v>
      </c>
      <c r="I4701">
        <v>0.35</v>
      </c>
      <c r="J4701">
        <v>137.5</v>
      </c>
      <c r="K4701" t="s">
        <v>17</v>
      </c>
    </row>
    <row r="4702" spans="1:11" x14ac:dyDescent="0.35">
      <c r="A4702" t="s">
        <v>4821</v>
      </c>
      <c r="B4702" t="s">
        <v>71</v>
      </c>
      <c r="C4702" t="s">
        <v>58</v>
      </c>
      <c r="D4702" t="s">
        <v>68</v>
      </c>
      <c r="E4702" t="s">
        <v>163</v>
      </c>
      <c r="F4702" s="1" t="s">
        <v>10347</v>
      </c>
      <c r="G4702" t="s">
        <v>29</v>
      </c>
      <c r="H4702">
        <v>2081</v>
      </c>
      <c r="I4702">
        <v>0.18</v>
      </c>
      <c r="J4702">
        <v>145.66999999999999</v>
      </c>
      <c r="K4702" t="s">
        <v>17</v>
      </c>
    </row>
    <row r="4703" spans="1:11" x14ac:dyDescent="0.35">
      <c r="A4703" t="s">
        <v>4822</v>
      </c>
      <c r="B4703" t="s">
        <v>81</v>
      </c>
      <c r="C4703" t="s">
        <v>58</v>
      </c>
      <c r="D4703" t="s">
        <v>59</v>
      </c>
      <c r="E4703" t="s">
        <v>143</v>
      </c>
      <c r="F4703" s="1" t="s">
        <v>10747</v>
      </c>
      <c r="G4703" t="s">
        <v>29</v>
      </c>
      <c r="H4703">
        <v>946</v>
      </c>
      <c r="I4703">
        <v>0.15</v>
      </c>
      <c r="J4703">
        <v>104.06</v>
      </c>
      <c r="K4703" t="s">
        <v>17</v>
      </c>
    </row>
    <row r="4704" spans="1:11" x14ac:dyDescent="0.35">
      <c r="A4704" t="s">
        <v>4823</v>
      </c>
      <c r="B4704" t="s">
        <v>36</v>
      </c>
      <c r="C4704" t="s">
        <v>20</v>
      </c>
      <c r="D4704" t="s">
        <v>91</v>
      </c>
      <c r="E4704" t="s">
        <v>163</v>
      </c>
      <c r="F4704" s="1" t="s">
        <v>10136</v>
      </c>
      <c r="G4704" t="s">
        <v>29</v>
      </c>
      <c r="H4704">
        <v>2151</v>
      </c>
      <c r="I4704">
        <v>0.24</v>
      </c>
      <c r="J4704">
        <v>623.79</v>
      </c>
      <c r="K4704" t="s">
        <v>17</v>
      </c>
    </row>
    <row r="4705" spans="1:11" x14ac:dyDescent="0.35">
      <c r="A4705" t="s">
        <v>4824</v>
      </c>
      <c r="B4705" t="s">
        <v>159</v>
      </c>
      <c r="C4705" t="s">
        <v>58</v>
      </c>
      <c r="D4705" t="s">
        <v>112</v>
      </c>
      <c r="E4705" t="s">
        <v>55</v>
      </c>
      <c r="F4705" s="1">
        <v>42280</v>
      </c>
      <c r="G4705" t="s">
        <v>29</v>
      </c>
      <c r="H4705">
        <v>2076</v>
      </c>
      <c r="I4705">
        <v>0.1</v>
      </c>
      <c r="J4705">
        <v>373.68</v>
      </c>
      <c r="K4705" t="s">
        <v>17</v>
      </c>
    </row>
    <row r="4706" spans="1:11" x14ac:dyDescent="0.35">
      <c r="A4706" t="s">
        <v>4825</v>
      </c>
      <c r="B4706" t="s">
        <v>40</v>
      </c>
      <c r="C4706" t="s">
        <v>13</v>
      </c>
      <c r="D4706" t="s">
        <v>195</v>
      </c>
      <c r="E4706" t="s">
        <v>60</v>
      </c>
      <c r="F4706" s="1" t="s">
        <v>10217</v>
      </c>
      <c r="G4706" t="s">
        <v>29</v>
      </c>
      <c r="H4706">
        <v>1847</v>
      </c>
      <c r="I4706">
        <v>0.35</v>
      </c>
      <c r="J4706">
        <v>258.58</v>
      </c>
      <c r="K4706" t="s">
        <v>17</v>
      </c>
    </row>
    <row r="4707" spans="1:11" x14ac:dyDescent="0.35">
      <c r="A4707" t="s">
        <v>4826</v>
      </c>
      <c r="B4707" t="s">
        <v>191</v>
      </c>
      <c r="C4707" t="s">
        <v>63</v>
      </c>
      <c r="D4707" t="s">
        <v>75</v>
      </c>
      <c r="E4707" t="s">
        <v>55</v>
      </c>
      <c r="F4707" s="1">
        <v>43290</v>
      </c>
      <c r="G4707" t="s">
        <v>29</v>
      </c>
      <c r="H4707">
        <v>1337</v>
      </c>
      <c r="I4707">
        <v>0.1</v>
      </c>
      <c r="J4707">
        <v>147.07</v>
      </c>
      <c r="K4707" t="s">
        <v>17</v>
      </c>
    </row>
    <row r="4708" spans="1:11" x14ac:dyDescent="0.35">
      <c r="A4708" t="s">
        <v>4827</v>
      </c>
      <c r="B4708" t="s">
        <v>25</v>
      </c>
      <c r="C4708" t="s">
        <v>63</v>
      </c>
      <c r="D4708" t="s">
        <v>75</v>
      </c>
      <c r="E4708" t="s">
        <v>60</v>
      </c>
      <c r="F4708" s="1">
        <v>42228</v>
      </c>
      <c r="G4708" t="s">
        <v>29</v>
      </c>
      <c r="H4708">
        <v>1568</v>
      </c>
      <c r="I4708">
        <v>0.33</v>
      </c>
      <c r="J4708">
        <v>360.64</v>
      </c>
      <c r="K4708" t="s">
        <v>17</v>
      </c>
    </row>
    <row r="4709" spans="1:11" x14ac:dyDescent="0.35">
      <c r="A4709" t="s">
        <v>4828</v>
      </c>
      <c r="B4709" t="s">
        <v>108</v>
      </c>
      <c r="C4709" t="s">
        <v>26</v>
      </c>
      <c r="D4709" t="s">
        <v>201</v>
      </c>
      <c r="E4709" t="s">
        <v>88</v>
      </c>
      <c r="F4709" s="1" t="s">
        <v>10295</v>
      </c>
      <c r="G4709" t="s">
        <v>29</v>
      </c>
      <c r="H4709">
        <v>1706</v>
      </c>
      <c r="I4709">
        <v>0.33</v>
      </c>
      <c r="J4709">
        <v>716.52</v>
      </c>
      <c r="K4709" t="s">
        <v>17</v>
      </c>
    </row>
    <row r="4710" spans="1:11" x14ac:dyDescent="0.35">
      <c r="A4710" t="s">
        <v>4829</v>
      </c>
      <c r="B4710" t="s">
        <v>165</v>
      </c>
      <c r="C4710" t="s">
        <v>20</v>
      </c>
      <c r="D4710" t="s">
        <v>91</v>
      </c>
      <c r="E4710" t="s">
        <v>69</v>
      </c>
      <c r="F4710" s="1">
        <v>42651</v>
      </c>
      <c r="G4710" t="s">
        <v>29</v>
      </c>
      <c r="H4710">
        <v>1514</v>
      </c>
      <c r="I4710">
        <v>0.1</v>
      </c>
      <c r="J4710">
        <v>439.06</v>
      </c>
      <c r="K4710" t="s">
        <v>17</v>
      </c>
    </row>
    <row r="4711" spans="1:11" x14ac:dyDescent="0.35">
      <c r="A4711" t="s">
        <v>4830</v>
      </c>
      <c r="B4711" t="s">
        <v>125</v>
      </c>
      <c r="C4711" t="s">
        <v>32</v>
      </c>
      <c r="D4711" t="s">
        <v>46</v>
      </c>
      <c r="E4711" t="s">
        <v>60</v>
      </c>
      <c r="F4711" s="1" t="s">
        <v>10451</v>
      </c>
      <c r="G4711" t="s">
        <v>29</v>
      </c>
      <c r="H4711">
        <v>2158</v>
      </c>
      <c r="I4711">
        <v>0.35</v>
      </c>
      <c r="J4711">
        <v>237.38</v>
      </c>
      <c r="K4711" t="s">
        <v>17</v>
      </c>
    </row>
    <row r="4712" spans="1:11" x14ac:dyDescent="0.35">
      <c r="A4712" t="s">
        <v>4831</v>
      </c>
      <c r="B4712" t="s">
        <v>42</v>
      </c>
      <c r="C4712" t="s">
        <v>63</v>
      </c>
      <c r="D4712" t="s">
        <v>64</v>
      </c>
      <c r="E4712" t="s">
        <v>128</v>
      </c>
      <c r="F4712" s="1">
        <v>42280</v>
      </c>
      <c r="G4712" t="s">
        <v>29</v>
      </c>
      <c r="H4712">
        <v>1541</v>
      </c>
      <c r="I4712">
        <v>0.16</v>
      </c>
      <c r="J4712">
        <v>431.48</v>
      </c>
      <c r="K4712" t="s">
        <v>17</v>
      </c>
    </row>
    <row r="4713" spans="1:11" x14ac:dyDescent="0.35">
      <c r="A4713" t="s">
        <v>4832</v>
      </c>
      <c r="B4713" t="s">
        <v>146</v>
      </c>
      <c r="C4713" t="s">
        <v>58</v>
      </c>
      <c r="D4713" t="s">
        <v>68</v>
      </c>
      <c r="E4713" t="s">
        <v>140</v>
      </c>
      <c r="F4713" s="1" t="s">
        <v>10310</v>
      </c>
      <c r="G4713" t="s">
        <v>29</v>
      </c>
      <c r="H4713">
        <v>2283</v>
      </c>
      <c r="I4713">
        <v>0.28000000000000003</v>
      </c>
      <c r="J4713">
        <v>639.24</v>
      </c>
      <c r="K4713" t="s">
        <v>17</v>
      </c>
    </row>
    <row r="4714" spans="1:11" x14ac:dyDescent="0.35">
      <c r="A4714" t="s">
        <v>4833</v>
      </c>
      <c r="B4714" t="s">
        <v>146</v>
      </c>
      <c r="C4714" t="s">
        <v>32</v>
      </c>
      <c r="D4714" t="s">
        <v>33</v>
      </c>
      <c r="E4714" t="s">
        <v>166</v>
      </c>
      <c r="F4714" s="1" t="s">
        <v>10174</v>
      </c>
      <c r="G4714" t="s">
        <v>29</v>
      </c>
      <c r="H4714">
        <v>923</v>
      </c>
      <c r="I4714">
        <v>0.15</v>
      </c>
      <c r="J4714">
        <v>119.99</v>
      </c>
      <c r="K4714" t="s">
        <v>17</v>
      </c>
    </row>
    <row r="4715" spans="1:11" x14ac:dyDescent="0.35">
      <c r="A4715" t="s">
        <v>4834</v>
      </c>
      <c r="B4715" t="s">
        <v>169</v>
      </c>
      <c r="C4715" t="s">
        <v>26</v>
      </c>
      <c r="D4715" t="s">
        <v>37</v>
      </c>
      <c r="E4715" t="s">
        <v>55</v>
      </c>
      <c r="F4715" s="1" t="s">
        <v>10575</v>
      </c>
      <c r="G4715" t="s">
        <v>29</v>
      </c>
      <c r="H4715">
        <v>745</v>
      </c>
      <c r="I4715">
        <v>0.24</v>
      </c>
      <c r="J4715">
        <v>238.4</v>
      </c>
      <c r="K4715" t="s">
        <v>17</v>
      </c>
    </row>
    <row r="4716" spans="1:11" x14ac:dyDescent="0.35">
      <c r="A4716" t="s">
        <v>4835</v>
      </c>
      <c r="B4716" t="s">
        <v>234</v>
      </c>
      <c r="C4716" t="s">
        <v>26</v>
      </c>
      <c r="D4716" t="s">
        <v>201</v>
      </c>
      <c r="E4716" t="s">
        <v>15</v>
      </c>
      <c r="F4716" s="1">
        <v>43012</v>
      </c>
      <c r="G4716" t="s">
        <v>29</v>
      </c>
      <c r="H4716">
        <v>2462</v>
      </c>
      <c r="I4716">
        <v>0.28000000000000003</v>
      </c>
      <c r="J4716">
        <v>246.2</v>
      </c>
      <c r="K4716" t="s">
        <v>17</v>
      </c>
    </row>
    <row r="4717" spans="1:11" x14ac:dyDescent="0.35">
      <c r="A4717" t="s">
        <v>4836</v>
      </c>
      <c r="B4717" t="s">
        <v>169</v>
      </c>
      <c r="C4717" t="s">
        <v>26</v>
      </c>
      <c r="D4717" t="s">
        <v>94</v>
      </c>
      <c r="E4717" t="s">
        <v>149</v>
      </c>
      <c r="F4717" s="1">
        <v>43292</v>
      </c>
      <c r="G4717" t="s">
        <v>29</v>
      </c>
      <c r="H4717">
        <v>1791</v>
      </c>
      <c r="I4717">
        <v>0.35</v>
      </c>
      <c r="J4717">
        <v>483.57</v>
      </c>
      <c r="K4717" t="s">
        <v>17</v>
      </c>
    </row>
    <row r="4718" spans="1:11" x14ac:dyDescent="0.35">
      <c r="A4718" t="s">
        <v>4837</v>
      </c>
      <c r="B4718" t="s">
        <v>116</v>
      </c>
      <c r="C4718" t="s">
        <v>58</v>
      </c>
      <c r="D4718" t="s">
        <v>59</v>
      </c>
      <c r="E4718" t="s">
        <v>69</v>
      </c>
      <c r="F4718" s="1" t="s">
        <v>10163</v>
      </c>
      <c r="G4718" t="s">
        <v>29</v>
      </c>
      <c r="H4718">
        <v>1186</v>
      </c>
      <c r="I4718">
        <v>0.12</v>
      </c>
      <c r="J4718">
        <v>415.1</v>
      </c>
      <c r="K4718" t="s">
        <v>17</v>
      </c>
    </row>
    <row r="4719" spans="1:11" x14ac:dyDescent="0.35">
      <c r="A4719" t="s">
        <v>4838</v>
      </c>
      <c r="B4719" t="s">
        <v>71</v>
      </c>
      <c r="C4719" t="s">
        <v>32</v>
      </c>
      <c r="D4719" t="s">
        <v>33</v>
      </c>
      <c r="E4719" t="s">
        <v>69</v>
      </c>
      <c r="F4719" s="1" t="s">
        <v>10730</v>
      </c>
      <c r="G4719" t="s">
        <v>29</v>
      </c>
      <c r="H4719">
        <v>1233</v>
      </c>
      <c r="I4719">
        <v>0.11</v>
      </c>
      <c r="J4719">
        <v>468.54</v>
      </c>
      <c r="K4719" t="s">
        <v>17</v>
      </c>
    </row>
    <row r="4720" spans="1:11" x14ac:dyDescent="0.35">
      <c r="A4720" t="s">
        <v>4839</v>
      </c>
      <c r="B4720" t="s">
        <v>169</v>
      </c>
      <c r="C4720" t="s">
        <v>20</v>
      </c>
      <c r="D4720" t="s">
        <v>91</v>
      </c>
      <c r="E4720" t="s">
        <v>65</v>
      </c>
      <c r="F4720" s="1">
        <v>43078</v>
      </c>
      <c r="G4720" t="s">
        <v>29</v>
      </c>
      <c r="H4720">
        <v>2433</v>
      </c>
      <c r="I4720">
        <v>0.32</v>
      </c>
      <c r="J4720">
        <v>340.62</v>
      </c>
      <c r="K4720" t="s">
        <v>17</v>
      </c>
    </row>
    <row r="4721" spans="1:11" x14ac:dyDescent="0.35">
      <c r="A4721" t="s">
        <v>4840</v>
      </c>
      <c r="B4721" t="s">
        <v>184</v>
      </c>
      <c r="C4721" t="s">
        <v>32</v>
      </c>
      <c r="D4721" t="s">
        <v>46</v>
      </c>
      <c r="E4721" t="s">
        <v>28</v>
      </c>
      <c r="F4721" s="1" t="s">
        <v>10748</v>
      </c>
      <c r="G4721" t="s">
        <v>29</v>
      </c>
      <c r="H4721">
        <v>901</v>
      </c>
      <c r="I4721">
        <v>0.19</v>
      </c>
      <c r="J4721">
        <v>90.1</v>
      </c>
      <c r="K4721" t="s">
        <v>17</v>
      </c>
    </row>
    <row r="4722" spans="1:11" x14ac:dyDescent="0.35">
      <c r="A4722" t="s">
        <v>4841</v>
      </c>
      <c r="B4722" t="s">
        <v>263</v>
      </c>
      <c r="C4722" t="s">
        <v>26</v>
      </c>
      <c r="D4722" t="s">
        <v>201</v>
      </c>
      <c r="E4722" t="s">
        <v>15</v>
      </c>
      <c r="F4722" s="1" t="s">
        <v>10749</v>
      </c>
      <c r="G4722" t="s">
        <v>29</v>
      </c>
      <c r="H4722">
        <v>1680</v>
      </c>
      <c r="I4722">
        <v>0.16</v>
      </c>
      <c r="J4722">
        <v>537.6</v>
      </c>
      <c r="K4722" t="s">
        <v>17</v>
      </c>
    </row>
    <row r="4723" spans="1:11" x14ac:dyDescent="0.35">
      <c r="A4723" t="s">
        <v>4842</v>
      </c>
      <c r="B4723" t="s">
        <v>102</v>
      </c>
      <c r="C4723" t="s">
        <v>26</v>
      </c>
      <c r="D4723" t="s">
        <v>201</v>
      </c>
      <c r="E4723" t="s">
        <v>84</v>
      </c>
      <c r="F4723" s="1">
        <v>42345</v>
      </c>
      <c r="G4723" t="s">
        <v>29</v>
      </c>
      <c r="H4723">
        <v>2050</v>
      </c>
      <c r="I4723">
        <v>0.14000000000000001</v>
      </c>
      <c r="J4723">
        <v>389.5</v>
      </c>
      <c r="K4723" t="s">
        <v>17</v>
      </c>
    </row>
    <row r="4724" spans="1:11" x14ac:dyDescent="0.35">
      <c r="A4724" t="s">
        <v>4843</v>
      </c>
      <c r="B4724" t="s">
        <v>197</v>
      </c>
      <c r="C4724" t="s">
        <v>20</v>
      </c>
      <c r="D4724" t="s">
        <v>91</v>
      </c>
      <c r="E4724" t="s">
        <v>143</v>
      </c>
      <c r="F4724" s="1">
        <v>43256</v>
      </c>
      <c r="G4724" t="s">
        <v>29</v>
      </c>
      <c r="H4724">
        <v>841</v>
      </c>
      <c r="I4724">
        <v>0.11</v>
      </c>
      <c r="J4724">
        <v>285.94</v>
      </c>
      <c r="K4724" t="s">
        <v>17</v>
      </c>
    </row>
    <row r="4725" spans="1:11" x14ac:dyDescent="0.35">
      <c r="A4725" t="s">
        <v>4844</v>
      </c>
      <c r="B4725" t="s">
        <v>162</v>
      </c>
      <c r="C4725" t="s">
        <v>20</v>
      </c>
      <c r="D4725" t="s">
        <v>21</v>
      </c>
      <c r="E4725" t="s">
        <v>28</v>
      </c>
      <c r="F4725" s="1" t="s">
        <v>10747</v>
      </c>
      <c r="G4725" t="s">
        <v>29</v>
      </c>
      <c r="H4725">
        <v>672</v>
      </c>
      <c r="I4725">
        <v>0.24</v>
      </c>
      <c r="J4725">
        <v>94.08</v>
      </c>
      <c r="K4725" t="s">
        <v>17</v>
      </c>
    </row>
    <row r="4726" spans="1:11" x14ac:dyDescent="0.35">
      <c r="A4726" t="s">
        <v>4845</v>
      </c>
      <c r="B4726" t="s">
        <v>146</v>
      </c>
      <c r="C4726" t="s">
        <v>49</v>
      </c>
      <c r="D4726" t="s">
        <v>205</v>
      </c>
      <c r="E4726" t="s">
        <v>15</v>
      </c>
      <c r="F4726" s="1" t="s">
        <v>10540</v>
      </c>
      <c r="G4726" t="s">
        <v>29</v>
      </c>
      <c r="H4726">
        <v>1077</v>
      </c>
      <c r="I4726">
        <v>0.16</v>
      </c>
      <c r="J4726">
        <v>129.24</v>
      </c>
      <c r="K4726" t="s">
        <v>17</v>
      </c>
    </row>
    <row r="4727" spans="1:11" x14ac:dyDescent="0.35">
      <c r="A4727" t="s">
        <v>4846</v>
      </c>
      <c r="B4727" t="s">
        <v>90</v>
      </c>
      <c r="C4727" t="s">
        <v>49</v>
      </c>
      <c r="D4727" t="s">
        <v>205</v>
      </c>
      <c r="E4727" t="s">
        <v>22</v>
      </c>
      <c r="F4727" s="1">
        <v>42686</v>
      </c>
      <c r="G4727" t="s">
        <v>29</v>
      </c>
      <c r="H4727">
        <v>578</v>
      </c>
      <c r="I4727">
        <v>0.22</v>
      </c>
      <c r="J4727">
        <v>138.72</v>
      </c>
      <c r="K4727" t="s">
        <v>17</v>
      </c>
    </row>
    <row r="4728" spans="1:11" x14ac:dyDescent="0.35">
      <c r="A4728" t="s">
        <v>4847</v>
      </c>
      <c r="B4728" t="s">
        <v>193</v>
      </c>
      <c r="C4728" t="s">
        <v>49</v>
      </c>
      <c r="D4728" t="s">
        <v>205</v>
      </c>
      <c r="E4728" t="s">
        <v>117</v>
      </c>
      <c r="F4728" s="1">
        <v>43315</v>
      </c>
      <c r="G4728" t="s">
        <v>29</v>
      </c>
      <c r="H4728">
        <v>2279</v>
      </c>
      <c r="I4728">
        <v>0.31</v>
      </c>
      <c r="J4728">
        <v>592.54</v>
      </c>
      <c r="K4728" t="s">
        <v>17</v>
      </c>
    </row>
    <row r="4729" spans="1:11" x14ac:dyDescent="0.35">
      <c r="A4729" t="s">
        <v>4848</v>
      </c>
      <c r="B4729" t="s">
        <v>36</v>
      </c>
      <c r="C4729" t="s">
        <v>26</v>
      </c>
      <c r="D4729" t="s">
        <v>201</v>
      </c>
      <c r="E4729" t="s">
        <v>15</v>
      </c>
      <c r="F4729" s="1" t="s">
        <v>10750</v>
      </c>
      <c r="G4729" t="s">
        <v>29</v>
      </c>
      <c r="H4729">
        <v>1344</v>
      </c>
      <c r="I4729">
        <v>0.16</v>
      </c>
      <c r="J4729">
        <v>497.28</v>
      </c>
      <c r="K4729" t="s">
        <v>17</v>
      </c>
    </row>
    <row r="4730" spans="1:11" x14ac:dyDescent="0.35">
      <c r="A4730" t="s">
        <v>4849</v>
      </c>
      <c r="B4730" t="s">
        <v>67</v>
      </c>
      <c r="C4730" t="s">
        <v>20</v>
      </c>
      <c r="D4730" t="s">
        <v>91</v>
      </c>
      <c r="E4730" t="s">
        <v>84</v>
      </c>
      <c r="F4730" s="1">
        <v>43346</v>
      </c>
      <c r="G4730" t="s">
        <v>29</v>
      </c>
      <c r="H4730">
        <v>2438</v>
      </c>
      <c r="I4730">
        <v>0.11</v>
      </c>
      <c r="J4730">
        <v>365.7</v>
      </c>
      <c r="K4730" t="s">
        <v>17</v>
      </c>
    </row>
    <row r="4731" spans="1:11" x14ac:dyDescent="0.35">
      <c r="A4731" t="s">
        <v>4850</v>
      </c>
      <c r="B4731" t="s">
        <v>211</v>
      </c>
      <c r="C4731" t="s">
        <v>20</v>
      </c>
      <c r="D4731" t="s">
        <v>21</v>
      </c>
      <c r="E4731" t="s">
        <v>84</v>
      </c>
      <c r="F4731" s="1">
        <v>43415</v>
      </c>
      <c r="G4731" t="s">
        <v>29</v>
      </c>
      <c r="H4731">
        <v>530</v>
      </c>
      <c r="I4731">
        <v>0.21</v>
      </c>
      <c r="J4731">
        <v>121.9</v>
      </c>
      <c r="K4731" t="s">
        <v>17</v>
      </c>
    </row>
    <row r="4732" spans="1:11" x14ac:dyDescent="0.35">
      <c r="A4732" t="s">
        <v>4851</v>
      </c>
      <c r="B4732" t="s">
        <v>102</v>
      </c>
      <c r="C4732" t="s">
        <v>26</v>
      </c>
      <c r="D4732" t="s">
        <v>27</v>
      </c>
      <c r="E4732" t="s">
        <v>22</v>
      </c>
      <c r="F4732" s="1" t="s">
        <v>10544</v>
      </c>
      <c r="G4732" t="s">
        <v>29</v>
      </c>
      <c r="H4732">
        <v>654</v>
      </c>
      <c r="I4732">
        <v>0.34</v>
      </c>
      <c r="J4732">
        <v>215.82</v>
      </c>
      <c r="K4732" t="s">
        <v>17</v>
      </c>
    </row>
    <row r="4733" spans="1:11" x14ac:dyDescent="0.35">
      <c r="A4733" t="s">
        <v>4852</v>
      </c>
      <c r="B4733" t="s">
        <v>40</v>
      </c>
      <c r="C4733" t="s">
        <v>13</v>
      </c>
      <c r="D4733" t="s">
        <v>195</v>
      </c>
      <c r="E4733" t="s">
        <v>140</v>
      </c>
      <c r="F4733" s="1">
        <v>43140</v>
      </c>
      <c r="G4733" t="s">
        <v>29</v>
      </c>
      <c r="H4733">
        <v>1988</v>
      </c>
      <c r="I4733">
        <v>0.11</v>
      </c>
      <c r="J4733">
        <v>357.84</v>
      </c>
      <c r="K4733" t="s">
        <v>17</v>
      </c>
    </row>
    <row r="4734" spans="1:11" x14ac:dyDescent="0.35">
      <c r="A4734" t="s">
        <v>4853</v>
      </c>
      <c r="B4734" t="s">
        <v>184</v>
      </c>
      <c r="C4734" t="s">
        <v>26</v>
      </c>
      <c r="D4734" t="s">
        <v>37</v>
      </c>
      <c r="E4734" t="s">
        <v>88</v>
      </c>
      <c r="F4734" s="1" t="s">
        <v>10312</v>
      </c>
      <c r="G4734" t="s">
        <v>29</v>
      </c>
      <c r="H4734">
        <v>849</v>
      </c>
      <c r="I4734">
        <v>0.1</v>
      </c>
      <c r="J4734">
        <v>288.66000000000003</v>
      </c>
      <c r="K4734" t="s">
        <v>17</v>
      </c>
    </row>
    <row r="4735" spans="1:11" x14ac:dyDescent="0.35">
      <c r="A4735" t="s">
        <v>4854</v>
      </c>
      <c r="B4735" t="s">
        <v>67</v>
      </c>
      <c r="C4735" t="s">
        <v>26</v>
      </c>
      <c r="D4735" t="s">
        <v>201</v>
      </c>
      <c r="E4735" t="s">
        <v>104</v>
      </c>
      <c r="F4735" s="1" t="s">
        <v>10263</v>
      </c>
      <c r="G4735" t="s">
        <v>29</v>
      </c>
      <c r="H4735">
        <v>1788</v>
      </c>
      <c r="I4735">
        <v>0.24</v>
      </c>
      <c r="J4735">
        <v>464.88</v>
      </c>
      <c r="K4735" t="s">
        <v>17</v>
      </c>
    </row>
    <row r="4736" spans="1:11" x14ac:dyDescent="0.35">
      <c r="A4736" t="s">
        <v>4855</v>
      </c>
      <c r="B4736" t="s">
        <v>62</v>
      </c>
      <c r="C4736" t="s">
        <v>32</v>
      </c>
      <c r="D4736" t="s">
        <v>97</v>
      </c>
      <c r="E4736" t="s">
        <v>104</v>
      </c>
      <c r="F4736" s="1">
        <v>42593</v>
      </c>
      <c r="G4736" t="s">
        <v>29</v>
      </c>
      <c r="H4736">
        <v>508</v>
      </c>
      <c r="I4736">
        <v>0.16</v>
      </c>
      <c r="J4736">
        <v>127</v>
      </c>
      <c r="K4736" t="s">
        <v>17</v>
      </c>
    </row>
    <row r="4737" spans="1:11" x14ac:dyDescent="0.35">
      <c r="A4737" t="s">
        <v>4856</v>
      </c>
      <c r="B4737" t="s">
        <v>204</v>
      </c>
      <c r="C4737" t="s">
        <v>20</v>
      </c>
      <c r="D4737" t="s">
        <v>21</v>
      </c>
      <c r="E4737" t="s">
        <v>104</v>
      </c>
      <c r="F4737" s="1">
        <v>43109</v>
      </c>
      <c r="G4737" t="s">
        <v>29</v>
      </c>
      <c r="H4737">
        <v>611</v>
      </c>
      <c r="I4737">
        <v>0.3</v>
      </c>
      <c r="J4737">
        <v>140.53</v>
      </c>
      <c r="K4737" t="s">
        <v>17</v>
      </c>
    </row>
    <row r="4738" spans="1:11" x14ac:dyDescent="0.35">
      <c r="A4738" t="s">
        <v>4857</v>
      </c>
      <c r="B4738" t="s">
        <v>139</v>
      </c>
      <c r="C4738" t="s">
        <v>13</v>
      </c>
      <c r="D4738" t="s">
        <v>195</v>
      </c>
      <c r="E4738" t="s">
        <v>22</v>
      </c>
      <c r="F4738" s="1" t="s">
        <v>10493</v>
      </c>
      <c r="G4738" t="s">
        <v>29</v>
      </c>
      <c r="H4738">
        <v>925</v>
      </c>
      <c r="I4738">
        <v>0.12</v>
      </c>
      <c r="J4738">
        <v>314.5</v>
      </c>
      <c r="K4738" t="s">
        <v>17</v>
      </c>
    </row>
    <row r="4739" spans="1:11" x14ac:dyDescent="0.35">
      <c r="A4739" t="s">
        <v>4858</v>
      </c>
      <c r="B4739" t="s">
        <v>159</v>
      </c>
      <c r="C4739" t="s">
        <v>20</v>
      </c>
      <c r="D4739" t="s">
        <v>21</v>
      </c>
      <c r="E4739" t="s">
        <v>55</v>
      </c>
      <c r="F4739" s="1" t="s">
        <v>10316</v>
      </c>
      <c r="G4739" t="s">
        <v>29</v>
      </c>
      <c r="H4739">
        <v>2063</v>
      </c>
      <c r="I4739">
        <v>0.14000000000000001</v>
      </c>
      <c r="J4739">
        <v>144.41</v>
      </c>
      <c r="K4739" t="s">
        <v>17</v>
      </c>
    </row>
    <row r="4740" spans="1:11" x14ac:dyDescent="0.35">
      <c r="A4740" t="s">
        <v>4859</v>
      </c>
      <c r="B4740" t="s">
        <v>174</v>
      </c>
      <c r="C4740" t="s">
        <v>49</v>
      </c>
      <c r="D4740" t="s">
        <v>205</v>
      </c>
      <c r="E4740" t="s">
        <v>15</v>
      </c>
      <c r="F4740" s="1">
        <v>42228</v>
      </c>
      <c r="G4740" t="s">
        <v>29</v>
      </c>
      <c r="H4740">
        <v>2094</v>
      </c>
      <c r="I4740">
        <v>0.31</v>
      </c>
      <c r="J4740">
        <v>104.7</v>
      </c>
      <c r="K4740" t="s">
        <v>17</v>
      </c>
    </row>
    <row r="4741" spans="1:11" x14ac:dyDescent="0.35">
      <c r="A4741" t="s">
        <v>4860</v>
      </c>
      <c r="B4741" t="s">
        <v>193</v>
      </c>
      <c r="C4741" t="s">
        <v>26</v>
      </c>
      <c r="D4741" t="s">
        <v>37</v>
      </c>
      <c r="E4741" t="s">
        <v>69</v>
      </c>
      <c r="F4741" s="1">
        <v>42533</v>
      </c>
      <c r="G4741" t="s">
        <v>29</v>
      </c>
      <c r="H4741">
        <v>1569</v>
      </c>
      <c r="I4741">
        <v>0.28999999999999998</v>
      </c>
      <c r="J4741">
        <v>282.42</v>
      </c>
      <c r="K4741" t="s">
        <v>17</v>
      </c>
    </row>
    <row r="4742" spans="1:11" x14ac:dyDescent="0.35">
      <c r="A4742" t="s">
        <v>4861</v>
      </c>
      <c r="B4742" t="s">
        <v>197</v>
      </c>
      <c r="C4742" t="s">
        <v>20</v>
      </c>
      <c r="D4742" t="s">
        <v>91</v>
      </c>
      <c r="E4742" t="s">
        <v>88</v>
      </c>
      <c r="F4742" s="1" t="s">
        <v>10316</v>
      </c>
      <c r="G4742" t="s">
        <v>29</v>
      </c>
      <c r="H4742">
        <v>1892</v>
      </c>
      <c r="I4742">
        <v>0.32</v>
      </c>
      <c r="J4742">
        <v>718.96</v>
      </c>
      <c r="K4742" t="s">
        <v>17</v>
      </c>
    </row>
    <row r="4743" spans="1:11" x14ac:dyDescent="0.35">
      <c r="A4743" t="s">
        <v>4862</v>
      </c>
      <c r="B4743" t="s">
        <v>81</v>
      </c>
      <c r="C4743" t="s">
        <v>26</v>
      </c>
      <c r="D4743" t="s">
        <v>94</v>
      </c>
      <c r="E4743" t="s">
        <v>166</v>
      </c>
      <c r="F4743" s="1" t="s">
        <v>10510</v>
      </c>
      <c r="G4743" t="s">
        <v>29</v>
      </c>
      <c r="H4743">
        <v>1500</v>
      </c>
      <c r="I4743">
        <v>0.21</v>
      </c>
      <c r="J4743">
        <v>630</v>
      </c>
      <c r="K4743" t="s">
        <v>17</v>
      </c>
    </row>
    <row r="4744" spans="1:11" x14ac:dyDescent="0.35">
      <c r="A4744" t="s">
        <v>4863</v>
      </c>
      <c r="B4744" t="s">
        <v>40</v>
      </c>
      <c r="C4744" t="s">
        <v>20</v>
      </c>
      <c r="D4744" t="s">
        <v>91</v>
      </c>
      <c r="E4744" t="s">
        <v>149</v>
      </c>
      <c r="F4744" s="1">
        <v>42015</v>
      </c>
      <c r="G4744" t="s">
        <v>29</v>
      </c>
      <c r="H4744">
        <v>2100</v>
      </c>
      <c r="I4744">
        <v>0.34</v>
      </c>
      <c r="J4744">
        <v>651</v>
      </c>
      <c r="K4744" t="s">
        <v>17</v>
      </c>
    </row>
    <row r="4745" spans="1:11" x14ac:dyDescent="0.35">
      <c r="A4745" t="s">
        <v>4864</v>
      </c>
      <c r="B4745" t="s">
        <v>111</v>
      </c>
      <c r="C4745" t="s">
        <v>58</v>
      </c>
      <c r="D4745" t="s">
        <v>112</v>
      </c>
      <c r="E4745" t="s">
        <v>123</v>
      </c>
      <c r="F4745" s="1" t="s">
        <v>10136</v>
      </c>
      <c r="G4745" t="s">
        <v>29</v>
      </c>
      <c r="H4745">
        <v>2225</v>
      </c>
      <c r="I4745">
        <v>0.3</v>
      </c>
      <c r="J4745">
        <v>445</v>
      </c>
      <c r="K4745" t="s">
        <v>17</v>
      </c>
    </row>
    <row r="4746" spans="1:11" x14ac:dyDescent="0.35">
      <c r="A4746" t="s">
        <v>4865</v>
      </c>
      <c r="B4746" t="s">
        <v>53</v>
      </c>
      <c r="C4746" t="s">
        <v>20</v>
      </c>
      <c r="D4746" t="s">
        <v>91</v>
      </c>
      <c r="E4746" t="s">
        <v>38</v>
      </c>
      <c r="F4746" s="1">
        <v>42228</v>
      </c>
      <c r="G4746" t="s">
        <v>29</v>
      </c>
      <c r="H4746">
        <v>1632</v>
      </c>
      <c r="I4746">
        <v>0.24</v>
      </c>
      <c r="J4746">
        <v>603.84</v>
      </c>
      <c r="K4746" t="s">
        <v>17</v>
      </c>
    </row>
    <row r="4747" spans="1:11" x14ac:dyDescent="0.35">
      <c r="A4747" t="s">
        <v>4866</v>
      </c>
      <c r="B4747" t="s">
        <v>42</v>
      </c>
      <c r="C4747" t="s">
        <v>63</v>
      </c>
      <c r="D4747" t="s">
        <v>64</v>
      </c>
      <c r="E4747" t="s">
        <v>123</v>
      </c>
      <c r="F4747" s="1">
        <v>42533</v>
      </c>
      <c r="G4747" t="s">
        <v>29</v>
      </c>
      <c r="H4747">
        <v>537</v>
      </c>
      <c r="I4747">
        <v>0.34</v>
      </c>
      <c r="J4747">
        <v>150.36000000000001</v>
      </c>
      <c r="K4747" t="s">
        <v>17</v>
      </c>
    </row>
    <row r="4748" spans="1:11" x14ac:dyDescent="0.35">
      <c r="A4748" t="s">
        <v>4867</v>
      </c>
      <c r="B4748" t="s">
        <v>62</v>
      </c>
      <c r="C4748" t="s">
        <v>49</v>
      </c>
      <c r="D4748" t="s">
        <v>54</v>
      </c>
      <c r="E4748" t="s">
        <v>55</v>
      </c>
      <c r="F4748" s="1">
        <v>42499</v>
      </c>
      <c r="G4748" t="s">
        <v>29</v>
      </c>
      <c r="H4748">
        <v>1282</v>
      </c>
      <c r="I4748">
        <v>0.33</v>
      </c>
      <c r="J4748">
        <v>179.48</v>
      </c>
      <c r="K4748" t="s">
        <v>17</v>
      </c>
    </row>
    <row r="4749" spans="1:11" x14ac:dyDescent="0.35">
      <c r="A4749" t="s">
        <v>4868</v>
      </c>
      <c r="B4749" t="s">
        <v>86</v>
      </c>
      <c r="C4749" t="s">
        <v>49</v>
      </c>
      <c r="D4749" t="s">
        <v>205</v>
      </c>
      <c r="E4749" t="s">
        <v>60</v>
      </c>
      <c r="F4749" s="1" t="s">
        <v>10565</v>
      </c>
      <c r="G4749" t="s">
        <v>29</v>
      </c>
      <c r="H4749">
        <v>1199</v>
      </c>
      <c r="I4749">
        <v>0.15</v>
      </c>
      <c r="J4749">
        <v>455.62</v>
      </c>
      <c r="K4749" t="s">
        <v>17</v>
      </c>
    </row>
    <row r="4750" spans="1:11" x14ac:dyDescent="0.35">
      <c r="A4750" t="s">
        <v>4869</v>
      </c>
      <c r="B4750" t="s">
        <v>162</v>
      </c>
      <c r="C4750" t="s">
        <v>63</v>
      </c>
      <c r="D4750" t="s">
        <v>64</v>
      </c>
      <c r="E4750" t="s">
        <v>84</v>
      </c>
      <c r="F4750" s="1">
        <v>43232</v>
      </c>
      <c r="G4750" t="s">
        <v>29</v>
      </c>
      <c r="H4750">
        <v>2060</v>
      </c>
      <c r="I4750">
        <v>0.14000000000000001</v>
      </c>
      <c r="J4750">
        <v>206</v>
      </c>
      <c r="K4750" t="s">
        <v>17</v>
      </c>
    </row>
    <row r="4751" spans="1:11" x14ac:dyDescent="0.35">
      <c r="A4751" t="s">
        <v>4870</v>
      </c>
      <c r="B4751" t="s">
        <v>193</v>
      </c>
      <c r="C4751" t="s">
        <v>13</v>
      </c>
      <c r="D4751" t="s">
        <v>79</v>
      </c>
      <c r="E4751" t="s">
        <v>22</v>
      </c>
      <c r="F4751" s="1">
        <v>43442</v>
      </c>
      <c r="G4751" t="s">
        <v>29</v>
      </c>
      <c r="H4751">
        <v>2062</v>
      </c>
      <c r="I4751">
        <v>0.34</v>
      </c>
      <c r="J4751">
        <v>927.9</v>
      </c>
      <c r="K4751" t="s">
        <v>17</v>
      </c>
    </row>
    <row r="4752" spans="1:11" x14ac:dyDescent="0.35">
      <c r="A4752" t="s">
        <v>4871</v>
      </c>
      <c r="B4752" t="s">
        <v>162</v>
      </c>
      <c r="C4752" t="s">
        <v>49</v>
      </c>
      <c r="D4752" t="s">
        <v>54</v>
      </c>
      <c r="E4752" t="s">
        <v>84</v>
      </c>
      <c r="F4752" s="1" t="s">
        <v>10569</v>
      </c>
      <c r="G4752" t="s">
        <v>29</v>
      </c>
      <c r="H4752">
        <v>509</v>
      </c>
      <c r="I4752">
        <v>0.26</v>
      </c>
      <c r="J4752">
        <v>25.45</v>
      </c>
      <c r="K4752" t="s">
        <v>17</v>
      </c>
    </row>
    <row r="4753" spans="1:11" x14ac:dyDescent="0.35">
      <c r="A4753" t="s">
        <v>4872</v>
      </c>
      <c r="B4753" t="s">
        <v>102</v>
      </c>
      <c r="C4753" t="s">
        <v>13</v>
      </c>
      <c r="D4753" t="s">
        <v>79</v>
      </c>
      <c r="E4753" t="s">
        <v>43</v>
      </c>
      <c r="F4753" s="1" t="s">
        <v>10316</v>
      </c>
      <c r="G4753" t="s">
        <v>29</v>
      </c>
      <c r="H4753">
        <v>1907</v>
      </c>
      <c r="I4753">
        <v>0.16</v>
      </c>
      <c r="J4753">
        <v>324.19</v>
      </c>
      <c r="K4753" t="s">
        <v>17</v>
      </c>
    </row>
    <row r="4754" spans="1:11" x14ac:dyDescent="0.35">
      <c r="A4754" t="s">
        <v>4873</v>
      </c>
      <c r="B4754" t="s">
        <v>67</v>
      </c>
      <c r="C4754" t="s">
        <v>13</v>
      </c>
      <c r="D4754" t="s">
        <v>195</v>
      </c>
      <c r="E4754" t="s">
        <v>117</v>
      </c>
      <c r="F4754" s="1">
        <v>42533</v>
      </c>
      <c r="G4754" t="s">
        <v>29</v>
      </c>
      <c r="H4754">
        <v>883</v>
      </c>
      <c r="I4754">
        <v>0.22</v>
      </c>
      <c r="J4754">
        <v>247.24</v>
      </c>
      <c r="K4754" t="s">
        <v>17</v>
      </c>
    </row>
    <row r="4755" spans="1:11" x14ac:dyDescent="0.35">
      <c r="A4755" t="s">
        <v>4874</v>
      </c>
      <c r="B4755" t="s">
        <v>139</v>
      </c>
      <c r="C4755" t="s">
        <v>49</v>
      </c>
      <c r="D4755" t="s">
        <v>50</v>
      </c>
      <c r="E4755" t="s">
        <v>22</v>
      </c>
      <c r="F4755" s="1">
        <v>43141</v>
      </c>
      <c r="G4755" t="s">
        <v>29</v>
      </c>
      <c r="H4755">
        <v>2018</v>
      </c>
      <c r="I4755">
        <v>0.18</v>
      </c>
      <c r="J4755">
        <v>787.02</v>
      </c>
      <c r="K4755" t="s">
        <v>17</v>
      </c>
    </row>
    <row r="4756" spans="1:11" x14ac:dyDescent="0.35">
      <c r="A4756" t="s">
        <v>4875</v>
      </c>
      <c r="B4756" t="s">
        <v>78</v>
      </c>
      <c r="C4756" t="s">
        <v>20</v>
      </c>
      <c r="D4756" t="s">
        <v>91</v>
      </c>
      <c r="E4756" t="s">
        <v>65</v>
      </c>
      <c r="F4756" s="1">
        <v>43141</v>
      </c>
      <c r="G4756" t="s">
        <v>29</v>
      </c>
      <c r="H4756">
        <v>777</v>
      </c>
      <c r="I4756">
        <v>0.16</v>
      </c>
      <c r="J4756">
        <v>194.25</v>
      </c>
      <c r="K4756" t="s">
        <v>17</v>
      </c>
    </row>
    <row r="4757" spans="1:11" x14ac:dyDescent="0.35">
      <c r="A4757" t="s">
        <v>4876</v>
      </c>
      <c r="B4757" t="s">
        <v>67</v>
      </c>
      <c r="C4757" t="s">
        <v>49</v>
      </c>
      <c r="D4757" t="s">
        <v>50</v>
      </c>
      <c r="E4757" t="s">
        <v>140</v>
      </c>
      <c r="F4757" s="1" t="s">
        <v>10413</v>
      </c>
      <c r="G4757" t="s">
        <v>29</v>
      </c>
      <c r="H4757">
        <v>1332</v>
      </c>
      <c r="I4757">
        <v>0.23</v>
      </c>
      <c r="J4757">
        <v>266.39999999999998</v>
      </c>
      <c r="K4757" t="s">
        <v>17</v>
      </c>
    </row>
    <row r="4758" spans="1:11" x14ac:dyDescent="0.35">
      <c r="A4758" t="s">
        <v>4877</v>
      </c>
      <c r="B4758" t="s">
        <v>19</v>
      </c>
      <c r="C4758" t="s">
        <v>26</v>
      </c>
      <c r="D4758" t="s">
        <v>37</v>
      </c>
      <c r="E4758" t="s">
        <v>65</v>
      </c>
      <c r="F4758" s="1" t="s">
        <v>10325</v>
      </c>
      <c r="G4758" t="s">
        <v>29</v>
      </c>
      <c r="H4758">
        <v>776</v>
      </c>
      <c r="I4758">
        <v>0.34</v>
      </c>
      <c r="J4758">
        <v>155.19999999999999</v>
      </c>
      <c r="K4758" t="s">
        <v>17</v>
      </c>
    </row>
    <row r="4759" spans="1:11" x14ac:dyDescent="0.35">
      <c r="A4759" t="s">
        <v>4878</v>
      </c>
      <c r="B4759" t="s">
        <v>182</v>
      </c>
      <c r="C4759" t="s">
        <v>20</v>
      </c>
      <c r="D4759" t="s">
        <v>91</v>
      </c>
      <c r="E4759" t="s">
        <v>43</v>
      </c>
      <c r="F4759" s="1" t="s">
        <v>10220</v>
      </c>
      <c r="G4759" t="s">
        <v>29</v>
      </c>
      <c r="H4759">
        <v>1552</v>
      </c>
      <c r="I4759">
        <v>0.12</v>
      </c>
      <c r="J4759">
        <v>450.08</v>
      </c>
      <c r="K4759" t="s">
        <v>17</v>
      </c>
    </row>
    <row r="4760" spans="1:11" x14ac:dyDescent="0.35">
      <c r="A4760" t="s">
        <v>4879</v>
      </c>
      <c r="B4760" t="s">
        <v>42</v>
      </c>
      <c r="C4760" t="s">
        <v>26</v>
      </c>
      <c r="D4760" t="s">
        <v>37</v>
      </c>
      <c r="E4760" t="s">
        <v>128</v>
      </c>
      <c r="F4760" s="1" t="s">
        <v>10191</v>
      </c>
      <c r="G4760" t="s">
        <v>29</v>
      </c>
      <c r="H4760">
        <v>1311</v>
      </c>
      <c r="I4760">
        <v>0.21</v>
      </c>
      <c r="J4760">
        <v>367.08</v>
      </c>
      <c r="K4760" t="s">
        <v>17</v>
      </c>
    </row>
    <row r="4761" spans="1:11" x14ac:dyDescent="0.35">
      <c r="A4761" t="s">
        <v>4880</v>
      </c>
      <c r="B4761" t="s">
        <v>234</v>
      </c>
      <c r="C4761" t="s">
        <v>32</v>
      </c>
      <c r="D4761" t="s">
        <v>153</v>
      </c>
      <c r="E4761" t="s">
        <v>163</v>
      </c>
      <c r="F4761" s="1">
        <v>42411</v>
      </c>
      <c r="G4761" t="s">
        <v>29</v>
      </c>
      <c r="H4761">
        <v>723</v>
      </c>
      <c r="I4761">
        <v>0.27</v>
      </c>
      <c r="J4761">
        <v>79.53</v>
      </c>
      <c r="K4761" t="s">
        <v>17</v>
      </c>
    </row>
    <row r="4762" spans="1:11" x14ac:dyDescent="0.35">
      <c r="A4762" t="s">
        <v>4881</v>
      </c>
      <c r="B4762" t="s">
        <v>102</v>
      </c>
      <c r="C4762" t="s">
        <v>13</v>
      </c>
      <c r="D4762" t="s">
        <v>79</v>
      </c>
      <c r="E4762" t="s">
        <v>88</v>
      </c>
      <c r="F4762" s="1">
        <v>42196</v>
      </c>
      <c r="G4762" t="s">
        <v>29</v>
      </c>
      <c r="H4762">
        <v>605</v>
      </c>
      <c r="I4762">
        <v>0.11</v>
      </c>
      <c r="J4762">
        <v>260.14999999999998</v>
      </c>
      <c r="K4762" t="s">
        <v>17</v>
      </c>
    </row>
    <row r="4763" spans="1:11" x14ac:dyDescent="0.35">
      <c r="A4763" t="s">
        <v>4882</v>
      </c>
      <c r="B4763" t="s">
        <v>125</v>
      </c>
      <c r="C4763" t="s">
        <v>32</v>
      </c>
      <c r="D4763" t="s">
        <v>153</v>
      </c>
      <c r="E4763" t="s">
        <v>55</v>
      </c>
      <c r="F4763" s="1" t="s">
        <v>10152</v>
      </c>
      <c r="G4763" t="s">
        <v>29</v>
      </c>
      <c r="H4763">
        <v>666</v>
      </c>
      <c r="I4763">
        <v>0.14000000000000001</v>
      </c>
      <c r="J4763">
        <v>286.38</v>
      </c>
      <c r="K4763" t="s">
        <v>17</v>
      </c>
    </row>
    <row r="4764" spans="1:11" x14ac:dyDescent="0.35">
      <c r="A4764" t="s">
        <v>4883</v>
      </c>
      <c r="B4764" t="s">
        <v>151</v>
      </c>
      <c r="C4764" t="s">
        <v>32</v>
      </c>
      <c r="D4764" t="s">
        <v>33</v>
      </c>
      <c r="E4764" t="s">
        <v>104</v>
      </c>
      <c r="F4764" s="1">
        <v>42255</v>
      </c>
      <c r="G4764" t="s">
        <v>29</v>
      </c>
      <c r="H4764">
        <v>2199</v>
      </c>
      <c r="I4764">
        <v>0.13</v>
      </c>
      <c r="J4764">
        <v>615.72</v>
      </c>
      <c r="K4764" t="s">
        <v>17</v>
      </c>
    </row>
    <row r="4765" spans="1:11" x14ac:dyDescent="0.35">
      <c r="A4765" t="s">
        <v>4884</v>
      </c>
      <c r="B4765" t="s">
        <v>122</v>
      </c>
      <c r="C4765" t="s">
        <v>26</v>
      </c>
      <c r="D4765" t="s">
        <v>27</v>
      </c>
      <c r="E4765" t="s">
        <v>166</v>
      </c>
      <c r="F4765" s="1" t="s">
        <v>10697</v>
      </c>
      <c r="G4765" t="s">
        <v>29</v>
      </c>
      <c r="H4765">
        <v>1684</v>
      </c>
      <c r="I4765">
        <v>0.31</v>
      </c>
      <c r="J4765">
        <v>168.4</v>
      </c>
      <c r="K4765" t="s">
        <v>17</v>
      </c>
    </row>
    <row r="4766" spans="1:11" x14ac:dyDescent="0.35">
      <c r="A4766" t="s">
        <v>4885</v>
      </c>
      <c r="B4766" t="s">
        <v>165</v>
      </c>
      <c r="C4766" t="s">
        <v>26</v>
      </c>
      <c r="D4766" t="s">
        <v>94</v>
      </c>
      <c r="E4766" t="s">
        <v>43</v>
      </c>
      <c r="F4766" s="1">
        <v>42898</v>
      </c>
      <c r="G4766" t="s">
        <v>29</v>
      </c>
      <c r="H4766">
        <v>1857</v>
      </c>
      <c r="I4766">
        <v>0.17</v>
      </c>
      <c r="J4766">
        <v>148.56</v>
      </c>
      <c r="K4766" t="s">
        <v>17</v>
      </c>
    </row>
    <row r="4767" spans="1:11" x14ac:dyDescent="0.35">
      <c r="A4767" t="s">
        <v>4886</v>
      </c>
      <c r="B4767" t="s">
        <v>74</v>
      </c>
      <c r="C4767" t="s">
        <v>32</v>
      </c>
      <c r="D4767" t="s">
        <v>46</v>
      </c>
      <c r="E4767" t="s">
        <v>15</v>
      </c>
      <c r="F4767" s="1" t="s">
        <v>10304</v>
      </c>
      <c r="G4767" t="s">
        <v>29</v>
      </c>
      <c r="H4767">
        <v>1344</v>
      </c>
      <c r="I4767">
        <v>0.19</v>
      </c>
      <c r="J4767">
        <v>134.4</v>
      </c>
      <c r="K4767" t="s">
        <v>17</v>
      </c>
    </row>
    <row r="4768" spans="1:11" x14ac:dyDescent="0.35">
      <c r="A4768" t="s">
        <v>4887</v>
      </c>
      <c r="B4768" t="s">
        <v>174</v>
      </c>
      <c r="C4768" t="s">
        <v>32</v>
      </c>
      <c r="D4768" t="s">
        <v>153</v>
      </c>
      <c r="E4768" t="s">
        <v>166</v>
      </c>
      <c r="F4768" s="1">
        <v>42286</v>
      </c>
      <c r="G4768" t="s">
        <v>29</v>
      </c>
      <c r="H4768">
        <v>1107</v>
      </c>
      <c r="I4768">
        <v>0.23</v>
      </c>
      <c r="J4768">
        <v>221.4</v>
      </c>
      <c r="K4768" t="s">
        <v>17</v>
      </c>
    </row>
    <row r="4769" spans="1:11" x14ac:dyDescent="0.35">
      <c r="A4769" t="s">
        <v>4888</v>
      </c>
      <c r="B4769" t="s">
        <v>86</v>
      </c>
      <c r="C4769" t="s">
        <v>32</v>
      </c>
      <c r="D4769" t="s">
        <v>46</v>
      </c>
      <c r="E4769" t="s">
        <v>163</v>
      </c>
      <c r="F4769" s="1">
        <v>42228</v>
      </c>
      <c r="G4769" t="s">
        <v>29</v>
      </c>
      <c r="H4769">
        <v>670</v>
      </c>
      <c r="I4769">
        <v>0.31</v>
      </c>
      <c r="J4769">
        <v>107.2</v>
      </c>
      <c r="K4769" t="s">
        <v>17</v>
      </c>
    </row>
    <row r="4770" spans="1:11" x14ac:dyDescent="0.35">
      <c r="A4770" t="s">
        <v>4889</v>
      </c>
      <c r="B4770" t="s">
        <v>174</v>
      </c>
      <c r="C4770" t="s">
        <v>49</v>
      </c>
      <c r="D4770" t="s">
        <v>50</v>
      </c>
      <c r="E4770" t="s">
        <v>43</v>
      </c>
      <c r="F4770" s="1" t="s">
        <v>10746</v>
      </c>
      <c r="G4770" t="s">
        <v>29</v>
      </c>
      <c r="H4770">
        <v>794</v>
      </c>
      <c r="I4770">
        <v>0.28000000000000003</v>
      </c>
      <c r="J4770">
        <v>230.26</v>
      </c>
      <c r="K4770" t="s">
        <v>17</v>
      </c>
    </row>
    <row r="4771" spans="1:11" x14ac:dyDescent="0.35">
      <c r="A4771" t="s">
        <v>4890</v>
      </c>
      <c r="B4771" t="s">
        <v>111</v>
      </c>
      <c r="C4771" t="s">
        <v>58</v>
      </c>
      <c r="D4771" t="s">
        <v>68</v>
      </c>
      <c r="E4771" t="s">
        <v>15</v>
      </c>
      <c r="F4771" s="1" t="s">
        <v>10174</v>
      </c>
      <c r="G4771" t="s">
        <v>29</v>
      </c>
      <c r="H4771">
        <v>2223</v>
      </c>
      <c r="I4771">
        <v>0.2</v>
      </c>
      <c r="J4771">
        <v>222.3</v>
      </c>
      <c r="K4771" t="s">
        <v>17</v>
      </c>
    </row>
    <row r="4772" spans="1:11" x14ac:dyDescent="0.35">
      <c r="A4772" t="s">
        <v>4891</v>
      </c>
      <c r="B4772" t="s">
        <v>162</v>
      </c>
      <c r="C4772" t="s">
        <v>63</v>
      </c>
      <c r="D4772" t="s">
        <v>64</v>
      </c>
      <c r="E4772" t="s">
        <v>28</v>
      </c>
      <c r="F4772" s="1">
        <v>42954</v>
      </c>
      <c r="G4772" t="s">
        <v>29</v>
      </c>
      <c r="H4772">
        <v>2094</v>
      </c>
      <c r="I4772">
        <v>0.33</v>
      </c>
      <c r="J4772">
        <v>167.52</v>
      </c>
      <c r="K4772" t="s">
        <v>17</v>
      </c>
    </row>
    <row r="4773" spans="1:11" x14ac:dyDescent="0.35">
      <c r="A4773" t="s">
        <v>4892</v>
      </c>
      <c r="B4773" t="s">
        <v>191</v>
      </c>
      <c r="C4773" t="s">
        <v>26</v>
      </c>
      <c r="D4773" t="s">
        <v>27</v>
      </c>
      <c r="E4773" t="s">
        <v>104</v>
      </c>
      <c r="F4773" s="1" t="s">
        <v>10706</v>
      </c>
      <c r="G4773" t="s">
        <v>29</v>
      </c>
      <c r="H4773">
        <v>665</v>
      </c>
      <c r="I4773">
        <v>0.19</v>
      </c>
      <c r="J4773">
        <v>259.35000000000002</v>
      </c>
      <c r="K4773" t="s">
        <v>17</v>
      </c>
    </row>
    <row r="4774" spans="1:11" x14ac:dyDescent="0.35">
      <c r="A4774" t="s">
        <v>4893</v>
      </c>
      <c r="B4774" t="s">
        <v>78</v>
      </c>
      <c r="C4774" t="s">
        <v>58</v>
      </c>
      <c r="D4774" t="s">
        <v>59</v>
      </c>
      <c r="E4774" t="s">
        <v>128</v>
      </c>
      <c r="F4774" s="1" t="s">
        <v>10131</v>
      </c>
      <c r="G4774" t="s">
        <v>29</v>
      </c>
      <c r="H4774">
        <v>1908</v>
      </c>
      <c r="I4774">
        <v>0.27</v>
      </c>
      <c r="J4774">
        <v>534.24</v>
      </c>
      <c r="K4774" t="s">
        <v>17</v>
      </c>
    </row>
    <row r="4775" spans="1:11" x14ac:dyDescent="0.35">
      <c r="A4775" t="s">
        <v>4894</v>
      </c>
      <c r="B4775" t="s">
        <v>197</v>
      </c>
      <c r="C4775" t="s">
        <v>49</v>
      </c>
      <c r="D4775" t="s">
        <v>50</v>
      </c>
      <c r="E4775" t="s">
        <v>55</v>
      </c>
      <c r="F4775" s="1" t="s">
        <v>10399</v>
      </c>
      <c r="G4775" t="s">
        <v>29</v>
      </c>
      <c r="H4775">
        <v>2494</v>
      </c>
      <c r="I4775">
        <v>0.22</v>
      </c>
      <c r="J4775">
        <v>648.44000000000005</v>
      </c>
      <c r="K4775" t="s">
        <v>17</v>
      </c>
    </row>
    <row r="4776" spans="1:11" x14ac:dyDescent="0.35">
      <c r="A4776" t="s">
        <v>4895</v>
      </c>
      <c r="B4776" t="s">
        <v>135</v>
      </c>
      <c r="C4776" t="s">
        <v>13</v>
      </c>
      <c r="D4776" t="s">
        <v>79</v>
      </c>
      <c r="E4776" t="s">
        <v>34</v>
      </c>
      <c r="F4776" s="1">
        <v>43160</v>
      </c>
      <c r="G4776" t="s">
        <v>29</v>
      </c>
      <c r="H4776">
        <v>1249</v>
      </c>
      <c r="I4776">
        <v>0.28999999999999998</v>
      </c>
      <c r="J4776">
        <v>399.68</v>
      </c>
      <c r="K4776" t="s">
        <v>17</v>
      </c>
    </row>
    <row r="4777" spans="1:11" x14ac:dyDescent="0.35">
      <c r="A4777" t="s">
        <v>4896</v>
      </c>
      <c r="B4777" t="s">
        <v>71</v>
      </c>
      <c r="C4777" t="s">
        <v>58</v>
      </c>
      <c r="D4777" t="s">
        <v>68</v>
      </c>
      <c r="E4777" t="s">
        <v>163</v>
      </c>
      <c r="F4777" s="1" t="s">
        <v>10520</v>
      </c>
      <c r="G4777" t="s">
        <v>29</v>
      </c>
      <c r="H4777">
        <v>542</v>
      </c>
      <c r="I4777">
        <v>0.16</v>
      </c>
      <c r="J4777">
        <v>184.28</v>
      </c>
      <c r="K4777" t="s">
        <v>17</v>
      </c>
    </row>
    <row r="4778" spans="1:11" x14ac:dyDescent="0.35">
      <c r="A4778" t="s">
        <v>4897</v>
      </c>
      <c r="B4778" t="s">
        <v>57</v>
      </c>
      <c r="C4778" t="s">
        <v>58</v>
      </c>
      <c r="D4778" t="s">
        <v>68</v>
      </c>
      <c r="E4778" t="s">
        <v>128</v>
      </c>
      <c r="F4778" s="1">
        <v>42533</v>
      </c>
      <c r="G4778" t="s">
        <v>29</v>
      </c>
      <c r="H4778">
        <v>1844</v>
      </c>
      <c r="I4778">
        <v>0.25</v>
      </c>
      <c r="J4778">
        <v>811.36</v>
      </c>
      <c r="K4778" t="s">
        <v>17</v>
      </c>
    </row>
    <row r="4779" spans="1:11" x14ac:dyDescent="0.35">
      <c r="A4779" t="s">
        <v>4898</v>
      </c>
      <c r="B4779" t="s">
        <v>146</v>
      </c>
      <c r="C4779" t="s">
        <v>20</v>
      </c>
      <c r="D4779" t="s">
        <v>91</v>
      </c>
      <c r="E4779" t="s">
        <v>69</v>
      </c>
      <c r="F4779" s="1" t="s">
        <v>10252</v>
      </c>
      <c r="G4779" t="s">
        <v>29</v>
      </c>
      <c r="H4779">
        <v>1682</v>
      </c>
      <c r="I4779">
        <v>0.28999999999999998</v>
      </c>
      <c r="J4779">
        <v>740.08</v>
      </c>
      <c r="K4779" t="s">
        <v>17</v>
      </c>
    </row>
    <row r="4780" spans="1:11" x14ac:dyDescent="0.35">
      <c r="A4780" t="s">
        <v>4899</v>
      </c>
      <c r="B4780" t="s">
        <v>211</v>
      </c>
      <c r="C4780" t="s">
        <v>20</v>
      </c>
      <c r="D4780" t="s">
        <v>91</v>
      </c>
      <c r="E4780" t="s">
        <v>51</v>
      </c>
      <c r="F4780" s="1" t="s">
        <v>10569</v>
      </c>
      <c r="G4780" t="s">
        <v>29</v>
      </c>
      <c r="H4780">
        <v>860</v>
      </c>
      <c r="I4780">
        <v>0.13</v>
      </c>
      <c r="J4780">
        <v>275.2</v>
      </c>
      <c r="K4780" t="s">
        <v>17</v>
      </c>
    </row>
    <row r="4781" spans="1:11" x14ac:dyDescent="0.35">
      <c r="A4781" t="s">
        <v>4900</v>
      </c>
      <c r="B4781" t="s">
        <v>174</v>
      </c>
      <c r="C4781" t="s">
        <v>58</v>
      </c>
      <c r="D4781" t="s">
        <v>68</v>
      </c>
      <c r="E4781" t="s">
        <v>22</v>
      </c>
      <c r="F4781" s="1">
        <v>43050</v>
      </c>
      <c r="G4781" t="s">
        <v>29</v>
      </c>
      <c r="H4781">
        <v>717</v>
      </c>
      <c r="I4781">
        <v>0.11</v>
      </c>
      <c r="J4781">
        <v>186.42</v>
      </c>
      <c r="K4781" t="s">
        <v>17</v>
      </c>
    </row>
    <row r="4782" spans="1:11" x14ac:dyDescent="0.35">
      <c r="A4782" t="s">
        <v>4901</v>
      </c>
      <c r="B4782" t="s">
        <v>83</v>
      </c>
      <c r="C4782" t="s">
        <v>49</v>
      </c>
      <c r="D4782" t="s">
        <v>205</v>
      </c>
      <c r="E4782" t="s">
        <v>69</v>
      </c>
      <c r="F4782" s="1" t="s">
        <v>10593</v>
      </c>
      <c r="G4782" t="s">
        <v>29</v>
      </c>
      <c r="H4782">
        <v>862</v>
      </c>
      <c r="I4782">
        <v>0.32</v>
      </c>
      <c r="J4782">
        <v>379.28</v>
      </c>
      <c r="K4782" t="s">
        <v>17</v>
      </c>
    </row>
    <row r="4783" spans="1:11" x14ac:dyDescent="0.35">
      <c r="A4783" t="s">
        <v>4902</v>
      </c>
      <c r="B4783" t="s">
        <v>263</v>
      </c>
      <c r="C4783" t="s">
        <v>13</v>
      </c>
      <c r="D4783" t="s">
        <v>195</v>
      </c>
      <c r="E4783" t="s">
        <v>72</v>
      </c>
      <c r="F4783" s="1" t="s">
        <v>10137</v>
      </c>
      <c r="G4783" t="s">
        <v>29</v>
      </c>
      <c r="H4783">
        <v>1237</v>
      </c>
      <c r="I4783">
        <v>0.15</v>
      </c>
      <c r="J4783">
        <v>457.69</v>
      </c>
      <c r="K4783" t="s">
        <v>17</v>
      </c>
    </row>
    <row r="4784" spans="1:11" x14ac:dyDescent="0.35">
      <c r="A4784" t="s">
        <v>4903</v>
      </c>
      <c r="B4784" t="s">
        <v>53</v>
      </c>
      <c r="C4784" t="s">
        <v>13</v>
      </c>
      <c r="D4784" t="s">
        <v>14</v>
      </c>
      <c r="E4784" t="s">
        <v>51</v>
      </c>
      <c r="F4784" s="1">
        <v>42805</v>
      </c>
      <c r="G4784" t="s">
        <v>29</v>
      </c>
      <c r="H4784">
        <v>1934</v>
      </c>
      <c r="I4784">
        <v>0.26</v>
      </c>
      <c r="J4784">
        <v>212.74</v>
      </c>
      <c r="K4784" t="s">
        <v>17</v>
      </c>
    </row>
    <row r="4785" spans="1:11" x14ac:dyDescent="0.35">
      <c r="A4785" t="s">
        <v>4904</v>
      </c>
      <c r="B4785" t="s">
        <v>125</v>
      </c>
      <c r="C4785" t="s">
        <v>49</v>
      </c>
      <c r="D4785" t="s">
        <v>54</v>
      </c>
      <c r="E4785" t="s">
        <v>43</v>
      </c>
      <c r="F4785" s="1" t="s">
        <v>10751</v>
      </c>
      <c r="G4785" t="s">
        <v>29</v>
      </c>
      <c r="H4785">
        <v>2498</v>
      </c>
      <c r="I4785">
        <v>0.15</v>
      </c>
      <c r="J4785">
        <v>524.58000000000004</v>
      </c>
      <c r="K4785" t="s">
        <v>17</v>
      </c>
    </row>
    <row r="4786" spans="1:11" x14ac:dyDescent="0.35">
      <c r="A4786" t="s">
        <v>4905</v>
      </c>
      <c r="B4786" t="s">
        <v>135</v>
      </c>
      <c r="C4786" t="s">
        <v>63</v>
      </c>
      <c r="D4786" t="s">
        <v>75</v>
      </c>
      <c r="E4786" t="s">
        <v>84</v>
      </c>
      <c r="F4786" s="1">
        <v>43104</v>
      </c>
      <c r="G4786" t="s">
        <v>29</v>
      </c>
      <c r="H4786">
        <v>562</v>
      </c>
      <c r="I4786">
        <v>0.24</v>
      </c>
      <c r="J4786">
        <v>151.74</v>
      </c>
      <c r="K4786" t="s">
        <v>17</v>
      </c>
    </row>
    <row r="4787" spans="1:11" x14ac:dyDescent="0.35">
      <c r="A4787" t="s">
        <v>4906</v>
      </c>
      <c r="B4787" t="s">
        <v>40</v>
      </c>
      <c r="C4787" t="s">
        <v>32</v>
      </c>
      <c r="D4787" t="s">
        <v>153</v>
      </c>
      <c r="E4787" t="s">
        <v>34</v>
      </c>
      <c r="F4787" s="1">
        <v>43045</v>
      </c>
      <c r="G4787" t="s">
        <v>29</v>
      </c>
      <c r="H4787">
        <v>2270</v>
      </c>
      <c r="I4787">
        <v>0.2</v>
      </c>
      <c r="J4787">
        <v>885.3</v>
      </c>
      <c r="K4787" t="s">
        <v>17</v>
      </c>
    </row>
    <row r="4788" spans="1:11" x14ac:dyDescent="0.35">
      <c r="A4788" t="s">
        <v>4907</v>
      </c>
      <c r="B4788" t="s">
        <v>204</v>
      </c>
      <c r="C4788" t="s">
        <v>13</v>
      </c>
      <c r="D4788" t="s">
        <v>195</v>
      </c>
      <c r="E4788" t="s">
        <v>104</v>
      </c>
      <c r="F4788" s="1" t="s">
        <v>10246</v>
      </c>
      <c r="G4788" t="s">
        <v>29</v>
      </c>
      <c r="H4788">
        <v>976</v>
      </c>
      <c r="I4788">
        <v>0.21</v>
      </c>
      <c r="J4788">
        <v>341.6</v>
      </c>
      <c r="K4788" t="s">
        <v>17</v>
      </c>
    </row>
    <row r="4789" spans="1:11" x14ac:dyDescent="0.35">
      <c r="A4789" t="s">
        <v>4908</v>
      </c>
      <c r="B4789" t="s">
        <v>146</v>
      </c>
      <c r="C4789" t="s">
        <v>58</v>
      </c>
      <c r="D4789" t="s">
        <v>112</v>
      </c>
      <c r="E4789" t="s">
        <v>15</v>
      </c>
      <c r="F4789" s="1">
        <v>43318</v>
      </c>
      <c r="G4789" t="s">
        <v>29</v>
      </c>
      <c r="H4789">
        <v>2355</v>
      </c>
      <c r="I4789">
        <v>0.18</v>
      </c>
      <c r="J4789">
        <v>894.9</v>
      </c>
      <c r="K4789" t="s">
        <v>17</v>
      </c>
    </row>
    <row r="4790" spans="1:11" x14ac:dyDescent="0.35">
      <c r="A4790" t="s">
        <v>4909</v>
      </c>
      <c r="B4790" t="s">
        <v>67</v>
      </c>
      <c r="C4790" t="s">
        <v>20</v>
      </c>
      <c r="D4790" t="s">
        <v>91</v>
      </c>
      <c r="E4790" t="s">
        <v>72</v>
      </c>
      <c r="F4790" s="1" t="s">
        <v>10642</v>
      </c>
      <c r="G4790" t="s">
        <v>29</v>
      </c>
      <c r="H4790">
        <v>1454</v>
      </c>
      <c r="I4790">
        <v>0.26</v>
      </c>
      <c r="J4790">
        <v>596.14</v>
      </c>
      <c r="K4790" t="s">
        <v>17</v>
      </c>
    </row>
    <row r="4791" spans="1:11" x14ac:dyDescent="0.35">
      <c r="A4791" t="s">
        <v>4910</v>
      </c>
      <c r="B4791" t="s">
        <v>193</v>
      </c>
      <c r="C4791" t="s">
        <v>58</v>
      </c>
      <c r="D4791" t="s">
        <v>59</v>
      </c>
      <c r="E4791" t="s">
        <v>28</v>
      </c>
      <c r="F4791" s="1">
        <v>42954</v>
      </c>
      <c r="G4791" t="s">
        <v>29</v>
      </c>
      <c r="H4791">
        <v>2352</v>
      </c>
      <c r="I4791">
        <v>0.25</v>
      </c>
      <c r="J4791">
        <v>1058.4000000000001</v>
      </c>
      <c r="K4791" t="s">
        <v>17</v>
      </c>
    </row>
    <row r="4792" spans="1:11" x14ac:dyDescent="0.35">
      <c r="A4792" t="s">
        <v>4911</v>
      </c>
      <c r="B4792" t="s">
        <v>74</v>
      </c>
      <c r="C4792" t="s">
        <v>49</v>
      </c>
      <c r="D4792" t="s">
        <v>50</v>
      </c>
      <c r="E4792" t="s">
        <v>88</v>
      </c>
      <c r="F4792" s="1" t="s">
        <v>10126</v>
      </c>
      <c r="G4792" t="s">
        <v>29</v>
      </c>
      <c r="H4792">
        <v>694</v>
      </c>
      <c r="I4792">
        <v>0.28000000000000003</v>
      </c>
      <c r="J4792">
        <v>90.22</v>
      </c>
      <c r="K4792" t="s">
        <v>17</v>
      </c>
    </row>
    <row r="4793" spans="1:11" x14ac:dyDescent="0.35">
      <c r="A4793" t="s">
        <v>4912</v>
      </c>
      <c r="B4793" t="s">
        <v>211</v>
      </c>
      <c r="C4793" t="s">
        <v>26</v>
      </c>
      <c r="D4793" t="s">
        <v>94</v>
      </c>
      <c r="E4793" t="s">
        <v>84</v>
      </c>
      <c r="F4793" s="1" t="s">
        <v>10516</v>
      </c>
      <c r="G4793" t="s">
        <v>29</v>
      </c>
      <c r="H4793">
        <v>2430</v>
      </c>
      <c r="I4793">
        <v>0.28999999999999998</v>
      </c>
      <c r="J4793">
        <v>170.1</v>
      </c>
      <c r="K4793" t="s">
        <v>17</v>
      </c>
    </row>
    <row r="4794" spans="1:11" x14ac:dyDescent="0.35">
      <c r="A4794" t="s">
        <v>4913</v>
      </c>
      <c r="B4794" t="s">
        <v>137</v>
      </c>
      <c r="C4794" t="s">
        <v>63</v>
      </c>
      <c r="D4794" t="s">
        <v>157</v>
      </c>
      <c r="E4794" t="s">
        <v>60</v>
      </c>
      <c r="F4794" s="1">
        <v>42954</v>
      </c>
      <c r="G4794" t="s">
        <v>29</v>
      </c>
      <c r="H4794">
        <v>616</v>
      </c>
      <c r="I4794">
        <v>0.23</v>
      </c>
      <c r="J4794">
        <v>215.6</v>
      </c>
      <c r="K4794" t="s">
        <v>17</v>
      </c>
    </row>
    <row r="4795" spans="1:11" x14ac:dyDescent="0.35">
      <c r="A4795" t="s">
        <v>4914</v>
      </c>
      <c r="B4795" t="s">
        <v>83</v>
      </c>
      <c r="C4795" t="s">
        <v>63</v>
      </c>
      <c r="D4795" t="s">
        <v>87</v>
      </c>
      <c r="E4795" t="s">
        <v>22</v>
      </c>
      <c r="F4795" s="1">
        <v>42228</v>
      </c>
      <c r="G4795" t="s">
        <v>29</v>
      </c>
      <c r="H4795">
        <v>1482</v>
      </c>
      <c r="I4795">
        <v>0.3</v>
      </c>
      <c r="J4795">
        <v>652.08000000000004</v>
      </c>
      <c r="K4795" t="s">
        <v>17</v>
      </c>
    </row>
    <row r="4796" spans="1:11" x14ac:dyDescent="0.35">
      <c r="A4796" t="s">
        <v>4915</v>
      </c>
      <c r="B4796" t="s">
        <v>211</v>
      </c>
      <c r="C4796" t="s">
        <v>32</v>
      </c>
      <c r="D4796" t="s">
        <v>46</v>
      </c>
      <c r="E4796" t="s">
        <v>55</v>
      </c>
      <c r="F4796" s="1">
        <v>43080</v>
      </c>
      <c r="G4796" t="s">
        <v>29</v>
      </c>
      <c r="H4796">
        <v>876</v>
      </c>
      <c r="I4796">
        <v>0.31</v>
      </c>
      <c r="J4796">
        <v>122.64</v>
      </c>
      <c r="K4796" t="s">
        <v>17</v>
      </c>
    </row>
    <row r="4797" spans="1:11" x14ac:dyDescent="0.35">
      <c r="A4797" t="s">
        <v>4916</v>
      </c>
      <c r="B4797" t="s">
        <v>165</v>
      </c>
      <c r="C4797" t="s">
        <v>58</v>
      </c>
      <c r="D4797" t="s">
        <v>112</v>
      </c>
      <c r="E4797" t="s">
        <v>47</v>
      </c>
      <c r="F4797" s="1">
        <v>42255</v>
      </c>
      <c r="G4797" t="s">
        <v>29</v>
      </c>
      <c r="H4797">
        <v>533</v>
      </c>
      <c r="I4797">
        <v>0.13</v>
      </c>
      <c r="J4797">
        <v>143.91</v>
      </c>
      <c r="K4797" t="s">
        <v>17</v>
      </c>
    </row>
    <row r="4798" spans="1:11" x14ac:dyDescent="0.35">
      <c r="A4798" t="s">
        <v>4917</v>
      </c>
      <c r="B4798" t="s">
        <v>53</v>
      </c>
      <c r="C4798" t="s">
        <v>13</v>
      </c>
      <c r="D4798" t="s">
        <v>195</v>
      </c>
      <c r="E4798" t="s">
        <v>38</v>
      </c>
      <c r="F4798" s="1" t="s">
        <v>10421</v>
      </c>
      <c r="G4798" t="s">
        <v>29</v>
      </c>
      <c r="H4798">
        <v>921</v>
      </c>
      <c r="I4798">
        <v>0.18</v>
      </c>
      <c r="J4798">
        <v>267.08999999999997</v>
      </c>
      <c r="K4798" t="s">
        <v>17</v>
      </c>
    </row>
    <row r="4799" spans="1:11" x14ac:dyDescent="0.35">
      <c r="A4799" t="s">
        <v>4918</v>
      </c>
      <c r="B4799" t="s">
        <v>122</v>
      </c>
      <c r="C4799" t="s">
        <v>32</v>
      </c>
      <c r="D4799" t="s">
        <v>153</v>
      </c>
      <c r="E4799" t="s">
        <v>60</v>
      </c>
      <c r="F4799" s="1">
        <v>43080</v>
      </c>
      <c r="G4799" t="s">
        <v>29</v>
      </c>
      <c r="H4799">
        <v>1955</v>
      </c>
      <c r="I4799">
        <v>0.17</v>
      </c>
      <c r="J4799">
        <v>762.45</v>
      </c>
      <c r="K4799" t="s">
        <v>17</v>
      </c>
    </row>
    <row r="4800" spans="1:11" x14ac:dyDescent="0.35">
      <c r="A4800" t="s">
        <v>4919</v>
      </c>
      <c r="B4800" t="s">
        <v>197</v>
      </c>
      <c r="C4800" t="s">
        <v>20</v>
      </c>
      <c r="D4800" t="s">
        <v>91</v>
      </c>
      <c r="E4800" t="s">
        <v>140</v>
      </c>
      <c r="F4800" s="1" t="s">
        <v>10295</v>
      </c>
      <c r="G4800" t="s">
        <v>29</v>
      </c>
      <c r="H4800">
        <v>753</v>
      </c>
      <c r="I4800">
        <v>0.13</v>
      </c>
      <c r="J4800">
        <v>75.3</v>
      </c>
      <c r="K4800" t="s">
        <v>17</v>
      </c>
    </row>
    <row r="4801" spans="1:11" x14ac:dyDescent="0.35">
      <c r="A4801" t="s">
        <v>4920</v>
      </c>
      <c r="B4801" t="s">
        <v>74</v>
      </c>
      <c r="C4801" t="s">
        <v>13</v>
      </c>
      <c r="D4801" t="s">
        <v>14</v>
      </c>
      <c r="E4801" t="s">
        <v>72</v>
      </c>
      <c r="F4801" s="1">
        <v>43141</v>
      </c>
      <c r="G4801" t="s">
        <v>29</v>
      </c>
      <c r="H4801">
        <v>886</v>
      </c>
      <c r="I4801">
        <v>0.21</v>
      </c>
      <c r="J4801">
        <v>212.64</v>
      </c>
      <c r="K4801" t="s">
        <v>17</v>
      </c>
    </row>
    <row r="4802" spans="1:11" x14ac:dyDescent="0.35">
      <c r="A4802" t="s">
        <v>4921</v>
      </c>
      <c r="B4802" t="s">
        <v>234</v>
      </c>
      <c r="C4802" t="s">
        <v>58</v>
      </c>
      <c r="D4802" t="s">
        <v>68</v>
      </c>
      <c r="E4802" t="s">
        <v>65</v>
      </c>
      <c r="F4802" s="1" t="s">
        <v>10272</v>
      </c>
      <c r="G4802" t="s">
        <v>29</v>
      </c>
      <c r="H4802">
        <v>1301</v>
      </c>
      <c r="I4802">
        <v>0.14000000000000001</v>
      </c>
      <c r="J4802">
        <v>351.27</v>
      </c>
      <c r="K4802" t="s">
        <v>17</v>
      </c>
    </row>
    <row r="4803" spans="1:11" x14ac:dyDescent="0.35">
      <c r="A4803" t="s">
        <v>4922</v>
      </c>
      <c r="B4803" t="s">
        <v>90</v>
      </c>
      <c r="C4803" t="s">
        <v>20</v>
      </c>
      <c r="D4803" t="s">
        <v>21</v>
      </c>
      <c r="E4803" t="s">
        <v>43</v>
      </c>
      <c r="F4803" s="1" t="s">
        <v>10545</v>
      </c>
      <c r="G4803" t="s">
        <v>29</v>
      </c>
      <c r="H4803">
        <v>1277</v>
      </c>
      <c r="I4803">
        <v>0.35</v>
      </c>
      <c r="J4803">
        <v>242.63</v>
      </c>
      <c r="K4803" t="s">
        <v>17</v>
      </c>
    </row>
    <row r="4804" spans="1:11" x14ac:dyDescent="0.35">
      <c r="A4804" t="s">
        <v>4923</v>
      </c>
      <c r="B4804" t="s">
        <v>74</v>
      </c>
      <c r="C4804" t="s">
        <v>58</v>
      </c>
      <c r="D4804" t="s">
        <v>112</v>
      </c>
      <c r="E4804" t="s">
        <v>72</v>
      </c>
      <c r="F4804" s="1" t="s">
        <v>10153</v>
      </c>
      <c r="G4804" t="s">
        <v>76</v>
      </c>
      <c r="H4804">
        <v>1961</v>
      </c>
      <c r="I4804">
        <v>0.14000000000000001</v>
      </c>
      <c r="J4804">
        <v>627.52</v>
      </c>
      <c r="K4804" t="s">
        <v>17</v>
      </c>
    </row>
    <row r="4805" spans="1:11" x14ac:dyDescent="0.35">
      <c r="A4805" t="s">
        <v>4924</v>
      </c>
      <c r="B4805" t="s">
        <v>116</v>
      </c>
      <c r="C4805" t="s">
        <v>26</v>
      </c>
      <c r="D4805" t="s">
        <v>27</v>
      </c>
      <c r="E4805" t="s">
        <v>65</v>
      </c>
      <c r="F4805" s="1">
        <v>42686</v>
      </c>
      <c r="G4805" t="s">
        <v>76</v>
      </c>
      <c r="H4805">
        <v>1838</v>
      </c>
      <c r="I4805">
        <v>0.14000000000000001</v>
      </c>
      <c r="J4805">
        <v>716.82</v>
      </c>
      <c r="K4805" t="s">
        <v>17</v>
      </c>
    </row>
    <row r="4806" spans="1:11" x14ac:dyDescent="0.35">
      <c r="A4806" t="s">
        <v>4925</v>
      </c>
      <c r="B4806" t="s">
        <v>135</v>
      </c>
      <c r="C4806" t="s">
        <v>13</v>
      </c>
      <c r="D4806" t="s">
        <v>14</v>
      </c>
      <c r="E4806" t="s">
        <v>104</v>
      </c>
      <c r="F4806" s="1">
        <v>42745</v>
      </c>
      <c r="G4806" t="s">
        <v>76</v>
      </c>
      <c r="H4806">
        <v>734</v>
      </c>
      <c r="I4806">
        <v>0.35</v>
      </c>
      <c r="J4806">
        <v>110.1</v>
      </c>
      <c r="K4806" t="s">
        <v>17</v>
      </c>
    </row>
    <row r="4807" spans="1:11" x14ac:dyDescent="0.35">
      <c r="A4807" t="s">
        <v>4926</v>
      </c>
      <c r="B4807" t="s">
        <v>182</v>
      </c>
      <c r="C4807" t="s">
        <v>49</v>
      </c>
      <c r="D4807" t="s">
        <v>205</v>
      </c>
      <c r="E4807" t="s">
        <v>88</v>
      </c>
      <c r="F4807" s="1">
        <v>43019</v>
      </c>
      <c r="G4807" t="s">
        <v>76</v>
      </c>
      <c r="H4807">
        <v>856</v>
      </c>
      <c r="I4807">
        <v>0.3</v>
      </c>
      <c r="J4807">
        <v>325.27999999999997</v>
      </c>
      <c r="K4807" t="s">
        <v>17</v>
      </c>
    </row>
    <row r="4808" spans="1:11" x14ac:dyDescent="0.35">
      <c r="A4808" t="s">
        <v>4927</v>
      </c>
      <c r="B4808" t="s">
        <v>74</v>
      </c>
      <c r="C4808" t="s">
        <v>49</v>
      </c>
      <c r="D4808" t="s">
        <v>50</v>
      </c>
      <c r="E4808" t="s">
        <v>104</v>
      </c>
      <c r="F4808" s="1" t="s">
        <v>10124</v>
      </c>
      <c r="G4808" t="s">
        <v>76</v>
      </c>
      <c r="H4808">
        <v>702</v>
      </c>
      <c r="I4808">
        <v>0.31</v>
      </c>
      <c r="J4808">
        <v>231.66</v>
      </c>
      <c r="K4808" t="s">
        <v>17</v>
      </c>
    </row>
    <row r="4809" spans="1:11" x14ac:dyDescent="0.35">
      <c r="A4809" t="s">
        <v>4928</v>
      </c>
      <c r="B4809" t="s">
        <v>36</v>
      </c>
      <c r="C4809" t="s">
        <v>20</v>
      </c>
      <c r="D4809" t="s">
        <v>91</v>
      </c>
      <c r="E4809" t="s">
        <v>88</v>
      </c>
      <c r="F4809" s="1">
        <v>42864</v>
      </c>
      <c r="G4809" t="s">
        <v>76</v>
      </c>
      <c r="H4809">
        <v>1391</v>
      </c>
      <c r="I4809">
        <v>0.1</v>
      </c>
      <c r="J4809">
        <v>403.39</v>
      </c>
      <c r="K4809" t="s">
        <v>17</v>
      </c>
    </row>
    <row r="4810" spans="1:11" x14ac:dyDescent="0.35">
      <c r="A4810" t="s">
        <v>4929</v>
      </c>
      <c r="B4810" t="s">
        <v>156</v>
      </c>
      <c r="C4810" t="s">
        <v>20</v>
      </c>
      <c r="D4810" t="s">
        <v>21</v>
      </c>
      <c r="E4810" t="s">
        <v>72</v>
      </c>
      <c r="F4810" s="1" t="s">
        <v>10153</v>
      </c>
      <c r="G4810" t="s">
        <v>76</v>
      </c>
      <c r="H4810">
        <v>997</v>
      </c>
      <c r="I4810">
        <v>0.14000000000000001</v>
      </c>
      <c r="J4810">
        <v>199.4</v>
      </c>
      <c r="K4810" t="s">
        <v>17</v>
      </c>
    </row>
    <row r="4811" spans="1:11" x14ac:dyDescent="0.35">
      <c r="A4811" t="s">
        <v>4930</v>
      </c>
      <c r="B4811" t="s">
        <v>204</v>
      </c>
      <c r="C4811" t="s">
        <v>26</v>
      </c>
      <c r="D4811" t="s">
        <v>94</v>
      </c>
      <c r="E4811" t="s">
        <v>84</v>
      </c>
      <c r="F4811" s="1">
        <v>43048</v>
      </c>
      <c r="G4811" t="s">
        <v>76</v>
      </c>
      <c r="H4811">
        <v>2283</v>
      </c>
      <c r="I4811">
        <v>0.14000000000000001</v>
      </c>
      <c r="J4811">
        <v>1027.3499999999999</v>
      </c>
      <c r="K4811" t="s">
        <v>17</v>
      </c>
    </row>
    <row r="4812" spans="1:11" x14ac:dyDescent="0.35">
      <c r="A4812" t="s">
        <v>4931</v>
      </c>
      <c r="B4812" t="s">
        <v>125</v>
      </c>
      <c r="C4812" t="s">
        <v>13</v>
      </c>
      <c r="D4812" t="s">
        <v>14</v>
      </c>
      <c r="E4812" t="s">
        <v>104</v>
      </c>
      <c r="F4812" s="1">
        <v>42686</v>
      </c>
      <c r="G4812" t="s">
        <v>76</v>
      </c>
      <c r="H4812">
        <v>1745</v>
      </c>
      <c r="I4812">
        <v>0.2</v>
      </c>
      <c r="J4812">
        <v>296.64999999999998</v>
      </c>
      <c r="K4812" t="s">
        <v>17</v>
      </c>
    </row>
    <row r="4813" spans="1:11" x14ac:dyDescent="0.35">
      <c r="A4813" t="s">
        <v>4932</v>
      </c>
      <c r="B4813" t="s">
        <v>62</v>
      </c>
      <c r="C4813" t="s">
        <v>32</v>
      </c>
      <c r="D4813" t="s">
        <v>33</v>
      </c>
      <c r="E4813" t="s">
        <v>163</v>
      </c>
      <c r="F4813" s="1" t="s">
        <v>10302</v>
      </c>
      <c r="G4813" t="s">
        <v>76</v>
      </c>
      <c r="H4813">
        <v>847</v>
      </c>
      <c r="I4813">
        <v>0.27</v>
      </c>
      <c r="J4813">
        <v>296.45</v>
      </c>
      <c r="K4813" t="s">
        <v>17</v>
      </c>
    </row>
    <row r="4814" spans="1:11" x14ac:dyDescent="0.35">
      <c r="A4814" t="s">
        <v>4933</v>
      </c>
      <c r="B4814" t="s">
        <v>204</v>
      </c>
      <c r="C4814" t="s">
        <v>26</v>
      </c>
      <c r="D4814" t="s">
        <v>27</v>
      </c>
      <c r="E4814" t="s">
        <v>117</v>
      </c>
      <c r="F4814" s="1" t="s">
        <v>10586</v>
      </c>
      <c r="G4814" t="s">
        <v>76</v>
      </c>
      <c r="H4814">
        <v>1578</v>
      </c>
      <c r="I4814">
        <v>0.26</v>
      </c>
      <c r="J4814">
        <v>615.41999999999996</v>
      </c>
      <c r="K4814" t="s">
        <v>17</v>
      </c>
    </row>
    <row r="4815" spans="1:11" x14ac:dyDescent="0.35">
      <c r="A4815" t="s">
        <v>4934</v>
      </c>
      <c r="B4815" t="s">
        <v>19</v>
      </c>
      <c r="C4815" t="s">
        <v>13</v>
      </c>
      <c r="D4815" t="s">
        <v>195</v>
      </c>
      <c r="E4815" t="s">
        <v>38</v>
      </c>
      <c r="F4815" s="1">
        <v>43108</v>
      </c>
      <c r="G4815" t="s">
        <v>76</v>
      </c>
      <c r="H4815">
        <v>1643</v>
      </c>
      <c r="I4815">
        <v>0.26</v>
      </c>
      <c r="J4815">
        <v>246.45</v>
      </c>
      <c r="K4815" t="s">
        <v>17</v>
      </c>
    </row>
    <row r="4816" spans="1:11" x14ac:dyDescent="0.35">
      <c r="A4816" t="s">
        <v>4935</v>
      </c>
      <c r="B4816" t="s">
        <v>169</v>
      </c>
      <c r="C4816" t="s">
        <v>26</v>
      </c>
      <c r="D4816" t="s">
        <v>94</v>
      </c>
      <c r="E4816" t="s">
        <v>117</v>
      </c>
      <c r="F4816" s="1" t="s">
        <v>10150</v>
      </c>
      <c r="G4816" t="s">
        <v>76</v>
      </c>
      <c r="H4816">
        <v>1246</v>
      </c>
      <c r="I4816">
        <v>0.17</v>
      </c>
      <c r="J4816">
        <v>62.3</v>
      </c>
      <c r="K4816" t="s">
        <v>17</v>
      </c>
    </row>
    <row r="4817" spans="1:11" x14ac:dyDescent="0.35">
      <c r="A4817" t="s">
        <v>4936</v>
      </c>
      <c r="B4817" t="s">
        <v>31</v>
      </c>
      <c r="C4817" t="s">
        <v>63</v>
      </c>
      <c r="D4817" t="s">
        <v>87</v>
      </c>
      <c r="E4817" t="s">
        <v>163</v>
      </c>
      <c r="F4817" s="1">
        <v>43415</v>
      </c>
      <c r="G4817" t="s">
        <v>76</v>
      </c>
      <c r="H4817">
        <v>1115</v>
      </c>
      <c r="I4817">
        <v>0.17</v>
      </c>
      <c r="J4817">
        <v>289.89999999999998</v>
      </c>
      <c r="K4817" t="s">
        <v>17</v>
      </c>
    </row>
    <row r="4818" spans="1:11" x14ac:dyDescent="0.35">
      <c r="A4818" t="s">
        <v>4937</v>
      </c>
      <c r="B4818" t="s">
        <v>90</v>
      </c>
      <c r="C4818" t="s">
        <v>58</v>
      </c>
      <c r="D4818" t="s">
        <v>59</v>
      </c>
      <c r="E4818" t="s">
        <v>51</v>
      </c>
      <c r="F4818" s="1" t="s">
        <v>10452</v>
      </c>
      <c r="G4818" t="s">
        <v>76</v>
      </c>
      <c r="H4818">
        <v>1958</v>
      </c>
      <c r="I4818">
        <v>0.32</v>
      </c>
      <c r="J4818">
        <v>606.98</v>
      </c>
      <c r="K4818" t="s">
        <v>17</v>
      </c>
    </row>
    <row r="4819" spans="1:11" x14ac:dyDescent="0.35">
      <c r="A4819" t="s">
        <v>4938</v>
      </c>
      <c r="B4819" t="s">
        <v>67</v>
      </c>
      <c r="C4819" t="s">
        <v>49</v>
      </c>
      <c r="D4819" t="s">
        <v>205</v>
      </c>
      <c r="E4819" t="s">
        <v>117</v>
      </c>
      <c r="F4819" s="1" t="s">
        <v>10262</v>
      </c>
      <c r="G4819" t="s">
        <v>76</v>
      </c>
      <c r="H4819">
        <v>1913</v>
      </c>
      <c r="I4819">
        <v>0.18</v>
      </c>
      <c r="J4819">
        <v>803.46</v>
      </c>
      <c r="K4819" t="s">
        <v>17</v>
      </c>
    </row>
    <row r="4820" spans="1:11" x14ac:dyDescent="0.35">
      <c r="A4820" t="s">
        <v>4939</v>
      </c>
      <c r="B4820" t="s">
        <v>211</v>
      </c>
      <c r="C4820" t="s">
        <v>32</v>
      </c>
      <c r="D4820" t="s">
        <v>46</v>
      </c>
      <c r="E4820" t="s">
        <v>88</v>
      </c>
      <c r="F4820" s="1">
        <v>43289</v>
      </c>
      <c r="G4820" t="s">
        <v>76</v>
      </c>
      <c r="H4820">
        <v>2293</v>
      </c>
      <c r="I4820">
        <v>0.21</v>
      </c>
      <c r="J4820">
        <v>183.44</v>
      </c>
      <c r="K4820" t="s">
        <v>17</v>
      </c>
    </row>
    <row r="4821" spans="1:11" x14ac:dyDescent="0.35">
      <c r="A4821" t="s">
        <v>4940</v>
      </c>
      <c r="B4821" t="s">
        <v>83</v>
      </c>
      <c r="C4821" t="s">
        <v>58</v>
      </c>
      <c r="D4821" t="s">
        <v>59</v>
      </c>
      <c r="E4821" t="s">
        <v>15</v>
      </c>
      <c r="F4821" s="1" t="s">
        <v>10344</v>
      </c>
      <c r="G4821" t="s">
        <v>76</v>
      </c>
      <c r="H4821">
        <v>1053</v>
      </c>
      <c r="I4821">
        <v>0.23</v>
      </c>
      <c r="J4821">
        <v>410.67</v>
      </c>
      <c r="K4821" t="s">
        <v>17</v>
      </c>
    </row>
    <row r="4822" spans="1:11" x14ac:dyDescent="0.35">
      <c r="A4822" t="s">
        <v>4941</v>
      </c>
      <c r="B4822" t="s">
        <v>108</v>
      </c>
      <c r="C4822" t="s">
        <v>32</v>
      </c>
      <c r="D4822" t="s">
        <v>97</v>
      </c>
      <c r="E4822" t="s">
        <v>47</v>
      </c>
      <c r="F4822" s="1">
        <v>43226</v>
      </c>
      <c r="G4822" t="s">
        <v>76</v>
      </c>
      <c r="H4822">
        <v>870</v>
      </c>
      <c r="I4822">
        <v>0.19</v>
      </c>
      <c r="J4822">
        <v>374.1</v>
      </c>
      <c r="K4822" t="s">
        <v>17</v>
      </c>
    </row>
    <row r="4823" spans="1:11" x14ac:dyDescent="0.35">
      <c r="A4823" t="s">
        <v>4942</v>
      </c>
      <c r="B4823" t="s">
        <v>122</v>
      </c>
      <c r="C4823" t="s">
        <v>20</v>
      </c>
      <c r="D4823" t="s">
        <v>91</v>
      </c>
      <c r="E4823" t="s">
        <v>104</v>
      </c>
      <c r="F4823" s="1" t="s">
        <v>10584</v>
      </c>
      <c r="G4823" t="s">
        <v>76</v>
      </c>
      <c r="H4823">
        <v>2489</v>
      </c>
      <c r="I4823">
        <v>0.28999999999999998</v>
      </c>
      <c r="J4823">
        <v>597.36</v>
      </c>
      <c r="K4823" t="s">
        <v>17</v>
      </c>
    </row>
    <row r="4824" spans="1:11" x14ac:dyDescent="0.35">
      <c r="A4824" t="s">
        <v>4943</v>
      </c>
      <c r="B4824" t="s">
        <v>120</v>
      </c>
      <c r="C4824" t="s">
        <v>49</v>
      </c>
      <c r="D4824" t="s">
        <v>50</v>
      </c>
      <c r="E4824" t="s">
        <v>143</v>
      </c>
      <c r="F4824" s="1">
        <v>42315</v>
      </c>
      <c r="G4824" t="s">
        <v>76</v>
      </c>
      <c r="H4824">
        <v>2245</v>
      </c>
      <c r="I4824">
        <v>0.32</v>
      </c>
      <c r="J4824">
        <v>269.39999999999998</v>
      </c>
      <c r="K4824" t="s">
        <v>17</v>
      </c>
    </row>
    <row r="4825" spans="1:11" x14ac:dyDescent="0.35">
      <c r="A4825" t="s">
        <v>4944</v>
      </c>
      <c r="B4825" t="s">
        <v>193</v>
      </c>
      <c r="C4825" t="s">
        <v>58</v>
      </c>
      <c r="D4825" t="s">
        <v>59</v>
      </c>
      <c r="E4825" t="s">
        <v>38</v>
      </c>
      <c r="F4825" s="1" t="s">
        <v>10586</v>
      </c>
      <c r="G4825" t="s">
        <v>76</v>
      </c>
      <c r="H4825">
        <v>658</v>
      </c>
      <c r="I4825">
        <v>0.18</v>
      </c>
      <c r="J4825">
        <v>223.72</v>
      </c>
      <c r="K4825" t="s">
        <v>17</v>
      </c>
    </row>
    <row r="4826" spans="1:11" x14ac:dyDescent="0.35">
      <c r="A4826" t="s">
        <v>4945</v>
      </c>
      <c r="B4826" t="s">
        <v>12</v>
      </c>
      <c r="C4826" t="s">
        <v>63</v>
      </c>
      <c r="D4826" t="s">
        <v>75</v>
      </c>
      <c r="E4826" t="s">
        <v>22</v>
      </c>
      <c r="F4826" s="1" t="s">
        <v>10307</v>
      </c>
      <c r="G4826" t="s">
        <v>76</v>
      </c>
      <c r="H4826">
        <v>2251</v>
      </c>
      <c r="I4826">
        <v>0.22</v>
      </c>
      <c r="J4826">
        <v>900.4</v>
      </c>
      <c r="K4826" t="s">
        <v>17</v>
      </c>
    </row>
    <row r="4827" spans="1:11" x14ac:dyDescent="0.35">
      <c r="A4827" t="s">
        <v>4946</v>
      </c>
      <c r="B4827" t="s">
        <v>146</v>
      </c>
      <c r="C4827" t="s">
        <v>13</v>
      </c>
      <c r="D4827" t="s">
        <v>14</v>
      </c>
      <c r="E4827" t="s">
        <v>104</v>
      </c>
      <c r="F4827" s="1">
        <v>42837</v>
      </c>
      <c r="G4827" t="s">
        <v>98</v>
      </c>
      <c r="H4827">
        <v>2395</v>
      </c>
      <c r="I4827">
        <v>0.35</v>
      </c>
      <c r="J4827">
        <v>862.2</v>
      </c>
      <c r="K4827" t="s">
        <v>17</v>
      </c>
    </row>
    <row r="4828" spans="1:11" x14ac:dyDescent="0.35">
      <c r="A4828" t="s">
        <v>4947</v>
      </c>
      <c r="B4828" t="s">
        <v>25</v>
      </c>
      <c r="C4828" t="s">
        <v>58</v>
      </c>
      <c r="D4828" t="s">
        <v>59</v>
      </c>
      <c r="E4828" t="s">
        <v>43</v>
      </c>
      <c r="F4828" s="1" t="s">
        <v>10202</v>
      </c>
      <c r="G4828" t="s">
        <v>98</v>
      </c>
      <c r="H4828">
        <v>809</v>
      </c>
      <c r="I4828">
        <v>0.33</v>
      </c>
      <c r="J4828">
        <v>72.81</v>
      </c>
      <c r="K4828" t="s">
        <v>17</v>
      </c>
    </row>
    <row r="4829" spans="1:11" x14ac:dyDescent="0.35">
      <c r="A4829" t="s">
        <v>4948</v>
      </c>
      <c r="B4829" t="s">
        <v>62</v>
      </c>
      <c r="C4829" t="s">
        <v>63</v>
      </c>
      <c r="D4829" t="s">
        <v>157</v>
      </c>
      <c r="E4829" t="s">
        <v>166</v>
      </c>
      <c r="F4829" s="1" t="s">
        <v>10409</v>
      </c>
      <c r="G4829" t="s">
        <v>98</v>
      </c>
      <c r="H4829">
        <v>1507</v>
      </c>
      <c r="I4829">
        <v>0.13</v>
      </c>
      <c r="J4829">
        <v>587.73</v>
      </c>
      <c r="K4829" t="s">
        <v>17</v>
      </c>
    </row>
    <row r="4830" spans="1:11" x14ac:dyDescent="0.35">
      <c r="A4830" t="s">
        <v>4949</v>
      </c>
      <c r="B4830" t="s">
        <v>159</v>
      </c>
      <c r="C4830" t="s">
        <v>58</v>
      </c>
      <c r="D4830" t="s">
        <v>68</v>
      </c>
      <c r="E4830" t="s">
        <v>166</v>
      </c>
      <c r="F4830" s="1">
        <v>42016</v>
      </c>
      <c r="G4830" t="s">
        <v>98</v>
      </c>
      <c r="H4830">
        <v>505</v>
      </c>
      <c r="I4830">
        <v>0.21</v>
      </c>
      <c r="J4830">
        <v>35.35</v>
      </c>
      <c r="K4830" t="s">
        <v>17</v>
      </c>
    </row>
    <row r="4831" spans="1:11" x14ac:dyDescent="0.35">
      <c r="A4831" t="s">
        <v>4950</v>
      </c>
      <c r="B4831" t="s">
        <v>36</v>
      </c>
      <c r="C4831" t="s">
        <v>26</v>
      </c>
      <c r="D4831" t="s">
        <v>37</v>
      </c>
      <c r="E4831" t="s">
        <v>84</v>
      </c>
      <c r="F4831" s="1" t="s">
        <v>10473</v>
      </c>
      <c r="G4831" t="s">
        <v>98</v>
      </c>
      <c r="H4831">
        <v>1981</v>
      </c>
      <c r="I4831">
        <v>0.18</v>
      </c>
      <c r="J4831">
        <v>158.47999999999999</v>
      </c>
      <c r="K4831" t="s">
        <v>17</v>
      </c>
    </row>
    <row r="4832" spans="1:11" x14ac:dyDescent="0.35">
      <c r="A4832" t="s">
        <v>4951</v>
      </c>
      <c r="B4832" t="s">
        <v>42</v>
      </c>
      <c r="C4832" t="s">
        <v>20</v>
      </c>
      <c r="D4832" t="s">
        <v>21</v>
      </c>
      <c r="E4832" t="s">
        <v>34</v>
      </c>
      <c r="F4832" s="1">
        <v>42621</v>
      </c>
      <c r="G4832" t="s">
        <v>98</v>
      </c>
      <c r="H4832">
        <v>2414</v>
      </c>
      <c r="I4832">
        <v>0.19</v>
      </c>
      <c r="J4832">
        <v>772.48</v>
      </c>
      <c r="K4832" t="s">
        <v>17</v>
      </c>
    </row>
    <row r="4833" spans="1:11" x14ac:dyDescent="0.35">
      <c r="A4833" t="s">
        <v>4952</v>
      </c>
      <c r="B4833" t="s">
        <v>78</v>
      </c>
      <c r="C4833" t="s">
        <v>63</v>
      </c>
      <c r="D4833" t="s">
        <v>64</v>
      </c>
      <c r="E4833" t="s">
        <v>65</v>
      </c>
      <c r="F4833" s="1" t="s">
        <v>10355</v>
      </c>
      <c r="G4833" t="s">
        <v>98</v>
      </c>
      <c r="H4833">
        <v>1690</v>
      </c>
      <c r="I4833">
        <v>0.31</v>
      </c>
      <c r="J4833">
        <v>321.10000000000002</v>
      </c>
      <c r="K4833" t="s">
        <v>17</v>
      </c>
    </row>
    <row r="4834" spans="1:11" x14ac:dyDescent="0.35">
      <c r="A4834" t="s">
        <v>4953</v>
      </c>
      <c r="B4834" t="s">
        <v>234</v>
      </c>
      <c r="C4834" t="s">
        <v>32</v>
      </c>
      <c r="D4834" t="s">
        <v>153</v>
      </c>
      <c r="E4834" t="s">
        <v>65</v>
      </c>
      <c r="F4834" s="1" t="s">
        <v>10590</v>
      </c>
      <c r="G4834" t="s">
        <v>98</v>
      </c>
      <c r="H4834">
        <v>916</v>
      </c>
      <c r="I4834">
        <v>0.2</v>
      </c>
      <c r="J4834">
        <v>283.95999999999998</v>
      </c>
      <c r="K4834" t="s">
        <v>17</v>
      </c>
    </row>
    <row r="4835" spans="1:11" x14ac:dyDescent="0.35">
      <c r="A4835" t="s">
        <v>4954</v>
      </c>
      <c r="B4835" t="s">
        <v>102</v>
      </c>
      <c r="C4835" t="s">
        <v>20</v>
      </c>
      <c r="D4835" t="s">
        <v>21</v>
      </c>
      <c r="E4835" t="s">
        <v>123</v>
      </c>
      <c r="F4835" s="1" t="s">
        <v>10590</v>
      </c>
      <c r="G4835" t="s">
        <v>98</v>
      </c>
      <c r="H4835">
        <v>1210</v>
      </c>
      <c r="I4835">
        <v>0.25</v>
      </c>
      <c r="J4835">
        <v>84.7</v>
      </c>
      <c r="K4835" t="s">
        <v>17</v>
      </c>
    </row>
    <row r="4836" spans="1:11" x14ac:dyDescent="0.35">
      <c r="A4836" t="s">
        <v>4955</v>
      </c>
      <c r="B4836" t="s">
        <v>86</v>
      </c>
      <c r="C4836" t="s">
        <v>26</v>
      </c>
      <c r="D4836" t="s">
        <v>27</v>
      </c>
      <c r="E4836" t="s">
        <v>60</v>
      </c>
      <c r="F4836" s="1" t="s">
        <v>10278</v>
      </c>
      <c r="G4836" t="s">
        <v>98</v>
      </c>
      <c r="H4836">
        <v>1874</v>
      </c>
      <c r="I4836">
        <v>0.32</v>
      </c>
      <c r="J4836">
        <v>787.08</v>
      </c>
      <c r="K4836" t="s">
        <v>17</v>
      </c>
    </row>
    <row r="4837" spans="1:11" x14ac:dyDescent="0.35">
      <c r="A4837" t="s">
        <v>4956</v>
      </c>
      <c r="B4837" t="s">
        <v>102</v>
      </c>
      <c r="C4837" t="s">
        <v>58</v>
      </c>
      <c r="D4837" t="s">
        <v>68</v>
      </c>
      <c r="E4837" t="s">
        <v>47</v>
      </c>
      <c r="F4837" s="1" t="s">
        <v>10253</v>
      </c>
      <c r="G4837" t="s">
        <v>98</v>
      </c>
      <c r="H4837">
        <v>1153</v>
      </c>
      <c r="I4837">
        <v>0.11</v>
      </c>
      <c r="J4837">
        <v>495.79</v>
      </c>
      <c r="K4837" t="s">
        <v>17</v>
      </c>
    </row>
    <row r="4838" spans="1:11" x14ac:dyDescent="0.35">
      <c r="A4838" t="s">
        <v>4957</v>
      </c>
      <c r="B4838" t="s">
        <v>182</v>
      </c>
      <c r="C4838" t="s">
        <v>58</v>
      </c>
      <c r="D4838" t="s">
        <v>59</v>
      </c>
      <c r="E4838" t="s">
        <v>47</v>
      </c>
      <c r="F4838" s="1">
        <v>42315</v>
      </c>
      <c r="G4838" t="s">
        <v>98</v>
      </c>
      <c r="H4838">
        <v>1046</v>
      </c>
      <c r="I4838">
        <v>0.1</v>
      </c>
      <c r="J4838">
        <v>397.48</v>
      </c>
      <c r="K4838" t="s">
        <v>17</v>
      </c>
    </row>
    <row r="4839" spans="1:11" x14ac:dyDescent="0.35">
      <c r="A4839" t="s">
        <v>4958</v>
      </c>
      <c r="B4839" t="s">
        <v>12</v>
      </c>
      <c r="C4839" t="s">
        <v>58</v>
      </c>
      <c r="D4839" t="s">
        <v>59</v>
      </c>
      <c r="E4839" t="s">
        <v>22</v>
      </c>
      <c r="F4839" s="1">
        <v>42927</v>
      </c>
      <c r="G4839" t="s">
        <v>98</v>
      </c>
      <c r="H4839">
        <v>2023</v>
      </c>
      <c r="I4839">
        <v>0.18</v>
      </c>
      <c r="J4839">
        <v>161.84</v>
      </c>
      <c r="K4839" t="s">
        <v>17</v>
      </c>
    </row>
    <row r="4840" spans="1:11" x14ac:dyDescent="0.35">
      <c r="A4840" t="s">
        <v>4959</v>
      </c>
      <c r="B4840" t="s">
        <v>191</v>
      </c>
      <c r="C4840" t="s">
        <v>20</v>
      </c>
      <c r="D4840" t="s">
        <v>91</v>
      </c>
      <c r="E4840" t="s">
        <v>72</v>
      </c>
      <c r="F4840" s="1">
        <v>42621</v>
      </c>
      <c r="G4840" t="s">
        <v>98</v>
      </c>
      <c r="H4840">
        <v>1304</v>
      </c>
      <c r="I4840">
        <v>0.25</v>
      </c>
      <c r="J4840">
        <v>352.08</v>
      </c>
      <c r="K4840" t="s">
        <v>17</v>
      </c>
    </row>
    <row r="4841" spans="1:11" x14ac:dyDescent="0.35">
      <c r="A4841" t="s">
        <v>4960</v>
      </c>
      <c r="B4841" t="s">
        <v>261</v>
      </c>
      <c r="C4841" t="s">
        <v>26</v>
      </c>
      <c r="D4841" t="s">
        <v>27</v>
      </c>
      <c r="E4841" t="s">
        <v>38</v>
      </c>
      <c r="F4841" s="1" t="s">
        <v>10588</v>
      </c>
      <c r="G4841" t="s">
        <v>98</v>
      </c>
      <c r="H4841">
        <v>2266</v>
      </c>
      <c r="I4841">
        <v>0.21</v>
      </c>
      <c r="J4841">
        <v>339.9</v>
      </c>
      <c r="K4841" t="s">
        <v>17</v>
      </c>
    </row>
    <row r="4842" spans="1:11" x14ac:dyDescent="0.35">
      <c r="A4842" t="s">
        <v>4961</v>
      </c>
      <c r="B4842" t="s">
        <v>135</v>
      </c>
      <c r="C4842" t="s">
        <v>63</v>
      </c>
      <c r="D4842" t="s">
        <v>87</v>
      </c>
      <c r="E4842" t="s">
        <v>72</v>
      </c>
      <c r="F4842" s="1" t="s">
        <v>10358</v>
      </c>
      <c r="G4842" t="s">
        <v>98</v>
      </c>
      <c r="H4842">
        <v>944</v>
      </c>
      <c r="I4842">
        <v>0.22</v>
      </c>
      <c r="J4842">
        <v>330.4</v>
      </c>
      <c r="K4842" t="s">
        <v>17</v>
      </c>
    </row>
    <row r="4843" spans="1:11" x14ac:dyDescent="0.35">
      <c r="A4843" t="s">
        <v>4962</v>
      </c>
      <c r="B4843" t="s">
        <v>102</v>
      </c>
      <c r="C4843" t="s">
        <v>63</v>
      </c>
      <c r="D4843" t="s">
        <v>157</v>
      </c>
      <c r="E4843" t="s">
        <v>28</v>
      </c>
      <c r="F4843" s="1">
        <v>42927</v>
      </c>
      <c r="G4843" t="s">
        <v>98</v>
      </c>
      <c r="H4843">
        <v>1646</v>
      </c>
      <c r="I4843">
        <v>0.33</v>
      </c>
      <c r="J4843">
        <v>213.98</v>
      </c>
      <c r="K4843" t="s">
        <v>17</v>
      </c>
    </row>
    <row r="4844" spans="1:11" x14ac:dyDescent="0.35">
      <c r="A4844" t="s">
        <v>4963</v>
      </c>
      <c r="B4844" t="s">
        <v>122</v>
      </c>
      <c r="C4844" t="s">
        <v>20</v>
      </c>
      <c r="D4844" t="s">
        <v>91</v>
      </c>
      <c r="E4844" t="s">
        <v>128</v>
      </c>
      <c r="F4844" s="1">
        <v>43143</v>
      </c>
      <c r="G4844" t="s">
        <v>98</v>
      </c>
      <c r="H4844">
        <v>1949</v>
      </c>
      <c r="I4844">
        <v>0.25</v>
      </c>
      <c r="J4844">
        <v>857.56</v>
      </c>
      <c r="K4844" t="s">
        <v>17</v>
      </c>
    </row>
    <row r="4845" spans="1:11" x14ac:dyDescent="0.35">
      <c r="A4845" t="s">
        <v>4964</v>
      </c>
      <c r="B4845" t="s">
        <v>193</v>
      </c>
      <c r="C4845" t="s">
        <v>63</v>
      </c>
      <c r="D4845" t="s">
        <v>157</v>
      </c>
      <c r="E4845" t="s">
        <v>28</v>
      </c>
      <c r="F4845" s="1" t="s">
        <v>10150</v>
      </c>
      <c r="G4845" t="s">
        <v>98</v>
      </c>
      <c r="H4845">
        <v>2399</v>
      </c>
      <c r="I4845">
        <v>0.28999999999999998</v>
      </c>
      <c r="J4845">
        <v>1007.58</v>
      </c>
      <c r="K4845" t="s">
        <v>17</v>
      </c>
    </row>
    <row r="4846" spans="1:11" x14ac:dyDescent="0.35">
      <c r="A4846" t="s">
        <v>4965</v>
      </c>
      <c r="B4846" t="s">
        <v>116</v>
      </c>
      <c r="C4846" t="s">
        <v>20</v>
      </c>
      <c r="D4846" t="s">
        <v>21</v>
      </c>
      <c r="E4846" t="s">
        <v>55</v>
      </c>
      <c r="F4846" s="1">
        <v>42621</v>
      </c>
      <c r="G4846" t="s">
        <v>98</v>
      </c>
      <c r="H4846">
        <v>1405</v>
      </c>
      <c r="I4846">
        <v>0.2</v>
      </c>
      <c r="J4846">
        <v>351.25</v>
      </c>
      <c r="K4846" t="s">
        <v>17</v>
      </c>
    </row>
    <row r="4847" spans="1:11" x14ac:dyDescent="0.35">
      <c r="A4847" t="s">
        <v>4966</v>
      </c>
      <c r="B4847" t="s">
        <v>53</v>
      </c>
      <c r="C4847" t="s">
        <v>58</v>
      </c>
      <c r="D4847" t="s">
        <v>112</v>
      </c>
      <c r="E4847" t="s">
        <v>22</v>
      </c>
      <c r="F4847" s="1" t="s">
        <v>10200</v>
      </c>
      <c r="G4847" t="s">
        <v>98</v>
      </c>
      <c r="H4847">
        <v>1256</v>
      </c>
      <c r="I4847">
        <v>0.32</v>
      </c>
      <c r="J4847">
        <v>113.04</v>
      </c>
      <c r="K4847" t="s">
        <v>17</v>
      </c>
    </row>
    <row r="4848" spans="1:11" x14ac:dyDescent="0.35">
      <c r="A4848" t="s">
        <v>4967</v>
      </c>
      <c r="B4848" t="s">
        <v>159</v>
      </c>
      <c r="C4848" t="s">
        <v>49</v>
      </c>
      <c r="D4848" t="s">
        <v>205</v>
      </c>
      <c r="E4848" t="s">
        <v>88</v>
      </c>
      <c r="F4848" s="1">
        <v>42563</v>
      </c>
      <c r="G4848" t="s">
        <v>98</v>
      </c>
      <c r="H4848">
        <v>815</v>
      </c>
      <c r="I4848">
        <v>0.34</v>
      </c>
      <c r="J4848">
        <v>154.85</v>
      </c>
      <c r="K4848" t="s">
        <v>17</v>
      </c>
    </row>
    <row r="4849" spans="1:11" x14ac:dyDescent="0.35">
      <c r="A4849" t="s">
        <v>4968</v>
      </c>
      <c r="B4849" t="s">
        <v>184</v>
      </c>
      <c r="C4849" t="s">
        <v>49</v>
      </c>
      <c r="D4849" t="s">
        <v>54</v>
      </c>
      <c r="E4849" t="s">
        <v>47</v>
      </c>
      <c r="F4849" s="1" t="s">
        <v>10150</v>
      </c>
      <c r="G4849" t="s">
        <v>98</v>
      </c>
      <c r="H4849">
        <v>596</v>
      </c>
      <c r="I4849">
        <v>0.24</v>
      </c>
      <c r="J4849">
        <v>59.6</v>
      </c>
      <c r="K4849" t="s">
        <v>17</v>
      </c>
    </row>
    <row r="4850" spans="1:11" x14ac:dyDescent="0.35">
      <c r="A4850" t="s">
        <v>4969</v>
      </c>
      <c r="B4850" t="s">
        <v>12</v>
      </c>
      <c r="C4850" t="s">
        <v>32</v>
      </c>
      <c r="D4850" t="s">
        <v>33</v>
      </c>
      <c r="E4850" t="s">
        <v>166</v>
      </c>
      <c r="F4850" s="1" t="s">
        <v>10165</v>
      </c>
      <c r="G4850" t="s">
        <v>98</v>
      </c>
      <c r="H4850">
        <v>721</v>
      </c>
      <c r="I4850">
        <v>0.12</v>
      </c>
      <c r="J4850">
        <v>324.45</v>
      </c>
      <c r="K4850" t="s">
        <v>17</v>
      </c>
    </row>
    <row r="4851" spans="1:11" x14ac:dyDescent="0.35">
      <c r="A4851" t="s">
        <v>4970</v>
      </c>
      <c r="B4851" t="s">
        <v>191</v>
      </c>
      <c r="C4851" t="s">
        <v>63</v>
      </c>
      <c r="D4851" t="s">
        <v>157</v>
      </c>
      <c r="E4851" t="s">
        <v>143</v>
      </c>
      <c r="F4851" s="1">
        <v>42162</v>
      </c>
      <c r="G4851" t="s">
        <v>98</v>
      </c>
      <c r="H4851">
        <v>2420</v>
      </c>
      <c r="I4851">
        <v>0.34</v>
      </c>
      <c r="J4851">
        <v>847</v>
      </c>
      <c r="K4851" t="s">
        <v>17</v>
      </c>
    </row>
    <row r="4852" spans="1:11" x14ac:dyDescent="0.35">
      <c r="A4852" t="s">
        <v>4971</v>
      </c>
      <c r="B4852" t="s">
        <v>31</v>
      </c>
      <c r="C4852" t="s">
        <v>49</v>
      </c>
      <c r="D4852" t="s">
        <v>205</v>
      </c>
      <c r="E4852" t="s">
        <v>117</v>
      </c>
      <c r="F4852" s="1">
        <v>43293</v>
      </c>
      <c r="G4852" t="s">
        <v>98</v>
      </c>
      <c r="H4852">
        <v>1570</v>
      </c>
      <c r="I4852">
        <v>0.32</v>
      </c>
      <c r="J4852">
        <v>675.1</v>
      </c>
      <c r="K4852" t="s">
        <v>17</v>
      </c>
    </row>
    <row r="4853" spans="1:11" x14ac:dyDescent="0.35">
      <c r="A4853" t="s">
        <v>4972</v>
      </c>
      <c r="B4853" t="s">
        <v>67</v>
      </c>
      <c r="C4853" t="s">
        <v>20</v>
      </c>
      <c r="D4853" t="s">
        <v>91</v>
      </c>
      <c r="E4853" t="s">
        <v>149</v>
      </c>
      <c r="F4853" s="1">
        <v>43288</v>
      </c>
      <c r="G4853" t="s">
        <v>98</v>
      </c>
      <c r="H4853">
        <v>1417</v>
      </c>
      <c r="I4853">
        <v>0.27</v>
      </c>
      <c r="J4853">
        <v>637.65</v>
      </c>
      <c r="K4853" t="s">
        <v>17</v>
      </c>
    </row>
    <row r="4854" spans="1:11" x14ac:dyDescent="0.35">
      <c r="A4854" t="s">
        <v>4973</v>
      </c>
      <c r="B4854" t="s">
        <v>83</v>
      </c>
      <c r="C4854" t="s">
        <v>32</v>
      </c>
      <c r="D4854" t="s">
        <v>33</v>
      </c>
      <c r="E4854" t="s">
        <v>69</v>
      </c>
      <c r="F4854" s="1" t="s">
        <v>10183</v>
      </c>
      <c r="G4854" t="s">
        <v>98</v>
      </c>
      <c r="H4854">
        <v>2384</v>
      </c>
      <c r="I4854">
        <v>0.18</v>
      </c>
      <c r="J4854">
        <v>596</v>
      </c>
      <c r="K4854" t="s">
        <v>17</v>
      </c>
    </row>
    <row r="4855" spans="1:11" x14ac:dyDescent="0.35">
      <c r="A4855" t="s">
        <v>4974</v>
      </c>
      <c r="B4855" t="s">
        <v>19</v>
      </c>
      <c r="C4855" t="s">
        <v>13</v>
      </c>
      <c r="D4855" t="s">
        <v>79</v>
      </c>
      <c r="E4855" t="s">
        <v>22</v>
      </c>
      <c r="F4855" s="1">
        <v>42500</v>
      </c>
      <c r="G4855" t="s">
        <v>98</v>
      </c>
      <c r="H4855">
        <v>2273</v>
      </c>
      <c r="I4855">
        <v>0.13</v>
      </c>
      <c r="J4855">
        <v>295.49</v>
      </c>
      <c r="K4855" t="s">
        <v>17</v>
      </c>
    </row>
    <row r="4856" spans="1:11" x14ac:dyDescent="0.35">
      <c r="A4856" t="s">
        <v>4975</v>
      </c>
      <c r="B4856" t="s">
        <v>165</v>
      </c>
      <c r="C4856" t="s">
        <v>58</v>
      </c>
      <c r="D4856" t="s">
        <v>112</v>
      </c>
      <c r="E4856" t="s">
        <v>166</v>
      </c>
      <c r="F4856" s="1">
        <v>42799</v>
      </c>
      <c r="G4856" t="s">
        <v>98</v>
      </c>
      <c r="H4856">
        <v>2250</v>
      </c>
      <c r="I4856">
        <v>0.3</v>
      </c>
      <c r="J4856">
        <v>675</v>
      </c>
      <c r="K4856" t="s">
        <v>17</v>
      </c>
    </row>
    <row r="4857" spans="1:11" x14ac:dyDescent="0.35">
      <c r="A4857" t="s">
        <v>4976</v>
      </c>
      <c r="B4857" t="s">
        <v>151</v>
      </c>
      <c r="C4857" t="s">
        <v>49</v>
      </c>
      <c r="D4857" t="s">
        <v>54</v>
      </c>
      <c r="E4857" t="s">
        <v>65</v>
      </c>
      <c r="F4857" s="1">
        <v>43288</v>
      </c>
      <c r="G4857" t="s">
        <v>98</v>
      </c>
      <c r="H4857">
        <v>1828</v>
      </c>
      <c r="I4857">
        <v>0.35</v>
      </c>
      <c r="J4857">
        <v>712.92</v>
      </c>
      <c r="K4857" t="s">
        <v>17</v>
      </c>
    </row>
    <row r="4858" spans="1:11" x14ac:dyDescent="0.35">
      <c r="A4858" t="s">
        <v>4977</v>
      </c>
      <c r="B4858" t="s">
        <v>12</v>
      </c>
      <c r="C4858" t="s">
        <v>32</v>
      </c>
      <c r="D4858" t="s">
        <v>46</v>
      </c>
      <c r="E4858" t="s">
        <v>140</v>
      </c>
      <c r="F4858" s="1" t="s">
        <v>10183</v>
      </c>
      <c r="G4858" t="s">
        <v>98</v>
      </c>
      <c r="H4858">
        <v>2108</v>
      </c>
      <c r="I4858">
        <v>0.31</v>
      </c>
      <c r="J4858">
        <v>231.88</v>
      </c>
      <c r="K4858" t="s">
        <v>17</v>
      </c>
    </row>
    <row r="4859" spans="1:11" x14ac:dyDescent="0.35">
      <c r="A4859" t="s">
        <v>4978</v>
      </c>
      <c r="B4859" t="s">
        <v>86</v>
      </c>
      <c r="C4859" t="s">
        <v>32</v>
      </c>
      <c r="D4859" t="s">
        <v>46</v>
      </c>
      <c r="E4859" t="s">
        <v>28</v>
      </c>
      <c r="F4859" s="1" t="s">
        <v>10334</v>
      </c>
      <c r="G4859" t="s">
        <v>98</v>
      </c>
      <c r="H4859">
        <v>1759</v>
      </c>
      <c r="I4859">
        <v>0.21</v>
      </c>
      <c r="J4859">
        <v>686.01</v>
      </c>
      <c r="K4859" t="s">
        <v>17</v>
      </c>
    </row>
    <row r="4860" spans="1:11" x14ac:dyDescent="0.35">
      <c r="A4860" t="s">
        <v>4979</v>
      </c>
      <c r="B4860" t="s">
        <v>71</v>
      </c>
      <c r="C4860" t="s">
        <v>26</v>
      </c>
      <c r="D4860" t="s">
        <v>94</v>
      </c>
      <c r="E4860" t="s">
        <v>72</v>
      </c>
      <c r="F4860" s="1">
        <v>42799</v>
      </c>
      <c r="G4860" t="s">
        <v>98</v>
      </c>
      <c r="H4860">
        <v>929</v>
      </c>
      <c r="I4860">
        <v>0.22</v>
      </c>
      <c r="J4860">
        <v>167.22</v>
      </c>
      <c r="K4860" t="s">
        <v>17</v>
      </c>
    </row>
    <row r="4861" spans="1:11" x14ac:dyDescent="0.35">
      <c r="A4861" t="s">
        <v>4980</v>
      </c>
      <c r="B4861" t="s">
        <v>106</v>
      </c>
      <c r="C4861" t="s">
        <v>13</v>
      </c>
      <c r="D4861" t="s">
        <v>79</v>
      </c>
      <c r="E4861" t="s">
        <v>104</v>
      </c>
      <c r="F4861" s="1" t="s">
        <v>10164</v>
      </c>
      <c r="G4861" t="s">
        <v>98</v>
      </c>
      <c r="H4861">
        <v>1464</v>
      </c>
      <c r="I4861">
        <v>0.3</v>
      </c>
      <c r="J4861">
        <v>527.04</v>
      </c>
      <c r="K4861" t="s">
        <v>17</v>
      </c>
    </row>
    <row r="4862" spans="1:11" x14ac:dyDescent="0.35">
      <c r="A4862" t="s">
        <v>4981</v>
      </c>
      <c r="B4862" t="s">
        <v>146</v>
      </c>
      <c r="C4862" t="s">
        <v>49</v>
      </c>
      <c r="D4862" t="s">
        <v>54</v>
      </c>
      <c r="E4862" t="s">
        <v>22</v>
      </c>
      <c r="F4862" s="1" t="s">
        <v>10164</v>
      </c>
      <c r="G4862" t="s">
        <v>98</v>
      </c>
      <c r="H4862">
        <v>1501</v>
      </c>
      <c r="I4862">
        <v>0.35</v>
      </c>
      <c r="J4862">
        <v>255.17</v>
      </c>
      <c r="K4862" t="s">
        <v>17</v>
      </c>
    </row>
    <row r="4863" spans="1:11" x14ac:dyDescent="0.35">
      <c r="A4863" t="s">
        <v>4982</v>
      </c>
      <c r="B4863" t="s">
        <v>67</v>
      </c>
      <c r="C4863" t="s">
        <v>26</v>
      </c>
      <c r="D4863" t="s">
        <v>94</v>
      </c>
      <c r="E4863" t="s">
        <v>55</v>
      </c>
      <c r="F4863" s="1">
        <v>43288</v>
      </c>
      <c r="G4863" t="s">
        <v>98</v>
      </c>
      <c r="H4863">
        <v>2258</v>
      </c>
      <c r="I4863">
        <v>0.28999999999999998</v>
      </c>
      <c r="J4863">
        <v>361.28</v>
      </c>
      <c r="K4863" t="s">
        <v>17</v>
      </c>
    </row>
    <row r="4864" spans="1:11" x14ac:dyDescent="0.35">
      <c r="A4864" t="s">
        <v>4983</v>
      </c>
      <c r="B4864" t="s">
        <v>102</v>
      </c>
      <c r="C4864" t="s">
        <v>13</v>
      </c>
      <c r="D4864" t="s">
        <v>14</v>
      </c>
      <c r="E4864" t="s">
        <v>143</v>
      </c>
      <c r="F4864" s="1">
        <v>43324</v>
      </c>
      <c r="G4864" t="s">
        <v>98</v>
      </c>
      <c r="H4864">
        <v>1173</v>
      </c>
      <c r="I4864">
        <v>0.15</v>
      </c>
      <c r="J4864">
        <v>480.93</v>
      </c>
      <c r="K4864" t="s">
        <v>17</v>
      </c>
    </row>
    <row r="4865" spans="1:11" x14ac:dyDescent="0.35">
      <c r="A4865" t="s">
        <v>4984</v>
      </c>
      <c r="B4865" t="s">
        <v>42</v>
      </c>
      <c r="C4865" t="s">
        <v>49</v>
      </c>
      <c r="D4865" t="s">
        <v>50</v>
      </c>
      <c r="E4865" t="s">
        <v>34</v>
      </c>
      <c r="F4865" s="1" t="s">
        <v>10235</v>
      </c>
      <c r="G4865" t="s">
        <v>98</v>
      </c>
      <c r="H4865">
        <v>2481</v>
      </c>
      <c r="I4865">
        <v>0.16</v>
      </c>
      <c r="J4865">
        <v>769.11</v>
      </c>
      <c r="K4865" t="s">
        <v>17</v>
      </c>
    </row>
    <row r="4866" spans="1:11" x14ac:dyDescent="0.35">
      <c r="A4866" t="s">
        <v>4985</v>
      </c>
      <c r="B4866" t="s">
        <v>40</v>
      </c>
      <c r="C4866" t="s">
        <v>26</v>
      </c>
      <c r="D4866" t="s">
        <v>27</v>
      </c>
      <c r="E4866" t="s">
        <v>38</v>
      </c>
      <c r="F4866" s="1">
        <v>43106</v>
      </c>
      <c r="G4866" t="s">
        <v>98</v>
      </c>
      <c r="H4866">
        <v>1180</v>
      </c>
      <c r="I4866">
        <v>0.17</v>
      </c>
      <c r="J4866">
        <v>70.8</v>
      </c>
      <c r="K4866" t="s">
        <v>17</v>
      </c>
    </row>
    <row r="4867" spans="1:11" x14ac:dyDescent="0.35">
      <c r="A4867" t="s">
        <v>4986</v>
      </c>
      <c r="B4867" t="s">
        <v>135</v>
      </c>
      <c r="C4867" t="s">
        <v>13</v>
      </c>
      <c r="D4867" t="s">
        <v>14</v>
      </c>
      <c r="E4867" t="s">
        <v>15</v>
      </c>
      <c r="F4867" s="1">
        <v>42221</v>
      </c>
      <c r="G4867" t="s">
        <v>98</v>
      </c>
      <c r="H4867">
        <v>828</v>
      </c>
      <c r="I4867">
        <v>0.17</v>
      </c>
      <c r="J4867">
        <v>256.68</v>
      </c>
      <c r="K4867" t="s">
        <v>17</v>
      </c>
    </row>
    <row r="4868" spans="1:11" x14ac:dyDescent="0.35">
      <c r="A4868" t="s">
        <v>4987</v>
      </c>
      <c r="B4868" t="s">
        <v>108</v>
      </c>
      <c r="C4868" t="s">
        <v>32</v>
      </c>
      <c r="D4868" t="s">
        <v>46</v>
      </c>
      <c r="E4868" t="s">
        <v>55</v>
      </c>
      <c r="F4868" s="1" t="s">
        <v>10153</v>
      </c>
      <c r="G4868" t="s">
        <v>98</v>
      </c>
      <c r="H4868">
        <v>843</v>
      </c>
      <c r="I4868">
        <v>0.13</v>
      </c>
      <c r="J4868">
        <v>160.16999999999999</v>
      </c>
      <c r="K4868" t="s">
        <v>17</v>
      </c>
    </row>
    <row r="4869" spans="1:11" x14ac:dyDescent="0.35">
      <c r="A4869" t="s">
        <v>4988</v>
      </c>
      <c r="B4869" t="s">
        <v>234</v>
      </c>
      <c r="C4869" t="s">
        <v>58</v>
      </c>
      <c r="D4869" t="s">
        <v>68</v>
      </c>
      <c r="E4869" t="s">
        <v>123</v>
      </c>
      <c r="F4869" s="1" t="s">
        <v>10134</v>
      </c>
      <c r="G4869" t="s">
        <v>98</v>
      </c>
      <c r="H4869">
        <v>1475</v>
      </c>
      <c r="I4869">
        <v>0.28000000000000003</v>
      </c>
      <c r="J4869">
        <v>354</v>
      </c>
      <c r="K4869" t="s">
        <v>17</v>
      </c>
    </row>
    <row r="4870" spans="1:11" x14ac:dyDescent="0.35">
      <c r="A4870" t="s">
        <v>4989</v>
      </c>
      <c r="B4870" t="s">
        <v>120</v>
      </c>
      <c r="C4870" t="s">
        <v>26</v>
      </c>
      <c r="D4870" t="s">
        <v>94</v>
      </c>
      <c r="E4870" t="s">
        <v>43</v>
      </c>
      <c r="F4870" s="1" t="s">
        <v>10164</v>
      </c>
      <c r="G4870" t="s">
        <v>98</v>
      </c>
      <c r="H4870">
        <v>1599</v>
      </c>
      <c r="I4870">
        <v>0.33</v>
      </c>
      <c r="J4870">
        <v>543.66</v>
      </c>
      <c r="K4870" t="s">
        <v>17</v>
      </c>
    </row>
    <row r="4871" spans="1:11" x14ac:dyDescent="0.35">
      <c r="A4871" t="s">
        <v>4990</v>
      </c>
      <c r="B4871" t="s">
        <v>182</v>
      </c>
      <c r="C4871" t="s">
        <v>63</v>
      </c>
      <c r="D4871" t="s">
        <v>157</v>
      </c>
      <c r="E4871" t="s">
        <v>55</v>
      </c>
      <c r="F4871" s="1" t="s">
        <v>10134</v>
      </c>
      <c r="G4871" t="s">
        <v>98</v>
      </c>
      <c r="H4871">
        <v>1781</v>
      </c>
      <c r="I4871">
        <v>0.32</v>
      </c>
      <c r="J4871">
        <v>676.78</v>
      </c>
      <c r="K4871" t="s">
        <v>17</v>
      </c>
    </row>
    <row r="4872" spans="1:11" x14ac:dyDescent="0.35">
      <c r="A4872" t="s">
        <v>4991</v>
      </c>
      <c r="B4872" t="s">
        <v>197</v>
      </c>
      <c r="C4872" t="s">
        <v>20</v>
      </c>
      <c r="D4872" t="s">
        <v>91</v>
      </c>
      <c r="E4872" t="s">
        <v>123</v>
      </c>
      <c r="F4872" s="1">
        <v>42799</v>
      </c>
      <c r="G4872" t="s">
        <v>98</v>
      </c>
      <c r="H4872">
        <v>666</v>
      </c>
      <c r="I4872">
        <v>0.33</v>
      </c>
      <c r="J4872">
        <v>219.78</v>
      </c>
      <c r="K4872" t="s">
        <v>17</v>
      </c>
    </row>
    <row r="4873" spans="1:11" x14ac:dyDescent="0.35">
      <c r="A4873" t="s">
        <v>4992</v>
      </c>
      <c r="B4873" t="s">
        <v>204</v>
      </c>
      <c r="C4873" t="s">
        <v>49</v>
      </c>
      <c r="D4873" t="s">
        <v>54</v>
      </c>
      <c r="E4873" t="s">
        <v>166</v>
      </c>
      <c r="F4873" s="1" t="s">
        <v>10567</v>
      </c>
      <c r="G4873" t="s">
        <v>23</v>
      </c>
      <c r="H4873">
        <v>1447</v>
      </c>
      <c r="I4873">
        <v>0.17</v>
      </c>
      <c r="J4873">
        <v>115.76</v>
      </c>
      <c r="K4873" t="s">
        <v>17</v>
      </c>
    </row>
    <row r="4874" spans="1:11" x14ac:dyDescent="0.35">
      <c r="A4874" t="s">
        <v>4993</v>
      </c>
      <c r="B4874" t="s">
        <v>193</v>
      </c>
      <c r="C4874" t="s">
        <v>20</v>
      </c>
      <c r="D4874" t="s">
        <v>21</v>
      </c>
      <c r="E4874" t="s">
        <v>166</v>
      </c>
      <c r="F4874" s="1" t="s">
        <v>10365</v>
      </c>
      <c r="G4874" t="s">
        <v>23</v>
      </c>
      <c r="H4874">
        <v>1726</v>
      </c>
      <c r="I4874">
        <v>0.34</v>
      </c>
      <c r="J4874">
        <v>120.82</v>
      </c>
      <c r="K4874" t="s">
        <v>17</v>
      </c>
    </row>
    <row r="4875" spans="1:11" x14ac:dyDescent="0.35">
      <c r="A4875" t="s">
        <v>4994</v>
      </c>
      <c r="B4875" t="s">
        <v>130</v>
      </c>
      <c r="C4875" t="s">
        <v>13</v>
      </c>
      <c r="D4875" t="s">
        <v>14</v>
      </c>
      <c r="E4875" t="s">
        <v>166</v>
      </c>
      <c r="F4875" s="1">
        <v>42892</v>
      </c>
      <c r="G4875" t="s">
        <v>23</v>
      </c>
      <c r="H4875">
        <v>524</v>
      </c>
      <c r="I4875">
        <v>0.14000000000000001</v>
      </c>
      <c r="J4875">
        <v>31.44</v>
      </c>
      <c r="K4875" t="s">
        <v>17</v>
      </c>
    </row>
    <row r="4876" spans="1:11" x14ac:dyDescent="0.35">
      <c r="A4876" t="s">
        <v>4995</v>
      </c>
      <c r="B4876" t="s">
        <v>156</v>
      </c>
      <c r="C4876" t="s">
        <v>32</v>
      </c>
      <c r="D4876" t="s">
        <v>46</v>
      </c>
      <c r="E4876" t="s">
        <v>47</v>
      </c>
      <c r="F4876" s="1">
        <v>42892</v>
      </c>
      <c r="G4876" t="s">
        <v>23</v>
      </c>
      <c r="H4876">
        <v>1795</v>
      </c>
      <c r="I4876">
        <v>0.12</v>
      </c>
      <c r="J4876">
        <v>107.7</v>
      </c>
      <c r="K4876" t="s">
        <v>17</v>
      </c>
    </row>
    <row r="4877" spans="1:11" x14ac:dyDescent="0.35">
      <c r="A4877" t="s">
        <v>4996</v>
      </c>
      <c r="B4877" t="s">
        <v>108</v>
      </c>
      <c r="C4877" t="s">
        <v>58</v>
      </c>
      <c r="D4877" t="s">
        <v>112</v>
      </c>
      <c r="E4877" t="s">
        <v>166</v>
      </c>
      <c r="F4877" s="1">
        <v>42866</v>
      </c>
      <c r="G4877" t="s">
        <v>23</v>
      </c>
      <c r="H4877">
        <v>2075</v>
      </c>
      <c r="I4877">
        <v>0.23</v>
      </c>
      <c r="J4877">
        <v>622.5</v>
      </c>
      <c r="K4877" t="s">
        <v>17</v>
      </c>
    </row>
    <row r="4878" spans="1:11" x14ac:dyDescent="0.35">
      <c r="A4878" t="s">
        <v>4997</v>
      </c>
      <c r="B4878" t="s">
        <v>116</v>
      </c>
      <c r="C4878" t="s">
        <v>63</v>
      </c>
      <c r="D4878" t="s">
        <v>64</v>
      </c>
      <c r="E4878" t="s">
        <v>43</v>
      </c>
      <c r="F4878" s="1" t="s">
        <v>10240</v>
      </c>
      <c r="G4878" t="s">
        <v>23</v>
      </c>
      <c r="H4878">
        <v>638</v>
      </c>
      <c r="I4878">
        <v>0.28999999999999998</v>
      </c>
      <c r="J4878">
        <v>70.180000000000007</v>
      </c>
      <c r="K4878" t="s">
        <v>17</v>
      </c>
    </row>
    <row r="4879" spans="1:11" x14ac:dyDescent="0.35">
      <c r="A4879" t="s">
        <v>4998</v>
      </c>
      <c r="B4879" t="s">
        <v>114</v>
      </c>
      <c r="C4879" t="s">
        <v>26</v>
      </c>
      <c r="D4879" t="s">
        <v>201</v>
      </c>
      <c r="E4879" t="s">
        <v>84</v>
      </c>
      <c r="F4879" s="1" t="s">
        <v>10409</v>
      </c>
      <c r="G4879" t="s">
        <v>23</v>
      </c>
      <c r="H4879">
        <v>2403</v>
      </c>
      <c r="I4879">
        <v>0.33</v>
      </c>
      <c r="J4879">
        <v>1033.29</v>
      </c>
      <c r="K4879" t="s">
        <v>17</v>
      </c>
    </row>
    <row r="4880" spans="1:11" x14ac:dyDescent="0.35">
      <c r="A4880" t="s">
        <v>4999</v>
      </c>
      <c r="B4880" t="s">
        <v>162</v>
      </c>
      <c r="C4880" t="s">
        <v>49</v>
      </c>
      <c r="D4880" t="s">
        <v>50</v>
      </c>
      <c r="E4880" t="s">
        <v>38</v>
      </c>
      <c r="F4880" s="1" t="s">
        <v>10752</v>
      </c>
      <c r="G4880" t="s">
        <v>23</v>
      </c>
      <c r="H4880">
        <v>1883</v>
      </c>
      <c r="I4880">
        <v>0.1</v>
      </c>
      <c r="J4880">
        <v>301.27999999999997</v>
      </c>
      <c r="K4880" t="s">
        <v>17</v>
      </c>
    </row>
    <row r="4881" spans="1:11" x14ac:dyDescent="0.35">
      <c r="A4881" t="s">
        <v>5000</v>
      </c>
      <c r="B4881" t="s">
        <v>45</v>
      </c>
      <c r="C4881" t="s">
        <v>49</v>
      </c>
      <c r="D4881" t="s">
        <v>50</v>
      </c>
      <c r="E4881" t="s">
        <v>166</v>
      </c>
      <c r="F4881" s="1">
        <v>42892</v>
      </c>
      <c r="G4881" t="s">
        <v>23</v>
      </c>
      <c r="H4881">
        <v>1613</v>
      </c>
      <c r="I4881">
        <v>0.28000000000000003</v>
      </c>
      <c r="J4881">
        <v>419.38</v>
      </c>
      <c r="K4881" t="s">
        <v>17</v>
      </c>
    </row>
    <row r="4882" spans="1:11" x14ac:dyDescent="0.35">
      <c r="A4882" t="s">
        <v>5001</v>
      </c>
      <c r="B4882" t="s">
        <v>74</v>
      </c>
      <c r="C4882" t="s">
        <v>49</v>
      </c>
      <c r="D4882" t="s">
        <v>50</v>
      </c>
      <c r="E4882" t="s">
        <v>28</v>
      </c>
      <c r="F4882" s="1" t="s">
        <v>10129</v>
      </c>
      <c r="G4882" t="s">
        <v>23</v>
      </c>
      <c r="H4882">
        <v>1127</v>
      </c>
      <c r="I4882">
        <v>0.34</v>
      </c>
      <c r="J4882">
        <v>281.75</v>
      </c>
      <c r="K4882" t="s">
        <v>17</v>
      </c>
    </row>
    <row r="4883" spans="1:11" x14ac:dyDescent="0.35">
      <c r="A4883" t="s">
        <v>5002</v>
      </c>
      <c r="B4883" t="s">
        <v>159</v>
      </c>
      <c r="C4883" t="s">
        <v>49</v>
      </c>
      <c r="D4883" t="s">
        <v>205</v>
      </c>
      <c r="E4883" t="s">
        <v>163</v>
      </c>
      <c r="F4883" s="1">
        <v>42346</v>
      </c>
      <c r="G4883" t="s">
        <v>23</v>
      </c>
      <c r="H4883">
        <v>994</v>
      </c>
      <c r="I4883">
        <v>0.34</v>
      </c>
      <c r="J4883">
        <v>377.72</v>
      </c>
      <c r="K4883" t="s">
        <v>17</v>
      </c>
    </row>
    <row r="4884" spans="1:11" x14ac:dyDescent="0.35">
      <c r="A4884" t="s">
        <v>5003</v>
      </c>
      <c r="B4884" t="s">
        <v>156</v>
      </c>
      <c r="C4884" t="s">
        <v>58</v>
      </c>
      <c r="D4884" t="s">
        <v>59</v>
      </c>
      <c r="E4884" t="s">
        <v>143</v>
      </c>
      <c r="F4884" s="1" t="s">
        <v>10576</v>
      </c>
      <c r="G4884" t="s">
        <v>23</v>
      </c>
      <c r="H4884">
        <v>1159</v>
      </c>
      <c r="I4884">
        <v>0.12</v>
      </c>
      <c r="J4884">
        <v>220.21</v>
      </c>
      <c r="K4884" t="s">
        <v>17</v>
      </c>
    </row>
    <row r="4885" spans="1:11" x14ac:dyDescent="0.35">
      <c r="A4885" t="s">
        <v>5004</v>
      </c>
      <c r="B4885" t="s">
        <v>146</v>
      </c>
      <c r="C4885" t="s">
        <v>26</v>
      </c>
      <c r="D4885" t="s">
        <v>201</v>
      </c>
      <c r="E4885" t="s">
        <v>72</v>
      </c>
      <c r="F4885" s="1" t="s">
        <v>10611</v>
      </c>
      <c r="G4885" t="s">
        <v>23</v>
      </c>
      <c r="H4885">
        <v>1416</v>
      </c>
      <c r="I4885">
        <v>0.28999999999999998</v>
      </c>
      <c r="J4885">
        <v>198.24</v>
      </c>
      <c r="K4885" t="s">
        <v>17</v>
      </c>
    </row>
    <row r="4886" spans="1:11" x14ac:dyDescent="0.35">
      <c r="A4886" t="s">
        <v>5005</v>
      </c>
      <c r="B4886" t="s">
        <v>193</v>
      </c>
      <c r="C4886" t="s">
        <v>63</v>
      </c>
      <c r="D4886" t="s">
        <v>87</v>
      </c>
      <c r="E4886" t="s">
        <v>22</v>
      </c>
      <c r="F4886" s="1">
        <v>42986</v>
      </c>
      <c r="G4886" t="s">
        <v>23</v>
      </c>
      <c r="H4886">
        <v>1242</v>
      </c>
      <c r="I4886">
        <v>0.28999999999999998</v>
      </c>
      <c r="J4886">
        <v>558.9</v>
      </c>
      <c r="K4886" t="s">
        <v>17</v>
      </c>
    </row>
    <row r="4887" spans="1:11" x14ac:dyDescent="0.35">
      <c r="A4887" t="s">
        <v>5006</v>
      </c>
      <c r="B4887" t="s">
        <v>261</v>
      </c>
      <c r="C4887" t="s">
        <v>32</v>
      </c>
      <c r="D4887" t="s">
        <v>33</v>
      </c>
      <c r="E4887" t="s">
        <v>149</v>
      </c>
      <c r="F4887" s="1" t="s">
        <v>10275</v>
      </c>
      <c r="G4887" t="s">
        <v>23</v>
      </c>
      <c r="H4887">
        <v>1964</v>
      </c>
      <c r="I4887">
        <v>0.33</v>
      </c>
      <c r="J4887">
        <v>157.12</v>
      </c>
      <c r="K4887" t="s">
        <v>17</v>
      </c>
    </row>
    <row r="4888" spans="1:11" x14ac:dyDescent="0.35">
      <c r="A4888" t="s">
        <v>5007</v>
      </c>
      <c r="B4888" t="s">
        <v>62</v>
      </c>
      <c r="C4888" t="s">
        <v>63</v>
      </c>
      <c r="D4888" t="s">
        <v>157</v>
      </c>
      <c r="E4888" t="s">
        <v>69</v>
      </c>
      <c r="F4888" s="1" t="s">
        <v>10448</v>
      </c>
      <c r="G4888" t="s">
        <v>23</v>
      </c>
      <c r="H4888">
        <v>1480</v>
      </c>
      <c r="I4888">
        <v>0.28000000000000003</v>
      </c>
      <c r="J4888">
        <v>621.6</v>
      </c>
      <c r="K4888" t="s">
        <v>17</v>
      </c>
    </row>
    <row r="4889" spans="1:11" x14ac:dyDescent="0.35">
      <c r="A4889" t="s">
        <v>5008</v>
      </c>
      <c r="B4889" t="s">
        <v>116</v>
      </c>
      <c r="C4889" t="s">
        <v>32</v>
      </c>
      <c r="D4889" t="s">
        <v>153</v>
      </c>
      <c r="E4889" t="s">
        <v>22</v>
      </c>
      <c r="F4889" s="1">
        <v>43108</v>
      </c>
      <c r="G4889" t="s">
        <v>23</v>
      </c>
      <c r="H4889">
        <v>2415</v>
      </c>
      <c r="I4889">
        <v>0.22</v>
      </c>
      <c r="J4889">
        <v>869.4</v>
      </c>
      <c r="K4889" t="s">
        <v>17</v>
      </c>
    </row>
    <row r="4890" spans="1:11" x14ac:dyDescent="0.35">
      <c r="A4890" t="s">
        <v>5009</v>
      </c>
      <c r="B4890" t="s">
        <v>151</v>
      </c>
      <c r="C4890" t="s">
        <v>26</v>
      </c>
      <c r="D4890" t="s">
        <v>27</v>
      </c>
      <c r="E4890" t="s">
        <v>22</v>
      </c>
      <c r="F4890" s="1" t="s">
        <v>10605</v>
      </c>
      <c r="G4890" t="s">
        <v>23</v>
      </c>
      <c r="H4890">
        <v>839</v>
      </c>
      <c r="I4890">
        <v>0.28999999999999998</v>
      </c>
      <c r="J4890">
        <v>218.14</v>
      </c>
      <c r="K4890" t="s">
        <v>17</v>
      </c>
    </row>
    <row r="4891" spans="1:11" x14ac:dyDescent="0.35">
      <c r="A4891" t="s">
        <v>5010</v>
      </c>
      <c r="B4891" t="s">
        <v>139</v>
      </c>
      <c r="C4891" t="s">
        <v>49</v>
      </c>
      <c r="D4891" t="s">
        <v>50</v>
      </c>
      <c r="E4891" t="s">
        <v>117</v>
      </c>
      <c r="F4891" s="1" t="s">
        <v>10147</v>
      </c>
      <c r="G4891" t="s">
        <v>23</v>
      </c>
      <c r="H4891">
        <v>1958</v>
      </c>
      <c r="I4891">
        <v>0.34</v>
      </c>
      <c r="J4891">
        <v>724.46</v>
      </c>
      <c r="K4891" t="s">
        <v>17</v>
      </c>
    </row>
    <row r="4892" spans="1:11" x14ac:dyDescent="0.35">
      <c r="A4892" t="s">
        <v>5011</v>
      </c>
      <c r="B4892" t="s">
        <v>36</v>
      </c>
      <c r="C4892" t="s">
        <v>49</v>
      </c>
      <c r="D4892" t="s">
        <v>54</v>
      </c>
      <c r="E4892" t="s">
        <v>38</v>
      </c>
      <c r="F4892" s="1">
        <v>42984</v>
      </c>
      <c r="G4892" t="s">
        <v>23</v>
      </c>
      <c r="H4892">
        <v>1539</v>
      </c>
      <c r="I4892">
        <v>0.11</v>
      </c>
      <c r="J4892">
        <v>430.92</v>
      </c>
      <c r="K4892" t="s">
        <v>17</v>
      </c>
    </row>
    <row r="4893" spans="1:11" x14ac:dyDescent="0.35">
      <c r="A4893" t="s">
        <v>5012</v>
      </c>
      <c r="B4893" t="s">
        <v>169</v>
      </c>
      <c r="C4893" t="s">
        <v>58</v>
      </c>
      <c r="D4893" t="s">
        <v>59</v>
      </c>
      <c r="E4893" t="s">
        <v>166</v>
      </c>
      <c r="F4893" s="1" t="s">
        <v>10116</v>
      </c>
      <c r="G4893" t="s">
        <v>23</v>
      </c>
      <c r="H4893">
        <v>1591</v>
      </c>
      <c r="I4893">
        <v>0.14000000000000001</v>
      </c>
      <c r="J4893">
        <v>143.19</v>
      </c>
      <c r="K4893" t="s">
        <v>17</v>
      </c>
    </row>
    <row r="4894" spans="1:11" x14ac:dyDescent="0.35">
      <c r="A4894" t="s">
        <v>5013</v>
      </c>
      <c r="B4894" t="s">
        <v>81</v>
      </c>
      <c r="C4894" t="s">
        <v>58</v>
      </c>
      <c r="D4894" t="s">
        <v>68</v>
      </c>
      <c r="E4894" t="s">
        <v>69</v>
      </c>
      <c r="F4894" s="1" t="s">
        <v>10376</v>
      </c>
      <c r="G4894" t="s">
        <v>29</v>
      </c>
      <c r="H4894">
        <v>1957</v>
      </c>
      <c r="I4894">
        <v>0.32</v>
      </c>
      <c r="J4894">
        <v>841.51</v>
      </c>
      <c r="K4894" t="s">
        <v>17</v>
      </c>
    </row>
    <row r="4895" spans="1:11" x14ac:dyDescent="0.35">
      <c r="A4895" t="s">
        <v>5014</v>
      </c>
      <c r="B4895" t="s">
        <v>31</v>
      </c>
      <c r="C4895" t="s">
        <v>58</v>
      </c>
      <c r="D4895" t="s">
        <v>112</v>
      </c>
      <c r="E4895" t="s">
        <v>123</v>
      </c>
      <c r="F4895" s="1" t="s">
        <v>10328</v>
      </c>
      <c r="G4895" t="s">
        <v>29</v>
      </c>
      <c r="H4895">
        <v>907</v>
      </c>
      <c r="I4895">
        <v>0.18</v>
      </c>
      <c r="J4895">
        <v>217.68</v>
      </c>
      <c r="K4895" t="s">
        <v>17</v>
      </c>
    </row>
    <row r="4896" spans="1:11" x14ac:dyDescent="0.35">
      <c r="A4896" t="s">
        <v>5015</v>
      </c>
      <c r="B4896" t="s">
        <v>204</v>
      </c>
      <c r="C4896" t="s">
        <v>49</v>
      </c>
      <c r="D4896" t="s">
        <v>205</v>
      </c>
      <c r="E4896" t="s">
        <v>47</v>
      </c>
      <c r="F4896" s="1" t="s">
        <v>10162</v>
      </c>
      <c r="G4896" t="s">
        <v>29</v>
      </c>
      <c r="H4896">
        <v>1036</v>
      </c>
      <c r="I4896">
        <v>0.27</v>
      </c>
      <c r="J4896">
        <v>269.36</v>
      </c>
      <c r="K4896" t="s">
        <v>17</v>
      </c>
    </row>
    <row r="4897" spans="1:11" x14ac:dyDescent="0.35">
      <c r="A4897" t="s">
        <v>5016</v>
      </c>
      <c r="B4897" t="s">
        <v>261</v>
      </c>
      <c r="C4897" t="s">
        <v>26</v>
      </c>
      <c r="D4897" t="s">
        <v>37</v>
      </c>
      <c r="E4897" t="s">
        <v>123</v>
      </c>
      <c r="F4897" s="1">
        <v>42134</v>
      </c>
      <c r="G4897" t="s">
        <v>29</v>
      </c>
      <c r="H4897">
        <v>998</v>
      </c>
      <c r="I4897">
        <v>0.13</v>
      </c>
      <c r="J4897">
        <v>269.45999999999998</v>
      </c>
      <c r="K4897" t="s">
        <v>17</v>
      </c>
    </row>
    <row r="4898" spans="1:11" x14ac:dyDescent="0.35">
      <c r="A4898" t="s">
        <v>5017</v>
      </c>
      <c r="B4898" t="s">
        <v>162</v>
      </c>
      <c r="C4898" t="s">
        <v>13</v>
      </c>
      <c r="D4898" t="s">
        <v>79</v>
      </c>
      <c r="E4898" t="s">
        <v>117</v>
      </c>
      <c r="F4898" s="1" t="s">
        <v>10441</v>
      </c>
      <c r="G4898" t="s">
        <v>29</v>
      </c>
      <c r="H4898">
        <v>862</v>
      </c>
      <c r="I4898">
        <v>0.35</v>
      </c>
      <c r="J4898">
        <v>293.08</v>
      </c>
      <c r="K4898" t="s">
        <v>17</v>
      </c>
    </row>
    <row r="4899" spans="1:11" x14ac:dyDescent="0.35">
      <c r="A4899" t="s">
        <v>5018</v>
      </c>
      <c r="B4899" t="s">
        <v>151</v>
      </c>
      <c r="C4899" t="s">
        <v>58</v>
      </c>
      <c r="D4899" t="s">
        <v>112</v>
      </c>
      <c r="E4899" t="s">
        <v>51</v>
      </c>
      <c r="F4899" s="1" t="s">
        <v>10297</v>
      </c>
      <c r="G4899" t="s">
        <v>29</v>
      </c>
      <c r="H4899">
        <v>2313</v>
      </c>
      <c r="I4899">
        <v>0.22</v>
      </c>
      <c r="J4899">
        <v>578.25</v>
      </c>
      <c r="K4899" t="s">
        <v>17</v>
      </c>
    </row>
    <row r="4900" spans="1:11" x14ac:dyDescent="0.35">
      <c r="A4900" t="s">
        <v>5019</v>
      </c>
      <c r="B4900" t="s">
        <v>114</v>
      </c>
      <c r="C4900" t="s">
        <v>20</v>
      </c>
      <c r="D4900" t="s">
        <v>91</v>
      </c>
      <c r="E4900" t="s">
        <v>55</v>
      </c>
      <c r="F4900" s="1" t="s">
        <v>10297</v>
      </c>
      <c r="G4900" t="s">
        <v>29</v>
      </c>
      <c r="H4900">
        <v>2266</v>
      </c>
      <c r="I4900">
        <v>0.32</v>
      </c>
      <c r="J4900">
        <v>997.04</v>
      </c>
      <c r="K4900" t="s">
        <v>17</v>
      </c>
    </row>
    <row r="4901" spans="1:11" x14ac:dyDescent="0.35">
      <c r="A4901" t="s">
        <v>5020</v>
      </c>
      <c r="B4901" t="s">
        <v>135</v>
      </c>
      <c r="C4901" t="s">
        <v>49</v>
      </c>
      <c r="D4901" t="s">
        <v>50</v>
      </c>
      <c r="E4901" t="s">
        <v>149</v>
      </c>
      <c r="F4901" s="1" t="s">
        <v>10370</v>
      </c>
      <c r="G4901" t="s">
        <v>29</v>
      </c>
      <c r="H4901">
        <v>868</v>
      </c>
      <c r="I4901">
        <v>0.21</v>
      </c>
      <c r="J4901">
        <v>373.24</v>
      </c>
      <c r="K4901" t="s">
        <v>17</v>
      </c>
    </row>
    <row r="4902" spans="1:11" x14ac:dyDescent="0.35">
      <c r="A4902" t="s">
        <v>5021</v>
      </c>
      <c r="B4902" t="s">
        <v>81</v>
      </c>
      <c r="C4902" t="s">
        <v>63</v>
      </c>
      <c r="D4902" t="s">
        <v>87</v>
      </c>
      <c r="E4902" t="s">
        <v>117</v>
      </c>
      <c r="F4902" s="1" t="s">
        <v>10252</v>
      </c>
      <c r="G4902" t="s">
        <v>29</v>
      </c>
      <c r="H4902">
        <v>1275</v>
      </c>
      <c r="I4902">
        <v>0.13</v>
      </c>
      <c r="J4902">
        <v>433.5</v>
      </c>
      <c r="K4902" t="s">
        <v>17</v>
      </c>
    </row>
    <row r="4903" spans="1:11" x14ac:dyDescent="0.35">
      <c r="A4903" t="s">
        <v>5022</v>
      </c>
      <c r="B4903" t="s">
        <v>102</v>
      </c>
      <c r="C4903" t="s">
        <v>63</v>
      </c>
      <c r="D4903" t="s">
        <v>75</v>
      </c>
      <c r="E4903" t="s">
        <v>140</v>
      </c>
      <c r="F4903" s="1" t="s">
        <v>10629</v>
      </c>
      <c r="G4903" t="s">
        <v>29</v>
      </c>
      <c r="H4903">
        <v>1853</v>
      </c>
      <c r="I4903">
        <v>0.24</v>
      </c>
      <c r="J4903">
        <v>148.24</v>
      </c>
      <c r="K4903" t="s">
        <v>17</v>
      </c>
    </row>
    <row r="4904" spans="1:11" x14ac:dyDescent="0.35">
      <c r="A4904" t="s">
        <v>5023</v>
      </c>
      <c r="B4904" t="s">
        <v>106</v>
      </c>
      <c r="C4904" t="s">
        <v>13</v>
      </c>
      <c r="D4904" t="s">
        <v>79</v>
      </c>
      <c r="E4904" t="s">
        <v>43</v>
      </c>
      <c r="F4904" s="1">
        <v>42434</v>
      </c>
      <c r="G4904" t="s">
        <v>29</v>
      </c>
      <c r="H4904">
        <v>2226</v>
      </c>
      <c r="I4904">
        <v>0.16</v>
      </c>
      <c r="J4904">
        <v>511.98</v>
      </c>
      <c r="K4904" t="s">
        <v>17</v>
      </c>
    </row>
    <row r="4905" spans="1:11" x14ac:dyDescent="0.35">
      <c r="A4905" t="s">
        <v>5024</v>
      </c>
      <c r="B4905" t="s">
        <v>261</v>
      </c>
      <c r="C4905" t="s">
        <v>63</v>
      </c>
      <c r="D4905" t="s">
        <v>87</v>
      </c>
      <c r="E4905" t="s">
        <v>84</v>
      </c>
      <c r="F4905" s="1" t="s">
        <v>10441</v>
      </c>
      <c r="G4905" t="s">
        <v>29</v>
      </c>
      <c r="H4905">
        <v>1514</v>
      </c>
      <c r="I4905">
        <v>0.32</v>
      </c>
      <c r="J4905">
        <v>514.76</v>
      </c>
      <c r="K4905" t="s">
        <v>17</v>
      </c>
    </row>
    <row r="4906" spans="1:11" x14ac:dyDescent="0.35">
      <c r="A4906" t="s">
        <v>5025</v>
      </c>
      <c r="B4906" t="s">
        <v>137</v>
      </c>
      <c r="C4906" t="s">
        <v>32</v>
      </c>
      <c r="D4906" t="s">
        <v>33</v>
      </c>
      <c r="E4906" t="s">
        <v>69</v>
      </c>
      <c r="F4906" s="1" t="s">
        <v>10470</v>
      </c>
      <c r="G4906" t="s">
        <v>29</v>
      </c>
      <c r="H4906">
        <v>1663</v>
      </c>
      <c r="I4906">
        <v>0.11</v>
      </c>
      <c r="J4906">
        <v>432.38</v>
      </c>
      <c r="K4906" t="s">
        <v>17</v>
      </c>
    </row>
    <row r="4907" spans="1:11" x14ac:dyDescent="0.35">
      <c r="A4907" t="s">
        <v>5026</v>
      </c>
      <c r="B4907" t="s">
        <v>263</v>
      </c>
      <c r="C4907" t="s">
        <v>49</v>
      </c>
      <c r="D4907" t="s">
        <v>54</v>
      </c>
      <c r="E4907" t="s">
        <v>51</v>
      </c>
      <c r="F4907" s="1" t="s">
        <v>10613</v>
      </c>
      <c r="G4907" t="s">
        <v>29</v>
      </c>
      <c r="H4907">
        <v>2099</v>
      </c>
      <c r="I4907">
        <v>0.12</v>
      </c>
      <c r="J4907">
        <v>272.87</v>
      </c>
      <c r="K4907" t="s">
        <v>17</v>
      </c>
    </row>
    <row r="4908" spans="1:11" x14ac:dyDescent="0.35">
      <c r="A4908" t="s">
        <v>5027</v>
      </c>
      <c r="B4908" t="s">
        <v>191</v>
      </c>
      <c r="C4908" t="s">
        <v>20</v>
      </c>
      <c r="D4908" t="s">
        <v>21</v>
      </c>
      <c r="E4908" t="s">
        <v>166</v>
      </c>
      <c r="F4908" s="1" t="s">
        <v>10153</v>
      </c>
      <c r="G4908" t="s">
        <v>29</v>
      </c>
      <c r="H4908">
        <v>1036</v>
      </c>
      <c r="I4908">
        <v>0.13</v>
      </c>
      <c r="J4908">
        <v>424.76</v>
      </c>
      <c r="K4908" t="s">
        <v>17</v>
      </c>
    </row>
    <row r="4909" spans="1:11" x14ac:dyDescent="0.35">
      <c r="A4909" t="s">
        <v>5028</v>
      </c>
      <c r="B4909" t="s">
        <v>86</v>
      </c>
      <c r="C4909" t="s">
        <v>63</v>
      </c>
      <c r="D4909" t="s">
        <v>75</v>
      </c>
      <c r="E4909" t="s">
        <v>104</v>
      </c>
      <c r="F4909" s="1">
        <v>42805</v>
      </c>
      <c r="G4909" t="s">
        <v>29</v>
      </c>
      <c r="H4909">
        <v>2432</v>
      </c>
      <c r="I4909">
        <v>0.34</v>
      </c>
      <c r="J4909">
        <v>267.52</v>
      </c>
      <c r="K4909" t="s">
        <v>17</v>
      </c>
    </row>
    <row r="4910" spans="1:11" x14ac:dyDescent="0.35">
      <c r="A4910" t="s">
        <v>5029</v>
      </c>
      <c r="B4910" t="s">
        <v>184</v>
      </c>
      <c r="C4910" t="s">
        <v>26</v>
      </c>
      <c r="D4910" t="s">
        <v>37</v>
      </c>
      <c r="E4910" t="s">
        <v>128</v>
      </c>
      <c r="F4910" s="1">
        <v>42806</v>
      </c>
      <c r="G4910" t="s">
        <v>29</v>
      </c>
      <c r="H4910">
        <v>2283</v>
      </c>
      <c r="I4910">
        <v>0.13</v>
      </c>
      <c r="J4910">
        <v>890.37</v>
      </c>
      <c r="K4910" t="s">
        <v>17</v>
      </c>
    </row>
    <row r="4911" spans="1:11" x14ac:dyDescent="0.35">
      <c r="A4911" t="s">
        <v>5030</v>
      </c>
      <c r="B4911" t="s">
        <v>261</v>
      </c>
      <c r="C4911" t="s">
        <v>49</v>
      </c>
      <c r="D4911" t="s">
        <v>50</v>
      </c>
      <c r="E4911" t="s">
        <v>88</v>
      </c>
      <c r="F4911" s="1" t="s">
        <v>10328</v>
      </c>
      <c r="G4911" t="s">
        <v>29</v>
      </c>
      <c r="H4911">
        <v>2212</v>
      </c>
      <c r="I4911">
        <v>0.2</v>
      </c>
      <c r="J4911">
        <v>243.32</v>
      </c>
      <c r="K4911" t="s">
        <v>17</v>
      </c>
    </row>
    <row r="4912" spans="1:11" x14ac:dyDescent="0.35">
      <c r="A4912" t="s">
        <v>5031</v>
      </c>
      <c r="B4912" t="s">
        <v>146</v>
      </c>
      <c r="C4912" t="s">
        <v>63</v>
      </c>
      <c r="D4912" t="s">
        <v>157</v>
      </c>
      <c r="E4912" t="s">
        <v>88</v>
      </c>
      <c r="F4912" s="1">
        <v>42716</v>
      </c>
      <c r="G4912" t="s">
        <v>29</v>
      </c>
      <c r="H4912">
        <v>1531</v>
      </c>
      <c r="I4912">
        <v>0.27</v>
      </c>
      <c r="J4912">
        <v>275.58</v>
      </c>
      <c r="K4912" t="s">
        <v>17</v>
      </c>
    </row>
    <row r="4913" spans="1:11" x14ac:dyDescent="0.35">
      <c r="A4913" t="s">
        <v>5032</v>
      </c>
      <c r="B4913" t="s">
        <v>204</v>
      </c>
      <c r="C4913" t="s">
        <v>13</v>
      </c>
      <c r="D4913" t="s">
        <v>79</v>
      </c>
      <c r="E4913" t="s">
        <v>104</v>
      </c>
      <c r="F4913" s="1" t="s">
        <v>10614</v>
      </c>
      <c r="G4913" t="s">
        <v>29</v>
      </c>
      <c r="H4913">
        <v>1299</v>
      </c>
      <c r="I4913">
        <v>0.31</v>
      </c>
      <c r="J4913">
        <v>558.57000000000005</v>
      </c>
      <c r="K4913" t="s">
        <v>17</v>
      </c>
    </row>
    <row r="4914" spans="1:11" x14ac:dyDescent="0.35">
      <c r="A4914" t="s">
        <v>5033</v>
      </c>
      <c r="B4914" t="s">
        <v>42</v>
      </c>
      <c r="C4914" t="s">
        <v>20</v>
      </c>
      <c r="D4914" t="s">
        <v>21</v>
      </c>
      <c r="E4914" t="s">
        <v>163</v>
      </c>
      <c r="F4914" s="1" t="s">
        <v>10617</v>
      </c>
      <c r="G4914" t="s">
        <v>29</v>
      </c>
      <c r="H4914">
        <v>1538</v>
      </c>
      <c r="I4914">
        <v>0.24</v>
      </c>
      <c r="J4914">
        <v>384.5</v>
      </c>
      <c r="K4914" t="s">
        <v>17</v>
      </c>
    </row>
    <row r="4915" spans="1:11" x14ac:dyDescent="0.35">
      <c r="A4915" t="s">
        <v>5034</v>
      </c>
      <c r="B4915" t="s">
        <v>12</v>
      </c>
      <c r="C4915" t="s">
        <v>49</v>
      </c>
      <c r="D4915" t="s">
        <v>205</v>
      </c>
      <c r="E4915" t="s">
        <v>28</v>
      </c>
      <c r="F4915" s="1" t="s">
        <v>10242</v>
      </c>
      <c r="G4915" t="s">
        <v>29</v>
      </c>
      <c r="H4915">
        <v>1684</v>
      </c>
      <c r="I4915">
        <v>0.35</v>
      </c>
      <c r="J4915">
        <v>740.96</v>
      </c>
      <c r="K4915" t="s">
        <v>17</v>
      </c>
    </row>
    <row r="4916" spans="1:11" x14ac:dyDescent="0.35">
      <c r="A4916" t="s">
        <v>5035</v>
      </c>
      <c r="B4916" t="s">
        <v>86</v>
      </c>
      <c r="C4916" t="s">
        <v>63</v>
      </c>
      <c r="D4916" t="s">
        <v>64</v>
      </c>
      <c r="E4916" t="s">
        <v>104</v>
      </c>
      <c r="F4916" s="1" t="s">
        <v>10496</v>
      </c>
      <c r="G4916" t="s">
        <v>29</v>
      </c>
      <c r="H4916">
        <v>1823</v>
      </c>
      <c r="I4916">
        <v>0.11</v>
      </c>
      <c r="J4916">
        <v>182.3</v>
      </c>
      <c r="K4916" t="s">
        <v>17</v>
      </c>
    </row>
    <row r="4917" spans="1:11" x14ac:dyDescent="0.35">
      <c r="A4917" t="s">
        <v>5036</v>
      </c>
      <c r="B4917" t="s">
        <v>102</v>
      </c>
      <c r="C4917" t="s">
        <v>32</v>
      </c>
      <c r="D4917" t="s">
        <v>46</v>
      </c>
      <c r="E4917" t="s">
        <v>140</v>
      </c>
      <c r="F4917" s="1">
        <v>42379</v>
      </c>
      <c r="G4917" t="s">
        <v>29</v>
      </c>
      <c r="H4917">
        <v>600</v>
      </c>
      <c r="I4917">
        <v>0.25</v>
      </c>
      <c r="J4917">
        <v>120</v>
      </c>
      <c r="K4917" t="s">
        <v>17</v>
      </c>
    </row>
    <row r="4918" spans="1:11" x14ac:dyDescent="0.35">
      <c r="A4918" t="s">
        <v>5037</v>
      </c>
      <c r="B4918" t="s">
        <v>184</v>
      </c>
      <c r="C4918" t="s">
        <v>20</v>
      </c>
      <c r="D4918" t="s">
        <v>91</v>
      </c>
      <c r="E4918" t="s">
        <v>123</v>
      </c>
      <c r="F4918" s="1">
        <v>43290</v>
      </c>
      <c r="G4918" t="s">
        <v>29</v>
      </c>
      <c r="H4918">
        <v>1928</v>
      </c>
      <c r="I4918">
        <v>0.1</v>
      </c>
      <c r="J4918">
        <v>674.8</v>
      </c>
      <c r="K4918" t="s">
        <v>17</v>
      </c>
    </row>
    <row r="4919" spans="1:11" x14ac:dyDescent="0.35">
      <c r="A4919" t="s">
        <v>5038</v>
      </c>
      <c r="B4919" t="s">
        <v>31</v>
      </c>
      <c r="C4919" t="s">
        <v>49</v>
      </c>
      <c r="D4919" t="s">
        <v>205</v>
      </c>
      <c r="E4919" t="s">
        <v>55</v>
      </c>
      <c r="F4919" s="1" t="s">
        <v>10377</v>
      </c>
      <c r="G4919" t="s">
        <v>29</v>
      </c>
      <c r="H4919">
        <v>981</v>
      </c>
      <c r="I4919">
        <v>0.21</v>
      </c>
      <c r="J4919">
        <v>441.45</v>
      </c>
      <c r="K4919" t="s">
        <v>17</v>
      </c>
    </row>
    <row r="4920" spans="1:11" x14ac:dyDescent="0.35">
      <c r="A4920" t="s">
        <v>5039</v>
      </c>
      <c r="B4920" t="s">
        <v>146</v>
      </c>
      <c r="C4920" t="s">
        <v>63</v>
      </c>
      <c r="D4920" t="s">
        <v>75</v>
      </c>
      <c r="E4920" t="s">
        <v>128</v>
      </c>
      <c r="F4920" s="1">
        <v>42410</v>
      </c>
      <c r="G4920" t="s">
        <v>29</v>
      </c>
      <c r="H4920">
        <v>1408</v>
      </c>
      <c r="I4920">
        <v>0.18</v>
      </c>
      <c r="J4920">
        <v>126.72</v>
      </c>
      <c r="K4920" t="s">
        <v>17</v>
      </c>
    </row>
    <row r="4921" spans="1:11" x14ac:dyDescent="0.35">
      <c r="A4921" t="s">
        <v>5040</v>
      </c>
      <c r="B4921" t="s">
        <v>81</v>
      </c>
      <c r="C4921" t="s">
        <v>32</v>
      </c>
      <c r="D4921" t="s">
        <v>33</v>
      </c>
      <c r="E4921" t="s">
        <v>117</v>
      </c>
      <c r="F4921" s="1" t="s">
        <v>10328</v>
      </c>
      <c r="G4921" t="s">
        <v>29</v>
      </c>
      <c r="H4921">
        <v>1370</v>
      </c>
      <c r="I4921">
        <v>0.12</v>
      </c>
      <c r="J4921">
        <v>232.9</v>
      </c>
      <c r="K4921" t="s">
        <v>17</v>
      </c>
    </row>
    <row r="4922" spans="1:11" x14ac:dyDescent="0.35">
      <c r="A4922" t="s">
        <v>5041</v>
      </c>
      <c r="B4922" t="s">
        <v>139</v>
      </c>
      <c r="C4922" t="s">
        <v>58</v>
      </c>
      <c r="D4922" t="s">
        <v>112</v>
      </c>
      <c r="E4922" t="s">
        <v>143</v>
      </c>
      <c r="F4922" s="1" t="s">
        <v>10372</v>
      </c>
      <c r="G4922" t="s">
        <v>29</v>
      </c>
      <c r="H4922">
        <v>1135</v>
      </c>
      <c r="I4922">
        <v>0.25</v>
      </c>
      <c r="J4922">
        <v>329.15</v>
      </c>
      <c r="K4922" t="s">
        <v>17</v>
      </c>
    </row>
    <row r="4923" spans="1:11" x14ac:dyDescent="0.35">
      <c r="A4923" t="s">
        <v>5042</v>
      </c>
      <c r="B4923" t="s">
        <v>137</v>
      </c>
      <c r="C4923" t="s">
        <v>13</v>
      </c>
      <c r="D4923" t="s">
        <v>79</v>
      </c>
      <c r="E4923" t="s">
        <v>43</v>
      </c>
      <c r="F4923" s="1" t="s">
        <v>10369</v>
      </c>
      <c r="G4923" t="s">
        <v>29</v>
      </c>
      <c r="H4923">
        <v>2051</v>
      </c>
      <c r="I4923">
        <v>0.26</v>
      </c>
      <c r="J4923">
        <v>922.95</v>
      </c>
      <c r="K4923" t="s">
        <v>17</v>
      </c>
    </row>
    <row r="4924" spans="1:11" x14ac:dyDescent="0.35">
      <c r="A4924" t="s">
        <v>5043</v>
      </c>
      <c r="B4924" t="s">
        <v>36</v>
      </c>
      <c r="C4924" t="s">
        <v>13</v>
      </c>
      <c r="D4924" t="s">
        <v>195</v>
      </c>
      <c r="E4924" t="s">
        <v>140</v>
      </c>
      <c r="F4924" s="1" t="s">
        <v>10617</v>
      </c>
      <c r="G4924" t="s">
        <v>29</v>
      </c>
      <c r="H4924">
        <v>1712</v>
      </c>
      <c r="I4924">
        <v>0.17</v>
      </c>
      <c r="J4924">
        <v>154.08000000000001</v>
      </c>
      <c r="K4924" t="s">
        <v>17</v>
      </c>
    </row>
    <row r="4925" spans="1:11" x14ac:dyDescent="0.35">
      <c r="A4925" t="s">
        <v>5044</v>
      </c>
      <c r="B4925" t="s">
        <v>114</v>
      </c>
      <c r="C4925" t="s">
        <v>63</v>
      </c>
      <c r="D4925" t="s">
        <v>75</v>
      </c>
      <c r="E4925" t="s">
        <v>84</v>
      </c>
      <c r="F4925" s="1" t="s">
        <v>10217</v>
      </c>
      <c r="G4925" t="s">
        <v>29</v>
      </c>
      <c r="H4925">
        <v>2200</v>
      </c>
      <c r="I4925">
        <v>0.33</v>
      </c>
      <c r="J4925">
        <v>396</v>
      </c>
      <c r="K4925" t="s">
        <v>17</v>
      </c>
    </row>
    <row r="4926" spans="1:11" x14ac:dyDescent="0.35">
      <c r="A4926" t="s">
        <v>5045</v>
      </c>
      <c r="B4926" t="s">
        <v>71</v>
      </c>
      <c r="C4926" t="s">
        <v>26</v>
      </c>
      <c r="D4926" t="s">
        <v>94</v>
      </c>
      <c r="E4926" t="s">
        <v>143</v>
      </c>
      <c r="F4926" s="1" t="s">
        <v>10187</v>
      </c>
      <c r="G4926" t="s">
        <v>29</v>
      </c>
      <c r="H4926">
        <v>2319</v>
      </c>
      <c r="I4926">
        <v>0.21</v>
      </c>
      <c r="J4926">
        <v>533.37</v>
      </c>
      <c r="K4926" t="s">
        <v>17</v>
      </c>
    </row>
    <row r="4927" spans="1:11" x14ac:dyDescent="0.35">
      <c r="A4927" t="s">
        <v>5046</v>
      </c>
      <c r="B4927" t="s">
        <v>53</v>
      </c>
      <c r="C4927" t="s">
        <v>49</v>
      </c>
      <c r="D4927" t="s">
        <v>205</v>
      </c>
      <c r="E4927" t="s">
        <v>84</v>
      </c>
      <c r="F4927" s="1">
        <v>43290</v>
      </c>
      <c r="G4927" t="s">
        <v>29</v>
      </c>
      <c r="H4927">
        <v>1160</v>
      </c>
      <c r="I4927">
        <v>0.27</v>
      </c>
      <c r="J4927">
        <v>243.6</v>
      </c>
      <c r="K4927" t="s">
        <v>17</v>
      </c>
    </row>
    <row r="4928" spans="1:11" x14ac:dyDescent="0.35">
      <c r="A4928" t="s">
        <v>5047</v>
      </c>
      <c r="B4928" t="s">
        <v>197</v>
      </c>
      <c r="C4928" t="s">
        <v>26</v>
      </c>
      <c r="D4928" t="s">
        <v>94</v>
      </c>
      <c r="E4928" t="s">
        <v>117</v>
      </c>
      <c r="F4928" s="1">
        <v>42410</v>
      </c>
      <c r="G4928" t="s">
        <v>29</v>
      </c>
      <c r="H4928">
        <v>1306</v>
      </c>
      <c r="I4928">
        <v>0.34</v>
      </c>
      <c r="J4928">
        <v>261.2</v>
      </c>
      <c r="K4928" t="s">
        <v>17</v>
      </c>
    </row>
    <row r="4929" spans="1:11" x14ac:dyDescent="0.35">
      <c r="A4929" t="s">
        <v>5048</v>
      </c>
      <c r="B4929" t="s">
        <v>45</v>
      </c>
      <c r="C4929" t="s">
        <v>20</v>
      </c>
      <c r="D4929" t="s">
        <v>91</v>
      </c>
      <c r="E4929" t="s">
        <v>28</v>
      </c>
      <c r="F4929" s="1" t="s">
        <v>10753</v>
      </c>
      <c r="G4929" t="s">
        <v>29</v>
      </c>
      <c r="H4929">
        <v>2018</v>
      </c>
      <c r="I4929">
        <v>0.18</v>
      </c>
      <c r="J4929">
        <v>161.44</v>
      </c>
      <c r="K4929" t="s">
        <v>17</v>
      </c>
    </row>
    <row r="4930" spans="1:11" x14ac:dyDescent="0.35">
      <c r="A4930" t="s">
        <v>5049</v>
      </c>
      <c r="B4930" t="s">
        <v>90</v>
      </c>
      <c r="C4930" t="s">
        <v>13</v>
      </c>
      <c r="D4930" t="s">
        <v>14</v>
      </c>
      <c r="E4930" t="s">
        <v>128</v>
      </c>
      <c r="F4930" s="1" t="s">
        <v>10441</v>
      </c>
      <c r="G4930" t="s">
        <v>29</v>
      </c>
      <c r="H4930">
        <v>807</v>
      </c>
      <c r="I4930">
        <v>0.13</v>
      </c>
      <c r="J4930">
        <v>112.98</v>
      </c>
      <c r="K4930" t="s">
        <v>17</v>
      </c>
    </row>
    <row r="4931" spans="1:11" x14ac:dyDescent="0.35">
      <c r="A4931" t="s">
        <v>5050</v>
      </c>
      <c r="B4931" t="s">
        <v>81</v>
      </c>
      <c r="C4931" t="s">
        <v>32</v>
      </c>
      <c r="D4931" t="s">
        <v>46</v>
      </c>
      <c r="E4931" t="s">
        <v>28</v>
      </c>
      <c r="F4931" s="1" t="s">
        <v>10754</v>
      </c>
      <c r="G4931" t="s">
        <v>29</v>
      </c>
      <c r="H4931">
        <v>1616</v>
      </c>
      <c r="I4931">
        <v>0.31</v>
      </c>
      <c r="J4931">
        <v>517.12</v>
      </c>
      <c r="K4931" t="s">
        <v>17</v>
      </c>
    </row>
    <row r="4932" spans="1:11" x14ac:dyDescent="0.35">
      <c r="A4932" t="s">
        <v>5051</v>
      </c>
      <c r="B4932" t="s">
        <v>78</v>
      </c>
      <c r="C4932" t="s">
        <v>32</v>
      </c>
      <c r="D4932" t="s">
        <v>153</v>
      </c>
      <c r="E4932" t="s">
        <v>65</v>
      </c>
      <c r="F4932" s="1" t="s">
        <v>10681</v>
      </c>
      <c r="G4932" t="s">
        <v>29</v>
      </c>
      <c r="H4932">
        <v>1012</v>
      </c>
      <c r="I4932">
        <v>0.3</v>
      </c>
      <c r="J4932">
        <v>333.96</v>
      </c>
      <c r="K4932" t="s">
        <v>17</v>
      </c>
    </row>
    <row r="4933" spans="1:11" x14ac:dyDescent="0.35">
      <c r="A4933" t="s">
        <v>5052</v>
      </c>
      <c r="B4933" t="s">
        <v>81</v>
      </c>
      <c r="C4933" t="s">
        <v>58</v>
      </c>
      <c r="D4933" t="s">
        <v>68</v>
      </c>
      <c r="E4933" t="s">
        <v>69</v>
      </c>
      <c r="F4933" s="1">
        <v>42805</v>
      </c>
      <c r="G4933" t="s">
        <v>29</v>
      </c>
      <c r="H4933">
        <v>1271</v>
      </c>
      <c r="I4933">
        <v>0.25</v>
      </c>
      <c r="J4933">
        <v>190.65</v>
      </c>
      <c r="K4933" t="s">
        <v>17</v>
      </c>
    </row>
    <row r="4934" spans="1:11" x14ac:dyDescent="0.35">
      <c r="A4934" t="s">
        <v>5053</v>
      </c>
      <c r="B4934" t="s">
        <v>36</v>
      </c>
      <c r="C4934" t="s">
        <v>26</v>
      </c>
      <c r="D4934" t="s">
        <v>27</v>
      </c>
      <c r="E4934" t="s">
        <v>22</v>
      </c>
      <c r="F4934" s="1">
        <v>42464</v>
      </c>
      <c r="G4934" t="s">
        <v>76</v>
      </c>
      <c r="H4934">
        <v>885</v>
      </c>
      <c r="I4934">
        <v>0.1</v>
      </c>
      <c r="J4934">
        <v>203.55</v>
      </c>
      <c r="K4934" t="s">
        <v>17</v>
      </c>
    </row>
    <row r="4935" spans="1:11" x14ac:dyDescent="0.35">
      <c r="A4935" t="s">
        <v>5054</v>
      </c>
      <c r="B4935" t="s">
        <v>81</v>
      </c>
      <c r="C4935" t="s">
        <v>26</v>
      </c>
      <c r="D4935" t="s">
        <v>201</v>
      </c>
      <c r="E4935" t="s">
        <v>65</v>
      </c>
      <c r="F4935" s="1">
        <v>42464</v>
      </c>
      <c r="G4935" t="s">
        <v>76</v>
      </c>
      <c r="H4935">
        <v>1412</v>
      </c>
      <c r="I4935">
        <v>0.31</v>
      </c>
      <c r="J4935">
        <v>127.08</v>
      </c>
      <c r="K4935" t="s">
        <v>17</v>
      </c>
    </row>
    <row r="4936" spans="1:11" x14ac:dyDescent="0.35">
      <c r="A4936" t="s">
        <v>5055</v>
      </c>
      <c r="B4936" t="s">
        <v>156</v>
      </c>
      <c r="C4936" t="s">
        <v>32</v>
      </c>
      <c r="D4936" t="s">
        <v>153</v>
      </c>
      <c r="E4936" t="s">
        <v>38</v>
      </c>
      <c r="F4936" s="1">
        <v>43290</v>
      </c>
      <c r="G4936" t="s">
        <v>76</v>
      </c>
      <c r="H4936">
        <v>1549</v>
      </c>
      <c r="I4936">
        <v>0.34</v>
      </c>
      <c r="J4936">
        <v>77.45</v>
      </c>
      <c r="K4936" t="s">
        <v>17</v>
      </c>
    </row>
    <row r="4937" spans="1:11" x14ac:dyDescent="0.35">
      <c r="A4937" t="s">
        <v>5056</v>
      </c>
      <c r="B4937" t="s">
        <v>19</v>
      </c>
      <c r="C4937" t="s">
        <v>49</v>
      </c>
      <c r="D4937" t="s">
        <v>50</v>
      </c>
      <c r="E4937" t="s">
        <v>69</v>
      </c>
      <c r="F4937" s="1" t="s">
        <v>10755</v>
      </c>
      <c r="G4937" t="s">
        <v>76</v>
      </c>
      <c r="H4937">
        <v>2089</v>
      </c>
      <c r="I4937">
        <v>0.19</v>
      </c>
      <c r="J4937">
        <v>919.16</v>
      </c>
      <c r="K4937" t="s">
        <v>17</v>
      </c>
    </row>
    <row r="4938" spans="1:11" x14ac:dyDescent="0.35">
      <c r="A4938" t="s">
        <v>5057</v>
      </c>
      <c r="B4938" t="s">
        <v>122</v>
      </c>
      <c r="C4938" t="s">
        <v>58</v>
      </c>
      <c r="D4938" t="s">
        <v>59</v>
      </c>
      <c r="E4938" t="s">
        <v>65</v>
      </c>
      <c r="F4938" s="1" t="s">
        <v>10383</v>
      </c>
      <c r="G4938" t="s">
        <v>76</v>
      </c>
      <c r="H4938">
        <v>1503</v>
      </c>
      <c r="I4938">
        <v>0.32</v>
      </c>
      <c r="J4938">
        <v>180.36</v>
      </c>
      <c r="K4938" t="s">
        <v>17</v>
      </c>
    </row>
    <row r="4939" spans="1:11" x14ac:dyDescent="0.35">
      <c r="A4939" t="s">
        <v>5058</v>
      </c>
      <c r="B4939" t="s">
        <v>174</v>
      </c>
      <c r="C4939" t="s">
        <v>13</v>
      </c>
      <c r="D4939" t="s">
        <v>14</v>
      </c>
      <c r="E4939" t="s">
        <v>84</v>
      </c>
      <c r="F4939" s="1" t="s">
        <v>10373</v>
      </c>
      <c r="G4939" t="s">
        <v>76</v>
      </c>
      <c r="H4939">
        <v>2477</v>
      </c>
      <c r="I4939">
        <v>0.16</v>
      </c>
      <c r="J4939">
        <v>594.48</v>
      </c>
      <c r="K4939" t="s">
        <v>17</v>
      </c>
    </row>
    <row r="4940" spans="1:11" x14ac:dyDescent="0.35">
      <c r="A4940" t="s">
        <v>5059</v>
      </c>
      <c r="B4940" t="s">
        <v>120</v>
      </c>
      <c r="C4940" t="s">
        <v>26</v>
      </c>
      <c r="D4940" t="s">
        <v>201</v>
      </c>
      <c r="E4940" t="s">
        <v>22</v>
      </c>
      <c r="F4940" s="1">
        <v>42686</v>
      </c>
      <c r="G4940" t="s">
        <v>76</v>
      </c>
      <c r="H4940">
        <v>1653</v>
      </c>
      <c r="I4940">
        <v>0.14000000000000001</v>
      </c>
      <c r="J4940">
        <v>247.95</v>
      </c>
      <c r="K4940" t="s">
        <v>17</v>
      </c>
    </row>
    <row r="4941" spans="1:11" x14ac:dyDescent="0.35">
      <c r="A4941" t="s">
        <v>5060</v>
      </c>
      <c r="B4941" t="s">
        <v>86</v>
      </c>
      <c r="C4941" t="s">
        <v>13</v>
      </c>
      <c r="D4941" t="s">
        <v>14</v>
      </c>
      <c r="E4941" t="s">
        <v>47</v>
      </c>
      <c r="F4941" s="1" t="s">
        <v>10385</v>
      </c>
      <c r="G4941" t="s">
        <v>76</v>
      </c>
      <c r="H4941">
        <v>1057</v>
      </c>
      <c r="I4941">
        <v>0.25</v>
      </c>
      <c r="J4941">
        <v>179.69</v>
      </c>
      <c r="K4941" t="s">
        <v>17</v>
      </c>
    </row>
    <row r="4942" spans="1:11" x14ac:dyDescent="0.35">
      <c r="A4942" t="s">
        <v>5061</v>
      </c>
      <c r="B4942" t="s">
        <v>86</v>
      </c>
      <c r="C4942" t="s">
        <v>49</v>
      </c>
      <c r="D4942" t="s">
        <v>205</v>
      </c>
      <c r="E4942" t="s">
        <v>104</v>
      </c>
      <c r="F4942" s="1">
        <v>42745</v>
      </c>
      <c r="G4942" t="s">
        <v>76</v>
      </c>
      <c r="H4942">
        <v>2223</v>
      </c>
      <c r="I4942">
        <v>0.27</v>
      </c>
      <c r="J4942">
        <v>689.13</v>
      </c>
      <c r="K4942" t="s">
        <v>17</v>
      </c>
    </row>
    <row r="4943" spans="1:11" x14ac:dyDescent="0.35">
      <c r="A4943" t="s">
        <v>5062</v>
      </c>
      <c r="B4943" t="s">
        <v>86</v>
      </c>
      <c r="C4943" t="s">
        <v>32</v>
      </c>
      <c r="D4943" t="s">
        <v>153</v>
      </c>
      <c r="E4943" t="s">
        <v>163</v>
      </c>
      <c r="F4943" s="1" t="s">
        <v>10146</v>
      </c>
      <c r="G4943" t="s">
        <v>76</v>
      </c>
      <c r="H4943">
        <v>587</v>
      </c>
      <c r="I4943">
        <v>0.28999999999999998</v>
      </c>
      <c r="J4943">
        <v>223.06</v>
      </c>
      <c r="K4943" t="s">
        <v>17</v>
      </c>
    </row>
    <row r="4944" spans="1:11" x14ac:dyDescent="0.35">
      <c r="A4944" t="s">
        <v>5063</v>
      </c>
      <c r="B4944" t="s">
        <v>74</v>
      </c>
      <c r="C4944" t="s">
        <v>32</v>
      </c>
      <c r="D4944" t="s">
        <v>33</v>
      </c>
      <c r="E4944" t="s">
        <v>60</v>
      </c>
      <c r="F4944" s="1">
        <v>43377</v>
      </c>
      <c r="G4944" t="s">
        <v>76</v>
      </c>
      <c r="H4944">
        <v>2498</v>
      </c>
      <c r="I4944">
        <v>0.24</v>
      </c>
      <c r="J4944">
        <v>224.82</v>
      </c>
      <c r="K4944" t="s">
        <v>17</v>
      </c>
    </row>
    <row r="4945" spans="1:11" x14ac:dyDescent="0.35">
      <c r="A4945" t="s">
        <v>5064</v>
      </c>
      <c r="B4945" t="s">
        <v>125</v>
      </c>
      <c r="C4945" t="s">
        <v>20</v>
      </c>
      <c r="D4945" t="s">
        <v>91</v>
      </c>
      <c r="E4945" t="s">
        <v>47</v>
      </c>
      <c r="F4945" s="1" t="s">
        <v>10493</v>
      </c>
      <c r="G4945" t="s">
        <v>76</v>
      </c>
      <c r="H4945">
        <v>2434</v>
      </c>
      <c r="I4945">
        <v>0.28999999999999998</v>
      </c>
      <c r="J4945">
        <v>1095.3</v>
      </c>
      <c r="K4945" t="s">
        <v>17</v>
      </c>
    </row>
    <row r="4946" spans="1:11" x14ac:dyDescent="0.35">
      <c r="A4946" t="s">
        <v>5065</v>
      </c>
      <c r="B4946" t="s">
        <v>139</v>
      </c>
      <c r="C4946" t="s">
        <v>58</v>
      </c>
      <c r="D4946" t="s">
        <v>112</v>
      </c>
      <c r="E4946" t="s">
        <v>149</v>
      </c>
      <c r="F4946" s="1" t="s">
        <v>10236</v>
      </c>
      <c r="G4946" t="s">
        <v>76</v>
      </c>
      <c r="H4946">
        <v>1939</v>
      </c>
      <c r="I4946">
        <v>0.16</v>
      </c>
      <c r="J4946">
        <v>135.72999999999999</v>
      </c>
      <c r="K4946" t="s">
        <v>17</v>
      </c>
    </row>
    <row r="4947" spans="1:11" x14ac:dyDescent="0.35">
      <c r="A4947" t="s">
        <v>5066</v>
      </c>
      <c r="B4947" t="s">
        <v>106</v>
      </c>
      <c r="C4947" t="s">
        <v>58</v>
      </c>
      <c r="D4947" t="s">
        <v>112</v>
      </c>
      <c r="E4947" t="s">
        <v>88</v>
      </c>
      <c r="F4947" s="1" t="s">
        <v>10236</v>
      </c>
      <c r="G4947" t="s">
        <v>76</v>
      </c>
      <c r="H4947">
        <v>1062</v>
      </c>
      <c r="I4947">
        <v>0.16</v>
      </c>
      <c r="J4947">
        <v>95.58</v>
      </c>
      <c r="K4947" t="s">
        <v>17</v>
      </c>
    </row>
    <row r="4948" spans="1:11" x14ac:dyDescent="0.35">
      <c r="A4948" t="s">
        <v>5067</v>
      </c>
      <c r="B4948" t="s">
        <v>151</v>
      </c>
      <c r="C4948" t="s">
        <v>63</v>
      </c>
      <c r="D4948" t="s">
        <v>75</v>
      </c>
      <c r="E4948" t="s">
        <v>60</v>
      </c>
      <c r="F4948" s="1" t="s">
        <v>10249</v>
      </c>
      <c r="G4948" t="s">
        <v>98</v>
      </c>
      <c r="H4948">
        <v>2448</v>
      </c>
      <c r="I4948">
        <v>0.14000000000000001</v>
      </c>
      <c r="J4948">
        <v>807.84</v>
      </c>
      <c r="K4948" t="s">
        <v>17</v>
      </c>
    </row>
    <row r="4949" spans="1:11" x14ac:dyDescent="0.35">
      <c r="A4949" t="s">
        <v>5068</v>
      </c>
      <c r="B4949" t="s">
        <v>162</v>
      </c>
      <c r="C4949" t="s">
        <v>20</v>
      </c>
      <c r="D4949" t="s">
        <v>91</v>
      </c>
      <c r="E4949" t="s">
        <v>60</v>
      </c>
      <c r="F4949" s="1" t="s">
        <v>10161</v>
      </c>
      <c r="G4949" t="s">
        <v>98</v>
      </c>
      <c r="H4949">
        <v>1838</v>
      </c>
      <c r="I4949">
        <v>0.2</v>
      </c>
      <c r="J4949">
        <v>533.02</v>
      </c>
      <c r="K4949" t="s">
        <v>17</v>
      </c>
    </row>
    <row r="4950" spans="1:11" x14ac:dyDescent="0.35">
      <c r="A4950" t="s">
        <v>5069</v>
      </c>
      <c r="B4950" t="s">
        <v>12</v>
      </c>
      <c r="C4950" t="s">
        <v>20</v>
      </c>
      <c r="D4950" t="s">
        <v>91</v>
      </c>
      <c r="E4950" t="s">
        <v>117</v>
      </c>
      <c r="F4950" s="1" t="s">
        <v>10388</v>
      </c>
      <c r="G4950" t="s">
        <v>98</v>
      </c>
      <c r="H4950">
        <v>1207</v>
      </c>
      <c r="I4950">
        <v>0.28999999999999998</v>
      </c>
      <c r="J4950">
        <v>241.4</v>
      </c>
      <c r="K4950" t="s">
        <v>17</v>
      </c>
    </row>
    <row r="4951" spans="1:11" x14ac:dyDescent="0.35">
      <c r="A4951" t="s">
        <v>5070</v>
      </c>
      <c r="B4951" t="s">
        <v>120</v>
      </c>
      <c r="C4951" t="s">
        <v>63</v>
      </c>
      <c r="D4951" t="s">
        <v>64</v>
      </c>
      <c r="E4951" t="s">
        <v>104</v>
      </c>
      <c r="F4951" s="1">
        <v>42831</v>
      </c>
      <c r="G4951" t="s">
        <v>98</v>
      </c>
      <c r="H4951">
        <v>2230</v>
      </c>
      <c r="I4951">
        <v>0.24</v>
      </c>
      <c r="J4951">
        <v>691.3</v>
      </c>
      <c r="K4951" t="s">
        <v>17</v>
      </c>
    </row>
    <row r="4952" spans="1:11" x14ac:dyDescent="0.35">
      <c r="A4952" t="s">
        <v>5071</v>
      </c>
      <c r="B4952" t="s">
        <v>197</v>
      </c>
      <c r="C4952" t="s">
        <v>63</v>
      </c>
      <c r="D4952" t="s">
        <v>64</v>
      </c>
      <c r="E4952" t="s">
        <v>34</v>
      </c>
      <c r="F4952" s="1" t="s">
        <v>10278</v>
      </c>
      <c r="G4952" t="s">
        <v>98</v>
      </c>
      <c r="H4952">
        <v>1044</v>
      </c>
      <c r="I4952">
        <v>0.2</v>
      </c>
      <c r="J4952">
        <v>83.52</v>
      </c>
      <c r="K4952" t="s">
        <v>17</v>
      </c>
    </row>
    <row r="4953" spans="1:11" x14ac:dyDescent="0.35">
      <c r="A4953" t="s">
        <v>5072</v>
      </c>
      <c r="B4953" t="s">
        <v>263</v>
      </c>
      <c r="C4953" t="s">
        <v>49</v>
      </c>
      <c r="D4953" t="s">
        <v>54</v>
      </c>
      <c r="E4953" t="s">
        <v>128</v>
      </c>
      <c r="F4953" s="1" t="s">
        <v>10161</v>
      </c>
      <c r="G4953" t="s">
        <v>98</v>
      </c>
      <c r="H4953">
        <v>755</v>
      </c>
      <c r="I4953">
        <v>0.26</v>
      </c>
      <c r="J4953">
        <v>271.8</v>
      </c>
      <c r="K4953" t="s">
        <v>17</v>
      </c>
    </row>
    <row r="4954" spans="1:11" x14ac:dyDescent="0.35">
      <c r="A4954" t="s">
        <v>5073</v>
      </c>
      <c r="B4954" t="s">
        <v>159</v>
      </c>
      <c r="C4954" t="s">
        <v>32</v>
      </c>
      <c r="D4954" t="s">
        <v>97</v>
      </c>
      <c r="E4954" t="s">
        <v>51</v>
      </c>
      <c r="F4954" s="1" t="s">
        <v>10161</v>
      </c>
      <c r="G4954" t="s">
        <v>98</v>
      </c>
      <c r="H4954">
        <v>517</v>
      </c>
      <c r="I4954">
        <v>0.3</v>
      </c>
      <c r="J4954">
        <v>170.61</v>
      </c>
      <c r="K4954" t="s">
        <v>17</v>
      </c>
    </row>
    <row r="4955" spans="1:11" x14ac:dyDescent="0.35">
      <c r="A4955" t="s">
        <v>5074</v>
      </c>
      <c r="B4955" t="s">
        <v>71</v>
      </c>
      <c r="C4955" t="s">
        <v>49</v>
      </c>
      <c r="D4955" t="s">
        <v>54</v>
      </c>
      <c r="E4955" t="s">
        <v>28</v>
      </c>
      <c r="F4955" s="1" t="s">
        <v>10136</v>
      </c>
      <c r="G4955" t="s">
        <v>98</v>
      </c>
      <c r="H4955">
        <v>2390</v>
      </c>
      <c r="I4955">
        <v>0.19</v>
      </c>
      <c r="J4955">
        <v>167.3</v>
      </c>
      <c r="K4955" t="s">
        <v>17</v>
      </c>
    </row>
    <row r="4956" spans="1:11" x14ac:dyDescent="0.35">
      <c r="A4956" t="s">
        <v>5075</v>
      </c>
      <c r="B4956" t="s">
        <v>169</v>
      </c>
      <c r="C4956" t="s">
        <v>63</v>
      </c>
      <c r="D4956" t="s">
        <v>64</v>
      </c>
      <c r="E4956" t="s">
        <v>15</v>
      </c>
      <c r="F4956" s="1" t="s">
        <v>10369</v>
      </c>
      <c r="G4956" t="s">
        <v>98</v>
      </c>
      <c r="H4956">
        <v>1693</v>
      </c>
      <c r="I4956">
        <v>0.22</v>
      </c>
      <c r="J4956">
        <v>643.34</v>
      </c>
      <c r="K4956" t="s">
        <v>17</v>
      </c>
    </row>
    <row r="4957" spans="1:11" x14ac:dyDescent="0.35">
      <c r="A4957" t="s">
        <v>5076</v>
      </c>
      <c r="B4957" t="s">
        <v>151</v>
      </c>
      <c r="C4957" t="s">
        <v>32</v>
      </c>
      <c r="D4957" t="s">
        <v>153</v>
      </c>
      <c r="E4957" t="s">
        <v>123</v>
      </c>
      <c r="F4957" s="1" t="s">
        <v>10392</v>
      </c>
      <c r="G4957" t="s">
        <v>98</v>
      </c>
      <c r="H4957">
        <v>1238</v>
      </c>
      <c r="I4957">
        <v>0.2</v>
      </c>
      <c r="J4957">
        <v>495.2</v>
      </c>
      <c r="K4957" t="s">
        <v>17</v>
      </c>
    </row>
    <row r="4958" spans="1:11" x14ac:dyDescent="0.35">
      <c r="A4958" t="s">
        <v>5077</v>
      </c>
      <c r="B4958" t="s">
        <v>81</v>
      </c>
      <c r="C4958" t="s">
        <v>49</v>
      </c>
      <c r="D4958" t="s">
        <v>54</v>
      </c>
      <c r="E4958" t="s">
        <v>55</v>
      </c>
      <c r="F4958" s="1" t="s">
        <v>10387</v>
      </c>
      <c r="G4958" t="s">
        <v>98</v>
      </c>
      <c r="H4958">
        <v>507</v>
      </c>
      <c r="I4958">
        <v>0.16</v>
      </c>
      <c r="J4958">
        <v>35.49</v>
      </c>
      <c r="K4958" t="s">
        <v>17</v>
      </c>
    </row>
    <row r="4959" spans="1:11" x14ac:dyDescent="0.35">
      <c r="A4959" t="s">
        <v>5078</v>
      </c>
      <c r="B4959" t="s">
        <v>74</v>
      </c>
      <c r="C4959" t="s">
        <v>26</v>
      </c>
      <c r="D4959" t="s">
        <v>94</v>
      </c>
      <c r="E4959" t="s">
        <v>128</v>
      </c>
      <c r="F4959" s="1">
        <v>42952</v>
      </c>
      <c r="G4959" t="s">
        <v>98</v>
      </c>
      <c r="H4959">
        <v>502</v>
      </c>
      <c r="I4959">
        <v>0.27</v>
      </c>
      <c r="J4959">
        <v>225.9</v>
      </c>
      <c r="K4959" t="s">
        <v>17</v>
      </c>
    </row>
    <row r="4960" spans="1:11" x14ac:dyDescent="0.35">
      <c r="A4960" t="s">
        <v>5079</v>
      </c>
      <c r="B4960" t="s">
        <v>106</v>
      </c>
      <c r="C4960" t="s">
        <v>13</v>
      </c>
      <c r="D4960" t="s">
        <v>14</v>
      </c>
      <c r="E4960" t="s">
        <v>140</v>
      </c>
      <c r="F4960" s="1" t="s">
        <v>10390</v>
      </c>
      <c r="G4960" t="s">
        <v>98</v>
      </c>
      <c r="H4960">
        <v>1530</v>
      </c>
      <c r="I4960">
        <v>0.28000000000000003</v>
      </c>
      <c r="J4960">
        <v>428.4</v>
      </c>
      <c r="K4960" t="s">
        <v>17</v>
      </c>
    </row>
    <row r="4961" spans="1:11" x14ac:dyDescent="0.35">
      <c r="A4961" t="s">
        <v>5080</v>
      </c>
      <c r="B4961" t="s">
        <v>42</v>
      </c>
      <c r="C4961" t="s">
        <v>63</v>
      </c>
      <c r="D4961" t="s">
        <v>75</v>
      </c>
      <c r="E4961" t="s">
        <v>28</v>
      </c>
      <c r="F4961" s="1">
        <v>42073</v>
      </c>
      <c r="G4961" t="s">
        <v>98</v>
      </c>
      <c r="H4961">
        <v>2042</v>
      </c>
      <c r="I4961">
        <v>0.18</v>
      </c>
      <c r="J4961">
        <v>408.4</v>
      </c>
      <c r="K4961" t="s">
        <v>17</v>
      </c>
    </row>
    <row r="4962" spans="1:11" x14ac:dyDescent="0.35">
      <c r="A4962" t="s">
        <v>5081</v>
      </c>
      <c r="B4962" t="s">
        <v>62</v>
      </c>
      <c r="C4962" t="s">
        <v>58</v>
      </c>
      <c r="D4962" t="s">
        <v>68</v>
      </c>
      <c r="E4962" t="s">
        <v>143</v>
      </c>
      <c r="F4962" s="1" t="s">
        <v>10390</v>
      </c>
      <c r="G4962" t="s">
        <v>98</v>
      </c>
      <c r="H4962">
        <v>1876</v>
      </c>
      <c r="I4962">
        <v>0.19</v>
      </c>
      <c r="J4962">
        <v>806.68</v>
      </c>
      <c r="K4962" t="s">
        <v>17</v>
      </c>
    </row>
    <row r="4963" spans="1:11" x14ac:dyDescent="0.35">
      <c r="A4963" t="s">
        <v>5082</v>
      </c>
      <c r="B4963" t="s">
        <v>174</v>
      </c>
      <c r="C4963" t="s">
        <v>58</v>
      </c>
      <c r="D4963" t="s">
        <v>59</v>
      </c>
      <c r="E4963" t="s">
        <v>38</v>
      </c>
      <c r="F4963" s="1">
        <v>42533</v>
      </c>
      <c r="G4963" t="s">
        <v>98</v>
      </c>
      <c r="H4963">
        <v>700</v>
      </c>
      <c r="I4963">
        <v>0.24</v>
      </c>
      <c r="J4963">
        <v>70</v>
      </c>
      <c r="K4963" t="s">
        <v>17</v>
      </c>
    </row>
    <row r="4964" spans="1:11" x14ac:dyDescent="0.35">
      <c r="A4964" t="s">
        <v>5083</v>
      </c>
      <c r="B4964" t="s">
        <v>135</v>
      </c>
      <c r="C4964" t="s">
        <v>58</v>
      </c>
      <c r="D4964" t="s">
        <v>68</v>
      </c>
      <c r="E4964" t="s">
        <v>60</v>
      </c>
      <c r="F4964" s="1">
        <v>42287</v>
      </c>
      <c r="G4964" t="s">
        <v>98</v>
      </c>
      <c r="H4964">
        <v>1638</v>
      </c>
      <c r="I4964">
        <v>0.2</v>
      </c>
      <c r="J4964">
        <v>196.56</v>
      </c>
      <c r="K4964" t="s">
        <v>17</v>
      </c>
    </row>
    <row r="4965" spans="1:11" x14ac:dyDescent="0.35">
      <c r="A4965" t="s">
        <v>5084</v>
      </c>
      <c r="B4965" t="s">
        <v>146</v>
      </c>
      <c r="C4965" t="s">
        <v>32</v>
      </c>
      <c r="D4965" t="s">
        <v>33</v>
      </c>
      <c r="E4965" t="s">
        <v>140</v>
      </c>
      <c r="F4965" s="1" t="s">
        <v>10248</v>
      </c>
      <c r="G4965" t="s">
        <v>23</v>
      </c>
      <c r="H4965">
        <v>1343</v>
      </c>
      <c r="I4965">
        <v>0.25</v>
      </c>
      <c r="J4965">
        <v>282.02999999999997</v>
      </c>
      <c r="K4965" t="s">
        <v>17</v>
      </c>
    </row>
    <row r="4966" spans="1:11" x14ac:dyDescent="0.35">
      <c r="A4966" t="s">
        <v>5085</v>
      </c>
      <c r="B4966" t="s">
        <v>211</v>
      </c>
      <c r="C4966" t="s">
        <v>58</v>
      </c>
      <c r="D4966" t="s">
        <v>59</v>
      </c>
      <c r="E4966" t="s">
        <v>104</v>
      </c>
      <c r="F4966" s="1" t="s">
        <v>10601</v>
      </c>
      <c r="G4966" t="s">
        <v>23</v>
      </c>
      <c r="H4966">
        <v>2268</v>
      </c>
      <c r="I4966">
        <v>0.24</v>
      </c>
      <c r="J4966">
        <v>1020.6</v>
      </c>
      <c r="K4966" t="s">
        <v>17</v>
      </c>
    </row>
    <row r="4967" spans="1:11" x14ac:dyDescent="0.35">
      <c r="A4967" t="s">
        <v>5086</v>
      </c>
      <c r="B4967" t="s">
        <v>108</v>
      </c>
      <c r="C4967" t="s">
        <v>32</v>
      </c>
      <c r="D4967" t="s">
        <v>97</v>
      </c>
      <c r="E4967" t="s">
        <v>28</v>
      </c>
      <c r="F4967" s="1">
        <v>42918</v>
      </c>
      <c r="G4967" t="s">
        <v>23</v>
      </c>
      <c r="H4967">
        <v>2465</v>
      </c>
      <c r="I4967">
        <v>0.19</v>
      </c>
      <c r="J4967">
        <v>1084.5999999999999</v>
      </c>
      <c r="K4967" t="s">
        <v>17</v>
      </c>
    </row>
    <row r="4968" spans="1:11" x14ac:dyDescent="0.35">
      <c r="A4968" t="s">
        <v>5087</v>
      </c>
      <c r="B4968" t="s">
        <v>111</v>
      </c>
      <c r="C4968" t="s">
        <v>58</v>
      </c>
      <c r="D4968" t="s">
        <v>112</v>
      </c>
      <c r="E4968" t="s">
        <v>60</v>
      </c>
      <c r="F4968" s="1" t="s">
        <v>10457</v>
      </c>
      <c r="G4968" t="s">
        <v>23</v>
      </c>
      <c r="H4968">
        <v>2187</v>
      </c>
      <c r="I4968">
        <v>0.1</v>
      </c>
      <c r="J4968">
        <v>765.45</v>
      </c>
      <c r="K4968" t="s">
        <v>17</v>
      </c>
    </row>
    <row r="4969" spans="1:11" x14ac:dyDescent="0.35">
      <c r="A4969" t="s">
        <v>5088</v>
      </c>
      <c r="B4969" t="s">
        <v>86</v>
      </c>
      <c r="C4969" t="s">
        <v>13</v>
      </c>
      <c r="D4969" t="s">
        <v>14</v>
      </c>
      <c r="E4969" t="s">
        <v>60</v>
      </c>
      <c r="F4969" s="1" t="s">
        <v>10452</v>
      </c>
      <c r="G4969" t="s">
        <v>23</v>
      </c>
      <c r="H4969">
        <v>1755</v>
      </c>
      <c r="I4969">
        <v>0.18</v>
      </c>
      <c r="J4969">
        <v>508.95</v>
      </c>
      <c r="K4969" t="s">
        <v>17</v>
      </c>
    </row>
    <row r="4970" spans="1:11" x14ac:dyDescent="0.35">
      <c r="A4970" t="s">
        <v>5089</v>
      </c>
      <c r="B4970" t="s">
        <v>261</v>
      </c>
      <c r="C4970" t="s">
        <v>49</v>
      </c>
      <c r="D4970" t="s">
        <v>205</v>
      </c>
      <c r="E4970" t="s">
        <v>149</v>
      </c>
      <c r="F4970" s="1">
        <v>42226</v>
      </c>
      <c r="G4970" t="s">
        <v>23</v>
      </c>
      <c r="H4970">
        <v>1345</v>
      </c>
      <c r="I4970">
        <v>0.19</v>
      </c>
      <c r="J4970">
        <v>564.9</v>
      </c>
      <c r="K4970" t="s">
        <v>17</v>
      </c>
    </row>
    <row r="4971" spans="1:11" x14ac:dyDescent="0.35">
      <c r="A4971" t="s">
        <v>5090</v>
      </c>
      <c r="B4971" t="s">
        <v>62</v>
      </c>
      <c r="C4971" t="s">
        <v>32</v>
      </c>
      <c r="D4971" t="s">
        <v>153</v>
      </c>
      <c r="E4971" t="s">
        <v>149</v>
      </c>
      <c r="F4971" s="1">
        <v>43256</v>
      </c>
      <c r="G4971" t="s">
        <v>23</v>
      </c>
      <c r="H4971">
        <v>1061</v>
      </c>
      <c r="I4971">
        <v>0.24</v>
      </c>
      <c r="J4971">
        <v>318.3</v>
      </c>
      <c r="K4971" t="s">
        <v>17</v>
      </c>
    </row>
    <row r="4972" spans="1:11" x14ac:dyDescent="0.35">
      <c r="A4972" t="s">
        <v>5091</v>
      </c>
      <c r="B4972" t="s">
        <v>19</v>
      </c>
      <c r="C4972" t="s">
        <v>32</v>
      </c>
      <c r="D4972" t="s">
        <v>153</v>
      </c>
      <c r="E4972" t="s">
        <v>149</v>
      </c>
      <c r="F4972" s="1">
        <v>42954</v>
      </c>
      <c r="G4972" t="s">
        <v>23</v>
      </c>
      <c r="H4972">
        <v>2473</v>
      </c>
      <c r="I4972">
        <v>0.25</v>
      </c>
      <c r="J4972">
        <v>717.17</v>
      </c>
      <c r="K4972" t="s">
        <v>17</v>
      </c>
    </row>
    <row r="4973" spans="1:11" x14ac:dyDescent="0.35">
      <c r="A4973" t="s">
        <v>5092</v>
      </c>
      <c r="B4973" t="s">
        <v>263</v>
      </c>
      <c r="C4973" t="s">
        <v>63</v>
      </c>
      <c r="D4973" t="s">
        <v>157</v>
      </c>
      <c r="E4973" t="s">
        <v>123</v>
      </c>
      <c r="F4973" s="1" t="s">
        <v>10242</v>
      </c>
      <c r="G4973" t="s">
        <v>23</v>
      </c>
      <c r="H4973">
        <v>1289</v>
      </c>
      <c r="I4973">
        <v>0.17</v>
      </c>
      <c r="J4973">
        <v>412.48</v>
      </c>
      <c r="K4973" t="s">
        <v>17</v>
      </c>
    </row>
    <row r="4974" spans="1:11" x14ac:dyDescent="0.35">
      <c r="A4974" t="s">
        <v>5093</v>
      </c>
      <c r="B4974" t="s">
        <v>86</v>
      </c>
      <c r="C4974" t="s">
        <v>26</v>
      </c>
      <c r="D4974" t="s">
        <v>37</v>
      </c>
      <c r="E4974" t="s">
        <v>51</v>
      </c>
      <c r="F4974" s="1" t="s">
        <v>10452</v>
      </c>
      <c r="G4974" t="s">
        <v>23</v>
      </c>
      <c r="H4974">
        <v>1303</v>
      </c>
      <c r="I4974">
        <v>0.32</v>
      </c>
      <c r="J4974">
        <v>547.26</v>
      </c>
      <c r="K4974" t="s">
        <v>17</v>
      </c>
    </row>
    <row r="4975" spans="1:11" x14ac:dyDescent="0.35">
      <c r="A4975" t="s">
        <v>5094</v>
      </c>
      <c r="B4975" t="s">
        <v>19</v>
      </c>
      <c r="C4975" t="s">
        <v>20</v>
      </c>
      <c r="D4975" t="s">
        <v>91</v>
      </c>
      <c r="E4975" t="s">
        <v>65</v>
      </c>
      <c r="F4975" s="1">
        <v>42747</v>
      </c>
      <c r="G4975" t="s">
        <v>23</v>
      </c>
      <c r="H4975">
        <v>2423</v>
      </c>
      <c r="I4975">
        <v>0.16</v>
      </c>
      <c r="J4975">
        <v>533.05999999999995</v>
      </c>
      <c r="K4975" t="s">
        <v>17</v>
      </c>
    </row>
    <row r="4976" spans="1:11" x14ac:dyDescent="0.35">
      <c r="A4976" t="s">
        <v>5095</v>
      </c>
      <c r="B4976" t="s">
        <v>40</v>
      </c>
      <c r="C4976" t="s">
        <v>20</v>
      </c>
      <c r="D4976" t="s">
        <v>21</v>
      </c>
      <c r="E4976" t="s">
        <v>69</v>
      </c>
      <c r="F4976" s="1" t="s">
        <v>10756</v>
      </c>
      <c r="G4976" t="s">
        <v>29</v>
      </c>
      <c r="H4976">
        <v>2348</v>
      </c>
      <c r="I4976">
        <v>0.32</v>
      </c>
      <c r="J4976">
        <v>986.16</v>
      </c>
      <c r="K4976" t="s">
        <v>17</v>
      </c>
    </row>
    <row r="4977" spans="1:11" x14ac:dyDescent="0.35">
      <c r="A4977" t="s">
        <v>5096</v>
      </c>
      <c r="B4977" t="s">
        <v>62</v>
      </c>
      <c r="C4977" t="s">
        <v>49</v>
      </c>
      <c r="D4977" t="s">
        <v>54</v>
      </c>
      <c r="E4977" t="s">
        <v>143</v>
      </c>
      <c r="F4977" s="1" t="s">
        <v>10176</v>
      </c>
      <c r="G4977" t="s">
        <v>29</v>
      </c>
      <c r="H4977">
        <v>2268</v>
      </c>
      <c r="I4977">
        <v>0.19</v>
      </c>
      <c r="J4977">
        <v>476.28</v>
      </c>
      <c r="K4977" t="s">
        <v>17</v>
      </c>
    </row>
    <row r="4978" spans="1:11" x14ac:dyDescent="0.35">
      <c r="A4978" t="s">
        <v>5097</v>
      </c>
      <c r="B4978" t="s">
        <v>114</v>
      </c>
      <c r="C4978" t="s">
        <v>26</v>
      </c>
      <c r="D4978" t="s">
        <v>27</v>
      </c>
      <c r="E4978" t="s">
        <v>104</v>
      </c>
      <c r="F4978" s="1" t="s">
        <v>10176</v>
      </c>
      <c r="G4978" t="s">
        <v>29</v>
      </c>
      <c r="H4978">
        <v>1898</v>
      </c>
      <c r="I4978">
        <v>0.31</v>
      </c>
      <c r="J4978">
        <v>512.46</v>
      </c>
      <c r="K4978" t="s">
        <v>17</v>
      </c>
    </row>
    <row r="4979" spans="1:11" x14ac:dyDescent="0.35">
      <c r="A4979" t="s">
        <v>5098</v>
      </c>
      <c r="B4979" t="s">
        <v>162</v>
      </c>
      <c r="C4979" t="s">
        <v>13</v>
      </c>
      <c r="D4979" t="s">
        <v>14</v>
      </c>
      <c r="E4979" t="s">
        <v>84</v>
      </c>
      <c r="F4979" s="1" t="s">
        <v>10632</v>
      </c>
      <c r="G4979" t="s">
        <v>29</v>
      </c>
      <c r="H4979">
        <v>1158</v>
      </c>
      <c r="I4979">
        <v>0.14000000000000001</v>
      </c>
      <c r="J4979">
        <v>138.96</v>
      </c>
      <c r="K4979" t="s">
        <v>17</v>
      </c>
    </row>
    <row r="4980" spans="1:11" x14ac:dyDescent="0.35">
      <c r="A4980" t="s">
        <v>5099</v>
      </c>
      <c r="B4980" t="s">
        <v>151</v>
      </c>
      <c r="C4980" t="s">
        <v>13</v>
      </c>
      <c r="D4980" t="s">
        <v>14</v>
      </c>
      <c r="E4980" t="s">
        <v>69</v>
      </c>
      <c r="F4980" s="1">
        <v>43051</v>
      </c>
      <c r="G4980" t="s">
        <v>29</v>
      </c>
      <c r="H4980">
        <v>1541</v>
      </c>
      <c r="I4980">
        <v>0.2</v>
      </c>
      <c r="J4980">
        <v>600.99</v>
      </c>
      <c r="K4980" t="s">
        <v>17</v>
      </c>
    </row>
    <row r="4981" spans="1:11" x14ac:dyDescent="0.35">
      <c r="A4981" t="s">
        <v>5100</v>
      </c>
      <c r="B4981" t="s">
        <v>86</v>
      </c>
      <c r="C4981" t="s">
        <v>32</v>
      </c>
      <c r="D4981" t="s">
        <v>153</v>
      </c>
      <c r="E4981" t="s">
        <v>104</v>
      </c>
      <c r="F4981" s="1" t="s">
        <v>10176</v>
      </c>
      <c r="G4981" t="s">
        <v>29</v>
      </c>
      <c r="H4981">
        <v>2388</v>
      </c>
      <c r="I4981">
        <v>0.28000000000000003</v>
      </c>
      <c r="J4981">
        <v>214.92</v>
      </c>
      <c r="K4981" t="s">
        <v>17</v>
      </c>
    </row>
    <row r="4982" spans="1:11" x14ac:dyDescent="0.35">
      <c r="A4982" t="s">
        <v>5101</v>
      </c>
      <c r="B4982" t="s">
        <v>81</v>
      </c>
      <c r="C4982" t="s">
        <v>26</v>
      </c>
      <c r="D4982" t="s">
        <v>94</v>
      </c>
      <c r="E4982" t="s">
        <v>51</v>
      </c>
      <c r="F4982" s="1">
        <v>42494</v>
      </c>
      <c r="G4982" t="s">
        <v>29</v>
      </c>
      <c r="H4982">
        <v>2484</v>
      </c>
      <c r="I4982">
        <v>0.16</v>
      </c>
      <c r="J4982">
        <v>869.4</v>
      </c>
      <c r="K4982" t="s">
        <v>17</v>
      </c>
    </row>
    <row r="4983" spans="1:11" x14ac:dyDescent="0.35">
      <c r="A4983" t="s">
        <v>5102</v>
      </c>
      <c r="B4983" t="s">
        <v>40</v>
      </c>
      <c r="C4983" t="s">
        <v>13</v>
      </c>
      <c r="D4983" t="s">
        <v>195</v>
      </c>
      <c r="E4983" t="s">
        <v>117</v>
      </c>
      <c r="F4983" s="1">
        <v>42411</v>
      </c>
      <c r="G4983" t="s">
        <v>29</v>
      </c>
      <c r="H4983">
        <v>917</v>
      </c>
      <c r="I4983">
        <v>0.17</v>
      </c>
      <c r="J4983">
        <v>183.4</v>
      </c>
      <c r="K4983" t="s">
        <v>17</v>
      </c>
    </row>
    <row r="4984" spans="1:11" x14ac:dyDescent="0.35">
      <c r="A4984" t="s">
        <v>5103</v>
      </c>
      <c r="B4984" t="s">
        <v>81</v>
      </c>
      <c r="C4984" t="s">
        <v>26</v>
      </c>
      <c r="D4984" t="s">
        <v>201</v>
      </c>
      <c r="E4984" t="s">
        <v>117</v>
      </c>
      <c r="F4984" s="1" t="s">
        <v>10446</v>
      </c>
      <c r="G4984" t="s">
        <v>29</v>
      </c>
      <c r="H4984">
        <v>1123</v>
      </c>
      <c r="I4984">
        <v>0.31</v>
      </c>
      <c r="J4984">
        <v>56.15</v>
      </c>
      <c r="K4984" t="s">
        <v>17</v>
      </c>
    </row>
    <row r="4985" spans="1:11" x14ac:dyDescent="0.35">
      <c r="A4985" t="s">
        <v>5104</v>
      </c>
      <c r="B4985" t="s">
        <v>106</v>
      </c>
      <c r="C4985" t="s">
        <v>58</v>
      </c>
      <c r="D4985" t="s">
        <v>68</v>
      </c>
      <c r="E4985" t="s">
        <v>128</v>
      </c>
      <c r="F4985" s="1" t="s">
        <v>10169</v>
      </c>
      <c r="G4985" t="s">
        <v>29</v>
      </c>
      <c r="H4985">
        <v>1646</v>
      </c>
      <c r="I4985">
        <v>0.35</v>
      </c>
      <c r="J4985">
        <v>246.9</v>
      </c>
      <c r="K4985" t="s">
        <v>17</v>
      </c>
    </row>
    <row r="4986" spans="1:11" x14ac:dyDescent="0.35">
      <c r="A4986" t="s">
        <v>5105</v>
      </c>
      <c r="B4986" t="s">
        <v>182</v>
      </c>
      <c r="C4986" t="s">
        <v>13</v>
      </c>
      <c r="D4986" t="s">
        <v>14</v>
      </c>
      <c r="E4986" t="s">
        <v>60</v>
      </c>
      <c r="F4986" s="1">
        <v>42834</v>
      </c>
      <c r="G4986" t="s">
        <v>29</v>
      </c>
      <c r="H4986">
        <v>1532</v>
      </c>
      <c r="I4986">
        <v>0.32</v>
      </c>
      <c r="J4986">
        <v>91.92</v>
      </c>
      <c r="K4986" t="s">
        <v>17</v>
      </c>
    </row>
    <row r="4987" spans="1:11" x14ac:dyDescent="0.35">
      <c r="A4987" t="s">
        <v>5106</v>
      </c>
      <c r="B4987" t="s">
        <v>102</v>
      </c>
      <c r="C4987" t="s">
        <v>26</v>
      </c>
      <c r="D4987" t="s">
        <v>27</v>
      </c>
      <c r="E4987" t="s">
        <v>104</v>
      </c>
      <c r="F4987" s="1">
        <v>43413</v>
      </c>
      <c r="G4987" t="s">
        <v>29</v>
      </c>
      <c r="H4987">
        <v>2261</v>
      </c>
      <c r="I4987">
        <v>0.34</v>
      </c>
      <c r="J4987">
        <v>972.23</v>
      </c>
      <c r="K4987" t="s">
        <v>17</v>
      </c>
    </row>
    <row r="4988" spans="1:11" x14ac:dyDescent="0.35">
      <c r="A4988" t="s">
        <v>5107</v>
      </c>
      <c r="B4988" t="s">
        <v>162</v>
      </c>
      <c r="C4988" t="s">
        <v>49</v>
      </c>
      <c r="D4988" t="s">
        <v>205</v>
      </c>
      <c r="E4988" t="s">
        <v>34</v>
      </c>
      <c r="F4988" s="1" t="s">
        <v>10377</v>
      </c>
      <c r="G4988" t="s">
        <v>29</v>
      </c>
      <c r="H4988">
        <v>2139</v>
      </c>
      <c r="I4988">
        <v>0.2</v>
      </c>
      <c r="J4988">
        <v>641.70000000000005</v>
      </c>
      <c r="K4988" t="s">
        <v>17</v>
      </c>
    </row>
    <row r="4989" spans="1:11" x14ac:dyDescent="0.35">
      <c r="A4989" t="s">
        <v>5108</v>
      </c>
      <c r="B4989" t="s">
        <v>19</v>
      </c>
      <c r="C4989" t="s">
        <v>13</v>
      </c>
      <c r="D4989" t="s">
        <v>195</v>
      </c>
      <c r="E4989" t="s">
        <v>51</v>
      </c>
      <c r="F4989" s="1" t="s">
        <v>10268</v>
      </c>
      <c r="G4989" t="s">
        <v>29</v>
      </c>
      <c r="H4989">
        <v>1836</v>
      </c>
      <c r="I4989">
        <v>0.28000000000000003</v>
      </c>
      <c r="J4989">
        <v>385.56</v>
      </c>
      <c r="K4989" t="s">
        <v>17</v>
      </c>
    </row>
    <row r="4990" spans="1:11" x14ac:dyDescent="0.35">
      <c r="A4990" t="s">
        <v>5109</v>
      </c>
      <c r="B4990" t="s">
        <v>165</v>
      </c>
      <c r="C4990" t="s">
        <v>32</v>
      </c>
      <c r="D4990" t="s">
        <v>33</v>
      </c>
      <c r="E4990" t="s">
        <v>69</v>
      </c>
      <c r="F4990" s="1" t="s">
        <v>10163</v>
      </c>
      <c r="G4990" t="s">
        <v>76</v>
      </c>
      <c r="H4990">
        <v>874</v>
      </c>
      <c r="I4990">
        <v>0.34</v>
      </c>
      <c r="J4990">
        <v>253.46</v>
      </c>
      <c r="K4990" t="s">
        <v>17</v>
      </c>
    </row>
    <row r="4991" spans="1:11" x14ac:dyDescent="0.35">
      <c r="A4991" t="s">
        <v>5110</v>
      </c>
      <c r="B4991" t="s">
        <v>165</v>
      </c>
      <c r="C4991" t="s">
        <v>58</v>
      </c>
      <c r="D4991" t="s">
        <v>59</v>
      </c>
      <c r="E4991" t="s">
        <v>72</v>
      </c>
      <c r="F4991" s="1" t="s">
        <v>10163</v>
      </c>
      <c r="G4991" t="s">
        <v>76</v>
      </c>
      <c r="H4991">
        <v>640</v>
      </c>
      <c r="I4991">
        <v>0.22</v>
      </c>
      <c r="J4991">
        <v>44.8</v>
      </c>
      <c r="K4991" t="s">
        <v>17</v>
      </c>
    </row>
    <row r="4992" spans="1:11" x14ac:dyDescent="0.35">
      <c r="A4992" t="s">
        <v>5111</v>
      </c>
      <c r="B4992" t="s">
        <v>261</v>
      </c>
      <c r="C4992" t="s">
        <v>63</v>
      </c>
      <c r="D4992" t="s">
        <v>157</v>
      </c>
      <c r="E4992" t="s">
        <v>72</v>
      </c>
      <c r="F4992" s="1">
        <v>42797</v>
      </c>
      <c r="G4992" t="s">
        <v>76</v>
      </c>
      <c r="H4992">
        <v>1868</v>
      </c>
      <c r="I4992">
        <v>0.26</v>
      </c>
      <c r="J4992">
        <v>616.44000000000005</v>
      </c>
      <c r="K4992" t="s">
        <v>17</v>
      </c>
    </row>
    <row r="4993" spans="1:11" x14ac:dyDescent="0.35">
      <c r="A4993" t="s">
        <v>5112</v>
      </c>
      <c r="B4993" t="s">
        <v>62</v>
      </c>
      <c r="C4993" t="s">
        <v>13</v>
      </c>
      <c r="D4993" t="s">
        <v>79</v>
      </c>
      <c r="E4993" t="s">
        <v>38</v>
      </c>
      <c r="F4993" s="1">
        <v>42714</v>
      </c>
      <c r="G4993" t="s">
        <v>76</v>
      </c>
      <c r="H4993">
        <v>726</v>
      </c>
      <c r="I4993">
        <v>0.34</v>
      </c>
      <c r="J4993">
        <v>36.299999999999997</v>
      </c>
      <c r="K4993" t="s">
        <v>17</v>
      </c>
    </row>
    <row r="4994" spans="1:11" x14ac:dyDescent="0.35">
      <c r="A4994" t="s">
        <v>5113</v>
      </c>
      <c r="B4994" t="s">
        <v>182</v>
      </c>
      <c r="C4994" t="s">
        <v>49</v>
      </c>
      <c r="D4994" t="s">
        <v>54</v>
      </c>
      <c r="E4994" t="s">
        <v>69</v>
      </c>
      <c r="F4994" s="1">
        <v>42194</v>
      </c>
      <c r="G4994" t="s">
        <v>76</v>
      </c>
      <c r="H4994">
        <v>723</v>
      </c>
      <c r="I4994">
        <v>0.3</v>
      </c>
      <c r="J4994">
        <v>72.3</v>
      </c>
      <c r="K4994" t="s">
        <v>17</v>
      </c>
    </row>
    <row r="4995" spans="1:11" x14ac:dyDescent="0.35">
      <c r="A4995" t="s">
        <v>5114</v>
      </c>
      <c r="B4995" t="s">
        <v>261</v>
      </c>
      <c r="C4995" t="s">
        <v>63</v>
      </c>
      <c r="D4995" t="s">
        <v>87</v>
      </c>
      <c r="E4995" t="s">
        <v>55</v>
      </c>
      <c r="F4995" s="1">
        <v>42714</v>
      </c>
      <c r="G4995" t="s">
        <v>76</v>
      </c>
      <c r="H4995">
        <v>2226</v>
      </c>
      <c r="I4995">
        <v>0.23</v>
      </c>
      <c r="J4995">
        <v>200.34</v>
      </c>
      <c r="K4995" t="s">
        <v>17</v>
      </c>
    </row>
    <row r="4996" spans="1:11" x14ac:dyDescent="0.35">
      <c r="A4996" t="s">
        <v>5115</v>
      </c>
      <c r="B4996" t="s">
        <v>62</v>
      </c>
      <c r="C4996" t="s">
        <v>58</v>
      </c>
      <c r="D4996" t="s">
        <v>68</v>
      </c>
      <c r="E4996" t="s">
        <v>84</v>
      </c>
      <c r="F4996" s="1" t="s">
        <v>10287</v>
      </c>
      <c r="G4996" t="s">
        <v>76</v>
      </c>
      <c r="H4996">
        <v>1512</v>
      </c>
      <c r="I4996">
        <v>0.14000000000000001</v>
      </c>
      <c r="J4996">
        <v>105.84</v>
      </c>
      <c r="K4996" t="s">
        <v>17</v>
      </c>
    </row>
    <row r="4997" spans="1:11" x14ac:dyDescent="0.35">
      <c r="A4997" t="s">
        <v>5116</v>
      </c>
      <c r="B4997" t="s">
        <v>184</v>
      </c>
      <c r="C4997" t="s">
        <v>20</v>
      </c>
      <c r="D4997" t="s">
        <v>21</v>
      </c>
      <c r="E4997" t="s">
        <v>140</v>
      </c>
      <c r="F4997" s="1" t="s">
        <v>10480</v>
      </c>
      <c r="G4997" t="s">
        <v>76</v>
      </c>
      <c r="H4997">
        <v>959</v>
      </c>
      <c r="I4997">
        <v>0.23</v>
      </c>
      <c r="J4997">
        <v>201.39</v>
      </c>
      <c r="K4997" t="s">
        <v>17</v>
      </c>
    </row>
    <row r="4998" spans="1:11" x14ac:dyDescent="0.35">
      <c r="A4998" t="s">
        <v>5117</v>
      </c>
      <c r="B4998" t="s">
        <v>261</v>
      </c>
      <c r="C4998" t="s">
        <v>32</v>
      </c>
      <c r="D4998" t="s">
        <v>46</v>
      </c>
      <c r="E4998" t="s">
        <v>128</v>
      </c>
      <c r="F4998" s="1">
        <v>43382</v>
      </c>
      <c r="G4998" t="s">
        <v>76</v>
      </c>
      <c r="H4998">
        <v>894</v>
      </c>
      <c r="I4998">
        <v>0.18</v>
      </c>
      <c r="J4998">
        <v>232.44</v>
      </c>
      <c r="K4998" t="s">
        <v>17</v>
      </c>
    </row>
    <row r="4999" spans="1:11" x14ac:dyDescent="0.35">
      <c r="A4999" t="s">
        <v>5118</v>
      </c>
      <c r="B4999" t="s">
        <v>234</v>
      </c>
      <c r="C4999" t="s">
        <v>63</v>
      </c>
      <c r="D4999" t="s">
        <v>87</v>
      </c>
      <c r="E4999" t="s">
        <v>22</v>
      </c>
      <c r="F4999" s="1" t="s">
        <v>10378</v>
      </c>
      <c r="G4999" t="s">
        <v>76</v>
      </c>
      <c r="H4999">
        <v>2474</v>
      </c>
      <c r="I4999">
        <v>0.21</v>
      </c>
      <c r="J4999">
        <v>272.14</v>
      </c>
      <c r="K4999" t="s">
        <v>17</v>
      </c>
    </row>
    <row r="5000" spans="1:11" x14ac:dyDescent="0.35">
      <c r="A5000" t="s">
        <v>5119</v>
      </c>
      <c r="B5000" t="s">
        <v>102</v>
      </c>
      <c r="C5000" t="s">
        <v>32</v>
      </c>
      <c r="D5000" t="s">
        <v>97</v>
      </c>
      <c r="E5000" t="s">
        <v>55</v>
      </c>
      <c r="F5000" s="1">
        <v>43355</v>
      </c>
      <c r="G5000" t="s">
        <v>76</v>
      </c>
      <c r="H5000">
        <v>1794</v>
      </c>
      <c r="I5000">
        <v>0.17</v>
      </c>
      <c r="J5000">
        <v>699.66</v>
      </c>
      <c r="K5000" t="s">
        <v>17</v>
      </c>
    </row>
    <row r="5001" spans="1:11" x14ac:dyDescent="0.35">
      <c r="A5001" t="s">
        <v>5120</v>
      </c>
      <c r="B5001" t="s">
        <v>83</v>
      </c>
      <c r="C5001" t="s">
        <v>58</v>
      </c>
      <c r="D5001" t="s">
        <v>68</v>
      </c>
      <c r="E5001" t="s">
        <v>72</v>
      </c>
      <c r="F5001" s="1">
        <v>43382</v>
      </c>
      <c r="G5001" t="s">
        <v>76</v>
      </c>
      <c r="H5001">
        <v>2280</v>
      </c>
      <c r="I5001">
        <v>0.28000000000000003</v>
      </c>
      <c r="J5001">
        <v>820.8</v>
      </c>
      <c r="K5001" t="s">
        <v>17</v>
      </c>
    </row>
    <row r="5002" spans="1:11" x14ac:dyDescent="0.35">
      <c r="A5002" t="s">
        <v>5121</v>
      </c>
      <c r="B5002" t="s">
        <v>139</v>
      </c>
      <c r="C5002" t="s">
        <v>32</v>
      </c>
      <c r="D5002" t="s">
        <v>97</v>
      </c>
      <c r="E5002" t="s">
        <v>166</v>
      </c>
      <c r="F5002" s="1" t="s">
        <v>10208</v>
      </c>
      <c r="G5002" t="s">
        <v>76</v>
      </c>
      <c r="H5002">
        <v>2389</v>
      </c>
      <c r="I5002">
        <v>0.24</v>
      </c>
      <c r="J5002">
        <v>907.82</v>
      </c>
      <c r="K5002" t="s">
        <v>17</v>
      </c>
    </row>
    <row r="5003" spans="1:11" x14ac:dyDescent="0.35">
      <c r="A5003" t="s">
        <v>5122</v>
      </c>
      <c r="B5003" t="s">
        <v>159</v>
      </c>
      <c r="C5003" t="s">
        <v>32</v>
      </c>
      <c r="D5003" t="s">
        <v>46</v>
      </c>
      <c r="E5003" t="s">
        <v>51</v>
      </c>
      <c r="F5003" s="1">
        <v>42802</v>
      </c>
      <c r="G5003" t="s">
        <v>76</v>
      </c>
      <c r="H5003">
        <v>536</v>
      </c>
      <c r="I5003">
        <v>0.22</v>
      </c>
      <c r="J5003">
        <v>209.04</v>
      </c>
      <c r="K5003" t="s">
        <v>17</v>
      </c>
    </row>
    <row r="5004" spans="1:11" x14ac:dyDescent="0.35">
      <c r="A5004" t="s">
        <v>5123</v>
      </c>
      <c r="B5004" t="s">
        <v>182</v>
      </c>
      <c r="C5004" t="s">
        <v>26</v>
      </c>
      <c r="D5004" t="s">
        <v>37</v>
      </c>
      <c r="E5004" t="s">
        <v>47</v>
      </c>
      <c r="F5004" s="1" t="s">
        <v>10588</v>
      </c>
      <c r="G5004" t="s">
        <v>76</v>
      </c>
      <c r="H5004">
        <v>669</v>
      </c>
      <c r="I5004">
        <v>0.12</v>
      </c>
      <c r="J5004">
        <v>294.36</v>
      </c>
      <c r="K5004" t="s">
        <v>17</v>
      </c>
    </row>
    <row r="5005" spans="1:11" x14ac:dyDescent="0.35">
      <c r="A5005" t="s">
        <v>5124</v>
      </c>
      <c r="B5005" t="s">
        <v>62</v>
      </c>
      <c r="C5005" t="s">
        <v>13</v>
      </c>
      <c r="D5005" t="s">
        <v>195</v>
      </c>
      <c r="E5005" t="s">
        <v>55</v>
      </c>
      <c r="F5005" s="1" t="s">
        <v>10437</v>
      </c>
      <c r="G5005" t="s">
        <v>76</v>
      </c>
      <c r="H5005">
        <v>600</v>
      </c>
      <c r="I5005">
        <v>0.3</v>
      </c>
      <c r="J5005">
        <v>72</v>
      </c>
      <c r="K5005" t="s">
        <v>17</v>
      </c>
    </row>
    <row r="5006" spans="1:11" x14ac:dyDescent="0.35">
      <c r="A5006" t="s">
        <v>5125</v>
      </c>
      <c r="B5006" t="s">
        <v>156</v>
      </c>
      <c r="C5006" t="s">
        <v>20</v>
      </c>
      <c r="D5006" t="s">
        <v>91</v>
      </c>
      <c r="E5006" t="s">
        <v>60</v>
      </c>
      <c r="F5006" s="1" t="s">
        <v>10437</v>
      </c>
      <c r="G5006" t="s">
        <v>76</v>
      </c>
      <c r="H5006">
        <v>2235</v>
      </c>
      <c r="I5006">
        <v>0.1</v>
      </c>
      <c r="J5006">
        <v>894</v>
      </c>
      <c r="K5006" t="s">
        <v>17</v>
      </c>
    </row>
    <row r="5007" spans="1:11" x14ac:dyDescent="0.35">
      <c r="A5007" t="s">
        <v>5126</v>
      </c>
      <c r="B5007" t="s">
        <v>182</v>
      </c>
      <c r="C5007" t="s">
        <v>58</v>
      </c>
      <c r="D5007" t="s">
        <v>59</v>
      </c>
      <c r="E5007" t="s">
        <v>43</v>
      </c>
      <c r="F5007" s="1">
        <v>42711</v>
      </c>
      <c r="G5007" t="s">
        <v>76</v>
      </c>
      <c r="H5007">
        <v>1053</v>
      </c>
      <c r="I5007">
        <v>0.28999999999999998</v>
      </c>
      <c r="J5007">
        <v>442.26</v>
      </c>
      <c r="K5007" t="s">
        <v>17</v>
      </c>
    </row>
    <row r="5008" spans="1:11" x14ac:dyDescent="0.35">
      <c r="A5008" t="s">
        <v>5127</v>
      </c>
      <c r="B5008" t="s">
        <v>81</v>
      </c>
      <c r="C5008" t="s">
        <v>20</v>
      </c>
      <c r="D5008" t="s">
        <v>91</v>
      </c>
      <c r="E5008" t="s">
        <v>55</v>
      </c>
      <c r="F5008" s="1">
        <v>42044</v>
      </c>
      <c r="G5008" t="s">
        <v>76</v>
      </c>
      <c r="H5008">
        <v>932</v>
      </c>
      <c r="I5008">
        <v>0.15</v>
      </c>
      <c r="J5008">
        <v>316.88</v>
      </c>
      <c r="K5008" t="s">
        <v>17</v>
      </c>
    </row>
    <row r="5009" spans="1:11" x14ac:dyDescent="0.35">
      <c r="A5009" t="s">
        <v>5128</v>
      </c>
      <c r="B5009" t="s">
        <v>40</v>
      </c>
      <c r="C5009" t="s">
        <v>58</v>
      </c>
      <c r="D5009" t="s">
        <v>59</v>
      </c>
      <c r="E5009" t="s">
        <v>69</v>
      </c>
      <c r="F5009" s="1" t="s">
        <v>10406</v>
      </c>
      <c r="G5009" t="s">
        <v>76</v>
      </c>
      <c r="H5009">
        <v>1203</v>
      </c>
      <c r="I5009">
        <v>0.34</v>
      </c>
      <c r="J5009">
        <v>324.81</v>
      </c>
      <c r="K5009" t="s">
        <v>17</v>
      </c>
    </row>
    <row r="5010" spans="1:11" x14ac:dyDescent="0.35">
      <c r="A5010" t="s">
        <v>5129</v>
      </c>
      <c r="B5010" t="s">
        <v>151</v>
      </c>
      <c r="C5010" t="s">
        <v>49</v>
      </c>
      <c r="D5010" t="s">
        <v>205</v>
      </c>
      <c r="E5010" t="s">
        <v>163</v>
      </c>
      <c r="F5010" s="1" t="s">
        <v>10588</v>
      </c>
      <c r="G5010" t="s">
        <v>76</v>
      </c>
      <c r="H5010">
        <v>542</v>
      </c>
      <c r="I5010">
        <v>0.24</v>
      </c>
      <c r="J5010">
        <v>81.3</v>
      </c>
      <c r="K5010" t="s">
        <v>17</v>
      </c>
    </row>
    <row r="5011" spans="1:11" x14ac:dyDescent="0.35">
      <c r="A5011" t="s">
        <v>5130</v>
      </c>
      <c r="B5011" t="s">
        <v>130</v>
      </c>
      <c r="C5011" t="s">
        <v>32</v>
      </c>
      <c r="D5011" t="s">
        <v>46</v>
      </c>
      <c r="E5011" t="s">
        <v>123</v>
      </c>
      <c r="F5011" s="1" t="s">
        <v>10757</v>
      </c>
      <c r="G5011" t="s">
        <v>76</v>
      </c>
      <c r="H5011">
        <v>2079</v>
      </c>
      <c r="I5011">
        <v>0.24</v>
      </c>
      <c r="J5011">
        <v>519.75</v>
      </c>
      <c r="K5011" t="s">
        <v>17</v>
      </c>
    </row>
    <row r="5012" spans="1:11" x14ac:dyDescent="0.35">
      <c r="A5012" t="s">
        <v>5131</v>
      </c>
      <c r="B5012" t="s">
        <v>137</v>
      </c>
      <c r="C5012" t="s">
        <v>58</v>
      </c>
      <c r="D5012" t="s">
        <v>112</v>
      </c>
      <c r="E5012" t="s">
        <v>38</v>
      </c>
      <c r="F5012" s="1" t="s">
        <v>10411</v>
      </c>
      <c r="G5012" t="s">
        <v>76</v>
      </c>
      <c r="H5012">
        <v>1394</v>
      </c>
      <c r="I5012">
        <v>0.18</v>
      </c>
      <c r="J5012">
        <v>236.98</v>
      </c>
      <c r="K5012" t="s">
        <v>17</v>
      </c>
    </row>
    <row r="5013" spans="1:11" x14ac:dyDescent="0.35">
      <c r="A5013" t="s">
        <v>5132</v>
      </c>
      <c r="B5013" t="s">
        <v>57</v>
      </c>
      <c r="C5013" t="s">
        <v>13</v>
      </c>
      <c r="D5013" t="s">
        <v>195</v>
      </c>
      <c r="E5013" t="s">
        <v>47</v>
      </c>
      <c r="F5013" s="1" t="s">
        <v>10594</v>
      </c>
      <c r="G5013" t="s">
        <v>76</v>
      </c>
      <c r="H5013">
        <v>2310</v>
      </c>
      <c r="I5013">
        <v>0.18</v>
      </c>
      <c r="J5013">
        <v>600.6</v>
      </c>
      <c r="K5013" t="s">
        <v>17</v>
      </c>
    </row>
    <row r="5014" spans="1:11" x14ac:dyDescent="0.35">
      <c r="A5014" t="s">
        <v>5133</v>
      </c>
      <c r="B5014" t="s">
        <v>71</v>
      </c>
      <c r="C5014" t="s">
        <v>63</v>
      </c>
      <c r="D5014" t="s">
        <v>157</v>
      </c>
      <c r="E5014" t="s">
        <v>60</v>
      </c>
      <c r="F5014" s="1">
        <v>42345</v>
      </c>
      <c r="G5014" t="s">
        <v>76</v>
      </c>
      <c r="H5014">
        <v>1431</v>
      </c>
      <c r="I5014">
        <v>0.2</v>
      </c>
      <c r="J5014">
        <v>286.2</v>
      </c>
      <c r="K5014" t="s">
        <v>17</v>
      </c>
    </row>
    <row r="5015" spans="1:11" x14ac:dyDescent="0.35">
      <c r="A5015" t="s">
        <v>5134</v>
      </c>
      <c r="B5015" t="s">
        <v>197</v>
      </c>
      <c r="C5015" t="s">
        <v>26</v>
      </c>
      <c r="D5015" t="s">
        <v>94</v>
      </c>
      <c r="E5015" t="s">
        <v>43</v>
      </c>
      <c r="F5015" s="1" t="s">
        <v>10407</v>
      </c>
      <c r="G5015" t="s">
        <v>76</v>
      </c>
      <c r="H5015">
        <v>1975</v>
      </c>
      <c r="I5015">
        <v>0.16</v>
      </c>
      <c r="J5015">
        <v>849.25</v>
      </c>
      <c r="K5015" t="s">
        <v>17</v>
      </c>
    </row>
    <row r="5016" spans="1:11" x14ac:dyDescent="0.35">
      <c r="A5016" t="s">
        <v>5135</v>
      </c>
      <c r="B5016" t="s">
        <v>71</v>
      </c>
      <c r="C5016" t="s">
        <v>63</v>
      </c>
      <c r="D5016" t="s">
        <v>157</v>
      </c>
      <c r="E5016" t="s">
        <v>60</v>
      </c>
      <c r="F5016" s="1">
        <v>42711</v>
      </c>
      <c r="G5016" t="s">
        <v>76</v>
      </c>
      <c r="H5016">
        <v>864</v>
      </c>
      <c r="I5016">
        <v>0.25</v>
      </c>
      <c r="J5016">
        <v>86.4</v>
      </c>
      <c r="K5016" t="s">
        <v>17</v>
      </c>
    </row>
    <row r="5017" spans="1:11" x14ac:dyDescent="0.35">
      <c r="A5017" t="s">
        <v>5136</v>
      </c>
      <c r="B5017" t="s">
        <v>111</v>
      </c>
      <c r="C5017" t="s">
        <v>13</v>
      </c>
      <c r="D5017" t="s">
        <v>79</v>
      </c>
      <c r="E5017" t="s">
        <v>72</v>
      </c>
      <c r="F5017" s="1" t="s">
        <v>10484</v>
      </c>
      <c r="G5017" t="s">
        <v>76</v>
      </c>
      <c r="H5017">
        <v>1985</v>
      </c>
      <c r="I5017">
        <v>0.13</v>
      </c>
      <c r="J5017">
        <v>397</v>
      </c>
      <c r="K5017" t="s">
        <v>17</v>
      </c>
    </row>
    <row r="5018" spans="1:11" x14ac:dyDescent="0.35">
      <c r="A5018" t="s">
        <v>5137</v>
      </c>
      <c r="B5018" t="s">
        <v>81</v>
      </c>
      <c r="C5018" t="s">
        <v>63</v>
      </c>
      <c r="D5018" t="s">
        <v>87</v>
      </c>
      <c r="E5018" t="s">
        <v>104</v>
      </c>
      <c r="F5018" s="1">
        <v>42430</v>
      </c>
      <c r="G5018" t="s">
        <v>76</v>
      </c>
      <c r="H5018">
        <v>1371</v>
      </c>
      <c r="I5018">
        <v>0.25</v>
      </c>
      <c r="J5018">
        <v>191.94</v>
      </c>
      <c r="K5018" t="s">
        <v>17</v>
      </c>
    </row>
    <row r="5019" spans="1:11" x14ac:dyDescent="0.35">
      <c r="A5019" t="s">
        <v>5138</v>
      </c>
      <c r="B5019" t="s">
        <v>108</v>
      </c>
      <c r="C5019" t="s">
        <v>63</v>
      </c>
      <c r="D5019" t="s">
        <v>64</v>
      </c>
      <c r="E5019" t="s">
        <v>38</v>
      </c>
      <c r="F5019" s="1">
        <v>43017</v>
      </c>
      <c r="G5019" t="s">
        <v>76</v>
      </c>
      <c r="H5019">
        <v>777</v>
      </c>
      <c r="I5019">
        <v>0.28000000000000003</v>
      </c>
      <c r="J5019">
        <v>341.88</v>
      </c>
      <c r="K5019" t="s">
        <v>17</v>
      </c>
    </row>
    <row r="5020" spans="1:11" x14ac:dyDescent="0.35">
      <c r="A5020" t="s">
        <v>5139</v>
      </c>
      <c r="B5020" t="s">
        <v>102</v>
      </c>
      <c r="C5020" t="s">
        <v>26</v>
      </c>
      <c r="D5020" t="s">
        <v>201</v>
      </c>
      <c r="E5020" t="s">
        <v>15</v>
      </c>
      <c r="F5020" s="1" t="s">
        <v>10637</v>
      </c>
      <c r="G5020" t="s">
        <v>76</v>
      </c>
      <c r="H5020">
        <v>2330</v>
      </c>
      <c r="I5020">
        <v>0.23</v>
      </c>
      <c r="J5020">
        <v>1001.9</v>
      </c>
      <c r="K5020" t="s">
        <v>17</v>
      </c>
    </row>
    <row r="5021" spans="1:11" x14ac:dyDescent="0.35">
      <c r="A5021" t="s">
        <v>5140</v>
      </c>
      <c r="B5021" t="s">
        <v>184</v>
      </c>
      <c r="C5021" t="s">
        <v>32</v>
      </c>
      <c r="D5021" t="s">
        <v>33</v>
      </c>
      <c r="E5021" t="s">
        <v>55</v>
      </c>
      <c r="F5021" s="1">
        <v>42615</v>
      </c>
      <c r="G5021" t="s">
        <v>76</v>
      </c>
      <c r="H5021">
        <v>547</v>
      </c>
      <c r="I5021">
        <v>0.23</v>
      </c>
      <c r="J5021">
        <v>153.16</v>
      </c>
      <c r="K5021" t="s">
        <v>17</v>
      </c>
    </row>
    <row r="5022" spans="1:11" x14ac:dyDescent="0.35">
      <c r="A5022" t="s">
        <v>5141</v>
      </c>
      <c r="B5022" t="s">
        <v>197</v>
      </c>
      <c r="C5022" t="s">
        <v>20</v>
      </c>
      <c r="D5022" t="s">
        <v>21</v>
      </c>
      <c r="E5022" t="s">
        <v>143</v>
      </c>
      <c r="F5022" s="1">
        <v>43077</v>
      </c>
      <c r="G5022" t="s">
        <v>76</v>
      </c>
      <c r="H5022">
        <v>839</v>
      </c>
      <c r="I5022">
        <v>0.15</v>
      </c>
      <c r="J5022">
        <v>159.41</v>
      </c>
      <c r="K5022" t="s">
        <v>17</v>
      </c>
    </row>
    <row r="5023" spans="1:11" x14ac:dyDescent="0.35">
      <c r="A5023" t="s">
        <v>5142</v>
      </c>
      <c r="B5023" t="s">
        <v>139</v>
      </c>
      <c r="C5023" t="s">
        <v>58</v>
      </c>
      <c r="D5023" t="s">
        <v>112</v>
      </c>
      <c r="E5023" t="s">
        <v>65</v>
      </c>
      <c r="F5023" s="1">
        <v>42711</v>
      </c>
      <c r="G5023" t="s">
        <v>76</v>
      </c>
      <c r="H5023">
        <v>1848</v>
      </c>
      <c r="I5023">
        <v>0.2</v>
      </c>
      <c r="J5023">
        <v>462</v>
      </c>
      <c r="K5023" t="s">
        <v>17</v>
      </c>
    </row>
    <row r="5024" spans="1:11" x14ac:dyDescent="0.35">
      <c r="A5024" t="s">
        <v>5143</v>
      </c>
      <c r="B5024" t="s">
        <v>263</v>
      </c>
      <c r="C5024" t="s">
        <v>32</v>
      </c>
      <c r="D5024" t="s">
        <v>46</v>
      </c>
      <c r="E5024" t="s">
        <v>22</v>
      </c>
      <c r="F5024" s="1" t="s">
        <v>10248</v>
      </c>
      <c r="G5024" t="s">
        <v>76</v>
      </c>
      <c r="H5024">
        <v>1018</v>
      </c>
      <c r="I5024">
        <v>0.11</v>
      </c>
      <c r="J5024">
        <v>244.32</v>
      </c>
      <c r="K5024" t="s">
        <v>17</v>
      </c>
    </row>
    <row r="5025" spans="1:11" x14ac:dyDescent="0.35">
      <c r="A5025" t="s">
        <v>5144</v>
      </c>
      <c r="B5025" t="s">
        <v>40</v>
      </c>
      <c r="C5025" t="s">
        <v>32</v>
      </c>
      <c r="D5025" t="s">
        <v>46</v>
      </c>
      <c r="E5025" t="s">
        <v>163</v>
      </c>
      <c r="F5025" s="1" t="s">
        <v>10400</v>
      </c>
      <c r="G5025" t="s">
        <v>76</v>
      </c>
      <c r="H5025">
        <v>2117</v>
      </c>
      <c r="I5025">
        <v>0.3</v>
      </c>
      <c r="J5025">
        <v>127.02</v>
      </c>
      <c r="K5025" t="s">
        <v>17</v>
      </c>
    </row>
    <row r="5026" spans="1:11" x14ac:dyDescent="0.35">
      <c r="A5026" t="s">
        <v>5145</v>
      </c>
      <c r="B5026" t="s">
        <v>174</v>
      </c>
      <c r="C5026" t="s">
        <v>63</v>
      </c>
      <c r="D5026" t="s">
        <v>64</v>
      </c>
      <c r="E5026" t="s">
        <v>128</v>
      </c>
      <c r="F5026" s="1">
        <v>42684</v>
      </c>
      <c r="G5026" t="s">
        <v>98</v>
      </c>
      <c r="H5026">
        <v>1055</v>
      </c>
      <c r="I5026">
        <v>0.32</v>
      </c>
      <c r="J5026">
        <v>94.95</v>
      </c>
      <c r="K5026" t="s">
        <v>17</v>
      </c>
    </row>
    <row r="5027" spans="1:11" x14ac:dyDescent="0.35">
      <c r="A5027" t="s">
        <v>5146</v>
      </c>
      <c r="B5027" t="s">
        <v>83</v>
      </c>
      <c r="C5027" t="s">
        <v>13</v>
      </c>
      <c r="D5027" t="s">
        <v>195</v>
      </c>
      <c r="E5027" t="s">
        <v>51</v>
      </c>
      <c r="F5027" s="1" t="s">
        <v>10220</v>
      </c>
      <c r="G5027" t="s">
        <v>98</v>
      </c>
      <c r="H5027">
        <v>1089</v>
      </c>
      <c r="I5027">
        <v>0.32</v>
      </c>
      <c r="J5027">
        <v>141.57</v>
      </c>
      <c r="K5027" t="s">
        <v>17</v>
      </c>
    </row>
    <row r="5028" spans="1:11" x14ac:dyDescent="0.35">
      <c r="A5028" t="s">
        <v>5147</v>
      </c>
      <c r="B5028" t="s">
        <v>122</v>
      </c>
      <c r="C5028" t="s">
        <v>49</v>
      </c>
      <c r="D5028" t="s">
        <v>50</v>
      </c>
      <c r="E5028" t="s">
        <v>84</v>
      </c>
      <c r="F5028" s="1" t="s">
        <v>10408</v>
      </c>
      <c r="G5028" t="s">
        <v>98</v>
      </c>
      <c r="H5028">
        <v>2321</v>
      </c>
      <c r="I5028">
        <v>0.11</v>
      </c>
      <c r="J5028">
        <v>974.82</v>
      </c>
      <c r="K5028" t="s">
        <v>17</v>
      </c>
    </row>
    <row r="5029" spans="1:11" x14ac:dyDescent="0.35">
      <c r="A5029" t="s">
        <v>5148</v>
      </c>
      <c r="B5029" t="s">
        <v>151</v>
      </c>
      <c r="C5029" t="s">
        <v>13</v>
      </c>
      <c r="D5029" t="s">
        <v>14</v>
      </c>
      <c r="E5029" t="s">
        <v>163</v>
      </c>
      <c r="F5029" s="1" t="s">
        <v>10415</v>
      </c>
      <c r="G5029" t="s">
        <v>98</v>
      </c>
      <c r="H5029">
        <v>840</v>
      </c>
      <c r="I5029">
        <v>0.25</v>
      </c>
      <c r="J5029">
        <v>361.2</v>
      </c>
      <c r="K5029" t="s">
        <v>17</v>
      </c>
    </row>
    <row r="5030" spans="1:11" x14ac:dyDescent="0.35">
      <c r="A5030" t="s">
        <v>5149</v>
      </c>
      <c r="B5030" t="s">
        <v>169</v>
      </c>
      <c r="C5030" t="s">
        <v>13</v>
      </c>
      <c r="D5030" t="s">
        <v>79</v>
      </c>
      <c r="E5030" t="s">
        <v>69</v>
      </c>
      <c r="F5030" s="1">
        <v>42895</v>
      </c>
      <c r="G5030" t="s">
        <v>98</v>
      </c>
      <c r="H5030">
        <v>1317</v>
      </c>
      <c r="I5030">
        <v>0.26</v>
      </c>
      <c r="J5030">
        <v>223.89</v>
      </c>
      <c r="K5030" t="s">
        <v>17</v>
      </c>
    </row>
    <row r="5031" spans="1:11" x14ac:dyDescent="0.35">
      <c r="A5031" t="s">
        <v>5150</v>
      </c>
      <c r="B5031" t="s">
        <v>106</v>
      </c>
      <c r="C5031" t="s">
        <v>32</v>
      </c>
      <c r="D5031" t="s">
        <v>46</v>
      </c>
      <c r="E5031" t="s">
        <v>38</v>
      </c>
      <c r="F5031" s="1">
        <v>42624</v>
      </c>
      <c r="G5031" t="s">
        <v>98</v>
      </c>
      <c r="H5031">
        <v>2186</v>
      </c>
      <c r="I5031">
        <v>0.24</v>
      </c>
      <c r="J5031">
        <v>546.5</v>
      </c>
      <c r="K5031" t="s">
        <v>17</v>
      </c>
    </row>
    <row r="5032" spans="1:11" x14ac:dyDescent="0.35">
      <c r="A5032" t="s">
        <v>5151</v>
      </c>
      <c r="B5032" t="s">
        <v>25</v>
      </c>
      <c r="C5032" t="s">
        <v>20</v>
      </c>
      <c r="D5032" t="s">
        <v>21</v>
      </c>
      <c r="E5032" t="s">
        <v>143</v>
      </c>
      <c r="F5032" s="1" t="s">
        <v>10640</v>
      </c>
      <c r="G5032" t="s">
        <v>98</v>
      </c>
      <c r="H5032">
        <v>2483</v>
      </c>
      <c r="I5032">
        <v>0.21</v>
      </c>
      <c r="J5032">
        <v>744.9</v>
      </c>
      <c r="K5032" t="s">
        <v>17</v>
      </c>
    </row>
    <row r="5033" spans="1:11" x14ac:dyDescent="0.35">
      <c r="A5033" t="s">
        <v>5152</v>
      </c>
      <c r="B5033" t="s">
        <v>151</v>
      </c>
      <c r="C5033" t="s">
        <v>13</v>
      </c>
      <c r="D5033" t="s">
        <v>14</v>
      </c>
      <c r="E5033" t="s">
        <v>51</v>
      </c>
      <c r="F5033" s="1">
        <v>43231</v>
      </c>
      <c r="G5033" t="s">
        <v>98</v>
      </c>
      <c r="H5033">
        <v>558</v>
      </c>
      <c r="I5033">
        <v>0.33</v>
      </c>
      <c r="J5033">
        <v>61.38</v>
      </c>
      <c r="K5033" t="s">
        <v>17</v>
      </c>
    </row>
    <row r="5034" spans="1:11" x14ac:dyDescent="0.35">
      <c r="A5034" t="s">
        <v>5153</v>
      </c>
      <c r="B5034" t="s">
        <v>156</v>
      </c>
      <c r="C5034" t="s">
        <v>32</v>
      </c>
      <c r="D5034" t="s">
        <v>33</v>
      </c>
      <c r="E5034" t="s">
        <v>88</v>
      </c>
      <c r="F5034" s="1" t="s">
        <v>10642</v>
      </c>
      <c r="G5034" t="s">
        <v>98</v>
      </c>
      <c r="H5034">
        <v>1290</v>
      </c>
      <c r="I5034">
        <v>0.34</v>
      </c>
      <c r="J5034">
        <v>503.1</v>
      </c>
      <c r="K5034" t="s">
        <v>17</v>
      </c>
    </row>
    <row r="5035" spans="1:11" x14ac:dyDescent="0.35">
      <c r="A5035" t="s">
        <v>5154</v>
      </c>
      <c r="B5035" t="s">
        <v>165</v>
      </c>
      <c r="C5035" t="s">
        <v>26</v>
      </c>
      <c r="D5035" t="s">
        <v>94</v>
      </c>
      <c r="E5035" t="s">
        <v>84</v>
      </c>
      <c r="F5035" s="1" t="s">
        <v>10296</v>
      </c>
      <c r="G5035" t="s">
        <v>98</v>
      </c>
      <c r="H5035">
        <v>1699</v>
      </c>
      <c r="I5035">
        <v>0.26</v>
      </c>
      <c r="J5035">
        <v>101.94</v>
      </c>
      <c r="K5035" t="s">
        <v>17</v>
      </c>
    </row>
    <row r="5036" spans="1:11" x14ac:dyDescent="0.35">
      <c r="A5036" t="s">
        <v>5155</v>
      </c>
      <c r="B5036" t="s">
        <v>162</v>
      </c>
      <c r="C5036" t="s">
        <v>63</v>
      </c>
      <c r="D5036" t="s">
        <v>64</v>
      </c>
      <c r="E5036" t="s">
        <v>123</v>
      </c>
      <c r="F5036" s="1">
        <v>43045</v>
      </c>
      <c r="G5036" t="s">
        <v>98</v>
      </c>
      <c r="H5036">
        <v>637</v>
      </c>
      <c r="I5036">
        <v>0.25</v>
      </c>
      <c r="J5036">
        <v>248.43</v>
      </c>
      <c r="K5036" t="s">
        <v>17</v>
      </c>
    </row>
    <row r="5037" spans="1:11" x14ac:dyDescent="0.35">
      <c r="A5037" t="s">
        <v>5156</v>
      </c>
      <c r="B5037" t="s">
        <v>165</v>
      </c>
      <c r="C5037" t="s">
        <v>58</v>
      </c>
      <c r="D5037" t="s">
        <v>59</v>
      </c>
      <c r="E5037" t="s">
        <v>51</v>
      </c>
      <c r="F5037" s="1">
        <v>42127</v>
      </c>
      <c r="G5037" t="s">
        <v>98</v>
      </c>
      <c r="H5037">
        <v>948</v>
      </c>
      <c r="I5037">
        <v>0.35</v>
      </c>
      <c r="J5037">
        <v>75.84</v>
      </c>
      <c r="K5037" t="s">
        <v>17</v>
      </c>
    </row>
    <row r="5038" spans="1:11" x14ac:dyDescent="0.35">
      <c r="A5038" t="s">
        <v>5157</v>
      </c>
      <c r="B5038" t="s">
        <v>53</v>
      </c>
      <c r="C5038" t="s">
        <v>49</v>
      </c>
      <c r="D5038" t="s">
        <v>54</v>
      </c>
      <c r="E5038" t="s">
        <v>140</v>
      </c>
      <c r="F5038" s="1">
        <v>42747</v>
      </c>
      <c r="G5038" t="s">
        <v>98</v>
      </c>
      <c r="H5038">
        <v>1766</v>
      </c>
      <c r="I5038">
        <v>0.22</v>
      </c>
      <c r="J5038">
        <v>317.88</v>
      </c>
      <c r="K5038" t="s">
        <v>17</v>
      </c>
    </row>
    <row r="5039" spans="1:11" x14ac:dyDescent="0.35">
      <c r="A5039" t="s">
        <v>5158</v>
      </c>
      <c r="B5039" t="s">
        <v>36</v>
      </c>
      <c r="C5039" t="s">
        <v>63</v>
      </c>
      <c r="D5039" t="s">
        <v>157</v>
      </c>
      <c r="E5039" t="s">
        <v>55</v>
      </c>
      <c r="F5039" s="1" t="s">
        <v>10284</v>
      </c>
      <c r="G5039" t="s">
        <v>98</v>
      </c>
      <c r="H5039">
        <v>797</v>
      </c>
      <c r="I5039">
        <v>0.17</v>
      </c>
      <c r="J5039">
        <v>135.49</v>
      </c>
      <c r="K5039" t="s">
        <v>17</v>
      </c>
    </row>
    <row r="5040" spans="1:11" x14ac:dyDescent="0.35">
      <c r="A5040" t="s">
        <v>5159</v>
      </c>
      <c r="B5040" t="s">
        <v>174</v>
      </c>
      <c r="C5040" t="s">
        <v>58</v>
      </c>
      <c r="D5040" t="s">
        <v>59</v>
      </c>
      <c r="E5040" t="s">
        <v>104</v>
      </c>
      <c r="F5040" s="1" t="s">
        <v>10228</v>
      </c>
      <c r="G5040" t="s">
        <v>98</v>
      </c>
      <c r="H5040">
        <v>1002</v>
      </c>
      <c r="I5040">
        <v>0.21</v>
      </c>
      <c r="J5040">
        <v>200.4</v>
      </c>
      <c r="K5040" t="s">
        <v>17</v>
      </c>
    </row>
    <row r="5041" spans="1:11" x14ac:dyDescent="0.35">
      <c r="A5041" t="s">
        <v>5160</v>
      </c>
      <c r="B5041" t="s">
        <v>156</v>
      </c>
      <c r="C5041" t="s">
        <v>20</v>
      </c>
      <c r="D5041" t="s">
        <v>21</v>
      </c>
      <c r="E5041" t="s">
        <v>47</v>
      </c>
      <c r="F5041" s="1">
        <v>42623</v>
      </c>
      <c r="G5041" t="s">
        <v>98</v>
      </c>
      <c r="H5041">
        <v>633</v>
      </c>
      <c r="I5041">
        <v>0.21</v>
      </c>
      <c r="J5041">
        <v>151.91999999999999</v>
      </c>
      <c r="K5041" t="s">
        <v>17</v>
      </c>
    </row>
    <row r="5042" spans="1:11" x14ac:dyDescent="0.35">
      <c r="A5042" t="s">
        <v>5161</v>
      </c>
      <c r="B5042" t="s">
        <v>197</v>
      </c>
      <c r="C5042" t="s">
        <v>63</v>
      </c>
      <c r="D5042" t="s">
        <v>75</v>
      </c>
      <c r="E5042" t="s">
        <v>104</v>
      </c>
      <c r="F5042" s="1">
        <v>43439</v>
      </c>
      <c r="G5042" t="s">
        <v>98</v>
      </c>
      <c r="H5042">
        <v>887</v>
      </c>
      <c r="I5042">
        <v>0.35</v>
      </c>
      <c r="J5042">
        <v>301.58</v>
      </c>
      <c r="K5042" t="s">
        <v>17</v>
      </c>
    </row>
    <row r="5043" spans="1:11" x14ac:dyDescent="0.35">
      <c r="A5043" t="s">
        <v>5162</v>
      </c>
      <c r="B5043" t="s">
        <v>191</v>
      </c>
      <c r="C5043" t="s">
        <v>63</v>
      </c>
      <c r="D5043" t="s">
        <v>157</v>
      </c>
      <c r="E5043" t="s">
        <v>84</v>
      </c>
      <c r="F5043" s="1">
        <v>42624</v>
      </c>
      <c r="G5043" t="s">
        <v>98</v>
      </c>
      <c r="H5043">
        <v>1768</v>
      </c>
      <c r="I5043">
        <v>0.17</v>
      </c>
      <c r="J5043">
        <v>335.92</v>
      </c>
      <c r="K5043" t="s">
        <v>17</v>
      </c>
    </row>
    <row r="5044" spans="1:11" x14ac:dyDescent="0.35">
      <c r="A5044" t="s">
        <v>5163</v>
      </c>
      <c r="B5044" t="s">
        <v>169</v>
      </c>
      <c r="C5044" t="s">
        <v>26</v>
      </c>
      <c r="D5044" t="s">
        <v>94</v>
      </c>
      <c r="E5044" t="s">
        <v>22</v>
      </c>
      <c r="F5044" s="1" t="s">
        <v>10758</v>
      </c>
      <c r="G5044" t="s">
        <v>98</v>
      </c>
      <c r="H5044">
        <v>2274</v>
      </c>
      <c r="I5044">
        <v>0.24</v>
      </c>
      <c r="J5044">
        <v>750.42</v>
      </c>
      <c r="K5044" t="s">
        <v>17</v>
      </c>
    </row>
    <row r="5045" spans="1:11" x14ac:dyDescent="0.35">
      <c r="A5045" t="s">
        <v>5164</v>
      </c>
      <c r="B5045" t="s">
        <v>151</v>
      </c>
      <c r="C5045" t="s">
        <v>26</v>
      </c>
      <c r="D5045" t="s">
        <v>27</v>
      </c>
      <c r="E5045" t="s">
        <v>123</v>
      </c>
      <c r="F5045" s="1" t="s">
        <v>10238</v>
      </c>
      <c r="G5045" t="s">
        <v>98</v>
      </c>
      <c r="H5045">
        <v>2405</v>
      </c>
      <c r="I5045">
        <v>0.22</v>
      </c>
      <c r="J5045">
        <v>793.65</v>
      </c>
      <c r="K5045" t="s">
        <v>17</v>
      </c>
    </row>
    <row r="5046" spans="1:11" x14ac:dyDescent="0.35">
      <c r="A5046" t="s">
        <v>5165</v>
      </c>
      <c r="B5046" t="s">
        <v>146</v>
      </c>
      <c r="C5046" t="s">
        <v>32</v>
      </c>
      <c r="D5046" t="s">
        <v>46</v>
      </c>
      <c r="E5046" t="s">
        <v>163</v>
      </c>
      <c r="F5046" s="1">
        <v>42472</v>
      </c>
      <c r="G5046" t="s">
        <v>98</v>
      </c>
      <c r="H5046">
        <v>2395</v>
      </c>
      <c r="I5046">
        <v>0.28000000000000003</v>
      </c>
      <c r="J5046">
        <v>1053.8</v>
      </c>
      <c r="K5046" t="s">
        <v>17</v>
      </c>
    </row>
    <row r="5047" spans="1:11" x14ac:dyDescent="0.35">
      <c r="A5047" t="s">
        <v>5166</v>
      </c>
      <c r="B5047" t="s">
        <v>204</v>
      </c>
      <c r="C5047" t="s">
        <v>26</v>
      </c>
      <c r="D5047" t="s">
        <v>201</v>
      </c>
      <c r="E5047" t="s">
        <v>163</v>
      </c>
      <c r="F5047" s="1">
        <v>43411</v>
      </c>
      <c r="G5047" t="s">
        <v>98</v>
      </c>
      <c r="H5047">
        <v>1597</v>
      </c>
      <c r="I5047">
        <v>0.15</v>
      </c>
      <c r="J5047">
        <v>351.34</v>
      </c>
      <c r="K5047" t="s">
        <v>17</v>
      </c>
    </row>
    <row r="5048" spans="1:11" x14ac:dyDescent="0.35">
      <c r="A5048" t="s">
        <v>5167</v>
      </c>
      <c r="B5048" t="s">
        <v>151</v>
      </c>
      <c r="C5048" t="s">
        <v>63</v>
      </c>
      <c r="D5048" t="s">
        <v>64</v>
      </c>
      <c r="E5048" t="s">
        <v>55</v>
      </c>
      <c r="F5048" s="1" t="s">
        <v>10296</v>
      </c>
      <c r="G5048" t="s">
        <v>98</v>
      </c>
      <c r="H5048">
        <v>1673</v>
      </c>
      <c r="I5048">
        <v>0.17</v>
      </c>
      <c r="J5048">
        <v>368.06</v>
      </c>
      <c r="K5048" t="s">
        <v>17</v>
      </c>
    </row>
    <row r="5049" spans="1:11" x14ac:dyDescent="0.35">
      <c r="A5049" t="s">
        <v>5168</v>
      </c>
      <c r="B5049" t="s">
        <v>78</v>
      </c>
      <c r="C5049" t="s">
        <v>32</v>
      </c>
      <c r="D5049" t="s">
        <v>97</v>
      </c>
      <c r="E5049" t="s">
        <v>143</v>
      </c>
      <c r="F5049" s="1" t="s">
        <v>10645</v>
      </c>
      <c r="G5049" t="s">
        <v>98</v>
      </c>
      <c r="H5049">
        <v>1211</v>
      </c>
      <c r="I5049">
        <v>0.26</v>
      </c>
      <c r="J5049">
        <v>266.42</v>
      </c>
      <c r="K5049" t="s">
        <v>17</v>
      </c>
    </row>
    <row r="5050" spans="1:11" x14ac:dyDescent="0.35">
      <c r="A5050" t="s">
        <v>5169</v>
      </c>
      <c r="B5050" t="s">
        <v>83</v>
      </c>
      <c r="C5050" t="s">
        <v>13</v>
      </c>
      <c r="D5050" t="s">
        <v>14</v>
      </c>
      <c r="E5050" t="s">
        <v>143</v>
      </c>
      <c r="F5050" s="1" t="s">
        <v>10296</v>
      </c>
      <c r="G5050" t="s">
        <v>98</v>
      </c>
      <c r="H5050">
        <v>1890</v>
      </c>
      <c r="I5050">
        <v>0.35</v>
      </c>
      <c r="J5050">
        <v>378</v>
      </c>
      <c r="K5050" t="s">
        <v>17</v>
      </c>
    </row>
    <row r="5051" spans="1:11" x14ac:dyDescent="0.35">
      <c r="A5051" t="s">
        <v>5170</v>
      </c>
      <c r="B5051" t="s">
        <v>57</v>
      </c>
      <c r="C5051" t="s">
        <v>58</v>
      </c>
      <c r="D5051" t="s">
        <v>68</v>
      </c>
      <c r="E5051" t="s">
        <v>65</v>
      </c>
      <c r="F5051" s="1" t="s">
        <v>10409</v>
      </c>
      <c r="G5051" t="s">
        <v>98</v>
      </c>
      <c r="H5051">
        <v>781</v>
      </c>
      <c r="I5051">
        <v>0.23</v>
      </c>
      <c r="J5051">
        <v>351.45</v>
      </c>
      <c r="K5051" t="s">
        <v>17</v>
      </c>
    </row>
    <row r="5052" spans="1:11" x14ac:dyDescent="0.35">
      <c r="A5052" t="s">
        <v>5171</v>
      </c>
      <c r="B5052" t="s">
        <v>111</v>
      </c>
      <c r="C5052" t="s">
        <v>26</v>
      </c>
      <c r="D5052" t="s">
        <v>201</v>
      </c>
      <c r="E5052" t="s">
        <v>65</v>
      </c>
      <c r="F5052" s="1" t="s">
        <v>10759</v>
      </c>
      <c r="G5052" t="s">
        <v>98</v>
      </c>
      <c r="H5052">
        <v>1097</v>
      </c>
      <c r="I5052">
        <v>0.18</v>
      </c>
      <c r="J5052">
        <v>460.74</v>
      </c>
      <c r="K5052" t="s">
        <v>17</v>
      </c>
    </row>
    <row r="5053" spans="1:11" x14ac:dyDescent="0.35">
      <c r="A5053" t="s">
        <v>5172</v>
      </c>
      <c r="B5053" t="s">
        <v>159</v>
      </c>
      <c r="C5053" t="s">
        <v>32</v>
      </c>
      <c r="D5053" t="s">
        <v>153</v>
      </c>
      <c r="E5053" t="s">
        <v>51</v>
      </c>
      <c r="F5053" s="1" t="s">
        <v>10683</v>
      </c>
      <c r="G5053" t="s">
        <v>98</v>
      </c>
      <c r="H5053">
        <v>1140</v>
      </c>
      <c r="I5053">
        <v>0.28999999999999998</v>
      </c>
      <c r="J5053">
        <v>114</v>
      </c>
      <c r="K5053" t="s">
        <v>17</v>
      </c>
    </row>
    <row r="5054" spans="1:11" x14ac:dyDescent="0.35">
      <c r="A5054" t="s">
        <v>5173</v>
      </c>
      <c r="B5054" t="s">
        <v>106</v>
      </c>
      <c r="C5054" t="s">
        <v>26</v>
      </c>
      <c r="D5054" t="s">
        <v>27</v>
      </c>
      <c r="E5054" t="s">
        <v>38</v>
      </c>
      <c r="F5054" s="1" t="s">
        <v>10504</v>
      </c>
      <c r="G5054" t="s">
        <v>98</v>
      </c>
      <c r="H5054">
        <v>2227</v>
      </c>
      <c r="I5054">
        <v>0.19</v>
      </c>
      <c r="J5054">
        <v>690.37</v>
      </c>
      <c r="K5054" t="s">
        <v>17</v>
      </c>
    </row>
    <row r="5055" spans="1:11" x14ac:dyDescent="0.35">
      <c r="A5055" t="s">
        <v>5174</v>
      </c>
      <c r="B5055" t="s">
        <v>211</v>
      </c>
      <c r="C5055" t="s">
        <v>26</v>
      </c>
      <c r="D5055" t="s">
        <v>27</v>
      </c>
      <c r="E5055" t="s">
        <v>143</v>
      </c>
      <c r="F5055" s="1" t="s">
        <v>10409</v>
      </c>
      <c r="G5055" t="s">
        <v>98</v>
      </c>
      <c r="H5055">
        <v>2190</v>
      </c>
      <c r="I5055">
        <v>0.17</v>
      </c>
      <c r="J5055">
        <v>175.2</v>
      </c>
      <c r="K5055" t="s">
        <v>17</v>
      </c>
    </row>
    <row r="5056" spans="1:11" x14ac:dyDescent="0.35">
      <c r="A5056" t="s">
        <v>5175</v>
      </c>
      <c r="B5056" t="s">
        <v>122</v>
      </c>
      <c r="C5056" t="s">
        <v>20</v>
      </c>
      <c r="D5056" t="s">
        <v>21</v>
      </c>
      <c r="E5056" t="s">
        <v>47</v>
      </c>
      <c r="F5056" s="1">
        <v>42502</v>
      </c>
      <c r="G5056" t="s">
        <v>98</v>
      </c>
      <c r="H5056">
        <v>1710</v>
      </c>
      <c r="I5056">
        <v>0.2</v>
      </c>
      <c r="J5056">
        <v>102.6</v>
      </c>
      <c r="K5056" t="s">
        <v>17</v>
      </c>
    </row>
    <row r="5057" spans="1:11" x14ac:dyDescent="0.35">
      <c r="A5057" t="s">
        <v>5176</v>
      </c>
      <c r="B5057" t="s">
        <v>193</v>
      </c>
      <c r="C5057" t="s">
        <v>20</v>
      </c>
      <c r="D5057" t="s">
        <v>21</v>
      </c>
      <c r="E5057" t="s">
        <v>72</v>
      </c>
      <c r="F5057" s="1" t="s">
        <v>10648</v>
      </c>
      <c r="G5057" t="s">
        <v>98</v>
      </c>
      <c r="H5057">
        <v>583</v>
      </c>
      <c r="I5057">
        <v>0.21</v>
      </c>
      <c r="J5057">
        <v>46.64</v>
      </c>
      <c r="K5057" t="s">
        <v>17</v>
      </c>
    </row>
    <row r="5058" spans="1:11" x14ac:dyDescent="0.35">
      <c r="A5058" t="s">
        <v>5177</v>
      </c>
      <c r="B5058" t="s">
        <v>71</v>
      </c>
      <c r="C5058" t="s">
        <v>32</v>
      </c>
      <c r="D5058" t="s">
        <v>97</v>
      </c>
      <c r="E5058" t="s">
        <v>140</v>
      </c>
      <c r="F5058" s="1" t="s">
        <v>10652</v>
      </c>
      <c r="G5058" t="s">
        <v>98</v>
      </c>
      <c r="H5058">
        <v>543</v>
      </c>
      <c r="I5058">
        <v>0.18</v>
      </c>
      <c r="J5058">
        <v>244.35</v>
      </c>
      <c r="K5058" t="s">
        <v>17</v>
      </c>
    </row>
    <row r="5059" spans="1:11" x14ac:dyDescent="0.35">
      <c r="A5059" t="s">
        <v>5178</v>
      </c>
      <c r="B5059" t="s">
        <v>156</v>
      </c>
      <c r="C5059" t="s">
        <v>63</v>
      </c>
      <c r="D5059" t="s">
        <v>87</v>
      </c>
      <c r="E5059" t="s">
        <v>143</v>
      </c>
      <c r="F5059" s="1" t="s">
        <v>10198</v>
      </c>
      <c r="G5059" t="s">
        <v>98</v>
      </c>
      <c r="H5059">
        <v>1887</v>
      </c>
      <c r="I5059">
        <v>0.25</v>
      </c>
      <c r="J5059">
        <v>547.23</v>
      </c>
      <c r="K5059" t="s">
        <v>17</v>
      </c>
    </row>
    <row r="5060" spans="1:11" x14ac:dyDescent="0.35">
      <c r="A5060" t="s">
        <v>5179</v>
      </c>
      <c r="B5060" t="s">
        <v>31</v>
      </c>
      <c r="C5060" t="s">
        <v>63</v>
      </c>
      <c r="D5060" t="s">
        <v>157</v>
      </c>
      <c r="E5060" t="s">
        <v>117</v>
      </c>
      <c r="F5060" s="1" t="s">
        <v>10179</v>
      </c>
      <c r="G5060" t="s">
        <v>98</v>
      </c>
      <c r="H5060">
        <v>2421</v>
      </c>
      <c r="I5060">
        <v>0.33</v>
      </c>
      <c r="J5060">
        <v>919.98</v>
      </c>
      <c r="K5060" t="s">
        <v>17</v>
      </c>
    </row>
    <row r="5061" spans="1:11" x14ac:dyDescent="0.35">
      <c r="A5061" t="s">
        <v>5180</v>
      </c>
      <c r="B5061" t="s">
        <v>120</v>
      </c>
      <c r="C5061" t="s">
        <v>13</v>
      </c>
      <c r="D5061" t="s">
        <v>14</v>
      </c>
      <c r="E5061" t="s">
        <v>51</v>
      </c>
      <c r="F5061" s="1">
        <v>42256</v>
      </c>
      <c r="G5061" t="s">
        <v>98</v>
      </c>
      <c r="H5061">
        <v>2097</v>
      </c>
      <c r="I5061">
        <v>0.17</v>
      </c>
      <c r="J5061">
        <v>733.95</v>
      </c>
      <c r="K5061" t="s">
        <v>17</v>
      </c>
    </row>
    <row r="5062" spans="1:11" x14ac:dyDescent="0.35">
      <c r="A5062" t="s">
        <v>5181</v>
      </c>
      <c r="B5062" t="s">
        <v>169</v>
      </c>
      <c r="C5062" t="s">
        <v>20</v>
      </c>
      <c r="D5062" t="s">
        <v>91</v>
      </c>
      <c r="E5062" t="s">
        <v>69</v>
      </c>
      <c r="F5062" s="1" t="s">
        <v>10379</v>
      </c>
      <c r="G5062" t="s">
        <v>98</v>
      </c>
      <c r="H5062">
        <v>2410</v>
      </c>
      <c r="I5062">
        <v>0.27</v>
      </c>
      <c r="J5062">
        <v>457.9</v>
      </c>
      <c r="K5062" t="s">
        <v>17</v>
      </c>
    </row>
    <row r="5063" spans="1:11" x14ac:dyDescent="0.35">
      <c r="A5063" t="s">
        <v>5182</v>
      </c>
      <c r="B5063" t="s">
        <v>263</v>
      </c>
      <c r="C5063" t="s">
        <v>13</v>
      </c>
      <c r="D5063" t="s">
        <v>195</v>
      </c>
      <c r="E5063" t="s">
        <v>38</v>
      </c>
      <c r="F5063" s="1">
        <v>42256</v>
      </c>
      <c r="G5063" t="s">
        <v>98</v>
      </c>
      <c r="H5063">
        <v>1947</v>
      </c>
      <c r="I5063">
        <v>0.24</v>
      </c>
      <c r="J5063">
        <v>194.7</v>
      </c>
      <c r="K5063" t="s">
        <v>17</v>
      </c>
    </row>
    <row r="5064" spans="1:11" x14ac:dyDescent="0.35">
      <c r="A5064" t="s">
        <v>5183</v>
      </c>
      <c r="B5064" t="s">
        <v>116</v>
      </c>
      <c r="C5064" t="s">
        <v>13</v>
      </c>
      <c r="D5064" t="s">
        <v>195</v>
      </c>
      <c r="E5064" t="s">
        <v>140</v>
      </c>
      <c r="F5064" s="1" t="s">
        <v>10425</v>
      </c>
      <c r="G5064" t="s">
        <v>98</v>
      </c>
      <c r="H5064">
        <v>2466</v>
      </c>
      <c r="I5064">
        <v>0.26</v>
      </c>
      <c r="J5064">
        <v>295.92</v>
      </c>
      <c r="K5064" t="s">
        <v>17</v>
      </c>
    </row>
    <row r="5065" spans="1:11" x14ac:dyDescent="0.35">
      <c r="A5065" t="s">
        <v>5184</v>
      </c>
      <c r="B5065" t="s">
        <v>90</v>
      </c>
      <c r="C5065" t="s">
        <v>26</v>
      </c>
      <c r="D5065" t="s">
        <v>37</v>
      </c>
      <c r="E5065" t="s">
        <v>149</v>
      </c>
      <c r="F5065" s="1" t="s">
        <v>10185</v>
      </c>
      <c r="G5065" t="s">
        <v>98</v>
      </c>
      <c r="H5065">
        <v>884</v>
      </c>
      <c r="I5065">
        <v>0.15</v>
      </c>
      <c r="J5065">
        <v>176.8</v>
      </c>
      <c r="K5065" t="s">
        <v>17</v>
      </c>
    </row>
    <row r="5066" spans="1:11" x14ac:dyDescent="0.35">
      <c r="A5066" t="s">
        <v>5185</v>
      </c>
      <c r="B5066" t="s">
        <v>19</v>
      </c>
      <c r="C5066" t="s">
        <v>58</v>
      </c>
      <c r="D5066" t="s">
        <v>68</v>
      </c>
      <c r="E5066" t="s">
        <v>166</v>
      </c>
      <c r="F5066" s="1">
        <v>42016</v>
      </c>
      <c r="G5066" t="s">
        <v>98</v>
      </c>
      <c r="H5066">
        <v>672</v>
      </c>
      <c r="I5066">
        <v>0.31</v>
      </c>
      <c r="J5066">
        <v>114.24</v>
      </c>
      <c r="K5066" t="s">
        <v>17</v>
      </c>
    </row>
    <row r="5067" spans="1:11" x14ac:dyDescent="0.35">
      <c r="A5067" t="s">
        <v>5186</v>
      </c>
      <c r="B5067" t="s">
        <v>146</v>
      </c>
      <c r="C5067" t="s">
        <v>32</v>
      </c>
      <c r="D5067" t="s">
        <v>46</v>
      </c>
      <c r="E5067" t="s">
        <v>149</v>
      </c>
      <c r="F5067" s="1" t="s">
        <v>10346</v>
      </c>
      <c r="G5067" t="s">
        <v>98</v>
      </c>
      <c r="H5067">
        <v>1068</v>
      </c>
      <c r="I5067">
        <v>0.34</v>
      </c>
      <c r="J5067">
        <v>331.08</v>
      </c>
      <c r="K5067" t="s">
        <v>17</v>
      </c>
    </row>
    <row r="5068" spans="1:11" x14ac:dyDescent="0.35">
      <c r="A5068" t="s">
        <v>5187</v>
      </c>
      <c r="B5068" t="s">
        <v>193</v>
      </c>
      <c r="C5068" t="s">
        <v>32</v>
      </c>
      <c r="D5068" t="s">
        <v>33</v>
      </c>
      <c r="E5068" t="s">
        <v>34</v>
      </c>
      <c r="F5068" s="1" t="s">
        <v>10419</v>
      </c>
      <c r="G5068" t="s">
        <v>98</v>
      </c>
      <c r="H5068">
        <v>2126</v>
      </c>
      <c r="I5068">
        <v>0.28000000000000003</v>
      </c>
      <c r="J5068">
        <v>425.2</v>
      </c>
      <c r="K5068" t="s">
        <v>17</v>
      </c>
    </row>
    <row r="5069" spans="1:11" x14ac:dyDescent="0.35">
      <c r="A5069" t="s">
        <v>5188</v>
      </c>
      <c r="B5069" t="s">
        <v>184</v>
      </c>
      <c r="C5069" t="s">
        <v>49</v>
      </c>
      <c r="D5069" t="s">
        <v>50</v>
      </c>
      <c r="E5069" t="s">
        <v>60</v>
      </c>
      <c r="F5069" s="1" t="s">
        <v>10274</v>
      </c>
      <c r="G5069" t="s">
        <v>98</v>
      </c>
      <c r="H5069">
        <v>865</v>
      </c>
      <c r="I5069">
        <v>0.13</v>
      </c>
      <c r="J5069">
        <v>233.55</v>
      </c>
      <c r="K5069" t="s">
        <v>17</v>
      </c>
    </row>
    <row r="5070" spans="1:11" x14ac:dyDescent="0.35">
      <c r="A5070" t="s">
        <v>5189</v>
      </c>
      <c r="B5070" t="s">
        <v>106</v>
      </c>
      <c r="C5070" t="s">
        <v>20</v>
      </c>
      <c r="D5070" t="s">
        <v>21</v>
      </c>
      <c r="E5070" t="s">
        <v>149</v>
      </c>
      <c r="F5070" s="1" t="s">
        <v>10648</v>
      </c>
      <c r="G5070" t="s">
        <v>98</v>
      </c>
      <c r="H5070">
        <v>1303</v>
      </c>
      <c r="I5070">
        <v>0.18</v>
      </c>
      <c r="J5070">
        <v>221.51</v>
      </c>
      <c r="K5070" t="s">
        <v>17</v>
      </c>
    </row>
    <row r="5071" spans="1:11" x14ac:dyDescent="0.35">
      <c r="A5071" t="s">
        <v>5190</v>
      </c>
      <c r="B5071" t="s">
        <v>191</v>
      </c>
      <c r="C5071" t="s">
        <v>13</v>
      </c>
      <c r="D5071" t="s">
        <v>195</v>
      </c>
      <c r="E5071" t="s">
        <v>55</v>
      </c>
      <c r="F5071" s="1">
        <v>42620</v>
      </c>
      <c r="G5071" t="s">
        <v>98</v>
      </c>
      <c r="H5071">
        <v>830</v>
      </c>
      <c r="I5071">
        <v>0.21</v>
      </c>
      <c r="J5071">
        <v>348.6</v>
      </c>
      <c r="K5071" t="s">
        <v>17</v>
      </c>
    </row>
    <row r="5072" spans="1:11" x14ac:dyDescent="0.35">
      <c r="A5072" t="s">
        <v>5191</v>
      </c>
      <c r="B5072" t="s">
        <v>137</v>
      </c>
      <c r="C5072" t="s">
        <v>13</v>
      </c>
      <c r="D5072" t="s">
        <v>195</v>
      </c>
      <c r="E5072" t="s">
        <v>22</v>
      </c>
      <c r="F5072" s="1" t="s">
        <v>10504</v>
      </c>
      <c r="G5072" t="s">
        <v>98</v>
      </c>
      <c r="H5072">
        <v>795</v>
      </c>
      <c r="I5072">
        <v>0.15</v>
      </c>
      <c r="J5072">
        <v>127.2</v>
      </c>
      <c r="K5072" t="s">
        <v>17</v>
      </c>
    </row>
    <row r="5073" spans="1:11" x14ac:dyDescent="0.35">
      <c r="A5073" t="s">
        <v>5192</v>
      </c>
      <c r="B5073" t="s">
        <v>234</v>
      </c>
      <c r="C5073" t="s">
        <v>49</v>
      </c>
      <c r="D5073" t="s">
        <v>50</v>
      </c>
      <c r="E5073" t="s">
        <v>117</v>
      </c>
      <c r="F5073" s="1" t="s">
        <v>10357</v>
      </c>
      <c r="G5073" t="s">
        <v>98</v>
      </c>
      <c r="H5073">
        <v>2292</v>
      </c>
      <c r="I5073">
        <v>0.25</v>
      </c>
      <c r="J5073">
        <v>229.2</v>
      </c>
      <c r="K5073" t="s">
        <v>17</v>
      </c>
    </row>
    <row r="5074" spans="1:11" x14ac:dyDescent="0.35">
      <c r="A5074" t="s">
        <v>5193</v>
      </c>
      <c r="B5074" t="s">
        <v>40</v>
      </c>
      <c r="C5074" t="s">
        <v>58</v>
      </c>
      <c r="D5074" t="s">
        <v>68</v>
      </c>
      <c r="E5074" t="s">
        <v>38</v>
      </c>
      <c r="F5074" s="1" t="s">
        <v>10379</v>
      </c>
      <c r="G5074" t="s">
        <v>98</v>
      </c>
      <c r="H5074">
        <v>1087</v>
      </c>
      <c r="I5074">
        <v>0.18</v>
      </c>
      <c r="J5074">
        <v>173.92</v>
      </c>
      <c r="K5074" t="s">
        <v>17</v>
      </c>
    </row>
    <row r="5075" spans="1:11" x14ac:dyDescent="0.35">
      <c r="A5075" t="s">
        <v>5194</v>
      </c>
      <c r="B5075" t="s">
        <v>116</v>
      </c>
      <c r="C5075" t="s">
        <v>58</v>
      </c>
      <c r="D5075" t="s">
        <v>59</v>
      </c>
      <c r="E5075" t="s">
        <v>72</v>
      </c>
      <c r="F5075" s="1" t="s">
        <v>10132</v>
      </c>
      <c r="G5075" t="s">
        <v>98</v>
      </c>
      <c r="H5075">
        <v>2043</v>
      </c>
      <c r="I5075">
        <v>0.16</v>
      </c>
      <c r="J5075">
        <v>143.01</v>
      </c>
      <c r="K5075" t="s">
        <v>17</v>
      </c>
    </row>
    <row r="5076" spans="1:11" x14ac:dyDescent="0.35">
      <c r="A5076" t="s">
        <v>5195</v>
      </c>
      <c r="B5076" t="s">
        <v>57</v>
      </c>
      <c r="C5076" t="s">
        <v>49</v>
      </c>
      <c r="D5076" t="s">
        <v>50</v>
      </c>
      <c r="E5076" t="s">
        <v>28</v>
      </c>
      <c r="F5076" s="1" t="s">
        <v>10357</v>
      </c>
      <c r="G5076" t="s">
        <v>23</v>
      </c>
      <c r="H5076">
        <v>860</v>
      </c>
      <c r="I5076">
        <v>0.19</v>
      </c>
      <c r="J5076">
        <v>206.4</v>
      </c>
      <c r="K5076" t="s">
        <v>17</v>
      </c>
    </row>
    <row r="5077" spans="1:11" x14ac:dyDescent="0.35">
      <c r="A5077" t="s">
        <v>5196</v>
      </c>
      <c r="B5077" t="s">
        <v>193</v>
      </c>
      <c r="C5077" t="s">
        <v>49</v>
      </c>
      <c r="D5077" t="s">
        <v>54</v>
      </c>
      <c r="E5077" t="s">
        <v>128</v>
      </c>
      <c r="F5077" s="1" t="s">
        <v>10407</v>
      </c>
      <c r="G5077" t="s">
        <v>23</v>
      </c>
      <c r="H5077">
        <v>846</v>
      </c>
      <c r="I5077">
        <v>0.35</v>
      </c>
      <c r="J5077">
        <v>42.3</v>
      </c>
      <c r="K5077" t="s">
        <v>17</v>
      </c>
    </row>
    <row r="5078" spans="1:11" x14ac:dyDescent="0.35">
      <c r="A5078" t="s">
        <v>5197</v>
      </c>
      <c r="B5078" t="s">
        <v>111</v>
      </c>
      <c r="C5078" t="s">
        <v>49</v>
      </c>
      <c r="D5078" t="s">
        <v>50</v>
      </c>
      <c r="E5078" t="s">
        <v>149</v>
      </c>
      <c r="F5078" s="1">
        <v>43355</v>
      </c>
      <c r="G5078" t="s">
        <v>23</v>
      </c>
      <c r="H5078">
        <v>565</v>
      </c>
      <c r="I5078">
        <v>0.31</v>
      </c>
      <c r="J5078">
        <v>62.15</v>
      </c>
      <c r="K5078" t="s">
        <v>17</v>
      </c>
    </row>
    <row r="5079" spans="1:11" x14ac:dyDescent="0.35">
      <c r="A5079" t="s">
        <v>5198</v>
      </c>
      <c r="B5079" t="s">
        <v>108</v>
      </c>
      <c r="C5079" t="s">
        <v>63</v>
      </c>
      <c r="D5079" t="s">
        <v>64</v>
      </c>
      <c r="E5079" t="s">
        <v>51</v>
      </c>
      <c r="F5079" s="1">
        <v>42867</v>
      </c>
      <c r="G5079" t="s">
        <v>23</v>
      </c>
      <c r="H5079">
        <v>1464</v>
      </c>
      <c r="I5079">
        <v>0.35</v>
      </c>
      <c r="J5079">
        <v>146.4</v>
      </c>
      <c r="K5079" t="s">
        <v>17</v>
      </c>
    </row>
    <row r="5080" spans="1:11" x14ac:dyDescent="0.35">
      <c r="A5080" t="s">
        <v>5199</v>
      </c>
      <c r="B5080" t="s">
        <v>174</v>
      </c>
      <c r="C5080" t="s">
        <v>13</v>
      </c>
      <c r="D5080" t="s">
        <v>195</v>
      </c>
      <c r="E5080" t="s">
        <v>43</v>
      </c>
      <c r="F5080" s="1" t="s">
        <v>10602</v>
      </c>
      <c r="G5080" t="s">
        <v>23</v>
      </c>
      <c r="H5080">
        <v>760</v>
      </c>
      <c r="I5080">
        <v>0.28999999999999998</v>
      </c>
      <c r="J5080">
        <v>281.2</v>
      </c>
      <c r="K5080" t="s">
        <v>17</v>
      </c>
    </row>
    <row r="5081" spans="1:11" x14ac:dyDescent="0.35">
      <c r="A5081" t="s">
        <v>5200</v>
      </c>
      <c r="B5081" t="s">
        <v>90</v>
      </c>
      <c r="C5081" t="s">
        <v>63</v>
      </c>
      <c r="D5081" t="s">
        <v>75</v>
      </c>
      <c r="E5081" t="s">
        <v>15</v>
      </c>
      <c r="F5081" s="1">
        <v>42163</v>
      </c>
      <c r="G5081" t="s">
        <v>23</v>
      </c>
      <c r="H5081">
        <v>2426</v>
      </c>
      <c r="I5081">
        <v>0.22</v>
      </c>
      <c r="J5081">
        <v>970.4</v>
      </c>
      <c r="K5081" t="s">
        <v>17</v>
      </c>
    </row>
    <row r="5082" spans="1:11" x14ac:dyDescent="0.35">
      <c r="A5082" t="s">
        <v>5201</v>
      </c>
      <c r="B5082" t="s">
        <v>81</v>
      </c>
      <c r="C5082" t="s">
        <v>58</v>
      </c>
      <c r="D5082" t="s">
        <v>112</v>
      </c>
      <c r="E5082" t="s">
        <v>128</v>
      </c>
      <c r="F5082" s="1" t="s">
        <v>10760</v>
      </c>
      <c r="G5082" t="s">
        <v>23</v>
      </c>
      <c r="H5082">
        <v>1050</v>
      </c>
      <c r="I5082">
        <v>0.19</v>
      </c>
      <c r="J5082">
        <v>472.5</v>
      </c>
      <c r="K5082" t="s">
        <v>17</v>
      </c>
    </row>
    <row r="5083" spans="1:11" x14ac:dyDescent="0.35">
      <c r="A5083" t="s">
        <v>5202</v>
      </c>
      <c r="B5083" t="s">
        <v>116</v>
      </c>
      <c r="C5083" t="s">
        <v>58</v>
      </c>
      <c r="D5083" t="s">
        <v>59</v>
      </c>
      <c r="E5083" t="s">
        <v>163</v>
      </c>
      <c r="F5083" s="1" t="s">
        <v>10565</v>
      </c>
      <c r="G5083" t="s">
        <v>23</v>
      </c>
      <c r="H5083">
        <v>868</v>
      </c>
      <c r="I5083">
        <v>0.32</v>
      </c>
      <c r="J5083">
        <v>147.56</v>
      </c>
      <c r="K5083" t="s">
        <v>17</v>
      </c>
    </row>
    <row r="5084" spans="1:11" x14ac:dyDescent="0.35">
      <c r="A5084" t="s">
        <v>5203</v>
      </c>
      <c r="B5084" t="s">
        <v>193</v>
      </c>
      <c r="C5084" t="s">
        <v>32</v>
      </c>
      <c r="D5084" t="s">
        <v>97</v>
      </c>
      <c r="E5084" t="s">
        <v>123</v>
      </c>
      <c r="F5084" s="1">
        <v>43355</v>
      </c>
      <c r="G5084" t="s">
        <v>23</v>
      </c>
      <c r="H5084">
        <v>1265</v>
      </c>
      <c r="I5084">
        <v>0.34</v>
      </c>
      <c r="J5084">
        <v>392.15</v>
      </c>
      <c r="K5084" t="s">
        <v>17</v>
      </c>
    </row>
    <row r="5085" spans="1:11" x14ac:dyDescent="0.35">
      <c r="A5085" t="s">
        <v>5204</v>
      </c>
      <c r="B5085" t="s">
        <v>57</v>
      </c>
      <c r="C5085" t="s">
        <v>32</v>
      </c>
      <c r="D5085" t="s">
        <v>33</v>
      </c>
      <c r="E5085" t="s">
        <v>149</v>
      </c>
      <c r="F5085" s="1">
        <v>42768</v>
      </c>
      <c r="G5085" t="s">
        <v>23</v>
      </c>
      <c r="H5085">
        <v>1949</v>
      </c>
      <c r="I5085">
        <v>0.31</v>
      </c>
      <c r="J5085">
        <v>545.72</v>
      </c>
      <c r="K5085" t="s">
        <v>17</v>
      </c>
    </row>
    <row r="5086" spans="1:11" x14ac:dyDescent="0.35">
      <c r="A5086" t="s">
        <v>5205</v>
      </c>
      <c r="B5086" t="s">
        <v>108</v>
      </c>
      <c r="C5086" t="s">
        <v>26</v>
      </c>
      <c r="D5086" t="s">
        <v>37</v>
      </c>
      <c r="E5086" t="s">
        <v>72</v>
      </c>
      <c r="F5086" s="1">
        <v>42593</v>
      </c>
      <c r="G5086" t="s">
        <v>23</v>
      </c>
      <c r="H5086">
        <v>2353</v>
      </c>
      <c r="I5086">
        <v>0.17</v>
      </c>
      <c r="J5086">
        <v>1011.79</v>
      </c>
      <c r="K5086" t="s">
        <v>17</v>
      </c>
    </row>
    <row r="5087" spans="1:11" x14ac:dyDescent="0.35">
      <c r="A5087" t="s">
        <v>5206</v>
      </c>
      <c r="B5087" t="s">
        <v>139</v>
      </c>
      <c r="C5087" t="s">
        <v>32</v>
      </c>
      <c r="D5087" t="s">
        <v>46</v>
      </c>
      <c r="E5087" t="s">
        <v>163</v>
      </c>
      <c r="F5087" s="1" t="s">
        <v>10418</v>
      </c>
      <c r="G5087" t="s">
        <v>23</v>
      </c>
      <c r="H5087">
        <v>2200</v>
      </c>
      <c r="I5087">
        <v>0.27</v>
      </c>
      <c r="J5087">
        <v>902</v>
      </c>
      <c r="K5087" t="s">
        <v>17</v>
      </c>
    </row>
    <row r="5088" spans="1:11" x14ac:dyDescent="0.35">
      <c r="A5088" t="s">
        <v>5207</v>
      </c>
      <c r="B5088" t="s">
        <v>137</v>
      </c>
      <c r="C5088" t="s">
        <v>26</v>
      </c>
      <c r="D5088" t="s">
        <v>94</v>
      </c>
      <c r="E5088" t="s">
        <v>140</v>
      </c>
      <c r="F5088" s="1">
        <v>42533</v>
      </c>
      <c r="G5088" t="s">
        <v>23</v>
      </c>
      <c r="H5088">
        <v>2053</v>
      </c>
      <c r="I5088">
        <v>0.23</v>
      </c>
      <c r="J5088">
        <v>739.08</v>
      </c>
      <c r="K5088" t="s">
        <v>17</v>
      </c>
    </row>
    <row r="5089" spans="1:11" x14ac:dyDescent="0.35">
      <c r="A5089" t="s">
        <v>5208</v>
      </c>
      <c r="B5089" t="s">
        <v>106</v>
      </c>
      <c r="C5089" t="s">
        <v>26</v>
      </c>
      <c r="D5089" t="s">
        <v>27</v>
      </c>
      <c r="E5089" t="s">
        <v>88</v>
      </c>
      <c r="F5089" s="1">
        <v>43171</v>
      </c>
      <c r="G5089" t="s">
        <v>23</v>
      </c>
      <c r="H5089">
        <v>2325</v>
      </c>
      <c r="I5089">
        <v>0.12</v>
      </c>
      <c r="J5089">
        <v>1046.25</v>
      </c>
      <c r="K5089" t="s">
        <v>17</v>
      </c>
    </row>
    <row r="5090" spans="1:11" x14ac:dyDescent="0.35">
      <c r="A5090" t="s">
        <v>5209</v>
      </c>
      <c r="B5090" t="s">
        <v>81</v>
      </c>
      <c r="C5090" t="s">
        <v>63</v>
      </c>
      <c r="D5090" t="s">
        <v>75</v>
      </c>
      <c r="E5090" t="s">
        <v>163</v>
      </c>
      <c r="F5090" s="1">
        <v>43289</v>
      </c>
      <c r="G5090" t="s">
        <v>23</v>
      </c>
      <c r="H5090">
        <v>2415</v>
      </c>
      <c r="I5090">
        <v>0.15</v>
      </c>
      <c r="J5090">
        <v>120.75</v>
      </c>
      <c r="K5090" t="s">
        <v>17</v>
      </c>
    </row>
    <row r="5091" spans="1:11" x14ac:dyDescent="0.35">
      <c r="A5091" t="s">
        <v>5210</v>
      </c>
      <c r="B5091" t="s">
        <v>122</v>
      </c>
      <c r="C5091" t="s">
        <v>13</v>
      </c>
      <c r="D5091" t="s">
        <v>14</v>
      </c>
      <c r="E5091" t="s">
        <v>128</v>
      </c>
      <c r="F5091" s="1">
        <v>42040</v>
      </c>
      <c r="G5091" t="s">
        <v>23</v>
      </c>
      <c r="H5091">
        <v>537</v>
      </c>
      <c r="I5091">
        <v>0.34</v>
      </c>
      <c r="J5091">
        <v>53.7</v>
      </c>
      <c r="K5091" t="s">
        <v>17</v>
      </c>
    </row>
    <row r="5092" spans="1:11" x14ac:dyDescent="0.35">
      <c r="A5092" t="s">
        <v>5211</v>
      </c>
      <c r="B5092" t="s">
        <v>62</v>
      </c>
      <c r="C5092" t="s">
        <v>26</v>
      </c>
      <c r="D5092" t="s">
        <v>37</v>
      </c>
      <c r="E5092" t="s">
        <v>65</v>
      </c>
      <c r="F5092" s="1">
        <v>42864</v>
      </c>
      <c r="G5092" t="s">
        <v>23</v>
      </c>
      <c r="H5092">
        <v>1273</v>
      </c>
      <c r="I5092">
        <v>0.24</v>
      </c>
      <c r="J5092">
        <v>343.71</v>
      </c>
      <c r="K5092" t="s">
        <v>17</v>
      </c>
    </row>
    <row r="5093" spans="1:11" x14ac:dyDescent="0.35">
      <c r="A5093" t="s">
        <v>5212</v>
      </c>
      <c r="B5093" t="s">
        <v>71</v>
      </c>
      <c r="C5093" t="s">
        <v>20</v>
      </c>
      <c r="D5093" t="s">
        <v>91</v>
      </c>
      <c r="E5093" t="s">
        <v>143</v>
      </c>
      <c r="F5093" s="1">
        <v>42312</v>
      </c>
      <c r="G5093" t="s">
        <v>23</v>
      </c>
      <c r="H5093">
        <v>1867</v>
      </c>
      <c r="I5093">
        <v>0.24</v>
      </c>
      <c r="J5093">
        <v>448.08</v>
      </c>
      <c r="K5093" t="s">
        <v>17</v>
      </c>
    </row>
    <row r="5094" spans="1:11" x14ac:dyDescent="0.35">
      <c r="A5094" t="s">
        <v>5213</v>
      </c>
      <c r="B5094" t="s">
        <v>159</v>
      </c>
      <c r="C5094" t="s">
        <v>26</v>
      </c>
      <c r="D5094" t="s">
        <v>94</v>
      </c>
      <c r="E5094" t="s">
        <v>117</v>
      </c>
      <c r="F5094" s="1" t="s">
        <v>10458</v>
      </c>
      <c r="G5094" t="s">
        <v>23</v>
      </c>
      <c r="H5094">
        <v>2298</v>
      </c>
      <c r="I5094">
        <v>0.18</v>
      </c>
      <c r="J5094">
        <v>505.56</v>
      </c>
      <c r="K5094" t="s">
        <v>17</v>
      </c>
    </row>
    <row r="5095" spans="1:11" x14ac:dyDescent="0.35">
      <c r="A5095" t="s">
        <v>5214</v>
      </c>
      <c r="B5095" t="s">
        <v>159</v>
      </c>
      <c r="C5095" t="s">
        <v>13</v>
      </c>
      <c r="D5095" t="s">
        <v>14</v>
      </c>
      <c r="E5095" t="s">
        <v>163</v>
      </c>
      <c r="F5095" s="1">
        <v>42312</v>
      </c>
      <c r="G5095" t="s">
        <v>23</v>
      </c>
      <c r="H5095">
        <v>682</v>
      </c>
      <c r="I5095">
        <v>0.31</v>
      </c>
      <c r="J5095">
        <v>170.5</v>
      </c>
      <c r="K5095" t="s">
        <v>17</v>
      </c>
    </row>
    <row r="5096" spans="1:11" x14ac:dyDescent="0.35">
      <c r="A5096" t="s">
        <v>5215</v>
      </c>
      <c r="B5096" t="s">
        <v>261</v>
      </c>
      <c r="C5096" t="s">
        <v>49</v>
      </c>
      <c r="D5096" t="s">
        <v>54</v>
      </c>
      <c r="E5096" t="s">
        <v>123</v>
      </c>
      <c r="F5096" s="1" t="s">
        <v>10434</v>
      </c>
      <c r="G5096" t="s">
        <v>23</v>
      </c>
      <c r="H5096">
        <v>2126</v>
      </c>
      <c r="I5096">
        <v>0.35</v>
      </c>
      <c r="J5096">
        <v>935.44</v>
      </c>
      <c r="K5096" t="s">
        <v>17</v>
      </c>
    </row>
    <row r="5097" spans="1:11" x14ac:dyDescent="0.35">
      <c r="A5097" t="s">
        <v>5216</v>
      </c>
      <c r="B5097" t="s">
        <v>67</v>
      </c>
      <c r="C5097" t="s">
        <v>63</v>
      </c>
      <c r="D5097" t="s">
        <v>64</v>
      </c>
      <c r="E5097" t="s">
        <v>143</v>
      </c>
      <c r="F5097" s="1" t="s">
        <v>10285</v>
      </c>
      <c r="G5097" t="s">
        <v>29</v>
      </c>
      <c r="H5097">
        <v>1878</v>
      </c>
      <c r="I5097">
        <v>0.18</v>
      </c>
      <c r="J5097">
        <v>131.46</v>
      </c>
      <c r="K5097" t="s">
        <v>17</v>
      </c>
    </row>
    <row r="5098" spans="1:11" x14ac:dyDescent="0.35">
      <c r="A5098" t="s">
        <v>5217</v>
      </c>
      <c r="B5098" t="s">
        <v>130</v>
      </c>
      <c r="C5098" t="s">
        <v>13</v>
      </c>
      <c r="D5098" t="s">
        <v>195</v>
      </c>
      <c r="E5098" t="s">
        <v>72</v>
      </c>
      <c r="F5098" s="1" t="s">
        <v>10448</v>
      </c>
      <c r="G5098" t="s">
        <v>29</v>
      </c>
      <c r="H5098">
        <v>1202</v>
      </c>
      <c r="I5098">
        <v>0.2</v>
      </c>
      <c r="J5098">
        <v>168.28</v>
      </c>
      <c r="K5098" t="s">
        <v>17</v>
      </c>
    </row>
    <row r="5099" spans="1:11" x14ac:dyDescent="0.35">
      <c r="A5099" t="s">
        <v>5218</v>
      </c>
      <c r="B5099" t="s">
        <v>135</v>
      </c>
      <c r="C5099" t="s">
        <v>20</v>
      </c>
      <c r="D5099" t="s">
        <v>21</v>
      </c>
      <c r="E5099" t="s">
        <v>72</v>
      </c>
      <c r="F5099" s="1" t="s">
        <v>10449</v>
      </c>
      <c r="G5099" t="s">
        <v>29</v>
      </c>
      <c r="H5099">
        <v>1867</v>
      </c>
      <c r="I5099">
        <v>0.34</v>
      </c>
      <c r="J5099">
        <v>317.39</v>
      </c>
      <c r="K5099" t="s">
        <v>17</v>
      </c>
    </row>
    <row r="5100" spans="1:11" x14ac:dyDescent="0.35">
      <c r="A5100" t="s">
        <v>5219</v>
      </c>
      <c r="B5100" t="s">
        <v>263</v>
      </c>
      <c r="C5100" t="s">
        <v>58</v>
      </c>
      <c r="D5100" t="s">
        <v>68</v>
      </c>
      <c r="E5100" t="s">
        <v>104</v>
      </c>
      <c r="F5100" s="1">
        <v>42466</v>
      </c>
      <c r="G5100" t="s">
        <v>29</v>
      </c>
      <c r="H5100">
        <v>639</v>
      </c>
      <c r="I5100">
        <v>0.21</v>
      </c>
      <c r="J5100">
        <v>166.14</v>
      </c>
      <c r="K5100" t="s">
        <v>17</v>
      </c>
    </row>
    <row r="5101" spans="1:11" x14ac:dyDescent="0.35">
      <c r="A5101" t="s">
        <v>5220</v>
      </c>
      <c r="B5101" t="s">
        <v>25</v>
      </c>
      <c r="C5101" t="s">
        <v>20</v>
      </c>
      <c r="D5101" t="s">
        <v>21</v>
      </c>
      <c r="E5101" t="s">
        <v>55</v>
      </c>
      <c r="F5101" s="1" t="s">
        <v>10546</v>
      </c>
      <c r="G5101" t="s">
        <v>29</v>
      </c>
      <c r="H5101">
        <v>739</v>
      </c>
      <c r="I5101">
        <v>0.19</v>
      </c>
      <c r="J5101">
        <v>169.97</v>
      </c>
      <c r="K5101" t="s">
        <v>17</v>
      </c>
    </row>
    <row r="5102" spans="1:11" x14ac:dyDescent="0.35">
      <c r="A5102" t="s">
        <v>5221</v>
      </c>
      <c r="B5102" t="s">
        <v>106</v>
      </c>
      <c r="C5102" t="s">
        <v>58</v>
      </c>
      <c r="D5102" t="s">
        <v>59</v>
      </c>
      <c r="E5102" t="s">
        <v>140</v>
      </c>
      <c r="F5102" s="1" t="s">
        <v>10761</v>
      </c>
      <c r="G5102" t="s">
        <v>29</v>
      </c>
      <c r="H5102">
        <v>2050</v>
      </c>
      <c r="I5102">
        <v>0.12</v>
      </c>
      <c r="J5102">
        <v>676.5</v>
      </c>
      <c r="K5102" t="s">
        <v>17</v>
      </c>
    </row>
    <row r="5103" spans="1:11" x14ac:dyDescent="0.35">
      <c r="A5103" t="s">
        <v>5222</v>
      </c>
      <c r="B5103" t="s">
        <v>81</v>
      </c>
      <c r="C5103" t="s">
        <v>13</v>
      </c>
      <c r="D5103" t="s">
        <v>195</v>
      </c>
      <c r="E5103" t="s">
        <v>15</v>
      </c>
      <c r="F5103" s="1">
        <v>42713</v>
      </c>
      <c r="G5103" t="s">
        <v>29</v>
      </c>
      <c r="H5103">
        <v>2498</v>
      </c>
      <c r="I5103">
        <v>0.28999999999999998</v>
      </c>
      <c r="J5103">
        <v>749.4</v>
      </c>
      <c r="K5103" t="s">
        <v>17</v>
      </c>
    </row>
    <row r="5104" spans="1:11" x14ac:dyDescent="0.35">
      <c r="A5104" t="s">
        <v>5223</v>
      </c>
      <c r="B5104" t="s">
        <v>169</v>
      </c>
      <c r="C5104" t="s">
        <v>63</v>
      </c>
      <c r="D5104" t="s">
        <v>87</v>
      </c>
      <c r="E5104" t="s">
        <v>60</v>
      </c>
      <c r="F5104" s="1">
        <v>42466</v>
      </c>
      <c r="G5104" t="s">
        <v>29</v>
      </c>
      <c r="H5104">
        <v>2380</v>
      </c>
      <c r="I5104">
        <v>0.35</v>
      </c>
      <c r="J5104">
        <v>214.2</v>
      </c>
      <c r="K5104" t="s">
        <v>17</v>
      </c>
    </row>
    <row r="5105" spans="1:11" x14ac:dyDescent="0.35">
      <c r="A5105" t="s">
        <v>5224</v>
      </c>
      <c r="B5105" t="s">
        <v>146</v>
      </c>
      <c r="C5105" t="s">
        <v>58</v>
      </c>
      <c r="D5105" t="s">
        <v>59</v>
      </c>
      <c r="E5105" t="s">
        <v>38</v>
      </c>
      <c r="F5105" s="1" t="s">
        <v>10339</v>
      </c>
      <c r="G5105" t="s">
        <v>29</v>
      </c>
      <c r="H5105">
        <v>1789</v>
      </c>
      <c r="I5105">
        <v>0.28999999999999998</v>
      </c>
      <c r="J5105">
        <v>178.9</v>
      </c>
      <c r="K5105" t="s">
        <v>17</v>
      </c>
    </row>
    <row r="5106" spans="1:11" x14ac:dyDescent="0.35">
      <c r="A5106" t="s">
        <v>5225</v>
      </c>
      <c r="B5106" t="s">
        <v>40</v>
      </c>
      <c r="C5106" t="s">
        <v>26</v>
      </c>
      <c r="D5106" t="s">
        <v>201</v>
      </c>
      <c r="E5106" t="s">
        <v>104</v>
      </c>
      <c r="F5106" s="1" t="s">
        <v>10451</v>
      </c>
      <c r="G5106" t="s">
        <v>29</v>
      </c>
      <c r="H5106">
        <v>1736</v>
      </c>
      <c r="I5106">
        <v>0.22</v>
      </c>
      <c r="J5106">
        <v>711.76</v>
      </c>
      <c r="K5106" t="s">
        <v>17</v>
      </c>
    </row>
    <row r="5107" spans="1:11" x14ac:dyDescent="0.35">
      <c r="A5107" t="s">
        <v>5226</v>
      </c>
      <c r="B5107" t="s">
        <v>139</v>
      </c>
      <c r="C5107" t="s">
        <v>63</v>
      </c>
      <c r="D5107" t="s">
        <v>75</v>
      </c>
      <c r="E5107" t="s">
        <v>47</v>
      </c>
      <c r="F5107" s="1" t="s">
        <v>10125</v>
      </c>
      <c r="G5107" t="s">
        <v>29</v>
      </c>
      <c r="H5107">
        <v>2399</v>
      </c>
      <c r="I5107">
        <v>0.13</v>
      </c>
      <c r="J5107">
        <v>359.85</v>
      </c>
      <c r="K5107" t="s">
        <v>17</v>
      </c>
    </row>
    <row r="5108" spans="1:11" x14ac:dyDescent="0.35">
      <c r="A5108" t="s">
        <v>5227</v>
      </c>
      <c r="B5108" t="s">
        <v>169</v>
      </c>
      <c r="C5108" t="s">
        <v>49</v>
      </c>
      <c r="D5108" t="s">
        <v>205</v>
      </c>
      <c r="E5108" t="s">
        <v>143</v>
      </c>
      <c r="F5108" s="1">
        <v>43170</v>
      </c>
      <c r="G5108" t="s">
        <v>29</v>
      </c>
      <c r="H5108">
        <v>2191</v>
      </c>
      <c r="I5108">
        <v>0.24</v>
      </c>
      <c r="J5108">
        <v>832.58</v>
      </c>
      <c r="K5108" t="s">
        <v>17</v>
      </c>
    </row>
    <row r="5109" spans="1:11" x14ac:dyDescent="0.35">
      <c r="A5109" t="s">
        <v>5228</v>
      </c>
      <c r="B5109" t="s">
        <v>120</v>
      </c>
      <c r="C5109" t="s">
        <v>13</v>
      </c>
      <c r="D5109" t="s">
        <v>14</v>
      </c>
      <c r="E5109" t="s">
        <v>72</v>
      </c>
      <c r="F5109" s="1">
        <v>42866</v>
      </c>
      <c r="G5109" t="s">
        <v>29</v>
      </c>
      <c r="H5109">
        <v>2114</v>
      </c>
      <c r="I5109">
        <v>0.15</v>
      </c>
      <c r="J5109">
        <v>486.22</v>
      </c>
      <c r="K5109" t="s">
        <v>17</v>
      </c>
    </row>
    <row r="5110" spans="1:11" x14ac:dyDescent="0.35">
      <c r="A5110" t="s">
        <v>5229</v>
      </c>
      <c r="B5110" t="s">
        <v>137</v>
      </c>
      <c r="C5110" t="s">
        <v>13</v>
      </c>
      <c r="D5110" t="s">
        <v>195</v>
      </c>
      <c r="E5110" t="s">
        <v>38</v>
      </c>
      <c r="F5110" s="1" t="s">
        <v>10137</v>
      </c>
      <c r="G5110" t="s">
        <v>29</v>
      </c>
      <c r="H5110">
        <v>1040</v>
      </c>
      <c r="I5110">
        <v>0.1</v>
      </c>
      <c r="J5110">
        <v>52</v>
      </c>
      <c r="K5110" t="s">
        <v>17</v>
      </c>
    </row>
    <row r="5111" spans="1:11" x14ac:dyDescent="0.35">
      <c r="A5111" t="s">
        <v>5230</v>
      </c>
      <c r="B5111" t="s">
        <v>111</v>
      </c>
      <c r="C5111" t="s">
        <v>32</v>
      </c>
      <c r="D5111" t="s">
        <v>97</v>
      </c>
      <c r="E5111" t="s">
        <v>72</v>
      </c>
      <c r="F5111" s="1" t="s">
        <v>10435</v>
      </c>
      <c r="G5111" t="s">
        <v>29</v>
      </c>
      <c r="H5111">
        <v>1957</v>
      </c>
      <c r="I5111">
        <v>0.28999999999999998</v>
      </c>
      <c r="J5111">
        <v>743.66</v>
      </c>
      <c r="K5111" t="s">
        <v>17</v>
      </c>
    </row>
    <row r="5112" spans="1:11" x14ac:dyDescent="0.35">
      <c r="A5112" t="s">
        <v>5231</v>
      </c>
      <c r="B5112" t="s">
        <v>31</v>
      </c>
      <c r="C5112" t="s">
        <v>49</v>
      </c>
      <c r="D5112" t="s">
        <v>54</v>
      </c>
      <c r="E5112" t="s">
        <v>140</v>
      </c>
      <c r="F5112" s="1" t="s">
        <v>10471</v>
      </c>
      <c r="G5112" t="s">
        <v>29</v>
      </c>
      <c r="H5112">
        <v>2343</v>
      </c>
      <c r="I5112">
        <v>0.33</v>
      </c>
      <c r="J5112">
        <v>773.19</v>
      </c>
      <c r="K5112" t="s">
        <v>17</v>
      </c>
    </row>
    <row r="5113" spans="1:11" x14ac:dyDescent="0.35">
      <c r="A5113" t="s">
        <v>5232</v>
      </c>
      <c r="B5113" t="s">
        <v>169</v>
      </c>
      <c r="C5113" t="s">
        <v>63</v>
      </c>
      <c r="D5113" t="s">
        <v>64</v>
      </c>
      <c r="E5113" t="s">
        <v>22</v>
      </c>
      <c r="F5113" s="1" t="s">
        <v>10452</v>
      </c>
      <c r="G5113" t="s">
        <v>29</v>
      </c>
      <c r="H5113">
        <v>1748</v>
      </c>
      <c r="I5113">
        <v>0.2</v>
      </c>
      <c r="J5113">
        <v>87.4</v>
      </c>
      <c r="K5113" t="s">
        <v>17</v>
      </c>
    </row>
    <row r="5114" spans="1:11" x14ac:dyDescent="0.35">
      <c r="A5114" t="s">
        <v>5233</v>
      </c>
      <c r="B5114" t="s">
        <v>12</v>
      </c>
      <c r="C5114" t="s">
        <v>13</v>
      </c>
      <c r="D5114" t="s">
        <v>14</v>
      </c>
      <c r="E5114" t="s">
        <v>65</v>
      </c>
      <c r="F5114" s="1" t="s">
        <v>10762</v>
      </c>
      <c r="G5114" t="s">
        <v>29</v>
      </c>
      <c r="H5114">
        <v>888</v>
      </c>
      <c r="I5114">
        <v>0.11</v>
      </c>
      <c r="J5114">
        <v>248.64</v>
      </c>
      <c r="K5114" t="s">
        <v>17</v>
      </c>
    </row>
    <row r="5115" spans="1:11" x14ac:dyDescent="0.35">
      <c r="A5115" t="s">
        <v>5234</v>
      </c>
      <c r="B5115" t="s">
        <v>156</v>
      </c>
      <c r="C5115" t="s">
        <v>13</v>
      </c>
      <c r="D5115" t="s">
        <v>195</v>
      </c>
      <c r="E5115" t="s">
        <v>84</v>
      </c>
      <c r="F5115" s="1">
        <v>43444</v>
      </c>
      <c r="G5115" t="s">
        <v>29</v>
      </c>
      <c r="H5115">
        <v>1141</v>
      </c>
      <c r="I5115">
        <v>0.23</v>
      </c>
      <c r="J5115">
        <v>171.15</v>
      </c>
      <c r="K5115" t="s">
        <v>17</v>
      </c>
    </row>
    <row r="5116" spans="1:11" x14ac:dyDescent="0.35">
      <c r="A5116" t="s">
        <v>5235</v>
      </c>
      <c r="B5116" t="s">
        <v>111</v>
      </c>
      <c r="C5116" t="s">
        <v>58</v>
      </c>
      <c r="D5116" t="s">
        <v>112</v>
      </c>
      <c r="E5116" t="s">
        <v>84</v>
      </c>
      <c r="F5116" s="1" t="s">
        <v>10540</v>
      </c>
      <c r="G5116" t="s">
        <v>29</v>
      </c>
      <c r="H5116">
        <v>1787</v>
      </c>
      <c r="I5116">
        <v>0.11</v>
      </c>
      <c r="J5116">
        <v>661.19</v>
      </c>
      <c r="K5116" t="s">
        <v>17</v>
      </c>
    </row>
    <row r="5117" spans="1:11" x14ac:dyDescent="0.35">
      <c r="A5117" t="s">
        <v>5236</v>
      </c>
      <c r="B5117" t="s">
        <v>81</v>
      </c>
      <c r="C5117" t="s">
        <v>58</v>
      </c>
      <c r="D5117" t="s">
        <v>68</v>
      </c>
      <c r="E5117" t="s">
        <v>117</v>
      </c>
      <c r="F5117" s="1" t="s">
        <v>10528</v>
      </c>
      <c r="G5117" t="s">
        <v>29</v>
      </c>
      <c r="H5117">
        <v>1360</v>
      </c>
      <c r="I5117">
        <v>0.33</v>
      </c>
      <c r="J5117">
        <v>340</v>
      </c>
      <c r="K5117" t="s">
        <v>17</v>
      </c>
    </row>
    <row r="5118" spans="1:11" x14ac:dyDescent="0.35">
      <c r="A5118" t="s">
        <v>5237</v>
      </c>
      <c r="B5118" t="s">
        <v>159</v>
      </c>
      <c r="C5118" t="s">
        <v>32</v>
      </c>
      <c r="D5118" t="s">
        <v>153</v>
      </c>
      <c r="E5118" t="s">
        <v>128</v>
      </c>
      <c r="F5118" s="1" t="s">
        <v>10528</v>
      </c>
      <c r="G5118" t="s">
        <v>29</v>
      </c>
      <c r="H5118">
        <v>1699</v>
      </c>
      <c r="I5118">
        <v>0.21</v>
      </c>
      <c r="J5118">
        <v>84.95</v>
      </c>
      <c r="K5118" t="s">
        <v>17</v>
      </c>
    </row>
    <row r="5119" spans="1:11" x14ac:dyDescent="0.35">
      <c r="A5119" t="s">
        <v>5238</v>
      </c>
      <c r="B5119" t="s">
        <v>174</v>
      </c>
      <c r="C5119" t="s">
        <v>32</v>
      </c>
      <c r="D5119" t="s">
        <v>97</v>
      </c>
      <c r="E5119" t="s">
        <v>65</v>
      </c>
      <c r="F5119" s="1" t="s">
        <v>10381</v>
      </c>
      <c r="G5119" t="s">
        <v>29</v>
      </c>
      <c r="H5119">
        <v>1183</v>
      </c>
      <c r="I5119">
        <v>0.28000000000000003</v>
      </c>
      <c r="J5119">
        <v>485.03</v>
      </c>
      <c r="K5119" t="s">
        <v>17</v>
      </c>
    </row>
    <row r="5120" spans="1:11" x14ac:dyDescent="0.35">
      <c r="A5120" t="s">
        <v>5239</v>
      </c>
      <c r="B5120" t="s">
        <v>120</v>
      </c>
      <c r="C5120" t="s">
        <v>58</v>
      </c>
      <c r="D5120" t="s">
        <v>112</v>
      </c>
      <c r="E5120" t="s">
        <v>38</v>
      </c>
      <c r="F5120" s="1" t="s">
        <v>10456</v>
      </c>
      <c r="G5120" t="s">
        <v>29</v>
      </c>
      <c r="H5120">
        <v>862</v>
      </c>
      <c r="I5120">
        <v>0.28999999999999998</v>
      </c>
      <c r="J5120">
        <v>103.44</v>
      </c>
      <c r="K5120" t="s">
        <v>17</v>
      </c>
    </row>
    <row r="5121" spans="1:11" x14ac:dyDescent="0.35">
      <c r="A5121" t="s">
        <v>5240</v>
      </c>
      <c r="B5121" t="s">
        <v>137</v>
      </c>
      <c r="C5121" t="s">
        <v>63</v>
      </c>
      <c r="D5121" t="s">
        <v>87</v>
      </c>
      <c r="E5121" t="s">
        <v>84</v>
      </c>
      <c r="F5121" s="1" t="s">
        <v>10388</v>
      </c>
      <c r="G5121" t="s">
        <v>29</v>
      </c>
      <c r="H5121">
        <v>538</v>
      </c>
      <c r="I5121">
        <v>0.21</v>
      </c>
      <c r="J5121">
        <v>118.36</v>
      </c>
      <c r="K5121" t="s">
        <v>17</v>
      </c>
    </row>
    <row r="5122" spans="1:11" x14ac:dyDescent="0.35">
      <c r="A5122" t="s">
        <v>5241</v>
      </c>
      <c r="B5122" t="s">
        <v>12</v>
      </c>
      <c r="C5122" t="s">
        <v>49</v>
      </c>
      <c r="D5122" t="s">
        <v>50</v>
      </c>
      <c r="E5122" t="s">
        <v>47</v>
      </c>
      <c r="F5122" s="1" t="s">
        <v>10763</v>
      </c>
      <c r="G5122" t="s">
        <v>29</v>
      </c>
      <c r="H5122">
        <v>644</v>
      </c>
      <c r="I5122">
        <v>0.22</v>
      </c>
      <c r="J5122">
        <v>167.44</v>
      </c>
      <c r="K5122" t="s">
        <v>17</v>
      </c>
    </row>
    <row r="5123" spans="1:11" x14ac:dyDescent="0.35">
      <c r="A5123" t="s">
        <v>5242</v>
      </c>
      <c r="B5123" t="s">
        <v>139</v>
      </c>
      <c r="C5123" t="s">
        <v>49</v>
      </c>
      <c r="D5123" t="s">
        <v>205</v>
      </c>
      <c r="E5123" t="s">
        <v>123</v>
      </c>
      <c r="F5123" s="1" t="s">
        <v>10125</v>
      </c>
      <c r="G5123" t="s">
        <v>29</v>
      </c>
      <c r="H5123">
        <v>2025</v>
      </c>
      <c r="I5123">
        <v>0.16</v>
      </c>
      <c r="J5123">
        <v>405</v>
      </c>
      <c r="K5123" t="s">
        <v>17</v>
      </c>
    </row>
    <row r="5124" spans="1:11" x14ac:dyDescent="0.35">
      <c r="A5124" t="s">
        <v>5243</v>
      </c>
      <c r="B5124" t="s">
        <v>146</v>
      </c>
      <c r="C5124" t="s">
        <v>49</v>
      </c>
      <c r="D5124" t="s">
        <v>54</v>
      </c>
      <c r="E5124" t="s">
        <v>28</v>
      </c>
      <c r="F5124" s="1">
        <v>42619</v>
      </c>
      <c r="G5124" t="s">
        <v>29</v>
      </c>
      <c r="H5124">
        <v>1889</v>
      </c>
      <c r="I5124">
        <v>0.22</v>
      </c>
      <c r="J5124">
        <v>113.34</v>
      </c>
      <c r="K5124" t="s">
        <v>17</v>
      </c>
    </row>
    <row r="5125" spans="1:11" x14ac:dyDescent="0.35">
      <c r="A5125" t="s">
        <v>5244</v>
      </c>
      <c r="B5125" t="s">
        <v>62</v>
      </c>
      <c r="C5125" t="s">
        <v>63</v>
      </c>
      <c r="D5125" t="s">
        <v>157</v>
      </c>
      <c r="E5125" t="s">
        <v>166</v>
      </c>
      <c r="F5125" s="1" t="s">
        <v>10286</v>
      </c>
      <c r="G5125" t="s">
        <v>29</v>
      </c>
      <c r="H5125">
        <v>1155</v>
      </c>
      <c r="I5125">
        <v>0.22</v>
      </c>
      <c r="J5125">
        <v>334.95</v>
      </c>
      <c r="K5125" t="s">
        <v>17</v>
      </c>
    </row>
    <row r="5126" spans="1:11" x14ac:dyDescent="0.35">
      <c r="A5126" t="s">
        <v>5245</v>
      </c>
      <c r="B5126" t="s">
        <v>156</v>
      </c>
      <c r="C5126" t="s">
        <v>13</v>
      </c>
      <c r="D5126" t="s">
        <v>14</v>
      </c>
      <c r="E5126" t="s">
        <v>128</v>
      </c>
      <c r="F5126" s="1">
        <v>43440</v>
      </c>
      <c r="G5126" t="s">
        <v>29</v>
      </c>
      <c r="H5126">
        <v>629</v>
      </c>
      <c r="I5126">
        <v>0.33</v>
      </c>
      <c r="J5126">
        <v>194.99</v>
      </c>
      <c r="K5126" t="s">
        <v>17</v>
      </c>
    </row>
    <row r="5127" spans="1:11" x14ac:dyDescent="0.35">
      <c r="A5127" t="s">
        <v>5246</v>
      </c>
      <c r="B5127" t="s">
        <v>102</v>
      </c>
      <c r="C5127" t="s">
        <v>13</v>
      </c>
      <c r="D5127" t="s">
        <v>79</v>
      </c>
      <c r="E5127" t="s">
        <v>51</v>
      </c>
      <c r="F5127" s="1">
        <v>42678</v>
      </c>
      <c r="G5127" t="s">
        <v>29</v>
      </c>
      <c r="H5127">
        <v>1212</v>
      </c>
      <c r="I5127">
        <v>0.12</v>
      </c>
      <c r="J5127">
        <v>109.08</v>
      </c>
      <c r="K5127" t="s">
        <v>17</v>
      </c>
    </row>
    <row r="5128" spans="1:11" x14ac:dyDescent="0.35">
      <c r="A5128" t="s">
        <v>5247</v>
      </c>
      <c r="B5128" t="s">
        <v>114</v>
      </c>
      <c r="C5128" t="s">
        <v>49</v>
      </c>
      <c r="D5128" t="s">
        <v>50</v>
      </c>
      <c r="E5128" t="s">
        <v>15</v>
      </c>
      <c r="F5128" s="1" t="s">
        <v>10660</v>
      </c>
      <c r="G5128" t="s">
        <v>29</v>
      </c>
      <c r="H5128">
        <v>2039</v>
      </c>
      <c r="I5128">
        <v>0.16</v>
      </c>
      <c r="J5128">
        <v>876.77</v>
      </c>
      <c r="K5128" t="s">
        <v>17</v>
      </c>
    </row>
    <row r="5129" spans="1:11" x14ac:dyDescent="0.35">
      <c r="A5129" t="s">
        <v>5248</v>
      </c>
      <c r="B5129" t="s">
        <v>234</v>
      </c>
      <c r="C5129" t="s">
        <v>32</v>
      </c>
      <c r="D5129" t="s">
        <v>33</v>
      </c>
      <c r="E5129" t="s">
        <v>55</v>
      </c>
      <c r="F5129" s="1">
        <v>43385</v>
      </c>
      <c r="G5129" t="s">
        <v>29</v>
      </c>
      <c r="H5129">
        <v>2113</v>
      </c>
      <c r="I5129">
        <v>0.18</v>
      </c>
      <c r="J5129">
        <v>169.04</v>
      </c>
      <c r="K5129" t="s">
        <v>17</v>
      </c>
    </row>
    <row r="5130" spans="1:11" x14ac:dyDescent="0.35">
      <c r="A5130" t="s">
        <v>5249</v>
      </c>
      <c r="B5130" t="s">
        <v>156</v>
      </c>
      <c r="C5130" t="s">
        <v>63</v>
      </c>
      <c r="D5130" t="s">
        <v>75</v>
      </c>
      <c r="E5130" t="s">
        <v>15</v>
      </c>
      <c r="F5130" s="1" t="s">
        <v>10546</v>
      </c>
      <c r="G5130" t="s">
        <v>29</v>
      </c>
      <c r="H5130">
        <v>527</v>
      </c>
      <c r="I5130">
        <v>0.22</v>
      </c>
      <c r="J5130">
        <v>184.45</v>
      </c>
      <c r="K5130" t="s">
        <v>17</v>
      </c>
    </row>
    <row r="5131" spans="1:11" x14ac:dyDescent="0.35">
      <c r="A5131" t="s">
        <v>5250</v>
      </c>
      <c r="B5131" t="s">
        <v>42</v>
      </c>
      <c r="C5131" t="s">
        <v>49</v>
      </c>
      <c r="D5131" t="s">
        <v>50</v>
      </c>
      <c r="E5131" t="s">
        <v>51</v>
      </c>
      <c r="F5131" s="1" t="s">
        <v>10736</v>
      </c>
      <c r="G5131" t="s">
        <v>29</v>
      </c>
      <c r="H5131">
        <v>2353</v>
      </c>
      <c r="I5131">
        <v>0.13</v>
      </c>
      <c r="J5131">
        <v>588.25</v>
      </c>
      <c r="K5131" t="s">
        <v>17</v>
      </c>
    </row>
    <row r="5132" spans="1:11" x14ac:dyDescent="0.35">
      <c r="A5132" t="s">
        <v>5251</v>
      </c>
      <c r="B5132" t="s">
        <v>31</v>
      </c>
      <c r="C5132" t="s">
        <v>20</v>
      </c>
      <c r="D5132" t="s">
        <v>21</v>
      </c>
      <c r="E5132" t="s">
        <v>84</v>
      </c>
      <c r="F5132" s="1">
        <v>42923</v>
      </c>
      <c r="G5132" t="s">
        <v>29</v>
      </c>
      <c r="H5132">
        <v>1652</v>
      </c>
      <c r="I5132">
        <v>0.16</v>
      </c>
      <c r="J5132">
        <v>280.83999999999997</v>
      </c>
      <c r="K5132" t="s">
        <v>17</v>
      </c>
    </row>
    <row r="5133" spans="1:11" x14ac:dyDescent="0.35">
      <c r="A5133" t="s">
        <v>5252</v>
      </c>
      <c r="B5133" t="s">
        <v>263</v>
      </c>
      <c r="C5133" t="s">
        <v>20</v>
      </c>
      <c r="D5133" t="s">
        <v>91</v>
      </c>
      <c r="E5133" t="s">
        <v>166</v>
      </c>
      <c r="F5133" s="1" t="s">
        <v>10431</v>
      </c>
      <c r="G5133" t="s">
        <v>29</v>
      </c>
      <c r="H5133">
        <v>1476</v>
      </c>
      <c r="I5133">
        <v>0.25</v>
      </c>
      <c r="J5133">
        <v>457.56</v>
      </c>
      <c r="K5133" t="s">
        <v>17</v>
      </c>
    </row>
    <row r="5134" spans="1:11" x14ac:dyDescent="0.35">
      <c r="A5134" t="s">
        <v>5253</v>
      </c>
      <c r="B5134" t="s">
        <v>86</v>
      </c>
      <c r="C5134" t="s">
        <v>13</v>
      </c>
      <c r="D5134" t="s">
        <v>79</v>
      </c>
      <c r="E5134" t="s">
        <v>104</v>
      </c>
      <c r="F5134" s="1">
        <v>43410</v>
      </c>
      <c r="G5134" t="s">
        <v>29</v>
      </c>
      <c r="H5134">
        <v>2115</v>
      </c>
      <c r="I5134">
        <v>0.3</v>
      </c>
      <c r="J5134">
        <v>803.7</v>
      </c>
      <c r="K5134" t="s">
        <v>17</v>
      </c>
    </row>
    <row r="5135" spans="1:11" x14ac:dyDescent="0.35">
      <c r="A5135" t="s">
        <v>5254</v>
      </c>
      <c r="B5135" t="s">
        <v>193</v>
      </c>
      <c r="C5135" t="s">
        <v>32</v>
      </c>
      <c r="D5135" t="s">
        <v>46</v>
      </c>
      <c r="E5135" t="s">
        <v>128</v>
      </c>
      <c r="F5135" s="1" t="s">
        <v>10663</v>
      </c>
      <c r="G5135" t="s">
        <v>29</v>
      </c>
      <c r="H5135">
        <v>2373</v>
      </c>
      <c r="I5135">
        <v>0.16</v>
      </c>
      <c r="J5135">
        <v>355.95</v>
      </c>
      <c r="K5135" t="s">
        <v>17</v>
      </c>
    </row>
    <row r="5136" spans="1:11" x14ac:dyDescent="0.35">
      <c r="A5136" t="s">
        <v>5255</v>
      </c>
      <c r="B5136" t="s">
        <v>169</v>
      </c>
      <c r="C5136" t="s">
        <v>20</v>
      </c>
      <c r="D5136" t="s">
        <v>91</v>
      </c>
      <c r="E5136" t="s">
        <v>60</v>
      </c>
      <c r="F5136" s="1">
        <v>42102</v>
      </c>
      <c r="G5136" t="s">
        <v>29</v>
      </c>
      <c r="H5136">
        <v>2238</v>
      </c>
      <c r="I5136">
        <v>0.26</v>
      </c>
      <c r="J5136">
        <v>447.6</v>
      </c>
      <c r="K5136" t="s">
        <v>17</v>
      </c>
    </row>
    <row r="5137" spans="1:11" x14ac:dyDescent="0.35">
      <c r="A5137" t="s">
        <v>5256</v>
      </c>
      <c r="B5137" t="s">
        <v>135</v>
      </c>
      <c r="C5137" t="s">
        <v>58</v>
      </c>
      <c r="D5137" t="s">
        <v>112</v>
      </c>
      <c r="E5137" t="s">
        <v>163</v>
      </c>
      <c r="F5137" s="1" t="s">
        <v>10444</v>
      </c>
      <c r="G5137" t="s">
        <v>29</v>
      </c>
      <c r="H5137">
        <v>1393</v>
      </c>
      <c r="I5137">
        <v>0.25</v>
      </c>
      <c r="J5137">
        <v>515.41</v>
      </c>
      <c r="K5137" t="s">
        <v>17</v>
      </c>
    </row>
    <row r="5138" spans="1:11" x14ac:dyDescent="0.35">
      <c r="A5138" t="s">
        <v>5257</v>
      </c>
      <c r="B5138" t="s">
        <v>86</v>
      </c>
      <c r="C5138" t="s">
        <v>58</v>
      </c>
      <c r="D5138" t="s">
        <v>68</v>
      </c>
      <c r="E5138" t="s">
        <v>88</v>
      </c>
      <c r="F5138" s="1">
        <v>43171</v>
      </c>
      <c r="G5138" t="s">
        <v>29</v>
      </c>
      <c r="H5138">
        <v>1056</v>
      </c>
      <c r="I5138">
        <v>0.14000000000000001</v>
      </c>
      <c r="J5138">
        <v>359.04</v>
      </c>
      <c r="K5138" t="s">
        <v>17</v>
      </c>
    </row>
    <row r="5139" spans="1:11" x14ac:dyDescent="0.35">
      <c r="A5139" t="s">
        <v>5258</v>
      </c>
      <c r="B5139" t="s">
        <v>146</v>
      </c>
      <c r="C5139" t="s">
        <v>20</v>
      </c>
      <c r="D5139" t="s">
        <v>91</v>
      </c>
      <c r="E5139" t="s">
        <v>123</v>
      </c>
      <c r="F5139" s="1" t="s">
        <v>10608</v>
      </c>
      <c r="G5139" t="s">
        <v>29</v>
      </c>
      <c r="H5139">
        <v>1813</v>
      </c>
      <c r="I5139">
        <v>0.11</v>
      </c>
      <c r="J5139">
        <v>199.43</v>
      </c>
      <c r="K5139" t="s">
        <v>17</v>
      </c>
    </row>
    <row r="5140" spans="1:11" x14ac:dyDescent="0.35">
      <c r="A5140" t="s">
        <v>5259</v>
      </c>
      <c r="B5140" t="s">
        <v>135</v>
      </c>
      <c r="C5140" t="s">
        <v>58</v>
      </c>
      <c r="D5140" t="s">
        <v>68</v>
      </c>
      <c r="E5140" t="s">
        <v>28</v>
      </c>
      <c r="F5140" s="1" t="s">
        <v>10644</v>
      </c>
      <c r="G5140" t="s">
        <v>29</v>
      </c>
      <c r="H5140">
        <v>1052</v>
      </c>
      <c r="I5140">
        <v>0.19</v>
      </c>
      <c r="J5140">
        <v>252.48</v>
      </c>
      <c r="K5140" t="s">
        <v>17</v>
      </c>
    </row>
    <row r="5141" spans="1:11" x14ac:dyDescent="0.35">
      <c r="A5141" t="s">
        <v>5260</v>
      </c>
      <c r="B5141" t="s">
        <v>135</v>
      </c>
      <c r="C5141" t="s">
        <v>26</v>
      </c>
      <c r="D5141" t="s">
        <v>27</v>
      </c>
      <c r="E5141" t="s">
        <v>117</v>
      </c>
      <c r="F5141" s="1">
        <v>43171</v>
      </c>
      <c r="G5141" t="s">
        <v>29</v>
      </c>
      <c r="H5141">
        <v>1722</v>
      </c>
      <c r="I5141">
        <v>0.18</v>
      </c>
      <c r="J5141">
        <v>309.95999999999998</v>
      </c>
      <c r="K5141" t="s">
        <v>17</v>
      </c>
    </row>
    <row r="5142" spans="1:11" x14ac:dyDescent="0.35">
      <c r="A5142" t="s">
        <v>5261</v>
      </c>
      <c r="B5142" t="s">
        <v>135</v>
      </c>
      <c r="C5142" t="s">
        <v>49</v>
      </c>
      <c r="D5142" t="s">
        <v>54</v>
      </c>
      <c r="E5142" t="s">
        <v>47</v>
      </c>
      <c r="F5142" s="1" t="s">
        <v>10412</v>
      </c>
      <c r="G5142" t="s">
        <v>29</v>
      </c>
      <c r="H5142">
        <v>659</v>
      </c>
      <c r="I5142">
        <v>0.15</v>
      </c>
      <c r="J5142">
        <v>230.65</v>
      </c>
      <c r="K5142" t="s">
        <v>17</v>
      </c>
    </row>
    <row r="5143" spans="1:11" x14ac:dyDescent="0.35">
      <c r="A5143" t="s">
        <v>5262</v>
      </c>
      <c r="B5143" t="s">
        <v>25</v>
      </c>
      <c r="C5143" t="s">
        <v>63</v>
      </c>
      <c r="D5143" t="s">
        <v>87</v>
      </c>
      <c r="E5143" t="s">
        <v>51</v>
      </c>
      <c r="F5143" s="1" t="s">
        <v>10285</v>
      </c>
      <c r="G5143" t="s">
        <v>29</v>
      </c>
      <c r="H5143">
        <v>1841</v>
      </c>
      <c r="I5143">
        <v>0.3</v>
      </c>
      <c r="J5143">
        <v>644.35</v>
      </c>
      <c r="K5143" t="s">
        <v>17</v>
      </c>
    </row>
    <row r="5144" spans="1:11" x14ac:dyDescent="0.35">
      <c r="A5144" t="s">
        <v>5263</v>
      </c>
      <c r="B5144" t="s">
        <v>42</v>
      </c>
      <c r="C5144" t="s">
        <v>32</v>
      </c>
      <c r="D5144" t="s">
        <v>97</v>
      </c>
      <c r="E5144" t="s">
        <v>123</v>
      </c>
      <c r="F5144" s="1" t="s">
        <v>10509</v>
      </c>
      <c r="G5144" t="s">
        <v>76</v>
      </c>
      <c r="H5144">
        <v>1908</v>
      </c>
      <c r="I5144">
        <v>0.1</v>
      </c>
      <c r="J5144">
        <v>744.12</v>
      </c>
      <c r="K5144" t="s">
        <v>17</v>
      </c>
    </row>
    <row r="5145" spans="1:11" x14ac:dyDescent="0.35">
      <c r="A5145" t="s">
        <v>5264</v>
      </c>
      <c r="B5145" t="s">
        <v>102</v>
      </c>
      <c r="C5145" t="s">
        <v>20</v>
      </c>
      <c r="D5145" t="s">
        <v>21</v>
      </c>
      <c r="E5145" t="s">
        <v>28</v>
      </c>
      <c r="F5145" s="1">
        <v>43202</v>
      </c>
      <c r="G5145" t="s">
        <v>76</v>
      </c>
      <c r="H5145">
        <v>1610</v>
      </c>
      <c r="I5145">
        <v>0.34</v>
      </c>
      <c r="J5145">
        <v>531.29999999999995</v>
      </c>
      <c r="K5145" t="s">
        <v>17</v>
      </c>
    </row>
    <row r="5146" spans="1:11" x14ac:dyDescent="0.35">
      <c r="A5146" t="s">
        <v>5265</v>
      </c>
      <c r="B5146" t="s">
        <v>25</v>
      </c>
      <c r="C5146" t="s">
        <v>32</v>
      </c>
      <c r="D5146" t="s">
        <v>97</v>
      </c>
      <c r="E5146" t="s">
        <v>88</v>
      </c>
      <c r="F5146" s="1">
        <v>43290</v>
      </c>
      <c r="G5146" t="s">
        <v>76</v>
      </c>
      <c r="H5146">
        <v>1294</v>
      </c>
      <c r="I5146">
        <v>0.24</v>
      </c>
      <c r="J5146">
        <v>439.96</v>
      </c>
      <c r="K5146" t="s">
        <v>17</v>
      </c>
    </row>
    <row r="5147" spans="1:11" x14ac:dyDescent="0.35">
      <c r="A5147" t="s">
        <v>5266</v>
      </c>
      <c r="B5147" t="s">
        <v>67</v>
      </c>
      <c r="C5147" t="s">
        <v>13</v>
      </c>
      <c r="D5147" t="s">
        <v>79</v>
      </c>
      <c r="E5147" t="s">
        <v>117</v>
      </c>
      <c r="F5147" s="1" t="s">
        <v>10460</v>
      </c>
      <c r="G5147" t="s">
        <v>76</v>
      </c>
      <c r="H5147">
        <v>2181</v>
      </c>
      <c r="I5147">
        <v>0.21</v>
      </c>
      <c r="J5147">
        <v>697.92</v>
      </c>
      <c r="K5147" t="s">
        <v>17</v>
      </c>
    </row>
    <row r="5148" spans="1:11" x14ac:dyDescent="0.35">
      <c r="A5148" t="s">
        <v>5267</v>
      </c>
      <c r="B5148" t="s">
        <v>159</v>
      </c>
      <c r="C5148" t="s">
        <v>20</v>
      </c>
      <c r="D5148" t="s">
        <v>91</v>
      </c>
      <c r="E5148" t="s">
        <v>149</v>
      </c>
      <c r="F5148" s="1">
        <v>42744</v>
      </c>
      <c r="G5148" t="s">
        <v>76</v>
      </c>
      <c r="H5148">
        <v>532</v>
      </c>
      <c r="I5148">
        <v>0.3</v>
      </c>
      <c r="J5148">
        <v>63.84</v>
      </c>
      <c r="K5148" t="s">
        <v>17</v>
      </c>
    </row>
    <row r="5149" spans="1:11" x14ac:dyDescent="0.35">
      <c r="A5149" t="s">
        <v>5268</v>
      </c>
      <c r="B5149" t="s">
        <v>197</v>
      </c>
      <c r="C5149" t="s">
        <v>20</v>
      </c>
      <c r="D5149" t="s">
        <v>21</v>
      </c>
      <c r="E5149" t="s">
        <v>65</v>
      </c>
      <c r="F5149" s="1">
        <v>42990</v>
      </c>
      <c r="G5149" t="s">
        <v>76</v>
      </c>
      <c r="H5149">
        <v>651</v>
      </c>
      <c r="I5149">
        <v>0.16</v>
      </c>
      <c r="J5149">
        <v>240.87</v>
      </c>
      <c r="K5149" t="s">
        <v>17</v>
      </c>
    </row>
    <row r="5150" spans="1:11" x14ac:dyDescent="0.35">
      <c r="A5150" t="s">
        <v>5269</v>
      </c>
      <c r="B5150" t="s">
        <v>111</v>
      </c>
      <c r="C5150" t="s">
        <v>20</v>
      </c>
      <c r="D5150" t="s">
        <v>91</v>
      </c>
      <c r="E5150" t="s">
        <v>140</v>
      </c>
      <c r="F5150" s="1">
        <v>43228</v>
      </c>
      <c r="G5150" t="s">
        <v>76</v>
      </c>
      <c r="H5150">
        <v>920</v>
      </c>
      <c r="I5150">
        <v>0.28999999999999998</v>
      </c>
      <c r="J5150">
        <v>64.400000000000006</v>
      </c>
      <c r="K5150" t="s">
        <v>17</v>
      </c>
    </row>
    <row r="5151" spans="1:11" x14ac:dyDescent="0.35">
      <c r="A5151" t="s">
        <v>5270</v>
      </c>
      <c r="B5151" t="s">
        <v>184</v>
      </c>
      <c r="C5151" t="s">
        <v>63</v>
      </c>
      <c r="D5151" t="s">
        <v>157</v>
      </c>
      <c r="E5151" t="s">
        <v>128</v>
      </c>
      <c r="F5151" s="1">
        <v>43162</v>
      </c>
      <c r="G5151" t="s">
        <v>76</v>
      </c>
      <c r="H5151">
        <v>595</v>
      </c>
      <c r="I5151">
        <v>0.35</v>
      </c>
      <c r="J5151">
        <v>178.5</v>
      </c>
      <c r="K5151" t="s">
        <v>17</v>
      </c>
    </row>
    <row r="5152" spans="1:11" x14ac:dyDescent="0.35">
      <c r="A5152" t="s">
        <v>5271</v>
      </c>
      <c r="B5152" t="s">
        <v>193</v>
      </c>
      <c r="C5152" t="s">
        <v>63</v>
      </c>
      <c r="D5152" t="s">
        <v>87</v>
      </c>
      <c r="E5152" t="s">
        <v>72</v>
      </c>
      <c r="F5152" s="1">
        <v>42990</v>
      </c>
      <c r="G5152" t="s">
        <v>76</v>
      </c>
      <c r="H5152">
        <v>1195</v>
      </c>
      <c r="I5152">
        <v>0.33</v>
      </c>
      <c r="J5152">
        <v>478</v>
      </c>
      <c r="K5152" t="s">
        <v>17</v>
      </c>
    </row>
    <row r="5153" spans="1:11" x14ac:dyDescent="0.35">
      <c r="A5153" t="s">
        <v>5272</v>
      </c>
      <c r="B5153" t="s">
        <v>67</v>
      </c>
      <c r="C5153" t="s">
        <v>63</v>
      </c>
      <c r="D5153" t="s">
        <v>64</v>
      </c>
      <c r="E5153" t="s">
        <v>38</v>
      </c>
      <c r="F5153" s="1">
        <v>42493</v>
      </c>
      <c r="G5153" t="s">
        <v>76</v>
      </c>
      <c r="H5153">
        <v>2038</v>
      </c>
      <c r="I5153">
        <v>0.28999999999999998</v>
      </c>
      <c r="J5153">
        <v>733.68</v>
      </c>
      <c r="K5153" t="s">
        <v>17</v>
      </c>
    </row>
    <row r="5154" spans="1:11" x14ac:dyDescent="0.35">
      <c r="A5154" t="s">
        <v>5273</v>
      </c>
      <c r="B5154" t="s">
        <v>62</v>
      </c>
      <c r="C5154" t="s">
        <v>49</v>
      </c>
      <c r="D5154" t="s">
        <v>205</v>
      </c>
      <c r="E5154" t="s">
        <v>166</v>
      </c>
      <c r="F5154" s="1">
        <v>42375</v>
      </c>
      <c r="G5154" t="s">
        <v>76</v>
      </c>
      <c r="H5154">
        <v>974</v>
      </c>
      <c r="I5154">
        <v>0.19</v>
      </c>
      <c r="J5154">
        <v>185.06</v>
      </c>
      <c r="K5154" t="s">
        <v>17</v>
      </c>
    </row>
    <row r="5155" spans="1:11" x14ac:dyDescent="0.35">
      <c r="A5155" t="s">
        <v>5274</v>
      </c>
      <c r="B5155" t="s">
        <v>53</v>
      </c>
      <c r="C5155" t="s">
        <v>58</v>
      </c>
      <c r="D5155" t="s">
        <v>59</v>
      </c>
      <c r="E5155" t="s">
        <v>60</v>
      </c>
      <c r="F5155" s="1">
        <v>42375</v>
      </c>
      <c r="G5155" t="s">
        <v>76</v>
      </c>
      <c r="H5155">
        <v>1272</v>
      </c>
      <c r="I5155">
        <v>0.26</v>
      </c>
      <c r="J5155">
        <v>508.8</v>
      </c>
      <c r="K5155" t="s">
        <v>17</v>
      </c>
    </row>
    <row r="5156" spans="1:11" x14ac:dyDescent="0.35">
      <c r="A5156" t="s">
        <v>5275</v>
      </c>
      <c r="B5156" t="s">
        <v>151</v>
      </c>
      <c r="C5156" t="s">
        <v>58</v>
      </c>
      <c r="D5156" t="s">
        <v>112</v>
      </c>
      <c r="E5156" t="s">
        <v>28</v>
      </c>
      <c r="F5156" s="1">
        <v>43050</v>
      </c>
      <c r="G5156" t="s">
        <v>76</v>
      </c>
      <c r="H5156">
        <v>1278</v>
      </c>
      <c r="I5156">
        <v>0.15</v>
      </c>
      <c r="J5156">
        <v>575.1</v>
      </c>
      <c r="K5156" t="s">
        <v>17</v>
      </c>
    </row>
    <row r="5157" spans="1:11" x14ac:dyDescent="0.35">
      <c r="A5157" t="s">
        <v>5276</v>
      </c>
      <c r="B5157" t="s">
        <v>31</v>
      </c>
      <c r="C5157" t="s">
        <v>20</v>
      </c>
      <c r="D5157" t="s">
        <v>21</v>
      </c>
      <c r="E5157" t="s">
        <v>84</v>
      </c>
      <c r="F5157" s="1" t="s">
        <v>10680</v>
      </c>
      <c r="G5157" t="s">
        <v>76</v>
      </c>
      <c r="H5157">
        <v>1727</v>
      </c>
      <c r="I5157">
        <v>0.2</v>
      </c>
      <c r="J5157">
        <v>189.97</v>
      </c>
      <c r="K5157" t="s">
        <v>17</v>
      </c>
    </row>
    <row r="5158" spans="1:11" x14ac:dyDescent="0.35">
      <c r="A5158" t="s">
        <v>5277</v>
      </c>
      <c r="B5158" t="s">
        <v>125</v>
      </c>
      <c r="C5158" t="s">
        <v>26</v>
      </c>
      <c r="D5158" t="s">
        <v>201</v>
      </c>
      <c r="E5158" t="s">
        <v>88</v>
      </c>
      <c r="F5158" s="1" t="s">
        <v>10239</v>
      </c>
      <c r="G5158" t="s">
        <v>76</v>
      </c>
      <c r="H5158">
        <v>2108</v>
      </c>
      <c r="I5158">
        <v>0.13</v>
      </c>
      <c r="J5158">
        <v>653.48</v>
      </c>
      <c r="K5158" t="s">
        <v>17</v>
      </c>
    </row>
    <row r="5159" spans="1:11" x14ac:dyDescent="0.35">
      <c r="A5159" t="s">
        <v>5278</v>
      </c>
      <c r="B5159" t="s">
        <v>106</v>
      </c>
      <c r="C5159" t="s">
        <v>13</v>
      </c>
      <c r="D5159" t="s">
        <v>195</v>
      </c>
      <c r="E5159" t="s">
        <v>149</v>
      </c>
      <c r="F5159" s="1" t="s">
        <v>10764</v>
      </c>
      <c r="G5159" t="s">
        <v>76</v>
      </c>
      <c r="H5159">
        <v>2345</v>
      </c>
      <c r="I5159">
        <v>0.11</v>
      </c>
      <c r="J5159">
        <v>422.1</v>
      </c>
      <c r="K5159" t="s">
        <v>17</v>
      </c>
    </row>
    <row r="5160" spans="1:11" x14ac:dyDescent="0.35">
      <c r="A5160" t="s">
        <v>5279</v>
      </c>
      <c r="B5160" t="s">
        <v>40</v>
      </c>
      <c r="C5160" t="s">
        <v>63</v>
      </c>
      <c r="D5160" t="s">
        <v>64</v>
      </c>
      <c r="E5160" t="s">
        <v>60</v>
      </c>
      <c r="F5160" s="1" t="s">
        <v>10340</v>
      </c>
      <c r="G5160" t="s">
        <v>76</v>
      </c>
      <c r="H5160">
        <v>964</v>
      </c>
      <c r="I5160">
        <v>0.14000000000000001</v>
      </c>
      <c r="J5160">
        <v>318.12</v>
      </c>
      <c r="K5160" t="s">
        <v>17</v>
      </c>
    </row>
    <row r="5161" spans="1:11" x14ac:dyDescent="0.35">
      <c r="A5161" t="s">
        <v>5280</v>
      </c>
      <c r="B5161" t="s">
        <v>19</v>
      </c>
      <c r="C5161" t="s">
        <v>26</v>
      </c>
      <c r="D5161" t="s">
        <v>27</v>
      </c>
      <c r="E5161" t="s">
        <v>22</v>
      </c>
      <c r="F5161" s="1">
        <v>43324</v>
      </c>
      <c r="G5161" t="s">
        <v>76</v>
      </c>
      <c r="H5161">
        <v>552</v>
      </c>
      <c r="I5161">
        <v>0.14000000000000001</v>
      </c>
      <c r="J5161">
        <v>138</v>
      </c>
      <c r="K5161" t="s">
        <v>17</v>
      </c>
    </row>
    <row r="5162" spans="1:11" x14ac:dyDescent="0.35">
      <c r="A5162" t="s">
        <v>5281</v>
      </c>
      <c r="B5162" t="s">
        <v>86</v>
      </c>
      <c r="C5162" t="s">
        <v>49</v>
      </c>
      <c r="D5162" t="s">
        <v>205</v>
      </c>
      <c r="E5162" t="s">
        <v>34</v>
      </c>
      <c r="F5162" s="1" t="s">
        <v>10144</v>
      </c>
      <c r="G5162" t="s">
        <v>76</v>
      </c>
      <c r="H5162">
        <v>2266</v>
      </c>
      <c r="I5162">
        <v>0.32</v>
      </c>
      <c r="J5162">
        <v>362.56</v>
      </c>
      <c r="K5162" t="s">
        <v>17</v>
      </c>
    </row>
    <row r="5163" spans="1:11" x14ac:dyDescent="0.35">
      <c r="A5163" t="s">
        <v>5282</v>
      </c>
      <c r="B5163" t="s">
        <v>125</v>
      </c>
      <c r="C5163" t="s">
        <v>32</v>
      </c>
      <c r="D5163" t="s">
        <v>97</v>
      </c>
      <c r="E5163" t="s">
        <v>140</v>
      </c>
      <c r="F5163" s="1" t="s">
        <v>10340</v>
      </c>
      <c r="G5163" t="s">
        <v>76</v>
      </c>
      <c r="H5163">
        <v>1193</v>
      </c>
      <c r="I5163">
        <v>0.27</v>
      </c>
      <c r="J5163">
        <v>202.81</v>
      </c>
      <c r="K5163" t="s">
        <v>17</v>
      </c>
    </row>
    <row r="5164" spans="1:11" x14ac:dyDescent="0.35">
      <c r="A5164" t="s">
        <v>5283</v>
      </c>
      <c r="B5164" t="s">
        <v>108</v>
      </c>
      <c r="C5164" t="s">
        <v>63</v>
      </c>
      <c r="D5164" t="s">
        <v>157</v>
      </c>
      <c r="E5164" t="s">
        <v>117</v>
      </c>
      <c r="F5164" s="1" t="s">
        <v>10165</v>
      </c>
      <c r="G5164" t="s">
        <v>76</v>
      </c>
      <c r="H5164">
        <v>2139</v>
      </c>
      <c r="I5164">
        <v>0.13</v>
      </c>
      <c r="J5164">
        <v>213.9</v>
      </c>
      <c r="K5164" t="s">
        <v>17</v>
      </c>
    </row>
    <row r="5165" spans="1:11" x14ac:dyDescent="0.35">
      <c r="A5165" t="s">
        <v>5284</v>
      </c>
      <c r="B5165" t="s">
        <v>25</v>
      </c>
      <c r="C5165" t="s">
        <v>63</v>
      </c>
      <c r="D5165" t="s">
        <v>75</v>
      </c>
      <c r="E5165" t="s">
        <v>15</v>
      </c>
      <c r="F5165" s="1">
        <v>42587</v>
      </c>
      <c r="G5165" t="s">
        <v>76</v>
      </c>
      <c r="H5165">
        <v>1555</v>
      </c>
      <c r="I5165">
        <v>0.3</v>
      </c>
      <c r="J5165">
        <v>93.3</v>
      </c>
      <c r="K5165" t="s">
        <v>17</v>
      </c>
    </row>
    <row r="5166" spans="1:11" x14ac:dyDescent="0.35">
      <c r="A5166" t="s">
        <v>5285</v>
      </c>
      <c r="B5166" t="s">
        <v>191</v>
      </c>
      <c r="C5166" t="s">
        <v>63</v>
      </c>
      <c r="D5166" t="s">
        <v>75</v>
      </c>
      <c r="E5166" t="s">
        <v>117</v>
      </c>
      <c r="F5166" s="1" t="s">
        <v>10467</v>
      </c>
      <c r="G5166" t="s">
        <v>76</v>
      </c>
      <c r="H5166">
        <v>1936</v>
      </c>
      <c r="I5166">
        <v>0.27</v>
      </c>
      <c r="J5166">
        <v>425.92</v>
      </c>
      <c r="K5166" t="s">
        <v>17</v>
      </c>
    </row>
    <row r="5167" spans="1:11" x14ac:dyDescent="0.35">
      <c r="A5167" t="s">
        <v>5286</v>
      </c>
      <c r="B5167" t="s">
        <v>62</v>
      </c>
      <c r="C5167" t="s">
        <v>63</v>
      </c>
      <c r="D5167" t="s">
        <v>157</v>
      </c>
      <c r="E5167" t="s">
        <v>43</v>
      </c>
      <c r="F5167" s="1" t="s">
        <v>10458</v>
      </c>
      <c r="G5167" t="s">
        <v>76</v>
      </c>
      <c r="H5167">
        <v>2459</v>
      </c>
      <c r="I5167">
        <v>0.34</v>
      </c>
      <c r="J5167">
        <v>1008.19</v>
      </c>
      <c r="K5167" t="s">
        <v>17</v>
      </c>
    </row>
    <row r="5168" spans="1:11" x14ac:dyDescent="0.35">
      <c r="A5168" t="s">
        <v>5287</v>
      </c>
      <c r="B5168" t="s">
        <v>102</v>
      </c>
      <c r="C5168" t="s">
        <v>32</v>
      </c>
      <c r="D5168" t="s">
        <v>46</v>
      </c>
      <c r="E5168" t="s">
        <v>166</v>
      </c>
      <c r="F5168" s="1" t="s">
        <v>10404</v>
      </c>
      <c r="G5168" t="s">
        <v>76</v>
      </c>
      <c r="H5168">
        <v>2106</v>
      </c>
      <c r="I5168">
        <v>0.17</v>
      </c>
      <c r="J5168">
        <v>926.64</v>
      </c>
      <c r="K5168" t="s">
        <v>17</v>
      </c>
    </row>
    <row r="5169" spans="1:11" x14ac:dyDescent="0.35">
      <c r="A5169" t="s">
        <v>5288</v>
      </c>
      <c r="B5169" t="s">
        <v>182</v>
      </c>
      <c r="C5169" t="s">
        <v>13</v>
      </c>
      <c r="D5169" t="s">
        <v>195</v>
      </c>
      <c r="E5169" t="s">
        <v>140</v>
      </c>
      <c r="F5169" s="1">
        <v>43289</v>
      </c>
      <c r="G5169" t="s">
        <v>76</v>
      </c>
      <c r="H5169">
        <v>883</v>
      </c>
      <c r="I5169">
        <v>0.18</v>
      </c>
      <c r="J5169">
        <v>220.75</v>
      </c>
      <c r="K5169" t="s">
        <v>17</v>
      </c>
    </row>
    <row r="5170" spans="1:11" x14ac:dyDescent="0.35">
      <c r="A5170" t="s">
        <v>5289</v>
      </c>
      <c r="B5170" t="s">
        <v>25</v>
      </c>
      <c r="C5170" t="s">
        <v>13</v>
      </c>
      <c r="D5170" t="s">
        <v>14</v>
      </c>
      <c r="E5170" t="s">
        <v>34</v>
      </c>
      <c r="F5170" s="1" t="s">
        <v>10565</v>
      </c>
      <c r="G5170" t="s">
        <v>76</v>
      </c>
      <c r="H5170">
        <v>1034</v>
      </c>
      <c r="I5170">
        <v>0.14000000000000001</v>
      </c>
      <c r="J5170">
        <v>268.83999999999997</v>
      </c>
      <c r="K5170" t="s">
        <v>17</v>
      </c>
    </row>
    <row r="5171" spans="1:11" x14ac:dyDescent="0.35">
      <c r="A5171" t="s">
        <v>5290</v>
      </c>
      <c r="B5171" t="s">
        <v>211</v>
      </c>
      <c r="C5171" t="s">
        <v>58</v>
      </c>
      <c r="D5171" t="s">
        <v>112</v>
      </c>
      <c r="E5171" t="s">
        <v>15</v>
      </c>
      <c r="F5171" s="1">
        <v>42798</v>
      </c>
      <c r="G5171" t="s">
        <v>76</v>
      </c>
      <c r="H5171">
        <v>1571</v>
      </c>
      <c r="I5171">
        <v>0.21</v>
      </c>
      <c r="J5171">
        <v>219.94</v>
      </c>
      <c r="K5171" t="s">
        <v>17</v>
      </c>
    </row>
    <row r="5172" spans="1:11" x14ac:dyDescent="0.35">
      <c r="A5172" t="s">
        <v>5291</v>
      </c>
      <c r="B5172" t="s">
        <v>81</v>
      </c>
      <c r="C5172" t="s">
        <v>63</v>
      </c>
      <c r="D5172" t="s">
        <v>64</v>
      </c>
      <c r="E5172" t="s">
        <v>84</v>
      </c>
      <c r="F5172" s="1">
        <v>42593</v>
      </c>
      <c r="G5172" t="s">
        <v>76</v>
      </c>
      <c r="H5172">
        <v>2117</v>
      </c>
      <c r="I5172">
        <v>0.13</v>
      </c>
      <c r="J5172">
        <v>910.31</v>
      </c>
      <c r="K5172" t="s">
        <v>17</v>
      </c>
    </row>
    <row r="5173" spans="1:11" x14ac:dyDescent="0.35">
      <c r="A5173" t="s">
        <v>5292</v>
      </c>
      <c r="B5173" t="s">
        <v>151</v>
      </c>
      <c r="C5173" t="s">
        <v>63</v>
      </c>
      <c r="D5173" t="s">
        <v>64</v>
      </c>
      <c r="E5173" t="s">
        <v>163</v>
      </c>
      <c r="F5173" s="1" t="s">
        <v>10460</v>
      </c>
      <c r="G5173" t="s">
        <v>76</v>
      </c>
      <c r="H5173">
        <v>1149</v>
      </c>
      <c r="I5173">
        <v>0.27</v>
      </c>
      <c r="J5173">
        <v>333.21</v>
      </c>
      <c r="K5173" t="s">
        <v>17</v>
      </c>
    </row>
    <row r="5174" spans="1:11" x14ac:dyDescent="0.35">
      <c r="A5174" t="s">
        <v>5293</v>
      </c>
      <c r="B5174" t="s">
        <v>156</v>
      </c>
      <c r="C5174" t="s">
        <v>63</v>
      </c>
      <c r="D5174" t="s">
        <v>75</v>
      </c>
      <c r="E5174" t="s">
        <v>163</v>
      </c>
      <c r="F5174" s="1">
        <v>43143</v>
      </c>
      <c r="G5174" t="s">
        <v>76</v>
      </c>
      <c r="H5174">
        <v>1908</v>
      </c>
      <c r="I5174">
        <v>0.28999999999999998</v>
      </c>
      <c r="J5174">
        <v>782.28</v>
      </c>
      <c r="K5174" t="s">
        <v>17</v>
      </c>
    </row>
    <row r="5175" spans="1:11" x14ac:dyDescent="0.35">
      <c r="A5175" t="s">
        <v>5294</v>
      </c>
      <c r="B5175" t="s">
        <v>135</v>
      </c>
      <c r="C5175" t="s">
        <v>49</v>
      </c>
      <c r="D5175" t="s">
        <v>205</v>
      </c>
      <c r="E5175" t="s">
        <v>47</v>
      </c>
      <c r="F5175" s="1">
        <v>42075</v>
      </c>
      <c r="G5175" t="s">
        <v>76</v>
      </c>
      <c r="H5175">
        <v>1932</v>
      </c>
      <c r="I5175">
        <v>0.35</v>
      </c>
      <c r="J5175">
        <v>270.48</v>
      </c>
      <c r="K5175" t="s">
        <v>17</v>
      </c>
    </row>
    <row r="5176" spans="1:11" x14ac:dyDescent="0.35">
      <c r="A5176" t="s">
        <v>5295</v>
      </c>
      <c r="B5176" t="s">
        <v>90</v>
      </c>
      <c r="C5176" t="s">
        <v>26</v>
      </c>
      <c r="D5176" t="s">
        <v>27</v>
      </c>
      <c r="E5176" t="s">
        <v>104</v>
      </c>
      <c r="F5176" s="1">
        <v>42467</v>
      </c>
      <c r="G5176" t="s">
        <v>76</v>
      </c>
      <c r="H5176">
        <v>1081</v>
      </c>
      <c r="I5176">
        <v>0.25</v>
      </c>
      <c r="J5176">
        <v>140.53</v>
      </c>
      <c r="K5176" t="s">
        <v>17</v>
      </c>
    </row>
    <row r="5177" spans="1:11" x14ac:dyDescent="0.35">
      <c r="A5177" t="s">
        <v>5296</v>
      </c>
      <c r="B5177" t="s">
        <v>114</v>
      </c>
      <c r="C5177" t="s">
        <v>49</v>
      </c>
      <c r="D5177" t="s">
        <v>50</v>
      </c>
      <c r="E5177" t="s">
        <v>163</v>
      </c>
      <c r="F5177" s="1">
        <v>43202</v>
      </c>
      <c r="G5177" t="s">
        <v>76</v>
      </c>
      <c r="H5177">
        <v>619</v>
      </c>
      <c r="I5177">
        <v>0.13</v>
      </c>
      <c r="J5177">
        <v>198.08</v>
      </c>
      <c r="K5177" t="s">
        <v>17</v>
      </c>
    </row>
    <row r="5178" spans="1:11" x14ac:dyDescent="0.35">
      <c r="A5178" t="s">
        <v>5297</v>
      </c>
      <c r="B5178" t="s">
        <v>169</v>
      </c>
      <c r="C5178" t="s">
        <v>49</v>
      </c>
      <c r="D5178" t="s">
        <v>54</v>
      </c>
      <c r="E5178" t="s">
        <v>117</v>
      </c>
      <c r="F5178" s="1">
        <v>42834</v>
      </c>
      <c r="G5178" t="s">
        <v>76</v>
      </c>
      <c r="H5178">
        <v>765</v>
      </c>
      <c r="I5178">
        <v>0.13</v>
      </c>
      <c r="J5178">
        <v>114.75</v>
      </c>
      <c r="K5178" t="s">
        <v>17</v>
      </c>
    </row>
    <row r="5179" spans="1:11" x14ac:dyDescent="0.35">
      <c r="A5179" t="s">
        <v>5298</v>
      </c>
      <c r="B5179" t="s">
        <v>174</v>
      </c>
      <c r="C5179" t="s">
        <v>63</v>
      </c>
      <c r="D5179" t="s">
        <v>157</v>
      </c>
      <c r="E5179" t="s">
        <v>22</v>
      </c>
      <c r="F5179" s="1" t="s">
        <v>10530</v>
      </c>
      <c r="G5179" t="s">
        <v>76</v>
      </c>
      <c r="H5179">
        <v>2463</v>
      </c>
      <c r="I5179">
        <v>0.33</v>
      </c>
      <c r="J5179">
        <v>221.67</v>
      </c>
      <c r="K5179" t="s">
        <v>17</v>
      </c>
    </row>
    <row r="5180" spans="1:11" x14ac:dyDescent="0.35">
      <c r="A5180" t="s">
        <v>5299</v>
      </c>
      <c r="B5180" t="s">
        <v>36</v>
      </c>
      <c r="C5180" t="s">
        <v>13</v>
      </c>
      <c r="D5180" t="s">
        <v>195</v>
      </c>
      <c r="E5180" t="s">
        <v>47</v>
      </c>
      <c r="F5180" s="1" t="s">
        <v>10467</v>
      </c>
      <c r="G5180" t="s">
        <v>76</v>
      </c>
      <c r="H5180">
        <v>1350</v>
      </c>
      <c r="I5180">
        <v>0.14000000000000001</v>
      </c>
      <c r="J5180">
        <v>108</v>
      </c>
      <c r="K5180" t="s">
        <v>17</v>
      </c>
    </row>
    <row r="5181" spans="1:11" x14ac:dyDescent="0.35">
      <c r="A5181" t="s">
        <v>5300</v>
      </c>
      <c r="B5181" t="s">
        <v>42</v>
      </c>
      <c r="C5181" t="s">
        <v>49</v>
      </c>
      <c r="D5181" t="s">
        <v>50</v>
      </c>
      <c r="E5181" t="s">
        <v>69</v>
      </c>
      <c r="F5181" s="1">
        <v>42585</v>
      </c>
      <c r="G5181" t="s">
        <v>76</v>
      </c>
      <c r="H5181">
        <v>2403</v>
      </c>
      <c r="I5181">
        <v>0.17</v>
      </c>
      <c r="J5181">
        <v>360.45</v>
      </c>
      <c r="K5181" t="s">
        <v>17</v>
      </c>
    </row>
    <row r="5182" spans="1:11" x14ac:dyDescent="0.35">
      <c r="A5182" t="s">
        <v>5301</v>
      </c>
      <c r="B5182" t="s">
        <v>19</v>
      </c>
      <c r="C5182" t="s">
        <v>49</v>
      </c>
      <c r="D5182" t="s">
        <v>54</v>
      </c>
      <c r="E5182" t="s">
        <v>117</v>
      </c>
      <c r="F5182" s="1" t="s">
        <v>10239</v>
      </c>
      <c r="G5182" t="s">
        <v>76</v>
      </c>
      <c r="H5182">
        <v>2262</v>
      </c>
      <c r="I5182">
        <v>0.16</v>
      </c>
      <c r="J5182">
        <v>452.4</v>
      </c>
      <c r="K5182" t="s">
        <v>17</v>
      </c>
    </row>
    <row r="5183" spans="1:11" x14ac:dyDescent="0.35">
      <c r="A5183" t="s">
        <v>5302</v>
      </c>
      <c r="B5183" t="s">
        <v>36</v>
      </c>
      <c r="C5183" t="s">
        <v>13</v>
      </c>
      <c r="D5183" t="s">
        <v>14</v>
      </c>
      <c r="E5183" t="s">
        <v>149</v>
      </c>
      <c r="F5183" s="1">
        <v>43381</v>
      </c>
      <c r="G5183" t="s">
        <v>76</v>
      </c>
      <c r="H5183">
        <v>523</v>
      </c>
      <c r="I5183">
        <v>0.3</v>
      </c>
      <c r="J5183">
        <v>120.29</v>
      </c>
      <c r="K5183" t="s">
        <v>17</v>
      </c>
    </row>
    <row r="5184" spans="1:11" x14ac:dyDescent="0.35">
      <c r="A5184" t="s">
        <v>5303</v>
      </c>
      <c r="B5184" t="s">
        <v>261</v>
      </c>
      <c r="C5184" t="s">
        <v>49</v>
      </c>
      <c r="D5184" t="s">
        <v>54</v>
      </c>
      <c r="E5184" t="s">
        <v>65</v>
      </c>
      <c r="F5184" s="1" t="s">
        <v>10660</v>
      </c>
      <c r="G5184" t="s">
        <v>76</v>
      </c>
      <c r="H5184">
        <v>1972</v>
      </c>
      <c r="I5184">
        <v>0.15</v>
      </c>
      <c r="J5184">
        <v>571.88</v>
      </c>
      <c r="K5184" t="s">
        <v>17</v>
      </c>
    </row>
    <row r="5185" spans="1:11" x14ac:dyDescent="0.35">
      <c r="A5185" t="s">
        <v>5304</v>
      </c>
      <c r="B5185" t="s">
        <v>31</v>
      </c>
      <c r="C5185" t="s">
        <v>49</v>
      </c>
      <c r="D5185" t="s">
        <v>205</v>
      </c>
      <c r="E5185" t="s">
        <v>143</v>
      </c>
      <c r="F5185" s="1" t="s">
        <v>10637</v>
      </c>
      <c r="G5185" t="s">
        <v>76</v>
      </c>
      <c r="H5185">
        <v>2078</v>
      </c>
      <c r="I5185">
        <v>0.26</v>
      </c>
      <c r="J5185">
        <v>831.2</v>
      </c>
      <c r="K5185" t="s">
        <v>17</v>
      </c>
    </row>
    <row r="5186" spans="1:11" x14ac:dyDescent="0.35">
      <c r="A5186" t="s">
        <v>5305</v>
      </c>
      <c r="B5186" t="s">
        <v>234</v>
      </c>
      <c r="C5186" t="s">
        <v>63</v>
      </c>
      <c r="D5186" t="s">
        <v>157</v>
      </c>
      <c r="E5186" t="s">
        <v>88</v>
      </c>
      <c r="F5186" s="1" t="s">
        <v>10765</v>
      </c>
      <c r="G5186" t="s">
        <v>76</v>
      </c>
      <c r="H5186">
        <v>2336</v>
      </c>
      <c r="I5186">
        <v>0.16</v>
      </c>
      <c r="J5186">
        <v>630.72</v>
      </c>
      <c r="K5186" t="s">
        <v>17</v>
      </c>
    </row>
    <row r="5187" spans="1:11" x14ac:dyDescent="0.35">
      <c r="A5187" t="s">
        <v>5306</v>
      </c>
      <c r="B5187" t="s">
        <v>174</v>
      </c>
      <c r="C5187" t="s">
        <v>13</v>
      </c>
      <c r="D5187" t="s">
        <v>79</v>
      </c>
      <c r="E5187" t="s">
        <v>128</v>
      </c>
      <c r="F5187" s="1" t="s">
        <v>10418</v>
      </c>
      <c r="G5187" t="s">
        <v>76</v>
      </c>
      <c r="H5187">
        <v>1450</v>
      </c>
      <c r="I5187">
        <v>0.18</v>
      </c>
      <c r="J5187">
        <v>232</v>
      </c>
      <c r="K5187" t="s">
        <v>17</v>
      </c>
    </row>
    <row r="5188" spans="1:11" x14ac:dyDescent="0.35">
      <c r="A5188" t="s">
        <v>5307</v>
      </c>
      <c r="B5188" t="s">
        <v>182</v>
      </c>
      <c r="C5188" t="s">
        <v>49</v>
      </c>
      <c r="D5188" t="s">
        <v>50</v>
      </c>
      <c r="E5188" t="s">
        <v>15</v>
      </c>
      <c r="F5188" s="1" t="s">
        <v>10158</v>
      </c>
      <c r="G5188" t="s">
        <v>76</v>
      </c>
      <c r="H5188">
        <v>991</v>
      </c>
      <c r="I5188">
        <v>0.1</v>
      </c>
      <c r="J5188">
        <v>416.22</v>
      </c>
      <c r="K5188" t="s">
        <v>17</v>
      </c>
    </row>
    <row r="5189" spans="1:11" x14ac:dyDescent="0.35">
      <c r="A5189" t="s">
        <v>5308</v>
      </c>
      <c r="B5189" t="s">
        <v>162</v>
      </c>
      <c r="C5189" t="s">
        <v>58</v>
      </c>
      <c r="D5189" t="s">
        <v>112</v>
      </c>
      <c r="E5189" t="s">
        <v>84</v>
      </c>
      <c r="F5189" s="1" t="s">
        <v>10263</v>
      </c>
      <c r="G5189" t="s">
        <v>76</v>
      </c>
      <c r="H5189">
        <v>984</v>
      </c>
      <c r="I5189">
        <v>0.2</v>
      </c>
      <c r="J5189">
        <v>393.6</v>
      </c>
      <c r="K5189" t="s">
        <v>17</v>
      </c>
    </row>
    <row r="5190" spans="1:11" x14ac:dyDescent="0.35">
      <c r="A5190" t="s">
        <v>5309</v>
      </c>
      <c r="B5190" t="s">
        <v>90</v>
      </c>
      <c r="C5190" t="s">
        <v>32</v>
      </c>
      <c r="D5190" t="s">
        <v>153</v>
      </c>
      <c r="E5190" t="s">
        <v>72</v>
      </c>
      <c r="F5190" s="1">
        <v>42891</v>
      </c>
      <c r="G5190" t="s">
        <v>76</v>
      </c>
      <c r="H5190">
        <v>2448</v>
      </c>
      <c r="I5190">
        <v>0.27</v>
      </c>
      <c r="J5190">
        <v>538.55999999999995</v>
      </c>
      <c r="K5190" t="s">
        <v>17</v>
      </c>
    </row>
    <row r="5191" spans="1:11" x14ac:dyDescent="0.35">
      <c r="A5191" t="s">
        <v>5310</v>
      </c>
      <c r="B5191" t="s">
        <v>204</v>
      </c>
      <c r="C5191" t="s">
        <v>26</v>
      </c>
      <c r="D5191" t="s">
        <v>94</v>
      </c>
      <c r="E5191" t="s">
        <v>65</v>
      </c>
      <c r="F5191" s="1" t="s">
        <v>10394</v>
      </c>
      <c r="G5191" t="s">
        <v>76</v>
      </c>
      <c r="H5191">
        <v>2150</v>
      </c>
      <c r="I5191">
        <v>0.13</v>
      </c>
      <c r="J5191">
        <v>322.5</v>
      </c>
      <c r="K5191" t="s">
        <v>17</v>
      </c>
    </row>
    <row r="5192" spans="1:11" x14ac:dyDescent="0.35">
      <c r="A5192" t="s">
        <v>5311</v>
      </c>
      <c r="B5192" t="s">
        <v>12</v>
      </c>
      <c r="C5192" t="s">
        <v>13</v>
      </c>
      <c r="D5192" t="s">
        <v>79</v>
      </c>
      <c r="E5192" t="s">
        <v>104</v>
      </c>
      <c r="F5192" s="1">
        <v>42349</v>
      </c>
      <c r="G5192" t="s">
        <v>76</v>
      </c>
      <c r="H5192">
        <v>936</v>
      </c>
      <c r="I5192">
        <v>0.33</v>
      </c>
      <c r="J5192">
        <v>56.16</v>
      </c>
      <c r="K5192" t="s">
        <v>17</v>
      </c>
    </row>
    <row r="5193" spans="1:11" x14ac:dyDescent="0.35">
      <c r="A5193" t="s">
        <v>5312</v>
      </c>
      <c r="B5193" t="s">
        <v>57</v>
      </c>
      <c r="C5193" t="s">
        <v>58</v>
      </c>
      <c r="D5193" t="s">
        <v>59</v>
      </c>
      <c r="E5193" t="s">
        <v>128</v>
      </c>
      <c r="F5193" s="1">
        <v>42525</v>
      </c>
      <c r="G5193" t="s">
        <v>76</v>
      </c>
      <c r="H5193">
        <v>526</v>
      </c>
      <c r="I5193">
        <v>0.18</v>
      </c>
      <c r="J5193">
        <v>231.44</v>
      </c>
      <c r="K5193" t="s">
        <v>17</v>
      </c>
    </row>
    <row r="5194" spans="1:11" x14ac:dyDescent="0.35">
      <c r="A5194" t="s">
        <v>5313</v>
      </c>
      <c r="B5194" t="s">
        <v>165</v>
      </c>
      <c r="C5194" t="s">
        <v>32</v>
      </c>
      <c r="D5194" t="s">
        <v>46</v>
      </c>
      <c r="E5194" t="s">
        <v>65</v>
      </c>
      <c r="F5194" s="1">
        <v>43345</v>
      </c>
      <c r="G5194" t="s">
        <v>76</v>
      </c>
      <c r="H5194">
        <v>1523</v>
      </c>
      <c r="I5194">
        <v>0.35</v>
      </c>
      <c r="J5194">
        <v>487.36</v>
      </c>
      <c r="K5194" t="s">
        <v>17</v>
      </c>
    </row>
    <row r="5195" spans="1:11" x14ac:dyDescent="0.35">
      <c r="A5195" t="s">
        <v>5314</v>
      </c>
      <c r="B5195" t="s">
        <v>108</v>
      </c>
      <c r="C5195" t="s">
        <v>49</v>
      </c>
      <c r="D5195" t="s">
        <v>54</v>
      </c>
      <c r="E5195" t="s">
        <v>65</v>
      </c>
      <c r="F5195" s="1">
        <v>42523</v>
      </c>
      <c r="G5195" t="s">
        <v>76</v>
      </c>
      <c r="H5195">
        <v>1097</v>
      </c>
      <c r="I5195">
        <v>0.15</v>
      </c>
      <c r="J5195">
        <v>186.49</v>
      </c>
      <c r="K5195" t="s">
        <v>17</v>
      </c>
    </row>
    <row r="5196" spans="1:11" x14ac:dyDescent="0.35">
      <c r="A5196" t="s">
        <v>5315</v>
      </c>
      <c r="B5196" t="s">
        <v>12</v>
      </c>
      <c r="C5196" t="s">
        <v>58</v>
      </c>
      <c r="D5196" t="s">
        <v>59</v>
      </c>
      <c r="E5196" t="s">
        <v>140</v>
      </c>
      <c r="F5196" s="1" t="s">
        <v>10673</v>
      </c>
      <c r="G5196" t="s">
        <v>76</v>
      </c>
      <c r="H5196">
        <v>661</v>
      </c>
      <c r="I5196">
        <v>0.15</v>
      </c>
      <c r="J5196">
        <v>271.01</v>
      </c>
      <c r="K5196" t="s">
        <v>17</v>
      </c>
    </row>
    <row r="5197" spans="1:11" x14ac:dyDescent="0.35">
      <c r="A5197" t="s">
        <v>5316</v>
      </c>
      <c r="B5197" t="s">
        <v>31</v>
      </c>
      <c r="C5197" t="s">
        <v>49</v>
      </c>
      <c r="D5197" t="s">
        <v>205</v>
      </c>
      <c r="E5197" t="s">
        <v>84</v>
      </c>
      <c r="F5197" s="1">
        <v>42313</v>
      </c>
      <c r="G5197" t="s">
        <v>76</v>
      </c>
      <c r="H5197">
        <v>2143</v>
      </c>
      <c r="I5197">
        <v>0.28000000000000003</v>
      </c>
      <c r="J5197">
        <v>535.75</v>
      </c>
      <c r="K5197" t="s">
        <v>17</v>
      </c>
    </row>
    <row r="5198" spans="1:11" x14ac:dyDescent="0.35">
      <c r="A5198" t="s">
        <v>5317</v>
      </c>
      <c r="B5198" t="s">
        <v>108</v>
      </c>
      <c r="C5198" t="s">
        <v>63</v>
      </c>
      <c r="D5198" t="s">
        <v>75</v>
      </c>
      <c r="E5198" t="s">
        <v>51</v>
      </c>
      <c r="F5198" s="1" t="s">
        <v>10417</v>
      </c>
      <c r="G5198" t="s">
        <v>76</v>
      </c>
      <c r="H5198">
        <v>2081</v>
      </c>
      <c r="I5198">
        <v>0.28000000000000003</v>
      </c>
      <c r="J5198">
        <v>187.29</v>
      </c>
      <c r="K5198" t="s">
        <v>17</v>
      </c>
    </row>
    <row r="5199" spans="1:11" x14ac:dyDescent="0.35">
      <c r="A5199" t="s">
        <v>5318</v>
      </c>
      <c r="B5199" t="s">
        <v>12</v>
      </c>
      <c r="C5199" t="s">
        <v>32</v>
      </c>
      <c r="D5199" t="s">
        <v>153</v>
      </c>
      <c r="E5199" t="s">
        <v>65</v>
      </c>
      <c r="F5199" s="1" t="s">
        <v>10145</v>
      </c>
      <c r="G5199" t="s">
        <v>76</v>
      </c>
      <c r="H5199">
        <v>561</v>
      </c>
      <c r="I5199">
        <v>0.11</v>
      </c>
      <c r="J5199">
        <v>61.71</v>
      </c>
      <c r="K5199" t="s">
        <v>17</v>
      </c>
    </row>
    <row r="5200" spans="1:11" x14ac:dyDescent="0.35">
      <c r="A5200" t="s">
        <v>5319</v>
      </c>
      <c r="B5200" t="s">
        <v>25</v>
      </c>
      <c r="C5200" t="s">
        <v>63</v>
      </c>
      <c r="D5200" t="s">
        <v>75</v>
      </c>
      <c r="E5200" t="s">
        <v>140</v>
      </c>
      <c r="F5200" s="1" t="s">
        <v>10196</v>
      </c>
      <c r="G5200" t="s">
        <v>76</v>
      </c>
      <c r="H5200">
        <v>1804</v>
      </c>
      <c r="I5200">
        <v>0.21</v>
      </c>
      <c r="J5200">
        <v>288.64</v>
      </c>
      <c r="K5200" t="s">
        <v>17</v>
      </c>
    </row>
    <row r="5201" spans="1:11" x14ac:dyDescent="0.35">
      <c r="A5201" t="s">
        <v>5320</v>
      </c>
      <c r="B5201" t="s">
        <v>165</v>
      </c>
      <c r="C5201" t="s">
        <v>32</v>
      </c>
      <c r="D5201" t="s">
        <v>153</v>
      </c>
      <c r="E5201" t="s">
        <v>69</v>
      </c>
      <c r="F5201" s="1" t="s">
        <v>10333</v>
      </c>
      <c r="G5201" t="s">
        <v>76</v>
      </c>
      <c r="H5201">
        <v>532</v>
      </c>
      <c r="I5201">
        <v>0.25</v>
      </c>
      <c r="J5201">
        <v>175.56</v>
      </c>
      <c r="K5201" t="s">
        <v>17</v>
      </c>
    </row>
    <row r="5202" spans="1:11" x14ac:dyDescent="0.35">
      <c r="A5202" t="s">
        <v>5321</v>
      </c>
      <c r="B5202" t="s">
        <v>42</v>
      </c>
      <c r="C5202" t="s">
        <v>58</v>
      </c>
      <c r="D5202" t="s">
        <v>59</v>
      </c>
      <c r="E5202" t="s">
        <v>163</v>
      </c>
      <c r="F5202" s="1" t="s">
        <v>10565</v>
      </c>
      <c r="G5202" t="s">
        <v>76</v>
      </c>
      <c r="H5202">
        <v>1130</v>
      </c>
      <c r="I5202">
        <v>0.33</v>
      </c>
      <c r="J5202">
        <v>67.8</v>
      </c>
      <c r="K5202" t="s">
        <v>17</v>
      </c>
    </row>
    <row r="5203" spans="1:11" x14ac:dyDescent="0.35">
      <c r="A5203" t="s">
        <v>5322</v>
      </c>
      <c r="B5203" t="s">
        <v>135</v>
      </c>
      <c r="C5203" t="s">
        <v>32</v>
      </c>
      <c r="D5203" t="s">
        <v>153</v>
      </c>
      <c r="E5203" t="s">
        <v>140</v>
      </c>
      <c r="F5203" s="1" t="s">
        <v>10480</v>
      </c>
      <c r="G5203" t="s">
        <v>76</v>
      </c>
      <c r="H5203">
        <v>1615</v>
      </c>
      <c r="I5203">
        <v>0.28999999999999998</v>
      </c>
      <c r="J5203">
        <v>646</v>
      </c>
      <c r="K5203" t="s">
        <v>17</v>
      </c>
    </row>
    <row r="5204" spans="1:11" x14ac:dyDescent="0.35">
      <c r="A5204" t="s">
        <v>5323</v>
      </c>
      <c r="B5204" t="s">
        <v>53</v>
      </c>
      <c r="C5204" t="s">
        <v>58</v>
      </c>
      <c r="D5204" t="s">
        <v>112</v>
      </c>
      <c r="E5204" t="s">
        <v>43</v>
      </c>
      <c r="F5204" s="1">
        <v>42983</v>
      </c>
      <c r="G5204" t="s">
        <v>76</v>
      </c>
      <c r="H5204">
        <v>1076</v>
      </c>
      <c r="I5204">
        <v>0.3</v>
      </c>
      <c r="J5204">
        <v>258.24</v>
      </c>
      <c r="K5204" t="s">
        <v>17</v>
      </c>
    </row>
    <row r="5205" spans="1:11" x14ac:dyDescent="0.35">
      <c r="A5205" t="s">
        <v>5324</v>
      </c>
      <c r="B5205" t="s">
        <v>234</v>
      </c>
      <c r="C5205" t="s">
        <v>13</v>
      </c>
      <c r="D5205" t="s">
        <v>14</v>
      </c>
      <c r="E5205" t="s">
        <v>15</v>
      </c>
      <c r="F5205" s="1">
        <v>42493</v>
      </c>
      <c r="G5205" t="s">
        <v>76</v>
      </c>
      <c r="H5205">
        <v>2125</v>
      </c>
      <c r="I5205">
        <v>0.2</v>
      </c>
      <c r="J5205">
        <v>318.75</v>
      </c>
      <c r="K5205" t="s">
        <v>17</v>
      </c>
    </row>
    <row r="5206" spans="1:11" x14ac:dyDescent="0.35">
      <c r="A5206" t="s">
        <v>5325</v>
      </c>
      <c r="B5206" t="s">
        <v>53</v>
      </c>
      <c r="C5206" t="s">
        <v>58</v>
      </c>
      <c r="D5206" t="s">
        <v>59</v>
      </c>
      <c r="E5206" t="s">
        <v>166</v>
      </c>
      <c r="F5206" s="1">
        <v>42319</v>
      </c>
      <c r="G5206" t="s">
        <v>76</v>
      </c>
      <c r="H5206">
        <v>616</v>
      </c>
      <c r="I5206">
        <v>0.21</v>
      </c>
      <c r="J5206">
        <v>178.64</v>
      </c>
      <c r="K5206" t="s">
        <v>17</v>
      </c>
    </row>
    <row r="5207" spans="1:11" x14ac:dyDescent="0.35">
      <c r="A5207" t="s">
        <v>5326</v>
      </c>
      <c r="B5207" t="s">
        <v>67</v>
      </c>
      <c r="C5207" t="s">
        <v>58</v>
      </c>
      <c r="D5207" t="s">
        <v>68</v>
      </c>
      <c r="E5207" t="s">
        <v>38</v>
      </c>
      <c r="F5207" s="1" t="s">
        <v>10485</v>
      </c>
      <c r="G5207" t="s">
        <v>76</v>
      </c>
      <c r="H5207">
        <v>637</v>
      </c>
      <c r="I5207">
        <v>0.13</v>
      </c>
      <c r="J5207">
        <v>31.85</v>
      </c>
      <c r="K5207" t="s">
        <v>17</v>
      </c>
    </row>
    <row r="5208" spans="1:11" x14ac:dyDescent="0.35">
      <c r="A5208" t="s">
        <v>5327</v>
      </c>
      <c r="B5208" t="s">
        <v>71</v>
      </c>
      <c r="C5208" t="s">
        <v>58</v>
      </c>
      <c r="D5208" t="s">
        <v>68</v>
      </c>
      <c r="E5208" t="s">
        <v>15</v>
      </c>
      <c r="F5208" s="1">
        <v>43167</v>
      </c>
      <c r="G5208" t="s">
        <v>76</v>
      </c>
      <c r="H5208">
        <v>1969</v>
      </c>
      <c r="I5208">
        <v>0.22</v>
      </c>
      <c r="J5208">
        <v>295.35000000000002</v>
      </c>
      <c r="K5208" t="s">
        <v>17</v>
      </c>
    </row>
    <row r="5209" spans="1:11" x14ac:dyDescent="0.35">
      <c r="A5209" t="s">
        <v>5328</v>
      </c>
      <c r="B5209" t="s">
        <v>53</v>
      </c>
      <c r="C5209" t="s">
        <v>63</v>
      </c>
      <c r="D5209" t="s">
        <v>157</v>
      </c>
      <c r="E5209" t="s">
        <v>22</v>
      </c>
      <c r="F5209" s="1" t="s">
        <v>10518</v>
      </c>
      <c r="G5209" t="s">
        <v>76</v>
      </c>
      <c r="H5209">
        <v>2330</v>
      </c>
      <c r="I5209">
        <v>0.16</v>
      </c>
      <c r="J5209">
        <v>768.9</v>
      </c>
      <c r="K5209" t="s">
        <v>17</v>
      </c>
    </row>
    <row r="5210" spans="1:11" x14ac:dyDescent="0.35">
      <c r="A5210" t="s">
        <v>5329</v>
      </c>
      <c r="B5210" t="s">
        <v>40</v>
      </c>
      <c r="C5210" t="s">
        <v>20</v>
      </c>
      <c r="D5210" t="s">
        <v>21</v>
      </c>
      <c r="E5210" t="s">
        <v>69</v>
      </c>
      <c r="F5210" s="1">
        <v>42588</v>
      </c>
      <c r="G5210" t="s">
        <v>76</v>
      </c>
      <c r="H5210">
        <v>1690</v>
      </c>
      <c r="I5210">
        <v>0.14000000000000001</v>
      </c>
      <c r="J5210">
        <v>608.4</v>
      </c>
      <c r="K5210" t="s">
        <v>17</v>
      </c>
    </row>
    <row r="5211" spans="1:11" x14ac:dyDescent="0.35">
      <c r="A5211" t="s">
        <v>5330</v>
      </c>
      <c r="B5211" t="s">
        <v>137</v>
      </c>
      <c r="C5211" t="s">
        <v>58</v>
      </c>
      <c r="D5211" t="s">
        <v>59</v>
      </c>
      <c r="E5211" t="s">
        <v>51</v>
      </c>
      <c r="F5211" s="1" t="s">
        <v>10511</v>
      </c>
      <c r="G5211" t="s">
        <v>76</v>
      </c>
      <c r="H5211">
        <v>1405</v>
      </c>
      <c r="I5211">
        <v>0.14000000000000001</v>
      </c>
      <c r="J5211">
        <v>126.45</v>
      </c>
      <c r="K5211" t="s">
        <v>17</v>
      </c>
    </row>
    <row r="5212" spans="1:11" x14ac:dyDescent="0.35">
      <c r="A5212" t="s">
        <v>5331</v>
      </c>
      <c r="B5212" t="s">
        <v>191</v>
      </c>
      <c r="C5212" t="s">
        <v>26</v>
      </c>
      <c r="D5212" t="s">
        <v>94</v>
      </c>
      <c r="E5212" t="s">
        <v>65</v>
      </c>
      <c r="F5212" s="1">
        <v>42746</v>
      </c>
      <c r="G5212" t="s">
        <v>76</v>
      </c>
      <c r="H5212">
        <v>985</v>
      </c>
      <c r="I5212">
        <v>0.32</v>
      </c>
      <c r="J5212">
        <v>216.7</v>
      </c>
      <c r="K5212" t="s">
        <v>17</v>
      </c>
    </row>
    <row r="5213" spans="1:11" x14ac:dyDescent="0.35">
      <c r="A5213" t="s">
        <v>5332</v>
      </c>
      <c r="B5213" t="s">
        <v>40</v>
      </c>
      <c r="C5213" t="s">
        <v>58</v>
      </c>
      <c r="D5213" t="s">
        <v>68</v>
      </c>
      <c r="E5213" t="s">
        <v>149</v>
      </c>
      <c r="F5213" s="1">
        <v>43140</v>
      </c>
      <c r="G5213" t="s">
        <v>76</v>
      </c>
      <c r="H5213">
        <v>2202</v>
      </c>
      <c r="I5213">
        <v>0.34</v>
      </c>
      <c r="J5213">
        <v>616.55999999999995</v>
      </c>
      <c r="K5213" t="s">
        <v>17</v>
      </c>
    </row>
    <row r="5214" spans="1:11" x14ac:dyDescent="0.35">
      <c r="A5214" t="s">
        <v>5333</v>
      </c>
      <c r="B5214" t="s">
        <v>108</v>
      </c>
      <c r="C5214" t="s">
        <v>32</v>
      </c>
      <c r="D5214" t="s">
        <v>46</v>
      </c>
      <c r="E5214" t="s">
        <v>60</v>
      </c>
      <c r="F5214" s="1" t="s">
        <v>10365</v>
      </c>
      <c r="G5214" t="s">
        <v>76</v>
      </c>
      <c r="H5214">
        <v>1808</v>
      </c>
      <c r="I5214">
        <v>0.34</v>
      </c>
      <c r="J5214">
        <v>578.55999999999995</v>
      </c>
      <c r="K5214" t="s">
        <v>17</v>
      </c>
    </row>
    <row r="5215" spans="1:11" x14ac:dyDescent="0.35">
      <c r="A5215" t="s">
        <v>5334</v>
      </c>
      <c r="B5215" t="s">
        <v>130</v>
      </c>
      <c r="C5215" t="s">
        <v>32</v>
      </c>
      <c r="D5215" t="s">
        <v>153</v>
      </c>
      <c r="E5215" t="s">
        <v>88</v>
      </c>
      <c r="F5215" s="1">
        <v>42404</v>
      </c>
      <c r="G5215" t="s">
        <v>76</v>
      </c>
      <c r="H5215">
        <v>630</v>
      </c>
      <c r="I5215">
        <v>0.22</v>
      </c>
      <c r="J5215">
        <v>214.2</v>
      </c>
      <c r="K5215" t="s">
        <v>17</v>
      </c>
    </row>
    <row r="5216" spans="1:11" x14ac:dyDescent="0.35">
      <c r="A5216" t="s">
        <v>5335</v>
      </c>
      <c r="B5216" t="s">
        <v>86</v>
      </c>
      <c r="C5216" t="s">
        <v>20</v>
      </c>
      <c r="D5216" t="s">
        <v>91</v>
      </c>
      <c r="E5216" t="s">
        <v>43</v>
      </c>
      <c r="F5216" s="1" t="s">
        <v>10478</v>
      </c>
      <c r="G5216" t="s">
        <v>76</v>
      </c>
      <c r="H5216">
        <v>1350</v>
      </c>
      <c r="I5216">
        <v>0.28000000000000003</v>
      </c>
      <c r="J5216">
        <v>567</v>
      </c>
      <c r="K5216" t="s">
        <v>17</v>
      </c>
    </row>
    <row r="5217" spans="1:11" x14ac:dyDescent="0.35">
      <c r="A5217" t="s">
        <v>5336</v>
      </c>
      <c r="B5217" t="s">
        <v>53</v>
      </c>
      <c r="C5217" t="s">
        <v>63</v>
      </c>
      <c r="D5217" t="s">
        <v>64</v>
      </c>
      <c r="E5217" t="s">
        <v>163</v>
      </c>
      <c r="F5217" s="1" t="s">
        <v>10151</v>
      </c>
      <c r="G5217" t="s">
        <v>76</v>
      </c>
      <c r="H5217">
        <v>2323</v>
      </c>
      <c r="I5217">
        <v>0.28999999999999998</v>
      </c>
      <c r="J5217">
        <v>394.91</v>
      </c>
      <c r="K5217" t="s">
        <v>17</v>
      </c>
    </row>
    <row r="5218" spans="1:11" x14ac:dyDescent="0.35">
      <c r="A5218" t="s">
        <v>5337</v>
      </c>
      <c r="B5218" t="s">
        <v>114</v>
      </c>
      <c r="C5218" t="s">
        <v>63</v>
      </c>
      <c r="D5218" t="s">
        <v>64</v>
      </c>
      <c r="E5218" t="s">
        <v>128</v>
      </c>
      <c r="F5218" s="1" t="s">
        <v>10452</v>
      </c>
      <c r="G5218" t="s">
        <v>76</v>
      </c>
      <c r="H5218">
        <v>2162</v>
      </c>
      <c r="I5218">
        <v>0.31</v>
      </c>
      <c r="J5218">
        <v>756.7</v>
      </c>
      <c r="K5218" t="s">
        <v>17</v>
      </c>
    </row>
    <row r="5219" spans="1:11" x14ac:dyDescent="0.35">
      <c r="A5219" t="s">
        <v>5338</v>
      </c>
      <c r="B5219" t="s">
        <v>125</v>
      </c>
      <c r="C5219" t="s">
        <v>49</v>
      </c>
      <c r="D5219" t="s">
        <v>205</v>
      </c>
      <c r="E5219" t="s">
        <v>22</v>
      </c>
      <c r="F5219" s="1" t="s">
        <v>10219</v>
      </c>
      <c r="G5219" t="s">
        <v>76</v>
      </c>
      <c r="H5219">
        <v>2194</v>
      </c>
      <c r="I5219">
        <v>0.15</v>
      </c>
      <c r="J5219">
        <v>899.54</v>
      </c>
      <c r="K5219" t="s">
        <v>17</v>
      </c>
    </row>
    <row r="5220" spans="1:11" x14ac:dyDescent="0.35">
      <c r="A5220" t="s">
        <v>5339</v>
      </c>
      <c r="B5220" t="s">
        <v>53</v>
      </c>
      <c r="C5220" t="s">
        <v>32</v>
      </c>
      <c r="D5220" t="s">
        <v>46</v>
      </c>
      <c r="E5220" t="s">
        <v>22</v>
      </c>
      <c r="F5220" s="1" t="s">
        <v>10206</v>
      </c>
      <c r="G5220" t="s">
        <v>76</v>
      </c>
      <c r="H5220">
        <v>1454</v>
      </c>
      <c r="I5220">
        <v>0.34</v>
      </c>
      <c r="J5220">
        <v>101.78</v>
      </c>
      <c r="K5220" t="s">
        <v>17</v>
      </c>
    </row>
    <row r="5221" spans="1:11" x14ac:dyDescent="0.35">
      <c r="A5221" t="s">
        <v>5340</v>
      </c>
      <c r="B5221" t="s">
        <v>25</v>
      </c>
      <c r="C5221" t="s">
        <v>49</v>
      </c>
      <c r="D5221" t="s">
        <v>54</v>
      </c>
      <c r="E5221" t="s">
        <v>123</v>
      </c>
      <c r="F5221" s="1">
        <v>42319</v>
      </c>
      <c r="G5221" t="s">
        <v>76</v>
      </c>
      <c r="H5221">
        <v>2384</v>
      </c>
      <c r="I5221">
        <v>0.16</v>
      </c>
      <c r="J5221">
        <v>309.92</v>
      </c>
      <c r="K5221" t="s">
        <v>17</v>
      </c>
    </row>
    <row r="5222" spans="1:11" x14ac:dyDescent="0.35">
      <c r="A5222" t="s">
        <v>5341</v>
      </c>
      <c r="B5222" t="s">
        <v>36</v>
      </c>
      <c r="C5222" t="s">
        <v>63</v>
      </c>
      <c r="D5222" t="s">
        <v>64</v>
      </c>
      <c r="E5222" t="s">
        <v>47</v>
      </c>
      <c r="F5222" s="1" t="s">
        <v>10123</v>
      </c>
      <c r="G5222" t="s">
        <v>76</v>
      </c>
      <c r="H5222">
        <v>1997</v>
      </c>
      <c r="I5222">
        <v>0.27</v>
      </c>
      <c r="J5222">
        <v>539.19000000000005</v>
      </c>
      <c r="K5222" t="s">
        <v>17</v>
      </c>
    </row>
    <row r="5223" spans="1:11" x14ac:dyDescent="0.35">
      <c r="A5223" t="s">
        <v>5342</v>
      </c>
      <c r="B5223" t="s">
        <v>184</v>
      </c>
      <c r="C5223" t="s">
        <v>20</v>
      </c>
      <c r="D5223" t="s">
        <v>21</v>
      </c>
      <c r="E5223" t="s">
        <v>84</v>
      </c>
      <c r="F5223" s="1" t="s">
        <v>10456</v>
      </c>
      <c r="G5223" t="s">
        <v>76</v>
      </c>
      <c r="H5223">
        <v>1842</v>
      </c>
      <c r="I5223">
        <v>0.27</v>
      </c>
      <c r="J5223">
        <v>460.5</v>
      </c>
      <c r="K5223" t="s">
        <v>17</v>
      </c>
    </row>
    <row r="5224" spans="1:11" x14ac:dyDescent="0.35">
      <c r="A5224" t="s">
        <v>5343</v>
      </c>
      <c r="B5224" t="s">
        <v>71</v>
      </c>
      <c r="C5224" t="s">
        <v>20</v>
      </c>
      <c r="D5224" t="s">
        <v>91</v>
      </c>
      <c r="E5224" t="s">
        <v>38</v>
      </c>
      <c r="F5224" s="1">
        <v>42046</v>
      </c>
      <c r="G5224" t="s">
        <v>76</v>
      </c>
      <c r="H5224">
        <v>573</v>
      </c>
      <c r="I5224">
        <v>0.33</v>
      </c>
      <c r="J5224">
        <v>257.85000000000002</v>
      </c>
      <c r="K5224" t="s">
        <v>17</v>
      </c>
    </row>
    <row r="5225" spans="1:11" x14ac:dyDescent="0.35">
      <c r="A5225" t="s">
        <v>5344</v>
      </c>
      <c r="B5225" t="s">
        <v>139</v>
      </c>
      <c r="C5225" t="s">
        <v>58</v>
      </c>
      <c r="D5225" t="s">
        <v>112</v>
      </c>
      <c r="E5225" t="s">
        <v>88</v>
      </c>
      <c r="F5225" s="1">
        <v>42797</v>
      </c>
      <c r="G5225" t="s">
        <v>76</v>
      </c>
      <c r="H5225">
        <v>1640</v>
      </c>
      <c r="I5225">
        <v>0.28999999999999998</v>
      </c>
      <c r="J5225">
        <v>360.8</v>
      </c>
      <c r="K5225" t="s">
        <v>17</v>
      </c>
    </row>
    <row r="5226" spans="1:11" x14ac:dyDescent="0.35">
      <c r="A5226" t="s">
        <v>5345</v>
      </c>
      <c r="B5226" t="s">
        <v>108</v>
      </c>
      <c r="C5226" t="s">
        <v>32</v>
      </c>
      <c r="D5226" t="s">
        <v>153</v>
      </c>
      <c r="E5226" t="s">
        <v>143</v>
      </c>
      <c r="F5226" s="1" t="s">
        <v>10617</v>
      </c>
      <c r="G5226" t="s">
        <v>76</v>
      </c>
      <c r="H5226">
        <v>1288</v>
      </c>
      <c r="I5226">
        <v>0.2</v>
      </c>
      <c r="J5226">
        <v>128.80000000000001</v>
      </c>
      <c r="K5226" t="s">
        <v>17</v>
      </c>
    </row>
    <row r="5227" spans="1:11" x14ac:dyDescent="0.35">
      <c r="A5227" t="s">
        <v>5346</v>
      </c>
      <c r="B5227" t="s">
        <v>197</v>
      </c>
      <c r="C5227" t="s">
        <v>58</v>
      </c>
      <c r="D5227" t="s">
        <v>68</v>
      </c>
      <c r="E5227" t="s">
        <v>15</v>
      </c>
      <c r="F5227" s="1" t="s">
        <v>10196</v>
      </c>
      <c r="G5227" t="s">
        <v>76</v>
      </c>
      <c r="H5227">
        <v>1532</v>
      </c>
      <c r="I5227">
        <v>0.1</v>
      </c>
      <c r="J5227">
        <v>229.8</v>
      </c>
      <c r="K5227" t="s">
        <v>17</v>
      </c>
    </row>
    <row r="5228" spans="1:11" x14ac:dyDescent="0.35">
      <c r="A5228" t="s">
        <v>5347</v>
      </c>
      <c r="B5228" t="s">
        <v>151</v>
      </c>
      <c r="C5228" t="s">
        <v>26</v>
      </c>
      <c r="D5228" t="s">
        <v>201</v>
      </c>
      <c r="E5228" t="s">
        <v>51</v>
      </c>
      <c r="F5228" s="1">
        <v>43256</v>
      </c>
      <c r="G5228" t="s">
        <v>76</v>
      </c>
      <c r="H5228">
        <v>2265</v>
      </c>
      <c r="I5228">
        <v>0.2</v>
      </c>
      <c r="J5228">
        <v>203.85</v>
      </c>
      <c r="K5228" t="s">
        <v>17</v>
      </c>
    </row>
    <row r="5229" spans="1:11" x14ac:dyDescent="0.35">
      <c r="A5229" t="s">
        <v>5348</v>
      </c>
      <c r="B5229" t="s">
        <v>191</v>
      </c>
      <c r="C5229" t="s">
        <v>32</v>
      </c>
      <c r="D5229" t="s">
        <v>33</v>
      </c>
      <c r="E5229" t="s">
        <v>117</v>
      </c>
      <c r="F5229" s="1">
        <v>42379</v>
      </c>
      <c r="G5229" t="s">
        <v>76</v>
      </c>
      <c r="H5229">
        <v>871</v>
      </c>
      <c r="I5229">
        <v>0.19</v>
      </c>
      <c r="J5229">
        <v>270.01</v>
      </c>
      <c r="K5229" t="s">
        <v>17</v>
      </c>
    </row>
    <row r="5230" spans="1:11" x14ac:dyDescent="0.35">
      <c r="A5230" t="s">
        <v>5349</v>
      </c>
      <c r="B5230" t="s">
        <v>12</v>
      </c>
      <c r="C5230" t="s">
        <v>13</v>
      </c>
      <c r="D5230" t="s">
        <v>195</v>
      </c>
      <c r="E5230" t="s">
        <v>69</v>
      </c>
      <c r="F5230" s="1">
        <v>42716</v>
      </c>
      <c r="G5230" t="s">
        <v>76</v>
      </c>
      <c r="H5230">
        <v>1168</v>
      </c>
      <c r="I5230">
        <v>0.23</v>
      </c>
      <c r="J5230">
        <v>256.95999999999998</v>
      </c>
      <c r="K5230" t="s">
        <v>17</v>
      </c>
    </row>
    <row r="5231" spans="1:11" x14ac:dyDescent="0.35">
      <c r="A5231" t="s">
        <v>5350</v>
      </c>
      <c r="B5231" t="s">
        <v>182</v>
      </c>
      <c r="C5231" t="s">
        <v>26</v>
      </c>
      <c r="D5231" t="s">
        <v>94</v>
      </c>
      <c r="E5231" t="s">
        <v>140</v>
      </c>
      <c r="F5231" s="1" t="s">
        <v>10365</v>
      </c>
      <c r="G5231" t="s">
        <v>76</v>
      </c>
      <c r="H5231">
        <v>1828</v>
      </c>
      <c r="I5231">
        <v>0.28000000000000003</v>
      </c>
      <c r="J5231">
        <v>493.56</v>
      </c>
      <c r="K5231" t="s">
        <v>17</v>
      </c>
    </row>
    <row r="5232" spans="1:11" x14ac:dyDescent="0.35">
      <c r="A5232" t="s">
        <v>5351</v>
      </c>
      <c r="B5232" t="s">
        <v>90</v>
      </c>
      <c r="C5232" t="s">
        <v>49</v>
      </c>
      <c r="D5232" t="s">
        <v>50</v>
      </c>
      <c r="E5232" t="s">
        <v>128</v>
      </c>
      <c r="F5232" s="1" t="s">
        <v>10292</v>
      </c>
      <c r="G5232" t="s">
        <v>76</v>
      </c>
      <c r="H5232">
        <v>522</v>
      </c>
      <c r="I5232">
        <v>0.35</v>
      </c>
      <c r="J5232">
        <v>36.54</v>
      </c>
      <c r="K5232" t="s">
        <v>17</v>
      </c>
    </row>
    <row r="5233" spans="1:11" x14ac:dyDescent="0.35">
      <c r="A5233" t="s">
        <v>5352</v>
      </c>
      <c r="B5233" t="s">
        <v>137</v>
      </c>
      <c r="C5233" t="s">
        <v>58</v>
      </c>
      <c r="D5233" t="s">
        <v>59</v>
      </c>
      <c r="E5233" t="s">
        <v>34</v>
      </c>
      <c r="F5233" s="1">
        <v>42167</v>
      </c>
      <c r="G5233" t="s">
        <v>76</v>
      </c>
      <c r="H5233">
        <v>1425</v>
      </c>
      <c r="I5233">
        <v>0.17</v>
      </c>
      <c r="J5233">
        <v>242.25</v>
      </c>
      <c r="K5233" t="s">
        <v>17</v>
      </c>
    </row>
    <row r="5234" spans="1:11" x14ac:dyDescent="0.35">
      <c r="A5234" t="s">
        <v>5353</v>
      </c>
      <c r="B5234" t="s">
        <v>40</v>
      </c>
      <c r="C5234" t="s">
        <v>58</v>
      </c>
      <c r="D5234" t="s">
        <v>68</v>
      </c>
      <c r="E5234" t="s">
        <v>72</v>
      </c>
      <c r="F5234" s="1">
        <v>43194</v>
      </c>
      <c r="G5234" t="s">
        <v>76</v>
      </c>
      <c r="H5234">
        <v>995</v>
      </c>
      <c r="I5234">
        <v>0.28000000000000003</v>
      </c>
      <c r="J5234">
        <v>358.2</v>
      </c>
      <c r="K5234" t="s">
        <v>17</v>
      </c>
    </row>
    <row r="5235" spans="1:11" x14ac:dyDescent="0.35">
      <c r="A5235" t="s">
        <v>5354</v>
      </c>
      <c r="B5235" t="s">
        <v>12</v>
      </c>
      <c r="C5235" t="s">
        <v>13</v>
      </c>
      <c r="D5235" t="s">
        <v>79</v>
      </c>
      <c r="E5235" t="s">
        <v>88</v>
      </c>
      <c r="F5235" s="1" t="s">
        <v>10440</v>
      </c>
      <c r="G5235" t="s">
        <v>76</v>
      </c>
      <c r="H5235">
        <v>2342</v>
      </c>
      <c r="I5235">
        <v>0.1</v>
      </c>
      <c r="J5235">
        <v>936.8</v>
      </c>
      <c r="K5235" t="s">
        <v>17</v>
      </c>
    </row>
    <row r="5236" spans="1:11" x14ac:dyDescent="0.35">
      <c r="A5236" t="s">
        <v>5355</v>
      </c>
      <c r="B5236" t="s">
        <v>86</v>
      </c>
      <c r="C5236" t="s">
        <v>58</v>
      </c>
      <c r="D5236" t="s">
        <v>59</v>
      </c>
      <c r="E5236" t="s">
        <v>69</v>
      </c>
      <c r="F5236" s="1">
        <v>42711</v>
      </c>
      <c r="G5236" t="s">
        <v>76</v>
      </c>
      <c r="H5236">
        <v>768</v>
      </c>
      <c r="I5236">
        <v>0.18</v>
      </c>
      <c r="J5236">
        <v>238.08</v>
      </c>
      <c r="K5236" t="s">
        <v>17</v>
      </c>
    </row>
    <row r="5237" spans="1:11" x14ac:dyDescent="0.35">
      <c r="A5237" t="s">
        <v>5356</v>
      </c>
      <c r="B5237" t="s">
        <v>162</v>
      </c>
      <c r="C5237" t="s">
        <v>32</v>
      </c>
      <c r="D5237" t="s">
        <v>153</v>
      </c>
      <c r="E5237" t="s">
        <v>163</v>
      </c>
      <c r="F5237" s="1" t="s">
        <v>10138</v>
      </c>
      <c r="G5237" t="s">
        <v>76</v>
      </c>
      <c r="H5237">
        <v>1737</v>
      </c>
      <c r="I5237">
        <v>0.34</v>
      </c>
      <c r="J5237">
        <v>486.36</v>
      </c>
      <c r="K5237" t="s">
        <v>17</v>
      </c>
    </row>
    <row r="5238" spans="1:11" x14ac:dyDescent="0.35">
      <c r="A5238" t="s">
        <v>5357</v>
      </c>
      <c r="B5238" t="s">
        <v>12</v>
      </c>
      <c r="C5238" t="s">
        <v>13</v>
      </c>
      <c r="D5238" t="s">
        <v>79</v>
      </c>
      <c r="E5238" t="s">
        <v>166</v>
      </c>
      <c r="F5238" s="1">
        <v>43166</v>
      </c>
      <c r="G5238" t="s">
        <v>76</v>
      </c>
      <c r="H5238">
        <v>1003</v>
      </c>
      <c r="I5238">
        <v>0.26</v>
      </c>
      <c r="J5238">
        <v>270.81</v>
      </c>
      <c r="K5238" t="s">
        <v>17</v>
      </c>
    </row>
    <row r="5239" spans="1:11" x14ac:dyDescent="0.35">
      <c r="A5239" t="s">
        <v>5358</v>
      </c>
      <c r="B5239" t="s">
        <v>234</v>
      </c>
      <c r="C5239" t="s">
        <v>32</v>
      </c>
      <c r="D5239" t="s">
        <v>97</v>
      </c>
      <c r="E5239" t="s">
        <v>60</v>
      </c>
      <c r="F5239" s="1" t="s">
        <v>10377</v>
      </c>
      <c r="G5239" t="s">
        <v>76</v>
      </c>
      <c r="H5239">
        <v>1710</v>
      </c>
      <c r="I5239">
        <v>0.19</v>
      </c>
      <c r="J5239">
        <v>393.3</v>
      </c>
      <c r="K5239" t="s">
        <v>17</v>
      </c>
    </row>
    <row r="5240" spans="1:11" x14ac:dyDescent="0.35">
      <c r="A5240" t="s">
        <v>5359</v>
      </c>
      <c r="B5240" t="s">
        <v>135</v>
      </c>
      <c r="C5240" t="s">
        <v>13</v>
      </c>
      <c r="D5240" t="s">
        <v>195</v>
      </c>
      <c r="E5240" t="s">
        <v>38</v>
      </c>
      <c r="F5240" s="1">
        <v>42866</v>
      </c>
      <c r="G5240" t="s">
        <v>76</v>
      </c>
      <c r="H5240">
        <v>965</v>
      </c>
      <c r="I5240">
        <v>0.35</v>
      </c>
      <c r="J5240">
        <v>366.7</v>
      </c>
      <c r="K5240" t="s">
        <v>17</v>
      </c>
    </row>
    <row r="5241" spans="1:11" x14ac:dyDescent="0.35">
      <c r="A5241" t="s">
        <v>5360</v>
      </c>
      <c r="B5241" t="s">
        <v>261</v>
      </c>
      <c r="C5241" t="s">
        <v>13</v>
      </c>
      <c r="D5241" t="s">
        <v>14</v>
      </c>
      <c r="E5241" t="s">
        <v>128</v>
      </c>
      <c r="F5241" s="1" t="s">
        <v>10355</v>
      </c>
      <c r="G5241" t="s">
        <v>76</v>
      </c>
      <c r="H5241">
        <v>2227</v>
      </c>
      <c r="I5241">
        <v>0.1</v>
      </c>
      <c r="J5241">
        <v>935.34</v>
      </c>
      <c r="K5241" t="s">
        <v>17</v>
      </c>
    </row>
    <row r="5242" spans="1:11" x14ac:dyDescent="0.35">
      <c r="A5242" t="s">
        <v>5361</v>
      </c>
      <c r="B5242" t="s">
        <v>162</v>
      </c>
      <c r="C5242" t="s">
        <v>58</v>
      </c>
      <c r="D5242" t="s">
        <v>68</v>
      </c>
      <c r="E5242" t="s">
        <v>69</v>
      </c>
      <c r="F5242" s="1" t="s">
        <v>10145</v>
      </c>
      <c r="G5242" t="s">
        <v>76</v>
      </c>
      <c r="H5242">
        <v>711</v>
      </c>
      <c r="I5242">
        <v>0.28000000000000003</v>
      </c>
      <c r="J5242">
        <v>227.52</v>
      </c>
      <c r="K5242" t="s">
        <v>17</v>
      </c>
    </row>
    <row r="5243" spans="1:11" x14ac:dyDescent="0.35">
      <c r="A5243" t="s">
        <v>5362</v>
      </c>
      <c r="B5243" t="s">
        <v>106</v>
      </c>
      <c r="C5243" t="s">
        <v>32</v>
      </c>
      <c r="D5243" t="s">
        <v>153</v>
      </c>
      <c r="E5243" t="s">
        <v>163</v>
      </c>
      <c r="F5243" s="1">
        <v>43112</v>
      </c>
      <c r="G5243" t="s">
        <v>76</v>
      </c>
      <c r="H5243">
        <v>856</v>
      </c>
      <c r="I5243">
        <v>0.11</v>
      </c>
      <c r="J5243">
        <v>171.2</v>
      </c>
      <c r="K5243" t="s">
        <v>17</v>
      </c>
    </row>
    <row r="5244" spans="1:11" x14ac:dyDescent="0.35">
      <c r="A5244" t="s">
        <v>5363</v>
      </c>
      <c r="B5244" t="s">
        <v>116</v>
      </c>
      <c r="C5244" t="s">
        <v>26</v>
      </c>
      <c r="D5244" t="s">
        <v>201</v>
      </c>
      <c r="E5244" t="s">
        <v>104</v>
      </c>
      <c r="F5244" s="1" t="s">
        <v>10277</v>
      </c>
      <c r="G5244" t="s">
        <v>76</v>
      </c>
      <c r="H5244">
        <v>2006</v>
      </c>
      <c r="I5244">
        <v>0.19</v>
      </c>
      <c r="J5244">
        <v>581.74</v>
      </c>
      <c r="K5244" t="s">
        <v>17</v>
      </c>
    </row>
    <row r="5245" spans="1:11" x14ac:dyDescent="0.35">
      <c r="A5245" t="s">
        <v>5364</v>
      </c>
      <c r="B5245" t="s">
        <v>139</v>
      </c>
      <c r="C5245" t="s">
        <v>49</v>
      </c>
      <c r="D5245" t="s">
        <v>50</v>
      </c>
      <c r="E5245" t="s">
        <v>140</v>
      </c>
      <c r="F5245" s="1" t="s">
        <v>10483</v>
      </c>
      <c r="G5245" t="s">
        <v>76</v>
      </c>
      <c r="H5245">
        <v>1099</v>
      </c>
      <c r="I5245">
        <v>0.1</v>
      </c>
      <c r="J5245">
        <v>296.73</v>
      </c>
      <c r="K5245" t="s">
        <v>17</v>
      </c>
    </row>
    <row r="5246" spans="1:11" x14ac:dyDescent="0.35">
      <c r="A5246" t="s">
        <v>5365</v>
      </c>
      <c r="B5246" t="s">
        <v>106</v>
      </c>
      <c r="C5246" t="s">
        <v>26</v>
      </c>
      <c r="D5246" t="s">
        <v>37</v>
      </c>
      <c r="E5246" t="s">
        <v>149</v>
      </c>
      <c r="F5246" s="1" t="s">
        <v>10260</v>
      </c>
      <c r="G5246" t="s">
        <v>76</v>
      </c>
      <c r="H5246">
        <v>2444</v>
      </c>
      <c r="I5246">
        <v>0.22</v>
      </c>
      <c r="J5246">
        <v>146.63999999999999</v>
      </c>
      <c r="K5246" t="s">
        <v>17</v>
      </c>
    </row>
    <row r="5247" spans="1:11" x14ac:dyDescent="0.35">
      <c r="A5247" t="s">
        <v>5366</v>
      </c>
      <c r="B5247" t="s">
        <v>12</v>
      </c>
      <c r="C5247" t="s">
        <v>20</v>
      </c>
      <c r="D5247" t="s">
        <v>91</v>
      </c>
      <c r="E5247" t="s">
        <v>117</v>
      </c>
      <c r="F5247" s="1" t="s">
        <v>10200</v>
      </c>
      <c r="G5247" t="s">
        <v>76</v>
      </c>
      <c r="H5247">
        <v>762</v>
      </c>
      <c r="I5247">
        <v>0.14000000000000001</v>
      </c>
      <c r="J5247">
        <v>91.44</v>
      </c>
      <c r="K5247" t="s">
        <v>17</v>
      </c>
    </row>
    <row r="5248" spans="1:11" x14ac:dyDescent="0.35">
      <c r="A5248" t="s">
        <v>5367</v>
      </c>
      <c r="B5248" t="s">
        <v>151</v>
      </c>
      <c r="C5248" t="s">
        <v>20</v>
      </c>
      <c r="D5248" t="s">
        <v>21</v>
      </c>
      <c r="E5248" t="s">
        <v>47</v>
      </c>
      <c r="F5248" s="1">
        <v>42555</v>
      </c>
      <c r="G5248" t="s">
        <v>76</v>
      </c>
      <c r="H5248">
        <v>2307</v>
      </c>
      <c r="I5248">
        <v>0.21</v>
      </c>
      <c r="J5248">
        <v>922.8</v>
      </c>
      <c r="K5248" t="s">
        <v>17</v>
      </c>
    </row>
    <row r="5249" spans="1:11" x14ac:dyDescent="0.35">
      <c r="A5249" t="s">
        <v>5368</v>
      </c>
      <c r="B5249" t="s">
        <v>86</v>
      </c>
      <c r="C5249" t="s">
        <v>63</v>
      </c>
      <c r="D5249" t="s">
        <v>75</v>
      </c>
      <c r="E5249" t="s">
        <v>47</v>
      </c>
      <c r="F5249" s="1" t="s">
        <v>10588</v>
      </c>
      <c r="G5249" t="s">
        <v>76</v>
      </c>
      <c r="H5249">
        <v>1894</v>
      </c>
      <c r="I5249">
        <v>0.18</v>
      </c>
      <c r="J5249">
        <v>757.6</v>
      </c>
      <c r="K5249" t="s">
        <v>17</v>
      </c>
    </row>
    <row r="5250" spans="1:11" x14ac:dyDescent="0.35">
      <c r="A5250" t="s">
        <v>5369</v>
      </c>
      <c r="B5250" t="s">
        <v>74</v>
      </c>
      <c r="C5250" t="s">
        <v>58</v>
      </c>
      <c r="D5250" t="s">
        <v>112</v>
      </c>
      <c r="E5250" t="s">
        <v>72</v>
      </c>
      <c r="F5250" s="1">
        <v>42709</v>
      </c>
      <c r="G5250" t="s">
        <v>76</v>
      </c>
      <c r="H5250">
        <v>1448</v>
      </c>
      <c r="I5250">
        <v>0.23</v>
      </c>
      <c r="J5250">
        <v>289.60000000000002</v>
      </c>
      <c r="K5250" t="s">
        <v>17</v>
      </c>
    </row>
    <row r="5251" spans="1:11" x14ac:dyDescent="0.35">
      <c r="A5251" t="s">
        <v>5370</v>
      </c>
      <c r="B5251" t="s">
        <v>42</v>
      </c>
      <c r="C5251" t="s">
        <v>49</v>
      </c>
      <c r="D5251" t="s">
        <v>54</v>
      </c>
      <c r="E5251" t="s">
        <v>143</v>
      </c>
      <c r="F5251" s="1">
        <v>42044</v>
      </c>
      <c r="G5251" t="s">
        <v>76</v>
      </c>
      <c r="H5251">
        <v>949</v>
      </c>
      <c r="I5251">
        <v>0.3</v>
      </c>
      <c r="J5251">
        <v>275.20999999999998</v>
      </c>
      <c r="K5251" t="s">
        <v>17</v>
      </c>
    </row>
    <row r="5252" spans="1:11" x14ac:dyDescent="0.35">
      <c r="A5252" t="s">
        <v>5371</v>
      </c>
      <c r="B5252" t="s">
        <v>71</v>
      </c>
      <c r="C5252" t="s">
        <v>58</v>
      </c>
      <c r="D5252" t="s">
        <v>68</v>
      </c>
      <c r="E5252" t="s">
        <v>22</v>
      </c>
      <c r="F5252" s="1">
        <v>42404</v>
      </c>
      <c r="G5252" t="s">
        <v>76</v>
      </c>
      <c r="H5252">
        <v>1346</v>
      </c>
      <c r="I5252">
        <v>0.28000000000000003</v>
      </c>
      <c r="J5252">
        <v>296.12</v>
      </c>
      <c r="K5252" t="s">
        <v>17</v>
      </c>
    </row>
    <row r="5253" spans="1:11" x14ac:dyDescent="0.35">
      <c r="A5253" t="s">
        <v>5372</v>
      </c>
      <c r="B5253" t="s">
        <v>36</v>
      </c>
      <c r="C5253" t="s">
        <v>20</v>
      </c>
      <c r="D5253" t="s">
        <v>21</v>
      </c>
      <c r="E5253" t="s">
        <v>104</v>
      </c>
      <c r="F5253" s="1">
        <v>43019</v>
      </c>
      <c r="G5253" t="s">
        <v>76</v>
      </c>
      <c r="H5253">
        <v>588</v>
      </c>
      <c r="I5253">
        <v>0.19</v>
      </c>
      <c r="J5253">
        <v>47.04</v>
      </c>
      <c r="K5253" t="s">
        <v>17</v>
      </c>
    </row>
    <row r="5254" spans="1:11" x14ac:dyDescent="0.35">
      <c r="A5254" t="s">
        <v>5373</v>
      </c>
      <c r="B5254" t="s">
        <v>204</v>
      </c>
      <c r="C5254" t="s">
        <v>58</v>
      </c>
      <c r="D5254" t="s">
        <v>68</v>
      </c>
      <c r="E5254" t="s">
        <v>34</v>
      </c>
      <c r="F5254" s="1">
        <v>42797</v>
      </c>
      <c r="G5254" t="s">
        <v>76</v>
      </c>
      <c r="H5254">
        <v>1134</v>
      </c>
      <c r="I5254">
        <v>0.22</v>
      </c>
      <c r="J5254">
        <v>453.6</v>
      </c>
      <c r="K5254" t="s">
        <v>17</v>
      </c>
    </row>
    <row r="5255" spans="1:11" x14ac:dyDescent="0.35">
      <c r="A5255" t="s">
        <v>5374</v>
      </c>
      <c r="B5255" t="s">
        <v>74</v>
      </c>
      <c r="C5255" t="s">
        <v>26</v>
      </c>
      <c r="D5255" t="s">
        <v>37</v>
      </c>
      <c r="E5255" t="s">
        <v>34</v>
      </c>
      <c r="F5255" s="1" t="s">
        <v>10276</v>
      </c>
      <c r="G5255" t="s">
        <v>76</v>
      </c>
      <c r="H5255">
        <v>1642</v>
      </c>
      <c r="I5255">
        <v>0.31</v>
      </c>
      <c r="J5255">
        <v>525.44000000000005</v>
      </c>
      <c r="K5255" t="s">
        <v>17</v>
      </c>
    </row>
    <row r="5256" spans="1:11" x14ac:dyDescent="0.35">
      <c r="A5256" t="s">
        <v>5375</v>
      </c>
      <c r="B5256" t="s">
        <v>182</v>
      </c>
      <c r="C5256" t="s">
        <v>26</v>
      </c>
      <c r="D5256" t="s">
        <v>27</v>
      </c>
      <c r="E5256" t="s">
        <v>104</v>
      </c>
      <c r="F5256" s="1">
        <v>42951</v>
      </c>
      <c r="G5256" t="s">
        <v>76</v>
      </c>
      <c r="H5256">
        <v>1170</v>
      </c>
      <c r="I5256">
        <v>0.33</v>
      </c>
      <c r="J5256">
        <v>409.5</v>
      </c>
      <c r="K5256" t="s">
        <v>17</v>
      </c>
    </row>
    <row r="5257" spans="1:11" x14ac:dyDescent="0.35">
      <c r="A5257" t="s">
        <v>5376</v>
      </c>
      <c r="B5257" t="s">
        <v>204</v>
      </c>
      <c r="C5257" t="s">
        <v>32</v>
      </c>
      <c r="D5257" t="s">
        <v>46</v>
      </c>
      <c r="E5257" t="s">
        <v>163</v>
      </c>
      <c r="F5257" s="1" t="s">
        <v>10490</v>
      </c>
      <c r="G5257" t="s">
        <v>76</v>
      </c>
      <c r="H5257">
        <v>1795</v>
      </c>
      <c r="I5257">
        <v>0.2</v>
      </c>
      <c r="J5257">
        <v>789.8</v>
      </c>
      <c r="K5257" t="s">
        <v>17</v>
      </c>
    </row>
    <row r="5258" spans="1:11" x14ac:dyDescent="0.35">
      <c r="A5258" t="s">
        <v>5377</v>
      </c>
      <c r="B5258" t="s">
        <v>193</v>
      </c>
      <c r="C5258" t="s">
        <v>63</v>
      </c>
      <c r="D5258" t="s">
        <v>87</v>
      </c>
      <c r="E5258" t="s">
        <v>163</v>
      </c>
      <c r="F5258" s="1" t="s">
        <v>10548</v>
      </c>
      <c r="G5258" t="s">
        <v>76</v>
      </c>
      <c r="H5258">
        <v>1401</v>
      </c>
      <c r="I5258">
        <v>0.33</v>
      </c>
      <c r="J5258">
        <v>224.16</v>
      </c>
      <c r="K5258" t="s">
        <v>17</v>
      </c>
    </row>
    <row r="5259" spans="1:11" x14ac:dyDescent="0.35">
      <c r="A5259" t="s">
        <v>5378</v>
      </c>
      <c r="B5259" t="s">
        <v>81</v>
      </c>
      <c r="C5259" t="s">
        <v>49</v>
      </c>
      <c r="D5259" t="s">
        <v>54</v>
      </c>
      <c r="E5259" t="s">
        <v>117</v>
      </c>
      <c r="F5259" s="1" t="s">
        <v>10454</v>
      </c>
      <c r="G5259" t="s">
        <v>76</v>
      </c>
      <c r="H5259">
        <v>960</v>
      </c>
      <c r="I5259">
        <v>0.3</v>
      </c>
      <c r="J5259">
        <v>57.6</v>
      </c>
      <c r="K5259" t="s">
        <v>17</v>
      </c>
    </row>
    <row r="5260" spans="1:11" x14ac:dyDescent="0.35">
      <c r="A5260" t="s">
        <v>5379</v>
      </c>
      <c r="B5260" t="s">
        <v>40</v>
      </c>
      <c r="C5260" t="s">
        <v>13</v>
      </c>
      <c r="D5260" t="s">
        <v>195</v>
      </c>
      <c r="E5260" t="s">
        <v>88</v>
      </c>
      <c r="F5260" s="1">
        <v>42775</v>
      </c>
      <c r="G5260" t="s">
        <v>76</v>
      </c>
      <c r="H5260">
        <v>1644</v>
      </c>
      <c r="I5260">
        <v>0.22</v>
      </c>
      <c r="J5260">
        <v>131.52000000000001</v>
      </c>
      <c r="K5260" t="s">
        <v>17</v>
      </c>
    </row>
    <row r="5261" spans="1:11" x14ac:dyDescent="0.35">
      <c r="A5261" t="s">
        <v>5380</v>
      </c>
      <c r="B5261" t="s">
        <v>151</v>
      </c>
      <c r="C5261" t="s">
        <v>20</v>
      </c>
      <c r="D5261" t="s">
        <v>21</v>
      </c>
      <c r="E5261" t="s">
        <v>123</v>
      </c>
      <c r="F5261" s="1" t="s">
        <v>10485</v>
      </c>
      <c r="G5261" t="s">
        <v>76</v>
      </c>
      <c r="H5261">
        <v>797</v>
      </c>
      <c r="I5261">
        <v>0.19</v>
      </c>
      <c r="J5261">
        <v>191.28</v>
      </c>
      <c r="K5261" t="s">
        <v>17</v>
      </c>
    </row>
    <row r="5262" spans="1:11" x14ac:dyDescent="0.35">
      <c r="A5262" t="s">
        <v>5381</v>
      </c>
      <c r="B5262" t="s">
        <v>193</v>
      </c>
      <c r="C5262" t="s">
        <v>13</v>
      </c>
      <c r="D5262" t="s">
        <v>14</v>
      </c>
      <c r="E5262" t="s">
        <v>84</v>
      </c>
      <c r="F5262" s="1">
        <v>42562</v>
      </c>
      <c r="G5262" t="s">
        <v>76</v>
      </c>
      <c r="H5262">
        <v>1623</v>
      </c>
      <c r="I5262">
        <v>0.31</v>
      </c>
      <c r="J5262">
        <v>194.76</v>
      </c>
      <c r="K5262" t="s">
        <v>17</v>
      </c>
    </row>
    <row r="5263" spans="1:11" x14ac:dyDescent="0.35">
      <c r="A5263" t="s">
        <v>5382</v>
      </c>
      <c r="B5263" t="s">
        <v>146</v>
      </c>
      <c r="C5263" t="s">
        <v>49</v>
      </c>
      <c r="D5263" t="s">
        <v>50</v>
      </c>
      <c r="E5263" t="s">
        <v>166</v>
      </c>
      <c r="F5263" s="1">
        <v>42797</v>
      </c>
      <c r="G5263" t="s">
        <v>76</v>
      </c>
      <c r="H5263">
        <v>796</v>
      </c>
      <c r="I5263">
        <v>0.11</v>
      </c>
      <c r="J5263">
        <v>222.88</v>
      </c>
      <c r="K5263" t="s">
        <v>17</v>
      </c>
    </row>
    <row r="5264" spans="1:11" x14ac:dyDescent="0.35">
      <c r="A5264" t="s">
        <v>5383</v>
      </c>
      <c r="B5264" t="s">
        <v>137</v>
      </c>
      <c r="C5264" t="s">
        <v>63</v>
      </c>
      <c r="D5264" t="s">
        <v>75</v>
      </c>
      <c r="E5264" t="s">
        <v>15</v>
      </c>
      <c r="F5264" s="1" t="s">
        <v>10614</v>
      </c>
      <c r="G5264" t="s">
        <v>76</v>
      </c>
      <c r="H5264">
        <v>925</v>
      </c>
      <c r="I5264">
        <v>0.28000000000000003</v>
      </c>
      <c r="J5264">
        <v>64.75</v>
      </c>
      <c r="K5264" t="s">
        <v>17</v>
      </c>
    </row>
    <row r="5265" spans="1:11" x14ac:dyDescent="0.35">
      <c r="A5265" t="s">
        <v>5384</v>
      </c>
      <c r="B5265" t="s">
        <v>197</v>
      </c>
      <c r="C5265" t="s">
        <v>63</v>
      </c>
      <c r="D5265" t="s">
        <v>87</v>
      </c>
      <c r="E5265" t="s">
        <v>84</v>
      </c>
      <c r="F5265" s="1" t="s">
        <v>10702</v>
      </c>
      <c r="G5265" t="s">
        <v>98</v>
      </c>
      <c r="H5265">
        <v>2083</v>
      </c>
      <c r="I5265">
        <v>0.22</v>
      </c>
      <c r="J5265">
        <v>104.15</v>
      </c>
      <c r="K5265" t="s">
        <v>17</v>
      </c>
    </row>
    <row r="5266" spans="1:11" x14ac:dyDescent="0.35">
      <c r="A5266" t="s">
        <v>5385</v>
      </c>
      <c r="B5266" t="s">
        <v>137</v>
      </c>
      <c r="C5266" t="s">
        <v>63</v>
      </c>
      <c r="D5266" t="s">
        <v>75</v>
      </c>
      <c r="E5266" t="s">
        <v>140</v>
      </c>
      <c r="F5266" s="1">
        <v>42590</v>
      </c>
      <c r="G5266" t="s">
        <v>98</v>
      </c>
      <c r="H5266">
        <v>695</v>
      </c>
      <c r="I5266">
        <v>0.14000000000000001</v>
      </c>
      <c r="J5266">
        <v>83.4</v>
      </c>
      <c r="K5266" t="s">
        <v>17</v>
      </c>
    </row>
    <row r="5267" spans="1:11" x14ac:dyDescent="0.35">
      <c r="A5267" t="s">
        <v>5386</v>
      </c>
      <c r="B5267" t="s">
        <v>120</v>
      </c>
      <c r="C5267" t="s">
        <v>20</v>
      </c>
      <c r="D5267" t="s">
        <v>91</v>
      </c>
      <c r="E5267" t="s">
        <v>43</v>
      </c>
      <c r="F5267" s="1">
        <v>43171</v>
      </c>
      <c r="G5267" t="s">
        <v>98</v>
      </c>
      <c r="H5267">
        <v>1136</v>
      </c>
      <c r="I5267">
        <v>0.26</v>
      </c>
      <c r="J5267">
        <v>136.32</v>
      </c>
      <c r="K5267" t="s">
        <v>17</v>
      </c>
    </row>
    <row r="5268" spans="1:11" x14ac:dyDescent="0.35">
      <c r="A5268" t="s">
        <v>5387</v>
      </c>
      <c r="B5268" t="s">
        <v>122</v>
      </c>
      <c r="C5268" t="s">
        <v>32</v>
      </c>
      <c r="D5268" t="s">
        <v>46</v>
      </c>
      <c r="E5268" t="s">
        <v>143</v>
      </c>
      <c r="F5268" s="1">
        <v>42380</v>
      </c>
      <c r="G5268" t="s">
        <v>98</v>
      </c>
      <c r="H5268">
        <v>1878</v>
      </c>
      <c r="I5268">
        <v>0.1</v>
      </c>
      <c r="J5268">
        <v>319.26</v>
      </c>
      <c r="K5268" t="s">
        <v>17</v>
      </c>
    </row>
    <row r="5269" spans="1:11" x14ac:dyDescent="0.35">
      <c r="A5269" t="s">
        <v>5388</v>
      </c>
      <c r="B5269" t="s">
        <v>31</v>
      </c>
      <c r="C5269" t="s">
        <v>32</v>
      </c>
      <c r="D5269" t="s">
        <v>153</v>
      </c>
      <c r="E5269" t="s">
        <v>84</v>
      </c>
      <c r="F5269" s="1" t="s">
        <v>10157</v>
      </c>
      <c r="G5269" t="s">
        <v>98</v>
      </c>
      <c r="H5269">
        <v>1305</v>
      </c>
      <c r="I5269">
        <v>0.17</v>
      </c>
      <c r="J5269">
        <v>247.95</v>
      </c>
      <c r="K5269" t="s">
        <v>17</v>
      </c>
    </row>
    <row r="5270" spans="1:11" x14ac:dyDescent="0.35">
      <c r="A5270" t="s">
        <v>5389</v>
      </c>
      <c r="B5270" t="s">
        <v>81</v>
      </c>
      <c r="C5270" t="s">
        <v>58</v>
      </c>
      <c r="D5270" t="s">
        <v>68</v>
      </c>
      <c r="E5270" t="s">
        <v>34</v>
      </c>
      <c r="F5270" s="1" t="s">
        <v>10714</v>
      </c>
      <c r="G5270" t="s">
        <v>98</v>
      </c>
      <c r="H5270">
        <v>942</v>
      </c>
      <c r="I5270">
        <v>0.11</v>
      </c>
      <c r="J5270">
        <v>160.13999999999999</v>
      </c>
      <c r="K5270" t="s">
        <v>17</v>
      </c>
    </row>
    <row r="5271" spans="1:11" x14ac:dyDescent="0.35">
      <c r="A5271" t="s">
        <v>5390</v>
      </c>
      <c r="B5271" t="s">
        <v>12</v>
      </c>
      <c r="C5271" t="s">
        <v>49</v>
      </c>
      <c r="D5271" t="s">
        <v>205</v>
      </c>
      <c r="E5271" t="s">
        <v>28</v>
      </c>
      <c r="F5271" s="1" t="s">
        <v>10222</v>
      </c>
      <c r="G5271" t="s">
        <v>98</v>
      </c>
      <c r="H5271">
        <v>566</v>
      </c>
      <c r="I5271">
        <v>0.11</v>
      </c>
      <c r="J5271">
        <v>209.42</v>
      </c>
      <c r="K5271" t="s">
        <v>17</v>
      </c>
    </row>
    <row r="5272" spans="1:11" x14ac:dyDescent="0.35">
      <c r="A5272" t="s">
        <v>5391</v>
      </c>
      <c r="B5272" t="s">
        <v>125</v>
      </c>
      <c r="C5272" t="s">
        <v>49</v>
      </c>
      <c r="D5272" t="s">
        <v>54</v>
      </c>
      <c r="E5272" t="s">
        <v>123</v>
      </c>
      <c r="F5272" s="1" t="s">
        <v>10150</v>
      </c>
      <c r="G5272" t="s">
        <v>98</v>
      </c>
      <c r="H5272">
        <v>2271</v>
      </c>
      <c r="I5272">
        <v>0.14000000000000001</v>
      </c>
      <c r="J5272">
        <v>204.39</v>
      </c>
      <c r="K5272" t="s">
        <v>17</v>
      </c>
    </row>
    <row r="5273" spans="1:11" x14ac:dyDescent="0.35">
      <c r="A5273" t="s">
        <v>5392</v>
      </c>
      <c r="B5273" t="s">
        <v>169</v>
      </c>
      <c r="C5273" t="s">
        <v>58</v>
      </c>
      <c r="D5273" t="s">
        <v>59</v>
      </c>
      <c r="E5273" t="s">
        <v>117</v>
      </c>
      <c r="F5273" s="1" t="s">
        <v>10261</v>
      </c>
      <c r="G5273" t="s">
        <v>98</v>
      </c>
      <c r="H5273">
        <v>2344</v>
      </c>
      <c r="I5273">
        <v>0.3</v>
      </c>
      <c r="J5273">
        <v>468.8</v>
      </c>
      <c r="K5273" t="s">
        <v>17</v>
      </c>
    </row>
    <row r="5274" spans="1:11" x14ac:dyDescent="0.35">
      <c r="A5274" t="s">
        <v>5393</v>
      </c>
      <c r="B5274" t="s">
        <v>169</v>
      </c>
      <c r="C5274" t="s">
        <v>32</v>
      </c>
      <c r="D5274" t="s">
        <v>97</v>
      </c>
      <c r="E5274" t="s">
        <v>38</v>
      </c>
      <c r="F5274" s="1">
        <v>42744</v>
      </c>
      <c r="G5274" t="s">
        <v>98</v>
      </c>
      <c r="H5274">
        <v>1098</v>
      </c>
      <c r="I5274">
        <v>0.18</v>
      </c>
      <c r="J5274">
        <v>417.24</v>
      </c>
      <c r="K5274" t="s">
        <v>17</v>
      </c>
    </row>
    <row r="5275" spans="1:11" x14ac:dyDescent="0.35">
      <c r="A5275" t="s">
        <v>5394</v>
      </c>
      <c r="B5275" t="s">
        <v>151</v>
      </c>
      <c r="C5275" t="s">
        <v>20</v>
      </c>
      <c r="D5275" t="s">
        <v>21</v>
      </c>
      <c r="E5275" t="s">
        <v>28</v>
      </c>
      <c r="F5275" s="1" t="s">
        <v>10431</v>
      </c>
      <c r="G5275" t="s">
        <v>98</v>
      </c>
      <c r="H5275">
        <v>1654</v>
      </c>
      <c r="I5275">
        <v>0.1</v>
      </c>
      <c r="J5275">
        <v>479.66</v>
      </c>
      <c r="K5275" t="s">
        <v>17</v>
      </c>
    </row>
    <row r="5276" spans="1:11" x14ac:dyDescent="0.35">
      <c r="A5276" t="s">
        <v>5395</v>
      </c>
      <c r="B5276" t="s">
        <v>106</v>
      </c>
      <c r="C5276" t="s">
        <v>20</v>
      </c>
      <c r="D5276" t="s">
        <v>21</v>
      </c>
      <c r="E5276" t="s">
        <v>43</v>
      </c>
      <c r="F5276" s="1" t="s">
        <v>10122</v>
      </c>
      <c r="G5276" t="s">
        <v>98</v>
      </c>
      <c r="H5276">
        <v>551</v>
      </c>
      <c r="I5276">
        <v>0.28000000000000003</v>
      </c>
      <c r="J5276">
        <v>198.36</v>
      </c>
      <c r="K5276" t="s">
        <v>17</v>
      </c>
    </row>
    <row r="5277" spans="1:11" x14ac:dyDescent="0.35">
      <c r="A5277" t="s">
        <v>5396</v>
      </c>
      <c r="B5277" t="s">
        <v>71</v>
      </c>
      <c r="C5277" t="s">
        <v>58</v>
      </c>
      <c r="D5277" t="s">
        <v>68</v>
      </c>
      <c r="E5277" t="s">
        <v>47</v>
      </c>
      <c r="F5277" s="1" t="s">
        <v>10185</v>
      </c>
      <c r="G5277" t="s">
        <v>98</v>
      </c>
      <c r="H5277">
        <v>809</v>
      </c>
      <c r="I5277">
        <v>0.13</v>
      </c>
      <c r="J5277">
        <v>113.26</v>
      </c>
      <c r="K5277" t="s">
        <v>17</v>
      </c>
    </row>
    <row r="5278" spans="1:11" x14ac:dyDescent="0.35">
      <c r="A5278" t="s">
        <v>5397</v>
      </c>
      <c r="B5278" t="s">
        <v>53</v>
      </c>
      <c r="C5278" t="s">
        <v>13</v>
      </c>
      <c r="D5278" t="s">
        <v>14</v>
      </c>
      <c r="E5278" t="s">
        <v>51</v>
      </c>
      <c r="F5278" s="1" t="s">
        <v>10502</v>
      </c>
      <c r="G5278" t="s">
        <v>98</v>
      </c>
      <c r="H5278">
        <v>653</v>
      </c>
      <c r="I5278">
        <v>0.16</v>
      </c>
      <c r="J5278">
        <v>182.84</v>
      </c>
      <c r="K5278" t="s">
        <v>17</v>
      </c>
    </row>
    <row r="5279" spans="1:11" x14ac:dyDescent="0.35">
      <c r="A5279" t="s">
        <v>5398</v>
      </c>
      <c r="B5279" t="s">
        <v>182</v>
      </c>
      <c r="C5279" t="s">
        <v>13</v>
      </c>
      <c r="D5279" t="s">
        <v>195</v>
      </c>
      <c r="E5279" t="s">
        <v>60</v>
      </c>
      <c r="F5279" s="1" t="s">
        <v>10502</v>
      </c>
      <c r="G5279" t="s">
        <v>98</v>
      </c>
      <c r="H5279">
        <v>1317</v>
      </c>
      <c r="I5279">
        <v>0.19</v>
      </c>
      <c r="J5279">
        <v>131.69999999999999</v>
      </c>
      <c r="K5279" t="s">
        <v>17</v>
      </c>
    </row>
    <row r="5280" spans="1:11" x14ac:dyDescent="0.35">
      <c r="A5280" t="s">
        <v>5399</v>
      </c>
      <c r="B5280" t="s">
        <v>130</v>
      </c>
      <c r="C5280" t="s">
        <v>13</v>
      </c>
      <c r="D5280" t="s">
        <v>14</v>
      </c>
      <c r="E5280" t="s">
        <v>140</v>
      </c>
      <c r="F5280" s="1">
        <v>42163</v>
      </c>
      <c r="G5280" t="s">
        <v>98</v>
      </c>
      <c r="H5280">
        <v>1356</v>
      </c>
      <c r="I5280">
        <v>0.28000000000000003</v>
      </c>
      <c r="J5280">
        <v>352.56</v>
      </c>
      <c r="K5280" t="s">
        <v>17</v>
      </c>
    </row>
    <row r="5281" spans="1:11" x14ac:dyDescent="0.35">
      <c r="A5281" t="s">
        <v>5400</v>
      </c>
      <c r="B5281" t="s">
        <v>36</v>
      </c>
      <c r="C5281" t="s">
        <v>20</v>
      </c>
      <c r="D5281" t="s">
        <v>91</v>
      </c>
      <c r="E5281" t="s">
        <v>69</v>
      </c>
      <c r="F5281" s="1">
        <v>43350</v>
      </c>
      <c r="G5281" t="s">
        <v>98</v>
      </c>
      <c r="H5281">
        <v>1985</v>
      </c>
      <c r="I5281">
        <v>0.23</v>
      </c>
      <c r="J5281">
        <v>873.4</v>
      </c>
      <c r="K5281" t="s">
        <v>17</v>
      </c>
    </row>
    <row r="5282" spans="1:11" x14ac:dyDescent="0.35">
      <c r="A5282" t="s">
        <v>5401</v>
      </c>
      <c r="B5282" t="s">
        <v>81</v>
      </c>
      <c r="C5282" t="s">
        <v>58</v>
      </c>
      <c r="D5282" t="s">
        <v>68</v>
      </c>
      <c r="E5282" t="s">
        <v>47</v>
      </c>
      <c r="F5282" s="1" t="s">
        <v>10320</v>
      </c>
      <c r="G5282" t="s">
        <v>98</v>
      </c>
      <c r="H5282">
        <v>1531</v>
      </c>
      <c r="I5282">
        <v>0.21</v>
      </c>
      <c r="J5282">
        <v>643.02</v>
      </c>
      <c r="K5282" t="s">
        <v>17</v>
      </c>
    </row>
    <row r="5283" spans="1:11" x14ac:dyDescent="0.35">
      <c r="A5283" t="s">
        <v>5402</v>
      </c>
      <c r="B5283" t="s">
        <v>111</v>
      </c>
      <c r="C5283" t="s">
        <v>20</v>
      </c>
      <c r="D5283" t="s">
        <v>21</v>
      </c>
      <c r="E5283" t="s">
        <v>47</v>
      </c>
      <c r="F5283" s="1" t="s">
        <v>10144</v>
      </c>
      <c r="G5283" t="s">
        <v>98</v>
      </c>
      <c r="H5283">
        <v>1691</v>
      </c>
      <c r="I5283">
        <v>0.22</v>
      </c>
      <c r="J5283">
        <v>101.46</v>
      </c>
      <c r="K5283" t="s">
        <v>17</v>
      </c>
    </row>
    <row r="5284" spans="1:11" x14ac:dyDescent="0.35">
      <c r="A5284" t="s">
        <v>5403</v>
      </c>
      <c r="B5284" t="s">
        <v>120</v>
      </c>
      <c r="C5284" t="s">
        <v>20</v>
      </c>
      <c r="D5284" t="s">
        <v>91</v>
      </c>
      <c r="E5284" t="s">
        <v>55</v>
      </c>
      <c r="F5284" s="1">
        <v>42827</v>
      </c>
      <c r="G5284" t="s">
        <v>98</v>
      </c>
      <c r="H5284">
        <v>2274</v>
      </c>
      <c r="I5284">
        <v>0.1</v>
      </c>
      <c r="J5284">
        <v>204.66</v>
      </c>
      <c r="K5284" t="s">
        <v>17</v>
      </c>
    </row>
    <row r="5285" spans="1:11" x14ac:dyDescent="0.35">
      <c r="A5285" t="s">
        <v>5404</v>
      </c>
      <c r="B5285" t="s">
        <v>137</v>
      </c>
      <c r="C5285" t="s">
        <v>63</v>
      </c>
      <c r="D5285" t="s">
        <v>64</v>
      </c>
      <c r="E5285" t="s">
        <v>117</v>
      </c>
      <c r="F5285" s="1" t="s">
        <v>10515</v>
      </c>
      <c r="G5285" t="s">
        <v>98</v>
      </c>
      <c r="H5285">
        <v>1563</v>
      </c>
      <c r="I5285">
        <v>0.19</v>
      </c>
      <c r="J5285">
        <v>593.94000000000005</v>
      </c>
      <c r="K5285" t="s">
        <v>17</v>
      </c>
    </row>
    <row r="5286" spans="1:11" x14ac:dyDescent="0.35">
      <c r="A5286" t="s">
        <v>5405</v>
      </c>
      <c r="B5286" t="s">
        <v>40</v>
      </c>
      <c r="C5286" t="s">
        <v>58</v>
      </c>
      <c r="D5286" t="s">
        <v>68</v>
      </c>
      <c r="E5286" t="s">
        <v>166</v>
      </c>
      <c r="F5286" s="1">
        <v>42042</v>
      </c>
      <c r="G5286" t="s">
        <v>98</v>
      </c>
      <c r="H5286">
        <v>1647</v>
      </c>
      <c r="I5286">
        <v>0.28999999999999998</v>
      </c>
      <c r="J5286">
        <v>510.57</v>
      </c>
      <c r="K5286" t="s">
        <v>17</v>
      </c>
    </row>
    <row r="5287" spans="1:11" x14ac:dyDescent="0.35">
      <c r="A5287" t="s">
        <v>5406</v>
      </c>
      <c r="B5287" t="s">
        <v>90</v>
      </c>
      <c r="C5287" t="s">
        <v>63</v>
      </c>
      <c r="D5287" t="s">
        <v>157</v>
      </c>
      <c r="E5287" t="s">
        <v>88</v>
      </c>
      <c r="F5287" s="1" t="s">
        <v>10589</v>
      </c>
      <c r="G5287" t="s">
        <v>98</v>
      </c>
      <c r="H5287">
        <v>2376</v>
      </c>
      <c r="I5287">
        <v>0.32</v>
      </c>
      <c r="J5287">
        <v>736.56</v>
      </c>
      <c r="K5287" t="s">
        <v>17</v>
      </c>
    </row>
    <row r="5288" spans="1:11" x14ac:dyDescent="0.35">
      <c r="A5288" t="s">
        <v>5407</v>
      </c>
      <c r="B5288" t="s">
        <v>204</v>
      </c>
      <c r="C5288" t="s">
        <v>20</v>
      </c>
      <c r="D5288" t="s">
        <v>21</v>
      </c>
      <c r="E5288" t="s">
        <v>143</v>
      </c>
      <c r="F5288" s="1">
        <v>43416</v>
      </c>
      <c r="G5288" t="s">
        <v>98</v>
      </c>
      <c r="H5288">
        <v>2201</v>
      </c>
      <c r="I5288">
        <v>0.12</v>
      </c>
      <c r="J5288">
        <v>660.3</v>
      </c>
      <c r="K5288" t="s">
        <v>17</v>
      </c>
    </row>
    <row r="5289" spans="1:11" x14ac:dyDescent="0.35">
      <c r="A5289" t="s">
        <v>5408</v>
      </c>
      <c r="B5289" t="s">
        <v>114</v>
      </c>
      <c r="C5289" t="s">
        <v>26</v>
      </c>
      <c r="D5289" t="s">
        <v>201</v>
      </c>
      <c r="E5289" t="s">
        <v>15</v>
      </c>
      <c r="F5289" s="1" t="s">
        <v>10357</v>
      </c>
      <c r="G5289" t="s">
        <v>98</v>
      </c>
      <c r="H5289">
        <v>806</v>
      </c>
      <c r="I5289">
        <v>0.13</v>
      </c>
      <c r="J5289">
        <v>249.86</v>
      </c>
      <c r="K5289" t="s">
        <v>17</v>
      </c>
    </row>
    <row r="5290" spans="1:11" x14ac:dyDescent="0.35">
      <c r="A5290" t="s">
        <v>5409</v>
      </c>
      <c r="B5290" t="s">
        <v>146</v>
      </c>
      <c r="C5290" t="s">
        <v>63</v>
      </c>
      <c r="D5290" t="s">
        <v>157</v>
      </c>
      <c r="E5290" t="s">
        <v>60</v>
      </c>
      <c r="F5290" s="1" t="s">
        <v>10663</v>
      </c>
      <c r="G5290" t="s">
        <v>98</v>
      </c>
      <c r="H5290">
        <v>1204</v>
      </c>
      <c r="I5290">
        <v>0.3</v>
      </c>
      <c r="J5290">
        <v>120.4</v>
      </c>
      <c r="K5290" t="s">
        <v>17</v>
      </c>
    </row>
    <row r="5291" spans="1:11" x14ac:dyDescent="0.35">
      <c r="A5291" t="s">
        <v>5410</v>
      </c>
      <c r="B5291" t="s">
        <v>146</v>
      </c>
      <c r="C5291" t="s">
        <v>20</v>
      </c>
      <c r="D5291" t="s">
        <v>21</v>
      </c>
      <c r="E5291" t="s">
        <v>117</v>
      </c>
      <c r="F5291" s="1" t="s">
        <v>10502</v>
      </c>
      <c r="G5291" t="s">
        <v>98</v>
      </c>
      <c r="H5291">
        <v>1539</v>
      </c>
      <c r="I5291">
        <v>0.17</v>
      </c>
      <c r="J5291">
        <v>338.58</v>
      </c>
      <c r="K5291" t="s">
        <v>17</v>
      </c>
    </row>
    <row r="5292" spans="1:11" x14ac:dyDescent="0.35">
      <c r="A5292" t="s">
        <v>5411</v>
      </c>
      <c r="B5292" t="s">
        <v>165</v>
      </c>
      <c r="C5292" t="s">
        <v>13</v>
      </c>
      <c r="D5292" t="s">
        <v>79</v>
      </c>
      <c r="E5292" t="s">
        <v>140</v>
      </c>
      <c r="F5292" s="1" t="s">
        <v>10147</v>
      </c>
      <c r="G5292" t="s">
        <v>98</v>
      </c>
      <c r="H5292">
        <v>1483</v>
      </c>
      <c r="I5292">
        <v>0.23</v>
      </c>
      <c r="J5292">
        <v>266.94</v>
      </c>
      <c r="K5292" t="s">
        <v>17</v>
      </c>
    </row>
    <row r="5293" spans="1:11" x14ac:dyDescent="0.35">
      <c r="A5293" t="s">
        <v>5412</v>
      </c>
      <c r="B5293" t="s">
        <v>81</v>
      </c>
      <c r="C5293" t="s">
        <v>63</v>
      </c>
      <c r="D5293" t="s">
        <v>64</v>
      </c>
      <c r="E5293" t="s">
        <v>51</v>
      </c>
      <c r="F5293" s="1">
        <v>43444</v>
      </c>
      <c r="G5293" t="s">
        <v>98</v>
      </c>
      <c r="H5293">
        <v>639</v>
      </c>
      <c r="I5293">
        <v>0.31</v>
      </c>
      <c r="J5293">
        <v>217.26</v>
      </c>
      <c r="K5293" t="s">
        <v>17</v>
      </c>
    </row>
    <row r="5294" spans="1:11" x14ac:dyDescent="0.35">
      <c r="A5294" t="s">
        <v>5413</v>
      </c>
      <c r="B5294" t="s">
        <v>71</v>
      </c>
      <c r="C5294" t="s">
        <v>58</v>
      </c>
      <c r="D5294" t="s">
        <v>59</v>
      </c>
      <c r="E5294" t="s">
        <v>65</v>
      </c>
      <c r="F5294" s="1">
        <v>42013</v>
      </c>
      <c r="G5294" t="s">
        <v>98</v>
      </c>
      <c r="H5294">
        <v>770</v>
      </c>
      <c r="I5294">
        <v>0.13</v>
      </c>
      <c r="J5294">
        <v>192.5</v>
      </c>
      <c r="K5294" t="s">
        <v>17</v>
      </c>
    </row>
    <row r="5295" spans="1:11" x14ac:dyDescent="0.35">
      <c r="A5295" t="s">
        <v>5414</v>
      </c>
      <c r="B5295" t="s">
        <v>130</v>
      </c>
      <c r="C5295" t="s">
        <v>20</v>
      </c>
      <c r="D5295" t="s">
        <v>91</v>
      </c>
      <c r="E5295" t="s">
        <v>104</v>
      </c>
      <c r="F5295" s="1">
        <v>43050</v>
      </c>
      <c r="G5295" t="s">
        <v>98</v>
      </c>
      <c r="H5295">
        <v>2495</v>
      </c>
      <c r="I5295">
        <v>0.13</v>
      </c>
      <c r="J5295">
        <v>249.5</v>
      </c>
      <c r="K5295" t="s">
        <v>17</v>
      </c>
    </row>
    <row r="5296" spans="1:11" x14ac:dyDescent="0.35">
      <c r="A5296" t="s">
        <v>5415</v>
      </c>
      <c r="B5296" t="s">
        <v>36</v>
      </c>
      <c r="C5296" t="s">
        <v>26</v>
      </c>
      <c r="D5296" t="s">
        <v>201</v>
      </c>
      <c r="E5296" t="s">
        <v>38</v>
      </c>
      <c r="F5296" s="1" t="s">
        <v>10620</v>
      </c>
      <c r="G5296" t="s">
        <v>98</v>
      </c>
      <c r="H5296">
        <v>1442</v>
      </c>
      <c r="I5296">
        <v>0.27</v>
      </c>
      <c r="J5296">
        <v>519.12</v>
      </c>
      <c r="K5296" t="s">
        <v>17</v>
      </c>
    </row>
    <row r="5297" spans="1:11" x14ac:dyDescent="0.35">
      <c r="A5297" t="s">
        <v>5416</v>
      </c>
      <c r="B5297" t="s">
        <v>40</v>
      </c>
      <c r="C5297" t="s">
        <v>13</v>
      </c>
      <c r="D5297" t="s">
        <v>79</v>
      </c>
      <c r="E5297" t="s">
        <v>34</v>
      </c>
      <c r="F5297" s="1" t="s">
        <v>10494</v>
      </c>
      <c r="G5297" t="s">
        <v>98</v>
      </c>
      <c r="H5297">
        <v>1142</v>
      </c>
      <c r="I5297">
        <v>0.28999999999999998</v>
      </c>
      <c r="J5297">
        <v>433.96</v>
      </c>
      <c r="K5297" t="s">
        <v>17</v>
      </c>
    </row>
    <row r="5298" spans="1:11" x14ac:dyDescent="0.35">
      <c r="A5298" t="s">
        <v>5417</v>
      </c>
      <c r="B5298" t="s">
        <v>81</v>
      </c>
      <c r="C5298" t="s">
        <v>13</v>
      </c>
      <c r="D5298" t="s">
        <v>14</v>
      </c>
      <c r="E5298" t="s">
        <v>60</v>
      </c>
      <c r="F5298" s="1" t="s">
        <v>10502</v>
      </c>
      <c r="G5298" t="s">
        <v>98</v>
      </c>
      <c r="H5298">
        <v>1122</v>
      </c>
      <c r="I5298">
        <v>0.35</v>
      </c>
      <c r="J5298">
        <v>426.36</v>
      </c>
      <c r="K5298" t="s">
        <v>17</v>
      </c>
    </row>
    <row r="5299" spans="1:11" x14ac:dyDescent="0.35">
      <c r="A5299" t="s">
        <v>5418</v>
      </c>
      <c r="B5299" t="s">
        <v>204</v>
      </c>
      <c r="C5299" t="s">
        <v>49</v>
      </c>
      <c r="D5299" t="s">
        <v>54</v>
      </c>
      <c r="E5299" t="s">
        <v>166</v>
      </c>
      <c r="F5299" s="1" t="s">
        <v>10484</v>
      </c>
      <c r="G5299" t="s">
        <v>98</v>
      </c>
      <c r="H5299">
        <v>1054</v>
      </c>
      <c r="I5299">
        <v>0.17</v>
      </c>
      <c r="J5299">
        <v>474.3</v>
      </c>
      <c r="K5299" t="s">
        <v>17</v>
      </c>
    </row>
    <row r="5300" spans="1:11" x14ac:dyDescent="0.35">
      <c r="A5300" t="s">
        <v>5419</v>
      </c>
      <c r="B5300" t="s">
        <v>116</v>
      </c>
      <c r="C5300" t="s">
        <v>63</v>
      </c>
      <c r="D5300" t="s">
        <v>157</v>
      </c>
      <c r="E5300" t="s">
        <v>34</v>
      </c>
      <c r="F5300" s="1" t="s">
        <v>10549</v>
      </c>
      <c r="G5300" t="s">
        <v>98</v>
      </c>
      <c r="H5300">
        <v>2251</v>
      </c>
      <c r="I5300">
        <v>0.34</v>
      </c>
      <c r="J5300">
        <v>607.77</v>
      </c>
      <c r="K5300" t="s">
        <v>17</v>
      </c>
    </row>
    <row r="5301" spans="1:11" x14ac:dyDescent="0.35">
      <c r="A5301" t="s">
        <v>5420</v>
      </c>
      <c r="B5301" t="s">
        <v>114</v>
      </c>
      <c r="C5301" t="s">
        <v>13</v>
      </c>
      <c r="D5301" t="s">
        <v>195</v>
      </c>
      <c r="E5301" t="s">
        <v>34</v>
      </c>
      <c r="F5301" s="1">
        <v>42620</v>
      </c>
      <c r="G5301" t="s">
        <v>98</v>
      </c>
      <c r="H5301">
        <v>1508</v>
      </c>
      <c r="I5301">
        <v>0.22</v>
      </c>
      <c r="J5301">
        <v>422.24</v>
      </c>
      <c r="K5301" t="s">
        <v>17</v>
      </c>
    </row>
    <row r="5302" spans="1:11" x14ac:dyDescent="0.35">
      <c r="A5302" t="s">
        <v>5421</v>
      </c>
      <c r="B5302" t="s">
        <v>122</v>
      </c>
      <c r="C5302" t="s">
        <v>58</v>
      </c>
      <c r="D5302" t="s">
        <v>112</v>
      </c>
      <c r="E5302" t="s">
        <v>15</v>
      </c>
      <c r="F5302" s="1" t="s">
        <v>10144</v>
      </c>
      <c r="G5302" t="s">
        <v>98</v>
      </c>
      <c r="H5302">
        <v>2230</v>
      </c>
      <c r="I5302">
        <v>0.3</v>
      </c>
      <c r="J5302">
        <v>602.1</v>
      </c>
      <c r="K5302" t="s">
        <v>17</v>
      </c>
    </row>
    <row r="5303" spans="1:11" x14ac:dyDescent="0.35">
      <c r="A5303" t="s">
        <v>5422</v>
      </c>
      <c r="B5303" t="s">
        <v>108</v>
      </c>
      <c r="C5303" t="s">
        <v>49</v>
      </c>
      <c r="D5303" t="s">
        <v>205</v>
      </c>
      <c r="E5303" t="s">
        <v>28</v>
      </c>
      <c r="F5303" s="1" t="s">
        <v>10357</v>
      </c>
      <c r="G5303" t="s">
        <v>98</v>
      </c>
      <c r="H5303">
        <v>763</v>
      </c>
      <c r="I5303">
        <v>0.13</v>
      </c>
      <c r="J5303">
        <v>91.56</v>
      </c>
      <c r="K5303" t="s">
        <v>17</v>
      </c>
    </row>
    <row r="5304" spans="1:11" x14ac:dyDescent="0.35">
      <c r="A5304" t="s">
        <v>5423</v>
      </c>
      <c r="B5304" t="s">
        <v>114</v>
      </c>
      <c r="C5304" t="s">
        <v>63</v>
      </c>
      <c r="D5304" t="s">
        <v>64</v>
      </c>
      <c r="E5304" t="s">
        <v>55</v>
      </c>
      <c r="F5304" s="1">
        <v>42747</v>
      </c>
      <c r="G5304" t="s">
        <v>98</v>
      </c>
      <c r="H5304">
        <v>2361</v>
      </c>
      <c r="I5304">
        <v>0.28000000000000003</v>
      </c>
      <c r="J5304">
        <v>755.52</v>
      </c>
      <c r="K5304" t="s">
        <v>17</v>
      </c>
    </row>
    <row r="5305" spans="1:11" x14ac:dyDescent="0.35">
      <c r="A5305" t="s">
        <v>5424</v>
      </c>
      <c r="B5305" t="s">
        <v>114</v>
      </c>
      <c r="C5305" t="s">
        <v>26</v>
      </c>
      <c r="D5305" t="s">
        <v>94</v>
      </c>
      <c r="E5305" t="s">
        <v>69</v>
      </c>
      <c r="F5305" s="1" t="s">
        <v>10240</v>
      </c>
      <c r="G5305" t="s">
        <v>98</v>
      </c>
      <c r="H5305">
        <v>2232</v>
      </c>
      <c r="I5305">
        <v>0.14000000000000001</v>
      </c>
      <c r="J5305">
        <v>803.52</v>
      </c>
      <c r="K5305" t="s">
        <v>17</v>
      </c>
    </row>
    <row r="5306" spans="1:11" x14ac:dyDescent="0.35">
      <c r="A5306" t="s">
        <v>5425</v>
      </c>
      <c r="B5306" t="s">
        <v>114</v>
      </c>
      <c r="C5306" t="s">
        <v>49</v>
      </c>
      <c r="D5306" t="s">
        <v>205</v>
      </c>
      <c r="E5306" t="s">
        <v>51</v>
      </c>
      <c r="F5306" s="1" t="s">
        <v>10710</v>
      </c>
      <c r="G5306" t="s">
        <v>98</v>
      </c>
      <c r="H5306">
        <v>643</v>
      </c>
      <c r="I5306">
        <v>0.26</v>
      </c>
      <c r="J5306">
        <v>212.19</v>
      </c>
      <c r="K5306" t="s">
        <v>17</v>
      </c>
    </row>
    <row r="5307" spans="1:11" x14ac:dyDescent="0.35">
      <c r="A5307" t="s">
        <v>5426</v>
      </c>
      <c r="B5307" t="s">
        <v>182</v>
      </c>
      <c r="C5307" t="s">
        <v>58</v>
      </c>
      <c r="D5307" t="s">
        <v>112</v>
      </c>
      <c r="E5307" t="s">
        <v>28</v>
      </c>
      <c r="F5307" s="1">
        <v>42194</v>
      </c>
      <c r="G5307" t="s">
        <v>98</v>
      </c>
      <c r="H5307">
        <v>1775</v>
      </c>
      <c r="I5307">
        <v>0.3</v>
      </c>
      <c r="J5307">
        <v>461.5</v>
      </c>
      <c r="K5307" t="s">
        <v>17</v>
      </c>
    </row>
    <row r="5308" spans="1:11" x14ac:dyDescent="0.35">
      <c r="A5308" t="s">
        <v>5427</v>
      </c>
      <c r="B5308" t="s">
        <v>191</v>
      </c>
      <c r="C5308" t="s">
        <v>26</v>
      </c>
      <c r="D5308" t="s">
        <v>27</v>
      </c>
      <c r="E5308" t="s">
        <v>28</v>
      </c>
      <c r="F5308" s="1" t="s">
        <v>10322</v>
      </c>
      <c r="G5308" t="s">
        <v>98</v>
      </c>
      <c r="H5308">
        <v>1713</v>
      </c>
      <c r="I5308">
        <v>0.22</v>
      </c>
      <c r="J5308">
        <v>411.12</v>
      </c>
      <c r="K5308" t="s">
        <v>17</v>
      </c>
    </row>
    <row r="5309" spans="1:11" x14ac:dyDescent="0.35">
      <c r="A5309" t="s">
        <v>5428</v>
      </c>
      <c r="B5309" t="s">
        <v>151</v>
      </c>
      <c r="C5309" t="s">
        <v>63</v>
      </c>
      <c r="D5309" t="s">
        <v>64</v>
      </c>
      <c r="E5309" t="s">
        <v>51</v>
      </c>
      <c r="F5309" s="1" t="s">
        <v>10302</v>
      </c>
      <c r="G5309" t="s">
        <v>98</v>
      </c>
      <c r="H5309">
        <v>2455</v>
      </c>
      <c r="I5309">
        <v>0.15</v>
      </c>
      <c r="J5309">
        <v>589.20000000000005</v>
      </c>
      <c r="K5309" t="s">
        <v>17</v>
      </c>
    </row>
    <row r="5310" spans="1:11" x14ac:dyDescent="0.35">
      <c r="A5310" t="s">
        <v>5429</v>
      </c>
      <c r="B5310" t="s">
        <v>86</v>
      </c>
      <c r="C5310" t="s">
        <v>32</v>
      </c>
      <c r="D5310" t="s">
        <v>153</v>
      </c>
      <c r="E5310" t="s">
        <v>60</v>
      </c>
      <c r="F5310" s="1" t="s">
        <v>10122</v>
      </c>
      <c r="G5310" t="s">
        <v>98</v>
      </c>
      <c r="H5310">
        <v>1620</v>
      </c>
      <c r="I5310">
        <v>0.31</v>
      </c>
      <c r="J5310">
        <v>162</v>
      </c>
      <c r="K5310" t="s">
        <v>17</v>
      </c>
    </row>
    <row r="5311" spans="1:11" x14ac:dyDescent="0.35">
      <c r="A5311" t="s">
        <v>5430</v>
      </c>
      <c r="B5311" t="s">
        <v>137</v>
      </c>
      <c r="C5311" t="s">
        <v>20</v>
      </c>
      <c r="D5311" t="s">
        <v>21</v>
      </c>
      <c r="E5311" t="s">
        <v>128</v>
      </c>
      <c r="F5311" s="1" t="s">
        <v>10502</v>
      </c>
      <c r="G5311" t="s">
        <v>98</v>
      </c>
      <c r="H5311">
        <v>2411</v>
      </c>
      <c r="I5311">
        <v>0.26</v>
      </c>
      <c r="J5311">
        <v>626.86</v>
      </c>
      <c r="K5311" t="s">
        <v>17</v>
      </c>
    </row>
    <row r="5312" spans="1:11" x14ac:dyDescent="0.35">
      <c r="A5312" t="s">
        <v>5431</v>
      </c>
      <c r="B5312" t="s">
        <v>139</v>
      </c>
      <c r="C5312" t="s">
        <v>13</v>
      </c>
      <c r="D5312" t="s">
        <v>79</v>
      </c>
      <c r="E5312" t="s">
        <v>163</v>
      </c>
      <c r="F5312" s="1" t="s">
        <v>10648</v>
      </c>
      <c r="G5312" t="s">
        <v>98</v>
      </c>
      <c r="H5312">
        <v>743</v>
      </c>
      <c r="I5312">
        <v>0.1</v>
      </c>
      <c r="J5312">
        <v>59.44</v>
      </c>
      <c r="K5312" t="s">
        <v>17</v>
      </c>
    </row>
    <row r="5313" spans="1:11" x14ac:dyDescent="0.35">
      <c r="A5313" t="s">
        <v>5432</v>
      </c>
      <c r="B5313" t="s">
        <v>184</v>
      </c>
      <c r="C5313" t="s">
        <v>63</v>
      </c>
      <c r="D5313" t="s">
        <v>87</v>
      </c>
      <c r="E5313" t="s">
        <v>149</v>
      </c>
      <c r="F5313" s="1">
        <v>43199</v>
      </c>
      <c r="G5313" t="s">
        <v>98</v>
      </c>
      <c r="H5313">
        <v>1286</v>
      </c>
      <c r="I5313">
        <v>0.15</v>
      </c>
      <c r="J5313">
        <v>450.1</v>
      </c>
      <c r="K5313" t="s">
        <v>17</v>
      </c>
    </row>
    <row r="5314" spans="1:11" x14ac:dyDescent="0.35">
      <c r="A5314" t="s">
        <v>5433</v>
      </c>
      <c r="B5314" t="s">
        <v>263</v>
      </c>
      <c r="C5314" t="s">
        <v>26</v>
      </c>
      <c r="D5314" t="s">
        <v>37</v>
      </c>
      <c r="E5314" t="s">
        <v>55</v>
      </c>
      <c r="F5314" s="1">
        <v>43292</v>
      </c>
      <c r="G5314" t="s">
        <v>98</v>
      </c>
      <c r="H5314">
        <v>1011</v>
      </c>
      <c r="I5314">
        <v>0.21</v>
      </c>
      <c r="J5314">
        <v>384.18</v>
      </c>
      <c r="K5314" t="s">
        <v>17</v>
      </c>
    </row>
    <row r="5315" spans="1:11" x14ac:dyDescent="0.35">
      <c r="A5315" t="s">
        <v>5434</v>
      </c>
      <c r="B5315" t="s">
        <v>106</v>
      </c>
      <c r="C5315" t="s">
        <v>26</v>
      </c>
      <c r="D5315" t="s">
        <v>201</v>
      </c>
      <c r="E5315" t="s">
        <v>15</v>
      </c>
      <c r="F5315" s="1" t="s">
        <v>10629</v>
      </c>
      <c r="G5315" t="s">
        <v>98</v>
      </c>
      <c r="H5315">
        <v>1122</v>
      </c>
      <c r="I5315">
        <v>0.35</v>
      </c>
      <c r="J5315">
        <v>415.14</v>
      </c>
      <c r="K5315" t="s">
        <v>17</v>
      </c>
    </row>
    <row r="5316" spans="1:11" x14ac:dyDescent="0.35">
      <c r="A5316" t="s">
        <v>5435</v>
      </c>
      <c r="B5316" t="s">
        <v>146</v>
      </c>
      <c r="C5316" t="s">
        <v>63</v>
      </c>
      <c r="D5316" t="s">
        <v>87</v>
      </c>
      <c r="E5316" t="s">
        <v>69</v>
      </c>
      <c r="F5316" s="1" t="s">
        <v>10518</v>
      </c>
      <c r="G5316" t="s">
        <v>98</v>
      </c>
      <c r="H5316">
        <v>2283</v>
      </c>
      <c r="I5316">
        <v>0.34</v>
      </c>
      <c r="J5316">
        <v>342.45</v>
      </c>
      <c r="K5316" t="s">
        <v>17</v>
      </c>
    </row>
    <row r="5317" spans="1:11" x14ac:dyDescent="0.35">
      <c r="A5317" t="s">
        <v>5436</v>
      </c>
      <c r="B5317" t="s">
        <v>263</v>
      </c>
      <c r="C5317" t="s">
        <v>20</v>
      </c>
      <c r="D5317" t="s">
        <v>21</v>
      </c>
      <c r="E5317" t="s">
        <v>88</v>
      </c>
      <c r="F5317" s="1">
        <v>42472</v>
      </c>
      <c r="G5317" t="s">
        <v>98</v>
      </c>
      <c r="H5317">
        <v>667</v>
      </c>
      <c r="I5317">
        <v>0.19</v>
      </c>
      <c r="J5317">
        <v>213.44</v>
      </c>
      <c r="K5317" t="s">
        <v>17</v>
      </c>
    </row>
    <row r="5318" spans="1:11" x14ac:dyDescent="0.35">
      <c r="A5318" t="s">
        <v>5437</v>
      </c>
      <c r="B5318" t="s">
        <v>57</v>
      </c>
      <c r="C5318" t="s">
        <v>49</v>
      </c>
      <c r="D5318" t="s">
        <v>205</v>
      </c>
      <c r="E5318" t="s">
        <v>55</v>
      </c>
      <c r="F5318" s="1">
        <v>42074</v>
      </c>
      <c r="G5318" t="s">
        <v>98</v>
      </c>
      <c r="H5318">
        <v>632</v>
      </c>
      <c r="I5318">
        <v>0.22</v>
      </c>
      <c r="J5318">
        <v>246.48</v>
      </c>
      <c r="K5318" t="s">
        <v>17</v>
      </c>
    </row>
    <row r="5319" spans="1:11" x14ac:dyDescent="0.35">
      <c r="A5319" t="s">
        <v>5438</v>
      </c>
      <c r="B5319" t="s">
        <v>114</v>
      </c>
      <c r="C5319" t="s">
        <v>13</v>
      </c>
      <c r="D5319" t="s">
        <v>14</v>
      </c>
      <c r="E5319" t="s">
        <v>38</v>
      </c>
      <c r="F5319" s="1">
        <v>42380</v>
      </c>
      <c r="G5319" t="s">
        <v>98</v>
      </c>
      <c r="H5319">
        <v>1783</v>
      </c>
      <c r="I5319">
        <v>0.12</v>
      </c>
      <c r="J5319">
        <v>338.77</v>
      </c>
      <c r="K5319" t="s">
        <v>17</v>
      </c>
    </row>
    <row r="5320" spans="1:11" x14ac:dyDescent="0.35">
      <c r="A5320" t="s">
        <v>5439</v>
      </c>
      <c r="B5320" t="s">
        <v>146</v>
      </c>
      <c r="C5320" t="s">
        <v>49</v>
      </c>
      <c r="D5320" t="s">
        <v>205</v>
      </c>
      <c r="E5320" t="s">
        <v>149</v>
      </c>
      <c r="F5320" s="1" t="s">
        <v>10713</v>
      </c>
      <c r="G5320" t="s">
        <v>98</v>
      </c>
      <c r="H5320">
        <v>2045</v>
      </c>
      <c r="I5320">
        <v>0.33</v>
      </c>
      <c r="J5320">
        <v>470.35</v>
      </c>
      <c r="K5320" t="s">
        <v>17</v>
      </c>
    </row>
    <row r="5321" spans="1:11" x14ac:dyDescent="0.35">
      <c r="A5321" t="s">
        <v>5440</v>
      </c>
      <c r="B5321" t="s">
        <v>191</v>
      </c>
      <c r="C5321" t="s">
        <v>32</v>
      </c>
      <c r="D5321" t="s">
        <v>153</v>
      </c>
      <c r="E5321" t="s">
        <v>117</v>
      </c>
      <c r="F5321" s="1" t="s">
        <v>10122</v>
      </c>
      <c r="G5321" t="s">
        <v>98</v>
      </c>
      <c r="H5321">
        <v>814</v>
      </c>
      <c r="I5321">
        <v>0.26</v>
      </c>
      <c r="J5321">
        <v>162.80000000000001</v>
      </c>
      <c r="K5321" t="s">
        <v>17</v>
      </c>
    </row>
    <row r="5322" spans="1:11" x14ac:dyDescent="0.35">
      <c r="A5322" t="s">
        <v>5441</v>
      </c>
      <c r="B5322" t="s">
        <v>197</v>
      </c>
      <c r="C5322" t="s">
        <v>58</v>
      </c>
      <c r="D5322" t="s">
        <v>112</v>
      </c>
      <c r="E5322" t="s">
        <v>140</v>
      </c>
      <c r="F5322" s="1" t="s">
        <v>10515</v>
      </c>
      <c r="G5322" t="s">
        <v>98</v>
      </c>
      <c r="H5322">
        <v>933</v>
      </c>
      <c r="I5322">
        <v>0.22</v>
      </c>
      <c r="J5322">
        <v>111.96</v>
      </c>
      <c r="K5322" t="s">
        <v>17</v>
      </c>
    </row>
    <row r="5323" spans="1:11" x14ac:dyDescent="0.35">
      <c r="A5323" t="s">
        <v>5442</v>
      </c>
      <c r="B5323" t="s">
        <v>193</v>
      </c>
      <c r="C5323" t="s">
        <v>32</v>
      </c>
      <c r="D5323" t="s">
        <v>46</v>
      </c>
      <c r="E5323" t="s">
        <v>43</v>
      </c>
      <c r="F5323" s="1">
        <v>42921</v>
      </c>
      <c r="G5323" t="s">
        <v>98</v>
      </c>
      <c r="H5323">
        <v>2147</v>
      </c>
      <c r="I5323">
        <v>0.23</v>
      </c>
      <c r="J5323">
        <v>901.74</v>
      </c>
      <c r="K5323" t="s">
        <v>17</v>
      </c>
    </row>
    <row r="5324" spans="1:11" x14ac:dyDescent="0.35">
      <c r="A5324" t="s">
        <v>5443</v>
      </c>
      <c r="B5324" t="s">
        <v>83</v>
      </c>
      <c r="C5324" t="s">
        <v>63</v>
      </c>
      <c r="D5324" t="s">
        <v>75</v>
      </c>
      <c r="E5324" t="s">
        <v>143</v>
      </c>
      <c r="F5324" s="1">
        <v>43231</v>
      </c>
      <c r="G5324" t="s">
        <v>98</v>
      </c>
      <c r="H5324">
        <v>1332</v>
      </c>
      <c r="I5324">
        <v>0.26</v>
      </c>
      <c r="J5324">
        <v>492.84</v>
      </c>
      <c r="K5324" t="s">
        <v>17</v>
      </c>
    </row>
    <row r="5325" spans="1:11" x14ac:dyDescent="0.35">
      <c r="A5325" t="s">
        <v>5444</v>
      </c>
      <c r="B5325" t="s">
        <v>90</v>
      </c>
      <c r="C5325" t="s">
        <v>13</v>
      </c>
      <c r="D5325" t="s">
        <v>79</v>
      </c>
      <c r="E5325" t="s">
        <v>166</v>
      </c>
      <c r="F5325" s="1">
        <v>42921</v>
      </c>
      <c r="G5325" t="s">
        <v>98</v>
      </c>
      <c r="H5325">
        <v>773</v>
      </c>
      <c r="I5325">
        <v>0.19</v>
      </c>
      <c r="J5325">
        <v>85.03</v>
      </c>
      <c r="K5325" t="s">
        <v>17</v>
      </c>
    </row>
    <row r="5326" spans="1:11" x14ac:dyDescent="0.35">
      <c r="A5326" t="s">
        <v>5445</v>
      </c>
      <c r="B5326" t="s">
        <v>62</v>
      </c>
      <c r="C5326" t="s">
        <v>13</v>
      </c>
      <c r="D5326" t="s">
        <v>14</v>
      </c>
      <c r="E5326" t="s">
        <v>128</v>
      </c>
      <c r="F5326" s="1">
        <v>42797</v>
      </c>
      <c r="G5326" t="s">
        <v>98</v>
      </c>
      <c r="H5326">
        <v>521</v>
      </c>
      <c r="I5326">
        <v>0.34</v>
      </c>
      <c r="J5326">
        <v>109.41</v>
      </c>
      <c r="K5326" t="s">
        <v>17</v>
      </c>
    </row>
    <row r="5327" spans="1:11" x14ac:dyDescent="0.35">
      <c r="A5327" t="s">
        <v>5446</v>
      </c>
      <c r="B5327" t="s">
        <v>111</v>
      </c>
      <c r="C5327" t="s">
        <v>20</v>
      </c>
      <c r="D5327" t="s">
        <v>21</v>
      </c>
      <c r="E5327" t="s">
        <v>149</v>
      </c>
      <c r="F5327" s="1" t="s">
        <v>10267</v>
      </c>
      <c r="G5327" t="s">
        <v>98</v>
      </c>
      <c r="H5327">
        <v>734</v>
      </c>
      <c r="I5327">
        <v>0.17</v>
      </c>
      <c r="J5327">
        <v>117.44</v>
      </c>
      <c r="K5327" t="s">
        <v>17</v>
      </c>
    </row>
    <row r="5328" spans="1:11" x14ac:dyDescent="0.35">
      <c r="A5328" t="s">
        <v>5447</v>
      </c>
      <c r="B5328" t="s">
        <v>102</v>
      </c>
      <c r="C5328" t="s">
        <v>32</v>
      </c>
      <c r="D5328" t="s">
        <v>97</v>
      </c>
      <c r="E5328" t="s">
        <v>43</v>
      </c>
      <c r="F5328" s="1" t="s">
        <v>10515</v>
      </c>
      <c r="G5328" t="s">
        <v>98</v>
      </c>
      <c r="H5328">
        <v>1318</v>
      </c>
      <c r="I5328">
        <v>0.32</v>
      </c>
      <c r="J5328">
        <v>171.34</v>
      </c>
      <c r="K5328" t="s">
        <v>17</v>
      </c>
    </row>
    <row r="5329" spans="1:11" x14ac:dyDescent="0.35">
      <c r="A5329" t="s">
        <v>5448</v>
      </c>
      <c r="B5329" t="s">
        <v>162</v>
      </c>
      <c r="C5329" t="s">
        <v>58</v>
      </c>
      <c r="D5329" t="s">
        <v>112</v>
      </c>
      <c r="E5329" t="s">
        <v>149</v>
      </c>
      <c r="F5329" s="1" t="s">
        <v>10470</v>
      </c>
      <c r="G5329" t="s">
        <v>98</v>
      </c>
      <c r="H5329">
        <v>1432</v>
      </c>
      <c r="I5329">
        <v>0.1</v>
      </c>
      <c r="J5329">
        <v>601.44000000000005</v>
      </c>
      <c r="K5329" t="s">
        <v>17</v>
      </c>
    </row>
    <row r="5330" spans="1:11" x14ac:dyDescent="0.35">
      <c r="A5330" t="s">
        <v>5449</v>
      </c>
      <c r="B5330" t="s">
        <v>108</v>
      </c>
      <c r="C5330" t="s">
        <v>58</v>
      </c>
      <c r="D5330" t="s">
        <v>59</v>
      </c>
      <c r="E5330" t="s">
        <v>166</v>
      </c>
      <c r="F5330" s="1" t="s">
        <v>10228</v>
      </c>
      <c r="G5330" t="s">
        <v>98</v>
      </c>
      <c r="H5330">
        <v>751</v>
      </c>
      <c r="I5330">
        <v>0.24</v>
      </c>
      <c r="J5330">
        <v>135.18</v>
      </c>
      <c r="K5330" t="s">
        <v>17</v>
      </c>
    </row>
    <row r="5331" spans="1:11" x14ac:dyDescent="0.35">
      <c r="A5331" t="s">
        <v>5450</v>
      </c>
      <c r="B5331" t="s">
        <v>169</v>
      </c>
      <c r="C5331" t="s">
        <v>49</v>
      </c>
      <c r="D5331" t="s">
        <v>54</v>
      </c>
      <c r="E5331" t="s">
        <v>22</v>
      </c>
      <c r="F5331" s="1">
        <v>42744</v>
      </c>
      <c r="G5331" t="s">
        <v>98</v>
      </c>
      <c r="H5331">
        <v>1584</v>
      </c>
      <c r="I5331">
        <v>0.11</v>
      </c>
      <c r="J5331">
        <v>332.64</v>
      </c>
      <c r="K5331" t="s">
        <v>17</v>
      </c>
    </row>
    <row r="5332" spans="1:11" x14ac:dyDescent="0.35">
      <c r="A5332" t="s">
        <v>5451</v>
      </c>
      <c r="B5332" t="s">
        <v>62</v>
      </c>
      <c r="C5332" t="s">
        <v>32</v>
      </c>
      <c r="D5332" t="s">
        <v>33</v>
      </c>
      <c r="E5332" t="s">
        <v>143</v>
      </c>
      <c r="F5332" s="1" t="s">
        <v>10476</v>
      </c>
      <c r="G5332" t="s">
        <v>98</v>
      </c>
      <c r="H5332">
        <v>564</v>
      </c>
      <c r="I5332">
        <v>0.19</v>
      </c>
      <c r="J5332">
        <v>73.319999999999993</v>
      </c>
      <c r="K5332" t="s">
        <v>17</v>
      </c>
    </row>
    <row r="5333" spans="1:11" x14ac:dyDescent="0.35">
      <c r="A5333" t="s">
        <v>5452</v>
      </c>
      <c r="B5333" t="s">
        <v>57</v>
      </c>
      <c r="C5333" t="s">
        <v>49</v>
      </c>
      <c r="D5333" t="s">
        <v>205</v>
      </c>
      <c r="E5333" t="s">
        <v>69</v>
      </c>
      <c r="F5333" s="1">
        <v>42380</v>
      </c>
      <c r="G5333" t="s">
        <v>98</v>
      </c>
      <c r="H5333">
        <v>522</v>
      </c>
      <c r="I5333">
        <v>0.28999999999999998</v>
      </c>
      <c r="J5333">
        <v>67.86</v>
      </c>
      <c r="K5333" t="s">
        <v>17</v>
      </c>
    </row>
    <row r="5334" spans="1:11" x14ac:dyDescent="0.35">
      <c r="A5334" t="s">
        <v>5453</v>
      </c>
      <c r="B5334" t="s">
        <v>211</v>
      </c>
      <c r="C5334" t="s">
        <v>49</v>
      </c>
      <c r="D5334" t="s">
        <v>50</v>
      </c>
      <c r="E5334" t="s">
        <v>163</v>
      </c>
      <c r="F5334" s="1" t="s">
        <v>10185</v>
      </c>
      <c r="G5334" t="s">
        <v>98</v>
      </c>
      <c r="H5334">
        <v>501</v>
      </c>
      <c r="I5334">
        <v>0.1</v>
      </c>
      <c r="J5334">
        <v>80.16</v>
      </c>
      <c r="K5334" t="s">
        <v>17</v>
      </c>
    </row>
    <row r="5335" spans="1:11" x14ac:dyDescent="0.35">
      <c r="A5335" t="s">
        <v>5454</v>
      </c>
      <c r="B5335" t="s">
        <v>12</v>
      </c>
      <c r="C5335" t="s">
        <v>58</v>
      </c>
      <c r="D5335" t="s">
        <v>59</v>
      </c>
      <c r="E5335" t="s">
        <v>84</v>
      </c>
      <c r="F5335" s="1">
        <v>42738</v>
      </c>
      <c r="G5335" t="s">
        <v>98</v>
      </c>
      <c r="H5335">
        <v>548</v>
      </c>
      <c r="I5335">
        <v>0.31</v>
      </c>
      <c r="J5335">
        <v>126.04</v>
      </c>
      <c r="K5335" t="s">
        <v>17</v>
      </c>
    </row>
    <row r="5336" spans="1:11" x14ac:dyDescent="0.35">
      <c r="A5336" t="s">
        <v>5455</v>
      </c>
      <c r="B5336" t="s">
        <v>156</v>
      </c>
      <c r="C5336" t="s">
        <v>58</v>
      </c>
      <c r="D5336" t="s">
        <v>112</v>
      </c>
      <c r="E5336" t="s">
        <v>140</v>
      </c>
      <c r="F5336" s="1" t="s">
        <v>10278</v>
      </c>
      <c r="G5336" t="s">
        <v>98</v>
      </c>
      <c r="H5336">
        <v>1775</v>
      </c>
      <c r="I5336">
        <v>0.27</v>
      </c>
      <c r="J5336">
        <v>798.75</v>
      </c>
      <c r="K5336" t="s">
        <v>17</v>
      </c>
    </row>
    <row r="5337" spans="1:11" x14ac:dyDescent="0.35">
      <c r="A5337" t="s">
        <v>5456</v>
      </c>
      <c r="B5337" t="s">
        <v>139</v>
      </c>
      <c r="C5337" t="s">
        <v>49</v>
      </c>
      <c r="D5337" t="s">
        <v>50</v>
      </c>
      <c r="E5337" t="s">
        <v>140</v>
      </c>
      <c r="F5337" s="1" t="s">
        <v>10165</v>
      </c>
      <c r="G5337" t="s">
        <v>98</v>
      </c>
      <c r="H5337">
        <v>1641</v>
      </c>
      <c r="I5337">
        <v>0.12</v>
      </c>
      <c r="J5337">
        <v>147.69</v>
      </c>
      <c r="K5337" t="s">
        <v>17</v>
      </c>
    </row>
    <row r="5338" spans="1:11" x14ac:dyDescent="0.35">
      <c r="A5338" t="s">
        <v>5457</v>
      </c>
      <c r="B5338" t="s">
        <v>31</v>
      </c>
      <c r="C5338" t="s">
        <v>49</v>
      </c>
      <c r="D5338" t="s">
        <v>205</v>
      </c>
      <c r="E5338" t="s">
        <v>69</v>
      </c>
      <c r="F5338" s="1">
        <v>43019</v>
      </c>
      <c r="G5338" t="s">
        <v>98</v>
      </c>
      <c r="H5338">
        <v>1731</v>
      </c>
      <c r="I5338">
        <v>0.34</v>
      </c>
      <c r="J5338">
        <v>727.02</v>
      </c>
      <c r="K5338" t="s">
        <v>17</v>
      </c>
    </row>
    <row r="5339" spans="1:11" x14ac:dyDescent="0.35">
      <c r="A5339" t="s">
        <v>5458</v>
      </c>
      <c r="B5339" t="s">
        <v>36</v>
      </c>
      <c r="C5339" t="s">
        <v>49</v>
      </c>
      <c r="D5339" t="s">
        <v>54</v>
      </c>
      <c r="E5339" t="s">
        <v>51</v>
      </c>
      <c r="F5339" s="1" t="s">
        <v>10497</v>
      </c>
      <c r="G5339" t="s">
        <v>98</v>
      </c>
      <c r="H5339">
        <v>2114</v>
      </c>
      <c r="I5339">
        <v>0.28000000000000003</v>
      </c>
      <c r="J5339">
        <v>845.6</v>
      </c>
      <c r="K5339" t="s">
        <v>17</v>
      </c>
    </row>
    <row r="5340" spans="1:11" x14ac:dyDescent="0.35">
      <c r="A5340" t="s">
        <v>5459</v>
      </c>
      <c r="B5340" t="s">
        <v>204</v>
      </c>
      <c r="C5340" t="s">
        <v>58</v>
      </c>
      <c r="D5340" t="s">
        <v>112</v>
      </c>
      <c r="E5340" t="s">
        <v>104</v>
      </c>
      <c r="F5340" s="1" t="s">
        <v>10435</v>
      </c>
      <c r="G5340" t="s">
        <v>98</v>
      </c>
      <c r="H5340">
        <v>1176</v>
      </c>
      <c r="I5340">
        <v>0.31</v>
      </c>
      <c r="J5340">
        <v>188.16</v>
      </c>
      <c r="K5340" t="s">
        <v>17</v>
      </c>
    </row>
    <row r="5341" spans="1:11" x14ac:dyDescent="0.35">
      <c r="A5341" t="s">
        <v>5460</v>
      </c>
      <c r="B5341" t="s">
        <v>211</v>
      </c>
      <c r="C5341" t="s">
        <v>13</v>
      </c>
      <c r="D5341" t="s">
        <v>79</v>
      </c>
      <c r="E5341" t="s">
        <v>15</v>
      </c>
      <c r="F5341" s="1">
        <v>42533</v>
      </c>
      <c r="G5341" t="s">
        <v>98</v>
      </c>
      <c r="H5341">
        <v>1023</v>
      </c>
      <c r="I5341">
        <v>0.27</v>
      </c>
      <c r="J5341">
        <v>388.74</v>
      </c>
      <c r="K5341" t="s">
        <v>17</v>
      </c>
    </row>
    <row r="5342" spans="1:11" x14ac:dyDescent="0.35">
      <c r="A5342" t="s">
        <v>5461</v>
      </c>
      <c r="B5342" t="s">
        <v>193</v>
      </c>
      <c r="C5342" t="s">
        <v>26</v>
      </c>
      <c r="D5342" t="s">
        <v>94</v>
      </c>
      <c r="E5342" t="s">
        <v>84</v>
      </c>
      <c r="F5342" s="1" t="s">
        <v>10518</v>
      </c>
      <c r="G5342" t="s">
        <v>98</v>
      </c>
      <c r="H5342">
        <v>2041</v>
      </c>
      <c r="I5342">
        <v>0.16</v>
      </c>
      <c r="J5342">
        <v>142.87</v>
      </c>
      <c r="K5342" t="s">
        <v>17</v>
      </c>
    </row>
    <row r="5343" spans="1:11" x14ac:dyDescent="0.35">
      <c r="A5343" t="s">
        <v>5462</v>
      </c>
      <c r="B5343" t="s">
        <v>211</v>
      </c>
      <c r="C5343" t="s">
        <v>13</v>
      </c>
      <c r="D5343" t="s">
        <v>14</v>
      </c>
      <c r="E5343" t="s">
        <v>163</v>
      </c>
      <c r="F5343" s="1">
        <v>43385</v>
      </c>
      <c r="G5343" t="s">
        <v>98</v>
      </c>
      <c r="H5343">
        <v>826</v>
      </c>
      <c r="I5343">
        <v>0.32</v>
      </c>
      <c r="J5343">
        <v>305.62</v>
      </c>
      <c r="K5343" t="s">
        <v>17</v>
      </c>
    </row>
    <row r="5344" spans="1:11" x14ac:dyDescent="0.35">
      <c r="A5344" t="s">
        <v>5463</v>
      </c>
      <c r="B5344" t="s">
        <v>83</v>
      </c>
      <c r="C5344" t="s">
        <v>20</v>
      </c>
      <c r="D5344" t="s">
        <v>21</v>
      </c>
      <c r="E5344" t="s">
        <v>22</v>
      </c>
      <c r="F5344" s="1">
        <v>43011</v>
      </c>
      <c r="G5344" t="s">
        <v>98</v>
      </c>
      <c r="H5344">
        <v>885</v>
      </c>
      <c r="I5344">
        <v>0.25</v>
      </c>
      <c r="J5344">
        <v>371.7</v>
      </c>
      <c r="K5344" t="s">
        <v>17</v>
      </c>
    </row>
    <row r="5345" spans="1:11" x14ac:dyDescent="0.35">
      <c r="A5345" t="s">
        <v>5464</v>
      </c>
      <c r="B5345" t="s">
        <v>122</v>
      </c>
      <c r="C5345" t="s">
        <v>26</v>
      </c>
      <c r="D5345" t="s">
        <v>94</v>
      </c>
      <c r="E5345" t="s">
        <v>43</v>
      </c>
      <c r="F5345" s="1">
        <v>42655</v>
      </c>
      <c r="G5345" t="s">
        <v>98</v>
      </c>
      <c r="H5345">
        <v>633</v>
      </c>
      <c r="I5345">
        <v>0.11</v>
      </c>
      <c r="J5345">
        <v>158.25</v>
      </c>
      <c r="K5345" t="s">
        <v>17</v>
      </c>
    </row>
    <row r="5346" spans="1:11" x14ac:dyDescent="0.35">
      <c r="A5346" t="s">
        <v>5465</v>
      </c>
      <c r="B5346" t="s">
        <v>234</v>
      </c>
      <c r="C5346" t="s">
        <v>32</v>
      </c>
      <c r="D5346" t="s">
        <v>46</v>
      </c>
      <c r="E5346" t="s">
        <v>123</v>
      </c>
      <c r="F5346" s="1">
        <v>43408</v>
      </c>
      <c r="G5346" t="s">
        <v>98</v>
      </c>
      <c r="H5346">
        <v>2450</v>
      </c>
      <c r="I5346">
        <v>0.32</v>
      </c>
      <c r="J5346">
        <v>588</v>
      </c>
      <c r="K5346" t="s">
        <v>17</v>
      </c>
    </row>
    <row r="5347" spans="1:11" x14ac:dyDescent="0.35">
      <c r="A5347" t="s">
        <v>5466</v>
      </c>
      <c r="B5347" t="s">
        <v>25</v>
      </c>
      <c r="C5347" t="s">
        <v>13</v>
      </c>
      <c r="D5347" t="s">
        <v>79</v>
      </c>
      <c r="E5347" t="s">
        <v>60</v>
      </c>
      <c r="F5347" s="1">
        <v>43440</v>
      </c>
      <c r="G5347" t="s">
        <v>98</v>
      </c>
      <c r="H5347">
        <v>919</v>
      </c>
      <c r="I5347">
        <v>0.31</v>
      </c>
      <c r="J5347">
        <v>147.04</v>
      </c>
      <c r="K5347" t="s">
        <v>17</v>
      </c>
    </row>
    <row r="5348" spans="1:11" x14ac:dyDescent="0.35">
      <c r="A5348" t="s">
        <v>5467</v>
      </c>
      <c r="B5348" t="s">
        <v>102</v>
      </c>
      <c r="C5348" t="s">
        <v>49</v>
      </c>
      <c r="D5348" t="s">
        <v>205</v>
      </c>
      <c r="E5348" t="s">
        <v>128</v>
      </c>
      <c r="F5348" s="1" t="s">
        <v>10188</v>
      </c>
      <c r="G5348" t="s">
        <v>98</v>
      </c>
      <c r="H5348">
        <v>1609</v>
      </c>
      <c r="I5348">
        <v>0.34</v>
      </c>
      <c r="J5348">
        <v>724.05</v>
      </c>
      <c r="K5348" t="s">
        <v>17</v>
      </c>
    </row>
    <row r="5349" spans="1:11" x14ac:dyDescent="0.35">
      <c r="A5349" t="s">
        <v>5468</v>
      </c>
      <c r="B5349" t="s">
        <v>156</v>
      </c>
      <c r="C5349" t="s">
        <v>26</v>
      </c>
      <c r="D5349" t="s">
        <v>27</v>
      </c>
      <c r="E5349" t="s">
        <v>84</v>
      </c>
      <c r="F5349" s="1">
        <v>42135</v>
      </c>
      <c r="G5349" t="s">
        <v>98</v>
      </c>
      <c r="H5349">
        <v>558</v>
      </c>
      <c r="I5349">
        <v>0.35</v>
      </c>
      <c r="J5349">
        <v>122.76</v>
      </c>
      <c r="K5349" t="s">
        <v>17</v>
      </c>
    </row>
    <row r="5350" spans="1:11" x14ac:dyDescent="0.35">
      <c r="A5350" t="s">
        <v>5469</v>
      </c>
      <c r="B5350" t="s">
        <v>139</v>
      </c>
      <c r="C5350" t="s">
        <v>13</v>
      </c>
      <c r="D5350" t="s">
        <v>79</v>
      </c>
      <c r="E5350" t="s">
        <v>28</v>
      </c>
      <c r="F5350" s="1" t="s">
        <v>10552</v>
      </c>
      <c r="G5350" t="s">
        <v>98</v>
      </c>
      <c r="H5350">
        <v>1767</v>
      </c>
      <c r="I5350">
        <v>0.26</v>
      </c>
      <c r="J5350">
        <v>212.04</v>
      </c>
      <c r="K5350" t="s">
        <v>17</v>
      </c>
    </row>
    <row r="5351" spans="1:11" x14ac:dyDescent="0.35">
      <c r="A5351" t="s">
        <v>5470</v>
      </c>
      <c r="B5351" t="s">
        <v>45</v>
      </c>
      <c r="C5351" t="s">
        <v>20</v>
      </c>
      <c r="D5351" t="s">
        <v>91</v>
      </c>
      <c r="E5351" t="s">
        <v>149</v>
      </c>
      <c r="F5351" s="1">
        <v>42713</v>
      </c>
      <c r="G5351" t="s">
        <v>98</v>
      </c>
      <c r="H5351">
        <v>999</v>
      </c>
      <c r="I5351">
        <v>0.25</v>
      </c>
      <c r="J5351">
        <v>319.68</v>
      </c>
      <c r="K5351" t="s">
        <v>17</v>
      </c>
    </row>
    <row r="5352" spans="1:11" x14ac:dyDescent="0.35">
      <c r="A5352" t="s">
        <v>5471</v>
      </c>
      <c r="B5352" t="s">
        <v>83</v>
      </c>
      <c r="C5352" t="s">
        <v>49</v>
      </c>
      <c r="D5352" t="s">
        <v>50</v>
      </c>
      <c r="E5352" t="s">
        <v>15</v>
      </c>
      <c r="F5352" s="1" t="s">
        <v>10714</v>
      </c>
      <c r="G5352" t="s">
        <v>98</v>
      </c>
      <c r="H5352">
        <v>1947</v>
      </c>
      <c r="I5352">
        <v>0.2</v>
      </c>
      <c r="J5352">
        <v>759.33</v>
      </c>
      <c r="K5352" t="s">
        <v>17</v>
      </c>
    </row>
    <row r="5353" spans="1:11" x14ac:dyDescent="0.35">
      <c r="A5353" t="s">
        <v>5472</v>
      </c>
      <c r="B5353" t="s">
        <v>193</v>
      </c>
      <c r="C5353" t="s">
        <v>32</v>
      </c>
      <c r="D5353" t="s">
        <v>97</v>
      </c>
      <c r="E5353" t="s">
        <v>65</v>
      </c>
      <c r="F5353" s="1" t="s">
        <v>10567</v>
      </c>
      <c r="G5353" t="s">
        <v>98</v>
      </c>
      <c r="H5353">
        <v>1397</v>
      </c>
      <c r="I5353">
        <v>0.33</v>
      </c>
      <c r="J5353">
        <v>125.73</v>
      </c>
      <c r="K5353" t="s">
        <v>17</v>
      </c>
    </row>
    <row r="5354" spans="1:11" x14ac:dyDescent="0.35">
      <c r="A5354" t="s">
        <v>5473</v>
      </c>
      <c r="B5354" t="s">
        <v>120</v>
      </c>
      <c r="C5354" t="s">
        <v>49</v>
      </c>
      <c r="D5354" t="s">
        <v>205</v>
      </c>
      <c r="E5354" t="s">
        <v>72</v>
      </c>
      <c r="F5354" s="1" t="s">
        <v>10716</v>
      </c>
      <c r="G5354" t="s">
        <v>98</v>
      </c>
      <c r="H5354">
        <v>1273</v>
      </c>
      <c r="I5354">
        <v>0.17</v>
      </c>
      <c r="J5354">
        <v>89.11</v>
      </c>
      <c r="K5354" t="s">
        <v>17</v>
      </c>
    </row>
    <row r="5355" spans="1:11" x14ac:dyDescent="0.35">
      <c r="A5355" t="s">
        <v>5474</v>
      </c>
      <c r="B5355" t="s">
        <v>165</v>
      </c>
      <c r="C5355" t="s">
        <v>58</v>
      </c>
      <c r="D5355" t="s">
        <v>68</v>
      </c>
      <c r="E5355" t="s">
        <v>69</v>
      </c>
      <c r="F5355" s="1" t="s">
        <v>10496</v>
      </c>
      <c r="G5355" t="s">
        <v>98</v>
      </c>
      <c r="H5355">
        <v>2042</v>
      </c>
      <c r="I5355">
        <v>0.11</v>
      </c>
      <c r="J5355">
        <v>816.8</v>
      </c>
      <c r="K5355" t="s">
        <v>17</v>
      </c>
    </row>
    <row r="5356" spans="1:11" x14ac:dyDescent="0.35">
      <c r="A5356" t="s">
        <v>5475</v>
      </c>
      <c r="B5356" t="s">
        <v>169</v>
      </c>
      <c r="C5356" t="s">
        <v>26</v>
      </c>
      <c r="D5356" t="s">
        <v>37</v>
      </c>
      <c r="E5356" t="s">
        <v>47</v>
      </c>
      <c r="F5356" s="1">
        <v>42497</v>
      </c>
      <c r="G5356" t="s">
        <v>98</v>
      </c>
      <c r="H5356">
        <v>2476</v>
      </c>
      <c r="I5356">
        <v>0.26</v>
      </c>
      <c r="J5356">
        <v>643.76</v>
      </c>
      <c r="K5356" t="s">
        <v>17</v>
      </c>
    </row>
    <row r="5357" spans="1:11" x14ac:dyDescent="0.35">
      <c r="A5357" t="s">
        <v>5476</v>
      </c>
      <c r="B5357" t="s">
        <v>57</v>
      </c>
      <c r="C5357" t="s">
        <v>20</v>
      </c>
      <c r="D5357" t="s">
        <v>91</v>
      </c>
      <c r="E5357" t="s">
        <v>166</v>
      </c>
      <c r="F5357" s="1">
        <v>43170</v>
      </c>
      <c r="G5357" t="s">
        <v>98</v>
      </c>
      <c r="H5357">
        <v>2162</v>
      </c>
      <c r="I5357">
        <v>0.2</v>
      </c>
      <c r="J5357">
        <v>237.82</v>
      </c>
      <c r="K5357" t="s">
        <v>17</v>
      </c>
    </row>
    <row r="5358" spans="1:11" x14ac:dyDescent="0.35">
      <c r="A5358" t="s">
        <v>5477</v>
      </c>
      <c r="B5358" t="s">
        <v>120</v>
      </c>
      <c r="C5358" t="s">
        <v>26</v>
      </c>
      <c r="D5358" t="s">
        <v>37</v>
      </c>
      <c r="E5358" t="s">
        <v>15</v>
      </c>
      <c r="F5358" s="1">
        <v>42434</v>
      </c>
      <c r="G5358" t="s">
        <v>98</v>
      </c>
      <c r="H5358">
        <v>2316</v>
      </c>
      <c r="I5358">
        <v>0.34</v>
      </c>
      <c r="J5358">
        <v>926.4</v>
      </c>
      <c r="K5358" t="s">
        <v>17</v>
      </c>
    </row>
    <row r="5359" spans="1:11" x14ac:dyDescent="0.35">
      <c r="A5359" t="s">
        <v>5478</v>
      </c>
      <c r="B5359" t="s">
        <v>67</v>
      </c>
      <c r="C5359" t="s">
        <v>32</v>
      </c>
      <c r="D5359" t="s">
        <v>33</v>
      </c>
      <c r="E5359" t="s">
        <v>69</v>
      </c>
      <c r="F5359" s="1" t="s">
        <v>10606</v>
      </c>
      <c r="G5359" t="s">
        <v>98</v>
      </c>
      <c r="H5359">
        <v>2050</v>
      </c>
      <c r="I5359">
        <v>0.21</v>
      </c>
      <c r="J5359">
        <v>717.5</v>
      </c>
      <c r="K5359" t="s">
        <v>17</v>
      </c>
    </row>
    <row r="5360" spans="1:11" x14ac:dyDescent="0.35">
      <c r="A5360" t="s">
        <v>5479</v>
      </c>
      <c r="B5360" t="s">
        <v>31</v>
      </c>
      <c r="C5360" t="s">
        <v>49</v>
      </c>
      <c r="D5360" t="s">
        <v>205</v>
      </c>
      <c r="E5360" t="s">
        <v>163</v>
      </c>
      <c r="F5360" s="1">
        <v>42500</v>
      </c>
      <c r="G5360" t="s">
        <v>98</v>
      </c>
      <c r="H5360">
        <v>1343</v>
      </c>
      <c r="I5360">
        <v>0.16</v>
      </c>
      <c r="J5360">
        <v>429.76</v>
      </c>
      <c r="K5360" t="s">
        <v>17</v>
      </c>
    </row>
    <row r="5361" spans="1:11" x14ac:dyDescent="0.35">
      <c r="A5361" t="s">
        <v>5480</v>
      </c>
      <c r="B5361" t="s">
        <v>122</v>
      </c>
      <c r="C5361" t="s">
        <v>26</v>
      </c>
      <c r="D5361" t="s">
        <v>37</v>
      </c>
      <c r="E5361" t="s">
        <v>149</v>
      </c>
      <c r="F5361" s="1">
        <v>43382</v>
      </c>
      <c r="G5361" t="s">
        <v>98</v>
      </c>
      <c r="H5361">
        <v>881</v>
      </c>
      <c r="I5361">
        <v>0.17</v>
      </c>
      <c r="J5361">
        <v>44.05</v>
      </c>
      <c r="K5361" t="s">
        <v>17</v>
      </c>
    </row>
    <row r="5362" spans="1:11" x14ac:dyDescent="0.35">
      <c r="A5362" t="s">
        <v>5481</v>
      </c>
      <c r="B5362" t="s">
        <v>174</v>
      </c>
      <c r="C5362" t="s">
        <v>63</v>
      </c>
      <c r="D5362" t="s">
        <v>64</v>
      </c>
      <c r="E5362" t="s">
        <v>72</v>
      </c>
      <c r="F5362" s="1">
        <v>43199</v>
      </c>
      <c r="G5362" t="s">
        <v>98</v>
      </c>
      <c r="H5362">
        <v>1642</v>
      </c>
      <c r="I5362">
        <v>0.28999999999999998</v>
      </c>
      <c r="J5362">
        <v>558.28</v>
      </c>
      <c r="K5362" t="s">
        <v>17</v>
      </c>
    </row>
    <row r="5363" spans="1:11" x14ac:dyDescent="0.35">
      <c r="A5363" t="s">
        <v>5482</v>
      </c>
      <c r="B5363" t="s">
        <v>193</v>
      </c>
      <c r="C5363" t="s">
        <v>63</v>
      </c>
      <c r="D5363" t="s">
        <v>87</v>
      </c>
      <c r="E5363" t="s">
        <v>47</v>
      </c>
      <c r="F5363" s="1" t="s">
        <v>10278</v>
      </c>
      <c r="G5363" t="s">
        <v>98</v>
      </c>
      <c r="H5363">
        <v>998</v>
      </c>
      <c r="I5363">
        <v>0.28999999999999998</v>
      </c>
      <c r="J5363">
        <v>369.26</v>
      </c>
      <c r="K5363" t="s">
        <v>17</v>
      </c>
    </row>
    <row r="5364" spans="1:11" x14ac:dyDescent="0.35">
      <c r="A5364" t="s">
        <v>5483</v>
      </c>
      <c r="B5364" t="s">
        <v>102</v>
      </c>
      <c r="C5364" t="s">
        <v>13</v>
      </c>
      <c r="D5364" t="s">
        <v>79</v>
      </c>
      <c r="E5364" t="s">
        <v>72</v>
      </c>
      <c r="F5364" s="1">
        <v>42135</v>
      </c>
      <c r="G5364" t="s">
        <v>98</v>
      </c>
      <c r="H5364">
        <v>1398</v>
      </c>
      <c r="I5364">
        <v>0.3</v>
      </c>
      <c r="J5364">
        <v>195.72</v>
      </c>
      <c r="K5364" t="s">
        <v>17</v>
      </c>
    </row>
    <row r="5365" spans="1:11" x14ac:dyDescent="0.35">
      <c r="A5365" t="s">
        <v>5484</v>
      </c>
      <c r="B5365" t="s">
        <v>211</v>
      </c>
      <c r="C5365" t="s">
        <v>63</v>
      </c>
      <c r="D5365" t="s">
        <v>87</v>
      </c>
      <c r="E5365" t="s">
        <v>128</v>
      </c>
      <c r="F5365" s="1" t="s">
        <v>10147</v>
      </c>
      <c r="G5365" t="s">
        <v>98</v>
      </c>
      <c r="H5365">
        <v>1966</v>
      </c>
      <c r="I5365">
        <v>0.25</v>
      </c>
      <c r="J5365">
        <v>334.22</v>
      </c>
      <c r="K5365" t="s">
        <v>17</v>
      </c>
    </row>
    <row r="5366" spans="1:11" x14ac:dyDescent="0.35">
      <c r="A5366" t="s">
        <v>5485</v>
      </c>
      <c r="B5366" t="s">
        <v>53</v>
      </c>
      <c r="C5366" t="s">
        <v>49</v>
      </c>
      <c r="D5366" t="s">
        <v>54</v>
      </c>
      <c r="E5366" t="s">
        <v>65</v>
      </c>
      <c r="F5366" s="1" t="s">
        <v>10368</v>
      </c>
      <c r="G5366" t="s">
        <v>98</v>
      </c>
      <c r="H5366">
        <v>1406</v>
      </c>
      <c r="I5366">
        <v>0.16</v>
      </c>
      <c r="J5366">
        <v>323.38</v>
      </c>
      <c r="K5366" t="s">
        <v>17</v>
      </c>
    </row>
    <row r="5367" spans="1:11" x14ac:dyDescent="0.35">
      <c r="A5367" t="s">
        <v>5486</v>
      </c>
      <c r="B5367" t="s">
        <v>116</v>
      </c>
      <c r="C5367" t="s">
        <v>20</v>
      </c>
      <c r="D5367" t="s">
        <v>21</v>
      </c>
      <c r="E5367" t="s">
        <v>117</v>
      </c>
      <c r="F5367" s="1">
        <v>42587</v>
      </c>
      <c r="G5367" t="s">
        <v>98</v>
      </c>
      <c r="H5367">
        <v>2138</v>
      </c>
      <c r="I5367">
        <v>0.25</v>
      </c>
      <c r="J5367">
        <v>192.42</v>
      </c>
      <c r="K5367" t="s">
        <v>17</v>
      </c>
    </row>
    <row r="5368" spans="1:11" x14ac:dyDescent="0.35">
      <c r="A5368" t="s">
        <v>5487</v>
      </c>
      <c r="B5368" t="s">
        <v>108</v>
      </c>
      <c r="C5368" t="s">
        <v>26</v>
      </c>
      <c r="D5368" t="s">
        <v>201</v>
      </c>
      <c r="E5368" t="s">
        <v>72</v>
      </c>
      <c r="F5368" s="1" t="s">
        <v>10510</v>
      </c>
      <c r="G5368" t="s">
        <v>98</v>
      </c>
      <c r="H5368">
        <v>592</v>
      </c>
      <c r="I5368">
        <v>0.32</v>
      </c>
      <c r="J5368">
        <v>124.32</v>
      </c>
      <c r="K5368" t="s">
        <v>17</v>
      </c>
    </row>
    <row r="5369" spans="1:11" x14ac:dyDescent="0.35">
      <c r="A5369" t="s">
        <v>5488</v>
      </c>
      <c r="B5369" t="s">
        <v>135</v>
      </c>
      <c r="C5369" t="s">
        <v>20</v>
      </c>
      <c r="D5369" t="s">
        <v>21</v>
      </c>
      <c r="E5369" t="s">
        <v>51</v>
      </c>
      <c r="F5369" s="1" t="s">
        <v>10420</v>
      </c>
      <c r="G5369" t="s">
        <v>98</v>
      </c>
      <c r="H5369">
        <v>1370</v>
      </c>
      <c r="I5369">
        <v>0.11</v>
      </c>
      <c r="J5369">
        <v>109.6</v>
      </c>
      <c r="K5369" t="s">
        <v>17</v>
      </c>
    </row>
    <row r="5370" spans="1:11" x14ac:dyDescent="0.35">
      <c r="A5370" t="s">
        <v>5489</v>
      </c>
      <c r="B5370" t="s">
        <v>74</v>
      </c>
      <c r="C5370" t="s">
        <v>26</v>
      </c>
      <c r="D5370" t="s">
        <v>27</v>
      </c>
      <c r="E5370" t="s">
        <v>43</v>
      </c>
      <c r="F5370" s="1">
        <v>43382</v>
      </c>
      <c r="G5370" t="s">
        <v>98</v>
      </c>
      <c r="H5370">
        <v>1932</v>
      </c>
      <c r="I5370">
        <v>0.23</v>
      </c>
      <c r="J5370">
        <v>309.12</v>
      </c>
      <c r="K5370" t="s">
        <v>17</v>
      </c>
    </row>
    <row r="5371" spans="1:11" x14ac:dyDescent="0.35">
      <c r="A5371" t="s">
        <v>5490</v>
      </c>
      <c r="B5371" t="s">
        <v>120</v>
      </c>
      <c r="C5371" t="s">
        <v>20</v>
      </c>
      <c r="D5371" t="s">
        <v>91</v>
      </c>
      <c r="E5371" t="s">
        <v>123</v>
      </c>
      <c r="F5371" s="1">
        <v>43321</v>
      </c>
      <c r="G5371" t="s">
        <v>98</v>
      </c>
      <c r="H5371">
        <v>1528</v>
      </c>
      <c r="I5371">
        <v>0.28000000000000003</v>
      </c>
      <c r="J5371">
        <v>106.96</v>
      </c>
      <c r="K5371" t="s">
        <v>17</v>
      </c>
    </row>
    <row r="5372" spans="1:11" x14ac:dyDescent="0.35">
      <c r="A5372" t="s">
        <v>5491</v>
      </c>
      <c r="B5372" t="s">
        <v>120</v>
      </c>
      <c r="C5372" t="s">
        <v>20</v>
      </c>
      <c r="D5372" t="s">
        <v>21</v>
      </c>
      <c r="E5372" t="s">
        <v>166</v>
      </c>
      <c r="F5372" s="1" t="s">
        <v>10510</v>
      </c>
      <c r="G5372" t="s">
        <v>98</v>
      </c>
      <c r="H5372">
        <v>849</v>
      </c>
      <c r="I5372">
        <v>0.19</v>
      </c>
      <c r="J5372">
        <v>212.25</v>
      </c>
      <c r="K5372" t="s">
        <v>17</v>
      </c>
    </row>
    <row r="5373" spans="1:11" x14ac:dyDescent="0.35">
      <c r="A5373" t="s">
        <v>5492</v>
      </c>
      <c r="B5373" t="s">
        <v>122</v>
      </c>
      <c r="C5373" t="s">
        <v>63</v>
      </c>
      <c r="D5373" t="s">
        <v>64</v>
      </c>
      <c r="E5373" t="s">
        <v>88</v>
      </c>
      <c r="F5373" s="1" t="s">
        <v>10246</v>
      </c>
      <c r="G5373" t="s">
        <v>98</v>
      </c>
      <c r="H5373">
        <v>976</v>
      </c>
      <c r="I5373">
        <v>0.33</v>
      </c>
      <c r="J5373">
        <v>175.68</v>
      </c>
      <c r="K5373" t="s">
        <v>17</v>
      </c>
    </row>
    <row r="5374" spans="1:11" x14ac:dyDescent="0.35">
      <c r="A5374" t="s">
        <v>5493</v>
      </c>
      <c r="B5374" t="s">
        <v>165</v>
      </c>
      <c r="C5374" t="s">
        <v>13</v>
      </c>
      <c r="D5374" t="s">
        <v>195</v>
      </c>
      <c r="E5374" t="s">
        <v>117</v>
      </c>
      <c r="F5374" s="1" t="s">
        <v>10714</v>
      </c>
      <c r="G5374" t="s">
        <v>98</v>
      </c>
      <c r="H5374">
        <v>1776</v>
      </c>
      <c r="I5374">
        <v>0.14000000000000001</v>
      </c>
      <c r="J5374">
        <v>799.2</v>
      </c>
      <c r="K5374" t="s">
        <v>17</v>
      </c>
    </row>
    <row r="5375" spans="1:11" x14ac:dyDescent="0.35">
      <c r="A5375" t="s">
        <v>5494</v>
      </c>
      <c r="B5375" t="s">
        <v>174</v>
      </c>
      <c r="C5375" t="s">
        <v>13</v>
      </c>
      <c r="D5375" t="s">
        <v>14</v>
      </c>
      <c r="E5375" t="s">
        <v>123</v>
      </c>
      <c r="F5375" s="1" t="s">
        <v>10216</v>
      </c>
      <c r="G5375" t="s">
        <v>98</v>
      </c>
      <c r="H5375">
        <v>1465</v>
      </c>
      <c r="I5375">
        <v>0.14000000000000001</v>
      </c>
      <c r="J5375">
        <v>424.85</v>
      </c>
      <c r="K5375" t="s">
        <v>17</v>
      </c>
    </row>
    <row r="5376" spans="1:11" x14ac:dyDescent="0.35">
      <c r="A5376" t="s">
        <v>5495</v>
      </c>
      <c r="B5376" t="s">
        <v>184</v>
      </c>
      <c r="C5376" t="s">
        <v>32</v>
      </c>
      <c r="D5376" t="s">
        <v>46</v>
      </c>
      <c r="E5376" t="s">
        <v>69</v>
      </c>
      <c r="F5376" s="1" t="s">
        <v>10548</v>
      </c>
      <c r="G5376" t="s">
        <v>98</v>
      </c>
      <c r="H5376">
        <v>790</v>
      </c>
      <c r="I5376">
        <v>0.26</v>
      </c>
      <c r="J5376">
        <v>260.7</v>
      </c>
      <c r="K5376" t="s">
        <v>17</v>
      </c>
    </row>
    <row r="5377" spans="1:11" x14ac:dyDescent="0.35">
      <c r="A5377" t="s">
        <v>5496</v>
      </c>
      <c r="B5377" t="s">
        <v>25</v>
      </c>
      <c r="C5377" t="s">
        <v>63</v>
      </c>
      <c r="D5377" t="s">
        <v>75</v>
      </c>
      <c r="E5377" t="s">
        <v>140</v>
      </c>
      <c r="F5377" s="1" t="s">
        <v>10553</v>
      </c>
      <c r="G5377" t="s">
        <v>98</v>
      </c>
      <c r="H5377">
        <v>820</v>
      </c>
      <c r="I5377">
        <v>0.22</v>
      </c>
      <c r="J5377">
        <v>213.2</v>
      </c>
      <c r="K5377" t="s">
        <v>17</v>
      </c>
    </row>
    <row r="5378" spans="1:11" x14ac:dyDescent="0.35">
      <c r="A5378" t="s">
        <v>5497</v>
      </c>
      <c r="B5378" t="s">
        <v>71</v>
      </c>
      <c r="C5378" t="s">
        <v>26</v>
      </c>
      <c r="D5378" t="s">
        <v>27</v>
      </c>
      <c r="E5378" t="s">
        <v>163</v>
      </c>
      <c r="F5378" s="1">
        <v>43376</v>
      </c>
      <c r="G5378" t="s">
        <v>98</v>
      </c>
      <c r="H5378">
        <v>775</v>
      </c>
      <c r="I5378">
        <v>0.2</v>
      </c>
      <c r="J5378">
        <v>124</v>
      </c>
      <c r="K5378" t="s">
        <v>17</v>
      </c>
    </row>
    <row r="5379" spans="1:11" x14ac:dyDescent="0.35">
      <c r="A5379" t="s">
        <v>5498</v>
      </c>
      <c r="B5379" t="s">
        <v>191</v>
      </c>
      <c r="C5379" t="s">
        <v>58</v>
      </c>
      <c r="D5379" t="s">
        <v>68</v>
      </c>
      <c r="E5379" t="s">
        <v>123</v>
      </c>
      <c r="F5379" s="1">
        <v>42859</v>
      </c>
      <c r="G5379" t="s">
        <v>98</v>
      </c>
      <c r="H5379">
        <v>2151</v>
      </c>
      <c r="I5379">
        <v>0.31</v>
      </c>
      <c r="J5379">
        <v>795.87</v>
      </c>
      <c r="K5379" t="s">
        <v>17</v>
      </c>
    </row>
    <row r="5380" spans="1:11" x14ac:dyDescent="0.35">
      <c r="A5380" t="s">
        <v>5499</v>
      </c>
      <c r="B5380" t="s">
        <v>125</v>
      </c>
      <c r="C5380" t="s">
        <v>58</v>
      </c>
      <c r="D5380" t="s">
        <v>59</v>
      </c>
      <c r="E5380" t="s">
        <v>117</v>
      </c>
      <c r="F5380" s="1" t="s">
        <v>10322</v>
      </c>
      <c r="G5380" t="s">
        <v>98</v>
      </c>
      <c r="H5380">
        <v>1446</v>
      </c>
      <c r="I5380">
        <v>0.35</v>
      </c>
      <c r="J5380">
        <v>506.1</v>
      </c>
      <c r="K5380" t="s">
        <v>17</v>
      </c>
    </row>
    <row r="5381" spans="1:11" x14ac:dyDescent="0.35">
      <c r="A5381" t="s">
        <v>5500</v>
      </c>
      <c r="B5381" t="s">
        <v>139</v>
      </c>
      <c r="C5381" t="s">
        <v>26</v>
      </c>
      <c r="D5381" t="s">
        <v>94</v>
      </c>
      <c r="E5381" t="s">
        <v>55</v>
      </c>
      <c r="F5381" s="1" t="s">
        <v>10548</v>
      </c>
      <c r="G5381" t="s">
        <v>98</v>
      </c>
      <c r="H5381">
        <v>1245</v>
      </c>
      <c r="I5381">
        <v>0.3</v>
      </c>
      <c r="J5381">
        <v>410.85</v>
      </c>
      <c r="K5381" t="s">
        <v>17</v>
      </c>
    </row>
    <row r="5382" spans="1:11" x14ac:dyDescent="0.35">
      <c r="A5382" t="s">
        <v>5501</v>
      </c>
      <c r="B5382" t="s">
        <v>169</v>
      </c>
      <c r="C5382" t="s">
        <v>63</v>
      </c>
      <c r="D5382" t="s">
        <v>87</v>
      </c>
      <c r="E5382" t="s">
        <v>55</v>
      </c>
      <c r="F5382" s="1">
        <v>42259</v>
      </c>
      <c r="G5382" t="s">
        <v>98</v>
      </c>
      <c r="H5382">
        <v>1045</v>
      </c>
      <c r="I5382">
        <v>0.28999999999999998</v>
      </c>
      <c r="J5382">
        <v>459.8</v>
      </c>
      <c r="K5382" t="s">
        <v>17</v>
      </c>
    </row>
    <row r="5383" spans="1:11" x14ac:dyDescent="0.35">
      <c r="A5383" t="s">
        <v>5502</v>
      </c>
      <c r="B5383" t="s">
        <v>122</v>
      </c>
      <c r="C5383" t="s">
        <v>58</v>
      </c>
      <c r="D5383" t="s">
        <v>59</v>
      </c>
      <c r="E5383" t="s">
        <v>123</v>
      </c>
      <c r="F5383" s="1" t="s">
        <v>10500</v>
      </c>
      <c r="G5383" t="s">
        <v>98</v>
      </c>
      <c r="H5383">
        <v>1850</v>
      </c>
      <c r="I5383">
        <v>0.21</v>
      </c>
      <c r="J5383">
        <v>573.5</v>
      </c>
      <c r="K5383" t="s">
        <v>17</v>
      </c>
    </row>
    <row r="5384" spans="1:11" x14ac:dyDescent="0.35">
      <c r="A5384" t="s">
        <v>5503</v>
      </c>
      <c r="B5384" t="s">
        <v>25</v>
      </c>
      <c r="C5384" t="s">
        <v>20</v>
      </c>
      <c r="D5384" t="s">
        <v>21</v>
      </c>
      <c r="E5384" t="s">
        <v>163</v>
      </c>
      <c r="F5384" s="1" t="s">
        <v>10208</v>
      </c>
      <c r="G5384" t="s">
        <v>98</v>
      </c>
      <c r="H5384">
        <v>745</v>
      </c>
      <c r="I5384">
        <v>0.25</v>
      </c>
      <c r="J5384">
        <v>126.65</v>
      </c>
      <c r="K5384" t="s">
        <v>17</v>
      </c>
    </row>
    <row r="5385" spans="1:11" x14ac:dyDescent="0.35">
      <c r="A5385" t="s">
        <v>5504</v>
      </c>
      <c r="B5385" t="s">
        <v>42</v>
      </c>
      <c r="C5385" t="s">
        <v>20</v>
      </c>
      <c r="D5385" t="s">
        <v>21</v>
      </c>
      <c r="E5385" t="s">
        <v>51</v>
      </c>
      <c r="F5385" s="1">
        <v>42950</v>
      </c>
      <c r="G5385" t="s">
        <v>98</v>
      </c>
      <c r="H5385">
        <v>861</v>
      </c>
      <c r="I5385">
        <v>0.22</v>
      </c>
      <c r="J5385">
        <v>370.23</v>
      </c>
      <c r="K5385" t="s">
        <v>17</v>
      </c>
    </row>
    <row r="5386" spans="1:11" x14ac:dyDescent="0.35">
      <c r="A5386" t="s">
        <v>5505</v>
      </c>
      <c r="B5386" t="s">
        <v>108</v>
      </c>
      <c r="C5386" t="s">
        <v>13</v>
      </c>
      <c r="D5386" t="s">
        <v>14</v>
      </c>
      <c r="E5386" t="s">
        <v>104</v>
      </c>
      <c r="F5386" s="1" t="s">
        <v>10373</v>
      </c>
      <c r="G5386" t="s">
        <v>98</v>
      </c>
      <c r="H5386">
        <v>1629</v>
      </c>
      <c r="I5386">
        <v>0.32</v>
      </c>
      <c r="J5386">
        <v>700.47</v>
      </c>
      <c r="K5386" t="s">
        <v>17</v>
      </c>
    </row>
    <row r="5387" spans="1:11" x14ac:dyDescent="0.35">
      <c r="A5387" t="s">
        <v>5506</v>
      </c>
      <c r="B5387" t="s">
        <v>67</v>
      </c>
      <c r="C5387" t="s">
        <v>58</v>
      </c>
      <c r="D5387" t="s">
        <v>68</v>
      </c>
      <c r="E5387" t="s">
        <v>22</v>
      </c>
      <c r="F5387" s="1" t="s">
        <v>10366</v>
      </c>
      <c r="G5387" t="s">
        <v>98</v>
      </c>
      <c r="H5387">
        <v>1124</v>
      </c>
      <c r="I5387">
        <v>0.35</v>
      </c>
      <c r="J5387">
        <v>292.24</v>
      </c>
      <c r="K5387" t="s">
        <v>17</v>
      </c>
    </row>
    <row r="5388" spans="1:11" x14ac:dyDescent="0.35">
      <c r="A5388" t="s">
        <v>5507</v>
      </c>
      <c r="B5388" t="s">
        <v>53</v>
      </c>
      <c r="C5388" t="s">
        <v>49</v>
      </c>
      <c r="D5388" t="s">
        <v>54</v>
      </c>
      <c r="E5388" t="s">
        <v>47</v>
      </c>
      <c r="F5388" s="1" t="s">
        <v>10516</v>
      </c>
      <c r="G5388" t="s">
        <v>98</v>
      </c>
      <c r="H5388">
        <v>1083</v>
      </c>
      <c r="I5388">
        <v>0.23</v>
      </c>
      <c r="J5388">
        <v>465.69</v>
      </c>
      <c r="K5388" t="s">
        <v>17</v>
      </c>
    </row>
    <row r="5389" spans="1:11" x14ac:dyDescent="0.35">
      <c r="A5389" t="s">
        <v>5508</v>
      </c>
      <c r="B5389" t="s">
        <v>125</v>
      </c>
      <c r="C5389" t="s">
        <v>32</v>
      </c>
      <c r="D5389" t="s">
        <v>153</v>
      </c>
      <c r="E5389" t="s">
        <v>88</v>
      </c>
      <c r="F5389" s="1">
        <v>43292</v>
      </c>
      <c r="G5389" t="s">
        <v>98</v>
      </c>
      <c r="H5389">
        <v>1010</v>
      </c>
      <c r="I5389">
        <v>0.35</v>
      </c>
      <c r="J5389">
        <v>141.4</v>
      </c>
      <c r="K5389" t="s">
        <v>17</v>
      </c>
    </row>
    <row r="5390" spans="1:11" x14ac:dyDescent="0.35">
      <c r="A5390" t="s">
        <v>5509</v>
      </c>
      <c r="B5390" t="s">
        <v>106</v>
      </c>
      <c r="C5390" t="s">
        <v>20</v>
      </c>
      <c r="D5390" t="s">
        <v>91</v>
      </c>
      <c r="E5390" t="s">
        <v>28</v>
      </c>
      <c r="F5390" s="1" t="s">
        <v>10163</v>
      </c>
      <c r="G5390" t="s">
        <v>98</v>
      </c>
      <c r="H5390">
        <v>1556</v>
      </c>
      <c r="I5390">
        <v>0.27</v>
      </c>
      <c r="J5390">
        <v>700.2</v>
      </c>
      <c r="K5390" t="s">
        <v>17</v>
      </c>
    </row>
    <row r="5391" spans="1:11" x14ac:dyDescent="0.35">
      <c r="A5391" t="s">
        <v>5510</v>
      </c>
      <c r="B5391" t="s">
        <v>57</v>
      </c>
      <c r="C5391" t="s">
        <v>32</v>
      </c>
      <c r="D5391" t="s">
        <v>33</v>
      </c>
      <c r="E5391" t="s">
        <v>117</v>
      </c>
      <c r="F5391" s="1" t="s">
        <v>10139</v>
      </c>
      <c r="G5391" t="s">
        <v>98</v>
      </c>
      <c r="H5391">
        <v>689</v>
      </c>
      <c r="I5391">
        <v>0.27</v>
      </c>
      <c r="J5391">
        <v>248.04</v>
      </c>
      <c r="K5391" t="s">
        <v>17</v>
      </c>
    </row>
    <row r="5392" spans="1:11" x14ac:dyDescent="0.35">
      <c r="A5392" t="s">
        <v>5511</v>
      </c>
      <c r="B5392" t="s">
        <v>135</v>
      </c>
      <c r="C5392" t="s">
        <v>32</v>
      </c>
      <c r="D5392" t="s">
        <v>33</v>
      </c>
      <c r="E5392" t="s">
        <v>69</v>
      </c>
      <c r="F5392" s="1">
        <v>42046</v>
      </c>
      <c r="G5392" t="s">
        <v>98</v>
      </c>
      <c r="H5392">
        <v>1845</v>
      </c>
      <c r="I5392">
        <v>0.11</v>
      </c>
      <c r="J5392">
        <v>811.8</v>
      </c>
      <c r="K5392" t="s">
        <v>17</v>
      </c>
    </row>
    <row r="5393" spans="1:11" x14ac:dyDescent="0.35">
      <c r="A5393" t="s">
        <v>5512</v>
      </c>
      <c r="B5393" t="s">
        <v>122</v>
      </c>
      <c r="C5393" t="s">
        <v>63</v>
      </c>
      <c r="D5393" t="s">
        <v>75</v>
      </c>
      <c r="E5393" t="s">
        <v>55</v>
      </c>
      <c r="F5393" s="1" t="s">
        <v>10346</v>
      </c>
      <c r="G5393" t="s">
        <v>98</v>
      </c>
      <c r="H5393">
        <v>1188</v>
      </c>
      <c r="I5393">
        <v>0.35</v>
      </c>
      <c r="J5393">
        <v>95.04</v>
      </c>
      <c r="K5393" t="s">
        <v>17</v>
      </c>
    </row>
    <row r="5394" spans="1:11" x14ac:dyDescent="0.35">
      <c r="A5394" t="s">
        <v>5513</v>
      </c>
      <c r="B5394" t="s">
        <v>114</v>
      </c>
      <c r="C5394" t="s">
        <v>13</v>
      </c>
      <c r="D5394" t="s">
        <v>195</v>
      </c>
      <c r="E5394" t="s">
        <v>143</v>
      </c>
      <c r="F5394" s="1">
        <v>42046</v>
      </c>
      <c r="G5394" t="s">
        <v>98</v>
      </c>
      <c r="H5394">
        <v>1682</v>
      </c>
      <c r="I5394">
        <v>0.21</v>
      </c>
      <c r="J5394">
        <v>655.98</v>
      </c>
      <c r="K5394" t="s">
        <v>17</v>
      </c>
    </row>
    <row r="5395" spans="1:11" x14ac:dyDescent="0.35">
      <c r="A5395" t="s">
        <v>5514</v>
      </c>
      <c r="B5395" t="s">
        <v>125</v>
      </c>
      <c r="C5395" t="s">
        <v>13</v>
      </c>
      <c r="D5395" t="s">
        <v>195</v>
      </c>
      <c r="E5395" t="s">
        <v>60</v>
      </c>
      <c r="F5395" s="1" t="s">
        <v>10238</v>
      </c>
      <c r="G5395" t="s">
        <v>98</v>
      </c>
      <c r="H5395">
        <v>1652</v>
      </c>
      <c r="I5395">
        <v>0.3</v>
      </c>
      <c r="J5395">
        <v>297.36</v>
      </c>
      <c r="K5395" t="s">
        <v>17</v>
      </c>
    </row>
    <row r="5396" spans="1:11" x14ac:dyDescent="0.35">
      <c r="A5396" t="s">
        <v>5515</v>
      </c>
      <c r="B5396" t="s">
        <v>102</v>
      </c>
      <c r="C5396" t="s">
        <v>32</v>
      </c>
      <c r="D5396" t="s">
        <v>46</v>
      </c>
      <c r="E5396" t="s">
        <v>47</v>
      </c>
      <c r="F5396" s="1" t="s">
        <v>10200</v>
      </c>
      <c r="G5396" t="s">
        <v>98</v>
      </c>
      <c r="H5396">
        <v>2062</v>
      </c>
      <c r="I5396">
        <v>0.25</v>
      </c>
      <c r="J5396">
        <v>350.54</v>
      </c>
      <c r="K5396" t="s">
        <v>17</v>
      </c>
    </row>
    <row r="5397" spans="1:11" x14ac:dyDescent="0.35">
      <c r="A5397" t="s">
        <v>5516</v>
      </c>
      <c r="B5397" t="s">
        <v>108</v>
      </c>
      <c r="C5397" t="s">
        <v>58</v>
      </c>
      <c r="D5397" t="s">
        <v>59</v>
      </c>
      <c r="E5397" t="s">
        <v>104</v>
      </c>
      <c r="F5397" s="1" t="s">
        <v>10513</v>
      </c>
      <c r="G5397" t="s">
        <v>98</v>
      </c>
      <c r="H5397">
        <v>1133</v>
      </c>
      <c r="I5397">
        <v>0.1</v>
      </c>
      <c r="J5397">
        <v>124.63</v>
      </c>
      <c r="K5397" t="s">
        <v>17</v>
      </c>
    </row>
    <row r="5398" spans="1:11" x14ac:dyDescent="0.35">
      <c r="A5398" t="s">
        <v>5517</v>
      </c>
      <c r="B5398" t="s">
        <v>53</v>
      </c>
      <c r="C5398" t="s">
        <v>58</v>
      </c>
      <c r="D5398" t="s">
        <v>112</v>
      </c>
      <c r="E5398" t="s">
        <v>149</v>
      </c>
      <c r="F5398" s="1" t="s">
        <v>10322</v>
      </c>
      <c r="G5398" t="s">
        <v>98</v>
      </c>
      <c r="H5398">
        <v>1719</v>
      </c>
      <c r="I5398">
        <v>0.27</v>
      </c>
      <c r="J5398">
        <v>601.65</v>
      </c>
      <c r="K5398" t="s">
        <v>17</v>
      </c>
    </row>
    <row r="5399" spans="1:11" x14ac:dyDescent="0.35">
      <c r="A5399" t="s">
        <v>5518</v>
      </c>
      <c r="B5399" t="s">
        <v>81</v>
      </c>
      <c r="C5399" t="s">
        <v>63</v>
      </c>
      <c r="D5399" t="s">
        <v>64</v>
      </c>
      <c r="E5399" t="s">
        <v>55</v>
      </c>
      <c r="F5399" s="1" t="s">
        <v>10278</v>
      </c>
      <c r="G5399" t="s">
        <v>98</v>
      </c>
      <c r="H5399">
        <v>1944</v>
      </c>
      <c r="I5399">
        <v>0.19</v>
      </c>
      <c r="J5399">
        <v>855.36</v>
      </c>
      <c r="K5399" t="s">
        <v>17</v>
      </c>
    </row>
    <row r="5400" spans="1:11" x14ac:dyDescent="0.35">
      <c r="A5400" t="s">
        <v>5519</v>
      </c>
      <c r="B5400" t="s">
        <v>135</v>
      </c>
      <c r="C5400" t="s">
        <v>32</v>
      </c>
      <c r="D5400" t="s">
        <v>46</v>
      </c>
      <c r="E5400" t="s">
        <v>84</v>
      </c>
      <c r="F5400" s="1" t="s">
        <v>10567</v>
      </c>
      <c r="G5400" t="s">
        <v>98</v>
      </c>
      <c r="H5400">
        <v>538</v>
      </c>
      <c r="I5400">
        <v>0.35</v>
      </c>
      <c r="J5400">
        <v>32.28</v>
      </c>
      <c r="K5400" t="s">
        <v>17</v>
      </c>
    </row>
    <row r="5401" spans="1:11" x14ac:dyDescent="0.35">
      <c r="A5401" t="s">
        <v>5520</v>
      </c>
      <c r="B5401" t="s">
        <v>36</v>
      </c>
      <c r="C5401" t="s">
        <v>20</v>
      </c>
      <c r="D5401" t="s">
        <v>91</v>
      </c>
      <c r="E5401" t="s">
        <v>117</v>
      </c>
      <c r="F5401" s="1" t="s">
        <v>10511</v>
      </c>
      <c r="G5401" t="s">
        <v>98</v>
      </c>
      <c r="H5401">
        <v>1103</v>
      </c>
      <c r="I5401">
        <v>0.13</v>
      </c>
      <c r="J5401">
        <v>297.81</v>
      </c>
      <c r="K5401" t="s">
        <v>17</v>
      </c>
    </row>
    <row r="5402" spans="1:11" x14ac:dyDescent="0.35">
      <c r="A5402" t="s">
        <v>5521</v>
      </c>
      <c r="B5402" t="s">
        <v>130</v>
      </c>
      <c r="C5402" t="s">
        <v>58</v>
      </c>
      <c r="D5402" t="s">
        <v>68</v>
      </c>
      <c r="E5402" t="s">
        <v>47</v>
      </c>
      <c r="F5402" s="1" t="s">
        <v>10643</v>
      </c>
      <c r="G5402" t="s">
        <v>23</v>
      </c>
      <c r="H5402">
        <v>2374</v>
      </c>
      <c r="I5402">
        <v>0.13</v>
      </c>
      <c r="J5402">
        <v>783.42</v>
      </c>
      <c r="K5402" t="s">
        <v>17</v>
      </c>
    </row>
    <row r="5403" spans="1:11" x14ac:dyDescent="0.35">
      <c r="A5403" t="s">
        <v>5522</v>
      </c>
      <c r="B5403" t="s">
        <v>74</v>
      </c>
      <c r="C5403" t="s">
        <v>13</v>
      </c>
      <c r="D5403" t="s">
        <v>195</v>
      </c>
      <c r="E5403" t="s">
        <v>38</v>
      </c>
      <c r="F5403" s="1" t="s">
        <v>10766</v>
      </c>
      <c r="G5403" t="s">
        <v>23</v>
      </c>
      <c r="H5403">
        <v>1798</v>
      </c>
      <c r="I5403">
        <v>0.19</v>
      </c>
      <c r="J5403">
        <v>179.8</v>
      </c>
      <c r="K5403" t="s">
        <v>17</v>
      </c>
    </row>
    <row r="5404" spans="1:11" x14ac:dyDescent="0.35">
      <c r="A5404" t="s">
        <v>5523</v>
      </c>
      <c r="B5404" t="s">
        <v>12</v>
      </c>
      <c r="C5404" t="s">
        <v>13</v>
      </c>
      <c r="D5404" t="s">
        <v>195</v>
      </c>
      <c r="E5404" t="s">
        <v>28</v>
      </c>
      <c r="F5404" s="1" t="s">
        <v>10231</v>
      </c>
      <c r="G5404" t="s">
        <v>23</v>
      </c>
      <c r="H5404">
        <v>785</v>
      </c>
      <c r="I5404">
        <v>0.11</v>
      </c>
      <c r="J5404">
        <v>164.85</v>
      </c>
      <c r="K5404" t="s">
        <v>17</v>
      </c>
    </row>
    <row r="5405" spans="1:11" x14ac:dyDescent="0.35">
      <c r="A5405" t="s">
        <v>5524</v>
      </c>
      <c r="B5405" t="s">
        <v>211</v>
      </c>
      <c r="C5405" t="s">
        <v>20</v>
      </c>
      <c r="D5405" t="s">
        <v>21</v>
      </c>
      <c r="E5405" t="s">
        <v>72</v>
      </c>
      <c r="F5405" s="1" t="s">
        <v>10507</v>
      </c>
      <c r="G5405" t="s">
        <v>23</v>
      </c>
      <c r="H5405">
        <v>1411</v>
      </c>
      <c r="I5405">
        <v>0.26</v>
      </c>
      <c r="J5405">
        <v>606.73</v>
      </c>
      <c r="K5405" t="s">
        <v>17</v>
      </c>
    </row>
    <row r="5406" spans="1:11" x14ac:dyDescent="0.35">
      <c r="A5406" t="s">
        <v>5525</v>
      </c>
      <c r="B5406" t="s">
        <v>36</v>
      </c>
      <c r="C5406" t="s">
        <v>49</v>
      </c>
      <c r="D5406" t="s">
        <v>50</v>
      </c>
      <c r="E5406" t="s">
        <v>22</v>
      </c>
      <c r="F5406" s="1" t="s">
        <v>10658</v>
      </c>
      <c r="G5406" t="s">
        <v>23</v>
      </c>
      <c r="H5406">
        <v>1253</v>
      </c>
      <c r="I5406">
        <v>0.32</v>
      </c>
      <c r="J5406">
        <v>87.71</v>
      </c>
      <c r="K5406" t="s">
        <v>17</v>
      </c>
    </row>
    <row r="5407" spans="1:11" x14ac:dyDescent="0.35">
      <c r="A5407" t="s">
        <v>5526</v>
      </c>
      <c r="B5407" t="s">
        <v>67</v>
      </c>
      <c r="C5407" t="s">
        <v>49</v>
      </c>
      <c r="D5407" t="s">
        <v>54</v>
      </c>
      <c r="E5407" t="s">
        <v>123</v>
      </c>
      <c r="F5407" s="1" t="s">
        <v>10732</v>
      </c>
      <c r="G5407" t="s">
        <v>23</v>
      </c>
      <c r="H5407">
        <v>1885</v>
      </c>
      <c r="I5407">
        <v>0.26</v>
      </c>
      <c r="J5407">
        <v>320.45</v>
      </c>
      <c r="K5407" t="s">
        <v>17</v>
      </c>
    </row>
    <row r="5408" spans="1:11" x14ac:dyDescent="0.35">
      <c r="A5408" t="s">
        <v>5527</v>
      </c>
      <c r="B5408" t="s">
        <v>125</v>
      </c>
      <c r="C5408" t="s">
        <v>63</v>
      </c>
      <c r="D5408" t="s">
        <v>87</v>
      </c>
      <c r="E5408" t="s">
        <v>163</v>
      </c>
      <c r="F5408" s="1" t="s">
        <v>10766</v>
      </c>
      <c r="G5408" t="s">
        <v>23</v>
      </c>
      <c r="H5408">
        <v>983</v>
      </c>
      <c r="I5408">
        <v>0.31</v>
      </c>
      <c r="J5408">
        <v>275.24</v>
      </c>
      <c r="K5408" t="s">
        <v>17</v>
      </c>
    </row>
    <row r="5409" spans="1:11" x14ac:dyDescent="0.35">
      <c r="A5409" t="s">
        <v>5528</v>
      </c>
      <c r="B5409" t="s">
        <v>120</v>
      </c>
      <c r="C5409" t="s">
        <v>20</v>
      </c>
      <c r="D5409" t="s">
        <v>21</v>
      </c>
      <c r="E5409" t="s">
        <v>65</v>
      </c>
      <c r="F5409" s="1" t="s">
        <v>10312</v>
      </c>
      <c r="G5409" t="s">
        <v>23</v>
      </c>
      <c r="H5409">
        <v>1298</v>
      </c>
      <c r="I5409">
        <v>0.18</v>
      </c>
      <c r="J5409">
        <v>129.80000000000001</v>
      </c>
      <c r="K5409" t="s">
        <v>17</v>
      </c>
    </row>
    <row r="5410" spans="1:11" x14ac:dyDescent="0.35">
      <c r="A5410" t="s">
        <v>5529</v>
      </c>
      <c r="B5410" t="s">
        <v>90</v>
      </c>
      <c r="C5410" t="s">
        <v>49</v>
      </c>
      <c r="D5410" t="s">
        <v>50</v>
      </c>
      <c r="E5410" t="s">
        <v>128</v>
      </c>
      <c r="F5410" s="1" t="s">
        <v>10634</v>
      </c>
      <c r="G5410" t="s">
        <v>23</v>
      </c>
      <c r="H5410">
        <v>1448</v>
      </c>
      <c r="I5410">
        <v>0.22</v>
      </c>
      <c r="J5410">
        <v>217.2</v>
      </c>
      <c r="K5410" t="s">
        <v>17</v>
      </c>
    </row>
    <row r="5411" spans="1:11" x14ac:dyDescent="0.35">
      <c r="A5411" t="s">
        <v>5530</v>
      </c>
      <c r="B5411" t="s">
        <v>81</v>
      </c>
      <c r="C5411" t="s">
        <v>49</v>
      </c>
      <c r="D5411" t="s">
        <v>205</v>
      </c>
      <c r="E5411" t="s">
        <v>60</v>
      </c>
      <c r="F5411" s="1">
        <v>42310</v>
      </c>
      <c r="G5411" t="s">
        <v>23</v>
      </c>
      <c r="H5411">
        <v>1774</v>
      </c>
      <c r="I5411">
        <v>0.17</v>
      </c>
      <c r="J5411">
        <v>319.32</v>
      </c>
      <c r="K5411" t="s">
        <v>17</v>
      </c>
    </row>
    <row r="5412" spans="1:11" x14ac:dyDescent="0.35">
      <c r="A5412" t="s">
        <v>5531</v>
      </c>
      <c r="B5412" t="s">
        <v>71</v>
      </c>
      <c r="C5412" t="s">
        <v>13</v>
      </c>
      <c r="D5412" t="s">
        <v>14</v>
      </c>
      <c r="E5412" t="s">
        <v>65</v>
      </c>
      <c r="F5412" s="1" t="s">
        <v>10214</v>
      </c>
      <c r="G5412" t="s">
        <v>23</v>
      </c>
      <c r="H5412">
        <v>1013</v>
      </c>
      <c r="I5412">
        <v>0.25</v>
      </c>
      <c r="J5412">
        <v>425.46</v>
      </c>
      <c r="K5412" t="s">
        <v>17</v>
      </c>
    </row>
    <row r="5413" spans="1:11" x14ac:dyDescent="0.35">
      <c r="A5413" t="s">
        <v>5532</v>
      </c>
      <c r="B5413" t="s">
        <v>135</v>
      </c>
      <c r="C5413" t="s">
        <v>63</v>
      </c>
      <c r="D5413" t="s">
        <v>87</v>
      </c>
      <c r="E5413" t="s">
        <v>117</v>
      </c>
      <c r="F5413" s="1">
        <v>42225</v>
      </c>
      <c r="G5413" t="s">
        <v>23</v>
      </c>
      <c r="H5413">
        <v>1196</v>
      </c>
      <c r="I5413">
        <v>0.16</v>
      </c>
      <c r="J5413">
        <v>502.32</v>
      </c>
      <c r="K5413" t="s">
        <v>17</v>
      </c>
    </row>
    <row r="5414" spans="1:11" x14ac:dyDescent="0.35">
      <c r="A5414" t="s">
        <v>5533</v>
      </c>
      <c r="B5414" t="s">
        <v>19</v>
      </c>
      <c r="C5414" t="s">
        <v>49</v>
      </c>
      <c r="D5414" t="s">
        <v>50</v>
      </c>
      <c r="E5414" t="s">
        <v>72</v>
      </c>
      <c r="F5414" s="1" t="s">
        <v>10523</v>
      </c>
      <c r="G5414" t="s">
        <v>23</v>
      </c>
      <c r="H5414">
        <v>1854</v>
      </c>
      <c r="I5414">
        <v>0.24</v>
      </c>
      <c r="J5414">
        <v>352.26</v>
      </c>
      <c r="K5414" t="s">
        <v>17</v>
      </c>
    </row>
    <row r="5415" spans="1:11" x14ac:dyDescent="0.35">
      <c r="A5415" t="s">
        <v>5534</v>
      </c>
      <c r="B5415" t="s">
        <v>116</v>
      </c>
      <c r="C5415" t="s">
        <v>63</v>
      </c>
      <c r="D5415" t="s">
        <v>75</v>
      </c>
      <c r="E5415" t="s">
        <v>163</v>
      </c>
      <c r="F5415" s="1" t="s">
        <v>10263</v>
      </c>
      <c r="G5415" t="s">
        <v>23</v>
      </c>
      <c r="H5415">
        <v>2412</v>
      </c>
      <c r="I5415">
        <v>0.17</v>
      </c>
      <c r="J5415">
        <v>1061.28</v>
      </c>
      <c r="K5415" t="s">
        <v>17</v>
      </c>
    </row>
    <row r="5416" spans="1:11" x14ac:dyDescent="0.35">
      <c r="A5416" t="s">
        <v>5535</v>
      </c>
      <c r="B5416" t="s">
        <v>86</v>
      </c>
      <c r="C5416" t="s">
        <v>49</v>
      </c>
      <c r="D5416" t="s">
        <v>50</v>
      </c>
      <c r="E5416" t="s">
        <v>166</v>
      </c>
      <c r="F5416" s="1">
        <v>43166</v>
      </c>
      <c r="G5416" t="s">
        <v>23</v>
      </c>
      <c r="H5416">
        <v>1941</v>
      </c>
      <c r="I5416">
        <v>0.12</v>
      </c>
      <c r="J5416">
        <v>737.58</v>
      </c>
      <c r="K5416" t="s">
        <v>17</v>
      </c>
    </row>
    <row r="5417" spans="1:11" x14ac:dyDescent="0.35">
      <c r="A5417" t="s">
        <v>5536</v>
      </c>
      <c r="B5417" t="s">
        <v>130</v>
      </c>
      <c r="C5417" t="s">
        <v>49</v>
      </c>
      <c r="D5417" t="s">
        <v>205</v>
      </c>
      <c r="E5417" t="s">
        <v>15</v>
      </c>
      <c r="F5417" s="1">
        <v>42041</v>
      </c>
      <c r="G5417" t="s">
        <v>23</v>
      </c>
      <c r="H5417">
        <v>2114</v>
      </c>
      <c r="I5417">
        <v>0.23</v>
      </c>
      <c r="J5417">
        <v>274.82</v>
      </c>
      <c r="K5417" t="s">
        <v>17</v>
      </c>
    </row>
    <row r="5418" spans="1:11" x14ac:dyDescent="0.35">
      <c r="A5418" t="s">
        <v>5537</v>
      </c>
      <c r="B5418" t="s">
        <v>139</v>
      </c>
      <c r="C5418" t="s">
        <v>26</v>
      </c>
      <c r="D5418" t="s">
        <v>201</v>
      </c>
      <c r="E5418" t="s">
        <v>15</v>
      </c>
      <c r="F5418" s="1" t="s">
        <v>10274</v>
      </c>
      <c r="G5418" t="s">
        <v>23</v>
      </c>
      <c r="H5418">
        <v>1719</v>
      </c>
      <c r="I5418">
        <v>0.25</v>
      </c>
      <c r="J5418">
        <v>154.71</v>
      </c>
      <c r="K5418" t="s">
        <v>17</v>
      </c>
    </row>
    <row r="5419" spans="1:11" x14ac:dyDescent="0.35">
      <c r="A5419" t="s">
        <v>5538</v>
      </c>
      <c r="B5419" t="s">
        <v>169</v>
      </c>
      <c r="C5419" t="s">
        <v>58</v>
      </c>
      <c r="D5419" t="s">
        <v>59</v>
      </c>
      <c r="E5419" t="s">
        <v>149</v>
      </c>
      <c r="F5419" s="1" t="s">
        <v>10767</v>
      </c>
      <c r="G5419" t="s">
        <v>23</v>
      </c>
      <c r="H5419">
        <v>1631</v>
      </c>
      <c r="I5419">
        <v>0.28999999999999998</v>
      </c>
      <c r="J5419">
        <v>472.99</v>
      </c>
      <c r="K5419" t="s">
        <v>17</v>
      </c>
    </row>
    <row r="5420" spans="1:11" x14ac:dyDescent="0.35">
      <c r="A5420" t="s">
        <v>5539</v>
      </c>
      <c r="B5420" t="s">
        <v>111</v>
      </c>
      <c r="C5420" t="s">
        <v>63</v>
      </c>
      <c r="D5420" t="s">
        <v>64</v>
      </c>
      <c r="E5420" t="s">
        <v>15</v>
      </c>
      <c r="F5420" s="1" t="s">
        <v>10768</v>
      </c>
      <c r="G5420" t="s">
        <v>23</v>
      </c>
      <c r="H5420">
        <v>2075</v>
      </c>
      <c r="I5420">
        <v>0.26</v>
      </c>
      <c r="J5420">
        <v>415</v>
      </c>
      <c r="K5420" t="s">
        <v>17</v>
      </c>
    </row>
    <row r="5421" spans="1:11" x14ac:dyDescent="0.35">
      <c r="A5421" t="s">
        <v>5540</v>
      </c>
      <c r="B5421" t="s">
        <v>137</v>
      </c>
      <c r="C5421" t="s">
        <v>32</v>
      </c>
      <c r="D5421" t="s">
        <v>97</v>
      </c>
      <c r="E5421" t="s">
        <v>84</v>
      </c>
      <c r="F5421" s="1" t="s">
        <v>10768</v>
      </c>
      <c r="G5421" t="s">
        <v>23</v>
      </c>
      <c r="H5421">
        <v>1597</v>
      </c>
      <c r="I5421">
        <v>0.31</v>
      </c>
      <c r="J5421">
        <v>702.68</v>
      </c>
      <c r="K5421" t="s">
        <v>17</v>
      </c>
    </row>
    <row r="5422" spans="1:11" x14ac:dyDescent="0.35">
      <c r="A5422" t="s">
        <v>5541</v>
      </c>
      <c r="B5422" t="s">
        <v>36</v>
      </c>
      <c r="C5422" t="s">
        <v>20</v>
      </c>
      <c r="D5422" t="s">
        <v>21</v>
      </c>
      <c r="E5422" t="s">
        <v>47</v>
      </c>
      <c r="F5422" s="1" t="s">
        <v>10525</v>
      </c>
      <c r="G5422" t="s">
        <v>23</v>
      </c>
      <c r="H5422">
        <v>829</v>
      </c>
      <c r="I5422">
        <v>0.24</v>
      </c>
      <c r="J5422">
        <v>124.35</v>
      </c>
      <c r="K5422" t="s">
        <v>17</v>
      </c>
    </row>
    <row r="5423" spans="1:11" x14ac:dyDescent="0.35">
      <c r="A5423" t="s">
        <v>5542</v>
      </c>
      <c r="B5423" t="s">
        <v>234</v>
      </c>
      <c r="C5423" t="s">
        <v>49</v>
      </c>
      <c r="D5423" t="s">
        <v>54</v>
      </c>
      <c r="E5423" t="s">
        <v>60</v>
      </c>
      <c r="F5423" s="1" t="s">
        <v>10524</v>
      </c>
      <c r="G5423" t="s">
        <v>23</v>
      </c>
      <c r="H5423">
        <v>1546</v>
      </c>
      <c r="I5423">
        <v>0.13</v>
      </c>
      <c r="J5423">
        <v>680.24</v>
      </c>
      <c r="K5423" t="s">
        <v>17</v>
      </c>
    </row>
    <row r="5424" spans="1:11" x14ac:dyDescent="0.35">
      <c r="A5424" t="s">
        <v>5543</v>
      </c>
      <c r="B5424" t="s">
        <v>78</v>
      </c>
      <c r="C5424" t="s">
        <v>20</v>
      </c>
      <c r="D5424" t="s">
        <v>91</v>
      </c>
      <c r="E5424" t="s">
        <v>117</v>
      </c>
      <c r="F5424" s="1" t="s">
        <v>10263</v>
      </c>
      <c r="G5424" t="s">
        <v>23</v>
      </c>
      <c r="H5424">
        <v>1490</v>
      </c>
      <c r="I5424">
        <v>0.18</v>
      </c>
      <c r="J5424">
        <v>387.4</v>
      </c>
      <c r="K5424" t="s">
        <v>17</v>
      </c>
    </row>
    <row r="5425" spans="1:11" x14ac:dyDescent="0.35">
      <c r="A5425" t="s">
        <v>5544</v>
      </c>
      <c r="B5425" t="s">
        <v>78</v>
      </c>
      <c r="C5425" t="s">
        <v>58</v>
      </c>
      <c r="D5425" t="s">
        <v>112</v>
      </c>
      <c r="E5425" t="s">
        <v>22</v>
      </c>
      <c r="F5425" s="1" t="s">
        <v>10274</v>
      </c>
      <c r="G5425" t="s">
        <v>23</v>
      </c>
      <c r="H5425">
        <v>1875</v>
      </c>
      <c r="I5425">
        <v>0.16</v>
      </c>
      <c r="J5425">
        <v>375</v>
      </c>
      <c r="K5425" t="s">
        <v>17</v>
      </c>
    </row>
    <row r="5426" spans="1:11" x14ac:dyDescent="0.35">
      <c r="A5426" t="s">
        <v>5545</v>
      </c>
      <c r="B5426" t="s">
        <v>31</v>
      </c>
      <c r="C5426" t="s">
        <v>63</v>
      </c>
      <c r="D5426" t="s">
        <v>75</v>
      </c>
      <c r="E5426" t="s">
        <v>163</v>
      </c>
      <c r="F5426" s="1">
        <v>43293</v>
      </c>
      <c r="G5426" t="s">
        <v>23</v>
      </c>
      <c r="H5426">
        <v>2454</v>
      </c>
      <c r="I5426">
        <v>0.18</v>
      </c>
      <c r="J5426">
        <v>1006.14</v>
      </c>
      <c r="K5426" t="s">
        <v>17</v>
      </c>
    </row>
    <row r="5427" spans="1:11" x14ac:dyDescent="0.35">
      <c r="A5427" t="s">
        <v>5546</v>
      </c>
      <c r="B5427" t="s">
        <v>263</v>
      </c>
      <c r="C5427" t="s">
        <v>58</v>
      </c>
      <c r="D5427" t="s">
        <v>68</v>
      </c>
      <c r="E5427" t="s">
        <v>128</v>
      </c>
      <c r="F5427" s="1" t="s">
        <v>10521</v>
      </c>
      <c r="G5427" t="s">
        <v>23</v>
      </c>
      <c r="H5427">
        <v>2295</v>
      </c>
      <c r="I5427">
        <v>0.22</v>
      </c>
      <c r="J5427">
        <v>665.55</v>
      </c>
      <c r="K5427" t="s">
        <v>17</v>
      </c>
    </row>
    <row r="5428" spans="1:11" x14ac:dyDescent="0.35">
      <c r="A5428" t="s">
        <v>5547</v>
      </c>
      <c r="B5428" t="s">
        <v>42</v>
      </c>
      <c r="C5428" t="s">
        <v>63</v>
      </c>
      <c r="D5428" t="s">
        <v>157</v>
      </c>
      <c r="E5428" t="s">
        <v>128</v>
      </c>
      <c r="F5428" s="1" t="s">
        <v>10140</v>
      </c>
      <c r="G5428" t="s">
        <v>23</v>
      </c>
      <c r="H5428">
        <v>1139</v>
      </c>
      <c r="I5428">
        <v>0.11</v>
      </c>
      <c r="J5428">
        <v>102.51</v>
      </c>
      <c r="K5428" t="s">
        <v>17</v>
      </c>
    </row>
    <row r="5429" spans="1:11" x14ac:dyDescent="0.35">
      <c r="A5429" t="s">
        <v>5548</v>
      </c>
      <c r="B5429" t="s">
        <v>151</v>
      </c>
      <c r="C5429" t="s">
        <v>63</v>
      </c>
      <c r="D5429" t="s">
        <v>64</v>
      </c>
      <c r="E5429" t="s">
        <v>123</v>
      </c>
      <c r="F5429" s="1" t="s">
        <v>10719</v>
      </c>
      <c r="G5429" t="s">
        <v>23</v>
      </c>
      <c r="H5429">
        <v>1281</v>
      </c>
      <c r="I5429">
        <v>0.28999999999999998</v>
      </c>
      <c r="J5429">
        <v>384.3</v>
      </c>
      <c r="K5429" t="s">
        <v>17</v>
      </c>
    </row>
    <row r="5430" spans="1:11" x14ac:dyDescent="0.35">
      <c r="A5430" t="s">
        <v>5549</v>
      </c>
      <c r="B5430" t="s">
        <v>106</v>
      </c>
      <c r="C5430" t="s">
        <v>63</v>
      </c>
      <c r="D5430" t="s">
        <v>87</v>
      </c>
      <c r="E5430" t="s">
        <v>163</v>
      </c>
      <c r="F5430" s="1" t="s">
        <v>10306</v>
      </c>
      <c r="G5430" t="s">
        <v>23</v>
      </c>
      <c r="H5430">
        <v>955</v>
      </c>
      <c r="I5430">
        <v>0.24</v>
      </c>
      <c r="J5430">
        <v>343.8</v>
      </c>
      <c r="K5430" t="s">
        <v>17</v>
      </c>
    </row>
    <row r="5431" spans="1:11" x14ac:dyDescent="0.35">
      <c r="A5431" t="s">
        <v>5550</v>
      </c>
      <c r="B5431" t="s">
        <v>102</v>
      </c>
      <c r="C5431" t="s">
        <v>20</v>
      </c>
      <c r="D5431" t="s">
        <v>21</v>
      </c>
      <c r="E5431" t="s">
        <v>140</v>
      </c>
      <c r="F5431" s="1" t="s">
        <v>10268</v>
      </c>
      <c r="G5431" t="s">
        <v>23</v>
      </c>
      <c r="H5431">
        <v>1707</v>
      </c>
      <c r="I5431">
        <v>0.3</v>
      </c>
      <c r="J5431">
        <v>682.8</v>
      </c>
      <c r="K5431" t="s">
        <v>17</v>
      </c>
    </row>
    <row r="5432" spans="1:11" x14ac:dyDescent="0.35">
      <c r="A5432" t="s">
        <v>5551</v>
      </c>
      <c r="B5432" t="s">
        <v>174</v>
      </c>
      <c r="C5432" t="s">
        <v>32</v>
      </c>
      <c r="D5432" t="s">
        <v>97</v>
      </c>
      <c r="E5432" t="s">
        <v>104</v>
      </c>
      <c r="F5432" s="1">
        <v>43081</v>
      </c>
      <c r="G5432" t="s">
        <v>23</v>
      </c>
      <c r="H5432">
        <v>2014</v>
      </c>
      <c r="I5432">
        <v>0.35</v>
      </c>
      <c r="J5432">
        <v>422.94</v>
      </c>
      <c r="K5432" t="s">
        <v>17</v>
      </c>
    </row>
    <row r="5433" spans="1:11" x14ac:dyDescent="0.35">
      <c r="A5433" t="s">
        <v>5552</v>
      </c>
      <c r="B5433" t="s">
        <v>151</v>
      </c>
      <c r="C5433" t="s">
        <v>49</v>
      </c>
      <c r="D5433" t="s">
        <v>50</v>
      </c>
      <c r="E5433" t="s">
        <v>128</v>
      </c>
      <c r="F5433" s="1" t="s">
        <v>10273</v>
      </c>
      <c r="G5433" t="s">
        <v>23</v>
      </c>
      <c r="H5433">
        <v>677</v>
      </c>
      <c r="I5433">
        <v>0.25</v>
      </c>
      <c r="J5433">
        <v>54.16</v>
      </c>
      <c r="K5433" t="s">
        <v>17</v>
      </c>
    </row>
    <row r="5434" spans="1:11" x14ac:dyDescent="0.35">
      <c r="A5434" t="s">
        <v>5553</v>
      </c>
      <c r="B5434" t="s">
        <v>19</v>
      </c>
      <c r="C5434" t="s">
        <v>32</v>
      </c>
      <c r="D5434" t="s">
        <v>46</v>
      </c>
      <c r="E5434" t="s">
        <v>72</v>
      </c>
      <c r="F5434" s="1">
        <v>42469</v>
      </c>
      <c r="G5434" t="s">
        <v>23</v>
      </c>
      <c r="H5434">
        <v>671</v>
      </c>
      <c r="I5434">
        <v>0.2</v>
      </c>
      <c r="J5434">
        <v>87.23</v>
      </c>
      <c r="K5434" t="s">
        <v>17</v>
      </c>
    </row>
    <row r="5435" spans="1:11" x14ac:dyDescent="0.35">
      <c r="A5435" t="s">
        <v>5554</v>
      </c>
      <c r="B5435" t="s">
        <v>261</v>
      </c>
      <c r="C5435" t="s">
        <v>49</v>
      </c>
      <c r="D5435" t="s">
        <v>54</v>
      </c>
      <c r="E5435" t="s">
        <v>166</v>
      </c>
      <c r="F5435" s="1" t="s">
        <v>10522</v>
      </c>
      <c r="G5435" t="s">
        <v>23</v>
      </c>
      <c r="H5435">
        <v>2153</v>
      </c>
      <c r="I5435">
        <v>0.11</v>
      </c>
      <c r="J5435">
        <v>882.73</v>
      </c>
      <c r="K5435" t="s">
        <v>17</v>
      </c>
    </row>
    <row r="5436" spans="1:11" x14ac:dyDescent="0.35">
      <c r="A5436" t="s">
        <v>5555</v>
      </c>
      <c r="B5436" t="s">
        <v>62</v>
      </c>
      <c r="C5436" t="s">
        <v>32</v>
      </c>
      <c r="D5436" t="s">
        <v>46</v>
      </c>
      <c r="E5436" t="s">
        <v>28</v>
      </c>
      <c r="F5436" s="1" t="s">
        <v>10525</v>
      </c>
      <c r="G5436" t="s">
        <v>23</v>
      </c>
      <c r="H5436">
        <v>2064</v>
      </c>
      <c r="I5436">
        <v>0.16</v>
      </c>
      <c r="J5436">
        <v>288.95999999999998</v>
      </c>
      <c r="K5436" t="s">
        <v>17</v>
      </c>
    </row>
    <row r="5437" spans="1:11" x14ac:dyDescent="0.35">
      <c r="A5437" t="s">
        <v>5556</v>
      </c>
      <c r="B5437" t="s">
        <v>261</v>
      </c>
      <c r="C5437" t="s">
        <v>58</v>
      </c>
      <c r="D5437" t="s">
        <v>112</v>
      </c>
      <c r="E5437" t="s">
        <v>22</v>
      </c>
      <c r="F5437" s="1">
        <v>42655</v>
      </c>
      <c r="G5437" t="s">
        <v>23</v>
      </c>
      <c r="H5437">
        <v>625</v>
      </c>
      <c r="I5437">
        <v>0.25</v>
      </c>
      <c r="J5437">
        <v>168.75</v>
      </c>
      <c r="K5437" t="s">
        <v>17</v>
      </c>
    </row>
    <row r="5438" spans="1:11" x14ac:dyDescent="0.35">
      <c r="A5438" t="s">
        <v>5557</v>
      </c>
      <c r="B5438" t="s">
        <v>234</v>
      </c>
      <c r="C5438" t="s">
        <v>20</v>
      </c>
      <c r="D5438" t="s">
        <v>91</v>
      </c>
      <c r="E5438" t="s">
        <v>69</v>
      </c>
      <c r="F5438" s="1">
        <v>42680</v>
      </c>
      <c r="G5438" t="s">
        <v>23</v>
      </c>
      <c r="H5438">
        <v>765</v>
      </c>
      <c r="I5438">
        <v>0.24</v>
      </c>
      <c r="J5438">
        <v>160.65</v>
      </c>
      <c r="K5438" t="s">
        <v>17</v>
      </c>
    </row>
    <row r="5439" spans="1:11" x14ac:dyDescent="0.35">
      <c r="A5439" t="s">
        <v>5558</v>
      </c>
      <c r="B5439" t="s">
        <v>116</v>
      </c>
      <c r="C5439" t="s">
        <v>63</v>
      </c>
      <c r="D5439" t="s">
        <v>87</v>
      </c>
      <c r="E5439" t="s">
        <v>34</v>
      </c>
      <c r="F5439" s="1" t="s">
        <v>10274</v>
      </c>
      <c r="G5439" t="s">
        <v>23</v>
      </c>
      <c r="H5439">
        <v>1490</v>
      </c>
      <c r="I5439">
        <v>0.27</v>
      </c>
      <c r="J5439">
        <v>238.4</v>
      </c>
      <c r="K5439" t="s">
        <v>17</v>
      </c>
    </row>
    <row r="5440" spans="1:11" x14ac:dyDescent="0.35">
      <c r="A5440" t="s">
        <v>5559</v>
      </c>
      <c r="B5440" t="s">
        <v>25</v>
      </c>
      <c r="C5440" t="s">
        <v>20</v>
      </c>
      <c r="D5440" t="s">
        <v>91</v>
      </c>
      <c r="E5440" t="s">
        <v>65</v>
      </c>
      <c r="F5440" s="1" t="s">
        <v>10461</v>
      </c>
      <c r="G5440" t="s">
        <v>23</v>
      </c>
      <c r="H5440">
        <v>1393</v>
      </c>
      <c r="I5440">
        <v>0.3</v>
      </c>
      <c r="J5440">
        <v>431.83</v>
      </c>
      <c r="K5440" t="s">
        <v>17</v>
      </c>
    </row>
    <row r="5441" spans="1:11" x14ac:dyDescent="0.35">
      <c r="A5441" t="s">
        <v>5560</v>
      </c>
      <c r="B5441" t="s">
        <v>42</v>
      </c>
      <c r="C5441" t="s">
        <v>63</v>
      </c>
      <c r="D5441" t="s">
        <v>64</v>
      </c>
      <c r="E5441" t="s">
        <v>140</v>
      </c>
      <c r="F5441" s="1">
        <v>42010</v>
      </c>
      <c r="G5441" t="s">
        <v>23</v>
      </c>
      <c r="H5441">
        <v>2318</v>
      </c>
      <c r="I5441">
        <v>0.28999999999999998</v>
      </c>
      <c r="J5441">
        <v>324.52</v>
      </c>
      <c r="K5441" t="s">
        <v>17</v>
      </c>
    </row>
    <row r="5442" spans="1:11" x14ac:dyDescent="0.35">
      <c r="A5442" t="s">
        <v>5561</v>
      </c>
      <c r="B5442" t="s">
        <v>40</v>
      </c>
      <c r="C5442" t="s">
        <v>32</v>
      </c>
      <c r="D5442" t="s">
        <v>46</v>
      </c>
      <c r="E5442" t="s">
        <v>51</v>
      </c>
      <c r="F5442" s="1">
        <v>42039</v>
      </c>
      <c r="G5442" t="s">
        <v>23</v>
      </c>
      <c r="H5442">
        <v>1826</v>
      </c>
      <c r="I5442">
        <v>0.27</v>
      </c>
      <c r="J5442">
        <v>693.88</v>
      </c>
      <c r="K5442" t="s">
        <v>17</v>
      </c>
    </row>
    <row r="5443" spans="1:11" x14ac:dyDescent="0.35">
      <c r="A5443" t="s">
        <v>5562</v>
      </c>
      <c r="B5443" t="s">
        <v>139</v>
      </c>
      <c r="C5443" t="s">
        <v>26</v>
      </c>
      <c r="D5443" t="s">
        <v>27</v>
      </c>
      <c r="E5443" t="s">
        <v>15</v>
      </c>
      <c r="F5443" s="1" t="s">
        <v>10526</v>
      </c>
      <c r="G5443" t="s">
        <v>23</v>
      </c>
      <c r="H5443">
        <v>1328</v>
      </c>
      <c r="I5443">
        <v>0.14000000000000001</v>
      </c>
      <c r="J5443">
        <v>252.32</v>
      </c>
      <c r="K5443" t="s">
        <v>17</v>
      </c>
    </row>
    <row r="5444" spans="1:11" x14ac:dyDescent="0.35">
      <c r="A5444" t="s">
        <v>5563</v>
      </c>
      <c r="B5444" t="s">
        <v>57</v>
      </c>
      <c r="C5444" t="s">
        <v>58</v>
      </c>
      <c r="D5444" t="s">
        <v>68</v>
      </c>
      <c r="E5444" t="s">
        <v>72</v>
      </c>
      <c r="F5444" s="1" t="s">
        <v>10137</v>
      </c>
      <c r="G5444" t="s">
        <v>23</v>
      </c>
      <c r="H5444">
        <v>2142</v>
      </c>
      <c r="I5444">
        <v>0.15</v>
      </c>
      <c r="J5444">
        <v>599.76</v>
      </c>
      <c r="K5444" t="s">
        <v>17</v>
      </c>
    </row>
    <row r="5445" spans="1:11" x14ac:dyDescent="0.35">
      <c r="A5445" t="s">
        <v>5564</v>
      </c>
      <c r="B5445" t="s">
        <v>165</v>
      </c>
      <c r="C5445" t="s">
        <v>26</v>
      </c>
      <c r="D5445" t="s">
        <v>201</v>
      </c>
      <c r="E5445" t="s">
        <v>43</v>
      </c>
      <c r="F5445" s="1">
        <v>43048</v>
      </c>
      <c r="G5445" t="s">
        <v>23</v>
      </c>
      <c r="H5445">
        <v>1639</v>
      </c>
      <c r="I5445">
        <v>0.24</v>
      </c>
      <c r="J5445">
        <v>442.53</v>
      </c>
      <c r="K5445" t="s">
        <v>17</v>
      </c>
    </row>
    <row r="5446" spans="1:11" x14ac:dyDescent="0.35">
      <c r="A5446" t="s">
        <v>5565</v>
      </c>
      <c r="B5446" t="s">
        <v>111</v>
      </c>
      <c r="C5446" t="s">
        <v>26</v>
      </c>
      <c r="D5446" t="s">
        <v>27</v>
      </c>
      <c r="E5446" t="s">
        <v>149</v>
      </c>
      <c r="F5446" s="1" t="s">
        <v>10626</v>
      </c>
      <c r="G5446" t="s">
        <v>23</v>
      </c>
      <c r="H5446">
        <v>1867</v>
      </c>
      <c r="I5446">
        <v>0.26</v>
      </c>
      <c r="J5446">
        <v>578.77</v>
      </c>
      <c r="K5446" t="s">
        <v>17</v>
      </c>
    </row>
    <row r="5447" spans="1:11" x14ac:dyDescent="0.35">
      <c r="A5447" t="s">
        <v>5566</v>
      </c>
      <c r="B5447" t="s">
        <v>130</v>
      </c>
      <c r="C5447" t="s">
        <v>49</v>
      </c>
      <c r="D5447" t="s">
        <v>205</v>
      </c>
      <c r="E5447" t="s">
        <v>38</v>
      </c>
      <c r="F5447" s="1" t="s">
        <v>10350</v>
      </c>
      <c r="G5447" t="s">
        <v>23</v>
      </c>
      <c r="H5447">
        <v>594</v>
      </c>
      <c r="I5447">
        <v>0.12</v>
      </c>
      <c r="J5447">
        <v>255.42</v>
      </c>
      <c r="K5447" t="s">
        <v>17</v>
      </c>
    </row>
    <row r="5448" spans="1:11" x14ac:dyDescent="0.35">
      <c r="A5448" t="s">
        <v>5567</v>
      </c>
      <c r="B5448" t="s">
        <v>234</v>
      </c>
      <c r="C5448" t="s">
        <v>20</v>
      </c>
      <c r="D5448" t="s">
        <v>91</v>
      </c>
      <c r="E5448" t="s">
        <v>51</v>
      </c>
      <c r="F5448" s="1">
        <v>43165</v>
      </c>
      <c r="G5448" t="s">
        <v>23</v>
      </c>
      <c r="H5448">
        <v>711</v>
      </c>
      <c r="I5448">
        <v>0.14000000000000001</v>
      </c>
      <c r="J5448">
        <v>63.99</v>
      </c>
      <c r="K5448" t="s">
        <v>17</v>
      </c>
    </row>
    <row r="5449" spans="1:11" x14ac:dyDescent="0.35">
      <c r="A5449" t="s">
        <v>5568</v>
      </c>
      <c r="B5449" t="s">
        <v>182</v>
      </c>
      <c r="C5449" t="s">
        <v>20</v>
      </c>
      <c r="D5449" t="s">
        <v>21</v>
      </c>
      <c r="E5449" t="s">
        <v>72</v>
      </c>
      <c r="F5449" s="1" t="s">
        <v>10530</v>
      </c>
      <c r="G5449" t="s">
        <v>23</v>
      </c>
      <c r="H5449">
        <v>1279</v>
      </c>
      <c r="I5449">
        <v>0.1</v>
      </c>
      <c r="J5449">
        <v>473.23</v>
      </c>
      <c r="K5449" t="s">
        <v>17</v>
      </c>
    </row>
    <row r="5450" spans="1:11" x14ac:dyDescent="0.35">
      <c r="A5450" t="s">
        <v>5569</v>
      </c>
      <c r="B5450" t="s">
        <v>83</v>
      </c>
      <c r="C5450" t="s">
        <v>26</v>
      </c>
      <c r="D5450" t="s">
        <v>27</v>
      </c>
      <c r="E5450" t="s">
        <v>28</v>
      </c>
      <c r="F5450" s="1" t="s">
        <v>10540</v>
      </c>
      <c r="G5450" t="s">
        <v>23</v>
      </c>
      <c r="H5450">
        <v>2384</v>
      </c>
      <c r="I5450">
        <v>0.16</v>
      </c>
      <c r="J5450">
        <v>381.44</v>
      </c>
      <c r="K5450" t="s">
        <v>17</v>
      </c>
    </row>
    <row r="5451" spans="1:11" x14ac:dyDescent="0.35">
      <c r="A5451" t="s">
        <v>5570</v>
      </c>
      <c r="B5451" t="s">
        <v>156</v>
      </c>
      <c r="C5451" t="s">
        <v>32</v>
      </c>
      <c r="D5451" t="s">
        <v>153</v>
      </c>
      <c r="E5451" t="s">
        <v>123</v>
      </c>
      <c r="F5451" s="1">
        <v>43165</v>
      </c>
      <c r="G5451" t="s">
        <v>23</v>
      </c>
      <c r="H5451">
        <v>1609</v>
      </c>
      <c r="I5451">
        <v>0.2</v>
      </c>
      <c r="J5451">
        <v>353.98</v>
      </c>
      <c r="K5451" t="s">
        <v>17</v>
      </c>
    </row>
    <row r="5452" spans="1:11" x14ac:dyDescent="0.35">
      <c r="A5452" t="s">
        <v>5571</v>
      </c>
      <c r="B5452" t="s">
        <v>90</v>
      </c>
      <c r="C5452" t="s">
        <v>20</v>
      </c>
      <c r="D5452" t="s">
        <v>21</v>
      </c>
      <c r="E5452" t="s">
        <v>28</v>
      </c>
      <c r="F5452" s="1">
        <v>43166</v>
      </c>
      <c r="G5452" t="s">
        <v>23</v>
      </c>
      <c r="H5452">
        <v>2237</v>
      </c>
      <c r="I5452">
        <v>0.34</v>
      </c>
      <c r="J5452">
        <v>492.14</v>
      </c>
      <c r="K5452" t="s">
        <v>17</v>
      </c>
    </row>
    <row r="5453" spans="1:11" x14ac:dyDescent="0.35">
      <c r="A5453" t="s">
        <v>5572</v>
      </c>
      <c r="B5453" t="s">
        <v>19</v>
      </c>
      <c r="C5453" t="s">
        <v>58</v>
      </c>
      <c r="D5453" t="s">
        <v>68</v>
      </c>
      <c r="E5453" t="s">
        <v>140</v>
      </c>
      <c r="F5453" s="1" t="s">
        <v>10316</v>
      </c>
      <c r="G5453" t="s">
        <v>23</v>
      </c>
      <c r="H5453">
        <v>743</v>
      </c>
      <c r="I5453">
        <v>0.35</v>
      </c>
      <c r="J5453">
        <v>245.19</v>
      </c>
      <c r="K5453" t="s">
        <v>17</v>
      </c>
    </row>
    <row r="5454" spans="1:11" x14ac:dyDescent="0.35">
      <c r="A5454" t="s">
        <v>5573</v>
      </c>
      <c r="B5454" t="s">
        <v>204</v>
      </c>
      <c r="C5454" t="s">
        <v>58</v>
      </c>
      <c r="D5454" t="s">
        <v>112</v>
      </c>
      <c r="E5454" t="s">
        <v>22</v>
      </c>
      <c r="F5454" s="1" t="s">
        <v>10153</v>
      </c>
      <c r="G5454" t="s">
        <v>23</v>
      </c>
      <c r="H5454">
        <v>1096</v>
      </c>
      <c r="I5454">
        <v>0.15</v>
      </c>
      <c r="J5454">
        <v>438.4</v>
      </c>
      <c r="K5454" t="s">
        <v>17</v>
      </c>
    </row>
    <row r="5455" spans="1:11" x14ac:dyDescent="0.35">
      <c r="A5455" t="s">
        <v>5574</v>
      </c>
      <c r="B5455" t="s">
        <v>151</v>
      </c>
      <c r="C5455" t="s">
        <v>58</v>
      </c>
      <c r="D5455" t="s">
        <v>112</v>
      </c>
      <c r="E5455" t="s">
        <v>69</v>
      </c>
      <c r="F5455" s="1" t="s">
        <v>10531</v>
      </c>
      <c r="G5455" t="s">
        <v>23</v>
      </c>
      <c r="H5455">
        <v>1827</v>
      </c>
      <c r="I5455">
        <v>0.28999999999999998</v>
      </c>
      <c r="J5455">
        <v>383.67</v>
      </c>
      <c r="K5455" t="s">
        <v>17</v>
      </c>
    </row>
    <row r="5456" spans="1:11" x14ac:dyDescent="0.35">
      <c r="A5456" t="s">
        <v>5575</v>
      </c>
      <c r="B5456" t="s">
        <v>197</v>
      </c>
      <c r="C5456" t="s">
        <v>26</v>
      </c>
      <c r="D5456" t="s">
        <v>37</v>
      </c>
      <c r="E5456" t="s">
        <v>38</v>
      </c>
      <c r="F5456" s="1">
        <v>43170</v>
      </c>
      <c r="G5456" t="s">
        <v>23</v>
      </c>
      <c r="H5456">
        <v>2005</v>
      </c>
      <c r="I5456">
        <v>0.14000000000000001</v>
      </c>
      <c r="J5456">
        <v>761.9</v>
      </c>
      <c r="K5456" t="s">
        <v>17</v>
      </c>
    </row>
    <row r="5457" spans="1:11" x14ac:dyDescent="0.35">
      <c r="A5457" t="s">
        <v>5576</v>
      </c>
      <c r="B5457" t="s">
        <v>57</v>
      </c>
      <c r="C5457" t="s">
        <v>63</v>
      </c>
      <c r="D5457" t="s">
        <v>87</v>
      </c>
      <c r="E5457" t="s">
        <v>51</v>
      </c>
      <c r="F5457" s="1" t="s">
        <v>10724</v>
      </c>
      <c r="G5457" t="s">
        <v>23</v>
      </c>
      <c r="H5457">
        <v>1309</v>
      </c>
      <c r="I5457">
        <v>0.14000000000000001</v>
      </c>
      <c r="J5457">
        <v>562.87</v>
      </c>
      <c r="K5457" t="s">
        <v>17</v>
      </c>
    </row>
    <row r="5458" spans="1:11" x14ac:dyDescent="0.35">
      <c r="A5458" t="s">
        <v>5577</v>
      </c>
      <c r="B5458" t="s">
        <v>197</v>
      </c>
      <c r="C5458" t="s">
        <v>58</v>
      </c>
      <c r="D5458" t="s">
        <v>68</v>
      </c>
      <c r="E5458" t="s">
        <v>69</v>
      </c>
      <c r="F5458" s="1">
        <v>42710</v>
      </c>
      <c r="G5458" t="s">
        <v>23</v>
      </c>
      <c r="H5458">
        <v>1289</v>
      </c>
      <c r="I5458">
        <v>0.19</v>
      </c>
      <c r="J5458">
        <v>206.24</v>
      </c>
      <c r="K5458" t="s">
        <v>17</v>
      </c>
    </row>
    <row r="5459" spans="1:11" x14ac:dyDescent="0.35">
      <c r="A5459" t="s">
        <v>5578</v>
      </c>
      <c r="B5459" t="s">
        <v>197</v>
      </c>
      <c r="C5459" t="s">
        <v>20</v>
      </c>
      <c r="D5459" t="s">
        <v>21</v>
      </c>
      <c r="E5459" t="s">
        <v>104</v>
      </c>
      <c r="F5459" s="1">
        <v>42959</v>
      </c>
      <c r="G5459" t="s">
        <v>23</v>
      </c>
      <c r="H5459">
        <v>1291</v>
      </c>
      <c r="I5459">
        <v>0.35</v>
      </c>
      <c r="J5459">
        <v>516.4</v>
      </c>
      <c r="K5459" t="s">
        <v>17</v>
      </c>
    </row>
    <row r="5460" spans="1:11" x14ac:dyDescent="0.35">
      <c r="A5460" t="s">
        <v>5579</v>
      </c>
      <c r="B5460" t="s">
        <v>169</v>
      </c>
      <c r="C5460" t="s">
        <v>20</v>
      </c>
      <c r="D5460" t="s">
        <v>91</v>
      </c>
      <c r="E5460" t="s">
        <v>34</v>
      </c>
      <c r="F5460" s="1">
        <v>42441</v>
      </c>
      <c r="G5460" t="s">
        <v>23</v>
      </c>
      <c r="H5460">
        <v>2137</v>
      </c>
      <c r="I5460">
        <v>0.17</v>
      </c>
      <c r="J5460">
        <v>384.66</v>
      </c>
      <c r="K5460" t="s">
        <v>17</v>
      </c>
    </row>
    <row r="5461" spans="1:11" x14ac:dyDescent="0.35">
      <c r="A5461" t="s">
        <v>5580</v>
      </c>
      <c r="B5461" t="s">
        <v>19</v>
      </c>
      <c r="C5461" t="s">
        <v>20</v>
      </c>
      <c r="D5461" t="s">
        <v>21</v>
      </c>
      <c r="E5461" t="s">
        <v>163</v>
      </c>
      <c r="F5461" s="1">
        <v>42948</v>
      </c>
      <c r="G5461" t="s">
        <v>23</v>
      </c>
      <c r="H5461">
        <v>754</v>
      </c>
      <c r="I5461">
        <v>0.2</v>
      </c>
      <c r="J5461">
        <v>67.86</v>
      </c>
      <c r="K5461" t="s">
        <v>17</v>
      </c>
    </row>
    <row r="5462" spans="1:11" x14ac:dyDescent="0.35">
      <c r="A5462" t="s">
        <v>5581</v>
      </c>
      <c r="B5462" t="s">
        <v>135</v>
      </c>
      <c r="C5462" t="s">
        <v>63</v>
      </c>
      <c r="D5462" t="s">
        <v>157</v>
      </c>
      <c r="E5462" t="s">
        <v>163</v>
      </c>
      <c r="F5462" s="1" t="s">
        <v>10605</v>
      </c>
      <c r="G5462" t="s">
        <v>23</v>
      </c>
      <c r="H5462">
        <v>517</v>
      </c>
      <c r="I5462">
        <v>0.19</v>
      </c>
      <c r="J5462">
        <v>25.85</v>
      </c>
      <c r="K5462" t="s">
        <v>17</v>
      </c>
    </row>
    <row r="5463" spans="1:11" x14ac:dyDescent="0.35">
      <c r="A5463" t="s">
        <v>5582</v>
      </c>
      <c r="B5463" t="s">
        <v>191</v>
      </c>
      <c r="C5463" t="s">
        <v>63</v>
      </c>
      <c r="D5463" t="s">
        <v>157</v>
      </c>
      <c r="E5463" t="s">
        <v>51</v>
      </c>
      <c r="F5463" s="1" t="s">
        <v>10122</v>
      </c>
      <c r="G5463" t="s">
        <v>23</v>
      </c>
      <c r="H5463">
        <v>2129</v>
      </c>
      <c r="I5463">
        <v>0.28000000000000003</v>
      </c>
      <c r="J5463">
        <v>638.70000000000005</v>
      </c>
      <c r="K5463" t="s">
        <v>17</v>
      </c>
    </row>
    <row r="5464" spans="1:11" x14ac:dyDescent="0.35">
      <c r="A5464" t="s">
        <v>5583</v>
      </c>
      <c r="B5464" t="s">
        <v>42</v>
      </c>
      <c r="C5464" t="s">
        <v>13</v>
      </c>
      <c r="D5464" t="s">
        <v>79</v>
      </c>
      <c r="E5464" t="s">
        <v>149</v>
      </c>
      <c r="F5464" s="1" t="s">
        <v>10317</v>
      </c>
      <c r="G5464" t="s">
        <v>23</v>
      </c>
      <c r="H5464">
        <v>1642</v>
      </c>
      <c r="I5464">
        <v>0.25</v>
      </c>
      <c r="J5464">
        <v>213.46</v>
      </c>
      <c r="K5464" t="s">
        <v>17</v>
      </c>
    </row>
    <row r="5465" spans="1:11" x14ac:dyDescent="0.35">
      <c r="A5465" t="s">
        <v>5584</v>
      </c>
      <c r="B5465" t="s">
        <v>120</v>
      </c>
      <c r="C5465" t="s">
        <v>58</v>
      </c>
      <c r="D5465" t="s">
        <v>112</v>
      </c>
      <c r="E5465" t="s">
        <v>55</v>
      </c>
      <c r="F5465" s="1">
        <v>42775</v>
      </c>
      <c r="G5465" t="s">
        <v>23</v>
      </c>
      <c r="H5465">
        <v>2235</v>
      </c>
      <c r="I5465">
        <v>0.3</v>
      </c>
      <c r="J5465">
        <v>402.3</v>
      </c>
      <c r="K5465" t="s">
        <v>17</v>
      </c>
    </row>
    <row r="5466" spans="1:11" x14ac:dyDescent="0.35">
      <c r="A5466" t="s">
        <v>5585</v>
      </c>
      <c r="B5466" t="s">
        <v>111</v>
      </c>
      <c r="C5466" t="s">
        <v>20</v>
      </c>
      <c r="D5466" t="s">
        <v>21</v>
      </c>
      <c r="E5466" t="s">
        <v>60</v>
      </c>
      <c r="F5466" s="1">
        <v>42959</v>
      </c>
      <c r="G5466" t="s">
        <v>23</v>
      </c>
      <c r="H5466">
        <v>1722</v>
      </c>
      <c r="I5466">
        <v>0.31</v>
      </c>
      <c r="J5466">
        <v>154.97999999999999</v>
      </c>
      <c r="K5466" t="s">
        <v>17</v>
      </c>
    </row>
    <row r="5467" spans="1:11" x14ac:dyDescent="0.35">
      <c r="A5467" t="s">
        <v>5586</v>
      </c>
      <c r="B5467" t="s">
        <v>71</v>
      </c>
      <c r="C5467" t="s">
        <v>26</v>
      </c>
      <c r="D5467" t="s">
        <v>27</v>
      </c>
      <c r="E5467" t="s">
        <v>104</v>
      </c>
      <c r="F5467" s="1">
        <v>42959</v>
      </c>
      <c r="G5467" t="s">
        <v>23</v>
      </c>
      <c r="H5467">
        <v>1918</v>
      </c>
      <c r="I5467">
        <v>0.35</v>
      </c>
      <c r="J5467">
        <v>326.06</v>
      </c>
      <c r="K5467" t="s">
        <v>17</v>
      </c>
    </row>
    <row r="5468" spans="1:11" x14ac:dyDescent="0.35">
      <c r="A5468" t="s">
        <v>5587</v>
      </c>
      <c r="B5468" t="s">
        <v>162</v>
      </c>
      <c r="C5468" t="s">
        <v>58</v>
      </c>
      <c r="D5468" t="s">
        <v>112</v>
      </c>
      <c r="E5468" t="s">
        <v>128</v>
      </c>
      <c r="F5468" s="1">
        <v>43201</v>
      </c>
      <c r="G5468" t="s">
        <v>23</v>
      </c>
      <c r="H5468">
        <v>619</v>
      </c>
      <c r="I5468">
        <v>0.22</v>
      </c>
      <c r="J5468">
        <v>259.98</v>
      </c>
      <c r="K5468" t="s">
        <v>17</v>
      </c>
    </row>
    <row r="5469" spans="1:11" x14ac:dyDescent="0.35">
      <c r="A5469" t="s">
        <v>5588</v>
      </c>
      <c r="B5469" t="s">
        <v>125</v>
      </c>
      <c r="C5469" t="s">
        <v>26</v>
      </c>
      <c r="D5469" t="s">
        <v>94</v>
      </c>
      <c r="E5469" t="s">
        <v>65</v>
      </c>
      <c r="F5469" s="1" t="s">
        <v>10769</v>
      </c>
      <c r="G5469" t="s">
        <v>23</v>
      </c>
      <c r="H5469">
        <v>1769</v>
      </c>
      <c r="I5469">
        <v>0.24</v>
      </c>
      <c r="J5469">
        <v>778.36</v>
      </c>
      <c r="K5469" t="s">
        <v>17</v>
      </c>
    </row>
    <row r="5470" spans="1:11" x14ac:dyDescent="0.35">
      <c r="A5470" t="s">
        <v>5589</v>
      </c>
      <c r="B5470" t="s">
        <v>193</v>
      </c>
      <c r="C5470" t="s">
        <v>58</v>
      </c>
      <c r="D5470" t="s">
        <v>112</v>
      </c>
      <c r="E5470" t="s">
        <v>84</v>
      </c>
      <c r="F5470" s="1" t="s">
        <v>10637</v>
      </c>
      <c r="G5470" t="s">
        <v>23</v>
      </c>
      <c r="H5470">
        <v>2453</v>
      </c>
      <c r="I5470">
        <v>0.28000000000000003</v>
      </c>
      <c r="J5470">
        <v>883.08</v>
      </c>
      <c r="K5470" t="s">
        <v>17</v>
      </c>
    </row>
    <row r="5471" spans="1:11" x14ac:dyDescent="0.35">
      <c r="A5471" t="s">
        <v>5590</v>
      </c>
      <c r="B5471" t="s">
        <v>81</v>
      </c>
      <c r="C5471" t="s">
        <v>63</v>
      </c>
      <c r="D5471" t="s">
        <v>64</v>
      </c>
      <c r="E5471" t="s">
        <v>47</v>
      </c>
      <c r="F5471" s="1" t="s">
        <v>10366</v>
      </c>
      <c r="G5471" t="s">
        <v>23</v>
      </c>
      <c r="H5471">
        <v>986</v>
      </c>
      <c r="I5471">
        <v>0.33</v>
      </c>
      <c r="J5471">
        <v>285.94</v>
      </c>
      <c r="K5471" t="s">
        <v>17</v>
      </c>
    </row>
    <row r="5472" spans="1:11" x14ac:dyDescent="0.35">
      <c r="A5472" t="s">
        <v>5591</v>
      </c>
      <c r="B5472" t="s">
        <v>174</v>
      </c>
      <c r="C5472" t="s">
        <v>58</v>
      </c>
      <c r="D5472" t="s">
        <v>59</v>
      </c>
      <c r="E5472" t="s">
        <v>163</v>
      </c>
      <c r="F5472" s="1" t="s">
        <v>10770</v>
      </c>
      <c r="G5472" t="s">
        <v>23</v>
      </c>
      <c r="H5472">
        <v>1553</v>
      </c>
      <c r="I5472">
        <v>0.26</v>
      </c>
      <c r="J5472">
        <v>543.54999999999995</v>
      </c>
      <c r="K5472" t="s">
        <v>17</v>
      </c>
    </row>
    <row r="5473" spans="1:11" x14ac:dyDescent="0.35">
      <c r="A5473" t="s">
        <v>5592</v>
      </c>
      <c r="B5473" t="s">
        <v>90</v>
      </c>
      <c r="C5473" t="s">
        <v>20</v>
      </c>
      <c r="D5473" t="s">
        <v>21</v>
      </c>
      <c r="E5473" t="s">
        <v>128</v>
      </c>
      <c r="F5473" s="1">
        <v>42990</v>
      </c>
      <c r="G5473" t="s">
        <v>23</v>
      </c>
      <c r="H5473">
        <v>1849</v>
      </c>
      <c r="I5473">
        <v>0.16</v>
      </c>
      <c r="J5473">
        <v>462.25</v>
      </c>
      <c r="K5473" t="s">
        <v>17</v>
      </c>
    </row>
    <row r="5474" spans="1:11" x14ac:dyDescent="0.35">
      <c r="A5474" t="s">
        <v>5593</v>
      </c>
      <c r="B5474" t="s">
        <v>36</v>
      </c>
      <c r="C5474" t="s">
        <v>49</v>
      </c>
      <c r="D5474" t="s">
        <v>50</v>
      </c>
      <c r="E5474" t="s">
        <v>123</v>
      </c>
      <c r="F5474" s="1">
        <v>42956</v>
      </c>
      <c r="G5474" t="s">
        <v>23</v>
      </c>
      <c r="H5474">
        <v>2386</v>
      </c>
      <c r="I5474">
        <v>0.22</v>
      </c>
      <c r="J5474">
        <v>429.48</v>
      </c>
      <c r="K5474" t="s">
        <v>17</v>
      </c>
    </row>
    <row r="5475" spans="1:11" x14ac:dyDescent="0.35">
      <c r="A5475" t="s">
        <v>5594</v>
      </c>
      <c r="B5475" t="s">
        <v>40</v>
      </c>
      <c r="C5475" t="s">
        <v>26</v>
      </c>
      <c r="D5475" t="s">
        <v>94</v>
      </c>
      <c r="E5475" t="s">
        <v>104</v>
      </c>
      <c r="F5475" s="1">
        <v>43229</v>
      </c>
      <c r="G5475" t="s">
        <v>23</v>
      </c>
      <c r="H5475">
        <v>1764</v>
      </c>
      <c r="I5475">
        <v>0.33</v>
      </c>
      <c r="J5475">
        <v>546.84</v>
      </c>
      <c r="K5475" t="s">
        <v>17</v>
      </c>
    </row>
    <row r="5476" spans="1:11" x14ac:dyDescent="0.35">
      <c r="A5476" t="s">
        <v>5595</v>
      </c>
      <c r="B5476" t="s">
        <v>197</v>
      </c>
      <c r="C5476" t="s">
        <v>26</v>
      </c>
      <c r="D5476" t="s">
        <v>37</v>
      </c>
      <c r="E5476" t="s">
        <v>47</v>
      </c>
      <c r="F5476" s="1" t="s">
        <v>10664</v>
      </c>
      <c r="G5476" t="s">
        <v>23</v>
      </c>
      <c r="H5476">
        <v>1913</v>
      </c>
      <c r="I5476">
        <v>0.12</v>
      </c>
      <c r="J5476">
        <v>153.04</v>
      </c>
      <c r="K5476" t="s">
        <v>17</v>
      </c>
    </row>
    <row r="5477" spans="1:11" x14ac:dyDescent="0.35">
      <c r="A5477" t="s">
        <v>5596</v>
      </c>
      <c r="B5477" t="s">
        <v>261</v>
      </c>
      <c r="C5477" t="s">
        <v>26</v>
      </c>
      <c r="D5477" t="s">
        <v>27</v>
      </c>
      <c r="E5477" t="s">
        <v>166</v>
      </c>
      <c r="F5477" s="1">
        <v>42016</v>
      </c>
      <c r="G5477" t="s">
        <v>23</v>
      </c>
      <c r="H5477">
        <v>2306</v>
      </c>
      <c r="I5477">
        <v>0.25</v>
      </c>
      <c r="J5477">
        <v>392.02</v>
      </c>
      <c r="K5477" t="s">
        <v>17</v>
      </c>
    </row>
    <row r="5478" spans="1:11" x14ac:dyDescent="0.35">
      <c r="A5478" t="s">
        <v>5597</v>
      </c>
      <c r="B5478" t="s">
        <v>116</v>
      </c>
      <c r="C5478" t="s">
        <v>63</v>
      </c>
      <c r="D5478" t="s">
        <v>64</v>
      </c>
      <c r="E5478" t="s">
        <v>140</v>
      </c>
      <c r="F5478" s="1" t="s">
        <v>10144</v>
      </c>
      <c r="G5478" t="s">
        <v>23</v>
      </c>
      <c r="H5478">
        <v>1939</v>
      </c>
      <c r="I5478">
        <v>0.21</v>
      </c>
      <c r="J5478">
        <v>814.38</v>
      </c>
      <c r="K5478" t="s">
        <v>17</v>
      </c>
    </row>
    <row r="5479" spans="1:11" x14ac:dyDescent="0.35">
      <c r="A5479" t="s">
        <v>5598</v>
      </c>
      <c r="B5479" t="s">
        <v>12</v>
      </c>
      <c r="C5479" t="s">
        <v>49</v>
      </c>
      <c r="D5479" t="s">
        <v>54</v>
      </c>
      <c r="E5479" t="s">
        <v>143</v>
      </c>
      <c r="F5479" s="1">
        <v>42619</v>
      </c>
      <c r="G5479" t="s">
        <v>23</v>
      </c>
      <c r="H5479">
        <v>2137</v>
      </c>
      <c r="I5479">
        <v>0.19</v>
      </c>
      <c r="J5479">
        <v>854.8</v>
      </c>
      <c r="K5479" t="s">
        <v>17</v>
      </c>
    </row>
    <row r="5480" spans="1:11" x14ac:dyDescent="0.35">
      <c r="A5480" t="s">
        <v>5599</v>
      </c>
      <c r="B5480" t="s">
        <v>106</v>
      </c>
      <c r="C5480" t="s">
        <v>49</v>
      </c>
      <c r="D5480" t="s">
        <v>50</v>
      </c>
      <c r="E5480" t="s">
        <v>143</v>
      </c>
      <c r="F5480" s="1" t="s">
        <v>10484</v>
      </c>
      <c r="G5480" t="s">
        <v>23</v>
      </c>
      <c r="H5480">
        <v>521</v>
      </c>
      <c r="I5480">
        <v>0.15</v>
      </c>
      <c r="J5480">
        <v>218.82</v>
      </c>
      <c r="K5480" t="s">
        <v>17</v>
      </c>
    </row>
    <row r="5481" spans="1:11" x14ac:dyDescent="0.35">
      <c r="A5481" t="s">
        <v>5600</v>
      </c>
      <c r="B5481" t="s">
        <v>125</v>
      </c>
      <c r="C5481" t="s">
        <v>26</v>
      </c>
      <c r="D5481" t="s">
        <v>37</v>
      </c>
      <c r="E5481" t="s">
        <v>72</v>
      </c>
      <c r="F5481" s="1">
        <v>42950</v>
      </c>
      <c r="G5481" t="s">
        <v>23</v>
      </c>
      <c r="H5481">
        <v>2044</v>
      </c>
      <c r="I5481">
        <v>0.19</v>
      </c>
      <c r="J5481">
        <v>735.84</v>
      </c>
      <c r="K5481" t="s">
        <v>17</v>
      </c>
    </row>
    <row r="5482" spans="1:11" x14ac:dyDescent="0.35">
      <c r="A5482" t="s">
        <v>5601</v>
      </c>
      <c r="B5482" t="s">
        <v>156</v>
      </c>
      <c r="C5482" t="s">
        <v>13</v>
      </c>
      <c r="D5482" t="s">
        <v>14</v>
      </c>
      <c r="E5482" t="s">
        <v>22</v>
      </c>
      <c r="F5482" s="1">
        <v>43165</v>
      </c>
      <c r="G5482" t="s">
        <v>23</v>
      </c>
      <c r="H5482">
        <v>1104</v>
      </c>
      <c r="I5482">
        <v>0.31</v>
      </c>
      <c r="J5482">
        <v>309.12</v>
      </c>
      <c r="K5482" t="s">
        <v>17</v>
      </c>
    </row>
    <row r="5483" spans="1:11" x14ac:dyDescent="0.35">
      <c r="A5483" t="s">
        <v>5602</v>
      </c>
      <c r="B5483" t="s">
        <v>111</v>
      </c>
      <c r="C5483" t="s">
        <v>58</v>
      </c>
      <c r="D5483" t="s">
        <v>59</v>
      </c>
      <c r="E5483" t="s">
        <v>55</v>
      </c>
      <c r="F5483" s="1">
        <v>42037</v>
      </c>
      <c r="G5483" t="s">
        <v>23</v>
      </c>
      <c r="H5483">
        <v>612</v>
      </c>
      <c r="I5483">
        <v>0.16</v>
      </c>
      <c r="J5483">
        <v>153</v>
      </c>
      <c r="K5483" t="s">
        <v>17</v>
      </c>
    </row>
    <row r="5484" spans="1:11" x14ac:dyDescent="0.35">
      <c r="A5484" t="s">
        <v>5603</v>
      </c>
      <c r="B5484" t="s">
        <v>135</v>
      </c>
      <c r="C5484" t="s">
        <v>26</v>
      </c>
      <c r="D5484" t="s">
        <v>201</v>
      </c>
      <c r="E5484" t="s">
        <v>88</v>
      </c>
      <c r="F5484" s="1" t="s">
        <v>10448</v>
      </c>
      <c r="G5484" t="s">
        <v>23</v>
      </c>
      <c r="H5484">
        <v>1549</v>
      </c>
      <c r="I5484">
        <v>0.25</v>
      </c>
      <c r="J5484">
        <v>480.19</v>
      </c>
      <c r="K5484" t="s">
        <v>17</v>
      </c>
    </row>
    <row r="5485" spans="1:11" x14ac:dyDescent="0.35">
      <c r="A5485" t="s">
        <v>5604</v>
      </c>
      <c r="B5485" t="s">
        <v>25</v>
      </c>
      <c r="C5485" t="s">
        <v>58</v>
      </c>
      <c r="D5485" t="s">
        <v>68</v>
      </c>
      <c r="E5485" t="s">
        <v>166</v>
      </c>
      <c r="F5485" s="1" t="s">
        <v>10265</v>
      </c>
      <c r="G5485" t="s">
        <v>23</v>
      </c>
      <c r="H5485">
        <v>1257</v>
      </c>
      <c r="I5485">
        <v>0.11</v>
      </c>
      <c r="J5485">
        <v>75.42</v>
      </c>
      <c r="K5485" t="s">
        <v>17</v>
      </c>
    </row>
    <row r="5486" spans="1:11" x14ac:dyDescent="0.35">
      <c r="A5486" t="s">
        <v>5605</v>
      </c>
      <c r="B5486" t="s">
        <v>19</v>
      </c>
      <c r="C5486" t="s">
        <v>13</v>
      </c>
      <c r="D5486" t="s">
        <v>14</v>
      </c>
      <c r="E5486" t="s">
        <v>117</v>
      </c>
      <c r="F5486" s="1">
        <v>43201</v>
      </c>
      <c r="G5486" t="s">
        <v>23</v>
      </c>
      <c r="H5486">
        <v>1976</v>
      </c>
      <c r="I5486">
        <v>0.28999999999999998</v>
      </c>
      <c r="J5486">
        <v>197.6</v>
      </c>
      <c r="K5486" t="s">
        <v>17</v>
      </c>
    </row>
    <row r="5487" spans="1:11" x14ac:dyDescent="0.35">
      <c r="A5487" t="s">
        <v>5606</v>
      </c>
      <c r="B5487" t="s">
        <v>57</v>
      </c>
      <c r="C5487" t="s">
        <v>63</v>
      </c>
      <c r="D5487" t="s">
        <v>75</v>
      </c>
      <c r="E5487" t="s">
        <v>117</v>
      </c>
      <c r="F5487" s="1">
        <v>42256</v>
      </c>
      <c r="G5487" t="s">
        <v>23</v>
      </c>
      <c r="H5487">
        <v>1379</v>
      </c>
      <c r="I5487">
        <v>0.24</v>
      </c>
      <c r="J5487">
        <v>193.06</v>
      </c>
      <c r="K5487" t="s">
        <v>17</v>
      </c>
    </row>
    <row r="5488" spans="1:11" x14ac:dyDescent="0.35">
      <c r="A5488" t="s">
        <v>5607</v>
      </c>
      <c r="B5488" t="s">
        <v>25</v>
      </c>
      <c r="C5488" t="s">
        <v>63</v>
      </c>
      <c r="D5488" t="s">
        <v>87</v>
      </c>
      <c r="E5488" t="s">
        <v>22</v>
      </c>
      <c r="F5488" s="1">
        <v>43202</v>
      </c>
      <c r="G5488" t="s">
        <v>23</v>
      </c>
      <c r="H5488">
        <v>2208</v>
      </c>
      <c r="I5488">
        <v>0.1</v>
      </c>
      <c r="J5488">
        <v>794.88</v>
      </c>
      <c r="K5488" t="s">
        <v>17</v>
      </c>
    </row>
    <row r="5489" spans="1:11" x14ac:dyDescent="0.35">
      <c r="A5489" t="s">
        <v>5608</v>
      </c>
      <c r="B5489" t="s">
        <v>45</v>
      </c>
      <c r="C5489" t="s">
        <v>26</v>
      </c>
      <c r="D5489" t="s">
        <v>27</v>
      </c>
      <c r="E5489" t="s">
        <v>15</v>
      </c>
      <c r="F5489" s="1" t="s">
        <v>10178</v>
      </c>
      <c r="G5489" t="s">
        <v>23</v>
      </c>
      <c r="H5489">
        <v>1130</v>
      </c>
      <c r="I5489">
        <v>0.35</v>
      </c>
      <c r="J5489">
        <v>406.8</v>
      </c>
      <c r="K5489" t="s">
        <v>17</v>
      </c>
    </row>
    <row r="5490" spans="1:11" x14ac:dyDescent="0.35">
      <c r="A5490" t="s">
        <v>5609</v>
      </c>
      <c r="B5490" t="s">
        <v>25</v>
      </c>
      <c r="C5490" t="s">
        <v>26</v>
      </c>
      <c r="D5490" t="s">
        <v>37</v>
      </c>
      <c r="E5490" t="s">
        <v>140</v>
      </c>
      <c r="F5490" s="1" t="s">
        <v>10312</v>
      </c>
      <c r="G5490" t="s">
        <v>29</v>
      </c>
      <c r="H5490">
        <v>2332</v>
      </c>
      <c r="I5490">
        <v>0.33</v>
      </c>
      <c r="J5490">
        <v>559.67999999999995</v>
      </c>
      <c r="K5490" t="s">
        <v>17</v>
      </c>
    </row>
    <row r="5491" spans="1:11" x14ac:dyDescent="0.35">
      <c r="A5491" t="s">
        <v>5610</v>
      </c>
      <c r="B5491" t="s">
        <v>71</v>
      </c>
      <c r="C5491" t="s">
        <v>63</v>
      </c>
      <c r="D5491" t="s">
        <v>157</v>
      </c>
      <c r="E5491" t="s">
        <v>166</v>
      </c>
      <c r="F5491" s="1" t="s">
        <v>10737</v>
      </c>
      <c r="G5491" t="s">
        <v>29</v>
      </c>
      <c r="H5491">
        <v>795</v>
      </c>
      <c r="I5491">
        <v>0.28999999999999998</v>
      </c>
      <c r="J5491">
        <v>302.10000000000002</v>
      </c>
      <c r="K5491" t="s">
        <v>17</v>
      </c>
    </row>
    <row r="5492" spans="1:11" x14ac:dyDescent="0.35">
      <c r="A5492" t="s">
        <v>5611</v>
      </c>
      <c r="B5492" t="s">
        <v>191</v>
      </c>
      <c r="C5492" t="s">
        <v>32</v>
      </c>
      <c r="D5492" t="s">
        <v>46</v>
      </c>
      <c r="E5492" t="s">
        <v>88</v>
      </c>
      <c r="F5492" s="1">
        <v>42288</v>
      </c>
      <c r="G5492" t="s">
        <v>29</v>
      </c>
      <c r="H5492">
        <v>2337</v>
      </c>
      <c r="I5492">
        <v>0.21</v>
      </c>
      <c r="J5492">
        <v>140.22</v>
      </c>
      <c r="K5492" t="s">
        <v>17</v>
      </c>
    </row>
    <row r="5493" spans="1:11" x14ac:dyDescent="0.35">
      <c r="A5493" t="s">
        <v>5612</v>
      </c>
      <c r="B5493" t="s">
        <v>165</v>
      </c>
      <c r="C5493" t="s">
        <v>32</v>
      </c>
      <c r="D5493" t="s">
        <v>153</v>
      </c>
      <c r="E5493" t="s">
        <v>51</v>
      </c>
      <c r="F5493" s="1">
        <v>42132</v>
      </c>
      <c r="G5493" t="s">
        <v>29</v>
      </c>
      <c r="H5493">
        <v>2125</v>
      </c>
      <c r="I5493">
        <v>0.32</v>
      </c>
      <c r="J5493">
        <v>595</v>
      </c>
      <c r="K5493" t="s">
        <v>17</v>
      </c>
    </row>
    <row r="5494" spans="1:11" x14ac:dyDescent="0.35">
      <c r="A5494" t="s">
        <v>5613</v>
      </c>
      <c r="B5494" t="s">
        <v>78</v>
      </c>
      <c r="C5494" t="s">
        <v>13</v>
      </c>
      <c r="D5494" t="s">
        <v>195</v>
      </c>
      <c r="E5494" t="s">
        <v>117</v>
      </c>
      <c r="F5494" s="1">
        <v>43109</v>
      </c>
      <c r="G5494" t="s">
        <v>29</v>
      </c>
      <c r="H5494">
        <v>1045</v>
      </c>
      <c r="I5494">
        <v>0.35</v>
      </c>
      <c r="J5494">
        <v>83.6</v>
      </c>
      <c r="K5494" t="s">
        <v>17</v>
      </c>
    </row>
    <row r="5495" spans="1:11" x14ac:dyDescent="0.35">
      <c r="A5495" t="s">
        <v>5614</v>
      </c>
      <c r="B5495" t="s">
        <v>261</v>
      </c>
      <c r="C5495" t="s">
        <v>32</v>
      </c>
      <c r="D5495" t="s">
        <v>97</v>
      </c>
      <c r="E5495" t="s">
        <v>72</v>
      </c>
      <c r="F5495" s="1">
        <v>43442</v>
      </c>
      <c r="G5495" t="s">
        <v>29</v>
      </c>
      <c r="H5495">
        <v>2480</v>
      </c>
      <c r="I5495">
        <v>0.23</v>
      </c>
      <c r="J5495">
        <v>694.4</v>
      </c>
      <c r="K5495" t="s">
        <v>17</v>
      </c>
    </row>
    <row r="5496" spans="1:11" x14ac:dyDescent="0.35">
      <c r="A5496" t="s">
        <v>5615</v>
      </c>
      <c r="B5496" t="s">
        <v>53</v>
      </c>
      <c r="C5496" t="s">
        <v>13</v>
      </c>
      <c r="D5496" t="s">
        <v>195</v>
      </c>
      <c r="E5496" t="s">
        <v>22</v>
      </c>
      <c r="F5496" s="1" t="s">
        <v>10186</v>
      </c>
      <c r="G5496" t="s">
        <v>29</v>
      </c>
      <c r="H5496">
        <v>1952</v>
      </c>
      <c r="I5496">
        <v>0.16</v>
      </c>
      <c r="J5496">
        <v>624.64</v>
      </c>
      <c r="K5496" t="s">
        <v>17</v>
      </c>
    </row>
    <row r="5497" spans="1:11" x14ac:dyDescent="0.35">
      <c r="A5497" t="s">
        <v>5616</v>
      </c>
      <c r="B5497" t="s">
        <v>193</v>
      </c>
      <c r="C5497" t="s">
        <v>32</v>
      </c>
      <c r="D5497" t="s">
        <v>153</v>
      </c>
      <c r="E5497" t="s">
        <v>15</v>
      </c>
      <c r="F5497" s="1">
        <v>42593</v>
      </c>
      <c r="G5497" t="s">
        <v>29</v>
      </c>
      <c r="H5497">
        <v>1431</v>
      </c>
      <c r="I5497">
        <v>0.28000000000000003</v>
      </c>
      <c r="J5497">
        <v>472.23</v>
      </c>
      <c r="K5497" t="s">
        <v>17</v>
      </c>
    </row>
    <row r="5498" spans="1:11" x14ac:dyDescent="0.35">
      <c r="A5498" t="s">
        <v>5617</v>
      </c>
      <c r="B5498" t="s">
        <v>182</v>
      </c>
      <c r="C5498" t="s">
        <v>32</v>
      </c>
      <c r="D5498" t="s">
        <v>97</v>
      </c>
      <c r="E5498" t="s">
        <v>117</v>
      </c>
      <c r="F5498" s="1">
        <v>43319</v>
      </c>
      <c r="G5498" t="s">
        <v>29</v>
      </c>
      <c r="H5498">
        <v>1438</v>
      </c>
      <c r="I5498">
        <v>0.35</v>
      </c>
      <c r="J5498">
        <v>186.94</v>
      </c>
      <c r="K5498" t="s">
        <v>17</v>
      </c>
    </row>
    <row r="5499" spans="1:11" x14ac:dyDescent="0.35">
      <c r="A5499" t="s">
        <v>5618</v>
      </c>
      <c r="B5499" t="s">
        <v>211</v>
      </c>
      <c r="C5499" t="s">
        <v>49</v>
      </c>
      <c r="D5499" t="s">
        <v>54</v>
      </c>
      <c r="E5499" t="s">
        <v>128</v>
      </c>
      <c r="F5499" s="1">
        <v>42714</v>
      </c>
      <c r="G5499" t="s">
        <v>29</v>
      </c>
      <c r="H5499">
        <v>1791</v>
      </c>
      <c r="I5499">
        <v>0.14000000000000001</v>
      </c>
      <c r="J5499">
        <v>680.58</v>
      </c>
      <c r="K5499" t="s">
        <v>17</v>
      </c>
    </row>
    <row r="5500" spans="1:11" x14ac:dyDescent="0.35">
      <c r="A5500" t="s">
        <v>5619</v>
      </c>
      <c r="B5500" t="s">
        <v>12</v>
      </c>
      <c r="C5500" t="s">
        <v>32</v>
      </c>
      <c r="D5500" t="s">
        <v>97</v>
      </c>
      <c r="E5500" t="s">
        <v>47</v>
      </c>
      <c r="F5500" s="1">
        <v>42775</v>
      </c>
      <c r="G5500" t="s">
        <v>29</v>
      </c>
      <c r="H5500">
        <v>1491</v>
      </c>
      <c r="I5500">
        <v>0.26</v>
      </c>
      <c r="J5500">
        <v>357.84</v>
      </c>
      <c r="K5500" t="s">
        <v>17</v>
      </c>
    </row>
    <row r="5501" spans="1:11" x14ac:dyDescent="0.35">
      <c r="A5501" t="s">
        <v>5620</v>
      </c>
      <c r="B5501" t="s">
        <v>165</v>
      </c>
      <c r="C5501" t="s">
        <v>49</v>
      </c>
      <c r="D5501" t="s">
        <v>50</v>
      </c>
      <c r="E5501" t="s">
        <v>88</v>
      </c>
      <c r="F5501" s="1" t="s">
        <v>10594</v>
      </c>
      <c r="G5501" t="s">
        <v>29</v>
      </c>
      <c r="H5501">
        <v>1624</v>
      </c>
      <c r="I5501">
        <v>0.26</v>
      </c>
      <c r="J5501">
        <v>617.12</v>
      </c>
      <c r="K5501" t="s">
        <v>17</v>
      </c>
    </row>
    <row r="5502" spans="1:11" x14ac:dyDescent="0.35">
      <c r="A5502" t="s">
        <v>5621</v>
      </c>
      <c r="B5502" t="s">
        <v>74</v>
      </c>
      <c r="C5502" t="s">
        <v>63</v>
      </c>
      <c r="D5502" t="s">
        <v>87</v>
      </c>
      <c r="E5502" t="s">
        <v>117</v>
      </c>
      <c r="F5502" s="1" t="s">
        <v>10117</v>
      </c>
      <c r="G5502" t="s">
        <v>29</v>
      </c>
      <c r="H5502">
        <v>1705</v>
      </c>
      <c r="I5502">
        <v>0.22</v>
      </c>
      <c r="J5502">
        <v>119.35</v>
      </c>
      <c r="K5502" t="s">
        <v>17</v>
      </c>
    </row>
    <row r="5503" spans="1:11" x14ac:dyDescent="0.35">
      <c r="A5503" t="s">
        <v>5622</v>
      </c>
      <c r="B5503" t="s">
        <v>137</v>
      </c>
      <c r="C5503" t="s">
        <v>26</v>
      </c>
      <c r="D5503" t="s">
        <v>37</v>
      </c>
      <c r="E5503" t="s">
        <v>60</v>
      </c>
      <c r="F5503" s="1">
        <v>42989</v>
      </c>
      <c r="G5503" t="s">
        <v>29</v>
      </c>
      <c r="H5503">
        <v>1082</v>
      </c>
      <c r="I5503">
        <v>0.32</v>
      </c>
      <c r="J5503">
        <v>194.76</v>
      </c>
      <c r="K5503" t="s">
        <v>17</v>
      </c>
    </row>
    <row r="5504" spans="1:11" x14ac:dyDescent="0.35">
      <c r="A5504" t="s">
        <v>5623</v>
      </c>
      <c r="B5504" t="s">
        <v>191</v>
      </c>
      <c r="C5504" t="s">
        <v>32</v>
      </c>
      <c r="D5504" t="s">
        <v>46</v>
      </c>
      <c r="E5504" t="s">
        <v>60</v>
      </c>
      <c r="F5504" s="1" t="s">
        <v>10186</v>
      </c>
      <c r="G5504" t="s">
        <v>29</v>
      </c>
      <c r="H5504">
        <v>919</v>
      </c>
      <c r="I5504">
        <v>0.13</v>
      </c>
      <c r="J5504">
        <v>330.84</v>
      </c>
      <c r="K5504" t="s">
        <v>17</v>
      </c>
    </row>
    <row r="5505" spans="1:11" x14ac:dyDescent="0.35">
      <c r="A5505" t="s">
        <v>5624</v>
      </c>
      <c r="B5505" t="s">
        <v>25</v>
      </c>
      <c r="C5505" t="s">
        <v>20</v>
      </c>
      <c r="D5505" t="s">
        <v>21</v>
      </c>
      <c r="E5505" t="s">
        <v>123</v>
      </c>
      <c r="F5505" s="1" t="s">
        <v>10771</v>
      </c>
      <c r="G5505" t="s">
        <v>29</v>
      </c>
      <c r="H5505">
        <v>582</v>
      </c>
      <c r="I5505">
        <v>0.18</v>
      </c>
      <c r="J5505">
        <v>197.88</v>
      </c>
      <c r="K5505" t="s">
        <v>17</v>
      </c>
    </row>
    <row r="5506" spans="1:11" x14ac:dyDescent="0.35">
      <c r="A5506" t="s">
        <v>5625</v>
      </c>
      <c r="B5506" t="s">
        <v>74</v>
      </c>
      <c r="C5506" t="s">
        <v>13</v>
      </c>
      <c r="D5506" t="s">
        <v>14</v>
      </c>
      <c r="E5506" t="s">
        <v>69</v>
      </c>
      <c r="F5506" s="1" t="s">
        <v>10702</v>
      </c>
      <c r="G5506" t="s">
        <v>29</v>
      </c>
      <c r="H5506">
        <v>2064</v>
      </c>
      <c r="I5506">
        <v>0.15</v>
      </c>
      <c r="J5506">
        <v>123.84</v>
      </c>
      <c r="K5506" t="s">
        <v>17</v>
      </c>
    </row>
    <row r="5507" spans="1:11" x14ac:dyDescent="0.35">
      <c r="A5507" t="s">
        <v>5626</v>
      </c>
      <c r="B5507" t="s">
        <v>261</v>
      </c>
      <c r="C5507" t="s">
        <v>49</v>
      </c>
      <c r="D5507" t="s">
        <v>54</v>
      </c>
      <c r="E5507" t="s">
        <v>72</v>
      </c>
      <c r="F5507" s="1" t="s">
        <v>10513</v>
      </c>
      <c r="G5507" t="s">
        <v>29</v>
      </c>
      <c r="H5507">
        <v>1883</v>
      </c>
      <c r="I5507">
        <v>0.26</v>
      </c>
      <c r="J5507">
        <v>508.41</v>
      </c>
      <c r="K5507" t="s">
        <v>17</v>
      </c>
    </row>
    <row r="5508" spans="1:11" x14ac:dyDescent="0.35">
      <c r="A5508" t="s">
        <v>5627</v>
      </c>
      <c r="B5508" t="s">
        <v>45</v>
      </c>
      <c r="C5508" t="s">
        <v>32</v>
      </c>
      <c r="D5508" t="s">
        <v>46</v>
      </c>
      <c r="E5508" t="s">
        <v>163</v>
      </c>
      <c r="F5508" s="1" t="s">
        <v>10490</v>
      </c>
      <c r="G5508" t="s">
        <v>29</v>
      </c>
      <c r="H5508">
        <v>959</v>
      </c>
      <c r="I5508">
        <v>0.15</v>
      </c>
      <c r="J5508">
        <v>76.72</v>
      </c>
      <c r="K5508" t="s">
        <v>17</v>
      </c>
    </row>
    <row r="5509" spans="1:11" x14ac:dyDescent="0.35">
      <c r="A5509" t="s">
        <v>5628</v>
      </c>
      <c r="B5509" t="s">
        <v>40</v>
      </c>
      <c r="C5509" t="s">
        <v>13</v>
      </c>
      <c r="D5509" t="s">
        <v>195</v>
      </c>
      <c r="E5509" t="s">
        <v>166</v>
      </c>
      <c r="F5509" s="1" t="s">
        <v>10152</v>
      </c>
      <c r="G5509" t="s">
        <v>29</v>
      </c>
      <c r="H5509">
        <v>1085</v>
      </c>
      <c r="I5509">
        <v>0.32</v>
      </c>
      <c r="J5509">
        <v>97.65</v>
      </c>
      <c r="K5509" t="s">
        <v>17</v>
      </c>
    </row>
    <row r="5510" spans="1:11" x14ac:dyDescent="0.35">
      <c r="A5510" t="s">
        <v>5629</v>
      </c>
      <c r="B5510" t="s">
        <v>57</v>
      </c>
      <c r="C5510" t="s">
        <v>32</v>
      </c>
      <c r="D5510" t="s">
        <v>153</v>
      </c>
      <c r="E5510" t="s">
        <v>72</v>
      </c>
      <c r="F5510" s="1">
        <v>43045</v>
      </c>
      <c r="G5510" t="s">
        <v>29</v>
      </c>
      <c r="H5510">
        <v>839</v>
      </c>
      <c r="I5510">
        <v>0.31</v>
      </c>
      <c r="J5510">
        <v>318.82</v>
      </c>
      <c r="K5510" t="s">
        <v>17</v>
      </c>
    </row>
    <row r="5511" spans="1:11" x14ac:dyDescent="0.35">
      <c r="A5511" t="s">
        <v>5630</v>
      </c>
      <c r="B5511" t="s">
        <v>111</v>
      </c>
      <c r="C5511" t="s">
        <v>63</v>
      </c>
      <c r="D5511" t="s">
        <v>64</v>
      </c>
      <c r="E5511" t="s">
        <v>84</v>
      </c>
      <c r="F5511" s="1" t="s">
        <v>10458</v>
      </c>
      <c r="G5511" t="s">
        <v>29</v>
      </c>
      <c r="H5511">
        <v>1135</v>
      </c>
      <c r="I5511">
        <v>0.28999999999999998</v>
      </c>
      <c r="J5511">
        <v>295.10000000000002</v>
      </c>
      <c r="K5511" t="s">
        <v>17</v>
      </c>
    </row>
    <row r="5512" spans="1:11" x14ac:dyDescent="0.35">
      <c r="A5512" t="s">
        <v>5631</v>
      </c>
      <c r="B5512" t="s">
        <v>74</v>
      </c>
      <c r="C5512" t="s">
        <v>63</v>
      </c>
      <c r="D5512" t="s">
        <v>75</v>
      </c>
      <c r="E5512" t="s">
        <v>72</v>
      </c>
      <c r="F5512" s="1" t="s">
        <v>10456</v>
      </c>
      <c r="G5512" t="s">
        <v>29</v>
      </c>
      <c r="H5512">
        <v>2078</v>
      </c>
      <c r="I5512">
        <v>0.32</v>
      </c>
      <c r="J5512">
        <v>706.52</v>
      </c>
      <c r="K5512" t="s">
        <v>17</v>
      </c>
    </row>
    <row r="5513" spans="1:11" x14ac:dyDescent="0.35">
      <c r="A5513" t="s">
        <v>5632</v>
      </c>
      <c r="B5513" t="s">
        <v>116</v>
      </c>
      <c r="C5513" t="s">
        <v>49</v>
      </c>
      <c r="D5513" t="s">
        <v>54</v>
      </c>
      <c r="E5513" t="s">
        <v>69</v>
      </c>
      <c r="F5513" s="1" t="s">
        <v>10408</v>
      </c>
      <c r="G5513" t="s">
        <v>29</v>
      </c>
      <c r="H5513">
        <v>2239</v>
      </c>
      <c r="I5513">
        <v>0.13</v>
      </c>
      <c r="J5513">
        <v>470.19</v>
      </c>
      <c r="K5513" t="s">
        <v>17</v>
      </c>
    </row>
    <row r="5514" spans="1:11" x14ac:dyDescent="0.35">
      <c r="A5514" t="s">
        <v>5633</v>
      </c>
      <c r="B5514" t="s">
        <v>86</v>
      </c>
      <c r="C5514" t="s">
        <v>20</v>
      </c>
      <c r="D5514" t="s">
        <v>21</v>
      </c>
      <c r="E5514" t="s">
        <v>123</v>
      </c>
      <c r="F5514" s="1" t="s">
        <v>10323</v>
      </c>
      <c r="G5514" t="s">
        <v>29</v>
      </c>
      <c r="H5514">
        <v>1088</v>
      </c>
      <c r="I5514">
        <v>0.31</v>
      </c>
      <c r="J5514">
        <v>402.56</v>
      </c>
      <c r="K5514" t="s">
        <v>17</v>
      </c>
    </row>
    <row r="5515" spans="1:11" x14ac:dyDescent="0.35">
      <c r="A5515" t="s">
        <v>5634</v>
      </c>
      <c r="B5515" t="s">
        <v>71</v>
      </c>
      <c r="C5515" t="s">
        <v>32</v>
      </c>
      <c r="D5515" t="s">
        <v>33</v>
      </c>
      <c r="E5515" t="s">
        <v>140</v>
      </c>
      <c r="F5515" s="1" t="s">
        <v>10505</v>
      </c>
      <c r="G5515" t="s">
        <v>29</v>
      </c>
      <c r="H5515">
        <v>2264</v>
      </c>
      <c r="I5515">
        <v>0.34</v>
      </c>
      <c r="J5515">
        <v>543.36</v>
      </c>
      <c r="K5515" t="s">
        <v>17</v>
      </c>
    </row>
    <row r="5516" spans="1:11" x14ac:dyDescent="0.35">
      <c r="A5516" t="s">
        <v>5635</v>
      </c>
      <c r="B5516" t="s">
        <v>53</v>
      </c>
      <c r="C5516" t="s">
        <v>63</v>
      </c>
      <c r="D5516" t="s">
        <v>157</v>
      </c>
      <c r="E5516" t="s">
        <v>38</v>
      </c>
      <c r="F5516" s="1">
        <v>43292</v>
      </c>
      <c r="G5516" t="s">
        <v>29</v>
      </c>
      <c r="H5516">
        <v>1629</v>
      </c>
      <c r="I5516">
        <v>0.12</v>
      </c>
      <c r="J5516">
        <v>537.57000000000005</v>
      </c>
      <c r="K5516" t="s">
        <v>17</v>
      </c>
    </row>
    <row r="5517" spans="1:11" x14ac:dyDescent="0.35">
      <c r="A5517" t="s">
        <v>5636</v>
      </c>
      <c r="B5517" t="s">
        <v>12</v>
      </c>
      <c r="C5517" t="s">
        <v>20</v>
      </c>
      <c r="D5517" t="s">
        <v>91</v>
      </c>
      <c r="E5517" t="s">
        <v>60</v>
      </c>
      <c r="F5517" s="1">
        <v>43289</v>
      </c>
      <c r="G5517" t="s">
        <v>29</v>
      </c>
      <c r="H5517">
        <v>648</v>
      </c>
      <c r="I5517">
        <v>0.31</v>
      </c>
      <c r="J5517">
        <v>77.760000000000005</v>
      </c>
      <c r="K5517" t="s">
        <v>17</v>
      </c>
    </row>
    <row r="5518" spans="1:11" x14ac:dyDescent="0.35">
      <c r="A5518" t="s">
        <v>5637</v>
      </c>
      <c r="B5518" t="s">
        <v>263</v>
      </c>
      <c r="C5518" t="s">
        <v>20</v>
      </c>
      <c r="D5518" t="s">
        <v>21</v>
      </c>
      <c r="E5518" t="s">
        <v>47</v>
      </c>
      <c r="F5518" s="1" t="s">
        <v>10541</v>
      </c>
      <c r="G5518" t="s">
        <v>29</v>
      </c>
      <c r="H5518">
        <v>990</v>
      </c>
      <c r="I5518">
        <v>0.2</v>
      </c>
      <c r="J5518">
        <v>445.5</v>
      </c>
      <c r="K5518" t="s">
        <v>17</v>
      </c>
    </row>
    <row r="5519" spans="1:11" x14ac:dyDescent="0.35">
      <c r="A5519" t="s">
        <v>5638</v>
      </c>
      <c r="B5519" t="s">
        <v>135</v>
      </c>
      <c r="C5519" t="s">
        <v>20</v>
      </c>
      <c r="D5519" t="s">
        <v>91</v>
      </c>
      <c r="E5519" t="s">
        <v>34</v>
      </c>
      <c r="F5519" s="1">
        <v>42866</v>
      </c>
      <c r="G5519" t="s">
        <v>29</v>
      </c>
      <c r="H5519">
        <v>1354</v>
      </c>
      <c r="I5519">
        <v>0.2</v>
      </c>
      <c r="J5519">
        <v>541.6</v>
      </c>
      <c r="K5519" t="s">
        <v>17</v>
      </c>
    </row>
    <row r="5520" spans="1:11" x14ac:dyDescent="0.35">
      <c r="A5520" t="s">
        <v>5639</v>
      </c>
      <c r="B5520" t="s">
        <v>151</v>
      </c>
      <c r="C5520" t="s">
        <v>58</v>
      </c>
      <c r="D5520" t="s">
        <v>59</v>
      </c>
      <c r="E5520" t="s">
        <v>43</v>
      </c>
      <c r="F5520" s="1">
        <v>43408</v>
      </c>
      <c r="G5520" t="s">
        <v>29</v>
      </c>
      <c r="H5520">
        <v>1169</v>
      </c>
      <c r="I5520">
        <v>0.15</v>
      </c>
      <c r="J5520">
        <v>409.15</v>
      </c>
      <c r="K5520" t="s">
        <v>17</v>
      </c>
    </row>
    <row r="5521" spans="1:11" x14ac:dyDescent="0.35">
      <c r="A5521" t="s">
        <v>5640</v>
      </c>
      <c r="B5521" t="s">
        <v>191</v>
      </c>
      <c r="C5521" t="s">
        <v>26</v>
      </c>
      <c r="D5521" t="s">
        <v>27</v>
      </c>
      <c r="E5521" t="s">
        <v>15</v>
      </c>
      <c r="F5521" s="1" t="s">
        <v>10397</v>
      </c>
      <c r="G5521" t="s">
        <v>29</v>
      </c>
      <c r="H5521">
        <v>1252</v>
      </c>
      <c r="I5521">
        <v>0.14000000000000001</v>
      </c>
      <c r="J5521">
        <v>112.68</v>
      </c>
      <c r="K5521" t="s">
        <v>17</v>
      </c>
    </row>
    <row r="5522" spans="1:11" x14ac:dyDescent="0.35">
      <c r="A5522" t="s">
        <v>5641</v>
      </c>
      <c r="B5522" t="s">
        <v>42</v>
      </c>
      <c r="C5522" t="s">
        <v>58</v>
      </c>
      <c r="D5522" t="s">
        <v>59</v>
      </c>
      <c r="E5522" t="s">
        <v>55</v>
      </c>
      <c r="F5522" s="1">
        <v>43442</v>
      </c>
      <c r="G5522" t="s">
        <v>29</v>
      </c>
      <c r="H5522">
        <v>883</v>
      </c>
      <c r="I5522">
        <v>0.24</v>
      </c>
      <c r="J5522">
        <v>114.79</v>
      </c>
      <c r="K5522" t="s">
        <v>17</v>
      </c>
    </row>
    <row r="5523" spans="1:11" x14ac:dyDescent="0.35">
      <c r="A5523" t="s">
        <v>5642</v>
      </c>
      <c r="B5523" t="s">
        <v>42</v>
      </c>
      <c r="C5523" t="s">
        <v>49</v>
      </c>
      <c r="D5523" t="s">
        <v>50</v>
      </c>
      <c r="E5523" t="s">
        <v>128</v>
      </c>
      <c r="F5523" s="1">
        <v>43020</v>
      </c>
      <c r="G5523" t="s">
        <v>29</v>
      </c>
      <c r="H5523">
        <v>1545</v>
      </c>
      <c r="I5523">
        <v>0.35</v>
      </c>
      <c r="J5523">
        <v>247.2</v>
      </c>
      <c r="K5523" t="s">
        <v>17</v>
      </c>
    </row>
    <row r="5524" spans="1:11" x14ac:dyDescent="0.35">
      <c r="A5524" t="s">
        <v>5643</v>
      </c>
      <c r="B5524" t="s">
        <v>135</v>
      </c>
      <c r="C5524" t="s">
        <v>49</v>
      </c>
      <c r="D5524" t="s">
        <v>205</v>
      </c>
      <c r="E5524" t="s">
        <v>47</v>
      </c>
      <c r="F5524" s="1">
        <v>43074</v>
      </c>
      <c r="G5524" t="s">
        <v>29</v>
      </c>
      <c r="H5524">
        <v>1938</v>
      </c>
      <c r="I5524">
        <v>0.27</v>
      </c>
      <c r="J5524">
        <v>368.22</v>
      </c>
      <c r="K5524" t="s">
        <v>17</v>
      </c>
    </row>
    <row r="5525" spans="1:11" x14ac:dyDescent="0.35">
      <c r="A5525" t="s">
        <v>5644</v>
      </c>
      <c r="B5525" t="s">
        <v>211</v>
      </c>
      <c r="C5525" t="s">
        <v>13</v>
      </c>
      <c r="D5525" t="s">
        <v>195</v>
      </c>
      <c r="E5525" t="s">
        <v>72</v>
      </c>
      <c r="F5525" s="1">
        <v>42312</v>
      </c>
      <c r="G5525" t="s">
        <v>29</v>
      </c>
      <c r="H5525">
        <v>1455</v>
      </c>
      <c r="I5525">
        <v>0.32</v>
      </c>
      <c r="J5525">
        <v>276.45</v>
      </c>
      <c r="K5525" t="s">
        <v>17</v>
      </c>
    </row>
    <row r="5526" spans="1:11" x14ac:dyDescent="0.35">
      <c r="A5526" t="s">
        <v>5645</v>
      </c>
      <c r="B5526" t="s">
        <v>111</v>
      </c>
      <c r="C5526" t="s">
        <v>58</v>
      </c>
      <c r="D5526" t="s">
        <v>112</v>
      </c>
      <c r="E5526" t="s">
        <v>34</v>
      </c>
      <c r="F5526" s="1" t="s">
        <v>10310</v>
      </c>
      <c r="G5526" t="s">
        <v>29</v>
      </c>
      <c r="H5526">
        <v>2259</v>
      </c>
      <c r="I5526">
        <v>0.23</v>
      </c>
      <c r="J5526">
        <v>225.9</v>
      </c>
      <c r="K5526" t="s">
        <v>17</v>
      </c>
    </row>
    <row r="5527" spans="1:11" x14ac:dyDescent="0.35">
      <c r="A5527" t="s">
        <v>5646</v>
      </c>
      <c r="B5527" t="s">
        <v>191</v>
      </c>
      <c r="C5527" t="s">
        <v>58</v>
      </c>
      <c r="D5527" t="s">
        <v>112</v>
      </c>
      <c r="E5527" t="s">
        <v>34</v>
      </c>
      <c r="F5527" s="1">
        <v>43384</v>
      </c>
      <c r="G5527" t="s">
        <v>29</v>
      </c>
      <c r="H5527">
        <v>1485</v>
      </c>
      <c r="I5527">
        <v>0.25</v>
      </c>
      <c r="J5527">
        <v>668.25</v>
      </c>
      <c r="K5527" t="s">
        <v>17</v>
      </c>
    </row>
    <row r="5528" spans="1:11" x14ac:dyDescent="0.35">
      <c r="A5528" t="s">
        <v>5647</v>
      </c>
      <c r="B5528" t="s">
        <v>139</v>
      </c>
      <c r="C5528" t="s">
        <v>49</v>
      </c>
      <c r="D5528" t="s">
        <v>54</v>
      </c>
      <c r="E5528" t="s">
        <v>28</v>
      </c>
      <c r="F5528" s="1">
        <v>43162</v>
      </c>
      <c r="G5528" t="s">
        <v>29</v>
      </c>
      <c r="H5528">
        <v>1841</v>
      </c>
      <c r="I5528">
        <v>0.27</v>
      </c>
      <c r="J5528">
        <v>589.12</v>
      </c>
      <c r="K5528" t="s">
        <v>17</v>
      </c>
    </row>
    <row r="5529" spans="1:11" x14ac:dyDescent="0.35">
      <c r="A5529" t="s">
        <v>5648</v>
      </c>
      <c r="B5529" t="s">
        <v>156</v>
      </c>
      <c r="C5529" t="s">
        <v>26</v>
      </c>
      <c r="D5529" t="s">
        <v>201</v>
      </c>
      <c r="E5529" t="s">
        <v>43</v>
      </c>
      <c r="F5529" s="1">
        <v>43291</v>
      </c>
      <c r="G5529" t="s">
        <v>29</v>
      </c>
      <c r="H5529">
        <v>1091</v>
      </c>
      <c r="I5529">
        <v>0.27</v>
      </c>
      <c r="J5529">
        <v>403.67</v>
      </c>
      <c r="K5529" t="s">
        <v>17</v>
      </c>
    </row>
    <row r="5530" spans="1:11" x14ac:dyDescent="0.35">
      <c r="A5530" t="s">
        <v>5649</v>
      </c>
      <c r="B5530" t="s">
        <v>193</v>
      </c>
      <c r="C5530" t="s">
        <v>58</v>
      </c>
      <c r="D5530" t="s">
        <v>112</v>
      </c>
      <c r="E5530" t="s">
        <v>72</v>
      </c>
      <c r="F5530" s="1" t="s">
        <v>10772</v>
      </c>
      <c r="G5530" t="s">
        <v>29</v>
      </c>
      <c r="H5530">
        <v>886</v>
      </c>
      <c r="I5530">
        <v>0.1</v>
      </c>
      <c r="J5530">
        <v>380.98</v>
      </c>
      <c r="K5530" t="s">
        <v>17</v>
      </c>
    </row>
    <row r="5531" spans="1:11" x14ac:dyDescent="0.35">
      <c r="A5531" t="s">
        <v>5650</v>
      </c>
      <c r="B5531" t="s">
        <v>193</v>
      </c>
      <c r="C5531" t="s">
        <v>49</v>
      </c>
      <c r="D5531" t="s">
        <v>54</v>
      </c>
      <c r="E5531" t="s">
        <v>34</v>
      </c>
      <c r="F5531" s="1" t="s">
        <v>10359</v>
      </c>
      <c r="G5531" t="s">
        <v>29</v>
      </c>
      <c r="H5531">
        <v>771</v>
      </c>
      <c r="I5531">
        <v>0.11</v>
      </c>
      <c r="J5531">
        <v>177.33</v>
      </c>
      <c r="K5531" t="s">
        <v>17</v>
      </c>
    </row>
    <row r="5532" spans="1:11" x14ac:dyDescent="0.35">
      <c r="A5532" t="s">
        <v>5651</v>
      </c>
      <c r="B5532" t="s">
        <v>204</v>
      </c>
      <c r="C5532" t="s">
        <v>63</v>
      </c>
      <c r="D5532" t="s">
        <v>157</v>
      </c>
      <c r="E5532" t="s">
        <v>38</v>
      </c>
      <c r="F5532" s="1" t="s">
        <v>10730</v>
      </c>
      <c r="G5532" t="s">
        <v>29</v>
      </c>
      <c r="H5532">
        <v>1414</v>
      </c>
      <c r="I5532">
        <v>0.1</v>
      </c>
      <c r="J5532">
        <v>254.52</v>
      </c>
      <c r="K5532" t="s">
        <v>17</v>
      </c>
    </row>
    <row r="5533" spans="1:11" x14ac:dyDescent="0.35">
      <c r="A5533" t="s">
        <v>5652</v>
      </c>
      <c r="B5533" t="s">
        <v>184</v>
      </c>
      <c r="C5533" t="s">
        <v>26</v>
      </c>
      <c r="D5533" t="s">
        <v>201</v>
      </c>
      <c r="E5533" t="s">
        <v>65</v>
      </c>
      <c r="F5533" s="1" t="s">
        <v>10251</v>
      </c>
      <c r="G5533" t="s">
        <v>29</v>
      </c>
      <c r="H5533">
        <v>1825</v>
      </c>
      <c r="I5533">
        <v>0.28999999999999998</v>
      </c>
      <c r="J5533">
        <v>237.25</v>
      </c>
      <c r="K5533" t="s">
        <v>17</v>
      </c>
    </row>
    <row r="5534" spans="1:11" x14ac:dyDescent="0.35">
      <c r="A5534" t="s">
        <v>5653</v>
      </c>
      <c r="B5534" t="s">
        <v>19</v>
      </c>
      <c r="C5534" t="s">
        <v>32</v>
      </c>
      <c r="D5534" t="s">
        <v>153</v>
      </c>
      <c r="E5534" t="s">
        <v>128</v>
      </c>
      <c r="F5534" s="1" t="s">
        <v>10493</v>
      </c>
      <c r="G5534" t="s">
        <v>29</v>
      </c>
      <c r="H5534">
        <v>2412</v>
      </c>
      <c r="I5534">
        <v>0.13</v>
      </c>
      <c r="J5534">
        <v>964.8</v>
      </c>
      <c r="K5534" t="s">
        <v>17</v>
      </c>
    </row>
    <row r="5535" spans="1:11" x14ac:dyDescent="0.35">
      <c r="A5535" t="s">
        <v>5654</v>
      </c>
      <c r="B5535" t="s">
        <v>83</v>
      </c>
      <c r="C5535" t="s">
        <v>13</v>
      </c>
      <c r="D5535" t="s">
        <v>79</v>
      </c>
      <c r="E5535" t="s">
        <v>166</v>
      </c>
      <c r="F5535" s="1" t="s">
        <v>10757</v>
      </c>
      <c r="G5535" t="s">
        <v>29</v>
      </c>
      <c r="H5535">
        <v>2367</v>
      </c>
      <c r="I5535">
        <v>0.27</v>
      </c>
      <c r="J5535">
        <v>284.04000000000002</v>
      </c>
      <c r="K5535" t="s">
        <v>17</v>
      </c>
    </row>
    <row r="5536" spans="1:11" x14ac:dyDescent="0.35">
      <c r="A5536" t="s">
        <v>5655</v>
      </c>
      <c r="B5536" t="s">
        <v>120</v>
      </c>
      <c r="C5536" t="s">
        <v>49</v>
      </c>
      <c r="D5536" t="s">
        <v>54</v>
      </c>
      <c r="E5536" t="s">
        <v>15</v>
      </c>
      <c r="F5536" s="1">
        <v>43199</v>
      </c>
      <c r="G5536" t="s">
        <v>29</v>
      </c>
      <c r="H5536">
        <v>1576</v>
      </c>
      <c r="I5536">
        <v>0.3</v>
      </c>
      <c r="J5536">
        <v>677.68</v>
      </c>
      <c r="K5536" t="s">
        <v>17</v>
      </c>
    </row>
    <row r="5537" spans="1:11" x14ac:dyDescent="0.35">
      <c r="A5537" t="s">
        <v>5656</v>
      </c>
      <c r="B5537" t="s">
        <v>45</v>
      </c>
      <c r="C5537" t="s">
        <v>49</v>
      </c>
      <c r="D5537" t="s">
        <v>205</v>
      </c>
      <c r="E5537" t="s">
        <v>140</v>
      </c>
      <c r="F5537" s="1">
        <v>42257</v>
      </c>
      <c r="G5537" t="s">
        <v>29</v>
      </c>
      <c r="H5537">
        <v>1463</v>
      </c>
      <c r="I5537">
        <v>0.17</v>
      </c>
      <c r="J5537">
        <v>526.67999999999995</v>
      </c>
      <c r="K5537" t="s">
        <v>17</v>
      </c>
    </row>
    <row r="5538" spans="1:11" x14ac:dyDescent="0.35">
      <c r="A5538" t="s">
        <v>5657</v>
      </c>
      <c r="B5538" t="s">
        <v>151</v>
      </c>
      <c r="C5538" t="s">
        <v>32</v>
      </c>
      <c r="D5538" t="s">
        <v>46</v>
      </c>
      <c r="E5538" t="s">
        <v>84</v>
      </c>
      <c r="F5538" s="1">
        <v>42954</v>
      </c>
      <c r="G5538" t="s">
        <v>29</v>
      </c>
      <c r="H5538">
        <v>1460</v>
      </c>
      <c r="I5538">
        <v>0.27</v>
      </c>
      <c r="J5538">
        <v>481.8</v>
      </c>
      <c r="K5538" t="s">
        <v>17</v>
      </c>
    </row>
    <row r="5539" spans="1:11" x14ac:dyDescent="0.35">
      <c r="A5539" t="s">
        <v>5658</v>
      </c>
      <c r="B5539" t="s">
        <v>263</v>
      </c>
      <c r="C5539" t="s">
        <v>26</v>
      </c>
      <c r="D5539" t="s">
        <v>94</v>
      </c>
      <c r="E5539" t="s">
        <v>117</v>
      </c>
      <c r="F5539" s="1">
        <v>42898</v>
      </c>
      <c r="G5539" t="s">
        <v>29</v>
      </c>
      <c r="H5539">
        <v>1126</v>
      </c>
      <c r="I5539">
        <v>0.26</v>
      </c>
      <c r="J5539">
        <v>157.63999999999999</v>
      </c>
      <c r="K5539" t="s">
        <v>17</v>
      </c>
    </row>
    <row r="5540" spans="1:11" x14ac:dyDescent="0.35">
      <c r="A5540" t="s">
        <v>5659</v>
      </c>
      <c r="B5540" t="s">
        <v>90</v>
      </c>
      <c r="C5540" t="s">
        <v>63</v>
      </c>
      <c r="D5540" t="s">
        <v>157</v>
      </c>
      <c r="E5540" t="s">
        <v>51</v>
      </c>
      <c r="F5540" s="1">
        <v>43080</v>
      </c>
      <c r="G5540" t="s">
        <v>29</v>
      </c>
      <c r="H5540">
        <v>2159</v>
      </c>
      <c r="I5540">
        <v>0.21</v>
      </c>
      <c r="J5540">
        <v>194.31</v>
      </c>
      <c r="K5540" t="s">
        <v>17</v>
      </c>
    </row>
    <row r="5541" spans="1:11" x14ac:dyDescent="0.35">
      <c r="A5541" t="s">
        <v>5660</v>
      </c>
      <c r="B5541" t="s">
        <v>102</v>
      </c>
      <c r="C5541" t="s">
        <v>63</v>
      </c>
      <c r="D5541" t="s">
        <v>64</v>
      </c>
      <c r="E5541" t="s">
        <v>22</v>
      </c>
      <c r="F5541" s="1" t="s">
        <v>10746</v>
      </c>
      <c r="G5541" t="s">
        <v>29</v>
      </c>
      <c r="H5541">
        <v>2306</v>
      </c>
      <c r="I5541">
        <v>0.18</v>
      </c>
      <c r="J5541">
        <v>784.04</v>
      </c>
      <c r="K5541" t="s">
        <v>17</v>
      </c>
    </row>
    <row r="5542" spans="1:11" x14ac:dyDescent="0.35">
      <c r="A5542" t="s">
        <v>5661</v>
      </c>
      <c r="B5542" t="s">
        <v>174</v>
      </c>
      <c r="C5542" t="s">
        <v>63</v>
      </c>
      <c r="D5542" t="s">
        <v>64</v>
      </c>
      <c r="E5542" t="s">
        <v>163</v>
      </c>
      <c r="F5542" s="1" t="s">
        <v>10126</v>
      </c>
      <c r="G5542" t="s">
        <v>29</v>
      </c>
      <c r="H5542">
        <v>1001</v>
      </c>
      <c r="I5542">
        <v>0.18</v>
      </c>
      <c r="J5542">
        <v>400.4</v>
      </c>
      <c r="K5542" t="s">
        <v>17</v>
      </c>
    </row>
    <row r="5543" spans="1:11" x14ac:dyDescent="0.35">
      <c r="A5543" t="s">
        <v>5662</v>
      </c>
      <c r="B5543" t="s">
        <v>182</v>
      </c>
      <c r="C5543" t="s">
        <v>58</v>
      </c>
      <c r="D5543" t="s">
        <v>59</v>
      </c>
      <c r="E5543" t="s">
        <v>15</v>
      </c>
      <c r="F5543" s="1" t="s">
        <v>10565</v>
      </c>
      <c r="G5543" t="s">
        <v>29</v>
      </c>
      <c r="H5543">
        <v>2378</v>
      </c>
      <c r="I5543">
        <v>0.11</v>
      </c>
      <c r="J5543">
        <v>428.04</v>
      </c>
      <c r="K5543" t="s">
        <v>17</v>
      </c>
    </row>
    <row r="5544" spans="1:11" x14ac:dyDescent="0.35">
      <c r="A5544" t="s">
        <v>5663</v>
      </c>
      <c r="B5544" t="s">
        <v>42</v>
      </c>
      <c r="C5544" t="s">
        <v>13</v>
      </c>
      <c r="D5544" t="s">
        <v>14</v>
      </c>
      <c r="E5544" t="s">
        <v>104</v>
      </c>
      <c r="F5544" s="1">
        <v>43346</v>
      </c>
      <c r="G5544" t="s">
        <v>29</v>
      </c>
      <c r="H5544">
        <v>1927</v>
      </c>
      <c r="I5544">
        <v>0.3</v>
      </c>
      <c r="J5544">
        <v>616.64</v>
      </c>
      <c r="K5544" t="s">
        <v>17</v>
      </c>
    </row>
    <row r="5545" spans="1:11" x14ac:dyDescent="0.35">
      <c r="A5545" t="s">
        <v>5664</v>
      </c>
      <c r="B5545" t="s">
        <v>106</v>
      </c>
      <c r="C5545" t="s">
        <v>13</v>
      </c>
      <c r="D5545" t="s">
        <v>195</v>
      </c>
      <c r="E5545" t="s">
        <v>128</v>
      </c>
      <c r="F5545" s="1">
        <v>42524</v>
      </c>
      <c r="G5545" t="s">
        <v>29</v>
      </c>
      <c r="H5545">
        <v>1927</v>
      </c>
      <c r="I5545">
        <v>0.11</v>
      </c>
      <c r="J5545">
        <v>501.02</v>
      </c>
      <c r="K5545" t="s">
        <v>17</v>
      </c>
    </row>
    <row r="5546" spans="1:11" x14ac:dyDescent="0.35">
      <c r="A5546" t="s">
        <v>5665</v>
      </c>
      <c r="B5546" t="s">
        <v>211</v>
      </c>
      <c r="C5546" t="s">
        <v>58</v>
      </c>
      <c r="D5546" t="s">
        <v>68</v>
      </c>
      <c r="E5546" t="s">
        <v>88</v>
      </c>
      <c r="F5546" s="1" t="s">
        <v>10310</v>
      </c>
      <c r="G5546" t="s">
        <v>29</v>
      </c>
      <c r="H5546">
        <v>2196</v>
      </c>
      <c r="I5546">
        <v>0.12</v>
      </c>
      <c r="J5546">
        <v>241.56</v>
      </c>
      <c r="K5546" t="s">
        <v>17</v>
      </c>
    </row>
    <row r="5547" spans="1:11" x14ac:dyDescent="0.35">
      <c r="A5547" t="s">
        <v>5666</v>
      </c>
      <c r="B5547" t="s">
        <v>108</v>
      </c>
      <c r="C5547" t="s">
        <v>32</v>
      </c>
      <c r="D5547" t="s">
        <v>33</v>
      </c>
      <c r="E5547" t="s">
        <v>22</v>
      </c>
      <c r="F5547" s="1" t="s">
        <v>10414</v>
      </c>
      <c r="G5547" t="s">
        <v>29</v>
      </c>
      <c r="H5547">
        <v>1879</v>
      </c>
      <c r="I5547">
        <v>0.22</v>
      </c>
      <c r="J5547">
        <v>563.70000000000005</v>
      </c>
      <c r="K5547" t="s">
        <v>17</v>
      </c>
    </row>
    <row r="5548" spans="1:11" x14ac:dyDescent="0.35">
      <c r="A5548" t="s">
        <v>5667</v>
      </c>
      <c r="B5548" t="s">
        <v>106</v>
      </c>
      <c r="C5548" t="s">
        <v>58</v>
      </c>
      <c r="D5548" t="s">
        <v>68</v>
      </c>
      <c r="E5548" t="s">
        <v>38</v>
      </c>
      <c r="F5548" s="1">
        <v>42836</v>
      </c>
      <c r="G5548" t="s">
        <v>29</v>
      </c>
      <c r="H5548">
        <v>767</v>
      </c>
      <c r="I5548">
        <v>0.15</v>
      </c>
      <c r="J5548">
        <v>168.74</v>
      </c>
      <c r="K5548" t="s">
        <v>17</v>
      </c>
    </row>
    <row r="5549" spans="1:11" x14ac:dyDescent="0.35">
      <c r="A5549" t="s">
        <v>5668</v>
      </c>
      <c r="B5549" t="s">
        <v>36</v>
      </c>
      <c r="C5549" t="s">
        <v>13</v>
      </c>
      <c r="D5549" t="s">
        <v>195</v>
      </c>
      <c r="E5549" t="s">
        <v>28</v>
      </c>
      <c r="F5549" s="1">
        <v>42408</v>
      </c>
      <c r="G5549" t="s">
        <v>29</v>
      </c>
      <c r="H5549">
        <v>2357</v>
      </c>
      <c r="I5549">
        <v>0.23</v>
      </c>
      <c r="J5549">
        <v>872.09</v>
      </c>
      <c r="K5549" t="s">
        <v>17</v>
      </c>
    </row>
    <row r="5550" spans="1:11" x14ac:dyDescent="0.35">
      <c r="A5550" t="s">
        <v>5669</v>
      </c>
      <c r="B5550" t="s">
        <v>25</v>
      </c>
      <c r="C5550" t="s">
        <v>13</v>
      </c>
      <c r="D5550" t="s">
        <v>195</v>
      </c>
      <c r="E5550" t="s">
        <v>55</v>
      </c>
      <c r="F5550" s="1" t="s">
        <v>10126</v>
      </c>
      <c r="G5550" t="s">
        <v>29</v>
      </c>
      <c r="H5550">
        <v>1238</v>
      </c>
      <c r="I5550">
        <v>0.12</v>
      </c>
      <c r="J5550">
        <v>247.6</v>
      </c>
      <c r="K5550" t="s">
        <v>17</v>
      </c>
    </row>
    <row r="5551" spans="1:11" x14ac:dyDescent="0.35">
      <c r="A5551" t="s">
        <v>5670</v>
      </c>
      <c r="B5551" t="s">
        <v>137</v>
      </c>
      <c r="C5551" t="s">
        <v>20</v>
      </c>
      <c r="D5551" t="s">
        <v>21</v>
      </c>
      <c r="E5551" t="s">
        <v>51</v>
      </c>
      <c r="F5551" s="1" t="s">
        <v>10174</v>
      </c>
      <c r="G5551" t="s">
        <v>29</v>
      </c>
      <c r="H5551">
        <v>1307</v>
      </c>
      <c r="I5551">
        <v>0.28999999999999998</v>
      </c>
      <c r="J5551">
        <v>287.54000000000002</v>
      </c>
      <c r="K5551" t="s">
        <v>17</v>
      </c>
    </row>
    <row r="5552" spans="1:11" x14ac:dyDescent="0.35">
      <c r="A5552" t="s">
        <v>5671</v>
      </c>
      <c r="B5552" t="s">
        <v>125</v>
      </c>
      <c r="C5552" t="s">
        <v>13</v>
      </c>
      <c r="D5552" t="s">
        <v>14</v>
      </c>
      <c r="E5552" t="s">
        <v>65</v>
      </c>
      <c r="F5552" s="1">
        <v>43140</v>
      </c>
      <c r="G5552" t="s">
        <v>29</v>
      </c>
      <c r="H5552">
        <v>1863</v>
      </c>
      <c r="I5552">
        <v>0.28999999999999998</v>
      </c>
      <c r="J5552">
        <v>577.53</v>
      </c>
      <c r="K5552" t="s">
        <v>17</v>
      </c>
    </row>
    <row r="5553" spans="1:11" x14ac:dyDescent="0.35">
      <c r="A5553" t="s">
        <v>5672</v>
      </c>
      <c r="B5553" t="s">
        <v>74</v>
      </c>
      <c r="C5553" t="s">
        <v>32</v>
      </c>
      <c r="D5553" t="s">
        <v>153</v>
      </c>
      <c r="E5553" t="s">
        <v>47</v>
      </c>
      <c r="F5553" s="1" t="s">
        <v>10542</v>
      </c>
      <c r="G5553" t="s">
        <v>29</v>
      </c>
      <c r="H5553">
        <v>800</v>
      </c>
      <c r="I5553">
        <v>0.2</v>
      </c>
      <c r="J5553">
        <v>88</v>
      </c>
      <c r="K5553" t="s">
        <v>17</v>
      </c>
    </row>
    <row r="5554" spans="1:11" x14ac:dyDescent="0.35">
      <c r="A5554" t="s">
        <v>5673</v>
      </c>
      <c r="B5554" t="s">
        <v>90</v>
      </c>
      <c r="C5554" t="s">
        <v>63</v>
      </c>
      <c r="D5554" t="s">
        <v>87</v>
      </c>
      <c r="E5554" t="s">
        <v>117</v>
      </c>
      <c r="F5554" s="1" t="s">
        <v>10736</v>
      </c>
      <c r="G5554" t="s">
        <v>29</v>
      </c>
      <c r="H5554">
        <v>1094</v>
      </c>
      <c r="I5554">
        <v>0.28999999999999998</v>
      </c>
      <c r="J5554">
        <v>382.9</v>
      </c>
      <c r="K5554" t="s">
        <v>17</v>
      </c>
    </row>
    <row r="5555" spans="1:11" x14ac:dyDescent="0.35">
      <c r="A5555" t="s">
        <v>5674</v>
      </c>
      <c r="B5555" t="s">
        <v>78</v>
      </c>
      <c r="C5555" t="s">
        <v>63</v>
      </c>
      <c r="D5555" t="s">
        <v>75</v>
      </c>
      <c r="E5555" t="s">
        <v>15</v>
      </c>
      <c r="F5555" s="1">
        <v>42533</v>
      </c>
      <c r="G5555" t="s">
        <v>29</v>
      </c>
      <c r="H5555">
        <v>1378</v>
      </c>
      <c r="I5555">
        <v>0.1</v>
      </c>
      <c r="J5555">
        <v>537.41999999999996</v>
      </c>
      <c r="K5555" t="s">
        <v>17</v>
      </c>
    </row>
    <row r="5556" spans="1:11" x14ac:dyDescent="0.35">
      <c r="A5556" t="s">
        <v>5675</v>
      </c>
      <c r="B5556" t="s">
        <v>165</v>
      </c>
      <c r="C5556" t="s">
        <v>49</v>
      </c>
      <c r="D5556" t="s">
        <v>205</v>
      </c>
      <c r="E5556" t="s">
        <v>163</v>
      </c>
      <c r="F5556" s="1" t="s">
        <v>10209</v>
      </c>
      <c r="G5556" t="s">
        <v>29</v>
      </c>
      <c r="H5556">
        <v>2150</v>
      </c>
      <c r="I5556">
        <v>0.21</v>
      </c>
      <c r="J5556">
        <v>150.5</v>
      </c>
      <c r="K5556" t="s">
        <v>17</v>
      </c>
    </row>
    <row r="5557" spans="1:11" x14ac:dyDescent="0.35">
      <c r="A5557" t="s">
        <v>5676</v>
      </c>
      <c r="B5557" t="s">
        <v>120</v>
      </c>
      <c r="C5557" t="s">
        <v>58</v>
      </c>
      <c r="D5557" t="s">
        <v>59</v>
      </c>
      <c r="E5557" t="s">
        <v>84</v>
      </c>
      <c r="F5557" s="1" t="s">
        <v>10700</v>
      </c>
      <c r="G5557" t="s">
        <v>29</v>
      </c>
      <c r="H5557">
        <v>2432</v>
      </c>
      <c r="I5557">
        <v>0.1</v>
      </c>
      <c r="J5557">
        <v>608</v>
      </c>
      <c r="K5557" t="s">
        <v>17</v>
      </c>
    </row>
    <row r="5558" spans="1:11" x14ac:dyDescent="0.35">
      <c r="A5558" t="s">
        <v>5677</v>
      </c>
      <c r="B5558" t="s">
        <v>19</v>
      </c>
      <c r="C5558" t="s">
        <v>32</v>
      </c>
      <c r="D5558" t="s">
        <v>97</v>
      </c>
      <c r="E5558" t="s">
        <v>84</v>
      </c>
      <c r="F5558" s="1" t="s">
        <v>10368</v>
      </c>
      <c r="G5558" t="s">
        <v>29</v>
      </c>
      <c r="H5558">
        <v>2053</v>
      </c>
      <c r="I5558">
        <v>0.33</v>
      </c>
      <c r="J5558">
        <v>554.30999999999995</v>
      </c>
      <c r="K5558" t="s">
        <v>17</v>
      </c>
    </row>
    <row r="5559" spans="1:11" x14ac:dyDescent="0.35">
      <c r="A5559" t="s">
        <v>5678</v>
      </c>
      <c r="B5559" t="s">
        <v>135</v>
      </c>
      <c r="C5559" t="s">
        <v>20</v>
      </c>
      <c r="D5559" t="s">
        <v>21</v>
      </c>
      <c r="E5559" t="s">
        <v>104</v>
      </c>
      <c r="F5559" s="1">
        <v>42046</v>
      </c>
      <c r="G5559" t="s">
        <v>29</v>
      </c>
      <c r="H5559">
        <v>1215</v>
      </c>
      <c r="I5559">
        <v>0.18</v>
      </c>
      <c r="J5559">
        <v>267.3</v>
      </c>
      <c r="K5559" t="s">
        <v>17</v>
      </c>
    </row>
    <row r="5560" spans="1:11" x14ac:dyDescent="0.35">
      <c r="A5560" t="s">
        <v>5679</v>
      </c>
      <c r="B5560" t="s">
        <v>204</v>
      </c>
      <c r="C5560" t="s">
        <v>32</v>
      </c>
      <c r="D5560" t="s">
        <v>46</v>
      </c>
      <c r="E5560" t="s">
        <v>22</v>
      </c>
      <c r="F5560" s="1" t="s">
        <v>10133</v>
      </c>
      <c r="G5560" t="s">
        <v>29</v>
      </c>
      <c r="H5560">
        <v>1320</v>
      </c>
      <c r="I5560">
        <v>0.28999999999999998</v>
      </c>
      <c r="J5560">
        <v>580.79999999999995</v>
      </c>
      <c r="K5560" t="s">
        <v>17</v>
      </c>
    </row>
    <row r="5561" spans="1:11" x14ac:dyDescent="0.35">
      <c r="A5561" t="s">
        <v>5680</v>
      </c>
      <c r="B5561" t="s">
        <v>102</v>
      </c>
      <c r="C5561" t="s">
        <v>32</v>
      </c>
      <c r="D5561" t="s">
        <v>97</v>
      </c>
      <c r="E5561" t="s">
        <v>123</v>
      </c>
      <c r="F5561" s="1">
        <v>42709</v>
      </c>
      <c r="G5561" t="s">
        <v>29</v>
      </c>
      <c r="H5561">
        <v>1778</v>
      </c>
      <c r="I5561">
        <v>0.27</v>
      </c>
      <c r="J5561">
        <v>693.42</v>
      </c>
      <c r="K5561" t="s">
        <v>17</v>
      </c>
    </row>
    <row r="5562" spans="1:11" x14ac:dyDescent="0.35">
      <c r="A5562" t="s">
        <v>5681</v>
      </c>
      <c r="B5562" t="s">
        <v>122</v>
      </c>
      <c r="C5562" t="s">
        <v>63</v>
      </c>
      <c r="D5562" t="s">
        <v>157</v>
      </c>
      <c r="E5562" t="s">
        <v>88</v>
      </c>
      <c r="F5562" s="1">
        <v>42312</v>
      </c>
      <c r="G5562" t="s">
        <v>29</v>
      </c>
      <c r="H5562">
        <v>1559</v>
      </c>
      <c r="I5562">
        <v>0.17</v>
      </c>
      <c r="J5562">
        <v>498.88</v>
      </c>
      <c r="K5562" t="s">
        <v>17</v>
      </c>
    </row>
    <row r="5563" spans="1:11" x14ac:dyDescent="0.35">
      <c r="A5563" t="s">
        <v>5682</v>
      </c>
      <c r="B5563" t="s">
        <v>130</v>
      </c>
      <c r="C5563" t="s">
        <v>13</v>
      </c>
      <c r="D5563" t="s">
        <v>79</v>
      </c>
      <c r="E5563" t="s">
        <v>163</v>
      </c>
      <c r="F5563" s="1" t="s">
        <v>10490</v>
      </c>
      <c r="G5563" t="s">
        <v>29</v>
      </c>
      <c r="H5563">
        <v>1026</v>
      </c>
      <c r="I5563">
        <v>0.31</v>
      </c>
      <c r="J5563">
        <v>348.84</v>
      </c>
      <c r="K5563" t="s">
        <v>17</v>
      </c>
    </row>
    <row r="5564" spans="1:11" x14ac:dyDescent="0.35">
      <c r="A5564" t="s">
        <v>5683</v>
      </c>
      <c r="B5564" t="s">
        <v>211</v>
      </c>
      <c r="C5564" t="s">
        <v>26</v>
      </c>
      <c r="D5564" t="s">
        <v>37</v>
      </c>
      <c r="E5564" t="s">
        <v>43</v>
      </c>
      <c r="F5564" s="1" t="s">
        <v>10653</v>
      </c>
      <c r="G5564" t="s">
        <v>29</v>
      </c>
      <c r="H5564">
        <v>1759</v>
      </c>
      <c r="I5564">
        <v>0.31</v>
      </c>
      <c r="J5564">
        <v>422.16</v>
      </c>
      <c r="K5564" t="s">
        <v>17</v>
      </c>
    </row>
    <row r="5565" spans="1:11" x14ac:dyDescent="0.35">
      <c r="A5565" t="s">
        <v>5684</v>
      </c>
      <c r="B5565" t="s">
        <v>263</v>
      </c>
      <c r="C5565" t="s">
        <v>63</v>
      </c>
      <c r="D5565" t="s">
        <v>75</v>
      </c>
      <c r="E5565" t="s">
        <v>15</v>
      </c>
      <c r="F5565" s="1" t="s">
        <v>10550</v>
      </c>
      <c r="G5565" t="s">
        <v>29</v>
      </c>
      <c r="H5565">
        <v>2034</v>
      </c>
      <c r="I5565">
        <v>0.15</v>
      </c>
      <c r="J5565">
        <v>711.9</v>
      </c>
      <c r="K5565" t="s">
        <v>17</v>
      </c>
    </row>
    <row r="5566" spans="1:11" x14ac:dyDescent="0.35">
      <c r="A5566" t="s">
        <v>5685</v>
      </c>
      <c r="B5566" t="s">
        <v>74</v>
      </c>
      <c r="C5566" t="s">
        <v>49</v>
      </c>
      <c r="D5566" t="s">
        <v>50</v>
      </c>
      <c r="E5566" t="s">
        <v>84</v>
      </c>
      <c r="F5566" s="1">
        <v>42224</v>
      </c>
      <c r="G5566" t="s">
        <v>29</v>
      </c>
      <c r="H5566">
        <v>2084</v>
      </c>
      <c r="I5566">
        <v>0.27</v>
      </c>
      <c r="J5566">
        <v>166.72</v>
      </c>
      <c r="K5566" t="s">
        <v>17</v>
      </c>
    </row>
    <row r="5567" spans="1:11" x14ac:dyDescent="0.35">
      <c r="A5567" t="s">
        <v>5686</v>
      </c>
      <c r="B5567" t="s">
        <v>111</v>
      </c>
      <c r="C5567" t="s">
        <v>20</v>
      </c>
      <c r="D5567" t="s">
        <v>21</v>
      </c>
      <c r="E5567" t="s">
        <v>51</v>
      </c>
      <c r="F5567" s="1" t="s">
        <v>10574</v>
      </c>
      <c r="G5567" t="s">
        <v>29</v>
      </c>
      <c r="H5567">
        <v>1017</v>
      </c>
      <c r="I5567">
        <v>0.24</v>
      </c>
      <c r="J5567">
        <v>355.95</v>
      </c>
      <c r="K5567" t="s">
        <v>17</v>
      </c>
    </row>
    <row r="5568" spans="1:11" x14ac:dyDescent="0.35">
      <c r="A5568" t="s">
        <v>5687</v>
      </c>
      <c r="B5568" t="s">
        <v>135</v>
      </c>
      <c r="C5568" t="s">
        <v>20</v>
      </c>
      <c r="D5568" t="s">
        <v>21</v>
      </c>
      <c r="E5568" t="s">
        <v>38</v>
      </c>
      <c r="F5568" s="1" t="s">
        <v>10556</v>
      </c>
      <c r="G5568" t="s">
        <v>29</v>
      </c>
      <c r="H5568">
        <v>1296</v>
      </c>
      <c r="I5568">
        <v>0.23</v>
      </c>
      <c r="J5568">
        <v>259.2</v>
      </c>
      <c r="K5568" t="s">
        <v>17</v>
      </c>
    </row>
    <row r="5569" spans="1:11" x14ac:dyDescent="0.35">
      <c r="A5569" t="s">
        <v>5688</v>
      </c>
      <c r="B5569" t="s">
        <v>62</v>
      </c>
      <c r="C5569" t="s">
        <v>49</v>
      </c>
      <c r="D5569" t="s">
        <v>54</v>
      </c>
      <c r="E5569" t="s">
        <v>28</v>
      </c>
      <c r="F5569" s="1">
        <v>42404</v>
      </c>
      <c r="G5569" t="s">
        <v>29</v>
      </c>
      <c r="H5569">
        <v>2295</v>
      </c>
      <c r="I5569">
        <v>0.11</v>
      </c>
      <c r="J5569">
        <v>780.3</v>
      </c>
      <c r="K5569" t="s">
        <v>17</v>
      </c>
    </row>
    <row r="5570" spans="1:11" x14ac:dyDescent="0.35">
      <c r="A5570" t="s">
        <v>5689</v>
      </c>
      <c r="B5570" t="s">
        <v>111</v>
      </c>
      <c r="C5570" t="s">
        <v>63</v>
      </c>
      <c r="D5570" t="s">
        <v>157</v>
      </c>
      <c r="E5570" t="s">
        <v>163</v>
      </c>
      <c r="F5570" s="1" t="s">
        <v>10383</v>
      </c>
      <c r="G5570" t="s">
        <v>29</v>
      </c>
      <c r="H5570">
        <v>2318</v>
      </c>
      <c r="I5570">
        <v>0.14000000000000001</v>
      </c>
      <c r="J5570">
        <v>301.33999999999997</v>
      </c>
      <c r="K5570" t="s">
        <v>17</v>
      </c>
    </row>
    <row r="5571" spans="1:11" x14ac:dyDescent="0.35">
      <c r="A5571" t="s">
        <v>5690</v>
      </c>
      <c r="B5571" t="s">
        <v>42</v>
      </c>
      <c r="C5571" t="s">
        <v>58</v>
      </c>
      <c r="D5571" t="s">
        <v>59</v>
      </c>
      <c r="E5571" t="s">
        <v>55</v>
      </c>
      <c r="F5571" s="1" t="s">
        <v>10579</v>
      </c>
      <c r="G5571" t="s">
        <v>29</v>
      </c>
      <c r="H5571">
        <v>513</v>
      </c>
      <c r="I5571">
        <v>0.35</v>
      </c>
      <c r="J5571">
        <v>87.21</v>
      </c>
      <c r="K5571" t="s">
        <v>17</v>
      </c>
    </row>
    <row r="5572" spans="1:11" x14ac:dyDescent="0.35">
      <c r="A5572" t="s">
        <v>5691</v>
      </c>
      <c r="B5572" t="s">
        <v>57</v>
      </c>
      <c r="C5572" t="s">
        <v>26</v>
      </c>
      <c r="D5572" t="s">
        <v>201</v>
      </c>
      <c r="E5572" t="s">
        <v>166</v>
      </c>
      <c r="F5572" s="1" t="s">
        <v>10598</v>
      </c>
      <c r="G5572" t="s">
        <v>29</v>
      </c>
      <c r="H5572">
        <v>2159</v>
      </c>
      <c r="I5572">
        <v>0.27</v>
      </c>
      <c r="J5572">
        <v>928.37</v>
      </c>
      <c r="K5572" t="s">
        <v>17</v>
      </c>
    </row>
    <row r="5573" spans="1:11" x14ac:dyDescent="0.35">
      <c r="A5573" t="s">
        <v>5692</v>
      </c>
      <c r="B5573" t="s">
        <v>211</v>
      </c>
      <c r="C5573" t="s">
        <v>49</v>
      </c>
      <c r="D5573" t="s">
        <v>50</v>
      </c>
      <c r="E5573" t="s">
        <v>140</v>
      </c>
      <c r="F5573" s="1" t="s">
        <v>10740</v>
      </c>
      <c r="G5573" t="s">
        <v>29</v>
      </c>
      <c r="H5573">
        <v>1919</v>
      </c>
      <c r="I5573">
        <v>0.23</v>
      </c>
      <c r="J5573">
        <v>95.95</v>
      </c>
      <c r="K5573" t="s">
        <v>17</v>
      </c>
    </row>
    <row r="5574" spans="1:11" x14ac:dyDescent="0.35">
      <c r="A5574" t="s">
        <v>5693</v>
      </c>
      <c r="B5574" t="s">
        <v>159</v>
      </c>
      <c r="C5574" t="s">
        <v>58</v>
      </c>
      <c r="D5574" t="s">
        <v>59</v>
      </c>
      <c r="E5574" t="s">
        <v>128</v>
      </c>
      <c r="F5574" s="1" t="s">
        <v>10736</v>
      </c>
      <c r="G5574" t="s">
        <v>29</v>
      </c>
      <c r="H5574">
        <v>893</v>
      </c>
      <c r="I5574">
        <v>0.31</v>
      </c>
      <c r="J5574">
        <v>348.27</v>
      </c>
      <c r="K5574" t="s">
        <v>17</v>
      </c>
    </row>
    <row r="5575" spans="1:11" x14ac:dyDescent="0.35">
      <c r="A5575" t="s">
        <v>5694</v>
      </c>
      <c r="B5575" t="s">
        <v>139</v>
      </c>
      <c r="C5575" t="s">
        <v>63</v>
      </c>
      <c r="D5575" t="s">
        <v>87</v>
      </c>
      <c r="E5575" t="s">
        <v>69</v>
      </c>
      <c r="F5575" s="1" t="s">
        <v>10265</v>
      </c>
      <c r="G5575" t="s">
        <v>29</v>
      </c>
      <c r="H5575">
        <v>522</v>
      </c>
      <c r="I5575">
        <v>0.18</v>
      </c>
      <c r="J5575">
        <v>182.7</v>
      </c>
      <c r="K5575" t="s">
        <v>17</v>
      </c>
    </row>
    <row r="5576" spans="1:11" x14ac:dyDescent="0.35">
      <c r="A5576" t="s">
        <v>5695</v>
      </c>
      <c r="B5576" t="s">
        <v>45</v>
      </c>
      <c r="C5576" t="s">
        <v>13</v>
      </c>
      <c r="D5576" t="s">
        <v>79</v>
      </c>
      <c r="E5576" t="s">
        <v>15</v>
      </c>
      <c r="F5576" s="1" t="s">
        <v>10733</v>
      </c>
      <c r="G5576" t="s">
        <v>29</v>
      </c>
      <c r="H5576">
        <v>855</v>
      </c>
      <c r="I5576">
        <v>0.34</v>
      </c>
      <c r="J5576">
        <v>136.80000000000001</v>
      </c>
      <c r="K5576" t="s">
        <v>17</v>
      </c>
    </row>
    <row r="5577" spans="1:11" x14ac:dyDescent="0.35">
      <c r="A5577" t="s">
        <v>5696</v>
      </c>
      <c r="B5577" t="s">
        <v>114</v>
      </c>
      <c r="C5577" t="s">
        <v>32</v>
      </c>
      <c r="D5577" t="s">
        <v>153</v>
      </c>
      <c r="E5577" t="s">
        <v>34</v>
      </c>
      <c r="F5577" s="1">
        <v>42984</v>
      </c>
      <c r="G5577" t="s">
        <v>29</v>
      </c>
      <c r="H5577">
        <v>2311</v>
      </c>
      <c r="I5577">
        <v>0.28000000000000003</v>
      </c>
      <c r="J5577">
        <v>323.54000000000002</v>
      </c>
      <c r="K5577" t="s">
        <v>17</v>
      </c>
    </row>
    <row r="5578" spans="1:11" x14ac:dyDescent="0.35">
      <c r="A5578" t="s">
        <v>5697</v>
      </c>
      <c r="B5578" t="s">
        <v>67</v>
      </c>
      <c r="C5578" t="s">
        <v>58</v>
      </c>
      <c r="D5578" t="s">
        <v>112</v>
      </c>
      <c r="E5578" t="s">
        <v>15</v>
      </c>
      <c r="F5578" s="1" t="s">
        <v>10221</v>
      </c>
      <c r="G5578" t="s">
        <v>29</v>
      </c>
      <c r="H5578">
        <v>1206</v>
      </c>
      <c r="I5578">
        <v>0.17</v>
      </c>
      <c r="J5578">
        <v>144.72</v>
      </c>
      <c r="K5578" t="s">
        <v>17</v>
      </c>
    </row>
    <row r="5579" spans="1:11" x14ac:dyDescent="0.35">
      <c r="A5579" t="s">
        <v>5698</v>
      </c>
      <c r="B5579" t="s">
        <v>159</v>
      </c>
      <c r="C5579" t="s">
        <v>58</v>
      </c>
      <c r="D5579" t="s">
        <v>68</v>
      </c>
      <c r="E5579" t="s">
        <v>60</v>
      </c>
      <c r="F5579" s="1" t="s">
        <v>10544</v>
      </c>
      <c r="G5579" t="s">
        <v>29</v>
      </c>
      <c r="H5579">
        <v>1938</v>
      </c>
      <c r="I5579">
        <v>0.14000000000000001</v>
      </c>
      <c r="J5579">
        <v>542.64</v>
      </c>
      <c r="K5579" t="s">
        <v>17</v>
      </c>
    </row>
    <row r="5580" spans="1:11" x14ac:dyDescent="0.35">
      <c r="A5580" t="s">
        <v>5699</v>
      </c>
      <c r="B5580" t="s">
        <v>174</v>
      </c>
      <c r="C5580" t="s">
        <v>26</v>
      </c>
      <c r="D5580" t="s">
        <v>37</v>
      </c>
      <c r="E5580" t="s">
        <v>34</v>
      </c>
      <c r="F5580" s="1" t="s">
        <v>10734</v>
      </c>
      <c r="G5580" t="s">
        <v>29</v>
      </c>
      <c r="H5580">
        <v>2194</v>
      </c>
      <c r="I5580">
        <v>0.33</v>
      </c>
      <c r="J5580">
        <v>504.62</v>
      </c>
      <c r="K5580" t="s">
        <v>17</v>
      </c>
    </row>
    <row r="5581" spans="1:11" x14ac:dyDescent="0.35">
      <c r="A5581" t="s">
        <v>5700</v>
      </c>
      <c r="B5581" t="s">
        <v>74</v>
      </c>
      <c r="C5581" t="s">
        <v>63</v>
      </c>
      <c r="D5581" t="s">
        <v>157</v>
      </c>
      <c r="E5581" t="s">
        <v>88</v>
      </c>
      <c r="F5581" s="1" t="s">
        <v>10428</v>
      </c>
      <c r="G5581" t="s">
        <v>29</v>
      </c>
      <c r="H5581">
        <v>1575</v>
      </c>
      <c r="I5581">
        <v>0.35</v>
      </c>
      <c r="J5581">
        <v>504</v>
      </c>
      <c r="K5581" t="s">
        <v>17</v>
      </c>
    </row>
    <row r="5582" spans="1:11" x14ac:dyDescent="0.35">
      <c r="A5582" t="s">
        <v>5701</v>
      </c>
      <c r="B5582" t="s">
        <v>151</v>
      </c>
      <c r="C5582" t="s">
        <v>26</v>
      </c>
      <c r="D5582" t="s">
        <v>37</v>
      </c>
      <c r="E5582" t="s">
        <v>143</v>
      </c>
      <c r="F5582" s="1">
        <v>42227</v>
      </c>
      <c r="G5582" t="s">
        <v>29</v>
      </c>
      <c r="H5582">
        <v>2021</v>
      </c>
      <c r="I5582">
        <v>0.32</v>
      </c>
      <c r="J5582">
        <v>727.56</v>
      </c>
      <c r="K5582" t="s">
        <v>17</v>
      </c>
    </row>
    <row r="5583" spans="1:11" x14ac:dyDescent="0.35">
      <c r="A5583" t="s">
        <v>5702</v>
      </c>
      <c r="B5583" t="s">
        <v>211</v>
      </c>
      <c r="C5583" t="s">
        <v>58</v>
      </c>
      <c r="D5583" t="s">
        <v>112</v>
      </c>
      <c r="E5583" t="s">
        <v>128</v>
      </c>
      <c r="F5583" s="1" t="s">
        <v>10248</v>
      </c>
      <c r="G5583" t="s">
        <v>29</v>
      </c>
      <c r="H5583">
        <v>1560</v>
      </c>
      <c r="I5583">
        <v>0.32</v>
      </c>
      <c r="J5583">
        <v>140.4</v>
      </c>
      <c r="K5583" t="s">
        <v>17</v>
      </c>
    </row>
    <row r="5584" spans="1:11" x14ac:dyDescent="0.35">
      <c r="A5584" t="s">
        <v>5703</v>
      </c>
      <c r="B5584" t="s">
        <v>159</v>
      </c>
      <c r="C5584" t="s">
        <v>58</v>
      </c>
      <c r="D5584" t="s">
        <v>68</v>
      </c>
      <c r="E5584" t="s">
        <v>88</v>
      </c>
      <c r="F5584" s="1" t="s">
        <v>10221</v>
      </c>
      <c r="G5584" t="s">
        <v>29</v>
      </c>
      <c r="H5584">
        <v>2392</v>
      </c>
      <c r="I5584">
        <v>0.19</v>
      </c>
      <c r="J5584">
        <v>765.44</v>
      </c>
      <c r="K5584" t="s">
        <v>17</v>
      </c>
    </row>
    <row r="5585" spans="1:11" x14ac:dyDescent="0.35">
      <c r="A5585" t="s">
        <v>5704</v>
      </c>
      <c r="B5585" t="s">
        <v>81</v>
      </c>
      <c r="C5585" t="s">
        <v>49</v>
      </c>
      <c r="D5585" t="s">
        <v>54</v>
      </c>
      <c r="E5585" t="s">
        <v>65</v>
      </c>
      <c r="F5585" s="1">
        <v>43289</v>
      </c>
      <c r="G5585" t="s">
        <v>29</v>
      </c>
      <c r="H5585">
        <v>2398</v>
      </c>
      <c r="I5585">
        <v>0.24</v>
      </c>
      <c r="J5585">
        <v>407.66</v>
      </c>
      <c r="K5585" t="s">
        <v>17</v>
      </c>
    </row>
    <row r="5586" spans="1:11" x14ac:dyDescent="0.35">
      <c r="A5586" t="s">
        <v>5705</v>
      </c>
      <c r="B5586" t="s">
        <v>169</v>
      </c>
      <c r="C5586" t="s">
        <v>26</v>
      </c>
      <c r="D5586" t="s">
        <v>27</v>
      </c>
      <c r="E5586" t="s">
        <v>43</v>
      </c>
      <c r="F5586" s="1" t="s">
        <v>10513</v>
      </c>
      <c r="G5586" t="s">
        <v>29</v>
      </c>
      <c r="H5586">
        <v>1063</v>
      </c>
      <c r="I5586">
        <v>0.34</v>
      </c>
      <c r="J5586">
        <v>457.09</v>
      </c>
      <c r="K5586" t="s">
        <v>17</v>
      </c>
    </row>
    <row r="5587" spans="1:11" x14ac:dyDescent="0.35">
      <c r="A5587" t="s">
        <v>5706</v>
      </c>
      <c r="B5587" t="s">
        <v>174</v>
      </c>
      <c r="C5587" t="s">
        <v>32</v>
      </c>
      <c r="D5587" t="s">
        <v>153</v>
      </c>
      <c r="E5587" t="s">
        <v>149</v>
      </c>
      <c r="F5587" s="1" t="s">
        <v>10347</v>
      </c>
      <c r="G5587" t="s">
        <v>29</v>
      </c>
      <c r="H5587">
        <v>2305</v>
      </c>
      <c r="I5587">
        <v>0.35</v>
      </c>
      <c r="J5587">
        <v>645.4</v>
      </c>
      <c r="K5587" t="s">
        <v>17</v>
      </c>
    </row>
    <row r="5588" spans="1:11" x14ac:dyDescent="0.35">
      <c r="A5588" t="s">
        <v>5707</v>
      </c>
      <c r="B5588" t="s">
        <v>81</v>
      </c>
      <c r="C5588" t="s">
        <v>26</v>
      </c>
      <c r="D5588" t="s">
        <v>37</v>
      </c>
      <c r="E5588" t="s">
        <v>128</v>
      </c>
      <c r="F5588" s="1">
        <v>42015</v>
      </c>
      <c r="G5588" t="s">
        <v>29</v>
      </c>
      <c r="H5588">
        <v>1709</v>
      </c>
      <c r="I5588">
        <v>0.35</v>
      </c>
      <c r="J5588">
        <v>683.6</v>
      </c>
      <c r="K5588" t="s">
        <v>17</v>
      </c>
    </row>
    <row r="5589" spans="1:11" x14ac:dyDescent="0.35">
      <c r="A5589" t="s">
        <v>5708</v>
      </c>
      <c r="B5589" t="s">
        <v>102</v>
      </c>
      <c r="C5589" t="s">
        <v>58</v>
      </c>
      <c r="D5589" t="s">
        <v>59</v>
      </c>
      <c r="E5589" t="s">
        <v>72</v>
      </c>
      <c r="F5589" s="1">
        <v>42228</v>
      </c>
      <c r="G5589" t="s">
        <v>29</v>
      </c>
      <c r="H5589">
        <v>2474</v>
      </c>
      <c r="I5589">
        <v>0.2</v>
      </c>
      <c r="J5589">
        <v>841.16</v>
      </c>
      <c r="K5589" t="s">
        <v>17</v>
      </c>
    </row>
    <row r="5590" spans="1:11" x14ac:dyDescent="0.35">
      <c r="A5590" t="s">
        <v>5709</v>
      </c>
      <c r="B5590" t="s">
        <v>42</v>
      </c>
      <c r="C5590" t="s">
        <v>20</v>
      </c>
      <c r="D5590" t="s">
        <v>91</v>
      </c>
      <c r="E5590" t="s">
        <v>88</v>
      </c>
      <c r="F5590" s="1">
        <v>43379</v>
      </c>
      <c r="G5590" t="s">
        <v>29</v>
      </c>
      <c r="H5590">
        <v>799</v>
      </c>
      <c r="I5590">
        <v>0.15</v>
      </c>
      <c r="J5590">
        <v>287.64</v>
      </c>
      <c r="K5590" t="s">
        <v>17</v>
      </c>
    </row>
    <row r="5591" spans="1:11" x14ac:dyDescent="0.35">
      <c r="A5591" t="s">
        <v>5710</v>
      </c>
      <c r="B5591" t="s">
        <v>102</v>
      </c>
      <c r="C5591" t="s">
        <v>32</v>
      </c>
      <c r="D5591" t="s">
        <v>33</v>
      </c>
      <c r="E5591" t="s">
        <v>47</v>
      </c>
      <c r="F5591" s="1">
        <v>42898</v>
      </c>
      <c r="G5591" t="s">
        <v>29</v>
      </c>
      <c r="H5591">
        <v>533</v>
      </c>
      <c r="I5591">
        <v>0.23</v>
      </c>
      <c r="J5591">
        <v>186.55</v>
      </c>
      <c r="K5591" t="s">
        <v>17</v>
      </c>
    </row>
    <row r="5592" spans="1:11" x14ac:dyDescent="0.35">
      <c r="A5592" t="s">
        <v>5711</v>
      </c>
      <c r="B5592" t="s">
        <v>106</v>
      </c>
      <c r="C5592" t="s">
        <v>32</v>
      </c>
      <c r="D5592" t="s">
        <v>46</v>
      </c>
      <c r="E5592" t="s">
        <v>88</v>
      </c>
      <c r="F5592" s="1" t="s">
        <v>10706</v>
      </c>
      <c r="G5592" t="s">
        <v>29</v>
      </c>
      <c r="H5592">
        <v>1236</v>
      </c>
      <c r="I5592">
        <v>0.34</v>
      </c>
      <c r="J5592">
        <v>395.52</v>
      </c>
      <c r="K5592" t="s">
        <v>17</v>
      </c>
    </row>
    <row r="5593" spans="1:11" x14ac:dyDescent="0.35">
      <c r="A5593" t="s">
        <v>5712</v>
      </c>
      <c r="B5593" t="s">
        <v>42</v>
      </c>
      <c r="C5593" t="s">
        <v>49</v>
      </c>
      <c r="D5593" t="s">
        <v>205</v>
      </c>
      <c r="E5593" t="s">
        <v>117</v>
      </c>
      <c r="F5593" s="1" t="s">
        <v>10746</v>
      </c>
      <c r="G5593" t="s">
        <v>29</v>
      </c>
      <c r="H5593">
        <v>1450</v>
      </c>
      <c r="I5593">
        <v>0.34</v>
      </c>
      <c r="J5593">
        <v>522</v>
      </c>
      <c r="K5593" t="s">
        <v>17</v>
      </c>
    </row>
    <row r="5594" spans="1:11" x14ac:dyDescent="0.35">
      <c r="A5594" t="s">
        <v>5713</v>
      </c>
      <c r="B5594" t="s">
        <v>116</v>
      </c>
      <c r="C5594" t="s">
        <v>32</v>
      </c>
      <c r="D5594" t="s">
        <v>97</v>
      </c>
      <c r="E5594" t="s">
        <v>55</v>
      </c>
      <c r="F5594" s="1">
        <v>42686</v>
      </c>
      <c r="G5594" t="s">
        <v>29</v>
      </c>
      <c r="H5594">
        <v>2274</v>
      </c>
      <c r="I5594">
        <v>0.24</v>
      </c>
      <c r="J5594">
        <v>159.18</v>
      </c>
      <c r="K5594" t="s">
        <v>17</v>
      </c>
    </row>
    <row r="5595" spans="1:11" x14ac:dyDescent="0.35">
      <c r="A5595" t="s">
        <v>5714</v>
      </c>
      <c r="B5595" t="s">
        <v>130</v>
      </c>
      <c r="C5595" t="s">
        <v>63</v>
      </c>
      <c r="D5595" t="s">
        <v>87</v>
      </c>
      <c r="E5595" t="s">
        <v>22</v>
      </c>
      <c r="F5595" s="1">
        <v>42648</v>
      </c>
      <c r="G5595" t="s">
        <v>29</v>
      </c>
      <c r="H5595">
        <v>2316</v>
      </c>
      <c r="I5595">
        <v>0.12</v>
      </c>
      <c r="J5595">
        <v>764.28</v>
      </c>
      <c r="K5595" t="s">
        <v>17</v>
      </c>
    </row>
    <row r="5596" spans="1:11" x14ac:dyDescent="0.35">
      <c r="A5596" t="s">
        <v>5715</v>
      </c>
      <c r="B5596" t="s">
        <v>71</v>
      </c>
      <c r="C5596" t="s">
        <v>32</v>
      </c>
      <c r="D5596" t="s">
        <v>97</v>
      </c>
      <c r="E5596" t="s">
        <v>88</v>
      </c>
      <c r="F5596" s="1">
        <v>42105</v>
      </c>
      <c r="G5596" t="s">
        <v>29</v>
      </c>
      <c r="H5596">
        <v>2436</v>
      </c>
      <c r="I5596">
        <v>0.11</v>
      </c>
      <c r="J5596">
        <v>267.95999999999998</v>
      </c>
      <c r="K5596" t="s">
        <v>17</v>
      </c>
    </row>
    <row r="5597" spans="1:11" x14ac:dyDescent="0.35">
      <c r="A5597" t="s">
        <v>5716</v>
      </c>
      <c r="B5597" t="s">
        <v>122</v>
      </c>
      <c r="C5597" t="s">
        <v>20</v>
      </c>
      <c r="D5597" t="s">
        <v>21</v>
      </c>
      <c r="E5597" t="s">
        <v>47</v>
      </c>
      <c r="F5597" s="1" t="s">
        <v>10478</v>
      </c>
      <c r="G5597" t="s">
        <v>29</v>
      </c>
      <c r="H5597">
        <v>2095</v>
      </c>
      <c r="I5597">
        <v>0.31</v>
      </c>
      <c r="J5597">
        <v>167.6</v>
      </c>
      <c r="K5597" t="s">
        <v>17</v>
      </c>
    </row>
    <row r="5598" spans="1:11" x14ac:dyDescent="0.35">
      <c r="A5598" t="s">
        <v>5717</v>
      </c>
      <c r="B5598" t="s">
        <v>137</v>
      </c>
      <c r="C5598" t="s">
        <v>20</v>
      </c>
      <c r="D5598" t="s">
        <v>91</v>
      </c>
      <c r="E5598" t="s">
        <v>43</v>
      </c>
      <c r="F5598" s="1" t="s">
        <v>10286</v>
      </c>
      <c r="G5598" t="s">
        <v>29</v>
      </c>
      <c r="H5598">
        <v>2061</v>
      </c>
      <c r="I5598">
        <v>0.27</v>
      </c>
      <c r="J5598">
        <v>123.66</v>
      </c>
      <c r="K5598" t="s">
        <v>17</v>
      </c>
    </row>
    <row r="5599" spans="1:11" x14ac:dyDescent="0.35">
      <c r="A5599" t="s">
        <v>5718</v>
      </c>
      <c r="B5599" t="s">
        <v>182</v>
      </c>
      <c r="C5599" t="s">
        <v>13</v>
      </c>
      <c r="D5599" t="s">
        <v>195</v>
      </c>
      <c r="E5599" t="s">
        <v>22</v>
      </c>
      <c r="F5599" s="1">
        <v>42894</v>
      </c>
      <c r="G5599" t="s">
        <v>29</v>
      </c>
      <c r="H5599">
        <v>2337</v>
      </c>
      <c r="I5599">
        <v>0.32</v>
      </c>
      <c r="J5599">
        <v>747.84</v>
      </c>
      <c r="K5599" t="s">
        <v>17</v>
      </c>
    </row>
    <row r="5600" spans="1:11" x14ac:dyDescent="0.35">
      <c r="A5600" t="s">
        <v>5719</v>
      </c>
      <c r="B5600" t="s">
        <v>211</v>
      </c>
      <c r="C5600" t="s">
        <v>49</v>
      </c>
      <c r="D5600" t="s">
        <v>50</v>
      </c>
      <c r="E5600" t="s">
        <v>43</v>
      </c>
      <c r="F5600" s="1" t="s">
        <v>10325</v>
      </c>
      <c r="G5600" t="s">
        <v>29</v>
      </c>
      <c r="H5600">
        <v>979</v>
      </c>
      <c r="I5600">
        <v>0.12</v>
      </c>
      <c r="J5600">
        <v>323.07</v>
      </c>
      <c r="K5600" t="s">
        <v>17</v>
      </c>
    </row>
    <row r="5601" spans="1:11" x14ac:dyDescent="0.35">
      <c r="A5601" t="s">
        <v>5720</v>
      </c>
      <c r="B5601" t="s">
        <v>74</v>
      </c>
      <c r="C5601" t="s">
        <v>13</v>
      </c>
      <c r="D5601" t="s">
        <v>14</v>
      </c>
      <c r="E5601" t="s">
        <v>140</v>
      </c>
      <c r="F5601" s="1">
        <v>42775</v>
      </c>
      <c r="G5601" t="s">
        <v>29</v>
      </c>
      <c r="H5601">
        <v>706</v>
      </c>
      <c r="I5601">
        <v>0.26</v>
      </c>
      <c r="J5601">
        <v>42.36</v>
      </c>
      <c r="K5601" t="s">
        <v>17</v>
      </c>
    </row>
    <row r="5602" spans="1:11" x14ac:dyDescent="0.35">
      <c r="A5602" t="s">
        <v>5721</v>
      </c>
      <c r="B5602" t="s">
        <v>191</v>
      </c>
      <c r="C5602" t="s">
        <v>26</v>
      </c>
      <c r="D5602" t="s">
        <v>27</v>
      </c>
      <c r="E5602" t="s">
        <v>34</v>
      </c>
      <c r="F5602" s="1" t="s">
        <v>10660</v>
      </c>
      <c r="G5602" t="s">
        <v>29</v>
      </c>
      <c r="H5602">
        <v>1585</v>
      </c>
      <c r="I5602">
        <v>0.1</v>
      </c>
      <c r="J5602">
        <v>713.25</v>
      </c>
      <c r="K5602" t="s">
        <v>17</v>
      </c>
    </row>
    <row r="5603" spans="1:11" x14ac:dyDescent="0.35">
      <c r="A5603" t="s">
        <v>5722</v>
      </c>
      <c r="B5603" t="s">
        <v>159</v>
      </c>
      <c r="C5603" t="s">
        <v>20</v>
      </c>
      <c r="D5603" t="s">
        <v>91</v>
      </c>
      <c r="E5603" t="s">
        <v>65</v>
      </c>
      <c r="F5603" s="1">
        <v>42857</v>
      </c>
      <c r="G5603" t="s">
        <v>29</v>
      </c>
      <c r="H5603">
        <v>1975</v>
      </c>
      <c r="I5603">
        <v>0.27</v>
      </c>
      <c r="J5603">
        <v>553</v>
      </c>
      <c r="K5603" t="s">
        <v>17</v>
      </c>
    </row>
    <row r="5604" spans="1:11" x14ac:dyDescent="0.35">
      <c r="A5604" t="s">
        <v>5723</v>
      </c>
      <c r="B5604" t="s">
        <v>111</v>
      </c>
      <c r="C5604" t="s">
        <v>13</v>
      </c>
      <c r="D5604" t="s">
        <v>79</v>
      </c>
      <c r="E5604" t="s">
        <v>140</v>
      </c>
      <c r="F5604" s="1" t="s">
        <v>10463</v>
      </c>
      <c r="G5604" t="s">
        <v>29</v>
      </c>
      <c r="H5604">
        <v>976</v>
      </c>
      <c r="I5604">
        <v>0.28000000000000003</v>
      </c>
      <c r="J5604">
        <v>283.04000000000002</v>
      </c>
      <c r="K5604" t="s">
        <v>17</v>
      </c>
    </row>
    <row r="5605" spans="1:11" x14ac:dyDescent="0.35">
      <c r="A5605" t="s">
        <v>5724</v>
      </c>
      <c r="B5605" t="s">
        <v>90</v>
      </c>
      <c r="C5605" t="s">
        <v>13</v>
      </c>
      <c r="D5605" t="s">
        <v>195</v>
      </c>
      <c r="E5605" t="s">
        <v>22</v>
      </c>
      <c r="F5605" s="1" t="s">
        <v>10383</v>
      </c>
      <c r="G5605" t="s">
        <v>29</v>
      </c>
      <c r="H5605">
        <v>2128</v>
      </c>
      <c r="I5605">
        <v>0.24</v>
      </c>
      <c r="J5605">
        <v>446.88</v>
      </c>
      <c r="K5605" t="s">
        <v>17</v>
      </c>
    </row>
    <row r="5606" spans="1:11" x14ac:dyDescent="0.35">
      <c r="A5606" t="s">
        <v>5725</v>
      </c>
      <c r="B5606" t="s">
        <v>116</v>
      </c>
      <c r="C5606" t="s">
        <v>49</v>
      </c>
      <c r="D5606" t="s">
        <v>205</v>
      </c>
      <c r="E5606" t="s">
        <v>38</v>
      </c>
      <c r="F5606" s="1">
        <v>42651</v>
      </c>
      <c r="G5606" t="s">
        <v>29</v>
      </c>
      <c r="H5606">
        <v>884</v>
      </c>
      <c r="I5606">
        <v>0.2</v>
      </c>
      <c r="J5606">
        <v>282.88</v>
      </c>
      <c r="K5606" t="s">
        <v>17</v>
      </c>
    </row>
    <row r="5607" spans="1:11" x14ac:dyDescent="0.35">
      <c r="A5607" t="s">
        <v>5726</v>
      </c>
      <c r="B5607" t="s">
        <v>174</v>
      </c>
      <c r="C5607" t="s">
        <v>58</v>
      </c>
      <c r="D5607" t="s">
        <v>68</v>
      </c>
      <c r="E5607" t="s">
        <v>104</v>
      </c>
      <c r="F5607" s="1" t="s">
        <v>10136</v>
      </c>
      <c r="G5607" t="s">
        <v>29</v>
      </c>
      <c r="H5607">
        <v>2185</v>
      </c>
      <c r="I5607">
        <v>0.18</v>
      </c>
      <c r="J5607">
        <v>174.8</v>
      </c>
      <c r="K5607" t="s">
        <v>17</v>
      </c>
    </row>
    <row r="5608" spans="1:11" x14ac:dyDescent="0.35">
      <c r="A5608" t="s">
        <v>5727</v>
      </c>
      <c r="B5608" t="s">
        <v>81</v>
      </c>
      <c r="C5608" t="s">
        <v>63</v>
      </c>
      <c r="D5608" t="s">
        <v>64</v>
      </c>
      <c r="E5608" t="s">
        <v>123</v>
      </c>
      <c r="F5608" s="1">
        <v>42404</v>
      </c>
      <c r="G5608" t="s">
        <v>29</v>
      </c>
      <c r="H5608">
        <v>570</v>
      </c>
      <c r="I5608">
        <v>0.14000000000000001</v>
      </c>
      <c r="J5608">
        <v>119.7</v>
      </c>
      <c r="K5608" t="s">
        <v>17</v>
      </c>
    </row>
    <row r="5609" spans="1:11" x14ac:dyDescent="0.35">
      <c r="A5609" t="s">
        <v>5728</v>
      </c>
      <c r="B5609" t="s">
        <v>62</v>
      </c>
      <c r="C5609" t="s">
        <v>58</v>
      </c>
      <c r="D5609" t="s">
        <v>68</v>
      </c>
      <c r="E5609" t="s">
        <v>55</v>
      </c>
      <c r="F5609" s="1" t="s">
        <v>10520</v>
      </c>
      <c r="G5609" t="s">
        <v>29</v>
      </c>
      <c r="H5609">
        <v>2482</v>
      </c>
      <c r="I5609">
        <v>0.12</v>
      </c>
      <c r="J5609">
        <v>992.8</v>
      </c>
      <c r="K5609" t="s">
        <v>17</v>
      </c>
    </row>
    <row r="5610" spans="1:11" x14ac:dyDescent="0.35">
      <c r="A5610" t="s">
        <v>5729</v>
      </c>
      <c r="B5610" t="s">
        <v>211</v>
      </c>
      <c r="C5610" t="s">
        <v>32</v>
      </c>
      <c r="D5610" t="s">
        <v>97</v>
      </c>
      <c r="E5610" t="s">
        <v>117</v>
      </c>
      <c r="F5610" s="1" t="s">
        <v>10137</v>
      </c>
      <c r="G5610" t="s">
        <v>29</v>
      </c>
      <c r="H5610">
        <v>868</v>
      </c>
      <c r="I5610">
        <v>0.26</v>
      </c>
      <c r="J5610">
        <v>78.12</v>
      </c>
      <c r="K5610" t="s">
        <v>17</v>
      </c>
    </row>
    <row r="5611" spans="1:11" x14ac:dyDescent="0.35">
      <c r="A5611" t="s">
        <v>5730</v>
      </c>
      <c r="B5611" t="s">
        <v>193</v>
      </c>
      <c r="C5611" t="s">
        <v>20</v>
      </c>
      <c r="D5611" t="s">
        <v>91</v>
      </c>
      <c r="E5611" t="s">
        <v>149</v>
      </c>
      <c r="F5611" s="1" t="s">
        <v>10413</v>
      </c>
      <c r="G5611" t="s">
        <v>29</v>
      </c>
      <c r="H5611">
        <v>2208</v>
      </c>
      <c r="I5611">
        <v>0.1</v>
      </c>
      <c r="J5611">
        <v>794.88</v>
      </c>
      <c r="K5611" t="s">
        <v>17</v>
      </c>
    </row>
    <row r="5612" spans="1:11" x14ac:dyDescent="0.35">
      <c r="A5612" t="s">
        <v>5731</v>
      </c>
      <c r="B5612" t="s">
        <v>62</v>
      </c>
      <c r="C5612" t="s">
        <v>32</v>
      </c>
      <c r="D5612" t="s">
        <v>33</v>
      </c>
      <c r="E5612" t="s">
        <v>60</v>
      </c>
      <c r="F5612" s="1" t="s">
        <v>10192</v>
      </c>
      <c r="G5612" t="s">
        <v>29</v>
      </c>
      <c r="H5612">
        <v>1402</v>
      </c>
      <c r="I5612">
        <v>0.28000000000000003</v>
      </c>
      <c r="J5612">
        <v>476.68</v>
      </c>
      <c r="K5612" t="s">
        <v>17</v>
      </c>
    </row>
    <row r="5613" spans="1:11" x14ac:dyDescent="0.35">
      <c r="A5613" t="s">
        <v>5732</v>
      </c>
      <c r="B5613" t="s">
        <v>151</v>
      </c>
      <c r="C5613" t="s">
        <v>32</v>
      </c>
      <c r="D5613" t="s">
        <v>33</v>
      </c>
      <c r="E5613" t="s">
        <v>149</v>
      </c>
      <c r="F5613" s="1" t="s">
        <v>10445</v>
      </c>
      <c r="G5613" t="s">
        <v>29</v>
      </c>
      <c r="H5613">
        <v>2411</v>
      </c>
      <c r="I5613">
        <v>0.28999999999999998</v>
      </c>
      <c r="J5613">
        <v>675.08</v>
      </c>
      <c r="K5613" t="s">
        <v>17</v>
      </c>
    </row>
    <row r="5614" spans="1:11" x14ac:dyDescent="0.35">
      <c r="A5614" t="s">
        <v>5733</v>
      </c>
      <c r="B5614" t="s">
        <v>102</v>
      </c>
      <c r="C5614" t="s">
        <v>63</v>
      </c>
      <c r="D5614" t="s">
        <v>64</v>
      </c>
      <c r="E5614" t="s">
        <v>51</v>
      </c>
      <c r="F5614" s="1" t="s">
        <v>10773</v>
      </c>
      <c r="G5614" t="s">
        <v>29</v>
      </c>
      <c r="H5614">
        <v>1151</v>
      </c>
      <c r="I5614">
        <v>0.22</v>
      </c>
      <c r="J5614">
        <v>253.22</v>
      </c>
      <c r="K5614" t="s">
        <v>17</v>
      </c>
    </row>
    <row r="5615" spans="1:11" x14ac:dyDescent="0.35">
      <c r="A5615" t="s">
        <v>5734</v>
      </c>
      <c r="B5615" t="s">
        <v>83</v>
      </c>
      <c r="C5615" t="s">
        <v>26</v>
      </c>
      <c r="D5615" t="s">
        <v>37</v>
      </c>
      <c r="E5615" t="s">
        <v>117</v>
      </c>
      <c r="F5615" s="1" t="s">
        <v>10737</v>
      </c>
      <c r="G5615" t="s">
        <v>29</v>
      </c>
      <c r="H5615">
        <v>1419</v>
      </c>
      <c r="I5615">
        <v>0.22</v>
      </c>
      <c r="J5615">
        <v>170.28</v>
      </c>
      <c r="K5615" t="s">
        <v>17</v>
      </c>
    </row>
    <row r="5616" spans="1:11" x14ac:dyDescent="0.35">
      <c r="A5616" t="s">
        <v>5735</v>
      </c>
      <c r="B5616" t="s">
        <v>162</v>
      </c>
      <c r="C5616" t="s">
        <v>49</v>
      </c>
      <c r="D5616" t="s">
        <v>205</v>
      </c>
      <c r="E5616" t="s">
        <v>43</v>
      </c>
      <c r="F5616" s="1" t="s">
        <v>10594</v>
      </c>
      <c r="G5616" t="s">
        <v>29</v>
      </c>
      <c r="H5616">
        <v>2248</v>
      </c>
      <c r="I5616">
        <v>0.32</v>
      </c>
      <c r="J5616">
        <v>112.4</v>
      </c>
      <c r="K5616" t="s">
        <v>17</v>
      </c>
    </row>
    <row r="5617" spans="1:11" x14ac:dyDescent="0.35">
      <c r="A5617" t="s">
        <v>5736</v>
      </c>
      <c r="B5617" t="s">
        <v>102</v>
      </c>
      <c r="C5617" t="s">
        <v>58</v>
      </c>
      <c r="D5617" t="s">
        <v>59</v>
      </c>
      <c r="E5617" t="s">
        <v>69</v>
      </c>
      <c r="F5617" s="1">
        <v>43289</v>
      </c>
      <c r="G5617" t="s">
        <v>29</v>
      </c>
      <c r="H5617">
        <v>1241</v>
      </c>
      <c r="I5617">
        <v>0.27</v>
      </c>
      <c r="J5617">
        <v>322.66000000000003</v>
      </c>
      <c r="K5617" t="s">
        <v>17</v>
      </c>
    </row>
    <row r="5618" spans="1:11" x14ac:dyDescent="0.35">
      <c r="A5618" t="s">
        <v>5737</v>
      </c>
      <c r="B5618" t="s">
        <v>19</v>
      </c>
      <c r="C5618" t="s">
        <v>32</v>
      </c>
      <c r="D5618" t="s">
        <v>33</v>
      </c>
      <c r="E5618" t="s">
        <v>84</v>
      </c>
      <c r="F5618" s="1" t="s">
        <v>10702</v>
      </c>
      <c r="G5618" t="s">
        <v>29</v>
      </c>
      <c r="H5618">
        <v>1594</v>
      </c>
      <c r="I5618">
        <v>0.18</v>
      </c>
      <c r="J5618">
        <v>318.8</v>
      </c>
      <c r="K5618" t="s">
        <v>17</v>
      </c>
    </row>
    <row r="5619" spans="1:11" x14ac:dyDescent="0.35">
      <c r="A5619" t="s">
        <v>5738</v>
      </c>
      <c r="B5619" t="s">
        <v>83</v>
      </c>
      <c r="C5619" t="s">
        <v>13</v>
      </c>
      <c r="D5619" t="s">
        <v>195</v>
      </c>
      <c r="E5619" t="s">
        <v>149</v>
      </c>
      <c r="F5619" s="1">
        <v>42282</v>
      </c>
      <c r="G5619" t="s">
        <v>29</v>
      </c>
      <c r="H5619">
        <v>1561</v>
      </c>
      <c r="I5619">
        <v>0.21</v>
      </c>
      <c r="J5619">
        <v>156.1</v>
      </c>
      <c r="K5619" t="s">
        <v>17</v>
      </c>
    </row>
    <row r="5620" spans="1:11" x14ac:dyDescent="0.35">
      <c r="A5620" t="s">
        <v>5739</v>
      </c>
      <c r="B5620" t="s">
        <v>42</v>
      </c>
      <c r="C5620" t="s">
        <v>63</v>
      </c>
      <c r="D5620" t="s">
        <v>75</v>
      </c>
      <c r="E5620" t="s">
        <v>69</v>
      </c>
      <c r="F5620" s="1">
        <v>42282</v>
      </c>
      <c r="G5620" t="s">
        <v>29</v>
      </c>
      <c r="H5620">
        <v>2442</v>
      </c>
      <c r="I5620">
        <v>0.15</v>
      </c>
      <c r="J5620">
        <v>634.91999999999996</v>
      </c>
      <c r="K5620" t="s">
        <v>17</v>
      </c>
    </row>
    <row r="5621" spans="1:11" x14ac:dyDescent="0.35">
      <c r="A5621" t="s">
        <v>5740</v>
      </c>
      <c r="B5621" t="s">
        <v>67</v>
      </c>
      <c r="C5621" t="s">
        <v>32</v>
      </c>
      <c r="D5621" t="s">
        <v>46</v>
      </c>
      <c r="E5621" t="s">
        <v>47</v>
      </c>
      <c r="F5621" s="1" t="s">
        <v>10609</v>
      </c>
      <c r="G5621" t="s">
        <v>29</v>
      </c>
      <c r="H5621">
        <v>770</v>
      </c>
      <c r="I5621">
        <v>0.12</v>
      </c>
      <c r="J5621">
        <v>53.9</v>
      </c>
      <c r="K5621" t="s">
        <v>17</v>
      </c>
    </row>
    <row r="5622" spans="1:11" x14ac:dyDescent="0.35">
      <c r="A5622" t="s">
        <v>5741</v>
      </c>
      <c r="B5622" t="s">
        <v>71</v>
      </c>
      <c r="C5622" t="s">
        <v>58</v>
      </c>
      <c r="D5622" t="s">
        <v>68</v>
      </c>
      <c r="E5622" t="s">
        <v>140</v>
      </c>
      <c r="F5622" s="1" t="s">
        <v>10734</v>
      </c>
      <c r="G5622" t="s">
        <v>29</v>
      </c>
      <c r="H5622">
        <v>2340</v>
      </c>
      <c r="I5622">
        <v>0.21</v>
      </c>
      <c r="J5622">
        <v>468</v>
      </c>
      <c r="K5622" t="s">
        <v>17</v>
      </c>
    </row>
    <row r="5623" spans="1:11" x14ac:dyDescent="0.35">
      <c r="A5623" t="s">
        <v>5742</v>
      </c>
      <c r="B5623" t="s">
        <v>53</v>
      </c>
      <c r="C5623" t="s">
        <v>63</v>
      </c>
      <c r="D5623" t="s">
        <v>87</v>
      </c>
      <c r="E5623" t="s">
        <v>128</v>
      </c>
      <c r="F5623" s="1" t="s">
        <v>10731</v>
      </c>
      <c r="G5623" t="s">
        <v>29</v>
      </c>
      <c r="H5623">
        <v>1944</v>
      </c>
      <c r="I5623">
        <v>0.27</v>
      </c>
      <c r="J5623">
        <v>388.8</v>
      </c>
      <c r="K5623" t="s">
        <v>17</v>
      </c>
    </row>
    <row r="5624" spans="1:11" x14ac:dyDescent="0.35">
      <c r="A5624" t="s">
        <v>5743</v>
      </c>
      <c r="B5624" t="s">
        <v>81</v>
      </c>
      <c r="C5624" t="s">
        <v>63</v>
      </c>
      <c r="D5624" t="s">
        <v>157</v>
      </c>
      <c r="E5624" t="s">
        <v>15</v>
      </c>
      <c r="F5624" s="1">
        <v>43318</v>
      </c>
      <c r="G5624" t="s">
        <v>29</v>
      </c>
      <c r="H5624">
        <v>1353</v>
      </c>
      <c r="I5624">
        <v>0.19</v>
      </c>
      <c r="J5624">
        <v>202.95</v>
      </c>
      <c r="K5624" t="s">
        <v>17</v>
      </c>
    </row>
    <row r="5625" spans="1:11" x14ac:dyDescent="0.35">
      <c r="A5625" t="s">
        <v>5744</v>
      </c>
      <c r="B5625" t="s">
        <v>102</v>
      </c>
      <c r="C5625" t="s">
        <v>49</v>
      </c>
      <c r="D5625" t="s">
        <v>54</v>
      </c>
      <c r="E5625" t="s">
        <v>84</v>
      </c>
      <c r="F5625" s="1">
        <v>43290</v>
      </c>
      <c r="G5625" t="s">
        <v>29</v>
      </c>
      <c r="H5625">
        <v>2333</v>
      </c>
      <c r="I5625">
        <v>0.13</v>
      </c>
      <c r="J5625">
        <v>839.88</v>
      </c>
      <c r="K5625" t="s">
        <v>17</v>
      </c>
    </row>
    <row r="5626" spans="1:11" x14ac:dyDescent="0.35">
      <c r="A5626" t="s">
        <v>5745</v>
      </c>
      <c r="B5626" t="s">
        <v>137</v>
      </c>
      <c r="C5626" t="s">
        <v>26</v>
      </c>
      <c r="D5626" t="s">
        <v>37</v>
      </c>
      <c r="E5626" t="s">
        <v>38</v>
      </c>
      <c r="F5626" s="1" t="s">
        <v>10731</v>
      </c>
      <c r="G5626" t="s">
        <v>29</v>
      </c>
      <c r="H5626">
        <v>1653</v>
      </c>
      <c r="I5626">
        <v>0.18</v>
      </c>
      <c r="J5626">
        <v>743.85</v>
      </c>
      <c r="K5626" t="s">
        <v>17</v>
      </c>
    </row>
    <row r="5627" spans="1:11" x14ac:dyDescent="0.35">
      <c r="A5627" t="s">
        <v>5746</v>
      </c>
      <c r="B5627" t="s">
        <v>211</v>
      </c>
      <c r="C5627" t="s">
        <v>20</v>
      </c>
      <c r="D5627" t="s">
        <v>21</v>
      </c>
      <c r="E5627" t="s">
        <v>117</v>
      </c>
      <c r="F5627" s="1">
        <v>43291</v>
      </c>
      <c r="G5627" t="s">
        <v>29</v>
      </c>
      <c r="H5627">
        <v>2442</v>
      </c>
      <c r="I5627">
        <v>0.15</v>
      </c>
      <c r="J5627">
        <v>805.86</v>
      </c>
      <c r="K5627" t="s">
        <v>17</v>
      </c>
    </row>
    <row r="5628" spans="1:11" x14ac:dyDescent="0.35">
      <c r="A5628" t="s">
        <v>5747</v>
      </c>
      <c r="B5628" t="s">
        <v>25</v>
      </c>
      <c r="C5628" t="s">
        <v>20</v>
      </c>
      <c r="D5628" t="s">
        <v>21</v>
      </c>
      <c r="E5628" t="s">
        <v>34</v>
      </c>
      <c r="F5628" s="1">
        <v>42105</v>
      </c>
      <c r="G5628" t="s">
        <v>29</v>
      </c>
      <c r="H5628">
        <v>2334</v>
      </c>
      <c r="I5628">
        <v>0.15</v>
      </c>
      <c r="J5628">
        <v>816.9</v>
      </c>
      <c r="K5628" t="s">
        <v>17</v>
      </c>
    </row>
    <row r="5629" spans="1:11" x14ac:dyDescent="0.35">
      <c r="A5629" t="s">
        <v>5748</v>
      </c>
      <c r="B5629" t="s">
        <v>19</v>
      </c>
      <c r="C5629" t="s">
        <v>32</v>
      </c>
      <c r="D5629" t="s">
        <v>46</v>
      </c>
      <c r="E5629" t="s">
        <v>149</v>
      </c>
      <c r="F5629" s="1" t="s">
        <v>10220</v>
      </c>
      <c r="G5629" t="s">
        <v>29</v>
      </c>
      <c r="H5629">
        <v>1140</v>
      </c>
      <c r="I5629">
        <v>0.32</v>
      </c>
      <c r="J5629">
        <v>478.8</v>
      </c>
      <c r="K5629" t="s">
        <v>17</v>
      </c>
    </row>
    <row r="5630" spans="1:11" x14ac:dyDescent="0.35">
      <c r="A5630" t="s">
        <v>5749</v>
      </c>
      <c r="B5630" t="s">
        <v>174</v>
      </c>
      <c r="C5630" t="s">
        <v>58</v>
      </c>
      <c r="D5630" t="s">
        <v>59</v>
      </c>
      <c r="E5630" t="s">
        <v>69</v>
      </c>
      <c r="F5630" s="1" t="s">
        <v>10308</v>
      </c>
      <c r="G5630" t="s">
        <v>29</v>
      </c>
      <c r="H5630">
        <v>2369</v>
      </c>
      <c r="I5630">
        <v>0.17</v>
      </c>
      <c r="J5630">
        <v>829.15</v>
      </c>
      <c r="K5630" t="s">
        <v>17</v>
      </c>
    </row>
    <row r="5631" spans="1:11" x14ac:dyDescent="0.35">
      <c r="A5631" t="s">
        <v>5750</v>
      </c>
      <c r="B5631" t="s">
        <v>234</v>
      </c>
      <c r="C5631" t="s">
        <v>49</v>
      </c>
      <c r="D5631" t="s">
        <v>50</v>
      </c>
      <c r="E5631" t="s">
        <v>72</v>
      </c>
      <c r="F5631" s="1">
        <v>43286</v>
      </c>
      <c r="G5631" t="s">
        <v>29</v>
      </c>
      <c r="H5631">
        <v>1599</v>
      </c>
      <c r="I5631">
        <v>0.27</v>
      </c>
      <c r="J5631">
        <v>431.73</v>
      </c>
      <c r="K5631" t="s">
        <v>17</v>
      </c>
    </row>
    <row r="5632" spans="1:11" x14ac:dyDescent="0.35">
      <c r="A5632" t="s">
        <v>5751</v>
      </c>
      <c r="B5632" t="s">
        <v>174</v>
      </c>
      <c r="C5632" t="s">
        <v>49</v>
      </c>
      <c r="D5632" t="s">
        <v>205</v>
      </c>
      <c r="E5632" t="s">
        <v>149</v>
      </c>
      <c r="F5632" s="1">
        <v>42651</v>
      </c>
      <c r="G5632" t="s">
        <v>29</v>
      </c>
      <c r="H5632">
        <v>1042</v>
      </c>
      <c r="I5632">
        <v>0.11</v>
      </c>
      <c r="J5632">
        <v>166.72</v>
      </c>
      <c r="K5632" t="s">
        <v>17</v>
      </c>
    </row>
    <row r="5633" spans="1:11" x14ac:dyDescent="0.35">
      <c r="A5633" t="s">
        <v>5752</v>
      </c>
      <c r="B5633" t="s">
        <v>114</v>
      </c>
      <c r="C5633" t="s">
        <v>26</v>
      </c>
      <c r="D5633" t="s">
        <v>201</v>
      </c>
      <c r="E5633" t="s">
        <v>38</v>
      </c>
      <c r="F5633" s="1" t="s">
        <v>10148</v>
      </c>
      <c r="G5633" t="s">
        <v>29</v>
      </c>
      <c r="H5633">
        <v>1120</v>
      </c>
      <c r="I5633">
        <v>0.19</v>
      </c>
      <c r="J5633">
        <v>67.2</v>
      </c>
      <c r="K5633" t="s">
        <v>17</v>
      </c>
    </row>
    <row r="5634" spans="1:11" x14ac:dyDescent="0.35">
      <c r="A5634" t="s">
        <v>5753</v>
      </c>
      <c r="B5634" t="s">
        <v>12</v>
      </c>
      <c r="C5634" t="s">
        <v>20</v>
      </c>
      <c r="D5634" t="s">
        <v>91</v>
      </c>
      <c r="E5634" t="s">
        <v>38</v>
      </c>
      <c r="F5634" s="1" t="s">
        <v>10574</v>
      </c>
      <c r="G5634" t="s">
        <v>29</v>
      </c>
      <c r="H5634">
        <v>1714</v>
      </c>
      <c r="I5634">
        <v>0.28000000000000003</v>
      </c>
      <c r="J5634">
        <v>599.9</v>
      </c>
      <c r="K5634" t="s">
        <v>17</v>
      </c>
    </row>
    <row r="5635" spans="1:11" x14ac:dyDescent="0.35">
      <c r="A5635" t="s">
        <v>5754</v>
      </c>
      <c r="B5635" t="s">
        <v>151</v>
      </c>
      <c r="C5635" t="s">
        <v>32</v>
      </c>
      <c r="D5635" t="s">
        <v>33</v>
      </c>
      <c r="E5635" t="s">
        <v>140</v>
      </c>
      <c r="F5635" s="1">
        <v>42288</v>
      </c>
      <c r="G5635" t="s">
        <v>29</v>
      </c>
      <c r="H5635">
        <v>1024</v>
      </c>
      <c r="I5635">
        <v>0.16</v>
      </c>
      <c r="J5635">
        <v>286.72000000000003</v>
      </c>
      <c r="K5635" t="s">
        <v>17</v>
      </c>
    </row>
    <row r="5636" spans="1:11" x14ac:dyDescent="0.35">
      <c r="A5636" t="s">
        <v>5755</v>
      </c>
      <c r="B5636" t="s">
        <v>146</v>
      </c>
      <c r="C5636" t="s">
        <v>26</v>
      </c>
      <c r="D5636" t="s">
        <v>201</v>
      </c>
      <c r="E5636" t="s">
        <v>128</v>
      </c>
      <c r="F5636" s="1">
        <v>42346</v>
      </c>
      <c r="G5636" t="s">
        <v>29</v>
      </c>
      <c r="H5636">
        <v>944</v>
      </c>
      <c r="I5636">
        <v>0.35</v>
      </c>
      <c r="J5636">
        <v>94.4</v>
      </c>
      <c r="K5636" t="s">
        <v>17</v>
      </c>
    </row>
    <row r="5637" spans="1:11" x14ac:dyDescent="0.35">
      <c r="A5637" t="s">
        <v>5756</v>
      </c>
      <c r="B5637" t="s">
        <v>78</v>
      </c>
      <c r="C5637" t="s">
        <v>63</v>
      </c>
      <c r="D5637" t="s">
        <v>64</v>
      </c>
      <c r="E5637" t="s">
        <v>60</v>
      </c>
      <c r="F5637" s="1">
        <v>43442</v>
      </c>
      <c r="G5637" t="s">
        <v>29</v>
      </c>
      <c r="H5637">
        <v>1154</v>
      </c>
      <c r="I5637">
        <v>0.23</v>
      </c>
      <c r="J5637">
        <v>346.2</v>
      </c>
      <c r="K5637" t="s">
        <v>17</v>
      </c>
    </row>
    <row r="5638" spans="1:11" x14ac:dyDescent="0.35">
      <c r="A5638" t="s">
        <v>5757</v>
      </c>
      <c r="B5638" t="s">
        <v>211</v>
      </c>
      <c r="C5638" t="s">
        <v>26</v>
      </c>
      <c r="D5638" t="s">
        <v>27</v>
      </c>
      <c r="E5638" t="s">
        <v>47</v>
      </c>
      <c r="F5638" s="1" t="s">
        <v>10322</v>
      </c>
      <c r="G5638" t="s">
        <v>29</v>
      </c>
      <c r="H5638">
        <v>1084</v>
      </c>
      <c r="I5638">
        <v>0.13</v>
      </c>
      <c r="J5638">
        <v>314.36</v>
      </c>
      <c r="K5638" t="s">
        <v>17</v>
      </c>
    </row>
    <row r="5639" spans="1:11" x14ac:dyDescent="0.35">
      <c r="A5639" t="s">
        <v>5758</v>
      </c>
      <c r="B5639" t="s">
        <v>234</v>
      </c>
      <c r="C5639" t="s">
        <v>58</v>
      </c>
      <c r="D5639" t="s">
        <v>59</v>
      </c>
      <c r="E5639" t="s">
        <v>72</v>
      </c>
      <c r="F5639" s="1" t="s">
        <v>10569</v>
      </c>
      <c r="G5639" t="s">
        <v>29</v>
      </c>
      <c r="H5639">
        <v>1417</v>
      </c>
      <c r="I5639">
        <v>0.27</v>
      </c>
      <c r="J5639">
        <v>510.12</v>
      </c>
      <c r="K5639" t="s">
        <v>17</v>
      </c>
    </row>
    <row r="5640" spans="1:11" x14ac:dyDescent="0.35">
      <c r="A5640" t="s">
        <v>5759</v>
      </c>
      <c r="B5640" t="s">
        <v>90</v>
      </c>
      <c r="C5640" t="s">
        <v>26</v>
      </c>
      <c r="D5640" t="s">
        <v>94</v>
      </c>
      <c r="E5640" t="s">
        <v>104</v>
      </c>
      <c r="F5640" s="1" t="s">
        <v>10633</v>
      </c>
      <c r="G5640" t="s">
        <v>29</v>
      </c>
      <c r="H5640">
        <v>2406</v>
      </c>
      <c r="I5640">
        <v>0.11</v>
      </c>
      <c r="J5640">
        <v>312.77999999999997</v>
      </c>
      <c r="K5640" t="s">
        <v>17</v>
      </c>
    </row>
    <row r="5641" spans="1:11" x14ac:dyDescent="0.35">
      <c r="A5641" t="s">
        <v>5760</v>
      </c>
      <c r="B5641" t="s">
        <v>102</v>
      </c>
      <c r="C5641" t="s">
        <v>49</v>
      </c>
      <c r="D5641" t="s">
        <v>54</v>
      </c>
      <c r="E5641" t="s">
        <v>65</v>
      </c>
      <c r="F5641" s="1">
        <v>42228</v>
      </c>
      <c r="G5641" t="s">
        <v>29</v>
      </c>
      <c r="H5641">
        <v>2286</v>
      </c>
      <c r="I5641">
        <v>0.19</v>
      </c>
      <c r="J5641">
        <v>342.9</v>
      </c>
      <c r="K5641" t="s">
        <v>17</v>
      </c>
    </row>
    <row r="5642" spans="1:11" x14ac:dyDescent="0.35">
      <c r="A5642" t="s">
        <v>5761</v>
      </c>
      <c r="B5642" t="s">
        <v>78</v>
      </c>
      <c r="C5642" t="s">
        <v>49</v>
      </c>
      <c r="D5642" t="s">
        <v>54</v>
      </c>
      <c r="E5642" t="s">
        <v>117</v>
      </c>
      <c r="F5642" s="1" t="s">
        <v>10316</v>
      </c>
      <c r="G5642" t="s">
        <v>29</v>
      </c>
      <c r="H5642">
        <v>1187</v>
      </c>
      <c r="I5642">
        <v>0.13</v>
      </c>
      <c r="J5642">
        <v>189.92</v>
      </c>
      <c r="K5642" t="s">
        <v>17</v>
      </c>
    </row>
    <row r="5643" spans="1:11" x14ac:dyDescent="0.35">
      <c r="A5643" t="s">
        <v>5762</v>
      </c>
      <c r="B5643" t="s">
        <v>74</v>
      </c>
      <c r="C5643" t="s">
        <v>13</v>
      </c>
      <c r="D5643" t="s">
        <v>14</v>
      </c>
      <c r="E5643" t="s">
        <v>15</v>
      </c>
      <c r="F5643" s="1">
        <v>43291</v>
      </c>
      <c r="G5643" t="s">
        <v>29</v>
      </c>
      <c r="H5643">
        <v>1448</v>
      </c>
      <c r="I5643">
        <v>0.26</v>
      </c>
      <c r="J5643">
        <v>637.12</v>
      </c>
      <c r="K5643" t="s">
        <v>17</v>
      </c>
    </row>
    <row r="5644" spans="1:11" x14ac:dyDescent="0.35">
      <c r="A5644" t="s">
        <v>5763</v>
      </c>
      <c r="B5644" t="s">
        <v>120</v>
      </c>
      <c r="C5644" t="s">
        <v>58</v>
      </c>
      <c r="D5644" t="s">
        <v>68</v>
      </c>
      <c r="E5644" t="s">
        <v>88</v>
      </c>
      <c r="F5644" s="1">
        <v>43141</v>
      </c>
      <c r="G5644" t="s">
        <v>29</v>
      </c>
      <c r="H5644">
        <v>1712</v>
      </c>
      <c r="I5644">
        <v>0.14000000000000001</v>
      </c>
      <c r="J5644">
        <v>650.55999999999995</v>
      </c>
      <c r="K5644" t="s">
        <v>17</v>
      </c>
    </row>
    <row r="5645" spans="1:11" x14ac:dyDescent="0.35">
      <c r="A5645" t="s">
        <v>5764</v>
      </c>
      <c r="B5645" t="s">
        <v>182</v>
      </c>
      <c r="C5645" t="s">
        <v>20</v>
      </c>
      <c r="D5645" t="s">
        <v>21</v>
      </c>
      <c r="E5645" t="s">
        <v>15</v>
      </c>
      <c r="F5645" s="1" t="s">
        <v>10316</v>
      </c>
      <c r="G5645" t="s">
        <v>29</v>
      </c>
      <c r="H5645">
        <v>1089</v>
      </c>
      <c r="I5645">
        <v>0.1</v>
      </c>
      <c r="J5645">
        <v>468.27</v>
      </c>
      <c r="K5645" t="s">
        <v>17</v>
      </c>
    </row>
    <row r="5646" spans="1:11" x14ac:dyDescent="0.35">
      <c r="A5646" t="s">
        <v>5765</v>
      </c>
      <c r="B5646" t="s">
        <v>137</v>
      </c>
      <c r="C5646" t="s">
        <v>26</v>
      </c>
      <c r="D5646" t="s">
        <v>94</v>
      </c>
      <c r="E5646" t="s">
        <v>163</v>
      </c>
      <c r="F5646" s="1" t="s">
        <v>10774</v>
      </c>
      <c r="G5646" t="s">
        <v>76</v>
      </c>
      <c r="H5646">
        <v>1384</v>
      </c>
      <c r="I5646">
        <v>0.26</v>
      </c>
      <c r="J5646">
        <v>484.4</v>
      </c>
      <c r="K5646" t="s">
        <v>17</v>
      </c>
    </row>
    <row r="5647" spans="1:11" x14ac:dyDescent="0.35">
      <c r="A5647" t="s">
        <v>5766</v>
      </c>
      <c r="B5647" t="s">
        <v>12</v>
      </c>
      <c r="C5647" t="s">
        <v>49</v>
      </c>
      <c r="D5647" t="s">
        <v>205</v>
      </c>
      <c r="E5647" t="s">
        <v>43</v>
      </c>
      <c r="F5647" s="1" t="s">
        <v>10145</v>
      </c>
      <c r="G5647" t="s">
        <v>76</v>
      </c>
      <c r="H5647">
        <v>643</v>
      </c>
      <c r="I5647">
        <v>0.28000000000000003</v>
      </c>
      <c r="J5647">
        <v>186.47</v>
      </c>
      <c r="K5647" t="s">
        <v>17</v>
      </c>
    </row>
    <row r="5648" spans="1:11" x14ac:dyDescent="0.35">
      <c r="A5648" t="s">
        <v>5767</v>
      </c>
      <c r="B5648" t="s">
        <v>234</v>
      </c>
      <c r="C5648" t="s">
        <v>49</v>
      </c>
      <c r="D5648" t="s">
        <v>50</v>
      </c>
      <c r="E5648" t="s">
        <v>28</v>
      </c>
      <c r="F5648" s="1" t="s">
        <v>10430</v>
      </c>
      <c r="G5648" t="s">
        <v>76</v>
      </c>
      <c r="H5648">
        <v>624</v>
      </c>
      <c r="I5648">
        <v>0.24</v>
      </c>
      <c r="J5648">
        <v>149.76</v>
      </c>
      <c r="K5648" t="s">
        <v>17</v>
      </c>
    </row>
    <row r="5649" spans="1:11" x14ac:dyDescent="0.35">
      <c r="A5649" t="s">
        <v>5768</v>
      </c>
      <c r="B5649" t="s">
        <v>234</v>
      </c>
      <c r="C5649" t="s">
        <v>26</v>
      </c>
      <c r="D5649" t="s">
        <v>27</v>
      </c>
      <c r="E5649" t="s">
        <v>69</v>
      </c>
      <c r="F5649" s="1">
        <v>43321</v>
      </c>
      <c r="G5649" t="s">
        <v>76</v>
      </c>
      <c r="H5649">
        <v>2416</v>
      </c>
      <c r="I5649">
        <v>0.27</v>
      </c>
      <c r="J5649">
        <v>1087.2</v>
      </c>
      <c r="K5649" t="s">
        <v>17</v>
      </c>
    </row>
    <row r="5650" spans="1:11" x14ac:dyDescent="0.35">
      <c r="A5650" t="s">
        <v>5769</v>
      </c>
      <c r="B5650" t="s">
        <v>263</v>
      </c>
      <c r="C5650" t="s">
        <v>26</v>
      </c>
      <c r="D5650" t="s">
        <v>37</v>
      </c>
      <c r="E5650" t="s">
        <v>128</v>
      </c>
      <c r="F5650" s="1">
        <v>42773</v>
      </c>
      <c r="G5650" t="s">
        <v>76</v>
      </c>
      <c r="H5650">
        <v>2472</v>
      </c>
      <c r="I5650">
        <v>0.13</v>
      </c>
      <c r="J5650">
        <v>494.4</v>
      </c>
      <c r="K5650" t="s">
        <v>17</v>
      </c>
    </row>
    <row r="5651" spans="1:11" x14ac:dyDescent="0.35">
      <c r="A5651" t="s">
        <v>5770</v>
      </c>
      <c r="B5651" t="s">
        <v>71</v>
      </c>
      <c r="C5651" t="s">
        <v>58</v>
      </c>
      <c r="D5651" t="s">
        <v>112</v>
      </c>
      <c r="E5651" t="s">
        <v>84</v>
      </c>
      <c r="F5651" s="1">
        <v>42797</v>
      </c>
      <c r="G5651" t="s">
        <v>76</v>
      </c>
      <c r="H5651">
        <v>659</v>
      </c>
      <c r="I5651">
        <v>0.3</v>
      </c>
      <c r="J5651">
        <v>171.34</v>
      </c>
      <c r="K5651" t="s">
        <v>17</v>
      </c>
    </row>
    <row r="5652" spans="1:11" x14ac:dyDescent="0.35">
      <c r="A5652" t="s">
        <v>5771</v>
      </c>
      <c r="B5652" t="s">
        <v>81</v>
      </c>
      <c r="C5652" t="s">
        <v>13</v>
      </c>
      <c r="D5652" t="s">
        <v>79</v>
      </c>
      <c r="E5652" t="s">
        <v>34</v>
      </c>
      <c r="F5652" s="1" t="s">
        <v>10340</v>
      </c>
      <c r="G5652" t="s">
        <v>76</v>
      </c>
      <c r="H5652">
        <v>1747</v>
      </c>
      <c r="I5652">
        <v>0.35</v>
      </c>
      <c r="J5652">
        <v>262.05</v>
      </c>
      <c r="K5652" t="s">
        <v>17</v>
      </c>
    </row>
    <row r="5653" spans="1:11" x14ac:dyDescent="0.35">
      <c r="A5653" t="s">
        <v>5772</v>
      </c>
      <c r="B5653" t="s">
        <v>125</v>
      </c>
      <c r="C5653" t="s">
        <v>20</v>
      </c>
      <c r="D5653" t="s">
        <v>91</v>
      </c>
      <c r="E5653" t="s">
        <v>38</v>
      </c>
      <c r="F5653" s="1" t="s">
        <v>10187</v>
      </c>
      <c r="G5653" t="s">
        <v>76</v>
      </c>
      <c r="H5653">
        <v>1786</v>
      </c>
      <c r="I5653">
        <v>0.18</v>
      </c>
      <c r="J5653">
        <v>303.62</v>
      </c>
      <c r="K5653" t="s">
        <v>17</v>
      </c>
    </row>
    <row r="5654" spans="1:11" x14ac:dyDescent="0.35">
      <c r="A5654" t="s">
        <v>5773</v>
      </c>
      <c r="B5654" t="s">
        <v>146</v>
      </c>
      <c r="C5654" t="s">
        <v>58</v>
      </c>
      <c r="D5654" t="s">
        <v>112</v>
      </c>
      <c r="E5654" t="s">
        <v>15</v>
      </c>
      <c r="F5654" s="1">
        <v>43199</v>
      </c>
      <c r="G5654" t="s">
        <v>76</v>
      </c>
      <c r="H5654">
        <v>1782</v>
      </c>
      <c r="I5654">
        <v>0.22</v>
      </c>
      <c r="J5654">
        <v>463.32</v>
      </c>
      <c r="K5654" t="s">
        <v>17</v>
      </c>
    </row>
    <row r="5655" spans="1:11" x14ac:dyDescent="0.35">
      <c r="A5655" t="s">
        <v>5774</v>
      </c>
      <c r="B5655" t="s">
        <v>45</v>
      </c>
      <c r="C5655" t="s">
        <v>58</v>
      </c>
      <c r="D5655" t="s">
        <v>59</v>
      </c>
      <c r="E5655" t="s">
        <v>117</v>
      </c>
      <c r="F5655" s="1">
        <v>42372</v>
      </c>
      <c r="G5655" t="s">
        <v>76</v>
      </c>
      <c r="H5655">
        <v>2421</v>
      </c>
      <c r="I5655">
        <v>0.33</v>
      </c>
      <c r="J5655">
        <v>266.31</v>
      </c>
      <c r="K5655" t="s">
        <v>17</v>
      </c>
    </row>
    <row r="5656" spans="1:11" x14ac:dyDescent="0.35">
      <c r="A5656" t="s">
        <v>5775</v>
      </c>
      <c r="B5656" t="s">
        <v>57</v>
      </c>
      <c r="C5656" t="s">
        <v>49</v>
      </c>
      <c r="D5656" t="s">
        <v>205</v>
      </c>
      <c r="E5656" t="s">
        <v>143</v>
      </c>
      <c r="F5656" s="1">
        <v>43321</v>
      </c>
      <c r="G5656" t="s">
        <v>76</v>
      </c>
      <c r="H5656">
        <v>2068</v>
      </c>
      <c r="I5656">
        <v>0.26</v>
      </c>
      <c r="J5656">
        <v>372.24</v>
      </c>
      <c r="K5656" t="s">
        <v>17</v>
      </c>
    </row>
    <row r="5657" spans="1:11" x14ac:dyDescent="0.35">
      <c r="A5657" t="s">
        <v>5776</v>
      </c>
      <c r="B5657" t="s">
        <v>159</v>
      </c>
      <c r="C5657" t="s">
        <v>63</v>
      </c>
      <c r="D5657" t="s">
        <v>87</v>
      </c>
      <c r="E5657" t="s">
        <v>15</v>
      </c>
      <c r="F5657" s="1">
        <v>42864</v>
      </c>
      <c r="G5657" t="s">
        <v>76</v>
      </c>
      <c r="H5657">
        <v>1160</v>
      </c>
      <c r="I5657">
        <v>0.35</v>
      </c>
      <c r="J5657">
        <v>382.8</v>
      </c>
      <c r="K5657" t="s">
        <v>17</v>
      </c>
    </row>
    <row r="5658" spans="1:11" x14ac:dyDescent="0.35">
      <c r="A5658" t="s">
        <v>5777</v>
      </c>
      <c r="B5658" t="s">
        <v>19</v>
      </c>
      <c r="C5658" t="s">
        <v>32</v>
      </c>
      <c r="D5658" t="s">
        <v>33</v>
      </c>
      <c r="E5658" t="s">
        <v>55</v>
      </c>
      <c r="F5658" s="1" t="s">
        <v>10525</v>
      </c>
      <c r="G5658" t="s">
        <v>76</v>
      </c>
      <c r="H5658">
        <v>1863</v>
      </c>
      <c r="I5658">
        <v>0.19</v>
      </c>
      <c r="J5658">
        <v>428.49</v>
      </c>
      <c r="K5658" t="s">
        <v>17</v>
      </c>
    </row>
    <row r="5659" spans="1:11" x14ac:dyDescent="0.35">
      <c r="A5659" t="s">
        <v>5778</v>
      </c>
      <c r="B5659" t="s">
        <v>120</v>
      </c>
      <c r="C5659" t="s">
        <v>58</v>
      </c>
      <c r="D5659" t="s">
        <v>112</v>
      </c>
      <c r="E5659" t="s">
        <v>60</v>
      </c>
      <c r="F5659" s="1">
        <v>43080</v>
      </c>
      <c r="G5659" t="s">
        <v>76</v>
      </c>
      <c r="H5659">
        <v>1512</v>
      </c>
      <c r="I5659">
        <v>0.16</v>
      </c>
      <c r="J5659">
        <v>453.6</v>
      </c>
      <c r="K5659" t="s">
        <v>17</v>
      </c>
    </row>
    <row r="5660" spans="1:11" x14ac:dyDescent="0.35">
      <c r="A5660" t="s">
        <v>5779</v>
      </c>
      <c r="B5660" t="s">
        <v>116</v>
      </c>
      <c r="C5660" t="s">
        <v>20</v>
      </c>
      <c r="D5660" t="s">
        <v>21</v>
      </c>
      <c r="E5660" t="s">
        <v>65</v>
      </c>
      <c r="F5660" s="1">
        <v>42465</v>
      </c>
      <c r="G5660" t="s">
        <v>76</v>
      </c>
      <c r="H5660">
        <v>2190</v>
      </c>
      <c r="I5660">
        <v>0.27</v>
      </c>
      <c r="J5660">
        <v>262.8</v>
      </c>
      <c r="K5660" t="s">
        <v>17</v>
      </c>
    </row>
    <row r="5661" spans="1:11" x14ac:dyDescent="0.35">
      <c r="A5661" t="s">
        <v>5780</v>
      </c>
      <c r="B5661" t="s">
        <v>234</v>
      </c>
      <c r="C5661" t="s">
        <v>20</v>
      </c>
      <c r="D5661" t="s">
        <v>91</v>
      </c>
      <c r="E5661" t="s">
        <v>104</v>
      </c>
      <c r="F5661" s="1">
        <v>42867</v>
      </c>
      <c r="G5661" t="s">
        <v>98</v>
      </c>
      <c r="H5661">
        <v>1740</v>
      </c>
      <c r="I5661">
        <v>0.21</v>
      </c>
      <c r="J5661">
        <v>626.4</v>
      </c>
      <c r="K5661" t="s">
        <v>17</v>
      </c>
    </row>
    <row r="5662" spans="1:11" x14ac:dyDescent="0.35">
      <c r="A5662" t="s">
        <v>5781</v>
      </c>
      <c r="B5662" t="s">
        <v>151</v>
      </c>
      <c r="C5662" t="s">
        <v>58</v>
      </c>
      <c r="D5662" t="s">
        <v>68</v>
      </c>
      <c r="E5662" t="s">
        <v>15</v>
      </c>
      <c r="F5662" s="1" t="s">
        <v>10302</v>
      </c>
      <c r="G5662" t="s">
        <v>98</v>
      </c>
      <c r="H5662">
        <v>1776</v>
      </c>
      <c r="I5662">
        <v>0.12</v>
      </c>
      <c r="J5662">
        <v>88.8</v>
      </c>
      <c r="K5662" t="s">
        <v>17</v>
      </c>
    </row>
    <row r="5663" spans="1:11" x14ac:dyDescent="0.35">
      <c r="A5663" t="s">
        <v>5782</v>
      </c>
      <c r="B5663" t="s">
        <v>12</v>
      </c>
      <c r="C5663" t="s">
        <v>20</v>
      </c>
      <c r="D5663" t="s">
        <v>91</v>
      </c>
      <c r="E5663" t="s">
        <v>65</v>
      </c>
      <c r="F5663" s="1" t="s">
        <v>10252</v>
      </c>
      <c r="G5663" t="s">
        <v>98</v>
      </c>
      <c r="H5663">
        <v>1870</v>
      </c>
      <c r="I5663">
        <v>0.28999999999999998</v>
      </c>
      <c r="J5663">
        <v>523.6</v>
      </c>
      <c r="K5663" t="s">
        <v>17</v>
      </c>
    </row>
    <row r="5664" spans="1:11" x14ac:dyDescent="0.35">
      <c r="A5664" t="s">
        <v>5783</v>
      </c>
      <c r="B5664" t="s">
        <v>146</v>
      </c>
      <c r="C5664" t="s">
        <v>58</v>
      </c>
      <c r="D5664" t="s">
        <v>112</v>
      </c>
      <c r="E5664" t="s">
        <v>28</v>
      </c>
      <c r="F5664" s="1" t="s">
        <v>10775</v>
      </c>
      <c r="G5664" t="s">
        <v>98</v>
      </c>
      <c r="H5664">
        <v>2231</v>
      </c>
      <c r="I5664">
        <v>0.13</v>
      </c>
      <c r="J5664">
        <v>133.86000000000001</v>
      </c>
      <c r="K5664" t="s">
        <v>17</v>
      </c>
    </row>
    <row r="5665" spans="1:11" x14ac:dyDescent="0.35">
      <c r="A5665" t="s">
        <v>5784</v>
      </c>
      <c r="B5665" t="s">
        <v>106</v>
      </c>
      <c r="C5665" t="s">
        <v>26</v>
      </c>
      <c r="D5665" t="s">
        <v>37</v>
      </c>
      <c r="E5665" t="s">
        <v>149</v>
      </c>
      <c r="F5665" s="1" t="s">
        <v>10637</v>
      </c>
      <c r="G5665" t="s">
        <v>98</v>
      </c>
      <c r="H5665">
        <v>2079</v>
      </c>
      <c r="I5665">
        <v>0.26</v>
      </c>
      <c r="J5665">
        <v>914.76</v>
      </c>
      <c r="K5665" t="s">
        <v>17</v>
      </c>
    </row>
    <row r="5666" spans="1:11" x14ac:dyDescent="0.35">
      <c r="A5666" t="s">
        <v>5785</v>
      </c>
      <c r="B5666" t="s">
        <v>191</v>
      </c>
      <c r="C5666" t="s">
        <v>58</v>
      </c>
      <c r="D5666" t="s">
        <v>59</v>
      </c>
      <c r="E5666" t="s">
        <v>38</v>
      </c>
      <c r="F5666" s="1" t="s">
        <v>10637</v>
      </c>
      <c r="G5666" t="s">
        <v>98</v>
      </c>
      <c r="H5666">
        <v>1556</v>
      </c>
      <c r="I5666">
        <v>0.12</v>
      </c>
      <c r="J5666">
        <v>373.44</v>
      </c>
      <c r="K5666" t="s">
        <v>17</v>
      </c>
    </row>
    <row r="5667" spans="1:11" x14ac:dyDescent="0.35">
      <c r="A5667" t="s">
        <v>5786</v>
      </c>
      <c r="B5667" t="s">
        <v>111</v>
      </c>
      <c r="C5667" t="s">
        <v>26</v>
      </c>
      <c r="D5667" t="s">
        <v>94</v>
      </c>
      <c r="E5667" t="s">
        <v>72</v>
      </c>
      <c r="F5667" s="1" t="s">
        <v>10776</v>
      </c>
      <c r="G5667" t="s">
        <v>98</v>
      </c>
      <c r="H5667">
        <v>1517</v>
      </c>
      <c r="I5667">
        <v>0.23</v>
      </c>
      <c r="J5667">
        <v>530.95000000000005</v>
      </c>
      <c r="K5667" t="s">
        <v>17</v>
      </c>
    </row>
    <row r="5668" spans="1:11" x14ac:dyDescent="0.35">
      <c r="A5668" t="s">
        <v>5787</v>
      </c>
      <c r="B5668" t="s">
        <v>102</v>
      </c>
      <c r="C5668" t="s">
        <v>13</v>
      </c>
      <c r="D5668" t="s">
        <v>14</v>
      </c>
      <c r="E5668" t="s">
        <v>15</v>
      </c>
      <c r="F5668" s="1" t="s">
        <v>10252</v>
      </c>
      <c r="G5668" t="s">
        <v>98</v>
      </c>
      <c r="H5668">
        <v>605</v>
      </c>
      <c r="I5668">
        <v>0.2</v>
      </c>
      <c r="J5668">
        <v>151.25</v>
      </c>
      <c r="K5668" t="s">
        <v>17</v>
      </c>
    </row>
    <row r="5669" spans="1:11" x14ac:dyDescent="0.35">
      <c r="A5669" t="s">
        <v>5788</v>
      </c>
      <c r="B5669" t="s">
        <v>156</v>
      </c>
      <c r="C5669" t="s">
        <v>26</v>
      </c>
      <c r="D5669" t="s">
        <v>201</v>
      </c>
      <c r="E5669" t="s">
        <v>72</v>
      </c>
      <c r="F5669" s="1" t="s">
        <v>10721</v>
      </c>
      <c r="G5669" t="s">
        <v>98</v>
      </c>
      <c r="H5669">
        <v>1459</v>
      </c>
      <c r="I5669">
        <v>0.1</v>
      </c>
      <c r="J5669">
        <v>218.85</v>
      </c>
      <c r="K5669" t="s">
        <v>17</v>
      </c>
    </row>
    <row r="5670" spans="1:11" x14ac:dyDescent="0.35">
      <c r="A5670" t="s">
        <v>5789</v>
      </c>
      <c r="B5670" t="s">
        <v>191</v>
      </c>
      <c r="C5670" t="s">
        <v>63</v>
      </c>
      <c r="D5670" t="s">
        <v>64</v>
      </c>
      <c r="E5670" t="s">
        <v>163</v>
      </c>
      <c r="F5670" s="1" t="s">
        <v>10426</v>
      </c>
      <c r="G5670" t="s">
        <v>98</v>
      </c>
      <c r="H5670">
        <v>856</v>
      </c>
      <c r="I5670">
        <v>0.26</v>
      </c>
      <c r="J5670">
        <v>171.2</v>
      </c>
      <c r="K5670" t="s">
        <v>17</v>
      </c>
    </row>
    <row r="5671" spans="1:11" x14ac:dyDescent="0.35">
      <c r="A5671" t="s">
        <v>5790</v>
      </c>
      <c r="B5671" t="s">
        <v>102</v>
      </c>
      <c r="C5671" t="s">
        <v>26</v>
      </c>
      <c r="D5671" t="s">
        <v>201</v>
      </c>
      <c r="E5671" t="s">
        <v>117</v>
      </c>
      <c r="F5671" s="1" t="s">
        <v>10503</v>
      </c>
      <c r="G5671" t="s">
        <v>98</v>
      </c>
      <c r="H5671">
        <v>1888</v>
      </c>
      <c r="I5671">
        <v>0.34</v>
      </c>
      <c r="J5671">
        <v>283.2</v>
      </c>
      <c r="K5671" t="s">
        <v>17</v>
      </c>
    </row>
    <row r="5672" spans="1:11" x14ac:dyDescent="0.35">
      <c r="A5672" t="s">
        <v>5791</v>
      </c>
      <c r="B5672" t="s">
        <v>78</v>
      </c>
      <c r="C5672" t="s">
        <v>13</v>
      </c>
      <c r="D5672" t="s">
        <v>195</v>
      </c>
      <c r="E5672" t="s">
        <v>69</v>
      </c>
      <c r="F5672" s="1">
        <v>42440</v>
      </c>
      <c r="G5672" t="s">
        <v>98</v>
      </c>
      <c r="H5672">
        <v>1324</v>
      </c>
      <c r="I5672">
        <v>0.15</v>
      </c>
      <c r="J5672">
        <v>198.6</v>
      </c>
      <c r="K5672" t="s">
        <v>17</v>
      </c>
    </row>
    <row r="5673" spans="1:11" x14ac:dyDescent="0.35">
      <c r="A5673" t="s">
        <v>5792</v>
      </c>
      <c r="B5673" t="s">
        <v>169</v>
      </c>
      <c r="C5673" t="s">
        <v>49</v>
      </c>
      <c r="D5673" t="s">
        <v>50</v>
      </c>
      <c r="E5673" t="s">
        <v>15</v>
      </c>
      <c r="F5673" s="1">
        <v>42015</v>
      </c>
      <c r="G5673" t="s">
        <v>98</v>
      </c>
      <c r="H5673">
        <v>2234</v>
      </c>
      <c r="I5673">
        <v>0.28000000000000003</v>
      </c>
      <c r="J5673">
        <v>357.44</v>
      </c>
      <c r="K5673" t="s">
        <v>17</v>
      </c>
    </row>
    <row r="5674" spans="1:11" x14ac:dyDescent="0.35">
      <c r="A5674" t="s">
        <v>5793</v>
      </c>
      <c r="B5674" t="s">
        <v>191</v>
      </c>
      <c r="C5674" t="s">
        <v>26</v>
      </c>
      <c r="D5674" t="s">
        <v>201</v>
      </c>
      <c r="E5674" t="s">
        <v>84</v>
      </c>
      <c r="F5674" s="1" t="s">
        <v>10475</v>
      </c>
      <c r="G5674" t="s">
        <v>98</v>
      </c>
      <c r="H5674">
        <v>1672</v>
      </c>
      <c r="I5674">
        <v>0.22</v>
      </c>
      <c r="J5674">
        <v>167.2</v>
      </c>
      <c r="K5674" t="s">
        <v>17</v>
      </c>
    </row>
    <row r="5675" spans="1:11" x14ac:dyDescent="0.35">
      <c r="A5675" t="s">
        <v>5794</v>
      </c>
      <c r="B5675" t="s">
        <v>78</v>
      </c>
      <c r="C5675" t="s">
        <v>49</v>
      </c>
      <c r="D5675" t="s">
        <v>205</v>
      </c>
      <c r="E5675" t="s">
        <v>128</v>
      </c>
      <c r="F5675" s="1">
        <v>42436</v>
      </c>
      <c r="G5675" t="s">
        <v>98</v>
      </c>
      <c r="H5675">
        <v>2368</v>
      </c>
      <c r="I5675">
        <v>0.17</v>
      </c>
      <c r="J5675">
        <v>1018.24</v>
      </c>
      <c r="K5675" t="s">
        <v>17</v>
      </c>
    </row>
    <row r="5676" spans="1:11" x14ac:dyDescent="0.35">
      <c r="A5676" t="s">
        <v>5795</v>
      </c>
      <c r="B5676" t="s">
        <v>174</v>
      </c>
      <c r="C5676" t="s">
        <v>26</v>
      </c>
      <c r="D5676" t="s">
        <v>201</v>
      </c>
      <c r="E5676" t="s">
        <v>38</v>
      </c>
      <c r="F5676" s="1" t="s">
        <v>10475</v>
      </c>
      <c r="G5676" t="s">
        <v>98</v>
      </c>
      <c r="H5676">
        <v>2270</v>
      </c>
      <c r="I5676">
        <v>0.27</v>
      </c>
      <c r="J5676">
        <v>817.2</v>
      </c>
      <c r="K5676" t="s">
        <v>17</v>
      </c>
    </row>
    <row r="5677" spans="1:11" x14ac:dyDescent="0.35">
      <c r="A5677" t="s">
        <v>5796</v>
      </c>
      <c r="B5677" t="s">
        <v>42</v>
      </c>
      <c r="C5677" t="s">
        <v>63</v>
      </c>
      <c r="D5677" t="s">
        <v>64</v>
      </c>
      <c r="E5677" t="s">
        <v>51</v>
      </c>
      <c r="F5677" s="1">
        <v>43202</v>
      </c>
      <c r="G5677" t="s">
        <v>98</v>
      </c>
      <c r="H5677">
        <v>1790</v>
      </c>
      <c r="I5677">
        <v>0.32</v>
      </c>
      <c r="J5677">
        <v>304.3</v>
      </c>
      <c r="K5677" t="s">
        <v>17</v>
      </c>
    </row>
    <row r="5678" spans="1:11" x14ac:dyDescent="0.35">
      <c r="A5678" t="s">
        <v>5797</v>
      </c>
      <c r="B5678" t="s">
        <v>204</v>
      </c>
      <c r="C5678" t="s">
        <v>63</v>
      </c>
      <c r="D5678" t="s">
        <v>64</v>
      </c>
      <c r="E5678" t="s">
        <v>51</v>
      </c>
      <c r="F5678" s="1" t="s">
        <v>10330</v>
      </c>
      <c r="G5678" t="s">
        <v>98</v>
      </c>
      <c r="H5678">
        <v>1715</v>
      </c>
      <c r="I5678">
        <v>0.24</v>
      </c>
      <c r="J5678">
        <v>240.1</v>
      </c>
      <c r="K5678" t="s">
        <v>17</v>
      </c>
    </row>
    <row r="5679" spans="1:11" x14ac:dyDescent="0.35">
      <c r="A5679" t="s">
        <v>5798</v>
      </c>
      <c r="B5679" t="s">
        <v>19</v>
      </c>
      <c r="C5679" t="s">
        <v>58</v>
      </c>
      <c r="D5679" t="s">
        <v>59</v>
      </c>
      <c r="E5679" t="s">
        <v>72</v>
      </c>
      <c r="F5679" s="1">
        <v>43353</v>
      </c>
      <c r="G5679" t="s">
        <v>98</v>
      </c>
      <c r="H5679">
        <v>1992</v>
      </c>
      <c r="I5679">
        <v>0.2</v>
      </c>
      <c r="J5679">
        <v>657.36</v>
      </c>
      <c r="K5679" t="s">
        <v>17</v>
      </c>
    </row>
    <row r="5680" spans="1:11" x14ac:dyDescent="0.35">
      <c r="A5680" t="s">
        <v>5799</v>
      </c>
      <c r="B5680" t="s">
        <v>135</v>
      </c>
      <c r="C5680" t="s">
        <v>49</v>
      </c>
      <c r="D5680" t="s">
        <v>205</v>
      </c>
      <c r="E5680" t="s">
        <v>51</v>
      </c>
      <c r="F5680" s="1">
        <v>42436</v>
      </c>
      <c r="G5680" t="s">
        <v>98</v>
      </c>
      <c r="H5680">
        <v>1332</v>
      </c>
      <c r="I5680">
        <v>0.12</v>
      </c>
      <c r="J5680">
        <v>372.96</v>
      </c>
      <c r="K5680" t="s">
        <v>17</v>
      </c>
    </row>
    <row r="5681" spans="1:11" x14ac:dyDescent="0.35">
      <c r="A5681" t="s">
        <v>5800</v>
      </c>
      <c r="B5681" t="s">
        <v>31</v>
      </c>
      <c r="C5681" t="s">
        <v>58</v>
      </c>
      <c r="D5681" t="s">
        <v>68</v>
      </c>
      <c r="E5681" t="s">
        <v>51</v>
      </c>
      <c r="F5681" s="1" t="s">
        <v>10330</v>
      </c>
      <c r="G5681" t="s">
        <v>98</v>
      </c>
      <c r="H5681">
        <v>2101</v>
      </c>
      <c r="I5681">
        <v>0.14000000000000001</v>
      </c>
      <c r="J5681">
        <v>525.25</v>
      </c>
      <c r="K5681" t="s">
        <v>17</v>
      </c>
    </row>
    <row r="5682" spans="1:11" x14ac:dyDescent="0.35">
      <c r="A5682" t="s">
        <v>5801</v>
      </c>
      <c r="B5682" t="s">
        <v>108</v>
      </c>
      <c r="C5682" t="s">
        <v>63</v>
      </c>
      <c r="D5682" t="s">
        <v>157</v>
      </c>
      <c r="E5682" t="s">
        <v>128</v>
      </c>
      <c r="F5682" s="1" t="s">
        <v>10637</v>
      </c>
      <c r="G5682" t="s">
        <v>98</v>
      </c>
      <c r="H5682">
        <v>1620</v>
      </c>
      <c r="I5682">
        <v>0.35</v>
      </c>
      <c r="J5682">
        <v>729</v>
      </c>
      <c r="K5682" t="s">
        <v>17</v>
      </c>
    </row>
    <row r="5683" spans="1:11" x14ac:dyDescent="0.35">
      <c r="A5683" t="s">
        <v>5802</v>
      </c>
      <c r="B5683" t="s">
        <v>25</v>
      </c>
      <c r="C5683" t="s">
        <v>49</v>
      </c>
      <c r="D5683" t="s">
        <v>50</v>
      </c>
      <c r="E5683" t="s">
        <v>55</v>
      </c>
      <c r="F5683" s="1">
        <v>42681</v>
      </c>
      <c r="G5683" t="s">
        <v>98</v>
      </c>
      <c r="H5683">
        <v>1302</v>
      </c>
      <c r="I5683">
        <v>0.27</v>
      </c>
      <c r="J5683">
        <v>429.66</v>
      </c>
      <c r="K5683" t="s">
        <v>17</v>
      </c>
    </row>
    <row r="5684" spans="1:11" x14ac:dyDescent="0.35">
      <c r="A5684" t="s">
        <v>5803</v>
      </c>
      <c r="B5684" t="s">
        <v>146</v>
      </c>
      <c r="C5684" t="s">
        <v>32</v>
      </c>
      <c r="D5684" t="s">
        <v>33</v>
      </c>
      <c r="E5684" t="s">
        <v>65</v>
      </c>
      <c r="F5684" s="1" t="s">
        <v>10637</v>
      </c>
      <c r="G5684" t="s">
        <v>98</v>
      </c>
      <c r="H5684">
        <v>1326</v>
      </c>
      <c r="I5684">
        <v>0.18</v>
      </c>
      <c r="J5684">
        <v>159.12</v>
      </c>
      <c r="K5684" t="s">
        <v>17</v>
      </c>
    </row>
    <row r="5685" spans="1:11" x14ac:dyDescent="0.35">
      <c r="A5685" t="s">
        <v>5804</v>
      </c>
      <c r="B5685" t="s">
        <v>137</v>
      </c>
      <c r="C5685" t="s">
        <v>32</v>
      </c>
      <c r="D5685" t="s">
        <v>33</v>
      </c>
      <c r="E5685" t="s">
        <v>51</v>
      </c>
      <c r="F5685" s="1" t="s">
        <v>10777</v>
      </c>
      <c r="G5685" t="s">
        <v>98</v>
      </c>
      <c r="H5685">
        <v>1258</v>
      </c>
      <c r="I5685">
        <v>0.17</v>
      </c>
      <c r="J5685">
        <v>515.78</v>
      </c>
      <c r="K5685" t="s">
        <v>17</v>
      </c>
    </row>
    <row r="5686" spans="1:11" x14ac:dyDescent="0.35">
      <c r="A5686" t="s">
        <v>5805</v>
      </c>
      <c r="B5686" t="s">
        <v>74</v>
      </c>
      <c r="C5686" t="s">
        <v>26</v>
      </c>
      <c r="D5686" t="s">
        <v>201</v>
      </c>
      <c r="E5686" t="s">
        <v>149</v>
      </c>
      <c r="F5686" s="1" t="s">
        <v>10778</v>
      </c>
      <c r="G5686" t="s">
        <v>98</v>
      </c>
      <c r="H5686">
        <v>1715</v>
      </c>
      <c r="I5686">
        <v>0.24</v>
      </c>
      <c r="J5686">
        <v>771.75</v>
      </c>
      <c r="K5686" t="s">
        <v>17</v>
      </c>
    </row>
    <row r="5687" spans="1:11" x14ac:dyDescent="0.35">
      <c r="A5687" t="s">
        <v>5806</v>
      </c>
      <c r="B5687" t="s">
        <v>135</v>
      </c>
      <c r="C5687" t="s">
        <v>49</v>
      </c>
      <c r="D5687" t="s">
        <v>50</v>
      </c>
      <c r="E5687" t="s">
        <v>15</v>
      </c>
      <c r="F5687" s="1" t="s">
        <v>10496</v>
      </c>
      <c r="G5687" t="s">
        <v>23</v>
      </c>
      <c r="H5687">
        <v>2416</v>
      </c>
      <c r="I5687">
        <v>0.23</v>
      </c>
      <c r="J5687">
        <v>241.6</v>
      </c>
      <c r="K5687" t="s">
        <v>17</v>
      </c>
    </row>
    <row r="5688" spans="1:11" x14ac:dyDescent="0.35">
      <c r="A5688" t="s">
        <v>5807</v>
      </c>
      <c r="B5688" t="s">
        <v>182</v>
      </c>
      <c r="C5688" t="s">
        <v>13</v>
      </c>
      <c r="D5688" t="s">
        <v>195</v>
      </c>
      <c r="E5688" t="s">
        <v>123</v>
      </c>
      <c r="F5688" s="1">
        <v>43104</v>
      </c>
      <c r="G5688" t="s">
        <v>23</v>
      </c>
      <c r="H5688">
        <v>2368</v>
      </c>
      <c r="I5688">
        <v>0.14000000000000001</v>
      </c>
      <c r="J5688">
        <v>355.2</v>
      </c>
      <c r="K5688" t="s">
        <v>17</v>
      </c>
    </row>
    <row r="5689" spans="1:11" x14ac:dyDescent="0.35">
      <c r="A5689" t="s">
        <v>5808</v>
      </c>
      <c r="B5689" t="s">
        <v>36</v>
      </c>
      <c r="C5689" t="s">
        <v>20</v>
      </c>
      <c r="D5689" t="s">
        <v>21</v>
      </c>
      <c r="E5689" t="s">
        <v>28</v>
      </c>
      <c r="F5689" s="1" t="s">
        <v>10118</v>
      </c>
      <c r="G5689" t="s">
        <v>23</v>
      </c>
      <c r="H5689">
        <v>2427</v>
      </c>
      <c r="I5689">
        <v>0.25</v>
      </c>
      <c r="J5689">
        <v>946.53</v>
      </c>
      <c r="K5689" t="s">
        <v>17</v>
      </c>
    </row>
    <row r="5690" spans="1:11" x14ac:dyDescent="0.35">
      <c r="A5690" t="s">
        <v>5809</v>
      </c>
      <c r="B5690" t="s">
        <v>151</v>
      </c>
      <c r="C5690" t="s">
        <v>13</v>
      </c>
      <c r="D5690" t="s">
        <v>79</v>
      </c>
      <c r="E5690" t="s">
        <v>128</v>
      </c>
      <c r="F5690" s="1" t="s">
        <v>10415</v>
      </c>
      <c r="G5690" t="s">
        <v>23</v>
      </c>
      <c r="H5690">
        <v>1940</v>
      </c>
      <c r="I5690">
        <v>0.28999999999999998</v>
      </c>
      <c r="J5690">
        <v>737.2</v>
      </c>
      <c r="K5690" t="s">
        <v>17</v>
      </c>
    </row>
    <row r="5691" spans="1:11" x14ac:dyDescent="0.35">
      <c r="A5691" t="s">
        <v>5810</v>
      </c>
      <c r="B5691" t="s">
        <v>86</v>
      </c>
      <c r="C5691" t="s">
        <v>26</v>
      </c>
      <c r="D5691" t="s">
        <v>201</v>
      </c>
      <c r="E5691" t="s">
        <v>38</v>
      </c>
      <c r="F5691" s="1" t="s">
        <v>10118</v>
      </c>
      <c r="G5691" t="s">
        <v>23</v>
      </c>
      <c r="H5691">
        <v>528</v>
      </c>
      <c r="I5691">
        <v>0.2</v>
      </c>
      <c r="J5691">
        <v>232.32</v>
      </c>
      <c r="K5691" t="s">
        <v>17</v>
      </c>
    </row>
    <row r="5692" spans="1:11" x14ac:dyDescent="0.35">
      <c r="A5692" t="s">
        <v>5811</v>
      </c>
      <c r="B5692" t="s">
        <v>159</v>
      </c>
      <c r="C5692" t="s">
        <v>26</v>
      </c>
      <c r="D5692" t="s">
        <v>94</v>
      </c>
      <c r="E5692" t="s">
        <v>143</v>
      </c>
      <c r="F5692" s="1">
        <v>42897</v>
      </c>
      <c r="G5692" t="s">
        <v>23</v>
      </c>
      <c r="H5692">
        <v>2091</v>
      </c>
      <c r="I5692">
        <v>0.26</v>
      </c>
      <c r="J5692">
        <v>104.55</v>
      </c>
      <c r="K5692" t="s">
        <v>17</v>
      </c>
    </row>
    <row r="5693" spans="1:11" x14ac:dyDescent="0.35">
      <c r="A5693" t="s">
        <v>5812</v>
      </c>
      <c r="B5693" t="s">
        <v>53</v>
      </c>
      <c r="C5693" t="s">
        <v>49</v>
      </c>
      <c r="D5693" t="s">
        <v>50</v>
      </c>
      <c r="E5693" t="s">
        <v>51</v>
      </c>
      <c r="F5693" s="1">
        <v>42502</v>
      </c>
      <c r="G5693" t="s">
        <v>23</v>
      </c>
      <c r="H5693">
        <v>2422</v>
      </c>
      <c r="I5693">
        <v>0.27</v>
      </c>
      <c r="J5693">
        <v>678.16</v>
      </c>
      <c r="K5693" t="s">
        <v>17</v>
      </c>
    </row>
    <row r="5694" spans="1:11" x14ac:dyDescent="0.35">
      <c r="A5694" t="s">
        <v>5813</v>
      </c>
      <c r="B5694" t="s">
        <v>74</v>
      </c>
      <c r="C5694" t="s">
        <v>26</v>
      </c>
      <c r="D5694" t="s">
        <v>201</v>
      </c>
      <c r="E5694" t="s">
        <v>128</v>
      </c>
      <c r="F5694" s="1">
        <v>42897</v>
      </c>
      <c r="G5694" t="s">
        <v>23</v>
      </c>
      <c r="H5694">
        <v>1311</v>
      </c>
      <c r="I5694">
        <v>0.35</v>
      </c>
      <c r="J5694">
        <v>157.32</v>
      </c>
      <c r="K5694" t="s">
        <v>17</v>
      </c>
    </row>
    <row r="5695" spans="1:11" x14ac:dyDescent="0.35">
      <c r="A5695" t="s">
        <v>5814</v>
      </c>
      <c r="B5695" t="s">
        <v>182</v>
      </c>
      <c r="C5695" t="s">
        <v>26</v>
      </c>
      <c r="D5695" t="s">
        <v>94</v>
      </c>
      <c r="E5695" t="s">
        <v>38</v>
      </c>
      <c r="F5695" s="1">
        <v>42131</v>
      </c>
      <c r="G5695" t="s">
        <v>23</v>
      </c>
      <c r="H5695">
        <v>568</v>
      </c>
      <c r="I5695">
        <v>0.2</v>
      </c>
      <c r="J5695">
        <v>62.48</v>
      </c>
      <c r="K5695" t="s">
        <v>17</v>
      </c>
    </row>
    <row r="5696" spans="1:11" x14ac:dyDescent="0.35">
      <c r="A5696" t="s">
        <v>5815</v>
      </c>
      <c r="B5696" t="s">
        <v>182</v>
      </c>
      <c r="C5696" t="s">
        <v>20</v>
      </c>
      <c r="D5696" t="s">
        <v>91</v>
      </c>
      <c r="E5696" t="s">
        <v>140</v>
      </c>
      <c r="F5696" s="1" t="s">
        <v>10366</v>
      </c>
      <c r="G5696" t="s">
        <v>23</v>
      </c>
      <c r="H5696">
        <v>1715</v>
      </c>
      <c r="I5696">
        <v>0.35</v>
      </c>
      <c r="J5696">
        <v>411.6</v>
      </c>
      <c r="K5696" t="s">
        <v>17</v>
      </c>
    </row>
    <row r="5697" spans="1:11" x14ac:dyDescent="0.35">
      <c r="A5697" t="s">
        <v>5816</v>
      </c>
      <c r="B5697" t="s">
        <v>211</v>
      </c>
      <c r="C5697" t="s">
        <v>49</v>
      </c>
      <c r="D5697" t="s">
        <v>50</v>
      </c>
      <c r="E5697" t="s">
        <v>84</v>
      </c>
      <c r="F5697" s="1">
        <v>43348</v>
      </c>
      <c r="G5697" t="s">
        <v>23</v>
      </c>
      <c r="H5697">
        <v>1106</v>
      </c>
      <c r="I5697">
        <v>0.21</v>
      </c>
      <c r="J5697">
        <v>210.14</v>
      </c>
      <c r="K5697" t="s">
        <v>17</v>
      </c>
    </row>
    <row r="5698" spans="1:11" x14ac:dyDescent="0.35">
      <c r="A5698" t="s">
        <v>5817</v>
      </c>
      <c r="B5698" t="s">
        <v>261</v>
      </c>
      <c r="C5698" t="s">
        <v>58</v>
      </c>
      <c r="D5698" t="s">
        <v>59</v>
      </c>
      <c r="E5698" t="s">
        <v>88</v>
      </c>
      <c r="F5698" s="1">
        <v>42680</v>
      </c>
      <c r="G5698" t="s">
        <v>23</v>
      </c>
      <c r="H5698">
        <v>1571</v>
      </c>
      <c r="I5698">
        <v>0.17</v>
      </c>
      <c r="J5698">
        <v>298.49</v>
      </c>
      <c r="K5698" t="s">
        <v>17</v>
      </c>
    </row>
    <row r="5699" spans="1:11" x14ac:dyDescent="0.35">
      <c r="A5699" t="s">
        <v>5818</v>
      </c>
      <c r="B5699" t="s">
        <v>81</v>
      </c>
      <c r="C5699" t="s">
        <v>32</v>
      </c>
      <c r="D5699" t="s">
        <v>33</v>
      </c>
      <c r="E5699" t="s">
        <v>60</v>
      </c>
      <c r="F5699" s="1" t="s">
        <v>10779</v>
      </c>
      <c r="G5699" t="s">
        <v>23</v>
      </c>
      <c r="H5699">
        <v>824</v>
      </c>
      <c r="I5699">
        <v>0.28000000000000003</v>
      </c>
      <c r="J5699">
        <v>230.72</v>
      </c>
      <c r="K5699" t="s">
        <v>17</v>
      </c>
    </row>
    <row r="5700" spans="1:11" x14ac:dyDescent="0.35">
      <c r="A5700" t="s">
        <v>5819</v>
      </c>
      <c r="B5700" t="s">
        <v>261</v>
      </c>
      <c r="C5700" t="s">
        <v>20</v>
      </c>
      <c r="D5700" t="s">
        <v>91</v>
      </c>
      <c r="E5700" t="s">
        <v>88</v>
      </c>
      <c r="F5700" s="1" t="s">
        <v>10779</v>
      </c>
      <c r="G5700" t="s">
        <v>23</v>
      </c>
      <c r="H5700">
        <v>2306</v>
      </c>
      <c r="I5700">
        <v>0.14000000000000001</v>
      </c>
      <c r="J5700">
        <v>553.44000000000005</v>
      </c>
      <c r="K5700" t="s">
        <v>17</v>
      </c>
    </row>
    <row r="5701" spans="1:11" x14ac:dyDescent="0.35">
      <c r="A5701" t="s">
        <v>5820</v>
      </c>
      <c r="B5701" t="s">
        <v>125</v>
      </c>
      <c r="C5701" t="s">
        <v>49</v>
      </c>
      <c r="D5701" t="s">
        <v>50</v>
      </c>
      <c r="E5701" t="s">
        <v>166</v>
      </c>
      <c r="F5701" s="1">
        <v>42131</v>
      </c>
      <c r="G5701" t="s">
        <v>23</v>
      </c>
      <c r="H5701">
        <v>1589</v>
      </c>
      <c r="I5701">
        <v>0.11</v>
      </c>
      <c r="J5701">
        <v>444.92</v>
      </c>
      <c r="K5701" t="s">
        <v>17</v>
      </c>
    </row>
    <row r="5702" spans="1:11" x14ac:dyDescent="0.35">
      <c r="A5702" t="s">
        <v>5821</v>
      </c>
      <c r="B5702" t="s">
        <v>114</v>
      </c>
      <c r="C5702" t="s">
        <v>49</v>
      </c>
      <c r="D5702" t="s">
        <v>50</v>
      </c>
      <c r="E5702" t="s">
        <v>55</v>
      </c>
      <c r="F5702" s="1" t="s">
        <v>10524</v>
      </c>
      <c r="G5702" t="s">
        <v>23</v>
      </c>
      <c r="H5702">
        <v>1513</v>
      </c>
      <c r="I5702">
        <v>0.3</v>
      </c>
      <c r="J5702">
        <v>484.16</v>
      </c>
      <c r="K5702" t="s">
        <v>17</v>
      </c>
    </row>
    <row r="5703" spans="1:11" x14ac:dyDescent="0.35">
      <c r="A5703" t="s">
        <v>5822</v>
      </c>
      <c r="B5703" t="s">
        <v>130</v>
      </c>
      <c r="C5703" t="s">
        <v>20</v>
      </c>
      <c r="D5703" t="s">
        <v>21</v>
      </c>
      <c r="E5703" t="s">
        <v>69</v>
      </c>
      <c r="F5703" s="1">
        <v>42680</v>
      </c>
      <c r="G5703" t="s">
        <v>23</v>
      </c>
      <c r="H5703">
        <v>1447</v>
      </c>
      <c r="I5703">
        <v>0.35</v>
      </c>
      <c r="J5703">
        <v>202.58</v>
      </c>
      <c r="K5703" t="s">
        <v>17</v>
      </c>
    </row>
    <row r="5704" spans="1:11" x14ac:dyDescent="0.35">
      <c r="A5704" t="s">
        <v>5823</v>
      </c>
      <c r="B5704" t="s">
        <v>159</v>
      </c>
      <c r="C5704" t="s">
        <v>63</v>
      </c>
      <c r="D5704" t="s">
        <v>75</v>
      </c>
      <c r="E5704" t="s">
        <v>55</v>
      </c>
      <c r="F5704" s="1">
        <v>42407</v>
      </c>
      <c r="G5704" t="s">
        <v>23</v>
      </c>
      <c r="H5704">
        <v>2465</v>
      </c>
      <c r="I5704">
        <v>0.13</v>
      </c>
      <c r="J5704">
        <v>690.2</v>
      </c>
      <c r="K5704" t="s">
        <v>17</v>
      </c>
    </row>
    <row r="5705" spans="1:11" x14ac:dyDescent="0.35">
      <c r="A5705" t="s">
        <v>5824</v>
      </c>
      <c r="B5705" t="s">
        <v>261</v>
      </c>
      <c r="C5705" t="s">
        <v>63</v>
      </c>
      <c r="D5705" t="s">
        <v>75</v>
      </c>
      <c r="E5705" t="s">
        <v>28</v>
      </c>
      <c r="F5705" s="1">
        <v>43201</v>
      </c>
      <c r="G5705" t="s">
        <v>23</v>
      </c>
      <c r="H5705">
        <v>1840</v>
      </c>
      <c r="I5705">
        <v>0.32</v>
      </c>
      <c r="J5705">
        <v>239.2</v>
      </c>
      <c r="K5705" t="s">
        <v>17</v>
      </c>
    </row>
    <row r="5706" spans="1:11" x14ac:dyDescent="0.35">
      <c r="A5706" t="s">
        <v>5825</v>
      </c>
      <c r="B5706" t="s">
        <v>184</v>
      </c>
      <c r="C5706" t="s">
        <v>32</v>
      </c>
      <c r="D5706" t="s">
        <v>33</v>
      </c>
      <c r="E5706" t="s">
        <v>34</v>
      </c>
      <c r="F5706" s="1" t="s">
        <v>10127</v>
      </c>
      <c r="G5706" t="s">
        <v>23</v>
      </c>
      <c r="H5706">
        <v>2139</v>
      </c>
      <c r="I5706">
        <v>0.2</v>
      </c>
      <c r="J5706">
        <v>556.14</v>
      </c>
      <c r="K5706" t="s">
        <v>17</v>
      </c>
    </row>
    <row r="5707" spans="1:11" x14ac:dyDescent="0.35">
      <c r="A5707" t="s">
        <v>5826</v>
      </c>
      <c r="B5707" t="s">
        <v>204</v>
      </c>
      <c r="C5707" t="s">
        <v>20</v>
      </c>
      <c r="D5707" t="s">
        <v>91</v>
      </c>
      <c r="E5707" t="s">
        <v>140</v>
      </c>
      <c r="F5707" s="1" t="s">
        <v>10780</v>
      </c>
      <c r="G5707" t="s">
        <v>29</v>
      </c>
      <c r="H5707">
        <v>666</v>
      </c>
      <c r="I5707">
        <v>0.22</v>
      </c>
      <c r="J5707">
        <v>259.74</v>
      </c>
      <c r="K5707" t="s">
        <v>17</v>
      </c>
    </row>
    <row r="5708" spans="1:11" x14ac:dyDescent="0.35">
      <c r="A5708" t="s">
        <v>5827</v>
      </c>
      <c r="B5708" t="s">
        <v>42</v>
      </c>
      <c r="C5708" t="s">
        <v>13</v>
      </c>
      <c r="D5708" t="s">
        <v>79</v>
      </c>
      <c r="E5708" t="s">
        <v>140</v>
      </c>
      <c r="F5708" s="1">
        <v>43313</v>
      </c>
      <c r="G5708" t="s">
        <v>29</v>
      </c>
      <c r="H5708">
        <v>743</v>
      </c>
      <c r="I5708">
        <v>0.19</v>
      </c>
      <c r="J5708">
        <v>118.88</v>
      </c>
      <c r="K5708" t="s">
        <v>17</v>
      </c>
    </row>
    <row r="5709" spans="1:11" x14ac:dyDescent="0.35">
      <c r="A5709" t="s">
        <v>5828</v>
      </c>
      <c r="B5709" t="s">
        <v>211</v>
      </c>
      <c r="C5709" t="s">
        <v>49</v>
      </c>
      <c r="D5709" t="s">
        <v>54</v>
      </c>
      <c r="E5709" t="s">
        <v>88</v>
      </c>
      <c r="F5709" s="1" t="s">
        <v>10404</v>
      </c>
      <c r="G5709" t="s">
        <v>29</v>
      </c>
      <c r="H5709">
        <v>567</v>
      </c>
      <c r="I5709">
        <v>0.26</v>
      </c>
      <c r="J5709">
        <v>249.48</v>
      </c>
      <c r="K5709" t="s">
        <v>17</v>
      </c>
    </row>
    <row r="5710" spans="1:11" x14ac:dyDescent="0.35">
      <c r="A5710" t="s">
        <v>5829</v>
      </c>
      <c r="B5710" t="s">
        <v>156</v>
      </c>
      <c r="C5710" t="s">
        <v>13</v>
      </c>
      <c r="D5710" t="s">
        <v>14</v>
      </c>
      <c r="E5710" t="s">
        <v>128</v>
      </c>
      <c r="F5710" s="1">
        <v>42431</v>
      </c>
      <c r="G5710" t="s">
        <v>29</v>
      </c>
      <c r="H5710">
        <v>1901</v>
      </c>
      <c r="I5710">
        <v>0.12</v>
      </c>
      <c r="J5710">
        <v>684.36</v>
      </c>
      <c r="K5710" t="s">
        <v>17</v>
      </c>
    </row>
    <row r="5711" spans="1:11" x14ac:dyDescent="0.35">
      <c r="A5711" t="s">
        <v>5830</v>
      </c>
      <c r="B5711" t="s">
        <v>74</v>
      </c>
      <c r="C5711" t="s">
        <v>13</v>
      </c>
      <c r="D5711" t="s">
        <v>14</v>
      </c>
      <c r="E5711" t="s">
        <v>84</v>
      </c>
      <c r="F5711" s="1" t="s">
        <v>10404</v>
      </c>
      <c r="G5711" t="s">
        <v>29</v>
      </c>
      <c r="H5711">
        <v>680</v>
      </c>
      <c r="I5711">
        <v>0.22</v>
      </c>
      <c r="J5711">
        <v>292.39999999999998</v>
      </c>
      <c r="K5711" t="s">
        <v>17</v>
      </c>
    </row>
    <row r="5712" spans="1:11" x14ac:dyDescent="0.35">
      <c r="A5712" t="s">
        <v>5831</v>
      </c>
      <c r="B5712" t="s">
        <v>114</v>
      </c>
      <c r="C5712" t="s">
        <v>58</v>
      </c>
      <c r="D5712" t="s">
        <v>112</v>
      </c>
      <c r="E5712" t="s">
        <v>163</v>
      </c>
      <c r="F5712" s="1" t="s">
        <v>10115</v>
      </c>
      <c r="G5712" t="s">
        <v>29</v>
      </c>
      <c r="H5712">
        <v>1298</v>
      </c>
      <c r="I5712">
        <v>0.25</v>
      </c>
      <c r="J5712">
        <v>272.58</v>
      </c>
      <c r="K5712" t="s">
        <v>17</v>
      </c>
    </row>
    <row r="5713" spans="1:11" x14ac:dyDescent="0.35">
      <c r="A5713" t="s">
        <v>5832</v>
      </c>
      <c r="B5713" t="s">
        <v>83</v>
      </c>
      <c r="C5713" t="s">
        <v>32</v>
      </c>
      <c r="D5713" t="s">
        <v>46</v>
      </c>
      <c r="E5713" t="s">
        <v>60</v>
      </c>
      <c r="F5713" s="1">
        <v>42164</v>
      </c>
      <c r="G5713" t="s">
        <v>29</v>
      </c>
      <c r="H5713">
        <v>1762</v>
      </c>
      <c r="I5713">
        <v>0.24</v>
      </c>
      <c r="J5713">
        <v>176.2</v>
      </c>
      <c r="K5713" t="s">
        <v>17</v>
      </c>
    </row>
    <row r="5714" spans="1:11" x14ac:dyDescent="0.35">
      <c r="A5714" t="s">
        <v>5833</v>
      </c>
      <c r="B5714" t="s">
        <v>135</v>
      </c>
      <c r="C5714" t="s">
        <v>32</v>
      </c>
      <c r="D5714" t="s">
        <v>97</v>
      </c>
      <c r="E5714" t="s">
        <v>34</v>
      </c>
      <c r="F5714" s="1">
        <v>42860</v>
      </c>
      <c r="G5714" t="s">
        <v>29</v>
      </c>
      <c r="H5714">
        <v>1375</v>
      </c>
      <c r="I5714">
        <v>0.23</v>
      </c>
      <c r="J5714">
        <v>261.25</v>
      </c>
      <c r="K5714" t="s">
        <v>17</v>
      </c>
    </row>
    <row r="5715" spans="1:11" x14ac:dyDescent="0.35">
      <c r="A5715" t="s">
        <v>5834</v>
      </c>
      <c r="B5715" t="s">
        <v>211</v>
      </c>
      <c r="C5715" t="s">
        <v>26</v>
      </c>
      <c r="D5715" t="s">
        <v>27</v>
      </c>
      <c r="E5715" t="s">
        <v>163</v>
      </c>
      <c r="F5715" s="1" t="s">
        <v>10404</v>
      </c>
      <c r="G5715" t="s">
        <v>29</v>
      </c>
      <c r="H5715">
        <v>2398</v>
      </c>
      <c r="I5715">
        <v>0.23</v>
      </c>
      <c r="J5715">
        <v>167.86</v>
      </c>
      <c r="K5715" t="s">
        <v>17</v>
      </c>
    </row>
    <row r="5716" spans="1:11" x14ac:dyDescent="0.35">
      <c r="A5716" t="s">
        <v>5835</v>
      </c>
      <c r="B5716" t="s">
        <v>174</v>
      </c>
      <c r="C5716" t="s">
        <v>58</v>
      </c>
      <c r="D5716" t="s">
        <v>112</v>
      </c>
      <c r="E5716" t="s">
        <v>88</v>
      </c>
      <c r="F5716" s="1" t="s">
        <v>10780</v>
      </c>
      <c r="G5716" t="s">
        <v>29</v>
      </c>
      <c r="H5716">
        <v>1714</v>
      </c>
      <c r="I5716">
        <v>0.26</v>
      </c>
      <c r="J5716">
        <v>548.48</v>
      </c>
      <c r="K5716" t="s">
        <v>17</v>
      </c>
    </row>
    <row r="5717" spans="1:11" x14ac:dyDescent="0.35">
      <c r="A5717" t="s">
        <v>5836</v>
      </c>
      <c r="B5717" t="s">
        <v>36</v>
      </c>
      <c r="C5717" t="s">
        <v>63</v>
      </c>
      <c r="D5717" t="s">
        <v>157</v>
      </c>
      <c r="E5717" t="s">
        <v>123</v>
      </c>
      <c r="F5717" s="1">
        <v>42099</v>
      </c>
      <c r="G5717" t="s">
        <v>29</v>
      </c>
      <c r="H5717">
        <v>933</v>
      </c>
      <c r="I5717">
        <v>0.25</v>
      </c>
      <c r="J5717">
        <v>121.29</v>
      </c>
      <c r="K5717" t="s">
        <v>17</v>
      </c>
    </row>
    <row r="5718" spans="1:11" x14ac:dyDescent="0.35">
      <c r="A5718" t="s">
        <v>5837</v>
      </c>
      <c r="B5718" t="s">
        <v>151</v>
      </c>
      <c r="C5718" t="s">
        <v>58</v>
      </c>
      <c r="D5718" t="s">
        <v>68</v>
      </c>
      <c r="E5718" t="s">
        <v>51</v>
      </c>
      <c r="F5718" s="1" t="s">
        <v>10574</v>
      </c>
      <c r="G5718" t="s">
        <v>29</v>
      </c>
      <c r="H5718">
        <v>1332</v>
      </c>
      <c r="I5718">
        <v>0.28999999999999998</v>
      </c>
      <c r="J5718">
        <v>159.84</v>
      </c>
      <c r="K5718" t="s">
        <v>17</v>
      </c>
    </row>
    <row r="5719" spans="1:11" x14ac:dyDescent="0.35">
      <c r="A5719" t="s">
        <v>5838</v>
      </c>
      <c r="B5719" t="s">
        <v>19</v>
      </c>
      <c r="C5719" t="s">
        <v>49</v>
      </c>
      <c r="D5719" t="s">
        <v>50</v>
      </c>
      <c r="E5719" t="s">
        <v>60</v>
      </c>
      <c r="F5719" s="1" t="s">
        <v>10472</v>
      </c>
      <c r="G5719" t="s">
        <v>29</v>
      </c>
      <c r="H5719">
        <v>563</v>
      </c>
      <c r="I5719">
        <v>0.28999999999999998</v>
      </c>
      <c r="J5719">
        <v>180.16</v>
      </c>
      <c r="K5719" t="s">
        <v>17</v>
      </c>
    </row>
    <row r="5720" spans="1:11" x14ac:dyDescent="0.35">
      <c r="A5720" t="s">
        <v>5839</v>
      </c>
      <c r="B5720" t="s">
        <v>36</v>
      </c>
      <c r="C5720" t="s">
        <v>20</v>
      </c>
      <c r="D5720" t="s">
        <v>21</v>
      </c>
      <c r="E5720" t="s">
        <v>55</v>
      </c>
      <c r="F5720" s="1" t="s">
        <v>10781</v>
      </c>
      <c r="G5720" t="s">
        <v>29</v>
      </c>
      <c r="H5720">
        <v>1615</v>
      </c>
      <c r="I5720">
        <v>0.16</v>
      </c>
      <c r="J5720">
        <v>581.4</v>
      </c>
      <c r="K5720" t="s">
        <v>17</v>
      </c>
    </row>
    <row r="5721" spans="1:11" x14ac:dyDescent="0.35">
      <c r="A5721" t="s">
        <v>5840</v>
      </c>
      <c r="B5721" t="s">
        <v>169</v>
      </c>
      <c r="C5721" t="s">
        <v>63</v>
      </c>
      <c r="D5721" t="s">
        <v>64</v>
      </c>
      <c r="E5721" t="s">
        <v>166</v>
      </c>
      <c r="F5721" s="1" t="s">
        <v>10782</v>
      </c>
      <c r="G5721" t="s">
        <v>29</v>
      </c>
      <c r="H5721">
        <v>2397</v>
      </c>
      <c r="I5721">
        <v>0.19</v>
      </c>
      <c r="J5721">
        <v>934.83</v>
      </c>
      <c r="K5721" t="s">
        <v>17</v>
      </c>
    </row>
    <row r="5722" spans="1:11" x14ac:dyDescent="0.35">
      <c r="A5722" t="s">
        <v>5841</v>
      </c>
      <c r="B5722" t="s">
        <v>86</v>
      </c>
      <c r="C5722" t="s">
        <v>26</v>
      </c>
      <c r="D5722" t="s">
        <v>37</v>
      </c>
      <c r="E5722" t="s">
        <v>149</v>
      </c>
      <c r="F5722" s="1" t="s">
        <v>10288</v>
      </c>
      <c r="G5722" t="s">
        <v>29</v>
      </c>
      <c r="H5722">
        <v>1441</v>
      </c>
      <c r="I5722">
        <v>0.13</v>
      </c>
      <c r="J5722">
        <v>389.07</v>
      </c>
      <c r="K5722" t="s">
        <v>17</v>
      </c>
    </row>
    <row r="5723" spans="1:11" x14ac:dyDescent="0.35">
      <c r="A5723" t="s">
        <v>5842</v>
      </c>
      <c r="B5723" t="s">
        <v>159</v>
      </c>
      <c r="C5723" t="s">
        <v>32</v>
      </c>
      <c r="D5723" t="s">
        <v>33</v>
      </c>
      <c r="E5723" t="s">
        <v>51</v>
      </c>
      <c r="F5723" s="1">
        <v>43104</v>
      </c>
      <c r="G5723" t="s">
        <v>29</v>
      </c>
      <c r="H5723">
        <v>1061</v>
      </c>
      <c r="I5723">
        <v>0.25</v>
      </c>
      <c r="J5723">
        <v>435.01</v>
      </c>
      <c r="K5723" t="s">
        <v>17</v>
      </c>
    </row>
    <row r="5724" spans="1:11" x14ac:dyDescent="0.35">
      <c r="A5724" t="s">
        <v>5843</v>
      </c>
      <c r="B5724" t="s">
        <v>137</v>
      </c>
      <c r="C5724" t="s">
        <v>49</v>
      </c>
      <c r="D5724" t="s">
        <v>205</v>
      </c>
      <c r="E5724" t="s">
        <v>88</v>
      </c>
      <c r="F5724" s="1">
        <v>43018</v>
      </c>
      <c r="G5724" t="s">
        <v>29</v>
      </c>
      <c r="H5724">
        <v>1981</v>
      </c>
      <c r="I5724">
        <v>0.21</v>
      </c>
      <c r="J5724">
        <v>435.82</v>
      </c>
      <c r="K5724" t="s">
        <v>17</v>
      </c>
    </row>
    <row r="5725" spans="1:11" x14ac:dyDescent="0.35">
      <c r="A5725" t="s">
        <v>5844</v>
      </c>
      <c r="B5725" t="s">
        <v>139</v>
      </c>
      <c r="C5725" t="s">
        <v>26</v>
      </c>
      <c r="D5725" t="s">
        <v>201</v>
      </c>
      <c r="E5725" t="s">
        <v>15</v>
      </c>
      <c r="F5725" s="1" t="s">
        <v>10781</v>
      </c>
      <c r="G5725" t="s">
        <v>29</v>
      </c>
      <c r="H5725">
        <v>2016</v>
      </c>
      <c r="I5725">
        <v>0.12</v>
      </c>
      <c r="J5725">
        <v>262.08</v>
      </c>
      <c r="K5725" t="s">
        <v>17</v>
      </c>
    </row>
    <row r="5726" spans="1:11" x14ac:dyDescent="0.35">
      <c r="A5726" t="s">
        <v>5845</v>
      </c>
      <c r="B5726" t="s">
        <v>31</v>
      </c>
      <c r="C5726" t="s">
        <v>63</v>
      </c>
      <c r="D5726" t="s">
        <v>87</v>
      </c>
      <c r="E5726" t="s">
        <v>28</v>
      </c>
      <c r="F5726" s="1" t="s">
        <v>10499</v>
      </c>
      <c r="G5726" t="s">
        <v>29</v>
      </c>
      <c r="H5726">
        <v>1341</v>
      </c>
      <c r="I5726">
        <v>0.3</v>
      </c>
      <c r="J5726">
        <v>362.07</v>
      </c>
      <c r="K5726" t="s">
        <v>17</v>
      </c>
    </row>
    <row r="5727" spans="1:11" x14ac:dyDescent="0.35">
      <c r="A5727" t="s">
        <v>5846</v>
      </c>
      <c r="B5727" t="s">
        <v>36</v>
      </c>
      <c r="C5727" t="s">
        <v>63</v>
      </c>
      <c r="D5727" t="s">
        <v>64</v>
      </c>
      <c r="E5727" t="s">
        <v>55</v>
      </c>
      <c r="F5727" s="1" t="s">
        <v>10246</v>
      </c>
      <c r="G5727" t="s">
        <v>29</v>
      </c>
      <c r="H5727">
        <v>1629</v>
      </c>
      <c r="I5727">
        <v>0.23</v>
      </c>
      <c r="J5727">
        <v>488.7</v>
      </c>
      <c r="K5727" t="s">
        <v>17</v>
      </c>
    </row>
    <row r="5728" spans="1:11" x14ac:dyDescent="0.35">
      <c r="A5728" t="s">
        <v>5847</v>
      </c>
      <c r="B5728" t="s">
        <v>90</v>
      </c>
      <c r="C5728" t="s">
        <v>26</v>
      </c>
      <c r="D5728" t="s">
        <v>201</v>
      </c>
      <c r="E5728" t="s">
        <v>128</v>
      </c>
      <c r="F5728" s="1" t="s">
        <v>10348</v>
      </c>
      <c r="G5728" t="s">
        <v>29</v>
      </c>
      <c r="H5728">
        <v>1424</v>
      </c>
      <c r="I5728">
        <v>0.14000000000000001</v>
      </c>
      <c r="J5728">
        <v>185.12</v>
      </c>
      <c r="K5728" t="s">
        <v>17</v>
      </c>
    </row>
    <row r="5729" spans="1:11" x14ac:dyDescent="0.35">
      <c r="A5729" t="s">
        <v>5848</v>
      </c>
      <c r="B5729" t="s">
        <v>130</v>
      </c>
      <c r="C5729" t="s">
        <v>63</v>
      </c>
      <c r="D5729" t="s">
        <v>75</v>
      </c>
      <c r="E5729" t="s">
        <v>166</v>
      </c>
      <c r="F5729" s="1" t="s">
        <v>10735</v>
      </c>
      <c r="G5729" t="s">
        <v>29</v>
      </c>
      <c r="H5729">
        <v>1844</v>
      </c>
      <c r="I5729">
        <v>0.3</v>
      </c>
      <c r="J5729">
        <v>147.52000000000001</v>
      </c>
      <c r="K5729" t="s">
        <v>17</v>
      </c>
    </row>
    <row r="5730" spans="1:11" x14ac:dyDescent="0.35">
      <c r="A5730" t="s">
        <v>5849</v>
      </c>
      <c r="B5730" t="s">
        <v>169</v>
      </c>
      <c r="C5730" t="s">
        <v>13</v>
      </c>
      <c r="D5730" t="s">
        <v>14</v>
      </c>
      <c r="E5730" t="s">
        <v>128</v>
      </c>
      <c r="F5730" s="1" t="s">
        <v>10404</v>
      </c>
      <c r="G5730" t="s">
        <v>29</v>
      </c>
      <c r="H5730">
        <v>701</v>
      </c>
      <c r="I5730">
        <v>0.14000000000000001</v>
      </c>
      <c r="J5730">
        <v>35.049999999999997</v>
      </c>
      <c r="K5730" t="s">
        <v>17</v>
      </c>
    </row>
    <row r="5731" spans="1:11" x14ac:dyDescent="0.35">
      <c r="A5731" t="s">
        <v>5850</v>
      </c>
      <c r="B5731" t="s">
        <v>53</v>
      </c>
      <c r="C5731" t="s">
        <v>49</v>
      </c>
      <c r="D5731" t="s">
        <v>54</v>
      </c>
      <c r="E5731" t="s">
        <v>84</v>
      </c>
      <c r="F5731" s="1">
        <v>42653</v>
      </c>
      <c r="G5731" t="s">
        <v>29</v>
      </c>
      <c r="H5731">
        <v>2229</v>
      </c>
      <c r="I5731">
        <v>0.18</v>
      </c>
      <c r="J5731">
        <v>222.9</v>
      </c>
      <c r="K5731" t="s">
        <v>17</v>
      </c>
    </row>
    <row r="5732" spans="1:11" x14ac:dyDescent="0.35">
      <c r="A5732" t="s">
        <v>5851</v>
      </c>
      <c r="B5732" t="s">
        <v>78</v>
      </c>
      <c r="C5732" t="s">
        <v>49</v>
      </c>
      <c r="D5732" t="s">
        <v>50</v>
      </c>
      <c r="E5732" t="s">
        <v>15</v>
      </c>
      <c r="F5732" s="1">
        <v>43354</v>
      </c>
      <c r="G5732" t="s">
        <v>29</v>
      </c>
      <c r="H5732">
        <v>1322</v>
      </c>
      <c r="I5732">
        <v>0.19</v>
      </c>
      <c r="J5732">
        <v>462.7</v>
      </c>
      <c r="K5732" t="s">
        <v>17</v>
      </c>
    </row>
    <row r="5733" spans="1:11" x14ac:dyDescent="0.35">
      <c r="A5733" t="s">
        <v>5852</v>
      </c>
      <c r="B5733" t="s">
        <v>111</v>
      </c>
      <c r="C5733" t="s">
        <v>58</v>
      </c>
      <c r="D5733" t="s">
        <v>59</v>
      </c>
      <c r="E5733" t="s">
        <v>65</v>
      </c>
      <c r="F5733" s="1" t="s">
        <v>10739</v>
      </c>
      <c r="G5733" t="s">
        <v>29</v>
      </c>
      <c r="H5733">
        <v>2154</v>
      </c>
      <c r="I5733">
        <v>0.31</v>
      </c>
      <c r="J5733">
        <v>172.32</v>
      </c>
      <c r="K5733" t="s">
        <v>17</v>
      </c>
    </row>
    <row r="5734" spans="1:11" x14ac:dyDescent="0.35">
      <c r="A5734" t="s">
        <v>5853</v>
      </c>
      <c r="B5734" t="s">
        <v>57</v>
      </c>
      <c r="C5734" t="s">
        <v>26</v>
      </c>
      <c r="D5734" t="s">
        <v>27</v>
      </c>
      <c r="E5734" t="s">
        <v>55</v>
      </c>
      <c r="F5734" s="1">
        <v>43384</v>
      </c>
      <c r="G5734" t="s">
        <v>29</v>
      </c>
      <c r="H5734">
        <v>663</v>
      </c>
      <c r="I5734">
        <v>0.25</v>
      </c>
      <c r="J5734">
        <v>212.16</v>
      </c>
      <c r="K5734" t="s">
        <v>17</v>
      </c>
    </row>
    <row r="5735" spans="1:11" x14ac:dyDescent="0.35">
      <c r="A5735" t="s">
        <v>5854</v>
      </c>
      <c r="B5735" t="s">
        <v>62</v>
      </c>
      <c r="C5735" t="s">
        <v>20</v>
      </c>
      <c r="D5735" t="s">
        <v>91</v>
      </c>
      <c r="E5735" t="s">
        <v>43</v>
      </c>
      <c r="F5735" s="1" t="s">
        <v>10340</v>
      </c>
      <c r="G5735" t="s">
        <v>29</v>
      </c>
      <c r="H5735">
        <v>2191</v>
      </c>
      <c r="I5735">
        <v>0.28999999999999998</v>
      </c>
      <c r="J5735">
        <v>525.84</v>
      </c>
      <c r="K5735" t="s">
        <v>17</v>
      </c>
    </row>
    <row r="5736" spans="1:11" x14ac:dyDescent="0.35">
      <c r="A5736" t="s">
        <v>5855</v>
      </c>
      <c r="B5736" t="s">
        <v>130</v>
      </c>
      <c r="C5736" t="s">
        <v>58</v>
      </c>
      <c r="D5736" t="s">
        <v>112</v>
      </c>
      <c r="E5736" t="s">
        <v>72</v>
      </c>
      <c r="F5736" s="1" t="s">
        <v>10783</v>
      </c>
      <c r="G5736" t="s">
        <v>29</v>
      </c>
      <c r="H5736">
        <v>2215</v>
      </c>
      <c r="I5736">
        <v>0.23</v>
      </c>
      <c r="J5736">
        <v>575.9</v>
      </c>
      <c r="K5736" t="s">
        <v>17</v>
      </c>
    </row>
    <row r="5737" spans="1:11" x14ac:dyDescent="0.35">
      <c r="A5737" t="s">
        <v>5856</v>
      </c>
      <c r="B5737" t="s">
        <v>169</v>
      </c>
      <c r="C5737" t="s">
        <v>63</v>
      </c>
      <c r="D5737" t="s">
        <v>157</v>
      </c>
      <c r="E5737" t="s">
        <v>140</v>
      </c>
      <c r="F5737" s="1">
        <v>42683</v>
      </c>
      <c r="G5737" t="s">
        <v>29</v>
      </c>
      <c r="H5737">
        <v>1784</v>
      </c>
      <c r="I5737">
        <v>0.35</v>
      </c>
      <c r="J5737">
        <v>410.32</v>
      </c>
      <c r="K5737" t="s">
        <v>17</v>
      </c>
    </row>
    <row r="5738" spans="1:11" x14ac:dyDescent="0.35">
      <c r="A5738" t="s">
        <v>5857</v>
      </c>
      <c r="B5738" t="s">
        <v>83</v>
      </c>
      <c r="C5738" t="s">
        <v>63</v>
      </c>
      <c r="D5738" t="s">
        <v>157</v>
      </c>
      <c r="E5738" t="s">
        <v>34</v>
      </c>
      <c r="F5738" s="1" t="s">
        <v>10784</v>
      </c>
      <c r="G5738" t="s">
        <v>29</v>
      </c>
      <c r="H5738">
        <v>2072</v>
      </c>
      <c r="I5738">
        <v>0.24</v>
      </c>
      <c r="J5738">
        <v>890.96</v>
      </c>
      <c r="K5738" t="s">
        <v>17</v>
      </c>
    </row>
    <row r="5739" spans="1:11" x14ac:dyDescent="0.35">
      <c r="A5739" t="s">
        <v>5858</v>
      </c>
      <c r="B5739" t="s">
        <v>67</v>
      </c>
      <c r="C5739" t="s">
        <v>63</v>
      </c>
      <c r="D5739" t="s">
        <v>157</v>
      </c>
      <c r="E5739" t="s">
        <v>55</v>
      </c>
      <c r="F5739" s="1" t="s">
        <v>10181</v>
      </c>
      <c r="G5739" t="s">
        <v>29</v>
      </c>
      <c r="H5739">
        <v>2351</v>
      </c>
      <c r="I5739">
        <v>0.16</v>
      </c>
      <c r="J5739">
        <v>1057.95</v>
      </c>
      <c r="K5739" t="s">
        <v>17</v>
      </c>
    </row>
    <row r="5740" spans="1:11" x14ac:dyDescent="0.35">
      <c r="A5740" t="s">
        <v>5859</v>
      </c>
      <c r="B5740" t="s">
        <v>86</v>
      </c>
      <c r="C5740" t="s">
        <v>32</v>
      </c>
      <c r="D5740" t="s">
        <v>46</v>
      </c>
      <c r="E5740" t="s">
        <v>22</v>
      </c>
      <c r="F5740" s="1">
        <v>43018</v>
      </c>
      <c r="G5740" t="s">
        <v>29</v>
      </c>
      <c r="H5740">
        <v>1466</v>
      </c>
      <c r="I5740">
        <v>0.13</v>
      </c>
      <c r="J5740">
        <v>234.56</v>
      </c>
      <c r="K5740" t="s">
        <v>17</v>
      </c>
    </row>
    <row r="5741" spans="1:11" x14ac:dyDescent="0.35">
      <c r="A5741" t="s">
        <v>5860</v>
      </c>
      <c r="B5741" t="s">
        <v>86</v>
      </c>
      <c r="C5741" t="s">
        <v>26</v>
      </c>
      <c r="D5741" t="s">
        <v>201</v>
      </c>
      <c r="E5741" t="s">
        <v>43</v>
      </c>
      <c r="F5741" s="1">
        <v>43409</v>
      </c>
      <c r="G5741" t="s">
        <v>29</v>
      </c>
      <c r="H5741">
        <v>1600</v>
      </c>
      <c r="I5741">
        <v>0.13</v>
      </c>
      <c r="J5741">
        <v>288</v>
      </c>
      <c r="K5741" t="s">
        <v>17</v>
      </c>
    </row>
    <row r="5742" spans="1:11" x14ac:dyDescent="0.35">
      <c r="A5742" t="s">
        <v>5861</v>
      </c>
      <c r="B5742" t="s">
        <v>40</v>
      </c>
      <c r="C5742" t="s">
        <v>32</v>
      </c>
      <c r="D5742" t="s">
        <v>33</v>
      </c>
      <c r="E5742" t="s">
        <v>143</v>
      </c>
      <c r="F5742" s="1" t="s">
        <v>10470</v>
      </c>
      <c r="G5742" t="s">
        <v>76</v>
      </c>
      <c r="H5742">
        <v>2496</v>
      </c>
      <c r="I5742">
        <v>0.28999999999999998</v>
      </c>
      <c r="J5742">
        <v>299.52</v>
      </c>
      <c r="K5742" t="s">
        <v>17</v>
      </c>
    </row>
    <row r="5743" spans="1:11" x14ac:dyDescent="0.35">
      <c r="A5743" t="s">
        <v>5862</v>
      </c>
      <c r="B5743" t="s">
        <v>197</v>
      </c>
      <c r="C5743" t="s">
        <v>13</v>
      </c>
      <c r="D5743" t="s">
        <v>14</v>
      </c>
      <c r="E5743" t="s">
        <v>72</v>
      </c>
      <c r="F5743" s="1">
        <v>42593</v>
      </c>
      <c r="G5743" t="s">
        <v>98</v>
      </c>
      <c r="H5743">
        <v>1451</v>
      </c>
      <c r="I5743">
        <v>0.33</v>
      </c>
      <c r="J5743">
        <v>101.57</v>
      </c>
      <c r="K5743" t="s">
        <v>17</v>
      </c>
    </row>
    <row r="5744" spans="1:11" x14ac:dyDescent="0.35">
      <c r="A5744" t="s">
        <v>5863</v>
      </c>
      <c r="B5744" t="s">
        <v>193</v>
      </c>
      <c r="C5744" t="s">
        <v>32</v>
      </c>
      <c r="D5744" t="s">
        <v>153</v>
      </c>
      <c r="E5744" t="s">
        <v>88</v>
      </c>
      <c r="F5744" s="1">
        <v>43442</v>
      </c>
      <c r="G5744" t="s">
        <v>98</v>
      </c>
      <c r="H5744">
        <v>960</v>
      </c>
      <c r="I5744">
        <v>0.26</v>
      </c>
      <c r="J5744">
        <v>297.60000000000002</v>
      </c>
      <c r="K5744" t="s">
        <v>17</v>
      </c>
    </row>
    <row r="5745" spans="1:11" x14ac:dyDescent="0.35">
      <c r="A5745" t="s">
        <v>5864</v>
      </c>
      <c r="B5745" t="s">
        <v>193</v>
      </c>
      <c r="C5745" t="s">
        <v>58</v>
      </c>
      <c r="D5745" t="s">
        <v>59</v>
      </c>
      <c r="E5745" t="s">
        <v>128</v>
      </c>
      <c r="F5745" s="1" t="s">
        <v>10173</v>
      </c>
      <c r="G5745" t="s">
        <v>98</v>
      </c>
      <c r="H5745">
        <v>759</v>
      </c>
      <c r="I5745">
        <v>0.16</v>
      </c>
      <c r="J5745">
        <v>68.31</v>
      </c>
      <c r="K5745" t="s">
        <v>17</v>
      </c>
    </row>
    <row r="5746" spans="1:11" x14ac:dyDescent="0.35">
      <c r="A5746" t="s">
        <v>5865</v>
      </c>
      <c r="B5746" t="s">
        <v>83</v>
      </c>
      <c r="C5746" t="s">
        <v>49</v>
      </c>
      <c r="D5746" t="s">
        <v>54</v>
      </c>
      <c r="E5746" t="s">
        <v>140</v>
      </c>
      <c r="F5746" s="1">
        <v>42593</v>
      </c>
      <c r="G5746" t="s">
        <v>98</v>
      </c>
      <c r="H5746">
        <v>2140</v>
      </c>
      <c r="I5746">
        <v>0.3</v>
      </c>
      <c r="J5746">
        <v>963</v>
      </c>
      <c r="K5746" t="s">
        <v>17</v>
      </c>
    </row>
    <row r="5747" spans="1:11" x14ac:dyDescent="0.35">
      <c r="A5747" t="s">
        <v>5866</v>
      </c>
      <c r="B5747" t="s">
        <v>67</v>
      </c>
      <c r="C5747" t="s">
        <v>63</v>
      </c>
      <c r="D5747" t="s">
        <v>157</v>
      </c>
      <c r="E5747" t="s">
        <v>51</v>
      </c>
      <c r="F5747" s="1" t="s">
        <v>10178</v>
      </c>
      <c r="G5747" t="s">
        <v>98</v>
      </c>
      <c r="H5747">
        <v>1746</v>
      </c>
      <c r="I5747">
        <v>0.2</v>
      </c>
      <c r="J5747">
        <v>87.3</v>
      </c>
      <c r="K5747" t="s">
        <v>17</v>
      </c>
    </row>
    <row r="5748" spans="1:11" x14ac:dyDescent="0.35">
      <c r="A5748" t="s">
        <v>5867</v>
      </c>
      <c r="B5748" t="s">
        <v>90</v>
      </c>
      <c r="C5748" t="s">
        <v>63</v>
      </c>
      <c r="D5748" t="s">
        <v>75</v>
      </c>
      <c r="E5748" t="s">
        <v>163</v>
      </c>
      <c r="F5748" s="1" t="s">
        <v>10785</v>
      </c>
      <c r="G5748" t="s">
        <v>98</v>
      </c>
      <c r="H5748">
        <v>2172</v>
      </c>
      <c r="I5748">
        <v>0.18</v>
      </c>
      <c r="J5748">
        <v>152.04</v>
      </c>
      <c r="K5748" t="s">
        <v>17</v>
      </c>
    </row>
    <row r="5749" spans="1:11" x14ac:dyDescent="0.35">
      <c r="A5749" t="s">
        <v>5868</v>
      </c>
      <c r="B5749" t="s">
        <v>108</v>
      </c>
      <c r="C5749" t="s">
        <v>20</v>
      </c>
      <c r="D5749" t="s">
        <v>21</v>
      </c>
      <c r="E5749" t="s">
        <v>104</v>
      </c>
      <c r="F5749" s="1" t="s">
        <v>10785</v>
      </c>
      <c r="G5749" t="s">
        <v>98</v>
      </c>
      <c r="H5749">
        <v>2328</v>
      </c>
      <c r="I5749">
        <v>0.33</v>
      </c>
      <c r="J5749">
        <v>954.48</v>
      </c>
      <c r="K5749" t="s">
        <v>17</v>
      </c>
    </row>
    <row r="5750" spans="1:11" x14ac:dyDescent="0.35">
      <c r="A5750" t="s">
        <v>5869</v>
      </c>
      <c r="B5750" t="s">
        <v>116</v>
      </c>
      <c r="C5750" t="s">
        <v>63</v>
      </c>
      <c r="D5750" t="s">
        <v>87</v>
      </c>
      <c r="E5750" t="s">
        <v>140</v>
      </c>
      <c r="F5750" s="1" t="s">
        <v>10208</v>
      </c>
      <c r="G5750" t="s">
        <v>98</v>
      </c>
      <c r="H5750">
        <v>771</v>
      </c>
      <c r="I5750">
        <v>0.26</v>
      </c>
      <c r="J5750">
        <v>107.94</v>
      </c>
      <c r="K5750" t="s">
        <v>17</v>
      </c>
    </row>
    <row r="5751" spans="1:11" x14ac:dyDescent="0.35">
      <c r="A5751" t="s">
        <v>5870</v>
      </c>
      <c r="B5751" t="s">
        <v>261</v>
      </c>
      <c r="C5751" t="s">
        <v>13</v>
      </c>
      <c r="D5751" t="s">
        <v>79</v>
      </c>
      <c r="E5751" t="s">
        <v>163</v>
      </c>
      <c r="F5751" s="1">
        <v>43051</v>
      </c>
      <c r="G5751" t="s">
        <v>98</v>
      </c>
      <c r="H5751">
        <v>1358</v>
      </c>
      <c r="I5751">
        <v>0.23</v>
      </c>
      <c r="J5751">
        <v>543.20000000000005</v>
      </c>
      <c r="K5751" t="s">
        <v>17</v>
      </c>
    </row>
    <row r="5752" spans="1:11" x14ac:dyDescent="0.35">
      <c r="A5752" t="s">
        <v>5871</v>
      </c>
      <c r="B5752" t="s">
        <v>146</v>
      </c>
      <c r="C5752" t="s">
        <v>13</v>
      </c>
      <c r="D5752" t="s">
        <v>195</v>
      </c>
      <c r="E5752" t="s">
        <v>128</v>
      </c>
      <c r="F5752" s="1">
        <v>43202</v>
      </c>
      <c r="G5752" t="s">
        <v>98</v>
      </c>
      <c r="H5752">
        <v>1122</v>
      </c>
      <c r="I5752">
        <v>0.18</v>
      </c>
      <c r="J5752">
        <v>269.27999999999997</v>
      </c>
      <c r="K5752" t="s">
        <v>17</v>
      </c>
    </row>
    <row r="5753" spans="1:11" x14ac:dyDescent="0.35">
      <c r="A5753" t="s">
        <v>5872</v>
      </c>
      <c r="B5753" t="s">
        <v>234</v>
      </c>
      <c r="C5753" t="s">
        <v>49</v>
      </c>
      <c r="D5753" t="s">
        <v>50</v>
      </c>
      <c r="E5753" t="s">
        <v>104</v>
      </c>
      <c r="F5753" s="1">
        <v>43051</v>
      </c>
      <c r="G5753" t="s">
        <v>98</v>
      </c>
      <c r="H5753">
        <v>1200</v>
      </c>
      <c r="I5753">
        <v>0.15</v>
      </c>
      <c r="J5753">
        <v>180</v>
      </c>
      <c r="K5753" t="s">
        <v>17</v>
      </c>
    </row>
    <row r="5754" spans="1:11" x14ac:dyDescent="0.35">
      <c r="A5754" t="s">
        <v>5873</v>
      </c>
      <c r="B5754" t="s">
        <v>81</v>
      </c>
      <c r="C5754" t="s">
        <v>13</v>
      </c>
      <c r="D5754" t="s">
        <v>14</v>
      </c>
      <c r="E5754" t="s">
        <v>128</v>
      </c>
      <c r="F5754" s="1" t="s">
        <v>10523</v>
      </c>
      <c r="G5754" t="s">
        <v>23</v>
      </c>
      <c r="H5754">
        <v>1317</v>
      </c>
      <c r="I5754">
        <v>0.31</v>
      </c>
      <c r="J5754">
        <v>263.39999999999998</v>
      </c>
      <c r="K5754" t="s">
        <v>17</v>
      </c>
    </row>
    <row r="5755" spans="1:11" x14ac:dyDescent="0.35">
      <c r="A5755" t="s">
        <v>5874</v>
      </c>
      <c r="B5755" t="s">
        <v>169</v>
      </c>
      <c r="C5755" t="s">
        <v>32</v>
      </c>
      <c r="D5755" t="s">
        <v>97</v>
      </c>
      <c r="E5755" t="s">
        <v>69</v>
      </c>
      <c r="F5755" s="1" t="s">
        <v>10523</v>
      </c>
      <c r="G5755" t="s">
        <v>23</v>
      </c>
      <c r="H5755">
        <v>2201</v>
      </c>
      <c r="I5755">
        <v>0.1</v>
      </c>
      <c r="J5755">
        <v>748.34</v>
      </c>
      <c r="K5755" t="s">
        <v>17</v>
      </c>
    </row>
    <row r="5756" spans="1:11" x14ac:dyDescent="0.35">
      <c r="A5756" t="s">
        <v>5875</v>
      </c>
      <c r="B5756" t="s">
        <v>53</v>
      </c>
      <c r="C5756" t="s">
        <v>63</v>
      </c>
      <c r="D5756" t="s">
        <v>157</v>
      </c>
      <c r="E5756" t="s">
        <v>38</v>
      </c>
      <c r="F5756" s="1" t="s">
        <v>10668</v>
      </c>
      <c r="G5756" t="s">
        <v>23</v>
      </c>
      <c r="H5756">
        <v>2293</v>
      </c>
      <c r="I5756">
        <v>0.25</v>
      </c>
      <c r="J5756">
        <v>710.83</v>
      </c>
      <c r="K5756" t="s">
        <v>17</v>
      </c>
    </row>
    <row r="5757" spans="1:11" x14ac:dyDescent="0.35">
      <c r="A5757" t="s">
        <v>5876</v>
      </c>
      <c r="B5757" t="s">
        <v>102</v>
      </c>
      <c r="C5757" t="s">
        <v>13</v>
      </c>
      <c r="D5757" t="s">
        <v>195</v>
      </c>
      <c r="E5757" t="s">
        <v>55</v>
      </c>
      <c r="F5757" s="1" t="s">
        <v>10786</v>
      </c>
      <c r="G5757" t="s">
        <v>29</v>
      </c>
      <c r="H5757">
        <v>2091</v>
      </c>
      <c r="I5757">
        <v>0.3</v>
      </c>
      <c r="J5757">
        <v>460.02</v>
      </c>
      <c r="K5757" t="s">
        <v>17</v>
      </c>
    </row>
    <row r="5758" spans="1:11" x14ac:dyDescent="0.35">
      <c r="A5758" t="s">
        <v>5877</v>
      </c>
      <c r="B5758" t="s">
        <v>83</v>
      </c>
      <c r="C5758" t="s">
        <v>49</v>
      </c>
      <c r="D5758" t="s">
        <v>205</v>
      </c>
      <c r="E5758" t="s">
        <v>69</v>
      </c>
      <c r="F5758" s="1">
        <v>42797</v>
      </c>
      <c r="G5758" t="s">
        <v>29</v>
      </c>
      <c r="H5758">
        <v>1546</v>
      </c>
      <c r="I5758">
        <v>0.25</v>
      </c>
      <c r="J5758">
        <v>386.5</v>
      </c>
      <c r="K5758" t="s">
        <v>17</v>
      </c>
    </row>
    <row r="5759" spans="1:11" x14ac:dyDescent="0.35">
      <c r="A5759" t="s">
        <v>5878</v>
      </c>
      <c r="B5759" t="s">
        <v>197</v>
      </c>
      <c r="C5759" t="s">
        <v>58</v>
      </c>
      <c r="D5759" t="s">
        <v>112</v>
      </c>
      <c r="E5759" t="s">
        <v>88</v>
      </c>
      <c r="F5759" s="1" t="s">
        <v>10398</v>
      </c>
      <c r="G5759" t="s">
        <v>29</v>
      </c>
      <c r="H5759">
        <v>540</v>
      </c>
      <c r="I5759">
        <v>0.14000000000000001</v>
      </c>
      <c r="J5759">
        <v>124.2</v>
      </c>
      <c r="K5759" t="s">
        <v>17</v>
      </c>
    </row>
    <row r="5760" spans="1:11" x14ac:dyDescent="0.35">
      <c r="A5760" t="s">
        <v>5879</v>
      </c>
      <c r="B5760" t="s">
        <v>159</v>
      </c>
      <c r="C5760" t="s">
        <v>26</v>
      </c>
      <c r="D5760" t="s">
        <v>27</v>
      </c>
      <c r="E5760" t="s">
        <v>140</v>
      </c>
      <c r="F5760" s="1">
        <v>43109</v>
      </c>
      <c r="G5760" t="s">
        <v>29</v>
      </c>
      <c r="H5760">
        <v>1141</v>
      </c>
      <c r="I5760">
        <v>0.26</v>
      </c>
      <c r="J5760">
        <v>102.69</v>
      </c>
      <c r="K5760" t="s">
        <v>17</v>
      </c>
    </row>
    <row r="5761" spans="1:11" x14ac:dyDescent="0.35">
      <c r="A5761" t="s">
        <v>5880</v>
      </c>
      <c r="B5761" t="s">
        <v>184</v>
      </c>
      <c r="C5761" t="s">
        <v>26</v>
      </c>
      <c r="D5761" t="s">
        <v>37</v>
      </c>
      <c r="E5761" t="s">
        <v>15</v>
      </c>
      <c r="F5761" s="1" t="s">
        <v>10459</v>
      </c>
      <c r="G5761" t="s">
        <v>29</v>
      </c>
      <c r="H5761">
        <v>2108</v>
      </c>
      <c r="I5761">
        <v>0.32</v>
      </c>
      <c r="J5761">
        <v>927.52</v>
      </c>
      <c r="K5761" t="s">
        <v>17</v>
      </c>
    </row>
    <row r="5762" spans="1:11" x14ac:dyDescent="0.35">
      <c r="A5762" t="s">
        <v>5881</v>
      </c>
      <c r="B5762" t="s">
        <v>67</v>
      </c>
      <c r="C5762" t="s">
        <v>63</v>
      </c>
      <c r="D5762" t="s">
        <v>64</v>
      </c>
      <c r="E5762" t="s">
        <v>140</v>
      </c>
      <c r="F5762" s="1">
        <v>43382</v>
      </c>
      <c r="G5762" t="s">
        <v>29</v>
      </c>
      <c r="H5762">
        <v>1659</v>
      </c>
      <c r="I5762">
        <v>0.16</v>
      </c>
      <c r="J5762">
        <v>663.6</v>
      </c>
      <c r="K5762" t="s">
        <v>17</v>
      </c>
    </row>
    <row r="5763" spans="1:11" x14ac:dyDescent="0.35">
      <c r="A5763" t="s">
        <v>5882</v>
      </c>
      <c r="B5763" t="s">
        <v>74</v>
      </c>
      <c r="C5763" t="s">
        <v>58</v>
      </c>
      <c r="D5763" t="s">
        <v>112</v>
      </c>
      <c r="E5763" t="s">
        <v>128</v>
      </c>
      <c r="F5763" s="1" t="s">
        <v>10787</v>
      </c>
      <c r="G5763" t="s">
        <v>29</v>
      </c>
      <c r="H5763">
        <v>1602</v>
      </c>
      <c r="I5763">
        <v>0.22</v>
      </c>
      <c r="J5763">
        <v>416.52</v>
      </c>
      <c r="K5763" t="s">
        <v>17</v>
      </c>
    </row>
    <row r="5764" spans="1:11" x14ac:dyDescent="0.35">
      <c r="A5764" t="s">
        <v>5883</v>
      </c>
      <c r="B5764" t="s">
        <v>83</v>
      </c>
      <c r="C5764" t="s">
        <v>32</v>
      </c>
      <c r="D5764" t="s">
        <v>33</v>
      </c>
      <c r="E5764" t="s">
        <v>149</v>
      </c>
      <c r="F5764" s="1" t="s">
        <v>10787</v>
      </c>
      <c r="G5764" t="s">
        <v>29</v>
      </c>
      <c r="H5764">
        <v>1483</v>
      </c>
      <c r="I5764">
        <v>0.35</v>
      </c>
      <c r="J5764">
        <v>652.52</v>
      </c>
      <c r="K5764" t="s">
        <v>17</v>
      </c>
    </row>
    <row r="5765" spans="1:11" x14ac:dyDescent="0.35">
      <c r="A5765" t="s">
        <v>5884</v>
      </c>
      <c r="B5765" t="s">
        <v>106</v>
      </c>
      <c r="C5765" t="s">
        <v>63</v>
      </c>
      <c r="D5765" t="s">
        <v>64</v>
      </c>
      <c r="E5765" t="s">
        <v>34</v>
      </c>
      <c r="F5765" s="1" t="s">
        <v>10611</v>
      </c>
      <c r="G5765" t="s">
        <v>29</v>
      </c>
      <c r="H5765">
        <v>511</v>
      </c>
      <c r="I5765">
        <v>0.12</v>
      </c>
      <c r="J5765">
        <v>25.55</v>
      </c>
      <c r="K5765" t="s">
        <v>17</v>
      </c>
    </row>
    <row r="5766" spans="1:11" x14ac:dyDescent="0.35">
      <c r="A5766" t="s">
        <v>5885</v>
      </c>
      <c r="B5766" t="s">
        <v>191</v>
      </c>
      <c r="C5766" t="s">
        <v>20</v>
      </c>
      <c r="D5766" t="s">
        <v>21</v>
      </c>
      <c r="E5766" t="s">
        <v>34</v>
      </c>
      <c r="F5766" s="1" t="s">
        <v>10398</v>
      </c>
      <c r="G5766" t="s">
        <v>29</v>
      </c>
      <c r="H5766">
        <v>1792</v>
      </c>
      <c r="I5766">
        <v>0.2</v>
      </c>
      <c r="J5766">
        <v>645.12</v>
      </c>
      <c r="K5766" t="s">
        <v>17</v>
      </c>
    </row>
    <row r="5767" spans="1:11" x14ac:dyDescent="0.35">
      <c r="A5767" t="s">
        <v>5886</v>
      </c>
      <c r="B5767" t="s">
        <v>67</v>
      </c>
      <c r="C5767" t="s">
        <v>13</v>
      </c>
      <c r="D5767" t="s">
        <v>79</v>
      </c>
      <c r="E5767" t="s">
        <v>123</v>
      </c>
      <c r="F5767" s="1" t="s">
        <v>10573</v>
      </c>
      <c r="G5767" t="s">
        <v>29</v>
      </c>
      <c r="H5767">
        <v>2229</v>
      </c>
      <c r="I5767">
        <v>0.28999999999999998</v>
      </c>
      <c r="J5767">
        <v>958.47</v>
      </c>
      <c r="K5767" t="s">
        <v>17</v>
      </c>
    </row>
    <row r="5768" spans="1:11" x14ac:dyDescent="0.35">
      <c r="A5768" t="s">
        <v>5887</v>
      </c>
      <c r="B5768" t="s">
        <v>53</v>
      </c>
      <c r="C5768" t="s">
        <v>20</v>
      </c>
      <c r="D5768" t="s">
        <v>21</v>
      </c>
      <c r="E5768" t="s">
        <v>88</v>
      </c>
      <c r="F5768" s="1" t="s">
        <v>10601</v>
      </c>
      <c r="G5768" t="s">
        <v>76</v>
      </c>
      <c r="H5768">
        <v>685</v>
      </c>
      <c r="I5768">
        <v>0.14000000000000001</v>
      </c>
      <c r="J5768">
        <v>47.95</v>
      </c>
      <c r="K5768" t="s">
        <v>17</v>
      </c>
    </row>
    <row r="5769" spans="1:11" x14ac:dyDescent="0.35">
      <c r="A5769" t="s">
        <v>5888</v>
      </c>
      <c r="B5769" t="s">
        <v>45</v>
      </c>
      <c r="C5769" t="s">
        <v>13</v>
      </c>
      <c r="D5769" t="s">
        <v>14</v>
      </c>
      <c r="E5769" t="s">
        <v>72</v>
      </c>
      <c r="F5769" s="1" t="s">
        <v>10788</v>
      </c>
      <c r="G5769" t="s">
        <v>76</v>
      </c>
      <c r="H5769">
        <v>2120</v>
      </c>
      <c r="I5769">
        <v>0.25</v>
      </c>
      <c r="J5769">
        <v>169.6</v>
      </c>
      <c r="K5769" t="s">
        <v>17</v>
      </c>
    </row>
    <row r="5770" spans="1:11" x14ac:dyDescent="0.35">
      <c r="A5770" t="s">
        <v>5889</v>
      </c>
      <c r="B5770" t="s">
        <v>182</v>
      </c>
      <c r="C5770" t="s">
        <v>32</v>
      </c>
      <c r="D5770" t="s">
        <v>46</v>
      </c>
      <c r="E5770" t="s">
        <v>34</v>
      </c>
      <c r="F5770" s="1" t="s">
        <v>10235</v>
      </c>
      <c r="G5770" t="s">
        <v>76</v>
      </c>
      <c r="H5770">
        <v>1581</v>
      </c>
      <c r="I5770">
        <v>0.19</v>
      </c>
      <c r="J5770">
        <v>110.67</v>
      </c>
      <c r="K5770" t="s">
        <v>17</v>
      </c>
    </row>
    <row r="5771" spans="1:11" x14ac:dyDescent="0.35">
      <c r="A5771" t="s">
        <v>5890</v>
      </c>
      <c r="B5771" t="s">
        <v>36</v>
      </c>
      <c r="C5771" t="s">
        <v>32</v>
      </c>
      <c r="D5771" t="s">
        <v>33</v>
      </c>
      <c r="E5771" t="s">
        <v>55</v>
      </c>
      <c r="F5771" s="1" t="s">
        <v>10487</v>
      </c>
      <c r="G5771" t="s">
        <v>76</v>
      </c>
      <c r="H5771">
        <v>711</v>
      </c>
      <c r="I5771">
        <v>0.13</v>
      </c>
      <c r="J5771">
        <v>298.62</v>
      </c>
      <c r="K5771" t="s">
        <v>17</v>
      </c>
    </row>
    <row r="5772" spans="1:11" x14ac:dyDescent="0.35">
      <c r="A5772" t="s">
        <v>5891</v>
      </c>
      <c r="B5772" t="s">
        <v>130</v>
      </c>
      <c r="C5772" t="s">
        <v>63</v>
      </c>
      <c r="D5772" t="s">
        <v>87</v>
      </c>
      <c r="E5772" t="s">
        <v>15</v>
      </c>
      <c r="F5772" s="1">
        <v>42770</v>
      </c>
      <c r="G5772" t="s">
        <v>76</v>
      </c>
      <c r="H5772">
        <v>1997</v>
      </c>
      <c r="I5772">
        <v>0.2</v>
      </c>
      <c r="J5772">
        <v>219.67</v>
      </c>
      <c r="K5772" t="s">
        <v>17</v>
      </c>
    </row>
    <row r="5773" spans="1:11" x14ac:dyDescent="0.35">
      <c r="A5773" t="s">
        <v>5892</v>
      </c>
      <c r="B5773" t="s">
        <v>204</v>
      </c>
      <c r="C5773" t="s">
        <v>58</v>
      </c>
      <c r="D5773" t="s">
        <v>112</v>
      </c>
      <c r="E5773" t="s">
        <v>43</v>
      </c>
      <c r="F5773" s="1" t="s">
        <v>10235</v>
      </c>
      <c r="G5773" t="s">
        <v>76</v>
      </c>
      <c r="H5773">
        <v>2324</v>
      </c>
      <c r="I5773">
        <v>0.19</v>
      </c>
      <c r="J5773">
        <v>836.64</v>
      </c>
      <c r="K5773" t="s">
        <v>17</v>
      </c>
    </row>
    <row r="5774" spans="1:11" x14ac:dyDescent="0.35">
      <c r="A5774" t="s">
        <v>5893</v>
      </c>
      <c r="B5774" t="s">
        <v>122</v>
      </c>
      <c r="C5774" t="s">
        <v>13</v>
      </c>
      <c r="D5774" t="s">
        <v>14</v>
      </c>
      <c r="E5774" t="s">
        <v>143</v>
      </c>
      <c r="F5774" s="1">
        <v>43106</v>
      </c>
      <c r="G5774" t="s">
        <v>76</v>
      </c>
      <c r="H5774">
        <v>695</v>
      </c>
      <c r="I5774">
        <v>0.28999999999999998</v>
      </c>
      <c r="J5774">
        <v>125.1</v>
      </c>
      <c r="K5774" t="s">
        <v>17</v>
      </c>
    </row>
    <row r="5775" spans="1:11" x14ac:dyDescent="0.35">
      <c r="A5775" t="s">
        <v>5894</v>
      </c>
      <c r="B5775" t="s">
        <v>74</v>
      </c>
      <c r="C5775" t="s">
        <v>58</v>
      </c>
      <c r="D5775" t="s">
        <v>59</v>
      </c>
      <c r="E5775" t="s">
        <v>65</v>
      </c>
      <c r="F5775" s="1" t="s">
        <v>10129</v>
      </c>
      <c r="G5775" t="s">
        <v>76</v>
      </c>
      <c r="H5775">
        <v>1842</v>
      </c>
      <c r="I5775">
        <v>0.32</v>
      </c>
      <c r="J5775">
        <v>626.28</v>
      </c>
      <c r="K5775" t="s">
        <v>17</v>
      </c>
    </row>
    <row r="5776" spans="1:11" x14ac:dyDescent="0.35">
      <c r="A5776" t="s">
        <v>5895</v>
      </c>
      <c r="B5776" t="s">
        <v>156</v>
      </c>
      <c r="C5776" t="s">
        <v>26</v>
      </c>
      <c r="D5776" t="s">
        <v>94</v>
      </c>
      <c r="E5776" t="s">
        <v>43</v>
      </c>
      <c r="F5776" s="1">
        <v>42923</v>
      </c>
      <c r="G5776" t="s">
        <v>76</v>
      </c>
      <c r="H5776">
        <v>679</v>
      </c>
      <c r="I5776">
        <v>0.28999999999999998</v>
      </c>
      <c r="J5776">
        <v>40.74</v>
      </c>
      <c r="K5776" t="s">
        <v>17</v>
      </c>
    </row>
    <row r="5777" spans="1:11" x14ac:dyDescent="0.35">
      <c r="A5777" t="s">
        <v>5896</v>
      </c>
      <c r="B5777" t="s">
        <v>151</v>
      </c>
      <c r="C5777" t="s">
        <v>49</v>
      </c>
      <c r="D5777" t="s">
        <v>54</v>
      </c>
      <c r="E5777" t="s">
        <v>163</v>
      </c>
      <c r="F5777" s="1" t="s">
        <v>10376</v>
      </c>
      <c r="G5777" t="s">
        <v>76</v>
      </c>
      <c r="H5777">
        <v>1207</v>
      </c>
      <c r="I5777">
        <v>0.22</v>
      </c>
      <c r="J5777">
        <v>434.52</v>
      </c>
      <c r="K5777" t="s">
        <v>17</v>
      </c>
    </row>
    <row r="5778" spans="1:11" x14ac:dyDescent="0.35">
      <c r="A5778" t="s">
        <v>5897</v>
      </c>
      <c r="B5778" t="s">
        <v>71</v>
      </c>
      <c r="C5778" t="s">
        <v>20</v>
      </c>
      <c r="D5778" t="s">
        <v>91</v>
      </c>
      <c r="E5778" t="s">
        <v>60</v>
      </c>
      <c r="F5778" s="1" t="s">
        <v>10138</v>
      </c>
      <c r="G5778" t="s">
        <v>76</v>
      </c>
      <c r="H5778">
        <v>584</v>
      </c>
      <c r="I5778">
        <v>0.26</v>
      </c>
      <c r="J5778">
        <v>35.04</v>
      </c>
      <c r="K5778" t="s">
        <v>17</v>
      </c>
    </row>
    <row r="5779" spans="1:11" x14ac:dyDescent="0.35">
      <c r="A5779" t="s">
        <v>5898</v>
      </c>
      <c r="B5779" t="s">
        <v>191</v>
      </c>
      <c r="C5779" t="s">
        <v>63</v>
      </c>
      <c r="D5779" t="s">
        <v>75</v>
      </c>
      <c r="E5779" t="s">
        <v>149</v>
      </c>
      <c r="F5779" s="1">
        <v>42016</v>
      </c>
      <c r="G5779" t="s">
        <v>76</v>
      </c>
      <c r="H5779">
        <v>814</v>
      </c>
      <c r="I5779">
        <v>0.18</v>
      </c>
      <c r="J5779">
        <v>350.02</v>
      </c>
      <c r="K5779" t="s">
        <v>17</v>
      </c>
    </row>
    <row r="5780" spans="1:11" x14ac:dyDescent="0.35">
      <c r="A5780" t="s">
        <v>5899</v>
      </c>
      <c r="B5780" t="s">
        <v>211</v>
      </c>
      <c r="C5780" t="s">
        <v>20</v>
      </c>
      <c r="D5780" t="s">
        <v>21</v>
      </c>
      <c r="E5780" t="s">
        <v>104</v>
      </c>
      <c r="F5780" s="1" t="s">
        <v>10163</v>
      </c>
      <c r="G5780" t="s">
        <v>76</v>
      </c>
      <c r="H5780">
        <v>1866</v>
      </c>
      <c r="I5780">
        <v>0.23</v>
      </c>
      <c r="J5780">
        <v>223.92</v>
      </c>
      <c r="K5780" t="s">
        <v>17</v>
      </c>
    </row>
    <row r="5781" spans="1:11" x14ac:dyDescent="0.35">
      <c r="A5781" t="s">
        <v>5900</v>
      </c>
      <c r="B5781" t="s">
        <v>156</v>
      </c>
      <c r="C5781" t="s">
        <v>49</v>
      </c>
      <c r="D5781" t="s">
        <v>54</v>
      </c>
      <c r="E5781" t="s">
        <v>55</v>
      </c>
      <c r="F5781" s="1">
        <v>42778</v>
      </c>
      <c r="G5781" t="s">
        <v>76</v>
      </c>
      <c r="H5781">
        <v>2395</v>
      </c>
      <c r="I5781">
        <v>0.15</v>
      </c>
      <c r="J5781">
        <v>670.6</v>
      </c>
      <c r="K5781" t="s">
        <v>17</v>
      </c>
    </row>
    <row r="5782" spans="1:11" x14ac:dyDescent="0.35">
      <c r="A5782" t="s">
        <v>5901</v>
      </c>
      <c r="B5782" t="s">
        <v>45</v>
      </c>
      <c r="C5782" t="s">
        <v>13</v>
      </c>
      <c r="D5782" t="s">
        <v>79</v>
      </c>
      <c r="E5782" t="s">
        <v>143</v>
      </c>
      <c r="F5782" s="1" t="s">
        <v>10156</v>
      </c>
      <c r="G5782" t="s">
        <v>76</v>
      </c>
      <c r="H5782">
        <v>1254</v>
      </c>
      <c r="I5782">
        <v>0.15</v>
      </c>
      <c r="J5782">
        <v>238.26</v>
      </c>
      <c r="K5782" t="s">
        <v>17</v>
      </c>
    </row>
    <row r="5783" spans="1:11" x14ac:dyDescent="0.35">
      <c r="A5783" t="s">
        <v>5902</v>
      </c>
      <c r="B5783" t="s">
        <v>86</v>
      </c>
      <c r="C5783" t="s">
        <v>13</v>
      </c>
      <c r="D5783" t="s">
        <v>79</v>
      </c>
      <c r="E5783" t="s">
        <v>123</v>
      </c>
      <c r="F5783" s="1" t="s">
        <v>10430</v>
      </c>
      <c r="G5783" t="s">
        <v>76</v>
      </c>
      <c r="H5783">
        <v>2178</v>
      </c>
      <c r="I5783">
        <v>0.2</v>
      </c>
      <c r="J5783">
        <v>348.48</v>
      </c>
      <c r="K5783" t="s">
        <v>17</v>
      </c>
    </row>
    <row r="5784" spans="1:11" x14ac:dyDescent="0.35">
      <c r="A5784" t="s">
        <v>5903</v>
      </c>
      <c r="B5784" t="s">
        <v>102</v>
      </c>
      <c r="C5784" t="s">
        <v>58</v>
      </c>
      <c r="D5784" t="s">
        <v>112</v>
      </c>
      <c r="E5784" t="s">
        <v>140</v>
      </c>
      <c r="F5784" s="1">
        <v>42615</v>
      </c>
      <c r="G5784" t="s">
        <v>76</v>
      </c>
      <c r="H5784">
        <v>1343</v>
      </c>
      <c r="I5784">
        <v>0.11</v>
      </c>
      <c r="J5784">
        <v>470.05</v>
      </c>
      <c r="K5784" t="s">
        <v>17</v>
      </c>
    </row>
    <row r="5785" spans="1:11" x14ac:dyDescent="0.35">
      <c r="A5785" t="s">
        <v>5904</v>
      </c>
      <c r="B5785" t="s">
        <v>211</v>
      </c>
      <c r="C5785" t="s">
        <v>20</v>
      </c>
      <c r="D5785" t="s">
        <v>91</v>
      </c>
      <c r="E5785" t="s">
        <v>15</v>
      </c>
      <c r="F5785" s="1" t="s">
        <v>10168</v>
      </c>
      <c r="G5785" t="s">
        <v>76</v>
      </c>
      <c r="H5785">
        <v>2016</v>
      </c>
      <c r="I5785">
        <v>0.28999999999999998</v>
      </c>
      <c r="J5785">
        <v>665.28</v>
      </c>
      <c r="K5785" t="s">
        <v>17</v>
      </c>
    </row>
    <row r="5786" spans="1:11" x14ac:dyDescent="0.35">
      <c r="A5786" t="s">
        <v>5905</v>
      </c>
      <c r="B5786" t="s">
        <v>165</v>
      </c>
      <c r="C5786" t="s">
        <v>58</v>
      </c>
      <c r="D5786" t="s">
        <v>59</v>
      </c>
      <c r="E5786" t="s">
        <v>47</v>
      </c>
      <c r="F5786" s="1" t="s">
        <v>10789</v>
      </c>
      <c r="G5786" t="s">
        <v>76</v>
      </c>
      <c r="H5786">
        <v>1925</v>
      </c>
      <c r="I5786">
        <v>0.28999999999999998</v>
      </c>
      <c r="J5786">
        <v>231</v>
      </c>
      <c r="K5786" t="s">
        <v>17</v>
      </c>
    </row>
    <row r="5787" spans="1:11" x14ac:dyDescent="0.35">
      <c r="A5787" t="s">
        <v>5906</v>
      </c>
      <c r="B5787" t="s">
        <v>40</v>
      </c>
      <c r="C5787" t="s">
        <v>63</v>
      </c>
      <c r="D5787" t="s">
        <v>87</v>
      </c>
      <c r="E5787" t="s">
        <v>72</v>
      </c>
      <c r="F5787" s="1" t="s">
        <v>10161</v>
      </c>
      <c r="G5787" t="s">
        <v>76</v>
      </c>
      <c r="H5787">
        <v>1518</v>
      </c>
      <c r="I5787">
        <v>0.24</v>
      </c>
      <c r="J5787">
        <v>607.20000000000005</v>
      </c>
      <c r="K5787" t="s">
        <v>17</v>
      </c>
    </row>
    <row r="5788" spans="1:11" x14ac:dyDescent="0.35">
      <c r="A5788" t="s">
        <v>5907</v>
      </c>
      <c r="B5788" t="s">
        <v>31</v>
      </c>
      <c r="C5788" t="s">
        <v>58</v>
      </c>
      <c r="D5788" t="s">
        <v>112</v>
      </c>
      <c r="E5788" t="s">
        <v>38</v>
      </c>
      <c r="F5788" s="1">
        <v>43384</v>
      </c>
      <c r="G5788" t="s">
        <v>76</v>
      </c>
      <c r="H5788">
        <v>729</v>
      </c>
      <c r="I5788">
        <v>0.19</v>
      </c>
      <c r="J5788">
        <v>167.67</v>
      </c>
      <c r="K5788" t="s">
        <v>17</v>
      </c>
    </row>
    <row r="5789" spans="1:11" x14ac:dyDescent="0.35">
      <c r="A5789" t="s">
        <v>5908</v>
      </c>
      <c r="B5789" t="s">
        <v>191</v>
      </c>
      <c r="C5789" t="s">
        <v>32</v>
      </c>
      <c r="D5789" t="s">
        <v>153</v>
      </c>
      <c r="E5789" t="s">
        <v>104</v>
      </c>
      <c r="F5789" s="1">
        <v>42923</v>
      </c>
      <c r="G5789" t="s">
        <v>76</v>
      </c>
      <c r="H5789">
        <v>608</v>
      </c>
      <c r="I5789">
        <v>0.21</v>
      </c>
      <c r="J5789">
        <v>42.56</v>
      </c>
      <c r="K5789" t="s">
        <v>17</v>
      </c>
    </row>
    <row r="5790" spans="1:11" x14ac:dyDescent="0.35">
      <c r="A5790" t="s">
        <v>5909</v>
      </c>
      <c r="B5790" t="s">
        <v>102</v>
      </c>
      <c r="C5790" t="s">
        <v>26</v>
      </c>
      <c r="D5790" t="s">
        <v>94</v>
      </c>
      <c r="E5790" t="s">
        <v>143</v>
      </c>
      <c r="F5790" s="1" t="s">
        <v>10153</v>
      </c>
      <c r="G5790" t="s">
        <v>98</v>
      </c>
      <c r="H5790">
        <v>1102</v>
      </c>
      <c r="I5790">
        <v>0.17</v>
      </c>
      <c r="J5790">
        <v>352.64</v>
      </c>
      <c r="K5790" t="s">
        <v>17</v>
      </c>
    </row>
    <row r="5791" spans="1:11" x14ac:dyDescent="0.35">
      <c r="A5791" t="s">
        <v>5910</v>
      </c>
      <c r="B5791" t="s">
        <v>193</v>
      </c>
      <c r="C5791" t="s">
        <v>26</v>
      </c>
      <c r="D5791" t="s">
        <v>37</v>
      </c>
      <c r="E5791" t="s">
        <v>104</v>
      </c>
      <c r="F5791" s="1">
        <v>42867</v>
      </c>
      <c r="G5791" t="s">
        <v>98</v>
      </c>
      <c r="H5791">
        <v>2409</v>
      </c>
      <c r="I5791">
        <v>0.1</v>
      </c>
      <c r="J5791">
        <v>794.97</v>
      </c>
      <c r="K5791" t="s">
        <v>17</v>
      </c>
    </row>
    <row r="5792" spans="1:11" x14ac:dyDescent="0.35">
      <c r="A5792" t="s">
        <v>5911</v>
      </c>
      <c r="B5792" t="s">
        <v>19</v>
      </c>
      <c r="C5792" t="s">
        <v>13</v>
      </c>
      <c r="D5792" t="s">
        <v>195</v>
      </c>
      <c r="E5792" t="s">
        <v>47</v>
      </c>
      <c r="F5792" s="1" t="s">
        <v>10790</v>
      </c>
      <c r="G5792" t="s">
        <v>98</v>
      </c>
      <c r="H5792">
        <v>2451</v>
      </c>
      <c r="I5792">
        <v>0.27</v>
      </c>
      <c r="J5792">
        <v>539.22</v>
      </c>
      <c r="K5792" t="s">
        <v>17</v>
      </c>
    </row>
    <row r="5793" spans="1:11" x14ac:dyDescent="0.35">
      <c r="A5793" t="s">
        <v>5912</v>
      </c>
      <c r="B5793" t="s">
        <v>53</v>
      </c>
      <c r="C5793" t="s">
        <v>49</v>
      </c>
      <c r="D5793" t="s">
        <v>50</v>
      </c>
      <c r="E5793" t="s">
        <v>43</v>
      </c>
      <c r="F5793" s="1" t="s">
        <v>10301</v>
      </c>
      <c r="G5793" t="s">
        <v>98</v>
      </c>
      <c r="H5793">
        <v>1562</v>
      </c>
      <c r="I5793">
        <v>0.21</v>
      </c>
      <c r="J5793">
        <v>609.17999999999995</v>
      </c>
      <c r="K5793" t="s">
        <v>17</v>
      </c>
    </row>
    <row r="5794" spans="1:11" x14ac:dyDescent="0.35">
      <c r="A5794" t="s">
        <v>5913</v>
      </c>
      <c r="B5794" t="s">
        <v>83</v>
      </c>
      <c r="C5794" t="s">
        <v>26</v>
      </c>
      <c r="D5794" t="s">
        <v>37</v>
      </c>
      <c r="E5794" t="s">
        <v>104</v>
      </c>
      <c r="F5794" s="1">
        <v>42952</v>
      </c>
      <c r="G5794" t="s">
        <v>98</v>
      </c>
      <c r="H5794">
        <v>1981</v>
      </c>
      <c r="I5794">
        <v>0.31</v>
      </c>
      <c r="J5794">
        <v>277.33999999999997</v>
      </c>
      <c r="K5794" t="s">
        <v>17</v>
      </c>
    </row>
    <row r="5795" spans="1:11" x14ac:dyDescent="0.35">
      <c r="A5795" t="s">
        <v>5914</v>
      </c>
      <c r="B5795" t="s">
        <v>162</v>
      </c>
      <c r="C5795" t="s">
        <v>20</v>
      </c>
      <c r="D5795" t="s">
        <v>91</v>
      </c>
      <c r="E5795" t="s">
        <v>123</v>
      </c>
      <c r="F5795" s="1" t="s">
        <v>10156</v>
      </c>
      <c r="G5795" t="s">
        <v>98</v>
      </c>
      <c r="H5795">
        <v>1428</v>
      </c>
      <c r="I5795">
        <v>0.17</v>
      </c>
      <c r="J5795">
        <v>128.52000000000001</v>
      </c>
      <c r="K5795" t="s">
        <v>17</v>
      </c>
    </row>
    <row r="5796" spans="1:11" x14ac:dyDescent="0.35">
      <c r="A5796" t="s">
        <v>5915</v>
      </c>
      <c r="B5796" t="s">
        <v>211</v>
      </c>
      <c r="C5796" t="s">
        <v>26</v>
      </c>
      <c r="D5796" t="s">
        <v>27</v>
      </c>
      <c r="E5796" t="s">
        <v>149</v>
      </c>
      <c r="F5796" s="1">
        <v>42683</v>
      </c>
      <c r="G5796" t="s">
        <v>98</v>
      </c>
      <c r="H5796">
        <v>2384</v>
      </c>
      <c r="I5796">
        <v>0.2</v>
      </c>
      <c r="J5796">
        <v>309.92</v>
      </c>
      <c r="K5796" t="s">
        <v>17</v>
      </c>
    </row>
    <row r="5797" spans="1:11" x14ac:dyDescent="0.35">
      <c r="A5797" t="s">
        <v>5916</v>
      </c>
      <c r="B5797" t="s">
        <v>184</v>
      </c>
      <c r="C5797" t="s">
        <v>58</v>
      </c>
      <c r="D5797" t="s">
        <v>112</v>
      </c>
      <c r="E5797" t="s">
        <v>117</v>
      </c>
      <c r="F5797" s="1">
        <v>43292</v>
      </c>
      <c r="G5797" t="s">
        <v>98</v>
      </c>
      <c r="H5797">
        <v>557</v>
      </c>
      <c r="I5797">
        <v>0.25</v>
      </c>
      <c r="J5797">
        <v>178.24</v>
      </c>
      <c r="K5797" t="s">
        <v>17</v>
      </c>
    </row>
    <row r="5798" spans="1:11" x14ac:dyDescent="0.35">
      <c r="A5798" t="s">
        <v>5917</v>
      </c>
      <c r="B5798" t="s">
        <v>25</v>
      </c>
      <c r="C5798" t="s">
        <v>20</v>
      </c>
      <c r="D5798" t="s">
        <v>21</v>
      </c>
      <c r="E5798" t="s">
        <v>104</v>
      </c>
      <c r="F5798" s="1" t="s">
        <v>10137</v>
      </c>
      <c r="G5798" t="s">
        <v>98</v>
      </c>
      <c r="H5798">
        <v>1799</v>
      </c>
      <c r="I5798">
        <v>0.32</v>
      </c>
      <c r="J5798">
        <v>683.62</v>
      </c>
      <c r="K5798" t="s">
        <v>17</v>
      </c>
    </row>
    <row r="5799" spans="1:11" x14ac:dyDescent="0.35">
      <c r="A5799" t="s">
        <v>5918</v>
      </c>
      <c r="B5799" t="s">
        <v>162</v>
      </c>
      <c r="C5799" t="s">
        <v>63</v>
      </c>
      <c r="D5799" t="s">
        <v>157</v>
      </c>
      <c r="E5799" t="s">
        <v>51</v>
      </c>
      <c r="F5799" s="1" t="s">
        <v>10253</v>
      </c>
      <c r="G5799" t="s">
        <v>98</v>
      </c>
      <c r="H5799">
        <v>2374</v>
      </c>
      <c r="I5799">
        <v>0.13</v>
      </c>
      <c r="J5799">
        <v>379.84</v>
      </c>
      <c r="K5799" t="s">
        <v>17</v>
      </c>
    </row>
    <row r="5800" spans="1:11" x14ac:dyDescent="0.35">
      <c r="A5800" t="s">
        <v>5919</v>
      </c>
      <c r="B5800" t="s">
        <v>102</v>
      </c>
      <c r="C5800" t="s">
        <v>63</v>
      </c>
      <c r="D5800" t="s">
        <v>64</v>
      </c>
      <c r="E5800" t="s">
        <v>69</v>
      </c>
      <c r="F5800" s="1" t="s">
        <v>10588</v>
      </c>
      <c r="G5800" t="s">
        <v>98</v>
      </c>
      <c r="H5800">
        <v>1438</v>
      </c>
      <c r="I5800">
        <v>0.19</v>
      </c>
      <c r="J5800">
        <v>143.80000000000001</v>
      </c>
      <c r="K5800" t="s">
        <v>17</v>
      </c>
    </row>
    <row r="5801" spans="1:11" x14ac:dyDescent="0.35">
      <c r="A5801" t="s">
        <v>5920</v>
      </c>
      <c r="B5801" t="s">
        <v>45</v>
      </c>
      <c r="C5801" t="s">
        <v>20</v>
      </c>
      <c r="D5801" t="s">
        <v>91</v>
      </c>
      <c r="E5801" t="s">
        <v>15</v>
      </c>
      <c r="F5801" s="1">
        <v>42132</v>
      </c>
      <c r="G5801" t="s">
        <v>98</v>
      </c>
      <c r="H5801">
        <v>2176</v>
      </c>
      <c r="I5801">
        <v>0.21</v>
      </c>
      <c r="J5801">
        <v>413.44</v>
      </c>
      <c r="K5801" t="s">
        <v>17</v>
      </c>
    </row>
    <row r="5802" spans="1:11" x14ac:dyDescent="0.35">
      <c r="A5802" t="s">
        <v>5921</v>
      </c>
      <c r="B5802" t="s">
        <v>19</v>
      </c>
      <c r="C5802" t="s">
        <v>58</v>
      </c>
      <c r="D5802" t="s">
        <v>68</v>
      </c>
      <c r="E5802" t="s">
        <v>166</v>
      </c>
      <c r="F5802" s="1">
        <v>42256</v>
      </c>
      <c r="G5802" t="s">
        <v>98</v>
      </c>
      <c r="H5802">
        <v>841</v>
      </c>
      <c r="I5802">
        <v>0.12</v>
      </c>
      <c r="J5802">
        <v>201.84</v>
      </c>
      <c r="K5802" t="s">
        <v>17</v>
      </c>
    </row>
    <row r="5803" spans="1:11" x14ac:dyDescent="0.35">
      <c r="A5803" t="s">
        <v>5922</v>
      </c>
      <c r="B5803" t="s">
        <v>108</v>
      </c>
      <c r="C5803" t="s">
        <v>58</v>
      </c>
      <c r="D5803" t="s">
        <v>68</v>
      </c>
      <c r="E5803" t="s">
        <v>72</v>
      </c>
      <c r="F5803" s="1" t="s">
        <v>10789</v>
      </c>
      <c r="G5803" t="s">
        <v>98</v>
      </c>
      <c r="H5803">
        <v>619</v>
      </c>
      <c r="I5803">
        <v>0.15</v>
      </c>
      <c r="J5803">
        <v>210.46</v>
      </c>
      <c r="K5803" t="s">
        <v>17</v>
      </c>
    </row>
    <row r="5804" spans="1:11" x14ac:dyDescent="0.35">
      <c r="A5804" t="s">
        <v>5923</v>
      </c>
      <c r="B5804" t="s">
        <v>40</v>
      </c>
      <c r="C5804" t="s">
        <v>49</v>
      </c>
      <c r="D5804" t="s">
        <v>50</v>
      </c>
      <c r="E5804" t="s">
        <v>22</v>
      </c>
      <c r="F5804" s="1" t="s">
        <v>10138</v>
      </c>
      <c r="G5804" t="s">
        <v>98</v>
      </c>
      <c r="H5804">
        <v>1657</v>
      </c>
      <c r="I5804">
        <v>0.27</v>
      </c>
      <c r="J5804">
        <v>579.95000000000005</v>
      </c>
      <c r="K5804" t="s">
        <v>17</v>
      </c>
    </row>
    <row r="5805" spans="1:11" x14ac:dyDescent="0.35">
      <c r="A5805" t="s">
        <v>5924</v>
      </c>
      <c r="B5805" t="s">
        <v>135</v>
      </c>
      <c r="C5805" t="s">
        <v>26</v>
      </c>
      <c r="D5805" t="s">
        <v>37</v>
      </c>
      <c r="E5805" t="s">
        <v>104</v>
      </c>
      <c r="F5805" s="1" t="s">
        <v>10603</v>
      </c>
      <c r="G5805" t="s">
        <v>98</v>
      </c>
      <c r="H5805">
        <v>568</v>
      </c>
      <c r="I5805">
        <v>0.25</v>
      </c>
      <c r="J5805">
        <v>232.88</v>
      </c>
      <c r="K5805" t="s">
        <v>17</v>
      </c>
    </row>
    <row r="5806" spans="1:11" x14ac:dyDescent="0.35">
      <c r="A5806" t="s">
        <v>5925</v>
      </c>
      <c r="B5806" t="s">
        <v>114</v>
      </c>
      <c r="C5806" t="s">
        <v>58</v>
      </c>
      <c r="D5806" t="s">
        <v>68</v>
      </c>
      <c r="E5806" t="s">
        <v>140</v>
      </c>
      <c r="F5806" s="1" t="s">
        <v>10377</v>
      </c>
      <c r="G5806" t="s">
        <v>98</v>
      </c>
      <c r="H5806">
        <v>1206</v>
      </c>
      <c r="I5806">
        <v>0.21</v>
      </c>
      <c r="J5806">
        <v>518.58000000000004</v>
      </c>
      <c r="K5806" t="s">
        <v>17</v>
      </c>
    </row>
    <row r="5807" spans="1:11" x14ac:dyDescent="0.35">
      <c r="A5807" t="s">
        <v>5926</v>
      </c>
      <c r="B5807" t="s">
        <v>111</v>
      </c>
      <c r="C5807" t="s">
        <v>49</v>
      </c>
      <c r="D5807" t="s">
        <v>50</v>
      </c>
      <c r="E5807" t="s">
        <v>65</v>
      </c>
      <c r="F5807" s="1" t="s">
        <v>10523</v>
      </c>
      <c r="G5807" t="s">
        <v>98</v>
      </c>
      <c r="H5807">
        <v>2171</v>
      </c>
      <c r="I5807">
        <v>0.27</v>
      </c>
      <c r="J5807">
        <v>868.4</v>
      </c>
      <c r="K5807" t="s">
        <v>17</v>
      </c>
    </row>
    <row r="5808" spans="1:11" x14ac:dyDescent="0.35">
      <c r="A5808" t="s">
        <v>5927</v>
      </c>
      <c r="B5808" t="s">
        <v>78</v>
      </c>
      <c r="C5808" t="s">
        <v>26</v>
      </c>
      <c r="D5808" t="s">
        <v>94</v>
      </c>
      <c r="E5808" t="s">
        <v>88</v>
      </c>
      <c r="F5808" s="1">
        <v>42979</v>
      </c>
      <c r="G5808" t="s">
        <v>98</v>
      </c>
      <c r="H5808">
        <v>1853</v>
      </c>
      <c r="I5808">
        <v>0.11</v>
      </c>
      <c r="J5808">
        <v>111.18</v>
      </c>
      <c r="K5808" t="s">
        <v>17</v>
      </c>
    </row>
    <row r="5809" spans="1:11" x14ac:dyDescent="0.35">
      <c r="A5809" t="s">
        <v>5928</v>
      </c>
      <c r="B5809" t="s">
        <v>116</v>
      </c>
      <c r="C5809" t="s">
        <v>32</v>
      </c>
      <c r="D5809" t="s">
        <v>97</v>
      </c>
      <c r="E5809" t="s">
        <v>60</v>
      </c>
      <c r="F5809" s="1">
        <v>42493</v>
      </c>
      <c r="G5809" t="s">
        <v>98</v>
      </c>
      <c r="H5809">
        <v>1946</v>
      </c>
      <c r="I5809">
        <v>0.11</v>
      </c>
      <c r="J5809">
        <v>603.26</v>
      </c>
      <c r="K5809" t="s">
        <v>17</v>
      </c>
    </row>
    <row r="5810" spans="1:11" x14ac:dyDescent="0.35">
      <c r="A5810" t="s">
        <v>5929</v>
      </c>
      <c r="B5810" t="s">
        <v>162</v>
      </c>
      <c r="C5810" t="s">
        <v>63</v>
      </c>
      <c r="D5810" t="s">
        <v>87</v>
      </c>
      <c r="E5810" t="s">
        <v>140</v>
      </c>
      <c r="F5810" s="1">
        <v>42319</v>
      </c>
      <c r="G5810" t="s">
        <v>98</v>
      </c>
      <c r="H5810">
        <v>1046</v>
      </c>
      <c r="I5810">
        <v>0.31</v>
      </c>
      <c r="J5810">
        <v>62.76</v>
      </c>
      <c r="K5810" t="s">
        <v>17</v>
      </c>
    </row>
    <row r="5811" spans="1:11" x14ac:dyDescent="0.35">
      <c r="A5811" t="s">
        <v>5930</v>
      </c>
      <c r="B5811" t="s">
        <v>102</v>
      </c>
      <c r="C5811" t="s">
        <v>26</v>
      </c>
      <c r="D5811" t="s">
        <v>201</v>
      </c>
      <c r="E5811" t="s">
        <v>84</v>
      </c>
      <c r="F5811" s="1" t="s">
        <v>10271</v>
      </c>
      <c r="G5811" t="s">
        <v>98</v>
      </c>
      <c r="H5811">
        <v>1240</v>
      </c>
      <c r="I5811">
        <v>0.31</v>
      </c>
      <c r="J5811">
        <v>446.4</v>
      </c>
      <c r="K5811" t="s">
        <v>17</v>
      </c>
    </row>
    <row r="5812" spans="1:11" x14ac:dyDescent="0.35">
      <c r="A5812" t="s">
        <v>5931</v>
      </c>
      <c r="B5812" t="s">
        <v>19</v>
      </c>
      <c r="C5812" t="s">
        <v>20</v>
      </c>
      <c r="D5812" t="s">
        <v>91</v>
      </c>
      <c r="E5812" t="s">
        <v>55</v>
      </c>
      <c r="F5812" s="1" t="s">
        <v>10248</v>
      </c>
      <c r="G5812" t="s">
        <v>98</v>
      </c>
      <c r="H5812">
        <v>2498</v>
      </c>
      <c r="I5812">
        <v>0.34</v>
      </c>
      <c r="J5812">
        <v>299.76</v>
      </c>
      <c r="K5812" t="s">
        <v>17</v>
      </c>
    </row>
    <row r="5813" spans="1:11" x14ac:dyDescent="0.35">
      <c r="A5813" t="s">
        <v>5932</v>
      </c>
      <c r="B5813" t="s">
        <v>74</v>
      </c>
      <c r="C5813" t="s">
        <v>32</v>
      </c>
      <c r="D5813" t="s">
        <v>46</v>
      </c>
      <c r="E5813" t="s">
        <v>123</v>
      </c>
      <c r="F5813" s="1">
        <v>42988</v>
      </c>
      <c r="G5813" t="s">
        <v>98</v>
      </c>
      <c r="H5813">
        <v>1447</v>
      </c>
      <c r="I5813">
        <v>0.2</v>
      </c>
      <c r="J5813">
        <v>159.16999999999999</v>
      </c>
      <c r="K5813" t="s">
        <v>17</v>
      </c>
    </row>
    <row r="5814" spans="1:11" x14ac:dyDescent="0.35">
      <c r="A5814" t="s">
        <v>5933</v>
      </c>
      <c r="B5814" t="s">
        <v>25</v>
      </c>
      <c r="C5814" t="s">
        <v>32</v>
      </c>
      <c r="D5814" t="s">
        <v>153</v>
      </c>
      <c r="E5814" t="s">
        <v>84</v>
      </c>
      <c r="F5814" s="1" t="s">
        <v>10791</v>
      </c>
      <c r="G5814" t="s">
        <v>98</v>
      </c>
      <c r="H5814">
        <v>1114</v>
      </c>
      <c r="I5814">
        <v>0.28999999999999998</v>
      </c>
      <c r="J5814">
        <v>89.12</v>
      </c>
      <c r="K5814" t="s">
        <v>17</v>
      </c>
    </row>
    <row r="5815" spans="1:11" x14ac:dyDescent="0.35">
      <c r="A5815" t="s">
        <v>5934</v>
      </c>
      <c r="B5815" t="s">
        <v>197</v>
      </c>
      <c r="C5815" t="s">
        <v>63</v>
      </c>
      <c r="D5815" t="s">
        <v>87</v>
      </c>
      <c r="E5815" t="s">
        <v>22</v>
      </c>
      <c r="F5815" s="1">
        <v>42493</v>
      </c>
      <c r="G5815" t="s">
        <v>98</v>
      </c>
      <c r="H5815">
        <v>1280</v>
      </c>
      <c r="I5815">
        <v>0.25</v>
      </c>
      <c r="J5815">
        <v>371.2</v>
      </c>
      <c r="K5815" t="s">
        <v>17</v>
      </c>
    </row>
    <row r="5816" spans="1:11" x14ac:dyDescent="0.35">
      <c r="A5816" t="s">
        <v>5935</v>
      </c>
      <c r="B5816" t="s">
        <v>62</v>
      </c>
      <c r="C5816" t="s">
        <v>49</v>
      </c>
      <c r="D5816" t="s">
        <v>54</v>
      </c>
      <c r="E5816" t="s">
        <v>47</v>
      </c>
      <c r="F5816" s="1" t="s">
        <v>10155</v>
      </c>
      <c r="G5816" t="s">
        <v>98</v>
      </c>
      <c r="H5816">
        <v>1977</v>
      </c>
      <c r="I5816">
        <v>0.22</v>
      </c>
      <c r="J5816">
        <v>177.93</v>
      </c>
      <c r="K5816" t="s">
        <v>17</v>
      </c>
    </row>
    <row r="5817" spans="1:11" x14ac:dyDescent="0.35">
      <c r="A5817" t="s">
        <v>5936</v>
      </c>
      <c r="B5817" t="s">
        <v>197</v>
      </c>
      <c r="C5817" t="s">
        <v>58</v>
      </c>
      <c r="D5817" t="s">
        <v>112</v>
      </c>
      <c r="E5817" t="s">
        <v>140</v>
      </c>
      <c r="F5817" s="1" t="s">
        <v>10271</v>
      </c>
      <c r="G5817" t="s">
        <v>98</v>
      </c>
      <c r="H5817">
        <v>2475</v>
      </c>
      <c r="I5817">
        <v>0.14000000000000001</v>
      </c>
      <c r="J5817">
        <v>470.25</v>
      </c>
      <c r="K5817" t="s">
        <v>17</v>
      </c>
    </row>
    <row r="5818" spans="1:11" x14ac:dyDescent="0.35">
      <c r="A5818" t="s">
        <v>5937</v>
      </c>
      <c r="B5818" t="s">
        <v>191</v>
      </c>
      <c r="C5818" t="s">
        <v>58</v>
      </c>
      <c r="D5818" t="s">
        <v>68</v>
      </c>
      <c r="E5818" t="s">
        <v>38</v>
      </c>
      <c r="F5818" s="1" t="s">
        <v>10344</v>
      </c>
      <c r="G5818" t="s">
        <v>98</v>
      </c>
      <c r="H5818">
        <v>1254</v>
      </c>
      <c r="I5818">
        <v>0.31</v>
      </c>
      <c r="J5818">
        <v>250.8</v>
      </c>
      <c r="K5818" t="s">
        <v>17</v>
      </c>
    </row>
    <row r="5819" spans="1:11" x14ac:dyDescent="0.35">
      <c r="A5819" t="s">
        <v>5938</v>
      </c>
      <c r="B5819" t="s">
        <v>165</v>
      </c>
      <c r="C5819" t="s">
        <v>58</v>
      </c>
      <c r="D5819" t="s">
        <v>59</v>
      </c>
      <c r="E5819" t="s">
        <v>55</v>
      </c>
      <c r="F5819" s="1" t="s">
        <v>10553</v>
      </c>
      <c r="G5819" t="s">
        <v>98</v>
      </c>
      <c r="H5819">
        <v>1340</v>
      </c>
      <c r="I5819">
        <v>0.15</v>
      </c>
      <c r="J5819">
        <v>522.6</v>
      </c>
      <c r="K5819" t="s">
        <v>17</v>
      </c>
    </row>
    <row r="5820" spans="1:11" x14ac:dyDescent="0.35">
      <c r="A5820" t="s">
        <v>5939</v>
      </c>
      <c r="B5820" t="s">
        <v>108</v>
      </c>
      <c r="C5820" t="s">
        <v>20</v>
      </c>
      <c r="D5820" t="s">
        <v>91</v>
      </c>
      <c r="E5820" t="s">
        <v>51</v>
      </c>
      <c r="F5820" s="1" t="s">
        <v>10790</v>
      </c>
      <c r="G5820" t="s">
        <v>98</v>
      </c>
      <c r="H5820">
        <v>1479</v>
      </c>
      <c r="I5820">
        <v>0.33</v>
      </c>
      <c r="J5820">
        <v>562.02</v>
      </c>
      <c r="K5820" t="s">
        <v>17</v>
      </c>
    </row>
    <row r="5821" spans="1:11" x14ac:dyDescent="0.35">
      <c r="A5821" t="s">
        <v>5940</v>
      </c>
      <c r="B5821" t="s">
        <v>67</v>
      </c>
      <c r="C5821" t="s">
        <v>58</v>
      </c>
      <c r="D5821" t="s">
        <v>59</v>
      </c>
      <c r="E5821" t="s">
        <v>43</v>
      </c>
      <c r="F5821" s="1" t="s">
        <v>10188</v>
      </c>
      <c r="G5821" t="s">
        <v>98</v>
      </c>
      <c r="H5821">
        <v>2052</v>
      </c>
      <c r="I5821">
        <v>0.16</v>
      </c>
      <c r="J5821">
        <v>410.4</v>
      </c>
      <c r="K5821" t="s">
        <v>17</v>
      </c>
    </row>
    <row r="5822" spans="1:11" x14ac:dyDescent="0.35">
      <c r="A5822" t="s">
        <v>5941</v>
      </c>
      <c r="B5822" t="s">
        <v>169</v>
      </c>
      <c r="C5822" t="s">
        <v>32</v>
      </c>
      <c r="D5822" t="s">
        <v>33</v>
      </c>
      <c r="E5822" t="s">
        <v>65</v>
      </c>
      <c r="F5822" s="1" t="s">
        <v>10695</v>
      </c>
      <c r="G5822" t="s">
        <v>98</v>
      </c>
      <c r="H5822">
        <v>2091</v>
      </c>
      <c r="I5822">
        <v>0.27</v>
      </c>
      <c r="J5822">
        <v>752.76</v>
      </c>
      <c r="K5822" t="s">
        <v>17</v>
      </c>
    </row>
    <row r="5823" spans="1:11" x14ac:dyDescent="0.35">
      <c r="A5823" t="s">
        <v>5942</v>
      </c>
      <c r="B5823" t="s">
        <v>197</v>
      </c>
      <c r="C5823" t="s">
        <v>58</v>
      </c>
      <c r="D5823" t="s">
        <v>68</v>
      </c>
      <c r="E5823" t="s">
        <v>51</v>
      </c>
      <c r="F5823" s="1" t="s">
        <v>10412</v>
      </c>
      <c r="G5823" t="s">
        <v>98</v>
      </c>
      <c r="H5823">
        <v>2383</v>
      </c>
      <c r="I5823">
        <v>0.12</v>
      </c>
      <c r="J5823">
        <v>881.71</v>
      </c>
      <c r="K5823" t="s">
        <v>17</v>
      </c>
    </row>
    <row r="5824" spans="1:11" x14ac:dyDescent="0.35">
      <c r="A5824" t="s">
        <v>5943</v>
      </c>
      <c r="B5824" t="s">
        <v>31</v>
      </c>
      <c r="C5824" t="s">
        <v>32</v>
      </c>
      <c r="D5824" t="s">
        <v>46</v>
      </c>
      <c r="E5824" t="s">
        <v>69</v>
      </c>
      <c r="F5824" s="1">
        <v>42319</v>
      </c>
      <c r="G5824" t="s">
        <v>98</v>
      </c>
      <c r="H5824">
        <v>1331</v>
      </c>
      <c r="I5824">
        <v>0.12</v>
      </c>
      <c r="J5824">
        <v>439.23</v>
      </c>
      <c r="K5824" t="s">
        <v>17</v>
      </c>
    </row>
    <row r="5825" spans="1:11" x14ac:dyDescent="0.35">
      <c r="A5825" t="s">
        <v>5944</v>
      </c>
      <c r="B5825" t="s">
        <v>81</v>
      </c>
      <c r="C5825" t="s">
        <v>49</v>
      </c>
      <c r="D5825" t="s">
        <v>205</v>
      </c>
      <c r="E5825" t="s">
        <v>47</v>
      </c>
      <c r="F5825" s="1" t="s">
        <v>10792</v>
      </c>
      <c r="G5825" t="s">
        <v>98</v>
      </c>
      <c r="H5825">
        <v>1913</v>
      </c>
      <c r="I5825">
        <v>0.34</v>
      </c>
      <c r="J5825">
        <v>707.81</v>
      </c>
      <c r="K5825" t="s">
        <v>17</v>
      </c>
    </row>
    <row r="5826" spans="1:11" x14ac:dyDescent="0.35">
      <c r="A5826" t="s">
        <v>5945</v>
      </c>
      <c r="B5826" t="s">
        <v>116</v>
      </c>
      <c r="C5826" t="s">
        <v>58</v>
      </c>
      <c r="D5826" t="s">
        <v>68</v>
      </c>
      <c r="E5826" t="s">
        <v>55</v>
      </c>
      <c r="F5826" s="1" t="s">
        <v>10483</v>
      </c>
      <c r="G5826" t="s">
        <v>23</v>
      </c>
      <c r="H5826">
        <v>2458</v>
      </c>
      <c r="I5826">
        <v>0.26</v>
      </c>
      <c r="J5826">
        <v>467.02</v>
      </c>
      <c r="K5826" t="s">
        <v>17</v>
      </c>
    </row>
    <row r="5827" spans="1:11" x14ac:dyDescent="0.35">
      <c r="A5827" t="s">
        <v>5946</v>
      </c>
      <c r="B5827" t="s">
        <v>62</v>
      </c>
      <c r="C5827" t="s">
        <v>20</v>
      </c>
      <c r="D5827" t="s">
        <v>91</v>
      </c>
      <c r="E5827" t="s">
        <v>128</v>
      </c>
      <c r="F5827" s="1">
        <v>43141</v>
      </c>
      <c r="G5827" t="s">
        <v>23</v>
      </c>
      <c r="H5827">
        <v>1333</v>
      </c>
      <c r="I5827">
        <v>0.34</v>
      </c>
      <c r="J5827">
        <v>239.94</v>
      </c>
      <c r="K5827" t="s">
        <v>17</v>
      </c>
    </row>
    <row r="5828" spans="1:11" x14ac:dyDescent="0.35">
      <c r="A5828" t="s">
        <v>5947</v>
      </c>
      <c r="B5828" t="s">
        <v>83</v>
      </c>
      <c r="C5828" t="s">
        <v>20</v>
      </c>
      <c r="D5828" t="s">
        <v>91</v>
      </c>
      <c r="E5828" t="s">
        <v>140</v>
      </c>
      <c r="F5828" s="1" t="s">
        <v>10166</v>
      </c>
      <c r="G5828" t="s">
        <v>23</v>
      </c>
      <c r="H5828">
        <v>1979</v>
      </c>
      <c r="I5828">
        <v>0.18</v>
      </c>
      <c r="J5828">
        <v>435.38</v>
      </c>
      <c r="K5828" t="s">
        <v>17</v>
      </c>
    </row>
    <row r="5829" spans="1:11" x14ac:dyDescent="0.35">
      <c r="A5829" t="s">
        <v>5948</v>
      </c>
      <c r="B5829" t="s">
        <v>83</v>
      </c>
      <c r="C5829" t="s">
        <v>32</v>
      </c>
      <c r="D5829" t="s">
        <v>46</v>
      </c>
      <c r="E5829" t="s">
        <v>15</v>
      </c>
      <c r="F5829" s="1">
        <v>43142</v>
      </c>
      <c r="G5829" t="s">
        <v>23</v>
      </c>
      <c r="H5829">
        <v>2271</v>
      </c>
      <c r="I5829">
        <v>0.11</v>
      </c>
      <c r="J5829">
        <v>817.56</v>
      </c>
      <c r="K5829" t="s">
        <v>17</v>
      </c>
    </row>
    <row r="5830" spans="1:11" x14ac:dyDescent="0.35">
      <c r="A5830" t="s">
        <v>5949</v>
      </c>
      <c r="B5830" t="s">
        <v>106</v>
      </c>
      <c r="C5830" t="s">
        <v>32</v>
      </c>
      <c r="D5830" t="s">
        <v>33</v>
      </c>
      <c r="E5830" t="s">
        <v>84</v>
      </c>
      <c r="F5830" s="1" t="s">
        <v>10614</v>
      </c>
      <c r="G5830" t="s">
        <v>23</v>
      </c>
      <c r="H5830">
        <v>1254</v>
      </c>
      <c r="I5830">
        <v>0.35</v>
      </c>
      <c r="J5830">
        <v>539.22</v>
      </c>
      <c r="K5830" t="s">
        <v>17</v>
      </c>
    </row>
    <row r="5831" spans="1:11" x14ac:dyDescent="0.35">
      <c r="A5831" t="s">
        <v>5950</v>
      </c>
      <c r="B5831" t="s">
        <v>31</v>
      </c>
      <c r="C5831" t="s">
        <v>26</v>
      </c>
      <c r="D5831" t="s">
        <v>37</v>
      </c>
      <c r="E5831" t="s">
        <v>163</v>
      </c>
      <c r="F5831" s="1" t="s">
        <v>10662</v>
      </c>
      <c r="G5831" t="s">
        <v>23</v>
      </c>
      <c r="H5831">
        <v>2067</v>
      </c>
      <c r="I5831">
        <v>0.25</v>
      </c>
      <c r="J5831">
        <v>826.8</v>
      </c>
      <c r="K5831" t="s">
        <v>17</v>
      </c>
    </row>
    <row r="5832" spans="1:11" x14ac:dyDescent="0.35">
      <c r="A5832" t="s">
        <v>5951</v>
      </c>
      <c r="B5832" t="s">
        <v>12</v>
      </c>
      <c r="C5832" t="s">
        <v>13</v>
      </c>
      <c r="D5832" t="s">
        <v>14</v>
      </c>
      <c r="E5832" t="s">
        <v>51</v>
      </c>
      <c r="F5832" s="1" t="s">
        <v>10256</v>
      </c>
      <c r="G5832" t="s">
        <v>23</v>
      </c>
      <c r="H5832">
        <v>665</v>
      </c>
      <c r="I5832">
        <v>0.24</v>
      </c>
      <c r="J5832">
        <v>146.30000000000001</v>
      </c>
      <c r="K5832" t="s">
        <v>17</v>
      </c>
    </row>
    <row r="5833" spans="1:11" x14ac:dyDescent="0.35">
      <c r="A5833" t="s">
        <v>5952</v>
      </c>
      <c r="B5833" t="s">
        <v>135</v>
      </c>
      <c r="C5833" t="s">
        <v>26</v>
      </c>
      <c r="D5833" t="s">
        <v>37</v>
      </c>
      <c r="E5833" t="s">
        <v>104</v>
      </c>
      <c r="F5833" s="1">
        <v>42497</v>
      </c>
      <c r="G5833" t="s">
        <v>23</v>
      </c>
      <c r="H5833">
        <v>1900</v>
      </c>
      <c r="I5833">
        <v>0.28000000000000003</v>
      </c>
      <c r="J5833">
        <v>475</v>
      </c>
      <c r="K5833" t="s">
        <v>17</v>
      </c>
    </row>
    <row r="5834" spans="1:11" x14ac:dyDescent="0.35">
      <c r="A5834" t="s">
        <v>5953</v>
      </c>
      <c r="B5834" t="s">
        <v>174</v>
      </c>
      <c r="C5834" t="s">
        <v>26</v>
      </c>
      <c r="D5834" t="s">
        <v>94</v>
      </c>
      <c r="E5834" t="s">
        <v>72</v>
      </c>
      <c r="F5834" s="1">
        <v>43104</v>
      </c>
      <c r="G5834" t="s">
        <v>23</v>
      </c>
      <c r="H5834">
        <v>1100</v>
      </c>
      <c r="I5834">
        <v>0.21</v>
      </c>
      <c r="J5834">
        <v>209</v>
      </c>
      <c r="K5834" t="s">
        <v>17</v>
      </c>
    </row>
    <row r="5835" spans="1:11" x14ac:dyDescent="0.35">
      <c r="A5835" t="s">
        <v>5954</v>
      </c>
      <c r="B5835" t="s">
        <v>174</v>
      </c>
      <c r="C5835" t="s">
        <v>13</v>
      </c>
      <c r="D5835" t="s">
        <v>195</v>
      </c>
      <c r="E5835" t="s">
        <v>38</v>
      </c>
      <c r="F5835" s="1" t="s">
        <v>10263</v>
      </c>
      <c r="G5835" t="s">
        <v>23</v>
      </c>
      <c r="H5835">
        <v>2407</v>
      </c>
      <c r="I5835">
        <v>0.22</v>
      </c>
      <c r="J5835">
        <v>481.4</v>
      </c>
      <c r="K5835" t="s">
        <v>17</v>
      </c>
    </row>
    <row r="5836" spans="1:11" x14ac:dyDescent="0.35">
      <c r="A5836" t="s">
        <v>5955</v>
      </c>
      <c r="B5836" t="s">
        <v>146</v>
      </c>
      <c r="C5836" t="s">
        <v>32</v>
      </c>
      <c r="D5836" t="s">
        <v>46</v>
      </c>
      <c r="E5836" t="s">
        <v>166</v>
      </c>
      <c r="F5836" s="1" t="s">
        <v>10450</v>
      </c>
      <c r="G5836" t="s">
        <v>23</v>
      </c>
      <c r="H5836">
        <v>1517</v>
      </c>
      <c r="I5836">
        <v>0.22</v>
      </c>
      <c r="J5836">
        <v>166.87</v>
      </c>
      <c r="K5836" t="s">
        <v>17</v>
      </c>
    </row>
    <row r="5837" spans="1:11" x14ac:dyDescent="0.35">
      <c r="A5837" t="s">
        <v>5956</v>
      </c>
      <c r="B5837" t="s">
        <v>146</v>
      </c>
      <c r="C5837" t="s">
        <v>49</v>
      </c>
      <c r="D5837" t="s">
        <v>54</v>
      </c>
      <c r="E5837" t="s">
        <v>28</v>
      </c>
      <c r="F5837" s="1">
        <v>43377</v>
      </c>
      <c r="G5837" t="s">
        <v>23</v>
      </c>
      <c r="H5837">
        <v>1944</v>
      </c>
      <c r="I5837">
        <v>0.28000000000000003</v>
      </c>
      <c r="J5837">
        <v>311.04000000000002</v>
      </c>
      <c r="K5837" t="s">
        <v>17</v>
      </c>
    </row>
    <row r="5838" spans="1:11" x14ac:dyDescent="0.35">
      <c r="A5838" t="s">
        <v>5957</v>
      </c>
      <c r="B5838" t="s">
        <v>130</v>
      </c>
      <c r="C5838" t="s">
        <v>26</v>
      </c>
      <c r="D5838" t="s">
        <v>201</v>
      </c>
      <c r="E5838" t="s">
        <v>22</v>
      </c>
      <c r="F5838" s="1" t="s">
        <v>10407</v>
      </c>
      <c r="G5838" t="s">
        <v>23</v>
      </c>
      <c r="H5838">
        <v>1328</v>
      </c>
      <c r="I5838">
        <v>0.12</v>
      </c>
      <c r="J5838">
        <v>544.48</v>
      </c>
      <c r="K5838" t="s">
        <v>17</v>
      </c>
    </row>
    <row r="5839" spans="1:11" x14ac:dyDescent="0.35">
      <c r="A5839" t="s">
        <v>5958</v>
      </c>
      <c r="B5839" t="s">
        <v>174</v>
      </c>
      <c r="C5839" t="s">
        <v>58</v>
      </c>
      <c r="D5839" t="s">
        <v>59</v>
      </c>
      <c r="E5839" t="s">
        <v>28</v>
      </c>
      <c r="F5839" s="1">
        <v>42990</v>
      </c>
      <c r="G5839" t="s">
        <v>23</v>
      </c>
      <c r="H5839">
        <v>1842</v>
      </c>
      <c r="I5839">
        <v>0.19</v>
      </c>
      <c r="J5839">
        <v>313.14</v>
      </c>
      <c r="K5839" t="s">
        <v>17</v>
      </c>
    </row>
    <row r="5840" spans="1:11" x14ac:dyDescent="0.35">
      <c r="A5840" t="s">
        <v>5959</v>
      </c>
      <c r="B5840" t="s">
        <v>71</v>
      </c>
      <c r="C5840" t="s">
        <v>13</v>
      </c>
      <c r="D5840" t="s">
        <v>79</v>
      </c>
      <c r="E5840" t="s">
        <v>47</v>
      </c>
      <c r="F5840" s="1">
        <v>42836</v>
      </c>
      <c r="G5840" t="s">
        <v>23</v>
      </c>
      <c r="H5840">
        <v>1430</v>
      </c>
      <c r="I5840">
        <v>0.31</v>
      </c>
      <c r="J5840">
        <v>214.5</v>
      </c>
      <c r="K5840" t="s">
        <v>17</v>
      </c>
    </row>
    <row r="5841" spans="1:11" x14ac:dyDescent="0.35">
      <c r="A5841" t="s">
        <v>5960</v>
      </c>
      <c r="B5841" t="s">
        <v>211</v>
      </c>
      <c r="C5841" t="s">
        <v>49</v>
      </c>
      <c r="D5841" t="s">
        <v>205</v>
      </c>
      <c r="E5841" t="s">
        <v>22</v>
      </c>
      <c r="F5841" s="1" t="s">
        <v>10204</v>
      </c>
      <c r="G5841" t="s">
        <v>29</v>
      </c>
      <c r="H5841">
        <v>2076</v>
      </c>
      <c r="I5841">
        <v>0.33</v>
      </c>
      <c r="J5841">
        <v>539.76</v>
      </c>
      <c r="K5841" t="s">
        <v>17</v>
      </c>
    </row>
    <row r="5842" spans="1:11" x14ac:dyDescent="0.35">
      <c r="A5842" t="s">
        <v>5961</v>
      </c>
      <c r="B5842" t="s">
        <v>106</v>
      </c>
      <c r="C5842" t="s">
        <v>20</v>
      </c>
      <c r="D5842" t="s">
        <v>21</v>
      </c>
      <c r="E5842" t="s">
        <v>104</v>
      </c>
      <c r="F5842" s="1" t="s">
        <v>10677</v>
      </c>
      <c r="G5842" t="s">
        <v>29</v>
      </c>
      <c r="H5842">
        <v>1646</v>
      </c>
      <c r="I5842">
        <v>0.22</v>
      </c>
      <c r="J5842">
        <v>197.52</v>
      </c>
      <c r="K5842" t="s">
        <v>17</v>
      </c>
    </row>
    <row r="5843" spans="1:11" x14ac:dyDescent="0.35">
      <c r="A5843" t="s">
        <v>5962</v>
      </c>
      <c r="B5843" t="s">
        <v>31</v>
      </c>
      <c r="C5843" t="s">
        <v>63</v>
      </c>
      <c r="D5843" t="s">
        <v>87</v>
      </c>
      <c r="E5843" t="s">
        <v>143</v>
      </c>
      <c r="F5843" s="1" t="s">
        <v>10155</v>
      </c>
      <c r="G5843" t="s">
        <v>29</v>
      </c>
      <c r="H5843">
        <v>1418</v>
      </c>
      <c r="I5843">
        <v>0.31</v>
      </c>
      <c r="J5843">
        <v>255.24</v>
      </c>
      <c r="K5843" t="s">
        <v>17</v>
      </c>
    </row>
    <row r="5844" spans="1:11" x14ac:dyDescent="0.35">
      <c r="A5844" t="s">
        <v>5963</v>
      </c>
      <c r="B5844" t="s">
        <v>139</v>
      </c>
      <c r="C5844" t="s">
        <v>26</v>
      </c>
      <c r="D5844" t="s">
        <v>94</v>
      </c>
      <c r="E5844" t="s">
        <v>143</v>
      </c>
      <c r="F5844" s="1" t="s">
        <v>10123</v>
      </c>
      <c r="G5844" t="s">
        <v>29</v>
      </c>
      <c r="H5844">
        <v>573</v>
      </c>
      <c r="I5844">
        <v>0.25</v>
      </c>
      <c r="J5844">
        <v>126.06</v>
      </c>
      <c r="K5844" t="s">
        <v>17</v>
      </c>
    </row>
    <row r="5845" spans="1:11" x14ac:dyDescent="0.35">
      <c r="A5845" t="s">
        <v>5964</v>
      </c>
      <c r="B5845" t="s">
        <v>12</v>
      </c>
      <c r="C5845" t="s">
        <v>49</v>
      </c>
      <c r="D5845" t="s">
        <v>50</v>
      </c>
      <c r="E5845" t="s">
        <v>55</v>
      </c>
      <c r="F5845" s="1">
        <v>42253</v>
      </c>
      <c r="G5845" t="s">
        <v>29</v>
      </c>
      <c r="H5845">
        <v>726</v>
      </c>
      <c r="I5845">
        <v>0.27</v>
      </c>
      <c r="J5845">
        <v>196.02</v>
      </c>
      <c r="K5845" t="s">
        <v>17</v>
      </c>
    </row>
    <row r="5846" spans="1:11" x14ac:dyDescent="0.35">
      <c r="A5846" t="s">
        <v>5965</v>
      </c>
      <c r="B5846" t="s">
        <v>169</v>
      </c>
      <c r="C5846" t="s">
        <v>58</v>
      </c>
      <c r="D5846" t="s">
        <v>112</v>
      </c>
      <c r="E5846" t="s">
        <v>163</v>
      </c>
      <c r="F5846" s="1" t="s">
        <v>10629</v>
      </c>
      <c r="G5846" t="s">
        <v>29</v>
      </c>
      <c r="H5846">
        <v>1603</v>
      </c>
      <c r="I5846">
        <v>0.25</v>
      </c>
      <c r="J5846">
        <v>112.21</v>
      </c>
      <c r="K5846" t="s">
        <v>17</v>
      </c>
    </row>
    <row r="5847" spans="1:11" x14ac:dyDescent="0.35">
      <c r="A5847" t="s">
        <v>5966</v>
      </c>
      <c r="B5847" t="s">
        <v>102</v>
      </c>
      <c r="C5847" t="s">
        <v>49</v>
      </c>
      <c r="D5847" t="s">
        <v>54</v>
      </c>
      <c r="E5847" t="s">
        <v>123</v>
      </c>
      <c r="F5847" s="1" t="s">
        <v>10413</v>
      </c>
      <c r="G5847" t="s">
        <v>29</v>
      </c>
      <c r="H5847">
        <v>1958</v>
      </c>
      <c r="I5847">
        <v>0.12</v>
      </c>
      <c r="J5847">
        <v>313.27999999999997</v>
      </c>
      <c r="K5847" t="s">
        <v>17</v>
      </c>
    </row>
    <row r="5848" spans="1:11" x14ac:dyDescent="0.35">
      <c r="A5848" t="s">
        <v>5967</v>
      </c>
      <c r="B5848" t="s">
        <v>120</v>
      </c>
      <c r="C5848" t="s">
        <v>26</v>
      </c>
      <c r="D5848" t="s">
        <v>27</v>
      </c>
      <c r="E5848" t="s">
        <v>123</v>
      </c>
      <c r="F5848" s="1" t="s">
        <v>10675</v>
      </c>
      <c r="G5848" t="s">
        <v>29</v>
      </c>
      <c r="H5848">
        <v>1968</v>
      </c>
      <c r="I5848">
        <v>0.16</v>
      </c>
      <c r="J5848">
        <v>806.88</v>
      </c>
      <c r="K5848" t="s">
        <v>17</v>
      </c>
    </row>
    <row r="5849" spans="1:11" x14ac:dyDescent="0.35">
      <c r="A5849" t="s">
        <v>5968</v>
      </c>
      <c r="B5849" t="s">
        <v>57</v>
      </c>
      <c r="C5849" t="s">
        <v>32</v>
      </c>
      <c r="D5849" t="s">
        <v>33</v>
      </c>
      <c r="E5849" t="s">
        <v>104</v>
      </c>
      <c r="F5849" s="1">
        <v>43345</v>
      </c>
      <c r="G5849" t="s">
        <v>29</v>
      </c>
      <c r="H5849">
        <v>588</v>
      </c>
      <c r="I5849">
        <v>0.26</v>
      </c>
      <c r="J5849">
        <v>170.52</v>
      </c>
      <c r="K5849" t="s">
        <v>17</v>
      </c>
    </row>
    <row r="5850" spans="1:11" x14ac:dyDescent="0.35">
      <c r="A5850" t="s">
        <v>5969</v>
      </c>
      <c r="B5850" t="s">
        <v>108</v>
      </c>
      <c r="C5850" t="s">
        <v>20</v>
      </c>
      <c r="D5850" t="s">
        <v>91</v>
      </c>
      <c r="E5850" t="s">
        <v>140</v>
      </c>
      <c r="F5850" s="1">
        <v>42472</v>
      </c>
      <c r="G5850" t="s">
        <v>29</v>
      </c>
      <c r="H5850">
        <v>2018</v>
      </c>
      <c r="I5850">
        <v>0.32</v>
      </c>
      <c r="J5850">
        <v>565.04</v>
      </c>
      <c r="K5850" t="s">
        <v>17</v>
      </c>
    </row>
    <row r="5851" spans="1:11" x14ac:dyDescent="0.35">
      <c r="A5851" t="s">
        <v>5970</v>
      </c>
      <c r="B5851" t="s">
        <v>137</v>
      </c>
      <c r="C5851" t="s">
        <v>20</v>
      </c>
      <c r="D5851" t="s">
        <v>21</v>
      </c>
      <c r="E5851" t="s">
        <v>22</v>
      </c>
      <c r="F5851" s="1" t="s">
        <v>10793</v>
      </c>
      <c r="G5851" t="s">
        <v>29</v>
      </c>
      <c r="H5851">
        <v>1364</v>
      </c>
      <c r="I5851">
        <v>0.26</v>
      </c>
      <c r="J5851">
        <v>422.84</v>
      </c>
      <c r="K5851" t="s">
        <v>17</v>
      </c>
    </row>
    <row r="5852" spans="1:11" x14ac:dyDescent="0.35">
      <c r="A5852" t="s">
        <v>5971</v>
      </c>
      <c r="B5852" t="s">
        <v>182</v>
      </c>
      <c r="C5852" t="s">
        <v>63</v>
      </c>
      <c r="D5852" t="s">
        <v>157</v>
      </c>
      <c r="E5852" t="s">
        <v>51</v>
      </c>
      <c r="F5852" s="1" t="s">
        <v>10754</v>
      </c>
      <c r="G5852" t="s">
        <v>29</v>
      </c>
      <c r="H5852">
        <v>1212</v>
      </c>
      <c r="I5852">
        <v>0.35</v>
      </c>
      <c r="J5852">
        <v>278.76</v>
      </c>
      <c r="K5852" t="s">
        <v>17</v>
      </c>
    </row>
    <row r="5853" spans="1:11" x14ac:dyDescent="0.35">
      <c r="A5853" t="s">
        <v>5972</v>
      </c>
      <c r="B5853" t="s">
        <v>169</v>
      </c>
      <c r="C5853" t="s">
        <v>13</v>
      </c>
      <c r="D5853" t="s">
        <v>14</v>
      </c>
      <c r="E5853" t="s">
        <v>60</v>
      </c>
      <c r="F5853" s="1" t="s">
        <v>10529</v>
      </c>
      <c r="G5853" t="s">
        <v>29</v>
      </c>
      <c r="H5853">
        <v>976</v>
      </c>
      <c r="I5853">
        <v>0.33</v>
      </c>
      <c r="J5853">
        <v>97.6</v>
      </c>
      <c r="K5853" t="s">
        <v>17</v>
      </c>
    </row>
    <row r="5854" spans="1:11" x14ac:dyDescent="0.35">
      <c r="A5854" t="s">
        <v>5973</v>
      </c>
      <c r="B5854" t="s">
        <v>165</v>
      </c>
      <c r="C5854" t="s">
        <v>32</v>
      </c>
      <c r="D5854" t="s">
        <v>153</v>
      </c>
      <c r="E5854" t="s">
        <v>38</v>
      </c>
      <c r="F5854" s="1" t="s">
        <v>10534</v>
      </c>
      <c r="G5854" t="s">
        <v>29</v>
      </c>
      <c r="H5854">
        <v>1223</v>
      </c>
      <c r="I5854">
        <v>0.13</v>
      </c>
      <c r="J5854">
        <v>61.15</v>
      </c>
      <c r="K5854" t="s">
        <v>17</v>
      </c>
    </row>
    <row r="5855" spans="1:11" x14ac:dyDescent="0.35">
      <c r="A5855" t="s">
        <v>5974</v>
      </c>
      <c r="B5855" t="s">
        <v>67</v>
      </c>
      <c r="C5855" t="s">
        <v>13</v>
      </c>
      <c r="D5855" t="s">
        <v>195</v>
      </c>
      <c r="E5855" t="s">
        <v>166</v>
      </c>
      <c r="F5855" s="1">
        <v>42773</v>
      </c>
      <c r="G5855" t="s">
        <v>29</v>
      </c>
      <c r="H5855">
        <v>1053</v>
      </c>
      <c r="I5855">
        <v>0.25</v>
      </c>
      <c r="J5855">
        <v>294.83999999999997</v>
      </c>
      <c r="K5855" t="s">
        <v>17</v>
      </c>
    </row>
    <row r="5856" spans="1:11" x14ac:dyDescent="0.35">
      <c r="A5856" t="s">
        <v>5975</v>
      </c>
      <c r="B5856" t="s">
        <v>122</v>
      </c>
      <c r="C5856" t="s">
        <v>20</v>
      </c>
      <c r="D5856" t="s">
        <v>91</v>
      </c>
      <c r="E5856" t="s">
        <v>104</v>
      </c>
      <c r="F5856" s="1">
        <v>42836</v>
      </c>
      <c r="G5856" t="s">
        <v>29</v>
      </c>
      <c r="H5856">
        <v>2039</v>
      </c>
      <c r="I5856">
        <v>0.34</v>
      </c>
      <c r="J5856">
        <v>570.91999999999996</v>
      </c>
      <c r="K5856" t="s">
        <v>17</v>
      </c>
    </row>
    <row r="5857" spans="1:11" x14ac:dyDescent="0.35">
      <c r="A5857" t="s">
        <v>5976</v>
      </c>
      <c r="B5857" t="s">
        <v>156</v>
      </c>
      <c r="C5857" t="s">
        <v>49</v>
      </c>
      <c r="D5857" t="s">
        <v>50</v>
      </c>
      <c r="E5857" t="s">
        <v>143</v>
      </c>
      <c r="F5857" s="1">
        <v>42073</v>
      </c>
      <c r="G5857" t="s">
        <v>29</v>
      </c>
      <c r="H5857">
        <v>853</v>
      </c>
      <c r="I5857">
        <v>0.25</v>
      </c>
      <c r="J5857">
        <v>93.83</v>
      </c>
      <c r="K5857" t="s">
        <v>17</v>
      </c>
    </row>
    <row r="5858" spans="1:11" x14ac:dyDescent="0.35">
      <c r="A5858" t="s">
        <v>5977</v>
      </c>
      <c r="B5858" t="s">
        <v>53</v>
      </c>
      <c r="C5858" t="s">
        <v>58</v>
      </c>
      <c r="D5858" t="s">
        <v>112</v>
      </c>
      <c r="E5858" t="s">
        <v>104</v>
      </c>
      <c r="F5858" s="1" t="s">
        <v>10677</v>
      </c>
      <c r="G5858" t="s">
        <v>29</v>
      </c>
      <c r="H5858">
        <v>2450</v>
      </c>
      <c r="I5858">
        <v>0.14000000000000001</v>
      </c>
      <c r="J5858">
        <v>1053.5</v>
      </c>
      <c r="K5858" t="s">
        <v>17</v>
      </c>
    </row>
    <row r="5859" spans="1:11" x14ac:dyDescent="0.35">
      <c r="A5859" t="s">
        <v>5978</v>
      </c>
      <c r="B5859" t="s">
        <v>90</v>
      </c>
      <c r="C5859" t="s">
        <v>20</v>
      </c>
      <c r="D5859" t="s">
        <v>91</v>
      </c>
      <c r="E5859" t="s">
        <v>51</v>
      </c>
      <c r="F5859" s="1" t="s">
        <v>10677</v>
      </c>
      <c r="G5859" t="s">
        <v>29</v>
      </c>
      <c r="H5859">
        <v>1397</v>
      </c>
      <c r="I5859">
        <v>0.13</v>
      </c>
      <c r="J5859">
        <v>363.22</v>
      </c>
      <c r="K5859" t="s">
        <v>17</v>
      </c>
    </row>
    <row r="5860" spans="1:11" x14ac:dyDescent="0.35">
      <c r="A5860" t="s">
        <v>5979</v>
      </c>
      <c r="B5860" t="s">
        <v>137</v>
      </c>
      <c r="C5860" t="s">
        <v>63</v>
      </c>
      <c r="D5860" t="s">
        <v>87</v>
      </c>
      <c r="E5860" t="s">
        <v>38</v>
      </c>
      <c r="F5860" s="1" t="s">
        <v>10658</v>
      </c>
      <c r="G5860" t="s">
        <v>29</v>
      </c>
      <c r="H5860">
        <v>814</v>
      </c>
      <c r="I5860">
        <v>0.35</v>
      </c>
      <c r="J5860">
        <v>260.48</v>
      </c>
      <c r="K5860" t="s">
        <v>17</v>
      </c>
    </row>
    <row r="5861" spans="1:11" x14ac:dyDescent="0.35">
      <c r="A5861" t="s">
        <v>5980</v>
      </c>
      <c r="B5861" t="s">
        <v>62</v>
      </c>
      <c r="C5861" t="s">
        <v>20</v>
      </c>
      <c r="D5861" t="s">
        <v>91</v>
      </c>
      <c r="E5861" t="s">
        <v>38</v>
      </c>
      <c r="F5861" s="1">
        <v>42774</v>
      </c>
      <c r="G5861" t="s">
        <v>29</v>
      </c>
      <c r="H5861">
        <v>787</v>
      </c>
      <c r="I5861">
        <v>0.33</v>
      </c>
      <c r="J5861">
        <v>165.27</v>
      </c>
      <c r="K5861" t="s">
        <v>17</v>
      </c>
    </row>
    <row r="5862" spans="1:11" x14ac:dyDescent="0.35">
      <c r="A5862" t="s">
        <v>5981</v>
      </c>
      <c r="B5862" t="s">
        <v>19</v>
      </c>
      <c r="C5862" t="s">
        <v>13</v>
      </c>
      <c r="D5862" t="s">
        <v>14</v>
      </c>
      <c r="E5862" t="s">
        <v>38</v>
      </c>
      <c r="F5862" s="1" t="s">
        <v>10546</v>
      </c>
      <c r="G5862" t="s">
        <v>29</v>
      </c>
      <c r="H5862">
        <v>530</v>
      </c>
      <c r="I5862">
        <v>0.3</v>
      </c>
      <c r="J5862">
        <v>153.69999999999999</v>
      </c>
      <c r="K5862" t="s">
        <v>17</v>
      </c>
    </row>
    <row r="5863" spans="1:11" x14ac:dyDescent="0.35">
      <c r="A5863" t="s">
        <v>5982</v>
      </c>
      <c r="B5863" t="s">
        <v>146</v>
      </c>
      <c r="C5863" t="s">
        <v>20</v>
      </c>
      <c r="D5863" t="s">
        <v>91</v>
      </c>
      <c r="E5863" t="s">
        <v>28</v>
      </c>
      <c r="F5863" s="1">
        <v>42800</v>
      </c>
      <c r="G5863" t="s">
        <v>29</v>
      </c>
      <c r="H5863">
        <v>1489</v>
      </c>
      <c r="I5863">
        <v>0.11</v>
      </c>
      <c r="J5863">
        <v>253.13</v>
      </c>
      <c r="K5863" t="s">
        <v>17</v>
      </c>
    </row>
    <row r="5864" spans="1:11" x14ac:dyDescent="0.35">
      <c r="A5864" t="s">
        <v>5983</v>
      </c>
      <c r="B5864" t="s">
        <v>197</v>
      </c>
      <c r="C5864" t="s">
        <v>32</v>
      </c>
      <c r="D5864" t="s">
        <v>46</v>
      </c>
      <c r="E5864" t="s">
        <v>55</v>
      </c>
      <c r="F5864" s="1" t="s">
        <v>10123</v>
      </c>
      <c r="G5864" t="s">
        <v>29</v>
      </c>
      <c r="H5864">
        <v>822</v>
      </c>
      <c r="I5864">
        <v>0.21</v>
      </c>
      <c r="J5864">
        <v>271.26</v>
      </c>
      <c r="K5864" t="s">
        <v>17</v>
      </c>
    </row>
    <row r="5865" spans="1:11" x14ac:dyDescent="0.35">
      <c r="A5865" t="s">
        <v>5984</v>
      </c>
      <c r="B5865" t="s">
        <v>45</v>
      </c>
      <c r="C5865" t="s">
        <v>63</v>
      </c>
      <c r="D5865" t="s">
        <v>75</v>
      </c>
      <c r="E5865" t="s">
        <v>163</v>
      </c>
      <c r="F5865" s="1" t="s">
        <v>10204</v>
      </c>
      <c r="G5865" t="s">
        <v>29</v>
      </c>
      <c r="H5865">
        <v>1512</v>
      </c>
      <c r="I5865">
        <v>0.21</v>
      </c>
      <c r="J5865">
        <v>105.84</v>
      </c>
      <c r="K5865" t="s">
        <v>17</v>
      </c>
    </row>
    <row r="5866" spans="1:11" x14ac:dyDescent="0.35">
      <c r="A5866" t="s">
        <v>5985</v>
      </c>
      <c r="B5866" t="s">
        <v>106</v>
      </c>
      <c r="C5866" t="s">
        <v>32</v>
      </c>
      <c r="D5866" t="s">
        <v>46</v>
      </c>
      <c r="E5866" t="s">
        <v>43</v>
      </c>
      <c r="F5866" s="1">
        <v>42073</v>
      </c>
      <c r="G5866" t="s">
        <v>29</v>
      </c>
      <c r="H5866">
        <v>797</v>
      </c>
      <c r="I5866">
        <v>0.11</v>
      </c>
      <c r="J5866">
        <v>47.82</v>
      </c>
      <c r="K5866" t="s">
        <v>17</v>
      </c>
    </row>
    <row r="5867" spans="1:11" x14ac:dyDescent="0.35">
      <c r="A5867" t="s">
        <v>5986</v>
      </c>
      <c r="B5867" t="s">
        <v>211</v>
      </c>
      <c r="C5867" t="s">
        <v>20</v>
      </c>
      <c r="D5867" t="s">
        <v>21</v>
      </c>
      <c r="E5867" t="s">
        <v>28</v>
      </c>
      <c r="F5867" s="1">
        <v>42372</v>
      </c>
      <c r="G5867" t="s">
        <v>29</v>
      </c>
      <c r="H5867">
        <v>717</v>
      </c>
      <c r="I5867">
        <v>0.33</v>
      </c>
      <c r="J5867">
        <v>78.87</v>
      </c>
      <c r="K5867" t="s">
        <v>17</v>
      </c>
    </row>
    <row r="5868" spans="1:11" x14ac:dyDescent="0.35">
      <c r="A5868" t="s">
        <v>5987</v>
      </c>
      <c r="B5868" t="s">
        <v>263</v>
      </c>
      <c r="C5868" t="s">
        <v>20</v>
      </c>
      <c r="D5868" t="s">
        <v>21</v>
      </c>
      <c r="E5868" t="s">
        <v>51</v>
      </c>
      <c r="F5868" s="1">
        <v>43072</v>
      </c>
      <c r="G5868" t="s">
        <v>29</v>
      </c>
      <c r="H5868">
        <v>1501</v>
      </c>
      <c r="I5868">
        <v>0.16</v>
      </c>
      <c r="J5868">
        <v>570.38</v>
      </c>
      <c r="K5868" t="s">
        <v>17</v>
      </c>
    </row>
    <row r="5869" spans="1:11" x14ac:dyDescent="0.35">
      <c r="A5869" t="s">
        <v>5988</v>
      </c>
      <c r="B5869" t="s">
        <v>116</v>
      </c>
      <c r="C5869" t="s">
        <v>20</v>
      </c>
      <c r="D5869" t="s">
        <v>91</v>
      </c>
      <c r="E5869" t="s">
        <v>28</v>
      </c>
      <c r="F5869" s="1">
        <v>42836</v>
      </c>
      <c r="G5869" t="s">
        <v>29</v>
      </c>
      <c r="H5869">
        <v>1070</v>
      </c>
      <c r="I5869">
        <v>0.18</v>
      </c>
      <c r="J5869">
        <v>278.2</v>
      </c>
      <c r="K5869" t="s">
        <v>17</v>
      </c>
    </row>
    <row r="5870" spans="1:11" x14ac:dyDescent="0.35">
      <c r="A5870" t="s">
        <v>5989</v>
      </c>
      <c r="B5870" t="s">
        <v>261</v>
      </c>
      <c r="C5870" t="s">
        <v>26</v>
      </c>
      <c r="D5870" t="s">
        <v>94</v>
      </c>
      <c r="E5870" t="s">
        <v>84</v>
      </c>
      <c r="F5870" s="1">
        <v>43199</v>
      </c>
      <c r="G5870" t="s">
        <v>29</v>
      </c>
      <c r="H5870">
        <v>2426</v>
      </c>
      <c r="I5870">
        <v>0.2</v>
      </c>
      <c r="J5870">
        <v>291.12</v>
      </c>
      <c r="K5870" t="s">
        <v>17</v>
      </c>
    </row>
    <row r="5871" spans="1:11" x14ac:dyDescent="0.35">
      <c r="A5871" t="s">
        <v>5990</v>
      </c>
      <c r="B5871" t="s">
        <v>42</v>
      </c>
      <c r="C5871" t="s">
        <v>20</v>
      </c>
      <c r="D5871" t="s">
        <v>21</v>
      </c>
      <c r="E5871" t="s">
        <v>38</v>
      </c>
      <c r="F5871" s="1">
        <v>43406</v>
      </c>
      <c r="G5871" t="s">
        <v>29</v>
      </c>
      <c r="H5871">
        <v>930</v>
      </c>
      <c r="I5871">
        <v>0.2</v>
      </c>
      <c r="J5871">
        <v>158.1</v>
      </c>
      <c r="K5871" t="s">
        <v>17</v>
      </c>
    </row>
    <row r="5872" spans="1:11" x14ac:dyDescent="0.35">
      <c r="A5872" t="s">
        <v>5991</v>
      </c>
      <c r="B5872" t="s">
        <v>162</v>
      </c>
      <c r="C5872" t="s">
        <v>20</v>
      </c>
      <c r="D5872" t="s">
        <v>21</v>
      </c>
      <c r="E5872" t="s">
        <v>65</v>
      </c>
      <c r="F5872" s="1" t="s">
        <v>10599</v>
      </c>
      <c r="G5872" t="s">
        <v>29</v>
      </c>
      <c r="H5872">
        <v>1278</v>
      </c>
      <c r="I5872">
        <v>0.23</v>
      </c>
      <c r="J5872">
        <v>383.4</v>
      </c>
      <c r="K5872" t="s">
        <v>17</v>
      </c>
    </row>
    <row r="5873" spans="1:11" x14ac:dyDescent="0.35">
      <c r="A5873" t="s">
        <v>5992</v>
      </c>
      <c r="B5873" t="s">
        <v>184</v>
      </c>
      <c r="C5873" t="s">
        <v>13</v>
      </c>
      <c r="D5873" t="s">
        <v>195</v>
      </c>
      <c r="E5873" t="s">
        <v>140</v>
      </c>
      <c r="F5873" s="1" t="s">
        <v>10217</v>
      </c>
      <c r="G5873" t="s">
        <v>29</v>
      </c>
      <c r="H5873">
        <v>2174</v>
      </c>
      <c r="I5873">
        <v>0.25</v>
      </c>
      <c r="J5873">
        <v>956.56</v>
      </c>
      <c r="K5873" t="s">
        <v>17</v>
      </c>
    </row>
    <row r="5874" spans="1:11" x14ac:dyDescent="0.35">
      <c r="A5874" t="s">
        <v>5993</v>
      </c>
      <c r="B5874" t="s">
        <v>12</v>
      </c>
      <c r="C5874" t="s">
        <v>13</v>
      </c>
      <c r="D5874" t="s">
        <v>79</v>
      </c>
      <c r="E5874" t="s">
        <v>34</v>
      </c>
      <c r="F5874" s="1" t="s">
        <v>10431</v>
      </c>
      <c r="G5874" t="s">
        <v>76</v>
      </c>
      <c r="H5874">
        <v>619</v>
      </c>
      <c r="I5874">
        <v>0.19</v>
      </c>
      <c r="J5874">
        <v>80.47</v>
      </c>
      <c r="K5874" t="s">
        <v>17</v>
      </c>
    </row>
    <row r="5875" spans="1:11" x14ac:dyDescent="0.35">
      <c r="A5875" t="s">
        <v>5994</v>
      </c>
      <c r="B5875" t="s">
        <v>139</v>
      </c>
      <c r="C5875" t="s">
        <v>26</v>
      </c>
      <c r="D5875" t="s">
        <v>37</v>
      </c>
      <c r="E5875" t="s">
        <v>69</v>
      </c>
      <c r="F5875" s="1">
        <v>43286</v>
      </c>
      <c r="G5875" t="s">
        <v>76</v>
      </c>
      <c r="H5875">
        <v>2302</v>
      </c>
      <c r="I5875">
        <v>0.16</v>
      </c>
      <c r="J5875">
        <v>161.13999999999999</v>
      </c>
      <c r="K5875" t="s">
        <v>17</v>
      </c>
    </row>
    <row r="5876" spans="1:11" x14ac:dyDescent="0.35">
      <c r="A5876" t="s">
        <v>5995</v>
      </c>
      <c r="B5876" t="s">
        <v>83</v>
      </c>
      <c r="C5876" t="s">
        <v>63</v>
      </c>
      <c r="D5876" t="s">
        <v>157</v>
      </c>
      <c r="E5876" t="s">
        <v>143</v>
      </c>
      <c r="F5876" s="1" t="s">
        <v>10617</v>
      </c>
      <c r="G5876" t="s">
        <v>76</v>
      </c>
      <c r="H5876">
        <v>1232</v>
      </c>
      <c r="I5876">
        <v>0.23</v>
      </c>
      <c r="J5876">
        <v>492.8</v>
      </c>
      <c r="K5876" t="s">
        <v>17</v>
      </c>
    </row>
    <row r="5877" spans="1:11" x14ac:dyDescent="0.35">
      <c r="A5877" t="s">
        <v>5996</v>
      </c>
      <c r="B5877" t="s">
        <v>102</v>
      </c>
      <c r="C5877" t="s">
        <v>32</v>
      </c>
      <c r="D5877" t="s">
        <v>33</v>
      </c>
      <c r="E5877" t="s">
        <v>65</v>
      </c>
      <c r="F5877" s="1">
        <v>43286</v>
      </c>
      <c r="G5877" t="s">
        <v>76</v>
      </c>
      <c r="H5877">
        <v>1392</v>
      </c>
      <c r="I5877">
        <v>0.23</v>
      </c>
      <c r="J5877">
        <v>417.6</v>
      </c>
      <c r="K5877" t="s">
        <v>17</v>
      </c>
    </row>
    <row r="5878" spans="1:11" x14ac:dyDescent="0.35">
      <c r="A5878" t="s">
        <v>5997</v>
      </c>
      <c r="B5878" t="s">
        <v>83</v>
      </c>
      <c r="C5878" t="s">
        <v>49</v>
      </c>
      <c r="D5878" t="s">
        <v>50</v>
      </c>
      <c r="E5878" t="s">
        <v>149</v>
      </c>
      <c r="F5878" s="1">
        <v>42655</v>
      </c>
      <c r="G5878" t="s">
        <v>76</v>
      </c>
      <c r="H5878">
        <v>1003</v>
      </c>
      <c r="I5878">
        <v>0.16</v>
      </c>
      <c r="J5878">
        <v>120.36</v>
      </c>
      <c r="K5878" t="s">
        <v>17</v>
      </c>
    </row>
    <row r="5879" spans="1:11" x14ac:dyDescent="0.35">
      <c r="A5879" t="s">
        <v>5998</v>
      </c>
      <c r="B5879" t="s">
        <v>261</v>
      </c>
      <c r="C5879" t="s">
        <v>26</v>
      </c>
      <c r="D5879" t="s">
        <v>27</v>
      </c>
      <c r="E5879" t="s">
        <v>166</v>
      </c>
      <c r="F5879" s="1" t="s">
        <v>10574</v>
      </c>
      <c r="G5879" t="s">
        <v>76</v>
      </c>
      <c r="H5879">
        <v>1899</v>
      </c>
      <c r="I5879">
        <v>0.12</v>
      </c>
      <c r="J5879">
        <v>341.82</v>
      </c>
      <c r="K5879" t="s">
        <v>17</v>
      </c>
    </row>
    <row r="5880" spans="1:11" x14ac:dyDescent="0.35">
      <c r="A5880" t="s">
        <v>5999</v>
      </c>
      <c r="B5880" t="s">
        <v>114</v>
      </c>
      <c r="C5880" t="s">
        <v>20</v>
      </c>
      <c r="D5880" t="s">
        <v>91</v>
      </c>
      <c r="E5880" t="s">
        <v>15</v>
      </c>
      <c r="F5880" s="1">
        <v>43316</v>
      </c>
      <c r="G5880" t="s">
        <v>76</v>
      </c>
      <c r="H5880">
        <v>2084</v>
      </c>
      <c r="I5880">
        <v>0.19</v>
      </c>
      <c r="J5880">
        <v>521</v>
      </c>
      <c r="K5880" t="s">
        <v>17</v>
      </c>
    </row>
    <row r="5881" spans="1:11" x14ac:dyDescent="0.35">
      <c r="A5881" t="s">
        <v>6000</v>
      </c>
      <c r="B5881" t="s">
        <v>83</v>
      </c>
      <c r="C5881" t="s">
        <v>63</v>
      </c>
      <c r="D5881" t="s">
        <v>87</v>
      </c>
      <c r="E5881" t="s">
        <v>22</v>
      </c>
      <c r="F5881" s="1">
        <v>42499</v>
      </c>
      <c r="G5881" t="s">
        <v>76</v>
      </c>
      <c r="H5881">
        <v>2317</v>
      </c>
      <c r="I5881">
        <v>0.22</v>
      </c>
      <c r="J5881">
        <v>417.06</v>
      </c>
      <c r="K5881" t="s">
        <v>17</v>
      </c>
    </row>
    <row r="5882" spans="1:11" x14ac:dyDescent="0.35">
      <c r="A5882" t="s">
        <v>6001</v>
      </c>
      <c r="B5882" t="s">
        <v>193</v>
      </c>
      <c r="C5882" t="s">
        <v>32</v>
      </c>
      <c r="D5882" t="s">
        <v>153</v>
      </c>
      <c r="E5882" t="s">
        <v>128</v>
      </c>
      <c r="F5882" s="1" t="s">
        <v>10174</v>
      </c>
      <c r="G5882" t="s">
        <v>76</v>
      </c>
      <c r="H5882">
        <v>696</v>
      </c>
      <c r="I5882">
        <v>0.31</v>
      </c>
      <c r="J5882">
        <v>180.96</v>
      </c>
      <c r="K5882" t="s">
        <v>17</v>
      </c>
    </row>
    <row r="5883" spans="1:11" x14ac:dyDescent="0.35">
      <c r="A5883" t="s">
        <v>6002</v>
      </c>
      <c r="B5883" t="s">
        <v>120</v>
      </c>
      <c r="C5883" t="s">
        <v>13</v>
      </c>
      <c r="D5883" t="s">
        <v>79</v>
      </c>
      <c r="E5883" t="s">
        <v>128</v>
      </c>
      <c r="F5883" s="1">
        <v>43019</v>
      </c>
      <c r="G5883" t="s">
        <v>76</v>
      </c>
      <c r="H5883">
        <v>1956</v>
      </c>
      <c r="I5883">
        <v>0.32</v>
      </c>
      <c r="J5883">
        <v>215.16</v>
      </c>
      <c r="K5883" t="s">
        <v>17</v>
      </c>
    </row>
    <row r="5884" spans="1:11" x14ac:dyDescent="0.35">
      <c r="A5884" t="s">
        <v>6003</v>
      </c>
      <c r="B5884" t="s">
        <v>122</v>
      </c>
      <c r="C5884" t="s">
        <v>20</v>
      </c>
      <c r="D5884" t="s">
        <v>91</v>
      </c>
      <c r="E5884" t="s">
        <v>15</v>
      </c>
      <c r="F5884" s="1" t="s">
        <v>10680</v>
      </c>
      <c r="G5884" t="s">
        <v>76</v>
      </c>
      <c r="H5884">
        <v>1747</v>
      </c>
      <c r="I5884">
        <v>0.32</v>
      </c>
      <c r="J5884">
        <v>331.93</v>
      </c>
      <c r="K5884" t="s">
        <v>17</v>
      </c>
    </row>
    <row r="5885" spans="1:11" x14ac:dyDescent="0.35">
      <c r="A5885" t="s">
        <v>6004</v>
      </c>
      <c r="B5885" t="s">
        <v>261</v>
      </c>
      <c r="C5885" t="s">
        <v>13</v>
      </c>
      <c r="D5885" t="s">
        <v>79</v>
      </c>
      <c r="E5885" t="s">
        <v>143</v>
      </c>
      <c r="F5885" s="1" t="s">
        <v>10348</v>
      </c>
      <c r="G5885" t="s">
        <v>76</v>
      </c>
      <c r="H5885">
        <v>1618</v>
      </c>
      <c r="I5885">
        <v>0.11</v>
      </c>
      <c r="J5885">
        <v>436.86</v>
      </c>
      <c r="K5885" t="s">
        <v>17</v>
      </c>
    </row>
    <row r="5886" spans="1:11" x14ac:dyDescent="0.35">
      <c r="A5886" t="s">
        <v>6005</v>
      </c>
      <c r="B5886" t="s">
        <v>108</v>
      </c>
      <c r="C5886" t="s">
        <v>26</v>
      </c>
      <c r="D5886" t="s">
        <v>37</v>
      </c>
      <c r="E5886" t="s">
        <v>65</v>
      </c>
      <c r="F5886" s="1">
        <v>42655</v>
      </c>
      <c r="G5886" t="s">
        <v>76</v>
      </c>
      <c r="H5886">
        <v>890</v>
      </c>
      <c r="I5886">
        <v>0.2</v>
      </c>
      <c r="J5886">
        <v>284.8</v>
      </c>
      <c r="K5886" t="s">
        <v>17</v>
      </c>
    </row>
    <row r="5887" spans="1:11" x14ac:dyDescent="0.35">
      <c r="A5887" t="s">
        <v>6006</v>
      </c>
      <c r="B5887" t="s">
        <v>57</v>
      </c>
      <c r="C5887" t="s">
        <v>32</v>
      </c>
      <c r="D5887" t="s">
        <v>46</v>
      </c>
      <c r="E5887" t="s">
        <v>69</v>
      </c>
      <c r="F5887" s="1">
        <v>43355</v>
      </c>
      <c r="G5887" t="s">
        <v>76</v>
      </c>
      <c r="H5887">
        <v>1856</v>
      </c>
      <c r="I5887">
        <v>0.16</v>
      </c>
      <c r="J5887">
        <v>686.72</v>
      </c>
      <c r="K5887" t="s">
        <v>17</v>
      </c>
    </row>
    <row r="5888" spans="1:11" x14ac:dyDescent="0.35">
      <c r="A5888" t="s">
        <v>6007</v>
      </c>
      <c r="B5888" t="s">
        <v>36</v>
      </c>
      <c r="C5888" t="s">
        <v>13</v>
      </c>
      <c r="D5888" t="s">
        <v>14</v>
      </c>
      <c r="E5888" t="s">
        <v>149</v>
      </c>
      <c r="F5888" s="1" t="s">
        <v>10517</v>
      </c>
      <c r="G5888" t="s">
        <v>76</v>
      </c>
      <c r="H5888">
        <v>1800</v>
      </c>
      <c r="I5888">
        <v>0.17</v>
      </c>
      <c r="J5888">
        <v>270</v>
      </c>
      <c r="K5888" t="s">
        <v>17</v>
      </c>
    </row>
    <row r="5889" spans="1:11" x14ac:dyDescent="0.35">
      <c r="A5889" t="s">
        <v>6008</v>
      </c>
      <c r="B5889" t="s">
        <v>135</v>
      </c>
      <c r="C5889" t="s">
        <v>20</v>
      </c>
      <c r="D5889" t="s">
        <v>91</v>
      </c>
      <c r="E5889" t="s">
        <v>47</v>
      </c>
      <c r="F5889" s="1" t="s">
        <v>10255</v>
      </c>
      <c r="G5889" t="s">
        <v>76</v>
      </c>
      <c r="H5889">
        <v>1986</v>
      </c>
      <c r="I5889">
        <v>0.18</v>
      </c>
      <c r="J5889">
        <v>575.94000000000005</v>
      </c>
      <c r="K5889" t="s">
        <v>17</v>
      </c>
    </row>
    <row r="5890" spans="1:11" x14ac:dyDescent="0.35">
      <c r="A5890" t="s">
        <v>6009</v>
      </c>
      <c r="B5890" t="s">
        <v>156</v>
      </c>
      <c r="C5890" t="s">
        <v>13</v>
      </c>
      <c r="D5890" t="s">
        <v>195</v>
      </c>
      <c r="E5890" t="s">
        <v>163</v>
      </c>
      <c r="F5890" s="1" t="s">
        <v>10346</v>
      </c>
      <c r="G5890" t="s">
        <v>76</v>
      </c>
      <c r="H5890">
        <v>1364</v>
      </c>
      <c r="I5890">
        <v>0.15</v>
      </c>
      <c r="J5890">
        <v>231.88</v>
      </c>
      <c r="K5890" t="s">
        <v>17</v>
      </c>
    </row>
    <row r="5891" spans="1:11" x14ac:dyDescent="0.35">
      <c r="A5891" t="s">
        <v>6010</v>
      </c>
      <c r="B5891" t="s">
        <v>45</v>
      </c>
      <c r="C5891" t="s">
        <v>58</v>
      </c>
      <c r="D5891" t="s">
        <v>112</v>
      </c>
      <c r="E5891" t="s">
        <v>117</v>
      </c>
      <c r="F5891" s="1" t="s">
        <v>10617</v>
      </c>
      <c r="G5891" t="s">
        <v>76</v>
      </c>
      <c r="H5891">
        <v>2343</v>
      </c>
      <c r="I5891">
        <v>0.25</v>
      </c>
      <c r="J5891">
        <v>374.88</v>
      </c>
      <c r="K5891" t="s">
        <v>17</v>
      </c>
    </row>
    <row r="5892" spans="1:11" x14ac:dyDescent="0.35">
      <c r="A5892" t="s">
        <v>6011</v>
      </c>
      <c r="B5892" t="s">
        <v>125</v>
      </c>
      <c r="C5892" t="s">
        <v>26</v>
      </c>
      <c r="D5892" t="s">
        <v>201</v>
      </c>
      <c r="E5892" t="s">
        <v>22</v>
      </c>
      <c r="F5892" s="1" t="s">
        <v>10358</v>
      </c>
      <c r="G5892" t="s">
        <v>76</v>
      </c>
      <c r="H5892">
        <v>717</v>
      </c>
      <c r="I5892">
        <v>0.35</v>
      </c>
      <c r="J5892">
        <v>107.55</v>
      </c>
      <c r="K5892" t="s">
        <v>17</v>
      </c>
    </row>
    <row r="5893" spans="1:11" x14ac:dyDescent="0.35">
      <c r="A5893" t="s">
        <v>6012</v>
      </c>
      <c r="B5893" t="s">
        <v>12</v>
      </c>
      <c r="C5893" t="s">
        <v>26</v>
      </c>
      <c r="D5893" t="s">
        <v>94</v>
      </c>
      <c r="E5893" t="s">
        <v>55</v>
      </c>
      <c r="F5893" s="1">
        <v>43316</v>
      </c>
      <c r="G5893" t="s">
        <v>76</v>
      </c>
      <c r="H5893">
        <v>2317</v>
      </c>
      <c r="I5893">
        <v>0.11</v>
      </c>
      <c r="J5893">
        <v>718.27</v>
      </c>
      <c r="K5893" t="s">
        <v>17</v>
      </c>
    </row>
    <row r="5894" spans="1:11" x14ac:dyDescent="0.35">
      <c r="A5894" t="s">
        <v>6013</v>
      </c>
      <c r="B5894" t="s">
        <v>40</v>
      </c>
      <c r="C5894" t="s">
        <v>32</v>
      </c>
      <c r="D5894" t="s">
        <v>33</v>
      </c>
      <c r="E5894" t="s">
        <v>140</v>
      </c>
      <c r="F5894" s="1" t="s">
        <v>10128</v>
      </c>
      <c r="G5894" t="s">
        <v>76</v>
      </c>
      <c r="H5894">
        <v>2265</v>
      </c>
      <c r="I5894">
        <v>0.33</v>
      </c>
      <c r="J5894">
        <v>543.6</v>
      </c>
      <c r="K5894" t="s">
        <v>17</v>
      </c>
    </row>
    <row r="5895" spans="1:11" x14ac:dyDescent="0.35">
      <c r="A5895" t="s">
        <v>6014</v>
      </c>
      <c r="B5895" t="s">
        <v>102</v>
      </c>
      <c r="C5895" t="s">
        <v>63</v>
      </c>
      <c r="D5895" t="s">
        <v>64</v>
      </c>
      <c r="E5895" t="s">
        <v>84</v>
      </c>
      <c r="F5895" s="1" t="s">
        <v>10525</v>
      </c>
      <c r="G5895" t="s">
        <v>76</v>
      </c>
      <c r="H5895">
        <v>523</v>
      </c>
      <c r="I5895">
        <v>0.33</v>
      </c>
      <c r="J5895">
        <v>146.44</v>
      </c>
      <c r="K5895" t="s">
        <v>17</v>
      </c>
    </row>
    <row r="5896" spans="1:11" x14ac:dyDescent="0.35">
      <c r="A5896" t="s">
        <v>6015</v>
      </c>
      <c r="B5896" t="s">
        <v>108</v>
      </c>
      <c r="C5896" t="s">
        <v>20</v>
      </c>
      <c r="D5896" t="s">
        <v>91</v>
      </c>
      <c r="E5896" t="s">
        <v>117</v>
      </c>
      <c r="F5896" s="1" t="s">
        <v>10264</v>
      </c>
      <c r="G5896" t="s">
        <v>76</v>
      </c>
      <c r="H5896">
        <v>2267</v>
      </c>
      <c r="I5896">
        <v>0.28000000000000003</v>
      </c>
      <c r="J5896">
        <v>566.75</v>
      </c>
      <c r="K5896" t="s">
        <v>17</v>
      </c>
    </row>
    <row r="5897" spans="1:11" x14ac:dyDescent="0.35">
      <c r="A5897" t="s">
        <v>6016</v>
      </c>
      <c r="B5897" t="s">
        <v>182</v>
      </c>
      <c r="C5897" t="s">
        <v>20</v>
      </c>
      <c r="D5897" t="s">
        <v>21</v>
      </c>
      <c r="E5897" t="s">
        <v>28</v>
      </c>
      <c r="F5897" s="1" t="s">
        <v>10794</v>
      </c>
      <c r="G5897" t="s">
        <v>76</v>
      </c>
      <c r="H5897">
        <v>602</v>
      </c>
      <c r="I5897">
        <v>0.18</v>
      </c>
      <c r="J5897">
        <v>108.36</v>
      </c>
      <c r="K5897" t="s">
        <v>17</v>
      </c>
    </row>
    <row r="5898" spans="1:11" x14ac:dyDescent="0.35">
      <c r="A5898" t="s">
        <v>6017</v>
      </c>
      <c r="B5898" t="s">
        <v>162</v>
      </c>
      <c r="C5898" t="s">
        <v>13</v>
      </c>
      <c r="D5898" t="s">
        <v>195</v>
      </c>
      <c r="E5898" t="s">
        <v>104</v>
      </c>
      <c r="F5898" s="1" t="s">
        <v>10728</v>
      </c>
      <c r="G5898" t="s">
        <v>76</v>
      </c>
      <c r="H5898">
        <v>511</v>
      </c>
      <c r="I5898">
        <v>0.22</v>
      </c>
      <c r="J5898">
        <v>178.85</v>
      </c>
      <c r="K5898" t="s">
        <v>17</v>
      </c>
    </row>
    <row r="5899" spans="1:11" x14ac:dyDescent="0.35">
      <c r="A5899" t="s">
        <v>6018</v>
      </c>
      <c r="B5899" t="s">
        <v>130</v>
      </c>
      <c r="C5899" t="s">
        <v>49</v>
      </c>
      <c r="D5899" t="s">
        <v>205</v>
      </c>
      <c r="E5899" t="s">
        <v>43</v>
      </c>
      <c r="F5899" s="1">
        <v>43286</v>
      </c>
      <c r="G5899" t="s">
        <v>76</v>
      </c>
      <c r="H5899">
        <v>1083</v>
      </c>
      <c r="I5899">
        <v>0.35</v>
      </c>
      <c r="J5899">
        <v>357.39</v>
      </c>
      <c r="K5899" t="s">
        <v>17</v>
      </c>
    </row>
    <row r="5900" spans="1:11" x14ac:dyDescent="0.35">
      <c r="A5900" t="s">
        <v>6019</v>
      </c>
      <c r="B5900" t="s">
        <v>102</v>
      </c>
      <c r="C5900" t="s">
        <v>63</v>
      </c>
      <c r="D5900" t="s">
        <v>157</v>
      </c>
      <c r="E5900" t="s">
        <v>15</v>
      </c>
      <c r="F5900" s="1" t="s">
        <v>10449</v>
      </c>
      <c r="G5900" t="s">
        <v>76</v>
      </c>
      <c r="H5900">
        <v>1505</v>
      </c>
      <c r="I5900">
        <v>0.32</v>
      </c>
      <c r="J5900">
        <v>90.3</v>
      </c>
      <c r="K5900" t="s">
        <v>17</v>
      </c>
    </row>
    <row r="5901" spans="1:11" x14ac:dyDescent="0.35">
      <c r="A5901" t="s">
        <v>6020</v>
      </c>
      <c r="B5901" t="s">
        <v>125</v>
      </c>
      <c r="C5901" t="s">
        <v>58</v>
      </c>
      <c r="D5901" t="s">
        <v>59</v>
      </c>
      <c r="E5901" t="s">
        <v>15</v>
      </c>
      <c r="F5901" s="1">
        <v>42948</v>
      </c>
      <c r="G5901" t="s">
        <v>76</v>
      </c>
      <c r="H5901">
        <v>1490</v>
      </c>
      <c r="I5901">
        <v>0.18</v>
      </c>
      <c r="J5901">
        <v>521.5</v>
      </c>
      <c r="K5901" t="s">
        <v>17</v>
      </c>
    </row>
    <row r="5902" spans="1:11" x14ac:dyDescent="0.35">
      <c r="A5902" t="s">
        <v>6021</v>
      </c>
      <c r="B5902" t="s">
        <v>71</v>
      </c>
      <c r="C5902" t="s">
        <v>58</v>
      </c>
      <c r="D5902" t="s">
        <v>68</v>
      </c>
      <c r="E5902" t="s">
        <v>84</v>
      </c>
      <c r="F5902" s="1">
        <v>43050</v>
      </c>
      <c r="G5902" t="s">
        <v>76</v>
      </c>
      <c r="H5902">
        <v>2291</v>
      </c>
      <c r="I5902">
        <v>0.32</v>
      </c>
      <c r="J5902">
        <v>939.31</v>
      </c>
      <c r="K5902" t="s">
        <v>17</v>
      </c>
    </row>
    <row r="5903" spans="1:11" x14ac:dyDescent="0.35">
      <c r="A5903" t="s">
        <v>6022</v>
      </c>
      <c r="B5903" t="s">
        <v>62</v>
      </c>
      <c r="C5903" t="s">
        <v>58</v>
      </c>
      <c r="D5903" t="s">
        <v>68</v>
      </c>
      <c r="E5903" t="s">
        <v>38</v>
      </c>
      <c r="F5903" s="1" t="s">
        <v>10617</v>
      </c>
      <c r="G5903" t="s">
        <v>76</v>
      </c>
      <c r="H5903">
        <v>1912</v>
      </c>
      <c r="I5903">
        <v>0.26</v>
      </c>
      <c r="J5903">
        <v>133.84</v>
      </c>
      <c r="K5903" t="s">
        <v>17</v>
      </c>
    </row>
    <row r="5904" spans="1:11" x14ac:dyDescent="0.35">
      <c r="A5904" t="s">
        <v>6023</v>
      </c>
      <c r="B5904" t="s">
        <v>156</v>
      </c>
      <c r="C5904" t="s">
        <v>13</v>
      </c>
      <c r="D5904" t="s">
        <v>79</v>
      </c>
      <c r="E5904" t="s">
        <v>104</v>
      </c>
      <c r="F5904" s="1">
        <v>42795</v>
      </c>
      <c r="G5904" t="s">
        <v>76</v>
      </c>
      <c r="H5904">
        <v>2130</v>
      </c>
      <c r="I5904">
        <v>0.27</v>
      </c>
      <c r="J5904">
        <v>532.5</v>
      </c>
      <c r="K5904" t="s">
        <v>17</v>
      </c>
    </row>
    <row r="5905" spans="1:11" x14ac:dyDescent="0.35">
      <c r="A5905" t="s">
        <v>6024</v>
      </c>
      <c r="B5905" t="s">
        <v>116</v>
      </c>
      <c r="C5905" t="s">
        <v>32</v>
      </c>
      <c r="D5905" t="s">
        <v>153</v>
      </c>
      <c r="E5905" t="s">
        <v>65</v>
      </c>
      <c r="F5905" s="1" t="s">
        <v>10262</v>
      </c>
      <c r="G5905" t="s">
        <v>76</v>
      </c>
      <c r="H5905">
        <v>1608</v>
      </c>
      <c r="I5905">
        <v>0.22</v>
      </c>
      <c r="J5905">
        <v>369.84</v>
      </c>
      <c r="K5905" t="s">
        <v>17</v>
      </c>
    </row>
    <row r="5906" spans="1:11" x14ac:dyDescent="0.35">
      <c r="A5906" t="s">
        <v>6025</v>
      </c>
      <c r="B5906" t="s">
        <v>81</v>
      </c>
      <c r="C5906" t="s">
        <v>26</v>
      </c>
      <c r="D5906" t="s">
        <v>37</v>
      </c>
      <c r="E5906" t="s">
        <v>166</v>
      </c>
      <c r="F5906" s="1" t="s">
        <v>10567</v>
      </c>
      <c r="G5906" t="s">
        <v>76</v>
      </c>
      <c r="H5906">
        <v>1763</v>
      </c>
      <c r="I5906">
        <v>0.12</v>
      </c>
      <c r="J5906">
        <v>423.12</v>
      </c>
      <c r="K5906" t="s">
        <v>17</v>
      </c>
    </row>
    <row r="5907" spans="1:11" x14ac:dyDescent="0.35">
      <c r="A5907" t="s">
        <v>6026</v>
      </c>
      <c r="B5907" t="s">
        <v>86</v>
      </c>
      <c r="C5907" t="s">
        <v>32</v>
      </c>
      <c r="D5907" t="s">
        <v>153</v>
      </c>
      <c r="E5907" t="s">
        <v>149</v>
      </c>
      <c r="F5907" s="1" t="s">
        <v>10574</v>
      </c>
      <c r="G5907" t="s">
        <v>76</v>
      </c>
      <c r="H5907">
        <v>563</v>
      </c>
      <c r="I5907">
        <v>0.31</v>
      </c>
      <c r="J5907">
        <v>101.34</v>
      </c>
      <c r="K5907" t="s">
        <v>17</v>
      </c>
    </row>
    <row r="5908" spans="1:11" x14ac:dyDescent="0.35">
      <c r="A5908" t="s">
        <v>6027</v>
      </c>
      <c r="B5908" t="s">
        <v>182</v>
      </c>
      <c r="C5908" t="s">
        <v>63</v>
      </c>
      <c r="D5908" t="s">
        <v>157</v>
      </c>
      <c r="E5908" t="s">
        <v>163</v>
      </c>
      <c r="F5908" s="1">
        <v>42652</v>
      </c>
      <c r="G5908" t="s">
        <v>76</v>
      </c>
      <c r="H5908">
        <v>988</v>
      </c>
      <c r="I5908">
        <v>0.23</v>
      </c>
      <c r="J5908">
        <v>256.88</v>
      </c>
      <c r="K5908" t="s">
        <v>17</v>
      </c>
    </row>
    <row r="5909" spans="1:11" x14ac:dyDescent="0.35">
      <c r="A5909" t="s">
        <v>6028</v>
      </c>
      <c r="B5909" t="s">
        <v>182</v>
      </c>
      <c r="C5909" t="s">
        <v>13</v>
      </c>
      <c r="D5909" t="s">
        <v>14</v>
      </c>
      <c r="E5909" t="s">
        <v>55</v>
      </c>
      <c r="F5909" s="1" t="s">
        <v>10544</v>
      </c>
      <c r="G5909" t="s">
        <v>76</v>
      </c>
      <c r="H5909">
        <v>784</v>
      </c>
      <c r="I5909">
        <v>0.34</v>
      </c>
      <c r="J5909">
        <v>305.76</v>
      </c>
      <c r="K5909" t="s">
        <v>17</v>
      </c>
    </row>
    <row r="5910" spans="1:11" x14ac:dyDescent="0.35">
      <c r="A5910" t="s">
        <v>6029</v>
      </c>
      <c r="B5910" t="s">
        <v>111</v>
      </c>
      <c r="C5910" t="s">
        <v>13</v>
      </c>
      <c r="D5910" t="s">
        <v>195</v>
      </c>
      <c r="E5910" t="s">
        <v>65</v>
      </c>
      <c r="F5910" s="1">
        <v>43050</v>
      </c>
      <c r="G5910" t="s">
        <v>76</v>
      </c>
      <c r="H5910">
        <v>1900</v>
      </c>
      <c r="I5910">
        <v>0.24</v>
      </c>
      <c r="J5910">
        <v>133</v>
      </c>
      <c r="K5910" t="s">
        <v>17</v>
      </c>
    </row>
    <row r="5911" spans="1:11" x14ac:dyDescent="0.35">
      <c r="A5911" t="s">
        <v>6030</v>
      </c>
      <c r="B5911" t="s">
        <v>114</v>
      </c>
      <c r="C5911" t="s">
        <v>26</v>
      </c>
      <c r="D5911" t="s">
        <v>37</v>
      </c>
      <c r="E5911" t="s">
        <v>55</v>
      </c>
      <c r="F5911" s="1" t="s">
        <v>10181</v>
      </c>
      <c r="G5911" t="s">
        <v>76</v>
      </c>
      <c r="H5911">
        <v>2394</v>
      </c>
      <c r="I5911">
        <v>0.3</v>
      </c>
      <c r="J5911">
        <v>335.16</v>
      </c>
      <c r="K5911" t="s">
        <v>17</v>
      </c>
    </row>
    <row r="5912" spans="1:11" x14ac:dyDescent="0.35">
      <c r="A5912" t="s">
        <v>6031</v>
      </c>
      <c r="B5912" t="s">
        <v>36</v>
      </c>
      <c r="C5912" t="s">
        <v>32</v>
      </c>
      <c r="D5912" t="s">
        <v>33</v>
      </c>
      <c r="E5912" t="s">
        <v>65</v>
      </c>
      <c r="F5912" s="1" t="s">
        <v>10187</v>
      </c>
      <c r="G5912" t="s">
        <v>76</v>
      </c>
      <c r="H5912">
        <v>1802</v>
      </c>
      <c r="I5912">
        <v>0.12</v>
      </c>
      <c r="J5912">
        <v>630.70000000000005</v>
      </c>
      <c r="K5912" t="s">
        <v>17</v>
      </c>
    </row>
    <row r="5913" spans="1:11" x14ac:dyDescent="0.35">
      <c r="A5913" t="s">
        <v>6032</v>
      </c>
      <c r="B5913" t="s">
        <v>234</v>
      </c>
      <c r="C5913" t="s">
        <v>58</v>
      </c>
      <c r="D5913" t="s">
        <v>68</v>
      </c>
      <c r="E5913" t="s">
        <v>140</v>
      </c>
      <c r="F5913" s="1" t="s">
        <v>10482</v>
      </c>
      <c r="G5913" t="s">
        <v>76</v>
      </c>
      <c r="H5913">
        <v>978</v>
      </c>
      <c r="I5913">
        <v>0.11</v>
      </c>
      <c r="J5913">
        <v>440.1</v>
      </c>
      <c r="K5913" t="s">
        <v>17</v>
      </c>
    </row>
    <row r="5914" spans="1:11" x14ac:dyDescent="0.35">
      <c r="A5914" t="s">
        <v>6033</v>
      </c>
      <c r="B5914" t="s">
        <v>261</v>
      </c>
      <c r="C5914" t="s">
        <v>13</v>
      </c>
      <c r="D5914" t="s">
        <v>79</v>
      </c>
      <c r="E5914" t="s">
        <v>60</v>
      </c>
      <c r="F5914" s="1" t="s">
        <v>10494</v>
      </c>
      <c r="G5914" t="s">
        <v>76</v>
      </c>
      <c r="H5914">
        <v>1430</v>
      </c>
      <c r="I5914">
        <v>0.14000000000000001</v>
      </c>
      <c r="J5914">
        <v>643.5</v>
      </c>
      <c r="K5914" t="s">
        <v>17</v>
      </c>
    </row>
    <row r="5915" spans="1:11" x14ac:dyDescent="0.35">
      <c r="A5915" t="s">
        <v>6034</v>
      </c>
      <c r="B5915" t="s">
        <v>263</v>
      </c>
      <c r="C5915" t="s">
        <v>26</v>
      </c>
      <c r="D5915" t="s">
        <v>201</v>
      </c>
      <c r="E5915" t="s">
        <v>128</v>
      </c>
      <c r="F5915" s="1" t="s">
        <v>10763</v>
      </c>
      <c r="G5915" t="s">
        <v>76</v>
      </c>
      <c r="H5915">
        <v>1136</v>
      </c>
      <c r="I5915">
        <v>0.35</v>
      </c>
      <c r="J5915">
        <v>193.12</v>
      </c>
      <c r="K5915" t="s">
        <v>17</v>
      </c>
    </row>
    <row r="5916" spans="1:11" x14ac:dyDescent="0.35">
      <c r="A5916" t="s">
        <v>6035</v>
      </c>
      <c r="B5916" t="s">
        <v>130</v>
      </c>
      <c r="C5916" t="s">
        <v>58</v>
      </c>
      <c r="D5916" t="s">
        <v>59</v>
      </c>
      <c r="E5916" t="s">
        <v>47</v>
      </c>
      <c r="F5916" s="1">
        <v>42949</v>
      </c>
      <c r="G5916" t="s">
        <v>76</v>
      </c>
      <c r="H5916">
        <v>2448</v>
      </c>
      <c r="I5916">
        <v>0.21</v>
      </c>
      <c r="J5916">
        <v>905.76</v>
      </c>
      <c r="K5916" t="s">
        <v>17</v>
      </c>
    </row>
    <row r="5917" spans="1:11" x14ac:dyDescent="0.35">
      <c r="A5917" t="s">
        <v>6036</v>
      </c>
      <c r="B5917" t="s">
        <v>130</v>
      </c>
      <c r="C5917" t="s">
        <v>32</v>
      </c>
      <c r="D5917" t="s">
        <v>33</v>
      </c>
      <c r="E5917" t="s">
        <v>69</v>
      </c>
      <c r="F5917" s="1" t="s">
        <v>10719</v>
      </c>
      <c r="G5917" t="s">
        <v>76</v>
      </c>
      <c r="H5917">
        <v>1427</v>
      </c>
      <c r="I5917">
        <v>0.15</v>
      </c>
      <c r="J5917">
        <v>499.45</v>
      </c>
      <c r="K5917" t="s">
        <v>17</v>
      </c>
    </row>
    <row r="5918" spans="1:11" x14ac:dyDescent="0.35">
      <c r="A5918" t="s">
        <v>6037</v>
      </c>
      <c r="B5918" t="s">
        <v>137</v>
      </c>
      <c r="C5918" t="s">
        <v>26</v>
      </c>
      <c r="D5918" t="s">
        <v>201</v>
      </c>
      <c r="E5918" t="s">
        <v>22</v>
      </c>
      <c r="F5918" s="1" t="s">
        <v>10783</v>
      </c>
      <c r="G5918" t="s">
        <v>76</v>
      </c>
      <c r="H5918">
        <v>1334</v>
      </c>
      <c r="I5918">
        <v>0.24</v>
      </c>
      <c r="J5918">
        <v>466.9</v>
      </c>
      <c r="K5918" t="s">
        <v>17</v>
      </c>
    </row>
    <row r="5919" spans="1:11" x14ac:dyDescent="0.35">
      <c r="A5919" t="s">
        <v>6038</v>
      </c>
      <c r="B5919" t="s">
        <v>108</v>
      </c>
      <c r="C5919" t="s">
        <v>58</v>
      </c>
      <c r="D5919" t="s">
        <v>68</v>
      </c>
      <c r="E5919" t="s">
        <v>140</v>
      </c>
      <c r="F5919" s="1" t="s">
        <v>10764</v>
      </c>
      <c r="G5919" t="s">
        <v>76</v>
      </c>
      <c r="H5919">
        <v>1341</v>
      </c>
      <c r="I5919">
        <v>0.23</v>
      </c>
      <c r="J5919">
        <v>187.74</v>
      </c>
      <c r="K5919" t="s">
        <v>17</v>
      </c>
    </row>
    <row r="5920" spans="1:11" x14ac:dyDescent="0.35">
      <c r="A5920" t="s">
        <v>6039</v>
      </c>
      <c r="B5920" t="s">
        <v>83</v>
      </c>
      <c r="C5920" t="s">
        <v>32</v>
      </c>
      <c r="D5920" t="s">
        <v>33</v>
      </c>
      <c r="E5920" t="s">
        <v>34</v>
      </c>
      <c r="F5920" s="1" t="s">
        <v>10225</v>
      </c>
      <c r="G5920" t="s">
        <v>76</v>
      </c>
      <c r="H5920">
        <v>703</v>
      </c>
      <c r="I5920">
        <v>0.21</v>
      </c>
      <c r="J5920">
        <v>189.81</v>
      </c>
      <c r="K5920" t="s">
        <v>17</v>
      </c>
    </row>
    <row r="5921" spans="1:11" x14ac:dyDescent="0.35">
      <c r="A5921" t="s">
        <v>6040</v>
      </c>
      <c r="B5921" t="s">
        <v>122</v>
      </c>
      <c r="C5921" t="s">
        <v>58</v>
      </c>
      <c r="D5921" t="s">
        <v>68</v>
      </c>
      <c r="E5921" t="s">
        <v>15</v>
      </c>
      <c r="F5921" s="1" t="s">
        <v>10158</v>
      </c>
      <c r="G5921" t="s">
        <v>76</v>
      </c>
      <c r="H5921">
        <v>1433</v>
      </c>
      <c r="I5921">
        <v>0.21</v>
      </c>
      <c r="J5921">
        <v>515.88</v>
      </c>
      <c r="K5921" t="s">
        <v>17</v>
      </c>
    </row>
    <row r="5922" spans="1:11" x14ac:dyDescent="0.35">
      <c r="A5922" t="s">
        <v>6041</v>
      </c>
      <c r="B5922" t="s">
        <v>162</v>
      </c>
      <c r="C5922" t="s">
        <v>20</v>
      </c>
      <c r="D5922" t="s">
        <v>91</v>
      </c>
      <c r="E5922" t="s">
        <v>55</v>
      </c>
      <c r="F5922" s="1" t="s">
        <v>10413</v>
      </c>
      <c r="G5922" t="s">
        <v>76</v>
      </c>
      <c r="H5922">
        <v>1863</v>
      </c>
      <c r="I5922">
        <v>0.32</v>
      </c>
      <c r="J5922">
        <v>652.04999999999995</v>
      </c>
      <c r="K5922" t="s">
        <v>17</v>
      </c>
    </row>
    <row r="5923" spans="1:11" x14ac:dyDescent="0.35">
      <c r="A5923" t="s">
        <v>6042</v>
      </c>
      <c r="B5923" t="s">
        <v>130</v>
      </c>
      <c r="C5923" t="s">
        <v>49</v>
      </c>
      <c r="D5923" t="s">
        <v>54</v>
      </c>
      <c r="E5923" t="s">
        <v>51</v>
      </c>
      <c r="F5923" s="1">
        <v>42864</v>
      </c>
      <c r="G5923" t="s">
        <v>76</v>
      </c>
      <c r="H5923">
        <v>859</v>
      </c>
      <c r="I5923">
        <v>0.22</v>
      </c>
      <c r="J5923">
        <v>154.62</v>
      </c>
      <c r="K5923" t="s">
        <v>17</v>
      </c>
    </row>
    <row r="5924" spans="1:11" x14ac:dyDescent="0.35">
      <c r="A5924" t="s">
        <v>6043</v>
      </c>
      <c r="B5924" t="s">
        <v>74</v>
      </c>
      <c r="C5924" t="s">
        <v>13</v>
      </c>
      <c r="D5924" t="s">
        <v>195</v>
      </c>
      <c r="E5924" t="s">
        <v>123</v>
      </c>
      <c r="F5924" s="1" t="s">
        <v>10795</v>
      </c>
      <c r="G5924" t="s">
        <v>76</v>
      </c>
      <c r="H5924">
        <v>1230</v>
      </c>
      <c r="I5924">
        <v>0.11</v>
      </c>
      <c r="J5924">
        <v>467.4</v>
      </c>
      <c r="K5924" t="s">
        <v>17</v>
      </c>
    </row>
    <row r="5925" spans="1:11" x14ac:dyDescent="0.35">
      <c r="A5925" t="s">
        <v>6044</v>
      </c>
      <c r="B5925" t="s">
        <v>130</v>
      </c>
      <c r="C5925" t="s">
        <v>32</v>
      </c>
      <c r="D5925" t="s">
        <v>97</v>
      </c>
      <c r="E5925" t="s">
        <v>104</v>
      </c>
      <c r="F5925" s="1" t="s">
        <v>10683</v>
      </c>
      <c r="G5925" t="s">
        <v>76</v>
      </c>
      <c r="H5925">
        <v>1903</v>
      </c>
      <c r="I5925">
        <v>0.28999999999999998</v>
      </c>
      <c r="J5925">
        <v>114.18</v>
      </c>
      <c r="K5925" t="s">
        <v>17</v>
      </c>
    </row>
    <row r="5926" spans="1:11" x14ac:dyDescent="0.35">
      <c r="A5926" t="s">
        <v>6045</v>
      </c>
      <c r="B5926" t="s">
        <v>122</v>
      </c>
      <c r="C5926" t="s">
        <v>32</v>
      </c>
      <c r="D5926" t="s">
        <v>46</v>
      </c>
      <c r="E5926" t="s">
        <v>123</v>
      </c>
      <c r="F5926" s="1">
        <v>42313</v>
      </c>
      <c r="G5926" t="s">
        <v>76</v>
      </c>
      <c r="H5926">
        <v>973</v>
      </c>
      <c r="I5926">
        <v>0.2</v>
      </c>
      <c r="J5926">
        <v>214.06</v>
      </c>
      <c r="K5926" t="s">
        <v>17</v>
      </c>
    </row>
    <row r="5927" spans="1:11" x14ac:dyDescent="0.35">
      <c r="A5927" t="s">
        <v>6046</v>
      </c>
      <c r="B5927" t="s">
        <v>81</v>
      </c>
      <c r="C5927" t="s">
        <v>20</v>
      </c>
      <c r="D5927" t="s">
        <v>91</v>
      </c>
      <c r="E5927" t="s">
        <v>69</v>
      </c>
      <c r="F5927" s="1">
        <v>42349</v>
      </c>
      <c r="G5927" t="s">
        <v>76</v>
      </c>
      <c r="H5927">
        <v>1742</v>
      </c>
      <c r="I5927">
        <v>0.34</v>
      </c>
      <c r="J5927">
        <v>191.62</v>
      </c>
      <c r="K5927" t="s">
        <v>17</v>
      </c>
    </row>
    <row r="5928" spans="1:11" x14ac:dyDescent="0.35">
      <c r="A5928" t="s">
        <v>6047</v>
      </c>
      <c r="B5928" t="s">
        <v>263</v>
      </c>
      <c r="C5928" t="s">
        <v>26</v>
      </c>
      <c r="D5928" t="s">
        <v>201</v>
      </c>
      <c r="E5928" t="s">
        <v>15</v>
      </c>
      <c r="F5928" s="1" t="s">
        <v>10137</v>
      </c>
      <c r="G5928" t="s">
        <v>76</v>
      </c>
      <c r="H5928">
        <v>945</v>
      </c>
      <c r="I5928">
        <v>0.19</v>
      </c>
      <c r="J5928">
        <v>349.65</v>
      </c>
      <c r="K5928" t="s">
        <v>17</v>
      </c>
    </row>
    <row r="5929" spans="1:11" x14ac:dyDescent="0.35">
      <c r="A5929" t="s">
        <v>6048</v>
      </c>
      <c r="B5929" t="s">
        <v>197</v>
      </c>
      <c r="C5929" t="s">
        <v>63</v>
      </c>
      <c r="D5929" t="s">
        <v>75</v>
      </c>
      <c r="E5929" t="s">
        <v>22</v>
      </c>
      <c r="F5929" s="1">
        <v>42529</v>
      </c>
      <c r="G5929" t="s">
        <v>76</v>
      </c>
      <c r="H5929">
        <v>557</v>
      </c>
      <c r="I5929">
        <v>0.24</v>
      </c>
      <c r="J5929">
        <v>144.82</v>
      </c>
      <c r="K5929" t="s">
        <v>17</v>
      </c>
    </row>
    <row r="5930" spans="1:11" x14ac:dyDescent="0.35">
      <c r="A5930" t="s">
        <v>6049</v>
      </c>
      <c r="B5930" t="s">
        <v>81</v>
      </c>
      <c r="C5930" t="s">
        <v>32</v>
      </c>
      <c r="D5930" t="s">
        <v>97</v>
      </c>
      <c r="E5930" t="s">
        <v>51</v>
      </c>
      <c r="F5930" s="1" t="s">
        <v>10558</v>
      </c>
      <c r="G5930" t="s">
        <v>76</v>
      </c>
      <c r="H5930">
        <v>549</v>
      </c>
      <c r="I5930">
        <v>0.31</v>
      </c>
      <c r="J5930">
        <v>170.19</v>
      </c>
      <c r="K5930" t="s">
        <v>17</v>
      </c>
    </row>
    <row r="5931" spans="1:11" x14ac:dyDescent="0.35">
      <c r="A5931" t="s">
        <v>6050</v>
      </c>
      <c r="B5931" t="s">
        <v>106</v>
      </c>
      <c r="C5931" t="s">
        <v>32</v>
      </c>
      <c r="D5931" t="s">
        <v>33</v>
      </c>
      <c r="E5931" t="s">
        <v>88</v>
      </c>
      <c r="F5931" s="1">
        <v>43256</v>
      </c>
      <c r="G5931" t="s">
        <v>76</v>
      </c>
      <c r="H5931">
        <v>1503</v>
      </c>
      <c r="I5931">
        <v>0.15</v>
      </c>
      <c r="J5931">
        <v>240.48</v>
      </c>
      <c r="K5931" t="s">
        <v>17</v>
      </c>
    </row>
    <row r="5932" spans="1:11" x14ac:dyDescent="0.35">
      <c r="A5932" t="s">
        <v>6051</v>
      </c>
      <c r="B5932" t="s">
        <v>90</v>
      </c>
      <c r="C5932" t="s">
        <v>63</v>
      </c>
      <c r="D5932" t="s">
        <v>157</v>
      </c>
      <c r="E5932" t="s">
        <v>65</v>
      </c>
      <c r="F5932" s="1" t="s">
        <v>10653</v>
      </c>
      <c r="G5932" t="s">
        <v>76</v>
      </c>
      <c r="H5932">
        <v>1987</v>
      </c>
      <c r="I5932">
        <v>0.28000000000000003</v>
      </c>
      <c r="J5932">
        <v>178.83</v>
      </c>
      <c r="K5932" t="s">
        <v>17</v>
      </c>
    </row>
    <row r="5933" spans="1:11" x14ac:dyDescent="0.35">
      <c r="A5933" t="s">
        <v>6052</v>
      </c>
      <c r="B5933" t="s">
        <v>204</v>
      </c>
      <c r="C5933" t="s">
        <v>63</v>
      </c>
      <c r="D5933" t="s">
        <v>75</v>
      </c>
      <c r="E5933" t="s">
        <v>22</v>
      </c>
      <c r="F5933" s="1">
        <v>43353</v>
      </c>
      <c r="G5933" t="s">
        <v>76</v>
      </c>
      <c r="H5933">
        <v>560</v>
      </c>
      <c r="I5933">
        <v>0.21</v>
      </c>
      <c r="J5933">
        <v>190.4</v>
      </c>
      <c r="K5933" t="s">
        <v>17</v>
      </c>
    </row>
    <row r="5934" spans="1:11" x14ac:dyDescent="0.35">
      <c r="A5934" t="s">
        <v>6053</v>
      </c>
      <c r="B5934" t="s">
        <v>174</v>
      </c>
      <c r="C5934" t="s">
        <v>58</v>
      </c>
      <c r="D5934" t="s">
        <v>68</v>
      </c>
      <c r="E5934" t="s">
        <v>117</v>
      </c>
      <c r="F5934" s="1">
        <v>43353</v>
      </c>
      <c r="G5934" t="s">
        <v>76</v>
      </c>
      <c r="H5934">
        <v>1548</v>
      </c>
      <c r="I5934">
        <v>0.28000000000000003</v>
      </c>
      <c r="J5934">
        <v>170.28</v>
      </c>
      <c r="K5934" t="s">
        <v>17</v>
      </c>
    </row>
    <row r="5935" spans="1:11" x14ac:dyDescent="0.35">
      <c r="A5935" t="s">
        <v>6054</v>
      </c>
      <c r="B5935" t="s">
        <v>139</v>
      </c>
      <c r="C5935" t="s">
        <v>58</v>
      </c>
      <c r="D5935" t="s">
        <v>112</v>
      </c>
      <c r="E5935" t="s">
        <v>84</v>
      </c>
      <c r="F5935" s="1" t="s">
        <v>10496</v>
      </c>
      <c r="G5935" t="s">
        <v>76</v>
      </c>
      <c r="H5935">
        <v>1861</v>
      </c>
      <c r="I5935">
        <v>0.12</v>
      </c>
      <c r="J5935">
        <v>576.91</v>
      </c>
      <c r="K5935" t="s">
        <v>17</v>
      </c>
    </row>
    <row r="5936" spans="1:11" x14ac:dyDescent="0.35">
      <c r="A5936" t="s">
        <v>6055</v>
      </c>
      <c r="B5936" t="s">
        <v>78</v>
      </c>
      <c r="C5936" t="s">
        <v>20</v>
      </c>
      <c r="D5936" t="s">
        <v>21</v>
      </c>
      <c r="E5936" t="s">
        <v>47</v>
      </c>
      <c r="F5936" s="1" t="s">
        <v>10796</v>
      </c>
      <c r="G5936" t="s">
        <v>76</v>
      </c>
      <c r="H5936">
        <v>2246</v>
      </c>
      <c r="I5936">
        <v>0.33</v>
      </c>
      <c r="J5936">
        <v>449.2</v>
      </c>
      <c r="K5936" t="s">
        <v>17</v>
      </c>
    </row>
    <row r="5937" spans="1:11" x14ac:dyDescent="0.35">
      <c r="A5937" t="s">
        <v>6056</v>
      </c>
      <c r="B5937" t="s">
        <v>81</v>
      </c>
      <c r="C5937" t="s">
        <v>58</v>
      </c>
      <c r="D5937" t="s">
        <v>68</v>
      </c>
      <c r="E5937" t="s">
        <v>34</v>
      </c>
      <c r="F5937" s="1" t="s">
        <v>10344</v>
      </c>
      <c r="G5937" t="s">
        <v>76</v>
      </c>
      <c r="H5937">
        <v>2252</v>
      </c>
      <c r="I5937">
        <v>0.12</v>
      </c>
      <c r="J5937">
        <v>360.32</v>
      </c>
      <c r="K5937" t="s">
        <v>17</v>
      </c>
    </row>
    <row r="5938" spans="1:11" x14ac:dyDescent="0.35">
      <c r="A5938" t="s">
        <v>6057</v>
      </c>
      <c r="B5938" t="s">
        <v>146</v>
      </c>
      <c r="C5938" t="s">
        <v>26</v>
      </c>
      <c r="D5938" t="s">
        <v>201</v>
      </c>
      <c r="E5938" t="s">
        <v>149</v>
      </c>
      <c r="F5938" s="1" t="s">
        <v>10181</v>
      </c>
      <c r="G5938" t="s">
        <v>76</v>
      </c>
      <c r="H5938">
        <v>633</v>
      </c>
      <c r="I5938">
        <v>0.22</v>
      </c>
      <c r="J5938">
        <v>69.63</v>
      </c>
      <c r="K5938" t="s">
        <v>17</v>
      </c>
    </row>
    <row r="5939" spans="1:11" x14ac:dyDescent="0.35">
      <c r="A5939" t="s">
        <v>6058</v>
      </c>
      <c r="B5939" t="s">
        <v>165</v>
      </c>
      <c r="C5939" t="s">
        <v>32</v>
      </c>
      <c r="D5939" t="s">
        <v>97</v>
      </c>
      <c r="E5939" t="s">
        <v>163</v>
      </c>
      <c r="F5939" s="1">
        <v>42768</v>
      </c>
      <c r="G5939" t="s">
        <v>76</v>
      </c>
      <c r="H5939">
        <v>912</v>
      </c>
      <c r="I5939">
        <v>0.16</v>
      </c>
      <c r="J5939">
        <v>355.68</v>
      </c>
      <c r="K5939" t="s">
        <v>17</v>
      </c>
    </row>
    <row r="5940" spans="1:11" x14ac:dyDescent="0.35">
      <c r="A5940" t="s">
        <v>6059</v>
      </c>
      <c r="B5940" t="s">
        <v>165</v>
      </c>
      <c r="C5940" t="s">
        <v>63</v>
      </c>
      <c r="D5940" t="s">
        <v>157</v>
      </c>
      <c r="E5940" t="s">
        <v>149</v>
      </c>
      <c r="F5940" s="1" t="s">
        <v>10122</v>
      </c>
      <c r="G5940" t="s">
        <v>76</v>
      </c>
      <c r="H5940">
        <v>1464</v>
      </c>
      <c r="I5940">
        <v>0.27</v>
      </c>
      <c r="J5940">
        <v>614.88</v>
      </c>
      <c r="K5940" t="s">
        <v>17</v>
      </c>
    </row>
    <row r="5941" spans="1:11" x14ac:dyDescent="0.35">
      <c r="A5941" t="s">
        <v>6060</v>
      </c>
      <c r="B5941" t="s">
        <v>114</v>
      </c>
      <c r="C5941" t="s">
        <v>13</v>
      </c>
      <c r="D5941" t="s">
        <v>79</v>
      </c>
      <c r="E5941" t="s">
        <v>104</v>
      </c>
      <c r="F5941" s="1" t="s">
        <v>10376</v>
      </c>
      <c r="G5941" t="s">
        <v>76</v>
      </c>
      <c r="H5941">
        <v>1844</v>
      </c>
      <c r="I5941">
        <v>0.35</v>
      </c>
      <c r="J5941">
        <v>737.6</v>
      </c>
      <c r="K5941" t="s">
        <v>17</v>
      </c>
    </row>
    <row r="5942" spans="1:11" x14ac:dyDescent="0.35">
      <c r="A5942" t="s">
        <v>6061</v>
      </c>
      <c r="B5942" t="s">
        <v>108</v>
      </c>
      <c r="C5942" t="s">
        <v>13</v>
      </c>
      <c r="D5942" t="s">
        <v>79</v>
      </c>
      <c r="E5942" t="s">
        <v>128</v>
      </c>
      <c r="F5942" s="1" t="s">
        <v>10636</v>
      </c>
      <c r="G5942" t="s">
        <v>76</v>
      </c>
      <c r="H5942">
        <v>2149</v>
      </c>
      <c r="I5942">
        <v>0.31</v>
      </c>
      <c r="J5942">
        <v>107.45</v>
      </c>
      <c r="K5942" t="s">
        <v>17</v>
      </c>
    </row>
    <row r="5943" spans="1:11" x14ac:dyDescent="0.35">
      <c r="A5943" t="s">
        <v>6062</v>
      </c>
      <c r="B5943" t="s">
        <v>45</v>
      </c>
      <c r="C5943" t="s">
        <v>58</v>
      </c>
      <c r="D5943" t="s">
        <v>112</v>
      </c>
      <c r="E5943" t="s">
        <v>143</v>
      </c>
      <c r="F5943" s="1" t="s">
        <v>10496</v>
      </c>
      <c r="G5943" t="s">
        <v>76</v>
      </c>
      <c r="H5943">
        <v>1158</v>
      </c>
      <c r="I5943">
        <v>0.2</v>
      </c>
      <c r="J5943">
        <v>405.3</v>
      </c>
      <c r="K5943" t="s">
        <v>17</v>
      </c>
    </row>
    <row r="5944" spans="1:11" x14ac:dyDescent="0.35">
      <c r="A5944" t="s">
        <v>6063</v>
      </c>
      <c r="B5944" t="s">
        <v>45</v>
      </c>
      <c r="C5944" t="s">
        <v>32</v>
      </c>
      <c r="D5944" t="s">
        <v>46</v>
      </c>
      <c r="E5944" t="s">
        <v>55</v>
      </c>
      <c r="F5944" s="1" t="s">
        <v>10181</v>
      </c>
      <c r="G5944" t="s">
        <v>76</v>
      </c>
      <c r="H5944">
        <v>900</v>
      </c>
      <c r="I5944">
        <v>0.3</v>
      </c>
      <c r="J5944">
        <v>252</v>
      </c>
      <c r="K5944" t="s">
        <v>17</v>
      </c>
    </row>
    <row r="5945" spans="1:11" x14ac:dyDescent="0.35">
      <c r="A5945" t="s">
        <v>6064</v>
      </c>
      <c r="B5945" t="s">
        <v>45</v>
      </c>
      <c r="C5945" t="s">
        <v>32</v>
      </c>
      <c r="D5945" t="s">
        <v>153</v>
      </c>
      <c r="E5945" t="s">
        <v>47</v>
      </c>
      <c r="F5945" s="1" t="s">
        <v>10413</v>
      </c>
      <c r="G5945" t="s">
        <v>76</v>
      </c>
      <c r="H5945">
        <v>1466</v>
      </c>
      <c r="I5945">
        <v>0.28000000000000003</v>
      </c>
      <c r="J5945">
        <v>498.44</v>
      </c>
      <c r="K5945" t="s">
        <v>17</v>
      </c>
    </row>
    <row r="5946" spans="1:11" x14ac:dyDescent="0.35">
      <c r="A5946" t="s">
        <v>6065</v>
      </c>
      <c r="B5946" t="s">
        <v>45</v>
      </c>
      <c r="C5946" t="s">
        <v>26</v>
      </c>
      <c r="D5946" t="s">
        <v>27</v>
      </c>
      <c r="E5946" t="s">
        <v>149</v>
      </c>
      <c r="F5946" s="1">
        <v>42592</v>
      </c>
      <c r="G5946" t="s">
        <v>76</v>
      </c>
      <c r="H5946">
        <v>650</v>
      </c>
      <c r="I5946">
        <v>0.34</v>
      </c>
      <c r="J5946">
        <v>286</v>
      </c>
      <c r="K5946" t="s">
        <v>17</v>
      </c>
    </row>
    <row r="5947" spans="1:11" x14ac:dyDescent="0.35">
      <c r="A5947" t="s">
        <v>6066</v>
      </c>
      <c r="B5947" t="s">
        <v>45</v>
      </c>
      <c r="C5947" t="s">
        <v>32</v>
      </c>
      <c r="D5947" t="s">
        <v>153</v>
      </c>
      <c r="E5947" t="s">
        <v>65</v>
      </c>
      <c r="F5947" s="1" t="s">
        <v>10158</v>
      </c>
      <c r="G5947" t="s">
        <v>76</v>
      </c>
      <c r="H5947">
        <v>1546</v>
      </c>
      <c r="I5947">
        <v>0.33</v>
      </c>
      <c r="J5947">
        <v>92.76</v>
      </c>
      <c r="K5947" t="s">
        <v>17</v>
      </c>
    </row>
    <row r="5948" spans="1:11" x14ac:dyDescent="0.35">
      <c r="A5948" t="s">
        <v>6067</v>
      </c>
      <c r="B5948" t="s">
        <v>36</v>
      </c>
      <c r="C5948" t="s">
        <v>58</v>
      </c>
      <c r="D5948" t="s">
        <v>112</v>
      </c>
      <c r="E5948" t="s">
        <v>69</v>
      </c>
      <c r="F5948" s="1" t="s">
        <v>10797</v>
      </c>
      <c r="G5948" t="s">
        <v>76</v>
      </c>
      <c r="H5948">
        <v>1744</v>
      </c>
      <c r="I5948">
        <v>0.34</v>
      </c>
      <c r="J5948">
        <v>540.64</v>
      </c>
      <c r="K5948" t="s">
        <v>17</v>
      </c>
    </row>
    <row r="5949" spans="1:11" x14ac:dyDescent="0.35">
      <c r="A5949" t="s">
        <v>6068</v>
      </c>
      <c r="B5949" t="s">
        <v>71</v>
      </c>
      <c r="C5949" t="s">
        <v>32</v>
      </c>
      <c r="D5949" t="s">
        <v>33</v>
      </c>
      <c r="E5949" t="s">
        <v>143</v>
      </c>
      <c r="F5949" s="1">
        <v>42047</v>
      </c>
      <c r="G5949" t="s">
        <v>76</v>
      </c>
      <c r="H5949">
        <v>1006</v>
      </c>
      <c r="I5949">
        <v>0.11</v>
      </c>
      <c r="J5949">
        <v>181.08</v>
      </c>
      <c r="K5949" t="s">
        <v>17</v>
      </c>
    </row>
    <row r="5950" spans="1:11" x14ac:dyDescent="0.35">
      <c r="A5950" t="s">
        <v>6069</v>
      </c>
      <c r="B5950" t="s">
        <v>156</v>
      </c>
      <c r="C5950" t="s">
        <v>58</v>
      </c>
      <c r="D5950" t="s">
        <v>112</v>
      </c>
      <c r="E5950" t="s">
        <v>166</v>
      </c>
      <c r="F5950" s="1">
        <v>42047</v>
      </c>
      <c r="G5950" t="s">
        <v>76</v>
      </c>
      <c r="H5950">
        <v>551</v>
      </c>
      <c r="I5950">
        <v>0.2</v>
      </c>
      <c r="J5950">
        <v>209.38</v>
      </c>
      <c r="K5950" t="s">
        <v>17</v>
      </c>
    </row>
    <row r="5951" spans="1:11" x14ac:dyDescent="0.35">
      <c r="A5951" t="s">
        <v>6070</v>
      </c>
      <c r="B5951" t="s">
        <v>108</v>
      </c>
      <c r="C5951" t="s">
        <v>20</v>
      </c>
      <c r="D5951" t="s">
        <v>21</v>
      </c>
      <c r="E5951" t="s">
        <v>143</v>
      </c>
      <c r="F5951" s="1">
        <v>42498</v>
      </c>
      <c r="G5951" t="s">
        <v>76</v>
      </c>
      <c r="H5951">
        <v>1340</v>
      </c>
      <c r="I5951">
        <v>0.22</v>
      </c>
      <c r="J5951">
        <v>227.8</v>
      </c>
      <c r="K5951" t="s">
        <v>17</v>
      </c>
    </row>
    <row r="5952" spans="1:11" x14ac:dyDescent="0.35">
      <c r="A5952" t="s">
        <v>6071</v>
      </c>
      <c r="B5952" t="s">
        <v>86</v>
      </c>
      <c r="C5952" t="s">
        <v>20</v>
      </c>
      <c r="D5952" t="s">
        <v>91</v>
      </c>
      <c r="E5952" t="s">
        <v>34</v>
      </c>
      <c r="F5952" s="1">
        <v>42804</v>
      </c>
      <c r="G5952" t="s">
        <v>76</v>
      </c>
      <c r="H5952">
        <v>2278</v>
      </c>
      <c r="I5952">
        <v>0.24</v>
      </c>
      <c r="J5952">
        <v>432.82</v>
      </c>
      <c r="K5952" t="s">
        <v>17</v>
      </c>
    </row>
    <row r="5953" spans="1:11" x14ac:dyDescent="0.35">
      <c r="A5953" t="s">
        <v>6072</v>
      </c>
      <c r="B5953" t="s">
        <v>162</v>
      </c>
      <c r="C5953" t="s">
        <v>49</v>
      </c>
      <c r="D5953" t="s">
        <v>205</v>
      </c>
      <c r="E5953" t="s">
        <v>163</v>
      </c>
      <c r="F5953" s="1" t="s">
        <v>10719</v>
      </c>
      <c r="G5953" t="s">
        <v>76</v>
      </c>
      <c r="H5953">
        <v>1456</v>
      </c>
      <c r="I5953">
        <v>0.14000000000000001</v>
      </c>
      <c r="J5953">
        <v>72.8</v>
      </c>
      <c r="K5953" t="s">
        <v>17</v>
      </c>
    </row>
    <row r="5954" spans="1:11" x14ac:dyDescent="0.35">
      <c r="A5954" t="s">
        <v>6073</v>
      </c>
      <c r="B5954" t="s">
        <v>182</v>
      </c>
      <c r="C5954" t="s">
        <v>32</v>
      </c>
      <c r="D5954" t="s">
        <v>33</v>
      </c>
      <c r="E5954" t="s">
        <v>166</v>
      </c>
      <c r="F5954" s="1" t="s">
        <v>10270</v>
      </c>
      <c r="G5954" t="s">
        <v>76</v>
      </c>
      <c r="H5954">
        <v>861</v>
      </c>
      <c r="I5954">
        <v>0.34</v>
      </c>
      <c r="J5954">
        <v>301.35000000000002</v>
      </c>
      <c r="K5954" t="s">
        <v>17</v>
      </c>
    </row>
    <row r="5955" spans="1:11" x14ac:dyDescent="0.35">
      <c r="A5955" t="s">
        <v>6074</v>
      </c>
      <c r="B5955" t="s">
        <v>42</v>
      </c>
      <c r="C5955" t="s">
        <v>58</v>
      </c>
      <c r="D5955" t="s">
        <v>68</v>
      </c>
      <c r="E5955" t="s">
        <v>43</v>
      </c>
      <c r="F5955" s="1">
        <v>43045</v>
      </c>
      <c r="G5955" t="s">
        <v>76</v>
      </c>
      <c r="H5955">
        <v>1698</v>
      </c>
      <c r="I5955">
        <v>0.16</v>
      </c>
      <c r="J5955">
        <v>237.72</v>
      </c>
      <c r="K5955" t="s">
        <v>17</v>
      </c>
    </row>
    <row r="5956" spans="1:11" x14ac:dyDescent="0.35">
      <c r="A5956" t="s">
        <v>6075</v>
      </c>
      <c r="B5956" t="s">
        <v>74</v>
      </c>
      <c r="C5956" t="s">
        <v>63</v>
      </c>
      <c r="D5956" t="s">
        <v>75</v>
      </c>
      <c r="E5956" t="s">
        <v>47</v>
      </c>
      <c r="F5956" s="1">
        <v>42957</v>
      </c>
      <c r="G5956" t="s">
        <v>76</v>
      </c>
      <c r="H5956">
        <v>677</v>
      </c>
      <c r="I5956">
        <v>0.23</v>
      </c>
      <c r="J5956">
        <v>33.85</v>
      </c>
      <c r="K5956" t="s">
        <v>17</v>
      </c>
    </row>
    <row r="5957" spans="1:11" x14ac:dyDescent="0.35">
      <c r="A5957" t="s">
        <v>6076</v>
      </c>
      <c r="B5957" t="s">
        <v>67</v>
      </c>
      <c r="C5957" t="s">
        <v>32</v>
      </c>
      <c r="D5957" t="s">
        <v>33</v>
      </c>
      <c r="E5957" t="s">
        <v>72</v>
      </c>
      <c r="F5957" s="1">
        <v>43227</v>
      </c>
      <c r="G5957" t="s">
        <v>76</v>
      </c>
      <c r="H5957">
        <v>842</v>
      </c>
      <c r="I5957">
        <v>0.11</v>
      </c>
      <c r="J5957">
        <v>227.34</v>
      </c>
      <c r="K5957" t="s">
        <v>17</v>
      </c>
    </row>
    <row r="5958" spans="1:11" x14ac:dyDescent="0.35">
      <c r="A5958" t="s">
        <v>6077</v>
      </c>
      <c r="B5958" t="s">
        <v>12</v>
      </c>
      <c r="C5958" t="s">
        <v>63</v>
      </c>
      <c r="D5958" t="s">
        <v>75</v>
      </c>
      <c r="E5958" t="s">
        <v>128</v>
      </c>
      <c r="F5958" s="1" t="s">
        <v>10132</v>
      </c>
      <c r="G5958" t="s">
        <v>98</v>
      </c>
      <c r="H5958">
        <v>604</v>
      </c>
      <c r="I5958">
        <v>0.28999999999999998</v>
      </c>
      <c r="J5958">
        <v>181.2</v>
      </c>
      <c r="K5958" t="s">
        <v>17</v>
      </c>
    </row>
    <row r="5959" spans="1:11" x14ac:dyDescent="0.35">
      <c r="A5959" t="s">
        <v>6078</v>
      </c>
      <c r="B5959" t="s">
        <v>162</v>
      </c>
      <c r="C5959" t="s">
        <v>13</v>
      </c>
      <c r="D5959" t="s">
        <v>79</v>
      </c>
      <c r="E5959" t="s">
        <v>72</v>
      </c>
      <c r="F5959" s="1" t="s">
        <v>10214</v>
      </c>
      <c r="G5959" t="s">
        <v>98</v>
      </c>
      <c r="H5959">
        <v>2234</v>
      </c>
      <c r="I5959">
        <v>0.28000000000000003</v>
      </c>
      <c r="J5959">
        <v>938.28</v>
      </c>
      <c r="K5959" t="s">
        <v>17</v>
      </c>
    </row>
    <row r="5960" spans="1:11" x14ac:dyDescent="0.35">
      <c r="A5960" t="s">
        <v>6079</v>
      </c>
      <c r="B5960" t="s">
        <v>261</v>
      </c>
      <c r="C5960" t="s">
        <v>20</v>
      </c>
      <c r="D5960" t="s">
        <v>91</v>
      </c>
      <c r="E5960" t="s">
        <v>34</v>
      </c>
      <c r="F5960" s="1">
        <v>43134</v>
      </c>
      <c r="G5960" t="s">
        <v>98</v>
      </c>
      <c r="H5960">
        <v>2425</v>
      </c>
      <c r="I5960">
        <v>0.13</v>
      </c>
      <c r="J5960">
        <v>266.75</v>
      </c>
      <c r="K5960" t="s">
        <v>17</v>
      </c>
    </row>
    <row r="5961" spans="1:11" x14ac:dyDescent="0.35">
      <c r="A5961" t="s">
        <v>6080</v>
      </c>
      <c r="B5961" t="s">
        <v>204</v>
      </c>
      <c r="C5961" t="s">
        <v>26</v>
      </c>
      <c r="D5961" t="s">
        <v>27</v>
      </c>
      <c r="E5961" t="s">
        <v>15</v>
      </c>
      <c r="F5961" s="1">
        <v>42652</v>
      </c>
      <c r="G5961" t="s">
        <v>98</v>
      </c>
      <c r="H5961">
        <v>915</v>
      </c>
      <c r="I5961">
        <v>0.19</v>
      </c>
      <c r="J5961">
        <v>411.75</v>
      </c>
      <c r="K5961" t="s">
        <v>17</v>
      </c>
    </row>
    <row r="5962" spans="1:11" x14ac:dyDescent="0.35">
      <c r="A5962" t="s">
        <v>6081</v>
      </c>
      <c r="B5962" t="s">
        <v>169</v>
      </c>
      <c r="C5962" t="s">
        <v>63</v>
      </c>
      <c r="D5962" t="s">
        <v>87</v>
      </c>
      <c r="E5962" t="s">
        <v>104</v>
      </c>
      <c r="F5962" s="1">
        <v>43319</v>
      </c>
      <c r="G5962" t="s">
        <v>98</v>
      </c>
      <c r="H5962">
        <v>1449</v>
      </c>
      <c r="I5962">
        <v>0.27</v>
      </c>
      <c r="J5962">
        <v>478.17</v>
      </c>
      <c r="K5962" t="s">
        <v>17</v>
      </c>
    </row>
    <row r="5963" spans="1:11" x14ac:dyDescent="0.35">
      <c r="A5963" t="s">
        <v>6082</v>
      </c>
      <c r="B5963" t="s">
        <v>162</v>
      </c>
      <c r="C5963" t="s">
        <v>63</v>
      </c>
      <c r="D5963" t="s">
        <v>157</v>
      </c>
      <c r="E5963" t="s">
        <v>38</v>
      </c>
      <c r="F5963" s="1" t="s">
        <v>10140</v>
      </c>
      <c r="G5963" t="s">
        <v>98</v>
      </c>
      <c r="H5963">
        <v>1569</v>
      </c>
      <c r="I5963">
        <v>0.16</v>
      </c>
      <c r="J5963">
        <v>423.63</v>
      </c>
      <c r="K5963" t="s">
        <v>17</v>
      </c>
    </row>
    <row r="5964" spans="1:11" x14ac:dyDescent="0.35">
      <c r="A5964" t="s">
        <v>6083</v>
      </c>
      <c r="B5964" t="s">
        <v>193</v>
      </c>
      <c r="C5964" t="s">
        <v>20</v>
      </c>
      <c r="D5964" t="s">
        <v>21</v>
      </c>
      <c r="E5964" t="s">
        <v>28</v>
      </c>
      <c r="F5964" s="1" t="s">
        <v>10138</v>
      </c>
      <c r="G5964" t="s">
        <v>98</v>
      </c>
      <c r="H5964">
        <v>1690</v>
      </c>
      <c r="I5964">
        <v>0.26</v>
      </c>
      <c r="J5964">
        <v>253.5</v>
      </c>
      <c r="K5964" t="s">
        <v>17</v>
      </c>
    </row>
    <row r="5965" spans="1:11" x14ac:dyDescent="0.35">
      <c r="A5965" t="s">
        <v>6084</v>
      </c>
      <c r="B5965" t="s">
        <v>57</v>
      </c>
      <c r="C5965" t="s">
        <v>20</v>
      </c>
      <c r="D5965" t="s">
        <v>21</v>
      </c>
      <c r="E5965" t="s">
        <v>128</v>
      </c>
      <c r="F5965" s="1" t="s">
        <v>10664</v>
      </c>
      <c r="G5965" t="s">
        <v>98</v>
      </c>
      <c r="H5965">
        <v>2074</v>
      </c>
      <c r="I5965">
        <v>0.13</v>
      </c>
      <c r="J5965">
        <v>871.08</v>
      </c>
      <c r="K5965" t="s">
        <v>17</v>
      </c>
    </row>
    <row r="5966" spans="1:11" x14ac:dyDescent="0.35">
      <c r="A5966" t="s">
        <v>6085</v>
      </c>
      <c r="B5966" t="s">
        <v>25</v>
      </c>
      <c r="C5966" t="s">
        <v>26</v>
      </c>
      <c r="D5966" t="s">
        <v>37</v>
      </c>
      <c r="E5966" t="s">
        <v>28</v>
      </c>
      <c r="F5966" s="1">
        <v>43140</v>
      </c>
      <c r="G5966" t="s">
        <v>98</v>
      </c>
      <c r="H5966">
        <v>1886</v>
      </c>
      <c r="I5966">
        <v>0.28000000000000003</v>
      </c>
      <c r="J5966">
        <v>339.48</v>
      </c>
      <c r="K5966" t="s">
        <v>17</v>
      </c>
    </row>
    <row r="5967" spans="1:11" x14ac:dyDescent="0.35">
      <c r="A5967" t="s">
        <v>6086</v>
      </c>
      <c r="B5967" t="s">
        <v>120</v>
      </c>
      <c r="C5967" t="s">
        <v>26</v>
      </c>
      <c r="D5967" t="s">
        <v>27</v>
      </c>
      <c r="E5967" t="s">
        <v>60</v>
      </c>
      <c r="F5967" s="1">
        <v>42771</v>
      </c>
      <c r="G5967" t="s">
        <v>98</v>
      </c>
      <c r="H5967">
        <v>1090</v>
      </c>
      <c r="I5967">
        <v>0.34</v>
      </c>
      <c r="J5967">
        <v>65.400000000000006</v>
      </c>
      <c r="K5967" t="s">
        <v>17</v>
      </c>
    </row>
    <row r="5968" spans="1:11" x14ac:dyDescent="0.35">
      <c r="A5968" t="s">
        <v>6087</v>
      </c>
      <c r="B5968" t="s">
        <v>114</v>
      </c>
      <c r="C5968" t="s">
        <v>63</v>
      </c>
      <c r="D5968" t="s">
        <v>87</v>
      </c>
      <c r="E5968" t="s">
        <v>140</v>
      </c>
      <c r="F5968" s="1" t="s">
        <v>10673</v>
      </c>
      <c r="G5968" t="s">
        <v>98</v>
      </c>
      <c r="H5968">
        <v>1918</v>
      </c>
      <c r="I5968">
        <v>0.1</v>
      </c>
      <c r="J5968">
        <v>671.3</v>
      </c>
      <c r="K5968" t="s">
        <v>17</v>
      </c>
    </row>
    <row r="5969" spans="1:11" x14ac:dyDescent="0.35">
      <c r="A5969" t="s">
        <v>6088</v>
      </c>
      <c r="B5969" t="s">
        <v>184</v>
      </c>
      <c r="C5969" t="s">
        <v>49</v>
      </c>
      <c r="D5969" t="s">
        <v>50</v>
      </c>
      <c r="E5969" t="s">
        <v>123</v>
      </c>
      <c r="F5969" s="1">
        <v>42528</v>
      </c>
      <c r="G5969" t="s">
        <v>98</v>
      </c>
      <c r="H5969">
        <v>1762</v>
      </c>
      <c r="I5969">
        <v>0.24</v>
      </c>
      <c r="J5969">
        <v>193.82</v>
      </c>
      <c r="K5969" t="s">
        <v>17</v>
      </c>
    </row>
    <row r="5970" spans="1:11" x14ac:dyDescent="0.35">
      <c r="A5970" t="s">
        <v>6089</v>
      </c>
      <c r="B5970" t="s">
        <v>86</v>
      </c>
      <c r="C5970" t="s">
        <v>63</v>
      </c>
      <c r="D5970" t="s">
        <v>75</v>
      </c>
      <c r="E5970" t="s">
        <v>69</v>
      </c>
      <c r="F5970" s="1">
        <v>43232</v>
      </c>
      <c r="G5970" t="s">
        <v>98</v>
      </c>
      <c r="H5970">
        <v>1575</v>
      </c>
      <c r="I5970">
        <v>0.26</v>
      </c>
      <c r="J5970">
        <v>267.75</v>
      </c>
      <c r="K5970" t="s">
        <v>17</v>
      </c>
    </row>
    <row r="5971" spans="1:11" x14ac:dyDescent="0.35">
      <c r="A5971" t="s">
        <v>6090</v>
      </c>
      <c r="B5971" t="s">
        <v>162</v>
      </c>
      <c r="C5971" t="s">
        <v>63</v>
      </c>
      <c r="D5971" t="s">
        <v>87</v>
      </c>
      <c r="E5971" t="s">
        <v>47</v>
      </c>
      <c r="F5971" s="1" t="s">
        <v>10152</v>
      </c>
      <c r="G5971" t="s">
        <v>98</v>
      </c>
      <c r="H5971">
        <v>743</v>
      </c>
      <c r="I5971">
        <v>0.22</v>
      </c>
      <c r="J5971">
        <v>156.03</v>
      </c>
      <c r="K5971" t="s">
        <v>17</v>
      </c>
    </row>
    <row r="5972" spans="1:11" x14ac:dyDescent="0.35">
      <c r="A5972" t="s">
        <v>6091</v>
      </c>
      <c r="B5972" t="s">
        <v>139</v>
      </c>
      <c r="C5972" t="s">
        <v>58</v>
      </c>
      <c r="D5972" t="s">
        <v>68</v>
      </c>
      <c r="E5972" t="s">
        <v>84</v>
      </c>
      <c r="F5972" s="1">
        <v>43078</v>
      </c>
      <c r="G5972" t="s">
        <v>98</v>
      </c>
      <c r="H5972">
        <v>1371</v>
      </c>
      <c r="I5972">
        <v>0.3</v>
      </c>
      <c r="J5972">
        <v>575.82000000000005</v>
      </c>
      <c r="K5972" t="s">
        <v>17</v>
      </c>
    </row>
    <row r="5973" spans="1:11" x14ac:dyDescent="0.35">
      <c r="A5973" t="s">
        <v>6092</v>
      </c>
      <c r="B5973" t="s">
        <v>102</v>
      </c>
      <c r="C5973" t="s">
        <v>13</v>
      </c>
      <c r="D5973" t="s">
        <v>14</v>
      </c>
      <c r="E5973" t="s">
        <v>65</v>
      </c>
      <c r="F5973" s="1">
        <v>42767</v>
      </c>
      <c r="G5973" t="s">
        <v>98</v>
      </c>
      <c r="H5973">
        <v>625</v>
      </c>
      <c r="I5973">
        <v>0.24</v>
      </c>
      <c r="J5973">
        <v>37.5</v>
      </c>
      <c r="K5973" t="s">
        <v>17</v>
      </c>
    </row>
    <row r="5974" spans="1:11" x14ac:dyDescent="0.35">
      <c r="A5974" t="s">
        <v>6093</v>
      </c>
      <c r="B5974" t="s">
        <v>184</v>
      </c>
      <c r="C5974" t="s">
        <v>63</v>
      </c>
      <c r="D5974" t="s">
        <v>157</v>
      </c>
      <c r="E5974" t="s">
        <v>43</v>
      </c>
      <c r="F5974" s="1">
        <v>42655</v>
      </c>
      <c r="G5974" t="s">
        <v>98</v>
      </c>
      <c r="H5974">
        <v>1599</v>
      </c>
      <c r="I5974">
        <v>0.28999999999999998</v>
      </c>
      <c r="J5974">
        <v>271.83</v>
      </c>
      <c r="K5974" t="s">
        <v>17</v>
      </c>
    </row>
    <row r="5975" spans="1:11" x14ac:dyDescent="0.35">
      <c r="A5975" t="s">
        <v>6094</v>
      </c>
      <c r="B5975" t="s">
        <v>86</v>
      </c>
      <c r="C5975" t="s">
        <v>63</v>
      </c>
      <c r="D5975" t="s">
        <v>157</v>
      </c>
      <c r="E5975" t="s">
        <v>128</v>
      </c>
      <c r="F5975" s="1">
        <v>42315</v>
      </c>
      <c r="G5975" t="s">
        <v>98</v>
      </c>
      <c r="H5975">
        <v>1848</v>
      </c>
      <c r="I5975">
        <v>0.24</v>
      </c>
      <c r="J5975">
        <v>535.91999999999996</v>
      </c>
      <c r="K5975" t="s">
        <v>17</v>
      </c>
    </row>
    <row r="5976" spans="1:11" x14ac:dyDescent="0.35">
      <c r="A5976" t="s">
        <v>6095</v>
      </c>
      <c r="B5976" t="s">
        <v>36</v>
      </c>
      <c r="C5976" t="s">
        <v>13</v>
      </c>
      <c r="D5976" t="s">
        <v>195</v>
      </c>
      <c r="E5976" t="s">
        <v>166</v>
      </c>
      <c r="F5976" s="1" t="s">
        <v>10620</v>
      </c>
      <c r="G5976" t="s">
        <v>98</v>
      </c>
      <c r="H5976">
        <v>1021</v>
      </c>
      <c r="I5976">
        <v>0.18</v>
      </c>
      <c r="J5976">
        <v>61.26</v>
      </c>
      <c r="K5976" t="s">
        <v>17</v>
      </c>
    </row>
    <row r="5977" spans="1:11" x14ac:dyDescent="0.35">
      <c r="A5977" t="s">
        <v>6096</v>
      </c>
      <c r="B5977" t="s">
        <v>42</v>
      </c>
      <c r="C5977" t="s">
        <v>49</v>
      </c>
      <c r="D5977" t="s">
        <v>205</v>
      </c>
      <c r="E5977" t="s">
        <v>123</v>
      </c>
      <c r="F5977" s="1" t="s">
        <v>10318</v>
      </c>
      <c r="G5977" t="s">
        <v>98</v>
      </c>
      <c r="H5977">
        <v>898</v>
      </c>
      <c r="I5977">
        <v>0.13</v>
      </c>
      <c r="J5977">
        <v>53.88</v>
      </c>
      <c r="K5977" t="s">
        <v>17</v>
      </c>
    </row>
    <row r="5978" spans="1:11" x14ac:dyDescent="0.35">
      <c r="A5978" t="s">
        <v>6097</v>
      </c>
      <c r="B5978" t="s">
        <v>162</v>
      </c>
      <c r="C5978" t="s">
        <v>32</v>
      </c>
      <c r="D5978" t="s">
        <v>97</v>
      </c>
      <c r="E5978" t="s">
        <v>128</v>
      </c>
      <c r="F5978" s="1" t="s">
        <v>10514</v>
      </c>
      <c r="G5978" t="s">
        <v>98</v>
      </c>
      <c r="H5978">
        <v>1523</v>
      </c>
      <c r="I5978">
        <v>0.2</v>
      </c>
      <c r="J5978">
        <v>167.53</v>
      </c>
      <c r="K5978" t="s">
        <v>17</v>
      </c>
    </row>
    <row r="5979" spans="1:11" x14ac:dyDescent="0.35">
      <c r="A5979" t="s">
        <v>6098</v>
      </c>
      <c r="B5979" t="s">
        <v>159</v>
      </c>
      <c r="C5979" t="s">
        <v>20</v>
      </c>
      <c r="D5979" t="s">
        <v>21</v>
      </c>
      <c r="E5979" t="s">
        <v>143</v>
      </c>
      <c r="F5979" s="1">
        <v>42047</v>
      </c>
      <c r="G5979" t="s">
        <v>98</v>
      </c>
      <c r="H5979">
        <v>2304</v>
      </c>
      <c r="I5979">
        <v>0.14000000000000001</v>
      </c>
      <c r="J5979">
        <v>184.32</v>
      </c>
      <c r="K5979" t="s">
        <v>17</v>
      </c>
    </row>
    <row r="5980" spans="1:11" x14ac:dyDescent="0.35">
      <c r="A5980" t="s">
        <v>6099</v>
      </c>
      <c r="B5980" t="s">
        <v>106</v>
      </c>
      <c r="C5980" t="s">
        <v>32</v>
      </c>
      <c r="D5980" t="s">
        <v>97</v>
      </c>
      <c r="E5980" t="s">
        <v>88</v>
      </c>
      <c r="F5980" s="1" t="s">
        <v>10509</v>
      </c>
      <c r="G5980" t="s">
        <v>98</v>
      </c>
      <c r="H5980">
        <v>952</v>
      </c>
      <c r="I5980">
        <v>0.33</v>
      </c>
      <c r="J5980">
        <v>409.36</v>
      </c>
      <c r="K5980" t="s">
        <v>17</v>
      </c>
    </row>
    <row r="5981" spans="1:11" x14ac:dyDescent="0.35">
      <c r="A5981" t="s">
        <v>6100</v>
      </c>
      <c r="B5981" t="s">
        <v>191</v>
      </c>
      <c r="C5981" t="s">
        <v>63</v>
      </c>
      <c r="D5981" t="s">
        <v>157</v>
      </c>
      <c r="E5981" t="s">
        <v>47</v>
      </c>
      <c r="F5981" s="1">
        <v>43136</v>
      </c>
      <c r="G5981" t="s">
        <v>98</v>
      </c>
      <c r="H5981">
        <v>1174</v>
      </c>
      <c r="I5981">
        <v>0.11</v>
      </c>
      <c r="J5981">
        <v>129.13999999999999</v>
      </c>
      <c r="K5981" t="s">
        <v>17</v>
      </c>
    </row>
    <row r="5982" spans="1:11" x14ac:dyDescent="0.35">
      <c r="A5982" t="s">
        <v>6101</v>
      </c>
      <c r="B5982" t="s">
        <v>125</v>
      </c>
      <c r="C5982" t="s">
        <v>20</v>
      </c>
      <c r="D5982" t="s">
        <v>21</v>
      </c>
      <c r="E5982" t="s">
        <v>55</v>
      </c>
      <c r="F5982" s="1" t="s">
        <v>10540</v>
      </c>
      <c r="G5982" t="s">
        <v>98</v>
      </c>
      <c r="H5982">
        <v>1035</v>
      </c>
      <c r="I5982">
        <v>0.24</v>
      </c>
      <c r="J5982">
        <v>124.2</v>
      </c>
      <c r="K5982" t="s">
        <v>17</v>
      </c>
    </row>
    <row r="5983" spans="1:11" x14ac:dyDescent="0.35">
      <c r="A5983" t="s">
        <v>6102</v>
      </c>
      <c r="B5983" t="s">
        <v>40</v>
      </c>
      <c r="C5983" t="s">
        <v>32</v>
      </c>
      <c r="D5983" t="s">
        <v>46</v>
      </c>
      <c r="E5983" t="s">
        <v>15</v>
      </c>
      <c r="F5983" s="1">
        <v>42528</v>
      </c>
      <c r="G5983" t="s">
        <v>98</v>
      </c>
      <c r="H5983">
        <v>1658</v>
      </c>
      <c r="I5983">
        <v>0.31</v>
      </c>
      <c r="J5983">
        <v>381.34</v>
      </c>
      <c r="K5983" t="s">
        <v>17</v>
      </c>
    </row>
    <row r="5984" spans="1:11" x14ac:dyDescent="0.35">
      <c r="A5984" t="s">
        <v>6103</v>
      </c>
      <c r="B5984" t="s">
        <v>78</v>
      </c>
      <c r="C5984" t="s">
        <v>63</v>
      </c>
      <c r="D5984" t="s">
        <v>64</v>
      </c>
      <c r="E5984" t="s">
        <v>72</v>
      </c>
      <c r="F5984" s="1">
        <v>43232</v>
      </c>
      <c r="G5984" t="s">
        <v>98</v>
      </c>
      <c r="H5984">
        <v>1833</v>
      </c>
      <c r="I5984">
        <v>0.31</v>
      </c>
      <c r="J5984">
        <v>109.98</v>
      </c>
      <c r="K5984" t="s">
        <v>17</v>
      </c>
    </row>
    <row r="5985" spans="1:11" x14ac:dyDescent="0.35">
      <c r="A5985" t="s">
        <v>6104</v>
      </c>
      <c r="B5985" t="s">
        <v>116</v>
      </c>
      <c r="C5985" t="s">
        <v>58</v>
      </c>
      <c r="D5985" t="s">
        <v>68</v>
      </c>
      <c r="E5985" t="s">
        <v>15</v>
      </c>
      <c r="F5985" s="1" t="s">
        <v>10151</v>
      </c>
      <c r="G5985" t="s">
        <v>98</v>
      </c>
      <c r="H5985">
        <v>1693</v>
      </c>
      <c r="I5985">
        <v>0.13</v>
      </c>
      <c r="J5985">
        <v>220.09</v>
      </c>
      <c r="K5985" t="s">
        <v>17</v>
      </c>
    </row>
    <row r="5986" spans="1:11" x14ac:dyDescent="0.35">
      <c r="A5986" t="s">
        <v>6105</v>
      </c>
      <c r="B5986" t="s">
        <v>139</v>
      </c>
      <c r="C5986" t="s">
        <v>63</v>
      </c>
      <c r="D5986" t="s">
        <v>157</v>
      </c>
      <c r="E5986" t="s">
        <v>51</v>
      </c>
      <c r="F5986" s="1">
        <v>43074</v>
      </c>
      <c r="G5986" t="s">
        <v>98</v>
      </c>
      <c r="H5986">
        <v>2349</v>
      </c>
      <c r="I5986">
        <v>0.22</v>
      </c>
      <c r="J5986">
        <v>305.37</v>
      </c>
      <c r="K5986" t="s">
        <v>17</v>
      </c>
    </row>
    <row r="5987" spans="1:11" x14ac:dyDescent="0.35">
      <c r="A5987" t="s">
        <v>6106</v>
      </c>
      <c r="B5987" t="s">
        <v>120</v>
      </c>
      <c r="C5987" t="s">
        <v>32</v>
      </c>
      <c r="D5987" t="s">
        <v>33</v>
      </c>
      <c r="E5987" t="s">
        <v>22</v>
      </c>
      <c r="F5987" s="1" t="s">
        <v>10177</v>
      </c>
      <c r="G5987" t="s">
        <v>98</v>
      </c>
      <c r="H5987">
        <v>1256</v>
      </c>
      <c r="I5987">
        <v>0.34</v>
      </c>
      <c r="J5987">
        <v>314</v>
      </c>
      <c r="K5987" t="s">
        <v>17</v>
      </c>
    </row>
    <row r="5988" spans="1:11" x14ac:dyDescent="0.35">
      <c r="A5988" t="s">
        <v>6107</v>
      </c>
      <c r="B5988" t="s">
        <v>125</v>
      </c>
      <c r="C5988" t="s">
        <v>49</v>
      </c>
      <c r="D5988" t="s">
        <v>205</v>
      </c>
      <c r="E5988" t="s">
        <v>47</v>
      </c>
      <c r="F5988" s="1">
        <v>42621</v>
      </c>
      <c r="G5988" t="s">
        <v>98</v>
      </c>
      <c r="H5988">
        <v>2165</v>
      </c>
      <c r="I5988">
        <v>0.16</v>
      </c>
      <c r="J5988">
        <v>411.35</v>
      </c>
      <c r="K5988" t="s">
        <v>17</v>
      </c>
    </row>
    <row r="5989" spans="1:11" x14ac:dyDescent="0.35">
      <c r="A5989" t="s">
        <v>6108</v>
      </c>
      <c r="B5989" t="s">
        <v>74</v>
      </c>
      <c r="C5989" t="s">
        <v>58</v>
      </c>
      <c r="D5989" t="s">
        <v>112</v>
      </c>
      <c r="E5989" t="s">
        <v>60</v>
      </c>
      <c r="F5989" s="1" t="s">
        <v>10697</v>
      </c>
      <c r="G5989" t="s">
        <v>98</v>
      </c>
      <c r="H5989">
        <v>1442</v>
      </c>
      <c r="I5989">
        <v>0.25</v>
      </c>
      <c r="J5989">
        <v>115.36</v>
      </c>
      <c r="K5989" t="s">
        <v>17</v>
      </c>
    </row>
    <row r="5990" spans="1:11" x14ac:dyDescent="0.35">
      <c r="A5990" t="s">
        <v>6109</v>
      </c>
      <c r="B5990" t="s">
        <v>114</v>
      </c>
      <c r="C5990" t="s">
        <v>58</v>
      </c>
      <c r="D5990" t="s">
        <v>59</v>
      </c>
      <c r="E5990" t="s">
        <v>51</v>
      </c>
      <c r="F5990" s="1" t="s">
        <v>10231</v>
      </c>
      <c r="G5990" t="s">
        <v>98</v>
      </c>
      <c r="H5990">
        <v>1431</v>
      </c>
      <c r="I5990">
        <v>0.25</v>
      </c>
      <c r="J5990">
        <v>143.1</v>
      </c>
      <c r="K5990" t="s">
        <v>17</v>
      </c>
    </row>
    <row r="5991" spans="1:11" x14ac:dyDescent="0.35">
      <c r="A5991" t="s">
        <v>6110</v>
      </c>
      <c r="B5991" t="s">
        <v>106</v>
      </c>
      <c r="C5991" t="s">
        <v>20</v>
      </c>
      <c r="D5991" t="s">
        <v>21</v>
      </c>
      <c r="E5991" t="s">
        <v>22</v>
      </c>
      <c r="F5991" s="1" t="s">
        <v>10220</v>
      </c>
      <c r="G5991" t="s">
        <v>98</v>
      </c>
      <c r="H5991">
        <v>2170</v>
      </c>
      <c r="I5991">
        <v>0.18</v>
      </c>
      <c r="J5991">
        <v>651</v>
      </c>
      <c r="K5991" t="s">
        <v>17</v>
      </c>
    </row>
    <row r="5992" spans="1:11" x14ac:dyDescent="0.35">
      <c r="A5992" t="s">
        <v>6111</v>
      </c>
      <c r="B5992" t="s">
        <v>67</v>
      </c>
      <c r="C5992" t="s">
        <v>26</v>
      </c>
      <c r="D5992" t="s">
        <v>27</v>
      </c>
      <c r="E5992" t="s">
        <v>60</v>
      </c>
      <c r="F5992" s="1">
        <v>43319</v>
      </c>
      <c r="G5992" t="s">
        <v>98</v>
      </c>
      <c r="H5992">
        <v>2251</v>
      </c>
      <c r="I5992">
        <v>0.26</v>
      </c>
      <c r="J5992">
        <v>810.36</v>
      </c>
      <c r="K5992" t="s">
        <v>17</v>
      </c>
    </row>
    <row r="5993" spans="1:11" x14ac:dyDescent="0.35">
      <c r="A5993" t="s">
        <v>6112</v>
      </c>
      <c r="B5993" t="s">
        <v>184</v>
      </c>
      <c r="C5993" t="s">
        <v>32</v>
      </c>
      <c r="D5993" t="s">
        <v>97</v>
      </c>
      <c r="E5993" t="s">
        <v>43</v>
      </c>
      <c r="F5993" s="1" t="s">
        <v>10507</v>
      </c>
      <c r="G5993" t="s">
        <v>98</v>
      </c>
      <c r="H5993">
        <v>968</v>
      </c>
      <c r="I5993">
        <v>0.2</v>
      </c>
      <c r="J5993">
        <v>367.84</v>
      </c>
      <c r="K5993" t="s">
        <v>17</v>
      </c>
    </row>
    <row r="5994" spans="1:11" x14ac:dyDescent="0.35">
      <c r="A5994" t="s">
        <v>6113</v>
      </c>
      <c r="B5994" t="s">
        <v>234</v>
      </c>
      <c r="C5994" t="s">
        <v>20</v>
      </c>
      <c r="D5994" t="s">
        <v>91</v>
      </c>
      <c r="E5994" t="s">
        <v>69</v>
      </c>
      <c r="F5994" s="1" t="s">
        <v>10255</v>
      </c>
      <c r="G5994" t="s">
        <v>98</v>
      </c>
      <c r="H5994">
        <v>515</v>
      </c>
      <c r="I5994">
        <v>0.14000000000000001</v>
      </c>
      <c r="J5994">
        <v>190.55</v>
      </c>
      <c r="K5994" t="s">
        <v>17</v>
      </c>
    </row>
    <row r="5995" spans="1:11" x14ac:dyDescent="0.35">
      <c r="A5995" t="s">
        <v>6114</v>
      </c>
      <c r="B5995" t="s">
        <v>81</v>
      </c>
      <c r="C5995" t="s">
        <v>63</v>
      </c>
      <c r="D5995" t="s">
        <v>75</v>
      </c>
      <c r="E5995" t="s">
        <v>43</v>
      </c>
      <c r="F5995" s="1">
        <v>42985</v>
      </c>
      <c r="G5995" t="s">
        <v>98</v>
      </c>
      <c r="H5995">
        <v>1477</v>
      </c>
      <c r="I5995">
        <v>0.15</v>
      </c>
      <c r="J5995">
        <v>236.32</v>
      </c>
      <c r="K5995" t="s">
        <v>17</v>
      </c>
    </row>
    <row r="5996" spans="1:11" x14ac:dyDescent="0.35">
      <c r="A5996" t="s">
        <v>6115</v>
      </c>
      <c r="B5996" t="s">
        <v>234</v>
      </c>
      <c r="C5996" t="s">
        <v>20</v>
      </c>
      <c r="D5996" t="s">
        <v>91</v>
      </c>
      <c r="E5996" t="s">
        <v>28</v>
      </c>
      <c r="F5996" s="1">
        <v>42593</v>
      </c>
      <c r="G5996" t="s">
        <v>98</v>
      </c>
      <c r="H5996">
        <v>1840</v>
      </c>
      <c r="I5996">
        <v>0.34</v>
      </c>
      <c r="J5996">
        <v>644</v>
      </c>
      <c r="K5996" t="s">
        <v>17</v>
      </c>
    </row>
    <row r="5997" spans="1:11" x14ac:dyDescent="0.35">
      <c r="A5997" t="s">
        <v>6116</v>
      </c>
      <c r="B5997" t="s">
        <v>53</v>
      </c>
      <c r="C5997" t="s">
        <v>49</v>
      </c>
      <c r="D5997" t="s">
        <v>50</v>
      </c>
      <c r="E5997" t="s">
        <v>84</v>
      </c>
      <c r="F5997" s="1" t="s">
        <v>10573</v>
      </c>
      <c r="G5997" t="s">
        <v>98</v>
      </c>
      <c r="H5997">
        <v>2344</v>
      </c>
      <c r="I5997">
        <v>0.12</v>
      </c>
      <c r="J5997">
        <v>421.92</v>
      </c>
      <c r="K5997" t="s">
        <v>17</v>
      </c>
    </row>
    <row r="5998" spans="1:11" x14ac:dyDescent="0.35">
      <c r="A5998" t="s">
        <v>6117</v>
      </c>
      <c r="B5998" t="s">
        <v>106</v>
      </c>
      <c r="C5998" t="s">
        <v>49</v>
      </c>
      <c r="D5998" t="s">
        <v>205</v>
      </c>
      <c r="E5998" t="s">
        <v>123</v>
      </c>
      <c r="F5998" s="1" t="s">
        <v>10132</v>
      </c>
      <c r="G5998" t="s">
        <v>98</v>
      </c>
      <c r="H5998">
        <v>1484</v>
      </c>
      <c r="I5998">
        <v>0.21</v>
      </c>
      <c r="J5998">
        <v>608.44000000000005</v>
      </c>
      <c r="K5998" t="s">
        <v>17</v>
      </c>
    </row>
    <row r="5999" spans="1:11" x14ac:dyDescent="0.35">
      <c r="A5999" t="s">
        <v>6118</v>
      </c>
      <c r="B5999" t="s">
        <v>165</v>
      </c>
      <c r="C5999" t="s">
        <v>32</v>
      </c>
      <c r="D5999" t="s">
        <v>97</v>
      </c>
      <c r="E5999" t="s">
        <v>22</v>
      </c>
      <c r="F5999" s="1" t="s">
        <v>10132</v>
      </c>
      <c r="G5999" t="s">
        <v>98</v>
      </c>
      <c r="H5999">
        <v>1379</v>
      </c>
      <c r="I5999">
        <v>0.27</v>
      </c>
      <c r="J5999">
        <v>482.65</v>
      </c>
      <c r="K5999" t="s">
        <v>17</v>
      </c>
    </row>
    <row r="6000" spans="1:11" x14ac:dyDescent="0.35">
      <c r="A6000" t="s">
        <v>6119</v>
      </c>
      <c r="B6000" t="s">
        <v>53</v>
      </c>
      <c r="C6000" t="s">
        <v>13</v>
      </c>
      <c r="D6000" t="s">
        <v>14</v>
      </c>
      <c r="E6000" t="s">
        <v>128</v>
      </c>
      <c r="F6000" s="1" t="s">
        <v>10220</v>
      </c>
      <c r="G6000" t="s">
        <v>98</v>
      </c>
      <c r="H6000">
        <v>1632</v>
      </c>
      <c r="I6000">
        <v>0.11</v>
      </c>
      <c r="J6000">
        <v>603.84</v>
      </c>
      <c r="K6000" t="s">
        <v>17</v>
      </c>
    </row>
    <row r="6001" spans="1:11" x14ac:dyDescent="0.35">
      <c r="A6001" t="s">
        <v>6120</v>
      </c>
      <c r="B6001" t="s">
        <v>139</v>
      </c>
      <c r="C6001" t="s">
        <v>49</v>
      </c>
      <c r="D6001" t="s">
        <v>205</v>
      </c>
      <c r="E6001" t="s">
        <v>84</v>
      </c>
      <c r="F6001" s="1" t="s">
        <v>10327</v>
      </c>
      <c r="G6001" t="s">
        <v>98</v>
      </c>
      <c r="H6001">
        <v>2112</v>
      </c>
      <c r="I6001">
        <v>0.21</v>
      </c>
      <c r="J6001">
        <v>612.48</v>
      </c>
      <c r="K6001" t="s">
        <v>17</v>
      </c>
    </row>
    <row r="6002" spans="1:11" x14ac:dyDescent="0.35">
      <c r="A6002" t="s">
        <v>6121</v>
      </c>
      <c r="B6002" t="s">
        <v>130</v>
      </c>
      <c r="C6002" t="s">
        <v>20</v>
      </c>
      <c r="D6002" t="s">
        <v>21</v>
      </c>
      <c r="E6002" t="s">
        <v>88</v>
      </c>
      <c r="F6002" s="1" t="s">
        <v>10699</v>
      </c>
      <c r="G6002" t="s">
        <v>98</v>
      </c>
      <c r="H6002">
        <v>2332</v>
      </c>
      <c r="I6002">
        <v>0.1</v>
      </c>
      <c r="J6002">
        <v>139.91999999999999</v>
      </c>
      <c r="K6002" t="s">
        <v>17</v>
      </c>
    </row>
    <row r="6003" spans="1:11" x14ac:dyDescent="0.35">
      <c r="A6003" t="s">
        <v>6122</v>
      </c>
      <c r="B6003" t="s">
        <v>263</v>
      </c>
      <c r="C6003" t="s">
        <v>13</v>
      </c>
      <c r="D6003" t="s">
        <v>79</v>
      </c>
      <c r="E6003" t="s">
        <v>34</v>
      </c>
      <c r="F6003" s="1">
        <v>42771</v>
      </c>
      <c r="G6003" t="s">
        <v>98</v>
      </c>
      <c r="H6003">
        <v>2209</v>
      </c>
      <c r="I6003">
        <v>0.32</v>
      </c>
      <c r="J6003">
        <v>861.51</v>
      </c>
      <c r="K6003" t="s">
        <v>17</v>
      </c>
    </row>
    <row r="6004" spans="1:11" x14ac:dyDescent="0.35">
      <c r="A6004" t="s">
        <v>6123</v>
      </c>
      <c r="B6004" t="s">
        <v>174</v>
      </c>
      <c r="C6004" t="s">
        <v>58</v>
      </c>
      <c r="D6004" t="s">
        <v>112</v>
      </c>
      <c r="E6004" t="s">
        <v>51</v>
      </c>
      <c r="F6004" s="1">
        <v>43081</v>
      </c>
      <c r="G6004" t="s">
        <v>98</v>
      </c>
      <c r="H6004">
        <v>1580</v>
      </c>
      <c r="I6004">
        <v>0.24</v>
      </c>
      <c r="J6004">
        <v>442.4</v>
      </c>
      <c r="K6004" t="s">
        <v>17</v>
      </c>
    </row>
    <row r="6005" spans="1:11" x14ac:dyDescent="0.35">
      <c r="A6005" t="s">
        <v>6124</v>
      </c>
      <c r="B6005" t="s">
        <v>102</v>
      </c>
      <c r="C6005" t="s">
        <v>13</v>
      </c>
      <c r="D6005" t="s">
        <v>79</v>
      </c>
      <c r="E6005" t="s">
        <v>22</v>
      </c>
      <c r="F6005" s="1" t="s">
        <v>10776</v>
      </c>
      <c r="G6005" t="s">
        <v>98</v>
      </c>
      <c r="H6005">
        <v>2127</v>
      </c>
      <c r="I6005">
        <v>0.31</v>
      </c>
      <c r="J6005">
        <v>191.43</v>
      </c>
      <c r="K6005" t="s">
        <v>17</v>
      </c>
    </row>
    <row r="6006" spans="1:11" x14ac:dyDescent="0.35">
      <c r="A6006" t="s">
        <v>6125</v>
      </c>
      <c r="B6006" t="s">
        <v>263</v>
      </c>
      <c r="C6006" t="s">
        <v>20</v>
      </c>
      <c r="D6006" t="s">
        <v>21</v>
      </c>
      <c r="E6006" t="s">
        <v>166</v>
      </c>
      <c r="F6006" s="1" t="s">
        <v>10165</v>
      </c>
      <c r="G6006" t="s">
        <v>98</v>
      </c>
      <c r="H6006">
        <v>1110</v>
      </c>
      <c r="I6006">
        <v>0.15</v>
      </c>
      <c r="J6006">
        <v>377.4</v>
      </c>
      <c r="K6006" t="s">
        <v>17</v>
      </c>
    </row>
    <row r="6007" spans="1:11" x14ac:dyDescent="0.35">
      <c r="A6007" t="s">
        <v>6126</v>
      </c>
      <c r="B6007" t="s">
        <v>130</v>
      </c>
      <c r="C6007" t="s">
        <v>32</v>
      </c>
      <c r="D6007" t="s">
        <v>33</v>
      </c>
      <c r="E6007" t="s">
        <v>51</v>
      </c>
      <c r="F6007" s="1">
        <v>42047</v>
      </c>
      <c r="G6007" t="s">
        <v>98</v>
      </c>
      <c r="H6007">
        <v>1297</v>
      </c>
      <c r="I6007">
        <v>0.27</v>
      </c>
      <c r="J6007">
        <v>129.69999999999999</v>
      </c>
      <c r="K6007" t="s">
        <v>17</v>
      </c>
    </row>
    <row r="6008" spans="1:11" x14ac:dyDescent="0.35">
      <c r="A6008" t="s">
        <v>6127</v>
      </c>
      <c r="B6008" t="s">
        <v>19</v>
      </c>
      <c r="C6008" t="s">
        <v>26</v>
      </c>
      <c r="D6008" t="s">
        <v>94</v>
      </c>
      <c r="E6008" t="s">
        <v>88</v>
      </c>
      <c r="F6008" s="1">
        <v>42315</v>
      </c>
      <c r="G6008" t="s">
        <v>98</v>
      </c>
      <c r="H6008">
        <v>754</v>
      </c>
      <c r="I6008">
        <v>0.28999999999999998</v>
      </c>
      <c r="J6008">
        <v>294.06</v>
      </c>
      <c r="K6008" t="s">
        <v>17</v>
      </c>
    </row>
    <row r="6009" spans="1:11" x14ac:dyDescent="0.35">
      <c r="A6009" t="s">
        <v>6128</v>
      </c>
      <c r="B6009" t="s">
        <v>102</v>
      </c>
      <c r="C6009" t="s">
        <v>49</v>
      </c>
      <c r="D6009" t="s">
        <v>54</v>
      </c>
      <c r="E6009" t="s">
        <v>163</v>
      </c>
      <c r="F6009" s="1">
        <v>43323</v>
      </c>
      <c r="G6009" t="s">
        <v>98</v>
      </c>
      <c r="H6009">
        <v>2148</v>
      </c>
      <c r="I6009">
        <v>0.34</v>
      </c>
      <c r="J6009">
        <v>300.72000000000003</v>
      </c>
      <c r="K6009" t="s">
        <v>17</v>
      </c>
    </row>
    <row r="6010" spans="1:11" x14ac:dyDescent="0.35">
      <c r="A6010" t="s">
        <v>6129</v>
      </c>
      <c r="B6010" t="s">
        <v>12</v>
      </c>
      <c r="C6010" t="s">
        <v>49</v>
      </c>
      <c r="D6010" t="s">
        <v>54</v>
      </c>
      <c r="E6010" t="s">
        <v>60</v>
      </c>
      <c r="F6010" s="1" t="s">
        <v>10637</v>
      </c>
      <c r="G6010" t="s">
        <v>98</v>
      </c>
      <c r="H6010">
        <v>1536</v>
      </c>
      <c r="I6010">
        <v>0.28000000000000003</v>
      </c>
      <c r="J6010">
        <v>675.84</v>
      </c>
      <c r="K6010" t="s">
        <v>17</v>
      </c>
    </row>
    <row r="6011" spans="1:11" x14ac:dyDescent="0.35">
      <c r="A6011" t="s">
        <v>6130</v>
      </c>
      <c r="B6011" t="s">
        <v>137</v>
      </c>
      <c r="C6011" t="s">
        <v>26</v>
      </c>
      <c r="D6011" t="s">
        <v>37</v>
      </c>
      <c r="E6011" t="s">
        <v>60</v>
      </c>
      <c r="F6011" s="1">
        <v>42431</v>
      </c>
      <c r="G6011" t="s">
        <v>98</v>
      </c>
      <c r="H6011">
        <v>1045</v>
      </c>
      <c r="I6011">
        <v>0.3</v>
      </c>
      <c r="J6011">
        <v>94.05</v>
      </c>
      <c r="K6011" t="s">
        <v>17</v>
      </c>
    </row>
    <row r="6012" spans="1:11" x14ac:dyDescent="0.35">
      <c r="A6012" t="s">
        <v>6131</v>
      </c>
      <c r="B6012" t="s">
        <v>12</v>
      </c>
      <c r="C6012" t="s">
        <v>13</v>
      </c>
      <c r="D6012" t="s">
        <v>79</v>
      </c>
      <c r="E6012" t="s">
        <v>104</v>
      </c>
      <c r="F6012" s="1" t="s">
        <v>10255</v>
      </c>
      <c r="G6012" t="s">
        <v>98</v>
      </c>
      <c r="H6012">
        <v>1009</v>
      </c>
      <c r="I6012">
        <v>0.19</v>
      </c>
      <c r="J6012">
        <v>312.79000000000002</v>
      </c>
      <c r="K6012" t="s">
        <v>17</v>
      </c>
    </row>
    <row r="6013" spans="1:11" x14ac:dyDescent="0.35">
      <c r="A6013" t="s">
        <v>6132</v>
      </c>
      <c r="B6013" t="s">
        <v>78</v>
      </c>
      <c r="C6013" t="s">
        <v>13</v>
      </c>
      <c r="D6013" t="s">
        <v>14</v>
      </c>
      <c r="E6013" t="s">
        <v>117</v>
      </c>
      <c r="F6013" s="1" t="s">
        <v>10365</v>
      </c>
      <c r="G6013" t="s">
        <v>98</v>
      </c>
      <c r="H6013">
        <v>1617</v>
      </c>
      <c r="I6013">
        <v>0.33</v>
      </c>
      <c r="J6013">
        <v>549.78</v>
      </c>
      <c r="K6013" t="s">
        <v>17</v>
      </c>
    </row>
    <row r="6014" spans="1:11" x14ac:dyDescent="0.35">
      <c r="A6014" t="s">
        <v>6133</v>
      </c>
      <c r="B6014" t="s">
        <v>169</v>
      </c>
      <c r="C6014" t="s">
        <v>26</v>
      </c>
      <c r="D6014" t="s">
        <v>37</v>
      </c>
      <c r="E6014" t="s">
        <v>69</v>
      </c>
      <c r="F6014" s="1">
        <v>42985</v>
      </c>
      <c r="G6014" t="s">
        <v>98</v>
      </c>
      <c r="H6014">
        <v>1620</v>
      </c>
      <c r="I6014">
        <v>0.15</v>
      </c>
      <c r="J6014">
        <v>534.6</v>
      </c>
      <c r="K6014" t="s">
        <v>17</v>
      </c>
    </row>
    <row r="6015" spans="1:11" x14ac:dyDescent="0.35">
      <c r="A6015" t="s">
        <v>6134</v>
      </c>
      <c r="B6015" t="s">
        <v>25</v>
      </c>
      <c r="C6015" t="s">
        <v>26</v>
      </c>
      <c r="D6015" t="s">
        <v>37</v>
      </c>
      <c r="E6015" t="s">
        <v>143</v>
      </c>
      <c r="F6015" s="1">
        <v>43230</v>
      </c>
      <c r="G6015" t="s">
        <v>98</v>
      </c>
      <c r="H6015">
        <v>1135</v>
      </c>
      <c r="I6015">
        <v>0.11</v>
      </c>
      <c r="J6015">
        <v>454</v>
      </c>
      <c r="K6015" t="s">
        <v>17</v>
      </c>
    </row>
    <row r="6016" spans="1:11" x14ac:dyDescent="0.35">
      <c r="A6016" t="s">
        <v>6135</v>
      </c>
      <c r="B6016" t="s">
        <v>25</v>
      </c>
      <c r="C6016" t="s">
        <v>49</v>
      </c>
      <c r="D6016" t="s">
        <v>205</v>
      </c>
      <c r="E6016" t="s">
        <v>123</v>
      </c>
      <c r="F6016" s="1">
        <v>43050</v>
      </c>
      <c r="G6016" t="s">
        <v>98</v>
      </c>
      <c r="H6016">
        <v>2086</v>
      </c>
      <c r="I6016">
        <v>0.28999999999999998</v>
      </c>
      <c r="J6016">
        <v>667.52</v>
      </c>
      <c r="K6016" t="s">
        <v>17</v>
      </c>
    </row>
    <row r="6017" spans="1:11" x14ac:dyDescent="0.35">
      <c r="A6017" t="s">
        <v>6136</v>
      </c>
      <c r="B6017" t="s">
        <v>81</v>
      </c>
      <c r="C6017" t="s">
        <v>20</v>
      </c>
      <c r="D6017" t="s">
        <v>91</v>
      </c>
      <c r="E6017" t="s">
        <v>123</v>
      </c>
      <c r="F6017" s="1" t="s">
        <v>10507</v>
      </c>
      <c r="G6017" t="s">
        <v>98</v>
      </c>
      <c r="H6017">
        <v>1319</v>
      </c>
      <c r="I6017">
        <v>0.31</v>
      </c>
      <c r="J6017">
        <v>342.94</v>
      </c>
      <c r="K6017" t="s">
        <v>17</v>
      </c>
    </row>
    <row r="6018" spans="1:11" x14ac:dyDescent="0.35">
      <c r="A6018" t="s">
        <v>6137</v>
      </c>
      <c r="B6018" t="s">
        <v>25</v>
      </c>
      <c r="C6018" t="s">
        <v>13</v>
      </c>
      <c r="D6018" t="s">
        <v>14</v>
      </c>
      <c r="E6018" t="s">
        <v>28</v>
      </c>
      <c r="F6018" s="1">
        <v>42920</v>
      </c>
      <c r="G6018" t="s">
        <v>98</v>
      </c>
      <c r="H6018">
        <v>806</v>
      </c>
      <c r="I6018">
        <v>0.24</v>
      </c>
      <c r="J6018">
        <v>314.33999999999997</v>
      </c>
      <c r="K6018" t="s">
        <v>17</v>
      </c>
    </row>
    <row r="6019" spans="1:11" x14ac:dyDescent="0.35">
      <c r="A6019" t="s">
        <v>6138</v>
      </c>
      <c r="B6019" t="s">
        <v>156</v>
      </c>
      <c r="C6019" t="s">
        <v>20</v>
      </c>
      <c r="D6019" t="s">
        <v>91</v>
      </c>
      <c r="E6019" t="s">
        <v>128</v>
      </c>
      <c r="F6019" s="1">
        <v>43140</v>
      </c>
      <c r="G6019" t="s">
        <v>98</v>
      </c>
      <c r="H6019">
        <v>729</v>
      </c>
      <c r="I6019">
        <v>0.32</v>
      </c>
      <c r="J6019">
        <v>138.51</v>
      </c>
      <c r="K6019" t="s">
        <v>17</v>
      </c>
    </row>
    <row r="6020" spans="1:11" x14ac:dyDescent="0.35">
      <c r="A6020" t="s">
        <v>6139</v>
      </c>
      <c r="B6020" t="s">
        <v>31</v>
      </c>
      <c r="C6020" t="s">
        <v>49</v>
      </c>
      <c r="D6020" t="s">
        <v>205</v>
      </c>
      <c r="E6020" t="s">
        <v>38</v>
      </c>
      <c r="F6020" s="1" t="s">
        <v>10251</v>
      </c>
      <c r="G6020" t="s">
        <v>98</v>
      </c>
      <c r="H6020">
        <v>1230</v>
      </c>
      <c r="I6020">
        <v>0.3</v>
      </c>
      <c r="J6020">
        <v>356.7</v>
      </c>
      <c r="K6020" t="s">
        <v>17</v>
      </c>
    </row>
    <row r="6021" spans="1:11" x14ac:dyDescent="0.35">
      <c r="A6021" t="s">
        <v>6140</v>
      </c>
      <c r="B6021" t="s">
        <v>197</v>
      </c>
      <c r="C6021" t="s">
        <v>63</v>
      </c>
      <c r="D6021" t="s">
        <v>75</v>
      </c>
      <c r="E6021" t="s">
        <v>84</v>
      </c>
      <c r="F6021" s="1">
        <v>42496</v>
      </c>
      <c r="G6021" t="s">
        <v>98</v>
      </c>
      <c r="H6021">
        <v>1416</v>
      </c>
      <c r="I6021">
        <v>0.19</v>
      </c>
      <c r="J6021">
        <v>84.96</v>
      </c>
      <c r="K6021" t="s">
        <v>17</v>
      </c>
    </row>
    <row r="6022" spans="1:11" x14ac:dyDescent="0.35">
      <c r="A6022" t="s">
        <v>6141</v>
      </c>
      <c r="B6022" t="s">
        <v>106</v>
      </c>
      <c r="C6022" t="s">
        <v>20</v>
      </c>
      <c r="D6022" t="s">
        <v>91</v>
      </c>
      <c r="E6022" t="s">
        <v>143</v>
      </c>
      <c r="F6022" s="1" t="s">
        <v>10294</v>
      </c>
      <c r="G6022" t="s">
        <v>98</v>
      </c>
      <c r="H6022">
        <v>871</v>
      </c>
      <c r="I6022">
        <v>0.1</v>
      </c>
      <c r="J6022">
        <v>200.33</v>
      </c>
      <c r="K6022" t="s">
        <v>17</v>
      </c>
    </row>
    <row r="6023" spans="1:11" x14ac:dyDescent="0.35">
      <c r="A6023" t="s">
        <v>6142</v>
      </c>
      <c r="B6023" t="s">
        <v>74</v>
      </c>
      <c r="C6023" t="s">
        <v>49</v>
      </c>
      <c r="D6023" t="s">
        <v>205</v>
      </c>
      <c r="E6023" t="s">
        <v>65</v>
      </c>
      <c r="F6023" s="1" t="s">
        <v>10454</v>
      </c>
      <c r="G6023" t="s">
        <v>98</v>
      </c>
      <c r="H6023">
        <v>1537</v>
      </c>
      <c r="I6023">
        <v>0.33</v>
      </c>
      <c r="J6023">
        <v>676.28</v>
      </c>
      <c r="K6023" t="s">
        <v>17</v>
      </c>
    </row>
    <row r="6024" spans="1:11" x14ac:dyDescent="0.35">
      <c r="A6024" t="s">
        <v>6143</v>
      </c>
      <c r="B6024" t="s">
        <v>12</v>
      </c>
      <c r="C6024" t="s">
        <v>32</v>
      </c>
      <c r="D6024" t="s">
        <v>33</v>
      </c>
      <c r="E6024" t="s">
        <v>47</v>
      </c>
      <c r="F6024" s="1">
        <v>43142</v>
      </c>
      <c r="G6024" t="s">
        <v>98</v>
      </c>
      <c r="H6024">
        <v>1140</v>
      </c>
      <c r="I6024">
        <v>0.26</v>
      </c>
      <c r="J6024">
        <v>330.6</v>
      </c>
      <c r="K6024" t="s">
        <v>17</v>
      </c>
    </row>
    <row r="6025" spans="1:11" x14ac:dyDescent="0.35">
      <c r="A6025" t="s">
        <v>6144</v>
      </c>
      <c r="B6025" t="s">
        <v>36</v>
      </c>
      <c r="C6025" t="s">
        <v>32</v>
      </c>
      <c r="D6025" t="s">
        <v>153</v>
      </c>
      <c r="E6025" t="s">
        <v>84</v>
      </c>
      <c r="F6025" s="1">
        <v>43164</v>
      </c>
      <c r="G6025" t="s">
        <v>98</v>
      </c>
      <c r="H6025">
        <v>2176</v>
      </c>
      <c r="I6025">
        <v>0.22</v>
      </c>
      <c r="J6025">
        <v>544</v>
      </c>
      <c r="K6025" t="s">
        <v>17</v>
      </c>
    </row>
    <row r="6026" spans="1:11" x14ac:dyDescent="0.35">
      <c r="A6026" t="s">
        <v>6145</v>
      </c>
      <c r="B6026" t="s">
        <v>125</v>
      </c>
      <c r="C6026" t="s">
        <v>20</v>
      </c>
      <c r="D6026" t="s">
        <v>91</v>
      </c>
      <c r="E6026" t="s">
        <v>117</v>
      </c>
      <c r="F6026" s="1">
        <v>43202</v>
      </c>
      <c r="G6026" t="s">
        <v>98</v>
      </c>
      <c r="H6026">
        <v>2469</v>
      </c>
      <c r="I6026">
        <v>0.31</v>
      </c>
      <c r="J6026">
        <v>197.52</v>
      </c>
      <c r="K6026" t="s">
        <v>17</v>
      </c>
    </row>
    <row r="6027" spans="1:11" x14ac:dyDescent="0.35">
      <c r="A6027" t="s">
        <v>6146</v>
      </c>
      <c r="B6027" t="s">
        <v>116</v>
      </c>
      <c r="C6027" t="s">
        <v>49</v>
      </c>
      <c r="D6027" t="s">
        <v>205</v>
      </c>
      <c r="E6027" t="s">
        <v>163</v>
      </c>
      <c r="F6027" s="1">
        <v>42194</v>
      </c>
      <c r="G6027" t="s">
        <v>98</v>
      </c>
      <c r="H6027">
        <v>1485</v>
      </c>
      <c r="I6027">
        <v>0.33</v>
      </c>
      <c r="J6027">
        <v>608.85</v>
      </c>
      <c r="K6027" t="s">
        <v>17</v>
      </c>
    </row>
    <row r="6028" spans="1:11" x14ac:dyDescent="0.35">
      <c r="A6028" t="s">
        <v>6147</v>
      </c>
      <c r="B6028" t="s">
        <v>261</v>
      </c>
      <c r="C6028" t="s">
        <v>58</v>
      </c>
      <c r="D6028" t="s">
        <v>68</v>
      </c>
      <c r="E6028" t="s">
        <v>117</v>
      </c>
      <c r="F6028" s="1">
        <v>43352</v>
      </c>
      <c r="G6028" t="s">
        <v>98</v>
      </c>
      <c r="H6028">
        <v>2488</v>
      </c>
      <c r="I6028">
        <v>0.15</v>
      </c>
      <c r="J6028">
        <v>945.44</v>
      </c>
      <c r="K6028" t="s">
        <v>17</v>
      </c>
    </row>
    <row r="6029" spans="1:11" x14ac:dyDescent="0.35">
      <c r="A6029" t="s">
        <v>6148</v>
      </c>
      <c r="B6029" t="s">
        <v>12</v>
      </c>
      <c r="C6029" t="s">
        <v>49</v>
      </c>
      <c r="D6029" t="s">
        <v>205</v>
      </c>
      <c r="E6029" t="s">
        <v>72</v>
      </c>
      <c r="F6029" s="1" t="s">
        <v>10559</v>
      </c>
      <c r="G6029" t="s">
        <v>98</v>
      </c>
      <c r="H6029">
        <v>902</v>
      </c>
      <c r="I6029">
        <v>0.13</v>
      </c>
      <c r="J6029">
        <v>279.62</v>
      </c>
      <c r="K6029" t="s">
        <v>17</v>
      </c>
    </row>
    <row r="6030" spans="1:11" x14ac:dyDescent="0.35">
      <c r="A6030" t="s">
        <v>6149</v>
      </c>
      <c r="B6030" t="s">
        <v>57</v>
      </c>
      <c r="C6030" t="s">
        <v>58</v>
      </c>
      <c r="D6030" t="s">
        <v>112</v>
      </c>
      <c r="E6030" t="s">
        <v>104</v>
      </c>
      <c r="F6030" s="1" t="s">
        <v>10520</v>
      </c>
      <c r="G6030" t="s">
        <v>98</v>
      </c>
      <c r="H6030">
        <v>1557</v>
      </c>
      <c r="I6030">
        <v>0.23</v>
      </c>
      <c r="J6030">
        <v>669.51</v>
      </c>
      <c r="K6030" t="s">
        <v>17</v>
      </c>
    </row>
    <row r="6031" spans="1:11" x14ac:dyDescent="0.35">
      <c r="A6031" t="s">
        <v>6150</v>
      </c>
      <c r="B6031" t="s">
        <v>162</v>
      </c>
      <c r="C6031" t="s">
        <v>63</v>
      </c>
      <c r="D6031" t="s">
        <v>87</v>
      </c>
      <c r="E6031" t="s">
        <v>60</v>
      </c>
      <c r="F6031" s="1" t="s">
        <v>10495</v>
      </c>
      <c r="G6031" t="s">
        <v>98</v>
      </c>
      <c r="H6031">
        <v>2038</v>
      </c>
      <c r="I6031">
        <v>0.3</v>
      </c>
      <c r="J6031">
        <v>305.7</v>
      </c>
      <c r="K6031" t="s">
        <v>17</v>
      </c>
    </row>
    <row r="6032" spans="1:11" x14ac:dyDescent="0.35">
      <c r="A6032" t="s">
        <v>6151</v>
      </c>
      <c r="B6032" t="s">
        <v>114</v>
      </c>
      <c r="C6032" t="s">
        <v>63</v>
      </c>
      <c r="D6032" t="s">
        <v>75</v>
      </c>
      <c r="E6032" t="s">
        <v>149</v>
      </c>
      <c r="F6032" s="1" t="s">
        <v>10431</v>
      </c>
      <c r="G6032" t="s">
        <v>98</v>
      </c>
      <c r="H6032">
        <v>1398</v>
      </c>
      <c r="I6032">
        <v>0.24</v>
      </c>
      <c r="J6032">
        <v>629.1</v>
      </c>
      <c r="K6032" t="s">
        <v>17</v>
      </c>
    </row>
    <row r="6033" spans="1:11" x14ac:dyDescent="0.35">
      <c r="A6033" t="s">
        <v>6152</v>
      </c>
      <c r="B6033" t="s">
        <v>191</v>
      </c>
      <c r="C6033" t="s">
        <v>13</v>
      </c>
      <c r="D6033" t="s">
        <v>14</v>
      </c>
      <c r="E6033" t="s">
        <v>123</v>
      </c>
      <c r="F6033" s="1">
        <v>42587</v>
      </c>
      <c r="G6033" t="s">
        <v>98</v>
      </c>
      <c r="H6033">
        <v>2101</v>
      </c>
      <c r="I6033">
        <v>0.11</v>
      </c>
      <c r="J6033">
        <v>609.29</v>
      </c>
      <c r="K6033" t="s">
        <v>17</v>
      </c>
    </row>
    <row r="6034" spans="1:11" x14ac:dyDescent="0.35">
      <c r="A6034" t="s">
        <v>6153</v>
      </c>
      <c r="B6034" t="s">
        <v>156</v>
      </c>
      <c r="C6034" t="s">
        <v>20</v>
      </c>
      <c r="D6034" t="s">
        <v>91</v>
      </c>
      <c r="E6034" t="s">
        <v>28</v>
      </c>
      <c r="F6034" s="1" t="s">
        <v>10429</v>
      </c>
      <c r="G6034" t="s">
        <v>98</v>
      </c>
      <c r="H6034">
        <v>1553</v>
      </c>
      <c r="I6034">
        <v>0.34</v>
      </c>
      <c r="J6034">
        <v>481.43</v>
      </c>
      <c r="K6034" t="s">
        <v>17</v>
      </c>
    </row>
    <row r="6035" spans="1:11" x14ac:dyDescent="0.35">
      <c r="A6035" t="s">
        <v>6154</v>
      </c>
      <c r="B6035" t="s">
        <v>156</v>
      </c>
      <c r="C6035" t="s">
        <v>13</v>
      </c>
      <c r="D6035" t="s">
        <v>14</v>
      </c>
      <c r="E6035" t="s">
        <v>34</v>
      </c>
      <c r="F6035" s="1" t="s">
        <v>10798</v>
      </c>
      <c r="G6035" t="s">
        <v>98</v>
      </c>
      <c r="H6035">
        <v>1178</v>
      </c>
      <c r="I6035">
        <v>0.35</v>
      </c>
      <c r="J6035">
        <v>141.36000000000001</v>
      </c>
      <c r="K6035" t="s">
        <v>17</v>
      </c>
    </row>
    <row r="6036" spans="1:11" x14ac:dyDescent="0.35">
      <c r="A6036" t="s">
        <v>6155</v>
      </c>
      <c r="B6036" t="s">
        <v>53</v>
      </c>
      <c r="C6036" t="s">
        <v>32</v>
      </c>
      <c r="D6036" t="s">
        <v>153</v>
      </c>
      <c r="E6036" t="s">
        <v>72</v>
      </c>
      <c r="F6036" s="1">
        <v>43352</v>
      </c>
      <c r="G6036" t="s">
        <v>98</v>
      </c>
      <c r="H6036">
        <v>561</v>
      </c>
      <c r="I6036">
        <v>0.14000000000000001</v>
      </c>
      <c r="J6036">
        <v>235.62</v>
      </c>
      <c r="K6036" t="s">
        <v>17</v>
      </c>
    </row>
    <row r="6037" spans="1:11" x14ac:dyDescent="0.35">
      <c r="A6037" t="s">
        <v>6156</v>
      </c>
      <c r="B6037" t="s">
        <v>81</v>
      </c>
      <c r="C6037" t="s">
        <v>13</v>
      </c>
      <c r="D6037" t="s">
        <v>195</v>
      </c>
      <c r="E6037" t="s">
        <v>47</v>
      </c>
      <c r="F6037" s="1" t="s">
        <v>10294</v>
      </c>
      <c r="G6037" t="s">
        <v>98</v>
      </c>
      <c r="H6037">
        <v>664</v>
      </c>
      <c r="I6037">
        <v>0.1</v>
      </c>
      <c r="J6037">
        <v>225.76</v>
      </c>
      <c r="K6037" t="s">
        <v>17</v>
      </c>
    </row>
    <row r="6038" spans="1:11" x14ac:dyDescent="0.35">
      <c r="A6038" t="s">
        <v>6157</v>
      </c>
      <c r="B6038" t="s">
        <v>135</v>
      </c>
      <c r="C6038" t="s">
        <v>13</v>
      </c>
      <c r="D6038" t="s">
        <v>195</v>
      </c>
      <c r="E6038" t="s">
        <v>88</v>
      </c>
      <c r="F6038" s="1">
        <v>43317</v>
      </c>
      <c r="G6038" t="s">
        <v>98</v>
      </c>
      <c r="H6038">
        <v>2143</v>
      </c>
      <c r="I6038">
        <v>0.3</v>
      </c>
      <c r="J6038">
        <v>578.61</v>
      </c>
      <c r="K6038" t="s">
        <v>17</v>
      </c>
    </row>
    <row r="6039" spans="1:11" x14ac:dyDescent="0.35">
      <c r="A6039" t="s">
        <v>6158</v>
      </c>
      <c r="B6039" t="s">
        <v>71</v>
      </c>
      <c r="C6039" t="s">
        <v>26</v>
      </c>
      <c r="D6039" t="s">
        <v>94</v>
      </c>
      <c r="E6039" t="s">
        <v>72</v>
      </c>
      <c r="F6039" s="1" t="s">
        <v>10402</v>
      </c>
      <c r="G6039" t="s">
        <v>98</v>
      </c>
      <c r="H6039">
        <v>1915</v>
      </c>
      <c r="I6039">
        <v>0.24</v>
      </c>
      <c r="J6039">
        <v>689.4</v>
      </c>
      <c r="K6039" t="s">
        <v>17</v>
      </c>
    </row>
    <row r="6040" spans="1:11" x14ac:dyDescent="0.35">
      <c r="A6040" t="s">
        <v>6159</v>
      </c>
      <c r="B6040" t="s">
        <v>182</v>
      </c>
      <c r="C6040" t="s">
        <v>58</v>
      </c>
      <c r="D6040" t="s">
        <v>112</v>
      </c>
      <c r="E6040" t="s">
        <v>166</v>
      </c>
      <c r="F6040" s="1" t="s">
        <v>10166</v>
      </c>
      <c r="G6040" t="s">
        <v>98</v>
      </c>
      <c r="H6040">
        <v>541</v>
      </c>
      <c r="I6040">
        <v>0.2</v>
      </c>
      <c r="J6040">
        <v>43.28</v>
      </c>
      <c r="K6040" t="s">
        <v>17</v>
      </c>
    </row>
    <row r="6041" spans="1:11" x14ac:dyDescent="0.35">
      <c r="A6041" t="s">
        <v>6160</v>
      </c>
      <c r="B6041" t="s">
        <v>174</v>
      </c>
      <c r="C6041" t="s">
        <v>13</v>
      </c>
      <c r="D6041" t="s">
        <v>14</v>
      </c>
      <c r="E6041" t="s">
        <v>28</v>
      </c>
      <c r="F6041" s="1" t="s">
        <v>10762</v>
      </c>
      <c r="G6041" t="s">
        <v>98</v>
      </c>
      <c r="H6041">
        <v>1029</v>
      </c>
      <c r="I6041">
        <v>0.19</v>
      </c>
      <c r="J6041">
        <v>463.05</v>
      </c>
      <c r="K6041" t="s">
        <v>17</v>
      </c>
    </row>
    <row r="6042" spans="1:11" x14ac:dyDescent="0.35">
      <c r="A6042" t="s">
        <v>6161</v>
      </c>
      <c r="B6042" t="s">
        <v>159</v>
      </c>
      <c r="C6042" t="s">
        <v>26</v>
      </c>
      <c r="D6042" t="s">
        <v>37</v>
      </c>
      <c r="E6042" t="s">
        <v>34</v>
      </c>
      <c r="F6042" s="1">
        <v>43202</v>
      </c>
      <c r="G6042" t="s">
        <v>98</v>
      </c>
      <c r="H6042">
        <v>951</v>
      </c>
      <c r="I6042">
        <v>0.34</v>
      </c>
      <c r="J6042">
        <v>389.91</v>
      </c>
      <c r="K6042" t="s">
        <v>17</v>
      </c>
    </row>
    <row r="6043" spans="1:11" x14ac:dyDescent="0.35">
      <c r="A6043" t="s">
        <v>6162</v>
      </c>
      <c r="B6043" t="s">
        <v>156</v>
      </c>
      <c r="C6043" t="s">
        <v>63</v>
      </c>
      <c r="D6043" t="s">
        <v>75</v>
      </c>
      <c r="E6043" t="s">
        <v>88</v>
      </c>
      <c r="F6043" s="1">
        <v>43140</v>
      </c>
      <c r="G6043" t="s">
        <v>98</v>
      </c>
      <c r="H6043">
        <v>1416</v>
      </c>
      <c r="I6043">
        <v>0.15</v>
      </c>
      <c r="J6043">
        <v>311.52</v>
      </c>
      <c r="K6043" t="s">
        <v>17</v>
      </c>
    </row>
    <row r="6044" spans="1:11" x14ac:dyDescent="0.35">
      <c r="A6044" t="s">
        <v>6163</v>
      </c>
      <c r="B6044" t="s">
        <v>193</v>
      </c>
      <c r="C6044" t="s">
        <v>49</v>
      </c>
      <c r="D6044" t="s">
        <v>205</v>
      </c>
      <c r="E6044" t="s">
        <v>38</v>
      </c>
      <c r="F6044" s="1" t="s">
        <v>10799</v>
      </c>
      <c r="G6044" t="s">
        <v>98</v>
      </c>
      <c r="H6044">
        <v>1504</v>
      </c>
      <c r="I6044">
        <v>0.17</v>
      </c>
      <c r="J6044">
        <v>391.04</v>
      </c>
      <c r="K6044" t="s">
        <v>17</v>
      </c>
    </row>
    <row r="6045" spans="1:11" x14ac:dyDescent="0.35">
      <c r="A6045" t="s">
        <v>6164</v>
      </c>
      <c r="B6045" t="s">
        <v>184</v>
      </c>
      <c r="C6045" t="s">
        <v>32</v>
      </c>
      <c r="D6045" t="s">
        <v>153</v>
      </c>
      <c r="E6045" t="s">
        <v>143</v>
      </c>
      <c r="F6045" s="1" t="s">
        <v>10414</v>
      </c>
      <c r="G6045" t="s">
        <v>98</v>
      </c>
      <c r="H6045">
        <v>606</v>
      </c>
      <c r="I6045">
        <v>0.27</v>
      </c>
      <c r="J6045">
        <v>212.1</v>
      </c>
      <c r="K6045" t="s">
        <v>17</v>
      </c>
    </row>
    <row r="6046" spans="1:11" x14ac:dyDescent="0.35">
      <c r="A6046" t="s">
        <v>6165</v>
      </c>
      <c r="B6046" t="s">
        <v>184</v>
      </c>
      <c r="C6046" t="s">
        <v>49</v>
      </c>
      <c r="D6046" t="s">
        <v>54</v>
      </c>
      <c r="E6046" t="s">
        <v>128</v>
      </c>
      <c r="F6046" s="1" t="s">
        <v>10274</v>
      </c>
      <c r="G6046" t="s">
        <v>98</v>
      </c>
      <c r="H6046">
        <v>633</v>
      </c>
      <c r="I6046">
        <v>0.1</v>
      </c>
      <c r="J6046">
        <v>151.91999999999999</v>
      </c>
      <c r="K6046" t="s">
        <v>17</v>
      </c>
    </row>
    <row r="6047" spans="1:11" x14ac:dyDescent="0.35">
      <c r="A6047" t="s">
        <v>6166</v>
      </c>
      <c r="B6047" t="s">
        <v>78</v>
      </c>
      <c r="C6047" t="s">
        <v>20</v>
      </c>
      <c r="D6047" t="s">
        <v>91</v>
      </c>
      <c r="E6047" t="s">
        <v>128</v>
      </c>
      <c r="F6047" s="1">
        <v>42560</v>
      </c>
      <c r="G6047" t="s">
        <v>98</v>
      </c>
      <c r="H6047">
        <v>1822</v>
      </c>
      <c r="I6047">
        <v>0.25</v>
      </c>
      <c r="J6047">
        <v>583.04</v>
      </c>
      <c r="K6047" t="s">
        <v>17</v>
      </c>
    </row>
    <row r="6048" spans="1:11" x14ac:dyDescent="0.35">
      <c r="A6048" t="s">
        <v>6167</v>
      </c>
      <c r="B6048" t="s">
        <v>86</v>
      </c>
      <c r="C6048" t="s">
        <v>20</v>
      </c>
      <c r="D6048" t="s">
        <v>21</v>
      </c>
      <c r="E6048" t="s">
        <v>55</v>
      </c>
      <c r="F6048" s="1">
        <v>43165</v>
      </c>
      <c r="G6048" t="s">
        <v>98</v>
      </c>
      <c r="H6048">
        <v>636</v>
      </c>
      <c r="I6048">
        <v>0.31</v>
      </c>
      <c r="J6048">
        <v>38.159999999999997</v>
      </c>
      <c r="K6048" t="s">
        <v>17</v>
      </c>
    </row>
    <row r="6049" spans="1:11" x14ac:dyDescent="0.35">
      <c r="A6049" t="s">
        <v>6168</v>
      </c>
      <c r="B6049" t="s">
        <v>263</v>
      </c>
      <c r="C6049" t="s">
        <v>63</v>
      </c>
      <c r="D6049" t="s">
        <v>87</v>
      </c>
      <c r="E6049" t="s">
        <v>104</v>
      </c>
      <c r="F6049" s="1" t="s">
        <v>10507</v>
      </c>
      <c r="G6049" t="s">
        <v>98</v>
      </c>
      <c r="H6049">
        <v>957</v>
      </c>
      <c r="I6049">
        <v>0.35</v>
      </c>
      <c r="J6049">
        <v>86.13</v>
      </c>
      <c r="K6049" t="s">
        <v>17</v>
      </c>
    </row>
    <row r="6050" spans="1:11" x14ac:dyDescent="0.35">
      <c r="A6050" t="s">
        <v>6169</v>
      </c>
      <c r="B6050" t="s">
        <v>263</v>
      </c>
      <c r="C6050" t="s">
        <v>63</v>
      </c>
      <c r="D6050" t="s">
        <v>87</v>
      </c>
      <c r="E6050" t="s">
        <v>166</v>
      </c>
      <c r="F6050" s="1" t="s">
        <v>10433</v>
      </c>
      <c r="G6050" t="s">
        <v>98</v>
      </c>
      <c r="H6050">
        <v>1738</v>
      </c>
      <c r="I6050">
        <v>0.32</v>
      </c>
      <c r="J6050">
        <v>208.56</v>
      </c>
      <c r="K6050" t="s">
        <v>17</v>
      </c>
    </row>
    <row r="6051" spans="1:11" x14ac:dyDescent="0.35">
      <c r="A6051" t="s">
        <v>6170</v>
      </c>
      <c r="B6051" t="s">
        <v>182</v>
      </c>
      <c r="C6051" t="s">
        <v>26</v>
      </c>
      <c r="D6051" t="s">
        <v>37</v>
      </c>
      <c r="E6051" t="s">
        <v>38</v>
      </c>
      <c r="F6051" s="1" t="s">
        <v>10200</v>
      </c>
      <c r="G6051" t="s">
        <v>98</v>
      </c>
      <c r="H6051">
        <v>2448</v>
      </c>
      <c r="I6051">
        <v>0.31</v>
      </c>
      <c r="J6051">
        <v>783.36</v>
      </c>
      <c r="K6051" t="s">
        <v>17</v>
      </c>
    </row>
    <row r="6052" spans="1:11" x14ac:dyDescent="0.35">
      <c r="A6052" t="s">
        <v>6171</v>
      </c>
      <c r="B6052" t="s">
        <v>42</v>
      </c>
      <c r="C6052" t="s">
        <v>26</v>
      </c>
      <c r="D6052" t="s">
        <v>201</v>
      </c>
      <c r="E6052" t="s">
        <v>140</v>
      </c>
      <c r="F6052" s="1" t="s">
        <v>10414</v>
      </c>
      <c r="G6052" t="s">
        <v>98</v>
      </c>
      <c r="H6052">
        <v>673</v>
      </c>
      <c r="I6052">
        <v>0.19</v>
      </c>
      <c r="J6052">
        <v>114.41</v>
      </c>
      <c r="K6052" t="s">
        <v>17</v>
      </c>
    </row>
    <row r="6053" spans="1:11" x14ac:dyDescent="0.35">
      <c r="A6053" t="s">
        <v>6172</v>
      </c>
      <c r="B6053" t="s">
        <v>184</v>
      </c>
      <c r="C6053" t="s">
        <v>58</v>
      </c>
      <c r="D6053" t="s">
        <v>68</v>
      </c>
      <c r="E6053" t="s">
        <v>88</v>
      </c>
      <c r="F6053" s="1" t="s">
        <v>10611</v>
      </c>
      <c r="G6053" t="s">
        <v>98</v>
      </c>
      <c r="H6053">
        <v>1727</v>
      </c>
      <c r="I6053">
        <v>0.14000000000000001</v>
      </c>
      <c r="J6053">
        <v>276.32</v>
      </c>
      <c r="K6053" t="s">
        <v>17</v>
      </c>
    </row>
    <row r="6054" spans="1:11" x14ac:dyDescent="0.35">
      <c r="A6054" t="s">
        <v>6173</v>
      </c>
      <c r="B6054" t="s">
        <v>36</v>
      </c>
      <c r="C6054" t="s">
        <v>58</v>
      </c>
      <c r="D6054" t="s">
        <v>112</v>
      </c>
      <c r="E6054" t="s">
        <v>43</v>
      </c>
      <c r="F6054" s="1">
        <v>42161</v>
      </c>
      <c r="G6054" t="s">
        <v>98</v>
      </c>
      <c r="H6054">
        <v>657</v>
      </c>
      <c r="I6054">
        <v>0.28000000000000003</v>
      </c>
      <c r="J6054">
        <v>98.55</v>
      </c>
      <c r="K6054" t="s">
        <v>17</v>
      </c>
    </row>
    <row r="6055" spans="1:11" x14ac:dyDescent="0.35">
      <c r="A6055" t="s">
        <v>6174</v>
      </c>
      <c r="B6055" t="s">
        <v>156</v>
      </c>
      <c r="C6055" t="s">
        <v>13</v>
      </c>
      <c r="D6055" t="s">
        <v>14</v>
      </c>
      <c r="E6055" t="s">
        <v>69</v>
      </c>
      <c r="F6055" s="1" t="s">
        <v>10625</v>
      </c>
      <c r="G6055" t="s">
        <v>98</v>
      </c>
      <c r="H6055">
        <v>640</v>
      </c>
      <c r="I6055">
        <v>0.34</v>
      </c>
      <c r="J6055">
        <v>288</v>
      </c>
      <c r="K6055" t="s">
        <v>17</v>
      </c>
    </row>
    <row r="6056" spans="1:11" x14ac:dyDescent="0.35">
      <c r="A6056" t="s">
        <v>6175</v>
      </c>
      <c r="B6056" t="s">
        <v>40</v>
      </c>
      <c r="C6056" t="s">
        <v>63</v>
      </c>
      <c r="D6056" t="s">
        <v>87</v>
      </c>
      <c r="E6056" t="s">
        <v>128</v>
      </c>
      <c r="F6056" s="1" t="s">
        <v>10130</v>
      </c>
      <c r="G6056" t="s">
        <v>98</v>
      </c>
      <c r="H6056">
        <v>2307</v>
      </c>
      <c r="I6056">
        <v>0.28000000000000003</v>
      </c>
      <c r="J6056">
        <v>553.67999999999995</v>
      </c>
      <c r="K6056" t="s">
        <v>17</v>
      </c>
    </row>
    <row r="6057" spans="1:11" x14ac:dyDescent="0.35">
      <c r="A6057" t="s">
        <v>6176</v>
      </c>
      <c r="B6057" t="s">
        <v>102</v>
      </c>
      <c r="C6057" t="s">
        <v>13</v>
      </c>
      <c r="D6057" t="s">
        <v>14</v>
      </c>
      <c r="E6057" t="s">
        <v>72</v>
      </c>
      <c r="F6057" s="1" t="s">
        <v>10625</v>
      </c>
      <c r="G6057" t="s">
        <v>98</v>
      </c>
      <c r="H6057">
        <v>2009</v>
      </c>
      <c r="I6057">
        <v>0.22</v>
      </c>
      <c r="J6057">
        <v>241.08</v>
      </c>
      <c r="K6057" t="s">
        <v>17</v>
      </c>
    </row>
    <row r="6058" spans="1:11" x14ac:dyDescent="0.35">
      <c r="A6058" t="s">
        <v>6177</v>
      </c>
      <c r="B6058" t="s">
        <v>137</v>
      </c>
      <c r="C6058" t="s">
        <v>63</v>
      </c>
      <c r="D6058" t="s">
        <v>64</v>
      </c>
      <c r="E6058" t="s">
        <v>34</v>
      </c>
      <c r="F6058" s="1" t="s">
        <v>10143</v>
      </c>
      <c r="G6058" t="s">
        <v>98</v>
      </c>
      <c r="H6058">
        <v>1395</v>
      </c>
      <c r="I6058">
        <v>0.28000000000000003</v>
      </c>
      <c r="J6058">
        <v>558</v>
      </c>
      <c r="K6058" t="s">
        <v>17</v>
      </c>
    </row>
    <row r="6059" spans="1:11" x14ac:dyDescent="0.35">
      <c r="A6059" t="s">
        <v>6178</v>
      </c>
      <c r="B6059" t="s">
        <v>151</v>
      </c>
      <c r="C6059" t="s">
        <v>13</v>
      </c>
      <c r="D6059" t="s">
        <v>195</v>
      </c>
      <c r="E6059" t="s">
        <v>123</v>
      </c>
      <c r="F6059" s="1">
        <v>43164</v>
      </c>
      <c r="G6059" t="s">
        <v>98</v>
      </c>
      <c r="H6059">
        <v>1375</v>
      </c>
      <c r="I6059">
        <v>0.23</v>
      </c>
      <c r="J6059">
        <v>288.75</v>
      </c>
      <c r="K6059" t="s">
        <v>17</v>
      </c>
    </row>
    <row r="6060" spans="1:11" x14ac:dyDescent="0.35">
      <c r="A6060" t="s">
        <v>6179</v>
      </c>
      <c r="B6060" t="s">
        <v>42</v>
      </c>
      <c r="C6060" t="s">
        <v>13</v>
      </c>
      <c r="D6060" t="s">
        <v>14</v>
      </c>
      <c r="E6060" t="s">
        <v>15</v>
      </c>
      <c r="F6060" s="1" t="s">
        <v>10625</v>
      </c>
      <c r="G6060" t="s">
        <v>98</v>
      </c>
      <c r="H6060">
        <v>1519</v>
      </c>
      <c r="I6060">
        <v>0.14000000000000001</v>
      </c>
      <c r="J6060">
        <v>288.61</v>
      </c>
      <c r="K6060" t="s">
        <v>17</v>
      </c>
    </row>
    <row r="6061" spans="1:11" x14ac:dyDescent="0.35">
      <c r="A6061" t="s">
        <v>6180</v>
      </c>
      <c r="B6061" t="s">
        <v>90</v>
      </c>
      <c r="C6061" t="s">
        <v>32</v>
      </c>
      <c r="D6061" t="s">
        <v>33</v>
      </c>
      <c r="E6061" t="s">
        <v>128</v>
      </c>
      <c r="F6061" s="1" t="s">
        <v>10124</v>
      </c>
      <c r="G6061" t="s">
        <v>98</v>
      </c>
      <c r="H6061">
        <v>2257</v>
      </c>
      <c r="I6061">
        <v>0.21</v>
      </c>
      <c r="J6061">
        <v>248.27</v>
      </c>
      <c r="K6061" t="s">
        <v>17</v>
      </c>
    </row>
    <row r="6062" spans="1:11" x14ac:dyDescent="0.35">
      <c r="A6062" t="s">
        <v>6181</v>
      </c>
      <c r="B6062" t="s">
        <v>261</v>
      </c>
      <c r="C6062" t="s">
        <v>32</v>
      </c>
      <c r="D6062" t="s">
        <v>153</v>
      </c>
      <c r="E6062" t="s">
        <v>22</v>
      </c>
      <c r="F6062" s="1" t="s">
        <v>10138</v>
      </c>
      <c r="G6062" t="s">
        <v>98</v>
      </c>
      <c r="H6062">
        <v>2023</v>
      </c>
      <c r="I6062">
        <v>0.13</v>
      </c>
      <c r="J6062">
        <v>890.12</v>
      </c>
      <c r="K6062" t="s">
        <v>17</v>
      </c>
    </row>
    <row r="6063" spans="1:11" x14ac:dyDescent="0.35">
      <c r="A6063" t="s">
        <v>6182</v>
      </c>
      <c r="B6063" t="s">
        <v>71</v>
      </c>
      <c r="C6063" t="s">
        <v>26</v>
      </c>
      <c r="D6063" t="s">
        <v>201</v>
      </c>
      <c r="E6063" t="s">
        <v>38</v>
      </c>
      <c r="F6063" s="1" t="s">
        <v>10143</v>
      </c>
      <c r="G6063" t="s">
        <v>98</v>
      </c>
      <c r="H6063">
        <v>1158</v>
      </c>
      <c r="I6063">
        <v>0.19</v>
      </c>
      <c r="J6063">
        <v>497.94</v>
      </c>
      <c r="K6063" t="s">
        <v>17</v>
      </c>
    </row>
    <row r="6064" spans="1:11" x14ac:dyDescent="0.35">
      <c r="A6064" t="s">
        <v>6183</v>
      </c>
      <c r="B6064" t="s">
        <v>108</v>
      </c>
      <c r="C6064" t="s">
        <v>32</v>
      </c>
      <c r="D6064" t="s">
        <v>33</v>
      </c>
      <c r="E6064" t="s">
        <v>51</v>
      </c>
      <c r="F6064" s="1">
        <v>42066</v>
      </c>
      <c r="G6064" t="s">
        <v>98</v>
      </c>
      <c r="H6064">
        <v>1393</v>
      </c>
      <c r="I6064">
        <v>0.13</v>
      </c>
      <c r="J6064">
        <v>181.09</v>
      </c>
      <c r="K6064" t="s">
        <v>17</v>
      </c>
    </row>
    <row r="6065" spans="1:11" x14ac:dyDescent="0.35">
      <c r="A6065" t="s">
        <v>6184</v>
      </c>
      <c r="B6065" t="s">
        <v>193</v>
      </c>
      <c r="C6065" t="s">
        <v>26</v>
      </c>
      <c r="D6065" t="s">
        <v>94</v>
      </c>
      <c r="E6065" t="s">
        <v>51</v>
      </c>
      <c r="F6065" s="1" t="s">
        <v>10757</v>
      </c>
      <c r="G6065" t="s">
        <v>23</v>
      </c>
      <c r="H6065">
        <v>1943</v>
      </c>
      <c r="I6065">
        <v>0.19</v>
      </c>
      <c r="J6065">
        <v>174.87</v>
      </c>
      <c r="K6065" t="s">
        <v>17</v>
      </c>
    </row>
    <row r="6066" spans="1:11" x14ac:dyDescent="0.35">
      <c r="A6066" t="s">
        <v>6185</v>
      </c>
      <c r="B6066" t="s">
        <v>78</v>
      </c>
      <c r="C6066" t="s">
        <v>49</v>
      </c>
      <c r="D6066" t="s">
        <v>54</v>
      </c>
      <c r="E6066" t="s">
        <v>88</v>
      </c>
      <c r="F6066" s="1" t="s">
        <v>10800</v>
      </c>
      <c r="G6066" t="s">
        <v>23</v>
      </c>
      <c r="H6066">
        <v>1846</v>
      </c>
      <c r="I6066">
        <v>0.11</v>
      </c>
      <c r="J6066">
        <v>516.88</v>
      </c>
      <c r="K6066" t="s">
        <v>17</v>
      </c>
    </row>
    <row r="6067" spans="1:11" x14ac:dyDescent="0.35">
      <c r="A6067" t="s">
        <v>6186</v>
      </c>
      <c r="B6067" t="s">
        <v>191</v>
      </c>
      <c r="C6067" t="s">
        <v>58</v>
      </c>
      <c r="D6067" t="s">
        <v>59</v>
      </c>
      <c r="E6067" t="s">
        <v>55</v>
      </c>
      <c r="F6067" s="1" t="s">
        <v>10546</v>
      </c>
      <c r="G6067" t="s">
        <v>23</v>
      </c>
      <c r="H6067">
        <v>871</v>
      </c>
      <c r="I6067">
        <v>0.18</v>
      </c>
      <c r="J6067">
        <v>330.98</v>
      </c>
      <c r="K6067" t="s">
        <v>17</v>
      </c>
    </row>
    <row r="6068" spans="1:11" x14ac:dyDescent="0.35">
      <c r="A6068" t="s">
        <v>6187</v>
      </c>
      <c r="B6068" t="s">
        <v>108</v>
      </c>
      <c r="C6068" t="s">
        <v>20</v>
      </c>
      <c r="D6068" t="s">
        <v>21</v>
      </c>
      <c r="E6068" t="s">
        <v>163</v>
      </c>
      <c r="F6068" s="1">
        <v>43385</v>
      </c>
      <c r="G6068" t="s">
        <v>23</v>
      </c>
      <c r="H6068">
        <v>1384</v>
      </c>
      <c r="I6068">
        <v>0.32</v>
      </c>
      <c r="J6068">
        <v>346</v>
      </c>
      <c r="K6068" t="s">
        <v>17</v>
      </c>
    </row>
    <row r="6069" spans="1:11" x14ac:dyDescent="0.35">
      <c r="A6069" t="s">
        <v>6188</v>
      </c>
      <c r="B6069" t="s">
        <v>40</v>
      </c>
      <c r="C6069" t="s">
        <v>13</v>
      </c>
      <c r="D6069" t="s">
        <v>14</v>
      </c>
      <c r="E6069" t="s">
        <v>47</v>
      </c>
      <c r="F6069" s="1">
        <v>42039</v>
      </c>
      <c r="G6069" t="s">
        <v>23</v>
      </c>
      <c r="H6069">
        <v>1664</v>
      </c>
      <c r="I6069">
        <v>0.35</v>
      </c>
      <c r="J6069">
        <v>682.24</v>
      </c>
      <c r="K6069" t="s">
        <v>17</v>
      </c>
    </row>
    <row r="6070" spans="1:11" x14ac:dyDescent="0.35">
      <c r="A6070" t="s">
        <v>6189</v>
      </c>
      <c r="B6070" t="s">
        <v>45</v>
      </c>
      <c r="C6070" t="s">
        <v>58</v>
      </c>
      <c r="D6070" t="s">
        <v>68</v>
      </c>
      <c r="E6070" t="s">
        <v>166</v>
      </c>
      <c r="F6070" s="1" t="s">
        <v>10445</v>
      </c>
      <c r="G6070" t="s">
        <v>23</v>
      </c>
      <c r="H6070">
        <v>1058</v>
      </c>
      <c r="I6070">
        <v>0.33</v>
      </c>
      <c r="J6070">
        <v>190.44</v>
      </c>
      <c r="K6070" t="s">
        <v>17</v>
      </c>
    </row>
    <row r="6071" spans="1:11" x14ac:dyDescent="0.35">
      <c r="A6071" t="s">
        <v>6190</v>
      </c>
      <c r="B6071" t="s">
        <v>204</v>
      </c>
      <c r="C6071" t="s">
        <v>63</v>
      </c>
      <c r="D6071" t="s">
        <v>75</v>
      </c>
      <c r="E6071" t="s">
        <v>128</v>
      </c>
      <c r="F6071" s="1" t="s">
        <v>10736</v>
      </c>
      <c r="G6071" t="s">
        <v>23</v>
      </c>
      <c r="H6071">
        <v>2038</v>
      </c>
      <c r="I6071">
        <v>0.2</v>
      </c>
      <c r="J6071">
        <v>591.02</v>
      </c>
      <c r="K6071" t="s">
        <v>17</v>
      </c>
    </row>
    <row r="6072" spans="1:11" x14ac:dyDescent="0.35">
      <c r="A6072" t="s">
        <v>6191</v>
      </c>
      <c r="B6072" t="s">
        <v>40</v>
      </c>
      <c r="C6072" t="s">
        <v>26</v>
      </c>
      <c r="D6072" t="s">
        <v>94</v>
      </c>
      <c r="E6072" t="s">
        <v>166</v>
      </c>
      <c r="F6072" s="1">
        <v>43078</v>
      </c>
      <c r="G6072" t="s">
        <v>23</v>
      </c>
      <c r="H6072">
        <v>1697</v>
      </c>
      <c r="I6072">
        <v>0.3</v>
      </c>
      <c r="J6072">
        <v>305.45999999999998</v>
      </c>
      <c r="K6072" t="s">
        <v>17</v>
      </c>
    </row>
    <row r="6073" spans="1:11" x14ac:dyDescent="0.35">
      <c r="A6073" t="s">
        <v>6192</v>
      </c>
      <c r="B6073" t="s">
        <v>86</v>
      </c>
      <c r="C6073" t="s">
        <v>58</v>
      </c>
      <c r="D6073" t="s">
        <v>68</v>
      </c>
      <c r="E6073" t="s">
        <v>72</v>
      </c>
      <c r="F6073" s="1">
        <v>42318</v>
      </c>
      <c r="G6073" t="s">
        <v>23</v>
      </c>
      <c r="H6073">
        <v>1464</v>
      </c>
      <c r="I6073">
        <v>0.24</v>
      </c>
      <c r="J6073">
        <v>409.92</v>
      </c>
      <c r="K6073" t="s">
        <v>17</v>
      </c>
    </row>
    <row r="6074" spans="1:11" x14ac:dyDescent="0.35">
      <c r="A6074" t="s">
        <v>6193</v>
      </c>
      <c r="B6074" t="s">
        <v>40</v>
      </c>
      <c r="C6074" t="s">
        <v>58</v>
      </c>
      <c r="D6074" t="s">
        <v>68</v>
      </c>
      <c r="E6074" t="s">
        <v>51</v>
      </c>
      <c r="F6074" s="1" t="s">
        <v>10800</v>
      </c>
      <c r="G6074" t="s">
        <v>23</v>
      </c>
      <c r="H6074">
        <v>2299</v>
      </c>
      <c r="I6074">
        <v>0.21</v>
      </c>
      <c r="J6074">
        <v>137.94</v>
      </c>
      <c r="K6074" t="s">
        <v>17</v>
      </c>
    </row>
    <row r="6075" spans="1:11" x14ac:dyDescent="0.35">
      <c r="A6075" t="s">
        <v>6194</v>
      </c>
      <c r="B6075" t="s">
        <v>263</v>
      </c>
      <c r="C6075" t="s">
        <v>13</v>
      </c>
      <c r="D6075" t="s">
        <v>195</v>
      </c>
      <c r="E6075" t="s">
        <v>84</v>
      </c>
      <c r="F6075" s="1" t="s">
        <v>10152</v>
      </c>
      <c r="G6075" t="s">
        <v>23</v>
      </c>
      <c r="H6075">
        <v>615</v>
      </c>
      <c r="I6075">
        <v>0.21</v>
      </c>
      <c r="J6075">
        <v>147.6</v>
      </c>
      <c r="K6075" t="s">
        <v>17</v>
      </c>
    </row>
    <row r="6076" spans="1:11" x14ac:dyDescent="0.35">
      <c r="A6076" t="s">
        <v>6195</v>
      </c>
      <c r="B6076" t="s">
        <v>204</v>
      </c>
      <c r="C6076" t="s">
        <v>49</v>
      </c>
      <c r="D6076" t="s">
        <v>50</v>
      </c>
      <c r="E6076" t="s">
        <v>34</v>
      </c>
      <c r="F6076" s="1" t="s">
        <v>10154</v>
      </c>
      <c r="G6076" t="s">
        <v>23</v>
      </c>
      <c r="H6076">
        <v>1852</v>
      </c>
      <c r="I6076">
        <v>0.23</v>
      </c>
      <c r="J6076">
        <v>203.72</v>
      </c>
      <c r="K6076" t="s">
        <v>17</v>
      </c>
    </row>
    <row r="6077" spans="1:11" x14ac:dyDescent="0.35">
      <c r="A6077" t="s">
        <v>6196</v>
      </c>
      <c r="B6077" t="s">
        <v>31</v>
      </c>
      <c r="C6077" t="s">
        <v>58</v>
      </c>
      <c r="D6077" t="s">
        <v>112</v>
      </c>
      <c r="E6077" t="s">
        <v>47</v>
      </c>
      <c r="F6077" s="1" t="s">
        <v>10362</v>
      </c>
      <c r="G6077" t="s">
        <v>23</v>
      </c>
      <c r="H6077">
        <v>2448</v>
      </c>
      <c r="I6077">
        <v>0.21</v>
      </c>
      <c r="J6077">
        <v>709.92</v>
      </c>
      <c r="K6077" t="s">
        <v>17</v>
      </c>
    </row>
    <row r="6078" spans="1:11" x14ac:dyDescent="0.35">
      <c r="A6078" t="s">
        <v>6197</v>
      </c>
      <c r="B6078" t="s">
        <v>137</v>
      </c>
      <c r="C6078" t="s">
        <v>32</v>
      </c>
      <c r="D6078" t="s">
        <v>153</v>
      </c>
      <c r="E6078" t="s">
        <v>88</v>
      </c>
      <c r="F6078" s="1" t="s">
        <v>10662</v>
      </c>
      <c r="G6078" t="s">
        <v>23</v>
      </c>
      <c r="H6078">
        <v>832</v>
      </c>
      <c r="I6078">
        <v>0.15</v>
      </c>
      <c r="J6078">
        <v>41.6</v>
      </c>
      <c r="K6078" t="s">
        <v>17</v>
      </c>
    </row>
    <row r="6079" spans="1:11" x14ac:dyDescent="0.35">
      <c r="A6079" t="s">
        <v>6198</v>
      </c>
      <c r="B6079" t="s">
        <v>122</v>
      </c>
      <c r="C6079" t="s">
        <v>32</v>
      </c>
      <c r="D6079" t="s">
        <v>153</v>
      </c>
      <c r="E6079" t="s">
        <v>51</v>
      </c>
      <c r="F6079" s="1" t="s">
        <v>10671</v>
      </c>
      <c r="G6079" t="s">
        <v>23</v>
      </c>
      <c r="H6079">
        <v>890</v>
      </c>
      <c r="I6079">
        <v>0.28999999999999998</v>
      </c>
      <c r="J6079">
        <v>356</v>
      </c>
      <c r="K6079" t="s">
        <v>17</v>
      </c>
    </row>
    <row r="6080" spans="1:11" x14ac:dyDescent="0.35">
      <c r="A6080" t="s">
        <v>6199</v>
      </c>
      <c r="B6080" t="s">
        <v>211</v>
      </c>
      <c r="C6080" t="s">
        <v>49</v>
      </c>
      <c r="D6080" t="s">
        <v>54</v>
      </c>
      <c r="E6080" t="s">
        <v>72</v>
      </c>
      <c r="F6080" s="1">
        <v>43316</v>
      </c>
      <c r="G6080" t="s">
        <v>23</v>
      </c>
      <c r="H6080">
        <v>1954</v>
      </c>
      <c r="I6080">
        <v>0.2</v>
      </c>
      <c r="J6080">
        <v>449.42</v>
      </c>
      <c r="K6080" t="s">
        <v>17</v>
      </c>
    </row>
    <row r="6081" spans="1:11" x14ac:dyDescent="0.35">
      <c r="A6081" t="s">
        <v>6200</v>
      </c>
      <c r="B6081" t="s">
        <v>57</v>
      </c>
      <c r="C6081" t="s">
        <v>58</v>
      </c>
      <c r="D6081" t="s">
        <v>59</v>
      </c>
      <c r="E6081" t="s">
        <v>55</v>
      </c>
      <c r="F6081" s="1">
        <v>42591</v>
      </c>
      <c r="G6081" t="s">
        <v>23</v>
      </c>
      <c r="H6081">
        <v>1355</v>
      </c>
      <c r="I6081">
        <v>0.26</v>
      </c>
      <c r="J6081">
        <v>298.10000000000002</v>
      </c>
      <c r="K6081" t="s">
        <v>17</v>
      </c>
    </row>
    <row r="6082" spans="1:11" x14ac:dyDescent="0.35">
      <c r="A6082" t="s">
        <v>6201</v>
      </c>
      <c r="B6082" t="s">
        <v>114</v>
      </c>
      <c r="C6082" t="s">
        <v>20</v>
      </c>
      <c r="D6082" t="s">
        <v>21</v>
      </c>
      <c r="E6082" t="s">
        <v>84</v>
      </c>
      <c r="F6082" s="1">
        <v>42220</v>
      </c>
      <c r="G6082" t="s">
        <v>23</v>
      </c>
      <c r="H6082">
        <v>1955</v>
      </c>
      <c r="I6082">
        <v>0.2</v>
      </c>
      <c r="J6082">
        <v>97.75</v>
      </c>
      <c r="K6082" t="s">
        <v>17</v>
      </c>
    </row>
    <row r="6083" spans="1:11" x14ac:dyDescent="0.35">
      <c r="A6083" t="s">
        <v>6202</v>
      </c>
      <c r="B6083" t="s">
        <v>57</v>
      </c>
      <c r="C6083" t="s">
        <v>58</v>
      </c>
      <c r="D6083" t="s">
        <v>59</v>
      </c>
      <c r="E6083" t="s">
        <v>166</v>
      </c>
      <c r="F6083" s="1" t="s">
        <v>10236</v>
      </c>
      <c r="G6083" t="s">
        <v>23</v>
      </c>
      <c r="H6083">
        <v>2355</v>
      </c>
      <c r="I6083">
        <v>0.26</v>
      </c>
      <c r="J6083">
        <v>235.5</v>
      </c>
      <c r="K6083" t="s">
        <v>17</v>
      </c>
    </row>
    <row r="6084" spans="1:11" x14ac:dyDescent="0.35">
      <c r="A6084" t="s">
        <v>6203</v>
      </c>
      <c r="B6084" t="s">
        <v>137</v>
      </c>
      <c r="C6084" t="s">
        <v>32</v>
      </c>
      <c r="D6084" t="s">
        <v>153</v>
      </c>
      <c r="E6084" t="s">
        <v>123</v>
      </c>
      <c r="F6084" s="1" t="s">
        <v>10401</v>
      </c>
      <c r="G6084" t="s">
        <v>23</v>
      </c>
      <c r="H6084">
        <v>1729</v>
      </c>
      <c r="I6084">
        <v>0.32</v>
      </c>
      <c r="J6084">
        <v>622.44000000000005</v>
      </c>
      <c r="K6084" t="s">
        <v>17</v>
      </c>
    </row>
    <row r="6085" spans="1:11" x14ac:dyDescent="0.35">
      <c r="A6085" t="s">
        <v>6204</v>
      </c>
      <c r="B6085" t="s">
        <v>191</v>
      </c>
      <c r="C6085" t="s">
        <v>58</v>
      </c>
      <c r="D6085" t="s">
        <v>59</v>
      </c>
      <c r="E6085" t="s">
        <v>166</v>
      </c>
      <c r="F6085" s="1">
        <v>42461</v>
      </c>
      <c r="G6085" t="s">
        <v>23</v>
      </c>
      <c r="H6085">
        <v>1082</v>
      </c>
      <c r="I6085">
        <v>0.27</v>
      </c>
      <c r="J6085">
        <v>238.04</v>
      </c>
      <c r="K6085" t="s">
        <v>17</v>
      </c>
    </row>
    <row r="6086" spans="1:11" x14ac:dyDescent="0.35">
      <c r="A6086" t="s">
        <v>6205</v>
      </c>
      <c r="B6086" t="s">
        <v>162</v>
      </c>
      <c r="C6086" t="s">
        <v>26</v>
      </c>
      <c r="D6086" t="s">
        <v>201</v>
      </c>
      <c r="E6086" t="s">
        <v>34</v>
      </c>
      <c r="F6086" s="1">
        <v>43416</v>
      </c>
      <c r="G6086" t="s">
        <v>23</v>
      </c>
      <c r="H6086">
        <v>2435</v>
      </c>
      <c r="I6086">
        <v>0.15</v>
      </c>
      <c r="J6086">
        <v>146.1</v>
      </c>
      <c r="K6086" t="s">
        <v>17</v>
      </c>
    </row>
    <row r="6087" spans="1:11" x14ac:dyDescent="0.35">
      <c r="A6087" t="s">
        <v>6206</v>
      </c>
      <c r="B6087" t="s">
        <v>83</v>
      </c>
      <c r="C6087" t="s">
        <v>32</v>
      </c>
      <c r="D6087" t="s">
        <v>153</v>
      </c>
      <c r="E6087" t="s">
        <v>143</v>
      </c>
      <c r="F6087" s="1" t="s">
        <v>10676</v>
      </c>
      <c r="G6087" t="s">
        <v>23</v>
      </c>
      <c r="H6087">
        <v>2492</v>
      </c>
      <c r="I6087">
        <v>0.15</v>
      </c>
      <c r="J6087">
        <v>822.36</v>
      </c>
      <c r="K6087" t="s">
        <v>17</v>
      </c>
    </row>
    <row r="6088" spans="1:11" x14ac:dyDescent="0.35">
      <c r="A6088" t="s">
        <v>6207</v>
      </c>
      <c r="B6088" t="s">
        <v>146</v>
      </c>
      <c r="C6088" t="s">
        <v>26</v>
      </c>
      <c r="D6088" t="s">
        <v>201</v>
      </c>
      <c r="E6088" t="s">
        <v>51</v>
      </c>
      <c r="F6088" s="1">
        <v>42593</v>
      </c>
      <c r="G6088" t="s">
        <v>23</v>
      </c>
      <c r="H6088">
        <v>1406</v>
      </c>
      <c r="I6088">
        <v>0.17</v>
      </c>
      <c r="J6088">
        <v>435.86</v>
      </c>
      <c r="K6088" t="s">
        <v>17</v>
      </c>
    </row>
    <row r="6089" spans="1:11" x14ac:dyDescent="0.35">
      <c r="A6089" t="s">
        <v>6208</v>
      </c>
      <c r="B6089" t="s">
        <v>174</v>
      </c>
      <c r="C6089" t="s">
        <v>58</v>
      </c>
      <c r="D6089" t="s">
        <v>112</v>
      </c>
      <c r="E6089" t="s">
        <v>22</v>
      </c>
      <c r="F6089" s="1" t="s">
        <v>10158</v>
      </c>
      <c r="G6089" t="s">
        <v>23</v>
      </c>
      <c r="H6089">
        <v>1626</v>
      </c>
      <c r="I6089">
        <v>0.32</v>
      </c>
      <c r="J6089">
        <v>715.44</v>
      </c>
      <c r="K6089" t="s">
        <v>17</v>
      </c>
    </row>
    <row r="6090" spans="1:11" x14ac:dyDescent="0.35">
      <c r="A6090" t="s">
        <v>6209</v>
      </c>
      <c r="B6090" t="s">
        <v>156</v>
      </c>
      <c r="C6090" t="s">
        <v>32</v>
      </c>
      <c r="D6090" t="s">
        <v>153</v>
      </c>
      <c r="E6090" t="s">
        <v>69</v>
      </c>
      <c r="F6090" s="1" t="s">
        <v>10124</v>
      </c>
      <c r="G6090" t="s">
        <v>23</v>
      </c>
      <c r="H6090">
        <v>630</v>
      </c>
      <c r="I6090">
        <v>0.35</v>
      </c>
      <c r="J6090">
        <v>176.4</v>
      </c>
      <c r="K6090" t="s">
        <v>17</v>
      </c>
    </row>
    <row r="6091" spans="1:11" x14ac:dyDescent="0.35">
      <c r="A6091" t="s">
        <v>6210</v>
      </c>
      <c r="B6091" t="s">
        <v>197</v>
      </c>
      <c r="C6091" t="s">
        <v>26</v>
      </c>
      <c r="D6091" t="s">
        <v>201</v>
      </c>
      <c r="E6091" t="s">
        <v>65</v>
      </c>
      <c r="F6091" s="1" t="s">
        <v>10320</v>
      </c>
      <c r="G6091" t="s">
        <v>23</v>
      </c>
      <c r="H6091">
        <v>570</v>
      </c>
      <c r="I6091">
        <v>0.35</v>
      </c>
      <c r="J6091">
        <v>125.4</v>
      </c>
      <c r="K6091" t="s">
        <v>17</v>
      </c>
    </row>
    <row r="6092" spans="1:11" x14ac:dyDescent="0.35">
      <c r="A6092" t="s">
        <v>6211</v>
      </c>
      <c r="B6092" t="s">
        <v>111</v>
      </c>
      <c r="C6092" t="s">
        <v>49</v>
      </c>
      <c r="D6092" t="s">
        <v>54</v>
      </c>
      <c r="E6092" t="s">
        <v>15</v>
      </c>
      <c r="F6092" s="1">
        <v>42497</v>
      </c>
      <c r="G6092" t="s">
        <v>23</v>
      </c>
      <c r="H6092">
        <v>2127</v>
      </c>
      <c r="I6092">
        <v>0.22</v>
      </c>
      <c r="J6092">
        <v>914.61</v>
      </c>
      <c r="K6092" t="s">
        <v>17</v>
      </c>
    </row>
    <row r="6093" spans="1:11" x14ac:dyDescent="0.35">
      <c r="A6093" t="s">
        <v>6212</v>
      </c>
      <c r="B6093" t="s">
        <v>165</v>
      </c>
      <c r="C6093" t="s">
        <v>26</v>
      </c>
      <c r="D6093" t="s">
        <v>27</v>
      </c>
      <c r="E6093" t="s">
        <v>149</v>
      </c>
      <c r="F6093" s="1" t="s">
        <v>10676</v>
      </c>
      <c r="G6093" t="s">
        <v>23</v>
      </c>
      <c r="H6093">
        <v>2410</v>
      </c>
      <c r="I6093">
        <v>0.28000000000000003</v>
      </c>
      <c r="J6093">
        <v>915.8</v>
      </c>
      <c r="K6093" t="s">
        <v>17</v>
      </c>
    </row>
    <row r="6094" spans="1:11" x14ac:dyDescent="0.35">
      <c r="A6094" t="s">
        <v>6213</v>
      </c>
      <c r="B6094" t="s">
        <v>114</v>
      </c>
      <c r="C6094" t="s">
        <v>32</v>
      </c>
      <c r="D6094" t="s">
        <v>153</v>
      </c>
      <c r="E6094" t="s">
        <v>163</v>
      </c>
      <c r="F6094" s="1">
        <v>43196</v>
      </c>
      <c r="G6094" t="s">
        <v>23</v>
      </c>
      <c r="H6094">
        <v>1831</v>
      </c>
      <c r="I6094">
        <v>0.24</v>
      </c>
      <c r="J6094">
        <v>530.99</v>
      </c>
      <c r="K6094" t="s">
        <v>17</v>
      </c>
    </row>
    <row r="6095" spans="1:11" x14ac:dyDescent="0.35">
      <c r="A6095" t="s">
        <v>6214</v>
      </c>
      <c r="B6095" t="s">
        <v>31</v>
      </c>
      <c r="C6095" t="s">
        <v>26</v>
      </c>
      <c r="D6095" t="s">
        <v>27</v>
      </c>
      <c r="E6095" t="s">
        <v>166</v>
      </c>
      <c r="F6095" s="1" t="s">
        <v>10210</v>
      </c>
      <c r="G6095" t="s">
        <v>23</v>
      </c>
      <c r="H6095">
        <v>1870</v>
      </c>
      <c r="I6095">
        <v>0.17</v>
      </c>
      <c r="J6095">
        <v>598.4</v>
      </c>
      <c r="K6095" t="s">
        <v>17</v>
      </c>
    </row>
    <row r="6096" spans="1:11" x14ac:dyDescent="0.35">
      <c r="A6096" t="s">
        <v>6215</v>
      </c>
      <c r="B6096" t="s">
        <v>67</v>
      </c>
      <c r="C6096" t="s">
        <v>32</v>
      </c>
      <c r="D6096" t="s">
        <v>153</v>
      </c>
      <c r="E6096" t="s">
        <v>55</v>
      </c>
      <c r="F6096" s="1" t="s">
        <v>10322</v>
      </c>
      <c r="G6096" t="s">
        <v>23</v>
      </c>
      <c r="H6096">
        <v>930</v>
      </c>
      <c r="I6096">
        <v>0.11</v>
      </c>
      <c r="J6096">
        <v>269.7</v>
      </c>
      <c r="K6096" t="s">
        <v>17</v>
      </c>
    </row>
    <row r="6097" spans="1:11" x14ac:dyDescent="0.35">
      <c r="A6097" t="s">
        <v>6216</v>
      </c>
      <c r="B6097" t="s">
        <v>19</v>
      </c>
      <c r="C6097" t="s">
        <v>13</v>
      </c>
      <c r="D6097" t="s">
        <v>14</v>
      </c>
      <c r="E6097" t="s">
        <v>55</v>
      </c>
      <c r="F6097" s="1">
        <v>42715</v>
      </c>
      <c r="G6097" t="s">
        <v>23</v>
      </c>
      <c r="H6097">
        <v>1599</v>
      </c>
      <c r="I6097">
        <v>0.19</v>
      </c>
      <c r="J6097">
        <v>271.83</v>
      </c>
      <c r="K6097" t="s">
        <v>17</v>
      </c>
    </row>
    <row r="6098" spans="1:11" x14ac:dyDescent="0.35">
      <c r="A6098" t="s">
        <v>6217</v>
      </c>
      <c r="B6098" t="s">
        <v>130</v>
      </c>
      <c r="C6098" t="s">
        <v>63</v>
      </c>
      <c r="D6098" t="s">
        <v>87</v>
      </c>
      <c r="E6098" t="s">
        <v>163</v>
      </c>
      <c r="F6098" s="1">
        <v>42501</v>
      </c>
      <c r="G6098" t="s">
        <v>23</v>
      </c>
      <c r="H6098">
        <v>867</v>
      </c>
      <c r="I6098">
        <v>0.28000000000000003</v>
      </c>
      <c r="J6098">
        <v>60.69</v>
      </c>
      <c r="K6098" t="s">
        <v>17</v>
      </c>
    </row>
    <row r="6099" spans="1:11" x14ac:dyDescent="0.35">
      <c r="A6099" t="s">
        <v>6218</v>
      </c>
      <c r="B6099" t="s">
        <v>165</v>
      </c>
      <c r="C6099" t="s">
        <v>20</v>
      </c>
      <c r="D6099" t="s">
        <v>91</v>
      </c>
      <c r="E6099" t="s">
        <v>84</v>
      </c>
      <c r="F6099" s="1">
        <v>42222</v>
      </c>
      <c r="G6099" t="s">
        <v>23</v>
      </c>
      <c r="H6099">
        <v>537</v>
      </c>
      <c r="I6099">
        <v>0.17</v>
      </c>
      <c r="J6099">
        <v>182.58</v>
      </c>
      <c r="K6099" t="s">
        <v>17</v>
      </c>
    </row>
    <row r="6100" spans="1:11" x14ac:dyDescent="0.35">
      <c r="A6100" t="s">
        <v>6219</v>
      </c>
      <c r="B6100" t="s">
        <v>53</v>
      </c>
      <c r="C6100" t="s">
        <v>20</v>
      </c>
      <c r="D6100" t="s">
        <v>91</v>
      </c>
      <c r="E6100" t="s">
        <v>60</v>
      </c>
      <c r="F6100" s="1">
        <v>42835</v>
      </c>
      <c r="G6100" t="s">
        <v>23</v>
      </c>
      <c r="H6100">
        <v>519</v>
      </c>
      <c r="I6100">
        <v>0.19</v>
      </c>
      <c r="J6100">
        <v>155.69999999999999</v>
      </c>
      <c r="K6100" t="s">
        <v>17</v>
      </c>
    </row>
    <row r="6101" spans="1:11" x14ac:dyDescent="0.35">
      <c r="A6101" t="s">
        <v>6220</v>
      </c>
      <c r="B6101" t="s">
        <v>71</v>
      </c>
      <c r="C6101" t="s">
        <v>20</v>
      </c>
      <c r="D6101" t="s">
        <v>21</v>
      </c>
      <c r="E6101" t="s">
        <v>117</v>
      </c>
      <c r="F6101" s="1" t="s">
        <v>10389</v>
      </c>
      <c r="G6101" t="s">
        <v>23</v>
      </c>
      <c r="H6101">
        <v>1644</v>
      </c>
      <c r="I6101">
        <v>0.28999999999999998</v>
      </c>
      <c r="J6101">
        <v>657.6</v>
      </c>
      <c r="K6101" t="s">
        <v>17</v>
      </c>
    </row>
    <row r="6102" spans="1:11" x14ac:dyDescent="0.35">
      <c r="A6102" t="s">
        <v>6221</v>
      </c>
      <c r="B6102" t="s">
        <v>31</v>
      </c>
      <c r="C6102" t="s">
        <v>49</v>
      </c>
      <c r="D6102" t="s">
        <v>54</v>
      </c>
      <c r="E6102" t="s">
        <v>104</v>
      </c>
      <c r="F6102" s="1">
        <v>42707</v>
      </c>
      <c r="G6102" t="s">
        <v>23</v>
      </c>
      <c r="H6102">
        <v>816</v>
      </c>
      <c r="I6102">
        <v>0.19</v>
      </c>
      <c r="J6102">
        <v>367.2</v>
      </c>
      <c r="K6102" t="s">
        <v>17</v>
      </c>
    </row>
    <row r="6103" spans="1:11" x14ac:dyDescent="0.35">
      <c r="A6103" t="s">
        <v>6222</v>
      </c>
      <c r="B6103" t="s">
        <v>81</v>
      </c>
      <c r="C6103" t="s">
        <v>32</v>
      </c>
      <c r="D6103" t="s">
        <v>33</v>
      </c>
      <c r="E6103" t="s">
        <v>166</v>
      </c>
      <c r="F6103" s="1">
        <v>42374</v>
      </c>
      <c r="G6103" t="s">
        <v>23</v>
      </c>
      <c r="H6103">
        <v>1983</v>
      </c>
      <c r="I6103">
        <v>0.14000000000000001</v>
      </c>
      <c r="J6103">
        <v>634.55999999999995</v>
      </c>
      <c r="K6103" t="s">
        <v>17</v>
      </c>
    </row>
    <row r="6104" spans="1:11" x14ac:dyDescent="0.35">
      <c r="A6104" t="s">
        <v>6223</v>
      </c>
      <c r="B6104" t="s">
        <v>130</v>
      </c>
      <c r="C6104" t="s">
        <v>32</v>
      </c>
      <c r="D6104" t="s">
        <v>46</v>
      </c>
      <c r="E6104" t="s">
        <v>84</v>
      </c>
      <c r="F6104" s="1" t="s">
        <v>10124</v>
      </c>
      <c r="G6104" t="s">
        <v>23</v>
      </c>
      <c r="H6104">
        <v>1443</v>
      </c>
      <c r="I6104">
        <v>0.26</v>
      </c>
      <c r="J6104">
        <v>187.59</v>
      </c>
      <c r="K6104" t="s">
        <v>17</v>
      </c>
    </row>
    <row r="6105" spans="1:11" x14ac:dyDescent="0.35">
      <c r="A6105" t="s">
        <v>6224</v>
      </c>
      <c r="B6105" t="s">
        <v>135</v>
      </c>
      <c r="C6105" t="s">
        <v>26</v>
      </c>
      <c r="D6105" t="s">
        <v>94</v>
      </c>
      <c r="E6105" t="s">
        <v>166</v>
      </c>
      <c r="F6105" s="1">
        <v>42707</v>
      </c>
      <c r="G6105" t="s">
        <v>23</v>
      </c>
      <c r="H6105">
        <v>1080</v>
      </c>
      <c r="I6105">
        <v>0.16</v>
      </c>
      <c r="J6105">
        <v>118.8</v>
      </c>
      <c r="K6105" t="s">
        <v>17</v>
      </c>
    </row>
    <row r="6106" spans="1:11" x14ac:dyDescent="0.35">
      <c r="A6106" t="s">
        <v>6225</v>
      </c>
      <c r="B6106" t="s">
        <v>12</v>
      </c>
      <c r="C6106" t="s">
        <v>13</v>
      </c>
      <c r="D6106" t="s">
        <v>14</v>
      </c>
      <c r="E6106" t="s">
        <v>28</v>
      </c>
      <c r="F6106" s="1">
        <v>42012</v>
      </c>
      <c r="G6106" t="s">
        <v>23</v>
      </c>
      <c r="H6106">
        <v>2003</v>
      </c>
      <c r="I6106">
        <v>0.3</v>
      </c>
      <c r="J6106">
        <v>781.17</v>
      </c>
      <c r="K6106" t="s">
        <v>17</v>
      </c>
    </row>
    <row r="6107" spans="1:11" x14ac:dyDescent="0.35">
      <c r="A6107" t="s">
        <v>6226</v>
      </c>
      <c r="B6107" t="s">
        <v>174</v>
      </c>
      <c r="C6107" t="s">
        <v>49</v>
      </c>
      <c r="D6107" t="s">
        <v>205</v>
      </c>
      <c r="E6107" t="s">
        <v>72</v>
      </c>
      <c r="F6107" s="1">
        <v>42888</v>
      </c>
      <c r="G6107" t="s">
        <v>23</v>
      </c>
      <c r="H6107">
        <v>833</v>
      </c>
      <c r="I6107">
        <v>0.11</v>
      </c>
      <c r="J6107">
        <v>116.62</v>
      </c>
      <c r="K6107" t="s">
        <v>17</v>
      </c>
    </row>
    <row r="6108" spans="1:11" x14ac:dyDescent="0.35">
      <c r="A6108" t="s">
        <v>6227</v>
      </c>
      <c r="B6108" t="s">
        <v>36</v>
      </c>
      <c r="C6108" t="s">
        <v>32</v>
      </c>
      <c r="D6108" t="s">
        <v>46</v>
      </c>
      <c r="E6108" t="s">
        <v>65</v>
      </c>
      <c r="F6108" s="1" t="s">
        <v>10197</v>
      </c>
      <c r="G6108" t="s">
        <v>23</v>
      </c>
      <c r="H6108">
        <v>2189</v>
      </c>
      <c r="I6108">
        <v>0.33</v>
      </c>
      <c r="J6108">
        <v>525.36</v>
      </c>
      <c r="K6108" t="s">
        <v>17</v>
      </c>
    </row>
    <row r="6109" spans="1:11" x14ac:dyDescent="0.35">
      <c r="A6109" t="s">
        <v>6228</v>
      </c>
      <c r="B6109" t="s">
        <v>25</v>
      </c>
      <c r="C6109" t="s">
        <v>26</v>
      </c>
      <c r="D6109" t="s">
        <v>201</v>
      </c>
      <c r="E6109" t="s">
        <v>140</v>
      </c>
      <c r="F6109" s="1">
        <v>42715</v>
      </c>
      <c r="G6109" t="s">
        <v>23</v>
      </c>
      <c r="H6109">
        <v>1842</v>
      </c>
      <c r="I6109">
        <v>0.26</v>
      </c>
      <c r="J6109">
        <v>478.92</v>
      </c>
      <c r="K6109" t="s">
        <v>17</v>
      </c>
    </row>
    <row r="6110" spans="1:11" x14ac:dyDescent="0.35">
      <c r="A6110" t="s">
        <v>6229</v>
      </c>
      <c r="B6110" t="s">
        <v>86</v>
      </c>
      <c r="C6110" t="s">
        <v>63</v>
      </c>
      <c r="D6110" t="s">
        <v>64</v>
      </c>
      <c r="E6110" t="s">
        <v>117</v>
      </c>
      <c r="F6110" s="1" t="s">
        <v>10562</v>
      </c>
      <c r="G6110" t="s">
        <v>23</v>
      </c>
      <c r="H6110">
        <v>808</v>
      </c>
      <c r="I6110">
        <v>0.1</v>
      </c>
      <c r="J6110">
        <v>177.76</v>
      </c>
      <c r="K6110" t="s">
        <v>17</v>
      </c>
    </row>
    <row r="6111" spans="1:11" x14ac:dyDescent="0.35">
      <c r="A6111" t="s">
        <v>6230</v>
      </c>
      <c r="B6111" t="s">
        <v>81</v>
      </c>
      <c r="C6111" t="s">
        <v>49</v>
      </c>
      <c r="D6111" t="s">
        <v>50</v>
      </c>
      <c r="E6111" t="s">
        <v>140</v>
      </c>
      <c r="F6111" s="1" t="s">
        <v>10249</v>
      </c>
      <c r="G6111" t="s">
        <v>23</v>
      </c>
      <c r="H6111">
        <v>569</v>
      </c>
      <c r="I6111">
        <v>0.22</v>
      </c>
      <c r="J6111">
        <v>119.49</v>
      </c>
      <c r="K6111" t="s">
        <v>17</v>
      </c>
    </row>
    <row r="6112" spans="1:11" x14ac:dyDescent="0.35">
      <c r="A6112" t="s">
        <v>6231</v>
      </c>
      <c r="B6112" t="s">
        <v>74</v>
      </c>
      <c r="C6112" t="s">
        <v>13</v>
      </c>
      <c r="D6112" t="s">
        <v>14</v>
      </c>
      <c r="E6112" t="s">
        <v>22</v>
      </c>
      <c r="F6112" s="1">
        <v>42836</v>
      </c>
      <c r="G6112" t="s">
        <v>23</v>
      </c>
      <c r="H6112">
        <v>2098</v>
      </c>
      <c r="I6112">
        <v>0.25</v>
      </c>
      <c r="J6112">
        <v>860.18</v>
      </c>
      <c r="K6112" t="s">
        <v>17</v>
      </c>
    </row>
    <row r="6113" spans="1:11" x14ac:dyDescent="0.35">
      <c r="A6113" t="s">
        <v>6232</v>
      </c>
      <c r="B6113" t="s">
        <v>120</v>
      </c>
      <c r="C6113" t="s">
        <v>49</v>
      </c>
      <c r="D6113" t="s">
        <v>54</v>
      </c>
      <c r="E6113" t="s">
        <v>22</v>
      </c>
      <c r="F6113" s="1">
        <v>42588</v>
      </c>
      <c r="G6113" t="s">
        <v>23</v>
      </c>
      <c r="H6113">
        <v>1609</v>
      </c>
      <c r="I6113">
        <v>0.33</v>
      </c>
      <c r="J6113">
        <v>273.52999999999997</v>
      </c>
      <c r="K6113" t="s">
        <v>17</v>
      </c>
    </row>
    <row r="6114" spans="1:11" x14ac:dyDescent="0.35">
      <c r="A6114" t="s">
        <v>6233</v>
      </c>
      <c r="B6114" t="s">
        <v>116</v>
      </c>
      <c r="C6114" t="s">
        <v>58</v>
      </c>
      <c r="D6114" t="s">
        <v>68</v>
      </c>
      <c r="E6114" t="s">
        <v>15</v>
      </c>
      <c r="F6114" s="1" t="s">
        <v>10327</v>
      </c>
      <c r="G6114" t="s">
        <v>23</v>
      </c>
      <c r="H6114">
        <v>1071</v>
      </c>
      <c r="I6114">
        <v>0.11</v>
      </c>
      <c r="J6114">
        <v>74.97</v>
      </c>
      <c r="K6114" t="s">
        <v>17</v>
      </c>
    </row>
    <row r="6115" spans="1:11" x14ac:dyDescent="0.35">
      <c r="A6115" t="s">
        <v>6234</v>
      </c>
      <c r="B6115" t="s">
        <v>162</v>
      </c>
      <c r="C6115" t="s">
        <v>26</v>
      </c>
      <c r="D6115" t="s">
        <v>37</v>
      </c>
      <c r="E6115" t="s">
        <v>51</v>
      </c>
      <c r="F6115" s="1" t="s">
        <v>10310</v>
      </c>
      <c r="G6115" t="s">
        <v>23</v>
      </c>
      <c r="H6115">
        <v>1472</v>
      </c>
      <c r="I6115">
        <v>0.1</v>
      </c>
      <c r="J6115">
        <v>73.599999999999994</v>
      </c>
      <c r="K6115" t="s">
        <v>17</v>
      </c>
    </row>
    <row r="6116" spans="1:11" x14ac:dyDescent="0.35">
      <c r="A6116" t="s">
        <v>6235</v>
      </c>
      <c r="B6116" t="s">
        <v>139</v>
      </c>
      <c r="C6116" t="s">
        <v>58</v>
      </c>
      <c r="D6116" t="s">
        <v>112</v>
      </c>
      <c r="E6116" t="s">
        <v>28</v>
      </c>
      <c r="F6116" s="1" t="s">
        <v>10591</v>
      </c>
      <c r="G6116" t="s">
        <v>23</v>
      </c>
      <c r="H6116">
        <v>1224</v>
      </c>
      <c r="I6116">
        <v>0.12</v>
      </c>
      <c r="J6116">
        <v>489.6</v>
      </c>
      <c r="K6116" t="s">
        <v>17</v>
      </c>
    </row>
    <row r="6117" spans="1:11" x14ac:dyDescent="0.35">
      <c r="A6117" t="s">
        <v>6236</v>
      </c>
      <c r="B6117" t="s">
        <v>169</v>
      </c>
      <c r="C6117" t="s">
        <v>58</v>
      </c>
      <c r="D6117" t="s">
        <v>68</v>
      </c>
      <c r="E6117" t="s">
        <v>128</v>
      </c>
      <c r="F6117" s="1" t="s">
        <v>10801</v>
      </c>
      <c r="G6117" t="s">
        <v>23</v>
      </c>
      <c r="H6117">
        <v>2219</v>
      </c>
      <c r="I6117">
        <v>0.3</v>
      </c>
      <c r="J6117">
        <v>110.95</v>
      </c>
      <c r="K6117" t="s">
        <v>17</v>
      </c>
    </row>
    <row r="6118" spans="1:11" x14ac:dyDescent="0.35">
      <c r="A6118" t="s">
        <v>6237</v>
      </c>
      <c r="B6118" t="s">
        <v>156</v>
      </c>
      <c r="C6118" t="s">
        <v>32</v>
      </c>
      <c r="D6118" t="s">
        <v>153</v>
      </c>
      <c r="E6118" t="s">
        <v>140</v>
      </c>
      <c r="F6118" s="1" t="s">
        <v>10197</v>
      </c>
      <c r="G6118" t="s">
        <v>23</v>
      </c>
      <c r="H6118">
        <v>1344</v>
      </c>
      <c r="I6118">
        <v>0.21</v>
      </c>
      <c r="J6118">
        <v>362.88</v>
      </c>
      <c r="K6118" t="s">
        <v>17</v>
      </c>
    </row>
    <row r="6119" spans="1:11" x14ac:dyDescent="0.35">
      <c r="A6119" t="s">
        <v>6238</v>
      </c>
      <c r="B6119" t="s">
        <v>45</v>
      </c>
      <c r="C6119" t="s">
        <v>26</v>
      </c>
      <c r="D6119" t="s">
        <v>201</v>
      </c>
      <c r="E6119" t="s">
        <v>104</v>
      </c>
      <c r="F6119" s="1" t="s">
        <v>10721</v>
      </c>
      <c r="G6119" t="s">
        <v>23</v>
      </c>
      <c r="H6119">
        <v>1468</v>
      </c>
      <c r="I6119">
        <v>0.16</v>
      </c>
      <c r="J6119">
        <v>528.48</v>
      </c>
      <c r="K6119" t="s">
        <v>17</v>
      </c>
    </row>
    <row r="6120" spans="1:11" x14ac:dyDescent="0.35">
      <c r="A6120" t="s">
        <v>6239</v>
      </c>
      <c r="B6120" t="s">
        <v>125</v>
      </c>
      <c r="C6120" t="s">
        <v>63</v>
      </c>
      <c r="D6120" t="s">
        <v>157</v>
      </c>
      <c r="E6120" t="s">
        <v>88</v>
      </c>
      <c r="F6120" s="1">
        <v>43416</v>
      </c>
      <c r="G6120" t="s">
        <v>23</v>
      </c>
      <c r="H6120">
        <v>725</v>
      </c>
      <c r="I6120">
        <v>0.35</v>
      </c>
      <c r="J6120">
        <v>253.75</v>
      </c>
      <c r="K6120" t="s">
        <v>17</v>
      </c>
    </row>
    <row r="6121" spans="1:11" x14ac:dyDescent="0.35">
      <c r="A6121" t="s">
        <v>6240</v>
      </c>
      <c r="B6121" t="s">
        <v>204</v>
      </c>
      <c r="C6121" t="s">
        <v>49</v>
      </c>
      <c r="D6121" t="s">
        <v>205</v>
      </c>
      <c r="E6121" t="s">
        <v>69</v>
      </c>
      <c r="F6121" s="1">
        <v>43077</v>
      </c>
      <c r="G6121" t="s">
        <v>23</v>
      </c>
      <c r="H6121">
        <v>1660</v>
      </c>
      <c r="I6121">
        <v>0.2</v>
      </c>
      <c r="J6121">
        <v>348.6</v>
      </c>
      <c r="K6121" t="s">
        <v>17</v>
      </c>
    </row>
    <row r="6122" spans="1:11" x14ac:dyDescent="0.35">
      <c r="A6122" t="s">
        <v>6241</v>
      </c>
      <c r="B6122" t="s">
        <v>74</v>
      </c>
      <c r="C6122" t="s">
        <v>63</v>
      </c>
      <c r="D6122" t="s">
        <v>87</v>
      </c>
      <c r="E6122" t="s">
        <v>43</v>
      </c>
      <c r="F6122" s="1" t="s">
        <v>10148</v>
      </c>
      <c r="G6122" t="s">
        <v>29</v>
      </c>
      <c r="H6122">
        <v>1828</v>
      </c>
      <c r="I6122">
        <v>0.15</v>
      </c>
      <c r="J6122">
        <v>712.92</v>
      </c>
      <c r="K6122" t="s">
        <v>17</v>
      </c>
    </row>
    <row r="6123" spans="1:11" x14ac:dyDescent="0.35">
      <c r="A6123" t="s">
        <v>6242</v>
      </c>
      <c r="B6123" t="s">
        <v>53</v>
      </c>
      <c r="C6123" t="s">
        <v>13</v>
      </c>
      <c r="D6123" t="s">
        <v>14</v>
      </c>
      <c r="E6123" t="s">
        <v>34</v>
      </c>
      <c r="F6123" s="1" t="s">
        <v>10237</v>
      </c>
      <c r="G6123" t="s">
        <v>29</v>
      </c>
      <c r="H6123">
        <v>2163</v>
      </c>
      <c r="I6123">
        <v>0.25</v>
      </c>
      <c r="J6123">
        <v>800.31</v>
      </c>
      <c r="K6123" t="s">
        <v>17</v>
      </c>
    </row>
    <row r="6124" spans="1:11" x14ac:dyDescent="0.35">
      <c r="A6124" t="s">
        <v>6243</v>
      </c>
      <c r="B6124" t="s">
        <v>139</v>
      </c>
      <c r="C6124" t="s">
        <v>13</v>
      </c>
      <c r="D6124" t="s">
        <v>195</v>
      </c>
      <c r="E6124" t="s">
        <v>34</v>
      </c>
      <c r="F6124" s="1" t="s">
        <v>10739</v>
      </c>
      <c r="G6124" t="s">
        <v>29</v>
      </c>
      <c r="H6124">
        <v>1568</v>
      </c>
      <c r="I6124">
        <v>0.35</v>
      </c>
      <c r="J6124">
        <v>266.56</v>
      </c>
      <c r="K6124" t="s">
        <v>17</v>
      </c>
    </row>
    <row r="6125" spans="1:11" x14ac:dyDescent="0.35">
      <c r="A6125" t="s">
        <v>6244</v>
      </c>
      <c r="B6125" t="s">
        <v>159</v>
      </c>
      <c r="C6125" t="s">
        <v>13</v>
      </c>
      <c r="D6125" t="s">
        <v>14</v>
      </c>
      <c r="E6125" t="s">
        <v>123</v>
      </c>
      <c r="F6125" s="1" t="s">
        <v>10456</v>
      </c>
      <c r="G6125" t="s">
        <v>29</v>
      </c>
      <c r="H6125">
        <v>1093</v>
      </c>
      <c r="I6125">
        <v>0.27</v>
      </c>
      <c r="J6125">
        <v>109.3</v>
      </c>
      <c r="K6125" t="s">
        <v>17</v>
      </c>
    </row>
    <row r="6126" spans="1:11" x14ac:dyDescent="0.35">
      <c r="A6126" t="s">
        <v>6245</v>
      </c>
      <c r="B6126" t="s">
        <v>71</v>
      </c>
      <c r="C6126" t="s">
        <v>32</v>
      </c>
      <c r="D6126" t="s">
        <v>46</v>
      </c>
      <c r="E6126" t="s">
        <v>34</v>
      </c>
      <c r="F6126" s="1">
        <v>42159</v>
      </c>
      <c r="G6126" t="s">
        <v>29</v>
      </c>
      <c r="H6126">
        <v>1146</v>
      </c>
      <c r="I6126">
        <v>0.3</v>
      </c>
      <c r="J6126">
        <v>252.12</v>
      </c>
      <c r="K6126" t="s">
        <v>17</v>
      </c>
    </row>
    <row r="6127" spans="1:11" x14ac:dyDescent="0.35">
      <c r="A6127" t="s">
        <v>6246</v>
      </c>
      <c r="B6127" t="s">
        <v>162</v>
      </c>
      <c r="C6127" t="s">
        <v>32</v>
      </c>
      <c r="D6127" t="s">
        <v>46</v>
      </c>
      <c r="E6127" t="s">
        <v>84</v>
      </c>
      <c r="F6127" s="1" t="s">
        <v>10254</v>
      </c>
      <c r="G6127" t="s">
        <v>29</v>
      </c>
      <c r="H6127">
        <v>1666</v>
      </c>
      <c r="I6127">
        <v>0.28000000000000003</v>
      </c>
      <c r="J6127">
        <v>299.88</v>
      </c>
      <c r="K6127" t="s">
        <v>17</v>
      </c>
    </row>
    <row r="6128" spans="1:11" x14ac:dyDescent="0.35">
      <c r="A6128" t="s">
        <v>6247</v>
      </c>
      <c r="B6128" t="s">
        <v>71</v>
      </c>
      <c r="C6128" t="s">
        <v>32</v>
      </c>
      <c r="D6128" t="s">
        <v>33</v>
      </c>
      <c r="E6128" t="s">
        <v>28</v>
      </c>
      <c r="F6128" s="1" t="s">
        <v>10242</v>
      </c>
      <c r="G6128" t="s">
        <v>29</v>
      </c>
      <c r="H6128">
        <v>1188</v>
      </c>
      <c r="I6128">
        <v>0.35</v>
      </c>
      <c r="J6128">
        <v>534.6</v>
      </c>
      <c r="K6128" t="s">
        <v>17</v>
      </c>
    </row>
    <row r="6129" spans="1:11" x14ac:dyDescent="0.35">
      <c r="A6129" t="s">
        <v>6248</v>
      </c>
      <c r="B6129" t="s">
        <v>45</v>
      </c>
      <c r="C6129" t="s">
        <v>32</v>
      </c>
      <c r="D6129" t="s">
        <v>153</v>
      </c>
      <c r="E6129" t="s">
        <v>149</v>
      </c>
      <c r="F6129" s="1">
        <v>43133</v>
      </c>
      <c r="G6129" t="s">
        <v>29</v>
      </c>
      <c r="H6129">
        <v>2091</v>
      </c>
      <c r="I6129">
        <v>0.11</v>
      </c>
      <c r="J6129">
        <v>334.56</v>
      </c>
      <c r="K6129" t="s">
        <v>17</v>
      </c>
    </row>
    <row r="6130" spans="1:11" x14ac:dyDescent="0.35">
      <c r="A6130" t="s">
        <v>6249</v>
      </c>
      <c r="B6130" t="s">
        <v>211</v>
      </c>
      <c r="C6130" t="s">
        <v>26</v>
      </c>
      <c r="D6130" t="s">
        <v>37</v>
      </c>
      <c r="E6130" t="s">
        <v>123</v>
      </c>
      <c r="F6130" s="1">
        <v>42502</v>
      </c>
      <c r="G6130" t="s">
        <v>29</v>
      </c>
      <c r="H6130">
        <v>1003</v>
      </c>
      <c r="I6130">
        <v>0.12</v>
      </c>
      <c r="J6130">
        <v>451.35</v>
      </c>
      <c r="K6130" t="s">
        <v>17</v>
      </c>
    </row>
    <row r="6131" spans="1:11" x14ac:dyDescent="0.35">
      <c r="A6131" t="s">
        <v>6250</v>
      </c>
      <c r="B6131" t="s">
        <v>86</v>
      </c>
      <c r="C6131" t="s">
        <v>13</v>
      </c>
      <c r="D6131" t="s">
        <v>195</v>
      </c>
      <c r="E6131" t="s">
        <v>149</v>
      </c>
      <c r="F6131" s="1">
        <v>42228</v>
      </c>
      <c r="G6131" t="s">
        <v>29</v>
      </c>
      <c r="H6131">
        <v>517</v>
      </c>
      <c r="I6131">
        <v>0.28999999999999998</v>
      </c>
      <c r="J6131">
        <v>67.209999999999994</v>
      </c>
      <c r="K6131" t="s">
        <v>17</v>
      </c>
    </row>
    <row r="6132" spans="1:11" x14ac:dyDescent="0.35">
      <c r="A6132" t="s">
        <v>6251</v>
      </c>
      <c r="B6132" t="s">
        <v>83</v>
      </c>
      <c r="C6132" t="s">
        <v>32</v>
      </c>
      <c r="D6132" t="s">
        <v>33</v>
      </c>
      <c r="E6132" t="s">
        <v>166</v>
      </c>
      <c r="F6132" s="1" t="s">
        <v>10591</v>
      </c>
      <c r="G6132" t="s">
        <v>29</v>
      </c>
      <c r="H6132">
        <v>1804</v>
      </c>
      <c r="I6132">
        <v>0.23</v>
      </c>
      <c r="J6132">
        <v>306.68</v>
      </c>
      <c r="K6132" t="s">
        <v>17</v>
      </c>
    </row>
    <row r="6133" spans="1:11" x14ac:dyDescent="0.35">
      <c r="A6133" t="s">
        <v>6252</v>
      </c>
      <c r="B6133" t="s">
        <v>122</v>
      </c>
      <c r="C6133" t="s">
        <v>13</v>
      </c>
      <c r="D6133" t="s">
        <v>14</v>
      </c>
      <c r="E6133" t="s">
        <v>22</v>
      </c>
      <c r="F6133" s="1" t="s">
        <v>10181</v>
      </c>
      <c r="G6133" t="s">
        <v>29</v>
      </c>
      <c r="H6133">
        <v>1934</v>
      </c>
      <c r="I6133">
        <v>0.1</v>
      </c>
      <c r="J6133">
        <v>464.16</v>
      </c>
      <c r="K6133" t="s">
        <v>17</v>
      </c>
    </row>
    <row r="6134" spans="1:11" x14ac:dyDescent="0.35">
      <c r="A6134" t="s">
        <v>6253</v>
      </c>
      <c r="B6134" t="s">
        <v>169</v>
      </c>
      <c r="C6134" t="s">
        <v>49</v>
      </c>
      <c r="D6134" t="s">
        <v>50</v>
      </c>
      <c r="E6134" t="s">
        <v>22</v>
      </c>
      <c r="F6134" s="1" t="s">
        <v>10346</v>
      </c>
      <c r="G6134" t="s">
        <v>29</v>
      </c>
      <c r="H6134">
        <v>1496</v>
      </c>
      <c r="I6134">
        <v>0.27</v>
      </c>
      <c r="J6134">
        <v>149.6</v>
      </c>
      <c r="K6134" t="s">
        <v>17</v>
      </c>
    </row>
    <row r="6135" spans="1:11" x14ac:dyDescent="0.35">
      <c r="A6135" t="s">
        <v>6254</v>
      </c>
      <c r="B6135" t="s">
        <v>120</v>
      </c>
      <c r="C6135" t="s">
        <v>49</v>
      </c>
      <c r="D6135" t="s">
        <v>205</v>
      </c>
      <c r="E6135" t="s">
        <v>104</v>
      </c>
      <c r="F6135" s="1" t="s">
        <v>10277</v>
      </c>
      <c r="G6135" t="s">
        <v>29</v>
      </c>
      <c r="H6135">
        <v>632</v>
      </c>
      <c r="I6135">
        <v>0.33</v>
      </c>
      <c r="J6135">
        <v>56.88</v>
      </c>
      <c r="K6135" t="s">
        <v>17</v>
      </c>
    </row>
    <row r="6136" spans="1:11" x14ac:dyDescent="0.35">
      <c r="A6136" t="s">
        <v>6255</v>
      </c>
      <c r="B6136" t="s">
        <v>193</v>
      </c>
      <c r="C6136" t="s">
        <v>20</v>
      </c>
      <c r="D6136" t="s">
        <v>21</v>
      </c>
      <c r="E6136" t="s">
        <v>72</v>
      </c>
      <c r="F6136" s="1" t="s">
        <v>10368</v>
      </c>
      <c r="G6136" t="s">
        <v>29</v>
      </c>
      <c r="H6136">
        <v>943</v>
      </c>
      <c r="I6136">
        <v>0.24</v>
      </c>
      <c r="J6136">
        <v>66.010000000000005</v>
      </c>
      <c r="K6136" t="s">
        <v>17</v>
      </c>
    </row>
    <row r="6137" spans="1:11" x14ac:dyDescent="0.35">
      <c r="A6137" t="s">
        <v>6256</v>
      </c>
      <c r="B6137" t="s">
        <v>159</v>
      </c>
      <c r="C6137" t="s">
        <v>13</v>
      </c>
      <c r="D6137" t="s">
        <v>195</v>
      </c>
      <c r="E6137" t="s">
        <v>84</v>
      </c>
      <c r="F6137" s="1" t="s">
        <v>10796</v>
      </c>
      <c r="G6137" t="s">
        <v>29</v>
      </c>
      <c r="H6137">
        <v>937</v>
      </c>
      <c r="I6137">
        <v>0.25</v>
      </c>
      <c r="J6137">
        <v>168.66</v>
      </c>
      <c r="K6137" t="s">
        <v>17</v>
      </c>
    </row>
    <row r="6138" spans="1:11" x14ac:dyDescent="0.35">
      <c r="A6138" t="s">
        <v>6257</v>
      </c>
      <c r="B6138" t="s">
        <v>130</v>
      </c>
      <c r="C6138" t="s">
        <v>26</v>
      </c>
      <c r="D6138" t="s">
        <v>201</v>
      </c>
      <c r="E6138" t="s">
        <v>60</v>
      </c>
      <c r="F6138" s="1" t="s">
        <v>10280</v>
      </c>
      <c r="G6138" t="s">
        <v>29</v>
      </c>
      <c r="H6138">
        <v>2444</v>
      </c>
      <c r="I6138">
        <v>0.23</v>
      </c>
      <c r="J6138">
        <v>342.16</v>
      </c>
      <c r="K6138" t="s">
        <v>17</v>
      </c>
    </row>
    <row r="6139" spans="1:11" x14ac:dyDescent="0.35">
      <c r="A6139" t="s">
        <v>6258</v>
      </c>
      <c r="B6139" t="s">
        <v>114</v>
      </c>
      <c r="C6139" t="s">
        <v>26</v>
      </c>
      <c r="D6139" t="s">
        <v>94</v>
      </c>
      <c r="E6139" t="s">
        <v>88</v>
      </c>
      <c r="F6139" s="1" t="s">
        <v>10528</v>
      </c>
      <c r="G6139" t="s">
        <v>29</v>
      </c>
      <c r="H6139">
        <v>1958</v>
      </c>
      <c r="I6139">
        <v>0.2</v>
      </c>
      <c r="J6139">
        <v>665.72</v>
      </c>
      <c r="K6139" t="s">
        <v>17</v>
      </c>
    </row>
    <row r="6140" spans="1:11" x14ac:dyDescent="0.35">
      <c r="A6140" t="s">
        <v>6259</v>
      </c>
      <c r="B6140" t="s">
        <v>151</v>
      </c>
      <c r="C6140" t="s">
        <v>26</v>
      </c>
      <c r="D6140" t="s">
        <v>27</v>
      </c>
      <c r="E6140" t="s">
        <v>69</v>
      </c>
      <c r="F6140" s="1" t="s">
        <v>10802</v>
      </c>
      <c r="G6140" t="s">
        <v>29</v>
      </c>
      <c r="H6140">
        <v>2212</v>
      </c>
      <c r="I6140">
        <v>0.35</v>
      </c>
      <c r="J6140">
        <v>995.4</v>
      </c>
      <c r="K6140" t="s">
        <v>17</v>
      </c>
    </row>
    <row r="6141" spans="1:11" x14ac:dyDescent="0.35">
      <c r="A6141" t="s">
        <v>6260</v>
      </c>
      <c r="B6141" t="s">
        <v>90</v>
      </c>
      <c r="C6141" t="s">
        <v>49</v>
      </c>
      <c r="D6141" t="s">
        <v>54</v>
      </c>
      <c r="E6141" t="s">
        <v>166</v>
      </c>
      <c r="F6141" s="1">
        <v>42927</v>
      </c>
      <c r="G6141" t="s">
        <v>29</v>
      </c>
      <c r="H6141">
        <v>636</v>
      </c>
      <c r="I6141">
        <v>0.28999999999999998</v>
      </c>
      <c r="J6141">
        <v>63.6</v>
      </c>
      <c r="K6141" t="s">
        <v>17</v>
      </c>
    </row>
    <row r="6142" spans="1:11" x14ac:dyDescent="0.35">
      <c r="A6142" t="s">
        <v>6261</v>
      </c>
      <c r="B6142" t="s">
        <v>36</v>
      </c>
      <c r="C6142" t="s">
        <v>63</v>
      </c>
      <c r="D6142" t="s">
        <v>87</v>
      </c>
      <c r="E6142" t="s">
        <v>163</v>
      </c>
      <c r="F6142" s="1">
        <v>42228</v>
      </c>
      <c r="G6142" t="s">
        <v>29</v>
      </c>
      <c r="H6142">
        <v>1491</v>
      </c>
      <c r="I6142">
        <v>0.2</v>
      </c>
      <c r="J6142">
        <v>178.92</v>
      </c>
      <c r="K6142" t="s">
        <v>17</v>
      </c>
    </row>
    <row r="6143" spans="1:11" x14ac:dyDescent="0.35">
      <c r="A6143" t="s">
        <v>6262</v>
      </c>
      <c r="B6143" t="s">
        <v>162</v>
      </c>
      <c r="C6143" t="s">
        <v>63</v>
      </c>
      <c r="D6143" t="s">
        <v>157</v>
      </c>
      <c r="E6143" t="s">
        <v>51</v>
      </c>
      <c r="F6143" s="1">
        <v>42778</v>
      </c>
      <c r="G6143" t="s">
        <v>29</v>
      </c>
      <c r="H6143">
        <v>825</v>
      </c>
      <c r="I6143">
        <v>0.14000000000000001</v>
      </c>
      <c r="J6143">
        <v>49.5</v>
      </c>
      <c r="K6143" t="s">
        <v>17</v>
      </c>
    </row>
    <row r="6144" spans="1:11" x14ac:dyDescent="0.35">
      <c r="A6144" t="s">
        <v>6263</v>
      </c>
      <c r="B6144" t="s">
        <v>162</v>
      </c>
      <c r="C6144" t="s">
        <v>13</v>
      </c>
      <c r="D6144" t="s">
        <v>79</v>
      </c>
      <c r="E6144" t="s">
        <v>166</v>
      </c>
      <c r="F6144" s="1" t="s">
        <v>10261</v>
      </c>
      <c r="G6144" t="s">
        <v>29</v>
      </c>
      <c r="H6144">
        <v>529</v>
      </c>
      <c r="I6144">
        <v>0.1</v>
      </c>
      <c r="J6144">
        <v>111.09</v>
      </c>
      <c r="K6144" t="s">
        <v>17</v>
      </c>
    </row>
    <row r="6145" spans="1:11" x14ac:dyDescent="0.35">
      <c r="A6145" t="s">
        <v>6264</v>
      </c>
      <c r="B6145" t="s">
        <v>137</v>
      </c>
      <c r="C6145" t="s">
        <v>32</v>
      </c>
      <c r="D6145" t="s">
        <v>97</v>
      </c>
      <c r="E6145" t="s">
        <v>28</v>
      </c>
      <c r="F6145" s="1" t="s">
        <v>10304</v>
      </c>
      <c r="G6145" t="s">
        <v>29</v>
      </c>
      <c r="H6145">
        <v>1011</v>
      </c>
      <c r="I6145">
        <v>0.27</v>
      </c>
      <c r="J6145">
        <v>333.63</v>
      </c>
      <c r="K6145" t="s">
        <v>17</v>
      </c>
    </row>
    <row r="6146" spans="1:11" x14ac:dyDescent="0.35">
      <c r="A6146" t="s">
        <v>6265</v>
      </c>
      <c r="B6146" t="s">
        <v>102</v>
      </c>
      <c r="C6146" t="s">
        <v>20</v>
      </c>
      <c r="D6146" t="s">
        <v>91</v>
      </c>
      <c r="E6146" t="s">
        <v>69</v>
      </c>
      <c r="F6146" s="1">
        <v>42159</v>
      </c>
      <c r="G6146" t="s">
        <v>29</v>
      </c>
      <c r="H6146">
        <v>1024</v>
      </c>
      <c r="I6146">
        <v>0.31</v>
      </c>
      <c r="J6146">
        <v>378.88</v>
      </c>
      <c r="K6146" t="s">
        <v>17</v>
      </c>
    </row>
    <row r="6147" spans="1:11" x14ac:dyDescent="0.35">
      <c r="A6147" t="s">
        <v>6266</v>
      </c>
      <c r="B6147" t="s">
        <v>162</v>
      </c>
      <c r="C6147" t="s">
        <v>32</v>
      </c>
      <c r="D6147" t="s">
        <v>97</v>
      </c>
      <c r="E6147" t="s">
        <v>51</v>
      </c>
      <c r="F6147" s="1">
        <v>43009</v>
      </c>
      <c r="G6147" t="s">
        <v>29</v>
      </c>
      <c r="H6147">
        <v>1226</v>
      </c>
      <c r="I6147">
        <v>0.28000000000000003</v>
      </c>
      <c r="J6147">
        <v>392.32</v>
      </c>
      <c r="K6147" t="s">
        <v>17</v>
      </c>
    </row>
    <row r="6148" spans="1:11" x14ac:dyDescent="0.35">
      <c r="A6148" t="s">
        <v>6267</v>
      </c>
      <c r="B6148" t="s">
        <v>102</v>
      </c>
      <c r="C6148" t="s">
        <v>58</v>
      </c>
      <c r="D6148" t="s">
        <v>59</v>
      </c>
      <c r="E6148" t="s">
        <v>128</v>
      </c>
      <c r="F6148" s="1" t="s">
        <v>10346</v>
      </c>
      <c r="G6148" t="s">
        <v>29</v>
      </c>
      <c r="H6148">
        <v>1515</v>
      </c>
      <c r="I6148">
        <v>0.32</v>
      </c>
      <c r="J6148">
        <v>212.1</v>
      </c>
      <c r="K6148" t="s">
        <v>17</v>
      </c>
    </row>
    <row r="6149" spans="1:11" x14ac:dyDescent="0.35">
      <c r="A6149" t="s">
        <v>6268</v>
      </c>
      <c r="B6149" t="s">
        <v>114</v>
      </c>
      <c r="C6149" t="s">
        <v>20</v>
      </c>
      <c r="D6149" t="s">
        <v>91</v>
      </c>
      <c r="E6149" t="s">
        <v>51</v>
      </c>
      <c r="F6149" s="1">
        <v>43230</v>
      </c>
      <c r="G6149" t="s">
        <v>29</v>
      </c>
      <c r="H6149">
        <v>869</v>
      </c>
      <c r="I6149">
        <v>0.35</v>
      </c>
      <c r="J6149">
        <v>199.87</v>
      </c>
      <c r="K6149" t="s">
        <v>17</v>
      </c>
    </row>
    <row r="6150" spans="1:11" x14ac:dyDescent="0.35">
      <c r="A6150" t="s">
        <v>6269</v>
      </c>
      <c r="B6150" t="s">
        <v>159</v>
      </c>
      <c r="C6150" t="s">
        <v>20</v>
      </c>
      <c r="D6150" t="s">
        <v>21</v>
      </c>
      <c r="E6150" t="s">
        <v>88</v>
      </c>
      <c r="F6150" s="1" t="s">
        <v>10286</v>
      </c>
      <c r="G6150" t="s">
        <v>29</v>
      </c>
      <c r="H6150">
        <v>1483</v>
      </c>
      <c r="I6150">
        <v>0.31</v>
      </c>
      <c r="J6150">
        <v>533.88</v>
      </c>
      <c r="K6150" t="s">
        <v>17</v>
      </c>
    </row>
    <row r="6151" spans="1:11" x14ac:dyDescent="0.35">
      <c r="A6151" t="s">
        <v>6270</v>
      </c>
      <c r="B6151" t="s">
        <v>62</v>
      </c>
      <c r="C6151" t="s">
        <v>58</v>
      </c>
      <c r="D6151" t="s">
        <v>112</v>
      </c>
      <c r="E6151" t="s">
        <v>166</v>
      </c>
      <c r="F6151" s="1" t="s">
        <v>10180</v>
      </c>
      <c r="G6151" t="s">
        <v>29</v>
      </c>
      <c r="H6151">
        <v>2112</v>
      </c>
      <c r="I6151">
        <v>0.31</v>
      </c>
      <c r="J6151">
        <v>232.32</v>
      </c>
      <c r="K6151" t="s">
        <v>17</v>
      </c>
    </row>
    <row r="6152" spans="1:11" x14ac:dyDescent="0.35">
      <c r="A6152" t="s">
        <v>6271</v>
      </c>
      <c r="B6152" t="s">
        <v>135</v>
      </c>
      <c r="C6152" t="s">
        <v>26</v>
      </c>
      <c r="D6152" t="s">
        <v>27</v>
      </c>
      <c r="E6152" t="s">
        <v>51</v>
      </c>
      <c r="F6152" s="1">
        <v>42652</v>
      </c>
      <c r="G6152" t="s">
        <v>29</v>
      </c>
      <c r="H6152">
        <v>1001</v>
      </c>
      <c r="I6152">
        <v>0.34</v>
      </c>
      <c r="J6152">
        <v>340.34</v>
      </c>
      <c r="K6152" t="s">
        <v>17</v>
      </c>
    </row>
    <row r="6153" spans="1:11" x14ac:dyDescent="0.35">
      <c r="A6153" t="s">
        <v>6272</v>
      </c>
      <c r="B6153" t="s">
        <v>234</v>
      </c>
      <c r="C6153" t="s">
        <v>32</v>
      </c>
      <c r="D6153" t="s">
        <v>97</v>
      </c>
      <c r="E6153" t="s">
        <v>34</v>
      </c>
      <c r="F6153" s="1" t="s">
        <v>10555</v>
      </c>
      <c r="G6153" t="s">
        <v>29</v>
      </c>
      <c r="H6153">
        <v>1083</v>
      </c>
      <c r="I6153">
        <v>0.19</v>
      </c>
      <c r="J6153">
        <v>292.41000000000003</v>
      </c>
      <c r="K6153" t="s">
        <v>17</v>
      </c>
    </row>
    <row r="6154" spans="1:11" x14ac:dyDescent="0.35">
      <c r="A6154" t="s">
        <v>6273</v>
      </c>
      <c r="B6154" t="s">
        <v>108</v>
      </c>
      <c r="C6154" t="s">
        <v>32</v>
      </c>
      <c r="D6154" t="s">
        <v>33</v>
      </c>
      <c r="E6154" t="s">
        <v>22</v>
      </c>
      <c r="F6154" s="1" t="s">
        <v>10286</v>
      </c>
      <c r="G6154" t="s">
        <v>29</v>
      </c>
      <c r="H6154">
        <v>1093</v>
      </c>
      <c r="I6154">
        <v>0.21</v>
      </c>
      <c r="J6154">
        <v>295.11</v>
      </c>
      <c r="K6154" t="s">
        <v>17</v>
      </c>
    </row>
    <row r="6155" spans="1:11" x14ac:dyDescent="0.35">
      <c r="A6155" t="s">
        <v>6274</v>
      </c>
      <c r="B6155" t="s">
        <v>135</v>
      </c>
      <c r="C6155" t="s">
        <v>58</v>
      </c>
      <c r="D6155" t="s">
        <v>68</v>
      </c>
      <c r="E6155" t="s">
        <v>51</v>
      </c>
      <c r="F6155" s="1">
        <v>42159</v>
      </c>
      <c r="G6155" t="s">
        <v>29</v>
      </c>
      <c r="H6155">
        <v>1000</v>
      </c>
      <c r="I6155">
        <v>0.26</v>
      </c>
      <c r="J6155">
        <v>160</v>
      </c>
      <c r="K6155" t="s">
        <v>17</v>
      </c>
    </row>
    <row r="6156" spans="1:11" x14ac:dyDescent="0.35">
      <c r="A6156" t="s">
        <v>6275</v>
      </c>
      <c r="B6156" t="s">
        <v>106</v>
      </c>
      <c r="C6156" t="s">
        <v>26</v>
      </c>
      <c r="D6156" t="s">
        <v>27</v>
      </c>
      <c r="E6156" t="s">
        <v>51</v>
      </c>
      <c r="F6156" s="1" t="s">
        <v>10611</v>
      </c>
      <c r="G6156" t="s">
        <v>29</v>
      </c>
      <c r="H6156">
        <v>1414</v>
      </c>
      <c r="I6156">
        <v>0.1</v>
      </c>
      <c r="J6156">
        <v>565.6</v>
      </c>
      <c r="K6156" t="s">
        <v>17</v>
      </c>
    </row>
    <row r="6157" spans="1:11" x14ac:dyDescent="0.35">
      <c r="A6157" t="s">
        <v>6276</v>
      </c>
      <c r="B6157" t="s">
        <v>122</v>
      </c>
      <c r="C6157" t="s">
        <v>58</v>
      </c>
      <c r="D6157" t="s">
        <v>68</v>
      </c>
      <c r="E6157" t="s">
        <v>47</v>
      </c>
      <c r="F6157" s="1" t="s">
        <v>10803</v>
      </c>
      <c r="G6157" t="s">
        <v>29</v>
      </c>
      <c r="H6157">
        <v>1275</v>
      </c>
      <c r="I6157">
        <v>0.3</v>
      </c>
      <c r="J6157">
        <v>63.75</v>
      </c>
      <c r="K6157" t="s">
        <v>17</v>
      </c>
    </row>
    <row r="6158" spans="1:11" x14ac:dyDescent="0.35">
      <c r="A6158" t="s">
        <v>6277</v>
      </c>
      <c r="B6158" t="s">
        <v>106</v>
      </c>
      <c r="C6158" t="s">
        <v>63</v>
      </c>
      <c r="D6158" t="s">
        <v>157</v>
      </c>
      <c r="E6158" t="s">
        <v>51</v>
      </c>
      <c r="F6158" s="1" t="s">
        <v>10428</v>
      </c>
      <c r="G6158" t="s">
        <v>29</v>
      </c>
      <c r="H6158">
        <v>1805</v>
      </c>
      <c r="I6158">
        <v>0.16</v>
      </c>
      <c r="J6158">
        <v>794.2</v>
      </c>
      <c r="K6158" t="s">
        <v>17</v>
      </c>
    </row>
    <row r="6159" spans="1:11" x14ac:dyDescent="0.35">
      <c r="A6159" t="s">
        <v>6278</v>
      </c>
      <c r="B6159" t="s">
        <v>111</v>
      </c>
      <c r="C6159" t="s">
        <v>13</v>
      </c>
      <c r="D6159" t="s">
        <v>195</v>
      </c>
      <c r="E6159" t="s">
        <v>166</v>
      </c>
      <c r="F6159" s="1" t="s">
        <v>10186</v>
      </c>
      <c r="G6159" t="s">
        <v>29</v>
      </c>
      <c r="H6159">
        <v>945</v>
      </c>
      <c r="I6159">
        <v>0.16</v>
      </c>
      <c r="J6159">
        <v>425.25</v>
      </c>
      <c r="K6159" t="s">
        <v>17</v>
      </c>
    </row>
    <row r="6160" spans="1:11" x14ac:dyDescent="0.35">
      <c r="A6160" t="s">
        <v>6279</v>
      </c>
      <c r="B6160" t="s">
        <v>71</v>
      </c>
      <c r="C6160" t="s">
        <v>63</v>
      </c>
      <c r="D6160" t="s">
        <v>64</v>
      </c>
      <c r="E6160" t="s">
        <v>38</v>
      </c>
      <c r="F6160" s="1" t="s">
        <v>10236</v>
      </c>
      <c r="G6160" t="s">
        <v>29</v>
      </c>
      <c r="H6160">
        <v>1852</v>
      </c>
      <c r="I6160">
        <v>0.3</v>
      </c>
      <c r="J6160">
        <v>629.67999999999995</v>
      </c>
      <c r="K6160" t="s">
        <v>17</v>
      </c>
    </row>
    <row r="6161" spans="1:11" x14ac:dyDescent="0.35">
      <c r="A6161" t="s">
        <v>6280</v>
      </c>
      <c r="B6161" t="s">
        <v>165</v>
      </c>
      <c r="C6161" t="s">
        <v>49</v>
      </c>
      <c r="D6161" t="s">
        <v>54</v>
      </c>
      <c r="E6161" t="s">
        <v>166</v>
      </c>
      <c r="F6161" s="1" t="s">
        <v>10652</v>
      </c>
      <c r="G6161" t="s">
        <v>29</v>
      </c>
      <c r="H6161">
        <v>1527</v>
      </c>
      <c r="I6161">
        <v>0.31</v>
      </c>
      <c r="J6161">
        <v>335.94</v>
      </c>
      <c r="K6161" t="s">
        <v>17</v>
      </c>
    </row>
    <row r="6162" spans="1:11" x14ac:dyDescent="0.35">
      <c r="A6162" t="s">
        <v>6281</v>
      </c>
      <c r="B6162" t="s">
        <v>36</v>
      </c>
      <c r="C6162" t="s">
        <v>49</v>
      </c>
      <c r="D6162" t="s">
        <v>205</v>
      </c>
      <c r="E6162" t="s">
        <v>140</v>
      </c>
      <c r="F6162" s="1">
        <v>43112</v>
      </c>
      <c r="G6162" t="s">
        <v>29</v>
      </c>
      <c r="H6162">
        <v>1250</v>
      </c>
      <c r="I6162">
        <v>0.32</v>
      </c>
      <c r="J6162">
        <v>187.5</v>
      </c>
      <c r="K6162" t="s">
        <v>17</v>
      </c>
    </row>
    <row r="6163" spans="1:11" x14ac:dyDescent="0.35">
      <c r="A6163" t="s">
        <v>6282</v>
      </c>
      <c r="B6163" t="s">
        <v>81</v>
      </c>
      <c r="C6163" t="s">
        <v>58</v>
      </c>
      <c r="D6163" t="s">
        <v>68</v>
      </c>
      <c r="E6163" t="s">
        <v>163</v>
      </c>
      <c r="F6163" s="1" t="s">
        <v>10469</v>
      </c>
      <c r="G6163" t="s">
        <v>29</v>
      </c>
      <c r="H6163">
        <v>720</v>
      </c>
      <c r="I6163">
        <v>0.19</v>
      </c>
      <c r="J6163">
        <v>64.8</v>
      </c>
      <c r="K6163" t="s">
        <v>17</v>
      </c>
    </row>
    <row r="6164" spans="1:11" x14ac:dyDescent="0.35">
      <c r="A6164" t="s">
        <v>6283</v>
      </c>
      <c r="B6164" t="s">
        <v>125</v>
      </c>
      <c r="C6164" t="s">
        <v>26</v>
      </c>
      <c r="D6164" t="s">
        <v>94</v>
      </c>
      <c r="E6164" t="s">
        <v>47</v>
      </c>
      <c r="F6164" s="1" t="s">
        <v>10804</v>
      </c>
      <c r="G6164" t="s">
        <v>29</v>
      </c>
      <c r="H6164">
        <v>1808</v>
      </c>
      <c r="I6164">
        <v>0.16</v>
      </c>
      <c r="J6164">
        <v>379.68</v>
      </c>
      <c r="K6164" t="s">
        <v>17</v>
      </c>
    </row>
    <row r="6165" spans="1:11" x14ac:dyDescent="0.35">
      <c r="A6165" t="s">
        <v>6284</v>
      </c>
      <c r="B6165" t="s">
        <v>261</v>
      </c>
      <c r="C6165" t="s">
        <v>32</v>
      </c>
      <c r="D6165" t="s">
        <v>97</v>
      </c>
      <c r="E6165" t="s">
        <v>166</v>
      </c>
      <c r="F6165" s="1">
        <v>42342</v>
      </c>
      <c r="G6165" t="s">
        <v>29</v>
      </c>
      <c r="H6165">
        <v>1890</v>
      </c>
      <c r="I6165">
        <v>0.18</v>
      </c>
      <c r="J6165">
        <v>680.4</v>
      </c>
      <c r="K6165" t="s">
        <v>17</v>
      </c>
    </row>
    <row r="6166" spans="1:11" x14ac:dyDescent="0.35">
      <c r="A6166" t="s">
        <v>6285</v>
      </c>
      <c r="B6166" t="s">
        <v>19</v>
      </c>
      <c r="C6166" t="s">
        <v>20</v>
      </c>
      <c r="D6166" t="s">
        <v>21</v>
      </c>
      <c r="E6166" t="s">
        <v>47</v>
      </c>
      <c r="F6166" s="1" t="s">
        <v>10592</v>
      </c>
      <c r="G6166" t="s">
        <v>29</v>
      </c>
      <c r="H6166">
        <v>659</v>
      </c>
      <c r="I6166">
        <v>0.16</v>
      </c>
      <c r="J6166">
        <v>250.42</v>
      </c>
      <c r="K6166" t="s">
        <v>17</v>
      </c>
    </row>
    <row r="6167" spans="1:11" x14ac:dyDescent="0.35">
      <c r="A6167" t="s">
        <v>6286</v>
      </c>
      <c r="B6167" t="s">
        <v>211</v>
      </c>
      <c r="C6167" t="s">
        <v>13</v>
      </c>
      <c r="D6167" t="s">
        <v>14</v>
      </c>
      <c r="E6167" t="s">
        <v>128</v>
      </c>
      <c r="F6167" s="1" t="s">
        <v>10280</v>
      </c>
      <c r="G6167" t="s">
        <v>29</v>
      </c>
      <c r="H6167">
        <v>777</v>
      </c>
      <c r="I6167">
        <v>0.2</v>
      </c>
      <c r="J6167">
        <v>108.78</v>
      </c>
      <c r="K6167" t="s">
        <v>17</v>
      </c>
    </row>
    <row r="6168" spans="1:11" x14ac:dyDescent="0.35">
      <c r="A6168" t="s">
        <v>6287</v>
      </c>
      <c r="B6168" t="s">
        <v>182</v>
      </c>
      <c r="C6168" t="s">
        <v>20</v>
      </c>
      <c r="D6168" t="s">
        <v>91</v>
      </c>
      <c r="E6168" t="s">
        <v>163</v>
      </c>
      <c r="F6168" s="1" t="s">
        <v>10225</v>
      </c>
      <c r="G6168" t="s">
        <v>29</v>
      </c>
      <c r="H6168">
        <v>1465</v>
      </c>
      <c r="I6168">
        <v>0.22</v>
      </c>
      <c r="J6168">
        <v>205.1</v>
      </c>
      <c r="K6168" t="s">
        <v>17</v>
      </c>
    </row>
    <row r="6169" spans="1:11" x14ac:dyDescent="0.35">
      <c r="A6169" t="s">
        <v>6288</v>
      </c>
      <c r="B6169" t="s">
        <v>19</v>
      </c>
      <c r="C6169" t="s">
        <v>63</v>
      </c>
      <c r="D6169" t="s">
        <v>64</v>
      </c>
      <c r="E6169" t="s">
        <v>47</v>
      </c>
      <c r="F6169" s="1" t="s">
        <v>10294</v>
      </c>
      <c r="G6169" t="s">
        <v>29</v>
      </c>
      <c r="H6169">
        <v>1154</v>
      </c>
      <c r="I6169">
        <v>0.22</v>
      </c>
      <c r="J6169">
        <v>323.12</v>
      </c>
      <c r="K6169" t="s">
        <v>17</v>
      </c>
    </row>
    <row r="6170" spans="1:11" x14ac:dyDescent="0.35">
      <c r="A6170" t="s">
        <v>6289</v>
      </c>
      <c r="B6170" t="s">
        <v>74</v>
      </c>
      <c r="C6170" t="s">
        <v>49</v>
      </c>
      <c r="D6170" t="s">
        <v>205</v>
      </c>
      <c r="E6170" t="s">
        <v>72</v>
      </c>
      <c r="F6170" s="1">
        <v>43195</v>
      </c>
      <c r="G6170" t="s">
        <v>29</v>
      </c>
      <c r="H6170">
        <v>1060</v>
      </c>
      <c r="I6170">
        <v>0.22</v>
      </c>
      <c r="J6170">
        <v>434.6</v>
      </c>
      <c r="K6170" t="s">
        <v>17</v>
      </c>
    </row>
    <row r="6171" spans="1:11" x14ac:dyDescent="0.35">
      <c r="A6171" t="s">
        <v>6290</v>
      </c>
      <c r="B6171" t="s">
        <v>12</v>
      </c>
      <c r="C6171" t="s">
        <v>20</v>
      </c>
      <c r="D6171" t="s">
        <v>21</v>
      </c>
      <c r="E6171" t="s">
        <v>123</v>
      </c>
      <c r="F6171" s="1" t="s">
        <v>10764</v>
      </c>
      <c r="G6171" t="s">
        <v>29</v>
      </c>
      <c r="H6171">
        <v>1237</v>
      </c>
      <c r="I6171">
        <v>0.22</v>
      </c>
      <c r="J6171">
        <v>556.65</v>
      </c>
      <c r="K6171" t="s">
        <v>17</v>
      </c>
    </row>
    <row r="6172" spans="1:11" x14ac:dyDescent="0.35">
      <c r="A6172" t="s">
        <v>6291</v>
      </c>
      <c r="B6172" t="s">
        <v>81</v>
      </c>
      <c r="C6172" t="s">
        <v>58</v>
      </c>
      <c r="D6172" t="s">
        <v>68</v>
      </c>
      <c r="E6172" t="s">
        <v>55</v>
      </c>
      <c r="F6172" s="1" t="s">
        <v>10507</v>
      </c>
      <c r="G6172" t="s">
        <v>29</v>
      </c>
      <c r="H6172">
        <v>2165</v>
      </c>
      <c r="I6172">
        <v>0.19</v>
      </c>
      <c r="J6172">
        <v>692.8</v>
      </c>
      <c r="K6172" t="s">
        <v>17</v>
      </c>
    </row>
    <row r="6173" spans="1:11" x14ac:dyDescent="0.35">
      <c r="A6173" t="s">
        <v>6292</v>
      </c>
      <c r="B6173" t="s">
        <v>57</v>
      </c>
      <c r="C6173" t="s">
        <v>20</v>
      </c>
      <c r="D6173" t="s">
        <v>91</v>
      </c>
      <c r="E6173" t="s">
        <v>60</v>
      </c>
      <c r="F6173" s="1" t="s">
        <v>10280</v>
      </c>
      <c r="G6173" t="s">
        <v>29</v>
      </c>
      <c r="H6173">
        <v>808</v>
      </c>
      <c r="I6173">
        <v>0.34</v>
      </c>
      <c r="J6173">
        <v>266.64</v>
      </c>
      <c r="K6173" t="s">
        <v>17</v>
      </c>
    </row>
    <row r="6174" spans="1:11" x14ac:dyDescent="0.35">
      <c r="A6174" t="s">
        <v>6293</v>
      </c>
      <c r="B6174" t="s">
        <v>74</v>
      </c>
      <c r="C6174" t="s">
        <v>63</v>
      </c>
      <c r="D6174" t="s">
        <v>64</v>
      </c>
      <c r="E6174" t="s">
        <v>60</v>
      </c>
      <c r="F6174" s="1" t="s">
        <v>10259</v>
      </c>
      <c r="G6174" t="s">
        <v>29</v>
      </c>
      <c r="H6174">
        <v>1685</v>
      </c>
      <c r="I6174">
        <v>0.12</v>
      </c>
      <c r="J6174">
        <v>235.9</v>
      </c>
      <c r="K6174" t="s">
        <v>17</v>
      </c>
    </row>
    <row r="6175" spans="1:11" x14ac:dyDescent="0.35">
      <c r="A6175" t="s">
        <v>6294</v>
      </c>
      <c r="B6175" t="s">
        <v>130</v>
      </c>
      <c r="C6175" t="s">
        <v>32</v>
      </c>
      <c r="D6175" t="s">
        <v>97</v>
      </c>
      <c r="E6175" t="s">
        <v>28</v>
      </c>
      <c r="F6175" s="1" t="s">
        <v>10133</v>
      </c>
      <c r="G6175" t="s">
        <v>29</v>
      </c>
      <c r="H6175">
        <v>1602</v>
      </c>
      <c r="I6175">
        <v>0.26</v>
      </c>
      <c r="J6175">
        <v>224.28</v>
      </c>
      <c r="K6175" t="s">
        <v>17</v>
      </c>
    </row>
    <row r="6176" spans="1:11" x14ac:dyDescent="0.35">
      <c r="A6176" t="s">
        <v>6295</v>
      </c>
      <c r="B6176" t="s">
        <v>234</v>
      </c>
      <c r="C6176" t="s">
        <v>20</v>
      </c>
      <c r="D6176" t="s">
        <v>21</v>
      </c>
      <c r="E6176" t="s">
        <v>143</v>
      </c>
      <c r="F6176" s="1" t="s">
        <v>10764</v>
      </c>
      <c r="G6176" t="s">
        <v>29</v>
      </c>
      <c r="H6176">
        <v>703</v>
      </c>
      <c r="I6176">
        <v>0.21</v>
      </c>
      <c r="J6176">
        <v>231.99</v>
      </c>
      <c r="K6176" t="s">
        <v>17</v>
      </c>
    </row>
    <row r="6177" spans="1:11" x14ac:dyDescent="0.35">
      <c r="A6177" t="s">
        <v>6296</v>
      </c>
      <c r="B6177" t="s">
        <v>57</v>
      </c>
      <c r="C6177" t="s">
        <v>63</v>
      </c>
      <c r="D6177" t="s">
        <v>64</v>
      </c>
      <c r="E6177" t="s">
        <v>47</v>
      </c>
      <c r="F6177" s="1">
        <v>42188</v>
      </c>
      <c r="G6177" t="s">
        <v>29</v>
      </c>
      <c r="H6177">
        <v>823</v>
      </c>
      <c r="I6177">
        <v>0.34</v>
      </c>
      <c r="J6177">
        <v>370.35</v>
      </c>
      <c r="K6177" t="s">
        <v>17</v>
      </c>
    </row>
    <row r="6178" spans="1:11" x14ac:dyDescent="0.35">
      <c r="A6178" t="s">
        <v>6297</v>
      </c>
      <c r="B6178" t="s">
        <v>135</v>
      </c>
      <c r="C6178" t="s">
        <v>26</v>
      </c>
      <c r="D6178" t="s">
        <v>27</v>
      </c>
      <c r="E6178" t="s">
        <v>140</v>
      </c>
      <c r="F6178" s="1" t="s">
        <v>10331</v>
      </c>
      <c r="G6178" t="s">
        <v>29</v>
      </c>
      <c r="H6178">
        <v>1841</v>
      </c>
      <c r="I6178">
        <v>0.2</v>
      </c>
      <c r="J6178">
        <v>128.87</v>
      </c>
      <c r="K6178" t="s">
        <v>17</v>
      </c>
    </row>
    <row r="6179" spans="1:11" x14ac:dyDescent="0.35">
      <c r="A6179" t="s">
        <v>6298</v>
      </c>
      <c r="B6179" t="s">
        <v>90</v>
      </c>
      <c r="C6179" t="s">
        <v>32</v>
      </c>
      <c r="D6179" t="s">
        <v>33</v>
      </c>
      <c r="E6179" t="s">
        <v>43</v>
      </c>
      <c r="F6179" s="1" t="s">
        <v>10624</v>
      </c>
      <c r="G6179" t="s">
        <v>29</v>
      </c>
      <c r="H6179">
        <v>668</v>
      </c>
      <c r="I6179">
        <v>0.31</v>
      </c>
      <c r="J6179">
        <v>86.84</v>
      </c>
      <c r="K6179" t="s">
        <v>17</v>
      </c>
    </row>
    <row r="6180" spans="1:11" x14ac:dyDescent="0.35">
      <c r="A6180" t="s">
        <v>6299</v>
      </c>
      <c r="B6180" t="s">
        <v>193</v>
      </c>
      <c r="C6180" t="s">
        <v>13</v>
      </c>
      <c r="D6180" t="s">
        <v>195</v>
      </c>
      <c r="E6180" t="s">
        <v>51</v>
      </c>
      <c r="F6180" s="1" t="s">
        <v>10280</v>
      </c>
      <c r="G6180" t="s">
        <v>29</v>
      </c>
      <c r="H6180">
        <v>1701</v>
      </c>
      <c r="I6180">
        <v>0.28999999999999998</v>
      </c>
      <c r="J6180">
        <v>680.4</v>
      </c>
      <c r="K6180" t="s">
        <v>17</v>
      </c>
    </row>
    <row r="6181" spans="1:11" x14ac:dyDescent="0.35">
      <c r="A6181" t="s">
        <v>6300</v>
      </c>
      <c r="B6181" t="s">
        <v>191</v>
      </c>
      <c r="C6181" t="s">
        <v>49</v>
      </c>
      <c r="D6181" t="s">
        <v>50</v>
      </c>
      <c r="E6181" t="s">
        <v>84</v>
      </c>
      <c r="F6181" s="1" t="s">
        <v>10620</v>
      </c>
      <c r="G6181" t="s">
        <v>29</v>
      </c>
      <c r="H6181">
        <v>1345</v>
      </c>
      <c r="I6181">
        <v>0.15</v>
      </c>
      <c r="J6181">
        <v>497.65</v>
      </c>
      <c r="K6181" t="s">
        <v>17</v>
      </c>
    </row>
    <row r="6182" spans="1:11" x14ac:dyDescent="0.35">
      <c r="A6182" t="s">
        <v>6301</v>
      </c>
      <c r="B6182" t="s">
        <v>211</v>
      </c>
      <c r="C6182" t="s">
        <v>32</v>
      </c>
      <c r="D6182" t="s">
        <v>46</v>
      </c>
      <c r="E6182" t="s">
        <v>22</v>
      </c>
      <c r="F6182" s="1">
        <v>42494</v>
      </c>
      <c r="G6182" t="s">
        <v>29</v>
      </c>
      <c r="H6182">
        <v>1755</v>
      </c>
      <c r="I6182">
        <v>0.16</v>
      </c>
      <c r="J6182">
        <v>403.65</v>
      </c>
      <c r="K6182" t="s">
        <v>17</v>
      </c>
    </row>
    <row r="6183" spans="1:11" x14ac:dyDescent="0.35">
      <c r="A6183" t="s">
        <v>6302</v>
      </c>
      <c r="B6183" t="s">
        <v>31</v>
      </c>
      <c r="C6183" t="s">
        <v>63</v>
      </c>
      <c r="D6183" t="s">
        <v>157</v>
      </c>
      <c r="E6183" t="s">
        <v>123</v>
      </c>
      <c r="F6183" s="1" t="s">
        <v>10805</v>
      </c>
      <c r="G6183" t="s">
        <v>29</v>
      </c>
      <c r="H6183">
        <v>721</v>
      </c>
      <c r="I6183">
        <v>0.31</v>
      </c>
      <c r="J6183">
        <v>281.19</v>
      </c>
      <c r="K6183" t="s">
        <v>17</v>
      </c>
    </row>
    <row r="6184" spans="1:11" x14ac:dyDescent="0.35">
      <c r="A6184" t="s">
        <v>6303</v>
      </c>
      <c r="B6184" t="s">
        <v>67</v>
      </c>
      <c r="C6184" t="s">
        <v>26</v>
      </c>
      <c r="D6184" t="s">
        <v>37</v>
      </c>
      <c r="E6184" t="s">
        <v>117</v>
      </c>
      <c r="F6184" s="1" t="s">
        <v>10806</v>
      </c>
      <c r="G6184" t="s">
        <v>29</v>
      </c>
      <c r="H6184">
        <v>828</v>
      </c>
      <c r="I6184">
        <v>0.24</v>
      </c>
      <c r="J6184">
        <v>66.239999999999995</v>
      </c>
      <c r="K6184" t="s">
        <v>17</v>
      </c>
    </row>
    <row r="6185" spans="1:11" x14ac:dyDescent="0.35">
      <c r="A6185" t="s">
        <v>6304</v>
      </c>
      <c r="B6185" t="s">
        <v>31</v>
      </c>
      <c r="C6185" t="s">
        <v>49</v>
      </c>
      <c r="D6185" t="s">
        <v>50</v>
      </c>
      <c r="E6185" t="s">
        <v>34</v>
      </c>
      <c r="F6185" s="1" t="s">
        <v>10412</v>
      </c>
      <c r="G6185" t="s">
        <v>29</v>
      </c>
      <c r="H6185">
        <v>2142</v>
      </c>
      <c r="I6185">
        <v>0.13</v>
      </c>
      <c r="J6185">
        <v>771.12</v>
      </c>
      <c r="K6185" t="s">
        <v>17</v>
      </c>
    </row>
    <row r="6186" spans="1:11" x14ac:dyDescent="0.35">
      <c r="A6186" t="s">
        <v>6305</v>
      </c>
      <c r="B6186" t="s">
        <v>102</v>
      </c>
      <c r="C6186" t="s">
        <v>49</v>
      </c>
      <c r="D6186" t="s">
        <v>54</v>
      </c>
      <c r="E6186" t="s">
        <v>88</v>
      </c>
      <c r="F6186" s="1" t="s">
        <v>10135</v>
      </c>
      <c r="G6186" t="s">
        <v>29</v>
      </c>
      <c r="H6186">
        <v>602</v>
      </c>
      <c r="I6186">
        <v>0.34</v>
      </c>
      <c r="J6186">
        <v>90.3</v>
      </c>
      <c r="K6186" t="s">
        <v>17</v>
      </c>
    </row>
    <row r="6187" spans="1:11" x14ac:dyDescent="0.35">
      <c r="A6187" t="s">
        <v>6306</v>
      </c>
      <c r="B6187" t="s">
        <v>114</v>
      </c>
      <c r="C6187" t="s">
        <v>49</v>
      </c>
      <c r="D6187" t="s">
        <v>50</v>
      </c>
      <c r="E6187" t="s">
        <v>34</v>
      </c>
      <c r="F6187" s="1">
        <v>43354</v>
      </c>
      <c r="G6187" t="s">
        <v>29</v>
      </c>
      <c r="H6187">
        <v>2207</v>
      </c>
      <c r="I6187">
        <v>0.17</v>
      </c>
      <c r="J6187">
        <v>617.96</v>
      </c>
      <c r="K6187" t="s">
        <v>17</v>
      </c>
    </row>
    <row r="6188" spans="1:11" x14ac:dyDescent="0.35">
      <c r="A6188" t="s">
        <v>6307</v>
      </c>
      <c r="B6188" t="s">
        <v>111</v>
      </c>
      <c r="C6188" t="s">
        <v>58</v>
      </c>
      <c r="D6188" t="s">
        <v>59</v>
      </c>
      <c r="E6188" t="s">
        <v>88</v>
      </c>
      <c r="F6188" s="1" t="s">
        <v>10757</v>
      </c>
      <c r="G6188" t="s">
        <v>29</v>
      </c>
      <c r="H6188">
        <v>836</v>
      </c>
      <c r="I6188">
        <v>0.26</v>
      </c>
      <c r="J6188">
        <v>259.16000000000003</v>
      </c>
      <c r="K6188" t="s">
        <v>17</v>
      </c>
    </row>
    <row r="6189" spans="1:11" x14ac:dyDescent="0.35">
      <c r="A6189" t="s">
        <v>6308</v>
      </c>
      <c r="B6189" t="s">
        <v>40</v>
      </c>
      <c r="C6189" t="s">
        <v>26</v>
      </c>
      <c r="D6189" t="s">
        <v>94</v>
      </c>
      <c r="E6189" t="s">
        <v>69</v>
      </c>
      <c r="F6189" s="1" t="s">
        <v>10757</v>
      </c>
      <c r="G6189" t="s">
        <v>29</v>
      </c>
      <c r="H6189">
        <v>2353</v>
      </c>
      <c r="I6189">
        <v>0.11</v>
      </c>
      <c r="J6189">
        <v>188.24</v>
      </c>
      <c r="K6189" t="s">
        <v>17</v>
      </c>
    </row>
    <row r="6190" spans="1:11" x14ac:dyDescent="0.35">
      <c r="A6190" t="s">
        <v>6309</v>
      </c>
      <c r="B6190" t="s">
        <v>25</v>
      </c>
      <c r="C6190" t="s">
        <v>13</v>
      </c>
      <c r="D6190" t="s">
        <v>79</v>
      </c>
      <c r="E6190" t="s">
        <v>69</v>
      </c>
      <c r="F6190" s="1">
        <v>42289</v>
      </c>
      <c r="G6190" t="s">
        <v>29</v>
      </c>
      <c r="H6190">
        <v>2384</v>
      </c>
      <c r="I6190">
        <v>0.32</v>
      </c>
      <c r="J6190">
        <v>596</v>
      </c>
      <c r="K6190" t="s">
        <v>17</v>
      </c>
    </row>
    <row r="6191" spans="1:11" x14ac:dyDescent="0.35">
      <c r="A6191" t="s">
        <v>6310</v>
      </c>
      <c r="B6191" t="s">
        <v>191</v>
      </c>
      <c r="C6191" t="s">
        <v>49</v>
      </c>
      <c r="D6191" t="s">
        <v>50</v>
      </c>
      <c r="E6191" t="s">
        <v>84</v>
      </c>
      <c r="F6191" s="1" t="s">
        <v>10807</v>
      </c>
      <c r="G6191" t="s">
        <v>29</v>
      </c>
      <c r="H6191">
        <v>1563</v>
      </c>
      <c r="I6191">
        <v>0.25</v>
      </c>
      <c r="J6191">
        <v>296.97000000000003</v>
      </c>
      <c r="K6191" t="s">
        <v>17</v>
      </c>
    </row>
    <row r="6192" spans="1:11" x14ac:dyDescent="0.35">
      <c r="A6192" t="s">
        <v>6311</v>
      </c>
      <c r="B6192" t="s">
        <v>78</v>
      </c>
      <c r="C6192" t="s">
        <v>13</v>
      </c>
      <c r="D6192" t="s">
        <v>79</v>
      </c>
      <c r="E6192" t="s">
        <v>123</v>
      </c>
      <c r="F6192" s="1" t="s">
        <v>10429</v>
      </c>
      <c r="G6192" t="s">
        <v>29</v>
      </c>
      <c r="H6192">
        <v>1852</v>
      </c>
      <c r="I6192">
        <v>0.11</v>
      </c>
      <c r="J6192">
        <v>111.12</v>
      </c>
      <c r="K6192" t="s">
        <v>17</v>
      </c>
    </row>
    <row r="6193" spans="1:11" x14ac:dyDescent="0.35">
      <c r="A6193" t="s">
        <v>6312</v>
      </c>
      <c r="B6193" t="s">
        <v>36</v>
      </c>
      <c r="C6193" t="s">
        <v>26</v>
      </c>
      <c r="D6193" t="s">
        <v>94</v>
      </c>
      <c r="E6193" t="s">
        <v>28</v>
      </c>
      <c r="F6193" s="1" t="s">
        <v>10636</v>
      </c>
      <c r="G6193" t="s">
        <v>29</v>
      </c>
      <c r="H6193">
        <v>1719</v>
      </c>
      <c r="I6193">
        <v>0.24</v>
      </c>
      <c r="J6193">
        <v>618.84</v>
      </c>
      <c r="K6193" t="s">
        <v>17</v>
      </c>
    </row>
    <row r="6194" spans="1:11" x14ac:dyDescent="0.35">
      <c r="A6194" t="s">
        <v>6313</v>
      </c>
      <c r="B6194" t="s">
        <v>191</v>
      </c>
      <c r="C6194" t="s">
        <v>13</v>
      </c>
      <c r="D6194" t="s">
        <v>195</v>
      </c>
      <c r="E6194" t="s">
        <v>149</v>
      </c>
      <c r="F6194" s="1">
        <v>42438</v>
      </c>
      <c r="G6194" t="s">
        <v>29</v>
      </c>
      <c r="H6194">
        <v>916</v>
      </c>
      <c r="I6194">
        <v>0.25</v>
      </c>
      <c r="J6194">
        <v>219.84</v>
      </c>
      <c r="K6194" t="s">
        <v>17</v>
      </c>
    </row>
    <row r="6195" spans="1:11" x14ac:dyDescent="0.35">
      <c r="A6195" t="s">
        <v>6314</v>
      </c>
      <c r="B6195" t="s">
        <v>36</v>
      </c>
      <c r="C6195" t="s">
        <v>13</v>
      </c>
      <c r="D6195" t="s">
        <v>14</v>
      </c>
      <c r="E6195" t="s">
        <v>84</v>
      </c>
      <c r="F6195" s="1" t="s">
        <v>10151</v>
      </c>
      <c r="G6195" t="s">
        <v>29</v>
      </c>
      <c r="H6195">
        <v>2231</v>
      </c>
      <c r="I6195">
        <v>0.13</v>
      </c>
      <c r="J6195">
        <v>624.67999999999995</v>
      </c>
      <c r="K6195" t="s">
        <v>17</v>
      </c>
    </row>
    <row r="6196" spans="1:11" x14ac:dyDescent="0.35">
      <c r="A6196" t="s">
        <v>6315</v>
      </c>
      <c r="B6196" t="s">
        <v>151</v>
      </c>
      <c r="C6196" t="s">
        <v>58</v>
      </c>
      <c r="D6196" t="s">
        <v>59</v>
      </c>
      <c r="E6196" t="s">
        <v>15</v>
      </c>
      <c r="F6196" s="1" t="s">
        <v>10565</v>
      </c>
      <c r="G6196" t="s">
        <v>29</v>
      </c>
      <c r="H6196">
        <v>2416</v>
      </c>
      <c r="I6196">
        <v>0.31</v>
      </c>
      <c r="J6196">
        <v>507.36</v>
      </c>
      <c r="K6196" t="s">
        <v>17</v>
      </c>
    </row>
    <row r="6197" spans="1:11" x14ac:dyDescent="0.35">
      <c r="A6197" t="s">
        <v>6316</v>
      </c>
      <c r="B6197" t="s">
        <v>31</v>
      </c>
      <c r="C6197" t="s">
        <v>49</v>
      </c>
      <c r="D6197" t="s">
        <v>205</v>
      </c>
      <c r="E6197" t="s">
        <v>88</v>
      </c>
      <c r="F6197" s="1">
        <v>43230</v>
      </c>
      <c r="G6197" t="s">
        <v>29</v>
      </c>
      <c r="H6197">
        <v>1700</v>
      </c>
      <c r="I6197">
        <v>0.23</v>
      </c>
      <c r="J6197">
        <v>629</v>
      </c>
      <c r="K6197" t="s">
        <v>17</v>
      </c>
    </row>
    <row r="6198" spans="1:11" x14ac:dyDescent="0.35">
      <c r="A6198" t="s">
        <v>6317</v>
      </c>
      <c r="B6198" t="s">
        <v>165</v>
      </c>
      <c r="C6198" t="s">
        <v>63</v>
      </c>
      <c r="D6198" t="s">
        <v>75</v>
      </c>
      <c r="E6198" t="s">
        <v>65</v>
      </c>
      <c r="F6198" s="1" t="s">
        <v>10620</v>
      </c>
      <c r="G6198" t="s">
        <v>29</v>
      </c>
      <c r="H6198">
        <v>1681</v>
      </c>
      <c r="I6198">
        <v>0.28000000000000003</v>
      </c>
      <c r="J6198">
        <v>420.25</v>
      </c>
      <c r="K6198" t="s">
        <v>17</v>
      </c>
    </row>
    <row r="6199" spans="1:11" x14ac:dyDescent="0.35">
      <c r="A6199" t="s">
        <v>6318</v>
      </c>
      <c r="B6199" t="s">
        <v>114</v>
      </c>
      <c r="C6199" t="s">
        <v>49</v>
      </c>
      <c r="D6199" t="s">
        <v>54</v>
      </c>
      <c r="E6199" t="s">
        <v>47</v>
      </c>
      <c r="F6199" s="1" t="s">
        <v>10552</v>
      </c>
      <c r="G6199" t="s">
        <v>29</v>
      </c>
      <c r="H6199">
        <v>1544</v>
      </c>
      <c r="I6199">
        <v>0.2</v>
      </c>
      <c r="J6199">
        <v>602.16</v>
      </c>
      <c r="K6199" t="s">
        <v>17</v>
      </c>
    </row>
    <row r="6200" spans="1:11" x14ac:dyDescent="0.35">
      <c r="A6200" t="s">
        <v>6319</v>
      </c>
      <c r="B6200" t="s">
        <v>263</v>
      </c>
      <c r="C6200" t="s">
        <v>13</v>
      </c>
      <c r="D6200" t="s">
        <v>79</v>
      </c>
      <c r="E6200" t="s">
        <v>128</v>
      </c>
      <c r="F6200" s="1" t="s">
        <v>10808</v>
      </c>
      <c r="G6200" t="s">
        <v>29</v>
      </c>
      <c r="H6200">
        <v>947</v>
      </c>
      <c r="I6200">
        <v>0.11</v>
      </c>
      <c r="J6200">
        <v>255.69</v>
      </c>
      <c r="K6200" t="s">
        <v>17</v>
      </c>
    </row>
    <row r="6201" spans="1:11" x14ac:dyDescent="0.35">
      <c r="A6201" t="s">
        <v>6320</v>
      </c>
      <c r="B6201" t="s">
        <v>36</v>
      </c>
      <c r="C6201" t="s">
        <v>63</v>
      </c>
      <c r="D6201" t="s">
        <v>87</v>
      </c>
      <c r="E6201" t="s">
        <v>143</v>
      </c>
      <c r="F6201" s="1">
        <v>43169</v>
      </c>
      <c r="G6201" t="s">
        <v>29</v>
      </c>
      <c r="H6201">
        <v>1350</v>
      </c>
      <c r="I6201">
        <v>0.17</v>
      </c>
      <c r="J6201">
        <v>486</v>
      </c>
      <c r="K6201" t="s">
        <v>17</v>
      </c>
    </row>
    <row r="6202" spans="1:11" x14ac:dyDescent="0.35">
      <c r="A6202" t="s">
        <v>6321</v>
      </c>
      <c r="B6202" t="s">
        <v>86</v>
      </c>
      <c r="C6202" t="s">
        <v>63</v>
      </c>
      <c r="D6202" t="s">
        <v>75</v>
      </c>
      <c r="E6202" t="s">
        <v>166</v>
      </c>
      <c r="F6202" s="1">
        <v>42223</v>
      </c>
      <c r="G6202" t="s">
        <v>29</v>
      </c>
      <c r="H6202">
        <v>504</v>
      </c>
      <c r="I6202">
        <v>0.18</v>
      </c>
      <c r="J6202">
        <v>171.36</v>
      </c>
      <c r="K6202" t="s">
        <v>17</v>
      </c>
    </row>
    <row r="6203" spans="1:11" x14ac:dyDescent="0.35">
      <c r="A6203" t="s">
        <v>6322</v>
      </c>
      <c r="B6203" t="s">
        <v>111</v>
      </c>
      <c r="C6203" t="s">
        <v>58</v>
      </c>
      <c r="D6203" t="s">
        <v>59</v>
      </c>
      <c r="E6203" t="s">
        <v>88</v>
      </c>
      <c r="F6203" s="1" t="s">
        <v>10174</v>
      </c>
      <c r="G6203" t="s">
        <v>29</v>
      </c>
      <c r="H6203">
        <v>2198</v>
      </c>
      <c r="I6203">
        <v>0.13</v>
      </c>
      <c r="J6203">
        <v>945.14</v>
      </c>
      <c r="K6203" t="s">
        <v>17</v>
      </c>
    </row>
    <row r="6204" spans="1:11" x14ac:dyDescent="0.35">
      <c r="A6204" t="s">
        <v>6323</v>
      </c>
      <c r="B6204" t="s">
        <v>137</v>
      </c>
      <c r="C6204" t="s">
        <v>13</v>
      </c>
      <c r="D6204" t="s">
        <v>14</v>
      </c>
      <c r="E6204" t="s">
        <v>140</v>
      </c>
      <c r="F6204" s="1">
        <v>43230</v>
      </c>
      <c r="G6204" t="s">
        <v>29</v>
      </c>
      <c r="H6204">
        <v>1902</v>
      </c>
      <c r="I6204">
        <v>0.19</v>
      </c>
      <c r="J6204">
        <v>798.84</v>
      </c>
      <c r="K6204" t="s">
        <v>17</v>
      </c>
    </row>
    <row r="6205" spans="1:11" x14ac:dyDescent="0.35">
      <c r="A6205" t="s">
        <v>6324</v>
      </c>
      <c r="B6205" t="s">
        <v>263</v>
      </c>
      <c r="C6205" t="s">
        <v>32</v>
      </c>
      <c r="D6205" t="s">
        <v>153</v>
      </c>
      <c r="E6205" t="s">
        <v>38</v>
      </c>
      <c r="F6205" s="1" t="s">
        <v>10239</v>
      </c>
      <c r="G6205" t="s">
        <v>29</v>
      </c>
      <c r="H6205">
        <v>1138</v>
      </c>
      <c r="I6205">
        <v>0.11</v>
      </c>
      <c r="J6205">
        <v>386.92</v>
      </c>
      <c r="K6205" t="s">
        <v>17</v>
      </c>
    </row>
    <row r="6206" spans="1:11" x14ac:dyDescent="0.35">
      <c r="A6206" t="s">
        <v>6325</v>
      </c>
      <c r="B6206" t="s">
        <v>193</v>
      </c>
      <c r="C6206" t="s">
        <v>58</v>
      </c>
      <c r="D6206" t="s">
        <v>59</v>
      </c>
      <c r="E6206" t="s">
        <v>88</v>
      </c>
      <c r="F6206" s="1" t="s">
        <v>10120</v>
      </c>
      <c r="G6206" t="s">
        <v>29</v>
      </c>
      <c r="H6206">
        <v>1943</v>
      </c>
      <c r="I6206">
        <v>0.24</v>
      </c>
      <c r="J6206">
        <v>408.03</v>
      </c>
      <c r="K6206" t="s">
        <v>17</v>
      </c>
    </row>
    <row r="6207" spans="1:11" x14ac:dyDescent="0.35">
      <c r="A6207" t="s">
        <v>6326</v>
      </c>
      <c r="B6207" t="s">
        <v>40</v>
      </c>
      <c r="C6207" t="s">
        <v>20</v>
      </c>
      <c r="D6207" t="s">
        <v>91</v>
      </c>
      <c r="E6207" t="s">
        <v>117</v>
      </c>
      <c r="F6207" s="1" t="s">
        <v>10792</v>
      </c>
      <c r="G6207" t="s">
        <v>29</v>
      </c>
      <c r="H6207">
        <v>801</v>
      </c>
      <c r="I6207">
        <v>0.12</v>
      </c>
      <c r="J6207">
        <v>184.23</v>
      </c>
      <c r="K6207" t="s">
        <v>17</v>
      </c>
    </row>
    <row r="6208" spans="1:11" x14ac:dyDescent="0.35">
      <c r="A6208" t="s">
        <v>6327</v>
      </c>
      <c r="B6208" t="s">
        <v>261</v>
      </c>
      <c r="C6208" t="s">
        <v>20</v>
      </c>
      <c r="D6208" t="s">
        <v>21</v>
      </c>
      <c r="E6208" t="s">
        <v>51</v>
      </c>
      <c r="F6208" s="1" t="s">
        <v>10771</v>
      </c>
      <c r="G6208" t="s">
        <v>29</v>
      </c>
      <c r="H6208">
        <v>734</v>
      </c>
      <c r="I6208">
        <v>0.32</v>
      </c>
      <c r="J6208">
        <v>58.72</v>
      </c>
      <c r="K6208" t="s">
        <v>17</v>
      </c>
    </row>
    <row r="6209" spans="1:11" x14ac:dyDescent="0.35">
      <c r="A6209" t="s">
        <v>6328</v>
      </c>
      <c r="B6209" t="s">
        <v>19</v>
      </c>
      <c r="C6209" t="s">
        <v>58</v>
      </c>
      <c r="D6209" t="s">
        <v>68</v>
      </c>
      <c r="E6209" t="s">
        <v>65</v>
      </c>
      <c r="F6209" s="1" t="s">
        <v>10459</v>
      </c>
      <c r="G6209" t="s">
        <v>29</v>
      </c>
      <c r="H6209">
        <v>2168</v>
      </c>
      <c r="I6209">
        <v>0.21</v>
      </c>
      <c r="J6209">
        <v>498.64</v>
      </c>
      <c r="K6209" t="s">
        <v>17</v>
      </c>
    </row>
    <row r="6210" spans="1:11" x14ac:dyDescent="0.35">
      <c r="A6210" t="s">
        <v>6329</v>
      </c>
      <c r="B6210" t="s">
        <v>90</v>
      </c>
      <c r="C6210" t="s">
        <v>32</v>
      </c>
      <c r="D6210" t="s">
        <v>97</v>
      </c>
      <c r="E6210" t="s">
        <v>88</v>
      </c>
      <c r="F6210" s="1" t="s">
        <v>10407</v>
      </c>
      <c r="G6210" t="s">
        <v>29</v>
      </c>
      <c r="H6210">
        <v>880</v>
      </c>
      <c r="I6210">
        <v>0.35</v>
      </c>
      <c r="J6210">
        <v>308</v>
      </c>
      <c r="K6210" t="s">
        <v>17</v>
      </c>
    </row>
    <row r="6211" spans="1:11" x14ac:dyDescent="0.35">
      <c r="A6211" t="s">
        <v>6330</v>
      </c>
      <c r="B6211" t="s">
        <v>182</v>
      </c>
      <c r="C6211" t="s">
        <v>49</v>
      </c>
      <c r="D6211" t="s">
        <v>50</v>
      </c>
      <c r="E6211" t="s">
        <v>28</v>
      </c>
      <c r="F6211" s="1" t="s">
        <v>10517</v>
      </c>
      <c r="G6211" t="s">
        <v>29</v>
      </c>
      <c r="H6211">
        <v>2259</v>
      </c>
      <c r="I6211">
        <v>0.32</v>
      </c>
      <c r="J6211">
        <v>451.8</v>
      </c>
      <c r="K6211" t="s">
        <v>17</v>
      </c>
    </row>
    <row r="6212" spans="1:11" x14ac:dyDescent="0.35">
      <c r="A6212" t="s">
        <v>6331</v>
      </c>
      <c r="B6212" t="s">
        <v>159</v>
      </c>
      <c r="C6212" t="s">
        <v>32</v>
      </c>
      <c r="D6212" t="s">
        <v>46</v>
      </c>
      <c r="E6212" t="s">
        <v>149</v>
      </c>
      <c r="F6212" s="1">
        <v>43143</v>
      </c>
      <c r="G6212" t="s">
        <v>29</v>
      </c>
      <c r="H6212">
        <v>1802</v>
      </c>
      <c r="I6212">
        <v>0.16</v>
      </c>
      <c r="J6212">
        <v>90.1</v>
      </c>
      <c r="K6212" t="s">
        <v>17</v>
      </c>
    </row>
    <row r="6213" spans="1:11" x14ac:dyDescent="0.35">
      <c r="A6213" t="s">
        <v>6332</v>
      </c>
      <c r="B6213" t="s">
        <v>78</v>
      </c>
      <c r="C6213" t="s">
        <v>26</v>
      </c>
      <c r="D6213" t="s">
        <v>37</v>
      </c>
      <c r="E6213" t="s">
        <v>149</v>
      </c>
      <c r="F6213" s="1">
        <v>43439</v>
      </c>
      <c r="G6213" t="s">
        <v>29</v>
      </c>
      <c r="H6213">
        <v>1074</v>
      </c>
      <c r="I6213">
        <v>0.16</v>
      </c>
      <c r="J6213">
        <v>375.9</v>
      </c>
      <c r="K6213" t="s">
        <v>17</v>
      </c>
    </row>
    <row r="6214" spans="1:11" x14ac:dyDescent="0.35">
      <c r="A6214" t="s">
        <v>6333</v>
      </c>
      <c r="B6214" t="s">
        <v>42</v>
      </c>
      <c r="C6214" t="s">
        <v>58</v>
      </c>
      <c r="D6214" t="s">
        <v>59</v>
      </c>
      <c r="E6214" t="s">
        <v>149</v>
      </c>
      <c r="F6214" s="1" t="s">
        <v>10809</v>
      </c>
      <c r="G6214" t="s">
        <v>29</v>
      </c>
      <c r="H6214">
        <v>1405</v>
      </c>
      <c r="I6214">
        <v>0.25</v>
      </c>
      <c r="J6214">
        <v>477.7</v>
      </c>
      <c r="K6214" t="s">
        <v>17</v>
      </c>
    </row>
    <row r="6215" spans="1:11" x14ac:dyDescent="0.35">
      <c r="A6215" t="s">
        <v>6334</v>
      </c>
      <c r="B6215" t="s">
        <v>263</v>
      </c>
      <c r="C6215" t="s">
        <v>63</v>
      </c>
      <c r="D6215" t="s">
        <v>87</v>
      </c>
      <c r="E6215" t="s">
        <v>128</v>
      </c>
      <c r="F6215" s="1" t="s">
        <v>10117</v>
      </c>
      <c r="G6215" t="s">
        <v>29</v>
      </c>
      <c r="H6215">
        <v>1568</v>
      </c>
      <c r="I6215">
        <v>0.15</v>
      </c>
      <c r="J6215">
        <v>329.28</v>
      </c>
      <c r="K6215" t="s">
        <v>17</v>
      </c>
    </row>
    <row r="6216" spans="1:11" x14ac:dyDescent="0.35">
      <c r="A6216" t="s">
        <v>6335</v>
      </c>
      <c r="B6216" t="s">
        <v>36</v>
      </c>
      <c r="C6216" t="s">
        <v>49</v>
      </c>
      <c r="D6216" t="s">
        <v>205</v>
      </c>
      <c r="E6216" t="s">
        <v>84</v>
      </c>
      <c r="F6216" s="1" t="s">
        <v>10588</v>
      </c>
      <c r="G6216" t="s">
        <v>29</v>
      </c>
      <c r="H6216">
        <v>1759</v>
      </c>
      <c r="I6216">
        <v>0.24</v>
      </c>
      <c r="J6216">
        <v>545.29</v>
      </c>
      <c r="K6216" t="s">
        <v>17</v>
      </c>
    </row>
    <row r="6217" spans="1:11" x14ac:dyDescent="0.35">
      <c r="A6217" t="s">
        <v>6336</v>
      </c>
      <c r="B6217" t="s">
        <v>86</v>
      </c>
      <c r="C6217" t="s">
        <v>49</v>
      </c>
      <c r="D6217" t="s">
        <v>54</v>
      </c>
      <c r="E6217" t="s">
        <v>34</v>
      </c>
      <c r="F6217" s="1" t="s">
        <v>10212</v>
      </c>
      <c r="G6217" t="s">
        <v>29</v>
      </c>
      <c r="H6217">
        <v>2387</v>
      </c>
      <c r="I6217">
        <v>0.22</v>
      </c>
      <c r="J6217">
        <v>644.49</v>
      </c>
      <c r="K6217" t="s">
        <v>17</v>
      </c>
    </row>
    <row r="6218" spans="1:11" x14ac:dyDescent="0.35">
      <c r="A6218" t="s">
        <v>6337</v>
      </c>
      <c r="B6218" t="s">
        <v>40</v>
      </c>
      <c r="C6218" t="s">
        <v>20</v>
      </c>
      <c r="D6218" t="s">
        <v>21</v>
      </c>
      <c r="E6218" t="s">
        <v>84</v>
      </c>
      <c r="F6218" s="1">
        <v>42188</v>
      </c>
      <c r="G6218" t="s">
        <v>29</v>
      </c>
      <c r="H6218">
        <v>2290</v>
      </c>
      <c r="I6218">
        <v>0.14000000000000001</v>
      </c>
      <c r="J6218">
        <v>801.5</v>
      </c>
      <c r="K6218" t="s">
        <v>17</v>
      </c>
    </row>
    <row r="6219" spans="1:11" x14ac:dyDescent="0.35">
      <c r="A6219" t="s">
        <v>6338</v>
      </c>
      <c r="B6219" t="s">
        <v>25</v>
      </c>
      <c r="C6219" t="s">
        <v>58</v>
      </c>
      <c r="D6219" t="s">
        <v>68</v>
      </c>
      <c r="E6219" t="s">
        <v>84</v>
      </c>
      <c r="F6219" s="1">
        <v>43143</v>
      </c>
      <c r="G6219" t="s">
        <v>29</v>
      </c>
      <c r="H6219">
        <v>786</v>
      </c>
      <c r="I6219">
        <v>0.1</v>
      </c>
      <c r="J6219">
        <v>86.46</v>
      </c>
      <c r="K6219" t="s">
        <v>17</v>
      </c>
    </row>
    <row r="6220" spans="1:11" x14ac:dyDescent="0.35">
      <c r="A6220" t="s">
        <v>6339</v>
      </c>
      <c r="B6220" t="s">
        <v>263</v>
      </c>
      <c r="C6220" t="s">
        <v>63</v>
      </c>
      <c r="D6220" t="s">
        <v>157</v>
      </c>
      <c r="E6220" t="s">
        <v>123</v>
      </c>
      <c r="F6220" s="1">
        <v>42959</v>
      </c>
      <c r="G6220" t="s">
        <v>29</v>
      </c>
      <c r="H6220">
        <v>1225</v>
      </c>
      <c r="I6220">
        <v>0.1</v>
      </c>
      <c r="J6220">
        <v>196</v>
      </c>
      <c r="K6220" t="s">
        <v>17</v>
      </c>
    </row>
    <row r="6221" spans="1:11" x14ac:dyDescent="0.35">
      <c r="A6221" t="s">
        <v>6340</v>
      </c>
      <c r="B6221" t="s">
        <v>120</v>
      </c>
      <c r="C6221" t="s">
        <v>63</v>
      </c>
      <c r="D6221" t="s">
        <v>87</v>
      </c>
      <c r="E6221" t="s">
        <v>117</v>
      </c>
      <c r="F6221" s="1" t="s">
        <v>10712</v>
      </c>
      <c r="G6221" t="s">
        <v>29</v>
      </c>
      <c r="H6221">
        <v>1918</v>
      </c>
      <c r="I6221">
        <v>0.19</v>
      </c>
      <c r="J6221">
        <v>863.1</v>
      </c>
      <c r="K6221" t="s">
        <v>17</v>
      </c>
    </row>
    <row r="6222" spans="1:11" x14ac:dyDescent="0.35">
      <c r="A6222" t="s">
        <v>6341</v>
      </c>
      <c r="B6222" t="s">
        <v>211</v>
      </c>
      <c r="C6222" t="s">
        <v>26</v>
      </c>
      <c r="D6222" t="s">
        <v>94</v>
      </c>
      <c r="E6222" t="s">
        <v>72</v>
      </c>
      <c r="F6222" s="1" t="s">
        <v>10680</v>
      </c>
      <c r="G6222" t="s">
        <v>29</v>
      </c>
      <c r="H6222">
        <v>2490</v>
      </c>
      <c r="I6222">
        <v>0.14000000000000001</v>
      </c>
      <c r="J6222">
        <v>697.2</v>
      </c>
      <c r="K6222" t="s">
        <v>17</v>
      </c>
    </row>
    <row r="6223" spans="1:11" x14ac:dyDescent="0.35">
      <c r="A6223" t="s">
        <v>6342</v>
      </c>
      <c r="B6223" t="s">
        <v>130</v>
      </c>
      <c r="C6223" t="s">
        <v>58</v>
      </c>
      <c r="D6223" t="s">
        <v>68</v>
      </c>
      <c r="E6223" t="s">
        <v>65</v>
      </c>
      <c r="F6223" s="1">
        <v>43162</v>
      </c>
      <c r="G6223" t="s">
        <v>29</v>
      </c>
      <c r="H6223">
        <v>1754</v>
      </c>
      <c r="I6223">
        <v>0.22</v>
      </c>
      <c r="J6223">
        <v>157.86000000000001</v>
      </c>
      <c r="K6223" t="s">
        <v>17</v>
      </c>
    </row>
    <row r="6224" spans="1:11" x14ac:dyDescent="0.35">
      <c r="A6224" t="s">
        <v>6343</v>
      </c>
      <c r="B6224" t="s">
        <v>25</v>
      </c>
      <c r="C6224" t="s">
        <v>58</v>
      </c>
      <c r="D6224" t="s">
        <v>59</v>
      </c>
      <c r="E6224" t="s">
        <v>166</v>
      </c>
      <c r="F6224" s="1" t="s">
        <v>10460</v>
      </c>
      <c r="G6224" t="s">
        <v>29</v>
      </c>
      <c r="H6224">
        <v>1518</v>
      </c>
      <c r="I6224">
        <v>0.17</v>
      </c>
      <c r="J6224">
        <v>667.92</v>
      </c>
      <c r="K6224" t="s">
        <v>17</v>
      </c>
    </row>
    <row r="6225" spans="1:11" x14ac:dyDescent="0.35">
      <c r="A6225" t="s">
        <v>6344</v>
      </c>
      <c r="B6225" t="s">
        <v>114</v>
      </c>
      <c r="C6225" t="s">
        <v>26</v>
      </c>
      <c r="D6225" t="s">
        <v>94</v>
      </c>
      <c r="E6225" t="s">
        <v>22</v>
      </c>
      <c r="F6225" s="1" t="s">
        <v>10126</v>
      </c>
      <c r="G6225" t="s">
        <v>29</v>
      </c>
      <c r="H6225">
        <v>2036</v>
      </c>
      <c r="I6225">
        <v>0.15</v>
      </c>
      <c r="J6225">
        <v>875.48</v>
      </c>
      <c r="K6225" t="s">
        <v>17</v>
      </c>
    </row>
    <row r="6226" spans="1:11" x14ac:dyDescent="0.35">
      <c r="A6226" t="s">
        <v>6345</v>
      </c>
      <c r="B6226" t="s">
        <v>106</v>
      </c>
      <c r="C6226" t="s">
        <v>58</v>
      </c>
      <c r="D6226" t="s">
        <v>68</v>
      </c>
      <c r="E6226" t="s">
        <v>88</v>
      </c>
      <c r="F6226" s="1">
        <v>43143</v>
      </c>
      <c r="G6226" t="s">
        <v>29</v>
      </c>
      <c r="H6226">
        <v>2424</v>
      </c>
      <c r="I6226">
        <v>0.11</v>
      </c>
      <c r="J6226">
        <v>848.4</v>
      </c>
      <c r="K6226" t="s">
        <v>17</v>
      </c>
    </row>
    <row r="6227" spans="1:11" x14ac:dyDescent="0.35">
      <c r="A6227" t="s">
        <v>6346</v>
      </c>
      <c r="B6227" t="s">
        <v>81</v>
      </c>
      <c r="C6227" t="s">
        <v>58</v>
      </c>
      <c r="D6227" t="s">
        <v>112</v>
      </c>
      <c r="E6227" t="s">
        <v>51</v>
      </c>
      <c r="F6227" s="1" t="s">
        <v>10133</v>
      </c>
      <c r="G6227" t="s">
        <v>29</v>
      </c>
      <c r="H6227">
        <v>2439</v>
      </c>
      <c r="I6227">
        <v>0.32</v>
      </c>
      <c r="J6227">
        <v>999.99</v>
      </c>
      <c r="K6227" t="s">
        <v>17</v>
      </c>
    </row>
    <row r="6228" spans="1:11" x14ac:dyDescent="0.35">
      <c r="A6228" t="s">
        <v>6347</v>
      </c>
      <c r="B6228" t="s">
        <v>71</v>
      </c>
      <c r="C6228" t="s">
        <v>26</v>
      </c>
      <c r="D6228" t="s">
        <v>37</v>
      </c>
      <c r="E6228" t="s">
        <v>34</v>
      </c>
      <c r="F6228" s="1" t="s">
        <v>10506</v>
      </c>
      <c r="G6228" t="s">
        <v>29</v>
      </c>
      <c r="H6228">
        <v>1937</v>
      </c>
      <c r="I6228">
        <v>0.34</v>
      </c>
      <c r="J6228">
        <v>464.88</v>
      </c>
      <c r="K6228" t="s">
        <v>17</v>
      </c>
    </row>
    <row r="6229" spans="1:11" x14ac:dyDescent="0.35">
      <c r="A6229" t="s">
        <v>6348</v>
      </c>
      <c r="B6229" t="s">
        <v>135</v>
      </c>
      <c r="C6229" t="s">
        <v>13</v>
      </c>
      <c r="D6229" t="s">
        <v>195</v>
      </c>
      <c r="E6229" t="s">
        <v>72</v>
      </c>
      <c r="F6229" s="1" t="s">
        <v>10178</v>
      </c>
      <c r="G6229" t="s">
        <v>29</v>
      </c>
      <c r="H6229">
        <v>888</v>
      </c>
      <c r="I6229">
        <v>0.1</v>
      </c>
      <c r="J6229">
        <v>257.52</v>
      </c>
      <c r="K6229" t="s">
        <v>17</v>
      </c>
    </row>
    <row r="6230" spans="1:11" x14ac:dyDescent="0.35">
      <c r="A6230" t="s">
        <v>6349</v>
      </c>
      <c r="B6230" t="s">
        <v>211</v>
      </c>
      <c r="C6230" t="s">
        <v>49</v>
      </c>
      <c r="D6230" t="s">
        <v>54</v>
      </c>
      <c r="E6230" t="s">
        <v>104</v>
      </c>
      <c r="F6230" s="1" t="s">
        <v>10507</v>
      </c>
      <c r="G6230" t="s">
        <v>29</v>
      </c>
      <c r="H6230">
        <v>1476</v>
      </c>
      <c r="I6230">
        <v>0.22</v>
      </c>
      <c r="J6230">
        <v>501.84</v>
      </c>
      <c r="K6230" t="s">
        <v>17</v>
      </c>
    </row>
    <row r="6231" spans="1:11" x14ac:dyDescent="0.35">
      <c r="A6231" t="s">
        <v>6350</v>
      </c>
      <c r="B6231" t="s">
        <v>57</v>
      </c>
      <c r="C6231" t="s">
        <v>13</v>
      </c>
      <c r="D6231" t="s">
        <v>195</v>
      </c>
      <c r="E6231" t="s">
        <v>149</v>
      </c>
      <c r="F6231" s="1" t="s">
        <v>10151</v>
      </c>
      <c r="G6231" t="s">
        <v>29</v>
      </c>
      <c r="H6231">
        <v>2099</v>
      </c>
      <c r="I6231">
        <v>0.12</v>
      </c>
      <c r="J6231">
        <v>146.93</v>
      </c>
      <c r="K6231" t="s">
        <v>17</v>
      </c>
    </row>
    <row r="6232" spans="1:11" x14ac:dyDescent="0.35">
      <c r="A6232" t="s">
        <v>6351</v>
      </c>
      <c r="B6232" t="s">
        <v>139</v>
      </c>
      <c r="C6232" t="s">
        <v>49</v>
      </c>
      <c r="D6232" t="s">
        <v>205</v>
      </c>
      <c r="E6232" t="s">
        <v>117</v>
      </c>
      <c r="F6232" s="1" t="s">
        <v>10382</v>
      </c>
      <c r="G6232" t="s">
        <v>29</v>
      </c>
      <c r="H6232">
        <v>1245</v>
      </c>
      <c r="I6232">
        <v>0.27</v>
      </c>
      <c r="J6232">
        <v>311.25</v>
      </c>
      <c r="K6232" t="s">
        <v>17</v>
      </c>
    </row>
    <row r="6233" spans="1:11" x14ac:dyDescent="0.35">
      <c r="A6233" t="s">
        <v>6352</v>
      </c>
      <c r="B6233" t="s">
        <v>139</v>
      </c>
      <c r="C6233" t="s">
        <v>26</v>
      </c>
      <c r="D6233" t="s">
        <v>201</v>
      </c>
      <c r="E6233" t="s">
        <v>72</v>
      </c>
      <c r="F6233" s="1" t="s">
        <v>10424</v>
      </c>
      <c r="G6233" t="s">
        <v>29</v>
      </c>
      <c r="H6233">
        <v>795</v>
      </c>
      <c r="I6233">
        <v>0.15</v>
      </c>
      <c r="J6233">
        <v>87.45</v>
      </c>
      <c r="K6233" t="s">
        <v>17</v>
      </c>
    </row>
    <row r="6234" spans="1:11" x14ac:dyDescent="0.35">
      <c r="A6234" t="s">
        <v>6353</v>
      </c>
      <c r="B6234" t="s">
        <v>193</v>
      </c>
      <c r="C6234" t="s">
        <v>13</v>
      </c>
      <c r="D6234" t="s">
        <v>14</v>
      </c>
      <c r="E6234" t="s">
        <v>128</v>
      </c>
      <c r="F6234" s="1" t="s">
        <v>10126</v>
      </c>
      <c r="G6234" t="s">
        <v>29</v>
      </c>
      <c r="H6234">
        <v>2396</v>
      </c>
      <c r="I6234">
        <v>0.21</v>
      </c>
      <c r="J6234">
        <v>622.96</v>
      </c>
      <c r="K6234" t="s">
        <v>17</v>
      </c>
    </row>
    <row r="6235" spans="1:11" x14ac:dyDescent="0.35">
      <c r="A6235" t="s">
        <v>6354</v>
      </c>
      <c r="B6235" t="s">
        <v>234</v>
      </c>
      <c r="C6235" t="s">
        <v>63</v>
      </c>
      <c r="D6235" t="s">
        <v>64</v>
      </c>
      <c r="E6235" t="s">
        <v>88</v>
      </c>
      <c r="F6235" s="1">
        <v>43143</v>
      </c>
      <c r="G6235" t="s">
        <v>29</v>
      </c>
      <c r="H6235">
        <v>2266</v>
      </c>
      <c r="I6235">
        <v>0.15</v>
      </c>
      <c r="J6235">
        <v>929.06</v>
      </c>
      <c r="K6235" t="s">
        <v>17</v>
      </c>
    </row>
    <row r="6236" spans="1:11" x14ac:dyDescent="0.35">
      <c r="A6236" t="s">
        <v>6355</v>
      </c>
      <c r="B6236" t="s">
        <v>165</v>
      </c>
      <c r="C6236" t="s">
        <v>13</v>
      </c>
      <c r="D6236" t="s">
        <v>195</v>
      </c>
      <c r="E6236" t="s">
        <v>55</v>
      </c>
      <c r="F6236" s="1" t="s">
        <v>10427</v>
      </c>
      <c r="G6236" t="s">
        <v>76</v>
      </c>
      <c r="H6236">
        <v>574</v>
      </c>
      <c r="I6236">
        <v>0.1</v>
      </c>
      <c r="J6236">
        <v>109.06</v>
      </c>
      <c r="K6236" t="s">
        <v>17</v>
      </c>
    </row>
    <row r="6237" spans="1:11" x14ac:dyDescent="0.35">
      <c r="A6237" t="s">
        <v>6356</v>
      </c>
      <c r="B6237" t="s">
        <v>78</v>
      </c>
      <c r="C6237" t="s">
        <v>20</v>
      </c>
      <c r="D6237" t="s">
        <v>91</v>
      </c>
      <c r="E6237" t="s">
        <v>104</v>
      </c>
      <c r="F6237" s="1" t="s">
        <v>10209</v>
      </c>
      <c r="G6237" t="s">
        <v>76</v>
      </c>
      <c r="H6237">
        <v>830</v>
      </c>
      <c r="I6237">
        <v>0.24</v>
      </c>
      <c r="J6237">
        <v>149.4</v>
      </c>
      <c r="K6237" t="s">
        <v>17</v>
      </c>
    </row>
    <row r="6238" spans="1:11" x14ac:dyDescent="0.35">
      <c r="A6238" t="s">
        <v>6357</v>
      </c>
      <c r="B6238" t="s">
        <v>78</v>
      </c>
      <c r="C6238" t="s">
        <v>26</v>
      </c>
      <c r="D6238" t="s">
        <v>94</v>
      </c>
      <c r="E6238" t="s">
        <v>69</v>
      </c>
      <c r="F6238" s="1" t="s">
        <v>10209</v>
      </c>
      <c r="G6238" t="s">
        <v>76</v>
      </c>
      <c r="H6238">
        <v>2328</v>
      </c>
      <c r="I6238">
        <v>0.31</v>
      </c>
      <c r="J6238">
        <v>628.55999999999995</v>
      </c>
      <c r="K6238" t="s">
        <v>17</v>
      </c>
    </row>
    <row r="6239" spans="1:11" x14ac:dyDescent="0.35">
      <c r="A6239" t="s">
        <v>6358</v>
      </c>
      <c r="B6239" t="s">
        <v>174</v>
      </c>
      <c r="C6239" t="s">
        <v>20</v>
      </c>
      <c r="D6239" t="s">
        <v>91</v>
      </c>
      <c r="E6239" t="s">
        <v>117</v>
      </c>
      <c r="F6239" s="1" t="s">
        <v>10774</v>
      </c>
      <c r="G6239" t="s">
        <v>76</v>
      </c>
      <c r="H6239">
        <v>666</v>
      </c>
      <c r="I6239">
        <v>0.28999999999999998</v>
      </c>
      <c r="J6239">
        <v>133.19999999999999</v>
      </c>
      <c r="K6239" t="s">
        <v>17</v>
      </c>
    </row>
    <row r="6240" spans="1:11" x14ac:dyDescent="0.35">
      <c r="A6240" t="s">
        <v>6359</v>
      </c>
      <c r="B6240" t="s">
        <v>102</v>
      </c>
      <c r="C6240" t="s">
        <v>58</v>
      </c>
      <c r="D6240" t="s">
        <v>112</v>
      </c>
      <c r="E6240" t="s">
        <v>163</v>
      </c>
      <c r="F6240" s="1">
        <v>42165</v>
      </c>
      <c r="G6240" t="s">
        <v>76</v>
      </c>
      <c r="H6240">
        <v>713</v>
      </c>
      <c r="I6240">
        <v>0.24</v>
      </c>
      <c r="J6240">
        <v>292.33</v>
      </c>
      <c r="K6240" t="s">
        <v>17</v>
      </c>
    </row>
    <row r="6241" spans="1:11" x14ac:dyDescent="0.35">
      <c r="A6241" t="s">
        <v>6360</v>
      </c>
      <c r="B6241" t="s">
        <v>12</v>
      </c>
      <c r="C6241" t="s">
        <v>32</v>
      </c>
      <c r="D6241" t="s">
        <v>97</v>
      </c>
      <c r="E6241" t="s">
        <v>22</v>
      </c>
      <c r="F6241" s="1" t="s">
        <v>10277</v>
      </c>
      <c r="G6241" t="s">
        <v>76</v>
      </c>
      <c r="H6241">
        <v>1708</v>
      </c>
      <c r="I6241">
        <v>0.25</v>
      </c>
      <c r="J6241">
        <v>427</v>
      </c>
      <c r="K6241" t="s">
        <v>17</v>
      </c>
    </row>
    <row r="6242" spans="1:11" x14ac:dyDescent="0.35">
      <c r="A6242" t="s">
        <v>6361</v>
      </c>
      <c r="B6242" t="s">
        <v>45</v>
      </c>
      <c r="C6242" t="s">
        <v>49</v>
      </c>
      <c r="D6242" t="s">
        <v>50</v>
      </c>
      <c r="E6242" t="s">
        <v>34</v>
      </c>
      <c r="F6242" s="1" t="s">
        <v>10209</v>
      </c>
      <c r="G6242" t="s">
        <v>76</v>
      </c>
      <c r="H6242">
        <v>593</v>
      </c>
      <c r="I6242">
        <v>0.28999999999999998</v>
      </c>
      <c r="J6242">
        <v>207.55</v>
      </c>
      <c r="K6242" t="s">
        <v>17</v>
      </c>
    </row>
    <row r="6243" spans="1:11" x14ac:dyDescent="0.35">
      <c r="A6243" t="s">
        <v>6362</v>
      </c>
      <c r="B6243" t="s">
        <v>197</v>
      </c>
      <c r="C6243" t="s">
        <v>20</v>
      </c>
      <c r="D6243" t="s">
        <v>21</v>
      </c>
      <c r="E6243" t="s">
        <v>117</v>
      </c>
      <c r="F6243" s="1" t="s">
        <v>10540</v>
      </c>
      <c r="G6243" t="s">
        <v>76</v>
      </c>
      <c r="H6243">
        <v>1487</v>
      </c>
      <c r="I6243">
        <v>0.22</v>
      </c>
      <c r="J6243">
        <v>282.52999999999997</v>
      </c>
      <c r="K6243" t="s">
        <v>17</v>
      </c>
    </row>
    <row r="6244" spans="1:11" x14ac:dyDescent="0.35">
      <c r="A6244" t="s">
        <v>6363</v>
      </c>
      <c r="B6244" t="s">
        <v>165</v>
      </c>
      <c r="C6244" t="s">
        <v>58</v>
      </c>
      <c r="D6244" t="s">
        <v>68</v>
      </c>
      <c r="E6244" t="s">
        <v>84</v>
      </c>
      <c r="F6244" s="1" t="s">
        <v>10246</v>
      </c>
      <c r="G6244" t="s">
        <v>76</v>
      </c>
      <c r="H6244">
        <v>841</v>
      </c>
      <c r="I6244">
        <v>0.1</v>
      </c>
      <c r="J6244">
        <v>201.84</v>
      </c>
      <c r="K6244" t="s">
        <v>17</v>
      </c>
    </row>
    <row r="6245" spans="1:11" x14ac:dyDescent="0.35">
      <c r="A6245" t="s">
        <v>6364</v>
      </c>
      <c r="B6245" t="s">
        <v>197</v>
      </c>
      <c r="C6245" t="s">
        <v>32</v>
      </c>
      <c r="D6245" t="s">
        <v>46</v>
      </c>
      <c r="E6245" t="s">
        <v>65</v>
      </c>
      <c r="F6245" s="1" t="s">
        <v>10540</v>
      </c>
      <c r="G6245" t="s">
        <v>76</v>
      </c>
      <c r="H6245">
        <v>1874</v>
      </c>
      <c r="I6245">
        <v>0.2</v>
      </c>
      <c r="J6245">
        <v>468.5</v>
      </c>
      <c r="K6245" t="s">
        <v>17</v>
      </c>
    </row>
    <row r="6246" spans="1:11" x14ac:dyDescent="0.35">
      <c r="A6246" t="s">
        <v>6365</v>
      </c>
      <c r="B6246" t="s">
        <v>19</v>
      </c>
      <c r="C6246" t="s">
        <v>13</v>
      </c>
      <c r="D6246" t="s">
        <v>195</v>
      </c>
      <c r="E6246" t="s">
        <v>28</v>
      </c>
      <c r="F6246" s="1">
        <v>42372</v>
      </c>
      <c r="G6246" t="s">
        <v>76</v>
      </c>
      <c r="H6246">
        <v>577</v>
      </c>
      <c r="I6246">
        <v>0.33</v>
      </c>
      <c r="J6246">
        <v>57.7</v>
      </c>
      <c r="K6246" t="s">
        <v>17</v>
      </c>
    </row>
    <row r="6247" spans="1:11" x14ac:dyDescent="0.35">
      <c r="A6247" t="s">
        <v>6366</v>
      </c>
      <c r="B6247" t="s">
        <v>45</v>
      </c>
      <c r="C6247" t="s">
        <v>20</v>
      </c>
      <c r="D6247" t="s">
        <v>21</v>
      </c>
      <c r="E6247" t="s">
        <v>55</v>
      </c>
      <c r="F6247" s="1" t="s">
        <v>10142</v>
      </c>
      <c r="G6247" t="s">
        <v>76</v>
      </c>
      <c r="H6247">
        <v>1046</v>
      </c>
      <c r="I6247">
        <v>0.23</v>
      </c>
      <c r="J6247">
        <v>83.68</v>
      </c>
      <c r="K6247" t="s">
        <v>17</v>
      </c>
    </row>
    <row r="6248" spans="1:11" x14ac:dyDescent="0.35">
      <c r="A6248" t="s">
        <v>6367</v>
      </c>
      <c r="B6248" t="s">
        <v>146</v>
      </c>
      <c r="C6248" t="s">
        <v>32</v>
      </c>
      <c r="D6248" t="s">
        <v>33</v>
      </c>
      <c r="E6248" t="s">
        <v>55</v>
      </c>
      <c r="F6248" s="1">
        <v>42259</v>
      </c>
      <c r="G6248" t="s">
        <v>76</v>
      </c>
      <c r="H6248">
        <v>1328</v>
      </c>
      <c r="I6248">
        <v>0.35</v>
      </c>
      <c r="J6248">
        <v>517.91999999999996</v>
      </c>
      <c r="K6248" t="s">
        <v>17</v>
      </c>
    </row>
    <row r="6249" spans="1:11" x14ac:dyDescent="0.35">
      <c r="A6249" t="s">
        <v>6368</v>
      </c>
      <c r="B6249" t="s">
        <v>184</v>
      </c>
      <c r="C6249" t="s">
        <v>26</v>
      </c>
      <c r="D6249" t="s">
        <v>37</v>
      </c>
      <c r="E6249" t="s">
        <v>55</v>
      </c>
      <c r="F6249" s="1" t="s">
        <v>10145</v>
      </c>
      <c r="G6249" t="s">
        <v>76</v>
      </c>
      <c r="H6249">
        <v>1399</v>
      </c>
      <c r="I6249">
        <v>0.13</v>
      </c>
      <c r="J6249">
        <v>251.82</v>
      </c>
      <c r="K6249" t="s">
        <v>17</v>
      </c>
    </row>
    <row r="6250" spans="1:11" x14ac:dyDescent="0.35">
      <c r="A6250" t="s">
        <v>6369</v>
      </c>
      <c r="B6250" t="s">
        <v>193</v>
      </c>
      <c r="C6250" t="s">
        <v>20</v>
      </c>
      <c r="D6250" t="s">
        <v>91</v>
      </c>
      <c r="E6250" t="s">
        <v>72</v>
      </c>
      <c r="F6250" s="1" t="s">
        <v>10565</v>
      </c>
      <c r="G6250" t="s">
        <v>76</v>
      </c>
      <c r="H6250">
        <v>2351</v>
      </c>
      <c r="I6250">
        <v>0.22</v>
      </c>
      <c r="J6250">
        <v>423.18</v>
      </c>
      <c r="K6250" t="s">
        <v>17</v>
      </c>
    </row>
    <row r="6251" spans="1:11" x14ac:dyDescent="0.35">
      <c r="A6251" t="s">
        <v>6370</v>
      </c>
      <c r="B6251" t="s">
        <v>135</v>
      </c>
      <c r="C6251" t="s">
        <v>49</v>
      </c>
      <c r="D6251" t="s">
        <v>54</v>
      </c>
      <c r="E6251" t="s">
        <v>128</v>
      </c>
      <c r="F6251" s="1" t="s">
        <v>10802</v>
      </c>
      <c r="G6251" t="s">
        <v>76</v>
      </c>
      <c r="H6251">
        <v>2298</v>
      </c>
      <c r="I6251">
        <v>0.15</v>
      </c>
      <c r="J6251">
        <v>1034.0999999999999</v>
      </c>
      <c r="K6251" t="s">
        <v>17</v>
      </c>
    </row>
    <row r="6252" spans="1:11" x14ac:dyDescent="0.35">
      <c r="A6252" t="s">
        <v>6371</v>
      </c>
      <c r="B6252" t="s">
        <v>135</v>
      </c>
      <c r="C6252" t="s">
        <v>32</v>
      </c>
      <c r="D6252" t="s">
        <v>33</v>
      </c>
      <c r="E6252" t="s">
        <v>22</v>
      </c>
      <c r="F6252" s="1" t="s">
        <v>10751</v>
      </c>
      <c r="G6252" t="s">
        <v>76</v>
      </c>
      <c r="H6252">
        <v>976</v>
      </c>
      <c r="I6252">
        <v>0.28000000000000003</v>
      </c>
      <c r="J6252">
        <v>146.4</v>
      </c>
      <c r="K6252" t="s">
        <v>17</v>
      </c>
    </row>
    <row r="6253" spans="1:11" x14ac:dyDescent="0.35">
      <c r="A6253" t="s">
        <v>6372</v>
      </c>
      <c r="B6253" t="s">
        <v>86</v>
      </c>
      <c r="C6253" t="s">
        <v>32</v>
      </c>
      <c r="D6253" t="s">
        <v>97</v>
      </c>
      <c r="E6253" t="s">
        <v>51</v>
      </c>
      <c r="F6253" s="1">
        <v>43199</v>
      </c>
      <c r="G6253" t="s">
        <v>76</v>
      </c>
      <c r="H6253">
        <v>795</v>
      </c>
      <c r="I6253">
        <v>0.28000000000000003</v>
      </c>
      <c r="J6253">
        <v>286.2</v>
      </c>
      <c r="K6253" t="s">
        <v>17</v>
      </c>
    </row>
    <row r="6254" spans="1:11" x14ac:dyDescent="0.35">
      <c r="A6254" t="s">
        <v>6373</v>
      </c>
      <c r="B6254" t="s">
        <v>137</v>
      </c>
      <c r="C6254" t="s">
        <v>20</v>
      </c>
      <c r="D6254" t="s">
        <v>91</v>
      </c>
      <c r="E6254" t="s">
        <v>15</v>
      </c>
      <c r="F6254" s="1">
        <v>42196</v>
      </c>
      <c r="G6254" t="s">
        <v>76</v>
      </c>
      <c r="H6254">
        <v>1565</v>
      </c>
      <c r="I6254">
        <v>0.19</v>
      </c>
      <c r="J6254">
        <v>203.45</v>
      </c>
      <c r="K6254" t="s">
        <v>17</v>
      </c>
    </row>
    <row r="6255" spans="1:11" x14ac:dyDescent="0.35">
      <c r="A6255" t="s">
        <v>6374</v>
      </c>
      <c r="B6255" t="s">
        <v>106</v>
      </c>
      <c r="C6255" t="s">
        <v>26</v>
      </c>
      <c r="D6255" t="s">
        <v>27</v>
      </c>
      <c r="E6255" t="s">
        <v>60</v>
      </c>
      <c r="F6255" s="1">
        <v>43199</v>
      </c>
      <c r="G6255" t="s">
        <v>76</v>
      </c>
      <c r="H6255">
        <v>1371</v>
      </c>
      <c r="I6255">
        <v>0.33</v>
      </c>
      <c r="J6255">
        <v>233.07</v>
      </c>
      <c r="K6255" t="s">
        <v>17</v>
      </c>
    </row>
    <row r="6256" spans="1:11" x14ac:dyDescent="0.35">
      <c r="A6256" t="s">
        <v>6375</v>
      </c>
      <c r="B6256" t="s">
        <v>25</v>
      </c>
      <c r="C6256" t="s">
        <v>26</v>
      </c>
      <c r="D6256" t="s">
        <v>201</v>
      </c>
      <c r="E6256" t="s">
        <v>72</v>
      </c>
      <c r="F6256" s="1">
        <v>42529</v>
      </c>
      <c r="G6256" t="s">
        <v>76</v>
      </c>
      <c r="H6256">
        <v>2152</v>
      </c>
      <c r="I6256">
        <v>0.17</v>
      </c>
      <c r="J6256">
        <v>451.92</v>
      </c>
      <c r="K6256" t="s">
        <v>17</v>
      </c>
    </row>
    <row r="6257" spans="1:11" x14ac:dyDescent="0.35">
      <c r="A6257" t="s">
        <v>6376</v>
      </c>
      <c r="B6257" t="s">
        <v>204</v>
      </c>
      <c r="C6257" t="s">
        <v>20</v>
      </c>
      <c r="D6257" t="s">
        <v>21</v>
      </c>
      <c r="E6257" t="s">
        <v>123</v>
      </c>
      <c r="F6257" s="1">
        <v>42259</v>
      </c>
      <c r="G6257" t="s">
        <v>76</v>
      </c>
      <c r="H6257">
        <v>1480</v>
      </c>
      <c r="I6257">
        <v>0.35</v>
      </c>
      <c r="J6257">
        <v>370</v>
      </c>
      <c r="K6257" t="s">
        <v>17</v>
      </c>
    </row>
    <row r="6258" spans="1:11" x14ac:dyDescent="0.35">
      <c r="A6258" t="s">
        <v>6377</v>
      </c>
      <c r="B6258" t="s">
        <v>86</v>
      </c>
      <c r="C6258" t="s">
        <v>32</v>
      </c>
      <c r="D6258" t="s">
        <v>97</v>
      </c>
      <c r="E6258" t="s">
        <v>140</v>
      </c>
      <c r="F6258" s="1">
        <v>43142</v>
      </c>
      <c r="G6258" t="s">
        <v>76</v>
      </c>
      <c r="H6258">
        <v>944</v>
      </c>
      <c r="I6258">
        <v>0.19</v>
      </c>
      <c r="J6258">
        <v>84.96</v>
      </c>
      <c r="K6258" t="s">
        <v>17</v>
      </c>
    </row>
    <row r="6259" spans="1:11" x14ac:dyDescent="0.35">
      <c r="A6259" t="s">
        <v>6378</v>
      </c>
      <c r="B6259" t="s">
        <v>42</v>
      </c>
      <c r="C6259" t="s">
        <v>63</v>
      </c>
      <c r="D6259" t="s">
        <v>64</v>
      </c>
      <c r="E6259" t="s">
        <v>51</v>
      </c>
      <c r="F6259" s="1" t="s">
        <v>10187</v>
      </c>
      <c r="G6259" t="s">
        <v>76</v>
      </c>
      <c r="H6259">
        <v>1976</v>
      </c>
      <c r="I6259">
        <v>0.2</v>
      </c>
      <c r="J6259">
        <v>592.79999999999995</v>
      </c>
      <c r="K6259" t="s">
        <v>17</v>
      </c>
    </row>
    <row r="6260" spans="1:11" x14ac:dyDescent="0.35">
      <c r="A6260" t="s">
        <v>6379</v>
      </c>
      <c r="B6260" t="s">
        <v>81</v>
      </c>
      <c r="C6260" t="s">
        <v>26</v>
      </c>
      <c r="D6260" t="s">
        <v>94</v>
      </c>
      <c r="E6260" t="s">
        <v>104</v>
      </c>
      <c r="F6260" s="1" t="s">
        <v>10802</v>
      </c>
      <c r="G6260" t="s">
        <v>76</v>
      </c>
      <c r="H6260">
        <v>1576</v>
      </c>
      <c r="I6260">
        <v>0.26</v>
      </c>
      <c r="J6260">
        <v>189.12</v>
      </c>
      <c r="K6260" t="s">
        <v>17</v>
      </c>
    </row>
    <row r="6261" spans="1:11" x14ac:dyDescent="0.35">
      <c r="A6261" t="s">
        <v>6380</v>
      </c>
      <c r="B6261" t="s">
        <v>116</v>
      </c>
      <c r="C6261" t="s">
        <v>58</v>
      </c>
      <c r="D6261" t="s">
        <v>112</v>
      </c>
      <c r="E6261" t="s">
        <v>38</v>
      </c>
      <c r="F6261" s="1">
        <v>43321</v>
      </c>
      <c r="G6261" t="s">
        <v>76</v>
      </c>
      <c r="H6261">
        <v>1811</v>
      </c>
      <c r="I6261">
        <v>0.22</v>
      </c>
      <c r="J6261">
        <v>235.43</v>
      </c>
      <c r="K6261" t="s">
        <v>17</v>
      </c>
    </row>
    <row r="6262" spans="1:11" x14ac:dyDescent="0.35">
      <c r="A6262" t="s">
        <v>6381</v>
      </c>
      <c r="B6262" t="s">
        <v>211</v>
      </c>
      <c r="C6262" t="s">
        <v>26</v>
      </c>
      <c r="D6262" t="s">
        <v>201</v>
      </c>
      <c r="E6262" t="s">
        <v>128</v>
      </c>
      <c r="F6262" s="1">
        <v>43412</v>
      </c>
      <c r="G6262" t="s">
        <v>76</v>
      </c>
      <c r="H6262">
        <v>1721</v>
      </c>
      <c r="I6262">
        <v>0.3</v>
      </c>
      <c r="J6262">
        <v>86.05</v>
      </c>
      <c r="K6262" t="s">
        <v>17</v>
      </c>
    </row>
    <row r="6263" spans="1:11" x14ac:dyDescent="0.35">
      <c r="A6263" t="s">
        <v>6382</v>
      </c>
      <c r="B6263" t="s">
        <v>74</v>
      </c>
      <c r="C6263" t="s">
        <v>13</v>
      </c>
      <c r="D6263" t="s">
        <v>195</v>
      </c>
      <c r="E6263" t="s">
        <v>123</v>
      </c>
      <c r="F6263" s="1" t="s">
        <v>10162</v>
      </c>
      <c r="G6263" t="s">
        <v>76</v>
      </c>
      <c r="H6263">
        <v>796</v>
      </c>
      <c r="I6263">
        <v>0.22</v>
      </c>
      <c r="J6263">
        <v>71.64</v>
      </c>
      <c r="K6263" t="s">
        <v>17</v>
      </c>
    </row>
    <row r="6264" spans="1:11" x14ac:dyDescent="0.35">
      <c r="A6264" t="s">
        <v>6383</v>
      </c>
      <c r="B6264" t="s">
        <v>174</v>
      </c>
      <c r="C6264" t="s">
        <v>26</v>
      </c>
      <c r="D6264" t="s">
        <v>27</v>
      </c>
      <c r="E6264" t="s">
        <v>15</v>
      </c>
      <c r="F6264" s="1" t="s">
        <v>10645</v>
      </c>
      <c r="G6264" t="s">
        <v>76</v>
      </c>
      <c r="H6264">
        <v>771</v>
      </c>
      <c r="I6264">
        <v>0.32</v>
      </c>
      <c r="J6264">
        <v>107.94</v>
      </c>
      <c r="K6264" t="s">
        <v>17</v>
      </c>
    </row>
    <row r="6265" spans="1:11" x14ac:dyDescent="0.35">
      <c r="A6265" t="s">
        <v>6384</v>
      </c>
      <c r="B6265" t="s">
        <v>162</v>
      </c>
      <c r="C6265" t="s">
        <v>58</v>
      </c>
      <c r="D6265" t="s">
        <v>59</v>
      </c>
      <c r="E6265" t="s">
        <v>140</v>
      </c>
      <c r="F6265" s="1">
        <v>42128</v>
      </c>
      <c r="G6265" t="s">
        <v>76</v>
      </c>
      <c r="H6265">
        <v>2349</v>
      </c>
      <c r="I6265">
        <v>0.32</v>
      </c>
      <c r="J6265">
        <v>234.9</v>
      </c>
      <c r="K6265" t="s">
        <v>17</v>
      </c>
    </row>
    <row r="6266" spans="1:11" x14ac:dyDescent="0.35">
      <c r="A6266" t="s">
        <v>6385</v>
      </c>
      <c r="B6266" t="s">
        <v>111</v>
      </c>
      <c r="C6266" t="s">
        <v>32</v>
      </c>
      <c r="D6266" t="s">
        <v>97</v>
      </c>
      <c r="E6266" t="s">
        <v>15</v>
      </c>
      <c r="F6266" s="1">
        <v>42128</v>
      </c>
      <c r="G6266" t="s">
        <v>76</v>
      </c>
      <c r="H6266">
        <v>565</v>
      </c>
      <c r="I6266">
        <v>0.35</v>
      </c>
      <c r="J6266">
        <v>113</v>
      </c>
      <c r="K6266" t="s">
        <v>17</v>
      </c>
    </row>
    <row r="6267" spans="1:11" x14ac:dyDescent="0.35">
      <c r="A6267" t="s">
        <v>6386</v>
      </c>
      <c r="B6267" t="s">
        <v>162</v>
      </c>
      <c r="C6267" t="s">
        <v>32</v>
      </c>
      <c r="D6267" t="s">
        <v>46</v>
      </c>
      <c r="E6267" t="s">
        <v>84</v>
      </c>
      <c r="F6267" s="1">
        <v>43350</v>
      </c>
      <c r="G6267" t="s">
        <v>76</v>
      </c>
      <c r="H6267">
        <v>1411</v>
      </c>
      <c r="I6267">
        <v>0.28000000000000003</v>
      </c>
      <c r="J6267">
        <v>352.75</v>
      </c>
      <c r="K6267" t="s">
        <v>17</v>
      </c>
    </row>
    <row r="6268" spans="1:11" x14ac:dyDescent="0.35">
      <c r="A6268" t="s">
        <v>6387</v>
      </c>
      <c r="B6268" t="s">
        <v>182</v>
      </c>
      <c r="C6268" t="s">
        <v>63</v>
      </c>
      <c r="D6268" t="s">
        <v>87</v>
      </c>
      <c r="E6268" t="s">
        <v>34</v>
      </c>
      <c r="F6268" s="1">
        <v>43321</v>
      </c>
      <c r="G6268" t="s">
        <v>76</v>
      </c>
      <c r="H6268">
        <v>1879</v>
      </c>
      <c r="I6268">
        <v>0.2</v>
      </c>
      <c r="J6268">
        <v>206.69</v>
      </c>
      <c r="K6268" t="s">
        <v>17</v>
      </c>
    </row>
    <row r="6269" spans="1:11" x14ac:dyDescent="0.35">
      <c r="A6269" t="s">
        <v>6388</v>
      </c>
      <c r="B6269" t="s">
        <v>263</v>
      </c>
      <c r="C6269" t="s">
        <v>49</v>
      </c>
      <c r="D6269" t="s">
        <v>50</v>
      </c>
      <c r="E6269" t="s">
        <v>15</v>
      </c>
      <c r="F6269" s="1">
        <v>43349</v>
      </c>
      <c r="G6269" t="s">
        <v>76</v>
      </c>
      <c r="H6269">
        <v>2427</v>
      </c>
      <c r="I6269">
        <v>0.25</v>
      </c>
      <c r="J6269">
        <v>995.07</v>
      </c>
      <c r="K6269" t="s">
        <v>17</v>
      </c>
    </row>
    <row r="6270" spans="1:11" x14ac:dyDescent="0.35">
      <c r="A6270" t="s">
        <v>6389</v>
      </c>
      <c r="B6270" t="s">
        <v>120</v>
      </c>
      <c r="C6270" t="s">
        <v>58</v>
      </c>
      <c r="D6270" t="s">
        <v>112</v>
      </c>
      <c r="E6270" t="s">
        <v>166</v>
      </c>
      <c r="F6270" s="1">
        <v>43412</v>
      </c>
      <c r="G6270" t="s">
        <v>76</v>
      </c>
      <c r="H6270">
        <v>761</v>
      </c>
      <c r="I6270">
        <v>0.21</v>
      </c>
      <c r="J6270">
        <v>114.15</v>
      </c>
      <c r="K6270" t="s">
        <v>17</v>
      </c>
    </row>
    <row r="6271" spans="1:11" x14ac:dyDescent="0.35">
      <c r="A6271" t="s">
        <v>6390</v>
      </c>
      <c r="B6271" t="s">
        <v>193</v>
      </c>
      <c r="C6271" t="s">
        <v>26</v>
      </c>
      <c r="D6271" t="s">
        <v>37</v>
      </c>
      <c r="E6271" t="s">
        <v>166</v>
      </c>
      <c r="F6271" s="1" t="s">
        <v>10145</v>
      </c>
      <c r="G6271" t="s">
        <v>76</v>
      </c>
      <c r="H6271">
        <v>2012</v>
      </c>
      <c r="I6271">
        <v>0.19</v>
      </c>
      <c r="J6271">
        <v>442.64</v>
      </c>
      <c r="K6271" t="s">
        <v>17</v>
      </c>
    </row>
    <row r="6272" spans="1:11" x14ac:dyDescent="0.35">
      <c r="A6272" t="s">
        <v>6391</v>
      </c>
      <c r="B6272" t="s">
        <v>204</v>
      </c>
      <c r="C6272" t="s">
        <v>13</v>
      </c>
      <c r="D6272" t="s">
        <v>14</v>
      </c>
      <c r="E6272" t="s">
        <v>55</v>
      </c>
      <c r="F6272" s="1" t="s">
        <v>10751</v>
      </c>
      <c r="G6272" t="s">
        <v>76</v>
      </c>
      <c r="H6272">
        <v>2422</v>
      </c>
      <c r="I6272">
        <v>0.35</v>
      </c>
      <c r="J6272">
        <v>484.4</v>
      </c>
      <c r="K6272" t="s">
        <v>17</v>
      </c>
    </row>
    <row r="6273" spans="1:11" x14ac:dyDescent="0.35">
      <c r="A6273" t="s">
        <v>6392</v>
      </c>
      <c r="B6273" t="s">
        <v>90</v>
      </c>
      <c r="C6273" t="s">
        <v>49</v>
      </c>
      <c r="D6273" t="s">
        <v>50</v>
      </c>
      <c r="E6273" t="s">
        <v>72</v>
      </c>
      <c r="F6273" s="1">
        <v>42797</v>
      </c>
      <c r="G6273" t="s">
        <v>76</v>
      </c>
      <c r="H6273">
        <v>1937</v>
      </c>
      <c r="I6273">
        <v>0.24</v>
      </c>
      <c r="J6273">
        <v>406.77</v>
      </c>
      <c r="K6273" t="s">
        <v>17</v>
      </c>
    </row>
    <row r="6274" spans="1:11" x14ac:dyDescent="0.35">
      <c r="A6274" t="s">
        <v>6393</v>
      </c>
      <c r="B6274" t="s">
        <v>106</v>
      </c>
      <c r="C6274" t="s">
        <v>13</v>
      </c>
      <c r="D6274" t="s">
        <v>14</v>
      </c>
      <c r="E6274" t="s">
        <v>123</v>
      </c>
      <c r="F6274" s="1">
        <v>42773</v>
      </c>
      <c r="G6274" t="s">
        <v>76</v>
      </c>
      <c r="H6274">
        <v>2426</v>
      </c>
      <c r="I6274">
        <v>0.21</v>
      </c>
      <c r="J6274">
        <v>703.54</v>
      </c>
      <c r="K6274" t="s">
        <v>17</v>
      </c>
    </row>
    <row r="6275" spans="1:11" x14ac:dyDescent="0.35">
      <c r="A6275" t="s">
        <v>6394</v>
      </c>
      <c r="B6275" t="s">
        <v>67</v>
      </c>
      <c r="C6275" t="s">
        <v>32</v>
      </c>
      <c r="D6275" t="s">
        <v>97</v>
      </c>
      <c r="E6275" t="s">
        <v>55</v>
      </c>
      <c r="F6275" s="1">
        <v>42746</v>
      </c>
      <c r="G6275" t="s">
        <v>76</v>
      </c>
      <c r="H6275">
        <v>671</v>
      </c>
      <c r="I6275">
        <v>0.23</v>
      </c>
      <c r="J6275">
        <v>187.88</v>
      </c>
      <c r="K6275" t="s">
        <v>17</v>
      </c>
    </row>
    <row r="6276" spans="1:11" x14ac:dyDescent="0.35">
      <c r="A6276" t="s">
        <v>6395</v>
      </c>
      <c r="B6276" t="s">
        <v>114</v>
      </c>
      <c r="C6276" t="s">
        <v>63</v>
      </c>
      <c r="D6276" t="s">
        <v>157</v>
      </c>
      <c r="E6276" t="s">
        <v>123</v>
      </c>
      <c r="F6276" s="1" t="s">
        <v>10145</v>
      </c>
      <c r="G6276" t="s">
        <v>76</v>
      </c>
      <c r="H6276">
        <v>2045</v>
      </c>
      <c r="I6276">
        <v>0.35</v>
      </c>
      <c r="J6276">
        <v>797.55</v>
      </c>
      <c r="K6276" t="s">
        <v>17</v>
      </c>
    </row>
    <row r="6277" spans="1:11" x14ac:dyDescent="0.35">
      <c r="A6277" t="s">
        <v>6396</v>
      </c>
      <c r="B6277" t="s">
        <v>120</v>
      </c>
      <c r="C6277" t="s">
        <v>32</v>
      </c>
      <c r="D6277" t="s">
        <v>33</v>
      </c>
      <c r="E6277" t="s">
        <v>22</v>
      </c>
      <c r="F6277" s="1" t="s">
        <v>10225</v>
      </c>
      <c r="G6277" t="s">
        <v>76</v>
      </c>
      <c r="H6277">
        <v>1358</v>
      </c>
      <c r="I6277">
        <v>0.25</v>
      </c>
      <c r="J6277">
        <v>298.76</v>
      </c>
      <c r="K6277" t="s">
        <v>17</v>
      </c>
    </row>
    <row r="6278" spans="1:11" x14ac:dyDescent="0.35">
      <c r="A6278" t="s">
        <v>6397</v>
      </c>
      <c r="B6278" t="s">
        <v>122</v>
      </c>
      <c r="C6278" t="s">
        <v>32</v>
      </c>
      <c r="D6278" t="s">
        <v>33</v>
      </c>
      <c r="E6278" t="s">
        <v>166</v>
      </c>
      <c r="F6278" s="1" t="s">
        <v>10518</v>
      </c>
      <c r="G6278" t="s">
        <v>76</v>
      </c>
      <c r="H6278">
        <v>2378</v>
      </c>
      <c r="I6278">
        <v>0.3</v>
      </c>
      <c r="J6278">
        <v>570.72</v>
      </c>
      <c r="K6278" t="s">
        <v>17</v>
      </c>
    </row>
    <row r="6279" spans="1:11" x14ac:dyDescent="0.35">
      <c r="A6279" t="s">
        <v>6398</v>
      </c>
      <c r="B6279" t="s">
        <v>125</v>
      </c>
      <c r="C6279" t="s">
        <v>63</v>
      </c>
      <c r="D6279" t="s">
        <v>157</v>
      </c>
      <c r="E6279" t="s">
        <v>88</v>
      </c>
      <c r="F6279" s="1">
        <v>42196</v>
      </c>
      <c r="G6279" t="s">
        <v>76</v>
      </c>
      <c r="H6279">
        <v>1120</v>
      </c>
      <c r="I6279">
        <v>0.17</v>
      </c>
      <c r="J6279">
        <v>291.2</v>
      </c>
      <c r="K6279" t="s">
        <v>17</v>
      </c>
    </row>
    <row r="6280" spans="1:11" x14ac:dyDescent="0.35">
      <c r="A6280" t="s">
        <v>6399</v>
      </c>
      <c r="B6280" t="s">
        <v>169</v>
      </c>
      <c r="C6280" t="s">
        <v>58</v>
      </c>
      <c r="D6280" t="s">
        <v>59</v>
      </c>
      <c r="E6280" t="s">
        <v>149</v>
      </c>
      <c r="F6280" s="1" t="s">
        <v>10142</v>
      </c>
      <c r="G6280" t="s">
        <v>76</v>
      </c>
      <c r="H6280">
        <v>1141</v>
      </c>
      <c r="I6280">
        <v>0.34</v>
      </c>
      <c r="J6280">
        <v>68.459999999999994</v>
      </c>
      <c r="K6280" t="s">
        <v>17</v>
      </c>
    </row>
    <row r="6281" spans="1:11" x14ac:dyDescent="0.35">
      <c r="A6281" t="s">
        <v>6400</v>
      </c>
      <c r="B6281" t="s">
        <v>53</v>
      </c>
      <c r="C6281" t="s">
        <v>13</v>
      </c>
      <c r="D6281" t="s">
        <v>14</v>
      </c>
      <c r="E6281" t="s">
        <v>140</v>
      </c>
      <c r="F6281" s="1" t="s">
        <v>10142</v>
      </c>
      <c r="G6281" t="s">
        <v>76</v>
      </c>
      <c r="H6281">
        <v>2143</v>
      </c>
      <c r="I6281">
        <v>0.33</v>
      </c>
      <c r="J6281">
        <v>385.74</v>
      </c>
      <c r="K6281" t="s">
        <v>17</v>
      </c>
    </row>
    <row r="6282" spans="1:11" x14ac:dyDescent="0.35">
      <c r="A6282" t="s">
        <v>6401</v>
      </c>
      <c r="B6282" t="s">
        <v>159</v>
      </c>
      <c r="C6282" t="s">
        <v>58</v>
      </c>
      <c r="D6282" t="s">
        <v>59</v>
      </c>
      <c r="E6282" t="s">
        <v>166</v>
      </c>
      <c r="F6282" s="1" t="s">
        <v>10228</v>
      </c>
      <c r="G6282" t="s">
        <v>76</v>
      </c>
      <c r="H6282">
        <v>2080</v>
      </c>
      <c r="I6282">
        <v>0.35</v>
      </c>
      <c r="J6282">
        <v>540.79999999999995</v>
      </c>
      <c r="K6282" t="s">
        <v>17</v>
      </c>
    </row>
    <row r="6283" spans="1:11" x14ac:dyDescent="0.35">
      <c r="A6283" t="s">
        <v>6402</v>
      </c>
      <c r="B6283" t="s">
        <v>106</v>
      </c>
      <c r="C6283" t="s">
        <v>32</v>
      </c>
      <c r="D6283" t="s">
        <v>153</v>
      </c>
      <c r="E6283" t="s">
        <v>149</v>
      </c>
      <c r="F6283" s="1">
        <v>43231</v>
      </c>
      <c r="G6283" t="s">
        <v>76</v>
      </c>
      <c r="H6283">
        <v>2063</v>
      </c>
      <c r="I6283">
        <v>0.18</v>
      </c>
      <c r="J6283">
        <v>433.23</v>
      </c>
      <c r="K6283" t="s">
        <v>17</v>
      </c>
    </row>
    <row r="6284" spans="1:11" x14ac:dyDescent="0.35">
      <c r="A6284" t="s">
        <v>6403</v>
      </c>
      <c r="B6284" t="s">
        <v>57</v>
      </c>
      <c r="C6284" t="s">
        <v>63</v>
      </c>
      <c r="D6284" t="s">
        <v>87</v>
      </c>
      <c r="E6284" t="s">
        <v>28</v>
      </c>
      <c r="F6284" s="1" t="s">
        <v>10360</v>
      </c>
      <c r="G6284" t="s">
        <v>76</v>
      </c>
      <c r="H6284">
        <v>1605</v>
      </c>
      <c r="I6284">
        <v>0.17</v>
      </c>
      <c r="J6284">
        <v>593.85</v>
      </c>
      <c r="K6284" t="s">
        <v>17</v>
      </c>
    </row>
    <row r="6285" spans="1:11" x14ac:dyDescent="0.35">
      <c r="A6285" t="s">
        <v>6404</v>
      </c>
      <c r="B6285" t="s">
        <v>45</v>
      </c>
      <c r="C6285" t="s">
        <v>63</v>
      </c>
      <c r="D6285" t="s">
        <v>75</v>
      </c>
      <c r="E6285" t="s">
        <v>69</v>
      </c>
      <c r="F6285" s="1" t="s">
        <v>10459</v>
      </c>
      <c r="G6285" t="s">
        <v>76</v>
      </c>
      <c r="H6285">
        <v>1563</v>
      </c>
      <c r="I6285">
        <v>0.21</v>
      </c>
      <c r="J6285">
        <v>406.38</v>
      </c>
      <c r="K6285" t="s">
        <v>17</v>
      </c>
    </row>
    <row r="6286" spans="1:11" x14ac:dyDescent="0.35">
      <c r="A6286" t="s">
        <v>6405</v>
      </c>
      <c r="B6286" t="s">
        <v>81</v>
      </c>
      <c r="C6286" t="s">
        <v>20</v>
      </c>
      <c r="D6286" t="s">
        <v>91</v>
      </c>
      <c r="E6286" t="s">
        <v>128</v>
      </c>
      <c r="F6286" s="1">
        <v>43321</v>
      </c>
      <c r="G6286" t="s">
        <v>76</v>
      </c>
      <c r="H6286">
        <v>694</v>
      </c>
      <c r="I6286">
        <v>0.19</v>
      </c>
      <c r="J6286">
        <v>76.34</v>
      </c>
      <c r="K6286" t="s">
        <v>17</v>
      </c>
    </row>
    <row r="6287" spans="1:11" x14ac:dyDescent="0.35">
      <c r="A6287" t="s">
        <v>6406</v>
      </c>
      <c r="B6287" t="s">
        <v>184</v>
      </c>
      <c r="C6287" t="s">
        <v>13</v>
      </c>
      <c r="D6287" t="s">
        <v>79</v>
      </c>
      <c r="E6287" t="s">
        <v>15</v>
      </c>
      <c r="F6287" s="1">
        <v>43412</v>
      </c>
      <c r="G6287" t="s">
        <v>76</v>
      </c>
      <c r="H6287">
        <v>2156</v>
      </c>
      <c r="I6287">
        <v>0.32</v>
      </c>
      <c r="J6287">
        <v>776.16</v>
      </c>
      <c r="K6287" t="s">
        <v>17</v>
      </c>
    </row>
    <row r="6288" spans="1:11" x14ac:dyDescent="0.35">
      <c r="A6288" t="s">
        <v>6407</v>
      </c>
      <c r="B6288" t="s">
        <v>261</v>
      </c>
      <c r="C6288" t="s">
        <v>13</v>
      </c>
      <c r="D6288" t="s">
        <v>79</v>
      </c>
      <c r="E6288" t="s">
        <v>43</v>
      </c>
      <c r="F6288" s="1">
        <v>43350</v>
      </c>
      <c r="G6288" t="s">
        <v>76</v>
      </c>
      <c r="H6288">
        <v>1382</v>
      </c>
      <c r="I6288">
        <v>0.27</v>
      </c>
      <c r="J6288">
        <v>538.98</v>
      </c>
      <c r="K6288" t="s">
        <v>17</v>
      </c>
    </row>
    <row r="6289" spans="1:11" x14ac:dyDescent="0.35">
      <c r="A6289" t="s">
        <v>6408</v>
      </c>
      <c r="B6289" t="s">
        <v>67</v>
      </c>
      <c r="C6289" t="s">
        <v>13</v>
      </c>
      <c r="D6289" t="s">
        <v>14</v>
      </c>
      <c r="E6289" t="s">
        <v>84</v>
      </c>
      <c r="F6289" s="1" t="s">
        <v>10802</v>
      </c>
      <c r="G6289" t="s">
        <v>76</v>
      </c>
      <c r="H6289">
        <v>1700</v>
      </c>
      <c r="I6289">
        <v>0.11</v>
      </c>
      <c r="J6289">
        <v>204</v>
      </c>
      <c r="K6289" t="s">
        <v>17</v>
      </c>
    </row>
    <row r="6290" spans="1:11" x14ac:dyDescent="0.35">
      <c r="A6290" t="s">
        <v>6409</v>
      </c>
      <c r="B6290" t="s">
        <v>204</v>
      </c>
      <c r="C6290" t="s">
        <v>63</v>
      </c>
      <c r="D6290" t="s">
        <v>87</v>
      </c>
      <c r="E6290" t="s">
        <v>123</v>
      </c>
      <c r="F6290" s="1" t="s">
        <v>10637</v>
      </c>
      <c r="G6290" t="s">
        <v>98</v>
      </c>
      <c r="H6290">
        <v>1104</v>
      </c>
      <c r="I6290">
        <v>0.28000000000000003</v>
      </c>
      <c r="J6290">
        <v>132.47999999999999</v>
      </c>
      <c r="K6290" t="s">
        <v>17</v>
      </c>
    </row>
    <row r="6291" spans="1:11" x14ac:dyDescent="0.35">
      <c r="A6291" t="s">
        <v>6410</v>
      </c>
      <c r="B6291" t="s">
        <v>42</v>
      </c>
      <c r="C6291" t="s">
        <v>63</v>
      </c>
      <c r="D6291" t="s">
        <v>87</v>
      </c>
      <c r="E6291" t="s">
        <v>88</v>
      </c>
      <c r="F6291" s="1" t="s">
        <v>10303</v>
      </c>
      <c r="G6291" t="s">
        <v>98</v>
      </c>
      <c r="H6291">
        <v>793</v>
      </c>
      <c r="I6291">
        <v>0.34</v>
      </c>
      <c r="J6291">
        <v>142.74</v>
      </c>
      <c r="K6291" t="s">
        <v>17</v>
      </c>
    </row>
    <row r="6292" spans="1:11" x14ac:dyDescent="0.35">
      <c r="A6292" t="s">
        <v>6411</v>
      </c>
      <c r="B6292" t="s">
        <v>184</v>
      </c>
      <c r="C6292" t="s">
        <v>63</v>
      </c>
      <c r="D6292" t="s">
        <v>64</v>
      </c>
      <c r="E6292" t="s">
        <v>65</v>
      </c>
      <c r="F6292" s="1" t="s">
        <v>10810</v>
      </c>
      <c r="G6292" t="s">
        <v>98</v>
      </c>
      <c r="H6292">
        <v>2400</v>
      </c>
      <c r="I6292">
        <v>0.32</v>
      </c>
      <c r="J6292">
        <v>360</v>
      </c>
      <c r="K6292" t="s">
        <v>17</v>
      </c>
    </row>
    <row r="6293" spans="1:11" x14ac:dyDescent="0.35">
      <c r="A6293" t="s">
        <v>6412</v>
      </c>
      <c r="B6293" t="s">
        <v>165</v>
      </c>
      <c r="C6293" t="s">
        <v>13</v>
      </c>
      <c r="D6293" t="s">
        <v>14</v>
      </c>
      <c r="E6293" t="s">
        <v>128</v>
      </c>
      <c r="F6293" s="1">
        <v>43322</v>
      </c>
      <c r="G6293" t="s">
        <v>98</v>
      </c>
      <c r="H6293">
        <v>1683</v>
      </c>
      <c r="I6293">
        <v>0.25</v>
      </c>
      <c r="J6293">
        <v>319.77</v>
      </c>
      <c r="K6293" t="s">
        <v>17</v>
      </c>
    </row>
    <row r="6294" spans="1:11" x14ac:dyDescent="0.35">
      <c r="A6294" t="s">
        <v>6413</v>
      </c>
      <c r="B6294" t="s">
        <v>125</v>
      </c>
      <c r="C6294" t="s">
        <v>58</v>
      </c>
      <c r="D6294" t="s">
        <v>68</v>
      </c>
      <c r="E6294" t="s">
        <v>28</v>
      </c>
      <c r="F6294" s="1">
        <v>42438</v>
      </c>
      <c r="G6294" t="s">
        <v>98</v>
      </c>
      <c r="H6294">
        <v>1692</v>
      </c>
      <c r="I6294">
        <v>0.26</v>
      </c>
      <c r="J6294">
        <v>541.44000000000005</v>
      </c>
      <c r="K6294" t="s">
        <v>17</v>
      </c>
    </row>
    <row r="6295" spans="1:11" x14ac:dyDescent="0.35">
      <c r="A6295" t="s">
        <v>6414</v>
      </c>
      <c r="B6295" t="s">
        <v>120</v>
      </c>
      <c r="C6295" t="s">
        <v>13</v>
      </c>
      <c r="D6295" t="s">
        <v>14</v>
      </c>
      <c r="E6295" t="s">
        <v>72</v>
      </c>
      <c r="F6295" s="1" t="s">
        <v>10302</v>
      </c>
      <c r="G6295" t="s">
        <v>98</v>
      </c>
      <c r="H6295">
        <v>1726</v>
      </c>
      <c r="I6295">
        <v>0.22</v>
      </c>
      <c r="J6295">
        <v>189.86</v>
      </c>
      <c r="K6295" t="s">
        <v>17</v>
      </c>
    </row>
    <row r="6296" spans="1:11" x14ac:dyDescent="0.35">
      <c r="A6296" t="s">
        <v>6415</v>
      </c>
      <c r="B6296" t="s">
        <v>57</v>
      </c>
      <c r="C6296" t="s">
        <v>13</v>
      </c>
      <c r="D6296" t="s">
        <v>14</v>
      </c>
      <c r="E6296" t="s">
        <v>72</v>
      </c>
      <c r="F6296" s="1">
        <v>43382</v>
      </c>
      <c r="G6296" t="s">
        <v>98</v>
      </c>
      <c r="H6296">
        <v>604</v>
      </c>
      <c r="I6296">
        <v>0.1</v>
      </c>
      <c r="J6296">
        <v>72.48</v>
      </c>
      <c r="K6296" t="s">
        <v>17</v>
      </c>
    </row>
    <row r="6297" spans="1:11" x14ac:dyDescent="0.35">
      <c r="A6297" t="s">
        <v>6416</v>
      </c>
      <c r="B6297" t="s">
        <v>12</v>
      </c>
      <c r="C6297" t="s">
        <v>13</v>
      </c>
      <c r="D6297" t="s">
        <v>195</v>
      </c>
      <c r="E6297" t="s">
        <v>140</v>
      </c>
      <c r="F6297" s="1" t="s">
        <v>10408</v>
      </c>
      <c r="G6297" t="s">
        <v>98</v>
      </c>
      <c r="H6297">
        <v>1036</v>
      </c>
      <c r="I6297">
        <v>0.11</v>
      </c>
      <c r="J6297">
        <v>383.32</v>
      </c>
      <c r="K6297" t="s">
        <v>17</v>
      </c>
    </row>
    <row r="6298" spans="1:11" x14ac:dyDescent="0.35">
      <c r="A6298" t="s">
        <v>6417</v>
      </c>
      <c r="B6298" t="s">
        <v>71</v>
      </c>
      <c r="C6298" t="s">
        <v>13</v>
      </c>
      <c r="D6298" t="s">
        <v>195</v>
      </c>
      <c r="E6298" t="s">
        <v>163</v>
      </c>
      <c r="F6298" s="1" t="s">
        <v>10229</v>
      </c>
      <c r="G6298" t="s">
        <v>98</v>
      </c>
      <c r="H6298">
        <v>2061</v>
      </c>
      <c r="I6298">
        <v>0.15</v>
      </c>
      <c r="J6298">
        <v>927.45</v>
      </c>
      <c r="K6298" t="s">
        <v>17</v>
      </c>
    </row>
    <row r="6299" spans="1:11" x14ac:dyDescent="0.35">
      <c r="A6299" t="s">
        <v>6418</v>
      </c>
      <c r="B6299" t="s">
        <v>42</v>
      </c>
      <c r="C6299" t="s">
        <v>63</v>
      </c>
      <c r="D6299" t="s">
        <v>157</v>
      </c>
      <c r="E6299" t="s">
        <v>140</v>
      </c>
      <c r="F6299" s="1">
        <v>42920</v>
      </c>
      <c r="G6299" t="s">
        <v>98</v>
      </c>
      <c r="H6299">
        <v>1028</v>
      </c>
      <c r="I6299">
        <v>0.21</v>
      </c>
      <c r="J6299">
        <v>452.32</v>
      </c>
      <c r="K6299" t="s">
        <v>17</v>
      </c>
    </row>
    <row r="6300" spans="1:11" x14ac:dyDescent="0.35">
      <c r="A6300" t="s">
        <v>6419</v>
      </c>
      <c r="B6300" t="s">
        <v>90</v>
      </c>
      <c r="C6300" t="s">
        <v>20</v>
      </c>
      <c r="D6300" t="s">
        <v>91</v>
      </c>
      <c r="E6300" t="s">
        <v>104</v>
      </c>
      <c r="F6300" s="1">
        <v>42894</v>
      </c>
      <c r="G6300" t="s">
        <v>98</v>
      </c>
      <c r="H6300">
        <v>1101</v>
      </c>
      <c r="I6300">
        <v>0.26</v>
      </c>
      <c r="J6300">
        <v>495.45</v>
      </c>
      <c r="K6300" t="s">
        <v>17</v>
      </c>
    </row>
    <row r="6301" spans="1:11" x14ac:dyDescent="0.35">
      <c r="A6301" t="s">
        <v>6420</v>
      </c>
      <c r="B6301" t="s">
        <v>146</v>
      </c>
      <c r="C6301" t="s">
        <v>20</v>
      </c>
      <c r="D6301" t="s">
        <v>91</v>
      </c>
      <c r="E6301" t="s">
        <v>43</v>
      </c>
      <c r="F6301" s="1" t="s">
        <v>10244</v>
      </c>
      <c r="G6301" t="s">
        <v>98</v>
      </c>
      <c r="H6301">
        <v>998</v>
      </c>
      <c r="I6301">
        <v>0.12</v>
      </c>
      <c r="J6301">
        <v>349.3</v>
      </c>
      <c r="K6301" t="s">
        <v>17</v>
      </c>
    </row>
    <row r="6302" spans="1:11" x14ac:dyDescent="0.35">
      <c r="A6302" t="s">
        <v>6421</v>
      </c>
      <c r="B6302" t="s">
        <v>74</v>
      </c>
      <c r="C6302" t="s">
        <v>32</v>
      </c>
      <c r="D6302" t="s">
        <v>46</v>
      </c>
      <c r="E6302" t="s">
        <v>34</v>
      </c>
      <c r="F6302" s="1" t="s">
        <v>10486</v>
      </c>
      <c r="G6302" t="s">
        <v>98</v>
      </c>
      <c r="H6302">
        <v>1862</v>
      </c>
      <c r="I6302">
        <v>0.26</v>
      </c>
      <c r="J6302">
        <v>614.46</v>
      </c>
      <c r="K6302" t="s">
        <v>17</v>
      </c>
    </row>
    <row r="6303" spans="1:11" x14ac:dyDescent="0.35">
      <c r="A6303" t="s">
        <v>6422</v>
      </c>
      <c r="B6303" t="s">
        <v>111</v>
      </c>
      <c r="C6303" t="s">
        <v>13</v>
      </c>
      <c r="D6303" t="s">
        <v>195</v>
      </c>
      <c r="E6303" t="s">
        <v>104</v>
      </c>
      <c r="F6303" s="1" t="s">
        <v>10441</v>
      </c>
      <c r="G6303" t="s">
        <v>98</v>
      </c>
      <c r="H6303">
        <v>1552</v>
      </c>
      <c r="I6303">
        <v>0.34</v>
      </c>
      <c r="J6303">
        <v>294.88</v>
      </c>
      <c r="K6303" t="s">
        <v>17</v>
      </c>
    </row>
    <row r="6304" spans="1:11" x14ac:dyDescent="0.35">
      <c r="A6304" t="s">
        <v>6423</v>
      </c>
      <c r="B6304" t="s">
        <v>108</v>
      </c>
      <c r="C6304" t="s">
        <v>20</v>
      </c>
      <c r="D6304" t="s">
        <v>91</v>
      </c>
      <c r="E6304" t="s">
        <v>117</v>
      </c>
      <c r="F6304" s="1" t="s">
        <v>10790</v>
      </c>
      <c r="G6304" t="s">
        <v>98</v>
      </c>
      <c r="H6304">
        <v>1354</v>
      </c>
      <c r="I6304">
        <v>0.22</v>
      </c>
      <c r="J6304">
        <v>270.8</v>
      </c>
      <c r="K6304" t="s">
        <v>17</v>
      </c>
    </row>
    <row r="6305" spans="1:11" x14ac:dyDescent="0.35">
      <c r="A6305" t="s">
        <v>6424</v>
      </c>
      <c r="B6305" t="s">
        <v>193</v>
      </c>
      <c r="C6305" t="s">
        <v>20</v>
      </c>
      <c r="D6305" t="s">
        <v>21</v>
      </c>
      <c r="E6305" t="s">
        <v>43</v>
      </c>
      <c r="F6305" s="1">
        <v>43443</v>
      </c>
      <c r="G6305" t="s">
        <v>98</v>
      </c>
      <c r="H6305">
        <v>566</v>
      </c>
      <c r="I6305">
        <v>0.19</v>
      </c>
      <c r="J6305">
        <v>33.96</v>
      </c>
      <c r="K6305" t="s">
        <v>17</v>
      </c>
    </row>
    <row r="6306" spans="1:11" x14ac:dyDescent="0.35">
      <c r="A6306" t="s">
        <v>6425</v>
      </c>
      <c r="B6306" t="s">
        <v>57</v>
      </c>
      <c r="C6306" t="s">
        <v>32</v>
      </c>
      <c r="D6306" t="s">
        <v>97</v>
      </c>
      <c r="E6306" t="s">
        <v>88</v>
      </c>
      <c r="F6306" s="1" t="s">
        <v>10337</v>
      </c>
      <c r="G6306" t="s">
        <v>98</v>
      </c>
      <c r="H6306">
        <v>1944</v>
      </c>
      <c r="I6306">
        <v>0.11</v>
      </c>
      <c r="J6306">
        <v>330.48</v>
      </c>
      <c r="K6306" t="s">
        <v>17</v>
      </c>
    </row>
    <row r="6307" spans="1:11" x14ac:dyDescent="0.35">
      <c r="A6307" t="s">
        <v>6426</v>
      </c>
      <c r="B6307" t="s">
        <v>83</v>
      </c>
      <c r="C6307" t="s">
        <v>58</v>
      </c>
      <c r="D6307" t="s">
        <v>68</v>
      </c>
      <c r="E6307" t="s">
        <v>123</v>
      </c>
      <c r="F6307" s="1" t="s">
        <v>10503</v>
      </c>
      <c r="G6307" t="s">
        <v>98</v>
      </c>
      <c r="H6307">
        <v>1957</v>
      </c>
      <c r="I6307">
        <v>0.16</v>
      </c>
      <c r="J6307">
        <v>273.98</v>
      </c>
      <c r="K6307" t="s">
        <v>17</v>
      </c>
    </row>
    <row r="6308" spans="1:11" x14ac:dyDescent="0.35">
      <c r="A6308" t="s">
        <v>6427</v>
      </c>
      <c r="B6308" t="s">
        <v>263</v>
      </c>
      <c r="C6308" t="s">
        <v>58</v>
      </c>
      <c r="D6308" t="s">
        <v>59</v>
      </c>
      <c r="E6308" t="s">
        <v>60</v>
      </c>
      <c r="F6308" s="1">
        <v>43416</v>
      </c>
      <c r="G6308" t="s">
        <v>98</v>
      </c>
      <c r="H6308">
        <v>1561</v>
      </c>
      <c r="I6308">
        <v>0.27</v>
      </c>
      <c r="J6308">
        <v>702.45</v>
      </c>
      <c r="K6308" t="s">
        <v>17</v>
      </c>
    </row>
    <row r="6309" spans="1:11" x14ac:dyDescent="0.35">
      <c r="A6309" t="s">
        <v>6428</v>
      </c>
      <c r="B6309" t="s">
        <v>62</v>
      </c>
      <c r="C6309" t="s">
        <v>32</v>
      </c>
      <c r="D6309" t="s">
        <v>97</v>
      </c>
      <c r="E6309" t="s">
        <v>84</v>
      </c>
      <c r="F6309" s="1" t="s">
        <v>10791</v>
      </c>
      <c r="G6309" t="s">
        <v>98</v>
      </c>
      <c r="H6309">
        <v>1112</v>
      </c>
      <c r="I6309">
        <v>0.35</v>
      </c>
      <c r="J6309">
        <v>278</v>
      </c>
      <c r="K6309" t="s">
        <v>17</v>
      </c>
    </row>
    <row r="6310" spans="1:11" x14ac:dyDescent="0.35">
      <c r="A6310" t="s">
        <v>6429</v>
      </c>
      <c r="B6310" t="s">
        <v>31</v>
      </c>
      <c r="C6310" t="s">
        <v>13</v>
      </c>
      <c r="D6310" t="s">
        <v>14</v>
      </c>
      <c r="E6310" t="s">
        <v>38</v>
      </c>
      <c r="F6310" s="1">
        <v>42196</v>
      </c>
      <c r="G6310" t="s">
        <v>98</v>
      </c>
      <c r="H6310">
        <v>2401</v>
      </c>
      <c r="I6310">
        <v>0.11</v>
      </c>
      <c r="J6310">
        <v>600.25</v>
      </c>
      <c r="K6310" t="s">
        <v>17</v>
      </c>
    </row>
    <row r="6311" spans="1:11" x14ac:dyDescent="0.35">
      <c r="A6311" t="s">
        <v>6430</v>
      </c>
      <c r="B6311" t="s">
        <v>106</v>
      </c>
      <c r="C6311" t="s">
        <v>49</v>
      </c>
      <c r="D6311" t="s">
        <v>205</v>
      </c>
      <c r="E6311" t="s">
        <v>163</v>
      </c>
      <c r="F6311" s="1" t="s">
        <v>10787</v>
      </c>
      <c r="G6311" t="s">
        <v>98</v>
      </c>
      <c r="H6311">
        <v>1186</v>
      </c>
      <c r="I6311">
        <v>0.26</v>
      </c>
      <c r="J6311">
        <v>59.3</v>
      </c>
      <c r="K6311" t="s">
        <v>17</v>
      </c>
    </row>
    <row r="6312" spans="1:11" x14ac:dyDescent="0.35">
      <c r="A6312" t="s">
        <v>6431</v>
      </c>
      <c r="B6312" t="s">
        <v>102</v>
      </c>
      <c r="C6312" t="s">
        <v>63</v>
      </c>
      <c r="D6312" t="s">
        <v>87</v>
      </c>
      <c r="E6312" t="s">
        <v>143</v>
      </c>
      <c r="F6312" s="1" t="s">
        <v>10250</v>
      </c>
      <c r="G6312" t="s">
        <v>98</v>
      </c>
      <c r="H6312">
        <v>1853</v>
      </c>
      <c r="I6312">
        <v>0.15</v>
      </c>
      <c r="J6312">
        <v>129.71</v>
      </c>
      <c r="K6312" t="s">
        <v>17</v>
      </c>
    </row>
    <row r="6313" spans="1:11" x14ac:dyDescent="0.35">
      <c r="A6313" t="s">
        <v>6432</v>
      </c>
      <c r="B6313" t="s">
        <v>114</v>
      </c>
      <c r="C6313" t="s">
        <v>20</v>
      </c>
      <c r="D6313" t="s">
        <v>91</v>
      </c>
      <c r="E6313" t="s">
        <v>84</v>
      </c>
      <c r="F6313" s="1" t="s">
        <v>10252</v>
      </c>
      <c r="G6313" t="s">
        <v>98</v>
      </c>
      <c r="H6313">
        <v>624</v>
      </c>
      <c r="I6313">
        <v>0.34</v>
      </c>
      <c r="J6313">
        <v>168.48</v>
      </c>
      <c r="K6313" t="s">
        <v>17</v>
      </c>
    </row>
    <row r="6314" spans="1:11" x14ac:dyDescent="0.35">
      <c r="A6314" t="s">
        <v>6433</v>
      </c>
      <c r="B6314" t="s">
        <v>108</v>
      </c>
      <c r="C6314" t="s">
        <v>63</v>
      </c>
      <c r="D6314" t="s">
        <v>75</v>
      </c>
      <c r="E6314" t="s">
        <v>38</v>
      </c>
      <c r="F6314" s="1">
        <v>42196</v>
      </c>
      <c r="G6314" t="s">
        <v>98</v>
      </c>
      <c r="H6314">
        <v>2179</v>
      </c>
      <c r="I6314">
        <v>0.3</v>
      </c>
      <c r="J6314">
        <v>501.17</v>
      </c>
      <c r="K6314" t="s">
        <v>17</v>
      </c>
    </row>
    <row r="6315" spans="1:11" x14ac:dyDescent="0.35">
      <c r="A6315" t="s">
        <v>6434</v>
      </c>
      <c r="B6315" t="s">
        <v>40</v>
      </c>
      <c r="C6315" t="s">
        <v>13</v>
      </c>
      <c r="D6315" t="s">
        <v>79</v>
      </c>
      <c r="E6315" t="s">
        <v>88</v>
      </c>
      <c r="F6315" s="1" t="s">
        <v>10486</v>
      </c>
      <c r="G6315" t="s">
        <v>98</v>
      </c>
      <c r="H6315">
        <v>1979</v>
      </c>
      <c r="I6315">
        <v>0.18</v>
      </c>
      <c r="J6315">
        <v>376.01</v>
      </c>
      <c r="K6315" t="s">
        <v>17</v>
      </c>
    </row>
    <row r="6316" spans="1:11" x14ac:dyDescent="0.35">
      <c r="A6316" t="s">
        <v>6435</v>
      </c>
      <c r="B6316" t="s">
        <v>169</v>
      </c>
      <c r="C6316" t="s">
        <v>20</v>
      </c>
      <c r="D6316" t="s">
        <v>21</v>
      </c>
      <c r="E6316" t="s">
        <v>117</v>
      </c>
      <c r="F6316" s="1" t="s">
        <v>10303</v>
      </c>
      <c r="G6316" t="s">
        <v>98</v>
      </c>
      <c r="H6316">
        <v>1371</v>
      </c>
      <c r="I6316">
        <v>0.28000000000000003</v>
      </c>
      <c r="J6316">
        <v>575.82000000000005</v>
      </c>
      <c r="K6316" t="s">
        <v>17</v>
      </c>
    </row>
    <row r="6317" spans="1:11" x14ac:dyDescent="0.35">
      <c r="A6317" t="s">
        <v>6436</v>
      </c>
      <c r="B6317" t="s">
        <v>135</v>
      </c>
      <c r="C6317" t="s">
        <v>58</v>
      </c>
      <c r="D6317" t="s">
        <v>112</v>
      </c>
      <c r="E6317" t="s">
        <v>28</v>
      </c>
      <c r="F6317" s="1" t="s">
        <v>10302</v>
      </c>
      <c r="G6317" t="s">
        <v>98</v>
      </c>
      <c r="H6317">
        <v>1055</v>
      </c>
      <c r="I6317">
        <v>0.33</v>
      </c>
      <c r="J6317">
        <v>295.39999999999998</v>
      </c>
      <c r="K6317" t="s">
        <v>17</v>
      </c>
    </row>
    <row r="6318" spans="1:11" x14ac:dyDescent="0.35">
      <c r="A6318" t="s">
        <v>6437</v>
      </c>
      <c r="B6318" t="s">
        <v>45</v>
      </c>
      <c r="C6318" t="s">
        <v>63</v>
      </c>
      <c r="D6318" t="s">
        <v>75</v>
      </c>
      <c r="E6318" t="s">
        <v>149</v>
      </c>
      <c r="F6318" s="1" t="s">
        <v>10302</v>
      </c>
      <c r="G6318" t="s">
        <v>98</v>
      </c>
      <c r="H6318">
        <v>661</v>
      </c>
      <c r="I6318">
        <v>0.18</v>
      </c>
      <c r="J6318">
        <v>79.319999999999993</v>
      </c>
      <c r="K6318" t="s">
        <v>17</v>
      </c>
    </row>
    <row r="6319" spans="1:11" x14ac:dyDescent="0.35">
      <c r="A6319" t="s">
        <v>6438</v>
      </c>
      <c r="B6319" t="s">
        <v>125</v>
      </c>
      <c r="C6319" t="s">
        <v>20</v>
      </c>
      <c r="D6319" t="s">
        <v>91</v>
      </c>
      <c r="E6319" t="s">
        <v>65</v>
      </c>
      <c r="F6319" s="1" t="s">
        <v>10561</v>
      </c>
      <c r="G6319" t="s">
        <v>98</v>
      </c>
      <c r="H6319">
        <v>763</v>
      </c>
      <c r="I6319">
        <v>0.22</v>
      </c>
      <c r="J6319">
        <v>289.94</v>
      </c>
      <c r="K6319" t="s">
        <v>17</v>
      </c>
    </row>
    <row r="6320" spans="1:11" x14ac:dyDescent="0.35">
      <c r="A6320" t="s">
        <v>6439</v>
      </c>
      <c r="B6320" t="s">
        <v>53</v>
      </c>
      <c r="C6320" t="s">
        <v>49</v>
      </c>
      <c r="D6320" t="s">
        <v>54</v>
      </c>
      <c r="E6320" t="s">
        <v>51</v>
      </c>
      <c r="F6320" s="1" t="s">
        <v>10302</v>
      </c>
      <c r="G6320" t="s">
        <v>98</v>
      </c>
      <c r="H6320">
        <v>986</v>
      </c>
      <c r="I6320">
        <v>0.14000000000000001</v>
      </c>
      <c r="J6320">
        <v>433.84</v>
      </c>
      <c r="K6320" t="s">
        <v>17</v>
      </c>
    </row>
    <row r="6321" spans="1:11" x14ac:dyDescent="0.35">
      <c r="A6321" t="s">
        <v>6440</v>
      </c>
      <c r="B6321" t="s">
        <v>62</v>
      </c>
      <c r="C6321" t="s">
        <v>32</v>
      </c>
      <c r="D6321" t="s">
        <v>46</v>
      </c>
      <c r="E6321" t="s">
        <v>143</v>
      </c>
      <c r="F6321" s="1" t="s">
        <v>10790</v>
      </c>
      <c r="G6321" t="s">
        <v>98</v>
      </c>
      <c r="H6321">
        <v>1693</v>
      </c>
      <c r="I6321">
        <v>0.11</v>
      </c>
      <c r="J6321">
        <v>474.04</v>
      </c>
      <c r="K6321" t="s">
        <v>17</v>
      </c>
    </row>
    <row r="6322" spans="1:11" x14ac:dyDescent="0.35">
      <c r="A6322" t="s">
        <v>6441</v>
      </c>
      <c r="B6322" t="s">
        <v>204</v>
      </c>
      <c r="C6322" t="s">
        <v>49</v>
      </c>
      <c r="D6322" t="s">
        <v>50</v>
      </c>
      <c r="E6322" t="s">
        <v>28</v>
      </c>
      <c r="F6322" s="1" t="s">
        <v>10250</v>
      </c>
      <c r="G6322" t="s">
        <v>98</v>
      </c>
      <c r="H6322">
        <v>2462</v>
      </c>
      <c r="I6322">
        <v>0.24</v>
      </c>
      <c r="J6322">
        <v>984.8</v>
      </c>
      <c r="K6322" t="s">
        <v>17</v>
      </c>
    </row>
    <row r="6323" spans="1:11" x14ac:dyDescent="0.35">
      <c r="A6323" t="s">
        <v>6442</v>
      </c>
      <c r="B6323" t="s">
        <v>137</v>
      </c>
      <c r="C6323" t="s">
        <v>32</v>
      </c>
      <c r="D6323" t="s">
        <v>33</v>
      </c>
      <c r="E6323" t="s">
        <v>60</v>
      </c>
      <c r="F6323" s="1">
        <v>42681</v>
      </c>
      <c r="G6323" t="s">
        <v>98</v>
      </c>
      <c r="H6323">
        <v>2354</v>
      </c>
      <c r="I6323">
        <v>0.12</v>
      </c>
      <c r="J6323">
        <v>635.58000000000004</v>
      </c>
      <c r="K6323" t="s">
        <v>17</v>
      </c>
    </row>
    <row r="6324" spans="1:11" x14ac:dyDescent="0.35">
      <c r="A6324" t="s">
        <v>6443</v>
      </c>
      <c r="B6324" t="s">
        <v>182</v>
      </c>
      <c r="C6324" t="s">
        <v>32</v>
      </c>
      <c r="D6324" t="s">
        <v>33</v>
      </c>
      <c r="E6324" t="s">
        <v>72</v>
      </c>
      <c r="F6324" s="1">
        <v>42803</v>
      </c>
      <c r="G6324" t="s">
        <v>98</v>
      </c>
      <c r="H6324">
        <v>1706</v>
      </c>
      <c r="I6324">
        <v>0.22</v>
      </c>
      <c r="J6324">
        <v>136.47999999999999</v>
      </c>
      <c r="K6324" t="s">
        <v>17</v>
      </c>
    </row>
    <row r="6325" spans="1:11" x14ac:dyDescent="0.35">
      <c r="A6325" t="s">
        <v>6444</v>
      </c>
      <c r="B6325" t="s">
        <v>234</v>
      </c>
      <c r="C6325" t="s">
        <v>58</v>
      </c>
      <c r="D6325" t="s">
        <v>59</v>
      </c>
      <c r="E6325" t="s">
        <v>104</v>
      </c>
      <c r="F6325" s="1">
        <v>43443</v>
      </c>
      <c r="G6325" t="s">
        <v>98</v>
      </c>
      <c r="H6325">
        <v>2452</v>
      </c>
      <c r="I6325">
        <v>0.18</v>
      </c>
      <c r="J6325">
        <v>465.88</v>
      </c>
      <c r="K6325" t="s">
        <v>17</v>
      </c>
    </row>
    <row r="6326" spans="1:11" x14ac:dyDescent="0.35">
      <c r="A6326" t="s">
        <v>6445</v>
      </c>
      <c r="B6326" t="s">
        <v>114</v>
      </c>
      <c r="C6326" t="s">
        <v>49</v>
      </c>
      <c r="D6326" t="s">
        <v>54</v>
      </c>
      <c r="E6326" t="s">
        <v>72</v>
      </c>
      <c r="F6326" s="1" t="s">
        <v>10637</v>
      </c>
      <c r="G6326" t="s">
        <v>98</v>
      </c>
      <c r="H6326">
        <v>2066</v>
      </c>
      <c r="I6326">
        <v>0.11</v>
      </c>
      <c r="J6326">
        <v>123.96</v>
      </c>
      <c r="K6326" t="s">
        <v>17</v>
      </c>
    </row>
    <row r="6327" spans="1:11" x14ac:dyDescent="0.35">
      <c r="A6327" t="s">
        <v>6446</v>
      </c>
      <c r="B6327" t="s">
        <v>12</v>
      </c>
      <c r="C6327" t="s">
        <v>13</v>
      </c>
      <c r="D6327" t="s">
        <v>14</v>
      </c>
      <c r="E6327" t="s">
        <v>128</v>
      </c>
      <c r="F6327" s="1">
        <v>42559</v>
      </c>
      <c r="G6327" t="s">
        <v>98</v>
      </c>
      <c r="H6327">
        <v>833</v>
      </c>
      <c r="I6327">
        <v>0.35</v>
      </c>
      <c r="J6327">
        <v>174.93</v>
      </c>
      <c r="K6327" t="s">
        <v>17</v>
      </c>
    </row>
    <row r="6328" spans="1:11" x14ac:dyDescent="0.35">
      <c r="A6328" t="s">
        <v>6447</v>
      </c>
      <c r="B6328" t="s">
        <v>182</v>
      </c>
      <c r="C6328" t="s">
        <v>32</v>
      </c>
      <c r="D6328" t="s">
        <v>97</v>
      </c>
      <c r="E6328" t="s">
        <v>123</v>
      </c>
      <c r="F6328" s="1" t="s">
        <v>10811</v>
      </c>
      <c r="G6328" t="s">
        <v>98</v>
      </c>
      <c r="H6328">
        <v>1550</v>
      </c>
      <c r="I6328">
        <v>0.2</v>
      </c>
      <c r="J6328">
        <v>186</v>
      </c>
      <c r="K6328" t="s">
        <v>17</v>
      </c>
    </row>
    <row r="6329" spans="1:11" x14ac:dyDescent="0.35">
      <c r="A6329" t="s">
        <v>6448</v>
      </c>
      <c r="B6329" t="s">
        <v>184</v>
      </c>
      <c r="C6329" t="s">
        <v>58</v>
      </c>
      <c r="D6329" t="s">
        <v>112</v>
      </c>
      <c r="E6329" t="s">
        <v>72</v>
      </c>
      <c r="F6329" s="1" t="s">
        <v>10378</v>
      </c>
      <c r="G6329" t="s">
        <v>98</v>
      </c>
      <c r="H6329">
        <v>1447</v>
      </c>
      <c r="I6329">
        <v>0.27</v>
      </c>
      <c r="J6329">
        <v>332.81</v>
      </c>
      <c r="K6329" t="s">
        <v>17</v>
      </c>
    </row>
    <row r="6330" spans="1:11" x14ac:dyDescent="0.35">
      <c r="A6330" t="s">
        <v>6449</v>
      </c>
      <c r="B6330" t="s">
        <v>42</v>
      </c>
      <c r="C6330" t="s">
        <v>20</v>
      </c>
      <c r="D6330" t="s">
        <v>91</v>
      </c>
      <c r="E6330" t="s">
        <v>140</v>
      </c>
      <c r="F6330" s="1" t="s">
        <v>10475</v>
      </c>
      <c r="G6330" t="s">
        <v>98</v>
      </c>
      <c r="H6330">
        <v>1795</v>
      </c>
      <c r="I6330">
        <v>0.31</v>
      </c>
      <c r="J6330">
        <v>574.4</v>
      </c>
      <c r="K6330" t="s">
        <v>17</v>
      </c>
    </row>
    <row r="6331" spans="1:11" x14ac:dyDescent="0.35">
      <c r="A6331" t="s">
        <v>6450</v>
      </c>
      <c r="B6331" t="s">
        <v>74</v>
      </c>
      <c r="C6331" t="s">
        <v>20</v>
      </c>
      <c r="D6331" t="s">
        <v>21</v>
      </c>
      <c r="E6331" t="s">
        <v>140</v>
      </c>
      <c r="F6331" s="1">
        <v>42772</v>
      </c>
      <c r="G6331" t="s">
        <v>98</v>
      </c>
      <c r="H6331">
        <v>972</v>
      </c>
      <c r="I6331">
        <v>0.16</v>
      </c>
      <c r="J6331">
        <v>427.68</v>
      </c>
      <c r="K6331" t="s">
        <v>17</v>
      </c>
    </row>
    <row r="6332" spans="1:11" x14ac:dyDescent="0.35">
      <c r="A6332" t="s">
        <v>6451</v>
      </c>
      <c r="B6332" t="s">
        <v>204</v>
      </c>
      <c r="C6332" t="s">
        <v>20</v>
      </c>
      <c r="D6332" t="s">
        <v>91</v>
      </c>
      <c r="E6332" t="s">
        <v>84</v>
      </c>
      <c r="F6332" s="1" t="s">
        <v>10681</v>
      </c>
      <c r="G6332" t="s">
        <v>98</v>
      </c>
      <c r="H6332">
        <v>2325</v>
      </c>
      <c r="I6332">
        <v>0.13</v>
      </c>
      <c r="J6332">
        <v>395.25</v>
      </c>
      <c r="K6332" t="s">
        <v>17</v>
      </c>
    </row>
    <row r="6333" spans="1:11" x14ac:dyDescent="0.35">
      <c r="A6333" t="s">
        <v>6452</v>
      </c>
      <c r="B6333" t="s">
        <v>36</v>
      </c>
      <c r="C6333" t="s">
        <v>58</v>
      </c>
      <c r="D6333" t="s">
        <v>68</v>
      </c>
      <c r="E6333" t="s">
        <v>47</v>
      </c>
      <c r="F6333" s="1" t="s">
        <v>10486</v>
      </c>
      <c r="G6333" t="s">
        <v>98</v>
      </c>
      <c r="H6333">
        <v>2207</v>
      </c>
      <c r="I6333">
        <v>0.35</v>
      </c>
      <c r="J6333">
        <v>220.7</v>
      </c>
      <c r="K6333" t="s">
        <v>17</v>
      </c>
    </row>
    <row r="6334" spans="1:11" x14ac:dyDescent="0.35">
      <c r="A6334" t="s">
        <v>6453</v>
      </c>
      <c r="B6334" t="s">
        <v>146</v>
      </c>
      <c r="C6334" t="s">
        <v>20</v>
      </c>
      <c r="D6334" t="s">
        <v>91</v>
      </c>
      <c r="E6334" t="s">
        <v>22</v>
      </c>
      <c r="F6334" s="1">
        <v>42436</v>
      </c>
      <c r="G6334" t="s">
        <v>98</v>
      </c>
      <c r="H6334">
        <v>1665</v>
      </c>
      <c r="I6334">
        <v>0.32</v>
      </c>
      <c r="J6334">
        <v>466.2</v>
      </c>
      <c r="K6334" t="s">
        <v>17</v>
      </c>
    </row>
    <row r="6335" spans="1:11" x14ac:dyDescent="0.35">
      <c r="A6335" t="s">
        <v>6454</v>
      </c>
      <c r="B6335" t="s">
        <v>159</v>
      </c>
      <c r="C6335" t="s">
        <v>32</v>
      </c>
      <c r="D6335" t="s">
        <v>97</v>
      </c>
      <c r="E6335" t="s">
        <v>128</v>
      </c>
      <c r="F6335" s="1" t="s">
        <v>10777</v>
      </c>
      <c r="G6335" t="s">
        <v>98</v>
      </c>
      <c r="H6335">
        <v>869</v>
      </c>
      <c r="I6335">
        <v>0.32</v>
      </c>
      <c r="J6335">
        <v>382.36</v>
      </c>
      <c r="K6335" t="s">
        <v>17</v>
      </c>
    </row>
    <row r="6336" spans="1:11" x14ac:dyDescent="0.35">
      <c r="A6336" t="s">
        <v>6455</v>
      </c>
      <c r="B6336" t="s">
        <v>122</v>
      </c>
      <c r="C6336" t="s">
        <v>20</v>
      </c>
      <c r="D6336" t="s">
        <v>21</v>
      </c>
      <c r="E6336" t="s">
        <v>43</v>
      </c>
      <c r="F6336" s="1" t="s">
        <v>10198</v>
      </c>
      <c r="G6336" t="s">
        <v>98</v>
      </c>
      <c r="H6336">
        <v>1022</v>
      </c>
      <c r="I6336">
        <v>0.28999999999999998</v>
      </c>
      <c r="J6336">
        <v>388.36</v>
      </c>
      <c r="K6336" t="s">
        <v>17</v>
      </c>
    </row>
    <row r="6337" spans="1:11" x14ac:dyDescent="0.35">
      <c r="A6337" t="s">
        <v>6456</v>
      </c>
      <c r="B6337" t="s">
        <v>90</v>
      </c>
      <c r="C6337" t="s">
        <v>49</v>
      </c>
      <c r="D6337" t="s">
        <v>205</v>
      </c>
      <c r="E6337" t="s">
        <v>84</v>
      </c>
      <c r="F6337" s="1" t="s">
        <v>10303</v>
      </c>
      <c r="G6337" t="s">
        <v>98</v>
      </c>
      <c r="H6337">
        <v>792</v>
      </c>
      <c r="I6337">
        <v>0.24</v>
      </c>
      <c r="J6337">
        <v>348.48</v>
      </c>
      <c r="K6337" t="s">
        <v>17</v>
      </c>
    </row>
    <row r="6338" spans="1:11" x14ac:dyDescent="0.35">
      <c r="A6338" t="s">
        <v>6457</v>
      </c>
      <c r="B6338" t="s">
        <v>139</v>
      </c>
      <c r="C6338" t="s">
        <v>13</v>
      </c>
      <c r="D6338" t="s">
        <v>195</v>
      </c>
      <c r="E6338" t="s">
        <v>43</v>
      </c>
      <c r="F6338" s="1" t="s">
        <v>10775</v>
      </c>
      <c r="G6338" t="s">
        <v>98</v>
      </c>
      <c r="H6338">
        <v>1259</v>
      </c>
      <c r="I6338">
        <v>0.35</v>
      </c>
      <c r="J6338">
        <v>88.13</v>
      </c>
      <c r="K6338" t="s">
        <v>17</v>
      </c>
    </row>
    <row r="6339" spans="1:11" x14ac:dyDescent="0.35">
      <c r="A6339" t="s">
        <v>6458</v>
      </c>
      <c r="B6339" t="s">
        <v>211</v>
      </c>
      <c r="C6339" t="s">
        <v>58</v>
      </c>
      <c r="D6339" t="s">
        <v>68</v>
      </c>
      <c r="E6339" t="s">
        <v>166</v>
      </c>
      <c r="F6339" s="1">
        <v>43382</v>
      </c>
      <c r="G6339" t="s">
        <v>98</v>
      </c>
      <c r="H6339">
        <v>1958</v>
      </c>
      <c r="I6339">
        <v>0.21</v>
      </c>
      <c r="J6339">
        <v>724.46</v>
      </c>
      <c r="K6339" t="s">
        <v>17</v>
      </c>
    </row>
    <row r="6340" spans="1:11" x14ac:dyDescent="0.35">
      <c r="A6340" t="s">
        <v>6459</v>
      </c>
      <c r="B6340" t="s">
        <v>86</v>
      </c>
      <c r="C6340" t="s">
        <v>58</v>
      </c>
      <c r="D6340" t="s">
        <v>68</v>
      </c>
      <c r="E6340" t="s">
        <v>84</v>
      </c>
      <c r="F6340" s="1" t="s">
        <v>10475</v>
      </c>
      <c r="G6340" t="s">
        <v>98</v>
      </c>
      <c r="H6340">
        <v>627</v>
      </c>
      <c r="I6340">
        <v>0.33</v>
      </c>
      <c r="J6340">
        <v>150.47999999999999</v>
      </c>
      <c r="K6340" t="s">
        <v>17</v>
      </c>
    </row>
    <row r="6341" spans="1:11" x14ac:dyDescent="0.35">
      <c r="A6341" t="s">
        <v>6460</v>
      </c>
      <c r="B6341" t="s">
        <v>174</v>
      </c>
      <c r="C6341" t="s">
        <v>58</v>
      </c>
      <c r="D6341" t="s">
        <v>112</v>
      </c>
      <c r="E6341" t="s">
        <v>28</v>
      </c>
      <c r="F6341" s="1">
        <v>43051</v>
      </c>
      <c r="G6341" t="s">
        <v>98</v>
      </c>
      <c r="H6341">
        <v>1310</v>
      </c>
      <c r="I6341">
        <v>0.25</v>
      </c>
      <c r="J6341">
        <v>510.9</v>
      </c>
      <c r="K6341" t="s">
        <v>17</v>
      </c>
    </row>
    <row r="6342" spans="1:11" x14ac:dyDescent="0.35">
      <c r="A6342" t="s">
        <v>6461</v>
      </c>
      <c r="B6342" t="s">
        <v>135</v>
      </c>
      <c r="C6342" t="s">
        <v>26</v>
      </c>
      <c r="D6342" t="s">
        <v>27</v>
      </c>
      <c r="E6342" t="s">
        <v>15</v>
      </c>
      <c r="F6342" s="1">
        <v>42136</v>
      </c>
      <c r="G6342" t="s">
        <v>98</v>
      </c>
      <c r="H6342">
        <v>827</v>
      </c>
      <c r="I6342">
        <v>0.27</v>
      </c>
      <c r="J6342">
        <v>181.94</v>
      </c>
      <c r="K6342" t="s">
        <v>17</v>
      </c>
    </row>
    <row r="6343" spans="1:11" x14ac:dyDescent="0.35">
      <c r="A6343" t="s">
        <v>6462</v>
      </c>
      <c r="B6343" t="s">
        <v>122</v>
      </c>
      <c r="C6343" t="s">
        <v>49</v>
      </c>
      <c r="D6343" t="s">
        <v>205</v>
      </c>
      <c r="E6343" t="s">
        <v>28</v>
      </c>
      <c r="F6343" s="1" t="s">
        <v>10360</v>
      </c>
      <c r="G6343" t="s">
        <v>98</v>
      </c>
      <c r="H6343">
        <v>1204</v>
      </c>
      <c r="I6343">
        <v>0.19</v>
      </c>
      <c r="J6343">
        <v>216.72</v>
      </c>
      <c r="K6343" t="s">
        <v>17</v>
      </c>
    </row>
    <row r="6344" spans="1:11" x14ac:dyDescent="0.35">
      <c r="A6344" t="s">
        <v>6463</v>
      </c>
      <c r="B6344" t="s">
        <v>211</v>
      </c>
      <c r="C6344" t="s">
        <v>63</v>
      </c>
      <c r="D6344" t="s">
        <v>75</v>
      </c>
      <c r="E6344" t="s">
        <v>72</v>
      </c>
      <c r="F6344" s="1" t="s">
        <v>10426</v>
      </c>
      <c r="G6344" t="s">
        <v>98</v>
      </c>
      <c r="H6344">
        <v>1402</v>
      </c>
      <c r="I6344">
        <v>0.1</v>
      </c>
      <c r="J6344">
        <v>588.84</v>
      </c>
      <c r="K6344" t="s">
        <v>17</v>
      </c>
    </row>
    <row r="6345" spans="1:11" x14ac:dyDescent="0.35">
      <c r="A6345" t="s">
        <v>6464</v>
      </c>
      <c r="B6345" t="s">
        <v>74</v>
      </c>
      <c r="C6345" t="s">
        <v>32</v>
      </c>
      <c r="D6345" t="s">
        <v>46</v>
      </c>
      <c r="E6345" t="s">
        <v>28</v>
      </c>
      <c r="F6345" s="1" t="s">
        <v>10330</v>
      </c>
      <c r="G6345" t="s">
        <v>98</v>
      </c>
      <c r="H6345">
        <v>2395</v>
      </c>
      <c r="I6345">
        <v>0.28999999999999998</v>
      </c>
      <c r="J6345">
        <v>431.1</v>
      </c>
      <c r="K6345" t="s">
        <v>17</v>
      </c>
    </row>
    <row r="6346" spans="1:11" x14ac:dyDescent="0.35">
      <c r="A6346" t="s">
        <v>6465</v>
      </c>
      <c r="B6346" t="s">
        <v>193</v>
      </c>
      <c r="C6346" t="s">
        <v>20</v>
      </c>
      <c r="D6346" t="s">
        <v>91</v>
      </c>
      <c r="E6346" t="s">
        <v>22</v>
      </c>
      <c r="F6346" s="1" t="s">
        <v>10762</v>
      </c>
      <c r="G6346" t="s">
        <v>98</v>
      </c>
      <c r="H6346">
        <v>1355</v>
      </c>
      <c r="I6346">
        <v>0.31</v>
      </c>
      <c r="J6346">
        <v>420.05</v>
      </c>
      <c r="K6346" t="s">
        <v>17</v>
      </c>
    </row>
    <row r="6347" spans="1:11" x14ac:dyDescent="0.35">
      <c r="A6347" t="s">
        <v>6466</v>
      </c>
      <c r="B6347" t="s">
        <v>137</v>
      </c>
      <c r="C6347" t="s">
        <v>26</v>
      </c>
      <c r="D6347" t="s">
        <v>37</v>
      </c>
      <c r="E6347" t="s">
        <v>104</v>
      </c>
      <c r="F6347" s="1" t="s">
        <v>10812</v>
      </c>
      <c r="G6347" t="s">
        <v>98</v>
      </c>
      <c r="H6347">
        <v>2425</v>
      </c>
      <c r="I6347">
        <v>0.22</v>
      </c>
      <c r="J6347">
        <v>703.25</v>
      </c>
      <c r="K6347" t="s">
        <v>17</v>
      </c>
    </row>
    <row r="6348" spans="1:11" x14ac:dyDescent="0.35">
      <c r="A6348" t="s">
        <v>6467</v>
      </c>
      <c r="B6348" t="s">
        <v>19</v>
      </c>
      <c r="C6348" t="s">
        <v>32</v>
      </c>
      <c r="D6348" t="s">
        <v>33</v>
      </c>
      <c r="E6348" t="s">
        <v>28</v>
      </c>
      <c r="F6348" s="1" t="s">
        <v>10250</v>
      </c>
      <c r="G6348" t="s">
        <v>98</v>
      </c>
      <c r="H6348">
        <v>1478</v>
      </c>
      <c r="I6348">
        <v>0.23</v>
      </c>
      <c r="J6348">
        <v>295.60000000000002</v>
      </c>
      <c r="K6348" t="s">
        <v>17</v>
      </c>
    </row>
    <row r="6349" spans="1:11" x14ac:dyDescent="0.35">
      <c r="A6349" t="s">
        <v>6468</v>
      </c>
      <c r="B6349" t="s">
        <v>120</v>
      </c>
      <c r="C6349" t="s">
        <v>26</v>
      </c>
      <c r="D6349" t="s">
        <v>94</v>
      </c>
      <c r="E6349" t="s">
        <v>123</v>
      </c>
      <c r="F6349" s="1">
        <v>42136</v>
      </c>
      <c r="G6349" t="s">
        <v>98</v>
      </c>
      <c r="H6349">
        <v>2377</v>
      </c>
      <c r="I6349">
        <v>0.14000000000000001</v>
      </c>
      <c r="J6349">
        <v>665.56</v>
      </c>
      <c r="K6349" t="s">
        <v>17</v>
      </c>
    </row>
    <row r="6350" spans="1:11" x14ac:dyDescent="0.35">
      <c r="A6350" t="s">
        <v>6469</v>
      </c>
      <c r="B6350" t="s">
        <v>111</v>
      </c>
      <c r="C6350" t="s">
        <v>26</v>
      </c>
      <c r="D6350" t="s">
        <v>201</v>
      </c>
      <c r="E6350" t="s">
        <v>166</v>
      </c>
      <c r="F6350" s="1" t="s">
        <v>10641</v>
      </c>
      <c r="G6350" t="s">
        <v>98</v>
      </c>
      <c r="H6350">
        <v>693</v>
      </c>
      <c r="I6350">
        <v>0.1</v>
      </c>
      <c r="J6350">
        <v>207.9</v>
      </c>
      <c r="K6350" t="s">
        <v>17</v>
      </c>
    </row>
    <row r="6351" spans="1:11" x14ac:dyDescent="0.35">
      <c r="A6351" t="s">
        <v>6470</v>
      </c>
      <c r="B6351" t="s">
        <v>193</v>
      </c>
      <c r="C6351" t="s">
        <v>26</v>
      </c>
      <c r="D6351" t="s">
        <v>201</v>
      </c>
      <c r="E6351" t="s">
        <v>117</v>
      </c>
      <c r="F6351" s="1" t="s">
        <v>10303</v>
      </c>
      <c r="G6351" t="s">
        <v>98</v>
      </c>
      <c r="H6351">
        <v>2049</v>
      </c>
      <c r="I6351">
        <v>0.14000000000000001</v>
      </c>
      <c r="J6351">
        <v>266.37</v>
      </c>
      <c r="K6351" t="s">
        <v>17</v>
      </c>
    </row>
    <row r="6352" spans="1:11" x14ac:dyDescent="0.35">
      <c r="A6352" t="s">
        <v>6471</v>
      </c>
      <c r="B6352" t="s">
        <v>83</v>
      </c>
      <c r="C6352" t="s">
        <v>63</v>
      </c>
      <c r="D6352" t="s">
        <v>87</v>
      </c>
      <c r="E6352" t="s">
        <v>55</v>
      </c>
      <c r="F6352" s="1">
        <v>42015</v>
      </c>
      <c r="G6352" t="s">
        <v>98</v>
      </c>
      <c r="H6352">
        <v>2014</v>
      </c>
      <c r="I6352">
        <v>0.28000000000000003</v>
      </c>
      <c r="J6352">
        <v>725.04</v>
      </c>
      <c r="K6352" t="s">
        <v>17</v>
      </c>
    </row>
    <row r="6353" spans="1:11" x14ac:dyDescent="0.35">
      <c r="A6353" t="s">
        <v>6472</v>
      </c>
      <c r="B6353" t="s">
        <v>184</v>
      </c>
      <c r="C6353" t="s">
        <v>63</v>
      </c>
      <c r="D6353" t="s">
        <v>64</v>
      </c>
      <c r="E6353" t="s">
        <v>22</v>
      </c>
      <c r="F6353" s="1" t="s">
        <v>10681</v>
      </c>
      <c r="G6353" t="s">
        <v>98</v>
      </c>
      <c r="H6353">
        <v>2003</v>
      </c>
      <c r="I6353">
        <v>0.28000000000000003</v>
      </c>
      <c r="J6353">
        <v>741.11</v>
      </c>
      <c r="K6353" t="s">
        <v>17</v>
      </c>
    </row>
    <row r="6354" spans="1:11" x14ac:dyDescent="0.35">
      <c r="A6354" t="s">
        <v>6473</v>
      </c>
      <c r="B6354" t="s">
        <v>122</v>
      </c>
      <c r="C6354" t="s">
        <v>13</v>
      </c>
      <c r="D6354" t="s">
        <v>79</v>
      </c>
      <c r="E6354" t="s">
        <v>34</v>
      </c>
      <c r="F6354" s="1" t="s">
        <v>10681</v>
      </c>
      <c r="G6354" t="s">
        <v>98</v>
      </c>
      <c r="H6354">
        <v>1470</v>
      </c>
      <c r="I6354">
        <v>0.19</v>
      </c>
      <c r="J6354">
        <v>426.3</v>
      </c>
      <c r="K6354" t="s">
        <v>17</v>
      </c>
    </row>
    <row r="6355" spans="1:11" x14ac:dyDescent="0.35">
      <c r="A6355" t="s">
        <v>6474</v>
      </c>
      <c r="B6355" t="s">
        <v>25</v>
      </c>
      <c r="C6355" t="s">
        <v>13</v>
      </c>
      <c r="D6355" t="s">
        <v>79</v>
      </c>
      <c r="E6355" t="s">
        <v>55</v>
      </c>
      <c r="F6355" s="1">
        <v>42015</v>
      </c>
      <c r="G6355" t="s">
        <v>98</v>
      </c>
      <c r="H6355">
        <v>1584</v>
      </c>
      <c r="I6355">
        <v>0.31</v>
      </c>
      <c r="J6355">
        <v>681.12</v>
      </c>
      <c r="K6355" t="s">
        <v>17</v>
      </c>
    </row>
    <row r="6356" spans="1:11" x14ac:dyDescent="0.35">
      <c r="A6356" t="s">
        <v>6475</v>
      </c>
      <c r="B6356" t="s">
        <v>108</v>
      </c>
      <c r="C6356" t="s">
        <v>26</v>
      </c>
      <c r="D6356" t="s">
        <v>94</v>
      </c>
      <c r="E6356" t="s">
        <v>166</v>
      </c>
      <c r="F6356" s="1" t="s">
        <v>10762</v>
      </c>
      <c r="G6356" t="s">
        <v>98</v>
      </c>
      <c r="H6356">
        <v>937</v>
      </c>
      <c r="I6356">
        <v>0.18</v>
      </c>
      <c r="J6356">
        <v>93.7</v>
      </c>
      <c r="K6356" t="s">
        <v>17</v>
      </c>
    </row>
    <row r="6357" spans="1:11" x14ac:dyDescent="0.35">
      <c r="A6357" t="s">
        <v>6476</v>
      </c>
      <c r="B6357" t="s">
        <v>174</v>
      </c>
      <c r="C6357" t="s">
        <v>13</v>
      </c>
      <c r="D6357" t="s">
        <v>195</v>
      </c>
      <c r="E6357" t="s">
        <v>123</v>
      </c>
      <c r="F6357" s="1" t="s">
        <v>10813</v>
      </c>
      <c r="G6357" t="s">
        <v>98</v>
      </c>
      <c r="H6357">
        <v>2181</v>
      </c>
      <c r="I6357">
        <v>0.21</v>
      </c>
      <c r="J6357">
        <v>174.48</v>
      </c>
      <c r="K6357" t="s">
        <v>17</v>
      </c>
    </row>
    <row r="6358" spans="1:11" x14ac:dyDescent="0.35">
      <c r="A6358" t="s">
        <v>6477</v>
      </c>
      <c r="B6358" t="s">
        <v>184</v>
      </c>
      <c r="C6358" t="s">
        <v>13</v>
      </c>
      <c r="D6358" t="s">
        <v>195</v>
      </c>
      <c r="E6358" t="s">
        <v>69</v>
      </c>
      <c r="F6358" s="1" t="s">
        <v>10378</v>
      </c>
      <c r="G6358" t="s">
        <v>98</v>
      </c>
      <c r="H6358">
        <v>2098</v>
      </c>
      <c r="I6358">
        <v>0.22</v>
      </c>
      <c r="J6358">
        <v>293.72000000000003</v>
      </c>
      <c r="K6358" t="s">
        <v>17</v>
      </c>
    </row>
    <row r="6359" spans="1:11" x14ac:dyDescent="0.35">
      <c r="A6359" t="s">
        <v>6478</v>
      </c>
      <c r="B6359" t="s">
        <v>139</v>
      </c>
      <c r="C6359" t="s">
        <v>63</v>
      </c>
      <c r="D6359" t="s">
        <v>157</v>
      </c>
      <c r="E6359" t="s">
        <v>69</v>
      </c>
      <c r="F6359" s="1" t="s">
        <v>10198</v>
      </c>
      <c r="G6359" t="s">
        <v>98</v>
      </c>
      <c r="H6359">
        <v>1247</v>
      </c>
      <c r="I6359">
        <v>0.19</v>
      </c>
      <c r="J6359">
        <v>374.1</v>
      </c>
      <c r="K6359" t="s">
        <v>17</v>
      </c>
    </row>
    <row r="6360" spans="1:11" x14ac:dyDescent="0.35">
      <c r="A6360" t="s">
        <v>6479</v>
      </c>
      <c r="B6360" t="s">
        <v>162</v>
      </c>
      <c r="C6360" t="s">
        <v>13</v>
      </c>
      <c r="D6360" t="s">
        <v>14</v>
      </c>
      <c r="E6360" t="s">
        <v>34</v>
      </c>
      <c r="F6360" s="1" t="s">
        <v>10347</v>
      </c>
      <c r="G6360" t="s">
        <v>98</v>
      </c>
      <c r="H6360">
        <v>611</v>
      </c>
      <c r="I6360">
        <v>0.16</v>
      </c>
      <c r="J6360">
        <v>42.77</v>
      </c>
      <c r="K6360" t="s">
        <v>17</v>
      </c>
    </row>
    <row r="6361" spans="1:11" x14ac:dyDescent="0.35">
      <c r="A6361" t="s">
        <v>6480</v>
      </c>
      <c r="B6361" t="s">
        <v>36</v>
      </c>
      <c r="C6361" t="s">
        <v>32</v>
      </c>
      <c r="D6361" t="s">
        <v>46</v>
      </c>
      <c r="E6361" t="s">
        <v>43</v>
      </c>
      <c r="F6361" s="1" t="s">
        <v>10137</v>
      </c>
      <c r="G6361" t="s">
        <v>98</v>
      </c>
      <c r="H6361">
        <v>2158</v>
      </c>
      <c r="I6361">
        <v>0.31</v>
      </c>
      <c r="J6361">
        <v>366.86</v>
      </c>
      <c r="K6361" t="s">
        <v>17</v>
      </c>
    </row>
    <row r="6362" spans="1:11" x14ac:dyDescent="0.35">
      <c r="A6362" t="s">
        <v>6481</v>
      </c>
      <c r="B6362" t="s">
        <v>12</v>
      </c>
      <c r="C6362" t="s">
        <v>32</v>
      </c>
      <c r="D6362" t="s">
        <v>46</v>
      </c>
      <c r="E6362" t="s">
        <v>51</v>
      </c>
      <c r="F6362" s="1">
        <v>42129</v>
      </c>
      <c r="G6362" t="s">
        <v>23</v>
      </c>
      <c r="H6362">
        <v>1094</v>
      </c>
      <c r="I6362">
        <v>0.13</v>
      </c>
      <c r="J6362">
        <v>76.58</v>
      </c>
      <c r="K6362" t="s">
        <v>17</v>
      </c>
    </row>
    <row r="6363" spans="1:11" x14ac:dyDescent="0.35">
      <c r="A6363" t="s">
        <v>6482</v>
      </c>
      <c r="B6363" t="s">
        <v>19</v>
      </c>
      <c r="C6363" t="s">
        <v>20</v>
      </c>
      <c r="D6363" t="s">
        <v>91</v>
      </c>
      <c r="E6363" t="s">
        <v>47</v>
      </c>
      <c r="F6363" s="1" t="s">
        <v>10496</v>
      </c>
      <c r="G6363" t="s">
        <v>23</v>
      </c>
      <c r="H6363">
        <v>597</v>
      </c>
      <c r="I6363">
        <v>0.11</v>
      </c>
      <c r="J6363">
        <v>185.07</v>
      </c>
      <c r="K6363" t="s">
        <v>17</v>
      </c>
    </row>
    <row r="6364" spans="1:11" x14ac:dyDescent="0.35">
      <c r="A6364" t="s">
        <v>6483</v>
      </c>
      <c r="B6364" t="s">
        <v>45</v>
      </c>
      <c r="C6364" t="s">
        <v>63</v>
      </c>
      <c r="D6364" t="s">
        <v>157</v>
      </c>
      <c r="E6364" t="s">
        <v>69</v>
      </c>
      <c r="F6364" s="1">
        <v>42129</v>
      </c>
      <c r="G6364" t="s">
        <v>23</v>
      </c>
      <c r="H6364">
        <v>1173</v>
      </c>
      <c r="I6364">
        <v>0.32</v>
      </c>
      <c r="J6364">
        <v>527.85</v>
      </c>
      <c r="K6364" t="s">
        <v>17</v>
      </c>
    </row>
    <row r="6365" spans="1:11" x14ac:dyDescent="0.35">
      <c r="A6365" t="s">
        <v>6484</v>
      </c>
      <c r="B6365" t="s">
        <v>130</v>
      </c>
      <c r="C6365" t="s">
        <v>49</v>
      </c>
      <c r="D6365" t="s">
        <v>54</v>
      </c>
      <c r="E6365" t="s">
        <v>84</v>
      </c>
      <c r="F6365" s="1" t="s">
        <v>10498</v>
      </c>
      <c r="G6365" t="s">
        <v>23</v>
      </c>
      <c r="H6365">
        <v>1928</v>
      </c>
      <c r="I6365">
        <v>0.24</v>
      </c>
      <c r="J6365">
        <v>327.76</v>
      </c>
      <c r="K6365" t="s">
        <v>17</v>
      </c>
    </row>
    <row r="6366" spans="1:11" x14ac:dyDescent="0.35">
      <c r="A6366" t="s">
        <v>6485</v>
      </c>
      <c r="B6366" t="s">
        <v>90</v>
      </c>
      <c r="C6366" t="s">
        <v>13</v>
      </c>
      <c r="D6366" t="s">
        <v>14</v>
      </c>
      <c r="E6366" t="s">
        <v>38</v>
      </c>
      <c r="F6366" s="1" t="s">
        <v>10587</v>
      </c>
      <c r="G6366" t="s">
        <v>23</v>
      </c>
      <c r="H6366">
        <v>2045</v>
      </c>
      <c r="I6366">
        <v>0.25</v>
      </c>
      <c r="J6366">
        <v>633.95000000000005</v>
      </c>
      <c r="K6366" t="s">
        <v>17</v>
      </c>
    </row>
    <row r="6367" spans="1:11" x14ac:dyDescent="0.35">
      <c r="A6367" t="s">
        <v>6486</v>
      </c>
      <c r="B6367" t="s">
        <v>151</v>
      </c>
      <c r="C6367" t="s">
        <v>13</v>
      </c>
      <c r="D6367" t="s">
        <v>79</v>
      </c>
      <c r="E6367" t="s">
        <v>22</v>
      </c>
      <c r="F6367" s="1">
        <v>43228</v>
      </c>
      <c r="G6367" t="s">
        <v>23</v>
      </c>
      <c r="H6367">
        <v>660</v>
      </c>
      <c r="I6367">
        <v>0.24</v>
      </c>
      <c r="J6367">
        <v>118.8</v>
      </c>
      <c r="K6367" t="s">
        <v>17</v>
      </c>
    </row>
    <row r="6368" spans="1:11" x14ac:dyDescent="0.35">
      <c r="A6368" t="s">
        <v>6487</v>
      </c>
      <c r="B6368" t="s">
        <v>122</v>
      </c>
      <c r="C6368" t="s">
        <v>20</v>
      </c>
      <c r="D6368" t="s">
        <v>21</v>
      </c>
      <c r="E6368" t="s">
        <v>47</v>
      </c>
      <c r="F6368" s="1" t="s">
        <v>10415</v>
      </c>
      <c r="G6368" t="s">
        <v>23</v>
      </c>
      <c r="H6368">
        <v>1925</v>
      </c>
      <c r="I6368">
        <v>0.35</v>
      </c>
      <c r="J6368">
        <v>269.5</v>
      </c>
      <c r="K6368" t="s">
        <v>17</v>
      </c>
    </row>
    <row r="6369" spans="1:11" x14ac:dyDescent="0.35">
      <c r="A6369" t="s">
        <v>6488</v>
      </c>
      <c r="B6369" t="s">
        <v>40</v>
      </c>
      <c r="C6369" t="s">
        <v>13</v>
      </c>
      <c r="D6369" t="s">
        <v>79</v>
      </c>
      <c r="E6369" t="s">
        <v>123</v>
      </c>
      <c r="F6369" s="1" t="s">
        <v>10659</v>
      </c>
      <c r="G6369" t="s">
        <v>23</v>
      </c>
      <c r="H6369">
        <v>1239</v>
      </c>
      <c r="I6369">
        <v>0.1</v>
      </c>
      <c r="J6369">
        <v>446.04</v>
      </c>
      <c r="K6369" t="s">
        <v>17</v>
      </c>
    </row>
    <row r="6370" spans="1:11" x14ac:dyDescent="0.35">
      <c r="A6370" t="s">
        <v>6489</v>
      </c>
      <c r="B6370" t="s">
        <v>165</v>
      </c>
      <c r="C6370" t="s">
        <v>63</v>
      </c>
      <c r="D6370" t="s">
        <v>75</v>
      </c>
      <c r="E6370" t="s">
        <v>47</v>
      </c>
      <c r="F6370" s="1" t="s">
        <v>10732</v>
      </c>
      <c r="G6370" t="s">
        <v>23</v>
      </c>
      <c r="H6370">
        <v>586</v>
      </c>
      <c r="I6370">
        <v>0.25</v>
      </c>
      <c r="J6370">
        <v>134.78</v>
      </c>
      <c r="K6370" t="s">
        <v>17</v>
      </c>
    </row>
    <row r="6371" spans="1:11" x14ac:dyDescent="0.35">
      <c r="A6371" t="s">
        <v>6490</v>
      </c>
      <c r="B6371" t="s">
        <v>211</v>
      </c>
      <c r="C6371" t="s">
        <v>20</v>
      </c>
      <c r="D6371" t="s">
        <v>91</v>
      </c>
      <c r="E6371" t="s">
        <v>128</v>
      </c>
      <c r="F6371" s="1" t="s">
        <v>10732</v>
      </c>
      <c r="G6371" t="s">
        <v>23</v>
      </c>
      <c r="H6371">
        <v>829</v>
      </c>
      <c r="I6371">
        <v>0.34</v>
      </c>
      <c r="J6371">
        <v>223.83</v>
      </c>
      <c r="K6371" t="s">
        <v>17</v>
      </c>
    </row>
    <row r="6372" spans="1:11" x14ac:dyDescent="0.35">
      <c r="A6372" t="s">
        <v>6491</v>
      </c>
      <c r="B6372" t="s">
        <v>165</v>
      </c>
      <c r="C6372" t="s">
        <v>63</v>
      </c>
      <c r="D6372" t="s">
        <v>75</v>
      </c>
      <c r="E6372" t="s">
        <v>140</v>
      </c>
      <c r="F6372" s="1" t="s">
        <v>10498</v>
      </c>
      <c r="G6372" t="s">
        <v>23</v>
      </c>
      <c r="H6372">
        <v>1858</v>
      </c>
      <c r="I6372">
        <v>0.32</v>
      </c>
      <c r="J6372">
        <v>798.94</v>
      </c>
      <c r="K6372" t="s">
        <v>17</v>
      </c>
    </row>
    <row r="6373" spans="1:11" x14ac:dyDescent="0.35">
      <c r="A6373" t="s">
        <v>6492</v>
      </c>
      <c r="B6373" t="s">
        <v>184</v>
      </c>
      <c r="C6373" t="s">
        <v>58</v>
      </c>
      <c r="D6373" t="s">
        <v>59</v>
      </c>
      <c r="E6373" t="s">
        <v>69</v>
      </c>
      <c r="F6373" s="1" t="s">
        <v>10415</v>
      </c>
      <c r="G6373" t="s">
        <v>23</v>
      </c>
      <c r="H6373">
        <v>650</v>
      </c>
      <c r="I6373">
        <v>0.18</v>
      </c>
      <c r="J6373">
        <v>234</v>
      </c>
      <c r="K6373" t="s">
        <v>17</v>
      </c>
    </row>
    <row r="6374" spans="1:11" x14ac:dyDescent="0.35">
      <c r="A6374" t="s">
        <v>6493</v>
      </c>
      <c r="B6374" t="s">
        <v>67</v>
      </c>
      <c r="C6374" t="s">
        <v>26</v>
      </c>
      <c r="D6374" t="s">
        <v>27</v>
      </c>
      <c r="E6374" t="s">
        <v>51</v>
      </c>
      <c r="F6374" s="1">
        <v>42156</v>
      </c>
      <c r="G6374" t="s">
        <v>23</v>
      </c>
      <c r="H6374">
        <v>1243</v>
      </c>
      <c r="I6374">
        <v>0.31</v>
      </c>
      <c r="J6374">
        <v>385.33</v>
      </c>
      <c r="K6374" t="s">
        <v>17</v>
      </c>
    </row>
    <row r="6375" spans="1:11" x14ac:dyDescent="0.35">
      <c r="A6375" t="s">
        <v>6494</v>
      </c>
      <c r="B6375" t="s">
        <v>71</v>
      </c>
      <c r="C6375" t="s">
        <v>49</v>
      </c>
      <c r="D6375" t="s">
        <v>205</v>
      </c>
      <c r="E6375" t="s">
        <v>140</v>
      </c>
      <c r="F6375" s="1" t="s">
        <v>10553</v>
      </c>
      <c r="G6375" t="s">
        <v>23</v>
      </c>
      <c r="H6375">
        <v>2481</v>
      </c>
      <c r="I6375">
        <v>0.32</v>
      </c>
      <c r="J6375">
        <v>471.39</v>
      </c>
      <c r="K6375" t="s">
        <v>17</v>
      </c>
    </row>
    <row r="6376" spans="1:11" x14ac:dyDescent="0.35">
      <c r="A6376" t="s">
        <v>6495</v>
      </c>
      <c r="B6376" t="s">
        <v>182</v>
      </c>
      <c r="C6376" t="s">
        <v>32</v>
      </c>
      <c r="D6376" t="s">
        <v>97</v>
      </c>
      <c r="E6376" t="s">
        <v>143</v>
      </c>
      <c r="F6376" s="1">
        <v>42523</v>
      </c>
      <c r="G6376" t="s">
        <v>23</v>
      </c>
      <c r="H6376">
        <v>1725</v>
      </c>
      <c r="I6376">
        <v>0.24</v>
      </c>
      <c r="J6376">
        <v>483</v>
      </c>
      <c r="K6376" t="s">
        <v>17</v>
      </c>
    </row>
    <row r="6377" spans="1:11" x14ac:dyDescent="0.35">
      <c r="A6377" t="s">
        <v>6496</v>
      </c>
      <c r="B6377" t="s">
        <v>36</v>
      </c>
      <c r="C6377" t="s">
        <v>63</v>
      </c>
      <c r="D6377" t="s">
        <v>75</v>
      </c>
      <c r="E6377" t="s">
        <v>15</v>
      </c>
      <c r="F6377" s="1">
        <v>42157</v>
      </c>
      <c r="G6377" t="s">
        <v>23</v>
      </c>
      <c r="H6377">
        <v>2477</v>
      </c>
      <c r="I6377">
        <v>0.34</v>
      </c>
      <c r="J6377">
        <v>123.85</v>
      </c>
      <c r="K6377" t="s">
        <v>17</v>
      </c>
    </row>
    <row r="6378" spans="1:11" x14ac:dyDescent="0.35">
      <c r="A6378" t="s">
        <v>6497</v>
      </c>
      <c r="B6378" t="s">
        <v>135</v>
      </c>
      <c r="C6378" t="s">
        <v>63</v>
      </c>
      <c r="D6378" t="s">
        <v>87</v>
      </c>
      <c r="E6378" t="s">
        <v>104</v>
      </c>
      <c r="F6378" s="1" t="s">
        <v>10560</v>
      </c>
      <c r="G6378" t="s">
        <v>23</v>
      </c>
      <c r="H6378">
        <v>807</v>
      </c>
      <c r="I6378">
        <v>0.34</v>
      </c>
      <c r="J6378">
        <v>153.33000000000001</v>
      </c>
      <c r="K6378" t="s">
        <v>17</v>
      </c>
    </row>
    <row r="6379" spans="1:11" x14ac:dyDescent="0.35">
      <c r="A6379" t="s">
        <v>6498</v>
      </c>
      <c r="B6379" t="s">
        <v>45</v>
      </c>
      <c r="C6379" t="s">
        <v>63</v>
      </c>
      <c r="D6379" t="s">
        <v>75</v>
      </c>
      <c r="E6379" t="s">
        <v>55</v>
      </c>
      <c r="F6379" s="1" t="s">
        <v>10553</v>
      </c>
      <c r="G6379" t="s">
        <v>23</v>
      </c>
      <c r="H6379">
        <v>568</v>
      </c>
      <c r="I6379">
        <v>0.28000000000000003</v>
      </c>
      <c r="J6379">
        <v>96.56</v>
      </c>
      <c r="K6379" t="s">
        <v>17</v>
      </c>
    </row>
    <row r="6380" spans="1:11" x14ac:dyDescent="0.35">
      <c r="A6380" t="s">
        <v>6499</v>
      </c>
      <c r="B6380" t="s">
        <v>151</v>
      </c>
      <c r="C6380" t="s">
        <v>63</v>
      </c>
      <c r="D6380" t="s">
        <v>75</v>
      </c>
      <c r="E6380" t="s">
        <v>22</v>
      </c>
      <c r="F6380" s="1">
        <v>42523</v>
      </c>
      <c r="G6380" t="s">
        <v>23</v>
      </c>
      <c r="H6380">
        <v>1972</v>
      </c>
      <c r="I6380">
        <v>0.16</v>
      </c>
      <c r="J6380">
        <v>414.12</v>
      </c>
      <c r="K6380" t="s">
        <v>17</v>
      </c>
    </row>
    <row r="6381" spans="1:11" x14ac:dyDescent="0.35">
      <c r="A6381" t="s">
        <v>6500</v>
      </c>
      <c r="B6381" t="s">
        <v>135</v>
      </c>
      <c r="C6381" t="s">
        <v>20</v>
      </c>
      <c r="D6381" t="s">
        <v>91</v>
      </c>
      <c r="E6381" t="s">
        <v>117</v>
      </c>
      <c r="F6381" s="1">
        <v>42737</v>
      </c>
      <c r="G6381" t="s">
        <v>23</v>
      </c>
      <c r="H6381">
        <v>1355</v>
      </c>
      <c r="I6381">
        <v>0.14000000000000001</v>
      </c>
      <c r="J6381">
        <v>135.5</v>
      </c>
      <c r="K6381" t="s">
        <v>17</v>
      </c>
    </row>
    <row r="6382" spans="1:11" x14ac:dyDescent="0.35">
      <c r="A6382" t="s">
        <v>6501</v>
      </c>
      <c r="B6382" t="s">
        <v>86</v>
      </c>
      <c r="C6382" t="s">
        <v>13</v>
      </c>
      <c r="D6382" t="s">
        <v>79</v>
      </c>
      <c r="E6382" t="s">
        <v>69</v>
      </c>
      <c r="F6382" s="1" t="s">
        <v>10496</v>
      </c>
      <c r="G6382" t="s">
        <v>23</v>
      </c>
      <c r="H6382">
        <v>1677</v>
      </c>
      <c r="I6382">
        <v>0.21</v>
      </c>
      <c r="J6382">
        <v>620.49</v>
      </c>
      <c r="K6382" t="s">
        <v>17</v>
      </c>
    </row>
    <row r="6383" spans="1:11" x14ac:dyDescent="0.35">
      <c r="A6383" t="s">
        <v>6502</v>
      </c>
      <c r="B6383" t="s">
        <v>108</v>
      </c>
      <c r="C6383" t="s">
        <v>13</v>
      </c>
      <c r="D6383" t="s">
        <v>79</v>
      </c>
      <c r="E6383" t="s">
        <v>149</v>
      </c>
      <c r="F6383" s="1" t="s">
        <v>10553</v>
      </c>
      <c r="G6383" t="s">
        <v>23</v>
      </c>
      <c r="H6383">
        <v>1333</v>
      </c>
      <c r="I6383">
        <v>0.11</v>
      </c>
      <c r="J6383">
        <v>466.55</v>
      </c>
      <c r="K6383" t="s">
        <v>17</v>
      </c>
    </row>
    <row r="6384" spans="1:11" x14ac:dyDescent="0.35">
      <c r="A6384" t="s">
        <v>6503</v>
      </c>
      <c r="B6384" t="s">
        <v>197</v>
      </c>
      <c r="C6384" t="s">
        <v>58</v>
      </c>
      <c r="D6384" t="s">
        <v>59</v>
      </c>
      <c r="E6384" t="s">
        <v>69</v>
      </c>
      <c r="F6384" s="1">
        <v>42803</v>
      </c>
      <c r="G6384" t="s">
        <v>23</v>
      </c>
      <c r="H6384">
        <v>927</v>
      </c>
      <c r="I6384">
        <v>0.21</v>
      </c>
      <c r="J6384">
        <v>46.35</v>
      </c>
      <c r="K6384" t="s">
        <v>17</v>
      </c>
    </row>
    <row r="6385" spans="1:11" x14ac:dyDescent="0.35">
      <c r="A6385" t="s">
        <v>6504</v>
      </c>
      <c r="B6385" t="s">
        <v>53</v>
      </c>
      <c r="C6385" t="s">
        <v>26</v>
      </c>
      <c r="D6385" t="s">
        <v>94</v>
      </c>
      <c r="E6385" t="s">
        <v>149</v>
      </c>
      <c r="F6385" s="1" t="s">
        <v>10204</v>
      </c>
      <c r="G6385" t="s">
        <v>23</v>
      </c>
      <c r="H6385">
        <v>932</v>
      </c>
      <c r="I6385">
        <v>0.24</v>
      </c>
      <c r="J6385">
        <v>46.6</v>
      </c>
      <c r="K6385" t="s">
        <v>17</v>
      </c>
    </row>
    <row r="6386" spans="1:11" x14ac:dyDescent="0.35">
      <c r="A6386" t="s">
        <v>6505</v>
      </c>
      <c r="B6386" t="s">
        <v>45</v>
      </c>
      <c r="C6386" t="s">
        <v>20</v>
      </c>
      <c r="D6386" t="s">
        <v>21</v>
      </c>
      <c r="E6386" t="s">
        <v>43</v>
      </c>
      <c r="F6386" s="1" t="s">
        <v>10340</v>
      </c>
      <c r="G6386" t="s">
        <v>23</v>
      </c>
      <c r="H6386">
        <v>1838</v>
      </c>
      <c r="I6386">
        <v>0.34</v>
      </c>
      <c r="J6386">
        <v>514.64</v>
      </c>
      <c r="K6386" t="s">
        <v>17</v>
      </c>
    </row>
    <row r="6387" spans="1:11" x14ac:dyDescent="0.35">
      <c r="A6387" t="s">
        <v>6506</v>
      </c>
      <c r="B6387" t="s">
        <v>139</v>
      </c>
      <c r="C6387" t="s">
        <v>32</v>
      </c>
      <c r="D6387" t="s">
        <v>153</v>
      </c>
      <c r="E6387" t="s">
        <v>60</v>
      </c>
      <c r="F6387" s="1">
        <v>42680</v>
      </c>
      <c r="G6387" t="s">
        <v>23</v>
      </c>
      <c r="H6387">
        <v>1377</v>
      </c>
      <c r="I6387">
        <v>0.22</v>
      </c>
      <c r="J6387">
        <v>165.24</v>
      </c>
      <c r="K6387" t="s">
        <v>17</v>
      </c>
    </row>
    <row r="6388" spans="1:11" x14ac:dyDescent="0.35">
      <c r="A6388" t="s">
        <v>6507</v>
      </c>
      <c r="B6388" t="s">
        <v>90</v>
      </c>
      <c r="C6388" t="s">
        <v>49</v>
      </c>
      <c r="D6388" t="s">
        <v>50</v>
      </c>
      <c r="E6388" t="s">
        <v>104</v>
      </c>
      <c r="F6388" s="1">
        <v>42897</v>
      </c>
      <c r="G6388" t="s">
        <v>23</v>
      </c>
      <c r="H6388">
        <v>1943</v>
      </c>
      <c r="I6388">
        <v>0.13</v>
      </c>
      <c r="J6388">
        <v>835.49</v>
      </c>
      <c r="K6388" t="s">
        <v>17</v>
      </c>
    </row>
    <row r="6389" spans="1:11" x14ac:dyDescent="0.35">
      <c r="A6389" t="s">
        <v>6508</v>
      </c>
      <c r="B6389" t="s">
        <v>130</v>
      </c>
      <c r="C6389" t="s">
        <v>32</v>
      </c>
      <c r="D6389" t="s">
        <v>153</v>
      </c>
      <c r="E6389" t="s">
        <v>104</v>
      </c>
      <c r="F6389" s="1">
        <v>42897</v>
      </c>
      <c r="G6389" t="s">
        <v>23</v>
      </c>
      <c r="H6389">
        <v>1460</v>
      </c>
      <c r="I6389">
        <v>0.11</v>
      </c>
      <c r="J6389">
        <v>146</v>
      </c>
      <c r="K6389" t="s">
        <v>17</v>
      </c>
    </row>
    <row r="6390" spans="1:11" x14ac:dyDescent="0.35">
      <c r="A6390" t="s">
        <v>6509</v>
      </c>
      <c r="B6390" t="s">
        <v>125</v>
      </c>
      <c r="C6390" t="s">
        <v>63</v>
      </c>
      <c r="D6390" t="s">
        <v>157</v>
      </c>
      <c r="E6390" t="s">
        <v>22</v>
      </c>
      <c r="F6390" s="1">
        <v>42407</v>
      </c>
      <c r="G6390" t="s">
        <v>23</v>
      </c>
      <c r="H6390">
        <v>722</v>
      </c>
      <c r="I6390">
        <v>0.2</v>
      </c>
      <c r="J6390">
        <v>64.98</v>
      </c>
      <c r="K6390" t="s">
        <v>17</v>
      </c>
    </row>
    <row r="6391" spans="1:11" x14ac:dyDescent="0.35">
      <c r="A6391" t="s">
        <v>6510</v>
      </c>
      <c r="B6391" t="s">
        <v>263</v>
      </c>
      <c r="C6391" t="s">
        <v>20</v>
      </c>
      <c r="D6391" t="s">
        <v>21</v>
      </c>
      <c r="E6391" t="s">
        <v>38</v>
      </c>
      <c r="F6391" s="1">
        <v>42680</v>
      </c>
      <c r="G6391" t="s">
        <v>23</v>
      </c>
      <c r="H6391">
        <v>1284</v>
      </c>
      <c r="I6391">
        <v>0.35</v>
      </c>
      <c r="J6391">
        <v>256.8</v>
      </c>
      <c r="K6391" t="s">
        <v>17</v>
      </c>
    </row>
    <row r="6392" spans="1:11" x14ac:dyDescent="0.35">
      <c r="A6392" t="s">
        <v>6511</v>
      </c>
      <c r="B6392" t="s">
        <v>31</v>
      </c>
      <c r="C6392" t="s">
        <v>13</v>
      </c>
      <c r="D6392" t="s">
        <v>195</v>
      </c>
      <c r="E6392" t="s">
        <v>72</v>
      </c>
      <c r="F6392" s="1">
        <v>43166</v>
      </c>
      <c r="G6392" t="s">
        <v>23</v>
      </c>
      <c r="H6392">
        <v>986</v>
      </c>
      <c r="I6392">
        <v>0.13</v>
      </c>
      <c r="J6392">
        <v>197.2</v>
      </c>
      <c r="K6392" t="s">
        <v>17</v>
      </c>
    </row>
    <row r="6393" spans="1:11" x14ac:dyDescent="0.35">
      <c r="A6393" t="s">
        <v>6512</v>
      </c>
      <c r="B6393" t="s">
        <v>211</v>
      </c>
      <c r="C6393" t="s">
        <v>20</v>
      </c>
      <c r="D6393" t="s">
        <v>21</v>
      </c>
      <c r="E6393" t="s">
        <v>15</v>
      </c>
      <c r="F6393" s="1">
        <v>43348</v>
      </c>
      <c r="G6393" t="s">
        <v>23</v>
      </c>
      <c r="H6393">
        <v>609</v>
      </c>
      <c r="I6393">
        <v>0.12</v>
      </c>
      <c r="J6393">
        <v>36.54</v>
      </c>
      <c r="K6393" t="s">
        <v>17</v>
      </c>
    </row>
    <row r="6394" spans="1:11" x14ac:dyDescent="0.35">
      <c r="A6394" t="s">
        <v>6513</v>
      </c>
      <c r="B6394" t="s">
        <v>74</v>
      </c>
      <c r="C6394" t="s">
        <v>63</v>
      </c>
      <c r="D6394" t="s">
        <v>64</v>
      </c>
      <c r="E6394" t="s">
        <v>55</v>
      </c>
      <c r="F6394" s="1" t="s">
        <v>10134</v>
      </c>
      <c r="G6394" t="s">
        <v>23</v>
      </c>
      <c r="H6394">
        <v>2354</v>
      </c>
      <c r="I6394">
        <v>0.34</v>
      </c>
      <c r="J6394">
        <v>329.56</v>
      </c>
      <c r="K6394" t="s">
        <v>17</v>
      </c>
    </row>
    <row r="6395" spans="1:11" x14ac:dyDescent="0.35">
      <c r="A6395" t="s">
        <v>6514</v>
      </c>
      <c r="B6395" t="s">
        <v>193</v>
      </c>
      <c r="C6395" t="s">
        <v>32</v>
      </c>
      <c r="D6395" t="s">
        <v>33</v>
      </c>
      <c r="E6395" t="s">
        <v>51</v>
      </c>
      <c r="F6395" s="1">
        <v>42860</v>
      </c>
      <c r="G6395" t="s">
        <v>23</v>
      </c>
      <c r="H6395">
        <v>1411</v>
      </c>
      <c r="I6395">
        <v>0.35</v>
      </c>
      <c r="J6395">
        <v>253.98</v>
      </c>
      <c r="K6395" t="s">
        <v>17</v>
      </c>
    </row>
    <row r="6396" spans="1:11" x14ac:dyDescent="0.35">
      <c r="A6396" t="s">
        <v>6515</v>
      </c>
      <c r="B6396" t="s">
        <v>193</v>
      </c>
      <c r="C6396" t="s">
        <v>49</v>
      </c>
      <c r="D6396" t="s">
        <v>50</v>
      </c>
      <c r="E6396" t="s">
        <v>43</v>
      </c>
      <c r="F6396" s="1" t="s">
        <v>10779</v>
      </c>
      <c r="G6396" t="s">
        <v>23</v>
      </c>
      <c r="H6396">
        <v>531</v>
      </c>
      <c r="I6396">
        <v>0.22</v>
      </c>
      <c r="J6396">
        <v>217.71</v>
      </c>
      <c r="K6396" t="s">
        <v>17</v>
      </c>
    </row>
    <row r="6397" spans="1:11" x14ac:dyDescent="0.35">
      <c r="A6397" t="s">
        <v>6516</v>
      </c>
      <c r="B6397" t="s">
        <v>263</v>
      </c>
      <c r="C6397" t="s">
        <v>49</v>
      </c>
      <c r="D6397" t="s">
        <v>54</v>
      </c>
      <c r="E6397" t="s">
        <v>15</v>
      </c>
      <c r="F6397" s="1" t="s">
        <v>10127</v>
      </c>
      <c r="G6397" t="s">
        <v>23</v>
      </c>
      <c r="H6397">
        <v>1905</v>
      </c>
      <c r="I6397">
        <v>0.18</v>
      </c>
      <c r="J6397">
        <v>685.8</v>
      </c>
      <c r="K6397" t="s">
        <v>17</v>
      </c>
    </row>
    <row r="6398" spans="1:11" x14ac:dyDescent="0.35">
      <c r="A6398" t="s">
        <v>6517</v>
      </c>
      <c r="B6398" t="s">
        <v>106</v>
      </c>
      <c r="C6398" t="s">
        <v>20</v>
      </c>
      <c r="D6398" t="s">
        <v>21</v>
      </c>
      <c r="E6398" t="s">
        <v>60</v>
      </c>
      <c r="F6398" s="1" t="s">
        <v>10134</v>
      </c>
      <c r="G6398" t="s">
        <v>23</v>
      </c>
      <c r="H6398">
        <v>1035</v>
      </c>
      <c r="I6398">
        <v>0.17</v>
      </c>
      <c r="J6398">
        <v>414</v>
      </c>
      <c r="K6398" t="s">
        <v>17</v>
      </c>
    </row>
    <row r="6399" spans="1:11" x14ac:dyDescent="0.35">
      <c r="A6399" t="s">
        <v>6518</v>
      </c>
      <c r="B6399" t="s">
        <v>135</v>
      </c>
      <c r="C6399" t="s">
        <v>49</v>
      </c>
      <c r="D6399" t="s">
        <v>54</v>
      </c>
      <c r="E6399" t="s">
        <v>149</v>
      </c>
      <c r="F6399" s="1" t="s">
        <v>10779</v>
      </c>
      <c r="G6399" t="s">
        <v>23</v>
      </c>
      <c r="H6399">
        <v>1818</v>
      </c>
      <c r="I6399">
        <v>0.14000000000000001</v>
      </c>
      <c r="J6399">
        <v>472.68</v>
      </c>
      <c r="K6399" t="s">
        <v>17</v>
      </c>
    </row>
    <row r="6400" spans="1:11" x14ac:dyDescent="0.35">
      <c r="A6400" t="s">
        <v>6519</v>
      </c>
      <c r="B6400" t="s">
        <v>111</v>
      </c>
      <c r="C6400" t="s">
        <v>26</v>
      </c>
      <c r="D6400" t="s">
        <v>27</v>
      </c>
      <c r="E6400" t="s">
        <v>60</v>
      </c>
      <c r="F6400" s="1" t="s">
        <v>10524</v>
      </c>
      <c r="G6400" t="s">
        <v>23</v>
      </c>
      <c r="H6400">
        <v>1769</v>
      </c>
      <c r="I6400">
        <v>0.18</v>
      </c>
      <c r="J6400">
        <v>760.67</v>
      </c>
      <c r="K6400" t="s">
        <v>17</v>
      </c>
    </row>
    <row r="6401" spans="1:11" x14ac:dyDescent="0.35">
      <c r="A6401" t="s">
        <v>6520</v>
      </c>
      <c r="B6401" t="s">
        <v>108</v>
      </c>
      <c r="C6401" t="s">
        <v>63</v>
      </c>
      <c r="D6401" t="s">
        <v>157</v>
      </c>
      <c r="E6401" t="s">
        <v>149</v>
      </c>
      <c r="F6401" s="1">
        <v>42680</v>
      </c>
      <c r="G6401" t="s">
        <v>23</v>
      </c>
      <c r="H6401">
        <v>1113</v>
      </c>
      <c r="I6401">
        <v>0.3</v>
      </c>
      <c r="J6401">
        <v>434.07</v>
      </c>
      <c r="K6401" t="s">
        <v>17</v>
      </c>
    </row>
    <row r="6402" spans="1:11" x14ac:dyDescent="0.35">
      <c r="A6402" t="s">
        <v>6521</v>
      </c>
      <c r="B6402" t="s">
        <v>106</v>
      </c>
      <c r="C6402" t="s">
        <v>13</v>
      </c>
      <c r="D6402" t="s">
        <v>14</v>
      </c>
      <c r="E6402" t="s">
        <v>72</v>
      </c>
      <c r="F6402" s="1" t="s">
        <v>10395</v>
      </c>
      <c r="G6402" t="s">
        <v>23</v>
      </c>
      <c r="H6402">
        <v>2213</v>
      </c>
      <c r="I6402">
        <v>0.25</v>
      </c>
      <c r="J6402">
        <v>287.69</v>
      </c>
      <c r="K6402" t="s">
        <v>17</v>
      </c>
    </row>
    <row r="6403" spans="1:11" x14ac:dyDescent="0.35">
      <c r="A6403" t="s">
        <v>6522</v>
      </c>
      <c r="B6403" t="s">
        <v>40</v>
      </c>
      <c r="C6403" t="s">
        <v>49</v>
      </c>
      <c r="D6403" t="s">
        <v>50</v>
      </c>
      <c r="E6403" t="s">
        <v>65</v>
      </c>
      <c r="F6403" s="1">
        <v>42680</v>
      </c>
      <c r="G6403" t="s">
        <v>23</v>
      </c>
      <c r="H6403">
        <v>2273</v>
      </c>
      <c r="I6403">
        <v>0.24</v>
      </c>
      <c r="J6403">
        <v>386.41</v>
      </c>
      <c r="K6403" t="s">
        <v>17</v>
      </c>
    </row>
    <row r="6404" spans="1:11" x14ac:dyDescent="0.35">
      <c r="A6404" t="s">
        <v>6523</v>
      </c>
      <c r="B6404" t="s">
        <v>40</v>
      </c>
      <c r="C6404" t="s">
        <v>32</v>
      </c>
      <c r="D6404" t="s">
        <v>46</v>
      </c>
      <c r="E6404" t="s">
        <v>22</v>
      </c>
      <c r="F6404" s="1">
        <v>42407</v>
      </c>
      <c r="G6404" t="s">
        <v>23</v>
      </c>
      <c r="H6404">
        <v>1524</v>
      </c>
      <c r="I6404">
        <v>0.31</v>
      </c>
      <c r="J6404">
        <v>350.52</v>
      </c>
      <c r="K6404" t="s">
        <v>17</v>
      </c>
    </row>
    <row r="6405" spans="1:11" x14ac:dyDescent="0.35">
      <c r="A6405" t="s">
        <v>6524</v>
      </c>
      <c r="B6405" t="s">
        <v>211</v>
      </c>
      <c r="C6405" t="s">
        <v>20</v>
      </c>
      <c r="D6405" t="s">
        <v>21</v>
      </c>
      <c r="E6405" t="s">
        <v>123</v>
      </c>
      <c r="F6405" s="1" t="s">
        <v>10115</v>
      </c>
      <c r="G6405" t="s">
        <v>23</v>
      </c>
      <c r="H6405">
        <v>995</v>
      </c>
      <c r="I6405">
        <v>0.17</v>
      </c>
      <c r="J6405">
        <v>129.35</v>
      </c>
      <c r="K6405" t="s">
        <v>17</v>
      </c>
    </row>
    <row r="6406" spans="1:11" x14ac:dyDescent="0.35">
      <c r="A6406" t="s">
        <v>6525</v>
      </c>
      <c r="B6406" t="s">
        <v>151</v>
      </c>
      <c r="C6406" t="s">
        <v>20</v>
      </c>
      <c r="D6406" t="s">
        <v>21</v>
      </c>
      <c r="E6406" t="s">
        <v>34</v>
      </c>
      <c r="F6406" s="1" t="s">
        <v>10524</v>
      </c>
      <c r="G6406" t="s">
        <v>23</v>
      </c>
      <c r="H6406">
        <v>763</v>
      </c>
      <c r="I6406">
        <v>0.35</v>
      </c>
      <c r="J6406">
        <v>289.94</v>
      </c>
      <c r="K6406" t="s">
        <v>17</v>
      </c>
    </row>
    <row r="6407" spans="1:11" x14ac:dyDescent="0.35">
      <c r="A6407" t="s">
        <v>6526</v>
      </c>
      <c r="B6407" t="s">
        <v>139</v>
      </c>
      <c r="C6407" t="s">
        <v>26</v>
      </c>
      <c r="D6407" t="s">
        <v>27</v>
      </c>
      <c r="E6407" t="s">
        <v>88</v>
      </c>
      <c r="F6407" s="1">
        <v>42680</v>
      </c>
      <c r="G6407" t="s">
        <v>23</v>
      </c>
      <c r="H6407">
        <v>1056</v>
      </c>
      <c r="I6407">
        <v>0.16</v>
      </c>
      <c r="J6407">
        <v>232.32</v>
      </c>
      <c r="K6407" t="s">
        <v>17</v>
      </c>
    </row>
    <row r="6408" spans="1:11" x14ac:dyDescent="0.35">
      <c r="A6408" t="s">
        <v>6527</v>
      </c>
      <c r="B6408" t="s">
        <v>45</v>
      </c>
      <c r="C6408" t="s">
        <v>63</v>
      </c>
      <c r="D6408" t="s">
        <v>64</v>
      </c>
      <c r="E6408" t="s">
        <v>88</v>
      </c>
      <c r="F6408" s="1" t="s">
        <v>10779</v>
      </c>
      <c r="G6408" t="s">
        <v>23</v>
      </c>
      <c r="H6408">
        <v>2221</v>
      </c>
      <c r="I6408">
        <v>0.28999999999999998</v>
      </c>
      <c r="J6408">
        <v>932.82</v>
      </c>
      <c r="K6408" t="s">
        <v>17</v>
      </c>
    </row>
    <row r="6409" spans="1:11" x14ac:dyDescent="0.35">
      <c r="A6409" t="s">
        <v>6528</v>
      </c>
      <c r="B6409" t="s">
        <v>122</v>
      </c>
      <c r="C6409" t="s">
        <v>49</v>
      </c>
      <c r="D6409" t="s">
        <v>205</v>
      </c>
      <c r="E6409" t="s">
        <v>34</v>
      </c>
      <c r="F6409" s="1">
        <v>42131</v>
      </c>
      <c r="G6409" t="s">
        <v>23</v>
      </c>
      <c r="H6409">
        <v>949</v>
      </c>
      <c r="I6409">
        <v>0.12</v>
      </c>
      <c r="J6409">
        <v>180.31</v>
      </c>
      <c r="K6409" t="s">
        <v>17</v>
      </c>
    </row>
    <row r="6410" spans="1:11" x14ac:dyDescent="0.35">
      <c r="A6410" t="s">
        <v>6529</v>
      </c>
      <c r="B6410" t="s">
        <v>165</v>
      </c>
      <c r="C6410" t="s">
        <v>20</v>
      </c>
      <c r="D6410" t="s">
        <v>91</v>
      </c>
      <c r="E6410" t="s">
        <v>104</v>
      </c>
      <c r="F6410" s="1">
        <v>43132</v>
      </c>
      <c r="G6410" t="s">
        <v>23</v>
      </c>
      <c r="H6410">
        <v>503</v>
      </c>
      <c r="I6410">
        <v>0.1</v>
      </c>
      <c r="J6410">
        <v>100.6</v>
      </c>
      <c r="K6410" t="s">
        <v>17</v>
      </c>
    </row>
    <row r="6411" spans="1:11" x14ac:dyDescent="0.35">
      <c r="A6411" t="s">
        <v>6530</v>
      </c>
      <c r="B6411" t="s">
        <v>169</v>
      </c>
      <c r="C6411" t="s">
        <v>58</v>
      </c>
      <c r="D6411" t="s">
        <v>59</v>
      </c>
      <c r="E6411" t="s">
        <v>163</v>
      </c>
      <c r="F6411" s="1">
        <v>43132</v>
      </c>
      <c r="G6411" t="s">
        <v>23</v>
      </c>
      <c r="H6411">
        <v>2081</v>
      </c>
      <c r="I6411">
        <v>0.15</v>
      </c>
      <c r="J6411">
        <v>749.16</v>
      </c>
      <c r="K6411" t="s">
        <v>17</v>
      </c>
    </row>
    <row r="6412" spans="1:11" x14ac:dyDescent="0.35">
      <c r="A6412" t="s">
        <v>6531</v>
      </c>
      <c r="B6412" t="s">
        <v>151</v>
      </c>
      <c r="C6412" t="s">
        <v>26</v>
      </c>
      <c r="D6412" t="s">
        <v>27</v>
      </c>
      <c r="E6412" t="s">
        <v>88</v>
      </c>
      <c r="F6412" s="1" t="s">
        <v>10641</v>
      </c>
      <c r="G6412" t="s">
        <v>29</v>
      </c>
      <c r="H6412">
        <v>582</v>
      </c>
      <c r="I6412">
        <v>0.11</v>
      </c>
      <c r="J6412">
        <v>128.04</v>
      </c>
      <c r="K6412" t="s">
        <v>17</v>
      </c>
    </row>
    <row r="6413" spans="1:11" x14ac:dyDescent="0.35">
      <c r="A6413" t="s">
        <v>6532</v>
      </c>
      <c r="B6413" t="s">
        <v>102</v>
      </c>
      <c r="C6413" t="s">
        <v>26</v>
      </c>
      <c r="D6413" t="s">
        <v>27</v>
      </c>
      <c r="E6413" t="s">
        <v>60</v>
      </c>
      <c r="F6413" s="1">
        <v>42319</v>
      </c>
      <c r="G6413" t="s">
        <v>29</v>
      </c>
      <c r="H6413">
        <v>1319</v>
      </c>
      <c r="I6413">
        <v>0.19</v>
      </c>
      <c r="J6413">
        <v>527.6</v>
      </c>
      <c r="K6413" t="s">
        <v>17</v>
      </c>
    </row>
    <row r="6414" spans="1:11" x14ac:dyDescent="0.35">
      <c r="A6414" t="s">
        <v>6533</v>
      </c>
      <c r="B6414" t="s">
        <v>182</v>
      </c>
      <c r="C6414" t="s">
        <v>26</v>
      </c>
      <c r="D6414" t="s">
        <v>27</v>
      </c>
      <c r="E6414" t="s">
        <v>143</v>
      </c>
      <c r="F6414" s="1" t="s">
        <v>10809</v>
      </c>
      <c r="G6414" t="s">
        <v>29</v>
      </c>
      <c r="H6414">
        <v>1071</v>
      </c>
      <c r="I6414">
        <v>0.17</v>
      </c>
      <c r="J6414">
        <v>278.45999999999998</v>
      </c>
      <c r="K6414" t="s">
        <v>17</v>
      </c>
    </row>
    <row r="6415" spans="1:11" x14ac:dyDescent="0.35">
      <c r="A6415" t="s">
        <v>6534</v>
      </c>
      <c r="B6415" t="s">
        <v>19</v>
      </c>
      <c r="C6415" t="s">
        <v>63</v>
      </c>
      <c r="D6415" t="s">
        <v>157</v>
      </c>
      <c r="E6415" t="s">
        <v>84</v>
      </c>
      <c r="F6415" s="1" t="s">
        <v>10297</v>
      </c>
      <c r="G6415" t="s">
        <v>29</v>
      </c>
      <c r="H6415">
        <v>1189</v>
      </c>
      <c r="I6415">
        <v>0.25</v>
      </c>
      <c r="J6415">
        <v>487.49</v>
      </c>
      <c r="K6415" t="s">
        <v>17</v>
      </c>
    </row>
    <row r="6416" spans="1:11" x14ac:dyDescent="0.35">
      <c r="A6416" t="s">
        <v>6535</v>
      </c>
      <c r="B6416" t="s">
        <v>12</v>
      </c>
      <c r="C6416" t="s">
        <v>49</v>
      </c>
      <c r="D6416" t="s">
        <v>50</v>
      </c>
      <c r="E6416" t="s">
        <v>69</v>
      </c>
      <c r="F6416" s="1" t="s">
        <v>10642</v>
      </c>
      <c r="G6416" t="s">
        <v>29</v>
      </c>
      <c r="H6416">
        <v>1914</v>
      </c>
      <c r="I6416">
        <v>0.12</v>
      </c>
      <c r="J6416">
        <v>133.97999999999999</v>
      </c>
      <c r="K6416" t="s">
        <v>17</v>
      </c>
    </row>
    <row r="6417" spans="1:11" x14ac:dyDescent="0.35">
      <c r="A6417" t="s">
        <v>6536</v>
      </c>
      <c r="B6417" t="s">
        <v>169</v>
      </c>
      <c r="C6417" t="s">
        <v>26</v>
      </c>
      <c r="D6417" t="s">
        <v>94</v>
      </c>
      <c r="E6417" t="s">
        <v>34</v>
      </c>
      <c r="F6417" s="1" t="s">
        <v>10684</v>
      </c>
      <c r="G6417" t="s">
        <v>29</v>
      </c>
      <c r="H6417">
        <v>1279</v>
      </c>
      <c r="I6417">
        <v>0.26</v>
      </c>
      <c r="J6417">
        <v>511.6</v>
      </c>
      <c r="K6417" t="s">
        <v>17</v>
      </c>
    </row>
    <row r="6418" spans="1:11" x14ac:dyDescent="0.35">
      <c r="A6418" t="s">
        <v>6537</v>
      </c>
      <c r="B6418" t="s">
        <v>19</v>
      </c>
      <c r="C6418" t="s">
        <v>26</v>
      </c>
      <c r="D6418" t="s">
        <v>27</v>
      </c>
      <c r="E6418" t="s">
        <v>28</v>
      </c>
      <c r="F6418" s="1" t="s">
        <v>10429</v>
      </c>
      <c r="G6418" t="s">
        <v>29</v>
      </c>
      <c r="H6418">
        <v>1398</v>
      </c>
      <c r="I6418">
        <v>0.25</v>
      </c>
      <c r="J6418">
        <v>139.80000000000001</v>
      </c>
      <c r="K6418" t="s">
        <v>17</v>
      </c>
    </row>
    <row r="6419" spans="1:11" x14ac:dyDescent="0.35">
      <c r="A6419" t="s">
        <v>6538</v>
      </c>
      <c r="B6419" t="s">
        <v>53</v>
      </c>
      <c r="C6419" t="s">
        <v>26</v>
      </c>
      <c r="D6419" t="s">
        <v>27</v>
      </c>
      <c r="E6419" t="s">
        <v>123</v>
      </c>
      <c r="F6419" s="1" t="s">
        <v>10219</v>
      </c>
      <c r="G6419" t="s">
        <v>29</v>
      </c>
      <c r="H6419">
        <v>1389</v>
      </c>
      <c r="I6419">
        <v>0.24</v>
      </c>
      <c r="J6419">
        <v>416.7</v>
      </c>
      <c r="K6419" t="s">
        <v>17</v>
      </c>
    </row>
    <row r="6420" spans="1:11" x14ac:dyDescent="0.35">
      <c r="A6420" t="s">
        <v>6539</v>
      </c>
      <c r="B6420" t="s">
        <v>102</v>
      </c>
      <c r="C6420" t="s">
        <v>49</v>
      </c>
      <c r="D6420" t="s">
        <v>205</v>
      </c>
      <c r="E6420" t="s">
        <v>60</v>
      </c>
      <c r="F6420" s="1" t="s">
        <v>10404</v>
      </c>
      <c r="G6420" t="s">
        <v>29</v>
      </c>
      <c r="H6420">
        <v>2445</v>
      </c>
      <c r="I6420">
        <v>0.12</v>
      </c>
      <c r="J6420">
        <v>978</v>
      </c>
      <c r="K6420" t="s">
        <v>17</v>
      </c>
    </row>
    <row r="6421" spans="1:11" x14ac:dyDescent="0.35">
      <c r="A6421" t="s">
        <v>6540</v>
      </c>
      <c r="B6421" t="s">
        <v>137</v>
      </c>
      <c r="C6421" t="s">
        <v>58</v>
      </c>
      <c r="D6421" t="s">
        <v>112</v>
      </c>
      <c r="E6421" t="s">
        <v>55</v>
      </c>
      <c r="F6421" s="1" t="s">
        <v>10780</v>
      </c>
      <c r="G6421" t="s">
        <v>29</v>
      </c>
      <c r="H6421">
        <v>1646</v>
      </c>
      <c r="I6421">
        <v>0.31</v>
      </c>
      <c r="J6421">
        <v>576.1</v>
      </c>
      <c r="K6421" t="s">
        <v>17</v>
      </c>
    </row>
    <row r="6422" spans="1:11" x14ac:dyDescent="0.35">
      <c r="A6422" t="s">
        <v>6541</v>
      </c>
      <c r="B6422" t="s">
        <v>62</v>
      </c>
      <c r="C6422" t="s">
        <v>32</v>
      </c>
      <c r="D6422" t="s">
        <v>153</v>
      </c>
      <c r="E6422" t="s">
        <v>163</v>
      </c>
      <c r="F6422" s="1">
        <v>43202</v>
      </c>
      <c r="G6422" t="s">
        <v>29</v>
      </c>
      <c r="H6422">
        <v>519</v>
      </c>
      <c r="I6422">
        <v>0.11</v>
      </c>
      <c r="J6422">
        <v>36.33</v>
      </c>
      <c r="K6422" t="s">
        <v>17</v>
      </c>
    </row>
    <row r="6423" spans="1:11" x14ac:dyDescent="0.35">
      <c r="A6423" t="s">
        <v>6542</v>
      </c>
      <c r="B6423" t="s">
        <v>211</v>
      </c>
      <c r="C6423" t="s">
        <v>63</v>
      </c>
      <c r="D6423" t="s">
        <v>157</v>
      </c>
      <c r="E6423" t="s">
        <v>43</v>
      </c>
      <c r="F6423" s="1" t="s">
        <v>10371</v>
      </c>
      <c r="G6423" t="s">
        <v>29</v>
      </c>
      <c r="H6423">
        <v>1104</v>
      </c>
      <c r="I6423">
        <v>0.25</v>
      </c>
      <c r="J6423">
        <v>331.2</v>
      </c>
      <c r="K6423" t="s">
        <v>17</v>
      </c>
    </row>
    <row r="6424" spans="1:11" x14ac:dyDescent="0.35">
      <c r="A6424" t="s">
        <v>6543</v>
      </c>
      <c r="B6424" t="s">
        <v>156</v>
      </c>
      <c r="C6424" t="s">
        <v>32</v>
      </c>
      <c r="D6424" t="s">
        <v>153</v>
      </c>
      <c r="E6424" t="s">
        <v>149</v>
      </c>
      <c r="F6424" s="1">
        <v>43143</v>
      </c>
      <c r="G6424" t="s">
        <v>29</v>
      </c>
      <c r="H6424">
        <v>1656</v>
      </c>
      <c r="I6424">
        <v>0.16</v>
      </c>
      <c r="J6424">
        <v>513.36</v>
      </c>
      <c r="K6424" t="s">
        <v>17</v>
      </c>
    </row>
    <row r="6425" spans="1:11" x14ac:dyDescent="0.35">
      <c r="A6425" t="s">
        <v>6544</v>
      </c>
      <c r="B6425" t="s">
        <v>156</v>
      </c>
      <c r="C6425" t="s">
        <v>13</v>
      </c>
      <c r="D6425" t="s">
        <v>79</v>
      </c>
      <c r="E6425" t="s">
        <v>28</v>
      </c>
      <c r="F6425" s="1">
        <v>43143</v>
      </c>
      <c r="G6425" t="s">
        <v>29</v>
      </c>
      <c r="H6425">
        <v>1834</v>
      </c>
      <c r="I6425">
        <v>0.1</v>
      </c>
      <c r="J6425">
        <v>623.55999999999995</v>
      </c>
      <c r="K6425" t="s">
        <v>17</v>
      </c>
    </row>
    <row r="6426" spans="1:11" x14ac:dyDescent="0.35">
      <c r="A6426" t="s">
        <v>6545</v>
      </c>
      <c r="B6426" t="s">
        <v>19</v>
      </c>
      <c r="C6426" t="s">
        <v>63</v>
      </c>
      <c r="D6426" t="s">
        <v>87</v>
      </c>
      <c r="E6426" t="s">
        <v>140</v>
      </c>
      <c r="F6426" s="1" t="s">
        <v>10641</v>
      </c>
      <c r="G6426" t="s">
        <v>29</v>
      </c>
      <c r="H6426">
        <v>1968</v>
      </c>
      <c r="I6426">
        <v>0.23</v>
      </c>
      <c r="J6426">
        <v>846.24</v>
      </c>
      <c r="K6426" t="s">
        <v>17</v>
      </c>
    </row>
    <row r="6427" spans="1:11" x14ac:dyDescent="0.35">
      <c r="A6427" t="s">
        <v>6546</v>
      </c>
      <c r="B6427" t="s">
        <v>234</v>
      </c>
      <c r="C6427" t="s">
        <v>58</v>
      </c>
      <c r="D6427" t="s">
        <v>68</v>
      </c>
      <c r="E6427" t="s">
        <v>166</v>
      </c>
      <c r="F6427" s="1" t="s">
        <v>10618</v>
      </c>
      <c r="G6427" t="s">
        <v>29</v>
      </c>
      <c r="H6427">
        <v>2010</v>
      </c>
      <c r="I6427">
        <v>0.21</v>
      </c>
      <c r="J6427">
        <v>402</v>
      </c>
      <c r="K6427" t="s">
        <v>17</v>
      </c>
    </row>
    <row r="6428" spans="1:11" x14ac:dyDescent="0.35">
      <c r="A6428" t="s">
        <v>6547</v>
      </c>
      <c r="B6428" t="s">
        <v>111</v>
      </c>
      <c r="C6428" t="s">
        <v>26</v>
      </c>
      <c r="D6428" t="s">
        <v>94</v>
      </c>
      <c r="E6428" t="s">
        <v>15</v>
      </c>
      <c r="F6428" s="1" t="s">
        <v>10782</v>
      </c>
      <c r="G6428" t="s">
        <v>29</v>
      </c>
      <c r="H6428">
        <v>2069</v>
      </c>
      <c r="I6428">
        <v>0.34</v>
      </c>
      <c r="J6428">
        <v>724.15</v>
      </c>
      <c r="K6428" t="s">
        <v>17</v>
      </c>
    </row>
    <row r="6429" spans="1:11" x14ac:dyDescent="0.35">
      <c r="A6429" t="s">
        <v>6548</v>
      </c>
      <c r="B6429" t="s">
        <v>116</v>
      </c>
      <c r="C6429" t="s">
        <v>13</v>
      </c>
      <c r="D6429" t="s">
        <v>14</v>
      </c>
      <c r="E6429" t="s">
        <v>117</v>
      </c>
      <c r="F6429" s="1" t="s">
        <v>10782</v>
      </c>
      <c r="G6429" t="s">
        <v>29</v>
      </c>
      <c r="H6429">
        <v>2220</v>
      </c>
      <c r="I6429">
        <v>0.3</v>
      </c>
      <c r="J6429">
        <v>999</v>
      </c>
      <c r="K6429" t="s">
        <v>17</v>
      </c>
    </row>
    <row r="6430" spans="1:11" x14ac:dyDescent="0.35">
      <c r="A6430" t="s">
        <v>6549</v>
      </c>
      <c r="B6430" t="s">
        <v>111</v>
      </c>
      <c r="C6430" t="s">
        <v>13</v>
      </c>
      <c r="D6430" t="s">
        <v>79</v>
      </c>
      <c r="E6430" t="s">
        <v>51</v>
      </c>
      <c r="F6430" s="1" t="s">
        <v>10514</v>
      </c>
      <c r="G6430" t="s">
        <v>29</v>
      </c>
      <c r="H6430">
        <v>2370</v>
      </c>
      <c r="I6430">
        <v>0.19</v>
      </c>
      <c r="J6430">
        <v>663.6</v>
      </c>
      <c r="K6430" t="s">
        <v>17</v>
      </c>
    </row>
    <row r="6431" spans="1:11" x14ac:dyDescent="0.35">
      <c r="A6431" t="s">
        <v>6550</v>
      </c>
      <c r="B6431" t="s">
        <v>114</v>
      </c>
      <c r="C6431" t="s">
        <v>32</v>
      </c>
      <c r="D6431" t="s">
        <v>46</v>
      </c>
      <c r="E6431" t="s">
        <v>123</v>
      </c>
      <c r="F6431" s="1" t="s">
        <v>10642</v>
      </c>
      <c r="G6431" t="s">
        <v>29</v>
      </c>
      <c r="H6431">
        <v>1396</v>
      </c>
      <c r="I6431">
        <v>0.32</v>
      </c>
      <c r="J6431">
        <v>307.12</v>
      </c>
      <c r="K6431" t="s">
        <v>17</v>
      </c>
    </row>
    <row r="6432" spans="1:11" x14ac:dyDescent="0.35">
      <c r="A6432" t="s">
        <v>6551</v>
      </c>
      <c r="B6432" t="s">
        <v>130</v>
      </c>
      <c r="C6432" t="s">
        <v>13</v>
      </c>
      <c r="D6432" t="s">
        <v>79</v>
      </c>
      <c r="E6432" t="s">
        <v>51</v>
      </c>
      <c r="F6432" s="1" t="s">
        <v>10429</v>
      </c>
      <c r="G6432" t="s">
        <v>29</v>
      </c>
      <c r="H6432">
        <v>1826</v>
      </c>
      <c r="I6432">
        <v>0.27</v>
      </c>
      <c r="J6432">
        <v>456.5</v>
      </c>
      <c r="K6432" t="s">
        <v>17</v>
      </c>
    </row>
    <row r="6433" spans="1:11" x14ac:dyDescent="0.35">
      <c r="A6433" t="s">
        <v>6552</v>
      </c>
      <c r="B6433" t="s">
        <v>106</v>
      </c>
      <c r="C6433" t="s">
        <v>49</v>
      </c>
      <c r="D6433" t="s">
        <v>54</v>
      </c>
      <c r="E6433" t="s">
        <v>43</v>
      </c>
      <c r="F6433" s="1" t="s">
        <v>10796</v>
      </c>
      <c r="G6433" t="s">
        <v>29</v>
      </c>
      <c r="H6433">
        <v>2246</v>
      </c>
      <c r="I6433">
        <v>0.35</v>
      </c>
      <c r="J6433">
        <v>247.06</v>
      </c>
      <c r="K6433" t="s">
        <v>17</v>
      </c>
    </row>
    <row r="6434" spans="1:11" x14ac:dyDescent="0.35">
      <c r="A6434" t="s">
        <v>6553</v>
      </c>
      <c r="B6434" t="s">
        <v>184</v>
      </c>
      <c r="C6434" t="s">
        <v>32</v>
      </c>
      <c r="D6434" t="s">
        <v>97</v>
      </c>
      <c r="E6434" t="s">
        <v>65</v>
      </c>
      <c r="F6434" s="1">
        <v>42653</v>
      </c>
      <c r="G6434" t="s">
        <v>29</v>
      </c>
      <c r="H6434">
        <v>2361</v>
      </c>
      <c r="I6434">
        <v>0.11</v>
      </c>
      <c r="J6434">
        <v>708.3</v>
      </c>
      <c r="K6434" t="s">
        <v>17</v>
      </c>
    </row>
    <row r="6435" spans="1:11" x14ac:dyDescent="0.35">
      <c r="A6435" t="s">
        <v>6554</v>
      </c>
      <c r="B6435" t="s">
        <v>90</v>
      </c>
      <c r="C6435" t="s">
        <v>32</v>
      </c>
      <c r="D6435" t="s">
        <v>97</v>
      </c>
      <c r="E6435" t="s">
        <v>28</v>
      </c>
      <c r="F6435" s="1">
        <v>42898</v>
      </c>
      <c r="G6435" t="s">
        <v>29</v>
      </c>
      <c r="H6435">
        <v>703</v>
      </c>
      <c r="I6435">
        <v>0.35</v>
      </c>
      <c r="J6435">
        <v>274.17</v>
      </c>
      <c r="K6435" t="s">
        <v>17</v>
      </c>
    </row>
    <row r="6436" spans="1:11" x14ac:dyDescent="0.35">
      <c r="A6436" t="s">
        <v>6555</v>
      </c>
      <c r="B6436" t="s">
        <v>193</v>
      </c>
      <c r="C6436" t="s">
        <v>32</v>
      </c>
      <c r="D6436" t="s">
        <v>153</v>
      </c>
      <c r="E6436" t="s">
        <v>47</v>
      </c>
      <c r="F6436" s="1" t="s">
        <v>10780</v>
      </c>
      <c r="G6436" t="s">
        <v>29</v>
      </c>
      <c r="H6436">
        <v>1909</v>
      </c>
      <c r="I6436">
        <v>0.32</v>
      </c>
      <c r="J6436">
        <v>267.26</v>
      </c>
      <c r="K6436" t="s">
        <v>17</v>
      </c>
    </row>
    <row r="6437" spans="1:11" x14ac:dyDescent="0.35">
      <c r="A6437" t="s">
        <v>6556</v>
      </c>
      <c r="B6437" t="s">
        <v>137</v>
      </c>
      <c r="C6437" t="s">
        <v>49</v>
      </c>
      <c r="D6437" t="s">
        <v>50</v>
      </c>
      <c r="E6437" t="s">
        <v>84</v>
      </c>
      <c r="F6437" s="1" t="s">
        <v>10641</v>
      </c>
      <c r="G6437" t="s">
        <v>29</v>
      </c>
      <c r="H6437">
        <v>1339</v>
      </c>
      <c r="I6437">
        <v>0.12</v>
      </c>
      <c r="J6437">
        <v>307.97000000000003</v>
      </c>
      <c r="K6437" t="s">
        <v>17</v>
      </c>
    </row>
    <row r="6438" spans="1:11" x14ac:dyDescent="0.35">
      <c r="A6438" t="s">
        <v>6557</v>
      </c>
      <c r="B6438" t="s">
        <v>12</v>
      </c>
      <c r="C6438" t="s">
        <v>58</v>
      </c>
      <c r="D6438" t="s">
        <v>59</v>
      </c>
      <c r="E6438" t="s">
        <v>65</v>
      </c>
      <c r="F6438" s="1" t="s">
        <v>10472</v>
      </c>
      <c r="G6438" t="s">
        <v>29</v>
      </c>
      <c r="H6438">
        <v>1244</v>
      </c>
      <c r="I6438">
        <v>0.35</v>
      </c>
      <c r="J6438">
        <v>223.92</v>
      </c>
      <c r="K6438" t="s">
        <v>17</v>
      </c>
    </row>
    <row r="6439" spans="1:11" x14ac:dyDescent="0.35">
      <c r="A6439" t="s">
        <v>6558</v>
      </c>
      <c r="B6439" t="s">
        <v>139</v>
      </c>
      <c r="C6439" t="s">
        <v>58</v>
      </c>
      <c r="D6439" t="s">
        <v>68</v>
      </c>
      <c r="E6439" t="s">
        <v>34</v>
      </c>
      <c r="F6439" s="1" t="s">
        <v>10371</v>
      </c>
      <c r="G6439" t="s">
        <v>29</v>
      </c>
      <c r="H6439">
        <v>2001</v>
      </c>
      <c r="I6439">
        <v>0.34</v>
      </c>
      <c r="J6439">
        <v>100.05</v>
      </c>
      <c r="K6439" t="s">
        <v>17</v>
      </c>
    </row>
    <row r="6440" spans="1:11" x14ac:dyDescent="0.35">
      <c r="A6440" t="s">
        <v>6559</v>
      </c>
      <c r="B6440" t="s">
        <v>36</v>
      </c>
      <c r="C6440" t="s">
        <v>32</v>
      </c>
      <c r="D6440" t="s">
        <v>46</v>
      </c>
      <c r="E6440" t="s">
        <v>166</v>
      </c>
      <c r="F6440" s="1" t="s">
        <v>10618</v>
      </c>
      <c r="G6440" t="s">
        <v>29</v>
      </c>
      <c r="H6440">
        <v>2457</v>
      </c>
      <c r="I6440">
        <v>0.1</v>
      </c>
      <c r="J6440">
        <v>515.97</v>
      </c>
      <c r="K6440" t="s">
        <v>17</v>
      </c>
    </row>
    <row r="6441" spans="1:11" x14ac:dyDescent="0.35">
      <c r="A6441" t="s">
        <v>6560</v>
      </c>
      <c r="B6441" t="s">
        <v>31</v>
      </c>
      <c r="C6441" t="s">
        <v>13</v>
      </c>
      <c r="D6441" t="s">
        <v>14</v>
      </c>
      <c r="E6441" t="s">
        <v>60</v>
      </c>
      <c r="F6441" s="1">
        <v>42099</v>
      </c>
      <c r="G6441" t="s">
        <v>29</v>
      </c>
      <c r="H6441">
        <v>590</v>
      </c>
      <c r="I6441">
        <v>0.11</v>
      </c>
      <c r="J6441">
        <v>35.4</v>
      </c>
      <c r="K6441" t="s">
        <v>17</v>
      </c>
    </row>
    <row r="6442" spans="1:11" x14ac:dyDescent="0.35">
      <c r="A6442" t="s">
        <v>6561</v>
      </c>
      <c r="B6442" t="s">
        <v>19</v>
      </c>
      <c r="C6442" t="s">
        <v>58</v>
      </c>
      <c r="D6442" t="s">
        <v>68</v>
      </c>
      <c r="E6442" t="s">
        <v>123</v>
      </c>
      <c r="F6442" s="1" t="s">
        <v>10371</v>
      </c>
      <c r="G6442" t="s">
        <v>29</v>
      </c>
      <c r="H6442">
        <v>1790</v>
      </c>
      <c r="I6442">
        <v>0.33</v>
      </c>
      <c r="J6442">
        <v>161.1</v>
      </c>
      <c r="K6442" t="s">
        <v>17</v>
      </c>
    </row>
    <row r="6443" spans="1:11" x14ac:dyDescent="0.35">
      <c r="A6443" t="s">
        <v>6562</v>
      </c>
      <c r="B6443" t="s">
        <v>191</v>
      </c>
      <c r="C6443" t="s">
        <v>49</v>
      </c>
      <c r="D6443" t="s">
        <v>54</v>
      </c>
      <c r="E6443" t="s">
        <v>47</v>
      </c>
      <c r="F6443" s="1" t="s">
        <v>10308</v>
      </c>
      <c r="G6443" t="s">
        <v>29</v>
      </c>
      <c r="H6443">
        <v>684</v>
      </c>
      <c r="I6443">
        <v>0.1</v>
      </c>
      <c r="J6443">
        <v>75.239999999999995</v>
      </c>
      <c r="K6443" t="s">
        <v>17</v>
      </c>
    </row>
    <row r="6444" spans="1:11" x14ac:dyDescent="0.35">
      <c r="A6444" t="s">
        <v>6563</v>
      </c>
      <c r="B6444" t="s">
        <v>174</v>
      </c>
      <c r="C6444" t="s">
        <v>13</v>
      </c>
      <c r="D6444" t="s">
        <v>195</v>
      </c>
      <c r="E6444" t="s">
        <v>15</v>
      </c>
      <c r="F6444" s="1" t="s">
        <v>10780</v>
      </c>
      <c r="G6444" t="s">
        <v>29</v>
      </c>
      <c r="H6444">
        <v>1802</v>
      </c>
      <c r="I6444">
        <v>0.16</v>
      </c>
      <c r="J6444">
        <v>108.12</v>
      </c>
      <c r="K6444" t="s">
        <v>17</v>
      </c>
    </row>
    <row r="6445" spans="1:11" x14ac:dyDescent="0.35">
      <c r="A6445" t="s">
        <v>6564</v>
      </c>
      <c r="B6445" t="s">
        <v>62</v>
      </c>
      <c r="C6445" t="s">
        <v>63</v>
      </c>
      <c r="D6445" t="s">
        <v>87</v>
      </c>
      <c r="E6445" t="s">
        <v>38</v>
      </c>
      <c r="F6445" s="1" t="s">
        <v>10219</v>
      </c>
      <c r="G6445" t="s">
        <v>29</v>
      </c>
      <c r="H6445">
        <v>2190</v>
      </c>
      <c r="I6445">
        <v>0.13</v>
      </c>
      <c r="J6445">
        <v>788.4</v>
      </c>
      <c r="K6445" t="s">
        <v>17</v>
      </c>
    </row>
    <row r="6446" spans="1:11" x14ac:dyDescent="0.35">
      <c r="A6446" t="s">
        <v>6565</v>
      </c>
      <c r="B6446" t="s">
        <v>125</v>
      </c>
      <c r="C6446" t="s">
        <v>32</v>
      </c>
      <c r="D6446" t="s">
        <v>153</v>
      </c>
      <c r="E6446" t="s">
        <v>163</v>
      </c>
      <c r="F6446" s="1">
        <v>42715</v>
      </c>
      <c r="G6446" t="s">
        <v>29</v>
      </c>
      <c r="H6446">
        <v>1919</v>
      </c>
      <c r="I6446">
        <v>0.34</v>
      </c>
      <c r="J6446">
        <v>211.09</v>
      </c>
      <c r="K6446" t="s">
        <v>17</v>
      </c>
    </row>
    <row r="6447" spans="1:11" x14ac:dyDescent="0.35">
      <c r="A6447" t="s">
        <v>6566</v>
      </c>
      <c r="B6447" t="s">
        <v>57</v>
      </c>
      <c r="C6447" t="s">
        <v>20</v>
      </c>
      <c r="D6447" t="s">
        <v>21</v>
      </c>
      <c r="E6447" t="s">
        <v>28</v>
      </c>
      <c r="F6447" s="1" t="s">
        <v>10739</v>
      </c>
      <c r="G6447" t="s">
        <v>29</v>
      </c>
      <c r="H6447">
        <v>920</v>
      </c>
      <c r="I6447">
        <v>0.17</v>
      </c>
      <c r="J6447">
        <v>349.6</v>
      </c>
      <c r="K6447" t="s">
        <v>17</v>
      </c>
    </row>
    <row r="6448" spans="1:11" x14ac:dyDescent="0.35">
      <c r="A6448" t="s">
        <v>6567</v>
      </c>
      <c r="B6448" t="s">
        <v>108</v>
      </c>
      <c r="C6448" t="s">
        <v>58</v>
      </c>
      <c r="D6448" t="s">
        <v>59</v>
      </c>
      <c r="E6448" t="s">
        <v>28</v>
      </c>
      <c r="F6448" s="1" t="s">
        <v>10501</v>
      </c>
      <c r="G6448" t="s">
        <v>29</v>
      </c>
      <c r="H6448">
        <v>503</v>
      </c>
      <c r="I6448">
        <v>0.33</v>
      </c>
      <c r="J6448">
        <v>115.69</v>
      </c>
      <c r="K6448" t="s">
        <v>17</v>
      </c>
    </row>
    <row r="6449" spans="1:11" x14ac:dyDescent="0.35">
      <c r="A6449" t="s">
        <v>6568</v>
      </c>
      <c r="B6449" t="s">
        <v>165</v>
      </c>
      <c r="C6449" t="s">
        <v>13</v>
      </c>
      <c r="D6449" t="s">
        <v>79</v>
      </c>
      <c r="E6449" t="s">
        <v>143</v>
      </c>
      <c r="F6449" s="1" t="s">
        <v>10782</v>
      </c>
      <c r="G6449" t="s">
        <v>29</v>
      </c>
      <c r="H6449">
        <v>1073</v>
      </c>
      <c r="I6449">
        <v>0.23</v>
      </c>
      <c r="J6449">
        <v>375.55</v>
      </c>
      <c r="K6449" t="s">
        <v>17</v>
      </c>
    </row>
    <row r="6450" spans="1:11" x14ac:dyDescent="0.35">
      <c r="A6450" t="s">
        <v>6569</v>
      </c>
      <c r="B6450" t="s">
        <v>162</v>
      </c>
      <c r="C6450" t="s">
        <v>32</v>
      </c>
      <c r="D6450" t="s">
        <v>46</v>
      </c>
      <c r="E6450" t="s">
        <v>166</v>
      </c>
      <c r="F6450" s="1" t="s">
        <v>10198</v>
      </c>
      <c r="G6450" t="s">
        <v>29</v>
      </c>
      <c r="H6450">
        <v>941</v>
      </c>
      <c r="I6450">
        <v>0.12</v>
      </c>
      <c r="J6450">
        <v>329.35</v>
      </c>
      <c r="K6450" t="s">
        <v>17</v>
      </c>
    </row>
    <row r="6451" spans="1:11" x14ac:dyDescent="0.35">
      <c r="A6451" t="s">
        <v>6570</v>
      </c>
      <c r="B6451" t="s">
        <v>62</v>
      </c>
      <c r="C6451" t="s">
        <v>63</v>
      </c>
      <c r="D6451" t="s">
        <v>75</v>
      </c>
      <c r="E6451" t="s">
        <v>88</v>
      </c>
      <c r="F6451" s="1" t="s">
        <v>10507</v>
      </c>
      <c r="G6451" t="s">
        <v>29</v>
      </c>
      <c r="H6451">
        <v>1361</v>
      </c>
      <c r="I6451">
        <v>0.24</v>
      </c>
      <c r="J6451">
        <v>231.37</v>
      </c>
      <c r="K6451" t="s">
        <v>17</v>
      </c>
    </row>
    <row r="6452" spans="1:11" x14ac:dyDescent="0.35">
      <c r="A6452" t="s">
        <v>6571</v>
      </c>
      <c r="B6452" t="s">
        <v>125</v>
      </c>
      <c r="C6452" t="s">
        <v>49</v>
      </c>
      <c r="D6452" t="s">
        <v>50</v>
      </c>
      <c r="E6452" t="s">
        <v>22</v>
      </c>
      <c r="F6452" s="1">
        <v>42653</v>
      </c>
      <c r="G6452" t="s">
        <v>29</v>
      </c>
      <c r="H6452">
        <v>1531</v>
      </c>
      <c r="I6452">
        <v>0.16</v>
      </c>
      <c r="J6452">
        <v>382.75</v>
      </c>
      <c r="K6452" t="s">
        <v>17</v>
      </c>
    </row>
    <row r="6453" spans="1:11" x14ac:dyDescent="0.35">
      <c r="A6453" t="s">
        <v>6572</v>
      </c>
      <c r="B6453" t="s">
        <v>74</v>
      </c>
      <c r="C6453" t="s">
        <v>49</v>
      </c>
      <c r="D6453" t="s">
        <v>50</v>
      </c>
      <c r="E6453" t="s">
        <v>15</v>
      </c>
      <c r="F6453" s="1" t="s">
        <v>10514</v>
      </c>
      <c r="G6453" t="s">
        <v>29</v>
      </c>
      <c r="H6453">
        <v>791</v>
      </c>
      <c r="I6453">
        <v>0.33</v>
      </c>
      <c r="J6453">
        <v>324.31</v>
      </c>
      <c r="K6453" t="s">
        <v>17</v>
      </c>
    </row>
    <row r="6454" spans="1:11" x14ac:dyDescent="0.35">
      <c r="A6454" t="s">
        <v>6573</v>
      </c>
      <c r="B6454" t="s">
        <v>57</v>
      </c>
      <c r="C6454" t="s">
        <v>32</v>
      </c>
      <c r="D6454" t="s">
        <v>97</v>
      </c>
      <c r="E6454" t="s">
        <v>28</v>
      </c>
      <c r="F6454" s="1" t="s">
        <v>10780</v>
      </c>
      <c r="G6454" t="s">
        <v>29</v>
      </c>
      <c r="H6454">
        <v>685</v>
      </c>
      <c r="I6454">
        <v>0.35</v>
      </c>
      <c r="J6454">
        <v>68.5</v>
      </c>
      <c r="K6454" t="s">
        <v>17</v>
      </c>
    </row>
    <row r="6455" spans="1:11" x14ac:dyDescent="0.35">
      <c r="A6455" t="s">
        <v>6574</v>
      </c>
      <c r="B6455" t="s">
        <v>193</v>
      </c>
      <c r="C6455" t="s">
        <v>63</v>
      </c>
      <c r="D6455" t="s">
        <v>64</v>
      </c>
      <c r="E6455" t="s">
        <v>88</v>
      </c>
      <c r="F6455" s="1">
        <v>42167</v>
      </c>
      <c r="G6455" t="s">
        <v>29</v>
      </c>
      <c r="H6455">
        <v>672</v>
      </c>
      <c r="I6455">
        <v>0.28000000000000003</v>
      </c>
      <c r="J6455">
        <v>302.39999999999998</v>
      </c>
      <c r="K6455" t="s">
        <v>17</v>
      </c>
    </row>
    <row r="6456" spans="1:11" x14ac:dyDescent="0.35">
      <c r="A6456" t="s">
        <v>6575</v>
      </c>
      <c r="B6456" t="s">
        <v>137</v>
      </c>
      <c r="C6456" t="s">
        <v>32</v>
      </c>
      <c r="D6456" t="s">
        <v>97</v>
      </c>
      <c r="E6456" t="s">
        <v>143</v>
      </c>
      <c r="F6456" s="1">
        <v>42164</v>
      </c>
      <c r="G6456" t="s">
        <v>29</v>
      </c>
      <c r="H6456">
        <v>2070</v>
      </c>
      <c r="I6456">
        <v>0.18</v>
      </c>
      <c r="J6456">
        <v>248.4</v>
      </c>
      <c r="K6456" t="s">
        <v>17</v>
      </c>
    </row>
    <row r="6457" spans="1:11" x14ac:dyDescent="0.35">
      <c r="A6457" t="s">
        <v>6576</v>
      </c>
      <c r="B6457" t="s">
        <v>162</v>
      </c>
      <c r="C6457" t="s">
        <v>13</v>
      </c>
      <c r="D6457" t="s">
        <v>14</v>
      </c>
      <c r="E6457" t="s">
        <v>43</v>
      </c>
      <c r="F6457" s="1">
        <v>43143</v>
      </c>
      <c r="G6457" t="s">
        <v>29</v>
      </c>
      <c r="H6457">
        <v>1756</v>
      </c>
      <c r="I6457">
        <v>0.17</v>
      </c>
      <c r="J6457">
        <v>280.95999999999998</v>
      </c>
      <c r="K6457" t="s">
        <v>17</v>
      </c>
    </row>
    <row r="6458" spans="1:11" x14ac:dyDescent="0.35">
      <c r="A6458" t="s">
        <v>6577</v>
      </c>
      <c r="B6458" t="s">
        <v>102</v>
      </c>
      <c r="C6458" t="s">
        <v>13</v>
      </c>
      <c r="D6458" t="s">
        <v>79</v>
      </c>
      <c r="E6458" t="s">
        <v>51</v>
      </c>
      <c r="F6458" s="1" t="s">
        <v>10499</v>
      </c>
      <c r="G6458" t="s">
        <v>29</v>
      </c>
      <c r="H6458">
        <v>1987</v>
      </c>
      <c r="I6458">
        <v>0.31</v>
      </c>
      <c r="J6458">
        <v>258.31</v>
      </c>
      <c r="K6458" t="s">
        <v>17</v>
      </c>
    </row>
    <row r="6459" spans="1:11" x14ac:dyDescent="0.35">
      <c r="A6459" t="s">
        <v>6578</v>
      </c>
      <c r="B6459" t="s">
        <v>19</v>
      </c>
      <c r="C6459" t="s">
        <v>32</v>
      </c>
      <c r="D6459" t="s">
        <v>33</v>
      </c>
      <c r="E6459" t="s">
        <v>72</v>
      </c>
      <c r="F6459" s="1" t="s">
        <v>10474</v>
      </c>
      <c r="G6459" t="s">
        <v>29</v>
      </c>
      <c r="H6459">
        <v>1115</v>
      </c>
      <c r="I6459">
        <v>0.33</v>
      </c>
      <c r="J6459">
        <v>89.2</v>
      </c>
      <c r="K6459" t="s">
        <v>17</v>
      </c>
    </row>
    <row r="6460" spans="1:11" x14ac:dyDescent="0.35">
      <c r="A6460" t="s">
        <v>6579</v>
      </c>
      <c r="B6460" t="s">
        <v>62</v>
      </c>
      <c r="C6460" t="s">
        <v>20</v>
      </c>
      <c r="D6460" t="s">
        <v>91</v>
      </c>
      <c r="E6460" t="s">
        <v>123</v>
      </c>
      <c r="F6460" s="1">
        <v>42585</v>
      </c>
      <c r="G6460" t="s">
        <v>29</v>
      </c>
      <c r="H6460">
        <v>557</v>
      </c>
      <c r="I6460">
        <v>0.22</v>
      </c>
      <c r="J6460">
        <v>194.95</v>
      </c>
      <c r="K6460" t="s">
        <v>17</v>
      </c>
    </row>
    <row r="6461" spans="1:11" x14ac:dyDescent="0.35">
      <c r="A6461" t="s">
        <v>6580</v>
      </c>
      <c r="B6461" t="s">
        <v>204</v>
      </c>
      <c r="C6461" t="s">
        <v>32</v>
      </c>
      <c r="D6461" t="s">
        <v>46</v>
      </c>
      <c r="E6461" t="s">
        <v>22</v>
      </c>
      <c r="F6461" s="1">
        <v>43198</v>
      </c>
      <c r="G6461" t="s">
        <v>29</v>
      </c>
      <c r="H6461">
        <v>752</v>
      </c>
      <c r="I6461">
        <v>0.19</v>
      </c>
      <c r="J6461">
        <v>90.24</v>
      </c>
      <c r="K6461" t="s">
        <v>17</v>
      </c>
    </row>
    <row r="6462" spans="1:11" x14ac:dyDescent="0.35">
      <c r="A6462" t="s">
        <v>6581</v>
      </c>
      <c r="B6462" t="s">
        <v>234</v>
      </c>
      <c r="C6462" t="s">
        <v>26</v>
      </c>
      <c r="D6462" t="s">
        <v>37</v>
      </c>
      <c r="E6462" t="s">
        <v>69</v>
      </c>
      <c r="F6462" s="1" t="s">
        <v>10246</v>
      </c>
      <c r="G6462" t="s">
        <v>29</v>
      </c>
      <c r="H6462">
        <v>854</v>
      </c>
      <c r="I6462">
        <v>0.18</v>
      </c>
      <c r="J6462">
        <v>384.3</v>
      </c>
      <c r="K6462" t="s">
        <v>17</v>
      </c>
    </row>
    <row r="6463" spans="1:11" x14ac:dyDescent="0.35">
      <c r="A6463" t="s">
        <v>6582</v>
      </c>
      <c r="B6463" t="s">
        <v>137</v>
      </c>
      <c r="C6463" t="s">
        <v>49</v>
      </c>
      <c r="D6463" t="s">
        <v>205</v>
      </c>
      <c r="E6463" t="s">
        <v>22</v>
      </c>
      <c r="F6463" s="1">
        <v>42101</v>
      </c>
      <c r="G6463" t="s">
        <v>29</v>
      </c>
      <c r="H6463">
        <v>2011</v>
      </c>
      <c r="I6463">
        <v>0.2</v>
      </c>
      <c r="J6463">
        <v>784.29</v>
      </c>
      <c r="K6463" t="s">
        <v>17</v>
      </c>
    </row>
    <row r="6464" spans="1:11" x14ac:dyDescent="0.35">
      <c r="A6464" t="s">
        <v>6583</v>
      </c>
      <c r="B6464" t="s">
        <v>135</v>
      </c>
      <c r="C6464" t="s">
        <v>13</v>
      </c>
      <c r="D6464" t="s">
        <v>195</v>
      </c>
      <c r="E6464" t="s">
        <v>60</v>
      </c>
      <c r="F6464" s="1">
        <v>43048</v>
      </c>
      <c r="G6464" t="s">
        <v>29</v>
      </c>
      <c r="H6464">
        <v>1929</v>
      </c>
      <c r="I6464">
        <v>0.1</v>
      </c>
      <c r="J6464">
        <v>810.18</v>
      </c>
      <c r="K6464" t="s">
        <v>17</v>
      </c>
    </row>
    <row r="6465" spans="1:11" x14ac:dyDescent="0.35">
      <c r="A6465" t="s">
        <v>6584</v>
      </c>
      <c r="B6465" t="s">
        <v>108</v>
      </c>
      <c r="C6465" t="s">
        <v>58</v>
      </c>
      <c r="D6465" t="s">
        <v>68</v>
      </c>
      <c r="E6465" t="s">
        <v>51</v>
      </c>
      <c r="F6465" s="1">
        <v>42098</v>
      </c>
      <c r="G6465" t="s">
        <v>29</v>
      </c>
      <c r="H6465">
        <v>1613</v>
      </c>
      <c r="I6465">
        <v>0.28999999999999998</v>
      </c>
      <c r="J6465">
        <v>661.33</v>
      </c>
      <c r="K6465" t="s">
        <v>17</v>
      </c>
    </row>
    <row r="6466" spans="1:11" x14ac:dyDescent="0.35">
      <c r="A6466" t="s">
        <v>6585</v>
      </c>
      <c r="B6466" t="s">
        <v>86</v>
      </c>
      <c r="C6466" t="s">
        <v>63</v>
      </c>
      <c r="D6466" t="s">
        <v>157</v>
      </c>
      <c r="E6466" t="s">
        <v>51</v>
      </c>
      <c r="F6466" s="1" t="s">
        <v>10782</v>
      </c>
      <c r="G6466" t="s">
        <v>29</v>
      </c>
      <c r="H6466">
        <v>1640</v>
      </c>
      <c r="I6466">
        <v>0.35</v>
      </c>
      <c r="J6466">
        <v>639.6</v>
      </c>
      <c r="K6466" t="s">
        <v>17</v>
      </c>
    </row>
    <row r="6467" spans="1:11" x14ac:dyDescent="0.35">
      <c r="A6467" t="s">
        <v>6586</v>
      </c>
      <c r="B6467" t="s">
        <v>182</v>
      </c>
      <c r="C6467" t="s">
        <v>63</v>
      </c>
      <c r="D6467" t="s">
        <v>64</v>
      </c>
      <c r="E6467" t="s">
        <v>143</v>
      </c>
      <c r="F6467" s="1" t="s">
        <v>10783</v>
      </c>
      <c r="G6467" t="s">
        <v>29</v>
      </c>
      <c r="H6467">
        <v>1476</v>
      </c>
      <c r="I6467">
        <v>0.27</v>
      </c>
      <c r="J6467">
        <v>546.12</v>
      </c>
      <c r="K6467" t="s">
        <v>17</v>
      </c>
    </row>
    <row r="6468" spans="1:11" x14ac:dyDescent="0.35">
      <c r="A6468" t="s">
        <v>6587</v>
      </c>
      <c r="B6468" t="s">
        <v>57</v>
      </c>
      <c r="C6468" t="s">
        <v>58</v>
      </c>
      <c r="D6468" t="s">
        <v>112</v>
      </c>
      <c r="E6468" t="s">
        <v>51</v>
      </c>
      <c r="F6468" s="1">
        <v>42860</v>
      </c>
      <c r="G6468" t="s">
        <v>29</v>
      </c>
      <c r="H6468">
        <v>2468</v>
      </c>
      <c r="I6468">
        <v>0.12</v>
      </c>
      <c r="J6468">
        <v>394.88</v>
      </c>
      <c r="K6468" t="s">
        <v>17</v>
      </c>
    </row>
    <row r="6469" spans="1:11" x14ac:dyDescent="0.35">
      <c r="A6469" t="s">
        <v>6588</v>
      </c>
      <c r="B6469" t="s">
        <v>156</v>
      </c>
      <c r="C6469" t="s">
        <v>58</v>
      </c>
      <c r="D6469" t="s">
        <v>59</v>
      </c>
      <c r="E6469" t="s">
        <v>43</v>
      </c>
      <c r="F6469" s="1">
        <v>42319</v>
      </c>
      <c r="G6469" t="s">
        <v>29</v>
      </c>
      <c r="H6469">
        <v>1581</v>
      </c>
      <c r="I6469">
        <v>0.28000000000000003</v>
      </c>
      <c r="J6469">
        <v>300.39</v>
      </c>
      <c r="K6469" t="s">
        <v>17</v>
      </c>
    </row>
    <row r="6470" spans="1:11" x14ac:dyDescent="0.35">
      <c r="A6470" t="s">
        <v>6589</v>
      </c>
      <c r="B6470" t="s">
        <v>130</v>
      </c>
      <c r="C6470" t="s">
        <v>63</v>
      </c>
      <c r="D6470" t="s">
        <v>87</v>
      </c>
      <c r="E6470" t="s">
        <v>15</v>
      </c>
      <c r="F6470" s="1">
        <v>42045</v>
      </c>
      <c r="G6470" t="s">
        <v>29</v>
      </c>
      <c r="H6470">
        <v>2248</v>
      </c>
      <c r="I6470">
        <v>0.16</v>
      </c>
      <c r="J6470">
        <v>179.84</v>
      </c>
      <c r="K6470" t="s">
        <v>17</v>
      </c>
    </row>
    <row r="6471" spans="1:11" x14ac:dyDescent="0.35">
      <c r="A6471" t="s">
        <v>6590</v>
      </c>
      <c r="B6471" t="s">
        <v>111</v>
      </c>
      <c r="C6471" t="s">
        <v>13</v>
      </c>
      <c r="D6471" t="s">
        <v>195</v>
      </c>
      <c r="E6471" t="s">
        <v>55</v>
      </c>
      <c r="F6471" s="1">
        <v>43048</v>
      </c>
      <c r="G6471" t="s">
        <v>29</v>
      </c>
      <c r="H6471">
        <v>1561</v>
      </c>
      <c r="I6471">
        <v>0.32</v>
      </c>
      <c r="J6471">
        <v>577.57000000000005</v>
      </c>
      <c r="K6471" t="s">
        <v>17</v>
      </c>
    </row>
    <row r="6472" spans="1:11" x14ac:dyDescent="0.35">
      <c r="A6472" t="s">
        <v>6591</v>
      </c>
      <c r="B6472" t="s">
        <v>90</v>
      </c>
      <c r="C6472" t="s">
        <v>13</v>
      </c>
      <c r="D6472" t="s">
        <v>79</v>
      </c>
      <c r="E6472" t="s">
        <v>65</v>
      </c>
      <c r="F6472" s="1">
        <v>42045</v>
      </c>
      <c r="G6472" t="s">
        <v>29</v>
      </c>
      <c r="H6472">
        <v>546</v>
      </c>
      <c r="I6472">
        <v>0.22</v>
      </c>
      <c r="J6472">
        <v>212.94</v>
      </c>
      <c r="K6472" t="s">
        <v>17</v>
      </c>
    </row>
    <row r="6473" spans="1:11" x14ac:dyDescent="0.35">
      <c r="A6473" t="s">
        <v>6592</v>
      </c>
      <c r="B6473" t="s">
        <v>36</v>
      </c>
      <c r="C6473" t="s">
        <v>13</v>
      </c>
      <c r="D6473" t="s">
        <v>195</v>
      </c>
      <c r="E6473" t="s">
        <v>72</v>
      </c>
      <c r="F6473" s="1">
        <v>43198</v>
      </c>
      <c r="G6473" t="s">
        <v>29</v>
      </c>
      <c r="H6473">
        <v>1355</v>
      </c>
      <c r="I6473">
        <v>0.25</v>
      </c>
      <c r="J6473">
        <v>596.20000000000005</v>
      </c>
      <c r="K6473" t="s">
        <v>17</v>
      </c>
    </row>
    <row r="6474" spans="1:11" x14ac:dyDescent="0.35">
      <c r="A6474" t="s">
        <v>6593</v>
      </c>
      <c r="B6474" t="s">
        <v>53</v>
      </c>
      <c r="C6474" t="s">
        <v>13</v>
      </c>
      <c r="D6474" t="s">
        <v>14</v>
      </c>
      <c r="E6474" t="s">
        <v>51</v>
      </c>
      <c r="F6474" s="1">
        <v>42045</v>
      </c>
      <c r="G6474" t="s">
        <v>29</v>
      </c>
      <c r="H6474">
        <v>1170</v>
      </c>
      <c r="I6474">
        <v>0.27</v>
      </c>
      <c r="J6474">
        <v>269.10000000000002</v>
      </c>
      <c r="K6474" t="s">
        <v>17</v>
      </c>
    </row>
    <row r="6475" spans="1:11" x14ac:dyDescent="0.35">
      <c r="A6475" t="s">
        <v>6594</v>
      </c>
      <c r="B6475" t="s">
        <v>114</v>
      </c>
      <c r="C6475" t="s">
        <v>49</v>
      </c>
      <c r="D6475" t="s">
        <v>205</v>
      </c>
      <c r="E6475" t="s">
        <v>15</v>
      </c>
      <c r="F6475" s="1" t="s">
        <v>10404</v>
      </c>
      <c r="G6475" t="s">
        <v>29</v>
      </c>
      <c r="H6475">
        <v>2198</v>
      </c>
      <c r="I6475">
        <v>0.28999999999999998</v>
      </c>
      <c r="J6475">
        <v>571.48</v>
      </c>
      <c r="K6475" t="s">
        <v>17</v>
      </c>
    </row>
    <row r="6476" spans="1:11" x14ac:dyDescent="0.35">
      <c r="A6476" t="s">
        <v>6595</v>
      </c>
      <c r="B6476" t="s">
        <v>12</v>
      </c>
      <c r="C6476" t="s">
        <v>58</v>
      </c>
      <c r="D6476" t="s">
        <v>112</v>
      </c>
      <c r="E6476" t="s">
        <v>72</v>
      </c>
      <c r="F6476" s="1" t="s">
        <v>10239</v>
      </c>
      <c r="G6476" t="s">
        <v>29</v>
      </c>
      <c r="H6476">
        <v>1916</v>
      </c>
      <c r="I6476">
        <v>0.13</v>
      </c>
      <c r="J6476">
        <v>574.79999999999995</v>
      </c>
      <c r="K6476" t="s">
        <v>17</v>
      </c>
    </row>
    <row r="6477" spans="1:11" x14ac:dyDescent="0.35">
      <c r="A6477" t="s">
        <v>6596</v>
      </c>
      <c r="B6477" t="s">
        <v>184</v>
      </c>
      <c r="C6477" t="s">
        <v>20</v>
      </c>
      <c r="D6477" t="s">
        <v>21</v>
      </c>
      <c r="E6477" t="s">
        <v>140</v>
      </c>
      <c r="F6477" s="1" t="s">
        <v>10122</v>
      </c>
      <c r="G6477" t="s">
        <v>29</v>
      </c>
      <c r="H6477">
        <v>565</v>
      </c>
      <c r="I6477">
        <v>0.21</v>
      </c>
      <c r="J6477">
        <v>163.85</v>
      </c>
      <c r="K6477" t="s">
        <v>17</v>
      </c>
    </row>
    <row r="6478" spans="1:11" x14ac:dyDescent="0.35">
      <c r="A6478" t="s">
        <v>6597</v>
      </c>
      <c r="B6478" t="s">
        <v>25</v>
      </c>
      <c r="C6478" t="s">
        <v>20</v>
      </c>
      <c r="D6478" t="s">
        <v>21</v>
      </c>
      <c r="E6478" t="s">
        <v>149</v>
      </c>
      <c r="F6478" s="1">
        <v>43445</v>
      </c>
      <c r="G6478" t="s">
        <v>29</v>
      </c>
      <c r="H6478">
        <v>1643</v>
      </c>
      <c r="I6478">
        <v>0.26</v>
      </c>
      <c r="J6478">
        <v>394.32</v>
      </c>
      <c r="K6478" t="s">
        <v>17</v>
      </c>
    </row>
    <row r="6479" spans="1:11" x14ac:dyDescent="0.35">
      <c r="A6479" t="s">
        <v>6598</v>
      </c>
      <c r="B6479" t="s">
        <v>122</v>
      </c>
      <c r="C6479" t="s">
        <v>63</v>
      </c>
      <c r="D6479" t="s">
        <v>64</v>
      </c>
      <c r="E6479" t="s">
        <v>123</v>
      </c>
      <c r="F6479" s="1" t="s">
        <v>10308</v>
      </c>
      <c r="G6479" t="s">
        <v>29</v>
      </c>
      <c r="H6479">
        <v>1020</v>
      </c>
      <c r="I6479">
        <v>0.16</v>
      </c>
      <c r="J6479">
        <v>204</v>
      </c>
      <c r="K6479" t="s">
        <v>17</v>
      </c>
    </row>
    <row r="6480" spans="1:11" x14ac:dyDescent="0.35">
      <c r="A6480" t="s">
        <v>6599</v>
      </c>
      <c r="B6480" t="s">
        <v>31</v>
      </c>
      <c r="C6480" t="s">
        <v>26</v>
      </c>
      <c r="D6480" t="s">
        <v>201</v>
      </c>
      <c r="E6480" t="s">
        <v>65</v>
      </c>
      <c r="F6480" s="1" t="s">
        <v>10716</v>
      </c>
      <c r="G6480" t="s">
        <v>29</v>
      </c>
      <c r="H6480">
        <v>665</v>
      </c>
      <c r="I6480">
        <v>0.25</v>
      </c>
      <c r="J6480">
        <v>199.5</v>
      </c>
      <c r="K6480" t="s">
        <v>17</v>
      </c>
    </row>
    <row r="6481" spans="1:11" x14ac:dyDescent="0.35">
      <c r="A6481" t="s">
        <v>6600</v>
      </c>
      <c r="B6481" t="s">
        <v>71</v>
      </c>
      <c r="C6481" t="s">
        <v>32</v>
      </c>
      <c r="D6481" t="s">
        <v>46</v>
      </c>
      <c r="E6481" t="s">
        <v>84</v>
      </c>
      <c r="F6481" s="1">
        <v>43048</v>
      </c>
      <c r="G6481" t="s">
        <v>29</v>
      </c>
      <c r="H6481">
        <v>1000</v>
      </c>
      <c r="I6481">
        <v>0.28999999999999998</v>
      </c>
      <c r="J6481">
        <v>420</v>
      </c>
      <c r="K6481" t="s">
        <v>17</v>
      </c>
    </row>
    <row r="6482" spans="1:11" x14ac:dyDescent="0.35">
      <c r="A6482" t="s">
        <v>6601</v>
      </c>
      <c r="B6482" t="s">
        <v>263</v>
      </c>
      <c r="C6482" t="s">
        <v>20</v>
      </c>
      <c r="D6482" t="s">
        <v>21</v>
      </c>
      <c r="E6482" t="s">
        <v>163</v>
      </c>
      <c r="F6482" s="1">
        <v>42101</v>
      </c>
      <c r="G6482" t="s">
        <v>29</v>
      </c>
      <c r="H6482">
        <v>632</v>
      </c>
      <c r="I6482">
        <v>0.35</v>
      </c>
      <c r="J6482">
        <v>284.39999999999998</v>
      </c>
      <c r="K6482" t="s">
        <v>17</v>
      </c>
    </row>
    <row r="6483" spans="1:11" x14ac:dyDescent="0.35">
      <c r="A6483" t="s">
        <v>6602</v>
      </c>
      <c r="B6483" t="s">
        <v>204</v>
      </c>
      <c r="C6483" t="s">
        <v>13</v>
      </c>
      <c r="D6483" t="s">
        <v>195</v>
      </c>
      <c r="E6483" t="s">
        <v>104</v>
      </c>
      <c r="F6483" s="1" t="s">
        <v>10288</v>
      </c>
      <c r="G6483" t="s">
        <v>29</v>
      </c>
      <c r="H6483">
        <v>2260</v>
      </c>
      <c r="I6483">
        <v>0.15</v>
      </c>
      <c r="J6483">
        <v>339</v>
      </c>
      <c r="K6483" t="s">
        <v>17</v>
      </c>
    </row>
    <row r="6484" spans="1:11" x14ac:dyDescent="0.35">
      <c r="A6484" t="s">
        <v>6603</v>
      </c>
      <c r="B6484" t="s">
        <v>162</v>
      </c>
      <c r="C6484" t="s">
        <v>13</v>
      </c>
      <c r="D6484" t="s">
        <v>79</v>
      </c>
      <c r="E6484" t="s">
        <v>163</v>
      </c>
      <c r="F6484" s="1" t="s">
        <v>10809</v>
      </c>
      <c r="G6484" t="s">
        <v>29</v>
      </c>
      <c r="H6484">
        <v>1929</v>
      </c>
      <c r="I6484">
        <v>0.18</v>
      </c>
      <c r="J6484">
        <v>327.93</v>
      </c>
      <c r="K6484" t="s">
        <v>17</v>
      </c>
    </row>
    <row r="6485" spans="1:11" x14ac:dyDescent="0.35">
      <c r="A6485" t="s">
        <v>6604</v>
      </c>
      <c r="B6485" t="s">
        <v>25</v>
      </c>
      <c r="C6485" t="s">
        <v>20</v>
      </c>
      <c r="D6485" t="s">
        <v>91</v>
      </c>
      <c r="E6485" t="s">
        <v>28</v>
      </c>
      <c r="F6485" s="1" t="s">
        <v>10498</v>
      </c>
      <c r="G6485" t="s">
        <v>29</v>
      </c>
      <c r="H6485">
        <v>2313</v>
      </c>
      <c r="I6485">
        <v>0.25</v>
      </c>
      <c r="J6485">
        <v>138.78</v>
      </c>
      <c r="K6485" t="s">
        <v>17</v>
      </c>
    </row>
    <row r="6486" spans="1:11" x14ac:dyDescent="0.35">
      <c r="A6486" t="s">
        <v>6605</v>
      </c>
      <c r="B6486" t="s">
        <v>204</v>
      </c>
      <c r="C6486" t="s">
        <v>58</v>
      </c>
      <c r="D6486" t="s">
        <v>68</v>
      </c>
      <c r="E6486" t="s">
        <v>28</v>
      </c>
      <c r="F6486" s="1">
        <v>42045</v>
      </c>
      <c r="G6486" t="s">
        <v>29</v>
      </c>
      <c r="H6486">
        <v>2078</v>
      </c>
      <c r="I6486">
        <v>0.33</v>
      </c>
      <c r="J6486">
        <v>914.32</v>
      </c>
      <c r="K6486" t="s">
        <v>17</v>
      </c>
    </row>
    <row r="6487" spans="1:11" x14ac:dyDescent="0.35">
      <c r="A6487" t="s">
        <v>6606</v>
      </c>
      <c r="B6487" t="s">
        <v>40</v>
      </c>
      <c r="C6487" t="s">
        <v>20</v>
      </c>
      <c r="D6487" t="s">
        <v>91</v>
      </c>
      <c r="E6487" t="s">
        <v>163</v>
      </c>
      <c r="F6487" s="1">
        <v>42990</v>
      </c>
      <c r="G6487" t="s">
        <v>29</v>
      </c>
      <c r="H6487">
        <v>2444</v>
      </c>
      <c r="I6487">
        <v>0.31</v>
      </c>
      <c r="J6487">
        <v>708.76</v>
      </c>
      <c r="K6487" t="s">
        <v>17</v>
      </c>
    </row>
    <row r="6488" spans="1:11" x14ac:dyDescent="0.35">
      <c r="A6488" t="s">
        <v>6607</v>
      </c>
      <c r="B6488" t="s">
        <v>182</v>
      </c>
      <c r="C6488" t="s">
        <v>13</v>
      </c>
      <c r="D6488" t="s">
        <v>14</v>
      </c>
      <c r="E6488" t="s">
        <v>140</v>
      </c>
      <c r="F6488" s="1" t="s">
        <v>10605</v>
      </c>
      <c r="G6488" t="s">
        <v>29</v>
      </c>
      <c r="H6488">
        <v>2388</v>
      </c>
      <c r="I6488">
        <v>0.14000000000000001</v>
      </c>
      <c r="J6488">
        <v>692.52</v>
      </c>
      <c r="K6488" t="s">
        <v>17</v>
      </c>
    </row>
    <row r="6489" spans="1:11" x14ac:dyDescent="0.35">
      <c r="A6489" t="s">
        <v>6608</v>
      </c>
      <c r="B6489" t="s">
        <v>120</v>
      </c>
      <c r="C6489" t="s">
        <v>58</v>
      </c>
      <c r="D6489" t="s">
        <v>112</v>
      </c>
      <c r="E6489" t="s">
        <v>143</v>
      </c>
      <c r="F6489" s="1">
        <v>43199</v>
      </c>
      <c r="G6489" t="s">
        <v>29</v>
      </c>
      <c r="H6489">
        <v>979</v>
      </c>
      <c r="I6489">
        <v>0.17</v>
      </c>
      <c r="J6489">
        <v>146.85</v>
      </c>
      <c r="K6489" t="s">
        <v>17</v>
      </c>
    </row>
    <row r="6490" spans="1:11" x14ac:dyDescent="0.35">
      <c r="A6490" t="s">
        <v>6609</v>
      </c>
      <c r="B6490" t="s">
        <v>19</v>
      </c>
      <c r="C6490" t="s">
        <v>20</v>
      </c>
      <c r="D6490" t="s">
        <v>91</v>
      </c>
      <c r="E6490" t="s">
        <v>69</v>
      </c>
      <c r="F6490" s="1">
        <v>43384</v>
      </c>
      <c r="G6490" t="s">
        <v>29</v>
      </c>
      <c r="H6490">
        <v>787</v>
      </c>
      <c r="I6490">
        <v>0.19</v>
      </c>
      <c r="J6490">
        <v>165.27</v>
      </c>
      <c r="K6490" t="s">
        <v>17</v>
      </c>
    </row>
    <row r="6491" spans="1:11" x14ac:dyDescent="0.35">
      <c r="A6491" t="s">
        <v>6610</v>
      </c>
      <c r="B6491" t="s">
        <v>137</v>
      </c>
      <c r="C6491" t="s">
        <v>49</v>
      </c>
      <c r="D6491" t="s">
        <v>50</v>
      </c>
      <c r="E6491" t="s">
        <v>15</v>
      </c>
      <c r="F6491" s="1" t="s">
        <v>10251</v>
      </c>
      <c r="G6491" t="s">
        <v>76</v>
      </c>
      <c r="H6491">
        <v>765</v>
      </c>
      <c r="I6491">
        <v>0.28000000000000003</v>
      </c>
      <c r="J6491">
        <v>344.25</v>
      </c>
      <c r="K6491" t="s">
        <v>17</v>
      </c>
    </row>
    <row r="6492" spans="1:11" x14ac:dyDescent="0.35">
      <c r="A6492" t="s">
        <v>6611</v>
      </c>
      <c r="B6492" t="s">
        <v>193</v>
      </c>
      <c r="C6492" t="s">
        <v>26</v>
      </c>
      <c r="D6492" t="s">
        <v>37</v>
      </c>
      <c r="E6492" t="s">
        <v>69</v>
      </c>
      <c r="F6492" s="1" t="s">
        <v>10470</v>
      </c>
      <c r="G6492" t="s">
        <v>76</v>
      </c>
      <c r="H6492">
        <v>1020</v>
      </c>
      <c r="I6492">
        <v>0.28999999999999998</v>
      </c>
      <c r="J6492">
        <v>51</v>
      </c>
      <c r="K6492" t="s">
        <v>17</v>
      </c>
    </row>
    <row r="6493" spans="1:11" x14ac:dyDescent="0.35">
      <c r="A6493" t="s">
        <v>6612</v>
      </c>
      <c r="B6493" t="s">
        <v>67</v>
      </c>
      <c r="C6493" t="s">
        <v>13</v>
      </c>
      <c r="D6493" t="s">
        <v>79</v>
      </c>
      <c r="E6493" t="s">
        <v>123</v>
      </c>
      <c r="F6493" s="1" t="s">
        <v>10633</v>
      </c>
      <c r="G6493" t="s">
        <v>76</v>
      </c>
      <c r="H6493">
        <v>1045</v>
      </c>
      <c r="I6493">
        <v>0.31</v>
      </c>
      <c r="J6493">
        <v>125.4</v>
      </c>
      <c r="K6493" t="s">
        <v>17</v>
      </c>
    </row>
    <row r="6494" spans="1:11" x14ac:dyDescent="0.35">
      <c r="A6494" t="s">
        <v>6613</v>
      </c>
      <c r="B6494" t="s">
        <v>40</v>
      </c>
      <c r="C6494" t="s">
        <v>49</v>
      </c>
      <c r="D6494" t="s">
        <v>54</v>
      </c>
      <c r="E6494" t="s">
        <v>104</v>
      </c>
      <c r="F6494" s="1" t="s">
        <v>10470</v>
      </c>
      <c r="G6494" t="s">
        <v>76</v>
      </c>
      <c r="H6494">
        <v>1251</v>
      </c>
      <c r="I6494">
        <v>0.18</v>
      </c>
      <c r="J6494">
        <v>525.41999999999996</v>
      </c>
      <c r="K6494" t="s">
        <v>17</v>
      </c>
    </row>
    <row r="6495" spans="1:11" x14ac:dyDescent="0.35">
      <c r="A6495" t="s">
        <v>6614</v>
      </c>
      <c r="B6495" t="s">
        <v>83</v>
      </c>
      <c r="C6495" t="s">
        <v>32</v>
      </c>
      <c r="D6495" t="s">
        <v>97</v>
      </c>
      <c r="E6495" t="s">
        <v>55</v>
      </c>
      <c r="F6495" s="1" t="s">
        <v>10678</v>
      </c>
      <c r="G6495" t="s">
        <v>76</v>
      </c>
      <c r="H6495">
        <v>741</v>
      </c>
      <c r="I6495">
        <v>0.16</v>
      </c>
      <c r="J6495">
        <v>244.53</v>
      </c>
      <c r="K6495" t="s">
        <v>17</v>
      </c>
    </row>
    <row r="6496" spans="1:11" x14ac:dyDescent="0.35">
      <c r="A6496" t="s">
        <v>6615</v>
      </c>
      <c r="B6496" t="s">
        <v>62</v>
      </c>
      <c r="C6496" t="s">
        <v>13</v>
      </c>
      <c r="D6496" t="s">
        <v>14</v>
      </c>
      <c r="E6496" t="s">
        <v>15</v>
      </c>
      <c r="F6496" s="1" t="s">
        <v>10470</v>
      </c>
      <c r="G6496" t="s">
        <v>76</v>
      </c>
      <c r="H6496">
        <v>1280</v>
      </c>
      <c r="I6496">
        <v>0.25</v>
      </c>
      <c r="J6496">
        <v>204.8</v>
      </c>
      <c r="K6496" t="s">
        <v>17</v>
      </c>
    </row>
    <row r="6497" spans="1:11" x14ac:dyDescent="0.35">
      <c r="A6497" t="s">
        <v>6616</v>
      </c>
      <c r="B6497" t="s">
        <v>151</v>
      </c>
      <c r="C6497" t="s">
        <v>26</v>
      </c>
      <c r="D6497" t="s">
        <v>201</v>
      </c>
      <c r="E6497" t="s">
        <v>128</v>
      </c>
      <c r="F6497" s="1">
        <v>42685</v>
      </c>
      <c r="G6497" t="s">
        <v>76</v>
      </c>
      <c r="H6497">
        <v>782</v>
      </c>
      <c r="I6497">
        <v>0.19</v>
      </c>
      <c r="J6497">
        <v>156.4</v>
      </c>
      <c r="K6497" t="s">
        <v>17</v>
      </c>
    </row>
    <row r="6498" spans="1:11" x14ac:dyDescent="0.35">
      <c r="A6498" t="s">
        <v>6617</v>
      </c>
      <c r="B6498" t="s">
        <v>102</v>
      </c>
      <c r="C6498" t="s">
        <v>20</v>
      </c>
      <c r="D6498" t="s">
        <v>91</v>
      </c>
      <c r="E6498" t="s">
        <v>143</v>
      </c>
      <c r="F6498" s="1">
        <v>42685</v>
      </c>
      <c r="G6498" t="s">
        <v>76</v>
      </c>
      <c r="H6498">
        <v>633</v>
      </c>
      <c r="I6498">
        <v>0.28999999999999998</v>
      </c>
      <c r="J6498">
        <v>234.21</v>
      </c>
      <c r="K6498" t="s">
        <v>17</v>
      </c>
    </row>
    <row r="6499" spans="1:11" x14ac:dyDescent="0.35">
      <c r="A6499" t="s">
        <v>6618</v>
      </c>
      <c r="B6499" t="s">
        <v>62</v>
      </c>
      <c r="C6499" t="s">
        <v>32</v>
      </c>
      <c r="D6499" t="s">
        <v>153</v>
      </c>
      <c r="E6499" t="s">
        <v>143</v>
      </c>
      <c r="F6499" s="1" t="s">
        <v>10503</v>
      </c>
      <c r="G6499" t="s">
        <v>76</v>
      </c>
      <c r="H6499">
        <v>1765</v>
      </c>
      <c r="I6499">
        <v>0.28999999999999998</v>
      </c>
      <c r="J6499">
        <v>547.15</v>
      </c>
      <c r="K6499" t="s">
        <v>17</v>
      </c>
    </row>
    <row r="6500" spans="1:11" x14ac:dyDescent="0.35">
      <c r="A6500" t="s">
        <v>6619</v>
      </c>
      <c r="B6500" t="s">
        <v>137</v>
      </c>
      <c r="C6500" t="s">
        <v>20</v>
      </c>
      <c r="D6500" t="s">
        <v>21</v>
      </c>
      <c r="E6500" t="s">
        <v>65</v>
      </c>
      <c r="F6500" s="1" t="s">
        <v>10454</v>
      </c>
      <c r="G6500" t="s">
        <v>76</v>
      </c>
      <c r="H6500">
        <v>1641</v>
      </c>
      <c r="I6500">
        <v>0.28999999999999998</v>
      </c>
      <c r="J6500">
        <v>213.33</v>
      </c>
      <c r="K6500" t="s">
        <v>17</v>
      </c>
    </row>
    <row r="6501" spans="1:11" x14ac:dyDescent="0.35">
      <c r="A6501" t="s">
        <v>6620</v>
      </c>
      <c r="B6501" t="s">
        <v>86</v>
      </c>
      <c r="C6501" t="s">
        <v>26</v>
      </c>
      <c r="D6501" t="s">
        <v>27</v>
      </c>
      <c r="E6501" t="s">
        <v>43</v>
      </c>
      <c r="F6501" s="1">
        <v>43134</v>
      </c>
      <c r="G6501" t="s">
        <v>76</v>
      </c>
      <c r="H6501">
        <v>765</v>
      </c>
      <c r="I6501">
        <v>0.21</v>
      </c>
      <c r="J6501">
        <v>198.9</v>
      </c>
      <c r="K6501" t="s">
        <v>17</v>
      </c>
    </row>
    <row r="6502" spans="1:11" x14ac:dyDescent="0.35">
      <c r="A6502" t="s">
        <v>6621</v>
      </c>
      <c r="B6502" t="s">
        <v>197</v>
      </c>
      <c r="C6502" t="s">
        <v>32</v>
      </c>
      <c r="D6502" t="s">
        <v>46</v>
      </c>
      <c r="E6502" t="s">
        <v>15</v>
      </c>
      <c r="F6502" s="1">
        <v>42350</v>
      </c>
      <c r="G6502" t="s">
        <v>76</v>
      </c>
      <c r="H6502">
        <v>1349</v>
      </c>
      <c r="I6502">
        <v>0.34</v>
      </c>
      <c r="J6502">
        <v>364.23</v>
      </c>
      <c r="K6502" t="s">
        <v>17</v>
      </c>
    </row>
    <row r="6503" spans="1:11" x14ac:dyDescent="0.35">
      <c r="A6503" t="s">
        <v>6622</v>
      </c>
      <c r="B6503" t="s">
        <v>191</v>
      </c>
      <c r="C6503" t="s">
        <v>20</v>
      </c>
      <c r="D6503" t="s">
        <v>21</v>
      </c>
      <c r="E6503" t="s">
        <v>60</v>
      </c>
      <c r="F6503" s="1">
        <v>43442</v>
      </c>
      <c r="G6503" t="s">
        <v>98</v>
      </c>
      <c r="H6503">
        <v>857</v>
      </c>
      <c r="I6503">
        <v>0.19</v>
      </c>
      <c r="J6503">
        <v>171.4</v>
      </c>
      <c r="K6503" t="s">
        <v>17</v>
      </c>
    </row>
    <row r="6504" spans="1:11" x14ac:dyDescent="0.35">
      <c r="A6504" t="s">
        <v>6623</v>
      </c>
      <c r="B6504" t="s">
        <v>162</v>
      </c>
      <c r="C6504" t="s">
        <v>13</v>
      </c>
      <c r="D6504" t="s">
        <v>195</v>
      </c>
      <c r="E6504" t="s">
        <v>128</v>
      </c>
      <c r="F6504" s="1" t="s">
        <v>10669</v>
      </c>
      <c r="G6504" t="s">
        <v>98</v>
      </c>
      <c r="H6504">
        <v>1933</v>
      </c>
      <c r="I6504">
        <v>0.23</v>
      </c>
      <c r="J6504">
        <v>715.21</v>
      </c>
      <c r="K6504" t="s">
        <v>17</v>
      </c>
    </row>
    <row r="6505" spans="1:11" x14ac:dyDescent="0.35">
      <c r="A6505" t="s">
        <v>6624</v>
      </c>
      <c r="B6505" t="s">
        <v>40</v>
      </c>
      <c r="C6505" t="s">
        <v>49</v>
      </c>
      <c r="D6505" t="s">
        <v>50</v>
      </c>
      <c r="E6505" t="s">
        <v>140</v>
      </c>
      <c r="F6505" s="1">
        <v>43442</v>
      </c>
      <c r="G6505" t="s">
        <v>98</v>
      </c>
      <c r="H6505">
        <v>1010</v>
      </c>
      <c r="I6505">
        <v>0.22</v>
      </c>
      <c r="J6505">
        <v>50.5</v>
      </c>
      <c r="K6505" t="s">
        <v>17</v>
      </c>
    </row>
    <row r="6506" spans="1:11" x14ac:dyDescent="0.35">
      <c r="A6506" t="s">
        <v>6625</v>
      </c>
      <c r="B6506" t="s">
        <v>25</v>
      </c>
      <c r="C6506" t="s">
        <v>63</v>
      </c>
      <c r="D6506" t="s">
        <v>75</v>
      </c>
      <c r="E6506" t="s">
        <v>140</v>
      </c>
      <c r="F6506" s="1">
        <v>42593</v>
      </c>
      <c r="G6506" t="s">
        <v>98</v>
      </c>
      <c r="H6506">
        <v>2292</v>
      </c>
      <c r="I6506">
        <v>0.17</v>
      </c>
      <c r="J6506">
        <v>320.88</v>
      </c>
      <c r="K6506" t="s">
        <v>17</v>
      </c>
    </row>
    <row r="6507" spans="1:11" x14ac:dyDescent="0.35">
      <c r="A6507" t="s">
        <v>6626</v>
      </c>
      <c r="B6507" t="s">
        <v>67</v>
      </c>
      <c r="C6507" t="s">
        <v>20</v>
      </c>
      <c r="D6507" t="s">
        <v>21</v>
      </c>
      <c r="E6507" t="s">
        <v>38</v>
      </c>
      <c r="F6507" s="1" t="s">
        <v>10310</v>
      </c>
      <c r="G6507" t="s">
        <v>98</v>
      </c>
      <c r="H6507">
        <v>1675</v>
      </c>
      <c r="I6507">
        <v>0.34</v>
      </c>
      <c r="J6507">
        <v>268</v>
      </c>
      <c r="K6507" t="s">
        <v>17</v>
      </c>
    </row>
    <row r="6508" spans="1:11" x14ac:dyDescent="0.35">
      <c r="A6508" t="s">
        <v>6627</v>
      </c>
      <c r="B6508" t="s">
        <v>174</v>
      </c>
      <c r="C6508" t="s">
        <v>49</v>
      </c>
      <c r="D6508" t="s">
        <v>50</v>
      </c>
      <c r="E6508" t="s">
        <v>15</v>
      </c>
      <c r="F6508" s="1">
        <v>42646</v>
      </c>
      <c r="G6508" t="s">
        <v>98</v>
      </c>
      <c r="H6508">
        <v>1712</v>
      </c>
      <c r="I6508">
        <v>0.19</v>
      </c>
      <c r="J6508">
        <v>633.44000000000005</v>
      </c>
      <c r="K6508" t="s">
        <v>17</v>
      </c>
    </row>
    <row r="6509" spans="1:11" x14ac:dyDescent="0.35">
      <c r="A6509" t="s">
        <v>6628</v>
      </c>
      <c r="B6509" t="s">
        <v>159</v>
      </c>
      <c r="C6509" t="s">
        <v>63</v>
      </c>
      <c r="D6509" t="s">
        <v>157</v>
      </c>
      <c r="E6509" t="s">
        <v>55</v>
      </c>
      <c r="F6509" s="1" t="s">
        <v>10538</v>
      </c>
      <c r="G6509" t="s">
        <v>98</v>
      </c>
      <c r="H6509">
        <v>1835</v>
      </c>
      <c r="I6509">
        <v>0.32</v>
      </c>
      <c r="J6509">
        <v>128.44999999999999</v>
      </c>
      <c r="K6509" t="s">
        <v>17</v>
      </c>
    </row>
    <row r="6510" spans="1:11" x14ac:dyDescent="0.35">
      <c r="A6510" t="s">
        <v>6629</v>
      </c>
      <c r="B6510" t="s">
        <v>120</v>
      </c>
      <c r="C6510" t="s">
        <v>13</v>
      </c>
      <c r="D6510" t="s">
        <v>195</v>
      </c>
      <c r="E6510" t="s">
        <v>55</v>
      </c>
      <c r="F6510" s="1" t="s">
        <v>10538</v>
      </c>
      <c r="G6510" t="s">
        <v>98</v>
      </c>
      <c r="H6510">
        <v>1286</v>
      </c>
      <c r="I6510">
        <v>0.12</v>
      </c>
      <c r="J6510">
        <v>501.54</v>
      </c>
      <c r="K6510" t="s">
        <v>17</v>
      </c>
    </row>
    <row r="6511" spans="1:11" x14ac:dyDescent="0.35">
      <c r="A6511" t="s">
        <v>6630</v>
      </c>
      <c r="B6511" t="s">
        <v>108</v>
      </c>
      <c r="C6511" t="s">
        <v>20</v>
      </c>
      <c r="D6511" t="s">
        <v>21</v>
      </c>
      <c r="E6511" t="s">
        <v>72</v>
      </c>
      <c r="F6511" s="1" t="s">
        <v>10538</v>
      </c>
      <c r="G6511" t="s">
        <v>98</v>
      </c>
      <c r="H6511">
        <v>674</v>
      </c>
      <c r="I6511">
        <v>0.3</v>
      </c>
      <c r="J6511">
        <v>155.02000000000001</v>
      </c>
      <c r="K6511" t="s">
        <v>17</v>
      </c>
    </row>
    <row r="6512" spans="1:11" x14ac:dyDescent="0.35">
      <c r="A6512" t="s">
        <v>6631</v>
      </c>
      <c r="B6512" t="s">
        <v>111</v>
      </c>
      <c r="C6512" t="s">
        <v>32</v>
      </c>
      <c r="D6512" t="s">
        <v>33</v>
      </c>
      <c r="E6512" t="s">
        <v>22</v>
      </c>
      <c r="F6512" s="1">
        <v>43051</v>
      </c>
      <c r="G6512" t="s">
        <v>98</v>
      </c>
      <c r="H6512">
        <v>2301</v>
      </c>
      <c r="I6512">
        <v>0.21</v>
      </c>
      <c r="J6512">
        <v>759.33</v>
      </c>
      <c r="K6512" t="s">
        <v>17</v>
      </c>
    </row>
    <row r="6513" spans="1:11" x14ac:dyDescent="0.35">
      <c r="A6513" t="s">
        <v>6632</v>
      </c>
      <c r="B6513" t="s">
        <v>165</v>
      </c>
      <c r="C6513" t="s">
        <v>13</v>
      </c>
      <c r="D6513" t="s">
        <v>79</v>
      </c>
      <c r="E6513" t="s">
        <v>128</v>
      </c>
      <c r="F6513" s="1" t="s">
        <v>10204</v>
      </c>
      <c r="G6513" t="s">
        <v>98</v>
      </c>
      <c r="H6513">
        <v>1526</v>
      </c>
      <c r="I6513">
        <v>0.13</v>
      </c>
      <c r="J6513">
        <v>427.28</v>
      </c>
      <c r="K6513" t="s">
        <v>17</v>
      </c>
    </row>
    <row r="6514" spans="1:11" x14ac:dyDescent="0.35">
      <c r="A6514" t="s">
        <v>6633</v>
      </c>
      <c r="B6514" t="s">
        <v>151</v>
      </c>
      <c r="C6514" t="s">
        <v>58</v>
      </c>
      <c r="D6514" t="s">
        <v>68</v>
      </c>
      <c r="E6514" t="s">
        <v>104</v>
      </c>
      <c r="F6514" s="1">
        <v>43051</v>
      </c>
      <c r="G6514" t="s">
        <v>98</v>
      </c>
      <c r="H6514">
        <v>770</v>
      </c>
      <c r="I6514">
        <v>0.31</v>
      </c>
      <c r="J6514">
        <v>161.69999999999999</v>
      </c>
      <c r="K6514" t="s">
        <v>17</v>
      </c>
    </row>
    <row r="6515" spans="1:11" x14ac:dyDescent="0.35">
      <c r="A6515" t="s">
        <v>6634</v>
      </c>
      <c r="B6515" t="s">
        <v>135</v>
      </c>
      <c r="C6515" t="s">
        <v>26</v>
      </c>
      <c r="D6515" t="s">
        <v>94</v>
      </c>
      <c r="E6515" t="s">
        <v>43</v>
      </c>
      <c r="F6515" s="1" t="s">
        <v>10814</v>
      </c>
      <c r="G6515" t="s">
        <v>98</v>
      </c>
      <c r="H6515">
        <v>1342</v>
      </c>
      <c r="I6515">
        <v>0.24</v>
      </c>
      <c r="J6515">
        <v>67.099999999999994</v>
      </c>
      <c r="K6515" t="s">
        <v>17</v>
      </c>
    </row>
    <row r="6516" spans="1:11" x14ac:dyDescent="0.35">
      <c r="A6516" t="s">
        <v>6635</v>
      </c>
      <c r="B6516" t="s">
        <v>137</v>
      </c>
      <c r="C6516" t="s">
        <v>26</v>
      </c>
      <c r="D6516" t="s">
        <v>201</v>
      </c>
      <c r="E6516" t="s">
        <v>123</v>
      </c>
      <c r="F6516" s="1" t="s">
        <v>10785</v>
      </c>
      <c r="G6516" t="s">
        <v>98</v>
      </c>
      <c r="H6516">
        <v>1091</v>
      </c>
      <c r="I6516">
        <v>0.35</v>
      </c>
      <c r="J6516">
        <v>294.57</v>
      </c>
      <c r="K6516" t="s">
        <v>17</v>
      </c>
    </row>
    <row r="6517" spans="1:11" x14ac:dyDescent="0.35">
      <c r="A6517" t="s">
        <v>6636</v>
      </c>
      <c r="B6517" t="s">
        <v>57</v>
      </c>
      <c r="C6517" t="s">
        <v>13</v>
      </c>
      <c r="D6517" t="s">
        <v>14</v>
      </c>
      <c r="E6517" t="s">
        <v>69</v>
      </c>
      <c r="F6517" s="1">
        <v>42801</v>
      </c>
      <c r="G6517" t="s">
        <v>98</v>
      </c>
      <c r="H6517">
        <v>2071</v>
      </c>
      <c r="I6517">
        <v>0.26</v>
      </c>
      <c r="J6517">
        <v>207.1</v>
      </c>
      <c r="K6517" t="s">
        <v>17</v>
      </c>
    </row>
    <row r="6518" spans="1:11" x14ac:dyDescent="0.35">
      <c r="A6518" t="s">
        <v>6637</v>
      </c>
      <c r="B6518" t="s">
        <v>197</v>
      </c>
      <c r="C6518" t="s">
        <v>58</v>
      </c>
      <c r="D6518" t="s">
        <v>59</v>
      </c>
      <c r="E6518" t="s">
        <v>84</v>
      </c>
      <c r="F6518" s="1">
        <v>43051</v>
      </c>
      <c r="G6518" t="s">
        <v>98</v>
      </c>
      <c r="H6518">
        <v>1047</v>
      </c>
      <c r="I6518">
        <v>0.33</v>
      </c>
      <c r="J6518">
        <v>125.64</v>
      </c>
      <c r="K6518" t="s">
        <v>17</v>
      </c>
    </row>
    <row r="6519" spans="1:11" x14ac:dyDescent="0.35">
      <c r="A6519" t="s">
        <v>6638</v>
      </c>
      <c r="B6519" t="s">
        <v>204</v>
      </c>
      <c r="C6519" t="s">
        <v>58</v>
      </c>
      <c r="D6519" t="s">
        <v>112</v>
      </c>
      <c r="E6519" t="s">
        <v>65</v>
      </c>
      <c r="F6519" s="1" t="s">
        <v>10697</v>
      </c>
      <c r="G6519" t="s">
        <v>98</v>
      </c>
      <c r="H6519">
        <v>1009</v>
      </c>
      <c r="I6519">
        <v>0.31</v>
      </c>
      <c r="J6519">
        <v>161.44</v>
      </c>
      <c r="K6519" t="s">
        <v>17</v>
      </c>
    </row>
    <row r="6520" spans="1:11" x14ac:dyDescent="0.35">
      <c r="A6520" t="s">
        <v>6639</v>
      </c>
      <c r="B6520" t="s">
        <v>62</v>
      </c>
      <c r="C6520" t="s">
        <v>58</v>
      </c>
      <c r="D6520" t="s">
        <v>112</v>
      </c>
      <c r="E6520" t="s">
        <v>123</v>
      </c>
      <c r="F6520" s="1">
        <v>43081</v>
      </c>
      <c r="G6520" t="s">
        <v>98</v>
      </c>
      <c r="H6520">
        <v>2099</v>
      </c>
      <c r="I6520">
        <v>0.1</v>
      </c>
      <c r="J6520">
        <v>818.61</v>
      </c>
      <c r="K6520" t="s">
        <v>17</v>
      </c>
    </row>
    <row r="6521" spans="1:11" x14ac:dyDescent="0.35">
      <c r="A6521" t="s">
        <v>6640</v>
      </c>
      <c r="B6521" t="s">
        <v>197</v>
      </c>
      <c r="C6521" t="s">
        <v>26</v>
      </c>
      <c r="D6521" t="s">
        <v>201</v>
      </c>
      <c r="E6521" t="s">
        <v>22</v>
      </c>
      <c r="F6521" s="1" t="s">
        <v>10538</v>
      </c>
      <c r="G6521" t="s">
        <v>98</v>
      </c>
      <c r="H6521">
        <v>2272</v>
      </c>
      <c r="I6521">
        <v>0.27</v>
      </c>
      <c r="J6521">
        <v>1022.4</v>
      </c>
      <c r="K6521" t="s">
        <v>17</v>
      </c>
    </row>
    <row r="6522" spans="1:11" x14ac:dyDescent="0.35">
      <c r="A6522" t="s">
        <v>6641</v>
      </c>
      <c r="B6522" t="s">
        <v>83</v>
      </c>
      <c r="C6522" t="s">
        <v>49</v>
      </c>
      <c r="D6522" t="s">
        <v>54</v>
      </c>
      <c r="E6522" t="s">
        <v>163</v>
      </c>
      <c r="F6522" s="1">
        <v>43223</v>
      </c>
      <c r="G6522" t="s">
        <v>23</v>
      </c>
      <c r="H6522">
        <v>1791</v>
      </c>
      <c r="I6522">
        <v>0.28000000000000003</v>
      </c>
      <c r="J6522">
        <v>501.48</v>
      </c>
      <c r="K6522" t="s">
        <v>17</v>
      </c>
    </row>
    <row r="6523" spans="1:11" x14ac:dyDescent="0.35">
      <c r="A6523" t="s">
        <v>6642</v>
      </c>
      <c r="B6523" t="s">
        <v>135</v>
      </c>
      <c r="C6523" t="s">
        <v>49</v>
      </c>
      <c r="D6523" t="s">
        <v>205</v>
      </c>
      <c r="E6523" t="s">
        <v>38</v>
      </c>
      <c r="F6523" s="1">
        <v>42252</v>
      </c>
      <c r="G6523" t="s">
        <v>23</v>
      </c>
      <c r="H6523">
        <v>1904</v>
      </c>
      <c r="I6523">
        <v>0.19</v>
      </c>
      <c r="J6523">
        <v>171.36</v>
      </c>
      <c r="K6523" t="s">
        <v>17</v>
      </c>
    </row>
    <row r="6524" spans="1:11" x14ac:dyDescent="0.35">
      <c r="A6524" t="s">
        <v>6643</v>
      </c>
      <c r="B6524" t="s">
        <v>67</v>
      </c>
      <c r="C6524" t="s">
        <v>32</v>
      </c>
      <c r="D6524" t="s">
        <v>97</v>
      </c>
      <c r="E6524" t="s">
        <v>163</v>
      </c>
      <c r="F6524" s="1">
        <v>42252</v>
      </c>
      <c r="G6524" t="s">
        <v>23</v>
      </c>
      <c r="H6524">
        <v>968</v>
      </c>
      <c r="I6524">
        <v>0.28999999999999998</v>
      </c>
      <c r="J6524">
        <v>280.72000000000003</v>
      </c>
      <c r="K6524" t="s">
        <v>17</v>
      </c>
    </row>
    <row r="6525" spans="1:11" x14ac:dyDescent="0.35">
      <c r="A6525" t="s">
        <v>6644</v>
      </c>
      <c r="B6525" t="s">
        <v>234</v>
      </c>
      <c r="C6525" t="s">
        <v>58</v>
      </c>
      <c r="D6525" t="s">
        <v>59</v>
      </c>
      <c r="E6525" t="s">
        <v>51</v>
      </c>
      <c r="F6525" s="1">
        <v>43223</v>
      </c>
      <c r="G6525" t="s">
        <v>23</v>
      </c>
      <c r="H6525">
        <v>1069</v>
      </c>
      <c r="I6525">
        <v>0.34</v>
      </c>
      <c r="J6525">
        <v>235.18</v>
      </c>
      <c r="K6525" t="s">
        <v>17</v>
      </c>
    </row>
    <row r="6526" spans="1:11" x14ac:dyDescent="0.35">
      <c r="A6526" t="s">
        <v>6645</v>
      </c>
      <c r="B6526" t="s">
        <v>261</v>
      </c>
      <c r="C6526" t="s">
        <v>13</v>
      </c>
      <c r="D6526" t="s">
        <v>195</v>
      </c>
      <c r="E6526" t="s">
        <v>149</v>
      </c>
      <c r="F6526" s="1">
        <v>42252</v>
      </c>
      <c r="G6526" t="s">
        <v>23</v>
      </c>
      <c r="H6526">
        <v>2357</v>
      </c>
      <c r="I6526">
        <v>0.3</v>
      </c>
      <c r="J6526">
        <v>707.1</v>
      </c>
      <c r="K6526" t="s">
        <v>17</v>
      </c>
    </row>
    <row r="6527" spans="1:11" x14ac:dyDescent="0.35">
      <c r="A6527" t="s">
        <v>6646</v>
      </c>
      <c r="B6527" t="s">
        <v>169</v>
      </c>
      <c r="C6527" t="s">
        <v>49</v>
      </c>
      <c r="D6527" t="s">
        <v>54</v>
      </c>
      <c r="E6527" t="s">
        <v>65</v>
      </c>
      <c r="F6527" s="1">
        <v>43223</v>
      </c>
      <c r="G6527" t="s">
        <v>23</v>
      </c>
      <c r="H6527">
        <v>2400</v>
      </c>
      <c r="I6527">
        <v>0.23</v>
      </c>
      <c r="J6527">
        <v>216</v>
      </c>
      <c r="K6527" t="s">
        <v>17</v>
      </c>
    </row>
    <row r="6528" spans="1:11" x14ac:dyDescent="0.35">
      <c r="A6528" t="s">
        <v>6647</v>
      </c>
      <c r="B6528" t="s">
        <v>67</v>
      </c>
      <c r="C6528" t="s">
        <v>63</v>
      </c>
      <c r="D6528" t="s">
        <v>157</v>
      </c>
      <c r="E6528" t="s">
        <v>22</v>
      </c>
      <c r="F6528" s="1">
        <v>42252</v>
      </c>
      <c r="G6528" t="s">
        <v>23</v>
      </c>
      <c r="H6528">
        <v>1343</v>
      </c>
      <c r="I6528">
        <v>0.19</v>
      </c>
      <c r="J6528">
        <v>120.87</v>
      </c>
      <c r="K6528" t="s">
        <v>17</v>
      </c>
    </row>
    <row r="6529" spans="1:11" x14ac:dyDescent="0.35">
      <c r="A6529" t="s">
        <v>6648</v>
      </c>
      <c r="B6529" t="s">
        <v>25</v>
      </c>
      <c r="C6529" t="s">
        <v>63</v>
      </c>
      <c r="D6529" t="s">
        <v>157</v>
      </c>
      <c r="E6529" t="s">
        <v>72</v>
      </c>
      <c r="F6529" s="1" t="s">
        <v>10523</v>
      </c>
      <c r="G6529" t="s">
        <v>23</v>
      </c>
      <c r="H6529">
        <v>2216</v>
      </c>
      <c r="I6529">
        <v>0.34</v>
      </c>
      <c r="J6529">
        <v>997.2</v>
      </c>
      <c r="K6529" t="s">
        <v>17</v>
      </c>
    </row>
    <row r="6530" spans="1:11" x14ac:dyDescent="0.35">
      <c r="A6530" t="s">
        <v>6649</v>
      </c>
      <c r="B6530" t="s">
        <v>111</v>
      </c>
      <c r="C6530" t="s">
        <v>49</v>
      </c>
      <c r="D6530" t="s">
        <v>50</v>
      </c>
      <c r="E6530" t="s">
        <v>60</v>
      </c>
      <c r="F6530" s="1" t="s">
        <v>10523</v>
      </c>
      <c r="G6530" t="s">
        <v>23</v>
      </c>
      <c r="H6530">
        <v>1270</v>
      </c>
      <c r="I6530">
        <v>0.19</v>
      </c>
      <c r="J6530">
        <v>292.10000000000002</v>
      </c>
      <c r="K6530" t="s">
        <v>17</v>
      </c>
    </row>
    <row r="6531" spans="1:11" x14ac:dyDescent="0.35">
      <c r="A6531" t="s">
        <v>6650</v>
      </c>
      <c r="B6531" t="s">
        <v>169</v>
      </c>
      <c r="C6531" t="s">
        <v>63</v>
      </c>
      <c r="D6531" t="s">
        <v>75</v>
      </c>
      <c r="E6531" t="s">
        <v>166</v>
      </c>
      <c r="F6531" s="1">
        <v>42743</v>
      </c>
      <c r="G6531" t="s">
        <v>29</v>
      </c>
      <c r="H6531">
        <v>1723</v>
      </c>
      <c r="I6531">
        <v>0.19</v>
      </c>
      <c r="J6531">
        <v>379.06</v>
      </c>
      <c r="K6531" t="s">
        <v>17</v>
      </c>
    </row>
    <row r="6532" spans="1:11" x14ac:dyDescent="0.35">
      <c r="A6532" t="s">
        <v>6651</v>
      </c>
      <c r="B6532" t="s">
        <v>122</v>
      </c>
      <c r="C6532" t="s">
        <v>13</v>
      </c>
      <c r="D6532" t="s">
        <v>79</v>
      </c>
      <c r="E6532" t="s">
        <v>117</v>
      </c>
      <c r="F6532" s="1">
        <v>43143</v>
      </c>
      <c r="G6532" t="s">
        <v>29</v>
      </c>
      <c r="H6532">
        <v>1431</v>
      </c>
      <c r="I6532">
        <v>0.1</v>
      </c>
      <c r="J6532">
        <v>558.09</v>
      </c>
      <c r="K6532" t="s">
        <v>17</v>
      </c>
    </row>
    <row r="6533" spans="1:11" x14ac:dyDescent="0.35">
      <c r="A6533" t="s">
        <v>6652</v>
      </c>
      <c r="B6533" t="s">
        <v>53</v>
      </c>
      <c r="C6533" t="s">
        <v>63</v>
      </c>
      <c r="D6533" t="s">
        <v>75</v>
      </c>
      <c r="E6533" t="s">
        <v>65</v>
      </c>
      <c r="F6533" s="1" t="s">
        <v>10231</v>
      </c>
      <c r="G6533" t="s">
        <v>29</v>
      </c>
      <c r="H6533">
        <v>1314</v>
      </c>
      <c r="I6533">
        <v>0.15</v>
      </c>
      <c r="J6533">
        <v>118.26</v>
      </c>
      <c r="K6533" t="s">
        <v>17</v>
      </c>
    </row>
    <row r="6534" spans="1:11" x14ac:dyDescent="0.35">
      <c r="A6534" t="s">
        <v>6653</v>
      </c>
      <c r="B6534" t="s">
        <v>193</v>
      </c>
      <c r="C6534" t="s">
        <v>63</v>
      </c>
      <c r="D6534" t="s">
        <v>64</v>
      </c>
      <c r="E6534" t="s">
        <v>55</v>
      </c>
      <c r="F6534" s="1">
        <v>42563</v>
      </c>
      <c r="G6534" t="s">
        <v>29</v>
      </c>
      <c r="H6534">
        <v>740</v>
      </c>
      <c r="I6534">
        <v>0.14000000000000001</v>
      </c>
      <c r="J6534">
        <v>148</v>
      </c>
      <c r="K6534" t="s">
        <v>17</v>
      </c>
    </row>
    <row r="6535" spans="1:11" x14ac:dyDescent="0.35">
      <c r="A6535" t="s">
        <v>6654</v>
      </c>
      <c r="B6535" t="s">
        <v>184</v>
      </c>
      <c r="C6535" t="s">
        <v>32</v>
      </c>
      <c r="D6535" t="s">
        <v>46</v>
      </c>
      <c r="E6535" t="s">
        <v>69</v>
      </c>
      <c r="F6535" s="1" t="s">
        <v>10439</v>
      </c>
      <c r="G6535" t="s">
        <v>29</v>
      </c>
      <c r="H6535">
        <v>621</v>
      </c>
      <c r="I6535">
        <v>0.2</v>
      </c>
      <c r="J6535">
        <v>130.41</v>
      </c>
      <c r="K6535" t="s">
        <v>17</v>
      </c>
    </row>
    <row r="6536" spans="1:11" x14ac:dyDescent="0.35">
      <c r="A6536" t="s">
        <v>6655</v>
      </c>
      <c r="B6536" t="s">
        <v>114</v>
      </c>
      <c r="C6536" t="s">
        <v>58</v>
      </c>
      <c r="D6536" t="s">
        <v>68</v>
      </c>
      <c r="E6536" t="s">
        <v>47</v>
      </c>
      <c r="F6536" s="1" t="s">
        <v>10439</v>
      </c>
      <c r="G6536" t="s">
        <v>29</v>
      </c>
      <c r="H6536">
        <v>2439</v>
      </c>
      <c r="I6536">
        <v>0.34</v>
      </c>
      <c r="J6536">
        <v>634.14</v>
      </c>
      <c r="K6536" t="s">
        <v>17</v>
      </c>
    </row>
    <row r="6537" spans="1:11" x14ac:dyDescent="0.35">
      <c r="A6537" t="s">
        <v>6656</v>
      </c>
      <c r="B6537" t="s">
        <v>234</v>
      </c>
      <c r="C6537" t="s">
        <v>26</v>
      </c>
      <c r="D6537" t="s">
        <v>37</v>
      </c>
      <c r="E6537" t="s">
        <v>47</v>
      </c>
      <c r="F6537" s="1" t="s">
        <v>10231</v>
      </c>
      <c r="G6537" t="s">
        <v>29</v>
      </c>
      <c r="H6537">
        <v>1620</v>
      </c>
      <c r="I6537">
        <v>0.11</v>
      </c>
      <c r="J6537">
        <v>712.8</v>
      </c>
      <c r="K6537" t="s">
        <v>17</v>
      </c>
    </row>
    <row r="6538" spans="1:11" x14ac:dyDescent="0.35">
      <c r="A6538" t="s">
        <v>6657</v>
      </c>
      <c r="B6538" t="s">
        <v>36</v>
      </c>
      <c r="C6538" t="s">
        <v>20</v>
      </c>
      <c r="D6538" t="s">
        <v>91</v>
      </c>
      <c r="E6538" t="s">
        <v>28</v>
      </c>
      <c r="F6538" s="1">
        <v>43143</v>
      </c>
      <c r="G6538" t="s">
        <v>29</v>
      </c>
      <c r="H6538">
        <v>1032</v>
      </c>
      <c r="I6538">
        <v>0.23</v>
      </c>
      <c r="J6538">
        <v>464.4</v>
      </c>
      <c r="K6538" t="s">
        <v>17</v>
      </c>
    </row>
    <row r="6539" spans="1:11" x14ac:dyDescent="0.35">
      <c r="A6539" t="s">
        <v>6658</v>
      </c>
      <c r="B6539" t="s">
        <v>263</v>
      </c>
      <c r="C6539" t="s">
        <v>58</v>
      </c>
      <c r="D6539" t="s">
        <v>112</v>
      </c>
      <c r="E6539" t="s">
        <v>22</v>
      </c>
      <c r="F6539" s="1">
        <v>42797</v>
      </c>
      <c r="G6539" t="s">
        <v>29</v>
      </c>
      <c r="H6539">
        <v>1192</v>
      </c>
      <c r="I6539">
        <v>0.28000000000000003</v>
      </c>
      <c r="J6539">
        <v>441.04</v>
      </c>
      <c r="K6539" t="s">
        <v>17</v>
      </c>
    </row>
    <row r="6540" spans="1:11" x14ac:dyDescent="0.35">
      <c r="A6540" t="s">
        <v>6659</v>
      </c>
      <c r="B6540" t="s">
        <v>159</v>
      </c>
      <c r="C6540" t="s">
        <v>20</v>
      </c>
      <c r="D6540" t="s">
        <v>21</v>
      </c>
      <c r="E6540" t="s">
        <v>60</v>
      </c>
      <c r="F6540" s="1">
        <v>43109</v>
      </c>
      <c r="G6540" t="s">
        <v>29</v>
      </c>
      <c r="H6540">
        <v>1643</v>
      </c>
      <c r="I6540">
        <v>0.35</v>
      </c>
      <c r="J6540">
        <v>476.47</v>
      </c>
      <c r="K6540" t="s">
        <v>17</v>
      </c>
    </row>
    <row r="6541" spans="1:11" x14ac:dyDescent="0.35">
      <c r="A6541" t="s">
        <v>6660</v>
      </c>
      <c r="B6541" t="s">
        <v>204</v>
      </c>
      <c r="C6541" t="s">
        <v>32</v>
      </c>
      <c r="D6541" t="s">
        <v>153</v>
      </c>
      <c r="E6541" t="s">
        <v>51</v>
      </c>
      <c r="F6541" s="1" t="s">
        <v>10231</v>
      </c>
      <c r="G6541" t="s">
        <v>29</v>
      </c>
      <c r="H6541">
        <v>525</v>
      </c>
      <c r="I6541">
        <v>0.33</v>
      </c>
      <c r="J6541">
        <v>220.5</v>
      </c>
      <c r="K6541" t="s">
        <v>17</v>
      </c>
    </row>
    <row r="6542" spans="1:11" x14ac:dyDescent="0.35">
      <c r="A6542" t="s">
        <v>6661</v>
      </c>
      <c r="B6542" t="s">
        <v>12</v>
      </c>
      <c r="C6542" t="s">
        <v>58</v>
      </c>
      <c r="D6542" t="s">
        <v>112</v>
      </c>
      <c r="E6542" t="s">
        <v>69</v>
      </c>
      <c r="F6542" s="1">
        <v>43143</v>
      </c>
      <c r="G6542" t="s">
        <v>29</v>
      </c>
      <c r="H6542">
        <v>2241</v>
      </c>
      <c r="I6542">
        <v>0.27</v>
      </c>
      <c r="J6542">
        <v>963.63</v>
      </c>
      <c r="K6542" t="s">
        <v>17</v>
      </c>
    </row>
    <row r="6543" spans="1:11" x14ac:dyDescent="0.35">
      <c r="A6543" t="s">
        <v>6662</v>
      </c>
      <c r="B6543" t="s">
        <v>197</v>
      </c>
      <c r="C6543" t="s">
        <v>58</v>
      </c>
      <c r="D6543" t="s">
        <v>68</v>
      </c>
      <c r="E6543" t="s">
        <v>51</v>
      </c>
      <c r="F6543" s="1" t="s">
        <v>10786</v>
      </c>
      <c r="G6543" t="s">
        <v>29</v>
      </c>
      <c r="H6543">
        <v>1522</v>
      </c>
      <c r="I6543">
        <v>0.23</v>
      </c>
      <c r="J6543">
        <v>487.04</v>
      </c>
      <c r="K6543" t="s">
        <v>17</v>
      </c>
    </row>
    <row r="6544" spans="1:11" x14ac:dyDescent="0.35">
      <c r="A6544" t="s">
        <v>6663</v>
      </c>
      <c r="B6544" t="s">
        <v>12</v>
      </c>
      <c r="C6544" t="s">
        <v>63</v>
      </c>
      <c r="D6544" t="s">
        <v>75</v>
      </c>
      <c r="E6544" t="s">
        <v>117</v>
      </c>
      <c r="F6544" s="1" t="s">
        <v>10786</v>
      </c>
      <c r="G6544" t="s">
        <v>29</v>
      </c>
      <c r="H6544">
        <v>1249</v>
      </c>
      <c r="I6544">
        <v>0.1</v>
      </c>
      <c r="J6544">
        <v>449.64</v>
      </c>
      <c r="K6544" t="s">
        <v>17</v>
      </c>
    </row>
    <row r="6545" spans="1:11" x14ac:dyDescent="0.35">
      <c r="A6545" t="s">
        <v>6664</v>
      </c>
      <c r="B6545" t="s">
        <v>174</v>
      </c>
      <c r="C6545" t="s">
        <v>49</v>
      </c>
      <c r="D6545" t="s">
        <v>50</v>
      </c>
      <c r="E6545" t="s">
        <v>140</v>
      </c>
      <c r="F6545" s="1">
        <v>42287</v>
      </c>
      <c r="G6545" t="s">
        <v>29</v>
      </c>
      <c r="H6545">
        <v>960</v>
      </c>
      <c r="I6545">
        <v>0.1</v>
      </c>
      <c r="J6545">
        <v>230.4</v>
      </c>
      <c r="K6545" t="s">
        <v>17</v>
      </c>
    </row>
    <row r="6546" spans="1:11" x14ac:dyDescent="0.35">
      <c r="A6546" t="s">
        <v>6665</v>
      </c>
      <c r="B6546" t="s">
        <v>71</v>
      </c>
      <c r="C6546" t="s">
        <v>63</v>
      </c>
      <c r="D6546" t="s">
        <v>87</v>
      </c>
      <c r="E6546" t="s">
        <v>60</v>
      </c>
      <c r="F6546" s="1" t="s">
        <v>10217</v>
      </c>
      <c r="G6546" t="s">
        <v>29</v>
      </c>
      <c r="H6546">
        <v>2399</v>
      </c>
      <c r="I6546">
        <v>0.27</v>
      </c>
      <c r="J6546">
        <v>839.65</v>
      </c>
      <c r="K6546" t="s">
        <v>17</v>
      </c>
    </row>
    <row r="6547" spans="1:11" x14ac:dyDescent="0.35">
      <c r="A6547" t="s">
        <v>6666</v>
      </c>
      <c r="B6547" t="s">
        <v>122</v>
      </c>
      <c r="C6547" t="s">
        <v>58</v>
      </c>
      <c r="D6547" t="s">
        <v>68</v>
      </c>
      <c r="E6547" t="s">
        <v>88</v>
      </c>
      <c r="F6547" s="1">
        <v>43382</v>
      </c>
      <c r="G6547" t="s">
        <v>29</v>
      </c>
      <c r="H6547">
        <v>1579</v>
      </c>
      <c r="I6547">
        <v>0.32</v>
      </c>
      <c r="J6547">
        <v>142.11000000000001</v>
      </c>
      <c r="K6547" t="s">
        <v>17</v>
      </c>
    </row>
    <row r="6548" spans="1:11" x14ac:dyDescent="0.35">
      <c r="A6548" t="s">
        <v>6667</v>
      </c>
      <c r="B6548" t="s">
        <v>62</v>
      </c>
      <c r="C6548" t="s">
        <v>49</v>
      </c>
      <c r="D6548" t="s">
        <v>54</v>
      </c>
      <c r="E6548" t="s">
        <v>140</v>
      </c>
      <c r="F6548" s="1">
        <v>43143</v>
      </c>
      <c r="G6548" t="s">
        <v>29</v>
      </c>
      <c r="H6548">
        <v>1900</v>
      </c>
      <c r="I6548">
        <v>0.1</v>
      </c>
      <c r="J6548">
        <v>722</v>
      </c>
      <c r="K6548" t="s">
        <v>17</v>
      </c>
    </row>
    <row r="6549" spans="1:11" x14ac:dyDescent="0.35">
      <c r="A6549" t="s">
        <v>6668</v>
      </c>
      <c r="B6549" t="s">
        <v>114</v>
      </c>
      <c r="C6549" t="s">
        <v>20</v>
      </c>
      <c r="D6549" t="s">
        <v>21</v>
      </c>
      <c r="E6549" t="s">
        <v>38</v>
      </c>
      <c r="F6549" s="1" t="s">
        <v>10411</v>
      </c>
      <c r="G6549" t="s">
        <v>29</v>
      </c>
      <c r="H6549">
        <v>2266</v>
      </c>
      <c r="I6549">
        <v>0.17</v>
      </c>
      <c r="J6549">
        <v>317.24</v>
      </c>
      <c r="K6549" t="s">
        <v>17</v>
      </c>
    </row>
    <row r="6550" spans="1:11" x14ac:dyDescent="0.35">
      <c r="A6550" t="s">
        <v>6669</v>
      </c>
      <c r="B6550" t="s">
        <v>25</v>
      </c>
      <c r="C6550" t="s">
        <v>20</v>
      </c>
      <c r="D6550" t="s">
        <v>91</v>
      </c>
      <c r="E6550" t="s">
        <v>15</v>
      </c>
      <c r="F6550" s="1" t="s">
        <v>10775</v>
      </c>
      <c r="G6550" t="s">
        <v>29</v>
      </c>
      <c r="H6550">
        <v>713</v>
      </c>
      <c r="I6550">
        <v>0.1</v>
      </c>
      <c r="J6550">
        <v>57.04</v>
      </c>
      <c r="K6550" t="s">
        <v>17</v>
      </c>
    </row>
    <row r="6551" spans="1:11" x14ac:dyDescent="0.35">
      <c r="A6551" t="s">
        <v>6670</v>
      </c>
      <c r="B6551" t="s">
        <v>83</v>
      </c>
      <c r="C6551" t="s">
        <v>20</v>
      </c>
      <c r="D6551" t="s">
        <v>21</v>
      </c>
      <c r="E6551" t="s">
        <v>72</v>
      </c>
      <c r="F6551" s="1" t="s">
        <v>10411</v>
      </c>
      <c r="G6551" t="s">
        <v>29</v>
      </c>
      <c r="H6551">
        <v>1450</v>
      </c>
      <c r="I6551">
        <v>0.16</v>
      </c>
      <c r="J6551">
        <v>275.5</v>
      </c>
      <c r="K6551" t="s">
        <v>17</v>
      </c>
    </row>
    <row r="6552" spans="1:11" x14ac:dyDescent="0.35">
      <c r="A6552" t="s">
        <v>6671</v>
      </c>
      <c r="B6552" t="s">
        <v>53</v>
      </c>
      <c r="C6552" t="s">
        <v>49</v>
      </c>
      <c r="D6552" t="s">
        <v>54</v>
      </c>
      <c r="E6552" t="s">
        <v>69</v>
      </c>
      <c r="F6552" s="1" t="s">
        <v>10786</v>
      </c>
      <c r="G6552" t="s">
        <v>29</v>
      </c>
      <c r="H6552">
        <v>2371</v>
      </c>
      <c r="I6552">
        <v>0.18</v>
      </c>
      <c r="J6552">
        <v>331.94</v>
      </c>
      <c r="K6552" t="s">
        <v>17</v>
      </c>
    </row>
    <row r="6553" spans="1:11" x14ac:dyDescent="0.35">
      <c r="A6553" t="s">
        <v>6672</v>
      </c>
      <c r="B6553" t="s">
        <v>108</v>
      </c>
      <c r="C6553" t="s">
        <v>63</v>
      </c>
      <c r="D6553" t="s">
        <v>87</v>
      </c>
      <c r="E6553" t="s">
        <v>149</v>
      </c>
      <c r="F6553" s="1" t="s">
        <v>10786</v>
      </c>
      <c r="G6553" t="s">
        <v>29</v>
      </c>
      <c r="H6553">
        <v>993</v>
      </c>
      <c r="I6553">
        <v>0.16</v>
      </c>
      <c r="J6553">
        <v>307.83</v>
      </c>
      <c r="K6553" t="s">
        <v>17</v>
      </c>
    </row>
    <row r="6554" spans="1:11" x14ac:dyDescent="0.35">
      <c r="A6554" t="s">
        <v>6673</v>
      </c>
      <c r="B6554" t="s">
        <v>106</v>
      </c>
      <c r="C6554" t="s">
        <v>58</v>
      </c>
      <c r="D6554" t="s">
        <v>112</v>
      </c>
      <c r="E6554" t="s">
        <v>60</v>
      </c>
      <c r="F6554" s="1">
        <v>43143</v>
      </c>
      <c r="G6554" t="s">
        <v>29</v>
      </c>
      <c r="H6554">
        <v>794</v>
      </c>
      <c r="I6554">
        <v>0.31</v>
      </c>
      <c r="J6554">
        <v>63.52</v>
      </c>
      <c r="K6554" t="s">
        <v>17</v>
      </c>
    </row>
    <row r="6555" spans="1:11" x14ac:dyDescent="0.35">
      <c r="A6555" t="s">
        <v>6674</v>
      </c>
      <c r="B6555" t="s">
        <v>108</v>
      </c>
      <c r="C6555" t="s">
        <v>13</v>
      </c>
      <c r="D6555" t="s">
        <v>79</v>
      </c>
      <c r="E6555" t="s">
        <v>22</v>
      </c>
      <c r="F6555" s="1" t="s">
        <v>10225</v>
      </c>
      <c r="G6555" t="s">
        <v>76</v>
      </c>
      <c r="H6555">
        <v>714</v>
      </c>
      <c r="I6555">
        <v>0.15</v>
      </c>
      <c r="J6555">
        <v>71.400000000000006</v>
      </c>
      <c r="K6555" t="s">
        <v>17</v>
      </c>
    </row>
    <row r="6556" spans="1:11" x14ac:dyDescent="0.35">
      <c r="A6556" t="s">
        <v>6675</v>
      </c>
      <c r="B6556" t="s">
        <v>263</v>
      </c>
      <c r="C6556" t="s">
        <v>58</v>
      </c>
      <c r="D6556" t="s">
        <v>112</v>
      </c>
      <c r="E6556" t="s">
        <v>60</v>
      </c>
      <c r="F6556" s="1">
        <v>43080</v>
      </c>
      <c r="G6556" t="s">
        <v>76</v>
      </c>
      <c r="H6556">
        <v>660</v>
      </c>
      <c r="I6556">
        <v>0.35</v>
      </c>
      <c r="J6556">
        <v>118.8</v>
      </c>
      <c r="K6556" t="s">
        <v>17</v>
      </c>
    </row>
    <row r="6557" spans="1:11" x14ac:dyDescent="0.35">
      <c r="A6557" t="s">
        <v>6676</v>
      </c>
      <c r="B6557" t="s">
        <v>191</v>
      </c>
      <c r="C6557" t="s">
        <v>13</v>
      </c>
      <c r="D6557" t="s">
        <v>79</v>
      </c>
      <c r="E6557" t="s">
        <v>166</v>
      </c>
      <c r="F6557" s="1">
        <v>43106</v>
      </c>
      <c r="G6557" t="s">
        <v>76</v>
      </c>
      <c r="H6557">
        <v>644</v>
      </c>
      <c r="I6557">
        <v>0.14000000000000001</v>
      </c>
      <c r="J6557">
        <v>154.56</v>
      </c>
      <c r="K6557" t="s">
        <v>17</v>
      </c>
    </row>
    <row r="6558" spans="1:11" x14ac:dyDescent="0.35">
      <c r="A6558" t="s">
        <v>6677</v>
      </c>
      <c r="B6558" t="s">
        <v>139</v>
      </c>
      <c r="C6558" t="s">
        <v>26</v>
      </c>
      <c r="D6558" t="s">
        <v>27</v>
      </c>
      <c r="E6558" t="s">
        <v>163</v>
      </c>
      <c r="F6558" s="1">
        <v>43080</v>
      </c>
      <c r="G6558" t="s">
        <v>76</v>
      </c>
      <c r="H6558">
        <v>1762</v>
      </c>
      <c r="I6558">
        <v>0.12</v>
      </c>
      <c r="J6558">
        <v>546.22</v>
      </c>
      <c r="K6558" t="s">
        <v>17</v>
      </c>
    </row>
    <row r="6559" spans="1:11" x14ac:dyDescent="0.35">
      <c r="A6559" t="s">
        <v>6678</v>
      </c>
      <c r="B6559" t="s">
        <v>12</v>
      </c>
      <c r="C6559" t="s">
        <v>32</v>
      </c>
      <c r="D6559" t="s">
        <v>33</v>
      </c>
      <c r="E6559" t="s">
        <v>51</v>
      </c>
      <c r="F6559" s="1">
        <v>42165</v>
      </c>
      <c r="G6559" t="s">
        <v>76</v>
      </c>
      <c r="H6559">
        <v>694</v>
      </c>
      <c r="I6559">
        <v>0.34</v>
      </c>
      <c r="J6559">
        <v>117.98</v>
      </c>
      <c r="K6559" t="s">
        <v>17</v>
      </c>
    </row>
    <row r="6560" spans="1:11" x14ac:dyDescent="0.35">
      <c r="A6560" t="s">
        <v>6679</v>
      </c>
      <c r="B6560" t="s">
        <v>162</v>
      </c>
      <c r="C6560" t="s">
        <v>26</v>
      </c>
      <c r="D6560" t="s">
        <v>201</v>
      </c>
      <c r="E6560" t="s">
        <v>28</v>
      </c>
      <c r="F6560" s="1" t="s">
        <v>10594</v>
      </c>
      <c r="G6560" t="s">
        <v>76</v>
      </c>
      <c r="H6560">
        <v>2497</v>
      </c>
      <c r="I6560">
        <v>0.34</v>
      </c>
      <c r="J6560">
        <v>774.07</v>
      </c>
      <c r="K6560" t="s">
        <v>17</v>
      </c>
    </row>
    <row r="6561" spans="1:11" x14ac:dyDescent="0.35">
      <c r="A6561" t="s">
        <v>6680</v>
      </c>
      <c r="B6561" t="s">
        <v>184</v>
      </c>
      <c r="C6561" t="s">
        <v>32</v>
      </c>
      <c r="D6561" t="s">
        <v>97</v>
      </c>
      <c r="E6561" t="s">
        <v>117</v>
      </c>
      <c r="F6561" s="1">
        <v>43080</v>
      </c>
      <c r="G6561" t="s">
        <v>76</v>
      </c>
      <c r="H6561">
        <v>1437</v>
      </c>
      <c r="I6561">
        <v>0.12</v>
      </c>
      <c r="J6561">
        <v>316.14</v>
      </c>
      <c r="K6561" t="s">
        <v>17</v>
      </c>
    </row>
    <row r="6562" spans="1:11" x14ac:dyDescent="0.35">
      <c r="A6562" t="s">
        <v>6681</v>
      </c>
      <c r="B6562" t="s">
        <v>135</v>
      </c>
      <c r="C6562" t="s">
        <v>32</v>
      </c>
      <c r="D6562" t="s">
        <v>33</v>
      </c>
      <c r="E6562" t="s">
        <v>140</v>
      </c>
      <c r="F6562" s="1" t="s">
        <v>10235</v>
      </c>
      <c r="G6562" t="s">
        <v>76</v>
      </c>
      <c r="H6562">
        <v>2338</v>
      </c>
      <c r="I6562">
        <v>0.32</v>
      </c>
      <c r="J6562">
        <v>350.7</v>
      </c>
      <c r="K6562" t="s">
        <v>17</v>
      </c>
    </row>
    <row r="6563" spans="1:11" x14ac:dyDescent="0.35">
      <c r="A6563" t="s">
        <v>6682</v>
      </c>
      <c r="B6563" t="s">
        <v>62</v>
      </c>
      <c r="C6563" t="s">
        <v>49</v>
      </c>
      <c r="D6563" t="s">
        <v>205</v>
      </c>
      <c r="E6563" t="s">
        <v>69</v>
      </c>
      <c r="F6563" s="1" t="s">
        <v>10601</v>
      </c>
      <c r="G6563" t="s">
        <v>76</v>
      </c>
      <c r="H6563">
        <v>1743</v>
      </c>
      <c r="I6563">
        <v>0.27</v>
      </c>
      <c r="J6563">
        <v>418.32</v>
      </c>
      <c r="K6563" t="s">
        <v>17</v>
      </c>
    </row>
    <row r="6564" spans="1:11" x14ac:dyDescent="0.35">
      <c r="A6564" t="s">
        <v>6683</v>
      </c>
      <c r="B6564" t="s">
        <v>45</v>
      </c>
      <c r="C6564" t="s">
        <v>13</v>
      </c>
      <c r="D6564" t="s">
        <v>79</v>
      </c>
      <c r="E6564" t="s">
        <v>28</v>
      </c>
      <c r="F6564" s="1" t="s">
        <v>10487</v>
      </c>
      <c r="G6564" t="s">
        <v>76</v>
      </c>
      <c r="H6564">
        <v>2065</v>
      </c>
      <c r="I6564">
        <v>0.27</v>
      </c>
      <c r="J6564">
        <v>826</v>
      </c>
      <c r="K6564" t="s">
        <v>17</v>
      </c>
    </row>
    <row r="6565" spans="1:11" x14ac:dyDescent="0.35">
      <c r="A6565" t="s">
        <v>6684</v>
      </c>
      <c r="B6565" t="s">
        <v>165</v>
      </c>
      <c r="C6565" t="s">
        <v>20</v>
      </c>
      <c r="D6565" t="s">
        <v>21</v>
      </c>
      <c r="E6565" t="s">
        <v>69</v>
      </c>
      <c r="F6565" s="1" t="s">
        <v>10487</v>
      </c>
      <c r="G6565" t="s">
        <v>76</v>
      </c>
      <c r="H6565">
        <v>728</v>
      </c>
      <c r="I6565">
        <v>0.24</v>
      </c>
      <c r="J6565">
        <v>152.88</v>
      </c>
      <c r="K6565" t="s">
        <v>17</v>
      </c>
    </row>
    <row r="6566" spans="1:11" x14ac:dyDescent="0.35">
      <c r="A6566" t="s">
        <v>6685</v>
      </c>
      <c r="B6566" t="s">
        <v>159</v>
      </c>
      <c r="C6566" t="s">
        <v>32</v>
      </c>
      <c r="D6566" t="s">
        <v>46</v>
      </c>
      <c r="E6566" t="s">
        <v>15</v>
      </c>
      <c r="F6566" s="1" t="s">
        <v>10594</v>
      </c>
      <c r="G6566" t="s">
        <v>76</v>
      </c>
      <c r="H6566">
        <v>1129</v>
      </c>
      <c r="I6566">
        <v>0.13</v>
      </c>
      <c r="J6566">
        <v>158.06</v>
      </c>
      <c r="K6566" t="s">
        <v>17</v>
      </c>
    </row>
    <row r="6567" spans="1:11" x14ac:dyDescent="0.35">
      <c r="A6567" t="s">
        <v>6686</v>
      </c>
      <c r="B6567" t="s">
        <v>120</v>
      </c>
      <c r="C6567" t="s">
        <v>32</v>
      </c>
      <c r="D6567" t="s">
        <v>153</v>
      </c>
      <c r="E6567" t="s">
        <v>69</v>
      </c>
      <c r="F6567" s="1" t="s">
        <v>10594</v>
      </c>
      <c r="G6567" t="s">
        <v>76</v>
      </c>
      <c r="H6567">
        <v>2491</v>
      </c>
      <c r="I6567">
        <v>0.16</v>
      </c>
      <c r="J6567">
        <v>622.75</v>
      </c>
      <c r="K6567" t="s">
        <v>17</v>
      </c>
    </row>
    <row r="6568" spans="1:11" x14ac:dyDescent="0.35">
      <c r="A6568" t="s">
        <v>6687</v>
      </c>
      <c r="B6568" t="s">
        <v>31</v>
      </c>
      <c r="C6568" t="s">
        <v>13</v>
      </c>
      <c r="D6568" t="s">
        <v>195</v>
      </c>
      <c r="E6568" t="s">
        <v>128</v>
      </c>
      <c r="F6568" s="1" t="s">
        <v>10350</v>
      </c>
      <c r="G6568" t="s">
        <v>76</v>
      </c>
      <c r="H6568">
        <v>2060</v>
      </c>
      <c r="I6568">
        <v>0.11</v>
      </c>
      <c r="J6568">
        <v>309</v>
      </c>
      <c r="K6568" t="s">
        <v>17</v>
      </c>
    </row>
    <row r="6569" spans="1:11" x14ac:dyDescent="0.35">
      <c r="A6569" t="s">
        <v>6688</v>
      </c>
      <c r="B6569" t="s">
        <v>106</v>
      </c>
      <c r="C6569" t="s">
        <v>20</v>
      </c>
      <c r="D6569" t="s">
        <v>91</v>
      </c>
      <c r="E6569" t="s">
        <v>128</v>
      </c>
      <c r="F6569" s="1">
        <v>42075</v>
      </c>
      <c r="G6569" t="s">
        <v>76</v>
      </c>
      <c r="H6569">
        <v>1444</v>
      </c>
      <c r="I6569">
        <v>0.28999999999999998</v>
      </c>
      <c r="J6569">
        <v>202.16</v>
      </c>
      <c r="K6569" t="s">
        <v>17</v>
      </c>
    </row>
    <row r="6570" spans="1:11" x14ac:dyDescent="0.35">
      <c r="A6570" t="s">
        <v>6689</v>
      </c>
      <c r="B6570" t="s">
        <v>191</v>
      </c>
      <c r="C6570" t="s">
        <v>63</v>
      </c>
      <c r="D6570" t="s">
        <v>87</v>
      </c>
      <c r="E6570" t="s">
        <v>22</v>
      </c>
      <c r="F6570" s="1" t="s">
        <v>10350</v>
      </c>
      <c r="G6570" t="s">
        <v>76</v>
      </c>
      <c r="H6570">
        <v>643</v>
      </c>
      <c r="I6570">
        <v>0.18</v>
      </c>
      <c r="J6570">
        <v>122.17</v>
      </c>
      <c r="K6570" t="s">
        <v>17</v>
      </c>
    </row>
    <row r="6571" spans="1:11" x14ac:dyDescent="0.35">
      <c r="A6571" t="s">
        <v>6690</v>
      </c>
      <c r="B6571" t="s">
        <v>234</v>
      </c>
      <c r="C6571" t="s">
        <v>26</v>
      </c>
      <c r="D6571" t="s">
        <v>201</v>
      </c>
      <c r="E6571" t="s">
        <v>104</v>
      </c>
      <c r="F6571" s="1">
        <v>42283</v>
      </c>
      <c r="G6571" t="s">
        <v>76</v>
      </c>
      <c r="H6571">
        <v>829</v>
      </c>
      <c r="I6571">
        <v>0.22</v>
      </c>
      <c r="J6571">
        <v>157.51</v>
      </c>
      <c r="K6571" t="s">
        <v>17</v>
      </c>
    </row>
    <row r="6572" spans="1:11" x14ac:dyDescent="0.35">
      <c r="A6572" t="s">
        <v>6691</v>
      </c>
      <c r="B6572" t="s">
        <v>31</v>
      </c>
      <c r="C6572" t="s">
        <v>32</v>
      </c>
      <c r="D6572" t="s">
        <v>97</v>
      </c>
      <c r="E6572" t="s">
        <v>166</v>
      </c>
      <c r="F6572" s="1">
        <v>43381</v>
      </c>
      <c r="G6572" t="s">
        <v>76</v>
      </c>
      <c r="H6572">
        <v>1284</v>
      </c>
      <c r="I6572">
        <v>0.11</v>
      </c>
      <c r="J6572">
        <v>205.44</v>
      </c>
      <c r="K6572" t="s">
        <v>17</v>
      </c>
    </row>
    <row r="6573" spans="1:11" x14ac:dyDescent="0.35">
      <c r="A6573" t="s">
        <v>6692</v>
      </c>
      <c r="B6573" t="s">
        <v>86</v>
      </c>
      <c r="C6573" t="s">
        <v>26</v>
      </c>
      <c r="D6573" t="s">
        <v>37</v>
      </c>
      <c r="E6573" t="s">
        <v>28</v>
      </c>
      <c r="F6573" s="1" t="s">
        <v>10788</v>
      </c>
      <c r="G6573" t="s">
        <v>76</v>
      </c>
      <c r="H6573">
        <v>824</v>
      </c>
      <c r="I6573">
        <v>0.3</v>
      </c>
      <c r="J6573">
        <v>321.36</v>
      </c>
      <c r="K6573" t="s">
        <v>17</v>
      </c>
    </row>
    <row r="6574" spans="1:11" x14ac:dyDescent="0.35">
      <c r="A6574" t="s">
        <v>6693</v>
      </c>
      <c r="B6574" t="s">
        <v>67</v>
      </c>
      <c r="C6574" t="s">
        <v>49</v>
      </c>
      <c r="D6574" t="s">
        <v>54</v>
      </c>
      <c r="E6574" t="s">
        <v>22</v>
      </c>
      <c r="F6574" s="1">
        <v>42654</v>
      </c>
      <c r="G6574" t="s">
        <v>76</v>
      </c>
      <c r="H6574">
        <v>1587</v>
      </c>
      <c r="I6574">
        <v>0.15</v>
      </c>
      <c r="J6574">
        <v>491.97</v>
      </c>
      <c r="K6574" t="s">
        <v>17</v>
      </c>
    </row>
    <row r="6575" spans="1:11" x14ac:dyDescent="0.35">
      <c r="A6575" t="s">
        <v>6694</v>
      </c>
      <c r="B6575" t="s">
        <v>169</v>
      </c>
      <c r="C6575" t="s">
        <v>13</v>
      </c>
      <c r="D6575" t="s">
        <v>79</v>
      </c>
      <c r="E6575" t="s">
        <v>55</v>
      </c>
      <c r="F6575" s="1" t="s">
        <v>10346</v>
      </c>
      <c r="G6575" t="s">
        <v>76</v>
      </c>
      <c r="H6575">
        <v>754</v>
      </c>
      <c r="I6575">
        <v>0.31</v>
      </c>
      <c r="J6575">
        <v>196.04</v>
      </c>
      <c r="K6575" t="s">
        <v>17</v>
      </c>
    </row>
    <row r="6576" spans="1:11" x14ac:dyDescent="0.35">
      <c r="A6576" t="s">
        <v>6695</v>
      </c>
      <c r="B6576" t="s">
        <v>263</v>
      </c>
      <c r="C6576" t="s">
        <v>32</v>
      </c>
      <c r="D6576" t="s">
        <v>97</v>
      </c>
      <c r="E6576" t="s">
        <v>88</v>
      </c>
      <c r="F6576" s="1" t="s">
        <v>10788</v>
      </c>
      <c r="G6576" t="s">
        <v>76</v>
      </c>
      <c r="H6576">
        <v>1545</v>
      </c>
      <c r="I6576">
        <v>0.24</v>
      </c>
      <c r="J6576">
        <v>401.7</v>
      </c>
      <c r="K6576" t="s">
        <v>17</v>
      </c>
    </row>
    <row r="6577" spans="1:11" x14ac:dyDescent="0.35">
      <c r="A6577" t="s">
        <v>6696</v>
      </c>
      <c r="B6577" t="s">
        <v>197</v>
      </c>
      <c r="C6577" t="s">
        <v>20</v>
      </c>
      <c r="D6577" t="s">
        <v>91</v>
      </c>
      <c r="E6577" t="s">
        <v>104</v>
      </c>
      <c r="F6577" s="1" t="s">
        <v>10788</v>
      </c>
      <c r="G6577" t="s">
        <v>76</v>
      </c>
      <c r="H6577">
        <v>2237</v>
      </c>
      <c r="I6577">
        <v>0.32</v>
      </c>
      <c r="J6577">
        <v>603.99</v>
      </c>
      <c r="K6577" t="s">
        <v>17</v>
      </c>
    </row>
    <row r="6578" spans="1:11" x14ac:dyDescent="0.35">
      <c r="A6578" t="s">
        <v>6697</v>
      </c>
      <c r="B6578" t="s">
        <v>108</v>
      </c>
      <c r="C6578" t="s">
        <v>26</v>
      </c>
      <c r="D6578" t="s">
        <v>201</v>
      </c>
      <c r="E6578" t="s">
        <v>166</v>
      </c>
      <c r="F6578" s="1">
        <v>43080</v>
      </c>
      <c r="G6578" t="s">
        <v>76</v>
      </c>
      <c r="H6578">
        <v>1440</v>
      </c>
      <c r="I6578">
        <v>0.11</v>
      </c>
      <c r="J6578">
        <v>115.2</v>
      </c>
      <c r="K6578" t="s">
        <v>17</v>
      </c>
    </row>
    <row r="6579" spans="1:11" x14ac:dyDescent="0.35">
      <c r="A6579" t="s">
        <v>6698</v>
      </c>
      <c r="B6579" t="s">
        <v>135</v>
      </c>
      <c r="C6579" t="s">
        <v>26</v>
      </c>
      <c r="D6579" t="s">
        <v>37</v>
      </c>
      <c r="E6579" t="s">
        <v>34</v>
      </c>
      <c r="F6579" s="1">
        <v>42623</v>
      </c>
      <c r="G6579" t="s">
        <v>76</v>
      </c>
      <c r="H6579">
        <v>789</v>
      </c>
      <c r="I6579">
        <v>0.27</v>
      </c>
      <c r="J6579">
        <v>63.12</v>
      </c>
      <c r="K6579" t="s">
        <v>17</v>
      </c>
    </row>
    <row r="6580" spans="1:11" x14ac:dyDescent="0.35">
      <c r="A6580" t="s">
        <v>6699</v>
      </c>
      <c r="B6580" t="s">
        <v>45</v>
      </c>
      <c r="C6580" t="s">
        <v>26</v>
      </c>
      <c r="D6580" t="s">
        <v>201</v>
      </c>
      <c r="E6580" t="s">
        <v>22</v>
      </c>
      <c r="F6580" s="1" t="s">
        <v>10511</v>
      </c>
      <c r="G6580" t="s">
        <v>76</v>
      </c>
      <c r="H6580">
        <v>1293</v>
      </c>
      <c r="I6580">
        <v>0.14000000000000001</v>
      </c>
      <c r="J6580">
        <v>387.9</v>
      </c>
      <c r="K6580" t="s">
        <v>17</v>
      </c>
    </row>
    <row r="6581" spans="1:11" x14ac:dyDescent="0.35">
      <c r="A6581" t="s">
        <v>6700</v>
      </c>
      <c r="B6581" t="s">
        <v>106</v>
      </c>
      <c r="C6581" t="s">
        <v>20</v>
      </c>
      <c r="D6581" t="s">
        <v>21</v>
      </c>
      <c r="E6581" t="s">
        <v>84</v>
      </c>
      <c r="F6581" s="1">
        <v>43106</v>
      </c>
      <c r="G6581" t="s">
        <v>76</v>
      </c>
      <c r="H6581">
        <v>557</v>
      </c>
      <c r="I6581">
        <v>0.16</v>
      </c>
      <c r="J6581">
        <v>55.7</v>
      </c>
      <c r="K6581" t="s">
        <v>17</v>
      </c>
    </row>
    <row r="6582" spans="1:11" x14ac:dyDescent="0.35">
      <c r="A6582" t="s">
        <v>6701</v>
      </c>
      <c r="B6582" t="s">
        <v>139</v>
      </c>
      <c r="C6582" t="s">
        <v>58</v>
      </c>
      <c r="D6582" t="s">
        <v>68</v>
      </c>
      <c r="E6582" t="s">
        <v>123</v>
      </c>
      <c r="F6582" s="1" t="s">
        <v>10492</v>
      </c>
      <c r="G6582" t="s">
        <v>76</v>
      </c>
      <c r="H6582">
        <v>2157</v>
      </c>
      <c r="I6582">
        <v>0.26</v>
      </c>
      <c r="J6582">
        <v>474.54</v>
      </c>
      <c r="K6582" t="s">
        <v>17</v>
      </c>
    </row>
    <row r="6583" spans="1:11" x14ac:dyDescent="0.35">
      <c r="A6583" t="s">
        <v>6702</v>
      </c>
      <c r="B6583" t="s">
        <v>102</v>
      </c>
      <c r="C6583" t="s">
        <v>58</v>
      </c>
      <c r="D6583" t="s">
        <v>68</v>
      </c>
      <c r="E6583" t="s">
        <v>47</v>
      </c>
      <c r="F6583" s="1">
        <v>43080</v>
      </c>
      <c r="G6583" t="s">
        <v>76</v>
      </c>
      <c r="H6583">
        <v>2004</v>
      </c>
      <c r="I6583">
        <v>0.19</v>
      </c>
      <c r="J6583">
        <v>801.6</v>
      </c>
      <c r="K6583" t="s">
        <v>17</v>
      </c>
    </row>
    <row r="6584" spans="1:11" x14ac:dyDescent="0.35">
      <c r="A6584" t="s">
        <v>6703</v>
      </c>
      <c r="B6584" t="s">
        <v>125</v>
      </c>
      <c r="C6584" t="s">
        <v>20</v>
      </c>
      <c r="D6584" t="s">
        <v>91</v>
      </c>
      <c r="E6584" t="s">
        <v>123</v>
      </c>
      <c r="F6584" s="1">
        <v>42623</v>
      </c>
      <c r="G6584" t="s">
        <v>76</v>
      </c>
      <c r="H6584">
        <v>1179</v>
      </c>
      <c r="I6584">
        <v>0.3</v>
      </c>
      <c r="J6584">
        <v>448.02</v>
      </c>
      <c r="K6584" t="s">
        <v>17</v>
      </c>
    </row>
    <row r="6585" spans="1:11" x14ac:dyDescent="0.35">
      <c r="A6585" t="s">
        <v>6704</v>
      </c>
      <c r="B6585" t="s">
        <v>67</v>
      </c>
      <c r="C6585" t="s">
        <v>13</v>
      </c>
      <c r="D6585" t="s">
        <v>14</v>
      </c>
      <c r="E6585" t="s">
        <v>84</v>
      </c>
      <c r="F6585" s="1">
        <v>42923</v>
      </c>
      <c r="G6585" t="s">
        <v>76</v>
      </c>
      <c r="H6585">
        <v>1684</v>
      </c>
      <c r="I6585">
        <v>0.11</v>
      </c>
      <c r="J6585">
        <v>336.8</v>
      </c>
      <c r="K6585" t="s">
        <v>17</v>
      </c>
    </row>
    <row r="6586" spans="1:11" x14ac:dyDescent="0.35">
      <c r="A6586" t="s">
        <v>6705</v>
      </c>
      <c r="B6586" t="s">
        <v>137</v>
      </c>
      <c r="C6586" t="s">
        <v>49</v>
      </c>
      <c r="D6586" t="s">
        <v>205</v>
      </c>
      <c r="E6586" t="s">
        <v>34</v>
      </c>
      <c r="F6586" s="1" t="s">
        <v>10284</v>
      </c>
      <c r="G6586" t="s">
        <v>76</v>
      </c>
      <c r="H6586">
        <v>2351</v>
      </c>
      <c r="I6586">
        <v>0.32</v>
      </c>
      <c r="J6586">
        <v>658.28</v>
      </c>
      <c r="K6586" t="s">
        <v>17</v>
      </c>
    </row>
    <row r="6587" spans="1:11" x14ac:dyDescent="0.35">
      <c r="A6587" t="s">
        <v>6706</v>
      </c>
      <c r="B6587" t="s">
        <v>108</v>
      </c>
      <c r="C6587" t="s">
        <v>63</v>
      </c>
      <c r="D6587" t="s">
        <v>64</v>
      </c>
      <c r="E6587" t="s">
        <v>163</v>
      </c>
      <c r="F6587" s="1" t="s">
        <v>10156</v>
      </c>
      <c r="G6587" t="s">
        <v>76</v>
      </c>
      <c r="H6587">
        <v>1874</v>
      </c>
      <c r="I6587">
        <v>0.24</v>
      </c>
      <c r="J6587">
        <v>262.36</v>
      </c>
      <c r="K6587" t="s">
        <v>17</v>
      </c>
    </row>
    <row r="6588" spans="1:11" x14ac:dyDescent="0.35">
      <c r="A6588" t="s">
        <v>6707</v>
      </c>
      <c r="B6588" t="s">
        <v>174</v>
      </c>
      <c r="C6588" t="s">
        <v>63</v>
      </c>
      <c r="D6588" t="s">
        <v>64</v>
      </c>
      <c r="E6588" t="s">
        <v>47</v>
      </c>
      <c r="F6588" s="1" t="s">
        <v>10163</v>
      </c>
      <c r="G6588" t="s">
        <v>76</v>
      </c>
      <c r="H6588">
        <v>2446</v>
      </c>
      <c r="I6588">
        <v>0.34</v>
      </c>
      <c r="J6588">
        <v>1027.32</v>
      </c>
      <c r="K6588" t="s">
        <v>17</v>
      </c>
    </row>
    <row r="6589" spans="1:11" x14ac:dyDescent="0.35">
      <c r="A6589" t="s">
        <v>6708</v>
      </c>
      <c r="B6589" t="s">
        <v>67</v>
      </c>
      <c r="C6589" t="s">
        <v>58</v>
      </c>
      <c r="D6589" t="s">
        <v>59</v>
      </c>
      <c r="E6589" t="s">
        <v>72</v>
      </c>
      <c r="F6589" s="1">
        <v>42743</v>
      </c>
      <c r="G6589" t="s">
        <v>76</v>
      </c>
      <c r="H6589">
        <v>1114</v>
      </c>
      <c r="I6589">
        <v>0.28000000000000003</v>
      </c>
      <c r="J6589">
        <v>200.52</v>
      </c>
      <c r="K6589" t="s">
        <v>17</v>
      </c>
    </row>
    <row r="6590" spans="1:11" x14ac:dyDescent="0.35">
      <c r="A6590" t="s">
        <v>6709</v>
      </c>
      <c r="B6590" t="s">
        <v>114</v>
      </c>
      <c r="C6590" t="s">
        <v>63</v>
      </c>
      <c r="D6590" t="s">
        <v>75</v>
      </c>
      <c r="E6590" t="s">
        <v>140</v>
      </c>
      <c r="F6590" s="1" t="s">
        <v>10161</v>
      </c>
      <c r="G6590" t="s">
        <v>76</v>
      </c>
      <c r="H6590">
        <v>1181</v>
      </c>
      <c r="I6590">
        <v>0.27</v>
      </c>
      <c r="J6590">
        <v>401.54</v>
      </c>
      <c r="K6590" t="s">
        <v>17</v>
      </c>
    </row>
    <row r="6591" spans="1:11" x14ac:dyDescent="0.35">
      <c r="A6591" t="s">
        <v>6710</v>
      </c>
      <c r="B6591" t="s">
        <v>36</v>
      </c>
      <c r="C6591" t="s">
        <v>26</v>
      </c>
      <c r="D6591" t="s">
        <v>201</v>
      </c>
      <c r="E6591" t="s">
        <v>43</v>
      </c>
      <c r="F6591" s="1">
        <v>42864</v>
      </c>
      <c r="G6591" t="s">
        <v>76</v>
      </c>
      <c r="H6591">
        <v>1254</v>
      </c>
      <c r="I6591">
        <v>0.33</v>
      </c>
      <c r="J6591">
        <v>551.76</v>
      </c>
      <c r="K6591" t="s">
        <v>17</v>
      </c>
    </row>
    <row r="6592" spans="1:11" x14ac:dyDescent="0.35">
      <c r="A6592" t="s">
        <v>6711</v>
      </c>
      <c r="B6592" t="s">
        <v>74</v>
      </c>
      <c r="C6592" t="s">
        <v>58</v>
      </c>
      <c r="D6592" t="s">
        <v>112</v>
      </c>
      <c r="E6592" t="s">
        <v>34</v>
      </c>
      <c r="F6592" s="1" t="s">
        <v>10789</v>
      </c>
      <c r="G6592" t="s">
        <v>76</v>
      </c>
      <c r="H6592">
        <v>656</v>
      </c>
      <c r="I6592">
        <v>0.33</v>
      </c>
      <c r="J6592">
        <v>255.84</v>
      </c>
      <c r="K6592" t="s">
        <v>17</v>
      </c>
    </row>
    <row r="6593" spans="1:11" x14ac:dyDescent="0.35">
      <c r="A6593" t="s">
        <v>6712</v>
      </c>
      <c r="B6593" t="s">
        <v>25</v>
      </c>
      <c r="C6593" t="s">
        <v>13</v>
      </c>
      <c r="D6593" t="s">
        <v>14</v>
      </c>
      <c r="E6593" t="s">
        <v>22</v>
      </c>
      <c r="F6593" s="1" t="s">
        <v>10540</v>
      </c>
      <c r="G6593" t="s">
        <v>76</v>
      </c>
      <c r="H6593">
        <v>1892</v>
      </c>
      <c r="I6593">
        <v>0.2</v>
      </c>
      <c r="J6593">
        <v>832.48</v>
      </c>
      <c r="K6593" t="s">
        <v>17</v>
      </c>
    </row>
    <row r="6594" spans="1:11" x14ac:dyDescent="0.35">
      <c r="A6594" t="s">
        <v>6713</v>
      </c>
      <c r="B6594" t="s">
        <v>42</v>
      </c>
      <c r="C6594" t="s">
        <v>13</v>
      </c>
      <c r="D6594" t="s">
        <v>79</v>
      </c>
      <c r="E6594" t="s">
        <v>47</v>
      </c>
      <c r="F6594" s="1" t="s">
        <v>10241</v>
      </c>
      <c r="G6594" t="s">
        <v>76</v>
      </c>
      <c r="H6594">
        <v>2155</v>
      </c>
      <c r="I6594">
        <v>0.21</v>
      </c>
      <c r="J6594">
        <v>926.65</v>
      </c>
      <c r="K6594" t="s">
        <v>17</v>
      </c>
    </row>
    <row r="6595" spans="1:11" x14ac:dyDescent="0.35">
      <c r="A6595" t="s">
        <v>6714</v>
      </c>
      <c r="B6595" t="s">
        <v>71</v>
      </c>
      <c r="C6595" t="s">
        <v>58</v>
      </c>
      <c r="D6595" t="s">
        <v>112</v>
      </c>
      <c r="E6595" t="s">
        <v>140</v>
      </c>
      <c r="F6595" s="1">
        <v>42954</v>
      </c>
      <c r="G6595" t="s">
        <v>76</v>
      </c>
      <c r="H6595">
        <v>2306</v>
      </c>
      <c r="I6595">
        <v>0.35</v>
      </c>
      <c r="J6595">
        <v>899.34</v>
      </c>
      <c r="K6595" t="s">
        <v>17</v>
      </c>
    </row>
    <row r="6596" spans="1:11" x14ac:dyDescent="0.35">
      <c r="A6596" t="s">
        <v>6715</v>
      </c>
      <c r="B6596" t="s">
        <v>125</v>
      </c>
      <c r="C6596" t="s">
        <v>58</v>
      </c>
      <c r="D6596" t="s">
        <v>59</v>
      </c>
      <c r="E6596" t="s">
        <v>55</v>
      </c>
      <c r="F6596" s="1" t="s">
        <v>10129</v>
      </c>
      <c r="G6596" t="s">
        <v>76</v>
      </c>
      <c r="H6596">
        <v>1692</v>
      </c>
      <c r="I6596">
        <v>0.24</v>
      </c>
      <c r="J6596">
        <v>355.32</v>
      </c>
      <c r="K6596" t="s">
        <v>17</v>
      </c>
    </row>
    <row r="6597" spans="1:11" x14ac:dyDescent="0.35">
      <c r="A6597" t="s">
        <v>6716</v>
      </c>
      <c r="B6597" t="s">
        <v>57</v>
      </c>
      <c r="C6597" t="s">
        <v>20</v>
      </c>
      <c r="D6597" t="s">
        <v>91</v>
      </c>
      <c r="E6597" t="s">
        <v>69</v>
      </c>
      <c r="F6597" s="1" t="s">
        <v>10129</v>
      </c>
      <c r="G6597" t="s">
        <v>76</v>
      </c>
      <c r="H6597">
        <v>797</v>
      </c>
      <c r="I6597">
        <v>0.2</v>
      </c>
      <c r="J6597">
        <v>231.13</v>
      </c>
      <c r="K6597" t="s">
        <v>17</v>
      </c>
    </row>
    <row r="6598" spans="1:11" x14ac:dyDescent="0.35">
      <c r="A6598" t="s">
        <v>6717</v>
      </c>
      <c r="B6598" t="s">
        <v>74</v>
      </c>
      <c r="C6598" t="s">
        <v>58</v>
      </c>
      <c r="D6598" t="s">
        <v>68</v>
      </c>
      <c r="E6598" t="s">
        <v>22</v>
      </c>
      <c r="F6598" s="1" t="s">
        <v>10188</v>
      </c>
      <c r="G6598" t="s">
        <v>76</v>
      </c>
      <c r="H6598">
        <v>2320</v>
      </c>
      <c r="I6598">
        <v>0.15</v>
      </c>
      <c r="J6598">
        <v>371.2</v>
      </c>
      <c r="K6598" t="s">
        <v>17</v>
      </c>
    </row>
    <row r="6599" spans="1:11" x14ac:dyDescent="0.35">
      <c r="A6599" t="s">
        <v>6718</v>
      </c>
      <c r="B6599" t="s">
        <v>165</v>
      </c>
      <c r="C6599" t="s">
        <v>20</v>
      </c>
      <c r="D6599" t="s">
        <v>21</v>
      </c>
      <c r="E6599" t="s">
        <v>38</v>
      </c>
      <c r="F6599" s="1">
        <v>42867</v>
      </c>
      <c r="G6599" t="s">
        <v>76</v>
      </c>
      <c r="H6599">
        <v>1070</v>
      </c>
      <c r="I6599">
        <v>0.18</v>
      </c>
      <c r="J6599">
        <v>385.2</v>
      </c>
      <c r="K6599" t="s">
        <v>17</v>
      </c>
    </row>
    <row r="6600" spans="1:11" x14ac:dyDescent="0.35">
      <c r="A6600" t="s">
        <v>6719</v>
      </c>
      <c r="B6600" t="s">
        <v>139</v>
      </c>
      <c r="C6600" t="s">
        <v>13</v>
      </c>
      <c r="D6600" t="s">
        <v>79</v>
      </c>
      <c r="E6600" t="s">
        <v>34</v>
      </c>
      <c r="F6600" s="1" t="s">
        <v>10129</v>
      </c>
      <c r="G6600" t="s">
        <v>76</v>
      </c>
      <c r="H6600">
        <v>1957</v>
      </c>
      <c r="I6600">
        <v>0.28999999999999998</v>
      </c>
      <c r="J6600">
        <v>332.69</v>
      </c>
      <c r="K6600" t="s">
        <v>17</v>
      </c>
    </row>
    <row r="6601" spans="1:11" x14ac:dyDescent="0.35">
      <c r="A6601" t="s">
        <v>6720</v>
      </c>
      <c r="B6601" t="s">
        <v>62</v>
      </c>
      <c r="C6601" t="s">
        <v>58</v>
      </c>
      <c r="D6601" t="s">
        <v>59</v>
      </c>
      <c r="E6601" t="s">
        <v>22</v>
      </c>
      <c r="F6601" s="1">
        <v>42990</v>
      </c>
      <c r="G6601" t="s">
        <v>76</v>
      </c>
      <c r="H6601">
        <v>1176</v>
      </c>
      <c r="I6601">
        <v>0.11</v>
      </c>
      <c r="J6601">
        <v>364.56</v>
      </c>
      <c r="K6601" t="s">
        <v>17</v>
      </c>
    </row>
    <row r="6602" spans="1:11" x14ac:dyDescent="0.35">
      <c r="A6602" t="s">
        <v>6721</v>
      </c>
      <c r="B6602" t="s">
        <v>31</v>
      </c>
      <c r="C6602" t="s">
        <v>13</v>
      </c>
      <c r="D6602" t="s">
        <v>79</v>
      </c>
      <c r="E6602" t="s">
        <v>51</v>
      </c>
      <c r="F6602" s="1" t="s">
        <v>10161</v>
      </c>
      <c r="G6602" t="s">
        <v>76</v>
      </c>
      <c r="H6602">
        <v>1945</v>
      </c>
      <c r="I6602">
        <v>0.35</v>
      </c>
      <c r="J6602">
        <v>291.75</v>
      </c>
      <c r="K6602" t="s">
        <v>17</v>
      </c>
    </row>
    <row r="6603" spans="1:11" x14ac:dyDescent="0.35">
      <c r="A6603" t="s">
        <v>6722</v>
      </c>
      <c r="B6603" t="s">
        <v>137</v>
      </c>
      <c r="C6603" t="s">
        <v>58</v>
      </c>
      <c r="D6603" t="s">
        <v>59</v>
      </c>
      <c r="E6603" t="s">
        <v>22</v>
      </c>
      <c r="F6603" s="1">
        <v>42615</v>
      </c>
      <c r="G6603" t="s">
        <v>76</v>
      </c>
      <c r="H6603">
        <v>2387</v>
      </c>
      <c r="I6603">
        <v>0.1</v>
      </c>
      <c r="J6603">
        <v>811.58</v>
      </c>
      <c r="K6603" t="s">
        <v>17</v>
      </c>
    </row>
    <row r="6604" spans="1:11" x14ac:dyDescent="0.35">
      <c r="A6604" t="s">
        <v>6723</v>
      </c>
      <c r="B6604" t="s">
        <v>211</v>
      </c>
      <c r="C6604" t="s">
        <v>20</v>
      </c>
      <c r="D6604" t="s">
        <v>21</v>
      </c>
      <c r="E6604" t="s">
        <v>47</v>
      </c>
      <c r="F6604" s="1" t="s">
        <v>10318</v>
      </c>
      <c r="G6604" t="s">
        <v>76</v>
      </c>
      <c r="H6604">
        <v>599</v>
      </c>
      <c r="I6604">
        <v>0.12</v>
      </c>
      <c r="J6604">
        <v>113.81</v>
      </c>
      <c r="K6604" t="s">
        <v>17</v>
      </c>
    </row>
    <row r="6605" spans="1:11" x14ac:dyDescent="0.35">
      <c r="A6605" t="s">
        <v>6724</v>
      </c>
      <c r="B6605" t="s">
        <v>102</v>
      </c>
      <c r="C6605" t="s">
        <v>13</v>
      </c>
      <c r="D6605" t="s">
        <v>195</v>
      </c>
      <c r="E6605" t="s">
        <v>143</v>
      </c>
      <c r="F6605" s="1" t="s">
        <v>10182</v>
      </c>
      <c r="G6605" t="s">
        <v>76</v>
      </c>
      <c r="H6605">
        <v>2183</v>
      </c>
      <c r="I6605">
        <v>0.28000000000000003</v>
      </c>
      <c r="J6605">
        <v>327.45</v>
      </c>
      <c r="K6605" t="s">
        <v>17</v>
      </c>
    </row>
    <row r="6606" spans="1:11" x14ac:dyDescent="0.35">
      <c r="A6606" t="s">
        <v>6725</v>
      </c>
      <c r="B6606" t="s">
        <v>86</v>
      </c>
      <c r="C6606" t="s">
        <v>58</v>
      </c>
      <c r="D6606" t="s">
        <v>59</v>
      </c>
      <c r="E6606" t="s">
        <v>65</v>
      </c>
      <c r="F6606" s="1">
        <v>43169</v>
      </c>
      <c r="G6606" t="s">
        <v>76</v>
      </c>
      <c r="H6606">
        <v>1491</v>
      </c>
      <c r="I6606">
        <v>0.16</v>
      </c>
      <c r="J6606">
        <v>223.65</v>
      </c>
      <c r="K6606" t="s">
        <v>17</v>
      </c>
    </row>
    <row r="6607" spans="1:11" x14ac:dyDescent="0.35">
      <c r="A6607" t="s">
        <v>6726</v>
      </c>
      <c r="B6607" t="s">
        <v>125</v>
      </c>
      <c r="C6607" t="s">
        <v>20</v>
      </c>
      <c r="D6607" t="s">
        <v>21</v>
      </c>
      <c r="E6607" t="s">
        <v>69</v>
      </c>
      <c r="F6607" s="1" t="s">
        <v>10241</v>
      </c>
      <c r="G6607" t="s">
        <v>76</v>
      </c>
      <c r="H6607">
        <v>1202</v>
      </c>
      <c r="I6607">
        <v>0.19</v>
      </c>
      <c r="J6607">
        <v>504.84</v>
      </c>
      <c r="K6607" t="s">
        <v>17</v>
      </c>
    </row>
    <row r="6608" spans="1:11" x14ac:dyDescent="0.35">
      <c r="A6608" t="s">
        <v>6727</v>
      </c>
      <c r="B6608" t="s">
        <v>191</v>
      </c>
      <c r="C6608" t="s">
        <v>20</v>
      </c>
      <c r="D6608" t="s">
        <v>91</v>
      </c>
      <c r="E6608" t="s">
        <v>51</v>
      </c>
      <c r="F6608" s="1" t="s">
        <v>10284</v>
      </c>
      <c r="G6608" t="s">
        <v>76</v>
      </c>
      <c r="H6608">
        <v>1499</v>
      </c>
      <c r="I6608">
        <v>0.18</v>
      </c>
      <c r="J6608">
        <v>584.61</v>
      </c>
      <c r="K6608" t="s">
        <v>17</v>
      </c>
    </row>
    <row r="6609" spans="1:11" x14ac:dyDescent="0.35">
      <c r="A6609" t="s">
        <v>6728</v>
      </c>
      <c r="B6609" t="s">
        <v>184</v>
      </c>
      <c r="C6609" t="s">
        <v>13</v>
      </c>
      <c r="D6609" t="s">
        <v>79</v>
      </c>
      <c r="E6609" t="s">
        <v>72</v>
      </c>
      <c r="F6609" s="1">
        <v>42864</v>
      </c>
      <c r="G6609" t="s">
        <v>76</v>
      </c>
      <c r="H6609">
        <v>1126</v>
      </c>
      <c r="I6609">
        <v>0.11</v>
      </c>
      <c r="J6609">
        <v>484.18</v>
      </c>
      <c r="K6609" t="s">
        <v>17</v>
      </c>
    </row>
    <row r="6610" spans="1:11" x14ac:dyDescent="0.35">
      <c r="A6610" t="s">
        <v>6729</v>
      </c>
      <c r="B6610" t="s">
        <v>25</v>
      </c>
      <c r="C6610" t="s">
        <v>49</v>
      </c>
      <c r="D6610" t="s">
        <v>54</v>
      </c>
      <c r="E6610" t="s">
        <v>163</v>
      </c>
      <c r="F6610" s="1">
        <v>43439</v>
      </c>
      <c r="G6610" t="s">
        <v>76</v>
      </c>
      <c r="H6610">
        <v>922</v>
      </c>
      <c r="I6610">
        <v>0.21</v>
      </c>
      <c r="J6610">
        <v>202.84</v>
      </c>
      <c r="K6610" t="s">
        <v>17</v>
      </c>
    </row>
    <row r="6611" spans="1:11" x14ac:dyDescent="0.35">
      <c r="A6611" t="s">
        <v>6730</v>
      </c>
      <c r="B6611" t="s">
        <v>40</v>
      </c>
      <c r="C6611" t="s">
        <v>13</v>
      </c>
      <c r="D6611" t="s">
        <v>195</v>
      </c>
      <c r="E6611" t="s">
        <v>47</v>
      </c>
      <c r="F6611" s="1" t="s">
        <v>10789</v>
      </c>
      <c r="G6611" t="s">
        <v>76</v>
      </c>
      <c r="H6611">
        <v>640</v>
      </c>
      <c r="I6611">
        <v>0.3</v>
      </c>
      <c r="J6611">
        <v>211.2</v>
      </c>
      <c r="K6611" t="s">
        <v>17</v>
      </c>
    </row>
    <row r="6612" spans="1:11" x14ac:dyDescent="0.35">
      <c r="A6612" t="s">
        <v>6731</v>
      </c>
      <c r="B6612" t="s">
        <v>57</v>
      </c>
      <c r="C6612" t="s">
        <v>58</v>
      </c>
      <c r="D6612" t="s">
        <v>68</v>
      </c>
      <c r="E6612" t="s">
        <v>43</v>
      </c>
      <c r="F6612" s="1" t="s">
        <v>10156</v>
      </c>
      <c r="G6612" t="s">
        <v>76</v>
      </c>
      <c r="H6612">
        <v>589</v>
      </c>
      <c r="I6612">
        <v>0.22</v>
      </c>
      <c r="J6612">
        <v>170.81</v>
      </c>
      <c r="K6612" t="s">
        <v>17</v>
      </c>
    </row>
    <row r="6613" spans="1:11" x14ac:dyDescent="0.35">
      <c r="A6613" t="s">
        <v>6732</v>
      </c>
      <c r="B6613" t="s">
        <v>45</v>
      </c>
      <c r="C6613" t="s">
        <v>63</v>
      </c>
      <c r="D6613" t="s">
        <v>75</v>
      </c>
      <c r="E6613" t="s">
        <v>72</v>
      </c>
      <c r="F6613" s="1">
        <v>43166</v>
      </c>
      <c r="G6613" t="s">
        <v>76</v>
      </c>
      <c r="H6613">
        <v>1010</v>
      </c>
      <c r="I6613">
        <v>0.34</v>
      </c>
      <c r="J6613">
        <v>101</v>
      </c>
      <c r="K6613" t="s">
        <v>17</v>
      </c>
    </row>
    <row r="6614" spans="1:11" x14ac:dyDescent="0.35">
      <c r="A6614" t="s">
        <v>6733</v>
      </c>
      <c r="B6614" t="s">
        <v>125</v>
      </c>
      <c r="C6614" t="s">
        <v>58</v>
      </c>
      <c r="D6614" t="s">
        <v>112</v>
      </c>
      <c r="E6614" t="s">
        <v>123</v>
      </c>
      <c r="F6614" s="1">
        <v>42864</v>
      </c>
      <c r="G6614" t="s">
        <v>76</v>
      </c>
      <c r="H6614">
        <v>1220</v>
      </c>
      <c r="I6614">
        <v>0.26</v>
      </c>
      <c r="J6614">
        <v>366</v>
      </c>
      <c r="K6614" t="s">
        <v>17</v>
      </c>
    </row>
    <row r="6615" spans="1:11" x14ac:dyDescent="0.35">
      <c r="A6615" t="s">
        <v>6734</v>
      </c>
      <c r="B6615" t="s">
        <v>62</v>
      </c>
      <c r="C6615" t="s">
        <v>58</v>
      </c>
      <c r="D6615" t="s">
        <v>68</v>
      </c>
      <c r="E6615" t="s">
        <v>28</v>
      </c>
      <c r="F6615" s="1">
        <v>43317</v>
      </c>
      <c r="G6615" t="s">
        <v>76</v>
      </c>
      <c r="H6615">
        <v>1885</v>
      </c>
      <c r="I6615">
        <v>0.1</v>
      </c>
      <c r="J6615">
        <v>490.1</v>
      </c>
      <c r="K6615" t="s">
        <v>17</v>
      </c>
    </row>
    <row r="6616" spans="1:11" x14ac:dyDescent="0.35">
      <c r="A6616" t="s">
        <v>6735</v>
      </c>
      <c r="B6616" t="s">
        <v>204</v>
      </c>
      <c r="C6616" t="s">
        <v>13</v>
      </c>
      <c r="D6616" t="s">
        <v>195</v>
      </c>
      <c r="E6616" t="s">
        <v>47</v>
      </c>
      <c r="F6616" s="1" t="s">
        <v>10430</v>
      </c>
      <c r="G6616" t="s">
        <v>76</v>
      </c>
      <c r="H6616">
        <v>2301</v>
      </c>
      <c r="I6616">
        <v>0.19</v>
      </c>
      <c r="J6616">
        <v>575.25</v>
      </c>
      <c r="K6616" t="s">
        <v>17</v>
      </c>
    </row>
    <row r="6617" spans="1:11" x14ac:dyDescent="0.35">
      <c r="A6617" t="s">
        <v>6736</v>
      </c>
      <c r="B6617" t="s">
        <v>184</v>
      </c>
      <c r="C6617" t="s">
        <v>13</v>
      </c>
      <c r="D6617" t="s">
        <v>79</v>
      </c>
      <c r="E6617" t="s">
        <v>28</v>
      </c>
      <c r="F6617" s="1">
        <v>42923</v>
      </c>
      <c r="G6617" t="s">
        <v>76</v>
      </c>
      <c r="H6617">
        <v>1819</v>
      </c>
      <c r="I6617">
        <v>0.3</v>
      </c>
      <c r="J6617">
        <v>272.85000000000002</v>
      </c>
      <c r="K6617" t="s">
        <v>17</v>
      </c>
    </row>
    <row r="6618" spans="1:11" x14ac:dyDescent="0.35">
      <c r="A6618" t="s">
        <v>6737</v>
      </c>
      <c r="B6618" t="s">
        <v>156</v>
      </c>
      <c r="C6618" t="s">
        <v>13</v>
      </c>
      <c r="D6618" t="s">
        <v>79</v>
      </c>
      <c r="E6618" t="s">
        <v>163</v>
      </c>
      <c r="F6618" s="1">
        <v>42778</v>
      </c>
      <c r="G6618" t="s">
        <v>76</v>
      </c>
      <c r="H6618">
        <v>1242</v>
      </c>
      <c r="I6618">
        <v>0.17</v>
      </c>
      <c r="J6618">
        <v>397.44</v>
      </c>
      <c r="K6618" t="s">
        <v>17</v>
      </c>
    </row>
    <row r="6619" spans="1:11" x14ac:dyDescent="0.35">
      <c r="A6619" t="s">
        <v>6738</v>
      </c>
      <c r="B6619" t="s">
        <v>12</v>
      </c>
      <c r="C6619" t="s">
        <v>63</v>
      </c>
      <c r="D6619" t="s">
        <v>157</v>
      </c>
      <c r="E6619" t="s">
        <v>38</v>
      </c>
      <c r="F6619" s="1" t="s">
        <v>10129</v>
      </c>
      <c r="G6619" t="s">
        <v>76</v>
      </c>
      <c r="H6619">
        <v>1319</v>
      </c>
      <c r="I6619">
        <v>0.28999999999999998</v>
      </c>
      <c r="J6619">
        <v>567.16999999999996</v>
      </c>
      <c r="K6619" t="s">
        <v>17</v>
      </c>
    </row>
    <row r="6620" spans="1:11" x14ac:dyDescent="0.35">
      <c r="A6620" t="s">
        <v>6739</v>
      </c>
      <c r="B6620" t="s">
        <v>184</v>
      </c>
      <c r="C6620" t="s">
        <v>13</v>
      </c>
      <c r="D6620" t="s">
        <v>79</v>
      </c>
      <c r="E6620" t="s">
        <v>128</v>
      </c>
      <c r="F6620" s="1">
        <v>42990</v>
      </c>
      <c r="G6620" t="s">
        <v>76</v>
      </c>
      <c r="H6620">
        <v>1750</v>
      </c>
      <c r="I6620">
        <v>0.3</v>
      </c>
      <c r="J6620">
        <v>140</v>
      </c>
      <c r="K6620" t="s">
        <v>17</v>
      </c>
    </row>
    <row r="6621" spans="1:11" x14ac:dyDescent="0.35">
      <c r="A6621" t="s">
        <v>6740</v>
      </c>
      <c r="B6621" t="s">
        <v>169</v>
      </c>
      <c r="C6621" t="s">
        <v>26</v>
      </c>
      <c r="D6621" t="s">
        <v>94</v>
      </c>
      <c r="E6621" t="s">
        <v>15</v>
      </c>
      <c r="F6621" s="1">
        <v>43141</v>
      </c>
      <c r="G6621" t="s">
        <v>76</v>
      </c>
      <c r="H6621">
        <v>1099</v>
      </c>
      <c r="I6621">
        <v>0.19</v>
      </c>
      <c r="J6621">
        <v>98.91</v>
      </c>
      <c r="K6621" t="s">
        <v>17</v>
      </c>
    </row>
    <row r="6622" spans="1:11" x14ac:dyDescent="0.35">
      <c r="A6622" t="s">
        <v>6741</v>
      </c>
      <c r="B6622" t="s">
        <v>81</v>
      </c>
      <c r="C6622" t="s">
        <v>63</v>
      </c>
      <c r="D6622" t="s">
        <v>87</v>
      </c>
      <c r="E6622" t="s">
        <v>117</v>
      </c>
      <c r="F6622" s="1" t="s">
        <v>10161</v>
      </c>
      <c r="G6622" t="s">
        <v>76</v>
      </c>
      <c r="H6622">
        <v>614</v>
      </c>
      <c r="I6622">
        <v>0.25</v>
      </c>
      <c r="J6622">
        <v>208.76</v>
      </c>
      <c r="K6622" t="s">
        <v>17</v>
      </c>
    </row>
    <row r="6623" spans="1:11" x14ac:dyDescent="0.35">
      <c r="A6623" t="s">
        <v>6742</v>
      </c>
      <c r="B6623" t="s">
        <v>116</v>
      </c>
      <c r="C6623" t="s">
        <v>58</v>
      </c>
      <c r="D6623" t="s">
        <v>59</v>
      </c>
      <c r="E6623" t="s">
        <v>166</v>
      </c>
      <c r="F6623" s="1" t="s">
        <v>10129</v>
      </c>
      <c r="G6623" t="s">
        <v>76</v>
      </c>
      <c r="H6623">
        <v>793</v>
      </c>
      <c r="I6623">
        <v>0.12</v>
      </c>
      <c r="J6623">
        <v>301.33999999999997</v>
      </c>
      <c r="K6623" t="s">
        <v>17</v>
      </c>
    </row>
    <row r="6624" spans="1:11" x14ac:dyDescent="0.35">
      <c r="A6624" t="s">
        <v>6743</v>
      </c>
      <c r="B6624" t="s">
        <v>108</v>
      </c>
      <c r="C6624" t="s">
        <v>26</v>
      </c>
      <c r="D6624" t="s">
        <v>37</v>
      </c>
      <c r="E6624" t="s">
        <v>128</v>
      </c>
      <c r="F6624" s="1" t="s">
        <v>10156</v>
      </c>
      <c r="G6624" t="s">
        <v>76</v>
      </c>
      <c r="H6624">
        <v>1500</v>
      </c>
      <c r="I6624">
        <v>0.32</v>
      </c>
      <c r="J6624">
        <v>450</v>
      </c>
      <c r="K6624" t="s">
        <v>17</v>
      </c>
    </row>
    <row r="6625" spans="1:11" x14ac:dyDescent="0.35">
      <c r="A6625" t="s">
        <v>6744</v>
      </c>
      <c r="B6625" t="s">
        <v>120</v>
      </c>
      <c r="C6625" t="s">
        <v>20</v>
      </c>
      <c r="D6625" t="s">
        <v>91</v>
      </c>
      <c r="E6625" t="s">
        <v>128</v>
      </c>
      <c r="F6625" s="1" t="s">
        <v>10138</v>
      </c>
      <c r="G6625" t="s">
        <v>76</v>
      </c>
      <c r="H6625">
        <v>964</v>
      </c>
      <c r="I6625">
        <v>0.28999999999999998</v>
      </c>
      <c r="J6625">
        <v>115.68</v>
      </c>
      <c r="K6625" t="s">
        <v>17</v>
      </c>
    </row>
    <row r="6626" spans="1:11" x14ac:dyDescent="0.35">
      <c r="A6626" t="s">
        <v>6745</v>
      </c>
      <c r="B6626" t="s">
        <v>108</v>
      </c>
      <c r="C6626" t="s">
        <v>49</v>
      </c>
      <c r="D6626" t="s">
        <v>50</v>
      </c>
      <c r="E6626" t="s">
        <v>22</v>
      </c>
      <c r="F6626" s="1" t="s">
        <v>10188</v>
      </c>
      <c r="G6626" t="s">
        <v>76</v>
      </c>
      <c r="H6626">
        <v>899</v>
      </c>
      <c r="I6626">
        <v>0.12</v>
      </c>
      <c r="J6626">
        <v>287.68</v>
      </c>
      <c r="K6626" t="s">
        <v>17</v>
      </c>
    </row>
    <row r="6627" spans="1:11" x14ac:dyDescent="0.35">
      <c r="A6627" t="s">
        <v>6746</v>
      </c>
      <c r="B6627" t="s">
        <v>12</v>
      </c>
      <c r="C6627" t="s">
        <v>20</v>
      </c>
      <c r="D6627" t="s">
        <v>21</v>
      </c>
      <c r="E6627" t="s">
        <v>28</v>
      </c>
      <c r="F6627" s="1" t="s">
        <v>10268</v>
      </c>
      <c r="G6627" t="s">
        <v>76</v>
      </c>
      <c r="H6627">
        <v>2386</v>
      </c>
      <c r="I6627">
        <v>0.34</v>
      </c>
      <c r="J6627">
        <v>835.1</v>
      </c>
      <c r="K6627" t="s">
        <v>17</v>
      </c>
    </row>
    <row r="6628" spans="1:11" x14ac:dyDescent="0.35">
      <c r="A6628" t="s">
        <v>6747</v>
      </c>
      <c r="B6628" t="s">
        <v>159</v>
      </c>
      <c r="C6628" t="s">
        <v>49</v>
      </c>
      <c r="D6628" t="s">
        <v>205</v>
      </c>
      <c r="E6628" t="s">
        <v>140</v>
      </c>
      <c r="F6628" s="1" t="s">
        <v>10318</v>
      </c>
      <c r="G6628" t="s">
        <v>76</v>
      </c>
      <c r="H6628">
        <v>1382</v>
      </c>
      <c r="I6628">
        <v>0.25</v>
      </c>
      <c r="J6628">
        <v>345.5</v>
      </c>
      <c r="K6628" t="s">
        <v>17</v>
      </c>
    </row>
    <row r="6629" spans="1:11" x14ac:dyDescent="0.35">
      <c r="A6629" t="s">
        <v>6748</v>
      </c>
      <c r="B6629" t="s">
        <v>146</v>
      </c>
      <c r="C6629" t="s">
        <v>63</v>
      </c>
      <c r="D6629" t="s">
        <v>157</v>
      </c>
      <c r="E6629" t="s">
        <v>55</v>
      </c>
      <c r="F6629" s="1">
        <v>43439</v>
      </c>
      <c r="G6629" t="s">
        <v>76</v>
      </c>
      <c r="H6629">
        <v>523</v>
      </c>
      <c r="I6629">
        <v>0.12</v>
      </c>
      <c r="J6629">
        <v>94.14</v>
      </c>
      <c r="K6629" t="s">
        <v>17</v>
      </c>
    </row>
    <row r="6630" spans="1:11" x14ac:dyDescent="0.35">
      <c r="A6630" t="s">
        <v>6749</v>
      </c>
      <c r="B6630" t="s">
        <v>71</v>
      </c>
      <c r="C6630" t="s">
        <v>20</v>
      </c>
      <c r="D6630" t="s">
        <v>21</v>
      </c>
      <c r="E6630" t="s">
        <v>51</v>
      </c>
      <c r="F6630" s="1">
        <v>43141</v>
      </c>
      <c r="G6630" t="s">
        <v>76</v>
      </c>
      <c r="H6630">
        <v>2439</v>
      </c>
      <c r="I6630">
        <v>0.25</v>
      </c>
      <c r="J6630">
        <v>292.68</v>
      </c>
      <c r="K6630" t="s">
        <v>17</v>
      </c>
    </row>
    <row r="6631" spans="1:11" x14ac:dyDescent="0.35">
      <c r="A6631" t="s">
        <v>6750</v>
      </c>
      <c r="B6631" t="s">
        <v>111</v>
      </c>
      <c r="C6631" t="s">
        <v>26</v>
      </c>
      <c r="D6631" t="s">
        <v>201</v>
      </c>
      <c r="E6631" t="s">
        <v>60</v>
      </c>
      <c r="F6631" s="1" t="s">
        <v>10268</v>
      </c>
      <c r="G6631" t="s">
        <v>76</v>
      </c>
      <c r="H6631">
        <v>1569</v>
      </c>
      <c r="I6631">
        <v>0.15</v>
      </c>
      <c r="J6631">
        <v>674.67</v>
      </c>
      <c r="K6631" t="s">
        <v>17</v>
      </c>
    </row>
    <row r="6632" spans="1:11" x14ac:dyDescent="0.35">
      <c r="A6632" t="s">
        <v>6751</v>
      </c>
      <c r="B6632" t="s">
        <v>125</v>
      </c>
      <c r="C6632" t="s">
        <v>63</v>
      </c>
      <c r="D6632" t="s">
        <v>64</v>
      </c>
      <c r="E6632" t="s">
        <v>72</v>
      </c>
      <c r="F6632" s="1" t="s">
        <v>10301</v>
      </c>
      <c r="G6632" t="s">
        <v>98</v>
      </c>
      <c r="H6632">
        <v>2317</v>
      </c>
      <c r="I6632">
        <v>0.25</v>
      </c>
      <c r="J6632">
        <v>139.02000000000001</v>
      </c>
      <c r="K6632" t="s">
        <v>17</v>
      </c>
    </row>
    <row r="6633" spans="1:11" x14ac:dyDescent="0.35">
      <c r="A6633" t="s">
        <v>6752</v>
      </c>
      <c r="B6633" t="s">
        <v>120</v>
      </c>
      <c r="C6633" t="s">
        <v>58</v>
      </c>
      <c r="D6633" t="s">
        <v>112</v>
      </c>
      <c r="E6633" t="s">
        <v>72</v>
      </c>
      <c r="F6633" s="1">
        <v>42867</v>
      </c>
      <c r="G6633" t="s">
        <v>98</v>
      </c>
      <c r="H6633">
        <v>1576</v>
      </c>
      <c r="I6633">
        <v>0.23</v>
      </c>
      <c r="J6633">
        <v>425.52</v>
      </c>
      <c r="K6633" t="s">
        <v>17</v>
      </c>
    </row>
    <row r="6634" spans="1:11" x14ac:dyDescent="0.35">
      <c r="A6634" t="s">
        <v>6753</v>
      </c>
      <c r="B6634" t="s">
        <v>130</v>
      </c>
      <c r="C6634" t="s">
        <v>58</v>
      </c>
      <c r="D6634" t="s">
        <v>112</v>
      </c>
      <c r="E6634" t="s">
        <v>117</v>
      </c>
      <c r="F6634" s="1" t="s">
        <v>10156</v>
      </c>
      <c r="G6634" t="s">
        <v>98</v>
      </c>
      <c r="H6634">
        <v>1736</v>
      </c>
      <c r="I6634">
        <v>0.23</v>
      </c>
      <c r="J6634">
        <v>156.24</v>
      </c>
      <c r="K6634" t="s">
        <v>17</v>
      </c>
    </row>
    <row r="6635" spans="1:11" x14ac:dyDescent="0.35">
      <c r="A6635" t="s">
        <v>6754</v>
      </c>
      <c r="B6635" t="s">
        <v>78</v>
      </c>
      <c r="C6635" t="s">
        <v>49</v>
      </c>
      <c r="D6635" t="s">
        <v>54</v>
      </c>
      <c r="E6635" t="s">
        <v>104</v>
      </c>
      <c r="F6635" s="1">
        <v>42438</v>
      </c>
      <c r="G6635" t="s">
        <v>98</v>
      </c>
      <c r="H6635">
        <v>2097</v>
      </c>
      <c r="I6635">
        <v>0.1</v>
      </c>
      <c r="J6635">
        <v>712.98</v>
      </c>
      <c r="K6635" t="s">
        <v>17</v>
      </c>
    </row>
    <row r="6636" spans="1:11" x14ac:dyDescent="0.35">
      <c r="A6636" t="s">
        <v>6755</v>
      </c>
      <c r="B6636" t="s">
        <v>197</v>
      </c>
      <c r="C6636" t="s">
        <v>26</v>
      </c>
      <c r="D6636" t="s">
        <v>94</v>
      </c>
      <c r="E6636" t="s">
        <v>28</v>
      </c>
      <c r="F6636" s="1" t="s">
        <v>10248</v>
      </c>
      <c r="G6636" t="s">
        <v>98</v>
      </c>
      <c r="H6636">
        <v>2222</v>
      </c>
      <c r="I6636">
        <v>0.34</v>
      </c>
      <c r="J6636">
        <v>244.42</v>
      </c>
      <c r="K6636" t="s">
        <v>17</v>
      </c>
    </row>
    <row r="6637" spans="1:11" x14ac:dyDescent="0.35">
      <c r="A6637" t="s">
        <v>6756</v>
      </c>
      <c r="B6637" t="s">
        <v>74</v>
      </c>
      <c r="C6637" t="s">
        <v>20</v>
      </c>
      <c r="D6637" t="s">
        <v>21</v>
      </c>
      <c r="E6637" t="s">
        <v>143</v>
      </c>
      <c r="F6637" s="1">
        <v>42683</v>
      </c>
      <c r="G6637" t="s">
        <v>98</v>
      </c>
      <c r="H6637">
        <v>1588</v>
      </c>
      <c r="I6637">
        <v>0.35</v>
      </c>
      <c r="J6637">
        <v>666.96</v>
      </c>
      <c r="K6637" t="s">
        <v>17</v>
      </c>
    </row>
    <row r="6638" spans="1:11" x14ac:dyDescent="0.35">
      <c r="A6638" t="s">
        <v>6757</v>
      </c>
      <c r="B6638" t="s">
        <v>74</v>
      </c>
      <c r="C6638" t="s">
        <v>63</v>
      </c>
      <c r="D6638" t="s">
        <v>64</v>
      </c>
      <c r="E6638" t="s">
        <v>143</v>
      </c>
      <c r="F6638" s="1">
        <v>42132</v>
      </c>
      <c r="G6638" t="s">
        <v>98</v>
      </c>
      <c r="H6638">
        <v>2477</v>
      </c>
      <c r="I6638">
        <v>0.12</v>
      </c>
      <c r="J6638">
        <v>569.71</v>
      </c>
      <c r="K6638" t="s">
        <v>17</v>
      </c>
    </row>
    <row r="6639" spans="1:11" x14ac:dyDescent="0.35">
      <c r="A6639" t="s">
        <v>6758</v>
      </c>
      <c r="B6639" t="s">
        <v>197</v>
      </c>
      <c r="C6639" t="s">
        <v>58</v>
      </c>
      <c r="D6639" t="s">
        <v>68</v>
      </c>
      <c r="E6639" t="s">
        <v>43</v>
      </c>
      <c r="F6639" s="1" t="s">
        <v>10424</v>
      </c>
      <c r="G6639" t="s">
        <v>98</v>
      </c>
      <c r="H6639">
        <v>913</v>
      </c>
      <c r="I6639">
        <v>0.13</v>
      </c>
      <c r="J6639">
        <v>219.12</v>
      </c>
      <c r="K6639" t="s">
        <v>17</v>
      </c>
    </row>
    <row r="6640" spans="1:11" x14ac:dyDescent="0.35">
      <c r="A6640" t="s">
        <v>6759</v>
      </c>
      <c r="B6640" t="s">
        <v>191</v>
      </c>
      <c r="C6640" t="s">
        <v>49</v>
      </c>
      <c r="D6640" t="s">
        <v>50</v>
      </c>
      <c r="E6640" t="s">
        <v>28</v>
      </c>
      <c r="F6640" s="1">
        <v>43354</v>
      </c>
      <c r="G6640" t="s">
        <v>98</v>
      </c>
      <c r="H6640">
        <v>2252</v>
      </c>
      <c r="I6640">
        <v>0.22</v>
      </c>
      <c r="J6640">
        <v>653.08000000000004</v>
      </c>
      <c r="K6640" t="s">
        <v>17</v>
      </c>
    </row>
    <row r="6641" spans="1:11" x14ac:dyDescent="0.35">
      <c r="A6641" t="s">
        <v>6760</v>
      </c>
      <c r="B6641" t="s">
        <v>78</v>
      </c>
      <c r="C6641" t="s">
        <v>13</v>
      </c>
      <c r="D6641" t="s">
        <v>14</v>
      </c>
      <c r="E6641" t="s">
        <v>123</v>
      </c>
      <c r="F6641" s="1">
        <v>42074</v>
      </c>
      <c r="G6641" t="s">
        <v>98</v>
      </c>
      <c r="H6641">
        <v>2065</v>
      </c>
      <c r="I6641">
        <v>0.17</v>
      </c>
      <c r="J6641">
        <v>351.05</v>
      </c>
      <c r="K6641" t="s">
        <v>17</v>
      </c>
    </row>
    <row r="6642" spans="1:11" x14ac:dyDescent="0.35">
      <c r="A6642" t="s">
        <v>6761</v>
      </c>
      <c r="B6642" t="s">
        <v>193</v>
      </c>
      <c r="C6642" t="s">
        <v>49</v>
      </c>
      <c r="D6642" t="s">
        <v>205</v>
      </c>
      <c r="E6642" t="s">
        <v>22</v>
      </c>
      <c r="F6642" s="1" t="s">
        <v>10638</v>
      </c>
      <c r="G6642" t="s">
        <v>98</v>
      </c>
      <c r="H6642">
        <v>1911</v>
      </c>
      <c r="I6642">
        <v>0.3</v>
      </c>
      <c r="J6642">
        <v>210.21</v>
      </c>
      <c r="K6642" t="s">
        <v>17</v>
      </c>
    </row>
    <row r="6643" spans="1:11" x14ac:dyDescent="0.35">
      <c r="A6643" t="s">
        <v>6762</v>
      </c>
      <c r="B6643" t="s">
        <v>146</v>
      </c>
      <c r="C6643" t="s">
        <v>63</v>
      </c>
      <c r="D6643" t="s">
        <v>157</v>
      </c>
      <c r="E6643" t="s">
        <v>47</v>
      </c>
      <c r="F6643" s="1" t="s">
        <v>10437</v>
      </c>
      <c r="G6643" t="s">
        <v>98</v>
      </c>
      <c r="H6643">
        <v>1164</v>
      </c>
      <c r="I6643">
        <v>0.35</v>
      </c>
      <c r="J6643">
        <v>162.96</v>
      </c>
      <c r="K6643" t="s">
        <v>17</v>
      </c>
    </row>
    <row r="6644" spans="1:11" x14ac:dyDescent="0.35">
      <c r="A6644" t="s">
        <v>6763</v>
      </c>
      <c r="B6644" t="s">
        <v>174</v>
      </c>
      <c r="C6644" t="s">
        <v>26</v>
      </c>
      <c r="D6644" t="s">
        <v>201</v>
      </c>
      <c r="E6644" t="s">
        <v>15</v>
      </c>
      <c r="F6644" s="1">
        <v>42562</v>
      </c>
      <c r="G6644" t="s">
        <v>98</v>
      </c>
      <c r="H6644">
        <v>1558</v>
      </c>
      <c r="I6644">
        <v>0.35</v>
      </c>
      <c r="J6644">
        <v>420.66</v>
      </c>
      <c r="K6644" t="s">
        <v>17</v>
      </c>
    </row>
    <row r="6645" spans="1:11" x14ac:dyDescent="0.35">
      <c r="A6645" t="s">
        <v>6764</v>
      </c>
      <c r="B6645" t="s">
        <v>86</v>
      </c>
      <c r="C6645" t="s">
        <v>63</v>
      </c>
      <c r="D6645" t="s">
        <v>75</v>
      </c>
      <c r="E6645" t="s">
        <v>88</v>
      </c>
      <c r="F6645" s="1">
        <v>42256</v>
      </c>
      <c r="G6645" t="s">
        <v>98</v>
      </c>
      <c r="H6645">
        <v>1572</v>
      </c>
      <c r="I6645">
        <v>0.24</v>
      </c>
      <c r="J6645">
        <v>172.92</v>
      </c>
      <c r="K6645" t="s">
        <v>17</v>
      </c>
    </row>
    <row r="6646" spans="1:11" x14ac:dyDescent="0.35">
      <c r="A6646" t="s">
        <v>6765</v>
      </c>
      <c r="B6646" t="s">
        <v>57</v>
      </c>
      <c r="C6646" t="s">
        <v>63</v>
      </c>
      <c r="D6646" t="s">
        <v>75</v>
      </c>
      <c r="E6646" t="s">
        <v>38</v>
      </c>
      <c r="F6646" s="1" t="s">
        <v>10523</v>
      </c>
      <c r="G6646" t="s">
        <v>98</v>
      </c>
      <c r="H6646">
        <v>2340</v>
      </c>
      <c r="I6646">
        <v>0.26</v>
      </c>
      <c r="J6646">
        <v>725.4</v>
      </c>
      <c r="K6646" t="s">
        <v>17</v>
      </c>
    </row>
    <row r="6647" spans="1:11" x14ac:dyDescent="0.35">
      <c r="A6647" t="s">
        <v>6766</v>
      </c>
      <c r="B6647" t="s">
        <v>162</v>
      </c>
      <c r="C6647" t="s">
        <v>20</v>
      </c>
      <c r="D6647" t="s">
        <v>91</v>
      </c>
      <c r="E6647" t="s">
        <v>15</v>
      </c>
      <c r="F6647" s="1">
        <v>42401</v>
      </c>
      <c r="G6647" t="s">
        <v>98</v>
      </c>
      <c r="H6647">
        <v>1138</v>
      </c>
      <c r="I6647">
        <v>0.34</v>
      </c>
      <c r="J6647">
        <v>79.66</v>
      </c>
      <c r="K6647" t="s">
        <v>17</v>
      </c>
    </row>
    <row r="6648" spans="1:11" x14ac:dyDescent="0.35">
      <c r="A6648" t="s">
        <v>6767</v>
      </c>
      <c r="B6648" t="s">
        <v>71</v>
      </c>
      <c r="C6648" t="s">
        <v>26</v>
      </c>
      <c r="D6648" t="s">
        <v>201</v>
      </c>
      <c r="E6648" t="s">
        <v>43</v>
      </c>
      <c r="F6648" s="1" t="s">
        <v>10815</v>
      </c>
      <c r="G6648" t="s">
        <v>98</v>
      </c>
      <c r="H6648">
        <v>1749</v>
      </c>
      <c r="I6648">
        <v>0.35</v>
      </c>
      <c r="J6648">
        <v>647.13</v>
      </c>
      <c r="K6648" t="s">
        <v>17</v>
      </c>
    </row>
    <row r="6649" spans="1:11" x14ac:dyDescent="0.35">
      <c r="A6649" t="s">
        <v>6768</v>
      </c>
      <c r="B6649" t="s">
        <v>159</v>
      </c>
      <c r="C6649" t="s">
        <v>20</v>
      </c>
      <c r="D6649" t="s">
        <v>91</v>
      </c>
      <c r="E6649" t="s">
        <v>43</v>
      </c>
      <c r="F6649" s="1">
        <v>42132</v>
      </c>
      <c r="G6649" t="s">
        <v>98</v>
      </c>
      <c r="H6649">
        <v>1473</v>
      </c>
      <c r="I6649">
        <v>0.31</v>
      </c>
      <c r="J6649">
        <v>176.76</v>
      </c>
      <c r="K6649" t="s">
        <v>17</v>
      </c>
    </row>
    <row r="6650" spans="1:11" x14ac:dyDescent="0.35">
      <c r="A6650" t="s">
        <v>6769</v>
      </c>
      <c r="B6650" t="s">
        <v>102</v>
      </c>
      <c r="C6650" t="s">
        <v>49</v>
      </c>
      <c r="D6650" t="s">
        <v>54</v>
      </c>
      <c r="E6650" t="s">
        <v>117</v>
      </c>
      <c r="F6650" s="1" t="s">
        <v>10652</v>
      </c>
      <c r="G6650" t="s">
        <v>98</v>
      </c>
      <c r="H6650">
        <v>1363</v>
      </c>
      <c r="I6650">
        <v>0.28999999999999998</v>
      </c>
      <c r="J6650">
        <v>354.38</v>
      </c>
      <c r="K6650" t="s">
        <v>17</v>
      </c>
    </row>
    <row r="6651" spans="1:11" x14ac:dyDescent="0.35">
      <c r="A6651" t="s">
        <v>6770</v>
      </c>
      <c r="B6651" t="s">
        <v>139</v>
      </c>
      <c r="C6651" t="s">
        <v>32</v>
      </c>
      <c r="D6651" t="s">
        <v>33</v>
      </c>
      <c r="E6651" t="s">
        <v>84</v>
      </c>
      <c r="F6651" s="1">
        <v>42401</v>
      </c>
      <c r="G6651" t="s">
        <v>98</v>
      </c>
      <c r="H6651">
        <v>1973</v>
      </c>
      <c r="I6651">
        <v>0.26</v>
      </c>
      <c r="J6651">
        <v>611.63</v>
      </c>
      <c r="K6651" t="s">
        <v>17</v>
      </c>
    </row>
    <row r="6652" spans="1:11" x14ac:dyDescent="0.35">
      <c r="A6652" t="s">
        <v>6771</v>
      </c>
      <c r="B6652" t="s">
        <v>25</v>
      </c>
      <c r="C6652" t="s">
        <v>20</v>
      </c>
      <c r="D6652" t="s">
        <v>21</v>
      </c>
      <c r="E6652" t="s">
        <v>65</v>
      </c>
      <c r="F6652" s="1" t="s">
        <v>10510</v>
      </c>
      <c r="G6652" t="s">
        <v>98</v>
      </c>
      <c r="H6652">
        <v>931</v>
      </c>
      <c r="I6652">
        <v>0.22</v>
      </c>
      <c r="J6652">
        <v>400.33</v>
      </c>
      <c r="K6652" t="s">
        <v>17</v>
      </c>
    </row>
    <row r="6653" spans="1:11" x14ac:dyDescent="0.35">
      <c r="A6653" t="s">
        <v>6772</v>
      </c>
      <c r="B6653" t="s">
        <v>261</v>
      </c>
      <c r="C6653" t="s">
        <v>49</v>
      </c>
      <c r="D6653" t="s">
        <v>54</v>
      </c>
      <c r="E6653" t="s">
        <v>38</v>
      </c>
      <c r="F6653" s="1" t="s">
        <v>10755</v>
      </c>
      <c r="G6653" t="s">
        <v>98</v>
      </c>
      <c r="H6653">
        <v>811</v>
      </c>
      <c r="I6653">
        <v>0.33</v>
      </c>
      <c r="J6653">
        <v>121.65</v>
      </c>
      <c r="K6653" t="s">
        <v>17</v>
      </c>
    </row>
    <row r="6654" spans="1:11" x14ac:dyDescent="0.35">
      <c r="A6654" t="s">
        <v>6773</v>
      </c>
      <c r="B6654" t="s">
        <v>31</v>
      </c>
      <c r="C6654" t="s">
        <v>58</v>
      </c>
      <c r="D6654" t="s">
        <v>112</v>
      </c>
      <c r="E6654" t="s">
        <v>143</v>
      </c>
      <c r="F6654" s="1">
        <v>43379</v>
      </c>
      <c r="G6654" t="s">
        <v>98</v>
      </c>
      <c r="H6654">
        <v>2278</v>
      </c>
      <c r="I6654">
        <v>0.28999999999999998</v>
      </c>
      <c r="J6654">
        <v>1025.0999999999999</v>
      </c>
      <c r="K6654" t="s">
        <v>17</v>
      </c>
    </row>
    <row r="6655" spans="1:11" x14ac:dyDescent="0.35">
      <c r="A6655" t="s">
        <v>6774</v>
      </c>
      <c r="B6655" t="s">
        <v>184</v>
      </c>
      <c r="C6655" t="s">
        <v>58</v>
      </c>
      <c r="D6655" t="s">
        <v>112</v>
      </c>
      <c r="E6655" t="s">
        <v>47</v>
      </c>
      <c r="F6655" s="1" t="s">
        <v>10311</v>
      </c>
      <c r="G6655" t="s">
        <v>98</v>
      </c>
      <c r="H6655">
        <v>2459</v>
      </c>
      <c r="I6655">
        <v>0.28000000000000003</v>
      </c>
      <c r="J6655">
        <v>713.11</v>
      </c>
      <c r="K6655" t="s">
        <v>17</v>
      </c>
    </row>
    <row r="6656" spans="1:11" x14ac:dyDescent="0.35">
      <c r="A6656" t="s">
        <v>6775</v>
      </c>
      <c r="B6656" t="s">
        <v>40</v>
      </c>
      <c r="C6656" t="s">
        <v>26</v>
      </c>
      <c r="D6656" t="s">
        <v>94</v>
      </c>
      <c r="E6656" t="s">
        <v>34</v>
      </c>
      <c r="F6656" s="1">
        <v>42401</v>
      </c>
      <c r="G6656" t="s">
        <v>98</v>
      </c>
      <c r="H6656">
        <v>2493</v>
      </c>
      <c r="I6656">
        <v>0.21</v>
      </c>
      <c r="J6656">
        <v>573.39</v>
      </c>
      <c r="K6656" t="s">
        <v>17</v>
      </c>
    </row>
    <row r="6657" spans="1:11" x14ac:dyDescent="0.35">
      <c r="A6657" t="s">
        <v>6776</v>
      </c>
      <c r="B6657" t="s">
        <v>151</v>
      </c>
      <c r="C6657" t="s">
        <v>13</v>
      </c>
      <c r="D6657" t="s">
        <v>14</v>
      </c>
      <c r="E6657" t="s">
        <v>69</v>
      </c>
      <c r="F6657" s="1">
        <v>42256</v>
      </c>
      <c r="G6657" t="s">
        <v>98</v>
      </c>
      <c r="H6657">
        <v>1529</v>
      </c>
      <c r="I6657">
        <v>0.2</v>
      </c>
      <c r="J6657">
        <v>626.89</v>
      </c>
      <c r="K6657" t="s">
        <v>17</v>
      </c>
    </row>
    <row r="6658" spans="1:11" x14ac:dyDescent="0.35">
      <c r="A6658" t="s">
        <v>6777</v>
      </c>
      <c r="B6658" t="s">
        <v>74</v>
      </c>
      <c r="C6658" t="s">
        <v>58</v>
      </c>
      <c r="D6658" t="s">
        <v>112</v>
      </c>
      <c r="E6658" t="s">
        <v>84</v>
      </c>
      <c r="F6658" s="1">
        <v>43354</v>
      </c>
      <c r="G6658" t="s">
        <v>98</v>
      </c>
      <c r="H6658">
        <v>2449</v>
      </c>
      <c r="I6658">
        <v>0.19</v>
      </c>
      <c r="J6658">
        <v>783.68</v>
      </c>
      <c r="K6658" t="s">
        <v>17</v>
      </c>
    </row>
    <row r="6659" spans="1:11" x14ac:dyDescent="0.35">
      <c r="A6659" t="s">
        <v>6778</v>
      </c>
      <c r="B6659" t="s">
        <v>169</v>
      </c>
      <c r="C6659" t="s">
        <v>58</v>
      </c>
      <c r="D6659" t="s">
        <v>112</v>
      </c>
      <c r="E6659" t="s">
        <v>34</v>
      </c>
      <c r="F6659" s="1" t="s">
        <v>10484</v>
      </c>
      <c r="G6659" t="s">
        <v>98</v>
      </c>
      <c r="H6659">
        <v>1764</v>
      </c>
      <c r="I6659">
        <v>0.24</v>
      </c>
      <c r="J6659">
        <v>317.52</v>
      </c>
      <c r="K6659" t="s">
        <v>17</v>
      </c>
    </row>
    <row r="6660" spans="1:11" x14ac:dyDescent="0.35">
      <c r="A6660" t="s">
        <v>6779</v>
      </c>
      <c r="B6660" t="s">
        <v>130</v>
      </c>
      <c r="C6660" t="s">
        <v>58</v>
      </c>
      <c r="D6660" t="s">
        <v>112</v>
      </c>
      <c r="E6660" t="s">
        <v>104</v>
      </c>
      <c r="F6660" s="1" t="s">
        <v>10311</v>
      </c>
      <c r="G6660" t="s">
        <v>98</v>
      </c>
      <c r="H6660">
        <v>2132</v>
      </c>
      <c r="I6660">
        <v>0.1</v>
      </c>
      <c r="J6660">
        <v>874.12</v>
      </c>
      <c r="K6660" t="s">
        <v>17</v>
      </c>
    </row>
    <row r="6661" spans="1:11" x14ac:dyDescent="0.35">
      <c r="A6661" t="s">
        <v>6780</v>
      </c>
      <c r="B6661" t="s">
        <v>25</v>
      </c>
      <c r="C6661" t="s">
        <v>58</v>
      </c>
      <c r="D6661" t="s">
        <v>59</v>
      </c>
      <c r="E6661" t="s">
        <v>104</v>
      </c>
      <c r="F6661" s="1" t="s">
        <v>10613</v>
      </c>
      <c r="G6661" t="s">
        <v>98</v>
      </c>
      <c r="H6661">
        <v>1873</v>
      </c>
      <c r="I6661">
        <v>0.23</v>
      </c>
      <c r="J6661">
        <v>618.09</v>
      </c>
      <c r="K6661" t="s">
        <v>17</v>
      </c>
    </row>
    <row r="6662" spans="1:11" x14ac:dyDescent="0.35">
      <c r="A6662" t="s">
        <v>6781</v>
      </c>
      <c r="B6662" t="s">
        <v>25</v>
      </c>
      <c r="C6662" t="s">
        <v>32</v>
      </c>
      <c r="D6662" t="s">
        <v>97</v>
      </c>
      <c r="E6662" t="s">
        <v>72</v>
      </c>
      <c r="F6662" s="1" t="s">
        <v>10789</v>
      </c>
      <c r="G6662" t="s">
        <v>98</v>
      </c>
      <c r="H6662">
        <v>2104</v>
      </c>
      <c r="I6662">
        <v>0.23</v>
      </c>
      <c r="J6662">
        <v>420.8</v>
      </c>
      <c r="K6662" t="s">
        <v>17</v>
      </c>
    </row>
    <row r="6663" spans="1:11" x14ac:dyDescent="0.35">
      <c r="A6663" t="s">
        <v>6782</v>
      </c>
      <c r="B6663" t="s">
        <v>162</v>
      </c>
      <c r="C6663" t="s">
        <v>13</v>
      </c>
      <c r="D6663" t="s">
        <v>79</v>
      </c>
      <c r="E6663" t="s">
        <v>28</v>
      </c>
      <c r="F6663" s="1" t="s">
        <v>10355</v>
      </c>
      <c r="G6663" t="s">
        <v>98</v>
      </c>
      <c r="H6663">
        <v>1057</v>
      </c>
      <c r="I6663">
        <v>0.24</v>
      </c>
      <c r="J6663">
        <v>73.989999999999995</v>
      </c>
      <c r="K6663" t="s">
        <v>17</v>
      </c>
    </row>
    <row r="6664" spans="1:11" x14ac:dyDescent="0.35">
      <c r="A6664" t="s">
        <v>6783</v>
      </c>
      <c r="B6664" t="s">
        <v>90</v>
      </c>
      <c r="C6664" t="s">
        <v>20</v>
      </c>
      <c r="D6664" t="s">
        <v>91</v>
      </c>
      <c r="E6664" t="s">
        <v>128</v>
      </c>
      <c r="F6664" s="1" t="s">
        <v>10591</v>
      </c>
      <c r="G6664" t="s">
        <v>98</v>
      </c>
      <c r="H6664">
        <v>1751</v>
      </c>
      <c r="I6664">
        <v>0.28000000000000003</v>
      </c>
      <c r="J6664">
        <v>752.93</v>
      </c>
      <c r="K6664" t="s">
        <v>17</v>
      </c>
    </row>
    <row r="6665" spans="1:11" x14ac:dyDescent="0.35">
      <c r="A6665" t="s">
        <v>6784</v>
      </c>
      <c r="B6665" t="s">
        <v>197</v>
      </c>
      <c r="C6665" t="s">
        <v>20</v>
      </c>
      <c r="D6665" t="s">
        <v>21</v>
      </c>
      <c r="E6665" t="s">
        <v>123</v>
      </c>
      <c r="F6665" s="1">
        <v>42892</v>
      </c>
      <c r="G6665" t="s">
        <v>98</v>
      </c>
      <c r="H6665">
        <v>697</v>
      </c>
      <c r="I6665">
        <v>0.22</v>
      </c>
      <c r="J6665">
        <v>34.85</v>
      </c>
      <c r="K6665" t="s">
        <v>17</v>
      </c>
    </row>
    <row r="6666" spans="1:11" x14ac:dyDescent="0.35">
      <c r="A6666" t="s">
        <v>6785</v>
      </c>
      <c r="B6666" t="s">
        <v>125</v>
      </c>
      <c r="C6666" t="s">
        <v>58</v>
      </c>
      <c r="D6666" t="s">
        <v>59</v>
      </c>
      <c r="E6666" t="s">
        <v>60</v>
      </c>
      <c r="F6666" s="1" t="s">
        <v>10503</v>
      </c>
      <c r="G6666" t="s">
        <v>98</v>
      </c>
      <c r="H6666">
        <v>738</v>
      </c>
      <c r="I6666">
        <v>0.14000000000000001</v>
      </c>
      <c r="J6666">
        <v>258.3</v>
      </c>
      <c r="K6666" t="s">
        <v>17</v>
      </c>
    </row>
    <row r="6667" spans="1:11" x14ac:dyDescent="0.35">
      <c r="A6667" t="s">
        <v>6786</v>
      </c>
      <c r="B6667" t="s">
        <v>204</v>
      </c>
      <c r="C6667" t="s">
        <v>58</v>
      </c>
      <c r="D6667" t="s">
        <v>68</v>
      </c>
      <c r="E6667" t="s">
        <v>128</v>
      </c>
      <c r="F6667" s="1">
        <v>42187</v>
      </c>
      <c r="G6667" t="s">
        <v>98</v>
      </c>
      <c r="H6667">
        <v>1724</v>
      </c>
      <c r="I6667">
        <v>0.32</v>
      </c>
      <c r="J6667">
        <v>310.32</v>
      </c>
      <c r="K6667" t="s">
        <v>17</v>
      </c>
    </row>
    <row r="6668" spans="1:11" x14ac:dyDescent="0.35">
      <c r="A6668" t="s">
        <v>6787</v>
      </c>
      <c r="B6668" t="s">
        <v>114</v>
      </c>
      <c r="C6668" t="s">
        <v>32</v>
      </c>
      <c r="D6668" t="s">
        <v>33</v>
      </c>
      <c r="E6668" t="s">
        <v>22</v>
      </c>
      <c r="F6668" s="1">
        <v>43321</v>
      </c>
      <c r="G6668" t="s">
        <v>98</v>
      </c>
      <c r="H6668">
        <v>2174</v>
      </c>
      <c r="I6668">
        <v>0.13</v>
      </c>
      <c r="J6668">
        <v>152.18</v>
      </c>
      <c r="K6668" t="s">
        <v>17</v>
      </c>
    </row>
    <row r="6669" spans="1:11" x14ac:dyDescent="0.35">
      <c r="A6669" t="s">
        <v>6788</v>
      </c>
      <c r="B6669" t="s">
        <v>146</v>
      </c>
      <c r="C6669" t="s">
        <v>26</v>
      </c>
      <c r="D6669" t="s">
        <v>27</v>
      </c>
      <c r="E6669" t="s">
        <v>15</v>
      </c>
      <c r="F6669" s="1">
        <v>42683</v>
      </c>
      <c r="G6669" t="s">
        <v>98</v>
      </c>
      <c r="H6669">
        <v>2139</v>
      </c>
      <c r="I6669">
        <v>0.23</v>
      </c>
      <c r="J6669">
        <v>320.85000000000002</v>
      </c>
      <c r="K6669" t="s">
        <v>17</v>
      </c>
    </row>
    <row r="6670" spans="1:11" x14ac:dyDescent="0.35">
      <c r="A6670" t="s">
        <v>6789</v>
      </c>
      <c r="B6670" t="s">
        <v>197</v>
      </c>
      <c r="C6670" t="s">
        <v>13</v>
      </c>
      <c r="D6670" t="s">
        <v>14</v>
      </c>
      <c r="E6670" t="s">
        <v>15</v>
      </c>
      <c r="F6670" s="1" t="s">
        <v>10739</v>
      </c>
      <c r="G6670" t="s">
        <v>98</v>
      </c>
      <c r="H6670">
        <v>2313</v>
      </c>
      <c r="I6670">
        <v>0.31</v>
      </c>
      <c r="J6670">
        <v>1040.8499999999999</v>
      </c>
      <c r="K6670" t="s">
        <v>17</v>
      </c>
    </row>
    <row r="6671" spans="1:11" x14ac:dyDescent="0.35">
      <c r="A6671" t="s">
        <v>6790</v>
      </c>
      <c r="B6671" t="s">
        <v>169</v>
      </c>
      <c r="C6671" t="s">
        <v>58</v>
      </c>
      <c r="D6671" t="s">
        <v>112</v>
      </c>
      <c r="E6671" t="s">
        <v>117</v>
      </c>
      <c r="F6671" s="1" t="s">
        <v>10156</v>
      </c>
      <c r="G6671" t="s">
        <v>98</v>
      </c>
      <c r="H6671">
        <v>500</v>
      </c>
      <c r="I6671">
        <v>0.11</v>
      </c>
      <c r="J6671">
        <v>95</v>
      </c>
      <c r="K6671" t="s">
        <v>17</v>
      </c>
    </row>
    <row r="6672" spans="1:11" x14ac:dyDescent="0.35">
      <c r="A6672" t="s">
        <v>6791</v>
      </c>
      <c r="B6672" t="s">
        <v>193</v>
      </c>
      <c r="C6672" t="s">
        <v>58</v>
      </c>
      <c r="D6672" t="s">
        <v>112</v>
      </c>
      <c r="E6672" t="s">
        <v>65</v>
      </c>
      <c r="F6672" s="1">
        <v>42500</v>
      </c>
      <c r="G6672" t="s">
        <v>98</v>
      </c>
      <c r="H6672">
        <v>1856</v>
      </c>
      <c r="I6672">
        <v>0.16</v>
      </c>
      <c r="J6672">
        <v>686.72</v>
      </c>
      <c r="K6672" t="s">
        <v>17</v>
      </c>
    </row>
    <row r="6673" spans="1:11" x14ac:dyDescent="0.35">
      <c r="A6673" t="s">
        <v>6792</v>
      </c>
      <c r="B6673" t="s">
        <v>151</v>
      </c>
      <c r="C6673" t="s">
        <v>26</v>
      </c>
      <c r="D6673" t="s">
        <v>94</v>
      </c>
      <c r="E6673" t="s">
        <v>128</v>
      </c>
      <c r="F6673" s="1">
        <v>42256</v>
      </c>
      <c r="G6673" t="s">
        <v>98</v>
      </c>
      <c r="H6673">
        <v>2153</v>
      </c>
      <c r="I6673">
        <v>0.24</v>
      </c>
      <c r="J6673">
        <v>667.43</v>
      </c>
      <c r="K6673" t="s">
        <v>17</v>
      </c>
    </row>
    <row r="6674" spans="1:11" x14ac:dyDescent="0.35">
      <c r="A6674" t="s">
        <v>6793</v>
      </c>
      <c r="B6674" t="s">
        <v>106</v>
      </c>
      <c r="C6674" t="s">
        <v>20</v>
      </c>
      <c r="D6674" t="s">
        <v>21</v>
      </c>
      <c r="E6674" t="s">
        <v>15</v>
      </c>
      <c r="F6674" s="1" t="s">
        <v>10355</v>
      </c>
      <c r="G6674" t="s">
        <v>98</v>
      </c>
      <c r="H6674">
        <v>2247</v>
      </c>
      <c r="I6674">
        <v>0.33</v>
      </c>
      <c r="J6674">
        <v>966.21</v>
      </c>
      <c r="K6674" t="s">
        <v>17</v>
      </c>
    </row>
    <row r="6675" spans="1:11" x14ac:dyDescent="0.35">
      <c r="A6675" t="s">
        <v>6794</v>
      </c>
      <c r="B6675" t="s">
        <v>122</v>
      </c>
      <c r="C6675" t="s">
        <v>63</v>
      </c>
      <c r="D6675" t="s">
        <v>75</v>
      </c>
      <c r="E6675" t="s">
        <v>104</v>
      </c>
      <c r="F6675" s="1" t="s">
        <v>10260</v>
      </c>
      <c r="G6675" t="s">
        <v>98</v>
      </c>
      <c r="H6675">
        <v>1674</v>
      </c>
      <c r="I6675">
        <v>0.14000000000000001</v>
      </c>
      <c r="J6675">
        <v>100.44</v>
      </c>
      <c r="K6675" t="s">
        <v>17</v>
      </c>
    </row>
    <row r="6676" spans="1:11" x14ac:dyDescent="0.35">
      <c r="A6676" t="s">
        <v>6795</v>
      </c>
      <c r="B6676" t="s">
        <v>197</v>
      </c>
      <c r="C6676" t="s">
        <v>13</v>
      </c>
      <c r="D6676" t="s">
        <v>195</v>
      </c>
      <c r="E6676" t="s">
        <v>128</v>
      </c>
      <c r="F6676" s="1" t="s">
        <v>10153</v>
      </c>
      <c r="G6676" t="s">
        <v>98</v>
      </c>
      <c r="H6676">
        <v>1381</v>
      </c>
      <c r="I6676">
        <v>0.13</v>
      </c>
      <c r="J6676">
        <v>165.72</v>
      </c>
      <c r="K6676" t="s">
        <v>17</v>
      </c>
    </row>
    <row r="6677" spans="1:11" x14ac:dyDescent="0.35">
      <c r="A6677" t="s">
        <v>6796</v>
      </c>
      <c r="B6677" t="s">
        <v>137</v>
      </c>
      <c r="C6677" t="s">
        <v>49</v>
      </c>
      <c r="D6677" t="s">
        <v>50</v>
      </c>
      <c r="E6677" t="s">
        <v>143</v>
      </c>
      <c r="F6677" s="1" t="s">
        <v>10248</v>
      </c>
      <c r="G6677" t="s">
        <v>98</v>
      </c>
      <c r="H6677">
        <v>1329</v>
      </c>
      <c r="I6677">
        <v>0.3</v>
      </c>
      <c r="J6677">
        <v>225.93</v>
      </c>
      <c r="K6677" t="s">
        <v>17</v>
      </c>
    </row>
    <row r="6678" spans="1:11" x14ac:dyDescent="0.35">
      <c r="A6678" t="s">
        <v>6797</v>
      </c>
      <c r="B6678" t="s">
        <v>71</v>
      </c>
      <c r="C6678" t="s">
        <v>20</v>
      </c>
      <c r="D6678" t="s">
        <v>21</v>
      </c>
      <c r="E6678" t="s">
        <v>22</v>
      </c>
      <c r="F6678" s="1">
        <v>42867</v>
      </c>
      <c r="G6678" t="s">
        <v>98</v>
      </c>
      <c r="H6678">
        <v>571</v>
      </c>
      <c r="I6678">
        <v>0.35</v>
      </c>
      <c r="J6678">
        <v>216.98</v>
      </c>
      <c r="K6678" t="s">
        <v>17</v>
      </c>
    </row>
    <row r="6679" spans="1:11" x14ac:dyDescent="0.35">
      <c r="A6679" t="s">
        <v>6798</v>
      </c>
      <c r="B6679" t="s">
        <v>146</v>
      </c>
      <c r="C6679" t="s">
        <v>32</v>
      </c>
      <c r="D6679" t="s">
        <v>97</v>
      </c>
      <c r="E6679" t="s">
        <v>34</v>
      </c>
      <c r="F6679" s="1">
        <v>42562</v>
      </c>
      <c r="G6679" t="s">
        <v>98</v>
      </c>
      <c r="H6679">
        <v>629</v>
      </c>
      <c r="I6679">
        <v>0.27</v>
      </c>
      <c r="J6679">
        <v>75.48</v>
      </c>
      <c r="K6679" t="s">
        <v>17</v>
      </c>
    </row>
    <row r="6680" spans="1:11" x14ac:dyDescent="0.35">
      <c r="A6680" t="s">
        <v>6799</v>
      </c>
      <c r="B6680" t="s">
        <v>116</v>
      </c>
      <c r="C6680" t="s">
        <v>26</v>
      </c>
      <c r="D6680" t="s">
        <v>37</v>
      </c>
      <c r="E6680" t="s">
        <v>117</v>
      </c>
      <c r="F6680" s="1" t="s">
        <v>10248</v>
      </c>
      <c r="G6680" t="s">
        <v>98</v>
      </c>
      <c r="H6680">
        <v>814</v>
      </c>
      <c r="I6680">
        <v>0.21</v>
      </c>
      <c r="J6680">
        <v>350.02</v>
      </c>
      <c r="K6680" t="s">
        <v>17</v>
      </c>
    </row>
    <row r="6681" spans="1:11" x14ac:dyDescent="0.35">
      <c r="A6681" t="s">
        <v>6800</v>
      </c>
      <c r="B6681" t="s">
        <v>261</v>
      </c>
      <c r="C6681" t="s">
        <v>20</v>
      </c>
      <c r="D6681" t="s">
        <v>91</v>
      </c>
      <c r="E6681" t="s">
        <v>84</v>
      </c>
      <c r="F6681" s="1" t="s">
        <v>10652</v>
      </c>
      <c r="G6681" t="s">
        <v>98</v>
      </c>
      <c r="H6681">
        <v>926</v>
      </c>
      <c r="I6681">
        <v>0.28999999999999998</v>
      </c>
      <c r="J6681">
        <v>194.46</v>
      </c>
      <c r="K6681" t="s">
        <v>17</v>
      </c>
    </row>
    <row r="6682" spans="1:11" x14ac:dyDescent="0.35">
      <c r="A6682" t="s">
        <v>6801</v>
      </c>
      <c r="B6682" t="s">
        <v>25</v>
      </c>
      <c r="C6682" t="s">
        <v>26</v>
      </c>
      <c r="D6682" t="s">
        <v>201</v>
      </c>
      <c r="E6682" t="s">
        <v>47</v>
      </c>
      <c r="F6682" s="1" t="s">
        <v>10790</v>
      </c>
      <c r="G6682" t="s">
        <v>98</v>
      </c>
      <c r="H6682">
        <v>1397</v>
      </c>
      <c r="I6682">
        <v>0.26</v>
      </c>
      <c r="J6682">
        <v>321.31</v>
      </c>
      <c r="K6682" t="s">
        <v>17</v>
      </c>
    </row>
    <row r="6683" spans="1:11" x14ac:dyDescent="0.35">
      <c r="A6683" t="s">
        <v>6802</v>
      </c>
      <c r="B6683" t="s">
        <v>159</v>
      </c>
      <c r="C6683" t="s">
        <v>20</v>
      </c>
      <c r="D6683" t="s">
        <v>21</v>
      </c>
      <c r="E6683" t="s">
        <v>22</v>
      </c>
      <c r="F6683" s="1" t="s">
        <v>10816</v>
      </c>
      <c r="G6683" t="s">
        <v>98</v>
      </c>
      <c r="H6683">
        <v>770</v>
      </c>
      <c r="I6683">
        <v>0.23</v>
      </c>
      <c r="J6683">
        <v>269.5</v>
      </c>
      <c r="K6683" t="s">
        <v>17</v>
      </c>
    </row>
    <row r="6684" spans="1:11" x14ac:dyDescent="0.35">
      <c r="A6684" t="s">
        <v>6803</v>
      </c>
      <c r="B6684" t="s">
        <v>191</v>
      </c>
      <c r="C6684" t="s">
        <v>26</v>
      </c>
      <c r="D6684" t="s">
        <v>27</v>
      </c>
      <c r="E6684" t="s">
        <v>15</v>
      </c>
      <c r="F6684" s="1" t="s">
        <v>10789</v>
      </c>
      <c r="G6684" t="s">
        <v>98</v>
      </c>
      <c r="H6684">
        <v>508</v>
      </c>
      <c r="I6684">
        <v>0.32</v>
      </c>
      <c r="J6684">
        <v>203.2</v>
      </c>
      <c r="K6684" t="s">
        <v>17</v>
      </c>
    </row>
    <row r="6685" spans="1:11" x14ac:dyDescent="0.35">
      <c r="A6685" t="s">
        <v>6804</v>
      </c>
      <c r="B6685" t="s">
        <v>74</v>
      </c>
      <c r="C6685" t="s">
        <v>13</v>
      </c>
      <c r="D6685" t="s">
        <v>14</v>
      </c>
      <c r="E6685" t="s">
        <v>84</v>
      </c>
      <c r="F6685" s="1">
        <v>43354</v>
      </c>
      <c r="G6685" t="s">
        <v>98</v>
      </c>
      <c r="H6685">
        <v>1627</v>
      </c>
      <c r="I6685">
        <v>0.13</v>
      </c>
      <c r="J6685">
        <v>699.61</v>
      </c>
      <c r="K6685" t="s">
        <v>17</v>
      </c>
    </row>
    <row r="6686" spans="1:11" x14ac:dyDescent="0.35">
      <c r="A6686" t="s">
        <v>6805</v>
      </c>
      <c r="B6686" t="s">
        <v>86</v>
      </c>
      <c r="C6686" t="s">
        <v>63</v>
      </c>
      <c r="D6686" t="s">
        <v>157</v>
      </c>
      <c r="E6686" t="s">
        <v>72</v>
      </c>
      <c r="F6686" s="1" t="s">
        <v>10448</v>
      </c>
      <c r="G6686" t="s">
        <v>98</v>
      </c>
      <c r="H6686">
        <v>2329</v>
      </c>
      <c r="I6686">
        <v>0.13</v>
      </c>
      <c r="J6686">
        <v>163.03</v>
      </c>
      <c r="K6686" t="s">
        <v>17</v>
      </c>
    </row>
    <row r="6687" spans="1:11" x14ac:dyDescent="0.35">
      <c r="A6687" t="s">
        <v>6806</v>
      </c>
      <c r="B6687" t="s">
        <v>57</v>
      </c>
      <c r="C6687" t="s">
        <v>49</v>
      </c>
      <c r="D6687" t="s">
        <v>50</v>
      </c>
      <c r="E6687" t="s">
        <v>163</v>
      </c>
      <c r="F6687" s="1" t="s">
        <v>10528</v>
      </c>
      <c r="G6687" t="s">
        <v>98</v>
      </c>
      <c r="H6687">
        <v>1895</v>
      </c>
      <c r="I6687">
        <v>0.26</v>
      </c>
      <c r="J6687">
        <v>587.45000000000005</v>
      </c>
      <c r="K6687" t="s">
        <v>17</v>
      </c>
    </row>
    <row r="6688" spans="1:11" x14ac:dyDescent="0.35">
      <c r="A6688" t="s">
        <v>6807</v>
      </c>
      <c r="B6688" t="s">
        <v>122</v>
      </c>
      <c r="C6688" t="s">
        <v>32</v>
      </c>
      <c r="D6688" t="s">
        <v>153</v>
      </c>
      <c r="E6688" t="s">
        <v>143</v>
      </c>
      <c r="F6688" s="1" t="s">
        <v>10248</v>
      </c>
      <c r="G6688" t="s">
        <v>98</v>
      </c>
      <c r="H6688">
        <v>1626</v>
      </c>
      <c r="I6688">
        <v>0.25</v>
      </c>
      <c r="J6688">
        <v>211.38</v>
      </c>
      <c r="K6688" t="s">
        <v>17</v>
      </c>
    </row>
    <row r="6689" spans="1:11" x14ac:dyDescent="0.35">
      <c r="A6689" t="s">
        <v>6808</v>
      </c>
      <c r="B6689" t="s">
        <v>25</v>
      </c>
      <c r="C6689" t="s">
        <v>58</v>
      </c>
      <c r="D6689" t="s">
        <v>68</v>
      </c>
      <c r="E6689" t="s">
        <v>104</v>
      </c>
      <c r="F6689" s="1" t="s">
        <v>10582</v>
      </c>
      <c r="G6689" t="s">
        <v>98</v>
      </c>
      <c r="H6689">
        <v>947</v>
      </c>
      <c r="I6689">
        <v>0.24</v>
      </c>
      <c r="J6689">
        <v>426.15</v>
      </c>
      <c r="K6689" t="s">
        <v>17</v>
      </c>
    </row>
    <row r="6690" spans="1:11" x14ac:dyDescent="0.35">
      <c r="A6690" t="s">
        <v>6809</v>
      </c>
      <c r="B6690" t="s">
        <v>191</v>
      </c>
      <c r="C6690" t="s">
        <v>58</v>
      </c>
      <c r="D6690" t="s">
        <v>112</v>
      </c>
      <c r="E6690" t="s">
        <v>69</v>
      </c>
      <c r="F6690" s="1" t="s">
        <v>10155</v>
      </c>
      <c r="G6690" t="s">
        <v>98</v>
      </c>
      <c r="H6690">
        <v>974</v>
      </c>
      <c r="I6690">
        <v>0.15</v>
      </c>
      <c r="J6690">
        <v>107.14</v>
      </c>
      <c r="K6690" t="s">
        <v>17</v>
      </c>
    </row>
    <row r="6691" spans="1:11" x14ac:dyDescent="0.35">
      <c r="A6691" t="s">
        <v>6810</v>
      </c>
      <c r="B6691" t="s">
        <v>40</v>
      </c>
      <c r="C6691" t="s">
        <v>20</v>
      </c>
      <c r="D6691" t="s">
        <v>21</v>
      </c>
      <c r="E6691" t="s">
        <v>55</v>
      </c>
      <c r="F6691" s="1">
        <v>43142</v>
      </c>
      <c r="G6691" t="s">
        <v>98</v>
      </c>
      <c r="H6691">
        <v>1868</v>
      </c>
      <c r="I6691">
        <v>0.16</v>
      </c>
      <c r="J6691">
        <v>579.08000000000004</v>
      </c>
      <c r="K6691" t="s">
        <v>17</v>
      </c>
    </row>
    <row r="6692" spans="1:11" x14ac:dyDescent="0.35">
      <c r="A6692" t="s">
        <v>6811</v>
      </c>
      <c r="B6692" t="s">
        <v>81</v>
      </c>
      <c r="C6692" t="s">
        <v>63</v>
      </c>
      <c r="D6692" t="s">
        <v>64</v>
      </c>
      <c r="E6692" t="s">
        <v>28</v>
      </c>
      <c r="F6692" s="1" t="s">
        <v>10454</v>
      </c>
      <c r="G6692" t="s">
        <v>98</v>
      </c>
      <c r="H6692">
        <v>1007</v>
      </c>
      <c r="I6692">
        <v>0.23</v>
      </c>
      <c r="J6692">
        <v>362.52</v>
      </c>
      <c r="K6692" t="s">
        <v>17</v>
      </c>
    </row>
    <row r="6693" spans="1:11" x14ac:dyDescent="0.35">
      <c r="A6693" t="s">
        <v>6812</v>
      </c>
      <c r="B6693" t="s">
        <v>191</v>
      </c>
      <c r="C6693" t="s">
        <v>63</v>
      </c>
      <c r="D6693" t="s">
        <v>75</v>
      </c>
      <c r="E6693" t="s">
        <v>123</v>
      </c>
      <c r="F6693" s="1" t="s">
        <v>10582</v>
      </c>
      <c r="G6693" t="s">
        <v>98</v>
      </c>
      <c r="H6693">
        <v>2309</v>
      </c>
      <c r="I6693">
        <v>0.17</v>
      </c>
      <c r="J6693">
        <v>161.63</v>
      </c>
      <c r="K6693" t="s">
        <v>17</v>
      </c>
    </row>
    <row r="6694" spans="1:11" x14ac:dyDescent="0.35">
      <c r="A6694" t="s">
        <v>6813</v>
      </c>
      <c r="B6694" t="s">
        <v>108</v>
      </c>
      <c r="C6694" t="s">
        <v>63</v>
      </c>
      <c r="D6694" t="s">
        <v>157</v>
      </c>
      <c r="E6694" t="s">
        <v>163</v>
      </c>
      <c r="F6694" s="1" t="s">
        <v>10409</v>
      </c>
      <c r="G6694" t="s">
        <v>98</v>
      </c>
      <c r="H6694">
        <v>2100</v>
      </c>
      <c r="I6694">
        <v>0.11</v>
      </c>
      <c r="J6694">
        <v>315</v>
      </c>
      <c r="K6694" t="s">
        <v>17</v>
      </c>
    </row>
    <row r="6695" spans="1:11" x14ac:dyDescent="0.35">
      <c r="A6695" t="s">
        <v>6814</v>
      </c>
      <c r="B6695" t="s">
        <v>102</v>
      </c>
      <c r="C6695" t="s">
        <v>63</v>
      </c>
      <c r="D6695" t="s">
        <v>64</v>
      </c>
      <c r="E6695" t="s">
        <v>104</v>
      </c>
      <c r="F6695" s="1" t="s">
        <v>10248</v>
      </c>
      <c r="G6695" t="s">
        <v>98</v>
      </c>
      <c r="H6695">
        <v>1432</v>
      </c>
      <c r="I6695">
        <v>0.28999999999999998</v>
      </c>
      <c r="J6695">
        <v>71.599999999999994</v>
      </c>
      <c r="K6695" t="s">
        <v>17</v>
      </c>
    </row>
    <row r="6696" spans="1:11" x14ac:dyDescent="0.35">
      <c r="A6696" t="s">
        <v>6815</v>
      </c>
      <c r="B6696" t="s">
        <v>204</v>
      </c>
      <c r="C6696" t="s">
        <v>13</v>
      </c>
      <c r="D6696" t="s">
        <v>79</v>
      </c>
      <c r="E6696" t="s">
        <v>38</v>
      </c>
      <c r="F6696" s="1" t="s">
        <v>10523</v>
      </c>
      <c r="G6696" t="s">
        <v>98</v>
      </c>
      <c r="H6696">
        <v>1338</v>
      </c>
      <c r="I6696">
        <v>0.34</v>
      </c>
      <c r="J6696">
        <v>200.7</v>
      </c>
      <c r="K6696" t="s">
        <v>17</v>
      </c>
    </row>
    <row r="6697" spans="1:11" x14ac:dyDescent="0.35">
      <c r="A6697" t="s">
        <v>6816</v>
      </c>
      <c r="B6697" t="s">
        <v>86</v>
      </c>
      <c r="C6697" t="s">
        <v>58</v>
      </c>
      <c r="D6697" t="s">
        <v>59</v>
      </c>
      <c r="E6697" t="s">
        <v>104</v>
      </c>
      <c r="F6697" s="1" t="s">
        <v>10424</v>
      </c>
      <c r="G6697" t="s">
        <v>98</v>
      </c>
      <c r="H6697">
        <v>1432</v>
      </c>
      <c r="I6697">
        <v>0.11</v>
      </c>
      <c r="J6697">
        <v>587.12</v>
      </c>
      <c r="K6697" t="s">
        <v>17</v>
      </c>
    </row>
    <row r="6698" spans="1:11" x14ac:dyDescent="0.35">
      <c r="A6698" t="s">
        <v>6817</v>
      </c>
      <c r="B6698" t="s">
        <v>191</v>
      </c>
      <c r="C6698" t="s">
        <v>26</v>
      </c>
      <c r="D6698" t="s">
        <v>37</v>
      </c>
      <c r="E6698" t="s">
        <v>123</v>
      </c>
      <c r="F6698" s="1" t="s">
        <v>10816</v>
      </c>
      <c r="G6698" t="s">
        <v>98</v>
      </c>
      <c r="H6698">
        <v>1780</v>
      </c>
      <c r="I6698">
        <v>0.22</v>
      </c>
      <c r="J6698">
        <v>712</v>
      </c>
      <c r="K6698" t="s">
        <v>17</v>
      </c>
    </row>
    <row r="6699" spans="1:11" x14ac:dyDescent="0.35">
      <c r="A6699" t="s">
        <v>6818</v>
      </c>
      <c r="B6699" t="s">
        <v>67</v>
      </c>
      <c r="C6699" t="s">
        <v>58</v>
      </c>
      <c r="D6699" t="s">
        <v>59</v>
      </c>
      <c r="E6699" t="s">
        <v>84</v>
      </c>
      <c r="F6699" s="1" t="s">
        <v>10792</v>
      </c>
      <c r="G6699" t="s">
        <v>98</v>
      </c>
      <c r="H6699">
        <v>1453</v>
      </c>
      <c r="I6699">
        <v>0.26</v>
      </c>
      <c r="J6699">
        <v>639.32000000000005</v>
      </c>
      <c r="K6699" t="s">
        <v>17</v>
      </c>
    </row>
    <row r="6700" spans="1:11" x14ac:dyDescent="0.35">
      <c r="A6700" t="s">
        <v>6819</v>
      </c>
      <c r="B6700" t="s">
        <v>120</v>
      </c>
      <c r="C6700" t="s">
        <v>49</v>
      </c>
      <c r="D6700" t="s">
        <v>54</v>
      </c>
      <c r="E6700" t="s">
        <v>55</v>
      </c>
      <c r="F6700" s="1">
        <v>42988</v>
      </c>
      <c r="G6700" t="s">
        <v>98</v>
      </c>
      <c r="H6700">
        <v>583</v>
      </c>
      <c r="I6700">
        <v>0.26</v>
      </c>
      <c r="J6700">
        <v>69.959999999999994</v>
      </c>
      <c r="K6700" t="s">
        <v>17</v>
      </c>
    </row>
    <row r="6701" spans="1:11" x14ac:dyDescent="0.35">
      <c r="A6701" t="s">
        <v>6820</v>
      </c>
      <c r="B6701" t="s">
        <v>263</v>
      </c>
      <c r="C6701" t="s">
        <v>32</v>
      </c>
      <c r="D6701" t="s">
        <v>97</v>
      </c>
      <c r="E6701" t="s">
        <v>143</v>
      </c>
      <c r="F6701" s="1">
        <v>43106</v>
      </c>
      <c r="G6701" t="s">
        <v>98</v>
      </c>
      <c r="H6701">
        <v>1530</v>
      </c>
      <c r="I6701">
        <v>0.18</v>
      </c>
      <c r="J6701">
        <v>367.2</v>
      </c>
      <c r="K6701" t="s">
        <v>17</v>
      </c>
    </row>
    <row r="6702" spans="1:11" x14ac:dyDescent="0.35">
      <c r="A6702" t="s">
        <v>6821</v>
      </c>
      <c r="B6702" t="s">
        <v>191</v>
      </c>
      <c r="C6702" t="s">
        <v>13</v>
      </c>
      <c r="D6702" t="s">
        <v>79</v>
      </c>
      <c r="E6702" t="s">
        <v>140</v>
      </c>
      <c r="F6702" s="1" t="s">
        <v>10790</v>
      </c>
      <c r="G6702" t="s">
        <v>98</v>
      </c>
      <c r="H6702">
        <v>2259</v>
      </c>
      <c r="I6702">
        <v>0.27</v>
      </c>
      <c r="J6702">
        <v>406.62</v>
      </c>
      <c r="K6702" t="s">
        <v>17</v>
      </c>
    </row>
    <row r="6703" spans="1:11" x14ac:dyDescent="0.35">
      <c r="A6703" t="s">
        <v>6822</v>
      </c>
      <c r="B6703" t="s">
        <v>78</v>
      </c>
      <c r="C6703" t="s">
        <v>26</v>
      </c>
      <c r="D6703" t="s">
        <v>37</v>
      </c>
      <c r="E6703" t="s">
        <v>28</v>
      </c>
      <c r="F6703" s="1" t="s">
        <v>10155</v>
      </c>
      <c r="G6703" t="s">
        <v>98</v>
      </c>
      <c r="H6703">
        <v>1738</v>
      </c>
      <c r="I6703">
        <v>0.28999999999999998</v>
      </c>
      <c r="J6703">
        <v>729.96</v>
      </c>
      <c r="K6703" t="s">
        <v>17</v>
      </c>
    </row>
    <row r="6704" spans="1:11" x14ac:dyDescent="0.35">
      <c r="A6704" t="s">
        <v>6823</v>
      </c>
      <c r="B6704" t="s">
        <v>162</v>
      </c>
      <c r="C6704" t="s">
        <v>13</v>
      </c>
      <c r="D6704" t="s">
        <v>195</v>
      </c>
      <c r="E6704" t="s">
        <v>140</v>
      </c>
      <c r="F6704" s="1" t="s">
        <v>10155</v>
      </c>
      <c r="G6704" t="s">
        <v>98</v>
      </c>
      <c r="H6704">
        <v>747</v>
      </c>
      <c r="I6704">
        <v>0.34</v>
      </c>
      <c r="J6704">
        <v>291.33</v>
      </c>
      <c r="K6704" t="s">
        <v>17</v>
      </c>
    </row>
    <row r="6705" spans="1:11" x14ac:dyDescent="0.35">
      <c r="A6705" t="s">
        <v>6824</v>
      </c>
      <c r="B6705" t="s">
        <v>159</v>
      </c>
      <c r="C6705" t="s">
        <v>58</v>
      </c>
      <c r="D6705" t="s">
        <v>68</v>
      </c>
      <c r="E6705" t="s">
        <v>84</v>
      </c>
      <c r="F6705" s="1">
        <v>42645</v>
      </c>
      <c r="G6705" t="s">
        <v>98</v>
      </c>
      <c r="H6705">
        <v>1895</v>
      </c>
      <c r="I6705">
        <v>0.15</v>
      </c>
      <c r="J6705">
        <v>132.65</v>
      </c>
      <c r="K6705" t="s">
        <v>17</v>
      </c>
    </row>
    <row r="6706" spans="1:11" x14ac:dyDescent="0.35">
      <c r="A6706" t="s">
        <v>6825</v>
      </c>
      <c r="B6706" t="s">
        <v>53</v>
      </c>
      <c r="C6706" t="s">
        <v>63</v>
      </c>
      <c r="D6706" t="s">
        <v>87</v>
      </c>
      <c r="E6706" t="s">
        <v>43</v>
      </c>
      <c r="F6706" s="1" t="s">
        <v>10625</v>
      </c>
      <c r="G6706" t="s">
        <v>98</v>
      </c>
      <c r="H6706">
        <v>1318</v>
      </c>
      <c r="I6706">
        <v>0.15</v>
      </c>
      <c r="J6706">
        <v>210.88</v>
      </c>
      <c r="K6706" t="s">
        <v>17</v>
      </c>
    </row>
    <row r="6707" spans="1:11" x14ac:dyDescent="0.35">
      <c r="A6707" t="s">
        <v>6826</v>
      </c>
      <c r="B6707" t="s">
        <v>165</v>
      </c>
      <c r="C6707" t="s">
        <v>63</v>
      </c>
      <c r="D6707" t="s">
        <v>64</v>
      </c>
      <c r="E6707" t="s">
        <v>65</v>
      </c>
      <c r="F6707" s="1" t="s">
        <v>10698</v>
      </c>
      <c r="G6707" t="s">
        <v>98</v>
      </c>
      <c r="H6707">
        <v>1213</v>
      </c>
      <c r="I6707">
        <v>0.15</v>
      </c>
      <c r="J6707">
        <v>509.46</v>
      </c>
      <c r="K6707" t="s">
        <v>17</v>
      </c>
    </row>
    <row r="6708" spans="1:11" x14ac:dyDescent="0.35">
      <c r="A6708" t="s">
        <v>6827</v>
      </c>
      <c r="B6708" t="s">
        <v>78</v>
      </c>
      <c r="C6708" t="s">
        <v>20</v>
      </c>
      <c r="D6708" t="s">
        <v>91</v>
      </c>
      <c r="E6708" t="s">
        <v>104</v>
      </c>
      <c r="F6708" s="1" t="s">
        <v>10802</v>
      </c>
      <c r="G6708" t="s">
        <v>98</v>
      </c>
      <c r="H6708">
        <v>2478</v>
      </c>
      <c r="I6708">
        <v>0.35</v>
      </c>
      <c r="J6708">
        <v>520.38</v>
      </c>
      <c r="K6708" t="s">
        <v>17</v>
      </c>
    </row>
    <row r="6709" spans="1:11" x14ac:dyDescent="0.35">
      <c r="A6709" t="s">
        <v>6828</v>
      </c>
      <c r="B6709" t="s">
        <v>122</v>
      </c>
      <c r="C6709" t="s">
        <v>20</v>
      </c>
      <c r="D6709" t="s">
        <v>21</v>
      </c>
      <c r="E6709" t="s">
        <v>104</v>
      </c>
      <c r="F6709" s="1" t="s">
        <v>10369</v>
      </c>
      <c r="G6709" t="s">
        <v>98</v>
      </c>
      <c r="H6709">
        <v>648</v>
      </c>
      <c r="I6709">
        <v>0.19</v>
      </c>
      <c r="J6709">
        <v>136.08000000000001</v>
      </c>
      <c r="K6709" t="s">
        <v>17</v>
      </c>
    </row>
    <row r="6710" spans="1:11" x14ac:dyDescent="0.35">
      <c r="A6710" t="s">
        <v>6829</v>
      </c>
      <c r="B6710" t="s">
        <v>81</v>
      </c>
      <c r="C6710" t="s">
        <v>58</v>
      </c>
      <c r="D6710" t="s">
        <v>68</v>
      </c>
      <c r="E6710" t="s">
        <v>55</v>
      </c>
      <c r="F6710" s="1" t="s">
        <v>10145</v>
      </c>
      <c r="G6710" t="s">
        <v>98</v>
      </c>
      <c r="H6710">
        <v>1710</v>
      </c>
      <c r="I6710">
        <v>0.28000000000000003</v>
      </c>
      <c r="J6710">
        <v>153.9</v>
      </c>
      <c r="K6710" t="s">
        <v>17</v>
      </c>
    </row>
    <row r="6711" spans="1:11" x14ac:dyDescent="0.35">
      <c r="A6711" t="s">
        <v>6830</v>
      </c>
      <c r="B6711" t="s">
        <v>169</v>
      </c>
      <c r="C6711" t="s">
        <v>63</v>
      </c>
      <c r="D6711" t="s">
        <v>64</v>
      </c>
      <c r="E6711" t="s">
        <v>65</v>
      </c>
      <c r="F6711" s="1" t="s">
        <v>10538</v>
      </c>
      <c r="G6711" t="s">
        <v>98</v>
      </c>
      <c r="H6711">
        <v>1313</v>
      </c>
      <c r="I6711">
        <v>0.16</v>
      </c>
      <c r="J6711">
        <v>105.04</v>
      </c>
      <c r="K6711" t="s">
        <v>17</v>
      </c>
    </row>
    <row r="6712" spans="1:11" x14ac:dyDescent="0.35">
      <c r="A6712" t="s">
        <v>6831</v>
      </c>
      <c r="B6712" t="s">
        <v>83</v>
      </c>
      <c r="C6712" t="s">
        <v>13</v>
      </c>
      <c r="D6712" t="s">
        <v>79</v>
      </c>
      <c r="E6712" t="s">
        <v>55</v>
      </c>
      <c r="F6712" s="1" t="s">
        <v>10155</v>
      </c>
      <c r="G6712" t="s">
        <v>98</v>
      </c>
      <c r="H6712">
        <v>1800</v>
      </c>
      <c r="I6712">
        <v>0.15</v>
      </c>
      <c r="J6712">
        <v>414</v>
      </c>
      <c r="K6712" t="s">
        <v>17</v>
      </c>
    </row>
    <row r="6713" spans="1:11" x14ac:dyDescent="0.35">
      <c r="A6713" t="s">
        <v>6832</v>
      </c>
      <c r="B6713" t="s">
        <v>12</v>
      </c>
      <c r="C6713" t="s">
        <v>49</v>
      </c>
      <c r="D6713" t="s">
        <v>50</v>
      </c>
      <c r="E6713" t="s">
        <v>140</v>
      </c>
      <c r="F6713" s="1" t="s">
        <v>10582</v>
      </c>
      <c r="G6713" t="s">
        <v>98</v>
      </c>
      <c r="H6713">
        <v>1811</v>
      </c>
      <c r="I6713">
        <v>0.32</v>
      </c>
      <c r="J6713">
        <v>488.97</v>
      </c>
      <c r="K6713" t="s">
        <v>17</v>
      </c>
    </row>
    <row r="6714" spans="1:11" x14ac:dyDescent="0.35">
      <c r="A6714" t="s">
        <v>6833</v>
      </c>
      <c r="B6714" t="s">
        <v>137</v>
      </c>
      <c r="C6714" t="s">
        <v>58</v>
      </c>
      <c r="D6714" t="s">
        <v>68</v>
      </c>
      <c r="E6714" t="s">
        <v>128</v>
      </c>
      <c r="F6714" s="1" t="s">
        <v>10155</v>
      </c>
      <c r="G6714" t="s">
        <v>98</v>
      </c>
      <c r="H6714">
        <v>548</v>
      </c>
      <c r="I6714">
        <v>0.17</v>
      </c>
      <c r="J6714">
        <v>115.08</v>
      </c>
      <c r="K6714" t="s">
        <v>17</v>
      </c>
    </row>
    <row r="6715" spans="1:11" x14ac:dyDescent="0.35">
      <c r="A6715" t="s">
        <v>6834</v>
      </c>
      <c r="B6715" t="s">
        <v>125</v>
      </c>
      <c r="C6715" t="s">
        <v>49</v>
      </c>
      <c r="D6715" t="s">
        <v>205</v>
      </c>
      <c r="E6715" t="s">
        <v>51</v>
      </c>
      <c r="F6715" s="1" t="s">
        <v>10228</v>
      </c>
      <c r="G6715" t="s">
        <v>23</v>
      </c>
      <c r="H6715">
        <v>2396</v>
      </c>
      <c r="I6715">
        <v>0.16</v>
      </c>
      <c r="J6715">
        <v>742.76</v>
      </c>
      <c r="K6715" t="s">
        <v>17</v>
      </c>
    </row>
    <row r="6716" spans="1:11" x14ac:dyDescent="0.35">
      <c r="A6716" t="s">
        <v>6835</v>
      </c>
      <c r="B6716" t="s">
        <v>204</v>
      </c>
      <c r="C6716" t="s">
        <v>58</v>
      </c>
      <c r="D6716" t="s">
        <v>112</v>
      </c>
      <c r="E6716" t="s">
        <v>22</v>
      </c>
      <c r="F6716" s="1" t="s">
        <v>10526</v>
      </c>
      <c r="G6716" t="s">
        <v>23</v>
      </c>
      <c r="H6716">
        <v>638</v>
      </c>
      <c r="I6716">
        <v>0.1</v>
      </c>
      <c r="J6716">
        <v>121.22</v>
      </c>
      <c r="K6716" t="s">
        <v>17</v>
      </c>
    </row>
    <row r="6717" spans="1:11" x14ac:dyDescent="0.35">
      <c r="A6717" t="s">
        <v>6836</v>
      </c>
      <c r="B6717" t="s">
        <v>12</v>
      </c>
      <c r="C6717" t="s">
        <v>13</v>
      </c>
      <c r="D6717" t="s">
        <v>195</v>
      </c>
      <c r="E6717" t="s">
        <v>104</v>
      </c>
      <c r="F6717" s="1" t="s">
        <v>10546</v>
      </c>
      <c r="G6717" t="s">
        <v>23</v>
      </c>
      <c r="H6717">
        <v>1189</v>
      </c>
      <c r="I6717">
        <v>0.31</v>
      </c>
      <c r="J6717">
        <v>107.01</v>
      </c>
      <c r="K6717" t="s">
        <v>17</v>
      </c>
    </row>
    <row r="6718" spans="1:11" x14ac:dyDescent="0.35">
      <c r="A6718" t="s">
        <v>6837</v>
      </c>
      <c r="B6718" t="s">
        <v>162</v>
      </c>
      <c r="C6718" t="s">
        <v>32</v>
      </c>
      <c r="D6718" t="s">
        <v>33</v>
      </c>
      <c r="E6718" t="s">
        <v>22</v>
      </c>
      <c r="F6718" s="1" t="s">
        <v>10168</v>
      </c>
      <c r="G6718" t="s">
        <v>23</v>
      </c>
      <c r="H6718">
        <v>1029</v>
      </c>
      <c r="I6718">
        <v>0.3</v>
      </c>
      <c r="J6718">
        <v>329.28</v>
      </c>
      <c r="K6718" t="s">
        <v>17</v>
      </c>
    </row>
    <row r="6719" spans="1:11" x14ac:dyDescent="0.35">
      <c r="A6719" t="s">
        <v>6838</v>
      </c>
      <c r="B6719" t="s">
        <v>90</v>
      </c>
      <c r="C6719" t="s">
        <v>20</v>
      </c>
      <c r="D6719" t="s">
        <v>21</v>
      </c>
      <c r="E6719" t="s">
        <v>22</v>
      </c>
      <c r="F6719" s="1">
        <v>43142</v>
      </c>
      <c r="G6719" t="s">
        <v>23</v>
      </c>
      <c r="H6719">
        <v>1406</v>
      </c>
      <c r="I6719">
        <v>0.27</v>
      </c>
      <c r="J6719">
        <v>421.8</v>
      </c>
      <c r="K6719" t="s">
        <v>17</v>
      </c>
    </row>
    <row r="6720" spans="1:11" x14ac:dyDescent="0.35">
      <c r="A6720" t="s">
        <v>6839</v>
      </c>
      <c r="B6720" t="s">
        <v>102</v>
      </c>
      <c r="C6720" t="s">
        <v>20</v>
      </c>
      <c r="D6720" t="s">
        <v>91</v>
      </c>
      <c r="E6720" t="s">
        <v>104</v>
      </c>
      <c r="F6720" s="1" t="s">
        <v>10551</v>
      </c>
      <c r="G6720" t="s">
        <v>23</v>
      </c>
      <c r="H6720">
        <v>1435</v>
      </c>
      <c r="I6720">
        <v>0.19</v>
      </c>
      <c r="J6720">
        <v>416.15</v>
      </c>
      <c r="K6720" t="s">
        <v>17</v>
      </c>
    </row>
    <row r="6721" spans="1:11" x14ac:dyDescent="0.35">
      <c r="A6721" t="s">
        <v>6840</v>
      </c>
      <c r="B6721" t="s">
        <v>263</v>
      </c>
      <c r="C6721" t="s">
        <v>58</v>
      </c>
      <c r="D6721" t="s">
        <v>59</v>
      </c>
      <c r="E6721" t="s">
        <v>163</v>
      </c>
      <c r="F6721" s="1">
        <v>42559</v>
      </c>
      <c r="G6721" t="s">
        <v>23</v>
      </c>
      <c r="H6721">
        <v>1090</v>
      </c>
      <c r="I6721">
        <v>0.35</v>
      </c>
      <c r="J6721">
        <v>65.400000000000006</v>
      </c>
      <c r="K6721" t="s">
        <v>17</v>
      </c>
    </row>
    <row r="6722" spans="1:11" x14ac:dyDescent="0.35">
      <c r="A6722" t="s">
        <v>6841</v>
      </c>
      <c r="B6722" t="s">
        <v>102</v>
      </c>
      <c r="C6722" t="s">
        <v>32</v>
      </c>
      <c r="D6722" t="s">
        <v>46</v>
      </c>
      <c r="E6722" t="s">
        <v>143</v>
      </c>
      <c r="F6722" s="1" t="s">
        <v>10318</v>
      </c>
      <c r="G6722" t="s">
        <v>23</v>
      </c>
      <c r="H6722">
        <v>1613</v>
      </c>
      <c r="I6722">
        <v>0.3</v>
      </c>
      <c r="J6722">
        <v>290.33999999999997</v>
      </c>
      <c r="K6722" t="s">
        <v>17</v>
      </c>
    </row>
    <row r="6723" spans="1:11" x14ac:dyDescent="0.35">
      <c r="A6723" t="s">
        <v>6842</v>
      </c>
      <c r="B6723" t="s">
        <v>53</v>
      </c>
      <c r="C6723" t="s">
        <v>13</v>
      </c>
      <c r="D6723" t="s">
        <v>79</v>
      </c>
      <c r="E6723" t="s">
        <v>28</v>
      </c>
      <c r="F6723" s="1">
        <v>42128</v>
      </c>
      <c r="G6723" t="s">
        <v>23</v>
      </c>
      <c r="H6723">
        <v>1108</v>
      </c>
      <c r="I6723">
        <v>0.27</v>
      </c>
      <c r="J6723">
        <v>77.56</v>
      </c>
      <c r="K6723" t="s">
        <v>17</v>
      </c>
    </row>
    <row r="6724" spans="1:11" x14ac:dyDescent="0.35">
      <c r="A6724" t="s">
        <v>6843</v>
      </c>
      <c r="B6724" t="s">
        <v>42</v>
      </c>
      <c r="C6724" t="s">
        <v>32</v>
      </c>
      <c r="D6724" t="s">
        <v>153</v>
      </c>
      <c r="E6724" t="s">
        <v>34</v>
      </c>
      <c r="F6724" s="1">
        <v>42311</v>
      </c>
      <c r="G6724" t="s">
        <v>23</v>
      </c>
      <c r="H6724">
        <v>2401</v>
      </c>
      <c r="I6724">
        <v>0.14000000000000001</v>
      </c>
      <c r="J6724">
        <v>984.41</v>
      </c>
      <c r="K6724" t="s">
        <v>17</v>
      </c>
    </row>
    <row r="6725" spans="1:11" x14ac:dyDescent="0.35">
      <c r="A6725" t="s">
        <v>6844</v>
      </c>
      <c r="B6725" t="s">
        <v>156</v>
      </c>
      <c r="C6725" t="s">
        <v>32</v>
      </c>
      <c r="D6725" t="s">
        <v>153</v>
      </c>
      <c r="E6725" t="s">
        <v>88</v>
      </c>
      <c r="F6725" s="1" t="s">
        <v>10168</v>
      </c>
      <c r="G6725" t="s">
        <v>23</v>
      </c>
      <c r="H6725">
        <v>832</v>
      </c>
      <c r="I6725">
        <v>0.2</v>
      </c>
      <c r="J6725">
        <v>366.08</v>
      </c>
      <c r="K6725" t="s">
        <v>17</v>
      </c>
    </row>
    <row r="6726" spans="1:11" x14ac:dyDescent="0.35">
      <c r="A6726" t="s">
        <v>6845</v>
      </c>
      <c r="B6726" t="s">
        <v>169</v>
      </c>
      <c r="C6726" t="s">
        <v>13</v>
      </c>
      <c r="D6726" t="s">
        <v>14</v>
      </c>
      <c r="E6726" t="s">
        <v>55</v>
      </c>
      <c r="F6726" s="1" t="s">
        <v>10492</v>
      </c>
      <c r="G6726" t="s">
        <v>23</v>
      </c>
      <c r="H6726">
        <v>550</v>
      </c>
      <c r="I6726">
        <v>0.23</v>
      </c>
      <c r="J6726">
        <v>104.5</v>
      </c>
      <c r="K6726" t="s">
        <v>17</v>
      </c>
    </row>
    <row r="6727" spans="1:11" x14ac:dyDescent="0.35">
      <c r="A6727" t="s">
        <v>6846</v>
      </c>
      <c r="B6727" t="s">
        <v>108</v>
      </c>
      <c r="C6727" t="s">
        <v>58</v>
      </c>
      <c r="D6727" t="s">
        <v>112</v>
      </c>
      <c r="E6727" t="s">
        <v>34</v>
      </c>
      <c r="F6727" s="1" t="s">
        <v>10636</v>
      </c>
      <c r="G6727" t="s">
        <v>23</v>
      </c>
      <c r="H6727">
        <v>1881</v>
      </c>
      <c r="I6727">
        <v>0.23</v>
      </c>
      <c r="J6727">
        <v>319.77</v>
      </c>
      <c r="K6727" t="s">
        <v>17</v>
      </c>
    </row>
    <row r="6728" spans="1:11" x14ac:dyDescent="0.35">
      <c r="A6728" t="s">
        <v>6847</v>
      </c>
      <c r="B6728" t="s">
        <v>42</v>
      </c>
      <c r="C6728" t="s">
        <v>20</v>
      </c>
      <c r="D6728" t="s">
        <v>21</v>
      </c>
      <c r="E6728" t="s">
        <v>143</v>
      </c>
      <c r="F6728" s="1" t="s">
        <v>10614</v>
      </c>
      <c r="G6728" t="s">
        <v>23</v>
      </c>
      <c r="H6728">
        <v>2403</v>
      </c>
      <c r="I6728">
        <v>0.15</v>
      </c>
      <c r="J6728">
        <v>480.6</v>
      </c>
      <c r="K6728" t="s">
        <v>17</v>
      </c>
    </row>
    <row r="6729" spans="1:11" x14ac:dyDescent="0.35">
      <c r="A6729" t="s">
        <v>6848</v>
      </c>
      <c r="B6729" t="s">
        <v>108</v>
      </c>
      <c r="C6729" t="s">
        <v>58</v>
      </c>
      <c r="D6729" t="s">
        <v>112</v>
      </c>
      <c r="E6729" t="s">
        <v>15</v>
      </c>
      <c r="F6729" s="1" t="s">
        <v>10318</v>
      </c>
      <c r="G6729" t="s">
        <v>23</v>
      </c>
      <c r="H6729">
        <v>1357</v>
      </c>
      <c r="I6729">
        <v>0.16</v>
      </c>
      <c r="J6729">
        <v>67.849999999999994</v>
      </c>
      <c r="K6729" t="s">
        <v>17</v>
      </c>
    </row>
    <row r="6730" spans="1:11" x14ac:dyDescent="0.35">
      <c r="A6730" t="s">
        <v>6849</v>
      </c>
      <c r="B6730" t="s">
        <v>261</v>
      </c>
      <c r="C6730" t="s">
        <v>13</v>
      </c>
      <c r="D6730" t="s">
        <v>79</v>
      </c>
      <c r="E6730" t="s">
        <v>128</v>
      </c>
      <c r="F6730" s="1" t="s">
        <v>10817</v>
      </c>
      <c r="G6730" t="s">
        <v>23</v>
      </c>
      <c r="H6730">
        <v>2151</v>
      </c>
      <c r="I6730">
        <v>0.27</v>
      </c>
      <c r="J6730">
        <v>881.91</v>
      </c>
      <c r="K6730" t="s">
        <v>17</v>
      </c>
    </row>
    <row r="6731" spans="1:11" x14ac:dyDescent="0.35">
      <c r="A6731" t="s">
        <v>6850</v>
      </c>
      <c r="B6731" t="s">
        <v>120</v>
      </c>
      <c r="C6731" t="s">
        <v>49</v>
      </c>
      <c r="D6731" t="s">
        <v>54</v>
      </c>
      <c r="E6731" t="s">
        <v>123</v>
      </c>
      <c r="F6731" s="1">
        <v>42311</v>
      </c>
      <c r="G6731" t="s">
        <v>23</v>
      </c>
      <c r="H6731">
        <v>2381</v>
      </c>
      <c r="I6731">
        <v>0.27</v>
      </c>
      <c r="J6731">
        <v>619.05999999999995</v>
      </c>
      <c r="K6731" t="s">
        <v>17</v>
      </c>
    </row>
    <row r="6732" spans="1:11" x14ac:dyDescent="0.35">
      <c r="A6732" t="s">
        <v>6851</v>
      </c>
      <c r="B6732" t="s">
        <v>130</v>
      </c>
      <c r="C6732" t="s">
        <v>58</v>
      </c>
      <c r="D6732" t="s">
        <v>68</v>
      </c>
      <c r="E6732" t="s">
        <v>123</v>
      </c>
      <c r="F6732" s="1" t="s">
        <v>10662</v>
      </c>
      <c r="G6732" t="s">
        <v>23</v>
      </c>
      <c r="H6732">
        <v>1599</v>
      </c>
      <c r="I6732">
        <v>0.14000000000000001</v>
      </c>
      <c r="J6732">
        <v>559.65</v>
      </c>
      <c r="K6732" t="s">
        <v>17</v>
      </c>
    </row>
    <row r="6733" spans="1:11" x14ac:dyDescent="0.35">
      <c r="A6733" t="s">
        <v>6852</v>
      </c>
      <c r="B6733" t="s">
        <v>42</v>
      </c>
      <c r="C6733" t="s">
        <v>13</v>
      </c>
      <c r="D6733" t="s">
        <v>14</v>
      </c>
      <c r="E6733" t="s">
        <v>15</v>
      </c>
      <c r="F6733" s="1" t="s">
        <v>10166</v>
      </c>
      <c r="G6733" t="s">
        <v>23</v>
      </c>
      <c r="H6733">
        <v>2419</v>
      </c>
      <c r="I6733">
        <v>0.12</v>
      </c>
      <c r="J6733">
        <v>120.95</v>
      </c>
      <c r="K6733" t="s">
        <v>17</v>
      </c>
    </row>
    <row r="6734" spans="1:11" x14ac:dyDescent="0.35">
      <c r="A6734" t="s">
        <v>6853</v>
      </c>
      <c r="B6734" t="s">
        <v>211</v>
      </c>
      <c r="C6734" t="s">
        <v>26</v>
      </c>
      <c r="D6734" t="s">
        <v>37</v>
      </c>
      <c r="E6734" t="s">
        <v>47</v>
      </c>
      <c r="F6734" s="1" t="s">
        <v>10775</v>
      </c>
      <c r="G6734" t="s">
        <v>23</v>
      </c>
      <c r="H6734">
        <v>501</v>
      </c>
      <c r="I6734">
        <v>0.28000000000000003</v>
      </c>
      <c r="J6734">
        <v>65.13</v>
      </c>
      <c r="K6734" t="s">
        <v>17</v>
      </c>
    </row>
    <row r="6735" spans="1:11" x14ac:dyDescent="0.35">
      <c r="A6735" t="s">
        <v>6854</v>
      </c>
      <c r="B6735" t="s">
        <v>184</v>
      </c>
      <c r="C6735" t="s">
        <v>63</v>
      </c>
      <c r="D6735" t="s">
        <v>75</v>
      </c>
      <c r="E6735" t="s">
        <v>117</v>
      </c>
      <c r="F6735" s="1" t="s">
        <v>10614</v>
      </c>
      <c r="G6735" t="s">
        <v>23</v>
      </c>
      <c r="H6735">
        <v>2099</v>
      </c>
      <c r="I6735">
        <v>0.16</v>
      </c>
      <c r="J6735">
        <v>923.56</v>
      </c>
      <c r="K6735" t="s">
        <v>17</v>
      </c>
    </row>
    <row r="6736" spans="1:11" x14ac:dyDescent="0.35">
      <c r="A6736" t="s">
        <v>6855</v>
      </c>
      <c r="B6736" t="s">
        <v>81</v>
      </c>
      <c r="C6736" t="s">
        <v>32</v>
      </c>
      <c r="D6736" t="s">
        <v>97</v>
      </c>
      <c r="E6736" t="s">
        <v>69</v>
      </c>
      <c r="F6736" s="1" t="s">
        <v>10228</v>
      </c>
      <c r="G6736" t="s">
        <v>23</v>
      </c>
      <c r="H6736">
        <v>1274</v>
      </c>
      <c r="I6736">
        <v>0.14000000000000001</v>
      </c>
      <c r="J6736">
        <v>433.16</v>
      </c>
      <c r="K6736" t="s">
        <v>17</v>
      </c>
    </row>
    <row r="6737" spans="1:11" x14ac:dyDescent="0.35">
      <c r="A6737" t="s">
        <v>6856</v>
      </c>
      <c r="B6737" t="s">
        <v>62</v>
      </c>
      <c r="C6737" t="s">
        <v>58</v>
      </c>
      <c r="D6737" t="s">
        <v>68</v>
      </c>
      <c r="E6737" t="s">
        <v>123</v>
      </c>
      <c r="F6737" s="1" t="s">
        <v>10492</v>
      </c>
      <c r="G6737" t="s">
        <v>23</v>
      </c>
      <c r="H6737">
        <v>1418</v>
      </c>
      <c r="I6737">
        <v>0.11</v>
      </c>
      <c r="J6737">
        <v>368.68</v>
      </c>
      <c r="K6737" t="s">
        <v>17</v>
      </c>
    </row>
    <row r="6738" spans="1:11" x14ac:dyDescent="0.35">
      <c r="A6738" t="s">
        <v>6857</v>
      </c>
      <c r="B6738" t="s">
        <v>78</v>
      </c>
      <c r="C6738" t="s">
        <v>49</v>
      </c>
      <c r="D6738" t="s">
        <v>205</v>
      </c>
      <c r="E6738" t="s">
        <v>65</v>
      </c>
      <c r="F6738" s="1" t="s">
        <v>10818</v>
      </c>
      <c r="G6738" t="s">
        <v>23</v>
      </c>
      <c r="H6738">
        <v>591</v>
      </c>
      <c r="I6738">
        <v>0.34</v>
      </c>
      <c r="J6738">
        <v>65.010000000000005</v>
      </c>
      <c r="K6738" t="s">
        <v>17</v>
      </c>
    </row>
    <row r="6739" spans="1:11" x14ac:dyDescent="0.35">
      <c r="A6739" t="s">
        <v>6858</v>
      </c>
      <c r="B6739" t="s">
        <v>108</v>
      </c>
      <c r="C6739" t="s">
        <v>32</v>
      </c>
      <c r="D6739" t="s">
        <v>153</v>
      </c>
      <c r="E6739" t="s">
        <v>43</v>
      </c>
      <c r="F6739" s="1" t="s">
        <v>10318</v>
      </c>
      <c r="G6739" t="s">
        <v>23</v>
      </c>
      <c r="H6739">
        <v>1375</v>
      </c>
      <c r="I6739">
        <v>0.32</v>
      </c>
      <c r="J6739">
        <v>233.75</v>
      </c>
      <c r="K6739" t="s">
        <v>17</v>
      </c>
    </row>
    <row r="6740" spans="1:11" x14ac:dyDescent="0.35">
      <c r="A6740" t="s">
        <v>6859</v>
      </c>
      <c r="B6740" t="s">
        <v>12</v>
      </c>
      <c r="C6740" t="s">
        <v>32</v>
      </c>
      <c r="D6740" t="s">
        <v>46</v>
      </c>
      <c r="E6740" t="s">
        <v>60</v>
      </c>
      <c r="F6740" s="1" t="s">
        <v>10318</v>
      </c>
      <c r="G6740" t="s">
        <v>23</v>
      </c>
      <c r="H6740">
        <v>2342</v>
      </c>
      <c r="I6740">
        <v>0.32</v>
      </c>
      <c r="J6740">
        <v>772.86</v>
      </c>
      <c r="K6740" t="s">
        <v>17</v>
      </c>
    </row>
    <row r="6741" spans="1:11" x14ac:dyDescent="0.35">
      <c r="A6741" t="s">
        <v>6860</v>
      </c>
      <c r="B6741" t="s">
        <v>169</v>
      </c>
      <c r="C6741" t="s">
        <v>20</v>
      </c>
      <c r="D6741" t="s">
        <v>91</v>
      </c>
      <c r="E6741" t="s">
        <v>140</v>
      </c>
      <c r="F6741" s="1">
        <v>43142</v>
      </c>
      <c r="G6741" t="s">
        <v>23</v>
      </c>
      <c r="H6741">
        <v>2167</v>
      </c>
      <c r="I6741">
        <v>0.11</v>
      </c>
      <c r="J6741">
        <v>411.73</v>
      </c>
      <c r="K6741" t="s">
        <v>17</v>
      </c>
    </row>
    <row r="6742" spans="1:11" x14ac:dyDescent="0.35">
      <c r="A6742" t="s">
        <v>6861</v>
      </c>
      <c r="B6742" t="s">
        <v>151</v>
      </c>
      <c r="C6742" t="s">
        <v>20</v>
      </c>
      <c r="D6742" t="s">
        <v>91</v>
      </c>
      <c r="E6742" t="s">
        <v>123</v>
      </c>
      <c r="F6742" s="1" t="s">
        <v>10492</v>
      </c>
      <c r="G6742" t="s">
        <v>23</v>
      </c>
      <c r="H6742">
        <v>2327</v>
      </c>
      <c r="I6742">
        <v>0.32</v>
      </c>
      <c r="J6742">
        <v>511.94</v>
      </c>
      <c r="K6742" t="s">
        <v>17</v>
      </c>
    </row>
    <row r="6743" spans="1:11" x14ac:dyDescent="0.35">
      <c r="A6743" t="s">
        <v>6862</v>
      </c>
      <c r="B6743" t="s">
        <v>114</v>
      </c>
      <c r="C6743" t="s">
        <v>32</v>
      </c>
      <c r="D6743" t="s">
        <v>46</v>
      </c>
      <c r="E6743" t="s">
        <v>55</v>
      </c>
      <c r="F6743" s="1" t="s">
        <v>10168</v>
      </c>
      <c r="G6743" t="s">
        <v>23</v>
      </c>
      <c r="H6743">
        <v>571</v>
      </c>
      <c r="I6743">
        <v>0.2</v>
      </c>
      <c r="J6743">
        <v>222.69</v>
      </c>
      <c r="K6743" t="s">
        <v>17</v>
      </c>
    </row>
    <row r="6744" spans="1:11" x14ac:dyDescent="0.35">
      <c r="A6744" t="s">
        <v>6863</v>
      </c>
      <c r="B6744" t="s">
        <v>71</v>
      </c>
      <c r="C6744" t="s">
        <v>63</v>
      </c>
      <c r="D6744" t="s">
        <v>75</v>
      </c>
      <c r="E6744" t="s">
        <v>38</v>
      </c>
      <c r="F6744" s="1" t="s">
        <v>10168</v>
      </c>
      <c r="G6744" t="s">
        <v>23</v>
      </c>
      <c r="H6744">
        <v>996</v>
      </c>
      <c r="I6744">
        <v>0.28000000000000003</v>
      </c>
      <c r="J6744">
        <v>239.04</v>
      </c>
      <c r="K6744" t="s">
        <v>17</v>
      </c>
    </row>
    <row r="6745" spans="1:11" x14ac:dyDescent="0.35">
      <c r="A6745" t="s">
        <v>6864</v>
      </c>
      <c r="B6745" t="s">
        <v>204</v>
      </c>
      <c r="C6745" t="s">
        <v>13</v>
      </c>
      <c r="D6745" t="s">
        <v>79</v>
      </c>
      <c r="E6745" t="s">
        <v>65</v>
      </c>
      <c r="F6745" s="1">
        <v>43170</v>
      </c>
      <c r="G6745" t="s">
        <v>23</v>
      </c>
      <c r="H6745">
        <v>650</v>
      </c>
      <c r="I6745">
        <v>0.16</v>
      </c>
      <c r="J6745">
        <v>78</v>
      </c>
      <c r="K6745" t="s">
        <v>17</v>
      </c>
    </row>
    <row r="6746" spans="1:11" x14ac:dyDescent="0.35">
      <c r="A6746" t="s">
        <v>6865</v>
      </c>
      <c r="B6746" t="s">
        <v>19</v>
      </c>
      <c r="C6746" t="s">
        <v>13</v>
      </c>
      <c r="D6746" t="s">
        <v>14</v>
      </c>
      <c r="E6746" t="s">
        <v>143</v>
      </c>
      <c r="F6746" s="1">
        <v>42128</v>
      </c>
      <c r="G6746" t="s">
        <v>23</v>
      </c>
      <c r="H6746">
        <v>1472</v>
      </c>
      <c r="I6746">
        <v>0.13</v>
      </c>
      <c r="J6746">
        <v>235.52</v>
      </c>
      <c r="K6746" t="s">
        <v>17</v>
      </c>
    </row>
    <row r="6747" spans="1:11" x14ac:dyDescent="0.35">
      <c r="A6747" t="s">
        <v>6866</v>
      </c>
      <c r="B6747" t="s">
        <v>90</v>
      </c>
      <c r="C6747" t="s">
        <v>26</v>
      </c>
      <c r="D6747" t="s">
        <v>94</v>
      </c>
      <c r="E6747" t="s">
        <v>69</v>
      </c>
      <c r="F6747" s="1">
        <v>42747</v>
      </c>
      <c r="G6747" t="s">
        <v>23</v>
      </c>
      <c r="H6747">
        <v>1547</v>
      </c>
      <c r="I6747">
        <v>0.21</v>
      </c>
      <c r="J6747">
        <v>448.63</v>
      </c>
      <c r="K6747" t="s">
        <v>17</v>
      </c>
    </row>
    <row r="6748" spans="1:11" x14ac:dyDescent="0.35">
      <c r="A6748" t="s">
        <v>6867</v>
      </c>
      <c r="B6748" t="s">
        <v>184</v>
      </c>
      <c r="C6748" t="s">
        <v>20</v>
      </c>
      <c r="D6748" t="s">
        <v>91</v>
      </c>
      <c r="E6748" t="s">
        <v>51</v>
      </c>
      <c r="F6748" s="1" t="s">
        <v>10416</v>
      </c>
      <c r="G6748" t="s">
        <v>23</v>
      </c>
      <c r="H6748">
        <v>562</v>
      </c>
      <c r="I6748">
        <v>0.18</v>
      </c>
      <c r="J6748">
        <v>241.66</v>
      </c>
      <c r="K6748" t="s">
        <v>17</v>
      </c>
    </row>
    <row r="6749" spans="1:11" x14ac:dyDescent="0.35">
      <c r="A6749" t="s">
        <v>6868</v>
      </c>
      <c r="B6749" t="s">
        <v>71</v>
      </c>
      <c r="C6749" t="s">
        <v>13</v>
      </c>
      <c r="D6749" t="s">
        <v>79</v>
      </c>
      <c r="E6749" t="s">
        <v>163</v>
      </c>
      <c r="F6749" s="1" t="s">
        <v>10166</v>
      </c>
      <c r="G6749" t="s">
        <v>23</v>
      </c>
      <c r="H6749">
        <v>2139</v>
      </c>
      <c r="I6749">
        <v>0.11</v>
      </c>
      <c r="J6749">
        <v>470.58</v>
      </c>
      <c r="K6749" t="s">
        <v>17</v>
      </c>
    </row>
    <row r="6750" spans="1:11" x14ac:dyDescent="0.35">
      <c r="A6750" t="s">
        <v>6869</v>
      </c>
      <c r="B6750" t="s">
        <v>234</v>
      </c>
      <c r="C6750" t="s">
        <v>20</v>
      </c>
      <c r="D6750" t="s">
        <v>21</v>
      </c>
      <c r="E6750" t="s">
        <v>123</v>
      </c>
      <c r="F6750" s="1" t="s">
        <v>10738</v>
      </c>
      <c r="G6750" t="s">
        <v>23</v>
      </c>
      <c r="H6750">
        <v>673</v>
      </c>
      <c r="I6750">
        <v>0.21</v>
      </c>
      <c r="J6750">
        <v>174.98</v>
      </c>
      <c r="K6750" t="s">
        <v>17</v>
      </c>
    </row>
    <row r="6751" spans="1:11" x14ac:dyDescent="0.35">
      <c r="A6751" t="s">
        <v>6870</v>
      </c>
      <c r="B6751" t="s">
        <v>62</v>
      </c>
      <c r="C6751" t="s">
        <v>26</v>
      </c>
      <c r="D6751" t="s">
        <v>27</v>
      </c>
      <c r="E6751" t="s">
        <v>166</v>
      </c>
      <c r="F6751" s="1">
        <v>42747</v>
      </c>
      <c r="G6751" t="s">
        <v>23</v>
      </c>
      <c r="H6751">
        <v>1824</v>
      </c>
      <c r="I6751">
        <v>0.25</v>
      </c>
      <c r="J6751">
        <v>820.8</v>
      </c>
      <c r="K6751" t="s">
        <v>17</v>
      </c>
    </row>
    <row r="6752" spans="1:11" x14ac:dyDescent="0.35">
      <c r="A6752" t="s">
        <v>6871</v>
      </c>
      <c r="B6752" t="s">
        <v>193</v>
      </c>
      <c r="C6752" t="s">
        <v>63</v>
      </c>
      <c r="D6752" t="s">
        <v>87</v>
      </c>
      <c r="E6752" t="s">
        <v>163</v>
      </c>
      <c r="F6752" s="1" t="s">
        <v>10526</v>
      </c>
      <c r="G6752" t="s">
        <v>23</v>
      </c>
      <c r="H6752">
        <v>2086</v>
      </c>
      <c r="I6752">
        <v>0.28000000000000003</v>
      </c>
      <c r="J6752">
        <v>625.79999999999995</v>
      </c>
      <c r="K6752" t="s">
        <v>17</v>
      </c>
    </row>
    <row r="6753" spans="1:11" x14ac:dyDescent="0.35">
      <c r="A6753" t="s">
        <v>6872</v>
      </c>
      <c r="B6753" t="s">
        <v>263</v>
      </c>
      <c r="C6753" t="s">
        <v>63</v>
      </c>
      <c r="D6753" t="s">
        <v>157</v>
      </c>
      <c r="E6753" t="s">
        <v>88</v>
      </c>
      <c r="F6753" s="1">
        <v>42128</v>
      </c>
      <c r="G6753" t="s">
        <v>23</v>
      </c>
      <c r="H6753">
        <v>1882</v>
      </c>
      <c r="I6753">
        <v>0.34</v>
      </c>
      <c r="J6753">
        <v>639.88</v>
      </c>
      <c r="K6753" t="s">
        <v>17</v>
      </c>
    </row>
    <row r="6754" spans="1:11" x14ac:dyDescent="0.35">
      <c r="A6754" t="s">
        <v>6873</v>
      </c>
      <c r="B6754" t="s">
        <v>165</v>
      </c>
      <c r="C6754" t="s">
        <v>20</v>
      </c>
      <c r="D6754" t="s">
        <v>91</v>
      </c>
      <c r="E6754" t="s">
        <v>88</v>
      </c>
      <c r="F6754" s="1">
        <v>42128</v>
      </c>
      <c r="G6754" t="s">
        <v>23</v>
      </c>
      <c r="H6754">
        <v>1471</v>
      </c>
      <c r="I6754">
        <v>0.27</v>
      </c>
      <c r="J6754">
        <v>397.17</v>
      </c>
      <c r="K6754" t="s">
        <v>17</v>
      </c>
    </row>
    <row r="6755" spans="1:11" x14ac:dyDescent="0.35">
      <c r="A6755" t="s">
        <v>6874</v>
      </c>
      <c r="B6755" t="s">
        <v>169</v>
      </c>
      <c r="C6755" t="s">
        <v>32</v>
      </c>
      <c r="D6755" t="s">
        <v>153</v>
      </c>
      <c r="E6755" t="s">
        <v>69</v>
      </c>
      <c r="F6755" s="1" t="s">
        <v>10614</v>
      </c>
      <c r="G6755" t="s">
        <v>23</v>
      </c>
      <c r="H6755">
        <v>980</v>
      </c>
      <c r="I6755">
        <v>0.28999999999999998</v>
      </c>
      <c r="J6755">
        <v>49</v>
      </c>
      <c r="K6755" t="s">
        <v>17</v>
      </c>
    </row>
    <row r="6756" spans="1:11" x14ac:dyDescent="0.35">
      <c r="A6756" t="s">
        <v>6875</v>
      </c>
      <c r="B6756" t="s">
        <v>211</v>
      </c>
      <c r="C6756" t="s">
        <v>20</v>
      </c>
      <c r="D6756" t="s">
        <v>91</v>
      </c>
      <c r="E6756" t="s">
        <v>28</v>
      </c>
      <c r="F6756" s="1" t="s">
        <v>10251</v>
      </c>
      <c r="G6756" t="s">
        <v>23</v>
      </c>
      <c r="H6756">
        <v>1457</v>
      </c>
      <c r="I6756">
        <v>0.33</v>
      </c>
      <c r="J6756">
        <v>291.39999999999998</v>
      </c>
      <c r="K6756" t="s">
        <v>17</v>
      </c>
    </row>
    <row r="6757" spans="1:11" x14ac:dyDescent="0.35">
      <c r="A6757" t="s">
        <v>6876</v>
      </c>
      <c r="B6757" t="s">
        <v>62</v>
      </c>
      <c r="C6757" t="s">
        <v>63</v>
      </c>
      <c r="D6757" t="s">
        <v>64</v>
      </c>
      <c r="E6757" t="s">
        <v>60</v>
      </c>
      <c r="F6757" s="1" t="s">
        <v>10168</v>
      </c>
      <c r="G6757" t="s">
        <v>23</v>
      </c>
      <c r="H6757">
        <v>2421</v>
      </c>
      <c r="I6757">
        <v>0.23</v>
      </c>
      <c r="J6757">
        <v>677.88</v>
      </c>
      <c r="K6757" t="s">
        <v>17</v>
      </c>
    </row>
    <row r="6758" spans="1:11" x14ac:dyDescent="0.35">
      <c r="A6758" t="s">
        <v>6877</v>
      </c>
      <c r="B6758" t="s">
        <v>135</v>
      </c>
      <c r="C6758" t="s">
        <v>26</v>
      </c>
      <c r="D6758" t="s">
        <v>27</v>
      </c>
      <c r="E6758" t="s">
        <v>104</v>
      </c>
      <c r="F6758" s="1" t="s">
        <v>10492</v>
      </c>
      <c r="G6758" t="s">
        <v>23</v>
      </c>
      <c r="H6758">
        <v>2499</v>
      </c>
      <c r="I6758">
        <v>0.31</v>
      </c>
      <c r="J6758">
        <v>149.94</v>
      </c>
      <c r="K6758" t="s">
        <v>17</v>
      </c>
    </row>
    <row r="6759" spans="1:11" x14ac:dyDescent="0.35">
      <c r="A6759" t="s">
        <v>6878</v>
      </c>
      <c r="B6759" t="s">
        <v>122</v>
      </c>
      <c r="C6759" t="s">
        <v>58</v>
      </c>
      <c r="D6759" t="s">
        <v>68</v>
      </c>
      <c r="E6759" t="s">
        <v>72</v>
      </c>
      <c r="F6759" s="1" t="s">
        <v>10407</v>
      </c>
      <c r="G6759" t="s">
        <v>23</v>
      </c>
      <c r="H6759">
        <v>1056</v>
      </c>
      <c r="I6759">
        <v>0.13</v>
      </c>
      <c r="J6759">
        <v>337.92</v>
      </c>
      <c r="K6759" t="s">
        <v>17</v>
      </c>
    </row>
    <row r="6760" spans="1:11" x14ac:dyDescent="0.35">
      <c r="A6760" t="s">
        <v>6879</v>
      </c>
      <c r="B6760" t="s">
        <v>211</v>
      </c>
      <c r="C6760" t="s">
        <v>13</v>
      </c>
      <c r="D6760" t="s">
        <v>14</v>
      </c>
      <c r="E6760" t="s">
        <v>28</v>
      </c>
      <c r="F6760" s="1">
        <v>42836</v>
      </c>
      <c r="G6760" t="s">
        <v>23</v>
      </c>
      <c r="H6760">
        <v>1787</v>
      </c>
      <c r="I6760">
        <v>0.22</v>
      </c>
      <c r="J6760">
        <v>607.58000000000004</v>
      </c>
      <c r="K6760" t="s">
        <v>17</v>
      </c>
    </row>
    <row r="6761" spans="1:11" x14ac:dyDescent="0.35">
      <c r="A6761" t="s">
        <v>6880</v>
      </c>
      <c r="B6761" t="s">
        <v>40</v>
      </c>
      <c r="C6761" t="s">
        <v>32</v>
      </c>
      <c r="D6761" t="s">
        <v>33</v>
      </c>
      <c r="E6761" t="s">
        <v>55</v>
      </c>
      <c r="F6761" s="1">
        <v>42836</v>
      </c>
      <c r="G6761" t="s">
        <v>23</v>
      </c>
      <c r="H6761">
        <v>1836</v>
      </c>
      <c r="I6761">
        <v>0.11</v>
      </c>
      <c r="J6761">
        <v>257.04000000000002</v>
      </c>
      <c r="K6761" t="s">
        <v>17</v>
      </c>
    </row>
    <row r="6762" spans="1:11" x14ac:dyDescent="0.35">
      <c r="A6762" t="s">
        <v>6881</v>
      </c>
      <c r="B6762" t="s">
        <v>159</v>
      </c>
      <c r="C6762" t="s">
        <v>58</v>
      </c>
      <c r="D6762" t="s">
        <v>112</v>
      </c>
      <c r="E6762" t="s">
        <v>104</v>
      </c>
      <c r="F6762" s="1">
        <v>43104</v>
      </c>
      <c r="G6762" t="s">
        <v>23</v>
      </c>
      <c r="H6762">
        <v>1033</v>
      </c>
      <c r="I6762">
        <v>0.1</v>
      </c>
      <c r="J6762">
        <v>340.89</v>
      </c>
      <c r="K6762" t="s">
        <v>17</v>
      </c>
    </row>
    <row r="6763" spans="1:11" x14ac:dyDescent="0.35">
      <c r="A6763" t="s">
        <v>6882</v>
      </c>
      <c r="B6763" t="s">
        <v>184</v>
      </c>
      <c r="C6763" t="s">
        <v>49</v>
      </c>
      <c r="D6763" t="s">
        <v>205</v>
      </c>
      <c r="E6763" t="s">
        <v>55</v>
      </c>
      <c r="F6763" s="1">
        <v>42349</v>
      </c>
      <c r="G6763" t="s">
        <v>23</v>
      </c>
      <c r="H6763">
        <v>664</v>
      </c>
      <c r="I6763">
        <v>0.11</v>
      </c>
      <c r="J6763">
        <v>119.52</v>
      </c>
      <c r="K6763" t="s">
        <v>17</v>
      </c>
    </row>
    <row r="6764" spans="1:11" x14ac:dyDescent="0.35">
      <c r="A6764" t="s">
        <v>6883</v>
      </c>
      <c r="B6764" t="s">
        <v>86</v>
      </c>
      <c r="C6764" t="s">
        <v>49</v>
      </c>
      <c r="D6764" t="s">
        <v>54</v>
      </c>
      <c r="E6764" t="s">
        <v>55</v>
      </c>
      <c r="F6764" s="1">
        <v>42105</v>
      </c>
      <c r="G6764" t="s">
        <v>23</v>
      </c>
      <c r="H6764">
        <v>1669</v>
      </c>
      <c r="I6764">
        <v>0.25</v>
      </c>
      <c r="J6764">
        <v>634.22</v>
      </c>
      <c r="K6764" t="s">
        <v>17</v>
      </c>
    </row>
    <row r="6765" spans="1:11" x14ac:dyDescent="0.35">
      <c r="A6765" t="s">
        <v>6884</v>
      </c>
      <c r="B6765" t="s">
        <v>130</v>
      </c>
      <c r="C6765" t="s">
        <v>13</v>
      </c>
      <c r="D6765" t="s">
        <v>79</v>
      </c>
      <c r="E6765" t="s">
        <v>104</v>
      </c>
      <c r="F6765" s="1">
        <v>43104</v>
      </c>
      <c r="G6765" t="s">
        <v>23</v>
      </c>
      <c r="H6765">
        <v>952</v>
      </c>
      <c r="I6765">
        <v>0.28000000000000003</v>
      </c>
      <c r="J6765">
        <v>352.24</v>
      </c>
      <c r="K6765" t="s">
        <v>17</v>
      </c>
    </row>
    <row r="6766" spans="1:11" x14ac:dyDescent="0.35">
      <c r="A6766" t="s">
        <v>6885</v>
      </c>
      <c r="B6766" t="s">
        <v>53</v>
      </c>
      <c r="C6766" t="s">
        <v>26</v>
      </c>
      <c r="D6766" t="s">
        <v>201</v>
      </c>
      <c r="E6766" t="s">
        <v>104</v>
      </c>
      <c r="F6766" s="1" t="s">
        <v>10470</v>
      </c>
      <c r="G6766" t="s">
        <v>23</v>
      </c>
      <c r="H6766">
        <v>668</v>
      </c>
      <c r="I6766">
        <v>0.24</v>
      </c>
      <c r="J6766">
        <v>273.88</v>
      </c>
      <c r="K6766" t="s">
        <v>17</v>
      </c>
    </row>
    <row r="6767" spans="1:11" x14ac:dyDescent="0.35">
      <c r="A6767" t="s">
        <v>6886</v>
      </c>
      <c r="B6767" t="s">
        <v>62</v>
      </c>
      <c r="C6767" t="s">
        <v>20</v>
      </c>
      <c r="D6767" t="s">
        <v>91</v>
      </c>
      <c r="E6767" t="s">
        <v>22</v>
      </c>
      <c r="F6767" s="1">
        <v>42560</v>
      </c>
      <c r="G6767" t="s">
        <v>23</v>
      </c>
      <c r="H6767">
        <v>510</v>
      </c>
      <c r="I6767">
        <v>0.22</v>
      </c>
      <c r="J6767">
        <v>132.6</v>
      </c>
      <c r="K6767" t="s">
        <v>17</v>
      </c>
    </row>
    <row r="6768" spans="1:11" x14ac:dyDescent="0.35">
      <c r="A6768" t="s">
        <v>6887</v>
      </c>
      <c r="B6768" t="s">
        <v>71</v>
      </c>
      <c r="C6768" t="s">
        <v>58</v>
      </c>
      <c r="D6768" t="s">
        <v>68</v>
      </c>
      <c r="E6768" t="s">
        <v>51</v>
      </c>
      <c r="F6768" s="1">
        <v>42828</v>
      </c>
      <c r="G6768" t="s">
        <v>23</v>
      </c>
      <c r="H6768">
        <v>1612</v>
      </c>
      <c r="I6768">
        <v>0.22</v>
      </c>
      <c r="J6768">
        <v>403</v>
      </c>
      <c r="K6768" t="s">
        <v>17</v>
      </c>
    </row>
    <row r="6769" spans="1:11" x14ac:dyDescent="0.35">
      <c r="A6769" t="s">
        <v>6888</v>
      </c>
      <c r="B6769" t="s">
        <v>71</v>
      </c>
      <c r="C6769" t="s">
        <v>58</v>
      </c>
      <c r="D6769" t="s">
        <v>59</v>
      </c>
      <c r="E6769" t="s">
        <v>88</v>
      </c>
      <c r="F6769" s="1" t="s">
        <v>10470</v>
      </c>
      <c r="G6769" t="s">
        <v>23</v>
      </c>
      <c r="H6769">
        <v>638</v>
      </c>
      <c r="I6769">
        <v>0.21</v>
      </c>
      <c r="J6769">
        <v>236.06</v>
      </c>
      <c r="K6769" t="s">
        <v>17</v>
      </c>
    </row>
    <row r="6770" spans="1:11" x14ac:dyDescent="0.35">
      <c r="A6770" t="s">
        <v>6889</v>
      </c>
      <c r="B6770" t="s">
        <v>156</v>
      </c>
      <c r="C6770" t="s">
        <v>58</v>
      </c>
      <c r="D6770" t="s">
        <v>59</v>
      </c>
      <c r="E6770" t="s">
        <v>140</v>
      </c>
      <c r="F6770" s="1">
        <v>43415</v>
      </c>
      <c r="G6770" t="s">
        <v>23</v>
      </c>
      <c r="H6770">
        <v>1800</v>
      </c>
      <c r="I6770">
        <v>0.25</v>
      </c>
      <c r="J6770">
        <v>540</v>
      </c>
      <c r="K6770" t="s">
        <v>17</v>
      </c>
    </row>
    <row r="6771" spans="1:11" x14ac:dyDescent="0.35">
      <c r="A6771" t="s">
        <v>6890</v>
      </c>
      <c r="B6771" t="s">
        <v>197</v>
      </c>
      <c r="C6771" t="s">
        <v>32</v>
      </c>
      <c r="D6771" t="s">
        <v>33</v>
      </c>
      <c r="E6771" t="s">
        <v>60</v>
      </c>
      <c r="F6771" s="1">
        <v>42105</v>
      </c>
      <c r="G6771" t="s">
        <v>23</v>
      </c>
      <c r="H6771">
        <v>1273</v>
      </c>
      <c r="I6771">
        <v>0.1</v>
      </c>
      <c r="J6771">
        <v>305.52</v>
      </c>
      <c r="K6771" t="s">
        <v>17</v>
      </c>
    </row>
    <row r="6772" spans="1:11" x14ac:dyDescent="0.35">
      <c r="A6772" t="s">
        <v>6891</v>
      </c>
      <c r="B6772" t="s">
        <v>263</v>
      </c>
      <c r="C6772" t="s">
        <v>58</v>
      </c>
      <c r="D6772" t="s">
        <v>112</v>
      </c>
      <c r="E6772" t="s">
        <v>149</v>
      </c>
      <c r="F6772" s="1" t="s">
        <v>10470</v>
      </c>
      <c r="G6772" t="s">
        <v>23</v>
      </c>
      <c r="H6772">
        <v>988</v>
      </c>
      <c r="I6772">
        <v>0.33</v>
      </c>
      <c r="J6772">
        <v>286.52</v>
      </c>
      <c r="K6772" t="s">
        <v>17</v>
      </c>
    </row>
    <row r="6773" spans="1:11" x14ac:dyDescent="0.35">
      <c r="A6773" t="s">
        <v>6892</v>
      </c>
      <c r="B6773" t="s">
        <v>114</v>
      </c>
      <c r="C6773" t="s">
        <v>58</v>
      </c>
      <c r="D6773" t="s">
        <v>68</v>
      </c>
      <c r="E6773" t="s">
        <v>38</v>
      </c>
      <c r="F6773" s="1" t="s">
        <v>10383</v>
      </c>
      <c r="G6773" t="s">
        <v>23</v>
      </c>
      <c r="H6773">
        <v>1063</v>
      </c>
      <c r="I6773">
        <v>0.27</v>
      </c>
      <c r="J6773">
        <v>265.75</v>
      </c>
      <c r="K6773" t="s">
        <v>17</v>
      </c>
    </row>
    <row r="6774" spans="1:11" x14ac:dyDescent="0.35">
      <c r="A6774" t="s">
        <v>6893</v>
      </c>
      <c r="B6774" t="s">
        <v>57</v>
      </c>
      <c r="C6774" t="s">
        <v>26</v>
      </c>
      <c r="D6774" t="s">
        <v>27</v>
      </c>
      <c r="E6774" t="s">
        <v>55</v>
      </c>
      <c r="F6774" s="1" t="s">
        <v>10263</v>
      </c>
      <c r="G6774" t="s">
        <v>23</v>
      </c>
      <c r="H6774">
        <v>1190</v>
      </c>
      <c r="I6774">
        <v>0.15</v>
      </c>
      <c r="J6774">
        <v>226.1</v>
      </c>
      <c r="K6774" t="s">
        <v>17</v>
      </c>
    </row>
    <row r="6775" spans="1:11" x14ac:dyDescent="0.35">
      <c r="A6775" t="s">
        <v>6894</v>
      </c>
      <c r="B6775" t="s">
        <v>162</v>
      </c>
      <c r="C6775" t="s">
        <v>32</v>
      </c>
      <c r="D6775" t="s">
        <v>46</v>
      </c>
      <c r="E6775" t="s">
        <v>166</v>
      </c>
      <c r="F6775" s="1" t="s">
        <v>10470</v>
      </c>
      <c r="G6775" t="s">
        <v>23</v>
      </c>
      <c r="H6775">
        <v>936</v>
      </c>
      <c r="I6775">
        <v>0.35</v>
      </c>
      <c r="J6775">
        <v>327.60000000000002</v>
      </c>
      <c r="K6775" t="s">
        <v>17</v>
      </c>
    </row>
    <row r="6776" spans="1:11" x14ac:dyDescent="0.35">
      <c r="A6776" t="s">
        <v>6895</v>
      </c>
      <c r="B6776" t="s">
        <v>193</v>
      </c>
      <c r="C6776" t="s">
        <v>26</v>
      </c>
      <c r="D6776" t="s">
        <v>37</v>
      </c>
      <c r="E6776" t="s">
        <v>15</v>
      </c>
      <c r="F6776" s="1">
        <v>42990</v>
      </c>
      <c r="G6776" t="s">
        <v>23</v>
      </c>
      <c r="H6776">
        <v>1108</v>
      </c>
      <c r="I6776">
        <v>0.27</v>
      </c>
      <c r="J6776">
        <v>321.32</v>
      </c>
      <c r="K6776" t="s">
        <v>17</v>
      </c>
    </row>
    <row r="6777" spans="1:11" x14ac:dyDescent="0.35">
      <c r="A6777" t="s">
        <v>6896</v>
      </c>
      <c r="B6777" t="s">
        <v>174</v>
      </c>
      <c r="C6777" t="s">
        <v>32</v>
      </c>
      <c r="D6777" t="s">
        <v>33</v>
      </c>
      <c r="E6777" t="s">
        <v>163</v>
      </c>
      <c r="F6777" s="1">
        <v>43377</v>
      </c>
      <c r="G6777" t="s">
        <v>23</v>
      </c>
      <c r="H6777">
        <v>1778</v>
      </c>
      <c r="I6777">
        <v>0.2</v>
      </c>
      <c r="J6777">
        <v>604.52</v>
      </c>
      <c r="K6777" t="s">
        <v>17</v>
      </c>
    </row>
    <row r="6778" spans="1:11" x14ac:dyDescent="0.35">
      <c r="A6778" t="s">
        <v>6897</v>
      </c>
      <c r="B6778" t="s">
        <v>151</v>
      </c>
      <c r="C6778" t="s">
        <v>20</v>
      </c>
      <c r="D6778" t="s">
        <v>21</v>
      </c>
      <c r="E6778" t="s">
        <v>163</v>
      </c>
      <c r="F6778" s="1">
        <v>42497</v>
      </c>
      <c r="G6778" t="s">
        <v>23</v>
      </c>
      <c r="H6778">
        <v>1768</v>
      </c>
      <c r="I6778">
        <v>0.34</v>
      </c>
      <c r="J6778">
        <v>707.2</v>
      </c>
      <c r="K6778" t="s">
        <v>17</v>
      </c>
    </row>
    <row r="6779" spans="1:11" x14ac:dyDescent="0.35">
      <c r="A6779" t="s">
        <v>6898</v>
      </c>
      <c r="B6779" t="s">
        <v>193</v>
      </c>
      <c r="C6779" t="s">
        <v>26</v>
      </c>
      <c r="D6779" t="s">
        <v>27</v>
      </c>
      <c r="E6779" t="s">
        <v>69</v>
      </c>
      <c r="F6779" s="1" t="s">
        <v>10470</v>
      </c>
      <c r="G6779" t="s">
        <v>23</v>
      </c>
      <c r="H6779">
        <v>2091</v>
      </c>
      <c r="I6779">
        <v>0.32</v>
      </c>
      <c r="J6779">
        <v>899.13</v>
      </c>
      <c r="K6779" t="s">
        <v>17</v>
      </c>
    </row>
    <row r="6780" spans="1:11" x14ac:dyDescent="0.35">
      <c r="A6780" t="s">
        <v>6899</v>
      </c>
      <c r="B6780" t="s">
        <v>159</v>
      </c>
      <c r="C6780" t="s">
        <v>13</v>
      </c>
      <c r="D6780" t="s">
        <v>79</v>
      </c>
      <c r="E6780" t="s">
        <v>43</v>
      </c>
      <c r="F6780" s="1" t="s">
        <v>10251</v>
      </c>
      <c r="G6780" t="s">
        <v>23</v>
      </c>
      <c r="H6780">
        <v>1544</v>
      </c>
      <c r="I6780">
        <v>0.18</v>
      </c>
      <c r="J6780">
        <v>92.64</v>
      </c>
      <c r="K6780" t="s">
        <v>17</v>
      </c>
    </row>
    <row r="6781" spans="1:11" x14ac:dyDescent="0.35">
      <c r="A6781" t="s">
        <v>6900</v>
      </c>
      <c r="B6781" t="s">
        <v>234</v>
      </c>
      <c r="C6781" t="s">
        <v>63</v>
      </c>
      <c r="D6781" t="s">
        <v>87</v>
      </c>
      <c r="E6781" t="s">
        <v>69</v>
      </c>
      <c r="F6781" s="1">
        <v>43324</v>
      </c>
      <c r="G6781" t="s">
        <v>29</v>
      </c>
      <c r="H6781">
        <v>2191</v>
      </c>
      <c r="I6781">
        <v>0.25</v>
      </c>
      <c r="J6781">
        <v>394.38</v>
      </c>
      <c r="K6781" t="s">
        <v>17</v>
      </c>
    </row>
    <row r="6782" spans="1:11" x14ac:dyDescent="0.35">
      <c r="A6782" t="s">
        <v>6901</v>
      </c>
      <c r="B6782" t="s">
        <v>67</v>
      </c>
      <c r="C6782" t="s">
        <v>13</v>
      </c>
      <c r="D6782" t="s">
        <v>14</v>
      </c>
      <c r="E6782" t="s">
        <v>65</v>
      </c>
      <c r="F6782" s="1" t="s">
        <v>10265</v>
      </c>
      <c r="G6782" t="s">
        <v>29</v>
      </c>
      <c r="H6782">
        <v>647</v>
      </c>
      <c r="I6782">
        <v>0.3</v>
      </c>
      <c r="J6782">
        <v>187.63</v>
      </c>
      <c r="K6782" t="s">
        <v>17</v>
      </c>
    </row>
    <row r="6783" spans="1:11" x14ac:dyDescent="0.35">
      <c r="A6783" t="s">
        <v>6902</v>
      </c>
      <c r="B6783" t="s">
        <v>102</v>
      </c>
      <c r="C6783" t="s">
        <v>20</v>
      </c>
      <c r="D6783" t="s">
        <v>91</v>
      </c>
      <c r="E6783" t="s">
        <v>34</v>
      </c>
      <c r="F6783" s="1" t="s">
        <v>10223</v>
      </c>
      <c r="G6783" t="s">
        <v>29</v>
      </c>
      <c r="H6783">
        <v>2331</v>
      </c>
      <c r="I6783">
        <v>0.19</v>
      </c>
      <c r="J6783">
        <v>932.4</v>
      </c>
      <c r="K6783" t="s">
        <v>17</v>
      </c>
    </row>
    <row r="6784" spans="1:11" x14ac:dyDescent="0.35">
      <c r="A6784" t="s">
        <v>6903</v>
      </c>
      <c r="B6784" t="s">
        <v>36</v>
      </c>
      <c r="C6784" t="s">
        <v>20</v>
      </c>
      <c r="D6784" t="s">
        <v>21</v>
      </c>
      <c r="E6784" t="s">
        <v>104</v>
      </c>
      <c r="F6784" s="1" t="s">
        <v>10546</v>
      </c>
      <c r="G6784" t="s">
        <v>29</v>
      </c>
      <c r="H6784">
        <v>522</v>
      </c>
      <c r="I6784">
        <v>0.12</v>
      </c>
      <c r="J6784">
        <v>198.36</v>
      </c>
      <c r="K6784" t="s">
        <v>17</v>
      </c>
    </row>
    <row r="6785" spans="1:11" x14ac:dyDescent="0.35">
      <c r="A6785" t="s">
        <v>6904</v>
      </c>
      <c r="B6785" t="s">
        <v>234</v>
      </c>
      <c r="C6785" t="s">
        <v>13</v>
      </c>
      <c r="D6785" t="s">
        <v>79</v>
      </c>
      <c r="E6785" t="s">
        <v>55</v>
      </c>
      <c r="F6785" s="1">
        <v>43263</v>
      </c>
      <c r="G6785" t="s">
        <v>29</v>
      </c>
      <c r="H6785">
        <v>2273</v>
      </c>
      <c r="I6785">
        <v>0.12</v>
      </c>
      <c r="J6785">
        <v>704.63</v>
      </c>
      <c r="K6785" t="s">
        <v>17</v>
      </c>
    </row>
    <row r="6786" spans="1:11" x14ac:dyDescent="0.35">
      <c r="A6786" t="s">
        <v>6905</v>
      </c>
      <c r="B6786" t="s">
        <v>42</v>
      </c>
      <c r="C6786" t="s">
        <v>63</v>
      </c>
      <c r="D6786" t="s">
        <v>157</v>
      </c>
      <c r="E6786" t="s">
        <v>38</v>
      </c>
      <c r="F6786" s="1">
        <v>43167</v>
      </c>
      <c r="G6786" t="s">
        <v>29</v>
      </c>
      <c r="H6786">
        <v>1998</v>
      </c>
      <c r="I6786">
        <v>0.21</v>
      </c>
      <c r="J6786">
        <v>619.38</v>
      </c>
      <c r="K6786" t="s">
        <v>17</v>
      </c>
    </row>
    <row r="6787" spans="1:11" x14ac:dyDescent="0.35">
      <c r="A6787" t="s">
        <v>6906</v>
      </c>
      <c r="B6787" t="s">
        <v>184</v>
      </c>
      <c r="C6787" t="s">
        <v>63</v>
      </c>
      <c r="D6787" t="s">
        <v>157</v>
      </c>
      <c r="E6787" t="s">
        <v>22</v>
      </c>
      <c r="F6787" s="1" t="s">
        <v>10268</v>
      </c>
      <c r="G6787" t="s">
        <v>29</v>
      </c>
      <c r="H6787">
        <v>1468</v>
      </c>
      <c r="I6787">
        <v>0.28999999999999998</v>
      </c>
      <c r="J6787">
        <v>117.44</v>
      </c>
      <c r="K6787" t="s">
        <v>17</v>
      </c>
    </row>
    <row r="6788" spans="1:11" x14ac:dyDescent="0.35">
      <c r="A6788" t="s">
        <v>6907</v>
      </c>
      <c r="B6788" t="s">
        <v>90</v>
      </c>
      <c r="C6788" t="s">
        <v>26</v>
      </c>
      <c r="D6788" t="s">
        <v>201</v>
      </c>
      <c r="E6788" t="s">
        <v>15</v>
      </c>
      <c r="F6788" s="1" t="s">
        <v>10819</v>
      </c>
      <c r="G6788" t="s">
        <v>29</v>
      </c>
      <c r="H6788">
        <v>756</v>
      </c>
      <c r="I6788">
        <v>0.3</v>
      </c>
      <c r="J6788">
        <v>166.32</v>
      </c>
      <c r="K6788" t="s">
        <v>17</v>
      </c>
    </row>
    <row r="6789" spans="1:11" x14ac:dyDescent="0.35">
      <c r="A6789" t="s">
        <v>6908</v>
      </c>
      <c r="B6789" t="s">
        <v>261</v>
      </c>
      <c r="C6789" t="s">
        <v>58</v>
      </c>
      <c r="D6789" t="s">
        <v>59</v>
      </c>
      <c r="E6789" t="s">
        <v>72</v>
      </c>
      <c r="F6789" s="1" t="s">
        <v>10340</v>
      </c>
      <c r="G6789" t="s">
        <v>29</v>
      </c>
      <c r="H6789">
        <v>2428</v>
      </c>
      <c r="I6789">
        <v>0.15</v>
      </c>
      <c r="J6789">
        <v>655.56</v>
      </c>
      <c r="K6789" t="s">
        <v>17</v>
      </c>
    </row>
    <row r="6790" spans="1:11" x14ac:dyDescent="0.35">
      <c r="A6790" t="s">
        <v>6909</v>
      </c>
      <c r="B6790" t="s">
        <v>234</v>
      </c>
      <c r="C6790" t="s">
        <v>20</v>
      </c>
      <c r="D6790" t="s">
        <v>21</v>
      </c>
      <c r="E6790" t="s">
        <v>69</v>
      </c>
      <c r="F6790" s="1" t="s">
        <v>10666</v>
      </c>
      <c r="G6790" t="s">
        <v>29</v>
      </c>
      <c r="H6790">
        <v>709</v>
      </c>
      <c r="I6790">
        <v>0.26</v>
      </c>
      <c r="J6790">
        <v>56.72</v>
      </c>
      <c r="K6790" t="s">
        <v>17</v>
      </c>
    </row>
    <row r="6791" spans="1:11" x14ac:dyDescent="0.35">
      <c r="A6791" t="s">
        <v>6910</v>
      </c>
      <c r="B6791" t="s">
        <v>116</v>
      </c>
      <c r="C6791" t="s">
        <v>63</v>
      </c>
      <c r="D6791" t="s">
        <v>75</v>
      </c>
      <c r="E6791" t="s">
        <v>128</v>
      </c>
      <c r="F6791" s="1" t="s">
        <v>10123</v>
      </c>
      <c r="G6791" t="s">
        <v>29</v>
      </c>
      <c r="H6791">
        <v>2310</v>
      </c>
      <c r="I6791">
        <v>0.14000000000000001</v>
      </c>
      <c r="J6791">
        <v>392.7</v>
      </c>
      <c r="K6791" t="s">
        <v>17</v>
      </c>
    </row>
    <row r="6792" spans="1:11" x14ac:dyDescent="0.35">
      <c r="A6792" t="s">
        <v>6911</v>
      </c>
      <c r="B6792" t="s">
        <v>182</v>
      </c>
      <c r="C6792" t="s">
        <v>63</v>
      </c>
      <c r="D6792" t="s">
        <v>75</v>
      </c>
      <c r="E6792" t="s">
        <v>34</v>
      </c>
      <c r="F6792" s="1" t="s">
        <v>10820</v>
      </c>
      <c r="G6792" t="s">
        <v>29</v>
      </c>
      <c r="H6792">
        <v>1369</v>
      </c>
      <c r="I6792">
        <v>0.11</v>
      </c>
      <c r="J6792">
        <v>561.29</v>
      </c>
      <c r="K6792" t="s">
        <v>17</v>
      </c>
    </row>
    <row r="6793" spans="1:11" x14ac:dyDescent="0.35">
      <c r="A6793" t="s">
        <v>6912</v>
      </c>
      <c r="B6793" t="s">
        <v>193</v>
      </c>
      <c r="C6793" t="s">
        <v>13</v>
      </c>
      <c r="D6793" t="s">
        <v>79</v>
      </c>
      <c r="E6793" t="s">
        <v>117</v>
      </c>
      <c r="F6793" s="1" t="s">
        <v>10509</v>
      </c>
      <c r="G6793" t="s">
        <v>29</v>
      </c>
      <c r="H6793">
        <v>1240</v>
      </c>
      <c r="I6793">
        <v>0.33</v>
      </c>
      <c r="J6793">
        <v>496</v>
      </c>
      <c r="K6793" t="s">
        <v>17</v>
      </c>
    </row>
    <row r="6794" spans="1:11" x14ac:dyDescent="0.35">
      <c r="A6794" t="s">
        <v>6913</v>
      </c>
      <c r="B6794" t="s">
        <v>42</v>
      </c>
      <c r="C6794" t="s">
        <v>63</v>
      </c>
      <c r="D6794" t="s">
        <v>75</v>
      </c>
      <c r="E6794" t="s">
        <v>43</v>
      </c>
      <c r="F6794" s="1" t="s">
        <v>10759</v>
      </c>
      <c r="G6794" t="s">
        <v>29</v>
      </c>
      <c r="H6794">
        <v>2105</v>
      </c>
      <c r="I6794">
        <v>0.35</v>
      </c>
      <c r="J6794">
        <v>484.15</v>
      </c>
      <c r="K6794" t="s">
        <v>17</v>
      </c>
    </row>
    <row r="6795" spans="1:11" x14ac:dyDescent="0.35">
      <c r="A6795" t="s">
        <v>6914</v>
      </c>
      <c r="B6795" t="s">
        <v>130</v>
      </c>
      <c r="C6795" t="s">
        <v>13</v>
      </c>
      <c r="D6795" t="s">
        <v>14</v>
      </c>
      <c r="E6795" t="s">
        <v>149</v>
      </c>
      <c r="F6795" s="1">
        <v>42533</v>
      </c>
      <c r="G6795" t="s">
        <v>29</v>
      </c>
      <c r="H6795">
        <v>2443</v>
      </c>
      <c r="I6795">
        <v>0.26</v>
      </c>
      <c r="J6795">
        <v>1001.63</v>
      </c>
      <c r="K6795" t="s">
        <v>17</v>
      </c>
    </row>
    <row r="6796" spans="1:11" x14ac:dyDescent="0.35">
      <c r="A6796" t="s">
        <v>6915</v>
      </c>
      <c r="B6796" t="s">
        <v>234</v>
      </c>
      <c r="C6796" t="s">
        <v>58</v>
      </c>
      <c r="D6796" t="s">
        <v>112</v>
      </c>
      <c r="E6796" t="s">
        <v>143</v>
      </c>
      <c r="F6796" s="1">
        <v>42194</v>
      </c>
      <c r="G6796" t="s">
        <v>29</v>
      </c>
      <c r="H6796">
        <v>1293</v>
      </c>
      <c r="I6796">
        <v>0.16</v>
      </c>
      <c r="J6796">
        <v>478.41</v>
      </c>
      <c r="K6796" t="s">
        <v>17</v>
      </c>
    </row>
    <row r="6797" spans="1:11" x14ac:dyDescent="0.35">
      <c r="A6797" t="s">
        <v>6916</v>
      </c>
      <c r="B6797" t="s">
        <v>156</v>
      </c>
      <c r="C6797" t="s">
        <v>32</v>
      </c>
      <c r="D6797" t="s">
        <v>46</v>
      </c>
      <c r="E6797" t="s">
        <v>51</v>
      </c>
      <c r="F6797" s="1">
        <v>42716</v>
      </c>
      <c r="G6797" t="s">
        <v>29</v>
      </c>
      <c r="H6797">
        <v>2476</v>
      </c>
      <c r="I6797">
        <v>0.32</v>
      </c>
      <c r="J6797">
        <v>866.6</v>
      </c>
      <c r="K6797" t="s">
        <v>17</v>
      </c>
    </row>
    <row r="6798" spans="1:11" x14ac:dyDescent="0.35">
      <c r="A6798" t="s">
        <v>6917</v>
      </c>
      <c r="B6798" t="s">
        <v>120</v>
      </c>
      <c r="C6798" t="s">
        <v>63</v>
      </c>
      <c r="D6798" t="s">
        <v>157</v>
      </c>
      <c r="E6798" t="s">
        <v>88</v>
      </c>
      <c r="F6798" s="1" t="s">
        <v>10534</v>
      </c>
      <c r="G6798" t="s">
        <v>29</v>
      </c>
      <c r="H6798">
        <v>2389</v>
      </c>
      <c r="I6798">
        <v>0.21</v>
      </c>
      <c r="J6798">
        <v>645.03</v>
      </c>
      <c r="K6798" t="s">
        <v>17</v>
      </c>
    </row>
    <row r="6799" spans="1:11" x14ac:dyDescent="0.35">
      <c r="A6799" t="s">
        <v>6918</v>
      </c>
      <c r="B6799" t="s">
        <v>122</v>
      </c>
      <c r="C6799" t="s">
        <v>63</v>
      </c>
      <c r="D6799" t="s">
        <v>87</v>
      </c>
      <c r="E6799" t="s">
        <v>28</v>
      </c>
      <c r="F6799" s="1">
        <v>43164</v>
      </c>
      <c r="G6799" t="s">
        <v>29</v>
      </c>
      <c r="H6799">
        <v>1478</v>
      </c>
      <c r="I6799">
        <v>0.15</v>
      </c>
      <c r="J6799">
        <v>561.64</v>
      </c>
      <c r="K6799" t="s">
        <v>17</v>
      </c>
    </row>
    <row r="6800" spans="1:11" x14ac:dyDescent="0.35">
      <c r="A6800" t="s">
        <v>6919</v>
      </c>
      <c r="B6800" t="s">
        <v>90</v>
      </c>
      <c r="C6800" t="s">
        <v>63</v>
      </c>
      <c r="D6800" t="s">
        <v>157</v>
      </c>
      <c r="E6800" t="s">
        <v>65</v>
      </c>
      <c r="F6800" s="1" t="s">
        <v>10459</v>
      </c>
      <c r="G6800" t="s">
        <v>29</v>
      </c>
      <c r="H6800">
        <v>553</v>
      </c>
      <c r="I6800">
        <v>0.2</v>
      </c>
      <c r="J6800">
        <v>33.18</v>
      </c>
      <c r="K6800" t="s">
        <v>17</v>
      </c>
    </row>
    <row r="6801" spans="1:11" x14ac:dyDescent="0.35">
      <c r="A6801" t="s">
        <v>6920</v>
      </c>
      <c r="B6801" t="s">
        <v>182</v>
      </c>
      <c r="C6801" t="s">
        <v>32</v>
      </c>
      <c r="D6801" t="s">
        <v>153</v>
      </c>
      <c r="E6801" t="s">
        <v>143</v>
      </c>
      <c r="F6801" s="1" t="s">
        <v>10761</v>
      </c>
      <c r="G6801" t="s">
        <v>29</v>
      </c>
      <c r="H6801">
        <v>1131</v>
      </c>
      <c r="I6801">
        <v>0.31</v>
      </c>
      <c r="J6801">
        <v>260.13</v>
      </c>
      <c r="K6801" t="s">
        <v>17</v>
      </c>
    </row>
    <row r="6802" spans="1:11" x14ac:dyDescent="0.35">
      <c r="A6802" t="s">
        <v>6921</v>
      </c>
      <c r="B6802" t="s">
        <v>67</v>
      </c>
      <c r="C6802" t="s">
        <v>58</v>
      </c>
      <c r="D6802" t="s">
        <v>68</v>
      </c>
      <c r="E6802" t="s">
        <v>15</v>
      </c>
      <c r="F6802" s="1">
        <v>43254</v>
      </c>
      <c r="G6802" t="s">
        <v>29</v>
      </c>
      <c r="H6802">
        <v>706</v>
      </c>
      <c r="I6802">
        <v>0.31</v>
      </c>
      <c r="J6802">
        <v>275.33999999999997</v>
      </c>
      <c r="K6802" t="s">
        <v>17</v>
      </c>
    </row>
    <row r="6803" spans="1:11" x14ac:dyDescent="0.35">
      <c r="A6803" t="s">
        <v>6922</v>
      </c>
      <c r="B6803" t="s">
        <v>106</v>
      </c>
      <c r="C6803" t="s">
        <v>63</v>
      </c>
      <c r="D6803" t="s">
        <v>64</v>
      </c>
      <c r="E6803" t="s">
        <v>117</v>
      </c>
      <c r="F6803" s="1" t="s">
        <v>10629</v>
      </c>
      <c r="G6803" t="s">
        <v>29</v>
      </c>
      <c r="H6803">
        <v>2367</v>
      </c>
      <c r="I6803">
        <v>0.35</v>
      </c>
      <c r="J6803">
        <v>852.12</v>
      </c>
      <c r="K6803" t="s">
        <v>17</v>
      </c>
    </row>
    <row r="6804" spans="1:11" x14ac:dyDescent="0.35">
      <c r="A6804" t="s">
        <v>6923</v>
      </c>
      <c r="B6804" t="s">
        <v>45</v>
      </c>
      <c r="C6804" t="s">
        <v>26</v>
      </c>
      <c r="D6804" t="s">
        <v>37</v>
      </c>
      <c r="E6804" t="s">
        <v>43</v>
      </c>
      <c r="F6804" s="1" t="s">
        <v>10429</v>
      </c>
      <c r="G6804" t="s">
        <v>29</v>
      </c>
      <c r="H6804">
        <v>1009</v>
      </c>
      <c r="I6804">
        <v>0.22</v>
      </c>
      <c r="J6804">
        <v>242.16</v>
      </c>
      <c r="K6804" t="s">
        <v>17</v>
      </c>
    </row>
    <row r="6805" spans="1:11" x14ac:dyDescent="0.35">
      <c r="A6805" t="s">
        <v>6924</v>
      </c>
      <c r="B6805" t="s">
        <v>116</v>
      </c>
      <c r="C6805" t="s">
        <v>58</v>
      </c>
      <c r="D6805" t="s">
        <v>59</v>
      </c>
      <c r="E6805" t="s">
        <v>43</v>
      </c>
      <c r="F6805" s="1" t="s">
        <v>10334</v>
      </c>
      <c r="G6805" t="s">
        <v>29</v>
      </c>
      <c r="H6805">
        <v>1524</v>
      </c>
      <c r="I6805">
        <v>0.18</v>
      </c>
      <c r="J6805">
        <v>426.72</v>
      </c>
      <c r="K6805" t="s">
        <v>17</v>
      </c>
    </row>
    <row r="6806" spans="1:11" x14ac:dyDescent="0.35">
      <c r="A6806" t="s">
        <v>6925</v>
      </c>
      <c r="B6806" t="s">
        <v>162</v>
      </c>
      <c r="C6806" t="s">
        <v>63</v>
      </c>
      <c r="D6806" t="s">
        <v>87</v>
      </c>
      <c r="E6806" t="s">
        <v>72</v>
      </c>
      <c r="F6806" s="1">
        <v>42159</v>
      </c>
      <c r="G6806" t="s">
        <v>29</v>
      </c>
      <c r="H6806">
        <v>823</v>
      </c>
      <c r="I6806">
        <v>0.12</v>
      </c>
      <c r="J6806">
        <v>98.76</v>
      </c>
      <c r="K6806" t="s">
        <v>17</v>
      </c>
    </row>
    <row r="6807" spans="1:11" x14ac:dyDescent="0.35">
      <c r="A6807" t="s">
        <v>6926</v>
      </c>
      <c r="B6807" t="s">
        <v>111</v>
      </c>
      <c r="C6807" t="s">
        <v>20</v>
      </c>
      <c r="D6807" t="s">
        <v>91</v>
      </c>
      <c r="E6807" t="s">
        <v>28</v>
      </c>
      <c r="F6807" s="1">
        <v>43385</v>
      </c>
      <c r="G6807" t="s">
        <v>29</v>
      </c>
      <c r="H6807">
        <v>839</v>
      </c>
      <c r="I6807">
        <v>0.34</v>
      </c>
      <c r="J6807">
        <v>41.95</v>
      </c>
      <c r="K6807" t="s">
        <v>17</v>
      </c>
    </row>
    <row r="6808" spans="1:11" x14ac:dyDescent="0.35">
      <c r="A6808" t="s">
        <v>6927</v>
      </c>
      <c r="B6808" t="s">
        <v>135</v>
      </c>
      <c r="C6808" t="s">
        <v>49</v>
      </c>
      <c r="D6808" t="s">
        <v>205</v>
      </c>
      <c r="E6808" t="s">
        <v>15</v>
      </c>
      <c r="F6808" s="1">
        <v>42472</v>
      </c>
      <c r="G6808" t="s">
        <v>29</v>
      </c>
      <c r="H6808">
        <v>1894</v>
      </c>
      <c r="I6808">
        <v>0.23</v>
      </c>
      <c r="J6808">
        <v>795.48</v>
      </c>
      <c r="K6808" t="s">
        <v>17</v>
      </c>
    </row>
    <row r="6809" spans="1:11" x14ac:dyDescent="0.35">
      <c r="A6809" t="s">
        <v>6928</v>
      </c>
      <c r="B6809" t="s">
        <v>193</v>
      </c>
      <c r="C6809" t="s">
        <v>26</v>
      </c>
      <c r="D6809" t="s">
        <v>27</v>
      </c>
      <c r="E6809" t="s">
        <v>34</v>
      </c>
      <c r="F6809" s="1" t="s">
        <v>10677</v>
      </c>
      <c r="G6809" t="s">
        <v>29</v>
      </c>
      <c r="H6809">
        <v>2457</v>
      </c>
      <c r="I6809">
        <v>0.31</v>
      </c>
      <c r="J6809">
        <v>761.67</v>
      </c>
      <c r="K6809" t="s">
        <v>17</v>
      </c>
    </row>
    <row r="6810" spans="1:11" x14ac:dyDescent="0.35">
      <c r="A6810" t="s">
        <v>6929</v>
      </c>
      <c r="B6810" t="s">
        <v>135</v>
      </c>
      <c r="C6810" t="s">
        <v>13</v>
      </c>
      <c r="D6810" t="s">
        <v>14</v>
      </c>
      <c r="E6810" t="s">
        <v>65</v>
      </c>
      <c r="F6810" s="1" t="s">
        <v>10204</v>
      </c>
      <c r="G6810" t="s">
        <v>29</v>
      </c>
      <c r="H6810">
        <v>570</v>
      </c>
      <c r="I6810">
        <v>0.17</v>
      </c>
      <c r="J6810">
        <v>182.4</v>
      </c>
      <c r="K6810" t="s">
        <v>17</v>
      </c>
    </row>
    <row r="6811" spans="1:11" x14ac:dyDescent="0.35">
      <c r="A6811" t="s">
        <v>6930</v>
      </c>
      <c r="B6811" t="s">
        <v>263</v>
      </c>
      <c r="C6811" t="s">
        <v>63</v>
      </c>
      <c r="D6811" t="s">
        <v>157</v>
      </c>
      <c r="E6811" t="s">
        <v>166</v>
      </c>
      <c r="F6811" s="1" t="s">
        <v>10115</v>
      </c>
      <c r="G6811" t="s">
        <v>29</v>
      </c>
      <c r="H6811">
        <v>2034</v>
      </c>
      <c r="I6811">
        <v>0.22</v>
      </c>
      <c r="J6811">
        <v>386.46</v>
      </c>
      <c r="K6811" t="s">
        <v>17</v>
      </c>
    </row>
    <row r="6812" spans="1:11" x14ac:dyDescent="0.35">
      <c r="A6812" t="s">
        <v>6931</v>
      </c>
      <c r="B6812" t="s">
        <v>165</v>
      </c>
      <c r="C6812" t="s">
        <v>63</v>
      </c>
      <c r="D6812" t="s">
        <v>157</v>
      </c>
      <c r="E6812" t="s">
        <v>128</v>
      </c>
      <c r="F6812" s="1" t="s">
        <v>10631</v>
      </c>
      <c r="G6812" t="s">
        <v>29</v>
      </c>
      <c r="H6812">
        <v>852</v>
      </c>
      <c r="I6812">
        <v>0.13</v>
      </c>
      <c r="J6812">
        <v>323.76</v>
      </c>
      <c r="K6812" t="s">
        <v>17</v>
      </c>
    </row>
    <row r="6813" spans="1:11" x14ac:dyDescent="0.35">
      <c r="A6813" t="s">
        <v>6932</v>
      </c>
      <c r="B6813" t="s">
        <v>151</v>
      </c>
      <c r="C6813" t="s">
        <v>49</v>
      </c>
      <c r="D6813" t="s">
        <v>205</v>
      </c>
      <c r="E6813" t="s">
        <v>51</v>
      </c>
      <c r="F6813" s="1">
        <v>43413</v>
      </c>
      <c r="G6813" t="s">
        <v>29</v>
      </c>
      <c r="H6813">
        <v>747</v>
      </c>
      <c r="I6813">
        <v>0.15</v>
      </c>
      <c r="J6813">
        <v>298.8</v>
      </c>
      <c r="K6813" t="s">
        <v>17</v>
      </c>
    </row>
    <row r="6814" spans="1:11" x14ac:dyDescent="0.35">
      <c r="A6814" t="s">
        <v>6933</v>
      </c>
      <c r="B6814" t="s">
        <v>184</v>
      </c>
      <c r="C6814" t="s">
        <v>32</v>
      </c>
      <c r="D6814" t="s">
        <v>46</v>
      </c>
      <c r="E6814" t="s">
        <v>47</v>
      </c>
      <c r="F6814" s="1">
        <v>42253</v>
      </c>
      <c r="G6814" t="s">
        <v>29</v>
      </c>
      <c r="H6814">
        <v>1355</v>
      </c>
      <c r="I6814">
        <v>0.19</v>
      </c>
      <c r="J6814">
        <v>243.9</v>
      </c>
      <c r="K6814" t="s">
        <v>17</v>
      </c>
    </row>
    <row r="6815" spans="1:11" x14ac:dyDescent="0.35">
      <c r="A6815" t="s">
        <v>6934</v>
      </c>
      <c r="B6815" t="s">
        <v>137</v>
      </c>
      <c r="C6815" t="s">
        <v>63</v>
      </c>
      <c r="D6815" t="s">
        <v>64</v>
      </c>
      <c r="E6815" t="s">
        <v>166</v>
      </c>
      <c r="F6815" s="1" t="s">
        <v>10629</v>
      </c>
      <c r="G6815" t="s">
        <v>29</v>
      </c>
      <c r="H6815">
        <v>2297</v>
      </c>
      <c r="I6815">
        <v>0.17</v>
      </c>
      <c r="J6815">
        <v>643.16</v>
      </c>
      <c r="K6815" t="s">
        <v>17</v>
      </c>
    </row>
    <row r="6816" spans="1:11" x14ac:dyDescent="0.35">
      <c r="A6816" t="s">
        <v>6935</v>
      </c>
      <c r="B6816" t="s">
        <v>19</v>
      </c>
      <c r="C6816" t="s">
        <v>49</v>
      </c>
      <c r="D6816" t="s">
        <v>54</v>
      </c>
      <c r="E6816" t="s">
        <v>65</v>
      </c>
      <c r="F6816" s="1" t="s">
        <v>10675</v>
      </c>
      <c r="G6816" t="s">
        <v>29</v>
      </c>
      <c r="H6816">
        <v>1712</v>
      </c>
      <c r="I6816">
        <v>0.35</v>
      </c>
      <c r="J6816">
        <v>119.84</v>
      </c>
      <c r="K6816" t="s">
        <v>17</v>
      </c>
    </row>
    <row r="6817" spans="1:11" x14ac:dyDescent="0.35">
      <c r="A6817" t="s">
        <v>6936</v>
      </c>
      <c r="B6817" t="s">
        <v>125</v>
      </c>
      <c r="C6817" t="s">
        <v>32</v>
      </c>
      <c r="D6817" t="s">
        <v>33</v>
      </c>
      <c r="E6817" t="s">
        <v>149</v>
      </c>
      <c r="F6817" s="1" t="s">
        <v>10155</v>
      </c>
      <c r="G6817" t="s">
        <v>29</v>
      </c>
      <c r="H6817">
        <v>1400</v>
      </c>
      <c r="I6817">
        <v>0.24</v>
      </c>
      <c r="J6817">
        <v>196</v>
      </c>
      <c r="K6817" t="s">
        <v>17</v>
      </c>
    </row>
    <row r="6818" spans="1:11" x14ac:dyDescent="0.35">
      <c r="A6818" t="s">
        <v>6937</v>
      </c>
      <c r="B6818" t="s">
        <v>116</v>
      </c>
      <c r="C6818" t="s">
        <v>49</v>
      </c>
      <c r="D6818" t="s">
        <v>205</v>
      </c>
      <c r="E6818" t="s">
        <v>166</v>
      </c>
      <c r="F6818" s="1" t="s">
        <v>10370</v>
      </c>
      <c r="G6818" t="s">
        <v>29</v>
      </c>
      <c r="H6818">
        <v>846</v>
      </c>
      <c r="I6818">
        <v>0.26</v>
      </c>
      <c r="J6818">
        <v>135.36000000000001</v>
      </c>
      <c r="K6818" t="s">
        <v>17</v>
      </c>
    </row>
    <row r="6819" spans="1:11" x14ac:dyDescent="0.35">
      <c r="A6819" t="s">
        <v>6938</v>
      </c>
      <c r="B6819" t="s">
        <v>130</v>
      </c>
      <c r="C6819" t="s">
        <v>26</v>
      </c>
      <c r="D6819" t="s">
        <v>37</v>
      </c>
      <c r="E6819" t="s">
        <v>34</v>
      </c>
      <c r="F6819" s="1" t="s">
        <v>10204</v>
      </c>
      <c r="G6819" t="s">
        <v>29</v>
      </c>
      <c r="H6819">
        <v>1019</v>
      </c>
      <c r="I6819">
        <v>0.27</v>
      </c>
      <c r="J6819">
        <v>315.89</v>
      </c>
      <c r="K6819" t="s">
        <v>17</v>
      </c>
    </row>
    <row r="6820" spans="1:11" x14ac:dyDescent="0.35">
      <c r="A6820" t="s">
        <v>6939</v>
      </c>
      <c r="B6820" t="s">
        <v>83</v>
      </c>
      <c r="C6820" t="s">
        <v>13</v>
      </c>
      <c r="D6820" t="s">
        <v>195</v>
      </c>
      <c r="E6820" t="s">
        <v>43</v>
      </c>
      <c r="F6820" s="1">
        <v>43072</v>
      </c>
      <c r="G6820" t="s">
        <v>29</v>
      </c>
      <c r="H6820">
        <v>830</v>
      </c>
      <c r="I6820">
        <v>0.1</v>
      </c>
      <c r="J6820">
        <v>348.6</v>
      </c>
      <c r="K6820" t="s">
        <v>17</v>
      </c>
    </row>
    <row r="6821" spans="1:11" x14ac:dyDescent="0.35">
      <c r="A6821" t="s">
        <v>6940</v>
      </c>
      <c r="B6821" t="s">
        <v>74</v>
      </c>
      <c r="C6821" t="s">
        <v>58</v>
      </c>
      <c r="D6821" t="s">
        <v>112</v>
      </c>
      <c r="E6821" t="s">
        <v>84</v>
      </c>
      <c r="F6821" s="1" t="s">
        <v>10413</v>
      </c>
      <c r="G6821" t="s">
        <v>29</v>
      </c>
      <c r="H6821">
        <v>655</v>
      </c>
      <c r="I6821">
        <v>0.15</v>
      </c>
      <c r="J6821">
        <v>124.45</v>
      </c>
      <c r="K6821" t="s">
        <v>17</v>
      </c>
    </row>
    <row r="6822" spans="1:11" x14ac:dyDescent="0.35">
      <c r="A6822" t="s">
        <v>6941</v>
      </c>
      <c r="B6822" t="s">
        <v>234</v>
      </c>
      <c r="C6822" t="s">
        <v>63</v>
      </c>
      <c r="D6822" t="s">
        <v>75</v>
      </c>
      <c r="E6822" t="s">
        <v>117</v>
      </c>
      <c r="F6822" s="1">
        <v>42194</v>
      </c>
      <c r="G6822" t="s">
        <v>29</v>
      </c>
      <c r="H6822">
        <v>2316</v>
      </c>
      <c r="I6822">
        <v>0.19</v>
      </c>
      <c r="J6822">
        <v>1019.04</v>
      </c>
      <c r="K6822" t="s">
        <v>17</v>
      </c>
    </row>
    <row r="6823" spans="1:11" x14ac:dyDescent="0.35">
      <c r="A6823" t="s">
        <v>6942</v>
      </c>
      <c r="B6823" t="s">
        <v>191</v>
      </c>
      <c r="C6823" t="s">
        <v>58</v>
      </c>
      <c r="D6823" t="s">
        <v>68</v>
      </c>
      <c r="E6823" t="s">
        <v>140</v>
      </c>
      <c r="F6823" s="1">
        <v>43072</v>
      </c>
      <c r="G6823" t="s">
        <v>29</v>
      </c>
      <c r="H6823">
        <v>1359</v>
      </c>
      <c r="I6823">
        <v>0.34</v>
      </c>
      <c r="J6823">
        <v>366.93</v>
      </c>
      <c r="K6823" t="s">
        <v>17</v>
      </c>
    </row>
    <row r="6824" spans="1:11" x14ac:dyDescent="0.35">
      <c r="A6824" t="s">
        <v>6943</v>
      </c>
      <c r="B6824" t="s">
        <v>67</v>
      </c>
      <c r="C6824" t="s">
        <v>20</v>
      </c>
      <c r="D6824" t="s">
        <v>91</v>
      </c>
      <c r="E6824" t="s">
        <v>140</v>
      </c>
      <c r="F6824" s="1" t="s">
        <v>10583</v>
      </c>
      <c r="G6824" t="s">
        <v>29</v>
      </c>
      <c r="H6824">
        <v>820</v>
      </c>
      <c r="I6824">
        <v>0.22</v>
      </c>
      <c r="J6824">
        <v>311.60000000000002</v>
      </c>
      <c r="K6824" t="s">
        <v>17</v>
      </c>
    </row>
    <row r="6825" spans="1:11" x14ac:dyDescent="0.35">
      <c r="A6825" t="s">
        <v>6944</v>
      </c>
      <c r="B6825" t="s">
        <v>146</v>
      </c>
      <c r="C6825" t="s">
        <v>20</v>
      </c>
      <c r="D6825" t="s">
        <v>21</v>
      </c>
      <c r="E6825" t="s">
        <v>166</v>
      </c>
      <c r="F6825" s="1" t="s">
        <v>10677</v>
      </c>
      <c r="G6825" t="s">
        <v>29</v>
      </c>
      <c r="H6825">
        <v>2069</v>
      </c>
      <c r="I6825">
        <v>0.24</v>
      </c>
      <c r="J6825">
        <v>600.01</v>
      </c>
      <c r="K6825" t="s">
        <v>17</v>
      </c>
    </row>
    <row r="6826" spans="1:11" x14ac:dyDescent="0.35">
      <c r="A6826" t="s">
        <v>6945</v>
      </c>
      <c r="B6826" t="s">
        <v>122</v>
      </c>
      <c r="C6826" t="s">
        <v>20</v>
      </c>
      <c r="D6826" t="s">
        <v>91</v>
      </c>
      <c r="E6826" t="s">
        <v>51</v>
      </c>
      <c r="F6826" s="1" t="s">
        <v>10350</v>
      </c>
      <c r="G6826" t="s">
        <v>29</v>
      </c>
      <c r="H6826">
        <v>1634</v>
      </c>
      <c r="I6826">
        <v>0.33</v>
      </c>
      <c r="J6826">
        <v>81.7</v>
      </c>
      <c r="K6826" t="s">
        <v>17</v>
      </c>
    </row>
    <row r="6827" spans="1:11" x14ac:dyDescent="0.35">
      <c r="A6827" t="s">
        <v>6946</v>
      </c>
      <c r="B6827" t="s">
        <v>102</v>
      </c>
      <c r="C6827" t="s">
        <v>26</v>
      </c>
      <c r="D6827" t="s">
        <v>201</v>
      </c>
      <c r="E6827" t="s">
        <v>140</v>
      </c>
      <c r="F6827" s="1" t="s">
        <v>10534</v>
      </c>
      <c r="G6827" t="s">
        <v>29</v>
      </c>
      <c r="H6827">
        <v>654</v>
      </c>
      <c r="I6827">
        <v>0.28999999999999998</v>
      </c>
      <c r="J6827">
        <v>65.400000000000006</v>
      </c>
      <c r="K6827" t="s">
        <v>17</v>
      </c>
    </row>
    <row r="6828" spans="1:11" x14ac:dyDescent="0.35">
      <c r="A6828" t="s">
        <v>6947</v>
      </c>
      <c r="B6828" t="s">
        <v>106</v>
      </c>
      <c r="C6828" t="s">
        <v>20</v>
      </c>
      <c r="D6828" t="s">
        <v>21</v>
      </c>
      <c r="E6828" t="s">
        <v>140</v>
      </c>
      <c r="F6828" s="1" t="s">
        <v>10169</v>
      </c>
      <c r="G6828" t="s">
        <v>29</v>
      </c>
      <c r="H6828">
        <v>1785</v>
      </c>
      <c r="I6828">
        <v>0.35</v>
      </c>
      <c r="J6828">
        <v>285.60000000000002</v>
      </c>
      <c r="K6828" t="s">
        <v>17</v>
      </c>
    </row>
    <row r="6829" spans="1:11" x14ac:dyDescent="0.35">
      <c r="A6829" t="s">
        <v>6948</v>
      </c>
      <c r="B6829" t="s">
        <v>57</v>
      </c>
      <c r="C6829" t="s">
        <v>58</v>
      </c>
      <c r="D6829" t="s">
        <v>112</v>
      </c>
      <c r="E6829" t="s">
        <v>55</v>
      </c>
      <c r="F6829" s="1" t="s">
        <v>10631</v>
      </c>
      <c r="G6829" t="s">
        <v>29</v>
      </c>
      <c r="H6829">
        <v>2494</v>
      </c>
      <c r="I6829">
        <v>0.11</v>
      </c>
      <c r="J6829">
        <v>498.8</v>
      </c>
      <c r="K6829" t="s">
        <v>17</v>
      </c>
    </row>
    <row r="6830" spans="1:11" x14ac:dyDescent="0.35">
      <c r="A6830" t="s">
        <v>6949</v>
      </c>
      <c r="B6830" t="s">
        <v>74</v>
      </c>
      <c r="C6830" t="s">
        <v>58</v>
      </c>
      <c r="D6830" t="s">
        <v>59</v>
      </c>
      <c r="E6830" t="s">
        <v>128</v>
      </c>
      <c r="F6830" s="1" t="s">
        <v>10629</v>
      </c>
      <c r="G6830" t="s">
        <v>29</v>
      </c>
      <c r="H6830">
        <v>1323</v>
      </c>
      <c r="I6830">
        <v>0.15</v>
      </c>
      <c r="J6830">
        <v>132.30000000000001</v>
      </c>
      <c r="K6830" t="s">
        <v>17</v>
      </c>
    </row>
    <row r="6831" spans="1:11" x14ac:dyDescent="0.35">
      <c r="A6831" t="s">
        <v>6950</v>
      </c>
      <c r="B6831" t="s">
        <v>193</v>
      </c>
      <c r="C6831" t="s">
        <v>20</v>
      </c>
      <c r="D6831" t="s">
        <v>21</v>
      </c>
      <c r="E6831" t="s">
        <v>15</v>
      </c>
      <c r="F6831" s="1" t="s">
        <v>10534</v>
      </c>
      <c r="G6831" t="s">
        <v>29</v>
      </c>
      <c r="H6831">
        <v>2086</v>
      </c>
      <c r="I6831">
        <v>0.32</v>
      </c>
      <c r="J6831">
        <v>730.1</v>
      </c>
      <c r="K6831" t="s">
        <v>17</v>
      </c>
    </row>
    <row r="6832" spans="1:11" x14ac:dyDescent="0.35">
      <c r="A6832" t="s">
        <v>6951</v>
      </c>
      <c r="B6832" t="s">
        <v>116</v>
      </c>
      <c r="C6832" t="s">
        <v>26</v>
      </c>
      <c r="D6832" t="s">
        <v>94</v>
      </c>
      <c r="E6832" t="s">
        <v>65</v>
      </c>
      <c r="F6832" s="1" t="s">
        <v>10459</v>
      </c>
      <c r="G6832" t="s">
        <v>29</v>
      </c>
      <c r="H6832">
        <v>1460</v>
      </c>
      <c r="I6832">
        <v>0.22</v>
      </c>
      <c r="J6832">
        <v>365</v>
      </c>
      <c r="K6832" t="s">
        <v>17</v>
      </c>
    </row>
    <row r="6833" spans="1:11" x14ac:dyDescent="0.35">
      <c r="A6833" t="s">
        <v>6952</v>
      </c>
      <c r="B6833" t="s">
        <v>182</v>
      </c>
      <c r="C6833" t="s">
        <v>32</v>
      </c>
      <c r="D6833" t="s">
        <v>33</v>
      </c>
      <c r="E6833" t="s">
        <v>88</v>
      </c>
      <c r="F6833" s="1">
        <v>42716</v>
      </c>
      <c r="G6833" t="s">
        <v>29</v>
      </c>
      <c r="H6833">
        <v>2303</v>
      </c>
      <c r="I6833">
        <v>0.27</v>
      </c>
      <c r="J6833">
        <v>529.69000000000005</v>
      </c>
      <c r="K6833" t="s">
        <v>17</v>
      </c>
    </row>
    <row r="6834" spans="1:11" x14ac:dyDescent="0.35">
      <c r="A6834" t="s">
        <v>6953</v>
      </c>
      <c r="B6834" t="s">
        <v>151</v>
      </c>
      <c r="C6834" t="s">
        <v>13</v>
      </c>
      <c r="D6834" t="s">
        <v>14</v>
      </c>
      <c r="E6834" t="s">
        <v>143</v>
      </c>
      <c r="F6834" s="1" t="s">
        <v>10204</v>
      </c>
      <c r="G6834" t="s">
        <v>29</v>
      </c>
      <c r="H6834">
        <v>2026</v>
      </c>
      <c r="I6834">
        <v>0.12</v>
      </c>
      <c r="J6834">
        <v>810.4</v>
      </c>
      <c r="K6834" t="s">
        <v>17</v>
      </c>
    </row>
    <row r="6835" spans="1:11" x14ac:dyDescent="0.35">
      <c r="A6835" t="s">
        <v>6954</v>
      </c>
      <c r="B6835" t="s">
        <v>137</v>
      </c>
      <c r="C6835" t="s">
        <v>63</v>
      </c>
      <c r="D6835" t="s">
        <v>87</v>
      </c>
      <c r="E6835" t="s">
        <v>140</v>
      </c>
      <c r="F6835" s="1" t="s">
        <v>10776</v>
      </c>
      <c r="G6835" t="s">
        <v>29</v>
      </c>
      <c r="H6835">
        <v>863</v>
      </c>
      <c r="I6835">
        <v>0.35</v>
      </c>
      <c r="J6835">
        <v>120.82</v>
      </c>
      <c r="K6835" t="s">
        <v>17</v>
      </c>
    </row>
    <row r="6836" spans="1:11" x14ac:dyDescent="0.35">
      <c r="A6836" t="s">
        <v>6955</v>
      </c>
      <c r="B6836" t="s">
        <v>159</v>
      </c>
      <c r="C6836" t="s">
        <v>63</v>
      </c>
      <c r="D6836" t="s">
        <v>64</v>
      </c>
      <c r="E6836" t="s">
        <v>104</v>
      </c>
      <c r="F6836" s="1">
        <v>43072</v>
      </c>
      <c r="G6836" t="s">
        <v>29</v>
      </c>
      <c r="H6836">
        <v>931</v>
      </c>
      <c r="I6836">
        <v>0.25</v>
      </c>
      <c r="J6836">
        <v>65.17</v>
      </c>
      <c r="K6836" t="s">
        <v>17</v>
      </c>
    </row>
    <row r="6837" spans="1:11" x14ac:dyDescent="0.35">
      <c r="A6837" t="s">
        <v>6956</v>
      </c>
      <c r="B6837" t="s">
        <v>193</v>
      </c>
      <c r="C6837" t="s">
        <v>32</v>
      </c>
      <c r="D6837" t="s">
        <v>97</v>
      </c>
      <c r="E6837" t="s">
        <v>15</v>
      </c>
      <c r="F6837" s="1">
        <v>43385</v>
      </c>
      <c r="G6837" t="s">
        <v>29</v>
      </c>
      <c r="H6837">
        <v>1435</v>
      </c>
      <c r="I6837">
        <v>0.12</v>
      </c>
      <c r="J6837">
        <v>373.1</v>
      </c>
      <c r="K6837" t="s">
        <v>17</v>
      </c>
    </row>
    <row r="6838" spans="1:11" x14ac:dyDescent="0.35">
      <c r="A6838" t="s">
        <v>6957</v>
      </c>
      <c r="B6838" t="s">
        <v>40</v>
      </c>
      <c r="C6838" t="s">
        <v>13</v>
      </c>
      <c r="D6838" t="s">
        <v>79</v>
      </c>
      <c r="E6838" t="s">
        <v>72</v>
      </c>
      <c r="F6838" s="1" t="s">
        <v>10204</v>
      </c>
      <c r="G6838" t="s">
        <v>29</v>
      </c>
      <c r="H6838">
        <v>2147</v>
      </c>
      <c r="I6838">
        <v>0.18</v>
      </c>
      <c r="J6838">
        <v>772.92</v>
      </c>
      <c r="K6838" t="s">
        <v>17</v>
      </c>
    </row>
    <row r="6839" spans="1:11" x14ac:dyDescent="0.35">
      <c r="A6839" t="s">
        <v>6958</v>
      </c>
      <c r="B6839" t="s">
        <v>90</v>
      </c>
      <c r="C6839" t="s">
        <v>26</v>
      </c>
      <c r="D6839" t="s">
        <v>37</v>
      </c>
      <c r="E6839" t="s">
        <v>65</v>
      </c>
      <c r="F6839" s="1" t="s">
        <v>10413</v>
      </c>
      <c r="G6839" t="s">
        <v>29</v>
      </c>
      <c r="H6839">
        <v>2163</v>
      </c>
      <c r="I6839">
        <v>0.3</v>
      </c>
      <c r="J6839">
        <v>475.86</v>
      </c>
      <c r="K6839" t="s">
        <v>17</v>
      </c>
    </row>
    <row r="6840" spans="1:11" x14ac:dyDescent="0.35">
      <c r="A6840" t="s">
        <v>6959</v>
      </c>
      <c r="B6840" t="s">
        <v>62</v>
      </c>
      <c r="C6840" t="s">
        <v>13</v>
      </c>
      <c r="D6840" t="s">
        <v>79</v>
      </c>
      <c r="E6840" t="s">
        <v>84</v>
      </c>
      <c r="F6840" s="1" t="s">
        <v>10483</v>
      </c>
      <c r="G6840" t="s">
        <v>29</v>
      </c>
      <c r="H6840">
        <v>1767</v>
      </c>
      <c r="I6840">
        <v>0.2</v>
      </c>
      <c r="J6840">
        <v>318.06</v>
      </c>
      <c r="K6840" t="s">
        <v>17</v>
      </c>
    </row>
    <row r="6841" spans="1:11" x14ac:dyDescent="0.35">
      <c r="A6841" t="s">
        <v>6960</v>
      </c>
      <c r="B6841" t="s">
        <v>12</v>
      </c>
      <c r="C6841" t="s">
        <v>20</v>
      </c>
      <c r="D6841" t="s">
        <v>91</v>
      </c>
      <c r="E6841" t="s">
        <v>128</v>
      </c>
      <c r="F6841" s="1" t="s">
        <v>10217</v>
      </c>
      <c r="G6841" t="s">
        <v>29</v>
      </c>
      <c r="H6841">
        <v>1325</v>
      </c>
      <c r="I6841">
        <v>0.3</v>
      </c>
      <c r="J6841">
        <v>106</v>
      </c>
      <c r="K6841" t="s">
        <v>17</v>
      </c>
    </row>
    <row r="6842" spans="1:11" x14ac:dyDescent="0.35">
      <c r="A6842" t="s">
        <v>6961</v>
      </c>
      <c r="B6842" t="s">
        <v>53</v>
      </c>
      <c r="C6842" t="s">
        <v>58</v>
      </c>
      <c r="D6842" t="s">
        <v>112</v>
      </c>
      <c r="E6842" t="s">
        <v>43</v>
      </c>
      <c r="F6842" s="1" t="s">
        <v>10276</v>
      </c>
      <c r="G6842" t="s">
        <v>29</v>
      </c>
      <c r="H6842">
        <v>1675</v>
      </c>
      <c r="I6842">
        <v>0.21</v>
      </c>
      <c r="J6842">
        <v>569.5</v>
      </c>
      <c r="K6842" t="s">
        <v>17</v>
      </c>
    </row>
    <row r="6843" spans="1:11" x14ac:dyDescent="0.35">
      <c r="A6843" t="s">
        <v>6962</v>
      </c>
      <c r="B6843" t="s">
        <v>74</v>
      </c>
      <c r="C6843" t="s">
        <v>13</v>
      </c>
      <c r="D6843" t="s">
        <v>79</v>
      </c>
      <c r="E6843" t="s">
        <v>104</v>
      </c>
      <c r="F6843" s="1">
        <v>43379</v>
      </c>
      <c r="G6843" t="s">
        <v>29</v>
      </c>
      <c r="H6843">
        <v>1335</v>
      </c>
      <c r="I6843">
        <v>0.19</v>
      </c>
      <c r="J6843">
        <v>480.6</v>
      </c>
      <c r="K6843" t="s">
        <v>17</v>
      </c>
    </row>
    <row r="6844" spans="1:11" x14ac:dyDescent="0.35">
      <c r="A6844" t="s">
        <v>6963</v>
      </c>
      <c r="B6844" t="s">
        <v>90</v>
      </c>
      <c r="C6844" t="s">
        <v>63</v>
      </c>
      <c r="D6844" t="s">
        <v>87</v>
      </c>
      <c r="E6844" t="s">
        <v>88</v>
      </c>
      <c r="F6844" s="1">
        <v>42253</v>
      </c>
      <c r="G6844" t="s">
        <v>29</v>
      </c>
      <c r="H6844">
        <v>1813</v>
      </c>
      <c r="I6844">
        <v>0.28000000000000003</v>
      </c>
      <c r="J6844">
        <v>290.08</v>
      </c>
      <c r="K6844" t="s">
        <v>17</v>
      </c>
    </row>
    <row r="6845" spans="1:11" x14ac:dyDescent="0.35">
      <c r="A6845" t="s">
        <v>6964</v>
      </c>
      <c r="B6845" t="s">
        <v>151</v>
      </c>
      <c r="C6845" t="s">
        <v>32</v>
      </c>
      <c r="D6845" t="s">
        <v>46</v>
      </c>
      <c r="E6845" t="s">
        <v>84</v>
      </c>
      <c r="F6845" s="1" t="s">
        <v>10346</v>
      </c>
      <c r="G6845" t="s">
        <v>29</v>
      </c>
      <c r="H6845">
        <v>1665</v>
      </c>
      <c r="I6845">
        <v>0.22</v>
      </c>
      <c r="J6845">
        <v>149.85</v>
      </c>
      <c r="K6845" t="s">
        <v>17</v>
      </c>
    </row>
    <row r="6846" spans="1:11" x14ac:dyDescent="0.35">
      <c r="A6846" t="s">
        <v>6965</v>
      </c>
      <c r="B6846" t="s">
        <v>137</v>
      </c>
      <c r="C6846" t="s">
        <v>26</v>
      </c>
      <c r="D6846" t="s">
        <v>94</v>
      </c>
      <c r="E6846" t="s">
        <v>43</v>
      </c>
      <c r="F6846" s="1" t="s">
        <v>10658</v>
      </c>
      <c r="G6846" t="s">
        <v>29</v>
      </c>
      <c r="H6846">
        <v>608</v>
      </c>
      <c r="I6846">
        <v>0.18</v>
      </c>
      <c r="J6846">
        <v>60.8</v>
      </c>
      <c r="K6846" t="s">
        <v>17</v>
      </c>
    </row>
    <row r="6847" spans="1:11" x14ac:dyDescent="0.35">
      <c r="A6847" t="s">
        <v>6966</v>
      </c>
      <c r="B6847" t="s">
        <v>111</v>
      </c>
      <c r="C6847" t="s">
        <v>26</v>
      </c>
      <c r="D6847" t="s">
        <v>37</v>
      </c>
      <c r="E6847" t="s">
        <v>84</v>
      </c>
      <c r="F6847" s="1">
        <v>43164</v>
      </c>
      <c r="G6847" t="s">
        <v>29</v>
      </c>
      <c r="H6847">
        <v>1695</v>
      </c>
      <c r="I6847">
        <v>0.3</v>
      </c>
      <c r="J6847">
        <v>355.95</v>
      </c>
      <c r="K6847" t="s">
        <v>17</v>
      </c>
    </row>
    <row r="6848" spans="1:11" x14ac:dyDescent="0.35">
      <c r="A6848" t="s">
        <v>6967</v>
      </c>
      <c r="B6848" t="s">
        <v>108</v>
      </c>
      <c r="C6848" t="s">
        <v>20</v>
      </c>
      <c r="D6848" t="s">
        <v>21</v>
      </c>
      <c r="E6848" t="s">
        <v>128</v>
      </c>
      <c r="F6848" s="1" t="s">
        <v>10123</v>
      </c>
      <c r="G6848" t="s">
        <v>29</v>
      </c>
      <c r="H6848">
        <v>1187</v>
      </c>
      <c r="I6848">
        <v>0.23</v>
      </c>
      <c r="J6848">
        <v>71.22</v>
      </c>
      <c r="K6848" t="s">
        <v>17</v>
      </c>
    </row>
    <row r="6849" spans="1:11" x14ac:dyDescent="0.35">
      <c r="A6849" t="s">
        <v>6968</v>
      </c>
      <c r="B6849" t="s">
        <v>42</v>
      </c>
      <c r="C6849" t="s">
        <v>26</v>
      </c>
      <c r="D6849" t="s">
        <v>94</v>
      </c>
      <c r="E6849" t="s">
        <v>166</v>
      </c>
      <c r="F6849" s="1" t="s">
        <v>10169</v>
      </c>
      <c r="G6849" t="s">
        <v>29</v>
      </c>
      <c r="H6849">
        <v>769</v>
      </c>
      <c r="I6849">
        <v>0.16</v>
      </c>
      <c r="J6849">
        <v>153.80000000000001</v>
      </c>
      <c r="K6849" t="s">
        <v>17</v>
      </c>
    </row>
    <row r="6850" spans="1:11" x14ac:dyDescent="0.35">
      <c r="A6850" t="s">
        <v>6969</v>
      </c>
      <c r="B6850" t="s">
        <v>125</v>
      </c>
      <c r="C6850" t="s">
        <v>13</v>
      </c>
      <c r="D6850" t="s">
        <v>14</v>
      </c>
      <c r="E6850" t="s">
        <v>123</v>
      </c>
      <c r="F6850" s="1" t="s">
        <v>10784</v>
      </c>
      <c r="G6850" t="s">
        <v>29</v>
      </c>
      <c r="H6850">
        <v>617</v>
      </c>
      <c r="I6850">
        <v>0.3</v>
      </c>
      <c r="J6850">
        <v>67.87</v>
      </c>
      <c r="K6850" t="s">
        <v>17</v>
      </c>
    </row>
    <row r="6851" spans="1:11" x14ac:dyDescent="0.35">
      <c r="A6851" t="s">
        <v>6970</v>
      </c>
      <c r="B6851" t="s">
        <v>162</v>
      </c>
      <c r="C6851" t="s">
        <v>58</v>
      </c>
      <c r="D6851" t="s">
        <v>112</v>
      </c>
      <c r="E6851" t="s">
        <v>22</v>
      </c>
      <c r="F6851" s="1" t="s">
        <v>10631</v>
      </c>
      <c r="G6851" t="s">
        <v>29</v>
      </c>
      <c r="H6851">
        <v>2313</v>
      </c>
      <c r="I6851">
        <v>0.23</v>
      </c>
      <c r="J6851">
        <v>763.29</v>
      </c>
      <c r="K6851" t="s">
        <v>17</v>
      </c>
    </row>
    <row r="6852" spans="1:11" x14ac:dyDescent="0.35">
      <c r="A6852" t="s">
        <v>6971</v>
      </c>
      <c r="B6852" t="s">
        <v>159</v>
      </c>
      <c r="C6852" t="s">
        <v>49</v>
      </c>
      <c r="D6852" t="s">
        <v>205</v>
      </c>
      <c r="E6852" t="s">
        <v>51</v>
      </c>
      <c r="F6852" s="1">
        <v>42836</v>
      </c>
      <c r="G6852" t="s">
        <v>29</v>
      </c>
      <c r="H6852">
        <v>1449</v>
      </c>
      <c r="I6852">
        <v>0.16</v>
      </c>
      <c r="J6852">
        <v>72.45</v>
      </c>
      <c r="K6852" t="s">
        <v>17</v>
      </c>
    </row>
    <row r="6853" spans="1:11" x14ac:dyDescent="0.35">
      <c r="A6853" t="s">
        <v>6972</v>
      </c>
      <c r="B6853" t="s">
        <v>169</v>
      </c>
      <c r="C6853" t="s">
        <v>26</v>
      </c>
      <c r="D6853" t="s">
        <v>201</v>
      </c>
      <c r="E6853" t="s">
        <v>128</v>
      </c>
      <c r="F6853" s="1">
        <v>43011</v>
      </c>
      <c r="G6853" t="s">
        <v>29</v>
      </c>
      <c r="H6853">
        <v>1865</v>
      </c>
      <c r="I6853">
        <v>0.33</v>
      </c>
      <c r="J6853">
        <v>149.19999999999999</v>
      </c>
      <c r="K6853" t="s">
        <v>17</v>
      </c>
    </row>
    <row r="6854" spans="1:11" x14ac:dyDescent="0.35">
      <c r="A6854" t="s">
        <v>6973</v>
      </c>
      <c r="B6854" t="s">
        <v>162</v>
      </c>
      <c r="C6854" t="s">
        <v>49</v>
      </c>
      <c r="D6854" t="s">
        <v>205</v>
      </c>
      <c r="E6854" t="s">
        <v>140</v>
      </c>
      <c r="F6854" s="1">
        <v>42096</v>
      </c>
      <c r="G6854" t="s">
        <v>29</v>
      </c>
      <c r="H6854">
        <v>512</v>
      </c>
      <c r="I6854">
        <v>0.27</v>
      </c>
      <c r="J6854">
        <v>220.16</v>
      </c>
      <c r="K6854" t="s">
        <v>17</v>
      </c>
    </row>
    <row r="6855" spans="1:11" x14ac:dyDescent="0.35">
      <c r="A6855" t="s">
        <v>6974</v>
      </c>
      <c r="B6855" t="s">
        <v>74</v>
      </c>
      <c r="C6855" t="s">
        <v>49</v>
      </c>
      <c r="D6855" t="s">
        <v>50</v>
      </c>
      <c r="E6855" t="s">
        <v>72</v>
      </c>
      <c r="F6855" s="1" t="s">
        <v>10204</v>
      </c>
      <c r="G6855" t="s">
        <v>29</v>
      </c>
      <c r="H6855">
        <v>2389</v>
      </c>
      <c r="I6855">
        <v>0.35</v>
      </c>
      <c r="J6855">
        <v>430.02</v>
      </c>
      <c r="K6855" t="s">
        <v>17</v>
      </c>
    </row>
    <row r="6856" spans="1:11" x14ac:dyDescent="0.35">
      <c r="A6856" t="s">
        <v>6975</v>
      </c>
      <c r="B6856" t="s">
        <v>25</v>
      </c>
      <c r="C6856" t="s">
        <v>58</v>
      </c>
      <c r="D6856" t="s">
        <v>68</v>
      </c>
      <c r="E6856" t="s">
        <v>88</v>
      </c>
      <c r="F6856" s="1">
        <v>42159</v>
      </c>
      <c r="G6856" t="s">
        <v>29</v>
      </c>
      <c r="H6856">
        <v>1468</v>
      </c>
      <c r="I6856">
        <v>0.11</v>
      </c>
      <c r="J6856">
        <v>205.52</v>
      </c>
      <c r="K6856" t="s">
        <v>17</v>
      </c>
    </row>
    <row r="6857" spans="1:11" x14ac:dyDescent="0.35">
      <c r="A6857" t="s">
        <v>6976</v>
      </c>
      <c r="B6857" t="s">
        <v>67</v>
      </c>
      <c r="C6857" t="s">
        <v>63</v>
      </c>
      <c r="D6857" t="s">
        <v>75</v>
      </c>
      <c r="E6857" t="s">
        <v>123</v>
      </c>
      <c r="F6857" s="1">
        <v>42774</v>
      </c>
      <c r="G6857" t="s">
        <v>29</v>
      </c>
      <c r="H6857">
        <v>812</v>
      </c>
      <c r="I6857">
        <v>0.13</v>
      </c>
      <c r="J6857">
        <v>251.72</v>
      </c>
      <c r="K6857" t="s">
        <v>17</v>
      </c>
    </row>
    <row r="6858" spans="1:11" x14ac:dyDescent="0.35">
      <c r="A6858" t="s">
        <v>6977</v>
      </c>
      <c r="B6858" t="s">
        <v>162</v>
      </c>
      <c r="C6858" t="s">
        <v>58</v>
      </c>
      <c r="D6858" t="s">
        <v>112</v>
      </c>
      <c r="E6858" t="s">
        <v>166</v>
      </c>
      <c r="F6858" s="1" t="s">
        <v>10569</v>
      </c>
      <c r="G6858" t="s">
        <v>29</v>
      </c>
      <c r="H6858">
        <v>2377</v>
      </c>
      <c r="I6858">
        <v>0.2</v>
      </c>
      <c r="J6858">
        <v>237.7</v>
      </c>
      <c r="K6858" t="s">
        <v>17</v>
      </c>
    </row>
    <row r="6859" spans="1:11" x14ac:dyDescent="0.35">
      <c r="A6859" t="s">
        <v>6978</v>
      </c>
      <c r="B6859" t="s">
        <v>114</v>
      </c>
      <c r="C6859" t="s">
        <v>13</v>
      </c>
      <c r="D6859" t="s">
        <v>14</v>
      </c>
      <c r="E6859" t="s">
        <v>104</v>
      </c>
      <c r="F6859" s="1" t="s">
        <v>10546</v>
      </c>
      <c r="G6859" t="s">
        <v>29</v>
      </c>
      <c r="H6859">
        <v>1392</v>
      </c>
      <c r="I6859">
        <v>0.25</v>
      </c>
      <c r="J6859">
        <v>459.36</v>
      </c>
      <c r="K6859" t="s">
        <v>17</v>
      </c>
    </row>
    <row r="6860" spans="1:11" x14ac:dyDescent="0.35">
      <c r="A6860" t="s">
        <v>6979</v>
      </c>
      <c r="B6860" t="s">
        <v>102</v>
      </c>
      <c r="C6860" t="s">
        <v>32</v>
      </c>
      <c r="D6860" t="s">
        <v>46</v>
      </c>
      <c r="E6860" t="s">
        <v>47</v>
      </c>
      <c r="F6860" s="1" t="s">
        <v>10529</v>
      </c>
      <c r="G6860" t="s">
        <v>29</v>
      </c>
      <c r="H6860">
        <v>561</v>
      </c>
      <c r="I6860">
        <v>0.34</v>
      </c>
      <c r="J6860">
        <v>39.270000000000003</v>
      </c>
      <c r="K6860" t="s">
        <v>17</v>
      </c>
    </row>
    <row r="6861" spans="1:11" x14ac:dyDescent="0.35">
      <c r="A6861" t="s">
        <v>6980</v>
      </c>
      <c r="B6861" t="s">
        <v>125</v>
      </c>
      <c r="C6861" t="s">
        <v>20</v>
      </c>
      <c r="D6861" t="s">
        <v>91</v>
      </c>
      <c r="E6861" t="s">
        <v>149</v>
      </c>
      <c r="F6861" s="1" t="s">
        <v>10169</v>
      </c>
      <c r="G6861" t="s">
        <v>29</v>
      </c>
      <c r="H6861">
        <v>686</v>
      </c>
      <c r="I6861">
        <v>0.19</v>
      </c>
      <c r="J6861">
        <v>253.82</v>
      </c>
      <c r="K6861" t="s">
        <v>17</v>
      </c>
    </row>
    <row r="6862" spans="1:11" x14ac:dyDescent="0.35">
      <c r="A6862" t="s">
        <v>6981</v>
      </c>
      <c r="B6862" t="s">
        <v>83</v>
      </c>
      <c r="C6862" t="s">
        <v>58</v>
      </c>
      <c r="D6862" t="s">
        <v>68</v>
      </c>
      <c r="E6862" t="s">
        <v>22</v>
      </c>
      <c r="F6862" s="1">
        <v>43108</v>
      </c>
      <c r="G6862" t="s">
        <v>29</v>
      </c>
      <c r="H6862">
        <v>732</v>
      </c>
      <c r="I6862">
        <v>0.35</v>
      </c>
      <c r="J6862">
        <v>131.76</v>
      </c>
      <c r="K6862" t="s">
        <v>17</v>
      </c>
    </row>
    <row r="6863" spans="1:11" x14ac:dyDescent="0.35">
      <c r="A6863" t="s">
        <v>6982</v>
      </c>
      <c r="B6863" t="s">
        <v>122</v>
      </c>
      <c r="C6863" t="s">
        <v>58</v>
      </c>
      <c r="D6863" t="s">
        <v>59</v>
      </c>
      <c r="E6863" t="s">
        <v>166</v>
      </c>
      <c r="F6863" s="1" t="s">
        <v>10677</v>
      </c>
      <c r="G6863" t="s">
        <v>29</v>
      </c>
      <c r="H6863">
        <v>1662</v>
      </c>
      <c r="I6863">
        <v>0.23</v>
      </c>
      <c r="J6863">
        <v>199.44</v>
      </c>
      <c r="K6863" t="s">
        <v>17</v>
      </c>
    </row>
    <row r="6864" spans="1:11" x14ac:dyDescent="0.35">
      <c r="A6864" t="s">
        <v>6983</v>
      </c>
      <c r="B6864" t="s">
        <v>135</v>
      </c>
      <c r="C6864" t="s">
        <v>32</v>
      </c>
      <c r="D6864" t="s">
        <v>97</v>
      </c>
      <c r="E6864" t="s">
        <v>60</v>
      </c>
      <c r="F6864" s="1" t="s">
        <v>10629</v>
      </c>
      <c r="G6864" t="s">
        <v>29</v>
      </c>
      <c r="H6864">
        <v>2375</v>
      </c>
      <c r="I6864">
        <v>0.31</v>
      </c>
      <c r="J6864">
        <v>498.75</v>
      </c>
      <c r="K6864" t="s">
        <v>17</v>
      </c>
    </row>
    <row r="6865" spans="1:11" x14ac:dyDescent="0.35">
      <c r="A6865" t="s">
        <v>6984</v>
      </c>
      <c r="B6865" t="s">
        <v>62</v>
      </c>
      <c r="C6865" t="s">
        <v>32</v>
      </c>
      <c r="D6865" t="s">
        <v>46</v>
      </c>
      <c r="E6865" t="s">
        <v>43</v>
      </c>
      <c r="F6865" s="1" t="s">
        <v>10546</v>
      </c>
      <c r="G6865" t="s">
        <v>29</v>
      </c>
      <c r="H6865">
        <v>1899</v>
      </c>
      <c r="I6865">
        <v>0.27</v>
      </c>
      <c r="J6865">
        <v>322.83</v>
      </c>
      <c r="K6865" t="s">
        <v>17</v>
      </c>
    </row>
    <row r="6866" spans="1:11" x14ac:dyDescent="0.35">
      <c r="A6866" t="s">
        <v>6985</v>
      </c>
      <c r="B6866" t="s">
        <v>182</v>
      </c>
      <c r="C6866" t="s">
        <v>49</v>
      </c>
      <c r="D6866" t="s">
        <v>205</v>
      </c>
      <c r="E6866" t="s">
        <v>65</v>
      </c>
      <c r="F6866" s="1">
        <v>42833</v>
      </c>
      <c r="G6866" t="s">
        <v>29</v>
      </c>
      <c r="H6866">
        <v>1644</v>
      </c>
      <c r="I6866">
        <v>0.12</v>
      </c>
      <c r="J6866">
        <v>131.52000000000001</v>
      </c>
      <c r="K6866" t="s">
        <v>17</v>
      </c>
    </row>
    <row r="6867" spans="1:11" x14ac:dyDescent="0.35">
      <c r="A6867" t="s">
        <v>6986</v>
      </c>
      <c r="B6867" t="s">
        <v>67</v>
      </c>
      <c r="C6867" t="s">
        <v>20</v>
      </c>
      <c r="D6867" t="s">
        <v>21</v>
      </c>
      <c r="E6867" t="s">
        <v>140</v>
      </c>
      <c r="F6867" s="1">
        <v>42833</v>
      </c>
      <c r="G6867" t="s">
        <v>29</v>
      </c>
      <c r="H6867">
        <v>1419</v>
      </c>
      <c r="I6867">
        <v>0.21</v>
      </c>
      <c r="J6867">
        <v>340.56</v>
      </c>
      <c r="K6867" t="s">
        <v>17</v>
      </c>
    </row>
    <row r="6868" spans="1:11" x14ac:dyDescent="0.35">
      <c r="A6868" t="s">
        <v>6987</v>
      </c>
      <c r="B6868" t="s">
        <v>130</v>
      </c>
      <c r="C6868" t="s">
        <v>49</v>
      </c>
      <c r="D6868" t="s">
        <v>205</v>
      </c>
      <c r="E6868" t="s">
        <v>84</v>
      </c>
      <c r="F6868" s="1">
        <v>42431</v>
      </c>
      <c r="G6868" t="s">
        <v>29</v>
      </c>
      <c r="H6868">
        <v>1922</v>
      </c>
      <c r="I6868">
        <v>0.18</v>
      </c>
      <c r="J6868">
        <v>845.68</v>
      </c>
      <c r="K6868" t="s">
        <v>17</v>
      </c>
    </row>
    <row r="6869" spans="1:11" x14ac:dyDescent="0.35">
      <c r="A6869" t="s">
        <v>6988</v>
      </c>
      <c r="B6869" t="s">
        <v>211</v>
      </c>
      <c r="C6869" t="s">
        <v>26</v>
      </c>
      <c r="D6869" t="s">
        <v>37</v>
      </c>
      <c r="E6869" t="s">
        <v>128</v>
      </c>
      <c r="F6869" s="1" t="s">
        <v>10629</v>
      </c>
      <c r="G6869" t="s">
        <v>29</v>
      </c>
      <c r="H6869">
        <v>1296</v>
      </c>
      <c r="I6869">
        <v>0.3</v>
      </c>
      <c r="J6869">
        <v>77.760000000000005</v>
      </c>
      <c r="K6869" t="s">
        <v>17</v>
      </c>
    </row>
    <row r="6870" spans="1:11" x14ac:dyDescent="0.35">
      <c r="A6870" t="s">
        <v>6989</v>
      </c>
      <c r="B6870" t="s">
        <v>42</v>
      </c>
      <c r="C6870" t="s">
        <v>49</v>
      </c>
      <c r="D6870" t="s">
        <v>205</v>
      </c>
      <c r="E6870" t="s">
        <v>47</v>
      </c>
      <c r="F6870" s="1" t="s">
        <v>10629</v>
      </c>
      <c r="G6870" t="s">
        <v>29</v>
      </c>
      <c r="H6870">
        <v>571</v>
      </c>
      <c r="I6870">
        <v>0.26</v>
      </c>
      <c r="J6870">
        <v>216.98</v>
      </c>
      <c r="K6870" t="s">
        <v>17</v>
      </c>
    </row>
    <row r="6871" spans="1:11" x14ac:dyDescent="0.35">
      <c r="A6871" t="s">
        <v>6990</v>
      </c>
      <c r="B6871" t="s">
        <v>40</v>
      </c>
      <c r="C6871" t="s">
        <v>49</v>
      </c>
      <c r="D6871" t="s">
        <v>205</v>
      </c>
      <c r="E6871" t="s">
        <v>84</v>
      </c>
      <c r="F6871" s="1">
        <v>43384</v>
      </c>
      <c r="G6871" t="s">
        <v>29</v>
      </c>
      <c r="H6871">
        <v>2196</v>
      </c>
      <c r="I6871">
        <v>0.21</v>
      </c>
      <c r="J6871">
        <v>263.52</v>
      </c>
      <c r="K6871" t="s">
        <v>17</v>
      </c>
    </row>
    <row r="6872" spans="1:11" x14ac:dyDescent="0.35">
      <c r="A6872" t="s">
        <v>6991</v>
      </c>
      <c r="B6872" t="s">
        <v>102</v>
      </c>
      <c r="C6872" t="s">
        <v>26</v>
      </c>
      <c r="D6872" t="s">
        <v>37</v>
      </c>
      <c r="E6872" t="s">
        <v>65</v>
      </c>
      <c r="F6872" s="1" t="s">
        <v>10298</v>
      </c>
      <c r="G6872" t="s">
        <v>29</v>
      </c>
      <c r="H6872">
        <v>748</v>
      </c>
      <c r="I6872">
        <v>0.18</v>
      </c>
      <c r="J6872">
        <v>89.76</v>
      </c>
      <c r="K6872" t="s">
        <v>17</v>
      </c>
    </row>
    <row r="6873" spans="1:11" x14ac:dyDescent="0.35">
      <c r="A6873" t="s">
        <v>6992</v>
      </c>
      <c r="B6873" t="s">
        <v>165</v>
      </c>
      <c r="C6873" t="s">
        <v>58</v>
      </c>
      <c r="D6873" t="s">
        <v>112</v>
      </c>
      <c r="E6873" t="s">
        <v>72</v>
      </c>
      <c r="F6873" s="1">
        <v>42836</v>
      </c>
      <c r="G6873" t="s">
        <v>29</v>
      </c>
      <c r="H6873">
        <v>1137</v>
      </c>
      <c r="I6873">
        <v>0.12</v>
      </c>
      <c r="J6873">
        <v>147.81</v>
      </c>
      <c r="K6873" t="s">
        <v>17</v>
      </c>
    </row>
    <row r="6874" spans="1:11" x14ac:dyDescent="0.35">
      <c r="A6874" t="s">
        <v>6993</v>
      </c>
      <c r="B6874" t="s">
        <v>53</v>
      </c>
      <c r="C6874" t="s">
        <v>26</v>
      </c>
      <c r="D6874" t="s">
        <v>37</v>
      </c>
      <c r="E6874" t="s">
        <v>55</v>
      </c>
      <c r="F6874" s="1" t="s">
        <v>10821</v>
      </c>
      <c r="G6874" t="s">
        <v>29</v>
      </c>
      <c r="H6874">
        <v>1353</v>
      </c>
      <c r="I6874">
        <v>0.28000000000000003</v>
      </c>
      <c r="J6874">
        <v>514.14</v>
      </c>
      <c r="K6874" t="s">
        <v>17</v>
      </c>
    </row>
    <row r="6875" spans="1:11" x14ac:dyDescent="0.35">
      <c r="A6875" t="s">
        <v>6994</v>
      </c>
      <c r="B6875" t="s">
        <v>184</v>
      </c>
      <c r="C6875" t="s">
        <v>58</v>
      </c>
      <c r="D6875" t="s">
        <v>59</v>
      </c>
      <c r="E6875" t="s">
        <v>55</v>
      </c>
      <c r="F6875" s="1" t="s">
        <v>10312</v>
      </c>
      <c r="G6875" t="s">
        <v>29</v>
      </c>
      <c r="H6875">
        <v>522</v>
      </c>
      <c r="I6875">
        <v>0.19</v>
      </c>
      <c r="J6875">
        <v>31.32</v>
      </c>
      <c r="K6875" t="s">
        <v>17</v>
      </c>
    </row>
    <row r="6876" spans="1:11" x14ac:dyDescent="0.35">
      <c r="A6876" t="s">
        <v>6995</v>
      </c>
      <c r="B6876" t="s">
        <v>174</v>
      </c>
      <c r="C6876" t="s">
        <v>26</v>
      </c>
      <c r="D6876" t="s">
        <v>201</v>
      </c>
      <c r="E6876" t="s">
        <v>43</v>
      </c>
      <c r="F6876" s="1" t="s">
        <v>10776</v>
      </c>
      <c r="G6876" t="s">
        <v>29</v>
      </c>
      <c r="H6876">
        <v>2488</v>
      </c>
      <c r="I6876">
        <v>0.15</v>
      </c>
      <c r="J6876">
        <v>622</v>
      </c>
      <c r="K6876" t="s">
        <v>17</v>
      </c>
    </row>
    <row r="6877" spans="1:11" x14ac:dyDescent="0.35">
      <c r="A6877" t="s">
        <v>6996</v>
      </c>
      <c r="B6877" t="s">
        <v>135</v>
      </c>
      <c r="C6877" t="s">
        <v>26</v>
      </c>
      <c r="D6877" t="s">
        <v>201</v>
      </c>
      <c r="E6877" t="s">
        <v>34</v>
      </c>
      <c r="F6877" s="1" t="s">
        <v>10666</v>
      </c>
      <c r="G6877" t="s">
        <v>29</v>
      </c>
      <c r="H6877">
        <v>2396</v>
      </c>
      <c r="I6877">
        <v>0.3</v>
      </c>
      <c r="J6877">
        <v>335.44</v>
      </c>
      <c r="K6877" t="s">
        <v>17</v>
      </c>
    </row>
    <row r="6878" spans="1:11" x14ac:dyDescent="0.35">
      <c r="A6878" t="s">
        <v>6997</v>
      </c>
      <c r="B6878" t="s">
        <v>135</v>
      </c>
      <c r="C6878" t="s">
        <v>58</v>
      </c>
      <c r="D6878" t="s">
        <v>68</v>
      </c>
      <c r="E6878" t="s">
        <v>104</v>
      </c>
      <c r="F6878" s="1" t="s">
        <v>10223</v>
      </c>
      <c r="G6878" t="s">
        <v>29</v>
      </c>
      <c r="H6878">
        <v>1090</v>
      </c>
      <c r="I6878">
        <v>0.13</v>
      </c>
      <c r="J6878">
        <v>305.2</v>
      </c>
      <c r="K6878" t="s">
        <v>17</v>
      </c>
    </row>
    <row r="6879" spans="1:11" x14ac:dyDescent="0.35">
      <c r="A6879" t="s">
        <v>6998</v>
      </c>
      <c r="B6879" t="s">
        <v>90</v>
      </c>
      <c r="C6879" t="s">
        <v>20</v>
      </c>
      <c r="D6879" t="s">
        <v>91</v>
      </c>
      <c r="E6879" t="s">
        <v>128</v>
      </c>
      <c r="F6879" s="1">
        <v>42557</v>
      </c>
      <c r="G6879" t="s">
        <v>29</v>
      </c>
      <c r="H6879">
        <v>2202</v>
      </c>
      <c r="I6879">
        <v>0.2</v>
      </c>
      <c r="J6879">
        <v>220.2</v>
      </c>
      <c r="K6879" t="s">
        <v>17</v>
      </c>
    </row>
    <row r="6880" spans="1:11" x14ac:dyDescent="0.35">
      <c r="A6880" t="s">
        <v>6999</v>
      </c>
      <c r="B6880" t="s">
        <v>45</v>
      </c>
      <c r="C6880" t="s">
        <v>32</v>
      </c>
      <c r="D6880" t="s">
        <v>46</v>
      </c>
      <c r="E6880" t="s">
        <v>143</v>
      </c>
      <c r="F6880" s="1" t="s">
        <v>10677</v>
      </c>
      <c r="G6880" t="s">
        <v>29</v>
      </c>
      <c r="H6880">
        <v>2066</v>
      </c>
      <c r="I6880">
        <v>0.25</v>
      </c>
      <c r="J6880">
        <v>681.78</v>
      </c>
      <c r="K6880" t="s">
        <v>17</v>
      </c>
    </row>
    <row r="6881" spans="1:11" x14ac:dyDescent="0.35">
      <c r="A6881" t="s">
        <v>7000</v>
      </c>
      <c r="B6881" t="s">
        <v>36</v>
      </c>
      <c r="C6881" t="s">
        <v>58</v>
      </c>
      <c r="D6881" t="s">
        <v>68</v>
      </c>
      <c r="E6881" t="s">
        <v>104</v>
      </c>
      <c r="F6881" s="1" t="s">
        <v>10169</v>
      </c>
      <c r="G6881" t="s">
        <v>29</v>
      </c>
      <c r="H6881">
        <v>514</v>
      </c>
      <c r="I6881">
        <v>0.11</v>
      </c>
      <c r="J6881">
        <v>133.63999999999999</v>
      </c>
      <c r="K6881" t="s">
        <v>17</v>
      </c>
    </row>
    <row r="6882" spans="1:11" x14ac:dyDescent="0.35">
      <c r="A6882" t="s">
        <v>7001</v>
      </c>
      <c r="B6882" t="s">
        <v>135</v>
      </c>
      <c r="C6882" t="s">
        <v>20</v>
      </c>
      <c r="D6882" t="s">
        <v>91</v>
      </c>
      <c r="E6882" t="s">
        <v>104</v>
      </c>
      <c r="F6882" s="1">
        <v>42194</v>
      </c>
      <c r="G6882" t="s">
        <v>29</v>
      </c>
      <c r="H6882">
        <v>1885</v>
      </c>
      <c r="I6882">
        <v>0.1</v>
      </c>
      <c r="J6882">
        <v>245.05</v>
      </c>
      <c r="K6882" t="s">
        <v>17</v>
      </c>
    </row>
    <row r="6883" spans="1:11" x14ac:dyDescent="0.35">
      <c r="A6883" t="s">
        <v>7002</v>
      </c>
      <c r="B6883" t="s">
        <v>74</v>
      </c>
      <c r="C6883" t="s">
        <v>20</v>
      </c>
      <c r="D6883" t="s">
        <v>91</v>
      </c>
      <c r="E6883" t="s">
        <v>60</v>
      </c>
      <c r="F6883" s="1" t="s">
        <v>10163</v>
      </c>
      <c r="G6883" t="s">
        <v>29</v>
      </c>
      <c r="H6883">
        <v>1793</v>
      </c>
      <c r="I6883">
        <v>0.27</v>
      </c>
      <c r="J6883">
        <v>89.65</v>
      </c>
      <c r="K6883" t="s">
        <v>17</v>
      </c>
    </row>
    <row r="6884" spans="1:11" x14ac:dyDescent="0.35">
      <c r="A6884" t="s">
        <v>7003</v>
      </c>
      <c r="B6884" t="s">
        <v>165</v>
      </c>
      <c r="C6884" t="s">
        <v>63</v>
      </c>
      <c r="D6884" t="s">
        <v>64</v>
      </c>
      <c r="E6884" t="s">
        <v>65</v>
      </c>
      <c r="F6884" s="1" t="s">
        <v>10163</v>
      </c>
      <c r="G6884" t="s">
        <v>29</v>
      </c>
      <c r="H6884">
        <v>1417</v>
      </c>
      <c r="I6884">
        <v>0.23</v>
      </c>
      <c r="J6884">
        <v>368.42</v>
      </c>
      <c r="K6884" t="s">
        <v>17</v>
      </c>
    </row>
    <row r="6885" spans="1:11" x14ac:dyDescent="0.35">
      <c r="A6885" t="s">
        <v>7004</v>
      </c>
      <c r="B6885" t="s">
        <v>162</v>
      </c>
      <c r="C6885" t="s">
        <v>13</v>
      </c>
      <c r="D6885" t="s">
        <v>79</v>
      </c>
      <c r="E6885" t="s">
        <v>51</v>
      </c>
      <c r="F6885" s="1" t="s">
        <v>10631</v>
      </c>
      <c r="G6885" t="s">
        <v>29</v>
      </c>
      <c r="H6885">
        <v>587</v>
      </c>
      <c r="I6885">
        <v>0.15</v>
      </c>
      <c r="J6885">
        <v>46.96</v>
      </c>
      <c r="K6885" t="s">
        <v>17</v>
      </c>
    </row>
    <row r="6886" spans="1:11" x14ac:dyDescent="0.35">
      <c r="A6886" t="s">
        <v>7005</v>
      </c>
      <c r="B6886" t="s">
        <v>102</v>
      </c>
      <c r="C6886" t="s">
        <v>32</v>
      </c>
      <c r="D6886" t="s">
        <v>153</v>
      </c>
      <c r="E6886" t="s">
        <v>72</v>
      </c>
      <c r="F6886" s="1" t="s">
        <v>10776</v>
      </c>
      <c r="G6886" t="s">
        <v>29</v>
      </c>
      <c r="H6886">
        <v>1920</v>
      </c>
      <c r="I6886">
        <v>0.14000000000000001</v>
      </c>
      <c r="J6886">
        <v>556.79999999999995</v>
      </c>
      <c r="K6886" t="s">
        <v>17</v>
      </c>
    </row>
    <row r="6887" spans="1:11" x14ac:dyDescent="0.35">
      <c r="A6887" t="s">
        <v>7006</v>
      </c>
      <c r="B6887" t="s">
        <v>40</v>
      </c>
      <c r="C6887" t="s">
        <v>58</v>
      </c>
      <c r="D6887" t="s">
        <v>112</v>
      </c>
      <c r="E6887" t="s">
        <v>60</v>
      </c>
      <c r="F6887" s="1">
        <v>43406</v>
      </c>
      <c r="G6887" t="s">
        <v>29</v>
      </c>
      <c r="H6887">
        <v>2058</v>
      </c>
      <c r="I6887">
        <v>0.11</v>
      </c>
      <c r="J6887">
        <v>720.3</v>
      </c>
      <c r="K6887" t="s">
        <v>17</v>
      </c>
    </row>
    <row r="6888" spans="1:11" x14ac:dyDescent="0.35">
      <c r="A6888" t="s">
        <v>7007</v>
      </c>
      <c r="B6888" t="s">
        <v>25</v>
      </c>
      <c r="C6888" t="s">
        <v>13</v>
      </c>
      <c r="D6888" t="s">
        <v>195</v>
      </c>
      <c r="E6888" t="s">
        <v>22</v>
      </c>
      <c r="F6888" s="1">
        <v>42836</v>
      </c>
      <c r="G6888" t="s">
        <v>29</v>
      </c>
      <c r="H6888">
        <v>1100</v>
      </c>
      <c r="I6888">
        <v>0.27</v>
      </c>
      <c r="J6888">
        <v>440</v>
      </c>
      <c r="K6888" t="s">
        <v>17</v>
      </c>
    </row>
    <row r="6889" spans="1:11" x14ac:dyDescent="0.35">
      <c r="A6889" t="s">
        <v>7008</v>
      </c>
      <c r="B6889" t="s">
        <v>130</v>
      </c>
      <c r="C6889" t="s">
        <v>49</v>
      </c>
      <c r="D6889" t="s">
        <v>205</v>
      </c>
      <c r="E6889" t="s">
        <v>55</v>
      </c>
      <c r="F6889" s="1">
        <v>42836</v>
      </c>
      <c r="G6889" t="s">
        <v>29</v>
      </c>
      <c r="H6889">
        <v>2357</v>
      </c>
      <c r="I6889">
        <v>0.23</v>
      </c>
      <c r="J6889">
        <v>164.99</v>
      </c>
      <c r="K6889" t="s">
        <v>17</v>
      </c>
    </row>
    <row r="6890" spans="1:11" x14ac:dyDescent="0.35">
      <c r="A6890" t="s">
        <v>7009</v>
      </c>
      <c r="B6890" t="s">
        <v>67</v>
      </c>
      <c r="C6890" t="s">
        <v>32</v>
      </c>
      <c r="D6890" t="s">
        <v>97</v>
      </c>
      <c r="E6890" t="s">
        <v>143</v>
      </c>
      <c r="F6890" s="1" t="s">
        <v>10506</v>
      </c>
      <c r="G6890" t="s">
        <v>29</v>
      </c>
      <c r="H6890">
        <v>2440</v>
      </c>
      <c r="I6890">
        <v>0.11</v>
      </c>
      <c r="J6890">
        <v>878.4</v>
      </c>
      <c r="K6890" t="s">
        <v>17</v>
      </c>
    </row>
    <row r="6891" spans="1:11" x14ac:dyDescent="0.35">
      <c r="A6891" t="s">
        <v>7010</v>
      </c>
      <c r="B6891" t="s">
        <v>45</v>
      </c>
      <c r="C6891" t="s">
        <v>49</v>
      </c>
      <c r="D6891" t="s">
        <v>50</v>
      </c>
      <c r="E6891" t="s">
        <v>65</v>
      </c>
      <c r="F6891" s="1" t="s">
        <v>10784</v>
      </c>
      <c r="G6891" t="s">
        <v>29</v>
      </c>
      <c r="H6891">
        <v>2321</v>
      </c>
      <c r="I6891">
        <v>0.11</v>
      </c>
      <c r="J6891">
        <v>742.72</v>
      </c>
      <c r="K6891" t="s">
        <v>17</v>
      </c>
    </row>
    <row r="6892" spans="1:11" x14ac:dyDescent="0.35">
      <c r="A6892" t="s">
        <v>7011</v>
      </c>
      <c r="B6892" t="s">
        <v>36</v>
      </c>
      <c r="C6892" t="s">
        <v>49</v>
      </c>
      <c r="D6892" t="s">
        <v>50</v>
      </c>
      <c r="E6892" t="s">
        <v>28</v>
      </c>
      <c r="F6892" s="1" t="s">
        <v>10181</v>
      </c>
      <c r="G6892" t="s">
        <v>29</v>
      </c>
      <c r="H6892">
        <v>932</v>
      </c>
      <c r="I6892">
        <v>0.27</v>
      </c>
      <c r="J6892">
        <v>326.2</v>
      </c>
      <c r="K6892" t="s">
        <v>17</v>
      </c>
    </row>
    <row r="6893" spans="1:11" x14ac:dyDescent="0.35">
      <c r="A6893" t="s">
        <v>7012</v>
      </c>
      <c r="B6893" t="s">
        <v>114</v>
      </c>
      <c r="C6893" t="s">
        <v>32</v>
      </c>
      <c r="D6893" t="s">
        <v>33</v>
      </c>
      <c r="E6893" t="s">
        <v>72</v>
      </c>
      <c r="F6893" s="1" t="s">
        <v>10431</v>
      </c>
      <c r="G6893" t="s">
        <v>76</v>
      </c>
      <c r="H6893">
        <v>1451</v>
      </c>
      <c r="I6893">
        <v>0.25</v>
      </c>
      <c r="J6893">
        <v>435.3</v>
      </c>
      <c r="K6893" t="s">
        <v>17</v>
      </c>
    </row>
    <row r="6894" spans="1:11" x14ac:dyDescent="0.35">
      <c r="A6894" t="s">
        <v>7013</v>
      </c>
      <c r="B6894" t="s">
        <v>263</v>
      </c>
      <c r="C6894" t="s">
        <v>58</v>
      </c>
      <c r="D6894" t="s">
        <v>112</v>
      </c>
      <c r="E6894" t="s">
        <v>84</v>
      </c>
      <c r="F6894" s="1" t="s">
        <v>10525</v>
      </c>
      <c r="G6894" t="s">
        <v>76</v>
      </c>
      <c r="H6894">
        <v>523</v>
      </c>
      <c r="I6894">
        <v>0.34</v>
      </c>
      <c r="J6894">
        <v>109.83</v>
      </c>
      <c r="K6894" t="s">
        <v>17</v>
      </c>
    </row>
    <row r="6895" spans="1:11" x14ac:dyDescent="0.35">
      <c r="A6895" t="s">
        <v>7014</v>
      </c>
      <c r="B6895" t="s">
        <v>151</v>
      </c>
      <c r="C6895" t="s">
        <v>63</v>
      </c>
      <c r="D6895" t="s">
        <v>64</v>
      </c>
      <c r="E6895" t="s">
        <v>163</v>
      </c>
      <c r="F6895" s="1" t="s">
        <v>10574</v>
      </c>
      <c r="G6895" t="s">
        <v>76</v>
      </c>
      <c r="H6895">
        <v>2446</v>
      </c>
      <c r="I6895">
        <v>0.24</v>
      </c>
      <c r="J6895">
        <v>1051.78</v>
      </c>
      <c r="K6895" t="s">
        <v>17</v>
      </c>
    </row>
    <row r="6896" spans="1:11" x14ac:dyDescent="0.35">
      <c r="A6896" t="s">
        <v>7015</v>
      </c>
      <c r="B6896" t="s">
        <v>102</v>
      </c>
      <c r="C6896" t="s">
        <v>20</v>
      </c>
      <c r="D6896" t="s">
        <v>91</v>
      </c>
      <c r="E6896" t="s">
        <v>72</v>
      </c>
      <c r="F6896" s="1" t="s">
        <v>10158</v>
      </c>
      <c r="G6896" t="s">
        <v>76</v>
      </c>
      <c r="H6896">
        <v>1623</v>
      </c>
      <c r="I6896">
        <v>0.12</v>
      </c>
      <c r="J6896">
        <v>632.97</v>
      </c>
      <c r="K6896" t="s">
        <v>17</v>
      </c>
    </row>
    <row r="6897" spans="1:11" x14ac:dyDescent="0.35">
      <c r="A6897" t="s">
        <v>7016</v>
      </c>
      <c r="B6897" t="s">
        <v>137</v>
      </c>
      <c r="C6897" t="s">
        <v>26</v>
      </c>
      <c r="D6897" t="s">
        <v>201</v>
      </c>
      <c r="E6897" t="s">
        <v>28</v>
      </c>
      <c r="F6897" s="1" t="s">
        <v>10567</v>
      </c>
      <c r="G6897" t="s">
        <v>76</v>
      </c>
      <c r="H6897">
        <v>2056</v>
      </c>
      <c r="I6897">
        <v>0.16</v>
      </c>
      <c r="J6897">
        <v>514</v>
      </c>
      <c r="K6897" t="s">
        <v>17</v>
      </c>
    </row>
    <row r="6898" spans="1:11" x14ac:dyDescent="0.35">
      <c r="A6898" t="s">
        <v>7017</v>
      </c>
      <c r="B6898" t="s">
        <v>42</v>
      </c>
      <c r="C6898" t="s">
        <v>32</v>
      </c>
      <c r="D6898" t="s">
        <v>46</v>
      </c>
      <c r="E6898" t="s">
        <v>166</v>
      </c>
      <c r="F6898" s="1" t="s">
        <v>10305</v>
      </c>
      <c r="G6898" t="s">
        <v>76</v>
      </c>
      <c r="H6898">
        <v>1278</v>
      </c>
      <c r="I6898">
        <v>0.11</v>
      </c>
      <c r="J6898">
        <v>383.4</v>
      </c>
      <c r="K6898" t="s">
        <v>17</v>
      </c>
    </row>
    <row r="6899" spans="1:11" x14ac:dyDescent="0.35">
      <c r="A6899" t="s">
        <v>7018</v>
      </c>
      <c r="B6899" t="s">
        <v>135</v>
      </c>
      <c r="C6899" t="s">
        <v>32</v>
      </c>
      <c r="D6899" t="s">
        <v>33</v>
      </c>
      <c r="E6899" t="s">
        <v>55</v>
      </c>
      <c r="F6899" s="1">
        <v>42655</v>
      </c>
      <c r="G6899" t="s">
        <v>76</v>
      </c>
      <c r="H6899">
        <v>2451</v>
      </c>
      <c r="I6899">
        <v>0.16</v>
      </c>
      <c r="J6899">
        <v>147.06</v>
      </c>
      <c r="K6899" t="s">
        <v>17</v>
      </c>
    </row>
    <row r="6900" spans="1:11" x14ac:dyDescent="0.35">
      <c r="A6900" t="s">
        <v>7019</v>
      </c>
      <c r="B6900" t="s">
        <v>137</v>
      </c>
      <c r="C6900" t="s">
        <v>49</v>
      </c>
      <c r="D6900" t="s">
        <v>50</v>
      </c>
      <c r="E6900" t="s">
        <v>84</v>
      </c>
      <c r="F6900" s="1" t="s">
        <v>10255</v>
      </c>
      <c r="G6900" t="s">
        <v>76</v>
      </c>
      <c r="H6900">
        <v>531</v>
      </c>
      <c r="I6900">
        <v>0.25</v>
      </c>
      <c r="J6900">
        <v>169.92</v>
      </c>
      <c r="K6900" t="s">
        <v>17</v>
      </c>
    </row>
    <row r="6901" spans="1:11" x14ac:dyDescent="0.35">
      <c r="A6901" t="s">
        <v>7020</v>
      </c>
      <c r="B6901" t="s">
        <v>67</v>
      </c>
      <c r="C6901" t="s">
        <v>13</v>
      </c>
      <c r="D6901" t="s">
        <v>195</v>
      </c>
      <c r="E6901" t="s">
        <v>143</v>
      </c>
      <c r="F6901" s="1">
        <v>42776</v>
      </c>
      <c r="G6901" t="s">
        <v>76</v>
      </c>
      <c r="H6901">
        <v>2378</v>
      </c>
      <c r="I6901">
        <v>0.12</v>
      </c>
      <c r="J6901">
        <v>856.08</v>
      </c>
      <c r="K6901" t="s">
        <v>17</v>
      </c>
    </row>
    <row r="6902" spans="1:11" x14ac:dyDescent="0.35">
      <c r="A6902" t="s">
        <v>7021</v>
      </c>
      <c r="B6902" t="s">
        <v>67</v>
      </c>
      <c r="C6902" t="s">
        <v>26</v>
      </c>
      <c r="D6902" t="s">
        <v>37</v>
      </c>
      <c r="E6902" t="s">
        <v>34</v>
      </c>
      <c r="F6902" s="1">
        <v>42655</v>
      </c>
      <c r="G6902" t="s">
        <v>76</v>
      </c>
      <c r="H6902">
        <v>1300</v>
      </c>
      <c r="I6902">
        <v>0.28000000000000003</v>
      </c>
      <c r="J6902">
        <v>585</v>
      </c>
      <c r="K6902" t="s">
        <v>17</v>
      </c>
    </row>
    <row r="6903" spans="1:11" x14ac:dyDescent="0.35">
      <c r="A6903" t="s">
        <v>7022</v>
      </c>
      <c r="B6903" t="s">
        <v>19</v>
      </c>
      <c r="C6903" t="s">
        <v>13</v>
      </c>
      <c r="D6903" t="s">
        <v>79</v>
      </c>
      <c r="E6903" t="s">
        <v>128</v>
      </c>
      <c r="F6903" s="1">
        <v>42776</v>
      </c>
      <c r="G6903" t="s">
        <v>76</v>
      </c>
      <c r="H6903">
        <v>2023</v>
      </c>
      <c r="I6903">
        <v>0.21</v>
      </c>
      <c r="J6903">
        <v>586.66999999999996</v>
      </c>
      <c r="K6903" t="s">
        <v>17</v>
      </c>
    </row>
    <row r="6904" spans="1:11" x14ac:dyDescent="0.35">
      <c r="A6904" t="s">
        <v>7023</v>
      </c>
      <c r="B6904" t="s">
        <v>74</v>
      </c>
      <c r="C6904" t="s">
        <v>20</v>
      </c>
      <c r="D6904" t="s">
        <v>91</v>
      </c>
      <c r="E6904" t="s">
        <v>55</v>
      </c>
      <c r="F6904" s="1">
        <v>43355</v>
      </c>
      <c r="G6904" t="s">
        <v>76</v>
      </c>
      <c r="H6904">
        <v>1986</v>
      </c>
      <c r="I6904">
        <v>0.27</v>
      </c>
      <c r="J6904">
        <v>536.22</v>
      </c>
      <c r="K6904" t="s">
        <v>17</v>
      </c>
    </row>
    <row r="6905" spans="1:11" x14ac:dyDescent="0.35">
      <c r="A6905" t="s">
        <v>7024</v>
      </c>
      <c r="B6905" t="s">
        <v>114</v>
      </c>
      <c r="C6905" t="s">
        <v>49</v>
      </c>
      <c r="D6905" t="s">
        <v>205</v>
      </c>
      <c r="E6905" t="s">
        <v>149</v>
      </c>
      <c r="F6905" s="1" t="s">
        <v>10255</v>
      </c>
      <c r="G6905" t="s">
        <v>76</v>
      </c>
      <c r="H6905">
        <v>1714</v>
      </c>
      <c r="I6905">
        <v>0.2</v>
      </c>
      <c r="J6905">
        <v>737.02</v>
      </c>
      <c r="K6905" t="s">
        <v>17</v>
      </c>
    </row>
    <row r="6906" spans="1:11" x14ac:dyDescent="0.35">
      <c r="A6906" t="s">
        <v>7025</v>
      </c>
      <c r="B6906" t="s">
        <v>108</v>
      </c>
      <c r="C6906" t="s">
        <v>63</v>
      </c>
      <c r="D6906" t="s">
        <v>87</v>
      </c>
      <c r="E6906" t="s">
        <v>143</v>
      </c>
      <c r="F6906" s="1">
        <v>43019</v>
      </c>
      <c r="G6906" t="s">
        <v>76</v>
      </c>
      <c r="H6906">
        <v>2171</v>
      </c>
      <c r="I6906">
        <v>0.33</v>
      </c>
      <c r="J6906">
        <v>260.52</v>
      </c>
      <c r="K6906" t="s">
        <v>17</v>
      </c>
    </row>
    <row r="6907" spans="1:11" x14ac:dyDescent="0.35">
      <c r="A6907" t="s">
        <v>7026</v>
      </c>
      <c r="B6907" t="s">
        <v>191</v>
      </c>
      <c r="C6907" t="s">
        <v>49</v>
      </c>
      <c r="D6907" t="s">
        <v>54</v>
      </c>
      <c r="E6907" t="s">
        <v>15</v>
      </c>
      <c r="F6907" s="1">
        <v>42795</v>
      </c>
      <c r="G6907" t="s">
        <v>76</v>
      </c>
      <c r="H6907">
        <v>1934</v>
      </c>
      <c r="I6907">
        <v>0.34</v>
      </c>
      <c r="J6907">
        <v>96.7</v>
      </c>
      <c r="K6907" t="s">
        <v>17</v>
      </c>
    </row>
    <row r="6908" spans="1:11" x14ac:dyDescent="0.35">
      <c r="A6908" t="s">
        <v>7027</v>
      </c>
      <c r="B6908" t="s">
        <v>86</v>
      </c>
      <c r="C6908" t="s">
        <v>63</v>
      </c>
      <c r="D6908" t="s">
        <v>75</v>
      </c>
      <c r="E6908" t="s">
        <v>22</v>
      </c>
      <c r="F6908" s="1" t="s">
        <v>10822</v>
      </c>
      <c r="G6908" t="s">
        <v>76</v>
      </c>
      <c r="H6908">
        <v>1230</v>
      </c>
      <c r="I6908">
        <v>0.25</v>
      </c>
      <c r="J6908">
        <v>184.5</v>
      </c>
      <c r="K6908" t="s">
        <v>17</v>
      </c>
    </row>
    <row r="6909" spans="1:11" x14ac:dyDescent="0.35">
      <c r="A6909" t="s">
        <v>7028</v>
      </c>
      <c r="B6909" t="s">
        <v>114</v>
      </c>
      <c r="C6909" t="s">
        <v>58</v>
      </c>
      <c r="D6909" t="s">
        <v>112</v>
      </c>
      <c r="E6909" t="s">
        <v>166</v>
      </c>
      <c r="F6909" s="1" t="s">
        <v>10208</v>
      </c>
      <c r="G6909" t="s">
        <v>76</v>
      </c>
      <c r="H6909">
        <v>1472</v>
      </c>
      <c r="I6909">
        <v>0.34</v>
      </c>
      <c r="J6909">
        <v>588.79999999999995</v>
      </c>
      <c r="K6909" t="s">
        <v>17</v>
      </c>
    </row>
    <row r="6910" spans="1:11" x14ac:dyDescent="0.35">
      <c r="A6910" t="s">
        <v>7029</v>
      </c>
      <c r="B6910" t="s">
        <v>120</v>
      </c>
      <c r="C6910" t="s">
        <v>20</v>
      </c>
      <c r="D6910" t="s">
        <v>91</v>
      </c>
      <c r="E6910" t="s">
        <v>69</v>
      </c>
      <c r="F6910" s="1" t="s">
        <v>10255</v>
      </c>
      <c r="G6910" t="s">
        <v>76</v>
      </c>
      <c r="H6910">
        <v>1453</v>
      </c>
      <c r="I6910">
        <v>0.3</v>
      </c>
      <c r="J6910">
        <v>334.19</v>
      </c>
      <c r="K6910" t="s">
        <v>17</v>
      </c>
    </row>
    <row r="6911" spans="1:11" x14ac:dyDescent="0.35">
      <c r="A6911" t="s">
        <v>7030</v>
      </c>
      <c r="B6911" t="s">
        <v>12</v>
      </c>
      <c r="C6911" t="s">
        <v>58</v>
      </c>
      <c r="D6911" t="s">
        <v>59</v>
      </c>
      <c r="E6911" t="s">
        <v>149</v>
      </c>
      <c r="F6911" s="1" t="s">
        <v>10158</v>
      </c>
      <c r="G6911" t="s">
        <v>76</v>
      </c>
      <c r="H6911">
        <v>1180</v>
      </c>
      <c r="I6911">
        <v>0.11</v>
      </c>
      <c r="J6911">
        <v>531</v>
      </c>
      <c r="K6911" t="s">
        <v>17</v>
      </c>
    </row>
    <row r="6912" spans="1:11" x14ac:dyDescent="0.35">
      <c r="A6912" t="s">
        <v>7031</v>
      </c>
      <c r="B6912" t="s">
        <v>19</v>
      </c>
      <c r="C6912" t="s">
        <v>63</v>
      </c>
      <c r="D6912" t="s">
        <v>157</v>
      </c>
      <c r="E6912" t="s">
        <v>117</v>
      </c>
      <c r="F6912" s="1" t="s">
        <v>10233</v>
      </c>
      <c r="G6912" t="s">
        <v>76</v>
      </c>
      <c r="H6912">
        <v>825</v>
      </c>
      <c r="I6912">
        <v>0.34</v>
      </c>
      <c r="J6912">
        <v>140.25</v>
      </c>
      <c r="K6912" t="s">
        <v>17</v>
      </c>
    </row>
    <row r="6913" spans="1:11" x14ac:dyDescent="0.35">
      <c r="A6913" t="s">
        <v>7032</v>
      </c>
      <c r="B6913" t="s">
        <v>204</v>
      </c>
      <c r="C6913" t="s">
        <v>49</v>
      </c>
      <c r="D6913" t="s">
        <v>205</v>
      </c>
      <c r="E6913" t="s">
        <v>123</v>
      </c>
      <c r="F6913" s="1" t="s">
        <v>10425</v>
      </c>
      <c r="G6913" t="s">
        <v>76</v>
      </c>
      <c r="H6913">
        <v>1992</v>
      </c>
      <c r="I6913">
        <v>0.21</v>
      </c>
      <c r="J6913">
        <v>836.64</v>
      </c>
      <c r="K6913" t="s">
        <v>17</v>
      </c>
    </row>
    <row r="6914" spans="1:11" x14ac:dyDescent="0.35">
      <c r="A6914" t="s">
        <v>7033</v>
      </c>
      <c r="B6914" t="s">
        <v>116</v>
      </c>
      <c r="C6914" t="s">
        <v>49</v>
      </c>
      <c r="D6914" t="s">
        <v>205</v>
      </c>
      <c r="E6914" t="s">
        <v>163</v>
      </c>
      <c r="F6914" s="1">
        <v>43355</v>
      </c>
      <c r="G6914" t="s">
        <v>76</v>
      </c>
      <c r="H6914">
        <v>1258</v>
      </c>
      <c r="I6914">
        <v>0.34</v>
      </c>
      <c r="J6914">
        <v>150.96</v>
      </c>
      <c r="K6914" t="s">
        <v>17</v>
      </c>
    </row>
    <row r="6915" spans="1:11" x14ac:dyDescent="0.35">
      <c r="A6915" t="s">
        <v>7034</v>
      </c>
      <c r="B6915" t="s">
        <v>184</v>
      </c>
      <c r="C6915" t="s">
        <v>20</v>
      </c>
      <c r="D6915" t="s">
        <v>21</v>
      </c>
      <c r="E6915" t="s">
        <v>38</v>
      </c>
      <c r="F6915" s="1" t="s">
        <v>10428</v>
      </c>
      <c r="G6915" t="s">
        <v>76</v>
      </c>
      <c r="H6915">
        <v>1882</v>
      </c>
      <c r="I6915">
        <v>0.15</v>
      </c>
      <c r="J6915">
        <v>583.41999999999996</v>
      </c>
      <c r="K6915" t="s">
        <v>17</v>
      </c>
    </row>
    <row r="6916" spans="1:11" x14ac:dyDescent="0.35">
      <c r="A6916" t="s">
        <v>7035</v>
      </c>
      <c r="B6916" t="s">
        <v>12</v>
      </c>
      <c r="C6916" t="s">
        <v>20</v>
      </c>
      <c r="D6916" t="s">
        <v>91</v>
      </c>
      <c r="E6916" t="s">
        <v>28</v>
      </c>
      <c r="F6916" s="1" t="s">
        <v>10208</v>
      </c>
      <c r="G6916" t="s">
        <v>76</v>
      </c>
      <c r="H6916">
        <v>645</v>
      </c>
      <c r="I6916">
        <v>0.1</v>
      </c>
      <c r="J6916">
        <v>45.15</v>
      </c>
      <c r="K6916" t="s">
        <v>17</v>
      </c>
    </row>
    <row r="6917" spans="1:11" x14ac:dyDescent="0.35">
      <c r="A6917" t="s">
        <v>7036</v>
      </c>
      <c r="B6917" t="s">
        <v>81</v>
      </c>
      <c r="C6917" t="s">
        <v>13</v>
      </c>
      <c r="D6917" t="s">
        <v>14</v>
      </c>
      <c r="E6917" t="s">
        <v>149</v>
      </c>
      <c r="F6917" s="1">
        <v>42496</v>
      </c>
      <c r="G6917" t="s">
        <v>76</v>
      </c>
      <c r="H6917">
        <v>2308</v>
      </c>
      <c r="I6917">
        <v>0.28999999999999998</v>
      </c>
      <c r="J6917">
        <v>1038.5999999999999</v>
      </c>
      <c r="K6917" t="s">
        <v>17</v>
      </c>
    </row>
    <row r="6918" spans="1:11" x14ac:dyDescent="0.35">
      <c r="A6918" t="s">
        <v>7037</v>
      </c>
      <c r="B6918" t="s">
        <v>261</v>
      </c>
      <c r="C6918" t="s">
        <v>20</v>
      </c>
      <c r="D6918" t="s">
        <v>21</v>
      </c>
      <c r="E6918" t="s">
        <v>149</v>
      </c>
      <c r="F6918" s="1" t="s">
        <v>10822</v>
      </c>
      <c r="G6918" t="s">
        <v>76</v>
      </c>
      <c r="H6918">
        <v>609</v>
      </c>
      <c r="I6918">
        <v>0.16</v>
      </c>
      <c r="J6918">
        <v>170.52</v>
      </c>
      <c r="K6918" t="s">
        <v>17</v>
      </c>
    </row>
    <row r="6919" spans="1:11" x14ac:dyDescent="0.35">
      <c r="A6919" t="s">
        <v>7038</v>
      </c>
      <c r="B6919" t="s">
        <v>156</v>
      </c>
      <c r="C6919" t="s">
        <v>26</v>
      </c>
      <c r="D6919" t="s">
        <v>27</v>
      </c>
      <c r="E6919" t="s">
        <v>140</v>
      </c>
      <c r="F6919" s="1">
        <v>42776</v>
      </c>
      <c r="G6919" t="s">
        <v>76</v>
      </c>
      <c r="H6919">
        <v>651</v>
      </c>
      <c r="I6919">
        <v>0.12</v>
      </c>
      <c r="J6919">
        <v>188.79</v>
      </c>
      <c r="K6919" t="s">
        <v>17</v>
      </c>
    </row>
    <row r="6920" spans="1:11" x14ac:dyDescent="0.35">
      <c r="A6920" t="s">
        <v>7039</v>
      </c>
      <c r="B6920" t="s">
        <v>191</v>
      </c>
      <c r="C6920" t="s">
        <v>49</v>
      </c>
      <c r="D6920" t="s">
        <v>54</v>
      </c>
      <c r="E6920" t="s">
        <v>84</v>
      </c>
      <c r="F6920" s="1" t="s">
        <v>10425</v>
      </c>
      <c r="G6920" t="s">
        <v>76</v>
      </c>
      <c r="H6920">
        <v>1609</v>
      </c>
      <c r="I6920">
        <v>0.31</v>
      </c>
      <c r="J6920">
        <v>96.54</v>
      </c>
      <c r="K6920" t="s">
        <v>17</v>
      </c>
    </row>
    <row r="6921" spans="1:11" x14ac:dyDescent="0.35">
      <c r="A6921" t="s">
        <v>7040</v>
      </c>
      <c r="B6921" t="s">
        <v>122</v>
      </c>
      <c r="C6921" t="s">
        <v>20</v>
      </c>
      <c r="D6921" t="s">
        <v>21</v>
      </c>
      <c r="E6921" t="s">
        <v>47</v>
      </c>
      <c r="F6921" s="1" t="s">
        <v>10172</v>
      </c>
      <c r="G6921" t="s">
        <v>76</v>
      </c>
      <c r="H6921">
        <v>1828</v>
      </c>
      <c r="I6921">
        <v>0.25</v>
      </c>
      <c r="J6921">
        <v>383.88</v>
      </c>
      <c r="K6921" t="s">
        <v>17</v>
      </c>
    </row>
    <row r="6922" spans="1:11" x14ac:dyDescent="0.35">
      <c r="A6922" t="s">
        <v>7041</v>
      </c>
      <c r="B6922" t="s">
        <v>165</v>
      </c>
      <c r="C6922" t="s">
        <v>20</v>
      </c>
      <c r="D6922" t="s">
        <v>91</v>
      </c>
      <c r="E6922" t="s">
        <v>38</v>
      </c>
      <c r="F6922" s="1" t="s">
        <v>10517</v>
      </c>
      <c r="G6922" t="s">
        <v>76</v>
      </c>
      <c r="H6922">
        <v>1739</v>
      </c>
      <c r="I6922">
        <v>0.15</v>
      </c>
      <c r="J6922">
        <v>347.8</v>
      </c>
      <c r="K6922" t="s">
        <v>17</v>
      </c>
    </row>
    <row r="6923" spans="1:11" x14ac:dyDescent="0.35">
      <c r="A6923" t="s">
        <v>7042</v>
      </c>
      <c r="B6923" t="s">
        <v>53</v>
      </c>
      <c r="C6923" t="s">
        <v>26</v>
      </c>
      <c r="D6923" t="s">
        <v>94</v>
      </c>
      <c r="E6923" t="s">
        <v>143</v>
      </c>
      <c r="F6923" s="1" t="s">
        <v>10517</v>
      </c>
      <c r="G6923" t="s">
        <v>76</v>
      </c>
      <c r="H6923">
        <v>1132</v>
      </c>
      <c r="I6923">
        <v>0.33</v>
      </c>
      <c r="J6923">
        <v>283</v>
      </c>
      <c r="K6923" t="s">
        <v>17</v>
      </c>
    </row>
    <row r="6924" spans="1:11" x14ac:dyDescent="0.35">
      <c r="A6924" t="s">
        <v>7043</v>
      </c>
      <c r="B6924" t="s">
        <v>191</v>
      </c>
      <c r="C6924" t="s">
        <v>20</v>
      </c>
      <c r="D6924" t="s">
        <v>91</v>
      </c>
      <c r="E6924" t="s">
        <v>117</v>
      </c>
      <c r="F6924" s="1" t="s">
        <v>10822</v>
      </c>
      <c r="G6924" t="s">
        <v>76</v>
      </c>
      <c r="H6924">
        <v>2459</v>
      </c>
      <c r="I6924">
        <v>0.32</v>
      </c>
      <c r="J6924">
        <v>467.21</v>
      </c>
      <c r="K6924" t="s">
        <v>17</v>
      </c>
    </row>
    <row r="6925" spans="1:11" x14ac:dyDescent="0.35">
      <c r="A6925" t="s">
        <v>7044</v>
      </c>
      <c r="B6925" t="s">
        <v>25</v>
      </c>
      <c r="C6925" t="s">
        <v>20</v>
      </c>
      <c r="D6925" t="s">
        <v>21</v>
      </c>
      <c r="E6925" t="s">
        <v>22</v>
      </c>
      <c r="F6925" s="1" t="s">
        <v>10325</v>
      </c>
      <c r="G6925" t="s">
        <v>76</v>
      </c>
      <c r="H6925">
        <v>1247</v>
      </c>
      <c r="I6925">
        <v>0.31</v>
      </c>
      <c r="J6925">
        <v>137.16999999999999</v>
      </c>
      <c r="K6925" t="s">
        <v>17</v>
      </c>
    </row>
    <row r="6926" spans="1:11" x14ac:dyDescent="0.35">
      <c r="A6926" t="s">
        <v>7045</v>
      </c>
      <c r="B6926" t="s">
        <v>25</v>
      </c>
      <c r="C6926" t="s">
        <v>20</v>
      </c>
      <c r="D6926" t="s">
        <v>91</v>
      </c>
      <c r="E6926" t="s">
        <v>38</v>
      </c>
      <c r="F6926" s="1">
        <v>42461</v>
      </c>
      <c r="G6926" t="s">
        <v>76</v>
      </c>
      <c r="H6926">
        <v>1449</v>
      </c>
      <c r="I6926">
        <v>0.28000000000000003</v>
      </c>
      <c r="J6926">
        <v>333.27</v>
      </c>
      <c r="K6926" t="s">
        <v>17</v>
      </c>
    </row>
    <row r="6927" spans="1:11" x14ac:dyDescent="0.35">
      <c r="A6927" t="s">
        <v>7046</v>
      </c>
      <c r="B6927" t="s">
        <v>116</v>
      </c>
      <c r="C6927" t="s">
        <v>26</v>
      </c>
      <c r="D6927" t="s">
        <v>27</v>
      </c>
      <c r="E6927" t="s">
        <v>140</v>
      </c>
      <c r="F6927" s="1">
        <v>43142</v>
      </c>
      <c r="G6927" t="s">
        <v>76</v>
      </c>
      <c r="H6927">
        <v>1247</v>
      </c>
      <c r="I6927">
        <v>0.32</v>
      </c>
      <c r="J6927">
        <v>211.99</v>
      </c>
      <c r="K6927" t="s">
        <v>17</v>
      </c>
    </row>
    <row r="6928" spans="1:11" x14ac:dyDescent="0.35">
      <c r="A6928" t="s">
        <v>7047</v>
      </c>
      <c r="B6928" t="s">
        <v>184</v>
      </c>
      <c r="C6928" t="s">
        <v>32</v>
      </c>
      <c r="D6928" t="s">
        <v>33</v>
      </c>
      <c r="E6928" t="s">
        <v>143</v>
      </c>
      <c r="F6928" s="1" t="s">
        <v>10823</v>
      </c>
      <c r="G6928" t="s">
        <v>76</v>
      </c>
      <c r="H6928">
        <v>1911</v>
      </c>
      <c r="I6928">
        <v>0.35</v>
      </c>
      <c r="J6928">
        <v>286.64999999999998</v>
      </c>
      <c r="K6928" t="s">
        <v>17</v>
      </c>
    </row>
    <row r="6929" spans="1:11" x14ac:dyDescent="0.35">
      <c r="A6929" t="s">
        <v>7048</v>
      </c>
      <c r="B6929" t="s">
        <v>83</v>
      </c>
      <c r="C6929" t="s">
        <v>32</v>
      </c>
      <c r="D6929" t="s">
        <v>153</v>
      </c>
      <c r="E6929" t="s">
        <v>28</v>
      </c>
      <c r="F6929" s="1" t="s">
        <v>10158</v>
      </c>
      <c r="G6929" t="s">
        <v>76</v>
      </c>
      <c r="H6929">
        <v>2305</v>
      </c>
      <c r="I6929">
        <v>0.34</v>
      </c>
      <c r="J6929">
        <v>345.75</v>
      </c>
      <c r="K6929" t="s">
        <v>17</v>
      </c>
    </row>
    <row r="6930" spans="1:11" x14ac:dyDescent="0.35">
      <c r="A6930" t="s">
        <v>7049</v>
      </c>
      <c r="B6930" t="s">
        <v>19</v>
      </c>
      <c r="C6930" t="s">
        <v>26</v>
      </c>
      <c r="D6930" t="s">
        <v>94</v>
      </c>
      <c r="E6930" t="s">
        <v>65</v>
      </c>
      <c r="F6930" s="1" t="s">
        <v>10822</v>
      </c>
      <c r="G6930" t="s">
        <v>76</v>
      </c>
      <c r="H6930">
        <v>2494</v>
      </c>
      <c r="I6930">
        <v>0.2</v>
      </c>
      <c r="J6930">
        <v>523.74</v>
      </c>
      <c r="K6930" t="s">
        <v>17</v>
      </c>
    </row>
    <row r="6931" spans="1:11" x14ac:dyDescent="0.35">
      <c r="A6931" t="s">
        <v>7050</v>
      </c>
      <c r="B6931" t="s">
        <v>102</v>
      </c>
      <c r="C6931" t="s">
        <v>49</v>
      </c>
      <c r="D6931" t="s">
        <v>50</v>
      </c>
      <c r="E6931" t="s">
        <v>72</v>
      </c>
      <c r="F6931" s="1" t="s">
        <v>10431</v>
      </c>
      <c r="G6931" t="s">
        <v>76</v>
      </c>
      <c r="H6931">
        <v>2467</v>
      </c>
      <c r="I6931">
        <v>0.17</v>
      </c>
      <c r="J6931">
        <v>296.04000000000002</v>
      </c>
      <c r="K6931" t="s">
        <v>17</v>
      </c>
    </row>
    <row r="6932" spans="1:11" x14ac:dyDescent="0.35">
      <c r="A6932" t="s">
        <v>7051</v>
      </c>
      <c r="B6932" t="s">
        <v>36</v>
      </c>
      <c r="C6932" t="s">
        <v>26</v>
      </c>
      <c r="D6932" t="s">
        <v>201</v>
      </c>
      <c r="E6932" t="s">
        <v>28</v>
      </c>
      <c r="F6932" s="1" t="s">
        <v>10208</v>
      </c>
      <c r="G6932" t="s">
        <v>76</v>
      </c>
      <c r="H6932">
        <v>2473</v>
      </c>
      <c r="I6932">
        <v>0.15</v>
      </c>
      <c r="J6932">
        <v>321.49</v>
      </c>
      <c r="K6932" t="s">
        <v>17</v>
      </c>
    </row>
    <row r="6933" spans="1:11" x14ac:dyDescent="0.35">
      <c r="A6933" t="s">
        <v>7052</v>
      </c>
      <c r="B6933" t="s">
        <v>263</v>
      </c>
      <c r="C6933" t="s">
        <v>49</v>
      </c>
      <c r="D6933" t="s">
        <v>50</v>
      </c>
      <c r="E6933" t="s">
        <v>28</v>
      </c>
      <c r="F6933" s="1">
        <v>43078</v>
      </c>
      <c r="G6933" t="s">
        <v>76</v>
      </c>
      <c r="H6933">
        <v>907</v>
      </c>
      <c r="I6933">
        <v>0.17</v>
      </c>
      <c r="J6933">
        <v>362.8</v>
      </c>
      <c r="K6933" t="s">
        <v>17</v>
      </c>
    </row>
    <row r="6934" spans="1:11" x14ac:dyDescent="0.35">
      <c r="A6934" t="s">
        <v>7053</v>
      </c>
      <c r="B6934" t="s">
        <v>130</v>
      </c>
      <c r="C6934" t="s">
        <v>26</v>
      </c>
      <c r="D6934" t="s">
        <v>37</v>
      </c>
      <c r="E6934" t="s">
        <v>166</v>
      </c>
      <c r="F6934" s="1">
        <v>42499</v>
      </c>
      <c r="G6934" t="s">
        <v>76</v>
      </c>
      <c r="H6934">
        <v>1566</v>
      </c>
      <c r="I6934">
        <v>0.11</v>
      </c>
      <c r="J6934">
        <v>485.46</v>
      </c>
      <c r="K6934" t="s">
        <v>17</v>
      </c>
    </row>
    <row r="6935" spans="1:11" x14ac:dyDescent="0.35">
      <c r="A6935" t="s">
        <v>7054</v>
      </c>
      <c r="B6935" t="s">
        <v>162</v>
      </c>
      <c r="C6935" t="s">
        <v>49</v>
      </c>
      <c r="D6935" t="s">
        <v>54</v>
      </c>
      <c r="E6935" t="s">
        <v>166</v>
      </c>
      <c r="F6935" s="1">
        <v>42834</v>
      </c>
      <c r="G6935" t="s">
        <v>76</v>
      </c>
      <c r="H6935">
        <v>583</v>
      </c>
      <c r="I6935">
        <v>0.28000000000000003</v>
      </c>
      <c r="J6935">
        <v>151.58000000000001</v>
      </c>
      <c r="K6935" t="s">
        <v>17</v>
      </c>
    </row>
    <row r="6936" spans="1:11" x14ac:dyDescent="0.35">
      <c r="A6936" t="s">
        <v>7055</v>
      </c>
      <c r="B6936" t="s">
        <v>261</v>
      </c>
      <c r="C6936" t="s">
        <v>63</v>
      </c>
      <c r="D6936" t="s">
        <v>87</v>
      </c>
      <c r="E6936" t="s">
        <v>43</v>
      </c>
      <c r="F6936" s="1" t="s">
        <v>10517</v>
      </c>
      <c r="G6936" t="s">
        <v>76</v>
      </c>
      <c r="H6936">
        <v>1813</v>
      </c>
      <c r="I6936">
        <v>0.25</v>
      </c>
      <c r="J6936">
        <v>145.04</v>
      </c>
      <c r="K6936" t="s">
        <v>17</v>
      </c>
    </row>
    <row r="6937" spans="1:11" x14ac:dyDescent="0.35">
      <c r="A6937" t="s">
        <v>7056</v>
      </c>
      <c r="B6937" t="s">
        <v>122</v>
      </c>
      <c r="C6937" t="s">
        <v>20</v>
      </c>
      <c r="D6937" t="s">
        <v>91</v>
      </c>
      <c r="E6937" t="s">
        <v>60</v>
      </c>
      <c r="F6937" s="1" t="s">
        <v>10392</v>
      </c>
      <c r="G6937" t="s">
        <v>76</v>
      </c>
      <c r="H6937">
        <v>1729</v>
      </c>
      <c r="I6937">
        <v>0.15</v>
      </c>
      <c r="J6937">
        <v>708.89</v>
      </c>
      <c r="K6937" t="s">
        <v>17</v>
      </c>
    </row>
    <row r="6938" spans="1:11" x14ac:dyDescent="0.35">
      <c r="A6938" t="s">
        <v>7057</v>
      </c>
      <c r="B6938" t="s">
        <v>122</v>
      </c>
      <c r="C6938" t="s">
        <v>32</v>
      </c>
      <c r="D6938" t="s">
        <v>97</v>
      </c>
      <c r="E6938" t="s">
        <v>51</v>
      </c>
      <c r="F6938" s="1" t="s">
        <v>10208</v>
      </c>
      <c r="G6938" t="s">
        <v>76</v>
      </c>
      <c r="H6938">
        <v>2462</v>
      </c>
      <c r="I6938">
        <v>0.23</v>
      </c>
      <c r="J6938">
        <v>837.08</v>
      </c>
      <c r="K6938" t="s">
        <v>17</v>
      </c>
    </row>
    <row r="6939" spans="1:11" x14ac:dyDescent="0.35">
      <c r="A6939" t="s">
        <v>7058</v>
      </c>
      <c r="B6939" t="s">
        <v>42</v>
      </c>
      <c r="C6939" t="s">
        <v>49</v>
      </c>
      <c r="D6939" t="s">
        <v>205</v>
      </c>
      <c r="E6939" t="s">
        <v>149</v>
      </c>
      <c r="F6939" s="1">
        <v>42010</v>
      </c>
      <c r="G6939" t="s">
        <v>76</v>
      </c>
      <c r="H6939">
        <v>1666</v>
      </c>
      <c r="I6939">
        <v>0.34</v>
      </c>
      <c r="J6939">
        <v>283.22000000000003</v>
      </c>
      <c r="K6939" t="s">
        <v>17</v>
      </c>
    </row>
    <row r="6940" spans="1:11" x14ac:dyDescent="0.35">
      <c r="A6940" t="s">
        <v>7059</v>
      </c>
      <c r="B6940" t="s">
        <v>261</v>
      </c>
      <c r="C6940" t="s">
        <v>20</v>
      </c>
      <c r="D6940" t="s">
        <v>21</v>
      </c>
      <c r="E6940" t="s">
        <v>51</v>
      </c>
      <c r="F6940" s="1" t="s">
        <v>10373</v>
      </c>
      <c r="G6940" t="s">
        <v>76</v>
      </c>
      <c r="H6940">
        <v>541</v>
      </c>
      <c r="I6940">
        <v>0.13</v>
      </c>
      <c r="J6940">
        <v>129.84</v>
      </c>
      <c r="K6940" t="s">
        <v>17</v>
      </c>
    </row>
    <row r="6941" spans="1:11" x14ac:dyDescent="0.35">
      <c r="A6941" t="s">
        <v>7060</v>
      </c>
      <c r="B6941" t="s">
        <v>42</v>
      </c>
      <c r="C6941" t="s">
        <v>58</v>
      </c>
      <c r="D6941" t="s">
        <v>112</v>
      </c>
      <c r="E6941" t="s">
        <v>28</v>
      </c>
      <c r="F6941" s="1" t="s">
        <v>10262</v>
      </c>
      <c r="G6941" t="s">
        <v>76</v>
      </c>
      <c r="H6941">
        <v>1811</v>
      </c>
      <c r="I6941">
        <v>0.18</v>
      </c>
      <c r="J6941">
        <v>706.29</v>
      </c>
      <c r="K6941" t="s">
        <v>17</v>
      </c>
    </row>
    <row r="6942" spans="1:11" x14ac:dyDescent="0.35">
      <c r="A6942" t="s">
        <v>7061</v>
      </c>
      <c r="B6942" t="s">
        <v>53</v>
      </c>
      <c r="C6942" t="s">
        <v>13</v>
      </c>
      <c r="D6942" t="s">
        <v>14</v>
      </c>
      <c r="E6942" t="s">
        <v>55</v>
      </c>
      <c r="F6942" s="1" t="s">
        <v>10409</v>
      </c>
      <c r="G6942" t="s">
        <v>76</v>
      </c>
      <c r="H6942">
        <v>2382</v>
      </c>
      <c r="I6942">
        <v>0.16</v>
      </c>
      <c r="J6942">
        <v>262.02</v>
      </c>
      <c r="K6942" t="s">
        <v>17</v>
      </c>
    </row>
    <row r="6943" spans="1:11" x14ac:dyDescent="0.35">
      <c r="A6943" t="s">
        <v>7062</v>
      </c>
      <c r="B6943" t="s">
        <v>159</v>
      </c>
      <c r="C6943" t="s">
        <v>58</v>
      </c>
      <c r="D6943" t="s">
        <v>112</v>
      </c>
      <c r="E6943" t="s">
        <v>65</v>
      </c>
      <c r="F6943" s="1" t="s">
        <v>10140</v>
      </c>
      <c r="G6943" t="s">
        <v>76</v>
      </c>
      <c r="H6943">
        <v>1746</v>
      </c>
      <c r="I6943">
        <v>0.23</v>
      </c>
      <c r="J6943">
        <v>122.22</v>
      </c>
      <c r="K6943" t="s">
        <v>17</v>
      </c>
    </row>
    <row r="6944" spans="1:11" x14ac:dyDescent="0.35">
      <c r="A6944" t="s">
        <v>7063</v>
      </c>
      <c r="B6944" t="s">
        <v>159</v>
      </c>
      <c r="C6944" t="s">
        <v>49</v>
      </c>
      <c r="D6944" t="s">
        <v>205</v>
      </c>
      <c r="E6944" t="s">
        <v>65</v>
      </c>
      <c r="F6944" s="1" t="s">
        <v>10291</v>
      </c>
      <c r="G6944" t="s">
        <v>76</v>
      </c>
      <c r="H6944">
        <v>1343</v>
      </c>
      <c r="I6944">
        <v>0.12</v>
      </c>
      <c r="J6944">
        <v>282.02999999999997</v>
      </c>
      <c r="K6944" t="s">
        <v>17</v>
      </c>
    </row>
    <row r="6945" spans="1:11" x14ac:dyDescent="0.35">
      <c r="A6945" t="s">
        <v>7064</v>
      </c>
      <c r="B6945" t="s">
        <v>191</v>
      </c>
      <c r="C6945" t="s">
        <v>13</v>
      </c>
      <c r="D6945" t="s">
        <v>79</v>
      </c>
      <c r="E6945" t="s">
        <v>55</v>
      </c>
      <c r="F6945" s="1">
        <v>42950</v>
      </c>
      <c r="G6945" t="s">
        <v>76</v>
      </c>
      <c r="H6945">
        <v>1467</v>
      </c>
      <c r="I6945">
        <v>0.12</v>
      </c>
      <c r="J6945">
        <v>410.76</v>
      </c>
      <c r="K6945" t="s">
        <v>17</v>
      </c>
    </row>
    <row r="6946" spans="1:11" x14ac:dyDescent="0.35">
      <c r="A6946" t="s">
        <v>7065</v>
      </c>
      <c r="B6946" t="s">
        <v>19</v>
      </c>
      <c r="C6946" t="s">
        <v>20</v>
      </c>
      <c r="D6946" t="s">
        <v>21</v>
      </c>
      <c r="E6946" t="s">
        <v>38</v>
      </c>
      <c r="F6946" s="1">
        <v>43106</v>
      </c>
      <c r="G6946" t="s">
        <v>76</v>
      </c>
      <c r="H6946">
        <v>907</v>
      </c>
      <c r="I6946">
        <v>0.33</v>
      </c>
      <c r="J6946">
        <v>63.49</v>
      </c>
      <c r="K6946" t="s">
        <v>17</v>
      </c>
    </row>
    <row r="6947" spans="1:11" x14ac:dyDescent="0.35">
      <c r="A6947" t="s">
        <v>7066</v>
      </c>
      <c r="B6947" t="s">
        <v>36</v>
      </c>
      <c r="C6947" t="s">
        <v>58</v>
      </c>
      <c r="D6947" t="s">
        <v>59</v>
      </c>
      <c r="E6947" t="s">
        <v>104</v>
      </c>
      <c r="F6947" s="1" t="s">
        <v>10255</v>
      </c>
      <c r="G6947" t="s">
        <v>76</v>
      </c>
      <c r="H6947">
        <v>595</v>
      </c>
      <c r="I6947">
        <v>0.23</v>
      </c>
      <c r="J6947">
        <v>178.5</v>
      </c>
      <c r="K6947" t="s">
        <v>17</v>
      </c>
    </row>
    <row r="6948" spans="1:11" x14ac:dyDescent="0.35">
      <c r="A6948" t="s">
        <v>7067</v>
      </c>
      <c r="B6948" t="s">
        <v>106</v>
      </c>
      <c r="C6948" t="s">
        <v>49</v>
      </c>
      <c r="D6948" t="s">
        <v>50</v>
      </c>
      <c r="E6948" t="s">
        <v>55</v>
      </c>
      <c r="F6948" s="1" t="s">
        <v>10246</v>
      </c>
      <c r="G6948" t="s">
        <v>76</v>
      </c>
      <c r="H6948">
        <v>691</v>
      </c>
      <c r="I6948">
        <v>0.15</v>
      </c>
      <c r="J6948">
        <v>297.13</v>
      </c>
      <c r="K6948" t="s">
        <v>17</v>
      </c>
    </row>
    <row r="6949" spans="1:11" x14ac:dyDescent="0.35">
      <c r="A6949" t="s">
        <v>7068</v>
      </c>
      <c r="B6949" t="s">
        <v>78</v>
      </c>
      <c r="C6949" t="s">
        <v>26</v>
      </c>
      <c r="D6949" t="s">
        <v>201</v>
      </c>
      <c r="E6949" t="s">
        <v>69</v>
      </c>
      <c r="F6949" s="1" t="s">
        <v>10407</v>
      </c>
      <c r="G6949" t="s">
        <v>76</v>
      </c>
      <c r="H6949">
        <v>2222</v>
      </c>
      <c r="I6949">
        <v>0.3</v>
      </c>
      <c r="J6949">
        <v>266.64</v>
      </c>
      <c r="K6949" t="s">
        <v>17</v>
      </c>
    </row>
    <row r="6950" spans="1:11" x14ac:dyDescent="0.35">
      <c r="A6950" t="s">
        <v>7069</v>
      </c>
      <c r="B6950" t="s">
        <v>71</v>
      </c>
      <c r="C6950" t="s">
        <v>49</v>
      </c>
      <c r="D6950" t="s">
        <v>54</v>
      </c>
      <c r="E6950" t="s">
        <v>15</v>
      </c>
      <c r="F6950" s="1">
        <v>42461</v>
      </c>
      <c r="G6950" t="s">
        <v>76</v>
      </c>
      <c r="H6950">
        <v>1733</v>
      </c>
      <c r="I6950">
        <v>0.31</v>
      </c>
      <c r="J6950">
        <v>225.29</v>
      </c>
      <c r="K6950" t="s">
        <v>17</v>
      </c>
    </row>
    <row r="6951" spans="1:11" x14ac:dyDescent="0.35">
      <c r="A6951" t="s">
        <v>7070</v>
      </c>
      <c r="B6951" t="s">
        <v>191</v>
      </c>
      <c r="C6951" t="s">
        <v>20</v>
      </c>
      <c r="D6951" t="s">
        <v>21</v>
      </c>
      <c r="E6951" t="s">
        <v>15</v>
      </c>
      <c r="F6951" s="1" t="s">
        <v>10373</v>
      </c>
      <c r="G6951" t="s">
        <v>76</v>
      </c>
      <c r="H6951">
        <v>1060</v>
      </c>
      <c r="I6951">
        <v>0.28000000000000003</v>
      </c>
      <c r="J6951">
        <v>455.8</v>
      </c>
      <c r="K6951" t="s">
        <v>17</v>
      </c>
    </row>
    <row r="6952" spans="1:11" x14ac:dyDescent="0.35">
      <c r="A6952" t="s">
        <v>7071</v>
      </c>
      <c r="B6952" t="s">
        <v>74</v>
      </c>
      <c r="C6952" t="s">
        <v>13</v>
      </c>
      <c r="D6952" t="s">
        <v>14</v>
      </c>
      <c r="E6952" t="s">
        <v>15</v>
      </c>
      <c r="F6952" s="1">
        <v>43142</v>
      </c>
      <c r="G6952" t="s">
        <v>76</v>
      </c>
      <c r="H6952">
        <v>926</v>
      </c>
      <c r="I6952">
        <v>0.14000000000000001</v>
      </c>
      <c r="J6952">
        <v>157.41999999999999</v>
      </c>
      <c r="K6952" t="s">
        <v>17</v>
      </c>
    </row>
    <row r="6953" spans="1:11" x14ac:dyDescent="0.35">
      <c r="A6953" t="s">
        <v>7072</v>
      </c>
      <c r="B6953" t="s">
        <v>102</v>
      </c>
      <c r="C6953" t="s">
        <v>49</v>
      </c>
      <c r="D6953" t="s">
        <v>205</v>
      </c>
      <c r="E6953" t="s">
        <v>47</v>
      </c>
      <c r="F6953" s="1" t="s">
        <v>10313</v>
      </c>
      <c r="G6953" t="s">
        <v>76</v>
      </c>
      <c r="H6953">
        <v>824</v>
      </c>
      <c r="I6953">
        <v>0.15</v>
      </c>
      <c r="J6953">
        <v>164.8</v>
      </c>
      <c r="K6953" t="s">
        <v>17</v>
      </c>
    </row>
    <row r="6954" spans="1:11" x14ac:dyDescent="0.35">
      <c r="A6954" t="s">
        <v>7073</v>
      </c>
      <c r="B6954" t="s">
        <v>78</v>
      </c>
      <c r="C6954" t="s">
        <v>32</v>
      </c>
      <c r="D6954" t="s">
        <v>97</v>
      </c>
      <c r="E6954" t="s">
        <v>163</v>
      </c>
      <c r="F6954" s="1" t="s">
        <v>10246</v>
      </c>
      <c r="G6954" t="s">
        <v>76</v>
      </c>
      <c r="H6954">
        <v>1112</v>
      </c>
      <c r="I6954">
        <v>0.13</v>
      </c>
      <c r="J6954">
        <v>200.16</v>
      </c>
      <c r="K6954" t="s">
        <v>17</v>
      </c>
    </row>
    <row r="6955" spans="1:11" x14ac:dyDescent="0.35">
      <c r="A6955" t="s">
        <v>7074</v>
      </c>
      <c r="B6955" t="s">
        <v>57</v>
      </c>
      <c r="C6955" t="s">
        <v>49</v>
      </c>
      <c r="D6955" t="s">
        <v>50</v>
      </c>
      <c r="E6955" t="s">
        <v>51</v>
      </c>
      <c r="F6955" s="1" t="s">
        <v>10614</v>
      </c>
      <c r="G6955" t="s">
        <v>76</v>
      </c>
      <c r="H6955">
        <v>898</v>
      </c>
      <c r="I6955">
        <v>0.24</v>
      </c>
      <c r="J6955">
        <v>224.5</v>
      </c>
      <c r="K6955" t="s">
        <v>17</v>
      </c>
    </row>
    <row r="6956" spans="1:11" x14ac:dyDescent="0.35">
      <c r="A6956" t="s">
        <v>7075</v>
      </c>
      <c r="B6956" t="s">
        <v>174</v>
      </c>
      <c r="C6956" t="s">
        <v>63</v>
      </c>
      <c r="D6956" t="s">
        <v>64</v>
      </c>
      <c r="E6956" t="s">
        <v>38</v>
      </c>
      <c r="F6956" s="1" t="s">
        <v>10325</v>
      </c>
      <c r="G6956" t="s">
        <v>76</v>
      </c>
      <c r="H6956">
        <v>1293</v>
      </c>
      <c r="I6956">
        <v>0.2</v>
      </c>
      <c r="J6956">
        <v>297.39</v>
      </c>
      <c r="K6956" t="s">
        <v>17</v>
      </c>
    </row>
    <row r="6957" spans="1:11" x14ac:dyDescent="0.35">
      <c r="A6957" t="s">
        <v>7076</v>
      </c>
      <c r="B6957" t="s">
        <v>156</v>
      </c>
      <c r="C6957" t="s">
        <v>13</v>
      </c>
      <c r="D6957" t="s">
        <v>195</v>
      </c>
      <c r="E6957" t="s">
        <v>34</v>
      </c>
      <c r="F6957" s="1">
        <v>42465</v>
      </c>
      <c r="G6957" t="s">
        <v>76</v>
      </c>
      <c r="H6957">
        <v>619</v>
      </c>
      <c r="I6957">
        <v>0.21</v>
      </c>
      <c r="J6957">
        <v>55.71</v>
      </c>
      <c r="K6957" t="s">
        <v>17</v>
      </c>
    </row>
    <row r="6958" spans="1:11" x14ac:dyDescent="0.35">
      <c r="A6958" t="s">
        <v>7077</v>
      </c>
      <c r="B6958" t="s">
        <v>74</v>
      </c>
      <c r="C6958" t="s">
        <v>32</v>
      </c>
      <c r="D6958" t="s">
        <v>153</v>
      </c>
      <c r="E6958" t="s">
        <v>88</v>
      </c>
      <c r="F6958" s="1" t="s">
        <v>10791</v>
      </c>
      <c r="G6958" t="s">
        <v>76</v>
      </c>
      <c r="H6958">
        <v>2480</v>
      </c>
      <c r="I6958">
        <v>0.35</v>
      </c>
      <c r="J6958">
        <v>520.79999999999995</v>
      </c>
      <c r="K6958" t="s">
        <v>17</v>
      </c>
    </row>
    <row r="6959" spans="1:11" x14ac:dyDescent="0.35">
      <c r="A6959" t="s">
        <v>7078</v>
      </c>
      <c r="B6959" t="s">
        <v>159</v>
      </c>
      <c r="C6959" t="s">
        <v>63</v>
      </c>
      <c r="D6959" t="s">
        <v>75</v>
      </c>
      <c r="E6959" t="s">
        <v>51</v>
      </c>
      <c r="F6959" s="1">
        <v>42776</v>
      </c>
      <c r="G6959" t="s">
        <v>76</v>
      </c>
      <c r="H6959">
        <v>1931</v>
      </c>
      <c r="I6959">
        <v>0.2</v>
      </c>
      <c r="J6959">
        <v>675.85</v>
      </c>
      <c r="K6959" t="s">
        <v>17</v>
      </c>
    </row>
    <row r="6960" spans="1:11" x14ac:dyDescent="0.35">
      <c r="A6960" t="s">
        <v>7079</v>
      </c>
      <c r="B6960" t="s">
        <v>156</v>
      </c>
      <c r="C6960" t="s">
        <v>13</v>
      </c>
      <c r="D6960" t="s">
        <v>195</v>
      </c>
      <c r="E6960" t="s">
        <v>15</v>
      </c>
      <c r="F6960" s="1" t="s">
        <v>10255</v>
      </c>
      <c r="G6960" t="s">
        <v>76</v>
      </c>
      <c r="H6960">
        <v>1923</v>
      </c>
      <c r="I6960">
        <v>0.12</v>
      </c>
      <c r="J6960">
        <v>134.61000000000001</v>
      </c>
      <c r="K6960" t="s">
        <v>17</v>
      </c>
    </row>
    <row r="6961" spans="1:11" x14ac:dyDescent="0.35">
      <c r="A6961" t="s">
        <v>7080</v>
      </c>
      <c r="B6961" t="s">
        <v>263</v>
      </c>
      <c r="C6961" t="s">
        <v>58</v>
      </c>
      <c r="D6961" t="s">
        <v>68</v>
      </c>
      <c r="E6961" t="s">
        <v>28</v>
      </c>
      <c r="F6961" s="1">
        <v>42948</v>
      </c>
      <c r="G6961" t="s">
        <v>76</v>
      </c>
      <c r="H6961">
        <v>1798</v>
      </c>
      <c r="I6961">
        <v>0.21</v>
      </c>
      <c r="J6961">
        <v>215.76</v>
      </c>
      <c r="K6961" t="s">
        <v>17</v>
      </c>
    </row>
    <row r="6962" spans="1:11" x14ac:dyDescent="0.35">
      <c r="A6962" t="s">
        <v>7081</v>
      </c>
      <c r="B6962" t="s">
        <v>146</v>
      </c>
      <c r="C6962" t="s">
        <v>58</v>
      </c>
      <c r="D6962" t="s">
        <v>59</v>
      </c>
      <c r="E6962" t="s">
        <v>88</v>
      </c>
      <c r="F6962" s="1" t="s">
        <v>10430</v>
      </c>
      <c r="G6962" t="s">
        <v>76</v>
      </c>
      <c r="H6962">
        <v>1866</v>
      </c>
      <c r="I6962">
        <v>0.25</v>
      </c>
      <c r="J6962">
        <v>130.62</v>
      </c>
      <c r="K6962" t="s">
        <v>17</v>
      </c>
    </row>
    <row r="6963" spans="1:11" x14ac:dyDescent="0.35">
      <c r="A6963" t="s">
        <v>7082</v>
      </c>
      <c r="B6963" t="s">
        <v>106</v>
      </c>
      <c r="C6963" t="s">
        <v>13</v>
      </c>
      <c r="D6963" t="s">
        <v>14</v>
      </c>
      <c r="E6963" t="s">
        <v>51</v>
      </c>
      <c r="F6963" s="1">
        <v>42472</v>
      </c>
      <c r="G6963" t="s">
        <v>76</v>
      </c>
      <c r="H6963">
        <v>877</v>
      </c>
      <c r="I6963">
        <v>0.14000000000000001</v>
      </c>
      <c r="J6963">
        <v>368.34</v>
      </c>
      <c r="K6963" t="s">
        <v>17</v>
      </c>
    </row>
    <row r="6964" spans="1:11" x14ac:dyDescent="0.35">
      <c r="A6964" t="s">
        <v>7083</v>
      </c>
      <c r="B6964" t="s">
        <v>42</v>
      </c>
      <c r="C6964" t="s">
        <v>32</v>
      </c>
      <c r="D6964" t="s">
        <v>97</v>
      </c>
      <c r="E6964" t="s">
        <v>123</v>
      </c>
      <c r="F6964" s="1">
        <v>42778</v>
      </c>
      <c r="G6964" t="s">
        <v>76</v>
      </c>
      <c r="H6964">
        <v>1175</v>
      </c>
      <c r="I6964">
        <v>0.23</v>
      </c>
      <c r="J6964">
        <v>517</v>
      </c>
      <c r="K6964" t="s">
        <v>17</v>
      </c>
    </row>
    <row r="6965" spans="1:11" x14ac:dyDescent="0.35">
      <c r="A6965" t="s">
        <v>7084</v>
      </c>
      <c r="B6965" t="s">
        <v>116</v>
      </c>
      <c r="C6965" t="s">
        <v>20</v>
      </c>
      <c r="D6965" t="s">
        <v>91</v>
      </c>
      <c r="E6965" t="s">
        <v>88</v>
      </c>
      <c r="F6965" s="1" t="s">
        <v>10409</v>
      </c>
      <c r="G6965" t="s">
        <v>76</v>
      </c>
      <c r="H6965">
        <v>1669</v>
      </c>
      <c r="I6965">
        <v>0.25</v>
      </c>
      <c r="J6965">
        <v>650.91</v>
      </c>
      <c r="K6965" t="s">
        <v>17</v>
      </c>
    </row>
    <row r="6966" spans="1:11" x14ac:dyDescent="0.35">
      <c r="A6966" t="s">
        <v>7085</v>
      </c>
      <c r="B6966" t="s">
        <v>159</v>
      </c>
      <c r="C6966" t="s">
        <v>63</v>
      </c>
      <c r="D6966" t="s">
        <v>157</v>
      </c>
      <c r="E6966" t="s">
        <v>128</v>
      </c>
      <c r="F6966" s="1" t="s">
        <v>10698</v>
      </c>
      <c r="G6966" t="s">
        <v>76</v>
      </c>
      <c r="H6966">
        <v>1219</v>
      </c>
      <c r="I6966">
        <v>0.18</v>
      </c>
      <c r="J6966">
        <v>414.46</v>
      </c>
      <c r="K6966" t="s">
        <v>17</v>
      </c>
    </row>
    <row r="6967" spans="1:11" x14ac:dyDescent="0.35">
      <c r="A6967" t="s">
        <v>7086</v>
      </c>
      <c r="B6967" t="s">
        <v>211</v>
      </c>
      <c r="C6967" t="s">
        <v>20</v>
      </c>
      <c r="D6967" t="s">
        <v>21</v>
      </c>
      <c r="E6967" t="s">
        <v>34</v>
      </c>
      <c r="F6967" s="1">
        <v>43286</v>
      </c>
      <c r="G6967" t="s">
        <v>76</v>
      </c>
      <c r="H6967">
        <v>1356</v>
      </c>
      <c r="I6967">
        <v>0.21</v>
      </c>
      <c r="J6967">
        <v>379.68</v>
      </c>
      <c r="K6967" t="s">
        <v>17</v>
      </c>
    </row>
    <row r="6968" spans="1:11" x14ac:dyDescent="0.35">
      <c r="A6968" t="s">
        <v>7087</v>
      </c>
      <c r="B6968" t="s">
        <v>53</v>
      </c>
      <c r="C6968" t="s">
        <v>49</v>
      </c>
      <c r="D6968" t="s">
        <v>54</v>
      </c>
      <c r="E6968" t="s">
        <v>117</v>
      </c>
      <c r="F6968" s="1">
        <v>42950</v>
      </c>
      <c r="G6968" t="s">
        <v>76</v>
      </c>
      <c r="H6968">
        <v>1006</v>
      </c>
      <c r="I6968">
        <v>0.24</v>
      </c>
      <c r="J6968">
        <v>352.1</v>
      </c>
      <c r="K6968" t="s">
        <v>17</v>
      </c>
    </row>
    <row r="6969" spans="1:11" x14ac:dyDescent="0.35">
      <c r="A6969" t="s">
        <v>7088</v>
      </c>
      <c r="B6969" t="s">
        <v>125</v>
      </c>
      <c r="C6969" t="s">
        <v>49</v>
      </c>
      <c r="D6969" t="s">
        <v>205</v>
      </c>
      <c r="E6969" t="s">
        <v>163</v>
      </c>
      <c r="F6969" s="1">
        <v>42010</v>
      </c>
      <c r="G6969" t="s">
        <v>76</v>
      </c>
      <c r="H6969">
        <v>894</v>
      </c>
      <c r="I6969">
        <v>0.28000000000000003</v>
      </c>
      <c r="J6969">
        <v>357.6</v>
      </c>
      <c r="K6969" t="s">
        <v>17</v>
      </c>
    </row>
    <row r="6970" spans="1:11" x14ac:dyDescent="0.35">
      <c r="A6970" t="s">
        <v>7089</v>
      </c>
      <c r="B6970" t="s">
        <v>151</v>
      </c>
      <c r="C6970" t="s">
        <v>49</v>
      </c>
      <c r="D6970" t="s">
        <v>50</v>
      </c>
      <c r="E6970" t="s">
        <v>47</v>
      </c>
      <c r="F6970" s="1">
        <v>42990</v>
      </c>
      <c r="G6970" t="s">
        <v>76</v>
      </c>
      <c r="H6970">
        <v>1353</v>
      </c>
      <c r="I6970">
        <v>0.28999999999999998</v>
      </c>
      <c r="J6970">
        <v>405.9</v>
      </c>
      <c r="K6970" t="s">
        <v>17</v>
      </c>
    </row>
    <row r="6971" spans="1:11" x14ac:dyDescent="0.35">
      <c r="A6971" t="s">
        <v>7090</v>
      </c>
      <c r="B6971" t="s">
        <v>102</v>
      </c>
      <c r="C6971" t="s">
        <v>13</v>
      </c>
      <c r="D6971" t="s">
        <v>195</v>
      </c>
      <c r="E6971" t="s">
        <v>47</v>
      </c>
      <c r="F6971" s="1">
        <v>42349</v>
      </c>
      <c r="G6971" t="s">
        <v>76</v>
      </c>
      <c r="H6971">
        <v>2083</v>
      </c>
      <c r="I6971">
        <v>0.28999999999999998</v>
      </c>
      <c r="J6971">
        <v>791.54</v>
      </c>
      <c r="K6971" t="s">
        <v>17</v>
      </c>
    </row>
    <row r="6972" spans="1:11" x14ac:dyDescent="0.35">
      <c r="A6972" t="s">
        <v>7091</v>
      </c>
      <c r="B6972" t="s">
        <v>122</v>
      </c>
      <c r="C6972" t="s">
        <v>49</v>
      </c>
      <c r="D6972" t="s">
        <v>205</v>
      </c>
      <c r="E6972" t="s">
        <v>88</v>
      </c>
      <c r="F6972" s="1" t="s">
        <v>10482</v>
      </c>
      <c r="G6972" t="s">
        <v>76</v>
      </c>
      <c r="H6972">
        <v>2160</v>
      </c>
      <c r="I6972">
        <v>0.15</v>
      </c>
      <c r="J6972">
        <v>172.8</v>
      </c>
      <c r="K6972" t="s">
        <v>17</v>
      </c>
    </row>
    <row r="6973" spans="1:11" x14ac:dyDescent="0.35">
      <c r="A6973" t="s">
        <v>7092</v>
      </c>
      <c r="B6973" t="s">
        <v>114</v>
      </c>
      <c r="C6973" t="s">
        <v>32</v>
      </c>
      <c r="D6973" t="s">
        <v>97</v>
      </c>
      <c r="E6973" t="s">
        <v>43</v>
      </c>
      <c r="F6973" s="1" t="s">
        <v>10824</v>
      </c>
      <c r="G6973" t="s">
        <v>76</v>
      </c>
      <c r="H6973">
        <v>1923</v>
      </c>
      <c r="I6973">
        <v>0.19</v>
      </c>
      <c r="J6973">
        <v>384.6</v>
      </c>
      <c r="K6973" t="s">
        <v>17</v>
      </c>
    </row>
    <row r="6974" spans="1:11" x14ac:dyDescent="0.35">
      <c r="A6974" t="s">
        <v>7093</v>
      </c>
      <c r="B6974" t="s">
        <v>83</v>
      </c>
      <c r="C6974" t="s">
        <v>26</v>
      </c>
      <c r="D6974" t="s">
        <v>37</v>
      </c>
      <c r="E6974" t="s">
        <v>128</v>
      </c>
      <c r="F6974" s="1" t="s">
        <v>10413</v>
      </c>
      <c r="G6974" t="s">
        <v>76</v>
      </c>
      <c r="H6974">
        <v>907</v>
      </c>
      <c r="I6974">
        <v>0.15</v>
      </c>
      <c r="J6974">
        <v>263.02999999999997</v>
      </c>
      <c r="K6974" t="s">
        <v>17</v>
      </c>
    </row>
    <row r="6975" spans="1:11" x14ac:dyDescent="0.35">
      <c r="A6975" t="s">
        <v>7094</v>
      </c>
      <c r="B6975" t="s">
        <v>137</v>
      </c>
      <c r="C6975" t="s">
        <v>58</v>
      </c>
      <c r="D6975" t="s">
        <v>112</v>
      </c>
      <c r="E6975" t="s">
        <v>88</v>
      </c>
      <c r="F6975" s="1" t="s">
        <v>10494</v>
      </c>
      <c r="G6975" t="s">
        <v>76</v>
      </c>
      <c r="H6975">
        <v>1687</v>
      </c>
      <c r="I6975">
        <v>0.2</v>
      </c>
      <c r="J6975">
        <v>438.62</v>
      </c>
      <c r="K6975" t="s">
        <v>17</v>
      </c>
    </row>
    <row r="6976" spans="1:11" x14ac:dyDescent="0.35">
      <c r="A6976" t="s">
        <v>7095</v>
      </c>
      <c r="B6976" t="s">
        <v>139</v>
      </c>
      <c r="C6976" t="s">
        <v>32</v>
      </c>
      <c r="D6976" t="s">
        <v>153</v>
      </c>
      <c r="E6976" t="s">
        <v>34</v>
      </c>
      <c r="F6976" s="1" t="s">
        <v>10252</v>
      </c>
      <c r="G6976" t="s">
        <v>76</v>
      </c>
      <c r="H6976">
        <v>1033</v>
      </c>
      <c r="I6976">
        <v>0.16</v>
      </c>
      <c r="J6976">
        <v>433.86</v>
      </c>
      <c r="K6976" t="s">
        <v>17</v>
      </c>
    </row>
    <row r="6977" spans="1:11" x14ac:dyDescent="0.35">
      <c r="A6977" t="s">
        <v>7096</v>
      </c>
      <c r="B6977" t="s">
        <v>78</v>
      </c>
      <c r="C6977" t="s">
        <v>63</v>
      </c>
      <c r="D6977" t="s">
        <v>87</v>
      </c>
      <c r="E6977" t="s">
        <v>166</v>
      </c>
      <c r="F6977" s="1" t="s">
        <v>10433</v>
      </c>
      <c r="G6977" t="s">
        <v>76</v>
      </c>
      <c r="H6977">
        <v>1959</v>
      </c>
      <c r="I6977">
        <v>0.11</v>
      </c>
      <c r="J6977">
        <v>666.06</v>
      </c>
      <c r="K6977" t="s">
        <v>17</v>
      </c>
    </row>
    <row r="6978" spans="1:11" x14ac:dyDescent="0.35">
      <c r="A6978" t="s">
        <v>7097</v>
      </c>
      <c r="B6978" t="s">
        <v>165</v>
      </c>
      <c r="C6978" t="s">
        <v>32</v>
      </c>
      <c r="D6978" t="s">
        <v>97</v>
      </c>
      <c r="E6978" t="s">
        <v>69</v>
      </c>
      <c r="F6978" s="1">
        <v>42715</v>
      </c>
      <c r="G6978" t="s">
        <v>76</v>
      </c>
      <c r="H6978">
        <v>1693</v>
      </c>
      <c r="I6978">
        <v>0.11</v>
      </c>
      <c r="J6978">
        <v>592.54999999999995</v>
      </c>
      <c r="K6978" t="s">
        <v>17</v>
      </c>
    </row>
    <row r="6979" spans="1:11" x14ac:dyDescent="0.35">
      <c r="A6979" t="s">
        <v>7098</v>
      </c>
      <c r="B6979" t="s">
        <v>86</v>
      </c>
      <c r="C6979" t="s">
        <v>32</v>
      </c>
      <c r="D6979" t="s">
        <v>97</v>
      </c>
      <c r="E6979" t="s">
        <v>117</v>
      </c>
      <c r="F6979" s="1">
        <v>42956</v>
      </c>
      <c r="G6979" t="s">
        <v>76</v>
      </c>
      <c r="H6979">
        <v>1174</v>
      </c>
      <c r="I6979">
        <v>0.13</v>
      </c>
      <c r="J6979">
        <v>363.94</v>
      </c>
      <c r="K6979" t="s">
        <v>17</v>
      </c>
    </row>
    <row r="6980" spans="1:11" x14ac:dyDescent="0.35">
      <c r="A6980" t="s">
        <v>7099</v>
      </c>
      <c r="B6980" t="s">
        <v>159</v>
      </c>
      <c r="C6980" t="s">
        <v>49</v>
      </c>
      <c r="D6980" t="s">
        <v>54</v>
      </c>
      <c r="E6980" t="s">
        <v>104</v>
      </c>
      <c r="F6980" s="1" t="s">
        <v>10163</v>
      </c>
      <c r="G6980" t="s">
        <v>76</v>
      </c>
      <c r="H6980">
        <v>2337</v>
      </c>
      <c r="I6980">
        <v>0.17</v>
      </c>
      <c r="J6980">
        <v>841.32</v>
      </c>
      <c r="K6980" t="s">
        <v>17</v>
      </c>
    </row>
    <row r="6981" spans="1:11" x14ac:dyDescent="0.35">
      <c r="A6981" t="s">
        <v>7100</v>
      </c>
      <c r="B6981" t="s">
        <v>146</v>
      </c>
      <c r="C6981" t="s">
        <v>26</v>
      </c>
      <c r="D6981" t="s">
        <v>201</v>
      </c>
      <c r="E6981" t="s">
        <v>149</v>
      </c>
      <c r="F6981" s="1" t="s">
        <v>10781</v>
      </c>
      <c r="G6981" t="s">
        <v>76</v>
      </c>
      <c r="H6981">
        <v>2323</v>
      </c>
      <c r="I6981">
        <v>0.26</v>
      </c>
      <c r="J6981">
        <v>278.76</v>
      </c>
      <c r="K6981" t="s">
        <v>17</v>
      </c>
    </row>
    <row r="6982" spans="1:11" x14ac:dyDescent="0.35">
      <c r="A6982" t="s">
        <v>7101</v>
      </c>
      <c r="B6982" t="s">
        <v>108</v>
      </c>
      <c r="C6982" t="s">
        <v>13</v>
      </c>
      <c r="D6982" t="s">
        <v>195</v>
      </c>
      <c r="E6982" t="s">
        <v>51</v>
      </c>
      <c r="F6982" s="1" t="s">
        <v>10791</v>
      </c>
      <c r="G6982" t="s">
        <v>76</v>
      </c>
      <c r="H6982">
        <v>2075</v>
      </c>
      <c r="I6982">
        <v>0.23</v>
      </c>
      <c r="J6982">
        <v>166</v>
      </c>
      <c r="K6982" t="s">
        <v>17</v>
      </c>
    </row>
    <row r="6983" spans="1:11" x14ac:dyDescent="0.35">
      <c r="A6983" t="s">
        <v>7102</v>
      </c>
      <c r="B6983" t="s">
        <v>263</v>
      </c>
      <c r="C6983" t="s">
        <v>58</v>
      </c>
      <c r="D6983" t="s">
        <v>59</v>
      </c>
      <c r="E6983" t="s">
        <v>55</v>
      </c>
      <c r="F6983" s="1">
        <v>42440</v>
      </c>
      <c r="G6983" t="s">
        <v>76</v>
      </c>
      <c r="H6983">
        <v>1989</v>
      </c>
      <c r="I6983">
        <v>0.23</v>
      </c>
      <c r="J6983">
        <v>159.12</v>
      </c>
      <c r="K6983" t="s">
        <v>17</v>
      </c>
    </row>
    <row r="6984" spans="1:11" x14ac:dyDescent="0.35">
      <c r="A6984" t="s">
        <v>7103</v>
      </c>
      <c r="B6984" t="s">
        <v>111</v>
      </c>
      <c r="C6984" t="s">
        <v>13</v>
      </c>
      <c r="D6984" t="s">
        <v>79</v>
      </c>
      <c r="E6984" t="s">
        <v>28</v>
      </c>
      <c r="F6984" s="1" t="s">
        <v>10700</v>
      </c>
      <c r="G6984" t="s">
        <v>76</v>
      </c>
      <c r="H6984">
        <v>2033</v>
      </c>
      <c r="I6984">
        <v>0.15</v>
      </c>
      <c r="J6984">
        <v>894.52</v>
      </c>
      <c r="K6984" t="s">
        <v>17</v>
      </c>
    </row>
    <row r="6985" spans="1:11" x14ac:dyDescent="0.35">
      <c r="A6985" t="s">
        <v>7104</v>
      </c>
      <c r="B6985" t="s">
        <v>62</v>
      </c>
      <c r="C6985" t="s">
        <v>32</v>
      </c>
      <c r="D6985" t="s">
        <v>153</v>
      </c>
      <c r="E6985" t="s">
        <v>163</v>
      </c>
      <c r="F6985" s="1" t="s">
        <v>10458</v>
      </c>
      <c r="G6985" t="s">
        <v>76</v>
      </c>
      <c r="H6985">
        <v>1560</v>
      </c>
      <c r="I6985">
        <v>0.14000000000000001</v>
      </c>
      <c r="J6985">
        <v>655.20000000000005</v>
      </c>
      <c r="K6985" t="s">
        <v>17</v>
      </c>
    </row>
    <row r="6986" spans="1:11" x14ac:dyDescent="0.35">
      <c r="A6986" t="s">
        <v>7105</v>
      </c>
      <c r="B6986" t="s">
        <v>159</v>
      </c>
      <c r="C6986" t="s">
        <v>13</v>
      </c>
      <c r="D6986" t="s">
        <v>14</v>
      </c>
      <c r="E6986" t="s">
        <v>88</v>
      </c>
      <c r="F6986" s="1" t="s">
        <v>10413</v>
      </c>
      <c r="G6986" t="s">
        <v>76</v>
      </c>
      <c r="H6986">
        <v>1549</v>
      </c>
      <c r="I6986">
        <v>0.23</v>
      </c>
      <c r="J6986">
        <v>278.82</v>
      </c>
      <c r="K6986" t="s">
        <v>17</v>
      </c>
    </row>
    <row r="6987" spans="1:11" x14ac:dyDescent="0.35">
      <c r="A6987" t="s">
        <v>7106</v>
      </c>
      <c r="B6987" t="s">
        <v>40</v>
      </c>
      <c r="C6987" t="s">
        <v>58</v>
      </c>
      <c r="D6987" t="s">
        <v>59</v>
      </c>
      <c r="E6987" t="s">
        <v>60</v>
      </c>
      <c r="F6987" s="1" t="s">
        <v>10145</v>
      </c>
      <c r="G6987" t="s">
        <v>76</v>
      </c>
      <c r="H6987">
        <v>720</v>
      </c>
      <c r="I6987">
        <v>0.19</v>
      </c>
      <c r="J6987">
        <v>86.4</v>
      </c>
      <c r="K6987" t="s">
        <v>17</v>
      </c>
    </row>
    <row r="6988" spans="1:11" x14ac:dyDescent="0.35">
      <c r="A6988" t="s">
        <v>7107</v>
      </c>
      <c r="B6988" t="s">
        <v>102</v>
      </c>
      <c r="C6988" t="s">
        <v>32</v>
      </c>
      <c r="D6988" t="s">
        <v>33</v>
      </c>
      <c r="E6988" t="s">
        <v>88</v>
      </c>
      <c r="F6988" s="1">
        <v>42259</v>
      </c>
      <c r="G6988" t="s">
        <v>76</v>
      </c>
      <c r="H6988">
        <v>2195</v>
      </c>
      <c r="I6988">
        <v>0.27</v>
      </c>
      <c r="J6988">
        <v>109.75</v>
      </c>
      <c r="K6988" t="s">
        <v>17</v>
      </c>
    </row>
    <row r="6989" spans="1:11" x14ac:dyDescent="0.35">
      <c r="A6989" t="s">
        <v>7108</v>
      </c>
      <c r="B6989" t="s">
        <v>25</v>
      </c>
      <c r="C6989" t="s">
        <v>58</v>
      </c>
      <c r="D6989" t="s">
        <v>112</v>
      </c>
      <c r="E6989" t="s">
        <v>140</v>
      </c>
      <c r="F6989" s="1">
        <v>42983</v>
      </c>
      <c r="G6989" t="s">
        <v>76</v>
      </c>
      <c r="H6989">
        <v>622</v>
      </c>
      <c r="I6989">
        <v>0.21</v>
      </c>
      <c r="J6989">
        <v>49.76</v>
      </c>
      <c r="K6989" t="s">
        <v>17</v>
      </c>
    </row>
    <row r="6990" spans="1:11" x14ac:dyDescent="0.35">
      <c r="A6990" t="s">
        <v>7109</v>
      </c>
      <c r="B6990" t="s">
        <v>108</v>
      </c>
      <c r="C6990" t="s">
        <v>49</v>
      </c>
      <c r="D6990" t="s">
        <v>50</v>
      </c>
      <c r="E6990" t="s">
        <v>60</v>
      </c>
      <c r="F6990" s="1">
        <v>42430</v>
      </c>
      <c r="G6990" t="s">
        <v>76</v>
      </c>
      <c r="H6990">
        <v>1376</v>
      </c>
      <c r="I6990">
        <v>0.31</v>
      </c>
      <c r="J6990">
        <v>522.88</v>
      </c>
      <c r="K6990" t="s">
        <v>17</v>
      </c>
    </row>
    <row r="6991" spans="1:11" x14ac:dyDescent="0.35">
      <c r="A6991" t="s">
        <v>7110</v>
      </c>
      <c r="B6991" t="s">
        <v>162</v>
      </c>
      <c r="C6991" t="s">
        <v>26</v>
      </c>
      <c r="D6991" t="s">
        <v>37</v>
      </c>
      <c r="E6991" t="s">
        <v>38</v>
      </c>
      <c r="F6991" s="1" t="s">
        <v>10128</v>
      </c>
      <c r="G6991" t="s">
        <v>76</v>
      </c>
      <c r="H6991">
        <v>1046</v>
      </c>
      <c r="I6991">
        <v>0.19</v>
      </c>
      <c r="J6991">
        <v>376.56</v>
      </c>
      <c r="K6991" t="s">
        <v>17</v>
      </c>
    </row>
    <row r="6992" spans="1:11" x14ac:dyDescent="0.35">
      <c r="A6992" t="s">
        <v>7111</v>
      </c>
      <c r="B6992" t="s">
        <v>263</v>
      </c>
      <c r="C6992" t="s">
        <v>32</v>
      </c>
      <c r="D6992" t="s">
        <v>46</v>
      </c>
      <c r="E6992" t="s">
        <v>128</v>
      </c>
      <c r="F6992" s="1" t="s">
        <v>10781</v>
      </c>
      <c r="G6992" t="s">
        <v>76</v>
      </c>
      <c r="H6992">
        <v>2098</v>
      </c>
      <c r="I6992">
        <v>0.3</v>
      </c>
      <c r="J6992">
        <v>818.22</v>
      </c>
      <c r="K6992" t="s">
        <v>17</v>
      </c>
    </row>
    <row r="6993" spans="1:11" x14ac:dyDescent="0.35">
      <c r="A6993" t="s">
        <v>7112</v>
      </c>
      <c r="B6993" t="s">
        <v>86</v>
      </c>
      <c r="C6993" t="s">
        <v>58</v>
      </c>
      <c r="D6993" t="s">
        <v>59</v>
      </c>
      <c r="E6993" t="s">
        <v>123</v>
      </c>
      <c r="F6993" s="1">
        <v>42254</v>
      </c>
      <c r="G6993" t="s">
        <v>76</v>
      </c>
      <c r="H6993">
        <v>1061</v>
      </c>
      <c r="I6993">
        <v>0.28999999999999998</v>
      </c>
      <c r="J6993">
        <v>392.57</v>
      </c>
      <c r="K6993" t="s">
        <v>17</v>
      </c>
    </row>
    <row r="6994" spans="1:11" x14ac:dyDescent="0.35">
      <c r="A6994" t="s">
        <v>7113</v>
      </c>
      <c r="B6994" t="s">
        <v>204</v>
      </c>
      <c r="C6994" t="s">
        <v>13</v>
      </c>
      <c r="D6994" t="s">
        <v>79</v>
      </c>
      <c r="E6994" t="s">
        <v>149</v>
      </c>
      <c r="F6994" s="1">
        <v>42805</v>
      </c>
      <c r="G6994" t="s">
        <v>76</v>
      </c>
      <c r="H6994">
        <v>799</v>
      </c>
      <c r="I6994">
        <v>0.35</v>
      </c>
      <c r="J6994">
        <v>151.81</v>
      </c>
      <c r="K6994" t="s">
        <v>17</v>
      </c>
    </row>
    <row r="6995" spans="1:11" x14ac:dyDescent="0.35">
      <c r="A6995" t="s">
        <v>7114</v>
      </c>
      <c r="B6995" t="s">
        <v>81</v>
      </c>
      <c r="C6995" t="s">
        <v>49</v>
      </c>
      <c r="D6995" t="s">
        <v>205</v>
      </c>
      <c r="E6995" t="s">
        <v>123</v>
      </c>
      <c r="F6995" s="1">
        <v>42990</v>
      </c>
      <c r="G6995" t="s">
        <v>76</v>
      </c>
      <c r="H6995">
        <v>1443</v>
      </c>
      <c r="I6995">
        <v>0.15</v>
      </c>
      <c r="J6995">
        <v>591.63</v>
      </c>
      <c r="K6995" t="s">
        <v>17</v>
      </c>
    </row>
    <row r="6996" spans="1:11" x14ac:dyDescent="0.35">
      <c r="A6996" t="s">
        <v>7115</v>
      </c>
      <c r="B6996" t="s">
        <v>204</v>
      </c>
      <c r="C6996" t="s">
        <v>20</v>
      </c>
      <c r="D6996" t="s">
        <v>21</v>
      </c>
      <c r="E6996" t="s">
        <v>84</v>
      </c>
      <c r="F6996" s="1" t="s">
        <v>10795</v>
      </c>
      <c r="G6996" t="s">
        <v>76</v>
      </c>
      <c r="H6996">
        <v>676</v>
      </c>
      <c r="I6996">
        <v>0.22</v>
      </c>
      <c r="J6996">
        <v>162.24</v>
      </c>
      <c r="K6996" t="s">
        <v>17</v>
      </c>
    </row>
    <row r="6997" spans="1:11" x14ac:dyDescent="0.35">
      <c r="A6997" t="s">
        <v>7116</v>
      </c>
      <c r="B6997" t="s">
        <v>25</v>
      </c>
      <c r="C6997" t="s">
        <v>49</v>
      </c>
      <c r="D6997" t="s">
        <v>54</v>
      </c>
      <c r="E6997" t="s">
        <v>149</v>
      </c>
      <c r="F6997" s="1">
        <v>42529</v>
      </c>
      <c r="G6997" t="s">
        <v>76</v>
      </c>
      <c r="H6997">
        <v>1346</v>
      </c>
      <c r="I6997">
        <v>0.3</v>
      </c>
      <c r="J6997">
        <v>457.64</v>
      </c>
      <c r="K6997" t="s">
        <v>17</v>
      </c>
    </row>
    <row r="6998" spans="1:11" x14ac:dyDescent="0.35">
      <c r="A6998" t="s">
        <v>7117</v>
      </c>
      <c r="B6998" t="s">
        <v>83</v>
      </c>
      <c r="C6998" t="s">
        <v>49</v>
      </c>
      <c r="D6998" t="s">
        <v>205</v>
      </c>
      <c r="E6998" t="s">
        <v>22</v>
      </c>
      <c r="F6998" s="1">
        <v>43112</v>
      </c>
      <c r="G6998" t="s">
        <v>76</v>
      </c>
      <c r="H6998">
        <v>2106</v>
      </c>
      <c r="I6998">
        <v>0.32</v>
      </c>
      <c r="J6998">
        <v>231.66</v>
      </c>
      <c r="K6998" t="s">
        <v>17</v>
      </c>
    </row>
    <row r="6999" spans="1:11" x14ac:dyDescent="0.35">
      <c r="A6999" t="s">
        <v>7118</v>
      </c>
      <c r="B6999" t="s">
        <v>74</v>
      </c>
      <c r="C6999" t="s">
        <v>32</v>
      </c>
      <c r="D6999" t="s">
        <v>97</v>
      </c>
      <c r="E6999" t="s">
        <v>22</v>
      </c>
      <c r="F6999" s="1" t="s">
        <v>10796</v>
      </c>
      <c r="G6999" t="s">
        <v>76</v>
      </c>
      <c r="H6999">
        <v>1951</v>
      </c>
      <c r="I6999">
        <v>0.1</v>
      </c>
      <c r="J6999">
        <v>624.32000000000005</v>
      </c>
      <c r="K6999" t="s">
        <v>17</v>
      </c>
    </row>
    <row r="7000" spans="1:11" x14ac:dyDescent="0.35">
      <c r="A7000" t="s">
        <v>7119</v>
      </c>
      <c r="B7000" t="s">
        <v>19</v>
      </c>
      <c r="C7000" t="s">
        <v>13</v>
      </c>
      <c r="D7000" t="s">
        <v>14</v>
      </c>
      <c r="E7000" t="s">
        <v>47</v>
      </c>
      <c r="F7000" s="1">
        <v>42129</v>
      </c>
      <c r="G7000" t="s">
        <v>76</v>
      </c>
      <c r="H7000">
        <v>1245</v>
      </c>
      <c r="I7000">
        <v>0.24</v>
      </c>
      <c r="J7000">
        <v>448.2</v>
      </c>
      <c r="K7000" t="s">
        <v>17</v>
      </c>
    </row>
    <row r="7001" spans="1:11" x14ac:dyDescent="0.35">
      <c r="A7001" t="s">
        <v>7120</v>
      </c>
      <c r="B7001" t="s">
        <v>125</v>
      </c>
      <c r="C7001" t="s">
        <v>26</v>
      </c>
      <c r="D7001" t="s">
        <v>94</v>
      </c>
      <c r="E7001" t="s">
        <v>88</v>
      </c>
      <c r="F7001" s="1">
        <v>42228</v>
      </c>
      <c r="G7001" t="s">
        <v>76</v>
      </c>
      <c r="H7001">
        <v>1825</v>
      </c>
      <c r="I7001">
        <v>0.24</v>
      </c>
      <c r="J7001">
        <v>292</v>
      </c>
      <c r="K7001" t="s">
        <v>17</v>
      </c>
    </row>
    <row r="7002" spans="1:11" x14ac:dyDescent="0.35">
      <c r="A7002" t="s">
        <v>7121</v>
      </c>
      <c r="B7002" t="s">
        <v>78</v>
      </c>
      <c r="C7002" t="s">
        <v>49</v>
      </c>
      <c r="D7002" t="s">
        <v>205</v>
      </c>
      <c r="E7002" t="s">
        <v>60</v>
      </c>
      <c r="F7002" s="1" t="s">
        <v>10496</v>
      </c>
      <c r="G7002" t="s">
        <v>76</v>
      </c>
      <c r="H7002">
        <v>1094</v>
      </c>
      <c r="I7002">
        <v>0.24</v>
      </c>
      <c r="J7002">
        <v>415.72</v>
      </c>
      <c r="K7002" t="s">
        <v>17</v>
      </c>
    </row>
    <row r="7003" spans="1:11" x14ac:dyDescent="0.35">
      <c r="A7003" t="s">
        <v>7122</v>
      </c>
      <c r="B7003" t="s">
        <v>122</v>
      </c>
      <c r="C7003" t="s">
        <v>13</v>
      </c>
      <c r="D7003" t="s">
        <v>79</v>
      </c>
      <c r="E7003" t="s">
        <v>143</v>
      </c>
      <c r="F7003" s="1" t="s">
        <v>10640</v>
      </c>
      <c r="G7003" t="s">
        <v>76</v>
      </c>
      <c r="H7003">
        <v>1417</v>
      </c>
      <c r="I7003">
        <v>0.33</v>
      </c>
      <c r="J7003">
        <v>410.93</v>
      </c>
      <c r="K7003" t="s">
        <v>17</v>
      </c>
    </row>
    <row r="7004" spans="1:11" x14ac:dyDescent="0.35">
      <c r="A7004" t="s">
        <v>7123</v>
      </c>
      <c r="B7004" t="s">
        <v>146</v>
      </c>
      <c r="C7004" t="s">
        <v>26</v>
      </c>
      <c r="D7004" t="s">
        <v>27</v>
      </c>
      <c r="E7004" t="s">
        <v>55</v>
      </c>
      <c r="F7004" s="1">
        <v>42348</v>
      </c>
      <c r="G7004" t="s">
        <v>76</v>
      </c>
      <c r="H7004">
        <v>1170</v>
      </c>
      <c r="I7004">
        <v>0.33</v>
      </c>
      <c r="J7004">
        <v>105.3</v>
      </c>
      <c r="K7004" t="s">
        <v>17</v>
      </c>
    </row>
    <row r="7005" spans="1:11" x14ac:dyDescent="0.35">
      <c r="A7005" t="s">
        <v>7124</v>
      </c>
      <c r="B7005" t="s">
        <v>165</v>
      </c>
      <c r="C7005" t="s">
        <v>13</v>
      </c>
      <c r="D7005" t="s">
        <v>195</v>
      </c>
      <c r="E7005" t="s">
        <v>128</v>
      </c>
      <c r="F7005" s="1" t="s">
        <v>10231</v>
      </c>
      <c r="G7005" t="s">
        <v>76</v>
      </c>
      <c r="H7005">
        <v>926</v>
      </c>
      <c r="I7005">
        <v>0.15</v>
      </c>
      <c r="J7005">
        <v>268.54000000000002</v>
      </c>
      <c r="K7005" t="s">
        <v>17</v>
      </c>
    </row>
    <row r="7006" spans="1:11" x14ac:dyDescent="0.35">
      <c r="A7006" t="s">
        <v>7125</v>
      </c>
      <c r="B7006" t="s">
        <v>162</v>
      </c>
      <c r="C7006" t="s">
        <v>63</v>
      </c>
      <c r="D7006" t="s">
        <v>75</v>
      </c>
      <c r="E7006" t="s">
        <v>22</v>
      </c>
      <c r="F7006" s="1" t="s">
        <v>10825</v>
      </c>
      <c r="G7006" t="s">
        <v>76</v>
      </c>
      <c r="H7006">
        <v>646</v>
      </c>
      <c r="I7006">
        <v>0.16</v>
      </c>
      <c r="J7006">
        <v>51.68</v>
      </c>
      <c r="K7006" t="s">
        <v>17</v>
      </c>
    </row>
    <row r="7007" spans="1:11" x14ac:dyDescent="0.35">
      <c r="A7007" t="s">
        <v>7126</v>
      </c>
      <c r="B7007" t="s">
        <v>36</v>
      </c>
      <c r="C7007" t="s">
        <v>63</v>
      </c>
      <c r="D7007" t="s">
        <v>75</v>
      </c>
      <c r="E7007" t="s">
        <v>88</v>
      </c>
      <c r="F7007" s="1" t="s">
        <v>10409</v>
      </c>
      <c r="G7007" t="s">
        <v>76</v>
      </c>
      <c r="H7007">
        <v>757</v>
      </c>
      <c r="I7007">
        <v>0.12</v>
      </c>
      <c r="J7007">
        <v>113.55</v>
      </c>
      <c r="K7007" t="s">
        <v>17</v>
      </c>
    </row>
    <row r="7008" spans="1:11" x14ac:dyDescent="0.35">
      <c r="A7008" t="s">
        <v>7127</v>
      </c>
      <c r="B7008" t="s">
        <v>151</v>
      </c>
      <c r="C7008" t="s">
        <v>13</v>
      </c>
      <c r="D7008" t="s">
        <v>195</v>
      </c>
      <c r="E7008" t="s">
        <v>69</v>
      </c>
      <c r="F7008" s="1">
        <v>43293</v>
      </c>
      <c r="G7008" t="s">
        <v>76</v>
      </c>
      <c r="H7008">
        <v>1598</v>
      </c>
      <c r="I7008">
        <v>0.11</v>
      </c>
      <c r="J7008">
        <v>703.12</v>
      </c>
      <c r="K7008" t="s">
        <v>17</v>
      </c>
    </row>
    <row r="7009" spans="1:11" x14ac:dyDescent="0.35">
      <c r="A7009" t="s">
        <v>7128</v>
      </c>
      <c r="B7009" t="s">
        <v>159</v>
      </c>
      <c r="C7009" t="s">
        <v>32</v>
      </c>
      <c r="D7009" t="s">
        <v>153</v>
      </c>
      <c r="E7009" t="s">
        <v>149</v>
      </c>
      <c r="F7009" s="1" t="s">
        <v>10450</v>
      </c>
      <c r="G7009" t="s">
        <v>76</v>
      </c>
      <c r="H7009">
        <v>1735</v>
      </c>
      <c r="I7009">
        <v>0.27</v>
      </c>
      <c r="J7009">
        <v>433.75</v>
      </c>
      <c r="K7009" t="s">
        <v>17</v>
      </c>
    </row>
    <row r="7010" spans="1:11" x14ac:dyDescent="0.35">
      <c r="A7010" t="s">
        <v>7129</v>
      </c>
      <c r="B7010" t="s">
        <v>19</v>
      </c>
      <c r="C7010" t="s">
        <v>49</v>
      </c>
      <c r="D7010" t="s">
        <v>54</v>
      </c>
      <c r="E7010" t="s">
        <v>34</v>
      </c>
      <c r="F7010" s="1">
        <v>42405</v>
      </c>
      <c r="G7010" t="s">
        <v>76</v>
      </c>
      <c r="H7010">
        <v>995</v>
      </c>
      <c r="I7010">
        <v>0.26</v>
      </c>
      <c r="J7010">
        <v>218.9</v>
      </c>
      <c r="K7010" t="s">
        <v>17</v>
      </c>
    </row>
    <row r="7011" spans="1:11" x14ac:dyDescent="0.35">
      <c r="A7011" t="s">
        <v>7130</v>
      </c>
      <c r="B7011" t="s">
        <v>130</v>
      </c>
      <c r="C7011" t="s">
        <v>26</v>
      </c>
      <c r="D7011" t="s">
        <v>94</v>
      </c>
      <c r="E7011" t="s">
        <v>34</v>
      </c>
      <c r="F7011" s="1">
        <v>42529</v>
      </c>
      <c r="G7011" t="s">
        <v>76</v>
      </c>
      <c r="H7011">
        <v>1035</v>
      </c>
      <c r="I7011">
        <v>0.34</v>
      </c>
      <c r="J7011">
        <v>217.35</v>
      </c>
      <c r="K7011" t="s">
        <v>17</v>
      </c>
    </row>
    <row r="7012" spans="1:11" x14ac:dyDescent="0.35">
      <c r="A7012" t="s">
        <v>7131</v>
      </c>
      <c r="B7012" t="s">
        <v>151</v>
      </c>
      <c r="C7012" t="s">
        <v>13</v>
      </c>
      <c r="D7012" t="s">
        <v>79</v>
      </c>
      <c r="E7012" t="s">
        <v>128</v>
      </c>
      <c r="F7012" s="1" t="s">
        <v>10270</v>
      </c>
      <c r="G7012" t="s">
        <v>76</v>
      </c>
      <c r="H7012">
        <v>940</v>
      </c>
      <c r="I7012">
        <v>0.32</v>
      </c>
      <c r="J7012">
        <v>84.6</v>
      </c>
      <c r="K7012" t="s">
        <v>17</v>
      </c>
    </row>
    <row r="7013" spans="1:11" x14ac:dyDescent="0.35">
      <c r="A7013" t="s">
        <v>7132</v>
      </c>
      <c r="B7013" t="s">
        <v>120</v>
      </c>
      <c r="C7013" t="s">
        <v>49</v>
      </c>
      <c r="D7013" t="s">
        <v>205</v>
      </c>
      <c r="E7013" t="s">
        <v>51</v>
      </c>
      <c r="F7013" s="1">
        <v>42015</v>
      </c>
      <c r="G7013" t="s">
        <v>76</v>
      </c>
      <c r="H7013">
        <v>2422</v>
      </c>
      <c r="I7013">
        <v>0.28000000000000003</v>
      </c>
      <c r="J7013">
        <v>411.74</v>
      </c>
      <c r="K7013" t="s">
        <v>17</v>
      </c>
    </row>
    <row r="7014" spans="1:11" x14ac:dyDescent="0.35">
      <c r="A7014" t="s">
        <v>7133</v>
      </c>
      <c r="B7014" t="s">
        <v>263</v>
      </c>
      <c r="C7014" t="s">
        <v>13</v>
      </c>
      <c r="D7014" t="s">
        <v>195</v>
      </c>
      <c r="E7014" t="s">
        <v>104</v>
      </c>
      <c r="F7014" s="1" t="s">
        <v>10287</v>
      </c>
      <c r="G7014" t="s">
        <v>76</v>
      </c>
      <c r="H7014">
        <v>605</v>
      </c>
      <c r="I7014">
        <v>0.28000000000000003</v>
      </c>
      <c r="J7014">
        <v>248.05</v>
      </c>
      <c r="K7014" t="s">
        <v>17</v>
      </c>
    </row>
    <row r="7015" spans="1:11" x14ac:dyDescent="0.35">
      <c r="A7015" t="s">
        <v>7134</v>
      </c>
      <c r="B7015" t="s">
        <v>90</v>
      </c>
      <c r="C7015" t="s">
        <v>32</v>
      </c>
      <c r="D7015" t="s">
        <v>46</v>
      </c>
      <c r="E7015" t="s">
        <v>72</v>
      </c>
      <c r="F7015" s="1">
        <v>43168</v>
      </c>
      <c r="G7015" t="s">
        <v>76</v>
      </c>
      <c r="H7015">
        <v>580</v>
      </c>
      <c r="I7015">
        <v>0.1</v>
      </c>
      <c r="J7015">
        <v>237.8</v>
      </c>
      <c r="K7015" t="s">
        <v>17</v>
      </c>
    </row>
    <row r="7016" spans="1:11" x14ac:dyDescent="0.35">
      <c r="A7016" t="s">
        <v>7135</v>
      </c>
      <c r="B7016" t="s">
        <v>53</v>
      </c>
      <c r="C7016" t="s">
        <v>58</v>
      </c>
      <c r="D7016" t="s">
        <v>59</v>
      </c>
      <c r="E7016" t="s">
        <v>69</v>
      </c>
      <c r="F7016" s="1" t="s">
        <v>10171</v>
      </c>
      <c r="G7016" t="s">
        <v>76</v>
      </c>
      <c r="H7016">
        <v>592</v>
      </c>
      <c r="I7016">
        <v>0.14000000000000001</v>
      </c>
      <c r="J7016">
        <v>230.88</v>
      </c>
      <c r="K7016" t="s">
        <v>17</v>
      </c>
    </row>
    <row r="7017" spans="1:11" x14ac:dyDescent="0.35">
      <c r="A7017" t="s">
        <v>7136</v>
      </c>
      <c r="B7017" t="s">
        <v>137</v>
      </c>
      <c r="C7017" t="s">
        <v>20</v>
      </c>
      <c r="D7017" t="s">
        <v>91</v>
      </c>
      <c r="E7017" t="s">
        <v>60</v>
      </c>
      <c r="F7017" s="1" t="s">
        <v>10413</v>
      </c>
      <c r="G7017" t="s">
        <v>76</v>
      </c>
      <c r="H7017">
        <v>1110</v>
      </c>
      <c r="I7017">
        <v>0.35</v>
      </c>
      <c r="J7017">
        <v>177.6</v>
      </c>
      <c r="K7017" t="s">
        <v>17</v>
      </c>
    </row>
    <row r="7018" spans="1:11" x14ac:dyDescent="0.35">
      <c r="A7018" t="s">
        <v>7137</v>
      </c>
      <c r="B7018" t="s">
        <v>197</v>
      </c>
      <c r="C7018" t="s">
        <v>20</v>
      </c>
      <c r="D7018" t="s">
        <v>91</v>
      </c>
      <c r="E7018" t="s">
        <v>117</v>
      </c>
      <c r="F7018" s="1">
        <v>43259</v>
      </c>
      <c r="G7018" t="s">
        <v>76</v>
      </c>
      <c r="H7018">
        <v>2027</v>
      </c>
      <c r="I7018">
        <v>0.25</v>
      </c>
      <c r="J7018">
        <v>243.24</v>
      </c>
      <c r="K7018" t="s">
        <v>17</v>
      </c>
    </row>
    <row r="7019" spans="1:11" x14ac:dyDescent="0.35">
      <c r="A7019" t="s">
        <v>7138</v>
      </c>
      <c r="B7019" t="s">
        <v>12</v>
      </c>
      <c r="C7019" t="s">
        <v>63</v>
      </c>
      <c r="D7019" t="s">
        <v>64</v>
      </c>
      <c r="E7019" t="s">
        <v>51</v>
      </c>
      <c r="F7019" s="1">
        <v>42254</v>
      </c>
      <c r="G7019" t="s">
        <v>76</v>
      </c>
      <c r="H7019">
        <v>1853</v>
      </c>
      <c r="I7019">
        <v>0.28000000000000003</v>
      </c>
      <c r="J7019">
        <v>685.61</v>
      </c>
      <c r="K7019" t="s">
        <v>17</v>
      </c>
    </row>
    <row r="7020" spans="1:11" x14ac:dyDescent="0.35">
      <c r="A7020" t="s">
        <v>7139</v>
      </c>
      <c r="B7020" t="s">
        <v>204</v>
      </c>
      <c r="C7020" t="s">
        <v>58</v>
      </c>
      <c r="D7020" t="s">
        <v>59</v>
      </c>
      <c r="E7020" t="s">
        <v>15</v>
      </c>
      <c r="F7020" s="1">
        <v>43227</v>
      </c>
      <c r="G7020" t="s">
        <v>76</v>
      </c>
      <c r="H7020">
        <v>1773</v>
      </c>
      <c r="I7020">
        <v>0.22</v>
      </c>
      <c r="J7020">
        <v>709.2</v>
      </c>
      <c r="K7020" t="s">
        <v>17</v>
      </c>
    </row>
    <row r="7021" spans="1:11" x14ac:dyDescent="0.35">
      <c r="A7021" t="s">
        <v>7140</v>
      </c>
      <c r="B7021" t="s">
        <v>86</v>
      </c>
      <c r="C7021" t="s">
        <v>13</v>
      </c>
      <c r="D7021" t="s">
        <v>14</v>
      </c>
      <c r="E7021" t="s">
        <v>104</v>
      </c>
      <c r="F7021" s="1" t="s">
        <v>10795</v>
      </c>
      <c r="G7021" t="s">
        <v>76</v>
      </c>
      <c r="H7021">
        <v>1322</v>
      </c>
      <c r="I7021">
        <v>0.22</v>
      </c>
      <c r="J7021">
        <v>92.54</v>
      </c>
      <c r="K7021" t="s">
        <v>17</v>
      </c>
    </row>
    <row r="7022" spans="1:11" x14ac:dyDescent="0.35">
      <c r="A7022" t="s">
        <v>7141</v>
      </c>
      <c r="B7022" t="s">
        <v>40</v>
      </c>
      <c r="C7022" t="s">
        <v>20</v>
      </c>
      <c r="D7022" t="s">
        <v>21</v>
      </c>
      <c r="E7022" t="s">
        <v>163</v>
      </c>
      <c r="F7022" s="1" t="s">
        <v>10756</v>
      </c>
      <c r="G7022" t="s">
        <v>76</v>
      </c>
      <c r="H7022">
        <v>2283</v>
      </c>
      <c r="I7022">
        <v>0.18</v>
      </c>
      <c r="J7022">
        <v>228.3</v>
      </c>
      <c r="K7022" t="s">
        <v>17</v>
      </c>
    </row>
    <row r="7023" spans="1:11" x14ac:dyDescent="0.35">
      <c r="A7023" t="s">
        <v>7142</v>
      </c>
      <c r="B7023" t="s">
        <v>193</v>
      </c>
      <c r="C7023" t="s">
        <v>49</v>
      </c>
      <c r="D7023" t="s">
        <v>205</v>
      </c>
      <c r="E7023" t="s">
        <v>84</v>
      </c>
      <c r="F7023" s="1" t="s">
        <v>10358</v>
      </c>
      <c r="G7023" t="s">
        <v>76</v>
      </c>
      <c r="H7023">
        <v>1607</v>
      </c>
      <c r="I7023">
        <v>0.21</v>
      </c>
      <c r="J7023">
        <v>321.39999999999998</v>
      </c>
      <c r="K7023" t="s">
        <v>17</v>
      </c>
    </row>
    <row r="7024" spans="1:11" x14ac:dyDescent="0.35">
      <c r="A7024" t="s">
        <v>7143</v>
      </c>
      <c r="B7024" t="s">
        <v>102</v>
      </c>
      <c r="C7024" t="s">
        <v>20</v>
      </c>
      <c r="D7024" t="s">
        <v>91</v>
      </c>
      <c r="E7024" t="s">
        <v>55</v>
      </c>
      <c r="F7024" s="1" t="s">
        <v>10797</v>
      </c>
      <c r="G7024" t="s">
        <v>76</v>
      </c>
      <c r="H7024">
        <v>733</v>
      </c>
      <c r="I7024">
        <v>0.25</v>
      </c>
      <c r="J7024">
        <v>124.61</v>
      </c>
      <c r="K7024" t="s">
        <v>17</v>
      </c>
    </row>
    <row r="7025" spans="1:11" x14ac:dyDescent="0.35">
      <c r="A7025" t="s">
        <v>7144</v>
      </c>
      <c r="B7025" t="s">
        <v>90</v>
      </c>
      <c r="C7025" t="s">
        <v>13</v>
      </c>
      <c r="D7025" t="s">
        <v>14</v>
      </c>
      <c r="E7025" t="s">
        <v>72</v>
      </c>
      <c r="F7025" s="1" t="s">
        <v>10826</v>
      </c>
      <c r="G7025" t="s">
        <v>76</v>
      </c>
      <c r="H7025">
        <v>1397</v>
      </c>
      <c r="I7025">
        <v>0.15</v>
      </c>
      <c r="J7025">
        <v>349.25</v>
      </c>
      <c r="K7025" t="s">
        <v>17</v>
      </c>
    </row>
    <row r="7026" spans="1:11" x14ac:dyDescent="0.35">
      <c r="A7026" t="s">
        <v>7145</v>
      </c>
      <c r="B7026" t="s">
        <v>162</v>
      </c>
      <c r="C7026" t="s">
        <v>20</v>
      </c>
      <c r="D7026" t="s">
        <v>91</v>
      </c>
      <c r="E7026" t="s">
        <v>117</v>
      </c>
      <c r="F7026" s="1">
        <v>42715</v>
      </c>
      <c r="G7026" t="s">
        <v>76</v>
      </c>
      <c r="H7026">
        <v>1719</v>
      </c>
      <c r="I7026">
        <v>0.18</v>
      </c>
      <c r="J7026">
        <v>120.33</v>
      </c>
      <c r="K7026" t="s">
        <v>17</v>
      </c>
    </row>
    <row r="7027" spans="1:11" x14ac:dyDescent="0.35">
      <c r="A7027" t="s">
        <v>7146</v>
      </c>
      <c r="B7027" t="s">
        <v>151</v>
      </c>
      <c r="C7027" t="s">
        <v>49</v>
      </c>
      <c r="D7027" t="s">
        <v>54</v>
      </c>
      <c r="E7027" t="s">
        <v>22</v>
      </c>
      <c r="F7027" s="1" t="s">
        <v>10708</v>
      </c>
      <c r="G7027" t="s">
        <v>76</v>
      </c>
      <c r="H7027">
        <v>505</v>
      </c>
      <c r="I7027">
        <v>0.25</v>
      </c>
      <c r="J7027">
        <v>101</v>
      </c>
      <c r="K7027" t="s">
        <v>17</v>
      </c>
    </row>
    <row r="7028" spans="1:11" x14ac:dyDescent="0.35">
      <c r="A7028" t="s">
        <v>7147</v>
      </c>
      <c r="B7028" t="s">
        <v>174</v>
      </c>
      <c r="C7028" t="s">
        <v>58</v>
      </c>
      <c r="D7028" t="s">
        <v>112</v>
      </c>
      <c r="E7028" t="s">
        <v>65</v>
      </c>
      <c r="F7028" s="1" t="s">
        <v>10678</v>
      </c>
      <c r="G7028" t="s">
        <v>76</v>
      </c>
      <c r="H7028">
        <v>1325</v>
      </c>
      <c r="I7028">
        <v>0.28000000000000003</v>
      </c>
      <c r="J7028">
        <v>92.75</v>
      </c>
      <c r="K7028" t="s">
        <v>17</v>
      </c>
    </row>
    <row r="7029" spans="1:11" x14ac:dyDescent="0.35">
      <c r="A7029" t="s">
        <v>7148</v>
      </c>
      <c r="B7029" t="s">
        <v>12</v>
      </c>
      <c r="C7029" t="s">
        <v>63</v>
      </c>
      <c r="D7029" t="s">
        <v>157</v>
      </c>
      <c r="E7029" t="s">
        <v>34</v>
      </c>
      <c r="F7029" s="1">
        <v>43293</v>
      </c>
      <c r="G7029" t="s">
        <v>76</v>
      </c>
      <c r="H7029">
        <v>1920</v>
      </c>
      <c r="I7029">
        <v>0.28000000000000003</v>
      </c>
      <c r="J7029">
        <v>518.4</v>
      </c>
      <c r="K7029" t="s">
        <v>17</v>
      </c>
    </row>
    <row r="7030" spans="1:11" x14ac:dyDescent="0.35">
      <c r="A7030" t="s">
        <v>7149</v>
      </c>
      <c r="B7030" t="s">
        <v>125</v>
      </c>
      <c r="C7030" t="s">
        <v>63</v>
      </c>
      <c r="D7030" t="s">
        <v>64</v>
      </c>
      <c r="E7030" t="s">
        <v>72</v>
      </c>
      <c r="F7030" s="1" t="s">
        <v>10335</v>
      </c>
      <c r="G7030" t="s">
        <v>76</v>
      </c>
      <c r="H7030">
        <v>1134</v>
      </c>
      <c r="I7030">
        <v>0.23</v>
      </c>
      <c r="J7030">
        <v>90.72</v>
      </c>
      <c r="K7030" t="s">
        <v>17</v>
      </c>
    </row>
    <row r="7031" spans="1:11" x14ac:dyDescent="0.35">
      <c r="A7031" t="s">
        <v>7150</v>
      </c>
      <c r="B7031" t="s">
        <v>19</v>
      </c>
      <c r="C7031" t="s">
        <v>63</v>
      </c>
      <c r="D7031" t="s">
        <v>87</v>
      </c>
      <c r="E7031" t="s">
        <v>72</v>
      </c>
      <c r="F7031" s="1" t="s">
        <v>10358</v>
      </c>
      <c r="G7031" t="s">
        <v>76</v>
      </c>
      <c r="H7031">
        <v>1418</v>
      </c>
      <c r="I7031">
        <v>0.35</v>
      </c>
      <c r="J7031">
        <v>85.08</v>
      </c>
      <c r="K7031" t="s">
        <v>17</v>
      </c>
    </row>
    <row r="7032" spans="1:11" x14ac:dyDescent="0.35">
      <c r="A7032" t="s">
        <v>7151</v>
      </c>
      <c r="B7032" t="s">
        <v>83</v>
      </c>
      <c r="C7032" t="s">
        <v>20</v>
      </c>
      <c r="D7032" t="s">
        <v>91</v>
      </c>
      <c r="E7032" t="s">
        <v>104</v>
      </c>
      <c r="F7032" s="1" t="s">
        <v>10719</v>
      </c>
      <c r="G7032" t="s">
        <v>76</v>
      </c>
      <c r="H7032">
        <v>1682</v>
      </c>
      <c r="I7032">
        <v>0.24</v>
      </c>
      <c r="J7032">
        <v>84.1</v>
      </c>
      <c r="K7032" t="s">
        <v>17</v>
      </c>
    </row>
    <row r="7033" spans="1:11" x14ac:dyDescent="0.35">
      <c r="A7033" t="s">
        <v>7152</v>
      </c>
      <c r="B7033" t="s">
        <v>45</v>
      </c>
      <c r="C7033" t="s">
        <v>49</v>
      </c>
      <c r="D7033" t="s">
        <v>54</v>
      </c>
      <c r="E7033" t="s">
        <v>47</v>
      </c>
      <c r="F7033" s="1">
        <v>42498</v>
      </c>
      <c r="G7033" t="s">
        <v>76</v>
      </c>
      <c r="H7033">
        <v>715</v>
      </c>
      <c r="I7033">
        <v>0.23</v>
      </c>
      <c r="J7033">
        <v>164.45</v>
      </c>
      <c r="K7033" t="s">
        <v>17</v>
      </c>
    </row>
    <row r="7034" spans="1:11" x14ac:dyDescent="0.35">
      <c r="A7034" t="s">
        <v>7153</v>
      </c>
      <c r="B7034" t="s">
        <v>197</v>
      </c>
      <c r="C7034" t="s">
        <v>63</v>
      </c>
      <c r="D7034" t="s">
        <v>157</v>
      </c>
      <c r="E7034" t="s">
        <v>117</v>
      </c>
      <c r="F7034" s="1">
        <v>43012</v>
      </c>
      <c r="G7034" t="s">
        <v>76</v>
      </c>
      <c r="H7034">
        <v>1352</v>
      </c>
      <c r="I7034">
        <v>0.11</v>
      </c>
      <c r="J7034">
        <v>554.32000000000005</v>
      </c>
      <c r="K7034" t="s">
        <v>17</v>
      </c>
    </row>
    <row r="7035" spans="1:11" x14ac:dyDescent="0.35">
      <c r="A7035" t="s">
        <v>7154</v>
      </c>
      <c r="B7035" t="s">
        <v>162</v>
      </c>
      <c r="C7035" t="s">
        <v>20</v>
      </c>
      <c r="D7035" t="s">
        <v>91</v>
      </c>
      <c r="E7035" t="s">
        <v>28</v>
      </c>
      <c r="F7035" s="1" t="s">
        <v>10494</v>
      </c>
      <c r="G7035" t="s">
        <v>76</v>
      </c>
      <c r="H7035">
        <v>1632</v>
      </c>
      <c r="I7035">
        <v>0.34</v>
      </c>
      <c r="J7035">
        <v>734.4</v>
      </c>
      <c r="K7035" t="s">
        <v>17</v>
      </c>
    </row>
    <row r="7036" spans="1:11" x14ac:dyDescent="0.35">
      <c r="A7036" t="s">
        <v>7155</v>
      </c>
      <c r="B7036" t="s">
        <v>108</v>
      </c>
      <c r="C7036" t="s">
        <v>58</v>
      </c>
      <c r="D7036" t="s">
        <v>112</v>
      </c>
      <c r="E7036" t="s">
        <v>166</v>
      </c>
      <c r="F7036" s="1">
        <v>43140</v>
      </c>
      <c r="G7036" t="s">
        <v>76</v>
      </c>
      <c r="H7036">
        <v>2357</v>
      </c>
      <c r="I7036">
        <v>0.18</v>
      </c>
      <c r="J7036">
        <v>353.55</v>
      </c>
      <c r="K7036" t="s">
        <v>17</v>
      </c>
    </row>
    <row r="7037" spans="1:11" x14ac:dyDescent="0.35">
      <c r="A7037" t="s">
        <v>7156</v>
      </c>
      <c r="B7037" t="s">
        <v>83</v>
      </c>
      <c r="C7037" t="s">
        <v>63</v>
      </c>
      <c r="D7037" t="s">
        <v>75</v>
      </c>
      <c r="E7037" t="s">
        <v>65</v>
      </c>
      <c r="F7037" s="1" t="s">
        <v>10450</v>
      </c>
      <c r="G7037" t="s">
        <v>76</v>
      </c>
      <c r="H7037">
        <v>2252</v>
      </c>
      <c r="I7037">
        <v>0.18</v>
      </c>
      <c r="J7037">
        <v>472.92</v>
      </c>
      <c r="K7037" t="s">
        <v>17</v>
      </c>
    </row>
    <row r="7038" spans="1:11" x14ac:dyDescent="0.35">
      <c r="A7038" t="s">
        <v>7157</v>
      </c>
      <c r="B7038" t="s">
        <v>263</v>
      </c>
      <c r="C7038" t="s">
        <v>63</v>
      </c>
      <c r="D7038" t="s">
        <v>87</v>
      </c>
      <c r="E7038" t="s">
        <v>22</v>
      </c>
      <c r="F7038" s="1" t="s">
        <v>10558</v>
      </c>
      <c r="G7038" t="s">
        <v>76</v>
      </c>
      <c r="H7038">
        <v>908</v>
      </c>
      <c r="I7038">
        <v>0.28999999999999998</v>
      </c>
      <c r="J7038">
        <v>217.92</v>
      </c>
      <c r="K7038" t="s">
        <v>17</v>
      </c>
    </row>
    <row r="7039" spans="1:11" x14ac:dyDescent="0.35">
      <c r="A7039" t="s">
        <v>7158</v>
      </c>
      <c r="B7039" t="s">
        <v>174</v>
      </c>
      <c r="C7039" t="s">
        <v>13</v>
      </c>
      <c r="D7039" t="s">
        <v>79</v>
      </c>
      <c r="E7039" t="s">
        <v>28</v>
      </c>
      <c r="F7039" s="1" t="s">
        <v>10235</v>
      </c>
      <c r="G7039" t="s">
        <v>76</v>
      </c>
      <c r="H7039">
        <v>2368</v>
      </c>
      <c r="I7039">
        <v>0.17</v>
      </c>
      <c r="J7039">
        <v>923.52</v>
      </c>
      <c r="K7039" t="s">
        <v>17</v>
      </c>
    </row>
    <row r="7040" spans="1:11" x14ac:dyDescent="0.35">
      <c r="A7040" t="s">
        <v>7159</v>
      </c>
      <c r="B7040" t="s">
        <v>90</v>
      </c>
      <c r="C7040" t="s">
        <v>26</v>
      </c>
      <c r="D7040" t="s">
        <v>94</v>
      </c>
      <c r="E7040" t="s">
        <v>51</v>
      </c>
      <c r="F7040" s="1" t="s">
        <v>10574</v>
      </c>
      <c r="G7040" t="s">
        <v>76</v>
      </c>
      <c r="H7040">
        <v>1782</v>
      </c>
      <c r="I7040">
        <v>0.11</v>
      </c>
      <c r="J7040">
        <v>302.94</v>
      </c>
      <c r="K7040" t="s">
        <v>17</v>
      </c>
    </row>
    <row r="7041" spans="1:11" x14ac:dyDescent="0.35">
      <c r="A7041" t="s">
        <v>7160</v>
      </c>
      <c r="B7041" t="s">
        <v>191</v>
      </c>
      <c r="C7041" t="s">
        <v>20</v>
      </c>
      <c r="D7041" t="s">
        <v>91</v>
      </c>
      <c r="E7041" t="s">
        <v>117</v>
      </c>
      <c r="F7041" s="1">
        <v>43352</v>
      </c>
      <c r="G7041" t="s">
        <v>76</v>
      </c>
      <c r="H7041">
        <v>1225</v>
      </c>
      <c r="I7041">
        <v>0.17</v>
      </c>
      <c r="J7041">
        <v>379.75</v>
      </c>
      <c r="K7041" t="s">
        <v>17</v>
      </c>
    </row>
    <row r="7042" spans="1:11" x14ac:dyDescent="0.35">
      <c r="A7042" t="s">
        <v>7161</v>
      </c>
      <c r="B7042" t="s">
        <v>197</v>
      </c>
      <c r="C7042" t="s">
        <v>20</v>
      </c>
      <c r="D7042" t="s">
        <v>21</v>
      </c>
      <c r="E7042" t="s">
        <v>43</v>
      </c>
      <c r="F7042" s="1" t="s">
        <v>10440</v>
      </c>
      <c r="G7042" t="s">
        <v>76</v>
      </c>
      <c r="H7042">
        <v>1745</v>
      </c>
      <c r="I7042">
        <v>0.19</v>
      </c>
      <c r="J7042">
        <v>663.1</v>
      </c>
      <c r="K7042" t="s">
        <v>17</v>
      </c>
    </row>
    <row r="7043" spans="1:11" x14ac:dyDescent="0.35">
      <c r="A7043" t="s">
        <v>7162</v>
      </c>
      <c r="B7043" t="s">
        <v>31</v>
      </c>
      <c r="C7043" t="s">
        <v>20</v>
      </c>
      <c r="D7043" t="s">
        <v>21</v>
      </c>
      <c r="E7043" t="s">
        <v>60</v>
      </c>
      <c r="F7043" s="1">
        <v>42895</v>
      </c>
      <c r="G7043" t="s">
        <v>76</v>
      </c>
      <c r="H7043">
        <v>2032</v>
      </c>
      <c r="I7043">
        <v>0.18</v>
      </c>
      <c r="J7043">
        <v>467.36</v>
      </c>
      <c r="K7043" t="s">
        <v>17</v>
      </c>
    </row>
    <row r="7044" spans="1:11" x14ac:dyDescent="0.35">
      <c r="A7044" t="s">
        <v>7163</v>
      </c>
      <c r="B7044" t="s">
        <v>86</v>
      </c>
      <c r="C7044" t="s">
        <v>32</v>
      </c>
      <c r="D7044" t="s">
        <v>97</v>
      </c>
      <c r="E7044" t="s">
        <v>69</v>
      </c>
      <c r="F7044" s="1" t="s">
        <v>10640</v>
      </c>
      <c r="G7044" t="s">
        <v>76</v>
      </c>
      <c r="H7044">
        <v>1111</v>
      </c>
      <c r="I7044">
        <v>0.11</v>
      </c>
      <c r="J7044">
        <v>77.77</v>
      </c>
      <c r="K7044" t="s">
        <v>17</v>
      </c>
    </row>
    <row r="7045" spans="1:11" x14ac:dyDescent="0.35">
      <c r="A7045" t="s">
        <v>7164</v>
      </c>
      <c r="B7045" t="s">
        <v>174</v>
      </c>
      <c r="C7045" t="s">
        <v>49</v>
      </c>
      <c r="D7045" t="s">
        <v>54</v>
      </c>
      <c r="E7045" t="s">
        <v>163</v>
      </c>
      <c r="F7045" s="1" t="s">
        <v>10622</v>
      </c>
      <c r="G7045" t="s">
        <v>76</v>
      </c>
      <c r="H7045">
        <v>1031</v>
      </c>
      <c r="I7045">
        <v>0.28999999999999998</v>
      </c>
      <c r="J7045">
        <v>206.2</v>
      </c>
      <c r="K7045" t="s">
        <v>17</v>
      </c>
    </row>
    <row r="7046" spans="1:11" x14ac:dyDescent="0.35">
      <c r="A7046" t="s">
        <v>7165</v>
      </c>
      <c r="B7046" t="s">
        <v>106</v>
      </c>
      <c r="C7046" t="s">
        <v>32</v>
      </c>
      <c r="D7046" t="s">
        <v>97</v>
      </c>
      <c r="E7046" t="s">
        <v>65</v>
      </c>
      <c r="F7046" s="1" t="s">
        <v>10359</v>
      </c>
      <c r="G7046" t="s">
        <v>76</v>
      </c>
      <c r="H7046">
        <v>679</v>
      </c>
      <c r="I7046">
        <v>0.14000000000000001</v>
      </c>
      <c r="J7046">
        <v>169.75</v>
      </c>
      <c r="K7046" t="s">
        <v>17</v>
      </c>
    </row>
    <row r="7047" spans="1:11" x14ac:dyDescent="0.35">
      <c r="A7047" t="s">
        <v>7166</v>
      </c>
      <c r="B7047" t="s">
        <v>191</v>
      </c>
      <c r="C7047" t="s">
        <v>58</v>
      </c>
      <c r="D7047" t="s">
        <v>112</v>
      </c>
      <c r="E7047" t="s">
        <v>55</v>
      </c>
      <c r="F7047" s="1" t="s">
        <v>10137</v>
      </c>
      <c r="G7047" t="s">
        <v>76</v>
      </c>
      <c r="H7047">
        <v>1285</v>
      </c>
      <c r="I7047">
        <v>0.27</v>
      </c>
      <c r="J7047">
        <v>514</v>
      </c>
      <c r="K7047" t="s">
        <v>17</v>
      </c>
    </row>
    <row r="7048" spans="1:11" x14ac:dyDescent="0.35">
      <c r="A7048" t="s">
        <v>7167</v>
      </c>
      <c r="B7048" t="s">
        <v>204</v>
      </c>
      <c r="C7048" t="s">
        <v>32</v>
      </c>
      <c r="D7048" t="s">
        <v>153</v>
      </c>
      <c r="E7048" t="s">
        <v>123</v>
      </c>
      <c r="F7048" s="1">
        <v>43134</v>
      </c>
      <c r="G7048" t="s">
        <v>76</v>
      </c>
      <c r="H7048">
        <v>2017</v>
      </c>
      <c r="I7048">
        <v>0.3</v>
      </c>
      <c r="J7048">
        <v>121.02</v>
      </c>
      <c r="K7048" t="s">
        <v>17</v>
      </c>
    </row>
    <row r="7049" spans="1:11" x14ac:dyDescent="0.35">
      <c r="A7049" t="s">
        <v>7168</v>
      </c>
      <c r="B7049" t="s">
        <v>135</v>
      </c>
      <c r="C7049" t="s">
        <v>32</v>
      </c>
      <c r="D7049" t="s">
        <v>97</v>
      </c>
      <c r="E7049" t="s">
        <v>143</v>
      </c>
      <c r="F7049" s="1">
        <v>43143</v>
      </c>
      <c r="G7049" t="s">
        <v>76</v>
      </c>
      <c r="H7049">
        <v>1337</v>
      </c>
      <c r="I7049">
        <v>0.32</v>
      </c>
      <c r="J7049">
        <v>93.59</v>
      </c>
      <c r="K7049" t="s">
        <v>17</v>
      </c>
    </row>
    <row r="7050" spans="1:11" x14ac:dyDescent="0.35">
      <c r="A7050" t="s">
        <v>7169</v>
      </c>
      <c r="B7050" t="s">
        <v>36</v>
      </c>
      <c r="C7050" t="s">
        <v>20</v>
      </c>
      <c r="D7050" t="s">
        <v>91</v>
      </c>
      <c r="E7050" t="s">
        <v>128</v>
      </c>
      <c r="F7050" s="1" t="s">
        <v>10764</v>
      </c>
      <c r="G7050" t="s">
        <v>76</v>
      </c>
      <c r="H7050">
        <v>1892</v>
      </c>
      <c r="I7050">
        <v>0.25</v>
      </c>
      <c r="J7050">
        <v>832.48</v>
      </c>
      <c r="K7050" t="s">
        <v>17</v>
      </c>
    </row>
    <row r="7051" spans="1:11" x14ac:dyDescent="0.35">
      <c r="A7051" t="s">
        <v>7170</v>
      </c>
      <c r="B7051" t="s">
        <v>45</v>
      </c>
      <c r="C7051" t="s">
        <v>13</v>
      </c>
      <c r="D7051" t="s">
        <v>79</v>
      </c>
      <c r="E7051" t="s">
        <v>34</v>
      </c>
      <c r="F7051" s="1" t="s">
        <v>10218</v>
      </c>
      <c r="G7051" t="s">
        <v>76</v>
      </c>
      <c r="H7051">
        <v>1089</v>
      </c>
      <c r="I7051">
        <v>0.23</v>
      </c>
      <c r="J7051">
        <v>250.47</v>
      </c>
      <c r="K7051" t="s">
        <v>17</v>
      </c>
    </row>
    <row r="7052" spans="1:11" x14ac:dyDescent="0.35">
      <c r="A7052" t="s">
        <v>7171</v>
      </c>
      <c r="B7052" t="s">
        <v>122</v>
      </c>
      <c r="C7052" t="s">
        <v>49</v>
      </c>
      <c r="D7052" t="s">
        <v>205</v>
      </c>
      <c r="E7052" t="s">
        <v>28</v>
      </c>
      <c r="F7052" s="1" t="s">
        <v>10827</v>
      </c>
      <c r="G7052" t="s">
        <v>76</v>
      </c>
      <c r="H7052">
        <v>2218</v>
      </c>
      <c r="I7052">
        <v>0.17</v>
      </c>
      <c r="J7052">
        <v>865.02</v>
      </c>
      <c r="K7052" t="s">
        <v>17</v>
      </c>
    </row>
    <row r="7053" spans="1:11" x14ac:dyDescent="0.35">
      <c r="A7053" t="s">
        <v>7172</v>
      </c>
      <c r="B7053" t="s">
        <v>146</v>
      </c>
      <c r="C7053" t="s">
        <v>26</v>
      </c>
      <c r="D7053" t="s">
        <v>37</v>
      </c>
      <c r="E7053" t="s">
        <v>72</v>
      </c>
      <c r="F7053" s="1" t="s">
        <v>10583</v>
      </c>
      <c r="G7053" t="s">
        <v>76</v>
      </c>
      <c r="H7053">
        <v>925</v>
      </c>
      <c r="I7053">
        <v>0.13</v>
      </c>
      <c r="J7053">
        <v>101.75</v>
      </c>
      <c r="K7053" t="s">
        <v>17</v>
      </c>
    </row>
    <row r="7054" spans="1:11" x14ac:dyDescent="0.35">
      <c r="A7054" t="s">
        <v>7173</v>
      </c>
      <c r="B7054" t="s">
        <v>78</v>
      </c>
      <c r="C7054" t="s">
        <v>26</v>
      </c>
      <c r="D7054" t="s">
        <v>94</v>
      </c>
      <c r="E7054" t="s">
        <v>140</v>
      </c>
      <c r="F7054" s="1">
        <v>43140</v>
      </c>
      <c r="G7054" t="s">
        <v>76</v>
      </c>
      <c r="H7054">
        <v>2086</v>
      </c>
      <c r="I7054">
        <v>0.14000000000000001</v>
      </c>
      <c r="J7054">
        <v>625.79999999999995</v>
      </c>
      <c r="K7054" t="s">
        <v>17</v>
      </c>
    </row>
    <row r="7055" spans="1:11" x14ac:dyDescent="0.35">
      <c r="A7055" t="s">
        <v>7174</v>
      </c>
      <c r="B7055" t="s">
        <v>197</v>
      </c>
      <c r="C7055" t="s">
        <v>32</v>
      </c>
      <c r="D7055" t="s">
        <v>46</v>
      </c>
      <c r="E7055" t="s">
        <v>65</v>
      </c>
      <c r="F7055" s="1">
        <v>43256</v>
      </c>
      <c r="G7055" t="s">
        <v>76</v>
      </c>
      <c r="H7055">
        <v>1314</v>
      </c>
      <c r="I7055">
        <v>0.26</v>
      </c>
      <c r="J7055">
        <v>289.08</v>
      </c>
      <c r="K7055" t="s">
        <v>17</v>
      </c>
    </row>
    <row r="7056" spans="1:11" x14ac:dyDescent="0.35">
      <c r="A7056" t="s">
        <v>7175</v>
      </c>
      <c r="B7056" t="s">
        <v>78</v>
      </c>
      <c r="C7056" t="s">
        <v>20</v>
      </c>
      <c r="D7056" t="s">
        <v>21</v>
      </c>
      <c r="E7056" t="s">
        <v>128</v>
      </c>
      <c r="F7056" s="1" t="s">
        <v>10583</v>
      </c>
      <c r="G7056" t="s">
        <v>76</v>
      </c>
      <c r="H7056">
        <v>2121</v>
      </c>
      <c r="I7056">
        <v>0.15</v>
      </c>
      <c r="J7056">
        <v>530.25</v>
      </c>
      <c r="K7056" t="s">
        <v>17</v>
      </c>
    </row>
    <row r="7057" spans="1:11" x14ac:dyDescent="0.35">
      <c r="A7057" t="s">
        <v>7176</v>
      </c>
      <c r="B7057" t="s">
        <v>174</v>
      </c>
      <c r="C7057" t="s">
        <v>20</v>
      </c>
      <c r="D7057" t="s">
        <v>21</v>
      </c>
      <c r="E7057" t="s">
        <v>104</v>
      </c>
      <c r="F7057" s="1" t="s">
        <v>10263</v>
      </c>
      <c r="G7057" t="s">
        <v>76</v>
      </c>
      <c r="H7057">
        <v>2053</v>
      </c>
      <c r="I7057">
        <v>0.35</v>
      </c>
      <c r="J7057">
        <v>513.25</v>
      </c>
      <c r="K7057" t="s">
        <v>17</v>
      </c>
    </row>
    <row r="7058" spans="1:11" x14ac:dyDescent="0.35">
      <c r="A7058" t="s">
        <v>7177</v>
      </c>
      <c r="B7058" t="s">
        <v>159</v>
      </c>
      <c r="C7058" t="s">
        <v>58</v>
      </c>
      <c r="D7058" t="s">
        <v>68</v>
      </c>
      <c r="E7058" t="s">
        <v>22</v>
      </c>
      <c r="F7058" s="1">
        <v>43227</v>
      </c>
      <c r="G7058" t="s">
        <v>76</v>
      </c>
      <c r="H7058">
        <v>748</v>
      </c>
      <c r="I7058">
        <v>0.19</v>
      </c>
      <c r="J7058">
        <v>89.76</v>
      </c>
      <c r="K7058" t="s">
        <v>17</v>
      </c>
    </row>
    <row r="7059" spans="1:11" x14ac:dyDescent="0.35">
      <c r="A7059" t="s">
        <v>7178</v>
      </c>
      <c r="B7059" t="s">
        <v>114</v>
      </c>
      <c r="C7059" t="s">
        <v>63</v>
      </c>
      <c r="D7059" t="s">
        <v>75</v>
      </c>
      <c r="E7059" t="s">
        <v>47</v>
      </c>
      <c r="F7059" s="1">
        <v>42983</v>
      </c>
      <c r="G7059" t="s">
        <v>76</v>
      </c>
      <c r="H7059">
        <v>2049</v>
      </c>
      <c r="I7059">
        <v>0.3</v>
      </c>
      <c r="J7059">
        <v>163.92</v>
      </c>
      <c r="K7059" t="s">
        <v>17</v>
      </c>
    </row>
    <row r="7060" spans="1:11" x14ac:dyDescent="0.35">
      <c r="A7060" t="s">
        <v>7179</v>
      </c>
      <c r="B7060" t="s">
        <v>57</v>
      </c>
      <c r="C7060" t="s">
        <v>58</v>
      </c>
      <c r="D7060" t="s">
        <v>112</v>
      </c>
      <c r="E7060" t="s">
        <v>140</v>
      </c>
      <c r="F7060" s="1">
        <v>42349</v>
      </c>
      <c r="G7060" t="s">
        <v>76</v>
      </c>
      <c r="H7060">
        <v>1416</v>
      </c>
      <c r="I7060">
        <v>0.32</v>
      </c>
      <c r="J7060">
        <v>382.32</v>
      </c>
      <c r="K7060" t="s">
        <v>17</v>
      </c>
    </row>
    <row r="7061" spans="1:11" x14ac:dyDescent="0.35">
      <c r="A7061" t="s">
        <v>7180</v>
      </c>
      <c r="B7061" t="s">
        <v>234</v>
      </c>
      <c r="C7061" t="s">
        <v>32</v>
      </c>
      <c r="D7061" t="s">
        <v>153</v>
      </c>
      <c r="E7061" t="s">
        <v>60</v>
      </c>
      <c r="F7061" s="1" t="s">
        <v>10740</v>
      </c>
      <c r="G7061" t="s">
        <v>76</v>
      </c>
      <c r="H7061">
        <v>641</v>
      </c>
      <c r="I7061">
        <v>0.34</v>
      </c>
      <c r="J7061">
        <v>275.63</v>
      </c>
      <c r="K7061" t="s">
        <v>17</v>
      </c>
    </row>
    <row r="7062" spans="1:11" x14ac:dyDescent="0.35">
      <c r="A7062" t="s">
        <v>7181</v>
      </c>
      <c r="B7062" t="s">
        <v>106</v>
      </c>
      <c r="C7062" t="s">
        <v>58</v>
      </c>
      <c r="D7062" t="s">
        <v>68</v>
      </c>
      <c r="E7062" t="s">
        <v>88</v>
      </c>
      <c r="F7062" s="1">
        <v>42047</v>
      </c>
      <c r="G7062" t="s">
        <v>76</v>
      </c>
      <c r="H7062">
        <v>2057</v>
      </c>
      <c r="I7062">
        <v>0.2</v>
      </c>
      <c r="J7062">
        <v>658.24</v>
      </c>
      <c r="K7062" t="s">
        <v>17</v>
      </c>
    </row>
    <row r="7063" spans="1:11" x14ac:dyDescent="0.35">
      <c r="A7063" t="s">
        <v>7182</v>
      </c>
      <c r="B7063" t="s">
        <v>191</v>
      </c>
      <c r="C7063" t="s">
        <v>13</v>
      </c>
      <c r="D7063" t="s">
        <v>195</v>
      </c>
      <c r="E7063" t="s">
        <v>140</v>
      </c>
      <c r="F7063" s="1" t="s">
        <v>10218</v>
      </c>
      <c r="G7063" t="s">
        <v>76</v>
      </c>
      <c r="H7063">
        <v>708</v>
      </c>
      <c r="I7063">
        <v>0.35</v>
      </c>
      <c r="J7063">
        <v>184.08</v>
      </c>
      <c r="K7063" t="s">
        <v>17</v>
      </c>
    </row>
    <row r="7064" spans="1:11" x14ac:dyDescent="0.35">
      <c r="A7064" t="s">
        <v>7183</v>
      </c>
      <c r="B7064" t="s">
        <v>130</v>
      </c>
      <c r="C7064" t="s">
        <v>32</v>
      </c>
      <c r="D7064" t="s">
        <v>46</v>
      </c>
      <c r="E7064" t="s">
        <v>163</v>
      </c>
      <c r="F7064" s="1">
        <v>42715</v>
      </c>
      <c r="G7064" t="s">
        <v>76</v>
      </c>
      <c r="H7064">
        <v>1368</v>
      </c>
      <c r="I7064">
        <v>0.22</v>
      </c>
      <c r="J7064">
        <v>410.4</v>
      </c>
      <c r="K7064" t="s">
        <v>17</v>
      </c>
    </row>
    <row r="7065" spans="1:11" x14ac:dyDescent="0.35">
      <c r="A7065" t="s">
        <v>7184</v>
      </c>
      <c r="B7065" t="s">
        <v>174</v>
      </c>
      <c r="C7065" t="s">
        <v>58</v>
      </c>
      <c r="D7065" t="s">
        <v>59</v>
      </c>
      <c r="E7065" t="s">
        <v>43</v>
      </c>
      <c r="F7065" s="1" t="s">
        <v>10763</v>
      </c>
      <c r="G7065" t="s">
        <v>76</v>
      </c>
      <c r="H7065">
        <v>2216</v>
      </c>
      <c r="I7065">
        <v>0.16</v>
      </c>
      <c r="J7065">
        <v>487.52</v>
      </c>
      <c r="K7065" t="s">
        <v>17</v>
      </c>
    </row>
    <row r="7066" spans="1:11" x14ac:dyDescent="0.35">
      <c r="A7066" t="s">
        <v>7185</v>
      </c>
      <c r="B7066" t="s">
        <v>108</v>
      </c>
      <c r="C7066" t="s">
        <v>58</v>
      </c>
      <c r="D7066" t="s">
        <v>112</v>
      </c>
      <c r="E7066" t="s">
        <v>117</v>
      </c>
      <c r="F7066" s="1">
        <v>43108</v>
      </c>
      <c r="G7066" t="s">
        <v>76</v>
      </c>
      <c r="H7066">
        <v>2253</v>
      </c>
      <c r="I7066">
        <v>0.18</v>
      </c>
      <c r="J7066">
        <v>315.42</v>
      </c>
      <c r="K7066" t="s">
        <v>17</v>
      </c>
    </row>
    <row r="7067" spans="1:11" x14ac:dyDescent="0.35">
      <c r="A7067" t="s">
        <v>7186</v>
      </c>
      <c r="B7067" t="s">
        <v>45</v>
      </c>
      <c r="C7067" t="s">
        <v>32</v>
      </c>
      <c r="D7067" t="s">
        <v>97</v>
      </c>
      <c r="E7067" t="s">
        <v>38</v>
      </c>
      <c r="F7067" s="1">
        <v>42349</v>
      </c>
      <c r="G7067" t="s">
        <v>76</v>
      </c>
      <c r="H7067">
        <v>2392</v>
      </c>
      <c r="I7067">
        <v>0.35</v>
      </c>
      <c r="J7067">
        <v>526.24</v>
      </c>
      <c r="K7067" t="s">
        <v>17</v>
      </c>
    </row>
    <row r="7068" spans="1:11" x14ac:dyDescent="0.35">
      <c r="A7068" t="s">
        <v>7187</v>
      </c>
      <c r="B7068" t="s">
        <v>19</v>
      </c>
      <c r="C7068" t="s">
        <v>26</v>
      </c>
      <c r="D7068" t="s">
        <v>37</v>
      </c>
      <c r="E7068" t="s">
        <v>72</v>
      </c>
      <c r="F7068" s="1">
        <v>42498</v>
      </c>
      <c r="G7068" t="s">
        <v>76</v>
      </c>
      <c r="H7068">
        <v>2230</v>
      </c>
      <c r="I7068">
        <v>0.27</v>
      </c>
      <c r="J7068">
        <v>312.2</v>
      </c>
      <c r="K7068" t="s">
        <v>17</v>
      </c>
    </row>
    <row r="7069" spans="1:11" x14ac:dyDescent="0.35">
      <c r="A7069" t="s">
        <v>7188</v>
      </c>
      <c r="B7069" t="s">
        <v>139</v>
      </c>
      <c r="C7069" t="s">
        <v>20</v>
      </c>
      <c r="D7069" t="s">
        <v>91</v>
      </c>
      <c r="E7069" t="s">
        <v>22</v>
      </c>
      <c r="F7069" s="1" t="s">
        <v>10244</v>
      </c>
      <c r="G7069" t="s">
        <v>76</v>
      </c>
      <c r="H7069">
        <v>931</v>
      </c>
      <c r="I7069">
        <v>0.24</v>
      </c>
      <c r="J7069">
        <v>353.78</v>
      </c>
      <c r="K7069" t="s">
        <v>17</v>
      </c>
    </row>
    <row r="7070" spans="1:11" x14ac:dyDescent="0.35">
      <c r="A7070" t="s">
        <v>7189</v>
      </c>
      <c r="B7070" t="s">
        <v>62</v>
      </c>
      <c r="C7070" t="s">
        <v>26</v>
      </c>
      <c r="D7070" t="s">
        <v>27</v>
      </c>
      <c r="E7070" t="s">
        <v>34</v>
      </c>
      <c r="F7070" s="1" t="s">
        <v>10580</v>
      </c>
      <c r="G7070" t="s">
        <v>76</v>
      </c>
      <c r="H7070">
        <v>1059</v>
      </c>
      <c r="I7070">
        <v>0.33</v>
      </c>
      <c r="J7070">
        <v>52.95</v>
      </c>
      <c r="K7070" t="s">
        <v>17</v>
      </c>
    </row>
    <row r="7071" spans="1:11" x14ac:dyDescent="0.35">
      <c r="A7071" t="s">
        <v>7190</v>
      </c>
      <c r="B7071" t="s">
        <v>191</v>
      </c>
      <c r="C7071" t="s">
        <v>58</v>
      </c>
      <c r="D7071" t="s">
        <v>112</v>
      </c>
      <c r="E7071" t="s">
        <v>60</v>
      </c>
      <c r="F7071" s="1">
        <v>42375</v>
      </c>
      <c r="G7071" t="s">
        <v>76</v>
      </c>
      <c r="H7071">
        <v>2225</v>
      </c>
      <c r="I7071">
        <v>0.32</v>
      </c>
      <c r="J7071">
        <v>979</v>
      </c>
      <c r="K7071" t="s">
        <v>17</v>
      </c>
    </row>
    <row r="7072" spans="1:11" x14ac:dyDescent="0.35">
      <c r="A7072" t="s">
        <v>7191</v>
      </c>
      <c r="B7072" t="s">
        <v>193</v>
      </c>
      <c r="C7072" t="s">
        <v>49</v>
      </c>
      <c r="D7072" t="s">
        <v>54</v>
      </c>
      <c r="E7072" t="s">
        <v>163</v>
      </c>
      <c r="F7072" s="1">
        <v>42195</v>
      </c>
      <c r="G7072" t="s">
        <v>76</v>
      </c>
      <c r="H7072">
        <v>639</v>
      </c>
      <c r="I7072">
        <v>0.28999999999999998</v>
      </c>
      <c r="J7072">
        <v>83.07</v>
      </c>
      <c r="K7072" t="s">
        <v>17</v>
      </c>
    </row>
    <row r="7073" spans="1:11" x14ac:dyDescent="0.35">
      <c r="A7073" t="s">
        <v>7192</v>
      </c>
      <c r="B7073" t="s">
        <v>139</v>
      </c>
      <c r="C7073" t="s">
        <v>49</v>
      </c>
      <c r="D7073" t="s">
        <v>54</v>
      </c>
      <c r="E7073" t="s">
        <v>15</v>
      </c>
      <c r="F7073" s="1" t="s">
        <v>10251</v>
      </c>
      <c r="G7073" t="s">
        <v>76</v>
      </c>
      <c r="H7073">
        <v>1259</v>
      </c>
      <c r="I7073">
        <v>0.15</v>
      </c>
      <c r="J7073">
        <v>352.52</v>
      </c>
      <c r="K7073" t="s">
        <v>17</v>
      </c>
    </row>
    <row r="7074" spans="1:11" x14ac:dyDescent="0.35">
      <c r="A7074" t="s">
        <v>7193</v>
      </c>
      <c r="B7074" t="s">
        <v>62</v>
      </c>
      <c r="C7074" t="s">
        <v>32</v>
      </c>
      <c r="D7074" t="s">
        <v>97</v>
      </c>
      <c r="E7074" t="s">
        <v>117</v>
      </c>
      <c r="F7074" s="1" t="s">
        <v>10508</v>
      </c>
      <c r="G7074" t="s">
        <v>76</v>
      </c>
      <c r="H7074">
        <v>1604</v>
      </c>
      <c r="I7074">
        <v>0.33</v>
      </c>
      <c r="J7074">
        <v>561.4</v>
      </c>
      <c r="K7074" t="s">
        <v>17</v>
      </c>
    </row>
    <row r="7075" spans="1:11" x14ac:dyDescent="0.35">
      <c r="A7075" t="s">
        <v>7194</v>
      </c>
      <c r="B7075" t="s">
        <v>211</v>
      </c>
      <c r="C7075" t="s">
        <v>49</v>
      </c>
      <c r="D7075" t="s">
        <v>50</v>
      </c>
      <c r="E7075" t="s">
        <v>143</v>
      </c>
      <c r="F7075" s="1" t="s">
        <v>10764</v>
      </c>
      <c r="G7075" t="s">
        <v>76</v>
      </c>
      <c r="H7075">
        <v>886</v>
      </c>
      <c r="I7075">
        <v>0.21</v>
      </c>
      <c r="J7075">
        <v>283.52</v>
      </c>
      <c r="K7075" t="s">
        <v>17</v>
      </c>
    </row>
    <row r="7076" spans="1:11" x14ac:dyDescent="0.35">
      <c r="A7076" t="s">
        <v>7195</v>
      </c>
      <c r="B7076" t="s">
        <v>182</v>
      </c>
      <c r="C7076" t="s">
        <v>63</v>
      </c>
      <c r="D7076" t="s">
        <v>75</v>
      </c>
      <c r="E7076" t="s">
        <v>55</v>
      </c>
      <c r="F7076" s="1">
        <v>42498</v>
      </c>
      <c r="G7076" t="s">
        <v>76</v>
      </c>
      <c r="H7076">
        <v>1456</v>
      </c>
      <c r="I7076">
        <v>0.31</v>
      </c>
      <c r="J7076">
        <v>436.8</v>
      </c>
      <c r="K7076" t="s">
        <v>17</v>
      </c>
    </row>
    <row r="7077" spans="1:11" x14ac:dyDescent="0.35">
      <c r="A7077" t="s">
        <v>7196</v>
      </c>
      <c r="B7077" t="s">
        <v>40</v>
      </c>
      <c r="C7077" t="s">
        <v>58</v>
      </c>
      <c r="D7077" t="s">
        <v>112</v>
      </c>
      <c r="E7077" t="s">
        <v>51</v>
      </c>
      <c r="F7077" s="1">
        <v>43227</v>
      </c>
      <c r="G7077" t="s">
        <v>76</v>
      </c>
      <c r="H7077">
        <v>1983</v>
      </c>
      <c r="I7077">
        <v>0.28999999999999998</v>
      </c>
      <c r="J7077">
        <v>118.98</v>
      </c>
      <c r="K7077" t="s">
        <v>17</v>
      </c>
    </row>
    <row r="7078" spans="1:11" x14ac:dyDescent="0.35">
      <c r="A7078" t="s">
        <v>7197</v>
      </c>
      <c r="B7078" t="s">
        <v>261</v>
      </c>
      <c r="C7078" t="s">
        <v>32</v>
      </c>
      <c r="D7078" t="s">
        <v>97</v>
      </c>
      <c r="E7078" t="s">
        <v>88</v>
      </c>
      <c r="F7078" s="1">
        <v>42287</v>
      </c>
      <c r="G7078" t="s">
        <v>76</v>
      </c>
      <c r="H7078">
        <v>801</v>
      </c>
      <c r="I7078">
        <v>0.35</v>
      </c>
      <c r="J7078">
        <v>304.38</v>
      </c>
      <c r="K7078" t="s">
        <v>17</v>
      </c>
    </row>
    <row r="7079" spans="1:11" x14ac:dyDescent="0.35">
      <c r="A7079" t="s">
        <v>7198</v>
      </c>
      <c r="B7079" t="s">
        <v>125</v>
      </c>
      <c r="C7079" t="s">
        <v>58</v>
      </c>
      <c r="D7079" t="s">
        <v>112</v>
      </c>
      <c r="E7079" t="s">
        <v>149</v>
      </c>
      <c r="F7079" s="1" t="s">
        <v>10496</v>
      </c>
      <c r="G7079" t="s">
        <v>76</v>
      </c>
      <c r="H7079">
        <v>2246</v>
      </c>
      <c r="I7079">
        <v>0.13</v>
      </c>
      <c r="J7079">
        <v>606.41999999999996</v>
      </c>
      <c r="K7079" t="s">
        <v>17</v>
      </c>
    </row>
    <row r="7080" spans="1:11" x14ac:dyDescent="0.35">
      <c r="A7080" t="s">
        <v>7199</v>
      </c>
      <c r="B7080" t="s">
        <v>86</v>
      </c>
      <c r="C7080" t="s">
        <v>63</v>
      </c>
      <c r="D7080" t="s">
        <v>64</v>
      </c>
      <c r="E7080" t="s">
        <v>15</v>
      </c>
      <c r="F7080" s="1">
        <v>43140</v>
      </c>
      <c r="G7080" t="s">
        <v>76</v>
      </c>
      <c r="H7080">
        <v>1590</v>
      </c>
      <c r="I7080">
        <v>0.2</v>
      </c>
      <c r="J7080">
        <v>111.3</v>
      </c>
      <c r="K7080" t="s">
        <v>17</v>
      </c>
    </row>
    <row r="7081" spans="1:11" x14ac:dyDescent="0.35">
      <c r="A7081" t="s">
        <v>7200</v>
      </c>
      <c r="B7081" t="s">
        <v>106</v>
      </c>
      <c r="C7081" t="s">
        <v>32</v>
      </c>
      <c r="D7081" t="s">
        <v>46</v>
      </c>
      <c r="E7081" t="s">
        <v>47</v>
      </c>
      <c r="F7081" s="1">
        <v>42259</v>
      </c>
      <c r="G7081" t="s">
        <v>76</v>
      </c>
      <c r="H7081">
        <v>573</v>
      </c>
      <c r="I7081">
        <v>0.24</v>
      </c>
      <c r="J7081">
        <v>212.01</v>
      </c>
      <c r="K7081" t="s">
        <v>17</v>
      </c>
    </row>
    <row r="7082" spans="1:11" x14ac:dyDescent="0.35">
      <c r="A7082" t="s">
        <v>7201</v>
      </c>
      <c r="B7082" t="s">
        <v>114</v>
      </c>
      <c r="C7082" t="s">
        <v>58</v>
      </c>
      <c r="D7082" t="s">
        <v>112</v>
      </c>
      <c r="E7082" t="s">
        <v>72</v>
      </c>
      <c r="F7082" s="1">
        <v>42620</v>
      </c>
      <c r="G7082" t="s">
        <v>76</v>
      </c>
      <c r="H7082">
        <v>909</v>
      </c>
      <c r="I7082">
        <v>0.15</v>
      </c>
      <c r="J7082">
        <v>45.45</v>
      </c>
      <c r="K7082" t="s">
        <v>17</v>
      </c>
    </row>
    <row r="7083" spans="1:11" x14ac:dyDescent="0.35">
      <c r="A7083" t="s">
        <v>7202</v>
      </c>
      <c r="B7083" t="s">
        <v>108</v>
      </c>
      <c r="C7083" t="s">
        <v>20</v>
      </c>
      <c r="D7083" t="s">
        <v>21</v>
      </c>
      <c r="E7083" t="s">
        <v>34</v>
      </c>
      <c r="F7083" s="1" t="s">
        <v>10225</v>
      </c>
      <c r="G7083" t="s">
        <v>76</v>
      </c>
      <c r="H7083">
        <v>1159</v>
      </c>
      <c r="I7083">
        <v>0.26</v>
      </c>
      <c r="J7083">
        <v>69.540000000000006</v>
      </c>
      <c r="K7083" t="s">
        <v>17</v>
      </c>
    </row>
    <row r="7084" spans="1:11" x14ac:dyDescent="0.35">
      <c r="A7084" t="s">
        <v>7203</v>
      </c>
      <c r="B7084" t="s">
        <v>139</v>
      </c>
      <c r="C7084" t="s">
        <v>58</v>
      </c>
      <c r="D7084" t="s">
        <v>59</v>
      </c>
      <c r="E7084" t="s">
        <v>117</v>
      </c>
      <c r="F7084" s="1" t="s">
        <v>10660</v>
      </c>
      <c r="G7084" t="s">
        <v>76</v>
      </c>
      <c r="H7084">
        <v>1268</v>
      </c>
      <c r="I7084">
        <v>0.2</v>
      </c>
      <c r="J7084">
        <v>253.6</v>
      </c>
      <c r="K7084" t="s">
        <v>17</v>
      </c>
    </row>
    <row r="7085" spans="1:11" x14ac:dyDescent="0.35">
      <c r="A7085" t="s">
        <v>7204</v>
      </c>
      <c r="B7085" t="s">
        <v>137</v>
      </c>
      <c r="C7085" t="s">
        <v>20</v>
      </c>
      <c r="D7085" t="s">
        <v>91</v>
      </c>
      <c r="E7085" t="s">
        <v>104</v>
      </c>
      <c r="F7085" s="1" t="s">
        <v>10244</v>
      </c>
      <c r="G7085" t="s">
        <v>76</v>
      </c>
      <c r="H7085">
        <v>1691</v>
      </c>
      <c r="I7085">
        <v>0.25</v>
      </c>
      <c r="J7085">
        <v>710.22</v>
      </c>
      <c r="K7085" t="s">
        <v>17</v>
      </c>
    </row>
    <row r="7086" spans="1:11" x14ac:dyDescent="0.35">
      <c r="A7086" t="s">
        <v>7205</v>
      </c>
      <c r="B7086" t="s">
        <v>211</v>
      </c>
      <c r="C7086" t="s">
        <v>26</v>
      </c>
      <c r="D7086" t="s">
        <v>37</v>
      </c>
      <c r="E7086" t="s">
        <v>117</v>
      </c>
      <c r="F7086" s="1" t="s">
        <v>10163</v>
      </c>
      <c r="G7086" t="s">
        <v>76</v>
      </c>
      <c r="H7086">
        <v>777</v>
      </c>
      <c r="I7086">
        <v>0.18</v>
      </c>
      <c r="J7086">
        <v>217.56</v>
      </c>
      <c r="K7086" t="s">
        <v>17</v>
      </c>
    </row>
    <row r="7087" spans="1:11" x14ac:dyDescent="0.35">
      <c r="A7087" t="s">
        <v>7206</v>
      </c>
      <c r="B7087" t="s">
        <v>156</v>
      </c>
      <c r="C7087" t="s">
        <v>32</v>
      </c>
      <c r="D7087" t="s">
        <v>33</v>
      </c>
      <c r="E7087" t="s">
        <v>51</v>
      </c>
      <c r="F7087" s="1" t="s">
        <v>10640</v>
      </c>
      <c r="G7087" t="s">
        <v>76</v>
      </c>
      <c r="H7087">
        <v>2422</v>
      </c>
      <c r="I7087">
        <v>0.25</v>
      </c>
      <c r="J7087">
        <v>314.86</v>
      </c>
      <c r="K7087" t="s">
        <v>17</v>
      </c>
    </row>
    <row r="7088" spans="1:11" x14ac:dyDescent="0.35">
      <c r="A7088" t="s">
        <v>7207</v>
      </c>
      <c r="B7088" t="s">
        <v>130</v>
      </c>
      <c r="C7088" t="s">
        <v>13</v>
      </c>
      <c r="D7088" t="s">
        <v>79</v>
      </c>
      <c r="E7088" t="s">
        <v>117</v>
      </c>
      <c r="F7088" s="1" t="s">
        <v>10622</v>
      </c>
      <c r="G7088" t="s">
        <v>76</v>
      </c>
      <c r="H7088">
        <v>1993</v>
      </c>
      <c r="I7088">
        <v>0.25</v>
      </c>
      <c r="J7088">
        <v>817.13</v>
      </c>
      <c r="K7088" t="s">
        <v>17</v>
      </c>
    </row>
    <row r="7089" spans="1:11" x14ac:dyDescent="0.35">
      <c r="A7089" t="s">
        <v>7208</v>
      </c>
      <c r="B7089" t="s">
        <v>182</v>
      </c>
      <c r="C7089" t="s">
        <v>49</v>
      </c>
      <c r="D7089" t="s">
        <v>205</v>
      </c>
      <c r="E7089" t="s">
        <v>22</v>
      </c>
      <c r="F7089" s="1" t="s">
        <v>10764</v>
      </c>
      <c r="G7089" t="s">
        <v>76</v>
      </c>
      <c r="H7089">
        <v>1279</v>
      </c>
      <c r="I7089">
        <v>0.3</v>
      </c>
      <c r="J7089">
        <v>306.95999999999998</v>
      </c>
      <c r="K7089" t="s">
        <v>17</v>
      </c>
    </row>
    <row r="7090" spans="1:11" x14ac:dyDescent="0.35">
      <c r="A7090" t="s">
        <v>7209</v>
      </c>
      <c r="B7090" t="s">
        <v>174</v>
      </c>
      <c r="C7090" t="s">
        <v>63</v>
      </c>
      <c r="D7090" t="s">
        <v>75</v>
      </c>
      <c r="E7090" t="s">
        <v>84</v>
      </c>
      <c r="F7090" s="1" t="s">
        <v>10163</v>
      </c>
      <c r="G7090" t="s">
        <v>76</v>
      </c>
      <c r="H7090">
        <v>1399</v>
      </c>
      <c r="I7090">
        <v>0.23</v>
      </c>
      <c r="J7090">
        <v>489.65</v>
      </c>
      <c r="K7090" t="s">
        <v>17</v>
      </c>
    </row>
    <row r="7091" spans="1:11" x14ac:dyDescent="0.35">
      <c r="A7091" t="s">
        <v>7210</v>
      </c>
      <c r="B7091" t="s">
        <v>74</v>
      </c>
      <c r="C7091" t="s">
        <v>26</v>
      </c>
      <c r="D7091" t="s">
        <v>94</v>
      </c>
      <c r="E7091" t="s">
        <v>15</v>
      </c>
      <c r="F7091" s="1" t="s">
        <v>10376</v>
      </c>
      <c r="G7091" t="s">
        <v>76</v>
      </c>
      <c r="H7091">
        <v>1871</v>
      </c>
      <c r="I7091">
        <v>0.28000000000000003</v>
      </c>
      <c r="J7091">
        <v>112.26</v>
      </c>
      <c r="K7091" t="s">
        <v>17</v>
      </c>
    </row>
    <row r="7092" spans="1:11" x14ac:dyDescent="0.35">
      <c r="A7092" t="s">
        <v>7211</v>
      </c>
      <c r="B7092" t="s">
        <v>120</v>
      </c>
      <c r="C7092" t="s">
        <v>20</v>
      </c>
      <c r="D7092" t="s">
        <v>21</v>
      </c>
      <c r="E7092" t="s">
        <v>38</v>
      </c>
      <c r="F7092" s="1" t="s">
        <v>10244</v>
      </c>
      <c r="G7092" t="s">
        <v>76</v>
      </c>
      <c r="H7092">
        <v>1548</v>
      </c>
      <c r="I7092">
        <v>0.25</v>
      </c>
      <c r="J7092">
        <v>634.67999999999995</v>
      </c>
      <c r="K7092" t="s">
        <v>17</v>
      </c>
    </row>
    <row r="7093" spans="1:11" x14ac:dyDescent="0.35">
      <c r="A7093" t="s">
        <v>7212</v>
      </c>
      <c r="B7093" t="s">
        <v>83</v>
      </c>
      <c r="C7093" t="s">
        <v>49</v>
      </c>
      <c r="D7093" t="s">
        <v>205</v>
      </c>
      <c r="E7093" t="s">
        <v>166</v>
      </c>
      <c r="F7093" s="1" t="s">
        <v>10171</v>
      </c>
      <c r="G7093" t="s">
        <v>76</v>
      </c>
      <c r="H7093">
        <v>1586</v>
      </c>
      <c r="I7093">
        <v>0.24</v>
      </c>
      <c r="J7093">
        <v>586.82000000000005</v>
      </c>
      <c r="K7093" t="s">
        <v>17</v>
      </c>
    </row>
    <row r="7094" spans="1:11" x14ac:dyDescent="0.35">
      <c r="A7094" t="s">
        <v>7213</v>
      </c>
      <c r="B7094" t="s">
        <v>135</v>
      </c>
      <c r="C7094" t="s">
        <v>58</v>
      </c>
      <c r="D7094" t="s">
        <v>112</v>
      </c>
      <c r="E7094" t="s">
        <v>104</v>
      </c>
      <c r="F7094" s="1">
        <v>43198</v>
      </c>
      <c r="G7094" t="s">
        <v>76</v>
      </c>
      <c r="H7094">
        <v>2294</v>
      </c>
      <c r="I7094">
        <v>0.31</v>
      </c>
      <c r="J7094">
        <v>206.46</v>
      </c>
      <c r="K7094" t="s">
        <v>17</v>
      </c>
    </row>
    <row r="7095" spans="1:11" x14ac:dyDescent="0.35">
      <c r="A7095" t="s">
        <v>7214</v>
      </c>
      <c r="B7095" t="s">
        <v>102</v>
      </c>
      <c r="C7095" t="s">
        <v>26</v>
      </c>
      <c r="D7095" t="s">
        <v>37</v>
      </c>
      <c r="E7095" t="s">
        <v>15</v>
      </c>
      <c r="F7095" s="1" t="s">
        <v>10122</v>
      </c>
      <c r="G7095" t="s">
        <v>76</v>
      </c>
      <c r="H7095">
        <v>942</v>
      </c>
      <c r="I7095">
        <v>0.12</v>
      </c>
      <c r="J7095">
        <v>197.82</v>
      </c>
      <c r="K7095" t="s">
        <v>17</v>
      </c>
    </row>
    <row r="7096" spans="1:11" x14ac:dyDescent="0.35">
      <c r="A7096" t="s">
        <v>7215</v>
      </c>
      <c r="B7096" t="s">
        <v>182</v>
      </c>
      <c r="C7096" t="s">
        <v>20</v>
      </c>
      <c r="D7096" t="s">
        <v>21</v>
      </c>
      <c r="E7096" t="s">
        <v>65</v>
      </c>
      <c r="F7096" s="1">
        <v>42404</v>
      </c>
      <c r="G7096" t="s">
        <v>76</v>
      </c>
      <c r="H7096">
        <v>2404</v>
      </c>
      <c r="I7096">
        <v>0.13</v>
      </c>
      <c r="J7096">
        <v>504.84</v>
      </c>
      <c r="K7096" t="s">
        <v>17</v>
      </c>
    </row>
    <row r="7097" spans="1:11" x14ac:dyDescent="0.35">
      <c r="A7097" t="s">
        <v>7216</v>
      </c>
      <c r="B7097" t="s">
        <v>122</v>
      </c>
      <c r="C7097" t="s">
        <v>49</v>
      </c>
      <c r="D7097" t="s">
        <v>205</v>
      </c>
      <c r="E7097" t="s">
        <v>28</v>
      </c>
      <c r="F7097" s="1">
        <v>42983</v>
      </c>
      <c r="G7097" t="s">
        <v>76</v>
      </c>
      <c r="H7097">
        <v>643</v>
      </c>
      <c r="I7097">
        <v>0.28999999999999998</v>
      </c>
      <c r="J7097">
        <v>154.32</v>
      </c>
      <c r="K7097" t="s">
        <v>17</v>
      </c>
    </row>
    <row r="7098" spans="1:11" x14ac:dyDescent="0.35">
      <c r="A7098" t="s">
        <v>7217</v>
      </c>
      <c r="B7098" t="s">
        <v>12</v>
      </c>
      <c r="C7098" t="s">
        <v>32</v>
      </c>
      <c r="D7098" t="s">
        <v>33</v>
      </c>
      <c r="E7098" t="s">
        <v>22</v>
      </c>
      <c r="F7098" s="1">
        <v>43045</v>
      </c>
      <c r="G7098" t="s">
        <v>76</v>
      </c>
      <c r="H7098">
        <v>544</v>
      </c>
      <c r="I7098">
        <v>0.34</v>
      </c>
      <c r="J7098">
        <v>108.8</v>
      </c>
      <c r="K7098" t="s">
        <v>17</v>
      </c>
    </row>
    <row r="7099" spans="1:11" x14ac:dyDescent="0.35">
      <c r="A7099" t="s">
        <v>7218</v>
      </c>
      <c r="B7099" t="s">
        <v>191</v>
      </c>
      <c r="C7099" t="s">
        <v>13</v>
      </c>
      <c r="D7099" t="s">
        <v>79</v>
      </c>
      <c r="E7099" t="s">
        <v>149</v>
      </c>
      <c r="F7099" s="1">
        <v>43045</v>
      </c>
      <c r="G7099" t="s">
        <v>76</v>
      </c>
      <c r="H7099">
        <v>1506</v>
      </c>
      <c r="I7099">
        <v>0.18</v>
      </c>
      <c r="J7099">
        <v>120.48</v>
      </c>
      <c r="K7099" t="s">
        <v>17</v>
      </c>
    </row>
    <row r="7100" spans="1:11" x14ac:dyDescent="0.35">
      <c r="A7100" t="s">
        <v>7219</v>
      </c>
      <c r="B7100" t="s">
        <v>169</v>
      </c>
      <c r="C7100" t="s">
        <v>63</v>
      </c>
      <c r="D7100" t="s">
        <v>157</v>
      </c>
      <c r="E7100" t="s">
        <v>69</v>
      </c>
      <c r="F7100" s="1">
        <v>42983</v>
      </c>
      <c r="G7100" t="s">
        <v>76</v>
      </c>
      <c r="H7100">
        <v>1508</v>
      </c>
      <c r="I7100">
        <v>0.28999999999999998</v>
      </c>
      <c r="J7100">
        <v>422.24</v>
      </c>
      <c r="K7100" t="s">
        <v>17</v>
      </c>
    </row>
    <row r="7101" spans="1:11" x14ac:dyDescent="0.35">
      <c r="A7101" t="s">
        <v>7220</v>
      </c>
      <c r="B7101" t="s">
        <v>182</v>
      </c>
      <c r="C7101" t="s">
        <v>20</v>
      </c>
      <c r="D7101" t="s">
        <v>91</v>
      </c>
      <c r="E7101" t="s">
        <v>38</v>
      </c>
      <c r="F7101" s="1" t="s">
        <v>10346</v>
      </c>
      <c r="G7101" t="s">
        <v>76</v>
      </c>
      <c r="H7101">
        <v>1263</v>
      </c>
      <c r="I7101">
        <v>0.3</v>
      </c>
      <c r="J7101">
        <v>189.45</v>
      </c>
      <c r="K7101" t="s">
        <v>17</v>
      </c>
    </row>
    <row r="7102" spans="1:11" x14ac:dyDescent="0.35">
      <c r="A7102" t="s">
        <v>7221</v>
      </c>
      <c r="B7102" t="s">
        <v>169</v>
      </c>
      <c r="C7102" t="s">
        <v>49</v>
      </c>
      <c r="D7102" t="s">
        <v>50</v>
      </c>
      <c r="E7102" t="s">
        <v>166</v>
      </c>
      <c r="F7102" s="1" t="s">
        <v>10424</v>
      </c>
      <c r="G7102" t="s">
        <v>76</v>
      </c>
      <c r="H7102">
        <v>2209</v>
      </c>
      <c r="I7102">
        <v>0.25</v>
      </c>
      <c r="J7102">
        <v>331.35</v>
      </c>
      <c r="K7102" t="s">
        <v>17</v>
      </c>
    </row>
    <row r="7103" spans="1:11" x14ac:dyDescent="0.35">
      <c r="A7103" t="s">
        <v>7222</v>
      </c>
      <c r="B7103" t="s">
        <v>53</v>
      </c>
      <c r="C7103" t="s">
        <v>63</v>
      </c>
      <c r="D7103" t="s">
        <v>64</v>
      </c>
      <c r="E7103" t="s">
        <v>34</v>
      </c>
      <c r="F7103" s="1">
        <v>43293</v>
      </c>
      <c r="G7103" t="s">
        <v>76</v>
      </c>
      <c r="H7103">
        <v>2499</v>
      </c>
      <c r="I7103">
        <v>0.35</v>
      </c>
      <c r="J7103">
        <v>524.79</v>
      </c>
      <c r="K7103" t="s">
        <v>17</v>
      </c>
    </row>
    <row r="7104" spans="1:11" x14ac:dyDescent="0.35">
      <c r="A7104" t="s">
        <v>7223</v>
      </c>
      <c r="B7104" t="s">
        <v>193</v>
      </c>
      <c r="C7104" t="s">
        <v>63</v>
      </c>
      <c r="D7104" t="s">
        <v>64</v>
      </c>
      <c r="E7104" t="s">
        <v>22</v>
      </c>
      <c r="F7104" s="1" t="s">
        <v>10181</v>
      </c>
      <c r="G7104" t="s">
        <v>76</v>
      </c>
      <c r="H7104">
        <v>635</v>
      </c>
      <c r="I7104">
        <v>0.28999999999999998</v>
      </c>
      <c r="J7104">
        <v>63.5</v>
      </c>
      <c r="K7104" t="s">
        <v>17</v>
      </c>
    </row>
    <row r="7105" spans="1:11" x14ac:dyDescent="0.35">
      <c r="A7105" t="s">
        <v>7224</v>
      </c>
      <c r="B7105" t="s">
        <v>12</v>
      </c>
      <c r="C7105" t="s">
        <v>58</v>
      </c>
      <c r="D7105" t="s">
        <v>68</v>
      </c>
      <c r="E7105" t="s">
        <v>88</v>
      </c>
      <c r="F7105" s="1">
        <v>43435</v>
      </c>
      <c r="G7105" t="s">
        <v>76</v>
      </c>
      <c r="H7105">
        <v>2268</v>
      </c>
      <c r="I7105">
        <v>0.22</v>
      </c>
      <c r="J7105">
        <v>635.04</v>
      </c>
      <c r="K7105" t="s">
        <v>17</v>
      </c>
    </row>
    <row r="7106" spans="1:11" x14ac:dyDescent="0.35">
      <c r="A7106" t="s">
        <v>7225</v>
      </c>
      <c r="B7106" t="s">
        <v>62</v>
      </c>
      <c r="C7106" t="s">
        <v>13</v>
      </c>
      <c r="D7106" t="s">
        <v>14</v>
      </c>
      <c r="E7106" t="s">
        <v>72</v>
      </c>
      <c r="F7106" s="1" t="s">
        <v>10163</v>
      </c>
      <c r="G7106" t="s">
        <v>76</v>
      </c>
      <c r="H7106">
        <v>1937</v>
      </c>
      <c r="I7106">
        <v>0.35</v>
      </c>
      <c r="J7106">
        <v>329.29</v>
      </c>
      <c r="K7106" t="s">
        <v>17</v>
      </c>
    </row>
    <row r="7107" spans="1:11" x14ac:dyDescent="0.35">
      <c r="A7107" t="s">
        <v>7226</v>
      </c>
      <c r="B7107" t="s">
        <v>122</v>
      </c>
      <c r="C7107" t="s">
        <v>20</v>
      </c>
      <c r="D7107" t="s">
        <v>21</v>
      </c>
      <c r="E7107" t="s">
        <v>104</v>
      </c>
      <c r="F7107" s="1" t="s">
        <v>10708</v>
      </c>
      <c r="G7107" t="s">
        <v>76</v>
      </c>
      <c r="H7107">
        <v>1260</v>
      </c>
      <c r="I7107">
        <v>0.26</v>
      </c>
      <c r="J7107">
        <v>378</v>
      </c>
      <c r="K7107" t="s">
        <v>17</v>
      </c>
    </row>
    <row r="7108" spans="1:11" x14ac:dyDescent="0.35">
      <c r="A7108" t="s">
        <v>7227</v>
      </c>
      <c r="B7108" t="s">
        <v>184</v>
      </c>
      <c r="C7108" t="s">
        <v>58</v>
      </c>
      <c r="D7108" t="s">
        <v>68</v>
      </c>
      <c r="E7108" t="s">
        <v>69</v>
      </c>
      <c r="F7108" s="1">
        <v>42529</v>
      </c>
      <c r="G7108" t="s">
        <v>76</v>
      </c>
      <c r="H7108">
        <v>1228</v>
      </c>
      <c r="I7108">
        <v>0.26</v>
      </c>
      <c r="J7108">
        <v>478.92</v>
      </c>
      <c r="K7108" t="s">
        <v>17</v>
      </c>
    </row>
    <row r="7109" spans="1:11" x14ac:dyDescent="0.35">
      <c r="A7109" t="s">
        <v>7228</v>
      </c>
      <c r="B7109" t="s">
        <v>12</v>
      </c>
      <c r="C7109" t="s">
        <v>63</v>
      </c>
      <c r="D7109" t="s">
        <v>87</v>
      </c>
      <c r="E7109" t="s">
        <v>55</v>
      </c>
      <c r="F7109" s="1">
        <v>42287</v>
      </c>
      <c r="G7109" t="s">
        <v>76</v>
      </c>
      <c r="H7109">
        <v>2021</v>
      </c>
      <c r="I7109">
        <v>0.32</v>
      </c>
      <c r="J7109">
        <v>545.66999999999996</v>
      </c>
      <c r="K7109" t="s">
        <v>17</v>
      </c>
    </row>
    <row r="7110" spans="1:11" x14ac:dyDescent="0.35">
      <c r="A7110" t="s">
        <v>7229</v>
      </c>
      <c r="B7110" t="s">
        <v>151</v>
      </c>
      <c r="C7110" t="s">
        <v>58</v>
      </c>
      <c r="D7110" t="s">
        <v>59</v>
      </c>
      <c r="E7110" t="s">
        <v>47</v>
      </c>
      <c r="F7110" s="1" t="s">
        <v>10494</v>
      </c>
      <c r="G7110" t="s">
        <v>76</v>
      </c>
      <c r="H7110">
        <v>1380</v>
      </c>
      <c r="I7110">
        <v>0.15</v>
      </c>
      <c r="J7110">
        <v>510.6</v>
      </c>
      <c r="K7110" t="s">
        <v>17</v>
      </c>
    </row>
    <row r="7111" spans="1:11" x14ac:dyDescent="0.35">
      <c r="A7111" t="s">
        <v>7230</v>
      </c>
      <c r="B7111" t="s">
        <v>261</v>
      </c>
      <c r="C7111" t="s">
        <v>63</v>
      </c>
      <c r="D7111" t="s">
        <v>64</v>
      </c>
      <c r="E7111" t="s">
        <v>117</v>
      </c>
      <c r="F7111" s="1">
        <v>42983</v>
      </c>
      <c r="G7111" t="s">
        <v>76</v>
      </c>
      <c r="H7111">
        <v>2159</v>
      </c>
      <c r="I7111">
        <v>0.15</v>
      </c>
      <c r="J7111">
        <v>410.21</v>
      </c>
      <c r="K7111" t="s">
        <v>17</v>
      </c>
    </row>
    <row r="7112" spans="1:11" x14ac:dyDescent="0.35">
      <c r="A7112" t="s">
        <v>7231</v>
      </c>
      <c r="B7112" t="s">
        <v>125</v>
      </c>
      <c r="C7112" t="s">
        <v>26</v>
      </c>
      <c r="D7112" t="s">
        <v>37</v>
      </c>
      <c r="E7112" t="s">
        <v>38</v>
      </c>
      <c r="F7112" s="1" t="s">
        <v>10179</v>
      </c>
      <c r="G7112" t="s">
        <v>76</v>
      </c>
      <c r="H7112">
        <v>1420</v>
      </c>
      <c r="I7112">
        <v>0.34</v>
      </c>
      <c r="J7112">
        <v>184.6</v>
      </c>
      <c r="K7112" t="s">
        <v>17</v>
      </c>
    </row>
    <row r="7113" spans="1:11" x14ac:dyDescent="0.35">
      <c r="A7113" t="s">
        <v>7232</v>
      </c>
      <c r="B7113" t="s">
        <v>102</v>
      </c>
      <c r="C7113" t="s">
        <v>58</v>
      </c>
      <c r="D7113" t="s">
        <v>112</v>
      </c>
      <c r="E7113" t="s">
        <v>123</v>
      </c>
      <c r="F7113" s="1" t="s">
        <v>10783</v>
      </c>
      <c r="G7113" t="s">
        <v>76</v>
      </c>
      <c r="H7113">
        <v>1912</v>
      </c>
      <c r="I7113">
        <v>0.31</v>
      </c>
      <c r="J7113">
        <v>133.84</v>
      </c>
      <c r="K7113" t="s">
        <v>17</v>
      </c>
    </row>
    <row r="7114" spans="1:11" x14ac:dyDescent="0.35">
      <c r="A7114" t="s">
        <v>7233</v>
      </c>
      <c r="B7114" t="s">
        <v>197</v>
      </c>
      <c r="C7114" t="s">
        <v>20</v>
      </c>
      <c r="D7114" t="s">
        <v>21</v>
      </c>
      <c r="E7114" t="s">
        <v>47</v>
      </c>
      <c r="F7114" s="1">
        <v>43134</v>
      </c>
      <c r="G7114" t="s">
        <v>76</v>
      </c>
      <c r="H7114">
        <v>1500</v>
      </c>
      <c r="I7114">
        <v>0.22</v>
      </c>
      <c r="J7114">
        <v>525</v>
      </c>
      <c r="K7114" t="s">
        <v>17</v>
      </c>
    </row>
    <row r="7115" spans="1:11" x14ac:dyDescent="0.35">
      <c r="A7115" t="s">
        <v>7234</v>
      </c>
      <c r="B7115" t="s">
        <v>25</v>
      </c>
      <c r="C7115" t="s">
        <v>49</v>
      </c>
      <c r="D7115" t="s">
        <v>205</v>
      </c>
      <c r="E7115" t="s">
        <v>22</v>
      </c>
      <c r="F7115" s="1" t="s">
        <v>10496</v>
      </c>
      <c r="G7115" t="s">
        <v>76</v>
      </c>
      <c r="H7115">
        <v>1358</v>
      </c>
      <c r="I7115">
        <v>0.28000000000000003</v>
      </c>
      <c r="J7115">
        <v>95.06</v>
      </c>
      <c r="K7115" t="s">
        <v>17</v>
      </c>
    </row>
    <row r="7116" spans="1:11" x14ac:dyDescent="0.35">
      <c r="A7116" t="s">
        <v>7235</v>
      </c>
      <c r="B7116" t="s">
        <v>135</v>
      </c>
      <c r="C7116" t="s">
        <v>32</v>
      </c>
      <c r="D7116" t="s">
        <v>33</v>
      </c>
      <c r="E7116" t="s">
        <v>65</v>
      </c>
      <c r="F7116" s="1">
        <v>43196</v>
      </c>
      <c r="G7116" t="s">
        <v>76</v>
      </c>
      <c r="H7116">
        <v>1324</v>
      </c>
      <c r="I7116">
        <v>0.35</v>
      </c>
      <c r="J7116">
        <v>251.56</v>
      </c>
      <c r="K7116" t="s">
        <v>17</v>
      </c>
    </row>
    <row r="7117" spans="1:11" x14ac:dyDescent="0.35">
      <c r="A7117" t="s">
        <v>7236</v>
      </c>
      <c r="B7117" t="s">
        <v>67</v>
      </c>
      <c r="C7117" t="s">
        <v>49</v>
      </c>
      <c r="D7117" t="s">
        <v>50</v>
      </c>
      <c r="E7117" t="s">
        <v>143</v>
      </c>
      <c r="F7117" s="1" t="s">
        <v>10409</v>
      </c>
      <c r="G7117" t="s">
        <v>76</v>
      </c>
      <c r="H7117">
        <v>2150</v>
      </c>
      <c r="I7117">
        <v>0.3</v>
      </c>
      <c r="J7117">
        <v>881.5</v>
      </c>
      <c r="K7117" t="s">
        <v>17</v>
      </c>
    </row>
    <row r="7118" spans="1:11" x14ac:dyDescent="0.35">
      <c r="A7118" t="s">
        <v>7237</v>
      </c>
      <c r="B7118" t="s">
        <v>165</v>
      </c>
      <c r="C7118" t="s">
        <v>58</v>
      </c>
      <c r="D7118" t="s">
        <v>59</v>
      </c>
      <c r="E7118" t="s">
        <v>51</v>
      </c>
      <c r="F7118" s="1">
        <v>42411</v>
      </c>
      <c r="G7118" t="s">
        <v>76</v>
      </c>
      <c r="H7118">
        <v>2449</v>
      </c>
      <c r="I7118">
        <v>0.13</v>
      </c>
      <c r="J7118">
        <v>636.74</v>
      </c>
      <c r="K7118" t="s">
        <v>17</v>
      </c>
    </row>
    <row r="7119" spans="1:11" x14ac:dyDescent="0.35">
      <c r="A7119" t="s">
        <v>7238</v>
      </c>
      <c r="B7119" t="s">
        <v>234</v>
      </c>
      <c r="C7119" t="s">
        <v>20</v>
      </c>
      <c r="D7119" t="s">
        <v>21</v>
      </c>
      <c r="E7119" t="s">
        <v>34</v>
      </c>
      <c r="F7119" s="1" t="s">
        <v>10358</v>
      </c>
      <c r="G7119" t="s">
        <v>76</v>
      </c>
      <c r="H7119">
        <v>783</v>
      </c>
      <c r="I7119">
        <v>0.28000000000000003</v>
      </c>
      <c r="J7119">
        <v>39.15</v>
      </c>
      <c r="K7119" t="s">
        <v>17</v>
      </c>
    </row>
    <row r="7120" spans="1:11" x14ac:dyDescent="0.35">
      <c r="A7120" t="s">
        <v>7239</v>
      </c>
      <c r="B7120" t="s">
        <v>193</v>
      </c>
      <c r="C7120" t="s">
        <v>32</v>
      </c>
      <c r="D7120" t="s">
        <v>46</v>
      </c>
      <c r="E7120" t="s">
        <v>34</v>
      </c>
      <c r="F7120" s="1" t="s">
        <v>10622</v>
      </c>
      <c r="G7120" t="s">
        <v>76</v>
      </c>
      <c r="H7120">
        <v>2264</v>
      </c>
      <c r="I7120">
        <v>0.18</v>
      </c>
      <c r="J7120">
        <v>271.68</v>
      </c>
      <c r="K7120" t="s">
        <v>17</v>
      </c>
    </row>
    <row r="7121" spans="1:11" x14ac:dyDescent="0.35">
      <c r="A7121" t="s">
        <v>7240</v>
      </c>
      <c r="B7121" t="s">
        <v>102</v>
      </c>
      <c r="C7121" t="s">
        <v>32</v>
      </c>
      <c r="D7121" t="s">
        <v>46</v>
      </c>
      <c r="E7121" t="s">
        <v>15</v>
      </c>
      <c r="F7121" s="1">
        <v>42375</v>
      </c>
      <c r="G7121" t="s">
        <v>76</v>
      </c>
      <c r="H7121">
        <v>1909</v>
      </c>
      <c r="I7121">
        <v>0.31</v>
      </c>
      <c r="J7121">
        <v>725.42</v>
      </c>
      <c r="K7121" t="s">
        <v>17</v>
      </c>
    </row>
    <row r="7122" spans="1:11" x14ac:dyDescent="0.35">
      <c r="A7122" t="s">
        <v>7241</v>
      </c>
      <c r="B7122" t="s">
        <v>78</v>
      </c>
      <c r="C7122" t="s">
        <v>32</v>
      </c>
      <c r="D7122" t="s">
        <v>46</v>
      </c>
      <c r="E7122" t="s">
        <v>43</v>
      </c>
      <c r="F7122" s="1">
        <v>43227</v>
      </c>
      <c r="G7122" t="s">
        <v>76</v>
      </c>
      <c r="H7122">
        <v>1688</v>
      </c>
      <c r="I7122">
        <v>0.1</v>
      </c>
      <c r="J7122">
        <v>472.64</v>
      </c>
      <c r="K7122" t="s">
        <v>17</v>
      </c>
    </row>
    <row r="7123" spans="1:11" x14ac:dyDescent="0.35">
      <c r="A7123" t="s">
        <v>7242</v>
      </c>
      <c r="B7123" t="s">
        <v>114</v>
      </c>
      <c r="C7123" t="s">
        <v>58</v>
      </c>
      <c r="D7123" t="s">
        <v>112</v>
      </c>
      <c r="E7123" t="s">
        <v>117</v>
      </c>
      <c r="F7123" s="1">
        <v>43256</v>
      </c>
      <c r="G7123" t="s">
        <v>76</v>
      </c>
      <c r="H7123">
        <v>1208</v>
      </c>
      <c r="I7123">
        <v>0.15</v>
      </c>
      <c r="J7123">
        <v>374.48</v>
      </c>
      <c r="K7123" t="s">
        <v>17</v>
      </c>
    </row>
    <row r="7124" spans="1:11" x14ac:dyDescent="0.35">
      <c r="A7124" t="s">
        <v>7243</v>
      </c>
      <c r="B7124" t="s">
        <v>234</v>
      </c>
      <c r="C7124" t="s">
        <v>58</v>
      </c>
      <c r="D7124" t="s">
        <v>68</v>
      </c>
      <c r="E7124" t="s">
        <v>88</v>
      </c>
      <c r="F7124" s="1" t="s">
        <v>10620</v>
      </c>
      <c r="G7124" t="s">
        <v>98</v>
      </c>
      <c r="H7124">
        <v>1884</v>
      </c>
      <c r="I7124">
        <v>0.12</v>
      </c>
      <c r="J7124">
        <v>678.24</v>
      </c>
      <c r="K7124" t="s">
        <v>17</v>
      </c>
    </row>
    <row r="7125" spans="1:11" x14ac:dyDescent="0.35">
      <c r="A7125" t="s">
        <v>7244</v>
      </c>
      <c r="B7125" t="s">
        <v>156</v>
      </c>
      <c r="C7125" t="s">
        <v>32</v>
      </c>
      <c r="D7125" t="s">
        <v>33</v>
      </c>
      <c r="E7125" t="s">
        <v>128</v>
      </c>
      <c r="F7125" s="1">
        <v>43140</v>
      </c>
      <c r="G7125" t="s">
        <v>98</v>
      </c>
      <c r="H7125">
        <v>1832</v>
      </c>
      <c r="I7125">
        <v>0.15</v>
      </c>
      <c r="J7125">
        <v>201.52</v>
      </c>
      <c r="K7125" t="s">
        <v>17</v>
      </c>
    </row>
    <row r="7126" spans="1:11" x14ac:dyDescent="0.35">
      <c r="A7126" t="s">
        <v>7245</v>
      </c>
      <c r="B7126" t="s">
        <v>40</v>
      </c>
      <c r="C7126" t="s">
        <v>13</v>
      </c>
      <c r="D7126" t="s">
        <v>195</v>
      </c>
      <c r="E7126" t="s">
        <v>123</v>
      </c>
      <c r="F7126" s="1">
        <v>42530</v>
      </c>
      <c r="G7126" t="s">
        <v>98</v>
      </c>
      <c r="H7126">
        <v>2420</v>
      </c>
      <c r="I7126">
        <v>0.19</v>
      </c>
      <c r="J7126">
        <v>677.6</v>
      </c>
      <c r="K7126" t="s">
        <v>17</v>
      </c>
    </row>
    <row r="7127" spans="1:11" x14ac:dyDescent="0.35">
      <c r="A7127" t="s">
        <v>7246</v>
      </c>
      <c r="B7127" t="s">
        <v>83</v>
      </c>
      <c r="C7127" t="s">
        <v>63</v>
      </c>
      <c r="D7127" t="s">
        <v>64</v>
      </c>
      <c r="E7127" t="s">
        <v>166</v>
      </c>
      <c r="F7127" s="1" t="s">
        <v>10798</v>
      </c>
      <c r="G7127" t="s">
        <v>98</v>
      </c>
      <c r="H7127">
        <v>552</v>
      </c>
      <c r="I7127">
        <v>0.18</v>
      </c>
      <c r="J7127">
        <v>71.760000000000005</v>
      </c>
      <c r="K7127" t="s">
        <v>17</v>
      </c>
    </row>
    <row r="7128" spans="1:11" x14ac:dyDescent="0.35">
      <c r="A7128" t="s">
        <v>7247</v>
      </c>
      <c r="B7128" t="s">
        <v>90</v>
      </c>
      <c r="C7128" t="s">
        <v>58</v>
      </c>
      <c r="D7128" t="s">
        <v>59</v>
      </c>
      <c r="E7128" t="s">
        <v>51</v>
      </c>
      <c r="F7128" s="1" t="s">
        <v>10691</v>
      </c>
      <c r="G7128" t="s">
        <v>98</v>
      </c>
      <c r="H7128">
        <v>2424</v>
      </c>
      <c r="I7128">
        <v>0.35</v>
      </c>
      <c r="J7128">
        <v>436.32</v>
      </c>
      <c r="K7128" t="s">
        <v>17</v>
      </c>
    </row>
    <row r="7129" spans="1:11" x14ac:dyDescent="0.35">
      <c r="A7129" t="s">
        <v>7248</v>
      </c>
      <c r="B7129" t="s">
        <v>125</v>
      </c>
      <c r="C7129" t="s">
        <v>20</v>
      </c>
      <c r="D7129" t="s">
        <v>21</v>
      </c>
      <c r="E7129" t="s">
        <v>128</v>
      </c>
      <c r="F7129" s="1" t="s">
        <v>10753</v>
      </c>
      <c r="G7129" t="s">
        <v>98</v>
      </c>
      <c r="H7129">
        <v>876</v>
      </c>
      <c r="I7129">
        <v>0.33</v>
      </c>
      <c r="J7129">
        <v>166.44</v>
      </c>
      <c r="K7129" t="s">
        <v>17</v>
      </c>
    </row>
    <row r="7130" spans="1:11" x14ac:dyDescent="0.35">
      <c r="A7130" t="s">
        <v>7249</v>
      </c>
      <c r="B7130" t="s">
        <v>81</v>
      </c>
      <c r="C7130" t="s">
        <v>20</v>
      </c>
      <c r="D7130" t="s">
        <v>91</v>
      </c>
      <c r="E7130" t="s">
        <v>60</v>
      </c>
      <c r="F7130" s="1" t="s">
        <v>10132</v>
      </c>
      <c r="G7130" t="s">
        <v>98</v>
      </c>
      <c r="H7130">
        <v>825</v>
      </c>
      <c r="I7130">
        <v>0.14000000000000001</v>
      </c>
      <c r="J7130">
        <v>305.25</v>
      </c>
      <c r="K7130" t="s">
        <v>17</v>
      </c>
    </row>
    <row r="7131" spans="1:11" x14ac:dyDescent="0.35">
      <c r="A7131" t="s">
        <v>7250</v>
      </c>
      <c r="B7131" t="s">
        <v>90</v>
      </c>
      <c r="C7131" t="s">
        <v>26</v>
      </c>
      <c r="D7131" t="s">
        <v>27</v>
      </c>
      <c r="E7131" t="s">
        <v>51</v>
      </c>
      <c r="F7131" s="1" t="s">
        <v>10125</v>
      </c>
      <c r="G7131" t="s">
        <v>98</v>
      </c>
      <c r="H7131">
        <v>1916</v>
      </c>
      <c r="I7131">
        <v>0.27</v>
      </c>
      <c r="J7131">
        <v>268.24</v>
      </c>
      <c r="K7131" t="s">
        <v>17</v>
      </c>
    </row>
    <row r="7132" spans="1:11" x14ac:dyDescent="0.35">
      <c r="A7132" t="s">
        <v>7251</v>
      </c>
      <c r="B7132" t="s">
        <v>139</v>
      </c>
      <c r="C7132" t="s">
        <v>58</v>
      </c>
      <c r="D7132" t="s">
        <v>59</v>
      </c>
      <c r="E7132" t="s">
        <v>140</v>
      </c>
      <c r="F7132" s="1">
        <v>43261</v>
      </c>
      <c r="G7132" t="s">
        <v>98</v>
      </c>
      <c r="H7132">
        <v>510</v>
      </c>
      <c r="I7132">
        <v>0.3</v>
      </c>
      <c r="J7132">
        <v>193.8</v>
      </c>
      <c r="K7132" t="s">
        <v>17</v>
      </c>
    </row>
    <row r="7133" spans="1:11" x14ac:dyDescent="0.35">
      <c r="A7133" t="s">
        <v>7252</v>
      </c>
      <c r="B7133" t="s">
        <v>135</v>
      </c>
      <c r="C7133" t="s">
        <v>32</v>
      </c>
      <c r="D7133" t="s">
        <v>46</v>
      </c>
      <c r="E7133" t="s">
        <v>60</v>
      </c>
      <c r="F7133" s="1" t="s">
        <v>10251</v>
      </c>
      <c r="G7133" t="s">
        <v>98</v>
      </c>
      <c r="H7133">
        <v>1517</v>
      </c>
      <c r="I7133">
        <v>0.28000000000000003</v>
      </c>
      <c r="J7133">
        <v>394.42</v>
      </c>
      <c r="K7133" t="s">
        <v>17</v>
      </c>
    </row>
    <row r="7134" spans="1:11" x14ac:dyDescent="0.35">
      <c r="A7134" t="s">
        <v>7253</v>
      </c>
      <c r="B7134" t="s">
        <v>156</v>
      </c>
      <c r="C7134" t="s">
        <v>26</v>
      </c>
      <c r="D7134" t="s">
        <v>37</v>
      </c>
      <c r="E7134" t="s">
        <v>163</v>
      </c>
      <c r="F7134" s="1" t="s">
        <v>10828</v>
      </c>
      <c r="G7134" t="s">
        <v>98</v>
      </c>
      <c r="H7134">
        <v>1253</v>
      </c>
      <c r="I7134">
        <v>0.11</v>
      </c>
      <c r="J7134">
        <v>313.25</v>
      </c>
      <c r="K7134" t="s">
        <v>17</v>
      </c>
    </row>
    <row r="7135" spans="1:11" x14ac:dyDescent="0.35">
      <c r="A7135" t="s">
        <v>7254</v>
      </c>
      <c r="B7135" t="s">
        <v>31</v>
      </c>
      <c r="C7135" t="s">
        <v>26</v>
      </c>
      <c r="D7135" t="s">
        <v>27</v>
      </c>
      <c r="E7135" t="s">
        <v>15</v>
      </c>
      <c r="F7135" s="1" t="s">
        <v>10719</v>
      </c>
      <c r="G7135" t="s">
        <v>98</v>
      </c>
      <c r="H7135">
        <v>1574</v>
      </c>
      <c r="I7135">
        <v>0.17</v>
      </c>
      <c r="J7135">
        <v>550.9</v>
      </c>
      <c r="K7135" t="s">
        <v>17</v>
      </c>
    </row>
    <row r="7136" spans="1:11" x14ac:dyDescent="0.35">
      <c r="A7136" t="s">
        <v>7255</v>
      </c>
      <c r="B7136" t="s">
        <v>130</v>
      </c>
      <c r="C7136" t="s">
        <v>13</v>
      </c>
      <c r="D7136" t="s">
        <v>195</v>
      </c>
      <c r="E7136" t="s">
        <v>51</v>
      </c>
      <c r="F7136" s="1">
        <v>42102</v>
      </c>
      <c r="G7136" t="s">
        <v>98</v>
      </c>
      <c r="H7136">
        <v>1620</v>
      </c>
      <c r="I7136">
        <v>0.14000000000000001</v>
      </c>
      <c r="J7136">
        <v>615.6</v>
      </c>
      <c r="K7136" t="s">
        <v>17</v>
      </c>
    </row>
    <row r="7137" spans="1:11" x14ac:dyDescent="0.35">
      <c r="A7137" t="s">
        <v>7256</v>
      </c>
      <c r="B7137" t="s">
        <v>174</v>
      </c>
      <c r="C7137" t="s">
        <v>13</v>
      </c>
      <c r="D7137" t="s">
        <v>14</v>
      </c>
      <c r="E7137" t="s">
        <v>166</v>
      </c>
      <c r="F7137" s="1" t="s">
        <v>10509</v>
      </c>
      <c r="G7137" t="s">
        <v>98</v>
      </c>
      <c r="H7137">
        <v>2461</v>
      </c>
      <c r="I7137">
        <v>0.25</v>
      </c>
      <c r="J7137">
        <v>516.80999999999995</v>
      </c>
      <c r="K7137" t="s">
        <v>17</v>
      </c>
    </row>
    <row r="7138" spans="1:11" x14ac:dyDescent="0.35">
      <c r="A7138" t="s">
        <v>7257</v>
      </c>
      <c r="B7138" t="s">
        <v>114</v>
      </c>
      <c r="C7138" t="s">
        <v>26</v>
      </c>
      <c r="D7138" t="s">
        <v>27</v>
      </c>
      <c r="E7138" t="s">
        <v>128</v>
      </c>
      <c r="F7138" s="1">
        <v>42652</v>
      </c>
      <c r="G7138" t="s">
        <v>98</v>
      </c>
      <c r="H7138">
        <v>1910</v>
      </c>
      <c r="I7138">
        <v>0.21</v>
      </c>
      <c r="J7138">
        <v>362.9</v>
      </c>
      <c r="K7138" t="s">
        <v>17</v>
      </c>
    </row>
    <row r="7139" spans="1:11" x14ac:dyDescent="0.35">
      <c r="A7139" t="s">
        <v>7258</v>
      </c>
      <c r="B7139" t="s">
        <v>81</v>
      </c>
      <c r="C7139" t="s">
        <v>58</v>
      </c>
      <c r="D7139" t="s">
        <v>68</v>
      </c>
      <c r="E7139" t="s">
        <v>15</v>
      </c>
      <c r="F7139" s="1">
        <v>42015</v>
      </c>
      <c r="G7139" t="s">
        <v>98</v>
      </c>
      <c r="H7139">
        <v>1805</v>
      </c>
      <c r="I7139">
        <v>0.34</v>
      </c>
      <c r="J7139">
        <v>613.70000000000005</v>
      </c>
      <c r="K7139" t="s">
        <v>17</v>
      </c>
    </row>
    <row r="7140" spans="1:11" x14ac:dyDescent="0.35">
      <c r="A7140" t="s">
        <v>7259</v>
      </c>
      <c r="B7140" t="s">
        <v>31</v>
      </c>
      <c r="C7140" t="s">
        <v>63</v>
      </c>
      <c r="D7140" t="s">
        <v>75</v>
      </c>
      <c r="E7140" t="s">
        <v>163</v>
      </c>
      <c r="F7140" s="1" t="s">
        <v>10125</v>
      </c>
      <c r="G7140" t="s">
        <v>98</v>
      </c>
      <c r="H7140">
        <v>869</v>
      </c>
      <c r="I7140">
        <v>0.34</v>
      </c>
      <c r="J7140">
        <v>130.35</v>
      </c>
      <c r="K7140" t="s">
        <v>17</v>
      </c>
    </row>
    <row r="7141" spans="1:11" x14ac:dyDescent="0.35">
      <c r="A7141" t="s">
        <v>7260</v>
      </c>
      <c r="B7141" t="s">
        <v>114</v>
      </c>
      <c r="C7141" t="s">
        <v>32</v>
      </c>
      <c r="D7141" t="s">
        <v>46</v>
      </c>
      <c r="E7141" t="s">
        <v>166</v>
      </c>
      <c r="F7141" s="1">
        <v>42225</v>
      </c>
      <c r="G7141" t="s">
        <v>98</v>
      </c>
      <c r="H7141">
        <v>1241</v>
      </c>
      <c r="I7141">
        <v>0.24</v>
      </c>
      <c r="J7141">
        <v>86.87</v>
      </c>
      <c r="K7141" t="s">
        <v>17</v>
      </c>
    </row>
    <row r="7142" spans="1:11" x14ac:dyDescent="0.35">
      <c r="A7142" t="s">
        <v>7261</v>
      </c>
      <c r="B7142" t="s">
        <v>174</v>
      </c>
      <c r="C7142" t="s">
        <v>13</v>
      </c>
      <c r="D7142" t="s">
        <v>195</v>
      </c>
      <c r="E7142" t="s">
        <v>72</v>
      </c>
      <c r="F7142" s="1" t="s">
        <v>10753</v>
      </c>
      <c r="G7142" t="s">
        <v>98</v>
      </c>
      <c r="H7142">
        <v>725</v>
      </c>
      <c r="I7142">
        <v>0.27</v>
      </c>
      <c r="J7142">
        <v>43.5</v>
      </c>
      <c r="K7142" t="s">
        <v>17</v>
      </c>
    </row>
    <row r="7143" spans="1:11" x14ac:dyDescent="0.35">
      <c r="A7143" t="s">
        <v>7262</v>
      </c>
      <c r="B7143" t="s">
        <v>102</v>
      </c>
      <c r="C7143" t="s">
        <v>13</v>
      </c>
      <c r="D7143" t="s">
        <v>14</v>
      </c>
      <c r="E7143" t="s">
        <v>117</v>
      </c>
      <c r="F7143" s="1" t="s">
        <v>10227</v>
      </c>
      <c r="G7143" t="s">
        <v>98</v>
      </c>
      <c r="H7143">
        <v>1666</v>
      </c>
      <c r="I7143">
        <v>0.1</v>
      </c>
      <c r="J7143">
        <v>266.56</v>
      </c>
      <c r="K7143" t="s">
        <v>17</v>
      </c>
    </row>
    <row r="7144" spans="1:11" x14ac:dyDescent="0.35">
      <c r="A7144" t="s">
        <v>7263</v>
      </c>
      <c r="B7144" t="s">
        <v>19</v>
      </c>
      <c r="C7144" t="s">
        <v>49</v>
      </c>
      <c r="D7144" t="s">
        <v>205</v>
      </c>
      <c r="E7144" t="s">
        <v>149</v>
      </c>
      <c r="F7144" s="1">
        <v>43140</v>
      </c>
      <c r="G7144" t="s">
        <v>98</v>
      </c>
      <c r="H7144">
        <v>2222</v>
      </c>
      <c r="I7144">
        <v>0.22</v>
      </c>
      <c r="J7144">
        <v>555.5</v>
      </c>
      <c r="K7144" t="s">
        <v>17</v>
      </c>
    </row>
    <row r="7145" spans="1:11" x14ac:dyDescent="0.35">
      <c r="A7145" t="s">
        <v>7264</v>
      </c>
      <c r="B7145" t="s">
        <v>42</v>
      </c>
      <c r="C7145" t="s">
        <v>20</v>
      </c>
      <c r="D7145" t="s">
        <v>91</v>
      </c>
      <c r="E7145" t="s">
        <v>55</v>
      </c>
      <c r="F7145" s="1" t="s">
        <v>10798</v>
      </c>
      <c r="G7145" t="s">
        <v>98</v>
      </c>
      <c r="H7145">
        <v>1753</v>
      </c>
      <c r="I7145">
        <v>0.16</v>
      </c>
      <c r="J7145">
        <v>596.02</v>
      </c>
      <c r="K7145" t="s">
        <v>17</v>
      </c>
    </row>
    <row r="7146" spans="1:11" x14ac:dyDescent="0.35">
      <c r="A7146" t="s">
        <v>7265</v>
      </c>
      <c r="B7146" t="s">
        <v>19</v>
      </c>
      <c r="C7146" t="s">
        <v>63</v>
      </c>
      <c r="D7146" t="s">
        <v>64</v>
      </c>
      <c r="E7146" t="s">
        <v>104</v>
      </c>
      <c r="F7146" s="1" t="s">
        <v>10130</v>
      </c>
      <c r="G7146" t="s">
        <v>98</v>
      </c>
      <c r="H7146">
        <v>2214</v>
      </c>
      <c r="I7146">
        <v>0.12</v>
      </c>
      <c r="J7146">
        <v>708.48</v>
      </c>
      <c r="K7146" t="s">
        <v>17</v>
      </c>
    </row>
    <row r="7147" spans="1:11" x14ac:dyDescent="0.35">
      <c r="A7147" t="s">
        <v>7266</v>
      </c>
      <c r="B7147" t="s">
        <v>42</v>
      </c>
      <c r="C7147" t="s">
        <v>20</v>
      </c>
      <c r="D7147" t="s">
        <v>91</v>
      </c>
      <c r="E7147" t="s">
        <v>88</v>
      </c>
      <c r="F7147" s="1" t="s">
        <v>10753</v>
      </c>
      <c r="G7147" t="s">
        <v>98</v>
      </c>
      <c r="H7147">
        <v>1797</v>
      </c>
      <c r="I7147">
        <v>0.34</v>
      </c>
      <c r="J7147">
        <v>718.8</v>
      </c>
      <c r="K7147" t="s">
        <v>17</v>
      </c>
    </row>
    <row r="7148" spans="1:11" x14ac:dyDescent="0.35">
      <c r="A7148" t="s">
        <v>7267</v>
      </c>
      <c r="B7148" t="s">
        <v>40</v>
      </c>
      <c r="C7148" t="s">
        <v>13</v>
      </c>
      <c r="D7148" t="s">
        <v>14</v>
      </c>
      <c r="E7148" t="s">
        <v>28</v>
      </c>
      <c r="F7148" s="1">
        <v>42008</v>
      </c>
      <c r="G7148" t="s">
        <v>98</v>
      </c>
      <c r="H7148">
        <v>2372</v>
      </c>
      <c r="I7148">
        <v>0.11</v>
      </c>
      <c r="J7148">
        <v>1043.68</v>
      </c>
      <c r="K7148" t="s">
        <v>17</v>
      </c>
    </row>
    <row r="7149" spans="1:11" x14ac:dyDescent="0.35">
      <c r="A7149" t="s">
        <v>7268</v>
      </c>
      <c r="B7149" t="s">
        <v>174</v>
      </c>
      <c r="C7149" t="s">
        <v>32</v>
      </c>
      <c r="D7149" t="s">
        <v>153</v>
      </c>
      <c r="E7149" t="s">
        <v>166</v>
      </c>
      <c r="F7149" s="1" t="s">
        <v>10186</v>
      </c>
      <c r="G7149" t="s">
        <v>98</v>
      </c>
      <c r="H7149">
        <v>1724</v>
      </c>
      <c r="I7149">
        <v>0.17</v>
      </c>
      <c r="J7149">
        <v>120.68</v>
      </c>
      <c r="K7149" t="s">
        <v>17</v>
      </c>
    </row>
    <row r="7150" spans="1:11" x14ac:dyDescent="0.35">
      <c r="A7150" t="s">
        <v>7269</v>
      </c>
      <c r="B7150" t="s">
        <v>261</v>
      </c>
      <c r="C7150" t="s">
        <v>26</v>
      </c>
      <c r="D7150" t="s">
        <v>94</v>
      </c>
      <c r="E7150" t="s">
        <v>22</v>
      </c>
      <c r="F7150" s="1">
        <v>42491</v>
      </c>
      <c r="G7150" t="s">
        <v>98</v>
      </c>
      <c r="H7150">
        <v>929</v>
      </c>
      <c r="I7150">
        <v>0.14000000000000001</v>
      </c>
      <c r="J7150">
        <v>83.61</v>
      </c>
      <c r="K7150" t="s">
        <v>17</v>
      </c>
    </row>
    <row r="7151" spans="1:11" x14ac:dyDescent="0.35">
      <c r="A7151" t="s">
        <v>7270</v>
      </c>
      <c r="B7151" t="s">
        <v>263</v>
      </c>
      <c r="C7151" t="s">
        <v>20</v>
      </c>
      <c r="D7151" t="s">
        <v>21</v>
      </c>
      <c r="E7151" t="s">
        <v>43</v>
      </c>
      <c r="F7151" s="1" t="s">
        <v>10332</v>
      </c>
      <c r="G7151" t="s">
        <v>98</v>
      </c>
      <c r="H7151">
        <v>839</v>
      </c>
      <c r="I7151">
        <v>0.33</v>
      </c>
      <c r="J7151">
        <v>117.46</v>
      </c>
      <c r="K7151" t="s">
        <v>17</v>
      </c>
    </row>
    <row r="7152" spans="1:11" x14ac:dyDescent="0.35">
      <c r="A7152" t="s">
        <v>7271</v>
      </c>
      <c r="B7152" t="s">
        <v>261</v>
      </c>
      <c r="C7152" t="s">
        <v>58</v>
      </c>
      <c r="D7152" t="s">
        <v>68</v>
      </c>
      <c r="E7152" t="s">
        <v>123</v>
      </c>
      <c r="F7152" s="1" t="s">
        <v>10165</v>
      </c>
      <c r="G7152" t="s">
        <v>98</v>
      </c>
      <c r="H7152">
        <v>1562</v>
      </c>
      <c r="I7152">
        <v>0.32</v>
      </c>
      <c r="J7152">
        <v>249.92</v>
      </c>
      <c r="K7152" t="s">
        <v>17</v>
      </c>
    </row>
    <row r="7153" spans="1:11" x14ac:dyDescent="0.35">
      <c r="A7153" t="s">
        <v>7272</v>
      </c>
      <c r="B7153" t="s">
        <v>90</v>
      </c>
      <c r="C7153" t="s">
        <v>26</v>
      </c>
      <c r="D7153" t="s">
        <v>94</v>
      </c>
      <c r="E7153" t="s">
        <v>104</v>
      </c>
      <c r="F7153" s="1">
        <v>43406</v>
      </c>
      <c r="G7153" t="s">
        <v>98</v>
      </c>
      <c r="H7153">
        <v>2440</v>
      </c>
      <c r="I7153">
        <v>0.16</v>
      </c>
      <c r="J7153">
        <v>463.6</v>
      </c>
      <c r="K7153" t="s">
        <v>17</v>
      </c>
    </row>
    <row r="7154" spans="1:11" x14ac:dyDescent="0.35">
      <c r="A7154" t="s">
        <v>7273</v>
      </c>
      <c r="B7154" t="s">
        <v>62</v>
      </c>
      <c r="C7154" t="s">
        <v>13</v>
      </c>
      <c r="D7154" t="s">
        <v>14</v>
      </c>
      <c r="E7154" t="s">
        <v>88</v>
      </c>
      <c r="F7154" s="1">
        <v>42739</v>
      </c>
      <c r="G7154" t="s">
        <v>98</v>
      </c>
      <c r="H7154">
        <v>1076</v>
      </c>
      <c r="I7154">
        <v>0.1</v>
      </c>
      <c r="J7154">
        <v>344.32</v>
      </c>
      <c r="K7154" t="s">
        <v>17</v>
      </c>
    </row>
    <row r="7155" spans="1:11" x14ac:dyDescent="0.35">
      <c r="A7155" t="s">
        <v>7274</v>
      </c>
      <c r="B7155" t="s">
        <v>135</v>
      </c>
      <c r="C7155" t="s">
        <v>13</v>
      </c>
      <c r="D7155" t="s">
        <v>14</v>
      </c>
      <c r="E7155" t="s">
        <v>51</v>
      </c>
      <c r="F7155" s="1">
        <v>42620</v>
      </c>
      <c r="G7155" t="s">
        <v>98</v>
      </c>
      <c r="H7155">
        <v>632</v>
      </c>
      <c r="I7155">
        <v>0.2</v>
      </c>
      <c r="J7155">
        <v>195.92</v>
      </c>
      <c r="K7155" t="s">
        <v>17</v>
      </c>
    </row>
    <row r="7156" spans="1:11" x14ac:dyDescent="0.35">
      <c r="A7156" t="s">
        <v>7275</v>
      </c>
      <c r="B7156" t="s">
        <v>90</v>
      </c>
      <c r="C7156" t="s">
        <v>58</v>
      </c>
      <c r="D7156" t="s">
        <v>68</v>
      </c>
      <c r="E7156" t="s">
        <v>149</v>
      </c>
      <c r="F7156" s="1" t="s">
        <v>10255</v>
      </c>
      <c r="G7156" t="s">
        <v>98</v>
      </c>
      <c r="H7156">
        <v>2193</v>
      </c>
      <c r="I7156">
        <v>0.28000000000000003</v>
      </c>
      <c r="J7156">
        <v>964.92</v>
      </c>
      <c r="K7156" t="s">
        <v>17</v>
      </c>
    </row>
    <row r="7157" spans="1:11" x14ac:dyDescent="0.35">
      <c r="A7157" t="s">
        <v>7276</v>
      </c>
      <c r="B7157" t="s">
        <v>169</v>
      </c>
      <c r="C7157" t="s">
        <v>13</v>
      </c>
      <c r="D7157" t="s">
        <v>79</v>
      </c>
      <c r="E7157" t="s">
        <v>166</v>
      </c>
      <c r="F7157" s="1">
        <v>42771</v>
      </c>
      <c r="G7157" t="s">
        <v>98</v>
      </c>
      <c r="H7157">
        <v>1260</v>
      </c>
      <c r="I7157">
        <v>0.25</v>
      </c>
      <c r="J7157">
        <v>63</v>
      </c>
      <c r="K7157" t="s">
        <v>17</v>
      </c>
    </row>
    <row r="7158" spans="1:11" x14ac:dyDescent="0.35">
      <c r="A7158" t="s">
        <v>7277</v>
      </c>
      <c r="B7158" t="s">
        <v>83</v>
      </c>
      <c r="C7158" t="s">
        <v>63</v>
      </c>
      <c r="D7158" t="s">
        <v>75</v>
      </c>
      <c r="E7158" t="s">
        <v>43</v>
      </c>
      <c r="F7158" s="1" t="s">
        <v>10530</v>
      </c>
      <c r="G7158" t="s">
        <v>98</v>
      </c>
      <c r="H7158">
        <v>626</v>
      </c>
      <c r="I7158">
        <v>0.28000000000000003</v>
      </c>
      <c r="J7158">
        <v>269.18</v>
      </c>
      <c r="K7158" t="s">
        <v>17</v>
      </c>
    </row>
    <row r="7159" spans="1:11" x14ac:dyDescent="0.35">
      <c r="A7159" t="s">
        <v>7278</v>
      </c>
      <c r="B7159" t="s">
        <v>122</v>
      </c>
      <c r="C7159" t="s">
        <v>26</v>
      </c>
      <c r="D7159" t="s">
        <v>27</v>
      </c>
      <c r="E7159" t="s">
        <v>72</v>
      </c>
      <c r="F7159" s="1" t="s">
        <v>10151</v>
      </c>
      <c r="G7159" t="s">
        <v>98</v>
      </c>
      <c r="H7159">
        <v>2471</v>
      </c>
      <c r="I7159">
        <v>0.22</v>
      </c>
      <c r="J7159">
        <v>716.59</v>
      </c>
      <c r="K7159" t="s">
        <v>17</v>
      </c>
    </row>
    <row r="7160" spans="1:11" x14ac:dyDescent="0.35">
      <c r="A7160" t="s">
        <v>7279</v>
      </c>
      <c r="B7160" t="s">
        <v>67</v>
      </c>
      <c r="C7160" t="s">
        <v>26</v>
      </c>
      <c r="D7160" t="s">
        <v>27</v>
      </c>
      <c r="E7160" t="s">
        <v>104</v>
      </c>
      <c r="F7160" s="1" t="s">
        <v>10637</v>
      </c>
      <c r="G7160" t="s">
        <v>98</v>
      </c>
      <c r="H7160">
        <v>1415</v>
      </c>
      <c r="I7160">
        <v>0.26</v>
      </c>
      <c r="J7160">
        <v>537.70000000000005</v>
      </c>
      <c r="K7160" t="s">
        <v>17</v>
      </c>
    </row>
    <row r="7161" spans="1:11" x14ac:dyDescent="0.35">
      <c r="A7161" t="s">
        <v>7280</v>
      </c>
      <c r="B7161" t="s">
        <v>53</v>
      </c>
      <c r="C7161" t="s">
        <v>26</v>
      </c>
      <c r="D7161" t="s">
        <v>201</v>
      </c>
      <c r="E7161" t="s">
        <v>65</v>
      </c>
      <c r="F7161" s="1">
        <v>42954</v>
      </c>
      <c r="G7161" t="s">
        <v>98</v>
      </c>
      <c r="H7161">
        <v>1962</v>
      </c>
      <c r="I7161">
        <v>0.34</v>
      </c>
      <c r="J7161">
        <v>843.66</v>
      </c>
      <c r="K7161" t="s">
        <v>17</v>
      </c>
    </row>
    <row r="7162" spans="1:11" x14ac:dyDescent="0.35">
      <c r="A7162" t="s">
        <v>7281</v>
      </c>
      <c r="B7162" t="s">
        <v>197</v>
      </c>
      <c r="C7162" t="s">
        <v>32</v>
      </c>
      <c r="D7162" t="s">
        <v>153</v>
      </c>
      <c r="E7162" t="s">
        <v>55</v>
      </c>
      <c r="F7162" s="1" t="s">
        <v>10254</v>
      </c>
      <c r="G7162" t="s">
        <v>98</v>
      </c>
      <c r="H7162">
        <v>2389</v>
      </c>
      <c r="I7162">
        <v>0.13</v>
      </c>
      <c r="J7162">
        <v>238.9</v>
      </c>
      <c r="K7162" t="s">
        <v>17</v>
      </c>
    </row>
    <row r="7163" spans="1:11" x14ac:dyDescent="0.35">
      <c r="A7163" t="s">
        <v>7282</v>
      </c>
      <c r="B7163" t="s">
        <v>90</v>
      </c>
      <c r="C7163" t="s">
        <v>63</v>
      </c>
      <c r="D7163" t="s">
        <v>87</v>
      </c>
      <c r="E7163" t="s">
        <v>47</v>
      </c>
      <c r="F7163" s="1" t="s">
        <v>10220</v>
      </c>
      <c r="G7163" t="s">
        <v>98</v>
      </c>
      <c r="H7163">
        <v>2365</v>
      </c>
      <c r="I7163">
        <v>0.33</v>
      </c>
      <c r="J7163">
        <v>331.1</v>
      </c>
      <c r="K7163" t="s">
        <v>17</v>
      </c>
    </row>
    <row r="7164" spans="1:11" x14ac:dyDescent="0.35">
      <c r="A7164" t="s">
        <v>7283</v>
      </c>
      <c r="B7164" t="s">
        <v>108</v>
      </c>
      <c r="C7164" t="s">
        <v>63</v>
      </c>
      <c r="D7164" t="s">
        <v>64</v>
      </c>
      <c r="E7164" t="s">
        <v>38</v>
      </c>
      <c r="F7164" s="1" t="s">
        <v>10728</v>
      </c>
      <c r="G7164" t="s">
        <v>98</v>
      </c>
      <c r="H7164">
        <v>978</v>
      </c>
      <c r="I7164">
        <v>0.18</v>
      </c>
      <c r="J7164">
        <v>176.04</v>
      </c>
      <c r="K7164" t="s">
        <v>17</v>
      </c>
    </row>
    <row r="7165" spans="1:11" x14ac:dyDescent="0.35">
      <c r="A7165" t="s">
        <v>7284</v>
      </c>
      <c r="B7165" t="s">
        <v>211</v>
      </c>
      <c r="C7165" t="s">
        <v>26</v>
      </c>
      <c r="D7165" t="s">
        <v>201</v>
      </c>
      <c r="E7165" t="s">
        <v>47</v>
      </c>
      <c r="F7165" s="1" t="s">
        <v>10271</v>
      </c>
      <c r="G7165" t="s">
        <v>98</v>
      </c>
      <c r="H7165">
        <v>753</v>
      </c>
      <c r="I7165">
        <v>0.17</v>
      </c>
      <c r="J7165">
        <v>135.54</v>
      </c>
      <c r="K7165" t="s">
        <v>17</v>
      </c>
    </row>
    <row r="7166" spans="1:11" x14ac:dyDescent="0.35">
      <c r="A7166" t="s">
        <v>7285</v>
      </c>
      <c r="B7166" t="s">
        <v>71</v>
      </c>
      <c r="C7166" t="s">
        <v>49</v>
      </c>
      <c r="D7166" t="s">
        <v>205</v>
      </c>
      <c r="E7166" t="s">
        <v>123</v>
      </c>
      <c r="F7166" s="1">
        <v>42161</v>
      </c>
      <c r="G7166" t="s">
        <v>98</v>
      </c>
      <c r="H7166">
        <v>2493</v>
      </c>
      <c r="I7166">
        <v>0.16</v>
      </c>
      <c r="J7166">
        <v>722.97</v>
      </c>
      <c r="K7166" t="s">
        <v>17</v>
      </c>
    </row>
    <row r="7167" spans="1:11" x14ac:dyDescent="0.35">
      <c r="A7167" t="s">
        <v>7286</v>
      </c>
      <c r="B7167" t="s">
        <v>25</v>
      </c>
      <c r="C7167" t="s">
        <v>49</v>
      </c>
      <c r="D7167" t="s">
        <v>205</v>
      </c>
      <c r="E7167" t="s">
        <v>55</v>
      </c>
      <c r="F7167" s="1" t="s">
        <v>10138</v>
      </c>
      <c r="G7167" t="s">
        <v>98</v>
      </c>
      <c r="H7167">
        <v>2069</v>
      </c>
      <c r="I7167">
        <v>0.32</v>
      </c>
      <c r="J7167">
        <v>372.42</v>
      </c>
      <c r="K7167" t="s">
        <v>17</v>
      </c>
    </row>
    <row r="7168" spans="1:11" x14ac:dyDescent="0.35">
      <c r="A7168" t="s">
        <v>7287</v>
      </c>
      <c r="B7168" t="s">
        <v>86</v>
      </c>
      <c r="C7168" t="s">
        <v>32</v>
      </c>
      <c r="D7168" t="s">
        <v>33</v>
      </c>
      <c r="E7168" t="s">
        <v>15</v>
      </c>
      <c r="F7168" s="1" t="s">
        <v>10343</v>
      </c>
      <c r="G7168" t="s">
        <v>98</v>
      </c>
      <c r="H7168">
        <v>1382</v>
      </c>
      <c r="I7168">
        <v>0.25</v>
      </c>
      <c r="J7168">
        <v>414.6</v>
      </c>
      <c r="K7168" t="s">
        <v>17</v>
      </c>
    </row>
    <row r="7169" spans="1:11" x14ac:dyDescent="0.35">
      <c r="A7169" t="s">
        <v>7288</v>
      </c>
      <c r="B7169" t="s">
        <v>78</v>
      </c>
      <c r="C7169" t="s">
        <v>13</v>
      </c>
      <c r="D7169" t="s">
        <v>79</v>
      </c>
      <c r="E7169" t="s">
        <v>15</v>
      </c>
      <c r="F7169" s="1" t="s">
        <v>10433</v>
      </c>
      <c r="G7169" t="s">
        <v>98</v>
      </c>
      <c r="H7169">
        <v>2457</v>
      </c>
      <c r="I7169">
        <v>0.23</v>
      </c>
      <c r="J7169">
        <v>319.41000000000003</v>
      </c>
      <c r="K7169" t="s">
        <v>17</v>
      </c>
    </row>
    <row r="7170" spans="1:11" x14ac:dyDescent="0.35">
      <c r="A7170" t="s">
        <v>7289</v>
      </c>
      <c r="B7170" t="s">
        <v>74</v>
      </c>
      <c r="C7170" t="s">
        <v>49</v>
      </c>
      <c r="D7170" t="s">
        <v>50</v>
      </c>
      <c r="E7170" t="s">
        <v>65</v>
      </c>
      <c r="F7170" s="1">
        <v>42776</v>
      </c>
      <c r="G7170" t="s">
        <v>98</v>
      </c>
      <c r="H7170">
        <v>742</v>
      </c>
      <c r="I7170">
        <v>0.28000000000000003</v>
      </c>
      <c r="J7170">
        <v>118.72</v>
      </c>
      <c r="K7170" t="s">
        <v>17</v>
      </c>
    </row>
    <row r="7171" spans="1:11" x14ac:dyDescent="0.35">
      <c r="A7171" t="s">
        <v>7290</v>
      </c>
      <c r="B7171" t="s">
        <v>83</v>
      </c>
      <c r="C7171" t="s">
        <v>63</v>
      </c>
      <c r="D7171" t="s">
        <v>87</v>
      </c>
      <c r="E7171" t="s">
        <v>72</v>
      </c>
      <c r="F7171" s="1">
        <v>42313</v>
      </c>
      <c r="G7171" t="s">
        <v>98</v>
      </c>
      <c r="H7171">
        <v>627</v>
      </c>
      <c r="I7171">
        <v>0.35</v>
      </c>
      <c r="J7171">
        <v>87.78</v>
      </c>
      <c r="K7171" t="s">
        <v>17</v>
      </c>
    </row>
    <row r="7172" spans="1:11" x14ac:dyDescent="0.35">
      <c r="A7172" t="s">
        <v>7291</v>
      </c>
      <c r="B7172" t="s">
        <v>111</v>
      </c>
      <c r="C7172" t="s">
        <v>49</v>
      </c>
      <c r="D7172" t="s">
        <v>50</v>
      </c>
      <c r="E7172" t="s">
        <v>28</v>
      </c>
      <c r="F7172" s="1" t="s">
        <v>10130</v>
      </c>
      <c r="G7172" t="s">
        <v>98</v>
      </c>
      <c r="H7172">
        <v>696</v>
      </c>
      <c r="I7172">
        <v>0.25</v>
      </c>
      <c r="J7172">
        <v>292.32</v>
      </c>
      <c r="K7172" t="s">
        <v>17</v>
      </c>
    </row>
    <row r="7173" spans="1:11" x14ac:dyDescent="0.35">
      <c r="A7173" t="s">
        <v>7292</v>
      </c>
      <c r="B7173" t="s">
        <v>102</v>
      </c>
      <c r="C7173" t="s">
        <v>13</v>
      </c>
      <c r="D7173" t="s">
        <v>79</v>
      </c>
      <c r="E7173" t="s">
        <v>15</v>
      </c>
      <c r="F7173" s="1">
        <v>43134</v>
      </c>
      <c r="G7173" t="s">
        <v>98</v>
      </c>
      <c r="H7173">
        <v>2058</v>
      </c>
      <c r="I7173">
        <v>0.17</v>
      </c>
      <c r="J7173">
        <v>123.48</v>
      </c>
      <c r="K7173" t="s">
        <v>17</v>
      </c>
    </row>
    <row r="7174" spans="1:11" x14ac:dyDescent="0.35">
      <c r="A7174" t="s">
        <v>7293</v>
      </c>
      <c r="B7174" t="s">
        <v>116</v>
      </c>
      <c r="C7174" t="s">
        <v>58</v>
      </c>
      <c r="D7174" t="s">
        <v>68</v>
      </c>
      <c r="E7174" t="s">
        <v>69</v>
      </c>
      <c r="F7174" s="1">
        <v>43140</v>
      </c>
      <c r="G7174" t="s">
        <v>98</v>
      </c>
      <c r="H7174">
        <v>826</v>
      </c>
      <c r="I7174">
        <v>0.19</v>
      </c>
      <c r="J7174">
        <v>132.16</v>
      </c>
      <c r="K7174" t="s">
        <v>17</v>
      </c>
    </row>
    <row r="7175" spans="1:11" x14ac:dyDescent="0.35">
      <c r="A7175" t="s">
        <v>7294</v>
      </c>
      <c r="B7175" t="s">
        <v>90</v>
      </c>
      <c r="C7175" t="s">
        <v>13</v>
      </c>
      <c r="D7175" t="s">
        <v>195</v>
      </c>
      <c r="E7175" t="s">
        <v>15</v>
      </c>
      <c r="F7175" s="1">
        <v>42491</v>
      </c>
      <c r="G7175" t="s">
        <v>98</v>
      </c>
      <c r="H7175">
        <v>917</v>
      </c>
      <c r="I7175">
        <v>0.27</v>
      </c>
      <c r="J7175">
        <v>339.29</v>
      </c>
      <c r="K7175" t="s">
        <v>17</v>
      </c>
    </row>
    <row r="7176" spans="1:11" x14ac:dyDescent="0.35">
      <c r="A7176" t="s">
        <v>7295</v>
      </c>
      <c r="B7176" t="s">
        <v>12</v>
      </c>
      <c r="C7176" t="s">
        <v>49</v>
      </c>
      <c r="D7176" t="s">
        <v>50</v>
      </c>
      <c r="E7176" t="s">
        <v>65</v>
      </c>
      <c r="F7176" s="1" t="s">
        <v>10719</v>
      </c>
      <c r="G7176" t="s">
        <v>98</v>
      </c>
      <c r="H7176">
        <v>1681</v>
      </c>
      <c r="I7176">
        <v>0.17</v>
      </c>
      <c r="J7176">
        <v>369.82</v>
      </c>
      <c r="K7176" t="s">
        <v>17</v>
      </c>
    </row>
    <row r="7177" spans="1:11" x14ac:dyDescent="0.35">
      <c r="A7177" t="s">
        <v>7296</v>
      </c>
      <c r="B7177" t="s">
        <v>211</v>
      </c>
      <c r="C7177" t="s">
        <v>20</v>
      </c>
      <c r="D7177" t="s">
        <v>91</v>
      </c>
      <c r="E7177" t="s">
        <v>65</v>
      </c>
      <c r="F7177" s="1" t="s">
        <v>10673</v>
      </c>
      <c r="G7177" t="s">
        <v>98</v>
      </c>
      <c r="H7177">
        <v>1419</v>
      </c>
      <c r="I7177">
        <v>0.28000000000000003</v>
      </c>
      <c r="J7177">
        <v>184.47</v>
      </c>
      <c r="K7177" t="s">
        <v>17</v>
      </c>
    </row>
    <row r="7178" spans="1:11" x14ac:dyDescent="0.35">
      <c r="A7178" t="s">
        <v>7297</v>
      </c>
      <c r="B7178" t="s">
        <v>108</v>
      </c>
      <c r="C7178" t="s">
        <v>49</v>
      </c>
      <c r="D7178" t="s">
        <v>50</v>
      </c>
      <c r="E7178" t="s">
        <v>22</v>
      </c>
      <c r="F7178" s="1">
        <v>43050</v>
      </c>
      <c r="G7178" t="s">
        <v>98</v>
      </c>
      <c r="H7178">
        <v>2421</v>
      </c>
      <c r="I7178">
        <v>0.16</v>
      </c>
      <c r="J7178">
        <v>217.89</v>
      </c>
      <c r="K7178" t="s">
        <v>17</v>
      </c>
    </row>
    <row r="7179" spans="1:11" x14ac:dyDescent="0.35">
      <c r="A7179" t="s">
        <v>7298</v>
      </c>
      <c r="B7179" t="s">
        <v>67</v>
      </c>
      <c r="C7179" t="s">
        <v>32</v>
      </c>
      <c r="D7179" t="s">
        <v>97</v>
      </c>
      <c r="E7179" t="s">
        <v>51</v>
      </c>
      <c r="F7179" s="1" t="s">
        <v>10509</v>
      </c>
      <c r="G7179" t="s">
        <v>98</v>
      </c>
      <c r="H7179">
        <v>2240</v>
      </c>
      <c r="I7179">
        <v>0.2</v>
      </c>
      <c r="J7179">
        <v>649.6</v>
      </c>
      <c r="K7179" t="s">
        <v>17</v>
      </c>
    </row>
    <row r="7180" spans="1:11" x14ac:dyDescent="0.35">
      <c r="A7180" t="s">
        <v>7299</v>
      </c>
      <c r="B7180" t="s">
        <v>12</v>
      </c>
      <c r="C7180" t="s">
        <v>26</v>
      </c>
      <c r="D7180" t="s">
        <v>94</v>
      </c>
      <c r="E7180" t="s">
        <v>128</v>
      </c>
      <c r="F7180" s="1">
        <v>42620</v>
      </c>
      <c r="G7180" t="s">
        <v>98</v>
      </c>
      <c r="H7180">
        <v>840</v>
      </c>
      <c r="I7180">
        <v>0.24</v>
      </c>
      <c r="J7180">
        <v>235.2</v>
      </c>
      <c r="K7180" t="s">
        <v>17</v>
      </c>
    </row>
    <row r="7181" spans="1:11" x14ac:dyDescent="0.35">
      <c r="A7181" t="s">
        <v>7300</v>
      </c>
      <c r="B7181" t="s">
        <v>120</v>
      </c>
      <c r="C7181" t="s">
        <v>63</v>
      </c>
      <c r="D7181" t="s">
        <v>157</v>
      </c>
      <c r="E7181" t="s">
        <v>43</v>
      </c>
      <c r="F7181" s="1" t="s">
        <v>10801</v>
      </c>
      <c r="G7181" t="s">
        <v>98</v>
      </c>
      <c r="H7181">
        <v>1093</v>
      </c>
      <c r="I7181">
        <v>0.17</v>
      </c>
      <c r="J7181">
        <v>491.85</v>
      </c>
      <c r="K7181" t="s">
        <v>17</v>
      </c>
    </row>
    <row r="7182" spans="1:11" x14ac:dyDescent="0.35">
      <c r="A7182" t="s">
        <v>7301</v>
      </c>
      <c r="B7182" t="s">
        <v>151</v>
      </c>
      <c r="C7182" t="s">
        <v>58</v>
      </c>
      <c r="D7182" t="s">
        <v>112</v>
      </c>
      <c r="E7182" t="s">
        <v>140</v>
      </c>
      <c r="F7182" s="1" t="s">
        <v>10187</v>
      </c>
      <c r="G7182" t="s">
        <v>98</v>
      </c>
      <c r="H7182">
        <v>531</v>
      </c>
      <c r="I7182">
        <v>0.1</v>
      </c>
      <c r="J7182">
        <v>63.72</v>
      </c>
      <c r="K7182" t="s">
        <v>17</v>
      </c>
    </row>
    <row r="7183" spans="1:11" x14ac:dyDescent="0.35">
      <c r="A7183" t="s">
        <v>7302</v>
      </c>
      <c r="B7183" t="s">
        <v>151</v>
      </c>
      <c r="C7183" t="s">
        <v>26</v>
      </c>
      <c r="D7183" t="s">
        <v>37</v>
      </c>
      <c r="E7183" t="s">
        <v>84</v>
      </c>
      <c r="F7183" s="1" t="s">
        <v>10829</v>
      </c>
      <c r="G7183" t="s">
        <v>98</v>
      </c>
      <c r="H7183">
        <v>1630</v>
      </c>
      <c r="I7183">
        <v>0.3</v>
      </c>
      <c r="J7183">
        <v>407.5</v>
      </c>
      <c r="K7183" t="s">
        <v>17</v>
      </c>
    </row>
    <row r="7184" spans="1:11" x14ac:dyDescent="0.35">
      <c r="A7184" t="s">
        <v>7303</v>
      </c>
      <c r="B7184" t="s">
        <v>135</v>
      </c>
      <c r="C7184" t="s">
        <v>13</v>
      </c>
      <c r="D7184" t="s">
        <v>195</v>
      </c>
      <c r="E7184" t="s">
        <v>60</v>
      </c>
      <c r="F7184" s="1">
        <v>42047</v>
      </c>
      <c r="G7184" t="s">
        <v>98</v>
      </c>
      <c r="H7184">
        <v>1082</v>
      </c>
      <c r="I7184">
        <v>0.12</v>
      </c>
      <c r="J7184">
        <v>259.68</v>
      </c>
      <c r="K7184" t="s">
        <v>17</v>
      </c>
    </row>
    <row r="7185" spans="1:11" x14ac:dyDescent="0.35">
      <c r="A7185" t="s">
        <v>7304</v>
      </c>
      <c r="B7185" t="s">
        <v>81</v>
      </c>
      <c r="C7185" t="s">
        <v>13</v>
      </c>
      <c r="D7185" t="s">
        <v>195</v>
      </c>
      <c r="E7185" t="s">
        <v>28</v>
      </c>
      <c r="F7185" s="1" t="s">
        <v>10801</v>
      </c>
      <c r="G7185" t="s">
        <v>98</v>
      </c>
      <c r="H7185">
        <v>1396</v>
      </c>
      <c r="I7185">
        <v>0.12</v>
      </c>
      <c r="J7185">
        <v>139.6</v>
      </c>
      <c r="K7185" t="s">
        <v>17</v>
      </c>
    </row>
    <row r="7186" spans="1:11" x14ac:dyDescent="0.35">
      <c r="A7186" t="s">
        <v>7305</v>
      </c>
      <c r="B7186" t="s">
        <v>169</v>
      </c>
      <c r="C7186" t="s">
        <v>13</v>
      </c>
      <c r="D7186" t="s">
        <v>79</v>
      </c>
      <c r="E7186" t="s">
        <v>15</v>
      </c>
      <c r="F7186" s="1" t="s">
        <v>10214</v>
      </c>
      <c r="G7186" t="s">
        <v>98</v>
      </c>
      <c r="H7186">
        <v>758</v>
      </c>
      <c r="I7186">
        <v>0.27</v>
      </c>
      <c r="J7186">
        <v>166.76</v>
      </c>
      <c r="K7186" t="s">
        <v>17</v>
      </c>
    </row>
    <row r="7187" spans="1:11" x14ac:dyDescent="0.35">
      <c r="A7187" t="s">
        <v>7306</v>
      </c>
      <c r="B7187" t="s">
        <v>116</v>
      </c>
      <c r="C7187" t="s">
        <v>63</v>
      </c>
      <c r="D7187" t="s">
        <v>87</v>
      </c>
      <c r="E7187" t="s">
        <v>166</v>
      </c>
      <c r="F7187" s="1">
        <v>42585</v>
      </c>
      <c r="G7187" t="s">
        <v>98</v>
      </c>
      <c r="H7187">
        <v>951</v>
      </c>
      <c r="I7187">
        <v>0.17</v>
      </c>
      <c r="J7187">
        <v>133.13999999999999</v>
      </c>
      <c r="K7187" t="s">
        <v>17</v>
      </c>
    </row>
    <row r="7188" spans="1:11" x14ac:dyDescent="0.35">
      <c r="A7188" t="s">
        <v>7307</v>
      </c>
      <c r="B7188" t="s">
        <v>165</v>
      </c>
      <c r="C7188" t="s">
        <v>49</v>
      </c>
      <c r="D7188" t="s">
        <v>205</v>
      </c>
      <c r="E7188" t="s">
        <v>128</v>
      </c>
      <c r="F7188" s="1" t="s">
        <v>10828</v>
      </c>
      <c r="G7188" t="s">
        <v>98</v>
      </c>
      <c r="H7188">
        <v>894</v>
      </c>
      <c r="I7188">
        <v>0.35</v>
      </c>
      <c r="J7188">
        <v>107.28</v>
      </c>
      <c r="K7188" t="s">
        <v>17</v>
      </c>
    </row>
    <row r="7189" spans="1:11" x14ac:dyDescent="0.35">
      <c r="A7189" t="s">
        <v>7308</v>
      </c>
      <c r="B7189" t="s">
        <v>62</v>
      </c>
      <c r="C7189" t="s">
        <v>26</v>
      </c>
      <c r="D7189" t="s">
        <v>94</v>
      </c>
      <c r="E7189" t="s">
        <v>34</v>
      </c>
      <c r="F7189" s="1" t="s">
        <v>10541</v>
      </c>
      <c r="G7189" t="s">
        <v>98</v>
      </c>
      <c r="H7189">
        <v>1743</v>
      </c>
      <c r="I7189">
        <v>0.21</v>
      </c>
      <c r="J7189">
        <v>540.33000000000004</v>
      </c>
      <c r="K7189" t="s">
        <v>17</v>
      </c>
    </row>
    <row r="7190" spans="1:11" x14ac:dyDescent="0.35">
      <c r="A7190" t="s">
        <v>7309</v>
      </c>
      <c r="B7190" t="s">
        <v>102</v>
      </c>
      <c r="C7190" t="s">
        <v>58</v>
      </c>
      <c r="D7190" t="s">
        <v>112</v>
      </c>
      <c r="E7190" t="s">
        <v>34</v>
      </c>
      <c r="F7190" s="1" t="s">
        <v>10322</v>
      </c>
      <c r="G7190" t="s">
        <v>98</v>
      </c>
      <c r="H7190">
        <v>878</v>
      </c>
      <c r="I7190">
        <v>0.23</v>
      </c>
      <c r="J7190">
        <v>201.94</v>
      </c>
      <c r="K7190" t="s">
        <v>17</v>
      </c>
    </row>
    <row r="7191" spans="1:11" x14ac:dyDescent="0.35">
      <c r="A7191" t="s">
        <v>7310</v>
      </c>
      <c r="B7191" t="s">
        <v>83</v>
      </c>
      <c r="C7191" t="s">
        <v>49</v>
      </c>
      <c r="D7191" t="s">
        <v>205</v>
      </c>
      <c r="E7191" t="s">
        <v>140</v>
      </c>
      <c r="F7191" s="1">
        <v>42621</v>
      </c>
      <c r="G7191" t="s">
        <v>98</v>
      </c>
      <c r="H7191">
        <v>2109</v>
      </c>
      <c r="I7191">
        <v>0.22</v>
      </c>
      <c r="J7191">
        <v>274.17</v>
      </c>
      <c r="K7191" t="s">
        <v>17</v>
      </c>
    </row>
    <row r="7192" spans="1:11" x14ac:dyDescent="0.35">
      <c r="A7192" t="s">
        <v>7311</v>
      </c>
      <c r="B7192" t="s">
        <v>42</v>
      </c>
      <c r="C7192" t="s">
        <v>63</v>
      </c>
      <c r="D7192" t="s">
        <v>157</v>
      </c>
      <c r="E7192" t="s">
        <v>143</v>
      </c>
      <c r="F7192" s="1" t="s">
        <v>10152</v>
      </c>
      <c r="G7192" t="s">
        <v>98</v>
      </c>
      <c r="H7192">
        <v>1132</v>
      </c>
      <c r="I7192">
        <v>0.17</v>
      </c>
      <c r="J7192">
        <v>464.12</v>
      </c>
      <c r="K7192" t="s">
        <v>17</v>
      </c>
    </row>
    <row r="7193" spans="1:11" x14ac:dyDescent="0.35">
      <c r="A7193" t="s">
        <v>7312</v>
      </c>
      <c r="B7193" t="s">
        <v>31</v>
      </c>
      <c r="C7193" t="s">
        <v>26</v>
      </c>
      <c r="D7193" t="s">
        <v>94</v>
      </c>
      <c r="E7193" t="s">
        <v>65</v>
      </c>
      <c r="F7193" s="1" t="s">
        <v>10477</v>
      </c>
      <c r="G7193" t="s">
        <v>98</v>
      </c>
      <c r="H7193">
        <v>1319</v>
      </c>
      <c r="I7193">
        <v>0.13</v>
      </c>
      <c r="J7193">
        <v>276.99</v>
      </c>
      <c r="K7193" t="s">
        <v>17</v>
      </c>
    </row>
    <row r="7194" spans="1:11" x14ac:dyDescent="0.35">
      <c r="A7194" t="s">
        <v>7313</v>
      </c>
      <c r="B7194" t="s">
        <v>81</v>
      </c>
      <c r="C7194" t="s">
        <v>63</v>
      </c>
      <c r="D7194" t="s">
        <v>87</v>
      </c>
      <c r="E7194" t="s">
        <v>72</v>
      </c>
      <c r="F7194" s="1">
        <v>42705</v>
      </c>
      <c r="G7194" t="s">
        <v>98</v>
      </c>
      <c r="H7194">
        <v>840</v>
      </c>
      <c r="I7194">
        <v>0.16</v>
      </c>
      <c r="J7194">
        <v>75.599999999999994</v>
      </c>
      <c r="K7194" t="s">
        <v>17</v>
      </c>
    </row>
    <row r="7195" spans="1:11" x14ac:dyDescent="0.35">
      <c r="A7195" t="s">
        <v>7314</v>
      </c>
      <c r="B7195" t="s">
        <v>130</v>
      </c>
      <c r="C7195" t="s">
        <v>13</v>
      </c>
      <c r="D7195" t="s">
        <v>79</v>
      </c>
      <c r="E7195" t="s">
        <v>88</v>
      </c>
      <c r="F7195" s="1" t="s">
        <v>10535</v>
      </c>
      <c r="G7195" t="s">
        <v>98</v>
      </c>
      <c r="H7195">
        <v>1400</v>
      </c>
      <c r="I7195">
        <v>0.28999999999999998</v>
      </c>
      <c r="J7195">
        <v>294</v>
      </c>
      <c r="K7195" t="s">
        <v>17</v>
      </c>
    </row>
    <row r="7196" spans="1:11" x14ac:dyDescent="0.35">
      <c r="A7196" t="s">
        <v>7315</v>
      </c>
      <c r="B7196" t="s">
        <v>108</v>
      </c>
      <c r="C7196" t="s">
        <v>58</v>
      </c>
      <c r="D7196" t="s">
        <v>68</v>
      </c>
      <c r="E7196" t="s">
        <v>51</v>
      </c>
      <c r="F7196" s="1" t="s">
        <v>10343</v>
      </c>
      <c r="G7196" t="s">
        <v>98</v>
      </c>
      <c r="H7196">
        <v>1586</v>
      </c>
      <c r="I7196">
        <v>0.23</v>
      </c>
      <c r="J7196">
        <v>428.22</v>
      </c>
      <c r="K7196" t="s">
        <v>17</v>
      </c>
    </row>
    <row r="7197" spans="1:11" x14ac:dyDescent="0.35">
      <c r="A7197" t="s">
        <v>7316</v>
      </c>
      <c r="B7197" t="s">
        <v>67</v>
      </c>
      <c r="C7197" t="s">
        <v>32</v>
      </c>
      <c r="D7197" t="s">
        <v>153</v>
      </c>
      <c r="E7197" t="s">
        <v>22</v>
      </c>
      <c r="F7197" s="1">
        <v>42560</v>
      </c>
      <c r="G7197" t="s">
        <v>98</v>
      </c>
      <c r="H7197">
        <v>595</v>
      </c>
      <c r="I7197">
        <v>0.2</v>
      </c>
      <c r="J7197">
        <v>226.1</v>
      </c>
      <c r="K7197" t="s">
        <v>17</v>
      </c>
    </row>
    <row r="7198" spans="1:11" x14ac:dyDescent="0.35">
      <c r="A7198" t="s">
        <v>7317</v>
      </c>
      <c r="B7198" t="s">
        <v>130</v>
      </c>
      <c r="C7198" t="s">
        <v>58</v>
      </c>
      <c r="D7198" t="s">
        <v>59</v>
      </c>
      <c r="E7198" t="s">
        <v>143</v>
      </c>
      <c r="F7198" s="1" t="s">
        <v>10728</v>
      </c>
      <c r="G7198" t="s">
        <v>98</v>
      </c>
      <c r="H7198">
        <v>1251</v>
      </c>
      <c r="I7198">
        <v>0.26</v>
      </c>
      <c r="J7198">
        <v>437.85</v>
      </c>
      <c r="K7198" t="s">
        <v>17</v>
      </c>
    </row>
    <row r="7199" spans="1:11" x14ac:dyDescent="0.35">
      <c r="A7199" t="s">
        <v>7318</v>
      </c>
      <c r="B7199" t="s">
        <v>114</v>
      </c>
      <c r="C7199" t="s">
        <v>13</v>
      </c>
      <c r="D7199" t="s">
        <v>79</v>
      </c>
      <c r="E7199" t="s">
        <v>123</v>
      </c>
      <c r="F7199" s="1">
        <v>43050</v>
      </c>
      <c r="G7199" t="s">
        <v>98</v>
      </c>
      <c r="H7199">
        <v>1299</v>
      </c>
      <c r="I7199">
        <v>0.25</v>
      </c>
      <c r="J7199">
        <v>194.85</v>
      </c>
      <c r="K7199" t="s">
        <v>17</v>
      </c>
    </row>
    <row r="7200" spans="1:11" x14ac:dyDescent="0.35">
      <c r="A7200" t="s">
        <v>7319</v>
      </c>
      <c r="B7200" t="s">
        <v>234</v>
      </c>
      <c r="C7200" t="s">
        <v>26</v>
      </c>
      <c r="D7200" t="s">
        <v>201</v>
      </c>
      <c r="E7200" t="s">
        <v>65</v>
      </c>
      <c r="F7200" s="1" t="s">
        <v>10151</v>
      </c>
      <c r="G7200" t="s">
        <v>98</v>
      </c>
      <c r="H7200">
        <v>2044</v>
      </c>
      <c r="I7200">
        <v>0.25</v>
      </c>
      <c r="J7200">
        <v>633.64</v>
      </c>
      <c r="K7200" t="s">
        <v>17</v>
      </c>
    </row>
    <row r="7201" spans="1:11" x14ac:dyDescent="0.35">
      <c r="A7201" t="s">
        <v>7320</v>
      </c>
      <c r="B7201" t="s">
        <v>151</v>
      </c>
      <c r="C7201" t="s">
        <v>32</v>
      </c>
      <c r="D7201" t="s">
        <v>33</v>
      </c>
      <c r="E7201" t="s">
        <v>84</v>
      </c>
      <c r="F7201" s="1" t="s">
        <v>10776</v>
      </c>
      <c r="G7201" t="s">
        <v>98</v>
      </c>
      <c r="H7201">
        <v>1527</v>
      </c>
      <c r="I7201">
        <v>0.1</v>
      </c>
      <c r="J7201">
        <v>152.69999999999999</v>
      </c>
      <c r="K7201" t="s">
        <v>17</v>
      </c>
    </row>
    <row r="7202" spans="1:11" x14ac:dyDescent="0.35">
      <c r="A7202" t="s">
        <v>7321</v>
      </c>
      <c r="B7202" t="s">
        <v>137</v>
      </c>
      <c r="C7202" t="s">
        <v>32</v>
      </c>
      <c r="D7202" t="s">
        <v>153</v>
      </c>
      <c r="E7202" t="s">
        <v>43</v>
      </c>
      <c r="F7202" s="1" t="s">
        <v>10295</v>
      </c>
      <c r="G7202" t="s">
        <v>98</v>
      </c>
      <c r="H7202">
        <v>1663</v>
      </c>
      <c r="I7202">
        <v>0.19</v>
      </c>
      <c r="J7202">
        <v>315.97000000000003</v>
      </c>
      <c r="K7202" t="s">
        <v>17</v>
      </c>
    </row>
    <row r="7203" spans="1:11" x14ac:dyDescent="0.35">
      <c r="A7203" t="s">
        <v>7322</v>
      </c>
      <c r="B7203" t="s">
        <v>162</v>
      </c>
      <c r="C7203" t="s">
        <v>63</v>
      </c>
      <c r="D7203" t="s">
        <v>87</v>
      </c>
      <c r="E7203" t="s">
        <v>22</v>
      </c>
      <c r="F7203" s="1">
        <v>42739</v>
      </c>
      <c r="G7203" t="s">
        <v>98</v>
      </c>
      <c r="H7203">
        <v>2165</v>
      </c>
      <c r="I7203">
        <v>0.17</v>
      </c>
      <c r="J7203">
        <v>368.05</v>
      </c>
      <c r="K7203" t="s">
        <v>17</v>
      </c>
    </row>
    <row r="7204" spans="1:11" x14ac:dyDescent="0.35">
      <c r="A7204" t="s">
        <v>7323</v>
      </c>
      <c r="B7204" t="s">
        <v>197</v>
      </c>
      <c r="C7204" t="s">
        <v>20</v>
      </c>
      <c r="D7204" t="s">
        <v>91</v>
      </c>
      <c r="E7204" t="s">
        <v>51</v>
      </c>
      <c r="F7204" s="1">
        <v>42528</v>
      </c>
      <c r="G7204" t="s">
        <v>98</v>
      </c>
      <c r="H7204">
        <v>869</v>
      </c>
      <c r="I7204">
        <v>0.12</v>
      </c>
      <c r="J7204">
        <v>95.59</v>
      </c>
      <c r="K7204" t="s">
        <v>17</v>
      </c>
    </row>
    <row r="7205" spans="1:11" x14ac:dyDescent="0.35">
      <c r="A7205" t="s">
        <v>7324</v>
      </c>
      <c r="B7205" t="s">
        <v>125</v>
      </c>
      <c r="C7205" t="s">
        <v>20</v>
      </c>
      <c r="D7205" t="s">
        <v>91</v>
      </c>
      <c r="E7205" t="s">
        <v>60</v>
      </c>
      <c r="F7205" s="1" t="s">
        <v>10200</v>
      </c>
      <c r="G7205" t="s">
        <v>98</v>
      </c>
      <c r="H7205">
        <v>1793</v>
      </c>
      <c r="I7205">
        <v>0.18</v>
      </c>
      <c r="J7205">
        <v>251.02</v>
      </c>
      <c r="K7205" t="s">
        <v>17</v>
      </c>
    </row>
    <row r="7206" spans="1:11" x14ac:dyDescent="0.35">
      <c r="A7206" t="s">
        <v>7325</v>
      </c>
      <c r="B7206" t="s">
        <v>53</v>
      </c>
      <c r="C7206" t="s">
        <v>63</v>
      </c>
      <c r="D7206" t="s">
        <v>75</v>
      </c>
      <c r="E7206" t="s">
        <v>22</v>
      </c>
      <c r="F7206" s="1" t="s">
        <v>10592</v>
      </c>
      <c r="G7206" t="s">
        <v>98</v>
      </c>
      <c r="H7206">
        <v>2178</v>
      </c>
      <c r="I7206">
        <v>0.34</v>
      </c>
      <c r="J7206">
        <v>457.38</v>
      </c>
      <c r="K7206" t="s">
        <v>17</v>
      </c>
    </row>
    <row r="7207" spans="1:11" x14ac:dyDescent="0.35">
      <c r="A7207" t="s">
        <v>7326</v>
      </c>
      <c r="B7207" t="s">
        <v>130</v>
      </c>
      <c r="C7207" t="s">
        <v>13</v>
      </c>
      <c r="D7207" t="s">
        <v>195</v>
      </c>
      <c r="E7207" t="s">
        <v>60</v>
      </c>
      <c r="F7207" s="1" t="s">
        <v>10254</v>
      </c>
      <c r="G7207" t="s">
        <v>98</v>
      </c>
      <c r="H7207">
        <v>1020</v>
      </c>
      <c r="I7207">
        <v>0.11</v>
      </c>
      <c r="J7207">
        <v>173.4</v>
      </c>
      <c r="K7207" t="s">
        <v>17</v>
      </c>
    </row>
    <row r="7208" spans="1:11" x14ac:dyDescent="0.35">
      <c r="A7208" t="s">
        <v>7327</v>
      </c>
      <c r="B7208" t="s">
        <v>151</v>
      </c>
      <c r="C7208" t="s">
        <v>49</v>
      </c>
      <c r="D7208" t="s">
        <v>50</v>
      </c>
      <c r="E7208" t="s">
        <v>15</v>
      </c>
      <c r="F7208" s="1" t="s">
        <v>10801</v>
      </c>
      <c r="G7208" t="s">
        <v>98</v>
      </c>
      <c r="H7208">
        <v>605</v>
      </c>
      <c r="I7208">
        <v>0.3</v>
      </c>
      <c r="J7208">
        <v>60.5</v>
      </c>
      <c r="K7208" t="s">
        <v>17</v>
      </c>
    </row>
    <row r="7209" spans="1:11" x14ac:dyDescent="0.35">
      <c r="A7209" t="s">
        <v>7328</v>
      </c>
      <c r="B7209" t="s">
        <v>57</v>
      </c>
      <c r="C7209" t="s">
        <v>58</v>
      </c>
      <c r="D7209" t="s">
        <v>68</v>
      </c>
      <c r="E7209" t="s">
        <v>104</v>
      </c>
      <c r="F7209" s="1">
        <v>42410</v>
      </c>
      <c r="G7209" t="s">
        <v>98</v>
      </c>
      <c r="H7209">
        <v>862</v>
      </c>
      <c r="I7209">
        <v>0.1</v>
      </c>
      <c r="J7209">
        <v>137.91999999999999</v>
      </c>
      <c r="K7209" t="s">
        <v>17</v>
      </c>
    </row>
    <row r="7210" spans="1:11" x14ac:dyDescent="0.35">
      <c r="A7210" t="s">
        <v>7329</v>
      </c>
      <c r="B7210" t="s">
        <v>53</v>
      </c>
      <c r="C7210" t="s">
        <v>32</v>
      </c>
      <c r="D7210" t="s">
        <v>46</v>
      </c>
      <c r="E7210" t="s">
        <v>72</v>
      </c>
      <c r="F7210" s="1">
        <v>42560</v>
      </c>
      <c r="G7210" t="s">
        <v>98</v>
      </c>
      <c r="H7210">
        <v>2252</v>
      </c>
      <c r="I7210">
        <v>0.31</v>
      </c>
      <c r="J7210">
        <v>157.63999999999999</v>
      </c>
      <c r="K7210" t="s">
        <v>17</v>
      </c>
    </row>
    <row r="7211" spans="1:11" x14ac:dyDescent="0.35">
      <c r="A7211" t="s">
        <v>7330</v>
      </c>
      <c r="B7211" t="s">
        <v>122</v>
      </c>
      <c r="C7211" t="s">
        <v>20</v>
      </c>
      <c r="D7211" t="s">
        <v>91</v>
      </c>
      <c r="E7211" t="s">
        <v>28</v>
      </c>
      <c r="F7211" s="1" t="s">
        <v>10287</v>
      </c>
      <c r="G7211" t="s">
        <v>98</v>
      </c>
      <c r="H7211">
        <v>937</v>
      </c>
      <c r="I7211">
        <v>0.28000000000000003</v>
      </c>
      <c r="J7211">
        <v>281.10000000000002</v>
      </c>
      <c r="K7211" t="s">
        <v>17</v>
      </c>
    </row>
    <row r="7212" spans="1:11" x14ac:dyDescent="0.35">
      <c r="A7212" t="s">
        <v>7331</v>
      </c>
      <c r="B7212" t="s">
        <v>137</v>
      </c>
      <c r="C7212" t="s">
        <v>49</v>
      </c>
      <c r="D7212" t="s">
        <v>50</v>
      </c>
      <c r="E7212" t="s">
        <v>22</v>
      </c>
      <c r="F7212" s="1" t="s">
        <v>10190</v>
      </c>
      <c r="G7212" t="s">
        <v>98</v>
      </c>
      <c r="H7212">
        <v>1676</v>
      </c>
      <c r="I7212">
        <v>0.24</v>
      </c>
      <c r="J7212">
        <v>150.84</v>
      </c>
      <c r="K7212" t="s">
        <v>17</v>
      </c>
    </row>
    <row r="7213" spans="1:11" x14ac:dyDescent="0.35">
      <c r="A7213" t="s">
        <v>7332</v>
      </c>
      <c r="B7213" t="s">
        <v>78</v>
      </c>
      <c r="C7213" t="s">
        <v>13</v>
      </c>
      <c r="D7213" t="s">
        <v>195</v>
      </c>
      <c r="E7213" t="s">
        <v>47</v>
      </c>
      <c r="F7213" s="1">
        <v>43140</v>
      </c>
      <c r="G7213" t="s">
        <v>98</v>
      </c>
      <c r="H7213">
        <v>1136</v>
      </c>
      <c r="I7213">
        <v>0.23</v>
      </c>
      <c r="J7213">
        <v>488.48</v>
      </c>
      <c r="K7213" t="s">
        <v>17</v>
      </c>
    </row>
    <row r="7214" spans="1:11" x14ac:dyDescent="0.35">
      <c r="A7214" t="s">
        <v>7333</v>
      </c>
      <c r="B7214" t="s">
        <v>114</v>
      </c>
      <c r="C7214" t="s">
        <v>13</v>
      </c>
      <c r="D7214" t="s">
        <v>195</v>
      </c>
      <c r="E7214" t="s">
        <v>84</v>
      </c>
      <c r="F7214" s="1">
        <v>43165</v>
      </c>
      <c r="G7214" t="s">
        <v>98</v>
      </c>
      <c r="H7214">
        <v>1971</v>
      </c>
      <c r="I7214">
        <v>0.1</v>
      </c>
      <c r="J7214">
        <v>275.94</v>
      </c>
      <c r="K7214" t="s">
        <v>17</v>
      </c>
    </row>
    <row r="7215" spans="1:11" x14ac:dyDescent="0.35">
      <c r="A7215" t="s">
        <v>7334</v>
      </c>
      <c r="B7215" t="s">
        <v>197</v>
      </c>
      <c r="C7215" t="s">
        <v>58</v>
      </c>
      <c r="D7215" t="s">
        <v>112</v>
      </c>
      <c r="E7215" t="s">
        <v>143</v>
      </c>
      <c r="F7215" s="1" t="s">
        <v>10625</v>
      </c>
      <c r="G7215" t="s">
        <v>98</v>
      </c>
      <c r="H7215">
        <v>2390</v>
      </c>
      <c r="I7215">
        <v>0.1</v>
      </c>
      <c r="J7215">
        <v>454.1</v>
      </c>
      <c r="K7215" t="s">
        <v>17</v>
      </c>
    </row>
    <row r="7216" spans="1:11" x14ac:dyDescent="0.35">
      <c r="A7216" t="s">
        <v>7335</v>
      </c>
      <c r="B7216" t="s">
        <v>111</v>
      </c>
      <c r="C7216" t="s">
        <v>32</v>
      </c>
      <c r="D7216" t="s">
        <v>33</v>
      </c>
      <c r="E7216" t="s">
        <v>163</v>
      </c>
      <c r="F7216" s="1" t="s">
        <v>10829</v>
      </c>
      <c r="G7216" t="s">
        <v>98</v>
      </c>
      <c r="H7216">
        <v>700</v>
      </c>
      <c r="I7216">
        <v>0.14000000000000001</v>
      </c>
      <c r="J7216">
        <v>154</v>
      </c>
      <c r="K7216" t="s">
        <v>17</v>
      </c>
    </row>
    <row r="7217" spans="1:11" x14ac:dyDescent="0.35">
      <c r="A7217" t="s">
        <v>7336</v>
      </c>
      <c r="B7217" t="s">
        <v>106</v>
      </c>
      <c r="C7217" t="s">
        <v>20</v>
      </c>
      <c r="D7217" t="s">
        <v>21</v>
      </c>
      <c r="E7217" t="s">
        <v>84</v>
      </c>
      <c r="F7217" s="1">
        <v>42008</v>
      </c>
      <c r="G7217" t="s">
        <v>98</v>
      </c>
      <c r="H7217">
        <v>1073</v>
      </c>
      <c r="I7217">
        <v>0.3</v>
      </c>
      <c r="J7217">
        <v>236.06</v>
      </c>
      <c r="K7217" t="s">
        <v>17</v>
      </c>
    </row>
    <row r="7218" spans="1:11" x14ac:dyDescent="0.35">
      <c r="A7218" t="s">
        <v>7337</v>
      </c>
      <c r="B7218" t="s">
        <v>83</v>
      </c>
      <c r="C7218" t="s">
        <v>13</v>
      </c>
      <c r="D7218" t="s">
        <v>14</v>
      </c>
      <c r="E7218" t="s">
        <v>51</v>
      </c>
      <c r="F7218" s="1" t="s">
        <v>10567</v>
      </c>
      <c r="G7218" t="s">
        <v>98</v>
      </c>
      <c r="H7218">
        <v>765</v>
      </c>
      <c r="I7218">
        <v>0.2</v>
      </c>
      <c r="J7218">
        <v>76.5</v>
      </c>
      <c r="K7218" t="s">
        <v>17</v>
      </c>
    </row>
    <row r="7219" spans="1:11" x14ac:dyDescent="0.35">
      <c r="A7219" t="s">
        <v>7338</v>
      </c>
      <c r="B7219" t="s">
        <v>40</v>
      </c>
      <c r="C7219" t="s">
        <v>49</v>
      </c>
      <c r="D7219" t="s">
        <v>205</v>
      </c>
      <c r="E7219" t="s">
        <v>38</v>
      </c>
      <c r="F7219" s="1" t="s">
        <v>10322</v>
      </c>
      <c r="G7219" t="s">
        <v>98</v>
      </c>
      <c r="H7219">
        <v>1010</v>
      </c>
      <c r="I7219">
        <v>0.22</v>
      </c>
      <c r="J7219">
        <v>343.4</v>
      </c>
      <c r="K7219" t="s">
        <v>17</v>
      </c>
    </row>
    <row r="7220" spans="1:11" x14ac:dyDescent="0.35">
      <c r="A7220" t="s">
        <v>7339</v>
      </c>
      <c r="B7220" t="s">
        <v>116</v>
      </c>
      <c r="C7220" t="s">
        <v>58</v>
      </c>
      <c r="D7220" t="s">
        <v>112</v>
      </c>
      <c r="E7220" t="s">
        <v>72</v>
      </c>
      <c r="F7220" s="1">
        <v>43081</v>
      </c>
      <c r="G7220" t="s">
        <v>98</v>
      </c>
      <c r="H7220">
        <v>1317</v>
      </c>
      <c r="I7220">
        <v>0.24</v>
      </c>
      <c r="J7220">
        <v>553.14</v>
      </c>
      <c r="K7220" t="s">
        <v>17</v>
      </c>
    </row>
    <row r="7221" spans="1:11" x14ac:dyDescent="0.35">
      <c r="A7221" t="s">
        <v>7340</v>
      </c>
      <c r="B7221" t="s">
        <v>162</v>
      </c>
      <c r="C7221" t="s">
        <v>32</v>
      </c>
      <c r="D7221" t="s">
        <v>46</v>
      </c>
      <c r="E7221" t="s">
        <v>140</v>
      </c>
      <c r="F7221" s="1">
        <v>43232</v>
      </c>
      <c r="G7221" t="s">
        <v>98</v>
      </c>
      <c r="H7221">
        <v>567</v>
      </c>
      <c r="I7221">
        <v>0.19</v>
      </c>
      <c r="J7221">
        <v>175.77</v>
      </c>
      <c r="K7221" t="s">
        <v>17</v>
      </c>
    </row>
    <row r="7222" spans="1:11" x14ac:dyDescent="0.35">
      <c r="A7222" t="s">
        <v>7341</v>
      </c>
      <c r="B7222" t="s">
        <v>67</v>
      </c>
      <c r="C7222" t="s">
        <v>26</v>
      </c>
      <c r="D7222" t="s">
        <v>201</v>
      </c>
      <c r="E7222" t="s">
        <v>117</v>
      </c>
      <c r="F7222" s="1" t="s">
        <v>10579</v>
      </c>
      <c r="G7222" t="s">
        <v>98</v>
      </c>
      <c r="H7222">
        <v>2010</v>
      </c>
      <c r="I7222">
        <v>0.23</v>
      </c>
      <c r="J7222">
        <v>241.2</v>
      </c>
      <c r="K7222" t="s">
        <v>17</v>
      </c>
    </row>
    <row r="7223" spans="1:11" x14ac:dyDescent="0.35">
      <c r="A7223" t="s">
        <v>7342</v>
      </c>
      <c r="B7223" t="s">
        <v>263</v>
      </c>
      <c r="C7223" t="s">
        <v>49</v>
      </c>
      <c r="D7223" t="s">
        <v>205</v>
      </c>
      <c r="E7223" t="s">
        <v>22</v>
      </c>
      <c r="F7223" s="1">
        <v>43319</v>
      </c>
      <c r="G7223" t="s">
        <v>98</v>
      </c>
      <c r="H7223">
        <v>1574</v>
      </c>
      <c r="I7223">
        <v>0.33</v>
      </c>
      <c r="J7223">
        <v>94.44</v>
      </c>
      <c r="K7223" t="s">
        <v>17</v>
      </c>
    </row>
    <row r="7224" spans="1:11" x14ac:dyDescent="0.35">
      <c r="A7224" t="s">
        <v>7343</v>
      </c>
      <c r="B7224" t="s">
        <v>90</v>
      </c>
      <c r="C7224" t="s">
        <v>63</v>
      </c>
      <c r="D7224" t="s">
        <v>157</v>
      </c>
      <c r="E7224" t="s">
        <v>22</v>
      </c>
      <c r="F7224" s="1" t="s">
        <v>10514</v>
      </c>
      <c r="G7224" t="s">
        <v>98</v>
      </c>
      <c r="H7224">
        <v>950</v>
      </c>
      <c r="I7224">
        <v>0.27</v>
      </c>
      <c r="J7224">
        <v>133</v>
      </c>
      <c r="K7224" t="s">
        <v>17</v>
      </c>
    </row>
    <row r="7225" spans="1:11" x14ac:dyDescent="0.35">
      <c r="A7225" t="s">
        <v>7344</v>
      </c>
      <c r="B7225" t="s">
        <v>197</v>
      </c>
      <c r="C7225" t="s">
        <v>20</v>
      </c>
      <c r="D7225" t="s">
        <v>21</v>
      </c>
      <c r="E7225" t="s">
        <v>47</v>
      </c>
      <c r="F7225" s="1" t="s">
        <v>10728</v>
      </c>
      <c r="G7225" t="s">
        <v>98</v>
      </c>
      <c r="H7225">
        <v>625</v>
      </c>
      <c r="I7225">
        <v>0.34</v>
      </c>
      <c r="J7225">
        <v>268.75</v>
      </c>
      <c r="K7225" t="s">
        <v>17</v>
      </c>
    </row>
    <row r="7226" spans="1:11" x14ac:dyDescent="0.35">
      <c r="A7226" t="s">
        <v>7345</v>
      </c>
      <c r="B7226" t="s">
        <v>25</v>
      </c>
      <c r="C7226" t="s">
        <v>20</v>
      </c>
      <c r="D7226" t="s">
        <v>91</v>
      </c>
      <c r="E7226" t="s">
        <v>84</v>
      </c>
      <c r="F7226" s="1" t="s">
        <v>10670</v>
      </c>
      <c r="G7226" t="s">
        <v>98</v>
      </c>
      <c r="H7226">
        <v>1456</v>
      </c>
      <c r="I7226">
        <v>0.23</v>
      </c>
      <c r="J7226">
        <v>334.88</v>
      </c>
      <c r="K7226" t="s">
        <v>17</v>
      </c>
    </row>
    <row r="7227" spans="1:11" x14ac:dyDescent="0.35">
      <c r="A7227" t="s">
        <v>7346</v>
      </c>
      <c r="B7227" t="s">
        <v>42</v>
      </c>
      <c r="C7227" t="s">
        <v>58</v>
      </c>
      <c r="D7227" t="s">
        <v>68</v>
      </c>
      <c r="E7227" t="s">
        <v>38</v>
      </c>
      <c r="F7227" s="1">
        <v>43379</v>
      </c>
      <c r="G7227" t="s">
        <v>98</v>
      </c>
      <c r="H7227">
        <v>1617</v>
      </c>
      <c r="I7227">
        <v>0.28000000000000003</v>
      </c>
      <c r="J7227">
        <v>501.27</v>
      </c>
      <c r="K7227" t="s">
        <v>17</v>
      </c>
    </row>
    <row r="7228" spans="1:11" x14ac:dyDescent="0.35">
      <c r="A7228" t="s">
        <v>7347</v>
      </c>
      <c r="B7228" t="s">
        <v>86</v>
      </c>
      <c r="C7228" t="s">
        <v>58</v>
      </c>
      <c r="D7228" t="s">
        <v>59</v>
      </c>
      <c r="E7228" t="s">
        <v>72</v>
      </c>
      <c r="F7228" s="1" t="s">
        <v>10151</v>
      </c>
      <c r="G7228" t="s">
        <v>98</v>
      </c>
      <c r="H7228">
        <v>2310</v>
      </c>
      <c r="I7228">
        <v>0.25</v>
      </c>
      <c r="J7228">
        <v>115.5</v>
      </c>
      <c r="K7228" t="s">
        <v>17</v>
      </c>
    </row>
    <row r="7229" spans="1:11" x14ac:dyDescent="0.35">
      <c r="A7229" t="s">
        <v>7348</v>
      </c>
      <c r="B7229" t="s">
        <v>116</v>
      </c>
      <c r="C7229" t="s">
        <v>32</v>
      </c>
      <c r="D7229" t="s">
        <v>153</v>
      </c>
      <c r="E7229" t="s">
        <v>55</v>
      </c>
      <c r="F7229" s="1" t="s">
        <v>10579</v>
      </c>
      <c r="G7229" t="s">
        <v>98</v>
      </c>
      <c r="H7229">
        <v>839</v>
      </c>
      <c r="I7229">
        <v>0.14000000000000001</v>
      </c>
      <c r="J7229">
        <v>201.36</v>
      </c>
      <c r="K7229" t="s">
        <v>17</v>
      </c>
    </row>
    <row r="7230" spans="1:11" x14ac:dyDescent="0.35">
      <c r="A7230" t="s">
        <v>7349</v>
      </c>
      <c r="B7230" t="s">
        <v>146</v>
      </c>
      <c r="C7230" t="s">
        <v>58</v>
      </c>
      <c r="D7230" t="s">
        <v>112</v>
      </c>
      <c r="E7230" t="s">
        <v>60</v>
      </c>
      <c r="F7230" s="1">
        <v>42410</v>
      </c>
      <c r="G7230" t="s">
        <v>98</v>
      </c>
      <c r="H7230">
        <v>1382</v>
      </c>
      <c r="I7230">
        <v>0.18</v>
      </c>
      <c r="J7230">
        <v>428.42</v>
      </c>
      <c r="K7230" t="s">
        <v>17</v>
      </c>
    </row>
    <row r="7231" spans="1:11" x14ac:dyDescent="0.35">
      <c r="A7231" t="s">
        <v>7350</v>
      </c>
      <c r="B7231" t="s">
        <v>78</v>
      </c>
      <c r="C7231" t="s">
        <v>32</v>
      </c>
      <c r="D7231" t="s">
        <v>33</v>
      </c>
      <c r="E7231" t="s">
        <v>140</v>
      </c>
      <c r="F7231" s="1" t="s">
        <v>10214</v>
      </c>
      <c r="G7231" t="s">
        <v>98</v>
      </c>
      <c r="H7231">
        <v>1628</v>
      </c>
      <c r="I7231">
        <v>0.24</v>
      </c>
      <c r="J7231">
        <v>423.28</v>
      </c>
      <c r="K7231" t="s">
        <v>17</v>
      </c>
    </row>
    <row r="7232" spans="1:11" x14ac:dyDescent="0.35">
      <c r="A7232" t="s">
        <v>7351</v>
      </c>
      <c r="B7232" t="s">
        <v>159</v>
      </c>
      <c r="C7232" t="s">
        <v>63</v>
      </c>
      <c r="D7232" t="s">
        <v>75</v>
      </c>
      <c r="E7232" t="s">
        <v>60</v>
      </c>
      <c r="F7232" s="1" t="s">
        <v>10664</v>
      </c>
      <c r="G7232" t="s">
        <v>98</v>
      </c>
      <c r="H7232">
        <v>1120</v>
      </c>
      <c r="I7232">
        <v>0.13</v>
      </c>
      <c r="J7232">
        <v>257.60000000000002</v>
      </c>
      <c r="K7232" t="s">
        <v>17</v>
      </c>
    </row>
    <row r="7233" spans="1:11" x14ac:dyDescent="0.35">
      <c r="A7233" t="s">
        <v>7352</v>
      </c>
      <c r="B7233" t="s">
        <v>78</v>
      </c>
      <c r="C7233" t="s">
        <v>63</v>
      </c>
      <c r="D7233" t="s">
        <v>75</v>
      </c>
      <c r="E7233" t="s">
        <v>88</v>
      </c>
      <c r="F7233" s="1">
        <v>42315</v>
      </c>
      <c r="G7233" t="s">
        <v>98</v>
      </c>
      <c r="H7233">
        <v>1329</v>
      </c>
      <c r="I7233">
        <v>0.15</v>
      </c>
      <c r="J7233">
        <v>544.89</v>
      </c>
      <c r="K7233" t="s">
        <v>17</v>
      </c>
    </row>
    <row r="7234" spans="1:11" x14ac:dyDescent="0.35">
      <c r="A7234" t="s">
        <v>7353</v>
      </c>
      <c r="B7234" t="s">
        <v>182</v>
      </c>
      <c r="C7234" t="s">
        <v>26</v>
      </c>
      <c r="D7234" t="s">
        <v>27</v>
      </c>
      <c r="E7234" t="s">
        <v>123</v>
      </c>
      <c r="F7234" s="1" t="s">
        <v>10151</v>
      </c>
      <c r="G7234" t="s">
        <v>98</v>
      </c>
      <c r="H7234">
        <v>1632</v>
      </c>
      <c r="I7234">
        <v>0.16</v>
      </c>
      <c r="J7234">
        <v>293.76</v>
      </c>
      <c r="K7234" t="s">
        <v>17</v>
      </c>
    </row>
    <row r="7235" spans="1:11" x14ac:dyDescent="0.35">
      <c r="A7235" t="s">
        <v>7354</v>
      </c>
      <c r="B7235" t="s">
        <v>83</v>
      </c>
      <c r="C7235" t="s">
        <v>49</v>
      </c>
      <c r="D7235" t="s">
        <v>50</v>
      </c>
      <c r="E7235" t="s">
        <v>72</v>
      </c>
      <c r="F7235" s="1">
        <v>42655</v>
      </c>
      <c r="G7235" t="s">
        <v>98</v>
      </c>
      <c r="H7235">
        <v>639</v>
      </c>
      <c r="I7235">
        <v>0.26</v>
      </c>
      <c r="J7235">
        <v>95.85</v>
      </c>
      <c r="K7235" t="s">
        <v>17</v>
      </c>
    </row>
    <row r="7236" spans="1:11" x14ac:dyDescent="0.35">
      <c r="A7236" t="s">
        <v>7355</v>
      </c>
      <c r="B7236" t="s">
        <v>204</v>
      </c>
      <c r="C7236" t="s">
        <v>63</v>
      </c>
      <c r="D7236" t="s">
        <v>64</v>
      </c>
      <c r="E7236" t="s">
        <v>149</v>
      </c>
      <c r="F7236" s="1">
        <v>42655</v>
      </c>
      <c r="G7236" t="s">
        <v>98</v>
      </c>
      <c r="H7236">
        <v>2103</v>
      </c>
      <c r="I7236">
        <v>0.23</v>
      </c>
      <c r="J7236">
        <v>357.51</v>
      </c>
      <c r="K7236" t="s">
        <v>17</v>
      </c>
    </row>
    <row r="7237" spans="1:11" x14ac:dyDescent="0.35">
      <c r="A7237" t="s">
        <v>7356</v>
      </c>
      <c r="B7237" t="s">
        <v>78</v>
      </c>
      <c r="C7237" t="s">
        <v>63</v>
      </c>
      <c r="D7237" t="s">
        <v>75</v>
      </c>
      <c r="E7237" t="s">
        <v>22</v>
      </c>
      <c r="F7237" s="1">
        <v>42315</v>
      </c>
      <c r="G7237" t="s">
        <v>98</v>
      </c>
      <c r="H7237">
        <v>2153</v>
      </c>
      <c r="I7237">
        <v>0.25</v>
      </c>
      <c r="J7237">
        <v>279.89</v>
      </c>
      <c r="K7237" t="s">
        <v>17</v>
      </c>
    </row>
    <row r="7238" spans="1:11" x14ac:dyDescent="0.35">
      <c r="A7238" t="s">
        <v>7357</v>
      </c>
      <c r="B7238" t="s">
        <v>81</v>
      </c>
      <c r="C7238" t="s">
        <v>26</v>
      </c>
      <c r="D7238" t="s">
        <v>27</v>
      </c>
      <c r="E7238" t="s">
        <v>69</v>
      </c>
      <c r="F7238" s="1">
        <v>42410</v>
      </c>
      <c r="G7238" t="s">
        <v>98</v>
      </c>
      <c r="H7238">
        <v>597</v>
      </c>
      <c r="I7238">
        <v>0.12</v>
      </c>
      <c r="J7238">
        <v>137.31</v>
      </c>
      <c r="K7238" t="s">
        <v>17</v>
      </c>
    </row>
    <row r="7239" spans="1:11" x14ac:dyDescent="0.35">
      <c r="A7239" t="s">
        <v>7358</v>
      </c>
      <c r="B7239" t="s">
        <v>57</v>
      </c>
      <c r="C7239" t="s">
        <v>49</v>
      </c>
      <c r="D7239" t="s">
        <v>205</v>
      </c>
      <c r="E7239" t="s">
        <v>34</v>
      </c>
      <c r="F7239" s="1" t="s">
        <v>10593</v>
      </c>
      <c r="G7239" t="s">
        <v>98</v>
      </c>
      <c r="H7239">
        <v>896</v>
      </c>
      <c r="I7239">
        <v>0.33</v>
      </c>
      <c r="J7239">
        <v>367.36</v>
      </c>
      <c r="K7239" t="s">
        <v>17</v>
      </c>
    </row>
    <row r="7240" spans="1:11" x14ac:dyDescent="0.35">
      <c r="A7240" t="s">
        <v>7359</v>
      </c>
      <c r="B7240" t="s">
        <v>234</v>
      </c>
      <c r="C7240" t="s">
        <v>26</v>
      </c>
      <c r="D7240" t="s">
        <v>37</v>
      </c>
      <c r="E7240" t="s">
        <v>128</v>
      </c>
      <c r="F7240" s="1" t="s">
        <v>10828</v>
      </c>
      <c r="G7240" t="s">
        <v>98</v>
      </c>
      <c r="H7240">
        <v>1618</v>
      </c>
      <c r="I7240">
        <v>0.19</v>
      </c>
      <c r="J7240">
        <v>728.1</v>
      </c>
      <c r="K7240" t="s">
        <v>17</v>
      </c>
    </row>
    <row r="7241" spans="1:11" x14ac:dyDescent="0.35">
      <c r="A7241" t="s">
        <v>7360</v>
      </c>
      <c r="B7241" t="s">
        <v>182</v>
      </c>
      <c r="C7241" t="s">
        <v>13</v>
      </c>
      <c r="D7241" t="s">
        <v>14</v>
      </c>
      <c r="E7241" t="s">
        <v>60</v>
      </c>
      <c r="F7241" s="1" t="s">
        <v>10498</v>
      </c>
      <c r="G7241" t="s">
        <v>98</v>
      </c>
      <c r="H7241">
        <v>1980</v>
      </c>
      <c r="I7241">
        <v>0.16</v>
      </c>
      <c r="J7241">
        <v>455.4</v>
      </c>
      <c r="K7241" t="s">
        <v>17</v>
      </c>
    </row>
    <row r="7242" spans="1:11" x14ac:dyDescent="0.35">
      <c r="A7242" t="s">
        <v>7361</v>
      </c>
      <c r="B7242" t="s">
        <v>204</v>
      </c>
      <c r="C7242" t="s">
        <v>63</v>
      </c>
      <c r="D7242" t="s">
        <v>87</v>
      </c>
      <c r="E7242" t="s">
        <v>34</v>
      </c>
      <c r="F7242" s="1" t="s">
        <v>10637</v>
      </c>
      <c r="G7242" t="s">
        <v>98</v>
      </c>
      <c r="H7242">
        <v>2338</v>
      </c>
      <c r="I7242">
        <v>0.15</v>
      </c>
      <c r="J7242">
        <v>374.08</v>
      </c>
      <c r="K7242" t="s">
        <v>17</v>
      </c>
    </row>
    <row r="7243" spans="1:11" x14ac:dyDescent="0.35">
      <c r="A7243" t="s">
        <v>7362</v>
      </c>
      <c r="B7243" t="s">
        <v>53</v>
      </c>
      <c r="C7243" t="s">
        <v>58</v>
      </c>
      <c r="D7243" t="s">
        <v>59</v>
      </c>
      <c r="E7243" t="s">
        <v>51</v>
      </c>
      <c r="F7243" s="1" t="s">
        <v>10190</v>
      </c>
      <c r="G7243" t="s">
        <v>98</v>
      </c>
      <c r="H7243">
        <v>531</v>
      </c>
      <c r="I7243">
        <v>0.32</v>
      </c>
      <c r="J7243">
        <v>228.33</v>
      </c>
      <c r="K7243" t="s">
        <v>17</v>
      </c>
    </row>
    <row r="7244" spans="1:11" x14ac:dyDescent="0.35">
      <c r="A7244" t="s">
        <v>7363</v>
      </c>
      <c r="B7244" t="s">
        <v>31</v>
      </c>
      <c r="C7244" t="s">
        <v>58</v>
      </c>
      <c r="D7244" t="s">
        <v>68</v>
      </c>
      <c r="E7244" t="s">
        <v>128</v>
      </c>
      <c r="F7244" s="1" t="s">
        <v>10801</v>
      </c>
      <c r="G7244" t="s">
        <v>98</v>
      </c>
      <c r="H7244">
        <v>2385</v>
      </c>
      <c r="I7244">
        <v>0.11</v>
      </c>
      <c r="J7244">
        <v>143.1</v>
      </c>
      <c r="K7244" t="s">
        <v>17</v>
      </c>
    </row>
    <row r="7245" spans="1:11" x14ac:dyDescent="0.35">
      <c r="A7245" t="s">
        <v>7364</v>
      </c>
      <c r="B7245" t="s">
        <v>83</v>
      </c>
      <c r="C7245" t="s">
        <v>58</v>
      </c>
      <c r="D7245" t="s">
        <v>59</v>
      </c>
      <c r="E7245" t="s">
        <v>104</v>
      </c>
      <c r="F7245" s="1" t="s">
        <v>10728</v>
      </c>
      <c r="G7245" t="s">
        <v>98</v>
      </c>
      <c r="H7245">
        <v>1113</v>
      </c>
      <c r="I7245">
        <v>0.25</v>
      </c>
      <c r="J7245">
        <v>255.99</v>
      </c>
      <c r="K7245" t="s">
        <v>17</v>
      </c>
    </row>
    <row r="7246" spans="1:11" x14ac:dyDescent="0.35">
      <c r="A7246" t="s">
        <v>7365</v>
      </c>
      <c r="B7246" t="s">
        <v>19</v>
      </c>
      <c r="C7246" t="s">
        <v>58</v>
      </c>
      <c r="D7246" t="s">
        <v>112</v>
      </c>
      <c r="E7246" t="s">
        <v>72</v>
      </c>
      <c r="F7246" s="1">
        <v>42528</v>
      </c>
      <c r="G7246" t="s">
        <v>98</v>
      </c>
      <c r="H7246">
        <v>2242</v>
      </c>
      <c r="I7246">
        <v>0.26</v>
      </c>
      <c r="J7246">
        <v>986.48</v>
      </c>
      <c r="K7246" t="s">
        <v>17</v>
      </c>
    </row>
    <row r="7247" spans="1:11" x14ac:dyDescent="0.35">
      <c r="A7247" t="s">
        <v>7366</v>
      </c>
      <c r="B7247" t="s">
        <v>42</v>
      </c>
      <c r="C7247" t="s">
        <v>13</v>
      </c>
      <c r="D7247" t="s">
        <v>195</v>
      </c>
      <c r="E7247" t="s">
        <v>22</v>
      </c>
      <c r="F7247" s="1" t="s">
        <v>10322</v>
      </c>
      <c r="G7247" t="s">
        <v>98</v>
      </c>
      <c r="H7247">
        <v>1605</v>
      </c>
      <c r="I7247">
        <v>0.35</v>
      </c>
      <c r="J7247">
        <v>706.2</v>
      </c>
      <c r="K7247" t="s">
        <v>17</v>
      </c>
    </row>
    <row r="7248" spans="1:11" x14ac:dyDescent="0.35">
      <c r="A7248" t="s">
        <v>7367</v>
      </c>
      <c r="B7248" t="s">
        <v>25</v>
      </c>
      <c r="C7248" t="s">
        <v>13</v>
      </c>
      <c r="D7248" t="s">
        <v>79</v>
      </c>
      <c r="E7248" t="s">
        <v>38</v>
      </c>
      <c r="F7248" s="1" t="s">
        <v>10190</v>
      </c>
      <c r="G7248" t="s">
        <v>98</v>
      </c>
      <c r="H7248">
        <v>887</v>
      </c>
      <c r="I7248">
        <v>0.34</v>
      </c>
      <c r="J7248">
        <v>239.49</v>
      </c>
      <c r="K7248" t="s">
        <v>17</v>
      </c>
    </row>
    <row r="7249" spans="1:11" x14ac:dyDescent="0.35">
      <c r="A7249" t="s">
        <v>7368</v>
      </c>
      <c r="B7249" t="s">
        <v>106</v>
      </c>
      <c r="C7249" t="s">
        <v>63</v>
      </c>
      <c r="D7249" t="s">
        <v>64</v>
      </c>
      <c r="E7249" t="s">
        <v>128</v>
      </c>
      <c r="F7249" s="1" t="s">
        <v>10579</v>
      </c>
      <c r="G7249" t="s">
        <v>98</v>
      </c>
      <c r="H7249">
        <v>1764</v>
      </c>
      <c r="I7249">
        <v>0.18</v>
      </c>
      <c r="J7249">
        <v>617.4</v>
      </c>
      <c r="K7249" t="s">
        <v>17</v>
      </c>
    </row>
    <row r="7250" spans="1:11" x14ac:dyDescent="0.35">
      <c r="A7250" t="s">
        <v>7369</v>
      </c>
      <c r="B7250" t="s">
        <v>45</v>
      </c>
      <c r="C7250" t="s">
        <v>32</v>
      </c>
      <c r="D7250" t="s">
        <v>33</v>
      </c>
      <c r="E7250" t="s">
        <v>47</v>
      </c>
      <c r="F7250" s="1" t="s">
        <v>10554</v>
      </c>
      <c r="G7250" t="s">
        <v>98</v>
      </c>
      <c r="H7250">
        <v>1056</v>
      </c>
      <c r="I7250">
        <v>0.34</v>
      </c>
      <c r="J7250">
        <v>73.92</v>
      </c>
      <c r="K7250" t="s">
        <v>17</v>
      </c>
    </row>
    <row r="7251" spans="1:11" x14ac:dyDescent="0.35">
      <c r="A7251" t="s">
        <v>7370</v>
      </c>
      <c r="B7251" t="s">
        <v>137</v>
      </c>
      <c r="C7251" t="s">
        <v>63</v>
      </c>
      <c r="D7251" t="s">
        <v>64</v>
      </c>
      <c r="E7251" t="s">
        <v>38</v>
      </c>
      <c r="F7251" s="1" t="s">
        <v>10715</v>
      </c>
      <c r="G7251" t="s">
        <v>98</v>
      </c>
      <c r="H7251">
        <v>2255</v>
      </c>
      <c r="I7251">
        <v>0.26</v>
      </c>
      <c r="J7251">
        <v>1014.75</v>
      </c>
      <c r="K7251" t="s">
        <v>17</v>
      </c>
    </row>
    <row r="7252" spans="1:11" x14ac:dyDescent="0.35">
      <c r="A7252" t="s">
        <v>7371</v>
      </c>
      <c r="B7252" t="s">
        <v>40</v>
      </c>
      <c r="C7252" t="s">
        <v>26</v>
      </c>
      <c r="D7252" t="s">
        <v>201</v>
      </c>
      <c r="E7252" t="s">
        <v>65</v>
      </c>
      <c r="F7252" s="1" t="s">
        <v>10165</v>
      </c>
      <c r="G7252" t="s">
        <v>98</v>
      </c>
      <c r="H7252">
        <v>1370</v>
      </c>
      <c r="I7252">
        <v>0.18</v>
      </c>
      <c r="J7252">
        <v>356.2</v>
      </c>
      <c r="K7252" t="s">
        <v>17</v>
      </c>
    </row>
    <row r="7253" spans="1:11" x14ac:dyDescent="0.35">
      <c r="A7253" t="s">
        <v>7372</v>
      </c>
      <c r="B7253" t="s">
        <v>139</v>
      </c>
      <c r="C7253" t="s">
        <v>49</v>
      </c>
      <c r="D7253" t="s">
        <v>50</v>
      </c>
      <c r="E7253" t="s">
        <v>34</v>
      </c>
      <c r="F7253" s="1">
        <v>42047</v>
      </c>
      <c r="G7253" t="s">
        <v>98</v>
      </c>
      <c r="H7253">
        <v>910</v>
      </c>
      <c r="I7253">
        <v>0.11</v>
      </c>
      <c r="J7253">
        <v>154.69999999999999</v>
      </c>
      <c r="K7253" t="s">
        <v>17</v>
      </c>
    </row>
    <row r="7254" spans="1:11" x14ac:dyDescent="0.35">
      <c r="A7254" t="s">
        <v>7373</v>
      </c>
      <c r="B7254" t="s">
        <v>169</v>
      </c>
      <c r="C7254" t="s">
        <v>63</v>
      </c>
      <c r="D7254" t="s">
        <v>87</v>
      </c>
      <c r="E7254" t="s">
        <v>34</v>
      </c>
      <c r="F7254" s="1">
        <v>43140</v>
      </c>
      <c r="G7254" t="s">
        <v>98</v>
      </c>
      <c r="H7254">
        <v>1401</v>
      </c>
      <c r="I7254">
        <v>0.14000000000000001</v>
      </c>
      <c r="J7254">
        <v>154.11000000000001</v>
      </c>
      <c r="K7254" t="s">
        <v>17</v>
      </c>
    </row>
    <row r="7255" spans="1:11" x14ac:dyDescent="0.35">
      <c r="A7255" t="s">
        <v>7374</v>
      </c>
      <c r="B7255" t="s">
        <v>19</v>
      </c>
      <c r="C7255" t="s">
        <v>13</v>
      </c>
      <c r="D7255" t="s">
        <v>79</v>
      </c>
      <c r="E7255" t="s">
        <v>140</v>
      </c>
      <c r="F7255" s="1">
        <v>43134</v>
      </c>
      <c r="G7255" t="s">
        <v>98</v>
      </c>
      <c r="H7255">
        <v>2479</v>
      </c>
      <c r="I7255">
        <v>0.18</v>
      </c>
      <c r="J7255">
        <v>594.96</v>
      </c>
      <c r="K7255" t="s">
        <v>17</v>
      </c>
    </row>
    <row r="7256" spans="1:11" x14ac:dyDescent="0.35">
      <c r="A7256" t="s">
        <v>7375</v>
      </c>
      <c r="B7256" t="s">
        <v>78</v>
      </c>
      <c r="C7256" t="s">
        <v>20</v>
      </c>
      <c r="D7256" t="s">
        <v>91</v>
      </c>
      <c r="E7256" t="s">
        <v>55</v>
      </c>
      <c r="F7256" s="1" t="s">
        <v>10741</v>
      </c>
      <c r="G7256" t="s">
        <v>98</v>
      </c>
      <c r="H7256">
        <v>1705</v>
      </c>
      <c r="I7256">
        <v>0.18</v>
      </c>
      <c r="J7256">
        <v>664.95</v>
      </c>
      <c r="K7256" t="s">
        <v>17</v>
      </c>
    </row>
    <row r="7257" spans="1:11" x14ac:dyDescent="0.35">
      <c r="A7257" t="s">
        <v>7376</v>
      </c>
      <c r="B7257" t="s">
        <v>53</v>
      </c>
      <c r="C7257" t="s">
        <v>26</v>
      </c>
      <c r="D7257" t="s">
        <v>27</v>
      </c>
      <c r="E7257" t="s">
        <v>15</v>
      </c>
      <c r="F7257" s="1">
        <v>42837</v>
      </c>
      <c r="G7257" t="s">
        <v>98</v>
      </c>
      <c r="H7257">
        <v>1493</v>
      </c>
      <c r="I7257">
        <v>0.22</v>
      </c>
      <c r="J7257">
        <v>358.32</v>
      </c>
      <c r="K7257" t="s">
        <v>17</v>
      </c>
    </row>
    <row r="7258" spans="1:11" x14ac:dyDescent="0.35">
      <c r="A7258" t="s">
        <v>7377</v>
      </c>
      <c r="B7258" t="s">
        <v>62</v>
      </c>
      <c r="C7258" t="s">
        <v>20</v>
      </c>
      <c r="D7258" t="s">
        <v>91</v>
      </c>
      <c r="E7258" t="s">
        <v>34</v>
      </c>
      <c r="F7258" s="1" t="s">
        <v>10187</v>
      </c>
      <c r="G7258" t="s">
        <v>98</v>
      </c>
      <c r="H7258">
        <v>506</v>
      </c>
      <c r="I7258">
        <v>0.1</v>
      </c>
      <c r="J7258">
        <v>131.56</v>
      </c>
      <c r="K7258" t="s">
        <v>17</v>
      </c>
    </row>
    <row r="7259" spans="1:11" x14ac:dyDescent="0.35">
      <c r="A7259" t="s">
        <v>7378</v>
      </c>
      <c r="B7259" t="s">
        <v>108</v>
      </c>
      <c r="C7259" t="s">
        <v>32</v>
      </c>
      <c r="D7259" t="s">
        <v>46</v>
      </c>
      <c r="E7259" t="s">
        <v>22</v>
      </c>
      <c r="F7259" s="1">
        <v>42801</v>
      </c>
      <c r="G7259" t="s">
        <v>98</v>
      </c>
      <c r="H7259">
        <v>2025</v>
      </c>
      <c r="I7259">
        <v>0.12</v>
      </c>
      <c r="J7259">
        <v>101.25</v>
      </c>
      <c r="K7259" t="s">
        <v>17</v>
      </c>
    </row>
    <row r="7260" spans="1:11" x14ac:dyDescent="0.35">
      <c r="A7260" t="s">
        <v>7379</v>
      </c>
      <c r="B7260" t="s">
        <v>90</v>
      </c>
      <c r="C7260" t="s">
        <v>13</v>
      </c>
      <c r="D7260" t="s">
        <v>195</v>
      </c>
      <c r="E7260" t="s">
        <v>84</v>
      </c>
      <c r="F7260" s="1">
        <v>43319</v>
      </c>
      <c r="G7260" t="s">
        <v>98</v>
      </c>
      <c r="H7260">
        <v>2336</v>
      </c>
      <c r="I7260">
        <v>0.34</v>
      </c>
      <c r="J7260">
        <v>537.28</v>
      </c>
      <c r="K7260" t="s">
        <v>17</v>
      </c>
    </row>
    <row r="7261" spans="1:11" x14ac:dyDescent="0.35">
      <c r="A7261" t="s">
        <v>7380</v>
      </c>
      <c r="B7261" t="s">
        <v>125</v>
      </c>
      <c r="C7261" t="s">
        <v>63</v>
      </c>
      <c r="D7261" t="s">
        <v>75</v>
      </c>
      <c r="E7261" t="s">
        <v>72</v>
      </c>
      <c r="F7261" s="1">
        <v>43081</v>
      </c>
      <c r="G7261" t="s">
        <v>98</v>
      </c>
      <c r="H7261">
        <v>1730</v>
      </c>
      <c r="I7261">
        <v>0.21</v>
      </c>
      <c r="J7261">
        <v>570.9</v>
      </c>
      <c r="K7261" t="s">
        <v>17</v>
      </c>
    </row>
    <row r="7262" spans="1:11" x14ac:dyDescent="0.35">
      <c r="A7262" t="s">
        <v>7381</v>
      </c>
      <c r="B7262" t="s">
        <v>36</v>
      </c>
      <c r="C7262" t="s">
        <v>13</v>
      </c>
      <c r="D7262" t="s">
        <v>195</v>
      </c>
      <c r="E7262" t="s">
        <v>140</v>
      </c>
      <c r="F7262" s="1">
        <v>42132</v>
      </c>
      <c r="G7262" t="s">
        <v>98</v>
      </c>
      <c r="H7262">
        <v>1334</v>
      </c>
      <c r="I7262">
        <v>0.16</v>
      </c>
      <c r="J7262">
        <v>293.48</v>
      </c>
      <c r="K7262" t="s">
        <v>17</v>
      </c>
    </row>
    <row r="7263" spans="1:11" x14ac:dyDescent="0.35">
      <c r="A7263" t="s">
        <v>7382</v>
      </c>
      <c r="B7263" t="s">
        <v>71</v>
      </c>
      <c r="C7263" t="s">
        <v>20</v>
      </c>
      <c r="D7263" t="s">
        <v>21</v>
      </c>
      <c r="E7263" t="s">
        <v>72</v>
      </c>
      <c r="F7263" s="1" t="s">
        <v>10165</v>
      </c>
      <c r="G7263" t="s">
        <v>98</v>
      </c>
      <c r="H7263">
        <v>1490</v>
      </c>
      <c r="I7263">
        <v>0.28999999999999998</v>
      </c>
      <c r="J7263">
        <v>461.9</v>
      </c>
      <c r="K7263" t="s">
        <v>17</v>
      </c>
    </row>
    <row r="7264" spans="1:11" x14ac:dyDescent="0.35">
      <c r="A7264" t="s">
        <v>7383</v>
      </c>
      <c r="B7264" t="s">
        <v>78</v>
      </c>
      <c r="C7264" t="s">
        <v>58</v>
      </c>
      <c r="D7264" t="s">
        <v>68</v>
      </c>
      <c r="E7264" t="s">
        <v>55</v>
      </c>
      <c r="F7264" s="1">
        <v>42346</v>
      </c>
      <c r="G7264" t="s">
        <v>98</v>
      </c>
      <c r="H7264">
        <v>2078</v>
      </c>
      <c r="I7264">
        <v>0.33</v>
      </c>
      <c r="J7264">
        <v>415.6</v>
      </c>
      <c r="K7264" t="s">
        <v>17</v>
      </c>
    </row>
    <row r="7265" spans="1:11" x14ac:dyDescent="0.35">
      <c r="A7265" t="s">
        <v>7384</v>
      </c>
      <c r="B7265" t="s">
        <v>169</v>
      </c>
      <c r="C7265" t="s">
        <v>63</v>
      </c>
      <c r="D7265" t="s">
        <v>75</v>
      </c>
      <c r="E7265" t="s">
        <v>163</v>
      </c>
      <c r="F7265" s="1">
        <v>43134</v>
      </c>
      <c r="G7265" t="s">
        <v>98</v>
      </c>
      <c r="H7265">
        <v>826</v>
      </c>
      <c r="I7265">
        <v>0.26</v>
      </c>
      <c r="J7265">
        <v>41.3</v>
      </c>
      <c r="K7265" t="s">
        <v>17</v>
      </c>
    </row>
    <row r="7266" spans="1:11" x14ac:dyDescent="0.35">
      <c r="A7266" t="s">
        <v>7385</v>
      </c>
      <c r="B7266" t="s">
        <v>78</v>
      </c>
      <c r="C7266" t="s">
        <v>26</v>
      </c>
      <c r="D7266" t="s">
        <v>37</v>
      </c>
      <c r="E7266" t="s">
        <v>65</v>
      </c>
      <c r="F7266" s="1" t="s">
        <v>10625</v>
      </c>
      <c r="G7266" t="s">
        <v>98</v>
      </c>
      <c r="H7266">
        <v>792</v>
      </c>
      <c r="I7266">
        <v>0.24</v>
      </c>
      <c r="J7266">
        <v>158.4</v>
      </c>
      <c r="K7266" t="s">
        <v>17</v>
      </c>
    </row>
    <row r="7267" spans="1:11" x14ac:dyDescent="0.35">
      <c r="A7267" t="s">
        <v>7386</v>
      </c>
      <c r="B7267" t="s">
        <v>261</v>
      </c>
      <c r="C7267" t="s">
        <v>63</v>
      </c>
      <c r="D7267" t="s">
        <v>64</v>
      </c>
      <c r="E7267" t="s">
        <v>38</v>
      </c>
      <c r="F7267" s="1" t="s">
        <v>10514</v>
      </c>
      <c r="G7267" t="s">
        <v>98</v>
      </c>
      <c r="H7267">
        <v>1914</v>
      </c>
      <c r="I7267">
        <v>0.23</v>
      </c>
      <c r="J7267">
        <v>823.02</v>
      </c>
      <c r="K7267" t="s">
        <v>17</v>
      </c>
    </row>
    <row r="7268" spans="1:11" x14ac:dyDescent="0.35">
      <c r="A7268" t="s">
        <v>7387</v>
      </c>
      <c r="B7268" t="s">
        <v>19</v>
      </c>
      <c r="C7268" t="s">
        <v>13</v>
      </c>
      <c r="D7268" t="s">
        <v>79</v>
      </c>
      <c r="E7268" t="s">
        <v>104</v>
      </c>
      <c r="F7268" s="1" t="s">
        <v>10254</v>
      </c>
      <c r="G7268" t="s">
        <v>98</v>
      </c>
      <c r="H7268">
        <v>2363</v>
      </c>
      <c r="I7268">
        <v>0.25</v>
      </c>
      <c r="J7268">
        <v>968.83</v>
      </c>
      <c r="K7268" t="s">
        <v>17</v>
      </c>
    </row>
    <row r="7269" spans="1:11" x14ac:dyDescent="0.35">
      <c r="A7269" t="s">
        <v>7388</v>
      </c>
      <c r="B7269" t="s">
        <v>74</v>
      </c>
      <c r="C7269" t="s">
        <v>58</v>
      </c>
      <c r="D7269" t="s">
        <v>59</v>
      </c>
      <c r="E7269" t="s">
        <v>34</v>
      </c>
      <c r="F7269" s="1" t="s">
        <v>10210</v>
      </c>
      <c r="G7269" t="s">
        <v>98</v>
      </c>
      <c r="H7269">
        <v>2415</v>
      </c>
      <c r="I7269">
        <v>0.23</v>
      </c>
      <c r="J7269">
        <v>821.1</v>
      </c>
      <c r="K7269" t="s">
        <v>17</v>
      </c>
    </row>
    <row r="7270" spans="1:11" x14ac:dyDescent="0.35">
      <c r="A7270" t="s">
        <v>7389</v>
      </c>
      <c r="B7270" t="s">
        <v>25</v>
      </c>
      <c r="C7270" t="s">
        <v>26</v>
      </c>
      <c r="D7270" t="s">
        <v>37</v>
      </c>
      <c r="E7270" t="s">
        <v>69</v>
      </c>
      <c r="F7270" s="1" t="s">
        <v>10177</v>
      </c>
      <c r="G7270" t="s">
        <v>98</v>
      </c>
      <c r="H7270">
        <v>1964</v>
      </c>
      <c r="I7270">
        <v>0.23</v>
      </c>
      <c r="J7270">
        <v>785.6</v>
      </c>
      <c r="K7270" t="s">
        <v>17</v>
      </c>
    </row>
    <row r="7271" spans="1:11" x14ac:dyDescent="0.35">
      <c r="A7271" t="s">
        <v>7390</v>
      </c>
      <c r="B7271" t="s">
        <v>204</v>
      </c>
      <c r="C7271" t="s">
        <v>63</v>
      </c>
      <c r="D7271" t="s">
        <v>87</v>
      </c>
      <c r="E7271" t="s">
        <v>163</v>
      </c>
      <c r="F7271" s="1" t="s">
        <v>10509</v>
      </c>
      <c r="G7271" t="s">
        <v>98</v>
      </c>
      <c r="H7271">
        <v>2125</v>
      </c>
      <c r="I7271">
        <v>0.33</v>
      </c>
      <c r="J7271">
        <v>361.25</v>
      </c>
      <c r="K7271" t="s">
        <v>17</v>
      </c>
    </row>
    <row r="7272" spans="1:11" x14ac:dyDescent="0.35">
      <c r="A7272" t="s">
        <v>7391</v>
      </c>
      <c r="B7272" t="s">
        <v>135</v>
      </c>
      <c r="C7272" t="s">
        <v>13</v>
      </c>
      <c r="D7272" t="s">
        <v>14</v>
      </c>
      <c r="E7272" t="s">
        <v>128</v>
      </c>
      <c r="F7272" s="1">
        <v>43290</v>
      </c>
      <c r="G7272" t="s">
        <v>98</v>
      </c>
      <c r="H7272">
        <v>2369</v>
      </c>
      <c r="I7272">
        <v>0.27</v>
      </c>
      <c r="J7272">
        <v>165.83</v>
      </c>
      <c r="K7272" t="s">
        <v>17</v>
      </c>
    </row>
    <row r="7273" spans="1:11" x14ac:dyDescent="0.35">
      <c r="A7273" t="s">
        <v>7392</v>
      </c>
      <c r="B7273" t="s">
        <v>90</v>
      </c>
      <c r="C7273" t="s">
        <v>13</v>
      </c>
      <c r="D7273" t="s">
        <v>79</v>
      </c>
      <c r="E7273" t="s">
        <v>128</v>
      </c>
      <c r="F7273" s="1">
        <v>42655</v>
      </c>
      <c r="G7273" t="s">
        <v>98</v>
      </c>
      <c r="H7273">
        <v>2174</v>
      </c>
      <c r="I7273">
        <v>0.18</v>
      </c>
      <c r="J7273">
        <v>434.8</v>
      </c>
      <c r="K7273" t="s">
        <v>17</v>
      </c>
    </row>
    <row r="7274" spans="1:11" x14ac:dyDescent="0.35">
      <c r="A7274" t="s">
        <v>7393</v>
      </c>
      <c r="B7274" t="s">
        <v>57</v>
      </c>
      <c r="C7274" t="s">
        <v>32</v>
      </c>
      <c r="D7274" t="s">
        <v>46</v>
      </c>
      <c r="E7274" t="s">
        <v>84</v>
      </c>
      <c r="F7274" s="1" t="s">
        <v>10746</v>
      </c>
      <c r="G7274" t="s">
        <v>98</v>
      </c>
      <c r="H7274">
        <v>551</v>
      </c>
      <c r="I7274">
        <v>0.21</v>
      </c>
      <c r="J7274">
        <v>55.1</v>
      </c>
      <c r="K7274" t="s">
        <v>17</v>
      </c>
    </row>
    <row r="7275" spans="1:11" x14ac:dyDescent="0.35">
      <c r="A7275" t="s">
        <v>7394</v>
      </c>
      <c r="B7275" t="s">
        <v>62</v>
      </c>
      <c r="C7275" t="s">
        <v>32</v>
      </c>
      <c r="D7275" t="s">
        <v>46</v>
      </c>
      <c r="E7275" t="s">
        <v>163</v>
      </c>
      <c r="F7275" s="1">
        <v>42652</v>
      </c>
      <c r="G7275" t="s">
        <v>98</v>
      </c>
      <c r="H7275">
        <v>1641</v>
      </c>
      <c r="I7275">
        <v>0.24</v>
      </c>
      <c r="J7275">
        <v>196.92</v>
      </c>
      <c r="K7275" t="s">
        <v>17</v>
      </c>
    </row>
    <row r="7276" spans="1:11" x14ac:dyDescent="0.35">
      <c r="A7276" t="s">
        <v>7395</v>
      </c>
      <c r="B7276" t="s">
        <v>169</v>
      </c>
      <c r="C7276" t="s">
        <v>58</v>
      </c>
      <c r="D7276" t="s">
        <v>59</v>
      </c>
      <c r="E7276" t="s">
        <v>43</v>
      </c>
      <c r="F7276" s="1">
        <v>43020</v>
      </c>
      <c r="G7276" t="s">
        <v>98</v>
      </c>
      <c r="H7276">
        <v>1470</v>
      </c>
      <c r="I7276">
        <v>0.22</v>
      </c>
      <c r="J7276">
        <v>205.8</v>
      </c>
      <c r="K7276" t="s">
        <v>17</v>
      </c>
    </row>
    <row r="7277" spans="1:11" x14ac:dyDescent="0.35">
      <c r="A7277" t="s">
        <v>7396</v>
      </c>
      <c r="B7277" t="s">
        <v>197</v>
      </c>
      <c r="C7277" t="s">
        <v>58</v>
      </c>
      <c r="D7277" t="s">
        <v>112</v>
      </c>
      <c r="E7277" t="s">
        <v>143</v>
      </c>
      <c r="F7277" s="1" t="s">
        <v>10753</v>
      </c>
      <c r="G7277" t="s">
        <v>98</v>
      </c>
      <c r="H7277">
        <v>2020</v>
      </c>
      <c r="I7277">
        <v>0.22</v>
      </c>
      <c r="J7277">
        <v>464.6</v>
      </c>
      <c r="K7277" t="s">
        <v>17</v>
      </c>
    </row>
    <row r="7278" spans="1:11" x14ac:dyDescent="0.35">
      <c r="A7278" t="s">
        <v>7397</v>
      </c>
      <c r="B7278" t="s">
        <v>53</v>
      </c>
      <c r="C7278" t="s">
        <v>58</v>
      </c>
      <c r="D7278" t="s">
        <v>68</v>
      </c>
      <c r="E7278" t="s">
        <v>88</v>
      </c>
      <c r="F7278" s="1" t="s">
        <v>10761</v>
      </c>
      <c r="G7278" t="s">
        <v>98</v>
      </c>
      <c r="H7278">
        <v>2226</v>
      </c>
      <c r="I7278">
        <v>0.3</v>
      </c>
      <c r="J7278">
        <v>868.14</v>
      </c>
      <c r="K7278" t="s">
        <v>17</v>
      </c>
    </row>
    <row r="7279" spans="1:11" x14ac:dyDescent="0.35">
      <c r="A7279" t="s">
        <v>7398</v>
      </c>
      <c r="B7279" t="s">
        <v>25</v>
      </c>
      <c r="C7279" t="s">
        <v>49</v>
      </c>
      <c r="D7279" t="s">
        <v>205</v>
      </c>
      <c r="E7279" t="s">
        <v>84</v>
      </c>
      <c r="F7279" s="1" t="s">
        <v>10544</v>
      </c>
      <c r="G7279" t="s">
        <v>98</v>
      </c>
      <c r="H7279">
        <v>779</v>
      </c>
      <c r="I7279">
        <v>0.35</v>
      </c>
      <c r="J7279">
        <v>163.59</v>
      </c>
      <c r="K7279" t="s">
        <v>17</v>
      </c>
    </row>
    <row r="7280" spans="1:11" x14ac:dyDescent="0.35">
      <c r="A7280" t="s">
        <v>7399</v>
      </c>
      <c r="B7280" t="s">
        <v>204</v>
      </c>
      <c r="C7280" t="s">
        <v>63</v>
      </c>
      <c r="D7280" t="s">
        <v>75</v>
      </c>
      <c r="E7280" t="s">
        <v>60</v>
      </c>
      <c r="F7280" s="1">
        <v>42102</v>
      </c>
      <c r="G7280" t="s">
        <v>98</v>
      </c>
      <c r="H7280">
        <v>1126</v>
      </c>
      <c r="I7280">
        <v>0.24</v>
      </c>
      <c r="J7280">
        <v>326.54000000000002</v>
      </c>
      <c r="K7280" t="s">
        <v>17</v>
      </c>
    </row>
    <row r="7281" spans="1:11" x14ac:dyDescent="0.35">
      <c r="A7281" t="s">
        <v>7400</v>
      </c>
      <c r="B7281" t="s">
        <v>12</v>
      </c>
      <c r="C7281" t="s">
        <v>32</v>
      </c>
      <c r="D7281" t="s">
        <v>33</v>
      </c>
      <c r="E7281" t="s">
        <v>34</v>
      </c>
      <c r="F7281" s="1" t="s">
        <v>10554</v>
      </c>
      <c r="G7281" t="s">
        <v>98</v>
      </c>
      <c r="H7281">
        <v>1360</v>
      </c>
      <c r="I7281">
        <v>0.11</v>
      </c>
      <c r="J7281">
        <v>598.4</v>
      </c>
      <c r="K7281" t="s">
        <v>17</v>
      </c>
    </row>
    <row r="7282" spans="1:11" x14ac:dyDescent="0.35">
      <c r="A7282" t="s">
        <v>7401</v>
      </c>
      <c r="B7282" t="s">
        <v>162</v>
      </c>
      <c r="C7282" t="s">
        <v>63</v>
      </c>
      <c r="D7282" t="s">
        <v>64</v>
      </c>
      <c r="E7282" t="s">
        <v>143</v>
      </c>
      <c r="F7282" s="1">
        <v>43352</v>
      </c>
      <c r="G7282" t="s">
        <v>98</v>
      </c>
      <c r="H7282">
        <v>718</v>
      </c>
      <c r="I7282">
        <v>0.34</v>
      </c>
      <c r="J7282">
        <v>179.5</v>
      </c>
      <c r="K7282" t="s">
        <v>17</v>
      </c>
    </row>
    <row r="7283" spans="1:11" x14ac:dyDescent="0.35">
      <c r="A7283" t="s">
        <v>7402</v>
      </c>
      <c r="B7283" t="s">
        <v>78</v>
      </c>
      <c r="C7283" t="s">
        <v>13</v>
      </c>
      <c r="D7283" t="s">
        <v>195</v>
      </c>
      <c r="E7283" t="s">
        <v>117</v>
      </c>
      <c r="F7283" s="1" t="s">
        <v>10383</v>
      </c>
      <c r="G7283" t="s">
        <v>98</v>
      </c>
      <c r="H7283">
        <v>1473</v>
      </c>
      <c r="I7283">
        <v>0.19</v>
      </c>
      <c r="J7283">
        <v>132.57</v>
      </c>
      <c r="K7283" t="s">
        <v>17</v>
      </c>
    </row>
    <row r="7284" spans="1:11" x14ac:dyDescent="0.35">
      <c r="A7284" t="s">
        <v>7403</v>
      </c>
      <c r="B7284" t="s">
        <v>137</v>
      </c>
      <c r="C7284" t="s">
        <v>20</v>
      </c>
      <c r="D7284" t="s">
        <v>21</v>
      </c>
      <c r="E7284" t="s">
        <v>128</v>
      </c>
      <c r="F7284" s="1">
        <v>42826</v>
      </c>
      <c r="G7284" t="s">
        <v>98</v>
      </c>
      <c r="H7284">
        <v>2005</v>
      </c>
      <c r="I7284">
        <v>0.3</v>
      </c>
      <c r="J7284">
        <v>320.8</v>
      </c>
      <c r="K7284" t="s">
        <v>17</v>
      </c>
    </row>
    <row r="7285" spans="1:11" x14ac:dyDescent="0.35">
      <c r="A7285" t="s">
        <v>7404</v>
      </c>
      <c r="B7285" t="s">
        <v>90</v>
      </c>
      <c r="C7285" t="s">
        <v>58</v>
      </c>
      <c r="D7285" t="s">
        <v>59</v>
      </c>
      <c r="E7285" t="s">
        <v>163</v>
      </c>
      <c r="F7285" s="1">
        <v>43355</v>
      </c>
      <c r="G7285" t="s">
        <v>98</v>
      </c>
      <c r="H7285">
        <v>2194</v>
      </c>
      <c r="I7285">
        <v>0.27</v>
      </c>
      <c r="J7285">
        <v>855.66</v>
      </c>
      <c r="K7285" t="s">
        <v>17</v>
      </c>
    </row>
    <row r="7286" spans="1:11" x14ac:dyDescent="0.35">
      <c r="A7286" t="s">
        <v>7405</v>
      </c>
      <c r="B7286" t="s">
        <v>90</v>
      </c>
      <c r="C7286" t="s">
        <v>13</v>
      </c>
      <c r="D7286" t="s">
        <v>79</v>
      </c>
      <c r="E7286" t="s">
        <v>84</v>
      </c>
      <c r="F7286" s="1">
        <v>43019</v>
      </c>
      <c r="G7286" t="s">
        <v>98</v>
      </c>
      <c r="H7286">
        <v>729</v>
      </c>
      <c r="I7286">
        <v>0.2</v>
      </c>
      <c r="J7286">
        <v>218.7</v>
      </c>
      <c r="K7286" t="s">
        <v>17</v>
      </c>
    </row>
    <row r="7287" spans="1:11" x14ac:dyDescent="0.35">
      <c r="A7287" t="s">
        <v>7406</v>
      </c>
      <c r="B7287" t="s">
        <v>42</v>
      </c>
      <c r="C7287" t="s">
        <v>49</v>
      </c>
      <c r="D7287" t="s">
        <v>205</v>
      </c>
      <c r="E7287" t="s">
        <v>28</v>
      </c>
      <c r="F7287" s="1" t="s">
        <v>10647</v>
      </c>
      <c r="G7287" t="s">
        <v>98</v>
      </c>
      <c r="H7287">
        <v>1032</v>
      </c>
      <c r="I7287">
        <v>0.32</v>
      </c>
      <c r="J7287">
        <v>330.24</v>
      </c>
      <c r="K7287" t="s">
        <v>17</v>
      </c>
    </row>
    <row r="7288" spans="1:11" x14ac:dyDescent="0.35">
      <c r="A7288" t="s">
        <v>7407</v>
      </c>
      <c r="B7288" t="s">
        <v>31</v>
      </c>
      <c r="C7288" t="s">
        <v>20</v>
      </c>
      <c r="D7288" t="s">
        <v>91</v>
      </c>
      <c r="E7288" t="s">
        <v>104</v>
      </c>
      <c r="F7288" s="1" t="s">
        <v>10828</v>
      </c>
      <c r="G7288" t="s">
        <v>98</v>
      </c>
      <c r="H7288">
        <v>1391</v>
      </c>
      <c r="I7288">
        <v>0.19</v>
      </c>
      <c r="J7288">
        <v>69.55</v>
      </c>
      <c r="K7288" t="s">
        <v>17</v>
      </c>
    </row>
    <row r="7289" spans="1:11" x14ac:dyDescent="0.35">
      <c r="A7289" t="s">
        <v>7408</v>
      </c>
      <c r="B7289" t="s">
        <v>139</v>
      </c>
      <c r="C7289" t="s">
        <v>58</v>
      </c>
      <c r="D7289" t="s">
        <v>59</v>
      </c>
      <c r="E7289" t="s">
        <v>47</v>
      </c>
      <c r="F7289" s="1" t="s">
        <v>10365</v>
      </c>
      <c r="G7289" t="s">
        <v>98</v>
      </c>
      <c r="H7289">
        <v>907</v>
      </c>
      <c r="I7289">
        <v>0.31</v>
      </c>
      <c r="J7289">
        <v>108.84</v>
      </c>
      <c r="K7289" t="s">
        <v>17</v>
      </c>
    </row>
    <row r="7290" spans="1:11" x14ac:dyDescent="0.35">
      <c r="A7290" t="s">
        <v>7409</v>
      </c>
      <c r="B7290" t="s">
        <v>162</v>
      </c>
      <c r="C7290" t="s">
        <v>63</v>
      </c>
      <c r="D7290" t="s">
        <v>157</v>
      </c>
      <c r="E7290" t="s">
        <v>149</v>
      </c>
      <c r="F7290" s="1">
        <v>42038</v>
      </c>
      <c r="G7290" t="s">
        <v>98</v>
      </c>
      <c r="H7290">
        <v>1919</v>
      </c>
      <c r="I7290">
        <v>0.35</v>
      </c>
      <c r="J7290">
        <v>594.89</v>
      </c>
      <c r="K7290" t="s">
        <v>17</v>
      </c>
    </row>
    <row r="7291" spans="1:11" x14ac:dyDescent="0.35">
      <c r="A7291" t="s">
        <v>7410</v>
      </c>
      <c r="B7291" t="s">
        <v>135</v>
      </c>
      <c r="C7291" t="s">
        <v>32</v>
      </c>
      <c r="D7291" t="s">
        <v>46</v>
      </c>
      <c r="E7291" t="s">
        <v>104</v>
      </c>
      <c r="F7291" s="1">
        <v>42194</v>
      </c>
      <c r="G7291" t="s">
        <v>98</v>
      </c>
      <c r="H7291">
        <v>861</v>
      </c>
      <c r="I7291">
        <v>0.33</v>
      </c>
      <c r="J7291">
        <v>94.71</v>
      </c>
      <c r="K7291" t="s">
        <v>17</v>
      </c>
    </row>
    <row r="7292" spans="1:11" x14ac:dyDescent="0.35">
      <c r="A7292" t="s">
        <v>7411</v>
      </c>
      <c r="B7292" t="s">
        <v>42</v>
      </c>
      <c r="C7292" t="s">
        <v>49</v>
      </c>
      <c r="D7292" t="s">
        <v>54</v>
      </c>
      <c r="E7292" t="s">
        <v>22</v>
      </c>
      <c r="F7292" s="1" t="s">
        <v>10724</v>
      </c>
      <c r="G7292" t="s">
        <v>98</v>
      </c>
      <c r="H7292">
        <v>1617</v>
      </c>
      <c r="I7292">
        <v>0.28000000000000003</v>
      </c>
      <c r="J7292">
        <v>468.93</v>
      </c>
      <c r="K7292" t="s">
        <v>17</v>
      </c>
    </row>
    <row r="7293" spans="1:11" x14ac:dyDescent="0.35">
      <c r="A7293" t="s">
        <v>7412</v>
      </c>
      <c r="B7293" t="s">
        <v>204</v>
      </c>
      <c r="C7293" t="s">
        <v>58</v>
      </c>
      <c r="D7293" t="s">
        <v>112</v>
      </c>
      <c r="E7293" t="s">
        <v>60</v>
      </c>
      <c r="F7293" s="1" t="s">
        <v>10383</v>
      </c>
      <c r="G7293" t="s">
        <v>98</v>
      </c>
      <c r="H7293">
        <v>2370</v>
      </c>
      <c r="I7293">
        <v>0.26</v>
      </c>
      <c r="J7293">
        <v>568.79999999999995</v>
      </c>
      <c r="K7293" t="s">
        <v>17</v>
      </c>
    </row>
    <row r="7294" spans="1:11" x14ac:dyDescent="0.35">
      <c r="A7294" t="s">
        <v>7413</v>
      </c>
      <c r="B7294" t="s">
        <v>184</v>
      </c>
      <c r="C7294" t="s">
        <v>63</v>
      </c>
      <c r="D7294" t="s">
        <v>157</v>
      </c>
      <c r="E7294" t="s">
        <v>51</v>
      </c>
      <c r="F7294" s="1" t="s">
        <v>10429</v>
      </c>
      <c r="G7294" t="s">
        <v>98</v>
      </c>
      <c r="H7294">
        <v>811</v>
      </c>
      <c r="I7294">
        <v>0.22</v>
      </c>
      <c r="J7294">
        <v>251.41</v>
      </c>
      <c r="K7294" t="s">
        <v>17</v>
      </c>
    </row>
    <row r="7295" spans="1:11" x14ac:dyDescent="0.35">
      <c r="A7295" t="s">
        <v>7414</v>
      </c>
      <c r="B7295" t="s">
        <v>53</v>
      </c>
      <c r="C7295" t="s">
        <v>49</v>
      </c>
      <c r="D7295" t="s">
        <v>54</v>
      </c>
      <c r="E7295" t="s">
        <v>140</v>
      </c>
      <c r="F7295" s="1">
        <v>42705</v>
      </c>
      <c r="G7295" t="s">
        <v>98</v>
      </c>
      <c r="H7295">
        <v>873</v>
      </c>
      <c r="I7295">
        <v>0.28999999999999998</v>
      </c>
      <c r="J7295">
        <v>392.85</v>
      </c>
      <c r="K7295" t="s">
        <v>17</v>
      </c>
    </row>
    <row r="7296" spans="1:11" x14ac:dyDescent="0.35">
      <c r="A7296" t="s">
        <v>7415</v>
      </c>
      <c r="B7296" t="s">
        <v>71</v>
      </c>
      <c r="C7296" t="s">
        <v>26</v>
      </c>
      <c r="D7296" t="s">
        <v>37</v>
      </c>
      <c r="E7296" t="s">
        <v>22</v>
      </c>
      <c r="F7296" s="1" t="s">
        <v>10724</v>
      </c>
      <c r="G7296" t="s">
        <v>98</v>
      </c>
      <c r="H7296">
        <v>2091</v>
      </c>
      <c r="I7296">
        <v>0.12</v>
      </c>
      <c r="J7296">
        <v>752.76</v>
      </c>
      <c r="K7296" t="s">
        <v>17</v>
      </c>
    </row>
    <row r="7297" spans="1:11" x14ac:dyDescent="0.35">
      <c r="A7297" t="s">
        <v>7416</v>
      </c>
      <c r="B7297" t="s">
        <v>74</v>
      </c>
      <c r="C7297" t="s">
        <v>20</v>
      </c>
      <c r="D7297" t="s">
        <v>91</v>
      </c>
      <c r="E7297" t="s">
        <v>22</v>
      </c>
      <c r="F7297" s="1" t="s">
        <v>10593</v>
      </c>
      <c r="G7297" t="s">
        <v>98</v>
      </c>
      <c r="H7297">
        <v>560</v>
      </c>
      <c r="I7297">
        <v>0.1</v>
      </c>
      <c r="J7297">
        <v>201.6</v>
      </c>
      <c r="K7297" t="s">
        <v>17</v>
      </c>
    </row>
    <row r="7298" spans="1:11" x14ac:dyDescent="0.35">
      <c r="A7298" t="s">
        <v>7417</v>
      </c>
      <c r="B7298" t="s">
        <v>53</v>
      </c>
      <c r="C7298" t="s">
        <v>58</v>
      </c>
      <c r="D7298" t="s">
        <v>68</v>
      </c>
      <c r="E7298" t="s">
        <v>47</v>
      </c>
      <c r="F7298" s="1">
        <v>42491</v>
      </c>
      <c r="G7298" t="s">
        <v>98</v>
      </c>
      <c r="H7298">
        <v>1553</v>
      </c>
      <c r="I7298">
        <v>0.18</v>
      </c>
      <c r="J7298">
        <v>621.20000000000005</v>
      </c>
      <c r="K7298" t="s">
        <v>17</v>
      </c>
    </row>
    <row r="7299" spans="1:11" x14ac:dyDescent="0.35">
      <c r="A7299" t="s">
        <v>7418</v>
      </c>
      <c r="B7299" t="s">
        <v>90</v>
      </c>
      <c r="C7299" t="s">
        <v>13</v>
      </c>
      <c r="D7299" t="s">
        <v>79</v>
      </c>
      <c r="E7299" t="s">
        <v>123</v>
      </c>
      <c r="F7299" s="1" t="s">
        <v>10248</v>
      </c>
      <c r="G7299" t="s">
        <v>98</v>
      </c>
      <c r="H7299">
        <v>1893</v>
      </c>
      <c r="I7299">
        <v>0.16</v>
      </c>
      <c r="J7299">
        <v>530.04</v>
      </c>
      <c r="K7299" t="s">
        <v>17</v>
      </c>
    </row>
    <row r="7300" spans="1:11" x14ac:dyDescent="0.35">
      <c r="A7300" t="s">
        <v>7419</v>
      </c>
      <c r="B7300" t="s">
        <v>90</v>
      </c>
      <c r="C7300" t="s">
        <v>32</v>
      </c>
      <c r="D7300" t="s">
        <v>97</v>
      </c>
      <c r="E7300" t="s">
        <v>60</v>
      </c>
      <c r="F7300" s="1" t="s">
        <v>10322</v>
      </c>
      <c r="G7300" t="s">
        <v>98</v>
      </c>
      <c r="H7300">
        <v>2023</v>
      </c>
      <c r="I7300">
        <v>0.19</v>
      </c>
      <c r="J7300">
        <v>101.15</v>
      </c>
      <c r="K7300" t="s">
        <v>17</v>
      </c>
    </row>
    <row r="7301" spans="1:11" x14ac:dyDescent="0.35">
      <c r="A7301" t="s">
        <v>7420</v>
      </c>
      <c r="B7301" t="s">
        <v>261</v>
      </c>
      <c r="C7301" t="s">
        <v>58</v>
      </c>
      <c r="D7301" t="s">
        <v>68</v>
      </c>
      <c r="E7301" t="s">
        <v>60</v>
      </c>
      <c r="F7301" s="1">
        <v>42560</v>
      </c>
      <c r="G7301" t="s">
        <v>98</v>
      </c>
      <c r="H7301">
        <v>2323</v>
      </c>
      <c r="I7301">
        <v>0.34</v>
      </c>
      <c r="J7301">
        <v>696.9</v>
      </c>
      <c r="K7301" t="s">
        <v>17</v>
      </c>
    </row>
    <row r="7302" spans="1:11" x14ac:dyDescent="0.35">
      <c r="A7302" t="s">
        <v>7421</v>
      </c>
      <c r="B7302" t="s">
        <v>25</v>
      </c>
      <c r="C7302" t="s">
        <v>63</v>
      </c>
      <c r="D7302" t="s">
        <v>75</v>
      </c>
      <c r="E7302" t="s">
        <v>65</v>
      </c>
      <c r="F7302" s="1">
        <v>42562</v>
      </c>
      <c r="G7302" t="s">
        <v>98</v>
      </c>
      <c r="H7302">
        <v>1283</v>
      </c>
      <c r="I7302">
        <v>0.34</v>
      </c>
      <c r="J7302">
        <v>282.26</v>
      </c>
      <c r="K7302" t="s">
        <v>17</v>
      </c>
    </row>
    <row r="7303" spans="1:11" x14ac:dyDescent="0.35">
      <c r="A7303" t="s">
        <v>7422</v>
      </c>
      <c r="B7303" t="s">
        <v>263</v>
      </c>
      <c r="C7303" t="s">
        <v>13</v>
      </c>
      <c r="D7303" t="s">
        <v>195</v>
      </c>
      <c r="E7303" t="s">
        <v>88</v>
      </c>
      <c r="F7303" s="1">
        <v>43164</v>
      </c>
      <c r="G7303" t="s">
        <v>98</v>
      </c>
      <c r="H7303">
        <v>871</v>
      </c>
      <c r="I7303">
        <v>0.17</v>
      </c>
      <c r="J7303">
        <v>60.97</v>
      </c>
      <c r="K7303" t="s">
        <v>17</v>
      </c>
    </row>
    <row r="7304" spans="1:11" x14ac:dyDescent="0.35">
      <c r="A7304" t="s">
        <v>7423</v>
      </c>
      <c r="B7304" t="s">
        <v>19</v>
      </c>
      <c r="C7304" t="s">
        <v>32</v>
      </c>
      <c r="D7304" t="s">
        <v>33</v>
      </c>
      <c r="E7304" t="s">
        <v>149</v>
      </c>
      <c r="F7304" s="1">
        <v>43445</v>
      </c>
      <c r="G7304" t="s">
        <v>98</v>
      </c>
      <c r="H7304">
        <v>1603</v>
      </c>
      <c r="I7304">
        <v>0.34</v>
      </c>
      <c r="J7304">
        <v>609.14</v>
      </c>
      <c r="K7304" t="s">
        <v>17</v>
      </c>
    </row>
    <row r="7305" spans="1:11" x14ac:dyDescent="0.35">
      <c r="A7305" t="s">
        <v>7424</v>
      </c>
      <c r="B7305" t="s">
        <v>116</v>
      </c>
      <c r="C7305" t="s">
        <v>58</v>
      </c>
      <c r="D7305" t="s">
        <v>68</v>
      </c>
      <c r="E7305" t="s">
        <v>72</v>
      </c>
      <c r="F7305" s="1" t="s">
        <v>10520</v>
      </c>
      <c r="G7305" t="s">
        <v>98</v>
      </c>
      <c r="H7305">
        <v>2380</v>
      </c>
      <c r="I7305">
        <v>0.3</v>
      </c>
      <c r="J7305">
        <v>1071</v>
      </c>
      <c r="K7305" t="s">
        <v>17</v>
      </c>
    </row>
    <row r="7306" spans="1:11" x14ac:dyDescent="0.35">
      <c r="A7306" t="s">
        <v>7425</v>
      </c>
      <c r="B7306" t="s">
        <v>102</v>
      </c>
      <c r="C7306" t="s">
        <v>63</v>
      </c>
      <c r="D7306" t="s">
        <v>64</v>
      </c>
      <c r="E7306" t="s">
        <v>163</v>
      </c>
      <c r="F7306" s="1">
        <v>43347</v>
      </c>
      <c r="G7306" t="s">
        <v>98</v>
      </c>
      <c r="H7306">
        <v>1729</v>
      </c>
      <c r="I7306">
        <v>0.28000000000000003</v>
      </c>
      <c r="J7306">
        <v>259.35000000000002</v>
      </c>
      <c r="K7306" t="s">
        <v>17</v>
      </c>
    </row>
    <row r="7307" spans="1:11" x14ac:dyDescent="0.35">
      <c r="A7307" t="s">
        <v>7426</v>
      </c>
      <c r="B7307" t="s">
        <v>25</v>
      </c>
      <c r="C7307" t="s">
        <v>58</v>
      </c>
      <c r="D7307" t="s">
        <v>68</v>
      </c>
      <c r="E7307" t="s">
        <v>38</v>
      </c>
      <c r="F7307" s="1" t="s">
        <v>10337</v>
      </c>
      <c r="G7307" t="s">
        <v>98</v>
      </c>
      <c r="H7307">
        <v>1436</v>
      </c>
      <c r="I7307">
        <v>0.23</v>
      </c>
      <c r="J7307">
        <v>315.92</v>
      </c>
      <c r="K7307" t="s">
        <v>17</v>
      </c>
    </row>
    <row r="7308" spans="1:11" x14ac:dyDescent="0.35">
      <c r="A7308" t="s">
        <v>7427</v>
      </c>
      <c r="B7308" t="s">
        <v>162</v>
      </c>
      <c r="C7308" t="s">
        <v>32</v>
      </c>
      <c r="D7308" t="s">
        <v>153</v>
      </c>
      <c r="E7308" t="s">
        <v>55</v>
      </c>
      <c r="F7308" s="1" t="s">
        <v>10753</v>
      </c>
      <c r="G7308" t="s">
        <v>98</v>
      </c>
      <c r="H7308">
        <v>1077</v>
      </c>
      <c r="I7308">
        <v>0.28999999999999998</v>
      </c>
      <c r="J7308">
        <v>64.62</v>
      </c>
      <c r="K7308" t="s">
        <v>17</v>
      </c>
    </row>
    <row r="7309" spans="1:11" x14ac:dyDescent="0.35">
      <c r="A7309" t="s">
        <v>7428</v>
      </c>
      <c r="B7309" t="s">
        <v>31</v>
      </c>
      <c r="C7309" t="s">
        <v>20</v>
      </c>
      <c r="D7309" t="s">
        <v>91</v>
      </c>
      <c r="E7309" t="s">
        <v>84</v>
      </c>
      <c r="F7309" s="1" t="s">
        <v>10166</v>
      </c>
      <c r="G7309" t="s">
        <v>98</v>
      </c>
      <c r="H7309">
        <v>729</v>
      </c>
      <c r="I7309">
        <v>0.28000000000000003</v>
      </c>
      <c r="J7309">
        <v>269.73</v>
      </c>
      <c r="K7309" t="s">
        <v>17</v>
      </c>
    </row>
    <row r="7310" spans="1:11" x14ac:dyDescent="0.35">
      <c r="A7310" t="s">
        <v>7429</v>
      </c>
      <c r="B7310" t="s">
        <v>159</v>
      </c>
      <c r="C7310" t="s">
        <v>20</v>
      </c>
      <c r="D7310" t="s">
        <v>21</v>
      </c>
      <c r="E7310" t="s">
        <v>143</v>
      </c>
      <c r="F7310" s="1" t="s">
        <v>10817</v>
      </c>
      <c r="G7310" t="s">
        <v>98</v>
      </c>
      <c r="H7310">
        <v>954</v>
      </c>
      <c r="I7310">
        <v>0.18</v>
      </c>
      <c r="J7310">
        <v>267.12</v>
      </c>
      <c r="K7310" t="s">
        <v>17</v>
      </c>
    </row>
    <row r="7311" spans="1:11" x14ac:dyDescent="0.35">
      <c r="A7311" t="s">
        <v>7430</v>
      </c>
      <c r="B7311" t="s">
        <v>57</v>
      </c>
      <c r="C7311" t="s">
        <v>63</v>
      </c>
      <c r="D7311" t="s">
        <v>64</v>
      </c>
      <c r="E7311" t="s">
        <v>51</v>
      </c>
      <c r="F7311" s="1">
        <v>43074</v>
      </c>
      <c r="G7311" t="s">
        <v>98</v>
      </c>
      <c r="H7311">
        <v>1487</v>
      </c>
      <c r="I7311">
        <v>0.28000000000000003</v>
      </c>
      <c r="J7311">
        <v>639.41</v>
      </c>
      <c r="K7311" t="s">
        <v>17</v>
      </c>
    </row>
    <row r="7312" spans="1:11" x14ac:dyDescent="0.35">
      <c r="A7312" t="s">
        <v>7431</v>
      </c>
      <c r="B7312" t="s">
        <v>184</v>
      </c>
      <c r="C7312" t="s">
        <v>32</v>
      </c>
      <c r="D7312" t="s">
        <v>33</v>
      </c>
      <c r="E7312" t="s">
        <v>43</v>
      </c>
      <c r="F7312" s="1" t="s">
        <v>10610</v>
      </c>
      <c r="G7312" t="s">
        <v>98</v>
      </c>
      <c r="H7312">
        <v>1689</v>
      </c>
      <c r="I7312">
        <v>0.26</v>
      </c>
      <c r="J7312">
        <v>168.9</v>
      </c>
      <c r="K7312" t="s">
        <v>17</v>
      </c>
    </row>
    <row r="7313" spans="1:11" x14ac:dyDescent="0.35">
      <c r="A7313" t="s">
        <v>7432</v>
      </c>
      <c r="B7313" t="s">
        <v>120</v>
      </c>
      <c r="C7313" t="s">
        <v>20</v>
      </c>
      <c r="D7313" t="s">
        <v>91</v>
      </c>
      <c r="E7313" t="s">
        <v>117</v>
      </c>
      <c r="F7313" s="1" t="s">
        <v>10523</v>
      </c>
      <c r="G7313" t="s">
        <v>98</v>
      </c>
      <c r="H7313">
        <v>842</v>
      </c>
      <c r="I7313">
        <v>0.23</v>
      </c>
      <c r="J7313">
        <v>168.4</v>
      </c>
      <c r="K7313" t="s">
        <v>17</v>
      </c>
    </row>
    <row r="7314" spans="1:11" x14ac:dyDescent="0.35">
      <c r="A7314" t="s">
        <v>7433</v>
      </c>
      <c r="B7314" t="s">
        <v>36</v>
      </c>
      <c r="C7314" t="s">
        <v>26</v>
      </c>
      <c r="D7314" t="s">
        <v>201</v>
      </c>
      <c r="E7314" t="s">
        <v>140</v>
      </c>
      <c r="F7314" s="1">
        <v>42439</v>
      </c>
      <c r="G7314" t="s">
        <v>98</v>
      </c>
      <c r="H7314">
        <v>530</v>
      </c>
      <c r="I7314">
        <v>0.19</v>
      </c>
      <c r="J7314">
        <v>143.1</v>
      </c>
      <c r="K7314" t="s">
        <v>17</v>
      </c>
    </row>
    <row r="7315" spans="1:11" x14ac:dyDescent="0.35">
      <c r="A7315" t="s">
        <v>7434</v>
      </c>
      <c r="B7315" t="s">
        <v>234</v>
      </c>
      <c r="C7315" t="s">
        <v>63</v>
      </c>
      <c r="D7315" t="s">
        <v>75</v>
      </c>
      <c r="E7315" t="s">
        <v>104</v>
      </c>
      <c r="F7315" s="1" t="s">
        <v>10238</v>
      </c>
      <c r="G7315" t="s">
        <v>98</v>
      </c>
      <c r="H7315">
        <v>808</v>
      </c>
      <c r="I7315">
        <v>0.28999999999999998</v>
      </c>
      <c r="J7315">
        <v>298.95999999999998</v>
      </c>
      <c r="K7315" t="s">
        <v>17</v>
      </c>
    </row>
    <row r="7316" spans="1:11" x14ac:dyDescent="0.35">
      <c r="A7316" t="s">
        <v>7435</v>
      </c>
      <c r="B7316" t="s">
        <v>120</v>
      </c>
      <c r="C7316" t="s">
        <v>20</v>
      </c>
      <c r="D7316" t="s">
        <v>21</v>
      </c>
      <c r="E7316" t="s">
        <v>65</v>
      </c>
      <c r="F7316" s="1" t="s">
        <v>10365</v>
      </c>
      <c r="G7316" t="s">
        <v>98</v>
      </c>
      <c r="H7316">
        <v>742</v>
      </c>
      <c r="I7316">
        <v>0.19</v>
      </c>
      <c r="J7316">
        <v>259.7</v>
      </c>
      <c r="K7316" t="s">
        <v>17</v>
      </c>
    </row>
    <row r="7317" spans="1:11" x14ac:dyDescent="0.35">
      <c r="A7317" t="s">
        <v>7436</v>
      </c>
      <c r="B7317" t="s">
        <v>57</v>
      </c>
      <c r="C7317" t="s">
        <v>13</v>
      </c>
      <c r="D7317" t="s">
        <v>79</v>
      </c>
      <c r="E7317" t="s">
        <v>72</v>
      </c>
      <c r="F7317" s="1">
        <v>43142</v>
      </c>
      <c r="G7317" t="s">
        <v>98</v>
      </c>
      <c r="H7317">
        <v>1518</v>
      </c>
      <c r="I7317">
        <v>0.18</v>
      </c>
      <c r="J7317">
        <v>227.7</v>
      </c>
      <c r="K7317" t="s">
        <v>17</v>
      </c>
    </row>
    <row r="7318" spans="1:11" x14ac:dyDescent="0.35">
      <c r="A7318" t="s">
        <v>7437</v>
      </c>
      <c r="B7318" t="s">
        <v>151</v>
      </c>
      <c r="C7318" t="s">
        <v>58</v>
      </c>
      <c r="D7318" t="s">
        <v>59</v>
      </c>
      <c r="E7318" t="s">
        <v>117</v>
      </c>
      <c r="F7318" s="1" t="s">
        <v>10369</v>
      </c>
      <c r="G7318" t="s">
        <v>98</v>
      </c>
      <c r="H7318">
        <v>513</v>
      </c>
      <c r="I7318">
        <v>0.22</v>
      </c>
      <c r="J7318">
        <v>215.46</v>
      </c>
      <c r="K7318" t="s">
        <v>17</v>
      </c>
    </row>
    <row r="7319" spans="1:11" x14ac:dyDescent="0.35">
      <c r="A7319" t="s">
        <v>7438</v>
      </c>
      <c r="B7319" t="s">
        <v>211</v>
      </c>
      <c r="C7319" t="s">
        <v>49</v>
      </c>
      <c r="D7319" t="s">
        <v>205</v>
      </c>
      <c r="E7319" t="s">
        <v>149</v>
      </c>
      <c r="F7319" s="1" t="s">
        <v>10365</v>
      </c>
      <c r="G7319" t="s">
        <v>98</v>
      </c>
      <c r="H7319">
        <v>1529</v>
      </c>
      <c r="I7319">
        <v>0.11</v>
      </c>
      <c r="J7319">
        <v>626.89</v>
      </c>
      <c r="K7319" t="s">
        <v>17</v>
      </c>
    </row>
    <row r="7320" spans="1:11" x14ac:dyDescent="0.35">
      <c r="A7320" t="s">
        <v>7439</v>
      </c>
      <c r="B7320" t="s">
        <v>125</v>
      </c>
      <c r="C7320" t="s">
        <v>63</v>
      </c>
      <c r="D7320" t="s">
        <v>75</v>
      </c>
      <c r="E7320" t="s">
        <v>28</v>
      </c>
      <c r="F7320" s="1">
        <v>43202</v>
      </c>
      <c r="G7320" t="s">
        <v>98</v>
      </c>
      <c r="H7320">
        <v>1120</v>
      </c>
      <c r="I7320">
        <v>0.19</v>
      </c>
      <c r="J7320">
        <v>235.2</v>
      </c>
      <c r="K7320" t="s">
        <v>17</v>
      </c>
    </row>
    <row r="7321" spans="1:11" x14ac:dyDescent="0.35">
      <c r="A7321" t="s">
        <v>7440</v>
      </c>
      <c r="B7321" t="s">
        <v>204</v>
      </c>
      <c r="C7321" t="s">
        <v>63</v>
      </c>
      <c r="D7321" t="s">
        <v>157</v>
      </c>
      <c r="E7321" t="s">
        <v>149</v>
      </c>
      <c r="F7321" s="1" t="s">
        <v>10414</v>
      </c>
      <c r="G7321" t="s">
        <v>98</v>
      </c>
      <c r="H7321">
        <v>1132</v>
      </c>
      <c r="I7321">
        <v>0.24</v>
      </c>
      <c r="J7321">
        <v>430.16</v>
      </c>
      <c r="K7321" t="s">
        <v>17</v>
      </c>
    </row>
    <row r="7322" spans="1:11" x14ac:dyDescent="0.35">
      <c r="A7322" t="s">
        <v>7441</v>
      </c>
      <c r="B7322" t="s">
        <v>139</v>
      </c>
      <c r="C7322" t="s">
        <v>26</v>
      </c>
      <c r="D7322" t="s">
        <v>27</v>
      </c>
      <c r="E7322" t="s">
        <v>55</v>
      </c>
      <c r="F7322" s="1" t="s">
        <v>10149</v>
      </c>
      <c r="G7322" t="s">
        <v>98</v>
      </c>
      <c r="H7322">
        <v>1186</v>
      </c>
      <c r="I7322">
        <v>0.2</v>
      </c>
      <c r="J7322">
        <v>83.02</v>
      </c>
      <c r="K7322" t="s">
        <v>17</v>
      </c>
    </row>
    <row r="7323" spans="1:11" x14ac:dyDescent="0.35">
      <c r="A7323" t="s">
        <v>7442</v>
      </c>
      <c r="B7323" t="s">
        <v>174</v>
      </c>
      <c r="C7323" t="s">
        <v>63</v>
      </c>
      <c r="D7323" t="s">
        <v>87</v>
      </c>
      <c r="E7323" t="s">
        <v>51</v>
      </c>
      <c r="F7323" s="1" t="s">
        <v>10340</v>
      </c>
      <c r="G7323" t="s">
        <v>98</v>
      </c>
      <c r="H7323">
        <v>2189</v>
      </c>
      <c r="I7323">
        <v>0.25</v>
      </c>
      <c r="J7323">
        <v>766.15</v>
      </c>
      <c r="K7323" t="s">
        <v>17</v>
      </c>
    </row>
    <row r="7324" spans="1:11" x14ac:dyDescent="0.35">
      <c r="A7324" t="s">
        <v>7443</v>
      </c>
      <c r="B7324" t="s">
        <v>83</v>
      </c>
      <c r="C7324" t="s">
        <v>63</v>
      </c>
      <c r="D7324" t="s">
        <v>75</v>
      </c>
      <c r="E7324" t="s">
        <v>60</v>
      </c>
      <c r="F7324" s="1" t="s">
        <v>10301</v>
      </c>
      <c r="G7324" t="s">
        <v>98</v>
      </c>
      <c r="H7324">
        <v>1413</v>
      </c>
      <c r="I7324">
        <v>0.33</v>
      </c>
      <c r="J7324">
        <v>339.12</v>
      </c>
      <c r="K7324" t="s">
        <v>17</v>
      </c>
    </row>
    <row r="7325" spans="1:11" x14ac:dyDescent="0.35">
      <c r="A7325" t="s">
        <v>7444</v>
      </c>
      <c r="B7325" t="s">
        <v>137</v>
      </c>
      <c r="C7325" t="s">
        <v>13</v>
      </c>
      <c r="D7325" t="s">
        <v>14</v>
      </c>
      <c r="E7325" t="s">
        <v>88</v>
      </c>
      <c r="F7325" s="1" t="s">
        <v>10828</v>
      </c>
      <c r="G7325" t="s">
        <v>98</v>
      </c>
      <c r="H7325">
        <v>2400</v>
      </c>
      <c r="I7325">
        <v>0.31</v>
      </c>
      <c r="J7325">
        <v>528</v>
      </c>
      <c r="K7325" t="s">
        <v>17</v>
      </c>
    </row>
    <row r="7326" spans="1:11" x14ac:dyDescent="0.35">
      <c r="A7326" t="s">
        <v>7445</v>
      </c>
      <c r="B7326" t="s">
        <v>197</v>
      </c>
      <c r="C7326" t="s">
        <v>13</v>
      </c>
      <c r="D7326" t="s">
        <v>195</v>
      </c>
      <c r="E7326" t="s">
        <v>88</v>
      </c>
      <c r="F7326" s="1">
        <v>42771</v>
      </c>
      <c r="G7326" t="s">
        <v>98</v>
      </c>
      <c r="H7326">
        <v>859</v>
      </c>
      <c r="I7326">
        <v>0.34</v>
      </c>
      <c r="J7326">
        <v>180.39</v>
      </c>
      <c r="K7326" t="s">
        <v>17</v>
      </c>
    </row>
    <row r="7327" spans="1:11" x14ac:dyDescent="0.35">
      <c r="A7327" t="s">
        <v>7446</v>
      </c>
      <c r="B7327" t="s">
        <v>174</v>
      </c>
      <c r="C7327" t="s">
        <v>32</v>
      </c>
      <c r="D7327" t="s">
        <v>33</v>
      </c>
      <c r="E7327" t="s">
        <v>38</v>
      </c>
      <c r="F7327" s="1">
        <v>43050</v>
      </c>
      <c r="G7327" t="s">
        <v>98</v>
      </c>
      <c r="H7327">
        <v>2105</v>
      </c>
      <c r="I7327">
        <v>0.2</v>
      </c>
      <c r="J7327">
        <v>926.2</v>
      </c>
      <c r="K7327" t="s">
        <v>17</v>
      </c>
    </row>
    <row r="7328" spans="1:11" x14ac:dyDescent="0.35">
      <c r="A7328" t="s">
        <v>7447</v>
      </c>
      <c r="B7328" t="s">
        <v>53</v>
      </c>
      <c r="C7328" t="s">
        <v>13</v>
      </c>
      <c r="D7328" t="s">
        <v>14</v>
      </c>
      <c r="E7328" t="s">
        <v>47</v>
      </c>
      <c r="F7328" s="1">
        <v>43050</v>
      </c>
      <c r="G7328" t="s">
        <v>98</v>
      </c>
      <c r="H7328">
        <v>2491</v>
      </c>
      <c r="I7328">
        <v>0.19</v>
      </c>
      <c r="J7328">
        <v>348.74</v>
      </c>
      <c r="K7328" t="s">
        <v>17</v>
      </c>
    </row>
    <row r="7329" spans="1:11" x14ac:dyDescent="0.35">
      <c r="A7329" t="s">
        <v>7448</v>
      </c>
      <c r="B7329" t="s">
        <v>57</v>
      </c>
      <c r="C7329" t="s">
        <v>13</v>
      </c>
      <c r="D7329" t="s">
        <v>195</v>
      </c>
      <c r="E7329" t="s">
        <v>149</v>
      </c>
      <c r="F7329" s="1" t="s">
        <v>10670</v>
      </c>
      <c r="G7329" t="s">
        <v>98</v>
      </c>
      <c r="H7329">
        <v>2416</v>
      </c>
      <c r="I7329">
        <v>0.23</v>
      </c>
      <c r="J7329">
        <v>483.2</v>
      </c>
      <c r="K7329" t="s">
        <v>17</v>
      </c>
    </row>
    <row r="7330" spans="1:11" x14ac:dyDescent="0.35">
      <c r="A7330" t="s">
        <v>7449</v>
      </c>
      <c r="B7330" t="s">
        <v>263</v>
      </c>
      <c r="C7330" t="s">
        <v>49</v>
      </c>
      <c r="D7330" t="s">
        <v>54</v>
      </c>
      <c r="E7330" t="s">
        <v>72</v>
      </c>
      <c r="F7330" s="1">
        <v>43019</v>
      </c>
      <c r="G7330" t="s">
        <v>98</v>
      </c>
      <c r="H7330">
        <v>701</v>
      </c>
      <c r="I7330">
        <v>0.27</v>
      </c>
      <c r="J7330">
        <v>294.42</v>
      </c>
      <c r="K7330" t="s">
        <v>17</v>
      </c>
    </row>
    <row r="7331" spans="1:11" x14ac:dyDescent="0.35">
      <c r="A7331" t="s">
        <v>7450</v>
      </c>
      <c r="B7331" t="s">
        <v>211</v>
      </c>
      <c r="C7331" t="s">
        <v>49</v>
      </c>
      <c r="D7331" t="s">
        <v>54</v>
      </c>
      <c r="E7331" t="s">
        <v>128</v>
      </c>
      <c r="F7331" s="1" t="s">
        <v>10620</v>
      </c>
      <c r="G7331" t="s">
        <v>98</v>
      </c>
      <c r="H7331">
        <v>877</v>
      </c>
      <c r="I7331">
        <v>0.18</v>
      </c>
      <c r="J7331">
        <v>210.48</v>
      </c>
      <c r="K7331" t="s">
        <v>17</v>
      </c>
    </row>
    <row r="7332" spans="1:11" x14ac:dyDescent="0.35">
      <c r="A7332" t="s">
        <v>7451</v>
      </c>
      <c r="B7332" t="s">
        <v>234</v>
      </c>
      <c r="C7332" t="s">
        <v>26</v>
      </c>
      <c r="D7332" t="s">
        <v>27</v>
      </c>
      <c r="E7332" t="s">
        <v>149</v>
      </c>
      <c r="F7332" s="1">
        <v>43384</v>
      </c>
      <c r="G7332" t="s">
        <v>98</v>
      </c>
      <c r="H7332">
        <v>1573</v>
      </c>
      <c r="I7332">
        <v>0.22</v>
      </c>
      <c r="J7332">
        <v>487.63</v>
      </c>
      <c r="K7332" t="s">
        <v>17</v>
      </c>
    </row>
    <row r="7333" spans="1:11" x14ac:dyDescent="0.35">
      <c r="A7333" t="s">
        <v>7452</v>
      </c>
      <c r="B7333" t="s">
        <v>57</v>
      </c>
      <c r="C7333" t="s">
        <v>13</v>
      </c>
      <c r="D7333" t="s">
        <v>195</v>
      </c>
      <c r="E7333" t="s">
        <v>60</v>
      </c>
      <c r="F7333" s="1" t="s">
        <v>10829</v>
      </c>
      <c r="G7333" t="s">
        <v>98</v>
      </c>
      <c r="H7333">
        <v>2337</v>
      </c>
      <c r="I7333">
        <v>0.35</v>
      </c>
      <c r="J7333">
        <v>654.36</v>
      </c>
      <c r="K7333" t="s">
        <v>17</v>
      </c>
    </row>
    <row r="7334" spans="1:11" x14ac:dyDescent="0.35">
      <c r="A7334" t="s">
        <v>7453</v>
      </c>
      <c r="B7334" t="s">
        <v>19</v>
      </c>
      <c r="C7334" t="s">
        <v>32</v>
      </c>
      <c r="D7334" t="s">
        <v>46</v>
      </c>
      <c r="E7334" t="s">
        <v>72</v>
      </c>
      <c r="F7334" s="1" t="s">
        <v>10271</v>
      </c>
      <c r="G7334" t="s">
        <v>98</v>
      </c>
      <c r="H7334">
        <v>2130</v>
      </c>
      <c r="I7334">
        <v>0.35</v>
      </c>
      <c r="J7334">
        <v>830.7</v>
      </c>
      <c r="K7334" t="s">
        <v>17</v>
      </c>
    </row>
    <row r="7335" spans="1:11" x14ac:dyDescent="0.35">
      <c r="A7335" t="s">
        <v>7454</v>
      </c>
      <c r="B7335" t="s">
        <v>137</v>
      </c>
      <c r="C7335" t="s">
        <v>63</v>
      </c>
      <c r="D7335" t="s">
        <v>157</v>
      </c>
      <c r="E7335" t="s">
        <v>47</v>
      </c>
      <c r="F7335" s="1">
        <v>42739</v>
      </c>
      <c r="G7335" t="s">
        <v>98</v>
      </c>
      <c r="H7335">
        <v>1019</v>
      </c>
      <c r="I7335">
        <v>0.13</v>
      </c>
      <c r="J7335">
        <v>152.85</v>
      </c>
      <c r="K7335" t="s">
        <v>17</v>
      </c>
    </row>
    <row r="7336" spans="1:11" x14ac:dyDescent="0.35">
      <c r="A7336" t="s">
        <v>7455</v>
      </c>
      <c r="B7336" t="s">
        <v>263</v>
      </c>
      <c r="C7336" t="s">
        <v>63</v>
      </c>
      <c r="D7336" t="s">
        <v>75</v>
      </c>
      <c r="E7336" t="s">
        <v>22</v>
      </c>
      <c r="F7336" s="1" t="s">
        <v>10124</v>
      </c>
      <c r="G7336" t="s">
        <v>98</v>
      </c>
      <c r="H7336">
        <v>2418</v>
      </c>
      <c r="I7336">
        <v>0.15</v>
      </c>
      <c r="J7336">
        <v>145.08000000000001</v>
      </c>
      <c r="K7336" t="s">
        <v>17</v>
      </c>
    </row>
    <row r="7337" spans="1:11" x14ac:dyDescent="0.35">
      <c r="A7337" t="s">
        <v>7456</v>
      </c>
      <c r="B7337" t="s">
        <v>45</v>
      </c>
      <c r="C7337" t="s">
        <v>26</v>
      </c>
      <c r="D7337" t="s">
        <v>201</v>
      </c>
      <c r="E7337" t="s">
        <v>47</v>
      </c>
      <c r="F7337" s="1" t="s">
        <v>10830</v>
      </c>
      <c r="G7337" t="s">
        <v>98</v>
      </c>
      <c r="H7337">
        <v>1960</v>
      </c>
      <c r="I7337">
        <v>0.11</v>
      </c>
      <c r="J7337">
        <v>686</v>
      </c>
      <c r="K7337" t="s">
        <v>17</v>
      </c>
    </row>
    <row r="7338" spans="1:11" x14ac:dyDescent="0.35">
      <c r="A7338" t="s">
        <v>7457</v>
      </c>
      <c r="B7338" t="s">
        <v>156</v>
      </c>
      <c r="C7338" t="s">
        <v>58</v>
      </c>
      <c r="D7338" t="s">
        <v>112</v>
      </c>
      <c r="E7338" t="s">
        <v>34</v>
      </c>
      <c r="F7338" s="1" t="s">
        <v>10376</v>
      </c>
      <c r="G7338" t="s">
        <v>98</v>
      </c>
      <c r="H7338">
        <v>1569</v>
      </c>
      <c r="I7338">
        <v>0.28000000000000003</v>
      </c>
      <c r="J7338">
        <v>470.7</v>
      </c>
      <c r="K7338" t="s">
        <v>17</v>
      </c>
    </row>
    <row r="7339" spans="1:11" x14ac:dyDescent="0.35">
      <c r="A7339" t="s">
        <v>7458</v>
      </c>
      <c r="B7339" t="s">
        <v>151</v>
      </c>
      <c r="C7339" t="s">
        <v>58</v>
      </c>
      <c r="D7339" t="s">
        <v>59</v>
      </c>
      <c r="E7339" t="s">
        <v>163</v>
      </c>
      <c r="F7339" s="1">
        <v>43142</v>
      </c>
      <c r="G7339" t="s">
        <v>98</v>
      </c>
      <c r="H7339">
        <v>2421</v>
      </c>
      <c r="I7339">
        <v>0.16</v>
      </c>
      <c r="J7339">
        <v>1041.03</v>
      </c>
      <c r="K7339" t="s">
        <v>17</v>
      </c>
    </row>
    <row r="7340" spans="1:11" x14ac:dyDescent="0.35">
      <c r="A7340" t="s">
        <v>7459</v>
      </c>
      <c r="B7340" t="s">
        <v>45</v>
      </c>
      <c r="C7340" t="s">
        <v>63</v>
      </c>
      <c r="D7340" t="s">
        <v>75</v>
      </c>
      <c r="E7340" t="s">
        <v>72</v>
      </c>
      <c r="F7340" s="1">
        <v>42066</v>
      </c>
      <c r="G7340" t="s">
        <v>98</v>
      </c>
      <c r="H7340">
        <v>1570</v>
      </c>
      <c r="I7340">
        <v>0.21</v>
      </c>
      <c r="J7340">
        <v>518.1</v>
      </c>
      <c r="K7340" t="s">
        <v>17</v>
      </c>
    </row>
    <row r="7341" spans="1:11" x14ac:dyDescent="0.35">
      <c r="A7341" t="s">
        <v>7460</v>
      </c>
      <c r="B7341" t="s">
        <v>120</v>
      </c>
      <c r="C7341" t="s">
        <v>20</v>
      </c>
      <c r="D7341" t="s">
        <v>91</v>
      </c>
      <c r="E7341" t="s">
        <v>149</v>
      </c>
      <c r="F7341" s="1" t="s">
        <v>10753</v>
      </c>
      <c r="G7341" t="s">
        <v>98</v>
      </c>
      <c r="H7341">
        <v>1027</v>
      </c>
      <c r="I7341">
        <v>0.3</v>
      </c>
      <c r="J7341">
        <v>112.97</v>
      </c>
      <c r="K7341" t="s">
        <v>17</v>
      </c>
    </row>
    <row r="7342" spans="1:11" x14ac:dyDescent="0.35">
      <c r="A7342" t="s">
        <v>7461</v>
      </c>
      <c r="B7342" t="s">
        <v>139</v>
      </c>
      <c r="C7342" t="s">
        <v>20</v>
      </c>
      <c r="D7342" t="s">
        <v>21</v>
      </c>
      <c r="E7342" t="s">
        <v>104</v>
      </c>
      <c r="F7342" s="1" t="s">
        <v>10531</v>
      </c>
      <c r="G7342" t="s">
        <v>98</v>
      </c>
      <c r="H7342">
        <v>1797</v>
      </c>
      <c r="I7342">
        <v>0.17</v>
      </c>
      <c r="J7342">
        <v>557.07000000000005</v>
      </c>
      <c r="K7342" t="s">
        <v>17</v>
      </c>
    </row>
    <row r="7343" spans="1:11" x14ac:dyDescent="0.35">
      <c r="A7343" t="s">
        <v>7462</v>
      </c>
      <c r="B7343" t="s">
        <v>116</v>
      </c>
      <c r="C7343" t="s">
        <v>13</v>
      </c>
      <c r="D7343" t="s">
        <v>14</v>
      </c>
      <c r="E7343" t="s">
        <v>72</v>
      </c>
      <c r="F7343" s="1" t="s">
        <v>10138</v>
      </c>
      <c r="G7343" t="s">
        <v>98</v>
      </c>
      <c r="H7343">
        <v>758</v>
      </c>
      <c r="I7343">
        <v>0.1</v>
      </c>
      <c r="J7343">
        <v>75.8</v>
      </c>
      <c r="K7343" t="s">
        <v>17</v>
      </c>
    </row>
    <row r="7344" spans="1:11" x14ac:dyDescent="0.35">
      <c r="A7344" t="s">
        <v>7463</v>
      </c>
      <c r="B7344" t="s">
        <v>151</v>
      </c>
      <c r="C7344" t="s">
        <v>58</v>
      </c>
      <c r="D7344" t="s">
        <v>68</v>
      </c>
      <c r="E7344" t="s">
        <v>166</v>
      </c>
      <c r="F7344" s="1">
        <v>42136</v>
      </c>
      <c r="G7344" t="s">
        <v>98</v>
      </c>
      <c r="H7344">
        <v>671</v>
      </c>
      <c r="I7344">
        <v>0.14000000000000001</v>
      </c>
      <c r="J7344">
        <v>46.97</v>
      </c>
      <c r="K7344" t="s">
        <v>17</v>
      </c>
    </row>
    <row r="7345" spans="1:11" x14ac:dyDescent="0.35">
      <c r="A7345" t="s">
        <v>7464</v>
      </c>
      <c r="B7345" t="s">
        <v>122</v>
      </c>
      <c r="C7345" t="s">
        <v>13</v>
      </c>
      <c r="D7345" t="s">
        <v>79</v>
      </c>
      <c r="E7345" t="s">
        <v>72</v>
      </c>
      <c r="F7345" s="1">
        <v>42136</v>
      </c>
      <c r="G7345" t="s">
        <v>98</v>
      </c>
      <c r="H7345">
        <v>1853</v>
      </c>
      <c r="I7345">
        <v>0.35</v>
      </c>
      <c r="J7345">
        <v>648.54999999999995</v>
      </c>
      <c r="K7345" t="s">
        <v>17</v>
      </c>
    </row>
    <row r="7346" spans="1:11" x14ac:dyDescent="0.35">
      <c r="A7346" t="s">
        <v>7465</v>
      </c>
      <c r="B7346" t="s">
        <v>234</v>
      </c>
      <c r="C7346" t="s">
        <v>49</v>
      </c>
      <c r="D7346" t="s">
        <v>54</v>
      </c>
      <c r="E7346" t="s">
        <v>72</v>
      </c>
      <c r="F7346" s="1" t="s">
        <v>10373</v>
      </c>
      <c r="G7346" t="s">
        <v>98</v>
      </c>
      <c r="H7346">
        <v>2129</v>
      </c>
      <c r="I7346">
        <v>0.21</v>
      </c>
      <c r="J7346">
        <v>574.83000000000004</v>
      </c>
      <c r="K7346" t="s">
        <v>17</v>
      </c>
    </row>
    <row r="7347" spans="1:11" x14ac:dyDescent="0.35">
      <c r="A7347" t="s">
        <v>7466</v>
      </c>
      <c r="B7347" t="s">
        <v>71</v>
      </c>
      <c r="C7347" t="s">
        <v>58</v>
      </c>
      <c r="D7347" t="s">
        <v>68</v>
      </c>
      <c r="E7347" t="s">
        <v>88</v>
      </c>
      <c r="F7347" s="1" t="s">
        <v>10520</v>
      </c>
      <c r="G7347" t="s">
        <v>98</v>
      </c>
      <c r="H7347">
        <v>1262</v>
      </c>
      <c r="I7347">
        <v>0.28999999999999998</v>
      </c>
      <c r="J7347">
        <v>517.41999999999996</v>
      </c>
      <c r="K7347" t="s">
        <v>17</v>
      </c>
    </row>
    <row r="7348" spans="1:11" x14ac:dyDescent="0.35">
      <c r="A7348" t="s">
        <v>7467</v>
      </c>
      <c r="B7348" t="s">
        <v>182</v>
      </c>
      <c r="C7348" t="s">
        <v>13</v>
      </c>
      <c r="D7348" t="s">
        <v>79</v>
      </c>
      <c r="E7348" t="s">
        <v>22</v>
      </c>
      <c r="F7348" s="1">
        <v>43201</v>
      </c>
      <c r="G7348" t="s">
        <v>98</v>
      </c>
      <c r="H7348">
        <v>556</v>
      </c>
      <c r="I7348">
        <v>0.1</v>
      </c>
      <c r="J7348">
        <v>127.88</v>
      </c>
      <c r="K7348" t="s">
        <v>17</v>
      </c>
    </row>
    <row r="7349" spans="1:11" x14ac:dyDescent="0.35">
      <c r="A7349" t="s">
        <v>7468</v>
      </c>
      <c r="B7349" t="s">
        <v>182</v>
      </c>
      <c r="C7349" t="s">
        <v>58</v>
      </c>
      <c r="D7349" t="s">
        <v>59</v>
      </c>
      <c r="E7349" t="s">
        <v>15</v>
      </c>
      <c r="F7349" s="1" t="s">
        <v>10753</v>
      </c>
      <c r="G7349" t="s">
        <v>98</v>
      </c>
      <c r="H7349">
        <v>644</v>
      </c>
      <c r="I7349">
        <v>0.11</v>
      </c>
      <c r="J7349">
        <v>251.16</v>
      </c>
      <c r="K7349" t="s">
        <v>17</v>
      </c>
    </row>
    <row r="7350" spans="1:11" x14ac:dyDescent="0.35">
      <c r="A7350" t="s">
        <v>7469</v>
      </c>
      <c r="B7350" t="s">
        <v>71</v>
      </c>
      <c r="C7350" t="s">
        <v>26</v>
      </c>
      <c r="D7350" t="s">
        <v>37</v>
      </c>
      <c r="E7350" t="s">
        <v>163</v>
      </c>
      <c r="F7350" s="1" t="s">
        <v>10673</v>
      </c>
      <c r="G7350" t="s">
        <v>98</v>
      </c>
      <c r="H7350">
        <v>1343</v>
      </c>
      <c r="I7350">
        <v>0.11</v>
      </c>
      <c r="J7350">
        <v>201.45</v>
      </c>
      <c r="K7350" t="s">
        <v>17</v>
      </c>
    </row>
    <row r="7351" spans="1:11" x14ac:dyDescent="0.35">
      <c r="A7351" t="s">
        <v>7470</v>
      </c>
      <c r="B7351" t="s">
        <v>151</v>
      </c>
      <c r="C7351" t="s">
        <v>63</v>
      </c>
      <c r="D7351" t="s">
        <v>64</v>
      </c>
      <c r="E7351" t="s">
        <v>15</v>
      </c>
      <c r="F7351" s="1" t="s">
        <v>10647</v>
      </c>
      <c r="G7351" t="s">
        <v>98</v>
      </c>
      <c r="H7351">
        <v>2270</v>
      </c>
      <c r="I7351">
        <v>0.14000000000000001</v>
      </c>
      <c r="J7351">
        <v>590.20000000000005</v>
      </c>
      <c r="K7351" t="s">
        <v>17</v>
      </c>
    </row>
    <row r="7352" spans="1:11" x14ac:dyDescent="0.35">
      <c r="A7352" t="s">
        <v>7471</v>
      </c>
      <c r="B7352" t="s">
        <v>122</v>
      </c>
      <c r="C7352" t="s">
        <v>49</v>
      </c>
      <c r="D7352" t="s">
        <v>50</v>
      </c>
      <c r="E7352" t="s">
        <v>15</v>
      </c>
      <c r="F7352" s="1">
        <v>43253</v>
      </c>
      <c r="G7352" t="s">
        <v>98</v>
      </c>
      <c r="H7352">
        <v>2107</v>
      </c>
      <c r="I7352">
        <v>0.27</v>
      </c>
      <c r="J7352">
        <v>884.94</v>
      </c>
      <c r="K7352" t="s">
        <v>17</v>
      </c>
    </row>
    <row r="7353" spans="1:11" x14ac:dyDescent="0.35">
      <c r="A7353" t="s">
        <v>7472</v>
      </c>
      <c r="B7353" t="s">
        <v>261</v>
      </c>
      <c r="C7353" t="s">
        <v>26</v>
      </c>
      <c r="D7353" t="s">
        <v>94</v>
      </c>
      <c r="E7353" t="s">
        <v>28</v>
      </c>
      <c r="F7353" s="1" t="s">
        <v>10198</v>
      </c>
      <c r="G7353" t="s">
        <v>98</v>
      </c>
      <c r="H7353">
        <v>2368</v>
      </c>
      <c r="I7353">
        <v>0.19</v>
      </c>
      <c r="J7353">
        <v>426.24</v>
      </c>
      <c r="K7353" t="s">
        <v>17</v>
      </c>
    </row>
    <row r="7354" spans="1:11" x14ac:dyDescent="0.35">
      <c r="A7354" t="s">
        <v>7473</v>
      </c>
      <c r="B7354" t="s">
        <v>53</v>
      </c>
      <c r="C7354" t="s">
        <v>32</v>
      </c>
      <c r="D7354" t="s">
        <v>97</v>
      </c>
      <c r="E7354" t="s">
        <v>163</v>
      </c>
      <c r="F7354" s="1" t="s">
        <v>10382</v>
      </c>
      <c r="G7354" t="s">
        <v>98</v>
      </c>
      <c r="H7354">
        <v>782</v>
      </c>
      <c r="I7354">
        <v>0.28000000000000003</v>
      </c>
      <c r="J7354">
        <v>156.4</v>
      </c>
      <c r="K7354" t="s">
        <v>17</v>
      </c>
    </row>
    <row r="7355" spans="1:11" x14ac:dyDescent="0.35">
      <c r="A7355" t="s">
        <v>7474</v>
      </c>
      <c r="B7355" t="s">
        <v>139</v>
      </c>
      <c r="C7355" t="s">
        <v>49</v>
      </c>
      <c r="D7355" t="s">
        <v>54</v>
      </c>
      <c r="E7355" t="s">
        <v>51</v>
      </c>
      <c r="F7355" s="1" t="s">
        <v>10365</v>
      </c>
      <c r="G7355" t="s">
        <v>98</v>
      </c>
      <c r="H7355">
        <v>1081</v>
      </c>
      <c r="I7355">
        <v>0.18</v>
      </c>
      <c r="J7355">
        <v>108.1</v>
      </c>
      <c r="K7355" t="s">
        <v>17</v>
      </c>
    </row>
    <row r="7356" spans="1:11" x14ac:dyDescent="0.35">
      <c r="A7356" t="s">
        <v>7475</v>
      </c>
      <c r="B7356" t="s">
        <v>62</v>
      </c>
      <c r="C7356" t="s">
        <v>32</v>
      </c>
      <c r="D7356" t="s">
        <v>46</v>
      </c>
      <c r="E7356" t="s">
        <v>72</v>
      </c>
      <c r="F7356" s="1" t="s">
        <v>10123</v>
      </c>
      <c r="G7356" t="s">
        <v>98</v>
      </c>
      <c r="H7356">
        <v>2370</v>
      </c>
      <c r="I7356">
        <v>0.26</v>
      </c>
      <c r="J7356">
        <v>876.9</v>
      </c>
      <c r="K7356" t="s">
        <v>17</v>
      </c>
    </row>
    <row r="7357" spans="1:11" x14ac:dyDescent="0.35">
      <c r="A7357" t="s">
        <v>7476</v>
      </c>
      <c r="B7357" t="s">
        <v>122</v>
      </c>
      <c r="C7357" t="s">
        <v>63</v>
      </c>
      <c r="D7357" t="s">
        <v>64</v>
      </c>
      <c r="E7357" t="s">
        <v>123</v>
      </c>
      <c r="F7357" s="1" t="s">
        <v>10662</v>
      </c>
      <c r="G7357" t="s">
        <v>98</v>
      </c>
      <c r="H7357">
        <v>2030</v>
      </c>
      <c r="I7357">
        <v>0.2</v>
      </c>
      <c r="J7357">
        <v>162.4</v>
      </c>
      <c r="K7357" t="s">
        <v>17</v>
      </c>
    </row>
    <row r="7358" spans="1:11" x14ac:dyDescent="0.35">
      <c r="A7358" t="s">
        <v>7477</v>
      </c>
      <c r="B7358" t="s">
        <v>111</v>
      </c>
      <c r="C7358" t="s">
        <v>26</v>
      </c>
      <c r="D7358" t="s">
        <v>94</v>
      </c>
      <c r="E7358" t="s">
        <v>47</v>
      </c>
      <c r="F7358" s="1" t="s">
        <v>10414</v>
      </c>
      <c r="G7358" t="s">
        <v>98</v>
      </c>
      <c r="H7358">
        <v>1625</v>
      </c>
      <c r="I7358">
        <v>0.22</v>
      </c>
      <c r="J7358">
        <v>698.75</v>
      </c>
      <c r="K7358" t="s">
        <v>17</v>
      </c>
    </row>
    <row r="7359" spans="1:11" x14ac:dyDescent="0.35">
      <c r="A7359" t="s">
        <v>7478</v>
      </c>
      <c r="B7359" t="s">
        <v>197</v>
      </c>
      <c r="C7359" t="s">
        <v>13</v>
      </c>
      <c r="D7359" t="s">
        <v>195</v>
      </c>
      <c r="E7359" t="s">
        <v>88</v>
      </c>
      <c r="F7359" s="1" t="s">
        <v>10235</v>
      </c>
      <c r="G7359" t="s">
        <v>98</v>
      </c>
      <c r="H7359">
        <v>2490</v>
      </c>
      <c r="I7359">
        <v>0.21</v>
      </c>
      <c r="J7359">
        <v>622.5</v>
      </c>
      <c r="K7359" t="s">
        <v>17</v>
      </c>
    </row>
    <row r="7360" spans="1:11" x14ac:dyDescent="0.35">
      <c r="A7360" t="s">
        <v>7479</v>
      </c>
      <c r="B7360" t="s">
        <v>83</v>
      </c>
      <c r="C7360" t="s">
        <v>32</v>
      </c>
      <c r="D7360" t="s">
        <v>46</v>
      </c>
      <c r="E7360" t="s">
        <v>104</v>
      </c>
      <c r="F7360" s="1" t="s">
        <v>10809</v>
      </c>
      <c r="G7360" t="s">
        <v>98</v>
      </c>
      <c r="H7360">
        <v>1391</v>
      </c>
      <c r="I7360">
        <v>0.14000000000000001</v>
      </c>
      <c r="J7360">
        <v>500.76</v>
      </c>
      <c r="K7360" t="s">
        <v>17</v>
      </c>
    </row>
    <row r="7361" spans="1:11" x14ac:dyDescent="0.35">
      <c r="A7361" t="s">
        <v>7480</v>
      </c>
      <c r="B7361" t="s">
        <v>151</v>
      </c>
      <c r="C7361" t="s">
        <v>63</v>
      </c>
      <c r="D7361" t="s">
        <v>75</v>
      </c>
      <c r="E7361" t="s">
        <v>84</v>
      </c>
      <c r="F7361" s="1" t="s">
        <v>10717</v>
      </c>
      <c r="G7361" t="s">
        <v>98</v>
      </c>
      <c r="H7361">
        <v>1104</v>
      </c>
      <c r="I7361">
        <v>0.35</v>
      </c>
      <c r="J7361">
        <v>287.04000000000002</v>
      </c>
      <c r="K7361" t="s">
        <v>17</v>
      </c>
    </row>
    <row r="7362" spans="1:11" x14ac:dyDescent="0.35">
      <c r="A7362" t="s">
        <v>7481</v>
      </c>
      <c r="B7362" t="s">
        <v>261</v>
      </c>
      <c r="C7362" t="s">
        <v>58</v>
      </c>
      <c r="D7362" t="s">
        <v>68</v>
      </c>
      <c r="E7362" t="s">
        <v>163</v>
      </c>
      <c r="F7362" s="1">
        <v>43202</v>
      </c>
      <c r="G7362" t="s">
        <v>98</v>
      </c>
      <c r="H7362">
        <v>606</v>
      </c>
      <c r="I7362">
        <v>0.27</v>
      </c>
      <c r="J7362">
        <v>218.16</v>
      </c>
      <c r="K7362" t="s">
        <v>17</v>
      </c>
    </row>
    <row r="7363" spans="1:11" x14ac:dyDescent="0.35">
      <c r="A7363" t="s">
        <v>7482</v>
      </c>
      <c r="B7363" t="s">
        <v>108</v>
      </c>
      <c r="C7363" t="s">
        <v>26</v>
      </c>
      <c r="D7363" t="s">
        <v>27</v>
      </c>
      <c r="E7363" t="s">
        <v>140</v>
      </c>
      <c r="F7363" s="1" t="s">
        <v>10397</v>
      </c>
      <c r="G7363" t="s">
        <v>98</v>
      </c>
      <c r="H7363">
        <v>747</v>
      </c>
      <c r="I7363">
        <v>0.3</v>
      </c>
      <c r="J7363">
        <v>253.98</v>
      </c>
      <c r="K7363" t="s">
        <v>17</v>
      </c>
    </row>
    <row r="7364" spans="1:11" x14ac:dyDescent="0.35">
      <c r="A7364" t="s">
        <v>7483</v>
      </c>
      <c r="B7364" t="s">
        <v>106</v>
      </c>
      <c r="C7364" t="s">
        <v>20</v>
      </c>
      <c r="D7364" t="s">
        <v>21</v>
      </c>
      <c r="E7364" t="s">
        <v>123</v>
      </c>
      <c r="F7364" s="1" t="s">
        <v>10454</v>
      </c>
      <c r="G7364" t="s">
        <v>98</v>
      </c>
      <c r="H7364">
        <v>2340</v>
      </c>
      <c r="I7364">
        <v>0.34</v>
      </c>
      <c r="J7364">
        <v>561.6</v>
      </c>
      <c r="K7364" t="s">
        <v>17</v>
      </c>
    </row>
    <row r="7365" spans="1:11" x14ac:dyDescent="0.35">
      <c r="A7365" t="s">
        <v>7484</v>
      </c>
      <c r="B7365" t="s">
        <v>146</v>
      </c>
      <c r="C7365" t="s">
        <v>63</v>
      </c>
      <c r="D7365" t="s">
        <v>157</v>
      </c>
      <c r="E7365" t="s">
        <v>88</v>
      </c>
      <c r="F7365" s="1">
        <v>42501</v>
      </c>
      <c r="G7365" t="s">
        <v>98</v>
      </c>
      <c r="H7365">
        <v>1229</v>
      </c>
      <c r="I7365">
        <v>0.2</v>
      </c>
      <c r="J7365">
        <v>184.35</v>
      </c>
      <c r="K7365" t="s">
        <v>17</v>
      </c>
    </row>
    <row r="7366" spans="1:11" x14ac:dyDescent="0.35">
      <c r="A7366" t="s">
        <v>7485</v>
      </c>
      <c r="B7366" t="s">
        <v>108</v>
      </c>
      <c r="C7366" t="s">
        <v>20</v>
      </c>
      <c r="D7366" t="s">
        <v>21</v>
      </c>
      <c r="E7366" t="s">
        <v>55</v>
      </c>
      <c r="F7366" s="1">
        <v>42441</v>
      </c>
      <c r="G7366" t="s">
        <v>98</v>
      </c>
      <c r="H7366">
        <v>944</v>
      </c>
      <c r="I7366">
        <v>0.35</v>
      </c>
      <c r="J7366">
        <v>273.76</v>
      </c>
      <c r="K7366" t="s">
        <v>17</v>
      </c>
    </row>
    <row r="7367" spans="1:11" x14ac:dyDescent="0.35">
      <c r="A7367" t="s">
        <v>7486</v>
      </c>
      <c r="B7367" t="s">
        <v>111</v>
      </c>
      <c r="C7367" t="s">
        <v>49</v>
      </c>
      <c r="D7367" t="s">
        <v>205</v>
      </c>
      <c r="E7367" t="s">
        <v>65</v>
      </c>
      <c r="F7367" s="1" t="s">
        <v>10662</v>
      </c>
      <c r="G7367" t="s">
        <v>98</v>
      </c>
      <c r="H7367">
        <v>1314</v>
      </c>
      <c r="I7367">
        <v>0.13</v>
      </c>
      <c r="J7367">
        <v>433.62</v>
      </c>
      <c r="K7367" t="s">
        <v>17</v>
      </c>
    </row>
    <row r="7368" spans="1:11" x14ac:dyDescent="0.35">
      <c r="A7368" t="s">
        <v>7487</v>
      </c>
      <c r="B7368" t="s">
        <v>122</v>
      </c>
      <c r="C7368" t="s">
        <v>58</v>
      </c>
      <c r="D7368" t="s">
        <v>59</v>
      </c>
      <c r="E7368" t="s">
        <v>123</v>
      </c>
      <c r="F7368" s="1">
        <v>42803</v>
      </c>
      <c r="G7368" t="s">
        <v>98</v>
      </c>
      <c r="H7368">
        <v>1960</v>
      </c>
      <c r="I7368">
        <v>0.25</v>
      </c>
      <c r="J7368">
        <v>333.2</v>
      </c>
      <c r="K7368" t="s">
        <v>17</v>
      </c>
    </row>
    <row r="7369" spans="1:11" x14ac:dyDescent="0.35">
      <c r="A7369" t="s">
        <v>7488</v>
      </c>
      <c r="B7369" t="s">
        <v>135</v>
      </c>
      <c r="C7369" t="s">
        <v>58</v>
      </c>
      <c r="D7369" t="s">
        <v>112</v>
      </c>
      <c r="E7369" t="s">
        <v>123</v>
      </c>
      <c r="F7369" s="1">
        <v>42744</v>
      </c>
      <c r="G7369" t="s">
        <v>98</v>
      </c>
      <c r="H7369">
        <v>2394</v>
      </c>
      <c r="I7369">
        <v>0.18</v>
      </c>
      <c r="J7369">
        <v>957.6</v>
      </c>
      <c r="K7369" t="s">
        <v>17</v>
      </c>
    </row>
    <row r="7370" spans="1:11" x14ac:dyDescent="0.35">
      <c r="A7370" t="s">
        <v>7489</v>
      </c>
      <c r="B7370" t="s">
        <v>137</v>
      </c>
      <c r="C7370" t="s">
        <v>32</v>
      </c>
      <c r="D7370" t="s">
        <v>33</v>
      </c>
      <c r="E7370" t="s">
        <v>128</v>
      </c>
      <c r="F7370" s="1" t="s">
        <v>10662</v>
      </c>
      <c r="G7370" t="s">
        <v>98</v>
      </c>
      <c r="H7370">
        <v>2247</v>
      </c>
      <c r="I7370">
        <v>0.14000000000000001</v>
      </c>
      <c r="J7370">
        <v>337.05</v>
      </c>
      <c r="K7370" t="s">
        <v>17</v>
      </c>
    </row>
    <row r="7371" spans="1:11" x14ac:dyDescent="0.35">
      <c r="A7371" t="s">
        <v>7490</v>
      </c>
      <c r="B7371" t="s">
        <v>156</v>
      </c>
      <c r="C7371" t="s">
        <v>49</v>
      </c>
      <c r="D7371" t="s">
        <v>50</v>
      </c>
      <c r="E7371" t="s">
        <v>60</v>
      </c>
      <c r="F7371" s="1" t="s">
        <v>10414</v>
      </c>
      <c r="G7371" t="s">
        <v>98</v>
      </c>
      <c r="H7371">
        <v>588</v>
      </c>
      <c r="I7371">
        <v>0.3</v>
      </c>
      <c r="J7371">
        <v>141.12</v>
      </c>
      <c r="K7371" t="s">
        <v>17</v>
      </c>
    </row>
    <row r="7372" spans="1:11" x14ac:dyDescent="0.35">
      <c r="A7372" t="s">
        <v>7491</v>
      </c>
      <c r="B7372" t="s">
        <v>12</v>
      </c>
      <c r="C7372" t="s">
        <v>20</v>
      </c>
      <c r="D7372" t="s">
        <v>21</v>
      </c>
      <c r="E7372" t="s">
        <v>163</v>
      </c>
      <c r="F7372" s="1" t="s">
        <v>10402</v>
      </c>
      <c r="G7372" t="s">
        <v>98</v>
      </c>
      <c r="H7372">
        <v>2074</v>
      </c>
      <c r="I7372">
        <v>0.3</v>
      </c>
      <c r="J7372">
        <v>331.84</v>
      </c>
      <c r="K7372" t="s">
        <v>17</v>
      </c>
    </row>
    <row r="7373" spans="1:11" x14ac:dyDescent="0.35">
      <c r="A7373" t="s">
        <v>7492</v>
      </c>
      <c r="B7373" t="s">
        <v>90</v>
      </c>
      <c r="C7373" t="s">
        <v>49</v>
      </c>
      <c r="D7373" t="s">
        <v>205</v>
      </c>
      <c r="E7373" t="s">
        <v>149</v>
      </c>
      <c r="F7373" s="1" t="s">
        <v>10238</v>
      </c>
      <c r="G7373" t="s">
        <v>98</v>
      </c>
      <c r="H7373">
        <v>2449</v>
      </c>
      <c r="I7373">
        <v>0.28000000000000003</v>
      </c>
      <c r="J7373">
        <v>538.78</v>
      </c>
      <c r="K7373" t="s">
        <v>17</v>
      </c>
    </row>
    <row r="7374" spans="1:11" x14ac:dyDescent="0.35">
      <c r="A7374" t="s">
        <v>7493</v>
      </c>
      <c r="B7374" t="s">
        <v>45</v>
      </c>
      <c r="C7374" t="s">
        <v>58</v>
      </c>
      <c r="D7374" t="s">
        <v>112</v>
      </c>
      <c r="E7374" t="s">
        <v>47</v>
      </c>
      <c r="F7374" s="1" t="s">
        <v>10470</v>
      </c>
      <c r="G7374" t="s">
        <v>98</v>
      </c>
      <c r="H7374">
        <v>1352</v>
      </c>
      <c r="I7374">
        <v>0.1</v>
      </c>
      <c r="J7374">
        <v>135.19999999999999</v>
      </c>
      <c r="K7374" t="s">
        <v>17</v>
      </c>
    </row>
    <row r="7375" spans="1:11" x14ac:dyDescent="0.35">
      <c r="A7375" t="s">
        <v>7494</v>
      </c>
      <c r="B7375" t="s">
        <v>263</v>
      </c>
      <c r="C7375" t="s">
        <v>32</v>
      </c>
      <c r="D7375" t="s">
        <v>33</v>
      </c>
      <c r="E7375" t="s">
        <v>143</v>
      </c>
      <c r="F7375" s="1" t="s">
        <v>10123</v>
      </c>
      <c r="G7375" t="s">
        <v>98</v>
      </c>
      <c r="H7375">
        <v>571</v>
      </c>
      <c r="I7375">
        <v>0.22</v>
      </c>
      <c r="J7375">
        <v>245.53</v>
      </c>
      <c r="K7375" t="s">
        <v>17</v>
      </c>
    </row>
    <row r="7376" spans="1:11" x14ac:dyDescent="0.35">
      <c r="A7376" t="s">
        <v>7495</v>
      </c>
      <c r="B7376" t="s">
        <v>165</v>
      </c>
      <c r="C7376" t="s">
        <v>20</v>
      </c>
      <c r="D7376" t="s">
        <v>91</v>
      </c>
      <c r="E7376" t="s">
        <v>72</v>
      </c>
      <c r="F7376" s="1" t="s">
        <v>10449</v>
      </c>
      <c r="G7376" t="s">
        <v>98</v>
      </c>
      <c r="H7376">
        <v>1529</v>
      </c>
      <c r="I7376">
        <v>0.21</v>
      </c>
      <c r="J7376">
        <v>137.61000000000001</v>
      </c>
      <c r="K7376" t="s">
        <v>17</v>
      </c>
    </row>
    <row r="7377" spans="1:11" x14ac:dyDescent="0.35">
      <c r="A7377" t="s">
        <v>7496</v>
      </c>
      <c r="B7377" t="s">
        <v>139</v>
      </c>
      <c r="C7377" t="s">
        <v>58</v>
      </c>
      <c r="D7377" t="s">
        <v>68</v>
      </c>
      <c r="E7377" t="s">
        <v>166</v>
      </c>
      <c r="F7377" s="1">
        <v>42898</v>
      </c>
      <c r="G7377" t="s">
        <v>98</v>
      </c>
      <c r="H7377">
        <v>1689</v>
      </c>
      <c r="I7377">
        <v>0.11</v>
      </c>
      <c r="J7377">
        <v>709.38</v>
      </c>
      <c r="K7377" t="s">
        <v>17</v>
      </c>
    </row>
    <row r="7378" spans="1:11" x14ac:dyDescent="0.35">
      <c r="A7378" t="s">
        <v>7497</v>
      </c>
      <c r="B7378" t="s">
        <v>261</v>
      </c>
      <c r="C7378" t="s">
        <v>63</v>
      </c>
      <c r="D7378" t="s">
        <v>87</v>
      </c>
      <c r="E7378" t="s">
        <v>163</v>
      </c>
      <c r="F7378" s="1" t="s">
        <v>10365</v>
      </c>
      <c r="G7378" t="s">
        <v>98</v>
      </c>
      <c r="H7378">
        <v>1399</v>
      </c>
      <c r="I7378">
        <v>0.17</v>
      </c>
      <c r="J7378">
        <v>587.58000000000004</v>
      </c>
      <c r="K7378" t="s">
        <v>17</v>
      </c>
    </row>
    <row r="7379" spans="1:11" x14ac:dyDescent="0.35">
      <c r="A7379" t="s">
        <v>7498</v>
      </c>
      <c r="B7379" t="s">
        <v>31</v>
      </c>
      <c r="C7379" t="s">
        <v>63</v>
      </c>
      <c r="D7379" t="s">
        <v>157</v>
      </c>
      <c r="E7379" t="s">
        <v>166</v>
      </c>
      <c r="F7379" s="1" t="s">
        <v>10143</v>
      </c>
      <c r="G7379" t="s">
        <v>98</v>
      </c>
      <c r="H7379">
        <v>648</v>
      </c>
      <c r="I7379">
        <v>0.24</v>
      </c>
      <c r="J7379">
        <v>233.28</v>
      </c>
      <c r="K7379" t="s">
        <v>17</v>
      </c>
    </row>
    <row r="7380" spans="1:11" x14ac:dyDescent="0.35">
      <c r="A7380" t="s">
        <v>7499</v>
      </c>
      <c r="B7380" t="s">
        <v>86</v>
      </c>
      <c r="C7380" t="s">
        <v>32</v>
      </c>
      <c r="D7380" t="s">
        <v>33</v>
      </c>
      <c r="E7380" t="s">
        <v>163</v>
      </c>
      <c r="F7380" s="1">
        <v>42744</v>
      </c>
      <c r="G7380" t="s">
        <v>98</v>
      </c>
      <c r="H7380">
        <v>1014</v>
      </c>
      <c r="I7380">
        <v>0.16</v>
      </c>
      <c r="J7380">
        <v>111.54</v>
      </c>
      <c r="K7380" t="s">
        <v>17</v>
      </c>
    </row>
    <row r="7381" spans="1:11" x14ac:dyDescent="0.35">
      <c r="A7381" t="s">
        <v>7500</v>
      </c>
      <c r="B7381" t="s">
        <v>125</v>
      </c>
      <c r="C7381" t="s">
        <v>58</v>
      </c>
      <c r="D7381" t="s">
        <v>68</v>
      </c>
      <c r="E7381" t="s">
        <v>166</v>
      </c>
      <c r="F7381" s="1" t="s">
        <v>10251</v>
      </c>
      <c r="G7381" t="s">
        <v>98</v>
      </c>
      <c r="H7381">
        <v>1412</v>
      </c>
      <c r="I7381">
        <v>0.12</v>
      </c>
      <c r="J7381">
        <v>225.92</v>
      </c>
      <c r="K7381" t="s">
        <v>17</v>
      </c>
    </row>
    <row r="7382" spans="1:11" x14ac:dyDescent="0.35">
      <c r="A7382" t="s">
        <v>7501</v>
      </c>
      <c r="B7382" t="s">
        <v>165</v>
      </c>
      <c r="C7382" t="s">
        <v>63</v>
      </c>
      <c r="D7382" t="s">
        <v>64</v>
      </c>
      <c r="E7382" t="s">
        <v>166</v>
      </c>
      <c r="F7382" s="1">
        <v>43140</v>
      </c>
      <c r="G7382" t="s">
        <v>98</v>
      </c>
      <c r="H7382">
        <v>1209</v>
      </c>
      <c r="I7382">
        <v>0.3</v>
      </c>
      <c r="J7382">
        <v>120.9</v>
      </c>
      <c r="K7382" t="s">
        <v>17</v>
      </c>
    </row>
    <row r="7383" spans="1:11" x14ac:dyDescent="0.35">
      <c r="A7383" t="s">
        <v>7502</v>
      </c>
      <c r="B7383" t="s">
        <v>159</v>
      </c>
      <c r="C7383" t="s">
        <v>20</v>
      </c>
      <c r="D7383" t="s">
        <v>91</v>
      </c>
      <c r="E7383" t="s">
        <v>15</v>
      </c>
      <c r="F7383" s="1" t="s">
        <v>10340</v>
      </c>
      <c r="G7383" t="s">
        <v>98</v>
      </c>
      <c r="H7383">
        <v>2008</v>
      </c>
      <c r="I7383">
        <v>0.21</v>
      </c>
      <c r="J7383">
        <v>381.52</v>
      </c>
      <c r="K7383" t="s">
        <v>17</v>
      </c>
    </row>
    <row r="7384" spans="1:11" x14ac:dyDescent="0.35">
      <c r="A7384" t="s">
        <v>7503</v>
      </c>
      <c r="B7384" t="s">
        <v>211</v>
      </c>
      <c r="C7384" t="s">
        <v>63</v>
      </c>
      <c r="D7384" t="s">
        <v>75</v>
      </c>
      <c r="E7384" t="s">
        <v>72</v>
      </c>
      <c r="F7384" s="1" t="s">
        <v>10166</v>
      </c>
      <c r="G7384" t="s">
        <v>98</v>
      </c>
      <c r="H7384">
        <v>1829</v>
      </c>
      <c r="I7384">
        <v>0.23</v>
      </c>
      <c r="J7384">
        <v>109.74</v>
      </c>
      <c r="K7384" t="s">
        <v>17</v>
      </c>
    </row>
    <row r="7385" spans="1:11" x14ac:dyDescent="0.35">
      <c r="A7385" t="s">
        <v>7504</v>
      </c>
      <c r="B7385" t="s">
        <v>90</v>
      </c>
      <c r="C7385" t="s">
        <v>63</v>
      </c>
      <c r="D7385" t="s">
        <v>64</v>
      </c>
      <c r="E7385" t="s">
        <v>117</v>
      </c>
      <c r="F7385" s="1">
        <v>42066</v>
      </c>
      <c r="G7385" t="s">
        <v>98</v>
      </c>
      <c r="H7385">
        <v>2173</v>
      </c>
      <c r="I7385">
        <v>0.31</v>
      </c>
      <c r="J7385">
        <v>847.47</v>
      </c>
      <c r="K7385" t="s">
        <v>17</v>
      </c>
    </row>
    <row r="7386" spans="1:11" x14ac:dyDescent="0.35">
      <c r="A7386" t="s">
        <v>7505</v>
      </c>
      <c r="B7386" t="s">
        <v>204</v>
      </c>
      <c r="C7386" t="s">
        <v>63</v>
      </c>
      <c r="D7386" t="s">
        <v>157</v>
      </c>
      <c r="E7386" t="s">
        <v>88</v>
      </c>
      <c r="F7386" s="1">
        <v>43143</v>
      </c>
      <c r="G7386" t="s">
        <v>98</v>
      </c>
      <c r="H7386">
        <v>1983</v>
      </c>
      <c r="I7386">
        <v>0.31</v>
      </c>
      <c r="J7386">
        <v>753.54</v>
      </c>
      <c r="K7386" t="s">
        <v>17</v>
      </c>
    </row>
    <row r="7387" spans="1:11" x14ac:dyDescent="0.35">
      <c r="A7387" t="s">
        <v>7506</v>
      </c>
      <c r="B7387" t="s">
        <v>156</v>
      </c>
      <c r="C7387" t="s">
        <v>63</v>
      </c>
      <c r="D7387" t="s">
        <v>87</v>
      </c>
      <c r="E7387" t="s">
        <v>166</v>
      </c>
      <c r="F7387" s="1">
        <v>42161</v>
      </c>
      <c r="G7387" t="s">
        <v>98</v>
      </c>
      <c r="H7387">
        <v>1857</v>
      </c>
      <c r="I7387">
        <v>0.17</v>
      </c>
      <c r="J7387">
        <v>538.53</v>
      </c>
      <c r="K7387" t="s">
        <v>17</v>
      </c>
    </row>
    <row r="7388" spans="1:11" x14ac:dyDescent="0.35">
      <c r="A7388" t="s">
        <v>7507</v>
      </c>
      <c r="B7388" t="s">
        <v>19</v>
      </c>
      <c r="C7388" t="s">
        <v>49</v>
      </c>
      <c r="D7388" t="s">
        <v>50</v>
      </c>
      <c r="E7388" t="s">
        <v>69</v>
      </c>
      <c r="F7388" s="1" t="s">
        <v>10414</v>
      </c>
      <c r="G7388" t="s">
        <v>98</v>
      </c>
      <c r="H7388">
        <v>2427</v>
      </c>
      <c r="I7388">
        <v>0.28999999999999998</v>
      </c>
      <c r="J7388">
        <v>582.48</v>
      </c>
      <c r="K7388" t="s">
        <v>17</v>
      </c>
    </row>
    <row r="7389" spans="1:11" x14ac:dyDescent="0.35">
      <c r="A7389" t="s">
        <v>7508</v>
      </c>
      <c r="B7389" t="s">
        <v>156</v>
      </c>
      <c r="C7389" t="s">
        <v>20</v>
      </c>
      <c r="D7389" t="s">
        <v>21</v>
      </c>
      <c r="E7389" t="s">
        <v>166</v>
      </c>
      <c r="F7389" s="1">
        <v>42898</v>
      </c>
      <c r="G7389" t="s">
        <v>98</v>
      </c>
      <c r="H7389">
        <v>2316</v>
      </c>
      <c r="I7389">
        <v>0.35</v>
      </c>
      <c r="J7389">
        <v>416.88</v>
      </c>
      <c r="K7389" t="s">
        <v>17</v>
      </c>
    </row>
    <row r="7390" spans="1:11" x14ac:dyDescent="0.35">
      <c r="A7390" t="s">
        <v>7509</v>
      </c>
      <c r="B7390" t="s">
        <v>146</v>
      </c>
      <c r="C7390" t="s">
        <v>26</v>
      </c>
      <c r="D7390" t="s">
        <v>27</v>
      </c>
      <c r="E7390" t="s">
        <v>166</v>
      </c>
      <c r="F7390" s="1">
        <v>42560</v>
      </c>
      <c r="G7390" t="s">
        <v>98</v>
      </c>
      <c r="H7390">
        <v>1315</v>
      </c>
      <c r="I7390">
        <v>0.35</v>
      </c>
      <c r="J7390">
        <v>433.95</v>
      </c>
      <c r="K7390" t="s">
        <v>17</v>
      </c>
    </row>
    <row r="7391" spans="1:11" x14ac:dyDescent="0.35">
      <c r="A7391" t="s">
        <v>7510</v>
      </c>
      <c r="B7391" t="s">
        <v>78</v>
      </c>
      <c r="C7391" t="s">
        <v>32</v>
      </c>
      <c r="D7391" t="s">
        <v>33</v>
      </c>
      <c r="E7391" t="s">
        <v>22</v>
      </c>
      <c r="F7391" s="1" t="s">
        <v>10547</v>
      </c>
      <c r="G7391" t="s">
        <v>98</v>
      </c>
      <c r="H7391">
        <v>1767</v>
      </c>
      <c r="I7391">
        <v>0.27</v>
      </c>
      <c r="J7391">
        <v>318.06</v>
      </c>
      <c r="K7391" t="s">
        <v>17</v>
      </c>
    </row>
    <row r="7392" spans="1:11" x14ac:dyDescent="0.35">
      <c r="A7392" t="s">
        <v>7511</v>
      </c>
      <c r="B7392" t="s">
        <v>120</v>
      </c>
      <c r="C7392" t="s">
        <v>26</v>
      </c>
      <c r="D7392" t="s">
        <v>201</v>
      </c>
      <c r="E7392" t="s">
        <v>60</v>
      </c>
      <c r="F7392" s="1">
        <v>43352</v>
      </c>
      <c r="G7392" t="s">
        <v>98</v>
      </c>
      <c r="H7392">
        <v>2045</v>
      </c>
      <c r="I7392">
        <v>0.28000000000000003</v>
      </c>
      <c r="J7392">
        <v>858.9</v>
      </c>
      <c r="K7392" t="s">
        <v>17</v>
      </c>
    </row>
    <row r="7393" spans="1:11" x14ac:dyDescent="0.35">
      <c r="A7393" t="s">
        <v>7512</v>
      </c>
      <c r="B7393" t="s">
        <v>67</v>
      </c>
      <c r="C7393" t="s">
        <v>49</v>
      </c>
      <c r="D7393" t="s">
        <v>54</v>
      </c>
      <c r="E7393" t="s">
        <v>55</v>
      </c>
      <c r="F7393" s="1" t="s">
        <v>10294</v>
      </c>
      <c r="G7393" t="s">
        <v>98</v>
      </c>
      <c r="H7393">
        <v>2329</v>
      </c>
      <c r="I7393">
        <v>0.24</v>
      </c>
      <c r="J7393">
        <v>954.89</v>
      </c>
      <c r="K7393" t="s">
        <v>17</v>
      </c>
    </row>
    <row r="7394" spans="1:11" x14ac:dyDescent="0.35">
      <c r="A7394" t="s">
        <v>7513</v>
      </c>
      <c r="B7394" t="s">
        <v>114</v>
      </c>
      <c r="C7394" t="s">
        <v>13</v>
      </c>
      <c r="D7394" t="s">
        <v>14</v>
      </c>
      <c r="E7394" t="s">
        <v>84</v>
      </c>
      <c r="F7394" s="1" t="s">
        <v>10143</v>
      </c>
      <c r="G7394" t="s">
        <v>98</v>
      </c>
      <c r="H7394">
        <v>2010</v>
      </c>
      <c r="I7394">
        <v>0.26</v>
      </c>
      <c r="J7394">
        <v>703.5</v>
      </c>
      <c r="K7394" t="s">
        <v>17</v>
      </c>
    </row>
    <row r="7395" spans="1:11" x14ac:dyDescent="0.35">
      <c r="A7395" t="s">
        <v>7514</v>
      </c>
      <c r="B7395" t="s">
        <v>197</v>
      </c>
      <c r="C7395" t="s">
        <v>20</v>
      </c>
      <c r="D7395" t="s">
        <v>91</v>
      </c>
      <c r="E7395" t="s">
        <v>128</v>
      </c>
      <c r="F7395" s="1">
        <v>43352</v>
      </c>
      <c r="G7395" t="s">
        <v>98</v>
      </c>
      <c r="H7395">
        <v>664</v>
      </c>
      <c r="I7395">
        <v>0.19</v>
      </c>
      <c r="J7395">
        <v>232.4</v>
      </c>
      <c r="K7395" t="s">
        <v>17</v>
      </c>
    </row>
    <row r="7396" spans="1:11" x14ac:dyDescent="0.35">
      <c r="A7396" t="s">
        <v>7515</v>
      </c>
      <c r="B7396" t="s">
        <v>182</v>
      </c>
      <c r="C7396" t="s">
        <v>32</v>
      </c>
      <c r="D7396" t="s">
        <v>97</v>
      </c>
      <c r="E7396" t="s">
        <v>104</v>
      </c>
      <c r="F7396" s="1" t="s">
        <v>10520</v>
      </c>
      <c r="G7396" t="s">
        <v>98</v>
      </c>
      <c r="H7396">
        <v>2347</v>
      </c>
      <c r="I7396">
        <v>0.19</v>
      </c>
      <c r="J7396">
        <v>422.46</v>
      </c>
      <c r="K7396" t="s">
        <v>17</v>
      </c>
    </row>
    <row r="7397" spans="1:11" x14ac:dyDescent="0.35">
      <c r="A7397" t="s">
        <v>7516</v>
      </c>
      <c r="B7397" t="s">
        <v>191</v>
      </c>
      <c r="C7397" t="s">
        <v>32</v>
      </c>
      <c r="D7397" t="s">
        <v>153</v>
      </c>
      <c r="E7397" t="s">
        <v>60</v>
      </c>
      <c r="F7397" s="1" t="s">
        <v>10166</v>
      </c>
      <c r="G7397" t="s">
        <v>98</v>
      </c>
      <c r="H7397">
        <v>874</v>
      </c>
      <c r="I7397">
        <v>0.2</v>
      </c>
      <c r="J7397">
        <v>367.08</v>
      </c>
      <c r="K7397" t="s">
        <v>17</v>
      </c>
    </row>
    <row r="7398" spans="1:11" x14ac:dyDescent="0.35">
      <c r="A7398" t="s">
        <v>7517</v>
      </c>
      <c r="B7398" t="s">
        <v>130</v>
      </c>
      <c r="C7398" t="s">
        <v>63</v>
      </c>
      <c r="D7398" t="s">
        <v>75</v>
      </c>
      <c r="E7398" t="s">
        <v>15</v>
      </c>
      <c r="F7398" s="1">
        <v>43195</v>
      </c>
      <c r="G7398" t="s">
        <v>98</v>
      </c>
      <c r="H7398">
        <v>1230</v>
      </c>
      <c r="I7398">
        <v>0.25</v>
      </c>
      <c r="J7398">
        <v>528.9</v>
      </c>
      <c r="K7398" t="s">
        <v>17</v>
      </c>
    </row>
    <row r="7399" spans="1:11" x14ac:dyDescent="0.35">
      <c r="A7399" t="s">
        <v>7518</v>
      </c>
      <c r="B7399" t="s">
        <v>125</v>
      </c>
      <c r="C7399" t="s">
        <v>26</v>
      </c>
      <c r="D7399" t="s">
        <v>27</v>
      </c>
      <c r="E7399" t="s">
        <v>72</v>
      </c>
      <c r="F7399" s="1" t="s">
        <v>10693</v>
      </c>
      <c r="G7399" t="s">
        <v>98</v>
      </c>
      <c r="H7399">
        <v>1442</v>
      </c>
      <c r="I7399">
        <v>0.15</v>
      </c>
      <c r="J7399">
        <v>158.62</v>
      </c>
      <c r="K7399" t="s">
        <v>17</v>
      </c>
    </row>
    <row r="7400" spans="1:11" x14ac:dyDescent="0.35">
      <c r="A7400" t="s">
        <v>7519</v>
      </c>
      <c r="B7400" t="s">
        <v>86</v>
      </c>
      <c r="C7400" t="s">
        <v>20</v>
      </c>
      <c r="D7400" t="s">
        <v>91</v>
      </c>
      <c r="E7400" t="s">
        <v>123</v>
      </c>
      <c r="F7400" s="1" t="s">
        <v>10148</v>
      </c>
      <c r="G7400" t="s">
        <v>98</v>
      </c>
      <c r="H7400">
        <v>951</v>
      </c>
      <c r="I7400">
        <v>0.23</v>
      </c>
      <c r="J7400">
        <v>76.08</v>
      </c>
      <c r="K7400" t="s">
        <v>17</v>
      </c>
    </row>
    <row r="7401" spans="1:11" x14ac:dyDescent="0.35">
      <c r="A7401" t="s">
        <v>7520</v>
      </c>
      <c r="B7401" t="s">
        <v>125</v>
      </c>
      <c r="C7401" t="s">
        <v>20</v>
      </c>
      <c r="D7401" t="s">
        <v>91</v>
      </c>
      <c r="E7401" t="s">
        <v>84</v>
      </c>
      <c r="F7401" s="1" t="s">
        <v>10653</v>
      </c>
      <c r="G7401" t="s">
        <v>98</v>
      </c>
      <c r="H7401">
        <v>2172</v>
      </c>
      <c r="I7401">
        <v>0.11</v>
      </c>
      <c r="J7401">
        <v>325.8</v>
      </c>
      <c r="K7401" t="s">
        <v>17</v>
      </c>
    </row>
    <row r="7402" spans="1:11" x14ac:dyDescent="0.35">
      <c r="A7402" t="s">
        <v>7521</v>
      </c>
      <c r="B7402" t="s">
        <v>12</v>
      </c>
      <c r="C7402" t="s">
        <v>26</v>
      </c>
      <c r="D7402" t="s">
        <v>27</v>
      </c>
      <c r="E7402" t="s">
        <v>166</v>
      </c>
      <c r="F7402" s="1">
        <v>42493</v>
      </c>
      <c r="G7402" t="s">
        <v>98</v>
      </c>
      <c r="H7402">
        <v>1517</v>
      </c>
      <c r="I7402">
        <v>0.34</v>
      </c>
      <c r="J7402">
        <v>273.06</v>
      </c>
      <c r="K7402" t="s">
        <v>17</v>
      </c>
    </row>
    <row r="7403" spans="1:11" x14ac:dyDescent="0.35">
      <c r="A7403" t="s">
        <v>7522</v>
      </c>
      <c r="B7403" t="s">
        <v>151</v>
      </c>
      <c r="C7403" t="s">
        <v>32</v>
      </c>
      <c r="D7403" t="s">
        <v>46</v>
      </c>
      <c r="E7403" t="s">
        <v>72</v>
      </c>
      <c r="F7403" s="1">
        <v>42560</v>
      </c>
      <c r="G7403" t="s">
        <v>98</v>
      </c>
      <c r="H7403">
        <v>1799</v>
      </c>
      <c r="I7403">
        <v>0.12</v>
      </c>
      <c r="J7403">
        <v>629.65</v>
      </c>
      <c r="K7403" t="s">
        <v>17</v>
      </c>
    </row>
    <row r="7404" spans="1:11" x14ac:dyDescent="0.35">
      <c r="A7404" t="s">
        <v>7523</v>
      </c>
      <c r="B7404" t="s">
        <v>184</v>
      </c>
      <c r="C7404" t="s">
        <v>20</v>
      </c>
      <c r="D7404" t="s">
        <v>21</v>
      </c>
      <c r="E7404" t="s">
        <v>69</v>
      </c>
      <c r="F7404" s="1" t="s">
        <v>10520</v>
      </c>
      <c r="G7404" t="s">
        <v>98</v>
      </c>
      <c r="H7404">
        <v>1259</v>
      </c>
      <c r="I7404">
        <v>0.15</v>
      </c>
      <c r="J7404">
        <v>226.62</v>
      </c>
      <c r="K7404" t="s">
        <v>17</v>
      </c>
    </row>
    <row r="7405" spans="1:11" x14ac:dyDescent="0.35">
      <c r="A7405" t="s">
        <v>7524</v>
      </c>
      <c r="B7405" t="s">
        <v>137</v>
      </c>
      <c r="C7405" t="s">
        <v>49</v>
      </c>
      <c r="D7405" t="s">
        <v>54</v>
      </c>
      <c r="E7405" t="s">
        <v>140</v>
      </c>
      <c r="F7405" s="1">
        <v>43195</v>
      </c>
      <c r="G7405" t="s">
        <v>98</v>
      </c>
      <c r="H7405">
        <v>1216</v>
      </c>
      <c r="I7405">
        <v>0.22</v>
      </c>
      <c r="J7405">
        <v>279.68</v>
      </c>
      <c r="K7405" t="s">
        <v>17</v>
      </c>
    </row>
    <row r="7406" spans="1:11" x14ac:dyDescent="0.35">
      <c r="A7406" t="s">
        <v>7525</v>
      </c>
      <c r="B7406" t="s">
        <v>111</v>
      </c>
      <c r="C7406" t="s">
        <v>20</v>
      </c>
      <c r="D7406" t="s">
        <v>91</v>
      </c>
      <c r="E7406" t="s">
        <v>143</v>
      </c>
      <c r="F7406" s="1" t="s">
        <v>10591</v>
      </c>
      <c r="G7406" t="s">
        <v>98</v>
      </c>
      <c r="H7406">
        <v>665</v>
      </c>
      <c r="I7406">
        <v>0.27</v>
      </c>
      <c r="J7406">
        <v>106.4</v>
      </c>
      <c r="K7406" t="s">
        <v>17</v>
      </c>
    </row>
    <row r="7407" spans="1:11" x14ac:dyDescent="0.35">
      <c r="A7407" t="s">
        <v>7526</v>
      </c>
      <c r="B7407" t="s">
        <v>135</v>
      </c>
      <c r="C7407" t="s">
        <v>49</v>
      </c>
      <c r="D7407" t="s">
        <v>205</v>
      </c>
      <c r="E7407" t="s">
        <v>51</v>
      </c>
      <c r="F7407" s="1" t="s">
        <v>10148</v>
      </c>
      <c r="G7407" t="s">
        <v>98</v>
      </c>
      <c r="H7407">
        <v>1299</v>
      </c>
      <c r="I7407">
        <v>0.31</v>
      </c>
      <c r="J7407">
        <v>272.79000000000002</v>
      </c>
      <c r="K7407" t="s">
        <v>17</v>
      </c>
    </row>
    <row r="7408" spans="1:11" x14ac:dyDescent="0.35">
      <c r="A7408" t="s">
        <v>7527</v>
      </c>
      <c r="B7408" t="s">
        <v>156</v>
      </c>
      <c r="C7408" t="s">
        <v>58</v>
      </c>
      <c r="D7408" t="s">
        <v>59</v>
      </c>
      <c r="E7408" t="s">
        <v>15</v>
      </c>
      <c r="F7408" s="1">
        <v>42136</v>
      </c>
      <c r="G7408" t="s">
        <v>98</v>
      </c>
      <c r="H7408">
        <v>2058</v>
      </c>
      <c r="I7408">
        <v>0.3</v>
      </c>
      <c r="J7408">
        <v>288.12</v>
      </c>
      <c r="K7408" t="s">
        <v>17</v>
      </c>
    </row>
    <row r="7409" spans="1:11" x14ac:dyDescent="0.35">
      <c r="A7409" t="s">
        <v>7528</v>
      </c>
      <c r="B7409" t="s">
        <v>83</v>
      </c>
      <c r="C7409" t="s">
        <v>20</v>
      </c>
      <c r="D7409" t="s">
        <v>91</v>
      </c>
      <c r="E7409" t="s">
        <v>84</v>
      </c>
      <c r="F7409" s="1">
        <v>43164</v>
      </c>
      <c r="G7409" t="s">
        <v>98</v>
      </c>
      <c r="H7409">
        <v>1311</v>
      </c>
      <c r="I7409">
        <v>0.15</v>
      </c>
      <c r="J7409">
        <v>301.52999999999997</v>
      </c>
      <c r="K7409" t="s">
        <v>17</v>
      </c>
    </row>
    <row r="7410" spans="1:11" x14ac:dyDescent="0.35">
      <c r="A7410" t="s">
        <v>7529</v>
      </c>
      <c r="B7410" t="s">
        <v>159</v>
      </c>
      <c r="C7410" t="s">
        <v>20</v>
      </c>
      <c r="D7410" t="s">
        <v>91</v>
      </c>
      <c r="E7410" t="s">
        <v>65</v>
      </c>
      <c r="F7410" s="1">
        <v>42469</v>
      </c>
      <c r="G7410" t="s">
        <v>98</v>
      </c>
      <c r="H7410">
        <v>1115</v>
      </c>
      <c r="I7410">
        <v>0.19</v>
      </c>
      <c r="J7410">
        <v>379.1</v>
      </c>
      <c r="K7410" t="s">
        <v>17</v>
      </c>
    </row>
    <row r="7411" spans="1:11" x14ac:dyDescent="0.35">
      <c r="A7411" t="s">
        <v>7530</v>
      </c>
      <c r="B7411" t="s">
        <v>114</v>
      </c>
      <c r="C7411" t="s">
        <v>63</v>
      </c>
      <c r="D7411" t="s">
        <v>75</v>
      </c>
      <c r="E7411" t="s">
        <v>166</v>
      </c>
      <c r="F7411" s="1" t="s">
        <v>10523</v>
      </c>
      <c r="G7411" t="s">
        <v>98</v>
      </c>
      <c r="H7411">
        <v>725</v>
      </c>
      <c r="I7411">
        <v>0.28999999999999998</v>
      </c>
      <c r="J7411">
        <v>65.25</v>
      </c>
      <c r="K7411" t="s">
        <v>17</v>
      </c>
    </row>
    <row r="7412" spans="1:11" x14ac:dyDescent="0.35">
      <c r="A7412" t="s">
        <v>7531</v>
      </c>
      <c r="B7412" t="s">
        <v>108</v>
      </c>
      <c r="C7412" t="s">
        <v>58</v>
      </c>
      <c r="D7412" t="s">
        <v>59</v>
      </c>
      <c r="E7412" t="s">
        <v>123</v>
      </c>
      <c r="F7412" s="1">
        <v>43347</v>
      </c>
      <c r="G7412" t="s">
        <v>98</v>
      </c>
      <c r="H7412">
        <v>2118</v>
      </c>
      <c r="I7412">
        <v>0.33</v>
      </c>
      <c r="J7412">
        <v>571.86</v>
      </c>
      <c r="K7412" t="s">
        <v>17</v>
      </c>
    </row>
    <row r="7413" spans="1:11" x14ac:dyDescent="0.35">
      <c r="A7413" t="s">
        <v>7532</v>
      </c>
      <c r="B7413" t="s">
        <v>36</v>
      </c>
      <c r="C7413" t="s">
        <v>58</v>
      </c>
      <c r="D7413" t="s">
        <v>68</v>
      </c>
      <c r="E7413" t="s">
        <v>140</v>
      </c>
      <c r="F7413" s="1" t="s">
        <v>10402</v>
      </c>
      <c r="G7413" t="s">
        <v>98</v>
      </c>
      <c r="H7413">
        <v>862</v>
      </c>
      <c r="I7413">
        <v>0.16</v>
      </c>
      <c r="J7413">
        <v>310.32</v>
      </c>
      <c r="K7413" t="s">
        <v>17</v>
      </c>
    </row>
    <row r="7414" spans="1:11" x14ac:dyDescent="0.35">
      <c r="A7414" t="s">
        <v>7533</v>
      </c>
      <c r="B7414" t="s">
        <v>40</v>
      </c>
      <c r="C7414" t="s">
        <v>49</v>
      </c>
      <c r="D7414" t="s">
        <v>50</v>
      </c>
      <c r="E7414" t="s">
        <v>88</v>
      </c>
      <c r="F7414" s="1" t="s">
        <v>10365</v>
      </c>
      <c r="G7414" t="s">
        <v>98</v>
      </c>
      <c r="H7414">
        <v>2377</v>
      </c>
      <c r="I7414">
        <v>0.27</v>
      </c>
      <c r="J7414">
        <v>594.25</v>
      </c>
      <c r="K7414" t="s">
        <v>17</v>
      </c>
    </row>
    <row r="7415" spans="1:11" x14ac:dyDescent="0.35">
      <c r="A7415" t="s">
        <v>7534</v>
      </c>
      <c r="B7415" t="s">
        <v>62</v>
      </c>
      <c r="C7415" t="s">
        <v>32</v>
      </c>
      <c r="D7415" t="s">
        <v>46</v>
      </c>
      <c r="E7415" t="s">
        <v>65</v>
      </c>
      <c r="F7415" s="1">
        <v>43164</v>
      </c>
      <c r="G7415" t="s">
        <v>98</v>
      </c>
      <c r="H7415">
        <v>1061</v>
      </c>
      <c r="I7415">
        <v>0.26</v>
      </c>
      <c r="J7415">
        <v>169.76</v>
      </c>
      <c r="K7415" t="s">
        <v>17</v>
      </c>
    </row>
    <row r="7416" spans="1:11" x14ac:dyDescent="0.35">
      <c r="A7416" t="s">
        <v>7535</v>
      </c>
      <c r="B7416" t="s">
        <v>169</v>
      </c>
      <c r="C7416" t="s">
        <v>58</v>
      </c>
      <c r="D7416" t="s">
        <v>59</v>
      </c>
      <c r="E7416" t="s">
        <v>69</v>
      </c>
      <c r="F7416" s="1" t="s">
        <v>10454</v>
      </c>
      <c r="G7416" t="s">
        <v>98</v>
      </c>
      <c r="H7416">
        <v>777</v>
      </c>
      <c r="I7416">
        <v>0.25</v>
      </c>
      <c r="J7416">
        <v>54.39</v>
      </c>
      <c r="K7416" t="s">
        <v>17</v>
      </c>
    </row>
    <row r="7417" spans="1:11" x14ac:dyDescent="0.35">
      <c r="A7417" t="s">
        <v>7536</v>
      </c>
      <c r="B7417" t="s">
        <v>42</v>
      </c>
      <c r="C7417" t="s">
        <v>20</v>
      </c>
      <c r="D7417" t="s">
        <v>91</v>
      </c>
      <c r="E7417" t="s">
        <v>140</v>
      </c>
      <c r="F7417" s="1">
        <v>42826</v>
      </c>
      <c r="G7417" t="s">
        <v>98</v>
      </c>
      <c r="H7417">
        <v>1291</v>
      </c>
      <c r="I7417">
        <v>0.25</v>
      </c>
      <c r="J7417">
        <v>167.83</v>
      </c>
      <c r="K7417" t="s">
        <v>17</v>
      </c>
    </row>
    <row r="7418" spans="1:11" x14ac:dyDescent="0.35">
      <c r="A7418" t="s">
        <v>7537</v>
      </c>
      <c r="B7418" t="s">
        <v>169</v>
      </c>
      <c r="C7418" t="s">
        <v>26</v>
      </c>
      <c r="D7418" t="s">
        <v>37</v>
      </c>
      <c r="E7418" t="s">
        <v>166</v>
      </c>
      <c r="F7418" s="1" t="s">
        <v>10139</v>
      </c>
      <c r="G7418" t="s">
        <v>98</v>
      </c>
      <c r="H7418">
        <v>2328</v>
      </c>
      <c r="I7418">
        <v>0.33</v>
      </c>
      <c r="J7418">
        <v>535.44000000000005</v>
      </c>
      <c r="K7418" t="s">
        <v>17</v>
      </c>
    </row>
    <row r="7419" spans="1:11" x14ac:dyDescent="0.35">
      <c r="A7419" t="s">
        <v>7538</v>
      </c>
      <c r="B7419" t="s">
        <v>108</v>
      </c>
      <c r="C7419" t="s">
        <v>32</v>
      </c>
      <c r="D7419" t="s">
        <v>153</v>
      </c>
      <c r="E7419" t="s">
        <v>34</v>
      </c>
      <c r="F7419" s="1" t="s">
        <v>10148</v>
      </c>
      <c r="G7419" t="s">
        <v>98</v>
      </c>
      <c r="H7419">
        <v>1694</v>
      </c>
      <c r="I7419">
        <v>0.25</v>
      </c>
      <c r="J7419">
        <v>525.14</v>
      </c>
      <c r="K7419" t="s">
        <v>17</v>
      </c>
    </row>
    <row r="7420" spans="1:11" x14ac:dyDescent="0.35">
      <c r="A7420" t="s">
        <v>7539</v>
      </c>
      <c r="B7420" t="s">
        <v>146</v>
      </c>
      <c r="C7420" t="s">
        <v>20</v>
      </c>
      <c r="D7420" t="s">
        <v>91</v>
      </c>
      <c r="E7420" t="s">
        <v>140</v>
      </c>
      <c r="F7420" s="1" t="s">
        <v>10250</v>
      </c>
      <c r="G7420" t="s">
        <v>98</v>
      </c>
      <c r="H7420">
        <v>1860</v>
      </c>
      <c r="I7420">
        <v>0.33</v>
      </c>
      <c r="J7420">
        <v>93</v>
      </c>
      <c r="K7420" t="s">
        <v>17</v>
      </c>
    </row>
    <row r="7421" spans="1:11" x14ac:dyDescent="0.35">
      <c r="A7421" t="s">
        <v>7540</v>
      </c>
      <c r="B7421" t="s">
        <v>86</v>
      </c>
      <c r="C7421" t="s">
        <v>20</v>
      </c>
      <c r="D7421" t="s">
        <v>21</v>
      </c>
      <c r="E7421" t="s">
        <v>166</v>
      </c>
      <c r="F7421" s="1" t="s">
        <v>10362</v>
      </c>
      <c r="G7421" t="s">
        <v>23</v>
      </c>
      <c r="H7421">
        <v>1545</v>
      </c>
      <c r="I7421">
        <v>0.33</v>
      </c>
      <c r="J7421">
        <v>633.45000000000005</v>
      </c>
      <c r="K7421" t="s">
        <v>17</v>
      </c>
    </row>
    <row r="7422" spans="1:11" x14ac:dyDescent="0.35">
      <c r="A7422" t="s">
        <v>7541</v>
      </c>
      <c r="B7422" t="s">
        <v>86</v>
      </c>
      <c r="C7422" t="s">
        <v>58</v>
      </c>
      <c r="D7422" t="s">
        <v>112</v>
      </c>
      <c r="E7422" t="s">
        <v>65</v>
      </c>
      <c r="F7422" s="1" t="s">
        <v>10736</v>
      </c>
      <c r="G7422" t="s">
        <v>23</v>
      </c>
      <c r="H7422">
        <v>763</v>
      </c>
      <c r="I7422">
        <v>0.27</v>
      </c>
      <c r="J7422">
        <v>251.79</v>
      </c>
      <c r="K7422" t="s">
        <v>17</v>
      </c>
    </row>
    <row r="7423" spans="1:11" x14ac:dyDescent="0.35">
      <c r="A7423" t="s">
        <v>7542</v>
      </c>
      <c r="B7423" t="s">
        <v>86</v>
      </c>
      <c r="C7423" t="s">
        <v>32</v>
      </c>
      <c r="D7423" t="s">
        <v>153</v>
      </c>
      <c r="E7423" t="s">
        <v>84</v>
      </c>
      <c r="F7423" s="1" t="s">
        <v>10401</v>
      </c>
      <c r="G7423" t="s">
        <v>23</v>
      </c>
      <c r="H7423">
        <v>1300</v>
      </c>
      <c r="I7423">
        <v>0.23</v>
      </c>
      <c r="J7423">
        <v>234</v>
      </c>
      <c r="K7423" t="s">
        <v>17</v>
      </c>
    </row>
    <row r="7424" spans="1:11" x14ac:dyDescent="0.35">
      <c r="A7424" t="s">
        <v>7543</v>
      </c>
      <c r="B7424" t="s">
        <v>156</v>
      </c>
      <c r="C7424" t="s">
        <v>20</v>
      </c>
      <c r="D7424" t="s">
        <v>21</v>
      </c>
      <c r="E7424" t="s">
        <v>123</v>
      </c>
      <c r="F7424" s="1">
        <v>42318</v>
      </c>
      <c r="G7424" t="s">
        <v>23</v>
      </c>
      <c r="H7424">
        <v>961</v>
      </c>
      <c r="I7424">
        <v>0.13</v>
      </c>
      <c r="J7424">
        <v>76.88</v>
      </c>
      <c r="K7424" t="s">
        <v>17</v>
      </c>
    </row>
    <row r="7425" spans="1:11" x14ac:dyDescent="0.35">
      <c r="A7425" t="s">
        <v>7544</v>
      </c>
      <c r="B7425" t="s">
        <v>74</v>
      </c>
      <c r="C7425" t="s">
        <v>32</v>
      </c>
      <c r="D7425" t="s">
        <v>33</v>
      </c>
      <c r="E7425" t="s">
        <v>88</v>
      </c>
      <c r="F7425" s="1" t="s">
        <v>10621</v>
      </c>
      <c r="G7425" t="s">
        <v>23</v>
      </c>
      <c r="H7425">
        <v>1121</v>
      </c>
      <c r="I7425">
        <v>0.18</v>
      </c>
      <c r="J7425">
        <v>470.82</v>
      </c>
      <c r="K7425" t="s">
        <v>17</v>
      </c>
    </row>
    <row r="7426" spans="1:11" x14ac:dyDescent="0.35">
      <c r="A7426" t="s">
        <v>7545</v>
      </c>
      <c r="B7426" t="s">
        <v>81</v>
      </c>
      <c r="C7426" t="s">
        <v>13</v>
      </c>
      <c r="D7426" t="s">
        <v>14</v>
      </c>
      <c r="E7426" t="s">
        <v>69</v>
      </c>
      <c r="F7426" s="1" t="s">
        <v>10546</v>
      </c>
      <c r="G7426" t="s">
        <v>23</v>
      </c>
      <c r="H7426">
        <v>2087</v>
      </c>
      <c r="I7426">
        <v>0.13</v>
      </c>
      <c r="J7426">
        <v>605.23</v>
      </c>
      <c r="K7426" t="s">
        <v>17</v>
      </c>
    </row>
    <row r="7427" spans="1:11" x14ac:dyDescent="0.35">
      <c r="A7427" t="s">
        <v>7546</v>
      </c>
      <c r="B7427" t="s">
        <v>184</v>
      </c>
      <c r="C7427" t="s">
        <v>49</v>
      </c>
      <c r="D7427" t="s">
        <v>54</v>
      </c>
      <c r="E7427" t="s">
        <v>166</v>
      </c>
      <c r="F7427" s="1" t="s">
        <v>10800</v>
      </c>
      <c r="G7427" t="s">
        <v>23</v>
      </c>
      <c r="H7427">
        <v>767</v>
      </c>
      <c r="I7427">
        <v>0.12</v>
      </c>
      <c r="J7427">
        <v>76.7</v>
      </c>
      <c r="K7427" t="s">
        <v>17</v>
      </c>
    </row>
    <row r="7428" spans="1:11" x14ac:dyDescent="0.35">
      <c r="A7428" t="s">
        <v>7547</v>
      </c>
      <c r="B7428" t="s">
        <v>182</v>
      </c>
      <c r="C7428" t="s">
        <v>63</v>
      </c>
      <c r="D7428" t="s">
        <v>75</v>
      </c>
      <c r="E7428" t="s">
        <v>22</v>
      </c>
      <c r="F7428" s="1" t="s">
        <v>10625</v>
      </c>
      <c r="G7428" t="s">
        <v>23</v>
      </c>
      <c r="H7428">
        <v>697</v>
      </c>
      <c r="I7428">
        <v>0.25</v>
      </c>
      <c r="J7428">
        <v>111.52</v>
      </c>
      <c r="K7428" t="s">
        <v>17</v>
      </c>
    </row>
    <row r="7429" spans="1:11" x14ac:dyDescent="0.35">
      <c r="A7429" t="s">
        <v>7548</v>
      </c>
      <c r="B7429" t="s">
        <v>45</v>
      </c>
      <c r="C7429" t="s">
        <v>49</v>
      </c>
      <c r="D7429" t="s">
        <v>50</v>
      </c>
      <c r="E7429" t="s">
        <v>22</v>
      </c>
      <c r="F7429" s="1" t="s">
        <v>10587</v>
      </c>
      <c r="G7429" t="s">
        <v>23</v>
      </c>
      <c r="H7429">
        <v>1698</v>
      </c>
      <c r="I7429">
        <v>0.19</v>
      </c>
      <c r="J7429">
        <v>441.48</v>
      </c>
      <c r="K7429" t="s">
        <v>17</v>
      </c>
    </row>
    <row r="7430" spans="1:11" x14ac:dyDescent="0.35">
      <c r="A7430" t="s">
        <v>7549</v>
      </c>
      <c r="B7430" t="s">
        <v>31</v>
      </c>
      <c r="C7430" t="s">
        <v>26</v>
      </c>
      <c r="D7430" t="s">
        <v>37</v>
      </c>
      <c r="E7430" t="s">
        <v>43</v>
      </c>
      <c r="F7430" s="1" t="s">
        <v>10671</v>
      </c>
      <c r="G7430" t="s">
        <v>23</v>
      </c>
      <c r="H7430">
        <v>1892</v>
      </c>
      <c r="I7430">
        <v>0.22</v>
      </c>
      <c r="J7430">
        <v>567.6</v>
      </c>
      <c r="K7430" t="s">
        <v>17</v>
      </c>
    </row>
    <row r="7431" spans="1:11" x14ac:dyDescent="0.35">
      <c r="A7431" t="s">
        <v>7550</v>
      </c>
      <c r="B7431" t="s">
        <v>139</v>
      </c>
      <c r="C7431" t="s">
        <v>13</v>
      </c>
      <c r="D7431" t="s">
        <v>14</v>
      </c>
      <c r="E7431" t="s">
        <v>84</v>
      </c>
      <c r="F7431" s="1">
        <v>42098</v>
      </c>
      <c r="G7431" t="s">
        <v>23</v>
      </c>
      <c r="H7431">
        <v>1904</v>
      </c>
      <c r="I7431">
        <v>0.12</v>
      </c>
      <c r="J7431">
        <v>190.4</v>
      </c>
      <c r="K7431" t="s">
        <v>17</v>
      </c>
    </row>
    <row r="7432" spans="1:11" x14ac:dyDescent="0.35">
      <c r="A7432" t="s">
        <v>7551</v>
      </c>
      <c r="B7432" t="s">
        <v>83</v>
      </c>
      <c r="C7432" t="s">
        <v>58</v>
      </c>
      <c r="D7432" t="s">
        <v>68</v>
      </c>
      <c r="E7432" t="s">
        <v>163</v>
      </c>
      <c r="F7432" s="1" t="s">
        <v>10625</v>
      </c>
      <c r="G7432" t="s">
        <v>23</v>
      </c>
      <c r="H7432">
        <v>1234</v>
      </c>
      <c r="I7432">
        <v>0.16</v>
      </c>
      <c r="J7432">
        <v>308.5</v>
      </c>
      <c r="K7432" t="s">
        <v>17</v>
      </c>
    </row>
    <row r="7433" spans="1:11" x14ac:dyDescent="0.35">
      <c r="A7433" t="s">
        <v>7552</v>
      </c>
      <c r="B7433" t="s">
        <v>234</v>
      </c>
      <c r="C7433" t="s">
        <v>63</v>
      </c>
      <c r="D7433" t="s">
        <v>64</v>
      </c>
      <c r="E7433" t="s">
        <v>84</v>
      </c>
      <c r="F7433" s="1" t="s">
        <v>10401</v>
      </c>
      <c r="G7433" t="s">
        <v>23</v>
      </c>
      <c r="H7433">
        <v>532</v>
      </c>
      <c r="I7433">
        <v>0.35</v>
      </c>
      <c r="J7433">
        <v>95.76</v>
      </c>
      <c r="K7433" t="s">
        <v>17</v>
      </c>
    </row>
    <row r="7434" spans="1:11" x14ac:dyDescent="0.35">
      <c r="A7434" t="s">
        <v>7553</v>
      </c>
      <c r="B7434" t="s">
        <v>197</v>
      </c>
      <c r="C7434" t="s">
        <v>63</v>
      </c>
      <c r="D7434" t="s">
        <v>87</v>
      </c>
      <c r="E7434" t="s">
        <v>72</v>
      </c>
      <c r="F7434" s="1">
        <v>42553</v>
      </c>
      <c r="G7434" t="s">
        <v>23</v>
      </c>
      <c r="H7434">
        <v>1632</v>
      </c>
      <c r="I7434">
        <v>0.17</v>
      </c>
      <c r="J7434">
        <v>669.12</v>
      </c>
      <c r="K7434" t="s">
        <v>17</v>
      </c>
    </row>
    <row r="7435" spans="1:11" x14ac:dyDescent="0.35">
      <c r="A7435" t="s">
        <v>7554</v>
      </c>
      <c r="B7435" t="s">
        <v>174</v>
      </c>
      <c r="C7435" t="s">
        <v>26</v>
      </c>
      <c r="D7435" t="s">
        <v>27</v>
      </c>
      <c r="E7435" t="s">
        <v>104</v>
      </c>
      <c r="F7435" s="1">
        <v>42015</v>
      </c>
      <c r="G7435" t="s">
        <v>23</v>
      </c>
      <c r="H7435">
        <v>801</v>
      </c>
      <c r="I7435">
        <v>0.32</v>
      </c>
      <c r="J7435">
        <v>144.18</v>
      </c>
      <c r="K7435" t="s">
        <v>17</v>
      </c>
    </row>
    <row r="7436" spans="1:11" x14ac:dyDescent="0.35">
      <c r="A7436" t="s">
        <v>7555</v>
      </c>
      <c r="B7436" t="s">
        <v>193</v>
      </c>
      <c r="C7436" t="s">
        <v>32</v>
      </c>
      <c r="D7436" t="s">
        <v>97</v>
      </c>
      <c r="E7436" t="s">
        <v>34</v>
      </c>
      <c r="F7436" s="1" t="s">
        <v>10152</v>
      </c>
      <c r="G7436" t="s">
        <v>23</v>
      </c>
      <c r="H7436">
        <v>2270</v>
      </c>
      <c r="I7436">
        <v>0.3</v>
      </c>
      <c r="J7436">
        <v>204.3</v>
      </c>
      <c r="K7436" t="s">
        <v>17</v>
      </c>
    </row>
    <row r="7437" spans="1:11" x14ac:dyDescent="0.35">
      <c r="A7437" t="s">
        <v>7556</v>
      </c>
      <c r="B7437" t="s">
        <v>36</v>
      </c>
      <c r="C7437" t="s">
        <v>32</v>
      </c>
      <c r="D7437" t="s">
        <v>33</v>
      </c>
      <c r="E7437" t="s">
        <v>65</v>
      </c>
      <c r="F7437" s="1">
        <v>43380</v>
      </c>
      <c r="G7437" t="s">
        <v>23</v>
      </c>
      <c r="H7437">
        <v>1604</v>
      </c>
      <c r="I7437">
        <v>0.31</v>
      </c>
      <c r="J7437">
        <v>577.44000000000005</v>
      </c>
      <c r="K7437" t="s">
        <v>17</v>
      </c>
    </row>
    <row r="7438" spans="1:11" x14ac:dyDescent="0.35">
      <c r="A7438" t="s">
        <v>7557</v>
      </c>
      <c r="B7438" t="s">
        <v>130</v>
      </c>
      <c r="C7438" t="s">
        <v>32</v>
      </c>
      <c r="D7438" t="s">
        <v>33</v>
      </c>
      <c r="E7438" t="s">
        <v>163</v>
      </c>
      <c r="F7438" s="1" t="s">
        <v>10587</v>
      </c>
      <c r="G7438" t="s">
        <v>23</v>
      </c>
      <c r="H7438">
        <v>1406</v>
      </c>
      <c r="I7438">
        <v>0.33</v>
      </c>
      <c r="J7438">
        <v>449.92</v>
      </c>
      <c r="K7438" t="s">
        <v>17</v>
      </c>
    </row>
    <row r="7439" spans="1:11" x14ac:dyDescent="0.35">
      <c r="A7439" t="s">
        <v>7558</v>
      </c>
      <c r="B7439" t="s">
        <v>31</v>
      </c>
      <c r="C7439" t="s">
        <v>20</v>
      </c>
      <c r="D7439" t="s">
        <v>21</v>
      </c>
      <c r="E7439" t="s">
        <v>72</v>
      </c>
      <c r="F7439" s="1" t="s">
        <v>10625</v>
      </c>
      <c r="G7439" t="s">
        <v>23</v>
      </c>
      <c r="H7439">
        <v>1890</v>
      </c>
      <c r="I7439">
        <v>0.13</v>
      </c>
      <c r="J7439">
        <v>737.1</v>
      </c>
      <c r="K7439" t="s">
        <v>17</v>
      </c>
    </row>
    <row r="7440" spans="1:11" x14ac:dyDescent="0.35">
      <c r="A7440" t="s">
        <v>7559</v>
      </c>
      <c r="B7440" t="s">
        <v>57</v>
      </c>
      <c r="C7440" t="s">
        <v>63</v>
      </c>
      <c r="D7440" t="s">
        <v>87</v>
      </c>
      <c r="E7440" t="s">
        <v>104</v>
      </c>
      <c r="F7440" s="1" t="s">
        <v>10831</v>
      </c>
      <c r="G7440" t="s">
        <v>23</v>
      </c>
      <c r="H7440">
        <v>1995</v>
      </c>
      <c r="I7440">
        <v>0.25</v>
      </c>
      <c r="J7440">
        <v>618.45000000000005</v>
      </c>
      <c r="K7440" t="s">
        <v>17</v>
      </c>
    </row>
    <row r="7441" spans="1:11" x14ac:dyDescent="0.35">
      <c r="A7441" t="s">
        <v>7560</v>
      </c>
      <c r="B7441" t="s">
        <v>263</v>
      </c>
      <c r="C7441" t="s">
        <v>49</v>
      </c>
      <c r="D7441" t="s">
        <v>205</v>
      </c>
      <c r="E7441" t="s">
        <v>28</v>
      </c>
      <c r="F7441" s="1" t="s">
        <v>10238</v>
      </c>
      <c r="G7441" t="s">
        <v>23</v>
      </c>
      <c r="H7441">
        <v>960</v>
      </c>
      <c r="I7441">
        <v>0.1</v>
      </c>
      <c r="J7441">
        <v>115.2</v>
      </c>
      <c r="K7441" t="s">
        <v>17</v>
      </c>
    </row>
    <row r="7442" spans="1:11" x14ac:dyDescent="0.35">
      <c r="A7442" t="s">
        <v>7561</v>
      </c>
      <c r="B7442" t="s">
        <v>204</v>
      </c>
      <c r="C7442" t="s">
        <v>13</v>
      </c>
      <c r="D7442" t="s">
        <v>195</v>
      </c>
      <c r="E7442" t="s">
        <v>72</v>
      </c>
      <c r="F7442" s="1" t="s">
        <v>10152</v>
      </c>
      <c r="G7442" t="s">
        <v>23</v>
      </c>
      <c r="H7442">
        <v>1195</v>
      </c>
      <c r="I7442">
        <v>0.26</v>
      </c>
      <c r="J7442">
        <v>322.64999999999998</v>
      </c>
      <c r="K7442" t="s">
        <v>17</v>
      </c>
    </row>
    <row r="7443" spans="1:11" x14ac:dyDescent="0.35">
      <c r="A7443" t="s">
        <v>7562</v>
      </c>
      <c r="B7443" t="s">
        <v>139</v>
      </c>
      <c r="C7443" t="s">
        <v>20</v>
      </c>
      <c r="D7443" t="s">
        <v>21</v>
      </c>
      <c r="E7443" t="s">
        <v>143</v>
      </c>
      <c r="F7443" s="1" t="s">
        <v>10294</v>
      </c>
      <c r="G7443" t="s">
        <v>23</v>
      </c>
      <c r="H7443">
        <v>1622</v>
      </c>
      <c r="I7443">
        <v>0.22</v>
      </c>
      <c r="J7443">
        <v>421.72</v>
      </c>
      <c r="K7443" t="s">
        <v>17</v>
      </c>
    </row>
    <row r="7444" spans="1:11" x14ac:dyDescent="0.35">
      <c r="A7444" t="s">
        <v>7563</v>
      </c>
      <c r="B7444" t="s">
        <v>108</v>
      </c>
      <c r="C7444" t="s">
        <v>20</v>
      </c>
      <c r="D7444" t="s">
        <v>21</v>
      </c>
      <c r="E7444" t="s">
        <v>60</v>
      </c>
      <c r="F7444" s="1" t="s">
        <v>10824</v>
      </c>
      <c r="G7444" t="s">
        <v>23</v>
      </c>
      <c r="H7444">
        <v>576</v>
      </c>
      <c r="I7444">
        <v>0.31</v>
      </c>
      <c r="J7444">
        <v>241.92</v>
      </c>
      <c r="K7444" t="s">
        <v>17</v>
      </c>
    </row>
    <row r="7445" spans="1:11" x14ac:dyDescent="0.35">
      <c r="A7445" t="s">
        <v>7564</v>
      </c>
      <c r="B7445" t="s">
        <v>197</v>
      </c>
      <c r="C7445" t="s">
        <v>13</v>
      </c>
      <c r="D7445" t="s">
        <v>79</v>
      </c>
      <c r="E7445" t="s">
        <v>65</v>
      </c>
      <c r="F7445" s="1">
        <v>42015</v>
      </c>
      <c r="G7445" t="s">
        <v>23</v>
      </c>
      <c r="H7445">
        <v>1018</v>
      </c>
      <c r="I7445">
        <v>0.19</v>
      </c>
      <c r="J7445">
        <v>142.52000000000001</v>
      </c>
      <c r="K7445" t="s">
        <v>17</v>
      </c>
    </row>
    <row r="7446" spans="1:11" x14ac:dyDescent="0.35">
      <c r="A7446" t="s">
        <v>7565</v>
      </c>
      <c r="B7446" t="s">
        <v>62</v>
      </c>
      <c r="C7446" t="s">
        <v>49</v>
      </c>
      <c r="D7446" t="s">
        <v>50</v>
      </c>
      <c r="E7446" t="s">
        <v>22</v>
      </c>
      <c r="F7446" s="1" t="s">
        <v>10621</v>
      </c>
      <c r="G7446" t="s">
        <v>23</v>
      </c>
      <c r="H7446">
        <v>1092</v>
      </c>
      <c r="I7446">
        <v>0.11</v>
      </c>
      <c r="J7446">
        <v>414.96</v>
      </c>
      <c r="K7446" t="s">
        <v>17</v>
      </c>
    </row>
    <row r="7447" spans="1:11" x14ac:dyDescent="0.35">
      <c r="A7447" t="s">
        <v>7566</v>
      </c>
      <c r="B7447" t="s">
        <v>67</v>
      </c>
      <c r="C7447" t="s">
        <v>26</v>
      </c>
      <c r="D7447" t="s">
        <v>94</v>
      </c>
      <c r="E7447" t="s">
        <v>88</v>
      </c>
      <c r="F7447" s="1">
        <v>43225</v>
      </c>
      <c r="G7447" t="s">
        <v>23</v>
      </c>
      <c r="H7447">
        <v>2220</v>
      </c>
      <c r="I7447">
        <v>0.3</v>
      </c>
      <c r="J7447">
        <v>466.2</v>
      </c>
      <c r="K7447" t="s">
        <v>17</v>
      </c>
    </row>
    <row r="7448" spans="1:11" x14ac:dyDescent="0.35">
      <c r="A7448" t="s">
        <v>7567</v>
      </c>
      <c r="B7448" t="s">
        <v>174</v>
      </c>
      <c r="C7448" t="s">
        <v>32</v>
      </c>
      <c r="D7448" t="s">
        <v>97</v>
      </c>
      <c r="E7448" t="s">
        <v>149</v>
      </c>
      <c r="F7448" s="1">
        <v>43316</v>
      </c>
      <c r="G7448" t="s">
        <v>23</v>
      </c>
      <c r="H7448">
        <v>1562</v>
      </c>
      <c r="I7448">
        <v>0.13</v>
      </c>
      <c r="J7448">
        <v>656.04</v>
      </c>
      <c r="K7448" t="s">
        <v>17</v>
      </c>
    </row>
    <row r="7449" spans="1:11" x14ac:dyDescent="0.35">
      <c r="A7449" t="s">
        <v>7568</v>
      </c>
      <c r="B7449" t="s">
        <v>81</v>
      </c>
      <c r="C7449" t="s">
        <v>32</v>
      </c>
      <c r="D7449" t="s">
        <v>97</v>
      </c>
      <c r="E7449" t="s">
        <v>72</v>
      </c>
      <c r="F7449" s="1" t="s">
        <v>10625</v>
      </c>
      <c r="G7449" t="s">
        <v>23</v>
      </c>
      <c r="H7449">
        <v>1082</v>
      </c>
      <c r="I7449">
        <v>0.17</v>
      </c>
      <c r="J7449">
        <v>411.16</v>
      </c>
      <c r="K7449" t="s">
        <v>17</v>
      </c>
    </row>
    <row r="7450" spans="1:11" x14ac:dyDescent="0.35">
      <c r="A7450" t="s">
        <v>7569</v>
      </c>
      <c r="B7450" t="s">
        <v>174</v>
      </c>
      <c r="C7450" t="s">
        <v>32</v>
      </c>
      <c r="D7450" t="s">
        <v>33</v>
      </c>
      <c r="E7450" t="s">
        <v>28</v>
      </c>
      <c r="F7450" s="1" t="s">
        <v>10170</v>
      </c>
      <c r="G7450" t="s">
        <v>23</v>
      </c>
      <c r="H7450">
        <v>1366</v>
      </c>
      <c r="I7450">
        <v>0.34</v>
      </c>
      <c r="J7450">
        <v>232.22</v>
      </c>
      <c r="K7450" t="s">
        <v>17</v>
      </c>
    </row>
    <row r="7451" spans="1:11" x14ac:dyDescent="0.35">
      <c r="A7451" t="s">
        <v>7570</v>
      </c>
      <c r="B7451" t="s">
        <v>261</v>
      </c>
      <c r="C7451" t="s">
        <v>32</v>
      </c>
      <c r="D7451" t="s">
        <v>33</v>
      </c>
      <c r="E7451" t="s">
        <v>15</v>
      </c>
      <c r="F7451" s="1" t="s">
        <v>10587</v>
      </c>
      <c r="G7451" t="s">
        <v>23</v>
      </c>
      <c r="H7451">
        <v>708</v>
      </c>
      <c r="I7451">
        <v>0.17</v>
      </c>
      <c r="J7451">
        <v>169.92</v>
      </c>
      <c r="K7451" t="s">
        <v>17</v>
      </c>
    </row>
    <row r="7452" spans="1:11" x14ac:dyDescent="0.35">
      <c r="A7452" t="s">
        <v>7571</v>
      </c>
      <c r="B7452" t="s">
        <v>36</v>
      </c>
      <c r="C7452" t="s">
        <v>63</v>
      </c>
      <c r="D7452" t="s">
        <v>157</v>
      </c>
      <c r="E7452" t="s">
        <v>15</v>
      </c>
      <c r="F7452" s="1">
        <v>43078</v>
      </c>
      <c r="G7452" t="s">
        <v>23</v>
      </c>
      <c r="H7452">
        <v>2087</v>
      </c>
      <c r="I7452">
        <v>0.19</v>
      </c>
      <c r="J7452">
        <v>459.14</v>
      </c>
      <c r="K7452" t="s">
        <v>17</v>
      </c>
    </row>
    <row r="7453" spans="1:11" x14ac:dyDescent="0.35">
      <c r="A7453" t="s">
        <v>7572</v>
      </c>
      <c r="B7453" t="s">
        <v>102</v>
      </c>
      <c r="C7453" t="s">
        <v>26</v>
      </c>
      <c r="D7453" t="s">
        <v>94</v>
      </c>
      <c r="E7453" t="s">
        <v>38</v>
      </c>
      <c r="F7453" s="1">
        <v>42047</v>
      </c>
      <c r="G7453" t="s">
        <v>23</v>
      </c>
      <c r="H7453">
        <v>1276</v>
      </c>
      <c r="I7453">
        <v>0.32</v>
      </c>
      <c r="J7453">
        <v>510.4</v>
      </c>
      <c r="K7453" t="s">
        <v>17</v>
      </c>
    </row>
    <row r="7454" spans="1:11" x14ac:dyDescent="0.35">
      <c r="A7454" t="s">
        <v>7573</v>
      </c>
      <c r="B7454" t="s">
        <v>263</v>
      </c>
      <c r="C7454" t="s">
        <v>32</v>
      </c>
      <c r="D7454" t="s">
        <v>153</v>
      </c>
      <c r="E7454" t="s">
        <v>38</v>
      </c>
      <c r="F7454" s="1">
        <v>42098</v>
      </c>
      <c r="G7454" t="s">
        <v>23</v>
      </c>
      <c r="H7454">
        <v>1593</v>
      </c>
      <c r="I7454">
        <v>0.12</v>
      </c>
      <c r="J7454">
        <v>477.9</v>
      </c>
      <c r="K7454" t="s">
        <v>17</v>
      </c>
    </row>
    <row r="7455" spans="1:11" x14ac:dyDescent="0.35">
      <c r="A7455" t="s">
        <v>7574</v>
      </c>
      <c r="B7455" t="s">
        <v>125</v>
      </c>
      <c r="C7455" t="s">
        <v>32</v>
      </c>
      <c r="D7455" t="s">
        <v>97</v>
      </c>
      <c r="E7455" t="s">
        <v>140</v>
      </c>
      <c r="F7455" s="1">
        <v>42189</v>
      </c>
      <c r="G7455" t="s">
        <v>23</v>
      </c>
      <c r="H7455">
        <v>1125</v>
      </c>
      <c r="I7455">
        <v>0.28999999999999998</v>
      </c>
      <c r="J7455">
        <v>337.5</v>
      </c>
      <c r="K7455" t="s">
        <v>17</v>
      </c>
    </row>
    <row r="7456" spans="1:11" x14ac:dyDescent="0.35">
      <c r="A7456" t="s">
        <v>7575</v>
      </c>
      <c r="B7456" t="s">
        <v>120</v>
      </c>
      <c r="C7456" t="s">
        <v>20</v>
      </c>
      <c r="D7456" t="s">
        <v>91</v>
      </c>
      <c r="E7456" t="s">
        <v>38</v>
      </c>
      <c r="F7456" s="1" t="s">
        <v>10486</v>
      </c>
      <c r="G7456" t="s">
        <v>23</v>
      </c>
      <c r="H7456">
        <v>1235</v>
      </c>
      <c r="I7456">
        <v>0.3</v>
      </c>
      <c r="J7456">
        <v>407.55</v>
      </c>
      <c r="K7456" t="s">
        <v>17</v>
      </c>
    </row>
    <row r="7457" spans="1:11" x14ac:dyDescent="0.35">
      <c r="A7457" t="s">
        <v>7576</v>
      </c>
      <c r="B7457" t="s">
        <v>261</v>
      </c>
      <c r="C7457" t="s">
        <v>58</v>
      </c>
      <c r="D7457" t="s">
        <v>112</v>
      </c>
      <c r="E7457" t="s">
        <v>104</v>
      </c>
      <c r="F7457" s="1" t="s">
        <v>10170</v>
      </c>
      <c r="G7457" t="s">
        <v>23</v>
      </c>
      <c r="H7457">
        <v>915</v>
      </c>
      <c r="I7457">
        <v>0.21</v>
      </c>
      <c r="J7457">
        <v>228.75</v>
      </c>
      <c r="K7457" t="s">
        <v>17</v>
      </c>
    </row>
    <row r="7458" spans="1:11" x14ac:dyDescent="0.35">
      <c r="A7458" t="s">
        <v>7577</v>
      </c>
      <c r="B7458" t="s">
        <v>12</v>
      </c>
      <c r="C7458" t="s">
        <v>58</v>
      </c>
      <c r="D7458" t="s">
        <v>112</v>
      </c>
      <c r="E7458" t="s">
        <v>149</v>
      </c>
      <c r="F7458" s="1" t="s">
        <v>10529</v>
      </c>
      <c r="G7458" t="s">
        <v>23</v>
      </c>
      <c r="H7458">
        <v>595</v>
      </c>
      <c r="I7458">
        <v>0.18</v>
      </c>
      <c r="J7458">
        <v>160.65</v>
      </c>
      <c r="K7458" t="s">
        <v>17</v>
      </c>
    </row>
    <row r="7459" spans="1:11" x14ac:dyDescent="0.35">
      <c r="A7459" t="s">
        <v>7578</v>
      </c>
      <c r="B7459" t="s">
        <v>116</v>
      </c>
      <c r="C7459" t="s">
        <v>63</v>
      </c>
      <c r="D7459" t="s">
        <v>87</v>
      </c>
      <c r="E7459" t="s">
        <v>84</v>
      </c>
      <c r="F7459" s="1" t="s">
        <v>10824</v>
      </c>
      <c r="G7459" t="s">
        <v>23</v>
      </c>
      <c r="H7459">
        <v>2496</v>
      </c>
      <c r="I7459">
        <v>0.12</v>
      </c>
      <c r="J7459">
        <v>973.44</v>
      </c>
      <c r="K7459" t="s">
        <v>17</v>
      </c>
    </row>
    <row r="7460" spans="1:11" x14ac:dyDescent="0.35">
      <c r="A7460" t="s">
        <v>7579</v>
      </c>
      <c r="B7460" t="s">
        <v>263</v>
      </c>
      <c r="C7460" t="s">
        <v>32</v>
      </c>
      <c r="D7460" t="s">
        <v>46</v>
      </c>
      <c r="E7460" t="s">
        <v>104</v>
      </c>
      <c r="F7460" s="1" t="s">
        <v>10242</v>
      </c>
      <c r="G7460" t="s">
        <v>23</v>
      </c>
      <c r="H7460">
        <v>1584</v>
      </c>
      <c r="I7460">
        <v>0.11</v>
      </c>
      <c r="J7460">
        <v>316.8</v>
      </c>
      <c r="K7460" t="s">
        <v>17</v>
      </c>
    </row>
    <row r="7461" spans="1:11" x14ac:dyDescent="0.35">
      <c r="A7461" t="s">
        <v>7580</v>
      </c>
      <c r="B7461" t="s">
        <v>40</v>
      </c>
      <c r="C7461" t="s">
        <v>63</v>
      </c>
      <c r="D7461" t="s">
        <v>87</v>
      </c>
      <c r="E7461" t="s">
        <v>43</v>
      </c>
      <c r="F7461" s="1" t="s">
        <v>10170</v>
      </c>
      <c r="G7461" t="s">
        <v>23</v>
      </c>
      <c r="H7461">
        <v>2298</v>
      </c>
      <c r="I7461">
        <v>0.11</v>
      </c>
      <c r="J7461">
        <v>620.46</v>
      </c>
      <c r="K7461" t="s">
        <v>17</v>
      </c>
    </row>
    <row r="7462" spans="1:11" x14ac:dyDescent="0.35">
      <c r="A7462" t="s">
        <v>7581</v>
      </c>
      <c r="B7462" t="s">
        <v>211</v>
      </c>
      <c r="C7462" t="s">
        <v>32</v>
      </c>
      <c r="D7462" t="s">
        <v>97</v>
      </c>
      <c r="E7462" t="s">
        <v>43</v>
      </c>
      <c r="F7462" s="1">
        <v>43074</v>
      </c>
      <c r="G7462" t="s">
        <v>23</v>
      </c>
      <c r="H7462">
        <v>810</v>
      </c>
      <c r="I7462">
        <v>0.14000000000000001</v>
      </c>
      <c r="J7462">
        <v>40.5</v>
      </c>
      <c r="K7462" t="s">
        <v>17</v>
      </c>
    </row>
    <row r="7463" spans="1:11" x14ac:dyDescent="0.35">
      <c r="A7463" t="s">
        <v>7582</v>
      </c>
      <c r="B7463" t="s">
        <v>234</v>
      </c>
      <c r="C7463" t="s">
        <v>63</v>
      </c>
      <c r="D7463" t="s">
        <v>87</v>
      </c>
      <c r="E7463" t="s">
        <v>149</v>
      </c>
      <c r="F7463" s="1" t="s">
        <v>10263</v>
      </c>
      <c r="G7463" t="s">
        <v>23</v>
      </c>
      <c r="H7463">
        <v>1991</v>
      </c>
      <c r="I7463">
        <v>0.33</v>
      </c>
      <c r="J7463">
        <v>617.21</v>
      </c>
      <c r="K7463" t="s">
        <v>17</v>
      </c>
    </row>
    <row r="7464" spans="1:11" x14ac:dyDescent="0.35">
      <c r="A7464" t="s">
        <v>7583</v>
      </c>
      <c r="B7464" t="s">
        <v>114</v>
      </c>
      <c r="C7464" t="s">
        <v>20</v>
      </c>
      <c r="D7464" t="s">
        <v>21</v>
      </c>
      <c r="E7464" t="s">
        <v>88</v>
      </c>
      <c r="F7464" s="1" t="s">
        <v>10826</v>
      </c>
      <c r="G7464" t="s">
        <v>23</v>
      </c>
      <c r="H7464">
        <v>1736</v>
      </c>
      <c r="I7464">
        <v>0.26</v>
      </c>
      <c r="J7464">
        <v>729.12</v>
      </c>
      <c r="K7464" t="s">
        <v>17</v>
      </c>
    </row>
    <row r="7465" spans="1:11" x14ac:dyDescent="0.35">
      <c r="A7465" t="s">
        <v>7584</v>
      </c>
      <c r="B7465" t="s">
        <v>31</v>
      </c>
      <c r="C7465" t="s">
        <v>26</v>
      </c>
      <c r="D7465" t="s">
        <v>94</v>
      </c>
      <c r="E7465" t="s">
        <v>51</v>
      </c>
      <c r="F7465" s="1">
        <v>42381</v>
      </c>
      <c r="G7465" t="s">
        <v>23</v>
      </c>
      <c r="H7465">
        <v>893</v>
      </c>
      <c r="I7465">
        <v>0.25</v>
      </c>
      <c r="J7465">
        <v>142.88</v>
      </c>
      <c r="K7465" t="s">
        <v>17</v>
      </c>
    </row>
    <row r="7466" spans="1:11" x14ac:dyDescent="0.35">
      <c r="A7466" t="s">
        <v>7585</v>
      </c>
      <c r="B7466" t="s">
        <v>151</v>
      </c>
      <c r="C7466" t="s">
        <v>26</v>
      </c>
      <c r="D7466" t="s">
        <v>27</v>
      </c>
      <c r="E7466" t="s">
        <v>43</v>
      </c>
      <c r="F7466" s="1" t="s">
        <v>10421</v>
      </c>
      <c r="G7466" t="s">
        <v>23</v>
      </c>
      <c r="H7466">
        <v>1643</v>
      </c>
      <c r="I7466">
        <v>0.25</v>
      </c>
      <c r="J7466">
        <v>230.02</v>
      </c>
      <c r="K7466" t="s">
        <v>17</v>
      </c>
    </row>
    <row r="7467" spans="1:11" x14ac:dyDescent="0.35">
      <c r="A7467" t="s">
        <v>7586</v>
      </c>
      <c r="B7467" t="s">
        <v>31</v>
      </c>
      <c r="C7467" t="s">
        <v>26</v>
      </c>
      <c r="D7467" t="s">
        <v>94</v>
      </c>
      <c r="E7467" t="s">
        <v>15</v>
      </c>
      <c r="F7467" s="1" t="s">
        <v>10152</v>
      </c>
      <c r="G7467" t="s">
        <v>23</v>
      </c>
      <c r="H7467">
        <v>1573</v>
      </c>
      <c r="I7467">
        <v>0.12</v>
      </c>
      <c r="J7467">
        <v>393.25</v>
      </c>
      <c r="K7467" t="s">
        <v>17</v>
      </c>
    </row>
    <row r="7468" spans="1:11" x14ac:dyDescent="0.35">
      <c r="A7468" t="s">
        <v>7587</v>
      </c>
      <c r="B7468" t="s">
        <v>174</v>
      </c>
      <c r="C7468" t="s">
        <v>20</v>
      </c>
      <c r="D7468" t="s">
        <v>21</v>
      </c>
      <c r="E7468" t="s">
        <v>43</v>
      </c>
      <c r="F7468" s="1" t="s">
        <v>10625</v>
      </c>
      <c r="G7468" t="s">
        <v>23</v>
      </c>
      <c r="H7468">
        <v>1576</v>
      </c>
      <c r="I7468">
        <v>0.14000000000000001</v>
      </c>
      <c r="J7468">
        <v>614.64</v>
      </c>
      <c r="K7468" t="s">
        <v>17</v>
      </c>
    </row>
    <row r="7469" spans="1:11" x14ac:dyDescent="0.35">
      <c r="A7469" t="s">
        <v>7588</v>
      </c>
      <c r="B7469" t="s">
        <v>204</v>
      </c>
      <c r="C7469" t="s">
        <v>13</v>
      </c>
      <c r="D7469" t="s">
        <v>79</v>
      </c>
      <c r="E7469" t="s">
        <v>51</v>
      </c>
      <c r="F7469" s="1">
        <v>42381</v>
      </c>
      <c r="G7469" t="s">
        <v>23</v>
      </c>
      <c r="H7469">
        <v>527</v>
      </c>
      <c r="I7469">
        <v>0.28000000000000003</v>
      </c>
      <c r="J7469">
        <v>221.34</v>
      </c>
      <c r="K7469" t="s">
        <v>17</v>
      </c>
    </row>
    <row r="7470" spans="1:11" x14ac:dyDescent="0.35">
      <c r="A7470" t="s">
        <v>7589</v>
      </c>
      <c r="B7470" t="s">
        <v>111</v>
      </c>
      <c r="C7470" t="s">
        <v>20</v>
      </c>
      <c r="D7470" t="s">
        <v>91</v>
      </c>
      <c r="E7470" t="s">
        <v>163</v>
      </c>
      <c r="F7470" s="1" t="s">
        <v>10587</v>
      </c>
      <c r="G7470" t="s">
        <v>23</v>
      </c>
      <c r="H7470">
        <v>1117</v>
      </c>
      <c r="I7470">
        <v>0.3</v>
      </c>
      <c r="J7470">
        <v>167.55</v>
      </c>
      <c r="K7470" t="s">
        <v>17</v>
      </c>
    </row>
    <row r="7471" spans="1:11" x14ac:dyDescent="0.35">
      <c r="A7471" t="s">
        <v>7590</v>
      </c>
      <c r="B7471" t="s">
        <v>31</v>
      </c>
      <c r="C7471" t="s">
        <v>49</v>
      </c>
      <c r="D7471" t="s">
        <v>54</v>
      </c>
      <c r="E7471" t="s">
        <v>117</v>
      </c>
      <c r="F7471" s="1">
        <v>42553</v>
      </c>
      <c r="G7471" t="s">
        <v>23</v>
      </c>
      <c r="H7471">
        <v>1476</v>
      </c>
      <c r="I7471">
        <v>0.13</v>
      </c>
      <c r="J7471">
        <v>118.08</v>
      </c>
      <c r="K7471" t="s">
        <v>17</v>
      </c>
    </row>
    <row r="7472" spans="1:11" x14ac:dyDescent="0.35">
      <c r="A7472" t="s">
        <v>7591</v>
      </c>
      <c r="B7472" t="s">
        <v>234</v>
      </c>
      <c r="C7472" t="s">
        <v>49</v>
      </c>
      <c r="D7472" t="s">
        <v>205</v>
      </c>
      <c r="E7472" t="s">
        <v>65</v>
      </c>
      <c r="F7472" s="1" t="s">
        <v>10170</v>
      </c>
      <c r="G7472" t="s">
        <v>23</v>
      </c>
      <c r="H7472">
        <v>1987</v>
      </c>
      <c r="I7472">
        <v>0.11</v>
      </c>
      <c r="J7472">
        <v>536.49</v>
      </c>
      <c r="K7472" t="s">
        <v>17</v>
      </c>
    </row>
    <row r="7473" spans="1:11" x14ac:dyDescent="0.35">
      <c r="A7473" t="s">
        <v>7592</v>
      </c>
      <c r="B7473" t="s">
        <v>114</v>
      </c>
      <c r="C7473" t="s">
        <v>63</v>
      </c>
      <c r="D7473" t="s">
        <v>64</v>
      </c>
      <c r="E7473" t="s">
        <v>117</v>
      </c>
      <c r="F7473" s="1" t="s">
        <v>10621</v>
      </c>
      <c r="G7473" t="s">
        <v>23</v>
      </c>
      <c r="H7473">
        <v>1267</v>
      </c>
      <c r="I7473">
        <v>0.21</v>
      </c>
      <c r="J7473">
        <v>76.02</v>
      </c>
      <c r="K7473" t="s">
        <v>17</v>
      </c>
    </row>
    <row r="7474" spans="1:11" x14ac:dyDescent="0.35">
      <c r="A7474" t="s">
        <v>7593</v>
      </c>
      <c r="B7474" t="s">
        <v>234</v>
      </c>
      <c r="C7474" t="s">
        <v>20</v>
      </c>
      <c r="D7474" t="s">
        <v>91</v>
      </c>
      <c r="E7474" t="s">
        <v>123</v>
      </c>
      <c r="F7474" s="1" t="s">
        <v>10826</v>
      </c>
      <c r="G7474" t="s">
        <v>23</v>
      </c>
      <c r="H7474">
        <v>1614</v>
      </c>
      <c r="I7474">
        <v>0.21</v>
      </c>
      <c r="J7474">
        <v>484.2</v>
      </c>
      <c r="K7474" t="s">
        <v>17</v>
      </c>
    </row>
    <row r="7475" spans="1:11" x14ac:dyDescent="0.35">
      <c r="A7475" t="s">
        <v>7594</v>
      </c>
      <c r="B7475" t="s">
        <v>139</v>
      </c>
      <c r="C7475" t="s">
        <v>20</v>
      </c>
      <c r="D7475" t="s">
        <v>21</v>
      </c>
      <c r="E7475" t="s">
        <v>34</v>
      </c>
      <c r="F7475" s="1" t="s">
        <v>10152</v>
      </c>
      <c r="G7475" t="s">
        <v>23</v>
      </c>
      <c r="H7475">
        <v>1833</v>
      </c>
      <c r="I7475">
        <v>0.23</v>
      </c>
      <c r="J7475">
        <v>421.59</v>
      </c>
      <c r="K7475" t="s">
        <v>17</v>
      </c>
    </row>
    <row r="7476" spans="1:11" x14ac:dyDescent="0.35">
      <c r="A7476" t="s">
        <v>7595</v>
      </c>
      <c r="B7476" t="s">
        <v>90</v>
      </c>
      <c r="C7476" t="s">
        <v>49</v>
      </c>
      <c r="D7476" t="s">
        <v>54</v>
      </c>
      <c r="E7476" t="s">
        <v>15</v>
      </c>
      <c r="F7476" s="1">
        <v>42098</v>
      </c>
      <c r="G7476" t="s">
        <v>23</v>
      </c>
      <c r="H7476">
        <v>1501</v>
      </c>
      <c r="I7476">
        <v>0.33</v>
      </c>
      <c r="J7476">
        <v>240.16</v>
      </c>
      <c r="K7476" t="s">
        <v>17</v>
      </c>
    </row>
    <row r="7477" spans="1:11" x14ac:dyDescent="0.35">
      <c r="A7477" t="s">
        <v>7596</v>
      </c>
      <c r="B7477" t="s">
        <v>174</v>
      </c>
      <c r="C7477" t="s">
        <v>63</v>
      </c>
      <c r="D7477" t="s">
        <v>87</v>
      </c>
      <c r="E7477" t="s">
        <v>72</v>
      </c>
      <c r="F7477" s="1">
        <v>43352</v>
      </c>
      <c r="G7477" t="s">
        <v>23</v>
      </c>
      <c r="H7477">
        <v>2113</v>
      </c>
      <c r="I7477">
        <v>0.16</v>
      </c>
      <c r="J7477">
        <v>824.07</v>
      </c>
      <c r="K7477" t="s">
        <v>17</v>
      </c>
    </row>
    <row r="7478" spans="1:11" x14ac:dyDescent="0.35">
      <c r="A7478" t="s">
        <v>7597</v>
      </c>
      <c r="B7478" t="s">
        <v>191</v>
      </c>
      <c r="C7478" t="s">
        <v>13</v>
      </c>
      <c r="D7478" t="s">
        <v>195</v>
      </c>
      <c r="E7478" t="s">
        <v>55</v>
      </c>
      <c r="F7478" s="1" t="s">
        <v>10362</v>
      </c>
      <c r="G7478" t="s">
        <v>23</v>
      </c>
      <c r="H7478">
        <v>1014</v>
      </c>
      <c r="I7478">
        <v>0.3</v>
      </c>
      <c r="J7478">
        <v>81.12</v>
      </c>
      <c r="K7478" t="s">
        <v>17</v>
      </c>
    </row>
    <row r="7479" spans="1:11" x14ac:dyDescent="0.35">
      <c r="A7479" t="s">
        <v>7598</v>
      </c>
      <c r="B7479" t="s">
        <v>111</v>
      </c>
      <c r="C7479" t="s">
        <v>32</v>
      </c>
      <c r="D7479" t="s">
        <v>97</v>
      </c>
      <c r="E7479" t="s">
        <v>38</v>
      </c>
      <c r="F7479" s="1">
        <v>43078</v>
      </c>
      <c r="G7479" t="s">
        <v>23</v>
      </c>
      <c r="H7479">
        <v>2205</v>
      </c>
      <c r="I7479">
        <v>0.27</v>
      </c>
      <c r="J7479">
        <v>595.35</v>
      </c>
      <c r="K7479" t="s">
        <v>17</v>
      </c>
    </row>
    <row r="7480" spans="1:11" x14ac:dyDescent="0.35">
      <c r="A7480" t="s">
        <v>7599</v>
      </c>
      <c r="B7480" t="s">
        <v>191</v>
      </c>
      <c r="C7480" t="s">
        <v>58</v>
      </c>
      <c r="D7480" t="s">
        <v>112</v>
      </c>
      <c r="E7480" t="s">
        <v>149</v>
      </c>
      <c r="F7480" s="1" t="s">
        <v>10621</v>
      </c>
      <c r="G7480" t="s">
        <v>23</v>
      </c>
      <c r="H7480">
        <v>1606</v>
      </c>
      <c r="I7480">
        <v>0.18</v>
      </c>
      <c r="J7480">
        <v>546.04</v>
      </c>
      <c r="K7480" t="s">
        <v>17</v>
      </c>
    </row>
    <row r="7481" spans="1:11" x14ac:dyDescent="0.35">
      <c r="A7481" t="s">
        <v>7600</v>
      </c>
      <c r="B7481" t="s">
        <v>81</v>
      </c>
      <c r="C7481" t="s">
        <v>49</v>
      </c>
      <c r="D7481" t="s">
        <v>205</v>
      </c>
      <c r="E7481" t="s">
        <v>28</v>
      </c>
      <c r="F7481" s="1" t="s">
        <v>10831</v>
      </c>
      <c r="G7481" t="s">
        <v>23</v>
      </c>
      <c r="H7481">
        <v>1831</v>
      </c>
      <c r="I7481">
        <v>0.34</v>
      </c>
      <c r="J7481">
        <v>91.55</v>
      </c>
      <c r="K7481" t="s">
        <v>17</v>
      </c>
    </row>
    <row r="7482" spans="1:11" x14ac:dyDescent="0.35">
      <c r="A7482" t="s">
        <v>7601</v>
      </c>
      <c r="B7482" t="s">
        <v>204</v>
      </c>
      <c r="C7482" t="s">
        <v>49</v>
      </c>
      <c r="D7482" t="s">
        <v>50</v>
      </c>
      <c r="E7482" t="s">
        <v>65</v>
      </c>
      <c r="F7482" s="1" t="s">
        <v>10236</v>
      </c>
      <c r="G7482" t="s">
        <v>23</v>
      </c>
      <c r="H7482">
        <v>2323</v>
      </c>
      <c r="I7482">
        <v>0.11</v>
      </c>
      <c r="J7482">
        <v>1022.12</v>
      </c>
      <c r="K7482" t="s">
        <v>17</v>
      </c>
    </row>
    <row r="7483" spans="1:11" x14ac:dyDescent="0.35">
      <c r="A7483" t="s">
        <v>7602</v>
      </c>
      <c r="B7483" t="s">
        <v>31</v>
      </c>
      <c r="C7483" t="s">
        <v>20</v>
      </c>
      <c r="D7483" t="s">
        <v>21</v>
      </c>
      <c r="E7483" t="s">
        <v>15</v>
      </c>
      <c r="F7483" s="1" t="s">
        <v>10824</v>
      </c>
      <c r="G7483" t="s">
        <v>23</v>
      </c>
      <c r="H7483">
        <v>2272</v>
      </c>
      <c r="I7483">
        <v>0.19</v>
      </c>
      <c r="J7483">
        <v>613.44000000000005</v>
      </c>
      <c r="K7483" t="s">
        <v>17</v>
      </c>
    </row>
    <row r="7484" spans="1:11" x14ac:dyDescent="0.35">
      <c r="A7484" t="s">
        <v>7603</v>
      </c>
      <c r="B7484" t="s">
        <v>83</v>
      </c>
      <c r="C7484" t="s">
        <v>13</v>
      </c>
      <c r="D7484" t="s">
        <v>79</v>
      </c>
      <c r="E7484" t="s">
        <v>143</v>
      </c>
      <c r="F7484" s="1" t="s">
        <v>10750</v>
      </c>
      <c r="G7484" t="s">
        <v>23</v>
      </c>
      <c r="H7484">
        <v>1143</v>
      </c>
      <c r="I7484">
        <v>0.17</v>
      </c>
      <c r="J7484">
        <v>137.16</v>
      </c>
      <c r="K7484" t="s">
        <v>17</v>
      </c>
    </row>
    <row r="7485" spans="1:11" x14ac:dyDescent="0.35">
      <c r="A7485" t="s">
        <v>7604</v>
      </c>
      <c r="B7485" t="s">
        <v>108</v>
      </c>
      <c r="C7485" t="s">
        <v>49</v>
      </c>
      <c r="D7485" t="s">
        <v>205</v>
      </c>
      <c r="E7485" t="s">
        <v>22</v>
      </c>
      <c r="F7485" s="1">
        <v>42863</v>
      </c>
      <c r="G7485" t="s">
        <v>23</v>
      </c>
      <c r="H7485">
        <v>2249</v>
      </c>
      <c r="I7485">
        <v>0.16</v>
      </c>
      <c r="J7485">
        <v>989.56</v>
      </c>
      <c r="K7485" t="s">
        <v>17</v>
      </c>
    </row>
    <row r="7486" spans="1:11" x14ac:dyDescent="0.35">
      <c r="A7486" t="s">
        <v>7605</v>
      </c>
      <c r="B7486" t="s">
        <v>125</v>
      </c>
      <c r="C7486" t="s">
        <v>58</v>
      </c>
      <c r="D7486" t="s">
        <v>59</v>
      </c>
      <c r="E7486" t="s">
        <v>38</v>
      </c>
      <c r="F7486" s="1">
        <v>42128</v>
      </c>
      <c r="G7486" t="s">
        <v>23</v>
      </c>
      <c r="H7486">
        <v>2123</v>
      </c>
      <c r="I7486">
        <v>0.19</v>
      </c>
      <c r="J7486">
        <v>700.59</v>
      </c>
      <c r="K7486" t="s">
        <v>17</v>
      </c>
    </row>
    <row r="7487" spans="1:11" x14ac:dyDescent="0.35">
      <c r="A7487" t="s">
        <v>7606</v>
      </c>
      <c r="B7487" t="s">
        <v>156</v>
      </c>
      <c r="C7487" t="s">
        <v>49</v>
      </c>
      <c r="D7487" t="s">
        <v>54</v>
      </c>
      <c r="E7487" t="s">
        <v>55</v>
      </c>
      <c r="F7487" s="1" t="s">
        <v>10831</v>
      </c>
      <c r="G7487" t="s">
        <v>23</v>
      </c>
      <c r="H7487">
        <v>747</v>
      </c>
      <c r="I7487">
        <v>0.19</v>
      </c>
      <c r="J7487">
        <v>141.93</v>
      </c>
      <c r="K7487" t="s">
        <v>17</v>
      </c>
    </row>
    <row r="7488" spans="1:11" x14ac:dyDescent="0.35">
      <c r="A7488" t="s">
        <v>7607</v>
      </c>
      <c r="B7488" t="s">
        <v>174</v>
      </c>
      <c r="C7488" t="s">
        <v>13</v>
      </c>
      <c r="D7488" t="s">
        <v>195</v>
      </c>
      <c r="E7488" t="s">
        <v>166</v>
      </c>
      <c r="F7488" s="1" t="s">
        <v>10826</v>
      </c>
      <c r="G7488" t="s">
        <v>23</v>
      </c>
      <c r="H7488">
        <v>1217</v>
      </c>
      <c r="I7488">
        <v>0.12</v>
      </c>
      <c r="J7488">
        <v>425.95</v>
      </c>
      <c r="K7488" t="s">
        <v>17</v>
      </c>
    </row>
    <row r="7489" spans="1:11" x14ac:dyDescent="0.35">
      <c r="A7489" t="s">
        <v>7608</v>
      </c>
      <c r="B7489" t="s">
        <v>122</v>
      </c>
      <c r="C7489" t="s">
        <v>49</v>
      </c>
      <c r="D7489" t="s">
        <v>205</v>
      </c>
      <c r="E7489" t="s">
        <v>123</v>
      </c>
      <c r="F7489" s="1" t="s">
        <v>10152</v>
      </c>
      <c r="G7489" t="s">
        <v>23</v>
      </c>
      <c r="H7489">
        <v>1013</v>
      </c>
      <c r="I7489">
        <v>0.3</v>
      </c>
      <c r="J7489">
        <v>395.07</v>
      </c>
      <c r="K7489" t="s">
        <v>17</v>
      </c>
    </row>
    <row r="7490" spans="1:11" x14ac:dyDescent="0.35">
      <c r="A7490" t="s">
        <v>7609</v>
      </c>
      <c r="B7490" t="s">
        <v>122</v>
      </c>
      <c r="C7490" t="s">
        <v>63</v>
      </c>
      <c r="D7490" t="s">
        <v>87</v>
      </c>
      <c r="E7490" t="s">
        <v>47</v>
      </c>
      <c r="F7490" s="1">
        <v>43352</v>
      </c>
      <c r="G7490" t="s">
        <v>23</v>
      </c>
      <c r="H7490">
        <v>1749</v>
      </c>
      <c r="I7490">
        <v>0.15</v>
      </c>
      <c r="J7490">
        <v>87.45</v>
      </c>
      <c r="K7490" t="s">
        <v>17</v>
      </c>
    </row>
    <row r="7491" spans="1:11" x14ac:dyDescent="0.35">
      <c r="A7491" t="s">
        <v>7610</v>
      </c>
      <c r="B7491" t="s">
        <v>165</v>
      </c>
      <c r="C7491" t="s">
        <v>63</v>
      </c>
      <c r="D7491" t="s">
        <v>87</v>
      </c>
      <c r="E7491" t="s">
        <v>60</v>
      </c>
      <c r="F7491" s="1">
        <v>42530</v>
      </c>
      <c r="G7491" t="s">
        <v>23</v>
      </c>
      <c r="H7491">
        <v>567</v>
      </c>
      <c r="I7491">
        <v>0.19</v>
      </c>
      <c r="J7491">
        <v>124.74</v>
      </c>
      <c r="K7491" t="s">
        <v>17</v>
      </c>
    </row>
    <row r="7492" spans="1:11" x14ac:dyDescent="0.35">
      <c r="A7492" t="s">
        <v>7611</v>
      </c>
      <c r="B7492" t="s">
        <v>137</v>
      </c>
      <c r="C7492" t="s">
        <v>63</v>
      </c>
      <c r="D7492" t="s">
        <v>157</v>
      </c>
      <c r="E7492" t="s">
        <v>28</v>
      </c>
      <c r="F7492" s="1" t="s">
        <v>10445</v>
      </c>
      <c r="G7492" t="s">
        <v>23</v>
      </c>
      <c r="H7492">
        <v>1680</v>
      </c>
      <c r="I7492">
        <v>0.16</v>
      </c>
      <c r="J7492">
        <v>688.8</v>
      </c>
      <c r="K7492" t="s">
        <v>17</v>
      </c>
    </row>
    <row r="7493" spans="1:11" x14ac:dyDescent="0.35">
      <c r="A7493" t="s">
        <v>7612</v>
      </c>
      <c r="B7493" t="s">
        <v>108</v>
      </c>
      <c r="C7493" t="s">
        <v>58</v>
      </c>
      <c r="D7493" t="s">
        <v>59</v>
      </c>
      <c r="E7493" t="s">
        <v>104</v>
      </c>
      <c r="F7493" s="1" t="s">
        <v>10236</v>
      </c>
      <c r="G7493" t="s">
        <v>23</v>
      </c>
      <c r="H7493">
        <v>1581</v>
      </c>
      <c r="I7493">
        <v>0.12</v>
      </c>
      <c r="J7493">
        <v>316.2</v>
      </c>
      <c r="K7493" t="s">
        <v>17</v>
      </c>
    </row>
    <row r="7494" spans="1:11" x14ac:dyDescent="0.35">
      <c r="A7494" t="s">
        <v>7613</v>
      </c>
      <c r="B7494" t="s">
        <v>156</v>
      </c>
      <c r="C7494" t="s">
        <v>13</v>
      </c>
      <c r="D7494" t="s">
        <v>79</v>
      </c>
      <c r="E7494" t="s">
        <v>123</v>
      </c>
      <c r="F7494" s="1" t="s">
        <v>10294</v>
      </c>
      <c r="G7494" t="s">
        <v>23</v>
      </c>
      <c r="H7494">
        <v>1908</v>
      </c>
      <c r="I7494">
        <v>0.33</v>
      </c>
      <c r="J7494">
        <v>705.96</v>
      </c>
      <c r="K7494" t="s">
        <v>17</v>
      </c>
    </row>
    <row r="7495" spans="1:11" x14ac:dyDescent="0.35">
      <c r="A7495" t="s">
        <v>7614</v>
      </c>
      <c r="B7495" t="s">
        <v>86</v>
      </c>
      <c r="C7495" t="s">
        <v>26</v>
      </c>
      <c r="D7495" t="s">
        <v>27</v>
      </c>
      <c r="E7495" t="s">
        <v>72</v>
      </c>
      <c r="F7495" s="1" t="s">
        <v>10465</v>
      </c>
      <c r="G7495" t="s">
        <v>23</v>
      </c>
      <c r="H7495">
        <v>1614</v>
      </c>
      <c r="I7495">
        <v>0.2</v>
      </c>
      <c r="J7495">
        <v>306.66000000000003</v>
      </c>
      <c r="K7495" t="s">
        <v>17</v>
      </c>
    </row>
    <row r="7496" spans="1:11" x14ac:dyDescent="0.35">
      <c r="A7496" t="s">
        <v>7615</v>
      </c>
      <c r="B7496" t="s">
        <v>197</v>
      </c>
      <c r="C7496" t="s">
        <v>58</v>
      </c>
      <c r="D7496" t="s">
        <v>112</v>
      </c>
      <c r="E7496" t="s">
        <v>84</v>
      </c>
      <c r="F7496" s="1">
        <v>42012</v>
      </c>
      <c r="G7496" t="s">
        <v>23</v>
      </c>
      <c r="H7496">
        <v>1638</v>
      </c>
      <c r="I7496">
        <v>0.11</v>
      </c>
      <c r="J7496">
        <v>163.80000000000001</v>
      </c>
      <c r="K7496" t="s">
        <v>17</v>
      </c>
    </row>
    <row r="7497" spans="1:11" x14ac:dyDescent="0.35">
      <c r="A7497" t="s">
        <v>7616</v>
      </c>
      <c r="B7497" t="s">
        <v>234</v>
      </c>
      <c r="C7497" t="s">
        <v>32</v>
      </c>
      <c r="D7497" t="s">
        <v>46</v>
      </c>
      <c r="E7497" t="s">
        <v>140</v>
      </c>
      <c r="F7497" s="1">
        <v>43376</v>
      </c>
      <c r="G7497" t="s">
        <v>23</v>
      </c>
      <c r="H7497">
        <v>1517</v>
      </c>
      <c r="I7497">
        <v>0.35</v>
      </c>
      <c r="J7497">
        <v>379.25</v>
      </c>
      <c r="K7497" t="s">
        <v>17</v>
      </c>
    </row>
    <row r="7498" spans="1:11" x14ac:dyDescent="0.35">
      <c r="A7498" t="s">
        <v>7617</v>
      </c>
      <c r="B7498" t="s">
        <v>71</v>
      </c>
      <c r="C7498" t="s">
        <v>13</v>
      </c>
      <c r="D7498" t="s">
        <v>79</v>
      </c>
      <c r="E7498" t="s">
        <v>72</v>
      </c>
      <c r="F7498" s="1">
        <v>43416</v>
      </c>
      <c r="G7498" t="s">
        <v>23</v>
      </c>
      <c r="H7498">
        <v>2089</v>
      </c>
      <c r="I7498">
        <v>0.13</v>
      </c>
      <c r="J7498">
        <v>605.80999999999995</v>
      </c>
      <c r="K7498" t="s">
        <v>17</v>
      </c>
    </row>
    <row r="7499" spans="1:11" x14ac:dyDescent="0.35">
      <c r="A7499" t="s">
        <v>7618</v>
      </c>
      <c r="B7499" t="s">
        <v>135</v>
      </c>
      <c r="C7499" t="s">
        <v>26</v>
      </c>
      <c r="D7499" t="s">
        <v>94</v>
      </c>
      <c r="E7499" t="s">
        <v>38</v>
      </c>
      <c r="F7499" s="1">
        <v>42593</v>
      </c>
      <c r="G7499" t="s">
        <v>23</v>
      </c>
      <c r="H7499">
        <v>1393</v>
      </c>
      <c r="I7499">
        <v>0.21</v>
      </c>
      <c r="J7499">
        <v>459.69</v>
      </c>
      <c r="K7499" t="s">
        <v>17</v>
      </c>
    </row>
    <row r="7500" spans="1:11" x14ac:dyDescent="0.35">
      <c r="A7500" t="s">
        <v>7619</v>
      </c>
      <c r="B7500" t="s">
        <v>25</v>
      </c>
      <c r="C7500" t="s">
        <v>13</v>
      </c>
      <c r="D7500" t="s">
        <v>79</v>
      </c>
      <c r="E7500" t="s">
        <v>123</v>
      </c>
      <c r="F7500" s="1" t="s">
        <v>10120</v>
      </c>
      <c r="G7500" t="s">
        <v>23</v>
      </c>
      <c r="H7500">
        <v>599</v>
      </c>
      <c r="I7500">
        <v>0.25</v>
      </c>
      <c r="J7500">
        <v>149.75</v>
      </c>
      <c r="K7500" t="s">
        <v>17</v>
      </c>
    </row>
    <row r="7501" spans="1:11" x14ac:dyDescent="0.35">
      <c r="A7501" t="s">
        <v>7620</v>
      </c>
      <c r="B7501" t="s">
        <v>159</v>
      </c>
      <c r="C7501" t="s">
        <v>20</v>
      </c>
      <c r="D7501" t="s">
        <v>91</v>
      </c>
      <c r="E7501" t="s">
        <v>117</v>
      </c>
      <c r="F7501" s="1" t="s">
        <v>10170</v>
      </c>
      <c r="G7501" t="s">
        <v>23</v>
      </c>
      <c r="H7501">
        <v>2408</v>
      </c>
      <c r="I7501">
        <v>0.34</v>
      </c>
      <c r="J7501">
        <v>192.64</v>
      </c>
      <c r="K7501" t="s">
        <v>17</v>
      </c>
    </row>
    <row r="7502" spans="1:11" x14ac:dyDescent="0.35">
      <c r="A7502" t="s">
        <v>7621</v>
      </c>
      <c r="B7502" t="s">
        <v>83</v>
      </c>
      <c r="C7502" t="s">
        <v>58</v>
      </c>
      <c r="D7502" t="s">
        <v>68</v>
      </c>
      <c r="E7502" t="s">
        <v>47</v>
      </c>
      <c r="F7502" s="1">
        <v>43073</v>
      </c>
      <c r="G7502" t="s">
        <v>23</v>
      </c>
      <c r="H7502">
        <v>1008</v>
      </c>
      <c r="I7502">
        <v>0.15</v>
      </c>
      <c r="J7502">
        <v>221.76</v>
      </c>
      <c r="K7502" t="s">
        <v>17</v>
      </c>
    </row>
    <row r="7503" spans="1:11" x14ac:dyDescent="0.35">
      <c r="A7503" t="s">
        <v>7622</v>
      </c>
      <c r="B7503" t="s">
        <v>12</v>
      </c>
      <c r="C7503" t="s">
        <v>49</v>
      </c>
      <c r="D7503" t="s">
        <v>54</v>
      </c>
      <c r="E7503" t="s">
        <v>104</v>
      </c>
      <c r="F7503" s="1" t="s">
        <v>10197</v>
      </c>
      <c r="G7503" t="s">
        <v>23</v>
      </c>
      <c r="H7503">
        <v>1130</v>
      </c>
      <c r="I7503">
        <v>0.32</v>
      </c>
      <c r="J7503">
        <v>271.2</v>
      </c>
      <c r="K7503" t="s">
        <v>17</v>
      </c>
    </row>
    <row r="7504" spans="1:11" x14ac:dyDescent="0.35">
      <c r="A7504" t="s">
        <v>7623</v>
      </c>
      <c r="B7504" t="s">
        <v>116</v>
      </c>
      <c r="C7504" t="s">
        <v>20</v>
      </c>
      <c r="D7504" t="s">
        <v>21</v>
      </c>
      <c r="E7504" t="s">
        <v>123</v>
      </c>
      <c r="F7504" s="1" t="s">
        <v>10793</v>
      </c>
      <c r="G7504" t="s">
        <v>23</v>
      </c>
      <c r="H7504">
        <v>832</v>
      </c>
      <c r="I7504">
        <v>0.26</v>
      </c>
      <c r="J7504">
        <v>108.16</v>
      </c>
      <c r="K7504" t="s">
        <v>17</v>
      </c>
    </row>
    <row r="7505" spans="1:11" x14ac:dyDescent="0.35">
      <c r="A7505" t="s">
        <v>7624</v>
      </c>
      <c r="B7505" t="s">
        <v>135</v>
      </c>
      <c r="C7505" t="s">
        <v>63</v>
      </c>
      <c r="D7505" t="s">
        <v>87</v>
      </c>
      <c r="E7505" t="s">
        <v>123</v>
      </c>
      <c r="F7505" s="1" t="s">
        <v>10822</v>
      </c>
      <c r="G7505" t="s">
        <v>23</v>
      </c>
      <c r="H7505">
        <v>2201</v>
      </c>
      <c r="I7505">
        <v>0.26</v>
      </c>
      <c r="J7505">
        <v>638.29</v>
      </c>
      <c r="K7505" t="s">
        <v>17</v>
      </c>
    </row>
    <row r="7506" spans="1:11" x14ac:dyDescent="0.35">
      <c r="A7506" t="s">
        <v>7625</v>
      </c>
      <c r="B7506" t="s">
        <v>19</v>
      </c>
      <c r="C7506" t="s">
        <v>13</v>
      </c>
      <c r="D7506" t="s">
        <v>79</v>
      </c>
      <c r="E7506" t="s">
        <v>38</v>
      </c>
      <c r="F7506" s="1">
        <v>43290</v>
      </c>
      <c r="G7506" t="s">
        <v>23</v>
      </c>
      <c r="H7506">
        <v>1537</v>
      </c>
      <c r="I7506">
        <v>0.18</v>
      </c>
      <c r="J7506">
        <v>445.73</v>
      </c>
      <c r="K7506" t="s">
        <v>17</v>
      </c>
    </row>
    <row r="7507" spans="1:11" x14ac:dyDescent="0.35">
      <c r="A7507" t="s">
        <v>7626</v>
      </c>
      <c r="B7507" t="s">
        <v>169</v>
      </c>
      <c r="C7507" t="s">
        <v>32</v>
      </c>
      <c r="D7507" t="s">
        <v>97</v>
      </c>
      <c r="E7507" t="s">
        <v>140</v>
      </c>
      <c r="F7507" s="1" t="s">
        <v>10150</v>
      </c>
      <c r="G7507" t="s">
        <v>23</v>
      </c>
      <c r="H7507">
        <v>2134</v>
      </c>
      <c r="I7507">
        <v>0.14000000000000001</v>
      </c>
      <c r="J7507">
        <v>938.96</v>
      </c>
      <c r="K7507" t="s">
        <v>17</v>
      </c>
    </row>
    <row r="7508" spans="1:11" x14ac:dyDescent="0.35">
      <c r="A7508" t="s">
        <v>7627</v>
      </c>
      <c r="B7508" t="s">
        <v>19</v>
      </c>
      <c r="C7508" t="s">
        <v>63</v>
      </c>
      <c r="D7508" t="s">
        <v>87</v>
      </c>
      <c r="E7508" t="s">
        <v>15</v>
      </c>
      <c r="F7508" s="1" t="s">
        <v>10389</v>
      </c>
      <c r="G7508" t="s">
        <v>23</v>
      </c>
      <c r="H7508">
        <v>2321</v>
      </c>
      <c r="I7508">
        <v>0.35</v>
      </c>
      <c r="J7508">
        <v>510.62</v>
      </c>
      <c r="K7508" t="s">
        <v>17</v>
      </c>
    </row>
    <row r="7509" spans="1:11" x14ac:dyDescent="0.35">
      <c r="A7509" t="s">
        <v>7628</v>
      </c>
      <c r="B7509" t="s">
        <v>83</v>
      </c>
      <c r="C7509" t="s">
        <v>32</v>
      </c>
      <c r="D7509" t="s">
        <v>97</v>
      </c>
      <c r="E7509" t="s">
        <v>55</v>
      </c>
      <c r="F7509" s="1">
        <v>42588</v>
      </c>
      <c r="G7509" t="s">
        <v>23</v>
      </c>
      <c r="H7509">
        <v>1492</v>
      </c>
      <c r="I7509">
        <v>0.28999999999999998</v>
      </c>
      <c r="J7509">
        <v>417.76</v>
      </c>
      <c r="K7509" t="s">
        <v>17</v>
      </c>
    </row>
    <row r="7510" spans="1:11" x14ac:dyDescent="0.35">
      <c r="A7510" t="s">
        <v>7629</v>
      </c>
      <c r="B7510" t="s">
        <v>137</v>
      </c>
      <c r="C7510" t="s">
        <v>63</v>
      </c>
      <c r="D7510" t="s">
        <v>75</v>
      </c>
      <c r="E7510" t="s">
        <v>28</v>
      </c>
      <c r="F7510" s="1">
        <v>42621</v>
      </c>
      <c r="G7510" t="s">
        <v>23</v>
      </c>
      <c r="H7510">
        <v>818</v>
      </c>
      <c r="I7510">
        <v>0.25</v>
      </c>
      <c r="J7510">
        <v>89.98</v>
      </c>
      <c r="K7510" t="s">
        <v>17</v>
      </c>
    </row>
    <row r="7511" spans="1:11" x14ac:dyDescent="0.35">
      <c r="A7511" t="s">
        <v>7630</v>
      </c>
      <c r="B7511" t="s">
        <v>114</v>
      </c>
      <c r="C7511" t="s">
        <v>20</v>
      </c>
      <c r="D7511" t="s">
        <v>91</v>
      </c>
      <c r="E7511" t="s">
        <v>51</v>
      </c>
      <c r="F7511" s="1" t="s">
        <v>10547</v>
      </c>
      <c r="G7511" t="s">
        <v>23</v>
      </c>
      <c r="H7511">
        <v>1461</v>
      </c>
      <c r="I7511">
        <v>0.16</v>
      </c>
      <c r="J7511">
        <v>350.64</v>
      </c>
      <c r="K7511" t="s">
        <v>17</v>
      </c>
    </row>
    <row r="7512" spans="1:11" x14ac:dyDescent="0.35">
      <c r="A7512" t="s">
        <v>7631</v>
      </c>
      <c r="B7512" t="s">
        <v>204</v>
      </c>
      <c r="C7512" t="s">
        <v>13</v>
      </c>
      <c r="D7512" t="s">
        <v>14</v>
      </c>
      <c r="E7512" t="s">
        <v>72</v>
      </c>
      <c r="F7512" s="1">
        <v>42012</v>
      </c>
      <c r="G7512" t="s">
        <v>23</v>
      </c>
      <c r="H7512">
        <v>763</v>
      </c>
      <c r="I7512">
        <v>0.33</v>
      </c>
      <c r="J7512">
        <v>68.67</v>
      </c>
      <c r="K7512" t="s">
        <v>17</v>
      </c>
    </row>
    <row r="7513" spans="1:11" x14ac:dyDescent="0.35">
      <c r="A7513" t="s">
        <v>7632</v>
      </c>
      <c r="B7513" t="s">
        <v>122</v>
      </c>
      <c r="C7513" t="s">
        <v>20</v>
      </c>
      <c r="D7513" t="s">
        <v>91</v>
      </c>
      <c r="E7513" t="s">
        <v>72</v>
      </c>
      <c r="F7513" s="1" t="s">
        <v>10535</v>
      </c>
      <c r="G7513" t="s">
        <v>23</v>
      </c>
      <c r="H7513">
        <v>1579</v>
      </c>
      <c r="I7513">
        <v>0.22</v>
      </c>
      <c r="J7513">
        <v>536.86</v>
      </c>
      <c r="K7513" t="s">
        <v>17</v>
      </c>
    </row>
    <row r="7514" spans="1:11" x14ac:dyDescent="0.35">
      <c r="A7514" t="s">
        <v>7633</v>
      </c>
      <c r="B7514" t="s">
        <v>191</v>
      </c>
      <c r="C7514" t="s">
        <v>58</v>
      </c>
      <c r="D7514" t="s">
        <v>59</v>
      </c>
      <c r="E7514" t="s">
        <v>166</v>
      </c>
      <c r="F7514" s="1">
        <v>42257</v>
      </c>
      <c r="G7514" t="s">
        <v>23</v>
      </c>
      <c r="H7514">
        <v>573</v>
      </c>
      <c r="I7514">
        <v>0.3</v>
      </c>
      <c r="J7514">
        <v>206.28</v>
      </c>
      <c r="K7514" t="s">
        <v>17</v>
      </c>
    </row>
    <row r="7515" spans="1:11" x14ac:dyDescent="0.35">
      <c r="A7515" t="s">
        <v>7634</v>
      </c>
      <c r="B7515" t="s">
        <v>162</v>
      </c>
      <c r="C7515" t="s">
        <v>63</v>
      </c>
      <c r="D7515" t="s">
        <v>64</v>
      </c>
      <c r="E7515" t="s">
        <v>55</v>
      </c>
      <c r="F7515" s="1" t="s">
        <v>10681</v>
      </c>
      <c r="G7515" t="s">
        <v>23</v>
      </c>
      <c r="H7515">
        <v>1755</v>
      </c>
      <c r="I7515">
        <v>0.21</v>
      </c>
      <c r="J7515">
        <v>333.45</v>
      </c>
      <c r="K7515" t="s">
        <v>17</v>
      </c>
    </row>
    <row r="7516" spans="1:11" x14ac:dyDescent="0.35">
      <c r="A7516" t="s">
        <v>7635</v>
      </c>
      <c r="B7516" t="s">
        <v>234</v>
      </c>
      <c r="C7516" t="s">
        <v>32</v>
      </c>
      <c r="D7516" t="s">
        <v>46</v>
      </c>
      <c r="E7516" t="s">
        <v>143</v>
      </c>
      <c r="F7516" s="1">
        <v>43018</v>
      </c>
      <c r="G7516" t="s">
        <v>23</v>
      </c>
      <c r="H7516">
        <v>1266</v>
      </c>
      <c r="I7516">
        <v>0.14000000000000001</v>
      </c>
      <c r="J7516">
        <v>303.83999999999997</v>
      </c>
      <c r="K7516" t="s">
        <v>17</v>
      </c>
    </row>
    <row r="7517" spans="1:11" x14ac:dyDescent="0.35">
      <c r="A7517" t="s">
        <v>7636</v>
      </c>
      <c r="B7517" t="s">
        <v>114</v>
      </c>
      <c r="C7517" t="s">
        <v>26</v>
      </c>
      <c r="D7517" t="s">
        <v>37</v>
      </c>
      <c r="E7517" t="s">
        <v>34</v>
      </c>
      <c r="F7517" s="1" t="s">
        <v>10781</v>
      </c>
      <c r="G7517" t="s">
        <v>23</v>
      </c>
      <c r="H7517">
        <v>2117</v>
      </c>
      <c r="I7517">
        <v>0.33</v>
      </c>
      <c r="J7517">
        <v>550.41999999999996</v>
      </c>
      <c r="K7517" t="s">
        <v>17</v>
      </c>
    </row>
    <row r="7518" spans="1:11" x14ac:dyDescent="0.35">
      <c r="A7518" t="s">
        <v>7637</v>
      </c>
      <c r="B7518" t="s">
        <v>169</v>
      </c>
      <c r="C7518" t="s">
        <v>58</v>
      </c>
      <c r="D7518" t="s">
        <v>112</v>
      </c>
      <c r="E7518" t="s">
        <v>55</v>
      </c>
      <c r="F7518" s="1">
        <v>42015</v>
      </c>
      <c r="G7518" t="s">
        <v>23</v>
      </c>
      <c r="H7518">
        <v>727</v>
      </c>
      <c r="I7518">
        <v>0.28000000000000003</v>
      </c>
      <c r="J7518">
        <v>276.26</v>
      </c>
      <c r="K7518" t="s">
        <v>17</v>
      </c>
    </row>
    <row r="7519" spans="1:11" x14ac:dyDescent="0.35">
      <c r="A7519" t="s">
        <v>7638</v>
      </c>
      <c r="B7519" t="s">
        <v>165</v>
      </c>
      <c r="C7519" t="s">
        <v>63</v>
      </c>
      <c r="D7519" t="s">
        <v>64</v>
      </c>
      <c r="E7519" t="s">
        <v>149</v>
      </c>
      <c r="F7519" s="1">
        <v>42131</v>
      </c>
      <c r="G7519" t="s">
        <v>23</v>
      </c>
      <c r="H7519">
        <v>2475</v>
      </c>
      <c r="I7519">
        <v>0.31</v>
      </c>
      <c r="J7519">
        <v>915.75</v>
      </c>
      <c r="K7519" t="s">
        <v>17</v>
      </c>
    </row>
    <row r="7520" spans="1:11" x14ac:dyDescent="0.35">
      <c r="A7520" t="s">
        <v>7639</v>
      </c>
      <c r="B7520" t="s">
        <v>120</v>
      </c>
      <c r="C7520" t="s">
        <v>13</v>
      </c>
      <c r="D7520" t="s">
        <v>14</v>
      </c>
      <c r="E7520" t="s">
        <v>65</v>
      </c>
      <c r="F7520" s="1" t="s">
        <v>10680</v>
      </c>
      <c r="G7520" t="s">
        <v>23</v>
      </c>
      <c r="H7520">
        <v>2122</v>
      </c>
      <c r="I7520">
        <v>0.23</v>
      </c>
      <c r="J7520">
        <v>190.98</v>
      </c>
      <c r="K7520" t="s">
        <v>17</v>
      </c>
    </row>
    <row r="7521" spans="1:11" x14ac:dyDescent="0.35">
      <c r="A7521" t="s">
        <v>7640</v>
      </c>
      <c r="B7521" t="s">
        <v>263</v>
      </c>
      <c r="C7521" t="s">
        <v>32</v>
      </c>
      <c r="D7521" t="s">
        <v>33</v>
      </c>
      <c r="E7521" t="s">
        <v>47</v>
      </c>
      <c r="F7521" s="1">
        <v>42707</v>
      </c>
      <c r="G7521" t="s">
        <v>23</v>
      </c>
      <c r="H7521">
        <v>1604</v>
      </c>
      <c r="I7521">
        <v>0.14000000000000001</v>
      </c>
      <c r="J7521">
        <v>449.12</v>
      </c>
      <c r="K7521" t="s">
        <v>17</v>
      </c>
    </row>
    <row r="7522" spans="1:11" x14ac:dyDescent="0.35">
      <c r="A7522" t="s">
        <v>7641</v>
      </c>
      <c r="B7522" t="s">
        <v>125</v>
      </c>
      <c r="C7522" t="s">
        <v>13</v>
      </c>
      <c r="D7522" t="s">
        <v>79</v>
      </c>
      <c r="E7522" t="s">
        <v>163</v>
      </c>
      <c r="F7522" s="1">
        <v>42588</v>
      </c>
      <c r="G7522" t="s">
        <v>23</v>
      </c>
      <c r="H7522">
        <v>1473</v>
      </c>
      <c r="I7522">
        <v>0.33</v>
      </c>
      <c r="J7522">
        <v>147.30000000000001</v>
      </c>
      <c r="K7522" t="s">
        <v>17</v>
      </c>
    </row>
    <row r="7523" spans="1:11" x14ac:dyDescent="0.35">
      <c r="A7523" t="s">
        <v>7642</v>
      </c>
      <c r="B7523" t="s">
        <v>114</v>
      </c>
      <c r="C7523" t="s">
        <v>49</v>
      </c>
      <c r="D7523" t="s">
        <v>205</v>
      </c>
      <c r="E7523" t="s">
        <v>166</v>
      </c>
      <c r="F7523" s="1">
        <v>42012</v>
      </c>
      <c r="G7523" t="s">
        <v>23</v>
      </c>
      <c r="H7523">
        <v>2479</v>
      </c>
      <c r="I7523">
        <v>0.26</v>
      </c>
      <c r="J7523">
        <v>991.6</v>
      </c>
      <c r="K7523" t="s">
        <v>17</v>
      </c>
    </row>
    <row r="7524" spans="1:11" x14ac:dyDescent="0.35">
      <c r="A7524" t="s">
        <v>7643</v>
      </c>
      <c r="B7524" t="s">
        <v>122</v>
      </c>
      <c r="C7524" t="s">
        <v>49</v>
      </c>
      <c r="D7524" t="s">
        <v>205</v>
      </c>
      <c r="E7524" t="s">
        <v>128</v>
      </c>
      <c r="F7524" s="1">
        <v>42497</v>
      </c>
      <c r="G7524" t="s">
        <v>23</v>
      </c>
      <c r="H7524">
        <v>1764</v>
      </c>
      <c r="I7524">
        <v>0.22</v>
      </c>
      <c r="J7524">
        <v>723.24</v>
      </c>
      <c r="K7524" t="s">
        <v>17</v>
      </c>
    </row>
    <row r="7525" spans="1:11" x14ac:dyDescent="0.35">
      <c r="A7525" t="s">
        <v>7644</v>
      </c>
      <c r="B7525" t="s">
        <v>106</v>
      </c>
      <c r="C7525" t="s">
        <v>26</v>
      </c>
      <c r="D7525" t="s">
        <v>94</v>
      </c>
      <c r="E7525" t="s">
        <v>143</v>
      </c>
      <c r="F7525" s="1" t="s">
        <v>10652</v>
      </c>
      <c r="G7525" t="s">
        <v>23</v>
      </c>
      <c r="H7525">
        <v>715</v>
      </c>
      <c r="I7525">
        <v>0.2</v>
      </c>
      <c r="J7525">
        <v>128.69999999999999</v>
      </c>
      <c r="K7525" t="s">
        <v>17</v>
      </c>
    </row>
    <row r="7526" spans="1:11" x14ac:dyDescent="0.35">
      <c r="A7526" t="s">
        <v>7645</v>
      </c>
      <c r="B7526" t="s">
        <v>90</v>
      </c>
      <c r="C7526" t="s">
        <v>32</v>
      </c>
      <c r="D7526" t="s">
        <v>46</v>
      </c>
      <c r="E7526" t="s">
        <v>47</v>
      </c>
      <c r="F7526" s="1" t="s">
        <v>10223</v>
      </c>
      <c r="G7526" t="s">
        <v>23</v>
      </c>
      <c r="H7526">
        <v>1178</v>
      </c>
      <c r="I7526">
        <v>0.28000000000000003</v>
      </c>
      <c r="J7526">
        <v>176.7</v>
      </c>
      <c r="K7526" t="s">
        <v>17</v>
      </c>
    </row>
    <row r="7527" spans="1:11" x14ac:dyDescent="0.35">
      <c r="A7527" t="s">
        <v>7646</v>
      </c>
      <c r="B7527" t="s">
        <v>116</v>
      </c>
      <c r="C7527" t="s">
        <v>32</v>
      </c>
      <c r="D7527" t="s">
        <v>97</v>
      </c>
      <c r="E7527" t="s">
        <v>104</v>
      </c>
      <c r="F7527" s="1">
        <v>43073</v>
      </c>
      <c r="G7527" t="s">
        <v>23</v>
      </c>
      <c r="H7527">
        <v>500</v>
      </c>
      <c r="I7527">
        <v>0.17</v>
      </c>
      <c r="J7527">
        <v>225</v>
      </c>
      <c r="K7527" t="s">
        <v>17</v>
      </c>
    </row>
    <row r="7528" spans="1:11" x14ac:dyDescent="0.35">
      <c r="A7528" t="s">
        <v>7647</v>
      </c>
      <c r="B7528" t="s">
        <v>83</v>
      </c>
      <c r="C7528" t="s">
        <v>13</v>
      </c>
      <c r="D7528" t="s">
        <v>195</v>
      </c>
      <c r="E7528" t="s">
        <v>163</v>
      </c>
      <c r="F7528" s="1">
        <v>43073</v>
      </c>
      <c r="G7528" t="s">
        <v>23</v>
      </c>
      <c r="H7528">
        <v>681</v>
      </c>
      <c r="I7528">
        <v>0.15</v>
      </c>
      <c r="J7528">
        <v>34.049999999999997</v>
      </c>
      <c r="K7528" t="s">
        <v>17</v>
      </c>
    </row>
    <row r="7529" spans="1:11" x14ac:dyDescent="0.35">
      <c r="A7529" t="s">
        <v>7648</v>
      </c>
      <c r="B7529" t="s">
        <v>193</v>
      </c>
      <c r="C7529" t="s">
        <v>20</v>
      </c>
      <c r="D7529" t="s">
        <v>21</v>
      </c>
      <c r="E7529" t="s">
        <v>84</v>
      </c>
      <c r="F7529" s="1" t="s">
        <v>10124</v>
      </c>
      <c r="G7529" t="s">
        <v>23</v>
      </c>
      <c r="H7529">
        <v>1495</v>
      </c>
      <c r="I7529">
        <v>0.33</v>
      </c>
      <c r="J7529">
        <v>433.55</v>
      </c>
      <c r="K7529" t="s">
        <v>17</v>
      </c>
    </row>
    <row r="7530" spans="1:11" x14ac:dyDescent="0.35">
      <c r="A7530" t="s">
        <v>7649</v>
      </c>
      <c r="B7530" t="s">
        <v>211</v>
      </c>
      <c r="C7530" t="s">
        <v>13</v>
      </c>
      <c r="D7530" t="s">
        <v>14</v>
      </c>
      <c r="E7530" t="s">
        <v>163</v>
      </c>
      <c r="F7530" s="1">
        <v>42374</v>
      </c>
      <c r="G7530" t="s">
        <v>23</v>
      </c>
      <c r="H7530">
        <v>1772</v>
      </c>
      <c r="I7530">
        <v>0.12</v>
      </c>
      <c r="J7530">
        <v>141.76</v>
      </c>
      <c r="K7530" t="s">
        <v>17</v>
      </c>
    </row>
    <row r="7531" spans="1:11" x14ac:dyDescent="0.35">
      <c r="A7531" t="s">
        <v>7650</v>
      </c>
      <c r="B7531" t="s">
        <v>211</v>
      </c>
      <c r="C7531" t="s">
        <v>20</v>
      </c>
      <c r="D7531" t="s">
        <v>91</v>
      </c>
      <c r="E7531" t="s">
        <v>15</v>
      </c>
      <c r="F7531" s="1" t="s">
        <v>10524</v>
      </c>
      <c r="G7531" t="s">
        <v>23</v>
      </c>
      <c r="H7531">
        <v>756</v>
      </c>
      <c r="I7531">
        <v>0.12</v>
      </c>
      <c r="J7531">
        <v>332.64</v>
      </c>
      <c r="K7531" t="s">
        <v>17</v>
      </c>
    </row>
    <row r="7532" spans="1:11" x14ac:dyDescent="0.35">
      <c r="A7532" t="s">
        <v>7651</v>
      </c>
      <c r="B7532" t="s">
        <v>125</v>
      </c>
      <c r="C7532" t="s">
        <v>32</v>
      </c>
      <c r="D7532" t="s">
        <v>97</v>
      </c>
      <c r="E7532" t="s">
        <v>51</v>
      </c>
      <c r="F7532" s="1" t="s">
        <v>10284</v>
      </c>
      <c r="G7532" t="s">
        <v>23</v>
      </c>
      <c r="H7532">
        <v>685</v>
      </c>
      <c r="I7532">
        <v>0.31</v>
      </c>
      <c r="J7532">
        <v>246.6</v>
      </c>
      <c r="K7532" t="s">
        <v>17</v>
      </c>
    </row>
    <row r="7533" spans="1:11" x14ac:dyDescent="0.35">
      <c r="A7533" t="s">
        <v>7652</v>
      </c>
      <c r="B7533" t="s">
        <v>111</v>
      </c>
      <c r="C7533" t="s">
        <v>26</v>
      </c>
      <c r="D7533" t="s">
        <v>27</v>
      </c>
      <c r="E7533" t="s">
        <v>47</v>
      </c>
      <c r="F7533" s="1">
        <v>43226</v>
      </c>
      <c r="G7533" t="s">
        <v>23</v>
      </c>
      <c r="H7533">
        <v>2365</v>
      </c>
      <c r="I7533">
        <v>0.23</v>
      </c>
      <c r="J7533">
        <v>543.95000000000005</v>
      </c>
      <c r="K7533" t="s">
        <v>17</v>
      </c>
    </row>
    <row r="7534" spans="1:11" x14ac:dyDescent="0.35">
      <c r="A7534" t="s">
        <v>7653</v>
      </c>
      <c r="B7534" t="s">
        <v>40</v>
      </c>
      <c r="C7534" t="s">
        <v>49</v>
      </c>
      <c r="D7534" t="s">
        <v>50</v>
      </c>
      <c r="E7534" t="s">
        <v>143</v>
      </c>
      <c r="F7534" s="1">
        <v>42588</v>
      </c>
      <c r="G7534" t="s">
        <v>23</v>
      </c>
      <c r="H7534">
        <v>1178</v>
      </c>
      <c r="I7534">
        <v>0.26</v>
      </c>
      <c r="J7534">
        <v>58.9</v>
      </c>
      <c r="K7534" t="s">
        <v>17</v>
      </c>
    </row>
    <row r="7535" spans="1:11" x14ac:dyDescent="0.35">
      <c r="A7535" t="s">
        <v>7654</v>
      </c>
      <c r="B7535" t="s">
        <v>135</v>
      </c>
      <c r="C7535" t="s">
        <v>63</v>
      </c>
      <c r="D7535" t="s">
        <v>64</v>
      </c>
      <c r="E7535" t="s">
        <v>38</v>
      </c>
      <c r="F7535" s="1">
        <v>43143</v>
      </c>
      <c r="G7535" t="s">
        <v>23</v>
      </c>
      <c r="H7535">
        <v>2125</v>
      </c>
      <c r="I7535">
        <v>0.22</v>
      </c>
      <c r="J7535">
        <v>743.75</v>
      </c>
      <c r="K7535" t="s">
        <v>17</v>
      </c>
    </row>
    <row r="7536" spans="1:11" x14ac:dyDescent="0.35">
      <c r="A7536" t="s">
        <v>7655</v>
      </c>
      <c r="B7536" t="s">
        <v>86</v>
      </c>
      <c r="C7536" t="s">
        <v>49</v>
      </c>
      <c r="D7536" t="s">
        <v>54</v>
      </c>
      <c r="E7536" t="s">
        <v>128</v>
      </c>
      <c r="F7536" s="1">
        <v>42715</v>
      </c>
      <c r="G7536" t="s">
        <v>23</v>
      </c>
      <c r="H7536">
        <v>1752</v>
      </c>
      <c r="I7536">
        <v>0.31</v>
      </c>
      <c r="J7536">
        <v>700.8</v>
      </c>
      <c r="K7536" t="s">
        <v>17</v>
      </c>
    </row>
    <row r="7537" spans="1:11" x14ac:dyDescent="0.35">
      <c r="A7537" t="s">
        <v>7656</v>
      </c>
      <c r="B7537" t="s">
        <v>45</v>
      </c>
      <c r="C7537" t="s">
        <v>58</v>
      </c>
      <c r="D7537" t="s">
        <v>59</v>
      </c>
      <c r="E7537" t="s">
        <v>117</v>
      </c>
      <c r="F7537" s="1">
        <v>42015</v>
      </c>
      <c r="G7537" t="s">
        <v>23</v>
      </c>
      <c r="H7537">
        <v>1442</v>
      </c>
      <c r="I7537">
        <v>0.27</v>
      </c>
      <c r="J7537">
        <v>187.46</v>
      </c>
      <c r="K7537" t="s">
        <v>17</v>
      </c>
    </row>
    <row r="7538" spans="1:11" x14ac:dyDescent="0.35">
      <c r="A7538" t="s">
        <v>7657</v>
      </c>
      <c r="B7538" t="s">
        <v>108</v>
      </c>
      <c r="C7538" t="s">
        <v>49</v>
      </c>
      <c r="D7538" t="s">
        <v>54</v>
      </c>
      <c r="E7538" t="s">
        <v>55</v>
      </c>
      <c r="F7538" s="1">
        <v>42530</v>
      </c>
      <c r="G7538" t="s">
        <v>23</v>
      </c>
      <c r="H7538">
        <v>984</v>
      </c>
      <c r="I7538">
        <v>0.32</v>
      </c>
      <c r="J7538">
        <v>314.88</v>
      </c>
      <c r="K7538" t="s">
        <v>17</v>
      </c>
    </row>
    <row r="7539" spans="1:11" x14ac:dyDescent="0.35">
      <c r="A7539" t="s">
        <v>7658</v>
      </c>
      <c r="B7539" t="s">
        <v>174</v>
      </c>
      <c r="C7539" t="s">
        <v>32</v>
      </c>
      <c r="D7539" t="s">
        <v>97</v>
      </c>
      <c r="E7539" t="s">
        <v>166</v>
      </c>
      <c r="F7539" s="1" t="s">
        <v>10197</v>
      </c>
      <c r="G7539" t="s">
        <v>23</v>
      </c>
      <c r="H7539">
        <v>1117</v>
      </c>
      <c r="I7539">
        <v>0.3</v>
      </c>
      <c r="J7539">
        <v>67.02</v>
      </c>
      <c r="K7539" t="s">
        <v>17</v>
      </c>
    </row>
    <row r="7540" spans="1:11" x14ac:dyDescent="0.35">
      <c r="A7540" t="s">
        <v>7659</v>
      </c>
      <c r="B7540" t="s">
        <v>42</v>
      </c>
      <c r="C7540" t="s">
        <v>13</v>
      </c>
      <c r="D7540" t="s">
        <v>195</v>
      </c>
      <c r="E7540" t="s">
        <v>128</v>
      </c>
      <c r="F7540" s="1" t="s">
        <v>10158</v>
      </c>
      <c r="G7540" t="s">
        <v>23</v>
      </c>
      <c r="H7540">
        <v>1746</v>
      </c>
      <c r="I7540">
        <v>0.25</v>
      </c>
      <c r="J7540">
        <v>488.88</v>
      </c>
      <c r="K7540" t="s">
        <v>17</v>
      </c>
    </row>
    <row r="7541" spans="1:11" x14ac:dyDescent="0.35">
      <c r="A7541" t="s">
        <v>7660</v>
      </c>
      <c r="B7541" t="s">
        <v>137</v>
      </c>
      <c r="C7541" t="s">
        <v>26</v>
      </c>
      <c r="D7541" t="s">
        <v>201</v>
      </c>
      <c r="E7541" t="s">
        <v>28</v>
      </c>
      <c r="F7541" s="1" t="s">
        <v>10320</v>
      </c>
      <c r="G7541" t="s">
        <v>23</v>
      </c>
      <c r="H7541">
        <v>1705</v>
      </c>
      <c r="I7541">
        <v>0.23</v>
      </c>
      <c r="J7541">
        <v>409.2</v>
      </c>
      <c r="K7541" t="s">
        <v>17</v>
      </c>
    </row>
    <row r="7542" spans="1:11" x14ac:dyDescent="0.35">
      <c r="A7542" t="s">
        <v>7661</v>
      </c>
      <c r="B7542" t="s">
        <v>263</v>
      </c>
      <c r="C7542" t="s">
        <v>13</v>
      </c>
      <c r="D7542" t="s">
        <v>14</v>
      </c>
      <c r="E7542" t="s">
        <v>149</v>
      </c>
      <c r="F7542" s="1">
        <v>42374</v>
      </c>
      <c r="G7542" t="s">
        <v>23</v>
      </c>
      <c r="H7542">
        <v>537</v>
      </c>
      <c r="I7542">
        <v>0.14000000000000001</v>
      </c>
      <c r="J7542">
        <v>26.85</v>
      </c>
      <c r="K7542" t="s">
        <v>17</v>
      </c>
    </row>
    <row r="7543" spans="1:11" x14ac:dyDescent="0.35">
      <c r="A7543" t="s">
        <v>7662</v>
      </c>
      <c r="B7543" t="s">
        <v>130</v>
      </c>
      <c r="C7543" t="s">
        <v>13</v>
      </c>
      <c r="D7543" t="s">
        <v>79</v>
      </c>
      <c r="E7543" t="s">
        <v>84</v>
      </c>
      <c r="F7543" s="1" t="s">
        <v>10322</v>
      </c>
      <c r="G7543" t="s">
        <v>23</v>
      </c>
      <c r="H7543">
        <v>1568</v>
      </c>
      <c r="I7543">
        <v>0.19</v>
      </c>
      <c r="J7543">
        <v>172.48</v>
      </c>
      <c r="K7543" t="s">
        <v>17</v>
      </c>
    </row>
    <row r="7544" spans="1:11" x14ac:dyDescent="0.35">
      <c r="A7544" t="s">
        <v>7663</v>
      </c>
      <c r="B7544" t="s">
        <v>263</v>
      </c>
      <c r="C7544" t="s">
        <v>58</v>
      </c>
      <c r="D7544" t="s">
        <v>112</v>
      </c>
      <c r="E7544" t="s">
        <v>51</v>
      </c>
      <c r="F7544" s="1" t="s">
        <v>10389</v>
      </c>
      <c r="G7544" t="s">
        <v>23</v>
      </c>
      <c r="H7544">
        <v>1234</v>
      </c>
      <c r="I7544">
        <v>0.27</v>
      </c>
      <c r="J7544">
        <v>518.28</v>
      </c>
      <c r="K7544" t="s">
        <v>17</v>
      </c>
    </row>
    <row r="7545" spans="1:11" x14ac:dyDescent="0.35">
      <c r="A7545" t="s">
        <v>7664</v>
      </c>
      <c r="B7545" t="s">
        <v>19</v>
      </c>
      <c r="C7545" t="s">
        <v>63</v>
      </c>
      <c r="D7545" t="s">
        <v>157</v>
      </c>
      <c r="E7545" t="s">
        <v>88</v>
      </c>
      <c r="F7545" s="1" t="s">
        <v>10251</v>
      </c>
      <c r="G7545" t="s">
        <v>23</v>
      </c>
      <c r="H7545">
        <v>1833</v>
      </c>
      <c r="I7545">
        <v>0.1</v>
      </c>
      <c r="J7545">
        <v>238.29</v>
      </c>
      <c r="K7545" t="s">
        <v>17</v>
      </c>
    </row>
    <row r="7546" spans="1:11" x14ac:dyDescent="0.35">
      <c r="A7546" t="s">
        <v>7665</v>
      </c>
      <c r="B7546" t="s">
        <v>122</v>
      </c>
      <c r="C7546" t="s">
        <v>20</v>
      </c>
      <c r="D7546" t="s">
        <v>21</v>
      </c>
      <c r="E7546" t="s">
        <v>104</v>
      </c>
      <c r="F7546" s="1">
        <v>42588</v>
      </c>
      <c r="G7546" t="s">
        <v>23</v>
      </c>
      <c r="H7546">
        <v>2119</v>
      </c>
      <c r="I7546">
        <v>0.24</v>
      </c>
      <c r="J7546">
        <v>233.09</v>
      </c>
      <c r="K7546" t="s">
        <v>17</v>
      </c>
    </row>
    <row r="7547" spans="1:11" x14ac:dyDescent="0.35">
      <c r="A7547" t="s">
        <v>7666</v>
      </c>
      <c r="B7547" t="s">
        <v>182</v>
      </c>
      <c r="C7547" t="s">
        <v>32</v>
      </c>
      <c r="D7547" t="s">
        <v>97</v>
      </c>
      <c r="E7547" t="s">
        <v>60</v>
      </c>
      <c r="F7547" s="1" t="s">
        <v>10781</v>
      </c>
      <c r="G7547" t="s">
        <v>23</v>
      </c>
      <c r="H7547">
        <v>1625</v>
      </c>
      <c r="I7547">
        <v>0.33</v>
      </c>
      <c r="J7547">
        <v>325</v>
      </c>
      <c r="K7547" t="s">
        <v>17</v>
      </c>
    </row>
    <row r="7548" spans="1:11" x14ac:dyDescent="0.35">
      <c r="A7548" t="s">
        <v>7667</v>
      </c>
      <c r="B7548" t="s">
        <v>12</v>
      </c>
      <c r="C7548" t="s">
        <v>49</v>
      </c>
      <c r="D7548" t="s">
        <v>205</v>
      </c>
      <c r="E7548" t="s">
        <v>104</v>
      </c>
      <c r="F7548" s="1" t="s">
        <v>10197</v>
      </c>
      <c r="G7548" t="s">
        <v>23</v>
      </c>
      <c r="H7548">
        <v>565</v>
      </c>
      <c r="I7548">
        <v>0.26</v>
      </c>
      <c r="J7548">
        <v>50.85</v>
      </c>
      <c r="K7548" t="s">
        <v>17</v>
      </c>
    </row>
    <row r="7549" spans="1:11" x14ac:dyDescent="0.35">
      <c r="A7549" t="s">
        <v>7668</v>
      </c>
      <c r="B7549" t="s">
        <v>165</v>
      </c>
      <c r="C7549" t="s">
        <v>13</v>
      </c>
      <c r="D7549" t="s">
        <v>79</v>
      </c>
      <c r="E7549" t="s">
        <v>34</v>
      </c>
      <c r="F7549" s="1" t="s">
        <v>10249</v>
      </c>
      <c r="G7549" t="s">
        <v>23</v>
      </c>
      <c r="H7549">
        <v>1000</v>
      </c>
      <c r="I7549">
        <v>0.19</v>
      </c>
      <c r="J7549">
        <v>190</v>
      </c>
      <c r="K7549" t="s">
        <v>17</v>
      </c>
    </row>
    <row r="7550" spans="1:11" x14ac:dyDescent="0.35">
      <c r="A7550" t="s">
        <v>7669</v>
      </c>
      <c r="B7550" t="s">
        <v>42</v>
      </c>
      <c r="C7550" t="s">
        <v>26</v>
      </c>
      <c r="D7550" t="s">
        <v>94</v>
      </c>
      <c r="E7550" t="s">
        <v>84</v>
      </c>
      <c r="F7550" s="1" t="s">
        <v>10249</v>
      </c>
      <c r="G7550" t="s">
        <v>23</v>
      </c>
      <c r="H7550">
        <v>2359</v>
      </c>
      <c r="I7550">
        <v>0.1</v>
      </c>
      <c r="J7550">
        <v>1014.37</v>
      </c>
      <c r="K7550" t="s">
        <v>17</v>
      </c>
    </row>
    <row r="7551" spans="1:11" x14ac:dyDescent="0.35">
      <c r="A7551" t="s">
        <v>7670</v>
      </c>
      <c r="B7551" t="s">
        <v>130</v>
      </c>
      <c r="C7551" t="s">
        <v>63</v>
      </c>
      <c r="D7551" t="s">
        <v>64</v>
      </c>
      <c r="E7551" t="s">
        <v>55</v>
      </c>
      <c r="F7551" s="1" t="s">
        <v>10535</v>
      </c>
      <c r="G7551" t="s">
        <v>23</v>
      </c>
      <c r="H7551">
        <v>1557</v>
      </c>
      <c r="I7551">
        <v>0.28000000000000003</v>
      </c>
      <c r="J7551">
        <v>591.66</v>
      </c>
      <c r="K7551" t="s">
        <v>17</v>
      </c>
    </row>
    <row r="7552" spans="1:11" x14ac:dyDescent="0.35">
      <c r="A7552" t="s">
        <v>7671</v>
      </c>
      <c r="B7552" t="s">
        <v>125</v>
      </c>
      <c r="C7552" t="s">
        <v>20</v>
      </c>
      <c r="D7552" t="s">
        <v>21</v>
      </c>
      <c r="E7552" t="s">
        <v>38</v>
      </c>
      <c r="F7552" s="1">
        <v>43379</v>
      </c>
      <c r="G7552" t="s">
        <v>23</v>
      </c>
      <c r="H7552">
        <v>1240</v>
      </c>
      <c r="I7552">
        <v>0.34</v>
      </c>
      <c r="J7552">
        <v>446.4</v>
      </c>
      <c r="K7552" t="s">
        <v>17</v>
      </c>
    </row>
    <row r="7553" spans="1:11" x14ac:dyDescent="0.35">
      <c r="A7553" t="s">
        <v>7672</v>
      </c>
      <c r="B7553" t="s">
        <v>156</v>
      </c>
      <c r="C7553" t="s">
        <v>63</v>
      </c>
      <c r="D7553" t="s">
        <v>157</v>
      </c>
      <c r="E7553" t="s">
        <v>88</v>
      </c>
      <c r="F7553" s="1">
        <v>42588</v>
      </c>
      <c r="G7553" t="s">
        <v>23</v>
      </c>
      <c r="H7553">
        <v>2492</v>
      </c>
      <c r="I7553">
        <v>0.13</v>
      </c>
      <c r="J7553">
        <v>124.6</v>
      </c>
      <c r="K7553" t="s">
        <v>17</v>
      </c>
    </row>
    <row r="7554" spans="1:11" x14ac:dyDescent="0.35">
      <c r="A7554" t="s">
        <v>7673</v>
      </c>
      <c r="B7554" t="s">
        <v>67</v>
      </c>
      <c r="C7554" t="s">
        <v>58</v>
      </c>
      <c r="D7554" t="s">
        <v>68</v>
      </c>
      <c r="E7554" t="s">
        <v>123</v>
      </c>
      <c r="F7554" s="1">
        <v>42593</v>
      </c>
      <c r="G7554" t="s">
        <v>23</v>
      </c>
      <c r="H7554">
        <v>860</v>
      </c>
      <c r="I7554">
        <v>0.23</v>
      </c>
      <c r="J7554">
        <v>232.2</v>
      </c>
      <c r="K7554" t="s">
        <v>17</v>
      </c>
    </row>
    <row r="7555" spans="1:11" x14ac:dyDescent="0.35">
      <c r="A7555" t="s">
        <v>7674</v>
      </c>
      <c r="B7555" t="s">
        <v>116</v>
      </c>
      <c r="C7555" t="s">
        <v>58</v>
      </c>
      <c r="D7555" t="s">
        <v>68</v>
      </c>
      <c r="E7555" t="s">
        <v>28</v>
      </c>
      <c r="F7555" s="1">
        <v>42015</v>
      </c>
      <c r="G7555" t="s">
        <v>23</v>
      </c>
      <c r="H7555">
        <v>1717</v>
      </c>
      <c r="I7555">
        <v>0.1</v>
      </c>
      <c r="J7555">
        <v>463.59</v>
      </c>
      <c r="K7555" t="s">
        <v>17</v>
      </c>
    </row>
    <row r="7556" spans="1:11" x14ac:dyDescent="0.35">
      <c r="A7556" t="s">
        <v>7675</v>
      </c>
      <c r="B7556" t="s">
        <v>108</v>
      </c>
      <c r="C7556" t="s">
        <v>13</v>
      </c>
      <c r="D7556" t="s">
        <v>14</v>
      </c>
      <c r="E7556" t="s">
        <v>88</v>
      </c>
      <c r="F7556" s="1" t="s">
        <v>10310</v>
      </c>
      <c r="G7556" t="s">
        <v>23</v>
      </c>
      <c r="H7556">
        <v>1798</v>
      </c>
      <c r="I7556">
        <v>0.35</v>
      </c>
      <c r="J7556">
        <v>125.86</v>
      </c>
      <c r="K7556" t="s">
        <v>17</v>
      </c>
    </row>
    <row r="7557" spans="1:11" x14ac:dyDescent="0.35">
      <c r="A7557" t="s">
        <v>7676</v>
      </c>
      <c r="B7557" t="s">
        <v>90</v>
      </c>
      <c r="C7557" t="s">
        <v>58</v>
      </c>
      <c r="D7557" t="s">
        <v>68</v>
      </c>
      <c r="E7557" t="s">
        <v>15</v>
      </c>
      <c r="F7557" s="1" t="s">
        <v>10407</v>
      </c>
      <c r="G7557" t="s">
        <v>23</v>
      </c>
      <c r="H7557">
        <v>2240</v>
      </c>
      <c r="I7557">
        <v>0.25</v>
      </c>
      <c r="J7557">
        <v>336</v>
      </c>
      <c r="K7557" t="s">
        <v>17</v>
      </c>
    </row>
    <row r="7558" spans="1:11" x14ac:dyDescent="0.35">
      <c r="A7558" t="s">
        <v>7677</v>
      </c>
      <c r="B7558" t="s">
        <v>125</v>
      </c>
      <c r="C7558" t="s">
        <v>63</v>
      </c>
      <c r="D7558" t="s">
        <v>87</v>
      </c>
      <c r="E7558" t="s">
        <v>43</v>
      </c>
      <c r="F7558" s="1" t="s">
        <v>10394</v>
      </c>
      <c r="G7558" t="s">
        <v>23</v>
      </c>
      <c r="H7558">
        <v>616</v>
      </c>
      <c r="I7558">
        <v>0.14000000000000001</v>
      </c>
      <c r="J7558">
        <v>221.76</v>
      </c>
      <c r="K7558" t="s">
        <v>17</v>
      </c>
    </row>
    <row r="7559" spans="1:11" x14ac:dyDescent="0.35">
      <c r="A7559" t="s">
        <v>7678</v>
      </c>
      <c r="B7559" t="s">
        <v>111</v>
      </c>
      <c r="C7559" t="s">
        <v>63</v>
      </c>
      <c r="D7559" t="s">
        <v>157</v>
      </c>
      <c r="E7559" t="s">
        <v>65</v>
      </c>
      <c r="F7559" s="1" t="s">
        <v>10120</v>
      </c>
      <c r="G7559" t="s">
        <v>23</v>
      </c>
      <c r="H7559">
        <v>981</v>
      </c>
      <c r="I7559">
        <v>0.16</v>
      </c>
      <c r="J7559">
        <v>49.05</v>
      </c>
      <c r="K7559" t="s">
        <v>17</v>
      </c>
    </row>
    <row r="7560" spans="1:11" x14ac:dyDescent="0.35">
      <c r="A7560" t="s">
        <v>7679</v>
      </c>
      <c r="B7560" t="s">
        <v>102</v>
      </c>
      <c r="C7560" t="s">
        <v>49</v>
      </c>
      <c r="D7560" t="s">
        <v>50</v>
      </c>
      <c r="E7560" t="s">
        <v>128</v>
      </c>
      <c r="F7560" s="1" t="s">
        <v>10461</v>
      </c>
      <c r="G7560" t="s">
        <v>23</v>
      </c>
      <c r="H7560">
        <v>1973</v>
      </c>
      <c r="I7560">
        <v>0.32</v>
      </c>
      <c r="J7560">
        <v>789.2</v>
      </c>
      <c r="K7560" t="s">
        <v>17</v>
      </c>
    </row>
    <row r="7561" spans="1:11" x14ac:dyDescent="0.35">
      <c r="A7561" t="s">
        <v>7680</v>
      </c>
      <c r="B7561" t="s">
        <v>234</v>
      </c>
      <c r="C7561" t="s">
        <v>49</v>
      </c>
      <c r="D7561" t="s">
        <v>50</v>
      </c>
      <c r="E7561" t="s">
        <v>143</v>
      </c>
      <c r="F7561" s="1" t="s">
        <v>10351</v>
      </c>
      <c r="G7561" t="s">
        <v>23</v>
      </c>
      <c r="H7561">
        <v>1548</v>
      </c>
      <c r="I7561">
        <v>0.19</v>
      </c>
      <c r="J7561">
        <v>433.44</v>
      </c>
      <c r="K7561" t="s">
        <v>17</v>
      </c>
    </row>
    <row r="7562" spans="1:11" x14ac:dyDescent="0.35">
      <c r="A7562" t="s">
        <v>7681</v>
      </c>
      <c r="B7562" t="s">
        <v>130</v>
      </c>
      <c r="C7562" t="s">
        <v>26</v>
      </c>
      <c r="D7562" t="s">
        <v>37</v>
      </c>
      <c r="E7562" t="s">
        <v>72</v>
      </c>
      <c r="F7562" s="1" t="s">
        <v>10389</v>
      </c>
      <c r="G7562" t="s">
        <v>23</v>
      </c>
      <c r="H7562">
        <v>1452</v>
      </c>
      <c r="I7562">
        <v>0.34</v>
      </c>
      <c r="J7562">
        <v>493.68</v>
      </c>
      <c r="K7562" t="s">
        <v>17</v>
      </c>
    </row>
    <row r="7563" spans="1:11" x14ac:dyDescent="0.35">
      <c r="A7563" t="s">
        <v>7682</v>
      </c>
      <c r="B7563" t="s">
        <v>90</v>
      </c>
      <c r="C7563" t="s">
        <v>49</v>
      </c>
      <c r="D7563" t="s">
        <v>54</v>
      </c>
      <c r="E7563" t="s">
        <v>51</v>
      </c>
      <c r="F7563" s="1">
        <v>42715</v>
      </c>
      <c r="G7563" t="s">
        <v>23</v>
      </c>
      <c r="H7563">
        <v>1843</v>
      </c>
      <c r="I7563">
        <v>0.33</v>
      </c>
      <c r="J7563">
        <v>737.2</v>
      </c>
      <c r="K7563" t="s">
        <v>17</v>
      </c>
    </row>
    <row r="7564" spans="1:11" x14ac:dyDescent="0.35">
      <c r="A7564" t="s">
        <v>7683</v>
      </c>
      <c r="B7564" t="s">
        <v>36</v>
      </c>
      <c r="C7564" t="s">
        <v>32</v>
      </c>
      <c r="D7564" t="s">
        <v>97</v>
      </c>
      <c r="E7564" t="s">
        <v>163</v>
      </c>
      <c r="F7564" s="1">
        <v>42588</v>
      </c>
      <c r="G7564" t="s">
        <v>23</v>
      </c>
      <c r="H7564">
        <v>2009</v>
      </c>
      <c r="I7564">
        <v>0.15</v>
      </c>
      <c r="J7564">
        <v>703.15</v>
      </c>
      <c r="K7564" t="s">
        <v>17</v>
      </c>
    </row>
    <row r="7565" spans="1:11" x14ac:dyDescent="0.35">
      <c r="A7565" t="s">
        <v>7684</v>
      </c>
      <c r="B7565" t="s">
        <v>146</v>
      </c>
      <c r="C7565" t="s">
        <v>63</v>
      </c>
      <c r="D7565" t="s">
        <v>75</v>
      </c>
      <c r="E7565" t="s">
        <v>60</v>
      </c>
      <c r="F7565" s="1" t="s">
        <v>10120</v>
      </c>
      <c r="G7565" t="s">
        <v>23</v>
      </c>
      <c r="H7565">
        <v>1442</v>
      </c>
      <c r="I7565">
        <v>0.18</v>
      </c>
      <c r="J7565">
        <v>216.3</v>
      </c>
      <c r="K7565" t="s">
        <v>17</v>
      </c>
    </row>
    <row r="7566" spans="1:11" x14ac:dyDescent="0.35">
      <c r="A7566" t="s">
        <v>7685</v>
      </c>
      <c r="B7566" t="s">
        <v>90</v>
      </c>
      <c r="C7566" t="s">
        <v>58</v>
      </c>
      <c r="D7566" t="s">
        <v>112</v>
      </c>
      <c r="E7566" t="s">
        <v>166</v>
      </c>
      <c r="F7566" s="1" t="s">
        <v>10389</v>
      </c>
      <c r="G7566" t="s">
        <v>23</v>
      </c>
      <c r="H7566">
        <v>1119</v>
      </c>
      <c r="I7566">
        <v>0.27</v>
      </c>
      <c r="J7566">
        <v>78.33</v>
      </c>
      <c r="K7566" t="s">
        <v>17</v>
      </c>
    </row>
    <row r="7567" spans="1:11" x14ac:dyDescent="0.35">
      <c r="A7567" t="s">
        <v>7686</v>
      </c>
      <c r="B7567" t="s">
        <v>36</v>
      </c>
      <c r="C7567" t="s">
        <v>49</v>
      </c>
      <c r="D7567" t="s">
        <v>205</v>
      </c>
      <c r="E7567" t="s">
        <v>22</v>
      </c>
      <c r="F7567" s="1">
        <v>42715</v>
      </c>
      <c r="G7567" t="s">
        <v>23</v>
      </c>
      <c r="H7567">
        <v>1766</v>
      </c>
      <c r="I7567">
        <v>0.25</v>
      </c>
      <c r="J7567">
        <v>512.14</v>
      </c>
      <c r="K7567" t="s">
        <v>17</v>
      </c>
    </row>
    <row r="7568" spans="1:11" x14ac:dyDescent="0.35">
      <c r="A7568" t="s">
        <v>7687</v>
      </c>
      <c r="B7568" t="s">
        <v>193</v>
      </c>
      <c r="C7568" t="s">
        <v>20</v>
      </c>
      <c r="D7568" t="s">
        <v>21</v>
      </c>
      <c r="E7568" t="s">
        <v>72</v>
      </c>
      <c r="F7568" s="1" t="s">
        <v>10781</v>
      </c>
      <c r="G7568" t="s">
        <v>23</v>
      </c>
      <c r="H7568">
        <v>2334</v>
      </c>
      <c r="I7568">
        <v>0.26</v>
      </c>
      <c r="J7568">
        <v>793.56</v>
      </c>
      <c r="K7568" t="s">
        <v>17</v>
      </c>
    </row>
    <row r="7569" spans="1:11" x14ac:dyDescent="0.35">
      <c r="A7569" t="s">
        <v>7688</v>
      </c>
      <c r="B7569" t="s">
        <v>146</v>
      </c>
      <c r="C7569" t="s">
        <v>58</v>
      </c>
      <c r="D7569" t="s">
        <v>68</v>
      </c>
      <c r="E7569" t="s">
        <v>15</v>
      </c>
      <c r="F7569" s="1">
        <v>43018</v>
      </c>
      <c r="G7569" t="s">
        <v>23</v>
      </c>
      <c r="H7569">
        <v>2117</v>
      </c>
      <c r="I7569">
        <v>0.23</v>
      </c>
      <c r="J7569">
        <v>296.38</v>
      </c>
      <c r="K7569" t="s">
        <v>17</v>
      </c>
    </row>
    <row r="7570" spans="1:11" x14ac:dyDescent="0.35">
      <c r="A7570" t="s">
        <v>7689</v>
      </c>
      <c r="B7570" t="s">
        <v>191</v>
      </c>
      <c r="C7570" t="s">
        <v>58</v>
      </c>
      <c r="D7570" t="s">
        <v>112</v>
      </c>
      <c r="E7570" t="s">
        <v>140</v>
      </c>
      <c r="F7570" s="1" t="s">
        <v>10464</v>
      </c>
      <c r="G7570" t="s">
        <v>23</v>
      </c>
      <c r="H7570">
        <v>1046</v>
      </c>
      <c r="I7570">
        <v>0.35</v>
      </c>
      <c r="J7570">
        <v>470.7</v>
      </c>
      <c r="K7570" t="s">
        <v>17</v>
      </c>
    </row>
    <row r="7571" spans="1:11" x14ac:dyDescent="0.35">
      <c r="A7571" t="s">
        <v>7690</v>
      </c>
      <c r="B7571" t="s">
        <v>211</v>
      </c>
      <c r="C7571" t="s">
        <v>32</v>
      </c>
      <c r="D7571" t="s">
        <v>33</v>
      </c>
      <c r="E7571" t="s">
        <v>47</v>
      </c>
      <c r="F7571" s="1" t="s">
        <v>10251</v>
      </c>
      <c r="G7571" t="s">
        <v>23</v>
      </c>
      <c r="H7571">
        <v>2452</v>
      </c>
      <c r="I7571">
        <v>0.28999999999999998</v>
      </c>
      <c r="J7571">
        <v>343.28</v>
      </c>
      <c r="K7571" t="s">
        <v>17</v>
      </c>
    </row>
    <row r="7572" spans="1:11" x14ac:dyDescent="0.35">
      <c r="A7572" t="s">
        <v>7691</v>
      </c>
      <c r="B7572" t="s">
        <v>86</v>
      </c>
      <c r="C7572" t="s">
        <v>63</v>
      </c>
      <c r="D7572" t="s">
        <v>64</v>
      </c>
      <c r="E7572" t="s">
        <v>55</v>
      </c>
      <c r="F7572" s="1" t="s">
        <v>10410</v>
      </c>
      <c r="G7572" t="s">
        <v>23</v>
      </c>
      <c r="H7572">
        <v>2235</v>
      </c>
      <c r="I7572">
        <v>0.32</v>
      </c>
      <c r="J7572">
        <v>469.35</v>
      </c>
      <c r="K7572" t="s">
        <v>17</v>
      </c>
    </row>
    <row r="7573" spans="1:11" x14ac:dyDescent="0.35">
      <c r="A7573" t="s">
        <v>7692</v>
      </c>
      <c r="B7573" t="s">
        <v>234</v>
      </c>
      <c r="C7573" t="s">
        <v>26</v>
      </c>
      <c r="D7573" t="s">
        <v>37</v>
      </c>
      <c r="E7573" t="s">
        <v>117</v>
      </c>
      <c r="F7573" s="1" t="s">
        <v>10173</v>
      </c>
      <c r="G7573" t="s">
        <v>23</v>
      </c>
      <c r="H7573">
        <v>1019</v>
      </c>
      <c r="I7573">
        <v>0.13</v>
      </c>
      <c r="J7573">
        <v>438.17</v>
      </c>
      <c r="K7573" t="s">
        <v>17</v>
      </c>
    </row>
    <row r="7574" spans="1:11" x14ac:dyDescent="0.35">
      <c r="A7574" t="s">
        <v>7693</v>
      </c>
      <c r="B7574" t="s">
        <v>234</v>
      </c>
      <c r="C7574" t="s">
        <v>63</v>
      </c>
      <c r="D7574" t="s">
        <v>87</v>
      </c>
      <c r="E7574" t="s">
        <v>34</v>
      </c>
      <c r="F7574" s="1">
        <v>43376</v>
      </c>
      <c r="G7574" t="s">
        <v>23</v>
      </c>
      <c r="H7574">
        <v>2133</v>
      </c>
      <c r="I7574">
        <v>0.16</v>
      </c>
      <c r="J7574">
        <v>554.58000000000004</v>
      </c>
      <c r="K7574" t="s">
        <v>17</v>
      </c>
    </row>
    <row r="7575" spans="1:11" x14ac:dyDescent="0.35">
      <c r="A7575" t="s">
        <v>7694</v>
      </c>
      <c r="B7575" t="s">
        <v>116</v>
      </c>
      <c r="C7575" t="s">
        <v>26</v>
      </c>
      <c r="D7575" t="s">
        <v>201</v>
      </c>
      <c r="E7575" t="s">
        <v>88</v>
      </c>
      <c r="F7575" s="1" t="s">
        <v>10464</v>
      </c>
      <c r="G7575" t="s">
        <v>23</v>
      </c>
      <c r="H7575">
        <v>1143</v>
      </c>
      <c r="I7575">
        <v>0.12</v>
      </c>
      <c r="J7575">
        <v>251.46</v>
      </c>
      <c r="K7575" t="s">
        <v>17</v>
      </c>
    </row>
    <row r="7576" spans="1:11" x14ac:dyDescent="0.35">
      <c r="A7576" t="s">
        <v>7695</v>
      </c>
      <c r="B7576" t="s">
        <v>45</v>
      </c>
      <c r="C7576" t="s">
        <v>13</v>
      </c>
      <c r="D7576" t="s">
        <v>195</v>
      </c>
      <c r="E7576" t="s">
        <v>47</v>
      </c>
      <c r="F7576" s="1" t="s">
        <v>10120</v>
      </c>
      <c r="G7576" t="s">
        <v>23</v>
      </c>
      <c r="H7576">
        <v>580</v>
      </c>
      <c r="I7576">
        <v>0.28000000000000003</v>
      </c>
      <c r="J7576">
        <v>237.8</v>
      </c>
      <c r="K7576" t="s">
        <v>17</v>
      </c>
    </row>
    <row r="7577" spans="1:11" x14ac:dyDescent="0.35">
      <c r="A7577" t="s">
        <v>7696</v>
      </c>
      <c r="B7577" t="s">
        <v>106</v>
      </c>
      <c r="C7577" t="s">
        <v>26</v>
      </c>
      <c r="D7577" t="s">
        <v>27</v>
      </c>
      <c r="E7577" t="s">
        <v>22</v>
      </c>
      <c r="F7577" s="1">
        <v>42562</v>
      </c>
      <c r="G7577" t="s">
        <v>23</v>
      </c>
      <c r="H7577">
        <v>692</v>
      </c>
      <c r="I7577">
        <v>0.35</v>
      </c>
      <c r="J7577">
        <v>235.28</v>
      </c>
      <c r="K7577" t="s">
        <v>17</v>
      </c>
    </row>
    <row r="7578" spans="1:11" x14ac:dyDescent="0.35">
      <c r="A7578" t="s">
        <v>7697</v>
      </c>
      <c r="B7578" t="s">
        <v>19</v>
      </c>
      <c r="C7578" t="s">
        <v>49</v>
      </c>
      <c r="D7578" t="s">
        <v>205</v>
      </c>
      <c r="E7578" t="s">
        <v>84</v>
      </c>
      <c r="F7578" s="1" t="s">
        <v>10372</v>
      </c>
      <c r="G7578" t="s">
        <v>23</v>
      </c>
      <c r="H7578">
        <v>1649</v>
      </c>
      <c r="I7578">
        <v>0.32</v>
      </c>
      <c r="J7578">
        <v>742.05</v>
      </c>
      <c r="K7578" t="s">
        <v>17</v>
      </c>
    </row>
    <row r="7579" spans="1:11" x14ac:dyDescent="0.35">
      <c r="A7579" t="s">
        <v>7698</v>
      </c>
      <c r="B7579" t="s">
        <v>116</v>
      </c>
      <c r="C7579" t="s">
        <v>32</v>
      </c>
      <c r="D7579" t="s">
        <v>46</v>
      </c>
      <c r="E7579" t="s">
        <v>22</v>
      </c>
      <c r="F7579" s="1">
        <v>43255</v>
      </c>
      <c r="G7579" t="s">
        <v>23</v>
      </c>
      <c r="H7579">
        <v>1050</v>
      </c>
      <c r="I7579">
        <v>0.23</v>
      </c>
      <c r="J7579">
        <v>441</v>
      </c>
      <c r="K7579" t="s">
        <v>17</v>
      </c>
    </row>
    <row r="7580" spans="1:11" x14ac:dyDescent="0.35">
      <c r="A7580" t="s">
        <v>7699</v>
      </c>
      <c r="B7580" t="s">
        <v>135</v>
      </c>
      <c r="C7580" t="s">
        <v>26</v>
      </c>
      <c r="D7580" t="s">
        <v>37</v>
      </c>
      <c r="E7580" t="s">
        <v>72</v>
      </c>
      <c r="F7580" s="1" t="s">
        <v>10351</v>
      </c>
      <c r="G7580" t="s">
        <v>23</v>
      </c>
      <c r="H7580">
        <v>958</v>
      </c>
      <c r="I7580">
        <v>0.18</v>
      </c>
      <c r="J7580">
        <v>344.88</v>
      </c>
      <c r="K7580" t="s">
        <v>17</v>
      </c>
    </row>
    <row r="7581" spans="1:11" x14ac:dyDescent="0.35">
      <c r="A7581" t="s">
        <v>7700</v>
      </c>
      <c r="B7581" t="s">
        <v>146</v>
      </c>
      <c r="C7581" t="s">
        <v>26</v>
      </c>
      <c r="D7581" t="s">
        <v>37</v>
      </c>
      <c r="E7581" t="s">
        <v>140</v>
      </c>
      <c r="F7581" s="1">
        <v>42011</v>
      </c>
      <c r="G7581" t="s">
        <v>23</v>
      </c>
      <c r="H7581">
        <v>1685</v>
      </c>
      <c r="I7581">
        <v>0.32</v>
      </c>
      <c r="J7581">
        <v>707.7</v>
      </c>
      <c r="K7581" t="s">
        <v>17</v>
      </c>
    </row>
    <row r="7582" spans="1:11" x14ac:dyDescent="0.35">
      <c r="A7582" t="s">
        <v>7701</v>
      </c>
      <c r="B7582" t="s">
        <v>261</v>
      </c>
      <c r="C7582" t="s">
        <v>58</v>
      </c>
      <c r="D7582" t="s">
        <v>59</v>
      </c>
      <c r="E7582" t="s">
        <v>38</v>
      </c>
      <c r="F7582" s="1" t="s">
        <v>10166</v>
      </c>
      <c r="G7582" t="s">
        <v>23</v>
      </c>
      <c r="H7582">
        <v>1649</v>
      </c>
      <c r="I7582">
        <v>0.28999999999999998</v>
      </c>
      <c r="J7582">
        <v>527.67999999999995</v>
      </c>
      <c r="K7582" t="s">
        <v>17</v>
      </c>
    </row>
    <row r="7583" spans="1:11" x14ac:dyDescent="0.35">
      <c r="A7583" t="s">
        <v>7702</v>
      </c>
      <c r="B7583" t="s">
        <v>53</v>
      </c>
      <c r="C7583" t="s">
        <v>13</v>
      </c>
      <c r="D7583" t="s">
        <v>195</v>
      </c>
      <c r="E7583" t="s">
        <v>166</v>
      </c>
      <c r="F7583" s="1">
        <v>42593</v>
      </c>
      <c r="G7583" t="s">
        <v>23</v>
      </c>
      <c r="H7583">
        <v>2419</v>
      </c>
      <c r="I7583">
        <v>0.3</v>
      </c>
      <c r="J7583">
        <v>362.85</v>
      </c>
      <c r="K7583" t="s">
        <v>17</v>
      </c>
    </row>
    <row r="7584" spans="1:11" x14ac:dyDescent="0.35">
      <c r="A7584" t="s">
        <v>7703</v>
      </c>
      <c r="B7584" t="s">
        <v>86</v>
      </c>
      <c r="C7584" t="s">
        <v>20</v>
      </c>
      <c r="D7584" t="s">
        <v>21</v>
      </c>
      <c r="E7584" t="s">
        <v>128</v>
      </c>
      <c r="F7584" s="1" t="s">
        <v>10389</v>
      </c>
      <c r="G7584" t="s">
        <v>23</v>
      </c>
      <c r="H7584">
        <v>2364</v>
      </c>
      <c r="I7584">
        <v>0.23</v>
      </c>
      <c r="J7584">
        <v>236.4</v>
      </c>
      <c r="K7584" t="s">
        <v>17</v>
      </c>
    </row>
    <row r="7585" spans="1:11" x14ac:dyDescent="0.35">
      <c r="A7585" t="s">
        <v>7704</v>
      </c>
      <c r="B7585" t="s">
        <v>108</v>
      </c>
      <c r="C7585" t="s">
        <v>49</v>
      </c>
      <c r="D7585" t="s">
        <v>54</v>
      </c>
      <c r="E7585" t="s">
        <v>65</v>
      </c>
      <c r="F7585" s="1" t="s">
        <v>10780</v>
      </c>
      <c r="G7585" t="s">
        <v>23</v>
      </c>
      <c r="H7585">
        <v>550</v>
      </c>
      <c r="I7585">
        <v>0.24</v>
      </c>
      <c r="J7585">
        <v>66</v>
      </c>
      <c r="K7585" t="s">
        <v>17</v>
      </c>
    </row>
    <row r="7586" spans="1:11" x14ac:dyDescent="0.35">
      <c r="A7586" t="s">
        <v>7705</v>
      </c>
      <c r="B7586" t="s">
        <v>83</v>
      </c>
      <c r="C7586" t="s">
        <v>32</v>
      </c>
      <c r="D7586" t="s">
        <v>46</v>
      </c>
      <c r="E7586" t="s">
        <v>34</v>
      </c>
      <c r="F7586" s="1">
        <v>42562</v>
      </c>
      <c r="G7586" t="s">
        <v>23</v>
      </c>
      <c r="H7586">
        <v>711</v>
      </c>
      <c r="I7586">
        <v>0.25</v>
      </c>
      <c r="J7586">
        <v>199.08</v>
      </c>
      <c r="K7586" t="s">
        <v>17</v>
      </c>
    </row>
    <row r="7587" spans="1:11" x14ac:dyDescent="0.35">
      <c r="A7587" t="s">
        <v>7706</v>
      </c>
      <c r="B7587" t="s">
        <v>151</v>
      </c>
      <c r="C7587" t="s">
        <v>13</v>
      </c>
      <c r="D7587" t="s">
        <v>79</v>
      </c>
      <c r="E7587" t="s">
        <v>140</v>
      </c>
      <c r="F7587" s="1" t="s">
        <v>10706</v>
      </c>
      <c r="G7587" t="s">
        <v>23</v>
      </c>
      <c r="H7587">
        <v>1974</v>
      </c>
      <c r="I7587">
        <v>0.13</v>
      </c>
      <c r="J7587">
        <v>335.58</v>
      </c>
      <c r="K7587" t="s">
        <v>17</v>
      </c>
    </row>
    <row r="7588" spans="1:11" x14ac:dyDescent="0.35">
      <c r="A7588" t="s">
        <v>7707</v>
      </c>
      <c r="B7588" t="s">
        <v>106</v>
      </c>
      <c r="C7588" t="s">
        <v>49</v>
      </c>
      <c r="D7588" t="s">
        <v>50</v>
      </c>
      <c r="E7588" t="s">
        <v>60</v>
      </c>
      <c r="F7588" s="1">
        <v>43439</v>
      </c>
      <c r="G7588" t="s">
        <v>29</v>
      </c>
      <c r="H7588">
        <v>1457</v>
      </c>
      <c r="I7588">
        <v>0.1</v>
      </c>
      <c r="J7588">
        <v>131.13</v>
      </c>
      <c r="K7588" t="s">
        <v>17</v>
      </c>
    </row>
    <row r="7589" spans="1:11" x14ac:dyDescent="0.35">
      <c r="A7589" t="s">
        <v>7708</v>
      </c>
      <c r="B7589" t="s">
        <v>12</v>
      </c>
      <c r="C7589" t="s">
        <v>13</v>
      </c>
      <c r="D7589" t="s">
        <v>195</v>
      </c>
      <c r="E7589" t="s">
        <v>149</v>
      </c>
      <c r="F7589" s="1" t="s">
        <v>10730</v>
      </c>
      <c r="G7589" t="s">
        <v>29</v>
      </c>
      <c r="H7589">
        <v>886</v>
      </c>
      <c r="I7589">
        <v>0.16</v>
      </c>
      <c r="J7589">
        <v>177.2</v>
      </c>
      <c r="K7589" t="s">
        <v>17</v>
      </c>
    </row>
    <row r="7590" spans="1:11" x14ac:dyDescent="0.35">
      <c r="A7590" t="s">
        <v>7709</v>
      </c>
      <c r="B7590" t="s">
        <v>78</v>
      </c>
      <c r="C7590" t="s">
        <v>63</v>
      </c>
      <c r="D7590" t="s">
        <v>87</v>
      </c>
      <c r="E7590" t="s">
        <v>128</v>
      </c>
      <c r="F7590" s="1">
        <v>42105</v>
      </c>
      <c r="G7590" t="s">
        <v>29</v>
      </c>
      <c r="H7590">
        <v>1509</v>
      </c>
      <c r="I7590">
        <v>0.26</v>
      </c>
      <c r="J7590">
        <v>377.25</v>
      </c>
      <c r="K7590" t="s">
        <v>17</v>
      </c>
    </row>
    <row r="7591" spans="1:11" x14ac:dyDescent="0.35">
      <c r="A7591" t="s">
        <v>7710</v>
      </c>
      <c r="B7591" t="s">
        <v>108</v>
      </c>
      <c r="C7591" t="s">
        <v>13</v>
      </c>
      <c r="D7591" t="s">
        <v>14</v>
      </c>
      <c r="E7591" t="s">
        <v>123</v>
      </c>
      <c r="F7591" s="1">
        <v>43435</v>
      </c>
      <c r="G7591" t="s">
        <v>29</v>
      </c>
      <c r="H7591">
        <v>1126</v>
      </c>
      <c r="I7591">
        <v>0.26</v>
      </c>
      <c r="J7591">
        <v>67.56</v>
      </c>
      <c r="K7591" t="s">
        <v>17</v>
      </c>
    </row>
    <row r="7592" spans="1:11" x14ac:dyDescent="0.35">
      <c r="A7592" t="s">
        <v>7711</v>
      </c>
      <c r="B7592" t="s">
        <v>108</v>
      </c>
      <c r="C7592" t="s">
        <v>58</v>
      </c>
      <c r="D7592" t="s">
        <v>68</v>
      </c>
      <c r="E7592" t="s">
        <v>15</v>
      </c>
      <c r="F7592" s="1" t="s">
        <v>10538</v>
      </c>
      <c r="G7592" t="s">
        <v>29</v>
      </c>
      <c r="H7592">
        <v>2220</v>
      </c>
      <c r="I7592">
        <v>0.33</v>
      </c>
      <c r="J7592">
        <v>688.2</v>
      </c>
      <c r="K7592" t="s">
        <v>17</v>
      </c>
    </row>
    <row r="7593" spans="1:11" x14ac:dyDescent="0.35">
      <c r="A7593" t="s">
        <v>7712</v>
      </c>
      <c r="B7593" t="s">
        <v>122</v>
      </c>
      <c r="C7593" t="s">
        <v>13</v>
      </c>
      <c r="D7593" t="s">
        <v>14</v>
      </c>
      <c r="E7593" t="s">
        <v>47</v>
      </c>
      <c r="F7593" s="1">
        <v>42159</v>
      </c>
      <c r="G7593" t="s">
        <v>29</v>
      </c>
      <c r="H7593">
        <v>1556</v>
      </c>
      <c r="I7593">
        <v>0.23</v>
      </c>
      <c r="J7593">
        <v>171.16</v>
      </c>
      <c r="K7593" t="s">
        <v>17</v>
      </c>
    </row>
    <row r="7594" spans="1:11" x14ac:dyDescent="0.35">
      <c r="A7594" t="s">
        <v>7713</v>
      </c>
      <c r="B7594" t="s">
        <v>53</v>
      </c>
      <c r="C7594" t="s">
        <v>49</v>
      </c>
      <c r="D7594" t="s">
        <v>54</v>
      </c>
      <c r="E7594" t="s">
        <v>88</v>
      </c>
      <c r="F7594" s="1" t="s">
        <v>10243</v>
      </c>
      <c r="G7594" t="s">
        <v>29</v>
      </c>
      <c r="H7594">
        <v>1133</v>
      </c>
      <c r="I7594">
        <v>0.32</v>
      </c>
      <c r="J7594">
        <v>226.6</v>
      </c>
      <c r="K7594" t="s">
        <v>17</v>
      </c>
    </row>
    <row r="7595" spans="1:11" x14ac:dyDescent="0.35">
      <c r="A7595" t="s">
        <v>7714</v>
      </c>
      <c r="B7595" t="s">
        <v>78</v>
      </c>
      <c r="C7595" t="s">
        <v>26</v>
      </c>
      <c r="D7595" t="s">
        <v>37</v>
      </c>
      <c r="E7595" t="s">
        <v>123</v>
      </c>
      <c r="F7595" s="1" t="s">
        <v>10430</v>
      </c>
      <c r="G7595" t="s">
        <v>29</v>
      </c>
      <c r="H7595">
        <v>1658</v>
      </c>
      <c r="I7595">
        <v>0.11</v>
      </c>
      <c r="J7595">
        <v>215.54</v>
      </c>
      <c r="K7595" t="s">
        <v>17</v>
      </c>
    </row>
    <row r="7596" spans="1:11" x14ac:dyDescent="0.35">
      <c r="A7596" t="s">
        <v>7715</v>
      </c>
      <c r="B7596" t="s">
        <v>193</v>
      </c>
      <c r="C7596" t="s">
        <v>32</v>
      </c>
      <c r="D7596" t="s">
        <v>97</v>
      </c>
      <c r="E7596" t="s">
        <v>65</v>
      </c>
      <c r="F7596" s="1" t="s">
        <v>10212</v>
      </c>
      <c r="G7596" t="s">
        <v>29</v>
      </c>
      <c r="H7596">
        <v>553</v>
      </c>
      <c r="I7596">
        <v>0.31</v>
      </c>
      <c r="J7596">
        <v>110.6</v>
      </c>
      <c r="K7596" t="s">
        <v>17</v>
      </c>
    </row>
    <row r="7597" spans="1:11" x14ac:dyDescent="0.35">
      <c r="A7597" t="s">
        <v>7716</v>
      </c>
      <c r="B7597" t="s">
        <v>130</v>
      </c>
      <c r="C7597" t="s">
        <v>32</v>
      </c>
      <c r="D7597" t="s">
        <v>153</v>
      </c>
      <c r="E7597" t="s">
        <v>38</v>
      </c>
      <c r="F7597" s="1">
        <v>43324</v>
      </c>
      <c r="G7597" t="s">
        <v>29</v>
      </c>
      <c r="H7597">
        <v>1944</v>
      </c>
      <c r="I7597">
        <v>0.1</v>
      </c>
      <c r="J7597">
        <v>855.36</v>
      </c>
      <c r="K7597" t="s">
        <v>17</v>
      </c>
    </row>
    <row r="7598" spans="1:11" x14ac:dyDescent="0.35">
      <c r="A7598" t="s">
        <v>7717</v>
      </c>
      <c r="B7598" t="s">
        <v>151</v>
      </c>
      <c r="C7598" t="s">
        <v>26</v>
      </c>
      <c r="D7598" t="s">
        <v>27</v>
      </c>
      <c r="E7598" t="s">
        <v>65</v>
      </c>
      <c r="F7598" s="1" t="s">
        <v>10832</v>
      </c>
      <c r="G7598" t="s">
        <v>29</v>
      </c>
      <c r="H7598">
        <v>2076</v>
      </c>
      <c r="I7598">
        <v>0.24</v>
      </c>
      <c r="J7598">
        <v>830.4</v>
      </c>
      <c r="K7598" t="s">
        <v>17</v>
      </c>
    </row>
    <row r="7599" spans="1:11" x14ac:dyDescent="0.35">
      <c r="A7599" t="s">
        <v>7718</v>
      </c>
      <c r="B7599" t="s">
        <v>165</v>
      </c>
      <c r="C7599" t="s">
        <v>26</v>
      </c>
      <c r="D7599" t="s">
        <v>27</v>
      </c>
      <c r="E7599" t="s">
        <v>38</v>
      </c>
      <c r="F7599" s="1" t="s">
        <v>10294</v>
      </c>
      <c r="G7599" t="s">
        <v>29</v>
      </c>
      <c r="H7599">
        <v>1531</v>
      </c>
      <c r="I7599">
        <v>0.13</v>
      </c>
      <c r="J7599">
        <v>336.82</v>
      </c>
      <c r="K7599" t="s">
        <v>17</v>
      </c>
    </row>
    <row r="7600" spans="1:11" x14ac:dyDescent="0.35">
      <c r="A7600" t="s">
        <v>7719</v>
      </c>
      <c r="B7600" t="s">
        <v>40</v>
      </c>
      <c r="C7600" t="s">
        <v>32</v>
      </c>
      <c r="D7600" t="s">
        <v>33</v>
      </c>
      <c r="E7600" t="s">
        <v>69</v>
      </c>
      <c r="F7600" s="1" t="s">
        <v>10172</v>
      </c>
      <c r="G7600" t="s">
        <v>29</v>
      </c>
      <c r="H7600">
        <v>721</v>
      </c>
      <c r="I7600">
        <v>0.34</v>
      </c>
      <c r="J7600">
        <v>64.89</v>
      </c>
      <c r="K7600" t="s">
        <v>17</v>
      </c>
    </row>
    <row r="7601" spans="1:11" x14ac:dyDescent="0.35">
      <c r="A7601" t="s">
        <v>7720</v>
      </c>
      <c r="B7601" t="s">
        <v>184</v>
      </c>
      <c r="C7601" t="s">
        <v>20</v>
      </c>
      <c r="D7601" t="s">
        <v>21</v>
      </c>
      <c r="E7601" t="s">
        <v>55</v>
      </c>
      <c r="F7601" s="1" t="s">
        <v>10136</v>
      </c>
      <c r="G7601" t="s">
        <v>29</v>
      </c>
      <c r="H7601">
        <v>1714</v>
      </c>
      <c r="I7601">
        <v>0.28999999999999998</v>
      </c>
      <c r="J7601">
        <v>771.3</v>
      </c>
      <c r="K7601" t="s">
        <v>17</v>
      </c>
    </row>
    <row r="7602" spans="1:11" x14ac:dyDescent="0.35">
      <c r="A7602" t="s">
        <v>7721</v>
      </c>
      <c r="B7602" t="s">
        <v>111</v>
      </c>
      <c r="C7602" t="s">
        <v>13</v>
      </c>
      <c r="D7602" t="s">
        <v>195</v>
      </c>
      <c r="E7602" t="s">
        <v>60</v>
      </c>
      <c r="F7602" s="1" t="s">
        <v>10620</v>
      </c>
      <c r="G7602" t="s">
        <v>29</v>
      </c>
      <c r="H7602">
        <v>994</v>
      </c>
      <c r="I7602">
        <v>0.21</v>
      </c>
      <c r="J7602">
        <v>119.28</v>
      </c>
      <c r="K7602" t="s">
        <v>17</v>
      </c>
    </row>
    <row r="7603" spans="1:11" x14ac:dyDescent="0.35">
      <c r="A7603" t="s">
        <v>7722</v>
      </c>
      <c r="B7603" t="s">
        <v>31</v>
      </c>
      <c r="C7603" t="s">
        <v>13</v>
      </c>
      <c r="D7603" t="s">
        <v>195</v>
      </c>
      <c r="E7603" t="s">
        <v>163</v>
      </c>
      <c r="F7603" s="1" t="s">
        <v>10456</v>
      </c>
      <c r="G7603" t="s">
        <v>29</v>
      </c>
      <c r="H7603">
        <v>703</v>
      </c>
      <c r="I7603">
        <v>0.24</v>
      </c>
      <c r="J7603">
        <v>70.3</v>
      </c>
      <c r="K7603" t="s">
        <v>17</v>
      </c>
    </row>
    <row r="7604" spans="1:11" x14ac:dyDescent="0.35">
      <c r="A7604" t="s">
        <v>7723</v>
      </c>
      <c r="B7604" t="s">
        <v>90</v>
      </c>
      <c r="C7604" t="s">
        <v>49</v>
      </c>
      <c r="D7604" t="s">
        <v>50</v>
      </c>
      <c r="E7604" t="s">
        <v>38</v>
      </c>
      <c r="F7604" s="1" t="s">
        <v>10639</v>
      </c>
      <c r="G7604" t="s">
        <v>29</v>
      </c>
      <c r="H7604">
        <v>1392</v>
      </c>
      <c r="I7604">
        <v>0.12</v>
      </c>
      <c r="J7604">
        <v>431.52</v>
      </c>
      <c r="K7604" t="s">
        <v>17</v>
      </c>
    </row>
    <row r="7605" spans="1:11" x14ac:dyDescent="0.35">
      <c r="A7605" t="s">
        <v>7724</v>
      </c>
      <c r="B7605" t="s">
        <v>83</v>
      </c>
      <c r="C7605" t="s">
        <v>49</v>
      </c>
      <c r="D7605" t="s">
        <v>205</v>
      </c>
      <c r="E7605" t="s">
        <v>51</v>
      </c>
      <c r="F7605" s="1">
        <v>42342</v>
      </c>
      <c r="G7605" t="s">
        <v>29</v>
      </c>
      <c r="H7605">
        <v>1074</v>
      </c>
      <c r="I7605">
        <v>0.12</v>
      </c>
      <c r="J7605">
        <v>204.06</v>
      </c>
      <c r="K7605" t="s">
        <v>17</v>
      </c>
    </row>
    <row r="7606" spans="1:11" x14ac:dyDescent="0.35">
      <c r="A7606" t="s">
        <v>7725</v>
      </c>
      <c r="B7606" t="s">
        <v>120</v>
      </c>
      <c r="C7606" t="s">
        <v>26</v>
      </c>
      <c r="D7606" t="s">
        <v>27</v>
      </c>
      <c r="E7606" t="s">
        <v>88</v>
      </c>
      <c r="F7606" s="1" t="s">
        <v>10591</v>
      </c>
      <c r="G7606" t="s">
        <v>29</v>
      </c>
      <c r="H7606">
        <v>616</v>
      </c>
      <c r="I7606">
        <v>0.25</v>
      </c>
      <c r="J7606">
        <v>30.8</v>
      </c>
      <c r="K7606" t="s">
        <v>17</v>
      </c>
    </row>
    <row r="7607" spans="1:11" x14ac:dyDescent="0.35">
      <c r="A7607" t="s">
        <v>7726</v>
      </c>
      <c r="B7607" t="s">
        <v>174</v>
      </c>
      <c r="C7607" t="s">
        <v>58</v>
      </c>
      <c r="D7607" t="s">
        <v>68</v>
      </c>
      <c r="E7607" t="s">
        <v>55</v>
      </c>
      <c r="F7607" s="1" t="s">
        <v>10126</v>
      </c>
      <c r="G7607" t="s">
        <v>29</v>
      </c>
      <c r="H7607">
        <v>1966</v>
      </c>
      <c r="I7607">
        <v>0.18</v>
      </c>
      <c r="J7607">
        <v>845.38</v>
      </c>
      <c r="K7607" t="s">
        <v>17</v>
      </c>
    </row>
    <row r="7608" spans="1:11" x14ac:dyDescent="0.35">
      <c r="A7608" t="s">
        <v>7727</v>
      </c>
      <c r="B7608" t="s">
        <v>86</v>
      </c>
      <c r="C7608" t="s">
        <v>20</v>
      </c>
      <c r="D7608" t="s">
        <v>21</v>
      </c>
      <c r="E7608" t="s">
        <v>55</v>
      </c>
      <c r="F7608" s="1" t="s">
        <v>10254</v>
      </c>
      <c r="G7608" t="s">
        <v>29</v>
      </c>
      <c r="H7608">
        <v>969</v>
      </c>
      <c r="I7608">
        <v>0.23</v>
      </c>
      <c r="J7608">
        <v>174.42</v>
      </c>
      <c r="K7608" t="s">
        <v>17</v>
      </c>
    </row>
    <row r="7609" spans="1:11" x14ac:dyDescent="0.35">
      <c r="A7609" t="s">
        <v>7728</v>
      </c>
      <c r="B7609" t="s">
        <v>120</v>
      </c>
      <c r="C7609" t="s">
        <v>32</v>
      </c>
      <c r="D7609" t="s">
        <v>153</v>
      </c>
      <c r="E7609" t="s">
        <v>51</v>
      </c>
      <c r="F7609" s="1" t="s">
        <v>10272</v>
      </c>
      <c r="G7609" t="s">
        <v>29</v>
      </c>
      <c r="H7609">
        <v>1924</v>
      </c>
      <c r="I7609">
        <v>0.31</v>
      </c>
      <c r="J7609">
        <v>250.12</v>
      </c>
      <c r="K7609" t="s">
        <v>17</v>
      </c>
    </row>
    <row r="7610" spans="1:11" x14ac:dyDescent="0.35">
      <c r="A7610" t="s">
        <v>7729</v>
      </c>
      <c r="B7610" t="s">
        <v>193</v>
      </c>
      <c r="C7610" t="s">
        <v>26</v>
      </c>
      <c r="D7610" t="s">
        <v>27</v>
      </c>
      <c r="E7610" t="s">
        <v>143</v>
      </c>
      <c r="F7610" s="1">
        <v>42959</v>
      </c>
      <c r="G7610" t="s">
        <v>29</v>
      </c>
      <c r="H7610">
        <v>757</v>
      </c>
      <c r="I7610">
        <v>0.34</v>
      </c>
      <c r="J7610">
        <v>113.55</v>
      </c>
      <c r="K7610" t="s">
        <v>17</v>
      </c>
    </row>
    <row r="7611" spans="1:11" x14ac:dyDescent="0.35">
      <c r="A7611" t="s">
        <v>7730</v>
      </c>
      <c r="B7611" t="s">
        <v>71</v>
      </c>
      <c r="C7611" t="s">
        <v>13</v>
      </c>
      <c r="D7611" t="s">
        <v>79</v>
      </c>
      <c r="E7611" t="s">
        <v>143</v>
      </c>
      <c r="F7611" s="1">
        <v>43168</v>
      </c>
      <c r="G7611" t="s">
        <v>29</v>
      </c>
      <c r="H7611">
        <v>2101</v>
      </c>
      <c r="I7611">
        <v>0.34</v>
      </c>
      <c r="J7611">
        <v>483.23</v>
      </c>
      <c r="K7611" t="s">
        <v>17</v>
      </c>
    </row>
    <row r="7612" spans="1:11" x14ac:dyDescent="0.35">
      <c r="A7612" t="s">
        <v>7731</v>
      </c>
      <c r="B7612" t="s">
        <v>193</v>
      </c>
      <c r="C7612" t="s">
        <v>20</v>
      </c>
      <c r="D7612" t="s">
        <v>21</v>
      </c>
      <c r="E7612" t="s">
        <v>140</v>
      </c>
      <c r="F7612" s="1" t="s">
        <v>10598</v>
      </c>
      <c r="G7612" t="s">
        <v>29</v>
      </c>
      <c r="H7612">
        <v>863</v>
      </c>
      <c r="I7612">
        <v>0.23</v>
      </c>
      <c r="J7612">
        <v>120.82</v>
      </c>
      <c r="K7612" t="s">
        <v>17</v>
      </c>
    </row>
    <row r="7613" spans="1:11" x14ac:dyDescent="0.35">
      <c r="A7613" t="s">
        <v>7732</v>
      </c>
      <c r="B7613" t="s">
        <v>261</v>
      </c>
      <c r="C7613" t="s">
        <v>49</v>
      </c>
      <c r="D7613" t="s">
        <v>50</v>
      </c>
      <c r="E7613" t="s">
        <v>43</v>
      </c>
      <c r="F7613" s="1" t="s">
        <v>10739</v>
      </c>
      <c r="G7613" t="s">
        <v>29</v>
      </c>
      <c r="H7613">
        <v>2479</v>
      </c>
      <c r="I7613">
        <v>0.11</v>
      </c>
      <c r="J7613">
        <v>371.85</v>
      </c>
      <c r="K7613" t="s">
        <v>17</v>
      </c>
    </row>
    <row r="7614" spans="1:11" x14ac:dyDescent="0.35">
      <c r="A7614" t="s">
        <v>7733</v>
      </c>
      <c r="B7614" t="s">
        <v>165</v>
      </c>
      <c r="C7614" t="s">
        <v>20</v>
      </c>
      <c r="D7614" t="s">
        <v>21</v>
      </c>
      <c r="E7614" t="s">
        <v>47</v>
      </c>
      <c r="F7614" s="1" t="s">
        <v>10430</v>
      </c>
      <c r="G7614" t="s">
        <v>29</v>
      </c>
      <c r="H7614">
        <v>1138</v>
      </c>
      <c r="I7614">
        <v>0.25</v>
      </c>
      <c r="J7614">
        <v>295.88</v>
      </c>
      <c r="K7614" t="s">
        <v>17</v>
      </c>
    </row>
    <row r="7615" spans="1:11" x14ac:dyDescent="0.35">
      <c r="A7615" t="s">
        <v>7734</v>
      </c>
      <c r="B7615" t="s">
        <v>165</v>
      </c>
      <c r="C7615" t="s">
        <v>63</v>
      </c>
      <c r="D7615" t="s">
        <v>64</v>
      </c>
      <c r="E7615" t="s">
        <v>84</v>
      </c>
      <c r="F7615" s="1" t="s">
        <v>10617</v>
      </c>
      <c r="G7615" t="s">
        <v>29</v>
      </c>
      <c r="H7615">
        <v>1482</v>
      </c>
      <c r="I7615">
        <v>0.13</v>
      </c>
      <c r="J7615">
        <v>237.12</v>
      </c>
      <c r="K7615" t="s">
        <v>17</v>
      </c>
    </row>
    <row r="7616" spans="1:11" x14ac:dyDescent="0.35">
      <c r="A7616" t="s">
        <v>7735</v>
      </c>
      <c r="B7616" t="s">
        <v>182</v>
      </c>
      <c r="C7616" t="s">
        <v>20</v>
      </c>
      <c r="D7616" t="s">
        <v>21</v>
      </c>
      <c r="E7616" t="s">
        <v>143</v>
      </c>
      <c r="F7616" s="1" t="s">
        <v>10426</v>
      </c>
      <c r="G7616" t="s">
        <v>29</v>
      </c>
      <c r="H7616">
        <v>1920</v>
      </c>
      <c r="I7616">
        <v>0.32</v>
      </c>
      <c r="J7616">
        <v>576</v>
      </c>
      <c r="K7616" t="s">
        <v>17</v>
      </c>
    </row>
    <row r="7617" spans="1:11" x14ac:dyDescent="0.35">
      <c r="A7617" t="s">
        <v>7736</v>
      </c>
      <c r="B7617" t="s">
        <v>57</v>
      </c>
      <c r="C7617" t="s">
        <v>20</v>
      </c>
      <c r="D7617" t="s">
        <v>91</v>
      </c>
      <c r="E7617" t="s">
        <v>143</v>
      </c>
      <c r="F7617" s="1" t="s">
        <v>10321</v>
      </c>
      <c r="G7617" t="s">
        <v>29</v>
      </c>
      <c r="H7617">
        <v>842</v>
      </c>
      <c r="I7617">
        <v>0.19</v>
      </c>
      <c r="J7617">
        <v>58.94</v>
      </c>
      <c r="K7617" t="s">
        <v>17</v>
      </c>
    </row>
    <row r="7618" spans="1:11" x14ac:dyDescent="0.35">
      <c r="A7618" t="s">
        <v>7737</v>
      </c>
      <c r="B7618" t="s">
        <v>42</v>
      </c>
      <c r="C7618" t="s">
        <v>13</v>
      </c>
      <c r="D7618" t="s">
        <v>195</v>
      </c>
      <c r="E7618" t="s">
        <v>34</v>
      </c>
      <c r="F7618" s="1">
        <v>42067</v>
      </c>
      <c r="G7618" t="s">
        <v>29</v>
      </c>
      <c r="H7618">
        <v>1416</v>
      </c>
      <c r="I7618">
        <v>0.17</v>
      </c>
      <c r="J7618">
        <v>481.44</v>
      </c>
      <c r="K7618" t="s">
        <v>17</v>
      </c>
    </row>
    <row r="7619" spans="1:11" x14ac:dyDescent="0.35">
      <c r="A7619" t="s">
        <v>7738</v>
      </c>
      <c r="B7619" t="s">
        <v>156</v>
      </c>
      <c r="C7619" t="s">
        <v>58</v>
      </c>
      <c r="D7619" t="s">
        <v>59</v>
      </c>
      <c r="E7619" t="s">
        <v>143</v>
      </c>
      <c r="F7619" s="1" t="s">
        <v>10430</v>
      </c>
      <c r="G7619" t="s">
        <v>29</v>
      </c>
      <c r="H7619">
        <v>746</v>
      </c>
      <c r="I7619">
        <v>0.3</v>
      </c>
      <c r="J7619">
        <v>186.5</v>
      </c>
      <c r="K7619" t="s">
        <v>17</v>
      </c>
    </row>
    <row r="7620" spans="1:11" x14ac:dyDescent="0.35">
      <c r="A7620" t="s">
        <v>7739</v>
      </c>
      <c r="B7620" t="s">
        <v>19</v>
      </c>
      <c r="C7620" t="s">
        <v>58</v>
      </c>
      <c r="D7620" t="s">
        <v>59</v>
      </c>
      <c r="E7620" t="s">
        <v>123</v>
      </c>
      <c r="F7620" s="1" t="s">
        <v>10472</v>
      </c>
      <c r="G7620" t="s">
        <v>29</v>
      </c>
      <c r="H7620">
        <v>750</v>
      </c>
      <c r="I7620">
        <v>0.24</v>
      </c>
      <c r="J7620">
        <v>315</v>
      </c>
      <c r="K7620" t="s">
        <v>17</v>
      </c>
    </row>
    <row r="7621" spans="1:11" x14ac:dyDescent="0.35">
      <c r="A7621" t="s">
        <v>7740</v>
      </c>
      <c r="B7621" t="s">
        <v>184</v>
      </c>
      <c r="C7621" t="s">
        <v>26</v>
      </c>
      <c r="D7621" t="s">
        <v>201</v>
      </c>
      <c r="E7621" t="s">
        <v>84</v>
      </c>
      <c r="F7621" s="1" t="s">
        <v>10833</v>
      </c>
      <c r="G7621" t="s">
        <v>29</v>
      </c>
      <c r="H7621">
        <v>930</v>
      </c>
      <c r="I7621">
        <v>0.27</v>
      </c>
      <c r="J7621">
        <v>83.7</v>
      </c>
      <c r="K7621" t="s">
        <v>17</v>
      </c>
    </row>
    <row r="7622" spans="1:11" x14ac:dyDescent="0.35">
      <c r="A7622" t="s">
        <v>7741</v>
      </c>
      <c r="B7622" t="s">
        <v>74</v>
      </c>
      <c r="C7622" t="s">
        <v>13</v>
      </c>
      <c r="D7622" t="s">
        <v>79</v>
      </c>
      <c r="E7622" t="s">
        <v>15</v>
      </c>
      <c r="F7622" s="1" t="s">
        <v>10120</v>
      </c>
      <c r="G7622" t="s">
        <v>29</v>
      </c>
      <c r="H7622">
        <v>2443</v>
      </c>
      <c r="I7622">
        <v>0.26</v>
      </c>
      <c r="J7622">
        <v>122.15</v>
      </c>
      <c r="K7622" t="s">
        <v>17</v>
      </c>
    </row>
    <row r="7623" spans="1:11" x14ac:dyDescent="0.35">
      <c r="A7623" t="s">
        <v>7742</v>
      </c>
      <c r="B7623" t="s">
        <v>111</v>
      </c>
      <c r="C7623" t="s">
        <v>13</v>
      </c>
      <c r="D7623" t="s">
        <v>195</v>
      </c>
      <c r="E7623" t="s">
        <v>166</v>
      </c>
      <c r="F7623" s="1">
        <v>43012</v>
      </c>
      <c r="G7623" t="s">
        <v>29</v>
      </c>
      <c r="H7623">
        <v>1581</v>
      </c>
      <c r="I7623">
        <v>0.35</v>
      </c>
      <c r="J7623">
        <v>648.21</v>
      </c>
      <c r="K7623" t="s">
        <v>17</v>
      </c>
    </row>
    <row r="7624" spans="1:11" x14ac:dyDescent="0.35">
      <c r="A7624" t="s">
        <v>7743</v>
      </c>
      <c r="B7624" t="s">
        <v>86</v>
      </c>
      <c r="C7624" t="s">
        <v>32</v>
      </c>
      <c r="D7624" t="s">
        <v>46</v>
      </c>
      <c r="E7624" t="s">
        <v>55</v>
      </c>
      <c r="F7624" s="1" t="s">
        <v>10426</v>
      </c>
      <c r="G7624" t="s">
        <v>29</v>
      </c>
      <c r="H7624">
        <v>2237</v>
      </c>
      <c r="I7624">
        <v>0.14000000000000001</v>
      </c>
      <c r="J7624">
        <v>425.03</v>
      </c>
      <c r="K7624" t="s">
        <v>17</v>
      </c>
    </row>
    <row r="7625" spans="1:11" x14ac:dyDescent="0.35">
      <c r="A7625" t="s">
        <v>7744</v>
      </c>
      <c r="B7625" t="s">
        <v>74</v>
      </c>
      <c r="C7625" t="s">
        <v>20</v>
      </c>
      <c r="D7625" t="s">
        <v>91</v>
      </c>
      <c r="E7625" t="s">
        <v>38</v>
      </c>
      <c r="F7625" s="1" t="s">
        <v>10730</v>
      </c>
      <c r="G7625" t="s">
        <v>29</v>
      </c>
      <c r="H7625">
        <v>2018</v>
      </c>
      <c r="I7625">
        <v>0.2</v>
      </c>
      <c r="J7625">
        <v>565.04</v>
      </c>
      <c r="K7625" t="s">
        <v>17</v>
      </c>
    </row>
    <row r="7626" spans="1:11" x14ac:dyDescent="0.35">
      <c r="A7626" t="s">
        <v>7745</v>
      </c>
      <c r="B7626" t="s">
        <v>86</v>
      </c>
      <c r="C7626" t="s">
        <v>32</v>
      </c>
      <c r="D7626" t="s">
        <v>46</v>
      </c>
      <c r="E7626" t="s">
        <v>55</v>
      </c>
      <c r="F7626" s="1" t="s">
        <v>10117</v>
      </c>
      <c r="G7626" t="s">
        <v>29</v>
      </c>
      <c r="H7626">
        <v>2061</v>
      </c>
      <c r="I7626">
        <v>0.15</v>
      </c>
      <c r="J7626">
        <v>350.37</v>
      </c>
      <c r="K7626" t="s">
        <v>17</v>
      </c>
    </row>
    <row r="7627" spans="1:11" x14ac:dyDescent="0.35">
      <c r="A7627" t="s">
        <v>7746</v>
      </c>
      <c r="B7627" t="s">
        <v>45</v>
      </c>
      <c r="C7627" t="s">
        <v>49</v>
      </c>
      <c r="D7627" t="s">
        <v>205</v>
      </c>
      <c r="E7627" t="s">
        <v>84</v>
      </c>
      <c r="F7627" s="1" t="s">
        <v>10834</v>
      </c>
      <c r="G7627" t="s">
        <v>29</v>
      </c>
      <c r="H7627">
        <v>1393</v>
      </c>
      <c r="I7627">
        <v>0.25</v>
      </c>
      <c r="J7627">
        <v>571.13</v>
      </c>
      <c r="K7627" t="s">
        <v>17</v>
      </c>
    </row>
    <row r="7628" spans="1:11" x14ac:dyDescent="0.35">
      <c r="A7628" t="s">
        <v>7747</v>
      </c>
      <c r="B7628" t="s">
        <v>106</v>
      </c>
      <c r="C7628" t="s">
        <v>32</v>
      </c>
      <c r="D7628" t="s">
        <v>46</v>
      </c>
      <c r="E7628" t="s">
        <v>166</v>
      </c>
      <c r="F7628" s="1" t="s">
        <v>10618</v>
      </c>
      <c r="G7628" t="s">
        <v>29</v>
      </c>
      <c r="H7628">
        <v>985</v>
      </c>
      <c r="I7628">
        <v>0.21</v>
      </c>
      <c r="J7628">
        <v>413.7</v>
      </c>
      <c r="K7628" t="s">
        <v>17</v>
      </c>
    </row>
    <row r="7629" spans="1:11" x14ac:dyDescent="0.35">
      <c r="A7629" t="s">
        <v>7748</v>
      </c>
      <c r="B7629" t="s">
        <v>86</v>
      </c>
      <c r="C7629" t="s">
        <v>49</v>
      </c>
      <c r="D7629" t="s">
        <v>205</v>
      </c>
      <c r="E7629" t="s">
        <v>55</v>
      </c>
      <c r="F7629" s="1" t="s">
        <v>10506</v>
      </c>
      <c r="G7629" t="s">
        <v>29</v>
      </c>
      <c r="H7629">
        <v>900</v>
      </c>
      <c r="I7629">
        <v>0.15</v>
      </c>
      <c r="J7629">
        <v>333</v>
      </c>
      <c r="K7629" t="s">
        <v>17</v>
      </c>
    </row>
    <row r="7630" spans="1:11" x14ac:dyDescent="0.35">
      <c r="A7630" t="s">
        <v>7749</v>
      </c>
      <c r="B7630" t="s">
        <v>36</v>
      </c>
      <c r="C7630" t="s">
        <v>58</v>
      </c>
      <c r="D7630" t="s">
        <v>59</v>
      </c>
      <c r="E7630" t="s">
        <v>51</v>
      </c>
      <c r="F7630" s="1">
        <v>43165</v>
      </c>
      <c r="G7630" t="s">
        <v>29</v>
      </c>
      <c r="H7630">
        <v>1657</v>
      </c>
      <c r="I7630">
        <v>0.1</v>
      </c>
      <c r="J7630">
        <v>265.12</v>
      </c>
      <c r="K7630" t="s">
        <v>17</v>
      </c>
    </row>
    <row r="7631" spans="1:11" x14ac:dyDescent="0.35">
      <c r="A7631" t="s">
        <v>7750</v>
      </c>
      <c r="B7631" t="s">
        <v>182</v>
      </c>
      <c r="C7631" t="s">
        <v>49</v>
      </c>
      <c r="D7631" t="s">
        <v>205</v>
      </c>
      <c r="E7631" t="s">
        <v>60</v>
      </c>
      <c r="F7631" s="1">
        <v>43075</v>
      </c>
      <c r="G7631" t="s">
        <v>29</v>
      </c>
      <c r="H7631">
        <v>1476</v>
      </c>
      <c r="I7631">
        <v>0.35</v>
      </c>
      <c r="J7631">
        <v>531.36</v>
      </c>
      <c r="K7631" t="s">
        <v>17</v>
      </c>
    </row>
    <row r="7632" spans="1:11" x14ac:dyDescent="0.35">
      <c r="A7632" t="s">
        <v>7751</v>
      </c>
      <c r="B7632" t="s">
        <v>234</v>
      </c>
      <c r="C7632" t="s">
        <v>13</v>
      </c>
      <c r="D7632" t="s">
        <v>14</v>
      </c>
      <c r="E7632" t="s">
        <v>38</v>
      </c>
      <c r="F7632" s="1" t="s">
        <v>10150</v>
      </c>
      <c r="G7632" t="s">
        <v>29</v>
      </c>
      <c r="H7632">
        <v>939</v>
      </c>
      <c r="I7632">
        <v>0.32</v>
      </c>
      <c r="J7632">
        <v>215.97</v>
      </c>
      <c r="K7632" t="s">
        <v>17</v>
      </c>
    </row>
    <row r="7633" spans="1:11" x14ac:dyDescent="0.35">
      <c r="A7633" t="s">
        <v>7752</v>
      </c>
      <c r="B7633" t="s">
        <v>90</v>
      </c>
      <c r="C7633" t="s">
        <v>63</v>
      </c>
      <c r="D7633" t="s">
        <v>75</v>
      </c>
      <c r="E7633" t="s">
        <v>43</v>
      </c>
      <c r="F7633" s="1" t="s">
        <v>10225</v>
      </c>
      <c r="G7633" t="s">
        <v>29</v>
      </c>
      <c r="H7633">
        <v>613</v>
      </c>
      <c r="I7633">
        <v>0.3</v>
      </c>
      <c r="J7633">
        <v>61.3</v>
      </c>
      <c r="K7633" t="s">
        <v>17</v>
      </c>
    </row>
    <row r="7634" spans="1:11" x14ac:dyDescent="0.35">
      <c r="A7634" t="s">
        <v>7753</v>
      </c>
      <c r="B7634" t="s">
        <v>42</v>
      </c>
      <c r="C7634" t="s">
        <v>13</v>
      </c>
      <c r="D7634" t="s">
        <v>195</v>
      </c>
      <c r="E7634" t="s">
        <v>47</v>
      </c>
      <c r="F7634" s="1" t="s">
        <v>10824</v>
      </c>
      <c r="G7634" t="s">
        <v>29</v>
      </c>
      <c r="H7634">
        <v>841</v>
      </c>
      <c r="I7634">
        <v>0.18</v>
      </c>
      <c r="J7634">
        <v>185.02</v>
      </c>
      <c r="K7634" t="s">
        <v>17</v>
      </c>
    </row>
    <row r="7635" spans="1:11" x14ac:dyDescent="0.35">
      <c r="A7635" t="s">
        <v>7754</v>
      </c>
      <c r="B7635" t="s">
        <v>159</v>
      </c>
      <c r="C7635" t="s">
        <v>63</v>
      </c>
      <c r="D7635" t="s">
        <v>75</v>
      </c>
      <c r="E7635" t="s">
        <v>69</v>
      </c>
      <c r="F7635" s="1" t="s">
        <v>10676</v>
      </c>
      <c r="G7635" t="s">
        <v>29</v>
      </c>
      <c r="H7635">
        <v>654</v>
      </c>
      <c r="I7635">
        <v>0.26</v>
      </c>
      <c r="J7635">
        <v>130.80000000000001</v>
      </c>
      <c r="K7635" t="s">
        <v>17</v>
      </c>
    </row>
    <row r="7636" spans="1:11" x14ac:dyDescent="0.35">
      <c r="A7636" t="s">
        <v>7755</v>
      </c>
      <c r="B7636" t="s">
        <v>263</v>
      </c>
      <c r="C7636" t="s">
        <v>49</v>
      </c>
      <c r="D7636" t="s">
        <v>54</v>
      </c>
      <c r="E7636" t="s">
        <v>123</v>
      </c>
      <c r="F7636" s="1" t="s">
        <v>10430</v>
      </c>
      <c r="G7636" t="s">
        <v>29</v>
      </c>
      <c r="H7636">
        <v>1947</v>
      </c>
      <c r="I7636">
        <v>0.11</v>
      </c>
      <c r="J7636">
        <v>739.86</v>
      </c>
      <c r="K7636" t="s">
        <v>17</v>
      </c>
    </row>
    <row r="7637" spans="1:11" x14ac:dyDescent="0.35">
      <c r="A7637" t="s">
        <v>7756</v>
      </c>
      <c r="B7637" t="s">
        <v>42</v>
      </c>
      <c r="C7637" t="s">
        <v>13</v>
      </c>
      <c r="D7637" t="s">
        <v>14</v>
      </c>
      <c r="E7637" t="s">
        <v>123</v>
      </c>
      <c r="F7637" s="1">
        <v>43354</v>
      </c>
      <c r="G7637" t="s">
        <v>29</v>
      </c>
      <c r="H7637">
        <v>1233</v>
      </c>
      <c r="I7637">
        <v>0.25</v>
      </c>
      <c r="J7637">
        <v>123.3</v>
      </c>
      <c r="K7637" t="s">
        <v>17</v>
      </c>
    </row>
    <row r="7638" spans="1:11" x14ac:dyDescent="0.35">
      <c r="A7638" t="s">
        <v>7757</v>
      </c>
      <c r="B7638" t="s">
        <v>120</v>
      </c>
      <c r="C7638" t="s">
        <v>58</v>
      </c>
      <c r="D7638" t="s">
        <v>59</v>
      </c>
      <c r="E7638" t="s">
        <v>166</v>
      </c>
      <c r="F7638" s="1" t="s">
        <v>10147</v>
      </c>
      <c r="G7638" t="s">
        <v>29</v>
      </c>
      <c r="H7638">
        <v>600</v>
      </c>
      <c r="I7638">
        <v>0.15</v>
      </c>
      <c r="J7638">
        <v>84</v>
      </c>
      <c r="K7638" t="s">
        <v>17</v>
      </c>
    </row>
    <row r="7639" spans="1:11" x14ac:dyDescent="0.35">
      <c r="A7639" t="s">
        <v>7758</v>
      </c>
      <c r="B7639" t="s">
        <v>191</v>
      </c>
      <c r="C7639" t="s">
        <v>26</v>
      </c>
      <c r="D7639" t="s">
        <v>94</v>
      </c>
      <c r="E7639" t="s">
        <v>123</v>
      </c>
      <c r="F7639" s="1" t="s">
        <v>10390</v>
      </c>
      <c r="G7639" t="s">
        <v>29</v>
      </c>
      <c r="H7639">
        <v>2118</v>
      </c>
      <c r="I7639">
        <v>0.15</v>
      </c>
      <c r="J7639">
        <v>232.98</v>
      </c>
      <c r="K7639" t="s">
        <v>17</v>
      </c>
    </row>
    <row r="7640" spans="1:11" x14ac:dyDescent="0.35">
      <c r="A7640" t="s">
        <v>7759</v>
      </c>
      <c r="B7640" t="s">
        <v>111</v>
      </c>
      <c r="C7640" t="s">
        <v>63</v>
      </c>
      <c r="D7640" t="s">
        <v>87</v>
      </c>
      <c r="E7640" t="s">
        <v>140</v>
      </c>
      <c r="F7640" s="1">
        <v>42594</v>
      </c>
      <c r="G7640" t="s">
        <v>29</v>
      </c>
      <c r="H7640">
        <v>1784</v>
      </c>
      <c r="I7640">
        <v>0.32</v>
      </c>
      <c r="J7640">
        <v>642.24</v>
      </c>
      <c r="K7640" t="s">
        <v>17</v>
      </c>
    </row>
    <row r="7641" spans="1:11" x14ac:dyDescent="0.35">
      <c r="A7641" t="s">
        <v>7760</v>
      </c>
      <c r="B7641" t="s">
        <v>125</v>
      </c>
      <c r="C7641" t="s">
        <v>63</v>
      </c>
      <c r="D7641" t="s">
        <v>64</v>
      </c>
      <c r="E7641" t="s">
        <v>51</v>
      </c>
      <c r="F7641" s="1" t="s">
        <v>10557</v>
      </c>
      <c r="G7641" t="s">
        <v>29</v>
      </c>
      <c r="H7641">
        <v>502</v>
      </c>
      <c r="I7641">
        <v>0.34</v>
      </c>
      <c r="J7641">
        <v>120.48</v>
      </c>
      <c r="K7641" t="s">
        <v>17</v>
      </c>
    </row>
    <row r="7642" spans="1:11" x14ac:dyDescent="0.35">
      <c r="A7642" t="s">
        <v>7761</v>
      </c>
      <c r="B7642" t="s">
        <v>31</v>
      </c>
      <c r="C7642" t="s">
        <v>20</v>
      </c>
      <c r="D7642" t="s">
        <v>91</v>
      </c>
      <c r="E7642" t="s">
        <v>163</v>
      </c>
      <c r="F7642" s="1">
        <v>42827</v>
      </c>
      <c r="G7642" t="s">
        <v>29</v>
      </c>
      <c r="H7642">
        <v>1146</v>
      </c>
      <c r="I7642">
        <v>0.13</v>
      </c>
      <c r="J7642">
        <v>309.42</v>
      </c>
      <c r="K7642" t="s">
        <v>17</v>
      </c>
    </row>
    <row r="7643" spans="1:11" x14ac:dyDescent="0.35">
      <c r="A7643" t="s">
        <v>7762</v>
      </c>
      <c r="B7643" t="s">
        <v>57</v>
      </c>
      <c r="C7643" t="s">
        <v>32</v>
      </c>
      <c r="D7643" t="s">
        <v>33</v>
      </c>
      <c r="E7643" t="s">
        <v>163</v>
      </c>
      <c r="F7643" s="1">
        <v>43322</v>
      </c>
      <c r="G7643" t="s">
        <v>29</v>
      </c>
      <c r="H7643">
        <v>1979</v>
      </c>
      <c r="I7643">
        <v>0.21</v>
      </c>
      <c r="J7643">
        <v>197.9</v>
      </c>
      <c r="K7643" t="s">
        <v>17</v>
      </c>
    </row>
    <row r="7644" spans="1:11" x14ac:dyDescent="0.35">
      <c r="A7644" t="s">
        <v>7763</v>
      </c>
      <c r="B7644" t="s">
        <v>67</v>
      </c>
      <c r="C7644" t="s">
        <v>32</v>
      </c>
      <c r="D7644" t="s">
        <v>97</v>
      </c>
      <c r="E7644" t="s">
        <v>51</v>
      </c>
      <c r="F7644" s="1" t="s">
        <v>10124</v>
      </c>
      <c r="G7644" t="s">
        <v>29</v>
      </c>
      <c r="H7644">
        <v>2488</v>
      </c>
      <c r="I7644">
        <v>0.27</v>
      </c>
      <c r="J7644">
        <v>398.08</v>
      </c>
      <c r="K7644" t="s">
        <v>17</v>
      </c>
    </row>
    <row r="7645" spans="1:11" x14ac:dyDescent="0.35">
      <c r="A7645" t="s">
        <v>7764</v>
      </c>
      <c r="B7645" t="s">
        <v>193</v>
      </c>
      <c r="C7645" t="s">
        <v>20</v>
      </c>
      <c r="D7645" t="s">
        <v>21</v>
      </c>
      <c r="E7645" t="s">
        <v>88</v>
      </c>
      <c r="F7645" s="1" t="s">
        <v>10430</v>
      </c>
      <c r="G7645" t="s">
        <v>29</v>
      </c>
      <c r="H7645">
        <v>1674</v>
      </c>
      <c r="I7645">
        <v>0.31</v>
      </c>
      <c r="J7645">
        <v>736.56</v>
      </c>
      <c r="K7645" t="s">
        <v>17</v>
      </c>
    </row>
    <row r="7646" spans="1:11" x14ac:dyDescent="0.35">
      <c r="A7646" t="s">
        <v>7765</v>
      </c>
      <c r="B7646" t="s">
        <v>193</v>
      </c>
      <c r="C7646" t="s">
        <v>63</v>
      </c>
      <c r="D7646" t="s">
        <v>75</v>
      </c>
      <c r="E7646" t="s">
        <v>88</v>
      </c>
      <c r="F7646" s="1" t="s">
        <v>10208</v>
      </c>
      <c r="G7646" t="s">
        <v>29</v>
      </c>
      <c r="H7646">
        <v>2399</v>
      </c>
      <c r="I7646">
        <v>0.23</v>
      </c>
      <c r="J7646">
        <v>839.65</v>
      </c>
      <c r="K7646" t="s">
        <v>17</v>
      </c>
    </row>
    <row r="7647" spans="1:11" x14ac:dyDescent="0.35">
      <c r="A7647" t="s">
        <v>7766</v>
      </c>
      <c r="B7647" t="s">
        <v>204</v>
      </c>
      <c r="C7647" t="s">
        <v>20</v>
      </c>
      <c r="D7647" t="s">
        <v>91</v>
      </c>
      <c r="E7647" t="s">
        <v>166</v>
      </c>
      <c r="F7647" s="1" t="s">
        <v>10620</v>
      </c>
      <c r="G7647" t="s">
        <v>29</v>
      </c>
      <c r="H7647">
        <v>2266</v>
      </c>
      <c r="I7647">
        <v>0.35</v>
      </c>
      <c r="J7647">
        <v>657.14</v>
      </c>
      <c r="K7647" t="s">
        <v>17</v>
      </c>
    </row>
    <row r="7648" spans="1:11" x14ac:dyDescent="0.35">
      <c r="A7648" t="s">
        <v>7767</v>
      </c>
      <c r="B7648" t="s">
        <v>108</v>
      </c>
      <c r="C7648" t="s">
        <v>63</v>
      </c>
      <c r="D7648" t="s">
        <v>157</v>
      </c>
      <c r="E7648" t="s">
        <v>143</v>
      </c>
      <c r="F7648" s="1" t="s">
        <v>10254</v>
      </c>
      <c r="G7648" t="s">
        <v>29</v>
      </c>
      <c r="H7648">
        <v>1298</v>
      </c>
      <c r="I7648">
        <v>0.1</v>
      </c>
      <c r="J7648">
        <v>285.56</v>
      </c>
      <c r="K7648" t="s">
        <v>17</v>
      </c>
    </row>
    <row r="7649" spans="1:11" x14ac:dyDescent="0.35">
      <c r="A7649" t="s">
        <v>7768</v>
      </c>
      <c r="B7649" t="s">
        <v>122</v>
      </c>
      <c r="C7649" t="s">
        <v>49</v>
      </c>
      <c r="D7649" t="s">
        <v>50</v>
      </c>
      <c r="E7649" t="s">
        <v>143</v>
      </c>
      <c r="F7649" s="1">
        <v>43439</v>
      </c>
      <c r="G7649" t="s">
        <v>29</v>
      </c>
      <c r="H7649">
        <v>1721</v>
      </c>
      <c r="I7649">
        <v>0.31</v>
      </c>
      <c r="J7649">
        <v>137.68</v>
      </c>
      <c r="K7649" t="s">
        <v>17</v>
      </c>
    </row>
    <row r="7650" spans="1:11" x14ac:dyDescent="0.35">
      <c r="A7650" t="s">
        <v>7769</v>
      </c>
      <c r="B7650" t="s">
        <v>83</v>
      </c>
      <c r="C7650" t="s">
        <v>49</v>
      </c>
      <c r="D7650" t="s">
        <v>50</v>
      </c>
      <c r="E7650" t="s">
        <v>88</v>
      </c>
      <c r="F7650" s="1" t="s">
        <v>10639</v>
      </c>
      <c r="G7650" t="s">
        <v>29</v>
      </c>
      <c r="H7650">
        <v>1809</v>
      </c>
      <c r="I7650">
        <v>0.32</v>
      </c>
      <c r="J7650">
        <v>253.26</v>
      </c>
      <c r="K7650" t="s">
        <v>17</v>
      </c>
    </row>
    <row r="7651" spans="1:11" x14ac:dyDescent="0.35">
      <c r="A7651" t="s">
        <v>7770</v>
      </c>
      <c r="B7651" t="s">
        <v>211</v>
      </c>
      <c r="C7651" t="s">
        <v>32</v>
      </c>
      <c r="D7651" t="s">
        <v>153</v>
      </c>
      <c r="E7651" t="s">
        <v>65</v>
      </c>
      <c r="F7651" s="1" t="s">
        <v>10390</v>
      </c>
      <c r="G7651" t="s">
        <v>29</v>
      </c>
      <c r="H7651">
        <v>504</v>
      </c>
      <c r="I7651">
        <v>0.34</v>
      </c>
      <c r="J7651">
        <v>50.4</v>
      </c>
      <c r="K7651" t="s">
        <v>17</v>
      </c>
    </row>
    <row r="7652" spans="1:11" x14ac:dyDescent="0.35">
      <c r="A7652" t="s">
        <v>7771</v>
      </c>
      <c r="B7652" t="s">
        <v>174</v>
      </c>
      <c r="C7652" t="s">
        <v>63</v>
      </c>
      <c r="D7652" t="s">
        <v>157</v>
      </c>
      <c r="E7652" t="s">
        <v>143</v>
      </c>
      <c r="F7652" s="1" t="s">
        <v>10642</v>
      </c>
      <c r="G7652" t="s">
        <v>29</v>
      </c>
      <c r="H7652">
        <v>2004</v>
      </c>
      <c r="I7652">
        <v>0.15</v>
      </c>
      <c r="J7652">
        <v>761.52</v>
      </c>
      <c r="K7652" t="s">
        <v>17</v>
      </c>
    </row>
    <row r="7653" spans="1:11" x14ac:dyDescent="0.35">
      <c r="A7653" t="s">
        <v>7772</v>
      </c>
      <c r="B7653" t="s">
        <v>83</v>
      </c>
      <c r="C7653" t="s">
        <v>13</v>
      </c>
      <c r="D7653" t="s">
        <v>14</v>
      </c>
      <c r="E7653" t="s">
        <v>60</v>
      </c>
      <c r="F7653" s="1">
        <v>42778</v>
      </c>
      <c r="G7653" t="s">
        <v>29</v>
      </c>
      <c r="H7653">
        <v>1608</v>
      </c>
      <c r="I7653">
        <v>0.22</v>
      </c>
      <c r="J7653">
        <v>723.6</v>
      </c>
      <c r="K7653" t="s">
        <v>17</v>
      </c>
    </row>
    <row r="7654" spans="1:11" x14ac:dyDescent="0.35">
      <c r="A7654" t="s">
        <v>7773</v>
      </c>
      <c r="B7654" t="s">
        <v>197</v>
      </c>
      <c r="C7654" t="s">
        <v>26</v>
      </c>
      <c r="D7654" t="s">
        <v>37</v>
      </c>
      <c r="E7654" t="s">
        <v>128</v>
      </c>
      <c r="F7654" s="1" t="s">
        <v>10718</v>
      </c>
      <c r="G7654" t="s">
        <v>29</v>
      </c>
      <c r="H7654">
        <v>1758</v>
      </c>
      <c r="I7654">
        <v>0.25</v>
      </c>
      <c r="J7654">
        <v>404.34</v>
      </c>
      <c r="K7654" t="s">
        <v>17</v>
      </c>
    </row>
    <row r="7655" spans="1:11" x14ac:dyDescent="0.35">
      <c r="A7655" t="s">
        <v>7774</v>
      </c>
      <c r="B7655" t="s">
        <v>102</v>
      </c>
      <c r="C7655" t="s">
        <v>58</v>
      </c>
      <c r="D7655" t="s">
        <v>59</v>
      </c>
      <c r="E7655" t="s">
        <v>143</v>
      </c>
      <c r="F7655" s="1" t="s">
        <v>10620</v>
      </c>
      <c r="G7655" t="s">
        <v>29</v>
      </c>
      <c r="H7655">
        <v>1765</v>
      </c>
      <c r="I7655">
        <v>0.22</v>
      </c>
      <c r="J7655">
        <v>388.3</v>
      </c>
      <c r="K7655" t="s">
        <v>17</v>
      </c>
    </row>
    <row r="7656" spans="1:11" x14ac:dyDescent="0.35">
      <c r="A7656" t="s">
        <v>7775</v>
      </c>
      <c r="B7656" t="s">
        <v>25</v>
      </c>
      <c r="C7656" t="s">
        <v>49</v>
      </c>
      <c r="D7656" t="s">
        <v>205</v>
      </c>
      <c r="E7656" t="s">
        <v>143</v>
      </c>
      <c r="F7656" s="1" t="s">
        <v>10126</v>
      </c>
      <c r="G7656" t="s">
        <v>29</v>
      </c>
      <c r="H7656">
        <v>1899</v>
      </c>
      <c r="I7656">
        <v>0.16</v>
      </c>
      <c r="J7656">
        <v>493.74</v>
      </c>
      <c r="K7656" t="s">
        <v>17</v>
      </c>
    </row>
    <row r="7657" spans="1:11" x14ac:dyDescent="0.35">
      <c r="A7657" t="s">
        <v>7776</v>
      </c>
      <c r="B7657" t="s">
        <v>111</v>
      </c>
      <c r="C7657" t="s">
        <v>63</v>
      </c>
      <c r="D7657" t="s">
        <v>87</v>
      </c>
      <c r="E7657" t="s">
        <v>60</v>
      </c>
      <c r="F7657" s="1" t="s">
        <v>10835</v>
      </c>
      <c r="G7657" t="s">
        <v>29</v>
      </c>
      <c r="H7657">
        <v>674</v>
      </c>
      <c r="I7657">
        <v>0.2</v>
      </c>
      <c r="J7657">
        <v>289.82</v>
      </c>
      <c r="K7657" t="s">
        <v>17</v>
      </c>
    </row>
    <row r="7658" spans="1:11" x14ac:dyDescent="0.35">
      <c r="A7658" t="s">
        <v>7777</v>
      </c>
      <c r="B7658" t="s">
        <v>83</v>
      </c>
      <c r="C7658" t="s">
        <v>20</v>
      </c>
      <c r="D7658" t="s">
        <v>21</v>
      </c>
      <c r="E7658" t="s">
        <v>104</v>
      </c>
      <c r="F7658" s="1" t="s">
        <v>10412</v>
      </c>
      <c r="G7658" t="s">
        <v>29</v>
      </c>
      <c r="H7658">
        <v>2399</v>
      </c>
      <c r="I7658">
        <v>0.24</v>
      </c>
      <c r="J7658">
        <v>575.76</v>
      </c>
      <c r="K7658" t="s">
        <v>17</v>
      </c>
    </row>
    <row r="7659" spans="1:11" x14ac:dyDescent="0.35">
      <c r="A7659" t="s">
        <v>7778</v>
      </c>
      <c r="B7659" t="s">
        <v>184</v>
      </c>
      <c r="C7659" t="s">
        <v>63</v>
      </c>
      <c r="D7659" t="s">
        <v>75</v>
      </c>
      <c r="E7659" t="s">
        <v>43</v>
      </c>
      <c r="F7659" s="1" t="s">
        <v>10135</v>
      </c>
      <c r="G7659" t="s">
        <v>29</v>
      </c>
      <c r="H7659">
        <v>1277</v>
      </c>
      <c r="I7659">
        <v>0.18</v>
      </c>
      <c r="J7659">
        <v>421.41</v>
      </c>
      <c r="K7659" t="s">
        <v>17</v>
      </c>
    </row>
    <row r="7660" spans="1:11" x14ac:dyDescent="0.35">
      <c r="A7660" t="s">
        <v>7779</v>
      </c>
      <c r="B7660" t="s">
        <v>19</v>
      </c>
      <c r="C7660" t="s">
        <v>20</v>
      </c>
      <c r="D7660" t="s">
        <v>21</v>
      </c>
      <c r="E7660" t="s">
        <v>149</v>
      </c>
      <c r="F7660" s="1" t="s">
        <v>10132</v>
      </c>
      <c r="G7660" t="s">
        <v>29</v>
      </c>
      <c r="H7660">
        <v>1511</v>
      </c>
      <c r="I7660">
        <v>0.23</v>
      </c>
      <c r="J7660">
        <v>362.64</v>
      </c>
      <c r="K7660" t="s">
        <v>17</v>
      </c>
    </row>
    <row r="7661" spans="1:11" x14ac:dyDescent="0.35">
      <c r="A7661" t="s">
        <v>7780</v>
      </c>
      <c r="B7661" t="s">
        <v>83</v>
      </c>
      <c r="C7661" t="s">
        <v>58</v>
      </c>
      <c r="D7661" t="s">
        <v>59</v>
      </c>
      <c r="E7661" t="s">
        <v>22</v>
      </c>
      <c r="F7661" s="1" t="s">
        <v>10153</v>
      </c>
      <c r="G7661" t="s">
        <v>29</v>
      </c>
      <c r="H7661">
        <v>803</v>
      </c>
      <c r="I7661">
        <v>0.19</v>
      </c>
      <c r="J7661">
        <v>240.9</v>
      </c>
      <c r="K7661" t="s">
        <v>17</v>
      </c>
    </row>
    <row r="7662" spans="1:11" x14ac:dyDescent="0.35">
      <c r="A7662" t="s">
        <v>7781</v>
      </c>
      <c r="B7662" t="s">
        <v>67</v>
      </c>
      <c r="C7662" t="s">
        <v>32</v>
      </c>
      <c r="D7662" t="s">
        <v>46</v>
      </c>
      <c r="E7662" t="s">
        <v>140</v>
      </c>
      <c r="F7662" s="1">
        <v>42523</v>
      </c>
      <c r="G7662" t="s">
        <v>29</v>
      </c>
      <c r="H7662">
        <v>1810</v>
      </c>
      <c r="I7662">
        <v>0.25</v>
      </c>
      <c r="J7662">
        <v>217.2</v>
      </c>
      <c r="K7662" t="s">
        <v>17</v>
      </c>
    </row>
    <row r="7663" spans="1:11" x14ac:dyDescent="0.35">
      <c r="A7663" t="s">
        <v>7782</v>
      </c>
      <c r="B7663" t="s">
        <v>139</v>
      </c>
      <c r="C7663" t="s">
        <v>13</v>
      </c>
      <c r="D7663" t="s">
        <v>195</v>
      </c>
      <c r="E7663" t="s">
        <v>143</v>
      </c>
      <c r="F7663" s="1" t="s">
        <v>10430</v>
      </c>
      <c r="G7663" t="s">
        <v>29</v>
      </c>
      <c r="H7663">
        <v>1092</v>
      </c>
      <c r="I7663">
        <v>0.27</v>
      </c>
      <c r="J7663">
        <v>414.96</v>
      </c>
      <c r="K7663" t="s">
        <v>17</v>
      </c>
    </row>
    <row r="7664" spans="1:11" x14ac:dyDescent="0.35">
      <c r="A7664" t="s">
        <v>7783</v>
      </c>
      <c r="B7664" t="s">
        <v>53</v>
      </c>
      <c r="C7664" t="s">
        <v>13</v>
      </c>
      <c r="D7664" t="s">
        <v>195</v>
      </c>
      <c r="E7664" t="s">
        <v>166</v>
      </c>
      <c r="F7664" s="1" t="s">
        <v>10372</v>
      </c>
      <c r="G7664" t="s">
        <v>29</v>
      </c>
      <c r="H7664">
        <v>2025</v>
      </c>
      <c r="I7664">
        <v>0.18</v>
      </c>
      <c r="J7664">
        <v>486</v>
      </c>
      <c r="K7664" t="s">
        <v>17</v>
      </c>
    </row>
    <row r="7665" spans="1:11" x14ac:dyDescent="0.35">
      <c r="A7665" t="s">
        <v>7784</v>
      </c>
      <c r="B7665" t="s">
        <v>162</v>
      </c>
      <c r="C7665" t="s">
        <v>58</v>
      </c>
      <c r="D7665" t="s">
        <v>112</v>
      </c>
      <c r="E7665" t="s">
        <v>43</v>
      </c>
      <c r="F7665" s="1" t="s">
        <v>10412</v>
      </c>
      <c r="G7665" t="s">
        <v>29</v>
      </c>
      <c r="H7665">
        <v>1753</v>
      </c>
      <c r="I7665">
        <v>0.28000000000000003</v>
      </c>
      <c r="J7665">
        <v>315.54000000000002</v>
      </c>
      <c r="K7665" t="s">
        <v>17</v>
      </c>
    </row>
    <row r="7666" spans="1:11" x14ac:dyDescent="0.35">
      <c r="A7666" t="s">
        <v>7785</v>
      </c>
      <c r="B7666" t="s">
        <v>156</v>
      </c>
      <c r="C7666" t="s">
        <v>20</v>
      </c>
      <c r="D7666" t="s">
        <v>21</v>
      </c>
      <c r="E7666" t="s">
        <v>117</v>
      </c>
      <c r="F7666" s="1" t="s">
        <v>10564</v>
      </c>
      <c r="G7666" t="s">
        <v>29</v>
      </c>
      <c r="H7666">
        <v>728</v>
      </c>
      <c r="I7666">
        <v>0.12</v>
      </c>
      <c r="J7666">
        <v>254.8</v>
      </c>
      <c r="K7666" t="s">
        <v>17</v>
      </c>
    </row>
    <row r="7667" spans="1:11" x14ac:dyDescent="0.35">
      <c r="A7667" t="s">
        <v>7786</v>
      </c>
      <c r="B7667" t="s">
        <v>261</v>
      </c>
      <c r="C7667" t="s">
        <v>32</v>
      </c>
      <c r="D7667" t="s">
        <v>153</v>
      </c>
      <c r="E7667" t="s">
        <v>60</v>
      </c>
      <c r="F7667" s="1">
        <v>43411</v>
      </c>
      <c r="G7667" t="s">
        <v>29</v>
      </c>
      <c r="H7667">
        <v>1251</v>
      </c>
      <c r="I7667">
        <v>0.24</v>
      </c>
      <c r="J7667">
        <v>250.2</v>
      </c>
      <c r="K7667" t="s">
        <v>17</v>
      </c>
    </row>
    <row r="7668" spans="1:11" x14ac:dyDescent="0.35">
      <c r="A7668" t="s">
        <v>7787</v>
      </c>
      <c r="B7668" t="s">
        <v>211</v>
      </c>
      <c r="C7668" t="s">
        <v>32</v>
      </c>
      <c r="D7668" t="s">
        <v>33</v>
      </c>
      <c r="E7668" t="s">
        <v>60</v>
      </c>
      <c r="F7668" s="1" t="s">
        <v>10561</v>
      </c>
      <c r="G7668" t="s">
        <v>29</v>
      </c>
      <c r="H7668">
        <v>1415</v>
      </c>
      <c r="I7668">
        <v>0.26</v>
      </c>
      <c r="J7668">
        <v>396.2</v>
      </c>
      <c r="K7668" t="s">
        <v>17</v>
      </c>
    </row>
    <row r="7669" spans="1:11" x14ac:dyDescent="0.35">
      <c r="A7669" t="s">
        <v>7788</v>
      </c>
      <c r="B7669" t="s">
        <v>174</v>
      </c>
      <c r="C7669" t="s">
        <v>58</v>
      </c>
      <c r="D7669" t="s">
        <v>59</v>
      </c>
      <c r="E7669" t="s">
        <v>22</v>
      </c>
      <c r="F7669" s="1" t="s">
        <v>10136</v>
      </c>
      <c r="G7669" t="s">
        <v>29</v>
      </c>
      <c r="H7669">
        <v>1563</v>
      </c>
      <c r="I7669">
        <v>0.14000000000000001</v>
      </c>
      <c r="J7669">
        <v>422.01</v>
      </c>
      <c r="K7669" t="s">
        <v>17</v>
      </c>
    </row>
    <row r="7670" spans="1:11" x14ac:dyDescent="0.35">
      <c r="A7670" t="s">
        <v>7789</v>
      </c>
      <c r="B7670" t="s">
        <v>81</v>
      </c>
      <c r="C7670" t="s">
        <v>20</v>
      </c>
      <c r="D7670" t="s">
        <v>21</v>
      </c>
      <c r="E7670" t="s">
        <v>88</v>
      </c>
      <c r="F7670" s="1">
        <v>42159</v>
      </c>
      <c r="G7670" t="s">
        <v>29</v>
      </c>
      <c r="H7670">
        <v>1801</v>
      </c>
      <c r="I7670">
        <v>0.33</v>
      </c>
      <c r="J7670">
        <v>720.4</v>
      </c>
      <c r="K7670" t="s">
        <v>17</v>
      </c>
    </row>
    <row r="7671" spans="1:11" x14ac:dyDescent="0.35">
      <c r="A7671" t="s">
        <v>7790</v>
      </c>
      <c r="B7671" t="s">
        <v>111</v>
      </c>
      <c r="C7671" t="s">
        <v>58</v>
      </c>
      <c r="D7671" t="s">
        <v>68</v>
      </c>
      <c r="E7671" t="s">
        <v>149</v>
      </c>
      <c r="F7671" s="1">
        <v>43195</v>
      </c>
      <c r="G7671" t="s">
        <v>29</v>
      </c>
      <c r="H7671">
        <v>1890</v>
      </c>
      <c r="I7671">
        <v>0.28999999999999998</v>
      </c>
      <c r="J7671">
        <v>718.2</v>
      </c>
      <c r="K7671" t="s">
        <v>17</v>
      </c>
    </row>
    <row r="7672" spans="1:11" x14ac:dyDescent="0.35">
      <c r="A7672" t="s">
        <v>7791</v>
      </c>
      <c r="B7672" t="s">
        <v>130</v>
      </c>
      <c r="C7672" t="s">
        <v>58</v>
      </c>
      <c r="D7672" t="s">
        <v>68</v>
      </c>
      <c r="E7672" t="s">
        <v>55</v>
      </c>
      <c r="F7672" s="1" t="s">
        <v>10409</v>
      </c>
      <c r="G7672" t="s">
        <v>29</v>
      </c>
      <c r="H7672">
        <v>1572</v>
      </c>
      <c r="I7672">
        <v>0.32</v>
      </c>
      <c r="J7672">
        <v>267.24</v>
      </c>
      <c r="K7672" t="s">
        <v>17</v>
      </c>
    </row>
    <row r="7673" spans="1:11" x14ac:dyDescent="0.35">
      <c r="A7673" t="s">
        <v>7792</v>
      </c>
      <c r="B7673" t="s">
        <v>193</v>
      </c>
      <c r="C7673" t="s">
        <v>26</v>
      </c>
      <c r="D7673" t="s">
        <v>94</v>
      </c>
      <c r="E7673" t="s">
        <v>163</v>
      </c>
      <c r="F7673" s="1" t="s">
        <v>10272</v>
      </c>
      <c r="G7673" t="s">
        <v>29</v>
      </c>
      <c r="H7673">
        <v>1974</v>
      </c>
      <c r="I7673">
        <v>0.14000000000000001</v>
      </c>
      <c r="J7673">
        <v>197.4</v>
      </c>
      <c r="K7673" t="s">
        <v>17</v>
      </c>
    </row>
    <row r="7674" spans="1:11" x14ac:dyDescent="0.35">
      <c r="A7674" t="s">
        <v>7793</v>
      </c>
      <c r="B7674" t="s">
        <v>12</v>
      </c>
      <c r="C7674" t="s">
        <v>26</v>
      </c>
      <c r="D7674" t="s">
        <v>27</v>
      </c>
      <c r="E7674" t="s">
        <v>117</v>
      </c>
      <c r="F7674" s="1">
        <v>42772</v>
      </c>
      <c r="G7674" t="s">
        <v>29</v>
      </c>
      <c r="H7674">
        <v>1680</v>
      </c>
      <c r="I7674">
        <v>0.17</v>
      </c>
      <c r="J7674">
        <v>336</v>
      </c>
      <c r="K7674" t="s">
        <v>17</v>
      </c>
    </row>
    <row r="7675" spans="1:11" x14ac:dyDescent="0.35">
      <c r="A7675" t="s">
        <v>7794</v>
      </c>
      <c r="B7675" t="s">
        <v>19</v>
      </c>
      <c r="C7675" t="s">
        <v>26</v>
      </c>
      <c r="D7675" t="s">
        <v>94</v>
      </c>
      <c r="E7675" t="s">
        <v>51</v>
      </c>
      <c r="F7675" s="1" t="s">
        <v>10426</v>
      </c>
      <c r="G7675" t="s">
        <v>29</v>
      </c>
      <c r="H7675">
        <v>1005</v>
      </c>
      <c r="I7675">
        <v>0.26</v>
      </c>
      <c r="J7675">
        <v>130.65</v>
      </c>
      <c r="K7675" t="s">
        <v>17</v>
      </c>
    </row>
    <row r="7676" spans="1:11" x14ac:dyDescent="0.35">
      <c r="A7676" t="s">
        <v>7795</v>
      </c>
      <c r="B7676" t="s">
        <v>106</v>
      </c>
      <c r="C7676" t="s">
        <v>49</v>
      </c>
      <c r="D7676" t="s">
        <v>54</v>
      </c>
      <c r="E7676" t="s">
        <v>140</v>
      </c>
      <c r="F7676" s="1">
        <v>43352</v>
      </c>
      <c r="G7676" t="s">
        <v>29</v>
      </c>
      <c r="H7676">
        <v>2178</v>
      </c>
      <c r="I7676">
        <v>0.26</v>
      </c>
      <c r="J7676">
        <v>936.54</v>
      </c>
      <c r="K7676" t="s">
        <v>17</v>
      </c>
    </row>
    <row r="7677" spans="1:11" x14ac:dyDescent="0.35">
      <c r="A7677" t="s">
        <v>7796</v>
      </c>
      <c r="B7677" t="s">
        <v>78</v>
      </c>
      <c r="C7677" t="s">
        <v>32</v>
      </c>
      <c r="D7677" t="s">
        <v>97</v>
      </c>
      <c r="E7677" t="s">
        <v>149</v>
      </c>
      <c r="F7677" s="1">
        <v>43437</v>
      </c>
      <c r="G7677" t="s">
        <v>29</v>
      </c>
      <c r="H7677">
        <v>1961</v>
      </c>
      <c r="I7677">
        <v>0.13</v>
      </c>
      <c r="J7677">
        <v>196.1</v>
      </c>
      <c r="K7677" t="s">
        <v>17</v>
      </c>
    </row>
    <row r="7678" spans="1:11" x14ac:dyDescent="0.35">
      <c r="A7678" t="s">
        <v>7797</v>
      </c>
      <c r="B7678" t="s">
        <v>125</v>
      </c>
      <c r="C7678" t="s">
        <v>49</v>
      </c>
      <c r="D7678" t="s">
        <v>50</v>
      </c>
      <c r="E7678" t="s">
        <v>72</v>
      </c>
      <c r="F7678" s="1">
        <v>42438</v>
      </c>
      <c r="G7678" t="s">
        <v>29</v>
      </c>
      <c r="H7678">
        <v>2239</v>
      </c>
      <c r="I7678">
        <v>0.32</v>
      </c>
      <c r="J7678">
        <v>626.91999999999996</v>
      </c>
      <c r="K7678" t="s">
        <v>17</v>
      </c>
    </row>
    <row r="7679" spans="1:11" x14ac:dyDescent="0.35">
      <c r="A7679" t="s">
        <v>7798</v>
      </c>
      <c r="B7679" t="s">
        <v>116</v>
      </c>
      <c r="C7679" t="s">
        <v>13</v>
      </c>
      <c r="D7679" t="s">
        <v>79</v>
      </c>
      <c r="E7679" t="s">
        <v>84</v>
      </c>
      <c r="F7679" s="1" t="s">
        <v>10153</v>
      </c>
      <c r="G7679" t="s">
        <v>29</v>
      </c>
      <c r="H7679">
        <v>888</v>
      </c>
      <c r="I7679">
        <v>0.1</v>
      </c>
      <c r="J7679">
        <v>399.6</v>
      </c>
      <c r="K7679" t="s">
        <v>17</v>
      </c>
    </row>
    <row r="7680" spans="1:11" x14ac:dyDescent="0.35">
      <c r="A7680" t="s">
        <v>7799</v>
      </c>
      <c r="B7680" t="s">
        <v>191</v>
      </c>
      <c r="C7680" t="s">
        <v>49</v>
      </c>
      <c r="D7680" t="s">
        <v>54</v>
      </c>
      <c r="E7680" t="s">
        <v>72</v>
      </c>
      <c r="F7680" s="1" t="s">
        <v>10561</v>
      </c>
      <c r="G7680" t="s">
        <v>29</v>
      </c>
      <c r="H7680">
        <v>2392</v>
      </c>
      <c r="I7680">
        <v>0.3</v>
      </c>
      <c r="J7680">
        <v>789.36</v>
      </c>
      <c r="K7680" t="s">
        <v>17</v>
      </c>
    </row>
    <row r="7681" spans="1:11" x14ac:dyDescent="0.35">
      <c r="A7681" t="s">
        <v>7800</v>
      </c>
      <c r="B7681" t="s">
        <v>25</v>
      </c>
      <c r="C7681" t="s">
        <v>26</v>
      </c>
      <c r="D7681" t="s">
        <v>37</v>
      </c>
      <c r="E7681" t="s">
        <v>47</v>
      </c>
      <c r="F7681" s="1" t="s">
        <v>10228</v>
      </c>
      <c r="G7681" t="s">
        <v>29</v>
      </c>
      <c r="H7681">
        <v>2177</v>
      </c>
      <c r="I7681">
        <v>0.12</v>
      </c>
      <c r="J7681">
        <v>195.93</v>
      </c>
      <c r="K7681" t="s">
        <v>17</v>
      </c>
    </row>
    <row r="7682" spans="1:11" x14ac:dyDescent="0.35">
      <c r="A7682" t="s">
        <v>7801</v>
      </c>
      <c r="B7682" t="s">
        <v>53</v>
      </c>
      <c r="C7682" t="s">
        <v>49</v>
      </c>
      <c r="D7682" t="s">
        <v>50</v>
      </c>
      <c r="E7682" t="s">
        <v>143</v>
      </c>
      <c r="F7682" s="1" t="s">
        <v>10642</v>
      </c>
      <c r="G7682" t="s">
        <v>29</v>
      </c>
      <c r="H7682">
        <v>1787</v>
      </c>
      <c r="I7682">
        <v>0.2</v>
      </c>
      <c r="J7682">
        <v>482.49</v>
      </c>
      <c r="K7682" t="s">
        <v>17</v>
      </c>
    </row>
    <row r="7683" spans="1:11" x14ac:dyDescent="0.35">
      <c r="A7683" t="s">
        <v>7802</v>
      </c>
      <c r="B7683" t="s">
        <v>130</v>
      </c>
      <c r="C7683" t="s">
        <v>63</v>
      </c>
      <c r="D7683" t="s">
        <v>157</v>
      </c>
      <c r="E7683" t="s">
        <v>47</v>
      </c>
      <c r="F7683" s="1" t="s">
        <v>10669</v>
      </c>
      <c r="G7683" t="s">
        <v>29</v>
      </c>
      <c r="H7683">
        <v>2046</v>
      </c>
      <c r="I7683">
        <v>0.15</v>
      </c>
      <c r="J7683">
        <v>920.7</v>
      </c>
      <c r="K7683" t="s">
        <v>17</v>
      </c>
    </row>
    <row r="7684" spans="1:11" x14ac:dyDescent="0.35">
      <c r="A7684" t="s">
        <v>7803</v>
      </c>
      <c r="B7684" t="s">
        <v>108</v>
      </c>
      <c r="C7684" t="s">
        <v>63</v>
      </c>
      <c r="D7684" t="s">
        <v>87</v>
      </c>
      <c r="E7684" t="s">
        <v>28</v>
      </c>
      <c r="F7684" s="1">
        <v>43230</v>
      </c>
      <c r="G7684" t="s">
        <v>29</v>
      </c>
      <c r="H7684">
        <v>2286</v>
      </c>
      <c r="I7684">
        <v>0.28999999999999998</v>
      </c>
      <c r="J7684">
        <v>434.34</v>
      </c>
      <c r="K7684" t="s">
        <v>17</v>
      </c>
    </row>
    <row r="7685" spans="1:11" x14ac:dyDescent="0.35">
      <c r="A7685" t="s">
        <v>7804</v>
      </c>
      <c r="B7685" t="s">
        <v>71</v>
      </c>
      <c r="C7685" t="s">
        <v>49</v>
      </c>
      <c r="D7685" t="s">
        <v>205</v>
      </c>
      <c r="E7685" t="s">
        <v>65</v>
      </c>
      <c r="F7685" s="1" t="s">
        <v>10528</v>
      </c>
      <c r="G7685" t="s">
        <v>29</v>
      </c>
      <c r="H7685">
        <v>695</v>
      </c>
      <c r="I7685">
        <v>0.14000000000000001</v>
      </c>
      <c r="J7685">
        <v>125.1</v>
      </c>
      <c r="K7685" t="s">
        <v>17</v>
      </c>
    </row>
    <row r="7686" spans="1:11" x14ac:dyDescent="0.35">
      <c r="A7686" t="s">
        <v>7805</v>
      </c>
      <c r="B7686" t="s">
        <v>162</v>
      </c>
      <c r="C7686" t="s">
        <v>32</v>
      </c>
      <c r="D7686" t="s">
        <v>97</v>
      </c>
      <c r="E7686" t="s">
        <v>123</v>
      </c>
      <c r="F7686" s="1" t="s">
        <v>10230</v>
      </c>
      <c r="G7686" t="s">
        <v>29</v>
      </c>
      <c r="H7686">
        <v>1942</v>
      </c>
      <c r="I7686">
        <v>0.24</v>
      </c>
      <c r="J7686">
        <v>194.2</v>
      </c>
      <c r="K7686" t="s">
        <v>17</v>
      </c>
    </row>
    <row r="7687" spans="1:11" x14ac:dyDescent="0.35">
      <c r="A7687" t="s">
        <v>7806</v>
      </c>
      <c r="B7687" t="s">
        <v>53</v>
      </c>
      <c r="C7687" t="s">
        <v>13</v>
      </c>
      <c r="D7687" t="s">
        <v>79</v>
      </c>
      <c r="E7687" t="s">
        <v>60</v>
      </c>
      <c r="F7687" s="1" t="s">
        <v>10804</v>
      </c>
      <c r="G7687" t="s">
        <v>29</v>
      </c>
      <c r="H7687">
        <v>1966</v>
      </c>
      <c r="I7687">
        <v>0.19</v>
      </c>
      <c r="J7687">
        <v>412.86</v>
      </c>
      <c r="K7687" t="s">
        <v>17</v>
      </c>
    </row>
    <row r="7688" spans="1:11" x14ac:dyDescent="0.35">
      <c r="A7688" t="s">
        <v>7807</v>
      </c>
      <c r="B7688" t="s">
        <v>57</v>
      </c>
      <c r="C7688" t="s">
        <v>32</v>
      </c>
      <c r="D7688" t="s">
        <v>33</v>
      </c>
      <c r="E7688" t="s">
        <v>47</v>
      </c>
      <c r="F7688" s="1" t="s">
        <v>10713</v>
      </c>
      <c r="G7688" t="s">
        <v>29</v>
      </c>
      <c r="H7688">
        <v>1520</v>
      </c>
      <c r="I7688">
        <v>0.17</v>
      </c>
      <c r="J7688">
        <v>562.4</v>
      </c>
      <c r="K7688" t="s">
        <v>17</v>
      </c>
    </row>
    <row r="7689" spans="1:11" x14ac:dyDescent="0.35">
      <c r="A7689" t="s">
        <v>7808</v>
      </c>
      <c r="B7689" t="s">
        <v>156</v>
      </c>
      <c r="C7689" t="s">
        <v>63</v>
      </c>
      <c r="D7689" t="s">
        <v>157</v>
      </c>
      <c r="E7689" t="s">
        <v>38</v>
      </c>
      <c r="F7689" s="1" t="s">
        <v>10676</v>
      </c>
      <c r="G7689" t="s">
        <v>29</v>
      </c>
      <c r="H7689">
        <v>1128</v>
      </c>
      <c r="I7689">
        <v>0.25</v>
      </c>
      <c r="J7689">
        <v>417.36</v>
      </c>
      <c r="K7689" t="s">
        <v>17</v>
      </c>
    </row>
    <row r="7690" spans="1:11" x14ac:dyDescent="0.35">
      <c r="A7690" t="s">
        <v>7809</v>
      </c>
      <c r="B7690" t="s">
        <v>108</v>
      </c>
      <c r="C7690" t="s">
        <v>63</v>
      </c>
      <c r="D7690" t="s">
        <v>87</v>
      </c>
      <c r="E7690" t="s">
        <v>22</v>
      </c>
      <c r="F7690" s="1" t="s">
        <v>10493</v>
      </c>
      <c r="G7690" t="s">
        <v>29</v>
      </c>
      <c r="H7690">
        <v>577</v>
      </c>
      <c r="I7690">
        <v>0.31</v>
      </c>
      <c r="J7690">
        <v>46.16</v>
      </c>
      <c r="K7690" t="s">
        <v>17</v>
      </c>
    </row>
    <row r="7691" spans="1:11" x14ac:dyDescent="0.35">
      <c r="A7691" t="s">
        <v>7810</v>
      </c>
      <c r="B7691" t="s">
        <v>184</v>
      </c>
      <c r="C7691" t="s">
        <v>32</v>
      </c>
      <c r="D7691" t="s">
        <v>46</v>
      </c>
      <c r="E7691" t="s">
        <v>60</v>
      </c>
      <c r="F7691" s="1" t="s">
        <v>10836</v>
      </c>
      <c r="G7691" t="s">
        <v>29</v>
      </c>
      <c r="H7691">
        <v>865</v>
      </c>
      <c r="I7691">
        <v>0.27</v>
      </c>
      <c r="J7691">
        <v>250.85</v>
      </c>
      <c r="K7691" t="s">
        <v>17</v>
      </c>
    </row>
    <row r="7692" spans="1:11" x14ac:dyDescent="0.35">
      <c r="A7692" t="s">
        <v>7811</v>
      </c>
      <c r="B7692" t="s">
        <v>42</v>
      </c>
      <c r="C7692" t="s">
        <v>20</v>
      </c>
      <c r="D7692" t="s">
        <v>91</v>
      </c>
      <c r="E7692" t="s">
        <v>51</v>
      </c>
      <c r="F7692" s="1" t="s">
        <v>10591</v>
      </c>
      <c r="G7692" t="s">
        <v>29</v>
      </c>
      <c r="H7692">
        <v>588</v>
      </c>
      <c r="I7692">
        <v>0.23</v>
      </c>
      <c r="J7692">
        <v>99.96</v>
      </c>
      <c r="K7692" t="s">
        <v>17</v>
      </c>
    </row>
    <row r="7693" spans="1:11" x14ac:dyDescent="0.35">
      <c r="A7693" t="s">
        <v>7812</v>
      </c>
      <c r="B7693" t="s">
        <v>120</v>
      </c>
      <c r="C7693" t="s">
        <v>58</v>
      </c>
      <c r="D7693" t="s">
        <v>59</v>
      </c>
      <c r="E7693" t="s">
        <v>128</v>
      </c>
      <c r="F7693" s="1">
        <v>42502</v>
      </c>
      <c r="G7693" t="s">
        <v>29</v>
      </c>
      <c r="H7693">
        <v>1608</v>
      </c>
      <c r="I7693">
        <v>0.35</v>
      </c>
      <c r="J7693">
        <v>160.80000000000001</v>
      </c>
      <c r="K7693" t="s">
        <v>17</v>
      </c>
    </row>
    <row r="7694" spans="1:11" x14ac:dyDescent="0.35">
      <c r="A7694" t="s">
        <v>7813</v>
      </c>
      <c r="B7694" t="s">
        <v>102</v>
      </c>
      <c r="C7694" t="s">
        <v>58</v>
      </c>
      <c r="D7694" t="s">
        <v>112</v>
      </c>
      <c r="E7694" t="s">
        <v>34</v>
      </c>
      <c r="F7694" s="1" t="s">
        <v>10364</v>
      </c>
      <c r="G7694" t="s">
        <v>29</v>
      </c>
      <c r="H7694">
        <v>1924</v>
      </c>
      <c r="I7694">
        <v>0.3</v>
      </c>
      <c r="J7694">
        <v>711.88</v>
      </c>
      <c r="K7694" t="s">
        <v>17</v>
      </c>
    </row>
    <row r="7695" spans="1:11" x14ac:dyDescent="0.35">
      <c r="A7695" t="s">
        <v>7814</v>
      </c>
      <c r="B7695" t="s">
        <v>169</v>
      </c>
      <c r="C7695" t="s">
        <v>20</v>
      </c>
      <c r="D7695" t="s">
        <v>91</v>
      </c>
      <c r="E7695" t="s">
        <v>72</v>
      </c>
      <c r="F7695" s="1" t="s">
        <v>10148</v>
      </c>
      <c r="G7695" t="s">
        <v>29</v>
      </c>
      <c r="H7695">
        <v>557</v>
      </c>
      <c r="I7695">
        <v>0.17</v>
      </c>
      <c r="J7695">
        <v>239.51</v>
      </c>
      <c r="K7695" t="s">
        <v>17</v>
      </c>
    </row>
    <row r="7696" spans="1:11" x14ac:dyDescent="0.35">
      <c r="A7696" t="s">
        <v>7815</v>
      </c>
      <c r="B7696" t="s">
        <v>111</v>
      </c>
      <c r="C7696" t="s">
        <v>13</v>
      </c>
      <c r="D7696" t="s">
        <v>195</v>
      </c>
      <c r="E7696" t="s">
        <v>51</v>
      </c>
      <c r="F7696" s="1">
        <v>42983</v>
      </c>
      <c r="G7696" t="s">
        <v>29</v>
      </c>
      <c r="H7696">
        <v>1318</v>
      </c>
      <c r="I7696">
        <v>0.34</v>
      </c>
      <c r="J7696">
        <v>92.26</v>
      </c>
      <c r="K7696" t="s">
        <v>17</v>
      </c>
    </row>
    <row r="7697" spans="1:11" x14ac:dyDescent="0.35">
      <c r="A7697" t="s">
        <v>7816</v>
      </c>
      <c r="B7697" t="s">
        <v>137</v>
      </c>
      <c r="C7697" t="s">
        <v>58</v>
      </c>
      <c r="D7697" t="s">
        <v>68</v>
      </c>
      <c r="E7697" t="s">
        <v>117</v>
      </c>
      <c r="F7697" s="1">
        <v>42737</v>
      </c>
      <c r="G7697" t="s">
        <v>29</v>
      </c>
      <c r="H7697">
        <v>1311</v>
      </c>
      <c r="I7697">
        <v>0.16</v>
      </c>
      <c r="J7697">
        <v>131.1</v>
      </c>
      <c r="K7697" t="s">
        <v>17</v>
      </c>
    </row>
    <row r="7698" spans="1:11" x14ac:dyDescent="0.35">
      <c r="A7698" t="s">
        <v>7817</v>
      </c>
      <c r="B7698" t="s">
        <v>108</v>
      </c>
      <c r="C7698" t="s">
        <v>26</v>
      </c>
      <c r="D7698" t="s">
        <v>94</v>
      </c>
      <c r="E7698" t="s">
        <v>149</v>
      </c>
      <c r="F7698" s="1" t="s">
        <v>10474</v>
      </c>
      <c r="G7698" t="s">
        <v>29</v>
      </c>
      <c r="H7698">
        <v>1458</v>
      </c>
      <c r="I7698">
        <v>0.34</v>
      </c>
      <c r="J7698">
        <v>641.52</v>
      </c>
      <c r="K7698" t="s">
        <v>17</v>
      </c>
    </row>
    <row r="7699" spans="1:11" x14ac:dyDescent="0.35">
      <c r="A7699" t="s">
        <v>7818</v>
      </c>
      <c r="B7699" t="s">
        <v>106</v>
      </c>
      <c r="C7699" t="s">
        <v>13</v>
      </c>
      <c r="D7699" t="s">
        <v>14</v>
      </c>
      <c r="E7699" t="s">
        <v>69</v>
      </c>
      <c r="F7699" s="1" t="s">
        <v>10242</v>
      </c>
      <c r="G7699" t="s">
        <v>29</v>
      </c>
      <c r="H7699">
        <v>750</v>
      </c>
      <c r="I7699">
        <v>0.21</v>
      </c>
      <c r="J7699">
        <v>127.5</v>
      </c>
      <c r="K7699" t="s">
        <v>17</v>
      </c>
    </row>
    <row r="7700" spans="1:11" x14ac:dyDescent="0.35">
      <c r="A7700" t="s">
        <v>7819</v>
      </c>
      <c r="B7700" t="s">
        <v>193</v>
      </c>
      <c r="C7700" t="s">
        <v>58</v>
      </c>
      <c r="D7700" t="s">
        <v>68</v>
      </c>
      <c r="E7700" t="s">
        <v>34</v>
      </c>
      <c r="F7700" s="1">
        <v>43324</v>
      </c>
      <c r="G7700" t="s">
        <v>29</v>
      </c>
      <c r="H7700">
        <v>1243</v>
      </c>
      <c r="I7700">
        <v>0.28000000000000003</v>
      </c>
      <c r="J7700">
        <v>99.44</v>
      </c>
      <c r="K7700" t="s">
        <v>17</v>
      </c>
    </row>
    <row r="7701" spans="1:11" x14ac:dyDescent="0.35">
      <c r="A7701" t="s">
        <v>7820</v>
      </c>
      <c r="B7701" t="s">
        <v>40</v>
      </c>
      <c r="C7701" t="s">
        <v>63</v>
      </c>
      <c r="D7701" t="s">
        <v>157</v>
      </c>
      <c r="E7701" t="s">
        <v>55</v>
      </c>
      <c r="F7701" s="1" t="s">
        <v>10286</v>
      </c>
      <c r="G7701" t="s">
        <v>29</v>
      </c>
      <c r="H7701">
        <v>1933</v>
      </c>
      <c r="I7701">
        <v>0.2</v>
      </c>
      <c r="J7701">
        <v>521.91</v>
      </c>
      <c r="K7701" t="s">
        <v>17</v>
      </c>
    </row>
    <row r="7702" spans="1:11" x14ac:dyDescent="0.35">
      <c r="A7702" t="s">
        <v>7821</v>
      </c>
      <c r="B7702" t="s">
        <v>67</v>
      </c>
      <c r="C7702" t="s">
        <v>49</v>
      </c>
      <c r="D7702" t="s">
        <v>54</v>
      </c>
      <c r="E7702" t="s">
        <v>69</v>
      </c>
      <c r="F7702" s="1">
        <v>42289</v>
      </c>
      <c r="G7702" t="s">
        <v>29</v>
      </c>
      <c r="H7702">
        <v>1921</v>
      </c>
      <c r="I7702">
        <v>0.21</v>
      </c>
      <c r="J7702">
        <v>211.31</v>
      </c>
      <c r="K7702" t="s">
        <v>17</v>
      </c>
    </row>
    <row r="7703" spans="1:11" x14ac:dyDescent="0.35">
      <c r="A7703" t="s">
        <v>7822</v>
      </c>
      <c r="B7703" t="s">
        <v>130</v>
      </c>
      <c r="C7703" t="s">
        <v>63</v>
      </c>
      <c r="D7703" t="s">
        <v>75</v>
      </c>
      <c r="E7703" t="s">
        <v>166</v>
      </c>
      <c r="F7703" s="1">
        <v>42289</v>
      </c>
      <c r="G7703" t="s">
        <v>29</v>
      </c>
      <c r="H7703">
        <v>560</v>
      </c>
      <c r="I7703">
        <v>0.25</v>
      </c>
      <c r="J7703">
        <v>168</v>
      </c>
      <c r="K7703" t="s">
        <v>17</v>
      </c>
    </row>
    <row r="7704" spans="1:11" x14ac:dyDescent="0.35">
      <c r="A7704" t="s">
        <v>7823</v>
      </c>
      <c r="B7704" t="s">
        <v>106</v>
      </c>
      <c r="C7704" t="s">
        <v>49</v>
      </c>
      <c r="D7704" t="s">
        <v>50</v>
      </c>
      <c r="E7704" t="s">
        <v>69</v>
      </c>
      <c r="F7704" s="1" t="s">
        <v>10243</v>
      </c>
      <c r="G7704" t="s">
        <v>29</v>
      </c>
      <c r="H7704">
        <v>1768</v>
      </c>
      <c r="I7704">
        <v>0.28000000000000003</v>
      </c>
      <c r="J7704">
        <v>601.12</v>
      </c>
      <c r="K7704" t="s">
        <v>17</v>
      </c>
    </row>
    <row r="7705" spans="1:11" x14ac:dyDescent="0.35">
      <c r="A7705" t="s">
        <v>7824</v>
      </c>
      <c r="B7705" t="s">
        <v>114</v>
      </c>
      <c r="C7705" t="s">
        <v>49</v>
      </c>
      <c r="D7705" t="s">
        <v>205</v>
      </c>
      <c r="E7705" t="s">
        <v>38</v>
      </c>
      <c r="F7705" s="1" t="s">
        <v>10208</v>
      </c>
      <c r="G7705" t="s">
        <v>29</v>
      </c>
      <c r="H7705">
        <v>1786</v>
      </c>
      <c r="I7705">
        <v>0.17</v>
      </c>
      <c r="J7705">
        <v>500.08</v>
      </c>
      <c r="K7705" t="s">
        <v>17</v>
      </c>
    </row>
    <row r="7706" spans="1:11" x14ac:dyDescent="0.35">
      <c r="A7706" t="s">
        <v>7825</v>
      </c>
      <c r="B7706" t="s">
        <v>81</v>
      </c>
      <c r="C7706" t="s">
        <v>49</v>
      </c>
      <c r="D7706" t="s">
        <v>50</v>
      </c>
      <c r="E7706" t="s">
        <v>69</v>
      </c>
      <c r="F7706" s="1" t="s">
        <v>10172</v>
      </c>
      <c r="G7706" t="s">
        <v>29</v>
      </c>
      <c r="H7706">
        <v>1609</v>
      </c>
      <c r="I7706">
        <v>0.35</v>
      </c>
      <c r="J7706">
        <v>434.43</v>
      </c>
      <c r="K7706" t="s">
        <v>17</v>
      </c>
    </row>
    <row r="7707" spans="1:11" x14ac:dyDescent="0.35">
      <c r="A7707" t="s">
        <v>7826</v>
      </c>
      <c r="B7707" t="s">
        <v>263</v>
      </c>
      <c r="C7707" t="s">
        <v>20</v>
      </c>
      <c r="D7707" t="s">
        <v>21</v>
      </c>
      <c r="E7707" t="s">
        <v>34</v>
      </c>
      <c r="F7707" s="1">
        <v>43199</v>
      </c>
      <c r="G7707" t="s">
        <v>29</v>
      </c>
      <c r="H7707">
        <v>1002</v>
      </c>
      <c r="I7707">
        <v>0.17</v>
      </c>
      <c r="J7707">
        <v>140.28</v>
      </c>
      <c r="K7707" t="s">
        <v>17</v>
      </c>
    </row>
    <row r="7708" spans="1:11" x14ac:dyDescent="0.35">
      <c r="A7708" t="s">
        <v>7827</v>
      </c>
      <c r="B7708" t="s">
        <v>12</v>
      </c>
      <c r="C7708" t="s">
        <v>26</v>
      </c>
      <c r="D7708" t="s">
        <v>37</v>
      </c>
      <c r="E7708" t="s">
        <v>65</v>
      </c>
      <c r="F7708" s="1" t="s">
        <v>10148</v>
      </c>
      <c r="G7708" t="s">
        <v>29</v>
      </c>
      <c r="H7708">
        <v>1828</v>
      </c>
      <c r="I7708">
        <v>0.12</v>
      </c>
      <c r="J7708">
        <v>749.48</v>
      </c>
      <c r="K7708" t="s">
        <v>17</v>
      </c>
    </row>
    <row r="7709" spans="1:11" x14ac:dyDescent="0.35">
      <c r="A7709" t="s">
        <v>7828</v>
      </c>
      <c r="B7709" t="s">
        <v>197</v>
      </c>
      <c r="C7709" t="s">
        <v>49</v>
      </c>
      <c r="D7709" t="s">
        <v>205</v>
      </c>
      <c r="E7709" t="s">
        <v>84</v>
      </c>
      <c r="F7709" s="1" t="s">
        <v>10412</v>
      </c>
      <c r="G7709" t="s">
        <v>29</v>
      </c>
      <c r="H7709">
        <v>920</v>
      </c>
      <c r="I7709">
        <v>0.16</v>
      </c>
      <c r="J7709">
        <v>303.60000000000002</v>
      </c>
      <c r="K7709" t="s">
        <v>17</v>
      </c>
    </row>
    <row r="7710" spans="1:11" x14ac:dyDescent="0.35">
      <c r="A7710" t="s">
        <v>7829</v>
      </c>
      <c r="B7710" t="s">
        <v>137</v>
      </c>
      <c r="C7710" t="s">
        <v>13</v>
      </c>
      <c r="D7710" t="s">
        <v>79</v>
      </c>
      <c r="E7710" t="s">
        <v>84</v>
      </c>
      <c r="F7710" s="1" t="s">
        <v>10430</v>
      </c>
      <c r="G7710" t="s">
        <v>29</v>
      </c>
      <c r="H7710">
        <v>594</v>
      </c>
      <c r="I7710">
        <v>0.34</v>
      </c>
      <c r="J7710">
        <v>243.54</v>
      </c>
      <c r="K7710" t="s">
        <v>17</v>
      </c>
    </row>
    <row r="7711" spans="1:11" x14ac:dyDescent="0.35">
      <c r="A7711" t="s">
        <v>7830</v>
      </c>
      <c r="B7711" t="s">
        <v>151</v>
      </c>
      <c r="C7711" t="s">
        <v>49</v>
      </c>
      <c r="D7711" t="s">
        <v>50</v>
      </c>
      <c r="E7711" t="s">
        <v>51</v>
      </c>
      <c r="F7711" s="1">
        <v>43112</v>
      </c>
      <c r="G7711" t="s">
        <v>29</v>
      </c>
      <c r="H7711">
        <v>1583</v>
      </c>
      <c r="I7711">
        <v>0.1</v>
      </c>
      <c r="J7711">
        <v>79.150000000000006</v>
      </c>
      <c r="K7711" t="s">
        <v>17</v>
      </c>
    </row>
    <row r="7712" spans="1:11" x14ac:dyDescent="0.35">
      <c r="A7712" t="s">
        <v>7831</v>
      </c>
      <c r="B7712" t="s">
        <v>191</v>
      </c>
      <c r="C7712" t="s">
        <v>58</v>
      </c>
      <c r="D7712" t="s">
        <v>68</v>
      </c>
      <c r="E7712" t="s">
        <v>72</v>
      </c>
      <c r="F7712" s="1">
        <v>43411</v>
      </c>
      <c r="G7712" t="s">
        <v>29</v>
      </c>
      <c r="H7712">
        <v>2331</v>
      </c>
      <c r="I7712">
        <v>0.17</v>
      </c>
      <c r="J7712">
        <v>186.48</v>
      </c>
      <c r="K7712" t="s">
        <v>17</v>
      </c>
    </row>
    <row r="7713" spans="1:11" x14ac:dyDescent="0.35">
      <c r="A7713" t="s">
        <v>7832</v>
      </c>
      <c r="B7713" t="s">
        <v>204</v>
      </c>
      <c r="C7713" t="s">
        <v>63</v>
      </c>
      <c r="D7713" t="s">
        <v>75</v>
      </c>
      <c r="E7713" t="s">
        <v>143</v>
      </c>
      <c r="F7713" s="1">
        <v>43222</v>
      </c>
      <c r="G7713" t="s">
        <v>29</v>
      </c>
      <c r="H7713">
        <v>1624</v>
      </c>
      <c r="I7713">
        <v>0.2</v>
      </c>
      <c r="J7713">
        <v>129.91999999999999</v>
      </c>
      <c r="K7713" t="s">
        <v>17</v>
      </c>
    </row>
    <row r="7714" spans="1:11" x14ac:dyDescent="0.35">
      <c r="A7714" t="s">
        <v>7833</v>
      </c>
      <c r="B7714" t="s">
        <v>83</v>
      </c>
      <c r="C7714" t="s">
        <v>20</v>
      </c>
      <c r="D7714" t="s">
        <v>21</v>
      </c>
      <c r="E7714" t="s">
        <v>123</v>
      </c>
      <c r="F7714" s="1" t="s">
        <v>10276</v>
      </c>
      <c r="G7714" t="s">
        <v>29</v>
      </c>
      <c r="H7714">
        <v>985</v>
      </c>
      <c r="I7714">
        <v>0.3</v>
      </c>
      <c r="J7714">
        <v>206.85</v>
      </c>
      <c r="K7714" t="s">
        <v>17</v>
      </c>
    </row>
    <row r="7715" spans="1:11" x14ac:dyDescent="0.35">
      <c r="A7715" t="s">
        <v>7834</v>
      </c>
      <c r="B7715" t="s">
        <v>45</v>
      </c>
      <c r="C7715" t="s">
        <v>32</v>
      </c>
      <c r="D7715" t="s">
        <v>153</v>
      </c>
      <c r="E7715" t="s">
        <v>166</v>
      </c>
      <c r="F7715" s="1">
        <v>43143</v>
      </c>
      <c r="G7715" t="s">
        <v>29</v>
      </c>
      <c r="H7715">
        <v>660</v>
      </c>
      <c r="I7715">
        <v>0.2</v>
      </c>
      <c r="J7715">
        <v>145.19999999999999</v>
      </c>
      <c r="K7715" t="s">
        <v>17</v>
      </c>
    </row>
    <row r="7716" spans="1:11" x14ac:dyDescent="0.35">
      <c r="A7716" t="s">
        <v>7835</v>
      </c>
      <c r="B7716" t="s">
        <v>114</v>
      </c>
      <c r="C7716" t="s">
        <v>26</v>
      </c>
      <c r="D7716" t="s">
        <v>201</v>
      </c>
      <c r="E7716" t="s">
        <v>34</v>
      </c>
      <c r="F7716" s="1" t="s">
        <v>10331</v>
      </c>
      <c r="G7716" t="s">
        <v>29</v>
      </c>
      <c r="H7716">
        <v>2097</v>
      </c>
      <c r="I7716">
        <v>0.21</v>
      </c>
      <c r="J7716">
        <v>733.95</v>
      </c>
      <c r="K7716" t="s">
        <v>17</v>
      </c>
    </row>
    <row r="7717" spans="1:11" x14ac:dyDescent="0.35">
      <c r="A7717" t="s">
        <v>7836</v>
      </c>
      <c r="B7717" t="s">
        <v>71</v>
      </c>
      <c r="C7717" t="s">
        <v>26</v>
      </c>
      <c r="D7717" t="s">
        <v>201</v>
      </c>
      <c r="E7717" t="s">
        <v>166</v>
      </c>
      <c r="F7717" s="1" t="s">
        <v>10764</v>
      </c>
      <c r="G7717" t="s">
        <v>29</v>
      </c>
      <c r="H7717">
        <v>2144</v>
      </c>
      <c r="I7717">
        <v>0.15</v>
      </c>
      <c r="J7717">
        <v>128.63999999999999</v>
      </c>
      <c r="K7717" t="s">
        <v>17</v>
      </c>
    </row>
    <row r="7718" spans="1:11" x14ac:dyDescent="0.35">
      <c r="A7718" t="s">
        <v>7837</v>
      </c>
      <c r="B7718" t="s">
        <v>90</v>
      </c>
      <c r="C7718" t="s">
        <v>32</v>
      </c>
      <c r="D7718" t="s">
        <v>46</v>
      </c>
      <c r="E7718" t="s">
        <v>88</v>
      </c>
      <c r="F7718" s="1" t="s">
        <v>10395</v>
      </c>
      <c r="G7718" t="s">
        <v>29</v>
      </c>
      <c r="H7718">
        <v>2176</v>
      </c>
      <c r="I7718">
        <v>0.33</v>
      </c>
      <c r="J7718">
        <v>696.32</v>
      </c>
      <c r="K7718" t="s">
        <v>17</v>
      </c>
    </row>
    <row r="7719" spans="1:11" x14ac:dyDescent="0.35">
      <c r="A7719" t="s">
        <v>7838</v>
      </c>
      <c r="B7719" t="s">
        <v>130</v>
      </c>
      <c r="C7719" t="s">
        <v>32</v>
      </c>
      <c r="D7719" t="s">
        <v>46</v>
      </c>
      <c r="E7719" t="s">
        <v>28</v>
      </c>
      <c r="F7719" s="1">
        <v>42188</v>
      </c>
      <c r="G7719" t="s">
        <v>29</v>
      </c>
      <c r="H7719">
        <v>1182</v>
      </c>
      <c r="I7719">
        <v>0.32</v>
      </c>
      <c r="J7719">
        <v>153.66</v>
      </c>
      <c r="K7719" t="s">
        <v>17</v>
      </c>
    </row>
    <row r="7720" spans="1:11" x14ac:dyDescent="0.35">
      <c r="A7720" t="s">
        <v>7839</v>
      </c>
      <c r="B7720" t="s">
        <v>62</v>
      </c>
      <c r="C7720" t="s">
        <v>58</v>
      </c>
      <c r="D7720" t="s">
        <v>59</v>
      </c>
      <c r="E7720" t="s">
        <v>34</v>
      </c>
      <c r="F7720" s="1" t="s">
        <v>10276</v>
      </c>
      <c r="G7720" t="s">
        <v>29</v>
      </c>
      <c r="H7720">
        <v>1390</v>
      </c>
      <c r="I7720">
        <v>0.13</v>
      </c>
      <c r="J7720">
        <v>125.1</v>
      </c>
      <c r="K7720" t="s">
        <v>17</v>
      </c>
    </row>
    <row r="7721" spans="1:11" x14ac:dyDescent="0.35">
      <c r="A7721" t="s">
        <v>7840</v>
      </c>
      <c r="B7721" t="s">
        <v>135</v>
      </c>
      <c r="C7721" t="s">
        <v>13</v>
      </c>
      <c r="D7721" t="s">
        <v>195</v>
      </c>
      <c r="E7721" t="s">
        <v>65</v>
      </c>
      <c r="F7721" s="1" t="s">
        <v>10459</v>
      </c>
      <c r="G7721" t="s">
        <v>29</v>
      </c>
      <c r="H7721">
        <v>568</v>
      </c>
      <c r="I7721">
        <v>0.24</v>
      </c>
      <c r="J7721">
        <v>45.44</v>
      </c>
      <c r="K7721" t="s">
        <v>17</v>
      </c>
    </row>
    <row r="7722" spans="1:11" x14ac:dyDescent="0.35">
      <c r="A7722" t="s">
        <v>7841</v>
      </c>
      <c r="B7722" t="s">
        <v>111</v>
      </c>
      <c r="C7722" t="s">
        <v>49</v>
      </c>
      <c r="D7722" t="s">
        <v>54</v>
      </c>
      <c r="E7722" t="s">
        <v>117</v>
      </c>
      <c r="F7722" s="1" t="s">
        <v>10538</v>
      </c>
      <c r="G7722" t="s">
        <v>29</v>
      </c>
      <c r="H7722">
        <v>1726</v>
      </c>
      <c r="I7722">
        <v>0.32</v>
      </c>
      <c r="J7722">
        <v>258.89999999999998</v>
      </c>
      <c r="K7722" t="s">
        <v>17</v>
      </c>
    </row>
    <row r="7723" spans="1:11" x14ac:dyDescent="0.35">
      <c r="A7723" t="s">
        <v>7842</v>
      </c>
      <c r="B7723" t="s">
        <v>19</v>
      </c>
      <c r="C7723" t="s">
        <v>63</v>
      </c>
      <c r="D7723" t="s">
        <v>157</v>
      </c>
      <c r="E7723" t="s">
        <v>123</v>
      </c>
      <c r="F7723" s="1">
        <v>43230</v>
      </c>
      <c r="G7723" t="s">
        <v>29</v>
      </c>
      <c r="H7723">
        <v>979</v>
      </c>
      <c r="I7723">
        <v>0.11</v>
      </c>
      <c r="J7723">
        <v>303.49</v>
      </c>
      <c r="K7723" t="s">
        <v>17</v>
      </c>
    </row>
    <row r="7724" spans="1:11" x14ac:dyDescent="0.35">
      <c r="A7724" t="s">
        <v>7843</v>
      </c>
      <c r="B7724" t="s">
        <v>42</v>
      </c>
      <c r="C7724" t="s">
        <v>63</v>
      </c>
      <c r="D7724" t="s">
        <v>75</v>
      </c>
      <c r="E7724" t="s">
        <v>51</v>
      </c>
      <c r="F7724" s="1" t="s">
        <v>10183</v>
      </c>
      <c r="G7724" t="s">
        <v>29</v>
      </c>
      <c r="H7724">
        <v>1278</v>
      </c>
      <c r="I7724">
        <v>0.19</v>
      </c>
      <c r="J7724">
        <v>63.9</v>
      </c>
      <c r="K7724" t="s">
        <v>17</v>
      </c>
    </row>
    <row r="7725" spans="1:11" x14ac:dyDescent="0.35">
      <c r="A7725" t="s">
        <v>7844</v>
      </c>
      <c r="B7725" t="s">
        <v>156</v>
      </c>
      <c r="C7725" t="s">
        <v>32</v>
      </c>
      <c r="D7725" t="s">
        <v>46</v>
      </c>
      <c r="E7725" t="s">
        <v>65</v>
      </c>
      <c r="F7725" s="1" t="s">
        <v>10744</v>
      </c>
      <c r="G7725" t="s">
        <v>29</v>
      </c>
      <c r="H7725">
        <v>567</v>
      </c>
      <c r="I7725">
        <v>0.28999999999999998</v>
      </c>
      <c r="J7725">
        <v>255.15</v>
      </c>
      <c r="K7725" t="s">
        <v>17</v>
      </c>
    </row>
    <row r="7726" spans="1:11" x14ac:dyDescent="0.35">
      <c r="A7726" t="s">
        <v>7845</v>
      </c>
      <c r="B7726" t="s">
        <v>263</v>
      </c>
      <c r="C7726" t="s">
        <v>58</v>
      </c>
      <c r="D7726" t="s">
        <v>59</v>
      </c>
      <c r="E7726" t="s">
        <v>43</v>
      </c>
      <c r="F7726" s="1" t="s">
        <v>10739</v>
      </c>
      <c r="G7726" t="s">
        <v>29</v>
      </c>
      <c r="H7726">
        <v>1801</v>
      </c>
      <c r="I7726">
        <v>0.26</v>
      </c>
      <c r="J7726">
        <v>612.34</v>
      </c>
      <c r="K7726" t="s">
        <v>17</v>
      </c>
    </row>
    <row r="7727" spans="1:11" x14ac:dyDescent="0.35">
      <c r="A7727" t="s">
        <v>7846</v>
      </c>
      <c r="B7727" t="s">
        <v>106</v>
      </c>
      <c r="C7727" t="s">
        <v>58</v>
      </c>
      <c r="D7727" t="s">
        <v>68</v>
      </c>
      <c r="E7727" t="s">
        <v>28</v>
      </c>
      <c r="F7727" s="1" t="s">
        <v>10153</v>
      </c>
      <c r="G7727" t="s">
        <v>29</v>
      </c>
      <c r="H7727">
        <v>1155</v>
      </c>
      <c r="I7727">
        <v>0.19</v>
      </c>
      <c r="J7727">
        <v>300.3</v>
      </c>
      <c r="K7727" t="s">
        <v>17</v>
      </c>
    </row>
    <row r="7728" spans="1:11" x14ac:dyDescent="0.35">
      <c r="A7728" t="s">
        <v>7847</v>
      </c>
      <c r="B7728" t="s">
        <v>36</v>
      </c>
      <c r="C7728" t="s">
        <v>13</v>
      </c>
      <c r="D7728" t="s">
        <v>79</v>
      </c>
      <c r="E7728" t="s">
        <v>123</v>
      </c>
      <c r="F7728" s="1" t="s">
        <v>10511</v>
      </c>
      <c r="G7728" t="s">
        <v>29</v>
      </c>
      <c r="H7728">
        <v>1593</v>
      </c>
      <c r="I7728">
        <v>0.3</v>
      </c>
      <c r="J7728">
        <v>461.97</v>
      </c>
      <c r="K7728" t="s">
        <v>17</v>
      </c>
    </row>
    <row r="7729" spans="1:11" x14ac:dyDescent="0.35">
      <c r="A7729" t="s">
        <v>7848</v>
      </c>
      <c r="B7729" t="s">
        <v>53</v>
      </c>
      <c r="C7729" t="s">
        <v>20</v>
      </c>
      <c r="D7729" t="s">
        <v>91</v>
      </c>
      <c r="E7729" t="s">
        <v>60</v>
      </c>
      <c r="F7729" s="1" t="s">
        <v>10325</v>
      </c>
      <c r="G7729" t="s">
        <v>29</v>
      </c>
      <c r="H7729">
        <v>1173</v>
      </c>
      <c r="I7729">
        <v>0.18</v>
      </c>
      <c r="J7729">
        <v>316.70999999999998</v>
      </c>
      <c r="K7729" t="s">
        <v>17</v>
      </c>
    </row>
    <row r="7730" spans="1:11" x14ac:dyDescent="0.35">
      <c r="A7730" t="s">
        <v>7849</v>
      </c>
      <c r="B7730" t="s">
        <v>120</v>
      </c>
      <c r="C7730" t="s">
        <v>49</v>
      </c>
      <c r="D7730" t="s">
        <v>50</v>
      </c>
      <c r="E7730" t="s">
        <v>88</v>
      </c>
      <c r="F7730" s="1" t="s">
        <v>10836</v>
      </c>
      <c r="G7730" t="s">
        <v>29</v>
      </c>
      <c r="H7730">
        <v>926</v>
      </c>
      <c r="I7730">
        <v>0.24</v>
      </c>
      <c r="J7730">
        <v>231.5</v>
      </c>
      <c r="K7730" t="s">
        <v>17</v>
      </c>
    </row>
    <row r="7731" spans="1:11" x14ac:dyDescent="0.35">
      <c r="A7731" t="s">
        <v>7850</v>
      </c>
      <c r="B7731" t="s">
        <v>42</v>
      </c>
      <c r="C7731" t="s">
        <v>49</v>
      </c>
      <c r="D7731" t="s">
        <v>54</v>
      </c>
      <c r="E7731" t="s">
        <v>72</v>
      </c>
      <c r="F7731" s="1">
        <v>43142</v>
      </c>
      <c r="G7731" t="s">
        <v>29</v>
      </c>
      <c r="H7731">
        <v>1069</v>
      </c>
      <c r="I7731">
        <v>0.14000000000000001</v>
      </c>
      <c r="J7731">
        <v>363.46</v>
      </c>
      <c r="K7731" t="s">
        <v>17</v>
      </c>
    </row>
    <row r="7732" spans="1:11" x14ac:dyDescent="0.35">
      <c r="A7732" t="s">
        <v>7851</v>
      </c>
      <c r="B7732" t="s">
        <v>53</v>
      </c>
      <c r="C7732" t="s">
        <v>58</v>
      </c>
      <c r="D7732" t="s">
        <v>59</v>
      </c>
      <c r="E7732" t="s">
        <v>65</v>
      </c>
      <c r="F7732" s="1" t="s">
        <v>10412</v>
      </c>
      <c r="G7732" t="s">
        <v>29</v>
      </c>
      <c r="H7732">
        <v>2180</v>
      </c>
      <c r="I7732">
        <v>0.2</v>
      </c>
      <c r="J7732">
        <v>305.2</v>
      </c>
      <c r="K7732" t="s">
        <v>17</v>
      </c>
    </row>
    <row r="7733" spans="1:11" x14ac:dyDescent="0.35">
      <c r="A7733" t="s">
        <v>7852</v>
      </c>
      <c r="B7733" t="s">
        <v>86</v>
      </c>
      <c r="C7733" t="s">
        <v>63</v>
      </c>
      <c r="D7733" t="s">
        <v>75</v>
      </c>
      <c r="E7733" t="s">
        <v>166</v>
      </c>
      <c r="F7733" s="1">
        <v>42188</v>
      </c>
      <c r="G7733" t="s">
        <v>29</v>
      </c>
      <c r="H7733">
        <v>997</v>
      </c>
      <c r="I7733">
        <v>0.21</v>
      </c>
      <c r="J7733">
        <v>179.46</v>
      </c>
      <c r="K7733" t="s">
        <v>17</v>
      </c>
    </row>
    <row r="7734" spans="1:11" x14ac:dyDescent="0.35">
      <c r="A7734" t="s">
        <v>7853</v>
      </c>
      <c r="B7734" t="s">
        <v>182</v>
      </c>
      <c r="C7734" t="s">
        <v>63</v>
      </c>
      <c r="D7734" t="s">
        <v>75</v>
      </c>
      <c r="E7734" t="s">
        <v>34</v>
      </c>
      <c r="F7734" s="1" t="s">
        <v>10186</v>
      </c>
      <c r="G7734" t="s">
        <v>29</v>
      </c>
      <c r="H7734">
        <v>2110</v>
      </c>
      <c r="I7734">
        <v>0.33</v>
      </c>
      <c r="J7734">
        <v>759.6</v>
      </c>
      <c r="K7734" t="s">
        <v>17</v>
      </c>
    </row>
    <row r="7735" spans="1:11" x14ac:dyDescent="0.35">
      <c r="A7735" t="s">
        <v>7854</v>
      </c>
      <c r="B7735" t="s">
        <v>165</v>
      </c>
      <c r="C7735" t="s">
        <v>58</v>
      </c>
      <c r="D7735" t="s">
        <v>59</v>
      </c>
      <c r="E7735" t="s">
        <v>47</v>
      </c>
      <c r="F7735" s="1" t="s">
        <v>10202</v>
      </c>
      <c r="G7735" t="s">
        <v>29</v>
      </c>
      <c r="H7735">
        <v>826</v>
      </c>
      <c r="I7735">
        <v>0.18</v>
      </c>
      <c r="J7735">
        <v>82.6</v>
      </c>
      <c r="K7735" t="s">
        <v>17</v>
      </c>
    </row>
    <row r="7736" spans="1:11" x14ac:dyDescent="0.35">
      <c r="A7736" t="s">
        <v>7855</v>
      </c>
      <c r="B7736" t="s">
        <v>83</v>
      </c>
      <c r="C7736" t="s">
        <v>32</v>
      </c>
      <c r="D7736" t="s">
        <v>33</v>
      </c>
      <c r="E7736" t="s">
        <v>117</v>
      </c>
      <c r="F7736" s="1" t="s">
        <v>10302</v>
      </c>
      <c r="G7736" t="s">
        <v>29</v>
      </c>
      <c r="H7736">
        <v>786</v>
      </c>
      <c r="I7736">
        <v>0.33</v>
      </c>
      <c r="J7736">
        <v>322.26</v>
      </c>
      <c r="K7736" t="s">
        <v>17</v>
      </c>
    </row>
    <row r="7737" spans="1:11" x14ac:dyDescent="0.35">
      <c r="A7737" t="s">
        <v>7856</v>
      </c>
      <c r="B7737" t="s">
        <v>83</v>
      </c>
      <c r="C7737" t="s">
        <v>20</v>
      </c>
      <c r="D7737" t="s">
        <v>91</v>
      </c>
      <c r="E7737" t="s">
        <v>43</v>
      </c>
      <c r="F7737" s="1" t="s">
        <v>10186</v>
      </c>
      <c r="G7737" t="s">
        <v>29</v>
      </c>
      <c r="H7737">
        <v>844</v>
      </c>
      <c r="I7737">
        <v>0.34</v>
      </c>
      <c r="J7737">
        <v>211</v>
      </c>
      <c r="K7737" t="s">
        <v>17</v>
      </c>
    </row>
    <row r="7738" spans="1:11" x14ac:dyDescent="0.35">
      <c r="A7738" t="s">
        <v>7857</v>
      </c>
      <c r="B7738" t="s">
        <v>57</v>
      </c>
      <c r="C7738" t="s">
        <v>58</v>
      </c>
      <c r="D7738" t="s">
        <v>68</v>
      </c>
      <c r="E7738" t="s">
        <v>140</v>
      </c>
      <c r="F7738" s="1">
        <v>43075</v>
      </c>
      <c r="G7738" t="s">
        <v>29</v>
      </c>
      <c r="H7738">
        <v>1631</v>
      </c>
      <c r="I7738">
        <v>0.27</v>
      </c>
      <c r="J7738">
        <v>81.55</v>
      </c>
      <c r="K7738" t="s">
        <v>17</v>
      </c>
    </row>
    <row r="7739" spans="1:11" x14ac:dyDescent="0.35">
      <c r="A7739" t="s">
        <v>7858</v>
      </c>
      <c r="B7739" t="s">
        <v>139</v>
      </c>
      <c r="C7739" t="s">
        <v>32</v>
      </c>
      <c r="D7739" t="s">
        <v>33</v>
      </c>
      <c r="E7739" t="s">
        <v>34</v>
      </c>
      <c r="F7739" s="1" t="s">
        <v>10669</v>
      </c>
      <c r="G7739" t="s">
        <v>29</v>
      </c>
      <c r="H7739">
        <v>2411</v>
      </c>
      <c r="I7739">
        <v>0.15</v>
      </c>
      <c r="J7739">
        <v>120.55</v>
      </c>
      <c r="K7739" t="s">
        <v>17</v>
      </c>
    </row>
    <row r="7740" spans="1:11" x14ac:dyDescent="0.35">
      <c r="A7740" t="s">
        <v>7859</v>
      </c>
      <c r="B7740" t="s">
        <v>184</v>
      </c>
      <c r="C7740" t="s">
        <v>63</v>
      </c>
      <c r="D7740" t="s">
        <v>157</v>
      </c>
      <c r="E7740" t="s">
        <v>128</v>
      </c>
      <c r="F7740" s="1" t="s">
        <v>10208</v>
      </c>
      <c r="G7740" t="s">
        <v>29</v>
      </c>
      <c r="H7740">
        <v>986</v>
      </c>
      <c r="I7740">
        <v>0.16</v>
      </c>
      <c r="J7740">
        <v>78.88</v>
      </c>
      <c r="K7740" t="s">
        <v>17</v>
      </c>
    </row>
    <row r="7741" spans="1:11" x14ac:dyDescent="0.35">
      <c r="A7741" t="s">
        <v>7860</v>
      </c>
      <c r="B7741" t="s">
        <v>156</v>
      </c>
      <c r="C7741" t="s">
        <v>20</v>
      </c>
      <c r="D7741" t="s">
        <v>91</v>
      </c>
      <c r="E7741" t="s">
        <v>117</v>
      </c>
      <c r="F7741" s="1" t="s">
        <v>10178</v>
      </c>
      <c r="G7741" t="s">
        <v>29</v>
      </c>
      <c r="H7741">
        <v>1222</v>
      </c>
      <c r="I7741">
        <v>0.12</v>
      </c>
      <c r="J7741">
        <v>305.5</v>
      </c>
      <c r="K7741" t="s">
        <v>17</v>
      </c>
    </row>
    <row r="7742" spans="1:11" x14ac:dyDescent="0.35">
      <c r="A7742" t="s">
        <v>7861</v>
      </c>
      <c r="B7742" t="s">
        <v>197</v>
      </c>
      <c r="C7742" t="s">
        <v>58</v>
      </c>
      <c r="D7742" t="s">
        <v>112</v>
      </c>
      <c r="E7742" t="s">
        <v>22</v>
      </c>
      <c r="F7742" s="1">
        <v>42861</v>
      </c>
      <c r="G7742" t="s">
        <v>29</v>
      </c>
      <c r="H7742">
        <v>2305</v>
      </c>
      <c r="I7742">
        <v>0.27</v>
      </c>
      <c r="J7742">
        <v>276.60000000000002</v>
      </c>
      <c r="K7742" t="s">
        <v>17</v>
      </c>
    </row>
    <row r="7743" spans="1:11" x14ac:dyDescent="0.35">
      <c r="A7743" t="s">
        <v>7862</v>
      </c>
      <c r="B7743" t="s">
        <v>120</v>
      </c>
      <c r="C7743" t="s">
        <v>26</v>
      </c>
      <c r="D7743" t="s">
        <v>27</v>
      </c>
      <c r="E7743" t="s">
        <v>22</v>
      </c>
      <c r="F7743" s="1" t="s">
        <v>10441</v>
      </c>
      <c r="G7743" t="s">
        <v>29</v>
      </c>
      <c r="H7743">
        <v>1497</v>
      </c>
      <c r="I7743">
        <v>0.27</v>
      </c>
      <c r="J7743">
        <v>209.58</v>
      </c>
      <c r="K7743" t="s">
        <v>17</v>
      </c>
    </row>
    <row r="7744" spans="1:11" x14ac:dyDescent="0.35">
      <c r="A7744" t="s">
        <v>7863</v>
      </c>
      <c r="B7744" t="s">
        <v>156</v>
      </c>
      <c r="C7744" t="s">
        <v>63</v>
      </c>
      <c r="D7744" t="s">
        <v>87</v>
      </c>
      <c r="E7744" t="s">
        <v>117</v>
      </c>
      <c r="F7744" s="1">
        <v>42683</v>
      </c>
      <c r="G7744" t="s">
        <v>29</v>
      </c>
      <c r="H7744">
        <v>1692</v>
      </c>
      <c r="I7744">
        <v>0.28000000000000003</v>
      </c>
      <c r="J7744">
        <v>236.88</v>
      </c>
      <c r="K7744" t="s">
        <v>17</v>
      </c>
    </row>
    <row r="7745" spans="1:11" x14ac:dyDescent="0.35">
      <c r="A7745" t="s">
        <v>7864</v>
      </c>
      <c r="B7745" t="s">
        <v>40</v>
      </c>
      <c r="C7745" t="s">
        <v>26</v>
      </c>
      <c r="D7745" t="s">
        <v>37</v>
      </c>
      <c r="E7745" t="s">
        <v>123</v>
      </c>
      <c r="F7745" s="1">
        <v>42959</v>
      </c>
      <c r="G7745" t="s">
        <v>29</v>
      </c>
      <c r="H7745">
        <v>1269</v>
      </c>
      <c r="I7745">
        <v>0.33</v>
      </c>
      <c r="J7745">
        <v>139.59</v>
      </c>
      <c r="K7745" t="s">
        <v>17</v>
      </c>
    </row>
    <row r="7746" spans="1:11" x14ac:dyDescent="0.35">
      <c r="A7746" t="s">
        <v>7865</v>
      </c>
      <c r="B7746" t="s">
        <v>261</v>
      </c>
      <c r="C7746" t="s">
        <v>63</v>
      </c>
      <c r="D7746" t="s">
        <v>87</v>
      </c>
      <c r="E7746" t="s">
        <v>123</v>
      </c>
      <c r="F7746" s="1" t="s">
        <v>10517</v>
      </c>
      <c r="G7746" t="s">
        <v>29</v>
      </c>
      <c r="H7746">
        <v>1942</v>
      </c>
      <c r="I7746">
        <v>0.28000000000000003</v>
      </c>
      <c r="J7746">
        <v>291.3</v>
      </c>
      <c r="K7746" t="s">
        <v>17</v>
      </c>
    </row>
    <row r="7747" spans="1:11" x14ac:dyDescent="0.35">
      <c r="A7747" t="s">
        <v>7866</v>
      </c>
      <c r="B7747" t="s">
        <v>19</v>
      </c>
      <c r="C7747" t="s">
        <v>26</v>
      </c>
      <c r="D7747" t="s">
        <v>201</v>
      </c>
      <c r="E7747" t="s">
        <v>60</v>
      </c>
      <c r="F7747" s="1" t="s">
        <v>10240</v>
      </c>
      <c r="G7747" t="s">
        <v>29</v>
      </c>
      <c r="H7747">
        <v>926</v>
      </c>
      <c r="I7747">
        <v>0.14000000000000001</v>
      </c>
      <c r="J7747">
        <v>101.86</v>
      </c>
      <c r="K7747" t="s">
        <v>17</v>
      </c>
    </row>
    <row r="7748" spans="1:11" x14ac:dyDescent="0.35">
      <c r="A7748" t="s">
        <v>7867</v>
      </c>
      <c r="B7748" t="s">
        <v>116</v>
      </c>
      <c r="C7748" t="s">
        <v>26</v>
      </c>
      <c r="D7748" t="s">
        <v>201</v>
      </c>
      <c r="E7748" t="s">
        <v>140</v>
      </c>
      <c r="F7748" s="1" t="s">
        <v>10261</v>
      </c>
      <c r="G7748" t="s">
        <v>29</v>
      </c>
      <c r="H7748">
        <v>1016</v>
      </c>
      <c r="I7748">
        <v>0.15</v>
      </c>
      <c r="J7748">
        <v>365.76</v>
      </c>
      <c r="K7748" t="s">
        <v>17</v>
      </c>
    </row>
    <row r="7749" spans="1:11" x14ac:dyDescent="0.35">
      <c r="A7749" t="s">
        <v>7868</v>
      </c>
      <c r="B7749" t="s">
        <v>57</v>
      </c>
      <c r="C7749" t="s">
        <v>20</v>
      </c>
      <c r="D7749" t="s">
        <v>91</v>
      </c>
      <c r="E7749" t="s">
        <v>22</v>
      </c>
      <c r="F7749" s="1" t="s">
        <v>10291</v>
      </c>
      <c r="G7749" t="s">
        <v>29</v>
      </c>
      <c r="H7749">
        <v>1984</v>
      </c>
      <c r="I7749">
        <v>0.28999999999999998</v>
      </c>
      <c r="J7749">
        <v>277.76</v>
      </c>
      <c r="K7749" t="s">
        <v>17</v>
      </c>
    </row>
    <row r="7750" spans="1:11" x14ac:dyDescent="0.35">
      <c r="A7750" t="s">
        <v>7869</v>
      </c>
      <c r="B7750" t="s">
        <v>174</v>
      </c>
      <c r="C7750" t="s">
        <v>63</v>
      </c>
      <c r="D7750" t="s">
        <v>64</v>
      </c>
      <c r="E7750" t="s">
        <v>28</v>
      </c>
      <c r="F7750" s="1">
        <v>42747</v>
      </c>
      <c r="G7750" t="s">
        <v>29</v>
      </c>
      <c r="H7750">
        <v>1377</v>
      </c>
      <c r="I7750">
        <v>0.23</v>
      </c>
      <c r="J7750">
        <v>413.1</v>
      </c>
      <c r="K7750" t="s">
        <v>17</v>
      </c>
    </row>
    <row r="7751" spans="1:11" x14ac:dyDescent="0.35">
      <c r="A7751" t="s">
        <v>7870</v>
      </c>
      <c r="B7751" t="s">
        <v>182</v>
      </c>
      <c r="C7751" t="s">
        <v>63</v>
      </c>
      <c r="D7751" t="s">
        <v>157</v>
      </c>
      <c r="E7751" t="s">
        <v>28</v>
      </c>
      <c r="F7751" s="1" t="s">
        <v>10171</v>
      </c>
      <c r="G7751" t="s">
        <v>29</v>
      </c>
      <c r="H7751">
        <v>1448</v>
      </c>
      <c r="I7751">
        <v>0.28999999999999998</v>
      </c>
      <c r="J7751">
        <v>622.64</v>
      </c>
      <c r="K7751" t="s">
        <v>17</v>
      </c>
    </row>
    <row r="7752" spans="1:11" x14ac:dyDescent="0.35">
      <c r="A7752" t="s">
        <v>7871</v>
      </c>
      <c r="B7752" t="s">
        <v>81</v>
      </c>
      <c r="C7752" t="s">
        <v>20</v>
      </c>
      <c r="D7752" t="s">
        <v>91</v>
      </c>
      <c r="E7752" t="s">
        <v>117</v>
      </c>
      <c r="F7752" s="1" t="s">
        <v>10837</v>
      </c>
      <c r="G7752" t="s">
        <v>29</v>
      </c>
      <c r="H7752">
        <v>583</v>
      </c>
      <c r="I7752">
        <v>0.13</v>
      </c>
      <c r="J7752">
        <v>198.22</v>
      </c>
      <c r="K7752" t="s">
        <v>17</v>
      </c>
    </row>
    <row r="7753" spans="1:11" x14ac:dyDescent="0.35">
      <c r="A7753" t="s">
        <v>7872</v>
      </c>
      <c r="B7753" t="s">
        <v>137</v>
      </c>
      <c r="C7753" t="s">
        <v>49</v>
      </c>
      <c r="D7753" t="s">
        <v>54</v>
      </c>
      <c r="E7753" t="s">
        <v>72</v>
      </c>
      <c r="F7753" s="1" t="s">
        <v>10426</v>
      </c>
      <c r="G7753" t="s">
        <v>29</v>
      </c>
      <c r="H7753">
        <v>714</v>
      </c>
      <c r="I7753">
        <v>0.14000000000000001</v>
      </c>
      <c r="J7753">
        <v>64.260000000000005</v>
      </c>
      <c r="K7753" t="s">
        <v>17</v>
      </c>
    </row>
    <row r="7754" spans="1:11" x14ac:dyDescent="0.35">
      <c r="A7754" t="s">
        <v>7873</v>
      </c>
      <c r="B7754" t="s">
        <v>12</v>
      </c>
      <c r="C7754" t="s">
        <v>20</v>
      </c>
      <c r="D7754" t="s">
        <v>21</v>
      </c>
      <c r="E7754" t="s">
        <v>143</v>
      </c>
      <c r="F7754" s="1" t="s">
        <v>10171</v>
      </c>
      <c r="G7754" t="s">
        <v>29</v>
      </c>
      <c r="H7754">
        <v>1562</v>
      </c>
      <c r="I7754">
        <v>0.33</v>
      </c>
      <c r="J7754">
        <v>609.17999999999995</v>
      </c>
      <c r="K7754" t="s">
        <v>17</v>
      </c>
    </row>
    <row r="7755" spans="1:11" x14ac:dyDescent="0.35">
      <c r="A7755" t="s">
        <v>7874</v>
      </c>
      <c r="B7755" t="s">
        <v>57</v>
      </c>
      <c r="C7755" t="s">
        <v>26</v>
      </c>
      <c r="D7755" t="s">
        <v>201</v>
      </c>
      <c r="E7755" t="s">
        <v>60</v>
      </c>
      <c r="F7755" s="1" t="s">
        <v>10286</v>
      </c>
      <c r="G7755" t="s">
        <v>29</v>
      </c>
      <c r="H7755">
        <v>1460</v>
      </c>
      <c r="I7755">
        <v>0.3</v>
      </c>
      <c r="J7755">
        <v>540.20000000000005</v>
      </c>
      <c r="K7755" t="s">
        <v>17</v>
      </c>
    </row>
    <row r="7756" spans="1:11" x14ac:dyDescent="0.35">
      <c r="A7756" t="s">
        <v>7875</v>
      </c>
      <c r="B7756" t="s">
        <v>71</v>
      </c>
      <c r="C7756" t="s">
        <v>58</v>
      </c>
      <c r="D7756" t="s">
        <v>68</v>
      </c>
      <c r="E7756" t="s">
        <v>22</v>
      </c>
      <c r="F7756" s="1" t="s">
        <v>10506</v>
      </c>
      <c r="G7756" t="s">
        <v>29</v>
      </c>
      <c r="H7756">
        <v>597</v>
      </c>
      <c r="I7756">
        <v>0.27</v>
      </c>
      <c r="J7756">
        <v>244.77</v>
      </c>
      <c r="K7756" t="s">
        <v>17</v>
      </c>
    </row>
    <row r="7757" spans="1:11" x14ac:dyDescent="0.35">
      <c r="A7757" t="s">
        <v>7876</v>
      </c>
      <c r="B7757" t="s">
        <v>169</v>
      </c>
      <c r="C7757" t="s">
        <v>13</v>
      </c>
      <c r="D7757" t="s">
        <v>195</v>
      </c>
      <c r="E7757" t="s">
        <v>28</v>
      </c>
      <c r="F7757" s="1" t="s">
        <v>10133</v>
      </c>
      <c r="G7757" t="s">
        <v>29</v>
      </c>
      <c r="H7757">
        <v>575</v>
      </c>
      <c r="I7757">
        <v>0.24</v>
      </c>
      <c r="J7757">
        <v>92</v>
      </c>
      <c r="K7757" t="s">
        <v>17</v>
      </c>
    </row>
    <row r="7758" spans="1:11" x14ac:dyDescent="0.35">
      <c r="A7758" t="s">
        <v>7877</v>
      </c>
      <c r="B7758" t="s">
        <v>111</v>
      </c>
      <c r="C7758" t="s">
        <v>63</v>
      </c>
      <c r="D7758" t="s">
        <v>87</v>
      </c>
      <c r="E7758" t="s">
        <v>140</v>
      </c>
      <c r="F7758" s="1" t="s">
        <v>10676</v>
      </c>
      <c r="G7758" t="s">
        <v>29</v>
      </c>
      <c r="H7758">
        <v>1142</v>
      </c>
      <c r="I7758">
        <v>0.15</v>
      </c>
      <c r="J7758">
        <v>102.78</v>
      </c>
      <c r="K7758" t="s">
        <v>17</v>
      </c>
    </row>
    <row r="7759" spans="1:11" x14ac:dyDescent="0.35">
      <c r="A7759" t="s">
        <v>7878</v>
      </c>
      <c r="B7759" t="s">
        <v>165</v>
      </c>
      <c r="C7759" t="s">
        <v>20</v>
      </c>
      <c r="D7759" t="s">
        <v>21</v>
      </c>
      <c r="E7759" t="s">
        <v>128</v>
      </c>
      <c r="F7759" s="1" t="s">
        <v>10302</v>
      </c>
      <c r="G7759" t="s">
        <v>29</v>
      </c>
      <c r="H7759">
        <v>2252</v>
      </c>
      <c r="I7759">
        <v>0.33</v>
      </c>
      <c r="J7759">
        <v>337.8</v>
      </c>
      <c r="K7759" t="s">
        <v>17</v>
      </c>
    </row>
    <row r="7760" spans="1:11" x14ac:dyDescent="0.35">
      <c r="A7760" t="s">
        <v>7879</v>
      </c>
      <c r="B7760" t="s">
        <v>159</v>
      </c>
      <c r="C7760" t="s">
        <v>20</v>
      </c>
      <c r="D7760" t="s">
        <v>91</v>
      </c>
      <c r="E7760" t="s">
        <v>104</v>
      </c>
      <c r="F7760" s="1" t="s">
        <v>10158</v>
      </c>
      <c r="G7760" t="s">
        <v>29</v>
      </c>
      <c r="H7760">
        <v>1754</v>
      </c>
      <c r="I7760">
        <v>0.31</v>
      </c>
      <c r="J7760">
        <v>666.52</v>
      </c>
      <c r="K7760" t="s">
        <v>17</v>
      </c>
    </row>
    <row r="7761" spans="1:11" x14ac:dyDescent="0.35">
      <c r="A7761" t="s">
        <v>7880</v>
      </c>
      <c r="B7761" t="s">
        <v>182</v>
      </c>
      <c r="C7761" t="s">
        <v>58</v>
      </c>
      <c r="D7761" t="s">
        <v>59</v>
      </c>
      <c r="E7761" t="s">
        <v>149</v>
      </c>
      <c r="F7761" s="1" t="s">
        <v>10412</v>
      </c>
      <c r="G7761" t="s">
        <v>29</v>
      </c>
      <c r="H7761">
        <v>2238</v>
      </c>
      <c r="I7761">
        <v>0.32</v>
      </c>
      <c r="J7761">
        <v>939.96</v>
      </c>
      <c r="K7761" t="s">
        <v>17</v>
      </c>
    </row>
    <row r="7762" spans="1:11" x14ac:dyDescent="0.35">
      <c r="A7762" t="s">
        <v>7881</v>
      </c>
      <c r="B7762" t="s">
        <v>211</v>
      </c>
      <c r="C7762" t="s">
        <v>63</v>
      </c>
      <c r="D7762" t="s">
        <v>64</v>
      </c>
      <c r="E7762" t="s">
        <v>47</v>
      </c>
      <c r="F7762" s="1">
        <v>43352</v>
      </c>
      <c r="G7762" t="s">
        <v>29</v>
      </c>
      <c r="H7762">
        <v>1553</v>
      </c>
      <c r="I7762">
        <v>0.28999999999999998</v>
      </c>
      <c r="J7762">
        <v>186.36</v>
      </c>
      <c r="K7762" t="s">
        <v>17</v>
      </c>
    </row>
    <row r="7763" spans="1:11" x14ac:dyDescent="0.35">
      <c r="A7763" t="s">
        <v>7882</v>
      </c>
      <c r="B7763" t="s">
        <v>106</v>
      </c>
      <c r="C7763" t="s">
        <v>49</v>
      </c>
      <c r="D7763" t="s">
        <v>50</v>
      </c>
      <c r="E7763" t="s">
        <v>65</v>
      </c>
      <c r="F7763" s="1" t="s">
        <v>10136</v>
      </c>
      <c r="G7763" t="s">
        <v>29</v>
      </c>
      <c r="H7763">
        <v>544</v>
      </c>
      <c r="I7763">
        <v>0.33</v>
      </c>
      <c r="J7763">
        <v>136</v>
      </c>
      <c r="K7763" t="s">
        <v>17</v>
      </c>
    </row>
    <row r="7764" spans="1:11" x14ac:dyDescent="0.35">
      <c r="A7764" t="s">
        <v>7883</v>
      </c>
      <c r="B7764" t="s">
        <v>159</v>
      </c>
      <c r="C7764" t="s">
        <v>13</v>
      </c>
      <c r="D7764" t="s">
        <v>195</v>
      </c>
      <c r="E7764" t="s">
        <v>163</v>
      </c>
      <c r="F7764" s="1">
        <v>43165</v>
      </c>
      <c r="G7764" t="s">
        <v>29</v>
      </c>
      <c r="H7764">
        <v>2158</v>
      </c>
      <c r="I7764">
        <v>0.25</v>
      </c>
      <c r="J7764">
        <v>107.9</v>
      </c>
      <c r="K7764" t="s">
        <v>17</v>
      </c>
    </row>
    <row r="7765" spans="1:11" x14ac:dyDescent="0.35">
      <c r="A7765" t="s">
        <v>7884</v>
      </c>
      <c r="B7765" t="s">
        <v>159</v>
      </c>
      <c r="C7765" t="s">
        <v>32</v>
      </c>
      <c r="D7765" t="s">
        <v>46</v>
      </c>
      <c r="E7765" t="s">
        <v>123</v>
      </c>
      <c r="F7765" s="1" t="s">
        <v>10291</v>
      </c>
      <c r="G7765" t="s">
        <v>29</v>
      </c>
      <c r="H7765">
        <v>2093</v>
      </c>
      <c r="I7765">
        <v>0.15</v>
      </c>
      <c r="J7765">
        <v>272.08999999999997</v>
      </c>
      <c r="K7765" t="s">
        <v>17</v>
      </c>
    </row>
    <row r="7766" spans="1:11" x14ac:dyDescent="0.35">
      <c r="A7766" t="s">
        <v>7885</v>
      </c>
      <c r="B7766" t="s">
        <v>125</v>
      </c>
      <c r="C7766" t="s">
        <v>26</v>
      </c>
      <c r="D7766" t="s">
        <v>201</v>
      </c>
      <c r="E7766" t="s">
        <v>22</v>
      </c>
      <c r="F7766" s="1">
        <v>43324</v>
      </c>
      <c r="G7766" t="s">
        <v>29</v>
      </c>
      <c r="H7766">
        <v>1608</v>
      </c>
      <c r="I7766">
        <v>0.31</v>
      </c>
      <c r="J7766">
        <v>369.84</v>
      </c>
      <c r="K7766" t="s">
        <v>17</v>
      </c>
    </row>
    <row r="7767" spans="1:11" x14ac:dyDescent="0.35">
      <c r="A7767" t="s">
        <v>7886</v>
      </c>
      <c r="B7767" t="s">
        <v>234</v>
      </c>
      <c r="C7767" t="s">
        <v>49</v>
      </c>
      <c r="D7767" t="s">
        <v>205</v>
      </c>
      <c r="E7767" t="s">
        <v>47</v>
      </c>
      <c r="F7767" s="1">
        <v>42559</v>
      </c>
      <c r="G7767" t="s">
        <v>29</v>
      </c>
      <c r="H7767">
        <v>2325</v>
      </c>
      <c r="I7767">
        <v>0.15</v>
      </c>
      <c r="J7767">
        <v>581.25</v>
      </c>
      <c r="K7767" t="s">
        <v>17</v>
      </c>
    </row>
    <row r="7768" spans="1:11" x14ac:dyDescent="0.35">
      <c r="A7768" t="s">
        <v>7887</v>
      </c>
      <c r="B7768" t="s">
        <v>40</v>
      </c>
      <c r="C7768" t="s">
        <v>49</v>
      </c>
      <c r="D7768" t="s">
        <v>54</v>
      </c>
      <c r="E7768" t="s">
        <v>60</v>
      </c>
      <c r="F7768" s="1" t="s">
        <v>10580</v>
      </c>
      <c r="G7768" t="s">
        <v>29</v>
      </c>
      <c r="H7768">
        <v>1189</v>
      </c>
      <c r="I7768">
        <v>0.2</v>
      </c>
      <c r="J7768">
        <v>321.02999999999997</v>
      </c>
      <c r="K7768" t="s">
        <v>17</v>
      </c>
    </row>
    <row r="7769" spans="1:11" x14ac:dyDescent="0.35">
      <c r="A7769" t="s">
        <v>7888</v>
      </c>
      <c r="B7769" t="s">
        <v>45</v>
      </c>
      <c r="C7769" t="s">
        <v>20</v>
      </c>
      <c r="D7769" t="s">
        <v>91</v>
      </c>
      <c r="E7769" t="s">
        <v>47</v>
      </c>
      <c r="F7769" s="1" t="s">
        <v>10147</v>
      </c>
      <c r="G7769" t="s">
        <v>29</v>
      </c>
      <c r="H7769">
        <v>702</v>
      </c>
      <c r="I7769">
        <v>0.3</v>
      </c>
      <c r="J7769">
        <v>49.14</v>
      </c>
      <c r="K7769" t="s">
        <v>17</v>
      </c>
    </row>
    <row r="7770" spans="1:11" x14ac:dyDescent="0.35">
      <c r="A7770" t="s">
        <v>7889</v>
      </c>
      <c r="B7770" t="s">
        <v>156</v>
      </c>
      <c r="C7770" t="s">
        <v>20</v>
      </c>
      <c r="D7770" t="s">
        <v>21</v>
      </c>
      <c r="E7770" t="s">
        <v>166</v>
      </c>
      <c r="F7770" s="1" t="s">
        <v>10452</v>
      </c>
      <c r="G7770" t="s">
        <v>29</v>
      </c>
      <c r="H7770">
        <v>2413</v>
      </c>
      <c r="I7770">
        <v>0.11</v>
      </c>
      <c r="J7770">
        <v>434.34</v>
      </c>
      <c r="K7770" t="s">
        <v>17</v>
      </c>
    </row>
    <row r="7771" spans="1:11" x14ac:dyDescent="0.35">
      <c r="A7771" t="s">
        <v>7890</v>
      </c>
      <c r="B7771" t="s">
        <v>234</v>
      </c>
      <c r="C7771" t="s">
        <v>49</v>
      </c>
      <c r="D7771" t="s">
        <v>50</v>
      </c>
      <c r="E7771" t="s">
        <v>38</v>
      </c>
      <c r="F7771" s="1">
        <v>43143</v>
      </c>
      <c r="G7771" t="s">
        <v>29</v>
      </c>
      <c r="H7771">
        <v>2374</v>
      </c>
      <c r="I7771">
        <v>0.22</v>
      </c>
      <c r="J7771">
        <v>735.94</v>
      </c>
      <c r="K7771" t="s">
        <v>17</v>
      </c>
    </row>
    <row r="7772" spans="1:11" x14ac:dyDescent="0.35">
      <c r="A7772" t="s">
        <v>7891</v>
      </c>
      <c r="B7772" t="s">
        <v>211</v>
      </c>
      <c r="C7772" t="s">
        <v>20</v>
      </c>
      <c r="D7772" t="s">
        <v>91</v>
      </c>
      <c r="E7772" t="s">
        <v>149</v>
      </c>
      <c r="F7772" s="1" t="s">
        <v>10185</v>
      </c>
      <c r="G7772" t="s">
        <v>29</v>
      </c>
      <c r="H7772">
        <v>2341</v>
      </c>
      <c r="I7772">
        <v>0.19</v>
      </c>
      <c r="J7772">
        <v>655.48</v>
      </c>
      <c r="K7772" t="s">
        <v>17</v>
      </c>
    </row>
    <row r="7773" spans="1:11" x14ac:dyDescent="0.35">
      <c r="A7773" t="s">
        <v>7892</v>
      </c>
      <c r="B7773" t="s">
        <v>40</v>
      </c>
      <c r="C7773" t="s">
        <v>20</v>
      </c>
      <c r="D7773" t="s">
        <v>21</v>
      </c>
      <c r="E7773" t="s">
        <v>123</v>
      </c>
      <c r="F7773" s="1" t="s">
        <v>10620</v>
      </c>
      <c r="G7773" t="s">
        <v>29</v>
      </c>
      <c r="H7773">
        <v>646</v>
      </c>
      <c r="I7773">
        <v>0.33</v>
      </c>
      <c r="J7773">
        <v>103.36</v>
      </c>
      <c r="K7773" t="s">
        <v>17</v>
      </c>
    </row>
    <row r="7774" spans="1:11" x14ac:dyDescent="0.35">
      <c r="A7774" t="s">
        <v>7893</v>
      </c>
      <c r="B7774" t="s">
        <v>45</v>
      </c>
      <c r="C7774" t="s">
        <v>63</v>
      </c>
      <c r="D7774" t="s">
        <v>64</v>
      </c>
      <c r="E7774" t="s">
        <v>34</v>
      </c>
      <c r="F7774" s="1" t="s">
        <v>10249</v>
      </c>
      <c r="G7774" t="s">
        <v>29</v>
      </c>
      <c r="H7774">
        <v>1928</v>
      </c>
      <c r="I7774">
        <v>0.33</v>
      </c>
      <c r="J7774">
        <v>154.24</v>
      </c>
      <c r="K7774" t="s">
        <v>17</v>
      </c>
    </row>
    <row r="7775" spans="1:11" x14ac:dyDescent="0.35">
      <c r="A7775" t="s">
        <v>7894</v>
      </c>
      <c r="B7775" t="s">
        <v>162</v>
      </c>
      <c r="C7775" t="s">
        <v>26</v>
      </c>
      <c r="D7775" t="s">
        <v>37</v>
      </c>
      <c r="E7775" t="s">
        <v>28</v>
      </c>
      <c r="F7775" s="1" t="s">
        <v>10269</v>
      </c>
      <c r="G7775" t="s">
        <v>29</v>
      </c>
      <c r="H7775">
        <v>548</v>
      </c>
      <c r="I7775">
        <v>0.25</v>
      </c>
      <c r="J7775">
        <v>164.4</v>
      </c>
      <c r="K7775" t="s">
        <v>17</v>
      </c>
    </row>
    <row r="7776" spans="1:11" x14ac:dyDescent="0.35">
      <c r="A7776" t="s">
        <v>7895</v>
      </c>
      <c r="B7776" t="s">
        <v>116</v>
      </c>
      <c r="C7776" t="s">
        <v>13</v>
      </c>
      <c r="D7776" t="s">
        <v>79</v>
      </c>
      <c r="E7776" t="s">
        <v>84</v>
      </c>
      <c r="F7776" s="1" t="s">
        <v>10269</v>
      </c>
      <c r="G7776" t="s">
        <v>29</v>
      </c>
      <c r="H7776">
        <v>997</v>
      </c>
      <c r="I7776">
        <v>0.2</v>
      </c>
      <c r="J7776">
        <v>438.68</v>
      </c>
      <c r="K7776" t="s">
        <v>17</v>
      </c>
    </row>
    <row r="7777" spans="1:11" x14ac:dyDescent="0.35">
      <c r="A7777" t="s">
        <v>7896</v>
      </c>
      <c r="B7777" t="s">
        <v>116</v>
      </c>
      <c r="C7777" t="s">
        <v>63</v>
      </c>
      <c r="D7777" t="s">
        <v>157</v>
      </c>
      <c r="E7777" t="s">
        <v>117</v>
      </c>
      <c r="F7777" s="1" t="s">
        <v>10506</v>
      </c>
      <c r="G7777" t="s">
        <v>29</v>
      </c>
      <c r="H7777">
        <v>779</v>
      </c>
      <c r="I7777">
        <v>0.35</v>
      </c>
      <c r="J7777">
        <v>350.55</v>
      </c>
      <c r="K7777" t="s">
        <v>17</v>
      </c>
    </row>
    <row r="7778" spans="1:11" x14ac:dyDescent="0.35">
      <c r="A7778" t="s">
        <v>7897</v>
      </c>
      <c r="B7778" t="s">
        <v>261</v>
      </c>
      <c r="C7778" t="s">
        <v>49</v>
      </c>
      <c r="D7778" t="s">
        <v>205</v>
      </c>
      <c r="E7778" t="s">
        <v>117</v>
      </c>
      <c r="F7778" s="1">
        <v>43134</v>
      </c>
      <c r="G7778" t="s">
        <v>29</v>
      </c>
      <c r="H7778">
        <v>723</v>
      </c>
      <c r="I7778">
        <v>0.23</v>
      </c>
      <c r="J7778">
        <v>281.97000000000003</v>
      </c>
      <c r="K7778" t="s">
        <v>17</v>
      </c>
    </row>
    <row r="7779" spans="1:11" x14ac:dyDescent="0.35">
      <c r="A7779" t="s">
        <v>7898</v>
      </c>
      <c r="B7779" t="s">
        <v>42</v>
      </c>
      <c r="C7779" t="s">
        <v>32</v>
      </c>
      <c r="D7779" t="s">
        <v>97</v>
      </c>
      <c r="E7779" t="s">
        <v>104</v>
      </c>
      <c r="F7779" s="1" t="s">
        <v>10412</v>
      </c>
      <c r="G7779" t="s">
        <v>29</v>
      </c>
      <c r="H7779">
        <v>1243</v>
      </c>
      <c r="I7779">
        <v>0.33</v>
      </c>
      <c r="J7779">
        <v>186.45</v>
      </c>
      <c r="K7779" t="s">
        <v>17</v>
      </c>
    </row>
    <row r="7780" spans="1:11" x14ac:dyDescent="0.35">
      <c r="A7780" t="s">
        <v>7899</v>
      </c>
      <c r="B7780" t="s">
        <v>108</v>
      </c>
      <c r="C7780" t="s">
        <v>26</v>
      </c>
      <c r="D7780" t="s">
        <v>37</v>
      </c>
      <c r="E7780" t="s">
        <v>15</v>
      </c>
      <c r="F7780" s="1">
        <v>42647</v>
      </c>
      <c r="G7780" t="s">
        <v>29</v>
      </c>
      <c r="H7780">
        <v>700</v>
      </c>
      <c r="I7780">
        <v>0.12</v>
      </c>
      <c r="J7780">
        <v>105</v>
      </c>
      <c r="K7780" t="s">
        <v>17</v>
      </c>
    </row>
    <row r="7781" spans="1:11" x14ac:dyDescent="0.35">
      <c r="A7781" t="s">
        <v>7900</v>
      </c>
      <c r="B7781" t="s">
        <v>135</v>
      </c>
      <c r="C7781" t="s">
        <v>58</v>
      </c>
      <c r="D7781" t="s">
        <v>112</v>
      </c>
      <c r="E7781" t="s">
        <v>84</v>
      </c>
      <c r="F7781" s="1">
        <v>43385</v>
      </c>
      <c r="G7781" t="s">
        <v>29</v>
      </c>
      <c r="H7781">
        <v>2355</v>
      </c>
      <c r="I7781">
        <v>0.14000000000000001</v>
      </c>
      <c r="J7781">
        <v>1012.65</v>
      </c>
      <c r="K7781" t="s">
        <v>17</v>
      </c>
    </row>
    <row r="7782" spans="1:11" x14ac:dyDescent="0.35">
      <c r="A7782" t="s">
        <v>7901</v>
      </c>
      <c r="B7782" t="s">
        <v>102</v>
      </c>
      <c r="C7782" t="s">
        <v>63</v>
      </c>
      <c r="D7782" t="s">
        <v>87</v>
      </c>
      <c r="E7782" t="s">
        <v>117</v>
      </c>
      <c r="F7782" s="1">
        <v>43133</v>
      </c>
      <c r="G7782" t="s">
        <v>29</v>
      </c>
      <c r="H7782">
        <v>2414</v>
      </c>
      <c r="I7782">
        <v>0.23</v>
      </c>
      <c r="J7782">
        <v>700.06</v>
      </c>
      <c r="K7782" t="s">
        <v>17</v>
      </c>
    </row>
    <row r="7783" spans="1:11" x14ac:dyDescent="0.35">
      <c r="A7783" t="s">
        <v>7902</v>
      </c>
      <c r="B7783" t="s">
        <v>67</v>
      </c>
      <c r="C7783" t="s">
        <v>13</v>
      </c>
      <c r="D7783" t="s">
        <v>14</v>
      </c>
      <c r="E7783" t="s">
        <v>38</v>
      </c>
      <c r="F7783" s="1" t="s">
        <v>10273</v>
      </c>
      <c r="G7783" t="s">
        <v>29</v>
      </c>
      <c r="H7783">
        <v>1645</v>
      </c>
      <c r="I7783">
        <v>0.13</v>
      </c>
      <c r="J7783">
        <v>658</v>
      </c>
      <c r="K7783" t="s">
        <v>17</v>
      </c>
    </row>
    <row r="7784" spans="1:11" x14ac:dyDescent="0.35">
      <c r="A7784" t="s">
        <v>7903</v>
      </c>
      <c r="B7784" t="s">
        <v>111</v>
      </c>
      <c r="C7784" t="s">
        <v>20</v>
      </c>
      <c r="D7784" t="s">
        <v>21</v>
      </c>
      <c r="E7784" t="s">
        <v>88</v>
      </c>
      <c r="F7784" s="1" t="s">
        <v>10676</v>
      </c>
      <c r="G7784" t="s">
        <v>29</v>
      </c>
      <c r="H7784">
        <v>2234</v>
      </c>
      <c r="I7784">
        <v>0.31</v>
      </c>
      <c r="J7784">
        <v>580.84</v>
      </c>
      <c r="K7784" t="s">
        <v>17</v>
      </c>
    </row>
    <row r="7785" spans="1:11" x14ac:dyDescent="0.35">
      <c r="A7785" t="s">
        <v>7904</v>
      </c>
      <c r="B7785" t="s">
        <v>122</v>
      </c>
      <c r="C7785" t="s">
        <v>32</v>
      </c>
      <c r="D7785" t="s">
        <v>46</v>
      </c>
      <c r="E7785" t="s">
        <v>149</v>
      </c>
      <c r="F7785" s="1" t="s">
        <v>10676</v>
      </c>
      <c r="G7785" t="s">
        <v>29</v>
      </c>
      <c r="H7785">
        <v>903</v>
      </c>
      <c r="I7785">
        <v>0.23</v>
      </c>
      <c r="J7785">
        <v>297.99</v>
      </c>
      <c r="K7785" t="s">
        <v>17</v>
      </c>
    </row>
    <row r="7786" spans="1:11" x14ac:dyDescent="0.35">
      <c r="A7786" t="s">
        <v>7905</v>
      </c>
      <c r="B7786" t="s">
        <v>78</v>
      </c>
      <c r="C7786" t="s">
        <v>13</v>
      </c>
      <c r="D7786" t="s">
        <v>14</v>
      </c>
      <c r="E7786" t="s">
        <v>47</v>
      </c>
      <c r="F7786" s="1" t="s">
        <v>10493</v>
      </c>
      <c r="G7786" t="s">
        <v>29</v>
      </c>
      <c r="H7786">
        <v>940</v>
      </c>
      <c r="I7786">
        <v>0.33</v>
      </c>
      <c r="J7786">
        <v>235</v>
      </c>
      <c r="K7786" t="s">
        <v>17</v>
      </c>
    </row>
    <row r="7787" spans="1:11" x14ac:dyDescent="0.35">
      <c r="A7787" t="s">
        <v>7906</v>
      </c>
      <c r="B7787" t="s">
        <v>151</v>
      </c>
      <c r="C7787" t="s">
        <v>63</v>
      </c>
      <c r="D7787" t="s">
        <v>157</v>
      </c>
      <c r="E7787" t="s">
        <v>34</v>
      </c>
      <c r="F7787" s="1">
        <v>42778</v>
      </c>
      <c r="G7787" t="s">
        <v>29</v>
      </c>
      <c r="H7787">
        <v>1099</v>
      </c>
      <c r="I7787">
        <v>0.31</v>
      </c>
      <c r="J7787">
        <v>285.74</v>
      </c>
      <c r="K7787" t="s">
        <v>17</v>
      </c>
    </row>
    <row r="7788" spans="1:11" x14ac:dyDescent="0.35">
      <c r="A7788" t="s">
        <v>7907</v>
      </c>
      <c r="B7788" t="s">
        <v>182</v>
      </c>
      <c r="C7788" t="s">
        <v>63</v>
      </c>
      <c r="D7788" t="s">
        <v>157</v>
      </c>
      <c r="E7788" t="s">
        <v>15</v>
      </c>
      <c r="F7788" s="1" t="s">
        <v>10718</v>
      </c>
      <c r="G7788" t="s">
        <v>29</v>
      </c>
      <c r="H7788">
        <v>1698</v>
      </c>
      <c r="I7788">
        <v>0.19</v>
      </c>
      <c r="J7788">
        <v>526.38</v>
      </c>
      <c r="K7788" t="s">
        <v>17</v>
      </c>
    </row>
    <row r="7789" spans="1:11" x14ac:dyDescent="0.35">
      <c r="A7789" t="s">
        <v>7908</v>
      </c>
      <c r="B7789" t="s">
        <v>31</v>
      </c>
      <c r="C7789" t="s">
        <v>63</v>
      </c>
      <c r="D7789" t="s">
        <v>75</v>
      </c>
      <c r="E7789" t="s">
        <v>15</v>
      </c>
      <c r="F7789" s="1" t="s">
        <v>10580</v>
      </c>
      <c r="G7789" t="s">
        <v>29</v>
      </c>
      <c r="H7789">
        <v>1706</v>
      </c>
      <c r="I7789">
        <v>0.32</v>
      </c>
      <c r="J7789">
        <v>153.54</v>
      </c>
      <c r="K7789" t="s">
        <v>17</v>
      </c>
    </row>
    <row r="7790" spans="1:11" x14ac:dyDescent="0.35">
      <c r="A7790" t="s">
        <v>7909</v>
      </c>
      <c r="B7790" t="s">
        <v>169</v>
      </c>
      <c r="C7790" t="s">
        <v>32</v>
      </c>
      <c r="D7790" t="s">
        <v>97</v>
      </c>
      <c r="E7790" t="s">
        <v>69</v>
      </c>
      <c r="F7790" s="1" t="s">
        <v>10484</v>
      </c>
      <c r="G7790" t="s">
        <v>29</v>
      </c>
      <c r="H7790">
        <v>682</v>
      </c>
      <c r="I7790">
        <v>0.12</v>
      </c>
      <c r="J7790">
        <v>54.56</v>
      </c>
      <c r="K7790" t="s">
        <v>17</v>
      </c>
    </row>
    <row r="7791" spans="1:11" x14ac:dyDescent="0.35">
      <c r="A7791" t="s">
        <v>7910</v>
      </c>
      <c r="B7791" t="s">
        <v>102</v>
      </c>
      <c r="C7791" t="s">
        <v>32</v>
      </c>
      <c r="D7791" t="s">
        <v>153</v>
      </c>
      <c r="E7791" t="s">
        <v>65</v>
      </c>
      <c r="F7791" s="1" t="s">
        <v>10553</v>
      </c>
      <c r="G7791" t="s">
        <v>29</v>
      </c>
      <c r="H7791">
        <v>1979</v>
      </c>
      <c r="I7791">
        <v>0.26</v>
      </c>
      <c r="J7791">
        <v>732.23</v>
      </c>
      <c r="K7791" t="s">
        <v>17</v>
      </c>
    </row>
    <row r="7792" spans="1:11" x14ac:dyDescent="0.35">
      <c r="A7792" t="s">
        <v>7911</v>
      </c>
      <c r="B7792" t="s">
        <v>62</v>
      </c>
      <c r="C7792" t="s">
        <v>58</v>
      </c>
      <c r="D7792" t="s">
        <v>59</v>
      </c>
      <c r="E7792" t="s">
        <v>15</v>
      </c>
      <c r="F7792" s="1">
        <v>42220</v>
      </c>
      <c r="G7792" t="s">
        <v>29</v>
      </c>
      <c r="H7792">
        <v>640</v>
      </c>
      <c r="I7792">
        <v>0.18</v>
      </c>
      <c r="J7792">
        <v>32</v>
      </c>
      <c r="K7792" t="s">
        <v>17</v>
      </c>
    </row>
    <row r="7793" spans="1:11" x14ac:dyDescent="0.35">
      <c r="A7793" t="s">
        <v>7912</v>
      </c>
      <c r="B7793" t="s">
        <v>106</v>
      </c>
      <c r="C7793" t="s">
        <v>63</v>
      </c>
      <c r="D7793" t="s">
        <v>75</v>
      </c>
      <c r="E7793" t="s">
        <v>15</v>
      </c>
      <c r="F7793" s="1" t="s">
        <v>10792</v>
      </c>
      <c r="G7793" t="s">
        <v>29</v>
      </c>
      <c r="H7793">
        <v>829</v>
      </c>
      <c r="I7793">
        <v>0.28000000000000003</v>
      </c>
      <c r="J7793">
        <v>331.6</v>
      </c>
      <c r="K7793" t="s">
        <v>17</v>
      </c>
    </row>
    <row r="7794" spans="1:11" x14ac:dyDescent="0.35">
      <c r="A7794" t="s">
        <v>7913</v>
      </c>
      <c r="B7794" t="s">
        <v>25</v>
      </c>
      <c r="C7794" t="s">
        <v>20</v>
      </c>
      <c r="D7794" t="s">
        <v>21</v>
      </c>
      <c r="E7794" t="s">
        <v>166</v>
      </c>
      <c r="F7794" s="1" t="s">
        <v>10757</v>
      </c>
      <c r="G7794" t="s">
        <v>29</v>
      </c>
      <c r="H7794">
        <v>1082</v>
      </c>
      <c r="I7794">
        <v>0.25</v>
      </c>
      <c r="J7794">
        <v>162.30000000000001</v>
      </c>
      <c r="K7794" t="s">
        <v>17</v>
      </c>
    </row>
    <row r="7795" spans="1:11" x14ac:dyDescent="0.35">
      <c r="A7795" t="s">
        <v>7914</v>
      </c>
      <c r="B7795" t="s">
        <v>130</v>
      </c>
      <c r="C7795" t="s">
        <v>58</v>
      </c>
      <c r="D7795" t="s">
        <v>59</v>
      </c>
      <c r="E7795" t="s">
        <v>60</v>
      </c>
      <c r="F7795" s="1" t="s">
        <v>10126</v>
      </c>
      <c r="G7795" t="s">
        <v>29</v>
      </c>
      <c r="H7795">
        <v>1613</v>
      </c>
      <c r="I7795">
        <v>0.27</v>
      </c>
      <c r="J7795">
        <v>209.69</v>
      </c>
      <c r="K7795" t="s">
        <v>17</v>
      </c>
    </row>
    <row r="7796" spans="1:11" x14ac:dyDescent="0.35">
      <c r="A7796" t="s">
        <v>7915</v>
      </c>
      <c r="B7796" t="s">
        <v>40</v>
      </c>
      <c r="C7796" t="s">
        <v>20</v>
      </c>
      <c r="D7796" t="s">
        <v>21</v>
      </c>
      <c r="E7796" t="s">
        <v>88</v>
      </c>
      <c r="F7796" s="1" t="s">
        <v>10426</v>
      </c>
      <c r="G7796" t="s">
        <v>29</v>
      </c>
      <c r="H7796">
        <v>2353</v>
      </c>
      <c r="I7796">
        <v>0.12</v>
      </c>
      <c r="J7796">
        <v>611.78</v>
      </c>
      <c r="K7796" t="s">
        <v>17</v>
      </c>
    </row>
    <row r="7797" spans="1:11" x14ac:dyDescent="0.35">
      <c r="A7797" t="s">
        <v>7916</v>
      </c>
      <c r="B7797" t="s">
        <v>74</v>
      </c>
      <c r="C7797" t="s">
        <v>58</v>
      </c>
      <c r="D7797" t="s">
        <v>68</v>
      </c>
      <c r="E7797" t="s">
        <v>69</v>
      </c>
      <c r="F7797" s="1" t="s">
        <v>10136</v>
      </c>
      <c r="G7797" t="s">
        <v>29</v>
      </c>
      <c r="H7797">
        <v>2239</v>
      </c>
      <c r="I7797">
        <v>0.21</v>
      </c>
      <c r="J7797">
        <v>626.91999999999996</v>
      </c>
      <c r="K7797" t="s">
        <v>17</v>
      </c>
    </row>
    <row r="7798" spans="1:11" x14ac:dyDescent="0.35">
      <c r="A7798" t="s">
        <v>7917</v>
      </c>
      <c r="B7798" t="s">
        <v>78</v>
      </c>
      <c r="C7798" t="s">
        <v>20</v>
      </c>
      <c r="D7798" t="s">
        <v>21</v>
      </c>
      <c r="E7798" t="s">
        <v>55</v>
      </c>
      <c r="F7798" s="1" t="s">
        <v>10147</v>
      </c>
      <c r="G7798" t="s">
        <v>29</v>
      </c>
      <c r="H7798">
        <v>1606</v>
      </c>
      <c r="I7798">
        <v>0.31</v>
      </c>
      <c r="J7798">
        <v>321.2</v>
      </c>
      <c r="K7798" t="s">
        <v>17</v>
      </c>
    </row>
    <row r="7799" spans="1:11" x14ac:dyDescent="0.35">
      <c r="A7799" t="s">
        <v>7918</v>
      </c>
      <c r="B7799" t="s">
        <v>159</v>
      </c>
      <c r="C7799" t="s">
        <v>58</v>
      </c>
      <c r="D7799" t="s">
        <v>59</v>
      </c>
      <c r="E7799" t="s">
        <v>104</v>
      </c>
      <c r="F7799" s="1" t="s">
        <v>10412</v>
      </c>
      <c r="G7799" t="s">
        <v>29</v>
      </c>
      <c r="H7799">
        <v>696</v>
      </c>
      <c r="I7799">
        <v>0.21</v>
      </c>
      <c r="J7799">
        <v>313.2</v>
      </c>
      <c r="K7799" t="s">
        <v>17</v>
      </c>
    </row>
    <row r="7800" spans="1:11" x14ac:dyDescent="0.35">
      <c r="A7800" t="s">
        <v>7919</v>
      </c>
      <c r="B7800" t="s">
        <v>74</v>
      </c>
      <c r="C7800" t="s">
        <v>20</v>
      </c>
      <c r="D7800" t="s">
        <v>91</v>
      </c>
      <c r="E7800" t="s">
        <v>88</v>
      </c>
      <c r="F7800" s="1">
        <v>43199</v>
      </c>
      <c r="G7800" t="s">
        <v>29</v>
      </c>
      <c r="H7800">
        <v>2271</v>
      </c>
      <c r="I7800">
        <v>0.13</v>
      </c>
      <c r="J7800">
        <v>999.24</v>
      </c>
      <c r="K7800" t="s">
        <v>17</v>
      </c>
    </row>
    <row r="7801" spans="1:11" x14ac:dyDescent="0.35">
      <c r="A7801" t="s">
        <v>7920</v>
      </c>
      <c r="B7801" t="s">
        <v>174</v>
      </c>
      <c r="C7801" t="s">
        <v>26</v>
      </c>
      <c r="D7801" t="s">
        <v>27</v>
      </c>
      <c r="E7801" t="s">
        <v>65</v>
      </c>
      <c r="F7801" s="1" t="s">
        <v>10331</v>
      </c>
      <c r="G7801" t="s">
        <v>29</v>
      </c>
      <c r="H7801">
        <v>716</v>
      </c>
      <c r="I7801">
        <v>0.32</v>
      </c>
      <c r="J7801">
        <v>93.08</v>
      </c>
      <c r="K7801" t="s">
        <v>17</v>
      </c>
    </row>
    <row r="7802" spans="1:11" x14ac:dyDescent="0.35">
      <c r="A7802" t="s">
        <v>7921</v>
      </c>
      <c r="B7802" t="s">
        <v>53</v>
      </c>
      <c r="C7802" t="s">
        <v>58</v>
      </c>
      <c r="D7802" t="s">
        <v>112</v>
      </c>
      <c r="E7802" t="s">
        <v>34</v>
      </c>
      <c r="F7802" s="1" t="s">
        <v>10362</v>
      </c>
      <c r="G7802" t="s">
        <v>29</v>
      </c>
      <c r="H7802">
        <v>1861</v>
      </c>
      <c r="I7802">
        <v>0.22</v>
      </c>
      <c r="J7802">
        <v>465.25</v>
      </c>
      <c r="K7802" t="s">
        <v>17</v>
      </c>
    </row>
    <row r="7803" spans="1:11" x14ac:dyDescent="0.35">
      <c r="A7803" t="s">
        <v>7922</v>
      </c>
      <c r="B7803" t="s">
        <v>261</v>
      </c>
      <c r="C7803" t="s">
        <v>63</v>
      </c>
      <c r="D7803" t="s">
        <v>87</v>
      </c>
      <c r="E7803" t="s">
        <v>22</v>
      </c>
      <c r="F7803" s="1" t="s">
        <v>10531</v>
      </c>
      <c r="G7803" t="s">
        <v>29</v>
      </c>
      <c r="H7803">
        <v>1706</v>
      </c>
      <c r="I7803">
        <v>0.28000000000000003</v>
      </c>
      <c r="J7803">
        <v>443.56</v>
      </c>
      <c r="K7803" t="s">
        <v>17</v>
      </c>
    </row>
    <row r="7804" spans="1:11" x14ac:dyDescent="0.35">
      <c r="A7804" t="s">
        <v>7923</v>
      </c>
      <c r="B7804" t="s">
        <v>162</v>
      </c>
      <c r="C7804" t="s">
        <v>63</v>
      </c>
      <c r="D7804" t="s">
        <v>157</v>
      </c>
      <c r="E7804" t="s">
        <v>72</v>
      </c>
      <c r="F7804" s="1" t="s">
        <v>10135</v>
      </c>
      <c r="G7804" t="s">
        <v>29</v>
      </c>
      <c r="H7804">
        <v>1706</v>
      </c>
      <c r="I7804">
        <v>0.13</v>
      </c>
      <c r="J7804">
        <v>511.8</v>
      </c>
      <c r="K7804" t="s">
        <v>17</v>
      </c>
    </row>
    <row r="7805" spans="1:11" x14ac:dyDescent="0.35">
      <c r="A7805" t="s">
        <v>7924</v>
      </c>
      <c r="B7805" t="s">
        <v>114</v>
      </c>
      <c r="C7805" t="s">
        <v>49</v>
      </c>
      <c r="D7805" t="s">
        <v>54</v>
      </c>
      <c r="E7805" t="s">
        <v>72</v>
      </c>
      <c r="F7805" s="1">
        <v>43324</v>
      </c>
      <c r="G7805" t="s">
        <v>29</v>
      </c>
      <c r="H7805">
        <v>732</v>
      </c>
      <c r="I7805">
        <v>0.2</v>
      </c>
      <c r="J7805">
        <v>212.28</v>
      </c>
      <c r="K7805" t="s">
        <v>17</v>
      </c>
    </row>
    <row r="7806" spans="1:11" x14ac:dyDescent="0.35">
      <c r="A7806" t="s">
        <v>7925</v>
      </c>
      <c r="B7806" t="s">
        <v>106</v>
      </c>
      <c r="C7806" t="s">
        <v>58</v>
      </c>
      <c r="D7806" t="s">
        <v>68</v>
      </c>
      <c r="E7806" t="s">
        <v>65</v>
      </c>
      <c r="F7806" s="1" t="s">
        <v>10286</v>
      </c>
      <c r="G7806" t="s">
        <v>29</v>
      </c>
      <c r="H7806">
        <v>1268</v>
      </c>
      <c r="I7806">
        <v>0.3</v>
      </c>
      <c r="J7806">
        <v>545.24</v>
      </c>
      <c r="K7806" t="s">
        <v>17</v>
      </c>
    </row>
    <row r="7807" spans="1:11" x14ac:dyDescent="0.35">
      <c r="A7807" t="s">
        <v>7926</v>
      </c>
      <c r="B7807" t="s">
        <v>114</v>
      </c>
      <c r="C7807" t="s">
        <v>63</v>
      </c>
      <c r="D7807" t="s">
        <v>87</v>
      </c>
      <c r="E7807" t="s">
        <v>166</v>
      </c>
      <c r="F7807" s="1" t="s">
        <v>10230</v>
      </c>
      <c r="G7807" t="s">
        <v>29</v>
      </c>
      <c r="H7807">
        <v>739</v>
      </c>
      <c r="I7807">
        <v>0.23</v>
      </c>
      <c r="J7807">
        <v>162.58000000000001</v>
      </c>
      <c r="K7807" t="s">
        <v>17</v>
      </c>
    </row>
    <row r="7808" spans="1:11" x14ac:dyDescent="0.35">
      <c r="A7808" t="s">
        <v>7927</v>
      </c>
      <c r="B7808" t="s">
        <v>120</v>
      </c>
      <c r="C7808" t="s">
        <v>20</v>
      </c>
      <c r="D7808" t="s">
        <v>21</v>
      </c>
      <c r="E7808" t="s">
        <v>51</v>
      </c>
      <c r="F7808" s="1">
        <v>42778</v>
      </c>
      <c r="G7808" t="s">
        <v>29</v>
      </c>
      <c r="H7808">
        <v>2089</v>
      </c>
      <c r="I7808">
        <v>0.35</v>
      </c>
      <c r="J7808">
        <v>814.71</v>
      </c>
      <c r="K7808" t="s">
        <v>17</v>
      </c>
    </row>
    <row r="7809" spans="1:11" x14ac:dyDescent="0.35">
      <c r="A7809" t="s">
        <v>7928</v>
      </c>
      <c r="B7809" t="s">
        <v>116</v>
      </c>
      <c r="C7809" t="s">
        <v>49</v>
      </c>
      <c r="D7809" t="s">
        <v>54</v>
      </c>
      <c r="E7809" t="s">
        <v>34</v>
      </c>
      <c r="F7809" s="1" t="s">
        <v>10214</v>
      </c>
      <c r="G7809" t="s">
        <v>29</v>
      </c>
      <c r="H7809">
        <v>2204</v>
      </c>
      <c r="I7809">
        <v>0.16</v>
      </c>
      <c r="J7809">
        <v>528.96</v>
      </c>
      <c r="K7809" t="s">
        <v>17</v>
      </c>
    </row>
    <row r="7810" spans="1:11" x14ac:dyDescent="0.35">
      <c r="A7810" t="s">
        <v>7929</v>
      </c>
      <c r="B7810" t="s">
        <v>71</v>
      </c>
      <c r="C7810" t="s">
        <v>13</v>
      </c>
      <c r="D7810" t="s">
        <v>79</v>
      </c>
      <c r="E7810" t="s">
        <v>84</v>
      </c>
      <c r="F7810" s="1">
        <v>43444</v>
      </c>
      <c r="G7810" t="s">
        <v>29</v>
      </c>
      <c r="H7810">
        <v>868</v>
      </c>
      <c r="I7810">
        <v>0.22</v>
      </c>
      <c r="J7810">
        <v>78.12</v>
      </c>
      <c r="K7810" t="s">
        <v>17</v>
      </c>
    </row>
    <row r="7811" spans="1:11" x14ac:dyDescent="0.35">
      <c r="A7811" t="s">
        <v>7930</v>
      </c>
      <c r="B7811" t="s">
        <v>120</v>
      </c>
      <c r="C7811" t="s">
        <v>63</v>
      </c>
      <c r="D7811" t="s">
        <v>157</v>
      </c>
      <c r="E7811" t="s">
        <v>34</v>
      </c>
      <c r="F7811" s="1">
        <v>42772</v>
      </c>
      <c r="G7811" t="s">
        <v>29</v>
      </c>
      <c r="H7811">
        <v>1536</v>
      </c>
      <c r="I7811">
        <v>0.2</v>
      </c>
      <c r="J7811">
        <v>537.6</v>
      </c>
      <c r="K7811" t="s">
        <v>17</v>
      </c>
    </row>
    <row r="7812" spans="1:11" x14ac:dyDescent="0.35">
      <c r="A7812" t="s">
        <v>7931</v>
      </c>
      <c r="B7812" t="s">
        <v>53</v>
      </c>
      <c r="C7812" t="s">
        <v>58</v>
      </c>
      <c r="D7812" t="s">
        <v>112</v>
      </c>
      <c r="E7812" t="s">
        <v>117</v>
      </c>
      <c r="F7812" s="1">
        <v>42220</v>
      </c>
      <c r="G7812" t="s">
        <v>29</v>
      </c>
      <c r="H7812">
        <v>1523</v>
      </c>
      <c r="I7812">
        <v>0.3</v>
      </c>
      <c r="J7812">
        <v>441.67</v>
      </c>
      <c r="K7812" t="s">
        <v>17</v>
      </c>
    </row>
    <row r="7813" spans="1:11" x14ac:dyDescent="0.35">
      <c r="A7813" t="s">
        <v>7932</v>
      </c>
      <c r="B7813" t="s">
        <v>116</v>
      </c>
      <c r="C7813" t="s">
        <v>58</v>
      </c>
      <c r="D7813" t="s">
        <v>112</v>
      </c>
      <c r="E7813" t="s">
        <v>28</v>
      </c>
      <c r="F7813" s="1" t="s">
        <v>10138</v>
      </c>
      <c r="G7813" t="s">
        <v>29</v>
      </c>
      <c r="H7813">
        <v>2414</v>
      </c>
      <c r="I7813">
        <v>0.15</v>
      </c>
      <c r="J7813">
        <v>217.26</v>
      </c>
      <c r="K7813" t="s">
        <v>17</v>
      </c>
    </row>
    <row r="7814" spans="1:11" x14ac:dyDescent="0.35">
      <c r="A7814" t="s">
        <v>7933</v>
      </c>
      <c r="B7814" t="s">
        <v>83</v>
      </c>
      <c r="C7814" t="s">
        <v>13</v>
      </c>
      <c r="D7814" t="s">
        <v>14</v>
      </c>
      <c r="E7814" t="s">
        <v>123</v>
      </c>
      <c r="F7814" s="1" t="s">
        <v>10624</v>
      </c>
      <c r="G7814" t="s">
        <v>29</v>
      </c>
      <c r="H7814">
        <v>2140</v>
      </c>
      <c r="I7814">
        <v>0.17</v>
      </c>
      <c r="J7814">
        <v>428</v>
      </c>
      <c r="K7814" t="s">
        <v>17</v>
      </c>
    </row>
    <row r="7815" spans="1:11" x14ac:dyDescent="0.35">
      <c r="A7815" t="s">
        <v>7934</v>
      </c>
      <c r="B7815" t="s">
        <v>83</v>
      </c>
      <c r="C7815" t="s">
        <v>26</v>
      </c>
      <c r="D7815" t="s">
        <v>37</v>
      </c>
      <c r="E7815" t="s">
        <v>123</v>
      </c>
      <c r="F7815" s="1">
        <v>42594</v>
      </c>
      <c r="G7815" t="s">
        <v>29</v>
      </c>
      <c r="H7815">
        <v>1909</v>
      </c>
      <c r="I7815">
        <v>0.26</v>
      </c>
      <c r="J7815">
        <v>744.51</v>
      </c>
      <c r="K7815" t="s">
        <v>17</v>
      </c>
    </row>
    <row r="7816" spans="1:11" x14ac:dyDescent="0.35">
      <c r="A7816" t="s">
        <v>7935</v>
      </c>
      <c r="B7816" t="s">
        <v>125</v>
      </c>
      <c r="C7816" t="s">
        <v>63</v>
      </c>
      <c r="D7816" t="s">
        <v>64</v>
      </c>
      <c r="E7816" t="s">
        <v>84</v>
      </c>
      <c r="F7816" s="1" t="s">
        <v>10484</v>
      </c>
      <c r="G7816" t="s">
        <v>29</v>
      </c>
      <c r="H7816">
        <v>1078</v>
      </c>
      <c r="I7816">
        <v>0.26</v>
      </c>
      <c r="J7816">
        <v>485.1</v>
      </c>
      <c r="K7816" t="s">
        <v>17</v>
      </c>
    </row>
    <row r="7817" spans="1:11" x14ac:dyDescent="0.35">
      <c r="A7817" t="s">
        <v>7936</v>
      </c>
      <c r="B7817" t="s">
        <v>125</v>
      </c>
      <c r="C7817" t="s">
        <v>26</v>
      </c>
      <c r="D7817" t="s">
        <v>94</v>
      </c>
      <c r="E7817" t="s">
        <v>163</v>
      </c>
      <c r="F7817" s="1" t="s">
        <v>10833</v>
      </c>
      <c r="G7817" t="s">
        <v>29</v>
      </c>
      <c r="H7817">
        <v>1487</v>
      </c>
      <c r="I7817">
        <v>0.24</v>
      </c>
      <c r="J7817">
        <v>356.88</v>
      </c>
      <c r="K7817" t="s">
        <v>17</v>
      </c>
    </row>
    <row r="7818" spans="1:11" x14ac:dyDescent="0.35">
      <c r="A7818" t="s">
        <v>7937</v>
      </c>
      <c r="B7818" t="s">
        <v>193</v>
      </c>
      <c r="C7818" t="s">
        <v>20</v>
      </c>
      <c r="D7818" t="s">
        <v>21</v>
      </c>
      <c r="E7818" t="s">
        <v>38</v>
      </c>
      <c r="F7818" s="1" t="s">
        <v>10757</v>
      </c>
      <c r="G7818" t="s">
        <v>29</v>
      </c>
      <c r="H7818">
        <v>1168</v>
      </c>
      <c r="I7818">
        <v>0.12</v>
      </c>
      <c r="J7818">
        <v>198.56</v>
      </c>
      <c r="K7818" t="s">
        <v>17</v>
      </c>
    </row>
    <row r="7819" spans="1:11" x14ac:dyDescent="0.35">
      <c r="A7819" t="s">
        <v>7938</v>
      </c>
      <c r="B7819" t="s">
        <v>211</v>
      </c>
      <c r="C7819" t="s">
        <v>58</v>
      </c>
      <c r="D7819" t="s">
        <v>59</v>
      </c>
      <c r="E7819" t="s">
        <v>38</v>
      </c>
      <c r="F7819" s="1">
        <v>43385</v>
      </c>
      <c r="G7819" t="s">
        <v>29</v>
      </c>
      <c r="H7819">
        <v>1531</v>
      </c>
      <c r="I7819">
        <v>0.13</v>
      </c>
      <c r="J7819">
        <v>336.82</v>
      </c>
      <c r="K7819" t="s">
        <v>17</v>
      </c>
    </row>
    <row r="7820" spans="1:11" x14ac:dyDescent="0.35">
      <c r="A7820" t="s">
        <v>7939</v>
      </c>
      <c r="B7820" t="s">
        <v>182</v>
      </c>
      <c r="C7820" t="s">
        <v>58</v>
      </c>
      <c r="D7820" t="s">
        <v>68</v>
      </c>
      <c r="E7820" t="s">
        <v>123</v>
      </c>
      <c r="F7820" s="1" t="s">
        <v>10832</v>
      </c>
      <c r="G7820" t="s">
        <v>29</v>
      </c>
      <c r="H7820">
        <v>1798</v>
      </c>
      <c r="I7820">
        <v>0.12</v>
      </c>
      <c r="J7820">
        <v>413.54</v>
      </c>
      <c r="K7820" t="s">
        <v>17</v>
      </c>
    </row>
    <row r="7821" spans="1:11" x14ac:dyDescent="0.35">
      <c r="A7821" t="s">
        <v>7940</v>
      </c>
      <c r="B7821" t="s">
        <v>156</v>
      </c>
      <c r="C7821" t="s">
        <v>63</v>
      </c>
      <c r="D7821" t="s">
        <v>75</v>
      </c>
      <c r="E7821" t="s">
        <v>72</v>
      </c>
      <c r="F7821" s="1">
        <v>43439</v>
      </c>
      <c r="G7821" t="s">
        <v>29</v>
      </c>
      <c r="H7821">
        <v>2304</v>
      </c>
      <c r="I7821">
        <v>0.1</v>
      </c>
      <c r="J7821">
        <v>414.72</v>
      </c>
      <c r="K7821" t="s">
        <v>17</v>
      </c>
    </row>
    <row r="7822" spans="1:11" x14ac:dyDescent="0.35">
      <c r="A7822" t="s">
        <v>7941</v>
      </c>
      <c r="B7822" t="s">
        <v>193</v>
      </c>
      <c r="C7822" t="s">
        <v>58</v>
      </c>
      <c r="D7822" t="s">
        <v>59</v>
      </c>
      <c r="E7822" t="s">
        <v>22</v>
      </c>
      <c r="F7822" s="1" t="s">
        <v>10304</v>
      </c>
      <c r="G7822" t="s">
        <v>29</v>
      </c>
      <c r="H7822">
        <v>1482</v>
      </c>
      <c r="I7822">
        <v>0.24</v>
      </c>
      <c r="J7822">
        <v>192.66</v>
      </c>
      <c r="K7822" t="s">
        <v>17</v>
      </c>
    </row>
    <row r="7823" spans="1:11" x14ac:dyDescent="0.35">
      <c r="A7823" t="s">
        <v>7942</v>
      </c>
      <c r="B7823" t="s">
        <v>81</v>
      </c>
      <c r="C7823" t="s">
        <v>26</v>
      </c>
      <c r="D7823" t="s">
        <v>37</v>
      </c>
      <c r="E7823" t="s">
        <v>149</v>
      </c>
      <c r="F7823" s="1">
        <v>43170</v>
      </c>
      <c r="G7823" t="s">
        <v>29</v>
      </c>
      <c r="H7823">
        <v>2124</v>
      </c>
      <c r="I7823">
        <v>0.15</v>
      </c>
      <c r="J7823">
        <v>488.52</v>
      </c>
      <c r="K7823" t="s">
        <v>17</v>
      </c>
    </row>
    <row r="7824" spans="1:11" x14ac:dyDescent="0.35">
      <c r="A7824" t="s">
        <v>7943</v>
      </c>
      <c r="B7824" t="s">
        <v>146</v>
      </c>
      <c r="C7824" t="s">
        <v>49</v>
      </c>
      <c r="D7824" t="s">
        <v>54</v>
      </c>
      <c r="E7824" t="s">
        <v>15</v>
      </c>
      <c r="F7824" s="1" t="s">
        <v>10693</v>
      </c>
      <c r="G7824" t="s">
        <v>29</v>
      </c>
      <c r="H7824">
        <v>2318</v>
      </c>
      <c r="I7824">
        <v>0.32</v>
      </c>
      <c r="J7824">
        <v>509.96</v>
      </c>
      <c r="K7824" t="s">
        <v>17</v>
      </c>
    </row>
    <row r="7825" spans="1:11" x14ac:dyDescent="0.35">
      <c r="A7825" t="s">
        <v>7944</v>
      </c>
      <c r="B7825" t="s">
        <v>114</v>
      </c>
      <c r="C7825" t="s">
        <v>49</v>
      </c>
      <c r="D7825" t="s">
        <v>50</v>
      </c>
      <c r="E7825" t="s">
        <v>104</v>
      </c>
      <c r="F7825" s="1" t="s">
        <v>10429</v>
      </c>
      <c r="G7825" t="s">
        <v>29</v>
      </c>
      <c r="H7825">
        <v>2089</v>
      </c>
      <c r="I7825">
        <v>0.25</v>
      </c>
      <c r="J7825">
        <v>814.71</v>
      </c>
      <c r="K7825" t="s">
        <v>17</v>
      </c>
    </row>
    <row r="7826" spans="1:11" x14ac:dyDescent="0.35">
      <c r="A7826" t="s">
        <v>7945</v>
      </c>
      <c r="B7826" t="s">
        <v>174</v>
      </c>
      <c r="C7826" t="s">
        <v>26</v>
      </c>
      <c r="D7826" t="s">
        <v>94</v>
      </c>
      <c r="E7826" t="s">
        <v>60</v>
      </c>
      <c r="F7826" s="1" t="s">
        <v>10185</v>
      </c>
      <c r="G7826" t="s">
        <v>29</v>
      </c>
      <c r="H7826">
        <v>559</v>
      </c>
      <c r="I7826">
        <v>0.26</v>
      </c>
      <c r="J7826">
        <v>44.72</v>
      </c>
      <c r="K7826" t="s">
        <v>17</v>
      </c>
    </row>
    <row r="7827" spans="1:11" x14ac:dyDescent="0.35">
      <c r="A7827" t="s">
        <v>7946</v>
      </c>
      <c r="B7827" t="s">
        <v>62</v>
      </c>
      <c r="C7827" t="s">
        <v>13</v>
      </c>
      <c r="D7827" t="s">
        <v>79</v>
      </c>
      <c r="E7827" t="s">
        <v>28</v>
      </c>
      <c r="F7827" s="1" t="s">
        <v>10185</v>
      </c>
      <c r="G7827" t="s">
        <v>29</v>
      </c>
      <c r="H7827">
        <v>1877</v>
      </c>
      <c r="I7827">
        <v>0.18</v>
      </c>
      <c r="J7827">
        <v>375.4</v>
      </c>
      <c r="K7827" t="s">
        <v>17</v>
      </c>
    </row>
    <row r="7828" spans="1:11" x14ac:dyDescent="0.35">
      <c r="A7828" t="s">
        <v>7947</v>
      </c>
      <c r="B7828" t="s">
        <v>116</v>
      </c>
      <c r="C7828" t="s">
        <v>26</v>
      </c>
      <c r="D7828" t="s">
        <v>94</v>
      </c>
      <c r="E7828" t="s">
        <v>22</v>
      </c>
      <c r="F7828" s="1">
        <v>42379</v>
      </c>
      <c r="G7828" t="s">
        <v>29</v>
      </c>
      <c r="H7828">
        <v>1701</v>
      </c>
      <c r="I7828">
        <v>0.33</v>
      </c>
      <c r="J7828">
        <v>680.4</v>
      </c>
      <c r="K7828" t="s">
        <v>17</v>
      </c>
    </row>
    <row r="7829" spans="1:11" x14ac:dyDescent="0.35">
      <c r="A7829" t="s">
        <v>7948</v>
      </c>
      <c r="B7829" t="s">
        <v>130</v>
      </c>
      <c r="C7829" t="s">
        <v>49</v>
      </c>
      <c r="D7829" t="s">
        <v>50</v>
      </c>
      <c r="E7829" t="s">
        <v>123</v>
      </c>
      <c r="F7829" s="1" t="s">
        <v>10833</v>
      </c>
      <c r="G7829" t="s">
        <v>29</v>
      </c>
      <c r="H7829">
        <v>1947</v>
      </c>
      <c r="I7829">
        <v>0.35</v>
      </c>
      <c r="J7829">
        <v>759.33</v>
      </c>
      <c r="K7829" t="s">
        <v>17</v>
      </c>
    </row>
    <row r="7830" spans="1:11" x14ac:dyDescent="0.35">
      <c r="A7830" t="s">
        <v>7949</v>
      </c>
      <c r="B7830" t="s">
        <v>130</v>
      </c>
      <c r="C7830" t="s">
        <v>49</v>
      </c>
      <c r="D7830" t="s">
        <v>50</v>
      </c>
      <c r="E7830" t="s">
        <v>163</v>
      </c>
      <c r="F7830" s="1">
        <v>43012</v>
      </c>
      <c r="G7830" t="s">
        <v>29</v>
      </c>
      <c r="H7830">
        <v>1548</v>
      </c>
      <c r="I7830">
        <v>0.11</v>
      </c>
      <c r="J7830">
        <v>170.28</v>
      </c>
      <c r="K7830" t="s">
        <v>17</v>
      </c>
    </row>
    <row r="7831" spans="1:11" x14ac:dyDescent="0.35">
      <c r="A7831" t="s">
        <v>7950</v>
      </c>
      <c r="B7831" t="s">
        <v>108</v>
      </c>
      <c r="C7831" t="s">
        <v>58</v>
      </c>
      <c r="D7831" t="s">
        <v>68</v>
      </c>
      <c r="E7831" t="s">
        <v>140</v>
      </c>
      <c r="F7831" s="1" t="s">
        <v>10390</v>
      </c>
      <c r="G7831" t="s">
        <v>29</v>
      </c>
      <c r="H7831">
        <v>1543</v>
      </c>
      <c r="I7831">
        <v>0.14000000000000001</v>
      </c>
      <c r="J7831">
        <v>524.62</v>
      </c>
      <c r="K7831" t="s">
        <v>17</v>
      </c>
    </row>
    <row r="7832" spans="1:11" x14ac:dyDescent="0.35">
      <c r="A7832" t="s">
        <v>7951</v>
      </c>
      <c r="B7832" t="s">
        <v>184</v>
      </c>
      <c r="C7832" t="s">
        <v>32</v>
      </c>
      <c r="D7832" t="s">
        <v>33</v>
      </c>
      <c r="E7832" t="s">
        <v>47</v>
      </c>
      <c r="F7832" s="1" t="s">
        <v>10184</v>
      </c>
      <c r="G7832" t="s">
        <v>29</v>
      </c>
      <c r="H7832">
        <v>1832</v>
      </c>
      <c r="I7832">
        <v>0.16</v>
      </c>
      <c r="J7832">
        <v>567.91999999999996</v>
      </c>
      <c r="K7832" t="s">
        <v>17</v>
      </c>
    </row>
    <row r="7833" spans="1:11" x14ac:dyDescent="0.35">
      <c r="A7833" t="s">
        <v>7952</v>
      </c>
      <c r="B7833" t="s">
        <v>135</v>
      </c>
      <c r="C7833" t="s">
        <v>58</v>
      </c>
      <c r="D7833" t="s">
        <v>112</v>
      </c>
      <c r="E7833" t="s">
        <v>123</v>
      </c>
      <c r="F7833" s="1">
        <v>43411</v>
      </c>
      <c r="G7833" t="s">
        <v>29</v>
      </c>
      <c r="H7833">
        <v>774</v>
      </c>
      <c r="I7833">
        <v>0.16</v>
      </c>
      <c r="J7833">
        <v>85.14</v>
      </c>
      <c r="K7833" t="s">
        <v>17</v>
      </c>
    </row>
    <row r="7834" spans="1:11" x14ac:dyDescent="0.35">
      <c r="A7834" t="s">
        <v>7953</v>
      </c>
      <c r="B7834" t="s">
        <v>211</v>
      </c>
      <c r="C7834" t="s">
        <v>20</v>
      </c>
      <c r="D7834" t="s">
        <v>91</v>
      </c>
      <c r="E7834" t="s">
        <v>166</v>
      </c>
      <c r="F7834" s="1" t="s">
        <v>10243</v>
      </c>
      <c r="G7834" t="s">
        <v>29</v>
      </c>
      <c r="H7834">
        <v>2149</v>
      </c>
      <c r="I7834">
        <v>0.17</v>
      </c>
      <c r="J7834">
        <v>580.23</v>
      </c>
      <c r="K7834" t="s">
        <v>17</v>
      </c>
    </row>
    <row r="7835" spans="1:11" x14ac:dyDescent="0.35">
      <c r="A7835" t="s">
        <v>7954</v>
      </c>
      <c r="B7835" t="s">
        <v>184</v>
      </c>
      <c r="C7835" t="s">
        <v>63</v>
      </c>
      <c r="D7835" t="s">
        <v>64</v>
      </c>
      <c r="E7835" t="s">
        <v>166</v>
      </c>
      <c r="F7835" s="1" t="s">
        <v>10838</v>
      </c>
      <c r="G7835" t="s">
        <v>29</v>
      </c>
      <c r="H7835">
        <v>1460</v>
      </c>
      <c r="I7835">
        <v>0.16</v>
      </c>
      <c r="J7835">
        <v>554.79999999999995</v>
      </c>
      <c r="K7835" t="s">
        <v>17</v>
      </c>
    </row>
    <row r="7836" spans="1:11" x14ac:dyDescent="0.35">
      <c r="A7836" t="s">
        <v>7955</v>
      </c>
      <c r="B7836" t="s">
        <v>139</v>
      </c>
      <c r="C7836" t="s">
        <v>58</v>
      </c>
      <c r="D7836" t="s">
        <v>59</v>
      </c>
      <c r="E7836" t="s">
        <v>22</v>
      </c>
      <c r="F7836" s="1">
        <v>43112</v>
      </c>
      <c r="G7836" t="s">
        <v>29</v>
      </c>
      <c r="H7836">
        <v>891</v>
      </c>
      <c r="I7836">
        <v>0.28999999999999998</v>
      </c>
      <c r="J7836">
        <v>89.1</v>
      </c>
      <c r="K7836" t="s">
        <v>17</v>
      </c>
    </row>
    <row r="7837" spans="1:11" x14ac:dyDescent="0.35">
      <c r="A7837" t="s">
        <v>7956</v>
      </c>
      <c r="B7837" t="s">
        <v>169</v>
      </c>
      <c r="C7837" t="s">
        <v>58</v>
      </c>
      <c r="D7837" t="s">
        <v>68</v>
      </c>
      <c r="E7837" t="s">
        <v>72</v>
      </c>
      <c r="F7837" s="1">
        <v>43355</v>
      </c>
      <c r="G7837" t="s">
        <v>29</v>
      </c>
      <c r="H7837">
        <v>1549</v>
      </c>
      <c r="I7837">
        <v>0.23</v>
      </c>
      <c r="J7837">
        <v>356.27</v>
      </c>
      <c r="K7837" t="s">
        <v>17</v>
      </c>
    </row>
    <row r="7838" spans="1:11" x14ac:dyDescent="0.35">
      <c r="A7838" t="s">
        <v>7957</v>
      </c>
      <c r="B7838" t="s">
        <v>53</v>
      </c>
      <c r="C7838" t="s">
        <v>49</v>
      </c>
      <c r="D7838" t="s">
        <v>54</v>
      </c>
      <c r="E7838" t="s">
        <v>34</v>
      </c>
      <c r="F7838" s="1">
        <v>42522</v>
      </c>
      <c r="G7838" t="s">
        <v>29</v>
      </c>
      <c r="H7838">
        <v>1820</v>
      </c>
      <c r="I7838">
        <v>0.1</v>
      </c>
      <c r="J7838">
        <v>782.6</v>
      </c>
      <c r="K7838" t="s">
        <v>17</v>
      </c>
    </row>
    <row r="7839" spans="1:11" x14ac:dyDescent="0.35">
      <c r="A7839" t="s">
        <v>7958</v>
      </c>
      <c r="B7839" t="s">
        <v>184</v>
      </c>
      <c r="C7839" t="s">
        <v>32</v>
      </c>
      <c r="D7839" t="s">
        <v>97</v>
      </c>
      <c r="E7839" t="s">
        <v>34</v>
      </c>
      <c r="F7839" s="1" t="s">
        <v>10807</v>
      </c>
      <c r="G7839" t="s">
        <v>29</v>
      </c>
      <c r="H7839">
        <v>1668</v>
      </c>
      <c r="I7839">
        <v>0.28999999999999998</v>
      </c>
      <c r="J7839">
        <v>383.64</v>
      </c>
      <c r="K7839" t="s">
        <v>17</v>
      </c>
    </row>
    <row r="7840" spans="1:11" x14ac:dyDescent="0.35">
      <c r="A7840" t="s">
        <v>7959</v>
      </c>
      <c r="B7840" t="s">
        <v>156</v>
      </c>
      <c r="C7840" t="s">
        <v>58</v>
      </c>
      <c r="D7840" t="s">
        <v>68</v>
      </c>
      <c r="E7840" t="s">
        <v>34</v>
      </c>
      <c r="F7840" s="1" t="s">
        <v>10176</v>
      </c>
      <c r="G7840" t="s">
        <v>29</v>
      </c>
      <c r="H7840">
        <v>1671</v>
      </c>
      <c r="I7840">
        <v>0.14000000000000001</v>
      </c>
      <c r="J7840">
        <v>601.55999999999995</v>
      </c>
      <c r="K7840" t="s">
        <v>17</v>
      </c>
    </row>
    <row r="7841" spans="1:11" x14ac:dyDescent="0.35">
      <c r="A7841" t="s">
        <v>7960</v>
      </c>
      <c r="B7841" t="s">
        <v>116</v>
      </c>
      <c r="C7841" t="s">
        <v>63</v>
      </c>
      <c r="D7841" t="s">
        <v>75</v>
      </c>
      <c r="E7841" t="s">
        <v>128</v>
      </c>
      <c r="F7841" s="1" t="s">
        <v>10757</v>
      </c>
      <c r="G7841" t="s">
        <v>29</v>
      </c>
      <c r="H7841">
        <v>2190</v>
      </c>
      <c r="I7841">
        <v>0.3</v>
      </c>
      <c r="J7841">
        <v>788.4</v>
      </c>
      <c r="K7841" t="s">
        <v>17</v>
      </c>
    </row>
    <row r="7842" spans="1:11" x14ac:dyDescent="0.35">
      <c r="A7842" t="s">
        <v>7961</v>
      </c>
      <c r="B7842" t="s">
        <v>78</v>
      </c>
      <c r="C7842" t="s">
        <v>49</v>
      </c>
      <c r="D7842" t="s">
        <v>54</v>
      </c>
      <c r="E7842" t="s">
        <v>140</v>
      </c>
      <c r="F7842" s="1" t="s">
        <v>10390</v>
      </c>
      <c r="G7842" t="s">
        <v>29</v>
      </c>
      <c r="H7842">
        <v>1826</v>
      </c>
      <c r="I7842">
        <v>0.26</v>
      </c>
      <c r="J7842">
        <v>529.54</v>
      </c>
      <c r="K7842" t="s">
        <v>17</v>
      </c>
    </row>
    <row r="7843" spans="1:11" x14ac:dyDescent="0.35">
      <c r="A7843" t="s">
        <v>7962</v>
      </c>
      <c r="B7843" t="s">
        <v>67</v>
      </c>
      <c r="C7843" t="s">
        <v>13</v>
      </c>
      <c r="D7843" t="s">
        <v>79</v>
      </c>
      <c r="E7843" t="s">
        <v>65</v>
      </c>
      <c r="F7843" s="1" t="s">
        <v>10642</v>
      </c>
      <c r="G7843" t="s">
        <v>29</v>
      </c>
      <c r="H7843">
        <v>1306</v>
      </c>
      <c r="I7843">
        <v>0.24</v>
      </c>
      <c r="J7843">
        <v>156.72</v>
      </c>
      <c r="K7843" t="s">
        <v>17</v>
      </c>
    </row>
    <row r="7844" spans="1:11" x14ac:dyDescent="0.35">
      <c r="A7844" t="s">
        <v>7963</v>
      </c>
      <c r="B7844" t="s">
        <v>120</v>
      </c>
      <c r="C7844" t="s">
        <v>58</v>
      </c>
      <c r="D7844" t="s">
        <v>112</v>
      </c>
      <c r="E7844" t="s">
        <v>123</v>
      </c>
      <c r="F7844" s="1" t="s">
        <v>10806</v>
      </c>
      <c r="G7844" t="s">
        <v>29</v>
      </c>
      <c r="H7844">
        <v>1184</v>
      </c>
      <c r="I7844">
        <v>0.2</v>
      </c>
      <c r="J7844">
        <v>390.72</v>
      </c>
      <c r="K7844" t="s">
        <v>17</v>
      </c>
    </row>
    <row r="7845" spans="1:11" x14ac:dyDescent="0.35">
      <c r="A7845" t="s">
        <v>7964</v>
      </c>
      <c r="B7845" t="s">
        <v>169</v>
      </c>
      <c r="C7845" t="s">
        <v>58</v>
      </c>
      <c r="D7845" t="s">
        <v>68</v>
      </c>
      <c r="E7845" t="s">
        <v>149</v>
      </c>
      <c r="F7845" s="1" t="s">
        <v>10331</v>
      </c>
      <c r="G7845" t="s">
        <v>29</v>
      </c>
      <c r="H7845">
        <v>2045</v>
      </c>
      <c r="I7845">
        <v>0.26</v>
      </c>
      <c r="J7845">
        <v>429.45</v>
      </c>
      <c r="K7845" t="s">
        <v>17</v>
      </c>
    </row>
    <row r="7846" spans="1:11" x14ac:dyDescent="0.35">
      <c r="A7846" t="s">
        <v>7965</v>
      </c>
      <c r="B7846" t="s">
        <v>162</v>
      </c>
      <c r="C7846" t="s">
        <v>63</v>
      </c>
      <c r="D7846" t="s">
        <v>87</v>
      </c>
      <c r="E7846" t="s">
        <v>84</v>
      </c>
      <c r="F7846" s="1" t="s">
        <v>10348</v>
      </c>
      <c r="G7846" t="s">
        <v>29</v>
      </c>
      <c r="H7846">
        <v>698</v>
      </c>
      <c r="I7846">
        <v>0.1</v>
      </c>
      <c r="J7846">
        <v>76.78</v>
      </c>
      <c r="K7846" t="s">
        <v>17</v>
      </c>
    </row>
    <row r="7847" spans="1:11" x14ac:dyDescent="0.35">
      <c r="A7847" t="s">
        <v>7966</v>
      </c>
      <c r="B7847" t="s">
        <v>53</v>
      </c>
      <c r="C7847" t="s">
        <v>32</v>
      </c>
      <c r="D7847" t="s">
        <v>33</v>
      </c>
      <c r="E7847" t="s">
        <v>15</v>
      </c>
      <c r="F7847" s="1">
        <v>42410</v>
      </c>
      <c r="G7847" t="s">
        <v>29</v>
      </c>
      <c r="H7847">
        <v>1361</v>
      </c>
      <c r="I7847">
        <v>0.16</v>
      </c>
      <c r="J7847">
        <v>149.71</v>
      </c>
      <c r="K7847" t="s">
        <v>17</v>
      </c>
    </row>
    <row r="7848" spans="1:11" x14ac:dyDescent="0.35">
      <c r="A7848" t="s">
        <v>7967</v>
      </c>
      <c r="B7848" t="s">
        <v>139</v>
      </c>
      <c r="C7848" t="s">
        <v>32</v>
      </c>
      <c r="D7848" t="s">
        <v>153</v>
      </c>
      <c r="E7848" t="s">
        <v>140</v>
      </c>
      <c r="F7848" s="1">
        <v>42223</v>
      </c>
      <c r="G7848" t="s">
        <v>29</v>
      </c>
      <c r="H7848">
        <v>2455</v>
      </c>
      <c r="I7848">
        <v>0.28000000000000003</v>
      </c>
      <c r="J7848">
        <v>343.7</v>
      </c>
      <c r="K7848" t="s">
        <v>17</v>
      </c>
    </row>
    <row r="7849" spans="1:11" x14ac:dyDescent="0.35">
      <c r="A7849" t="s">
        <v>7968</v>
      </c>
      <c r="B7849" t="s">
        <v>40</v>
      </c>
      <c r="C7849" t="s">
        <v>49</v>
      </c>
      <c r="D7849" t="s">
        <v>205</v>
      </c>
      <c r="E7849" t="s">
        <v>163</v>
      </c>
      <c r="F7849" s="1" t="s">
        <v>10833</v>
      </c>
      <c r="G7849" t="s">
        <v>29</v>
      </c>
      <c r="H7849">
        <v>1108</v>
      </c>
      <c r="I7849">
        <v>0.14000000000000001</v>
      </c>
      <c r="J7849">
        <v>199.44</v>
      </c>
      <c r="K7849" t="s">
        <v>17</v>
      </c>
    </row>
    <row r="7850" spans="1:11" x14ac:dyDescent="0.35">
      <c r="A7850" t="s">
        <v>7969</v>
      </c>
      <c r="B7850" t="s">
        <v>159</v>
      </c>
      <c r="C7850" t="s">
        <v>58</v>
      </c>
      <c r="D7850" t="s">
        <v>68</v>
      </c>
      <c r="E7850" t="s">
        <v>51</v>
      </c>
      <c r="F7850" s="1">
        <v>43352</v>
      </c>
      <c r="G7850" t="s">
        <v>29</v>
      </c>
      <c r="H7850">
        <v>837</v>
      </c>
      <c r="I7850">
        <v>0.28999999999999998</v>
      </c>
      <c r="J7850">
        <v>276.20999999999998</v>
      </c>
      <c r="K7850" t="s">
        <v>17</v>
      </c>
    </row>
    <row r="7851" spans="1:11" x14ac:dyDescent="0.35">
      <c r="A7851" t="s">
        <v>7970</v>
      </c>
      <c r="B7851" t="s">
        <v>53</v>
      </c>
      <c r="C7851" t="s">
        <v>58</v>
      </c>
      <c r="D7851" t="s">
        <v>59</v>
      </c>
      <c r="E7851" t="s">
        <v>88</v>
      </c>
      <c r="F7851" s="1">
        <v>42259</v>
      </c>
      <c r="G7851" t="s">
        <v>29</v>
      </c>
      <c r="H7851">
        <v>1190</v>
      </c>
      <c r="I7851">
        <v>0.19</v>
      </c>
      <c r="J7851">
        <v>380.8</v>
      </c>
      <c r="K7851" t="s">
        <v>17</v>
      </c>
    </row>
    <row r="7852" spans="1:11" x14ac:dyDescent="0.35">
      <c r="A7852" t="s">
        <v>7971</v>
      </c>
      <c r="B7852" t="s">
        <v>78</v>
      </c>
      <c r="C7852" t="s">
        <v>32</v>
      </c>
      <c r="D7852" t="s">
        <v>97</v>
      </c>
      <c r="E7852" t="s">
        <v>51</v>
      </c>
      <c r="F7852" s="1" t="s">
        <v>10185</v>
      </c>
      <c r="G7852" t="s">
        <v>29</v>
      </c>
      <c r="H7852">
        <v>906</v>
      </c>
      <c r="I7852">
        <v>0.16</v>
      </c>
      <c r="J7852">
        <v>371.46</v>
      </c>
      <c r="K7852" t="s">
        <v>17</v>
      </c>
    </row>
    <row r="7853" spans="1:11" x14ac:dyDescent="0.35">
      <c r="A7853" t="s">
        <v>7972</v>
      </c>
      <c r="B7853" t="s">
        <v>204</v>
      </c>
      <c r="C7853" t="s">
        <v>26</v>
      </c>
      <c r="D7853" t="s">
        <v>37</v>
      </c>
      <c r="E7853" t="s">
        <v>22</v>
      </c>
      <c r="F7853" s="1" t="s">
        <v>10448</v>
      </c>
      <c r="G7853" t="s">
        <v>29</v>
      </c>
      <c r="H7853">
        <v>660</v>
      </c>
      <c r="I7853">
        <v>0.26</v>
      </c>
      <c r="J7853">
        <v>112.2</v>
      </c>
      <c r="K7853" t="s">
        <v>17</v>
      </c>
    </row>
    <row r="7854" spans="1:11" x14ac:dyDescent="0.35">
      <c r="A7854" t="s">
        <v>7973</v>
      </c>
      <c r="B7854" t="s">
        <v>151</v>
      </c>
      <c r="C7854" t="s">
        <v>13</v>
      </c>
      <c r="D7854" t="s">
        <v>79</v>
      </c>
      <c r="E7854" t="s">
        <v>149</v>
      </c>
      <c r="F7854" s="1">
        <v>42342</v>
      </c>
      <c r="G7854" t="s">
        <v>29</v>
      </c>
      <c r="H7854">
        <v>1059</v>
      </c>
      <c r="I7854">
        <v>0.3</v>
      </c>
      <c r="J7854">
        <v>137.66999999999999</v>
      </c>
      <c r="K7854" t="s">
        <v>17</v>
      </c>
    </row>
    <row r="7855" spans="1:11" x14ac:dyDescent="0.35">
      <c r="A7855" t="s">
        <v>7974</v>
      </c>
      <c r="B7855" t="s">
        <v>174</v>
      </c>
      <c r="C7855" t="s">
        <v>63</v>
      </c>
      <c r="D7855" t="s">
        <v>64</v>
      </c>
      <c r="E7855" t="s">
        <v>69</v>
      </c>
      <c r="F7855" s="1" t="s">
        <v>10598</v>
      </c>
      <c r="G7855" t="s">
        <v>29</v>
      </c>
      <c r="H7855">
        <v>1602</v>
      </c>
      <c r="I7855">
        <v>0.33</v>
      </c>
      <c r="J7855">
        <v>672.84</v>
      </c>
      <c r="K7855" t="s">
        <v>17</v>
      </c>
    </row>
    <row r="7856" spans="1:11" x14ac:dyDescent="0.35">
      <c r="A7856" t="s">
        <v>7975</v>
      </c>
      <c r="B7856" t="s">
        <v>90</v>
      </c>
      <c r="C7856" t="s">
        <v>49</v>
      </c>
      <c r="D7856" t="s">
        <v>54</v>
      </c>
      <c r="E7856" t="s">
        <v>166</v>
      </c>
      <c r="F7856" s="1" t="s">
        <v>10208</v>
      </c>
      <c r="G7856" t="s">
        <v>29</v>
      </c>
      <c r="H7856">
        <v>1607</v>
      </c>
      <c r="I7856">
        <v>0.16</v>
      </c>
      <c r="J7856">
        <v>160.69999999999999</v>
      </c>
      <c r="K7856" t="s">
        <v>17</v>
      </c>
    </row>
    <row r="7857" spans="1:11" x14ac:dyDescent="0.35">
      <c r="A7857" t="s">
        <v>7976</v>
      </c>
      <c r="B7857" t="s">
        <v>193</v>
      </c>
      <c r="C7857" t="s">
        <v>20</v>
      </c>
      <c r="D7857" t="s">
        <v>21</v>
      </c>
      <c r="E7857" t="s">
        <v>38</v>
      </c>
      <c r="F7857" s="1" t="s">
        <v>10721</v>
      </c>
      <c r="G7857" t="s">
        <v>29</v>
      </c>
      <c r="H7857">
        <v>2313</v>
      </c>
      <c r="I7857">
        <v>0.28000000000000003</v>
      </c>
      <c r="J7857">
        <v>601.38</v>
      </c>
      <c r="K7857" t="s">
        <v>17</v>
      </c>
    </row>
    <row r="7858" spans="1:11" x14ac:dyDescent="0.35">
      <c r="A7858" t="s">
        <v>7977</v>
      </c>
      <c r="B7858" t="s">
        <v>31</v>
      </c>
      <c r="C7858" t="s">
        <v>13</v>
      </c>
      <c r="D7858" t="s">
        <v>79</v>
      </c>
      <c r="E7858" t="s">
        <v>22</v>
      </c>
      <c r="F7858" s="1" t="s">
        <v>10426</v>
      </c>
      <c r="G7858" t="s">
        <v>29</v>
      </c>
      <c r="H7858">
        <v>1680</v>
      </c>
      <c r="I7858">
        <v>0.34</v>
      </c>
      <c r="J7858">
        <v>218.4</v>
      </c>
      <c r="K7858" t="s">
        <v>17</v>
      </c>
    </row>
    <row r="7859" spans="1:11" x14ac:dyDescent="0.35">
      <c r="A7859" t="s">
        <v>7978</v>
      </c>
      <c r="B7859" t="s">
        <v>25</v>
      </c>
      <c r="C7859" t="s">
        <v>20</v>
      </c>
      <c r="D7859" t="s">
        <v>91</v>
      </c>
      <c r="E7859" t="s">
        <v>140</v>
      </c>
      <c r="F7859" s="1">
        <v>42982</v>
      </c>
      <c r="G7859" t="s">
        <v>29</v>
      </c>
      <c r="H7859">
        <v>2166</v>
      </c>
      <c r="I7859">
        <v>0.34</v>
      </c>
      <c r="J7859">
        <v>108.3</v>
      </c>
      <c r="K7859" t="s">
        <v>17</v>
      </c>
    </row>
    <row r="7860" spans="1:11" x14ac:dyDescent="0.35">
      <c r="A7860" t="s">
        <v>7979</v>
      </c>
      <c r="B7860" t="s">
        <v>261</v>
      </c>
      <c r="C7860" t="s">
        <v>13</v>
      </c>
      <c r="D7860" t="s">
        <v>14</v>
      </c>
      <c r="E7860" t="s">
        <v>72</v>
      </c>
      <c r="F7860" s="1" t="s">
        <v>10261</v>
      </c>
      <c r="G7860" t="s">
        <v>29</v>
      </c>
      <c r="H7860">
        <v>1677</v>
      </c>
      <c r="I7860">
        <v>0.19</v>
      </c>
      <c r="J7860">
        <v>385.71</v>
      </c>
      <c r="K7860" t="s">
        <v>17</v>
      </c>
    </row>
    <row r="7861" spans="1:11" x14ac:dyDescent="0.35">
      <c r="A7861" t="s">
        <v>7980</v>
      </c>
      <c r="B7861" t="s">
        <v>156</v>
      </c>
      <c r="C7861" t="s">
        <v>32</v>
      </c>
      <c r="D7861" t="s">
        <v>33</v>
      </c>
      <c r="E7861" t="s">
        <v>72</v>
      </c>
      <c r="F7861" s="1" t="s">
        <v>10574</v>
      </c>
      <c r="G7861" t="s">
        <v>29</v>
      </c>
      <c r="H7861">
        <v>1369</v>
      </c>
      <c r="I7861">
        <v>0.27</v>
      </c>
      <c r="J7861">
        <v>410.7</v>
      </c>
      <c r="K7861" t="s">
        <v>17</v>
      </c>
    </row>
    <row r="7862" spans="1:11" x14ac:dyDescent="0.35">
      <c r="A7862" t="s">
        <v>7981</v>
      </c>
      <c r="B7862" t="s">
        <v>62</v>
      </c>
      <c r="C7862" t="s">
        <v>26</v>
      </c>
      <c r="D7862" t="s">
        <v>201</v>
      </c>
      <c r="E7862" t="s">
        <v>69</v>
      </c>
      <c r="F7862" s="1" t="s">
        <v>10833</v>
      </c>
      <c r="G7862" t="s">
        <v>29</v>
      </c>
      <c r="H7862">
        <v>1705</v>
      </c>
      <c r="I7862">
        <v>0.22</v>
      </c>
      <c r="J7862">
        <v>647.9</v>
      </c>
      <c r="K7862" t="s">
        <v>17</v>
      </c>
    </row>
    <row r="7863" spans="1:11" x14ac:dyDescent="0.35">
      <c r="A7863" t="s">
        <v>7982</v>
      </c>
      <c r="B7863" t="s">
        <v>19</v>
      </c>
      <c r="C7863" t="s">
        <v>26</v>
      </c>
      <c r="D7863" t="s">
        <v>37</v>
      </c>
      <c r="E7863" t="s">
        <v>140</v>
      </c>
      <c r="F7863" s="1">
        <v>42772</v>
      </c>
      <c r="G7863" t="s">
        <v>29</v>
      </c>
      <c r="H7863">
        <v>2169</v>
      </c>
      <c r="I7863">
        <v>0.26</v>
      </c>
      <c r="J7863">
        <v>412.11</v>
      </c>
      <c r="K7863" t="s">
        <v>17</v>
      </c>
    </row>
    <row r="7864" spans="1:11" x14ac:dyDescent="0.35">
      <c r="A7864" t="s">
        <v>7983</v>
      </c>
      <c r="B7864" t="s">
        <v>211</v>
      </c>
      <c r="C7864" t="s">
        <v>26</v>
      </c>
      <c r="D7864" t="s">
        <v>94</v>
      </c>
      <c r="E7864" t="s">
        <v>88</v>
      </c>
      <c r="F7864" s="1" t="s">
        <v>10574</v>
      </c>
      <c r="G7864" t="s">
        <v>29</v>
      </c>
      <c r="H7864">
        <v>1982</v>
      </c>
      <c r="I7864">
        <v>0.31</v>
      </c>
      <c r="J7864">
        <v>515.32000000000005</v>
      </c>
      <c r="K7864" t="s">
        <v>17</v>
      </c>
    </row>
    <row r="7865" spans="1:11" x14ac:dyDescent="0.35">
      <c r="A7865" t="s">
        <v>7984</v>
      </c>
      <c r="B7865" t="s">
        <v>25</v>
      </c>
      <c r="C7865" t="s">
        <v>26</v>
      </c>
      <c r="D7865" t="s">
        <v>201</v>
      </c>
      <c r="E7865" t="s">
        <v>117</v>
      </c>
      <c r="F7865" s="1" t="s">
        <v>10185</v>
      </c>
      <c r="G7865" t="s">
        <v>29</v>
      </c>
      <c r="H7865">
        <v>2031</v>
      </c>
      <c r="I7865">
        <v>0.26</v>
      </c>
      <c r="J7865">
        <v>162.47999999999999</v>
      </c>
      <c r="K7865" t="s">
        <v>17</v>
      </c>
    </row>
    <row r="7866" spans="1:11" x14ac:dyDescent="0.35">
      <c r="A7866" t="s">
        <v>7985</v>
      </c>
      <c r="B7866" t="s">
        <v>12</v>
      </c>
      <c r="C7866" t="s">
        <v>26</v>
      </c>
      <c r="D7866" t="s">
        <v>37</v>
      </c>
      <c r="E7866" t="s">
        <v>128</v>
      </c>
      <c r="F7866" s="1" t="s">
        <v>10636</v>
      </c>
      <c r="G7866" t="s">
        <v>29</v>
      </c>
      <c r="H7866">
        <v>557</v>
      </c>
      <c r="I7866">
        <v>0.33</v>
      </c>
      <c r="J7866">
        <v>139.25</v>
      </c>
      <c r="K7866" t="s">
        <v>17</v>
      </c>
    </row>
    <row r="7867" spans="1:11" x14ac:dyDescent="0.35">
      <c r="A7867" t="s">
        <v>7986</v>
      </c>
      <c r="B7867" t="s">
        <v>234</v>
      </c>
      <c r="C7867" t="s">
        <v>26</v>
      </c>
      <c r="D7867" t="s">
        <v>94</v>
      </c>
      <c r="E7867" t="s">
        <v>149</v>
      </c>
      <c r="F7867" s="1" t="s">
        <v>10424</v>
      </c>
      <c r="G7867" t="s">
        <v>29</v>
      </c>
      <c r="H7867">
        <v>1616</v>
      </c>
      <c r="I7867">
        <v>0.17</v>
      </c>
      <c r="J7867">
        <v>323.2</v>
      </c>
      <c r="K7867" t="s">
        <v>17</v>
      </c>
    </row>
    <row r="7868" spans="1:11" x14ac:dyDescent="0.35">
      <c r="A7868" t="s">
        <v>7987</v>
      </c>
      <c r="B7868" t="s">
        <v>36</v>
      </c>
      <c r="C7868" t="s">
        <v>26</v>
      </c>
      <c r="D7868" t="s">
        <v>27</v>
      </c>
      <c r="E7868" t="s">
        <v>166</v>
      </c>
      <c r="F7868" s="1">
        <v>42522</v>
      </c>
      <c r="G7868" t="s">
        <v>29</v>
      </c>
      <c r="H7868">
        <v>1479</v>
      </c>
      <c r="I7868">
        <v>0.18</v>
      </c>
      <c r="J7868">
        <v>103.53</v>
      </c>
      <c r="K7868" t="s">
        <v>17</v>
      </c>
    </row>
    <row r="7869" spans="1:11" x14ac:dyDescent="0.35">
      <c r="A7869" t="s">
        <v>7988</v>
      </c>
      <c r="B7869" t="s">
        <v>146</v>
      </c>
      <c r="C7869" t="s">
        <v>49</v>
      </c>
      <c r="D7869" t="s">
        <v>205</v>
      </c>
      <c r="E7869" t="s">
        <v>28</v>
      </c>
      <c r="F7869" s="1">
        <v>42469</v>
      </c>
      <c r="G7869" t="s">
        <v>29</v>
      </c>
      <c r="H7869">
        <v>501</v>
      </c>
      <c r="I7869">
        <v>0.25</v>
      </c>
      <c r="J7869">
        <v>170.34</v>
      </c>
      <c r="K7869" t="s">
        <v>17</v>
      </c>
    </row>
    <row r="7870" spans="1:11" x14ac:dyDescent="0.35">
      <c r="A7870" t="s">
        <v>7989</v>
      </c>
      <c r="B7870" t="s">
        <v>125</v>
      </c>
      <c r="C7870" t="s">
        <v>32</v>
      </c>
      <c r="D7870" t="s">
        <v>153</v>
      </c>
      <c r="E7870" t="s">
        <v>163</v>
      </c>
      <c r="F7870" s="1">
        <v>43355</v>
      </c>
      <c r="G7870" t="s">
        <v>29</v>
      </c>
      <c r="H7870">
        <v>570</v>
      </c>
      <c r="I7870">
        <v>0.19</v>
      </c>
      <c r="J7870">
        <v>222.3</v>
      </c>
      <c r="K7870" t="s">
        <v>17</v>
      </c>
    </row>
    <row r="7871" spans="1:11" x14ac:dyDescent="0.35">
      <c r="A7871" t="s">
        <v>7990</v>
      </c>
      <c r="B7871" t="s">
        <v>106</v>
      </c>
      <c r="C7871" t="s">
        <v>49</v>
      </c>
      <c r="D7871" t="s">
        <v>54</v>
      </c>
      <c r="E7871" t="s">
        <v>60</v>
      </c>
      <c r="F7871" s="1" t="s">
        <v>10757</v>
      </c>
      <c r="G7871" t="s">
        <v>29</v>
      </c>
      <c r="H7871">
        <v>2462</v>
      </c>
      <c r="I7871">
        <v>0.25</v>
      </c>
      <c r="J7871">
        <v>984.8</v>
      </c>
      <c r="K7871" t="s">
        <v>17</v>
      </c>
    </row>
    <row r="7872" spans="1:11" x14ac:dyDescent="0.35">
      <c r="A7872" t="s">
        <v>7991</v>
      </c>
      <c r="B7872" t="s">
        <v>102</v>
      </c>
      <c r="C7872" t="s">
        <v>63</v>
      </c>
      <c r="D7872" t="s">
        <v>75</v>
      </c>
      <c r="E7872" t="s">
        <v>65</v>
      </c>
      <c r="F7872" s="1" t="s">
        <v>10188</v>
      </c>
      <c r="G7872" t="s">
        <v>29</v>
      </c>
      <c r="H7872">
        <v>1601</v>
      </c>
      <c r="I7872">
        <v>0.27</v>
      </c>
      <c r="J7872">
        <v>480.3</v>
      </c>
      <c r="K7872" t="s">
        <v>17</v>
      </c>
    </row>
    <row r="7873" spans="1:11" x14ac:dyDescent="0.35">
      <c r="A7873" t="s">
        <v>7992</v>
      </c>
      <c r="B7873" t="s">
        <v>139</v>
      </c>
      <c r="C7873" t="s">
        <v>63</v>
      </c>
      <c r="D7873" t="s">
        <v>87</v>
      </c>
      <c r="E7873" t="s">
        <v>123</v>
      </c>
      <c r="F7873" s="1" t="s">
        <v>10424</v>
      </c>
      <c r="G7873" t="s">
        <v>29</v>
      </c>
      <c r="H7873">
        <v>952</v>
      </c>
      <c r="I7873">
        <v>0.25</v>
      </c>
      <c r="J7873">
        <v>57.12</v>
      </c>
      <c r="K7873" t="s">
        <v>17</v>
      </c>
    </row>
    <row r="7874" spans="1:11" x14ac:dyDescent="0.35">
      <c r="A7874" t="s">
        <v>7993</v>
      </c>
      <c r="B7874" t="s">
        <v>90</v>
      </c>
      <c r="C7874" t="s">
        <v>20</v>
      </c>
      <c r="D7874" t="s">
        <v>91</v>
      </c>
      <c r="E7874" t="s">
        <v>72</v>
      </c>
      <c r="F7874" s="1" t="s">
        <v>10484</v>
      </c>
      <c r="G7874" t="s">
        <v>29</v>
      </c>
      <c r="H7874">
        <v>623</v>
      </c>
      <c r="I7874">
        <v>0.31</v>
      </c>
      <c r="J7874">
        <v>112.14</v>
      </c>
      <c r="K7874" t="s">
        <v>17</v>
      </c>
    </row>
    <row r="7875" spans="1:11" x14ac:dyDescent="0.35">
      <c r="A7875" t="s">
        <v>7994</v>
      </c>
      <c r="B7875" t="s">
        <v>184</v>
      </c>
      <c r="C7875" t="s">
        <v>49</v>
      </c>
      <c r="D7875" t="s">
        <v>50</v>
      </c>
      <c r="E7875" t="s">
        <v>34</v>
      </c>
      <c r="F7875" s="1" t="s">
        <v>10833</v>
      </c>
      <c r="G7875" t="s">
        <v>29</v>
      </c>
      <c r="H7875">
        <v>2360</v>
      </c>
      <c r="I7875">
        <v>0.3</v>
      </c>
      <c r="J7875">
        <v>731.6</v>
      </c>
      <c r="K7875" t="s">
        <v>17</v>
      </c>
    </row>
    <row r="7876" spans="1:11" x14ac:dyDescent="0.35">
      <c r="A7876" t="s">
        <v>7995</v>
      </c>
      <c r="B7876" t="s">
        <v>120</v>
      </c>
      <c r="C7876" t="s">
        <v>20</v>
      </c>
      <c r="D7876" t="s">
        <v>21</v>
      </c>
      <c r="E7876" t="s">
        <v>117</v>
      </c>
      <c r="F7876" s="1">
        <v>43143</v>
      </c>
      <c r="G7876" t="s">
        <v>29</v>
      </c>
      <c r="H7876">
        <v>1312</v>
      </c>
      <c r="I7876">
        <v>0.16</v>
      </c>
      <c r="J7876">
        <v>524.79999999999995</v>
      </c>
      <c r="K7876" t="s">
        <v>17</v>
      </c>
    </row>
    <row r="7877" spans="1:11" x14ac:dyDescent="0.35">
      <c r="A7877" t="s">
        <v>7996</v>
      </c>
      <c r="B7877" t="s">
        <v>12</v>
      </c>
      <c r="C7877" t="s">
        <v>13</v>
      </c>
      <c r="D7877" t="s">
        <v>195</v>
      </c>
      <c r="E7877" t="s">
        <v>166</v>
      </c>
      <c r="F7877" s="1" t="s">
        <v>10185</v>
      </c>
      <c r="G7877" t="s">
        <v>29</v>
      </c>
      <c r="H7877">
        <v>2347</v>
      </c>
      <c r="I7877">
        <v>0.28000000000000003</v>
      </c>
      <c r="J7877">
        <v>281.64</v>
      </c>
      <c r="K7877" t="s">
        <v>17</v>
      </c>
    </row>
    <row r="7878" spans="1:11" x14ac:dyDescent="0.35">
      <c r="A7878" t="s">
        <v>7997</v>
      </c>
      <c r="B7878" t="s">
        <v>137</v>
      </c>
      <c r="C7878" t="s">
        <v>13</v>
      </c>
      <c r="D7878" t="s">
        <v>14</v>
      </c>
      <c r="E7878" t="s">
        <v>43</v>
      </c>
      <c r="F7878" s="1">
        <v>43227</v>
      </c>
      <c r="G7878" t="s">
        <v>76</v>
      </c>
      <c r="H7878">
        <v>882</v>
      </c>
      <c r="I7878">
        <v>0.35</v>
      </c>
      <c r="J7878">
        <v>211.68</v>
      </c>
      <c r="K7878" t="s">
        <v>17</v>
      </c>
    </row>
    <row r="7879" spans="1:11" x14ac:dyDescent="0.35">
      <c r="A7879" t="s">
        <v>7998</v>
      </c>
      <c r="B7879" t="s">
        <v>162</v>
      </c>
      <c r="C7879" t="s">
        <v>63</v>
      </c>
      <c r="D7879" t="s">
        <v>157</v>
      </c>
      <c r="E7879" t="s">
        <v>140</v>
      </c>
      <c r="F7879" s="1" t="s">
        <v>10540</v>
      </c>
      <c r="G7879" t="s">
        <v>76</v>
      </c>
      <c r="H7879">
        <v>2038</v>
      </c>
      <c r="I7879">
        <v>0.1</v>
      </c>
      <c r="J7879">
        <v>101.9</v>
      </c>
      <c r="K7879" t="s">
        <v>17</v>
      </c>
    </row>
    <row r="7880" spans="1:11" x14ac:dyDescent="0.35">
      <c r="A7880" t="s">
        <v>7999</v>
      </c>
      <c r="B7880" t="s">
        <v>71</v>
      </c>
      <c r="C7880" t="s">
        <v>32</v>
      </c>
      <c r="D7880" t="s">
        <v>33</v>
      </c>
      <c r="E7880" t="s">
        <v>117</v>
      </c>
      <c r="F7880" s="1">
        <v>43041</v>
      </c>
      <c r="G7880" t="s">
        <v>76</v>
      </c>
      <c r="H7880">
        <v>1832</v>
      </c>
      <c r="I7880">
        <v>0.3</v>
      </c>
      <c r="J7880">
        <v>403.04</v>
      </c>
      <c r="K7880" t="s">
        <v>17</v>
      </c>
    </row>
    <row r="7881" spans="1:11" x14ac:dyDescent="0.35">
      <c r="A7881" t="s">
        <v>8000</v>
      </c>
      <c r="B7881" t="s">
        <v>139</v>
      </c>
      <c r="C7881" t="s">
        <v>58</v>
      </c>
      <c r="D7881" t="s">
        <v>68</v>
      </c>
      <c r="E7881" t="s">
        <v>72</v>
      </c>
      <c r="F7881" s="1" t="s">
        <v>10589</v>
      </c>
      <c r="G7881" t="s">
        <v>76</v>
      </c>
      <c r="H7881">
        <v>1816</v>
      </c>
      <c r="I7881">
        <v>0.12</v>
      </c>
      <c r="J7881">
        <v>108.96</v>
      </c>
      <c r="K7881" t="s">
        <v>17</v>
      </c>
    </row>
    <row r="7882" spans="1:11" x14ac:dyDescent="0.35">
      <c r="A7882" t="s">
        <v>8001</v>
      </c>
      <c r="B7882" t="s">
        <v>204</v>
      </c>
      <c r="C7882" t="s">
        <v>49</v>
      </c>
      <c r="D7882" t="s">
        <v>205</v>
      </c>
      <c r="E7882" t="s">
        <v>128</v>
      </c>
      <c r="F7882" s="1">
        <v>43444</v>
      </c>
      <c r="G7882" t="s">
        <v>76</v>
      </c>
      <c r="H7882">
        <v>552</v>
      </c>
      <c r="I7882">
        <v>0.28000000000000003</v>
      </c>
      <c r="J7882">
        <v>115.92</v>
      </c>
      <c r="K7882" t="s">
        <v>17</v>
      </c>
    </row>
    <row r="7883" spans="1:11" x14ac:dyDescent="0.35">
      <c r="A7883" t="s">
        <v>8002</v>
      </c>
      <c r="B7883" t="s">
        <v>184</v>
      </c>
      <c r="C7883" t="s">
        <v>20</v>
      </c>
      <c r="D7883" t="s">
        <v>91</v>
      </c>
      <c r="E7883" t="s">
        <v>15</v>
      </c>
      <c r="F7883" s="1" t="s">
        <v>10751</v>
      </c>
      <c r="G7883" t="s">
        <v>76</v>
      </c>
      <c r="H7883">
        <v>1291</v>
      </c>
      <c r="I7883">
        <v>0.28999999999999998</v>
      </c>
      <c r="J7883">
        <v>206.56</v>
      </c>
      <c r="K7883" t="s">
        <v>17</v>
      </c>
    </row>
    <row r="7884" spans="1:11" x14ac:dyDescent="0.35">
      <c r="A7884" t="s">
        <v>8003</v>
      </c>
      <c r="B7884" t="s">
        <v>36</v>
      </c>
      <c r="C7884" t="s">
        <v>20</v>
      </c>
      <c r="D7884" t="s">
        <v>91</v>
      </c>
      <c r="E7884" t="s">
        <v>22</v>
      </c>
      <c r="F7884" s="1" t="s">
        <v>10340</v>
      </c>
      <c r="G7884" t="s">
        <v>76</v>
      </c>
      <c r="H7884">
        <v>1025</v>
      </c>
      <c r="I7884">
        <v>0.12</v>
      </c>
      <c r="J7884">
        <v>92.25</v>
      </c>
      <c r="K7884" t="s">
        <v>17</v>
      </c>
    </row>
    <row r="7885" spans="1:11" x14ac:dyDescent="0.35">
      <c r="A7885" t="s">
        <v>8004</v>
      </c>
      <c r="B7885" t="s">
        <v>71</v>
      </c>
      <c r="C7885" t="s">
        <v>26</v>
      </c>
      <c r="D7885" t="s">
        <v>37</v>
      </c>
      <c r="E7885" t="s">
        <v>166</v>
      </c>
      <c r="F7885" s="1">
        <v>43321</v>
      </c>
      <c r="G7885" t="s">
        <v>76</v>
      </c>
      <c r="H7885">
        <v>1884</v>
      </c>
      <c r="I7885">
        <v>0.1</v>
      </c>
      <c r="J7885">
        <v>697.08</v>
      </c>
      <c r="K7885" t="s">
        <v>17</v>
      </c>
    </row>
    <row r="7886" spans="1:11" x14ac:dyDescent="0.35">
      <c r="A7886" t="s">
        <v>8005</v>
      </c>
      <c r="B7886" t="s">
        <v>42</v>
      </c>
      <c r="C7886" t="s">
        <v>20</v>
      </c>
      <c r="D7886" t="s">
        <v>91</v>
      </c>
      <c r="E7886" t="s">
        <v>140</v>
      </c>
      <c r="F7886" s="1">
        <v>43412</v>
      </c>
      <c r="G7886" t="s">
        <v>76</v>
      </c>
      <c r="H7886">
        <v>1278</v>
      </c>
      <c r="I7886">
        <v>0.17</v>
      </c>
      <c r="J7886">
        <v>460.08</v>
      </c>
      <c r="K7886" t="s">
        <v>17</v>
      </c>
    </row>
    <row r="7887" spans="1:11" x14ac:dyDescent="0.35">
      <c r="A7887" t="s">
        <v>8006</v>
      </c>
      <c r="B7887" t="s">
        <v>191</v>
      </c>
      <c r="C7887" t="s">
        <v>49</v>
      </c>
      <c r="D7887" t="s">
        <v>205</v>
      </c>
      <c r="E7887" t="s">
        <v>43</v>
      </c>
      <c r="F7887" s="1" t="s">
        <v>10525</v>
      </c>
      <c r="G7887" t="s">
        <v>76</v>
      </c>
      <c r="H7887">
        <v>2154</v>
      </c>
      <c r="I7887">
        <v>0.25</v>
      </c>
      <c r="J7887">
        <v>667.74</v>
      </c>
      <c r="K7887" t="s">
        <v>17</v>
      </c>
    </row>
    <row r="7888" spans="1:11" x14ac:dyDescent="0.35">
      <c r="A7888" t="s">
        <v>8007</v>
      </c>
      <c r="B7888" t="s">
        <v>137</v>
      </c>
      <c r="C7888" t="s">
        <v>26</v>
      </c>
      <c r="D7888" t="s">
        <v>27</v>
      </c>
      <c r="E7888" t="s">
        <v>163</v>
      </c>
      <c r="F7888" s="1" t="s">
        <v>10162</v>
      </c>
      <c r="G7888" t="s">
        <v>76</v>
      </c>
      <c r="H7888">
        <v>1935</v>
      </c>
      <c r="I7888">
        <v>0.34</v>
      </c>
      <c r="J7888">
        <v>425.7</v>
      </c>
      <c r="K7888" t="s">
        <v>17</v>
      </c>
    </row>
    <row r="7889" spans="1:11" x14ac:dyDescent="0.35">
      <c r="A7889" t="s">
        <v>8008</v>
      </c>
      <c r="B7889" t="s">
        <v>86</v>
      </c>
      <c r="C7889" t="s">
        <v>32</v>
      </c>
      <c r="D7889" t="s">
        <v>46</v>
      </c>
      <c r="E7889" t="s">
        <v>149</v>
      </c>
      <c r="F7889" s="1">
        <v>42616</v>
      </c>
      <c r="G7889" t="s">
        <v>76</v>
      </c>
      <c r="H7889">
        <v>743</v>
      </c>
      <c r="I7889">
        <v>0.34</v>
      </c>
      <c r="J7889">
        <v>193.18</v>
      </c>
      <c r="K7889" t="s">
        <v>17</v>
      </c>
    </row>
    <row r="7890" spans="1:11" x14ac:dyDescent="0.35">
      <c r="A7890" t="s">
        <v>8009</v>
      </c>
      <c r="B7890" t="s">
        <v>159</v>
      </c>
      <c r="C7890" t="s">
        <v>13</v>
      </c>
      <c r="D7890" t="s">
        <v>195</v>
      </c>
      <c r="E7890" t="s">
        <v>43</v>
      </c>
      <c r="F7890" s="1">
        <v>42372</v>
      </c>
      <c r="G7890" t="s">
        <v>76</v>
      </c>
      <c r="H7890">
        <v>2186</v>
      </c>
      <c r="I7890">
        <v>0.23</v>
      </c>
      <c r="J7890">
        <v>568.36</v>
      </c>
      <c r="K7890" t="s">
        <v>17</v>
      </c>
    </row>
    <row r="7891" spans="1:11" x14ac:dyDescent="0.35">
      <c r="A7891" t="s">
        <v>8010</v>
      </c>
      <c r="B7891" t="s">
        <v>114</v>
      </c>
      <c r="C7891" t="s">
        <v>13</v>
      </c>
      <c r="D7891" t="s">
        <v>195</v>
      </c>
      <c r="E7891" t="s">
        <v>72</v>
      </c>
      <c r="F7891" s="1">
        <v>42616</v>
      </c>
      <c r="G7891" t="s">
        <v>76</v>
      </c>
      <c r="H7891">
        <v>2024</v>
      </c>
      <c r="I7891">
        <v>0.35</v>
      </c>
      <c r="J7891">
        <v>748.88</v>
      </c>
      <c r="K7891" t="s">
        <v>17</v>
      </c>
    </row>
    <row r="7892" spans="1:11" x14ac:dyDescent="0.35">
      <c r="A7892" t="s">
        <v>8011</v>
      </c>
      <c r="B7892" t="s">
        <v>71</v>
      </c>
      <c r="C7892" t="s">
        <v>49</v>
      </c>
      <c r="D7892" t="s">
        <v>54</v>
      </c>
      <c r="E7892" t="s">
        <v>38</v>
      </c>
      <c r="F7892" s="1">
        <v>43416</v>
      </c>
      <c r="G7892" t="s">
        <v>76</v>
      </c>
      <c r="H7892">
        <v>1150</v>
      </c>
      <c r="I7892">
        <v>0.17</v>
      </c>
      <c r="J7892">
        <v>506</v>
      </c>
      <c r="K7892" t="s">
        <v>17</v>
      </c>
    </row>
    <row r="7893" spans="1:11" x14ac:dyDescent="0.35">
      <c r="A7893" t="s">
        <v>8012</v>
      </c>
      <c r="B7893" t="s">
        <v>90</v>
      </c>
      <c r="C7893" t="s">
        <v>49</v>
      </c>
      <c r="D7893" t="s">
        <v>50</v>
      </c>
      <c r="E7893" t="s">
        <v>69</v>
      </c>
      <c r="F7893" s="1" t="s">
        <v>10525</v>
      </c>
      <c r="G7893" t="s">
        <v>76</v>
      </c>
      <c r="H7893">
        <v>1210</v>
      </c>
      <c r="I7893">
        <v>0.18</v>
      </c>
      <c r="J7893">
        <v>544.5</v>
      </c>
      <c r="K7893" t="s">
        <v>17</v>
      </c>
    </row>
    <row r="7894" spans="1:11" x14ac:dyDescent="0.35">
      <c r="A7894" t="s">
        <v>8013</v>
      </c>
      <c r="B7894" t="s">
        <v>191</v>
      </c>
      <c r="C7894" t="s">
        <v>13</v>
      </c>
      <c r="D7894" t="s">
        <v>14</v>
      </c>
      <c r="E7894" t="s">
        <v>60</v>
      </c>
      <c r="F7894" s="1">
        <v>42438</v>
      </c>
      <c r="G7894" t="s">
        <v>98</v>
      </c>
      <c r="H7894">
        <v>2281</v>
      </c>
      <c r="I7894">
        <v>0.22</v>
      </c>
      <c r="J7894">
        <v>912.4</v>
      </c>
      <c r="K7894" t="s">
        <v>17</v>
      </c>
    </row>
    <row r="7895" spans="1:11" x14ac:dyDescent="0.35">
      <c r="A7895" t="s">
        <v>8014</v>
      </c>
      <c r="B7895" t="s">
        <v>111</v>
      </c>
      <c r="C7895" t="s">
        <v>32</v>
      </c>
      <c r="D7895" t="s">
        <v>97</v>
      </c>
      <c r="E7895" t="s">
        <v>65</v>
      </c>
      <c r="F7895" s="1" t="s">
        <v>10503</v>
      </c>
      <c r="G7895" t="s">
        <v>98</v>
      </c>
      <c r="H7895">
        <v>1518</v>
      </c>
      <c r="I7895">
        <v>0.1</v>
      </c>
      <c r="J7895">
        <v>288.42</v>
      </c>
      <c r="K7895" t="s">
        <v>17</v>
      </c>
    </row>
    <row r="7896" spans="1:11" x14ac:dyDescent="0.35">
      <c r="A7896" t="s">
        <v>8015</v>
      </c>
      <c r="B7896" t="s">
        <v>114</v>
      </c>
      <c r="C7896" t="s">
        <v>26</v>
      </c>
      <c r="D7896" t="s">
        <v>94</v>
      </c>
      <c r="E7896" t="s">
        <v>163</v>
      </c>
      <c r="F7896" s="1" t="s">
        <v>10681</v>
      </c>
      <c r="G7896" t="s">
        <v>98</v>
      </c>
      <c r="H7896">
        <v>1893</v>
      </c>
      <c r="I7896">
        <v>0.21</v>
      </c>
      <c r="J7896">
        <v>681.48</v>
      </c>
      <c r="K7896" t="s">
        <v>17</v>
      </c>
    </row>
    <row r="7897" spans="1:11" x14ac:dyDescent="0.35">
      <c r="A7897" t="s">
        <v>8016</v>
      </c>
      <c r="B7897" t="s">
        <v>40</v>
      </c>
      <c r="C7897" t="s">
        <v>58</v>
      </c>
      <c r="D7897" t="s">
        <v>59</v>
      </c>
      <c r="E7897" t="s">
        <v>65</v>
      </c>
      <c r="F7897" s="1">
        <v>42681</v>
      </c>
      <c r="G7897" t="s">
        <v>98</v>
      </c>
      <c r="H7897">
        <v>1333</v>
      </c>
      <c r="I7897">
        <v>0.24</v>
      </c>
      <c r="J7897">
        <v>106.64</v>
      </c>
      <c r="K7897" t="s">
        <v>17</v>
      </c>
    </row>
    <row r="7898" spans="1:11" x14ac:dyDescent="0.35">
      <c r="A7898" t="s">
        <v>8017</v>
      </c>
      <c r="B7898" t="s">
        <v>122</v>
      </c>
      <c r="C7898" t="s">
        <v>20</v>
      </c>
      <c r="D7898" t="s">
        <v>21</v>
      </c>
      <c r="E7898" t="s">
        <v>163</v>
      </c>
      <c r="F7898" s="1" t="s">
        <v>10303</v>
      </c>
      <c r="G7898" t="s">
        <v>98</v>
      </c>
      <c r="H7898">
        <v>1285</v>
      </c>
      <c r="I7898">
        <v>0.25</v>
      </c>
      <c r="J7898">
        <v>552.54999999999995</v>
      </c>
      <c r="K7898" t="s">
        <v>17</v>
      </c>
    </row>
    <row r="7899" spans="1:11" x14ac:dyDescent="0.35">
      <c r="A7899" t="s">
        <v>8018</v>
      </c>
      <c r="B7899" t="s">
        <v>146</v>
      </c>
      <c r="C7899" t="s">
        <v>32</v>
      </c>
      <c r="D7899" t="s">
        <v>97</v>
      </c>
      <c r="E7899" t="s">
        <v>166</v>
      </c>
      <c r="F7899" s="1" t="s">
        <v>10207</v>
      </c>
      <c r="G7899" t="s">
        <v>98</v>
      </c>
      <c r="H7899">
        <v>1506</v>
      </c>
      <c r="I7899">
        <v>0.28000000000000003</v>
      </c>
      <c r="J7899">
        <v>225.9</v>
      </c>
      <c r="K7899" t="s">
        <v>17</v>
      </c>
    </row>
    <row r="7900" spans="1:11" x14ac:dyDescent="0.35">
      <c r="A7900" t="s">
        <v>8019</v>
      </c>
      <c r="B7900" t="s">
        <v>261</v>
      </c>
      <c r="C7900" t="s">
        <v>32</v>
      </c>
      <c r="D7900" t="s">
        <v>33</v>
      </c>
      <c r="E7900" t="s">
        <v>104</v>
      </c>
      <c r="F7900" s="1" t="s">
        <v>10302</v>
      </c>
      <c r="G7900" t="s">
        <v>98</v>
      </c>
      <c r="H7900">
        <v>1198</v>
      </c>
      <c r="I7900">
        <v>0.32</v>
      </c>
      <c r="J7900">
        <v>407.32</v>
      </c>
      <c r="K7900" t="s">
        <v>17</v>
      </c>
    </row>
    <row r="7901" spans="1:11" x14ac:dyDescent="0.35">
      <c r="A7901" t="s">
        <v>8020</v>
      </c>
      <c r="B7901" t="s">
        <v>45</v>
      </c>
      <c r="C7901" t="s">
        <v>49</v>
      </c>
      <c r="D7901" t="s">
        <v>205</v>
      </c>
      <c r="E7901" t="s">
        <v>128</v>
      </c>
      <c r="F7901" s="1" t="s">
        <v>10791</v>
      </c>
      <c r="G7901" t="s">
        <v>98</v>
      </c>
      <c r="H7901">
        <v>2317</v>
      </c>
      <c r="I7901">
        <v>0.31</v>
      </c>
      <c r="J7901">
        <v>1042.6500000000001</v>
      </c>
      <c r="K7901" t="s">
        <v>17</v>
      </c>
    </row>
    <row r="7902" spans="1:11" x14ac:dyDescent="0.35">
      <c r="A7902" t="s">
        <v>8021</v>
      </c>
      <c r="B7902" t="s">
        <v>263</v>
      </c>
      <c r="C7902" t="s">
        <v>49</v>
      </c>
      <c r="D7902" t="s">
        <v>205</v>
      </c>
      <c r="E7902" t="s">
        <v>163</v>
      </c>
      <c r="F7902" s="1" t="s">
        <v>10207</v>
      </c>
      <c r="G7902" t="s">
        <v>98</v>
      </c>
      <c r="H7902">
        <v>792</v>
      </c>
      <c r="I7902">
        <v>0.34</v>
      </c>
      <c r="J7902">
        <v>324.72000000000003</v>
      </c>
      <c r="K7902" t="s">
        <v>17</v>
      </c>
    </row>
    <row r="7903" spans="1:11" x14ac:dyDescent="0.35">
      <c r="A7903" t="s">
        <v>8022</v>
      </c>
      <c r="B7903" t="s">
        <v>193</v>
      </c>
      <c r="C7903" t="s">
        <v>49</v>
      </c>
      <c r="D7903" t="s">
        <v>50</v>
      </c>
      <c r="E7903" t="s">
        <v>15</v>
      </c>
      <c r="F7903" s="1">
        <v>42864</v>
      </c>
      <c r="G7903" t="s">
        <v>98</v>
      </c>
      <c r="H7903">
        <v>733</v>
      </c>
      <c r="I7903">
        <v>0.34</v>
      </c>
      <c r="J7903">
        <v>329.85</v>
      </c>
      <c r="K7903" t="s">
        <v>17</v>
      </c>
    </row>
    <row r="7904" spans="1:11" x14ac:dyDescent="0.35">
      <c r="A7904" t="s">
        <v>8023</v>
      </c>
      <c r="B7904" t="s">
        <v>193</v>
      </c>
      <c r="C7904" t="s">
        <v>63</v>
      </c>
      <c r="D7904" t="s">
        <v>157</v>
      </c>
      <c r="E7904" t="s">
        <v>123</v>
      </c>
      <c r="F7904" s="1" t="s">
        <v>10137</v>
      </c>
      <c r="G7904" t="s">
        <v>98</v>
      </c>
      <c r="H7904">
        <v>635</v>
      </c>
      <c r="I7904">
        <v>0.27</v>
      </c>
      <c r="J7904">
        <v>190.5</v>
      </c>
      <c r="K7904" t="s">
        <v>17</v>
      </c>
    </row>
    <row r="7905" spans="1:11" x14ac:dyDescent="0.35">
      <c r="A7905" t="s">
        <v>8024</v>
      </c>
      <c r="B7905" t="s">
        <v>42</v>
      </c>
      <c r="C7905" t="s">
        <v>26</v>
      </c>
      <c r="D7905" t="s">
        <v>37</v>
      </c>
      <c r="E7905" t="s">
        <v>143</v>
      </c>
      <c r="F7905" s="1" t="s">
        <v>10486</v>
      </c>
      <c r="G7905" t="s">
        <v>98</v>
      </c>
      <c r="H7905">
        <v>1824</v>
      </c>
      <c r="I7905">
        <v>0.12</v>
      </c>
      <c r="J7905">
        <v>802.56</v>
      </c>
      <c r="K7905" t="s">
        <v>17</v>
      </c>
    </row>
    <row r="7906" spans="1:11" x14ac:dyDescent="0.35">
      <c r="A7906" t="s">
        <v>8025</v>
      </c>
      <c r="B7906" t="s">
        <v>174</v>
      </c>
      <c r="C7906" t="s">
        <v>26</v>
      </c>
      <c r="D7906" t="s">
        <v>27</v>
      </c>
      <c r="E7906" t="s">
        <v>84</v>
      </c>
      <c r="F7906" s="1" t="s">
        <v>10120</v>
      </c>
      <c r="G7906" t="s">
        <v>98</v>
      </c>
      <c r="H7906">
        <v>982</v>
      </c>
      <c r="I7906">
        <v>0.28999999999999998</v>
      </c>
      <c r="J7906">
        <v>412.44</v>
      </c>
      <c r="K7906" t="s">
        <v>17</v>
      </c>
    </row>
    <row r="7907" spans="1:11" x14ac:dyDescent="0.35">
      <c r="A7907" t="s">
        <v>8026</v>
      </c>
      <c r="B7907" t="s">
        <v>191</v>
      </c>
      <c r="C7907" t="s">
        <v>49</v>
      </c>
      <c r="D7907" t="s">
        <v>50</v>
      </c>
      <c r="E7907" t="s">
        <v>128</v>
      </c>
      <c r="F7907" s="1" t="s">
        <v>10787</v>
      </c>
      <c r="G7907" t="s">
        <v>98</v>
      </c>
      <c r="H7907">
        <v>887</v>
      </c>
      <c r="I7907">
        <v>0.25</v>
      </c>
      <c r="J7907">
        <v>168.53</v>
      </c>
      <c r="K7907" t="s">
        <v>17</v>
      </c>
    </row>
    <row r="7908" spans="1:11" x14ac:dyDescent="0.35">
      <c r="A7908" t="s">
        <v>8027</v>
      </c>
      <c r="B7908" t="s">
        <v>151</v>
      </c>
      <c r="C7908" t="s">
        <v>20</v>
      </c>
      <c r="D7908" t="s">
        <v>21</v>
      </c>
      <c r="E7908" t="s">
        <v>117</v>
      </c>
      <c r="F7908" s="1" t="s">
        <v>10137</v>
      </c>
      <c r="G7908" t="s">
        <v>98</v>
      </c>
      <c r="H7908">
        <v>583</v>
      </c>
      <c r="I7908">
        <v>0.26</v>
      </c>
      <c r="J7908">
        <v>128.26</v>
      </c>
      <c r="K7908" t="s">
        <v>17</v>
      </c>
    </row>
    <row r="7909" spans="1:11" x14ac:dyDescent="0.35">
      <c r="A7909" t="s">
        <v>8028</v>
      </c>
      <c r="B7909" t="s">
        <v>45</v>
      </c>
      <c r="C7909" t="s">
        <v>49</v>
      </c>
      <c r="D7909" t="s">
        <v>50</v>
      </c>
      <c r="E7909" t="s">
        <v>55</v>
      </c>
      <c r="F7909" s="1" t="s">
        <v>10236</v>
      </c>
      <c r="G7909" t="s">
        <v>98</v>
      </c>
      <c r="H7909">
        <v>2088</v>
      </c>
      <c r="I7909">
        <v>0.12</v>
      </c>
      <c r="J7909">
        <v>689.04</v>
      </c>
      <c r="K7909" t="s">
        <v>17</v>
      </c>
    </row>
    <row r="7910" spans="1:11" x14ac:dyDescent="0.35">
      <c r="A7910" t="s">
        <v>8029</v>
      </c>
      <c r="B7910" t="s">
        <v>83</v>
      </c>
      <c r="C7910" t="s">
        <v>63</v>
      </c>
      <c r="D7910" t="s">
        <v>157</v>
      </c>
      <c r="E7910" t="s">
        <v>47</v>
      </c>
      <c r="F7910" s="1" t="s">
        <v>10137</v>
      </c>
      <c r="G7910" t="s">
        <v>98</v>
      </c>
      <c r="H7910">
        <v>1617</v>
      </c>
      <c r="I7910">
        <v>0.16</v>
      </c>
      <c r="J7910">
        <v>113.19</v>
      </c>
      <c r="K7910" t="s">
        <v>17</v>
      </c>
    </row>
    <row r="7911" spans="1:11" x14ac:dyDescent="0.35">
      <c r="A7911" t="s">
        <v>8030</v>
      </c>
      <c r="B7911" t="s">
        <v>78</v>
      </c>
      <c r="C7911" t="s">
        <v>13</v>
      </c>
      <c r="D7911" t="s">
        <v>79</v>
      </c>
      <c r="E7911" t="s">
        <v>140</v>
      </c>
      <c r="F7911" s="1">
        <v>42157</v>
      </c>
      <c r="G7911" t="s">
        <v>23</v>
      </c>
      <c r="H7911">
        <v>1592</v>
      </c>
      <c r="I7911">
        <v>0.14000000000000001</v>
      </c>
      <c r="J7911">
        <v>191.04</v>
      </c>
      <c r="K7911" t="s">
        <v>17</v>
      </c>
    </row>
    <row r="7912" spans="1:11" x14ac:dyDescent="0.35">
      <c r="A7912" t="s">
        <v>8031</v>
      </c>
      <c r="B7912" t="s">
        <v>162</v>
      </c>
      <c r="C7912" t="s">
        <v>58</v>
      </c>
      <c r="D7912" t="s">
        <v>68</v>
      </c>
      <c r="E7912" t="s">
        <v>84</v>
      </c>
      <c r="F7912" s="1" t="s">
        <v>10560</v>
      </c>
      <c r="G7912" t="s">
        <v>23</v>
      </c>
      <c r="H7912">
        <v>1887</v>
      </c>
      <c r="I7912">
        <v>0.27</v>
      </c>
      <c r="J7912">
        <v>622.71</v>
      </c>
      <c r="K7912" t="s">
        <v>17</v>
      </c>
    </row>
    <row r="7913" spans="1:11" x14ac:dyDescent="0.35">
      <c r="A7913" t="s">
        <v>8032</v>
      </c>
      <c r="B7913" t="s">
        <v>74</v>
      </c>
      <c r="C7913" t="s">
        <v>20</v>
      </c>
      <c r="D7913" t="s">
        <v>21</v>
      </c>
      <c r="E7913" t="s">
        <v>47</v>
      </c>
      <c r="F7913" s="1" t="s">
        <v>10496</v>
      </c>
      <c r="G7913" t="s">
        <v>23</v>
      </c>
      <c r="H7913">
        <v>1642</v>
      </c>
      <c r="I7913">
        <v>0.25</v>
      </c>
      <c r="J7913">
        <v>164.2</v>
      </c>
      <c r="K7913" t="s">
        <v>17</v>
      </c>
    </row>
    <row r="7914" spans="1:11" x14ac:dyDescent="0.35">
      <c r="A7914" t="s">
        <v>8033</v>
      </c>
      <c r="B7914" t="s">
        <v>139</v>
      </c>
      <c r="C7914" t="s">
        <v>32</v>
      </c>
      <c r="D7914" t="s">
        <v>153</v>
      </c>
      <c r="E7914" t="s">
        <v>128</v>
      </c>
      <c r="F7914" s="1">
        <v>42225</v>
      </c>
      <c r="G7914" t="s">
        <v>23</v>
      </c>
      <c r="H7914">
        <v>773</v>
      </c>
      <c r="I7914">
        <v>0.31</v>
      </c>
      <c r="J7914">
        <v>324.66000000000003</v>
      </c>
      <c r="K7914" t="s">
        <v>17</v>
      </c>
    </row>
    <row r="7915" spans="1:11" x14ac:dyDescent="0.35">
      <c r="A7915" t="s">
        <v>8034</v>
      </c>
      <c r="B7915" t="s">
        <v>151</v>
      </c>
      <c r="C7915" t="s">
        <v>49</v>
      </c>
      <c r="D7915" t="s">
        <v>205</v>
      </c>
      <c r="E7915" t="s">
        <v>149</v>
      </c>
      <c r="F7915" s="1">
        <v>42225</v>
      </c>
      <c r="G7915" t="s">
        <v>23</v>
      </c>
      <c r="H7915">
        <v>910</v>
      </c>
      <c r="I7915">
        <v>0.1</v>
      </c>
      <c r="J7915">
        <v>63.7</v>
      </c>
      <c r="K7915" t="s">
        <v>17</v>
      </c>
    </row>
    <row r="7916" spans="1:11" x14ac:dyDescent="0.35">
      <c r="A7916" t="s">
        <v>8035</v>
      </c>
      <c r="B7916" t="s">
        <v>125</v>
      </c>
      <c r="C7916" t="s">
        <v>20</v>
      </c>
      <c r="D7916" t="s">
        <v>91</v>
      </c>
      <c r="E7916" t="s">
        <v>117</v>
      </c>
      <c r="F7916" s="1" t="s">
        <v>10496</v>
      </c>
      <c r="G7916" t="s">
        <v>23</v>
      </c>
      <c r="H7916">
        <v>2387</v>
      </c>
      <c r="I7916">
        <v>0.14000000000000001</v>
      </c>
      <c r="J7916">
        <v>620.62</v>
      </c>
      <c r="K7916" t="s">
        <v>17</v>
      </c>
    </row>
    <row r="7917" spans="1:11" x14ac:dyDescent="0.35">
      <c r="A7917" t="s">
        <v>8036</v>
      </c>
      <c r="B7917" t="s">
        <v>71</v>
      </c>
      <c r="C7917" t="s">
        <v>32</v>
      </c>
      <c r="D7917" t="s">
        <v>97</v>
      </c>
      <c r="E7917" t="s">
        <v>65</v>
      </c>
      <c r="F7917" s="1">
        <v>42157</v>
      </c>
      <c r="G7917" t="s">
        <v>23</v>
      </c>
      <c r="H7917">
        <v>1699</v>
      </c>
      <c r="I7917">
        <v>0.35</v>
      </c>
      <c r="J7917">
        <v>118.93</v>
      </c>
      <c r="K7917" t="s">
        <v>17</v>
      </c>
    </row>
    <row r="7918" spans="1:11" x14ac:dyDescent="0.35">
      <c r="A7918" t="s">
        <v>8037</v>
      </c>
      <c r="B7918" t="s">
        <v>184</v>
      </c>
      <c r="C7918" t="s">
        <v>26</v>
      </c>
      <c r="D7918" t="s">
        <v>94</v>
      </c>
      <c r="E7918" t="s">
        <v>51</v>
      </c>
      <c r="F7918" s="1" t="s">
        <v>10118</v>
      </c>
      <c r="G7918" t="s">
        <v>23</v>
      </c>
      <c r="H7918">
        <v>2478</v>
      </c>
      <c r="I7918">
        <v>0.35</v>
      </c>
      <c r="J7918">
        <v>569.94000000000005</v>
      </c>
      <c r="K7918" t="s">
        <v>17</v>
      </c>
    </row>
    <row r="7919" spans="1:11" x14ac:dyDescent="0.35">
      <c r="A7919" t="s">
        <v>8038</v>
      </c>
      <c r="B7919" t="s">
        <v>165</v>
      </c>
      <c r="C7919" t="s">
        <v>32</v>
      </c>
      <c r="D7919" t="s">
        <v>97</v>
      </c>
      <c r="E7919" t="s">
        <v>55</v>
      </c>
      <c r="F7919" s="1" t="s">
        <v>10553</v>
      </c>
      <c r="G7919" t="s">
        <v>23</v>
      </c>
      <c r="H7919">
        <v>1326</v>
      </c>
      <c r="I7919">
        <v>0.23</v>
      </c>
      <c r="J7919">
        <v>424.32</v>
      </c>
      <c r="K7919" t="s">
        <v>17</v>
      </c>
    </row>
    <row r="7920" spans="1:11" x14ac:dyDescent="0.35">
      <c r="A7920" t="s">
        <v>8039</v>
      </c>
      <c r="B7920" t="s">
        <v>130</v>
      </c>
      <c r="C7920" t="s">
        <v>32</v>
      </c>
      <c r="D7920" t="s">
        <v>97</v>
      </c>
      <c r="E7920" t="s">
        <v>149</v>
      </c>
      <c r="F7920" s="1">
        <v>42407</v>
      </c>
      <c r="G7920" t="s">
        <v>23</v>
      </c>
      <c r="H7920">
        <v>942</v>
      </c>
      <c r="I7920">
        <v>0.35</v>
      </c>
      <c r="J7920">
        <v>386.22</v>
      </c>
      <c r="K7920" t="s">
        <v>17</v>
      </c>
    </row>
    <row r="7921" spans="1:11" x14ac:dyDescent="0.35">
      <c r="A7921" t="s">
        <v>8040</v>
      </c>
      <c r="B7921" t="s">
        <v>83</v>
      </c>
      <c r="C7921" t="s">
        <v>20</v>
      </c>
      <c r="D7921" t="s">
        <v>91</v>
      </c>
      <c r="E7921" t="s">
        <v>149</v>
      </c>
      <c r="F7921" s="1" t="s">
        <v>10779</v>
      </c>
      <c r="G7921" t="s">
        <v>23</v>
      </c>
      <c r="H7921">
        <v>1253</v>
      </c>
      <c r="I7921">
        <v>0.24</v>
      </c>
      <c r="J7921">
        <v>438.55</v>
      </c>
      <c r="K7921" t="s">
        <v>17</v>
      </c>
    </row>
    <row r="7922" spans="1:11" x14ac:dyDescent="0.35">
      <c r="A7922" t="s">
        <v>8041</v>
      </c>
      <c r="B7922" t="s">
        <v>125</v>
      </c>
      <c r="C7922" t="s">
        <v>20</v>
      </c>
      <c r="D7922" t="s">
        <v>91</v>
      </c>
      <c r="E7922" t="s">
        <v>60</v>
      </c>
      <c r="F7922" s="1">
        <v>42680</v>
      </c>
      <c r="G7922" t="s">
        <v>23</v>
      </c>
      <c r="H7922">
        <v>1544</v>
      </c>
      <c r="I7922">
        <v>0.2</v>
      </c>
      <c r="J7922">
        <v>386</v>
      </c>
      <c r="K7922" t="s">
        <v>17</v>
      </c>
    </row>
    <row r="7923" spans="1:11" x14ac:dyDescent="0.35">
      <c r="A7923" t="s">
        <v>8042</v>
      </c>
      <c r="B7923" t="s">
        <v>261</v>
      </c>
      <c r="C7923" t="s">
        <v>49</v>
      </c>
      <c r="D7923" t="s">
        <v>54</v>
      </c>
      <c r="E7923" t="s">
        <v>104</v>
      </c>
      <c r="F7923" s="1" t="s">
        <v>10779</v>
      </c>
      <c r="G7923" t="s">
        <v>23</v>
      </c>
      <c r="H7923">
        <v>1105</v>
      </c>
      <c r="I7923">
        <v>0.2</v>
      </c>
      <c r="J7923">
        <v>187.85</v>
      </c>
      <c r="K7923" t="s">
        <v>17</v>
      </c>
    </row>
    <row r="7924" spans="1:11" x14ac:dyDescent="0.35">
      <c r="A7924" t="s">
        <v>8043</v>
      </c>
      <c r="B7924" t="s">
        <v>135</v>
      </c>
      <c r="C7924" t="s">
        <v>58</v>
      </c>
      <c r="D7924" t="s">
        <v>68</v>
      </c>
      <c r="E7924" t="s">
        <v>140</v>
      </c>
      <c r="F7924" s="1" t="s">
        <v>10839</v>
      </c>
      <c r="G7924" t="s">
        <v>23</v>
      </c>
      <c r="H7924">
        <v>545</v>
      </c>
      <c r="I7924">
        <v>0.1</v>
      </c>
      <c r="J7924">
        <v>43.6</v>
      </c>
      <c r="K7924" t="s">
        <v>17</v>
      </c>
    </row>
    <row r="7925" spans="1:11" x14ac:dyDescent="0.35">
      <c r="A7925" t="s">
        <v>8044</v>
      </c>
      <c r="B7925" t="s">
        <v>137</v>
      </c>
      <c r="C7925" t="s">
        <v>58</v>
      </c>
      <c r="D7925" t="s">
        <v>59</v>
      </c>
      <c r="E7925" t="s">
        <v>84</v>
      </c>
      <c r="F7925" s="1">
        <v>43201</v>
      </c>
      <c r="G7925" t="s">
        <v>23</v>
      </c>
      <c r="H7925">
        <v>1474</v>
      </c>
      <c r="I7925">
        <v>0.12</v>
      </c>
      <c r="J7925">
        <v>456.94</v>
      </c>
      <c r="K7925" t="s">
        <v>17</v>
      </c>
    </row>
    <row r="7926" spans="1:11" x14ac:dyDescent="0.35">
      <c r="A7926" t="s">
        <v>8045</v>
      </c>
      <c r="B7926" t="s">
        <v>234</v>
      </c>
      <c r="C7926" t="s">
        <v>32</v>
      </c>
      <c r="D7926" t="s">
        <v>33</v>
      </c>
      <c r="E7926" t="s">
        <v>117</v>
      </c>
      <c r="F7926" s="1">
        <v>43132</v>
      </c>
      <c r="G7926" t="s">
        <v>23</v>
      </c>
      <c r="H7926">
        <v>1448</v>
      </c>
      <c r="I7926">
        <v>0.19</v>
      </c>
      <c r="J7926">
        <v>492.32</v>
      </c>
      <c r="K7926" t="s">
        <v>17</v>
      </c>
    </row>
    <row r="7927" spans="1:11" x14ac:dyDescent="0.35">
      <c r="A7927" t="s">
        <v>8046</v>
      </c>
      <c r="B7927" t="s">
        <v>111</v>
      </c>
      <c r="C7927" t="s">
        <v>58</v>
      </c>
      <c r="D7927" t="s">
        <v>68</v>
      </c>
      <c r="E7927" t="s">
        <v>128</v>
      </c>
      <c r="F7927" s="1" t="s">
        <v>10288</v>
      </c>
      <c r="G7927" t="s">
        <v>29</v>
      </c>
      <c r="H7927">
        <v>1693</v>
      </c>
      <c r="I7927">
        <v>0.27</v>
      </c>
      <c r="J7927">
        <v>440.18</v>
      </c>
      <c r="K7927" t="s">
        <v>17</v>
      </c>
    </row>
    <row r="7928" spans="1:11" x14ac:dyDescent="0.35">
      <c r="A7928" t="s">
        <v>8047</v>
      </c>
      <c r="B7928" t="s">
        <v>193</v>
      </c>
      <c r="C7928" t="s">
        <v>26</v>
      </c>
      <c r="D7928" t="s">
        <v>27</v>
      </c>
      <c r="E7928" t="s">
        <v>140</v>
      </c>
      <c r="F7928" s="1" t="s">
        <v>10371</v>
      </c>
      <c r="G7928" t="s">
        <v>29</v>
      </c>
      <c r="H7928">
        <v>1368</v>
      </c>
      <c r="I7928">
        <v>0.28000000000000003</v>
      </c>
      <c r="J7928">
        <v>574.55999999999995</v>
      </c>
      <c r="K7928" t="s">
        <v>17</v>
      </c>
    </row>
    <row r="7929" spans="1:11" x14ac:dyDescent="0.35">
      <c r="A7929" t="s">
        <v>8048</v>
      </c>
      <c r="B7929" t="s">
        <v>165</v>
      </c>
      <c r="C7929" t="s">
        <v>58</v>
      </c>
      <c r="D7929" t="s">
        <v>68</v>
      </c>
      <c r="E7929" t="s">
        <v>60</v>
      </c>
      <c r="F7929" s="1" t="s">
        <v>10514</v>
      </c>
      <c r="G7929" t="s">
        <v>29</v>
      </c>
      <c r="H7929">
        <v>2499</v>
      </c>
      <c r="I7929">
        <v>0.14000000000000001</v>
      </c>
      <c r="J7929">
        <v>224.91</v>
      </c>
      <c r="K7929" t="s">
        <v>17</v>
      </c>
    </row>
    <row r="7930" spans="1:11" x14ac:dyDescent="0.35">
      <c r="A7930" t="s">
        <v>8049</v>
      </c>
      <c r="B7930" t="s">
        <v>159</v>
      </c>
      <c r="C7930" t="s">
        <v>63</v>
      </c>
      <c r="D7930" t="s">
        <v>157</v>
      </c>
      <c r="E7930" t="s">
        <v>69</v>
      </c>
      <c r="F7930" s="1" t="s">
        <v>10396</v>
      </c>
      <c r="G7930" t="s">
        <v>29</v>
      </c>
      <c r="H7930">
        <v>1703</v>
      </c>
      <c r="I7930">
        <v>0.28000000000000003</v>
      </c>
      <c r="J7930">
        <v>698.23</v>
      </c>
      <c r="K7930" t="s">
        <v>17</v>
      </c>
    </row>
    <row r="7931" spans="1:11" x14ac:dyDescent="0.35">
      <c r="A7931" t="s">
        <v>8050</v>
      </c>
      <c r="B7931" t="s">
        <v>263</v>
      </c>
      <c r="C7931" t="s">
        <v>32</v>
      </c>
      <c r="D7931" t="s">
        <v>97</v>
      </c>
      <c r="E7931" t="s">
        <v>163</v>
      </c>
      <c r="F7931" s="1" t="s">
        <v>10474</v>
      </c>
      <c r="G7931" t="s">
        <v>29</v>
      </c>
      <c r="H7931">
        <v>2008</v>
      </c>
      <c r="I7931">
        <v>0.13</v>
      </c>
      <c r="J7931">
        <v>883.52</v>
      </c>
      <c r="K7931" t="s">
        <v>17</v>
      </c>
    </row>
    <row r="7932" spans="1:11" x14ac:dyDescent="0.35">
      <c r="A7932" t="s">
        <v>8051</v>
      </c>
      <c r="B7932" t="s">
        <v>81</v>
      </c>
      <c r="C7932" t="s">
        <v>63</v>
      </c>
      <c r="D7932" t="s">
        <v>87</v>
      </c>
      <c r="E7932" t="s">
        <v>123</v>
      </c>
      <c r="F7932" s="1">
        <v>42530</v>
      </c>
      <c r="G7932" t="s">
        <v>29</v>
      </c>
      <c r="H7932">
        <v>727</v>
      </c>
      <c r="I7932">
        <v>0.17</v>
      </c>
      <c r="J7932">
        <v>43.62</v>
      </c>
      <c r="K7932" t="s">
        <v>17</v>
      </c>
    </row>
    <row r="7933" spans="1:11" x14ac:dyDescent="0.35">
      <c r="A7933" t="s">
        <v>8052</v>
      </c>
      <c r="B7933" t="s">
        <v>125</v>
      </c>
      <c r="C7933" t="s">
        <v>13</v>
      </c>
      <c r="D7933" t="s">
        <v>79</v>
      </c>
      <c r="E7933" t="s">
        <v>60</v>
      </c>
      <c r="F7933" s="1" t="s">
        <v>10507</v>
      </c>
      <c r="G7933" t="s">
        <v>29</v>
      </c>
      <c r="H7933">
        <v>501</v>
      </c>
      <c r="I7933">
        <v>0.14000000000000001</v>
      </c>
      <c r="J7933">
        <v>200.4</v>
      </c>
      <c r="K7933" t="s">
        <v>17</v>
      </c>
    </row>
    <row r="7934" spans="1:11" x14ac:dyDescent="0.35">
      <c r="A7934" t="s">
        <v>8053</v>
      </c>
      <c r="B7934" t="s">
        <v>45</v>
      </c>
      <c r="C7934" t="s">
        <v>63</v>
      </c>
      <c r="D7934" t="s">
        <v>64</v>
      </c>
      <c r="E7934" t="s">
        <v>28</v>
      </c>
      <c r="F7934" s="1">
        <v>42319</v>
      </c>
      <c r="G7934" t="s">
        <v>29</v>
      </c>
      <c r="H7934">
        <v>718</v>
      </c>
      <c r="I7934">
        <v>0.27</v>
      </c>
      <c r="J7934">
        <v>244.12</v>
      </c>
      <c r="K7934" t="s">
        <v>17</v>
      </c>
    </row>
    <row r="7935" spans="1:11" x14ac:dyDescent="0.35">
      <c r="A7935" t="s">
        <v>8054</v>
      </c>
      <c r="B7935" t="s">
        <v>53</v>
      </c>
      <c r="C7935" t="s">
        <v>58</v>
      </c>
      <c r="D7935" t="s">
        <v>112</v>
      </c>
      <c r="E7935" t="s">
        <v>65</v>
      </c>
      <c r="F7935" s="1" t="s">
        <v>10618</v>
      </c>
      <c r="G7935" t="s">
        <v>29</v>
      </c>
      <c r="H7935">
        <v>610</v>
      </c>
      <c r="I7935">
        <v>0.26</v>
      </c>
      <c r="J7935">
        <v>122</v>
      </c>
      <c r="K7935" t="s">
        <v>17</v>
      </c>
    </row>
    <row r="7936" spans="1:11" x14ac:dyDescent="0.35">
      <c r="A7936" t="s">
        <v>8055</v>
      </c>
      <c r="B7936" t="s">
        <v>184</v>
      </c>
      <c r="C7936" t="s">
        <v>63</v>
      </c>
      <c r="D7936" t="s">
        <v>87</v>
      </c>
      <c r="E7936" t="s">
        <v>15</v>
      </c>
      <c r="F7936" s="1">
        <v>42045</v>
      </c>
      <c r="G7936" t="s">
        <v>29</v>
      </c>
      <c r="H7936">
        <v>1375</v>
      </c>
      <c r="I7936">
        <v>0.21</v>
      </c>
      <c r="J7936">
        <v>247.5</v>
      </c>
      <c r="K7936" t="s">
        <v>17</v>
      </c>
    </row>
    <row r="7937" spans="1:11" x14ac:dyDescent="0.35">
      <c r="A7937" t="s">
        <v>8056</v>
      </c>
      <c r="B7937" t="s">
        <v>165</v>
      </c>
      <c r="C7937" t="s">
        <v>13</v>
      </c>
      <c r="D7937" t="s">
        <v>14</v>
      </c>
      <c r="E7937" t="s">
        <v>47</v>
      </c>
      <c r="F7937" s="1">
        <v>43018</v>
      </c>
      <c r="G7937" t="s">
        <v>29</v>
      </c>
      <c r="H7937">
        <v>2078</v>
      </c>
      <c r="I7937">
        <v>0.15</v>
      </c>
      <c r="J7937">
        <v>228.58</v>
      </c>
      <c r="K7937" t="s">
        <v>17</v>
      </c>
    </row>
    <row r="7938" spans="1:11" x14ac:dyDescent="0.35">
      <c r="A7938" t="s">
        <v>8057</v>
      </c>
      <c r="B7938" t="s">
        <v>125</v>
      </c>
      <c r="C7938" t="s">
        <v>13</v>
      </c>
      <c r="D7938" t="s">
        <v>14</v>
      </c>
      <c r="E7938" t="s">
        <v>69</v>
      </c>
      <c r="F7938" s="1" t="s">
        <v>10246</v>
      </c>
      <c r="G7938" t="s">
        <v>29</v>
      </c>
      <c r="H7938">
        <v>2157</v>
      </c>
      <c r="I7938">
        <v>0.31</v>
      </c>
      <c r="J7938">
        <v>172.56</v>
      </c>
      <c r="K7938" t="s">
        <v>17</v>
      </c>
    </row>
    <row r="7939" spans="1:11" x14ac:dyDescent="0.35">
      <c r="A7939" t="s">
        <v>8058</v>
      </c>
      <c r="B7939" t="s">
        <v>234</v>
      </c>
      <c r="C7939" t="s">
        <v>63</v>
      </c>
      <c r="D7939" t="s">
        <v>157</v>
      </c>
      <c r="E7939" t="s">
        <v>22</v>
      </c>
      <c r="F7939" s="1" t="s">
        <v>10780</v>
      </c>
      <c r="G7939" t="s">
        <v>29</v>
      </c>
      <c r="H7939">
        <v>2056</v>
      </c>
      <c r="I7939">
        <v>0.12</v>
      </c>
      <c r="J7939">
        <v>719.6</v>
      </c>
      <c r="K7939" t="s">
        <v>17</v>
      </c>
    </row>
    <row r="7940" spans="1:11" x14ac:dyDescent="0.35">
      <c r="A7940" t="s">
        <v>8059</v>
      </c>
      <c r="B7940" t="s">
        <v>71</v>
      </c>
      <c r="C7940" t="s">
        <v>26</v>
      </c>
      <c r="D7940" t="s">
        <v>94</v>
      </c>
      <c r="E7940" t="s">
        <v>140</v>
      </c>
      <c r="F7940" s="1">
        <v>43104</v>
      </c>
      <c r="G7940" t="s">
        <v>29</v>
      </c>
      <c r="H7940">
        <v>1750</v>
      </c>
      <c r="I7940">
        <v>0.34</v>
      </c>
      <c r="J7940">
        <v>577.5</v>
      </c>
      <c r="K7940" t="s">
        <v>17</v>
      </c>
    </row>
    <row r="7941" spans="1:11" x14ac:dyDescent="0.35">
      <c r="A7941" t="s">
        <v>8060</v>
      </c>
      <c r="B7941" t="s">
        <v>182</v>
      </c>
      <c r="C7941" t="s">
        <v>32</v>
      </c>
      <c r="D7941" t="s">
        <v>97</v>
      </c>
      <c r="E7941" t="s">
        <v>117</v>
      </c>
      <c r="F7941" s="1">
        <v>42045</v>
      </c>
      <c r="G7941" t="s">
        <v>29</v>
      </c>
      <c r="H7941">
        <v>2344</v>
      </c>
      <c r="I7941">
        <v>0.22</v>
      </c>
      <c r="J7941">
        <v>398.48</v>
      </c>
      <c r="K7941" t="s">
        <v>17</v>
      </c>
    </row>
    <row r="7942" spans="1:11" x14ac:dyDescent="0.35">
      <c r="A7942" t="s">
        <v>8061</v>
      </c>
      <c r="B7942" t="s">
        <v>122</v>
      </c>
      <c r="C7942" t="s">
        <v>58</v>
      </c>
      <c r="D7942" t="s">
        <v>68</v>
      </c>
      <c r="E7942" t="s">
        <v>34</v>
      </c>
      <c r="F7942" s="1">
        <v>43384</v>
      </c>
      <c r="G7942" t="s">
        <v>29</v>
      </c>
      <c r="H7942">
        <v>1477</v>
      </c>
      <c r="I7942">
        <v>0.21</v>
      </c>
      <c r="J7942">
        <v>561.26</v>
      </c>
      <c r="K7942" t="s">
        <v>17</v>
      </c>
    </row>
    <row r="7943" spans="1:11" x14ac:dyDescent="0.35">
      <c r="A7943" t="s">
        <v>8062</v>
      </c>
      <c r="B7943" t="s">
        <v>45</v>
      </c>
      <c r="C7943" t="s">
        <v>20</v>
      </c>
      <c r="D7943" t="s">
        <v>91</v>
      </c>
      <c r="E7943" t="s">
        <v>104</v>
      </c>
      <c r="F7943" s="1" t="s">
        <v>10498</v>
      </c>
      <c r="G7943" t="s">
        <v>29</v>
      </c>
      <c r="H7943">
        <v>830</v>
      </c>
      <c r="I7943">
        <v>0.22</v>
      </c>
      <c r="J7943">
        <v>298.8</v>
      </c>
      <c r="K7943" t="s">
        <v>17</v>
      </c>
    </row>
    <row r="7944" spans="1:11" x14ac:dyDescent="0.35">
      <c r="A7944" t="s">
        <v>8063</v>
      </c>
      <c r="B7944" t="s">
        <v>122</v>
      </c>
      <c r="C7944" t="s">
        <v>32</v>
      </c>
      <c r="D7944" t="s">
        <v>33</v>
      </c>
      <c r="E7944" t="s">
        <v>43</v>
      </c>
      <c r="F7944" s="1" t="s">
        <v>10288</v>
      </c>
      <c r="G7944" t="s">
        <v>29</v>
      </c>
      <c r="H7944">
        <v>1440</v>
      </c>
      <c r="I7944">
        <v>0.26</v>
      </c>
      <c r="J7944">
        <v>144</v>
      </c>
      <c r="K7944" t="s">
        <v>17</v>
      </c>
    </row>
    <row r="7945" spans="1:11" x14ac:dyDescent="0.35">
      <c r="A7945" t="s">
        <v>8064</v>
      </c>
      <c r="B7945" t="s">
        <v>53</v>
      </c>
      <c r="C7945" t="s">
        <v>26</v>
      </c>
      <c r="D7945" t="s">
        <v>27</v>
      </c>
      <c r="E7945" t="s">
        <v>149</v>
      </c>
      <c r="F7945" s="1">
        <v>42926</v>
      </c>
      <c r="G7945" t="s">
        <v>29</v>
      </c>
      <c r="H7945">
        <v>1252</v>
      </c>
      <c r="I7945">
        <v>0.13</v>
      </c>
      <c r="J7945">
        <v>187.8</v>
      </c>
      <c r="K7945" t="s">
        <v>17</v>
      </c>
    </row>
    <row r="7946" spans="1:11" x14ac:dyDescent="0.35">
      <c r="A7946" t="s">
        <v>8065</v>
      </c>
      <c r="B7946" t="s">
        <v>57</v>
      </c>
      <c r="C7946" t="s">
        <v>32</v>
      </c>
      <c r="D7946" t="s">
        <v>33</v>
      </c>
      <c r="E7946" t="s">
        <v>22</v>
      </c>
      <c r="F7946" s="1">
        <v>42045</v>
      </c>
      <c r="G7946" t="s">
        <v>29</v>
      </c>
      <c r="H7946">
        <v>702</v>
      </c>
      <c r="I7946">
        <v>0.35</v>
      </c>
      <c r="J7946">
        <v>224.64</v>
      </c>
      <c r="K7946" t="s">
        <v>17</v>
      </c>
    </row>
    <row r="7947" spans="1:11" x14ac:dyDescent="0.35">
      <c r="A7947" t="s">
        <v>8066</v>
      </c>
      <c r="B7947" t="s">
        <v>74</v>
      </c>
      <c r="C7947" t="s">
        <v>49</v>
      </c>
      <c r="D7947" t="s">
        <v>205</v>
      </c>
      <c r="E7947" t="s">
        <v>34</v>
      </c>
      <c r="F7947" s="1" t="s">
        <v>10498</v>
      </c>
      <c r="G7947" t="s">
        <v>29</v>
      </c>
      <c r="H7947">
        <v>711</v>
      </c>
      <c r="I7947">
        <v>0.18</v>
      </c>
      <c r="J7947">
        <v>56.88</v>
      </c>
      <c r="K7947" t="s">
        <v>17</v>
      </c>
    </row>
    <row r="7948" spans="1:11" x14ac:dyDescent="0.35">
      <c r="A7948" t="s">
        <v>8067</v>
      </c>
      <c r="B7948" t="s">
        <v>19</v>
      </c>
      <c r="C7948" t="s">
        <v>58</v>
      </c>
      <c r="D7948" t="s">
        <v>59</v>
      </c>
      <c r="E7948" t="s">
        <v>149</v>
      </c>
      <c r="F7948" s="1" t="s">
        <v>10219</v>
      </c>
      <c r="G7948" t="s">
        <v>29</v>
      </c>
      <c r="H7948">
        <v>1055</v>
      </c>
      <c r="I7948">
        <v>0.31</v>
      </c>
      <c r="J7948">
        <v>126.6</v>
      </c>
      <c r="K7948" t="s">
        <v>17</v>
      </c>
    </row>
    <row r="7949" spans="1:11" x14ac:dyDescent="0.35">
      <c r="A7949" t="s">
        <v>8068</v>
      </c>
      <c r="B7949" t="s">
        <v>204</v>
      </c>
      <c r="C7949" t="s">
        <v>58</v>
      </c>
      <c r="D7949" t="s">
        <v>112</v>
      </c>
      <c r="E7949" t="s">
        <v>84</v>
      </c>
      <c r="F7949" s="1" t="s">
        <v>10472</v>
      </c>
      <c r="G7949" t="s">
        <v>29</v>
      </c>
      <c r="H7949">
        <v>1357</v>
      </c>
      <c r="I7949">
        <v>0.32</v>
      </c>
      <c r="J7949">
        <v>583.51</v>
      </c>
      <c r="K7949" t="s">
        <v>17</v>
      </c>
    </row>
    <row r="7950" spans="1:11" x14ac:dyDescent="0.35">
      <c r="A7950" t="s">
        <v>8069</v>
      </c>
      <c r="B7950" t="s">
        <v>169</v>
      </c>
      <c r="C7950" t="s">
        <v>32</v>
      </c>
      <c r="D7950" t="s">
        <v>33</v>
      </c>
      <c r="E7950" t="s">
        <v>140</v>
      </c>
      <c r="F7950" s="1" t="s">
        <v>10781</v>
      </c>
      <c r="G7950" t="s">
        <v>29</v>
      </c>
      <c r="H7950">
        <v>1993</v>
      </c>
      <c r="I7950">
        <v>0.13</v>
      </c>
      <c r="J7950">
        <v>757.34</v>
      </c>
      <c r="K7950" t="s">
        <v>17</v>
      </c>
    </row>
    <row r="7951" spans="1:11" x14ac:dyDescent="0.35">
      <c r="A7951" t="s">
        <v>8070</v>
      </c>
      <c r="B7951" t="s">
        <v>261</v>
      </c>
      <c r="C7951" t="s">
        <v>13</v>
      </c>
      <c r="D7951" t="s">
        <v>79</v>
      </c>
      <c r="E7951" t="s">
        <v>166</v>
      </c>
      <c r="F7951" s="1" t="s">
        <v>10219</v>
      </c>
      <c r="G7951" t="s">
        <v>29</v>
      </c>
      <c r="H7951">
        <v>1586</v>
      </c>
      <c r="I7951">
        <v>0.22</v>
      </c>
      <c r="J7951">
        <v>491.66</v>
      </c>
      <c r="K7951" t="s">
        <v>17</v>
      </c>
    </row>
    <row r="7952" spans="1:11" x14ac:dyDescent="0.35">
      <c r="A7952" t="s">
        <v>8071</v>
      </c>
      <c r="B7952" t="s">
        <v>137</v>
      </c>
      <c r="C7952" t="s">
        <v>20</v>
      </c>
      <c r="D7952" t="s">
        <v>21</v>
      </c>
      <c r="E7952" t="s">
        <v>117</v>
      </c>
      <c r="F7952" s="1" t="s">
        <v>10781</v>
      </c>
      <c r="G7952" t="s">
        <v>29</v>
      </c>
      <c r="H7952">
        <v>1331</v>
      </c>
      <c r="I7952">
        <v>0.18</v>
      </c>
      <c r="J7952">
        <v>439.23</v>
      </c>
      <c r="K7952" t="s">
        <v>17</v>
      </c>
    </row>
    <row r="7953" spans="1:11" x14ac:dyDescent="0.35">
      <c r="A7953" t="s">
        <v>8072</v>
      </c>
      <c r="B7953" t="s">
        <v>25</v>
      </c>
      <c r="C7953" t="s">
        <v>26</v>
      </c>
      <c r="D7953" t="s">
        <v>27</v>
      </c>
      <c r="E7953" t="s">
        <v>65</v>
      </c>
      <c r="F7953" s="1">
        <v>43384</v>
      </c>
      <c r="G7953" t="s">
        <v>29</v>
      </c>
      <c r="H7953">
        <v>1406</v>
      </c>
      <c r="I7953">
        <v>0.14000000000000001</v>
      </c>
      <c r="J7953">
        <v>365.56</v>
      </c>
      <c r="K7953" t="s">
        <v>17</v>
      </c>
    </row>
    <row r="7954" spans="1:11" x14ac:dyDescent="0.35">
      <c r="A7954" t="s">
        <v>8073</v>
      </c>
      <c r="B7954" t="s">
        <v>74</v>
      </c>
      <c r="C7954" t="s">
        <v>49</v>
      </c>
      <c r="D7954" t="s">
        <v>54</v>
      </c>
      <c r="E7954" t="s">
        <v>149</v>
      </c>
      <c r="F7954" s="1" t="s">
        <v>10605</v>
      </c>
      <c r="G7954" t="s">
        <v>29</v>
      </c>
      <c r="H7954">
        <v>2204</v>
      </c>
      <c r="I7954">
        <v>0.32</v>
      </c>
      <c r="J7954">
        <v>220.4</v>
      </c>
      <c r="K7954" t="s">
        <v>17</v>
      </c>
    </row>
    <row r="7955" spans="1:11" x14ac:dyDescent="0.35">
      <c r="A7955" t="s">
        <v>8074</v>
      </c>
      <c r="B7955" t="s">
        <v>139</v>
      </c>
      <c r="C7955" t="s">
        <v>58</v>
      </c>
      <c r="D7955" t="s">
        <v>59</v>
      </c>
      <c r="E7955" t="s">
        <v>104</v>
      </c>
      <c r="F7955" s="1" t="s">
        <v>10507</v>
      </c>
      <c r="G7955" t="s">
        <v>29</v>
      </c>
      <c r="H7955">
        <v>1109</v>
      </c>
      <c r="I7955">
        <v>0.11</v>
      </c>
      <c r="J7955">
        <v>310.52</v>
      </c>
      <c r="K7955" t="s">
        <v>17</v>
      </c>
    </row>
    <row r="7956" spans="1:11" x14ac:dyDescent="0.35">
      <c r="A7956" t="s">
        <v>8075</v>
      </c>
      <c r="B7956" t="s">
        <v>159</v>
      </c>
      <c r="C7956" t="s">
        <v>20</v>
      </c>
      <c r="D7956" t="s">
        <v>91</v>
      </c>
      <c r="E7956" t="s">
        <v>163</v>
      </c>
      <c r="F7956" s="1" t="s">
        <v>10186</v>
      </c>
      <c r="G7956" t="s">
        <v>29</v>
      </c>
      <c r="H7956">
        <v>2147</v>
      </c>
      <c r="I7956">
        <v>0.12</v>
      </c>
      <c r="J7956">
        <v>364.99</v>
      </c>
      <c r="K7956" t="s">
        <v>17</v>
      </c>
    </row>
    <row r="7957" spans="1:11" x14ac:dyDescent="0.35">
      <c r="A7957" t="s">
        <v>8076</v>
      </c>
      <c r="B7957" t="s">
        <v>106</v>
      </c>
      <c r="C7957" t="s">
        <v>49</v>
      </c>
      <c r="D7957" t="s">
        <v>205</v>
      </c>
      <c r="E7957" t="s">
        <v>22</v>
      </c>
      <c r="F7957" s="1">
        <v>43384</v>
      </c>
      <c r="G7957" t="s">
        <v>29</v>
      </c>
      <c r="H7957">
        <v>1825</v>
      </c>
      <c r="I7957">
        <v>0.21</v>
      </c>
      <c r="J7957">
        <v>766.5</v>
      </c>
      <c r="K7957" t="s">
        <v>17</v>
      </c>
    </row>
    <row r="7958" spans="1:11" x14ac:dyDescent="0.35">
      <c r="A7958" t="s">
        <v>8077</v>
      </c>
      <c r="B7958" t="s">
        <v>36</v>
      </c>
      <c r="C7958" t="s">
        <v>26</v>
      </c>
      <c r="D7958" t="s">
        <v>201</v>
      </c>
      <c r="E7958" t="s">
        <v>60</v>
      </c>
      <c r="F7958" s="1" t="s">
        <v>10264</v>
      </c>
      <c r="G7958" t="s">
        <v>98</v>
      </c>
      <c r="H7958">
        <v>1541</v>
      </c>
      <c r="I7958">
        <v>0.14000000000000001</v>
      </c>
      <c r="J7958">
        <v>678.04</v>
      </c>
      <c r="K7958" t="s">
        <v>17</v>
      </c>
    </row>
    <row r="7959" spans="1:11" x14ac:dyDescent="0.35">
      <c r="A7959" t="s">
        <v>8078</v>
      </c>
      <c r="B7959" t="s">
        <v>120</v>
      </c>
      <c r="C7959" t="s">
        <v>20</v>
      </c>
      <c r="D7959" t="s">
        <v>21</v>
      </c>
      <c r="E7959" t="s">
        <v>104</v>
      </c>
      <c r="F7959" s="1">
        <v>42593</v>
      </c>
      <c r="G7959" t="s">
        <v>98</v>
      </c>
      <c r="H7959">
        <v>1276</v>
      </c>
      <c r="I7959">
        <v>0.31</v>
      </c>
      <c r="J7959">
        <v>484.88</v>
      </c>
      <c r="K7959" t="s">
        <v>17</v>
      </c>
    </row>
    <row r="7960" spans="1:11" x14ac:dyDescent="0.35">
      <c r="A7960" t="s">
        <v>8079</v>
      </c>
      <c r="B7960" t="s">
        <v>62</v>
      </c>
      <c r="C7960" t="s">
        <v>13</v>
      </c>
      <c r="D7960" t="s">
        <v>14</v>
      </c>
      <c r="E7960" t="s">
        <v>55</v>
      </c>
      <c r="F7960" s="1" t="s">
        <v>10264</v>
      </c>
      <c r="G7960" t="s">
        <v>98</v>
      </c>
      <c r="H7960">
        <v>1109</v>
      </c>
      <c r="I7960">
        <v>0.2</v>
      </c>
      <c r="J7960">
        <v>476.87</v>
      </c>
      <c r="K7960" t="s">
        <v>17</v>
      </c>
    </row>
    <row r="7961" spans="1:11" x14ac:dyDescent="0.35">
      <c r="A7961" t="s">
        <v>8080</v>
      </c>
      <c r="B7961" t="s">
        <v>19</v>
      </c>
      <c r="C7961" t="s">
        <v>26</v>
      </c>
      <c r="D7961" t="s">
        <v>201</v>
      </c>
      <c r="E7961" t="s">
        <v>43</v>
      </c>
      <c r="F7961" s="1" t="s">
        <v>10599</v>
      </c>
      <c r="G7961" t="s">
        <v>98</v>
      </c>
      <c r="H7961">
        <v>1127</v>
      </c>
      <c r="I7961">
        <v>0.23</v>
      </c>
      <c r="J7961">
        <v>78.89</v>
      </c>
      <c r="K7961" t="s">
        <v>17</v>
      </c>
    </row>
    <row r="7962" spans="1:11" x14ac:dyDescent="0.35">
      <c r="A7962" t="s">
        <v>8081</v>
      </c>
      <c r="B7962" t="s">
        <v>174</v>
      </c>
      <c r="C7962" t="s">
        <v>63</v>
      </c>
      <c r="D7962" t="s">
        <v>75</v>
      </c>
      <c r="E7962" t="s">
        <v>28</v>
      </c>
      <c r="F7962" s="1">
        <v>42593</v>
      </c>
      <c r="G7962" t="s">
        <v>98</v>
      </c>
      <c r="H7962">
        <v>2406</v>
      </c>
      <c r="I7962">
        <v>0.18</v>
      </c>
      <c r="J7962">
        <v>336.84</v>
      </c>
      <c r="K7962" t="s">
        <v>17</v>
      </c>
    </row>
    <row r="7963" spans="1:11" x14ac:dyDescent="0.35">
      <c r="A7963" t="s">
        <v>8082</v>
      </c>
      <c r="B7963" t="s">
        <v>111</v>
      </c>
      <c r="C7963" t="s">
        <v>58</v>
      </c>
      <c r="D7963" t="s">
        <v>68</v>
      </c>
      <c r="E7963" t="s">
        <v>117</v>
      </c>
      <c r="F7963" s="1">
        <v>43081</v>
      </c>
      <c r="G7963" t="s">
        <v>98</v>
      </c>
      <c r="H7963">
        <v>1131</v>
      </c>
      <c r="I7963">
        <v>0.28000000000000003</v>
      </c>
      <c r="J7963">
        <v>395.85</v>
      </c>
      <c r="K7963" t="s">
        <v>17</v>
      </c>
    </row>
    <row r="7964" spans="1:11" x14ac:dyDescent="0.35">
      <c r="A7964" t="s">
        <v>8083</v>
      </c>
      <c r="B7964" t="s">
        <v>106</v>
      </c>
      <c r="C7964" t="s">
        <v>32</v>
      </c>
      <c r="D7964" t="s">
        <v>33</v>
      </c>
      <c r="E7964" t="s">
        <v>88</v>
      </c>
      <c r="F7964" s="1" t="s">
        <v>10204</v>
      </c>
      <c r="G7964" t="s">
        <v>98</v>
      </c>
      <c r="H7964">
        <v>1475</v>
      </c>
      <c r="I7964">
        <v>0.34</v>
      </c>
      <c r="J7964">
        <v>236</v>
      </c>
      <c r="K7964" t="s">
        <v>17</v>
      </c>
    </row>
    <row r="7965" spans="1:11" x14ac:dyDescent="0.35">
      <c r="A7965" t="s">
        <v>8084</v>
      </c>
      <c r="B7965" t="s">
        <v>204</v>
      </c>
      <c r="C7965" t="s">
        <v>20</v>
      </c>
      <c r="D7965" t="s">
        <v>91</v>
      </c>
      <c r="E7965" t="s">
        <v>65</v>
      </c>
      <c r="F7965" s="1" t="s">
        <v>10814</v>
      </c>
      <c r="G7965" t="s">
        <v>98</v>
      </c>
      <c r="H7965">
        <v>2233</v>
      </c>
      <c r="I7965">
        <v>0.19</v>
      </c>
      <c r="J7965">
        <v>870.87</v>
      </c>
      <c r="K7965" t="s">
        <v>17</v>
      </c>
    </row>
    <row r="7966" spans="1:11" x14ac:dyDescent="0.35">
      <c r="A7966" t="s">
        <v>8085</v>
      </c>
      <c r="B7966" t="s">
        <v>102</v>
      </c>
      <c r="C7966" t="s">
        <v>13</v>
      </c>
      <c r="D7966" t="s">
        <v>79</v>
      </c>
      <c r="E7966" t="s">
        <v>149</v>
      </c>
      <c r="F7966" s="1">
        <v>43445</v>
      </c>
      <c r="G7966" t="s">
        <v>98</v>
      </c>
      <c r="H7966">
        <v>2459</v>
      </c>
      <c r="I7966">
        <v>0.34</v>
      </c>
      <c r="J7966">
        <v>319.67</v>
      </c>
      <c r="K7966" t="s">
        <v>17</v>
      </c>
    </row>
    <row r="7967" spans="1:11" x14ac:dyDescent="0.35">
      <c r="A7967" t="s">
        <v>8086</v>
      </c>
      <c r="B7967" t="s">
        <v>139</v>
      </c>
      <c r="C7967" t="s">
        <v>63</v>
      </c>
      <c r="D7967" t="s">
        <v>75</v>
      </c>
      <c r="E7967" t="s">
        <v>15</v>
      </c>
      <c r="F7967" s="1" t="s">
        <v>10208</v>
      </c>
      <c r="G7967" t="s">
        <v>98</v>
      </c>
      <c r="H7967">
        <v>1616</v>
      </c>
      <c r="I7967">
        <v>0.15</v>
      </c>
      <c r="J7967">
        <v>614.08000000000004</v>
      </c>
      <c r="K7967" t="s">
        <v>17</v>
      </c>
    </row>
    <row r="7968" spans="1:11" x14ac:dyDescent="0.35">
      <c r="A7968" t="s">
        <v>8087</v>
      </c>
      <c r="B7968" t="s">
        <v>42</v>
      </c>
      <c r="C7968" t="s">
        <v>32</v>
      </c>
      <c r="D7968" t="s">
        <v>153</v>
      </c>
      <c r="E7968" t="s">
        <v>166</v>
      </c>
      <c r="F7968" s="1">
        <v>43015</v>
      </c>
      <c r="G7968" t="s">
        <v>98</v>
      </c>
      <c r="H7968">
        <v>912</v>
      </c>
      <c r="I7968">
        <v>0.15</v>
      </c>
      <c r="J7968">
        <v>100.32</v>
      </c>
      <c r="K7968" t="s">
        <v>17</v>
      </c>
    </row>
    <row r="7969" spans="1:11" x14ac:dyDescent="0.35">
      <c r="A7969" t="s">
        <v>8088</v>
      </c>
      <c r="B7969" t="s">
        <v>211</v>
      </c>
      <c r="C7969" t="s">
        <v>63</v>
      </c>
      <c r="D7969" t="s">
        <v>64</v>
      </c>
      <c r="E7969" t="s">
        <v>51</v>
      </c>
      <c r="F7969" s="1">
        <v>43223</v>
      </c>
      <c r="G7969" t="s">
        <v>23</v>
      </c>
      <c r="H7969">
        <v>751</v>
      </c>
      <c r="I7969">
        <v>0.24</v>
      </c>
      <c r="J7969">
        <v>112.65</v>
      </c>
      <c r="K7969" t="s">
        <v>17</v>
      </c>
    </row>
    <row r="7970" spans="1:11" x14ac:dyDescent="0.35">
      <c r="A7970" t="s">
        <v>8089</v>
      </c>
      <c r="B7970" t="s">
        <v>174</v>
      </c>
      <c r="C7970" t="s">
        <v>49</v>
      </c>
      <c r="D7970" t="s">
        <v>54</v>
      </c>
      <c r="E7970" t="s">
        <v>143</v>
      </c>
      <c r="F7970" s="1">
        <v>42743</v>
      </c>
      <c r="G7970" t="s">
        <v>29</v>
      </c>
      <c r="H7970">
        <v>1229</v>
      </c>
      <c r="I7970">
        <v>0.14000000000000001</v>
      </c>
      <c r="J7970">
        <v>368.7</v>
      </c>
      <c r="K7970" t="s">
        <v>17</v>
      </c>
    </row>
    <row r="7971" spans="1:11" x14ac:dyDescent="0.35">
      <c r="A7971" t="s">
        <v>8090</v>
      </c>
      <c r="B7971" t="s">
        <v>165</v>
      </c>
      <c r="C7971" t="s">
        <v>32</v>
      </c>
      <c r="D7971" t="s">
        <v>33</v>
      </c>
      <c r="E7971" t="s">
        <v>22</v>
      </c>
      <c r="F7971" s="1" t="s">
        <v>10369</v>
      </c>
      <c r="G7971" t="s">
        <v>29</v>
      </c>
      <c r="H7971">
        <v>902</v>
      </c>
      <c r="I7971">
        <v>0.33</v>
      </c>
      <c r="J7971">
        <v>198.44</v>
      </c>
      <c r="K7971" t="s">
        <v>17</v>
      </c>
    </row>
    <row r="7972" spans="1:11" x14ac:dyDescent="0.35">
      <c r="A7972" t="s">
        <v>8091</v>
      </c>
      <c r="B7972" t="s">
        <v>193</v>
      </c>
      <c r="C7972" t="s">
        <v>58</v>
      </c>
      <c r="D7972" t="s">
        <v>68</v>
      </c>
      <c r="E7972" t="s">
        <v>34</v>
      </c>
      <c r="F7972" s="1" t="s">
        <v>10840</v>
      </c>
      <c r="G7972" t="s">
        <v>29</v>
      </c>
      <c r="H7972">
        <v>1611</v>
      </c>
      <c r="I7972">
        <v>0.16</v>
      </c>
      <c r="J7972">
        <v>128.88</v>
      </c>
      <c r="K7972" t="s">
        <v>17</v>
      </c>
    </row>
    <row r="7973" spans="1:11" x14ac:dyDescent="0.35">
      <c r="A7973" t="s">
        <v>8092</v>
      </c>
      <c r="B7973" t="s">
        <v>102</v>
      </c>
      <c r="C7973" t="s">
        <v>58</v>
      </c>
      <c r="D7973" t="s">
        <v>112</v>
      </c>
      <c r="E7973" t="s">
        <v>65</v>
      </c>
      <c r="F7973" s="1" t="s">
        <v>10389</v>
      </c>
      <c r="G7973" t="s">
        <v>29</v>
      </c>
      <c r="H7973">
        <v>1637</v>
      </c>
      <c r="I7973">
        <v>0.23</v>
      </c>
      <c r="J7973">
        <v>491.1</v>
      </c>
      <c r="K7973" t="s">
        <v>17</v>
      </c>
    </row>
    <row r="7974" spans="1:11" x14ac:dyDescent="0.35">
      <c r="A7974" t="s">
        <v>8093</v>
      </c>
      <c r="B7974" t="s">
        <v>162</v>
      </c>
      <c r="C7974" t="s">
        <v>32</v>
      </c>
      <c r="D7974" t="s">
        <v>97</v>
      </c>
      <c r="E7974" t="s">
        <v>60</v>
      </c>
      <c r="F7974" s="1">
        <v>43106</v>
      </c>
      <c r="G7974" t="s">
        <v>76</v>
      </c>
      <c r="H7974">
        <v>1531</v>
      </c>
      <c r="I7974">
        <v>0.31</v>
      </c>
      <c r="J7974">
        <v>505.23</v>
      </c>
      <c r="K7974" t="s">
        <v>17</v>
      </c>
    </row>
    <row r="7975" spans="1:11" x14ac:dyDescent="0.35">
      <c r="A7975" t="s">
        <v>8094</v>
      </c>
      <c r="B7975" t="s">
        <v>125</v>
      </c>
      <c r="C7975" t="s">
        <v>26</v>
      </c>
      <c r="D7975" t="s">
        <v>94</v>
      </c>
      <c r="E7975" t="s">
        <v>65</v>
      </c>
      <c r="F7975" s="1">
        <v>43106</v>
      </c>
      <c r="G7975" t="s">
        <v>76</v>
      </c>
      <c r="H7975">
        <v>1486</v>
      </c>
      <c r="I7975">
        <v>0.35</v>
      </c>
      <c r="J7975">
        <v>520.1</v>
      </c>
      <c r="K7975" t="s">
        <v>17</v>
      </c>
    </row>
    <row r="7976" spans="1:11" x14ac:dyDescent="0.35">
      <c r="A7976" t="s">
        <v>8095</v>
      </c>
      <c r="B7976" t="s">
        <v>169</v>
      </c>
      <c r="C7976" t="s">
        <v>26</v>
      </c>
      <c r="D7976" t="s">
        <v>201</v>
      </c>
      <c r="E7976" t="s">
        <v>28</v>
      </c>
      <c r="F7976" s="1" t="s">
        <v>10511</v>
      </c>
      <c r="G7976" t="s">
        <v>76</v>
      </c>
      <c r="H7976">
        <v>837</v>
      </c>
      <c r="I7976">
        <v>0.34</v>
      </c>
      <c r="J7976">
        <v>150.66</v>
      </c>
      <c r="K7976" t="s">
        <v>17</v>
      </c>
    </row>
    <row r="7977" spans="1:11" x14ac:dyDescent="0.35">
      <c r="A7977" t="s">
        <v>8096</v>
      </c>
      <c r="B7977" t="s">
        <v>111</v>
      </c>
      <c r="C7977" t="s">
        <v>63</v>
      </c>
      <c r="D7977" t="s">
        <v>75</v>
      </c>
      <c r="E7977" t="s">
        <v>84</v>
      </c>
      <c r="F7977" s="1">
        <v>42623</v>
      </c>
      <c r="G7977" t="s">
        <v>76</v>
      </c>
      <c r="H7977">
        <v>1648</v>
      </c>
      <c r="I7977">
        <v>0.18</v>
      </c>
      <c r="J7977">
        <v>181.28</v>
      </c>
      <c r="K7977" t="s">
        <v>17</v>
      </c>
    </row>
    <row r="7978" spans="1:11" x14ac:dyDescent="0.35">
      <c r="A7978" t="s">
        <v>8097</v>
      </c>
      <c r="B7978" t="s">
        <v>120</v>
      </c>
      <c r="C7978" t="s">
        <v>26</v>
      </c>
      <c r="D7978" t="s">
        <v>201</v>
      </c>
      <c r="E7978" t="s">
        <v>166</v>
      </c>
      <c r="F7978" s="1">
        <v>42623</v>
      </c>
      <c r="G7978" t="s">
        <v>76</v>
      </c>
      <c r="H7978">
        <v>2105</v>
      </c>
      <c r="I7978">
        <v>0.13</v>
      </c>
      <c r="J7978">
        <v>842</v>
      </c>
      <c r="K7978" t="s">
        <v>17</v>
      </c>
    </row>
    <row r="7979" spans="1:11" x14ac:dyDescent="0.35">
      <c r="A7979" t="s">
        <v>8098</v>
      </c>
      <c r="B7979" t="s">
        <v>234</v>
      </c>
      <c r="C7979" t="s">
        <v>32</v>
      </c>
      <c r="D7979" t="s">
        <v>97</v>
      </c>
      <c r="E7979" t="s">
        <v>140</v>
      </c>
      <c r="F7979" s="1">
        <v>42959</v>
      </c>
      <c r="G7979" t="s">
        <v>76</v>
      </c>
      <c r="H7979">
        <v>810</v>
      </c>
      <c r="I7979">
        <v>0.33</v>
      </c>
      <c r="J7979">
        <v>48.6</v>
      </c>
      <c r="K7979" t="s">
        <v>17</v>
      </c>
    </row>
    <row r="7980" spans="1:11" x14ac:dyDescent="0.35">
      <c r="A7980" t="s">
        <v>8099</v>
      </c>
      <c r="B7980" t="s">
        <v>204</v>
      </c>
      <c r="C7980" t="s">
        <v>63</v>
      </c>
      <c r="D7980" t="s">
        <v>157</v>
      </c>
      <c r="E7980" t="s">
        <v>149</v>
      </c>
      <c r="F7980" s="1" t="s">
        <v>10235</v>
      </c>
      <c r="G7980" t="s">
        <v>76</v>
      </c>
      <c r="H7980">
        <v>1976</v>
      </c>
      <c r="I7980">
        <v>0.26</v>
      </c>
      <c r="J7980">
        <v>790.4</v>
      </c>
      <c r="K7980" t="s">
        <v>17</v>
      </c>
    </row>
    <row r="7981" spans="1:11" x14ac:dyDescent="0.35">
      <c r="A7981" t="s">
        <v>8100</v>
      </c>
      <c r="B7981" t="s">
        <v>36</v>
      </c>
      <c r="C7981" t="s">
        <v>26</v>
      </c>
      <c r="D7981" t="s">
        <v>94</v>
      </c>
      <c r="E7981" t="s">
        <v>88</v>
      </c>
      <c r="F7981" s="1" t="s">
        <v>10235</v>
      </c>
      <c r="G7981" t="s">
        <v>76</v>
      </c>
      <c r="H7981">
        <v>2156</v>
      </c>
      <c r="I7981">
        <v>0.23</v>
      </c>
      <c r="J7981">
        <v>258.72000000000003</v>
      </c>
      <c r="K7981" t="s">
        <v>17</v>
      </c>
    </row>
    <row r="7982" spans="1:11" x14ac:dyDescent="0.35">
      <c r="A7982" t="s">
        <v>8101</v>
      </c>
      <c r="B7982" t="s">
        <v>108</v>
      </c>
      <c r="C7982" t="s">
        <v>32</v>
      </c>
      <c r="D7982" t="s">
        <v>46</v>
      </c>
      <c r="E7982" t="s">
        <v>28</v>
      </c>
      <c r="F7982" s="1" t="s">
        <v>10163</v>
      </c>
      <c r="G7982" t="s">
        <v>76</v>
      </c>
      <c r="H7982">
        <v>1662</v>
      </c>
      <c r="I7982">
        <v>0.34</v>
      </c>
      <c r="J7982">
        <v>565.08000000000004</v>
      </c>
      <c r="K7982" t="s">
        <v>17</v>
      </c>
    </row>
    <row r="7983" spans="1:11" x14ac:dyDescent="0.35">
      <c r="A7983" t="s">
        <v>8102</v>
      </c>
      <c r="B7983" t="s">
        <v>139</v>
      </c>
      <c r="C7983" t="s">
        <v>13</v>
      </c>
      <c r="D7983" t="s">
        <v>79</v>
      </c>
      <c r="E7983" t="s">
        <v>140</v>
      </c>
      <c r="F7983" s="1" t="s">
        <v>10841</v>
      </c>
      <c r="G7983" t="s">
        <v>76</v>
      </c>
      <c r="H7983">
        <v>877</v>
      </c>
      <c r="I7983">
        <v>0.25</v>
      </c>
      <c r="J7983">
        <v>298.18</v>
      </c>
      <c r="K7983" t="s">
        <v>17</v>
      </c>
    </row>
    <row r="7984" spans="1:11" x14ac:dyDescent="0.35">
      <c r="A7984" t="s">
        <v>8103</v>
      </c>
      <c r="B7984" t="s">
        <v>120</v>
      </c>
      <c r="C7984" t="s">
        <v>63</v>
      </c>
      <c r="D7984" t="s">
        <v>64</v>
      </c>
      <c r="E7984" t="s">
        <v>72</v>
      </c>
      <c r="F7984" s="1" t="s">
        <v>10188</v>
      </c>
      <c r="G7984" t="s">
        <v>76</v>
      </c>
      <c r="H7984">
        <v>517</v>
      </c>
      <c r="I7984">
        <v>0.11</v>
      </c>
      <c r="J7984">
        <v>67.209999999999994</v>
      </c>
      <c r="K7984" t="s">
        <v>17</v>
      </c>
    </row>
    <row r="7985" spans="1:11" x14ac:dyDescent="0.35">
      <c r="A7985" t="s">
        <v>8104</v>
      </c>
      <c r="B7985" t="s">
        <v>111</v>
      </c>
      <c r="C7985" t="s">
        <v>20</v>
      </c>
      <c r="D7985" t="s">
        <v>91</v>
      </c>
      <c r="E7985" t="s">
        <v>51</v>
      </c>
      <c r="F7985" s="1" t="s">
        <v>10129</v>
      </c>
      <c r="G7985" t="s">
        <v>76</v>
      </c>
      <c r="H7985">
        <v>1482</v>
      </c>
      <c r="I7985">
        <v>0.15</v>
      </c>
      <c r="J7985">
        <v>592.79999999999995</v>
      </c>
      <c r="K7985" t="s">
        <v>17</v>
      </c>
    </row>
    <row r="7986" spans="1:11" x14ac:dyDescent="0.35">
      <c r="A7986" t="s">
        <v>8105</v>
      </c>
      <c r="B7986" t="s">
        <v>151</v>
      </c>
      <c r="C7986" t="s">
        <v>32</v>
      </c>
      <c r="D7986" t="s">
        <v>46</v>
      </c>
      <c r="E7986" t="s">
        <v>43</v>
      </c>
      <c r="F7986" s="1" t="s">
        <v>10789</v>
      </c>
      <c r="G7986" t="s">
        <v>76</v>
      </c>
      <c r="H7986">
        <v>2331</v>
      </c>
      <c r="I7986">
        <v>0.16</v>
      </c>
      <c r="J7986">
        <v>116.55</v>
      </c>
      <c r="K7986" t="s">
        <v>17</v>
      </c>
    </row>
    <row r="7987" spans="1:11" x14ac:dyDescent="0.35">
      <c r="A7987" t="s">
        <v>8106</v>
      </c>
      <c r="B7987" t="s">
        <v>40</v>
      </c>
      <c r="C7987" t="s">
        <v>26</v>
      </c>
      <c r="D7987" t="s">
        <v>27</v>
      </c>
      <c r="E7987" t="s">
        <v>163</v>
      </c>
      <c r="F7987" s="1" t="s">
        <v>10842</v>
      </c>
      <c r="G7987" t="s">
        <v>76</v>
      </c>
      <c r="H7987">
        <v>1739</v>
      </c>
      <c r="I7987">
        <v>0.3</v>
      </c>
      <c r="J7987">
        <v>156.51</v>
      </c>
      <c r="K7987" t="s">
        <v>17</v>
      </c>
    </row>
    <row r="7988" spans="1:11" x14ac:dyDescent="0.35">
      <c r="A7988" t="s">
        <v>8107</v>
      </c>
      <c r="B7988" t="s">
        <v>62</v>
      </c>
      <c r="C7988" t="s">
        <v>32</v>
      </c>
      <c r="D7988" t="s">
        <v>33</v>
      </c>
      <c r="E7988" t="s">
        <v>140</v>
      </c>
      <c r="F7988" s="1" t="s">
        <v>10188</v>
      </c>
      <c r="G7988" t="s">
        <v>76</v>
      </c>
      <c r="H7988">
        <v>1433</v>
      </c>
      <c r="I7988">
        <v>0.11</v>
      </c>
      <c r="J7988">
        <v>458.56</v>
      </c>
      <c r="K7988" t="s">
        <v>17</v>
      </c>
    </row>
    <row r="7989" spans="1:11" x14ac:dyDescent="0.35">
      <c r="A7989" t="s">
        <v>8108</v>
      </c>
      <c r="B7989" t="s">
        <v>83</v>
      </c>
      <c r="C7989" t="s">
        <v>58</v>
      </c>
      <c r="D7989" t="s">
        <v>112</v>
      </c>
      <c r="E7989" t="s">
        <v>47</v>
      </c>
      <c r="F7989" s="1" t="s">
        <v>10129</v>
      </c>
      <c r="G7989" t="s">
        <v>76</v>
      </c>
      <c r="H7989">
        <v>552</v>
      </c>
      <c r="I7989">
        <v>0.34</v>
      </c>
      <c r="J7989">
        <v>204.24</v>
      </c>
      <c r="K7989" t="s">
        <v>17</v>
      </c>
    </row>
    <row r="7990" spans="1:11" x14ac:dyDescent="0.35">
      <c r="A7990" t="s">
        <v>8109</v>
      </c>
      <c r="B7990" t="s">
        <v>102</v>
      </c>
      <c r="C7990" t="s">
        <v>63</v>
      </c>
      <c r="D7990" t="s">
        <v>75</v>
      </c>
      <c r="E7990" t="s">
        <v>60</v>
      </c>
      <c r="F7990" s="1" t="s">
        <v>10317</v>
      </c>
      <c r="G7990" t="s">
        <v>76</v>
      </c>
      <c r="H7990">
        <v>1570</v>
      </c>
      <c r="I7990">
        <v>0.21</v>
      </c>
      <c r="J7990">
        <v>549.5</v>
      </c>
      <c r="K7990" t="s">
        <v>17</v>
      </c>
    </row>
    <row r="7991" spans="1:11" x14ac:dyDescent="0.35">
      <c r="A7991" t="s">
        <v>8110</v>
      </c>
      <c r="B7991" t="s">
        <v>122</v>
      </c>
      <c r="C7991" t="s">
        <v>20</v>
      </c>
      <c r="D7991" t="s">
        <v>91</v>
      </c>
      <c r="E7991" t="s">
        <v>38</v>
      </c>
      <c r="F7991" s="1">
        <v>42469</v>
      </c>
      <c r="G7991" t="s">
        <v>76</v>
      </c>
      <c r="H7991">
        <v>556</v>
      </c>
      <c r="I7991">
        <v>0.33</v>
      </c>
      <c r="J7991">
        <v>127.88</v>
      </c>
      <c r="K7991" t="s">
        <v>17</v>
      </c>
    </row>
    <row r="7992" spans="1:11" x14ac:dyDescent="0.35">
      <c r="A7992" t="s">
        <v>8111</v>
      </c>
      <c r="B7992" t="s">
        <v>191</v>
      </c>
      <c r="C7992" t="s">
        <v>58</v>
      </c>
      <c r="D7992" t="s">
        <v>59</v>
      </c>
      <c r="E7992" t="s">
        <v>163</v>
      </c>
      <c r="F7992" s="1" t="s">
        <v>10430</v>
      </c>
      <c r="G7992" t="s">
        <v>76</v>
      </c>
      <c r="H7992">
        <v>1130</v>
      </c>
      <c r="I7992">
        <v>0.19</v>
      </c>
      <c r="J7992">
        <v>237.3</v>
      </c>
      <c r="K7992" t="s">
        <v>17</v>
      </c>
    </row>
    <row r="7993" spans="1:11" x14ac:dyDescent="0.35">
      <c r="A7993" t="s">
        <v>8112</v>
      </c>
      <c r="B7993" t="s">
        <v>25</v>
      </c>
      <c r="C7993" t="s">
        <v>26</v>
      </c>
      <c r="D7993" t="s">
        <v>37</v>
      </c>
      <c r="E7993" t="s">
        <v>84</v>
      </c>
      <c r="F7993" s="1" t="s">
        <v>10430</v>
      </c>
      <c r="G7993" t="s">
        <v>76</v>
      </c>
      <c r="H7993">
        <v>757</v>
      </c>
      <c r="I7993">
        <v>0.24</v>
      </c>
      <c r="J7993">
        <v>136.26</v>
      </c>
      <c r="K7993" t="s">
        <v>17</v>
      </c>
    </row>
    <row r="7994" spans="1:11" x14ac:dyDescent="0.35">
      <c r="A7994" t="s">
        <v>8113</v>
      </c>
      <c r="B7994" t="s">
        <v>111</v>
      </c>
      <c r="C7994" t="s">
        <v>20</v>
      </c>
      <c r="D7994" t="s">
        <v>91</v>
      </c>
      <c r="E7994" t="s">
        <v>47</v>
      </c>
      <c r="F7994" s="1" t="s">
        <v>10430</v>
      </c>
      <c r="G7994" t="s">
        <v>76</v>
      </c>
      <c r="H7994">
        <v>2068</v>
      </c>
      <c r="I7994">
        <v>0.32</v>
      </c>
      <c r="J7994">
        <v>827.2</v>
      </c>
      <c r="K7994" t="s">
        <v>17</v>
      </c>
    </row>
    <row r="7995" spans="1:11" x14ac:dyDescent="0.35">
      <c r="A7995" t="s">
        <v>8114</v>
      </c>
      <c r="B7995" t="s">
        <v>53</v>
      </c>
      <c r="C7995" t="s">
        <v>13</v>
      </c>
      <c r="D7995" t="s">
        <v>79</v>
      </c>
      <c r="E7995" t="s">
        <v>104</v>
      </c>
      <c r="F7995" s="1" t="s">
        <v>10188</v>
      </c>
      <c r="G7995" t="s">
        <v>76</v>
      </c>
      <c r="H7995">
        <v>1116</v>
      </c>
      <c r="I7995">
        <v>0.27</v>
      </c>
      <c r="J7995">
        <v>89.28</v>
      </c>
      <c r="K7995" t="s">
        <v>17</v>
      </c>
    </row>
    <row r="7996" spans="1:11" x14ac:dyDescent="0.35">
      <c r="A7996" t="s">
        <v>8115</v>
      </c>
      <c r="B7996" t="s">
        <v>211</v>
      </c>
      <c r="C7996" t="s">
        <v>32</v>
      </c>
      <c r="D7996" t="s">
        <v>46</v>
      </c>
      <c r="E7996" t="s">
        <v>166</v>
      </c>
      <c r="F7996" s="1">
        <v>42990</v>
      </c>
      <c r="G7996" t="s">
        <v>76</v>
      </c>
      <c r="H7996">
        <v>1922</v>
      </c>
      <c r="I7996">
        <v>0.31</v>
      </c>
      <c r="J7996">
        <v>480.5</v>
      </c>
      <c r="K7996" t="s">
        <v>17</v>
      </c>
    </row>
    <row r="7997" spans="1:11" x14ac:dyDescent="0.35">
      <c r="A7997" t="s">
        <v>8116</v>
      </c>
      <c r="B7997" t="s">
        <v>211</v>
      </c>
      <c r="C7997" t="s">
        <v>49</v>
      </c>
      <c r="D7997" t="s">
        <v>50</v>
      </c>
      <c r="E7997" t="s">
        <v>55</v>
      </c>
      <c r="F7997" s="1">
        <v>43231</v>
      </c>
      <c r="G7997" t="s">
        <v>76</v>
      </c>
      <c r="H7997">
        <v>809</v>
      </c>
      <c r="I7997">
        <v>0.13</v>
      </c>
      <c r="J7997">
        <v>186.07</v>
      </c>
      <c r="K7997" t="s">
        <v>17</v>
      </c>
    </row>
    <row r="7998" spans="1:11" x14ac:dyDescent="0.35">
      <c r="A7998" t="s">
        <v>8117</v>
      </c>
      <c r="B7998" t="s">
        <v>19</v>
      </c>
      <c r="C7998" t="s">
        <v>26</v>
      </c>
      <c r="D7998" t="s">
        <v>201</v>
      </c>
      <c r="E7998" t="s">
        <v>22</v>
      </c>
      <c r="F7998" s="1" t="s">
        <v>10129</v>
      </c>
      <c r="G7998" t="s">
        <v>76</v>
      </c>
      <c r="H7998">
        <v>1976</v>
      </c>
      <c r="I7998">
        <v>0.19</v>
      </c>
      <c r="J7998">
        <v>731.12</v>
      </c>
      <c r="K7998" t="s">
        <v>17</v>
      </c>
    </row>
    <row r="7999" spans="1:11" x14ac:dyDescent="0.35">
      <c r="A7999" t="s">
        <v>8118</v>
      </c>
      <c r="B7999" t="s">
        <v>78</v>
      </c>
      <c r="C7999" t="s">
        <v>20</v>
      </c>
      <c r="D7999" t="s">
        <v>91</v>
      </c>
      <c r="E7999" t="s">
        <v>140</v>
      </c>
      <c r="F7999" s="1" t="s">
        <v>10540</v>
      </c>
      <c r="G7999" t="s">
        <v>76</v>
      </c>
      <c r="H7999">
        <v>1075</v>
      </c>
      <c r="I7999">
        <v>0.28999999999999998</v>
      </c>
      <c r="J7999">
        <v>311.75</v>
      </c>
      <c r="K7999" t="s">
        <v>17</v>
      </c>
    </row>
    <row r="8000" spans="1:11" x14ac:dyDescent="0.35">
      <c r="A8000" t="s">
        <v>8119</v>
      </c>
      <c r="B8000" t="s">
        <v>162</v>
      </c>
      <c r="C8000" t="s">
        <v>20</v>
      </c>
      <c r="D8000" t="s">
        <v>21</v>
      </c>
      <c r="E8000" t="s">
        <v>149</v>
      </c>
      <c r="F8000" s="1">
        <v>43321</v>
      </c>
      <c r="G8000" t="s">
        <v>76</v>
      </c>
      <c r="H8000">
        <v>2314</v>
      </c>
      <c r="I8000">
        <v>0.11</v>
      </c>
      <c r="J8000">
        <v>439.66</v>
      </c>
      <c r="K8000" t="s">
        <v>17</v>
      </c>
    </row>
    <row r="8001" spans="1:11" x14ac:dyDescent="0.35">
      <c r="A8001" t="s">
        <v>8120</v>
      </c>
      <c r="B8001" t="s">
        <v>25</v>
      </c>
      <c r="C8001" t="s">
        <v>49</v>
      </c>
      <c r="D8001" t="s">
        <v>205</v>
      </c>
      <c r="E8001" t="s">
        <v>140</v>
      </c>
      <c r="F8001" s="1">
        <v>42954</v>
      </c>
      <c r="G8001" t="s">
        <v>76</v>
      </c>
      <c r="H8001">
        <v>1466</v>
      </c>
      <c r="I8001">
        <v>0.21</v>
      </c>
      <c r="J8001">
        <v>483.78</v>
      </c>
      <c r="K8001" t="s">
        <v>17</v>
      </c>
    </row>
    <row r="8002" spans="1:11" x14ac:dyDescent="0.35">
      <c r="A8002" t="s">
        <v>8121</v>
      </c>
      <c r="B8002" t="s">
        <v>81</v>
      </c>
      <c r="C8002" t="s">
        <v>32</v>
      </c>
      <c r="D8002" t="s">
        <v>46</v>
      </c>
      <c r="E8002" t="s">
        <v>51</v>
      </c>
      <c r="F8002" s="1">
        <v>43166</v>
      </c>
      <c r="G8002" t="s">
        <v>76</v>
      </c>
      <c r="H8002">
        <v>1492</v>
      </c>
      <c r="I8002">
        <v>0.26</v>
      </c>
      <c r="J8002">
        <v>119.36</v>
      </c>
      <c r="K8002" t="s">
        <v>17</v>
      </c>
    </row>
    <row r="8003" spans="1:11" x14ac:dyDescent="0.35">
      <c r="A8003" t="s">
        <v>8122</v>
      </c>
      <c r="B8003" t="s">
        <v>263</v>
      </c>
      <c r="C8003" t="s">
        <v>13</v>
      </c>
      <c r="D8003" t="s">
        <v>195</v>
      </c>
      <c r="E8003" t="s">
        <v>28</v>
      </c>
      <c r="F8003" s="1" t="s">
        <v>10815</v>
      </c>
      <c r="G8003" t="s">
        <v>98</v>
      </c>
      <c r="H8003">
        <v>1169</v>
      </c>
      <c r="I8003">
        <v>0.28000000000000003</v>
      </c>
      <c r="J8003">
        <v>479.29</v>
      </c>
      <c r="K8003" t="s">
        <v>17</v>
      </c>
    </row>
    <row r="8004" spans="1:11" x14ac:dyDescent="0.35">
      <c r="A8004" t="s">
        <v>8123</v>
      </c>
      <c r="B8004" t="s">
        <v>57</v>
      </c>
      <c r="C8004" t="s">
        <v>20</v>
      </c>
      <c r="D8004" t="s">
        <v>91</v>
      </c>
      <c r="E8004" t="s">
        <v>69</v>
      </c>
      <c r="F8004" s="1">
        <v>42683</v>
      </c>
      <c r="G8004" t="s">
        <v>98</v>
      </c>
      <c r="H8004">
        <v>2015</v>
      </c>
      <c r="I8004">
        <v>0.27</v>
      </c>
      <c r="J8004">
        <v>604.5</v>
      </c>
      <c r="K8004" t="s">
        <v>17</v>
      </c>
    </row>
    <row r="8005" spans="1:11" x14ac:dyDescent="0.35">
      <c r="A8005" t="s">
        <v>8124</v>
      </c>
      <c r="B8005" t="s">
        <v>42</v>
      </c>
      <c r="C8005" t="s">
        <v>63</v>
      </c>
      <c r="D8005" t="s">
        <v>157</v>
      </c>
      <c r="E8005" t="s">
        <v>88</v>
      </c>
      <c r="F8005" s="1" t="s">
        <v>10253</v>
      </c>
      <c r="G8005" t="s">
        <v>98</v>
      </c>
      <c r="H8005">
        <v>1213</v>
      </c>
      <c r="I8005">
        <v>0.24</v>
      </c>
      <c r="J8005">
        <v>84.91</v>
      </c>
      <c r="K8005" t="s">
        <v>17</v>
      </c>
    </row>
    <row r="8006" spans="1:11" x14ac:dyDescent="0.35">
      <c r="A8006" t="s">
        <v>8125</v>
      </c>
      <c r="B8006" t="s">
        <v>25</v>
      </c>
      <c r="C8006" t="s">
        <v>20</v>
      </c>
      <c r="D8006" t="s">
        <v>91</v>
      </c>
      <c r="E8006" t="s">
        <v>22</v>
      </c>
      <c r="F8006" s="1" t="s">
        <v>10503</v>
      </c>
      <c r="G8006" t="s">
        <v>98</v>
      </c>
      <c r="H8006">
        <v>800</v>
      </c>
      <c r="I8006">
        <v>0.35</v>
      </c>
      <c r="J8006">
        <v>184</v>
      </c>
      <c r="K8006" t="s">
        <v>17</v>
      </c>
    </row>
    <row r="8007" spans="1:11" x14ac:dyDescent="0.35">
      <c r="A8007" t="s">
        <v>8126</v>
      </c>
      <c r="B8007" t="s">
        <v>71</v>
      </c>
      <c r="C8007" t="s">
        <v>58</v>
      </c>
      <c r="D8007" t="s">
        <v>59</v>
      </c>
      <c r="E8007" t="s">
        <v>104</v>
      </c>
      <c r="F8007" s="1">
        <v>43354</v>
      </c>
      <c r="G8007" t="s">
        <v>98</v>
      </c>
      <c r="H8007">
        <v>1846</v>
      </c>
      <c r="I8007">
        <v>0.2</v>
      </c>
      <c r="J8007">
        <v>498.42</v>
      </c>
      <c r="K8007" t="s">
        <v>17</v>
      </c>
    </row>
    <row r="8008" spans="1:11" x14ac:dyDescent="0.35">
      <c r="A8008" t="s">
        <v>8127</v>
      </c>
      <c r="B8008" t="s">
        <v>40</v>
      </c>
      <c r="C8008" t="s">
        <v>26</v>
      </c>
      <c r="D8008" t="s">
        <v>37</v>
      </c>
      <c r="E8008" t="s">
        <v>88</v>
      </c>
      <c r="F8008" s="1" t="s">
        <v>10253</v>
      </c>
      <c r="G8008" t="s">
        <v>98</v>
      </c>
      <c r="H8008">
        <v>1412</v>
      </c>
      <c r="I8008">
        <v>0.22</v>
      </c>
      <c r="J8008">
        <v>254.16</v>
      </c>
      <c r="K8008" t="s">
        <v>17</v>
      </c>
    </row>
    <row r="8009" spans="1:11" x14ac:dyDescent="0.35">
      <c r="A8009" t="s">
        <v>8128</v>
      </c>
      <c r="B8009" t="s">
        <v>174</v>
      </c>
      <c r="C8009" t="s">
        <v>26</v>
      </c>
      <c r="D8009" t="s">
        <v>94</v>
      </c>
      <c r="E8009" t="s">
        <v>15</v>
      </c>
      <c r="F8009" s="1" t="s">
        <v>10501</v>
      </c>
      <c r="G8009" t="s">
        <v>98</v>
      </c>
      <c r="H8009">
        <v>1298</v>
      </c>
      <c r="I8009">
        <v>0.13</v>
      </c>
      <c r="J8009">
        <v>506.22</v>
      </c>
      <c r="K8009" t="s">
        <v>17</v>
      </c>
    </row>
    <row r="8010" spans="1:11" x14ac:dyDescent="0.35">
      <c r="A8010" t="s">
        <v>8129</v>
      </c>
      <c r="B8010" t="s">
        <v>197</v>
      </c>
      <c r="C8010" t="s">
        <v>49</v>
      </c>
      <c r="D8010" t="s">
        <v>205</v>
      </c>
      <c r="E8010" t="s">
        <v>28</v>
      </c>
      <c r="F8010" s="1" t="s">
        <v>10843</v>
      </c>
      <c r="G8010" t="s">
        <v>98</v>
      </c>
      <c r="H8010">
        <v>1748</v>
      </c>
      <c r="I8010">
        <v>0.3</v>
      </c>
      <c r="J8010">
        <v>751.64</v>
      </c>
      <c r="K8010" t="s">
        <v>17</v>
      </c>
    </row>
    <row r="8011" spans="1:11" x14ac:dyDescent="0.35">
      <c r="A8011" t="s">
        <v>8130</v>
      </c>
      <c r="B8011" t="s">
        <v>193</v>
      </c>
      <c r="C8011" t="s">
        <v>13</v>
      </c>
      <c r="D8011" t="s">
        <v>79</v>
      </c>
      <c r="E8011" t="s">
        <v>140</v>
      </c>
      <c r="F8011" s="1">
        <v>43288</v>
      </c>
      <c r="G8011" t="s">
        <v>98</v>
      </c>
      <c r="H8011">
        <v>1001</v>
      </c>
      <c r="I8011">
        <v>0.2</v>
      </c>
      <c r="J8011">
        <v>450.45</v>
      </c>
      <c r="K8011" t="s">
        <v>17</v>
      </c>
    </row>
    <row r="8012" spans="1:11" x14ac:dyDescent="0.35">
      <c r="A8012" t="s">
        <v>8131</v>
      </c>
      <c r="B8012" t="s">
        <v>53</v>
      </c>
      <c r="C8012" t="s">
        <v>63</v>
      </c>
      <c r="D8012" t="s">
        <v>64</v>
      </c>
      <c r="E8012" t="s">
        <v>143</v>
      </c>
      <c r="F8012" s="1" t="s">
        <v>10430</v>
      </c>
      <c r="G8012" t="s">
        <v>98</v>
      </c>
      <c r="H8012">
        <v>2292</v>
      </c>
      <c r="I8012">
        <v>0.21</v>
      </c>
      <c r="J8012">
        <v>985.56</v>
      </c>
      <c r="K8012" t="s">
        <v>17</v>
      </c>
    </row>
    <row r="8013" spans="1:11" x14ac:dyDescent="0.35">
      <c r="A8013" t="s">
        <v>8132</v>
      </c>
      <c r="B8013" t="s">
        <v>71</v>
      </c>
      <c r="C8013" t="s">
        <v>32</v>
      </c>
      <c r="D8013" t="s">
        <v>33</v>
      </c>
      <c r="E8013" t="s">
        <v>60</v>
      </c>
      <c r="F8013" s="1" t="s">
        <v>10137</v>
      </c>
      <c r="G8013" t="s">
        <v>98</v>
      </c>
      <c r="H8013">
        <v>1562</v>
      </c>
      <c r="I8013">
        <v>0.14000000000000001</v>
      </c>
      <c r="J8013">
        <v>109.34</v>
      </c>
      <c r="K8013" t="s">
        <v>17</v>
      </c>
    </row>
    <row r="8014" spans="1:11" x14ac:dyDescent="0.35">
      <c r="A8014" t="s">
        <v>8133</v>
      </c>
      <c r="B8014" t="s">
        <v>83</v>
      </c>
      <c r="C8014" t="s">
        <v>26</v>
      </c>
      <c r="D8014" t="s">
        <v>37</v>
      </c>
      <c r="E8014" t="s">
        <v>34</v>
      </c>
      <c r="F8014" s="1">
        <v>43321</v>
      </c>
      <c r="G8014" t="s">
        <v>98</v>
      </c>
      <c r="H8014">
        <v>833</v>
      </c>
      <c r="I8014">
        <v>0.13</v>
      </c>
      <c r="J8014">
        <v>99.96</v>
      </c>
      <c r="K8014" t="s">
        <v>17</v>
      </c>
    </row>
    <row r="8015" spans="1:11" x14ac:dyDescent="0.35">
      <c r="A8015" t="s">
        <v>8134</v>
      </c>
      <c r="B8015" t="s">
        <v>102</v>
      </c>
      <c r="C8015" t="s">
        <v>58</v>
      </c>
      <c r="D8015" t="s">
        <v>59</v>
      </c>
      <c r="E8015" t="s">
        <v>149</v>
      </c>
      <c r="F8015" s="1" t="s">
        <v>10155</v>
      </c>
      <c r="G8015" t="s">
        <v>98</v>
      </c>
      <c r="H8015">
        <v>545</v>
      </c>
      <c r="I8015">
        <v>0.28000000000000003</v>
      </c>
      <c r="J8015">
        <v>70.849999999999994</v>
      </c>
      <c r="K8015" t="s">
        <v>17</v>
      </c>
    </row>
    <row r="8016" spans="1:11" x14ac:dyDescent="0.35">
      <c r="A8016" t="s">
        <v>8135</v>
      </c>
      <c r="B8016" t="s">
        <v>102</v>
      </c>
      <c r="C8016" t="s">
        <v>63</v>
      </c>
      <c r="D8016" t="s">
        <v>87</v>
      </c>
      <c r="E8016" t="s">
        <v>143</v>
      </c>
      <c r="F8016" s="1" t="s">
        <v>10271</v>
      </c>
      <c r="G8016" t="s">
        <v>98</v>
      </c>
      <c r="H8016">
        <v>1751</v>
      </c>
      <c r="I8016">
        <v>0.16</v>
      </c>
      <c r="J8016">
        <v>787.95</v>
      </c>
      <c r="K8016" t="s">
        <v>17</v>
      </c>
    </row>
    <row r="8017" spans="1:11" x14ac:dyDescent="0.35">
      <c r="A8017" t="s">
        <v>8136</v>
      </c>
      <c r="B8017" t="s">
        <v>19</v>
      </c>
      <c r="C8017" t="s">
        <v>63</v>
      </c>
      <c r="D8017" t="s">
        <v>64</v>
      </c>
      <c r="E8017" t="s">
        <v>38</v>
      </c>
      <c r="F8017" s="1" t="s">
        <v>10155</v>
      </c>
      <c r="G8017" t="s">
        <v>98</v>
      </c>
      <c r="H8017">
        <v>647</v>
      </c>
      <c r="I8017">
        <v>0.27</v>
      </c>
      <c r="J8017">
        <v>226.45</v>
      </c>
      <c r="K8017" t="s">
        <v>17</v>
      </c>
    </row>
    <row r="8018" spans="1:11" x14ac:dyDescent="0.35">
      <c r="A8018" t="s">
        <v>8137</v>
      </c>
      <c r="B8018" t="s">
        <v>204</v>
      </c>
      <c r="C8018" t="s">
        <v>20</v>
      </c>
      <c r="D8018" t="s">
        <v>91</v>
      </c>
      <c r="E8018" t="s">
        <v>34</v>
      </c>
      <c r="F8018" s="1" t="s">
        <v>10188</v>
      </c>
      <c r="G8018" t="s">
        <v>98</v>
      </c>
      <c r="H8018">
        <v>1476</v>
      </c>
      <c r="I8018">
        <v>0.11</v>
      </c>
      <c r="J8018">
        <v>265.68</v>
      </c>
      <c r="K8018" t="s">
        <v>17</v>
      </c>
    </row>
    <row r="8019" spans="1:11" x14ac:dyDescent="0.35">
      <c r="A8019" t="s">
        <v>8138</v>
      </c>
      <c r="B8019" t="s">
        <v>130</v>
      </c>
      <c r="C8019" t="s">
        <v>13</v>
      </c>
      <c r="D8019" t="s">
        <v>14</v>
      </c>
      <c r="E8019" t="s">
        <v>143</v>
      </c>
      <c r="F8019" s="1" t="s">
        <v>10155</v>
      </c>
      <c r="G8019" t="s">
        <v>98</v>
      </c>
      <c r="H8019">
        <v>1102</v>
      </c>
      <c r="I8019">
        <v>0.26</v>
      </c>
      <c r="J8019">
        <v>198.36</v>
      </c>
      <c r="K8019" t="s">
        <v>17</v>
      </c>
    </row>
    <row r="8020" spans="1:11" x14ac:dyDescent="0.35">
      <c r="A8020" t="s">
        <v>8139</v>
      </c>
      <c r="B8020" t="s">
        <v>174</v>
      </c>
      <c r="C8020" t="s">
        <v>58</v>
      </c>
      <c r="D8020" t="s">
        <v>68</v>
      </c>
      <c r="E8020" t="s">
        <v>149</v>
      </c>
      <c r="F8020" s="1">
        <v>42128</v>
      </c>
      <c r="G8020" t="s">
        <v>23</v>
      </c>
      <c r="H8020">
        <v>1844</v>
      </c>
      <c r="I8020">
        <v>0.19</v>
      </c>
      <c r="J8020">
        <v>331.92</v>
      </c>
      <c r="K8020" t="s">
        <v>17</v>
      </c>
    </row>
    <row r="8021" spans="1:11" x14ac:dyDescent="0.35">
      <c r="A8021" t="s">
        <v>8140</v>
      </c>
      <c r="B8021" t="s">
        <v>211</v>
      </c>
      <c r="C8021" t="s">
        <v>63</v>
      </c>
      <c r="D8021" t="s">
        <v>157</v>
      </c>
      <c r="E8021" t="s">
        <v>72</v>
      </c>
      <c r="F8021" s="1">
        <v>42311</v>
      </c>
      <c r="G8021" t="s">
        <v>23</v>
      </c>
      <c r="H8021">
        <v>1975</v>
      </c>
      <c r="I8021">
        <v>0.32</v>
      </c>
      <c r="J8021">
        <v>869</v>
      </c>
      <c r="K8021" t="s">
        <v>17</v>
      </c>
    </row>
    <row r="8022" spans="1:11" x14ac:dyDescent="0.35">
      <c r="A8022" t="s">
        <v>8141</v>
      </c>
      <c r="B8022" t="s">
        <v>19</v>
      </c>
      <c r="C8022" t="s">
        <v>32</v>
      </c>
      <c r="D8022" t="s">
        <v>46</v>
      </c>
      <c r="E8022" t="s">
        <v>143</v>
      </c>
      <c r="F8022" s="1" t="s">
        <v>10168</v>
      </c>
      <c r="G8022" t="s">
        <v>23</v>
      </c>
      <c r="H8022">
        <v>1376</v>
      </c>
      <c r="I8022">
        <v>0.15</v>
      </c>
      <c r="J8022">
        <v>509.12</v>
      </c>
      <c r="K8022" t="s">
        <v>17</v>
      </c>
    </row>
    <row r="8023" spans="1:11" x14ac:dyDescent="0.35">
      <c r="A8023" t="s">
        <v>8142</v>
      </c>
      <c r="B8023" t="s">
        <v>67</v>
      </c>
      <c r="C8023" t="s">
        <v>49</v>
      </c>
      <c r="D8023" t="s">
        <v>50</v>
      </c>
      <c r="E8023" t="s">
        <v>47</v>
      </c>
      <c r="F8023" s="1" t="s">
        <v>10251</v>
      </c>
      <c r="G8023" t="s">
        <v>23</v>
      </c>
      <c r="H8023">
        <v>2458</v>
      </c>
      <c r="I8023">
        <v>0.23</v>
      </c>
      <c r="J8023">
        <v>147.47999999999999</v>
      </c>
      <c r="K8023" t="s">
        <v>17</v>
      </c>
    </row>
    <row r="8024" spans="1:11" x14ac:dyDescent="0.35">
      <c r="A8024" t="s">
        <v>8143</v>
      </c>
      <c r="B8024" t="s">
        <v>169</v>
      </c>
      <c r="C8024" t="s">
        <v>26</v>
      </c>
      <c r="D8024" t="s">
        <v>27</v>
      </c>
      <c r="E8024" t="s">
        <v>117</v>
      </c>
      <c r="F8024" s="1" t="s">
        <v>10318</v>
      </c>
      <c r="G8024" t="s">
        <v>23</v>
      </c>
      <c r="H8024">
        <v>1396</v>
      </c>
      <c r="I8024">
        <v>0.13</v>
      </c>
      <c r="J8024">
        <v>307.12</v>
      </c>
      <c r="K8024" t="s">
        <v>17</v>
      </c>
    </row>
    <row r="8025" spans="1:11" x14ac:dyDescent="0.35">
      <c r="A8025" t="s">
        <v>8144</v>
      </c>
      <c r="B8025" t="s">
        <v>130</v>
      </c>
      <c r="C8025" t="s">
        <v>13</v>
      </c>
      <c r="D8025" t="s">
        <v>14</v>
      </c>
      <c r="E8025" t="s">
        <v>65</v>
      </c>
      <c r="F8025" s="1">
        <v>42311</v>
      </c>
      <c r="G8025" t="s">
        <v>23</v>
      </c>
      <c r="H8025">
        <v>1400</v>
      </c>
      <c r="I8025">
        <v>0.34</v>
      </c>
      <c r="J8025">
        <v>336</v>
      </c>
      <c r="K8025" t="s">
        <v>17</v>
      </c>
    </row>
    <row r="8026" spans="1:11" x14ac:dyDescent="0.35">
      <c r="A8026" t="s">
        <v>8145</v>
      </c>
      <c r="B8026" t="s">
        <v>108</v>
      </c>
      <c r="C8026" t="s">
        <v>49</v>
      </c>
      <c r="D8026" t="s">
        <v>50</v>
      </c>
      <c r="E8026" t="s">
        <v>38</v>
      </c>
      <c r="F8026" s="1">
        <v>42559</v>
      </c>
      <c r="G8026" t="s">
        <v>23</v>
      </c>
      <c r="H8026">
        <v>1777</v>
      </c>
      <c r="I8026">
        <v>0.2</v>
      </c>
      <c r="J8026">
        <v>799.65</v>
      </c>
      <c r="K8026" t="s">
        <v>17</v>
      </c>
    </row>
    <row r="8027" spans="1:11" x14ac:dyDescent="0.35">
      <c r="A8027" t="s">
        <v>8146</v>
      </c>
      <c r="B8027" t="s">
        <v>156</v>
      </c>
      <c r="C8027" t="s">
        <v>32</v>
      </c>
      <c r="D8027" t="s">
        <v>33</v>
      </c>
      <c r="E8027" t="s">
        <v>166</v>
      </c>
      <c r="F8027" s="1" t="s">
        <v>10397</v>
      </c>
      <c r="G8027" t="s">
        <v>23</v>
      </c>
      <c r="H8027">
        <v>1863</v>
      </c>
      <c r="I8027">
        <v>0.16</v>
      </c>
      <c r="J8027">
        <v>689.31</v>
      </c>
      <c r="K8027" t="s">
        <v>17</v>
      </c>
    </row>
    <row r="8028" spans="1:11" x14ac:dyDescent="0.35">
      <c r="A8028" t="s">
        <v>8147</v>
      </c>
      <c r="B8028" t="s">
        <v>120</v>
      </c>
      <c r="C8028" t="s">
        <v>49</v>
      </c>
      <c r="D8028" t="s">
        <v>205</v>
      </c>
      <c r="E8028" t="s">
        <v>84</v>
      </c>
      <c r="F8028" s="1" t="s">
        <v>10228</v>
      </c>
      <c r="G8028" t="s">
        <v>23</v>
      </c>
      <c r="H8028">
        <v>1302</v>
      </c>
      <c r="I8028">
        <v>0.35</v>
      </c>
      <c r="J8028">
        <v>403.62</v>
      </c>
      <c r="K8028" t="s">
        <v>17</v>
      </c>
    </row>
    <row r="8029" spans="1:11" x14ac:dyDescent="0.35">
      <c r="A8029" t="s">
        <v>8148</v>
      </c>
      <c r="B8029" t="s">
        <v>193</v>
      </c>
      <c r="C8029" t="s">
        <v>49</v>
      </c>
      <c r="D8029" t="s">
        <v>50</v>
      </c>
      <c r="E8029" t="s">
        <v>34</v>
      </c>
      <c r="F8029" s="1" t="s">
        <v>10662</v>
      </c>
      <c r="G8029" t="s">
        <v>23</v>
      </c>
      <c r="H8029">
        <v>2285</v>
      </c>
      <c r="I8029">
        <v>0.23</v>
      </c>
      <c r="J8029">
        <v>251.35</v>
      </c>
      <c r="K8029" t="s">
        <v>17</v>
      </c>
    </row>
    <row r="8030" spans="1:11" x14ac:dyDescent="0.35">
      <c r="A8030" t="s">
        <v>8149</v>
      </c>
      <c r="B8030" t="s">
        <v>234</v>
      </c>
      <c r="C8030" t="s">
        <v>32</v>
      </c>
      <c r="D8030" t="s">
        <v>46</v>
      </c>
      <c r="E8030" t="s">
        <v>28</v>
      </c>
      <c r="F8030" s="1" t="s">
        <v>10166</v>
      </c>
      <c r="G8030" t="s">
        <v>23</v>
      </c>
      <c r="H8030">
        <v>1660</v>
      </c>
      <c r="I8030">
        <v>0.17</v>
      </c>
      <c r="J8030">
        <v>730.4</v>
      </c>
      <c r="K8030" t="s">
        <v>17</v>
      </c>
    </row>
    <row r="8031" spans="1:11" x14ac:dyDescent="0.35">
      <c r="A8031" t="s">
        <v>8150</v>
      </c>
      <c r="B8031" t="s">
        <v>197</v>
      </c>
      <c r="C8031" t="s">
        <v>49</v>
      </c>
      <c r="D8031" t="s">
        <v>54</v>
      </c>
      <c r="E8031" t="s">
        <v>88</v>
      </c>
      <c r="F8031" s="1">
        <v>43142</v>
      </c>
      <c r="G8031" t="s">
        <v>23</v>
      </c>
      <c r="H8031">
        <v>2128</v>
      </c>
      <c r="I8031">
        <v>0.21</v>
      </c>
      <c r="J8031">
        <v>744.8</v>
      </c>
      <c r="K8031" t="s">
        <v>17</v>
      </c>
    </row>
    <row r="8032" spans="1:11" x14ac:dyDescent="0.35">
      <c r="A8032" t="s">
        <v>8151</v>
      </c>
      <c r="B8032" t="s">
        <v>204</v>
      </c>
      <c r="C8032" t="s">
        <v>63</v>
      </c>
      <c r="D8032" t="s">
        <v>157</v>
      </c>
      <c r="E8032" t="s">
        <v>166</v>
      </c>
      <c r="F8032" s="1" t="s">
        <v>10383</v>
      </c>
      <c r="G8032" t="s">
        <v>23</v>
      </c>
      <c r="H8032">
        <v>1660</v>
      </c>
      <c r="I8032">
        <v>0.25</v>
      </c>
      <c r="J8032">
        <v>99.6</v>
      </c>
      <c r="K8032" t="s">
        <v>17</v>
      </c>
    </row>
    <row r="8033" spans="1:11" x14ac:dyDescent="0.35">
      <c r="A8033" t="s">
        <v>8152</v>
      </c>
      <c r="B8033" t="s">
        <v>174</v>
      </c>
      <c r="C8033" t="s">
        <v>58</v>
      </c>
      <c r="D8033" t="s">
        <v>112</v>
      </c>
      <c r="E8033" t="s">
        <v>38</v>
      </c>
      <c r="F8033" s="1">
        <v>43104</v>
      </c>
      <c r="G8033" t="s">
        <v>23</v>
      </c>
      <c r="H8033">
        <v>2293</v>
      </c>
      <c r="I8033">
        <v>0.19</v>
      </c>
      <c r="J8033">
        <v>160.51</v>
      </c>
      <c r="K8033" t="s">
        <v>17</v>
      </c>
    </row>
    <row r="8034" spans="1:11" x14ac:dyDescent="0.35">
      <c r="A8034" t="s">
        <v>8153</v>
      </c>
      <c r="B8034" t="s">
        <v>36</v>
      </c>
      <c r="C8034" t="s">
        <v>20</v>
      </c>
      <c r="D8034" t="s">
        <v>91</v>
      </c>
      <c r="E8034" t="s">
        <v>72</v>
      </c>
      <c r="F8034" s="1" t="s">
        <v>10751</v>
      </c>
      <c r="G8034" t="s">
        <v>23</v>
      </c>
      <c r="H8034">
        <v>1698</v>
      </c>
      <c r="I8034">
        <v>0.32</v>
      </c>
      <c r="J8034">
        <v>441.48</v>
      </c>
      <c r="K8034" t="s">
        <v>17</v>
      </c>
    </row>
    <row r="8035" spans="1:11" x14ac:dyDescent="0.35">
      <c r="A8035" t="s">
        <v>8154</v>
      </c>
      <c r="B8035" t="s">
        <v>74</v>
      </c>
      <c r="C8035" t="s">
        <v>63</v>
      </c>
      <c r="D8035" t="s">
        <v>87</v>
      </c>
      <c r="E8035" t="s">
        <v>128</v>
      </c>
      <c r="F8035" s="1" t="s">
        <v>10254</v>
      </c>
      <c r="G8035" t="s">
        <v>23</v>
      </c>
      <c r="H8035">
        <v>2203</v>
      </c>
      <c r="I8035">
        <v>0.3</v>
      </c>
      <c r="J8035">
        <v>176.24</v>
      </c>
      <c r="K8035" t="s">
        <v>17</v>
      </c>
    </row>
    <row r="8036" spans="1:11" x14ac:dyDescent="0.35">
      <c r="A8036" t="s">
        <v>8155</v>
      </c>
      <c r="B8036" t="s">
        <v>156</v>
      </c>
      <c r="C8036" t="s">
        <v>26</v>
      </c>
      <c r="D8036" t="s">
        <v>94</v>
      </c>
      <c r="E8036" t="s">
        <v>149</v>
      </c>
      <c r="F8036" s="1">
        <v>43132</v>
      </c>
      <c r="G8036" t="s">
        <v>29</v>
      </c>
      <c r="H8036">
        <v>1716</v>
      </c>
      <c r="I8036">
        <v>0.3</v>
      </c>
      <c r="J8036">
        <v>154.44</v>
      </c>
      <c r="K8036" t="s">
        <v>17</v>
      </c>
    </row>
    <row r="8037" spans="1:11" x14ac:dyDescent="0.35">
      <c r="A8037" t="s">
        <v>8156</v>
      </c>
      <c r="B8037" t="s">
        <v>40</v>
      </c>
      <c r="C8037" t="s">
        <v>26</v>
      </c>
      <c r="D8037" t="s">
        <v>94</v>
      </c>
      <c r="E8037" t="s">
        <v>166</v>
      </c>
      <c r="F8037" s="1" t="s">
        <v>10776</v>
      </c>
      <c r="G8037" t="s">
        <v>29</v>
      </c>
      <c r="H8037">
        <v>2495</v>
      </c>
      <c r="I8037">
        <v>0.26</v>
      </c>
      <c r="J8037">
        <v>548.9</v>
      </c>
      <c r="K8037" t="s">
        <v>17</v>
      </c>
    </row>
    <row r="8038" spans="1:11" x14ac:dyDescent="0.35">
      <c r="A8038" t="s">
        <v>8157</v>
      </c>
      <c r="B8038" t="s">
        <v>67</v>
      </c>
      <c r="C8038" t="s">
        <v>58</v>
      </c>
      <c r="D8038" t="s">
        <v>112</v>
      </c>
      <c r="E8038" t="s">
        <v>34</v>
      </c>
      <c r="F8038" s="1" t="s">
        <v>10756</v>
      </c>
      <c r="G8038" t="s">
        <v>29</v>
      </c>
      <c r="H8038">
        <v>1440</v>
      </c>
      <c r="I8038">
        <v>0.3</v>
      </c>
      <c r="J8038">
        <v>633.6</v>
      </c>
      <c r="K8038" t="s">
        <v>17</v>
      </c>
    </row>
    <row r="8039" spans="1:11" x14ac:dyDescent="0.35">
      <c r="A8039" t="s">
        <v>8158</v>
      </c>
      <c r="B8039" t="s">
        <v>159</v>
      </c>
      <c r="C8039" t="s">
        <v>20</v>
      </c>
      <c r="D8039" t="s">
        <v>91</v>
      </c>
      <c r="E8039" t="s">
        <v>166</v>
      </c>
      <c r="F8039" s="1" t="s">
        <v>10217</v>
      </c>
      <c r="G8039" t="s">
        <v>29</v>
      </c>
      <c r="H8039">
        <v>1075</v>
      </c>
      <c r="I8039">
        <v>0.27</v>
      </c>
      <c r="J8039">
        <v>182.75</v>
      </c>
      <c r="K8039" t="s">
        <v>17</v>
      </c>
    </row>
    <row r="8040" spans="1:11" x14ac:dyDescent="0.35">
      <c r="A8040" t="s">
        <v>8159</v>
      </c>
      <c r="B8040" t="s">
        <v>86</v>
      </c>
      <c r="C8040" t="s">
        <v>26</v>
      </c>
      <c r="D8040" t="s">
        <v>37</v>
      </c>
      <c r="E8040" t="s">
        <v>38</v>
      </c>
      <c r="F8040" s="1">
        <v>42046</v>
      </c>
      <c r="G8040" t="s">
        <v>29</v>
      </c>
      <c r="H8040">
        <v>2417</v>
      </c>
      <c r="I8040">
        <v>0.34</v>
      </c>
      <c r="J8040">
        <v>217.53</v>
      </c>
      <c r="K8040" t="s">
        <v>17</v>
      </c>
    </row>
    <row r="8041" spans="1:11" x14ac:dyDescent="0.35">
      <c r="A8041" t="s">
        <v>8160</v>
      </c>
      <c r="B8041" t="s">
        <v>19</v>
      </c>
      <c r="C8041" t="s">
        <v>58</v>
      </c>
      <c r="D8041" t="s">
        <v>112</v>
      </c>
      <c r="E8041" t="s">
        <v>22</v>
      </c>
      <c r="F8041" s="1">
        <v>42159</v>
      </c>
      <c r="G8041" t="s">
        <v>29</v>
      </c>
      <c r="H8041">
        <v>813</v>
      </c>
      <c r="I8041">
        <v>0.27</v>
      </c>
      <c r="J8041">
        <v>300.81</v>
      </c>
      <c r="K8041" t="s">
        <v>17</v>
      </c>
    </row>
    <row r="8042" spans="1:11" x14ac:dyDescent="0.35">
      <c r="A8042" t="s">
        <v>8161</v>
      </c>
      <c r="B8042" t="s">
        <v>57</v>
      </c>
      <c r="C8042" t="s">
        <v>49</v>
      </c>
      <c r="D8042" t="s">
        <v>54</v>
      </c>
      <c r="E8042" t="s">
        <v>60</v>
      </c>
      <c r="F8042" s="1" t="s">
        <v>10820</v>
      </c>
      <c r="G8042" t="s">
        <v>29</v>
      </c>
      <c r="H8042">
        <v>1735</v>
      </c>
      <c r="I8042">
        <v>0.14000000000000001</v>
      </c>
      <c r="J8042">
        <v>381.7</v>
      </c>
      <c r="K8042" t="s">
        <v>17</v>
      </c>
    </row>
    <row r="8043" spans="1:11" x14ac:dyDescent="0.35">
      <c r="A8043" t="s">
        <v>8162</v>
      </c>
      <c r="B8043" t="s">
        <v>40</v>
      </c>
      <c r="C8043" t="s">
        <v>13</v>
      </c>
      <c r="D8043" t="s">
        <v>195</v>
      </c>
      <c r="E8043" t="s">
        <v>163</v>
      </c>
      <c r="F8043" s="1">
        <v>43385</v>
      </c>
      <c r="G8043" t="s">
        <v>29</v>
      </c>
      <c r="H8043">
        <v>1252</v>
      </c>
      <c r="I8043">
        <v>0.27</v>
      </c>
      <c r="J8043">
        <v>363.08</v>
      </c>
      <c r="K8043" t="s">
        <v>17</v>
      </c>
    </row>
    <row r="8044" spans="1:11" x14ac:dyDescent="0.35">
      <c r="A8044" t="s">
        <v>8163</v>
      </c>
      <c r="B8044" t="s">
        <v>184</v>
      </c>
      <c r="C8044" t="s">
        <v>20</v>
      </c>
      <c r="D8044" t="s">
        <v>21</v>
      </c>
      <c r="E8044" t="s">
        <v>15</v>
      </c>
      <c r="F8044" s="1" t="s">
        <v>10756</v>
      </c>
      <c r="G8044" t="s">
        <v>29</v>
      </c>
      <c r="H8044">
        <v>900</v>
      </c>
      <c r="I8044">
        <v>0.35</v>
      </c>
      <c r="J8044">
        <v>297</v>
      </c>
      <c r="K8044" t="s">
        <v>17</v>
      </c>
    </row>
    <row r="8045" spans="1:11" x14ac:dyDescent="0.35">
      <c r="A8045" t="s">
        <v>8164</v>
      </c>
      <c r="B8045" t="s">
        <v>108</v>
      </c>
      <c r="C8045" t="s">
        <v>20</v>
      </c>
      <c r="D8045" t="s">
        <v>91</v>
      </c>
      <c r="E8045" t="s">
        <v>34</v>
      </c>
      <c r="F8045" s="1">
        <v>43136</v>
      </c>
      <c r="G8045" t="s">
        <v>29</v>
      </c>
      <c r="H8045">
        <v>806</v>
      </c>
      <c r="I8045">
        <v>0.1</v>
      </c>
      <c r="J8045">
        <v>177.32</v>
      </c>
      <c r="K8045" t="s">
        <v>17</v>
      </c>
    </row>
    <row r="8046" spans="1:11" x14ac:dyDescent="0.35">
      <c r="A8046" t="s">
        <v>8165</v>
      </c>
      <c r="B8046" t="s">
        <v>114</v>
      </c>
      <c r="C8046" t="s">
        <v>49</v>
      </c>
      <c r="D8046" t="s">
        <v>50</v>
      </c>
      <c r="E8046" t="s">
        <v>22</v>
      </c>
      <c r="F8046" s="1">
        <v>43376</v>
      </c>
      <c r="G8046" t="s">
        <v>29</v>
      </c>
      <c r="H8046">
        <v>606</v>
      </c>
      <c r="I8046">
        <v>0.33</v>
      </c>
      <c r="J8046">
        <v>193.92</v>
      </c>
      <c r="K8046" t="s">
        <v>17</v>
      </c>
    </row>
    <row r="8047" spans="1:11" x14ac:dyDescent="0.35">
      <c r="A8047" t="s">
        <v>8166</v>
      </c>
      <c r="B8047" t="s">
        <v>261</v>
      </c>
      <c r="C8047" t="s">
        <v>63</v>
      </c>
      <c r="D8047" t="s">
        <v>75</v>
      </c>
      <c r="E8047" t="s">
        <v>43</v>
      </c>
      <c r="F8047" s="1" t="s">
        <v>10677</v>
      </c>
      <c r="G8047" t="s">
        <v>29</v>
      </c>
      <c r="H8047">
        <v>1132</v>
      </c>
      <c r="I8047">
        <v>0.25</v>
      </c>
      <c r="J8047">
        <v>56.6</v>
      </c>
      <c r="K8047" t="s">
        <v>17</v>
      </c>
    </row>
    <row r="8048" spans="1:11" x14ac:dyDescent="0.35">
      <c r="A8048" t="s">
        <v>8167</v>
      </c>
      <c r="B8048" t="s">
        <v>151</v>
      </c>
      <c r="C8048" t="s">
        <v>32</v>
      </c>
      <c r="D8048" t="s">
        <v>46</v>
      </c>
      <c r="E8048" t="s">
        <v>38</v>
      </c>
      <c r="F8048" s="1" t="s">
        <v>10677</v>
      </c>
      <c r="G8048" t="s">
        <v>29</v>
      </c>
      <c r="H8048">
        <v>2141</v>
      </c>
      <c r="I8048">
        <v>0.24</v>
      </c>
      <c r="J8048">
        <v>256.92</v>
      </c>
      <c r="K8048" t="s">
        <v>17</v>
      </c>
    </row>
    <row r="8049" spans="1:11" x14ac:dyDescent="0.35">
      <c r="A8049" t="s">
        <v>8168</v>
      </c>
      <c r="B8049" t="s">
        <v>146</v>
      </c>
      <c r="C8049" t="s">
        <v>58</v>
      </c>
      <c r="D8049" t="s">
        <v>68</v>
      </c>
      <c r="E8049" t="s">
        <v>43</v>
      </c>
      <c r="F8049" s="1" t="s">
        <v>10675</v>
      </c>
      <c r="G8049" t="s">
        <v>29</v>
      </c>
      <c r="H8049">
        <v>1168</v>
      </c>
      <c r="I8049">
        <v>0.24</v>
      </c>
      <c r="J8049">
        <v>140.16</v>
      </c>
      <c r="K8049" t="s">
        <v>17</v>
      </c>
    </row>
    <row r="8050" spans="1:11" x14ac:dyDescent="0.35">
      <c r="A8050" t="s">
        <v>8169</v>
      </c>
      <c r="B8050" t="s">
        <v>191</v>
      </c>
      <c r="C8050" t="s">
        <v>26</v>
      </c>
      <c r="D8050" t="s">
        <v>94</v>
      </c>
      <c r="E8050" t="s">
        <v>15</v>
      </c>
      <c r="F8050" s="1" t="s">
        <v>10124</v>
      </c>
      <c r="G8050" t="s">
        <v>29</v>
      </c>
      <c r="H8050">
        <v>1691</v>
      </c>
      <c r="I8050">
        <v>0.28000000000000003</v>
      </c>
      <c r="J8050">
        <v>388.93</v>
      </c>
      <c r="K8050" t="s">
        <v>17</v>
      </c>
    </row>
    <row r="8051" spans="1:11" x14ac:dyDescent="0.35">
      <c r="A8051" t="s">
        <v>8170</v>
      </c>
      <c r="B8051" t="s">
        <v>156</v>
      </c>
      <c r="C8051" t="s">
        <v>63</v>
      </c>
      <c r="D8051" t="s">
        <v>157</v>
      </c>
      <c r="E8051" t="s">
        <v>149</v>
      </c>
      <c r="F8051" s="1" t="s">
        <v>10599</v>
      </c>
      <c r="G8051" t="s">
        <v>29</v>
      </c>
      <c r="H8051">
        <v>1979</v>
      </c>
      <c r="I8051">
        <v>0.21</v>
      </c>
      <c r="J8051">
        <v>356.22</v>
      </c>
      <c r="K8051" t="s">
        <v>17</v>
      </c>
    </row>
    <row r="8052" spans="1:11" x14ac:dyDescent="0.35">
      <c r="A8052" t="s">
        <v>8171</v>
      </c>
      <c r="B8052" t="s">
        <v>135</v>
      </c>
      <c r="C8052" t="s">
        <v>13</v>
      </c>
      <c r="D8052" t="s">
        <v>195</v>
      </c>
      <c r="E8052" t="s">
        <v>69</v>
      </c>
      <c r="F8052" s="1" t="s">
        <v>10197</v>
      </c>
      <c r="G8052" t="s">
        <v>29</v>
      </c>
      <c r="H8052">
        <v>1920</v>
      </c>
      <c r="I8052">
        <v>0.28000000000000003</v>
      </c>
      <c r="J8052">
        <v>633.6</v>
      </c>
      <c r="K8052" t="s">
        <v>17</v>
      </c>
    </row>
    <row r="8053" spans="1:11" x14ac:dyDescent="0.35">
      <c r="A8053" t="s">
        <v>8172</v>
      </c>
      <c r="B8053" t="s">
        <v>165</v>
      </c>
      <c r="C8053" t="s">
        <v>26</v>
      </c>
      <c r="D8053" t="s">
        <v>37</v>
      </c>
      <c r="E8053" t="s">
        <v>149</v>
      </c>
      <c r="F8053" s="1" t="s">
        <v>10211</v>
      </c>
      <c r="G8053" t="s">
        <v>29</v>
      </c>
      <c r="H8053">
        <v>1805</v>
      </c>
      <c r="I8053">
        <v>0.35</v>
      </c>
      <c r="J8053">
        <v>649.79999999999995</v>
      </c>
      <c r="K8053" t="s">
        <v>17</v>
      </c>
    </row>
    <row r="8054" spans="1:11" x14ac:dyDescent="0.35">
      <c r="A8054" t="s">
        <v>8173</v>
      </c>
      <c r="B8054" t="s">
        <v>106</v>
      </c>
      <c r="C8054" t="s">
        <v>20</v>
      </c>
      <c r="D8054" t="s">
        <v>91</v>
      </c>
      <c r="E8054" t="s">
        <v>140</v>
      </c>
      <c r="F8054" s="1">
        <v>42046</v>
      </c>
      <c r="G8054" t="s">
        <v>29</v>
      </c>
      <c r="H8054">
        <v>1765</v>
      </c>
      <c r="I8054">
        <v>0.13</v>
      </c>
      <c r="J8054">
        <v>353</v>
      </c>
      <c r="K8054" t="s">
        <v>17</v>
      </c>
    </row>
    <row r="8055" spans="1:11" x14ac:dyDescent="0.35">
      <c r="A8055" t="s">
        <v>8174</v>
      </c>
      <c r="B8055" t="s">
        <v>106</v>
      </c>
      <c r="C8055" t="s">
        <v>63</v>
      </c>
      <c r="D8055" t="s">
        <v>75</v>
      </c>
      <c r="E8055" t="s">
        <v>149</v>
      </c>
      <c r="F8055" s="1" t="s">
        <v>10163</v>
      </c>
      <c r="G8055" t="s">
        <v>29</v>
      </c>
      <c r="H8055">
        <v>745</v>
      </c>
      <c r="I8055">
        <v>0.35</v>
      </c>
      <c r="J8055">
        <v>111.75</v>
      </c>
      <c r="K8055" t="s">
        <v>17</v>
      </c>
    </row>
    <row r="8056" spans="1:11" x14ac:dyDescent="0.35">
      <c r="A8056" t="s">
        <v>8175</v>
      </c>
      <c r="B8056" t="s">
        <v>130</v>
      </c>
      <c r="C8056" t="s">
        <v>49</v>
      </c>
      <c r="D8056" t="s">
        <v>205</v>
      </c>
      <c r="E8056" t="s">
        <v>149</v>
      </c>
      <c r="F8056" s="1" t="s">
        <v>10204</v>
      </c>
      <c r="G8056" t="s">
        <v>29</v>
      </c>
      <c r="H8056">
        <v>1960</v>
      </c>
      <c r="I8056">
        <v>0.19</v>
      </c>
      <c r="J8056">
        <v>627.20000000000005</v>
      </c>
      <c r="K8056" t="s">
        <v>17</v>
      </c>
    </row>
    <row r="8057" spans="1:11" x14ac:dyDescent="0.35">
      <c r="A8057" t="s">
        <v>8176</v>
      </c>
      <c r="B8057" t="s">
        <v>25</v>
      </c>
      <c r="C8057" t="s">
        <v>63</v>
      </c>
      <c r="D8057" t="s">
        <v>157</v>
      </c>
      <c r="E8057" t="s">
        <v>38</v>
      </c>
      <c r="F8057" s="1" t="s">
        <v>10833</v>
      </c>
      <c r="G8057" t="s">
        <v>29</v>
      </c>
      <c r="H8057">
        <v>2282</v>
      </c>
      <c r="I8057">
        <v>0.27</v>
      </c>
      <c r="J8057">
        <v>844.34</v>
      </c>
      <c r="K8057" t="s">
        <v>17</v>
      </c>
    </row>
    <row r="8058" spans="1:11" x14ac:dyDescent="0.35">
      <c r="A8058" t="s">
        <v>8177</v>
      </c>
      <c r="B8058" t="s">
        <v>156</v>
      </c>
      <c r="C8058" t="s">
        <v>26</v>
      </c>
      <c r="D8058" t="s">
        <v>201</v>
      </c>
      <c r="E8058" t="s">
        <v>60</v>
      </c>
      <c r="F8058" s="1" t="s">
        <v>10833</v>
      </c>
      <c r="G8058" t="s">
        <v>29</v>
      </c>
      <c r="H8058">
        <v>1667</v>
      </c>
      <c r="I8058">
        <v>0.12</v>
      </c>
      <c r="J8058">
        <v>283.39</v>
      </c>
      <c r="K8058" t="s">
        <v>17</v>
      </c>
    </row>
    <row r="8059" spans="1:11" x14ac:dyDescent="0.35">
      <c r="A8059" t="s">
        <v>8178</v>
      </c>
      <c r="B8059" t="s">
        <v>120</v>
      </c>
      <c r="C8059" t="s">
        <v>58</v>
      </c>
      <c r="D8059" t="s">
        <v>112</v>
      </c>
      <c r="E8059" t="s">
        <v>123</v>
      </c>
      <c r="F8059" s="1">
        <v>42372</v>
      </c>
      <c r="G8059" t="s">
        <v>29</v>
      </c>
      <c r="H8059">
        <v>1386</v>
      </c>
      <c r="I8059">
        <v>0.18</v>
      </c>
      <c r="J8059">
        <v>318.77999999999997</v>
      </c>
      <c r="K8059" t="s">
        <v>17</v>
      </c>
    </row>
    <row r="8060" spans="1:11" x14ac:dyDescent="0.35">
      <c r="A8060" t="s">
        <v>8179</v>
      </c>
      <c r="B8060" t="s">
        <v>53</v>
      </c>
      <c r="C8060" t="s">
        <v>26</v>
      </c>
      <c r="D8060" t="s">
        <v>27</v>
      </c>
      <c r="E8060" t="s">
        <v>88</v>
      </c>
      <c r="F8060" s="1">
        <v>42833</v>
      </c>
      <c r="G8060" t="s">
        <v>29</v>
      </c>
      <c r="H8060">
        <v>1097</v>
      </c>
      <c r="I8060">
        <v>0.3</v>
      </c>
      <c r="J8060">
        <v>197.46</v>
      </c>
      <c r="K8060" t="s">
        <v>17</v>
      </c>
    </row>
    <row r="8061" spans="1:11" x14ac:dyDescent="0.35">
      <c r="A8061" t="s">
        <v>8180</v>
      </c>
      <c r="B8061" t="s">
        <v>40</v>
      </c>
      <c r="C8061" t="s">
        <v>20</v>
      </c>
      <c r="D8061" t="s">
        <v>21</v>
      </c>
      <c r="E8061" t="s">
        <v>47</v>
      </c>
      <c r="F8061" s="1" t="s">
        <v>10666</v>
      </c>
      <c r="G8061" t="s">
        <v>29</v>
      </c>
      <c r="H8061">
        <v>697</v>
      </c>
      <c r="I8061">
        <v>0.11</v>
      </c>
      <c r="J8061">
        <v>202.13</v>
      </c>
      <c r="K8061" t="s">
        <v>17</v>
      </c>
    </row>
    <row r="8062" spans="1:11" x14ac:dyDescent="0.35">
      <c r="A8062" t="s">
        <v>8181</v>
      </c>
      <c r="B8062" t="s">
        <v>193</v>
      </c>
      <c r="C8062" t="s">
        <v>32</v>
      </c>
      <c r="D8062" t="s">
        <v>153</v>
      </c>
      <c r="E8062" t="s">
        <v>15</v>
      </c>
      <c r="F8062" s="1">
        <v>42774</v>
      </c>
      <c r="G8062" t="s">
        <v>29</v>
      </c>
      <c r="H8062">
        <v>1943</v>
      </c>
      <c r="I8062">
        <v>0.33</v>
      </c>
      <c r="J8062">
        <v>796.63</v>
      </c>
      <c r="K8062" t="s">
        <v>17</v>
      </c>
    </row>
    <row r="8063" spans="1:11" x14ac:dyDescent="0.35">
      <c r="A8063" t="s">
        <v>8182</v>
      </c>
      <c r="B8063" t="s">
        <v>204</v>
      </c>
      <c r="C8063" t="s">
        <v>20</v>
      </c>
      <c r="D8063" t="s">
        <v>91</v>
      </c>
      <c r="E8063" t="s">
        <v>28</v>
      </c>
      <c r="F8063" s="1" t="s">
        <v>10820</v>
      </c>
      <c r="G8063" t="s">
        <v>29</v>
      </c>
      <c r="H8063">
        <v>1766</v>
      </c>
      <c r="I8063">
        <v>0.17</v>
      </c>
      <c r="J8063">
        <v>406.18</v>
      </c>
      <c r="K8063" t="s">
        <v>17</v>
      </c>
    </row>
    <row r="8064" spans="1:11" x14ac:dyDescent="0.35">
      <c r="A8064" t="s">
        <v>8183</v>
      </c>
      <c r="B8064" t="s">
        <v>263</v>
      </c>
      <c r="C8064" t="s">
        <v>32</v>
      </c>
      <c r="D8064" t="s">
        <v>46</v>
      </c>
      <c r="E8064" t="s">
        <v>84</v>
      </c>
      <c r="F8064" s="1">
        <v>42472</v>
      </c>
      <c r="G8064" t="s">
        <v>29</v>
      </c>
      <c r="H8064">
        <v>1344</v>
      </c>
      <c r="I8064">
        <v>0.27</v>
      </c>
      <c r="J8064">
        <v>268.8</v>
      </c>
      <c r="K8064" t="s">
        <v>17</v>
      </c>
    </row>
    <row r="8065" spans="1:11" x14ac:dyDescent="0.35">
      <c r="A8065" t="s">
        <v>8184</v>
      </c>
      <c r="B8065" t="s">
        <v>83</v>
      </c>
      <c r="C8065" t="s">
        <v>20</v>
      </c>
      <c r="D8065" t="s">
        <v>91</v>
      </c>
      <c r="E8065" t="s">
        <v>51</v>
      </c>
      <c r="F8065" s="1" t="s">
        <v>10265</v>
      </c>
      <c r="G8065" t="s">
        <v>29</v>
      </c>
      <c r="H8065">
        <v>2402</v>
      </c>
      <c r="I8065">
        <v>0.16</v>
      </c>
      <c r="J8065">
        <v>1056.8800000000001</v>
      </c>
      <c r="K8065" t="s">
        <v>17</v>
      </c>
    </row>
    <row r="8066" spans="1:11" x14ac:dyDescent="0.35">
      <c r="A8066" t="s">
        <v>8185</v>
      </c>
      <c r="B8066" t="s">
        <v>159</v>
      </c>
      <c r="C8066" t="s">
        <v>63</v>
      </c>
      <c r="D8066" t="s">
        <v>87</v>
      </c>
      <c r="E8066" t="s">
        <v>84</v>
      </c>
      <c r="F8066" s="1" t="s">
        <v>10631</v>
      </c>
      <c r="G8066" t="s">
        <v>29</v>
      </c>
      <c r="H8066">
        <v>730</v>
      </c>
      <c r="I8066">
        <v>0.19</v>
      </c>
      <c r="J8066">
        <v>131.4</v>
      </c>
      <c r="K8066" t="s">
        <v>17</v>
      </c>
    </row>
    <row r="8067" spans="1:11" x14ac:dyDescent="0.35">
      <c r="A8067" t="s">
        <v>8186</v>
      </c>
      <c r="B8067" t="s">
        <v>169</v>
      </c>
      <c r="C8067" t="s">
        <v>63</v>
      </c>
      <c r="D8067" t="s">
        <v>157</v>
      </c>
      <c r="E8067" t="s">
        <v>47</v>
      </c>
      <c r="F8067" s="1" t="s">
        <v>10754</v>
      </c>
      <c r="G8067" t="s">
        <v>29</v>
      </c>
      <c r="H8067">
        <v>1906</v>
      </c>
      <c r="I8067">
        <v>0.19</v>
      </c>
      <c r="J8067">
        <v>648.04</v>
      </c>
      <c r="K8067" t="s">
        <v>17</v>
      </c>
    </row>
    <row r="8068" spans="1:11" x14ac:dyDescent="0.35">
      <c r="A8068" t="s">
        <v>8187</v>
      </c>
      <c r="B8068" t="s">
        <v>25</v>
      </c>
      <c r="C8068" t="s">
        <v>26</v>
      </c>
      <c r="D8068" t="s">
        <v>94</v>
      </c>
      <c r="E8068" t="s">
        <v>55</v>
      </c>
      <c r="F8068" s="1">
        <v>43406</v>
      </c>
      <c r="G8068" t="s">
        <v>29</v>
      </c>
      <c r="H8068">
        <v>2035</v>
      </c>
      <c r="I8068">
        <v>0.32</v>
      </c>
      <c r="J8068">
        <v>529.1</v>
      </c>
      <c r="K8068" t="s">
        <v>17</v>
      </c>
    </row>
    <row r="8069" spans="1:11" x14ac:dyDescent="0.35">
      <c r="A8069" t="s">
        <v>8188</v>
      </c>
      <c r="B8069" t="s">
        <v>139</v>
      </c>
      <c r="C8069" t="s">
        <v>20</v>
      </c>
      <c r="D8069" t="s">
        <v>91</v>
      </c>
      <c r="E8069" t="s">
        <v>149</v>
      </c>
      <c r="F8069" s="1" t="s">
        <v>10483</v>
      </c>
      <c r="G8069" t="s">
        <v>29</v>
      </c>
      <c r="H8069">
        <v>2269</v>
      </c>
      <c r="I8069">
        <v>0.12</v>
      </c>
      <c r="J8069">
        <v>726.08</v>
      </c>
      <c r="K8069" t="s">
        <v>17</v>
      </c>
    </row>
    <row r="8070" spans="1:11" x14ac:dyDescent="0.35">
      <c r="A8070" t="s">
        <v>8189</v>
      </c>
      <c r="B8070" t="s">
        <v>135</v>
      </c>
      <c r="C8070" t="s">
        <v>26</v>
      </c>
      <c r="D8070" t="s">
        <v>37</v>
      </c>
      <c r="E8070" t="s">
        <v>84</v>
      </c>
      <c r="F8070" s="1">
        <v>42918</v>
      </c>
      <c r="G8070" t="s">
        <v>29</v>
      </c>
      <c r="H8070">
        <v>1240</v>
      </c>
      <c r="I8070">
        <v>0.33</v>
      </c>
      <c r="J8070">
        <v>384.4</v>
      </c>
      <c r="K8070" t="s">
        <v>17</v>
      </c>
    </row>
    <row r="8071" spans="1:11" x14ac:dyDescent="0.35">
      <c r="A8071" t="s">
        <v>8190</v>
      </c>
      <c r="B8071" t="s">
        <v>165</v>
      </c>
      <c r="C8071" t="s">
        <v>58</v>
      </c>
      <c r="D8071" t="s">
        <v>68</v>
      </c>
      <c r="E8071" t="s">
        <v>60</v>
      </c>
      <c r="F8071" s="1" t="s">
        <v>10599</v>
      </c>
      <c r="G8071" t="s">
        <v>29</v>
      </c>
      <c r="H8071">
        <v>1253</v>
      </c>
      <c r="I8071">
        <v>0.13</v>
      </c>
      <c r="J8071">
        <v>513.73</v>
      </c>
      <c r="K8071" t="s">
        <v>17</v>
      </c>
    </row>
    <row r="8072" spans="1:11" x14ac:dyDescent="0.35">
      <c r="A8072" t="s">
        <v>8191</v>
      </c>
      <c r="B8072" t="s">
        <v>90</v>
      </c>
      <c r="C8072" t="s">
        <v>20</v>
      </c>
      <c r="D8072" t="s">
        <v>21</v>
      </c>
      <c r="E8072" t="s">
        <v>38</v>
      </c>
      <c r="F8072" s="1" t="s">
        <v>10784</v>
      </c>
      <c r="G8072" t="s">
        <v>29</v>
      </c>
      <c r="H8072">
        <v>691</v>
      </c>
      <c r="I8072">
        <v>0.35</v>
      </c>
      <c r="J8072">
        <v>124.38</v>
      </c>
      <c r="K8072" t="s">
        <v>17</v>
      </c>
    </row>
    <row r="8073" spans="1:11" x14ac:dyDescent="0.35">
      <c r="A8073" t="s">
        <v>8192</v>
      </c>
      <c r="B8073" t="s">
        <v>156</v>
      </c>
      <c r="C8073" t="s">
        <v>26</v>
      </c>
      <c r="D8073" t="s">
        <v>201</v>
      </c>
      <c r="E8073" t="s">
        <v>88</v>
      </c>
      <c r="F8073" s="1">
        <v>43413</v>
      </c>
      <c r="G8073" t="s">
        <v>29</v>
      </c>
      <c r="H8073">
        <v>1489</v>
      </c>
      <c r="I8073">
        <v>0.3</v>
      </c>
      <c r="J8073">
        <v>282.91000000000003</v>
      </c>
      <c r="K8073" t="s">
        <v>17</v>
      </c>
    </row>
    <row r="8074" spans="1:11" x14ac:dyDescent="0.35">
      <c r="A8074" t="s">
        <v>8193</v>
      </c>
      <c r="B8074" t="s">
        <v>71</v>
      </c>
      <c r="C8074" t="s">
        <v>20</v>
      </c>
      <c r="D8074" t="s">
        <v>21</v>
      </c>
      <c r="E8074" t="s">
        <v>123</v>
      </c>
      <c r="F8074" s="1" t="s">
        <v>10268</v>
      </c>
      <c r="G8074" t="s">
        <v>29</v>
      </c>
      <c r="H8074">
        <v>612</v>
      </c>
      <c r="I8074">
        <v>0.32</v>
      </c>
      <c r="J8074">
        <v>134.63999999999999</v>
      </c>
      <c r="K8074" t="s">
        <v>17</v>
      </c>
    </row>
    <row r="8075" spans="1:11" x14ac:dyDescent="0.35">
      <c r="A8075" t="s">
        <v>8194</v>
      </c>
      <c r="B8075" t="s">
        <v>174</v>
      </c>
      <c r="C8075" t="s">
        <v>26</v>
      </c>
      <c r="D8075" t="s">
        <v>27</v>
      </c>
      <c r="E8075" t="s">
        <v>55</v>
      </c>
      <c r="F8075" s="1" t="s">
        <v>10599</v>
      </c>
      <c r="G8075" t="s">
        <v>29</v>
      </c>
      <c r="H8075">
        <v>2353</v>
      </c>
      <c r="I8075">
        <v>0.33</v>
      </c>
      <c r="J8075">
        <v>211.77</v>
      </c>
      <c r="K8075" t="s">
        <v>17</v>
      </c>
    </row>
    <row r="8076" spans="1:11" x14ac:dyDescent="0.35">
      <c r="A8076" t="s">
        <v>8195</v>
      </c>
      <c r="B8076" t="s">
        <v>139</v>
      </c>
      <c r="C8076" t="s">
        <v>63</v>
      </c>
      <c r="D8076" t="s">
        <v>64</v>
      </c>
      <c r="E8076" t="s">
        <v>149</v>
      </c>
      <c r="F8076" s="1" t="s">
        <v>10128</v>
      </c>
      <c r="G8076" t="s">
        <v>76</v>
      </c>
      <c r="H8076">
        <v>693</v>
      </c>
      <c r="I8076">
        <v>0.27</v>
      </c>
      <c r="J8076">
        <v>284.13</v>
      </c>
      <c r="K8076" t="s">
        <v>17</v>
      </c>
    </row>
    <row r="8077" spans="1:11" x14ac:dyDescent="0.35">
      <c r="A8077" t="s">
        <v>8196</v>
      </c>
      <c r="B8077" t="s">
        <v>159</v>
      </c>
      <c r="C8077" t="s">
        <v>20</v>
      </c>
      <c r="D8077" t="s">
        <v>91</v>
      </c>
      <c r="E8077" t="s">
        <v>123</v>
      </c>
      <c r="F8077" s="1" t="s">
        <v>10801</v>
      </c>
      <c r="G8077" t="s">
        <v>76</v>
      </c>
      <c r="H8077">
        <v>2267</v>
      </c>
      <c r="I8077">
        <v>0.27</v>
      </c>
      <c r="J8077">
        <v>974.81</v>
      </c>
      <c r="K8077" t="s">
        <v>17</v>
      </c>
    </row>
    <row r="8078" spans="1:11" x14ac:dyDescent="0.35">
      <c r="A8078" t="s">
        <v>8197</v>
      </c>
      <c r="B8078" t="s">
        <v>45</v>
      </c>
      <c r="C8078" t="s">
        <v>13</v>
      </c>
      <c r="D8078" t="s">
        <v>79</v>
      </c>
      <c r="E8078" t="s">
        <v>117</v>
      </c>
      <c r="F8078" s="1">
        <v>42739</v>
      </c>
      <c r="G8078" t="s">
        <v>76</v>
      </c>
      <c r="H8078">
        <v>1382</v>
      </c>
      <c r="I8078">
        <v>0.31</v>
      </c>
      <c r="J8078">
        <v>69.099999999999994</v>
      </c>
      <c r="K8078" t="s">
        <v>17</v>
      </c>
    </row>
    <row r="8079" spans="1:11" x14ac:dyDescent="0.35">
      <c r="A8079" t="s">
        <v>8198</v>
      </c>
      <c r="B8079" t="s">
        <v>12</v>
      </c>
      <c r="C8079" t="s">
        <v>58</v>
      </c>
      <c r="D8079" t="s">
        <v>68</v>
      </c>
      <c r="E8079" t="s">
        <v>55</v>
      </c>
      <c r="F8079" s="1" t="s">
        <v>10233</v>
      </c>
      <c r="G8079" t="s">
        <v>76</v>
      </c>
      <c r="H8079">
        <v>1333</v>
      </c>
      <c r="I8079">
        <v>0.14000000000000001</v>
      </c>
      <c r="J8079">
        <v>559.86</v>
      </c>
      <c r="K8079" t="s">
        <v>17</v>
      </c>
    </row>
    <row r="8080" spans="1:11" x14ac:dyDescent="0.35">
      <c r="A8080" t="s">
        <v>8199</v>
      </c>
      <c r="B8080" t="s">
        <v>151</v>
      </c>
      <c r="C8080" t="s">
        <v>58</v>
      </c>
      <c r="D8080" t="s">
        <v>59</v>
      </c>
      <c r="E8080" t="s">
        <v>72</v>
      </c>
      <c r="F8080" s="1" t="s">
        <v>10782</v>
      </c>
      <c r="G8080" t="s">
        <v>76</v>
      </c>
      <c r="H8080">
        <v>2431</v>
      </c>
      <c r="I8080">
        <v>0.18</v>
      </c>
      <c r="J8080">
        <v>486.2</v>
      </c>
      <c r="K8080" t="s">
        <v>17</v>
      </c>
    </row>
    <row r="8081" spans="1:11" x14ac:dyDescent="0.35">
      <c r="A8081" t="s">
        <v>8200</v>
      </c>
      <c r="B8081" t="s">
        <v>191</v>
      </c>
      <c r="C8081" t="s">
        <v>49</v>
      </c>
      <c r="D8081" t="s">
        <v>50</v>
      </c>
      <c r="E8081" t="s">
        <v>15</v>
      </c>
      <c r="F8081" s="1" t="s">
        <v>10431</v>
      </c>
      <c r="G8081" t="s">
        <v>76</v>
      </c>
      <c r="H8081">
        <v>1370</v>
      </c>
      <c r="I8081">
        <v>0.31</v>
      </c>
      <c r="J8081">
        <v>260.3</v>
      </c>
      <c r="K8081" t="s">
        <v>17</v>
      </c>
    </row>
    <row r="8082" spans="1:11" x14ac:dyDescent="0.35">
      <c r="A8082" t="s">
        <v>8201</v>
      </c>
      <c r="B8082" t="s">
        <v>57</v>
      </c>
      <c r="C8082" t="s">
        <v>32</v>
      </c>
      <c r="D8082" t="s">
        <v>33</v>
      </c>
      <c r="E8082" t="s">
        <v>72</v>
      </c>
      <c r="F8082" s="1" t="s">
        <v>10661</v>
      </c>
      <c r="G8082" t="s">
        <v>76</v>
      </c>
      <c r="H8082">
        <v>1043</v>
      </c>
      <c r="I8082">
        <v>0.28000000000000003</v>
      </c>
      <c r="J8082">
        <v>114.73</v>
      </c>
      <c r="K8082" t="s">
        <v>17</v>
      </c>
    </row>
    <row r="8083" spans="1:11" x14ac:dyDescent="0.35">
      <c r="A8083" t="s">
        <v>8202</v>
      </c>
      <c r="B8083" t="s">
        <v>36</v>
      </c>
      <c r="C8083" t="s">
        <v>32</v>
      </c>
      <c r="D8083" t="s">
        <v>153</v>
      </c>
      <c r="E8083" t="s">
        <v>140</v>
      </c>
      <c r="F8083" s="1" t="s">
        <v>10794</v>
      </c>
      <c r="G8083" t="s">
        <v>76</v>
      </c>
      <c r="H8083">
        <v>1808</v>
      </c>
      <c r="I8083">
        <v>0.34</v>
      </c>
      <c r="J8083">
        <v>470.08</v>
      </c>
      <c r="K8083" t="s">
        <v>17</v>
      </c>
    </row>
    <row r="8084" spans="1:11" x14ac:dyDescent="0.35">
      <c r="A8084" t="s">
        <v>8203</v>
      </c>
      <c r="B8084" t="s">
        <v>74</v>
      </c>
      <c r="C8084" t="s">
        <v>58</v>
      </c>
      <c r="D8084" t="s">
        <v>59</v>
      </c>
      <c r="E8084" t="s">
        <v>117</v>
      </c>
      <c r="F8084" s="1">
        <v>42074</v>
      </c>
      <c r="G8084" t="s">
        <v>76</v>
      </c>
      <c r="H8084">
        <v>1451</v>
      </c>
      <c r="I8084">
        <v>0.14000000000000001</v>
      </c>
      <c r="J8084">
        <v>188.63</v>
      </c>
      <c r="K8084" t="s">
        <v>17</v>
      </c>
    </row>
    <row r="8085" spans="1:11" x14ac:dyDescent="0.35">
      <c r="A8085" t="s">
        <v>8204</v>
      </c>
      <c r="B8085" t="s">
        <v>106</v>
      </c>
      <c r="C8085" t="s">
        <v>20</v>
      </c>
      <c r="D8085" t="s">
        <v>21</v>
      </c>
      <c r="E8085" t="s">
        <v>51</v>
      </c>
      <c r="F8085" s="1" t="s">
        <v>10255</v>
      </c>
      <c r="G8085" t="s">
        <v>76</v>
      </c>
      <c r="H8085">
        <v>838</v>
      </c>
      <c r="I8085">
        <v>0.26</v>
      </c>
      <c r="J8085">
        <v>217.88</v>
      </c>
      <c r="K8085" t="s">
        <v>17</v>
      </c>
    </row>
    <row r="8086" spans="1:11" x14ac:dyDescent="0.35">
      <c r="A8086" t="s">
        <v>8205</v>
      </c>
      <c r="B8086" t="s">
        <v>83</v>
      </c>
      <c r="C8086" t="s">
        <v>26</v>
      </c>
      <c r="D8086" t="s">
        <v>27</v>
      </c>
      <c r="E8086" t="s">
        <v>84</v>
      </c>
      <c r="F8086" s="1" t="s">
        <v>10823</v>
      </c>
      <c r="G8086" t="s">
        <v>76</v>
      </c>
      <c r="H8086">
        <v>1617</v>
      </c>
      <c r="I8086">
        <v>0.25</v>
      </c>
      <c r="J8086">
        <v>501.27</v>
      </c>
      <c r="K8086" t="s">
        <v>17</v>
      </c>
    </row>
    <row r="8087" spans="1:11" x14ac:dyDescent="0.35">
      <c r="A8087" t="s">
        <v>8206</v>
      </c>
      <c r="B8087" t="s">
        <v>67</v>
      </c>
      <c r="C8087" t="s">
        <v>26</v>
      </c>
      <c r="D8087" t="s">
        <v>94</v>
      </c>
      <c r="E8087" t="s">
        <v>166</v>
      </c>
      <c r="F8087" s="1" t="s">
        <v>10449</v>
      </c>
      <c r="G8087" t="s">
        <v>76</v>
      </c>
      <c r="H8087">
        <v>855</v>
      </c>
      <c r="I8087">
        <v>0.24</v>
      </c>
      <c r="J8087">
        <v>128.25</v>
      </c>
      <c r="K8087" t="s">
        <v>17</v>
      </c>
    </row>
    <row r="8088" spans="1:11" x14ac:dyDescent="0.35">
      <c r="A8088" t="s">
        <v>8207</v>
      </c>
      <c r="B8088" t="s">
        <v>182</v>
      </c>
      <c r="C8088" t="s">
        <v>13</v>
      </c>
      <c r="D8088" t="s">
        <v>195</v>
      </c>
      <c r="E8088" t="s">
        <v>140</v>
      </c>
      <c r="F8088" s="1" t="s">
        <v>10822</v>
      </c>
      <c r="G8088" t="s">
        <v>76</v>
      </c>
      <c r="H8088">
        <v>1813</v>
      </c>
      <c r="I8088">
        <v>0.25</v>
      </c>
      <c r="J8088">
        <v>108.78</v>
      </c>
      <c r="K8088" t="s">
        <v>17</v>
      </c>
    </row>
    <row r="8089" spans="1:11" x14ac:dyDescent="0.35">
      <c r="A8089" t="s">
        <v>8208</v>
      </c>
      <c r="B8089" t="s">
        <v>57</v>
      </c>
      <c r="C8089" t="s">
        <v>58</v>
      </c>
      <c r="D8089" t="s">
        <v>112</v>
      </c>
      <c r="E8089" t="s">
        <v>51</v>
      </c>
      <c r="F8089" s="1" t="s">
        <v>10661</v>
      </c>
      <c r="G8089" t="s">
        <v>76</v>
      </c>
      <c r="H8089">
        <v>2135</v>
      </c>
      <c r="I8089">
        <v>0.23</v>
      </c>
      <c r="J8089">
        <v>469.7</v>
      </c>
      <c r="K8089" t="s">
        <v>17</v>
      </c>
    </row>
    <row r="8090" spans="1:11" x14ac:dyDescent="0.35">
      <c r="A8090" t="s">
        <v>8209</v>
      </c>
      <c r="B8090" t="s">
        <v>62</v>
      </c>
      <c r="C8090" t="s">
        <v>13</v>
      </c>
      <c r="D8090" t="s">
        <v>14</v>
      </c>
      <c r="E8090" t="s">
        <v>38</v>
      </c>
      <c r="F8090" s="1" t="s">
        <v>10409</v>
      </c>
      <c r="G8090" t="s">
        <v>76</v>
      </c>
      <c r="H8090">
        <v>1801</v>
      </c>
      <c r="I8090">
        <v>0.2</v>
      </c>
      <c r="J8090">
        <v>540.29999999999995</v>
      </c>
      <c r="K8090" t="s">
        <v>17</v>
      </c>
    </row>
    <row r="8091" spans="1:11" x14ac:dyDescent="0.35">
      <c r="A8091" t="s">
        <v>8210</v>
      </c>
      <c r="B8091" t="s">
        <v>42</v>
      </c>
      <c r="C8091" t="s">
        <v>49</v>
      </c>
      <c r="D8091" t="s">
        <v>54</v>
      </c>
      <c r="E8091" t="s">
        <v>128</v>
      </c>
      <c r="F8091" s="1" t="s">
        <v>10264</v>
      </c>
      <c r="G8091" t="s">
        <v>76</v>
      </c>
      <c r="H8091">
        <v>1178</v>
      </c>
      <c r="I8091">
        <v>0.11</v>
      </c>
      <c r="J8091">
        <v>117.8</v>
      </c>
      <c r="K8091" t="s">
        <v>17</v>
      </c>
    </row>
    <row r="8092" spans="1:11" x14ac:dyDescent="0.35">
      <c r="A8092" t="s">
        <v>8211</v>
      </c>
      <c r="B8092" t="s">
        <v>45</v>
      </c>
      <c r="C8092" t="s">
        <v>49</v>
      </c>
      <c r="D8092" t="s">
        <v>54</v>
      </c>
      <c r="E8092" t="s">
        <v>149</v>
      </c>
      <c r="F8092" s="1" t="s">
        <v>10264</v>
      </c>
      <c r="G8092" t="s">
        <v>76</v>
      </c>
      <c r="H8092">
        <v>905</v>
      </c>
      <c r="I8092">
        <v>0.35</v>
      </c>
      <c r="J8092">
        <v>280.55</v>
      </c>
      <c r="K8092" t="s">
        <v>17</v>
      </c>
    </row>
    <row r="8093" spans="1:11" x14ac:dyDescent="0.35">
      <c r="A8093" t="s">
        <v>8212</v>
      </c>
      <c r="B8093" t="s">
        <v>106</v>
      </c>
      <c r="C8093" t="s">
        <v>26</v>
      </c>
      <c r="D8093" t="s">
        <v>201</v>
      </c>
      <c r="E8093" t="s">
        <v>65</v>
      </c>
      <c r="F8093" s="1" t="s">
        <v>10661</v>
      </c>
      <c r="G8093" t="s">
        <v>76</v>
      </c>
      <c r="H8093">
        <v>760</v>
      </c>
      <c r="I8093">
        <v>0.17</v>
      </c>
      <c r="J8093">
        <v>235.6</v>
      </c>
      <c r="K8093" t="s">
        <v>17</v>
      </c>
    </row>
    <row r="8094" spans="1:11" x14ac:dyDescent="0.35">
      <c r="A8094" t="s">
        <v>8213</v>
      </c>
      <c r="B8094" t="s">
        <v>162</v>
      </c>
      <c r="C8094" t="s">
        <v>63</v>
      </c>
      <c r="D8094" t="s">
        <v>64</v>
      </c>
      <c r="E8094" t="s">
        <v>166</v>
      </c>
      <c r="F8094" s="1" t="s">
        <v>10574</v>
      </c>
      <c r="G8094" t="s">
        <v>76</v>
      </c>
      <c r="H8094">
        <v>1485</v>
      </c>
      <c r="I8094">
        <v>0.26</v>
      </c>
      <c r="J8094">
        <v>430.65</v>
      </c>
      <c r="K8094" t="s">
        <v>17</v>
      </c>
    </row>
    <row r="8095" spans="1:11" x14ac:dyDescent="0.35">
      <c r="A8095" t="s">
        <v>8214</v>
      </c>
      <c r="B8095" t="s">
        <v>135</v>
      </c>
      <c r="C8095" t="s">
        <v>13</v>
      </c>
      <c r="D8095" t="s">
        <v>79</v>
      </c>
      <c r="E8095" t="s">
        <v>69</v>
      </c>
      <c r="F8095" s="1">
        <v>42776</v>
      </c>
      <c r="G8095" t="s">
        <v>76</v>
      </c>
      <c r="H8095">
        <v>2077</v>
      </c>
      <c r="I8095">
        <v>0.12</v>
      </c>
      <c r="J8095">
        <v>311.55</v>
      </c>
      <c r="K8095" t="s">
        <v>17</v>
      </c>
    </row>
    <row r="8096" spans="1:11" x14ac:dyDescent="0.35">
      <c r="A8096" t="s">
        <v>8215</v>
      </c>
      <c r="B8096" t="s">
        <v>137</v>
      </c>
      <c r="C8096" t="s">
        <v>26</v>
      </c>
      <c r="D8096" t="s">
        <v>201</v>
      </c>
      <c r="E8096" t="s">
        <v>43</v>
      </c>
      <c r="F8096" s="1" t="s">
        <v>10313</v>
      </c>
      <c r="G8096" t="s">
        <v>76</v>
      </c>
      <c r="H8096">
        <v>1238</v>
      </c>
      <c r="I8096">
        <v>0.28000000000000003</v>
      </c>
      <c r="J8096">
        <v>309.5</v>
      </c>
      <c r="K8096" t="s">
        <v>17</v>
      </c>
    </row>
    <row r="8097" spans="1:11" x14ac:dyDescent="0.35">
      <c r="A8097" t="s">
        <v>8216</v>
      </c>
      <c r="B8097" t="s">
        <v>146</v>
      </c>
      <c r="C8097" t="s">
        <v>20</v>
      </c>
      <c r="D8097" t="s">
        <v>21</v>
      </c>
      <c r="E8097" t="s">
        <v>65</v>
      </c>
      <c r="F8097" s="1" t="s">
        <v>10409</v>
      </c>
      <c r="G8097" t="s">
        <v>76</v>
      </c>
      <c r="H8097">
        <v>2359</v>
      </c>
      <c r="I8097">
        <v>0.1</v>
      </c>
      <c r="J8097">
        <v>495.39</v>
      </c>
      <c r="K8097" t="s">
        <v>17</v>
      </c>
    </row>
    <row r="8098" spans="1:11" x14ac:dyDescent="0.35">
      <c r="A8098" t="s">
        <v>8217</v>
      </c>
      <c r="B8098" t="s">
        <v>120</v>
      </c>
      <c r="C8098" t="s">
        <v>20</v>
      </c>
      <c r="D8098" t="s">
        <v>21</v>
      </c>
      <c r="E8098" t="s">
        <v>163</v>
      </c>
      <c r="F8098" s="1" t="s">
        <v>10791</v>
      </c>
      <c r="G8098" t="s">
        <v>76</v>
      </c>
      <c r="H8098">
        <v>1194</v>
      </c>
      <c r="I8098">
        <v>0.19</v>
      </c>
      <c r="J8098">
        <v>465.66</v>
      </c>
      <c r="K8098" t="s">
        <v>17</v>
      </c>
    </row>
    <row r="8099" spans="1:11" x14ac:dyDescent="0.35">
      <c r="A8099" t="s">
        <v>8218</v>
      </c>
      <c r="B8099" t="s">
        <v>71</v>
      </c>
      <c r="C8099" t="s">
        <v>63</v>
      </c>
      <c r="D8099" t="s">
        <v>75</v>
      </c>
      <c r="E8099" t="s">
        <v>149</v>
      </c>
      <c r="F8099" s="1" t="s">
        <v>10174</v>
      </c>
      <c r="G8099" t="s">
        <v>76</v>
      </c>
      <c r="H8099">
        <v>1833</v>
      </c>
      <c r="I8099">
        <v>0.26</v>
      </c>
      <c r="J8099">
        <v>128.31</v>
      </c>
      <c r="K8099" t="s">
        <v>17</v>
      </c>
    </row>
    <row r="8100" spans="1:11" x14ac:dyDescent="0.35">
      <c r="A8100" t="s">
        <v>8219</v>
      </c>
      <c r="B8100" t="s">
        <v>156</v>
      </c>
      <c r="C8100" t="s">
        <v>63</v>
      </c>
      <c r="D8100" t="s">
        <v>64</v>
      </c>
      <c r="E8100" t="s">
        <v>163</v>
      </c>
      <c r="F8100" s="1" t="s">
        <v>10567</v>
      </c>
      <c r="G8100" t="s">
        <v>76</v>
      </c>
      <c r="H8100">
        <v>1109</v>
      </c>
      <c r="I8100">
        <v>0.21</v>
      </c>
      <c r="J8100">
        <v>99.81</v>
      </c>
      <c r="K8100" t="s">
        <v>17</v>
      </c>
    </row>
    <row r="8101" spans="1:11" x14ac:dyDescent="0.35">
      <c r="A8101" t="s">
        <v>8220</v>
      </c>
      <c r="B8101" t="s">
        <v>211</v>
      </c>
      <c r="C8101" t="s">
        <v>32</v>
      </c>
      <c r="D8101" t="s">
        <v>153</v>
      </c>
      <c r="E8101" t="s">
        <v>140</v>
      </c>
      <c r="F8101" s="1" t="s">
        <v>10458</v>
      </c>
      <c r="G8101" t="s">
        <v>76</v>
      </c>
      <c r="H8101">
        <v>1682</v>
      </c>
      <c r="I8101">
        <v>0.32</v>
      </c>
      <c r="J8101">
        <v>504.6</v>
      </c>
      <c r="K8101" t="s">
        <v>17</v>
      </c>
    </row>
    <row r="8102" spans="1:11" x14ac:dyDescent="0.35">
      <c r="A8102" t="s">
        <v>8221</v>
      </c>
      <c r="B8102" t="s">
        <v>165</v>
      </c>
      <c r="C8102" t="s">
        <v>58</v>
      </c>
      <c r="D8102" t="s">
        <v>112</v>
      </c>
      <c r="E8102" t="s">
        <v>123</v>
      </c>
      <c r="F8102" s="1">
        <v>43168</v>
      </c>
      <c r="G8102" t="s">
        <v>76</v>
      </c>
      <c r="H8102">
        <v>1101</v>
      </c>
      <c r="I8102">
        <v>0.3</v>
      </c>
      <c r="J8102">
        <v>429.39</v>
      </c>
      <c r="K8102" t="s">
        <v>17</v>
      </c>
    </row>
    <row r="8103" spans="1:11" x14ac:dyDescent="0.35">
      <c r="A8103" t="s">
        <v>8222</v>
      </c>
      <c r="B8103" t="s">
        <v>234</v>
      </c>
      <c r="C8103" t="s">
        <v>13</v>
      </c>
      <c r="D8103" t="s">
        <v>195</v>
      </c>
      <c r="E8103" t="s">
        <v>15</v>
      </c>
      <c r="F8103" s="1">
        <v>42795</v>
      </c>
      <c r="G8103" t="s">
        <v>76</v>
      </c>
      <c r="H8103">
        <v>881</v>
      </c>
      <c r="I8103">
        <v>0.13</v>
      </c>
      <c r="J8103">
        <v>299.54000000000002</v>
      </c>
      <c r="K8103" t="s">
        <v>17</v>
      </c>
    </row>
    <row r="8104" spans="1:11" x14ac:dyDescent="0.35">
      <c r="A8104" t="s">
        <v>8223</v>
      </c>
      <c r="B8104" t="s">
        <v>169</v>
      </c>
      <c r="C8104" t="s">
        <v>58</v>
      </c>
      <c r="D8104" t="s">
        <v>112</v>
      </c>
      <c r="E8104" t="s">
        <v>15</v>
      </c>
      <c r="F8104" s="1">
        <v>42895</v>
      </c>
      <c r="G8104" t="s">
        <v>76</v>
      </c>
      <c r="H8104">
        <v>1150</v>
      </c>
      <c r="I8104">
        <v>0.25</v>
      </c>
      <c r="J8104">
        <v>195.5</v>
      </c>
      <c r="K8104" t="s">
        <v>17</v>
      </c>
    </row>
    <row r="8105" spans="1:11" x14ac:dyDescent="0.35">
      <c r="A8105" t="s">
        <v>8224</v>
      </c>
      <c r="B8105" t="s">
        <v>42</v>
      </c>
      <c r="C8105" t="s">
        <v>13</v>
      </c>
      <c r="D8105" t="s">
        <v>79</v>
      </c>
      <c r="E8105" t="s">
        <v>128</v>
      </c>
      <c r="F8105" s="1">
        <v>42411</v>
      </c>
      <c r="G8105" t="s">
        <v>76</v>
      </c>
      <c r="H8105">
        <v>1398</v>
      </c>
      <c r="I8105">
        <v>0.25</v>
      </c>
      <c r="J8105">
        <v>321.54000000000002</v>
      </c>
      <c r="K8105" t="s">
        <v>17</v>
      </c>
    </row>
    <row r="8106" spans="1:11" x14ac:dyDescent="0.35">
      <c r="A8106" t="s">
        <v>8225</v>
      </c>
      <c r="B8106" t="s">
        <v>108</v>
      </c>
      <c r="C8106" t="s">
        <v>26</v>
      </c>
      <c r="D8106" t="s">
        <v>27</v>
      </c>
      <c r="E8106" t="s">
        <v>166</v>
      </c>
      <c r="F8106" s="1" t="s">
        <v>10580</v>
      </c>
      <c r="G8106" t="s">
        <v>76</v>
      </c>
      <c r="H8106">
        <v>1127</v>
      </c>
      <c r="I8106">
        <v>0.33</v>
      </c>
      <c r="J8106">
        <v>293.02</v>
      </c>
      <c r="K8106" t="s">
        <v>17</v>
      </c>
    </row>
    <row r="8107" spans="1:11" x14ac:dyDescent="0.35">
      <c r="A8107" t="s">
        <v>8226</v>
      </c>
      <c r="B8107" t="s">
        <v>57</v>
      </c>
      <c r="C8107" t="s">
        <v>58</v>
      </c>
      <c r="D8107" t="s">
        <v>68</v>
      </c>
      <c r="E8107" t="s">
        <v>38</v>
      </c>
      <c r="F8107" s="1" t="s">
        <v>10413</v>
      </c>
      <c r="G8107" t="s">
        <v>76</v>
      </c>
      <c r="H8107">
        <v>1701</v>
      </c>
      <c r="I8107">
        <v>0.19</v>
      </c>
      <c r="J8107">
        <v>663.39</v>
      </c>
      <c r="K8107" t="s">
        <v>17</v>
      </c>
    </row>
    <row r="8108" spans="1:11" x14ac:dyDescent="0.35">
      <c r="A8108" t="s">
        <v>8227</v>
      </c>
      <c r="B8108" t="s">
        <v>120</v>
      </c>
      <c r="C8108" t="s">
        <v>58</v>
      </c>
      <c r="D8108" t="s">
        <v>68</v>
      </c>
      <c r="E8108" t="s">
        <v>55</v>
      </c>
      <c r="F8108" s="1">
        <v>42349</v>
      </c>
      <c r="G8108" t="s">
        <v>76</v>
      </c>
      <c r="H8108">
        <v>2104</v>
      </c>
      <c r="I8108">
        <v>0.28000000000000003</v>
      </c>
      <c r="J8108">
        <v>946.8</v>
      </c>
      <c r="K8108" t="s">
        <v>17</v>
      </c>
    </row>
    <row r="8109" spans="1:11" x14ac:dyDescent="0.35">
      <c r="A8109" t="s">
        <v>8228</v>
      </c>
      <c r="B8109" t="s">
        <v>174</v>
      </c>
      <c r="C8109" t="s">
        <v>13</v>
      </c>
      <c r="D8109" t="s">
        <v>79</v>
      </c>
      <c r="E8109" t="s">
        <v>69</v>
      </c>
      <c r="F8109" s="1">
        <v>42795</v>
      </c>
      <c r="G8109" t="s">
        <v>76</v>
      </c>
      <c r="H8109">
        <v>1123</v>
      </c>
      <c r="I8109">
        <v>0.3</v>
      </c>
      <c r="J8109">
        <v>449.2</v>
      </c>
      <c r="K8109" t="s">
        <v>17</v>
      </c>
    </row>
    <row r="8110" spans="1:11" x14ac:dyDescent="0.35">
      <c r="A8110" t="s">
        <v>8229</v>
      </c>
      <c r="B8110" t="s">
        <v>78</v>
      </c>
      <c r="C8110" t="s">
        <v>49</v>
      </c>
      <c r="D8110" t="s">
        <v>54</v>
      </c>
      <c r="E8110" t="s">
        <v>149</v>
      </c>
      <c r="F8110" s="1" t="s">
        <v>10486</v>
      </c>
      <c r="G8110" t="s">
        <v>76</v>
      </c>
      <c r="H8110">
        <v>1239</v>
      </c>
      <c r="I8110">
        <v>0.26</v>
      </c>
      <c r="J8110">
        <v>346.92</v>
      </c>
      <c r="K8110" t="s">
        <v>17</v>
      </c>
    </row>
    <row r="8111" spans="1:11" x14ac:dyDescent="0.35">
      <c r="A8111" t="s">
        <v>8230</v>
      </c>
      <c r="B8111" t="s">
        <v>182</v>
      </c>
      <c r="C8111" t="s">
        <v>49</v>
      </c>
      <c r="D8111" t="s">
        <v>50</v>
      </c>
      <c r="E8111" t="s">
        <v>123</v>
      </c>
      <c r="F8111" s="1" t="s">
        <v>10796</v>
      </c>
      <c r="G8111" t="s">
        <v>76</v>
      </c>
      <c r="H8111">
        <v>1952</v>
      </c>
      <c r="I8111">
        <v>0.18</v>
      </c>
      <c r="J8111">
        <v>468.48</v>
      </c>
      <c r="K8111" t="s">
        <v>17</v>
      </c>
    </row>
    <row r="8112" spans="1:11" x14ac:dyDescent="0.35">
      <c r="A8112" t="s">
        <v>8231</v>
      </c>
      <c r="B8112" t="s">
        <v>25</v>
      </c>
      <c r="C8112" t="s">
        <v>20</v>
      </c>
      <c r="D8112" t="s">
        <v>21</v>
      </c>
      <c r="E8112" t="s">
        <v>34</v>
      </c>
      <c r="F8112" s="1">
        <v>42405</v>
      </c>
      <c r="G8112" t="s">
        <v>76</v>
      </c>
      <c r="H8112">
        <v>839</v>
      </c>
      <c r="I8112">
        <v>0.32</v>
      </c>
      <c r="J8112">
        <v>218.14</v>
      </c>
      <c r="K8112" t="s">
        <v>17</v>
      </c>
    </row>
    <row r="8113" spans="1:11" x14ac:dyDescent="0.35">
      <c r="A8113" t="s">
        <v>8232</v>
      </c>
      <c r="B8113" t="s">
        <v>116</v>
      </c>
      <c r="C8113" t="s">
        <v>26</v>
      </c>
      <c r="D8113" t="s">
        <v>201</v>
      </c>
      <c r="E8113" t="s">
        <v>163</v>
      </c>
      <c r="F8113" s="1">
        <v>43050</v>
      </c>
      <c r="G8113" t="s">
        <v>76</v>
      </c>
      <c r="H8113">
        <v>1792</v>
      </c>
      <c r="I8113">
        <v>0.22</v>
      </c>
      <c r="J8113">
        <v>627.20000000000005</v>
      </c>
      <c r="K8113" t="s">
        <v>17</v>
      </c>
    </row>
    <row r="8114" spans="1:11" x14ac:dyDescent="0.35">
      <c r="A8114" t="s">
        <v>8233</v>
      </c>
      <c r="B8114" t="s">
        <v>234</v>
      </c>
      <c r="C8114" t="s">
        <v>49</v>
      </c>
      <c r="D8114" t="s">
        <v>50</v>
      </c>
      <c r="E8114" t="s">
        <v>28</v>
      </c>
      <c r="F8114" s="1" t="s">
        <v>10128</v>
      </c>
      <c r="G8114" t="s">
        <v>76</v>
      </c>
      <c r="H8114">
        <v>591</v>
      </c>
      <c r="I8114">
        <v>0.28999999999999998</v>
      </c>
      <c r="J8114">
        <v>189.12</v>
      </c>
      <c r="K8114" t="s">
        <v>17</v>
      </c>
    </row>
    <row r="8115" spans="1:11" x14ac:dyDescent="0.35">
      <c r="A8115" t="s">
        <v>8234</v>
      </c>
      <c r="B8115" t="s">
        <v>108</v>
      </c>
      <c r="C8115" t="s">
        <v>13</v>
      </c>
      <c r="D8115" t="s">
        <v>14</v>
      </c>
      <c r="E8115" t="s">
        <v>38</v>
      </c>
      <c r="F8115" s="1" t="s">
        <v>10825</v>
      </c>
      <c r="G8115" t="s">
        <v>76</v>
      </c>
      <c r="H8115">
        <v>2390</v>
      </c>
      <c r="I8115">
        <v>0.23</v>
      </c>
      <c r="J8115">
        <v>501.9</v>
      </c>
      <c r="K8115" t="s">
        <v>17</v>
      </c>
    </row>
    <row r="8116" spans="1:11" x14ac:dyDescent="0.35">
      <c r="A8116" t="s">
        <v>8235</v>
      </c>
      <c r="B8116" t="s">
        <v>191</v>
      </c>
      <c r="C8116" t="s">
        <v>63</v>
      </c>
      <c r="D8116" t="s">
        <v>75</v>
      </c>
      <c r="E8116" t="s">
        <v>51</v>
      </c>
      <c r="F8116" s="1" t="s">
        <v>10358</v>
      </c>
      <c r="G8116" t="s">
        <v>76</v>
      </c>
      <c r="H8116">
        <v>2466</v>
      </c>
      <c r="I8116">
        <v>0.3</v>
      </c>
      <c r="J8116">
        <v>369.9</v>
      </c>
      <c r="K8116" t="s">
        <v>17</v>
      </c>
    </row>
    <row r="8117" spans="1:11" x14ac:dyDescent="0.35">
      <c r="A8117" t="s">
        <v>8236</v>
      </c>
      <c r="B8117" t="s">
        <v>234</v>
      </c>
      <c r="C8117" t="s">
        <v>32</v>
      </c>
      <c r="D8117" t="s">
        <v>33</v>
      </c>
      <c r="E8117" t="s">
        <v>84</v>
      </c>
      <c r="F8117" s="1" t="s">
        <v>10544</v>
      </c>
      <c r="G8117" t="s">
        <v>76</v>
      </c>
      <c r="H8117">
        <v>1608</v>
      </c>
      <c r="I8117">
        <v>0.13</v>
      </c>
      <c r="J8117">
        <v>498.48</v>
      </c>
      <c r="K8117" t="s">
        <v>17</v>
      </c>
    </row>
    <row r="8118" spans="1:11" x14ac:dyDescent="0.35">
      <c r="A8118" t="s">
        <v>8237</v>
      </c>
      <c r="B8118" t="s">
        <v>234</v>
      </c>
      <c r="C8118" t="s">
        <v>63</v>
      </c>
      <c r="D8118" t="s">
        <v>157</v>
      </c>
      <c r="E8118" t="s">
        <v>60</v>
      </c>
      <c r="F8118" s="1" t="s">
        <v>10358</v>
      </c>
      <c r="G8118" t="s">
        <v>76</v>
      </c>
      <c r="H8118">
        <v>793</v>
      </c>
      <c r="I8118">
        <v>0.1</v>
      </c>
      <c r="J8118">
        <v>174.46</v>
      </c>
      <c r="K8118" t="s">
        <v>17</v>
      </c>
    </row>
    <row r="8119" spans="1:11" x14ac:dyDescent="0.35">
      <c r="A8119" t="s">
        <v>8238</v>
      </c>
      <c r="B8119" t="s">
        <v>165</v>
      </c>
      <c r="C8119" t="s">
        <v>58</v>
      </c>
      <c r="D8119" t="s">
        <v>112</v>
      </c>
      <c r="E8119" t="s">
        <v>22</v>
      </c>
      <c r="F8119" s="1" t="s">
        <v>10827</v>
      </c>
      <c r="G8119" t="s">
        <v>76</v>
      </c>
      <c r="H8119">
        <v>884</v>
      </c>
      <c r="I8119">
        <v>0.28000000000000003</v>
      </c>
      <c r="J8119">
        <v>176.8</v>
      </c>
      <c r="K8119" t="s">
        <v>17</v>
      </c>
    </row>
    <row r="8120" spans="1:11" x14ac:dyDescent="0.35">
      <c r="A8120" t="s">
        <v>8239</v>
      </c>
      <c r="B8120" t="s">
        <v>81</v>
      </c>
      <c r="C8120" t="s">
        <v>13</v>
      </c>
      <c r="D8120" t="s">
        <v>14</v>
      </c>
      <c r="E8120" t="s">
        <v>43</v>
      </c>
      <c r="F8120" s="1" t="s">
        <v>10544</v>
      </c>
      <c r="G8120" t="s">
        <v>76</v>
      </c>
      <c r="H8120">
        <v>1453</v>
      </c>
      <c r="I8120">
        <v>0.26</v>
      </c>
      <c r="J8120">
        <v>406.84</v>
      </c>
      <c r="K8120" t="s">
        <v>17</v>
      </c>
    </row>
    <row r="8121" spans="1:11" x14ac:dyDescent="0.35">
      <c r="A8121" t="s">
        <v>8240</v>
      </c>
      <c r="B8121" t="s">
        <v>137</v>
      </c>
      <c r="C8121" t="s">
        <v>63</v>
      </c>
      <c r="D8121" t="s">
        <v>75</v>
      </c>
      <c r="E8121" t="s">
        <v>123</v>
      </c>
      <c r="F8121" s="1">
        <v>42956</v>
      </c>
      <c r="G8121" t="s">
        <v>76</v>
      </c>
      <c r="H8121">
        <v>650</v>
      </c>
      <c r="I8121">
        <v>0.13</v>
      </c>
      <c r="J8121">
        <v>273</v>
      </c>
      <c r="K8121" t="s">
        <v>17</v>
      </c>
    </row>
    <row r="8122" spans="1:11" x14ac:dyDescent="0.35">
      <c r="A8122" t="s">
        <v>8241</v>
      </c>
      <c r="B8122" t="s">
        <v>122</v>
      </c>
      <c r="C8122" t="s">
        <v>32</v>
      </c>
      <c r="D8122" t="s">
        <v>153</v>
      </c>
      <c r="E8122" t="s">
        <v>149</v>
      </c>
      <c r="F8122" s="1" t="s">
        <v>10824</v>
      </c>
      <c r="G8122" t="s">
        <v>76</v>
      </c>
      <c r="H8122">
        <v>1072</v>
      </c>
      <c r="I8122">
        <v>0.19</v>
      </c>
      <c r="J8122">
        <v>343.04</v>
      </c>
      <c r="K8122" t="s">
        <v>17</v>
      </c>
    </row>
    <row r="8123" spans="1:11" x14ac:dyDescent="0.35">
      <c r="A8123" t="s">
        <v>8242</v>
      </c>
      <c r="B8123" t="s">
        <v>74</v>
      </c>
      <c r="C8123" t="s">
        <v>26</v>
      </c>
      <c r="D8123" t="s">
        <v>37</v>
      </c>
      <c r="E8123" t="s">
        <v>51</v>
      </c>
      <c r="F8123" s="1">
        <v>42795</v>
      </c>
      <c r="G8123" t="s">
        <v>76</v>
      </c>
      <c r="H8123">
        <v>1471</v>
      </c>
      <c r="I8123">
        <v>0.32</v>
      </c>
      <c r="J8123">
        <v>161.81</v>
      </c>
      <c r="K8123" t="s">
        <v>17</v>
      </c>
    </row>
    <row r="8124" spans="1:11" x14ac:dyDescent="0.35">
      <c r="A8124" t="s">
        <v>8243</v>
      </c>
      <c r="B8124" t="s">
        <v>81</v>
      </c>
      <c r="C8124" t="s">
        <v>49</v>
      </c>
      <c r="D8124" t="s">
        <v>50</v>
      </c>
      <c r="E8124" t="s">
        <v>104</v>
      </c>
      <c r="F8124" s="1">
        <v>42287</v>
      </c>
      <c r="G8124" t="s">
        <v>76</v>
      </c>
      <c r="H8124">
        <v>1434</v>
      </c>
      <c r="I8124">
        <v>0.2</v>
      </c>
      <c r="J8124">
        <v>114.72</v>
      </c>
      <c r="K8124" t="s">
        <v>17</v>
      </c>
    </row>
    <row r="8125" spans="1:11" x14ac:dyDescent="0.35">
      <c r="A8125" t="s">
        <v>8244</v>
      </c>
      <c r="B8125" t="s">
        <v>182</v>
      </c>
      <c r="C8125" t="s">
        <v>20</v>
      </c>
      <c r="D8125" t="s">
        <v>91</v>
      </c>
      <c r="E8125" t="s">
        <v>117</v>
      </c>
      <c r="F8125" s="1" t="s">
        <v>10376</v>
      </c>
      <c r="G8125" t="s">
        <v>76</v>
      </c>
      <c r="H8125">
        <v>2254</v>
      </c>
      <c r="I8125">
        <v>0.27</v>
      </c>
      <c r="J8125">
        <v>991.76</v>
      </c>
      <c r="K8125" t="s">
        <v>17</v>
      </c>
    </row>
    <row r="8126" spans="1:11" x14ac:dyDescent="0.35">
      <c r="A8126" t="s">
        <v>8245</v>
      </c>
      <c r="B8126" t="s">
        <v>204</v>
      </c>
      <c r="C8126" t="s">
        <v>20</v>
      </c>
      <c r="D8126" t="s">
        <v>91</v>
      </c>
      <c r="E8126" t="s">
        <v>28</v>
      </c>
      <c r="F8126" s="1">
        <v>42465</v>
      </c>
      <c r="G8126" t="s">
        <v>76</v>
      </c>
      <c r="H8126">
        <v>1533</v>
      </c>
      <c r="I8126">
        <v>0.31</v>
      </c>
      <c r="J8126">
        <v>444.57</v>
      </c>
      <c r="K8126" t="s">
        <v>17</v>
      </c>
    </row>
    <row r="8127" spans="1:11" x14ac:dyDescent="0.35">
      <c r="A8127" t="s">
        <v>8246</v>
      </c>
      <c r="B8127" t="s">
        <v>174</v>
      </c>
      <c r="C8127" t="s">
        <v>13</v>
      </c>
      <c r="D8127" t="s">
        <v>195</v>
      </c>
      <c r="E8127" t="s">
        <v>104</v>
      </c>
      <c r="F8127" s="1" t="s">
        <v>10158</v>
      </c>
      <c r="G8127" t="s">
        <v>76</v>
      </c>
      <c r="H8127">
        <v>2363</v>
      </c>
      <c r="I8127">
        <v>0.24</v>
      </c>
      <c r="J8127">
        <v>189.04</v>
      </c>
      <c r="K8127" t="s">
        <v>17</v>
      </c>
    </row>
    <row r="8128" spans="1:11" x14ac:dyDescent="0.35">
      <c r="A8128" t="s">
        <v>8247</v>
      </c>
      <c r="B8128" t="s">
        <v>114</v>
      </c>
      <c r="C8128" t="s">
        <v>32</v>
      </c>
      <c r="D8128" t="s">
        <v>33</v>
      </c>
      <c r="E8128" t="s">
        <v>72</v>
      </c>
      <c r="F8128" s="1">
        <v>42287</v>
      </c>
      <c r="G8128" t="s">
        <v>76</v>
      </c>
      <c r="H8128">
        <v>566</v>
      </c>
      <c r="I8128">
        <v>0.25</v>
      </c>
      <c r="J8128">
        <v>39.619999999999997</v>
      </c>
      <c r="K8128" t="s">
        <v>17</v>
      </c>
    </row>
    <row r="8129" spans="1:11" x14ac:dyDescent="0.35">
      <c r="A8129" t="s">
        <v>8248</v>
      </c>
      <c r="B8129" t="s">
        <v>108</v>
      </c>
      <c r="C8129" t="s">
        <v>13</v>
      </c>
      <c r="D8129" t="s">
        <v>79</v>
      </c>
      <c r="E8129" t="s">
        <v>84</v>
      </c>
      <c r="F8129" s="1" t="s">
        <v>10308</v>
      </c>
      <c r="G8129" t="s">
        <v>76</v>
      </c>
      <c r="H8129">
        <v>1418</v>
      </c>
      <c r="I8129">
        <v>0.24</v>
      </c>
      <c r="J8129">
        <v>241.06</v>
      </c>
      <c r="K8129" t="s">
        <v>17</v>
      </c>
    </row>
    <row r="8130" spans="1:11" x14ac:dyDescent="0.35">
      <c r="A8130" t="s">
        <v>8249</v>
      </c>
      <c r="B8130" t="s">
        <v>263</v>
      </c>
      <c r="C8130" t="s">
        <v>63</v>
      </c>
      <c r="D8130" t="s">
        <v>64</v>
      </c>
      <c r="E8130" t="s">
        <v>47</v>
      </c>
      <c r="F8130" s="1">
        <v>43108</v>
      </c>
      <c r="G8130" t="s">
        <v>76</v>
      </c>
      <c r="H8130">
        <v>1685</v>
      </c>
      <c r="I8130">
        <v>0.17</v>
      </c>
      <c r="J8130">
        <v>168.5</v>
      </c>
      <c r="K8130" t="s">
        <v>17</v>
      </c>
    </row>
    <row r="8131" spans="1:11" x14ac:dyDescent="0.35">
      <c r="A8131" t="s">
        <v>8250</v>
      </c>
      <c r="B8131" t="s">
        <v>125</v>
      </c>
      <c r="C8131" t="s">
        <v>58</v>
      </c>
      <c r="D8131" t="s">
        <v>68</v>
      </c>
      <c r="E8131" t="s">
        <v>51</v>
      </c>
      <c r="F8131" s="1">
        <v>42044</v>
      </c>
      <c r="G8131" t="s">
        <v>76</v>
      </c>
      <c r="H8131">
        <v>683</v>
      </c>
      <c r="I8131">
        <v>0.21</v>
      </c>
      <c r="J8131">
        <v>54.64</v>
      </c>
      <c r="K8131" t="s">
        <v>17</v>
      </c>
    </row>
    <row r="8132" spans="1:11" x14ac:dyDescent="0.35">
      <c r="A8132" t="s">
        <v>8251</v>
      </c>
      <c r="B8132" t="s">
        <v>42</v>
      </c>
      <c r="C8132" t="s">
        <v>13</v>
      </c>
      <c r="D8132" t="s">
        <v>14</v>
      </c>
      <c r="E8132" t="s">
        <v>51</v>
      </c>
      <c r="F8132" s="1">
        <v>42410</v>
      </c>
      <c r="G8132" t="s">
        <v>98</v>
      </c>
      <c r="H8132">
        <v>1614</v>
      </c>
      <c r="I8132">
        <v>0.17</v>
      </c>
      <c r="J8132">
        <v>645.6</v>
      </c>
      <c r="K8132" t="s">
        <v>17</v>
      </c>
    </row>
    <row r="8133" spans="1:11" x14ac:dyDescent="0.35">
      <c r="A8133" t="s">
        <v>8252</v>
      </c>
      <c r="B8133" t="s">
        <v>211</v>
      </c>
      <c r="C8133" t="s">
        <v>26</v>
      </c>
      <c r="D8133" t="s">
        <v>201</v>
      </c>
      <c r="E8133" t="s">
        <v>84</v>
      </c>
      <c r="F8133" s="1" t="s">
        <v>10477</v>
      </c>
      <c r="G8133" t="s">
        <v>98</v>
      </c>
      <c r="H8133">
        <v>1880</v>
      </c>
      <c r="I8133">
        <v>0.32</v>
      </c>
      <c r="J8133">
        <v>752</v>
      </c>
      <c r="K8133" t="s">
        <v>17</v>
      </c>
    </row>
    <row r="8134" spans="1:11" x14ac:dyDescent="0.35">
      <c r="A8134" t="s">
        <v>8253</v>
      </c>
      <c r="B8134" t="s">
        <v>162</v>
      </c>
      <c r="C8134" t="s">
        <v>49</v>
      </c>
      <c r="D8134" t="s">
        <v>50</v>
      </c>
      <c r="E8134" t="s">
        <v>15</v>
      </c>
      <c r="F8134" s="1" t="s">
        <v>10573</v>
      </c>
      <c r="G8134" t="s">
        <v>98</v>
      </c>
      <c r="H8134">
        <v>1622</v>
      </c>
      <c r="I8134">
        <v>0.2</v>
      </c>
      <c r="J8134">
        <v>502.82</v>
      </c>
      <c r="K8134" t="s">
        <v>17</v>
      </c>
    </row>
    <row r="8135" spans="1:11" x14ac:dyDescent="0.35">
      <c r="A8135" t="s">
        <v>8254</v>
      </c>
      <c r="B8135" t="s">
        <v>36</v>
      </c>
      <c r="C8135" t="s">
        <v>26</v>
      </c>
      <c r="D8135" t="s">
        <v>37</v>
      </c>
      <c r="E8135" t="s">
        <v>143</v>
      </c>
      <c r="F8135" s="1">
        <v>42655</v>
      </c>
      <c r="G8135" t="s">
        <v>98</v>
      </c>
      <c r="H8135">
        <v>2422</v>
      </c>
      <c r="I8135">
        <v>0.13</v>
      </c>
      <c r="J8135">
        <v>1041.46</v>
      </c>
      <c r="K8135" t="s">
        <v>17</v>
      </c>
    </row>
    <row r="8136" spans="1:11" x14ac:dyDescent="0.35">
      <c r="A8136" t="s">
        <v>8255</v>
      </c>
      <c r="B8136" t="s">
        <v>261</v>
      </c>
      <c r="C8136" t="s">
        <v>49</v>
      </c>
      <c r="D8136" t="s">
        <v>50</v>
      </c>
      <c r="E8136" t="s">
        <v>163</v>
      </c>
      <c r="F8136" s="1" t="s">
        <v>10254</v>
      </c>
      <c r="G8136" t="s">
        <v>98</v>
      </c>
      <c r="H8136">
        <v>2452</v>
      </c>
      <c r="I8136">
        <v>0.18</v>
      </c>
      <c r="J8136">
        <v>1103.4000000000001</v>
      </c>
      <c r="K8136" t="s">
        <v>17</v>
      </c>
    </row>
    <row r="8137" spans="1:11" x14ac:dyDescent="0.35">
      <c r="A8137" t="s">
        <v>8256</v>
      </c>
      <c r="B8137" t="s">
        <v>40</v>
      </c>
      <c r="C8137" t="s">
        <v>32</v>
      </c>
      <c r="D8137" t="s">
        <v>97</v>
      </c>
      <c r="E8137" t="s">
        <v>128</v>
      </c>
      <c r="F8137" s="1">
        <v>42380</v>
      </c>
      <c r="G8137" t="s">
        <v>98</v>
      </c>
      <c r="H8137">
        <v>929</v>
      </c>
      <c r="I8137">
        <v>0.15</v>
      </c>
      <c r="J8137">
        <v>213.67</v>
      </c>
      <c r="K8137" t="s">
        <v>17</v>
      </c>
    </row>
    <row r="8138" spans="1:11" x14ac:dyDescent="0.35">
      <c r="A8138" t="s">
        <v>8257</v>
      </c>
      <c r="B8138" t="s">
        <v>130</v>
      </c>
      <c r="C8138" t="s">
        <v>32</v>
      </c>
      <c r="D8138" t="s">
        <v>46</v>
      </c>
      <c r="E8138" t="s">
        <v>149</v>
      </c>
      <c r="F8138" s="1">
        <v>42132</v>
      </c>
      <c r="G8138" t="s">
        <v>98</v>
      </c>
      <c r="H8138">
        <v>1552</v>
      </c>
      <c r="I8138">
        <v>0.28999999999999998</v>
      </c>
      <c r="J8138">
        <v>496.64</v>
      </c>
      <c r="K8138" t="s">
        <v>17</v>
      </c>
    </row>
    <row r="8139" spans="1:11" x14ac:dyDescent="0.35">
      <c r="A8139" t="s">
        <v>8258</v>
      </c>
      <c r="B8139" t="s">
        <v>234</v>
      </c>
      <c r="C8139" t="s">
        <v>26</v>
      </c>
      <c r="D8139" t="s">
        <v>37</v>
      </c>
      <c r="E8139" t="s">
        <v>123</v>
      </c>
      <c r="F8139" s="1" t="s">
        <v>10299</v>
      </c>
      <c r="G8139" t="s">
        <v>98</v>
      </c>
      <c r="H8139">
        <v>2460</v>
      </c>
      <c r="I8139">
        <v>0.22</v>
      </c>
      <c r="J8139">
        <v>393.6</v>
      </c>
      <c r="K8139" t="s">
        <v>17</v>
      </c>
    </row>
    <row r="8140" spans="1:11" x14ac:dyDescent="0.35">
      <c r="A8140" t="s">
        <v>8259</v>
      </c>
      <c r="B8140" t="s">
        <v>125</v>
      </c>
      <c r="C8140" t="s">
        <v>20</v>
      </c>
      <c r="D8140" t="s">
        <v>21</v>
      </c>
      <c r="E8140" t="s">
        <v>166</v>
      </c>
      <c r="F8140" s="1">
        <v>43141</v>
      </c>
      <c r="G8140" t="s">
        <v>98</v>
      </c>
      <c r="H8140">
        <v>2389</v>
      </c>
      <c r="I8140">
        <v>0.26</v>
      </c>
      <c r="J8140">
        <v>597.25</v>
      </c>
      <c r="K8140" t="s">
        <v>17</v>
      </c>
    </row>
    <row r="8141" spans="1:11" x14ac:dyDescent="0.35">
      <c r="A8141" t="s">
        <v>8260</v>
      </c>
      <c r="B8141" t="s">
        <v>67</v>
      </c>
      <c r="C8141" t="s">
        <v>26</v>
      </c>
      <c r="D8141" t="s">
        <v>37</v>
      </c>
      <c r="E8141" t="s">
        <v>43</v>
      </c>
      <c r="F8141" s="1">
        <v>42828</v>
      </c>
      <c r="G8141" t="s">
        <v>98</v>
      </c>
      <c r="H8141">
        <v>2369</v>
      </c>
      <c r="I8141">
        <v>0.35</v>
      </c>
      <c r="J8141">
        <v>307.97000000000003</v>
      </c>
      <c r="K8141" t="s">
        <v>17</v>
      </c>
    </row>
    <row r="8142" spans="1:11" x14ac:dyDescent="0.35">
      <c r="A8142" t="s">
        <v>8261</v>
      </c>
      <c r="B8142" t="s">
        <v>122</v>
      </c>
      <c r="C8142" t="s">
        <v>58</v>
      </c>
      <c r="D8142" t="s">
        <v>68</v>
      </c>
      <c r="E8142" t="s">
        <v>149</v>
      </c>
      <c r="F8142" s="1" t="s">
        <v>10753</v>
      </c>
      <c r="G8142" t="s">
        <v>98</v>
      </c>
      <c r="H8142">
        <v>719</v>
      </c>
      <c r="I8142">
        <v>0.21</v>
      </c>
      <c r="J8142">
        <v>179.75</v>
      </c>
      <c r="K8142" t="s">
        <v>17</v>
      </c>
    </row>
    <row r="8143" spans="1:11" x14ac:dyDescent="0.35">
      <c r="A8143" t="s">
        <v>8262</v>
      </c>
      <c r="B8143" t="s">
        <v>191</v>
      </c>
      <c r="C8143" t="s">
        <v>58</v>
      </c>
      <c r="D8143" t="s">
        <v>112</v>
      </c>
      <c r="E8143" t="s">
        <v>69</v>
      </c>
      <c r="F8143" s="1">
        <v>43140</v>
      </c>
      <c r="G8143" t="s">
        <v>98</v>
      </c>
      <c r="H8143">
        <v>1046</v>
      </c>
      <c r="I8143">
        <v>0.18</v>
      </c>
      <c r="J8143">
        <v>449.78</v>
      </c>
      <c r="K8143" t="s">
        <v>17</v>
      </c>
    </row>
    <row r="8144" spans="1:11" x14ac:dyDescent="0.35">
      <c r="A8144" t="s">
        <v>8263</v>
      </c>
      <c r="B8144" t="s">
        <v>111</v>
      </c>
      <c r="C8144" t="s">
        <v>63</v>
      </c>
      <c r="D8144" t="s">
        <v>64</v>
      </c>
      <c r="E8144" t="s">
        <v>65</v>
      </c>
      <c r="F8144" s="1" t="s">
        <v>10274</v>
      </c>
      <c r="G8144" t="s">
        <v>98</v>
      </c>
      <c r="H8144">
        <v>863</v>
      </c>
      <c r="I8144">
        <v>0.26</v>
      </c>
      <c r="J8144">
        <v>43.15</v>
      </c>
      <c r="K8144" t="s">
        <v>17</v>
      </c>
    </row>
    <row r="8145" spans="1:11" x14ac:dyDescent="0.35">
      <c r="A8145" t="s">
        <v>8264</v>
      </c>
      <c r="B8145" t="s">
        <v>57</v>
      </c>
      <c r="C8145" t="s">
        <v>58</v>
      </c>
      <c r="D8145" t="s">
        <v>112</v>
      </c>
      <c r="E8145" t="s">
        <v>38</v>
      </c>
      <c r="F8145" s="1">
        <v>43050</v>
      </c>
      <c r="G8145" t="s">
        <v>98</v>
      </c>
      <c r="H8145">
        <v>668</v>
      </c>
      <c r="I8145">
        <v>0.22</v>
      </c>
      <c r="J8145">
        <v>173.68</v>
      </c>
      <c r="K8145" t="s">
        <v>17</v>
      </c>
    </row>
    <row r="8146" spans="1:11" x14ac:dyDescent="0.35">
      <c r="A8146" t="s">
        <v>8265</v>
      </c>
      <c r="B8146" t="s">
        <v>169</v>
      </c>
      <c r="C8146" t="s">
        <v>20</v>
      </c>
      <c r="D8146" t="s">
        <v>91</v>
      </c>
      <c r="E8146" t="s">
        <v>28</v>
      </c>
      <c r="F8146" s="1" t="s">
        <v>10498</v>
      </c>
      <c r="G8146" t="s">
        <v>98</v>
      </c>
      <c r="H8146">
        <v>1569</v>
      </c>
      <c r="I8146">
        <v>0.32</v>
      </c>
      <c r="J8146">
        <v>298.11</v>
      </c>
      <c r="K8146" t="s">
        <v>17</v>
      </c>
    </row>
    <row r="8147" spans="1:11" x14ac:dyDescent="0.35">
      <c r="A8147" t="s">
        <v>8266</v>
      </c>
      <c r="B8147" t="s">
        <v>19</v>
      </c>
      <c r="C8147" t="s">
        <v>32</v>
      </c>
      <c r="D8147" t="s">
        <v>153</v>
      </c>
      <c r="E8147" t="s">
        <v>47</v>
      </c>
      <c r="F8147" s="1" t="s">
        <v>10498</v>
      </c>
      <c r="G8147" t="s">
        <v>98</v>
      </c>
      <c r="H8147">
        <v>1081</v>
      </c>
      <c r="I8147">
        <v>0.27</v>
      </c>
      <c r="J8147">
        <v>237.82</v>
      </c>
      <c r="K8147" t="s">
        <v>17</v>
      </c>
    </row>
    <row r="8148" spans="1:11" x14ac:dyDescent="0.35">
      <c r="A8148" t="s">
        <v>8267</v>
      </c>
      <c r="B8148" t="s">
        <v>108</v>
      </c>
      <c r="C8148" t="s">
        <v>13</v>
      </c>
      <c r="D8148" t="s">
        <v>195</v>
      </c>
      <c r="E8148" t="s">
        <v>55</v>
      </c>
      <c r="F8148" s="1" t="s">
        <v>10554</v>
      </c>
      <c r="G8148" t="s">
        <v>98</v>
      </c>
      <c r="H8148">
        <v>993</v>
      </c>
      <c r="I8148">
        <v>0.28999999999999998</v>
      </c>
      <c r="J8148">
        <v>436.92</v>
      </c>
      <c r="K8148" t="s">
        <v>17</v>
      </c>
    </row>
    <row r="8149" spans="1:11" x14ac:dyDescent="0.35">
      <c r="A8149" t="s">
        <v>8268</v>
      </c>
      <c r="B8149" t="s">
        <v>146</v>
      </c>
      <c r="C8149" t="s">
        <v>63</v>
      </c>
      <c r="D8149" t="s">
        <v>64</v>
      </c>
      <c r="E8149" t="s">
        <v>55</v>
      </c>
      <c r="F8149" s="1" t="s">
        <v>10798</v>
      </c>
      <c r="G8149" t="s">
        <v>98</v>
      </c>
      <c r="H8149">
        <v>2406</v>
      </c>
      <c r="I8149">
        <v>0.15</v>
      </c>
      <c r="J8149">
        <v>914.28</v>
      </c>
      <c r="K8149" t="s">
        <v>17</v>
      </c>
    </row>
    <row r="8150" spans="1:11" x14ac:dyDescent="0.35">
      <c r="A8150" t="s">
        <v>8269</v>
      </c>
      <c r="B8150" t="s">
        <v>62</v>
      </c>
      <c r="C8150" t="s">
        <v>13</v>
      </c>
      <c r="D8150" t="s">
        <v>14</v>
      </c>
      <c r="E8150" t="s">
        <v>143</v>
      </c>
      <c r="F8150" s="1">
        <v>42767</v>
      </c>
      <c r="G8150" t="s">
        <v>98</v>
      </c>
      <c r="H8150">
        <v>527</v>
      </c>
      <c r="I8150">
        <v>0.22</v>
      </c>
      <c r="J8150">
        <v>152.83000000000001</v>
      </c>
      <c r="K8150" t="s">
        <v>17</v>
      </c>
    </row>
    <row r="8151" spans="1:11" x14ac:dyDescent="0.35">
      <c r="A8151" t="s">
        <v>8270</v>
      </c>
      <c r="B8151" t="s">
        <v>111</v>
      </c>
      <c r="C8151" t="s">
        <v>63</v>
      </c>
      <c r="D8151" t="s">
        <v>157</v>
      </c>
      <c r="E8151" t="s">
        <v>34</v>
      </c>
      <c r="F8151" s="1" t="s">
        <v>10237</v>
      </c>
      <c r="G8151" t="s">
        <v>98</v>
      </c>
      <c r="H8151">
        <v>2203</v>
      </c>
      <c r="I8151">
        <v>0.32</v>
      </c>
      <c r="J8151">
        <v>374.51</v>
      </c>
      <c r="K8151" t="s">
        <v>17</v>
      </c>
    </row>
    <row r="8152" spans="1:11" x14ac:dyDescent="0.35">
      <c r="A8152" t="s">
        <v>8271</v>
      </c>
      <c r="B8152" t="s">
        <v>135</v>
      </c>
      <c r="C8152" t="s">
        <v>32</v>
      </c>
      <c r="D8152" t="s">
        <v>33</v>
      </c>
      <c r="E8152" t="s">
        <v>60</v>
      </c>
      <c r="F8152" s="1">
        <v>42530</v>
      </c>
      <c r="G8152" t="s">
        <v>98</v>
      </c>
      <c r="H8152">
        <v>1241</v>
      </c>
      <c r="I8152">
        <v>0.19</v>
      </c>
      <c r="J8152">
        <v>359.89</v>
      </c>
      <c r="K8152" t="s">
        <v>17</v>
      </c>
    </row>
    <row r="8153" spans="1:11" x14ac:dyDescent="0.35">
      <c r="A8153" t="s">
        <v>8272</v>
      </c>
      <c r="B8153" t="s">
        <v>53</v>
      </c>
      <c r="C8153" t="s">
        <v>26</v>
      </c>
      <c r="D8153" t="s">
        <v>201</v>
      </c>
      <c r="E8153" t="s">
        <v>22</v>
      </c>
      <c r="F8153" s="1">
        <v>42106</v>
      </c>
      <c r="G8153" t="s">
        <v>98</v>
      </c>
      <c r="H8153">
        <v>1028</v>
      </c>
      <c r="I8153">
        <v>0.14000000000000001</v>
      </c>
      <c r="J8153">
        <v>370.08</v>
      </c>
      <c r="K8153" t="s">
        <v>17</v>
      </c>
    </row>
    <row r="8154" spans="1:11" x14ac:dyDescent="0.35">
      <c r="A8154" t="s">
        <v>8273</v>
      </c>
      <c r="B8154" t="s">
        <v>40</v>
      </c>
      <c r="C8154" t="s">
        <v>13</v>
      </c>
      <c r="D8154" t="s">
        <v>14</v>
      </c>
      <c r="E8154" t="s">
        <v>22</v>
      </c>
      <c r="F8154" s="1">
        <v>43384</v>
      </c>
      <c r="G8154" t="s">
        <v>98</v>
      </c>
      <c r="H8154">
        <v>1613</v>
      </c>
      <c r="I8154">
        <v>0.12</v>
      </c>
      <c r="J8154">
        <v>338.73</v>
      </c>
      <c r="K8154" t="s">
        <v>17</v>
      </c>
    </row>
    <row r="8155" spans="1:11" x14ac:dyDescent="0.35">
      <c r="A8155" t="s">
        <v>8274</v>
      </c>
      <c r="B8155" t="s">
        <v>45</v>
      </c>
      <c r="C8155" t="s">
        <v>20</v>
      </c>
      <c r="D8155" t="s">
        <v>21</v>
      </c>
      <c r="E8155" t="s">
        <v>65</v>
      </c>
      <c r="F8155" s="1" t="s">
        <v>10776</v>
      </c>
      <c r="G8155" t="s">
        <v>98</v>
      </c>
      <c r="H8155">
        <v>1978</v>
      </c>
      <c r="I8155">
        <v>0.2</v>
      </c>
      <c r="J8155">
        <v>375.82</v>
      </c>
      <c r="K8155" t="s">
        <v>17</v>
      </c>
    </row>
    <row r="8156" spans="1:11" x14ac:dyDescent="0.35">
      <c r="A8156" t="s">
        <v>8275</v>
      </c>
      <c r="B8156" t="s">
        <v>42</v>
      </c>
      <c r="C8156" t="s">
        <v>32</v>
      </c>
      <c r="D8156" t="s">
        <v>153</v>
      </c>
      <c r="E8156" t="s">
        <v>15</v>
      </c>
      <c r="F8156" s="1" t="s">
        <v>10762</v>
      </c>
      <c r="G8156" t="s">
        <v>98</v>
      </c>
      <c r="H8156">
        <v>1105</v>
      </c>
      <c r="I8156">
        <v>0.21</v>
      </c>
      <c r="J8156">
        <v>320.45</v>
      </c>
      <c r="K8156" t="s">
        <v>17</v>
      </c>
    </row>
    <row r="8157" spans="1:11" x14ac:dyDescent="0.35">
      <c r="A8157" t="s">
        <v>8276</v>
      </c>
      <c r="B8157" t="s">
        <v>111</v>
      </c>
      <c r="C8157" t="s">
        <v>63</v>
      </c>
      <c r="D8157" t="s">
        <v>87</v>
      </c>
      <c r="E8157" t="s">
        <v>22</v>
      </c>
      <c r="F8157" s="1">
        <v>43140</v>
      </c>
      <c r="G8157" t="s">
        <v>98</v>
      </c>
      <c r="H8157">
        <v>1068</v>
      </c>
      <c r="I8157">
        <v>0.27</v>
      </c>
      <c r="J8157">
        <v>128.16</v>
      </c>
      <c r="K8157" t="s">
        <v>17</v>
      </c>
    </row>
    <row r="8158" spans="1:11" x14ac:dyDescent="0.35">
      <c r="A8158" t="s">
        <v>8277</v>
      </c>
      <c r="B8158" t="s">
        <v>122</v>
      </c>
      <c r="C8158" t="s">
        <v>32</v>
      </c>
      <c r="D8158" t="s">
        <v>153</v>
      </c>
      <c r="E8158" t="s">
        <v>60</v>
      </c>
      <c r="F8158" s="1" t="s">
        <v>10231</v>
      </c>
      <c r="G8158" t="s">
        <v>98</v>
      </c>
      <c r="H8158">
        <v>557</v>
      </c>
      <c r="I8158">
        <v>0.14000000000000001</v>
      </c>
      <c r="J8158">
        <v>150.38999999999999</v>
      </c>
      <c r="K8158" t="s">
        <v>17</v>
      </c>
    </row>
    <row r="8159" spans="1:11" x14ac:dyDescent="0.35">
      <c r="A8159" t="s">
        <v>8278</v>
      </c>
      <c r="B8159" t="s">
        <v>111</v>
      </c>
      <c r="C8159" t="s">
        <v>20</v>
      </c>
      <c r="D8159" t="s">
        <v>91</v>
      </c>
      <c r="E8159" t="s">
        <v>128</v>
      </c>
      <c r="F8159" s="1" t="s">
        <v>10130</v>
      </c>
      <c r="G8159" t="s">
        <v>98</v>
      </c>
      <c r="H8159">
        <v>1562</v>
      </c>
      <c r="I8159">
        <v>0.12</v>
      </c>
      <c r="J8159">
        <v>140.58000000000001</v>
      </c>
      <c r="K8159" t="s">
        <v>17</v>
      </c>
    </row>
    <row r="8160" spans="1:11" x14ac:dyDescent="0.35">
      <c r="A8160" t="s">
        <v>8279</v>
      </c>
      <c r="B8160" t="s">
        <v>83</v>
      </c>
      <c r="C8160" t="s">
        <v>49</v>
      </c>
      <c r="D8160" t="s">
        <v>54</v>
      </c>
      <c r="E8160" t="s">
        <v>55</v>
      </c>
      <c r="F8160" s="1" t="s">
        <v>10140</v>
      </c>
      <c r="G8160" t="s">
        <v>98</v>
      </c>
      <c r="H8160">
        <v>2496</v>
      </c>
      <c r="I8160">
        <v>0.12</v>
      </c>
      <c r="J8160">
        <v>673.92</v>
      </c>
      <c r="K8160" t="s">
        <v>17</v>
      </c>
    </row>
    <row r="8161" spans="1:11" x14ac:dyDescent="0.35">
      <c r="A8161" t="s">
        <v>8280</v>
      </c>
      <c r="B8161" t="s">
        <v>74</v>
      </c>
      <c r="C8161" t="s">
        <v>32</v>
      </c>
      <c r="D8161" t="s">
        <v>97</v>
      </c>
      <c r="E8161" t="s">
        <v>166</v>
      </c>
      <c r="F8161" s="1">
        <v>43416</v>
      </c>
      <c r="G8161" t="s">
        <v>98</v>
      </c>
      <c r="H8161">
        <v>509</v>
      </c>
      <c r="I8161">
        <v>0.2</v>
      </c>
      <c r="J8161">
        <v>50.9</v>
      </c>
      <c r="K8161" t="s">
        <v>17</v>
      </c>
    </row>
    <row r="8162" spans="1:11" x14ac:dyDescent="0.35">
      <c r="A8162" t="s">
        <v>8281</v>
      </c>
      <c r="B8162" t="s">
        <v>169</v>
      </c>
      <c r="C8162" t="s">
        <v>26</v>
      </c>
      <c r="D8162" t="s">
        <v>94</v>
      </c>
      <c r="E8162" t="s">
        <v>38</v>
      </c>
      <c r="F8162" s="1">
        <v>42315</v>
      </c>
      <c r="G8162" t="s">
        <v>98</v>
      </c>
      <c r="H8162">
        <v>1271</v>
      </c>
      <c r="I8162">
        <v>0.26</v>
      </c>
      <c r="J8162">
        <v>521.11</v>
      </c>
      <c r="K8162" t="s">
        <v>17</v>
      </c>
    </row>
    <row r="8163" spans="1:11" x14ac:dyDescent="0.35">
      <c r="A8163" t="s">
        <v>8282</v>
      </c>
      <c r="B8163" t="s">
        <v>62</v>
      </c>
      <c r="C8163" t="s">
        <v>13</v>
      </c>
      <c r="D8163" t="s">
        <v>195</v>
      </c>
      <c r="E8163" t="s">
        <v>72</v>
      </c>
      <c r="F8163" s="1" t="s">
        <v>10125</v>
      </c>
      <c r="G8163" t="s">
        <v>98</v>
      </c>
      <c r="H8163">
        <v>2434</v>
      </c>
      <c r="I8163">
        <v>0.23</v>
      </c>
      <c r="J8163">
        <v>316.42</v>
      </c>
      <c r="K8163" t="s">
        <v>17</v>
      </c>
    </row>
    <row r="8164" spans="1:11" x14ac:dyDescent="0.35">
      <c r="A8164" t="s">
        <v>8283</v>
      </c>
      <c r="B8164" t="s">
        <v>234</v>
      </c>
      <c r="C8164" t="s">
        <v>32</v>
      </c>
      <c r="D8164" t="s">
        <v>97</v>
      </c>
      <c r="E8164" t="s">
        <v>15</v>
      </c>
      <c r="F8164" s="1">
        <v>43140</v>
      </c>
      <c r="G8164" t="s">
        <v>98</v>
      </c>
      <c r="H8164">
        <v>1567</v>
      </c>
      <c r="I8164">
        <v>0.25</v>
      </c>
      <c r="J8164">
        <v>548.45000000000005</v>
      </c>
      <c r="K8164" t="s">
        <v>17</v>
      </c>
    </row>
    <row r="8165" spans="1:11" x14ac:dyDescent="0.35">
      <c r="A8165" t="s">
        <v>8284</v>
      </c>
      <c r="B8165" t="s">
        <v>71</v>
      </c>
      <c r="C8165" t="s">
        <v>63</v>
      </c>
      <c r="D8165" t="s">
        <v>75</v>
      </c>
      <c r="E8165" t="s">
        <v>34</v>
      </c>
      <c r="F8165" s="1" t="s">
        <v>10481</v>
      </c>
      <c r="G8165" t="s">
        <v>98</v>
      </c>
      <c r="H8165">
        <v>517</v>
      </c>
      <c r="I8165">
        <v>0.24</v>
      </c>
      <c r="J8165">
        <v>56.87</v>
      </c>
      <c r="K8165" t="s">
        <v>17</v>
      </c>
    </row>
    <row r="8166" spans="1:11" x14ac:dyDescent="0.35">
      <c r="A8166" t="s">
        <v>8285</v>
      </c>
      <c r="B8166" t="s">
        <v>174</v>
      </c>
      <c r="C8166" t="s">
        <v>26</v>
      </c>
      <c r="D8166" t="s">
        <v>37</v>
      </c>
      <c r="E8166" t="s">
        <v>38</v>
      </c>
      <c r="F8166" s="1" t="s">
        <v>10637</v>
      </c>
      <c r="G8166" t="s">
        <v>98</v>
      </c>
      <c r="H8166">
        <v>1644</v>
      </c>
      <c r="I8166">
        <v>0.28999999999999998</v>
      </c>
      <c r="J8166">
        <v>476.76</v>
      </c>
      <c r="K8166" t="s">
        <v>17</v>
      </c>
    </row>
    <row r="8167" spans="1:11" x14ac:dyDescent="0.35">
      <c r="A8167" t="s">
        <v>8286</v>
      </c>
      <c r="B8167" t="s">
        <v>120</v>
      </c>
      <c r="C8167" t="s">
        <v>13</v>
      </c>
      <c r="D8167" t="s">
        <v>195</v>
      </c>
      <c r="E8167" t="s">
        <v>65</v>
      </c>
      <c r="F8167" s="1" t="s">
        <v>10231</v>
      </c>
      <c r="G8167" t="s">
        <v>98</v>
      </c>
      <c r="H8167">
        <v>766</v>
      </c>
      <c r="I8167">
        <v>0.25</v>
      </c>
      <c r="J8167">
        <v>283.42</v>
      </c>
      <c r="K8167" t="s">
        <v>17</v>
      </c>
    </row>
    <row r="8168" spans="1:11" x14ac:dyDescent="0.35">
      <c r="A8168" t="s">
        <v>8287</v>
      </c>
      <c r="B8168" t="s">
        <v>31</v>
      </c>
      <c r="C8168" t="s">
        <v>32</v>
      </c>
      <c r="D8168" t="s">
        <v>46</v>
      </c>
      <c r="E8168" t="s">
        <v>72</v>
      </c>
      <c r="F8168" s="1">
        <v>43230</v>
      </c>
      <c r="G8168" t="s">
        <v>98</v>
      </c>
      <c r="H8168">
        <v>913</v>
      </c>
      <c r="I8168">
        <v>0.12</v>
      </c>
      <c r="J8168">
        <v>54.78</v>
      </c>
      <c r="K8168" t="s">
        <v>17</v>
      </c>
    </row>
    <row r="8169" spans="1:11" x14ac:dyDescent="0.35">
      <c r="A8169" t="s">
        <v>8288</v>
      </c>
      <c r="B8169" t="s">
        <v>122</v>
      </c>
      <c r="C8169" t="s">
        <v>49</v>
      </c>
      <c r="D8169" t="s">
        <v>54</v>
      </c>
      <c r="E8169" t="s">
        <v>88</v>
      </c>
      <c r="F8169" s="1">
        <v>43074</v>
      </c>
      <c r="G8169" t="s">
        <v>98</v>
      </c>
      <c r="H8169">
        <v>1076</v>
      </c>
      <c r="I8169">
        <v>0.17</v>
      </c>
      <c r="J8169">
        <v>279.76</v>
      </c>
      <c r="K8169" t="s">
        <v>17</v>
      </c>
    </row>
    <row r="8170" spans="1:11" x14ac:dyDescent="0.35">
      <c r="A8170" t="s">
        <v>8289</v>
      </c>
      <c r="B8170" t="s">
        <v>108</v>
      </c>
      <c r="C8170" t="s">
        <v>26</v>
      </c>
      <c r="D8170" t="s">
        <v>201</v>
      </c>
      <c r="E8170" t="s">
        <v>28</v>
      </c>
      <c r="F8170" s="1">
        <v>43230</v>
      </c>
      <c r="G8170" t="s">
        <v>98</v>
      </c>
      <c r="H8170">
        <v>721</v>
      </c>
      <c r="I8170">
        <v>0.23</v>
      </c>
      <c r="J8170">
        <v>165.83</v>
      </c>
      <c r="K8170" t="s">
        <v>17</v>
      </c>
    </row>
    <row r="8171" spans="1:11" x14ac:dyDescent="0.35">
      <c r="A8171" t="s">
        <v>8290</v>
      </c>
      <c r="B8171" t="s">
        <v>135</v>
      </c>
      <c r="C8171" t="s">
        <v>49</v>
      </c>
      <c r="D8171" t="s">
        <v>54</v>
      </c>
      <c r="E8171" t="s">
        <v>143</v>
      </c>
      <c r="F8171" s="1">
        <v>43319</v>
      </c>
      <c r="G8171" t="s">
        <v>98</v>
      </c>
      <c r="H8171">
        <v>1148</v>
      </c>
      <c r="I8171">
        <v>0.3</v>
      </c>
      <c r="J8171">
        <v>459.2</v>
      </c>
      <c r="K8171" t="s">
        <v>17</v>
      </c>
    </row>
    <row r="8172" spans="1:11" x14ac:dyDescent="0.35">
      <c r="A8172" t="s">
        <v>8291</v>
      </c>
      <c r="B8172" t="s">
        <v>40</v>
      </c>
      <c r="C8172" t="s">
        <v>20</v>
      </c>
      <c r="D8172" t="s">
        <v>91</v>
      </c>
      <c r="E8172" t="s">
        <v>117</v>
      </c>
      <c r="F8172" s="1">
        <v>42560</v>
      </c>
      <c r="G8172" t="s">
        <v>98</v>
      </c>
      <c r="H8172">
        <v>1126</v>
      </c>
      <c r="I8172">
        <v>0.22</v>
      </c>
      <c r="J8172">
        <v>349.06</v>
      </c>
      <c r="K8172" t="s">
        <v>17</v>
      </c>
    </row>
    <row r="8173" spans="1:11" x14ac:dyDescent="0.35">
      <c r="A8173" t="s">
        <v>8292</v>
      </c>
      <c r="B8173" t="s">
        <v>116</v>
      </c>
      <c r="C8173" t="s">
        <v>13</v>
      </c>
      <c r="D8173" t="s">
        <v>195</v>
      </c>
      <c r="E8173" t="s">
        <v>88</v>
      </c>
      <c r="F8173" s="1" t="s">
        <v>10340</v>
      </c>
      <c r="G8173" t="s">
        <v>98</v>
      </c>
      <c r="H8173">
        <v>1747</v>
      </c>
      <c r="I8173">
        <v>0.26</v>
      </c>
      <c r="J8173">
        <v>157.22999999999999</v>
      </c>
      <c r="K8173" t="s">
        <v>17</v>
      </c>
    </row>
    <row r="8174" spans="1:11" x14ac:dyDescent="0.35">
      <c r="A8174" t="s">
        <v>8293</v>
      </c>
      <c r="B8174" t="s">
        <v>182</v>
      </c>
      <c r="C8174" t="s">
        <v>58</v>
      </c>
      <c r="D8174" t="s">
        <v>68</v>
      </c>
      <c r="E8174" t="s">
        <v>166</v>
      </c>
      <c r="F8174" s="1">
        <v>42528</v>
      </c>
      <c r="G8174" t="s">
        <v>98</v>
      </c>
      <c r="H8174">
        <v>545</v>
      </c>
      <c r="I8174">
        <v>0.15</v>
      </c>
      <c r="J8174">
        <v>49.05</v>
      </c>
      <c r="K8174" t="s">
        <v>17</v>
      </c>
    </row>
    <row r="8175" spans="1:11" x14ac:dyDescent="0.35">
      <c r="A8175" t="s">
        <v>8294</v>
      </c>
      <c r="B8175" t="s">
        <v>137</v>
      </c>
      <c r="C8175" t="s">
        <v>13</v>
      </c>
      <c r="D8175" t="s">
        <v>14</v>
      </c>
      <c r="E8175" t="s">
        <v>51</v>
      </c>
      <c r="F8175" s="1">
        <v>43165</v>
      </c>
      <c r="G8175" t="s">
        <v>98</v>
      </c>
      <c r="H8175">
        <v>1643</v>
      </c>
      <c r="I8175">
        <v>0.13</v>
      </c>
      <c r="J8175">
        <v>673.63</v>
      </c>
      <c r="K8175" t="s">
        <v>17</v>
      </c>
    </row>
    <row r="8176" spans="1:11" x14ac:dyDescent="0.35">
      <c r="A8176" t="s">
        <v>8295</v>
      </c>
      <c r="B8176" t="s">
        <v>146</v>
      </c>
      <c r="C8176" t="s">
        <v>20</v>
      </c>
      <c r="D8176" t="s">
        <v>91</v>
      </c>
      <c r="E8176" t="s">
        <v>88</v>
      </c>
      <c r="F8176" s="1" t="s">
        <v>10220</v>
      </c>
      <c r="G8176" t="s">
        <v>98</v>
      </c>
      <c r="H8176">
        <v>1117</v>
      </c>
      <c r="I8176">
        <v>0.17</v>
      </c>
      <c r="J8176">
        <v>502.65</v>
      </c>
      <c r="K8176" t="s">
        <v>17</v>
      </c>
    </row>
    <row r="8177" spans="1:11" x14ac:dyDescent="0.35">
      <c r="A8177" t="s">
        <v>8296</v>
      </c>
      <c r="B8177" t="s">
        <v>81</v>
      </c>
      <c r="C8177" t="s">
        <v>13</v>
      </c>
      <c r="D8177" t="s">
        <v>79</v>
      </c>
      <c r="E8177" t="s">
        <v>143</v>
      </c>
      <c r="F8177" s="1" t="s">
        <v>10829</v>
      </c>
      <c r="G8177" t="s">
        <v>98</v>
      </c>
      <c r="H8177">
        <v>2114</v>
      </c>
      <c r="I8177">
        <v>0.35</v>
      </c>
      <c r="J8177">
        <v>591.91999999999996</v>
      </c>
      <c r="K8177" t="s">
        <v>17</v>
      </c>
    </row>
    <row r="8178" spans="1:11" x14ac:dyDescent="0.35">
      <c r="A8178" t="s">
        <v>8297</v>
      </c>
      <c r="B8178" t="s">
        <v>174</v>
      </c>
      <c r="C8178" t="s">
        <v>58</v>
      </c>
      <c r="D8178" t="s">
        <v>112</v>
      </c>
      <c r="E8178" t="s">
        <v>22</v>
      </c>
      <c r="F8178" s="1">
        <v>43253</v>
      </c>
      <c r="G8178" t="s">
        <v>98</v>
      </c>
      <c r="H8178">
        <v>1541</v>
      </c>
      <c r="I8178">
        <v>0.14000000000000001</v>
      </c>
      <c r="J8178">
        <v>493.12</v>
      </c>
      <c r="K8178" t="s">
        <v>17</v>
      </c>
    </row>
    <row r="8179" spans="1:11" x14ac:dyDescent="0.35">
      <c r="A8179" t="s">
        <v>8298</v>
      </c>
      <c r="B8179" t="s">
        <v>12</v>
      </c>
      <c r="C8179" t="s">
        <v>32</v>
      </c>
      <c r="D8179" t="s">
        <v>153</v>
      </c>
      <c r="E8179" t="s">
        <v>84</v>
      </c>
      <c r="F8179" s="1" t="s">
        <v>10340</v>
      </c>
      <c r="G8179" t="s">
        <v>98</v>
      </c>
      <c r="H8179">
        <v>1707</v>
      </c>
      <c r="I8179">
        <v>0.34</v>
      </c>
      <c r="J8179">
        <v>597.45000000000005</v>
      </c>
      <c r="K8179" t="s">
        <v>17</v>
      </c>
    </row>
    <row r="8180" spans="1:11" x14ac:dyDescent="0.35">
      <c r="A8180" t="s">
        <v>8299</v>
      </c>
      <c r="B8180" t="s">
        <v>174</v>
      </c>
      <c r="C8180" t="s">
        <v>13</v>
      </c>
      <c r="D8180" t="s">
        <v>79</v>
      </c>
      <c r="E8180" t="s">
        <v>163</v>
      </c>
      <c r="F8180" s="1">
        <v>43232</v>
      </c>
      <c r="G8180" t="s">
        <v>98</v>
      </c>
      <c r="H8180">
        <v>1754</v>
      </c>
      <c r="I8180">
        <v>0.21</v>
      </c>
      <c r="J8180">
        <v>491.12</v>
      </c>
      <c r="K8180" t="s">
        <v>17</v>
      </c>
    </row>
    <row r="8181" spans="1:11" x14ac:dyDescent="0.35">
      <c r="A8181" t="s">
        <v>8300</v>
      </c>
      <c r="B8181" t="s">
        <v>156</v>
      </c>
      <c r="C8181" t="s">
        <v>58</v>
      </c>
      <c r="D8181" t="s">
        <v>59</v>
      </c>
      <c r="E8181" t="s">
        <v>104</v>
      </c>
      <c r="F8181" s="1" t="s">
        <v>10664</v>
      </c>
      <c r="G8181" t="s">
        <v>98</v>
      </c>
      <c r="H8181">
        <v>613</v>
      </c>
      <c r="I8181">
        <v>0.35</v>
      </c>
      <c r="J8181">
        <v>30.65</v>
      </c>
      <c r="K8181" t="s">
        <v>17</v>
      </c>
    </row>
    <row r="8182" spans="1:11" x14ac:dyDescent="0.35">
      <c r="A8182" t="s">
        <v>8301</v>
      </c>
      <c r="B8182" t="s">
        <v>71</v>
      </c>
      <c r="C8182" t="s">
        <v>49</v>
      </c>
      <c r="D8182" t="s">
        <v>50</v>
      </c>
      <c r="E8182" t="s">
        <v>51</v>
      </c>
      <c r="F8182" s="1" t="s">
        <v>10254</v>
      </c>
      <c r="G8182" t="s">
        <v>98</v>
      </c>
      <c r="H8182">
        <v>1634</v>
      </c>
      <c r="I8182">
        <v>0.1</v>
      </c>
      <c r="J8182">
        <v>147.06</v>
      </c>
      <c r="K8182" t="s">
        <v>17</v>
      </c>
    </row>
    <row r="8183" spans="1:11" x14ac:dyDescent="0.35">
      <c r="A8183" t="s">
        <v>8302</v>
      </c>
      <c r="B8183" t="s">
        <v>156</v>
      </c>
      <c r="C8183" t="s">
        <v>13</v>
      </c>
      <c r="D8183" t="s">
        <v>14</v>
      </c>
      <c r="E8183" t="s">
        <v>143</v>
      </c>
      <c r="F8183" s="1">
        <v>43437</v>
      </c>
      <c r="G8183" t="s">
        <v>98</v>
      </c>
      <c r="H8183">
        <v>1852</v>
      </c>
      <c r="I8183">
        <v>0.25</v>
      </c>
      <c r="J8183">
        <v>129.63999999999999</v>
      </c>
      <c r="K8183" t="s">
        <v>17</v>
      </c>
    </row>
    <row r="8184" spans="1:11" x14ac:dyDescent="0.35">
      <c r="A8184" t="s">
        <v>8303</v>
      </c>
      <c r="B8184" t="s">
        <v>36</v>
      </c>
      <c r="C8184" t="s">
        <v>26</v>
      </c>
      <c r="D8184" t="s">
        <v>27</v>
      </c>
      <c r="E8184" t="s">
        <v>34</v>
      </c>
      <c r="F8184" s="1" t="s">
        <v>10530</v>
      </c>
      <c r="G8184" t="s">
        <v>98</v>
      </c>
      <c r="H8184">
        <v>1550</v>
      </c>
      <c r="I8184">
        <v>0.11</v>
      </c>
      <c r="J8184">
        <v>186</v>
      </c>
      <c r="K8184" t="s">
        <v>17</v>
      </c>
    </row>
    <row r="8185" spans="1:11" x14ac:dyDescent="0.35">
      <c r="A8185" t="s">
        <v>8304</v>
      </c>
      <c r="B8185" t="s">
        <v>159</v>
      </c>
      <c r="C8185" t="s">
        <v>20</v>
      </c>
      <c r="D8185" t="s">
        <v>21</v>
      </c>
      <c r="E8185" t="s">
        <v>55</v>
      </c>
      <c r="F8185" s="1" t="s">
        <v>10567</v>
      </c>
      <c r="G8185" t="s">
        <v>98</v>
      </c>
      <c r="H8185">
        <v>1237</v>
      </c>
      <c r="I8185">
        <v>0.31</v>
      </c>
      <c r="J8185">
        <v>470.06</v>
      </c>
      <c r="K8185" t="s">
        <v>17</v>
      </c>
    </row>
    <row r="8186" spans="1:11" x14ac:dyDescent="0.35">
      <c r="A8186" t="s">
        <v>8305</v>
      </c>
      <c r="B8186" t="s">
        <v>45</v>
      </c>
      <c r="C8186" t="s">
        <v>58</v>
      </c>
      <c r="D8186" t="s">
        <v>112</v>
      </c>
      <c r="E8186" t="s">
        <v>51</v>
      </c>
      <c r="F8186" s="1">
        <v>42102</v>
      </c>
      <c r="G8186" t="s">
        <v>98</v>
      </c>
      <c r="H8186">
        <v>621</v>
      </c>
      <c r="I8186">
        <v>0.1</v>
      </c>
      <c r="J8186">
        <v>124.2</v>
      </c>
      <c r="K8186" t="s">
        <v>17</v>
      </c>
    </row>
    <row r="8187" spans="1:11" x14ac:dyDescent="0.35">
      <c r="A8187" t="s">
        <v>8306</v>
      </c>
      <c r="B8187" t="s">
        <v>211</v>
      </c>
      <c r="C8187" t="s">
        <v>20</v>
      </c>
      <c r="D8187" t="s">
        <v>21</v>
      </c>
      <c r="E8187" t="s">
        <v>69</v>
      </c>
      <c r="F8187" s="1" t="s">
        <v>10132</v>
      </c>
      <c r="G8187" t="s">
        <v>98</v>
      </c>
      <c r="H8187">
        <v>606</v>
      </c>
      <c r="I8187">
        <v>0.24</v>
      </c>
      <c r="J8187">
        <v>121.2</v>
      </c>
      <c r="K8187" t="s">
        <v>17</v>
      </c>
    </row>
    <row r="8188" spans="1:11" x14ac:dyDescent="0.35">
      <c r="A8188" t="s">
        <v>8307</v>
      </c>
      <c r="B8188" t="s">
        <v>263</v>
      </c>
      <c r="C8188" t="s">
        <v>63</v>
      </c>
      <c r="D8188" t="s">
        <v>157</v>
      </c>
      <c r="E8188" t="s">
        <v>65</v>
      </c>
      <c r="F8188" s="1" t="s">
        <v>10332</v>
      </c>
      <c r="G8188" t="s">
        <v>98</v>
      </c>
      <c r="H8188">
        <v>2474</v>
      </c>
      <c r="I8188">
        <v>0.28000000000000003</v>
      </c>
      <c r="J8188">
        <v>1039.08</v>
      </c>
      <c r="K8188" t="s">
        <v>17</v>
      </c>
    </row>
    <row r="8189" spans="1:11" x14ac:dyDescent="0.35">
      <c r="A8189" t="s">
        <v>8308</v>
      </c>
      <c r="B8189" t="s">
        <v>45</v>
      </c>
      <c r="C8189" t="s">
        <v>32</v>
      </c>
      <c r="D8189" t="s">
        <v>153</v>
      </c>
      <c r="E8189" t="s">
        <v>15</v>
      </c>
      <c r="F8189" s="1">
        <v>43321</v>
      </c>
      <c r="G8189" t="s">
        <v>98</v>
      </c>
      <c r="H8189">
        <v>1603</v>
      </c>
      <c r="I8189">
        <v>0.11</v>
      </c>
      <c r="J8189">
        <v>625.16999999999996</v>
      </c>
      <c r="K8189" t="s">
        <v>17</v>
      </c>
    </row>
    <row r="8190" spans="1:11" x14ac:dyDescent="0.35">
      <c r="A8190" t="s">
        <v>8309</v>
      </c>
      <c r="B8190" t="s">
        <v>261</v>
      </c>
      <c r="C8190" t="s">
        <v>20</v>
      </c>
      <c r="D8190" t="s">
        <v>21</v>
      </c>
      <c r="E8190" t="s">
        <v>84</v>
      </c>
      <c r="F8190" s="1">
        <v>42493</v>
      </c>
      <c r="G8190" t="s">
        <v>98</v>
      </c>
      <c r="H8190">
        <v>2471</v>
      </c>
      <c r="I8190">
        <v>0.14000000000000001</v>
      </c>
      <c r="J8190">
        <v>444.78</v>
      </c>
      <c r="K8190" t="s">
        <v>17</v>
      </c>
    </row>
    <row r="8191" spans="1:11" x14ac:dyDescent="0.35">
      <c r="A8191" t="s">
        <v>8310</v>
      </c>
      <c r="B8191" t="s">
        <v>151</v>
      </c>
      <c r="C8191" t="s">
        <v>13</v>
      </c>
      <c r="D8191" t="s">
        <v>14</v>
      </c>
      <c r="E8191" t="s">
        <v>72</v>
      </c>
      <c r="F8191" s="1">
        <v>43445</v>
      </c>
      <c r="G8191" t="s">
        <v>98</v>
      </c>
      <c r="H8191">
        <v>1107</v>
      </c>
      <c r="I8191">
        <v>0.12</v>
      </c>
      <c r="J8191">
        <v>88.56</v>
      </c>
      <c r="K8191" t="s">
        <v>17</v>
      </c>
    </row>
    <row r="8192" spans="1:11" x14ac:dyDescent="0.35">
      <c r="A8192" t="s">
        <v>8311</v>
      </c>
      <c r="B8192" t="s">
        <v>83</v>
      </c>
      <c r="C8192" t="s">
        <v>26</v>
      </c>
      <c r="D8192" t="s">
        <v>27</v>
      </c>
      <c r="E8192" t="s">
        <v>60</v>
      </c>
      <c r="F8192" s="1">
        <v>42705</v>
      </c>
      <c r="G8192" t="s">
        <v>98</v>
      </c>
      <c r="H8192">
        <v>1495</v>
      </c>
      <c r="I8192">
        <v>0.13</v>
      </c>
      <c r="J8192">
        <v>313.95</v>
      </c>
      <c r="K8192" t="s">
        <v>17</v>
      </c>
    </row>
    <row r="8193" spans="1:11" x14ac:dyDescent="0.35">
      <c r="A8193" t="s">
        <v>8312</v>
      </c>
      <c r="B8193" t="s">
        <v>139</v>
      </c>
      <c r="C8193" t="s">
        <v>13</v>
      </c>
      <c r="D8193" t="s">
        <v>195</v>
      </c>
      <c r="E8193" t="s">
        <v>34</v>
      </c>
      <c r="F8193" s="1" t="s">
        <v>10340</v>
      </c>
      <c r="G8193" t="s">
        <v>98</v>
      </c>
      <c r="H8193">
        <v>1869</v>
      </c>
      <c r="I8193">
        <v>0.26</v>
      </c>
      <c r="J8193">
        <v>579.39</v>
      </c>
      <c r="K8193" t="s">
        <v>17</v>
      </c>
    </row>
    <row r="8194" spans="1:11" x14ac:dyDescent="0.35">
      <c r="A8194" t="s">
        <v>8313</v>
      </c>
      <c r="B8194" t="s">
        <v>197</v>
      </c>
      <c r="C8194" t="s">
        <v>63</v>
      </c>
      <c r="D8194" t="s">
        <v>64</v>
      </c>
      <c r="E8194" t="s">
        <v>47</v>
      </c>
      <c r="F8194" s="1">
        <v>42898</v>
      </c>
      <c r="G8194" t="s">
        <v>98</v>
      </c>
      <c r="H8194">
        <v>1716</v>
      </c>
      <c r="I8194">
        <v>0.34</v>
      </c>
      <c r="J8194">
        <v>308.88</v>
      </c>
      <c r="K8194" t="s">
        <v>17</v>
      </c>
    </row>
    <row r="8195" spans="1:11" x14ac:dyDescent="0.35">
      <c r="A8195" t="s">
        <v>8314</v>
      </c>
      <c r="B8195" t="s">
        <v>120</v>
      </c>
      <c r="C8195" t="s">
        <v>32</v>
      </c>
      <c r="D8195" t="s">
        <v>153</v>
      </c>
      <c r="E8195" t="s">
        <v>51</v>
      </c>
      <c r="F8195" s="1">
        <v>42927</v>
      </c>
      <c r="G8195" t="s">
        <v>98</v>
      </c>
      <c r="H8195">
        <v>795</v>
      </c>
      <c r="I8195">
        <v>0.22</v>
      </c>
      <c r="J8195">
        <v>39.75</v>
      </c>
      <c r="K8195" t="s">
        <v>17</v>
      </c>
    </row>
    <row r="8196" spans="1:11" x14ac:dyDescent="0.35">
      <c r="A8196" t="s">
        <v>8315</v>
      </c>
      <c r="B8196" t="s">
        <v>204</v>
      </c>
      <c r="C8196" t="s">
        <v>26</v>
      </c>
      <c r="D8196" t="s">
        <v>94</v>
      </c>
      <c r="E8196" t="s">
        <v>84</v>
      </c>
      <c r="F8196" s="1">
        <v>42038</v>
      </c>
      <c r="G8196" t="s">
        <v>98</v>
      </c>
      <c r="H8196">
        <v>2400</v>
      </c>
      <c r="I8196">
        <v>0.28999999999999998</v>
      </c>
      <c r="J8196">
        <v>792</v>
      </c>
      <c r="K8196" t="s">
        <v>17</v>
      </c>
    </row>
    <row r="8197" spans="1:11" x14ac:dyDescent="0.35">
      <c r="A8197" t="s">
        <v>8316</v>
      </c>
      <c r="B8197" t="s">
        <v>71</v>
      </c>
      <c r="C8197" t="s">
        <v>63</v>
      </c>
      <c r="D8197" t="s">
        <v>157</v>
      </c>
      <c r="E8197" t="s">
        <v>117</v>
      </c>
      <c r="F8197" s="1">
        <v>43352</v>
      </c>
      <c r="G8197" t="s">
        <v>98</v>
      </c>
      <c r="H8197">
        <v>2110</v>
      </c>
      <c r="I8197">
        <v>0.28999999999999998</v>
      </c>
      <c r="J8197">
        <v>675.2</v>
      </c>
      <c r="K8197" t="s">
        <v>17</v>
      </c>
    </row>
    <row r="8198" spans="1:11" x14ac:dyDescent="0.35">
      <c r="A8198" t="s">
        <v>8317</v>
      </c>
      <c r="B8198" t="s">
        <v>102</v>
      </c>
      <c r="C8198" t="s">
        <v>32</v>
      </c>
      <c r="D8198" t="s">
        <v>33</v>
      </c>
      <c r="E8198" t="s">
        <v>28</v>
      </c>
      <c r="F8198" s="1">
        <v>43352</v>
      </c>
      <c r="G8198" t="s">
        <v>98</v>
      </c>
      <c r="H8198">
        <v>1565</v>
      </c>
      <c r="I8198">
        <v>0.35</v>
      </c>
      <c r="J8198">
        <v>187.8</v>
      </c>
      <c r="K8198" t="s">
        <v>17</v>
      </c>
    </row>
    <row r="8199" spans="1:11" x14ac:dyDescent="0.35">
      <c r="A8199" t="s">
        <v>8318</v>
      </c>
      <c r="B8199" t="s">
        <v>102</v>
      </c>
      <c r="C8199" t="s">
        <v>13</v>
      </c>
      <c r="D8199" t="s">
        <v>195</v>
      </c>
      <c r="E8199" t="s">
        <v>84</v>
      </c>
      <c r="F8199" s="1" t="s">
        <v>10520</v>
      </c>
      <c r="G8199" t="s">
        <v>98</v>
      </c>
      <c r="H8199">
        <v>775</v>
      </c>
      <c r="I8199">
        <v>0.12</v>
      </c>
      <c r="J8199">
        <v>224.75</v>
      </c>
      <c r="K8199" t="s">
        <v>17</v>
      </c>
    </row>
    <row r="8200" spans="1:11" x14ac:dyDescent="0.35">
      <c r="A8200" t="s">
        <v>8319</v>
      </c>
      <c r="B8200" t="s">
        <v>139</v>
      </c>
      <c r="C8200" t="s">
        <v>58</v>
      </c>
      <c r="D8200" t="s">
        <v>112</v>
      </c>
      <c r="E8200" t="s">
        <v>88</v>
      </c>
      <c r="F8200" s="1">
        <v>43201</v>
      </c>
      <c r="G8200" t="s">
        <v>98</v>
      </c>
      <c r="H8200">
        <v>2227</v>
      </c>
      <c r="I8200">
        <v>0.35</v>
      </c>
      <c r="J8200">
        <v>556.75</v>
      </c>
      <c r="K8200" t="s">
        <v>17</v>
      </c>
    </row>
    <row r="8201" spans="1:11" x14ac:dyDescent="0.35">
      <c r="A8201" t="s">
        <v>8320</v>
      </c>
      <c r="B8201" t="s">
        <v>83</v>
      </c>
      <c r="C8201" t="s">
        <v>32</v>
      </c>
      <c r="D8201" t="s">
        <v>33</v>
      </c>
      <c r="E8201" t="s">
        <v>84</v>
      </c>
      <c r="F8201" s="1">
        <v>43202</v>
      </c>
      <c r="G8201" t="s">
        <v>98</v>
      </c>
      <c r="H8201">
        <v>2480</v>
      </c>
      <c r="I8201">
        <v>0.3</v>
      </c>
      <c r="J8201">
        <v>744</v>
      </c>
      <c r="K8201" t="s">
        <v>17</v>
      </c>
    </row>
    <row r="8202" spans="1:11" x14ac:dyDescent="0.35">
      <c r="A8202" t="s">
        <v>8321</v>
      </c>
      <c r="B8202" t="s">
        <v>174</v>
      </c>
      <c r="C8202" t="s">
        <v>26</v>
      </c>
      <c r="D8202" t="s">
        <v>201</v>
      </c>
      <c r="E8202" t="s">
        <v>47</v>
      </c>
      <c r="F8202" s="1" t="s">
        <v>10609</v>
      </c>
      <c r="G8202" t="s">
        <v>98</v>
      </c>
      <c r="H8202">
        <v>1604</v>
      </c>
      <c r="I8202">
        <v>0.2</v>
      </c>
      <c r="J8202">
        <v>673.68</v>
      </c>
      <c r="K8202" t="s">
        <v>17</v>
      </c>
    </row>
    <row r="8203" spans="1:11" x14ac:dyDescent="0.35">
      <c r="A8203" t="s">
        <v>8322</v>
      </c>
      <c r="B8203" t="s">
        <v>74</v>
      </c>
      <c r="C8203" t="s">
        <v>32</v>
      </c>
      <c r="D8203" t="s">
        <v>97</v>
      </c>
      <c r="E8203" t="s">
        <v>15</v>
      </c>
      <c r="F8203" s="1" t="s">
        <v>10369</v>
      </c>
      <c r="G8203" t="s">
        <v>98</v>
      </c>
      <c r="H8203">
        <v>1152</v>
      </c>
      <c r="I8203">
        <v>0.25</v>
      </c>
      <c r="J8203">
        <v>414.72</v>
      </c>
      <c r="K8203" t="s">
        <v>17</v>
      </c>
    </row>
    <row r="8204" spans="1:11" x14ac:dyDescent="0.35">
      <c r="A8204" t="s">
        <v>8323</v>
      </c>
      <c r="B8204" t="s">
        <v>263</v>
      </c>
      <c r="C8204" t="s">
        <v>32</v>
      </c>
      <c r="D8204" t="s">
        <v>46</v>
      </c>
      <c r="E8204" t="s">
        <v>84</v>
      </c>
      <c r="F8204" s="1">
        <v>42047</v>
      </c>
      <c r="G8204" t="s">
        <v>98</v>
      </c>
      <c r="H8204">
        <v>1556</v>
      </c>
      <c r="I8204">
        <v>0.22</v>
      </c>
      <c r="J8204">
        <v>466.8</v>
      </c>
      <c r="K8204" t="s">
        <v>17</v>
      </c>
    </row>
    <row r="8205" spans="1:11" x14ac:dyDescent="0.35">
      <c r="A8205" t="s">
        <v>8324</v>
      </c>
      <c r="B8205" t="s">
        <v>86</v>
      </c>
      <c r="C8205" t="s">
        <v>63</v>
      </c>
      <c r="D8205" t="s">
        <v>64</v>
      </c>
      <c r="E8205" t="s">
        <v>34</v>
      </c>
      <c r="F8205" s="1" t="s">
        <v>10717</v>
      </c>
      <c r="G8205" t="s">
        <v>98</v>
      </c>
      <c r="H8205">
        <v>1634</v>
      </c>
      <c r="I8205">
        <v>0.17</v>
      </c>
      <c r="J8205">
        <v>81.7</v>
      </c>
      <c r="K8205" t="s">
        <v>17</v>
      </c>
    </row>
    <row r="8206" spans="1:11" x14ac:dyDescent="0.35">
      <c r="A8206" t="s">
        <v>8325</v>
      </c>
      <c r="B8206" t="s">
        <v>125</v>
      </c>
      <c r="C8206" t="s">
        <v>20</v>
      </c>
      <c r="D8206" t="s">
        <v>91</v>
      </c>
      <c r="E8206" t="s">
        <v>104</v>
      </c>
      <c r="F8206" s="1" t="s">
        <v>10134</v>
      </c>
      <c r="G8206" t="s">
        <v>98</v>
      </c>
      <c r="H8206">
        <v>1605</v>
      </c>
      <c r="I8206">
        <v>0.13</v>
      </c>
      <c r="J8206">
        <v>272.85000000000002</v>
      </c>
      <c r="K8206" t="s">
        <v>17</v>
      </c>
    </row>
    <row r="8207" spans="1:11" x14ac:dyDescent="0.35">
      <c r="A8207" t="s">
        <v>8326</v>
      </c>
      <c r="B8207" t="s">
        <v>234</v>
      </c>
      <c r="C8207" t="s">
        <v>32</v>
      </c>
      <c r="D8207" t="s">
        <v>46</v>
      </c>
      <c r="E8207" t="s">
        <v>104</v>
      </c>
      <c r="F8207" s="1">
        <v>42136</v>
      </c>
      <c r="G8207" t="s">
        <v>98</v>
      </c>
      <c r="H8207">
        <v>1915</v>
      </c>
      <c r="I8207">
        <v>0.31</v>
      </c>
      <c r="J8207">
        <v>383</v>
      </c>
      <c r="K8207" t="s">
        <v>17</v>
      </c>
    </row>
    <row r="8208" spans="1:11" x14ac:dyDescent="0.35">
      <c r="A8208" t="s">
        <v>8327</v>
      </c>
      <c r="B8208" t="s">
        <v>156</v>
      </c>
      <c r="C8208" t="s">
        <v>63</v>
      </c>
      <c r="D8208" t="s">
        <v>64</v>
      </c>
      <c r="E8208" t="s">
        <v>60</v>
      </c>
      <c r="F8208" s="1" t="s">
        <v>10139</v>
      </c>
      <c r="G8208" t="s">
        <v>98</v>
      </c>
      <c r="H8208">
        <v>2476</v>
      </c>
      <c r="I8208">
        <v>0.17</v>
      </c>
      <c r="J8208">
        <v>693.28</v>
      </c>
      <c r="K8208" t="s">
        <v>17</v>
      </c>
    </row>
    <row r="8209" spans="1:11" x14ac:dyDescent="0.35">
      <c r="A8209" t="s">
        <v>8328</v>
      </c>
      <c r="B8209" t="s">
        <v>182</v>
      </c>
      <c r="C8209" t="s">
        <v>49</v>
      </c>
      <c r="D8209" t="s">
        <v>205</v>
      </c>
      <c r="E8209" t="s">
        <v>163</v>
      </c>
      <c r="F8209" s="1" t="s">
        <v>10609</v>
      </c>
      <c r="G8209" t="s">
        <v>98</v>
      </c>
      <c r="H8209">
        <v>2468</v>
      </c>
      <c r="I8209">
        <v>0.18</v>
      </c>
      <c r="J8209">
        <v>271.48</v>
      </c>
      <c r="K8209" t="s">
        <v>17</v>
      </c>
    </row>
    <row r="8210" spans="1:11" x14ac:dyDescent="0.35">
      <c r="A8210" t="s">
        <v>8329</v>
      </c>
      <c r="B8210" t="s">
        <v>184</v>
      </c>
      <c r="C8210" t="s">
        <v>49</v>
      </c>
      <c r="D8210" t="s">
        <v>54</v>
      </c>
      <c r="E8210" t="s">
        <v>69</v>
      </c>
      <c r="F8210" s="1" t="s">
        <v>10609</v>
      </c>
      <c r="G8210" t="s">
        <v>98</v>
      </c>
      <c r="H8210">
        <v>1017</v>
      </c>
      <c r="I8210">
        <v>0.32</v>
      </c>
      <c r="J8210">
        <v>447.48</v>
      </c>
      <c r="K8210" t="s">
        <v>17</v>
      </c>
    </row>
    <row r="8211" spans="1:11" x14ac:dyDescent="0.35">
      <c r="A8211" t="s">
        <v>8330</v>
      </c>
      <c r="B8211" t="s">
        <v>78</v>
      </c>
      <c r="C8211" t="s">
        <v>20</v>
      </c>
      <c r="D8211" t="s">
        <v>91</v>
      </c>
      <c r="E8211" t="s">
        <v>28</v>
      </c>
      <c r="F8211" s="1">
        <v>42136</v>
      </c>
      <c r="G8211" t="s">
        <v>98</v>
      </c>
      <c r="H8211">
        <v>1940</v>
      </c>
      <c r="I8211">
        <v>0.33</v>
      </c>
      <c r="J8211">
        <v>659.6</v>
      </c>
      <c r="K8211" t="s">
        <v>17</v>
      </c>
    </row>
    <row r="8212" spans="1:11" x14ac:dyDescent="0.35">
      <c r="A8212" t="s">
        <v>8331</v>
      </c>
      <c r="B8212" t="s">
        <v>169</v>
      </c>
      <c r="C8212" t="s">
        <v>26</v>
      </c>
      <c r="D8212" t="s">
        <v>201</v>
      </c>
      <c r="E8212" t="s">
        <v>38</v>
      </c>
      <c r="F8212" s="1">
        <v>43143</v>
      </c>
      <c r="G8212" t="s">
        <v>98</v>
      </c>
      <c r="H8212">
        <v>692</v>
      </c>
      <c r="I8212">
        <v>0.31</v>
      </c>
      <c r="J8212">
        <v>235.28</v>
      </c>
      <c r="K8212" t="s">
        <v>17</v>
      </c>
    </row>
    <row r="8213" spans="1:11" x14ac:dyDescent="0.35">
      <c r="A8213" t="s">
        <v>8332</v>
      </c>
      <c r="B8213" t="s">
        <v>139</v>
      </c>
      <c r="C8213" t="s">
        <v>26</v>
      </c>
      <c r="D8213" t="s">
        <v>94</v>
      </c>
      <c r="E8213" t="s">
        <v>84</v>
      </c>
      <c r="F8213" s="1">
        <v>42705</v>
      </c>
      <c r="G8213" t="s">
        <v>98</v>
      </c>
      <c r="H8213">
        <v>859</v>
      </c>
      <c r="I8213">
        <v>0.1</v>
      </c>
      <c r="J8213">
        <v>266.29000000000002</v>
      </c>
      <c r="K8213" t="s">
        <v>17</v>
      </c>
    </row>
    <row r="8214" spans="1:11" x14ac:dyDescent="0.35">
      <c r="A8214" t="s">
        <v>8333</v>
      </c>
      <c r="B8214" t="s">
        <v>197</v>
      </c>
      <c r="C8214" t="s">
        <v>49</v>
      </c>
      <c r="D8214" t="s">
        <v>50</v>
      </c>
      <c r="E8214" t="s">
        <v>65</v>
      </c>
      <c r="F8214" s="1" t="s">
        <v>10251</v>
      </c>
      <c r="G8214" t="s">
        <v>98</v>
      </c>
      <c r="H8214">
        <v>951</v>
      </c>
      <c r="I8214">
        <v>0.16</v>
      </c>
      <c r="J8214">
        <v>114.12</v>
      </c>
      <c r="K8214" t="s">
        <v>17</v>
      </c>
    </row>
    <row r="8215" spans="1:11" x14ac:dyDescent="0.35">
      <c r="A8215" t="s">
        <v>8334</v>
      </c>
      <c r="B8215" t="s">
        <v>81</v>
      </c>
      <c r="C8215" t="s">
        <v>63</v>
      </c>
      <c r="D8215" t="s">
        <v>87</v>
      </c>
      <c r="E8215" t="s">
        <v>123</v>
      </c>
      <c r="F8215" s="1">
        <v>42866</v>
      </c>
      <c r="G8215" t="s">
        <v>98</v>
      </c>
      <c r="H8215">
        <v>871</v>
      </c>
      <c r="I8215">
        <v>0.21</v>
      </c>
      <c r="J8215">
        <v>113.23</v>
      </c>
      <c r="K8215" t="s">
        <v>17</v>
      </c>
    </row>
    <row r="8216" spans="1:11" x14ac:dyDescent="0.35">
      <c r="A8216" t="s">
        <v>8335</v>
      </c>
      <c r="B8216" t="s">
        <v>90</v>
      </c>
      <c r="C8216" t="s">
        <v>32</v>
      </c>
      <c r="D8216" t="s">
        <v>153</v>
      </c>
      <c r="E8216" t="s">
        <v>51</v>
      </c>
      <c r="F8216" s="1">
        <v>42744</v>
      </c>
      <c r="G8216" t="s">
        <v>98</v>
      </c>
      <c r="H8216">
        <v>2435</v>
      </c>
      <c r="I8216">
        <v>0.22</v>
      </c>
      <c r="J8216">
        <v>681.8</v>
      </c>
      <c r="K8216" t="s">
        <v>17</v>
      </c>
    </row>
    <row r="8217" spans="1:11" x14ac:dyDescent="0.35">
      <c r="A8217" t="s">
        <v>8336</v>
      </c>
      <c r="B8217" t="s">
        <v>120</v>
      </c>
      <c r="C8217" t="s">
        <v>20</v>
      </c>
      <c r="D8217" t="s">
        <v>91</v>
      </c>
      <c r="E8217" t="s">
        <v>55</v>
      </c>
      <c r="F8217" s="1" t="s">
        <v>10369</v>
      </c>
      <c r="G8217" t="s">
        <v>98</v>
      </c>
      <c r="H8217">
        <v>1277</v>
      </c>
      <c r="I8217">
        <v>0.14000000000000001</v>
      </c>
      <c r="J8217">
        <v>204.32</v>
      </c>
      <c r="K8217" t="s">
        <v>17</v>
      </c>
    </row>
    <row r="8218" spans="1:11" x14ac:dyDescent="0.35">
      <c r="A8218" t="s">
        <v>8337</v>
      </c>
      <c r="B8218" t="s">
        <v>204</v>
      </c>
      <c r="C8218" t="s">
        <v>63</v>
      </c>
      <c r="D8218" t="s">
        <v>75</v>
      </c>
      <c r="E8218" t="s">
        <v>60</v>
      </c>
      <c r="F8218" s="1">
        <v>42705</v>
      </c>
      <c r="G8218" t="s">
        <v>98</v>
      </c>
      <c r="H8218">
        <v>605</v>
      </c>
      <c r="I8218">
        <v>0.19</v>
      </c>
      <c r="J8218">
        <v>242</v>
      </c>
      <c r="K8218" t="s">
        <v>17</v>
      </c>
    </row>
    <row r="8219" spans="1:11" x14ac:dyDescent="0.35">
      <c r="A8219" t="s">
        <v>8338</v>
      </c>
      <c r="B8219" t="s">
        <v>86</v>
      </c>
      <c r="C8219" t="s">
        <v>32</v>
      </c>
      <c r="D8219" t="s">
        <v>46</v>
      </c>
      <c r="E8219" t="s">
        <v>28</v>
      </c>
      <c r="F8219" s="1" t="s">
        <v>10365</v>
      </c>
      <c r="G8219" t="s">
        <v>98</v>
      </c>
      <c r="H8219">
        <v>2032</v>
      </c>
      <c r="I8219">
        <v>0.18</v>
      </c>
      <c r="J8219">
        <v>223.52</v>
      </c>
      <c r="K8219" t="s">
        <v>17</v>
      </c>
    </row>
    <row r="8220" spans="1:11" x14ac:dyDescent="0.35">
      <c r="A8220" t="s">
        <v>8339</v>
      </c>
      <c r="B8220" t="s">
        <v>74</v>
      </c>
      <c r="C8220" t="s">
        <v>20</v>
      </c>
      <c r="D8220" t="s">
        <v>91</v>
      </c>
      <c r="E8220" t="s">
        <v>51</v>
      </c>
      <c r="F8220" s="1">
        <v>42194</v>
      </c>
      <c r="G8220" t="s">
        <v>98</v>
      </c>
      <c r="H8220">
        <v>2478</v>
      </c>
      <c r="I8220">
        <v>0.27</v>
      </c>
      <c r="J8220">
        <v>619.5</v>
      </c>
      <c r="K8220" t="s">
        <v>17</v>
      </c>
    </row>
    <row r="8221" spans="1:11" x14ac:dyDescent="0.35">
      <c r="A8221" t="s">
        <v>8340</v>
      </c>
      <c r="B8221" t="s">
        <v>169</v>
      </c>
      <c r="C8221" t="s">
        <v>26</v>
      </c>
      <c r="D8221" t="s">
        <v>94</v>
      </c>
      <c r="E8221" t="s">
        <v>117</v>
      </c>
      <c r="F8221" s="1" t="s">
        <v>10166</v>
      </c>
      <c r="G8221" t="s">
        <v>98</v>
      </c>
      <c r="H8221">
        <v>901</v>
      </c>
      <c r="I8221">
        <v>0.32</v>
      </c>
      <c r="J8221">
        <v>252.28</v>
      </c>
      <c r="K8221" t="s">
        <v>17</v>
      </c>
    </row>
    <row r="8222" spans="1:11" x14ac:dyDescent="0.35">
      <c r="A8222" t="s">
        <v>8341</v>
      </c>
      <c r="B8222" t="s">
        <v>162</v>
      </c>
      <c r="C8222" t="s">
        <v>32</v>
      </c>
      <c r="D8222" t="s">
        <v>153</v>
      </c>
      <c r="E8222" t="s">
        <v>15</v>
      </c>
      <c r="F8222" s="1">
        <v>42705</v>
      </c>
      <c r="G8222" t="s">
        <v>98</v>
      </c>
      <c r="H8222">
        <v>1811</v>
      </c>
      <c r="I8222">
        <v>0.21</v>
      </c>
      <c r="J8222">
        <v>760.62</v>
      </c>
      <c r="K8222" t="s">
        <v>17</v>
      </c>
    </row>
    <row r="8223" spans="1:11" x14ac:dyDescent="0.35">
      <c r="A8223" t="s">
        <v>8342</v>
      </c>
      <c r="B8223" t="s">
        <v>159</v>
      </c>
      <c r="C8223" t="s">
        <v>58</v>
      </c>
      <c r="D8223" t="s">
        <v>112</v>
      </c>
      <c r="E8223" t="s">
        <v>117</v>
      </c>
      <c r="F8223" s="1">
        <v>42988</v>
      </c>
      <c r="G8223" t="s">
        <v>98</v>
      </c>
      <c r="H8223">
        <v>2155</v>
      </c>
      <c r="I8223">
        <v>0.14000000000000001</v>
      </c>
      <c r="J8223">
        <v>581.85</v>
      </c>
      <c r="K8223" t="s">
        <v>17</v>
      </c>
    </row>
    <row r="8224" spans="1:11" x14ac:dyDescent="0.35">
      <c r="A8224" t="s">
        <v>8343</v>
      </c>
      <c r="B8224" t="s">
        <v>137</v>
      </c>
      <c r="C8224" t="s">
        <v>32</v>
      </c>
      <c r="D8224" t="s">
        <v>97</v>
      </c>
      <c r="E8224" t="s">
        <v>123</v>
      </c>
      <c r="F8224" s="1" t="s">
        <v>10123</v>
      </c>
      <c r="G8224" t="s">
        <v>98</v>
      </c>
      <c r="H8224">
        <v>2446</v>
      </c>
      <c r="I8224">
        <v>0.2</v>
      </c>
      <c r="J8224">
        <v>587.04</v>
      </c>
      <c r="K8224" t="s">
        <v>17</v>
      </c>
    </row>
    <row r="8225" spans="1:11" x14ac:dyDescent="0.35">
      <c r="A8225" t="s">
        <v>8344</v>
      </c>
      <c r="B8225" t="s">
        <v>86</v>
      </c>
      <c r="C8225" t="s">
        <v>49</v>
      </c>
      <c r="D8225" t="s">
        <v>54</v>
      </c>
      <c r="E8225" t="s">
        <v>51</v>
      </c>
      <c r="F8225" s="1" t="s">
        <v>10520</v>
      </c>
      <c r="G8225" t="s">
        <v>98</v>
      </c>
      <c r="H8225">
        <v>582</v>
      </c>
      <c r="I8225">
        <v>0.14000000000000001</v>
      </c>
      <c r="J8225">
        <v>46.56</v>
      </c>
      <c r="K8225" t="s">
        <v>17</v>
      </c>
    </row>
    <row r="8226" spans="1:11" x14ac:dyDescent="0.35">
      <c r="A8226" t="s">
        <v>8345</v>
      </c>
      <c r="B8226" t="s">
        <v>78</v>
      </c>
      <c r="C8226" t="s">
        <v>26</v>
      </c>
      <c r="D8226" t="s">
        <v>94</v>
      </c>
      <c r="E8226" t="s">
        <v>47</v>
      </c>
      <c r="F8226" s="1">
        <v>43142</v>
      </c>
      <c r="G8226" t="s">
        <v>98</v>
      </c>
      <c r="H8226">
        <v>2422</v>
      </c>
      <c r="I8226">
        <v>0.19</v>
      </c>
      <c r="J8226">
        <v>1041.46</v>
      </c>
      <c r="K8226" t="s">
        <v>17</v>
      </c>
    </row>
    <row r="8227" spans="1:11" x14ac:dyDescent="0.35">
      <c r="A8227" t="s">
        <v>8346</v>
      </c>
      <c r="B8227" t="s">
        <v>19</v>
      </c>
      <c r="C8227" t="s">
        <v>63</v>
      </c>
      <c r="D8227" t="s">
        <v>75</v>
      </c>
      <c r="E8227" t="s">
        <v>38</v>
      </c>
      <c r="F8227" s="1" t="s">
        <v>10382</v>
      </c>
      <c r="G8227" t="s">
        <v>98</v>
      </c>
      <c r="H8227">
        <v>998</v>
      </c>
      <c r="I8227">
        <v>0.28000000000000003</v>
      </c>
      <c r="J8227">
        <v>209.58</v>
      </c>
      <c r="K8227" t="s">
        <v>17</v>
      </c>
    </row>
    <row r="8228" spans="1:11" x14ac:dyDescent="0.35">
      <c r="A8228" t="s">
        <v>8347</v>
      </c>
      <c r="B8228" t="s">
        <v>40</v>
      </c>
      <c r="C8228" t="s">
        <v>49</v>
      </c>
      <c r="D8228" t="s">
        <v>54</v>
      </c>
      <c r="E8228" t="s">
        <v>69</v>
      </c>
      <c r="F8228" s="1" t="s">
        <v>10591</v>
      </c>
      <c r="G8228" t="s">
        <v>98</v>
      </c>
      <c r="H8228">
        <v>984</v>
      </c>
      <c r="I8228">
        <v>0.13</v>
      </c>
      <c r="J8228">
        <v>403.44</v>
      </c>
      <c r="K8228" t="s">
        <v>17</v>
      </c>
    </row>
    <row r="8229" spans="1:11" x14ac:dyDescent="0.35">
      <c r="A8229" t="s">
        <v>8348</v>
      </c>
      <c r="B8229" t="s">
        <v>74</v>
      </c>
      <c r="C8229" t="s">
        <v>20</v>
      </c>
      <c r="D8229" t="s">
        <v>21</v>
      </c>
      <c r="E8229" t="s">
        <v>84</v>
      </c>
      <c r="F8229" s="1">
        <v>42560</v>
      </c>
      <c r="G8229" t="s">
        <v>98</v>
      </c>
      <c r="H8229">
        <v>964</v>
      </c>
      <c r="I8229">
        <v>0.25</v>
      </c>
      <c r="J8229">
        <v>424.16</v>
      </c>
      <c r="K8229" t="s">
        <v>17</v>
      </c>
    </row>
    <row r="8230" spans="1:11" x14ac:dyDescent="0.35">
      <c r="A8230" t="s">
        <v>8349</v>
      </c>
      <c r="B8230" t="s">
        <v>90</v>
      </c>
      <c r="C8230" t="s">
        <v>26</v>
      </c>
      <c r="D8230" t="s">
        <v>201</v>
      </c>
      <c r="E8230" t="s">
        <v>88</v>
      </c>
      <c r="F8230" s="1">
        <v>42493</v>
      </c>
      <c r="G8230" t="s">
        <v>98</v>
      </c>
      <c r="H8230">
        <v>1307</v>
      </c>
      <c r="I8230">
        <v>0.2</v>
      </c>
      <c r="J8230">
        <v>548.94000000000005</v>
      </c>
      <c r="K8230" t="s">
        <v>17</v>
      </c>
    </row>
    <row r="8231" spans="1:11" x14ac:dyDescent="0.35">
      <c r="A8231" t="s">
        <v>8350</v>
      </c>
      <c r="B8231" t="s">
        <v>197</v>
      </c>
      <c r="C8231" t="s">
        <v>58</v>
      </c>
      <c r="D8231" t="s">
        <v>68</v>
      </c>
      <c r="E8231" t="s">
        <v>69</v>
      </c>
      <c r="F8231" s="1">
        <v>43352</v>
      </c>
      <c r="G8231" t="s">
        <v>98</v>
      </c>
      <c r="H8231">
        <v>1009</v>
      </c>
      <c r="I8231">
        <v>0.18</v>
      </c>
      <c r="J8231">
        <v>70.63</v>
      </c>
      <c r="K8231" t="s">
        <v>17</v>
      </c>
    </row>
    <row r="8232" spans="1:11" x14ac:dyDescent="0.35">
      <c r="A8232" t="s">
        <v>8351</v>
      </c>
      <c r="B8232" t="s">
        <v>83</v>
      </c>
      <c r="C8232" t="s">
        <v>13</v>
      </c>
      <c r="D8232" t="s">
        <v>195</v>
      </c>
      <c r="E8232" t="s">
        <v>117</v>
      </c>
      <c r="F8232" s="1">
        <v>42194</v>
      </c>
      <c r="G8232" t="s">
        <v>98</v>
      </c>
      <c r="H8232">
        <v>2220</v>
      </c>
      <c r="I8232">
        <v>0.11</v>
      </c>
      <c r="J8232">
        <v>310.8</v>
      </c>
      <c r="K8232" t="s">
        <v>17</v>
      </c>
    </row>
    <row r="8233" spans="1:11" x14ac:dyDescent="0.35">
      <c r="A8233" t="s">
        <v>8352</v>
      </c>
      <c r="B8233" t="s">
        <v>74</v>
      </c>
      <c r="C8233" t="s">
        <v>58</v>
      </c>
      <c r="D8233" t="s">
        <v>68</v>
      </c>
      <c r="E8233" t="s">
        <v>128</v>
      </c>
      <c r="F8233" s="1" t="s">
        <v>10484</v>
      </c>
      <c r="G8233" t="s">
        <v>23</v>
      </c>
      <c r="H8233">
        <v>813</v>
      </c>
      <c r="I8233">
        <v>0.12</v>
      </c>
      <c r="J8233">
        <v>130.08000000000001</v>
      </c>
      <c r="K8233" t="s">
        <v>17</v>
      </c>
    </row>
    <row r="8234" spans="1:11" x14ac:dyDescent="0.35">
      <c r="A8234" t="s">
        <v>8353</v>
      </c>
      <c r="B8234" t="s">
        <v>137</v>
      </c>
      <c r="C8234" t="s">
        <v>49</v>
      </c>
      <c r="D8234" t="s">
        <v>205</v>
      </c>
      <c r="E8234" t="s">
        <v>60</v>
      </c>
      <c r="F8234" s="1">
        <v>42047</v>
      </c>
      <c r="G8234" t="s">
        <v>23</v>
      </c>
      <c r="H8234">
        <v>973</v>
      </c>
      <c r="I8234">
        <v>0.15</v>
      </c>
      <c r="J8234">
        <v>243.25</v>
      </c>
      <c r="K8234" t="s">
        <v>17</v>
      </c>
    </row>
    <row r="8235" spans="1:11" x14ac:dyDescent="0.35">
      <c r="A8235" t="s">
        <v>8354</v>
      </c>
      <c r="B8235" t="s">
        <v>25</v>
      </c>
      <c r="C8235" t="s">
        <v>63</v>
      </c>
      <c r="D8235" t="s">
        <v>75</v>
      </c>
      <c r="E8235" t="s">
        <v>84</v>
      </c>
      <c r="F8235" s="1" t="s">
        <v>10824</v>
      </c>
      <c r="G8235" t="s">
        <v>23</v>
      </c>
      <c r="H8235">
        <v>1836</v>
      </c>
      <c r="I8235">
        <v>0.28999999999999998</v>
      </c>
      <c r="J8235">
        <v>201.96</v>
      </c>
      <c r="K8235" t="s">
        <v>17</v>
      </c>
    </row>
    <row r="8236" spans="1:11" x14ac:dyDescent="0.35">
      <c r="A8236" t="s">
        <v>8355</v>
      </c>
      <c r="B8236" t="s">
        <v>45</v>
      </c>
      <c r="C8236" t="s">
        <v>58</v>
      </c>
      <c r="D8236" t="s">
        <v>59</v>
      </c>
      <c r="E8236" t="s">
        <v>128</v>
      </c>
      <c r="F8236" s="1">
        <v>42098</v>
      </c>
      <c r="G8236" t="s">
        <v>23</v>
      </c>
      <c r="H8236">
        <v>983</v>
      </c>
      <c r="I8236">
        <v>0.22</v>
      </c>
      <c r="J8236">
        <v>403.03</v>
      </c>
      <c r="K8236" t="s">
        <v>17</v>
      </c>
    </row>
    <row r="8237" spans="1:11" x14ac:dyDescent="0.35">
      <c r="A8237" t="s">
        <v>8356</v>
      </c>
      <c r="B8237" t="s">
        <v>182</v>
      </c>
      <c r="C8237" t="s">
        <v>63</v>
      </c>
      <c r="D8237" t="s">
        <v>157</v>
      </c>
      <c r="E8237" t="s">
        <v>28</v>
      </c>
      <c r="F8237" s="1" t="s">
        <v>10236</v>
      </c>
      <c r="G8237" t="s">
        <v>23</v>
      </c>
      <c r="H8237">
        <v>2317</v>
      </c>
      <c r="I8237">
        <v>0.13</v>
      </c>
      <c r="J8237">
        <v>949.97</v>
      </c>
      <c r="K8237" t="s">
        <v>17</v>
      </c>
    </row>
    <row r="8238" spans="1:11" x14ac:dyDescent="0.35">
      <c r="A8238" t="s">
        <v>8357</v>
      </c>
      <c r="B8238" t="s">
        <v>116</v>
      </c>
      <c r="C8238" t="s">
        <v>26</v>
      </c>
      <c r="D8238" t="s">
        <v>201</v>
      </c>
      <c r="E8238" t="s">
        <v>34</v>
      </c>
      <c r="F8238" s="1" t="s">
        <v>10152</v>
      </c>
      <c r="G8238" t="s">
        <v>23</v>
      </c>
      <c r="H8238">
        <v>981</v>
      </c>
      <c r="I8238">
        <v>0.18</v>
      </c>
      <c r="J8238">
        <v>176.58</v>
      </c>
      <c r="K8238" t="s">
        <v>17</v>
      </c>
    </row>
    <row r="8239" spans="1:11" x14ac:dyDescent="0.35">
      <c r="A8239" t="s">
        <v>8358</v>
      </c>
      <c r="B8239" t="s">
        <v>42</v>
      </c>
      <c r="C8239" t="s">
        <v>63</v>
      </c>
      <c r="D8239" t="s">
        <v>87</v>
      </c>
      <c r="E8239" t="s">
        <v>22</v>
      </c>
      <c r="F8239" s="1" t="s">
        <v>10736</v>
      </c>
      <c r="G8239" t="s">
        <v>23</v>
      </c>
      <c r="H8239">
        <v>889</v>
      </c>
      <c r="I8239">
        <v>0.21</v>
      </c>
      <c r="J8239">
        <v>293.37</v>
      </c>
      <c r="K8239" t="s">
        <v>17</v>
      </c>
    </row>
    <row r="8240" spans="1:11" x14ac:dyDescent="0.35">
      <c r="A8240" t="s">
        <v>8359</v>
      </c>
      <c r="B8240" t="s">
        <v>137</v>
      </c>
      <c r="C8240" t="s">
        <v>13</v>
      </c>
      <c r="D8240" t="s">
        <v>79</v>
      </c>
      <c r="E8240" t="s">
        <v>143</v>
      </c>
      <c r="F8240" s="1">
        <v>43078</v>
      </c>
      <c r="G8240" t="s">
        <v>23</v>
      </c>
      <c r="H8240">
        <v>1772</v>
      </c>
      <c r="I8240">
        <v>0.22</v>
      </c>
      <c r="J8240">
        <v>708.8</v>
      </c>
      <c r="K8240" t="s">
        <v>17</v>
      </c>
    </row>
    <row r="8241" spans="1:11" x14ac:dyDescent="0.35">
      <c r="A8241" t="s">
        <v>8360</v>
      </c>
      <c r="B8241" t="s">
        <v>159</v>
      </c>
      <c r="C8241" t="s">
        <v>32</v>
      </c>
      <c r="D8241" t="s">
        <v>33</v>
      </c>
      <c r="E8241" t="s">
        <v>60</v>
      </c>
      <c r="F8241" s="1" t="s">
        <v>10621</v>
      </c>
      <c r="G8241" t="s">
        <v>23</v>
      </c>
      <c r="H8241">
        <v>2299</v>
      </c>
      <c r="I8241">
        <v>0.22</v>
      </c>
      <c r="J8241">
        <v>988.57</v>
      </c>
      <c r="K8241" t="s">
        <v>17</v>
      </c>
    </row>
    <row r="8242" spans="1:11" x14ac:dyDescent="0.35">
      <c r="A8242" t="s">
        <v>8361</v>
      </c>
      <c r="B8242" t="s">
        <v>67</v>
      </c>
      <c r="C8242" t="s">
        <v>63</v>
      </c>
      <c r="D8242" t="s">
        <v>87</v>
      </c>
      <c r="E8242" t="s">
        <v>60</v>
      </c>
      <c r="F8242" s="1" t="s">
        <v>10671</v>
      </c>
      <c r="G8242" t="s">
        <v>23</v>
      </c>
      <c r="H8242">
        <v>2215</v>
      </c>
      <c r="I8242">
        <v>0.17</v>
      </c>
      <c r="J8242">
        <v>841.7</v>
      </c>
      <c r="K8242" t="s">
        <v>17</v>
      </c>
    </row>
    <row r="8243" spans="1:11" x14ac:dyDescent="0.35">
      <c r="A8243" t="s">
        <v>8362</v>
      </c>
      <c r="B8243" t="s">
        <v>139</v>
      </c>
      <c r="C8243" t="s">
        <v>13</v>
      </c>
      <c r="D8243" t="s">
        <v>14</v>
      </c>
      <c r="E8243" t="s">
        <v>55</v>
      </c>
      <c r="F8243" s="1" t="s">
        <v>10385</v>
      </c>
      <c r="G8243" t="s">
        <v>23</v>
      </c>
      <c r="H8243">
        <v>1569</v>
      </c>
      <c r="I8243">
        <v>0.31</v>
      </c>
      <c r="J8243">
        <v>329.49</v>
      </c>
      <c r="K8243" t="s">
        <v>17</v>
      </c>
    </row>
    <row r="8244" spans="1:11" x14ac:dyDescent="0.35">
      <c r="A8244" t="s">
        <v>8363</v>
      </c>
      <c r="B8244" t="s">
        <v>42</v>
      </c>
      <c r="C8244" t="s">
        <v>32</v>
      </c>
      <c r="D8244" t="s">
        <v>33</v>
      </c>
      <c r="E8244" t="s">
        <v>28</v>
      </c>
      <c r="F8244" s="1" t="s">
        <v>10826</v>
      </c>
      <c r="G8244" t="s">
        <v>23</v>
      </c>
      <c r="H8244">
        <v>2022</v>
      </c>
      <c r="I8244">
        <v>0.3</v>
      </c>
      <c r="J8244">
        <v>181.98</v>
      </c>
      <c r="K8244" t="s">
        <v>17</v>
      </c>
    </row>
    <row r="8245" spans="1:11" x14ac:dyDescent="0.35">
      <c r="A8245" t="s">
        <v>8364</v>
      </c>
      <c r="B8245" t="s">
        <v>135</v>
      </c>
      <c r="C8245" t="s">
        <v>20</v>
      </c>
      <c r="D8245" t="s">
        <v>91</v>
      </c>
      <c r="E8245" t="s">
        <v>163</v>
      </c>
      <c r="F8245" s="1" t="s">
        <v>10315</v>
      </c>
      <c r="G8245" t="s">
        <v>23</v>
      </c>
      <c r="H8245">
        <v>506</v>
      </c>
      <c r="I8245">
        <v>0.18</v>
      </c>
      <c r="J8245">
        <v>65.78</v>
      </c>
      <c r="K8245" t="s">
        <v>17</v>
      </c>
    </row>
    <row r="8246" spans="1:11" x14ac:dyDescent="0.35">
      <c r="A8246" t="s">
        <v>8365</v>
      </c>
      <c r="B8246" t="s">
        <v>78</v>
      </c>
      <c r="C8246" t="s">
        <v>32</v>
      </c>
      <c r="D8246" t="s">
        <v>97</v>
      </c>
      <c r="E8246" t="s">
        <v>149</v>
      </c>
      <c r="F8246" s="1" t="s">
        <v>10759</v>
      </c>
      <c r="G8246" t="s">
        <v>23</v>
      </c>
      <c r="H8246">
        <v>2174</v>
      </c>
      <c r="I8246">
        <v>0.31</v>
      </c>
      <c r="J8246">
        <v>934.82</v>
      </c>
      <c r="K8246" t="s">
        <v>17</v>
      </c>
    </row>
    <row r="8247" spans="1:11" x14ac:dyDescent="0.35">
      <c r="A8247" t="s">
        <v>8366</v>
      </c>
      <c r="B8247" t="s">
        <v>111</v>
      </c>
      <c r="C8247" t="s">
        <v>63</v>
      </c>
      <c r="D8247" t="s">
        <v>75</v>
      </c>
      <c r="E8247" t="s">
        <v>166</v>
      </c>
      <c r="F8247" s="1" t="s">
        <v>10421</v>
      </c>
      <c r="G8247" t="s">
        <v>23</v>
      </c>
      <c r="H8247">
        <v>1520</v>
      </c>
      <c r="I8247">
        <v>0.33</v>
      </c>
      <c r="J8247">
        <v>684</v>
      </c>
      <c r="K8247" t="s">
        <v>17</v>
      </c>
    </row>
    <row r="8248" spans="1:11" x14ac:dyDescent="0.35">
      <c r="A8248" t="s">
        <v>8367</v>
      </c>
      <c r="B8248" t="s">
        <v>86</v>
      </c>
      <c r="C8248" t="s">
        <v>32</v>
      </c>
      <c r="D8248" t="s">
        <v>46</v>
      </c>
      <c r="E8248" t="s">
        <v>28</v>
      </c>
      <c r="F8248" s="1" t="s">
        <v>10385</v>
      </c>
      <c r="G8248" t="s">
        <v>23</v>
      </c>
      <c r="H8248">
        <v>1557</v>
      </c>
      <c r="I8248">
        <v>0.15</v>
      </c>
      <c r="J8248">
        <v>513.80999999999995</v>
      </c>
      <c r="K8248" t="s">
        <v>17</v>
      </c>
    </row>
    <row r="8249" spans="1:11" x14ac:dyDescent="0.35">
      <c r="A8249" t="s">
        <v>8368</v>
      </c>
      <c r="B8249" t="s">
        <v>12</v>
      </c>
      <c r="C8249" t="s">
        <v>49</v>
      </c>
      <c r="D8249" t="s">
        <v>205</v>
      </c>
      <c r="E8249" t="s">
        <v>128</v>
      </c>
      <c r="F8249" s="1" t="s">
        <v>10484</v>
      </c>
      <c r="G8249" t="s">
        <v>23</v>
      </c>
      <c r="H8249">
        <v>1650</v>
      </c>
      <c r="I8249">
        <v>0.28999999999999998</v>
      </c>
      <c r="J8249">
        <v>643.5</v>
      </c>
      <c r="K8249" t="s">
        <v>17</v>
      </c>
    </row>
    <row r="8250" spans="1:11" x14ac:dyDescent="0.35">
      <c r="A8250" t="s">
        <v>8369</v>
      </c>
      <c r="B8250" t="s">
        <v>45</v>
      </c>
      <c r="C8250" t="s">
        <v>49</v>
      </c>
      <c r="D8250" t="s">
        <v>205</v>
      </c>
      <c r="E8250" t="s">
        <v>69</v>
      </c>
      <c r="F8250" s="1">
        <v>42189</v>
      </c>
      <c r="G8250" t="s">
        <v>23</v>
      </c>
      <c r="H8250">
        <v>2156</v>
      </c>
      <c r="I8250">
        <v>0.2</v>
      </c>
      <c r="J8250">
        <v>754.6</v>
      </c>
      <c r="K8250" t="s">
        <v>17</v>
      </c>
    </row>
    <row r="8251" spans="1:11" x14ac:dyDescent="0.35">
      <c r="A8251" t="s">
        <v>8370</v>
      </c>
      <c r="B8251" t="s">
        <v>156</v>
      </c>
      <c r="C8251" t="s">
        <v>49</v>
      </c>
      <c r="D8251" t="s">
        <v>54</v>
      </c>
      <c r="E8251" t="s">
        <v>43</v>
      </c>
      <c r="F8251" s="1" t="s">
        <v>10392</v>
      </c>
      <c r="G8251" t="s">
        <v>23</v>
      </c>
      <c r="H8251">
        <v>2500</v>
      </c>
      <c r="I8251">
        <v>0.13</v>
      </c>
      <c r="J8251">
        <v>225</v>
      </c>
      <c r="K8251" t="s">
        <v>17</v>
      </c>
    </row>
    <row r="8252" spans="1:11" x14ac:dyDescent="0.35">
      <c r="A8252" t="s">
        <v>8371</v>
      </c>
      <c r="B8252" t="s">
        <v>36</v>
      </c>
      <c r="C8252" t="s">
        <v>63</v>
      </c>
      <c r="D8252" t="s">
        <v>87</v>
      </c>
      <c r="E8252" t="s">
        <v>22</v>
      </c>
      <c r="F8252" s="1" t="s">
        <v>10236</v>
      </c>
      <c r="G8252" t="s">
        <v>23</v>
      </c>
      <c r="H8252">
        <v>1719</v>
      </c>
      <c r="I8252">
        <v>0.22</v>
      </c>
      <c r="J8252">
        <v>653.22</v>
      </c>
      <c r="K8252" t="s">
        <v>17</v>
      </c>
    </row>
    <row r="8253" spans="1:11" x14ac:dyDescent="0.35">
      <c r="A8253" t="s">
        <v>8372</v>
      </c>
      <c r="B8253" t="s">
        <v>159</v>
      </c>
      <c r="C8253" t="s">
        <v>58</v>
      </c>
      <c r="D8253" t="s">
        <v>112</v>
      </c>
      <c r="E8253" t="s">
        <v>28</v>
      </c>
      <c r="F8253" s="1" t="s">
        <v>10170</v>
      </c>
      <c r="G8253" t="s">
        <v>23</v>
      </c>
      <c r="H8253">
        <v>1192</v>
      </c>
      <c r="I8253">
        <v>0.13</v>
      </c>
      <c r="J8253">
        <v>202.64</v>
      </c>
      <c r="K8253" t="s">
        <v>17</v>
      </c>
    </row>
    <row r="8254" spans="1:11" x14ac:dyDescent="0.35">
      <c r="A8254" t="s">
        <v>8373</v>
      </c>
      <c r="B8254" t="s">
        <v>81</v>
      </c>
      <c r="C8254" t="s">
        <v>20</v>
      </c>
      <c r="D8254" t="s">
        <v>21</v>
      </c>
      <c r="E8254" t="s">
        <v>47</v>
      </c>
      <c r="F8254" s="1" t="s">
        <v>10152</v>
      </c>
      <c r="G8254" t="s">
        <v>23</v>
      </c>
      <c r="H8254">
        <v>2412</v>
      </c>
      <c r="I8254">
        <v>0.3</v>
      </c>
      <c r="J8254">
        <v>675.36</v>
      </c>
      <c r="K8254" t="s">
        <v>17</v>
      </c>
    </row>
    <row r="8255" spans="1:11" x14ac:dyDescent="0.35">
      <c r="A8255" t="s">
        <v>8374</v>
      </c>
      <c r="B8255" t="s">
        <v>106</v>
      </c>
      <c r="C8255" t="s">
        <v>26</v>
      </c>
      <c r="D8255" t="s">
        <v>94</v>
      </c>
      <c r="E8255" t="s">
        <v>60</v>
      </c>
      <c r="F8255" s="1">
        <v>42715</v>
      </c>
      <c r="G8255" t="s">
        <v>23</v>
      </c>
      <c r="H8255">
        <v>1784</v>
      </c>
      <c r="I8255">
        <v>0.1</v>
      </c>
      <c r="J8255">
        <v>588.72</v>
      </c>
      <c r="K8255" t="s">
        <v>17</v>
      </c>
    </row>
    <row r="8256" spans="1:11" x14ac:dyDescent="0.35">
      <c r="A8256" t="s">
        <v>8375</v>
      </c>
      <c r="B8256" t="s">
        <v>184</v>
      </c>
      <c r="C8256" t="s">
        <v>20</v>
      </c>
      <c r="D8256" t="s">
        <v>91</v>
      </c>
      <c r="E8256" t="s">
        <v>22</v>
      </c>
      <c r="F8256" s="1" t="s">
        <v>10721</v>
      </c>
      <c r="G8256" t="s">
        <v>23</v>
      </c>
      <c r="H8256">
        <v>1721</v>
      </c>
      <c r="I8256">
        <v>0.32</v>
      </c>
      <c r="J8256">
        <v>206.52</v>
      </c>
      <c r="K8256" t="s">
        <v>17</v>
      </c>
    </row>
    <row r="8257" spans="1:11" x14ac:dyDescent="0.35">
      <c r="A8257" t="s">
        <v>8376</v>
      </c>
      <c r="B8257" t="s">
        <v>108</v>
      </c>
      <c r="C8257" t="s">
        <v>58</v>
      </c>
      <c r="D8257" t="s">
        <v>112</v>
      </c>
      <c r="E8257" t="s">
        <v>143</v>
      </c>
      <c r="F8257" s="1">
        <v>42011</v>
      </c>
      <c r="G8257" t="s">
        <v>23</v>
      </c>
      <c r="H8257">
        <v>2150</v>
      </c>
      <c r="I8257">
        <v>0.17</v>
      </c>
      <c r="J8257">
        <v>602</v>
      </c>
      <c r="K8257" t="s">
        <v>17</v>
      </c>
    </row>
    <row r="8258" spans="1:11" x14ac:dyDescent="0.35">
      <c r="A8258" t="s">
        <v>8377</v>
      </c>
      <c r="B8258" t="s">
        <v>25</v>
      </c>
      <c r="C8258" t="s">
        <v>58</v>
      </c>
      <c r="D8258" t="s">
        <v>59</v>
      </c>
      <c r="E8258" t="s">
        <v>84</v>
      </c>
      <c r="F8258" s="1">
        <v>43170</v>
      </c>
      <c r="G8258" t="s">
        <v>23</v>
      </c>
      <c r="H8258">
        <v>508</v>
      </c>
      <c r="I8258">
        <v>0.2</v>
      </c>
      <c r="J8258">
        <v>45.72</v>
      </c>
      <c r="K8258" t="s">
        <v>17</v>
      </c>
    </row>
    <row r="8259" spans="1:11" x14ac:dyDescent="0.35">
      <c r="A8259" t="s">
        <v>8378</v>
      </c>
      <c r="B8259" t="s">
        <v>19</v>
      </c>
      <c r="C8259" t="s">
        <v>58</v>
      </c>
      <c r="D8259" t="s">
        <v>68</v>
      </c>
      <c r="E8259" t="s">
        <v>60</v>
      </c>
      <c r="F8259" s="1" t="s">
        <v>10223</v>
      </c>
      <c r="G8259" t="s">
        <v>23</v>
      </c>
      <c r="H8259">
        <v>1291</v>
      </c>
      <c r="I8259">
        <v>0.34</v>
      </c>
      <c r="J8259">
        <v>516.4</v>
      </c>
      <c r="K8259" t="s">
        <v>17</v>
      </c>
    </row>
    <row r="8260" spans="1:11" x14ac:dyDescent="0.35">
      <c r="A8260" t="s">
        <v>8379</v>
      </c>
      <c r="B8260" t="s">
        <v>40</v>
      </c>
      <c r="C8260" t="s">
        <v>49</v>
      </c>
      <c r="D8260" t="s">
        <v>205</v>
      </c>
      <c r="E8260" t="s">
        <v>104</v>
      </c>
      <c r="F8260" s="1">
        <v>43196</v>
      </c>
      <c r="G8260" t="s">
        <v>23</v>
      </c>
      <c r="H8260">
        <v>2189</v>
      </c>
      <c r="I8260">
        <v>0.15</v>
      </c>
      <c r="J8260">
        <v>350.24</v>
      </c>
      <c r="K8260" t="s">
        <v>17</v>
      </c>
    </row>
    <row r="8261" spans="1:11" x14ac:dyDescent="0.35">
      <c r="A8261" t="s">
        <v>8380</v>
      </c>
      <c r="B8261" t="s">
        <v>204</v>
      </c>
      <c r="C8261" t="s">
        <v>58</v>
      </c>
      <c r="D8261" t="s">
        <v>59</v>
      </c>
      <c r="E8261" t="s">
        <v>60</v>
      </c>
      <c r="F8261" s="1" t="s">
        <v>10591</v>
      </c>
      <c r="G8261" t="s">
        <v>23</v>
      </c>
      <c r="H8261">
        <v>2025</v>
      </c>
      <c r="I8261">
        <v>0.25</v>
      </c>
      <c r="J8261">
        <v>830.25</v>
      </c>
      <c r="K8261" t="s">
        <v>17</v>
      </c>
    </row>
    <row r="8262" spans="1:11" x14ac:dyDescent="0.35">
      <c r="A8262" t="s">
        <v>8381</v>
      </c>
      <c r="B8262" t="s">
        <v>111</v>
      </c>
      <c r="C8262" t="s">
        <v>58</v>
      </c>
      <c r="D8262" t="s">
        <v>59</v>
      </c>
      <c r="E8262" t="s">
        <v>28</v>
      </c>
      <c r="F8262" s="1" t="s">
        <v>10372</v>
      </c>
      <c r="G8262" t="s">
        <v>23</v>
      </c>
      <c r="H8262">
        <v>1693</v>
      </c>
      <c r="I8262">
        <v>0.28000000000000003</v>
      </c>
      <c r="J8262">
        <v>457.11</v>
      </c>
      <c r="K8262" t="s">
        <v>17</v>
      </c>
    </row>
    <row r="8263" spans="1:11" x14ac:dyDescent="0.35">
      <c r="A8263" t="s">
        <v>8382</v>
      </c>
      <c r="B8263" t="s">
        <v>156</v>
      </c>
      <c r="C8263" t="s">
        <v>58</v>
      </c>
      <c r="D8263" t="s">
        <v>112</v>
      </c>
      <c r="E8263" t="s">
        <v>128</v>
      </c>
      <c r="F8263" s="1" t="s">
        <v>10124</v>
      </c>
      <c r="G8263" t="s">
        <v>23</v>
      </c>
      <c r="H8263">
        <v>1301</v>
      </c>
      <c r="I8263">
        <v>0.17</v>
      </c>
      <c r="J8263">
        <v>312.24</v>
      </c>
      <c r="K8263" t="s">
        <v>17</v>
      </c>
    </row>
    <row r="8264" spans="1:11" x14ac:dyDescent="0.35">
      <c r="A8264" t="s">
        <v>8383</v>
      </c>
      <c r="B8264" t="s">
        <v>71</v>
      </c>
      <c r="C8264" t="s">
        <v>63</v>
      </c>
      <c r="D8264" t="s">
        <v>75</v>
      </c>
      <c r="E8264" t="s">
        <v>143</v>
      </c>
      <c r="F8264" s="1">
        <v>42835</v>
      </c>
      <c r="G8264" t="s">
        <v>23</v>
      </c>
      <c r="H8264">
        <v>1319</v>
      </c>
      <c r="I8264">
        <v>0.25</v>
      </c>
      <c r="J8264">
        <v>197.85</v>
      </c>
      <c r="K8264" t="s">
        <v>17</v>
      </c>
    </row>
    <row r="8265" spans="1:11" x14ac:dyDescent="0.35">
      <c r="A8265" t="s">
        <v>8384</v>
      </c>
      <c r="B8265" t="s">
        <v>151</v>
      </c>
      <c r="C8265" t="s">
        <v>58</v>
      </c>
      <c r="D8265" t="s">
        <v>68</v>
      </c>
      <c r="E8265" t="s">
        <v>84</v>
      </c>
      <c r="F8265" s="1" t="s">
        <v>10164</v>
      </c>
      <c r="G8265" t="s">
        <v>23</v>
      </c>
      <c r="H8265">
        <v>1551</v>
      </c>
      <c r="I8265">
        <v>0.15</v>
      </c>
      <c r="J8265">
        <v>573.87</v>
      </c>
      <c r="K8265" t="s">
        <v>17</v>
      </c>
    </row>
    <row r="8266" spans="1:11" x14ac:dyDescent="0.35">
      <c r="A8266" t="s">
        <v>8385</v>
      </c>
      <c r="B8266" t="s">
        <v>125</v>
      </c>
      <c r="C8266" t="s">
        <v>32</v>
      </c>
      <c r="D8266" t="s">
        <v>153</v>
      </c>
      <c r="E8266" t="s">
        <v>104</v>
      </c>
      <c r="F8266" s="1" t="s">
        <v>10197</v>
      </c>
      <c r="G8266" t="s">
        <v>23</v>
      </c>
      <c r="H8266">
        <v>551</v>
      </c>
      <c r="I8266">
        <v>0.18</v>
      </c>
      <c r="J8266">
        <v>165.3</v>
      </c>
      <c r="K8266" t="s">
        <v>17</v>
      </c>
    </row>
    <row r="8267" spans="1:11" x14ac:dyDescent="0.35">
      <c r="A8267" t="s">
        <v>8386</v>
      </c>
      <c r="B8267" t="s">
        <v>135</v>
      </c>
      <c r="C8267" t="s">
        <v>58</v>
      </c>
      <c r="D8267" t="s">
        <v>68</v>
      </c>
      <c r="E8267" t="s">
        <v>123</v>
      </c>
      <c r="F8267" s="1">
        <v>42826</v>
      </c>
      <c r="G8267" t="s">
        <v>23</v>
      </c>
      <c r="H8267">
        <v>1814</v>
      </c>
      <c r="I8267">
        <v>0.16</v>
      </c>
      <c r="J8267">
        <v>253.96</v>
      </c>
      <c r="K8267" t="s">
        <v>17</v>
      </c>
    </row>
    <row r="8268" spans="1:11" x14ac:dyDescent="0.35">
      <c r="A8268" t="s">
        <v>8387</v>
      </c>
      <c r="B8268" t="s">
        <v>174</v>
      </c>
      <c r="C8268" t="s">
        <v>32</v>
      </c>
      <c r="D8268" t="s">
        <v>97</v>
      </c>
      <c r="E8268" t="s">
        <v>22</v>
      </c>
      <c r="F8268" s="1">
        <v>43416</v>
      </c>
      <c r="G8268" t="s">
        <v>23</v>
      </c>
      <c r="H8268">
        <v>1336</v>
      </c>
      <c r="I8268">
        <v>0.15</v>
      </c>
      <c r="J8268">
        <v>561.12</v>
      </c>
      <c r="K8268" t="s">
        <v>17</v>
      </c>
    </row>
    <row r="8269" spans="1:11" x14ac:dyDescent="0.35">
      <c r="A8269" t="s">
        <v>8388</v>
      </c>
      <c r="B8269" t="s">
        <v>182</v>
      </c>
      <c r="C8269" t="s">
        <v>49</v>
      </c>
      <c r="D8269" t="s">
        <v>205</v>
      </c>
      <c r="E8269" t="s">
        <v>28</v>
      </c>
      <c r="F8269" s="1" t="s">
        <v>10158</v>
      </c>
      <c r="G8269" t="s">
        <v>23</v>
      </c>
      <c r="H8269">
        <v>1065</v>
      </c>
      <c r="I8269">
        <v>0.18</v>
      </c>
      <c r="J8269">
        <v>287.55</v>
      </c>
      <c r="K8269" t="s">
        <v>17</v>
      </c>
    </row>
    <row r="8270" spans="1:11" x14ac:dyDescent="0.35">
      <c r="A8270" t="s">
        <v>8389</v>
      </c>
      <c r="B8270" t="s">
        <v>25</v>
      </c>
      <c r="C8270" t="s">
        <v>58</v>
      </c>
      <c r="D8270" t="s">
        <v>59</v>
      </c>
      <c r="E8270" t="s">
        <v>88</v>
      </c>
      <c r="F8270" s="1" t="s">
        <v>10389</v>
      </c>
      <c r="G8270" t="s">
        <v>23</v>
      </c>
      <c r="H8270">
        <v>525</v>
      </c>
      <c r="I8270">
        <v>0.27</v>
      </c>
      <c r="J8270">
        <v>215.25</v>
      </c>
      <c r="K8270" t="s">
        <v>17</v>
      </c>
    </row>
    <row r="8271" spans="1:11" x14ac:dyDescent="0.35">
      <c r="A8271" t="s">
        <v>8390</v>
      </c>
      <c r="B8271" t="s">
        <v>135</v>
      </c>
      <c r="C8271" t="s">
        <v>58</v>
      </c>
      <c r="D8271" t="s">
        <v>59</v>
      </c>
      <c r="E8271" t="s">
        <v>43</v>
      </c>
      <c r="F8271" s="1" t="s">
        <v>10797</v>
      </c>
      <c r="G8271" t="s">
        <v>23</v>
      </c>
      <c r="H8271">
        <v>2437</v>
      </c>
      <c r="I8271">
        <v>0.2</v>
      </c>
      <c r="J8271">
        <v>804.21</v>
      </c>
      <c r="K8271" t="s">
        <v>17</v>
      </c>
    </row>
    <row r="8272" spans="1:11" x14ac:dyDescent="0.35">
      <c r="A8272" t="s">
        <v>8391</v>
      </c>
      <c r="B8272" t="s">
        <v>125</v>
      </c>
      <c r="C8272" t="s">
        <v>32</v>
      </c>
      <c r="D8272" t="s">
        <v>153</v>
      </c>
      <c r="E8272" t="s">
        <v>166</v>
      </c>
      <c r="F8272" s="1" t="s">
        <v>10124</v>
      </c>
      <c r="G8272" t="s">
        <v>23</v>
      </c>
      <c r="H8272">
        <v>2218</v>
      </c>
      <c r="I8272">
        <v>0.27</v>
      </c>
      <c r="J8272">
        <v>931.56</v>
      </c>
      <c r="K8272" t="s">
        <v>17</v>
      </c>
    </row>
    <row r="8273" spans="1:11" x14ac:dyDescent="0.35">
      <c r="A8273" t="s">
        <v>8392</v>
      </c>
      <c r="B8273" t="s">
        <v>135</v>
      </c>
      <c r="C8273" t="s">
        <v>49</v>
      </c>
      <c r="D8273" t="s">
        <v>54</v>
      </c>
      <c r="E8273" t="s">
        <v>22</v>
      </c>
      <c r="F8273" s="1">
        <v>43017</v>
      </c>
      <c r="G8273" t="s">
        <v>23</v>
      </c>
      <c r="H8273">
        <v>1944</v>
      </c>
      <c r="I8273">
        <v>0.22</v>
      </c>
      <c r="J8273">
        <v>505.44</v>
      </c>
      <c r="K8273" t="s">
        <v>17</v>
      </c>
    </row>
    <row r="8274" spans="1:11" x14ac:dyDescent="0.35">
      <c r="A8274" t="s">
        <v>8393</v>
      </c>
      <c r="B8274" t="s">
        <v>67</v>
      </c>
      <c r="C8274" t="s">
        <v>63</v>
      </c>
      <c r="D8274" t="s">
        <v>157</v>
      </c>
      <c r="E8274" t="s">
        <v>51</v>
      </c>
      <c r="F8274" s="1" t="s">
        <v>10197</v>
      </c>
      <c r="G8274" t="s">
        <v>23</v>
      </c>
      <c r="H8274">
        <v>865</v>
      </c>
      <c r="I8274">
        <v>0.26</v>
      </c>
      <c r="J8274">
        <v>380.6</v>
      </c>
      <c r="K8274" t="s">
        <v>17</v>
      </c>
    </row>
    <row r="8275" spans="1:11" x14ac:dyDescent="0.35">
      <c r="A8275" t="s">
        <v>8394</v>
      </c>
      <c r="B8275" t="s">
        <v>102</v>
      </c>
      <c r="C8275" t="s">
        <v>26</v>
      </c>
      <c r="D8275" t="s">
        <v>94</v>
      </c>
      <c r="E8275" t="s">
        <v>140</v>
      </c>
      <c r="F8275" s="1" t="s">
        <v>10680</v>
      </c>
      <c r="G8275" t="s">
        <v>23</v>
      </c>
      <c r="H8275">
        <v>531</v>
      </c>
      <c r="I8275">
        <v>0.23</v>
      </c>
      <c r="J8275">
        <v>31.86</v>
      </c>
      <c r="K8275" t="s">
        <v>17</v>
      </c>
    </row>
    <row r="8276" spans="1:11" x14ac:dyDescent="0.35">
      <c r="A8276" t="s">
        <v>8395</v>
      </c>
      <c r="B8276" t="s">
        <v>151</v>
      </c>
      <c r="C8276" t="s">
        <v>63</v>
      </c>
      <c r="D8276" t="s">
        <v>87</v>
      </c>
      <c r="E8276" t="s">
        <v>104</v>
      </c>
      <c r="F8276" s="1">
        <v>42015</v>
      </c>
      <c r="G8276" t="s">
        <v>23</v>
      </c>
      <c r="H8276">
        <v>2013</v>
      </c>
      <c r="I8276">
        <v>0.17</v>
      </c>
      <c r="J8276">
        <v>442.86</v>
      </c>
      <c r="K8276" t="s">
        <v>17</v>
      </c>
    </row>
    <row r="8277" spans="1:11" x14ac:dyDescent="0.35">
      <c r="A8277" t="s">
        <v>8396</v>
      </c>
      <c r="B8277" t="s">
        <v>184</v>
      </c>
      <c r="C8277" t="s">
        <v>49</v>
      </c>
      <c r="D8277" t="s">
        <v>50</v>
      </c>
      <c r="E8277" t="s">
        <v>69</v>
      </c>
      <c r="F8277" s="1">
        <v>43354</v>
      </c>
      <c r="G8277" t="s">
        <v>29</v>
      </c>
      <c r="H8277">
        <v>1656</v>
      </c>
      <c r="I8277">
        <v>0.14000000000000001</v>
      </c>
      <c r="J8277">
        <v>579.6</v>
      </c>
      <c r="K8277" t="s">
        <v>17</v>
      </c>
    </row>
    <row r="8278" spans="1:11" x14ac:dyDescent="0.35">
      <c r="A8278" t="s">
        <v>8397</v>
      </c>
      <c r="B8278" t="s">
        <v>81</v>
      </c>
      <c r="C8278" t="s">
        <v>63</v>
      </c>
      <c r="D8278" t="s">
        <v>64</v>
      </c>
      <c r="E8278" t="s">
        <v>84</v>
      </c>
      <c r="F8278" s="1">
        <v>42067</v>
      </c>
      <c r="G8278" t="s">
        <v>29</v>
      </c>
      <c r="H8278">
        <v>2209</v>
      </c>
      <c r="I8278">
        <v>0.1</v>
      </c>
      <c r="J8278">
        <v>706.88</v>
      </c>
      <c r="K8278" t="s">
        <v>17</v>
      </c>
    </row>
    <row r="8279" spans="1:11" x14ac:dyDescent="0.35">
      <c r="A8279" t="s">
        <v>8398</v>
      </c>
      <c r="B8279" t="s">
        <v>45</v>
      </c>
      <c r="C8279" t="s">
        <v>63</v>
      </c>
      <c r="D8279" t="s">
        <v>157</v>
      </c>
      <c r="E8279" t="s">
        <v>28</v>
      </c>
      <c r="F8279" s="1" t="s">
        <v>10588</v>
      </c>
      <c r="G8279" t="s">
        <v>29</v>
      </c>
      <c r="H8279">
        <v>690</v>
      </c>
      <c r="I8279">
        <v>0.2</v>
      </c>
      <c r="J8279">
        <v>172.5</v>
      </c>
      <c r="K8279" t="s">
        <v>17</v>
      </c>
    </row>
    <row r="8280" spans="1:11" x14ac:dyDescent="0.35">
      <c r="A8280" t="s">
        <v>8399</v>
      </c>
      <c r="B8280" t="s">
        <v>40</v>
      </c>
      <c r="C8280" t="s">
        <v>13</v>
      </c>
      <c r="D8280" t="s">
        <v>195</v>
      </c>
      <c r="E8280" t="s">
        <v>34</v>
      </c>
      <c r="F8280" s="1" t="s">
        <v>10158</v>
      </c>
      <c r="G8280" t="s">
        <v>29</v>
      </c>
      <c r="H8280">
        <v>1492</v>
      </c>
      <c r="I8280">
        <v>0.17</v>
      </c>
      <c r="J8280">
        <v>149.19999999999999</v>
      </c>
      <c r="K8280" t="s">
        <v>17</v>
      </c>
    </row>
    <row r="8281" spans="1:11" x14ac:dyDescent="0.35">
      <c r="A8281" t="s">
        <v>8400</v>
      </c>
      <c r="B8281" t="s">
        <v>146</v>
      </c>
      <c r="C8281" t="s">
        <v>13</v>
      </c>
      <c r="D8281" t="s">
        <v>14</v>
      </c>
      <c r="E8281" t="s">
        <v>60</v>
      </c>
      <c r="F8281" s="1">
        <v>43322</v>
      </c>
      <c r="G8281" t="s">
        <v>29</v>
      </c>
      <c r="H8281">
        <v>868</v>
      </c>
      <c r="I8281">
        <v>0.21</v>
      </c>
      <c r="J8281">
        <v>260.39999999999998</v>
      </c>
      <c r="K8281" t="s">
        <v>17</v>
      </c>
    </row>
    <row r="8282" spans="1:11" x14ac:dyDescent="0.35">
      <c r="A8282" t="s">
        <v>8401</v>
      </c>
      <c r="B8282" t="s">
        <v>193</v>
      </c>
      <c r="C8282" t="s">
        <v>20</v>
      </c>
      <c r="D8282" t="s">
        <v>21</v>
      </c>
      <c r="E8282" t="s">
        <v>123</v>
      </c>
      <c r="F8282" s="1">
        <v>42980</v>
      </c>
      <c r="G8282" t="s">
        <v>29</v>
      </c>
      <c r="H8282">
        <v>671</v>
      </c>
      <c r="I8282">
        <v>0.25</v>
      </c>
      <c r="J8282">
        <v>201.3</v>
      </c>
      <c r="K8282" t="s">
        <v>17</v>
      </c>
    </row>
    <row r="8283" spans="1:11" x14ac:dyDescent="0.35">
      <c r="A8283" t="s">
        <v>8402</v>
      </c>
      <c r="B8283" t="s">
        <v>90</v>
      </c>
      <c r="C8283" t="s">
        <v>20</v>
      </c>
      <c r="D8283" t="s">
        <v>91</v>
      </c>
      <c r="E8283" t="s">
        <v>15</v>
      </c>
      <c r="F8283" s="1">
        <v>43346</v>
      </c>
      <c r="G8283" t="s">
        <v>29</v>
      </c>
      <c r="H8283">
        <v>521</v>
      </c>
      <c r="I8283">
        <v>0.24</v>
      </c>
      <c r="J8283">
        <v>182.35</v>
      </c>
      <c r="K8283" t="s">
        <v>17</v>
      </c>
    </row>
    <row r="8284" spans="1:11" x14ac:dyDescent="0.35">
      <c r="A8284" t="s">
        <v>8403</v>
      </c>
      <c r="B8284" t="s">
        <v>159</v>
      </c>
      <c r="C8284" t="s">
        <v>32</v>
      </c>
      <c r="D8284" t="s">
        <v>46</v>
      </c>
      <c r="E8284" t="s">
        <v>69</v>
      </c>
      <c r="F8284" s="1">
        <v>42438</v>
      </c>
      <c r="G8284" t="s">
        <v>29</v>
      </c>
      <c r="H8284">
        <v>1715</v>
      </c>
      <c r="I8284">
        <v>0.25</v>
      </c>
      <c r="J8284">
        <v>343</v>
      </c>
      <c r="K8284" t="s">
        <v>17</v>
      </c>
    </row>
    <row r="8285" spans="1:11" x14ac:dyDescent="0.35">
      <c r="A8285" t="s">
        <v>8404</v>
      </c>
      <c r="B8285" t="s">
        <v>156</v>
      </c>
      <c r="C8285" t="s">
        <v>63</v>
      </c>
      <c r="D8285" t="s">
        <v>75</v>
      </c>
      <c r="E8285" t="s">
        <v>166</v>
      </c>
      <c r="F8285" s="1" t="s">
        <v>10120</v>
      </c>
      <c r="G8285" t="s">
        <v>29</v>
      </c>
      <c r="H8285">
        <v>1189</v>
      </c>
      <c r="I8285">
        <v>0.22</v>
      </c>
      <c r="J8285">
        <v>475.6</v>
      </c>
      <c r="K8285" t="s">
        <v>17</v>
      </c>
    </row>
    <row r="8286" spans="1:11" x14ac:dyDescent="0.35">
      <c r="A8286" t="s">
        <v>8405</v>
      </c>
      <c r="B8286" t="s">
        <v>156</v>
      </c>
      <c r="C8286" t="s">
        <v>13</v>
      </c>
      <c r="D8286" t="s">
        <v>195</v>
      </c>
      <c r="E8286" t="s">
        <v>140</v>
      </c>
      <c r="F8286" s="1" t="s">
        <v>10261</v>
      </c>
      <c r="G8286" t="s">
        <v>29</v>
      </c>
      <c r="H8286">
        <v>1068</v>
      </c>
      <c r="I8286">
        <v>0.14000000000000001</v>
      </c>
      <c r="J8286">
        <v>85.44</v>
      </c>
      <c r="K8286" t="s">
        <v>17</v>
      </c>
    </row>
    <row r="8287" spans="1:11" x14ac:dyDescent="0.35">
      <c r="A8287" t="s">
        <v>8406</v>
      </c>
      <c r="B8287" t="s">
        <v>159</v>
      </c>
      <c r="C8287" t="s">
        <v>58</v>
      </c>
      <c r="D8287" t="s">
        <v>112</v>
      </c>
      <c r="E8287" t="s">
        <v>69</v>
      </c>
      <c r="F8287" s="1">
        <v>43009</v>
      </c>
      <c r="G8287" t="s">
        <v>29</v>
      </c>
      <c r="H8287">
        <v>835</v>
      </c>
      <c r="I8287">
        <v>0.2</v>
      </c>
      <c r="J8287">
        <v>334</v>
      </c>
      <c r="K8287" t="s">
        <v>17</v>
      </c>
    </row>
    <row r="8288" spans="1:11" x14ac:dyDescent="0.35">
      <c r="A8288" t="s">
        <v>8407</v>
      </c>
      <c r="B8288" t="s">
        <v>263</v>
      </c>
      <c r="C8288" t="s">
        <v>32</v>
      </c>
      <c r="D8288" t="s">
        <v>46</v>
      </c>
      <c r="E8288" t="s">
        <v>143</v>
      </c>
      <c r="F8288" s="1">
        <v>42159</v>
      </c>
      <c r="G8288" t="s">
        <v>29</v>
      </c>
      <c r="H8288">
        <v>2259</v>
      </c>
      <c r="I8288">
        <v>0.11</v>
      </c>
      <c r="J8288">
        <v>971.37</v>
      </c>
      <c r="K8288" t="s">
        <v>17</v>
      </c>
    </row>
    <row r="8289" spans="1:11" x14ac:dyDescent="0.35">
      <c r="A8289" t="s">
        <v>8408</v>
      </c>
      <c r="B8289" t="s">
        <v>156</v>
      </c>
      <c r="C8289" t="s">
        <v>58</v>
      </c>
      <c r="D8289" t="s">
        <v>68</v>
      </c>
      <c r="E8289" t="s">
        <v>47</v>
      </c>
      <c r="F8289" s="1" t="s">
        <v>10506</v>
      </c>
      <c r="G8289" t="s">
        <v>29</v>
      </c>
      <c r="H8289">
        <v>731</v>
      </c>
      <c r="I8289">
        <v>0.32</v>
      </c>
      <c r="J8289">
        <v>321.64</v>
      </c>
      <c r="K8289" t="s">
        <v>17</v>
      </c>
    </row>
    <row r="8290" spans="1:11" x14ac:dyDescent="0.35">
      <c r="A8290" t="s">
        <v>8409</v>
      </c>
      <c r="B8290" t="s">
        <v>36</v>
      </c>
      <c r="C8290" t="s">
        <v>32</v>
      </c>
      <c r="D8290" t="s">
        <v>153</v>
      </c>
      <c r="E8290" t="s">
        <v>43</v>
      </c>
      <c r="F8290" s="1">
        <v>42067</v>
      </c>
      <c r="G8290" t="s">
        <v>29</v>
      </c>
      <c r="H8290">
        <v>1900</v>
      </c>
      <c r="I8290">
        <v>0.23</v>
      </c>
      <c r="J8290">
        <v>437</v>
      </c>
      <c r="K8290" t="s">
        <v>17</v>
      </c>
    </row>
    <row r="8291" spans="1:11" x14ac:dyDescent="0.35">
      <c r="A8291" t="s">
        <v>8410</v>
      </c>
      <c r="B8291" t="s">
        <v>102</v>
      </c>
      <c r="C8291" t="s">
        <v>32</v>
      </c>
      <c r="D8291" t="s">
        <v>97</v>
      </c>
      <c r="E8291" t="s">
        <v>43</v>
      </c>
      <c r="F8291" s="1" t="s">
        <v>10668</v>
      </c>
      <c r="G8291" t="s">
        <v>29</v>
      </c>
      <c r="H8291">
        <v>1056</v>
      </c>
      <c r="I8291">
        <v>0.13</v>
      </c>
      <c r="J8291">
        <v>411.84</v>
      </c>
      <c r="K8291" t="s">
        <v>17</v>
      </c>
    </row>
    <row r="8292" spans="1:11" x14ac:dyDescent="0.35">
      <c r="A8292" t="s">
        <v>8411</v>
      </c>
      <c r="B8292" t="s">
        <v>137</v>
      </c>
      <c r="C8292" t="s">
        <v>32</v>
      </c>
      <c r="D8292" t="s">
        <v>46</v>
      </c>
      <c r="E8292" t="s">
        <v>163</v>
      </c>
      <c r="F8292" s="1" t="s">
        <v>10666</v>
      </c>
      <c r="G8292" t="s">
        <v>29</v>
      </c>
      <c r="H8292">
        <v>1449</v>
      </c>
      <c r="I8292">
        <v>0.33</v>
      </c>
      <c r="J8292">
        <v>101.43</v>
      </c>
      <c r="K8292" t="s">
        <v>17</v>
      </c>
    </row>
    <row r="8293" spans="1:11" x14ac:dyDescent="0.35">
      <c r="A8293" t="s">
        <v>8412</v>
      </c>
      <c r="B8293" t="s">
        <v>62</v>
      </c>
      <c r="C8293" t="s">
        <v>49</v>
      </c>
      <c r="D8293" t="s">
        <v>205</v>
      </c>
      <c r="E8293" t="s">
        <v>143</v>
      </c>
      <c r="F8293" s="1">
        <v>42502</v>
      </c>
      <c r="G8293" t="s">
        <v>29</v>
      </c>
      <c r="H8293">
        <v>2493</v>
      </c>
      <c r="I8293">
        <v>0.19</v>
      </c>
      <c r="J8293">
        <v>1022.13</v>
      </c>
      <c r="K8293" t="s">
        <v>17</v>
      </c>
    </row>
    <row r="8294" spans="1:11" x14ac:dyDescent="0.35">
      <c r="A8294" t="s">
        <v>8413</v>
      </c>
      <c r="B8294" t="s">
        <v>45</v>
      </c>
      <c r="C8294" t="s">
        <v>63</v>
      </c>
      <c r="D8294" t="s">
        <v>157</v>
      </c>
      <c r="E8294" t="s">
        <v>34</v>
      </c>
      <c r="F8294" s="1" t="s">
        <v>10555</v>
      </c>
      <c r="G8294" t="s">
        <v>29</v>
      </c>
      <c r="H8294">
        <v>667</v>
      </c>
      <c r="I8294">
        <v>0.25</v>
      </c>
      <c r="J8294">
        <v>193.43</v>
      </c>
      <c r="K8294" t="s">
        <v>17</v>
      </c>
    </row>
    <row r="8295" spans="1:11" x14ac:dyDescent="0.35">
      <c r="A8295" t="s">
        <v>8414</v>
      </c>
      <c r="B8295" t="s">
        <v>135</v>
      </c>
      <c r="C8295" t="s">
        <v>32</v>
      </c>
      <c r="D8295" t="s">
        <v>46</v>
      </c>
      <c r="E8295" t="s">
        <v>65</v>
      </c>
      <c r="F8295" s="1">
        <v>42980</v>
      </c>
      <c r="G8295" t="s">
        <v>29</v>
      </c>
      <c r="H8295">
        <v>1500</v>
      </c>
      <c r="I8295">
        <v>0.35</v>
      </c>
      <c r="J8295">
        <v>360</v>
      </c>
      <c r="K8295" t="s">
        <v>17</v>
      </c>
    </row>
    <row r="8296" spans="1:11" x14ac:dyDescent="0.35">
      <c r="A8296" t="s">
        <v>8415</v>
      </c>
      <c r="B8296" t="s">
        <v>78</v>
      </c>
      <c r="C8296" t="s">
        <v>13</v>
      </c>
      <c r="D8296" t="s">
        <v>195</v>
      </c>
      <c r="E8296" t="s">
        <v>47</v>
      </c>
      <c r="F8296" s="1">
        <v>42927</v>
      </c>
      <c r="G8296" t="s">
        <v>29</v>
      </c>
      <c r="H8296">
        <v>1259</v>
      </c>
      <c r="I8296">
        <v>0.17</v>
      </c>
      <c r="J8296">
        <v>239.21</v>
      </c>
      <c r="K8296" t="s">
        <v>17</v>
      </c>
    </row>
    <row r="8297" spans="1:11" x14ac:dyDescent="0.35">
      <c r="A8297" t="s">
        <v>8416</v>
      </c>
      <c r="B8297" t="s">
        <v>102</v>
      </c>
      <c r="C8297" t="s">
        <v>13</v>
      </c>
      <c r="D8297" t="s">
        <v>195</v>
      </c>
      <c r="E8297" t="s">
        <v>28</v>
      </c>
      <c r="F8297" s="1" t="s">
        <v>10202</v>
      </c>
      <c r="G8297" t="s">
        <v>29</v>
      </c>
      <c r="H8297">
        <v>2331</v>
      </c>
      <c r="I8297">
        <v>0.25</v>
      </c>
      <c r="J8297">
        <v>815.85</v>
      </c>
      <c r="K8297" t="s">
        <v>17</v>
      </c>
    </row>
    <row r="8298" spans="1:11" x14ac:dyDescent="0.35">
      <c r="A8298" t="s">
        <v>8417</v>
      </c>
      <c r="B8298" t="s">
        <v>169</v>
      </c>
      <c r="C8298" t="s">
        <v>63</v>
      </c>
      <c r="D8298" t="s">
        <v>75</v>
      </c>
      <c r="E8298" t="s">
        <v>140</v>
      </c>
      <c r="F8298" s="1">
        <v>42924</v>
      </c>
      <c r="G8298" t="s">
        <v>29</v>
      </c>
      <c r="H8298">
        <v>764</v>
      </c>
      <c r="I8298">
        <v>0.28999999999999998</v>
      </c>
      <c r="J8298">
        <v>183.36</v>
      </c>
      <c r="K8298" t="s">
        <v>17</v>
      </c>
    </row>
    <row r="8299" spans="1:11" x14ac:dyDescent="0.35">
      <c r="A8299" t="s">
        <v>8418</v>
      </c>
      <c r="B8299" t="s">
        <v>184</v>
      </c>
      <c r="C8299" t="s">
        <v>49</v>
      </c>
      <c r="D8299" t="s">
        <v>54</v>
      </c>
      <c r="E8299" t="s">
        <v>34</v>
      </c>
      <c r="F8299" s="1" t="s">
        <v>10639</v>
      </c>
      <c r="G8299" t="s">
        <v>29</v>
      </c>
      <c r="H8299">
        <v>1275</v>
      </c>
      <c r="I8299">
        <v>0.3</v>
      </c>
      <c r="J8299">
        <v>522.75</v>
      </c>
      <c r="K8299" t="s">
        <v>17</v>
      </c>
    </row>
    <row r="8300" spans="1:11" x14ac:dyDescent="0.35">
      <c r="A8300" t="s">
        <v>8419</v>
      </c>
      <c r="B8300" t="s">
        <v>114</v>
      </c>
      <c r="C8300" t="s">
        <v>26</v>
      </c>
      <c r="D8300" t="s">
        <v>37</v>
      </c>
      <c r="E8300" t="s">
        <v>149</v>
      </c>
      <c r="F8300" s="1" t="s">
        <v>10530</v>
      </c>
      <c r="G8300" t="s">
        <v>29</v>
      </c>
      <c r="H8300">
        <v>2493</v>
      </c>
      <c r="I8300">
        <v>0.16</v>
      </c>
      <c r="J8300">
        <v>349.02</v>
      </c>
      <c r="K8300" t="s">
        <v>17</v>
      </c>
    </row>
    <row r="8301" spans="1:11" x14ac:dyDescent="0.35">
      <c r="A8301" t="s">
        <v>8420</v>
      </c>
      <c r="B8301" t="s">
        <v>263</v>
      </c>
      <c r="C8301" t="s">
        <v>58</v>
      </c>
      <c r="D8301" t="s">
        <v>68</v>
      </c>
      <c r="E8301" t="s">
        <v>72</v>
      </c>
      <c r="F8301" s="1">
        <v>43352</v>
      </c>
      <c r="G8301" t="s">
        <v>29</v>
      </c>
      <c r="H8301">
        <v>1519</v>
      </c>
      <c r="I8301">
        <v>0.13</v>
      </c>
      <c r="J8301">
        <v>592.41</v>
      </c>
      <c r="K8301" t="s">
        <v>17</v>
      </c>
    </row>
    <row r="8302" spans="1:11" x14ac:dyDescent="0.35">
      <c r="A8302" t="s">
        <v>8421</v>
      </c>
      <c r="B8302" t="s">
        <v>169</v>
      </c>
      <c r="C8302" t="s">
        <v>26</v>
      </c>
      <c r="D8302" t="s">
        <v>94</v>
      </c>
      <c r="E8302" t="s">
        <v>60</v>
      </c>
      <c r="F8302" s="1">
        <v>42594</v>
      </c>
      <c r="G8302" t="s">
        <v>29</v>
      </c>
      <c r="H8302">
        <v>1253</v>
      </c>
      <c r="I8302">
        <v>0.13</v>
      </c>
      <c r="J8302">
        <v>451.08</v>
      </c>
      <c r="K8302" t="s">
        <v>17</v>
      </c>
    </row>
    <row r="8303" spans="1:11" x14ac:dyDescent="0.35">
      <c r="A8303" t="s">
        <v>8422</v>
      </c>
      <c r="B8303" t="s">
        <v>159</v>
      </c>
      <c r="C8303" t="s">
        <v>13</v>
      </c>
      <c r="D8303" t="s">
        <v>14</v>
      </c>
      <c r="E8303" t="s">
        <v>22</v>
      </c>
      <c r="F8303" s="1">
        <v>43322</v>
      </c>
      <c r="G8303" t="s">
        <v>29</v>
      </c>
      <c r="H8303">
        <v>1272</v>
      </c>
      <c r="I8303">
        <v>0.18</v>
      </c>
      <c r="J8303">
        <v>508.8</v>
      </c>
      <c r="K8303" t="s">
        <v>17</v>
      </c>
    </row>
    <row r="8304" spans="1:11" x14ac:dyDescent="0.35">
      <c r="A8304" t="s">
        <v>8423</v>
      </c>
      <c r="B8304" t="s">
        <v>57</v>
      </c>
      <c r="C8304" t="s">
        <v>20</v>
      </c>
      <c r="D8304" t="s">
        <v>21</v>
      </c>
      <c r="E8304" t="s">
        <v>128</v>
      </c>
      <c r="F8304" s="1" t="s">
        <v>10748</v>
      </c>
      <c r="G8304" t="s">
        <v>29</v>
      </c>
      <c r="H8304">
        <v>2444</v>
      </c>
      <c r="I8304">
        <v>0.13</v>
      </c>
      <c r="J8304">
        <v>586.55999999999995</v>
      </c>
      <c r="K8304" t="s">
        <v>17</v>
      </c>
    </row>
    <row r="8305" spans="1:11" x14ac:dyDescent="0.35">
      <c r="A8305" t="s">
        <v>8424</v>
      </c>
      <c r="B8305" t="s">
        <v>204</v>
      </c>
      <c r="C8305" t="s">
        <v>49</v>
      </c>
      <c r="D8305" t="s">
        <v>205</v>
      </c>
      <c r="E8305" t="s">
        <v>72</v>
      </c>
      <c r="F8305" s="1">
        <v>42979</v>
      </c>
      <c r="G8305" t="s">
        <v>29</v>
      </c>
      <c r="H8305">
        <v>1174</v>
      </c>
      <c r="I8305">
        <v>0.11</v>
      </c>
      <c r="J8305">
        <v>457.86</v>
      </c>
      <c r="K8305" t="s">
        <v>17</v>
      </c>
    </row>
    <row r="8306" spans="1:11" x14ac:dyDescent="0.35">
      <c r="A8306" t="s">
        <v>8425</v>
      </c>
      <c r="B8306" t="s">
        <v>130</v>
      </c>
      <c r="C8306" t="s">
        <v>49</v>
      </c>
      <c r="D8306" t="s">
        <v>50</v>
      </c>
      <c r="E8306" t="s">
        <v>15</v>
      </c>
      <c r="F8306" s="1" t="s">
        <v>10126</v>
      </c>
      <c r="G8306" t="s">
        <v>29</v>
      </c>
      <c r="H8306">
        <v>1738</v>
      </c>
      <c r="I8306">
        <v>0.24</v>
      </c>
      <c r="J8306">
        <v>173.8</v>
      </c>
      <c r="K8306" t="s">
        <v>17</v>
      </c>
    </row>
    <row r="8307" spans="1:11" x14ac:dyDescent="0.35">
      <c r="A8307" t="s">
        <v>8426</v>
      </c>
      <c r="B8307" t="s">
        <v>116</v>
      </c>
      <c r="C8307" t="s">
        <v>20</v>
      </c>
      <c r="D8307" t="s">
        <v>21</v>
      </c>
      <c r="E8307" t="s">
        <v>143</v>
      </c>
      <c r="F8307" s="1" t="s">
        <v>10805</v>
      </c>
      <c r="G8307" t="s">
        <v>29</v>
      </c>
      <c r="H8307">
        <v>1525</v>
      </c>
      <c r="I8307">
        <v>0.12</v>
      </c>
      <c r="J8307">
        <v>198.25</v>
      </c>
      <c r="K8307" t="s">
        <v>17</v>
      </c>
    </row>
    <row r="8308" spans="1:11" x14ac:dyDescent="0.35">
      <c r="A8308" t="s">
        <v>8427</v>
      </c>
      <c r="B8308" t="s">
        <v>191</v>
      </c>
      <c r="C8308" t="s">
        <v>13</v>
      </c>
      <c r="D8308" t="s">
        <v>14</v>
      </c>
      <c r="E8308" t="s">
        <v>143</v>
      </c>
      <c r="F8308" s="1" t="s">
        <v>10148</v>
      </c>
      <c r="G8308" t="s">
        <v>29</v>
      </c>
      <c r="H8308">
        <v>1647</v>
      </c>
      <c r="I8308">
        <v>0.1</v>
      </c>
      <c r="J8308">
        <v>197.64</v>
      </c>
      <c r="K8308" t="s">
        <v>17</v>
      </c>
    </row>
    <row r="8309" spans="1:11" x14ac:dyDescent="0.35">
      <c r="A8309" t="s">
        <v>8428</v>
      </c>
      <c r="B8309" t="s">
        <v>162</v>
      </c>
      <c r="C8309" t="s">
        <v>20</v>
      </c>
      <c r="D8309" t="s">
        <v>91</v>
      </c>
      <c r="E8309" t="s">
        <v>128</v>
      </c>
      <c r="F8309" s="1">
        <v>43165</v>
      </c>
      <c r="G8309" t="s">
        <v>29</v>
      </c>
      <c r="H8309">
        <v>1366</v>
      </c>
      <c r="I8309">
        <v>0.15</v>
      </c>
      <c r="J8309">
        <v>368.82</v>
      </c>
      <c r="K8309" t="s">
        <v>17</v>
      </c>
    </row>
    <row r="8310" spans="1:11" x14ac:dyDescent="0.35">
      <c r="A8310" t="s">
        <v>8429</v>
      </c>
      <c r="B8310" t="s">
        <v>19</v>
      </c>
      <c r="C8310" t="s">
        <v>63</v>
      </c>
      <c r="D8310" t="s">
        <v>157</v>
      </c>
      <c r="E8310" t="s">
        <v>55</v>
      </c>
      <c r="F8310" s="1">
        <v>43411</v>
      </c>
      <c r="G8310" t="s">
        <v>29</v>
      </c>
      <c r="H8310">
        <v>1015</v>
      </c>
      <c r="I8310">
        <v>0.15</v>
      </c>
      <c r="J8310">
        <v>436.45</v>
      </c>
      <c r="K8310" t="s">
        <v>17</v>
      </c>
    </row>
    <row r="8311" spans="1:11" x14ac:dyDescent="0.35">
      <c r="A8311" t="s">
        <v>8430</v>
      </c>
      <c r="B8311" t="s">
        <v>90</v>
      </c>
      <c r="C8311" t="s">
        <v>32</v>
      </c>
      <c r="D8311" t="s">
        <v>97</v>
      </c>
      <c r="E8311" t="s">
        <v>117</v>
      </c>
      <c r="F8311" s="1">
        <v>42438</v>
      </c>
      <c r="G8311" t="s">
        <v>29</v>
      </c>
      <c r="H8311">
        <v>2182</v>
      </c>
      <c r="I8311">
        <v>0.31</v>
      </c>
      <c r="J8311">
        <v>414.58</v>
      </c>
      <c r="K8311" t="s">
        <v>17</v>
      </c>
    </row>
    <row r="8312" spans="1:11" x14ac:dyDescent="0.35">
      <c r="A8312" t="s">
        <v>8431</v>
      </c>
      <c r="B8312" t="s">
        <v>19</v>
      </c>
      <c r="C8312" t="s">
        <v>32</v>
      </c>
      <c r="D8312" t="s">
        <v>97</v>
      </c>
      <c r="E8312" t="s">
        <v>117</v>
      </c>
      <c r="F8312" s="1">
        <v>43444</v>
      </c>
      <c r="G8312" t="s">
        <v>29</v>
      </c>
      <c r="H8312">
        <v>2092</v>
      </c>
      <c r="I8312">
        <v>0.25</v>
      </c>
      <c r="J8312">
        <v>732.2</v>
      </c>
      <c r="K8312" t="s">
        <v>17</v>
      </c>
    </row>
    <row r="8313" spans="1:11" x14ac:dyDescent="0.35">
      <c r="A8313" t="s">
        <v>8432</v>
      </c>
      <c r="B8313" t="s">
        <v>62</v>
      </c>
      <c r="C8313" t="s">
        <v>58</v>
      </c>
      <c r="D8313" t="s">
        <v>59</v>
      </c>
      <c r="E8313" t="s">
        <v>47</v>
      </c>
      <c r="F8313" s="1">
        <v>43134</v>
      </c>
      <c r="G8313" t="s">
        <v>29</v>
      </c>
      <c r="H8313">
        <v>1730</v>
      </c>
      <c r="I8313">
        <v>0.31</v>
      </c>
      <c r="J8313">
        <v>86.5</v>
      </c>
      <c r="K8313" t="s">
        <v>17</v>
      </c>
    </row>
    <row r="8314" spans="1:11" x14ac:dyDescent="0.35">
      <c r="A8314" t="s">
        <v>8433</v>
      </c>
      <c r="B8314" t="s">
        <v>137</v>
      </c>
      <c r="C8314" t="s">
        <v>49</v>
      </c>
      <c r="D8314" t="s">
        <v>54</v>
      </c>
      <c r="E8314" t="s">
        <v>163</v>
      </c>
      <c r="F8314" s="1" t="s">
        <v>10184</v>
      </c>
      <c r="G8314" t="s">
        <v>29</v>
      </c>
      <c r="H8314">
        <v>1323</v>
      </c>
      <c r="I8314">
        <v>0.19</v>
      </c>
      <c r="J8314">
        <v>343.98</v>
      </c>
      <c r="K8314" t="s">
        <v>17</v>
      </c>
    </row>
    <row r="8315" spans="1:11" x14ac:dyDescent="0.35">
      <c r="A8315" t="s">
        <v>8434</v>
      </c>
      <c r="B8315" t="s">
        <v>263</v>
      </c>
      <c r="C8315" t="s">
        <v>32</v>
      </c>
      <c r="D8315" t="s">
        <v>153</v>
      </c>
      <c r="E8315" t="s">
        <v>128</v>
      </c>
      <c r="F8315" s="1" t="s">
        <v>10372</v>
      </c>
      <c r="G8315" t="s">
        <v>29</v>
      </c>
      <c r="H8315">
        <v>2150</v>
      </c>
      <c r="I8315">
        <v>0.25</v>
      </c>
      <c r="J8315">
        <v>903</v>
      </c>
      <c r="K8315" t="s">
        <v>17</v>
      </c>
    </row>
    <row r="8316" spans="1:11" x14ac:dyDescent="0.35">
      <c r="A8316" t="s">
        <v>8435</v>
      </c>
      <c r="B8316" t="s">
        <v>182</v>
      </c>
      <c r="C8316" t="s">
        <v>63</v>
      </c>
      <c r="D8316" t="s">
        <v>87</v>
      </c>
      <c r="E8316" t="s">
        <v>143</v>
      </c>
      <c r="F8316" s="1" t="s">
        <v>10490</v>
      </c>
      <c r="G8316" t="s">
        <v>29</v>
      </c>
      <c r="H8316">
        <v>2226</v>
      </c>
      <c r="I8316">
        <v>0.14000000000000001</v>
      </c>
      <c r="J8316">
        <v>779.1</v>
      </c>
      <c r="K8316" t="s">
        <v>17</v>
      </c>
    </row>
    <row r="8317" spans="1:11" x14ac:dyDescent="0.35">
      <c r="A8317" t="s">
        <v>8436</v>
      </c>
      <c r="B8317" t="s">
        <v>165</v>
      </c>
      <c r="C8317" t="s">
        <v>49</v>
      </c>
      <c r="D8317" t="s">
        <v>50</v>
      </c>
      <c r="E8317" t="s">
        <v>84</v>
      </c>
      <c r="F8317" s="1" t="s">
        <v>10222</v>
      </c>
      <c r="G8317" t="s">
        <v>29</v>
      </c>
      <c r="H8317">
        <v>1276</v>
      </c>
      <c r="I8317">
        <v>0.27</v>
      </c>
      <c r="J8317">
        <v>242.44</v>
      </c>
      <c r="K8317" t="s">
        <v>17</v>
      </c>
    </row>
    <row r="8318" spans="1:11" x14ac:dyDescent="0.35">
      <c r="A8318" t="s">
        <v>8437</v>
      </c>
      <c r="B8318" t="s">
        <v>111</v>
      </c>
      <c r="C8318" t="s">
        <v>26</v>
      </c>
      <c r="D8318" t="s">
        <v>27</v>
      </c>
      <c r="E8318" t="s">
        <v>166</v>
      </c>
      <c r="F8318" s="1" t="s">
        <v>10588</v>
      </c>
      <c r="G8318" t="s">
        <v>29</v>
      </c>
      <c r="H8318">
        <v>1851</v>
      </c>
      <c r="I8318">
        <v>0.1</v>
      </c>
      <c r="J8318">
        <v>148.08000000000001</v>
      </c>
      <c r="K8318" t="s">
        <v>17</v>
      </c>
    </row>
    <row r="8319" spans="1:11" x14ac:dyDescent="0.35">
      <c r="A8319" t="s">
        <v>8438</v>
      </c>
      <c r="B8319" t="s">
        <v>71</v>
      </c>
      <c r="C8319" t="s">
        <v>26</v>
      </c>
      <c r="D8319" t="s">
        <v>37</v>
      </c>
      <c r="E8319" t="s">
        <v>65</v>
      </c>
      <c r="F8319" s="1">
        <v>42864</v>
      </c>
      <c r="G8319" t="s">
        <v>29</v>
      </c>
      <c r="H8319">
        <v>1647</v>
      </c>
      <c r="I8319">
        <v>0.13</v>
      </c>
      <c r="J8319">
        <v>214.11</v>
      </c>
      <c r="K8319" t="s">
        <v>17</v>
      </c>
    </row>
    <row r="8320" spans="1:11" x14ac:dyDescent="0.35">
      <c r="A8320" t="s">
        <v>8439</v>
      </c>
      <c r="B8320" t="s">
        <v>169</v>
      </c>
      <c r="C8320" t="s">
        <v>58</v>
      </c>
      <c r="D8320" t="s">
        <v>59</v>
      </c>
      <c r="E8320" t="s">
        <v>104</v>
      </c>
      <c r="F8320" s="1" t="s">
        <v>10325</v>
      </c>
      <c r="G8320" t="s">
        <v>29</v>
      </c>
      <c r="H8320">
        <v>1215</v>
      </c>
      <c r="I8320">
        <v>0.21</v>
      </c>
      <c r="J8320">
        <v>437.4</v>
      </c>
      <c r="K8320" t="s">
        <v>17</v>
      </c>
    </row>
    <row r="8321" spans="1:11" x14ac:dyDescent="0.35">
      <c r="A8321" t="s">
        <v>8440</v>
      </c>
      <c r="B8321" t="s">
        <v>120</v>
      </c>
      <c r="C8321" t="s">
        <v>63</v>
      </c>
      <c r="D8321" t="s">
        <v>87</v>
      </c>
      <c r="E8321" t="s">
        <v>123</v>
      </c>
      <c r="F8321" s="1" t="s">
        <v>10412</v>
      </c>
      <c r="G8321" t="s">
        <v>29</v>
      </c>
      <c r="H8321">
        <v>1749</v>
      </c>
      <c r="I8321">
        <v>0.1</v>
      </c>
      <c r="J8321">
        <v>682.11</v>
      </c>
      <c r="K8321" t="s">
        <v>17</v>
      </c>
    </row>
    <row r="8322" spans="1:11" x14ac:dyDescent="0.35">
      <c r="A8322" t="s">
        <v>8441</v>
      </c>
      <c r="B8322" t="s">
        <v>114</v>
      </c>
      <c r="C8322" t="s">
        <v>26</v>
      </c>
      <c r="D8322" t="s">
        <v>27</v>
      </c>
      <c r="E8322" t="s">
        <v>69</v>
      </c>
      <c r="F8322" s="1" t="s">
        <v>10261</v>
      </c>
      <c r="G8322" t="s">
        <v>29</v>
      </c>
      <c r="H8322">
        <v>2065</v>
      </c>
      <c r="I8322">
        <v>0.2</v>
      </c>
      <c r="J8322">
        <v>805.35</v>
      </c>
      <c r="K8322" t="s">
        <v>17</v>
      </c>
    </row>
    <row r="8323" spans="1:11" x14ac:dyDescent="0.35">
      <c r="A8323" t="s">
        <v>8442</v>
      </c>
      <c r="B8323" t="s">
        <v>130</v>
      </c>
      <c r="C8323" t="s">
        <v>58</v>
      </c>
      <c r="D8323" t="s">
        <v>68</v>
      </c>
      <c r="E8323" t="s">
        <v>166</v>
      </c>
      <c r="F8323" s="1">
        <v>43165</v>
      </c>
      <c r="G8323" t="s">
        <v>29</v>
      </c>
      <c r="H8323">
        <v>1514</v>
      </c>
      <c r="I8323">
        <v>0.19</v>
      </c>
      <c r="J8323">
        <v>181.68</v>
      </c>
      <c r="K8323" t="s">
        <v>17</v>
      </c>
    </row>
    <row r="8324" spans="1:11" x14ac:dyDescent="0.35">
      <c r="A8324" t="s">
        <v>8443</v>
      </c>
      <c r="B8324" t="s">
        <v>120</v>
      </c>
      <c r="C8324" t="s">
        <v>32</v>
      </c>
      <c r="D8324" t="s">
        <v>97</v>
      </c>
      <c r="E8324" t="s">
        <v>43</v>
      </c>
      <c r="F8324" s="1">
        <v>43230</v>
      </c>
      <c r="G8324" t="s">
        <v>29</v>
      </c>
      <c r="H8324">
        <v>1199</v>
      </c>
      <c r="I8324">
        <v>0.35</v>
      </c>
      <c r="J8324">
        <v>515.57000000000005</v>
      </c>
      <c r="K8324" t="s">
        <v>17</v>
      </c>
    </row>
    <row r="8325" spans="1:11" x14ac:dyDescent="0.35">
      <c r="A8325" t="s">
        <v>8444</v>
      </c>
      <c r="B8325" t="s">
        <v>122</v>
      </c>
      <c r="C8325" t="s">
        <v>63</v>
      </c>
      <c r="D8325" t="s">
        <v>75</v>
      </c>
      <c r="E8325" t="s">
        <v>104</v>
      </c>
      <c r="F8325" s="1">
        <v>43143</v>
      </c>
      <c r="G8325" t="s">
        <v>29</v>
      </c>
      <c r="H8325">
        <v>1586</v>
      </c>
      <c r="I8325">
        <v>0.11</v>
      </c>
      <c r="J8325">
        <v>570.96</v>
      </c>
      <c r="K8325" t="s">
        <v>17</v>
      </c>
    </row>
    <row r="8326" spans="1:11" x14ac:dyDescent="0.35">
      <c r="A8326" t="s">
        <v>8445</v>
      </c>
      <c r="B8326" t="s">
        <v>108</v>
      </c>
      <c r="C8326" t="s">
        <v>63</v>
      </c>
      <c r="D8326" t="s">
        <v>87</v>
      </c>
      <c r="E8326" t="s">
        <v>104</v>
      </c>
      <c r="F8326" s="1">
        <v>43322</v>
      </c>
      <c r="G8326" t="s">
        <v>29</v>
      </c>
      <c r="H8326">
        <v>660</v>
      </c>
      <c r="I8326">
        <v>0.18</v>
      </c>
      <c r="J8326">
        <v>118.8</v>
      </c>
      <c r="K8326" t="s">
        <v>17</v>
      </c>
    </row>
    <row r="8327" spans="1:11" x14ac:dyDescent="0.35">
      <c r="A8327" t="s">
        <v>8446</v>
      </c>
      <c r="B8327" t="s">
        <v>78</v>
      </c>
      <c r="C8327" t="s">
        <v>58</v>
      </c>
      <c r="D8327" t="s">
        <v>68</v>
      </c>
      <c r="E8327" t="s">
        <v>15</v>
      </c>
      <c r="F8327" s="1" t="s">
        <v>10507</v>
      </c>
      <c r="G8327" t="s">
        <v>29</v>
      </c>
      <c r="H8327">
        <v>1113</v>
      </c>
      <c r="I8327">
        <v>0.31</v>
      </c>
      <c r="J8327">
        <v>422.94</v>
      </c>
      <c r="K8327" t="s">
        <v>17</v>
      </c>
    </row>
    <row r="8328" spans="1:11" x14ac:dyDescent="0.35">
      <c r="A8328" t="s">
        <v>8447</v>
      </c>
      <c r="B8328" t="s">
        <v>71</v>
      </c>
      <c r="C8328" t="s">
        <v>58</v>
      </c>
      <c r="D8328" t="s">
        <v>59</v>
      </c>
      <c r="E8328" t="s">
        <v>28</v>
      </c>
      <c r="F8328" s="1">
        <v>43133</v>
      </c>
      <c r="G8328" t="s">
        <v>29</v>
      </c>
      <c r="H8328">
        <v>1246</v>
      </c>
      <c r="I8328">
        <v>0.18</v>
      </c>
      <c r="J8328">
        <v>373.8</v>
      </c>
      <c r="K8328" t="s">
        <v>17</v>
      </c>
    </row>
    <row r="8329" spans="1:11" x14ac:dyDescent="0.35">
      <c r="A8329" t="s">
        <v>8448</v>
      </c>
      <c r="B8329" t="s">
        <v>12</v>
      </c>
      <c r="C8329" t="s">
        <v>20</v>
      </c>
      <c r="D8329" t="s">
        <v>21</v>
      </c>
      <c r="E8329" t="s">
        <v>117</v>
      </c>
      <c r="F8329" s="1" t="s">
        <v>10620</v>
      </c>
      <c r="G8329" t="s">
        <v>29</v>
      </c>
      <c r="H8329">
        <v>700</v>
      </c>
      <c r="I8329">
        <v>0.28999999999999998</v>
      </c>
      <c r="J8329">
        <v>217</v>
      </c>
      <c r="K8329" t="s">
        <v>17</v>
      </c>
    </row>
    <row r="8330" spans="1:11" x14ac:dyDescent="0.35">
      <c r="A8330" t="s">
        <v>8449</v>
      </c>
      <c r="B8330" t="s">
        <v>193</v>
      </c>
      <c r="C8330" t="s">
        <v>32</v>
      </c>
      <c r="D8330" t="s">
        <v>33</v>
      </c>
      <c r="E8330" t="s">
        <v>69</v>
      </c>
      <c r="F8330" s="1" t="s">
        <v>10506</v>
      </c>
      <c r="G8330" t="s">
        <v>29</v>
      </c>
      <c r="H8330">
        <v>719</v>
      </c>
      <c r="I8330">
        <v>0.17</v>
      </c>
      <c r="J8330">
        <v>244.46</v>
      </c>
      <c r="K8330" t="s">
        <v>17</v>
      </c>
    </row>
    <row r="8331" spans="1:11" x14ac:dyDescent="0.35">
      <c r="A8331" t="s">
        <v>8450</v>
      </c>
      <c r="B8331" t="s">
        <v>90</v>
      </c>
      <c r="C8331" t="s">
        <v>32</v>
      </c>
      <c r="D8331" t="s">
        <v>153</v>
      </c>
      <c r="E8331" t="s">
        <v>84</v>
      </c>
      <c r="F8331" s="1" t="s">
        <v>10469</v>
      </c>
      <c r="G8331" t="s">
        <v>29</v>
      </c>
      <c r="H8331">
        <v>1546</v>
      </c>
      <c r="I8331">
        <v>0.35</v>
      </c>
      <c r="J8331">
        <v>401.96</v>
      </c>
      <c r="K8331" t="s">
        <v>17</v>
      </c>
    </row>
    <row r="8332" spans="1:11" x14ac:dyDescent="0.35">
      <c r="A8332" t="s">
        <v>8451</v>
      </c>
      <c r="B8332" t="s">
        <v>135</v>
      </c>
      <c r="C8332" t="s">
        <v>32</v>
      </c>
      <c r="D8332" t="s">
        <v>33</v>
      </c>
      <c r="E8332" t="s">
        <v>65</v>
      </c>
      <c r="F8332" s="1" t="s">
        <v>10469</v>
      </c>
      <c r="G8332" t="s">
        <v>29</v>
      </c>
      <c r="H8332">
        <v>1309</v>
      </c>
      <c r="I8332">
        <v>0.34</v>
      </c>
      <c r="J8332">
        <v>65.45</v>
      </c>
      <c r="K8332" t="s">
        <v>17</v>
      </c>
    </row>
    <row r="8333" spans="1:11" x14ac:dyDescent="0.35">
      <c r="A8333" t="s">
        <v>8452</v>
      </c>
      <c r="B8333" t="s">
        <v>42</v>
      </c>
      <c r="C8333" t="s">
        <v>49</v>
      </c>
      <c r="D8333" t="s">
        <v>205</v>
      </c>
      <c r="E8333" t="s">
        <v>88</v>
      </c>
      <c r="F8333" s="1" t="s">
        <v>10642</v>
      </c>
      <c r="G8333" t="s">
        <v>29</v>
      </c>
      <c r="H8333">
        <v>1349</v>
      </c>
      <c r="I8333">
        <v>0.34</v>
      </c>
      <c r="J8333">
        <v>310.27</v>
      </c>
      <c r="K8333" t="s">
        <v>17</v>
      </c>
    </row>
    <row r="8334" spans="1:11" x14ac:dyDescent="0.35">
      <c r="A8334" t="s">
        <v>8453</v>
      </c>
      <c r="B8334" t="s">
        <v>83</v>
      </c>
      <c r="C8334" t="s">
        <v>32</v>
      </c>
      <c r="D8334" t="s">
        <v>33</v>
      </c>
      <c r="E8334" t="s">
        <v>15</v>
      </c>
      <c r="F8334" s="1" t="s">
        <v>10456</v>
      </c>
      <c r="G8334" t="s">
        <v>29</v>
      </c>
      <c r="H8334">
        <v>1150</v>
      </c>
      <c r="I8334">
        <v>0.3</v>
      </c>
      <c r="J8334">
        <v>299</v>
      </c>
      <c r="K8334" t="s">
        <v>17</v>
      </c>
    </row>
    <row r="8335" spans="1:11" x14ac:dyDescent="0.35">
      <c r="A8335" t="s">
        <v>8454</v>
      </c>
      <c r="B8335" t="s">
        <v>156</v>
      </c>
      <c r="C8335" t="s">
        <v>13</v>
      </c>
      <c r="D8335" t="s">
        <v>195</v>
      </c>
      <c r="E8335" t="s">
        <v>128</v>
      </c>
      <c r="F8335" s="1" t="s">
        <v>10515</v>
      </c>
      <c r="G8335" t="s">
        <v>29</v>
      </c>
      <c r="H8335">
        <v>1713</v>
      </c>
      <c r="I8335">
        <v>0.28000000000000003</v>
      </c>
      <c r="J8335">
        <v>359.73</v>
      </c>
      <c r="K8335" t="s">
        <v>17</v>
      </c>
    </row>
    <row r="8336" spans="1:11" x14ac:dyDescent="0.35">
      <c r="A8336" t="s">
        <v>8455</v>
      </c>
      <c r="B8336" t="s">
        <v>62</v>
      </c>
      <c r="C8336" t="s">
        <v>49</v>
      </c>
      <c r="D8336" t="s">
        <v>50</v>
      </c>
      <c r="E8336" t="s">
        <v>143</v>
      </c>
      <c r="F8336" s="1" t="s">
        <v>10184</v>
      </c>
      <c r="G8336" t="s">
        <v>29</v>
      </c>
      <c r="H8336">
        <v>997</v>
      </c>
      <c r="I8336">
        <v>0.26</v>
      </c>
      <c r="J8336">
        <v>239.28</v>
      </c>
      <c r="K8336" t="s">
        <v>17</v>
      </c>
    </row>
    <row r="8337" spans="1:11" x14ac:dyDescent="0.35">
      <c r="A8337" t="s">
        <v>8456</v>
      </c>
      <c r="B8337" t="s">
        <v>263</v>
      </c>
      <c r="C8337" t="s">
        <v>58</v>
      </c>
      <c r="D8337" t="s">
        <v>68</v>
      </c>
      <c r="E8337" t="s">
        <v>22</v>
      </c>
      <c r="F8337" s="1" t="s">
        <v>10668</v>
      </c>
      <c r="G8337" t="s">
        <v>29</v>
      </c>
      <c r="H8337">
        <v>1573</v>
      </c>
      <c r="I8337">
        <v>0.28999999999999998</v>
      </c>
      <c r="J8337">
        <v>157.30000000000001</v>
      </c>
      <c r="K8337" t="s">
        <v>17</v>
      </c>
    </row>
    <row r="8338" spans="1:11" x14ac:dyDescent="0.35">
      <c r="A8338" t="s">
        <v>8457</v>
      </c>
      <c r="B8338" t="s">
        <v>31</v>
      </c>
      <c r="C8338" t="s">
        <v>58</v>
      </c>
      <c r="D8338" t="s">
        <v>112</v>
      </c>
      <c r="E8338" t="s">
        <v>15</v>
      </c>
      <c r="F8338" s="1" t="s">
        <v>10592</v>
      </c>
      <c r="G8338" t="s">
        <v>29</v>
      </c>
      <c r="H8338">
        <v>2253</v>
      </c>
      <c r="I8338">
        <v>0.16</v>
      </c>
      <c r="J8338">
        <v>698.43</v>
      </c>
      <c r="K8338" t="s">
        <v>17</v>
      </c>
    </row>
    <row r="8339" spans="1:11" x14ac:dyDescent="0.35">
      <c r="A8339" t="s">
        <v>8458</v>
      </c>
      <c r="B8339" t="s">
        <v>182</v>
      </c>
      <c r="C8339" t="s">
        <v>32</v>
      </c>
      <c r="D8339" t="s">
        <v>46</v>
      </c>
      <c r="E8339" t="s">
        <v>166</v>
      </c>
      <c r="F8339" s="1">
        <v>43143</v>
      </c>
      <c r="G8339" t="s">
        <v>29</v>
      </c>
      <c r="H8339">
        <v>1109</v>
      </c>
      <c r="I8339">
        <v>0.18</v>
      </c>
      <c r="J8339">
        <v>432.51</v>
      </c>
      <c r="K8339" t="s">
        <v>17</v>
      </c>
    </row>
    <row r="8340" spans="1:11" x14ac:dyDescent="0.35">
      <c r="A8340" t="s">
        <v>8459</v>
      </c>
      <c r="B8340" t="s">
        <v>111</v>
      </c>
      <c r="C8340" t="s">
        <v>63</v>
      </c>
      <c r="D8340" t="s">
        <v>157</v>
      </c>
      <c r="E8340" t="s">
        <v>143</v>
      </c>
      <c r="F8340" s="1">
        <v>42738</v>
      </c>
      <c r="G8340" t="s">
        <v>29</v>
      </c>
      <c r="H8340">
        <v>1156</v>
      </c>
      <c r="I8340">
        <v>0.11</v>
      </c>
      <c r="J8340">
        <v>184.96</v>
      </c>
      <c r="K8340" t="s">
        <v>17</v>
      </c>
    </row>
    <row r="8341" spans="1:11" x14ac:dyDescent="0.35">
      <c r="A8341" t="s">
        <v>8460</v>
      </c>
      <c r="B8341" t="s">
        <v>130</v>
      </c>
      <c r="C8341" t="s">
        <v>49</v>
      </c>
      <c r="D8341" t="s">
        <v>205</v>
      </c>
      <c r="E8341" t="s">
        <v>128</v>
      </c>
      <c r="F8341" s="1" t="s">
        <v>10507</v>
      </c>
      <c r="G8341" t="s">
        <v>29</v>
      </c>
      <c r="H8341">
        <v>511</v>
      </c>
      <c r="I8341">
        <v>0.14000000000000001</v>
      </c>
      <c r="J8341">
        <v>86.87</v>
      </c>
      <c r="K8341" t="s">
        <v>17</v>
      </c>
    </row>
    <row r="8342" spans="1:11" x14ac:dyDescent="0.35">
      <c r="A8342" t="s">
        <v>8461</v>
      </c>
      <c r="B8342" t="s">
        <v>45</v>
      </c>
      <c r="C8342" t="s">
        <v>26</v>
      </c>
      <c r="D8342" t="s">
        <v>27</v>
      </c>
      <c r="E8342" t="s">
        <v>140</v>
      </c>
      <c r="F8342" s="1">
        <v>42778</v>
      </c>
      <c r="G8342" t="s">
        <v>29</v>
      </c>
      <c r="H8342">
        <v>2318</v>
      </c>
      <c r="I8342">
        <v>0.31</v>
      </c>
      <c r="J8342">
        <v>370.88</v>
      </c>
      <c r="K8342" t="s">
        <v>17</v>
      </c>
    </row>
    <row r="8343" spans="1:11" x14ac:dyDescent="0.35">
      <c r="A8343" t="s">
        <v>8462</v>
      </c>
      <c r="B8343" t="s">
        <v>156</v>
      </c>
      <c r="C8343" t="s">
        <v>32</v>
      </c>
      <c r="D8343" t="s">
        <v>153</v>
      </c>
      <c r="E8343" t="s">
        <v>34</v>
      </c>
      <c r="F8343" s="1" t="s">
        <v>10264</v>
      </c>
      <c r="G8343" t="s">
        <v>29</v>
      </c>
      <c r="H8343">
        <v>623</v>
      </c>
      <c r="I8343">
        <v>0.12</v>
      </c>
      <c r="J8343">
        <v>112.14</v>
      </c>
      <c r="K8343" t="s">
        <v>17</v>
      </c>
    </row>
    <row r="8344" spans="1:11" x14ac:dyDescent="0.35">
      <c r="A8344" t="s">
        <v>8463</v>
      </c>
      <c r="B8344" t="s">
        <v>162</v>
      </c>
      <c r="C8344" t="s">
        <v>20</v>
      </c>
      <c r="D8344" t="s">
        <v>21</v>
      </c>
      <c r="E8344" t="s">
        <v>163</v>
      </c>
      <c r="F8344" s="1" t="s">
        <v>10426</v>
      </c>
      <c r="G8344" t="s">
        <v>29</v>
      </c>
      <c r="H8344">
        <v>1512</v>
      </c>
      <c r="I8344">
        <v>0.33</v>
      </c>
      <c r="J8344">
        <v>181.44</v>
      </c>
      <c r="K8344" t="s">
        <v>17</v>
      </c>
    </row>
    <row r="8345" spans="1:11" x14ac:dyDescent="0.35">
      <c r="A8345" t="s">
        <v>8464</v>
      </c>
      <c r="B8345" t="s">
        <v>184</v>
      </c>
      <c r="C8345" t="s">
        <v>26</v>
      </c>
      <c r="D8345" t="s">
        <v>94</v>
      </c>
      <c r="E8345" t="s">
        <v>43</v>
      </c>
      <c r="F8345" s="1" t="s">
        <v>10576</v>
      </c>
      <c r="G8345" t="s">
        <v>29</v>
      </c>
      <c r="H8345">
        <v>990</v>
      </c>
      <c r="I8345">
        <v>0.35</v>
      </c>
      <c r="J8345">
        <v>445.5</v>
      </c>
      <c r="K8345" t="s">
        <v>17</v>
      </c>
    </row>
    <row r="8346" spans="1:11" x14ac:dyDescent="0.35">
      <c r="A8346" t="s">
        <v>8465</v>
      </c>
      <c r="B8346" t="s">
        <v>114</v>
      </c>
      <c r="C8346" t="s">
        <v>63</v>
      </c>
      <c r="D8346" t="s">
        <v>64</v>
      </c>
      <c r="E8346" t="s">
        <v>15</v>
      </c>
      <c r="F8346" s="1" t="s">
        <v>10264</v>
      </c>
      <c r="G8346" t="s">
        <v>29</v>
      </c>
      <c r="H8346">
        <v>1448</v>
      </c>
      <c r="I8346">
        <v>0.26</v>
      </c>
      <c r="J8346">
        <v>173.76</v>
      </c>
      <c r="K8346" t="s">
        <v>17</v>
      </c>
    </row>
    <row r="8347" spans="1:11" x14ac:dyDescent="0.35">
      <c r="A8347" t="s">
        <v>8466</v>
      </c>
      <c r="B8347" t="s">
        <v>169</v>
      </c>
      <c r="C8347" t="s">
        <v>13</v>
      </c>
      <c r="D8347" t="s">
        <v>14</v>
      </c>
      <c r="E8347" t="s">
        <v>72</v>
      </c>
      <c r="F8347" s="1">
        <v>42374</v>
      </c>
      <c r="G8347" t="s">
        <v>29</v>
      </c>
      <c r="H8347">
        <v>1788</v>
      </c>
      <c r="I8347">
        <v>0.14000000000000001</v>
      </c>
      <c r="J8347">
        <v>625.79999999999995</v>
      </c>
      <c r="K8347" t="s">
        <v>17</v>
      </c>
    </row>
    <row r="8348" spans="1:11" x14ac:dyDescent="0.35">
      <c r="A8348" t="s">
        <v>8467</v>
      </c>
      <c r="B8348" t="s">
        <v>125</v>
      </c>
      <c r="C8348" t="s">
        <v>26</v>
      </c>
      <c r="D8348" t="s">
        <v>27</v>
      </c>
      <c r="E8348" t="s">
        <v>166</v>
      </c>
      <c r="F8348" s="1">
        <v>43134</v>
      </c>
      <c r="G8348" t="s">
        <v>29</v>
      </c>
      <c r="H8348">
        <v>1907</v>
      </c>
      <c r="I8348">
        <v>0.2</v>
      </c>
      <c r="J8348">
        <v>362.33</v>
      </c>
      <c r="K8348" t="s">
        <v>17</v>
      </c>
    </row>
    <row r="8349" spans="1:11" x14ac:dyDescent="0.35">
      <c r="A8349" t="s">
        <v>8468</v>
      </c>
      <c r="B8349" t="s">
        <v>45</v>
      </c>
      <c r="C8349" t="s">
        <v>13</v>
      </c>
      <c r="D8349" t="s">
        <v>14</v>
      </c>
      <c r="E8349" t="s">
        <v>166</v>
      </c>
      <c r="F8349" s="1" t="s">
        <v>10242</v>
      </c>
      <c r="G8349" t="s">
        <v>29</v>
      </c>
      <c r="H8349">
        <v>2380</v>
      </c>
      <c r="I8349">
        <v>0.35</v>
      </c>
      <c r="J8349">
        <v>999.6</v>
      </c>
      <c r="K8349" t="s">
        <v>17</v>
      </c>
    </row>
    <row r="8350" spans="1:11" x14ac:dyDescent="0.35">
      <c r="A8350" t="s">
        <v>8469</v>
      </c>
      <c r="B8350" t="s">
        <v>78</v>
      </c>
      <c r="C8350" t="s">
        <v>13</v>
      </c>
      <c r="D8350" t="s">
        <v>79</v>
      </c>
      <c r="E8350" t="s">
        <v>43</v>
      </c>
      <c r="F8350" s="1" t="s">
        <v>10135</v>
      </c>
      <c r="G8350" t="s">
        <v>29</v>
      </c>
      <c r="H8350">
        <v>2467</v>
      </c>
      <c r="I8350">
        <v>0.34</v>
      </c>
      <c r="J8350">
        <v>937.46</v>
      </c>
      <c r="K8350" t="s">
        <v>17</v>
      </c>
    </row>
    <row r="8351" spans="1:11" x14ac:dyDescent="0.35">
      <c r="A8351" t="s">
        <v>8470</v>
      </c>
      <c r="B8351" t="s">
        <v>102</v>
      </c>
      <c r="C8351" t="s">
        <v>20</v>
      </c>
      <c r="D8351" t="s">
        <v>21</v>
      </c>
      <c r="E8351" t="s">
        <v>166</v>
      </c>
      <c r="F8351" s="1" t="s">
        <v>10669</v>
      </c>
      <c r="G8351" t="s">
        <v>29</v>
      </c>
      <c r="H8351">
        <v>1359</v>
      </c>
      <c r="I8351">
        <v>0.2</v>
      </c>
      <c r="J8351">
        <v>95.13</v>
      </c>
      <c r="K8351" t="s">
        <v>17</v>
      </c>
    </row>
    <row r="8352" spans="1:11" x14ac:dyDescent="0.35">
      <c r="A8352" t="s">
        <v>8471</v>
      </c>
      <c r="B8352" t="s">
        <v>106</v>
      </c>
      <c r="C8352" t="s">
        <v>20</v>
      </c>
      <c r="D8352" t="s">
        <v>91</v>
      </c>
      <c r="E8352" t="s">
        <v>123</v>
      </c>
      <c r="F8352" s="1" t="s">
        <v>10286</v>
      </c>
      <c r="G8352" t="s">
        <v>29</v>
      </c>
      <c r="H8352">
        <v>996</v>
      </c>
      <c r="I8352">
        <v>0.27</v>
      </c>
      <c r="J8352">
        <v>199.2</v>
      </c>
      <c r="K8352" t="s">
        <v>17</v>
      </c>
    </row>
    <row r="8353" spans="1:11" x14ac:dyDescent="0.35">
      <c r="A8353" t="s">
        <v>8472</v>
      </c>
      <c r="B8353" t="s">
        <v>193</v>
      </c>
      <c r="C8353" t="s">
        <v>49</v>
      </c>
      <c r="D8353" t="s">
        <v>54</v>
      </c>
      <c r="E8353" t="s">
        <v>149</v>
      </c>
      <c r="F8353" s="1" t="s">
        <v>10202</v>
      </c>
      <c r="G8353" t="s">
        <v>29</v>
      </c>
      <c r="H8353">
        <v>1917</v>
      </c>
      <c r="I8353">
        <v>0.17</v>
      </c>
      <c r="J8353">
        <v>383.4</v>
      </c>
      <c r="K8353" t="s">
        <v>17</v>
      </c>
    </row>
    <row r="8354" spans="1:11" x14ac:dyDescent="0.35">
      <c r="A8354" t="s">
        <v>8473</v>
      </c>
      <c r="B8354" t="s">
        <v>19</v>
      </c>
      <c r="C8354" t="s">
        <v>26</v>
      </c>
      <c r="D8354" t="s">
        <v>37</v>
      </c>
      <c r="E8354" t="s">
        <v>69</v>
      </c>
      <c r="F8354" s="1" t="s">
        <v>10718</v>
      </c>
      <c r="G8354" t="s">
        <v>29</v>
      </c>
      <c r="H8354">
        <v>1073</v>
      </c>
      <c r="I8354">
        <v>0.13</v>
      </c>
      <c r="J8354">
        <v>96.57</v>
      </c>
      <c r="K8354" t="s">
        <v>17</v>
      </c>
    </row>
    <row r="8355" spans="1:11" x14ac:dyDescent="0.35">
      <c r="A8355" t="s">
        <v>8474</v>
      </c>
      <c r="B8355" t="s">
        <v>67</v>
      </c>
      <c r="C8355" t="s">
        <v>58</v>
      </c>
      <c r="D8355" t="s">
        <v>59</v>
      </c>
      <c r="E8355" t="s">
        <v>15</v>
      </c>
      <c r="F8355" s="1" t="s">
        <v>10796</v>
      </c>
      <c r="G8355" t="s">
        <v>29</v>
      </c>
      <c r="H8355">
        <v>1935</v>
      </c>
      <c r="I8355">
        <v>0.12</v>
      </c>
      <c r="J8355">
        <v>715.95</v>
      </c>
      <c r="K8355" t="s">
        <v>17</v>
      </c>
    </row>
    <row r="8356" spans="1:11" x14ac:dyDescent="0.35">
      <c r="A8356" t="s">
        <v>8475</v>
      </c>
      <c r="B8356" t="s">
        <v>40</v>
      </c>
      <c r="C8356" t="s">
        <v>32</v>
      </c>
      <c r="D8356" t="s">
        <v>33</v>
      </c>
      <c r="E8356" t="s">
        <v>55</v>
      </c>
      <c r="F8356" s="1" t="s">
        <v>10312</v>
      </c>
      <c r="G8356" t="s">
        <v>29</v>
      </c>
      <c r="H8356">
        <v>1956</v>
      </c>
      <c r="I8356">
        <v>0.23</v>
      </c>
      <c r="J8356">
        <v>567.24</v>
      </c>
      <c r="K8356" t="s">
        <v>17</v>
      </c>
    </row>
    <row r="8357" spans="1:11" x14ac:dyDescent="0.35">
      <c r="A8357" t="s">
        <v>8476</v>
      </c>
      <c r="B8357" t="s">
        <v>114</v>
      </c>
      <c r="C8357" t="s">
        <v>49</v>
      </c>
      <c r="D8357" t="s">
        <v>205</v>
      </c>
      <c r="E8357" t="s">
        <v>143</v>
      </c>
      <c r="F8357" s="1" t="s">
        <v>10126</v>
      </c>
      <c r="G8357" t="s">
        <v>29</v>
      </c>
      <c r="H8357">
        <v>1983</v>
      </c>
      <c r="I8357">
        <v>0.25</v>
      </c>
      <c r="J8357">
        <v>436.26</v>
      </c>
      <c r="K8357" t="s">
        <v>17</v>
      </c>
    </row>
    <row r="8358" spans="1:11" x14ac:dyDescent="0.35">
      <c r="A8358" t="s">
        <v>8477</v>
      </c>
      <c r="B8358" t="s">
        <v>151</v>
      </c>
      <c r="C8358" t="s">
        <v>20</v>
      </c>
      <c r="D8358" t="s">
        <v>91</v>
      </c>
      <c r="E8358" t="s">
        <v>117</v>
      </c>
      <c r="F8358" s="1" t="s">
        <v>10844</v>
      </c>
      <c r="G8358" t="s">
        <v>29</v>
      </c>
      <c r="H8358">
        <v>1751</v>
      </c>
      <c r="I8358">
        <v>0.23</v>
      </c>
      <c r="J8358">
        <v>682.89</v>
      </c>
      <c r="K8358" t="s">
        <v>17</v>
      </c>
    </row>
    <row r="8359" spans="1:11" x14ac:dyDescent="0.35">
      <c r="A8359" t="s">
        <v>8478</v>
      </c>
      <c r="B8359" t="s">
        <v>111</v>
      </c>
      <c r="C8359" t="s">
        <v>63</v>
      </c>
      <c r="D8359" t="s">
        <v>87</v>
      </c>
      <c r="E8359" t="s">
        <v>84</v>
      </c>
      <c r="F8359" s="1" t="s">
        <v>10138</v>
      </c>
      <c r="G8359" t="s">
        <v>29</v>
      </c>
      <c r="H8359">
        <v>1457</v>
      </c>
      <c r="I8359">
        <v>0.1</v>
      </c>
      <c r="J8359">
        <v>480.81</v>
      </c>
      <c r="K8359" t="s">
        <v>17</v>
      </c>
    </row>
    <row r="8360" spans="1:11" x14ac:dyDescent="0.35">
      <c r="A8360" t="s">
        <v>8479</v>
      </c>
      <c r="B8360" t="s">
        <v>53</v>
      </c>
      <c r="C8360" t="s">
        <v>20</v>
      </c>
      <c r="D8360" t="s">
        <v>21</v>
      </c>
      <c r="E8360" t="s">
        <v>55</v>
      </c>
      <c r="F8360" s="1">
        <v>42342</v>
      </c>
      <c r="G8360" t="s">
        <v>29</v>
      </c>
      <c r="H8360">
        <v>1554</v>
      </c>
      <c r="I8360">
        <v>0.33</v>
      </c>
      <c r="J8360">
        <v>699.3</v>
      </c>
      <c r="K8360" t="s">
        <v>17</v>
      </c>
    </row>
    <row r="8361" spans="1:11" x14ac:dyDescent="0.35">
      <c r="A8361" t="s">
        <v>8480</v>
      </c>
      <c r="B8361" t="s">
        <v>211</v>
      </c>
      <c r="C8361" t="s">
        <v>20</v>
      </c>
      <c r="D8361" t="s">
        <v>21</v>
      </c>
      <c r="E8361" t="s">
        <v>143</v>
      </c>
      <c r="F8361" s="1" t="s">
        <v>10832</v>
      </c>
      <c r="G8361" t="s">
        <v>29</v>
      </c>
      <c r="H8361">
        <v>785</v>
      </c>
      <c r="I8361">
        <v>0.27</v>
      </c>
      <c r="J8361">
        <v>47.1</v>
      </c>
      <c r="K8361" t="s">
        <v>17</v>
      </c>
    </row>
    <row r="8362" spans="1:11" x14ac:dyDescent="0.35">
      <c r="A8362" t="s">
        <v>8481</v>
      </c>
      <c r="B8362" t="s">
        <v>25</v>
      </c>
      <c r="C8362" t="s">
        <v>20</v>
      </c>
      <c r="D8362" t="s">
        <v>91</v>
      </c>
      <c r="E8362" t="s">
        <v>140</v>
      </c>
      <c r="F8362" s="1" t="s">
        <v>10153</v>
      </c>
      <c r="G8362" t="s">
        <v>29</v>
      </c>
      <c r="H8362">
        <v>1915</v>
      </c>
      <c r="I8362">
        <v>0.32</v>
      </c>
      <c r="J8362">
        <v>134.05000000000001</v>
      </c>
      <c r="K8362" t="s">
        <v>17</v>
      </c>
    </row>
    <row r="8363" spans="1:11" x14ac:dyDescent="0.35">
      <c r="A8363" t="s">
        <v>8482</v>
      </c>
      <c r="B8363" t="s">
        <v>31</v>
      </c>
      <c r="C8363" t="s">
        <v>49</v>
      </c>
      <c r="D8363" t="s">
        <v>205</v>
      </c>
      <c r="E8363" t="s">
        <v>72</v>
      </c>
      <c r="F8363" s="1" t="s">
        <v>10427</v>
      </c>
      <c r="G8363" t="s">
        <v>29</v>
      </c>
      <c r="H8363">
        <v>2000</v>
      </c>
      <c r="I8363">
        <v>0.27</v>
      </c>
      <c r="J8363">
        <v>100</v>
      </c>
      <c r="K8363" t="s">
        <v>17</v>
      </c>
    </row>
    <row r="8364" spans="1:11" x14ac:dyDescent="0.35">
      <c r="A8364" t="s">
        <v>8483</v>
      </c>
      <c r="B8364" t="s">
        <v>135</v>
      </c>
      <c r="C8364" t="s">
        <v>58</v>
      </c>
      <c r="D8364" t="s">
        <v>68</v>
      </c>
      <c r="E8364" t="s">
        <v>166</v>
      </c>
      <c r="F8364" s="1" t="s">
        <v>10185</v>
      </c>
      <c r="G8364" t="s">
        <v>29</v>
      </c>
      <c r="H8364">
        <v>2275</v>
      </c>
      <c r="I8364">
        <v>0.23</v>
      </c>
      <c r="J8364">
        <v>295.75</v>
      </c>
      <c r="K8364" t="s">
        <v>17</v>
      </c>
    </row>
    <row r="8365" spans="1:11" x14ac:dyDescent="0.35">
      <c r="A8365" t="s">
        <v>8484</v>
      </c>
      <c r="B8365" t="s">
        <v>74</v>
      </c>
      <c r="C8365" t="s">
        <v>20</v>
      </c>
      <c r="D8365" t="s">
        <v>91</v>
      </c>
      <c r="E8365" t="s">
        <v>28</v>
      </c>
      <c r="F8365" s="1" t="s">
        <v>10138</v>
      </c>
      <c r="G8365" t="s">
        <v>29</v>
      </c>
      <c r="H8365">
        <v>1919</v>
      </c>
      <c r="I8365">
        <v>0.35</v>
      </c>
      <c r="J8365">
        <v>307.04000000000002</v>
      </c>
      <c r="K8365" t="s">
        <v>17</v>
      </c>
    </row>
    <row r="8366" spans="1:11" x14ac:dyDescent="0.35">
      <c r="A8366" t="s">
        <v>8485</v>
      </c>
      <c r="B8366" t="s">
        <v>182</v>
      </c>
      <c r="C8366" t="s">
        <v>13</v>
      </c>
      <c r="D8366" t="s">
        <v>14</v>
      </c>
      <c r="E8366" t="s">
        <v>47</v>
      </c>
      <c r="F8366" s="1" t="s">
        <v>10506</v>
      </c>
      <c r="G8366" t="s">
        <v>29</v>
      </c>
      <c r="H8366">
        <v>1790</v>
      </c>
      <c r="I8366">
        <v>0.14000000000000001</v>
      </c>
      <c r="J8366">
        <v>411.7</v>
      </c>
      <c r="K8366" t="s">
        <v>17</v>
      </c>
    </row>
    <row r="8367" spans="1:11" x14ac:dyDescent="0.35">
      <c r="A8367" t="s">
        <v>8486</v>
      </c>
      <c r="B8367" t="s">
        <v>114</v>
      </c>
      <c r="C8367" t="s">
        <v>63</v>
      </c>
      <c r="D8367" t="s">
        <v>157</v>
      </c>
      <c r="E8367" t="s">
        <v>15</v>
      </c>
      <c r="F8367" s="1">
        <v>43195</v>
      </c>
      <c r="G8367" t="s">
        <v>29</v>
      </c>
      <c r="H8367">
        <v>1676</v>
      </c>
      <c r="I8367">
        <v>0.24</v>
      </c>
      <c r="J8367">
        <v>636.88</v>
      </c>
      <c r="K8367" t="s">
        <v>17</v>
      </c>
    </row>
    <row r="8368" spans="1:11" x14ac:dyDescent="0.35">
      <c r="A8368" t="s">
        <v>8487</v>
      </c>
      <c r="B8368" t="s">
        <v>36</v>
      </c>
      <c r="C8368" t="s">
        <v>20</v>
      </c>
      <c r="D8368" t="s">
        <v>21</v>
      </c>
      <c r="E8368" t="s">
        <v>47</v>
      </c>
      <c r="F8368" s="1" t="s">
        <v>10132</v>
      </c>
      <c r="G8368" t="s">
        <v>29</v>
      </c>
      <c r="H8368">
        <v>1205</v>
      </c>
      <c r="I8368">
        <v>0.26</v>
      </c>
      <c r="J8368">
        <v>144.6</v>
      </c>
      <c r="K8368" t="s">
        <v>17</v>
      </c>
    </row>
    <row r="8369" spans="1:11" x14ac:dyDescent="0.35">
      <c r="A8369" t="s">
        <v>8488</v>
      </c>
      <c r="B8369" t="s">
        <v>31</v>
      </c>
      <c r="C8369" t="s">
        <v>32</v>
      </c>
      <c r="D8369" t="s">
        <v>46</v>
      </c>
      <c r="E8369" t="s">
        <v>72</v>
      </c>
      <c r="F8369" s="1">
        <v>43222</v>
      </c>
      <c r="G8369" t="s">
        <v>29</v>
      </c>
      <c r="H8369">
        <v>2413</v>
      </c>
      <c r="I8369">
        <v>0.28000000000000003</v>
      </c>
      <c r="J8369">
        <v>1037.5899999999999</v>
      </c>
      <c r="K8369" t="s">
        <v>17</v>
      </c>
    </row>
    <row r="8370" spans="1:11" x14ac:dyDescent="0.35">
      <c r="A8370" t="s">
        <v>8489</v>
      </c>
      <c r="B8370" t="s">
        <v>159</v>
      </c>
      <c r="C8370" t="s">
        <v>58</v>
      </c>
      <c r="D8370" t="s">
        <v>59</v>
      </c>
      <c r="E8370" t="s">
        <v>117</v>
      </c>
      <c r="F8370" s="1" t="s">
        <v>10744</v>
      </c>
      <c r="G8370" t="s">
        <v>29</v>
      </c>
      <c r="H8370">
        <v>746</v>
      </c>
      <c r="I8370">
        <v>0.32</v>
      </c>
      <c r="J8370">
        <v>104.44</v>
      </c>
      <c r="K8370" t="s">
        <v>17</v>
      </c>
    </row>
    <row r="8371" spans="1:11" x14ac:dyDescent="0.35">
      <c r="A8371" t="s">
        <v>8490</v>
      </c>
      <c r="B8371" t="s">
        <v>42</v>
      </c>
      <c r="C8371" t="s">
        <v>13</v>
      </c>
      <c r="D8371" t="s">
        <v>79</v>
      </c>
      <c r="E8371" t="s">
        <v>28</v>
      </c>
      <c r="F8371" s="1">
        <v>43445</v>
      </c>
      <c r="G8371" t="s">
        <v>29</v>
      </c>
      <c r="H8371">
        <v>599</v>
      </c>
      <c r="I8371">
        <v>0.28999999999999998</v>
      </c>
      <c r="J8371">
        <v>227.62</v>
      </c>
      <c r="K8371" t="s">
        <v>17</v>
      </c>
    </row>
    <row r="8372" spans="1:11" x14ac:dyDescent="0.35">
      <c r="A8372" t="s">
        <v>8491</v>
      </c>
      <c r="B8372" t="s">
        <v>125</v>
      </c>
      <c r="C8372" t="s">
        <v>49</v>
      </c>
      <c r="D8372" t="s">
        <v>50</v>
      </c>
      <c r="E8372" t="s">
        <v>15</v>
      </c>
      <c r="F8372" s="1" t="s">
        <v>10286</v>
      </c>
      <c r="G8372" t="s">
        <v>29</v>
      </c>
      <c r="H8372">
        <v>1811</v>
      </c>
      <c r="I8372">
        <v>0.11</v>
      </c>
      <c r="J8372">
        <v>742.51</v>
      </c>
      <c r="K8372" t="s">
        <v>17</v>
      </c>
    </row>
    <row r="8373" spans="1:11" x14ac:dyDescent="0.35">
      <c r="A8373" t="s">
        <v>8492</v>
      </c>
      <c r="B8373" t="s">
        <v>125</v>
      </c>
      <c r="C8373" t="s">
        <v>49</v>
      </c>
      <c r="D8373" t="s">
        <v>50</v>
      </c>
      <c r="E8373" t="s">
        <v>15</v>
      </c>
      <c r="F8373" s="1">
        <v>43411</v>
      </c>
      <c r="G8373" t="s">
        <v>29</v>
      </c>
      <c r="H8373">
        <v>1384</v>
      </c>
      <c r="I8373">
        <v>0.3</v>
      </c>
      <c r="J8373">
        <v>525.91999999999996</v>
      </c>
      <c r="K8373" t="s">
        <v>17</v>
      </c>
    </row>
    <row r="8374" spans="1:11" x14ac:dyDescent="0.35">
      <c r="A8374" t="s">
        <v>8493</v>
      </c>
      <c r="B8374" t="s">
        <v>182</v>
      </c>
      <c r="C8374" t="s">
        <v>63</v>
      </c>
      <c r="D8374" t="s">
        <v>87</v>
      </c>
      <c r="E8374" t="s">
        <v>47</v>
      </c>
      <c r="F8374" s="1" t="s">
        <v>10202</v>
      </c>
      <c r="G8374" t="s">
        <v>29</v>
      </c>
      <c r="H8374">
        <v>2278</v>
      </c>
      <c r="I8374">
        <v>0.35</v>
      </c>
      <c r="J8374">
        <v>637.84</v>
      </c>
      <c r="K8374" t="s">
        <v>17</v>
      </c>
    </row>
    <row r="8375" spans="1:11" x14ac:dyDescent="0.35">
      <c r="A8375" t="s">
        <v>8494</v>
      </c>
      <c r="B8375" t="s">
        <v>53</v>
      </c>
      <c r="C8375" t="s">
        <v>63</v>
      </c>
      <c r="D8375" t="s">
        <v>87</v>
      </c>
      <c r="E8375" t="s">
        <v>143</v>
      </c>
      <c r="F8375" s="1">
        <v>43143</v>
      </c>
      <c r="G8375" t="s">
        <v>29</v>
      </c>
      <c r="H8375">
        <v>1504</v>
      </c>
      <c r="I8375">
        <v>0.12</v>
      </c>
      <c r="J8375">
        <v>210.56</v>
      </c>
      <c r="K8375" t="s">
        <v>17</v>
      </c>
    </row>
    <row r="8376" spans="1:11" x14ac:dyDescent="0.35">
      <c r="A8376" t="s">
        <v>8495</v>
      </c>
      <c r="B8376" t="s">
        <v>120</v>
      </c>
      <c r="C8376" t="s">
        <v>32</v>
      </c>
      <c r="D8376" t="s">
        <v>153</v>
      </c>
      <c r="E8376" t="s">
        <v>140</v>
      </c>
      <c r="F8376" s="1" t="s">
        <v>10243</v>
      </c>
      <c r="G8376" t="s">
        <v>29</v>
      </c>
      <c r="H8376">
        <v>2217</v>
      </c>
      <c r="I8376">
        <v>0.26</v>
      </c>
      <c r="J8376">
        <v>554.25</v>
      </c>
      <c r="K8376" t="s">
        <v>17</v>
      </c>
    </row>
    <row r="8377" spans="1:11" x14ac:dyDescent="0.35">
      <c r="A8377" t="s">
        <v>8496</v>
      </c>
      <c r="B8377" t="s">
        <v>74</v>
      </c>
      <c r="C8377" t="s">
        <v>13</v>
      </c>
      <c r="D8377" t="s">
        <v>195</v>
      </c>
      <c r="E8377" t="s">
        <v>15</v>
      </c>
      <c r="F8377" s="1" t="s">
        <v>10748</v>
      </c>
      <c r="G8377" t="s">
        <v>29</v>
      </c>
      <c r="H8377">
        <v>2115</v>
      </c>
      <c r="I8377">
        <v>0.35</v>
      </c>
      <c r="J8377">
        <v>148.05000000000001</v>
      </c>
      <c r="K8377" t="s">
        <v>17</v>
      </c>
    </row>
    <row r="8378" spans="1:11" x14ac:dyDescent="0.35">
      <c r="A8378" t="s">
        <v>8497</v>
      </c>
      <c r="B8378" t="s">
        <v>130</v>
      </c>
      <c r="C8378" t="s">
        <v>26</v>
      </c>
      <c r="D8378" t="s">
        <v>37</v>
      </c>
      <c r="E8378" t="s">
        <v>104</v>
      </c>
      <c r="F8378" s="1">
        <v>42979</v>
      </c>
      <c r="G8378" t="s">
        <v>29</v>
      </c>
      <c r="H8378">
        <v>1757</v>
      </c>
      <c r="I8378">
        <v>0.35</v>
      </c>
      <c r="J8378">
        <v>105.42</v>
      </c>
      <c r="K8378" t="s">
        <v>17</v>
      </c>
    </row>
    <row r="8379" spans="1:11" x14ac:dyDescent="0.35">
      <c r="A8379" t="s">
        <v>8498</v>
      </c>
      <c r="B8379" t="s">
        <v>36</v>
      </c>
      <c r="C8379" t="s">
        <v>58</v>
      </c>
      <c r="D8379" t="s">
        <v>59</v>
      </c>
      <c r="E8379" t="s">
        <v>60</v>
      </c>
      <c r="F8379" s="1" t="s">
        <v>10124</v>
      </c>
      <c r="G8379" t="s">
        <v>29</v>
      </c>
      <c r="H8379">
        <v>1350</v>
      </c>
      <c r="I8379">
        <v>0.33</v>
      </c>
      <c r="J8379">
        <v>432</v>
      </c>
      <c r="K8379" t="s">
        <v>17</v>
      </c>
    </row>
    <row r="8380" spans="1:11" x14ac:dyDescent="0.35">
      <c r="A8380" t="s">
        <v>8499</v>
      </c>
      <c r="B8380" t="s">
        <v>57</v>
      </c>
      <c r="C8380" t="s">
        <v>26</v>
      </c>
      <c r="D8380" t="s">
        <v>37</v>
      </c>
      <c r="E8380" t="s">
        <v>22</v>
      </c>
      <c r="F8380" s="1" t="s">
        <v>10244</v>
      </c>
      <c r="G8380" t="s">
        <v>29</v>
      </c>
      <c r="H8380">
        <v>2176</v>
      </c>
      <c r="I8380">
        <v>0.23</v>
      </c>
      <c r="J8380">
        <v>108.8</v>
      </c>
      <c r="K8380" t="s">
        <v>17</v>
      </c>
    </row>
    <row r="8381" spans="1:11" x14ac:dyDescent="0.35">
      <c r="A8381" t="s">
        <v>8500</v>
      </c>
      <c r="B8381" t="s">
        <v>197</v>
      </c>
      <c r="C8381" t="s">
        <v>13</v>
      </c>
      <c r="D8381" t="s">
        <v>14</v>
      </c>
      <c r="E8381" t="s">
        <v>84</v>
      </c>
      <c r="F8381" s="1">
        <v>42342</v>
      </c>
      <c r="G8381" t="s">
        <v>29</v>
      </c>
      <c r="H8381">
        <v>1200</v>
      </c>
      <c r="I8381">
        <v>0.26</v>
      </c>
      <c r="J8381">
        <v>240</v>
      </c>
      <c r="K8381" t="s">
        <v>17</v>
      </c>
    </row>
    <row r="8382" spans="1:11" x14ac:dyDescent="0.35">
      <c r="A8382" t="s">
        <v>8501</v>
      </c>
      <c r="B8382" t="s">
        <v>137</v>
      </c>
      <c r="C8382" t="s">
        <v>26</v>
      </c>
      <c r="D8382" t="s">
        <v>37</v>
      </c>
      <c r="E8382" t="s">
        <v>43</v>
      </c>
      <c r="F8382" s="1" t="s">
        <v>10507</v>
      </c>
      <c r="G8382" t="s">
        <v>29</v>
      </c>
      <c r="H8382">
        <v>1823</v>
      </c>
      <c r="I8382">
        <v>0.1</v>
      </c>
      <c r="J8382">
        <v>91.15</v>
      </c>
      <c r="K8382" t="s">
        <v>17</v>
      </c>
    </row>
    <row r="8383" spans="1:11" x14ac:dyDescent="0.35">
      <c r="A8383" t="s">
        <v>8502</v>
      </c>
      <c r="B8383" t="s">
        <v>90</v>
      </c>
      <c r="C8383" t="s">
        <v>32</v>
      </c>
      <c r="D8383" t="s">
        <v>33</v>
      </c>
      <c r="E8383" t="s">
        <v>28</v>
      </c>
      <c r="F8383" s="1" t="s">
        <v>10186</v>
      </c>
      <c r="G8383" t="s">
        <v>76</v>
      </c>
      <c r="H8383">
        <v>1936</v>
      </c>
      <c r="I8383">
        <v>0.32</v>
      </c>
      <c r="J8383">
        <v>329.12</v>
      </c>
      <c r="K8383" t="s">
        <v>17</v>
      </c>
    </row>
    <row r="8384" spans="1:11" x14ac:dyDescent="0.35">
      <c r="A8384" t="s">
        <v>8503</v>
      </c>
      <c r="B8384" t="s">
        <v>57</v>
      </c>
      <c r="C8384" t="s">
        <v>26</v>
      </c>
      <c r="D8384" t="s">
        <v>37</v>
      </c>
      <c r="E8384" t="s">
        <v>65</v>
      </c>
      <c r="F8384" s="1" t="s">
        <v>10182</v>
      </c>
      <c r="G8384" t="s">
        <v>76</v>
      </c>
      <c r="H8384">
        <v>1193</v>
      </c>
      <c r="I8384">
        <v>0.21</v>
      </c>
      <c r="J8384">
        <v>178.95</v>
      </c>
      <c r="K8384" t="s">
        <v>17</v>
      </c>
    </row>
    <row r="8385" spans="1:11" x14ac:dyDescent="0.35">
      <c r="A8385" t="s">
        <v>8504</v>
      </c>
      <c r="B8385" t="s">
        <v>111</v>
      </c>
      <c r="C8385" t="s">
        <v>58</v>
      </c>
      <c r="D8385" t="s">
        <v>68</v>
      </c>
      <c r="E8385" t="s">
        <v>104</v>
      </c>
      <c r="F8385" s="1">
        <v>42194</v>
      </c>
      <c r="G8385" t="s">
        <v>76</v>
      </c>
      <c r="H8385">
        <v>983</v>
      </c>
      <c r="I8385">
        <v>0.31</v>
      </c>
      <c r="J8385">
        <v>167.11</v>
      </c>
      <c r="K8385" t="s">
        <v>17</v>
      </c>
    </row>
    <row r="8386" spans="1:11" x14ac:dyDescent="0.35">
      <c r="A8386" t="s">
        <v>8505</v>
      </c>
      <c r="B8386" t="s">
        <v>81</v>
      </c>
      <c r="C8386" t="s">
        <v>13</v>
      </c>
      <c r="D8386" t="s">
        <v>79</v>
      </c>
      <c r="E8386" t="s">
        <v>72</v>
      </c>
      <c r="F8386" s="1" t="s">
        <v>10793</v>
      </c>
      <c r="G8386" t="s">
        <v>76</v>
      </c>
      <c r="H8386">
        <v>1856</v>
      </c>
      <c r="I8386">
        <v>0.12</v>
      </c>
      <c r="J8386">
        <v>779.52</v>
      </c>
      <c r="K8386" t="s">
        <v>17</v>
      </c>
    </row>
    <row r="8387" spans="1:11" x14ac:dyDescent="0.35">
      <c r="A8387" t="s">
        <v>8506</v>
      </c>
      <c r="B8387" t="s">
        <v>71</v>
      </c>
      <c r="C8387" t="s">
        <v>20</v>
      </c>
      <c r="D8387" t="s">
        <v>91</v>
      </c>
      <c r="E8387" t="s">
        <v>15</v>
      </c>
      <c r="F8387" s="1" t="s">
        <v>10422</v>
      </c>
      <c r="G8387" t="s">
        <v>76</v>
      </c>
      <c r="H8387">
        <v>2442</v>
      </c>
      <c r="I8387">
        <v>0.26</v>
      </c>
      <c r="J8387">
        <v>781.44</v>
      </c>
      <c r="K8387" t="s">
        <v>17</v>
      </c>
    </row>
    <row r="8388" spans="1:11" x14ac:dyDescent="0.35">
      <c r="A8388" t="s">
        <v>8507</v>
      </c>
      <c r="B8388" t="s">
        <v>139</v>
      </c>
      <c r="C8388" t="s">
        <v>63</v>
      </c>
      <c r="D8388" t="s">
        <v>157</v>
      </c>
      <c r="E8388" t="s">
        <v>84</v>
      </c>
      <c r="F8388" s="1" t="s">
        <v>10722</v>
      </c>
      <c r="G8388" t="s">
        <v>76</v>
      </c>
      <c r="H8388">
        <v>819</v>
      </c>
      <c r="I8388">
        <v>0.24</v>
      </c>
      <c r="J8388">
        <v>319.41000000000003</v>
      </c>
      <c r="K8388" t="s">
        <v>17</v>
      </c>
    </row>
    <row r="8389" spans="1:11" x14ac:dyDescent="0.35">
      <c r="A8389" t="s">
        <v>8508</v>
      </c>
      <c r="B8389" t="s">
        <v>19</v>
      </c>
      <c r="C8389" t="s">
        <v>20</v>
      </c>
      <c r="D8389" t="s">
        <v>21</v>
      </c>
      <c r="E8389" t="s">
        <v>72</v>
      </c>
      <c r="F8389" s="1" t="s">
        <v>10561</v>
      </c>
      <c r="G8389" t="s">
        <v>76</v>
      </c>
      <c r="H8389">
        <v>520</v>
      </c>
      <c r="I8389">
        <v>0.3</v>
      </c>
      <c r="J8389">
        <v>150.80000000000001</v>
      </c>
      <c r="K8389" t="s">
        <v>17</v>
      </c>
    </row>
    <row r="8390" spans="1:11" x14ac:dyDescent="0.35">
      <c r="A8390" t="s">
        <v>8509</v>
      </c>
      <c r="B8390" t="s">
        <v>197</v>
      </c>
      <c r="C8390" t="s">
        <v>58</v>
      </c>
      <c r="D8390" t="s">
        <v>59</v>
      </c>
      <c r="E8390" t="s">
        <v>47</v>
      </c>
      <c r="F8390" s="1" t="s">
        <v>10760</v>
      </c>
      <c r="G8390" t="s">
        <v>76</v>
      </c>
      <c r="H8390">
        <v>2224</v>
      </c>
      <c r="I8390">
        <v>0.19</v>
      </c>
      <c r="J8390">
        <v>822.88</v>
      </c>
      <c r="K8390" t="s">
        <v>17</v>
      </c>
    </row>
    <row r="8391" spans="1:11" x14ac:dyDescent="0.35">
      <c r="A8391" t="s">
        <v>8510</v>
      </c>
      <c r="B8391" t="s">
        <v>197</v>
      </c>
      <c r="C8391" t="s">
        <v>63</v>
      </c>
      <c r="D8391" t="s">
        <v>157</v>
      </c>
      <c r="E8391" t="s">
        <v>140</v>
      </c>
      <c r="F8391" s="1" t="s">
        <v>10618</v>
      </c>
      <c r="G8391" t="s">
        <v>76</v>
      </c>
      <c r="H8391">
        <v>1290</v>
      </c>
      <c r="I8391">
        <v>0.31</v>
      </c>
      <c r="J8391">
        <v>516</v>
      </c>
      <c r="K8391" t="s">
        <v>17</v>
      </c>
    </row>
    <row r="8392" spans="1:11" x14ac:dyDescent="0.35">
      <c r="A8392" t="s">
        <v>8511</v>
      </c>
      <c r="B8392" t="s">
        <v>191</v>
      </c>
      <c r="C8392" t="s">
        <v>58</v>
      </c>
      <c r="D8392" t="s">
        <v>59</v>
      </c>
      <c r="E8392" t="s">
        <v>43</v>
      </c>
      <c r="F8392" s="1" t="s">
        <v>10194</v>
      </c>
      <c r="G8392" t="s">
        <v>76</v>
      </c>
      <c r="H8392">
        <v>1294</v>
      </c>
      <c r="I8392">
        <v>0.33</v>
      </c>
      <c r="J8392">
        <v>517.6</v>
      </c>
      <c r="K8392" t="s">
        <v>17</v>
      </c>
    </row>
    <row r="8393" spans="1:11" x14ac:dyDescent="0.35">
      <c r="A8393" t="s">
        <v>8512</v>
      </c>
      <c r="B8393" t="s">
        <v>62</v>
      </c>
      <c r="C8393" t="s">
        <v>58</v>
      </c>
      <c r="D8393" t="s">
        <v>59</v>
      </c>
      <c r="E8393" t="s">
        <v>128</v>
      </c>
      <c r="F8393" s="1">
        <v>42775</v>
      </c>
      <c r="G8393" t="s">
        <v>76</v>
      </c>
      <c r="H8393">
        <v>620</v>
      </c>
      <c r="I8393">
        <v>0.27</v>
      </c>
      <c r="J8393">
        <v>117.8</v>
      </c>
      <c r="K8393" t="s">
        <v>17</v>
      </c>
    </row>
    <row r="8394" spans="1:11" x14ac:dyDescent="0.35">
      <c r="A8394" t="s">
        <v>8513</v>
      </c>
      <c r="B8394" t="s">
        <v>137</v>
      </c>
      <c r="C8394" t="s">
        <v>49</v>
      </c>
      <c r="D8394" t="s">
        <v>54</v>
      </c>
      <c r="E8394" t="s">
        <v>69</v>
      </c>
      <c r="F8394" s="1" t="s">
        <v>10209</v>
      </c>
      <c r="G8394" t="s">
        <v>76</v>
      </c>
      <c r="H8394">
        <v>1154</v>
      </c>
      <c r="I8394">
        <v>0.35</v>
      </c>
      <c r="J8394">
        <v>426.98</v>
      </c>
      <c r="K8394" t="s">
        <v>17</v>
      </c>
    </row>
    <row r="8395" spans="1:11" x14ac:dyDescent="0.35">
      <c r="A8395" t="s">
        <v>8514</v>
      </c>
      <c r="B8395" t="s">
        <v>25</v>
      </c>
      <c r="C8395" t="s">
        <v>32</v>
      </c>
      <c r="D8395" t="s">
        <v>153</v>
      </c>
      <c r="E8395" t="s">
        <v>143</v>
      </c>
      <c r="F8395" s="1" t="s">
        <v>10273</v>
      </c>
      <c r="G8395" t="s">
        <v>98</v>
      </c>
      <c r="H8395">
        <v>773</v>
      </c>
      <c r="I8395">
        <v>0.13</v>
      </c>
      <c r="J8395">
        <v>123.68</v>
      </c>
      <c r="K8395" t="s">
        <v>17</v>
      </c>
    </row>
    <row r="8396" spans="1:11" x14ac:dyDescent="0.35">
      <c r="A8396" t="s">
        <v>8515</v>
      </c>
      <c r="B8396" t="s">
        <v>139</v>
      </c>
      <c r="C8396" t="s">
        <v>49</v>
      </c>
      <c r="D8396" t="s">
        <v>50</v>
      </c>
      <c r="E8396" t="s">
        <v>15</v>
      </c>
      <c r="F8396" s="1" t="s">
        <v>10791</v>
      </c>
      <c r="G8396" t="s">
        <v>98</v>
      </c>
      <c r="H8396">
        <v>1897</v>
      </c>
      <c r="I8396">
        <v>0.19</v>
      </c>
      <c r="J8396">
        <v>341.46</v>
      </c>
      <c r="K8396" t="s">
        <v>17</v>
      </c>
    </row>
    <row r="8397" spans="1:11" x14ac:dyDescent="0.35">
      <c r="A8397" t="s">
        <v>8516</v>
      </c>
      <c r="B8397" t="s">
        <v>165</v>
      </c>
      <c r="C8397" t="s">
        <v>63</v>
      </c>
      <c r="D8397" t="s">
        <v>75</v>
      </c>
      <c r="E8397" t="s">
        <v>166</v>
      </c>
      <c r="F8397" s="1" t="s">
        <v>10134</v>
      </c>
      <c r="G8397" t="s">
        <v>98</v>
      </c>
      <c r="H8397">
        <v>586</v>
      </c>
      <c r="I8397">
        <v>0.28999999999999998</v>
      </c>
      <c r="J8397">
        <v>29.3</v>
      </c>
      <c r="K8397" t="s">
        <v>17</v>
      </c>
    </row>
    <row r="8398" spans="1:11" x14ac:dyDescent="0.35">
      <c r="A8398" t="s">
        <v>8517</v>
      </c>
      <c r="B8398" t="s">
        <v>78</v>
      </c>
      <c r="C8398" t="s">
        <v>63</v>
      </c>
      <c r="D8398" t="s">
        <v>64</v>
      </c>
      <c r="E8398" t="s">
        <v>84</v>
      </c>
      <c r="F8398" s="1">
        <v>42411</v>
      </c>
      <c r="G8398" t="s">
        <v>98</v>
      </c>
      <c r="H8398">
        <v>821</v>
      </c>
      <c r="I8398">
        <v>0.25</v>
      </c>
      <c r="J8398">
        <v>229.88</v>
      </c>
      <c r="K8398" t="s">
        <v>17</v>
      </c>
    </row>
    <row r="8399" spans="1:11" x14ac:dyDescent="0.35">
      <c r="A8399" t="s">
        <v>8518</v>
      </c>
      <c r="B8399" t="s">
        <v>122</v>
      </c>
      <c r="C8399" t="s">
        <v>20</v>
      </c>
      <c r="D8399" t="s">
        <v>21</v>
      </c>
      <c r="E8399" t="s">
        <v>123</v>
      </c>
      <c r="F8399" s="1">
        <v>43112</v>
      </c>
      <c r="G8399" t="s">
        <v>98</v>
      </c>
      <c r="H8399">
        <v>1086</v>
      </c>
      <c r="I8399">
        <v>0.23</v>
      </c>
      <c r="J8399">
        <v>184.62</v>
      </c>
      <c r="K8399" t="s">
        <v>17</v>
      </c>
    </row>
    <row r="8400" spans="1:11" x14ac:dyDescent="0.35">
      <c r="A8400" t="s">
        <v>8519</v>
      </c>
      <c r="B8400" t="s">
        <v>139</v>
      </c>
      <c r="C8400" t="s">
        <v>13</v>
      </c>
      <c r="D8400" t="s">
        <v>14</v>
      </c>
      <c r="E8400" t="s">
        <v>163</v>
      </c>
      <c r="F8400" s="1" t="s">
        <v>10760</v>
      </c>
      <c r="G8400" t="s">
        <v>98</v>
      </c>
      <c r="H8400">
        <v>2076</v>
      </c>
      <c r="I8400">
        <v>0.2</v>
      </c>
      <c r="J8400">
        <v>747.36</v>
      </c>
      <c r="K8400" t="s">
        <v>17</v>
      </c>
    </row>
    <row r="8401" spans="1:11" x14ac:dyDescent="0.35">
      <c r="A8401" t="s">
        <v>8520</v>
      </c>
      <c r="B8401" t="s">
        <v>165</v>
      </c>
      <c r="C8401" t="s">
        <v>49</v>
      </c>
      <c r="D8401" t="s">
        <v>50</v>
      </c>
      <c r="E8401" t="s">
        <v>28</v>
      </c>
      <c r="F8401" s="1" t="s">
        <v>10273</v>
      </c>
      <c r="G8401" t="s">
        <v>98</v>
      </c>
      <c r="H8401">
        <v>1758</v>
      </c>
      <c r="I8401">
        <v>0.16</v>
      </c>
      <c r="J8401">
        <v>544.98</v>
      </c>
      <c r="K8401" t="s">
        <v>17</v>
      </c>
    </row>
    <row r="8402" spans="1:11" x14ac:dyDescent="0.35">
      <c r="A8402" t="s">
        <v>8521</v>
      </c>
      <c r="B8402" t="s">
        <v>182</v>
      </c>
      <c r="C8402" t="s">
        <v>49</v>
      </c>
      <c r="D8402" t="s">
        <v>205</v>
      </c>
      <c r="E8402" t="s">
        <v>55</v>
      </c>
      <c r="F8402" s="1">
        <v>42256</v>
      </c>
      <c r="G8402" t="s">
        <v>98</v>
      </c>
      <c r="H8402">
        <v>2133</v>
      </c>
      <c r="I8402">
        <v>0.24</v>
      </c>
      <c r="J8402">
        <v>767.88</v>
      </c>
      <c r="K8402" t="s">
        <v>17</v>
      </c>
    </row>
    <row r="8403" spans="1:11" x14ac:dyDescent="0.35">
      <c r="A8403" t="s">
        <v>8522</v>
      </c>
      <c r="B8403" t="s">
        <v>62</v>
      </c>
      <c r="C8403" t="s">
        <v>20</v>
      </c>
      <c r="D8403" t="s">
        <v>91</v>
      </c>
      <c r="E8403" t="s">
        <v>84</v>
      </c>
      <c r="F8403" s="1" t="s">
        <v>10760</v>
      </c>
      <c r="G8403" t="s">
        <v>98</v>
      </c>
      <c r="H8403">
        <v>1849</v>
      </c>
      <c r="I8403">
        <v>0.24</v>
      </c>
      <c r="J8403">
        <v>332.82</v>
      </c>
      <c r="K8403" t="s">
        <v>17</v>
      </c>
    </row>
    <row r="8404" spans="1:11" x14ac:dyDescent="0.35">
      <c r="A8404" t="s">
        <v>8523</v>
      </c>
      <c r="B8404" t="s">
        <v>130</v>
      </c>
      <c r="C8404" t="s">
        <v>13</v>
      </c>
      <c r="D8404" t="s">
        <v>79</v>
      </c>
      <c r="E8404" t="s">
        <v>128</v>
      </c>
      <c r="F8404" s="1" t="s">
        <v>10375</v>
      </c>
      <c r="G8404" t="s">
        <v>98</v>
      </c>
      <c r="H8404">
        <v>1153</v>
      </c>
      <c r="I8404">
        <v>0.26</v>
      </c>
      <c r="J8404">
        <v>138.36000000000001</v>
      </c>
      <c r="K8404" t="s">
        <v>17</v>
      </c>
    </row>
    <row r="8405" spans="1:11" x14ac:dyDescent="0.35">
      <c r="A8405" t="s">
        <v>8524</v>
      </c>
      <c r="B8405" t="s">
        <v>193</v>
      </c>
      <c r="C8405" t="s">
        <v>58</v>
      </c>
      <c r="D8405" t="s">
        <v>68</v>
      </c>
      <c r="E8405" t="s">
        <v>123</v>
      </c>
      <c r="F8405" s="1">
        <v>42159</v>
      </c>
      <c r="G8405" t="s">
        <v>98</v>
      </c>
      <c r="H8405">
        <v>1869</v>
      </c>
      <c r="I8405">
        <v>0.27</v>
      </c>
      <c r="J8405">
        <v>616.77</v>
      </c>
      <c r="K8405" t="s">
        <v>17</v>
      </c>
    </row>
    <row r="8406" spans="1:11" x14ac:dyDescent="0.35">
      <c r="A8406" t="s">
        <v>8525</v>
      </c>
      <c r="B8406" t="s">
        <v>116</v>
      </c>
      <c r="C8406" t="s">
        <v>63</v>
      </c>
      <c r="D8406" t="s">
        <v>87</v>
      </c>
      <c r="E8406" t="s">
        <v>117</v>
      </c>
      <c r="F8406" s="1" t="s">
        <v>10760</v>
      </c>
      <c r="G8406" t="s">
        <v>98</v>
      </c>
      <c r="H8406">
        <v>910</v>
      </c>
      <c r="I8406">
        <v>0.24</v>
      </c>
      <c r="J8406">
        <v>154.69999999999999</v>
      </c>
      <c r="K8406" t="s">
        <v>17</v>
      </c>
    </row>
    <row r="8407" spans="1:11" x14ac:dyDescent="0.35">
      <c r="A8407" t="s">
        <v>8526</v>
      </c>
      <c r="B8407" t="s">
        <v>165</v>
      </c>
      <c r="C8407" t="s">
        <v>32</v>
      </c>
      <c r="D8407" t="s">
        <v>46</v>
      </c>
      <c r="E8407" t="s">
        <v>15</v>
      </c>
      <c r="F8407" s="1" t="s">
        <v>10368</v>
      </c>
      <c r="G8407" t="s">
        <v>23</v>
      </c>
      <c r="H8407">
        <v>2317</v>
      </c>
      <c r="I8407">
        <v>0.23</v>
      </c>
      <c r="J8407">
        <v>486.57</v>
      </c>
      <c r="K8407" t="s">
        <v>17</v>
      </c>
    </row>
    <row r="8408" spans="1:11" x14ac:dyDescent="0.35">
      <c r="A8408" t="s">
        <v>8527</v>
      </c>
      <c r="B8408" t="s">
        <v>130</v>
      </c>
      <c r="C8408" t="s">
        <v>32</v>
      </c>
      <c r="D8408" t="s">
        <v>153</v>
      </c>
      <c r="E8408" t="s">
        <v>15</v>
      </c>
      <c r="F8408" s="1" t="s">
        <v>10804</v>
      </c>
      <c r="G8408" t="s">
        <v>23</v>
      </c>
      <c r="H8408">
        <v>763</v>
      </c>
      <c r="I8408">
        <v>0.16</v>
      </c>
      <c r="J8408">
        <v>343.35</v>
      </c>
      <c r="K8408" t="s">
        <v>17</v>
      </c>
    </row>
    <row r="8409" spans="1:11" x14ac:dyDescent="0.35">
      <c r="A8409" t="s">
        <v>8528</v>
      </c>
      <c r="B8409" t="s">
        <v>12</v>
      </c>
      <c r="C8409" t="s">
        <v>63</v>
      </c>
      <c r="D8409" t="s">
        <v>75</v>
      </c>
      <c r="E8409" t="s">
        <v>149</v>
      </c>
      <c r="F8409" s="1">
        <v>43135</v>
      </c>
      <c r="G8409" t="s">
        <v>23</v>
      </c>
      <c r="H8409">
        <v>781</v>
      </c>
      <c r="I8409">
        <v>0.16</v>
      </c>
      <c r="J8409">
        <v>101.53</v>
      </c>
      <c r="K8409" t="s">
        <v>17</v>
      </c>
    </row>
    <row r="8410" spans="1:11" x14ac:dyDescent="0.35">
      <c r="A8410" t="s">
        <v>8529</v>
      </c>
      <c r="B8410" t="s">
        <v>86</v>
      </c>
      <c r="C8410" t="s">
        <v>63</v>
      </c>
      <c r="D8410" t="s">
        <v>87</v>
      </c>
      <c r="E8410" t="s">
        <v>84</v>
      </c>
      <c r="F8410" s="1" t="s">
        <v>10377</v>
      </c>
      <c r="G8410" t="s">
        <v>23</v>
      </c>
      <c r="H8410">
        <v>2265</v>
      </c>
      <c r="I8410">
        <v>0.19</v>
      </c>
      <c r="J8410">
        <v>294.45</v>
      </c>
      <c r="K8410" t="s">
        <v>17</v>
      </c>
    </row>
    <row r="8411" spans="1:11" x14ac:dyDescent="0.35">
      <c r="A8411" t="s">
        <v>8530</v>
      </c>
      <c r="B8411" t="s">
        <v>81</v>
      </c>
      <c r="C8411" t="s">
        <v>13</v>
      </c>
      <c r="D8411" t="s">
        <v>79</v>
      </c>
      <c r="E8411" t="s">
        <v>55</v>
      </c>
      <c r="F8411" s="1" t="s">
        <v>10377</v>
      </c>
      <c r="G8411" t="s">
        <v>23</v>
      </c>
      <c r="H8411">
        <v>884</v>
      </c>
      <c r="I8411">
        <v>0.1</v>
      </c>
      <c r="J8411">
        <v>238.68</v>
      </c>
      <c r="K8411" t="s">
        <v>17</v>
      </c>
    </row>
    <row r="8412" spans="1:11" x14ac:dyDescent="0.35">
      <c r="A8412" t="s">
        <v>8531</v>
      </c>
      <c r="B8412" t="s">
        <v>137</v>
      </c>
      <c r="C8412" t="s">
        <v>63</v>
      </c>
      <c r="D8412" t="s">
        <v>87</v>
      </c>
      <c r="E8412" t="s">
        <v>123</v>
      </c>
      <c r="F8412" s="1">
        <v>43141</v>
      </c>
      <c r="G8412" t="s">
        <v>23</v>
      </c>
      <c r="H8412">
        <v>1565</v>
      </c>
      <c r="I8412">
        <v>0.12</v>
      </c>
      <c r="J8412">
        <v>641.65</v>
      </c>
      <c r="K8412" t="s">
        <v>17</v>
      </c>
    </row>
    <row r="8413" spans="1:11" x14ac:dyDescent="0.35">
      <c r="A8413" t="s">
        <v>8532</v>
      </c>
      <c r="B8413" t="s">
        <v>19</v>
      </c>
      <c r="C8413" t="s">
        <v>32</v>
      </c>
      <c r="D8413" t="s">
        <v>153</v>
      </c>
      <c r="E8413" t="s">
        <v>149</v>
      </c>
      <c r="F8413" s="1">
        <v>43141</v>
      </c>
      <c r="G8413" t="s">
        <v>23</v>
      </c>
      <c r="H8413">
        <v>704</v>
      </c>
      <c r="I8413">
        <v>0.22</v>
      </c>
      <c r="J8413">
        <v>70.400000000000006</v>
      </c>
      <c r="K8413" t="s">
        <v>17</v>
      </c>
    </row>
    <row r="8414" spans="1:11" x14ac:dyDescent="0.35">
      <c r="A8414" t="s">
        <v>8533</v>
      </c>
      <c r="B8414" t="s">
        <v>151</v>
      </c>
      <c r="C8414" t="s">
        <v>13</v>
      </c>
      <c r="D8414" t="s">
        <v>79</v>
      </c>
      <c r="E8414" t="s">
        <v>140</v>
      </c>
      <c r="F8414" s="1">
        <v>43141</v>
      </c>
      <c r="G8414" t="s">
        <v>23</v>
      </c>
      <c r="H8414">
        <v>901</v>
      </c>
      <c r="I8414">
        <v>0.28999999999999998</v>
      </c>
      <c r="J8414">
        <v>45.05</v>
      </c>
      <c r="K8414" t="s">
        <v>17</v>
      </c>
    </row>
    <row r="8415" spans="1:11" x14ac:dyDescent="0.35">
      <c r="A8415" t="s">
        <v>8534</v>
      </c>
      <c r="B8415" t="s">
        <v>120</v>
      </c>
      <c r="C8415" t="s">
        <v>49</v>
      </c>
      <c r="D8415" t="s">
        <v>54</v>
      </c>
      <c r="E8415" t="s">
        <v>140</v>
      </c>
      <c r="F8415" s="1">
        <v>43141</v>
      </c>
      <c r="G8415" t="s">
        <v>23</v>
      </c>
      <c r="H8415">
        <v>2229</v>
      </c>
      <c r="I8415">
        <v>0.24</v>
      </c>
      <c r="J8415">
        <v>334.35</v>
      </c>
      <c r="K8415" t="s">
        <v>17</v>
      </c>
    </row>
    <row r="8416" spans="1:11" x14ac:dyDescent="0.35">
      <c r="A8416" t="s">
        <v>8535</v>
      </c>
      <c r="B8416" t="s">
        <v>261</v>
      </c>
      <c r="C8416" t="s">
        <v>26</v>
      </c>
      <c r="D8416" t="s">
        <v>37</v>
      </c>
      <c r="E8416" t="s">
        <v>88</v>
      </c>
      <c r="F8416" s="1">
        <v>43348</v>
      </c>
      <c r="G8416" t="s">
        <v>29</v>
      </c>
      <c r="H8416">
        <v>990</v>
      </c>
      <c r="I8416">
        <v>0.3</v>
      </c>
      <c r="J8416">
        <v>386.1</v>
      </c>
      <c r="K8416" t="s">
        <v>17</v>
      </c>
    </row>
    <row r="8417" spans="1:11" x14ac:dyDescent="0.35">
      <c r="A8417" t="s">
        <v>8536</v>
      </c>
      <c r="B8417" t="s">
        <v>204</v>
      </c>
      <c r="C8417" t="s">
        <v>63</v>
      </c>
      <c r="D8417" t="s">
        <v>64</v>
      </c>
      <c r="E8417" t="s">
        <v>72</v>
      </c>
      <c r="F8417" s="1" t="s">
        <v>10407</v>
      </c>
      <c r="G8417" t="s">
        <v>29</v>
      </c>
      <c r="H8417">
        <v>1014</v>
      </c>
      <c r="I8417">
        <v>0.25</v>
      </c>
      <c r="J8417">
        <v>283.92</v>
      </c>
      <c r="K8417" t="s">
        <v>17</v>
      </c>
    </row>
    <row r="8418" spans="1:11" x14ac:dyDescent="0.35">
      <c r="A8418" t="s">
        <v>8537</v>
      </c>
      <c r="B8418" t="s">
        <v>106</v>
      </c>
      <c r="C8418" t="s">
        <v>58</v>
      </c>
      <c r="D8418" t="s">
        <v>59</v>
      </c>
      <c r="E8418" t="s">
        <v>15</v>
      </c>
      <c r="F8418" s="1">
        <v>42218</v>
      </c>
      <c r="G8418" t="s">
        <v>29</v>
      </c>
      <c r="H8418">
        <v>1624</v>
      </c>
      <c r="I8418">
        <v>0.3</v>
      </c>
      <c r="J8418">
        <v>276.08</v>
      </c>
      <c r="K8418" t="s">
        <v>17</v>
      </c>
    </row>
    <row r="8419" spans="1:11" x14ac:dyDescent="0.35">
      <c r="A8419" t="s">
        <v>8538</v>
      </c>
      <c r="B8419" t="s">
        <v>74</v>
      </c>
      <c r="C8419" t="s">
        <v>32</v>
      </c>
      <c r="D8419" t="s">
        <v>153</v>
      </c>
      <c r="E8419" t="s">
        <v>72</v>
      </c>
      <c r="F8419" s="1" t="s">
        <v>10738</v>
      </c>
      <c r="G8419" t="s">
        <v>29</v>
      </c>
      <c r="H8419">
        <v>2153</v>
      </c>
      <c r="I8419">
        <v>0.16</v>
      </c>
      <c r="J8419">
        <v>602.84</v>
      </c>
      <c r="K8419" t="s">
        <v>17</v>
      </c>
    </row>
    <row r="8420" spans="1:11" x14ac:dyDescent="0.35">
      <c r="A8420" t="s">
        <v>8539</v>
      </c>
      <c r="B8420" t="s">
        <v>67</v>
      </c>
      <c r="C8420" t="s">
        <v>58</v>
      </c>
      <c r="D8420" t="s">
        <v>68</v>
      </c>
      <c r="E8420" t="s">
        <v>43</v>
      </c>
      <c r="F8420" s="1" t="s">
        <v>10317</v>
      </c>
      <c r="G8420" t="s">
        <v>29</v>
      </c>
      <c r="H8420">
        <v>2342</v>
      </c>
      <c r="I8420">
        <v>0.33</v>
      </c>
      <c r="J8420">
        <v>936.8</v>
      </c>
      <c r="K8420" t="s">
        <v>17</v>
      </c>
    </row>
    <row r="8421" spans="1:11" x14ac:dyDescent="0.35">
      <c r="A8421" t="s">
        <v>8540</v>
      </c>
      <c r="B8421" t="s">
        <v>36</v>
      </c>
      <c r="C8421" t="s">
        <v>20</v>
      </c>
      <c r="D8421" t="s">
        <v>21</v>
      </c>
      <c r="E8421" t="s">
        <v>47</v>
      </c>
      <c r="F8421" s="1" t="s">
        <v>10611</v>
      </c>
      <c r="G8421" t="s">
        <v>29</v>
      </c>
      <c r="H8421">
        <v>2228</v>
      </c>
      <c r="I8421">
        <v>0.2</v>
      </c>
      <c r="J8421">
        <v>111.4</v>
      </c>
      <c r="K8421" t="s">
        <v>17</v>
      </c>
    </row>
    <row r="8422" spans="1:11" x14ac:dyDescent="0.35">
      <c r="A8422" t="s">
        <v>8541</v>
      </c>
      <c r="B8422" t="s">
        <v>146</v>
      </c>
      <c r="C8422" t="s">
        <v>63</v>
      </c>
      <c r="D8422" t="s">
        <v>157</v>
      </c>
      <c r="E8422" t="s">
        <v>88</v>
      </c>
      <c r="F8422" s="1">
        <v>43319</v>
      </c>
      <c r="G8422" t="s">
        <v>29</v>
      </c>
      <c r="H8422">
        <v>1787</v>
      </c>
      <c r="I8422">
        <v>0.15</v>
      </c>
      <c r="J8422">
        <v>696.93</v>
      </c>
      <c r="K8422" t="s">
        <v>17</v>
      </c>
    </row>
    <row r="8423" spans="1:11" x14ac:dyDescent="0.35">
      <c r="A8423" t="s">
        <v>8542</v>
      </c>
      <c r="B8423" t="s">
        <v>156</v>
      </c>
      <c r="C8423" t="s">
        <v>13</v>
      </c>
      <c r="D8423" t="s">
        <v>14</v>
      </c>
      <c r="E8423" t="s">
        <v>104</v>
      </c>
      <c r="F8423" s="1">
        <v>43232</v>
      </c>
      <c r="G8423" t="s">
        <v>29</v>
      </c>
      <c r="H8423">
        <v>1583</v>
      </c>
      <c r="I8423">
        <v>0.28999999999999998</v>
      </c>
      <c r="J8423">
        <v>253.28</v>
      </c>
      <c r="K8423" t="s">
        <v>17</v>
      </c>
    </row>
    <row r="8424" spans="1:11" x14ac:dyDescent="0.35">
      <c r="A8424" t="s">
        <v>8543</v>
      </c>
      <c r="B8424" t="s">
        <v>197</v>
      </c>
      <c r="C8424" t="s">
        <v>49</v>
      </c>
      <c r="D8424" t="s">
        <v>50</v>
      </c>
      <c r="E8424" t="s">
        <v>51</v>
      </c>
      <c r="F8424" s="1" t="s">
        <v>10613</v>
      </c>
      <c r="G8424" t="s">
        <v>29</v>
      </c>
      <c r="H8424">
        <v>701</v>
      </c>
      <c r="I8424">
        <v>0.31</v>
      </c>
      <c r="J8424">
        <v>119.17</v>
      </c>
      <c r="K8424" t="s">
        <v>17</v>
      </c>
    </row>
    <row r="8425" spans="1:11" x14ac:dyDescent="0.35">
      <c r="A8425" t="s">
        <v>8544</v>
      </c>
      <c r="B8425" t="s">
        <v>174</v>
      </c>
      <c r="C8425" t="s">
        <v>32</v>
      </c>
      <c r="D8425" t="s">
        <v>97</v>
      </c>
      <c r="E8425" t="s">
        <v>43</v>
      </c>
      <c r="F8425" s="1">
        <v>43318</v>
      </c>
      <c r="G8425" t="s">
        <v>29</v>
      </c>
      <c r="H8425">
        <v>1341</v>
      </c>
      <c r="I8425">
        <v>0.3</v>
      </c>
      <c r="J8425">
        <v>187.74</v>
      </c>
      <c r="K8425" t="s">
        <v>17</v>
      </c>
    </row>
    <row r="8426" spans="1:11" x14ac:dyDescent="0.35">
      <c r="A8426" t="s">
        <v>8545</v>
      </c>
      <c r="B8426" t="s">
        <v>182</v>
      </c>
      <c r="C8426" t="s">
        <v>49</v>
      </c>
      <c r="D8426" t="s">
        <v>205</v>
      </c>
      <c r="E8426" t="s">
        <v>51</v>
      </c>
      <c r="F8426" s="1">
        <v>43410</v>
      </c>
      <c r="G8426" t="s">
        <v>29</v>
      </c>
      <c r="H8426">
        <v>2030</v>
      </c>
      <c r="I8426">
        <v>0.23</v>
      </c>
      <c r="J8426">
        <v>487.2</v>
      </c>
      <c r="K8426" t="s">
        <v>17</v>
      </c>
    </row>
    <row r="8427" spans="1:11" x14ac:dyDescent="0.35">
      <c r="A8427" t="s">
        <v>8546</v>
      </c>
      <c r="B8427" t="s">
        <v>40</v>
      </c>
      <c r="C8427" t="s">
        <v>58</v>
      </c>
      <c r="D8427" t="s">
        <v>112</v>
      </c>
      <c r="E8427" t="s">
        <v>84</v>
      </c>
      <c r="F8427" s="1" t="s">
        <v>10547</v>
      </c>
      <c r="G8427" t="s">
        <v>29</v>
      </c>
      <c r="H8427">
        <v>1920</v>
      </c>
      <c r="I8427">
        <v>0.24</v>
      </c>
      <c r="J8427">
        <v>518.4</v>
      </c>
      <c r="K8427" t="s">
        <v>17</v>
      </c>
    </row>
    <row r="8428" spans="1:11" x14ac:dyDescent="0.35">
      <c r="A8428" t="s">
        <v>8547</v>
      </c>
      <c r="B8428" t="s">
        <v>42</v>
      </c>
      <c r="C8428" t="s">
        <v>32</v>
      </c>
      <c r="D8428" t="s">
        <v>46</v>
      </c>
      <c r="E8428" t="s">
        <v>84</v>
      </c>
      <c r="F8428" s="1" t="s">
        <v>10407</v>
      </c>
      <c r="G8428" t="s">
        <v>29</v>
      </c>
      <c r="H8428">
        <v>1869</v>
      </c>
      <c r="I8428">
        <v>0.18</v>
      </c>
      <c r="J8428">
        <v>411.18</v>
      </c>
      <c r="K8428" t="s">
        <v>17</v>
      </c>
    </row>
    <row r="8429" spans="1:11" x14ac:dyDescent="0.35">
      <c r="A8429" t="s">
        <v>8548</v>
      </c>
      <c r="B8429" t="s">
        <v>184</v>
      </c>
      <c r="C8429" t="s">
        <v>32</v>
      </c>
      <c r="D8429" t="s">
        <v>97</v>
      </c>
      <c r="E8429" t="s">
        <v>28</v>
      </c>
      <c r="F8429" s="1" t="s">
        <v>10454</v>
      </c>
      <c r="G8429" t="s">
        <v>29</v>
      </c>
      <c r="H8429">
        <v>620</v>
      </c>
      <c r="I8429">
        <v>0.28999999999999998</v>
      </c>
      <c r="J8429">
        <v>117.8</v>
      </c>
      <c r="K8429" t="s">
        <v>17</v>
      </c>
    </row>
    <row r="8430" spans="1:11" x14ac:dyDescent="0.35">
      <c r="A8430" t="s">
        <v>8549</v>
      </c>
      <c r="B8430" t="s">
        <v>191</v>
      </c>
      <c r="C8430" t="s">
        <v>58</v>
      </c>
      <c r="D8430" t="s">
        <v>112</v>
      </c>
      <c r="E8430" t="s">
        <v>88</v>
      </c>
      <c r="F8430" s="1" t="s">
        <v>10272</v>
      </c>
      <c r="G8430" t="s">
        <v>29</v>
      </c>
      <c r="H8430">
        <v>1028</v>
      </c>
      <c r="I8430">
        <v>0.33</v>
      </c>
      <c r="J8430">
        <v>318.68</v>
      </c>
      <c r="K8430" t="s">
        <v>17</v>
      </c>
    </row>
    <row r="8431" spans="1:11" x14ac:dyDescent="0.35">
      <c r="A8431" t="s">
        <v>8550</v>
      </c>
      <c r="B8431" t="s">
        <v>174</v>
      </c>
      <c r="C8431" t="s">
        <v>49</v>
      </c>
      <c r="D8431" t="s">
        <v>54</v>
      </c>
      <c r="E8431" t="s">
        <v>15</v>
      </c>
      <c r="F8431" s="1">
        <v>43080</v>
      </c>
      <c r="G8431" t="s">
        <v>29</v>
      </c>
      <c r="H8431">
        <v>912</v>
      </c>
      <c r="I8431">
        <v>0.28000000000000003</v>
      </c>
      <c r="J8431">
        <v>328.32</v>
      </c>
      <c r="K8431" t="s">
        <v>17</v>
      </c>
    </row>
    <row r="8432" spans="1:11" x14ac:dyDescent="0.35">
      <c r="A8432" t="s">
        <v>8551</v>
      </c>
      <c r="B8432" t="s">
        <v>184</v>
      </c>
      <c r="C8432" t="s">
        <v>32</v>
      </c>
      <c r="D8432" t="s">
        <v>153</v>
      </c>
      <c r="E8432" t="s">
        <v>84</v>
      </c>
      <c r="F8432" s="1" t="s">
        <v>10525</v>
      </c>
      <c r="G8432" t="s">
        <v>29</v>
      </c>
      <c r="H8432">
        <v>1043</v>
      </c>
      <c r="I8432">
        <v>0.3</v>
      </c>
      <c r="J8432">
        <v>302.47000000000003</v>
      </c>
      <c r="K8432" t="s">
        <v>17</v>
      </c>
    </row>
    <row r="8433" spans="1:11" x14ac:dyDescent="0.35">
      <c r="A8433" t="s">
        <v>8552</v>
      </c>
      <c r="B8433" t="s">
        <v>234</v>
      </c>
      <c r="C8433" t="s">
        <v>20</v>
      </c>
      <c r="D8433" t="s">
        <v>21</v>
      </c>
      <c r="E8433" t="s">
        <v>88</v>
      </c>
      <c r="F8433" s="1">
        <v>43051</v>
      </c>
      <c r="G8433" t="s">
        <v>29</v>
      </c>
      <c r="H8433">
        <v>966</v>
      </c>
      <c r="I8433">
        <v>0.21</v>
      </c>
      <c r="J8433">
        <v>86.94</v>
      </c>
      <c r="K8433" t="s">
        <v>17</v>
      </c>
    </row>
    <row r="8434" spans="1:11" x14ac:dyDescent="0.35">
      <c r="A8434" t="s">
        <v>8553</v>
      </c>
      <c r="B8434" t="s">
        <v>151</v>
      </c>
      <c r="C8434" t="s">
        <v>20</v>
      </c>
      <c r="D8434" t="s">
        <v>91</v>
      </c>
      <c r="E8434" t="s">
        <v>166</v>
      </c>
      <c r="F8434" s="1" t="s">
        <v>10795</v>
      </c>
      <c r="G8434" t="s">
        <v>29</v>
      </c>
      <c r="H8434">
        <v>1403</v>
      </c>
      <c r="I8434">
        <v>0.22</v>
      </c>
      <c r="J8434">
        <v>238.51</v>
      </c>
      <c r="K8434" t="s">
        <v>17</v>
      </c>
    </row>
    <row r="8435" spans="1:11" x14ac:dyDescent="0.35">
      <c r="A8435" t="s">
        <v>8554</v>
      </c>
      <c r="B8435" t="s">
        <v>156</v>
      </c>
      <c r="C8435" t="s">
        <v>63</v>
      </c>
      <c r="D8435" t="s">
        <v>157</v>
      </c>
      <c r="E8435" t="s">
        <v>69</v>
      </c>
      <c r="F8435" s="1">
        <v>43170</v>
      </c>
      <c r="G8435" t="s">
        <v>29</v>
      </c>
      <c r="H8435">
        <v>633</v>
      </c>
      <c r="I8435">
        <v>0.17</v>
      </c>
      <c r="J8435">
        <v>50.64</v>
      </c>
      <c r="K8435" t="s">
        <v>17</v>
      </c>
    </row>
    <row r="8436" spans="1:11" x14ac:dyDescent="0.35">
      <c r="A8436" t="s">
        <v>8555</v>
      </c>
      <c r="B8436" t="s">
        <v>197</v>
      </c>
      <c r="C8436" t="s">
        <v>13</v>
      </c>
      <c r="D8436" t="s">
        <v>195</v>
      </c>
      <c r="E8436" t="s">
        <v>51</v>
      </c>
      <c r="F8436" s="1" t="s">
        <v>10186</v>
      </c>
      <c r="G8436" t="s">
        <v>29</v>
      </c>
      <c r="H8436">
        <v>798</v>
      </c>
      <c r="I8436">
        <v>0.14000000000000001</v>
      </c>
      <c r="J8436">
        <v>135.66</v>
      </c>
      <c r="K8436" t="s">
        <v>17</v>
      </c>
    </row>
    <row r="8437" spans="1:11" x14ac:dyDescent="0.35">
      <c r="A8437" t="s">
        <v>8556</v>
      </c>
      <c r="B8437" t="s">
        <v>261</v>
      </c>
      <c r="C8437" t="s">
        <v>13</v>
      </c>
      <c r="D8437" t="s">
        <v>79</v>
      </c>
      <c r="E8437" t="s">
        <v>43</v>
      </c>
      <c r="F8437" s="1" t="s">
        <v>10246</v>
      </c>
      <c r="G8437" t="s">
        <v>76</v>
      </c>
      <c r="H8437">
        <v>1593</v>
      </c>
      <c r="I8437">
        <v>0.11</v>
      </c>
      <c r="J8437">
        <v>509.76</v>
      </c>
      <c r="K8437" t="s">
        <v>17</v>
      </c>
    </row>
    <row r="8438" spans="1:11" x14ac:dyDescent="0.35">
      <c r="A8438" t="s">
        <v>8557</v>
      </c>
      <c r="B8438" t="s">
        <v>31</v>
      </c>
      <c r="C8438" t="s">
        <v>49</v>
      </c>
      <c r="D8438" t="s">
        <v>50</v>
      </c>
      <c r="E8438" t="s">
        <v>22</v>
      </c>
      <c r="F8438" s="1" t="s">
        <v>10240</v>
      </c>
      <c r="G8438" t="s">
        <v>76</v>
      </c>
      <c r="H8438">
        <v>1852</v>
      </c>
      <c r="I8438">
        <v>0.26</v>
      </c>
      <c r="J8438">
        <v>648.20000000000005</v>
      </c>
      <c r="K8438" t="s">
        <v>17</v>
      </c>
    </row>
    <row r="8439" spans="1:11" x14ac:dyDescent="0.35">
      <c r="A8439" t="s">
        <v>8558</v>
      </c>
      <c r="B8439" t="s">
        <v>67</v>
      </c>
      <c r="C8439" t="s">
        <v>20</v>
      </c>
      <c r="D8439" t="s">
        <v>21</v>
      </c>
      <c r="E8439" t="s">
        <v>166</v>
      </c>
      <c r="F8439" s="1" t="s">
        <v>10589</v>
      </c>
      <c r="G8439" t="s">
        <v>76</v>
      </c>
      <c r="H8439">
        <v>1589</v>
      </c>
      <c r="I8439">
        <v>0.32</v>
      </c>
      <c r="J8439">
        <v>238.35</v>
      </c>
      <c r="K8439" t="s">
        <v>17</v>
      </c>
    </row>
    <row r="8440" spans="1:11" x14ac:dyDescent="0.35">
      <c r="A8440" t="s">
        <v>8559</v>
      </c>
      <c r="B8440" t="s">
        <v>156</v>
      </c>
      <c r="C8440" t="s">
        <v>32</v>
      </c>
      <c r="D8440" t="s">
        <v>153</v>
      </c>
      <c r="E8440" t="s">
        <v>43</v>
      </c>
      <c r="F8440" s="1" t="s">
        <v>10525</v>
      </c>
      <c r="G8440" t="s">
        <v>98</v>
      </c>
      <c r="H8440">
        <v>542</v>
      </c>
      <c r="I8440">
        <v>0.11</v>
      </c>
      <c r="J8440">
        <v>27.1</v>
      </c>
      <c r="K8440" t="s">
        <v>17</v>
      </c>
    </row>
    <row r="8441" spans="1:11" x14ac:dyDescent="0.35">
      <c r="A8441" t="s">
        <v>8560</v>
      </c>
      <c r="B8441" t="s">
        <v>12</v>
      </c>
      <c r="C8441" t="s">
        <v>58</v>
      </c>
      <c r="D8441" t="s">
        <v>68</v>
      </c>
      <c r="E8441" t="s">
        <v>128</v>
      </c>
      <c r="F8441" s="1" t="s">
        <v>10511</v>
      </c>
      <c r="G8441" t="s">
        <v>98</v>
      </c>
      <c r="H8441">
        <v>1473</v>
      </c>
      <c r="I8441">
        <v>0.1</v>
      </c>
      <c r="J8441">
        <v>117.84</v>
      </c>
      <c r="K8441" t="s">
        <v>17</v>
      </c>
    </row>
    <row r="8442" spans="1:11" x14ac:dyDescent="0.35">
      <c r="A8442" t="s">
        <v>8561</v>
      </c>
      <c r="B8442" t="s">
        <v>67</v>
      </c>
      <c r="C8442" t="s">
        <v>13</v>
      </c>
      <c r="D8442" t="s">
        <v>79</v>
      </c>
      <c r="E8442" t="s">
        <v>47</v>
      </c>
      <c r="F8442" s="1" t="s">
        <v>10337</v>
      </c>
      <c r="G8442" t="s">
        <v>98</v>
      </c>
      <c r="H8442">
        <v>2028</v>
      </c>
      <c r="I8442">
        <v>0.35</v>
      </c>
      <c r="J8442">
        <v>365.04</v>
      </c>
      <c r="K8442" t="s">
        <v>17</v>
      </c>
    </row>
    <row r="8443" spans="1:11" x14ac:dyDescent="0.35">
      <c r="A8443" t="s">
        <v>8562</v>
      </c>
      <c r="B8443" t="s">
        <v>19</v>
      </c>
      <c r="C8443" t="s">
        <v>58</v>
      </c>
      <c r="D8443" t="s">
        <v>112</v>
      </c>
      <c r="E8443" t="s">
        <v>143</v>
      </c>
      <c r="F8443" s="1">
        <v>43042</v>
      </c>
      <c r="G8443" t="s">
        <v>98</v>
      </c>
      <c r="H8443">
        <v>917</v>
      </c>
      <c r="I8443">
        <v>0.32</v>
      </c>
      <c r="J8443">
        <v>192.57</v>
      </c>
      <c r="K8443" t="s">
        <v>17</v>
      </c>
    </row>
    <row r="8444" spans="1:11" x14ac:dyDescent="0.35">
      <c r="A8444" t="s">
        <v>8563</v>
      </c>
      <c r="B8444" t="s">
        <v>62</v>
      </c>
      <c r="C8444" t="s">
        <v>58</v>
      </c>
      <c r="D8444" t="s">
        <v>59</v>
      </c>
      <c r="E8444" t="s">
        <v>163</v>
      </c>
      <c r="F8444" s="1" t="s">
        <v>10337</v>
      </c>
      <c r="G8444" t="s">
        <v>98</v>
      </c>
      <c r="H8444">
        <v>2100</v>
      </c>
      <c r="I8444">
        <v>0.21</v>
      </c>
      <c r="J8444">
        <v>735</v>
      </c>
      <c r="K8444" t="s">
        <v>17</v>
      </c>
    </row>
    <row r="8445" spans="1:11" x14ac:dyDescent="0.35">
      <c r="A8445" t="s">
        <v>8564</v>
      </c>
      <c r="B8445" t="s">
        <v>78</v>
      </c>
      <c r="C8445" t="s">
        <v>63</v>
      </c>
      <c r="D8445" t="s">
        <v>64</v>
      </c>
      <c r="E8445" t="s">
        <v>128</v>
      </c>
      <c r="F8445" s="1" t="s">
        <v>10337</v>
      </c>
      <c r="G8445" t="s">
        <v>98</v>
      </c>
      <c r="H8445">
        <v>1735</v>
      </c>
      <c r="I8445">
        <v>0.19</v>
      </c>
      <c r="J8445">
        <v>86.75</v>
      </c>
      <c r="K8445" t="s">
        <v>17</v>
      </c>
    </row>
    <row r="8446" spans="1:11" x14ac:dyDescent="0.35">
      <c r="A8446" t="s">
        <v>8565</v>
      </c>
      <c r="B8446" t="s">
        <v>125</v>
      </c>
      <c r="C8446" t="s">
        <v>32</v>
      </c>
      <c r="D8446" t="s">
        <v>153</v>
      </c>
      <c r="E8446" t="s">
        <v>143</v>
      </c>
      <c r="F8446" s="1" t="s">
        <v>10187</v>
      </c>
      <c r="G8446" t="s">
        <v>98</v>
      </c>
      <c r="H8446">
        <v>981</v>
      </c>
      <c r="I8446">
        <v>0.1</v>
      </c>
      <c r="J8446">
        <v>166.77</v>
      </c>
      <c r="K8446" t="s">
        <v>17</v>
      </c>
    </row>
    <row r="8447" spans="1:11" x14ac:dyDescent="0.35">
      <c r="A8447" t="s">
        <v>8566</v>
      </c>
      <c r="B8447" t="s">
        <v>36</v>
      </c>
      <c r="C8447" t="s">
        <v>20</v>
      </c>
      <c r="D8447" t="s">
        <v>91</v>
      </c>
      <c r="E8447" t="s">
        <v>84</v>
      </c>
      <c r="F8447" s="1">
        <v>42857</v>
      </c>
      <c r="G8447" t="s">
        <v>23</v>
      </c>
      <c r="H8447">
        <v>589</v>
      </c>
      <c r="I8447">
        <v>0.25</v>
      </c>
      <c r="J8447">
        <v>212.04</v>
      </c>
      <c r="K8447" t="s">
        <v>17</v>
      </c>
    </row>
    <row r="8448" spans="1:11" x14ac:dyDescent="0.35">
      <c r="A8448" t="s">
        <v>8567</v>
      </c>
      <c r="B8448" t="s">
        <v>191</v>
      </c>
      <c r="C8448" t="s">
        <v>13</v>
      </c>
      <c r="D8448" t="s">
        <v>195</v>
      </c>
      <c r="E8448" t="s">
        <v>128</v>
      </c>
      <c r="F8448" s="1">
        <v>42857</v>
      </c>
      <c r="G8448" t="s">
        <v>23</v>
      </c>
      <c r="H8448">
        <v>2376</v>
      </c>
      <c r="I8448">
        <v>0.3</v>
      </c>
      <c r="J8448">
        <v>926.64</v>
      </c>
      <c r="K8448" t="s">
        <v>17</v>
      </c>
    </row>
    <row r="8449" spans="1:11" x14ac:dyDescent="0.35">
      <c r="A8449" t="s">
        <v>8568</v>
      </c>
      <c r="B8449" t="s">
        <v>74</v>
      </c>
      <c r="C8449" t="s">
        <v>32</v>
      </c>
      <c r="D8449" t="s">
        <v>46</v>
      </c>
      <c r="E8449" t="s">
        <v>84</v>
      </c>
      <c r="F8449" s="1">
        <v>42747</v>
      </c>
      <c r="G8449" t="s">
        <v>29</v>
      </c>
      <c r="H8449">
        <v>819</v>
      </c>
      <c r="I8449">
        <v>0.27</v>
      </c>
      <c r="J8449">
        <v>303.02999999999997</v>
      </c>
      <c r="K8449" t="s">
        <v>17</v>
      </c>
    </row>
    <row r="8450" spans="1:11" x14ac:dyDescent="0.35">
      <c r="A8450" t="s">
        <v>8569</v>
      </c>
      <c r="B8450" t="s">
        <v>159</v>
      </c>
      <c r="C8450" t="s">
        <v>63</v>
      </c>
      <c r="D8450" t="s">
        <v>87</v>
      </c>
      <c r="E8450" t="s">
        <v>65</v>
      </c>
      <c r="F8450" s="1" t="s">
        <v>10845</v>
      </c>
      <c r="G8450" t="s">
        <v>29</v>
      </c>
      <c r="H8450">
        <v>2329</v>
      </c>
      <c r="I8450">
        <v>0.16</v>
      </c>
      <c r="J8450">
        <v>675.41</v>
      </c>
      <c r="K8450" t="s">
        <v>17</v>
      </c>
    </row>
    <row r="8451" spans="1:11" x14ac:dyDescent="0.35">
      <c r="A8451" t="s">
        <v>8570</v>
      </c>
      <c r="B8451" t="s">
        <v>111</v>
      </c>
      <c r="C8451" t="s">
        <v>58</v>
      </c>
      <c r="D8451" t="s">
        <v>59</v>
      </c>
      <c r="E8451" t="s">
        <v>166</v>
      </c>
      <c r="F8451" s="1">
        <v>42832</v>
      </c>
      <c r="G8451" t="s">
        <v>29</v>
      </c>
      <c r="H8451">
        <v>1997</v>
      </c>
      <c r="I8451">
        <v>0.28000000000000003</v>
      </c>
      <c r="J8451">
        <v>299.55</v>
      </c>
      <c r="K8451" t="s">
        <v>17</v>
      </c>
    </row>
    <row r="8452" spans="1:11" x14ac:dyDescent="0.35">
      <c r="A8452" t="s">
        <v>8571</v>
      </c>
      <c r="B8452" t="s">
        <v>165</v>
      </c>
      <c r="C8452" t="s">
        <v>20</v>
      </c>
      <c r="D8452" t="s">
        <v>91</v>
      </c>
      <c r="E8452" t="s">
        <v>72</v>
      </c>
      <c r="F8452" s="1" t="s">
        <v>10614</v>
      </c>
      <c r="G8452" t="s">
        <v>29</v>
      </c>
      <c r="H8452">
        <v>1184</v>
      </c>
      <c r="I8452">
        <v>0.1</v>
      </c>
      <c r="J8452">
        <v>485.44</v>
      </c>
      <c r="K8452" t="s">
        <v>17</v>
      </c>
    </row>
    <row r="8453" spans="1:11" x14ac:dyDescent="0.35">
      <c r="A8453" t="s">
        <v>8572</v>
      </c>
      <c r="B8453" t="s">
        <v>130</v>
      </c>
      <c r="C8453" t="s">
        <v>49</v>
      </c>
      <c r="D8453" t="s">
        <v>205</v>
      </c>
      <c r="E8453" t="s">
        <v>28</v>
      </c>
      <c r="F8453" s="1" t="s">
        <v>10611</v>
      </c>
      <c r="G8453" t="s">
        <v>29</v>
      </c>
      <c r="H8453">
        <v>1637</v>
      </c>
      <c r="I8453">
        <v>0.2</v>
      </c>
      <c r="J8453">
        <v>130.96</v>
      </c>
      <c r="K8453" t="s">
        <v>17</v>
      </c>
    </row>
    <row r="8454" spans="1:11" x14ac:dyDescent="0.35">
      <c r="A8454" t="s">
        <v>8573</v>
      </c>
      <c r="B8454" t="s">
        <v>197</v>
      </c>
      <c r="C8454" t="s">
        <v>13</v>
      </c>
      <c r="D8454" t="s">
        <v>195</v>
      </c>
      <c r="E8454" t="s">
        <v>104</v>
      </c>
      <c r="F8454" s="1">
        <v>43445</v>
      </c>
      <c r="G8454" t="s">
        <v>29</v>
      </c>
      <c r="H8454">
        <v>2110</v>
      </c>
      <c r="I8454">
        <v>0.28999999999999998</v>
      </c>
      <c r="J8454">
        <v>611.9</v>
      </c>
      <c r="K8454" t="s">
        <v>17</v>
      </c>
    </row>
    <row r="8455" spans="1:11" x14ac:dyDescent="0.35">
      <c r="A8455" t="s">
        <v>8574</v>
      </c>
      <c r="B8455" t="s">
        <v>146</v>
      </c>
      <c r="C8455" t="s">
        <v>58</v>
      </c>
      <c r="D8455" t="s">
        <v>59</v>
      </c>
      <c r="E8455" t="s">
        <v>47</v>
      </c>
      <c r="F8455" s="1">
        <v>43445</v>
      </c>
      <c r="G8455" t="s">
        <v>29</v>
      </c>
      <c r="H8455">
        <v>2408</v>
      </c>
      <c r="I8455">
        <v>0.32</v>
      </c>
      <c r="J8455">
        <v>192.64</v>
      </c>
      <c r="K8455" t="s">
        <v>17</v>
      </c>
    </row>
    <row r="8456" spans="1:11" x14ac:dyDescent="0.35">
      <c r="A8456" t="s">
        <v>8575</v>
      </c>
      <c r="B8456" t="s">
        <v>184</v>
      </c>
      <c r="C8456" t="s">
        <v>26</v>
      </c>
      <c r="D8456" t="s">
        <v>201</v>
      </c>
      <c r="E8456" t="s">
        <v>88</v>
      </c>
      <c r="F8456" s="1">
        <v>42287</v>
      </c>
      <c r="G8456" t="s">
        <v>29</v>
      </c>
      <c r="H8456">
        <v>2006</v>
      </c>
      <c r="I8456">
        <v>0.25</v>
      </c>
      <c r="J8456">
        <v>421.26</v>
      </c>
      <c r="K8456" t="s">
        <v>17</v>
      </c>
    </row>
    <row r="8457" spans="1:11" x14ac:dyDescent="0.35">
      <c r="A8457" t="s">
        <v>8576</v>
      </c>
      <c r="B8457" t="s">
        <v>169</v>
      </c>
      <c r="C8457" t="s">
        <v>63</v>
      </c>
      <c r="D8457" t="s">
        <v>64</v>
      </c>
      <c r="E8457" t="s">
        <v>128</v>
      </c>
      <c r="F8457" s="1">
        <v>43140</v>
      </c>
      <c r="G8457" t="s">
        <v>29</v>
      </c>
      <c r="H8457">
        <v>918</v>
      </c>
      <c r="I8457">
        <v>0.35</v>
      </c>
      <c r="J8457">
        <v>229.5</v>
      </c>
      <c r="K8457" t="s">
        <v>17</v>
      </c>
    </row>
    <row r="8458" spans="1:11" x14ac:dyDescent="0.35">
      <c r="A8458" t="s">
        <v>8577</v>
      </c>
      <c r="B8458" t="s">
        <v>263</v>
      </c>
      <c r="C8458" t="s">
        <v>49</v>
      </c>
      <c r="D8458" t="s">
        <v>205</v>
      </c>
      <c r="E8458" t="s">
        <v>166</v>
      </c>
      <c r="F8458" s="1" t="s">
        <v>10711</v>
      </c>
      <c r="G8458" t="s">
        <v>29</v>
      </c>
      <c r="H8458">
        <v>1840</v>
      </c>
      <c r="I8458">
        <v>0.14000000000000001</v>
      </c>
      <c r="J8458">
        <v>772.8</v>
      </c>
      <c r="K8458" t="s">
        <v>17</v>
      </c>
    </row>
    <row r="8459" spans="1:11" x14ac:dyDescent="0.35">
      <c r="A8459" t="s">
        <v>8578</v>
      </c>
      <c r="B8459" t="s">
        <v>263</v>
      </c>
      <c r="C8459" t="s">
        <v>63</v>
      </c>
      <c r="D8459" t="s">
        <v>87</v>
      </c>
      <c r="E8459" t="s">
        <v>143</v>
      </c>
      <c r="F8459" s="1">
        <v>43078</v>
      </c>
      <c r="G8459" t="s">
        <v>29</v>
      </c>
      <c r="H8459">
        <v>1186</v>
      </c>
      <c r="I8459">
        <v>0.26</v>
      </c>
      <c r="J8459">
        <v>59.3</v>
      </c>
      <c r="K8459" t="s">
        <v>17</v>
      </c>
    </row>
    <row r="8460" spans="1:11" x14ac:dyDescent="0.35">
      <c r="A8460" t="s">
        <v>8579</v>
      </c>
      <c r="B8460" t="s">
        <v>111</v>
      </c>
      <c r="C8460" t="s">
        <v>49</v>
      </c>
      <c r="D8460" t="s">
        <v>205</v>
      </c>
      <c r="E8460" t="s">
        <v>60</v>
      </c>
      <c r="F8460" s="1">
        <v>43413</v>
      </c>
      <c r="G8460" t="s">
        <v>29</v>
      </c>
      <c r="H8460">
        <v>1417</v>
      </c>
      <c r="I8460">
        <v>0.3</v>
      </c>
      <c r="J8460">
        <v>481.78</v>
      </c>
      <c r="K8460" t="s">
        <v>17</v>
      </c>
    </row>
    <row r="8461" spans="1:11" x14ac:dyDescent="0.35">
      <c r="A8461" t="s">
        <v>8580</v>
      </c>
      <c r="B8461" t="s">
        <v>137</v>
      </c>
      <c r="C8461" t="s">
        <v>49</v>
      </c>
      <c r="D8461" t="s">
        <v>50</v>
      </c>
      <c r="E8461" t="s">
        <v>55</v>
      </c>
      <c r="F8461" s="1" t="s">
        <v>10409</v>
      </c>
      <c r="G8461" t="s">
        <v>76</v>
      </c>
      <c r="H8461">
        <v>933</v>
      </c>
      <c r="I8461">
        <v>0.35</v>
      </c>
      <c r="J8461">
        <v>214.59</v>
      </c>
      <c r="K8461" t="s">
        <v>17</v>
      </c>
    </row>
    <row r="8462" spans="1:11" x14ac:dyDescent="0.35">
      <c r="A8462" t="s">
        <v>8581</v>
      </c>
      <c r="B8462" t="s">
        <v>36</v>
      </c>
      <c r="C8462" t="s">
        <v>58</v>
      </c>
      <c r="D8462" t="s">
        <v>68</v>
      </c>
      <c r="E8462" t="s">
        <v>28</v>
      </c>
      <c r="F8462" s="1" t="s">
        <v>10796</v>
      </c>
      <c r="G8462" t="s">
        <v>76</v>
      </c>
      <c r="H8462">
        <v>2397</v>
      </c>
      <c r="I8462">
        <v>0.33</v>
      </c>
      <c r="J8462">
        <v>191.76</v>
      </c>
      <c r="K8462" t="s">
        <v>17</v>
      </c>
    </row>
    <row r="8463" spans="1:11" x14ac:dyDescent="0.35">
      <c r="A8463" t="s">
        <v>8582</v>
      </c>
      <c r="B8463" t="s">
        <v>106</v>
      </c>
      <c r="C8463" t="s">
        <v>32</v>
      </c>
      <c r="D8463" t="s">
        <v>97</v>
      </c>
      <c r="E8463" t="s">
        <v>123</v>
      </c>
      <c r="F8463" s="1" t="s">
        <v>10796</v>
      </c>
      <c r="G8463" t="s">
        <v>76</v>
      </c>
      <c r="H8463">
        <v>1988</v>
      </c>
      <c r="I8463">
        <v>0.13</v>
      </c>
      <c r="J8463">
        <v>497</v>
      </c>
      <c r="K8463" t="s">
        <v>17</v>
      </c>
    </row>
    <row r="8464" spans="1:11" x14ac:dyDescent="0.35">
      <c r="A8464" t="s">
        <v>8583</v>
      </c>
      <c r="B8464" t="s">
        <v>156</v>
      </c>
      <c r="C8464" t="s">
        <v>20</v>
      </c>
      <c r="D8464" t="s">
        <v>91</v>
      </c>
      <c r="E8464" t="s">
        <v>55</v>
      </c>
      <c r="F8464" s="1">
        <v>42621</v>
      </c>
      <c r="G8464" t="s">
        <v>76</v>
      </c>
      <c r="H8464">
        <v>802</v>
      </c>
      <c r="I8464">
        <v>0.1</v>
      </c>
      <c r="J8464">
        <v>296.74</v>
      </c>
      <c r="K8464" t="s">
        <v>17</v>
      </c>
    </row>
    <row r="8465" spans="1:11" x14ac:dyDescent="0.35">
      <c r="A8465" t="s">
        <v>8584</v>
      </c>
      <c r="B8465" t="s">
        <v>67</v>
      </c>
      <c r="C8465" t="s">
        <v>58</v>
      </c>
      <c r="D8465" t="s">
        <v>68</v>
      </c>
      <c r="E8465" t="s">
        <v>123</v>
      </c>
      <c r="F8465" s="1" t="s">
        <v>10796</v>
      </c>
      <c r="G8465" t="s">
        <v>76</v>
      </c>
      <c r="H8465">
        <v>1136</v>
      </c>
      <c r="I8465">
        <v>0.13</v>
      </c>
      <c r="J8465">
        <v>136.32</v>
      </c>
      <c r="K8465" t="s">
        <v>17</v>
      </c>
    </row>
    <row r="8466" spans="1:11" x14ac:dyDescent="0.35">
      <c r="A8466" t="s">
        <v>8585</v>
      </c>
      <c r="B8466" t="s">
        <v>102</v>
      </c>
      <c r="C8466" t="s">
        <v>20</v>
      </c>
      <c r="D8466" t="s">
        <v>91</v>
      </c>
      <c r="E8466" t="s">
        <v>47</v>
      </c>
      <c r="F8466" s="1" t="s">
        <v>10295</v>
      </c>
      <c r="G8466" t="s">
        <v>76</v>
      </c>
      <c r="H8466">
        <v>2178</v>
      </c>
      <c r="I8466">
        <v>0.17</v>
      </c>
      <c r="J8466">
        <v>675.18</v>
      </c>
      <c r="K8466" t="s">
        <v>17</v>
      </c>
    </row>
    <row r="8467" spans="1:11" x14ac:dyDescent="0.35">
      <c r="A8467" t="s">
        <v>8586</v>
      </c>
      <c r="B8467" t="s">
        <v>125</v>
      </c>
      <c r="C8467" t="s">
        <v>63</v>
      </c>
      <c r="D8467" t="s">
        <v>157</v>
      </c>
      <c r="E8467" t="s">
        <v>163</v>
      </c>
      <c r="F8467" s="1">
        <v>43075</v>
      </c>
      <c r="G8467" t="s">
        <v>76</v>
      </c>
      <c r="H8467">
        <v>2034</v>
      </c>
      <c r="I8467">
        <v>0.32</v>
      </c>
      <c r="J8467">
        <v>488.16</v>
      </c>
      <c r="K8467" t="s">
        <v>17</v>
      </c>
    </row>
    <row r="8468" spans="1:11" x14ac:dyDescent="0.35">
      <c r="A8468" t="s">
        <v>8587</v>
      </c>
      <c r="B8468" t="s">
        <v>57</v>
      </c>
      <c r="C8468" t="s">
        <v>13</v>
      </c>
      <c r="D8468" t="s">
        <v>195</v>
      </c>
      <c r="E8468" t="s">
        <v>65</v>
      </c>
      <c r="F8468" s="1" t="s">
        <v>10210</v>
      </c>
      <c r="G8468" t="s">
        <v>76</v>
      </c>
      <c r="H8468">
        <v>1195</v>
      </c>
      <c r="I8468">
        <v>0.19</v>
      </c>
      <c r="J8468">
        <v>59.75</v>
      </c>
      <c r="K8468" t="s">
        <v>17</v>
      </c>
    </row>
    <row r="8469" spans="1:11" x14ac:dyDescent="0.35">
      <c r="A8469" t="s">
        <v>8588</v>
      </c>
      <c r="B8469" t="s">
        <v>67</v>
      </c>
      <c r="C8469" t="s">
        <v>58</v>
      </c>
      <c r="D8469" t="s">
        <v>68</v>
      </c>
      <c r="E8469" t="s">
        <v>43</v>
      </c>
      <c r="F8469" s="1" t="s">
        <v>10629</v>
      </c>
      <c r="G8469" t="s">
        <v>76</v>
      </c>
      <c r="H8469">
        <v>955</v>
      </c>
      <c r="I8469">
        <v>0.3</v>
      </c>
      <c r="J8469">
        <v>334.25</v>
      </c>
      <c r="K8469" t="s">
        <v>17</v>
      </c>
    </row>
    <row r="8470" spans="1:11" x14ac:dyDescent="0.35">
      <c r="A8470" t="s">
        <v>8589</v>
      </c>
      <c r="B8470" t="s">
        <v>114</v>
      </c>
      <c r="C8470" t="s">
        <v>49</v>
      </c>
      <c r="D8470" t="s">
        <v>50</v>
      </c>
      <c r="E8470" t="s">
        <v>88</v>
      </c>
      <c r="F8470" s="1" t="s">
        <v>10500</v>
      </c>
      <c r="G8470" t="s">
        <v>76</v>
      </c>
      <c r="H8470">
        <v>1061</v>
      </c>
      <c r="I8470">
        <v>0.24</v>
      </c>
      <c r="J8470">
        <v>297.08</v>
      </c>
      <c r="K8470" t="s">
        <v>17</v>
      </c>
    </row>
    <row r="8471" spans="1:11" x14ac:dyDescent="0.35">
      <c r="A8471" t="s">
        <v>8590</v>
      </c>
      <c r="B8471" t="s">
        <v>102</v>
      </c>
      <c r="C8471" t="s">
        <v>49</v>
      </c>
      <c r="D8471" t="s">
        <v>54</v>
      </c>
      <c r="E8471" t="s">
        <v>140</v>
      </c>
      <c r="F8471" s="1">
        <v>43161</v>
      </c>
      <c r="G8471" t="s">
        <v>76</v>
      </c>
      <c r="H8471">
        <v>2238</v>
      </c>
      <c r="I8471">
        <v>0.27</v>
      </c>
      <c r="J8471">
        <v>783.3</v>
      </c>
      <c r="K8471" t="s">
        <v>17</v>
      </c>
    </row>
    <row r="8472" spans="1:11" x14ac:dyDescent="0.35">
      <c r="A8472" t="s">
        <v>8591</v>
      </c>
      <c r="B8472" t="s">
        <v>165</v>
      </c>
      <c r="C8472" t="s">
        <v>32</v>
      </c>
      <c r="D8472" t="s">
        <v>46</v>
      </c>
      <c r="E8472" t="s">
        <v>15</v>
      </c>
      <c r="F8472" s="1" t="s">
        <v>10210</v>
      </c>
      <c r="G8472" t="s">
        <v>76</v>
      </c>
      <c r="H8472">
        <v>935</v>
      </c>
      <c r="I8472">
        <v>0.33</v>
      </c>
      <c r="J8472">
        <v>420.75</v>
      </c>
      <c r="K8472" t="s">
        <v>17</v>
      </c>
    </row>
    <row r="8473" spans="1:11" x14ac:dyDescent="0.35">
      <c r="A8473" t="s">
        <v>8592</v>
      </c>
      <c r="B8473" t="s">
        <v>78</v>
      </c>
      <c r="C8473" t="s">
        <v>26</v>
      </c>
      <c r="D8473" t="s">
        <v>201</v>
      </c>
      <c r="E8473" t="s">
        <v>55</v>
      </c>
      <c r="F8473" s="1">
        <v>43075</v>
      </c>
      <c r="G8473" t="s">
        <v>76</v>
      </c>
      <c r="H8473">
        <v>1678</v>
      </c>
      <c r="I8473">
        <v>0.23</v>
      </c>
      <c r="J8473">
        <v>453.06</v>
      </c>
      <c r="K8473" t="s">
        <v>17</v>
      </c>
    </row>
    <row r="8474" spans="1:11" x14ac:dyDescent="0.35">
      <c r="A8474" t="s">
        <v>8593</v>
      </c>
      <c r="B8474" t="s">
        <v>62</v>
      </c>
      <c r="C8474" t="s">
        <v>26</v>
      </c>
      <c r="D8474" t="s">
        <v>94</v>
      </c>
      <c r="E8474" t="s">
        <v>88</v>
      </c>
      <c r="F8474" s="1" t="s">
        <v>10448</v>
      </c>
      <c r="G8474" t="s">
        <v>76</v>
      </c>
      <c r="H8474">
        <v>916</v>
      </c>
      <c r="I8474">
        <v>0.17</v>
      </c>
      <c r="J8474">
        <v>100.76</v>
      </c>
      <c r="K8474" t="s">
        <v>17</v>
      </c>
    </row>
    <row r="8475" spans="1:11" x14ac:dyDescent="0.35">
      <c r="A8475" t="s">
        <v>8594</v>
      </c>
      <c r="B8475" t="s">
        <v>19</v>
      </c>
      <c r="C8475" t="s">
        <v>26</v>
      </c>
      <c r="D8475" t="s">
        <v>201</v>
      </c>
      <c r="E8475" t="s">
        <v>51</v>
      </c>
      <c r="F8475" s="1" t="s">
        <v>10299</v>
      </c>
      <c r="G8475" t="s">
        <v>76</v>
      </c>
      <c r="H8475">
        <v>1956</v>
      </c>
      <c r="I8475">
        <v>0.18</v>
      </c>
      <c r="J8475">
        <v>567.24</v>
      </c>
      <c r="K8475" t="s">
        <v>17</v>
      </c>
    </row>
    <row r="8476" spans="1:11" x14ac:dyDescent="0.35">
      <c r="A8476" t="s">
        <v>8595</v>
      </c>
      <c r="B8476" t="s">
        <v>45</v>
      </c>
      <c r="C8476" t="s">
        <v>26</v>
      </c>
      <c r="D8476" t="s">
        <v>37</v>
      </c>
      <c r="E8476" t="s">
        <v>166</v>
      </c>
      <c r="F8476" s="1" t="s">
        <v>10841</v>
      </c>
      <c r="G8476" t="s">
        <v>76</v>
      </c>
      <c r="H8476">
        <v>2375</v>
      </c>
      <c r="I8476">
        <v>0.34</v>
      </c>
      <c r="J8476">
        <v>546.25</v>
      </c>
      <c r="K8476" t="s">
        <v>17</v>
      </c>
    </row>
    <row r="8477" spans="1:11" x14ac:dyDescent="0.35">
      <c r="A8477" t="s">
        <v>8596</v>
      </c>
      <c r="B8477" t="s">
        <v>83</v>
      </c>
      <c r="C8477" t="s">
        <v>63</v>
      </c>
      <c r="D8477" t="s">
        <v>64</v>
      </c>
      <c r="E8477" t="s">
        <v>163</v>
      </c>
      <c r="F8477" s="1">
        <v>42987</v>
      </c>
      <c r="G8477" t="s">
        <v>76</v>
      </c>
      <c r="H8477">
        <v>1146</v>
      </c>
      <c r="I8477">
        <v>0.15</v>
      </c>
      <c r="J8477">
        <v>481.32</v>
      </c>
      <c r="K8477" t="s">
        <v>17</v>
      </c>
    </row>
    <row r="8478" spans="1:11" x14ac:dyDescent="0.35">
      <c r="A8478" t="s">
        <v>8597</v>
      </c>
      <c r="B8478" t="s">
        <v>156</v>
      </c>
      <c r="C8478" t="s">
        <v>32</v>
      </c>
      <c r="D8478" t="s">
        <v>97</v>
      </c>
      <c r="E8478" t="s">
        <v>43</v>
      </c>
      <c r="F8478" s="1" t="s">
        <v>10299</v>
      </c>
      <c r="G8478" t="s">
        <v>76</v>
      </c>
      <c r="H8478">
        <v>1274</v>
      </c>
      <c r="I8478">
        <v>0.14000000000000001</v>
      </c>
      <c r="J8478">
        <v>356.72</v>
      </c>
      <c r="K8478" t="s">
        <v>17</v>
      </c>
    </row>
    <row r="8479" spans="1:11" x14ac:dyDescent="0.35">
      <c r="A8479" t="s">
        <v>8598</v>
      </c>
      <c r="B8479" t="s">
        <v>165</v>
      </c>
      <c r="C8479" t="s">
        <v>26</v>
      </c>
      <c r="D8479" t="s">
        <v>94</v>
      </c>
      <c r="E8479" t="s">
        <v>88</v>
      </c>
      <c r="F8479" s="1">
        <v>43193</v>
      </c>
      <c r="G8479" t="s">
        <v>76</v>
      </c>
      <c r="H8479">
        <v>502</v>
      </c>
      <c r="I8479">
        <v>0.34</v>
      </c>
      <c r="J8479">
        <v>50.2</v>
      </c>
      <c r="K8479" t="s">
        <v>17</v>
      </c>
    </row>
    <row r="8480" spans="1:11" x14ac:dyDescent="0.35">
      <c r="A8480" t="s">
        <v>8599</v>
      </c>
      <c r="B8480" t="s">
        <v>197</v>
      </c>
      <c r="C8480" t="s">
        <v>20</v>
      </c>
      <c r="D8480" t="s">
        <v>21</v>
      </c>
      <c r="E8480" t="s">
        <v>104</v>
      </c>
      <c r="F8480" s="1" t="s">
        <v>10207</v>
      </c>
      <c r="G8480" t="s">
        <v>98</v>
      </c>
      <c r="H8480">
        <v>1068</v>
      </c>
      <c r="I8480">
        <v>0.28000000000000003</v>
      </c>
      <c r="J8480">
        <v>480.6</v>
      </c>
      <c r="K8480" t="s">
        <v>17</v>
      </c>
    </row>
    <row r="8481" spans="1:11" x14ac:dyDescent="0.35">
      <c r="A8481" t="s">
        <v>8600</v>
      </c>
      <c r="B8481" t="s">
        <v>83</v>
      </c>
      <c r="C8481" t="s">
        <v>26</v>
      </c>
      <c r="D8481" t="s">
        <v>94</v>
      </c>
      <c r="E8481" t="s">
        <v>55</v>
      </c>
      <c r="F8481" s="1">
        <v>42408</v>
      </c>
      <c r="G8481" t="s">
        <v>98</v>
      </c>
      <c r="H8481">
        <v>1224</v>
      </c>
      <c r="I8481">
        <v>0.12</v>
      </c>
      <c r="J8481">
        <v>208.08</v>
      </c>
      <c r="K8481" t="s">
        <v>17</v>
      </c>
    </row>
    <row r="8482" spans="1:11" x14ac:dyDescent="0.35">
      <c r="A8482" t="s">
        <v>8601</v>
      </c>
      <c r="B8482" t="s">
        <v>25</v>
      </c>
      <c r="C8482" t="s">
        <v>32</v>
      </c>
      <c r="D8482" t="s">
        <v>97</v>
      </c>
      <c r="E8482" t="s">
        <v>34</v>
      </c>
      <c r="F8482" s="1">
        <v>43435</v>
      </c>
      <c r="G8482" t="s">
        <v>98</v>
      </c>
      <c r="H8482">
        <v>1231</v>
      </c>
      <c r="I8482">
        <v>0.1</v>
      </c>
      <c r="J8482">
        <v>381.61</v>
      </c>
      <c r="K8482" t="s">
        <v>17</v>
      </c>
    </row>
    <row r="8483" spans="1:11" x14ac:dyDescent="0.35">
      <c r="A8483" t="s">
        <v>8602</v>
      </c>
      <c r="B8483" t="s">
        <v>40</v>
      </c>
      <c r="C8483" t="s">
        <v>58</v>
      </c>
      <c r="D8483" t="s">
        <v>112</v>
      </c>
      <c r="E8483" t="s">
        <v>163</v>
      </c>
      <c r="F8483" s="1">
        <v>42829</v>
      </c>
      <c r="G8483" t="s">
        <v>98</v>
      </c>
      <c r="H8483">
        <v>1947</v>
      </c>
      <c r="I8483">
        <v>0.19</v>
      </c>
      <c r="J8483">
        <v>525.69000000000005</v>
      </c>
      <c r="K8483" t="s">
        <v>17</v>
      </c>
    </row>
    <row r="8484" spans="1:11" x14ac:dyDescent="0.35">
      <c r="A8484" t="s">
        <v>8603</v>
      </c>
      <c r="B8484" t="s">
        <v>162</v>
      </c>
      <c r="C8484" t="s">
        <v>58</v>
      </c>
      <c r="D8484" t="s">
        <v>68</v>
      </c>
      <c r="E8484" t="s">
        <v>51</v>
      </c>
      <c r="F8484" s="1" t="s">
        <v>10207</v>
      </c>
      <c r="G8484" t="s">
        <v>98</v>
      </c>
      <c r="H8484">
        <v>2464</v>
      </c>
      <c r="I8484">
        <v>0.18</v>
      </c>
      <c r="J8484">
        <v>714.56</v>
      </c>
      <c r="K8484" t="s">
        <v>17</v>
      </c>
    </row>
    <row r="8485" spans="1:11" x14ac:dyDescent="0.35">
      <c r="A8485" t="s">
        <v>8604</v>
      </c>
      <c r="B8485" t="s">
        <v>165</v>
      </c>
      <c r="C8485" t="s">
        <v>58</v>
      </c>
      <c r="D8485" t="s">
        <v>59</v>
      </c>
      <c r="E8485" t="s">
        <v>166</v>
      </c>
      <c r="F8485" s="1">
        <v>42466</v>
      </c>
      <c r="G8485" t="s">
        <v>98</v>
      </c>
      <c r="H8485">
        <v>596</v>
      </c>
      <c r="I8485">
        <v>0.25</v>
      </c>
      <c r="J8485">
        <v>214.56</v>
      </c>
      <c r="K8485" t="s">
        <v>17</v>
      </c>
    </row>
    <row r="8486" spans="1:11" x14ac:dyDescent="0.35">
      <c r="A8486" t="s">
        <v>8605</v>
      </c>
      <c r="B8486" t="s">
        <v>151</v>
      </c>
      <c r="C8486" t="s">
        <v>13</v>
      </c>
      <c r="D8486" t="s">
        <v>14</v>
      </c>
      <c r="E8486" t="s">
        <v>143</v>
      </c>
      <c r="F8486" s="1">
        <v>43169</v>
      </c>
      <c r="G8486" t="s">
        <v>98</v>
      </c>
      <c r="H8486">
        <v>1149</v>
      </c>
      <c r="I8486">
        <v>0.18</v>
      </c>
      <c r="J8486">
        <v>344.7</v>
      </c>
      <c r="K8486" t="s">
        <v>17</v>
      </c>
    </row>
    <row r="8487" spans="1:11" x14ac:dyDescent="0.35">
      <c r="A8487" t="s">
        <v>8606</v>
      </c>
      <c r="B8487" t="s">
        <v>261</v>
      </c>
      <c r="C8487" t="s">
        <v>58</v>
      </c>
      <c r="D8487" t="s">
        <v>59</v>
      </c>
      <c r="E8487" t="s">
        <v>60</v>
      </c>
      <c r="F8487" s="1">
        <v>43168</v>
      </c>
      <c r="G8487" t="s">
        <v>98</v>
      </c>
      <c r="H8487">
        <v>1516</v>
      </c>
      <c r="I8487">
        <v>0.31</v>
      </c>
      <c r="J8487">
        <v>379</v>
      </c>
      <c r="K8487" t="s">
        <v>17</v>
      </c>
    </row>
    <row r="8488" spans="1:11" x14ac:dyDescent="0.35">
      <c r="A8488" t="s">
        <v>8607</v>
      </c>
      <c r="B8488" t="s">
        <v>174</v>
      </c>
      <c r="C8488" t="s">
        <v>32</v>
      </c>
      <c r="D8488" t="s">
        <v>46</v>
      </c>
      <c r="E8488" t="s">
        <v>88</v>
      </c>
      <c r="F8488" s="1">
        <v>43168</v>
      </c>
      <c r="G8488" t="s">
        <v>98</v>
      </c>
      <c r="H8488">
        <v>1158</v>
      </c>
      <c r="I8488">
        <v>0.1</v>
      </c>
      <c r="J8488">
        <v>138.96</v>
      </c>
      <c r="K8488" t="s">
        <v>17</v>
      </c>
    </row>
    <row r="8489" spans="1:11" x14ac:dyDescent="0.35">
      <c r="A8489" t="s">
        <v>8608</v>
      </c>
      <c r="B8489" t="s">
        <v>174</v>
      </c>
      <c r="C8489" t="s">
        <v>63</v>
      </c>
      <c r="D8489" t="s">
        <v>64</v>
      </c>
      <c r="E8489" t="s">
        <v>166</v>
      </c>
      <c r="F8489" s="1" t="s">
        <v>10413</v>
      </c>
      <c r="G8489" t="s">
        <v>98</v>
      </c>
      <c r="H8489">
        <v>1025</v>
      </c>
      <c r="I8489">
        <v>0.24</v>
      </c>
      <c r="J8489">
        <v>174.25</v>
      </c>
      <c r="K8489" t="s">
        <v>17</v>
      </c>
    </row>
    <row r="8490" spans="1:11" x14ac:dyDescent="0.35">
      <c r="A8490" t="s">
        <v>8609</v>
      </c>
      <c r="B8490" t="s">
        <v>108</v>
      </c>
      <c r="C8490" t="s">
        <v>13</v>
      </c>
      <c r="D8490" t="s">
        <v>195</v>
      </c>
      <c r="E8490" t="s">
        <v>15</v>
      </c>
      <c r="F8490" s="1" t="s">
        <v>10429</v>
      </c>
      <c r="G8490" t="s">
        <v>98</v>
      </c>
      <c r="H8490">
        <v>1660</v>
      </c>
      <c r="I8490">
        <v>0.28000000000000003</v>
      </c>
      <c r="J8490">
        <v>498</v>
      </c>
      <c r="K8490" t="s">
        <v>17</v>
      </c>
    </row>
    <row r="8491" spans="1:11" x14ac:dyDescent="0.35">
      <c r="A8491" t="s">
        <v>8610</v>
      </c>
      <c r="B8491" t="s">
        <v>78</v>
      </c>
      <c r="C8491" t="s">
        <v>63</v>
      </c>
      <c r="D8491" t="s">
        <v>64</v>
      </c>
      <c r="E8491" t="s">
        <v>140</v>
      </c>
      <c r="F8491" s="1">
        <v>43142</v>
      </c>
      <c r="G8491" t="s">
        <v>98</v>
      </c>
      <c r="H8491">
        <v>694</v>
      </c>
      <c r="I8491">
        <v>0.18</v>
      </c>
      <c r="J8491">
        <v>229.02</v>
      </c>
      <c r="K8491" t="s">
        <v>17</v>
      </c>
    </row>
    <row r="8492" spans="1:11" x14ac:dyDescent="0.35">
      <c r="A8492" t="s">
        <v>8611</v>
      </c>
      <c r="B8492" t="s">
        <v>137</v>
      </c>
      <c r="C8492" t="s">
        <v>49</v>
      </c>
      <c r="D8492" t="s">
        <v>54</v>
      </c>
      <c r="E8492" t="s">
        <v>128</v>
      </c>
      <c r="F8492" s="1" t="s">
        <v>10207</v>
      </c>
      <c r="G8492" t="s">
        <v>98</v>
      </c>
      <c r="H8492">
        <v>645</v>
      </c>
      <c r="I8492">
        <v>0.13</v>
      </c>
      <c r="J8492">
        <v>141.9</v>
      </c>
      <c r="K8492" t="s">
        <v>17</v>
      </c>
    </row>
    <row r="8493" spans="1:11" x14ac:dyDescent="0.35">
      <c r="A8493" t="s">
        <v>8612</v>
      </c>
      <c r="B8493" t="s">
        <v>12</v>
      </c>
      <c r="C8493" t="s">
        <v>63</v>
      </c>
      <c r="D8493" t="s">
        <v>75</v>
      </c>
      <c r="E8493" t="s">
        <v>65</v>
      </c>
      <c r="F8493" s="1" t="s">
        <v>10594</v>
      </c>
      <c r="G8493" t="s">
        <v>98</v>
      </c>
      <c r="H8493">
        <v>1994</v>
      </c>
      <c r="I8493">
        <v>0.31</v>
      </c>
      <c r="J8493">
        <v>677.96</v>
      </c>
      <c r="K8493" t="s">
        <v>17</v>
      </c>
    </row>
    <row r="8494" spans="1:11" x14ac:dyDescent="0.35">
      <c r="A8494" t="s">
        <v>8613</v>
      </c>
      <c r="B8494" t="s">
        <v>204</v>
      </c>
      <c r="C8494" t="s">
        <v>58</v>
      </c>
      <c r="D8494" t="s">
        <v>112</v>
      </c>
      <c r="E8494" t="s">
        <v>72</v>
      </c>
      <c r="F8494" s="1">
        <v>43166</v>
      </c>
      <c r="G8494" t="s">
        <v>98</v>
      </c>
      <c r="H8494">
        <v>506</v>
      </c>
      <c r="I8494">
        <v>0.33</v>
      </c>
      <c r="J8494">
        <v>65.78</v>
      </c>
      <c r="K8494" t="s">
        <v>17</v>
      </c>
    </row>
    <row r="8495" spans="1:11" x14ac:dyDescent="0.35">
      <c r="A8495" t="s">
        <v>8614</v>
      </c>
      <c r="B8495" t="s">
        <v>120</v>
      </c>
      <c r="C8495" t="s">
        <v>58</v>
      </c>
      <c r="D8495" t="s">
        <v>59</v>
      </c>
      <c r="E8495" t="s">
        <v>15</v>
      </c>
      <c r="F8495" s="1" t="s">
        <v>10506</v>
      </c>
      <c r="G8495" t="s">
        <v>98</v>
      </c>
      <c r="H8495">
        <v>1902</v>
      </c>
      <c r="I8495">
        <v>0.28000000000000003</v>
      </c>
      <c r="J8495">
        <v>798.84</v>
      </c>
      <c r="K8495" t="s">
        <v>17</v>
      </c>
    </row>
    <row r="8496" spans="1:11" x14ac:dyDescent="0.35">
      <c r="A8496" t="s">
        <v>8615</v>
      </c>
      <c r="B8496" t="s">
        <v>159</v>
      </c>
      <c r="C8496" t="s">
        <v>26</v>
      </c>
      <c r="D8496" t="s">
        <v>201</v>
      </c>
      <c r="E8496" t="s">
        <v>72</v>
      </c>
      <c r="F8496" s="1" t="s">
        <v>10759</v>
      </c>
      <c r="G8496" t="s">
        <v>23</v>
      </c>
      <c r="H8496">
        <v>1613</v>
      </c>
      <c r="I8496">
        <v>0.32</v>
      </c>
      <c r="J8496">
        <v>548.41999999999996</v>
      </c>
      <c r="K8496" t="s">
        <v>17</v>
      </c>
    </row>
    <row r="8497" spans="1:11" x14ac:dyDescent="0.35">
      <c r="A8497" t="s">
        <v>8616</v>
      </c>
      <c r="B8497" t="s">
        <v>162</v>
      </c>
      <c r="C8497" t="s">
        <v>26</v>
      </c>
      <c r="D8497" t="s">
        <v>201</v>
      </c>
      <c r="E8497" t="s">
        <v>34</v>
      </c>
      <c r="F8497" s="1" t="s">
        <v>10334</v>
      </c>
      <c r="G8497" t="s">
        <v>23</v>
      </c>
      <c r="H8497">
        <v>1246</v>
      </c>
      <c r="I8497">
        <v>0.28000000000000003</v>
      </c>
      <c r="J8497">
        <v>498.4</v>
      </c>
      <c r="K8497" t="s">
        <v>17</v>
      </c>
    </row>
    <row r="8498" spans="1:11" x14ac:dyDescent="0.35">
      <c r="A8498" t="s">
        <v>8617</v>
      </c>
      <c r="B8498" t="s">
        <v>67</v>
      </c>
      <c r="C8498" t="s">
        <v>58</v>
      </c>
      <c r="D8498" t="s">
        <v>68</v>
      </c>
      <c r="E8498" t="s">
        <v>34</v>
      </c>
      <c r="F8498" s="1" t="s">
        <v>10629</v>
      </c>
      <c r="G8498" t="s">
        <v>23</v>
      </c>
      <c r="H8498">
        <v>2281</v>
      </c>
      <c r="I8498">
        <v>0.3</v>
      </c>
      <c r="J8498">
        <v>661.49</v>
      </c>
      <c r="K8498" t="s">
        <v>17</v>
      </c>
    </row>
    <row r="8499" spans="1:11" x14ac:dyDescent="0.35">
      <c r="A8499" t="s">
        <v>8618</v>
      </c>
      <c r="B8499" t="s">
        <v>165</v>
      </c>
      <c r="C8499" t="s">
        <v>20</v>
      </c>
      <c r="D8499" t="s">
        <v>91</v>
      </c>
      <c r="E8499" t="s">
        <v>143</v>
      </c>
      <c r="F8499" s="1">
        <v>42739</v>
      </c>
      <c r="G8499" t="s">
        <v>23</v>
      </c>
      <c r="H8499">
        <v>2044</v>
      </c>
      <c r="I8499">
        <v>0.27</v>
      </c>
      <c r="J8499">
        <v>531.44000000000005</v>
      </c>
      <c r="K8499" t="s">
        <v>17</v>
      </c>
    </row>
    <row r="8500" spans="1:11" x14ac:dyDescent="0.35">
      <c r="A8500" t="s">
        <v>8619</v>
      </c>
      <c r="B8500" t="s">
        <v>122</v>
      </c>
      <c r="C8500" t="s">
        <v>32</v>
      </c>
      <c r="D8500" t="s">
        <v>46</v>
      </c>
      <c r="E8500" t="s">
        <v>65</v>
      </c>
      <c r="F8500" s="1" t="s">
        <v>10228</v>
      </c>
      <c r="G8500" t="s">
        <v>23</v>
      </c>
      <c r="H8500">
        <v>793</v>
      </c>
      <c r="I8500">
        <v>0.23</v>
      </c>
      <c r="J8500">
        <v>348.92</v>
      </c>
      <c r="K8500" t="s">
        <v>17</v>
      </c>
    </row>
    <row r="8501" spans="1:11" x14ac:dyDescent="0.35">
      <c r="A8501" t="s">
        <v>8620</v>
      </c>
      <c r="B8501" t="s">
        <v>125</v>
      </c>
      <c r="C8501" t="s">
        <v>26</v>
      </c>
      <c r="D8501" t="s">
        <v>94</v>
      </c>
      <c r="E8501" t="s">
        <v>72</v>
      </c>
      <c r="F8501" s="1" t="s">
        <v>10562</v>
      </c>
      <c r="G8501" t="s">
        <v>23</v>
      </c>
      <c r="H8501">
        <v>1936</v>
      </c>
      <c r="I8501">
        <v>0.31</v>
      </c>
      <c r="J8501">
        <v>484</v>
      </c>
      <c r="K8501" t="s">
        <v>17</v>
      </c>
    </row>
    <row r="8502" spans="1:11" x14ac:dyDescent="0.35">
      <c r="A8502" t="s">
        <v>8621</v>
      </c>
      <c r="B8502" t="s">
        <v>36</v>
      </c>
      <c r="C8502" t="s">
        <v>20</v>
      </c>
      <c r="D8502" t="s">
        <v>91</v>
      </c>
      <c r="E8502" t="s">
        <v>47</v>
      </c>
      <c r="F8502" s="1" t="s">
        <v>10414</v>
      </c>
      <c r="G8502" t="s">
        <v>29</v>
      </c>
      <c r="H8502">
        <v>1507</v>
      </c>
      <c r="I8502">
        <v>0.32</v>
      </c>
      <c r="J8502">
        <v>75.349999999999994</v>
      </c>
      <c r="K8502" t="s">
        <v>17</v>
      </c>
    </row>
    <row r="8503" spans="1:11" x14ac:dyDescent="0.35">
      <c r="A8503" t="s">
        <v>8622</v>
      </c>
      <c r="B8503" t="s">
        <v>165</v>
      </c>
      <c r="C8503" t="s">
        <v>26</v>
      </c>
      <c r="D8503" t="s">
        <v>94</v>
      </c>
      <c r="E8503" t="s">
        <v>51</v>
      </c>
      <c r="F8503" s="1" t="s">
        <v>10713</v>
      </c>
      <c r="G8503" t="s">
        <v>29</v>
      </c>
      <c r="H8503">
        <v>1631</v>
      </c>
      <c r="I8503">
        <v>0.2</v>
      </c>
      <c r="J8503">
        <v>195.72</v>
      </c>
      <c r="K8503" t="s">
        <v>17</v>
      </c>
    </row>
    <row r="8504" spans="1:11" x14ac:dyDescent="0.35">
      <c r="A8504" t="s">
        <v>8623</v>
      </c>
      <c r="B8504" t="s">
        <v>125</v>
      </c>
      <c r="C8504" t="s">
        <v>20</v>
      </c>
      <c r="D8504" t="s">
        <v>21</v>
      </c>
      <c r="E8504" t="s">
        <v>15</v>
      </c>
      <c r="F8504" s="1">
        <v>43171</v>
      </c>
      <c r="G8504" t="s">
        <v>29</v>
      </c>
      <c r="H8504">
        <v>2344</v>
      </c>
      <c r="I8504">
        <v>0.13</v>
      </c>
      <c r="J8504">
        <v>586</v>
      </c>
      <c r="K8504" t="s">
        <v>17</v>
      </c>
    </row>
    <row r="8505" spans="1:11" x14ac:dyDescent="0.35">
      <c r="A8505" t="s">
        <v>8624</v>
      </c>
      <c r="B8505" t="s">
        <v>234</v>
      </c>
      <c r="C8505" t="s">
        <v>13</v>
      </c>
      <c r="D8505" t="s">
        <v>195</v>
      </c>
      <c r="E8505" t="s">
        <v>22</v>
      </c>
      <c r="F8505" s="1" t="s">
        <v>10679</v>
      </c>
      <c r="G8505" t="s">
        <v>29</v>
      </c>
      <c r="H8505">
        <v>1141</v>
      </c>
      <c r="I8505">
        <v>0.33</v>
      </c>
      <c r="J8505">
        <v>387.94</v>
      </c>
      <c r="K8505" t="s">
        <v>17</v>
      </c>
    </row>
    <row r="8506" spans="1:11" x14ac:dyDescent="0.35">
      <c r="A8506" t="s">
        <v>8625</v>
      </c>
      <c r="B8506" t="s">
        <v>165</v>
      </c>
      <c r="C8506" t="s">
        <v>26</v>
      </c>
      <c r="D8506" t="s">
        <v>27</v>
      </c>
      <c r="E8506" t="s">
        <v>88</v>
      </c>
      <c r="F8506" s="1">
        <v>43142</v>
      </c>
      <c r="G8506" t="s">
        <v>29</v>
      </c>
      <c r="H8506">
        <v>1471</v>
      </c>
      <c r="I8506">
        <v>0.18</v>
      </c>
      <c r="J8506">
        <v>88.26</v>
      </c>
      <c r="K8506" t="s">
        <v>17</v>
      </c>
    </row>
    <row r="8507" spans="1:11" x14ac:dyDescent="0.35">
      <c r="A8507" t="s">
        <v>8626</v>
      </c>
      <c r="B8507" t="s">
        <v>159</v>
      </c>
      <c r="C8507" t="s">
        <v>63</v>
      </c>
      <c r="D8507" t="s">
        <v>157</v>
      </c>
      <c r="E8507" t="s">
        <v>72</v>
      </c>
      <c r="F8507" s="1" t="s">
        <v>10751</v>
      </c>
      <c r="G8507" t="s">
        <v>29</v>
      </c>
      <c r="H8507">
        <v>1268</v>
      </c>
      <c r="I8507">
        <v>0.33</v>
      </c>
      <c r="J8507">
        <v>405.76</v>
      </c>
      <c r="K8507" t="s">
        <v>17</v>
      </c>
    </row>
    <row r="8508" spans="1:11" x14ac:dyDescent="0.35">
      <c r="A8508" t="s">
        <v>8627</v>
      </c>
      <c r="B8508" t="s">
        <v>169</v>
      </c>
      <c r="C8508" t="s">
        <v>49</v>
      </c>
      <c r="D8508" t="s">
        <v>205</v>
      </c>
      <c r="E8508" t="s">
        <v>166</v>
      </c>
      <c r="F8508" s="1" t="s">
        <v>10655</v>
      </c>
      <c r="G8508" t="s">
        <v>29</v>
      </c>
      <c r="H8508">
        <v>1575</v>
      </c>
      <c r="I8508">
        <v>0.17</v>
      </c>
      <c r="J8508">
        <v>582.75</v>
      </c>
      <c r="K8508" t="s">
        <v>17</v>
      </c>
    </row>
    <row r="8509" spans="1:11" x14ac:dyDescent="0.35">
      <c r="A8509" t="s">
        <v>8628</v>
      </c>
      <c r="B8509" t="s">
        <v>169</v>
      </c>
      <c r="C8509" t="s">
        <v>49</v>
      </c>
      <c r="D8509" t="s">
        <v>205</v>
      </c>
      <c r="E8509" t="s">
        <v>15</v>
      </c>
      <c r="F8509" s="1">
        <v>43415</v>
      </c>
      <c r="G8509" t="s">
        <v>29</v>
      </c>
      <c r="H8509">
        <v>1961</v>
      </c>
      <c r="I8509">
        <v>0.12</v>
      </c>
      <c r="J8509">
        <v>509.86</v>
      </c>
      <c r="K8509" t="s">
        <v>17</v>
      </c>
    </row>
    <row r="8510" spans="1:11" x14ac:dyDescent="0.35">
      <c r="A8510" t="s">
        <v>8629</v>
      </c>
      <c r="B8510" t="s">
        <v>62</v>
      </c>
      <c r="C8510" t="s">
        <v>20</v>
      </c>
      <c r="D8510" t="s">
        <v>21</v>
      </c>
      <c r="E8510" t="s">
        <v>15</v>
      </c>
      <c r="F8510" s="1">
        <v>43140</v>
      </c>
      <c r="G8510" t="s">
        <v>29</v>
      </c>
      <c r="H8510">
        <v>1590</v>
      </c>
      <c r="I8510">
        <v>0.24</v>
      </c>
      <c r="J8510">
        <v>699.6</v>
      </c>
      <c r="K8510" t="s">
        <v>17</v>
      </c>
    </row>
    <row r="8511" spans="1:11" x14ac:dyDescent="0.35">
      <c r="A8511" t="s">
        <v>8630</v>
      </c>
      <c r="B8511" t="s">
        <v>234</v>
      </c>
      <c r="C8511" t="s">
        <v>13</v>
      </c>
      <c r="D8511" t="s">
        <v>14</v>
      </c>
      <c r="E8511" t="s">
        <v>34</v>
      </c>
      <c r="F8511" s="1" t="s">
        <v>10367</v>
      </c>
      <c r="G8511" t="s">
        <v>29</v>
      </c>
      <c r="H8511">
        <v>2296</v>
      </c>
      <c r="I8511">
        <v>0.17</v>
      </c>
      <c r="J8511">
        <v>551.04</v>
      </c>
      <c r="K8511" t="s">
        <v>17</v>
      </c>
    </row>
    <row r="8512" spans="1:11" x14ac:dyDescent="0.35">
      <c r="A8512" t="s">
        <v>8631</v>
      </c>
      <c r="B8512" t="s">
        <v>191</v>
      </c>
      <c r="C8512" t="s">
        <v>63</v>
      </c>
      <c r="D8512" t="s">
        <v>87</v>
      </c>
      <c r="E8512" t="s">
        <v>47</v>
      </c>
      <c r="F8512" s="1">
        <v>42381</v>
      </c>
      <c r="G8512" t="s">
        <v>29</v>
      </c>
      <c r="H8512">
        <v>1848</v>
      </c>
      <c r="I8512">
        <v>0.23</v>
      </c>
      <c r="J8512">
        <v>739.2</v>
      </c>
      <c r="K8512" t="s">
        <v>17</v>
      </c>
    </row>
    <row r="8513" spans="1:11" x14ac:dyDescent="0.35">
      <c r="A8513" t="s">
        <v>8632</v>
      </c>
      <c r="B8513" t="s">
        <v>197</v>
      </c>
      <c r="C8513" t="s">
        <v>49</v>
      </c>
      <c r="D8513" t="s">
        <v>54</v>
      </c>
      <c r="E8513" t="s">
        <v>28</v>
      </c>
      <c r="F8513" s="1" t="s">
        <v>10414</v>
      </c>
      <c r="G8513" t="s">
        <v>29</v>
      </c>
      <c r="H8513">
        <v>2324</v>
      </c>
      <c r="I8513">
        <v>0.26</v>
      </c>
      <c r="J8513">
        <v>581</v>
      </c>
      <c r="K8513" t="s">
        <v>17</v>
      </c>
    </row>
    <row r="8514" spans="1:11" x14ac:dyDescent="0.35">
      <c r="A8514" t="s">
        <v>8633</v>
      </c>
      <c r="B8514" t="s">
        <v>86</v>
      </c>
      <c r="C8514" t="s">
        <v>58</v>
      </c>
      <c r="D8514" t="s">
        <v>112</v>
      </c>
      <c r="E8514" t="s">
        <v>166</v>
      </c>
      <c r="F8514" s="1">
        <v>43355</v>
      </c>
      <c r="G8514" t="s">
        <v>29</v>
      </c>
      <c r="H8514">
        <v>1280</v>
      </c>
      <c r="I8514">
        <v>0.16</v>
      </c>
      <c r="J8514">
        <v>537.6</v>
      </c>
      <c r="K8514" t="s">
        <v>17</v>
      </c>
    </row>
    <row r="8515" spans="1:11" x14ac:dyDescent="0.35">
      <c r="A8515" t="s">
        <v>8634</v>
      </c>
      <c r="B8515" t="s">
        <v>146</v>
      </c>
      <c r="C8515" t="s">
        <v>58</v>
      </c>
      <c r="D8515" t="s">
        <v>59</v>
      </c>
      <c r="E8515" t="s">
        <v>117</v>
      </c>
      <c r="F8515" s="1" t="s">
        <v>10846</v>
      </c>
      <c r="G8515" t="s">
        <v>29</v>
      </c>
      <c r="H8515">
        <v>1694</v>
      </c>
      <c r="I8515">
        <v>0.31</v>
      </c>
      <c r="J8515">
        <v>677.6</v>
      </c>
      <c r="K8515" t="s">
        <v>17</v>
      </c>
    </row>
    <row r="8516" spans="1:11" x14ac:dyDescent="0.35">
      <c r="A8516" t="s">
        <v>8635</v>
      </c>
      <c r="B8516" t="s">
        <v>182</v>
      </c>
      <c r="C8516" t="s">
        <v>32</v>
      </c>
      <c r="D8516" t="s">
        <v>153</v>
      </c>
      <c r="E8516" t="s">
        <v>72</v>
      </c>
      <c r="F8516" s="1" t="s">
        <v>10220</v>
      </c>
      <c r="G8516" t="s">
        <v>29</v>
      </c>
      <c r="H8516">
        <v>1982</v>
      </c>
      <c r="I8516">
        <v>0.23</v>
      </c>
      <c r="J8516">
        <v>574.78</v>
      </c>
      <c r="K8516" t="s">
        <v>17</v>
      </c>
    </row>
    <row r="8517" spans="1:11" x14ac:dyDescent="0.35">
      <c r="A8517" t="s">
        <v>8636</v>
      </c>
      <c r="B8517" t="s">
        <v>83</v>
      </c>
      <c r="C8517" t="s">
        <v>20</v>
      </c>
      <c r="D8517" t="s">
        <v>91</v>
      </c>
      <c r="E8517" t="s">
        <v>55</v>
      </c>
      <c r="F8517" s="1" t="s">
        <v>10542</v>
      </c>
      <c r="G8517" t="s">
        <v>29</v>
      </c>
      <c r="H8517">
        <v>2371</v>
      </c>
      <c r="I8517">
        <v>0.19</v>
      </c>
      <c r="J8517">
        <v>308.23</v>
      </c>
      <c r="K8517" t="s">
        <v>17</v>
      </c>
    </row>
    <row r="8518" spans="1:11" x14ac:dyDescent="0.35">
      <c r="A8518" t="s">
        <v>8637</v>
      </c>
      <c r="B8518" t="s">
        <v>53</v>
      </c>
      <c r="C8518" t="s">
        <v>32</v>
      </c>
      <c r="D8518" t="s">
        <v>33</v>
      </c>
      <c r="E8518" t="s">
        <v>38</v>
      </c>
      <c r="F8518" s="1" t="s">
        <v>10367</v>
      </c>
      <c r="G8518" t="s">
        <v>29</v>
      </c>
      <c r="H8518">
        <v>1261</v>
      </c>
      <c r="I8518">
        <v>0.12</v>
      </c>
      <c r="J8518">
        <v>340.47</v>
      </c>
      <c r="K8518" t="s">
        <v>17</v>
      </c>
    </row>
    <row r="8519" spans="1:11" x14ac:dyDescent="0.35">
      <c r="A8519" t="s">
        <v>8638</v>
      </c>
      <c r="B8519" t="s">
        <v>122</v>
      </c>
      <c r="C8519" t="s">
        <v>13</v>
      </c>
      <c r="D8519" t="s">
        <v>79</v>
      </c>
      <c r="E8519" t="s">
        <v>166</v>
      </c>
      <c r="F8519" s="1">
        <v>42381</v>
      </c>
      <c r="G8519" t="s">
        <v>29</v>
      </c>
      <c r="H8519">
        <v>731</v>
      </c>
      <c r="I8519">
        <v>0.22</v>
      </c>
      <c r="J8519">
        <v>73.099999999999994</v>
      </c>
      <c r="K8519" t="s">
        <v>17</v>
      </c>
    </row>
    <row r="8520" spans="1:11" x14ac:dyDescent="0.35">
      <c r="A8520" t="s">
        <v>8639</v>
      </c>
      <c r="B8520" t="s">
        <v>122</v>
      </c>
      <c r="C8520" t="s">
        <v>13</v>
      </c>
      <c r="D8520" t="s">
        <v>14</v>
      </c>
      <c r="E8520" t="s">
        <v>140</v>
      </c>
      <c r="F8520" s="1">
        <v>42679</v>
      </c>
      <c r="G8520" t="s">
        <v>29</v>
      </c>
      <c r="H8520">
        <v>1839</v>
      </c>
      <c r="I8520">
        <v>0.34</v>
      </c>
      <c r="J8520">
        <v>183.9</v>
      </c>
      <c r="K8520" t="s">
        <v>17</v>
      </c>
    </row>
    <row r="8521" spans="1:11" x14ac:dyDescent="0.35">
      <c r="A8521" t="s">
        <v>8640</v>
      </c>
      <c r="B8521" t="s">
        <v>31</v>
      </c>
      <c r="C8521" t="s">
        <v>13</v>
      </c>
      <c r="D8521" t="s">
        <v>79</v>
      </c>
      <c r="E8521" t="s">
        <v>143</v>
      </c>
      <c r="F8521" s="1">
        <v>43355</v>
      </c>
      <c r="G8521" t="s">
        <v>29</v>
      </c>
      <c r="H8521">
        <v>1123</v>
      </c>
      <c r="I8521">
        <v>0.26</v>
      </c>
      <c r="J8521">
        <v>325.67</v>
      </c>
      <c r="K8521" t="s">
        <v>17</v>
      </c>
    </row>
    <row r="8522" spans="1:11" x14ac:dyDescent="0.35">
      <c r="A8522" t="s">
        <v>8641</v>
      </c>
      <c r="B8522" t="s">
        <v>71</v>
      </c>
      <c r="C8522" t="s">
        <v>13</v>
      </c>
      <c r="D8522" t="s">
        <v>195</v>
      </c>
      <c r="E8522" t="s">
        <v>140</v>
      </c>
      <c r="F8522" s="1" t="s">
        <v>10263</v>
      </c>
      <c r="G8522" t="s">
        <v>29</v>
      </c>
      <c r="H8522">
        <v>1183</v>
      </c>
      <c r="I8522">
        <v>0.17</v>
      </c>
      <c r="J8522">
        <v>414.05</v>
      </c>
      <c r="K8522" t="s">
        <v>17</v>
      </c>
    </row>
    <row r="8523" spans="1:11" x14ac:dyDescent="0.35">
      <c r="A8523" t="s">
        <v>8642</v>
      </c>
      <c r="B8523" t="s">
        <v>36</v>
      </c>
      <c r="C8523" t="s">
        <v>49</v>
      </c>
      <c r="D8523" t="s">
        <v>205</v>
      </c>
      <c r="E8523" t="s">
        <v>117</v>
      </c>
      <c r="F8523" s="1" t="s">
        <v>10607</v>
      </c>
      <c r="G8523" t="s">
        <v>76</v>
      </c>
      <c r="H8523">
        <v>934</v>
      </c>
      <c r="I8523">
        <v>0.27</v>
      </c>
      <c r="J8523">
        <v>298.88</v>
      </c>
      <c r="K8523" t="s">
        <v>17</v>
      </c>
    </row>
    <row r="8524" spans="1:11" x14ac:dyDescent="0.35">
      <c r="A8524" t="s">
        <v>8643</v>
      </c>
      <c r="B8524" t="s">
        <v>102</v>
      </c>
      <c r="C8524" t="s">
        <v>49</v>
      </c>
      <c r="D8524" t="s">
        <v>54</v>
      </c>
      <c r="E8524" t="s">
        <v>47</v>
      </c>
      <c r="F8524" s="1">
        <v>42194</v>
      </c>
      <c r="G8524" t="s">
        <v>76</v>
      </c>
      <c r="H8524">
        <v>858</v>
      </c>
      <c r="I8524">
        <v>0.1</v>
      </c>
      <c r="J8524">
        <v>188.76</v>
      </c>
      <c r="K8524" t="s">
        <v>17</v>
      </c>
    </row>
    <row r="8525" spans="1:11" x14ac:dyDescent="0.35">
      <c r="A8525" t="s">
        <v>8644</v>
      </c>
      <c r="B8525" t="s">
        <v>197</v>
      </c>
      <c r="C8525" t="s">
        <v>13</v>
      </c>
      <c r="D8525" t="s">
        <v>79</v>
      </c>
      <c r="E8525" t="s">
        <v>84</v>
      </c>
      <c r="F8525" s="1" t="s">
        <v>10605</v>
      </c>
      <c r="G8525" t="s">
        <v>76</v>
      </c>
      <c r="H8525">
        <v>2161</v>
      </c>
      <c r="I8525">
        <v>0.24</v>
      </c>
      <c r="J8525">
        <v>756.35</v>
      </c>
      <c r="K8525" t="s">
        <v>17</v>
      </c>
    </row>
    <row r="8526" spans="1:11" x14ac:dyDescent="0.35">
      <c r="A8526" t="s">
        <v>8645</v>
      </c>
      <c r="B8526" t="s">
        <v>174</v>
      </c>
      <c r="C8526" t="s">
        <v>20</v>
      </c>
      <c r="D8526" t="s">
        <v>91</v>
      </c>
      <c r="E8526" t="s">
        <v>140</v>
      </c>
      <c r="F8526" s="1" t="s">
        <v>10238</v>
      </c>
      <c r="G8526" t="s">
        <v>76</v>
      </c>
      <c r="H8526">
        <v>2126</v>
      </c>
      <c r="I8526">
        <v>0.32</v>
      </c>
      <c r="J8526">
        <v>595.28</v>
      </c>
      <c r="K8526" t="s">
        <v>17</v>
      </c>
    </row>
    <row r="8527" spans="1:11" x14ac:dyDescent="0.35">
      <c r="A8527" t="s">
        <v>8646</v>
      </c>
      <c r="B8527" t="s">
        <v>31</v>
      </c>
      <c r="C8527" t="s">
        <v>63</v>
      </c>
      <c r="D8527" t="s">
        <v>64</v>
      </c>
      <c r="E8527" t="s">
        <v>123</v>
      </c>
      <c r="F8527" s="1">
        <v>42347</v>
      </c>
      <c r="G8527" t="s">
        <v>76</v>
      </c>
      <c r="H8527">
        <v>1453</v>
      </c>
      <c r="I8527">
        <v>0.24</v>
      </c>
      <c r="J8527">
        <v>145.30000000000001</v>
      </c>
      <c r="K8527" t="s">
        <v>17</v>
      </c>
    </row>
    <row r="8528" spans="1:11" x14ac:dyDescent="0.35">
      <c r="A8528" t="s">
        <v>8647</v>
      </c>
      <c r="B8528" t="s">
        <v>53</v>
      </c>
      <c r="C8528" t="s">
        <v>20</v>
      </c>
      <c r="D8528" t="s">
        <v>21</v>
      </c>
      <c r="E8528" t="s">
        <v>15</v>
      </c>
      <c r="F8528" s="1" t="s">
        <v>10226</v>
      </c>
      <c r="G8528" t="s">
        <v>76</v>
      </c>
      <c r="H8528">
        <v>803</v>
      </c>
      <c r="I8528">
        <v>0.28000000000000003</v>
      </c>
      <c r="J8528">
        <v>273.02</v>
      </c>
      <c r="K8528" t="s">
        <v>17</v>
      </c>
    </row>
    <row r="8529" spans="1:11" x14ac:dyDescent="0.35">
      <c r="A8529" t="s">
        <v>8648</v>
      </c>
      <c r="B8529" t="s">
        <v>45</v>
      </c>
      <c r="C8529" t="s">
        <v>32</v>
      </c>
      <c r="D8529" t="s">
        <v>153</v>
      </c>
      <c r="E8529" t="s">
        <v>69</v>
      </c>
      <c r="F8529" s="1" t="s">
        <v>10847</v>
      </c>
      <c r="G8529" t="s">
        <v>76</v>
      </c>
      <c r="H8529">
        <v>563</v>
      </c>
      <c r="I8529">
        <v>0.33</v>
      </c>
      <c r="J8529">
        <v>168.9</v>
      </c>
      <c r="K8529" t="s">
        <v>17</v>
      </c>
    </row>
    <row r="8530" spans="1:11" x14ac:dyDescent="0.35">
      <c r="A8530" t="s">
        <v>8649</v>
      </c>
      <c r="B8530" t="s">
        <v>116</v>
      </c>
      <c r="C8530" t="s">
        <v>26</v>
      </c>
      <c r="D8530" t="s">
        <v>37</v>
      </c>
      <c r="E8530" t="s">
        <v>166</v>
      </c>
      <c r="F8530" s="1" t="s">
        <v>10238</v>
      </c>
      <c r="G8530" t="s">
        <v>76</v>
      </c>
      <c r="H8530">
        <v>627</v>
      </c>
      <c r="I8530">
        <v>0.12</v>
      </c>
      <c r="J8530">
        <v>257.07</v>
      </c>
      <c r="K8530" t="s">
        <v>17</v>
      </c>
    </row>
    <row r="8531" spans="1:11" x14ac:dyDescent="0.35">
      <c r="A8531" t="s">
        <v>8650</v>
      </c>
      <c r="B8531" t="s">
        <v>106</v>
      </c>
      <c r="C8531" t="s">
        <v>63</v>
      </c>
      <c r="D8531" t="s">
        <v>75</v>
      </c>
      <c r="E8531" t="s">
        <v>88</v>
      </c>
      <c r="F8531" s="1">
        <v>42654</v>
      </c>
      <c r="G8531" t="s">
        <v>76</v>
      </c>
      <c r="H8531">
        <v>2124</v>
      </c>
      <c r="I8531">
        <v>0.14000000000000001</v>
      </c>
      <c r="J8531">
        <v>892.08</v>
      </c>
      <c r="K8531" t="s">
        <v>17</v>
      </c>
    </row>
    <row r="8532" spans="1:11" x14ac:dyDescent="0.35">
      <c r="A8532" t="s">
        <v>8651</v>
      </c>
      <c r="B8532" t="s">
        <v>111</v>
      </c>
      <c r="C8532" t="s">
        <v>20</v>
      </c>
      <c r="D8532" t="s">
        <v>21</v>
      </c>
      <c r="E8532" t="s">
        <v>117</v>
      </c>
      <c r="F8532" s="1" t="s">
        <v>10238</v>
      </c>
      <c r="G8532" t="s">
        <v>76</v>
      </c>
      <c r="H8532">
        <v>2079</v>
      </c>
      <c r="I8532">
        <v>0.27</v>
      </c>
      <c r="J8532">
        <v>353.43</v>
      </c>
      <c r="K8532" t="s">
        <v>17</v>
      </c>
    </row>
    <row r="8533" spans="1:11" x14ac:dyDescent="0.35">
      <c r="A8533" t="s">
        <v>8652</v>
      </c>
      <c r="B8533" t="s">
        <v>71</v>
      </c>
      <c r="C8533" t="s">
        <v>20</v>
      </c>
      <c r="D8533" t="s">
        <v>91</v>
      </c>
      <c r="E8533" t="s">
        <v>43</v>
      </c>
      <c r="F8533" s="1">
        <v>42984</v>
      </c>
      <c r="G8533" t="s">
        <v>76</v>
      </c>
      <c r="H8533">
        <v>1880</v>
      </c>
      <c r="I8533">
        <v>0.11</v>
      </c>
      <c r="J8533">
        <v>319.60000000000002</v>
      </c>
      <c r="K8533" t="s">
        <v>17</v>
      </c>
    </row>
    <row r="8534" spans="1:11" x14ac:dyDescent="0.35">
      <c r="A8534" t="s">
        <v>8653</v>
      </c>
      <c r="B8534" t="s">
        <v>81</v>
      </c>
      <c r="C8534" t="s">
        <v>32</v>
      </c>
      <c r="D8534" t="s">
        <v>153</v>
      </c>
      <c r="E8534" t="s">
        <v>60</v>
      </c>
      <c r="F8534" s="1">
        <v>43081</v>
      </c>
      <c r="G8534" t="s">
        <v>76</v>
      </c>
      <c r="H8534">
        <v>621</v>
      </c>
      <c r="I8534">
        <v>0.26</v>
      </c>
      <c r="J8534">
        <v>223.56</v>
      </c>
      <c r="K8534" t="s">
        <v>17</v>
      </c>
    </row>
    <row r="8535" spans="1:11" x14ac:dyDescent="0.35">
      <c r="A8535" t="s">
        <v>8654</v>
      </c>
      <c r="B8535" t="s">
        <v>106</v>
      </c>
      <c r="C8535" t="s">
        <v>32</v>
      </c>
      <c r="D8535" t="s">
        <v>153</v>
      </c>
      <c r="E8535" t="s">
        <v>47</v>
      </c>
      <c r="F8535" s="1" t="s">
        <v>10470</v>
      </c>
      <c r="G8535" t="s">
        <v>76</v>
      </c>
      <c r="H8535">
        <v>2012</v>
      </c>
      <c r="I8535">
        <v>0.25</v>
      </c>
      <c r="J8535">
        <v>442.64</v>
      </c>
      <c r="K8535" t="s">
        <v>17</v>
      </c>
    </row>
    <row r="8536" spans="1:11" x14ac:dyDescent="0.35">
      <c r="A8536" t="s">
        <v>8655</v>
      </c>
      <c r="B8536" t="s">
        <v>182</v>
      </c>
      <c r="C8536" t="s">
        <v>13</v>
      </c>
      <c r="D8536" t="s">
        <v>79</v>
      </c>
      <c r="E8536" t="s">
        <v>123</v>
      </c>
      <c r="F8536" s="1" t="s">
        <v>10256</v>
      </c>
      <c r="G8536" t="s">
        <v>76</v>
      </c>
      <c r="H8536">
        <v>1094</v>
      </c>
      <c r="I8536">
        <v>0.16</v>
      </c>
      <c r="J8536">
        <v>426.66</v>
      </c>
      <c r="K8536" t="s">
        <v>17</v>
      </c>
    </row>
    <row r="8537" spans="1:11" x14ac:dyDescent="0.35">
      <c r="A8537" t="s">
        <v>8656</v>
      </c>
      <c r="B8537" t="s">
        <v>78</v>
      </c>
      <c r="C8537" t="s">
        <v>20</v>
      </c>
      <c r="D8537" t="s">
        <v>91</v>
      </c>
      <c r="E8537" t="s">
        <v>84</v>
      </c>
      <c r="F8537" s="1" t="s">
        <v>10514</v>
      </c>
      <c r="G8537" t="s">
        <v>76</v>
      </c>
      <c r="H8537">
        <v>1720</v>
      </c>
      <c r="I8537">
        <v>0.33</v>
      </c>
      <c r="J8537">
        <v>670.8</v>
      </c>
      <c r="K8537" t="s">
        <v>17</v>
      </c>
    </row>
    <row r="8538" spans="1:11" x14ac:dyDescent="0.35">
      <c r="A8538" t="s">
        <v>8657</v>
      </c>
      <c r="B8538" t="s">
        <v>130</v>
      </c>
      <c r="C8538" t="s">
        <v>63</v>
      </c>
      <c r="D8538" t="s">
        <v>75</v>
      </c>
      <c r="E8538" t="s">
        <v>28</v>
      </c>
      <c r="F8538" s="1">
        <v>43350</v>
      </c>
      <c r="G8538" t="s">
        <v>76</v>
      </c>
      <c r="H8538">
        <v>1075</v>
      </c>
      <c r="I8538">
        <v>0.21</v>
      </c>
      <c r="J8538">
        <v>451.5</v>
      </c>
      <c r="K8538" t="s">
        <v>17</v>
      </c>
    </row>
    <row r="8539" spans="1:11" x14ac:dyDescent="0.35">
      <c r="A8539" t="s">
        <v>8658</v>
      </c>
      <c r="B8539" t="s">
        <v>42</v>
      </c>
      <c r="C8539" t="s">
        <v>13</v>
      </c>
      <c r="D8539" t="s">
        <v>79</v>
      </c>
      <c r="E8539" t="s">
        <v>28</v>
      </c>
      <c r="F8539" s="1" t="s">
        <v>10236</v>
      </c>
      <c r="G8539" t="s">
        <v>76</v>
      </c>
      <c r="H8539">
        <v>2116</v>
      </c>
      <c r="I8539">
        <v>0.25</v>
      </c>
      <c r="J8539">
        <v>253.92</v>
      </c>
      <c r="K8539" t="s">
        <v>17</v>
      </c>
    </row>
    <row r="8540" spans="1:11" x14ac:dyDescent="0.35">
      <c r="A8540" t="s">
        <v>8659</v>
      </c>
      <c r="B8540" t="s">
        <v>83</v>
      </c>
      <c r="C8540" t="s">
        <v>58</v>
      </c>
      <c r="D8540" t="s">
        <v>112</v>
      </c>
      <c r="E8540" t="s">
        <v>143</v>
      </c>
      <c r="F8540" s="1">
        <v>42194</v>
      </c>
      <c r="G8540" t="s">
        <v>76</v>
      </c>
      <c r="H8540">
        <v>1567</v>
      </c>
      <c r="I8540">
        <v>0.31</v>
      </c>
      <c r="J8540">
        <v>438.76</v>
      </c>
      <c r="K8540" t="s">
        <v>17</v>
      </c>
    </row>
    <row r="8541" spans="1:11" x14ac:dyDescent="0.35">
      <c r="A8541" t="s">
        <v>8660</v>
      </c>
      <c r="B8541" t="s">
        <v>169</v>
      </c>
      <c r="C8541" t="s">
        <v>13</v>
      </c>
      <c r="D8541" t="s">
        <v>14</v>
      </c>
      <c r="E8541" t="s">
        <v>166</v>
      </c>
      <c r="F8541" s="1">
        <v>42224</v>
      </c>
      <c r="G8541" t="s">
        <v>76</v>
      </c>
      <c r="H8541">
        <v>2215</v>
      </c>
      <c r="I8541">
        <v>0.2</v>
      </c>
      <c r="J8541">
        <v>110.75</v>
      </c>
      <c r="K8541" t="s">
        <v>17</v>
      </c>
    </row>
    <row r="8542" spans="1:11" x14ac:dyDescent="0.35">
      <c r="A8542" t="s">
        <v>8661</v>
      </c>
      <c r="B8542" t="s">
        <v>234</v>
      </c>
      <c r="C8542" t="s">
        <v>20</v>
      </c>
      <c r="D8542" t="s">
        <v>91</v>
      </c>
      <c r="E8542" t="s">
        <v>28</v>
      </c>
      <c r="F8542" s="1" t="s">
        <v>10528</v>
      </c>
      <c r="G8542" t="s">
        <v>76</v>
      </c>
      <c r="H8542">
        <v>583</v>
      </c>
      <c r="I8542">
        <v>0.32</v>
      </c>
      <c r="J8542">
        <v>134.09</v>
      </c>
      <c r="K8542" t="s">
        <v>17</v>
      </c>
    </row>
    <row r="8543" spans="1:11" x14ac:dyDescent="0.35">
      <c r="A8543" t="s">
        <v>8662</v>
      </c>
      <c r="B8543" t="s">
        <v>182</v>
      </c>
      <c r="C8543" t="s">
        <v>32</v>
      </c>
      <c r="D8543" t="s">
        <v>97</v>
      </c>
      <c r="E8543" t="s">
        <v>163</v>
      </c>
      <c r="F8543" s="1" t="s">
        <v>10371</v>
      </c>
      <c r="G8543" t="s">
        <v>76</v>
      </c>
      <c r="H8543">
        <v>823</v>
      </c>
      <c r="I8543">
        <v>0.34</v>
      </c>
      <c r="J8543">
        <v>189.29</v>
      </c>
      <c r="K8543" t="s">
        <v>17</v>
      </c>
    </row>
    <row r="8544" spans="1:11" x14ac:dyDescent="0.35">
      <c r="A8544" t="s">
        <v>8663</v>
      </c>
      <c r="B8544" t="s">
        <v>193</v>
      </c>
      <c r="C8544" t="s">
        <v>13</v>
      </c>
      <c r="D8544" t="s">
        <v>14</v>
      </c>
      <c r="E8544" t="s">
        <v>166</v>
      </c>
      <c r="F8544" s="1" t="s">
        <v>10116</v>
      </c>
      <c r="G8544" t="s">
        <v>76</v>
      </c>
      <c r="H8544">
        <v>2014</v>
      </c>
      <c r="I8544">
        <v>0.1</v>
      </c>
      <c r="J8544">
        <v>543.78</v>
      </c>
      <c r="K8544" t="s">
        <v>17</v>
      </c>
    </row>
    <row r="8545" spans="1:11" x14ac:dyDescent="0.35">
      <c r="A8545" t="s">
        <v>8664</v>
      </c>
      <c r="B8545" t="s">
        <v>90</v>
      </c>
      <c r="C8545" t="s">
        <v>63</v>
      </c>
      <c r="D8545" t="s">
        <v>64</v>
      </c>
      <c r="E8545" t="s">
        <v>128</v>
      </c>
      <c r="F8545" s="1" t="s">
        <v>10245</v>
      </c>
      <c r="G8545" t="s">
        <v>76</v>
      </c>
      <c r="H8545">
        <v>976</v>
      </c>
      <c r="I8545">
        <v>0.3</v>
      </c>
      <c r="J8545">
        <v>409.92</v>
      </c>
      <c r="K8545" t="s">
        <v>17</v>
      </c>
    </row>
    <row r="8546" spans="1:11" x14ac:dyDescent="0.35">
      <c r="A8546" t="s">
        <v>8665</v>
      </c>
      <c r="B8546" t="s">
        <v>263</v>
      </c>
      <c r="C8546" t="s">
        <v>13</v>
      </c>
      <c r="D8546" t="s">
        <v>79</v>
      </c>
      <c r="E8546" t="s">
        <v>34</v>
      </c>
      <c r="F8546" s="1">
        <v>42345</v>
      </c>
      <c r="G8546" t="s">
        <v>76</v>
      </c>
      <c r="H8546">
        <v>895</v>
      </c>
      <c r="I8546">
        <v>0.23</v>
      </c>
      <c r="J8546">
        <v>116.35</v>
      </c>
      <c r="K8546" t="s">
        <v>17</v>
      </c>
    </row>
    <row r="8547" spans="1:11" x14ac:dyDescent="0.35">
      <c r="A8547" t="s">
        <v>8666</v>
      </c>
      <c r="B8547" t="s">
        <v>234</v>
      </c>
      <c r="C8547" t="s">
        <v>13</v>
      </c>
      <c r="D8547" t="s">
        <v>195</v>
      </c>
      <c r="E8547" t="s">
        <v>55</v>
      </c>
      <c r="F8547" s="1" t="s">
        <v>10271</v>
      </c>
      <c r="G8547" t="s">
        <v>76</v>
      </c>
      <c r="H8547">
        <v>506</v>
      </c>
      <c r="I8547">
        <v>0.21</v>
      </c>
      <c r="J8547">
        <v>96.14</v>
      </c>
      <c r="K8547" t="s">
        <v>17</v>
      </c>
    </row>
    <row r="8548" spans="1:11" x14ac:dyDescent="0.35">
      <c r="A8548" t="s">
        <v>8667</v>
      </c>
      <c r="B8548" t="s">
        <v>19</v>
      </c>
      <c r="C8548" t="s">
        <v>49</v>
      </c>
      <c r="D8548" t="s">
        <v>54</v>
      </c>
      <c r="E8548" t="s">
        <v>47</v>
      </c>
      <c r="F8548" s="1" t="s">
        <v>10827</v>
      </c>
      <c r="G8548" t="s">
        <v>76</v>
      </c>
      <c r="H8548">
        <v>1294</v>
      </c>
      <c r="I8548">
        <v>0.25</v>
      </c>
      <c r="J8548">
        <v>569.36</v>
      </c>
      <c r="K8548" t="s">
        <v>17</v>
      </c>
    </row>
    <row r="8549" spans="1:11" x14ac:dyDescent="0.35">
      <c r="A8549" t="s">
        <v>8668</v>
      </c>
      <c r="B8549" t="s">
        <v>184</v>
      </c>
      <c r="C8549" t="s">
        <v>20</v>
      </c>
      <c r="D8549" t="s">
        <v>21</v>
      </c>
      <c r="E8549" t="s">
        <v>84</v>
      </c>
      <c r="F8549" s="1" t="s">
        <v>10426</v>
      </c>
      <c r="G8549" t="s">
        <v>76</v>
      </c>
      <c r="H8549">
        <v>2228</v>
      </c>
      <c r="I8549">
        <v>0.23</v>
      </c>
      <c r="J8549">
        <v>668.4</v>
      </c>
      <c r="K8549" t="s">
        <v>17</v>
      </c>
    </row>
    <row r="8550" spans="1:11" x14ac:dyDescent="0.35">
      <c r="A8550" t="s">
        <v>8669</v>
      </c>
      <c r="B8550" t="s">
        <v>90</v>
      </c>
      <c r="C8550" t="s">
        <v>20</v>
      </c>
      <c r="D8550" t="s">
        <v>21</v>
      </c>
      <c r="E8550" t="s">
        <v>84</v>
      </c>
      <c r="F8550" s="1">
        <v>42007</v>
      </c>
      <c r="G8550" t="s">
        <v>76</v>
      </c>
      <c r="H8550">
        <v>1818</v>
      </c>
      <c r="I8550">
        <v>0.18</v>
      </c>
      <c r="J8550">
        <v>363.6</v>
      </c>
      <c r="K8550" t="s">
        <v>17</v>
      </c>
    </row>
    <row r="8551" spans="1:11" x14ac:dyDescent="0.35">
      <c r="A8551" t="s">
        <v>8670</v>
      </c>
      <c r="B8551" t="s">
        <v>146</v>
      </c>
      <c r="C8551" t="s">
        <v>32</v>
      </c>
      <c r="D8551" t="s">
        <v>46</v>
      </c>
      <c r="E8551" t="s">
        <v>149</v>
      </c>
      <c r="F8551" s="1" t="s">
        <v>10176</v>
      </c>
      <c r="G8551" t="s">
        <v>76</v>
      </c>
      <c r="H8551">
        <v>1056</v>
      </c>
      <c r="I8551">
        <v>0.15</v>
      </c>
      <c r="J8551">
        <v>359.04</v>
      </c>
      <c r="K8551" t="s">
        <v>17</v>
      </c>
    </row>
    <row r="8552" spans="1:11" x14ac:dyDescent="0.35">
      <c r="A8552" t="s">
        <v>8671</v>
      </c>
      <c r="B8552" t="s">
        <v>111</v>
      </c>
      <c r="C8552" t="s">
        <v>13</v>
      </c>
      <c r="D8552" t="s">
        <v>195</v>
      </c>
      <c r="E8552" t="s">
        <v>28</v>
      </c>
      <c r="F8552" s="1" t="s">
        <v>10397</v>
      </c>
      <c r="G8552" t="s">
        <v>76</v>
      </c>
      <c r="H8552">
        <v>727</v>
      </c>
      <c r="I8552">
        <v>0.17</v>
      </c>
      <c r="J8552">
        <v>232.64</v>
      </c>
      <c r="K8552" t="s">
        <v>17</v>
      </c>
    </row>
    <row r="8553" spans="1:11" x14ac:dyDescent="0.35">
      <c r="A8553" t="s">
        <v>8672</v>
      </c>
      <c r="B8553" t="s">
        <v>31</v>
      </c>
      <c r="C8553" t="s">
        <v>32</v>
      </c>
      <c r="D8553" t="s">
        <v>97</v>
      </c>
      <c r="E8553" t="s">
        <v>104</v>
      </c>
      <c r="F8553" s="1">
        <v>43444</v>
      </c>
      <c r="G8553" t="s">
        <v>76</v>
      </c>
      <c r="H8553">
        <v>1863</v>
      </c>
      <c r="I8553">
        <v>0.22</v>
      </c>
      <c r="J8553">
        <v>130.41</v>
      </c>
      <c r="K8553" t="s">
        <v>17</v>
      </c>
    </row>
    <row r="8554" spans="1:11" x14ac:dyDescent="0.35">
      <c r="A8554" t="s">
        <v>8673</v>
      </c>
      <c r="B8554" t="s">
        <v>137</v>
      </c>
      <c r="C8554" t="s">
        <v>63</v>
      </c>
      <c r="D8554" t="s">
        <v>157</v>
      </c>
      <c r="E8554" t="s">
        <v>47</v>
      </c>
      <c r="F8554" s="1" t="s">
        <v>10848</v>
      </c>
      <c r="G8554" t="s">
        <v>76</v>
      </c>
      <c r="H8554">
        <v>1552</v>
      </c>
      <c r="I8554">
        <v>0.28000000000000003</v>
      </c>
      <c r="J8554">
        <v>108.64</v>
      </c>
      <c r="K8554" t="s">
        <v>17</v>
      </c>
    </row>
    <row r="8555" spans="1:11" x14ac:dyDescent="0.35">
      <c r="A8555" t="s">
        <v>8674</v>
      </c>
      <c r="B8555" t="s">
        <v>86</v>
      </c>
      <c r="C8555" t="s">
        <v>32</v>
      </c>
      <c r="D8555" t="s">
        <v>46</v>
      </c>
      <c r="E8555" t="s">
        <v>123</v>
      </c>
      <c r="F8555" s="1" t="s">
        <v>10760</v>
      </c>
      <c r="G8555" t="s">
        <v>76</v>
      </c>
      <c r="H8555">
        <v>1333</v>
      </c>
      <c r="I8555">
        <v>0.1</v>
      </c>
      <c r="J8555">
        <v>253.27</v>
      </c>
      <c r="K8555" t="s">
        <v>17</v>
      </c>
    </row>
    <row r="8556" spans="1:11" x14ac:dyDescent="0.35">
      <c r="A8556" t="s">
        <v>8675</v>
      </c>
      <c r="B8556" t="s">
        <v>102</v>
      </c>
      <c r="C8556" t="s">
        <v>58</v>
      </c>
      <c r="D8556" t="s">
        <v>68</v>
      </c>
      <c r="E8556" t="s">
        <v>38</v>
      </c>
      <c r="F8556" s="1" t="s">
        <v>10385</v>
      </c>
      <c r="G8556" t="s">
        <v>76</v>
      </c>
      <c r="H8556">
        <v>1667</v>
      </c>
      <c r="I8556">
        <v>0.28000000000000003</v>
      </c>
      <c r="J8556">
        <v>433.42</v>
      </c>
      <c r="K8556" t="s">
        <v>17</v>
      </c>
    </row>
    <row r="8557" spans="1:11" x14ac:dyDescent="0.35">
      <c r="A8557" t="s">
        <v>8676</v>
      </c>
      <c r="B8557" t="s">
        <v>191</v>
      </c>
      <c r="C8557" t="s">
        <v>58</v>
      </c>
      <c r="D8557" t="s">
        <v>112</v>
      </c>
      <c r="E8557" t="s">
        <v>22</v>
      </c>
      <c r="F8557" s="1">
        <v>43409</v>
      </c>
      <c r="G8557" t="s">
        <v>76</v>
      </c>
      <c r="H8557">
        <v>861</v>
      </c>
      <c r="I8557">
        <v>0.34</v>
      </c>
      <c r="J8557">
        <v>198.03</v>
      </c>
      <c r="K8557" t="s">
        <v>17</v>
      </c>
    </row>
    <row r="8558" spans="1:11" x14ac:dyDescent="0.35">
      <c r="A8558" t="s">
        <v>8677</v>
      </c>
      <c r="B8558" t="s">
        <v>53</v>
      </c>
      <c r="C8558" t="s">
        <v>58</v>
      </c>
      <c r="D8558" t="s">
        <v>59</v>
      </c>
      <c r="E8558" t="s">
        <v>15</v>
      </c>
      <c r="F8558" s="1" t="s">
        <v>10475</v>
      </c>
      <c r="G8558" t="s">
        <v>76</v>
      </c>
      <c r="H8558">
        <v>784</v>
      </c>
      <c r="I8558">
        <v>0.13</v>
      </c>
      <c r="J8558">
        <v>156.80000000000001</v>
      </c>
      <c r="K8558" t="s">
        <v>17</v>
      </c>
    </row>
    <row r="8559" spans="1:11" x14ac:dyDescent="0.35">
      <c r="A8559" t="s">
        <v>8678</v>
      </c>
      <c r="B8559" t="s">
        <v>102</v>
      </c>
      <c r="C8559" t="s">
        <v>26</v>
      </c>
      <c r="D8559" t="s">
        <v>94</v>
      </c>
      <c r="E8559" t="s">
        <v>140</v>
      </c>
      <c r="F8559" s="1" t="s">
        <v>10426</v>
      </c>
      <c r="G8559" t="s">
        <v>76</v>
      </c>
      <c r="H8559">
        <v>2362</v>
      </c>
      <c r="I8559">
        <v>0.3</v>
      </c>
      <c r="J8559">
        <v>566.88</v>
      </c>
      <c r="K8559" t="s">
        <v>17</v>
      </c>
    </row>
    <row r="8560" spans="1:11" x14ac:dyDescent="0.35">
      <c r="A8560" t="s">
        <v>8679</v>
      </c>
      <c r="B8560" t="s">
        <v>31</v>
      </c>
      <c r="C8560" t="s">
        <v>58</v>
      </c>
      <c r="D8560" t="s">
        <v>59</v>
      </c>
      <c r="E8560" t="s">
        <v>149</v>
      </c>
      <c r="F8560" s="1">
        <v>42803</v>
      </c>
      <c r="G8560" t="s">
        <v>76</v>
      </c>
      <c r="H8560">
        <v>1286</v>
      </c>
      <c r="I8560">
        <v>0.12</v>
      </c>
      <c r="J8560">
        <v>450.1</v>
      </c>
      <c r="K8560" t="s">
        <v>17</v>
      </c>
    </row>
    <row r="8561" spans="1:11" x14ac:dyDescent="0.35">
      <c r="A8561" t="s">
        <v>8680</v>
      </c>
      <c r="B8561" t="s">
        <v>114</v>
      </c>
      <c r="C8561" t="s">
        <v>26</v>
      </c>
      <c r="D8561" t="s">
        <v>27</v>
      </c>
      <c r="E8561" t="s">
        <v>149</v>
      </c>
      <c r="F8561" s="1" t="s">
        <v>10286</v>
      </c>
      <c r="G8561" t="s">
        <v>76</v>
      </c>
      <c r="H8561">
        <v>737</v>
      </c>
      <c r="I8561">
        <v>0.18</v>
      </c>
      <c r="J8561">
        <v>147.4</v>
      </c>
      <c r="K8561" t="s">
        <v>17</v>
      </c>
    </row>
    <row r="8562" spans="1:11" x14ac:dyDescent="0.35">
      <c r="A8562" t="s">
        <v>8681</v>
      </c>
      <c r="B8562" t="s">
        <v>67</v>
      </c>
      <c r="C8562" t="s">
        <v>20</v>
      </c>
      <c r="D8562" t="s">
        <v>21</v>
      </c>
      <c r="E8562" t="s">
        <v>149</v>
      </c>
      <c r="F8562" s="1" t="s">
        <v>10712</v>
      </c>
      <c r="G8562" t="s">
        <v>76</v>
      </c>
      <c r="H8562">
        <v>1425</v>
      </c>
      <c r="I8562">
        <v>0.32</v>
      </c>
      <c r="J8562">
        <v>541.5</v>
      </c>
      <c r="K8562" t="s">
        <v>17</v>
      </c>
    </row>
    <row r="8563" spans="1:11" x14ac:dyDescent="0.35">
      <c r="A8563" t="s">
        <v>8682</v>
      </c>
      <c r="B8563" t="s">
        <v>31</v>
      </c>
      <c r="C8563" t="s">
        <v>63</v>
      </c>
      <c r="D8563" t="s">
        <v>64</v>
      </c>
      <c r="E8563" t="s">
        <v>43</v>
      </c>
      <c r="F8563" s="1">
        <v>43445</v>
      </c>
      <c r="G8563" t="s">
        <v>76</v>
      </c>
      <c r="H8563">
        <v>1187</v>
      </c>
      <c r="I8563">
        <v>0.13</v>
      </c>
      <c r="J8563">
        <v>249.27</v>
      </c>
      <c r="K8563" t="s">
        <v>17</v>
      </c>
    </row>
    <row r="8564" spans="1:11" x14ac:dyDescent="0.35">
      <c r="A8564" t="s">
        <v>8683</v>
      </c>
      <c r="B8564" t="s">
        <v>81</v>
      </c>
      <c r="C8564" t="s">
        <v>26</v>
      </c>
      <c r="D8564" t="s">
        <v>37</v>
      </c>
      <c r="E8564" t="s">
        <v>69</v>
      </c>
      <c r="F8564" s="1" t="s">
        <v>10579</v>
      </c>
      <c r="G8564" t="s">
        <v>76</v>
      </c>
      <c r="H8564">
        <v>1565</v>
      </c>
      <c r="I8564">
        <v>0.31</v>
      </c>
      <c r="J8564">
        <v>532.1</v>
      </c>
      <c r="K8564" t="s">
        <v>17</v>
      </c>
    </row>
    <row r="8565" spans="1:11" x14ac:dyDescent="0.35">
      <c r="A8565" t="s">
        <v>8684</v>
      </c>
      <c r="B8565" t="s">
        <v>125</v>
      </c>
      <c r="C8565" t="s">
        <v>13</v>
      </c>
      <c r="D8565" t="s">
        <v>79</v>
      </c>
      <c r="E8565" t="s">
        <v>51</v>
      </c>
      <c r="F8565" s="1" t="s">
        <v>10371</v>
      </c>
      <c r="G8565" t="s">
        <v>76</v>
      </c>
      <c r="H8565">
        <v>2074</v>
      </c>
      <c r="I8565">
        <v>0.17</v>
      </c>
      <c r="J8565">
        <v>642.94000000000005</v>
      </c>
      <c r="K8565" t="s">
        <v>17</v>
      </c>
    </row>
    <row r="8566" spans="1:11" x14ac:dyDescent="0.35">
      <c r="A8566" t="s">
        <v>8685</v>
      </c>
      <c r="B8566" t="s">
        <v>116</v>
      </c>
      <c r="C8566" t="s">
        <v>20</v>
      </c>
      <c r="D8566" t="s">
        <v>21</v>
      </c>
      <c r="E8566" t="s">
        <v>72</v>
      </c>
      <c r="F8566" s="1" t="s">
        <v>10363</v>
      </c>
      <c r="G8566" t="s">
        <v>76</v>
      </c>
      <c r="H8566">
        <v>794</v>
      </c>
      <c r="I8566">
        <v>0.23</v>
      </c>
      <c r="J8566">
        <v>262.02</v>
      </c>
      <c r="K8566" t="s">
        <v>17</v>
      </c>
    </row>
    <row r="8567" spans="1:11" x14ac:dyDescent="0.35">
      <c r="A8567" t="s">
        <v>8686</v>
      </c>
      <c r="B8567" t="s">
        <v>116</v>
      </c>
      <c r="C8567" t="s">
        <v>49</v>
      </c>
      <c r="D8567" t="s">
        <v>54</v>
      </c>
      <c r="E8567" t="s">
        <v>72</v>
      </c>
      <c r="F8567" s="1" t="s">
        <v>10363</v>
      </c>
      <c r="G8567" t="s">
        <v>76</v>
      </c>
      <c r="H8567">
        <v>1771</v>
      </c>
      <c r="I8567">
        <v>0.1</v>
      </c>
      <c r="J8567">
        <v>141.68</v>
      </c>
      <c r="K8567" t="s">
        <v>17</v>
      </c>
    </row>
    <row r="8568" spans="1:11" x14ac:dyDescent="0.35">
      <c r="A8568" t="s">
        <v>8687</v>
      </c>
      <c r="B8568" t="s">
        <v>116</v>
      </c>
      <c r="C8568" t="s">
        <v>20</v>
      </c>
      <c r="D8568" t="s">
        <v>91</v>
      </c>
      <c r="E8568" t="s">
        <v>88</v>
      </c>
      <c r="F8568" s="1" t="s">
        <v>10787</v>
      </c>
      <c r="G8568" t="s">
        <v>98</v>
      </c>
      <c r="H8568">
        <v>893</v>
      </c>
      <c r="I8568">
        <v>0.19</v>
      </c>
      <c r="J8568">
        <v>348.27</v>
      </c>
      <c r="K8568" t="s">
        <v>17</v>
      </c>
    </row>
    <row r="8569" spans="1:11" x14ac:dyDescent="0.35">
      <c r="A8569" t="s">
        <v>8688</v>
      </c>
      <c r="B8569" t="s">
        <v>19</v>
      </c>
      <c r="C8569" t="s">
        <v>26</v>
      </c>
      <c r="D8569" t="s">
        <v>201</v>
      </c>
      <c r="E8569" t="s">
        <v>163</v>
      </c>
      <c r="F8569" s="1">
        <v>42378</v>
      </c>
      <c r="G8569" t="s">
        <v>98</v>
      </c>
      <c r="H8569">
        <v>811</v>
      </c>
      <c r="I8569">
        <v>0.28000000000000003</v>
      </c>
      <c r="J8569">
        <v>210.86</v>
      </c>
      <c r="K8569" t="s">
        <v>17</v>
      </c>
    </row>
    <row r="8570" spans="1:11" x14ac:dyDescent="0.35">
      <c r="A8570" t="s">
        <v>8689</v>
      </c>
      <c r="B8570" t="s">
        <v>182</v>
      </c>
      <c r="C8570" t="s">
        <v>20</v>
      </c>
      <c r="D8570" t="s">
        <v>21</v>
      </c>
      <c r="E8570" t="s">
        <v>123</v>
      </c>
      <c r="F8570" s="1">
        <v>43200</v>
      </c>
      <c r="G8570" t="s">
        <v>98</v>
      </c>
      <c r="H8570">
        <v>730</v>
      </c>
      <c r="I8570">
        <v>0.17</v>
      </c>
      <c r="J8570">
        <v>138.69999999999999</v>
      </c>
      <c r="K8570" t="s">
        <v>17</v>
      </c>
    </row>
    <row r="8571" spans="1:11" x14ac:dyDescent="0.35">
      <c r="A8571" t="s">
        <v>8690</v>
      </c>
      <c r="B8571" t="s">
        <v>184</v>
      </c>
      <c r="C8571" t="s">
        <v>26</v>
      </c>
      <c r="D8571" t="s">
        <v>201</v>
      </c>
      <c r="E8571" t="s">
        <v>34</v>
      </c>
      <c r="F8571" s="1">
        <v>43407</v>
      </c>
      <c r="G8571" t="s">
        <v>98</v>
      </c>
      <c r="H8571">
        <v>1560</v>
      </c>
      <c r="I8571">
        <v>0.19</v>
      </c>
      <c r="J8571">
        <v>421.2</v>
      </c>
      <c r="K8571" t="s">
        <v>17</v>
      </c>
    </row>
    <row r="8572" spans="1:11" x14ac:dyDescent="0.35">
      <c r="A8572" t="s">
        <v>8691</v>
      </c>
      <c r="B8572" t="s">
        <v>53</v>
      </c>
      <c r="C8572" t="s">
        <v>32</v>
      </c>
      <c r="D8572" t="s">
        <v>153</v>
      </c>
      <c r="E8572" t="s">
        <v>55</v>
      </c>
      <c r="F8572" s="1">
        <v>42528</v>
      </c>
      <c r="G8572" t="s">
        <v>98</v>
      </c>
      <c r="H8572">
        <v>1502</v>
      </c>
      <c r="I8572">
        <v>0.28999999999999998</v>
      </c>
      <c r="J8572">
        <v>570.76</v>
      </c>
      <c r="K8572" t="s">
        <v>17</v>
      </c>
    </row>
    <row r="8573" spans="1:11" x14ac:dyDescent="0.35">
      <c r="A8573" t="s">
        <v>8692</v>
      </c>
      <c r="B8573" t="s">
        <v>182</v>
      </c>
      <c r="C8573" t="s">
        <v>13</v>
      </c>
      <c r="D8573" t="s">
        <v>14</v>
      </c>
      <c r="E8573" t="s">
        <v>143</v>
      </c>
      <c r="F8573" s="1" t="s">
        <v>10791</v>
      </c>
      <c r="G8573" t="s">
        <v>98</v>
      </c>
      <c r="H8573">
        <v>2172</v>
      </c>
      <c r="I8573">
        <v>0.3</v>
      </c>
      <c r="J8573">
        <v>412.68</v>
      </c>
      <c r="K8573" t="s">
        <v>17</v>
      </c>
    </row>
    <row r="8574" spans="1:11" x14ac:dyDescent="0.35">
      <c r="A8574" t="s">
        <v>8693</v>
      </c>
      <c r="B8574" t="s">
        <v>40</v>
      </c>
      <c r="C8574" t="s">
        <v>58</v>
      </c>
      <c r="D8574" t="s">
        <v>59</v>
      </c>
      <c r="E8574" t="s">
        <v>60</v>
      </c>
      <c r="F8574" s="1" t="s">
        <v>10318</v>
      </c>
      <c r="G8574" t="s">
        <v>98</v>
      </c>
      <c r="H8574">
        <v>1264</v>
      </c>
      <c r="I8574">
        <v>0.2</v>
      </c>
      <c r="J8574">
        <v>176.96</v>
      </c>
      <c r="K8574" t="s">
        <v>17</v>
      </c>
    </row>
    <row r="8575" spans="1:11" x14ac:dyDescent="0.35">
      <c r="A8575" t="s">
        <v>8694</v>
      </c>
      <c r="B8575" t="s">
        <v>191</v>
      </c>
      <c r="C8575" t="s">
        <v>26</v>
      </c>
      <c r="D8575" t="s">
        <v>201</v>
      </c>
      <c r="E8575" t="s">
        <v>69</v>
      </c>
      <c r="F8575" s="1" t="s">
        <v>10217</v>
      </c>
      <c r="G8575" t="s">
        <v>98</v>
      </c>
      <c r="H8575">
        <v>764</v>
      </c>
      <c r="I8575">
        <v>0.15</v>
      </c>
      <c r="J8575">
        <v>53.48</v>
      </c>
      <c r="K8575" t="s">
        <v>17</v>
      </c>
    </row>
    <row r="8576" spans="1:11" x14ac:dyDescent="0.35">
      <c r="A8576" t="s">
        <v>8695</v>
      </c>
      <c r="B8576" t="s">
        <v>36</v>
      </c>
      <c r="C8576" t="s">
        <v>13</v>
      </c>
      <c r="D8576" t="s">
        <v>14</v>
      </c>
      <c r="E8576" t="s">
        <v>149</v>
      </c>
      <c r="F8576" s="1">
        <v>42378</v>
      </c>
      <c r="G8576" t="s">
        <v>98</v>
      </c>
      <c r="H8576">
        <v>1790</v>
      </c>
      <c r="I8576">
        <v>0.23</v>
      </c>
      <c r="J8576">
        <v>304.3</v>
      </c>
      <c r="K8576" t="s">
        <v>17</v>
      </c>
    </row>
    <row r="8577" spans="1:11" x14ac:dyDescent="0.35">
      <c r="A8577" t="s">
        <v>8696</v>
      </c>
      <c r="B8577" t="s">
        <v>31</v>
      </c>
      <c r="C8577" t="s">
        <v>63</v>
      </c>
      <c r="D8577" t="s">
        <v>87</v>
      </c>
      <c r="E8577" t="s">
        <v>128</v>
      </c>
      <c r="F8577" s="1">
        <v>42464</v>
      </c>
      <c r="G8577" t="s">
        <v>98</v>
      </c>
      <c r="H8577">
        <v>1926</v>
      </c>
      <c r="I8577">
        <v>0.24</v>
      </c>
      <c r="J8577">
        <v>231.12</v>
      </c>
      <c r="K8577" t="s">
        <v>17</v>
      </c>
    </row>
    <row r="8578" spans="1:11" x14ac:dyDescent="0.35">
      <c r="A8578" t="s">
        <v>8697</v>
      </c>
      <c r="B8578" t="s">
        <v>114</v>
      </c>
      <c r="C8578" t="s">
        <v>32</v>
      </c>
      <c r="D8578" t="s">
        <v>46</v>
      </c>
      <c r="E8578" t="s">
        <v>38</v>
      </c>
      <c r="F8578" s="1">
        <v>42956</v>
      </c>
      <c r="G8578" t="s">
        <v>98</v>
      </c>
      <c r="H8578">
        <v>2210</v>
      </c>
      <c r="I8578">
        <v>0.14000000000000001</v>
      </c>
      <c r="J8578">
        <v>950.3</v>
      </c>
      <c r="K8578" t="s">
        <v>17</v>
      </c>
    </row>
    <row r="8579" spans="1:11" x14ac:dyDescent="0.35">
      <c r="A8579" t="s">
        <v>8698</v>
      </c>
      <c r="B8579" t="s">
        <v>45</v>
      </c>
      <c r="C8579" t="s">
        <v>63</v>
      </c>
      <c r="D8579" t="s">
        <v>87</v>
      </c>
      <c r="E8579" t="s">
        <v>28</v>
      </c>
      <c r="F8579" s="1">
        <v>43112</v>
      </c>
      <c r="G8579" t="s">
        <v>98</v>
      </c>
      <c r="H8579">
        <v>1491</v>
      </c>
      <c r="I8579">
        <v>0.12</v>
      </c>
      <c r="J8579">
        <v>298.2</v>
      </c>
      <c r="K8579" t="s">
        <v>17</v>
      </c>
    </row>
    <row r="8580" spans="1:11" x14ac:dyDescent="0.35">
      <c r="A8580" t="s">
        <v>8699</v>
      </c>
      <c r="B8580" t="s">
        <v>86</v>
      </c>
      <c r="C8580" t="s">
        <v>13</v>
      </c>
      <c r="D8580" t="s">
        <v>195</v>
      </c>
      <c r="E8580" t="s">
        <v>149</v>
      </c>
      <c r="F8580" s="1" t="s">
        <v>10525</v>
      </c>
      <c r="G8580" t="s">
        <v>98</v>
      </c>
      <c r="H8580">
        <v>1943</v>
      </c>
      <c r="I8580">
        <v>0.33</v>
      </c>
      <c r="J8580">
        <v>582.9</v>
      </c>
      <c r="K8580" t="s">
        <v>17</v>
      </c>
    </row>
    <row r="8581" spans="1:11" x14ac:dyDescent="0.35">
      <c r="A8581" t="s">
        <v>8700</v>
      </c>
      <c r="B8581" t="s">
        <v>25</v>
      </c>
      <c r="C8581" t="s">
        <v>32</v>
      </c>
      <c r="D8581" t="s">
        <v>97</v>
      </c>
      <c r="E8581" t="s">
        <v>163</v>
      </c>
      <c r="F8581" s="1" t="s">
        <v>10649</v>
      </c>
      <c r="G8581" t="s">
        <v>98</v>
      </c>
      <c r="H8581">
        <v>1239</v>
      </c>
      <c r="I8581">
        <v>0.3</v>
      </c>
      <c r="J8581">
        <v>136.29</v>
      </c>
      <c r="K8581" t="s">
        <v>17</v>
      </c>
    </row>
    <row r="8582" spans="1:11" x14ac:dyDescent="0.35">
      <c r="A8582" t="s">
        <v>8701</v>
      </c>
      <c r="B8582" t="s">
        <v>111</v>
      </c>
      <c r="C8582" t="s">
        <v>20</v>
      </c>
      <c r="D8582" t="s">
        <v>91</v>
      </c>
      <c r="E8582" t="s">
        <v>28</v>
      </c>
      <c r="F8582" s="1" t="s">
        <v>10217</v>
      </c>
      <c r="G8582" t="s">
        <v>98</v>
      </c>
      <c r="H8582">
        <v>1631</v>
      </c>
      <c r="I8582">
        <v>0.25</v>
      </c>
      <c r="J8582">
        <v>685.02</v>
      </c>
      <c r="K8582" t="s">
        <v>17</v>
      </c>
    </row>
    <row r="8583" spans="1:11" x14ac:dyDescent="0.35">
      <c r="A8583" t="s">
        <v>8702</v>
      </c>
      <c r="B8583" t="s">
        <v>114</v>
      </c>
      <c r="C8583" t="s">
        <v>26</v>
      </c>
      <c r="D8583" t="s">
        <v>201</v>
      </c>
      <c r="E8583" t="s">
        <v>72</v>
      </c>
      <c r="F8583" s="1">
        <v>42683</v>
      </c>
      <c r="G8583" t="s">
        <v>98</v>
      </c>
      <c r="H8583">
        <v>1253</v>
      </c>
      <c r="I8583">
        <v>0.27</v>
      </c>
      <c r="J8583">
        <v>288.19</v>
      </c>
      <c r="K8583" t="s">
        <v>17</v>
      </c>
    </row>
    <row r="8584" spans="1:11" x14ac:dyDescent="0.35">
      <c r="A8584" t="s">
        <v>8703</v>
      </c>
      <c r="B8584" t="s">
        <v>162</v>
      </c>
      <c r="C8584" t="s">
        <v>32</v>
      </c>
      <c r="D8584" t="s">
        <v>153</v>
      </c>
      <c r="E8584" t="s">
        <v>60</v>
      </c>
      <c r="F8584" s="1" t="s">
        <v>10534</v>
      </c>
      <c r="G8584" t="s">
        <v>98</v>
      </c>
      <c r="H8584">
        <v>819</v>
      </c>
      <c r="I8584">
        <v>0.16</v>
      </c>
      <c r="J8584">
        <v>122.85</v>
      </c>
      <c r="K8584" t="s">
        <v>17</v>
      </c>
    </row>
    <row r="8585" spans="1:11" x14ac:dyDescent="0.35">
      <c r="A8585" t="s">
        <v>8704</v>
      </c>
      <c r="B8585" t="s">
        <v>184</v>
      </c>
      <c r="C8585" t="s">
        <v>58</v>
      </c>
      <c r="D8585" t="s">
        <v>68</v>
      </c>
      <c r="E8585" t="s">
        <v>22</v>
      </c>
      <c r="F8585" s="1" t="s">
        <v>10332</v>
      </c>
      <c r="G8585" t="s">
        <v>98</v>
      </c>
      <c r="H8585">
        <v>1012</v>
      </c>
      <c r="I8585">
        <v>0.33</v>
      </c>
      <c r="J8585">
        <v>283.36</v>
      </c>
      <c r="K8585" t="s">
        <v>17</v>
      </c>
    </row>
    <row r="8586" spans="1:11" x14ac:dyDescent="0.35">
      <c r="A8586" t="s">
        <v>8705</v>
      </c>
      <c r="B8586" t="s">
        <v>184</v>
      </c>
      <c r="C8586" t="s">
        <v>20</v>
      </c>
      <c r="D8586" t="s">
        <v>21</v>
      </c>
      <c r="E8586" t="s">
        <v>22</v>
      </c>
      <c r="F8586" s="1" t="s">
        <v>10332</v>
      </c>
      <c r="G8586" t="s">
        <v>98</v>
      </c>
      <c r="H8586">
        <v>2105</v>
      </c>
      <c r="I8586">
        <v>0.14000000000000001</v>
      </c>
      <c r="J8586">
        <v>610.45000000000005</v>
      </c>
      <c r="K8586" t="s">
        <v>17</v>
      </c>
    </row>
    <row r="8587" spans="1:11" x14ac:dyDescent="0.35">
      <c r="A8587" t="s">
        <v>8706</v>
      </c>
      <c r="B8587" t="s">
        <v>165</v>
      </c>
      <c r="C8587" t="s">
        <v>20</v>
      </c>
      <c r="D8587" t="s">
        <v>91</v>
      </c>
      <c r="E8587" t="s">
        <v>69</v>
      </c>
      <c r="F8587" s="1" t="s">
        <v>10791</v>
      </c>
      <c r="G8587" t="s">
        <v>98</v>
      </c>
      <c r="H8587">
        <v>1247</v>
      </c>
      <c r="I8587">
        <v>0.28999999999999998</v>
      </c>
      <c r="J8587">
        <v>511.27</v>
      </c>
      <c r="K8587" t="s">
        <v>17</v>
      </c>
    </row>
    <row r="8588" spans="1:11" x14ac:dyDescent="0.35">
      <c r="A8588" t="s">
        <v>8707</v>
      </c>
      <c r="B8588" t="s">
        <v>114</v>
      </c>
      <c r="C8588" t="s">
        <v>63</v>
      </c>
      <c r="D8588" t="s">
        <v>87</v>
      </c>
      <c r="E8588" t="s">
        <v>140</v>
      </c>
      <c r="F8588" s="1">
        <v>42778</v>
      </c>
      <c r="G8588" t="s">
        <v>98</v>
      </c>
      <c r="H8588">
        <v>1435</v>
      </c>
      <c r="I8588">
        <v>0.23</v>
      </c>
      <c r="J8588">
        <v>172.2</v>
      </c>
      <c r="K8588" t="s">
        <v>17</v>
      </c>
    </row>
    <row r="8589" spans="1:11" x14ac:dyDescent="0.35">
      <c r="A8589" t="s">
        <v>8708</v>
      </c>
      <c r="B8589" t="s">
        <v>102</v>
      </c>
      <c r="C8589" t="s">
        <v>13</v>
      </c>
      <c r="D8589" t="s">
        <v>79</v>
      </c>
      <c r="E8589" t="s">
        <v>88</v>
      </c>
      <c r="F8589" s="1">
        <v>42258</v>
      </c>
      <c r="G8589" t="s">
        <v>98</v>
      </c>
      <c r="H8589">
        <v>1541</v>
      </c>
      <c r="I8589">
        <v>0.12</v>
      </c>
      <c r="J8589">
        <v>107.87</v>
      </c>
      <c r="K8589" t="s">
        <v>17</v>
      </c>
    </row>
    <row r="8590" spans="1:11" x14ac:dyDescent="0.35">
      <c r="A8590" t="s">
        <v>8709</v>
      </c>
      <c r="B8590" t="s">
        <v>53</v>
      </c>
      <c r="C8590" t="s">
        <v>13</v>
      </c>
      <c r="D8590" t="s">
        <v>79</v>
      </c>
      <c r="E8590" t="s">
        <v>143</v>
      </c>
      <c r="F8590" s="1">
        <v>42225</v>
      </c>
      <c r="G8590" t="s">
        <v>98</v>
      </c>
      <c r="H8590">
        <v>595</v>
      </c>
      <c r="I8590">
        <v>0.26</v>
      </c>
      <c r="J8590">
        <v>249.9</v>
      </c>
      <c r="K8590" t="s">
        <v>17</v>
      </c>
    </row>
    <row r="8591" spans="1:11" x14ac:dyDescent="0.35">
      <c r="A8591" t="s">
        <v>8710</v>
      </c>
      <c r="B8591" t="s">
        <v>42</v>
      </c>
      <c r="C8591" t="s">
        <v>63</v>
      </c>
      <c r="D8591" t="s">
        <v>75</v>
      </c>
      <c r="E8591" t="s">
        <v>38</v>
      </c>
      <c r="F8591" s="1">
        <v>43077</v>
      </c>
      <c r="G8591" t="s">
        <v>98</v>
      </c>
      <c r="H8591">
        <v>2216</v>
      </c>
      <c r="I8591">
        <v>0.2</v>
      </c>
      <c r="J8591">
        <v>199.44</v>
      </c>
      <c r="K8591" t="s">
        <v>17</v>
      </c>
    </row>
    <row r="8592" spans="1:11" x14ac:dyDescent="0.35">
      <c r="A8592" t="s">
        <v>8711</v>
      </c>
      <c r="B8592" t="s">
        <v>120</v>
      </c>
      <c r="C8592" t="s">
        <v>63</v>
      </c>
      <c r="D8592" t="s">
        <v>87</v>
      </c>
      <c r="E8592" t="s">
        <v>88</v>
      </c>
      <c r="F8592" s="1" t="s">
        <v>10645</v>
      </c>
      <c r="G8592" t="s">
        <v>98</v>
      </c>
      <c r="H8592">
        <v>1707</v>
      </c>
      <c r="I8592">
        <v>0.24</v>
      </c>
      <c r="J8592">
        <v>170.7</v>
      </c>
      <c r="K8592" t="s">
        <v>17</v>
      </c>
    </row>
    <row r="8593" spans="1:11" x14ac:dyDescent="0.35">
      <c r="A8593" t="s">
        <v>8712</v>
      </c>
      <c r="B8593" t="s">
        <v>74</v>
      </c>
      <c r="C8593" t="s">
        <v>58</v>
      </c>
      <c r="D8593" t="s">
        <v>112</v>
      </c>
      <c r="E8593" t="s">
        <v>47</v>
      </c>
      <c r="F8593" s="1">
        <v>42530</v>
      </c>
      <c r="G8593" t="s">
        <v>98</v>
      </c>
      <c r="H8593">
        <v>2009</v>
      </c>
      <c r="I8593">
        <v>0.1</v>
      </c>
      <c r="J8593">
        <v>683.06</v>
      </c>
      <c r="K8593" t="s">
        <v>17</v>
      </c>
    </row>
    <row r="8594" spans="1:11" x14ac:dyDescent="0.35">
      <c r="A8594" t="s">
        <v>8713</v>
      </c>
      <c r="B8594" t="s">
        <v>114</v>
      </c>
      <c r="C8594" t="s">
        <v>58</v>
      </c>
      <c r="D8594" t="s">
        <v>68</v>
      </c>
      <c r="E8594" t="s">
        <v>104</v>
      </c>
      <c r="F8594" s="1" t="s">
        <v>10849</v>
      </c>
      <c r="G8594" t="s">
        <v>98</v>
      </c>
      <c r="H8594">
        <v>1109</v>
      </c>
      <c r="I8594">
        <v>0.26</v>
      </c>
      <c r="J8594">
        <v>199.62</v>
      </c>
      <c r="K8594" t="s">
        <v>17</v>
      </c>
    </row>
    <row r="8595" spans="1:11" x14ac:dyDescent="0.35">
      <c r="A8595" t="s">
        <v>8714</v>
      </c>
      <c r="B8595" t="s">
        <v>71</v>
      </c>
      <c r="C8595" t="s">
        <v>26</v>
      </c>
      <c r="D8595" t="s">
        <v>27</v>
      </c>
      <c r="E8595" t="s">
        <v>128</v>
      </c>
      <c r="F8595" s="1" t="s">
        <v>10675</v>
      </c>
      <c r="G8595" t="s">
        <v>98</v>
      </c>
      <c r="H8595">
        <v>2447</v>
      </c>
      <c r="I8595">
        <v>0.15</v>
      </c>
      <c r="J8595">
        <v>856.45</v>
      </c>
      <c r="K8595" t="s">
        <v>17</v>
      </c>
    </row>
    <row r="8596" spans="1:11" x14ac:dyDescent="0.35">
      <c r="A8596" t="s">
        <v>8715</v>
      </c>
      <c r="B8596" t="s">
        <v>174</v>
      </c>
      <c r="C8596" t="s">
        <v>20</v>
      </c>
      <c r="D8596" t="s">
        <v>21</v>
      </c>
      <c r="E8596" t="s">
        <v>55</v>
      </c>
      <c r="F8596" s="1" t="s">
        <v>10421</v>
      </c>
      <c r="G8596" t="s">
        <v>98</v>
      </c>
      <c r="H8596">
        <v>531</v>
      </c>
      <c r="I8596">
        <v>0.32</v>
      </c>
      <c r="J8596">
        <v>159.30000000000001</v>
      </c>
      <c r="K8596" t="s">
        <v>17</v>
      </c>
    </row>
    <row r="8597" spans="1:11" x14ac:dyDescent="0.35">
      <c r="A8597" t="s">
        <v>8716</v>
      </c>
      <c r="B8597" t="s">
        <v>191</v>
      </c>
      <c r="C8597" t="s">
        <v>49</v>
      </c>
      <c r="D8597" t="s">
        <v>205</v>
      </c>
      <c r="E8597" t="s">
        <v>88</v>
      </c>
      <c r="F8597" s="1">
        <v>43376</v>
      </c>
      <c r="G8597" t="s">
        <v>98</v>
      </c>
      <c r="H8597">
        <v>597</v>
      </c>
      <c r="I8597">
        <v>0.13</v>
      </c>
      <c r="J8597">
        <v>173.13</v>
      </c>
      <c r="K8597" t="s">
        <v>17</v>
      </c>
    </row>
    <row r="8598" spans="1:11" x14ac:dyDescent="0.35">
      <c r="A8598" t="s">
        <v>8717</v>
      </c>
      <c r="B8598" t="s">
        <v>204</v>
      </c>
      <c r="C8598" t="s">
        <v>32</v>
      </c>
      <c r="D8598" t="s">
        <v>153</v>
      </c>
      <c r="E8598" t="s">
        <v>163</v>
      </c>
      <c r="F8598" s="1">
        <v>42494</v>
      </c>
      <c r="G8598" t="s">
        <v>98</v>
      </c>
      <c r="H8598">
        <v>1422</v>
      </c>
      <c r="I8598">
        <v>0.22</v>
      </c>
      <c r="J8598">
        <v>426.6</v>
      </c>
      <c r="K8598" t="s">
        <v>17</v>
      </c>
    </row>
    <row r="8599" spans="1:11" x14ac:dyDescent="0.35">
      <c r="A8599" t="s">
        <v>8718</v>
      </c>
      <c r="B8599" t="s">
        <v>114</v>
      </c>
      <c r="C8599" t="s">
        <v>20</v>
      </c>
      <c r="D8599" t="s">
        <v>21</v>
      </c>
      <c r="E8599" t="s">
        <v>140</v>
      </c>
      <c r="F8599" s="1">
        <v>43376</v>
      </c>
      <c r="G8599" t="s">
        <v>98</v>
      </c>
      <c r="H8599">
        <v>1249</v>
      </c>
      <c r="I8599">
        <v>0.31</v>
      </c>
      <c r="J8599">
        <v>224.82</v>
      </c>
      <c r="K8599" t="s">
        <v>17</v>
      </c>
    </row>
    <row r="8600" spans="1:11" x14ac:dyDescent="0.35">
      <c r="A8600" t="s">
        <v>8719</v>
      </c>
      <c r="B8600" t="s">
        <v>90</v>
      </c>
      <c r="C8600" t="s">
        <v>63</v>
      </c>
      <c r="D8600" t="s">
        <v>75</v>
      </c>
      <c r="E8600" t="s">
        <v>47</v>
      </c>
      <c r="F8600" s="1">
        <v>42470</v>
      </c>
      <c r="G8600" t="s">
        <v>98</v>
      </c>
      <c r="H8600">
        <v>1483</v>
      </c>
      <c r="I8600">
        <v>0.23</v>
      </c>
      <c r="J8600">
        <v>237.28</v>
      </c>
      <c r="K8600" t="s">
        <v>17</v>
      </c>
    </row>
    <row r="8601" spans="1:11" x14ac:dyDescent="0.35">
      <c r="A8601" t="s">
        <v>8720</v>
      </c>
      <c r="B8601" t="s">
        <v>174</v>
      </c>
      <c r="C8601" t="s">
        <v>32</v>
      </c>
      <c r="D8601" t="s">
        <v>46</v>
      </c>
      <c r="E8601" t="s">
        <v>163</v>
      </c>
      <c r="F8601" s="1" t="s">
        <v>10300</v>
      </c>
      <c r="G8601" t="s">
        <v>98</v>
      </c>
      <c r="H8601">
        <v>2381</v>
      </c>
      <c r="I8601">
        <v>0.15</v>
      </c>
      <c r="J8601">
        <v>595.25</v>
      </c>
      <c r="K8601" t="s">
        <v>17</v>
      </c>
    </row>
    <row r="8602" spans="1:11" x14ac:dyDescent="0.35">
      <c r="A8602" t="s">
        <v>8721</v>
      </c>
      <c r="B8602" t="s">
        <v>53</v>
      </c>
      <c r="C8602" t="s">
        <v>26</v>
      </c>
      <c r="D8602" t="s">
        <v>37</v>
      </c>
      <c r="E8602" t="s">
        <v>69</v>
      </c>
      <c r="F8602" s="1" t="s">
        <v>10813</v>
      </c>
      <c r="G8602" t="s">
        <v>98</v>
      </c>
      <c r="H8602">
        <v>672</v>
      </c>
      <c r="I8602">
        <v>0.21</v>
      </c>
      <c r="J8602">
        <v>134.4</v>
      </c>
      <c r="K8602" t="s">
        <v>17</v>
      </c>
    </row>
    <row r="8603" spans="1:11" x14ac:dyDescent="0.35">
      <c r="A8603" t="s">
        <v>8722</v>
      </c>
      <c r="B8603" t="s">
        <v>108</v>
      </c>
      <c r="C8603" t="s">
        <v>13</v>
      </c>
      <c r="D8603" t="s">
        <v>195</v>
      </c>
      <c r="E8603" t="s">
        <v>38</v>
      </c>
      <c r="F8603" s="1">
        <v>42494</v>
      </c>
      <c r="G8603" t="s">
        <v>98</v>
      </c>
      <c r="H8603">
        <v>689</v>
      </c>
      <c r="I8603">
        <v>0.26</v>
      </c>
      <c r="J8603">
        <v>282.49</v>
      </c>
      <c r="K8603" t="s">
        <v>17</v>
      </c>
    </row>
    <row r="8604" spans="1:11" x14ac:dyDescent="0.35">
      <c r="A8604" t="s">
        <v>8723</v>
      </c>
      <c r="B8604" t="s">
        <v>193</v>
      </c>
      <c r="C8604" t="s">
        <v>58</v>
      </c>
      <c r="D8604" t="s">
        <v>68</v>
      </c>
      <c r="E8604" t="s">
        <v>72</v>
      </c>
      <c r="F8604" s="1" t="s">
        <v>10850</v>
      </c>
      <c r="G8604" t="s">
        <v>98</v>
      </c>
      <c r="H8604">
        <v>2216</v>
      </c>
      <c r="I8604">
        <v>0.11</v>
      </c>
      <c r="J8604">
        <v>686.96</v>
      </c>
      <c r="K8604" t="s">
        <v>17</v>
      </c>
    </row>
    <row r="8605" spans="1:11" x14ac:dyDescent="0.35">
      <c r="A8605" t="s">
        <v>8724</v>
      </c>
      <c r="B8605" t="s">
        <v>53</v>
      </c>
      <c r="C8605" t="s">
        <v>13</v>
      </c>
      <c r="D8605" t="s">
        <v>195</v>
      </c>
      <c r="E8605" t="s">
        <v>117</v>
      </c>
      <c r="F8605" s="1">
        <v>42891</v>
      </c>
      <c r="G8605" t="s">
        <v>98</v>
      </c>
      <c r="H8605">
        <v>540</v>
      </c>
      <c r="I8605">
        <v>0.17</v>
      </c>
      <c r="J8605">
        <v>129.6</v>
      </c>
      <c r="K8605" t="s">
        <v>17</v>
      </c>
    </row>
    <row r="8606" spans="1:11" x14ac:dyDescent="0.35">
      <c r="A8606" t="s">
        <v>8725</v>
      </c>
      <c r="B8606" t="s">
        <v>71</v>
      </c>
      <c r="C8606" t="s">
        <v>63</v>
      </c>
      <c r="D8606" t="s">
        <v>75</v>
      </c>
      <c r="E8606" t="s">
        <v>88</v>
      </c>
      <c r="F8606" s="1">
        <v>43019</v>
      </c>
      <c r="G8606" t="s">
        <v>98</v>
      </c>
      <c r="H8606">
        <v>924</v>
      </c>
      <c r="I8606">
        <v>0.19</v>
      </c>
      <c r="J8606">
        <v>351.12</v>
      </c>
      <c r="K8606" t="s">
        <v>17</v>
      </c>
    </row>
    <row r="8607" spans="1:11" x14ac:dyDescent="0.35">
      <c r="A8607" t="s">
        <v>8726</v>
      </c>
      <c r="B8607" t="s">
        <v>25</v>
      </c>
      <c r="C8607" t="s">
        <v>49</v>
      </c>
      <c r="D8607" t="s">
        <v>50</v>
      </c>
      <c r="E8607" t="s">
        <v>88</v>
      </c>
      <c r="F8607" s="1">
        <v>43040</v>
      </c>
      <c r="G8607" t="s">
        <v>98</v>
      </c>
      <c r="H8607">
        <v>2101</v>
      </c>
      <c r="I8607">
        <v>0.12</v>
      </c>
      <c r="J8607">
        <v>315.14999999999998</v>
      </c>
      <c r="K8607" t="s">
        <v>17</v>
      </c>
    </row>
    <row r="8608" spans="1:11" x14ac:dyDescent="0.35">
      <c r="A8608" t="s">
        <v>8727</v>
      </c>
      <c r="B8608" t="s">
        <v>71</v>
      </c>
      <c r="C8608" t="s">
        <v>58</v>
      </c>
      <c r="D8608" t="s">
        <v>112</v>
      </c>
      <c r="E8608" t="s">
        <v>69</v>
      </c>
      <c r="F8608" s="1" t="s">
        <v>10813</v>
      </c>
      <c r="G8608" t="s">
        <v>98</v>
      </c>
      <c r="H8608">
        <v>1229</v>
      </c>
      <c r="I8608">
        <v>0.22</v>
      </c>
      <c r="J8608">
        <v>442.44</v>
      </c>
      <c r="K8608" t="s">
        <v>17</v>
      </c>
    </row>
    <row r="8609" spans="1:11" x14ac:dyDescent="0.35">
      <c r="A8609" t="s">
        <v>8728</v>
      </c>
      <c r="B8609" t="s">
        <v>159</v>
      </c>
      <c r="C8609" t="s">
        <v>13</v>
      </c>
      <c r="D8609" t="s">
        <v>14</v>
      </c>
      <c r="E8609" t="s">
        <v>117</v>
      </c>
      <c r="F8609" s="1" t="s">
        <v>10813</v>
      </c>
      <c r="G8609" t="s">
        <v>98</v>
      </c>
      <c r="H8609">
        <v>1630</v>
      </c>
      <c r="I8609">
        <v>0.1</v>
      </c>
      <c r="J8609">
        <v>700.9</v>
      </c>
      <c r="K8609" t="s">
        <v>17</v>
      </c>
    </row>
    <row r="8610" spans="1:11" x14ac:dyDescent="0.35">
      <c r="A8610" t="s">
        <v>8729</v>
      </c>
      <c r="B8610" t="s">
        <v>57</v>
      </c>
      <c r="C8610" t="s">
        <v>58</v>
      </c>
      <c r="D8610" t="s">
        <v>68</v>
      </c>
      <c r="E8610" t="s">
        <v>51</v>
      </c>
      <c r="F8610" s="1" t="s">
        <v>10385</v>
      </c>
      <c r="G8610" t="s">
        <v>98</v>
      </c>
      <c r="H8610">
        <v>2063</v>
      </c>
      <c r="I8610">
        <v>0.12</v>
      </c>
      <c r="J8610">
        <v>247.56</v>
      </c>
      <c r="K8610" t="s">
        <v>17</v>
      </c>
    </row>
    <row r="8611" spans="1:11" x14ac:dyDescent="0.35">
      <c r="A8611" t="s">
        <v>8730</v>
      </c>
      <c r="B8611" t="s">
        <v>102</v>
      </c>
      <c r="C8611" t="s">
        <v>49</v>
      </c>
      <c r="D8611" t="s">
        <v>205</v>
      </c>
      <c r="E8611" t="s">
        <v>72</v>
      </c>
      <c r="F8611" s="1" t="s">
        <v>10308</v>
      </c>
      <c r="G8611" t="s">
        <v>98</v>
      </c>
      <c r="H8611">
        <v>1109</v>
      </c>
      <c r="I8611">
        <v>0.18</v>
      </c>
      <c r="J8611">
        <v>443.6</v>
      </c>
      <c r="K8611" t="s">
        <v>17</v>
      </c>
    </row>
    <row r="8612" spans="1:11" x14ac:dyDescent="0.35">
      <c r="A8612" t="s">
        <v>8731</v>
      </c>
      <c r="B8612" t="s">
        <v>139</v>
      </c>
      <c r="C8612" t="s">
        <v>32</v>
      </c>
      <c r="D8612" t="s">
        <v>46</v>
      </c>
      <c r="E8612" t="s">
        <v>123</v>
      </c>
      <c r="F8612" s="1" t="s">
        <v>10822</v>
      </c>
      <c r="G8612" t="s">
        <v>98</v>
      </c>
      <c r="H8612">
        <v>1490</v>
      </c>
      <c r="I8612">
        <v>0.28000000000000003</v>
      </c>
      <c r="J8612">
        <v>238.4</v>
      </c>
      <c r="K8612" t="s">
        <v>17</v>
      </c>
    </row>
    <row r="8613" spans="1:11" x14ac:dyDescent="0.35">
      <c r="A8613" t="s">
        <v>8732</v>
      </c>
      <c r="B8613" t="s">
        <v>31</v>
      </c>
      <c r="C8613" t="s">
        <v>26</v>
      </c>
      <c r="D8613" t="s">
        <v>94</v>
      </c>
      <c r="E8613" t="s">
        <v>140</v>
      </c>
      <c r="F8613" s="1">
        <v>42805</v>
      </c>
      <c r="G8613" t="s">
        <v>98</v>
      </c>
      <c r="H8613">
        <v>1763</v>
      </c>
      <c r="I8613">
        <v>0.14000000000000001</v>
      </c>
      <c r="J8613">
        <v>722.83</v>
      </c>
      <c r="K8613" t="s">
        <v>17</v>
      </c>
    </row>
    <row r="8614" spans="1:11" x14ac:dyDescent="0.35">
      <c r="A8614" t="s">
        <v>8733</v>
      </c>
      <c r="B8614" t="s">
        <v>53</v>
      </c>
      <c r="C8614" t="s">
        <v>13</v>
      </c>
      <c r="D8614" t="s">
        <v>79</v>
      </c>
      <c r="E8614" t="s">
        <v>149</v>
      </c>
      <c r="F8614" s="1" t="s">
        <v>10462</v>
      </c>
      <c r="G8614" t="s">
        <v>98</v>
      </c>
      <c r="H8614">
        <v>783</v>
      </c>
      <c r="I8614">
        <v>0.1</v>
      </c>
      <c r="J8614">
        <v>274.05</v>
      </c>
      <c r="K8614" t="s">
        <v>17</v>
      </c>
    </row>
    <row r="8615" spans="1:11" x14ac:dyDescent="0.35">
      <c r="A8615" t="s">
        <v>8734</v>
      </c>
      <c r="B8615" t="s">
        <v>62</v>
      </c>
      <c r="C8615" t="s">
        <v>20</v>
      </c>
      <c r="D8615" t="s">
        <v>91</v>
      </c>
      <c r="E8615" t="s">
        <v>65</v>
      </c>
      <c r="F8615" s="1" t="s">
        <v>10122</v>
      </c>
      <c r="G8615" t="s">
        <v>98</v>
      </c>
      <c r="H8615">
        <v>1388</v>
      </c>
      <c r="I8615">
        <v>0.24</v>
      </c>
      <c r="J8615">
        <v>513.55999999999995</v>
      </c>
      <c r="K8615" t="s">
        <v>17</v>
      </c>
    </row>
    <row r="8616" spans="1:11" x14ac:dyDescent="0.35">
      <c r="A8616" t="s">
        <v>8735</v>
      </c>
      <c r="B8616" t="s">
        <v>62</v>
      </c>
      <c r="C8616" t="s">
        <v>20</v>
      </c>
      <c r="D8616" t="s">
        <v>91</v>
      </c>
      <c r="E8616" t="s">
        <v>140</v>
      </c>
      <c r="F8616" s="1" t="s">
        <v>10663</v>
      </c>
      <c r="G8616" t="s">
        <v>98</v>
      </c>
      <c r="H8616">
        <v>953</v>
      </c>
      <c r="I8616">
        <v>0.19</v>
      </c>
      <c r="J8616">
        <v>181.07</v>
      </c>
      <c r="K8616" t="s">
        <v>17</v>
      </c>
    </row>
    <row r="8617" spans="1:11" x14ac:dyDescent="0.35">
      <c r="A8617" t="s">
        <v>8736</v>
      </c>
      <c r="B8617" t="s">
        <v>204</v>
      </c>
      <c r="C8617" t="s">
        <v>63</v>
      </c>
      <c r="D8617" t="s">
        <v>64</v>
      </c>
      <c r="E8617" t="s">
        <v>55</v>
      </c>
      <c r="F8617" s="1">
        <v>43407</v>
      </c>
      <c r="G8617" t="s">
        <v>98</v>
      </c>
      <c r="H8617">
        <v>1095</v>
      </c>
      <c r="I8617">
        <v>0.19</v>
      </c>
      <c r="J8617">
        <v>372.3</v>
      </c>
      <c r="K8617" t="s">
        <v>17</v>
      </c>
    </row>
    <row r="8618" spans="1:11" x14ac:dyDescent="0.35">
      <c r="A8618" t="s">
        <v>8737</v>
      </c>
      <c r="B8618" t="s">
        <v>42</v>
      </c>
      <c r="C8618" t="s">
        <v>63</v>
      </c>
      <c r="D8618" t="s">
        <v>64</v>
      </c>
      <c r="E8618" t="s">
        <v>84</v>
      </c>
      <c r="F8618" s="1">
        <v>42494</v>
      </c>
      <c r="G8618" t="s">
        <v>98</v>
      </c>
      <c r="H8618">
        <v>2237</v>
      </c>
      <c r="I8618">
        <v>0.27</v>
      </c>
      <c r="J8618">
        <v>559.25</v>
      </c>
      <c r="K8618" t="s">
        <v>17</v>
      </c>
    </row>
    <row r="8619" spans="1:11" x14ac:dyDescent="0.35">
      <c r="A8619" t="s">
        <v>8738</v>
      </c>
      <c r="B8619" t="s">
        <v>31</v>
      </c>
      <c r="C8619" t="s">
        <v>49</v>
      </c>
      <c r="D8619" t="s">
        <v>205</v>
      </c>
      <c r="E8619" t="s">
        <v>51</v>
      </c>
      <c r="F8619" s="1" t="s">
        <v>10153</v>
      </c>
      <c r="G8619" t="s">
        <v>23</v>
      </c>
      <c r="H8619">
        <v>1453</v>
      </c>
      <c r="I8619">
        <v>0.15</v>
      </c>
      <c r="J8619">
        <v>334.19</v>
      </c>
      <c r="K8619" t="s">
        <v>17</v>
      </c>
    </row>
    <row r="8620" spans="1:11" x14ac:dyDescent="0.35">
      <c r="A8620" t="s">
        <v>8739</v>
      </c>
      <c r="B8620" t="s">
        <v>45</v>
      </c>
      <c r="C8620" t="s">
        <v>13</v>
      </c>
      <c r="D8620" t="s">
        <v>79</v>
      </c>
      <c r="E8620" t="s">
        <v>22</v>
      </c>
      <c r="F8620" s="1" t="s">
        <v>10253</v>
      </c>
      <c r="G8620" t="s">
        <v>23</v>
      </c>
      <c r="H8620">
        <v>682</v>
      </c>
      <c r="I8620">
        <v>0.11</v>
      </c>
      <c r="J8620">
        <v>293.26</v>
      </c>
      <c r="K8620" t="s">
        <v>17</v>
      </c>
    </row>
    <row r="8621" spans="1:11" x14ac:dyDescent="0.35">
      <c r="A8621" t="s">
        <v>8740</v>
      </c>
      <c r="B8621" t="s">
        <v>102</v>
      </c>
      <c r="C8621" t="s">
        <v>58</v>
      </c>
      <c r="D8621" t="s">
        <v>68</v>
      </c>
      <c r="E8621" t="s">
        <v>51</v>
      </c>
      <c r="F8621" s="1" t="s">
        <v>10680</v>
      </c>
      <c r="G8621" t="s">
        <v>23</v>
      </c>
      <c r="H8621">
        <v>963</v>
      </c>
      <c r="I8621">
        <v>0.28000000000000003</v>
      </c>
      <c r="J8621">
        <v>414.09</v>
      </c>
      <c r="K8621" t="s">
        <v>17</v>
      </c>
    </row>
    <row r="8622" spans="1:11" x14ac:dyDescent="0.35">
      <c r="A8622" t="s">
        <v>8741</v>
      </c>
      <c r="B8622" t="s">
        <v>211</v>
      </c>
      <c r="C8622" t="s">
        <v>20</v>
      </c>
      <c r="D8622" t="s">
        <v>21</v>
      </c>
      <c r="E8622" t="s">
        <v>88</v>
      </c>
      <c r="F8622" s="1" t="s">
        <v>10250</v>
      </c>
      <c r="G8622" t="s">
        <v>23</v>
      </c>
      <c r="H8622">
        <v>1969</v>
      </c>
      <c r="I8622">
        <v>0.31</v>
      </c>
      <c r="J8622">
        <v>669.46</v>
      </c>
      <c r="K8622" t="s">
        <v>17</v>
      </c>
    </row>
    <row r="8623" spans="1:11" x14ac:dyDescent="0.35">
      <c r="A8623" t="s">
        <v>8742</v>
      </c>
      <c r="B8623" t="s">
        <v>193</v>
      </c>
      <c r="C8623" t="s">
        <v>13</v>
      </c>
      <c r="D8623" t="s">
        <v>79</v>
      </c>
      <c r="E8623" t="s">
        <v>88</v>
      </c>
      <c r="F8623" s="1" t="s">
        <v>10155</v>
      </c>
      <c r="G8623" t="s">
        <v>23</v>
      </c>
      <c r="H8623">
        <v>2230</v>
      </c>
      <c r="I8623">
        <v>0.2</v>
      </c>
      <c r="J8623">
        <v>869.7</v>
      </c>
      <c r="K8623" t="s">
        <v>17</v>
      </c>
    </row>
    <row r="8624" spans="1:11" x14ac:dyDescent="0.35">
      <c r="A8624" t="s">
        <v>8743</v>
      </c>
      <c r="B8624" t="s">
        <v>111</v>
      </c>
      <c r="C8624" t="s">
        <v>20</v>
      </c>
      <c r="D8624" t="s">
        <v>91</v>
      </c>
      <c r="E8624" t="s">
        <v>84</v>
      </c>
      <c r="F8624" s="1" t="s">
        <v>10851</v>
      </c>
      <c r="G8624" t="s">
        <v>23</v>
      </c>
      <c r="H8624">
        <v>2068</v>
      </c>
      <c r="I8624">
        <v>0.32</v>
      </c>
      <c r="J8624">
        <v>496.32</v>
      </c>
      <c r="K8624" t="s">
        <v>17</v>
      </c>
    </row>
    <row r="8625" spans="1:11" x14ac:dyDescent="0.35">
      <c r="A8625" t="s">
        <v>8744</v>
      </c>
      <c r="B8625" t="s">
        <v>162</v>
      </c>
      <c r="C8625" t="s">
        <v>58</v>
      </c>
      <c r="D8625" t="s">
        <v>112</v>
      </c>
      <c r="E8625" t="s">
        <v>38</v>
      </c>
      <c r="F8625" s="1" t="s">
        <v>10774</v>
      </c>
      <c r="G8625" t="s">
        <v>23</v>
      </c>
      <c r="H8625">
        <v>1354</v>
      </c>
      <c r="I8625">
        <v>0.12</v>
      </c>
      <c r="J8625">
        <v>176.02</v>
      </c>
      <c r="K8625" t="s">
        <v>17</v>
      </c>
    </row>
    <row r="8626" spans="1:11" x14ac:dyDescent="0.35">
      <c r="A8626" t="s">
        <v>8745</v>
      </c>
      <c r="B8626" t="s">
        <v>53</v>
      </c>
      <c r="C8626" t="s">
        <v>32</v>
      </c>
      <c r="D8626" t="s">
        <v>153</v>
      </c>
      <c r="E8626" t="s">
        <v>38</v>
      </c>
      <c r="F8626" s="1" t="s">
        <v>10774</v>
      </c>
      <c r="G8626" t="s">
        <v>23</v>
      </c>
      <c r="H8626">
        <v>2122</v>
      </c>
      <c r="I8626">
        <v>0.33</v>
      </c>
      <c r="J8626">
        <v>530.5</v>
      </c>
      <c r="K8626" t="s">
        <v>17</v>
      </c>
    </row>
    <row r="8627" spans="1:11" x14ac:dyDescent="0.35">
      <c r="A8627" t="s">
        <v>8746</v>
      </c>
      <c r="B8627" t="s">
        <v>12</v>
      </c>
      <c r="C8627" t="s">
        <v>20</v>
      </c>
      <c r="D8627" t="s">
        <v>21</v>
      </c>
      <c r="E8627" t="s">
        <v>38</v>
      </c>
      <c r="F8627" s="1">
        <v>43440</v>
      </c>
      <c r="G8627" t="s">
        <v>23</v>
      </c>
      <c r="H8627">
        <v>1689</v>
      </c>
      <c r="I8627">
        <v>0.22</v>
      </c>
      <c r="J8627">
        <v>253.35</v>
      </c>
      <c r="K8627" t="s">
        <v>17</v>
      </c>
    </row>
    <row r="8628" spans="1:11" x14ac:dyDescent="0.35">
      <c r="A8628" t="s">
        <v>8747</v>
      </c>
      <c r="B8628" t="s">
        <v>78</v>
      </c>
      <c r="C8628" t="s">
        <v>20</v>
      </c>
      <c r="D8628" t="s">
        <v>21</v>
      </c>
      <c r="E8628" t="s">
        <v>149</v>
      </c>
      <c r="F8628" s="1" t="s">
        <v>10730</v>
      </c>
      <c r="G8628" t="s">
        <v>23</v>
      </c>
      <c r="H8628">
        <v>1850</v>
      </c>
      <c r="I8628">
        <v>0.16</v>
      </c>
      <c r="J8628">
        <v>370</v>
      </c>
      <c r="K8628" t="s">
        <v>17</v>
      </c>
    </row>
    <row r="8629" spans="1:11" x14ac:dyDescent="0.35">
      <c r="A8629" t="s">
        <v>8748</v>
      </c>
      <c r="B8629" t="s">
        <v>234</v>
      </c>
      <c r="C8629" t="s">
        <v>49</v>
      </c>
      <c r="D8629" t="s">
        <v>54</v>
      </c>
      <c r="E8629" t="s">
        <v>34</v>
      </c>
      <c r="F8629" s="1">
        <v>42951</v>
      </c>
      <c r="G8629" t="s">
        <v>23</v>
      </c>
      <c r="H8629">
        <v>864</v>
      </c>
      <c r="I8629">
        <v>0.12</v>
      </c>
      <c r="J8629">
        <v>43.2</v>
      </c>
      <c r="K8629" t="s">
        <v>17</v>
      </c>
    </row>
    <row r="8630" spans="1:11" x14ac:dyDescent="0.35">
      <c r="A8630" t="s">
        <v>8749</v>
      </c>
      <c r="B8630" t="s">
        <v>174</v>
      </c>
      <c r="C8630" t="s">
        <v>63</v>
      </c>
      <c r="D8630" t="s">
        <v>75</v>
      </c>
      <c r="E8630" t="s">
        <v>72</v>
      </c>
      <c r="F8630" s="1" t="s">
        <v>10852</v>
      </c>
      <c r="G8630" t="s">
        <v>23</v>
      </c>
      <c r="H8630">
        <v>1291</v>
      </c>
      <c r="I8630">
        <v>0.11</v>
      </c>
      <c r="J8630">
        <v>387.3</v>
      </c>
      <c r="K8630" t="s">
        <v>17</v>
      </c>
    </row>
    <row r="8631" spans="1:11" x14ac:dyDescent="0.35">
      <c r="A8631" t="s">
        <v>8750</v>
      </c>
      <c r="B8631" t="s">
        <v>45</v>
      </c>
      <c r="C8631" t="s">
        <v>58</v>
      </c>
      <c r="D8631" t="s">
        <v>59</v>
      </c>
      <c r="E8631" t="s">
        <v>104</v>
      </c>
      <c r="F8631" s="1">
        <v>43042</v>
      </c>
      <c r="G8631" t="s">
        <v>23</v>
      </c>
      <c r="H8631">
        <v>1353</v>
      </c>
      <c r="I8631">
        <v>0.13</v>
      </c>
      <c r="J8631">
        <v>311.19</v>
      </c>
      <c r="K8631" t="s">
        <v>17</v>
      </c>
    </row>
    <row r="8632" spans="1:11" x14ac:dyDescent="0.35">
      <c r="A8632" t="s">
        <v>8751</v>
      </c>
      <c r="B8632" t="s">
        <v>36</v>
      </c>
      <c r="C8632" t="s">
        <v>49</v>
      </c>
      <c r="D8632" t="s">
        <v>54</v>
      </c>
      <c r="E8632" t="s">
        <v>72</v>
      </c>
      <c r="F8632" s="1" t="s">
        <v>10634</v>
      </c>
      <c r="G8632" t="s">
        <v>23</v>
      </c>
      <c r="H8632">
        <v>2302</v>
      </c>
      <c r="I8632">
        <v>0.32</v>
      </c>
      <c r="J8632">
        <v>759.66</v>
      </c>
      <c r="K8632" t="s">
        <v>17</v>
      </c>
    </row>
    <row r="8633" spans="1:11" x14ac:dyDescent="0.35">
      <c r="A8633" t="s">
        <v>8752</v>
      </c>
      <c r="B8633" t="s">
        <v>42</v>
      </c>
      <c r="C8633" t="s">
        <v>63</v>
      </c>
      <c r="D8633" t="s">
        <v>75</v>
      </c>
      <c r="E8633" t="s">
        <v>38</v>
      </c>
      <c r="F8633" s="1">
        <v>42499</v>
      </c>
      <c r="G8633" t="s">
        <v>23</v>
      </c>
      <c r="H8633">
        <v>1329</v>
      </c>
      <c r="I8633">
        <v>0.27</v>
      </c>
      <c r="J8633">
        <v>345.54</v>
      </c>
      <c r="K8633" t="s">
        <v>17</v>
      </c>
    </row>
    <row r="8634" spans="1:11" x14ac:dyDescent="0.35">
      <c r="A8634" t="s">
        <v>8753</v>
      </c>
      <c r="B8634" t="s">
        <v>174</v>
      </c>
      <c r="C8634" t="s">
        <v>20</v>
      </c>
      <c r="D8634" t="s">
        <v>91</v>
      </c>
      <c r="E8634" t="s">
        <v>163</v>
      </c>
      <c r="F8634" s="1" t="s">
        <v>10239</v>
      </c>
      <c r="G8634" t="s">
        <v>23</v>
      </c>
      <c r="H8634">
        <v>2443</v>
      </c>
      <c r="I8634">
        <v>0.23</v>
      </c>
      <c r="J8634">
        <v>219.87</v>
      </c>
      <c r="K8634" t="s">
        <v>17</v>
      </c>
    </row>
    <row r="8635" spans="1:11" x14ac:dyDescent="0.35">
      <c r="A8635" t="s">
        <v>8754</v>
      </c>
      <c r="B8635" t="s">
        <v>135</v>
      </c>
      <c r="C8635" t="s">
        <v>58</v>
      </c>
      <c r="D8635" t="s">
        <v>68</v>
      </c>
      <c r="E8635" t="s">
        <v>47</v>
      </c>
      <c r="F8635" s="1" t="s">
        <v>10208</v>
      </c>
      <c r="G8635" t="s">
        <v>23</v>
      </c>
      <c r="H8635">
        <v>2203</v>
      </c>
      <c r="I8635">
        <v>0.28000000000000003</v>
      </c>
      <c r="J8635">
        <v>903.23</v>
      </c>
      <c r="K8635" t="s">
        <v>17</v>
      </c>
    </row>
    <row r="8636" spans="1:11" x14ac:dyDescent="0.35">
      <c r="A8636" t="s">
        <v>8755</v>
      </c>
      <c r="B8636" t="s">
        <v>25</v>
      </c>
      <c r="C8636" t="s">
        <v>58</v>
      </c>
      <c r="D8636" t="s">
        <v>68</v>
      </c>
      <c r="E8636" t="s">
        <v>143</v>
      </c>
      <c r="F8636" s="1">
        <v>42156</v>
      </c>
      <c r="G8636" t="s">
        <v>23</v>
      </c>
      <c r="H8636">
        <v>1504</v>
      </c>
      <c r="I8636">
        <v>0.23</v>
      </c>
      <c r="J8636">
        <v>616.64</v>
      </c>
      <c r="K8636" t="s">
        <v>17</v>
      </c>
    </row>
    <row r="8637" spans="1:11" x14ac:dyDescent="0.35">
      <c r="A8637" t="s">
        <v>8756</v>
      </c>
      <c r="B8637" t="s">
        <v>53</v>
      </c>
      <c r="C8637" t="s">
        <v>63</v>
      </c>
      <c r="D8637" t="s">
        <v>75</v>
      </c>
      <c r="E8637" t="s">
        <v>117</v>
      </c>
      <c r="F8637" s="1">
        <v>42833</v>
      </c>
      <c r="G8637" t="s">
        <v>23</v>
      </c>
      <c r="H8637">
        <v>1881</v>
      </c>
      <c r="I8637">
        <v>0.15</v>
      </c>
      <c r="J8637">
        <v>188.1</v>
      </c>
      <c r="K8637" t="s">
        <v>17</v>
      </c>
    </row>
    <row r="8638" spans="1:11" x14ac:dyDescent="0.35">
      <c r="A8638" t="s">
        <v>8757</v>
      </c>
      <c r="B8638" t="s">
        <v>125</v>
      </c>
      <c r="C8638" t="s">
        <v>49</v>
      </c>
      <c r="D8638" t="s">
        <v>205</v>
      </c>
      <c r="E8638" t="s">
        <v>140</v>
      </c>
      <c r="F8638" s="1" t="s">
        <v>10200</v>
      </c>
      <c r="G8638" t="s">
        <v>23</v>
      </c>
      <c r="H8638">
        <v>813</v>
      </c>
      <c r="I8638">
        <v>0.23</v>
      </c>
      <c r="J8638">
        <v>252.03</v>
      </c>
      <c r="K8638" t="s">
        <v>17</v>
      </c>
    </row>
    <row r="8639" spans="1:11" x14ac:dyDescent="0.35">
      <c r="A8639" t="s">
        <v>8758</v>
      </c>
      <c r="B8639" t="s">
        <v>62</v>
      </c>
      <c r="C8639" t="s">
        <v>13</v>
      </c>
      <c r="D8639" t="s">
        <v>195</v>
      </c>
      <c r="E8639" t="s">
        <v>163</v>
      </c>
      <c r="F8639" s="1" t="s">
        <v>10846</v>
      </c>
      <c r="G8639" t="s">
        <v>23</v>
      </c>
      <c r="H8639">
        <v>978</v>
      </c>
      <c r="I8639">
        <v>0.14000000000000001</v>
      </c>
      <c r="J8639">
        <v>176.04</v>
      </c>
      <c r="K8639" t="s">
        <v>17</v>
      </c>
    </row>
    <row r="8640" spans="1:11" x14ac:dyDescent="0.35">
      <c r="A8640" t="s">
        <v>8759</v>
      </c>
      <c r="B8640" t="s">
        <v>135</v>
      </c>
      <c r="C8640" t="s">
        <v>58</v>
      </c>
      <c r="D8640" t="s">
        <v>112</v>
      </c>
      <c r="E8640" t="s">
        <v>140</v>
      </c>
      <c r="F8640" s="1" t="s">
        <v>10846</v>
      </c>
      <c r="G8640" t="s">
        <v>23</v>
      </c>
      <c r="H8640">
        <v>983</v>
      </c>
      <c r="I8640">
        <v>0.14000000000000001</v>
      </c>
      <c r="J8640">
        <v>226.09</v>
      </c>
      <c r="K8640" t="s">
        <v>17</v>
      </c>
    </row>
    <row r="8641" spans="1:11" x14ac:dyDescent="0.35">
      <c r="A8641" t="s">
        <v>8760</v>
      </c>
      <c r="B8641" t="s">
        <v>197</v>
      </c>
      <c r="C8641" t="s">
        <v>26</v>
      </c>
      <c r="D8641" t="s">
        <v>94</v>
      </c>
      <c r="E8641" t="s">
        <v>55</v>
      </c>
      <c r="F8641" s="1" t="s">
        <v>10378</v>
      </c>
      <c r="G8641" t="s">
        <v>23</v>
      </c>
      <c r="H8641">
        <v>2385</v>
      </c>
      <c r="I8641">
        <v>0.19</v>
      </c>
      <c r="J8641">
        <v>810.9</v>
      </c>
      <c r="K8641" t="s">
        <v>17</v>
      </c>
    </row>
    <row r="8642" spans="1:11" x14ac:dyDescent="0.35">
      <c r="A8642" t="s">
        <v>8761</v>
      </c>
      <c r="B8642" t="s">
        <v>122</v>
      </c>
      <c r="C8642" t="s">
        <v>20</v>
      </c>
      <c r="D8642" t="s">
        <v>91</v>
      </c>
      <c r="E8642" t="s">
        <v>47</v>
      </c>
      <c r="F8642" s="1" t="s">
        <v>10378</v>
      </c>
      <c r="G8642" t="s">
        <v>23</v>
      </c>
      <c r="H8642">
        <v>1783</v>
      </c>
      <c r="I8642">
        <v>0.26</v>
      </c>
      <c r="J8642">
        <v>606.22</v>
      </c>
      <c r="K8642" t="s">
        <v>17</v>
      </c>
    </row>
    <row r="8643" spans="1:11" x14ac:dyDescent="0.35">
      <c r="A8643" t="s">
        <v>8762</v>
      </c>
      <c r="B8643" t="s">
        <v>162</v>
      </c>
      <c r="C8643" t="s">
        <v>58</v>
      </c>
      <c r="D8643" t="s">
        <v>68</v>
      </c>
      <c r="E8643" t="s">
        <v>43</v>
      </c>
      <c r="F8643" s="1" t="s">
        <v>10786</v>
      </c>
      <c r="G8643" t="s">
        <v>23</v>
      </c>
      <c r="H8643">
        <v>1390</v>
      </c>
      <c r="I8643">
        <v>0.32</v>
      </c>
      <c r="J8643">
        <v>500.4</v>
      </c>
      <c r="K8643" t="s">
        <v>17</v>
      </c>
    </row>
    <row r="8644" spans="1:11" x14ac:dyDescent="0.35">
      <c r="A8644" t="s">
        <v>8763</v>
      </c>
      <c r="B8644" t="s">
        <v>122</v>
      </c>
      <c r="C8644" t="s">
        <v>13</v>
      </c>
      <c r="D8644" t="s">
        <v>79</v>
      </c>
      <c r="E8644" t="s">
        <v>72</v>
      </c>
      <c r="F8644" s="1" t="s">
        <v>10588</v>
      </c>
      <c r="G8644" t="s">
        <v>23</v>
      </c>
      <c r="H8644">
        <v>2104</v>
      </c>
      <c r="I8644">
        <v>0.28999999999999998</v>
      </c>
      <c r="J8644">
        <v>168.32</v>
      </c>
      <c r="K8644" t="s">
        <v>17</v>
      </c>
    </row>
    <row r="8645" spans="1:11" x14ac:dyDescent="0.35">
      <c r="A8645" t="s">
        <v>8764</v>
      </c>
      <c r="B8645" t="s">
        <v>125</v>
      </c>
      <c r="C8645" t="s">
        <v>20</v>
      </c>
      <c r="D8645" t="s">
        <v>21</v>
      </c>
      <c r="E8645" t="s">
        <v>51</v>
      </c>
      <c r="F8645" s="1" t="s">
        <v>10591</v>
      </c>
      <c r="G8645" t="s">
        <v>23</v>
      </c>
      <c r="H8645">
        <v>992</v>
      </c>
      <c r="I8645">
        <v>0.17</v>
      </c>
      <c r="J8645">
        <v>158.72</v>
      </c>
      <c r="K8645" t="s">
        <v>17</v>
      </c>
    </row>
    <row r="8646" spans="1:11" x14ac:dyDescent="0.35">
      <c r="A8646" t="s">
        <v>8765</v>
      </c>
      <c r="B8646" t="s">
        <v>211</v>
      </c>
      <c r="C8646" t="s">
        <v>58</v>
      </c>
      <c r="D8646" t="s">
        <v>68</v>
      </c>
      <c r="E8646" t="s">
        <v>22</v>
      </c>
      <c r="F8646" s="1">
        <v>43291</v>
      </c>
      <c r="G8646" t="s">
        <v>23</v>
      </c>
      <c r="H8646">
        <v>1426</v>
      </c>
      <c r="I8646">
        <v>0.28000000000000003</v>
      </c>
      <c r="J8646">
        <v>228.16</v>
      </c>
      <c r="K8646" t="s">
        <v>17</v>
      </c>
    </row>
    <row r="8647" spans="1:11" x14ac:dyDescent="0.35">
      <c r="A8647" t="s">
        <v>8766</v>
      </c>
      <c r="B8647" t="s">
        <v>53</v>
      </c>
      <c r="C8647" t="s">
        <v>32</v>
      </c>
      <c r="D8647" t="s">
        <v>153</v>
      </c>
      <c r="E8647" t="s">
        <v>65</v>
      </c>
      <c r="F8647" s="1" t="s">
        <v>10633</v>
      </c>
      <c r="G8647" t="s">
        <v>29</v>
      </c>
      <c r="H8647">
        <v>1836</v>
      </c>
      <c r="I8647">
        <v>0.19</v>
      </c>
      <c r="J8647">
        <v>165.24</v>
      </c>
      <c r="K8647" t="s">
        <v>17</v>
      </c>
    </row>
    <row r="8648" spans="1:11" x14ac:dyDescent="0.35">
      <c r="A8648" t="s">
        <v>8767</v>
      </c>
      <c r="B8648" t="s">
        <v>83</v>
      </c>
      <c r="C8648" t="s">
        <v>49</v>
      </c>
      <c r="D8648" t="s">
        <v>205</v>
      </c>
      <c r="E8648" t="s">
        <v>117</v>
      </c>
      <c r="F8648" s="1" t="s">
        <v>10212</v>
      </c>
      <c r="G8648" t="s">
        <v>29</v>
      </c>
      <c r="H8648">
        <v>836</v>
      </c>
      <c r="I8648">
        <v>0.1</v>
      </c>
      <c r="J8648">
        <v>91.96</v>
      </c>
      <c r="K8648" t="s">
        <v>17</v>
      </c>
    </row>
    <row r="8649" spans="1:11" x14ac:dyDescent="0.35">
      <c r="A8649" t="s">
        <v>8768</v>
      </c>
      <c r="B8649" t="s">
        <v>165</v>
      </c>
      <c r="C8649" t="s">
        <v>49</v>
      </c>
      <c r="D8649" t="s">
        <v>50</v>
      </c>
      <c r="E8649" t="s">
        <v>69</v>
      </c>
      <c r="F8649" s="1">
        <v>43019</v>
      </c>
      <c r="G8649" t="s">
        <v>29</v>
      </c>
      <c r="H8649">
        <v>828</v>
      </c>
      <c r="I8649">
        <v>0.2</v>
      </c>
      <c r="J8649">
        <v>215.28</v>
      </c>
      <c r="K8649" t="s">
        <v>17</v>
      </c>
    </row>
    <row r="8650" spans="1:11" x14ac:dyDescent="0.35">
      <c r="A8650" t="s">
        <v>8769</v>
      </c>
      <c r="B8650" t="s">
        <v>108</v>
      </c>
      <c r="C8650" t="s">
        <v>63</v>
      </c>
      <c r="D8650" t="s">
        <v>75</v>
      </c>
      <c r="E8650" t="s">
        <v>22</v>
      </c>
      <c r="F8650" s="1">
        <v>43257</v>
      </c>
      <c r="G8650" t="s">
        <v>29</v>
      </c>
      <c r="H8650">
        <v>2136</v>
      </c>
      <c r="I8650">
        <v>0.27</v>
      </c>
      <c r="J8650">
        <v>427.2</v>
      </c>
      <c r="K8650" t="s">
        <v>17</v>
      </c>
    </row>
    <row r="8651" spans="1:11" x14ac:dyDescent="0.35">
      <c r="A8651" t="s">
        <v>8770</v>
      </c>
      <c r="B8651" t="s">
        <v>184</v>
      </c>
      <c r="C8651" t="s">
        <v>32</v>
      </c>
      <c r="D8651" t="s">
        <v>46</v>
      </c>
      <c r="E8651" t="s">
        <v>166</v>
      </c>
      <c r="F8651" s="1" t="s">
        <v>10728</v>
      </c>
      <c r="G8651" t="s">
        <v>29</v>
      </c>
      <c r="H8651">
        <v>1087</v>
      </c>
      <c r="I8651">
        <v>0.26</v>
      </c>
      <c r="J8651">
        <v>391.32</v>
      </c>
      <c r="K8651" t="s">
        <v>17</v>
      </c>
    </row>
    <row r="8652" spans="1:11" x14ac:dyDescent="0.35">
      <c r="A8652" t="s">
        <v>8771</v>
      </c>
      <c r="B8652" t="s">
        <v>135</v>
      </c>
      <c r="C8652" t="s">
        <v>26</v>
      </c>
      <c r="D8652" t="s">
        <v>201</v>
      </c>
      <c r="E8652" t="s">
        <v>15</v>
      </c>
      <c r="F8652" s="1" t="s">
        <v>10676</v>
      </c>
      <c r="G8652" t="s">
        <v>29</v>
      </c>
      <c r="H8652">
        <v>1638</v>
      </c>
      <c r="I8652">
        <v>0.32</v>
      </c>
      <c r="J8652">
        <v>458.64</v>
      </c>
      <c r="K8652" t="s">
        <v>17</v>
      </c>
    </row>
    <row r="8653" spans="1:11" x14ac:dyDescent="0.35">
      <c r="A8653" t="s">
        <v>8772</v>
      </c>
      <c r="B8653" t="s">
        <v>197</v>
      </c>
      <c r="C8653" t="s">
        <v>58</v>
      </c>
      <c r="D8653" t="s">
        <v>59</v>
      </c>
      <c r="E8653" t="s">
        <v>117</v>
      </c>
      <c r="F8653" s="1" t="s">
        <v>10846</v>
      </c>
      <c r="G8653" t="s">
        <v>29</v>
      </c>
      <c r="H8653">
        <v>1534</v>
      </c>
      <c r="I8653">
        <v>0.22</v>
      </c>
      <c r="J8653">
        <v>322.14</v>
      </c>
      <c r="K8653" t="s">
        <v>17</v>
      </c>
    </row>
    <row r="8654" spans="1:11" x14ac:dyDescent="0.35">
      <c r="A8654" t="s">
        <v>8773</v>
      </c>
      <c r="B8654" t="s">
        <v>174</v>
      </c>
      <c r="C8654" t="s">
        <v>49</v>
      </c>
      <c r="D8654" t="s">
        <v>50</v>
      </c>
      <c r="E8654" t="s">
        <v>55</v>
      </c>
      <c r="F8654" s="1" t="s">
        <v>10588</v>
      </c>
      <c r="G8654" t="s">
        <v>29</v>
      </c>
      <c r="H8654">
        <v>884</v>
      </c>
      <c r="I8654">
        <v>0.14000000000000001</v>
      </c>
      <c r="J8654">
        <v>167.96</v>
      </c>
      <c r="K8654" t="s">
        <v>17</v>
      </c>
    </row>
    <row r="8655" spans="1:11" x14ac:dyDescent="0.35">
      <c r="A8655" t="s">
        <v>8774</v>
      </c>
      <c r="B8655" t="s">
        <v>193</v>
      </c>
      <c r="C8655" t="s">
        <v>20</v>
      </c>
      <c r="D8655" t="s">
        <v>91</v>
      </c>
      <c r="E8655" t="s">
        <v>163</v>
      </c>
      <c r="F8655" s="1">
        <v>43261</v>
      </c>
      <c r="G8655" t="s">
        <v>29</v>
      </c>
      <c r="H8655">
        <v>2132</v>
      </c>
      <c r="I8655">
        <v>0.13</v>
      </c>
      <c r="J8655">
        <v>703.56</v>
      </c>
      <c r="K8655" t="s">
        <v>17</v>
      </c>
    </row>
    <row r="8656" spans="1:11" x14ac:dyDescent="0.35">
      <c r="A8656" t="s">
        <v>8775</v>
      </c>
      <c r="B8656" t="s">
        <v>86</v>
      </c>
      <c r="C8656" t="s">
        <v>49</v>
      </c>
      <c r="D8656" t="s">
        <v>50</v>
      </c>
      <c r="E8656" t="s">
        <v>72</v>
      </c>
      <c r="F8656" s="1" t="s">
        <v>10728</v>
      </c>
      <c r="G8656" t="s">
        <v>29</v>
      </c>
      <c r="H8656">
        <v>564</v>
      </c>
      <c r="I8656">
        <v>0.33</v>
      </c>
      <c r="J8656">
        <v>118.44</v>
      </c>
      <c r="K8656" t="s">
        <v>17</v>
      </c>
    </row>
    <row r="8657" spans="1:11" x14ac:dyDescent="0.35">
      <c r="A8657" t="s">
        <v>8776</v>
      </c>
      <c r="B8657" t="s">
        <v>116</v>
      </c>
      <c r="C8657" t="s">
        <v>49</v>
      </c>
      <c r="D8657" t="s">
        <v>205</v>
      </c>
      <c r="E8657" t="s">
        <v>88</v>
      </c>
      <c r="F8657" s="1">
        <v>42440</v>
      </c>
      <c r="G8657" t="s">
        <v>29</v>
      </c>
      <c r="H8657">
        <v>1773</v>
      </c>
      <c r="I8657">
        <v>0.22</v>
      </c>
      <c r="J8657">
        <v>478.71</v>
      </c>
      <c r="K8657" t="s">
        <v>17</v>
      </c>
    </row>
    <row r="8658" spans="1:11" x14ac:dyDescent="0.35">
      <c r="A8658" t="s">
        <v>8777</v>
      </c>
      <c r="B8658" t="s">
        <v>25</v>
      </c>
      <c r="C8658" t="s">
        <v>63</v>
      </c>
      <c r="D8658" t="s">
        <v>87</v>
      </c>
      <c r="E8658" t="s">
        <v>55</v>
      </c>
      <c r="F8658" s="1" t="s">
        <v>10546</v>
      </c>
      <c r="G8658" t="s">
        <v>29</v>
      </c>
      <c r="H8658">
        <v>1318</v>
      </c>
      <c r="I8658">
        <v>0.23</v>
      </c>
      <c r="J8658">
        <v>79.08</v>
      </c>
      <c r="K8658" t="s">
        <v>17</v>
      </c>
    </row>
    <row r="8659" spans="1:11" x14ac:dyDescent="0.35">
      <c r="A8659" t="s">
        <v>8778</v>
      </c>
      <c r="B8659" t="s">
        <v>53</v>
      </c>
      <c r="C8659" t="s">
        <v>32</v>
      </c>
      <c r="D8659" t="s">
        <v>33</v>
      </c>
      <c r="E8659" t="s">
        <v>47</v>
      </c>
      <c r="F8659" s="1" t="s">
        <v>10759</v>
      </c>
      <c r="G8659" t="s">
        <v>29</v>
      </c>
      <c r="H8659">
        <v>1712</v>
      </c>
      <c r="I8659">
        <v>0.31</v>
      </c>
      <c r="J8659">
        <v>547.84</v>
      </c>
      <c r="K8659" t="s">
        <v>17</v>
      </c>
    </row>
    <row r="8660" spans="1:11" x14ac:dyDescent="0.35">
      <c r="A8660" t="s">
        <v>8779</v>
      </c>
      <c r="B8660" t="s">
        <v>116</v>
      </c>
      <c r="C8660" t="s">
        <v>13</v>
      </c>
      <c r="D8660" t="s">
        <v>14</v>
      </c>
      <c r="E8660" t="s">
        <v>149</v>
      </c>
      <c r="F8660" s="1" t="s">
        <v>10385</v>
      </c>
      <c r="G8660" t="s">
        <v>29</v>
      </c>
      <c r="H8660">
        <v>743</v>
      </c>
      <c r="I8660">
        <v>0.12</v>
      </c>
      <c r="J8660">
        <v>200.61</v>
      </c>
      <c r="K8660" t="s">
        <v>17</v>
      </c>
    </row>
    <row r="8661" spans="1:11" x14ac:dyDescent="0.35">
      <c r="A8661" t="s">
        <v>8780</v>
      </c>
      <c r="B8661" t="s">
        <v>74</v>
      </c>
      <c r="C8661" t="s">
        <v>63</v>
      </c>
      <c r="D8661" t="s">
        <v>157</v>
      </c>
      <c r="E8661" t="s">
        <v>140</v>
      </c>
      <c r="F8661" s="1">
        <v>42530</v>
      </c>
      <c r="G8661" t="s">
        <v>29</v>
      </c>
      <c r="H8661">
        <v>1896</v>
      </c>
      <c r="I8661">
        <v>0.27</v>
      </c>
      <c r="J8661">
        <v>189.6</v>
      </c>
      <c r="K8661" t="s">
        <v>17</v>
      </c>
    </row>
    <row r="8662" spans="1:11" x14ac:dyDescent="0.35">
      <c r="A8662" t="s">
        <v>8781</v>
      </c>
      <c r="B8662" t="s">
        <v>151</v>
      </c>
      <c r="C8662" t="s">
        <v>26</v>
      </c>
      <c r="D8662" t="s">
        <v>201</v>
      </c>
      <c r="E8662" t="s">
        <v>140</v>
      </c>
      <c r="F8662" s="1" t="s">
        <v>10308</v>
      </c>
      <c r="G8662" t="s">
        <v>29</v>
      </c>
      <c r="H8662">
        <v>2027</v>
      </c>
      <c r="I8662">
        <v>0.32</v>
      </c>
      <c r="J8662">
        <v>263.51</v>
      </c>
      <c r="K8662" t="s">
        <v>17</v>
      </c>
    </row>
    <row r="8663" spans="1:11" x14ac:dyDescent="0.35">
      <c r="A8663" t="s">
        <v>8782</v>
      </c>
      <c r="B8663" t="s">
        <v>57</v>
      </c>
      <c r="C8663" t="s">
        <v>26</v>
      </c>
      <c r="D8663" t="s">
        <v>201</v>
      </c>
      <c r="E8663" t="s">
        <v>128</v>
      </c>
      <c r="F8663" s="1" t="s">
        <v>10465</v>
      </c>
      <c r="G8663" t="s">
        <v>29</v>
      </c>
      <c r="H8663">
        <v>2192</v>
      </c>
      <c r="I8663">
        <v>0.12</v>
      </c>
      <c r="J8663">
        <v>767.2</v>
      </c>
      <c r="K8663" t="s">
        <v>17</v>
      </c>
    </row>
    <row r="8664" spans="1:11" x14ac:dyDescent="0.35">
      <c r="A8664" t="s">
        <v>8783</v>
      </c>
      <c r="B8664" t="s">
        <v>261</v>
      </c>
      <c r="C8664" t="s">
        <v>26</v>
      </c>
      <c r="D8664" t="s">
        <v>27</v>
      </c>
      <c r="E8664" t="s">
        <v>166</v>
      </c>
      <c r="F8664" s="1" t="s">
        <v>10588</v>
      </c>
      <c r="G8664" t="s">
        <v>29</v>
      </c>
      <c r="H8664">
        <v>1259</v>
      </c>
      <c r="I8664">
        <v>0.24</v>
      </c>
      <c r="J8664">
        <v>226.62</v>
      </c>
      <c r="K8664" t="s">
        <v>17</v>
      </c>
    </row>
    <row r="8665" spans="1:11" x14ac:dyDescent="0.35">
      <c r="A8665" t="s">
        <v>8784</v>
      </c>
      <c r="B8665" t="s">
        <v>116</v>
      </c>
      <c r="C8665" t="s">
        <v>63</v>
      </c>
      <c r="D8665" t="s">
        <v>87</v>
      </c>
      <c r="E8665" t="s">
        <v>60</v>
      </c>
      <c r="F8665" s="1" t="s">
        <v>10740</v>
      </c>
      <c r="G8665" t="s">
        <v>29</v>
      </c>
      <c r="H8665">
        <v>2037</v>
      </c>
      <c r="I8665">
        <v>0.12</v>
      </c>
      <c r="J8665">
        <v>305.55</v>
      </c>
      <c r="K8665" t="s">
        <v>17</v>
      </c>
    </row>
    <row r="8666" spans="1:11" x14ac:dyDescent="0.35">
      <c r="A8666" t="s">
        <v>8785</v>
      </c>
      <c r="B8666" t="s">
        <v>159</v>
      </c>
      <c r="C8666" t="s">
        <v>26</v>
      </c>
      <c r="D8666" t="s">
        <v>94</v>
      </c>
      <c r="E8666" t="s">
        <v>88</v>
      </c>
      <c r="F8666" s="1">
        <v>43319</v>
      </c>
      <c r="G8666" t="s">
        <v>29</v>
      </c>
      <c r="H8666">
        <v>1135</v>
      </c>
      <c r="I8666">
        <v>0.31</v>
      </c>
      <c r="J8666">
        <v>147.55000000000001</v>
      </c>
      <c r="K8666" t="s">
        <v>17</v>
      </c>
    </row>
    <row r="8667" spans="1:11" x14ac:dyDescent="0.35">
      <c r="A8667" t="s">
        <v>8786</v>
      </c>
      <c r="B8667" t="s">
        <v>137</v>
      </c>
      <c r="C8667" t="s">
        <v>63</v>
      </c>
      <c r="D8667" t="s">
        <v>75</v>
      </c>
      <c r="E8667" t="s">
        <v>117</v>
      </c>
      <c r="F8667" s="1" t="s">
        <v>10770</v>
      </c>
      <c r="G8667" t="s">
        <v>29</v>
      </c>
      <c r="H8667">
        <v>1108</v>
      </c>
      <c r="I8667">
        <v>0.26</v>
      </c>
      <c r="J8667">
        <v>365.64</v>
      </c>
      <c r="K8667" t="s">
        <v>17</v>
      </c>
    </row>
    <row r="8668" spans="1:11" x14ac:dyDescent="0.35">
      <c r="A8668" t="s">
        <v>8787</v>
      </c>
      <c r="B8668" t="s">
        <v>120</v>
      </c>
      <c r="C8668" t="s">
        <v>26</v>
      </c>
      <c r="D8668" t="s">
        <v>201</v>
      </c>
      <c r="E8668" t="s">
        <v>149</v>
      </c>
      <c r="F8668" s="1" t="s">
        <v>10686</v>
      </c>
      <c r="G8668" t="s">
        <v>29</v>
      </c>
      <c r="H8668">
        <v>2285</v>
      </c>
      <c r="I8668">
        <v>0.31</v>
      </c>
      <c r="J8668">
        <v>251.35</v>
      </c>
      <c r="K8668" t="s">
        <v>17</v>
      </c>
    </row>
    <row r="8669" spans="1:11" x14ac:dyDescent="0.35">
      <c r="A8669" t="s">
        <v>8788</v>
      </c>
      <c r="B8669" t="s">
        <v>263</v>
      </c>
      <c r="C8669" t="s">
        <v>49</v>
      </c>
      <c r="D8669" t="s">
        <v>54</v>
      </c>
      <c r="E8669" t="s">
        <v>69</v>
      </c>
      <c r="F8669" s="1">
        <v>42434</v>
      </c>
      <c r="G8669" t="s">
        <v>29</v>
      </c>
      <c r="H8669">
        <v>624</v>
      </c>
      <c r="I8669">
        <v>0.21</v>
      </c>
      <c r="J8669">
        <v>274.56</v>
      </c>
      <c r="K8669" t="s">
        <v>17</v>
      </c>
    </row>
    <row r="8670" spans="1:11" x14ac:dyDescent="0.35">
      <c r="A8670" t="s">
        <v>8789</v>
      </c>
      <c r="B8670" t="s">
        <v>174</v>
      </c>
      <c r="C8670" t="s">
        <v>58</v>
      </c>
      <c r="D8670" t="s">
        <v>59</v>
      </c>
      <c r="E8670" t="s">
        <v>123</v>
      </c>
      <c r="F8670" s="1">
        <v>42135</v>
      </c>
      <c r="G8670" t="s">
        <v>29</v>
      </c>
      <c r="H8670">
        <v>1157</v>
      </c>
      <c r="I8670">
        <v>0.22</v>
      </c>
      <c r="J8670">
        <v>242.97</v>
      </c>
      <c r="K8670" t="s">
        <v>17</v>
      </c>
    </row>
    <row r="8671" spans="1:11" x14ac:dyDescent="0.35">
      <c r="A8671" t="s">
        <v>8790</v>
      </c>
      <c r="B8671" t="s">
        <v>191</v>
      </c>
      <c r="C8671" t="s">
        <v>49</v>
      </c>
      <c r="D8671" t="s">
        <v>50</v>
      </c>
      <c r="E8671" t="s">
        <v>55</v>
      </c>
      <c r="F8671" s="1" t="s">
        <v>10144</v>
      </c>
      <c r="G8671" t="s">
        <v>29</v>
      </c>
      <c r="H8671">
        <v>911</v>
      </c>
      <c r="I8671">
        <v>0.11</v>
      </c>
      <c r="J8671">
        <v>209.53</v>
      </c>
      <c r="K8671" t="s">
        <v>17</v>
      </c>
    </row>
    <row r="8672" spans="1:11" x14ac:dyDescent="0.35">
      <c r="A8672" t="s">
        <v>8791</v>
      </c>
      <c r="B8672" t="s">
        <v>81</v>
      </c>
      <c r="C8672" t="s">
        <v>49</v>
      </c>
      <c r="D8672" t="s">
        <v>50</v>
      </c>
      <c r="E8672" t="s">
        <v>60</v>
      </c>
      <c r="F8672" s="1">
        <v>43262</v>
      </c>
      <c r="G8672" t="s">
        <v>29</v>
      </c>
      <c r="H8672">
        <v>1919</v>
      </c>
      <c r="I8672">
        <v>0.28999999999999998</v>
      </c>
      <c r="J8672">
        <v>767.6</v>
      </c>
      <c r="K8672" t="s">
        <v>17</v>
      </c>
    </row>
    <row r="8673" spans="1:11" x14ac:dyDescent="0.35">
      <c r="A8673" t="s">
        <v>8792</v>
      </c>
      <c r="B8673" t="s">
        <v>116</v>
      </c>
      <c r="C8673" t="s">
        <v>63</v>
      </c>
      <c r="D8673" t="s">
        <v>75</v>
      </c>
      <c r="E8673" t="s">
        <v>47</v>
      </c>
      <c r="F8673" s="1">
        <v>43112</v>
      </c>
      <c r="G8673" t="s">
        <v>29</v>
      </c>
      <c r="H8673">
        <v>2263</v>
      </c>
      <c r="I8673">
        <v>0.19</v>
      </c>
      <c r="J8673">
        <v>950.46</v>
      </c>
      <c r="K8673" t="s">
        <v>17</v>
      </c>
    </row>
    <row r="8674" spans="1:11" x14ac:dyDescent="0.35">
      <c r="A8674" t="s">
        <v>8793</v>
      </c>
      <c r="B8674" t="s">
        <v>191</v>
      </c>
      <c r="C8674" t="s">
        <v>49</v>
      </c>
      <c r="D8674" t="s">
        <v>54</v>
      </c>
      <c r="E8674" t="s">
        <v>28</v>
      </c>
      <c r="F8674" s="1">
        <v>42318</v>
      </c>
      <c r="G8674" t="s">
        <v>29</v>
      </c>
      <c r="H8674">
        <v>613</v>
      </c>
      <c r="I8674">
        <v>0.31</v>
      </c>
      <c r="J8674">
        <v>263.58999999999997</v>
      </c>
      <c r="K8674" t="s">
        <v>17</v>
      </c>
    </row>
    <row r="8675" spans="1:11" x14ac:dyDescent="0.35">
      <c r="A8675" t="s">
        <v>8794</v>
      </c>
      <c r="B8675" t="s">
        <v>31</v>
      </c>
      <c r="C8675" t="s">
        <v>32</v>
      </c>
      <c r="D8675" t="s">
        <v>153</v>
      </c>
      <c r="E8675" t="s">
        <v>34</v>
      </c>
      <c r="F8675" s="1">
        <v>42254</v>
      </c>
      <c r="G8675" t="s">
        <v>29</v>
      </c>
      <c r="H8675">
        <v>1764</v>
      </c>
      <c r="I8675">
        <v>0.15</v>
      </c>
      <c r="J8675">
        <v>617.4</v>
      </c>
      <c r="K8675" t="s">
        <v>17</v>
      </c>
    </row>
    <row r="8676" spans="1:11" x14ac:dyDescent="0.35">
      <c r="A8676" t="s">
        <v>8795</v>
      </c>
      <c r="B8676" t="s">
        <v>234</v>
      </c>
      <c r="C8676" t="s">
        <v>63</v>
      </c>
      <c r="D8676" t="s">
        <v>64</v>
      </c>
      <c r="E8676" t="s">
        <v>43</v>
      </c>
      <c r="F8676" s="1" t="s">
        <v>10353</v>
      </c>
      <c r="G8676" t="s">
        <v>29</v>
      </c>
      <c r="H8676">
        <v>1236</v>
      </c>
      <c r="I8676">
        <v>0.33</v>
      </c>
      <c r="J8676">
        <v>197.76</v>
      </c>
      <c r="K8676" t="s">
        <v>17</v>
      </c>
    </row>
    <row r="8677" spans="1:11" x14ac:dyDescent="0.35">
      <c r="A8677" t="s">
        <v>8796</v>
      </c>
      <c r="B8677" t="s">
        <v>135</v>
      </c>
      <c r="C8677" t="s">
        <v>20</v>
      </c>
      <c r="D8677" t="s">
        <v>91</v>
      </c>
      <c r="E8677" t="s">
        <v>163</v>
      </c>
      <c r="F8677" s="1">
        <v>43375</v>
      </c>
      <c r="G8677" t="s">
        <v>29</v>
      </c>
      <c r="H8677">
        <v>685</v>
      </c>
      <c r="I8677">
        <v>0.23</v>
      </c>
      <c r="J8677">
        <v>219.2</v>
      </c>
      <c r="K8677" t="s">
        <v>17</v>
      </c>
    </row>
    <row r="8678" spans="1:11" x14ac:dyDescent="0.35">
      <c r="A8678" t="s">
        <v>8797</v>
      </c>
      <c r="B8678" t="s">
        <v>211</v>
      </c>
      <c r="C8678" t="s">
        <v>58</v>
      </c>
      <c r="D8678" t="s">
        <v>59</v>
      </c>
      <c r="E8678" t="s">
        <v>88</v>
      </c>
      <c r="F8678" s="1" t="s">
        <v>10384</v>
      </c>
      <c r="G8678" t="s">
        <v>29</v>
      </c>
      <c r="H8678">
        <v>890</v>
      </c>
      <c r="I8678">
        <v>0.1</v>
      </c>
      <c r="J8678">
        <v>267</v>
      </c>
      <c r="K8678" t="s">
        <v>17</v>
      </c>
    </row>
    <row r="8679" spans="1:11" x14ac:dyDescent="0.35">
      <c r="A8679" t="s">
        <v>8798</v>
      </c>
      <c r="B8679" t="s">
        <v>261</v>
      </c>
      <c r="C8679" t="s">
        <v>20</v>
      </c>
      <c r="D8679" t="s">
        <v>21</v>
      </c>
      <c r="E8679" t="s">
        <v>47</v>
      </c>
      <c r="F8679" s="1" t="s">
        <v>10292</v>
      </c>
      <c r="G8679" t="s">
        <v>29</v>
      </c>
      <c r="H8679">
        <v>1920</v>
      </c>
      <c r="I8679">
        <v>0.34</v>
      </c>
      <c r="J8679">
        <v>268.8</v>
      </c>
      <c r="K8679" t="s">
        <v>17</v>
      </c>
    </row>
    <row r="8680" spans="1:11" x14ac:dyDescent="0.35">
      <c r="A8680" t="s">
        <v>8799</v>
      </c>
      <c r="B8680" t="s">
        <v>162</v>
      </c>
      <c r="C8680" t="s">
        <v>32</v>
      </c>
      <c r="D8680" t="s">
        <v>33</v>
      </c>
      <c r="E8680" t="s">
        <v>22</v>
      </c>
      <c r="F8680" s="1">
        <v>42491</v>
      </c>
      <c r="G8680" t="s">
        <v>29</v>
      </c>
      <c r="H8680">
        <v>508</v>
      </c>
      <c r="I8680">
        <v>0.28000000000000003</v>
      </c>
      <c r="J8680">
        <v>76.2</v>
      </c>
      <c r="K8680" t="s">
        <v>17</v>
      </c>
    </row>
    <row r="8681" spans="1:11" x14ac:dyDescent="0.35">
      <c r="A8681" t="s">
        <v>8800</v>
      </c>
      <c r="B8681" t="s">
        <v>261</v>
      </c>
      <c r="C8681" t="s">
        <v>13</v>
      </c>
      <c r="D8681" t="s">
        <v>14</v>
      </c>
      <c r="E8681" t="s">
        <v>163</v>
      </c>
      <c r="F8681" s="1" t="s">
        <v>10364</v>
      </c>
      <c r="G8681" t="s">
        <v>29</v>
      </c>
      <c r="H8681">
        <v>2386</v>
      </c>
      <c r="I8681">
        <v>0.33</v>
      </c>
      <c r="J8681">
        <v>835.1</v>
      </c>
      <c r="K8681" t="s">
        <v>17</v>
      </c>
    </row>
    <row r="8682" spans="1:11" x14ac:dyDescent="0.35">
      <c r="A8682" t="s">
        <v>8801</v>
      </c>
      <c r="B8682" t="s">
        <v>108</v>
      </c>
      <c r="C8682" t="s">
        <v>20</v>
      </c>
      <c r="D8682" t="s">
        <v>91</v>
      </c>
      <c r="E8682" t="s">
        <v>143</v>
      </c>
      <c r="F8682" s="1">
        <v>42220</v>
      </c>
      <c r="G8682" t="s">
        <v>29</v>
      </c>
      <c r="H8682">
        <v>1659</v>
      </c>
      <c r="I8682">
        <v>0.34</v>
      </c>
      <c r="J8682">
        <v>282.02999999999997</v>
      </c>
      <c r="K8682" t="s">
        <v>17</v>
      </c>
    </row>
    <row r="8683" spans="1:11" x14ac:dyDescent="0.35">
      <c r="A8683" t="s">
        <v>8802</v>
      </c>
      <c r="B8683" t="s">
        <v>139</v>
      </c>
      <c r="C8683" t="s">
        <v>58</v>
      </c>
      <c r="D8683" t="s">
        <v>68</v>
      </c>
      <c r="E8683" t="s">
        <v>51</v>
      </c>
      <c r="F8683" s="1">
        <v>42162</v>
      </c>
      <c r="G8683" t="s">
        <v>29</v>
      </c>
      <c r="H8683">
        <v>1645</v>
      </c>
      <c r="I8683">
        <v>0.12</v>
      </c>
      <c r="J8683">
        <v>493.5</v>
      </c>
      <c r="K8683" t="s">
        <v>17</v>
      </c>
    </row>
    <row r="8684" spans="1:11" x14ac:dyDescent="0.35">
      <c r="A8684" t="s">
        <v>8803</v>
      </c>
      <c r="B8684" t="s">
        <v>83</v>
      </c>
      <c r="C8684" t="s">
        <v>32</v>
      </c>
      <c r="D8684" t="s">
        <v>153</v>
      </c>
      <c r="E8684" t="s">
        <v>88</v>
      </c>
      <c r="F8684" s="1">
        <v>43384</v>
      </c>
      <c r="G8684" t="s">
        <v>29</v>
      </c>
      <c r="H8684">
        <v>558</v>
      </c>
      <c r="I8684">
        <v>0.19</v>
      </c>
      <c r="J8684">
        <v>50.22</v>
      </c>
      <c r="K8684" t="s">
        <v>17</v>
      </c>
    </row>
    <row r="8685" spans="1:11" x14ac:dyDescent="0.35">
      <c r="A8685" t="s">
        <v>8804</v>
      </c>
      <c r="B8685" t="s">
        <v>67</v>
      </c>
      <c r="C8685" t="s">
        <v>63</v>
      </c>
      <c r="D8685" t="s">
        <v>75</v>
      </c>
      <c r="E8685" t="s">
        <v>84</v>
      </c>
      <c r="F8685" s="1">
        <v>42438</v>
      </c>
      <c r="G8685" t="s">
        <v>29</v>
      </c>
      <c r="H8685">
        <v>1244</v>
      </c>
      <c r="I8685">
        <v>0.23</v>
      </c>
      <c r="J8685">
        <v>87.08</v>
      </c>
      <c r="K8685" t="s">
        <v>17</v>
      </c>
    </row>
    <row r="8686" spans="1:11" x14ac:dyDescent="0.35">
      <c r="A8686" t="s">
        <v>8805</v>
      </c>
      <c r="B8686" t="s">
        <v>67</v>
      </c>
      <c r="C8686" t="s">
        <v>26</v>
      </c>
      <c r="D8686" t="s">
        <v>201</v>
      </c>
      <c r="E8686" t="s">
        <v>117</v>
      </c>
      <c r="F8686" s="1" t="s">
        <v>10140</v>
      </c>
      <c r="G8686" t="s">
        <v>29</v>
      </c>
      <c r="H8686">
        <v>2469</v>
      </c>
      <c r="I8686">
        <v>0.24</v>
      </c>
      <c r="J8686">
        <v>543.17999999999995</v>
      </c>
      <c r="K8686" t="s">
        <v>17</v>
      </c>
    </row>
    <row r="8687" spans="1:11" x14ac:dyDescent="0.35">
      <c r="A8687" t="s">
        <v>8806</v>
      </c>
      <c r="B8687" t="s">
        <v>204</v>
      </c>
      <c r="C8687" t="s">
        <v>63</v>
      </c>
      <c r="D8687" t="s">
        <v>157</v>
      </c>
      <c r="E8687" t="s">
        <v>34</v>
      </c>
      <c r="F8687" s="1">
        <v>43262</v>
      </c>
      <c r="G8687" t="s">
        <v>29</v>
      </c>
      <c r="H8687">
        <v>1424</v>
      </c>
      <c r="I8687">
        <v>0.1</v>
      </c>
      <c r="J8687">
        <v>583.84</v>
      </c>
      <c r="K8687" t="s">
        <v>17</v>
      </c>
    </row>
    <row r="8688" spans="1:11" x14ac:dyDescent="0.35">
      <c r="A8688" t="s">
        <v>8807</v>
      </c>
      <c r="B8688" t="s">
        <v>130</v>
      </c>
      <c r="C8688" t="s">
        <v>26</v>
      </c>
      <c r="D8688" t="s">
        <v>37</v>
      </c>
      <c r="E8688" t="s">
        <v>140</v>
      </c>
      <c r="F8688" s="1" t="s">
        <v>10298</v>
      </c>
      <c r="G8688" t="s">
        <v>29</v>
      </c>
      <c r="H8688">
        <v>2286</v>
      </c>
      <c r="I8688">
        <v>0.23</v>
      </c>
      <c r="J8688">
        <v>114.3</v>
      </c>
      <c r="K8688" t="s">
        <v>17</v>
      </c>
    </row>
    <row r="8689" spans="1:11" x14ac:dyDescent="0.35">
      <c r="A8689" t="s">
        <v>8808</v>
      </c>
      <c r="B8689" t="s">
        <v>122</v>
      </c>
      <c r="C8689" t="s">
        <v>26</v>
      </c>
      <c r="D8689" t="s">
        <v>94</v>
      </c>
      <c r="E8689" t="s">
        <v>65</v>
      </c>
      <c r="F8689" s="1">
        <v>42988</v>
      </c>
      <c r="G8689" t="s">
        <v>29</v>
      </c>
      <c r="H8689">
        <v>846</v>
      </c>
      <c r="I8689">
        <v>0.17</v>
      </c>
      <c r="J8689">
        <v>118.44</v>
      </c>
      <c r="K8689" t="s">
        <v>17</v>
      </c>
    </row>
    <row r="8690" spans="1:11" x14ac:dyDescent="0.35">
      <c r="A8690" t="s">
        <v>8809</v>
      </c>
      <c r="B8690" t="s">
        <v>83</v>
      </c>
      <c r="C8690" t="s">
        <v>32</v>
      </c>
      <c r="D8690" t="s">
        <v>33</v>
      </c>
      <c r="E8690" t="s">
        <v>38</v>
      </c>
      <c r="F8690" s="1" t="s">
        <v>10459</v>
      </c>
      <c r="G8690" t="s">
        <v>29</v>
      </c>
      <c r="H8690">
        <v>1037</v>
      </c>
      <c r="I8690">
        <v>0.2</v>
      </c>
      <c r="J8690">
        <v>414.8</v>
      </c>
      <c r="K8690" t="s">
        <v>17</v>
      </c>
    </row>
    <row r="8691" spans="1:11" x14ac:dyDescent="0.35">
      <c r="A8691" t="s">
        <v>8810</v>
      </c>
      <c r="B8691" t="s">
        <v>42</v>
      </c>
      <c r="C8691" t="s">
        <v>20</v>
      </c>
      <c r="D8691" t="s">
        <v>21</v>
      </c>
      <c r="E8691" t="s">
        <v>60</v>
      </c>
      <c r="F8691" s="1">
        <v>42955</v>
      </c>
      <c r="G8691" t="s">
        <v>29</v>
      </c>
      <c r="H8691">
        <v>570</v>
      </c>
      <c r="I8691">
        <v>0.17</v>
      </c>
      <c r="J8691">
        <v>142.5</v>
      </c>
      <c r="K8691" t="s">
        <v>17</v>
      </c>
    </row>
    <row r="8692" spans="1:11" x14ac:dyDescent="0.35">
      <c r="A8692" t="s">
        <v>8811</v>
      </c>
      <c r="B8692" t="s">
        <v>116</v>
      </c>
      <c r="C8692" t="s">
        <v>26</v>
      </c>
      <c r="D8692" t="s">
        <v>27</v>
      </c>
      <c r="E8692" t="s">
        <v>22</v>
      </c>
      <c r="F8692" s="1" t="s">
        <v>10214</v>
      </c>
      <c r="G8692" t="s">
        <v>29</v>
      </c>
      <c r="H8692">
        <v>953</v>
      </c>
      <c r="I8692">
        <v>0.21</v>
      </c>
      <c r="J8692">
        <v>428.85</v>
      </c>
      <c r="K8692" t="s">
        <v>17</v>
      </c>
    </row>
    <row r="8693" spans="1:11" x14ac:dyDescent="0.35">
      <c r="A8693" t="s">
        <v>8812</v>
      </c>
      <c r="B8693" t="s">
        <v>25</v>
      </c>
      <c r="C8693" t="s">
        <v>13</v>
      </c>
      <c r="D8693" t="s">
        <v>14</v>
      </c>
      <c r="E8693" t="s">
        <v>149</v>
      </c>
      <c r="F8693" s="1">
        <v>42804</v>
      </c>
      <c r="G8693" t="s">
        <v>29</v>
      </c>
      <c r="H8693">
        <v>1274</v>
      </c>
      <c r="I8693">
        <v>0.2</v>
      </c>
      <c r="J8693">
        <v>407.68</v>
      </c>
      <c r="K8693" t="s">
        <v>17</v>
      </c>
    </row>
    <row r="8694" spans="1:11" x14ac:dyDescent="0.35">
      <c r="A8694" t="s">
        <v>8813</v>
      </c>
      <c r="B8694" t="s">
        <v>71</v>
      </c>
      <c r="C8694" t="s">
        <v>26</v>
      </c>
      <c r="D8694" t="s">
        <v>94</v>
      </c>
      <c r="E8694" t="s">
        <v>28</v>
      </c>
      <c r="F8694" s="1" t="s">
        <v>10722</v>
      </c>
      <c r="G8694" t="s">
        <v>29</v>
      </c>
      <c r="H8694">
        <v>1063</v>
      </c>
      <c r="I8694">
        <v>0.27</v>
      </c>
      <c r="J8694">
        <v>265.75</v>
      </c>
      <c r="K8694" t="s">
        <v>17</v>
      </c>
    </row>
    <row r="8695" spans="1:11" x14ac:dyDescent="0.35">
      <c r="A8695" t="s">
        <v>8814</v>
      </c>
      <c r="B8695" t="s">
        <v>165</v>
      </c>
      <c r="C8695" t="s">
        <v>32</v>
      </c>
      <c r="D8695" t="s">
        <v>33</v>
      </c>
      <c r="E8695" t="s">
        <v>65</v>
      </c>
      <c r="F8695" s="1">
        <v>42927</v>
      </c>
      <c r="G8695" t="s">
        <v>29</v>
      </c>
      <c r="H8695">
        <v>2454</v>
      </c>
      <c r="I8695">
        <v>0.23</v>
      </c>
      <c r="J8695">
        <v>588.96</v>
      </c>
      <c r="K8695" t="s">
        <v>17</v>
      </c>
    </row>
    <row r="8696" spans="1:11" x14ac:dyDescent="0.35">
      <c r="A8696" t="s">
        <v>8815</v>
      </c>
      <c r="B8696" t="s">
        <v>36</v>
      </c>
      <c r="C8696" t="s">
        <v>58</v>
      </c>
      <c r="D8696" t="s">
        <v>59</v>
      </c>
      <c r="E8696" t="s">
        <v>51</v>
      </c>
      <c r="F8696" s="1" t="s">
        <v>10214</v>
      </c>
      <c r="G8696" t="s">
        <v>29</v>
      </c>
      <c r="H8696">
        <v>838</v>
      </c>
      <c r="I8696">
        <v>0.12</v>
      </c>
      <c r="J8696">
        <v>268.16000000000003</v>
      </c>
      <c r="K8696" t="s">
        <v>17</v>
      </c>
    </row>
    <row r="8697" spans="1:11" x14ac:dyDescent="0.35">
      <c r="A8697" t="s">
        <v>8816</v>
      </c>
      <c r="B8697" t="s">
        <v>184</v>
      </c>
      <c r="C8697" t="s">
        <v>13</v>
      </c>
      <c r="D8697" t="s">
        <v>79</v>
      </c>
      <c r="E8697" t="s">
        <v>28</v>
      </c>
      <c r="F8697" s="1" t="s">
        <v>10770</v>
      </c>
      <c r="G8697" t="s">
        <v>29</v>
      </c>
      <c r="H8697">
        <v>2139</v>
      </c>
      <c r="I8697">
        <v>0.14000000000000001</v>
      </c>
      <c r="J8697">
        <v>149.72999999999999</v>
      </c>
      <c r="K8697" t="s">
        <v>17</v>
      </c>
    </row>
    <row r="8698" spans="1:11" x14ac:dyDescent="0.35">
      <c r="A8698" t="s">
        <v>8817</v>
      </c>
      <c r="B8698" t="s">
        <v>111</v>
      </c>
      <c r="C8698" t="s">
        <v>32</v>
      </c>
      <c r="D8698" t="s">
        <v>153</v>
      </c>
      <c r="E8698" t="s">
        <v>84</v>
      </c>
      <c r="F8698" s="1" t="s">
        <v>10524</v>
      </c>
      <c r="G8698" t="s">
        <v>29</v>
      </c>
      <c r="H8698">
        <v>1952</v>
      </c>
      <c r="I8698">
        <v>0.13</v>
      </c>
      <c r="J8698">
        <v>683.2</v>
      </c>
      <c r="K8698" t="s">
        <v>17</v>
      </c>
    </row>
    <row r="8699" spans="1:11" x14ac:dyDescent="0.35">
      <c r="A8699" t="s">
        <v>8818</v>
      </c>
      <c r="B8699" t="s">
        <v>62</v>
      </c>
      <c r="C8699" t="s">
        <v>63</v>
      </c>
      <c r="D8699" t="s">
        <v>157</v>
      </c>
      <c r="E8699" t="s">
        <v>149</v>
      </c>
      <c r="F8699" s="1" t="s">
        <v>10619</v>
      </c>
      <c r="G8699" t="s">
        <v>29</v>
      </c>
      <c r="H8699">
        <v>525</v>
      </c>
      <c r="I8699">
        <v>0.34</v>
      </c>
      <c r="J8699">
        <v>168</v>
      </c>
      <c r="K8699" t="s">
        <v>17</v>
      </c>
    </row>
    <row r="8700" spans="1:11" x14ac:dyDescent="0.35">
      <c r="A8700" t="s">
        <v>8819</v>
      </c>
      <c r="B8700" t="s">
        <v>130</v>
      </c>
      <c r="C8700" t="s">
        <v>63</v>
      </c>
      <c r="D8700" t="s">
        <v>64</v>
      </c>
      <c r="E8700" t="s">
        <v>104</v>
      </c>
      <c r="F8700" s="1">
        <v>42377</v>
      </c>
      <c r="G8700" t="s">
        <v>29</v>
      </c>
      <c r="H8700">
        <v>1423</v>
      </c>
      <c r="I8700">
        <v>0.24</v>
      </c>
      <c r="J8700">
        <v>640.35</v>
      </c>
      <c r="K8700" t="s">
        <v>17</v>
      </c>
    </row>
    <row r="8701" spans="1:11" x14ac:dyDescent="0.35">
      <c r="A8701" t="s">
        <v>8820</v>
      </c>
      <c r="B8701" t="s">
        <v>165</v>
      </c>
      <c r="C8701" t="s">
        <v>63</v>
      </c>
      <c r="D8701" t="s">
        <v>87</v>
      </c>
      <c r="E8701" t="s">
        <v>149</v>
      </c>
      <c r="F8701" s="1">
        <v>42287</v>
      </c>
      <c r="G8701" t="s">
        <v>29</v>
      </c>
      <c r="H8701">
        <v>684</v>
      </c>
      <c r="I8701">
        <v>0.16</v>
      </c>
      <c r="J8701">
        <v>88.92</v>
      </c>
      <c r="K8701" t="s">
        <v>17</v>
      </c>
    </row>
    <row r="8702" spans="1:11" x14ac:dyDescent="0.35">
      <c r="A8702" t="s">
        <v>8821</v>
      </c>
      <c r="B8702" t="s">
        <v>67</v>
      </c>
      <c r="C8702" t="s">
        <v>58</v>
      </c>
      <c r="D8702" t="s">
        <v>59</v>
      </c>
      <c r="E8702" t="s">
        <v>117</v>
      </c>
      <c r="F8702" s="1" t="s">
        <v>10633</v>
      </c>
      <c r="G8702" t="s">
        <v>29</v>
      </c>
      <c r="H8702">
        <v>658</v>
      </c>
      <c r="I8702">
        <v>0.22</v>
      </c>
      <c r="J8702">
        <v>256.62</v>
      </c>
      <c r="K8702" t="s">
        <v>17</v>
      </c>
    </row>
    <row r="8703" spans="1:11" x14ac:dyDescent="0.35">
      <c r="A8703" t="s">
        <v>8822</v>
      </c>
      <c r="B8703" t="s">
        <v>174</v>
      </c>
      <c r="C8703" t="s">
        <v>26</v>
      </c>
      <c r="D8703" t="s">
        <v>27</v>
      </c>
      <c r="E8703" t="s">
        <v>88</v>
      </c>
      <c r="F8703" s="1">
        <v>42381</v>
      </c>
      <c r="G8703" t="s">
        <v>29</v>
      </c>
      <c r="H8703">
        <v>1537</v>
      </c>
      <c r="I8703">
        <v>0.26</v>
      </c>
      <c r="J8703">
        <v>599.42999999999995</v>
      </c>
      <c r="K8703" t="s">
        <v>17</v>
      </c>
    </row>
    <row r="8704" spans="1:11" x14ac:dyDescent="0.35">
      <c r="A8704" t="s">
        <v>8823</v>
      </c>
      <c r="B8704" t="s">
        <v>174</v>
      </c>
      <c r="C8704" t="s">
        <v>63</v>
      </c>
      <c r="D8704" t="s">
        <v>64</v>
      </c>
      <c r="E8704" t="s">
        <v>60</v>
      </c>
      <c r="F8704" s="1" t="s">
        <v>10282</v>
      </c>
      <c r="G8704" t="s">
        <v>29</v>
      </c>
      <c r="H8704">
        <v>1820</v>
      </c>
      <c r="I8704">
        <v>0.35</v>
      </c>
      <c r="J8704">
        <v>600.6</v>
      </c>
      <c r="K8704" t="s">
        <v>17</v>
      </c>
    </row>
    <row r="8705" spans="1:11" x14ac:dyDescent="0.35">
      <c r="A8705" t="s">
        <v>8824</v>
      </c>
      <c r="B8705" t="s">
        <v>263</v>
      </c>
      <c r="C8705" t="s">
        <v>13</v>
      </c>
      <c r="D8705" t="s">
        <v>14</v>
      </c>
      <c r="E8705" t="s">
        <v>22</v>
      </c>
      <c r="F8705" s="1" t="s">
        <v>10298</v>
      </c>
      <c r="G8705" t="s">
        <v>29</v>
      </c>
      <c r="H8705">
        <v>642</v>
      </c>
      <c r="I8705">
        <v>0.34</v>
      </c>
      <c r="J8705">
        <v>44.94</v>
      </c>
      <c r="K8705" t="s">
        <v>17</v>
      </c>
    </row>
    <row r="8706" spans="1:11" x14ac:dyDescent="0.35">
      <c r="A8706" t="s">
        <v>8825</v>
      </c>
      <c r="B8706" t="s">
        <v>53</v>
      </c>
      <c r="C8706" t="s">
        <v>20</v>
      </c>
      <c r="D8706" t="s">
        <v>21</v>
      </c>
      <c r="E8706" t="s">
        <v>123</v>
      </c>
      <c r="F8706" s="1">
        <v>43231</v>
      </c>
      <c r="G8706" t="s">
        <v>76</v>
      </c>
      <c r="H8706">
        <v>720</v>
      </c>
      <c r="I8706">
        <v>0.27</v>
      </c>
      <c r="J8706">
        <v>50.4</v>
      </c>
      <c r="K8706" t="s">
        <v>17</v>
      </c>
    </row>
    <row r="8707" spans="1:11" x14ac:dyDescent="0.35">
      <c r="A8707" t="s">
        <v>8826</v>
      </c>
      <c r="B8707" t="s">
        <v>106</v>
      </c>
      <c r="C8707" t="s">
        <v>13</v>
      </c>
      <c r="D8707" t="s">
        <v>79</v>
      </c>
      <c r="E8707" t="s">
        <v>22</v>
      </c>
      <c r="F8707" s="1" t="s">
        <v>10327</v>
      </c>
      <c r="G8707" t="s">
        <v>76</v>
      </c>
      <c r="H8707">
        <v>2109</v>
      </c>
      <c r="I8707">
        <v>0.27</v>
      </c>
      <c r="J8707">
        <v>463.98</v>
      </c>
      <c r="K8707" t="s">
        <v>17</v>
      </c>
    </row>
    <row r="8708" spans="1:11" x14ac:dyDescent="0.35">
      <c r="A8708" t="s">
        <v>8827</v>
      </c>
      <c r="B8708" t="s">
        <v>62</v>
      </c>
      <c r="C8708" t="s">
        <v>58</v>
      </c>
      <c r="D8708" t="s">
        <v>68</v>
      </c>
      <c r="E8708" t="s">
        <v>84</v>
      </c>
      <c r="F8708" s="1">
        <v>43101</v>
      </c>
      <c r="G8708" t="s">
        <v>76</v>
      </c>
      <c r="H8708">
        <v>2045</v>
      </c>
      <c r="I8708">
        <v>0.28999999999999998</v>
      </c>
      <c r="J8708">
        <v>879.35</v>
      </c>
      <c r="K8708" t="s">
        <v>17</v>
      </c>
    </row>
    <row r="8709" spans="1:11" x14ac:dyDescent="0.35">
      <c r="A8709" t="s">
        <v>8828</v>
      </c>
      <c r="B8709" t="s">
        <v>90</v>
      </c>
      <c r="C8709" t="s">
        <v>32</v>
      </c>
      <c r="D8709" t="s">
        <v>46</v>
      </c>
      <c r="E8709" t="s">
        <v>60</v>
      </c>
      <c r="F8709" s="1" t="s">
        <v>10260</v>
      </c>
      <c r="G8709" t="s">
        <v>76</v>
      </c>
      <c r="H8709">
        <v>1290</v>
      </c>
      <c r="I8709">
        <v>0.28000000000000003</v>
      </c>
      <c r="J8709">
        <v>528.9</v>
      </c>
      <c r="K8709" t="s">
        <v>17</v>
      </c>
    </row>
    <row r="8710" spans="1:11" x14ac:dyDescent="0.35">
      <c r="A8710" t="s">
        <v>8829</v>
      </c>
      <c r="B8710" t="s">
        <v>83</v>
      </c>
      <c r="C8710" t="s">
        <v>32</v>
      </c>
      <c r="D8710" t="s">
        <v>97</v>
      </c>
      <c r="E8710" t="s">
        <v>43</v>
      </c>
      <c r="F8710" s="1" t="s">
        <v>10205</v>
      </c>
      <c r="G8710" t="s">
        <v>76</v>
      </c>
      <c r="H8710">
        <v>1846</v>
      </c>
      <c r="I8710">
        <v>0.17</v>
      </c>
      <c r="J8710">
        <v>683.02</v>
      </c>
      <c r="K8710" t="s">
        <v>17</v>
      </c>
    </row>
    <row r="8711" spans="1:11" x14ac:dyDescent="0.35">
      <c r="A8711" t="s">
        <v>8830</v>
      </c>
      <c r="B8711" t="s">
        <v>139</v>
      </c>
      <c r="C8711" t="s">
        <v>63</v>
      </c>
      <c r="D8711" t="s">
        <v>75</v>
      </c>
      <c r="E8711" t="s">
        <v>72</v>
      </c>
      <c r="F8711" s="1" t="s">
        <v>10197</v>
      </c>
      <c r="G8711" t="s">
        <v>76</v>
      </c>
      <c r="H8711">
        <v>2452</v>
      </c>
      <c r="I8711">
        <v>0.28000000000000003</v>
      </c>
      <c r="J8711">
        <v>122.6</v>
      </c>
      <c r="K8711" t="s">
        <v>17</v>
      </c>
    </row>
    <row r="8712" spans="1:11" x14ac:dyDescent="0.35">
      <c r="A8712" t="s">
        <v>8831</v>
      </c>
      <c r="B8712" t="s">
        <v>120</v>
      </c>
      <c r="C8712" t="s">
        <v>13</v>
      </c>
      <c r="D8712" t="s">
        <v>79</v>
      </c>
      <c r="E8712" t="s">
        <v>166</v>
      </c>
      <c r="F8712" s="1">
        <v>43231</v>
      </c>
      <c r="G8712" t="s">
        <v>76</v>
      </c>
      <c r="H8712">
        <v>1069</v>
      </c>
      <c r="I8712">
        <v>0.2</v>
      </c>
      <c r="J8712">
        <v>406.22</v>
      </c>
      <c r="K8712" t="s">
        <v>17</v>
      </c>
    </row>
    <row r="8713" spans="1:11" x14ac:dyDescent="0.35">
      <c r="A8713" t="s">
        <v>8832</v>
      </c>
      <c r="B8713" t="s">
        <v>234</v>
      </c>
      <c r="C8713" t="s">
        <v>32</v>
      </c>
      <c r="D8713" t="s">
        <v>46</v>
      </c>
      <c r="E8713" t="s">
        <v>128</v>
      </c>
      <c r="F8713" s="1" t="s">
        <v>10197</v>
      </c>
      <c r="G8713" t="s">
        <v>76</v>
      </c>
      <c r="H8713">
        <v>1950</v>
      </c>
      <c r="I8713">
        <v>0.33</v>
      </c>
      <c r="J8713">
        <v>663</v>
      </c>
      <c r="K8713" t="s">
        <v>17</v>
      </c>
    </row>
    <row r="8714" spans="1:11" x14ac:dyDescent="0.35">
      <c r="A8714" t="s">
        <v>8833</v>
      </c>
      <c r="B8714" t="s">
        <v>90</v>
      </c>
      <c r="C8714" t="s">
        <v>32</v>
      </c>
      <c r="D8714" t="s">
        <v>97</v>
      </c>
      <c r="E8714" t="s">
        <v>55</v>
      </c>
      <c r="F8714" s="1" t="s">
        <v>10491</v>
      </c>
      <c r="G8714" t="s">
        <v>76</v>
      </c>
      <c r="H8714">
        <v>938</v>
      </c>
      <c r="I8714">
        <v>0.32</v>
      </c>
      <c r="J8714">
        <v>168.84</v>
      </c>
      <c r="K8714" t="s">
        <v>17</v>
      </c>
    </row>
    <row r="8715" spans="1:11" x14ac:dyDescent="0.35">
      <c r="A8715" t="s">
        <v>8834</v>
      </c>
      <c r="B8715" t="s">
        <v>90</v>
      </c>
      <c r="C8715" t="s">
        <v>13</v>
      </c>
      <c r="D8715" t="s">
        <v>195</v>
      </c>
      <c r="E8715" t="s">
        <v>69</v>
      </c>
      <c r="F8715" s="1">
        <v>42502</v>
      </c>
      <c r="G8715" t="s">
        <v>76</v>
      </c>
      <c r="H8715">
        <v>704</v>
      </c>
      <c r="I8715">
        <v>0.21</v>
      </c>
      <c r="J8715">
        <v>133.76</v>
      </c>
      <c r="K8715" t="s">
        <v>17</v>
      </c>
    </row>
    <row r="8716" spans="1:11" x14ac:dyDescent="0.35">
      <c r="A8716" t="s">
        <v>8835</v>
      </c>
      <c r="B8716" t="s">
        <v>78</v>
      </c>
      <c r="C8716" t="s">
        <v>58</v>
      </c>
      <c r="D8716" t="s">
        <v>112</v>
      </c>
      <c r="E8716" t="s">
        <v>69</v>
      </c>
      <c r="F8716" s="1" t="s">
        <v>10197</v>
      </c>
      <c r="G8716" t="s">
        <v>76</v>
      </c>
      <c r="H8716">
        <v>1980</v>
      </c>
      <c r="I8716">
        <v>0.22</v>
      </c>
      <c r="J8716">
        <v>198</v>
      </c>
      <c r="K8716" t="s">
        <v>17</v>
      </c>
    </row>
    <row r="8717" spans="1:11" x14ac:dyDescent="0.35">
      <c r="A8717" t="s">
        <v>8836</v>
      </c>
      <c r="B8717" t="s">
        <v>191</v>
      </c>
      <c r="C8717" t="s">
        <v>63</v>
      </c>
      <c r="D8717" t="s">
        <v>64</v>
      </c>
      <c r="E8717" t="s">
        <v>163</v>
      </c>
      <c r="F8717" s="1" t="s">
        <v>10312</v>
      </c>
      <c r="G8717" t="s">
        <v>76</v>
      </c>
      <c r="H8717">
        <v>1670</v>
      </c>
      <c r="I8717">
        <v>0.27</v>
      </c>
      <c r="J8717">
        <v>517.70000000000005</v>
      </c>
      <c r="K8717" t="s">
        <v>17</v>
      </c>
    </row>
    <row r="8718" spans="1:11" x14ac:dyDescent="0.35">
      <c r="A8718" t="s">
        <v>8837</v>
      </c>
      <c r="B8718" t="s">
        <v>90</v>
      </c>
      <c r="C8718" t="s">
        <v>63</v>
      </c>
      <c r="D8718" t="s">
        <v>87</v>
      </c>
      <c r="E8718" t="s">
        <v>88</v>
      </c>
      <c r="F8718" s="1">
        <v>42068</v>
      </c>
      <c r="G8718" t="s">
        <v>76</v>
      </c>
      <c r="H8718">
        <v>1407</v>
      </c>
      <c r="I8718">
        <v>0.1</v>
      </c>
      <c r="J8718">
        <v>337.68</v>
      </c>
      <c r="K8718" t="s">
        <v>17</v>
      </c>
    </row>
    <row r="8719" spans="1:11" x14ac:dyDescent="0.35">
      <c r="A8719" t="s">
        <v>8838</v>
      </c>
      <c r="B8719" t="s">
        <v>146</v>
      </c>
      <c r="C8719" t="s">
        <v>32</v>
      </c>
      <c r="D8719" t="s">
        <v>46</v>
      </c>
      <c r="E8719" t="s">
        <v>117</v>
      </c>
      <c r="F8719" s="1">
        <v>43231</v>
      </c>
      <c r="G8719" t="s">
        <v>76</v>
      </c>
      <c r="H8719">
        <v>957</v>
      </c>
      <c r="I8719">
        <v>0.25</v>
      </c>
      <c r="J8719">
        <v>114.84</v>
      </c>
      <c r="K8719" t="s">
        <v>17</v>
      </c>
    </row>
    <row r="8720" spans="1:11" x14ac:dyDescent="0.35">
      <c r="A8720" t="s">
        <v>8839</v>
      </c>
      <c r="B8720" t="s">
        <v>42</v>
      </c>
      <c r="C8720" t="s">
        <v>63</v>
      </c>
      <c r="D8720" t="s">
        <v>75</v>
      </c>
      <c r="E8720" t="s">
        <v>84</v>
      </c>
      <c r="F8720" s="1" t="s">
        <v>10205</v>
      </c>
      <c r="G8720" t="s">
        <v>76</v>
      </c>
      <c r="H8720">
        <v>2454</v>
      </c>
      <c r="I8720">
        <v>0.2</v>
      </c>
      <c r="J8720">
        <v>490.8</v>
      </c>
      <c r="K8720" t="s">
        <v>17</v>
      </c>
    </row>
    <row r="8721" spans="1:11" x14ac:dyDescent="0.35">
      <c r="A8721" t="s">
        <v>8840</v>
      </c>
      <c r="B8721" t="s">
        <v>193</v>
      </c>
      <c r="C8721" t="s">
        <v>13</v>
      </c>
      <c r="D8721" t="s">
        <v>79</v>
      </c>
      <c r="E8721" t="s">
        <v>166</v>
      </c>
      <c r="F8721" s="1" t="s">
        <v>10730</v>
      </c>
      <c r="G8721" t="s">
        <v>76</v>
      </c>
      <c r="H8721">
        <v>2331</v>
      </c>
      <c r="I8721">
        <v>0.21</v>
      </c>
      <c r="J8721">
        <v>745.92</v>
      </c>
      <c r="K8721" t="s">
        <v>17</v>
      </c>
    </row>
    <row r="8722" spans="1:11" x14ac:dyDescent="0.35">
      <c r="A8722" t="s">
        <v>8841</v>
      </c>
      <c r="B8722" t="s">
        <v>182</v>
      </c>
      <c r="C8722" t="s">
        <v>20</v>
      </c>
      <c r="D8722" t="s">
        <v>91</v>
      </c>
      <c r="E8722" t="s">
        <v>88</v>
      </c>
      <c r="F8722" s="1" t="s">
        <v>10618</v>
      </c>
      <c r="G8722" t="s">
        <v>76</v>
      </c>
      <c r="H8722">
        <v>897</v>
      </c>
      <c r="I8722">
        <v>0.19</v>
      </c>
      <c r="J8722">
        <v>80.73</v>
      </c>
      <c r="K8722" t="s">
        <v>17</v>
      </c>
    </row>
    <row r="8723" spans="1:11" x14ac:dyDescent="0.35">
      <c r="A8723" t="s">
        <v>8842</v>
      </c>
      <c r="B8723" t="s">
        <v>53</v>
      </c>
      <c r="C8723" t="s">
        <v>20</v>
      </c>
      <c r="D8723" t="s">
        <v>21</v>
      </c>
      <c r="E8723" t="s">
        <v>72</v>
      </c>
      <c r="F8723" s="1">
        <v>42194</v>
      </c>
      <c r="G8723" t="s">
        <v>76</v>
      </c>
      <c r="H8723">
        <v>1293</v>
      </c>
      <c r="I8723">
        <v>0.2</v>
      </c>
      <c r="J8723">
        <v>155.16</v>
      </c>
      <c r="K8723" t="s">
        <v>17</v>
      </c>
    </row>
    <row r="8724" spans="1:11" x14ac:dyDescent="0.35">
      <c r="A8724" t="s">
        <v>8843</v>
      </c>
      <c r="B8724" t="s">
        <v>193</v>
      </c>
      <c r="C8724" t="s">
        <v>58</v>
      </c>
      <c r="D8724" t="s">
        <v>68</v>
      </c>
      <c r="E8724" t="s">
        <v>140</v>
      </c>
      <c r="F8724" s="1" t="s">
        <v>10152</v>
      </c>
      <c r="G8724" t="s">
        <v>76</v>
      </c>
      <c r="H8724">
        <v>1073</v>
      </c>
      <c r="I8724">
        <v>0.21</v>
      </c>
      <c r="J8724">
        <v>300.44</v>
      </c>
      <c r="K8724" t="s">
        <v>17</v>
      </c>
    </row>
    <row r="8725" spans="1:11" x14ac:dyDescent="0.35">
      <c r="A8725" t="s">
        <v>8844</v>
      </c>
      <c r="B8725" t="s">
        <v>74</v>
      </c>
      <c r="C8725" t="s">
        <v>20</v>
      </c>
      <c r="D8725" t="s">
        <v>21</v>
      </c>
      <c r="E8725" t="s">
        <v>84</v>
      </c>
      <c r="F8725" s="1" t="s">
        <v>10722</v>
      </c>
      <c r="G8725" t="s">
        <v>76</v>
      </c>
      <c r="H8725">
        <v>1949</v>
      </c>
      <c r="I8725">
        <v>0.34</v>
      </c>
      <c r="J8725">
        <v>779.6</v>
      </c>
      <c r="K8725" t="s">
        <v>17</v>
      </c>
    </row>
    <row r="8726" spans="1:11" x14ac:dyDescent="0.35">
      <c r="A8726" t="s">
        <v>8845</v>
      </c>
      <c r="B8726" t="s">
        <v>261</v>
      </c>
      <c r="C8726" t="s">
        <v>26</v>
      </c>
      <c r="D8726" t="s">
        <v>37</v>
      </c>
      <c r="E8726" t="s">
        <v>149</v>
      </c>
      <c r="F8726" s="1" t="s">
        <v>10561</v>
      </c>
      <c r="G8726" t="s">
        <v>76</v>
      </c>
      <c r="H8726">
        <v>845</v>
      </c>
      <c r="I8726">
        <v>0.14000000000000001</v>
      </c>
      <c r="J8726">
        <v>270.39999999999998</v>
      </c>
      <c r="K8726" t="s">
        <v>17</v>
      </c>
    </row>
    <row r="8727" spans="1:11" x14ac:dyDescent="0.35">
      <c r="A8727" t="s">
        <v>8846</v>
      </c>
      <c r="B8727" t="s">
        <v>67</v>
      </c>
      <c r="C8727" t="s">
        <v>20</v>
      </c>
      <c r="D8727" t="s">
        <v>21</v>
      </c>
      <c r="E8727" t="s">
        <v>166</v>
      </c>
      <c r="F8727" s="1">
        <v>43138</v>
      </c>
      <c r="G8727" t="s">
        <v>76</v>
      </c>
      <c r="H8727">
        <v>2440</v>
      </c>
      <c r="I8727">
        <v>0.34</v>
      </c>
      <c r="J8727">
        <v>756.4</v>
      </c>
      <c r="K8727" t="s">
        <v>17</v>
      </c>
    </row>
    <row r="8728" spans="1:11" x14ac:dyDescent="0.35">
      <c r="A8728" t="s">
        <v>8847</v>
      </c>
      <c r="B8728" t="s">
        <v>261</v>
      </c>
      <c r="C8728" t="s">
        <v>32</v>
      </c>
      <c r="D8728" t="s">
        <v>33</v>
      </c>
      <c r="E8728" t="s">
        <v>69</v>
      </c>
      <c r="F8728" s="1" t="s">
        <v>10760</v>
      </c>
      <c r="G8728" t="s">
        <v>76</v>
      </c>
      <c r="H8728">
        <v>1224</v>
      </c>
      <c r="I8728">
        <v>0.27</v>
      </c>
      <c r="J8728">
        <v>367.2</v>
      </c>
      <c r="K8728" t="s">
        <v>17</v>
      </c>
    </row>
    <row r="8729" spans="1:11" x14ac:dyDescent="0.35">
      <c r="A8729" t="s">
        <v>8848</v>
      </c>
      <c r="B8729" t="s">
        <v>139</v>
      </c>
      <c r="C8729" t="s">
        <v>32</v>
      </c>
      <c r="D8729" t="s">
        <v>97</v>
      </c>
      <c r="E8729" t="s">
        <v>22</v>
      </c>
      <c r="F8729" s="1">
        <v>43228</v>
      </c>
      <c r="G8729" t="s">
        <v>76</v>
      </c>
      <c r="H8729">
        <v>1271</v>
      </c>
      <c r="I8729">
        <v>0.12</v>
      </c>
      <c r="J8729">
        <v>394.01</v>
      </c>
      <c r="K8729" t="s">
        <v>17</v>
      </c>
    </row>
    <row r="8730" spans="1:11" x14ac:dyDescent="0.35">
      <c r="A8730" t="s">
        <v>8849</v>
      </c>
      <c r="B8730" t="s">
        <v>111</v>
      </c>
      <c r="C8730" t="s">
        <v>13</v>
      </c>
      <c r="D8730" t="s">
        <v>79</v>
      </c>
      <c r="E8730" t="s">
        <v>60</v>
      </c>
      <c r="F8730" s="1">
        <v>42194</v>
      </c>
      <c r="G8730" t="s">
        <v>76</v>
      </c>
      <c r="H8730">
        <v>1375</v>
      </c>
      <c r="I8730">
        <v>0.27</v>
      </c>
      <c r="J8730">
        <v>398.75</v>
      </c>
      <c r="K8730" t="s">
        <v>17</v>
      </c>
    </row>
    <row r="8731" spans="1:11" x14ac:dyDescent="0.35">
      <c r="A8731" t="s">
        <v>8850</v>
      </c>
      <c r="B8731" t="s">
        <v>135</v>
      </c>
      <c r="C8731" t="s">
        <v>58</v>
      </c>
      <c r="D8731" t="s">
        <v>59</v>
      </c>
      <c r="E8731" t="s">
        <v>22</v>
      </c>
      <c r="F8731" s="1">
        <v>43138</v>
      </c>
      <c r="G8731" t="s">
        <v>76</v>
      </c>
      <c r="H8731">
        <v>1631</v>
      </c>
      <c r="I8731">
        <v>0.12</v>
      </c>
      <c r="J8731">
        <v>342.51</v>
      </c>
      <c r="K8731" t="s">
        <v>17</v>
      </c>
    </row>
    <row r="8732" spans="1:11" x14ac:dyDescent="0.35">
      <c r="A8732" t="s">
        <v>8851</v>
      </c>
      <c r="B8732" t="s">
        <v>162</v>
      </c>
      <c r="C8732" t="s">
        <v>20</v>
      </c>
      <c r="D8732" t="s">
        <v>21</v>
      </c>
      <c r="E8732" t="s">
        <v>22</v>
      </c>
      <c r="F8732" s="1">
        <v>42072</v>
      </c>
      <c r="G8732" t="s">
        <v>76</v>
      </c>
      <c r="H8732">
        <v>1062</v>
      </c>
      <c r="I8732">
        <v>0.17</v>
      </c>
      <c r="J8732">
        <v>329.22</v>
      </c>
      <c r="K8732" t="s">
        <v>17</v>
      </c>
    </row>
    <row r="8733" spans="1:11" x14ac:dyDescent="0.35">
      <c r="A8733" t="s">
        <v>8852</v>
      </c>
      <c r="B8733" t="s">
        <v>130</v>
      </c>
      <c r="C8733" t="s">
        <v>63</v>
      </c>
      <c r="D8733" t="s">
        <v>75</v>
      </c>
      <c r="E8733" t="s">
        <v>84</v>
      </c>
      <c r="F8733" s="1" t="s">
        <v>10416</v>
      </c>
      <c r="G8733" t="s">
        <v>76</v>
      </c>
      <c r="H8733">
        <v>1711</v>
      </c>
      <c r="I8733">
        <v>0.16</v>
      </c>
      <c r="J8733">
        <v>444.86</v>
      </c>
      <c r="K8733" t="s">
        <v>17</v>
      </c>
    </row>
    <row r="8734" spans="1:11" x14ac:dyDescent="0.35">
      <c r="A8734" t="s">
        <v>8853</v>
      </c>
      <c r="B8734" t="s">
        <v>184</v>
      </c>
      <c r="C8734" t="s">
        <v>26</v>
      </c>
      <c r="D8734" t="s">
        <v>27</v>
      </c>
      <c r="E8734" t="s">
        <v>166</v>
      </c>
      <c r="F8734" s="1">
        <v>42956</v>
      </c>
      <c r="G8734" t="s">
        <v>98</v>
      </c>
      <c r="H8734">
        <v>2267</v>
      </c>
      <c r="I8734">
        <v>0.17</v>
      </c>
      <c r="J8734">
        <v>249.37</v>
      </c>
      <c r="K8734" t="s">
        <v>17</v>
      </c>
    </row>
    <row r="8735" spans="1:11" x14ac:dyDescent="0.35">
      <c r="A8735" t="s">
        <v>8854</v>
      </c>
      <c r="B8735" t="s">
        <v>193</v>
      </c>
      <c r="C8735" t="s">
        <v>58</v>
      </c>
      <c r="D8735" t="s">
        <v>68</v>
      </c>
      <c r="E8735" t="s">
        <v>84</v>
      </c>
      <c r="F8735" s="1" t="s">
        <v>10134</v>
      </c>
      <c r="G8735" t="s">
        <v>98</v>
      </c>
      <c r="H8735">
        <v>847</v>
      </c>
      <c r="I8735">
        <v>0.32</v>
      </c>
      <c r="J8735">
        <v>245.63</v>
      </c>
      <c r="K8735" t="s">
        <v>17</v>
      </c>
    </row>
    <row r="8736" spans="1:11" x14ac:dyDescent="0.35">
      <c r="A8736" t="s">
        <v>8855</v>
      </c>
      <c r="B8736" t="s">
        <v>120</v>
      </c>
      <c r="C8736" t="s">
        <v>13</v>
      </c>
      <c r="D8736" t="s">
        <v>14</v>
      </c>
      <c r="E8736" t="s">
        <v>149</v>
      </c>
      <c r="F8736" s="1">
        <v>43194</v>
      </c>
      <c r="G8736" t="s">
        <v>98</v>
      </c>
      <c r="H8736">
        <v>1306</v>
      </c>
      <c r="I8736">
        <v>0.13</v>
      </c>
      <c r="J8736">
        <v>78.36</v>
      </c>
      <c r="K8736" t="s">
        <v>17</v>
      </c>
    </row>
    <row r="8737" spans="1:11" x14ac:dyDescent="0.35">
      <c r="A8737" t="s">
        <v>8856</v>
      </c>
      <c r="B8737" t="s">
        <v>146</v>
      </c>
      <c r="C8737" t="s">
        <v>63</v>
      </c>
      <c r="D8737" t="s">
        <v>157</v>
      </c>
      <c r="E8737" t="s">
        <v>38</v>
      </c>
      <c r="F8737" s="1">
        <v>42554</v>
      </c>
      <c r="G8737" t="s">
        <v>98</v>
      </c>
      <c r="H8737">
        <v>1934</v>
      </c>
      <c r="I8737">
        <v>0.19</v>
      </c>
      <c r="J8737">
        <v>367.46</v>
      </c>
      <c r="K8737" t="s">
        <v>17</v>
      </c>
    </row>
    <row r="8738" spans="1:11" x14ac:dyDescent="0.35">
      <c r="A8738" t="s">
        <v>8857</v>
      </c>
      <c r="B8738" t="s">
        <v>31</v>
      </c>
      <c r="C8738" t="s">
        <v>13</v>
      </c>
      <c r="D8738" t="s">
        <v>14</v>
      </c>
      <c r="E8738" t="s">
        <v>123</v>
      </c>
      <c r="F8738" s="1">
        <v>42554</v>
      </c>
      <c r="G8738" t="s">
        <v>98</v>
      </c>
      <c r="H8738">
        <v>1148</v>
      </c>
      <c r="I8738">
        <v>0.19</v>
      </c>
      <c r="J8738">
        <v>149.24</v>
      </c>
      <c r="K8738" t="s">
        <v>17</v>
      </c>
    </row>
    <row r="8739" spans="1:11" x14ac:dyDescent="0.35">
      <c r="A8739" t="s">
        <v>8858</v>
      </c>
      <c r="B8739" t="s">
        <v>211</v>
      </c>
      <c r="C8739" t="s">
        <v>32</v>
      </c>
      <c r="D8739" t="s">
        <v>46</v>
      </c>
      <c r="E8739" t="s">
        <v>38</v>
      </c>
      <c r="F8739" s="1" t="s">
        <v>10553</v>
      </c>
      <c r="G8739" t="s">
        <v>98</v>
      </c>
      <c r="H8739">
        <v>1103</v>
      </c>
      <c r="I8739">
        <v>0.33</v>
      </c>
      <c r="J8739">
        <v>143.38999999999999</v>
      </c>
      <c r="K8739" t="s">
        <v>17</v>
      </c>
    </row>
    <row r="8740" spans="1:11" x14ac:dyDescent="0.35">
      <c r="A8740" t="s">
        <v>8859</v>
      </c>
      <c r="B8740" t="s">
        <v>25</v>
      </c>
      <c r="C8740" t="s">
        <v>20</v>
      </c>
      <c r="D8740" t="s">
        <v>91</v>
      </c>
      <c r="E8740" t="s">
        <v>47</v>
      </c>
      <c r="F8740" s="1">
        <v>42587</v>
      </c>
      <c r="G8740" t="s">
        <v>98</v>
      </c>
      <c r="H8740">
        <v>1828</v>
      </c>
      <c r="I8740">
        <v>0.22</v>
      </c>
      <c r="J8740">
        <v>493.56</v>
      </c>
      <c r="K8740" t="s">
        <v>17</v>
      </c>
    </row>
    <row r="8741" spans="1:11" x14ac:dyDescent="0.35">
      <c r="A8741" t="s">
        <v>8860</v>
      </c>
      <c r="B8741" t="s">
        <v>62</v>
      </c>
      <c r="C8741" t="s">
        <v>20</v>
      </c>
      <c r="D8741" t="s">
        <v>91</v>
      </c>
      <c r="E8741" t="s">
        <v>43</v>
      </c>
      <c r="F8741" s="1" t="s">
        <v>10391</v>
      </c>
      <c r="G8741" t="s">
        <v>98</v>
      </c>
      <c r="H8741">
        <v>1501</v>
      </c>
      <c r="I8741">
        <v>0.25</v>
      </c>
      <c r="J8741">
        <v>300.2</v>
      </c>
      <c r="K8741" t="s">
        <v>17</v>
      </c>
    </row>
    <row r="8742" spans="1:11" x14ac:dyDescent="0.35">
      <c r="A8742" t="s">
        <v>8861</v>
      </c>
      <c r="B8742" t="s">
        <v>162</v>
      </c>
      <c r="C8742" t="s">
        <v>49</v>
      </c>
      <c r="D8742" t="s">
        <v>54</v>
      </c>
      <c r="E8742" t="s">
        <v>34</v>
      </c>
      <c r="F8742" s="1" t="s">
        <v>10273</v>
      </c>
      <c r="G8742" t="s">
        <v>98</v>
      </c>
      <c r="H8742">
        <v>898</v>
      </c>
      <c r="I8742">
        <v>0.17</v>
      </c>
      <c r="J8742">
        <v>278.38</v>
      </c>
      <c r="K8742" t="s">
        <v>17</v>
      </c>
    </row>
    <row r="8743" spans="1:11" x14ac:dyDescent="0.35">
      <c r="A8743" t="s">
        <v>8862</v>
      </c>
      <c r="B8743" t="s">
        <v>169</v>
      </c>
      <c r="C8743" t="s">
        <v>13</v>
      </c>
      <c r="D8743" t="s">
        <v>79</v>
      </c>
      <c r="E8743" t="s">
        <v>34</v>
      </c>
      <c r="F8743" s="1">
        <v>42407</v>
      </c>
      <c r="G8743" t="s">
        <v>98</v>
      </c>
      <c r="H8743">
        <v>2055</v>
      </c>
      <c r="I8743">
        <v>0.26</v>
      </c>
      <c r="J8743">
        <v>554.85</v>
      </c>
      <c r="K8743" t="s">
        <v>17</v>
      </c>
    </row>
    <row r="8744" spans="1:11" x14ac:dyDescent="0.35">
      <c r="A8744" t="s">
        <v>8863</v>
      </c>
      <c r="B8744" t="s">
        <v>12</v>
      </c>
      <c r="C8744" t="s">
        <v>63</v>
      </c>
      <c r="D8744" t="s">
        <v>157</v>
      </c>
      <c r="E8744" t="s">
        <v>28</v>
      </c>
      <c r="F8744" s="1" t="s">
        <v>10273</v>
      </c>
      <c r="G8744" t="s">
        <v>98</v>
      </c>
      <c r="H8744">
        <v>795</v>
      </c>
      <c r="I8744">
        <v>0.33</v>
      </c>
      <c r="J8744">
        <v>127.2</v>
      </c>
      <c r="K8744" t="s">
        <v>17</v>
      </c>
    </row>
    <row r="8745" spans="1:11" x14ac:dyDescent="0.35">
      <c r="A8745" t="s">
        <v>8864</v>
      </c>
      <c r="B8745" t="s">
        <v>71</v>
      </c>
      <c r="C8745" t="s">
        <v>63</v>
      </c>
      <c r="D8745" t="s">
        <v>157</v>
      </c>
      <c r="E8745" t="s">
        <v>123</v>
      </c>
      <c r="F8745" s="1">
        <v>43135</v>
      </c>
      <c r="G8745" t="s">
        <v>98</v>
      </c>
      <c r="H8745">
        <v>2445</v>
      </c>
      <c r="I8745">
        <v>0.3</v>
      </c>
      <c r="J8745">
        <v>1051.3499999999999</v>
      </c>
      <c r="K8745" t="s">
        <v>17</v>
      </c>
    </row>
    <row r="8746" spans="1:11" x14ac:dyDescent="0.35">
      <c r="A8746" t="s">
        <v>8865</v>
      </c>
      <c r="B8746" t="s">
        <v>90</v>
      </c>
      <c r="C8746" t="s">
        <v>58</v>
      </c>
      <c r="D8746" t="s">
        <v>112</v>
      </c>
      <c r="E8746" t="s">
        <v>72</v>
      </c>
      <c r="F8746" s="1">
        <v>43194</v>
      </c>
      <c r="G8746" t="s">
        <v>98</v>
      </c>
      <c r="H8746">
        <v>1039</v>
      </c>
      <c r="I8746">
        <v>0.31</v>
      </c>
      <c r="J8746">
        <v>166.24</v>
      </c>
      <c r="K8746" t="s">
        <v>17</v>
      </c>
    </row>
    <row r="8747" spans="1:11" x14ac:dyDescent="0.35">
      <c r="A8747" t="s">
        <v>8866</v>
      </c>
      <c r="B8747" t="s">
        <v>184</v>
      </c>
      <c r="C8747" t="s">
        <v>58</v>
      </c>
      <c r="D8747" t="s">
        <v>112</v>
      </c>
      <c r="E8747" t="s">
        <v>38</v>
      </c>
      <c r="F8747" s="1" t="s">
        <v>10134</v>
      </c>
      <c r="G8747" t="s">
        <v>98</v>
      </c>
      <c r="H8747">
        <v>1960</v>
      </c>
      <c r="I8747">
        <v>0.16</v>
      </c>
      <c r="J8747">
        <v>862.4</v>
      </c>
      <c r="K8747" t="s">
        <v>17</v>
      </c>
    </row>
    <row r="8748" spans="1:11" x14ac:dyDescent="0.35">
      <c r="A8748" t="s">
        <v>8867</v>
      </c>
      <c r="B8748" t="s">
        <v>42</v>
      </c>
      <c r="C8748" t="s">
        <v>20</v>
      </c>
      <c r="D8748" t="s">
        <v>91</v>
      </c>
      <c r="E8748" t="s">
        <v>149</v>
      </c>
      <c r="F8748" s="1" t="s">
        <v>10382</v>
      </c>
      <c r="G8748" t="s">
        <v>98</v>
      </c>
      <c r="H8748">
        <v>2081</v>
      </c>
      <c r="I8748">
        <v>0.1</v>
      </c>
      <c r="J8748">
        <v>166.48</v>
      </c>
      <c r="K8748" t="s">
        <v>17</v>
      </c>
    </row>
    <row r="8749" spans="1:11" x14ac:dyDescent="0.35">
      <c r="A8749" t="s">
        <v>8868</v>
      </c>
      <c r="B8749" t="s">
        <v>197</v>
      </c>
      <c r="C8749" t="s">
        <v>13</v>
      </c>
      <c r="D8749" t="s">
        <v>14</v>
      </c>
      <c r="E8749" t="s">
        <v>47</v>
      </c>
      <c r="F8749" s="1">
        <v>42922</v>
      </c>
      <c r="G8749" t="s">
        <v>98</v>
      </c>
      <c r="H8749">
        <v>1697</v>
      </c>
      <c r="I8749">
        <v>0.12</v>
      </c>
      <c r="J8749">
        <v>203.64</v>
      </c>
      <c r="K8749" t="s">
        <v>17</v>
      </c>
    </row>
    <row r="8750" spans="1:11" x14ac:dyDescent="0.35">
      <c r="A8750" t="s">
        <v>8869</v>
      </c>
      <c r="B8750" t="s">
        <v>169</v>
      </c>
      <c r="C8750" t="s">
        <v>63</v>
      </c>
      <c r="D8750" t="s">
        <v>75</v>
      </c>
      <c r="E8750" t="s">
        <v>47</v>
      </c>
      <c r="F8750" s="1" t="s">
        <v>10680</v>
      </c>
      <c r="G8750" t="s">
        <v>98</v>
      </c>
      <c r="H8750">
        <v>2270</v>
      </c>
      <c r="I8750">
        <v>0.16</v>
      </c>
      <c r="J8750">
        <v>839.9</v>
      </c>
      <c r="K8750" t="s">
        <v>17</v>
      </c>
    </row>
    <row r="8751" spans="1:11" x14ac:dyDescent="0.35">
      <c r="A8751" t="s">
        <v>8870</v>
      </c>
      <c r="B8751" t="s">
        <v>25</v>
      </c>
      <c r="C8751" t="s">
        <v>26</v>
      </c>
      <c r="D8751" t="s">
        <v>94</v>
      </c>
      <c r="E8751" t="s">
        <v>143</v>
      </c>
      <c r="F8751" s="1" t="s">
        <v>10204</v>
      </c>
      <c r="G8751" t="s">
        <v>98</v>
      </c>
      <c r="H8751">
        <v>510</v>
      </c>
      <c r="I8751">
        <v>0.12</v>
      </c>
      <c r="J8751">
        <v>127.5</v>
      </c>
      <c r="K8751" t="s">
        <v>17</v>
      </c>
    </row>
    <row r="8752" spans="1:11" x14ac:dyDescent="0.35">
      <c r="A8752" t="s">
        <v>8871</v>
      </c>
      <c r="B8752" t="s">
        <v>62</v>
      </c>
      <c r="C8752" t="s">
        <v>32</v>
      </c>
      <c r="D8752" t="s">
        <v>153</v>
      </c>
      <c r="E8752" t="s">
        <v>88</v>
      </c>
      <c r="F8752" s="1" t="s">
        <v>10273</v>
      </c>
      <c r="G8752" t="s">
        <v>98</v>
      </c>
      <c r="H8752">
        <v>1961</v>
      </c>
      <c r="I8752">
        <v>0.14000000000000001</v>
      </c>
      <c r="J8752">
        <v>725.57</v>
      </c>
      <c r="K8752" t="s">
        <v>17</v>
      </c>
    </row>
    <row r="8753" spans="1:11" x14ac:dyDescent="0.35">
      <c r="A8753" t="s">
        <v>8872</v>
      </c>
      <c r="B8753" t="s">
        <v>135</v>
      </c>
      <c r="C8753" t="s">
        <v>49</v>
      </c>
      <c r="D8753" t="s">
        <v>50</v>
      </c>
      <c r="E8753" t="s">
        <v>69</v>
      </c>
      <c r="F8753" s="1">
        <v>42159</v>
      </c>
      <c r="G8753" t="s">
        <v>98</v>
      </c>
      <c r="H8753">
        <v>701</v>
      </c>
      <c r="I8753">
        <v>0.28999999999999998</v>
      </c>
      <c r="J8753">
        <v>126.18</v>
      </c>
      <c r="K8753" t="s">
        <v>17</v>
      </c>
    </row>
    <row r="8754" spans="1:11" x14ac:dyDescent="0.35">
      <c r="A8754" t="s">
        <v>8873</v>
      </c>
      <c r="B8754" t="s">
        <v>108</v>
      </c>
      <c r="C8754" t="s">
        <v>49</v>
      </c>
      <c r="D8754" t="s">
        <v>54</v>
      </c>
      <c r="E8754" t="s">
        <v>84</v>
      </c>
      <c r="F8754" s="1">
        <v>42380</v>
      </c>
      <c r="G8754" t="s">
        <v>98</v>
      </c>
      <c r="H8754">
        <v>1339</v>
      </c>
      <c r="I8754">
        <v>0.33</v>
      </c>
      <c r="J8754">
        <v>334.75</v>
      </c>
      <c r="K8754" t="s">
        <v>17</v>
      </c>
    </row>
    <row r="8755" spans="1:11" x14ac:dyDescent="0.35">
      <c r="A8755" t="s">
        <v>8874</v>
      </c>
      <c r="B8755" t="s">
        <v>193</v>
      </c>
      <c r="C8755" t="s">
        <v>63</v>
      </c>
      <c r="D8755" t="s">
        <v>87</v>
      </c>
      <c r="E8755" t="s">
        <v>88</v>
      </c>
      <c r="F8755" s="1">
        <v>42926</v>
      </c>
      <c r="G8755" t="s">
        <v>98</v>
      </c>
      <c r="H8755">
        <v>691</v>
      </c>
      <c r="I8755">
        <v>0.24</v>
      </c>
      <c r="J8755">
        <v>165.84</v>
      </c>
      <c r="K8755" t="s">
        <v>17</v>
      </c>
    </row>
    <row r="8756" spans="1:11" x14ac:dyDescent="0.35">
      <c r="A8756" t="s">
        <v>8875</v>
      </c>
      <c r="B8756" t="s">
        <v>197</v>
      </c>
      <c r="C8756" t="s">
        <v>49</v>
      </c>
      <c r="D8756" t="s">
        <v>54</v>
      </c>
      <c r="E8756" t="s">
        <v>140</v>
      </c>
      <c r="F8756" s="1">
        <v>42555</v>
      </c>
      <c r="G8756" t="s">
        <v>98</v>
      </c>
      <c r="H8756">
        <v>916</v>
      </c>
      <c r="I8756">
        <v>0.31</v>
      </c>
      <c r="J8756">
        <v>201.52</v>
      </c>
      <c r="K8756" t="s">
        <v>17</v>
      </c>
    </row>
    <row r="8757" spans="1:11" x14ac:dyDescent="0.35">
      <c r="A8757" t="s">
        <v>8876</v>
      </c>
      <c r="B8757" t="s">
        <v>159</v>
      </c>
      <c r="C8757" t="s">
        <v>26</v>
      </c>
      <c r="D8757" t="s">
        <v>37</v>
      </c>
      <c r="E8757" t="s">
        <v>143</v>
      </c>
      <c r="F8757" s="1" t="s">
        <v>10588</v>
      </c>
      <c r="G8757" t="s">
        <v>98</v>
      </c>
      <c r="H8757">
        <v>2301</v>
      </c>
      <c r="I8757">
        <v>0.32</v>
      </c>
      <c r="J8757">
        <v>851.37</v>
      </c>
      <c r="K8757" t="s">
        <v>17</v>
      </c>
    </row>
    <row r="8758" spans="1:11" x14ac:dyDescent="0.35">
      <c r="A8758" t="s">
        <v>8877</v>
      </c>
      <c r="B8758" t="s">
        <v>57</v>
      </c>
      <c r="C8758" t="s">
        <v>49</v>
      </c>
      <c r="D8758" t="s">
        <v>205</v>
      </c>
      <c r="E8758" t="s">
        <v>163</v>
      </c>
      <c r="F8758" s="1" t="s">
        <v>10330</v>
      </c>
      <c r="G8758" t="s">
        <v>98</v>
      </c>
      <c r="H8758">
        <v>1707</v>
      </c>
      <c r="I8758">
        <v>0.21</v>
      </c>
      <c r="J8758">
        <v>477.96</v>
      </c>
      <c r="K8758" t="s">
        <v>17</v>
      </c>
    </row>
    <row r="8759" spans="1:11" x14ac:dyDescent="0.35">
      <c r="A8759" t="s">
        <v>8878</v>
      </c>
      <c r="B8759" t="s">
        <v>83</v>
      </c>
      <c r="C8759" t="s">
        <v>13</v>
      </c>
      <c r="D8759" t="s">
        <v>195</v>
      </c>
      <c r="E8759" t="s">
        <v>140</v>
      </c>
      <c r="F8759" s="1" t="s">
        <v>10209</v>
      </c>
      <c r="G8759" t="s">
        <v>98</v>
      </c>
      <c r="H8759">
        <v>2380</v>
      </c>
      <c r="I8759">
        <v>0.27</v>
      </c>
      <c r="J8759">
        <v>1023.4</v>
      </c>
      <c r="K8759" t="s">
        <v>17</v>
      </c>
    </row>
    <row r="8760" spans="1:11" x14ac:dyDescent="0.35">
      <c r="A8760" t="s">
        <v>8879</v>
      </c>
      <c r="B8760" t="s">
        <v>12</v>
      </c>
      <c r="C8760" t="s">
        <v>58</v>
      </c>
      <c r="D8760" t="s">
        <v>112</v>
      </c>
      <c r="E8760" t="s">
        <v>149</v>
      </c>
      <c r="F8760" s="1" t="s">
        <v>10475</v>
      </c>
      <c r="G8760" t="s">
        <v>98</v>
      </c>
      <c r="H8760">
        <v>673</v>
      </c>
      <c r="I8760">
        <v>0.23</v>
      </c>
      <c r="J8760">
        <v>255.74</v>
      </c>
      <c r="K8760" t="s">
        <v>17</v>
      </c>
    </row>
    <row r="8761" spans="1:11" x14ac:dyDescent="0.35">
      <c r="A8761" t="s">
        <v>8880</v>
      </c>
      <c r="B8761" t="s">
        <v>193</v>
      </c>
      <c r="C8761" t="s">
        <v>32</v>
      </c>
      <c r="D8761" t="s">
        <v>153</v>
      </c>
      <c r="E8761" t="s">
        <v>43</v>
      </c>
      <c r="F8761" s="1" t="s">
        <v>10204</v>
      </c>
      <c r="G8761" t="s">
        <v>98</v>
      </c>
      <c r="H8761">
        <v>1464</v>
      </c>
      <c r="I8761">
        <v>0.3</v>
      </c>
      <c r="J8761">
        <v>483.12</v>
      </c>
      <c r="K8761" t="s">
        <v>17</v>
      </c>
    </row>
    <row r="8762" spans="1:11" x14ac:dyDescent="0.35">
      <c r="A8762" t="s">
        <v>8881</v>
      </c>
      <c r="B8762" t="s">
        <v>174</v>
      </c>
      <c r="C8762" t="s">
        <v>26</v>
      </c>
      <c r="D8762" t="s">
        <v>37</v>
      </c>
      <c r="E8762" t="s">
        <v>60</v>
      </c>
      <c r="F8762" s="1" t="s">
        <v>10683</v>
      </c>
      <c r="G8762" t="s">
        <v>98</v>
      </c>
      <c r="H8762">
        <v>1200</v>
      </c>
      <c r="I8762">
        <v>0.33</v>
      </c>
      <c r="J8762">
        <v>180</v>
      </c>
      <c r="K8762" t="s">
        <v>17</v>
      </c>
    </row>
    <row r="8763" spans="1:11" x14ac:dyDescent="0.35">
      <c r="A8763" t="s">
        <v>8882</v>
      </c>
      <c r="B8763" t="s">
        <v>116</v>
      </c>
      <c r="C8763" t="s">
        <v>63</v>
      </c>
      <c r="D8763" t="s">
        <v>64</v>
      </c>
      <c r="E8763" t="s">
        <v>84</v>
      </c>
      <c r="F8763" s="1">
        <v>42256</v>
      </c>
      <c r="G8763" t="s">
        <v>98</v>
      </c>
      <c r="H8763">
        <v>1311</v>
      </c>
      <c r="I8763">
        <v>0.35</v>
      </c>
      <c r="J8763">
        <v>550.62</v>
      </c>
      <c r="K8763" t="s">
        <v>17</v>
      </c>
    </row>
    <row r="8764" spans="1:11" x14ac:dyDescent="0.35">
      <c r="A8764" t="s">
        <v>8883</v>
      </c>
      <c r="B8764" t="s">
        <v>135</v>
      </c>
      <c r="C8764" t="s">
        <v>26</v>
      </c>
      <c r="D8764" t="s">
        <v>201</v>
      </c>
      <c r="E8764" t="s">
        <v>22</v>
      </c>
      <c r="F8764" s="1" t="s">
        <v>10209</v>
      </c>
      <c r="G8764" t="s">
        <v>98</v>
      </c>
      <c r="H8764">
        <v>582</v>
      </c>
      <c r="I8764">
        <v>0.28999999999999998</v>
      </c>
      <c r="J8764">
        <v>215.34</v>
      </c>
      <c r="K8764" t="s">
        <v>17</v>
      </c>
    </row>
    <row r="8765" spans="1:11" x14ac:dyDescent="0.35">
      <c r="A8765" t="s">
        <v>8884</v>
      </c>
      <c r="B8765" t="s">
        <v>191</v>
      </c>
      <c r="C8765" t="s">
        <v>63</v>
      </c>
      <c r="D8765" t="s">
        <v>157</v>
      </c>
      <c r="E8765" t="s">
        <v>69</v>
      </c>
      <c r="F8765" s="1">
        <v>42533</v>
      </c>
      <c r="G8765" t="s">
        <v>98</v>
      </c>
      <c r="H8765">
        <v>1358</v>
      </c>
      <c r="I8765">
        <v>0.27</v>
      </c>
      <c r="J8765">
        <v>611.1</v>
      </c>
      <c r="K8765" t="s">
        <v>17</v>
      </c>
    </row>
    <row r="8766" spans="1:11" x14ac:dyDescent="0.35">
      <c r="A8766" t="s">
        <v>8885</v>
      </c>
      <c r="B8766" t="s">
        <v>67</v>
      </c>
      <c r="C8766" t="s">
        <v>32</v>
      </c>
      <c r="D8766" t="s">
        <v>153</v>
      </c>
      <c r="E8766" t="s">
        <v>84</v>
      </c>
      <c r="F8766" s="1" t="s">
        <v>10267</v>
      </c>
      <c r="G8766" t="s">
        <v>98</v>
      </c>
      <c r="H8766">
        <v>1894</v>
      </c>
      <c r="I8766">
        <v>0.14000000000000001</v>
      </c>
      <c r="J8766">
        <v>738.66</v>
      </c>
      <c r="K8766" t="s">
        <v>17</v>
      </c>
    </row>
    <row r="8767" spans="1:11" x14ac:dyDescent="0.35">
      <c r="A8767" t="s">
        <v>8886</v>
      </c>
      <c r="B8767" t="s">
        <v>111</v>
      </c>
      <c r="C8767" t="s">
        <v>58</v>
      </c>
      <c r="D8767" t="s">
        <v>59</v>
      </c>
      <c r="E8767" t="s">
        <v>55</v>
      </c>
      <c r="F8767" s="1" t="s">
        <v>10475</v>
      </c>
      <c r="G8767" t="s">
        <v>98</v>
      </c>
      <c r="H8767">
        <v>766</v>
      </c>
      <c r="I8767">
        <v>0.14000000000000001</v>
      </c>
      <c r="J8767">
        <v>237.46</v>
      </c>
      <c r="K8767" t="s">
        <v>17</v>
      </c>
    </row>
    <row r="8768" spans="1:11" x14ac:dyDescent="0.35">
      <c r="A8768" t="s">
        <v>8887</v>
      </c>
      <c r="B8768" t="s">
        <v>83</v>
      </c>
      <c r="C8768" t="s">
        <v>32</v>
      </c>
      <c r="D8768" t="s">
        <v>46</v>
      </c>
      <c r="E8768" t="s">
        <v>104</v>
      </c>
      <c r="F8768" s="1" t="s">
        <v>10760</v>
      </c>
      <c r="G8768" t="s">
        <v>98</v>
      </c>
      <c r="H8768">
        <v>1895</v>
      </c>
      <c r="I8768">
        <v>0.25</v>
      </c>
      <c r="J8768">
        <v>663.25</v>
      </c>
      <c r="K8768" t="s">
        <v>17</v>
      </c>
    </row>
    <row r="8769" spans="1:11" x14ac:dyDescent="0.35">
      <c r="A8769" t="s">
        <v>8888</v>
      </c>
      <c r="B8769" t="s">
        <v>261</v>
      </c>
      <c r="C8769" t="s">
        <v>26</v>
      </c>
      <c r="D8769" t="s">
        <v>37</v>
      </c>
      <c r="E8769" t="s">
        <v>163</v>
      </c>
      <c r="F8769" s="1" t="s">
        <v>10235</v>
      </c>
      <c r="G8769" t="s">
        <v>23</v>
      </c>
      <c r="H8769">
        <v>1991</v>
      </c>
      <c r="I8769">
        <v>0.28000000000000003</v>
      </c>
      <c r="J8769">
        <v>816.31</v>
      </c>
      <c r="K8769" t="s">
        <v>17</v>
      </c>
    </row>
    <row r="8770" spans="1:11" x14ac:dyDescent="0.35">
      <c r="A8770" t="s">
        <v>8889</v>
      </c>
      <c r="B8770" t="s">
        <v>108</v>
      </c>
      <c r="C8770" t="s">
        <v>20</v>
      </c>
      <c r="D8770" t="s">
        <v>21</v>
      </c>
      <c r="E8770" t="s">
        <v>88</v>
      </c>
      <c r="F8770" s="1" t="s">
        <v>10377</v>
      </c>
      <c r="G8770" t="s">
        <v>23</v>
      </c>
      <c r="H8770">
        <v>1036</v>
      </c>
      <c r="I8770">
        <v>0.28999999999999998</v>
      </c>
      <c r="J8770">
        <v>207.2</v>
      </c>
      <c r="K8770" t="s">
        <v>17</v>
      </c>
    </row>
    <row r="8771" spans="1:11" x14ac:dyDescent="0.35">
      <c r="A8771" t="s">
        <v>8890</v>
      </c>
      <c r="B8771" t="s">
        <v>57</v>
      </c>
      <c r="C8771" t="s">
        <v>49</v>
      </c>
      <c r="D8771" t="s">
        <v>205</v>
      </c>
      <c r="E8771" t="s">
        <v>166</v>
      </c>
      <c r="F8771" s="1" t="s">
        <v>10368</v>
      </c>
      <c r="G8771" t="s">
        <v>23</v>
      </c>
      <c r="H8771">
        <v>2155</v>
      </c>
      <c r="I8771">
        <v>0.1</v>
      </c>
      <c r="J8771">
        <v>926.65</v>
      </c>
      <c r="K8771" t="s">
        <v>17</v>
      </c>
    </row>
    <row r="8772" spans="1:11" x14ac:dyDescent="0.35">
      <c r="A8772" t="s">
        <v>8891</v>
      </c>
      <c r="B8772" t="s">
        <v>204</v>
      </c>
      <c r="C8772" t="s">
        <v>20</v>
      </c>
      <c r="D8772" t="s">
        <v>91</v>
      </c>
      <c r="E8772" t="s">
        <v>38</v>
      </c>
      <c r="F8772" s="1" t="s">
        <v>10377</v>
      </c>
      <c r="G8772" t="s">
        <v>23</v>
      </c>
      <c r="H8772">
        <v>2398</v>
      </c>
      <c r="I8772">
        <v>0.25</v>
      </c>
      <c r="J8772">
        <v>527.55999999999995</v>
      </c>
      <c r="K8772" t="s">
        <v>17</v>
      </c>
    </row>
    <row r="8773" spans="1:11" x14ac:dyDescent="0.35">
      <c r="A8773" t="s">
        <v>8892</v>
      </c>
      <c r="B8773" t="s">
        <v>114</v>
      </c>
      <c r="C8773" t="s">
        <v>49</v>
      </c>
      <c r="D8773" t="s">
        <v>54</v>
      </c>
      <c r="E8773" t="s">
        <v>43</v>
      </c>
      <c r="F8773" s="1" t="s">
        <v>10301</v>
      </c>
      <c r="G8773" t="s">
        <v>23</v>
      </c>
      <c r="H8773">
        <v>2287</v>
      </c>
      <c r="I8773">
        <v>0.24</v>
      </c>
      <c r="J8773">
        <v>205.83</v>
      </c>
      <c r="K8773" t="s">
        <v>17</v>
      </c>
    </row>
    <row r="8774" spans="1:11" x14ac:dyDescent="0.35">
      <c r="A8774" t="s">
        <v>8893</v>
      </c>
      <c r="B8774" t="s">
        <v>174</v>
      </c>
      <c r="C8774" t="s">
        <v>26</v>
      </c>
      <c r="D8774" t="s">
        <v>27</v>
      </c>
      <c r="E8774" t="s">
        <v>128</v>
      </c>
      <c r="F8774" s="1">
        <v>42829</v>
      </c>
      <c r="G8774" t="s">
        <v>23</v>
      </c>
      <c r="H8774">
        <v>1752</v>
      </c>
      <c r="I8774">
        <v>0.13</v>
      </c>
      <c r="J8774">
        <v>455.52</v>
      </c>
      <c r="K8774" t="s">
        <v>17</v>
      </c>
    </row>
    <row r="8775" spans="1:11" x14ac:dyDescent="0.35">
      <c r="A8775" t="s">
        <v>8894</v>
      </c>
      <c r="B8775" t="s">
        <v>159</v>
      </c>
      <c r="C8775" t="s">
        <v>13</v>
      </c>
      <c r="D8775" t="s">
        <v>195</v>
      </c>
      <c r="E8775" t="s">
        <v>88</v>
      </c>
      <c r="F8775" s="1" t="s">
        <v>10301</v>
      </c>
      <c r="G8775" t="s">
        <v>23</v>
      </c>
      <c r="H8775">
        <v>2386</v>
      </c>
      <c r="I8775">
        <v>0.25</v>
      </c>
      <c r="J8775">
        <v>691.94</v>
      </c>
      <c r="K8775" t="s">
        <v>17</v>
      </c>
    </row>
    <row r="8776" spans="1:11" x14ac:dyDescent="0.35">
      <c r="A8776" t="s">
        <v>8895</v>
      </c>
      <c r="B8776" t="s">
        <v>31</v>
      </c>
      <c r="C8776" t="s">
        <v>20</v>
      </c>
      <c r="D8776" t="s">
        <v>21</v>
      </c>
      <c r="E8776" t="s">
        <v>123</v>
      </c>
      <c r="F8776" s="1" t="s">
        <v>10301</v>
      </c>
      <c r="G8776" t="s">
        <v>23</v>
      </c>
      <c r="H8776">
        <v>1003</v>
      </c>
      <c r="I8776">
        <v>0.15</v>
      </c>
      <c r="J8776">
        <v>330.99</v>
      </c>
      <c r="K8776" t="s">
        <v>17</v>
      </c>
    </row>
    <row r="8777" spans="1:11" x14ac:dyDescent="0.35">
      <c r="A8777" t="s">
        <v>8896</v>
      </c>
      <c r="B8777" t="s">
        <v>159</v>
      </c>
      <c r="C8777" t="s">
        <v>20</v>
      </c>
      <c r="D8777" t="s">
        <v>91</v>
      </c>
      <c r="E8777" t="s">
        <v>28</v>
      </c>
      <c r="F8777" s="1" t="s">
        <v>10368</v>
      </c>
      <c r="G8777" t="s">
        <v>23</v>
      </c>
      <c r="H8777">
        <v>2197</v>
      </c>
      <c r="I8777">
        <v>0.19</v>
      </c>
      <c r="J8777">
        <v>329.55</v>
      </c>
      <c r="K8777" t="s">
        <v>17</v>
      </c>
    </row>
    <row r="8778" spans="1:11" x14ac:dyDescent="0.35">
      <c r="A8778" t="s">
        <v>8897</v>
      </c>
      <c r="B8778" t="s">
        <v>197</v>
      </c>
      <c r="C8778" t="s">
        <v>26</v>
      </c>
      <c r="D8778" t="s">
        <v>37</v>
      </c>
      <c r="E8778" t="s">
        <v>84</v>
      </c>
      <c r="F8778" s="1" t="s">
        <v>10368</v>
      </c>
      <c r="G8778" t="s">
        <v>23</v>
      </c>
      <c r="H8778">
        <v>2126</v>
      </c>
      <c r="I8778">
        <v>0.35</v>
      </c>
      <c r="J8778">
        <v>850.4</v>
      </c>
      <c r="K8778" t="s">
        <v>17</v>
      </c>
    </row>
    <row r="8779" spans="1:11" x14ac:dyDescent="0.35">
      <c r="A8779" t="s">
        <v>8898</v>
      </c>
      <c r="B8779" t="s">
        <v>263</v>
      </c>
      <c r="C8779" t="s">
        <v>63</v>
      </c>
      <c r="D8779" t="s">
        <v>64</v>
      </c>
      <c r="E8779" t="s">
        <v>128</v>
      </c>
      <c r="F8779" s="1" t="s">
        <v>10117</v>
      </c>
      <c r="G8779" t="s">
        <v>23</v>
      </c>
      <c r="H8779">
        <v>1024</v>
      </c>
      <c r="I8779">
        <v>0.34</v>
      </c>
      <c r="J8779">
        <v>133.12</v>
      </c>
      <c r="K8779" t="s">
        <v>17</v>
      </c>
    </row>
    <row r="8780" spans="1:11" x14ac:dyDescent="0.35">
      <c r="A8780" t="s">
        <v>8899</v>
      </c>
      <c r="B8780" t="s">
        <v>182</v>
      </c>
      <c r="C8780" t="s">
        <v>13</v>
      </c>
      <c r="D8780" t="s">
        <v>14</v>
      </c>
      <c r="E8780" t="s">
        <v>22</v>
      </c>
      <c r="F8780" s="1">
        <v>43141</v>
      </c>
      <c r="G8780" t="s">
        <v>23</v>
      </c>
      <c r="H8780">
        <v>1085</v>
      </c>
      <c r="I8780">
        <v>0.25</v>
      </c>
      <c r="J8780">
        <v>151.9</v>
      </c>
      <c r="K8780" t="s">
        <v>17</v>
      </c>
    </row>
    <row r="8781" spans="1:11" x14ac:dyDescent="0.35">
      <c r="A8781" t="s">
        <v>8900</v>
      </c>
      <c r="B8781" t="s">
        <v>263</v>
      </c>
      <c r="C8781" t="s">
        <v>20</v>
      </c>
      <c r="D8781" t="s">
        <v>91</v>
      </c>
      <c r="E8781" t="s">
        <v>163</v>
      </c>
      <c r="F8781" s="1" t="s">
        <v>10451</v>
      </c>
      <c r="G8781" t="s">
        <v>23</v>
      </c>
      <c r="H8781">
        <v>2371</v>
      </c>
      <c r="I8781">
        <v>0.26</v>
      </c>
      <c r="J8781">
        <v>640.16999999999996</v>
      </c>
      <c r="K8781" t="s">
        <v>17</v>
      </c>
    </row>
    <row r="8782" spans="1:11" x14ac:dyDescent="0.35">
      <c r="A8782" t="s">
        <v>8901</v>
      </c>
      <c r="B8782" t="s">
        <v>120</v>
      </c>
      <c r="C8782" t="s">
        <v>63</v>
      </c>
      <c r="D8782" t="s">
        <v>157</v>
      </c>
      <c r="E8782" t="s">
        <v>117</v>
      </c>
      <c r="F8782" s="1">
        <v>43321</v>
      </c>
      <c r="G8782" t="s">
        <v>23</v>
      </c>
      <c r="H8782">
        <v>1508</v>
      </c>
      <c r="I8782">
        <v>0.34</v>
      </c>
      <c r="J8782">
        <v>316.68</v>
      </c>
      <c r="K8782" t="s">
        <v>17</v>
      </c>
    </row>
    <row r="8783" spans="1:11" x14ac:dyDescent="0.35">
      <c r="A8783" t="s">
        <v>8902</v>
      </c>
      <c r="B8783" t="s">
        <v>263</v>
      </c>
      <c r="C8783" t="s">
        <v>13</v>
      </c>
      <c r="D8783" t="s">
        <v>195</v>
      </c>
      <c r="E8783" t="s">
        <v>72</v>
      </c>
      <c r="F8783" s="1" t="s">
        <v>10451</v>
      </c>
      <c r="G8783" t="s">
        <v>23</v>
      </c>
      <c r="H8783">
        <v>2481</v>
      </c>
      <c r="I8783">
        <v>0.12</v>
      </c>
      <c r="J8783">
        <v>173.67</v>
      </c>
      <c r="K8783" t="s">
        <v>17</v>
      </c>
    </row>
    <row r="8784" spans="1:11" x14ac:dyDescent="0.35">
      <c r="A8784" t="s">
        <v>8903</v>
      </c>
      <c r="B8784" t="s">
        <v>116</v>
      </c>
      <c r="C8784" t="s">
        <v>13</v>
      </c>
      <c r="D8784" t="s">
        <v>79</v>
      </c>
      <c r="E8784" t="s">
        <v>28</v>
      </c>
      <c r="F8784" s="1">
        <v>43141</v>
      </c>
      <c r="G8784" t="s">
        <v>23</v>
      </c>
      <c r="H8784">
        <v>895</v>
      </c>
      <c r="I8784">
        <v>0.11</v>
      </c>
      <c r="J8784">
        <v>205.85</v>
      </c>
      <c r="K8784" t="s">
        <v>17</v>
      </c>
    </row>
    <row r="8785" spans="1:11" x14ac:dyDescent="0.35">
      <c r="A8785" t="s">
        <v>8904</v>
      </c>
      <c r="B8785" t="s">
        <v>165</v>
      </c>
      <c r="C8785" t="s">
        <v>32</v>
      </c>
      <c r="D8785" t="s">
        <v>97</v>
      </c>
      <c r="E8785" t="s">
        <v>60</v>
      </c>
      <c r="F8785" s="1" t="s">
        <v>10553</v>
      </c>
      <c r="G8785" t="s">
        <v>23</v>
      </c>
      <c r="H8785">
        <v>1402</v>
      </c>
      <c r="I8785">
        <v>0.13</v>
      </c>
      <c r="J8785">
        <v>168.24</v>
      </c>
      <c r="K8785" t="s">
        <v>17</v>
      </c>
    </row>
    <row r="8786" spans="1:11" x14ac:dyDescent="0.35">
      <c r="A8786" t="s">
        <v>8905</v>
      </c>
      <c r="B8786" t="s">
        <v>36</v>
      </c>
      <c r="C8786" t="s">
        <v>13</v>
      </c>
      <c r="D8786" t="s">
        <v>14</v>
      </c>
      <c r="E8786" t="s">
        <v>117</v>
      </c>
      <c r="F8786" s="1">
        <v>43141</v>
      </c>
      <c r="G8786" t="s">
        <v>23</v>
      </c>
      <c r="H8786">
        <v>1903</v>
      </c>
      <c r="I8786">
        <v>0.25</v>
      </c>
      <c r="J8786">
        <v>152.24</v>
      </c>
      <c r="K8786" t="s">
        <v>17</v>
      </c>
    </row>
    <row r="8787" spans="1:11" x14ac:dyDescent="0.35">
      <c r="A8787" t="s">
        <v>8906</v>
      </c>
      <c r="B8787" t="s">
        <v>159</v>
      </c>
      <c r="C8787" t="s">
        <v>32</v>
      </c>
      <c r="D8787" t="s">
        <v>33</v>
      </c>
      <c r="E8787" t="s">
        <v>51</v>
      </c>
      <c r="F8787" s="1" t="s">
        <v>10117</v>
      </c>
      <c r="G8787" t="s">
        <v>23</v>
      </c>
      <c r="H8787">
        <v>899</v>
      </c>
      <c r="I8787">
        <v>0.3</v>
      </c>
      <c r="J8787">
        <v>80.91</v>
      </c>
      <c r="K8787" t="s">
        <v>17</v>
      </c>
    </row>
    <row r="8788" spans="1:11" x14ac:dyDescent="0.35">
      <c r="A8788" t="s">
        <v>8907</v>
      </c>
      <c r="B8788" t="s">
        <v>86</v>
      </c>
      <c r="C8788" t="s">
        <v>20</v>
      </c>
      <c r="D8788" t="s">
        <v>21</v>
      </c>
      <c r="E8788" t="s">
        <v>117</v>
      </c>
      <c r="F8788" s="1" t="s">
        <v>10358</v>
      </c>
      <c r="G8788" t="s">
        <v>29</v>
      </c>
      <c r="H8788">
        <v>2124</v>
      </c>
      <c r="I8788">
        <v>0.11</v>
      </c>
      <c r="J8788">
        <v>743.4</v>
      </c>
      <c r="K8788" t="s">
        <v>17</v>
      </c>
    </row>
    <row r="8789" spans="1:11" x14ac:dyDescent="0.35">
      <c r="A8789" t="s">
        <v>8908</v>
      </c>
      <c r="B8789" t="s">
        <v>263</v>
      </c>
      <c r="C8789" t="s">
        <v>63</v>
      </c>
      <c r="D8789" t="s">
        <v>157</v>
      </c>
      <c r="E8789" t="s">
        <v>123</v>
      </c>
      <c r="F8789" s="1">
        <v>43229</v>
      </c>
      <c r="G8789" t="s">
        <v>29</v>
      </c>
      <c r="H8789">
        <v>1394</v>
      </c>
      <c r="I8789">
        <v>0.31</v>
      </c>
      <c r="J8789">
        <v>153.34</v>
      </c>
      <c r="K8789" t="s">
        <v>17</v>
      </c>
    </row>
    <row r="8790" spans="1:11" x14ac:dyDescent="0.35">
      <c r="A8790" t="s">
        <v>8909</v>
      </c>
      <c r="B8790" t="s">
        <v>74</v>
      </c>
      <c r="C8790" t="s">
        <v>32</v>
      </c>
      <c r="D8790" t="s">
        <v>33</v>
      </c>
      <c r="E8790" t="s">
        <v>128</v>
      </c>
      <c r="F8790" s="1" t="s">
        <v>10262</v>
      </c>
      <c r="G8790" t="s">
        <v>29</v>
      </c>
      <c r="H8790">
        <v>1516</v>
      </c>
      <c r="I8790">
        <v>0.24</v>
      </c>
      <c r="J8790">
        <v>515.44000000000005</v>
      </c>
      <c r="K8790" t="s">
        <v>17</v>
      </c>
    </row>
    <row r="8791" spans="1:11" x14ac:dyDescent="0.35">
      <c r="A8791" t="s">
        <v>8910</v>
      </c>
      <c r="B8791" t="s">
        <v>81</v>
      </c>
      <c r="C8791" t="s">
        <v>58</v>
      </c>
      <c r="D8791" t="s">
        <v>68</v>
      </c>
      <c r="E8791" t="s">
        <v>128</v>
      </c>
      <c r="F8791" s="1" t="s">
        <v>10525</v>
      </c>
      <c r="G8791" t="s">
        <v>29</v>
      </c>
      <c r="H8791">
        <v>1043</v>
      </c>
      <c r="I8791">
        <v>0.34</v>
      </c>
      <c r="J8791">
        <v>469.35</v>
      </c>
      <c r="K8791" t="s">
        <v>17</v>
      </c>
    </row>
    <row r="8792" spans="1:11" x14ac:dyDescent="0.35">
      <c r="A8792" t="s">
        <v>8911</v>
      </c>
      <c r="B8792" t="s">
        <v>19</v>
      </c>
      <c r="C8792" t="s">
        <v>58</v>
      </c>
      <c r="D8792" t="s">
        <v>112</v>
      </c>
      <c r="E8792" t="s">
        <v>140</v>
      </c>
      <c r="F8792" s="1">
        <v>43199</v>
      </c>
      <c r="G8792" t="s">
        <v>29</v>
      </c>
      <c r="H8792">
        <v>1288</v>
      </c>
      <c r="I8792">
        <v>0.26</v>
      </c>
      <c r="J8792">
        <v>270.48</v>
      </c>
      <c r="K8792" t="s">
        <v>17</v>
      </c>
    </row>
    <row r="8793" spans="1:11" x14ac:dyDescent="0.35">
      <c r="A8793" t="s">
        <v>8912</v>
      </c>
      <c r="B8793" t="s">
        <v>42</v>
      </c>
      <c r="C8793" t="s">
        <v>49</v>
      </c>
      <c r="D8793" t="s">
        <v>50</v>
      </c>
      <c r="E8793" t="s">
        <v>43</v>
      </c>
      <c r="F8793" s="1" t="s">
        <v>10738</v>
      </c>
      <c r="G8793" t="s">
        <v>29</v>
      </c>
      <c r="H8793">
        <v>767</v>
      </c>
      <c r="I8793">
        <v>0.16</v>
      </c>
      <c r="J8793">
        <v>46.02</v>
      </c>
      <c r="K8793" t="s">
        <v>17</v>
      </c>
    </row>
    <row r="8794" spans="1:11" x14ac:dyDescent="0.35">
      <c r="A8794" t="s">
        <v>8913</v>
      </c>
      <c r="B8794" t="s">
        <v>83</v>
      </c>
      <c r="C8794" t="s">
        <v>58</v>
      </c>
      <c r="D8794" t="s">
        <v>68</v>
      </c>
      <c r="E8794" t="s">
        <v>149</v>
      </c>
      <c r="F8794" s="1" t="s">
        <v>10611</v>
      </c>
      <c r="G8794" t="s">
        <v>29</v>
      </c>
      <c r="H8794">
        <v>1883</v>
      </c>
      <c r="I8794">
        <v>0.12</v>
      </c>
      <c r="J8794">
        <v>301.27999999999997</v>
      </c>
      <c r="K8794" t="s">
        <v>17</v>
      </c>
    </row>
    <row r="8795" spans="1:11" x14ac:dyDescent="0.35">
      <c r="A8795" t="s">
        <v>8914</v>
      </c>
      <c r="B8795" t="s">
        <v>31</v>
      </c>
      <c r="C8795" t="s">
        <v>32</v>
      </c>
      <c r="D8795" t="s">
        <v>97</v>
      </c>
      <c r="E8795" t="s">
        <v>38</v>
      </c>
      <c r="F8795" s="1" t="s">
        <v>10454</v>
      </c>
      <c r="G8795" t="s">
        <v>29</v>
      </c>
      <c r="H8795">
        <v>1144</v>
      </c>
      <c r="I8795">
        <v>0.19</v>
      </c>
      <c r="J8795">
        <v>446.16</v>
      </c>
      <c r="K8795" t="s">
        <v>17</v>
      </c>
    </row>
    <row r="8796" spans="1:11" x14ac:dyDescent="0.35">
      <c r="A8796" t="s">
        <v>8915</v>
      </c>
      <c r="B8796" t="s">
        <v>81</v>
      </c>
      <c r="C8796" t="s">
        <v>26</v>
      </c>
      <c r="D8796" t="s">
        <v>94</v>
      </c>
      <c r="E8796" t="s">
        <v>51</v>
      </c>
      <c r="F8796" s="1">
        <v>42197</v>
      </c>
      <c r="G8796" t="s">
        <v>29</v>
      </c>
      <c r="H8796">
        <v>1279</v>
      </c>
      <c r="I8796">
        <v>0.21</v>
      </c>
      <c r="J8796">
        <v>306.95999999999998</v>
      </c>
      <c r="K8796" t="s">
        <v>17</v>
      </c>
    </row>
    <row r="8797" spans="1:11" x14ac:dyDescent="0.35">
      <c r="A8797" t="s">
        <v>8916</v>
      </c>
      <c r="B8797" t="s">
        <v>25</v>
      </c>
      <c r="C8797" t="s">
        <v>63</v>
      </c>
      <c r="D8797" t="s">
        <v>87</v>
      </c>
      <c r="E8797" t="s">
        <v>34</v>
      </c>
      <c r="F8797" s="1">
        <v>42775</v>
      </c>
      <c r="G8797" t="s">
        <v>29</v>
      </c>
      <c r="H8797">
        <v>2369</v>
      </c>
      <c r="I8797">
        <v>0.18</v>
      </c>
      <c r="J8797">
        <v>876.53</v>
      </c>
      <c r="K8797" t="s">
        <v>17</v>
      </c>
    </row>
    <row r="8798" spans="1:11" x14ac:dyDescent="0.35">
      <c r="A8798" t="s">
        <v>8917</v>
      </c>
      <c r="B8798" t="s">
        <v>120</v>
      </c>
      <c r="C8798" t="s">
        <v>20</v>
      </c>
      <c r="D8798" t="s">
        <v>21</v>
      </c>
      <c r="E8798" t="s">
        <v>104</v>
      </c>
      <c r="F8798" s="1">
        <v>43348</v>
      </c>
      <c r="G8798" t="s">
        <v>29</v>
      </c>
      <c r="H8798">
        <v>1370</v>
      </c>
      <c r="I8798">
        <v>0.22</v>
      </c>
      <c r="J8798">
        <v>465.8</v>
      </c>
      <c r="K8798" t="s">
        <v>17</v>
      </c>
    </row>
    <row r="8799" spans="1:11" x14ac:dyDescent="0.35">
      <c r="A8799" t="s">
        <v>8918</v>
      </c>
      <c r="B8799" t="s">
        <v>159</v>
      </c>
      <c r="C8799" t="s">
        <v>20</v>
      </c>
      <c r="D8799" t="s">
        <v>21</v>
      </c>
      <c r="E8799" t="s">
        <v>72</v>
      </c>
      <c r="F8799" s="1" t="s">
        <v>10611</v>
      </c>
      <c r="G8799" t="s">
        <v>29</v>
      </c>
      <c r="H8799">
        <v>621</v>
      </c>
      <c r="I8799">
        <v>0.28000000000000003</v>
      </c>
      <c r="J8799">
        <v>260.82</v>
      </c>
      <c r="K8799" t="s">
        <v>17</v>
      </c>
    </row>
    <row r="8800" spans="1:11" x14ac:dyDescent="0.35">
      <c r="A8800" t="s">
        <v>8919</v>
      </c>
      <c r="B8800" t="s">
        <v>191</v>
      </c>
      <c r="C8800" t="s">
        <v>32</v>
      </c>
      <c r="D8800" t="s">
        <v>97</v>
      </c>
      <c r="E8800" t="s">
        <v>55</v>
      </c>
      <c r="F8800" s="1">
        <v>43348</v>
      </c>
      <c r="G8800" t="s">
        <v>29</v>
      </c>
      <c r="H8800">
        <v>2226</v>
      </c>
      <c r="I8800">
        <v>0.23</v>
      </c>
      <c r="J8800">
        <v>400.68</v>
      </c>
      <c r="K8800" t="s">
        <v>17</v>
      </c>
    </row>
    <row r="8801" spans="1:11" x14ac:dyDescent="0.35">
      <c r="A8801" t="s">
        <v>8920</v>
      </c>
      <c r="B8801" t="s">
        <v>151</v>
      </c>
      <c r="C8801" t="s">
        <v>49</v>
      </c>
      <c r="D8801" t="s">
        <v>54</v>
      </c>
      <c r="E8801" t="s">
        <v>22</v>
      </c>
      <c r="F8801" s="1">
        <v>43011</v>
      </c>
      <c r="G8801" t="s">
        <v>29</v>
      </c>
      <c r="H8801">
        <v>2186</v>
      </c>
      <c r="I8801">
        <v>0.16</v>
      </c>
      <c r="J8801">
        <v>174.88</v>
      </c>
      <c r="K8801" t="s">
        <v>17</v>
      </c>
    </row>
    <row r="8802" spans="1:11" x14ac:dyDescent="0.35">
      <c r="A8802" t="s">
        <v>8921</v>
      </c>
      <c r="B8802" t="s">
        <v>139</v>
      </c>
      <c r="C8802" t="s">
        <v>13</v>
      </c>
      <c r="D8802" t="s">
        <v>79</v>
      </c>
      <c r="E8802" t="s">
        <v>140</v>
      </c>
      <c r="F8802" s="1">
        <v>43019</v>
      </c>
      <c r="G8802" t="s">
        <v>29</v>
      </c>
      <c r="H8802">
        <v>2325</v>
      </c>
      <c r="I8802">
        <v>0.16</v>
      </c>
      <c r="J8802">
        <v>627.75</v>
      </c>
      <c r="K8802" t="s">
        <v>17</v>
      </c>
    </row>
    <row r="8803" spans="1:11" x14ac:dyDescent="0.35">
      <c r="A8803" t="s">
        <v>8922</v>
      </c>
      <c r="B8803" t="s">
        <v>211</v>
      </c>
      <c r="C8803" t="s">
        <v>20</v>
      </c>
      <c r="D8803" t="s">
        <v>21</v>
      </c>
      <c r="E8803" t="s">
        <v>22</v>
      </c>
      <c r="F8803" s="1" t="s">
        <v>10469</v>
      </c>
      <c r="G8803" t="s">
        <v>29</v>
      </c>
      <c r="H8803">
        <v>661</v>
      </c>
      <c r="I8803">
        <v>0.35</v>
      </c>
      <c r="J8803">
        <v>251.18</v>
      </c>
      <c r="K8803" t="s">
        <v>17</v>
      </c>
    </row>
    <row r="8804" spans="1:11" x14ac:dyDescent="0.35">
      <c r="A8804" t="s">
        <v>8923</v>
      </c>
      <c r="B8804" t="s">
        <v>57</v>
      </c>
      <c r="C8804" t="s">
        <v>20</v>
      </c>
      <c r="D8804" t="s">
        <v>91</v>
      </c>
      <c r="E8804" t="s">
        <v>88</v>
      </c>
      <c r="F8804" s="1" t="s">
        <v>10584</v>
      </c>
      <c r="G8804" t="s">
        <v>29</v>
      </c>
      <c r="H8804">
        <v>1176</v>
      </c>
      <c r="I8804">
        <v>0.12</v>
      </c>
      <c r="J8804">
        <v>399.84</v>
      </c>
      <c r="K8804" t="s">
        <v>17</v>
      </c>
    </row>
    <row r="8805" spans="1:11" x14ac:dyDescent="0.35">
      <c r="A8805" t="s">
        <v>8924</v>
      </c>
      <c r="B8805" t="s">
        <v>182</v>
      </c>
      <c r="C8805" t="s">
        <v>63</v>
      </c>
      <c r="D8805" t="s">
        <v>64</v>
      </c>
      <c r="E8805" t="s">
        <v>88</v>
      </c>
      <c r="F8805" s="1">
        <v>43020</v>
      </c>
      <c r="G8805" t="s">
        <v>29</v>
      </c>
      <c r="H8805">
        <v>1191</v>
      </c>
      <c r="I8805">
        <v>0.33</v>
      </c>
      <c r="J8805">
        <v>178.65</v>
      </c>
      <c r="K8805" t="s">
        <v>17</v>
      </c>
    </row>
    <row r="8806" spans="1:11" x14ac:dyDescent="0.35">
      <c r="A8806" t="s">
        <v>8925</v>
      </c>
      <c r="B8806" t="s">
        <v>130</v>
      </c>
      <c r="C8806" t="s">
        <v>26</v>
      </c>
      <c r="D8806" t="s">
        <v>37</v>
      </c>
      <c r="E8806" t="s">
        <v>72</v>
      </c>
      <c r="F8806" s="1">
        <v>43410</v>
      </c>
      <c r="G8806" t="s">
        <v>29</v>
      </c>
      <c r="H8806">
        <v>1077</v>
      </c>
      <c r="I8806">
        <v>0.19</v>
      </c>
      <c r="J8806">
        <v>226.17</v>
      </c>
      <c r="K8806" t="s">
        <v>17</v>
      </c>
    </row>
    <row r="8807" spans="1:11" x14ac:dyDescent="0.35">
      <c r="A8807" t="s">
        <v>8926</v>
      </c>
      <c r="B8807" t="s">
        <v>106</v>
      </c>
      <c r="C8807" t="s">
        <v>58</v>
      </c>
      <c r="D8807" t="s">
        <v>68</v>
      </c>
      <c r="E8807" t="s">
        <v>104</v>
      </c>
      <c r="F8807" s="1" t="s">
        <v>10786</v>
      </c>
      <c r="G8807" t="s">
        <v>29</v>
      </c>
      <c r="H8807">
        <v>1268</v>
      </c>
      <c r="I8807">
        <v>0.21</v>
      </c>
      <c r="J8807">
        <v>63.4</v>
      </c>
      <c r="K8807" t="s">
        <v>17</v>
      </c>
    </row>
    <row r="8808" spans="1:11" x14ac:dyDescent="0.35">
      <c r="A8808" t="s">
        <v>8927</v>
      </c>
      <c r="B8808" t="s">
        <v>156</v>
      </c>
      <c r="C8808" t="s">
        <v>58</v>
      </c>
      <c r="D8808" t="s">
        <v>68</v>
      </c>
      <c r="E8808" t="s">
        <v>143</v>
      </c>
      <c r="F8808" s="1">
        <v>42742</v>
      </c>
      <c r="G8808" t="s">
        <v>29</v>
      </c>
      <c r="H8808">
        <v>1319</v>
      </c>
      <c r="I8808">
        <v>0.1</v>
      </c>
      <c r="J8808">
        <v>131.9</v>
      </c>
      <c r="K8808" t="s">
        <v>17</v>
      </c>
    </row>
    <row r="8809" spans="1:11" x14ac:dyDescent="0.35">
      <c r="A8809" t="s">
        <v>8928</v>
      </c>
      <c r="B8809" t="s">
        <v>114</v>
      </c>
      <c r="C8809" t="s">
        <v>32</v>
      </c>
      <c r="D8809" t="s">
        <v>153</v>
      </c>
      <c r="E8809" t="s">
        <v>60</v>
      </c>
      <c r="F8809" s="1" t="s">
        <v>10547</v>
      </c>
      <c r="G8809" t="s">
        <v>29</v>
      </c>
      <c r="H8809">
        <v>2110</v>
      </c>
      <c r="I8809">
        <v>0.12</v>
      </c>
      <c r="J8809">
        <v>865.1</v>
      </c>
      <c r="K8809" t="s">
        <v>17</v>
      </c>
    </row>
    <row r="8810" spans="1:11" x14ac:dyDescent="0.35">
      <c r="A8810" t="s">
        <v>8929</v>
      </c>
      <c r="B8810" t="s">
        <v>67</v>
      </c>
      <c r="C8810" t="s">
        <v>49</v>
      </c>
      <c r="D8810" t="s">
        <v>54</v>
      </c>
      <c r="E8810" t="s">
        <v>84</v>
      </c>
      <c r="F8810" s="1" t="s">
        <v>10172</v>
      </c>
      <c r="G8810" t="s">
        <v>29</v>
      </c>
      <c r="H8810">
        <v>2243</v>
      </c>
      <c r="I8810">
        <v>0.2</v>
      </c>
      <c r="J8810">
        <v>314.02</v>
      </c>
      <c r="K8810" t="s">
        <v>17</v>
      </c>
    </row>
    <row r="8811" spans="1:11" x14ac:dyDescent="0.35">
      <c r="A8811" t="s">
        <v>8930</v>
      </c>
      <c r="B8811" t="s">
        <v>122</v>
      </c>
      <c r="C8811" t="s">
        <v>49</v>
      </c>
      <c r="D8811" t="s">
        <v>54</v>
      </c>
      <c r="E8811" t="s">
        <v>65</v>
      </c>
      <c r="F8811" s="1">
        <v>43232</v>
      </c>
      <c r="G8811" t="s">
        <v>29</v>
      </c>
      <c r="H8811">
        <v>1307</v>
      </c>
      <c r="I8811">
        <v>0.26</v>
      </c>
      <c r="J8811">
        <v>483.59</v>
      </c>
      <c r="K8811" t="s">
        <v>17</v>
      </c>
    </row>
    <row r="8812" spans="1:11" x14ac:dyDescent="0.35">
      <c r="A8812" t="s">
        <v>8931</v>
      </c>
      <c r="B8812" t="s">
        <v>169</v>
      </c>
      <c r="C8812" t="s">
        <v>20</v>
      </c>
      <c r="D8812" t="s">
        <v>91</v>
      </c>
      <c r="E8812" t="s">
        <v>22</v>
      </c>
      <c r="F8812" s="1" t="s">
        <v>10186</v>
      </c>
      <c r="G8812" t="s">
        <v>29</v>
      </c>
      <c r="H8812">
        <v>1215</v>
      </c>
      <c r="I8812">
        <v>0.16</v>
      </c>
      <c r="J8812">
        <v>449.55</v>
      </c>
      <c r="K8812" t="s">
        <v>17</v>
      </c>
    </row>
    <row r="8813" spans="1:11" x14ac:dyDescent="0.35">
      <c r="A8813" t="s">
        <v>8932</v>
      </c>
      <c r="B8813" t="s">
        <v>135</v>
      </c>
      <c r="C8813" t="s">
        <v>32</v>
      </c>
      <c r="D8813" t="s">
        <v>153</v>
      </c>
      <c r="E8813" t="s">
        <v>65</v>
      </c>
      <c r="F8813" s="1" t="s">
        <v>10547</v>
      </c>
      <c r="G8813" t="s">
        <v>29</v>
      </c>
      <c r="H8813">
        <v>1808</v>
      </c>
      <c r="I8813">
        <v>0.25</v>
      </c>
      <c r="J8813">
        <v>452</v>
      </c>
      <c r="K8813" t="s">
        <v>17</v>
      </c>
    </row>
    <row r="8814" spans="1:11" x14ac:dyDescent="0.35">
      <c r="A8814" t="s">
        <v>8933</v>
      </c>
      <c r="B8814" t="s">
        <v>182</v>
      </c>
      <c r="C8814" t="s">
        <v>63</v>
      </c>
      <c r="D8814" t="s">
        <v>87</v>
      </c>
      <c r="E8814" t="s">
        <v>55</v>
      </c>
      <c r="F8814" s="1" t="s">
        <v>10214</v>
      </c>
      <c r="G8814" t="s">
        <v>29</v>
      </c>
      <c r="H8814">
        <v>1760</v>
      </c>
      <c r="I8814">
        <v>0.3</v>
      </c>
      <c r="J8814">
        <v>211.2</v>
      </c>
      <c r="K8814" t="s">
        <v>17</v>
      </c>
    </row>
    <row r="8815" spans="1:11" x14ac:dyDescent="0.35">
      <c r="A8815" t="s">
        <v>8934</v>
      </c>
      <c r="B8815" t="s">
        <v>83</v>
      </c>
      <c r="C8815" t="s">
        <v>49</v>
      </c>
      <c r="D8815" t="s">
        <v>205</v>
      </c>
      <c r="E8815" t="s">
        <v>166</v>
      </c>
      <c r="F8815" s="1">
        <v>42434</v>
      </c>
      <c r="G8815" t="s">
        <v>29</v>
      </c>
      <c r="H8815">
        <v>2295</v>
      </c>
      <c r="I8815">
        <v>0.13</v>
      </c>
      <c r="J8815">
        <v>481.95</v>
      </c>
      <c r="K8815" t="s">
        <v>17</v>
      </c>
    </row>
    <row r="8816" spans="1:11" x14ac:dyDescent="0.35">
      <c r="A8816" t="s">
        <v>8935</v>
      </c>
      <c r="B8816" t="s">
        <v>159</v>
      </c>
      <c r="C8816" t="s">
        <v>32</v>
      </c>
      <c r="D8816" t="s">
        <v>33</v>
      </c>
      <c r="E8816" t="s">
        <v>123</v>
      </c>
      <c r="F8816" s="1" t="s">
        <v>10565</v>
      </c>
      <c r="G8816" t="s">
        <v>29</v>
      </c>
      <c r="H8816">
        <v>507</v>
      </c>
      <c r="I8816">
        <v>0.24</v>
      </c>
      <c r="J8816">
        <v>147.03</v>
      </c>
      <c r="K8816" t="s">
        <v>17</v>
      </c>
    </row>
    <row r="8817" spans="1:11" x14ac:dyDescent="0.35">
      <c r="A8817" t="s">
        <v>8936</v>
      </c>
      <c r="B8817" t="s">
        <v>263</v>
      </c>
      <c r="C8817" t="s">
        <v>20</v>
      </c>
      <c r="D8817" t="s">
        <v>91</v>
      </c>
      <c r="E8817" t="s">
        <v>117</v>
      </c>
      <c r="F8817" s="1" t="s">
        <v>10456</v>
      </c>
      <c r="G8817" t="s">
        <v>29</v>
      </c>
      <c r="H8817">
        <v>2390</v>
      </c>
      <c r="I8817">
        <v>0.12</v>
      </c>
      <c r="J8817">
        <v>956</v>
      </c>
      <c r="K8817" t="s">
        <v>17</v>
      </c>
    </row>
    <row r="8818" spans="1:11" x14ac:dyDescent="0.35">
      <c r="A8818" t="s">
        <v>8937</v>
      </c>
      <c r="B8818" t="s">
        <v>53</v>
      </c>
      <c r="C8818" t="s">
        <v>49</v>
      </c>
      <c r="D8818" t="s">
        <v>205</v>
      </c>
      <c r="E8818" t="s">
        <v>140</v>
      </c>
      <c r="F8818" s="1" t="s">
        <v>10547</v>
      </c>
      <c r="G8818" t="s">
        <v>29</v>
      </c>
      <c r="H8818">
        <v>1495</v>
      </c>
      <c r="I8818">
        <v>0.24</v>
      </c>
      <c r="J8818">
        <v>627.9</v>
      </c>
      <c r="K8818" t="s">
        <v>17</v>
      </c>
    </row>
    <row r="8819" spans="1:11" x14ac:dyDescent="0.35">
      <c r="A8819" t="s">
        <v>8938</v>
      </c>
      <c r="B8819" t="s">
        <v>261</v>
      </c>
      <c r="C8819" t="s">
        <v>49</v>
      </c>
      <c r="D8819" t="s">
        <v>54</v>
      </c>
      <c r="E8819" t="s">
        <v>47</v>
      </c>
      <c r="F8819" s="1">
        <v>43410</v>
      </c>
      <c r="G8819" t="s">
        <v>29</v>
      </c>
      <c r="H8819">
        <v>860</v>
      </c>
      <c r="I8819">
        <v>0.19</v>
      </c>
      <c r="J8819">
        <v>352.6</v>
      </c>
      <c r="K8819" t="s">
        <v>17</v>
      </c>
    </row>
    <row r="8820" spans="1:11" x14ac:dyDescent="0.35">
      <c r="A8820" t="s">
        <v>8939</v>
      </c>
      <c r="B8820" t="s">
        <v>102</v>
      </c>
      <c r="C8820" t="s">
        <v>49</v>
      </c>
      <c r="D8820" t="s">
        <v>205</v>
      </c>
      <c r="E8820" t="s">
        <v>34</v>
      </c>
      <c r="F8820" s="1" t="s">
        <v>10186</v>
      </c>
      <c r="G8820" t="s">
        <v>29</v>
      </c>
      <c r="H8820">
        <v>1720</v>
      </c>
      <c r="I8820">
        <v>0.13</v>
      </c>
      <c r="J8820">
        <v>498.8</v>
      </c>
      <c r="K8820" t="s">
        <v>17</v>
      </c>
    </row>
    <row r="8821" spans="1:11" x14ac:dyDescent="0.35">
      <c r="A8821" t="s">
        <v>8940</v>
      </c>
      <c r="B8821" t="s">
        <v>137</v>
      </c>
      <c r="C8821" t="s">
        <v>49</v>
      </c>
      <c r="D8821" t="s">
        <v>205</v>
      </c>
      <c r="E8821" t="s">
        <v>128</v>
      </c>
      <c r="F8821" s="1">
        <v>43019</v>
      </c>
      <c r="G8821" t="s">
        <v>29</v>
      </c>
      <c r="H8821">
        <v>2052</v>
      </c>
      <c r="I8821">
        <v>0.11</v>
      </c>
      <c r="J8821">
        <v>554.04</v>
      </c>
      <c r="K8821" t="s">
        <v>17</v>
      </c>
    </row>
    <row r="8822" spans="1:11" x14ac:dyDescent="0.35">
      <c r="A8822" t="s">
        <v>8941</v>
      </c>
      <c r="B8822" t="s">
        <v>111</v>
      </c>
      <c r="C8822" t="s">
        <v>26</v>
      </c>
      <c r="D8822" t="s">
        <v>37</v>
      </c>
      <c r="E8822" t="s">
        <v>69</v>
      </c>
      <c r="F8822" s="1" t="s">
        <v>10186</v>
      </c>
      <c r="G8822" t="s">
        <v>29</v>
      </c>
      <c r="H8822">
        <v>608</v>
      </c>
      <c r="I8822">
        <v>0.14000000000000001</v>
      </c>
      <c r="J8822">
        <v>103.36</v>
      </c>
      <c r="K8822" t="s">
        <v>17</v>
      </c>
    </row>
    <row r="8823" spans="1:11" x14ac:dyDescent="0.35">
      <c r="A8823" t="s">
        <v>8942</v>
      </c>
      <c r="B8823" t="s">
        <v>86</v>
      </c>
      <c r="C8823" t="s">
        <v>58</v>
      </c>
      <c r="D8823" t="s">
        <v>59</v>
      </c>
      <c r="E8823" t="s">
        <v>163</v>
      </c>
      <c r="F8823" s="1">
        <v>43410</v>
      </c>
      <c r="G8823" t="s">
        <v>29</v>
      </c>
      <c r="H8823">
        <v>1775</v>
      </c>
      <c r="I8823">
        <v>0.18</v>
      </c>
      <c r="J8823">
        <v>355</v>
      </c>
      <c r="K8823" t="s">
        <v>17</v>
      </c>
    </row>
    <row r="8824" spans="1:11" x14ac:dyDescent="0.35">
      <c r="A8824" t="s">
        <v>8943</v>
      </c>
      <c r="B8824" t="s">
        <v>40</v>
      </c>
      <c r="C8824" t="s">
        <v>32</v>
      </c>
      <c r="D8824" t="s">
        <v>97</v>
      </c>
      <c r="E8824" t="s">
        <v>84</v>
      </c>
      <c r="F8824" s="1">
        <v>43410</v>
      </c>
      <c r="G8824" t="s">
        <v>29</v>
      </c>
      <c r="H8824">
        <v>2379</v>
      </c>
      <c r="I8824">
        <v>0.3</v>
      </c>
      <c r="J8824">
        <v>785.07</v>
      </c>
      <c r="K8824" t="s">
        <v>17</v>
      </c>
    </row>
    <row r="8825" spans="1:11" x14ac:dyDescent="0.35">
      <c r="A8825" t="s">
        <v>8944</v>
      </c>
      <c r="B8825" t="s">
        <v>125</v>
      </c>
      <c r="C8825" t="s">
        <v>49</v>
      </c>
      <c r="D8825" t="s">
        <v>54</v>
      </c>
      <c r="E8825" t="s">
        <v>143</v>
      </c>
      <c r="F8825" s="1">
        <v>43444</v>
      </c>
      <c r="G8825" t="s">
        <v>29</v>
      </c>
      <c r="H8825">
        <v>1418</v>
      </c>
      <c r="I8825">
        <v>0.14000000000000001</v>
      </c>
      <c r="J8825">
        <v>255.24</v>
      </c>
      <c r="K8825" t="s">
        <v>17</v>
      </c>
    </row>
    <row r="8826" spans="1:11" x14ac:dyDescent="0.35">
      <c r="A8826" t="s">
        <v>8945</v>
      </c>
      <c r="B8826" t="s">
        <v>42</v>
      </c>
      <c r="C8826" t="s">
        <v>26</v>
      </c>
      <c r="D8826" t="s">
        <v>201</v>
      </c>
      <c r="E8826" t="s">
        <v>104</v>
      </c>
      <c r="F8826" s="1" t="s">
        <v>10353</v>
      </c>
      <c r="G8826" t="s">
        <v>29</v>
      </c>
      <c r="H8826">
        <v>867</v>
      </c>
      <c r="I8826">
        <v>0.3</v>
      </c>
      <c r="J8826">
        <v>164.73</v>
      </c>
      <c r="K8826" t="s">
        <v>17</v>
      </c>
    </row>
    <row r="8827" spans="1:11" x14ac:dyDescent="0.35">
      <c r="A8827" t="s">
        <v>8946</v>
      </c>
      <c r="B8827" t="s">
        <v>81</v>
      </c>
      <c r="C8827" t="s">
        <v>58</v>
      </c>
      <c r="D8827" t="s">
        <v>68</v>
      </c>
      <c r="E8827" t="s">
        <v>60</v>
      </c>
      <c r="F8827" s="1">
        <v>43348</v>
      </c>
      <c r="G8827" t="s">
        <v>29</v>
      </c>
      <c r="H8827">
        <v>2361</v>
      </c>
      <c r="I8827">
        <v>0.3</v>
      </c>
      <c r="J8827">
        <v>802.74</v>
      </c>
      <c r="K8827" t="s">
        <v>17</v>
      </c>
    </row>
    <row r="8828" spans="1:11" x14ac:dyDescent="0.35">
      <c r="A8828" t="s">
        <v>8947</v>
      </c>
      <c r="B8828" t="s">
        <v>74</v>
      </c>
      <c r="C8828" t="s">
        <v>20</v>
      </c>
      <c r="D8828" t="s">
        <v>91</v>
      </c>
      <c r="E8828" t="s">
        <v>51</v>
      </c>
      <c r="F8828" s="1" t="s">
        <v>10613</v>
      </c>
      <c r="G8828" t="s">
        <v>29</v>
      </c>
      <c r="H8828">
        <v>1295</v>
      </c>
      <c r="I8828">
        <v>0.25</v>
      </c>
      <c r="J8828">
        <v>142.44999999999999</v>
      </c>
      <c r="K8828" t="s">
        <v>17</v>
      </c>
    </row>
    <row r="8829" spans="1:11" x14ac:dyDescent="0.35">
      <c r="A8829" t="s">
        <v>8948</v>
      </c>
      <c r="B8829" t="s">
        <v>197</v>
      </c>
      <c r="C8829" t="s">
        <v>58</v>
      </c>
      <c r="D8829" t="s">
        <v>59</v>
      </c>
      <c r="E8829" t="s">
        <v>43</v>
      </c>
      <c r="F8829" s="1">
        <v>43232</v>
      </c>
      <c r="G8829" t="s">
        <v>29</v>
      </c>
      <c r="H8829">
        <v>1324</v>
      </c>
      <c r="I8829">
        <v>0.15</v>
      </c>
      <c r="J8829">
        <v>476.64</v>
      </c>
      <c r="K8829" t="s">
        <v>17</v>
      </c>
    </row>
    <row r="8830" spans="1:11" x14ac:dyDescent="0.35">
      <c r="A8830" t="s">
        <v>8949</v>
      </c>
      <c r="B8830" t="s">
        <v>116</v>
      </c>
      <c r="C8830" t="s">
        <v>63</v>
      </c>
      <c r="D8830" t="s">
        <v>75</v>
      </c>
      <c r="E8830" t="s">
        <v>123</v>
      </c>
      <c r="F8830" s="1">
        <v>43232</v>
      </c>
      <c r="G8830" t="s">
        <v>29</v>
      </c>
      <c r="H8830">
        <v>791</v>
      </c>
      <c r="I8830">
        <v>0.17</v>
      </c>
      <c r="J8830">
        <v>55.37</v>
      </c>
      <c r="K8830" t="s">
        <v>17</v>
      </c>
    </row>
    <row r="8831" spans="1:11" x14ac:dyDescent="0.35">
      <c r="A8831" t="s">
        <v>8950</v>
      </c>
      <c r="B8831" t="s">
        <v>36</v>
      </c>
      <c r="C8831" t="s">
        <v>26</v>
      </c>
      <c r="D8831" t="s">
        <v>94</v>
      </c>
      <c r="E8831" t="s">
        <v>143</v>
      </c>
      <c r="F8831" s="1" t="s">
        <v>10456</v>
      </c>
      <c r="G8831" t="s">
        <v>29</v>
      </c>
      <c r="H8831">
        <v>2286</v>
      </c>
      <c r="I8831">
        <v>0.16</v>
      </c>
      <c r="J8831">
        <v>137.16</v>
      </c>
      <c r="K8831" t="s">
        <v>17</v>
      </c>
    </row>
    <row r="8832" spans="1:11" x14ac:dyDescent="0.35">
      <c r="A8832" t="s">
        <v>8951</v>
      </c>
      <c r="B8832" t="s">
        <v>204</v>
      </c>
      <c r="C8832" t="s">
        <v>49</v>
      </c>
      <c r="D8832" t="s">
        <v>205</v>
      </c>
      <c r="E8832" t="s">
        <v>163</v>
      </c>
      <c r="F8832" s="1">
        <v>43290</v>
      </c>
      <c r="G8832" t="s">
        <v>29</v>
      </c>
      <c r="H8832">
        <v>1417</v>
      </c>
      <c r="I8832">
        <v>0.13</v>
      </c>
      <c r="J8832">
        <v>481.78</v>
      </c>
      <c r="K8832" t="s">
        <v>17</v>
      </c>
    </row>
    <row r="8833" spans="1:11" x14ac:dyDescent="0.35">
      <c r="A8833" t="s">
        <v>8952</v>
      </c>
      <c r="B8833" t="s">
        <v>151</v>
      </c>
      <c r="C8833" t="s">
        <v>49</v>
      </c>
      <c r="D8833" t="s">
        <v>205</v>
      </c>
      <c r="E8833" t="s">
        <v>47</v>
      </c>
      <c r="F8833" s="1" t="s">
        <v>10547</v>
      </c>
      <c r="G8833" t="s">
        <v>29</v>
      </c>
      <c r="H8833">
        <v>590</v>
      </c>
      <c r="I8833">
        <v>0.34</v>
      </c>
      <c r="J8833">
        <v>247.8</v>
      </c>
      <c r="K8833" t="s">
        <v>17</v>
      </c>
    </row>
    <row r="8834" spans="1:11" x14ac:dyDescent="0.35">
      <c r="A8834" t="s">
        <v>8953</v>
      </c>
      <c r="B8834" t="s">
        <v>67</v>
      </c>
      <c r="C8834" t="s">
        <v>13</v>
      </c>
      <c r="D8834" t="s">
        <v>79</v>
      </c>
      <c r="E8834" t="s">
        <v>22</v>
      </c>
      <c r="F8834" s="1">
        <v>42896</v>
      </c>
      <c r="G8834" t="s">
        <v>29</v>
      </c>
      <c r="H8834">
        <v>650</v>
      </c>
      <c r="I8834">
        <v>0.19</v>
      </c>
      <c r="J8834">
        <v>84.5</v>
      </c>
      <c r="K8834" t="s">
        <v>17</v>
      </c>
    </row>
    <row r="8835" spans="1:11" x14ac:dyDescent="0.35">
      <c r="A8835" t="s">
        <v>8954</v>
      </c>
      <c r="B8835" t="s">
        <v>53</v>
      </c>
      <c r="C8835" t="s">
        <v>20</v>
      </c>
      <c r="D8835" t="s">
        <v>21</v>
      </c>
      <c r="E8835" t="s">
        <v>28</v>
      </c>
      <c r="F8835" s="1">
        <v>42896</v>
      </c>
      <c r="G8835" t="s">
        <v>29</v>
      </c>
      <c r="H8835">
        <v>1730</v>
      </c>
      <c r="I8835">
        <v>0.27</v>
      </c>
      <c r="J8835">
        <v>363.3</v>
      </c>
      <c r="K8835" t="s">
        <v>17</v>
      </c>
    </row>
    <row r="8836" spans="1:11" x14ac:dyDescent="0.35">
      <c r="A8836" t="s">
        <v>8955</v>
      </c>
      <c r="B8836" t="s">
        <v>83</v>
      </c>
      <c r="C8836" t="s">
        <v>26</v>
      </c>
      <c r="D8836" t="s">
        <v>94</v>
      </c>
      <c r="E8836" t="s">
        <v>149</v>
      </c>
      <c r="F8836" s="1" t="s">
        <v>10186</v>
      </c>
      <c r="G8836" t="s">
        <v>29</v>
      </c>
      <c r="H8836">
        <v>1759</v>
      </c>
      <c r="I8836">
        <v>0.17</v>
      </c>
      <c r="J8836">
        <v>686.01</v>
      </c>
      <c r="K8836" t="s">
        <v>17</v>
      </c>
    </row>
    <row r="8837" spans="1:11" x14ac:dyDescent="0.35">
      <c r="A8837" t="s">
        <v>8956</v>
      </c>
      <c r="B8837" t="s">
        <v>19</v>
      </c>
      <c r="C8837" t="s">
        <v>32</v>
      </c>
      <c r="D8837" t="s">
        <v>97</v>
      </c>
      <c r="E8837" t="s">
        <v>143</v>
      </c>
      <c r="F8837" s="1" t="s">
        <v>10266</v>
      </c>
      <c r="G8837" t="s">
        <v>29</v>
      </c>
      <c r="H8837">
        <v>1458</v>
      </c>
      <c r="I8837">
        <v>0.12</v>
      </c>
      <c r="J8837">
        <v>320.76</v>
      </c>
      <c r="K8837" t="s">
        <v>17</v>
      </c>
    </row>
    <row r="8838" spans="1:11" x14ac:dyDescent="0.35">
      <c r="A8838" t="s">
        <v>8957</v>
      </c>
      <c r="B8838" t="s">
        <v>182</v>
      </c>
      <c r="C8838" t="s">
        <v>49</v>
      </c>
      <c r="D8838" t="s">
        <v>50</v>
      </c>
      <c r="E8838" t="s">
        <v>140</v>
      </c>
      <c r="F8838" s="1" t="s">
        <v>10231</v>
      </c>
      <c r="G8838" t="s">
        <v>76</v>
      </c>
      <c r="H8838">
        <v>2090</v>
      </c>
      <c r="I8838">
        <v>0.34</v>
      </c>
      <c r="J8838">
        <v>856.9</v>
      </c>
      <c r="K8838" t="s">
        <v>17</v>
      </c>
    </row>
    <row r="8839" spans="1:11" x14ac:dyDescent="0.35">
      <c r="A8839" t="s">
        <v>8958</v>
      </c>
      <c r="B8839" t="s">
        <v>135</v>
      </c>
      <c r="C8839" t="s">
        <v>58</v>
      </c>
      <c r="D8839" t="s">
        <v>59</v>
      </c>
      <c r="E8839" t="s">
        <v>123</v>
      </c>
      <c r="F8839" s="1">
        <v>42624</v>
      </c>
      <c r="G8839" t="s">
        <v>76</v>
      </c>
      <c r="H8839">
        <v>524</v>
      </c>
      <c r="I8839">
        <v>0.25</v>
      </c>
      <c r="J8839">
        <v>89.08</v>
      </c>
      <c r="K8839" t="s">
        <v>17</v>
      </c>
    </row>
    <row r="8840" spans="1:11" x14ac:dyDescent="0.35">
      <c r="A8840" t="s">
        <v>8959</v>
      </c>
      <c r="B8840" t="s">
        <v>174</v>
      </c>
      <c r="C8840" t="s">
        <v>26</v>
      </c>
      <c r="D8840" t="s">
        <v>201</v>
      </c>
      <c r="E8840" t="s">
        <v>51</v>
      </c>
      <c r="F8840" s="1">
        <v>43385</v>
      </c>
      <c r="G8840" t="s">
        <v>76</v>
      </c>
      <c r="H8840">
        <v>1478</v>
      </c>
      <c r="I8840">
        <v>0.27</v>
      </c>
      <c r="J8840">
        <v>517.29999999999995</v>
      </c>
      <c r="K8840" t="s">
        <v>17</v>
      </c>
    </row>
    <row r="8841" spans="1:11" x14ac:dyDescent="0.35">
      <c r="A8841" t="s">
        <v>8960</v>
      </c>
      <c r="B8841" t="s">
        <v>151</v>
      </c>
      <c r="C8841" t="s">
        <v>13</v>
      </c>
      <c r="D8841" t="s">
        <v>79</v>
      </c>
      <c r="E8841" t="s">
        <v>128</v>
      </c>
      <c r="F8841" s="1" t="s">
        <v>10231</v>
      </c>
      <c r="G8841" t="s">
        <v>76</v>
      </c>
      <c r="H8841">
        <v>1931</v>
      </c>
      <c r="I8841">
        <v>0.33</v>
      </c>
      <c r="J8841">
        <v>502.06</v>
      </c>
      <c r="K8841" t="s">
        <v>17</v>
      </c>
    </row>
    <row r="8842" spans="1:11" x14ac:dyDescent="0.35">
      <c r="A8842" t="s">
        <v>8961</v>
      </c>
      <c r="B8842" t="s">
        <v>62</v>
      </c>
      <c r="C8842" t="s">
        <v>58</v>
      </c>
      <c r="D8842" t="s">
        <v>112</v>
      </c>
      <c r="E8842" t="s">
        <v>55</v>
      </c>
      <c r="F8842" s="1" t="s">
        <v>10231</v>
      </c>
      <c r="G8842" t="s">
        <v>76</v>
      </c>
      <c r="H8842">
        <v>1706</v>
      </c>
      <c r="I8842">
        <v>0.32</v>
      </c>
      <c r="J8842">
        <v>341.2</v>
      </c>
      <c r="K8842" t="s">
        <v>17</v>
      </c>
    </row>
    <row r="8843" spans="1:11" x14ac:dyDescent="0.35">
      <c r="A8843" t="s">
        <v>8962</v>
      </c>
      <c r="B8843" t="s">
        <v>182</v>
      </c>
      <c r="C8843" t="s">
        <v>32</v>
      </c>
      <c r="D8843" t="s">
        <v>33</v>
      </c>
      <c r="E8843" t="s">
        <v>84</v>
      </c>
      <c r="F8843" s="1">
        <v>42648</v>
      </c>
      <c r="G8843" t="s">
        <v>76</v>
      </c>
      <c r="H8843">
        <v>966</v>
      </c>
      <c r="I8843">
        <v>0.21</v>
      </c>
      <c r="J8843">
        <v>367.08</v>
      </c>
      <c r="K8843" t="s">
        <v>17</v>
      </c>
    </row>
    <row r="8844" spans="1:11" x14ac:dyDescent="0.35">
      <c r="A8844" t="s">
        <v>8963</v>
      </c>
      <c r="B8844" t="s">
        <v>165</v>
      </c>
      <c r="C8844" t="s">
        <v>26</v>
      </c>
      <c r="D8844" t="s">
        <v>37</v>
      </c>
      <c r="E8844" t="s">
        <v>47</v>
      </c>
      <c r="F8844" s="1" t="s">
        <v>10589</v>
      </c>
      <c r="G8844" t="s">
        <v>76</v>
      </c>
      <c r="H8844">
        <v>1639</v>
      </c>
      <c r="I8844">
        <v>0.2</v>
      </c>
      <c r="J8844">
        <v>229.46</v>
      </c>
      <c r="K8844" t="s">
        <v>17</v>
      </c>
    </row>
    <row r="8845" spans="1:11" x14ac:dyDescent="0.35">
      <c r="A8845" t="s">
        <v>8964</v>
      </c>
      <c r="B8845" t="s">
        <v>169</v>
      </c>
      <c r="C8845" t="s">
        <v>58</v>
      </c>
      <c r="D8845" t="s">
        <v>112</v>
      </c>
      <c r="E8845" t="s">
        <v>117</v>
      </c>
      <c r="F8845" s="1">
        <v>42798</v>
      </c>
      <c r="G8845" t="s">
        <v>76</v>
      </c>
      <c r="H8845">
        <v>1512</v>
      </c>
      <c r="I8845">
        <v>0.24</v>
      </c>
      <c r="J8845">
        <v>362.88</v>
      </c>
      <c r="K8845" t="s">
        <v>17</v>
      </c>
    </row>
    <row r="8846" spans="1:11" x14ac:dyDescent="0.35">
      <c r="A8846" t="s">
        <v>8965</v>
      </c>
      <c r="B8846" t="s">
        <v>36</v>
      </c>
      <c r="C8846" t="s">
        <v>58</v>
      </c>
      <c r="D8846" t="s">
        <v>112</v>
      </c>
      <c r="E8846" t="s">
        <v>22</v>
      </c>
      <c r="F8846" s="1">
        <v>43201</v>
      </c>
      <c r="G8846" t="s">
        <v>76</v>
      </c>
      <c r="H8846">
        <v>1207</v>
      </c>
      <c r="I8846">
        <v>0.25</v>
      </c>
      <c r="J8846">
        <v>519.01</v>
      </c>
      <c r="K8846" t="s">
        <v>17</v>
      </c>
    </row>
    <row r="8847" spans="1:11" x14ac:dyDescent="0.35">
      <c r="A8847" t="s">
        <v>8966</v>
      </c>
      <c r="B8847" t="s">
        <v>165</v>
      </c>
      <c r="C8847" t="s">
        <v>20</v>
      </c>
      <c r="D8847" t="s">
        <v>21</v>
      </c>
      <c r="E8847" t="s">
        <v>69</v>
      </c>
      <c r="F8847" s="1" t="s">
        <v>10589</v>
      </c>
      <c r="G8847" t="s">
        <v>76</v>
      </c>
      <c r="H8847">
        <v>1342</v>
      </c>
      <c r="I8847">
        <v>0.12</v>
      </c>
      <c r="J8847">
        <v>120.78</v>
      </c>
      <c r="K8847" t="s">
        <v>17</v>
      </c>
    </row>
    <row r="8848" spans="1:11" x14ac:dyDescent="0.35">
      <c r="A8848" t="s">
        <v>8967</v>
      </c>
      <c r="B8848" t="s">
        <v>159</v>
      </c>
      <c r="C8848" t="s">
        <v>63</v>
      </c>
      <c r="D8848" t="s">
        <v>75</v>
      </c>
      <c r="E8848" t="s">
        <v>28</v>
      </c>
      <c r="F8848" s="1" t="s">
        <v>10589</v>
      </c>
      <c r="G8848" t="s">
        <v>76</v>
      </c>
      <c r="H8848">
        <v>1371</v>
      </c>
      <c r="I8848">
        <v>0.21</v>
      </c>
      <c r="J8848">
        <v>274.2</v>
      </c>
      <c r="K8848" t="s">
        <v>17</v>
      </c>
    </row>
    <row r="8849" spans="1:11" x14ac:dyDescent="0.35">
      <c r="A8849" t="s">
        <v>8968</v>
      </c>
      <c r="B8849" t="s">
        <v>12</v>
      </c>
      <c r="C8849" t="s">
        <v>58</v>
      </c>
      <c r="D8849" t="s">
        <v>59</v>
      </c>
      <c r="E8849" t="s">
        <v>163</v>
      </c>
      <c r="F8849" s="1">
        <v>43201</v>
      </c>
      <c r="G8849" t="s">
        <v>76</v>
      </c>
      <c r="H8849">
        <v>1814</v>
      </c>
      <c r="I8849">
        <v>0.14000000000000001</v>
      </c>
      <c r="J8849">
        <v>798.16</v>
      </c>
      <c r="K8849" t="s">
        <v>17</v>
      </c>
    </row>
    <row r="8850" spans="1:11" x14ac:dyDescent="0.35">
      <c r="A8850" t="s">
        <v>8969</v>
      </c>
      <c r="B8850" t="s">
        <v>165</v>
      </c>
      <c r="C8850" t="s">
        <v>32</v>
      </c>
      <c r="D8850" t="s">
        <v>46</v>
      </c>
      <c r="E8850" t="s">
        <v>88</v>
      </c>
      <c r="F8850" s="1">
        <v>43201</v>
      </c>
      <c r="G8850" t="s">
        <v>76</v>
      </c>
      <c r="H8850">
        <v>2150</v>
      </c>
      <c r="I8850">
        <v>0.15</v>
      </c>
      <c r="J8850">
        <v>709.5</v>
      </c>
      <c r="K8850" t="s">
        <v>17</v>
      </c>
    </row>
    <row r="8851" spans="1:11" x14ac:dyDescent="0.35">
      <c r="A8851" t="s">
        <v>8970</v>
      </c>
      <c r="B8851" t="s">
        <v>261</v>
      </c>
      <c r="C8851" t="s">
        <v>20</v>
      </c>
      <c r="D8851" t="s">
        <v>21</v>
      </c>
      <c r="E8851" t="s">
        <v>128</v>
      </c>
      <c r="F8851" s="1">
        <v>42648</v>
      </c>
      <c r="G8851" t="s">
        <v>76</v>
      </c>
      <c r="H8851">
        <v>1512</v>
      </c>
      <c r="I8851">
        <v>0.27</v>
      </c>
      <c r="J8851">
        <v>665.28</v>
      </c>
      <c r="K8851" t="s">
        <v>17</v>
      </c>
    </row>
    <row r="8852" spans="1:11" x14ac:dyDescent="0.35">
      <c r="A8852" t="s">
        <v>8971</v>
      </c>
      <c r="B8852" t="s">
        <v>36</v>
      </c>
      <c r="C8852" t="s">
        <v>63</v>
      </c>
      <c r="D8852" t="s">
        <v>75</v>
      </c>
      <c r="E8852" t="s">
        <v>28</v>
      </c>
      <c r="F8852" s="1">
        <v>43201</v>
      </c>
      <c r="G8852" t="s">
        <v>76</v>
      </c>
      <c r="H8852">
        <v>720</v>
      </c>
      <c r="I8852">
        <v>0.1</v>
      </c>
      <c r="J8852">
        <v>244.8</v>
      </c>
      <c r="K8852" t="s">
        <v>17</v>
      </c>
    </row>
    <row r="8853" spans="1:11" x14ac:dyDescent="0.35">
      <c r="A8853" t="s">
        <v>8972</v>
      </c>
      <c r="B8853" t="s">
        <v>31</v>
      </c>
      <c r="C8853" t="s">
        <v>49</v>
      </c>
      <c r="D8853" t="s">
        <v>50</v>
      </c>
      <c r="E8853" t="s">
        <v>128</v>
      </c>
      <c r="F8853" s="1">
        <v>42742</v>
      </c>
      <c r="G8853" t="s">
        <v>98</v>
      </c>
      <c r="H8853">
        <v>1499</v>
      </c>
      <c r="I8853">
        <v>0.18</v>
      </c>
      <c r="J8853">
        <v>269.82</v>
      </c>
      <c r="K8853" t="s">
        <v>17</v>
      </c>
    </row>
    <row r="8854" spans="1:11" x14ac:dyDescent="0.35">
      <c r="A8854" t="s">
        <v>8973</v>
      </c>
      <c r="B8854" t="s">
        <v>120</v>
      </c>
      <c r="C8854" t="s">
        <v>49</v>
      </c>
      <c r="D8854" t="s">
        <v>50</v>
      </c>
      <c r="E8854" t="s">
        <v>128</v>
      </c>
      <c r="F8854" s="1">
        <v>42655</v>
      </c>
      <c r="G8854" t="s">
        <v>98</v>
      </c>
      <c r="H8854">
        <v>2360</v>
      </c>
      <c r="I8854">
        <v>0.23</v>
      </c>
      <c r="J8854">
        <v>141.6</v>
      </c>
      <c r="K8854" t="s">
        <v>17</v>
      </c>
    </row>
    <row r="8855" spans="1:11" x14ac:dyDescent="0.35">
      <c r="A8855" t="s">
        <v>8974</v>
      </c>
      <c r="B8855" t="s">
        <v>45</v>
      </c>
      <c r="C8855" t="s">
        <v>32</v>
      </c>
      <c r="D8855" t="s">
        <v>153</v>
      </c>
      <c r="E8855" t="s">
        <v>34</v>
      </c>
      <c r="F8855" s="1" t="s">
        <v>10223</v>
      </c>
      <c r="G8855" t="s">
        <v>98</v>
      </c>
      <c r="H8855">
        <v>1023</v>
      </c>
      <c r="I8855">
        <v>0.13</v>
      </c>
      <c r="J8855">
        <v>306.89999999999998</v>
      </c>
      <c r="K8855" t="s">
        <v>17</v>
      </c>
    </row>
    <row r="8856" spans="1:11" x14ac:dyDescent="0.35">
      <c r="A8856" t="s">
        <v>8975</v>
      </c>
      <c r="B8856" t="s">
        <v>204</v>
      </c>
      <c r="C8856" t="s">
        <v>32</v>
      </c>
      <c r="D8856" t="s">
        <v>153</v>
      </c>
      <c r="E8856" t="s">
        <v>117</v>
      </c>
      <c r="F8856" s="1">
        <v>42655</v>
      </c>
      <c r="G8856" t="s">
        <v>98</v>
      </c>
      <c r="H8856">
        <v>1912</v>
      </c>
      <c r="I8856">
        <v>0.24</v>
      </c>
      <c r="J8856">
        <v>554.48</v>
      </c>
      <c r="K8856" t="s">
        <v>17</v>
      </c>
    </row>
    <row r="8857" spans="1:11" x14ac:dyDescent="0.35">
      <c r="A8857" t="s">
        <v>8976</v>
      </c>
      <c r="B8857" t="s">
        <v>146</v>
      </c>
      <c r="C8857" t="s">
        <v>32</v>
      </c>
      <c r="D8857" t="s">
        <v>97</v>
      </c>
      <c r="E8857" t="s">
        <v>72</v>
      </c>
      <c r="F8857" s="1">
        <v>42655</v>
      </c>
      <c r="G8857" t="s">
        <v>98</v>
      </c>
      <c r="H8857">
        <v>2426</v>
      </c>
      <c r="I8857">
        <v>0.24</v>
      </c>
      <c r="J8857">
        <v>1018.92</v>
      </c>
      <c r="K8857" t="s">
        <v>17</v>
      </c>
    </row>
    <row r="8858" spans="1:11" x14ac:dyDescent="0.35">
      <c r="A8858" t="s">
        <v>8977</v>
      </c>
      <c r="B8858" t="s">
        <v>193</v>
      </c>
      <c r="C8858" t="s">
        <v>26</v>
      </c>
      <c r="D8858" t="s">
        <v>37</v>
      </c>
      <c r="E8858" t="s">
        <v>47</v>
      </c>
      <c r="F8858" s="1">
        <v>42742</v>
      </c>
      <c r="G8858" t="s">
        <v>98</v>
      </c>
      <c r="H8858">
        <v>1725</v>
      </c>
      <c r="I8858">
        <v>0.26</v>
      </c>
      <c r="J8858">
        <v>86.25</v>
      </c>
      <c r="K8858" t="s">
        <v>17</v>
      </c>
    </row>
    <row r="8859" spans="1:11" x14ac:dyDescent="0.35">
      <c r="A8859" t="s">
        <v>8978</v>
      </c>
      <c r="B8859" t="s">
        <v>130</v>
      </c>
      <c r="C8859" t="s">
        <v>58</v>
      </c>
      <c r="D8859" t="s">
        <v>68</v>
      </c>
      <c r="E8859" t="s">
        <v>123</v>
      </c>
      <c r="F8859" s="1" t="s">
        <v>10543</v>
      </c>
      <c r="G8859" t="s">
        <v>98</v>
      </c>
      <c r="H8859">
        <v>843</v>
      </c>
      <c r="I8859">
        <v>0.35</v>
      </c>
      <c r="J8859">
        <v>168.6</v>
      </c>
      <c r="K8859" t="s">
        <v>17</v>
      </c>
    </row>
    <row r="8860" spans="1:11" x14ac:dyDescent="0.35">
      <c r="A8860" t="s">
        <v>8979</v>
      </c>
      <c r="B8860" t="s">
        <v>74</v>
      </c>
      <c r="C8860" t="s">
        <v>32</v>
      </c>
      <c r="D8860" t="s">
        <v>33</v>
      </c>
      <c r="E8860" t="s">
        <v>72</v>
      </c>
      <c r="F8860" s="1" t="s">
        <v>10337</v>
      </c>
      <c r="G8860" t="s">
        <v>98</v>
      </c>
      <c r="H8860">
        <v>2334</v>
      </c>
      <c r="I8860">
        <v>0.21</v>
      </c>
      <c r="J8860">
        <v>653.52</v>
      </c>
      <c r="K8860" t="s">
        <v>17</v>
      </c>
    </row>
    <row r="8861" spans="1:11" x14ac:dyDescent="0.35">
      <c r="A8861" t="s">
        <v>8980</v>
      </c>
      <c r="B8861" t="s">
        <v>122</v>
      </c>
      <c r="C8861" t="s">
        <v>26</v>
      </c>
      <c r="D8861" t="s">
        <v>37</v>
      </c>
      <c r="E8861" t="s">
        <v>55</v>
      </c>
      <c r="F8861" s="1" t="s">
        <v>10337</v>
      </c>
      <c r="G8861" t="s">
        <v>98</v>
      </c>
      <c r="H8861">
        <v>1107</v>
      </c>
      <c r="I8861">
        <v>0.26</v>
      </c>
      <c r="J8861">
        <v>210.33</v>
      </c>
      <c r="K8861" t="s">
        <v>17</v>
      </c>
    </row>
    <row r="8862" spans="1:11" x14ac:dyDescent="0.35">
      <c r="A8862" t="s">
        <v>8981</v>
      </c>
      <c r="B8862" t="s">
        <v>36</v>
      </c>
      <c r="C8862" t="s">
        <v>26</v>
      </c>
      <c r="D8862" t="s">
        <v>94</v>
      </c>
      <c r="E8862" t="s">
        <v>34</v>
      </c>
      <c r="F8862" s="1" t="s">
        <v>10317</v>
      </c>
      <c r="G8862" t="s">
        <v>98</v>
      </c>
      <c r="H8862">
        <v>1974</v>
      </c>
      <c r="I8862">
        <v>0.24</v>
      </c>
      <c r="J8862">
        <v>197.4</v>
      </c>
      <c r="K8862" t="s">
        <v>17</v>
      </c>
    </row>
    <row r="8863" spans="1:11" x14ac:dyDescent="0.35">
      <c r="A8863" t="s">
        <v>8982</v>
      </c>
      <c r="B8863" t="s">
        <v>106</v>
      </c>
      <c r="C8863" t="s">
        <v>20</v>
      </c>
      <c r="D8863" t="s">
        <v>21</v>
      </c>
      <c r="E8863" t="s">
        <v>69</v>
      </c>
      <c r="F8863" s="1" t="s">
        <v>10249</v>
      </c>
      <c r="G8863" t="s">
        <v>98</v>
      </c>
      <c r="H8863">
        <v>1746</v>
      </c>
      <c r="I8863">
        <v>0.15</v>
      </c>
      <c r="J8863">
        <v>453.96</v>
      </c>
      <c r="K8863" t="s">
        <v>17</v>
      </c>
    </row>
    <row r="8864" spans="1:11" x14ac:dyDescent="0.35">
      <c r="A8864" t="s">
        <v>8983</v>
      </c>
      <c r="B8864" t="s">
        <v>130</v>
      </c>
      <c r="C8864" t="s">
        <v>26</v>
      </c>
      <c r="D8864" t="s">
        <v>37</v>
      </c>
      <c r="E8864" t="s">
        <v>117</v>
      </c>
      <c r="F8864" s="1" t="s">
        <v>10187</v>
      </c>
      <c r="G8864" t="s">
        <v>98</v>
      </c>
      <c r="H8864">
        <v>1822</v>
      </c>
      <c r="I8864">
        <v>0.34</v>
      </c>
      <c r="J8864">
        <v>273.3</v>
      </c>
      <c r="K8864" t="s">
        <v>17</v>
      </c>
    </row>
    <row r="8865" spans="1:11" x14ac:dyDescent="0.35">
      <c r="A8865" t="s">
        <v>8984</v>
      </c>
      <c r="B8865" t="s">
        <v>12</v>
      </c>
      <c r="C8865" t="s">
        <v>49</v>
      </c>
      <c r="D8865" t="s">
        <v>205</v>
      </c>
      <c r="E8865" t="s">
        <v>117</v>
      </c>
      <c r="F8865" s="1" t="s">
        <v>10126</v>
      </c>
      <c r="G8865" t="s">
        <v>98</v>
      </c>
      <c r="H8865">
        <v>1385</v>
      </c>
      <c r="I8865">
        <v>0.32</v>
      </c>
      <c r="J8865">
        <v>263.14999999999998</v>
      </c>
      <c r="K8865" t="s">
        <v>17</v>
      </c>
    </row>
    <row r="8866" spans="1:11" x14ac:dyDescent="0.35">
      <c r="A8866" t="s">
        <v>8985</v>
      </c>
      <c r="B8866" t="s">
        <v>156</v>
      </c>
      <c r="C8866" t="s">
        <v>26</v>
      </c>
      <c r="D8866" t="s">
        <v>27</v>
      </c>
      <c r="E8866" t="s">
        <v>140</v>
      </c>
      <c r="F8866" s="1">
        <v>42857</v>
      </c>
      <c r="G8866" t="s">
        <v>23</v>
      </c>
      <c r="H8866">
        <v>509</v>
      </c>
      <c r="I8866">
        <v>0.14000000000000001</v>
      </c>
      <c r="J8866">
        <v>35.630000000000003</v>
      </c>
      <c r="K8866" t="s">
        <v>17</v>
      </c>
    </row>
    <row r="8867" spans="1:11" x14ac:dyDescent="0.35">
      <c r="A8867" t="s">
        <v>8986</v>
      </c>
      <c r="B8867" t="s">
        <v>106</v>
      </c>
      <c r="C8867" t="s">
        <v>13</v>
      </c>
      <c r="D8867" t="s">
        <v>79</v>
      </c>
      <c r="E8867" t="s">
        <v>88</v>
      </c>
      <c r="F8867" s="1">
        <v>42857</v>
      </c>
      <c r="G8867" t="s">
        <v>23</v>
      </c>
      <c r="H8867">
        <v>1114</v>
      </c>
      <c r="I8867">
        <v>0.14000000000000001</v>
      </c>
      <c r="J8867">
        <v>256.22000000000003</v>
      </c>
      <c r="K8867" t="s">
        <v>17</v>
      </c>
    </row>
    <row r="8868" spans="1:11" x14ac:dyDescent="0.35">
      <c r="A8868" t="s">
        <v>8987</v>
      </c>
      <c r="B8868" t="s">
        <v>42</v>
      </c>
      <c r="C8868" t="s">
        <v>63</v>
      </c>
      <c r="D8868" t="s">
        <v>157</v>
      </c>
      <c r="E8868" t="s">
        <v>15</v>
      </c>
      <c r="F8868" s="1">
        <v>43196</v>
      </c>
      <c r="G8868" t="s">
        <v>23</v>
      </c>
      <c r="H8868">
        <v>1473</v>
      </c>
      <c r="I8868">
        <v>0.35</v>
      </c>
      <c r="J8868">
        <v>530.28</v>
      </c>
      <c r="K8868" t="s">
        <v>17</v>
      </c>
    </row>
    <row r="8869" spans="1:11" x14ac:dyDescent="0.35">
      <c r="A8869" t="s">
        <v>8988</v>
      </c>
      <c r="B8869" t="s">
        <v>57</v>
      </c>
      <c r="C8869" t="s">
        <v>20</v>
      </c>
      <c r="D8869" t="s">
        <v>21</v>
      </c>
      <c r="E8869" t="s">
        <v>51</v>
      </c>
      <c r="F8869" s="1">
        <v>42857</v>
      </c>
      <c r="G8869" t="s">
        <v>23</v>
      </c>
      <c r="H8869">
        <v>838</v>
      </c>
      <c r="I8869">
        <v>0.15</v>
      </c>
      <c r="J8869">
        <v>159.22</v>
      </c>
      <c r="K8869" t="s">
        <v>17</v>
      </c>
    </row>
    <row r="8870" spans="1:11" x14ac:dyDescent="0.35">
      <c r="A8870" t="s">
        <v>8989</v>
      </c>
      <c r="B8870" t="s">
        <v>74</v>
      </c>
      <c r="C8870" t="s">
        <v>13</v>
      </c>
      <c r="D8870" t="s">
        <v>195</v>
      </c>
      <c r="E8870" t="s">
        <v>149</v>
      </c>
      <c r="F8870" s="1">
        <v>42857</v>
      </c>
      <c r="G8870" t="s">
        <v>23</v>
      </c>
      <c r="H8870">
        <v>2305</v>
      </c>
      <c r="I8870">
        <v>0.22</v>
      </c>
      <c r="J8870">
        <v>968.1</v>
      </c>
      <c r="K8870" t="s">
        <v>17</v>
      </c>
    </row>
    <row r="8871" spans="1:11" x14ac:dyDescent="0.35">
      <c r="A8871" t="s">
        <v>8990</v>
      </c>
      <c r="B8871" t="s">
        <v>45</v>
      </c>
      <c r="C8871" t="s">
        <v>26</v>
      </c>
      <c r="D8871" t="s">
        <v>27</v>
      </c>
      <c r="E8871" t="s">
        <v>69</v>
      </c>
      <c r="F8871" s="1" t="s">
        <v>10853</v>
      </c>
      <c r="G8871" t="s">
        <v>23</v>
      </c>
      <c r="H8871">
        <v>1486</v>
      </c>
      <c r="I8871">
        <v>0.32</v>
      </c>
      <c r="J8871">
        <v>148.6</v>
      </c>
      <c r="K8871" t="s">
        <v>17</v>
      </c>
    </row>
    <row r="8872" spans="1:11" x14ac:dyDescent="0.35">
      <c r="A8872" t="s">
        <v>8991</v>
      </c>
      <c r="B8872" t="s">
        <v>31</v>
      </c>
      <c r="C8872" t="s">
        <v>13</v>
      </c>
      <c r="D8872" t="s">
        <v>195</v>
      </c>
      <c r="E8872" t="s">
        <v>15</v>
      </c>
      <c r="F8872" s="1">
        <v>42857</v>
      </c>
      <c r="G8872" t="s">
        <v>23</v>
      </c>
      <c r="H8872">
        <v>558</v>
      </c>
      <c r="I8872">
        <v>0.35</v>
      </c>
      <c r="J8872">
        <v>111.6</v>
      </c>
      <c r="K8872" t="s">
        <v>17</v>
      </c>
    </row>
    <row r="8873" spans="1:11" x14ac:dyDescent="0.35">
      <c r="A8873" t="s">
        <v>8992</v>
      </c>
      <c r="B8873" t="s">
        <v>122</v>
      </c>
      <c r="C8873" t="s">
        <v>20</v>
      </c>
      <c r="D8873" t="s">
        <v>91</v>
      </c>
      <c r="E8873" t="s">
        <v>104</v>
      </c>
      <c r="F8873" s="1" t="s">
        <v>10853</v>
      </c>
      <c r="G8873" t="s">
        <v>23</v>
      </c>
      <c r="H8873">
        <v>1815</v>
      </c>
      <c r="I8873">
        <v>0.3</v>
      </c>
      <c r="J8873">
        <v>326.7</v>
      </c>
      <c r="K8873" t="s">
        <v>17</v>
      </c>
    </row>
    <row r="8874" spans="1:11" x14ac:dyDescent="0.35">
      <c r="A8874" t="s">
        <v>8993</v>
      </c>
      <c r="B8874" t="s">
        <v>90</v>
      </c>
      <c r="C8874" t="s">
        <v>32</v>
      </c>
      <c r="D8874" t="s">
        <v>46</v>
      </c>
      <c r="E8874" t="s">
        <v>104</v>
      </c>
      <c r="F8874" s="1">
        <v>43196</v>
      </c>
      <c r="G8874" t="s">
        <v>23</v>
      </c>
      <c r="H8874">
        <v>2346</v>
      </c>
      <c r="I8874">
        <v>0.18</v>
      </c>
      <c r="J8874">
        <v>258.06</v>
      </c>
      <c r="K8874" t="s">
        <v>17</v>
      </c>
    </row>
    <row r="8875" spans="1:11" x14ac:dyDescent="0.35">
      <c r="A8875" t="s">
        <v>8994</v>
      </c>
      <c r="B8875" t="s">
        <v>169</v>
      </c>
      <c r="C8875" t="s">
        <v>32</v>
      </c>
      <c r="D8875" t="s">
        <v>153</v>
      </c>
      <c r="E8875" t="s">
        <v>51</v>
      </c>
      <c r="F8875" s="1">
        <v>42857</v>
      </c>
      <c r="G8875" t="s">
        <v>23</v>
      </c>
      <c r="H8875">
        <v>1566</v>
      </c>
      <c r="I8875">
        <v>0.24</v>
      </c>
      <c r="J8875">
        <v>501.12</v>
      </c>
      <c r="K8875" t="s">
        <v>17</v>
      </c>
    </row>
    <row r="8876" spans="1:11" x14ac:dyDescent="0.35">
      <c r="A8876" t="s">
        <v>8995</v>
      </c>
      <c r="B8876" t="s">
        <v>25</v>
      </c>
      <c r="C8876" t="s">
        <v>13</v>
      </c>
      <c r="D8876" t="s">
        <v>79</v>
      </c>
      <c r="E8876" t="s">
        <v>143</v>
      </c>
      <c r="F8876" s="1">
        <v>42189</v>
      </c>
      <c r="G8876" t="s">
        <v>23</v>
      </c>
      <c r="H8876">
        <v>1486</v>
      </c>
      <c r="I8876">
        <v>0.25</v>
      </c>
      <c r="J8876">
        <v>148.6</v>
      </c>
      <c r="K8876" t="s">
        <v>17</v>
      </c>
    </row>
    <row r="8877" spans="1:11" x14ac:dyDescent="0.35">
      <c r="A8877" t="s">
        <v>8996</v>
      </c>
      <c r="B8877" t="s">
        <v>102</v>
      </c>
      <c r="C8877" t="s">
        <v>26</v>
      </c>
      <c r="D8877" t="s">
        <v>37</v>
      </c>
      <c r="E8877" t="s">
        <v>28</v>
      </c>
      <c r="F8877" s="1">
        <v>42857</v>
      </c>
      <c r="G8877" t="s">
        <v>23</v>
      </c>
      <c r="H8877">
        <v>1082</v>
      </c>
      <c r="I8877">
        <v>0.28000000000000003</v>
      </c>
      <c r="J8877">
        <v>421.98</v>
      </c>
      <c r="K8877" t="s">
        <v>17</v>
      </c>
    </row>
    <row r="8878" spans="1:11" x14ac:dyDescent="0.35">
      <c r="A8878" t="s">
        <v>8997</v>
      </c>
      <c r="B8878" t="s">
        <v>135</v>
      </c>
      <c r="C8878" t="s">
        <v>26</v>
      </c>
      <c r="D8878" t="s">
        <v>94</v>
      </c>
      <c r="E8878" t="s">
        <v>117</v>
      </c>
      <c r="F8878" s="1">
        <v>43444</v>
      </c>
      <c r="G8878" t="s">
        <v>23</v>
      </c>
      <c r="H8878">
        <v>816</v>
      </c>
      <c r="I8878">
        <v>0.28000000000000003</v>
      </c>
      <c r="J8878">
        <v>334.56</v>
      </c>
      <c r="K8878" t="s">
        <v>17</v>
      </c>
    </row>
    <row r="8879" spans="1:11" x14ac:dyDescent="0.35">
      <c r="A8879" t="s">
        <v>8998</v>
      </c>
      <c r="B8879" t="s">
        <v>146</v>
      </c>
      <c r="C8879" t="s">
        <v>58</v>
      </c>
      <c r="D8879" t="s">
        <v>68</v>
      </c>
      <c r="E8879" t="s">
        <v>34</v>
      </c>
      <c r="F8879" s="1">
        <v>42747</v>
      </c>
      <c r="G8879" t="s">
        <v>29</v>
      </c>
      <c r="H8879">
        <v>2390</v>
      </c>
      <c r="I8879">
        <v>0.3</v>
      </c>
      <c r="J8879">
        <v>669.2</v>
      </c>
      <c r="K8879" t="s">
        <v>17</v>
      </c>
    </row>
    <row r="8880" spans="1:11" x14ac:dyDescent="0.35">
      <c r="A8880" t="s">
        <v>8999</v>
      </c>
      <c r="B8880" t="s">
        <v>12</v>
      </c>
      <c r="C8880" t="s">
        <v>13</v>
      </c>
      <c r="D8880" t="s">
        <v>14</v>
      </c>
      <c r="E8880" t="s">
        <v>55</v>
      </c>
      <c r="F8880" s="1" t="s">
        <v>10845</v>
      </c>
      <c r="G8880" t="s">
        <v>29</v>
      </c>
      <c r="H8880">
        <v>2286</v>
      </c>
      <c r="I8880">
        <v>0.3</v>
      </c>
      <c r="J8880">
        <v>640.08000000000004</v>
      </c>
      <c r="K8880" t="s">
        <v>17</v>
      </c>
    </row>
    <row r="8881" spans="1:11" x14ac:dyDescent="0.35">
      <c r="A8881" t="s">
        <v>9000</v>
      </c>
      <c r="B8881" t="s">
        <v>25</v>
      </c>
      <c r="C8881" t="s">
        <v>58</v>
      </c>
      <c r="D8881" t="s">
        <v>59</v>
      </c>
      <c r="E8881" t="s">
        <v>22</v>
      </c>
      <c r="F8881" s="1">
        <v>43413</v>
      </c>
      <c r="G8881" t="s">
        <v>29</v>
      </c>
      <c r="H8881">
        <v>1952</v>
      </c>
      <c r="I8881">
        <v>0.26</v>
      </c>
      <c r="J8881">
        <v>117.12</v>
      </c>
      <c r="K8881" t="s">
        <v>17</v>
      </c>
    </row>
    <row r="8882" spans="1:11" x14ac:dyDescent="0.35">
      <c r="A8882" t="s">
        <v>9001</v>
      </c>
      <c r="B8882" t="s">
        <v>263</v>
      </c>
      <c r="C8882" t="s">
        <v>32</v>
      </c>
      <c r="D8882" t="s">
        <v>33</v>
      </c>
      <c r="E8882" t="s">
        <v>84</v>
      </c>
      <c r="F8882" s="1">
        <v>42287</v>
      </c>
      <c r="G8882" t="s">
        <v>29</v>
      </c>
      <c r="H8882">
        <v>2151</v>
      </c>
      <c r="I8882">
        <v>0.18</v>
      </c>
      <c r="J8882">
        <v>817.38</v>
      </c>
      <c r="K8882" t="s">
        <v>17</v>
      </c>
    </row>
    <row r="8883" spans="1:11" x14ac:dyDescent="0.35">
      <c r="A8883" t="s">
        <v>9002</v>
      </c>
      <c r="B8883" t="s">
        <v>106</v>
      </c>
      <c r="C8883" t="s">
        <v>58</v>
      </c>
      <c r="D8883" t="s">
        <v>68</v>
      </c>
      <c r="E8883" t="s">
        <v>28</v>
      </c>
      <c r="F8883" s="1">
        <v>43413</v>
      </c>
      <c r="G8883" t="s">
        <v>29</v>
      </c>
      <c r="H8883">
        <v>2363</v>
      </c>
      <c r="I8883">
        <v>0.31</v>
      </c>
      <c r="J8883">
        <v>354.45</v>
      </c>
      <c r="K8883" t="s">
        <v>17</v>
      </c>
    </row>
    <row r="8884" spans="1:11" x14ac:dyDescent="0.35">
      <c r="A8884" t="s">
        <v>9003</v>
      </c>
      <c r="B8884" t="s">
        <v>19</v>
      </c>
      <c r="C8884" t="s">
        <v>26</v>
      </c>
      <c r="D8884" t="s">
        <v>37</v>
      </c>
      <c r="E8884" t="s">
        <v>117</v>
      </c>
      <c r="F8884" s="1" t="s">
        <v>10614</v>
      </c>
      <c r="G8884" t="s">
        <v>29</v>
      </c>
      <c r="H8884">
        <v>1750</v>
      </c>
      <c r="I8884">
        <v>0.25</v>
      </c>
      <c r="J8884">
        <v>420</v>
      </c>
      <c r="K8884" t="s">
        <v>17</v>
      </c>
    </row>
    <row r="8885" spans="1:11" x14ac:dyDescent="0.35">
      <c r="A8885" t="s">
        <v>9004</v>
      </c>
      <c r="B8885" t="s">
        <v>122</v>
      </c>
      <c r="C8885" t="s">
        <v>20</v>
      </c>
      <c r="D8885" t="s">
        <v>21</v>
      </c>
      <c r="E8885" t="s">
        <v>47</v>
      </c>
      <c r="F8885" s="1">
        <v>43384</v>
      </c>
      <c r="G8885" t="s">
        <v>29</v>
      </c>
      <c r="H8885">
        <v>1779</v>
      </c>
      <c r="I8885">
        <v>0.3</v>
      </c>
      <c r="J8885">
        <v>355.8</v>
      </c>
      <c r="K8885" t="s">
        <v>17</v>
      </c>
    </row>
    <row r="8886" spans="1:11" x14ac:dyDescent="0.35">
      <c r="A8886" t="s">
        <v>9005</v>
      </c>
      <c r="B8886" t="s">
        <v>263</v>
      </c>
      <c r="C8886" t="s">
        <v>58</v>
      </c>
      <c r="D8886" t="s">
        <v>68</v>
      </c>
      <c r="E8886" t="s">
        <v>28</v>
      </c>
      <c r="F8886" s="1">
        <v>42747</v>
      </c>
      <c r="G8886" t="s">
        <v>29</v>
      </c>
      <c r="H8886">
        <v>1389</v>
      </c>
      <c r="I8886">
        <v>0.24</v>
      </c>
      <c r="J8886">
        <v>263.91000000000003</v>
      </c>
      <c r="K8886" t="s">
        <v>17</v>
      </c>
    </row>
    <row r="8887" spans="1:11" x14ac:dyDescent="0.35">
      <c r="A8887" t="s">
        <v>9006</v>
      </c>
      <c r="B8887" t="s">
        <v>106</v>
      </c>
      <c r="C8887" t="s">
        <v>32</v>
      </c>
      <c r="D8887" t="s">
        <v>46</v>
      </c>
      <c r="E8887" t="s">
        <v>60</v>
      </c>
      <c r="F8887" s="1" t="s">
        <v>10178</v>
      </c>
      <c r="G8887" t="s">
        <v>29</v>
      </c>
      <c r="H8887">
        <v>1454</v>
      </c>
      <c r="I8887">
        <v>0.35</v>
      </c>
      <c r="J8887">
        <v>450.74</v>
      </c>
      <c r="K8887" t="s">
        <v>17</v>
      </c>
    </row>
    <row r="8888" spans="1:11" x14ac:dyDescent="0.35">
      <c r="A8888" t="s">
        <v>9007</v>
      </c>
      <c r="B8888" t="s">
        <v>90</v>
      </c>
      <c r="C8888" t="s">
        <v>20</v>
      </c>
      <c r="D8888" t="s">
        <v>91</v>
      </c>
      <c r="E8888" t="s">
        <v>28</v>
      </c>
      <c r="F8888" s="1">
        <v>43262</v>
      </c>
      <c r="G8888" t="s">
        <v>29</v>
      </c>
      <c r="H8888">
        <v>2059</v>
      </c>
      <c r="I8888">
        <v>0.21</v>
      </c>
      <c r="J8888">
        <v>205.9</v>
      </c>
      <c r="K8888" t="s">
        <v>17</v>
      </c>
    </row>
    <row r="8889" spans="1:11" x14ac:dyDescent="0.35">
      <c r="A8889" t="s">
        <v>9008</v>
      </c>
      <c r="B8889" t="s">
        <v>36</v>
      </c>
      <c r="C8889" t="s">
        <v>58</v>
      </c>
      <c r="D8889" t="s">
        <v>59</v>
      </c>
      <c r="E8889" t="s">
        <v>117</v>
      </c>
      <c r="F8889" s="1">
        <v>42747</v>
      </c>
      <c r="G8889" t="s">
        <v>29</v>
      </c>
      <c r="H8889">
        <v>1057</v>
      </c>
      <c r="I8889">
        <v>0.28999999999999998</v>
      </c>
      <c r="J8889">
        <v>359.38</v>
      </c>
      <c r="K8889" t="s">
        <v>17</v>
      </c>
    </row>
    <row r="8890" spans="1:11" x14ac:dyDescent="0.35">
      <c r="A8890" t="s">
        <v>9009</v>
      </c>
      <c r="B8890" t="s">
        <v>106</v>
      </c>
      <c r="C8890" t="s">
        <v>49</v>
      </c>
      <c r="D8890" t="s">
        <v>205</v>
      </c>
      <c r="E8890" t="s">
        <v>43</v>
      </c>
      <c r="F8890" s="1">
        <v>42074</v>
      </c>
      <c r="G8890" t="s">
        <v>29</v>
      </c>
      <c r="H8890">
        <v>906</v>
      </c>
      <c r="I8890">
        <v>0.1</v>
      </c>
      <c r="J8890">
        <v>108.72</v>
      </c>
      <c r="K8890" t="s">
        <v>17</v>
      </c>
    </row>
    <row r="8891" spans="1:11" x14ac:dyDescent="0.35">
      <c r="A8891" t="s">
        <v>9010</v>
      </c>
      <c r="B8891" t="s">
        <v>81</v>
      </c>
      <c r="C8891" t="s">
        <v>26</v>
      </c>
      <c r="D8891" t="s">
        <v>94</v>
      </c>
      <c r="E8891" t="s">
        <v>65</v>
      </c>
      <c r="F8891" s="1" t="s">
        <v>10614</v>
      </c>
      <c r="G8891" t="s">
        <v>29</v>
      </c>
      <c r="H8891">
        <v>692</v>
      </c>
      <c r="I8891">
        <v>0.26</v>
      </c>
      <c r="J8891">
        <v>193.76</v>
      </c>
      <c r="K8891" t="s">
        <v>17</v>
      </c>
    </row>
    <row r="8892" spans="1:11" x14ac:dyDescent="0.35">
      <c r="A8892" t="s">
        <v>9011</v>
      </c>
      <c r="B8892" t="s">
        <v>197</v>
      </c>
      <c r="C8892" t="s">
        <v>13</v>
      </c>
      <c r="D8892" t="s">
        <v>14</v>
      </c>
      <c r="E8892" t="s">
        <v>47</v>
      </c>
      <c r="F8892" s="1">
        <v>43262</v>
      </c>
      <c r="G8892" t="s">
        <v>29</v>
      </c>
      <c r="H8892">
        <v>2017</v>
      </c>
      <c r="I8892">
        <v>0.33</v>
      </c>
      <c r="J8892">
        <v>121.02</v>
      </c>
      <c r="K8892" t="s">
        <v>17</v>
      </c>
    </row>
    <row r="8893" spans="1:11" x14ac:dyDescent="0.35">
      <c r="A8893" t="s">
        <v>9012</v>
      </c>
      <c r="B8893" t="s">
        <v>25</v>
      </c>
      <c r="C8893" t="s">
        <v>20</v>
      </c>
      <c r="D8893" t="s">
        <v>91</v>
      </c>
      <c r="E8893" t="s">
        <v>117</v>
      </c>
      <c r="F8893" s="1">
        <v>43262</v>
      </c>
      <c r="G8893" t="s">
        <v>29</v>
      </c>
      <c r="H8893">
        <v>1941</v>
      </c>
      <c r="I8893">
        <v>0.19</v>
      </c>
      <c r="J8893">
        <v>543.48</v>
      </c>
      <c r="K8893" t="s">
        <v>17</v>
      </c>
    </row>
    <row r="8894" spans="1:11" x14ac:dyDescent="0.35">
      <c r="A8894" t="s">
        <v>9013</v>
      </c>
      <c r="B8894" t="s">
        <v>31</v>
      </c>
      <c r="C8894" t="s">
        <v>13</v>
      </c>
      <c r="D8894" t="s">
        <v>14</v>
      </c>
      <c r="E8894" t="s">
        <v>28</v>
      </c>
      <c r="F8894" s="1" t="s">
        <v>10360</v>
      </c>
      <c r="G8894" t="s">
        <v>29</v>
      </c>
      <c r="H8894">
        <v>2196</v>
      </c>
      <c r="I8894">
        <v>0.1</v>
      </c>
      <c r="J8894">
        <v>790.56</v>
      </c>
      <c r="K8894" t="s">
        <v>17</v>
      </c>
    </row>
    <row r="8895" spans="1:11" x14ac:dyDescent="0.35">
      <c r="A8895" t="s">
        <v>9014</v>
      </c>
      <c r="B8895" t="s">
        <v>151</v>
      </c>
      <c r="C8895" t="s">
        <v>32</v>
      </c>
      <c r="D8895" t="s">
        <v>46</v>
      </c>
      <c r="E8895" t="s">
        <v>128</v>
      </c>
      <c r="F8895" s="1">
        <v>43262</v>
      </c>
      <c r="G8895" t="s">
        <v>29</v>
      </c>
      <c r="H8895">
        <v>958</v>
      </c>
      <c r="I8895">
        <v>0.34</v>
      </c>
      <c r="J8895">
        <v>249.08</v>
      </c>
      <c r="K8895" t="s">
        <v>17</v>
      </c>
    </row>
    <row r="8896" spans="1:11" x14ac:dyDescent="0.35">
      <c r="A8896" t="s">
        <v>9015</v>
      </c>
      <c r="B8896" t="s">
        <v>165</v>
      </c>
      <c r="C8896" t="s">
        <v>20</v>
      </c>
      <c r="D8896" t="s">
        <v>91</v>
      </c>
      <c r="E8896" t="s">
        <v>22</v>
      </c>
      <c r="F8896" s="1" t="s">
        <v>10235</v>
      </c>
      <c r="G8896" t="s">
        <v>29</v>
      </c>
      <c r="H8896">
        <v>2285</v>
      </c>
      <c r="I8896">
        <v>0.27</v>
      </c>
      <c r="J8896">
        <v>868.3</v>
      </c>
      <c r="K8896" t="s">
        <v>17</v>
      </c>
    </row>
    <row r="8897" spans="1:11" x14ac:dyDescent="0.35">
      <c r="A8897" t="s">
        <v>9016</v>
      </c>
      <c r="B8897" t="s">
        <v>211</v>
      </c>
      <c r="C8897" t="s">
        <v>20</v>
      </c>
      <c r="D8897" t="s">
        <v>21</v>
      </c>
      <c r="E8897" t="s">
        <v>28</v>
      </c>
      <c r="F8897" s="1" t="s">
        <v>10360</v>
      </c>
      <c r="G8897" t="s">
        <v>29</v>
      </c>
      <c r="H8897">
        <v>864</v>
      </c>
      <c r="I8897">
        <v>0.32</v>
      </c>
      <c r="J8897">
        <v>345.6</v>
      </c>
      <c r="K8897" t="s">
        <v>17</v>
      </c>
    </row>
    <row r="8898" spans="1:11" x14ac:dyDescent="0.35">
      <c r="A8898" t="s">
        <v>9017</v>
      </c>
      <c r="B8898" t="s">
        <v>261</v>
      </c>
      <c r="C8898" t="s">
        <v>26</v>
      </c>
      <c r="D8898" t="s">
        <v>37</v>
      </c>
      <c r="E8898" t="s">
        <v>55</v>
      </c>
      <c r="F8898" s="1" t="s">
        <v>10262</v>
      </c>
      <c r="G8898" t="s">
        <v>29</v>
      </c>
      <c r="H8898">
        <v>2444</v>
      </c>
      <c r="I8898">
        <v>0.21</v>
      </c>
      <c r="J8898">
        <v>782.08</v>
      </c>
      <c r="K8898" t="s">
        <v>17</v>
      </c>
    </row>
    <row r="8899" spans="1:11" x14ac:dyDescent="0.35">
      <c r="A8899" t="s">
        <v>9018</v>
      </c>
      <c r="B8899" t="s">
        <v>197</v>
      </c>
      <c r="C8899" t="s">
        <v>32</v>
      </c>
      <c r="D8899" t="s">
        <v>33</v>
      </c>
      <c r="E8899" t="s">
        <v>60</v>
      </c>
      <c r="F8899" s="1">
        <v>43445</v>
      </c>
      <c r="G8899" t="s">
        <v>29</v>
      </c>
      <c r="H8899">
        <v>2151</v>
      </c>
      <c r="I8899">
        <v>0.35</v>
      </c>
      <c r="J8899">
        <v>795.87</v>
      </c>
      <c r="K8899" t="s">
        <v>17</v>
      </c>
    </row>
    <row r="8900" spans="1:11" x14ac:dyDescent="0.35">
      <c r="A8900" t="s">
        <v>9019</v>
      </c>
      <c r="B8900" t="s">
        <v>139</v>
      </c>
      <c r="C8900" t="s">
        <v>58</v>
      </c>
      <c r="D8900" t="s">
        <v>68</v>
      </c>
      <c r="E8900" t="s">
        <v>34</v>
      </c>
      <c r="F8900" s="1">
        <v>43015</v>
      </c>
      <c r="G8900" t="s">
        <v>29</v>
      </c>
      <c r="H8900">
        <v>1600</v>
      </c>
      <c r="I8900">
        <v>0.18</v>
      </c>
      <c r="J8900">
        <v>544</v>
      </c>
      <c r="K8900" t="s">
        <v>17</v>
      </c>
    </row>
    <row r="8901" spans="1:11" x14ac:dyDescent="0.35">
      <c r="A8901" t="s">
        <v>9020</v>
      </c>
      <c r="B8901" t="s">
        <v>165</v>
      </c>
      <c r="C8901" t="s">
        <v>26</v>
      </c>
      <c r="D8901" t="s">
        <v>94</v>
      </c>
      <c r="E8901" t="s">
        <v>51</v>
      </c>
      <c r="F8901" s="1">
        <v>42891</v>
      </c>
      <c r="G8901" t="s">
        <v>76</v>
      </c>
      <c r="H8901">
        <v>2372</v>
      </c>
      <c r="I8901">
        <v>0.26</v>
      </c>
      <c r="J8901">
        <v>237.2</v>
      </c>
      <c r="K8901" t="s">
        <v>17</v>
      </c>
    </row>
    <row r="8902" spans="1:11" x14ac:dyDescent="0.35">
      <c r="A8902" t="s">
        <v>9021</v>
      </c>
      <c r="B8902" t="s">
        <v>90</v>
      </c>
      <c r="C8902" t="s">
        <v>63</v>
      </c>
      <c r="D8902" t="s">
        <v>87</v>
      </c>
      <c r="E8902" t="s">
        <v>60</v>
      </c>
      <c r="F8902" s="1">
        <v>43416</v>
      </c>
      <c r="G8902" t="s">
        <v>76</v>
      </c>
      <c r="H8902">
        <v>2082</v>
      </c>
      <c r="I8902">
        <v>0.24</v>
      </c>
      <c r="J8902">
        <v>666.24</v>
      </c>
      <c r="K8902" t="s">
        <v>17</v>
      </c>
    </row>
    <row r="8903" spans="1:11" x14ac:dyDescent="0.35">
      <c r="A8903" t="s">
        <v>9022</v>
      </c>
      <c r="B8903" t="s">
        <v>36</v>
      </c>
      <c r="C8903" t="s">
        <v>20</v>
      </c>
      <c r="D8903" t="s">
        <v>21</v>
      </c>
      <c r="E8903" t="s">
        <v>88</v>
      </c>
      <c r="F8903" s="1">
        <v>43262</v>
      </c>
      <c r="G8903" t="s">
        <v>76</v>
      </c>
      <c r="H8903">
        <v>1508</v>
      </c>
      <c r="I8903">
        <v>0.2</v>
      </c>
      <c r="J8903">
        <v>618.28</v>
      </c>
      <c r="K8903" t="s">
        <v>17</v>
      </c>
    </row>
    <row r="8904" spans="1:11" x14ac:dyDescent="0.35">
      <c r="A8904" t="s">
        <v>9023</v>
      </c>
      <c r="B8904" t="s">
        <v>78</v>
      </c>
      <c r="C8904" t="s">
        <v>26</v>
      </c>
      <c r="D8904" t="s">
        <v>94</v>
      </c>
      <c r="E8904" t="s">
        <v>15</v>
      </c>
      <c r="F8904" s="1" t="s">
        <v>10751</v>
      </c>
      <c r="G8904" t="s">
        <v>76</v>
      </c>
      <c r="H8904">
        <v>848</v>
      </c>
      <c r="I8904">
        <v>0.1</v>
      </c>
      <c r="J8904">
        <v>313.76</v>
      </c>
      <c r="K8904" t="s">
        <v>17</v>
      </c>
    </row>
    <row r="8905" spans="1:11" x14ac:dyDescent="0.35">
      <c r="A8905" t="s">
        <v>9024</v>
      </c>
      <c r="B8905" t="s">
        <v>57</v>
      </c>
      <c r="C8905" t="s">
        <v>13</v>
      </c>
      <c r="D8905" t="s">
        <v>79</v>
      </c>
      <c r="E8905" t="s">
        <v>43</v>
      </c>
      <c r="F8905" s="1">
        <v>42982</v>
      </c>
      <c r="G8905" t="s">
        <v>76</v>
      </c>
      <c r="H8905">
        <v>1682</v>
      </c>
      <c r="I8905">
        <v>0.31</v>
      </c>
      <c r="J8905">
        <v>403.68</v>
      </c>
      <c r="K8905" t="s">
        <v>17</v>
      </c>
    </row>
    <row r="8906" spans="1:11" x14ac:dyDescent="0.35">
      <c r="A8906" t="s">
        <v>9025</v>
      </c>
      <c r="B8906" t="s">
        <v>122</v>
      </c>
      <c r="C8906" t="s">
        <v>26</v>
      </c>
      <c r="D8906" t="s">
        <v>27</v>
      </c>
      <c r="E8906" t="s">
        <v>69</v>
      </c>
      <c r="F8906" s="1">
        <v>42069</v>
      </c>
      <c r="G8906" t="s">
        <v>76</v>
      </c>
      <c r="H8906">
        <v>1789</v>
      </c>
      <c r="I8906">
        <v>0.32</v>
      </c>
      <c r="J8906">
        <v>178.9</v>
      </c>
      <c r="K8906" t="s">
        <v>17</v>
      </c>
    </row>
    <row r="8907" spans="1:11" x14ac:dyDescent="0.35">
      <c r="A8907" t="s">
        <v>9026</v>
      </c>
      <c r="B8907" t="s">
        <v>45</v>
      </c>
      <c r="C8907" t="s">
        <v>58</v>
      </c>
      <c r="D8907" t="s">
        <v>112</v>
      </c>
      <c r="E8907" t="s">
        <v>143</v>
      </c>
      <c r="F8907" s="1" t="s">
        <v>10751</v>
      </c>
      <c r="G8907" t="s">
        <v>76</v>
      </c>
      <c r="H8907">
        <v>1316</v>
      </c>
      <c r="I8907">
        <v>0.28000000000000003</v>
      </c>
      <c r="J8907">
        <v>434.28</v>
      </c>
      <c r="K8907" t="s">
        <v>17</v>
      </c>
    </row>
    <row r="8908" spans="1:11" x14ac:dyDescent="0.35">
      <c r="A8908" t="s">
        <v>9027</v>
      </c>
      <c r="B8908" t="s">
        <v>12</v>
      </c>
      <c r="C8908" t="s">
        <v>32</v>
      </c>
      <c r="D8908" t="s">
        <v>46</v>
      </c>
      <c r="E8908" t="s">
        <v>15</v>
      </c>
      <c r="F8908" s="1">
        <v>43416</v>
      </c>
      <c r="G8908" t="s">
        <v>76</v>
      </c>
      <c r="H8908">
        <v>2232</v>
      </c>
      <c r="I8908">
        <v>0.21</v>
      </c>
      <c r="J8908">
        <v>959.76</v>
      </c>
      <c r="K8908" t="s">
        <v>17</v>
      </c>
    </row>
    <row r="8909" spans="1:11" x14ac:dyDescent="0.35">
      <c r="A8909" t="s">
        <v>9028</v>
      </c>
      <c r="B8909" t="s">
        <v>169</v>
      </c>
      <c r="C8909" t="s">
        <v>20</v>
      </c>
      <c r="D8909" t="s">
        <v>21</v>
      </c>
      <c r="E8909" t="s">
        <v>38</v>
      </c>
      <c r="F8909" s="1" t="s">
        <v>10569</v>
      </c>
      <c r="G8909" t="s">
        <v>76</v>
      </c>
      <c r="H8909">
        <v>2168</v>
      </c>
      <c r="I8909">
        <v>0.19</v>
      </c>
      <c r="J8909">
        <v>693.76</v>
      </c>
      <c r="K8909" t="s">
        <v>17</v>
      </c>
    </row>
    <row r="8910" spans="1:11" x14ac:dyDescent="0.35">
      <c r="A8910" t="s">
        <v>9029</v>
      </c>
      <c r="B8910" t="s">
        <v>191</v>
      </c>
      <c r="C8910" t="s">
        <v>32</v>
      </c>
      <c r="D8910" t="s">
        <v>33</v>
      </c>
      <c r="E8910" t="s">
        <v>143</v>
      </c>
      <c r="F8910" s="1" t="s">
        <v>10483</v>
      </c>
      <c r="G8910" t="s">
        <v>76</v>
      </c>
      <c r="H8910">
        <v>505</v>
      </c>
      <c r="I8910">
        <v>0.33</v>
      </c>
      <c r="J8910">
        <v>126.25</v>
      </c>
      <c r="K8910" t="s">
        <v>17</v>
      </c>
    </row>
    <row r="8911" spans="1:11" x14ac:dyDescent="0.35">
      <c r="A8911" t="s">
        <v>9030</v>
      </c>
      <c r="B8911" t="s">
        <v>156</v>
      </c>
      <c r="C8911" t="s">
        <v>13</v>
      </c>
      <c r="D8911" t="s">
        <v>79</v>
      </c>
      <c r="E8911" t="s">
        <v>123</v>
      </c>
      <c r="F8911" s="1" t="s">
        <v>10854</v>
      </c>
      <c r="G8911" t="s">
        <v>76</v>
      </c>
      <c r="H8911">
        <v>2037</v>
      </c>
      <c r="I8911">
        <v>0.26</v>
      </c>
      <c r="J8911">
        <v>488.88</v>
      </c>
      <c r="K8911" t="s">
        <v>17</v>
      </c>
    </row>
    <row r="8912" spans="1:11" x14ac:dyDescent="0.35">
      <c r="A8912" t="s">
        <v>9031</v>
      </c>
      <c r="B8912" t="s">
        <v>156</v>
      </c>
      <c r="C8912" t="s">
        <v>49</v>
      </c>
      <c r="D8912" t="s">
        <v>205</v>
      </c>
      <c r="E8912" t="s">
        <v>72</v>
      </c>
      <c r="F8912" s="1">
        <v>43262</v>
      </c>
      <c r="G8912" t="s">
        <v>76</v>
      </c>
      <c r="H8912">
        <v>1720</v>
      </c>
      <c r="I8912">
        <v>0.28999999999999998</v>
      </c>
      <c r="J8912">
        <v>653.6</v>
      </c>
      <c r="K8912" t="s">
        <v>17</v>
      </c>
    </row>
    <row r="8913" spans="1:11" x14ac:dyDescent="0.35">
      <c r="A8913" t="s">
        <v>9032</v>
      </c>
      <c r="B8913" t="s">
        <v>106</v>
      </c>
      <c r="C8913" t="s">
        <v>58</v>
      </c>
      <c r="D8913" t="s">
        <v>59</v>
      </c>
      <c r="E8913" t="s">
        <v>104</v>
      </c>
      <c r="F8913" s="1" t="s">
        <v>10552</v>
      </c>
      <c r="G8913" t="s">
        <v>76</v>
      </c>
      <c r="H8913">
        <v>1467</v>
      </c>
      <c r="I8913">
        <v>0.22</v>
      </c>
      <c r="J8913">
        <v>616.14</v>
      </c>
      <c r="K8913" t="s">
        <v>17</v>
      </c>
    </row>
    <row r="8914" spans="1:11" x14ac:dyDescent="0.35">
      <c r="A8914" t="s">
        <v>9033</v>
      </c>
      <c r="B8914" t="s">
        <v>120</v>
      </c>
      <c r="C8914" t="s">
        <v>49</v>
      </c>
      <c r="D8914" t="s">
        <v>50</v>
      </c>
      <c r="E8914" t="s">
        <v>34</v>
      </c>
      <c r="F8914" s="1" t="s">
        <v>10353</v>
      </c>
      <c r="G8914" t="s">
        <v>76</v>
      </c>
      <c r="H8914">
        <v>1634</v>
      </c>
      <c r="I8914">
        <v>0.34</v>
      </c>
      <c r="J8914">
        <v>653.6</v>
      </c>
      <c r="K8914" t="s">
        <v>17</v>
      </c>
    </row>
    <row r="8915" spans="1:11" x14ac:dyDescent="0.35">
      <c r="A8915" t="s">
        <v>9034</v>
      </c>
      <c r="B8915" t="s">
        <v>125</v>
      </c>
      <c r="C8915" t="s">
        <v>20</v>
      </c>
      <c r="D8915" t="s">
        <v>21</v>
      </c>
      <c r="E8915" t="s">
        <v>84</v>
      </c>
      <c r="F8915" s="1" t="s">
        <v>10496</v>
      </c>
      <c r="G8915" t="s">
        <v>76</v>
      </c>
      <c r="H8915">
        <v>1637</v>
      </c>
      <c r="I8915">
        <v>0.1</v>
      </c>
      <c r="J8915">
        <v>229.18</v>
      </c>
      <c r="K8915" t="s">
        <v>17</v>
      </c>
    </row>
    <row r="8916" spans="1:11" x14ac:dyDescent="0.35">
      <c r="A8916" t="s">
        <v>9035</v>
      </c>
      <c r="B8916" t="s">
        <v>184</v>
      </c>
      <c r="C8916" t="s">
        <v>49</v>
      </c>
      <c r="D8916" t="s">
        <v>50</v>
      </c>
      <c r="E8916" t="s">
        <v>143</v>
      </c>
      <c r="F8916" s="1" t="s">
        <v>10496</v>
      </c>
      <c r="G8916" t="s">
        <v>76</v>
      </c>
      <c r="H8916">
        <v>1542</v>
      </c>
      <c r="I8916">
        <v>0.13</v>
      </c>
      <c r="J8916">
        <v>262.14</v>
      </c>
      <c r="K8916" t="s">
        <v>17</v>
      </c>
    </row>
    <row r="8917" spans="1:11" x14ac:dyDescent="0.35">
      <c r="A8917" t="s">
        <v>9036</v>
      </c>
      <c r="B8917" t="s">
        <v>211</v>
      </c>
      <c r="C8917" t="s">
        <v>58</v>
      </c>
      <c r="D8917" t="s">
        <v>59</v>
      </c>
      <c r="E8917" t="s">
        <v>69</v>
      </c>
      <c r="F8917" s="1" t="s">
        <v>10409</v>
      </c>
      <c r="G8917" t="s">
        <v>76</v>
      </c>
      <c r="H8917">
        <v>2236</v>
      </c>
      <c r="I8917">
        <v>0.19</v>
      </c>
      <c r="J8917">
        <v>804.96</v>
      </c>
      <c r="K8917" t="s">
        <v>17</v>
      </c>
    </row>
    <row r="8918" spans="1:11" x14ac:dyDescent="0.35">
      <c r="A8918" t="s">
        <v>9037</v>
      </c>
      <c r="B8918" t="s">
        <v>83</v>
      </c>
      <c r="C8918" t="s">
        <v>26</v>
      </c>
      <c r="D8918" t="s">
        <v>27</v>
      </c>
      <c r="E8918" t="s">
        <v>84</v>
      </c>
      <c r="F8918" s="1" t="s">
        <v>10796</v>
      </c>
      <c r="G8918" t="s">
        <v>76</v>
      </c>
      <c r="H8918">
        <v>2113</v>
      </c>
      <c r="I8918">
        <v>0.17</v>
      </c>
      <c r="J8918">
        <v>591.64</v>
      </c>
      <c r="K8918" t="s">
        <v>17</v>
      </c>
    </row>
    <row r="8919" spans="1:11" x14ac:dyDescent="0.35">
      <c r="A8919" t="s">
        <v>9038</v>
      </c>
      <c r="B8919" t="s">
        <v>135</v>
      </c>
      <c r="C8919" t="s">
        <v>49</v>
      </c>
      <c r="D8919" t="s">
        <v>205</v>
      </c>
      <c r="E8919" t="s">
        <v>51</v>
      </c>
      <c r="F8919" s="1" t="s">
        <v>10295</v>
      </c>
      <c r="G8919" t="s">
        <v>76</v>
      </c>
      <c r="H8919">
        <v>1847</v>
      </c>
      <c r="I8919">
        <v>0.25</v>
      </c>
      <c r="J8919">
        <v>258.58</v>
      </c>
      <c r="K8919" t="s">
        <v>17</v>
      </c>
    </row>
    <row r="8920" spans="1:11" x14ac:dyDescent="0.35">
      <c r="A8920" t="s">
        <v>9039</v>
      </c>
      <c r="B8920" t="s">
        <v>169</v>
      </c>
      <c r="C8920" t="s">
        <v>49</v>
      </c>
      <c r="D8920" t="s">
        <v>54</v>
      </c>
      <c r="E8920" t="s">
        <v>72</v>
      </c>
      <c r="F8920" s="1">
        <v>43199</v>
      </c>
      <c r="G8920" t="s">
        <v>76</v>
      </c>
      <c r="H8920">
        <v>1792</v>
      </c>
      <c r="I8920">
        <v>0.25</v>
      </c>
      <c r="J8920">
        <v>89.6</v>
      </c>
      <c r="K8920" t="s">
        <v>17</v>
      </c>
    </row>
    <row r="8921" spans="1:11" x14ac:dyDescent="0.35">
      <c r="A8921" t="s">
        <v>9040</v>
      </c>
      <c r="B8921" t="s">
        <v>81</v>
      </c>
      <c r="C8921" t="s">
        <v>32</v>
      </c>
      <c r="D8921" t="s">
        <v>46</v>
      </c>
      <c r="E8921" t="s">
        <v>104</v>
      </c>
      <c r="F8921" s="1" t="s">
        <v>10127</v>
      </c>
      <c r="G8921" t="s">
        <v>76</v>
      </c>
      <c r="H8921">
        <v>2475</v>
      </c>
      <c r="I8921">
        <v>0.35</v>
      </c>
      <c r="J8921">
        <v>396</v>
      </c>
      <c r="K8921" t="s">
        <v>17</v>
      </c>
    </row>
    <row r="8922" spans="1:11" x14ac:dyDescent="0.35">
      <c r="A8922" t="s">
        <v>9041</v>
      </c>
      <c r="B8922" t="s">
        <v>120</v>
      </c>
      <c r="C8922" t="s">
        <v>63</v>
      </c>
      <c r="D8922" t="s">
        <v>64</v>
      </c>
      <c r="E8922" t="s">
        <v>140</v>
      </c>
      <c r="F8922" s="1">
        <v>43193</v>
      </c>
      <c r="G8922" t="s">
        <v>76</v>
      </c>
      <c r="H8922">
        <v>910</v>
      </c>
      <c r="I8922">
        <v>0.15</v>
      </c>
      <c r="J8922">
        <v>391.3</v>
      </c>
      <c r="K8922" t="s">
        <v>17</v>
      </c>
    </row>
    <row r="8923" spans="1:11" x14ac:dyDescent="0.35">
      <c r="A8923" t="s">
        <v>9042</v>
      </c>
      <c r="B8923" t="s">
        <v>165</v>
      </c>
      <c r="C8923" t="s">
        <v>13</v>
      </c>
      <c r="D8923" t="s">
        <v>195</v>
      </c>
      <c r="E8923" t="s">
        <v>60</v>
      </c>
      <c r="F8923" s="1">
        <v>43161</v>
      </c>
      <c r="G8923" t="s">
        <v>76</v>
      </c>
      <c r="H8923">
        <v>1704</v>
      </c>
      <c r="I8923">
        <v>0.1</v>
      </c>
      <c r="J8923">
        <v>102.24</v>
      </c>
      <c r="K8923" t="s">
        <v>17</v>
      </c>
    </row>
    <row r="8924" spans="1:11" x14ac:dyDescent="0.35">
      <c r="A8924" t="s">
        <v>9043</v>
      </c>
      <c r="B8924" t="s">
        <v>165</v>
      </c>
      <c r="C8924" t="s">
        <v>63</v>
      </c>
      <c r="D8924" t="s">
        <v>87</v>
      </c>
      <c r="E8924" t="s">
        <v>43</v>
      </c>
      <c r="F8924" s="1" t="s">
        <v>10127</v>
      </c>
      <c r="G8924" t="s">
        <v>76</v>
      </c>
      <c r="H8924">
        <v>1992</v>
      </c>
      <c r="I8924">
        <v>0.15</v>
      </c>
      <c r="J8924">
        <v>517.91999999999996</v>
      </c>
      <c r="K8924" t="s">
        <v>17</v>
      </c>
    </row>
    <row r="8925" spans="1:11" x14ac:dyDescent="0.35">
      <c r="A8925" t="s">
        <v>9044</v>
      </c>
      <c r="B8925" t="s">
        <v>71</v>
      </c>
      <c r="C8925" t="s">
        <v>32</v>
      </c>
      <c r="D8925" t="s">
        <v>153</v>
      </c>
      <c r="E8925" t="s">
        <v>88</v>
      </c>
      <c r="F8925" s="1">
        <v>43193</v>
      </c>
      <c r="G8925" t="s">
        <v>76</v>
      </c>
      <c r="H8925">
        <v>2216</v>
      </c>
      <c r="I8925">
        <v>0.13</v>
      </c>
      <c r="J8925">
        <v>642.64</v>
      </c>
      <c r="K8925" t="s">
        <v>17</v>
      </c>
    </row>
    <row r="8926" spans="1:11" x14ac:dyDescent="0.35">
      <c r="A8926" t="s">
        <v>9045</v>
      </c>
      <c r="B8926" t="s">
        <v>57</v>
      </c>
      <c r="C8926" t="s">
        <v>13</v>
      </c>
      <c r="D8926" t="s">
        <v>79</v>
      </c>
      <c r="E8926" t="s">
        <v>47</v>
      </c>
      <c r="F8926" s="1">
        <v>42867</v>
      </c>
      <c r="G8926" t="s">
        <v>76</v>
      </c>
      <c r="H8926">
        <v>870</v>
      </c>
      <c r="I8926">
        <v>0.25</v>
      </c>
      <c r="J8926">
        <v>43.5</v>
      </c>
      <c r="K8926" t="s">
        <v>17</v>
      </c>
    </row>
    <row r="8927" spans="1:11" x14ac:dyDescent="0.35">
      <c r="A8927" t="s">
        <v>9046</v>
      </c>
      <c r="B8927" t="s">
        <v>67</v>
      </c>
      <c r="C8927" t="s">
        <v>32</v>
      </c>
      <c r="D8927" t="s">
        <v>153</v>
      </c>
      <c r="E8927" t="s">
        <v>15</v>
      </c>
      <c r="F8927" s="1" t="s">
        <v>10448</v>
      </c>
      <c r="G8927" t="s">
        <v>76</v>
      </c>
      <c r="H8927">
        <v>1611</v>
      </c>
      <c r="I8927">
        <v>0.11</v>
      </c>
      <c r="J8927">
        <v>257.76</v>
      </c>
      <c r="K8927" t="s">
        <v>17</v>
      </c>
    </row>
    <row r="8928" spans="1:11" x14ac:dyDescent="0.35">
      <c r="A8928" t="s">
        <v>9047</v>
      </c>
      <c r="B8928" t="s">
        <v>120</v>
      </c>
      <c r="C8928" t="s">
        <v>49</v>
      </c>
      <c r="D8928" t="s">
        <v>50</v>
      </c>
      <c r="E8928" t="s">
        <v>51</v>
      </c>
      <c r="F8928" s="1">
        <v>43161</v>
      </c>
      <c r="G8928" t="s">
        <v>76</v>
      </c>
      <c r="H8928">
        <v>2139</v>
      </c>
      <c r="I8928">
        <v>0.14000000000000001</v>
      </c>
      <c r="J8928">
        <v>128.34</v>
      </c>
      <c r="K8928" t="s">
        <v>17</v>
      </c>
    </row>
    <row r="8929" spans="1:11" x14ac:dyDescent="0.35">
      <c r="A8929" t="s">
        <v>9048</v>
      </c>
      <c r="B8929" t="s">
        <v>122</v>
      </c>
      <c r="C8929" t="s">
        <v>58</v>
      </c>
      <c r="D8929" t="s">
        <v>112</v>
      </c>
      <c r="E8929" t="s">
        <v>55</v>
      </c>
      <c r="F8929" s="1">
        <v>42864</v>
      </c>
      <c r="G8929" t="s">
        <v>76</v>
      </c>
      <c r="H8929">
        <v>2164</v>
      </c>
      <c r="I8929">
        <v>0.26</v>
      </c>
      <c r="J8929">
        <v>281.32</v>
      </c>
      <c r="K8929" t="s">
        <v>17</v>
      </c>
    </row>
    <row r="8930" spans="1:11" x14ac:dyDescent="0.35">
      <c r="A8930" t="s">
        <v>9049</v>
      </c>
      <c r="B8930" t="s">
        <v>42</v>
      </c>
      <c r="C8930" t="s">
        <v>58</v>
      </c>
      <c r="D8930" t="s">
        <v>112</v>
      </c>
      <c r="E8930" t="s">
        <v>69</v>
      </c>
      <c r="F8930" s="1" t="s">
        <v>10781</v>
      </c>
      <c r="G8930" t="s">
        <v>76</v>
      </c>
      <c r="H8930">
        <v>1276</v>
      </c>
      <c r="I8930">
        <v>0.15</v>
      </c>
      <c r="J8930">
        <v>484.88</v>
      </c>
      <c r="K8930" t="s">
        <v>17</v>
      </c>
    </row>
    <row r="8931" spans="1:11" x14ac:dyDescent="0.35">
      <c r="A8931" t="s">
        <v>9050</v>
      </c>
      <c r="B8931" t="s">
        <v>83</v>
      </c>
      <c r="C8931" t="s">
        <v>20</v>
      </c>
      <c r="D8931" t="s">
        <v>91</v>
      </c>
      <c r="E8931" t="s">
        <v>51</v>
      </c>
      <c r="F8931" s="1" t="s">
        <v>10629</v>
      </c>
      <c r="G8931" t="s">
        <v>76</v>
      </c>
      <c r="H8931">
        <v>1364</v>
      </c>
      <c r="I8931">
        <v>0.15</v>
      </c>
      <c r="J8931">
        <v>531.96</v>
      </c>
      <c r="K8931" t="s">
        <v>17</v>
      </c>
    </row>
    <row r="8932" spans="1:11" x14ac:dyDescent="0.35">
      <c r="A8932" t="s">
        <v>9051</v>
      </c>
      <c r="B8932" t="s">
        <v>162</v>
      </c>
      <c r="C8932" t="s">
        <v>32</v>
      </c>
      <c r="D8932" t="s">
        <v>33</v>
      </c>
      <c r="E8932" t="s">
        <v>51</v>
      </c>
      <c r="F8932" s="1" t="s">
        <v>10500</v>
      </c>
      <c r="G8932" t="s">
        <v>76</v>
      </c>
      <c r="H8932">
        <v>1956</v>
      </c>
      <c r="I8932">
        <v>0.31</v>
      </c>
      <c r="J8932">
        <v>430.32</v>
      </c>
      <c r="K8932" t="s">
        <v>17</v>
      </c>
    </row>
    <row r="8933" spans="1:11" x14ac:dyDescent="0.35">
      <c r="A8933" t="s">
        <v>9052</v>
      </c>
      <c r="B8933" t="s">
        <v>191</v>
      </c>
      <c r="C8933" t="s">
        <v>32</v>
      </c>
      <c r="D8933" t="s">
        <v>46</v>
      </c>
      <c r="E8933" t="s">
        <v>47</v>
      </c>
      <c r="F8933" s="1" t="s">
        <v>10563</v>
      </c>
      <c r="G8933" t="s">
        <v>76</v>
      </c>
      <c r="H8933">
        <v>911</v>
      </c>
      <c r="I8933">
        <v>0.22</v>
      </c>
      <c r="J8933">
        <v>109.32</v>
      </c>
      <c r="K8933" t="s">
        <v>17</v>
      </c>
    </row>
    <row r="8934" spans="1:11" x14ac:dyDescent="0.35">
      <c r="A8934" t="s">
        <v>9053</v>
      </c>
      <c r="B8934" t="s">
        <v>197</v>
      </c>
      <c r="C8934" t="s">
        <v>49</v>
      </c>
      <c r="D8934" t="s">
        <v>54</v>
      </c>
      <c r="E8934" t="s">
        <v>65</v>
      </c>
      <c r="F8934" s="1">
        <v>43075</v>
      </c>
      <c r="G8934" t="s">
        <v>76</v>
      </c>
      <c r="H8934">
        <v>2417</v>
      </c>
      <c r="I8934">
        <v>0.26</v>
      </c>
      <c r="J8934">
        <v>652.59</v>
      </c>
      <c r="K8934" t="s">
        <v>17</v>
      </c>
    </row>
    <row r="8935" spans="1:11" x14ac:dyDescent="0.35">
      <c r="A8935" t="s">
        <v>9054</v>
      </c>
      <c r="B8935" t="s">
        <v>57</v>
      </c>
      <c r="C8935" t="s">
        <v>58</v>
      </c>
      <c r="D8935" t="s">
        <v>68</v>
      </c>
      <c r="E8935" t="s">
        <v>28</v>
      </c>
      <c r="F8935" s="1" t="s">
        <v>10127</v>
      </c>
      <c r="G8935" t="s">
        <v>76</v>
      </c>
      <c r="H8935">
        <v>1985</v>
      </c>
      <c r="I8935">
        <v>0.21</v>
      </c>
      <c r="J8935">
        <v>833.7</v>
      </c>
      <c r="K8935" t="s">
        <v>17</v>
      </c>
    </row>
    <row r="8936" spans="1:11" x14ac:dyDescent="0.35">
      <c r="A8936" t="s">
        <v>9055</v>
      </c>
      <c r="B8936" t="s">
        <v>78</v>
      </c>
      <c r="C8936" t="s">
        <v>32</v>
      </c>
      <c r="D8936" t="s">
        <v>46</v>
      </c>
      <c r="E8936" t="s">
        <v>166</v>
      </c>
      <c r="F8936" s="1" t="s">
        <v>10855</v>
      </c>
      <c r="G8936" t="s">
        <v>76</v>
      </c>
      <c r="H8936">
        <v>2100</v>
      </c>
      <c r="I8936">
        <v>0.16</v>
      </c>
      <c r="J8936">
        <v>483</v>
      </c>
      <c r="K8936" t="s">
        <v>17</v>
      </c>
    </row>
    <row r="8937" spans="1:11" x14ac:dyDescent="0.35">
      <c r="A8937" t="s">
        <v>9056</v>
      </c>
      <c r="B8937" t="s">
        <v>12</v>
      </c>
      <c r="C8937" t="s">
        <v>26</v>
      </c>
      <c r="D8937" t="s">
        <v>37</v>
      </c>
      <c r="E8937" t="s">
        <v>104</v>
      </c>
      <c r="F8937" s="1">
        <v>43161</v>
      </c>
      <c r="G8937" t="s">
        <v>76</v>
      </c>
      <c r="H8937">
        <v>1580</v>
      </c>
      <c r="I8937">
        <v>0.1</v>
      </c>
      <c r="J8937">
        <v>158</v>
      </c>
      <c r="K8937" t="s">
        <v>17</v>
      </c>
    </row>
    <row r="8938" spans="1:11" x14ac:dyDescent="0.35">
      <c r="A8938" t="s">
        <v>9057</v>
      </c>
      <c r="B8938" t="s">
        <v>135</v>
      </c>
      <c r="C8938" t="s">
        <v>20</v>
      </c>
      <c r="D8938" t="s">
        <v>21</v>
      </c>
      <c r="E8938" t="s">
        <v>84</v>
      </c>
      <c r="F8938" s="1">
        <v>43075</v>
      </c>
      <c r="G8938" t="s">
        <v>76</v>
      </c>
      <c r="H8938">
        <v>2404</v>
      </c>
      <c r="I8938">
        <v>0.35</v>
      </c>
      <c r="J8938">
        <v>552.91999999999996</v>
      </c>
      <c r="K8938" t="s">
        <v>17</v>
      </c>
    </row>
    <row r="8939" spans="1:11" x14ac:dyDescent="0.35">
      <c r="A8939" t="s">
        <v>9058</v>
      </c>
      <c r="B8939" t="s">
        <v>204</v>
      </c>
      <c r="C8939" t="s">
        <v>32</v>
      </c>
      <c r="D8939" t="s">
        <v>97</v>
      </c>
      <c r="E8939" t="s">
        <v>28</v>
      </c>
      <c r="F8939" s="1">
        <v>43075</v>
      </c>
      <c r="G8939" t="s">
        <v>76</v>
      </c>
      <c r="H8939">
        <v>1333</v>
      </c>
      <c r="I8939">
        <v>0.18</v>
      </c>
      <c r="J8939">
        <v>506.54</v>
      </c>
      <c r="K8939" t="s">
        <v>17</v>
      </c>
    </row>
    <row r="8940" spans="1:11" x14ac:dyDescent="0.35">
      <c r="A8940" t="s">
        <v>9059</v>
      </c>
      <c r="B8940" t="s">
        <v>193</v>
      </c>
      <c r="C8940" t="s">
        <v>26</v>
      </c>
      <c r="D8940" t="s">
        <v>94</v>
      </c>
      <c r="E8940" t="s">
        <v>128</v>
      </c>
      <c r="F8940" s="1">
        <v>42594</v>
      </c>
      <c r="G8940" t="s">
        <v>76</v>
      </c>
      <c r="H8940">
        <v>1203</v>
      </c>
      <c r="I8940">
        <v>0.26</v>
      </c>
      <c r="J8940">
        <v>168.42</v>
      </c>
      <c r="K8940" t="s">
        <v>17</v>
      </c>
    </row>
    <row r="8941" spans="1:11" x14ac:dyDescent="0.35">
      <c r="A8941" t="s">
        <v>9060</v>
      </c>
      <c r="B8941" t="s">
        <v>184</v>
      </c>
      <c r="C8941" t="s">
        <v>20</v>
      </c>
      <c r="D8941" t="s">
        <v>91</v>
      </c>
      <c r="E8941" t="s">
        <v>43</v>
      </c>
      <c r="F8941" s="1" t="s">
        <v>10127</v>
      </c>
      <c r="G8941" t="s">
        <v>76</v>
      </c>
      <c r="H8941">
        <v>1863</v>
      </c>
      <c r="I8941">
        <v>0.25</v>
      </c>
      <c r="J8941">
        <v>279.45</v>
      </c>
      <c r="K8941" t="s">
        <v>17</v>
      </c>
    </row>
    <row r="8942" spans="1:11" x14ac:dyDescent="0.35">
      <c r="A8942" t="s">
        <v>9061</v>
      </c>
      <c r="B8942" t="s">
        <v>139</v>
      </c>
      <c r="C8942" t="s">
        <v>32</v>
      </c>
      <c r="D8942" t="s">
        <v>46</v>
      </c>
      <c r="E8942" t="s">
        <v>84</v>
      </c>
      <c r="F8942" s="1">
        <v>43075</v>
      </c>
      <c r="G8942" t="s">
        <v>76</v>
      </c>
      <c r="H8942">
        <v>1508</v>
      </c>
      <c r="I8942">
        <v>0.11</v>
      </c>
      <c r="J8942">
        <v>316.68</v>
      </c>
      <c r="K8942" t="s">
        <v>17</v>
      </c>
    </row>
    <row r="8943" spans="1:11" x14ac:dyDescent="0.35">
      <c r="A8943" t="s">
        <v>9062</v>
      </c>
      <c r="B8943" t="s">
        <v>42</v>
      </c>
      <c r="C8943" t="s">
        <v>32</v>
      </c>
      <c r="D8943" t="s">
        <v>46</v>
      </c>
      <c r="E8943" t="s">
        <v>28</v>
      </c>
      <c r="F8943" s="1" t="s">
        <v>10366</v>
      </c>
      <c r="G8943" t="s">
        <v>76</v>
      </c>
      <c r="H8943">
        <v>757</v>
      </c>
      <c r="I8943">
        <v>0.16</v>
      </c>
      <c r="J8943">
        <v>280.08999999999997</v>
      </c>
      <c r="K8943" t="s">
        <v>17</v>
      </c>
    </row>
    <row r="8944" spans="1:11" x14ac:dyDescent="0.35">
      <c r="A8944" t="s">
        <v>9063</v>
      </c>
      <c r="B8944" t="s">
        <v>159</v>
      </c>
      <c r="C8944" t="s">
        <v>20</v>
      </c>
      <c r="D8944" t="s">
        <v>21</v>
      </c>
      <c r="E8944" t="s">
        <v>72</v>
      </c>
      <c r="F8944" s="1">
        <v>43075</v>
      </c>
      <c r="G8944" t="s">
        <v>76</v>
      </c>
      <c r="H8944">
        <v>669</v>
      </c>
      <c r="I8944">
        <v>0.31</v>
      </c>
      <c r="J8944">
        <v>107.04</v>
      </c>
      <c r="K8944" t="s">
        <v>17</v>
      </c>
    </row>
    <row r="8945" spans="1:11" x14ac:dyDescent="0.35">
      <c r="A8945" t="s">
        <v>9064</v>
      </c>
      <c r="B8945" t="s">
        <v>67</v>
      </c>
      <c r="C8945" t="s">
        <v>58</v>
      </c>
      <c r="D8945" t="s">
        <v>112</v>
      </c>
      <c r="E8945" t="s">
        <v>38</v>
      </c>
      <c r="F8945" s="1" t="s">
        <v>10629</v>
      </c>
      <c r="G8945" t="s">
        <v>76</v>
      </c>
      <c r="H8945">
        <v>541</v>
      </c>
      <c r="I8945">
        <v>0.24</v>
      </c>
      <c r="J8945">
        <v>75.739999999999995</v>
      </c>
      <c r="K8945" t="s">
        <v>17</v>
      </c>
    </row>
    <row r="8946" spans="1:11" x14ac:dyDescent="0.35">
      <c r="A8946" t="s">
        <v>9065</v>
      </c>
      <c r="B8946" t="s">
        <v>159</v>
      </c>
      <c r="C8946" t="s">
        <v>13</v>
      </c>
      <c r="D8946" t="s">
        <v>79</v>
      </c>
      <c r="E8946" t="s">
        <v>88</v>
      </c>
      <c r="F8946" s="1" t="s">
        <v>10137</v>
      </c>
      <c r="G8946" t="s">
        <v>76</v>
      </c>
      <c r="H8946">
        <v>758</v>
      </c>
      <c r="I8946">
        <v>0.25</v>
      </c>
      <c r="J8946">
        <v>325.94</v>
      </c>
      <c r="K8946" t="s">
        <v>17</v>
      </c>
    </row>
    <row r="8947" spans="1:11" x14ac:dyDescent="0.35">
      <c r="A8947" t="s">
        <v>9066</v>
      </c>
      <c r="B8947" t="s">
        <v>53</v>
      </c>
      <c r="C8947" t="s">
        <v>63</v>
      </c>
      <c r="D8947" t="s">
        <v>157</v>
      </c>
      <c r="E8947" t="s">
        <v>43</v>
      </c>
      <c r="F8947" s="1">
        <v>42775</v>
      </c>
      <c r="G8947" t="s">
        <v>76</v>
      </c>
      <c r="H8947">
        <v>2479</v>
      </c>
      <c r="I8947">
        <v>0.32</v>
      </c>
      <c r="J8947">
        <v>347.06</v>
      </c>
      <c r="K8947" t="s">
        <v>17</v>
      </c>
    </row>
    <row r="8948" spans="1:11" x14ac:dyDescent="0.35">
      <c r="A8948" t="s">
        <v>9067</v>
      </c>
      <c r="B8948" t="s">
        <v>78</v>
      </c>
      <c r="C8948" t="s">
        <v>63</v>
      </c>
      <c r="D8948" t="s">
        <v>75</v>
      </c>
      <c r="E8948" t="s">
        <v>69</v>
      </c>
      <c r="F8948" s="1">
        <v>43017</v>
      </c>
      <c r="G8948" t="s">
        <v>98</v>
      </c>
      <c r="H8948">
        <v>1519</v>
      </c>
      <c r="I8948">
        <v>0.28000000000000003</v>
      </c>
      <c r="J8948">
        <v>106.33</v>
      </c>
      <c r="K8948" t="s">
        <v>17</v>
      </c>
    </row>
    <row r="8949" spans="1:11" x14ac:dyDescent="0.35">
      <c r="A8949" t="s">
        <v>9068</v>
      </c>
      <c r="B8949" t="s">
        <v>261</v>
      </c>
      <c r="C8949" t="s">
        <v>13</v>
      </c>
      <c r="D8949" t="s">
        <v>79</v>
      </c>
      <c r="E8949" t="s">
        <v>143</v>
      </c>
      <c r="F8949" s="1">
        <v>43168</v>
      </c>
      <c r="G8949" t="s">
        <v>98</v>
      </c>
      <c r="H8949">
        <v>1682</v>
      </c>
      <c r="I8949">
        <v>0.34</v>
      </c>
      <c r="J8949">
        <v>151.38</v>
      </c>
      <c r="K8949" t="s">
        <v>17</v>
      </c>
    </row>
    <row r="8950" spans="1:11" x14ac:dyDescent="0.35">
      <c r="A8950" t="s">
        <v>9069</v>
      </c>
      <c r="B8950" t="s">
        <v>42</v>
      </c>
      <c r="C8950" t="s">
        <v>58</v>
      </c>
      <c r="D8950" t="s">
        <v>68</v>
      </c>
      <c r="E8950" t="s">
        <v>28</v>
      </c>
      <c r="F8950" s="1">
        <v>42408</v>
      </c>
      <c r="G8950" t="s">
        <v>98</v>
      </c>
      <c r="H8950">
        <v>1955</v>
      </c>
      <c r="I8950">
        <v>0.18</v>
      </c>
      <c r="J8950">
        <v>801.55</v>
      </c>
      <c r="K8950" t="s">
        <v>17</v>
      </c>
    </row>
    <row r="8951" spans="1:11" x14ac:dyDescent="0.35">
      <c r="A8951" t="s">
        <v>9070</v>
      </c>
      <c r="B8951" t="s">
        <v>83</v>
      </c>
      <c r="C8951" t="s">
        <v>49</v>
      </c>
      <c r="D8951" t="s">
        <v>205</v>
      </c>
      <c r="E8951" t="s">
        <v>128</v>
      </c>
      <c r="F8951" s="1">
        <v>43017</v>
      </c>
      <c r="G8951" t="s">
        <v>98</v>
      </c>
      <c r="H8951">
        <v>1928</v>
      </c>
      <c r="I8951">
        <v>0.32</v>
      </c>
      <c r="J8951">
        <v>848.32</v>
      </c>
      <c r="K8951" t="s">
        <v>17</v>
      </c>
    </row>
    <row r="8952" spans="1:11" x14ac:dyDescent="0.35">
      <c r="A8952" t="s">
        <v>9071</v>
      </c>
      <c r="B8952" t="s">
        <v>204</v>
      </c>
      <c r="C8952" t="s">
        <v>49</v>
      </c>
      <c r="D8952" t="s">
        <v>205</v>
      </c>
      <c r="E8952" t="s">
        <v>117</v>
      </c>
      <c r="F8952" s="1">
        <v>42829</v>
      </c>
      <c r="G8952" t="s">
        <v>98</v>
      </c>
      <c r="H8952">
        <v>1179</v>
      </c>
      <c r="I8952">
        <v>0.23</v>
      </c>
      <c r="J8952">
        <v>436.23</v>
      </c>
      <c r="K8952" t="s">
        <v>17</v>
      </c>
    </row>
    <row r="8953" spans="1:11" x14ac:dyDescent="0.35">
      <c r="A8953" t="s">
        <v>9072</v>
      </c>
      <c r="B8953" t="s">
        <v>130</v>
      </c>
      <c r="C8953" t="s">
        <v>32</v>
      </c>
      <c r="D8953" t="s">
        <v>153</v>
      </c>
      <c r="E8953" t="s">
        <v>47</v>
      </c>
      <c r="F8953" s="1">
        <v>43169</v>
      </c>
      <c r="G8953" t="s">
        <v>98</v>
      </c>
      <c r="H8953">
        <v>1899</v>
      </c>
      <c r="I8953">
        <v>0.23</v>
      </c>
      <c r="J8953">
        <v>778.59</v>
      </c>
      <c r="K8953" t="s">
        <v>17</v>
      </c>
    </row>
    <row r="8954" spans="1:11" x14ac:dyDescent="0.35">
      <c r="A8954" t="s">
        <v>9073</v>
      </c>
      <c r="B8954" t="s">
        <v>42</v>
      </c>
      <c r="C8954" t="s">
        <v>13</v>
      </c>
      <c r="D8954" t="s">
        <v>195</v>
      </c>
      <c r="E8954" t="s">
        <v>123</v>
      </c>
      <c r="F8954" s="1" t="s">
        <v>10237</v>
      </c>
      <c r="G8954" t="s">
        <v>98</v>
      </c>
      <c r="H8954">
        <v>928</v>
      </c>
      <c r="I8954">
        <v>0.3</v>
      </c>
      <c r="J8954">
        <v>167.04</v>
      </c>
      <c r="K8954" t="s">
        <v>17</v>
      </c>
    </row>
    <row r="8955" spans="1:11" x14ac:dyDescent="0.35">
      <c r="A8955" t="s">
        <v>9074</v>
      </c>
      <c r="B8955" t="s">
        <v>137</v>
      </c>
      <c r="C8955" t="s">
        <v>63</v>
      </c>
      <c r="D8955" t="s">
        <v>75</v>
      </c>
      <c r="E8955" t="s">
        <v>143</v>
      </c>
      <c r="F8955" s="1" t="s">
        <v>10120</v>
      </c>
      <c r="G8955" t="s">
        <v>98</v>
      </c>
      <c r="H8955">
        <v>1020</v>
      </c>
      <c r="I8955">
        <v>0.22</v>
      </c>
      <c r="J8955">
        <v>183.6</v>
      </c>
      <c r="K8955" t="s">
        <v>17</v>
      </c>
    </row>
    <row r="8956" spans="1:11" x14ac:dyDescent="0.35">
      <c r="A8956" t="s">
        <v>9075</v>
      </c>
      <c r="B8956" t="s">
        <v>111</v>
      </c>
      <c r="C8956" t="s">
        <v>32</v>
      </c>
      <c r="D8956" t="s">
        <v>46</v>
      </c>
      <c r="E8956" t="s">
        <v>149</v>
      </c>
      <c r="F8956" s="1" t="s">
        <v>10116</v>
      </c>
      <c r="G8956" t="s">
        <v>98</v>
      </c>
      <c r="H8956">
        <v>1426</v>
      </c>
      <c r="I8956">
        <v>0.3</v>
      </c>
      <c r="J8956">
        <v>427.8</v>
      </c>
      <c r="K8956" t="s">
        <v>17</v>
      </c>
    </row>
    <row r="8957" spans="1:11" x14ac:dyDescent="0.35">
      <c r="A8957" t="s">
        <v>9076</v>
      </c>
      <c r="B8957" t="s">
        <v>19</v>
      </c>
      <c r="C8957" t="s">
        <v>26</v>
      </c>
      <c r="D8957" t="s">
        <v>37</v>
      </c>
      <c r="E8957" t="s">
        <v>166</v>
      </c>
      <c r="F8957" s="1" t="s">
        <v>10207</v>
      </c>
      <c r="G8957" t="s">
        <v>98</v>
      </c>
      <c r="H8957">
        <v>919</v>
      </c>
      <c r="I8957">
        <v>0.14000000000000001</v>
      </c>
      <c r="J8957">
        <v>404.36</v>
      </c>
      <c r="K8957" t="s">
        <v>17</v>
      </c>
    </row>
    <row r="8958" spans="1:11" x14ac:dyDescent="0.35">
      <c r="A8958" t="s">
        <v>9077</v>
      </c>
      <c r="B8958" t="s">
        <v>86</v>
      </c>
      <c r="C8958" t="s">
        <v>13</v>
      </c>
      <c r="D8958" t="s">
        <v>195</v>
      </c>
      <c r="E8958" t="s">
        <v>123</v>
      </c>
      <c r="F8958" s="1" t="s">
        <v>10514</v>
      </c>
      <c r="G8958" t="s">
        <v>98</v>
      </c>
      <c r="H8958">
        <v>1188</v>
      </c>
      <c r="I8958">
        <v>0.34</v>
      </c>
      <c r="J8958">
        <v>71.28</v>
      </c>
      <c r="K8958" t="s">
        <v>17</v>
      </c>
    </row>
    <row r="8959" spans="1:11" x14ac:dyDescent="0.35">
      <c r="A8959" t="s">
        <v>9078</v>
      </c>
      <c r="B8959" t="s">
        <v>146</v>
      </c>
      <c r="C8959" t="s">
        <v>26</v>
      </c>
      <c r="D8959" t="s">
        <v>201</v>
      </c>
      <c r="E8959" t="s">
        <v>128</v>
      </c>
      <c r="F8959" s="1" t="s">
        <v>10273</v>
      </c>
      <c r="G8959" t="s">
        <v>98</v>
      </c>
      <c r="H8959">
        <v>1712</v>
      </c>
      <c r="I8959">
        <v>0.1</v>
      </c>
      <c r="J8959">
        <v>342.4</v>
      </c>
      <c r="K8959" t="s">
        <v>17</v>
      </c>
    </row>
    <row r="8960" spans="1:11" x14ac:dyDescent="0.35">
      <c r="A8960" t="s">
        <v>9079</v>
      </c>
      <c r="B8960" t="s">
        <v>12</v>
      </c>
      <c r="C8960" t="s">
        <v>58</v>
      </c>
      <c r="D8960" t="s">
        <v>112</v>
      </c>
      <c r="E8960" t="s">
        <v>163</v>
      </c>
      <c r="F8960" s="1" t="s">
        <v>10116</v>
      </c>
      <c r="G8960" t="s">
        <v>98</v>
      </c>
      <c r="H8960">
        <v>501</v>
      </c>
      <c r="I8960">
        <v>0.18</v>
      </c>
      <c r="J8960">
        <v>65.13</v>
      </c>
      <c r="K8960" t="s">
        <v>17</v>
      </c>
    </row>
    <row r="8961" spans="1:11" x14ac:dyDescent="0.35">
      <c r="A8961" t="s">
        <v>9080</v>
      </c>
      <c r="B8961" t="s">
        <v>19</v>
      </c>
      <c r="C8961" t="s">
        <v>26</v>
      </c>
      <c r="D8961" t="s">
        <v>27</v>
      </c>
      <c r="E8961" t="s">
        <v>34</v>
      </c>
      <c r="F8961" s="1">
        <v>42466</v>
      </c>
      <c r="G8961" t="s">
        <v>98</v>
      </c>
      <c r="H8961">
        <v>1580</v>
      </c>
      <c r="I8961">
        <v>0.32</v>
      </c>
      <c r="J8961">
        <v>616.20000000000005</v>
      </c>
      <c r="K8961" t="s">
        <v>17</v>
      </c>
    </row>
    <row r="8962" spans="1:11" x14ac:dyDescent="0.35">
      <c r="A8962" t="s">
        <v>9081</v>
      </c>
      <c r="B8962" t="s">
        <v>139</v>
      </c>
      <c r="C8962" t="s">
        <v>63</v>
      </c>
      <c r="D8962" t="s">
        <v>87</v>
      </c>
      <c r="E8962" t="s">
        <v>72</v>
      </c>
      <c r="F8962" s="1">
        <v>43168</v>
      </c>
      <c r="G8962" t="s">
        <v>98</v>
      </c>
      <c r="H8962">
        <v>1534</v>
      </c>
      <c r="I8962">
        <v>0.28999999999999998</v>
      </c>
      <c r="J8962">
        <v>245.44</v>
      </c>
      <c r="K8962" t="s">
        <v>17</v>
      </c>
    </row>
    <row r="8963" spans="1:11" x14ac:dyDescent="0.35">
      <c r="A8963" t="s">
        <v>9082</v>
      </c>
      <c r="B8963" t="s">
        <v>25</v>
      </c>
      <c r="C8963" t="s">
        <v>58</v>
      </c>
      <c r="D8963" t="s">
        <v>68</v>
      </c>
      <c r="E8963" t="s">
        <v>104</v>
      </c>
      <c r="F8963" s="1" t="s">
        <v>10186</v>
      </c>
      <c r="G8963" t="s">
        <v>98</v>
      </c>
      <c r="H8963">
        <v>1637</v>
      </c>
      <c r="I8963">
        <v>0.25</v>
      </c>
      <c r="J8963">
        <v>196.44</v>
      </c>
      <c r="K8963" t="s">
        <v>17</v>
      </c>
    </row>
    <row r="8964" spans="1:11" x14ac:dyDescent="0.35">
      <c r="A8964" t="s">
        <v>9083</v>
      </c>
      <c r="B8964" t="s">
        <v>12</v>
      </c>
      <c r="C8964" t="s">
        <v>58</v>
      </c>
      <c r="D8964" t="s">
        <v>59</v>
      </c>
      <c r="E8964" t="s">
        <v>140</v>
      </c>
      <c r="F8964" s="1" t="s">
        <v>10413</v>
      </c>
      <c r="G8964" t="s">
        <v>98</v>
      </c>
      <c r="H8964">
        <v>1616</v>
      </c>
      <c r="I8964">
        <v>0.34</v>
      </c>
      <c r="J8964">
        <v>323.2</v>
      </c>
      <c r="K8964" t="s">
        <v>17</v>
      </c>
    </row>
    <row r="8965" spans="1:11" x14ac:dyDescent="0.35">
      <c r="A8965" t="s">
        <v>9084</v>
      </c>
      <c r="B8965" t="s">
        <v>174</v>
      </c>
      <c r="C8965" t="s">
        <v>58</v>
      </c>
      <c r="D8965" t="s">
        <v>68</v>
      </c>
      <c r="E8965" t="s">
        <v>72</v>
      </c>
      <c r="F8965" s="1">
        <v>43323</v>
      </c>
      <c r="G8965" t="s">
        <v>98</v>
      </c>
      <c r="H8965">
        <v>1428</v>
      </c>
      <c r="I8965">
        <v>0.34</v>
      </c>
      <c r="J8965">
        <v>471.24</v>
      </c>
      <c r="K8965" t="s">
        <v>17</v>
      </c>
    </row>
    <row r="8966" spans="1:11" x14ac:dyDescent="0.35">
      <c r="A8966" t="s">
        <v>9085</v>
      </c>
      <c r="B8966" t="s">
        <v>78</v>
      </c>
      <c r="C8966" t="s">
        <v>26</v>
      </c>
      <c r="D8966" t="s">
        <v>37</v>
      </c>
      <c r="E8966" t="s">
        <v>88</v>
      </c>
      <c r="F8966" s="1">
        <v>42379</v>
      </c>
      <c r="G8966" t="s">
        <v>98</v>
      </c>
      <c r="H8966">
        <v>1063</v>
      </c>
      <c r="I8966">
        <v>0.35</v>
      </c>
      <c r="J8966">
        <v>340.16</v>
      </c>
      <c r="K8966" t="s">
        <v>17</v>
      </c>
    </row>
    <row r="8967" spans="1:11" x14ac:dyDescent="0.35">
      <c r="A8967" t="s">
        <v>9086</v>
      </c>
      <c r="B8967" t="s">
        <v>204</v>
      </c>
      <c r="C8967" t="s">
        <v>49</v>
      </c>
      <c r="D8967" t="s">
        <v>54</v>
      </c>
      <c r="E8967" t="s">
        <v>15</v>
      </c>
      <c r="F8967" s="1" t="s">
        <v>10207</v>
      </c>
      <c r="G8967" t="s">
        <v>98</v>
      </c>
      <c r="H8967">
        <v>1829</v>
      </c>
      <c r="I8967">
        <v>0.11</v>
      </c>
      <c r="J8967">
        <v>713.31</v>
      </c>
      <c r="K8967" t="s">
        <v>17</v>
      </c>
    </row>
    <row r="8968" spans="1:11" x14ac:dyDescent="0.35">
      <c r="A8968" t="s">
        <v>9087</v>
      </c>
      <c r="B8968" t="s">
        <v>114</v>
      </c>
      <c r="C8968" t="s">
        <v>13</v>
      </c>
      <c r="D8968" t="s">
        <v>195</v>
      </c>
      <c r="E8968" t="s">
        <v>166</v>
      </c>
      <c r="F8968" s="1" t="s">
        <v>10594</v>
      </c>
      <c r="G8968" t="s">
        <v>98</v>
      </c>
      <c r="H8968">
        <v>772</v>
      </c>
      <c r="I8968">
        <v>0.24</v>
      </c>
      <c r="J8968">
        <v>270.2</v>
      </c>
      <c r="K8968" t="s">
        <v>17</v>
      </c>
    </row>
    <row r="8969" spans="1:11" x14ac:dyDescent="0.35">
      <c r="A8969" t="s">
        <v>9088</v>
      </c>
      <c r="B8969" t="s">
        <v>81</v>
      </c>
      <c r="C8969" t="s">
        <v>58</v>
      </c>
      <c r="D8969" t="s">
        <v>59</v>
      </c>
      <c r="E8969" t="s">
        <v>128</v>
      </c>
      <c r="F8969" s="1" t="s">
        <v>10273</v>
      </c>
      <c r="G8969" t="s">
        <v>98</v>
      </c>
      <c r="H8969">
        <v>1125</v>
      </c>
      <c r="I8969">
        <v>0.22</v>
      </c>
      <c r="J8969">
        <v>236.25</v>
      </c>
      <c r="K8969" t="s">
        <v>17</v>
      </c>
    </row>
    <row r="8970" spans="1:11" x14ac:dyDescent="0.35">
      <c r="A8970" t="s">
        <v>9089</v>
      </c>
      <c r="B8970" t="s">
        <v>67</v>
      </c>
      <c r="C8970" t="s">
        <v>26</v>
      </c>
      <c r="D8970" t="s">
        <v>94</v>
      </c>
      <c r="E8970" t="s">
        <v>22</v>
      </c>
      <c r="F8970" s="1" t="s">
        <v>10156</v>
      </c>
      <c r="G8970" t="s">
        <v>98</v>
      </c>
      <c r="H8970">
        <v>1863</v>
      </c>
      <c r="I8970">
        <v>0.15</v>
      </c>
      <c r="J8970">
        <v>670.68</v>
      </c>
      <c r="K8970" t="s">
        <v>17</v>
      </c>
    </row>
    <row r="8971" spans="1:11" x14ac:dyDescent="0.35">
      <c r="A8971" t="s">
        <v>9090</v>
      </c>
      <c r="B8971" t="s">
        <v>90</v>
      </c>
      <c r="C8971" t="s">
        <v>13</v>
      </c>
      <c r="D8971" t="s">
        <v>14</v>
      </c>
      <c r="E8971" t="s">
        <v>166</v>
      </c>
      <c r="F8971" s="1">
        <v>43435</v>
      </c>
      <c r="G8971" t="s">
        <v>98</v>
      </c>
      <c r="H8971">
        <v>1883</v>
      </c>
      <c r="I8971">
        <v>0.14000000000000001</v>
      </c>
      <c r="J8971">
        <v>583.73</v>
      </c>
      <c r="K8971" t="s">
        <v>17</v>
      </c>
    </row>
    <row r="8972" spans="1:11" x14ac:dyDescent="0.35">
      <c r="A8972" t="s">
        <v>9091</v>
      </c>
      <c r="B8972" t="s">
        <v>40</v>
      </c>
      <c r="C8972" t="s">
        <v>32</v>
      </c>
      <c r="D8972" t="s">
        <v>153</v>
      </c>
      <c r="E8972" t="s">
        <v>28</v>
      </c>
      <c r="F8972" s="1" t="s">
        <v>10207</v>
      </c>
      <c r="G8972" t="s">
        <v>98</v>
      </c>
      <c r="H8972">
        <v>842</v>
      </c>
      <c r="I8972">
        <v>0.25</v>
      </c>
      <c r="J8972">
        <v>244.18</v>
      </c>
      <c r="K8972" t="s">
        <v>17</v>
      </c>
    </row>
    <row r="8973" spans="1:11" x14ac:dyDescent="0.35">
      <c r="A8973" t="s">
        <v>9092</v>
      </c>
      <c r="B8973" t="s">
        <v>40</v>
      </c>
      <c r="C8973" t="s">
        <v>32</v>
      </c>
      <c r="D8973" t="s">
        <v>97</v>
      </c>
      <c r="E8973" t="s">
        <v>34</v>
      </c>
      <c r="F8973" s="1">
        <v>43324</v>
      </c>
      <c r="G8973" t="s">
        <v>98</v>
      </c>
      <c r="H8973">
        <v>1759</v>
      </c>
      <c r="I8973">
        <v>0.3</v>
      </c>
      <c r="J8973">
        <v>422.16</v>
      </c>
      <c r="K8973" t="s">
        <v>17</v>
      </c>
    </row>
    <row r="8974" spans="1:11" x14ac:dyDescent="0.35">
      <c r="A8974" t="s">
        <v>9093</v>
      </c>
      <c r="B8974" t="s">
        <v>90</v>
      </c>
      <c r="C8974" t="s">
        <v>26</v>
      </c>
      <c r="D8974" t="s">
        <v>94</v>
      </c>
      <c r="E8974" t="s">
        <v>51</v>
      </c>
      <c r="F8974" s="1">
        <v>42441</v>
      </c>
      <c r="G8974" t="s">
        <v>98</v>
      </c>
      <c r="H8974">
        <v>2323</v>
      </c>
      <c r="I8974">
        <v>0.1</v>
      </c>
      <c r="J8974">
        <v>905.97</v>
      </c>
      <c r="K8974" t="s">
        <v>17</v>
      </c>
    </row>
    <row r="8975" spans="1:11" x14ac:dyDescent="0.35">
      <c r="A8975" t="s">
        <v>9094</v>
      </c>
      <c r="B8975" t="s">
        <v>159</v>
      </c>
      <c r="C8975" t="s">
        <v>32</v>
      </c>
      <c r="D8975" t="s">
        <v>153</v>
      </c>
      <c r="E8975" t="s">
        <v>55</v>
      </c>
      <c r="F8975" s="1">
        <v>42867</v>
      </c>
      <c r="G8975" t="s">
        <v>98</v>
      </c>
      <c r="H8975">
        <v>1527</v>
      </c>
      <c r="I8975">
        <v>0.11</v>
      </c>
      <c r="J8975">
        <v>152.69999999999999</v>
      </c>
      <c r="K8975" t="s">
        <v>17</v>
      </c>
    </row>
    <row r="8976" spans="1:11" x14ac:dyDescent="0.35">
      <c r="A8976" t="s">
        <v>9095</v>
      </c>
      <c r="B8976" t="s">
        <v>184</v>
      </c>
      <c r="C8976" t="s">
        <v>26</v>
      </c>
      <c r="D8976" t="s">
        <v>27</v>
      </c>
      <c r="E8976" t="s">
        <v>140</v>
      </c>
      <c r="F8976" s="1" t="s">
        <v>10822</v>
      </c>
      <c r="G8976" t="s">
        <v>98</v>
      </c>
      <c r="H8976">
        <v>2025</v>
      </c>
      <c r="I8976">
        <v>0.33</v>
      </c>
      <c r="J8976">
        <v>121.5</v>
      </c>
      <c r="K8976" t="s">
        <v>17</v>
      </c>
    </row>
    <row r="8977" spans="1:11" x14ac:dyDescent="0.35">
      <c r="A8977" t="s">
        <v>9096</v>
      </c>
      <c r="B8977" t="s">
        <v>102</v>
      </c>
      <c r="C8977" t="s">
        <v>58</v>
      </c>
      <c r="D8977" t="s">
        <v>59</v>
      </c>
      <c r="E8977" t="s">
        <v>84</v>
      </c>
      <c r="F8977" s="1" t="s">
        <v>10581</v>
      </c>
      <c r="G8977" t="s">
        <v>98</v>
      </c>
      <c r="H8977">
        <v>1522</v>
      </c>
      <c r="I8977">
        <v>0.32</v>
      </c>
      <c r="J8977">
        <v>578.36</v>
      </c>
      <c r="K8977" t="s">
        <v>17</v>
      </c>
    </row>
    <row r="8978" spans="1:11" x14ac:dyDescent="0.35">
      <c r="A8978" t="s">
        <v>9097</v>
      </c>
      <c r="B8978" t="s">
        <v>42</v>
      </c>
      <c r="C8978" t="s">
        <v>13</v>
      </c>
      <c r="D8978" t="s">
        <v>14</v>
      </c>
      <c r="E8978" t="s">
        <v>38</v>
      </c>
      <c r="F8978" s="1" t="s">
        <v>10621</v>
      </c>
      <c r="G8978" t="s">
        <v>98</v>
      </c>
      <c r="H8978">
        <v>2192</v>
      </c>
      <c r="I8978">
        <v>0.2</v>
      </c>
      <c r="J8978">
        <v>854.88</v>
      </c>
      <c r="K8978" t="s">
        <v>17</v>
      </c>
    </row>
    <row r="8979" spans="1:11" x14ac:dyDescent="0.35">
      <c r="A8979" t="s">
        <v>9098</v>
      </c>
      <c r="B8979" t="s">
        <v>156</v>
      </c>
      <c r="C8979" t="s">
        <v>26</v>
      </c>
      <c r="D8979" t="s">
        <v>94</v>
      </c>
      <c r="E8979" t="s">
        <v>47</v>
      </c>
      <c r="F8979" s="1" t="s">
        <v>10165</v>
      </c>
      <c r="G8979" t="s">
        <v>98</v>
      </c>
      <c r="H8979">
        <v>984</v>
      </c>
      <c r="I8979">
        <v>0.12</v>
      </c>
      <c r="J8979">
        <v>265.68</v>
      </c>
      <c r="K8979" t="s">
        <v>17</v>
      </c>
    </row>
    <row r="8980" spans="1:11" x14ac:dyDescent="0.35">
      <c r="A8980" t="s">
        <v>9099</v>
      </c>
      <c r="B8980" t="s">
        <v>108</v>
      </c>
      <c r="C8980" t="s">
        <v>49</v>
      </c>
      <c r="D8980" t="s">
        <v>50</v>
      </c>
      <c r="E8980" t="s">
        <v>123</v>
      </c>
      <c r="F8980" s="1" t="s">
        <v>10680</v>
      </c>
      <c r="G8980" t="s">
        <v>98</v>
      </c>
      <c r="H8980">
        <v>2274</v>
      </c>
      <c r="I8980">
        <v>0.18</v>
      </c>
      <c r="J8980">
        <v>204.66</v>
      </c>
      <c r="K8980" t="s">
        <v>17</v>
      </c>
    </row>
    <row r="8981" spans="1:11" x14ac:dyDescent="0.35">
      <c r="A8981" t="s">
        <v>9100</v>
      </c>
      <c r="B8981" t="s">
        <v>151</v>
      </c>
      <c r="C8981" t="s">
        <v>13</v>
      </c>
      <c r="D8981" t="s">
        <v>79</v>
      </c>
      <c r="E8981" t="s">
        <v>143</v>
      </c>
      <c r="F8981" s="1" t="s">
        <v>10856</v>
      </c>
      <c r="G8981" t="s">
        <v>98</v>
      </c>
      <c r="H8981">
        <v>2029</v>
      </c>
      <c r="I8981">
        <v>0.19</v>
      </c>
      <c r="J8981">
        <v>324.64</v>
      </c>
      <c r="K8981" t="s">
        <v>17</v>
      </c>
    </row>
    <row r="8982" spans="1:11" x14ac:dyDescent="0.35">
      <c r="A8982" t="s">
        <v>9101</v>
      </c>
      <c r="B8982" t="s">
        <v>139</v>
      </c>
      <c r="C8982" t="s">
        <v>20</v>
      </c>
      <c r="D8982" t="s">
        <v>21</v>
      </c>
      <c r="E8982" t="s">
        <v>69</v>
      </c>
      <c r="F8982" s="1">
        <v>42959</v>
      </c>
      <c r="G8982" t="s">
        <v>98</v>
      </c>
      <c r="H8982">
        <v>1529</v>
      </c>
      <c r="I8982">
        <v>0.11</v>
      </c>
      <c r="J8982">
        <v>565.73</v>
      </c>
      <c r="K8982" t="s">
        <v>17</v>
      </c>
    </row>
    <row r="8983" spans="1:11" x14ac:dyDescent="0.35">
      <c r="A8983" t="s">
        <v>9102</v>
      </c>
      <c r="B8983" t="s">
        <v>42</v>
      </c>
      <c r="C8983" t="s">
        <v>58</v>
      </c>
      <c r="D8983" t="s">
        <v>68</v>
      </c>
      <c r="E8983" t="s">
        <v>117</v>
      </c>
      <c r="F8983" s="1" t="s">
        <v>10429</v>
      </c>
      <c r="G8983" t="s">
        <v>98</v>
      </c>
      <c r="H8983">
        <v>1369</v>
      </c>
      <c r="I8983">
        <v>0.24</v>
      </c>
      <c r="J8983">
        <v>150.59</v>
      </c>
      <c r="K8983" t="s">
        <v>17</v>
      </c>
    </row>
    <row r="8984" spans="1:11" x14ac:dyDescent="0.35">
      <c r="A8984" t="s">
        <v>9103</v>
      </c>
      <c r="B8984" t="s">
        <v>130</v>
      </c>
      <c r="C8984" t="s">
        <v>32</v>
      </c>
      <c r="D8984" t="s">
        <v>97</v>
      </c>
      <c r="E8984" t="s">
        <v>128</v>
      </c>
      <c r="F8984" s="1">
        <v>43040</v>
      </c>
      <c r="G8984" t="s">
        <v>98</v>
      </c>
      <c r="H8984">
        <v>1057</v>
      </c>
      <c r="I8984">
        <v>0.33</v>
      </c>
      <c r="J8984">
        <v>116.27</v>
      </c>
      <c r="K8984" t="s">
        <v>17</v>
      </c>
    </row>
    <row r="8985" spans="1:11" x14ac:dyDescent="0.35">
      <c r="A8985" t="s">
        <v>9104</v>
      </c>
      <c r="B8985" t="s">
        <v>135</v>
      </c>
      <c r="C8985" t="s">
        <v>63</v>
      </c>
      <c r="D8985" t="s">
        <v>64</v>
      </c>
      <c r="E8985" t="s">
        <v>143</v>
      </c>
      <c r="F8985" s="1">
        <v>43040</v>
      </c>
      <c r="G8985" t="s">
        <v>98</v>
      </c>
      <c r="H8985">
        <v>706</v>
      </c>
      <c r="I8985">
        <v>0.24</v>
      </c>
      <c r="J8985">
        <v>63.54</v>
      </c>
      <c r="K8985" t="s">
        <v>17</v>
      </c>
    </row>
    <row r="8986" spans="1:11" x14ac:dyDescent="0.35">
      <c r="A8986" t="s">
        <v>9105</v>
      </c>
      <c r="B8986" t="s">
        <v>156</v>
      </c>
      <c r="C8986" t="s">
        <v>20</v>
      </c>
      <c r="D8986" t="s">
        <v>21</v>
      </c>
      <c r="E8986" t="s">
        <v>65</v>
      </c>
      <c r="F8986" s="1">
        <v>43077</v>
      </c>
      <c r="G8986" t="s">
        <v>98</v>
      </c>
      <c r="H8986">
        <v>2022</v>
      </c>
      <c r="I8986">
        <v>0.28999999999999998</v>
      </c>
      <c r="J8986">
        <v>586.38</v>
      </c>
      <c r="K8986" t="s">
        <v>17</v>
      </c>
    </row>
    <row r="8987" spans="1:11" x14ac:dyDescent="0.35">
      <c r="A8987" t="s">
        <v>9106</v>
      </c>
      <c r="B8987" t="s">
        <v>182</v>
      </c>
      <c r="C8987" t="s">
        <v>20</v>
      </c>
      <c r="D8987" t="s">
        <v>21</v>
      </c>
      <c r="E8987" t="s">
        <v>140</v>
      </c>
      <c r="F8987" s="1">
        <v>43166</v>
      </c>
      <c r="G8987" t="s">
        <v>98</v>
      </c>
      <c r="H8987">
        <v>1483</v>
      </c>
      <c r="I8987">
        <v>0.17</v>
      </c>
      <c r="J8987">
        <v>281.77</v>
      </c>
      <c r="K8987" t="s">
        <v>17</v>
      </c>
    </row>
    <row r="8988" spans="1:11" x14ac:dyDescent="0.35">
      <c r="A8988" t="s">
        <v>9107</v>
      </c>
      <c r="B8988" t="s">
        <v>182</v>
      </c>
      <c r="C8988" t="s">
        <v>32</v>
      </c>
      <c r="D8988" t="s">
        <v>46</v>
      </c>
      <c r="E8988" t="s">
        <v>128</v>
      </c>
      <c r="F8988" s="1">
        <v>43166</v>
      </c>
      <c r="G8988" t="s">
        <v>98</v>
      </c>
      <c r="H8988">
        <v>1589</v>
      </c>
      <c r="I8988">
        <v>0.35</v>
      </c>
      <c r="J8988">
        <v>715.05</v>
      </c>
      <c r="K8988" t="s">
        <v>17</v>
      </c>
    </row>
    <row r="8989" spans="1:11" x14ac:dyDescent="0.35">
      <c r="A8989" t="s">
        <v>9108</v>
      </c>
      <c r="B8989" t="s">
        <v>169</v>
      </c>
      <c r="C8989" t="s">
        <v>49</v>
      </c>
      <c r="D8989" t="s">
        <v>205</v>
      </c>
      <c r="E8989" t="s">
        <v>22</v>
      </c>
      <c r="F8989" s="1" t="s">
        <v>10429</v>
      </c>
      <c r="G8989" t="s">
        <v>98</v>
      </c>
      <c r="H8989">
        <v>2023</v>
      </c>
      <c r="I8989">
        <v>0.24</v>
      </c>
      <c r="J8989">
        <v>283.22000000000003</v>
      </c>
      <c r="K8989" t="s">
        <v>17</v>
      </c>
    </row>
    <row r="8990" spans="1:11" x14ac:dyDescent="0.35">
      <c r="A8990" t="s">
        <v>9109</v>
      </c>
      <c r="B8990" t="s">
        <v>74</v>
      </c>
      <c r="C8990" t="s">
        <v>26</v>
      </c>
      <c r="D8990" t="s">
        <v>201</v>
      </c>
      <c r="E8990" t="s">
        <v>149</v>
      </c>
      <c r="F8990" s="1" t="s">
        <v>10429</v>
      </c>
      <c r="G8990" t="s">
        <v>98</v>
      </c>
      <c r="H8990">
        <v>544</v>
      </c>
      <c r="I8990">
        <v>0.3</v>
      </c>
      <c r="J8990">
        <v>27.2</v>
      </c>
      <c r="K8990" t="s">
        <v>17</v>
      </c>
    </row>
    <row r="8991" spans="1:11" x14ac:dyDescent="0.35">
      <c r="A8991" t="s">
        <v>9110</v>
      </c>
      <c r="B8991" t="s">
        <v>36</v>
      </c>
      <c r="C8991" t="s">
        <v>32</v>
      </c>
      <c r="D8991" t="s">
        <v>97</v>
      </c>
      <c r="E8991" t="s">
        <v>55</v>
      </c>
      <c r="F8991" s="1" t="s">
        <v>10366</v>
      </c>
      <c r="G8991" t="s">
        <v>23</v>
      </c>
      <c r="H8991">
        <v>908</v>
      </c>
      <c r="I8991">
        <v>0.19</v>
      </c>
      <c r="J8991">
        <v>90.8</v>
      </c>
      <c r="K8991" t="s">
        <v>17</v>
      </c>
    </row>
    <row r="8992" spans="1:11" x14ac:dyDescent="0.35">
      <c r="A8992" t="s">
        <v>9111</v>
      </c>
      <c r="B8992" t="s">
        <v>184</v>
      </c>
      <c r="C8992" t="s">
        <v>13</v>
      </c>
      <c r="D8992" t="s">
        <v>79</v>
      </c>
      <c r="E8992" t="s">
        <v>88</v>
      </c>
      <c r="F8992" s="1" t="s">
        <v>10366</v>
      </c>
      <c r="G8992" t="s">
        <v>23</v>
      </c>
      <c r="H8992">
        <v>1333</v>
      </c>
      <c r="I8992">
        <v>0.32</v>
      </c>
      <c r="J8992">
        <v>319.92</v>
      </c>
      <c r="K8992" t="s">
        <v>17</v>
      </c>
    </row>
    <row r="8993" spans="1:11" x14ac:dyDescent="0.35">
      <c r="A8993" t="s">
        <v>9112</v>
      </c>
      <c r="B8993" t="s">
        <v>102</v>
      </c>
      <c r="C8993" t="s">
        <v>26</v>
      </c>
      <c r="D8993" t="s">
        <v>27</v>
      </c>
      <c r="E8993" t="s">
        <v>22</v>
      </c>
      <c r="F8993" s="1" t="s">
        <v>10147</v>
      </c>
      <c r="G8993" t="s">
        <v>23</v>
      </c>
      <c r="H8993">
        <v>1196</v>
      </c>
      <c r="I8993">
        <v>0.23</v>
      </c>
      <c r="J8993">
        <v>346.84</v>
      </c>
      <c r="K8993" t="s">
        <v>17</v>
      </c>
    </row>
    <row r="8994" spans="1:11" x14ac:dyDescent="0.35">
      <c r="A8994" t="s">
        <v>9113</v>
      </c>
      <c r="B8994" t="s">
        <v>102</v>
      </c>
      <c r="C8994" t="s">
        <v>49</v>
      </c>
      <c r="D8994" t="s">
        <v>205</v>
      </c>
      <c r="E8994" t="s">
        <v>117</v>
      </c>
      <c r="F8994" s="1" t="s">
        <v>10147</v>
      </c>
      <c r="G8994" t="s">
        <v>23</v>
      </c>
      <c r="H8994">
        <v>1284</v>
      </c>
      <c r="I8994">
        <v>0.32</v>
      </c>
      <c r="J8994">
        <v>295.32</v>
      </c>
      <c r="K8994" t="s">
        <v>17</v>
      </c>
    </row>
    <row r="8995" spans="1:11" x14ac:dyDescent="0.35">
      <c r="A8995" t="s">
        <v>9114</v>
      </c>
      <c r="B8995" t="s">
        <v>78</v>
      </c>
      <c r="C8995" t="s">
        <v>13</v>
      </c>
      <c r="D8995" t="s">
        <v>79</v>
      </c>
      <c r="E8995" t="s">
        <v>123</v>
      </c>
      <c r="F8995" s="1" t="s">
        <v>10629</v>
      </c>
      <c r="G8995" t="s">
        <v>23</v>
      </c>
      <c r="H8995">
        <v>1545</v>
      </c>
      <c r="I8995">
        <v>0.12</v>
      </c>
      <c r="J8995">
        <v>463.5</v>
      </c>
      <c r="K8995" t="s">
        <v>17</v>
      </c>
    </row>
    <row r="8996" spans="1:11" x14ac:dyDescent="0.35">
      <c r="A8996" t="s">
        <v>9115</v>
      </c>
      <c r="B8996" t="s">
        <v>71</v>
      </c>
      <c r="C8996" t="s">
        <v>26</v>
      </c>
      <c r="D8996" t="s">
        <v>94</v>
      </c>
      <c r="E8996" t="s">
        <v>51</v>
      </c>
      <c r="F8996" s="1" t="s">
        <v>10334</v>
      </c>
      <c r="G8996" t="s">
        <v>23</v>
      </c>
      <c r="H8996">
        <v>1714</v>
      </c>
      <c r="I8996">
        <v>0.16</v>
      </c>
      <c r="J8996">
        <v>137.12</v>
      </c>
      <c r="K8996" t="s">
        <v>17</v>
      </c>
    </row>
    <row r="8997" spans="1:11" x14ac:dyDescent="0.35">
      <c r="A8997" t="s">
        <v>9116</v>
      </c>
      <c r="B8997" t="s">
        <v>182</v>
      </c>
      <c r="C8997" t="s">
        <v>20</v>
      </c>
      <c r="D8997" t="s">
        <v>91</v>
      </c>
      <c r="E8997" t="s">
        <v>51</v>
      </c>
      <c r="F8997" s="1" t="s">
        <v>10147</v>
      </c>
      <c r="G8997" t="s">
        <v>23</v>
      </c>
      <c r="H8997">
        <v>894</v>
      </c>
      <c r="I8997">
        <v>0.15</v>
      </c>
      <c r="J8997">
        <v>107.28</v>
      </c>
      <c r="K8997" t="s">
        <v>17</v>
      </c>
    </row>
    <row r="8998" spans="1:11" x14ac:dyDescent="0.35">
      <c r="A8998" t="s">
        <v>9117</v>
      </c>
      <c r="B8998" t="s">
        <v>204</v>
      </c>
      <c r="C8998" t="s">
        <v>58</v>
      </c>
      <c r="D8998" t="s">
        <v>59</v>
      </c>
      <c r="E8998" t="s">
        <v>15</v>
      </c>
      <c r="F8998" s="1">
        <v>43385</v>
      </c>
      <c r="G8998" t="s">
        <v>23</v>
      </c>
      <c r="H8998">
        <v>2486</v>
      </c>
      <c r="I8998">
        <v>0.34</v>
      </c>
      <c r="J8998">
        <v>969.54</v>
      </c>
      <c r="K8998" t="s">
        <v>17</v>
      </c>
    </row>
    <row r="8999" spans="1:11" x14ac:dyDescent="0.35">
      <c r="A8999" t="s">
        <v>9118</v>
      </c>
      <c r="B8999" t="s">
        <v>156</v>
      </c>
      <c r="C8999" t="s">
        <v>13</v>
      </c>
      <c r="D8999" t="s">
        <v>14</v>
      </c>
      <c r="E8999" t="s">
        <v>88</v>
      </c>
      <c r="F8999" s="1">
        <v>43412</v>
      </c>
      <c r="G8999" t="s">
        <v>23</v>
      </c>
      <c r="H8999">
        <v>1309</v>
      </c>
      <c r="I8999">
        <v>0.22</v>
      </c>
      <c r="J8999">
        <v>130.9</v>
      </c>
      <c r="K8999" t="s">
        <v>17</v>
      </c>
    </row>
    <row r="9000" spans="1:11" x14ac:dyDescent="0.35">
      <c r="A9000" t="s">
        <v>9119</v>
      </c>
      <c r="B9000" t="s">
        <v>106</v>
      </c>
      <c r="C9000" t="s">
        <v>63</v>
      </c>
      <c r="D9000" t="s">
        <v>157</v>
      </c>
      <c r="E9000" t="s">
        <v>43</v>
      </c>
      <c r="F9000" s="1" t="s">
        <v>10400</v>
      </c>
      <c r="G9000" t="s">
        <v>23</v>
      </c>
      <c r="H9000">
        <v>2485</v>
      </c>
      <c r="I9000">
        <v>0.15</v>
      </c>
      <c r="J9000">
        <v>497</v>
      </c>
      <c r="K9000" t="s">
        <v>17</v>
      </c>
    </row>
    <row r="9001" spans="1:11" x14ac:dyDescent="0.35">
      <c r="A9001" t="s">
        <v>9120</v>
      </c>
      <c r="B9001" t="s">
        <v>53</v>
      </c>
      <c r="C9001" t="s">
        <v>49</v>
      </c>
      <c r="D9001" t="s">
        <v>50</v>
      </c>
      <c r="E9001" t="s">
        <v>149</v>
      </c>
      <c r="F9001" s="1" t="s">
        <v>10400</v>
      </c>
      <c r="G9001" t="s">
        <v>23</v>
      </c>
      <c r="H9001">
        <v>1792</v>
      </c>
      <c r="I9001">
        <v>0.22</v>
      </c>
      <c r="J9001">
        <v>286.72000000000003</v>
      </c>
      <c r="K9001" t="s">
        <v>17</v>
      </c>
    </row>
    <row r="9002" spans="1:11" x14ac:dyDescent="0.35">
      <c r="A9002" t="s">
        <v>9121</v>
      </c>
      <c r="B9002" t="s">
        <v>25</v>
      </c>
      <c r="C9002" t="s">
        <v>49</v>
      </c>
      <c r="D9002" t="s">
        <v>54</v>
      </c>
      <c r="E9002" t="s">
        <v>34</v>
      </c>
      <c r="F9002" s="1">
        <v>43017</v>
      </c>
      <c r="G9002" t="s">
        <v>23</v>
      </c>
      <c r="H9002">
        <v>976</v>
      </c>
      <c r="I9002">
        <v>0.13</v>
      </c>
      <c r="J9002">
        <v>331.84</v>
      </c>
      <c r="K9002" t="s">
        <v>17</v>
      </c>
    </row>
    <row r="9003" spans="1:11" x14ac:dyDescent="0.35">
      <c r="A9003" t="s">
        <v>9122</v>
      </c>
      <c r="B9003" t="s">
        <v>31</v>
      </c>
      <c r="C9003" t="s">
        <v>32</v>
      </c>
      <c r="D9003" t="s">
        <v>153</v>
      </c>
      <c r="E9003" t="s">
        <v>166</v>
      </c>
      <c r="F9003" s="1" t="s">
        <v>10501</v>
      </c>
      <c r="G9003" t="s">
        <v>23</v>
      </c>
      <c r="H9003">
        <v>2336</v>
      </c>
      <c r="I9003">
        <v>0.2</v>
      </c>
      <c r="J9003">
        <v>677.44</v>
      </c>
      <c r="K9003" t="s">
        <v>17</v>
      </c>
    </row>
    <row r="9004" spans="1:11" x14ac:dyDescent="0.35">
      <c r="A9004" t="s">
        <v>9123</v>
      </c>
      <c r="B9004" t="s">
        <v>111</v>
      </c>
      <c r="C9004" t="s">
        <v>49</v>
      </c>
      <c r="D9004" t="s">
        <v>205</v>
      </c>
      <c r="E9004" t="s">
        <v>117</v>
      </c>
      <c r="F9004" s="1" t="s">
        <v>10400</v>
      </c>
      <c r="G9004" t="s">
        <v>23</v>
      </c>
      <c r="H9004">
        <v>1432</v>
      </c>
      <c r="I9004">
        <v>0.15</v>
      </c>
      <c r="J9004">
        <v>157.52000000000001</v>
      </c>
      <c r="K9004" t="s">
        <v>17</v>
      </c>
    </row>
    <row r="9005" spans="1:11" x14ac:dyDescent="0.35">
      <c r="A9005" t="s">
        <v>9124</v>
      </c>
      <c r="B9005" t="s">
        <v>62</v>
      </c>
      <c r="C9005" t="s">
        <v>26</v>
      </c>
      <c r="D9005" t="s">
        <v>27</v>
      </c>
      <c r="E9005" t="s">
        <v>72</v>
      </c>
      <c r="F9005" s="1" t="s">
        <v>10464</v>
      </c>
      <c r="G9005" t="s">
        <v>23</v>
      </c>
      <c r="H9005">
        <v>957</v>
      </c>
      <c r="I9005">
        <v>0.22</v>
      </c>
      <c r="J9005">
        <v>421.08</v>
      </c>
      <c r="K9005" t="s">
        <v>17</v>
      </c>
    </row>
    <row r="9006" spans="1:11" x14ac:dyDescent="0.35">
      <c r="A9006" t="s">
        <v>9125</v>
      </c>
      <c r="B9006" t="s">
        <v>108</v>
      </c>
      <c r="C9006" t="s">
        <v>20</v>
      </c>
      <c r="D9006" t="s">
        <v>91</v>
      </c>
      <c r="E9006" t="s">
        <v>43</v>
      </c>
      <c r="F9006" s="1" t="s">
        <v>10464</v>
      </c>
      <c r="G9006" t="s">
        <v>23</v>
      </c>
      <c r="H9006">
        <v>2397</v>
      </c>
      <c r="I9006">
        <v>0.22</v>
      </c>
      <c r="J9006">
        <v>1030.71</v>
      </c>
      <c r="K9006" t="s">
        <v>17</v>
      </c>
    </row>
    <row r="9007" spans="1:11" x14ac:dyDescent="0.35">
      <c r="A9007" t="s">
        <v>9126</v>
      </c>
      <c r="B9007" t="s">
        <v>62</v>
      </c>
      <c r="C9007" t="s">
        <v>32</v>
      </c>
      <c r="D9007" t="s">
        <v>97</v>
      </c>
      <c r="E9007" t="s">
        <v>140</v>
      </c>
      <c r="F9007" s="1">
        <v>42530</v>
      </c>
      <c r="G9007" t="s">
        <v>23</v>
      </c>
      <c r="H9007">
        <v>1568</v>
      </c>
      <c r="I9007">
        <v>0.26</v>
      </c>
      <c r="J9007">
        <v>423.36</v>
      </c>
      <c r="K9007" t="s">
        <v>17</v>
      </c>
    </row>
    <row r="9008" spans="1:11" x14ac:dyDescent="0.35">
      <c r="A9008" t="s">
        <v>9127</v>
      </c>
      <c r="B9008" t="s">
        <v>146</v>
      </c>
      <c r="C9008" t="s">
        <v>58</v>
      </c>
      <c r="D9008" t="s">
        <v>68</v>
      </c>
      <c r="E9008" t="s">
        <v>51</v>
      </c>
      <c r="F9008" s="1" t="s">
        <v>10501</v>
      </c>
      <c r="G9008" t="s">
        <v>23</v>
      </c>
      <c r="H9008">
        <v>1589</v>
      </c>
      <c r="I9008">
        <v>0.12</v>
      </c>
      <c r="J9008">
        <v>413.14</v>
      </c>
      <c r="K9008" t="s">
        <v>17</v>
      </c>
    </row>
    <row r="9009" spans="1:11" x14ac:dyDescent="0.35">
      <c r="A9009" t="s">
        <v>9128</v>
      </c>
      <c r="B9009" t="s">
        <v>197</v>
      </c>
      <c r="C9009" t="s">
        <v>20</v>
      </c>
      <c r="D9009" t="s">
        <v>91</v>
      </c>
      <c r="E9009" t="s">
        <v>65</v>
      </c>
      <c r="F9009" s="1">
        <v>43384</v>
      </c>
      <c r="G9009" t="s">
        <v>23</v>
      </c>
      <c r="H9009">
        <v>1334</v>
      </c>
      <c r="I9009">
        <v>0.25</v>
      </c>
      <c r="J9009">
        <v>200.1</v>
      </c>
      <c r="K9009" t="s">
        <v>17</v>
      </c>
    </row>
    <row r="9010" spans="1:11" x14ac:dyDescent="0.35">
      <c r="A9010" t="s">
        <v>9129</v>
      </c>
      <c r="B9010" t="s">
        <v>78</v>
      </c>
      <c r="C9010" t="s">
        <v>13</v>
      </c>
      <c r="D9010" t="s">
        <v>79</v>
      </c>
      <c r="E9010" t="s">
        <v>72</v>
      </c>
      <c r="F9010" s="1">
        <v>43355</v>
      </c>
      <c r="G9010" t="s">
        <v>29</v>
      </c>
      <c r="H9010">
        <v>1213</v>
      </c>
      <c r="I9010">
        <v>0.21</v>
      </c>
      <c r="J9010">
        <v>194.08</v>
      </c>
      <c r="K9010" t="s">
        <v>17</v>
      </c>
    </row>
    <row r="9011" spans="1:11" x14ac:dyDescent="0.35">
      <c r="A9011" t="s">
        <v>9130</v>
      </c>
      <c r="B9011" t="s">
        <v>159</v>
      </c>
      <c r="C9011" t="s">
        <v>13</v>
      </c>
      <c r="D9011" t="s">
        <v>79</v>
      </c>
      <c r="E9011" t="s">
        <v>43</v>
      </c>
      <c r="F9011" s="1" t="s">
        <v>10263</v>
      </c>
      <c r="G9011" t="s">
        <v>29</v>
      </c>
      <c r="H9011">
        <v>552</v>
      </c>
      <c r="I9011">
        <v>0.15</v>
      </c>
      <c r="J9011">
        <v>231.84</v>
      </c>
      <c r="K9011" t="s">
        <v>17</v>
      </c>
    </row>
    <row r="9012" spans="1:11" x14ac:dyDescent="0.35">
      <c r="A9012" t="s">
        <v>9131</v>
      </c>
      <c r="B9012" t="s">
        <v>162</v>
      </c>
      <c r="C9012" t="s">
        <v>26</v>
      </c>
      <c r="D9012" t="s">
        <v>37</v>
      </c>
      <c r="E9012" t="s">
        <v>143</v>
      </c>
      <c r="F9012" s="1">
        <v>42744</v>
      </c>
      <c r="G9012" t="s">
        <v>29</v>
      </c>
      <c r="H9012">
        <v>1249</v>
      </c>
      <c r="I9012">
        <v>0.11</v>
      </c>
      <c r="J9012">
        <v>74.94</v>
      </c>
      <c r="K9012" t="s">
        <v>17</v>
      </c>
    </row>
    <row r="9013" spans="1:11" x14ac:dyDescent="0.35">
      <c r="A9013" t="s">
        <v>9132</v>
      </c>
      <c r="B9013" t="s">
        <v>25</v>
      </c>
      <c r="C9013" t="s">
        <v>13</v>
      </c>
      <c r="D9013" t="s">
        <v>14</v>
      </c>
      <c r="E9013" t="s">
        <v>88</v>
      </c>
      <c r="F9013" s="1">
        <v>42593</v>
      </c>
      <c r="G9013" t="s">
        <v>29</v>
      </c>
      <c r="H9013">
        <v>1504</v>
      </c>
      <c r="I9013">
        <v>0.32</v>
      </c>
      <c r="J9013">
        <v>330.88</v>
      </c>
      <c r="K9013" t="s">
        <v>17</v>
      </c>
    </row>
    <row r="9014" spans="1:11" x14ac:dyDescent="0.35">
      <c r="A9014" t="s">
        <v>9133</v>
      </c>
      <c r="B9014" t="s">
        <v>151</v>
      </c>
      <c r="C9014" t="s">
        <v>32</v>
      </c>
      <c r="D9014" t="s">
        <v>153</v>
      </c>
      <c r="E9014" t="s">
        <v>28</v>
      </c>
      <c r="F9014" s="1" t="s">
        <v>10447</v>
      </c>
      <c r="G9014" t="s">
        <v>29</v>
      </c>
      <c r="H9014">
        <v>705</v>
      </c>
      <c r="I9014">
        <v>0.17</v>
      </c>
      <c r="J9014">
        <v>282</v>
      </c>
      <c r="K9014" t="s">
        <v>17</v>
      </c>
    </row>
    <row r="9015" spans="1:11" x14ac:dyDescent="0.35">
      <c r="A9015" t="s">
        <v>9134</v>
      </c>
      <c r="B9015" t="s">
        <v>86</v>
      </c>
      <c r="C9015" t="s">
        <v>32</v>
      </c>
      <c r="D9015" t="s">
        <v>97</v>
      </c>
      <c r="E9015" t="s">
        <v>128</v>
      </c>
      <c r="F9015" s="1" t="s">
        <v>10813</v>
      </c>
      <c r="G9015" t="s">
        <v>29</v>
      </c>
      <c r="H9015">
        <v>2402</v>
      </c>
      <c r="I9015">
        <v>0.16</v>
      </c>
      <c r="J9015">
        <v>768.64</v>
      </c>
      <c r="K9015" t="s">
        <v>17</v>
      </c>
    </row>
    <row r="9016" spans="1:11" x14ac:dyDescent="0.35">
      <c r="A9016" t="s">
        <v>9135</v>
      </c>
      <c r="B9016" t="s">
        <v>122</v>
      </c>
      <c r="C9016" t="s">
        <v>26</v>
      </c>
      <c r="D9016" t="s">
        <v>27</v>
      </c>
      <c r="E9016" t="s">
        <v>47</v>
      </c>
      <c r="F9016" s="1" t="s">
        <v>10390</v>
      </c>
      <c r="G9016" t="s">
        <v>29</v>
      </c>
      <c r="H9016">
        <v>1202</v>
      </c>
      <c r="I9016">
        <v>0.12</v>
      </c>
      <c r="J9016">
        <v>480.8</v>
      </c>
      <c r="K9016" t="s">
        <v>17</v>
      </c>
    </row>
    <row r="9017" spans="1:11" x14ac:dyDescent="0.35">
      <c r="A9017" t="s">
        <v>9136</v>
      </c>
      <c r="B9017" t="s">
        <v>130</v>
      </c>
      <c r="C9017" t="s">
        <v>63</v>
      </c>
      <c r="D9017" t="s">
        <v>87</v>
      </c>
      <c r="E9017" t="s">
        <v>69</v>
      </c>
      <c r="F9017" s="1" t="s">
        <v>10350</v>
      </c>
      <c r="G9017" t="s">
        <v>29</v>
      </c>
      <c r="H9017">
        <v>598</v>
      </c>
      <c r="I9017">
        <v>0.25</v>
      </c>
      <c r="J9017">
        <v>215.28</v>
      </c>
      <c r="K9017" t="s">
        <v>17</v>
      </c>
    </row>
    <row r="9018" spans="1:11" x14ac:dyDescent="0.35">
      <c r="A9018" t="s">
        <v>9137</v>
      </c>
      <c r="B9018" t="s">
        <v>57</v>
      </c>
      <c r="C9018" t="s">
        <v>20</v>
      </c>
      <c r="D9018" t="s">
        <v>91</v>
      </c>
      <c r="E9018" t="s">
        <v>166</v>
      </c>
      <c r="F9018" s="1" t="s">
        <v>10390</v>
      </c>
      <c r="G9018" t="s">
        <v>29</v>
      </c>
      <c r="H9018">
        <v>1598</v>
      </c>
      <c r="I9018">
        <v>0.31</v>
      </c>
      <c r="J9018">
        <v>575.28</v>
      </c>
      <c r="K9018" t="s">
        <v>17</v>
      </c>
    </row>
    <row r="9019" spans="1:11" x14ac:dyDescent="0.35">
      <c r="A9019" t="s">
        <v>9138</v>
      </c>
      <c r="B9019" t="s">
        <v>53</v>
      </c>
      <c r="C9019" t="s">
        <v>49</v>
      </c>
      <c r="D9019" t="s">
        <v>205</v>
      </c>
      <c r="E9019" t="s">
        <v>69</v>
      </c>
      <c r="F9019" s="1">
        <v>42319</v>
      </c>
      <c r="G9019" t="s">
        <v>29</v>
      </c>
      <c r="H9019">
        <v>1056</v>
      </c>
      <c r="I9019">
        <v>0.18</v>
      </c>
      <c r="J9019">
        <v>211.2</v>
      </c>
      <c r="K9019" t="s">
        <v>17</v>
      </c>
    </row>
    <row r="9020" spans="1:11" x14ac:dyDescent="0.35">
      <c r="A9020" t="s">
        <v>9139</v>
      </c>
      <c r="B9020" t="s">
        <v>90</v>
      </c>
      <c r="C9020" t="s">
        <v>63</v>
      </c>
      <c r="D9020" t="s">
        <v>87</v>
      </c>
      <c r="E9020" t="s">
        <v>143</v>
      </c>
      <c r="F9020" s="1">
        <v>43355</v>
      </c>
      <c r="G9020" t="s">
        <v>29</v>
      </c>
      <c r="H9020">
        <v>1507</v>
      </c>
      <c r="I9020">
        <v>0.35</v>
      </c>
      <c r="J9020">
        <v>406.89</v>
      </c>
      <c r="K9020" t="s">
        <v>17</v>
      </c>
    </row>
    <row r="9021" spans="1:11" x14ac:dyDescent="0.35">
      <c r="A9021" t="s">
        <v>9140</v>
      </c>
      <c r="B9021" t="s">
        <v>162</v>
      </c>
      <c r="C9021" t="s">
        <v>13</v>
      </c>
      <c r="D9021" t="s">
        <v>14</v>
      </c>
      <c r="E9021" t="s">
        <v>88</v>
      </c>
      <c r="F9021" s="1" t="s">
        <v>10263</v>
      </c>
      <c r="G9021" t="s">
        <v>29</v>
      </c>
      <c r="H9021">
        <v>1217</v>
      </c>
      <c r="I9021">
        <v>0.31</v>
      </c>
      <c r="J9021">
        <v>535.48</v>
      </c>
      <c r="K9021" t="s">
        <v>17</v>
      </c>
    </row>
    <row r="9022" spans="1:11" x14ac:dyDescent="0.35">
      <c r="A9022" t="s">
        <v>9141</v>
      </c>
      <c r="B9022" t="s">
        <v>122</v>
      </c>
      <c r="C9022" t="s">
        <v>13</v>
      </c>
      <c r="D9022" t="s">
        <v>195</v>
      </c>
      <c r="E9022" t="s">
        <v>28</v>
      </c>
      <c r="F9022" s="1" t="s">
        <v>10129</v>
      </c>
      <c r="G9022" t="s">
        <v>29</v>
      </c>
      <c r="H9022">
        <v>1049</v>
      </c>
      <c r="I9022">
        <v>0.11</v>
      </c>
      <c r="J9022">
        <v>251.76</v>
      </c>
      <c r="K9022" t="s">
        <v>17</v>
      </c>
    </row>
    <row r="9023" spans="1:11" x14ac:dyDescent="0.35">
      <c r="A9023" t="s">
        <v>9142</v>
      </c>
      <c r="B9023" t="s">
        <v>139</v>
      </c>
      <c r="C9023" t="s">
        <v>63</v>
      </c>
      <c r="D9023" t="s">
        <v>87</v>
      </c>
      <c r="E9023" t="s">
        <v>34</v>
      </c>
      <c r="F9023" s="1" t="s">
        <v>10677</v>
      </c>
      <c r="G9023" t="s">
        <v>29</v>
      </c>
      <c r="H9023">
        <v>634</v>
      </c>
      <c r="I9023">
        <v>0.12</v>
      </c>
      <c r="J9023">
        <v>88.76</v>
      </c>
      <c r="K9023" t="s">
        <v>17</v>
      </c>
    </row>
    <row r="9024" spans="1:11" x14ac:dyDescent="0.35">
      <c r="A9024" t="s">
        <v>9143</v>
      </c>
      <c r="B9024" t="s">
        <v>62</v>
      </c>
      <c r="C9024" t="s">
        <v>58</v>
      </c>
      <c r="D9024" t="s">
        <v>59</v>
      </c>
      <c r="E9024" t="s">
        <v>163</v>
      </c>
      <c r="F9024" s="1" t="s">
        <v>10350</v>
      </c>
      <c r="G9024" t="s">
        <v>29</v>
      </c>
      <c r="H9024">
        <v>1309</v>
      </c>
      <c r="I9024">
        <v>0.24</v>
      </c>
      <c r="J9024">
        <v>104.72</v>
      </c>
      <c r="K9024" t="s">
        <v>17</v>
      </c>
    </row>
    <row r="9025" spans="1:11" x14ac:dyDescent="0.35">
      <c r="A9025" t="s">
        <v>9144</v>
      </c>
      <c r="B9025" t="s">
        <v>184</v>
      </c>
      <c r="C9025" t="s">
        <v>58</v>
      </c>
      <c r="D9025" t="s">
        <v>59</v>
      </c>
      <c r="E9025" t="s">
        <v>88</v>
      </c>
      <c r="F9025" s="1" t="s">
        <v>10264</v>
      </c>
      <c r="G9025" t="s">
        <v>29</v>
      </c>
      <c r="H9025">
        <v>720</v>
      </c>
      <c r="I9025">
        <v>0.33</v>
      </c>
      <c r="J9025">
        <v>115.2</v>
      </c>
      <c r="K9025" t="s">
        <v>17</v>
      </c>
    </row>
    <row r="9026" spans="1:11" x14ac:dyDescent="0.35">
      <c r="A9026" t="s">
        <v>9145</v>
      </c>
      <c r="B9026" t="s">
        <v>45</v>
      </c>
      <c r="C9026" t="s">
        <v>26</v>
      </c>
      <c r="D9026" t="s">
        <v>37</v>
      </c>
      <c r="E9026" t="s">
        <v>140</v>
      </c>
      <c r="F9026" s="1" t="s">
        <v>10200</v>
      </c>
      <c r="G9026" t="s">
        <v>29</v>
      </c>
      <c r="H9026">
        <v>770</v>
      </c>
      <c r="I9026">
        <v>0.34</v>
      </c>
      <c r="J9026">
        <v>331.1</v>
      </c>
      <c r="K9026" t="s">
        <v>17</v>
      </c>
    </row>
    <row r="9027" spans="1:11" x14ac:dyDescent="0.35">
      <c r="A9027" t="s">
        <v>9146</v>
      </c>
      <c r="B9027" t="s">
        <v>45</v>
      </c>
      <c r="C9027" t="s">
        <v>26</v>
      </c>
      <c r="D9027" t="s">
        <v>201</v>
      </c>
      <c r="E9027" t="s">
        <v>43</v>
      </c>
      <c r="F9027" s="1">
        <v>43142</v>
      </c>
      <c r="G9027" t="s">
        <v>29</v>
      </c>
      <c r="H9027">
        <v>2411</v>
      </c>
      <c r="I9027">
        <v>0.3</v>
      </c>
      <c r="J9027">
        <v>626.86</v>
      </c>
      <c r="K9027" t="s">
        <v>17</v>
      </c>
    </row>
    <row r="9028" spans="1:11" x14ac:dyDescent="0.35">
      <c r="A9028" t="s">
        <v>9147</v>
      </c>
      <c r="B9028" t="s">
        <v>83</v>
      </c>
      <c r="C9028" t="s">
        <v>49</v>
      </c>
      <c r="D9028" t="s">
        <v>54</v>
      </c>
      <c r="E9028" t="s">
        <v>88</v>
      </c>
      <c r="F9028" s="1" t="s">
        <v>10218</v>
      </c>
      <c r="G9028" t="s">
        <v>29</v>
      </c>
      <c r="H9028">
        <v>1483</v>
      </c>
      <c r="I9028">
        <v>0.18</v>
      </c>
      <c r="J9028">
        <v>163.13</v>
      </c>
      <c r="K9028" t="s">
        <v>17</v>
      </c>
    </row>
    <row r="9029" spans="1:11" x14ac:dyDescent="0.35">
      <c r="A9029" t="s">
        <v>9148</v>
      </c>
      <c r="B9029" t="s">
        <v>120</v>
      </c>
      <c r="C9029" t="s">
        <v>32</v>
      </c>
      <c r="D9029" t="s">
        <v>153</v>
      </c>
      <c r="E9029" t="s">
        <v>84</v>
      </c>
      <c r="F9029" s="1" t="s">
        <v>10350</v>
      </c>
      <c r="G9029" t="s">
        <v>29</v>
      </c>
      <c r="H9029">
        <v>1334</v>
      </c>
      <c r="I9029">
        <v>0.12</v>
      </c>
      <c r="J9029">
        <v>333.5</v>
      </c>
      <c r="K9029" t="s">
        <v>17</v>
      </c>
    </row>
    <row r="9030" spans="1:11" x14ac:dyDescent="0.35">
      <c r="A9030" t="s">
        <v>9149</v>
      </c>
      <c r="B9030" t="s">
        <v>146</v>
      </c>
      <c r="C9030" t="s">
        <v>32</v>
      </c>
      <c r="D9030" t="s">
        <v>153</v>
      </c>
      <c r="E9030" t="s">
        <v>38</v>
      </c>
      <c r="F9030" s="1" t="s">
        <v>10165</v>
      </c>
      <c r="G9030" t="s">
        <v>29</v>
      </c>
      <c r="H9030">
        <v>2444</v>
      </c>
      <c r="I9030">
        <v>0.15</v>
      </c>
      <c r="J9030">
        <v>513.24</v>
      </c>
      <c r="K9030" t="s">
        <v>17</v>
      </c>
    </row>
    <row r="9031" spans="1:11" x14ac:dyDescent="0.35">
      <c r="A9031" t="s">
        <v>9150</v>
      </c>
      <c r="B9031" t="s">
        <v>40</v>
      </c>
      <c r="C9031" t="s">
        <v>58</v>
      </c>
      <c r="D9031" t="s">
        <v>59</v>
      </c>
      <c r="E9031" t="s">
        <v>51</v>
      </c>
      <c r="F9031" s="1">
        <v>42708</v>
      </c>
      <c r="G9031" t="s">
        <v>29</v>
      </c>
      <c r="H9031">
        <v>760</v>
      </c>
      <c r="I9031">
        <v>0.18</v>
      </c>
      <c r="J9031">
        <v>273.60000000000002</v>
      </c>
      <c r="K9031" t="s">
        <v>17</v>
      </c>
    </row>
    <row r="9032" spans="1:11" x14ac:dyDescent="0.35">
      <c r="A9032" t="s">
        <v>9151</v>
      </c>
      <c r="B9032" t="s">
        <v>261</v>
      </c>
      <c r="C9032" t="s">
        <v>49</v>
      </c>
      <c r="D9032" t="s">
        <v>205</v>
      </c>
      <c r="E9032" t="s">
        <v>88</v>
      </c>
      <c r="F9032" s="1">
        <v>42381</v>
      </c>
      <c r="G9032" t="s">
        <v>29</v>
      </c>
      <c r="H9032">
        <v>1341</v>
      </c>
      <c r="I9032">
        <v>0.25</v>
      </c>
      <c r="J9032">
        <v>415.71</v>
      </c>
      <c r="K9032" t="s">
        <v>17</v>
      </c>
    </row>
    <row r="9033" spans="1:11" x14ac:dyDescent="0.35">
      <c r="A9033" t="s">
        <v>9152</v>
      </c>
      <c r="B9033" t="s">
        <v>78</v>
      </c>
      <c r="C9033" t="s">
        <v>32</v>
      </c>
      <c r="D9033" t="s">
        <v>97</v>
      </c>
      <c r="E9033" t="s">
        <v>22</v>
      </c>
      <c r="F9033" s="1" t="s">
        <v>10273</v>
      </c>
      <c r="G9033" t="s">
        <v>29</v>
      </c>
      <c r="H9033">
        <v>1003</v>
      </c>
      <c r="I9033">
        <v>0.27</v>
      </c>
      <c r="J9033">
        <v>100.3</v>
      </c>
      <c r="K9033" t="s">
        <v>17</v>
      </c>
    </row>
    <row r="9034" spans="1:11" x14ac:dyDescent="0.35">
      <c r="A9034" t="s">
        <v>9153</v>
      </c>
      <c r="B9034" t="s">
        <v>25</v>
      </c>
      <c r="C9034" t="s">
        <v>13</v>
      </c>
      <c r="D9034" t="s">
        <v>79</v>
      </c>
      <c r="E9034" t="s">
        <v>34</v>
      </c>
      <c r="F9034" s="1" t="s">
        <v>10542</v>
      </c>
      <c r="G9034" t="s">
        <v>29</v>
      </c>
      <c r="H9034">
        <v>1982</v>
      </c>
      <c r="I9034">
        <v>0.34</v>
      </c>
      <c r="J9034">
        <v>772.98</v>
      </c>
      <c r="K9034" t="s">
        <v>17</v>
      </c>
    </row>
    <row r="9035" spans="1:11" x14ac:dyDescent="0.35">
      <c r="A9035" t="s">
        <v>9154</v>
      </c>
      <c r="B9035" t="s">
        <v>151</v>
      </c>
      <c r="C9035" t="s">
        <v>63</v>
      </c>
      <c r="D9035" t="s">
        <v>64</v>
      </c>
      <c r="E9035" t="s">
        <v>166</v>
      </c>
      <c r="F9035" s="1" t="s">
        <v>10739</v>
      </c>
      <c r="G9035" t="s">
        <v>29</v>
      </c>
      <c r="H9035">
        <v>893</v>
      </c>
      <c r="I9035">
        <v>0.13</v>
      </c>
      <c r="J9035">
        <v>267.89999999999998</v>
      </c>
      <c r="K9035" t="s">
        <v>17</v>
      </c>
    </row>
    <row r="9036" spans="1:11" x14ac:dyDescent="0.35">
      <c r="A9036" t="s">
        <v>9155</v>
      </c>
      <c r="B9036" t="s">
        <v>234</v>
      </c>
      <c r="C9036" t="s">
        <v>13</v>
      </c>
      <c r="D9036" t="s">
        <v>14</v>
      </c>
      <c r="E9036" t="s">
        <v>55</v>
      </c>
      <c r="F9036" s="1" t="s">
        <v>10421</v>
      </c>
      <c r="G9036" t="s">
        <v>29</v>
      </c>
      <c r="H9036">
        <v>1961</v>
      </c>
      <c r="I9036">
        <v>0.15</v>
      </c>
      <c r="J9036">
        <v>647.13</v>
      </c>
      <c r="K9036" t="s">
        <v>17</v>
      </c>
    </row>
    <row r="9037" spans="1:11" x14ac:dyDescent="0.35">
      <c r="A9037" t="s">
        <v>9156</v>
      </c>
      <c r="B9037" t="s">
        <v>12</v>
      </c>
      <c r="C9037" t="s">
        <v>26</v>
      </c>
      <c r="D9037" t="s">
        <v>94</v>
      </c>
      <c r="E9037" t="s">
        <v>69</v>
      </c>
      <c r="F9037" s="1">
        <v>42319</v>
      </c>
      <c r="G9037" t="s">
        <v>29</v>
      </c>
      <c r="H9037">
        <v>1425</v>
      </c>
      <c r="I9037">
        <v>0.12</v>
      </c>
      <c r="J9037">
        <v>85.5</v>
      </c>
      <c r="K9037" t="s">
        <v>17</v>
      </c>
    </row>
    <row r="9038" spans="1:11" x14ac:dyDescent="0.35">
      <c r="A9038" t="s">
        <v>9157</v>
      </c>
      <c r="B9038" t="s">
        <v>211</v>
      </c>
      <c r="C9038" t="s">
        <v>63</v>
      </c>
      <c r="D9038" t="s">
        <v>64</v>
      </c>
      <c r="E9038" t="s">
        <v>104</v>
      </c>
      <c r="F9038" s="1" t="s">
        <v>10542</v>
      </c>
      <c r="G9038" t="s">
        <v>29</v>
      </c>
      <c r="H9038">
        <v>1234</v>
      </c>
      <c r="I9038">
        <v>0.1</v>
      </c>
      <c r="J9038">
        <v>271.48</v>
      </c>
      <c r="K9038" t="s">
        <v>17</v>
      </c>
    </row>
    <row r="9039" spans="1:11" x14ac:dyDescent="0.35">
      <c r="A9039" t="s">
        <v>9158</v>
      </c>
      <c r="B9039" t="s">
        <v>197</v>
      </c>
      <c r="C9039" t="s">
        <v>58</v>
      </c>
      <c r="D9039" t="s">
        <v>68</v>
      </c>
      <c r="E9039" t="s">
        <v>55</v>
      </c>
      <c r="F9039" s="1" t="s">
        <v>10542</v>
      </c>
      <c r="G9039" t="s">
        <v>29</v>
      </c>
      <c r="H9039">
        <v>1331</v>
      </c>
      <c r="I9039">
        <v>0.3</v>
      </c>
      <c r="J9039">
        <v>66.55</v>
      </c>
      <c r="K9039" t="s">
        <v>17</v>
      </c>
    </row>
    <row r="9040" spans="1:11" x14ac:dyDescent="0.35">
      <c r="A9040" t="s">
        <v>9159</v>
      </c>
      <c r="B9040" t="s">
        <v>169</v>
      </c>
      <c r="C9040" t="s">
        <v>49</v>
      </c>
      <c r="D9040" t="s">
        <v>205</v>
      </c>
      <c r="E9040" t="s">
        <v>149</v>
      </c>
      <c r="F9040" s="1" t="s">
        <v>10447</v>
      </c>
      <c r="G9040" t="s">
        <v>29</v>
      </c>
      <c r="H9040">
        <v>1653</v>
      </c>
      <c r="I9040">
        <v>0.13</v>
      </c>
      <c r="J9040">
        <v>115.71</v>
      </c>
      <c r="K9040" t="s">
        <v>17</v>
      </c>
    </row>
    <row r="9041" spans="1:11" x14ac:dyDescent="0.35">
      <c r="A9041" t="s">
        <v>9160</v>
      </c>
      <c r="B9041" t="s">
        <v>146</v>
      </c>
      <c r="C9041" t="s">
        <v>26</v>
      </c>
      <c r="D9041" t="s">
        <v>27</v>
      </c>
      <c r="E9041" t="s">
        <v>84</v>
      </c>
      <c r="F9041" s="1">
        <v>43140</v>
      </c>
      <c r="G9041" t="s">
        <v>29</v>
      </c>
      <c r="H9041">
        <v>2225</v>
      </c>
      <c r="I9041">
        <v>0.24</v>
      </c>
      <c r="J9041">
        <v>845.5</v>
      </c>
      <c r="K9041" t="s">
        <v>17</v>
      </c>
    </row>
    <row r="9042" spans="1:11" x14ac:dyDescent="0.35">
      <c r="A9042" t="s">
        <v>9161</v>
      </c>
      <c r="B9042" t="s">
        <v>71</v>
      </c>
      <c r="C9042" t="s">
        <v>32</v>
      </c>
      <c r="D9042" t="s">
        <v>153</v>
      </c>
      <c r="E9042" t="s">
        <v>123</v>
      </c>
      <c r="F9042" s="1">
        <v>43142</v>
      </c>
      <c r="G9042" t="s">
        <v>29</v>
      </c>
      <c r="H9042">
        <v>2040</v>
      </c>
      <c r="I9042">
        <v>0.23</v>
      </c>
      <c r="J9042">
        <v>632.4</v>
      </c>
      <c r="K9042" t="s">
        <v>17</v>
      </c>
    </row>
    <row r="9043" spans="1:11" x14ac:dyDescent="0.35">
      <c r="A9043" t="s">
        <v>9162</v>
      </c>
      <c r="B9043" t="s">
        <v>211</v>
      </c>
      <c r="C9043" t="s">
        <v>20</v>
      </c>
      <c r="D9043" t="s">
        <v>21</v>
      </c>
      <c r="E9043" t="s">
        <v>55</v>
      </c>
      <c r="F9043" s="1" t="s">
        <v>10122</v>
      </c>
      <c r="G9043" t="s">
        <v>29</v>
      </c>
      <c r="H9043">
        <v>629</v>
      </c>
      <c r="I9043">
        <v>0.13</v>
      </c>
      <c r="J9043">
        <v>276.76</v>
      </c>
      <c r="K9043" t="s">
        <v>17</v>
      </c>
    </row>
    <row r="9044" spans="1:11" x14ac:dyDescent="0.35">
      <c r="A9044" t="s">
        <v>9163</v>
      </c>
      <c r="B9044" t="s">
        <v>156</v>
      </c>
      <c r="C9044" t="s">
        <v>26</v>
      </c>
      <c r="D9044" t="s">
        <v>27</v>
      </c>
      <c r="E9044" t="s">
        <v>117</v>
      </c>
      <c r="F9044" s="1">
        <v>42381</v>
      </c>
      <c r="G9044" t="s">
        <v>29</v>
      </c>
      <c r="H9044">
        <v>1521</v>
      </c>
      <c r="I9044">
        <v>0.13</v>
      </c>
      <c r="J9044">
        <v>212.94</v>
      </c>
      <c r="K9044" t="s">
        <v>17</v>
      </c>
    </row>
    <row r="9045" spans="1:11" x14ac:dyDescent="0.35">
      <c r="A9045" t="s">
        <v>9164</v>
      </c>
      <c r="B9045" t="s">
        <v>36</v>
      </c>
      <c r="C9045" t="s">
        <v>32</v>
      </c>
      <c r="D9045" t="s">
        <v>153</v>
      </c>
      <c r="E9045" t="s">
        <v>43</v>
      </c>
      <c r="F9045" s="1">
        <v>42381</v>
      </c>
      <c r="G9045" t="s">
        <v>29</v>
      </c>
      <c r="H9045">
        <v>2082</v>
      </c>
      <c r="I9045">
        <v>0.28000000000000003</v>
      </c>
      <c r="J9045">
        <v>520.5</v>
      </c>
      <c r="K9045" t="s">
        <v>17</v>
      </c>
    </row>
    <row r="9046" spans="1:11" x14ac:dyDescent="0.35">
      <c r="A9046" t="s">
        <v>9165</v>
      </c>
      <c r="B9046" t="s">
        <v>165</v>
      </c>
      <c r="C9046" t="s">
        <v>32</v>
      </c>
      <c r="D9046" t="s">
        <v>46</v>
      </c>
      <c r="E9046" t="s">
        <v>104</v>
      </c>
      <c r="F9046" s="1" t="s">
        <v>10677</v>
      </c>
      <c r="G9046" t="s">
        <v>29</v>
      </c>
      <c r="H9046">
        <v>1610</v>
      </c>
      <c r="I9046">
        <v>0.11</v>
      </c>
      <c r="J9046">
        <v>724.5</v>
      </c>
      <c r="K9046" t="s">
        <v>17</v>
      </c>
    </row>
    <row r="9047" spans="1:11" x14ac:dyDescent="0.35">
      <c r="A9047" t="s">
        <v>9166</v>
      </c>
      <c r="B9047" t="s">
        <v>125</v>
      </c>
      <c r="C9047" t="s">
        <v>26</v>
      </c>
      <c r="D9047" t="s">
        <v>94</v>
      </c>
      <c r="E9047" t="s">
        <v>51</v>
      </c>
      <c r="F9047" s="1" t="s">
        <v>10264</v>
      </c>
      <c r="G9047" t="s">
        <v>29</v>
      </c>
      <c r="H9047">
        <v>1792</v>
      </c>
      <c r="I9047">
        <v>0.28000000000000003</v>
      </c>
      <c r="J9047">
        <v>788.48</v>
      </c>
      <c r="K9047" t="s">
        <v>17</v>
      </c>
    </row>
    <row r="9048" spans="1:11" x14ac:dyDescent="0.35">
      <c r="A9048" t="s">
        <v>9167</v>
      </c>
      <c r="B9048" t="s">
        <v>57</v>
      </c>
      <c r="C9048" t="s">
        <v>58</v>
      </c>
      <c r="D9048" t="s">
        <v>68</v>
      </c>
      <c r="E9048" t="s">
        <v>149</v>
      </c>
      <c r="F9048" s="1" t="s">
        <v>10200</v>
      </c>
      <c r="G9048" t="s">
        <v>29</v>
      </c>
      <c r="H9048">
        <v>964</v>
      </c>
      <c r="I9048">
        <v>0.3</v>
      </c>
      <c r="J9048">
        <v>106.04</v>
      </c>
      <c r="K9048" t="s">
        <v>17</v>
      </c>
    </row>
    <row r="9049" spans="1:11" x14ac:dyDescent="0.35">
      <c r="A9049" t="s">
        <v>9168</v>
      </c>
      <c r="B9049" t="s">
        <v>139</v>
      </c>
      <c r="C9049" t="s">
        <v>63</v>
      </c>
      <c r="D9049" t="s">
        <v>157</v>
      </c>
      <c r="E9049" t="s">
        <v>117</v>
      </c>
      <c r="F9049" s="1" t="s">
        <v>10589</v>
      </c>
      <c r="G9049" t="s">
        <v>29</v>
      </c>
      <c r="H9049">
        <v>527</v>
      </c>
      <c r="I9049">
        <v>0.13</v>
      </c>
      <c r="J9049">
        <v>226.61</v>
      </c>
      <c r="K9049" t="s">
        <v>17</v>
      </c>
    </row>
    <row r="9050" spans="1:11" x14ac:dyDescent="0.35">
      <c r="A9050" t="s">
        <v>9169</v>
      </c>
      <c r="B9050" t="s">
        <v>45</v>
      </c>
      <c r="C9050" t="s">
        <v>20</v>
      </c>
      <c r="D9050" t="s">
        <v>21</v>
      </c>
      <c r="E9050" t="s">
        <v>15</v>
      </c>
      <c r="F9050" s="1">
        <v>43142</v>
      </c>
      <c r="G9050" t="s">
        <v>29</v>
      </c>
      <c r="H9050">
        <v>2009</v>
      </c>
      <c r="I9050">
        <v>0.35</v>
      </c>
      <c r="J9050">
        <v>562.52</v>
      </c>
      <c r="K9050" t="s">
        <v>17</v>
      </c>
    </row>
    <row r="9051" spans="1:11" x14ac:dyDescent="0.35">
      <c r="A9051" t="s">
        <v>9170</v>
      </c>
      <c r="B9051" t="s">
        <v>67</v>
      </c>
      <c r="C9051" t="s">
        <v>32</v>
      </c>
      <c r="D9051" t="s">
        <v>33</v>
      </c>
      <c r="E9051" t="s">
        <v>128</v>
      </c>
      <c r="F9051" s="1" t="s">
        <v>10589</v>
      </c>
      <c r="G9051" t="s">
        <v>29</v>
      </c>
      <c r="H9051">
        <v>1801</v>
      </c>
      <c r="I9051">
        <v>0.14000000000000001</v>
      </c>
      <c r="J9051">
        <v>702.39</v>
      </c>
      <c r="K9051" t="s">
        <v>17</v>
      </c>
    </row>
    <row r="9052" spans="1:11" x14ac:dyDescent="0.35">
      <c r="A9052" t="s">
        <v>9171</v>
      </c>
      <c r="B9052" t="s">
        <v>162</v>
      </c>
      <c r="C9052" t="s">
        <v>32</v>
      </c>
      <c r="D9052" t="s">
        <v>33</v>
      </c>
      <c r="E9052" t="s">
        <v>163</v>
      </c>
      <c r="F9052" s="1">
        <v>43142</v>
      </c>
      <c r="G9052" t="s">
        <v>29</v>
      </c>
      <c r="H9052">
        <v>1530</v>
      </c>
      <c r="I9052">
        <v>0.26</v>
      </c>
      <c r="J9052">
        <v>306</v>
      </c>
      <c r="K9052" t="s">
        <v>17</v>
      </c>
    </row>
    <row r="9053" spans="1:11" x14ac:dyDescent="0.35">
      <c r="A9053" t="s">
        <v>9172</v>
      </c>
      <c r="B9053" t="s">
        <v>111</v>
      </c>
      <c r="C9053" t="s">
        <v>20</v>
      </c>
      <c r="D9053" t="s">
        <v>91</v>
      </c>
      <c r="E9053" t="s">
        <v>166</v>
      </c>
      <c r="F9053" s="1" t="s">
        <v>10129</v>
      </c>
      <c r="G9053" t="s">
        <v>29</v>
      </c>
      <c r="H9053">
        <v>727</v>
      </c>
      <c r="I9053">
        <v>0.15</v>
      </c>
      <c r="J9053">
        <v>109.05</v>
      </c>
      <c r="K9053" t="s">
        <v>17</v>
      </c>
    </row>
    <row r="9054" spans="1:11" x14ac:dyDescent="0.35">
      <c r="A9054" t="s">
        <v>9173</v>
      </c>
      <c r="B9054" t="s">
        <v>62</v>
      </c>
      <c r="C9054" t="s">
        <v>20</v>
      </c>
      <c r="D9054" t="s">
        <v>21</v>
      </c>
      <c r="E9054" t="s">
        <v>72</v>
      </c>
      <c r="F9054" s="1" t="s">
        <v>10589</v>
      </c>
      <c r="G9054" t="s">
        <v>29</v>
      </c>
      <c r="H9054">
        <v>1935</v>
      </c>
      <c r="I9054">
        <v>0.18</v>
      </c>
      <c r="J9054">
        <v>135.44999999999999</v>
      </c>
      <c r="K9054" t="s">
        <v>17</v>
      </c>
    </row>
    <row r="9055" spans="1:11" x14ac:dyDescent="0.35">
      <c r="A9055" t="s">
        <v>9174</v>
      </c>
      <c r="B9055" t="s">
        <v>234</v>
      </c>
      <c r="C9055" t="s">
        <v>58</v>
      </c>
      <c r="D9055" t="s">
        <v>68</v>
      </c>
      <c r="E9055" t="s">
        <v>55</v>
      </c>
      <c r="F9055" s="1">
        <v>42410</v>
      </c>
      <c r="G9055" t="s">
        <v>29</v>
      </c>
      <c r="H9055">
        <v>519</v>
      </c>
      <c r="I9055">
        <v>0.28999999999999998</v>
      </c>
      <c r="J9055">
        <v>140.13</v>
      </c>
      <c r="K9055" t="s">
        <v>17</v>
      </c>
    </row>
    <row r="9056" spans="1:11" x14ac:dyDescent="0.35">
      <c r="A9056" t="s">
        <v>9175</v>
      </c>
      <c r="B9056" t="s">
        <v>130</v>
      </c>
      <c r="C9056" t="s">
        <v>58</v>
      </c>
      <c r="D9056" t="s">
        <v>59</v>
      </c>
      <c r="E9056" t="s">
        <v>28</v>
      </c>
      <c r="F9056" s="1">
        <v>42956</v>
      </c>
      <c r="G9056" t="s">
        <v>29</v>
      </c>
      <c r="H9056">
        <v>873</v>
      </c>
      <c r="I9056">
        <v>0.27</v>
      </c>
      <c r="J9056">
        <v>314.27999999999997</v>
      </c>
      <c r="K9056" t="s">
        <v>17</v>
      </c>
    </row>
    <row r="9057" spans="1:11" x14ac:dyDescent="0.35">
      <c r="A9057" t="s">
        <v>9176</v>
      </c>
      <c r="B9057" t="s">
        <v>111</v>
      </c>
      <c r="C9057" t="s">
        <v>26</v>
      </c>
      <c r="D9057" t="s">
        <v>94</v>
      </c>
      <c r="E9057" t="s">
        <v>15</v>
      </c>
      <c r="F9057" s="1">
        <v>42467</v>
      </c>
      <c r="G9057" t="s">
        <v>29</v>
      </c>
      <c r="H9057">
        <v>1430</v>
      </c>
      <c r="I9057">
        <v>0.15</v>
      </c>
      <c r="J9057">
        <v>400.4</v>
      </c>
      <c r="K9057" t="s">
        <v>17</v>
      </c>
    </row>
    <row r="9058" spans="1:11" x14ac:dyDescent="0.35">
      <c r="A9058" t="s">
        <v>9177</v>
      </c>
      <c r="B9058" t="s">
        <v>78</v>
      </c>
      <c r="C9058" t="s">
        <v>58</v>
      </c>
      <c r="D9058" t="s">
        <v>59</v>
      </c>
      <c r="E9058" t="s">
        <v>88</v>
      </c>
      <c r="F9058" s="1">
        <v>42188</v>
      </c>
      <c r="G9058" t="s">
        <v>29</v>
      </c>
      <c r="H9058">
        <v>1654</v>
      </c>
      <c r="I9058">
        <v>0.23</v>
      </c>
      <c r="J9058">
        <v>512.74</v>
      </c>
      <c r="K9058" t="s">
        <v>17</v>
      </c>
    </row>
    <row r="9059" spans="1:11" x14ac:dyDescent="0.35">
      <c r="A9059" t="s">
        <v>9178</v>
      </c>
      <c r="B9059" t="s">
        <v>53</v>
      </c>
      <c r="C9059" t="s">
        <v>20</v>
      </c>
      <c r="D9059" t="s">
        <v>21</v>
      </c>
      <c r="E9059" t="s">
        <v>163</v>
      </c>
      <c r="F9059" s="1" t="s">
        <v>10273</v>
      </c>
      <c r="G9059" t="s">
        <v>29</v>
      </c>
      <c r="H9059">
        <v>1524</v>
      </c>
      <c r="I9059">
        <v>0.24</v>
      </c>
      <c r="J9059">
        <v>259.08</v>
      </c>
      <c r="K9059" t="s">
        <v>17</v>
      </c>
    </row>
    <row r="9060" spans="1:11" x14ac:dyDescent="0.35">
      <c r="A9060" t="s">
        <v>9179</v>
      </c>
      <c r="B9060" t="s">
        <v>191</v>
      </c>
      <c r="C9060" t="s">
        <v>32</v>
      </c>
      <c r="D9060" t="s">
        <v>97</v>
      </c>
      <c r="E9060" t="s">
        <v>84</v>
      </c>
      <c r="F9060" s="1" t="s">
        <v>10200</v>
      </c>
      <c r="G9060" t="s">
        <v>29</v>
      </c>
      <c r="H9060">
        <v>2051</v>
      </c>
      <c r="I9060">
        <v>0.27</v>
      </c>
      <c r="J9060">
        <v>635.80999999999995</v>
      </c>
      <c r="K9060" t="s">
        <v>17</v>
      </c>
    </row>
    <row r="9061" spans="1:11" x14ac:dyDescent="0.35">
      <c r="A9061" t="s">
        <v>9180</v>
      </c>
      <c r="B9061" t="s">
        <v>67</v>
      </c>
      <c r="C9061" t="s">
        <v>13</v>
      </c>
      <c r="D9061" t="s">
        <v>195</v>
      </c>
      <c r="E9061" t="s">
        <v>65</v>
      </c>
      <c r="F9061" s="1">
        <v>42071</v>
      </c>
      <c r="G9061" t="s">
        <v>29</v>
      </c>
      <c r="H9061">
        <v>2138</v>
      </c>
      <c r="I9061">
        <v>0.12</v>
      </c>
      <c r="J9061">
        <v>149.66</v>
      </c>
      <c r="K9061" t="s">
        <v>17</v>
      </c>
    </row>
    <row r="9062" spans="1:11" x14ac:dyDescent="0.35">
      <c r="A9062" t="s">
        <v>9181</v>
      </c>
      <c r="B9062" t="s">
        <v>106</v>
      </c>
      <c r="C9062" t="s">
        <v>20</v>
      </c>
      <c r="D9062" t="s">
        <v>91</v>
      </c>
      <c r="E9062" t="s">
        <v>88</v>
      </c>
      <c r="F9062" s="1">
        <v>42956</v>
      </c>
      <c r="G9062" t="s">
        <v>29</v>
      </c>
      <c r="H9062">
        <v>1021</v>
      </c>
      <c r="I9062">
        <v>0.22</v>
      </c>
      <c r="J9062">
        <v>316.51</v>
      </c>
      <c r="K9062" t="s">
        <v>17</v>
      </c>
    </row>
    <row r="9063" spans="1:11" x14ac:dyDescent="0.35">
      <c r="A9063" t="s">
        <v>9182</v>
      </c>
      <c r="B9063" t="s">
        <v>120</v>
      </c>
      <c r="C9063" t="s">
        <v>32</v>
      </c>
      <c r="D9063" t="s">
        <v>97</v>
      </c>
      <c r="E9063" t="s">
        <v>140</v>
      </c>
      <c r="F9063" s="1" t="s">
        <v>10545</v>
      </c>
      <c r="G9063" t="s">
        <v>29</v>
      </c>
      <c r="H9063">
        <v>2003</v>
      </c>
      <c r="I9063">
        <v>0.3</v>
      </c>
      <c r="J9063">
        <v>540.80999999999995</v>
      </c>
      <c r="K9063" t="s">
        <v>17</v>
      </c>
    </row>
    <row r="9064" spans="1:11" x14ac:dyDescent="0.35">
      <c r="A9064" t="s">
        <v>9183</v>
      </c>
      <c r="B9064" t="s">
        <v>162</v>
      </c>
      <c r="C9064" t="s">
        <v>13</v>
      </c>
      <c r="D9064" t="s">
        <v>14</v>
      </c>
      <c r="E9064" t="s">
        <v>51</v>
      </c>
      <c r="F9064" s="1">
        <v>43140</v>
      </c>
      <c r="G9064" t="s">
        <v>29</v>
      </c>
      <c r="H9064">
        <v>670</v>
      </c>
      <c r="I9064">
        <v>0.35</v>
      </c>
      <c r="J9064">
        <v>100.5</v>
      </c>
      <c r="K9064" t="s">
        <v>17</v>
      </c>
    </row>
    <row r="9065" spans="1:11" x14ac:dyDescent="0.35">
      <c r="A9065" t="s">
        <v>9184</v>
      </c>
      <c r="B9065" t="s">
        <v>162</v>
      </c>
      <c r="C9065" t="s">
        <v>63</v>
      </c>
      <c r="D9065" t="s">
        <v>75</v>
      </c>
      <c r="E9065" t="s">
        <v>128</v>
      </c>
      <c r="F9065" s="1">
        <v>43142</v>
      </c>
      <c r="G9065" t="s">
        <v>29</v>
      </c>
      <c r="H9065">
        <v>1615</v>
      </c>
      <c r="I9065">
        <v>0.31</v>
      </c>
      <c r="J9065">
        <v>193.8</v>
      </c>
      <c r="K9065" t="s">
        <v>17</v>
      </c>
    </row>
    <row r="9066" spans="1:11" x14ac:dyDescent="0.35">
      <c r="A9066" t="s">
        <v>9185</v>
      </c>
      <c r="B9066" t="s">
        <v>36</v>
      </c>
      <c r="C9066" t="s">
        <v>13</v>
      </c>
      <c r="D9066" t="s">
        <v>79</v>
      </c>
      <c r="E9066" t="s">
        <v>117</v>
      </c>
      <c r="F9066" s="1">
        <v>42403</v>
      </c>
      <c r="G9066" t="s">
        <v>76</v>
      </c>
      <c r="H9066">
        <v>1947</v>
      </c>
      <c r="I9066">
        <v>0.16</v>
      </c>
      <c r="J9066">
        <v>447.81</v>
      </c>
      <c r="K9066" t="s">
        <v>17</v>
      </c>
    </row>
    <row r="9067" spans="1:11" x14ac:dyDescent="0.35">
      <c r="A9067" t="s">
        <v>9186</v>
      </c>
      <c r="B9067" t="s">
        <v>116</v>
      </c>
      <c r="C9067" t="s">
        <v>26</v>
      </c>
      <c r="D9067" t="s">
        <v>94</v>
      </c>
      <c r="E9067" t="s">
        <v>47</v>
      </c>
      <c r="F9067" s="1" t="s">
        <v>10181</v>
      </c>
      <c r="G9067" t="s">
        <v>76</v>
      </c>
      <c r="H9067">
        <v>1423</v>
      </c>
      <c r="I9067">
        <v>0.16</v>
      </c>
      <c r="J9067">
        <v>213.45</v>
      </c>
      <c r="K9067" t="s">
        <v>17</v>
      </c>
    </row>
    <row r="9068" spans="1:11" x14ac:dyDescent="0.35">
      <c r="A9068" t="s">
        <v>9187</v>
      </c>
      <c r="B9068" t="s">
        <v>102</v>
      </c>
      <c r="C9068" t="s">
        <v>32</v>
      </c>
      <c r="D9068" t="s">
        <v>46</v>
      </c>
      <c r="E9068" t="s">
        <v>55</v>
      </c>
      <c r="F9068" s="1">
        <v>43107</v>
      </c>
      <c r="G9068" t="s">
        <v>76</v>
      </c>
      <c r="H9068">
        <v>1953</v>
      </c>
      <c r="I9068">
        <v>0.19</v>
      </c>
      <c r="J9068">
        <v>468.72</v>
      </c>
      <c r="K9068" t="s">
        <v>17</v>
      </c>
    </row>
    <row r="9069" spans="1:11" x14ac:dyDescent="0.35">
      <c r="A9069" t="s">
        <v>9188</v>
      </c>
      <c r="B9069" t="s">
        <v>125</v>
      </c>
      <c r="C9069" t="s">
        <v>20</v>
      </c>
      <c r="D9069" t="s">
        <v>91</v>
      </c>
      <c r="E9069" t="s">
        <v>15</v>
      </c>
      <c r="F9069" s="1">
        <v>42651</v>
      </c>
      <c r="G9069" t="s">
        <v>76</v>
      </c>
      <c r="H9069">
        <v>550</v>
      </c>
      <c r="I9069">
        <v>0.34</v>
      </c>
      <c r="J9069">
        <v>209</v>
      </c>
      <c r="K9069" t="s">
        <v>17</v>
      </c>
    </row>
    <row r="9070" spans="1:11" x14ac:dyDescent="0.35">
      <c r="A9070" t="s">
        <v>9189</v>
      </c>
      <c r="B9070" t="s">
        <v>162</v>
      </c>
      <c r="C9070" t="s">
        <v>58</v>
      </c>
      <c r="D9070" t="s">
        <v>68</v>
      </c>
      <c r="E9070" t="s">
        <v>28</v>
      </c>
      <c r="F9070" s="1" t="s">
        <v>10605</v>
      </c>
      <c r="G9070" t="s">
        <v>76</v>
      </c>
      <c r="H9070">
        <v>1666</v>
      </c>
      <c r="I9070">
        <v>0.28999999999999998</v>
      </c>
      <c r="J9070">
        <v>249.9</v>
      </c>
      <c r="K9070" t="s">
        <v>17</v>
      </c>
    </row>
    <row r="9071" spans="1:11" x14ac:dyDescent="0.35">
      <c r="A9071" t="s">
        <v>9190</v>
      </c>
      <c r="B9071" t="s">
        <v>182</v>
      </c>
      <c r="C9071" t="s">
        <v>26</v>
      </c>
      <c r="D9071" t="s">
        <v>37</v>
      </c>
      <c r="E9071" t="s">
        <v>22</v>
      </c>
      <c r="F9071" s="1" t="s">
        <v>10579</v>
      </c>
      <c r="G9071" t="s">
        <v>76</v>
      </c>
      <c r="H9071">
        <v>2109</v>
      </c>
      <c r="I9071">
        <v>0.1</v>
      </c>
      <c r="J9071">
        <v>168.72</v>
      </c>
      <c r="K9071" t="s">
        <v>17</v>
      </c>
    </row>
    <row r="9072" spans="1:11" x14ac:dyDescent="0.35">
      <c r="A9072" t="s">
        <v>9191</v>
      </c>
      <c r="B9072" t="s">
        <v>67</v>
      </c>
      <c r="C9072" t="s">
        <v>13</v>
      </c>
      <c r="D9072" t="s">
        <v>195</v>
      </c>
      <c r="E9072" t="s">
        <v>22</v>
      </c>
      <c r="F9072" s="1">
        <v>42654</v>
      </c>
      <c r="G9072" t="s">
        <v>76</v>
      </c>
      <c r="H9072">
        <v>562</v>
      </c>
      <c r="I9072">
        <v>0.33</v>
      </c>
      <c r="J9072">
        <v>207.94</v>
      </c>
      <c r="K9072" t="s">
        <v>17</v>
      </c>
    </row>
    <row r="9073" spans="1:11" x14ac:dyDescent="0.35">
      <c r="A9073" t="s">
        <v>9192</v>
      </c>
      <c r="B9073" t="s">
        <v>114</v>
      </c>
      <c r="C9073" t="s">
        <v>20</v>
      </c>
      <c r="D9073" t="s">
        <v>21</v>
      </c>
      <c r="E9073" t="s">
        <v>88</v>
      </c>
      <c r="F9073" s="1">
        <v>42866</v>
      </c>
      <c r="G9073" t="s">
        <v>76</v>
      </c>
      <c r="H9073">
        <v>985</v>
      </c>
      <c r="I9073">
        <v>0.15</v>
      </c>
      <c r="J9073">
        <v>403.85</v>
      </c>
      <c r="K9073" t="s">
        <v>17</v>
      </c>
    </row>
    <row r="9074" spans="1:11" x14ac:dyDescent="0.35">
      <c r="A9074" t="s">
        <v>9193</v>
      </c>
      <c r="B9074" t="s">
        <v>130</v>
      </c>
      <c r="C9074" t="s">
        <v>32</v>
      </c>
      <c r="D9074" t="s">
        <v>33</v>
      </c>
      <c r="E9074" t="s">
        <v>55</v>
      </c>
      <c r="F9074" s="1">
        <v>42381</v>
      </c>
      <c r="G9074" t="s">
        <v>76</v>
      </c>
      <c r="H9074">
        <v>1512</v>
      </c>
      <c r="I9074">
        <v>0.14000000000000001</v>
      </c>
      <c r="J9074">
        <v>589.67999999999995</v>
      </c>
      <c r="K9074" t="s">
        <v>17</v>
      </c>
    </row>
    <row r="9075" spans="1:11" x14ac:dyDescent="0.35">
      <c r="A9075" t="s">
        <v>9194</v>
      </c>
      <c r="B9075" t="s">
        <v>62</v>
      </c>
      <c r="C9075" t="s">
        <v>20</v>
      </c>
      <c r="D9075" t="s">
        <v>91</v>
      </c>
      <c r="E9075" t="s">
        <v>163</v>
      </c>
      <c r="F9075" s="1" t="s">
        <v>10298</v>
      </c>
      <c r="G9075" t="s">
        <v>76</v>
      </c>
      <c r="H9075">
        <v>956</v>
      </c>
      <c r="I9075">
        <v>0.13</v>
      </c>
      <c r="J9075">
        <v>152.96</v>
      </c>
      <c r="K9075" t="s">
        <v>17</v>
      </c>
    </row>
    <row r="9076" spans="1:11" x14ac:dyDescent="0.35">
      <c r="A9076" t="s">
        <v>9195</v>
      </c>
      <c r="B9076" t="s">
        <v>165</v>
      </c>
      <c r="C9076" t="s">
        <v>20</v>
      </c>
      <c r="D9076" t="s">
        <v>21</v>
      </c>
      <c r="E9076" t="s">
        <v>55</v>
      </c>
      <c r="F9076" s="1" t="s">
        <v>10236</v>
      </c>
      <c r="G9076" t="s">
        <v>76</v>
      </c>
      <c r="H9076">
        <v>1868</v>
      </c>
      <c r="I9076">
        <v>0.3</v>
      </c>
      <c r="J9076">
        <v>354.92</v>
      </c>
      <c r="K9076" t="s">
        <v>17</v>
      </c>
    </row>
    <row r="9077" spans="1:11" x14ac:dyDescent="0.35">
      <c r="A9077" t="s">
        <v>9196</v>
      </c>
      <c r="B9077" t="s">
        <v>114</v>
      </c>
      <c r="C9077" t="s">
        <v>58</v>
      </c>
      <c r="D9077" t="s">
        <v>112</v>
      </c>
      <c r="E9077" t="s">
        <v>65</v>
      </c>
      <c r="F9077" s="1">
        <v>42347</v>
      </c>
      <c r="G9077" t="s">
        <v>76</v>
      </c>
      <c r="H9077">
        <v>2043</v>
      </c>
      <c r="I9077">
        <v>0.1</v>
      </c>
      <c r="J9077">
        <v>755.91</v>
      </c>
      <c r="K9077" t="s">
        <v>17</v>
      </c>
    </row>
    <row r="9078" spans="1:11" x14ac:dyDescent="0.35">
      <c r="A9078" t="s">
        <v>9197</v>
      </c>
      <c r="B9078" t="s">
        <v>135</v>
      </c>
      <c r="C9078" t="s">
        <v>49</v>
      </c>
      <c r="D9078" t="s">
        <v>205</v>
      </c>
      <c r="E9078" t="s">
        <v>65</v>
      </c>
      <c r="F9078" s="1">
        <v>43047</v>
      </c>
      <c r="G9078" t="s">
        <v>76</v>
      </c>
      <c r="H9078">
        <v>667</v>
      </c>
      <c r="I9078">
        <v>0.22</v>
      </c>
      <c r="J9078">
        <v>166.75</v>
      </c>
      <c r="K9078" t="s">
        <v>17</v>
      </c>
    </row>
    <row r="9079" spans="1:11" x14ac:dyDescent="0.35">
      <c r="A9079" t="s">
        <v>9198</v>
      </c>
      <c r="B9079" t="s">
        <v>57</v>
      </c>
      <c r="C9079" t="s">
        <v>63</v>
      </c>
      <c r="D9079" t="s">
        <v>64</v>
      </c>
      <c r="E9079" t="s">
        <v>55</v>
      </c>
      <c r="F9079" s="1">
        <v>42194</v>
      </c>
      <c r="G9079" t="s">
        <v>76</v>
      </c>
      <c r="H9079">
        <v>1566</v>
      </c>
      <c r="I9079">
        <v>0.27</v>
      </c>
      <c r="J9079">
        <v>407.16</v>
      </c>
      <c r="K9079" t="s">
        <v>17</v>
      </c>
    </row>
    <row r="9080" spans="1:11" x14ac:dyDescent="0.35">
      <c r="A9080" t="s">
        <v>9199</v>
      </c>
      <c r="B9080" t="s">
        <v>193</v>
      </c>
      <c r="C9080" t="s">
        <v>58</v>
      </c>
      <c r="D9080" t="s">
        <v>59</v>
      </c>
      <c r="E9080" t="s">
        <v>140</v>
      </c>
      <c r="F9080" s="1" t="s">
        <v>10605</v>
      </c>
      <c r="G9080" t="s">
        <v>76</v>
      </c>
      <c r="H9080">
        <v>1649</v>
      </c>
      <c r="I9080">
        <v>0.12</v>
      </c>
      <c r="J9080">
        <v>478.21</v>
      </c>
      <c r="K9080" t="s">
        <v>17</v>
      </c>
    </row>
    <row r="9081" spans="1:11" x14ac:dyDescent="0.35">
      <c r="A9081" t="s">
        <v>9200</v>
      </c>
      <c r="B9081" t="s">
        <v>31</v>
      </c>
      <c r="C9081" t="s">
        <v>58</v>
      </c>
      <c r="D9081" t="s">
        <v>68</v>
      </c>
      <c r="E9081" t="s">
        <v>166</v>
      </c>
      <c r="F9081" s="1" t="s">
        <v>10363</v>
      </c>
      <c r="G9081" t="s">
        <v>76</v>
      </c>
      <c r="H9081">
        <v>693</v>
      </c>
      <c r="I9081">
        <v>0.32</v>
      </c>
      <c r="J9081">
        <v>166.32</v>
      </c>
      <c r="K9081" t="s">
        <v>17</v>
      </c>
    </row>
    <row r="9082" spans="1:11" x14ac:dyDescent="0.35">
      <c r="A9082" t="s">
        <v>9201</v>
      </c>
      <c r="B9082" t="s">
        <v>116</v>
      </c>
      <c r="C9082" t="s">
        <v>32</v>
      </c>
      <c r="D9082" t="s">
        <v>153</v>
      </c>
      <c r="E9082" t="s">
        <v>69</v>
      </c>
      <c r="F9082" s="1">
        <v>42381</v>
      </c>
      <c r="G9082" t="s">
        <v>76</v>
      </c>
      <c r="H9082">
        <v>505</v>
      </c>
      <c r="I9082">
        <v>0.34</v>
      </c>
      <c r="J9082">
        <v>196.95</v>
      </c>
      <c r="K9082" t="s">
        <v>17</v>
      </c>
    </row>
    <row r="9083" spans="1:11" x14ac:dyDescent="0.35">
      <c r="A9083" t="s">
        <v>9202</v>
      </c>
      <c r="B9083" t="s">
        <v>83</v>
      </c>
      <c r="C9083" t="s">
        <v>49</v>
      </c>
      <c r="D9083" t="s">
        <v>54</v>
      </c>
      <c r="E9083" t="s">
        <v>34</v>
      </c>
      <c r="F9083" s="1" t="s">
        <v>10831</v>
      </c>
      <c r="G9083" t="s">
        <v>76</v>
      </c>
      <c r="H9083">
        <v>1055</v>
      </c>
      <c r="I9083">
        <v>0.32</v>
      </c>
      <c r="J9083">
        <v>253.2</v>
      </c>
      <c r="K9083" t="s">
        <v>17</v>
      </c>
    </row>
    <row r="9084" spans="1:11" x14ac:dyDescent="0.35">
      <c r="A9084" t="s">
        <v>9203</v>
      </c>
      <c r="B9084" t="s">
        <v>135</v>
      </c>
      <c r="C9084" t="s">
        <v>49</v>
      </c>
      <c r="D9084" t="s">
        <v>50</v>
      </c>
      <c r="E9084" t="s">
        <v>34</v>
      </c>
      <c r="F9084" s="1">
        <v>42710</v>
      </c>
      <c r="G9084" t="s">
        <v>76</v>
      </c>
      <c r="H9084">
        <v>2389</v>
      </c>
      <c r="I9084">
        <v>0.35</v>
      </c>
      <c r="J9084">
        <v>215.01</v>
      </c>
      <c r="K9084" t="s">
        <v>17</v>
      </c>
    </row>
    <row r="9085" spans="1:11" x14ac:dyDescent="0.35">
      <c r="A9085" t="s">
        <v>9204</v>
      </c>
      <c r="B9085" t="s">
        <v>162</v>
      </c>
      <c r="C9085" t="s">
        <v>58</v>
      </c>
      <c r="D9085" t="s">
        <v>59</v>
      </c>
      <c r="E9085" t="s">
        <v>28</v>
      </c>
      <c r="F9085" s="1" t="s">
        <v>10605</v>
      </c>
      <c r="G9085" t="s">
        <v>76</v>
      </c>
      <c r="H9085">
        <v>2167</v>
      </c>
      <c r="I9085">
        <v>0.22</v>
      </c>
      <c r="J9085">
        <v>736.78</v>
      </c>
      <c r="K9085" t="s">
        <v>17</v>
      </c>
    </row>
    <row r="9086" spans="1:11" x14ac:dyDescent="0.35">
      <c r="A9086" t="s">
        <v>9205</v>
      </c>
      <c r="B9086" t="s">
        <v>156</v>
      </c>
      <c r="C9086" t="s">
        <v>32</v>
      </c>
      <c r="D9086" t="s">
        <v>46</v>
      </c>
      <c r="E9086" t="s">
        <v>69</v>
      </c>
      <c r="F9086" s="1">
        <v>43081</v>
      </c>
      <c r="G9086" t="s">
        <v>76</v>
      </c>
      <c r="H9086">
        <v>1556</v>
      </c>
      <c r="I9086">
        <v>0.16</v>
      </c>
      <c r="J9086">
        <v>482.36</v>
      </c>
      <c r="K9086" t="s">
        <v>17</v>
      </c>
    </row>
    <row r="9087" spans="1:11" x14ac:dyDescent="0.35">
      <c r="A9087" t="s">
        <v>9206</v>
      </c>
      <c r="B9087" t="s">
        <v>125</v>
      </c>
      <c r="C9087" t="s">
        <v>58</v>
      </c>
      <c r="D9087" t="s">
        <v>59</v>
      </c>
      <c r="E9087" t="s">
        <v>140</v>
      </c>
      <c r="F9087" s="1">
        <v>42043</v>
      </c>
      <c r="G9087" t="s">
        <v>76</v>
      </c>
      <c r="H9087">
        <v>1391</v>
      </c>
      <c r="I9087">
        <v>0.35</v>
      </c>
      <c r="J9087">
        <v>431.21</v>
      </c>
      <c r="K9087" t="s">
        <v>17</v>
      </c>
    </row>
    <row r="9088" spans="1:11" x14ac:dyDescent="0.35">
      <c r="A9088" t="s">
        <v>9207</v>
      </c>
      <c r="B9088" t="s">
        <v>36</v>
      </c>
      <c r="C9088" t="s">
        <v>58</v>
      </c>
      <c r="D9088" t="s">
        <v>112</v>
      </c>
      <c r="E9088" t="s">
        <v>166</v>
      </c>
      <c r="F9088" s="1">
        <v>42194</v>
      </c>
      <c r="G9088" t="s">
        <v>76</v>
      </c>
      <c r="H9088">
        <v>1892</v>
      </c>
      <c r="I9088">
        <v>0.12</v>
      </c>
      <c r="J9088">
        <v>851.4</v>
      </c>
      <c r="K9088" t="s">
        <v>17</v>
      </c>
    </row>
    <row r="9089" spans="1:11" x14ac:dyDescent="0.35">
      <c r="A9089" t="s">
        <v>9208</v>
      </c>
      <c r="B9089" t="s">
        <v>193</v>
      </c>
      <c r="C9089" t="s">
        <v>58</v>
      </c>
      <c r="D9089" t="s">
        <v>112</v>
      </c>
      <c r="E9089" t="s">
        <v>51</v>
      </c>
      <c r="F9089" s="1" t="s">
        <v>10298</v>
      </c>
      <c r="G9089" t="s">
        <v>76</v>
      </c>
      <c r="H9089">
        <v>1891</v>
      </c>
      <c r="I9089">
        <v>0.23</v>
      </c>
      <c r="J9089">
        <v>567.29999999999995</v>
      </c>
      <c r="K9089" t="s">
        <v>17</v>
      </c>
    </row>
    <row r="9090" spans="1:11" x14ac:dyDescent="0.35">
      <c r="A9090" t="s">
        <v>9209</v>
      </c>
      <c r="B9090" t="s">
        <v>42</v>
      </c>
      <c r="C9090" t="s">
        <v>13</v>
      </c>
      <c r="D9090" t="s">
        <v>79</v>
      </c>
      <c r="E9090" t="s">
        <v>149</v>
      </c>
      <c r="F9090" s="1" t="s">
        <v>10831</v>
      </c>
      <c r="G9090" t="s">
        <v>76</v>
      </c>
      <c r="H9090">
        <v>1259</v>
      </c>
      <c r="I9090">
        <v>0.35</v>
      </c>
      <c r="J9090">
        <v>151.08000000000001</v>
      </c>
      <c r="K9090" t="s">
        <v>17</v>
      </c>
    </row>
    <row r="9091" spans="1:11" x14ac:dyDescent="0.35">
      <c r="A9091" t="s">
        <v>9210</v>
      </c>
      <c r="B9091" t="s">
        <v>114</v>
      </c>
      <c r="C9091" t="s">
        <v>13</v>
      </c>
      <c r="D9091" t="s">
        <v>79</v>
      </c>
      <c r="E9091" t="s">
        <v>69</v>
      </c>
      <c r="F9091" s="1" t="s">
        <v>10236</v>
      </c>
      <c r="G9091" t="s">
        <v>76</v>
      </c>
      <c r="H9091">
        <v>1354</v>
      </c>
      <c r="I9091">
        <v>0.11</v>
      </c>
      <c r="J9091">
        <v>135.4</v>
      </c>
      <c r="K9091" t="s">
        <v>17</v>
      </c>
    </row>
    <row r="9092" spans="1:11" x14ac:dyDescent="0.35">
      <c r="A9092" t="s">
        <v>9211</v>
      </c>
      <c r="B9092" t="s">
        <v>57</v>
      </c>
      <c r="C9092" t="s">
        <v>26</v>
      </c>
      <c r="D9092" t="s">
        <v>201</v>
      </c>
      <c r="E9092" t="s">
        <v>47</v>
      </c>
      <c r="F9092" s="1">
        <v>42864</v>
      </c>
      <c r="G9092" t="s">
        <v>76</v>
      </c>
      <c r="H9092">
        <v>1451</v>
      </c>
      <c r="I9092">
        <v>0.31</v>
      </c>
      <c r="J9092">
        <v>551.38</v>
      </c>
      <c r="K9092" t="s">
        <v>17</v>
      </c>
    </row>
    <row r="9093" spans="1:11" x14ac:dyDescent="0.35">
      <c r="A9093" t="s">
        <v>9212</v>
      </c>
      <c r="B9093" t="s">
        <v>204</v>
      </c>
      <c r="C9093" t="s">
        <v>63</v>
      </c>
      <c r="D9093" t="s">
        <v>157</v>
      </c>
      <c r="E9093" t="s">
        <v>163</v>
      </c>
      <c r="F9093" s="1">
        <v>42651</v>
      </c>
      <c r="G9093" t="s">
        <v>76</v>
      </c>
      <c r="H9093">
        <v>1652</v>
      </c>
      <c r="I9093">
        <v>0.19</v>
      </c>
      <c r="J9093">
        <v>264.32</v>
      </c>
      <c r="K9093" t="s">
        <v>17</v>
      </c>
    </row>
    <row r="9094" spans="1:11" x14ac:dyDescent="0.35">
      <c r="A9094" t="s">
        <v>9213</v>
      </c>
      <c r="B9094" t="s">
        <v>78</v>
      </c>
      <c r="C9094" t="s">
        <v>49</v>
      </c>
      <c r="D9094" t="s">
        <v>54</v>
      </c>
      <c r="E9094" t="s">
        <v>143</v>
      </c>
      <c r="F9094" s="1">
        <v>42654</v>
      </c>
      <c r="G9094" t="s">
        <v>76</v>
      </c>
      <c r="H9094">
        <v>736</v>
      </c>
      <c r="I9094">
        <v>0.17</v>
      </c>
      <c r="J9094">
        <v>95.68</v>
      </c>
      <c r="K9094" t="s">
        <v>17</v>
      </c>
    </row>
    <row r="9095" spans="1:11" x14ac:dyDescent="0.35">
      <c r="A9095" t="s">
        <v>9214</v>
      </c>
      <c r="B9095" t="s">
        <v>197</v>
      </c>
      <c r="C9095" t="s">
        <v>32</v>
      </c>
      <c r="D9095" t="s">
        <v>33</v>
      </c>
      <c r="E9095" t="s">
        <v>15</v>
      </c>
      <c r="F9095" s="1">
        <v>43290</v>
      </c>
      <c r="G9095" t="s">
        <v>76</v>
      </c>
      <c r="H9095">
        <v>1196</v>
      </c>
      <c r="I9095">
        <v>0.15</v>
      </c>
      <c r="J9095">
        <v>203.32</v>
      </c>
      <c r="K9095" t="s">
        <v>17</v>
      </c>
    </row>
    <row r="9096" spans="1:11" x14ac:dyDescent="0.35">
      <c r="A9096" t="s">
        <v>9215</v>
      </c>
      <c r="B9096" t="s">
        <v>125</v>
      </c>
      <c r="C9096" t="s">
        <v>58</v>
      </c>
      <c r="D9096" t="s">
        <v>112</v>
      </c>
      <c r="E9096" t="s">
        <v>128</v>
      </c>
      <c r="F9096" s="1" t="s">
        <v>10857</v>
      </c>
      <c r="G9096" t="s">
        <v>76</v>
      </c>
      <c r="H9096">
        <v>767</v>
      </c>
      <c r="I9096">
        <v>0.11</v>
      </c>
      <c r="J9096">
        <v>61.36</v>
      </c>
      <c r="K9096" t="s">
        <v>17</v>
      </c>
    </row>
    <row r="9097" spans="1:11" x14ac:dyDescent="0.35">
      <c r="A9097" t="s">
        <v>9216</v>
      </c>
      <c r="B9097" t="s">
        <v>146</v>
      </c>
      <c r="C9097" t="s">
        <v>58</v>
      </c>
      <c r="D9097" t="s">
        <v>112</v>
      </c>
      <c r="E9097" t="s">
        <v>34</v>
      </c>
      <c r="F9097" s="1">
        <v>43415</v>
      </c>
      <c r="G9097" t="s">
        <v>76</v>
      </c>
      <c r="H9097">
        <v>801</v>
      </c>
      <c r="I9097">
        <v>0.25</v>
      </c>
      <c r="J9097">
        <v>64.08</v>
      </c>
      <c r="K9097" t="s">
        <v>17</v>
      </c>
    </row>
    <row r="9098" spans="1:11" x14ac:dyDescent="0.35">
      <c r="A9098" t="s">
        <v>9217</v>
      </c>
      <c r="B9098" t="s">
        <v>120</v>
      </c>
      <c r="C9098" t="s">
        <v>13</v>
      </c>
      <c r="D9098" t="s">
        <v>195</v>
      </c>
      <c r="E9098" t="s">
        <v>55</v>
      </c>
      <c r="F9098" s="1">
        <v>42224</v>
      </c>
      <c r="G9098" t="s">
        <v>76</v>
      </c>
      <c r="H9098">
        <v>2138</v>
      </c>
      <c r="I9098">
        <v>0.19</v>
      </c>
      <c r="J9098">
        <v>598.64</v>
      </c>
      <c r="K9098" t="s">
        <v>17</v>
      </c>
    </row>
    <row r="9099" spans="1:11" x14ac:dyDescent="0.35">
      <c r="A9099" t="s">
        <v>9218</v>
      </c>
      <c r="B9099" t="s">
        <v>197</v>
      </c>
      <c r="C9099" t="s">
        <v>63</v>
      </c>
      <c r="D9099" t="s">
        <v>64</v>
      </c>
      <c r="E9099" t="s">
        <v>34</v>
      </c>
      <c r="F9099" s="1" t="s">
        <v>10579</v>
      </c>
      <c r="G9099" t="s">
        <v>76</v>
      </c>
      <c r="H9099">
        <v>1311</v>
      </c>
      <c r="I9099">
        <v>0.27</v>
      </c>
      <c r="J9099">
        <v>367.08</v>
      </c>
      <c r="K9099" t="s">
        <v>17</v>
      </c>
    </row>
    <row r="9100" spans="1:11" x14ac:dyDescent="0.35">
      <c r="A9100" t="s">
        <v>9219</v>
      </c>
      <c r="B9100" t="s">
        <v>31</v>
      </c>
      <c r="C9100" t="s">
        <v>58</v>
      </c>
      <c r="D9100" t="s">
        <v>112</v>
      </c>
      <c r="E9100" t="s">
        <v>84</v>
      </c>
      <c r="F9100" s="1">
        <v>43255</v>
      </c>
      <c r="G9100" t="s">
        <v>76</v>
      </c>
      <c r="H9100">
        <v>1815</v>
      </c>
      <c r="I9100">
        <v>0.31</v>
      </c>
      <c r="J9100">
        <v>127.05</v>
      </c>
      <c r="K9100" t="s">
        <v>17</v>
      </c>
    </row>
    <row r="9101" spans="1:11" x14ac:dyDescent="0.35">
      <c r="A9101" t="s">
        <v>9220</v>
      </c>
      <c r="B9101" t="s">
        <v>86</v>
      </c>
      <c r="C9101" t="s">
        <v>49</v>
      </c>
      <c r="D9101" t="s">
        <v>54</v>
      </c>
      <c r="E9101" t="s">
        <v>69</v>
      </c>
      <c r="F9101" s="1">
        <v>42381</v>
      </c>
      <c r="G9101" t="s">
        <v>76</v>
      </c>
      <c r="H9101">
        <v>2396</v>
      </c>
      <c r="I9101">
        <v>0.2</v>
      </c>
      <c r="J9101">
        <v>551.08000000000004</v>
      </c>
      <c r="K9101" t="s">
        <v>17</v>
      </c>
    </row>
    <row r="9102" spans="1:11" x14ac:dyDescent="0.35">
      <c r="A9102" t="s">
        <v>9221</v>
      </c>
      <c r="B9102" t="s">
        <v>135</v>
      </c>
      <c r="C9102" t="s">
        <v>26</v>
      </c>
      <c r="D9102" t="s">
        <v>94</v>
      </c>
      <c r="E9102" t="s">
        <v>104</v>
      </c>
      <c r="F9102" s="1">
        <v>42654</v>
      </c>
      <c r="G9102" t="s">
        <v>76</v>
      </c>
      <c r="H9102">
        <v>2266</v>
      </c>
      <c r="I9102">
        <v>0.32</v>
      </c>
      <c r="J9102">
        <v>589.16</v>
      </c>
      <c r="K9102" t="s">
        <v>17</v>
      </c>
    </row>
    <row r="9103" spans="1:11" x14ac:dyDescent="0.35">
      <c r="A9103" t="s">
        <v>9222</v>
      </c>
      <c r="B9103" t="s">
        <v>263</v>
      </c>
      <c r="C9103" t="s">
        <v>20</v>
      </c>
      <c r="D9103" t="s">
        <v>91</v>
      </c>
      <c r="E9103" t="s">
        <v>60</v>
      </c>
      <c r="F9103" s="1">
        <v>42347</v>
      </c>
      <c r="G9103" t="s">
        <v>76</v>
      </c>
      <c r="H9103">
        <v>856</v>
      </c>
      <c r="I9103">
        <v>0.18</v>
      </c>
      <c r="J9103">
        <v>273.92</v>
      </c>
      <c r="K9103" t="s">
        <v>17</v>
      </c>
    </row>
    <row r="9104" spans="1:11" x14ac:dyDescent="0.35">
      <c r="A9104" t="s">
        <v>9223</v>
      </c>
      <c r="B9104" t="s">
        <v>31</v>
      </c>
      <c r="C9104" t="s">
        <v>49</v>
      </c>
      <c r="D9104" t="s">
        <v>54</v>
      </c>
      <c r="E9104" t="s">
        <v>28</v>
      </c>
      <c r="F9104" s="1" t="s">
        <v>10686</v>
      </c>
      <c r="G9104" t="s">
        <v>76</v>
      </c>
      <c r="H9104">
        <v>1467</v>
      </c>
      <c r="I9104">
        <v>0.17</v>
      </c>
      <c r="J9104">
        <v>396.09</v>
      </c>
      <c r="K9104" t="s">
        <v>17</v>
      </c>
    </row>
    <row r="9105" spans="1:11" x14ac:dyDescent="0.35">
      <c r="A9105" t="s">
        <v>9224</v>
      </c>
      <c r="B9105" t="s">
        <v>146</v>
      </c>
      <c r="C9105" t="s">
        <v>49</v>
      </c>
      <c r="D9105" t="s">
        <v>205</v>
      </c>
      <c r="E9105" t="s">
        <v>60</v>
      </c>
      <c r="F9105" s="1" t="s">
        <v>10382</v>
      </c>
      <c r="G9105" t="s">
        <v>76</v>
      </c>
      <c r="H9105">
        <v>1383</v>
      </c>
      <c r="I9105">
        <v>0.15</v>
      </c>
      <c r="J9105">
        <v>221.28</v>
      </c>
      <c r="K9105" t="s">
        <v>17</v>
      </c>
    </row>
    <row r="9106" spans="1:11" x14ac:dyDescent="0.35">
      <c r="A9106" t="s">
        <v>9225</v>
      </c>
      <c r="B9106" t="s">
        <v>169</v>
      </c>
      <c r="C9106" t="s">
        <v>58</v>
      </c>
      <c r="D9106" t="s">
        <v>68</v>
      </c>
      <c r="E9106" t="s">
        <v>22</v>
      </c>
      <c r="F9106" s="1" t="s">
        <v>10777</v>
      </c>
      <c r="G9106" t="s">
        <v>76</v>
      </c>
      <c r="H9106">
        <v>1769</v>
      </c>
      <c r="I9106">
        <v>0.33</v>
      </c>
      <c r="J9106">
        <v>495.32</v>
      </c>
      <c r="K9106" t="s">
        <v>17</v>
      </c>
    </row>
    <row r="9107" spans="1:11" x14ac:dyDescent="0.35">
      <c r="A9107" t="s">
        <v>9226</v>
      </c>
      <c r="B9107" t="s">
        <v>71</v>
      </c>
      <c r="C9107" t="s">
        <v>20</v>
      </c>
      <c r="D9107" t="s">
        <v>21</v>
      </c>
      <c r="E9107" t="s">
        <v>65</v>
      </c>
      <c r="F9107" s="1" t="s">
        <v>10472</v>
      </c>
      <c r="G9107" t="s">
        <v>76</v>
      </c>
      <c r="H9107">
        <v>2493</v>
      </c>
      <c r="I9107">
        <v>0.11</v>
      </c>
      <c r="J9107">
        <v>448.74</v>
      </c>
      <c r="K9107" t="s">
        <v>17</v>
      </c>
    </row>
    <row r="9108" spans="1:11" x14ac:dyDescent="0.35">
      <c r="A9108" t="s">
        <v>9227</v>
      </c>
      <c r="B9108" t="s">
        <v>159</v>
      </c>
      <c r="C9108" t="s">
        <v>63</v>
      </c>
      <c r="D9108" t="s">
        <v>157</v>
      </c>
      <c r="E9108" t="s">
        <v>104</v>
      </c>
      <c r="F9108" s="1" t="s">
        <v>10528</v>
      </c>
      <c r="G9108" t="s">
        <v>76</v>
      </c>
      <c r="H9108">
        <v>1699</v>
      </c>
      <c r="I9108">
        <v>0.16</v>
      </c>
      <c r="J9108">
        <v>169.9</v>
      </c>
      <c r="K9108" t="s">
        <v>17</v>
      </c>
    </row>
    <row r="9109" spans="1:11" x14ac:dyDescent="0.35">
      <c r="A9109" t="s">
        <v>9228</v>
      </c>
      <c r="B9109" t="s">
        <v>40</v>
      </c>
      <c r="C9109" t="s">
        <v>63</v>
      </c>
      <c r="D9109" t="s">
        <v>157</v>
      </c>
      <c r="E9109" t="s">
        <v>38</v>
      </c>
      <c r="F9109" s="1" t="s">
        <v>10283</v>
      </c>
      <c r="G9109" t="s">
        <v>76</v>
      </c>
      <c r="H9109">
        <v>1016</v>
      </c>
      <c r="I9109">
        <v>0.3</v>
      </c>
      <c r="J9109">
        <v>314.95999999999998</v>
      </c>
      <c r="K9109" t="s">
        <v>17</v>
      </c>
    </row>
    <row r="9110" spans="1:11" x14ac:dyDescent="0.35">
      <c r="A9110" t="s">
        <v>9229</v>
      </c>
      <c r="B9110" t="s">
        <v>19</v>
      </c>
      <c r="C9110" t="s">
        <v>13</v>
      </c>
      <c r="D9110" t="s">
        <v>195</v>
      </c>
      <c r="E9110" t="s">
        <v>69</v>
      </c>
      <c r="F9110" s="1" t="s">
        <v>10831</v>
      </c>
      <c r="G9110" t="s">
        <v>76</v>
      </c>
      <c r="H9110">
        <v>1858</v>
      </c>
      <c r="I9110">
        <v>0.24</v>
      </c>
      <c r="J9110">
        <v>836.1</v>
      </c>
      <c r="K9110" t="s">
        <v>17</v>
      </c>
    </row>
    <row r="9111" spans="1:11" x14ac:dyDescent="0.35">
      <c r="A9111" t="s">
        <v>9230</v>
      </c>
      <c r="B9111" t="s">
        <v>25</v>
      </c>
      <c r="C9111" t="s">
        <v>20</v>
      </c>
      <c r="D9111" t="s">
        <v>21</v>
      </c>
      <c r="E9111" t="s">
        <v>15</v>
      </c>
      <c r="F9111" s="1">
        <v>42651</v>
      </c>
      <c r="G9111" t="s">
        <v>76</v>
      </c>
      <c r="H9111">
        <v>821</v>
      </c>
      <c r="I9111">
        <v>0.27</v>
      </c>
      <c r="J9111">
        <v>65.680000000000007</v>
      </c>
      <c r="K9111" t="s">
        <v>17</v>
      </c>
    </row>
    <row r="9112" spans="1:11" x14ac:dyDescent="0.35">
      <c r="A9112" t="s">
        <v>9231</v>
      </c>
      <c r="B9112" t="s">
        <v>263</v>
      </c>
      <c r="C9112" t="s">
        <v>63</v>
      </c>
      <c r="D9112" t="s">
        <v>64</v>
      </c>
      <c r="E9112" t="s">
        <v>123</v>
      </c>
      <c r="F9112" s="1" t="s">
        <v>10579</v>
      </c>
      <c r="G9112" t="s">
        <v>76</v>
      </c>
      <c r="H9112">
        <v>2191</v>
      </c>
      <c r="I9112">
        <v>0.34</v>
      </c>
      <c r="J9112">
        <v>328.65</v>
      </c>
      <c r="K9112" t="s">
        <v>17</v>
      </c>
    </row>
    <row r="9113" spans="1:11" x14ac:dyDescent="0.35">
      <c r="A9113" t="s">
        <v>9232</v>
      </c>
      <c r="B9113" t="s">
        <v>191</v>
      </c>
      <c r="C9113" t="s">
        <v>58</v>
      </c>
      <c r="D9113" t="s">
        <v>68</v>
      </c>
      <c r="E9113" t="s">
        <v>34</v>
      </c>
      <c r="F9113" s="1" t="s">
        <v>10172</v>
      </c>
      <c r="G9113" t="s">
        <v>76</v>
      </c>
      <c r="H9113">
        <v>1186</v>
      </c>
      <c r="I9113">
        <v>0.18</v>
      </c>
      <c r="J9113">
        <v>71.16</v>
      </c>
      <c r="K9113" t="s">
        <v>17</v>
      </c>
    </row>
    <row r="9114" spans="1:11" x14ac:dyDescent="0.35">
      <c r="A9114" t="s">
        <v>9233</v>
      </c>
      <c r="B9114" t="s">
        <v>74</v>
      </c>
      <c r="C9114" t="s">
        <v>63</v>
      </c>
      <c r="D9114" t="s">
        <v>87</v>
      </c>
      <c r="E9114" t="s">
        <v>47</v>
      </c>
      <c r="F9114" s="1">
        <v>43107</v>
      </c>
      <c r="G9114" t="s">
        <v>76</v>
      </c>
      <c r="H9114">
        <v>1438</v>
      </c>
      <c r="I9114">
        <v>0.16</v>
      </c>
      <c r="J9114">
        <v>647.1</v>
      </c>
      <c r="K9114" t="s">
        <v>17</v>
      </c>
    </row>
    <row r="9115" spans="1:11" x14ac:dyDescent="0.35">
      <c r="A9115" t="s">
        <v>9234</v>
      </c>
      <c r="B9115" t="s">
        <v>204</v>
      </c>
      <c r="C9115" t="s">
        <v>63</v>
      </c>
      <c r="D9115" t="s">
        <v>157</v>
      </c>
      <c r="E9115" t="s">
        <v>143</v>
      </c>
      <c r="F9115" s="1">
        <v>43107</v>
      </c>
      <c r="G9115" t="s">
        <v>76</v>
      </c>
      <c r="H9115">
        <v>2225</v>
      </c>
      <c r="I9115">
        <v>0.28000000000000003</v>
      </c>
      <c r="J9115">
        <v>534</v>
      </c>
      <c r="K9115" t="s">
        <v>17</v>
      </c>
    </row>
    <row r="9116" spans="1:11" x14ac:dyDescent="0.35">
      <c r="A9116" t="s">
        <v>9235</v>
      </c>
      <c r="B9116" t="s">
        <v>146</v>
      </c>
      <c r="C9116" t="s">
        <v>32</v>
      </c>
      <c r="D9116" t="s">
        <v>97</v>
      </c>
      <c r="E9116" t="s">
        <v>88</v>
      </c>
      <c r="F9116" s="1" t="s">
        <v>10397</v>
      </c>
      <c r="G9116" t="s">
        <v>76</v>
      </c>
      <c r="H9116">
        <v>959</v>
      </c>
      <c r="I9116">
        <v>0.32</v>
      </c>
      <c r="J9116">
        <v>249.34</v>
      </c>
      <c r="K9116" t="s">
        <v>17</v>
      </c>
    </row>
    <row r="9117" spans="1:11" x14ac:dyDescent="0.35">
      <c r="A9117" t="s">
        <v>9236</v>
      </c>
      <c r="B9117" t="s">
        <v>125</v>
      </c>
      <c r="C9117" t="s">
        <v>63</v>
      </c>
      <c r="D9117" t="s">
        <v>87</v>
      </c>
      <c r="E9117" t="s">
        <v>166</v>
      </c>
      <c r="F9117" s="1" t="s">
        <v>10236</v>
      </c>
      <c r="G9117" t="s">
        <v>76</v>
      </c>
      <c r="H9117">
        <v>605</v>
      </c>
      <c r="I9117">
        <v>0.25</v>
      </c>
      <c r="J9117">
        <v>145.19999999999999</v>
      </c>
      <c r="K9117" t="s">
        <v>17</v>
      </c>
    </row>
    <row r="9118" spans="1:11" x14ac:dyDescent="0.35">
      <c r="A9118" t="s">
        <v>9237</v>
      </c>
      <c r="B9118" t="s">
        <v>146</v>
      </c>
      <c r="C9118" t="s">
        <v>26</v>
      </c>
      <c r="D9118" t="s">
        <v>37</v>
      </c>
      <c r="E9118" t="s">
        <v>140</v>
      </c>
      <c r="F9118" s="1" t="s">
        <v>10686</v>
      </c>
      <c r="G9118" t="s">
        <v>76</v>
      </c>
      <c r="H9118">
        <v>2109</v>
      </c>
      <c r="I9118">
        <v>0.21</v>
      </c>
      <c r="J9118">
        <v>421.8</v>
      </c>
      <c r="K9118" t="s">
        <v>17</v>
      </c>
    </row>
    <row r="9119" spans="1:11" x14ac:dyDescent="0.35">
      <c r="A9119" t="s">
        <v>9238</v>
      </c>
      <c r="B9119" t="s">
        <v>135</v>
      </c>
      <c r="C9119" t="s">
        <v>26</v>
      </c>
      <c r="D9119" t="s">
        <v>201</v>
      </c>
      <c r="E9119" t="s">
        <v>60</v>
      </c>
      <c r="F9119" s="1">
        <v>43081</v>
      </c>
      <c r="G9119" t="s">
        <v>76</v>
      </c>
      <c r="H9119">
        <v>980</v>
      </c>
      <c r="I9119">
        <v>0.16</v>
      </c>
      <c r="J9119">
        <v>294</v>
      </c>
      <c r="K9119" t="s">
        <v>17</v>
      </c>
    </row>
    <row r="9120" spans="1:11" x14ac:dyDescent="0.35">
      <c r="A9120" t="s">
        <v>9239</v>
      </c>
      <c r="B9120" t="s">
        <v>146</v>
      </c>
      <c r="C9120" t="s">
        <v>49</v>
      </c>
      <c r="D9120" t="s">
        <v>50</v>
      </c>
      <c r="E9120" t="s">
        <v>166</v>
      </c>
      <c r="F9120" s="1" t="s">
        <v>10236</v>
      </c>
      <c r="G9120" t="s">
        <v>76</v>
      </c>
      <c r="H9120">
        <v>957</v>
      </c>
      <c r="I9120">
        <v>0.12</v>
      </c>
      <c r="J9120">
        <v>229.68</v>
      </c>
      <c r="K9120" t="s">
        <v>17</v>
      </c>
    </row>
    <row r="9121" spans="1:11" x14ac:dyDescent="0.35">
      <c r="A9121" t="s">
        <v>9240</v>
      </c>
      <c r="B9121" t="s">
        <v>191</v>
      </c>
      <c r="C9121" t="s">
        <v>20</v>
      </c>
      <c r="D9121" t="s">
        <v>91</v>
      </c>
      <c r="E9121" t="s">
        <v>65</v>
      </c>
      <c r="F9121" s="1">
        <v>42866</v>
      </c>
      <c r="G9121" t="s">
        <v>76</v>
      </c>
      <c r="H9121">
        <v>1614</v>
      </c>
      <c r="I9121">
        <v>0.12</v>
      </c>
      <c r="J9121">
        <v>516.48</v>
      </c>
      <c r="K9121" t="s">
        <v>17</v>
      </c>
    </row>
    <row r="9122" spans="1:11" x14ac:dyDescent="0.35">
      <c r="A9122" t="s">
        <v>9241</v>
      </c>
      <c r="B9122" t="s">
        <v>86</v>
      </c>
      <c r="C9122" t="s">
        <v>13</v>
      </c>
      <c r="D9122" t="s">
        <v>79</v>
      </c>
      <c r="E9122" t="s">
        <v>60</v>
      </c>
      <c r="F9122" s="1" t="s">
        <v>10283</v>
      </c>
      <c r="G9122" t="s">
        <v>76</v>
      </c>
      <c r="H9122">
        <v>1842</v>
      </c>
      <c r="I9122">
        <v>0.25</v>
      </c>
      <c r="J9122">
        <v>515.76</v>
      </c>
      <c r="K9122" t="s">
        <v>17</v>
      </c>
    </row>
    <row r="9123" spans="1:11" x14ac:dyDescent="0.35">
      <c r="A9123" t="s">
        <v>9242</v>
      </c>
      <c r="B9123" t="s">
        <v>71</v>
      </c>
      <c r="C9123" t="s">
        <v>20</v>
      </c>
      <c r="D9123" t="s">
        <v>91</v>
      </c>
      <c r="E9123" t="s">
        <v>143</v>
      </c>
      <c r="F9123" s="1">
        <v>42497</v>
      </c>
      <c r="G9123" t="s">
        <v>76</v>
      </c>
      <c r="H9123">
        <v>1087</v>
      </c>
      <c r="I9123">
        <v>0.32</v>
      </c>
      <c r="J9123">
        <v>250.01</v>
      </c>
      <c r="K9123" t="s">
        <v>17</v>
      </c>
    </row>
    <row r="9124" spans="1:11" x14ac:dyDescent="0.35">
      <c r="A9124" t="s">
        <v>9243</v>
      </c>
      <c r="B9124" t="s">
        <v>169</v>
      </c>
      <c r="C9124" t="s">
        <v>13</v>
      </c>
      <c r="D9124" t="s">
        <v>79</v>
      </c>
      <c r="E9124" t="s">
        <v>117</v>
      </c>
      <c r="F9124" s="1">
        <v>42043</v>
      </c>
      <c r="G9124" t="s">
        <v>76</v>
      </c>
      <c r="H9124">
        <v>746</v>
      </c>
      <c r="I9124">
        <v>0.2</v>
      </c>
      <c r="J9124">
        <v>59.68</v>
      </c>
      <c r="K9124" t="s">
        <v>17</v>
      </c>
    </row>
    <row r="9125" spans="1:11" x14ac:dyDescent="0.35">
      <c r="A9125" t="s">
        <v>9244</v>
      </c>
      <c r="B9125" t="s">
        <v>71</v>
      </c>
      <c r="C9125" t="s">
        <v>58</v>
      </c>
      <c r="D9125" t="s">
        <v>59</v>
      </c>
      <c r="E9125" t="s">
        <v>43</v>
      </c>
      <c r="F9125" s="1" t="s">
        <v>10181</v>
      </c>
      <c r="G9125" t="s">
        <v>76</v>
      </c>
      <c r="H9125">
        <v>1250</v>
      </c>
      <c r="I9125">
        <v>0.13</v>
      </c>
      <c r="J9125">
        <v>525</v>
      </c>
      <c r="K9125" t="s">
        <v>17</v>
      </c>
    </row>
    <row r="9126" spans="1:11" x14ac:dyDescent="0.35">
      <c r="A9126" t="s">
        <v>9245</v>
      </c>
      <c r="B9126" t="s">
        <v>62</v>
      </c>
      <c r="C9126" t="s">
        <v>32</v>
      </c>
      <c r="D9126" t="s">
        <v>97</v>
      </c>
      <c r="E9126" t="s">
        <v>38</v>
      </c>
      <c r="F9126" s="1" t="s">
        <v>10472</v>
      </c>
      <c r="G9126" t="s">
        <v>76</v>
      </c>
      <c r="H9126">
        <v>2421</v>
      </c>
      <c r="I9126">
        <v>0.25</v>
      </c>
      <c r="J9126">
        <v>702.09</v>
      </c>
      <c r="K9126" t="s">
        <v>17</v>
      </c>
    </row>
    <row r="9127" spans="1:11" x14ac:dyDescent="0.35">
      <c r="A9127" t="s">
        <v>9246</v>
      </c>
      <c r="B9127" t="s">
        <v>86</v>
      </c>
      <c r="C9127" t="s">
        <v>63</v>
      </c>
      <c r="D9127" t="s">
        <v>64</v>
      </c>
      <c r="E9127" t="s">
        <v>15</v>
      </c>
      <c r="F9127" s="1" t="s">
        <v>10201</v>
      </c>
      <c r="G9127" t="s">
        <v>76</v>
      </c>
      <c r="H9127">
        <v>1032</v>
      </c>
      <c r="I9127">
        <v>0.19</v>
      </c>
      <c r="J9127">
        <v>185.76</v>
      </c>
      <c r="K9127" t="s">
        <v>17</v>
      </c>
    </row>
    <row r="9128" spans="1:11" x14ac:dyDescent="0.35">
      <c r="A9128" t="s">
        <v>9247</v>
      </c>
      <c r="B9128" t="s">
        <v>114</v>
      </c>
      <c r="C9128" t="s">
        <v>32</v>
      </c>
      <c r="D9128" t="s">
        <v>153</v>
      </c>
      <c r="E9128" t="s">
        <v>69</v>
      </c>
      <c r="F9128" s="1" t="s">
        <v>10562</v>
      </c>
      <c r="G9128" t="s">
        <v>76</v>
      </c>
      <c r="H9128">
        <v>2147</v>
      </c>
      <c r="I9128">
        <v>0.27</v>
      </c>
      <c r="J9128">
        <v>880.27</v>
      </c>
      <c r="K9128" t="s">
        <v>17</v>
      </c>
    </row>
    <row r="9129" spans="1:11" x14ac:dyDescent="0.35">
      <c r="A9129" t="s">
        <v>9248</v>
      </c>
      <c r="B9129" t="s">
        <v>120</v>
      </c>
      <c r="C9129" t="s">
        <v>26</v>
      </c>
      <c r="D9129" t="s">
        <v>94</v>
      </c>
      <c r="E9129" t="s">
        <v>65</v>
      </c>
      <c r="F9129" s="1">
        <v>42866</v>
      </c>
      <c r="G9129" t="s">
        <v>76</v>
      </c>
      <c r="H9129">
        <v>1230</v>
      </c>
      <c r="I9129">
        <v>0.28999999999999998</v>
      </c>
      <c r="J9129">
        <v>455.1</v>
      </c>
      <c r="K9129" t="s">
        <v>17</v>
      </c>
    </row>
    <row r="9130" spans="1:11" x14ac:dyDescent="0.35">
      <c r="A9130" t="s">
        <v>9249</v>
      </c>
      <c r="B9130" t="s">
        <v>31</v>
      </c>
      <c r="C9130" t="s">
        <v>26</v>
      </c>
      <c r="D9130" t="s">
        <v>27</v>
      </c>
      <c r="E9130" t="s">
        <v>22</v>
      </c>
      <c r="F9130" s="1">
        <v>43047</v>
      </c>
      <c r="G9130" t="s">
        <v>76</v>
      </c>
      <c r="H9130">
        <v>1355</v>
      </c>
      <c r="I9130">
        <v>0.32</v>
      </c>
      <c r="J9130">
        <v>298.10000000000002</v>
      </c>
      <c r="K9130" t="s">
        <v>17</v>
      </c>
    </row>
    <row r="9131" spans="1:11" x14ac:dyDescent="0.35">
      <c r="A9131" t="s">
        <v>9250</v>
      </c>
      <c r="B9131" t="s">
        <v>159</v>
      </c>
      <c r="C9131" t="s">
        <v>63</v>
      </c>
      <c r="D9131" t="s">
        <v>75</v>
      </c>
      <c r="E9131" t="s">
        <v>84</v>
      </c>
      <c r="F9131" s="1" t="s">
        <v>10472</v>
      </c>
      <c r="G9131" t="s">
        <v>76</v>
      </c>
      <c r="H9131">
        <v>1497</v>
      </c>
      <c r="I9131">
        <v>0.31</v>
      </c>
      <c r="J9131">
        <v>464.07</v>
      </c>
      <c r="K9131" t="s">
        <v>17</v>
      </c>
    </row>
    <row r="9132" spans="1:11" x14ac:dyDescent="0.35">
      <c r="A9132" t="s">
        <v>9251</v>
      </c>
      <c r="B9132" t="s">
        <v>191</v>
      </c>
      <c r="C9132" t="s">
        <v>58</v>
      </c>
      <c r="D9132" t="s">
        <v>112</v>
      </c>
      <c r="E9132" t="s">
        <v>123</v>
      </c>
      <c r="F9132" s="1" t="s">
        <v>10605</v>
      </c>
      <c r="G9132" t="s">
        <v>76</v>
      </c>
      <c r="H9132">
        <v>2013</v>
      </c>
      <c r="I9132">
        <v>0.21</v>
      </c>
      <c r="J9132">
        <v>161.04</v>
      </c>
      <c r="K9132" t="s">
        <v>17</v>
      </c>
    </row>
    <row r="9133" spans="1:11" x14ac:dyDescent="0.35">
      <c r="A9133" t="s">
        <v>9252</v>
      </c>
      <c r="B9133" t="s">
        <v>234</v>
      </c>
      <c r="C9133" t="s">
        <v>20</v>
      </c>
      <c r="D9133" t="s">
        <v>91</v>
      </c>
      <c r="E9133" t="s">
        <v>72</v>
      </c>
      <c r="F9133" s="1">
        <v>42403</v>
      </c>
      <c r="G9133" t="s">
        <v>76</v>
      </c>
      <c r="H9133">
        <v>786</v>
      </c>
      <c r="I9133">
        <v>0.25</v>
      </c>
      <c r="J9133">
        <v>275.10000000000002</v>
      </c>
      <c r="K9133" t="s">
        <v>17</v>
      </c>
    </row>
    <row r="9134" spans="1:11" x14ac:dyDescent="0.35">
      <c r="A9134" t="s">
        <v>9253</v>
      </c>
      <c r="B9134" t="s">
        <v>122</v>
      </c>
      <c r="C9134" t="s">
        <v>63</v>
      </c>
      <c r="D9134" t="s">
        <v>87</v>
      </c>
      <c r="E9134" t="s">
        <v>72</v>
      </c>
      <c r="F9134" s="1" t="s">
        <v>10831</v>
      </c>
      <c r="G9134" t="s">
        <v>76</v>
      </c>
      <c r="H9134">
        <v>2344</v>
      </c>
      <c r="I9134">
        <v>0.2</v>
      </c>
      <c r="J9134">
        <v>632.88</v>
      </c>
      <c r="K9134" t="s">
        <v>17</v>
      </c>
    </row>
    <row r="9135" spans="1:11" x14ac:dyDescent="0.35">
      <c r="A9135" t="s">
        <v>9254</v>
      </c>
      <c r="B9135" t="s">
        <v>165</v>
      </c>
      <c r="C9135" t="s">
        <v>63</v>
      </c>
      <c r="D9135" t="s">
        <v>87</v>
      </c>
      <c r="E9135" t="s">
        <v>15</v>
      </c>
      <c r="F9135" s="1" t="s">
        <v>10472</v>
      </c>
      <c r="G9135" t="s">
        <v>76</v>
      </c>
      <c r="H9135">
        <v>1750</v>
      </c>
      <c r="I9135">
        <v>0.33</v>
      </c>
      <c r="J9135">
        <v>472.5</v>
      </c>
      <c r="K9135" t="s">
        <v>17</v>
      </c>
    </row>
    <row r="9136" spans="1:11" x14ac:dyDescent="0.35">
      <c r="A9136" t="s">
        <v>9255</v>
      </c>
      <c r="B9136" t="s">
        <v>130</v>
      </c>
      <c r="C9136" t="s">
        <v>32</v>
      </c>
      <c r="D9136" t="s">
        <v>97</v>
      </c>
      <c r="E9136" t="s">
        <v>149</v>
      </c>
      <c r="F9136" s="1" t="s">
        <v>10236</v>
      </c>
      <c r="G9136" t="s">
        <v>76</v>
      </c>
      <c r="H9136">
        <v>2312</v>
      </c>
      <c r="I9136">
        <v>0.33</v>
      </c>
      <c r="J9136">
        <v>531.76</v>
      </c>
      <c r="K9136" t="s">
        <v>17</v>
      </c>
    </row>
    <row r="9137" spans="1:11" x14ac:dyDescent="0.35">
      <c r="A9137" t="s">
        <v>9256</v>
      </c>
      <c r="B9137" t="s">
        <v>137</v>
      </c>
      <c r="C9137" t="s">
        <v>13</v>
      </c>
      <c r="D9137" t="s">
        <v>195</v>
      </c>
      <c r="E9137" t="s">
        <v>123</v>
      </c>
      <c r="F9137" s="1">
        <v>43047</v>
      </c>
      <c r="G9137" t="s">
        <v>76</v>
      </c>
      <c r="H9137">
        <v>631</v>
      </c>
      <c r="I9137">
        <v>0.25</v>
      </c>
      <c r="J9137">
        <v>164.06</v>
      </c>
      <c r="K9137" t="s">
        <v>17</v>
      </c>
    </row>
    <row r="9138" spans="1:11" x14ac:dyDescent="0.35">
      <c r="A9138" t="s">
        <v>9257</v>
      </c>
      <c r="B9138" t="s">
        <v>45</v>
      </c>
      <c r="C9138" t="s">
        <v>26</v>
      </c>
      <c r="D9138" t="s">
        <v>27</v>
      </c>
      <c r="E9138" t="s">
        <v>84</v>
      </c>
      <c r="F9138" s="1" t="s">
        <v>10363</v>
      </c>
      <c r="G9138" t="s">
        <v>76</v>
      </c>
      <c r="H9138">
        <v>1319</v>
      </c>
      <c r="I9138">
        <v>0.33</v>
      </c>
      <c r="J9138">
        <v>290.18</v>
      </c>
      <c r="K9138" t="s">
        <v>17</v>
      </c>
    </row>
    <row r="9139" spans="1:11" x14ac:dyDescent="0.35">
      <c r="A9139" t="s">
        <v>9258</v>
      </c>
      <c r="B9139" t="s">
        <v>263</v>
      </c>
      <c r="C9139" t="s">
        <v>63</v>
      </c>
      <c r="D9139" t="s">
        <v>64</v>
      </c>
      <c r="E9139" t="s">
        <v>65</v>
      </c>
      <c r="F9139" s="1" t="s">
        <v>10831</v>
      </c>
      <c r="G9139" t="s">
        <v>76</v>
      </c>
      <c r="H9139">
        <v>2000</v>
      </c>
      <c r="I9139">
        <v>0.16</v>
      </c>
      <c r="J9139">
        <v>380</v>
      </c>
      <c r="K9139" t="s">
        <v>17</v>
      </c>
    </row>
    <row r="9140" spans="1:11" x14ac:dyDescent="0.35">
      <c r="A9140" t="s">
        <v>9259</v>
      </c>
      <c r="B9140" t="s">
        <v>25</v>
      </c>
      <c r="C9140" t="s">
        <v>26</v>
      </c>
      <c r="D9140" t="s">
        <v>94</v>
      </c>
      <c r="E9140" t="s">
        <v>28</v>
      </c>
      <c r="F9140" s="1" t="s">
        <v>10236</v>
      </c>
      <c r="G9140" t="s">
        <v>76</v>
      </c>
      <c r="H9140">
        <v>1134</v>
      </c>
      <c r="I9140">
        <v>0.23</v>
      </c>
      <c r="J9140">
        <v>192.78</v>
      </c>
      <c r="K9140" t="s">
        <v>17</v>
      </c>
    </row>
    <row r="9141" spans="1:11" x14ac:dyDescent="0.35">
      <c r="A9141" t="s">
        <v>9260</v>
      </c>
      <c r="B9141" t="s">
        <v>12</v>
      </c>
      <c r="C9141" t="s">
        <v>58</v>
      </c>
      <c r="D9141" t="s">
        <v>112</v>
      </c>
      <c r="E9141" t="s">
        <v>65</v>
      </c>
      <c r="F9141" s="1" t="s">
        <v>10737</v>
      </c>
      <c r="G9141" t="s">
        <v>76</v>
      </c>
      <c r="H9141">
        <v>1587</v>
      </c>
      <c r="I9141">
        <v>0.1</v>
      </c>
      <c r="J9141">
        <v>174.57</v>
      </c>
      <c r="K9141" t="s">
        <v>17</v>
      </c>
    </row>
    <row r="9142" spans="1:11" x14ac:dyDescent="0.35">
      <c r="A9142" t="s">
        <v>9261</v>
      </c>
      <c r="B9142" t="s">
        <v>90</v>
      </c>
      <c r="C9142" t="s">
        <v>26</v>
      </c>
      <c r="D9142" t="s">
        <v>27</v>
      </c>
      <c r="E9142" t="s">
        <v>34</v>
      </c>
      <c r="F9142" s="1">
        <v>42224</v>
      </c>
      <c r="G9142" t="s">
        <v>76</v>
      </c>
      <c r="H9142">
        <v>737</v>
      </c>
      <c r="I9142">
        <v>0.2</v>
      </c>
      <c r="J9142">
        <v>331.65</v>
      </c>
      <c r="K9142" t="s">
        <v>17</v>
      </c>
    </row>
    <row r="9143" spans="1:11" x14ac:dyDescent="0.35">
      <c r="A9143" t="s">
        <v>9262</v>
      </c>
      <c r="B9143" t="s">
        <v>45</v>
      </c>
      <c r="C9143" t="s">
        <v>63</v>
      </c>
      <c r="D9143" t="s">
        <v>87</v>
      </c>
      <c r="E9143" t="s">
        <v>60</v>
      </c>
      <c r="F9143" s="1" t="s">
        <v>10146</v>
      </c>
      <c r="G9143" t="s">
        <v>76</v>
      </c>
      <c r="H9143">
        <v>1505</v>
      </c>
      <c r="I9143">
        <v>0.35</v>
      </c>
      <c r="J9143">
        <v>316.05</v>
      </c>
      <c r="K9143" t="s">
        <v>17</v>
      </c>
    </row>
    <row r="9144" spans="1:11" x14ac:dyDescent="0.35">
      <c r="A9144" t="s">
        <v>9263</v>
      </c>
      <c r="B9144" t="s">
        <v>114</v>
      </c>
      <c r="C9144" t="s">
        <v>58</v>
      </c>
      <c r="D9144" t="s">
        <v>68</v>
      </c>
      <c r="E9144" t="s">
        <v>47</v>
      </c>
      <c r="F9144" s="1" t="s">
        <v>10235</v>
      </c>
      <c r="G9144" t="s">
        <v>76</v>
      </c>
      <c r="H9144">
        <v>1544</v>
      </c>
      <c r="I9144">
        <v>0.31</v>
      </c>
      <c r="J9144">
        <v>216.16</v>
      </c>
      <c r="K9144" t="s">
        <v>17</v>
      </c>
    </row>
    <row r="9145" spans="1:11" x14ac:dyDescent="0.35">
      <c r="A9145" t="s">
        <v>9264</v>
      </c>
      <c r="B9145" t="s">
        <v>42</v>
      </c>
      <c r="C9145" t="s">
        <v>58</v>
      </c>
      <c r="D9145" t="s">
        <v>112</v>
      </c>
      <c r="E9145" t="s">
        <v>166</v>
      </c>
      <c r="F9145" s="1" t="s">
        <v>10119</v>
      </c>
      <c r="G9145" t="s">
        <v>76</v>
      </c>
      <c r="H9145">
        <v>1860</v>
      </c>
      <c r="I9145">
        <v>0.11</v>
      </c>
      <c r="J9145">
        <v>837</v>
      </c>
      <c r="K9145" t="s">
        <v>17</v>
      </c>
    </row>
    <row r="9146" spans="1:11" x14ac:dyDescent="0.35">
      <c r="A9146" t="s">
        <v>9265</v>
      </c>
      <c r="B9146" t="s">
        <v>137</v>
      </c>
      <c r="C9146" t="s">
        <v>63</v>
      </c>
      <c r="D9146" t="s">
        <v>64</v>
      </c>
      <c r="E9146" t="s">
        <v>72</v>
      </c>
      <c r="F9146" s="1">
        <v>43409</v>
      </c>
      <c r="G9146" t="s">
        <v>76</v>
      </c>
      <c r="H9146">
        <v>2065</v>
      </c>
      <c r="I9146">
        <v>0.15</v>
      </c>
      <c r="J9146">
        <v>206.5</v>
      </c>
      <c r="K9146" t="s">
        <v>17</v>
      </c>
    </row>
    <row r="9147" spans="1:11" x14ac:dyDescent="0.35">
      <c r="A9147" t="s">
        <v>9266</v>
      </c>
      <c r="B9147" t="s">
        <v>111</v>
      </c>
      <c r="C9147" t="s">
        <v>58</v>
      </c>
      <c r="D9147" t="s">
        <v>59</v>
      </c>
      <c r="E9147" t="s">
        <v>149</v>
      </c>
      <c r="F9147" s="1" t="s">
        <v>10825</v>
      </c>
      <c r="G9147" t="s">
        <v>76</v>
      </c>
      <c r="H9147">
        <v>585</v>
      </c>
      <c r="I9147">
        <v>0.35</v>
      </c>
      <c r="J9147">
        <v>257.39999999999998</v>
      </c>
      <c r="K9147" t="s">
        <v>17</v>
      </c>
    </row>
    <row r="9148" spans="1:11" x14ac:dyDescent="0.35">
      <c r="A9148" t="s">
        <v>9267</v>
      </c>
      <c r="B9148" t="s">
        <v>156</v>
      </c>
      <c r="C9148" t="s">
        <v>32</v>
      </c>
      <c r="D9148" t="s">
        <v>33</v>
      </c>
      <c r="E9148" t="s">
        <v>166</v>
      </c>
      <c r="F9148" s="1" t="s">
        <v>10397</v>
      </c>
      <c r="G9148" t="s">
        <v>76</v>
      </c>
      <c r="H9148">
        <v>1014</v>
      </c>
      <c r="I9148">
        <v>0.13</v>
      </c>
      <c r="J9148">
        <v>375.18</v>
      </c>
      <c r="K9148" t="s">
        <v>17</v>
      </c>
    </row>
    <row r="9149" spans="1:11" x14ac:dyDescent="0.35">
      <c r="A9149" t="s">
        <v>9268</v>
      </c>
      <c r="B9149" t="s">
        <v>151</v>
      </c>
      <c r="C9149" t="s">
        <v>49</v>
      </c>
      <c r="D9149" t="s">
        <v>50</v>
      </c>
      <c r="E9149" t="s">
        <v>22</v>
      </c>
      <c r="F9149" s="1">
        <v>43445</v>
      </c>
      <c r="G9149" t="s">
        <v>76</v>
      </c>
      <c r="H9149">
        <v>2254</v>
      </c>
      <c r="I9149">
        <v>0.35</v>
      </c>
      <c r="J9149">
        <v>495.88</v>
      </c>
      <c r="K9149" t="s">
        <v>17</v>
      </c>
    </row>
    <row r="9150" spans="1:11" x14ac:dyDescent="0.35">
      <c r="A9150" t="s">
        <v>9269</v>
      </c>
      <c r="B9150" t="s">
        <v>169</v>
      </c>
      <c r="C9150" t="s">
        <v>32</v>
      </c>
      <c r="D9150" t="s">
        <v>46</v>
      </c>
      <c r="E9150" t="s">
        <v>43</v>
      </c>
      <c r="F9150" s="1" t="s">
        <v>10848</v>
      </c>
      <c r="G9150" t="s">
        <v>76</v>
      </c>
      <c r="H9150">
        <v>2049</v>
      </c>
      <c r="I9150">
        <v>0.11</v>
      </c>
      <c r="J9150">
        <v>860.58</v>
      </c>
      <c r="K9150" t="s">
        <v>17</v>
      </c>
    </row>
    <row r="9151" spans="1:11" x14ac:dyDescent="0.35">
      <c r="A9151" t="s">
        <v>9270</v>
      </c>
      <c r="B9151" t="s">
        <v>162</v>
      </c>
      <c r="C9151" t="s">
        <v>63</v>
      </c>
      <c r="D9151" t="s">
        <v>75</v>
      </c>
      <c r="E9151" t="s">
        <v>104</v>
      </c>
      <c r="F9151" s="1">
        <v>42345</v>
      </c>
      <c r="G9151" t="s">
        <v>76</v>
      </c>
      <c r="H9151">
        <v>2244</v>
      </c>
      <c r="I9151">
        <v>0.15</v>
      </c>
      <c r="J9151">
        <v>852.72</v>
      </c>
      <c r="K9151" t="s">
        <v>17</v>
      </c>
    </row>
    <row r="9152" spans="1:11" x14ac:dyDescent="0.35">
      <c r="A9152" t="s">
        <v>9271</v>
      </c>
      <c r="B9152" t="s">
        <v>146</v>
      </c>
      <c r="C9152" t="s">
        <v>49</v>
      </c>
      <c r="D9152" t="s">
        <v>54</v>
      </c>
      <c r="E9152" t="s">
        <v>65</v>
      </c>
      <c r="F9152" s="1">
        <v>43201</v>
      </c>
      <c r="G9152" t="s">
        <v>76</v>
      </c>
      <c r="H9152">
        <v>1194</v>
      </c>
      <c r="I9152">
        <v>0.28999999999999998</v>
      </c>
      <c r="J9152">
        <v>202.98</v>
      </c>
      <c r="K9152" t="s">
        <v>17</v>
      </c>
    </row>
    <row r="9153" spans="1:11" x14ac:dyDescent="0.35">
      <c r="A9153" t="s">
        <v>9272</v>
      </c>
      <c r="B9153" t="s">
        <v>71</v>
      </c>
      <c r="C9153" t="s">
        <v>49</v>
      </c>
      <c r="D9153" t="s">
        <v>205</v>
      </c>
      <c r="E9153" t="s">
        <v>69</v>
      </c>
      <c r="F9153" s="1" t="s">
        <v>10376</v>
      </c>
      <c r="G9153" t="s">
        <v>76</v>
      </c>
      <c r="H9153">
        <v>706</v>
      </c>
      <c r="I9153">
        <v>0.34</v>
      </c>
      <c r="J9153">
        <v>35.299999999999997</v>
      </c>
      <c r="K9153" t="s">
        <v>17</v>
      </c>
    </row>
    <row r="9154" spans="1:11" x14ac:dyDescent="0.35">
      <c r="A9154" t="s">
        <v>9273</v>
      </c>
      <c r="B9154" t="s">
        <v>90</v>
      </c>
      <c r="C9154" t="s">
        <v>32</v>
      </c>
      <c r="D9154" t="s">
        <v>33</v>
      </c>
      <c r="E9154" t="s">
        <v>166</v>
      </c>
      <c r="F9154" s="1" t="s">
        <v>10397</v>
      </c>
      <c r="G9154" t="s">
        <v>76</v>
      </c>
      <c r="H9154">
        <v>1351</v>
      </c>
      <c r="I9154">
        <v>0.15</v>
      </c>
      <c r="J9154">
        <v>81.06</v>
      </c>
      <c r="K9154" t="s">
        <v>17</v>
      </c>
    </row>
    <row r="9155" spans="1:11" x14ac:dyDescent="0.35">
      <c r="A9155" t="s">
        <v>9274</v>
      </c>
      <c r="B9155" t="s">
        <v>53</v>
      </c>
      <c r="C9155" t="s">
        <v>20</v>
      </c>
      <c r="D9155" t="s">
        <v>91</v>
      </c>
      <c r="E9155" t="s">
        <v>163</v>
      </c>
      <c r="F9155" s="1" t="s">
        <v>10719</v>
      </c>
      <c r="G9155" t="s">
        <v>76</v>
      </c>
      <c r="H9155">
        <v>1386</v>
      </c>
      <c r="I9155">
        <v>0.27</v>
      </c>
      <c r="J9155">
        <v>304.92</v>
      </c>
      <c r="K9155" t="s">
        <v>17</v>
      </c>
    </row>
    <row r="9156" spans="1:11" x14ac:dyDescent="0.35">
      <c r="A9156" t="s">
        <v>9275</v>
      </c>
      <c r="B9156" t="s">
        <v>108</v>
      </c>
      <c r="C9156" t="s">
        <v>49</v>
      </c>
      <c r="D9156" t="s">
        <v>50</v>
      </c>
      <c r="E9156" t="s">
        <v>104</v>
      </c>
      <c r="F9156" s="1">
        <v>43409</v>
      </c>
      <c r="G9156" t="s">
        <v>76</v>
      </c>
      <c r="H9156">
        <v>889</v>
      </c>
      <c r="I9156">
        <v>0.12</v>
      </c>
      <c r="J9156">
        <v>302.26</v>
      </c>
      <c r="K9156" t="s">
        <v>17</v>
      </c>
    </row>
    <row r="9157" spans="1:11" x14ac:dyDescent="0.35">
      <c r="A9157" t="s">
        <v>9276</v>
      </c>
      <c r="B9157" t="s">
        <v>263</v>
      </c>
      <c r="C9157" t="s">
        <v>32</v>
      </c>
      <c r="D9157" t="s">
        <v>46</v>
      </c>
      <c r="E9157" t="s">
        <v>163</v>
      </c>
      <c r="F9157" s="1">
        <v>43444</v>
      </c>
      <c r="G9157" t="s">
        <v>76</v>
      </c>
      <c r="H9157">
        <v>1619</v>
      </c>
      <c r="I9157">
        <v>0.12</v>
      </c>
      <c r="J9157">
        <v>679.98</v>
      </c>
      <c r="K9157" t="s">
        <v>17</v>
      </c>
    </row>
    <row r="9158" spans="1:11" x14ac:dyDescent="0.35">
      <c r="A9158" t="s">
        <v>9277</v>
      </c>
      <c r="B9158" t="s">
        <v>53</v>
      </c>
      <c r="C9158" t="s">
        <v>63</v>
      </c>
      <c r="D9158" t="s">
        <v>75</v>
      </c>
      <c r="E9158" t="s">
        <v>69</v>
      </c>
      <c r="F9158" s="1" t="s">
        <v>10770</v>
      </c>
      <c r="G9158" t="s">
        <v>76</v>
      </c>
      <c r="H9158">
        <v>2145</v>
      </c>
      <c r="I9158">
        <v>0.35</v>
      </c>
      <c r="J9158">
        <v>514.79999999999995</v>
      </c>
      <c r="K9158" t="s">
        <v>17</v>
      </c>
    </row>
    <row r="9159" spans="1:11" x14ac:dyDescent="0.35">
      <c r="A9159" t="s">
        <v>9278</v>
      </c>
      <c r="B9159" t="s">
        <v>204</v>
      </c>
      <c r="C9159" t="s">
        <v>20</v>
      </c>
      <c r="D9159" t="s">
        <v>91</v>
      </c>
      <c r="E9159" t="s">
        <v>51</v>
      </c>
      <c r="F9159" s="1" t="s">
        <v>10397</v>
      </c>
      <c r="G9159" t="s">
        <v>76</v>
      </c>
      <c r="H9159">
        <v>510</v>
      </c>
      <c r="I9159">
        <v>0.31</v>
      </c>
      <c r="J9159">
        <v>117.3</v>
      </c>
      <c r="K9159" t="s">
        <v>17</v>
      </c>
    </row>
    <row r="9160" spans="1:11" x14ac:dyDescent="0.35">
      <c r="A9160" t="s">
        <v>9279</v>
      </c>
      <c r="B9160" t="s">
        <v>111</v>
      </c>
      <c r="C9160" t="s">
        <v>13</v>
      </c>
      <c r="D9160" t="s">
        <v>79</v>
      </c>
      <c r="E9160" t="s">
        <v>163</v>
      </c>
      <c r="F9160" s="1" t="s">
        <v>10226</v>
      </c>
      <c r="G9160" t="s">
        <v>76</v>
      </c>
      <c r="H9160">
        <v>1843</v>
      </c>
      <c r="I9160">
        <v>0.32</v>
      </c>
      <c r="J9160">
        <v>737.2</v>
      </c>
      <c r="K9160" t="s">
        <v>17</v>
      </c>
    </row>
    <row r="9161" spans="1:11" x14ac:dyDescent="0.35">
      <c r="A9161" t="s">
        <v>9280</v>
      </c>
      <c r="B9161" t="s">
        <v>182</v>
      </c>
      <c r="C9161" t="s">
        <v>13</v>
      </c>
      <c r="D9161" t="s">
        <v>195</v>
      </c>
      <c r="E9161" t="s">
        <v>34</v>
      </c>
      <c r="F9161" s="1">
        <v>43409</v>
      </c>
      <c r="G9161" t="s">
        <v>76</v>
      </c>
      <c r="H9161">
        <v>1159</v>
      </c>
      <c r="I9161">
        <v>0.2</v>
      </c>
      <c r="J9161">
        <v>278.16000000000003</v>
      </c>
      <c r="K9161" t="s">
        <v>17</v>
      </c>
    </row>
    <row r="9162" spans="1:11" x14ac:dyDescent="0.35">
      <c r="A9162" t="s">
        <v>9281</v>
      </c>
      <c r="B9162" t="s">
        <v>182</v>
      </c>
      <c r="C9162" t="s">
        <v>63</v>
      </c>
      <c r="D9162" t="s">
        <v>75</v>
      </c>
      <c r="E9162" t="s">
        <v>143</v>
      </c>
      <c r="F9162" s="1" t="s">
        <v>10139</v>
      </c>
      <c r="G9162" t="s">
        <v>76</v>
      </c>
      <c r="H9162">
        <v>1698</v>
      </c>
      <c r="I9162">
        <v>0.21</v>
      </c>
      <c r="J9162">
        <v>118.86</v>
      </c>
      <c r="K9162" t="s">
        <v>17</v>
      </c>
    </row>
    <row r="9163" spans="1:11" x14ac:dyDescent="0.35">
      <c r="A9163" t="s">
        <v>9282</v>
      </c>
      <c r="B9163" t="s">
        <v>191</v>
      </c>
      <c r="C9163" t="s">
        <v>13</v>
      </c>
      <c r="D9163" t="s">
        <v>79</v>
      </c>
      <c r="E9163" t="s">
        <v>60</v>
      </c>
      <c r="F9163" s="1" t="s">
        <v>10426</v>
      </c>
      <c r="G9163" t="s">
        <v>76</v>
      </c>
      <c r="H9163">
        <v>1160</v>
      </c>
      <c r="I9163">
        <v>0.31</v>
      </c>
      <c r="J9163">
        <v>162.4</v>
      </c>
      <c r="K9163" t="s">
        <v>17</v>
      </c>
    </row>
    <row r="9164" spans="1:11" x14ac:dyDescent="0.35">
      <c r="A9164" t="s">
        <v>9283</v>
      </c>
      <c r="B9164" t="s">
        <v>83</v>
      </c>
      <c r="C9164" t="s">
        <v>49</v>
      </c>
      <c r="D9164" t="s">
        <v>54</v>
      </c>
      <c r="E9164" t="s">
        <v>88</v>
      </c>
      <c r="F9164" s="1">
        <v>43256</v>
      </c>
      <c r="G9164" t="s">
        <v>76</v>
      </c>
      <c r="H9164">
        <v>1951</v>
      </c>
      <c r="I9164">
        <v>0.15</v>
      </c>
      <c r="J9164">
        <v>370.69</v>
      </c>
      <c r="K9164" t="s">
        <v>17</v>
      </c>
    </row>
    <row r="9165" spans="1:11" x14ac:dyDescent="0.35">
      <c r="A9165" t="s">
        <v>9284</v>
      </c>
      <c r="B9165" t="s">
        <v>62</v>
      </c>
      <c r="C9165" t="s">
        <v>63</v>
      </c>
      <c r="D9165" t="s">
        <v>157</v>
      </c>
      <c r="E9165" t="s">
        <v>84</v>
      </c>
      <c r="F9165" s="1" t="s">
        <v>10770</v>
      </c>
      <c r="G9165" t="s">
        <v>76</v>
      </c>
      <c r="H9165">
        <v>1881</v>
      </c>
      <c r="I9165">
        <v>0.16</v>
      </c>
      <c r="J9165">
        <v>583.11</v>
      </c>
      <c r="K9165" t="s">
        <v>17</v>
      </c>
    </row>
    <row r="9166" spans="1:11" x14ac:dyDescent="0.35">
      <c r="A9166" t="s">
        <v>9285</v>
      </c>
      <c r="B9166" t="s">
        <v>116</v>
      </c>
      <c r="C9166" t="s">
        <v>63</v>
      </c>
      <c r="D9166" t="s">
        <v>64</v>
      </c>
      <c r="E9166" t="s">
        <v>60</v>
      </c>
      <c r="F9166" s="1" t="s">
        <v>10426</v>
      </c>
      <c r="G9166" t="s">
        <v>76</v>
      </c>
      <c r="H9166">
        <v>508</v>
      </c>
      <c r="I9166">
        <v>0.1</v>
      </c>
      <c r="J9166">
        <v>71.12</v>
      </c>
      <c r="K9166" t="s">
        <v>17</v>
      </c>
    </row>
    <row r="9167" spans="1:11" x14ac:dyDescent="0.35">
      <c r="A9167" t="s">
        <v>9286</v>
      </c>
      <c r="B9167" t="s">
        <v>90</v>
      </c>
      <c r="C9167" t="s">
        <v>20</v>
      </c>
      <c r="D9167" t="s">
        <v>91</v>
      </c>
      <c r="E9167" t="s">
        <v>84</v>
      </c>
      <c r="F9167" s="1">
        <v>42950</v>
      </c>
      <c r="G9167" t="s">
        <v>76</v>
      </c>
      <c r="H9167">
        <v>1960</v>
      </c>
      <c r="I9167">
        <v>0.28999999999999998</v>
      </c>
      <c r="J9167">
        <v>725.2</v>
      </c>
      <c r="K9167" t="s">
        <v>17</v>
      </c>
    </row>
    <row r="9168" spans="1:11" x14ac:dyDescent="0.35">
      <c r="A9168" t="s">
        <v>9287</v>
      </c>
      <c r="B9168" t="s">
        <v>12</v>
      </c>
      <c r="C9168" t="s">
        <v>26</v>
      </c>
      <c r="D9168" t="s">
        <v>37</v>
      </c>
      <c r="E9168" t="s">
        <v>47</v>
      </c>
      <c r="F9168" s="1" t="s">
        <v>10858</v>
      </c>
      <c r="G9168" t="s">
        <v>76</v>
      </c>
      <c r="H9168">
        <v>2085</v>
      </c>
      <c r="I9168">
        <v>0.16</v>
      </c>
      <c r="J9168">
        <v>938.25</v>
      </c>
      <c r="K9168" t="s">
        <v>17</v>
      </c>
    </row>
    <row r="9169" spans="1:11" x14ac:dyDescent="0.35">
      <c r="A9169" t="s">
        <v>9288</v>
      </c>
      <c r="B9169" t="s">
        <v>151</v>
      </c>
      <c r="C9169" t="s">
        <v>49</v>
      </c>
      <c r="D9169" t="s">
        <v>50</v>
      </c>
      <c r="E9169" t="s">
        <v>69</v>
      </c>
      <c r="F9169" s="1">
        <v>42313</v>
      </c>
      <c r="G9169" t="s">
        <v>76</v>
      </c>
      <c r="H9169">
        <v>653</v>
      </c>
      <c r="I9169">
        <v>0.31</v>
      </c>
      <c r="J9169">
        <v>143.66</v>
      </c>
      <c r="K9169" t="s">
        <v>17</v>
      </c>
    </row>
    <row r="9170" spans="1:11" x14ac:dyDescent="0.35">
      <c r="A9170" t="s">
        <v>9289</v>
      </c>
      <c r="B9170" t="s">
        <v>62</v>
      </c>
      <c r="C9170" t="s">
        <v>58</v>
      </c>
      <c r="D9170" t="s">
        <v>59</v>
      </c>
      <c r="E9170" t="s">
        <v>128</v>
      </c>
      <c r="F9170" s="1">
        <v>42007</v>
      </c>
      <c r="G9170" t="s">
        <v>76</v>
      </c>
      <c r="H9170">
        <v>1822</v>
      </c>
      <c r="I9170">
        <v>0.14000000000000001</v>
      </c>
      <c r="J9170">
        <v>255.08</v>
      </c>
      <c r="K9170" t="s">
        <v>17</v>
      </c>
    </row>
    <row r="9171" spans="1:11" x14ac:dyDescent="0.35">
      <c r="A9171" t="s">
        <v>9290</v>
      </c>
      <c r="B9171" t="s">
        <v>135</v>
      </c>
      <c r="C9171" t="s">
        <v>20</v>
      </c>
      <c r="D9171" t="s">
        <v>91</v>
      </c>
      <c r="E9171" t="s">
        <v>166</v>
      </c>
      <c r="F9171" s="1" t="s">
        <v>10296</v>
      </c>
      <c r="G9171" t="s">
        <v>76</v>
      </c>
      <c r="H9171">
        <v>780</v>
      </c>
      <c r="I9171">
        <v>0.22</v>
      </c>
      <c r="J9171">
        <v>171.6</v>
      </c>
      <c r="K9171" t="s">
        <v>17</v>
      </c>
    </row>
    <row r="9172" spans="1:11" x14ac:dyDescent="0.35">
      <c r="A9172" t="s">
        <v>9291</v>
      </c>
      <c r="B9172" t="s">
        <v>83</v>
      </c>
      <c r="C9172" t="s">
        <v>58</v>
      </c>
      <c r="D9172" t="s">
        <v>59</v>
      </c>
      <c r="E9172" t="s">
        <v>117</v>
      </c>
      <c r="F9172" s="1">
        <v>42345</v>
      </c>
      <c r="G9172" t="s">
        <v>76</v>
      </c>
      <c r="H9172">
        <v>2113</v>
      </c>
      <c r="I9172">
        <v>0.28000000000000003</v>
      </c>
      <c r="J9172">
        <v>253.56</v>
      </c>
      <c r="K9172" t="s">
        <v>17</v>
      </c>
    </row>
    <row r="9173" spans="1:11" x14ac:dyDescent="0.35">
      <c r="A9173" t="s">
        <v>9292</v>
      </c>
      <c r="B9173" t="s">
        <v>197</v>
      </c>
      <c r="C9173" t="s">
        <v>32</v>
      </c>
      <c r="D9173" t="s">
        <v>33</v>
      </c>
      <c r="E9173" t="s">
        <v>104</v>
      </c>
      <c r="F9173" s="1" t="s">
        <v>10124</v>
      </c>
      <c r="G9173" t="s">
        <v>76</v>
      </c>
      <c r="H9173">
        <v>2391</v>
      </c>
      <c r="I9173">
        <v>0.19</v>
      </c>
      <c r="J9173">
        <v>358.65</v>
      </c>
      <c r="K9173" t="s">
        <v>17</v>
      </c>
    </row>
    <row r="9174" spans="1:11" x14ac:dyDescent="0.35">
      <c r="A9174" t="s">
        <v>9293</v>
      </c>
      <c r="B9174" t="s">
        <v>111</v>
      </c>
      <c r="C9174" t="s">
        <v>13</v>
      </c>
      <c r="D9174" t="s">
        <v>14</v>
      </c>
      <c r="E9174" t="s">
        <v>149</v>
      </c>
      <c r="F9174" s="1" t="s">
        <v>10719</v>
      </c>
      <c r="G9174" t="s">
        <v>76</v>
      </c>
      <c r="H9174">
        <v>2330</v>
      </c>
      <c r="I9174">
        <v>0.26</v>
      </c>
      <c r="J9174">
        <v>186.4</v>
      </c>
      <c r="K9174" t="s">
        <v>17</v>
      </c>
    </row>
    <row r="9175" spans="1:11" x14ac:dyDescent="0.35">
      <c r="A9175" t="s">
        <v>9294</v>
      </c>
      <c r="B9175" t="s">
        <v>135</v>
      </c>
      <c r="C9175" t="s">
        <v>63</v>
      </c>
      <c r="D9175" t="s">
        <v>87</v>
      </c>
      <c r="E9175" t="s">
        <v>47</v>
      </c>
      <c r="F9175" s="1">
        <v>43445</v>
      </c>
      <c r="G9175" t="s">
        <v>76</v>
      </c>
      <c r="H9175">
        <v>2497</v>
      </c>
      <c r="I9175">
        <v>0.3</v>
      </c>
      <c r="J9175">
        <v>399.52</v>
      </c>
      <c r="K9175" t="s">
        <v>17</v>
      </c>
    </row>
    <row r="9176" spans="1:11" x14ac:dyDescent="0.35">
      <c r="A9176" t="s">
        <v>9295</v>
      </c>
      <c r="B9176" t="s">
        <v>114</v>
      </c>
      <c r="C9176" t="s">
        <v>32</v>
      </c>
      <c r="D9176" t="s">
        <v>46</v>
      </c>
      <c r="E9176" t="s">
        <v>43</v>
      </c>
      <c r="F9176" s="1" t="s">
        <v>10371</v>
      </c>
      <c r="G9176" t="s">
        <v>76</v>
      </c>
      <c r="H9176">
        <v>876</v>
      </c>
      <c r="I9176">
        <v>0.3</v>
      </c>
      <c r="J9176">
        <v>254.04</v>
      </c>
      <c r="K9176" t="s">
        <v>17</v>
      </c>
    </row>
    <row r="9177" spans="1:11" x14ac:dyDescent="0.35">
      <c r="A9177" t="s">
        <v>9296</v>
      </c>
      <c r="B9177" t="s">
        <v>156</v>
      </c>
      <c r="C9177" t="s">
        <v>20</v>
      </c>
      <c r="D9177" t="s">
        <v>21</v>
      </c>
      <c r="E9177" t="s">
        <v>143</v>
      </c>
      <c r="F9177" s="1" t="s">
        <v>10288</v>
      </c>
      <c r="G9177" t="s">
        <v>76</v>
      </c>
      <c r="H9177">
        <v>865</v>
      </c>
      <c r="I9177">
        <v>0.21</v>
      </c>
      <c r="J9177">
        <v>328.7</v>
      </c>
      <c r="K9177" t="s">
        <v>17</v>
      </c>
    </row>
    <row r="9178" spans="1:11" x14ac:dyDescent="0.35">
      <c r="A9178" t="s">
        <v>9297</v>
      </c>
      <c r="B9178" t="s">
        <v>263</v>
      </c>
      <c r="C9178" t="s">
        <v>32</v>
      </c>
      <c r="D9178" t="s">
        <v>33</v>
      </c>
      <c r="E9178" t="s">
        <v>72</v>
      </c>
      <c r="F9178" s="1" t="s">
        <v>10115</v>
      </c>
      <c r="G9178" t="s">
        <v>76</v>
      </c>
      <c r="H9178">
        <v>1583</v>
      </c>
      <c r="I9178">
        <v>0.1</v>
      </c>
      <c r="J9178">
        <v>158.30000000000001</v>
      </c>
      <c r="K9178" t="s">
        <v>17</v>
      </c>
    </row>
    <row r="9179" spans="1:11" x14ac:dyDescent="0.35">
      <c r="A9179" t="s">
        <v>9298</v>
      </c>
      <c r="B9179" t="s">
        <v>67</v>
      </c>
      <c r="C9179" t="s">
        <v>49</v>
      </c>
      <c r="D9179" t="s">
        <v>54</v>
      </c>
      <c r="E9179" t="s">
        <v>34</v>
      </c>
      <c r="F9179" s="1" t="s">
        <v>10560</v>
      </c>
      <c r="G9179" t="s">
        <v>76</v>
      </c>
      <c r="H9179">
        <v>585</v>
      </c>
      <c r="I9179">
        <v>0.28000000000000003</v>
      </c>
      <c r="J9179">
        <v>87.75</v>
      </c>
      <c r="K9179" t="s">
        <v>17</v>
      </c>
    </row>
    <row r="9180" spans="1:11" x14ac:dyDescent="0.35">
      <c r="A9180" t="s">
        <v>9299</v>
      </c>
      <c r="B9180" t="s">
        <v>12</v>
      </c>
      <c r="C9180" t="s">
        <v>63</v>
      </c>
      <c r="D9180" t="s">
        <v>87</v>
      </c>
      <c r="E9180" t="s">
        <v>43</v>
      </c>
      <c r="F9180" s="1" t="s">
        <v>10543</v>
      </c>
      <c r="G9180" t="s">
        <v>76</v>
      </c>
      <c r="H9180">
        <v>2394</v>
      </c>
      <c r="I9180">
        <v>0.21</v>
      </c>
      <c r="J9180">
        <v>742.14</v>
      </c>
      <c r="K9180" t="s">
        <v>17</v>
      </c>
    </row>
    <row r="9181" spans="1:11" x14ac:dyDescent="0.35">
      <c r="A9181" t="s">
        <v>9300</v>
      </c>
      <c r="B9181" t="s">
        <v>184</v>
      </c>
      <c r="C9181" t="s">
        <v>32</v>
      </c>
      <c r="D9181" t="s">
        <v>153</v>
      </c>
      <c r="E9181" t="s">
        <v>88</v>
      </c>
      <c r="F9181" s="1">
        <v>42957</v>
      </c>
      <c r="G9181" t="s">
        <v>76</v>
      </c>
      <c r="H9181">
        <v>1044</v>
      </c>
      <c r="I9181">
        <v>0.3</v>
      </c>
      <c r="J9181">
        <v>271.44</v>
      </c>
      <c r="K9181" t="s">
        <v>17</v>
      </c>
    </row>
    <row r="9182" spans="1:11" x14ac:dyDescent="0.35">
      <c r="A9182" t="s">
        <v>9301</v>
      </c>
      <c r="B9182" t="s">
        <v>191</v>
      </c>
      <c r="C9182" t="s">
        <v>49</v>
      </c>
      <c r="D9182" t="s">
        <v>54</v>
      </c>
      <c r="E9182" t="s">
        <v>163</v>
      </c>
      <c r="F9182" s="1">
        <v>43380</v>
      </c>
      <c r="G9182" t="s">
        <v>76</v>
      </c>
      <c r="H9182">
        <v>2246</v>
      </c>
      <c r="I9182">
        <v>0.1</v>
      </c>
      <c r="J9182">
        <v>157.22</v>
      </c>
      <c r="K9182" t="s">
        <v>17</v>
      </c>
    </row>
    <row r="9183" spans="1:11" x14ac:dyDescent="0.35">
      <c r="A9183" t="s">
        <v>9302</v>
      </c>
      <c r="B9183" t="s">
        <v>122</v>
      </c>
      <c r="C9183" t="s">
        <v>32</v>
      </c>
      <c r="D9183" t="s">
        <v>153</v>
      </c>
      <c r="E9183" t="s">
        <v>149</v>
      </c>
      <c r="F9183" s="1">
        <v>42345</v>
      </c>
      <c r="G9183" t="s">
        <v>76</v>
      </c>
      <c r="H9183">
        <v>2156</v>
      </c>
      <c r="I9183">
        <v>0.33</v>
      </c>
      <c r="J9183">
        <v>668.36</v>
      </c>
      <c r="K9183" t="s">
        <v>17</v>
      </c>
    </row>
    <row r="9184" spans="1:11" x14ac:dyDescent="0.35">
      <c r="A9184" t="s">
        <v>9303</v>
      </c>
      <c r="B9184" t="s">
        <v>116</v>
      </c>
      <c r="C9184" t="s">
        <v>13</v>
      </c>
      <c r="D9184" t="s">
        <v>79</v>
      </c>
      <c r="E9184" t="s">
        <v>163</v>
      </c>
      <c r="F9184" s="1" t="s">
        <v>10848</v>
      </c>
      <c r="G9184" t="s">
        <v>76</v>
      </c>
      <c r="H9184">
        <v>1028</v>
      </c>
      <c r="I9184">
        <v>0.34</v>
      </c>
      <c r="J9184">
        <v>51.4</v>
      </c>
      <c r="K9184" t="s">
        <v>17</v>
      </c>
    </row>
    <row r="9185" spans="1:11" x14ac:dyDescent="0.35">
      <c r="A9185" t="s">
        <v>9304</v>
      </c>
      <c r="B9185" t="s">
        <v>102</v>
      </c>
      <c r="C9185" t="s">
        <v>63</v>
      </c>
      <c r="D9185" t="s">
        <v>87</v>
      </c>
      <c r="E9185" t="s">
        <v>123</v>
      </c>
      <c r="F9185" s="1" t="s">
        <v>10579</v>
      </c>
      <c r="G9185" t="s">
        <v>76</v>
      </c>
      <c r="H9185">
        <v>1434</v>
      </c>
      <c r="I9185">
        <v>0.18</v>
      </c>
      <c r="J9185">
        <v>143.4</v>
      </c>
      <c r="K9185" t="s">
        <v>17</v>
      </c>
    </row>
    <row r="9186" spans="1:11" x14ac:dyDescent="0.35">
      <c r="A9186" t="s">
        <v>9305</v>
      </c>
      <c r="B9186" t="s">
        <v>106</v>
      </c>
      <c r="C9186" t="s">
        <v>63</v>
      </c>
      <c r="D9186" t="s">
        <v>75</v>
      </c>
      <c r="E9186" t="s">
        <v>163</v>
      </c>
      <c r="F9186" s="1">
        <v>42864</v>
      </c>
      <c r="G9186" t="s">
        <v>76</v>
      </c>
      <c r="H9186">
        <v>618</v>
      </c>
      <c r="I9186">
        <v>0.12</v>
      </c>
      <c r="J9186">
        <v>185.4</v>
      </c>
      <c r="K9186" t="s">
        <v>17</v>
      </c>
    </row>
    <row r="9187" spans="1:11" x14ac:dyDescent="0.35">
      <c r="A9187" t="s">
        <v>9306</v>
      </c>
      <c r="B9187" t="s">
        <v>71</v>
      </c>
      <c r="C9187" t="s">
        <v>32</v>
      </c>
      <c r="D9187" t="s">
        <v>153</v>
      </c>
      <c r="E9187" t="s">
        <v>43</v>
      </c>
      <c r="F9187" s="1">
        <v>43290</v>
      </c>
      <c r="G9187" t="s">
        <v>76</v>
      </c>
      <c r="H9187">
        <v>1749</v>
      </c>
      <c r="I9187">
        <v>0.32</v>
      </c>
      <c r="J9187">
        <v>542.19000000000005</v>
      </c>
      <c r="K9187" t="s">
        <v>17</v>
      </c>
    </row>
    <row r="9188" spans="1:11" x14ac:dyDescent="0.35">
      <c r="A9188" t="s">
        <v>9307</v>
      </c>
      <c r="B9188" t="s">
        <v>182</v>
      </c>
      <c r="C9188" t="s">
        <v>49</v>
      </c>
      <c r="D9188" t="s">
        <v>50</v>
      </c>
      <c r="E9188" t="s">
        <v>38</v>
      </c>
      <c r="F9188" s="1">
        <v>42499</v>
      </c>
      <c r="G9188" t="s">
        <v>76</v>
      </c>
      <c r="H9188">
        <v>1344</v>
      </c>
      <c r="I9188">
        <v>0.34</v>
      </c>
      <c r="J9188">
        <v>147.84</v>
      </c>
      <c r="K9188" t="s">
        <v>17</v>
      </c>
    </row>
    <row r="9189" spans="1:11" x14ac:dyDescent="0.35">
      <c r="A9189" t="s">
        <v>9308</v>
      </c>
      <c r="B9189" t="s">
        <v>165</v>
      </c>
      <c r="C9189" t="s">
        <v>20</v>
      </c>
      <c r="D9189" t="s">
        <v>21</v>
      </c>
      <c r="E9189" t="s">
        <v>43</v>
      </c>
      <c r="F9189" s="1">
        <v>42161</v>
      </c>
      <c r="G9189" t="s">
        <v>76</v>
      </c>
      <c r="H9189">
        <v>908</v>
      </c>
      <c r="I9189">
        <v>0.31</v>
      </c>
      <c r="J9189">
        <v>108.96</v>
      </c>
      <c r="K9189" t="s">
        <v>17</v>
      </c>
    </row>
    <row r="9190" spans="1:11" x14ac:dyDescent="0.35">
      <c r="A9190" t="s">
        <v>9309</v>
      </c>
      <c r="B9190" t="s">
        <v>146</v>
      </c>
      <c r="C9190" t="s">
        <v>13</v>
      </c>
      <c r="D9190" t="s">
        <v>14</v>
      </c>
      <c r="E9190" t="s">
        <v>34</v>
      </c>
      <c r="F9190" s="1" t="s">
        <v>10323</v>
      </c>
      <c r="G9190" t="s">
        <v>76</v>
      </c>
      <c r="H9190">
        <v>2352</v>
      </c>
      <c r="I9190">
        <v>0.19</v>
      </c>
      <c r="J9190">
        <v>964.32</v>
      </c>
      <c r="K9190" t="s">
        <v>17</v>
      </c>
    </row>
    <row r="9191" spans="1:11" x14ac:dyDescent="0.35">
      <c r="A9191" t="s">
        <v>9310</v>
      </c>
      <c r="B9191" t="s">
        <v>130</v>
      </c>
      <c r="C9191" t="s">
        <v>49</v>
      </c>
      <c r="D9191" t="s">
        <v>205</v>
      </c>
      <c r="E9191" t="s">
        <v>60</v>
      </c>
      <c r="F9191" s="1" t="s">
        <v>10728</v>
      </c>
      <c r="G9191" t="s">
        <v>76</v>
      </c>
      <c r="H9191">
        <v>1710</v>
      </c>
      <c r="I9191">
        <v>0.28999999999999998</v>
      </c>
      <c r="J9191">
        <v>444.6</v>
      </c>
      <c r="K9191" t="s">
        <v>17</v>
      </c>
    </row>
    <row r="9192" spans="1:11" x14ac:dyDescent="0.35">
      <c r="A9192" t="s">
        <v>9311</v>
      </c>
      <c r="B9192" t="s">
        <v>78</v>
      </c>
      <c r="C9192" t="s">
        <v>20</v>
      </c>
      <c r="D9192" t="s">
        <v>91</v>
      </c>
      <c r="E9192" t="s">
        <v>88</v>
      </c>
      <c r="F9192" s="1" t="s">
        <v>10543</v>
      </c>
      <c r="G9192" t="s">
        <v>76</v>
      </c>
      <c r="H9192">
        <v>679</v>
      </c>
      <c r="I9192">
        <v>0.22</v>
      </c>
      <c r="J9192">
        <v>95.06</v>
      </c>
      <c r="K9192" t="s">
        <v>17</v>
      </c>
    </row>
    <row r="9193" spans="1:11" x14ac:dyDescent="0.35">
      <c r="A9193" t="s">
        <v>9312</v>
      </c>
      <c r="B9193" t="s">
        <v>42</v>
      </c>
      <c r="C9193" t="s">
        <v>49</v>
      </c>
      <c r="D9193" t="s">
        <v>54</v>
      </c>
      <c r="E9193" t="s">
        <v>15</v>
      </c>
      <c r="F9193" s="1" t="s">
        <v>10848</v>
      </c>
      <c r="G9193" t="s">
        <v>76</v>
      </c>
      <c r="H9193">
        <v>1431</v>
      </c>
      <c r="I9193">
        <v>0.24</v>
      </c>
      <c r="J9193">
        <v>429.3</v>
      </c>
      <c r="K9193" t="s">
        <v>17</v>
      </c>
    </row>
    <row r="9194" spans="1:11" x14ac:dyDescent="0.35">
      <c r="A9194" t="s">
        <v>9313</v>
      </c>
      <c r="B9194" t="s">
        <v>81</v>
      </c>
      <c r="C9194" t="s">
        <v>63</v>
      </c>
      <c r="D9194" t="s">
        <v>75</v>
      </c>
      <c r="E9194" t="s">
        <v>163</v>
      </c>
      <c r="F9194" s="1">
        <v>42864</v>
      </c>
      <c r="G9194" t="s">
        <v>76</v>
      </c>
      <c r="H9194">
        <v>2303</v>
      </c>
      <c r="I9194">
        <v>0.17</v>
      </c>
      <c r="J9194">
        <v>276.36</v>
      </c>
      <c r="K9194" t="s">
        <v>17</v>
      </c>
    </row>
    <row r="9195" spans="1:11" x14ac:dyDescent="0.35">
      <c r="A9195" t="s">
        <v>9314</v>
      </c>
      <c r="B9195" t="s">
        <v>263</v>
      </c>
      <c r="C9195" t="s">
        <v>49</v>
      </c>
      <c r="D9195" t="s">
        <v>205</v>
      </c>
      <c r="E9195" t="s">
        <v>65</v>
      </c>
      <c r="F9195" s="1">
        <v>43382</v>
      </c>
      <c r="G9195" t="s">
        <v>76</v>
      </c>
      <c r="H9195">
        <v>1845</v>
      </c>
      <c r="I9195">
        <v>0.24</v>
      </c>
      <c r="J9195">
        <v>424.35</v>
      </c>
      <c r="K9195" t="s">
        <v>17</v>
      </c>
    </row>
    <row r="9196" spans="1:11" x14ac:dyDescent="0.35">
      <c r="A9196" t="s">
        <v>9315</v>
      </c>
      <c r="B9196" t="s">
        <v>139</v>
      </c>
      <c r="C9196" t="s">
        <v>32</v>
      </c>
      <c r="D9196" t="s">
        <v>153</v>
      </c>
      <c r="E9196" t="s">
        <v>34</v>
      </c>
      <c r="F9196" s="1" t="s">
        <v>10271</v>
      </c>
      <c r="G9196" t="s">
        <v>76</v>
      </c>
      <c r="H9196">
        <v>1032</v>
      </c>
      <c r="I9196">
        <v>0.15</v>
      </c>
      <c r="J9196">
        <v>258</v>
      </c>
      <c r="K9196" t="s">
        <v>17</v>
      </c>
    </row>
    <row r="9197" spans="1:11" x14ac:dyDescent="0.35">
      <c r="A9197" t="s">
        <v>9316</v>
      </c>
      <c r="B9197" t="s">
        <v>102</v>
      </c>
      <c r="C9197" t="s">
        <v>26</v>
      </c>
      <c r="D9197" t="s">
        <v>201</v>
      </c>
      <c r="E9197" t="s">
        <v>123</v>
      </c>
      <c r="F9197" s="1" t="s">
        <v>10858</v>
      </c>
      <c r="G9197" t="s">
        <v>76</v>
      </c>
      <c r="H9197">
        <v>1120</v>
      </c>
      <c r="I9197">
        <v>0.35</v>
      </c>
      <c r="J9197">
        <v>369.6</v>
      </c>
      <c r="K9197" t="s">
        <v>17</v>
      </c>
    </row>
    <row r="9198" spans="1:11" x14ac:dyDescent="0.35">
      <c r="A9198" t="s">
        <v>9317</v>
      </c>
      <c r="B9198" t="s">
        <v>12</v>
      </c>
      <c r="C9198" t="s">
        <v>58</v>
      </c>
      <c r="D9198" t="s">
        <v>112</v>
      </c>
      <c r="E9198" t="s">
        <v>128</v>
      </c>
      <c r="F9198" s="1">
        <v>42499</v>
      </c>
      <c r="G9198" t="s">
        <v>76</v>
      </c>
      <c r="H9198">
        <v>921</v>
      </c>
      <c r="I9198">
        <v>0.33</v>
      </c>
      <c r="J9198">
        <v>368.4</v>
      </c>
      <c r="K9198" t="s">
        <v>17</v>
      </c>
    </row>
    <row r="9199" spans="1:11" x14ac:dyDescent="0.35">
      <c r="A9199" t="s">
        <v>9318</v>
      </c>
      <c r="B9199" t="s">
        <v>36</v>
      </c>
      <c r="C9199" t="s">
        <v>13</v>
      </c>
      <c r="D9199" t="s">
        <v>79</v>
      </c>
      <c r="E9199" t="s">
        <v>34</v>
      </c>
      <c r="F9199" s="1" t="s">
        <v>10684</v>
      </c>
      <c r="G9199" t="s">
        <v>76</v>
      </c>
      <c r="H9199">
        <v>1547</v>
      </c>
      <c r="I9199">
        <v>0.19</v>
      </c>
      <c r="J9199">
        <v>603.33000000000004</v>
      </c>
      <c r="K9199" t="s">
        <v>17</v>
      </c>
    </row>
    <row r="9200" spans="1:11" x14ac:dyDescent="0.35">
      <c r="A9200" t="s">
        <v>9319</v>
      </c>
      <c r="B9200" t="s">
        <v>165</v>
      </c>
      <c r="C9200" t="s">
        <v>63</v>
      </c>
      <c r="D9200" t="s">
        <v>75</v>
      </c>
      <c r="E9200" t="s">
        <v>22</v>
      </c>
      <c r="F9200" s="1">
        <v>43408</v>
      </c>
      <c r="G9200" t="s">
        <v>76</v>
      </c>
      <c r="H9200">
        <v>1785</v>
      </c>
      <c r="I9200">
        <v>0.27</v>
      </c>
      <c r="J9200">
        <v>124.95</v>
      </c>
      <c r="K9200" t="s">
        <v>17</v>
      </c>
    </row>
    <row r="9201" spans="1:11" x14ac:dyDescent="0.35">
      <c r="A9201" t="s">
        <v>9320</v>
      </c>
      <c r="B9201" t="s">
        <v>191</v>
      </c>
      <c r="C9201" t="s">
        <v>26</v>
      </c>
      <c r="D9201" t="s">
        <v>37</v>
      </c>
      <c r="E9201" t="s">
        <v>65</v>
      </c>
      <c r="F9201" s="1" t="s">
        <v>10426</v>
      </c>
      <c r="G9201" t="s">
        <v>76</v>
      </c>
      <c r="H9201">
        <v>736</v>
      </c>
      <c r="I9201">
        <v>0.34</v>
      </c>
      <c r="J9201">
        <v>316.48</v>
      </c>
      <c r="K9201" t="s">
        <v>17</v>
      </c>
    </row>
    <row r="9202" spans="1:11" x14ac:dyDescent="0.35">
      <c r="A9202" t="s">
        <v>9321</v>
      </c>
      <c r="B9202" t="s">
        <v>36</v>
      </c>
      <c r="C9202" t="s">
        <v>49</v>
      </c>
      <c r="D9202" t="s">
        <v>54</v>
      </c>
      <c r="E9202" t="s">
        <v>55</v>
      </c>
      <c r="F9202" s="1" t="s">
        <v>10307</v>
      </c>
      <c r="G9202" t="s">
        <v>76</v>
      </c>
      <c r="H9202">
        <v>992</v>
      </c>
      <c r="I9202">
        <v>0.26</v>
      </c>
      <c r="J9202">
        <v>376.96</v>
      </c>
      <c r="K9202" t="s">
        <v>17</v>
      </c>
    </row>
    <row r="9203" spans="1:11" x14ac:dyDescent="0.35">
      <c r="A9203" t="s">
        <v>9322</v>
      </c>
      <c r="B9203" t="s">
        <v>111</v>
      </c>
      <c r="C9203" t="s">
        <v>32</v>
      </c>
      <c r="D9203" t="s">
        <v>97</v>
      </c>
      <c r="E9203" t="s">
        <v>143</v>
      </c>
      <c r="F9203" s="1" t="s">
        <v>10795</v>
      </c>
      <c r="G9203" t="s">
        <v>76</v>
      </c>
      <c r="H9203">
        <v>2342</v>
      </c>
      <c r="I9203">
        <v>0.31</v>
      </c>
      <c r="J9203">
        <v>117.1</v>
      </c>
      <c r="K9203" t="s">
        <v>17</v>
      </c>
    </row>
    <row r="9204" spans="1:11" x14ac:dyDescent="0.35">
      <c r="A9204" t="s">
        <v>9323</v>
      </c>
      <c r="B9204" t="s">
        <v>191</v>
      </c>
      <c r="C9204" t="s">
        <v>58</v>
      </c>
      <c r="D9204" t="s">
        <v>68</v>
      </c>
      <c r="E9204" t="s">
        <v>28</v>
      </c>
      <c r="F9204" s="1" t="s">
        <v>10587</v>
      </c>
      <c r="G9204" t="s">
        <v>76</v>
      </c>
      <c r="H9204">
        <v>666</v>
      </c>
      <c r="I9204">
        <v>0.17</v>
      </c>
      <c r="J9204">
        <v>146.52000000000001</v>
      </c>
      <c r="K9204" t="s">
        <v>17</v>
      </c>
    </row>
    <row r="9205" spans="1:11" x14ac:dyDescent="0.35">
      <c r="A9205" t="s">
        <v>9324</v>
      </c>
      <c r="B9205" t="s">
        <v>151</v>
      </c>
      <c r="C9205" t="s">
        <v>58</v>
      </c>
      <c r="D9205" t="s">
        <v>59</v>
      </c>
      <c r="E9205" t="s">
        <v>166</v>
      </c>
      <c r="F9205" s="1">
        <v>43445</v>
      </c>
      <c r="G9205" t="s">
        <v>76</v>
      </c>
      <c r="H9205">
        <v>572</v>
      </c>
      <c r="I9205">
        <v>0.26</v>
      </c>
      <c r="J9205">
        <v>217.36</v>
      </c>
      <c r="K9205" t="s">
        <v>17</v>
      </c>
    </row>
    <row r="9206" spans="1:11" x14ac:dyDescent="0.35">
      <c r="A9206" t="s">
        <v>9325</v>
      </c>
      <c r="B9206" t="s">
        <v>234</v>
      </c>
      <c r="C9206" t="s">
        <v>26</v>
      </c>
      <c r="D9206" t="s">
        <v>27</v>
      </c>
      <c r="E9206" t="s">
        <v>60</v>
      </c>
      <c r="F9206" s="1">
        <v>42499</v>
      </c>
      <c r="G9206" t="s">
        <v>76</v>
      </c>
      <c r="H9206">
        <v>1604</v>
      </c>
      <c r="I9206">
        <v>0.13</v>
      </c>
      <c r="J9206">
        <v>160.4</v>
      </c>
      <c r="K9206" t="s">
        <v>17</v>
      </c>
    </row>
    <row r="9207" spans="1:11" x14ac:dyDescent="0.35">
      <c r="A9207" t="s">
        <v>9326</v>
      </c>
      <c r="B9207" t="s">
        <v>191</v>
      </c>
      <c r="C9207" t="s">
        <v>63</v>
      </c>
      <c r="D9207" t="s">
        <v>64</v>
      </c>
      <c r="E9207" t="s">
        <v>72</v>
      </c>
      <c r="F9207" s="1" t="s">
        <v>10550</v>
      </c>
      <c r="G9207" t="s">
        <v>76</v>
      </c>
      <c r="H9207">
        <v>1002</v>
      </c>
      <c r="I9207">
        <v>0.32</v>
      </c>
      <c r="J9207">
        <v>370.74</v>
      </c>
      <c r="K9207" t="s">
        <v>17</v>
      </c>
    </row>
    <row r="9208" spans="1:11" x14ac:dyDescent="0.35">
      <c r="A9208" t="s">
        <v>9327</v>
      </c>
      <c r="B9208" t="s">
        <v>130</v>
      </c>
      <c r="C9208" t="s">
        <v>63</v>
      </c>
      <c r="D9208" t="s">
        <v>87</v>
      </c>
      <c r="E9208" t="s">
        <v>163</v>
      </c>
      <c r="F9208" s="1" t="s">
        <v>10296</v>
      </c>
      <c r="G9208" t="s">
        <v>76</v>
      </c>
      <c r="H9208">
        <v>1841</v>
      </c>
      <c r="I9208">
        <v>0.12</v>
      </c>
      <c r="J9208">
        <v>294.56</v>
      </c>
      <c r="K9208" t="s">
        <v>17</v>
      </c>
    </row>
    <row r="9209" spans="1:11" x14ac:dyDescent="0.35">
      <c r="A9209" t="s">
        <v>9328</v>
      </c>
      <c r="B9209" t="s">
        <v>57</v>
      </c>
      <c r="C9209" t="s">
        <v>26</v>
      </c>
      <c r="D9209" t="s">
        <v>27</v>
      </c>
      <c r="E9209" t="s">
        <v>22</v>
      </c>
      <c r="F9209" s="1" t="s">
        <v>10510</v>
      </c>
      <c r="G9209" t="s">
        <v>76</v>
      </c>
      <c r="H9209">
        <v>1322</v>
      </c>
      <c r="I9209">
        <v>0.28000000000000003</v>
      </c>
      <c r="J9209">
        <v>251.18</v>
      </c>
      <c r="K9209" t="s">
        <v>17</v>
      </c>
    </row>
    <row r="9210" spans="1:11" x14ac:dyDescent="0.35">
      <c r="A9210" t="s">
        <v>9329</v>
      </c>
      <c r="B9210" t="s">
        <v>71</v>
      </c>
      <c r="C9210" t="s">
        <v>32</v>
      </c>
      <c r="D9210" t="s">
        <v>97</v>
      </c>
      <c r="E9210" t="s">
        <v>72</v>
      </c>
      <c r="F9210" s="1" t="s">
        <v>10591</v>
      </c>
      <c r="G9210" t="s">
        <v>76</v>
      </c>
      <c r="H9210">
        <v>706</v>
      </c>
      <c r="I9210">
        <v>0.34</v>
      </c>
      <c r="J9210">
        <v>183.56</v>
      </c>
      <c r="K9210" t="s">
        <v>17</v>
      </c>
    </row>
    <row r="9211" spans="1:11" x14ac:dyDescent="0.35">
      <c r="A9211" t="s">
        <v>9330</v>
      </c>
      <c r="B9211" t="s">
        <v>78</v>
      </c>
      <c r="C9211" t="s">
        <v>32</v>
      </c>
      <c r="D9211" t="s">
        <v>46</v>
      </c>
      <c r="E9211" t="s">
        <v>55</v>
      </c>
      <c r="F9211" s="1">
        <v>42313</v>
      </c>
      <c r="G9211" t="s">
        <v>76</v>
      </c>
      <c r="H9211">
        <v>1519</v>
      </c>
      <c r="I9211">
        <v>0.2</v>
      </c>
      <c r="J9211">
        <v>227.85</v>
      </c>
      <c r="K9211" t="s">
        <v>17</v>
      </c>
    </row>
    <row r="9212" spans="1:11" x14ac:dyDescent="0.35">
      <c r="A9212" t="s">
        <v>9331</v>
      </c>
      <c r="B9212" t="s">
        <v>197</v>
      </c>
      <c r="C9212" t="s">
        <v>63</v>
      </c>
      <c r="D9212" t="s">
        <v>87</v>
      </c>
      <c r="E9212" t="s">
        <v>88</v>
      </c>
      <c r="F9212" s="1" t="s">
        <v>10323</v>
      </c>
      <c r="G9212" t="s">
        <v>76</v>
      </c>
      <c r="H9212">
        <v>2220</v>
      </c>
      <c r="I9212">
        <v>0.14000000000000001</v>
      </c>
      <c r="J9212">
        <v>999</v>
      </c>
      <c r="K9212" t="s">
        <v>17</v>
      </c>
    </row>
    <row r="9213" spans="1:11" x14ac:dyDescent="0.35">
      <c r="A9213" t="s">
        <v>9332</v>
      </c>
      <c r="B9213" t="s">
        <v>102</v>
      </c>
      <c r="C9213" t="s">
        <v>20</v>
      </c>
      <c r="D9213" t="s">
        <v>91</v>
      </c>
      <c r="E9213" t="s">
        <v>60</v>
      </c>
      <c r="F9213" s="1" t="s">
        <v>10641</v>
      </c>
      <c r="G9213" t="s">
        <v>76</v>
      </c>
      <c r="H9213">
        <v>1880</v>
      </c>
      <c r="I9213">
        <v>0.35</v>
      </c>
      <c r="J9213">
        <v>282</v>
      </c>
      <c r="K9213" t="s">
        <v>17</v>
      </c>
    </row>
    <row r="9214" spans="1:11" x14ac:dyDescent="0.35">
      <c r="A9214" t="s">
        <v>9333</v>
      </c>
      <c r="B9214" t="s">
        <v>122</v>
      </c>
      <c r="C9214" t="s">
        <v>20</v>
      </c>
      <c r="D9214" t="s">
        <v>21</v>
      </c>
      <c r="E9214" t="s">
        <v>22</v>
      </c>
      <c r="F9214" s="1">
        <v>42950</v>
      </c>
      <c r="G9214" t="s">
        <v>76</v>
      </c>
      <c r="H9214">
        <v>963</v>
      </c>
      <c r="I9214">
        <v>0.31</v>
      </c>
      <c r="J9214">
        <v>134.82</v>
      </c>
      <c r="K9214" t="s">
        <v>17</v>
      </c>
    </row>
    <row r="9215" spans="1:11" x14ac:dyDescent="0.35">
      <c r="A9215" t="s">
        <v>9334</v>
      </c>
      <c r="B9215" t="s">
        <v>106</v>
      </c>
      <c r="C9215" t="s">
        <v>58</v>
      </c>
      <c r="D9215" t="s">
        <v>68</v>
      </c>
      <c r="E9215" t="s">
        <v>143</v>
      </c>
      <c r="F9215" s="1" t="s">
        <v>10146</v>
      </c>
      <c r="G9215" t="s">
        <v>76</v>
      </c>
      <c r="H9215">
        <v>1927</v>
      </c>
      <c r="I9215">
        <v>0.33</v>
      </c>
      <c r="J9215">
        <v>192.7</v>
      </c>
      <c r="K9215" t="s">
        <v>17</v>
      </c>
    </row>
    <row r="9216" spans="1:11" x14ac:dyDescent="0.35">
      <c r="A9216" t="s">
        <v>9335</v>
      </c>
      <c r="B9216" t="s">
        <v>40</v>
      </c>
      <c r="C9216" t="s">
        <v>58</v>
      </c>
      <c r="D9216" t="s">
        <v>59</v>
      </c>
      <c r="E9216" t="s">
        <v>84</v>
      </c>
      <c r="F9216" s="1" t="s">
        <v>10510</v>
      </c>
      <c r="G9216" t="s">
        <v>98</v>
      </c>
      <c r="H9216">
        <v>2310</v>
      </c>
      <c r="I9216">
        <v>0.26</v>
      </c>
      <c r="J9216">
        <v>623.70000000000005</v>
      </c>
      <c r="K9216" t="s">
        <v>17</v>
      </c>
    </row>
    <row r="9217" spans="1:11" x14ac:dyDescent="0.35">
      <c r="A9217" t="s">
        <v>9336</v>
      </c>
      <c r="B9217" t="s">
        <v>31</v>
      </c>
      <c r="C9217" t="s">
        <v>63</v>
      </c>
      <c r="D9217" t="s">
        <v>87</v>
      </c>
      <c r="E9217" t="s">
        <v>51</v>
      </c>
      <c r="F9217" s="1" t="s">
        <v>10332</v>
      </c>
      <c r="G9217" t="s">
        <v>98</v>
      </c>
      <c r="H9217">
        <v>751</v>
      </c>
      <c r="I9217">
        <v>0.19</v>
      </c>
      <c r="J9217">
        <v>270.36</v>
      </c>
      <c r="K9217" t="s">
        <v>17</v>
      </c>
    </row>
    <row r="9218" spans="1:11" x14ac:dyDescent="0.35">
      <c r="A9218" t="s">
        <v>9337</v>
      </c>
      <c r="B9218" t="s">
        <v>102</v>
      </c>
      <c r="C9218" t="s">
        <v>13</v>
      </c>
      <c r="D9218" t="s">
        <v>79</v>
      </c>
      <c r="E9218" t="s">
        <v>72</v>
      </c>
      <c r="F9218" s="1" t="s">
        <v>10859</v>
      </c>
      <c r="G9218" t="s">
        <v>98</v>
      </c>
      <c r="H9218">
        <v>2353</v>
      </c>
      <c r="I9218">
        <v>0.14000000000000001</v>
      </c>
      <c r="J9218">
        <v>517.66</v>
      </c>
      <c r="K9218" t="s">
        <v>17</v>
      </c>
    </row>
    <row r="9219" spans="1:11" x14ac:dyDescent="0.35">
      <c r="A9219" t="s">
        <v>9338</v>
      </c>
      <c r="B9219" t="s">
        <v>83</v>
      </c>
      <c r="C9219" t="s">
        <v>58</v>
      </c>
      <c r="D9219" t="s">
        <v>68</v>
      </c>
      <c r="E9219" t="s">
        <v>43</v>
      </c>
      <c r="F9219" s="1">
        <v>42835</v>
      </c>
      <c r="G9219" t="s">
        <v>98</v>
      </c>
      <c r="H9219">
        <v>1059</v>
      </c>
      <c r="I9219">
        <v>0.1</v>
      </c>
      <c r="J9219">
        <v>148.26</v>
      </c>
      <c r="K9219" t="s">
        <v>17</v>
      </c>
    </row>
    <row r="9220" spans="1:11" x14ac:dyDescent="0.35">
      <c r="A9220" t="s">
        <v>9339</v>
      </c>
      <c r="B9220" t="s">
        <v>156</v>
      </c>
      <c r="C9220" t="s">
        <v>13</v>
      </c>
      <c r="D9220" t="s">
        <v>14</v>
      </c>
      <c r="E9220" t="s">
        <v>143</v>
      </c>
      <c r="F9220" s="1">
        <v>43194</v>
      </c>
      <c r="G9220" t="s">
        <v>98</v>
      </c>
      <c r="H9220">
        <v>1153</v>
      </c>
      <c r="I9220">
        <v>0.22</v>
      </c>
      <c r="J9220">
        <v>115.3</v>
      </c>
      <c r="K9220" t="s">
        <v>17</v>
      </c>
    </row>
    <row r="9221" spans="1:11" x14ac:dyDescent="0.35">
      <c r="A9221" t="s">
        <v>9340</v>
      </c>
      <c r="B9221" t="s">
        <v>42</v>
      </c>
      <c r="C9221" t="s">
        <v>58</v>
      </c>
      <c r="D9221" t="s">
        <v>59</v>
      </c>
      <c r="E9221" t="s">
        <v>117</v>
      </c>
      <c r="F9221" s="1" t="s">
        <v>10373</v>
      </c>
      <c r="G9221" t="s">
        <v>98</v>
      </c>
      <c r="H9221">
        <v>1654</v>
      </c>
      <c r="I9221">
        <v>0.28000000000000003</v>
      </c>
      <c r="J9221">
        <v>396.96</v>
      </c>
      <c r="K9221" t="s">
        <v>17</v>
      </c>
    </row>
    <row r="9222" spans="1:11" x14ac:dyDescent="0.35">
      <c r="A9222" t="s">
        <v>9341</v>
      </c>
      <c r="B9222" t="s">
        <v>114</v>
      </c>
      <c r="C9222" t="s">
        <v>13</v>
      </c>
      <c r="D9222" t="s">
        <v>195</v>
      </c>
      <c r="E9222" t="s">
        <v>51</v>
      </c>
      <c r="F9222" s="1">
        <v>43020</v>
      </c>
      <c r="G9222" t="s">
        <v>98</v>
      </c>
      <c r="H9222">
        <v>1300</v>
      </c>
      <c r="I9222">
        <v>0.28999999999999998</v>
      </c>
      <c r="J9222">
        <v>273</v>
      </c>
      <c r="K9222" t="s">
        <v>17</v>
      </c>
    </row>
    <row r="9223" spans="1:11" x14ac:dyDescent="0.35">
      <c r="A9223" t="s">
        <v>9342</v>
      </c>
      <c r="B9223" t="s">
        <v>146</v>
      </c>
      <c r="C9223" t="s">
        <v>32</v>
      </c>
      <c r="D9223" t="s">
        <v>33</v>
      </c>
      <c r="E9223" t="s">
        <v>104</v>
      </c>
      <c r="F9223" s="1" t="s">
        <v>10385</v>
      </c>
      <c r="G9223" t="s">
        <v>98</v>
      </c>
      <c r="H9223">
        <v>991</v>
      </c>
      <c r="I9223">
        <v>0.13</v>
      </c>
      <c r="J9223">
        <v>287.39</v>
      </c>
      <c r="K9223" t="s">
        <v>17</v>
      </c>
    </row>
    <row r="9224" spans="1:11" x14ac:dyDescent="0.35">
      <c r="A9224" t="s">
        <v>9343</v>
      </c>
      <c r="B9224" t="s">
        <v>146</v>
      </c>
      <c r="C9224" t="s">
        <v>63</v>
      </c>
      <c r="D9224" t="s">
        <v>64</v>
      </c>
      <c r="E9224" t="s">
        <v>117</v>
      </c>
      <c r="F9224" s="1" t="s">
        <v>10124</v>
      </c>
      <c r="G9224" t="s">
        <v>98</v>
      </c>
      <c r="H9224">
        <v>826</v>
      </c>
      <c r="I9224">
        <v>0.13</v>
      </c>
      <c r="J9224">
        <v>74.34</v>
      </c>
      <c r="K9224" t="s">
        <v>17</v>
      </c>
    </row>
    <row r="9225" spans="1:11" x14ac:dyDescent="0.35">
      <c r="A9225" t="s">
        <v>9344</v>
      </c>
      <c r="B9225" t="s">
        <v>25</v>
      </c>
      <c r="C9225" t="s">
        <v>58</v>
      </c>
      <c r="D9225" t="s">
        <v>59</v>
      </c>
      <c r="E9225" t="s">
        <v>166</v>
      </c>
      <c r="F9225" s="1" t="s">
        <v>10431</v>
      </c>
      <c r="G9225" t="s">
        <v>98</v>
      </c>
      <c r="H9225">
        <v>2189</v>
      </c>
      <c r="I9225">
        <v>0.25</v>
      </c>
      <c r="J9225">
        <v>240.79</v>
      </c>
      <c r="K9225" t="s">
        <v>17</v>
      </c>
    </row>
    <row r="9226" spans="1:11" x14ac:dyDescent="0.35">
      <c r="A9226" t="s">
        <v>9345</v>
      </c>
      <c r="B9226" t="s">
        <v>261</v>
      </c>
      <c r="C9226" t="s">
        <v>32</v>
      </c>
      <c r="D9226" t="s">
        <v>153</v>
      </c>
      <c r="E9226" t="s">
        <v>28</v>
      </c>
      <c r="F9226" s="1" t="s">
        <v>10391</v>
      </c>
      <c r="G9226" t="s">
        <v>98</v>
      </c>
      <c r="H9226">
        <v>1032</v>
      </c>
      <c r="I9226">
        <v>0.13</v>
      </c>
      <c r="J9226">
        <v>278.64</v>
      </c>
      <c r="K9226" t="s">
        <v>17</v>
      </c>
    </row>
    <row r="9227" spans="1:11" x14ac:dyDescent="0.35">
      <c r="A9227" t="s">
        <v>9346</v>
      </c>
      <c r="B9227" t="s">
        <v>193</v>
      </c>
      <c r="C9227" t="s">
        <v>32</v>
      </c>
      <c r="D9227" t="s">
        <v>46</v>
      </c>
      <c r="E9227" t="s">
        <v>55</v>
      </c>
      <c r="F9227" s="1">
        <v>42464</v>
      </c>
      <c r="G9227" t="s">
        <v>98</v>
      </c>
      <c r="H9227">
        <v>762</v>
      </c>
      <c r="I9227">
        <v>0.3</v>
      </c>
      <c r="J9227">
        <v>53.34</v>
      </c>
      <c r="K9227" t="s">
        <v>17</v>
      </c>
    </row>
    <row r="9228" spans="1:11" x14ac:dyDescent="0.35">
      <c r="A9228" t="s">
        <v>9347</v>
      </c>
      <c r="B9228" t="s">
        <v>83</v>
      </c>
      <c r="C9228" t="s">
        <v>32</v>
      </c>
      <c r="D9228" t="s">
        <v>33</v>
      </c>
      <c r="E9228" t="s">
        <v>43</v>
      </c>
      <c r="F9228" s="1">
        <v>42225</v>
      </c>
      <c r="G9228" t="s">
        <v>98</v>
      </c>
      <c r="H9228">
        <v>974</v>
      </c>
      <c r="I9228">
        <v>0.21</v>
      </c>
      <c r="J9228">
        <v>97.4</v>
      </c>
      <c r="K9228" t="s">
        <v>17</v>
      </c>
    </row>
    <row r="9229" spans="1:11" x14ac:dyDescent="0.35">
      <c r="A9229" t="s">
        <v>9348</v>
      </c>
      <c r="B9229" t="s">
        <v>193</v>
      </c>
      <c r="C9229" t="s">
        <v>13</v>
      </c>
      <c r="D9229" t="s">
        <v>195</v>
      </c>
      <c r="E9229" t="s">
        <v>38</v>
      </c>
      <c r="F9229" s="1">
        <v>42682</v>
      </c>
      <c r="G9229" t="s">
        <v>98</v>
      </c>
      <c r="H9229">
        <v>560</v>
      </c>
      <c r="I9229">
        <v>0.13</v>
      </c>
      <c r="J9229">
        <v>128.80000000000001</v>
      </c>
      <c r="K9229" t="s">
        <v>17</v>
      </c>
    </row>
    <row r="9230" spans="1:11" x14ac:dyDescent="0.35">
      <c r="A9230" t="s">
        <v>9349</v>
      </c>
      <c r="B9230" t="s">
        <v>263</v>
      </c>
      <c r="C9230" t="s">
        <v>26</v>
      </c>
      <c r="D9230" t="s">
        <v>27</v>
      </c>
      <c r="E9230" t="s">
        <v>166</v>
      </c>
      <c r="F9230" s="1" t="s">
        <v>10621</v>
      </c>
      <c r="G9230" t="s">
        <v>98</v>
      </c>
      <c r="H9230">
        <v>2047</v>
      </c>
      <c r="I9230">
        <v>0.35</v>
      </c>
      <c r="J9230">
        <v>634.57000000000005</v>
      </c>
      <c r="K9230" t="s">
        <v>17</v>
      </c>
    </row>
    <row r="9231" spans="1:11" x14ac:dyDescent="0.35">
      <c r="A9231" t="s">
        <v>9350</v>
      </c>
      <c r="B9231" t="s">
        <v>86</v>
      </c>
      <c r="C9231" t="s">
        <v>32</v>
      </c>
      <c r="D9231" t="s">
        <v>46</v>
      </c>
      <c r="E9231" t="s">
        <v>143</v>
      </c>
      <c r="F9231" s="1" t="s">
        <v>10621</v>
      </c>
      <c r="G9231" t="s">
        <v>98</v>
      </c>
      <c r="H9231">
        <v>1006</v>
      </c>
      <c r="I9231">
        <v>0.25</v>
      </c>
      <c r="J9231">
        <v>201.2</v>
      </c>
      <c r="K9231" t="s">
        <v>17</v>
      </c>
    </row>
    <row r="9232" spans="1:11" x14ac:dyDescent="0.35">
      <c r="A9232" t="s">
        <v>9351</v>
      </c>
      <c r="B9232" t="s">
        <v>74</v>
      </c>
      <c r="C9232" t="s">
        <v>63</v>
      </c>
      <c r="D9232" t="s">
        <v>64</v>
      </c>
      <c r="E9232" t="s">
        <v>69</v>
      </c>
      <c r="F9232" s="1" t="s">
        <v>10328</v>
      </c>
      <c r="G9232" t="s">
        <v>98</v>
      </c>
      <c r="H9232">
        <v>1083</v>
      </c>
      <c r="I9232">
        <v>0.1</v>
      </c>
      <c r="J9232">
        <v>292.41000000000003</v>
      </c>
      <c r="K9232" t="s">
        <v>17</v>
      </c>
    </row>
    <row r="9233" spans="1:11" x14ac:dyDescent="0.35">
      <c r="A9233" t="s">
        <v>9352</v>
      </c>
      <c r="B9233" t="s">
        <v>45</v>
      </c>
      <c r="C9233" t="s">
        <v>63</v>
      </c>
      <c r="D9233" t="s">
        <v>157</v>
      </c>
      <c r="E9233" t="s">
        <v>34</v>
      </c>
      <c r="F9233" s="1" t="s">
        <v>10423</v>
      </c>
      <c r="G9233" t="s">
        <v>98</v>
      </c>
      <c r="H9233">
        <v>2277</v>
      </c>
      <c r="I9233">
        <v>0.21</v>
      </c>
      <c r="J9233">
        <v>637.55999999999995</v>
      </c>
      <c r="K9233" t="s">
        <v>17</v>
      </c>
    </row>
    <row r="9234" spans="1:11" x14ac:dyDescent="0.35">
      <c r="A9234" t="s">
        <v>9353</v>
      </c>
      <c r="B9234" t="s">
        <v>78</v>
      </c>
      <c r="C9234" t="s">
        <v>20</v>
      </c>
      <c r="D9234" t="s">
        <v>21</v>
      </c>
      <c r="E9234" t="s">
        <v>128</v>
      </c>
      <c r="F9234" s="1" t="s">
        <v>10391</v>
      </c>
      <c r="G9234" t="s">
        <v>98</v>
      </c>
      <c r="H9234">
        <v>561</v>
      </c>
      <c r="I9234">
        <v>0.27</v>
      </c>
      <c r="J9234">
        <v>190.74</v>
      </c>
      <c r="K9234" t="s">
        <v>17</v>
      </c>
    </row>
    <row r="9235" spans="1:11" x14ac:dyDescent="0.35">
      <c r="A9235" t="s">
        <v>9354</v>
      </c>
      <c r="B9235" t="s">
        <v>162</v>
      </c>
      <c r="C9235" t="s">
        <v>13</v>
      </c>
      <c r="D9235" t="s">
        <v>79</v>
      </c>
      <c r="E9235" t="s">
        <v>128</v>
      </c>
      <c r="F9235" s="1">
        <v>42038</v>
      </c>
      <c r="G9235" t="s">
        <v>98</v>
      </c>
      <c r="H9235">
        <v>1733</v>
      </c>
      <c r="I9235">
        <v>0.34</v>
      </c>
      <c r="J9235">
        <v>675.87</v>
      </c>
      <c r="K9235" t="s">
        <v>17</v>
      </c>
    </row>
    <row r="9236" spans="1:11" x14ac:dyDescent="0.35">
      <c r="A9236" t="s">
        <v>9355</v>
      </c>
      <c r="B9236" t="s">
        <v>139</v>
      </c>
      <c r="C9236" t="s">
        <v>63</v>
      </c>
      <c r="D9236" t="s">
        <v>87</v>
      </c>
      <c r="E9236" t="s">
        <v>60</v>
      </c>
      <c r="F9236" s="1">
        <v>43166</v>
      </c>
      <c r="G9236" t="s">
        <v>98</v>
      </c>
      <c r="H9236">
        <v>2405</v>
      </c>
      <c r="I9236">
        <v>0.19</v>
      </c>
      <c r="J9236">
        <v>721.5</v>
      </c>
      <c r="K9236" t="s">
        <v>17</v>
      </c>
    </row>
    <row r="9237" spans="1:11" x14ac:dyDescent="0.35">
      <c r="A9237" t="s">
        <v>9356</v>
      </c>
      <c r="B9237" t="s">
        <v>137</v>
      </c>
      <c r="C9237" t="s">
        <v>49</v>
      </c>
      <c r="D9237" t="s">
        <v>205</v>
      </c>
      <c r="E9237" t="s">
        <v>43</v>
      </c>
      <c r="F9237" s="1" t="s">
        <v>10760</v>
      </c>
      <c r="G9237" t="s">
        <v>98</v>
      </c>
      <c r="H9237">
        <v>1364</v>
      </c>
      <c r="I9237">
        <v>0.31</v>
      </c>
      <c r="J9237">
        <v>190.96</v>
      </c>
      <c r="K9237" t="s">
        <v>17</v>
      </c>
    </row>
    <row r="9238" spans="1:11" x14ac:dyDescent="0.35">
      <c r="A9238" t="s">
        <v>9357</v>
      </c>
      <c r="B9238" t="s">
        <v>67</v>
      </c>
      <c r="C9238" t="s">
        <v>63</v>
      </c>
      <c r="D9238" t="s">
        <v>87</v>
      </c>
      <c r="E9238" t="s">
        <v>28</v>
      </c>
      <c r="F9238" s="1" t="s">
        <v>10645</v>
      </c>
      <c r="G9238" t="s">
        <v>98</v>
      </c>
      <c r="H9238">
        <v>2272</v>
      </c>
      <c r="I9238">
        <v>0.26</v>
      </c>
      <c r="J9238">
        <v>227.2</v>
      </c>
      <c r="K9238" t="s">
        <v>17</v>
      </c>
    </row>
    <row r="9239" spans="1:11" x14ac:dyDescent="0.35">
      <c r="A9239" t="s">
        <v>9358</v>
      </c>
      <c r="B9239" t="s">
        <v>197</v>
      </c>
      <c r="C9239" t="s">
        <v>49</v>
      </c>
      <c r="D9239" t="s">
        <v>205</v>
      </c>
      <c r="E9239" t="s">
        <v>128</v>
      </c>
      <c r="F9239" s="1" t="s">
        <v>10220</v>
      </c>
      <c r="G9239" t="s">
        <v>98</v>
      </c>
      <c r="H9239">
        <v>1214</v>
      </c>
      <c r="I9239">
        <v>0.34</v>
      </c>
      <c r="J9239">
        <v>497.74</v>
      </c>
      <c r="K9239" t="s">
        <v>17</v>
      </c>
    </row>
    <row r="9240" spans="1:11" x14ac:dyDescent="0.35">
      <c r="A9240" t="s">
        <v>9359</v>
      </c>
      <c r="B9240" t="s">
        <v>57</v>
      </c>
      <c r="C9240" t="s">
        <v>32</v>
      </c>
      <c r="D9240" t="s">
        <v>46</v>
      </c>
      <c r="E9240" t="s">
        <v>34</v>
      </c>
      <c r="F9240" s="1">
        <v>42319</v>
      </c>
      <c r="G9240" t="s">
        <v>98</v>
      </c>
      <c r="H9240">
        <v>683</v>
      </c>
      <c r="I9240">
        <v>0.25</v>
      </c>
      <c r="J9240">
        <v>129.77000000000001</v>
      </c>
      <c r="K9240" t="s">
        <v>17</v>
      </c>
    </row>
    <row r="9241" spans="1:11" x14ac:dyDescent="0.35">
      <c r="A9241" t="s">
        <v>9360</v>
      </c>
      <c r="B9241" t="s">
        <v>116</v>
      </c>
      <c r="C9241" t="s">
        <v>63</v>
      </c>
      <c r="D9241" t="s">
        <v>157</v>
      </c>
      <c r="E9241" t="s">
        <v>51</v>
      </c>
      <c r="F9241" s="1" t="s">
        <v>10649</v>
      </c>
      <c r="G9241" t="s">
        <v>98</v>
      </c>
      <c r="H9241">
        <v>584</v>
      </c>
      <c r="I9241">
        <v>0.15</v>
      </c>
      <c r="J9241">
        <v>210.24</v>
      </c>
      <c r="K9241" t="s">
        <v>17</v>
      </c>
    </row>
    <row r="9242" spans="1:11" x14ac:dyDescent="0.35">
      <c r="A9242" t="s">
        <v>9361</v>
      </c>
      <c r="B9242" t="s">
        <v>137</v>
      </c>
      <c r="C9242" t="s">
        <v>49</v>
      </c>
      <c r="D9242" t="s">
        <v>205</v>
      </c>
      <c r="E9242" t="s">
        <v>51</v>
      </c>
      <c r="F9242" s="1" t="s">
        <v>10167</v>
      </c>
      <c r="G9242" t="s">
        <v>98</v>
      </c>
      <c r="H9242">
        <v>1590</v>
      </c>
      <c r="I9242">
        <v>0.1</v>
      </c>
      <c r="J9242">
        <v>556.5</v>
      </c>
      <c r="K9242" t="s">
        <v>17</v>
      </c>
    </row>
    <row r="9243" spans="1:11" x14ac:dyDescent="0.35">
      <c r="A9243" t="s">
        <v>9362</v>
      </c>
      <c r="B9243" t="s">
        <v>139</v>
      </c>
      <c r="C9243" t="s">
        <v>32</v>
      </c>
      <c r="D9243" t="s">
        <v>97</v>
      </c>
      <c r="E9243" t="s">
        <v>128</v>
      </c>
      <c r="F9243" s="1" t="s">
        <v>10209</v>
      </c>
      <c r="G9243" t="s">
        <v>98</v>
      </c>
      <c r="H9243">
        <v>2391</v>
      </c>
      <c r="I9243">
        <v>0.15</v>
      </c>
      <c r="J9243">
        <v>765.12</v>
      </c>
      <c r="K9243" t="s">
        <v>17</v>
      </c>
    </row>
    <row r="9244" spans="1:11" x14ac:dyDescent="0.35">
      <c r="A9244" t="s">
        <v>9363</v>
      </c>
      <c r="B9244" t="s">
        <v>122</v>
      </c>
      <c r="C9244" t="s">
        <v>20</v>
      </c>
      <c r="D9244" t="s">
        <v>91</v>
      </c>
      <c r="E9244" t="s">
        <v>117</v>
      </c>
      <c r="F9244" s="1">
        <v>42467</v>
      </c>
      <c r="G9244" t="s">
        <v>98</v>
      </c>
      <c r="H9244">
        <v>949</v>
      </c>
      <c r="I9244">
        <v>0.35</v>
      </c>
      <c r="J9244">
        <v>427.05</v>
      </c>
      <c r="K9244" t="s">
        <v>17</v>
      </c>
    </row>
    <row r="9245" spans="1:11" x14ac:dyDescent="0.35">
      <c r="A9245" t="s">
        <v>9364</v>
      </c>
      <c r="B9245" t="s">
        <v>53</v>
      </c>
      <c r="C9245" t="s">
        <v>32</v>
      </c>
      <c r="D9245" t="s">
        <v>46</v>
      </c>
      <c r="E9245" t="s">
        <v>51</v>
      </c>
      <c r="F9245" s="1">
        <v>42647</v>
      </c>
      <c r="G9245" t="s">
        <v>98</v>
      </c>
      <c r="H9245">
        <v>1089</v>
      </c>
      <c r="I9245">
        <v>0.32</v>
      </c>
      <c r="J9245">
        <v>141.57</v>
      </c>
      <c r="K9245" t="s">
        <v>17</v>
      </c>
    </row>
    <row r="9246" spans="1:11" x14ac:dyDescent="0.35">
      <c r="A9246" t="s">
        <v>9365</v>
      </c>
      <c r="B9246" t="s">
        <v>90</v>
      </c>
      <c r="C9246" t="s">
        <v>58</v>
      </c>
      <c r="D9246" t="s">
        <v>112</v>
      </c>
      <c r="E9246" t="s">
        <v>15</v>
      </c>
      <c r="F9246" s="1" t="s">
        <v>10373</v>
      </c>
      <c r="G9246" t="s">
        <v>98</v>
      </c>
      <c r="H9246">
        <v>2344</v>
      </c>
      <c r="I9246">
        <v>0.32</v>
      </c>
      <c r="J9246">
        <v>117.2</v>
      </c>
      <c r="K9246" t="s">
        <v>17</v>
      </c>
    </row>
    <row r="9247" spans="1:11" x14ac:dyDescent="0.35">
      <c r="A9247" t="s">
        <v>9366</v>
      </c>
      <c r="B9247" t="s">
        <v>182</v>
      </c>
      <c r="C9247" t="s">
        <v>63</v>
      </c>
      <c r="D9247" t="s">
        <v>157</v>
      </c>
      <c r="E9247" t="s">
        <v>163</v>
      </c>
      <c r="F9247" s="1" t="s">
        <v>10195</v>
      </c>
      <c r="G9247" t="s">
        <v>98</v>
      </c>
      <c r="H9247">
        <v>1716</v>
      </c>
      <c r="I9247">
        <v>0.34</v>
      </c>
      <c r="J9247">
        <v>188.76</v>
      </c>
      <c r="K9247" t="s">
        <v>17</v>
      </c>
    </row>
    <row r="9248" spans="1:11" x14ac:dyDescent="0.35">
      <c r="A9248" t="s">
        <v>9367</v>
      </c>
      <c r="B9248" t="s">
        <v>169</v>
      </c>
      <c r="C9248" t="s">
        <v>20</v>
      </c>
      <c r="D9248" t="s">
        <v>21</v>
      </c>
      <c r="E9248" t="s">
        <v>22</v>
      </c>
      <c r="F9248" s="1">
        <v>42683</v>
      </c>
      <c r="G9248" t="s">
        <v>98</v>
      </c>
      <c r="H9248">
        <v>1265</v>
      </c>
      <c r="I9248">
        <v>0.32</v>
      </c>
      <c r="J9248">
        <v>354.2</v>
      </c>
      <c r="K9248" t="s">
        <v>17</v>
      </c>
    </row>
    <row r="9249" spans="1:11" x14ac:dyDescent="0.35">
      <c r="A9249" t="s">
        <v>9368</v>
      </c>
      <c r="B9249" t="s">
        <v>137</v>
      </c>
      <c r="C9249" t="s">
        <v>13</v>
      </c>
      <c r="D9249" t="s">
        <v>79</v>
      </c>
      <c r="E9249" t="s">
        <v>72</v>
      </c>
      <c r="F9249" s="1" t="s">
        <v>10728</v>
      </c>
      <c r="G9249" t="s">
        <v>98</v>
      </c>
      <c r="H9249">
        <v>1622</v>
      </c>
      <c r="I9249">
        <v>0.32</v>
      </c>
      <c r="J9249">
        <v>308.18</v>
      </c>
      <c r="K9249" t="s">
        <v>17</v>
      </c>
    </row>
    <row r="9250" spans="1:11" x14ac:dyDescent="0.35">
      <c r="A9250" t="s">
        <v>9369</v>
      </c>
      <c r="B9250" t="s">
        <v>108</v>
      </c>
      <c r="C9250" t="s">
        <v>13</v>
      </c>
      <c r="D9250" t="s">
        <v>79</v>
      </c>
      <c r="E9250" t="s">
        <v>123</v>
      </c>
      <c r="F9250" s="1">
        <v>43112</v>
      </c>
      <c r="G9250" t="s">
        <v>98</v>
      </c>
      <c r="H9250">
        <v>1213</v>
      </c>
      <c r="I9250">
        <v>0.23</v>
      </c>
      <c r="J9250">
        <v>242.6</v>
      </c>
      <c r="K9250" t="s">
        <v>17</v>
      </c>
    </row>
    <row r="9251" spans="1:11" x14ac:dyDescent="0.35">
      <c r="A9251" t="s">
        <v>9370</v>
      </c>
      <c r="B9251" t="s">
        <v>191</v>
      </c>
      <c r="C9251" t="s">
        <v>20</v>
      </c>
      <c r="D9251" t="s">
        <v>91</v>
      </c>
      <c r="E9251" t="s">
        <v>72</v>
      </c>
      <c r="F9251" s="1" t="s">
        <v>10341</v>
      </c>
      <c r="G9251" t="s">
        <v>98</v>
      </c>
      <c r="H9251">
        <v>1377</v>
      </c>
      <c r="I9251">
        <v>0.35</v>
      </c>
      <c r="J9251">
        <v>165.24</v>
      </c>
      <c r="K9251" t="s">
        <v>17</v>
      </c>
    </row>
    <row r="9252" spans="1:11" x14ac:dyDescent="0.35">
      <c r="A9252" t="s">
        <v>9371</v>
      </c>
      <c r="B9252" t="s">
        <v>156</v>
      </c>
      <c r="C9252" t="s">
        <v>49</v>
      </c>
      <c r="D9252" t="s">
        <v>205</v>
      </c>
      <c r="E9252" t="s">
        <v>28</v>
      </c>
      <c r="F9252" s="1" t="s">
        <v>10328</v>
      </c>
      <c r="G9252" t="s">
        <v>98</v>
      </c>
      <c r="H9252">
        <v>1268</v>
      </c>
      <c r="I9252">
        <v>0.14000000000000001</v>
      </c>
      <c r="J9252">
        <v>519.88</v>
      </c>
      <c r="K9252" t="s">
        <v>17</v>
      </c>
    </row>
    <row r="9253" spans="1:11" x14ac:dyDescent="0.35">
      <c r="A9253" t="s">
        <v>9372</v>
      </c>
      <c r="B9253" t="s">
        <v>165</v>
      </c>
      <c r="C9253" t="s">
        <v>26</v>
      </c>
      <c r="D9253" t="s">
        <v>94</v>
      </c>
      <c r="E9253" t="s">
        <v>65</v>
      </c>
      <c r="F9253" s="1">
        <v>43261</v>
      </c>
      <c r="G9253" t="s">
        <v>98</v>
      </c>
      <c r="H9253">
        <v>1268</v>
      </c>
      <c r="I9253">
        <v>0.18</v>
      </c>
      <c r="J9253">
        <v>266.27999999999997</v>
      </c>
      <c r="K9253" t="s">
        <v>17</v>
      </c>
    </row>
    <row r="9254" spans="1:11" x14ac:dyDescent="0.35">
      <c r="A9254" t="s">
        <v>9373</v>
      </c>
      <c r="B9254" t="s">
        <v>25</v>
      </c>
      <c r="C9254" t="s">
        <v>49</v>
      </c>
      <c r="D9254" t="s">
        <v>54</v>
      </c>
      <c r="E9254" t="s">
        <v>47</v>
      </c>
      <c r="F9254" s="1" t="s">
        <v>10791</v>
      </c>
      <c r="G9254" t="s">
        <v>98</v>
      </c>
      <c r="H9254">
        <v>1402</v>
      </c>
      <c r="I9254">
        <v>0.14000000000000001</v>
      </c>
      <c r="J9254">
        <v>546.78</v>
      </c>
      <c r="K9254" t="s">
        <v>17</v>
      </c>
    </row>
    <row r="9255" spans="1:11" x14ac:dyDescent="0.35">
      <c r="A9255" t="s">
        <v>9374</v>
      </c>
      <c r="B9255" t="s">
        <v>159</v>
      </c>
      <c r="C9255" t="s">
        <v>58</v>
      </c>
      <c r="D9255" t="s">
        <v>68</v>
      </c>
      <c r="E9255" t="s">
        <v>123</v>
      </c>
      <c r="F9255" s="1" t="s">
        <v>10317</v>
      </c>
      <c r="G9255" t="s">
        <v>98</v>
      </c>
      <c r="H9255">
        <v>2087</v>
      </c>
      <c r="I9255">
        <v>0.18</v>
      </c>
      <c r="J9255">
        <v>667.84</v>
      </c>
      <c r="K9255" t="s">
        <v>17</v>
      </c>
    </row>
    <row r="9256" spans="1:11" x14ac:dyDescent="0.35">
      <c r="A9256" t="s">
        <v>9375</v>
      </c>
      <c r="B9256" t="s">
        <v>165</v>
      </c>
      <c r="C9256" t="s">
        <v>20</v>
      </c>
      <c r="D9256" t="s">
        <v>21</v>
      </c>
      <c r="E9256" t="s">
        <v>51</v>
      </c>
      <c r="F9256" s="1">
        <v>43261</v>
      </c>
      <c r="G9256" t="s">
        <v>98</v>
      </c>
      <c r="H9256">
        <v>2198</v>
      </c>
      <c r="I9256">
        <v>0.34</v>
      </c>
      <c r="J9256">
        <v>219.8</v>
      </c>
      <c r="K9256" t="s">
        <v>17</v>
      </c>
    </row>
    <row r="9257" spans="1:11" x14ac:dyDescent="0.35">
      <c r="A9257" t="s">
        <v>9376</v>
      </c>
      <c r="B9257" t="s">
        <v>62</v>
      </c>
      <c r="C9257" t="s">
        <v>49</v>
      </c>
      <c r="D9257" t="s">
        <v>50</v>
      </c>
      <c r="E9257" t="s">
        <v>128</v>
      </c>
      <c r="F9257" s="1">
        <v>42624</v>
      </c>
      <c r="G9257" t="s">
        <v>98</v>
      </c>
      <c r="H9257">
        <v>2288</v>
      </c>
      <c r="I9257">
        <v>0.31</v>
      </c>
      <c r="J9257">
        <v>938.08</v>
      </c>
      <c r="K9257" t="s">
        <v>17</v>
      </c>
    </row>
    <row r="9258" spans="1:11" x14ac:dyDescent="0.35">
      <c r="A9258" t="s">
        <v>9377</v>
      </c>
      <c r="B9258" t="s">
        <v>102</v>
      </c>
      <c r="C9258" t="s">
        <v>58</v>
      </c>
      <c r="D9258" t="s">
        <v>112</v>
      </c>
      <c r="E9258" t="s">
        <v>34</v>
      </c>
      <c r="F9258" s="1">
        <v>42835</v>
      </c>
      <c r="G9258" t="s">
        <v>98</v>
      </c>
      <c r="H9258">
        <v>1694</v>
      </c>
      <c r="I9258">
        <v>0.34</v>
      </c>
      <c r="J9258">
        <v>338.8</v>
      </c>
      <c r="K9258" t="s">
        <v>17</v>
      </c>
    </row>
    <row r="9259" spans="1:11" x14ac:dyDescent="0.35">
      <c r="A9259" t="s">
        <v>9378</v>
      </c>
      <c r="B9259" t="s">
        <v>116</v>
      </c>
      <c r="C9259" t="s">
        <v>13</v>
      </c>
      <c r="D9259" t="s">
        <v>14</v>
      </c>
      <c r="E9259" t="s">
        <v>143</v>
      </c>
      <c r="F9259" s="1" t="s">
        <v>10385</v>
      </c>
      <c r="G9259" t="s">
        <v>98</v>
      </c>
      <c r="H9259">
        <v>1593</v>
      </c>
      <c r="I9259">
        <v>0.17</v>
      </c>
      <c r="J9259">
        <v>653.13</v>
      </c>
      <c r="K9259" t="s">
        <v>17</v>
      </c>
    </row>
    <row r="9260" spans="1:11" x14ac:dyDescent="0.35">
      <c r="A9260" t="s">
        <v>9379</v>
      </c>
      <c r="B9260" t="s">
        <v>25</v>
      </c>
      <c r="C9260" t="s">
        <v>63</v>
      </c>
      <c r="D9260" t="s">
        <v>87</v>
      </c>
      <c r="E9260" t="s">
        <v>38</v>
      </c>
      <c r="F9260" s="1" t="s">
        <v>10143</v>
      </c>
      <c r="G9260" t="s">
        <v>98</v>
      </c>
      <c r="H9260">
        <v>762</v>
      </c>
      <c r="I9260">
        <v>0.17</v>
      </c>
      <c r="J9260">
        <v>297.18</v>
      </c>
      <c r="K9260" t="s">
        <v>17</v>
      </c>
    </row>
    <row r="9261" spans="1:11" x14ac:dyDescent="0.35">
      <c r="A9261" t="s">
        <v>9380</v>
      </c>
      <c r="B9261" t="s">
        <v>191</v>
      </c>
      <c r="C9261" t="s">
        <v>49</v>
      </c>
      <c r="D9261" t="s">
        <v>205</v>
      </c>
      <c r="E9261" t="s">
        <v>88</v>
      </c>
      <c r="F9261" s="1">
        <v>42683</v>
      </c>
      <c r="G9261" t="s">
        <v>98</v>
      </c>
      <c r="H9261">
        <v>2154</v>
      </c>
      <c r="I9261">
        <v>0.12</v>
      </c>
      <c r="J9261">
        <v>603.12</v>
      </c>
      <c r="K9261" t="s">
        <v>17</v>
      </c>
    </row>
    <row r="9262" spans="1:11" x14ac:dyDescent="0.35">
      <c r="A9262" t="s">
        <v>9381</v>
      </c>
      <c r="B9262" t="s">
        <v>193</v>
      </c>
      <c r="C9262" t="s">
        <v>63</v>
      </c>
      <c r="D9262" t="s">
        <v>64</v>
      </c>
      <c r="E9262" t="s">
        <v>22</v>
      </c>
      <c r="F9262" s="1" t="s">
        <v>10812</v>
      </c>
      <c r="G9262" t="s">
        <v>98</v>
      </c>
      <c r="H9262">
        <v>1309</v>
      </c>
      <c r="I9262">
        <v>0.15</v>
      </c>
      <c r="J9262">
        <v>327.25</v>
      </c>
      <c r="K9262" t="s">
        <v>17</v>
      </c>
    </row>
    <row r="9263" spans="1:11" x14ac:dyDescent="0.35">
      <c r="A9263" t="s">
        <v>9382</v>
      </c>
      <c r="B9263" t="s">
        <v>263</v>
      </c>
      <c r="C9263" t="s">
        <v>58</v>
      </c>
      <c r="D9263" t="s">
        <v>59</v>
      </c>
      <c r="E9263" t="s">
        <v>47</v>
      </c>
      <c r="F9263" s="1">
        <v>42683</v>
      </c>
      <c r="G9263" t="s">
        <v>98</v>
      </c>
      <c r="H9263">
        <v>1540</v>
      </c>
      <c r="I9263">
        <v>0.25</v>
      </c>
      <c r="J9263">
        <v>415.8</v>
      </c>
      <c r="K9263" t="s">
        <v>17</v>
      </c>
    </row>
    <row r="9264" spans="1:11" x14ac:dyDescent="0.35">
      <c r="A9264" t="s">
        <v>9383</v>
      </c>
      <c r="B9264" t="s">
        <v>106</v>
      </c>
      <c r="C9264" t="s">
        <v>49</v>
      </c>
      <c r="D9264" t="s">
        <v>50</v>
      </c>
      <c r="E9264" t="s">
        <v>22</v>
      </c>
      <c r="F9264" s="1" t="s">
        <v>10787</v>
      </c>
      <c r="G9264" t="s">
        <v>98</v>
      </c>
      <c r="H9264">
        <v>2226</v>
      </c>
      <c r="I9264">
        <v>0.33</v>
      </c>
      <c r="J9264">
        <v>868.14</v>
      </c>
      <c r="K9264" t="s">
        <v>17</v>
      </c>
    </row>
    <row r="9265" spans="1:11" x14ac:dyDescent="0.35">
      <c r="A9265" t="s">
        <v>9384</v>
      </c>
      <c r="B9265" t="s">
        <v>111</v>
      </c>
      <c r="C9265" t="s">
        <v>20</v>
      </c>
      <c r="D9265" t="s">
        <v>21</v>
      </c>
      <c r="E9265" t="s">
        <v>88</v>
      </c>
      <c r="F9265" s="1">
        <v>42956</v>
      </c>
      <c r="G9265" t="s">
        <v>98</v>
      </c>
      <c r="H9265">
        <v>2354</v>
      </c>
      <c r="I9265">
        <v>0.14000000000000001</v>
      </c>
      <c r="J9265">
        <v>164.78</v>
      </c>
      <c r="K9265" t="s">
        <v>17</v>
      </c>
    </row>
    <row r="9266" spans="1:11" x14ac:dyDescent="0.35">
      <c r="A9266" t="s">
        <v>9385</v>
      </c>
      <c r="B9266" t="s">
        <v>111</v>
      </c>
      <c r="C9266" t="s">
        <v>58</v>
      </c>
      <c r="D9266" t="s">
        <v>112</v>
      </c>
      <c r="E9266" t="s">
        <v>60</v>
      </c>
      <c r="F9266" s="1">
        <v>42319</v>
      </c>
      <c r="G9266" t="s">
        <v>98</v>
      </c>
      <c r="H9266">
        <v>1201</v>
      </c>
      <c r="I9266">
        <v>0.14000000000000001</v>
      </c>
      <c r="J9266">
        <v>372.31</v>
      </c>
      <c r="K9266" t="s">
        <v>17</v>
      </c>
    </row>
    <row r="9267" spans="1:11" x14ac:dyDescent="0.35">
      <c r="A9267" t="s">
        <v>9386</v>
      </c>
      <c r="B9267" t="s">
        <v>211</v>
      </c>
      <c r="C9267" t="s">
        <v>13</v>
      </c>
      <c r="D9267" t="s">
        <v>14</v>
      </c>
      <c r="E9267" t="s">
        <v>51</v>
      </c>
      <c r="F9267" s="1">
        <v>43412</v>
      </c>
      <c r="G9267" t="s">
        <v>98</v>
      </c>
      <c r="H9267">
        <v>546</v>
      </c>
      <c r="I9267">
        <v>0.23</v>
      </c>
      <c r="J9267">
        <v>43.68</v>
      </c>
      <c r="K9267" t="s">
        <v>17</v>
      </c>
    </row>
    <row r="9268" spans="1:11" x14ac:dyDescent="0.35">
      <c r="A9268" t="s">
        <v>9387</v>
      </c>
      <c r="B9268" t="s">
        <v>151</v>
      </c>
      <c r="C9268" t="s">
        <v>63</v>
      </c>
      <c r="D9268" t="s">
        <v>87</v>
      </c>
      <c r="E9268" t="s">
        <v>60</v>
      </c>
      <c r="F9268" s="1" t="s">
        <v>10791</v>
      </c>
      <c r="G9268" t="s">
        <v>98</v>
      </c>
      <c r="H9268">
        <v>786</v>
      </c>
      <c r="I9268">
        <v>0.28999999999999998</v>
      </c>
      <c r="J9268">
        <v>345.84</v>
      </c>
      <c r="K9268" t="s">
        <v>17</v>
      </c>
    </row>
    <row r="9269" spans="1:11" x14ac:dyDescent="0.35">
      <c r="A9269" t="s">
        <v>9388</v>
      </c>
      <c r="B9269" t="s">
        <v>211</v>
      </c>
      <c r="C9269" t="s">
        <v>13</v>
      </c>
      <c r="D9269" t="s">
        <v>79</v>
      </c>
      <c r="E9269" t="s">
        <v>38</v>
      </c>
      <c r="F9269" s="1">
        <v>43316</v>
      </c>
      <c r="G9269" t="s">
        <v>98</v>
      </c>
      <c r="H9269">
        <v>1740</v>
      </c>
      <c r="I9269">
        <v>0.22</v>
      </c>
      <c r="J9269">
        <v>191.4</v>
      </c>
      <c r="K9269" t="s">
        <v>17</v>
      </c>
    </row>
    <row r="9270" spans="1:11" x14ac:dyDescent="0.35">
      <c r="A9270" t="s">
        <v>9389</v>
      </c>
      <c r="B9270" t="s">
        <v>193</v>
      </c>
      <c r="C9270" t="s">
        <v>13</v>
      </c>
      <c r="D9270" t="s">
        <v>14</v>
      </c>
      <c r="E9270" t="s">
        <v>117</v>
      </c>
      <c r="F9270" s="1" t="s">
        <v>10317</v>
      </c>
      <c r="G9270" t="s">
        <v>98</v>
      </c>
      <c r="H9270">
        <v>716</v>
      </c>
      <c r="I9270">
        <v>0.33</v>
      </c>
      <c r="J9270">
        <v>207.64</v>
      </c>
      <c r="K9270" t="s">
        <v>17</v>
      </c>
    </row>
    <row r="9271" spans="1:11" x14ac:dyDescent="0.35">
      <c r="A9271" t="s">
        <v>9390</v>
      </c>
      <c r="B9271" t="s">
        <v>90</v>
      </c>
      <c r="C9271" t="s">
        <v>49</v>
      </c>
      <c r="D9271" t="s">
        <v>205</v>
      </c>
      <c r="E9271" t="s">
        <v>143</v>
      </c>
      <c r="F9271" s="1" t="s">
        <v>10682</v>
      </c>
      <c r="G9271" t="s">
        <v>98</v>
      </c>
      <c r="H9271">
        <v>860</v>
      </c>
      <c r="I9271">
        <v>0.22</v>
      </c>
      <c r="J9271">
        <v>378.4</v>
      </c>
      <c r="K9271" t="s">
        <v>17</v>
      </c>
    </row>
    <row r="9272" spans="1:11" x14ac:dyDescent="0.35">
      <c r="A9272" t="s">
        <v>9391</v>
      </c>
      <c r="B9272" t="s">
        <v>159</v>
      </c>
      <c r="C9272" t="s">
        <v>63</v>
      </c>
      <c r="D9272" t="s">
        <v>64</v>
      </c>
      <c r="E9272" t="s">
        <v>163</v>
      </c>
      <c r="F9272" s="1">
        <v>42647</v>
      </c>
      <c r="G9272" t="s">
        <v>98</v>
      </c>
      <c r="H9272">
        <v>667</v>
      </c>
      <c r="I9272">
        <v>0.27</v>
      </c>
      <c r="J9272">
        <v>266.8</v>
      </c>
      <c r="K9272" t="s">
        <v>17</v>
      </c>
    </row>
    <row r="9273" spans="1:11" x14ac:dyDescent="0.35">
      <c r="A9273" t="s">
        <v>9392</v>
      </c>
      <c r="B9273" t="s">
        <v>114</v>
      </c>
      <c r="C9273" t="s">
        <v>32</v>
      </c>
      <c r="D9273" t="s">
        <v>153</v>
      </c>
      <c r="E9273" t="s">
        <v>117</v>
      </c>
      <c r="F9273" s="1">
        <v>43316</v>
      </c>
      <c r="G9273" t="s">
        <v>98</v>
      </c>
      <c r="H9273">
        <v>1725</v>
      </c>
      <c r="I9273">
        <v>0.13</v>
      </c>
      <c r="J9273">
        <v>362.25</v>
      </c>
      <c r="K9273" t="s">
        <v>17</v>
      </c>
    </row>
    <row r="9274" spans="1:11" x14ac:dyDescent="0.35">
      <c r="A9274" t="s">
        <v>9393</v>
      </c>
      <c r="B9274" t="s">
        <v>36</v>
      </c>
      <c r="C9274" t="s">
        <v>20</v>
      </c>
      <c r="D9274" t="s">
        <v>21</v>
      </c>
      <c r="E9274" t="s">
        <v>47</v>
      </c>
      <c r="F9274" s="1" t="s">
        <v>10796</v>
      </c>
      <c r="G9274" t="s">
        <v>98</v>
      </c>
      <c r="H9274">
        <v>2111</v>
      </c>
      <c r="I9274">
        <v>0.16</v>
      </c>
      <c r="J9274">
        <v>337.76</v>
      </c>
      <c r="K9274" t="s">
        <v>17</v>
      </c>
    </row>
    <row r="9275" spans="1:11" x14ac:dyDescent="0.35">
      <c r="A9275" t="s">
        <v>9394</v>
      </c>
      <c r="B9275" t="s">
        <v>81</v>
      </c>
      <c r="C9275" t="s">
        <v>63</v>
      </c>
      <c r="D9275" t="s">
        <v>157</v>
      </c>
      <c r="E9275" t="s">
        <v>88</v>
      </c>
      <c r="F9275" s="1">
        <v>42983</v>
      </c>
      <c r="G9275" t="s">
        <v>98</v>
      </c>
      <c r="H9275">
        <v>1246</v>
      </c>
      <c r="I9275">
        <v>0.19</v>
      </c>
      <c r="J9275">
        <v>323.95999999999998</v>
      </c>
      <c r="K9275" t="s">
        <v>17</v>
      </c>
    </row>
    <row r="9276" spans="1:11" x14ac:dyDescent="0.35">
      <c r="A9276" t="s">
        <v>9395</v>
      </c>
      <c r="B9276" t="s">
        <v>182</v>
      </c>
      <c r="C9276" t="s">
        <v>26</v>
      </c>
      <c r="D9276" t="s">
        <v>37</v>
      </c>
      <c r="E9276" t="s">
        <v>163</v>
      </c>
      <c r="F9276" s="1" t="s">
        <v>10373</v>
      </c>
      <c r="G9276" t="s">
        <v>98</v>
      </c>
      <c r="H9276">
        <v>1095</v>
      </c>
      <c r="I9276">
        <v>0.22</v>
      </c>
      <c r="J9276">
        <v>361.35</v>
      </c>
      <c r="K9276" t="s">
        <v>17</v>
      </c>
    </row>
    <row r="9277" spans="1:11" x14ac:dyDescent="0.35">
      <c r="A9277" t="s">
        <v>9396</v>
      </c>
      <c r="B9277" t="s">
        <v>261</v>
      </c>
      <c r="C9277" t="s">
        <v>26</v>
      </c>
      <c r="D9277" t="s">
        <v>27</v>
      </c>
      <c r="E9277" t="s">
        <v>128</v>
      </c>
      <c r="F9277" s="1">
        <v>42378</v>
      </c>
      <c r="G9277" t="s">
        <v>98</v>
      </c>
      <c r="H9277">
        <v>2319</v>
      </c>
      <c r="I9277">
        <v>0.27</v>
      </c>
      <c r="J9277">
        <v>371.04</v>
      </c>
      <c r="K9277" t="s">
        <v>17</v>
      </c>
    </row>
    <row r="9278" spans="1:11" x14ac:dyDescent="0.35">
      <c r="A9278" t="s">
        <v>9397</v>
      </c>
      <c r="B9278" t="s">
        <v>81</v>
      </c>
      <c r="C9278" t="s">
        <v>13</v>
      </c>
      <c r="D9278" t="s">
        <v>195</v>
      </c>
      <c r="E9278" t="s">
        <v>72</v>
      </c>
      <c r="F9278" s="1" t="s">
        <v>10423</v>
      </c>
      <c r="G9278" t="s">
        <v>98</v>
      </c>
      <c r="H9278">
        <v>1608</v>
      </c>
      <c r="I9278">
        <v>0.18</v>
      </c>
      <c r="J9278">
        <v>466.32</v>
      </c>
      <c r="K9278" t="s">
        <v>17</v>
      </c>
    </row>
    <row r="9279" spans="1:11" x14ac:dyDescent="0.35">
      <c r="A9279" t="s">
        <v>9398</v>
      </c>
      <c r="B9279" t="s">
        <v>25</v>
      </c>
      <c r="C9279" t="s">
        <v>58</v>
      </c>
      <c r="D9279" t="s">
        <v>68</v>
      </c>
      <c r="E9279" t="s">
        <v>28</v>
      </c>
      <c r="F9279" s="1" t="s">
        <v>10124</v>
      </c>
      <c r="G9279" t="s">
        <v>98</v>
      </c>
      <c r="H9279">
        <v>727</v>
      </c>
      <c r="I9279">
        <v>0.27</v>
      </c>
      <c r="J9279">
        <v>196.29</v>
      </c>
      <c r="K9279" t="s">
        <v>17</v>
      </c>
    </row>
    <row r="9280" spans="1:11" x14ac:dyDescent="0.35">
      <c r="A9280" t="s">
        <v>9399</v>
      </c>
      <c r="B9280" t="s">
        <v>211</v>
      </c>
      <c r="C9280" t="s">
        <v>26</v>
      </c>
      <c r="D9280" t="s">
        <v>37</v>
      </c>
      <c r="E9280" t="s">
        <v>117</v>
      </c>
      <c r="F9280" s="1" t="s">
        <v>10217</v>
      </c>
      <c r="G9280" t="s">
        <v>98</v>
      </c>
      <c r="H9280">
        <v>2447</v>
      </c>
      <c r="I9280">
        <v>0.16</v>
      </c>
      <c r="J9280">
        <v>195.76</v>
      </c>
      <c r="K9280" t="s">
        <v>17</v>
      </c>
    </row>
    <row r="9281" spans="1:11" x14ac:dyDescent="0.35">
      <c r="A9281" t="s">
        <v>9400</v>
      </c>
      <c r="B9281" t="s">
        <v>261</v>
      </c>
      <c r="C9281" t="s">
        <v>13</v>
      </c>
      <c r="D9281" t="s">
        <v>195</v>
      </c>
      <c r="E9281" t="s">
        <v>104</v>
      </c>
      <c r="F9281" s="1">
        <v>42319</v>
      </c>
      <c r="G9281" t="s">
        <v>98</v>
      </c>
      <c r="H9281">
        <v>2045</v>
      </c>
      <c r="I9281">
        <v>0.25</v>
      </c>
      <c r="J9281">
        <v>122.7</v>
      </c>
      <c r="K9281" t="s">
        <v>17</v>
      </c>
    </row>
    <row r="9282" spans="1:11" x14ac:dyDescent="0.35">
      <c r="A9282" t="s">
        <v>9401</v>
      </c>
      <c r="B9282" t="s">
        <v>36</v>
      </c>
      <c r="C9282" t="s">
        <v>58</v>
      </c>
      <c r="D9282" t="s">
        <v>59</v>
      </c>
      <c r="E9282" t="s">
        <v>43</v>
      </c>
      <c r="F9282" s="1">
        <v>42038</v>
      </c>
      <c r="G9282" t="s">
        <v>98</v>
      </c>
      <c r="H9282">
        <v>1823</v>
      </c>
      <c r="I9282">
        <v>0.23</v>
      </c>
      <c r="J9282">
        <v>455.75</v>
      </c>
      <c r="K9282" t="s">
        <v>17</v>
      </c>
    </row>
    <row r="9283" spans="1:11" x14ac:dyDescent="0.35">
      <c r="A9283" t="s">
        <v>9402</v>
      </c>
      <c r="B9283" t="s">
        <v>102</v>
      </c>
      <c r="C9283" t="s">
        <v>32</v>
      </c>
      <c r="D9283" t="s">
        <v>97</v>
      </c>
      <c r="E9283" t="s">
        <v>28</v>
      </c>
      <c r="F9283" s="1" t="s">
        <v>10534</v>
      </c>
      <c r="G9283" t="s">
        <v>98</v>
      </c>
      <c r="H9283">
        <v>2160</v>
      </c>
      <c r="I9283">
        <v>0.33</v>
      </c>
      <c r="J9283">
        <v>453.6</v>
      </c>
      <c r="K9283" t="s">
        <v>17</v>
      </c>
    </row>
    <row r="9284" spans="1:11" x14ac:dyDescent="0.35">
      <c r="A9284" t="s">
        <v>9403</v>
      </c>
      <c r="B9284" t="s">
        <v>191</v>
      </c>
      <c r="C9284" t="s">
        <v>32</v>
      </c>
      <c r="D9284" t="s">
        <v>46</v>
      </c>
      <c r="E9284" t="s">
        <v>123</v>
      </c>
      <c r="F9284" s="1">
        <v>43377</v>
      </c>
      <c r="G9284" t="s">
        <v>98</v>
      </c>
      <c r="H9284">
        <v>1016</v>
      </c>
      <c r="I9284">
        <v>0.18</v>
      </c>
      <c r="J9284">
        <v>365.76</v>
      </c>
      <c r="K9284" t="s">
        <v>17</v>
      </c>
    </row>
    <row r="9285" spans="1:11" x14ac:dyDescent="0.35">
      <c r="A9285" t="s">
        <v>9404</v>
      </c>
      <c r="B9285" t="s">
        <v>261</v>
      </c>
      <c r="C9285" t="s">
        <v>49</v>
      </c>
      <c r="D9285" t="s">
        <v>205</v>
      </c>
      <c r="E9285" t="s">
        <v>34</v>
      </c>
      <c r="F9285" s="1" t="s">
        <v>10409</v>
      </c>
      <c r="G9285" t="s">
        <v>98</v>
      </c>
      <c r="H9285">
        <v>501</v>
      </c>
      <c r="I9285">
        <v>0.15</v>
      </c>
      <c r="J9285">
        <v>140.28</v>
      </c>
      <c r="K9285" t="s">
        <v>17</v>
      </c>
    </row>
    <row r="9286" spans="1:11" x14ac:dyDescent="0.35">
      <c r="A9286" t="s">
        <v>9405</v>
      </c>
      <c r="B9286" t="s">
        <v>90</v>
      </c>
      <c r="C9286" t="s">
        <v>58</v>
      </c>
      <c r="D9286" t="s">
        <v>112</v>
      </c>
      <c r="E9286" t="s">
        <v>60</v>
      </c>
      <c r="F9286" s="1" t="s">
        <v>10760</v>
      </c>
      <c r="G9286" t="s">
        <v>98</v>
      </c>
      <c r="H9286">
        <v>1383</v>
      </c>
      <c r="I9286">
        <v>0.35</v>
      </c>
      <c r="J9286">
        <v>401.07</v>
      </c>
      <c r="K9286" t="s">
        <v>17</v>
      </c>
    </row>
    <row r="9287" spans="1:11" x14ac:dyDescent="0.35">
      <c r="A9287" t="s">
        <v>9406</v>
      </c>
      <c r="B9287" t="s">
        <v>53</v>
      </c>
      <c r="C9287" t="s">
        <v>49</v>
      </c>
      <c r="D9287" t="s">
        <v>54</v>
      </c>
      <c r="E9287" t="s">
        <v>166</v>
      </c>
      <c r="F9287" s="1">
        <v>42778</v>
      </c>
      <c r="G9287" t="s">
        <v>98</v>
      </c>
      <c r="H9287">
        <v>632</v>
      </c>
      <c r="I9287">
        <v>0.28999999999999998</v>
      </c>
      <c r="J9287">
        <v>221.2</v>
      </c>
      <c r="K9287" t="s">
        <v>17</v>
      </c>
    </row>
    <row r="9288" spans="1:11" x14ac:dyDescent="0.35">
      <c r="A9288" t="s">
        <v>9407</v>
      </c>
      <c r="B9288" t="s">
        <v>197</v>
      </c>
      <c r="C9288" t="s">
        <v>26</v>
      </c>
      <c r="D9288" t="s">
        <v>37</v>
      </c>
      <c r="E9288" t="s">
        <v>84</v>
      </c>
      <c r="F9288" s="1" t="s">
        <v>10341</v>
      </c>
      <c r="G9288" t="s">
        <v>98</v>
      </c>
      <c r="H9288">
        <v>2352</v>
      </c>
      <c r="I9288">
        <v>0.11</v>
      </c>
      <c r="J9288">
        <v>729.12</v>
      </c>
      <c r="K9288" t="s">
        <v>17</v>
      </c>
    </row>
    <row r="9289" spans="1:11" x14ac:dyDescent="0.35">
      <c r="A9289" t="s">
        <v>9408</v>
      </c>
      <c r="B9289" t="s">
        <v>122</v>
      </c>
      <c r="C9289" t="s">
        <v>13</v>
      </c>
      <c r="D9289" t="s">
        <v>195</v>
      </c>
      <c r="E9289" t="s">
        <v>65</v>
      </c>
      <c r="F9289" s="1" t="s">
        <v>10860</v>
      </c>
      <c r="G9289" t="s">
        <v>98</v>
      </c>
      <c r="H9289">
        <v>1584</v>
      </c>
      <c r="I9289">
        <v>0.19</v>
      </c>
      <c r="J9289">
        <v>190.08</v>
      </c>
      <c r="K9289" t="s">
        <v>17</v>
      </c>
    </row>
    <row r="9290" spans="1:11" x14ac:dyDescent="0.35">
      <c r="A9290" t="s">
        <v>9409</v>
      </c>
      <c r="B9290" t="s">
        <v>137</v>
      </c>
      <c r="C9290" t="s">
        <v>20</v>
      </c>
      <c r="D9290" t="s">
        <v>21</v>
      </c>
      <c r="E9290" t="s">
        <v>72</v>
      </c>
      <c r="F9290" s="1">
        <v>43259</v>
      </c>
      <c r="G9290" t="s">
        <v>98</v>
      </c>
      <c r="H9290">
        <v>910</v>
      </c>
      <c r="I9290">
        <v>0.24</v>
      </c>
      <c r="J9290">
        <v>63.7</v>
      </c>
      <c r="K9290" t="s">
        <v>17</v>
      </c>
    </row>
    <row r="9291" spans="1:11" x14ac:dyDescent="0.35">
      <c r="A9291" t="s">
        <v>9410</v>
      </c>
      <c r="B9291" t="s">
        <v>90</v>
      </c>
      <c r="C9291" t="s">
        <v>58</v>
      </c>
      <c r="D9291" t="s">
        <v>59</v>
      </c>
      <c r="E9291" t="s">
        <v>143</v>
      </c>
      <c r="F9291" s="1" t="s">
        <v>10277</v>
      </c>
      <c r="G9291" t="s">
        <v>98</v>
      </c>
      <c r="H9291">
        <v>1374</v>
      </c>
      <c r="I9291">
        <v>0.22</v>
      </c>
      <c r="J9291">
        <v>219.84</v>
      </c>
      <c r="K9291" t="s">
        <v>17</v>
      </c>
    </row>
    <row r="9292" spans="1:11" x14ac:dyDescent="0.35">
      <c r="A9292" t="s">
        <v>9411</v>
      </c>
      <c r="B9292" t="s">
        <v>106</v>
      </c>
      <c r="C9292" t="s">
        <v>49</v>
      </c>
      <c r="D9292" t="s">
        <v>50</v>
      </c>
      <c r="E9292" t="s">
        <v>65</v>
      </c>
      <c r="F9292" s="1" t="s">
        <v>10385</v>
      </c>
      <c r="G9292" t="s">
        <v>98</v>
      </c>
      <c r="H9292">
        <v>2299</v>
      </c>
      <c r="I9292">
        <v>0.27</v>
      </c>
      <c r="J9292">
        <v>850.63</v>
      </c>
      <c r="K9292" t="s">
        <v>17</v>
      </c>
    </row>
    <row r="9293" spans="1:11" x14ac:dyDescent="0.35">
      <c r="A9293" t="s">
        <v>9412</v>
      </c>
      <c r="B9293" t="s">
        <v>156</v>
      </c>
      <c r="C9293" t="s">
        <v>20</v>
      </c>
      <c r="D9293" t="s">
        <v>91</v>
      </c>
      <c r="E9293" t="s">
        <v>128</v>
      </c>
      <c r="F9293" s="1">
        <v>42683</v>
      </c>
      <c r="G9293" t="s">
        <v>98</v>
      </c>
      <c r="H9293">
        <v>2431</v>
      </c>
      <c r="I9293">
        <v>0.25</v>
      </c>
      <c r="J9293">
        <v>607.75</v>
      </c>
      <c r="K9293" t="s">
        <v>17</v>
      </c>
    </row>
    <row r="9294" spans="1:11" x14ac:dyDescent="0.35">
      <c r="A9294" t="s">
        <v>9413</v>
      </c>
      <c r="B9294" t="s">
        <v>193</v>
      </c>
      <c r="C9294" t="s">
        <v>49</v>
      </c>
      <c r="D9294" t="s">
        <v>50</v>
      </c>
      <c r="E9294" t="s">
        <v>51</v>
      </c>
      <c r="F9294" s="1">
        <v>42378</v>
      </c>
      <c r="G9294" t="s">
        <v>98</v>
      </c>
      <c r="H9294">
        <v>1697</v>
      </c>
      <c r="I9294">
        <v>0.35</v>
      </c>
      <c r="J9294">
        <v>695.77</v>
      </c>
      <c r="K9294" t="s">
        <v>17</v>
      </c>
    </row>
    <row r="9295" spans="1:11" x14ac:dyDescent="0.35">
      <c r="A9295" t="s">
        <v>9414</v>
      </c>
      <c r="B9295" t="s">
        <v>120</v>
      </c>
      <c r="C9295" t="s">
        <v>13</v>
      </c>
      <c r="D9295" t="s">
        <v>195</v>
      </c>
      <c r="E9295" t="s">
        <v>51</v>
      </c>
      <c r="F9295" s="1" t="s">
        <v>10238</v>
      </c>
      <c r="G9295" t="s">
        <v>98</v>
      </c>
      <c r="H9295">
        <v>2219</v>
      </c>
      <c r="I9295">
        <v>0.18</v>
      </c>
      <c r="J9295">
        <v>821.03</v>
      </c>
      <c r="K9295" t="s">
        <v>17</v>
      </c>
    </row>
    <row r="9296" spans="1:11" x14ac:dyDescent="0.35">
      <c r="A9296" t="s">
        <v>9415</v>
      </c>
      <c r="B9296" t="s">
        <v>108</v>
      </c>
      <c r="C9296" t="s">
        <v>63</v>
      </c>
      <c r="D9296" t="s">
        <v>75</v>
      </c>
      <c r="E9296" t="s">
        <v>34</v>
      </c>
      <c r="F9296" s="1" t="s">
        <v>10341</v>
      </c>
      <c r="G9296" t="s">
        <v>98</v>
      </c>
      <c r="H9296">
        <v>1220</v>
      </c>
      <c r="I9296">
        <v>0.18</v>
      </c>
      <c r="J9296">
        <v>146.4</v>
      </c>
      <c r="K9296" t="s">
        <v>17</v>
      </c>
    </row>
    <row r="9297" spans="1:11" x14ac:dyDescent="0.35">
      <c r="A9297" t="s">
        <v>9416</v>
      </c>
      <c r="B9297" t="s">
        <v>62</v>
      </c>
      <c r="C9297" t="s">
        <v>58</v>
      </c>
      <c r="D9297" t="s">
        <v>68</v>
      </c>
      <c r="E9297" t="s">
        <v>51</v>
      </c>
      <c r="F9297" s="1" t="s">
        <v>10441</v>
      </c>
      <c r="G9297" t="s">
        <v>98</v>
      </c>
      <c r="H9297">
        <v>2037</v>
      </c>
      <c r="I9297">
        <v>0.27</v>
      </c>
      <c r="J9297">
        <v>488.88</v>
      </c>
      <c r="K9297" t="s">
        <v>17</v>
      </c>
    </row>
    <row r="9298" spans="1:11" x14ac:dyDescent="0.35">
      <c r="A9298" t="s">
        <v>9417</v>
      </c>
      <c r="B9298" t="s">
        <v>130</v>
      </c>
      <c r="C9298" t="s">
        <v>63</v>
      </c>
      <c r="D9298" t="s">
        <v>87</v>
      </c>
      <c r="E9298" t="s">
        <v>88</v>
      </c>
      <c r="F9298" s="1">
        <v>43259</v>
      </c>
      <c r="G9298" t="s">
        <v>98</v>
      </c>
      <c r="H9298">
        <v>1536</v>
      </c>
      <c r="I9298">
        <v>0.16</v>
      </c>
      <c r="J9298">
        <v>322.56</v>
      </c>
      <c r="K9298" t="s">
        <v>17</v>
      </c>
    </row>
    <row r="9299" spans="1:11" x14ac:dyDescent="0.35">
      <c r="A9299" t="s">
        <v>9418</v>
      </c>
      <c r="B9299" t="s">
        <v>25</v>
      </c>
      <c r="C9299" t="s">
        <v>49</v>
      </c>
      <c r="D9299" t="s">
        <v>205</v>
      </c>
      <c r="E9299" t="s">
        <v>51</v>
      </c>
      <c r="F9299" s="1" t="s">
        <v>10423</v>
      </c>
      <c r="G9299" t="s">
        <v>98</v>
      </c>
      <c r="H9299">
        <v>1513</v>
      </c>
      <c r="I9299">
        <v>0.18</v>
      </c>
      <c r="J9299">
        <v>302.60000000000002</v>
      </c>
      <c r="K9299" t="s">
        <v>17</v>
      </c>
    </row>
    <row r="9300" spans="1:11" x14ac:dyDescent="0.35">
      <c r="A9300" t="s">
        <v>9419</v>
      </c>
      <c r="B9300" t="s">
        <v>67</v>
      </c>
      <c r="C9300" t="s">
        <v>63</v>
      </c>
      <c r="D9300" t="s">
        <v>64</v>
      </c>
      <c r="E9300" t="s">
        <v>65</v>
      </c>
      <c r="F9300" s="1" t="s">
        <v>10787</v>
      </c>
      <c r="G9300" t="s">
        <v>98</v>
      </c>
      <c r="H9300">
        <v>1264</v>
      </c>
      <c r="I9300">
        <v>0.24</v>
      </c>
      <c r="J9300">
        <v>202.24</v>
      </c>
      <c r="K9300" t="s">
        <v>17</v>
      </c>
    </row>
    <row r="9301" spans="1:11" x14ac:dyDescent="0.35">
      <c r="A9301" t="s">
        <v>9420</v>
      </c>
      <c r="B9301" t="s">
        <v>45</v>
      </c>
      <c r="C9301" t="s">
        <v>63</v>
      </c>
      <c r="D9301" t="s">
        <v>87</v>
      </c>
      <c r="E9301" t="s">
        <v>28</v>
      </c>
      <c r="F9301" s="1">
        <v>42951</v>
      </c>
      <c r="G9301" t="s">
        <v>98</v>
      </c>
      <c r="H9301">
        <v>2022</v>
      </c>
      <c r="I9301">
        <v>0.33</v>
      </c>
      <c r="J9301">
        <v>323.52</v>
      </c>
      <c r="K9301" t="s">
        <v>17</v>
      </c>
    </row>
    <row r="9302" spans="1:11" x14ac:dyDescent="0.35">
      <c r="A9302" t="s">
        <v>9421</v>
      </c>
      <c r="B9302" t="s">
        <v>53</v>
      </c>
      <c r="C9302" t="s">
        <v>58</v>
      </c>
      <c r="D9302" t="s">
        <v>112</v>
      </c>
      <c r="E9302" t="s">
        <v>65</v>
      </c>
      <c r="F9302" s="1" t="s">
        <v>10246</v>
      </c>
      <c r="G9302" t="s">
        <v>98</v>
      </c>
      <c r="H9302">
        <v>1577</v>
      </c>
      <c r="I9302">
        <v>0.1</v>
      </c>
      <c r="J9302">
        <v>299.63</v>
      </c>
      <c r="K9302" t="s">
        <v>17</v>
      </c>
    </row>
    <row r="9303" spans="1:11" x14ac:dyDescent="0.35">
      <c r="A9303" t="s">
        <v>9422</v>
      </c>
      <c r="B9303" t="s">
        <v>67</v>
      </c>
      <c r="C9303" t="s">
        <v>58</v>
      </c>
      <c r="D9303" t="s">
        <v>59</v>
      </c>
      <c r="E9303" t="s">
        <v>38</v>
      </c>
      <c r="F9303" s="1">
        <v>43019</v>
      </c>
      <c r="G9303" t="s">
        <v>98</v>
      </c>
      <c r="H9303">
        <v>636</v>
      </c>
      <c r="I9303">
        <v>0.16</v>
      </c>
      <c r="J9303">
        <v>286.2</v>
      </c>
      <c r="K9303" t="s">
        <v>17</v>
      </c>
    </row>
    <row r="9304" spans="1:11" x14ac:dyDescent="0.35">
      <c r="A9304" t="s">
        <v>9423</v>
      </c>
      <c r="B9304" t="s">
        <v>263</v>
      </c>
      <c r="C9304" t="s">
        <v>26</v>
      </c>
      <c r="D9304" t="s">
        <v>94</v>
      </c>
      <c r="E9304" t="s">
        <v>38</v>
      </c>
      <c r="F9304" s="1">
        <v>43407</v>
      </c>
      <c r="G9304" t="s">
        <v>98</v>
      </c>
      <c r="H9304">
        <v>603</v>
      </c>
      <c r="I9304">
        <v>0.24</v>
      </c>
      <c r="J9304">
        <v>66.33</v>
      </c>
      <c r="K9304" t="s">
        <v>17</v>
      </c>
    </row>
    <row r="9305" spans="1:11" x14ac:dyDescent="0.35">
      <c r="A9305" t="s">
        <v>9424</v>
      </c>
      <c r="B9305" t="s">
        <v>74</v>
      </c>
      <c r="C9305" t="s">
        <v>13</v>
      </c>
      <c r="D9305" t="s">
        <v>14</v>
      </c>
      <c r="E9305" t="s">
        <v>72</v>
      </c>
      <c r="F9305" s="1" t="s">
        <v>10246</v>
      </c>
      <c r="G9305" t="s">
        <v>98</v>
      </c>
      <c r="H9305">
        <v>606</v>
      </c>
      <c r="I9305">
        <v>0.34</v>
      </c>
      <c r="J9305">
        <v>157.56</v>
      </c>
      <c r="K9305" t="s">
        <v>17</v>
      </c>
    </row>
    <row r="9306" spans="1:11" x14ac:dyDescent="0.35">
      <c r="A9306" t="s">
        <v>9425</v>
      </c>
      <c r="B9306" t="s">
        <v>111</v>
      </c>
      <c r="C9306" t="s">
        <v>20</v>
      </c>
      <c r="D9306" t="s">
        <v>21</v>
      </c>
      <c r="E9306" t="s">
        <v>166</v>
      </c>
      <c r="F9306" s="1">
        <v>43376</v>
      </c>
      <c r="G9306" t="s">
        <v>98</v>
      </c>
      <c r="H9306">
        <v>2225</v>
      </c>
      <c r="I9306">
        <v>0.13</v>
      </c>
      <c r="J9306">
        <v>511.75</v>
      </c>
      <c r="K9306" t="s">
        <v>17</v>
      </c>
    </row>
    <row r="9307" spans="1:11" x14ac:dyDescent="0.35">
      <c r="A9307" t="s">
        <v>9426</v>
      </c>
      <c r="B9307" t="s">
        <v>197</v>
      </c>
      <c r="C9307" t="s">
        <v>13</v>
      </c>
      <c r="D9307" t="s">
        <v>14</v>
      </c>
      <c r="E9307" t="s">
        <v>55</v>
      </c>
      <c r="F9307" s="1" t="s">
        <v>10860</v>
      </c>
      <c r="G9307" t="s">
        <v>98</v>
      </c>
      <c r="H9307">
        <v>2462</v>
      </c>
      <c r="I9307">
        <v>0.27</v>
      </c>
      <c r="J9307">
        <v>1009.42</v>
      </c>
      <c r="K9307" t="s">
        <v>17</v>
      </c>
    </row>
    <row r="9308" spans="1:11" x14ac:dyDescent="0.35">
      <c r="A9308" t="s">
        <v>9427</v>
      </c>
      <c r="B9308" t="s">
        <v>159</v>
      </c>
      <c r="C9308" t="s">
        <v>26</v>
      </c>
      <c r="D9308" t="s">
        <v>94</v>
      </c>
      <c r="E9308" t="s">
        <v>166</v>
      </c>
      <c r="F9308" s="1">
        <v>42891</v>
      </c>
      <c r="G9308" t="s">
        <v>98</v>
      </c>
      <c r="H9308">
        <v>583</v>
      </c>
      <c r="I9308">
        <v>0.14000000000000001</v>
      </c>
      <c r="J9308">
        <v>215.71</v>
      </c>
      <c r="K9308" t="s">
        <v>17</v>
      </c>
    </row>
    <row r="9309" spans="1:11" x14ac:dyDescent="0.35">
      <c r="A9309" t="s">
        <v>9428</v>
      </c>
      <c r="B9309" t="s">
        <v>139</v>
      </c>
      <c r="C9309" t="s">
        <v>63</v>
      </c>
      <c r="D9309" t="s">
        <v>87</v>
      </c>
      <c r="E9309" t="s">
        <v>15</v>
      </c>
      <c r="F9309" s="1">
        <v>42012</v>
      </c>
      <c r="G9309" t="s">
        <v>98</v>
      </c>
      <c r="H9309">
        <v>2337</v>
      </c>
      <c r="I9309">
        <v>0.21</v>
      </c>
      <c r="J9309">
        <v>537.51</v>
      </c>
      <c r="K9309" t="s">
        <v>17</v>
      </c>
    </row>
    <row r="9310" spans="1:11" x14ac:dyDescent="0.35">
      <c r="A9310" t="s">
        <v>9429</v>
      </c>
      <c r="B9310" t="s">
        <v>81</v>
      </c>
      <c r="C9310" t="s">
        <v>20</v>
      </c>
      <c r="D9310" t="s">
        <v>21</v>
      </c>
      <c r="E9310" t="s">
        <v>43</v>
      </c>
      <c r="F9310" s="1">
        <v>42923</v>
      </c>
      <c r="G9310" t="s">
        <v>98</v>
      </c>
      <c r="H9310">
        <v>1266</v>
      </c>
      <c r="I9310">
        <v>0.19</v>
      </c>
      <c r="J9310">
        <v>202.56</v>
      </c>
      <c r="K9310" t="s">
        <v>17</v>
      </c>
    </row>
    <row r="9311" spans="1:11" x14ac:dyDescent="0.35">
      <c r="A9311" t="s">
        <v>9430</v>
      </c>
      <c r="B9311" t="s">
        <v>234</v>
      </c>
      <c r="C9311" t="s">
        <v>32</v>
      </c>
      <c r="D9311" t="s">
        <v>46</v>
      </c>
      <c r="E9311" t="s">
        <v>22</v>
      </c>
      <c r="F9311" s="1">
        <v>42100</v>
      </c>
      <c r="G9311" t="s">
        <v>98</v>
      </c>
      <c r="H9311">
        <v>1990</v>
      </c>
      <c r="I9311">
        <v>0.27</v>
      </c>
      <c r="J9311">
        <v>835.8</v>
      </c>
      <c r="K9311" t="s">
        <v>17</v>
      </c>
    </row>
    <row r="9312" spans="1:11" x14ac:dyDescent="0.35">
      <c r="A9312" t="s">
        <v>9431</v>
      </c>
      <c r="B9312" t="s">
        <v>156</v>
      </c>
      <c r="C9312" t="s">
        <v>26</v>
      </c>
      <c r="D9312" t="s">
        <v>94</v>
      </c>
      <c r="E9312" t="s">
        <v>166</v>
      </c>
      <c r="F9312" s="1">
        <v>42891</v>
      </c>
      <c r="G9312" t="s">
        <v>98</v>
      </c>
      <c r="H9312">
        <v>1018</v>
      </c>
      <c r="I9312">
        <v>0.15</v>
      </c>
      <c r="J9312">
        <v>407.2</v>
      </c>
      <c r="K9312" t="s">
        <v>17</v>
      </c>
    </row>
    <row r="9313" spans="1:11" x14ac:dyDescent="0.35">
      <c r="A9313" t="s">
        <v>9432</v>
      </c>
      <c r="B9313" t="s">
        <v>12</v>
      </c>
      <c r="C9313" t="s">
        <v>26</v>
      </c>
      <c r="D9313" t="s">
        <v>27</v>
      </c>
      <c r="E9313" t="s">
        <v>104</v>
      </c>
      <c r="F9313" s="1">
        <v>43415</v>
      </c>
      <c r="G9313" t="s">
        <v>98</v>
      </c>
      <c r="H9313">
        <v>1689</v>
      </c>
      <c r="I9313">
        <v>0.15</v>
      </c>
      <c r="J9313">
        <v>692.49</v>
      </c>
      <c r="K9313" t="s">
        <v>17</v>
      </c>
    </row>
    <row r="9314" spans="1:11" x14ac:dyDescent="0.35">
      <c r="A9314" t="s">
        <v>9433</v>
      </c>
      <c r="B9314" t="s">
        <v>25</v>
      </c>
      <c r="C9314" t="s">
        <v>63</v>
      </c>
      <c r="D9314" t="s">
        <v>64</v>
      </c>
      <c r="E9314" t="s">
        <v>117</v>
      </c>
      <c r="F9314" s="1">
        <v>43019</v>
      </c>
      <c r="G9314" t="s">
        <v>98</v>
      </c>
      <c r="H9314">
        <v>1339</v>
      </c>
      <c r="I9314">
        <v>0.28000000000000003</v>
      </c>
      <c r="J9314">
        <v>187.46</v>
      </c>
      <c r="K9314" t="s">
        <v>17</v>
      </c>
    </row>
    <row r="9315" spans="1:11" x14ac:dyDescent="0.35">
      <c r="A9315" t="s">
        <v>9434</v>
      </c>
      <c r="B9315" t="s">
        <v>120</v>
      </c>
      <c r="C9315" t="s">
        <v>32</v>
      </c>
      <c r="D9315" t="s">
        <v>153</v>
      </c>
      <c r="E9315" t="s">
        <v>51</v>
      </c>
      <c r="F9315" s="1" t="s">
        <v>10294</v>
      </c>
      <c r="G9315" t="s">
        <v>98</v>
      </c>
      <c r="H9315">
        <v>1180</v>
      </c>
      <c r="I9315">
        <v>0.23</v>
      </c>
      <c r="J9315">
        <v>377.6</v>
      </c>
      <c r="K9315" t="s">
        <v>17</v>
      </c>
    </row>
    <row r="9316" spans="1:11" x14ac:dyDescent="0.35">
      <c r="A9316" t="s">
        <v>9435</v>
      </c>
      <c r="B9316" t="s">
        <v>71</v>
      </c>
      <c r="C9316" t="s">
        <v>32</v>
      </c>
      <c r="D9316" t="s">
        <v>33</v>
      </c>
      <c r="E9316" t="s">
        <v>72</v>
      </c>
      <c r="F9316" s="1">
        <v>42441</v>
      </c>
      <c r="G9316" t="s">
        <v>98</v>
      </c>
      <c r="H9316">
        <v>734</v>
      </c>
      <c r="I9316">
        <v>0.12</v>
      </c>
      <c r="J9316">
        <v>51.38</v>
      </c>
      <c r="K9316" t="s">
        <v>17</v>
      </c>
    </row>
    <row r="9317" spans="1:11" x14ac:dyDescent="0.35">
      <c r="A9317" t="s">
        <v>9436</v>
      </c>
      <c r="B9317" t="s">
        <v>83</v>
      </c>
      <c r="C9317" t="s">
        <v>32</v>
      </c>
      <c r="D9317" t="s">
        <v>46</v>
      </c>
      <c r="E9317" t="s">
        <v>65</v>
      </c>
      <c r="F9317" s="1" t="s">
        <v>10430</v>
      </c>
      <c r="G9317" t="s">
        <v>98</v>
      </c>
      <c r="H9317">
        <v>1093</v>
      </c>
      <c r="I9317">
        <v>0.3</v>
      </c>
      <c r="J9317">
        <v>426.27</v>
      </c>
      <c r="K9317" t="s">
        <v>17</v>
      </c>
    </row>
    <row r="9318" spans="1:11" x14ac:dyDescent="0.35">
      <c r="A9318" t="s">
        <v>9437</v>
      </c>
      <c r="B9318" t="s">
        <v>234</v>
      </c>
      <c r="C9318" t="s">
        <v>63</v>
      </c>
      <c r="D9318" t="s">
        <v>75</v>
      </c>
      <c r="E9318" t="s">
        <v>38</v>
      </c>
      <c r="F9318" s="1">
        <v>43137</v>
      </c>
      <c r="G9318" t="s">
        <v>98</v>
      </c>
      <c r="H9318">
        <v>1379</v>
      </c>
      <c r="I9318">
        <v>0.16</v>
      </c>
      <c r="J9318">
        <v>455.07</v>
      </c>
      <c r="K9318" t="s">
        <v>17</v>
      </c>
    </row>
    <row r="9319" spans="1:11" x14ac:dyDescent="0.35">
      <c r="A9319" t="s">
        <v>9438</v>
      </c>
      <c r="B9319" t="s">
        <v>106</v>
      </c>
      <c r="C9319" t="s">
        <v>63</v>
      </c>
      <c r="D9319" t="s">
        <v>87</v>
      </c>
      <c r="E9319" t="s">
        <v>123</v>
      </c>
      <c r="F9319" s="1" t="s">
        <v>10607</v>
      </c>
      <c r="G9319" t="s">
        <v>98</v>
      </c>
      <c r="H9319">
        <v>2022</v>
      </c>
      <c r="I9319">
        <v>0.24</v>
      </c>
      <c r="J9319">
        <v>363.96</v>
      </c>
      <c r="K9319" t="s">
        <v>17</v>
      </c>
    </row>
    <row r="9320" spans="1:11" x14ac:dyDescent="0.35">
      <c r="A9320" t="s">
        <v>9439</v>
      </c>
      <c r="B9320" t="s">
        <v>159</v>
      </c>
      <c r="C9320" t="s">
        <v>32</v>
      </c>
      <c r="D9320" t="s">
        <v>153</v>
      </c>
      <c r="E9320" t="s">
        <v>47</v>
      </c>
      <c r="F9320" s="1" t="s">
        <v>10352</v>
      </c>
      <c r="G9320" t="s">
        <v>98</v>
      </c>
      <c r="H9320">
        <v>1216</v>
      </c>
      <c r="I9320">
        <v>0.16</v>
      </c>
      <c r="J9320">
        <v>510.72</v>
      </c>
      <c r="K9320" t="s">
        <v>17</v>
      </c>
    </row>
    <row r="9321" spans="1:11" x14ac:dyDescent="0.35">
      <c r="A9321" t="s">
        <v>9440</v>
      </c>
      <c r="B9321" t="s">
        <v>204</v>
      </c>
      <c r="C9321" t="s">
        <v>26</v>
      </c>
      <c r="D9321" t="s">
        <v>37</v>
      </c>
      <c r="E9321" t="s">
        <v>88</v>
      </c>
      <c r="F9321" s="1" t="s">
        <v>10294</v>
      </c>
      <c r="G9321" t="s">
        <v>98</v>
      </c>
      <c r="H9321">
        <v>2373</v>
      </c>
      <c r="I9321">
        <v>0.12</v>
      </c>
      <c r="J9321">
        <v>308.49</v>
      </c>
      <c r="K9321" t="s">
        <v>17</v>
      </c>
    </row>
    <row r="9322" spans="1:11" x14ac:dyDescent="0.35">
      <c r="A9322" t="s">
        <v>9441</v>
      </c>
      <c r="B9322" t="s">
        <v>86</v>
      </c>
      <c r="C9322" t="s">
        <v>63</v>
      </c>
      <c r="D9322" t="s">
        <v>75</v>
      </c>
      <c r="E9322" t="s">
        <v>15</v>
      </c>
      <c r="F9322" s="1">
        <v>43439</v>
      </c>
      <c r="G9322" t="s">
        <v>98</v>
      </c>
      <c r="H9322">
        <v>666</v>
      </c>
      <c r="I9322">
        <v>0.33</v>
      </c>
      <c r="J9322">
        <v>266.39999999999998</v>
      </c>
      <c r="K9322" t="s">
        <v>17</v>
      </c>
    </row>
    <row r="9323" spans="1:11" x14ac:dyDescent="0.35">
      <c r="A9323" t="s">
        <v>9442</v>
      </c>
      <c r="B9323" t="s">
        <v>211</v>
      </c>
      <c r="C9323" t="s">
        <v>49</v>
      </c>
      <c r="D9323" t="s">
        <v>50</v>
      </c>
      <c r="E9323" t="s">
        <v>123</v>
      </c>
      <c r="F9323" s="1" t="s">
        <v>10853</v>
      </c>
      <c r="G9323" t="s">
        <v>98</v>
      </c>
      <c r="H9323">
        <v>729</v>
      </c>
      <c r="I9323">
        <v>0.28000000000000003</v>
      </c>
      <c r="J9323">
        <v>291.60000000000002</v>
      </c>
      <c r="K9323" t="s">
        <v>17</v>
      </c>
    </row>
    <row r="9324" spans="1:11" x14ac:dyDescent="0.35">
      <c r="A9324" t="s">
        <v>9443</v>
      </c>
      <c r="B9324" t="s">
        <v>42</v>
      </c>
      <c r="C9324" t="s">
        <v>13</v>
      </c>
      <c r="D9324" t="s">
        <v>79</v>
      </c>
      <c r="E9324" t="s">
        <v>69</v>
      </c>
      <c r="F9324" s="1">
        <v>42557</v>
      </c>
      <c r="G9324" t="s">
        <v>98</v>
      </c>
      <c r="H9324">
        <v>2231</v>
      </c>
      <c r="I9324">
        <v>0.1</v>
      </c>
      <c r="J9324">
        <v>803.16</v>
      </c>
      <c r="K9324" t="s">
        <v>17</v>
      </c>
    </row>
    <row r="9325" spans="1:11" x14ac:dyDescent="0.35">
      <c r="A9325" t="s">
        <v>9444</v>
      </c>
      <c r="B9325" t="s">
        <v>165</v>
      </c>
      <c r="C9325" t="s">
        <v>63</v>
      </c>
      <c r="D9325" t="s">
        <v>87</v>
      </c>
      <c r="E9325" t="s">
        <v>128</v>
      </c>
      <c r="F9325" s="1">
        <v>42464</v>
      </c>
      <c r="G9325" t="s">
        <v>98</v>
      </c>
      <c r="H9325">
        <v>933</v>
      </c>
      <c r="I9325">
        <v>0.3</v>
      </c>
      <c r="J9325">
        <v>345.21</v>
      </c>
      <c r="K9325" t="s">
        <v>17</v>
      </c>
    </row>
    <row r="9326" spans="1:11" x14ac:dyDescent="0.35">
      <c r="A9326" t="s">
        <v>9445</v>
      </c>
      <c r="B9326" t="s">
        <v>40</v>
      </c>
      <c r="C9326" t="s">
        <v>63</v>
      </c>
      <c r="D9326" t="s">
        <v>157</v>
      </c>
      <c r="E9326" t="s">
        <v>60</v>
      </c>
      <c r="F9326" s="1" t="s">
        <v>10287</v>
      </c>
      <c r="G9326" t="s">
        <v>98</v>
      </c>
      <c r="H9326">
        <v>860</v>
      </c>
      <c r="I9326">
        <v>0.24</v>
      </c>
      <c r="J9326">
        <v>378.4</v>
      </c>
      <c r="K9326" t="s">
        <v>17</v>
      </c>
    </row>
    <row r="9327" spans="1:11" x14ac:dyDescent="0.35">
      <c r="A9327" t="s">
        <v>9446</v>
      </c>
      <c r="B9327" t="s">
        <v>42</v>
      </c>
      <c r="C9327" t="s">
        <v>63</v>
      </c>
      <c r="D9327" t="s">
        <v>87</v>
      </c>
      <c r="E9327" t="s">
        <v>72</v>
      </c>
      <c r="F9327" s="1">
        <v>42066</v>
      </c>
      <c r="G9327" t="s">
        <v>98</v>
      </c>
      <c r="H9327">
        <v>2079</v>
      </c>
      <c r="I9327">
        <v>0.11</v>
      </c>
      <c r="J9327">
        <v>457.38</v>
      </c>
      <c r="K9327" t="s">
        <v>17</v>
      </c>
    </row>
    <row r="9328" spans="1:11" x14ac:dyDescent="0.35">
      <c r="A9328" t="s">
        <v>9447</v>
      </c>
      <c r="B9328" t="s">
        <v>191</v>
      </c>
      <c r="C9328" t="s">
        <v>63</v>
      </c>
      <c r="D9328" t="s">
        <v>87</v>
      </c>
      <c r="E9328" t="s">
        <v>117</v>
      </c>
      <c r="F9328" s="1" t="s">
        <v>10277</v>
      </c>
      <c r="G9328" t="s">
        <v>98</v>
      </c>
      <c r="H9328">
        <v>773</v>
      </c>
      <c r="I9328">
        <v>0.31</v>
      </c>
      <c r="J9328">
        <v>293.74</v>
      </c>
      <c r="K9328" t="s">
        <v>17</v>
      </c>
    </row>
    <row r="9329" spans="1:11" x14ac:dyDescent="0.35">
      <c r="A9329" t="s">
        <v>9448</v>
      </c>
      <c r="B9329" t="s">
        <v>182</v>
      </c>
      <c r="C9329" t="s">
        <v>26</v>
      </c>
      <c r="D9329" t="s">
        <v>201</v>
      </c>
      <c r="E9329" t="s">
        <v>34</v>
      </c>
      <c r="F9329" s="1" t="s">
        <v>10588</v>
      </c>
      <c r="G9329" t="s">
        <v>98</v>
      </c>
      <c r="H9329">
        <v>2305</v>
      </c>
      <c r="I9329">
        <v>0.13</v>
      </c>
      <c r="J9329">
        <v>760.65</v>
      </c>
      <c r="K9329" t="s">
        <v>17</v>
      </c>
    </row>
    <row r="9330" spans="1:11" x14ac:dyDescent="0.35">
      <c r="A9330" t="s">
        <v>9449</v>
      </c>
      <c r="B9330" t="s">
        <v>78</v>
      </c>
      <c r="C9330" t="s">
        <v>32</v>
      </c>
      <c r="D9330" t="s">
        <v>33</v>
      </c>
      <c r="E9330" t="s">
        <v>69</v>
      </c>
      <c r="F9330" s="1">
        <v>42861</v>
      </c>
      <c r="G9330" t="s">
        <v>98</v>
      </c>
      <c r="H9330">
        <v>2035</v>
      </c>
      <c r="I9330">
        <v>0.28999999999999998</v>
      </c>
      <c r="J9330">
        <v>834.35</v>
      </c>
      <c r="K9330" t="s">
        <v>17</v>
      </c>
    </row>
    <row r="9331" spans="1:11" x14ac:dyDescent="0.35">
      <c r="A9331" t="s">
        <v>9450</v>
      </c>
      <c r="B9331" t="s">
        <v>102</v>
      </c>
      <c r="C9331" t="s">
        <v>32</v>
      </c>
      <c r="D9331" t="s">
        <v>153</v>
      </c>
      <c r="E9331" t="s">
        <v>34</v>
      </c>
      <c r="F9331" s="1">
        <v>43019</v>
      </c>
      <c r="G9331" t="s">
        <v>98</v>
      </c>
      <c r="H9331">
        <v>979</v>
      </c>
      <c r="I9331">
        <v>0.24</v>
      </c>
      <c r="J9331">
        <v>332.86</v>
      </c>
      <c r="K9331" t="s">
        <v>17</v>
      </c>
    </row>
    <row r="9332" spans="1:11" x14ac:dyDescent="0.35">
      <c r="A9332" t="s">
        <v>9451</v>
      </c>
      <c r="B9332" t="s">
        <v>162</v>
      </c>
      <c r="C9332" t="s">
        <v>32</v>
      </c>
      <c r="D9332" t="s">
        <v>46</v>
      </c>
      <c r="E9332" t="s">
        <v>143</v>
      </c>
      <c r="F9332" s="1" t="s">
        <v>10223</v>
      </c>
      <c r="G9332" t="s">
        <v>98</v>
      </c>
      <c r="H9332">
        <v>1313</v>
      </c>
      <c r="I9332">
        <v>0.13</v>
      </c>
      <c r="J9332">
        <v>407.03</v>
      </c>
      <c r="K9332" t="s">
        <v>17</v>
      </c>
    </row>
    <row r="9333" spans="1:11" x14ac:dyDescent="0.35">
      <c r="A9333" t="s">
        <v>9452</v>
      </c>
      <c r="B9333" t="s">
        <v>182</v>
      </c>
      <c r="C9333" t="s">
        <v>13</v>
      </c>
      <c r="D9333" t="s">
        <v>79</v>
      </c>
      <c r="E9333" t="s">
        <v>117</v>
      </c>
      <c r="F9333" s="1">
        <v>43019</v>
      </c>
      <c r="G9333" t="s">
        <v>98</v>
      </c>
      <c r="H9333">
        <v>1987</v>
      </c>
      <c r="I9333">
        <v>0.13</v>
      </c>
      <c r="J9333">
        <v>874.28</v>
      </c>
      <c r="K9333" t="s">
        <v>17</v>
      </c>
    </row>
    <row r="9334" spans="1:11" x14ac:dyDescent="0.35">
      <c r="A9334" t="s">
        <v>9453</v>
      </c>
      <c r="B9334" t="s">
        <v>137</v>
      </c>
      <c r="C9334" t="s">
        <v>58</v>
      </c>
      <c r="D9334" t="s">
        <v>68</v>
      </c>
      <c r="E9334" t="s">
        <v>47</v>
      </c>
      <c r="F9334" s="1" t="s">
        <v>10238</v>
      </c>
      <c r="G9334" t="s">
        <v>98</v>
      </c>
      <c r="H9334">
        <v>1754</v>
      </c>
      <c r="I9334">
        <v>0.33</v>
      </c>
      <c r="J9334">
        <v>719.14</v>
      </c>
      <c r="K9334" t="s">
        <v>17</v>
      </c>
    </row>
    <row r="9335" spans="1:11" x14ac:dyDescent="0.35">
      <c r="A9335" t="s">
        <v>9454</v>
      </c>
      <c r="B9335" t="s">
        <v>130</v>
      </c>
      <c r="C9335" t="s">
        <v>13</v>
      </c>
      <c r="D9335" t="s">
        <v>14</v>
      </c>
      <c r="E9335" t="s">
        <v>84</v>
      </c>
      <c r="F9335" s="1">
        <v>42464</v>
      </c>
      <c r="G9335" t="s">
        <v>98</v>
      </c>
      <c r="H9335">
        <v>1614</v>
      </c>
      <c r="I9335">
        <v>0.34</v>
      </c>
      <c r="J9335">
        <v>145.26</v>
      </c>
      <c r="K9335" t="s">
        <v>17</v>
      </c>
    </row>
    <row r="9336" spans="1:11" x14ac:dyDescent="0.35">
      <c r="A9336" t="s">
        <v>9455</v>
      </c>
      <c r="B9336" t="s">
        <v>86</v>
      </c>
      <c r="C9336" t="s">
        <v>20</v>
      </c>
      <c r="D9336" t="s">
        <v>91</v>
      </c>
      <c r="E9336" t="s">
        <v>43</v>
      </c>
      <c r="F9336" s="1" t="s">
        <v>10592</v>
      </c>
      <c r="G9336" t="s">
        <v>98</v>
      </c>
      <c r="H9336">
        <v>2104</v>
      </c>
      <c r="I9336">
        <v>0.34</v>
      </c>
      <c r="J9336">
        <v>589.12</v>
      </c>
      <c r="K9336" t="s">
        <v>17</v>
      </c>
    </row>
    <row r="9337" spans="1:11" x14ac:dyDescent="0.35">
      <c r="A9337" t="s">
        <v>9456</v>
      </c>
      <c r="B9337" t="s">
        <v>53</v>
      </c>
      <c r="C9337" t="s">
        <v>58</v>
      </c>
      <c r="D9337" t="s">
        <v>68</v>
      </c>
      <c r="E9337" t="s">
        <v>143</v>
      </c>
      <c r="F9337" s="1">
        <v>42105</v>
      </c>
      <c r="G9337" t="s">
        <v>98</v>
      </c>
      <c r="H9337">
        <v>1641</v>
      </c>
      <c r="I9337">
        <v>0.13</v>
      </c>
      <c r="J9337">
        <v>82.05</v>
      </c>
      <c r="K9337" t="s">
        <v>17</v>
      </c>
    </row>
    <row r="9338" spans="1:11" x14ac:dyDescent="0.35">
      <c r="A9338" t="s">
        <v>9457</v>
      </c>
      <c r="B9338" t="s">
        <v>62</v>
      </c>
      <c r="C9338" t="s">
        <v>63</v>
      </c>
      <c r="D9338" t="s">
        <v>75</v>
      </c>
      <c r="E9338" t="s">
        <v>55</v>
      </c>
      <c r="F9338" s="1" t="s">
        <v>10677</v>
      </c>
      <c r="G9338" t="s">
        <v>98</v>
      </c>
      <c r="H9338">
        <v>945</v>
      </c>
      <c r="I9338">
        <v>0.26</v>
      </c>
      <c r="J9338">
        <v>179.55</v>
      </c>
      <c r="K9338" t="s">
        <v>17</v>
      </c>
    </row>
    <row r="9339" spans="1:11" x14ac:dyDescent="0.35">
      <c r="A9339" t="s">
        <v>9458</v>
      </c>
      <c r="B9339" t="s">
        <v>86</v>
      </c>
      <c r="C9339" t="s">
        <v>63</v>
      </c>
      <c r="D9339" t="s">
        <v>87</v>
      </c>
      <c r="E9339" t="s">
        <v>84</v>
      </c>
      <c r="F9339" s="1">
        <v>43019</v>
      </c>
      <c r="G9339" t="s">
        <v>98</v>
      </c>
      <c r="H9339">
        <v>1884</v>
      </c>
      <c r="I9339">
        <v>0.26</v>
      </c>
      <c r="J9339">
        <v>697.08</v>
      </c>
      <c r="K9339" t="s">
        <v>17</v>
      </c>
    </row>
    <row r="9340" spans="1:11" x14ac:dyDescent="0.35">
      <c r="A9340" t="s">
        <v>9459</v>
      </c>
      <c r="B9340" t="s">
        <v>83</v>
      </c>
      <c r="C9340" t="s">
        <v>13</v>
      </c>
      <c r="D9340" t="s">
        <v>79</v>
      </c>
      <c r="E9340" t="s">
        <v>34</v>
      </c>
      <c r="F9340" s="1" t="s">
        <v>10454</v>
      </c>
      <c r="G9340" t="s">
        <v>98</v>
      </c>
      <c r="H9340">
        <v>1285</v>
      </c>
      <c r="I9340">
        <v>0.31</v>
      </c>
      <c r="J9340">
        <v>398.35</v>
      </c>
      <c r="K9340" t="s">
        <v>17</v>
      </c>
    </row>
    <row r="9341" spans="1:11" x14ac:dyDescent="0.35">
      <c r="A9341" t="s">
        <v>9460</v>
      </c>
      <c r="B9341" t="s">
        <v>45</v>
      </c>
      <c r="C9341" t="s">
        <v>63</v>
      </c>
      <c r="D9341" t="s">
        <v>64</v>
      </c>
      <c r="E9341" t="s">
        <v>55</v>
      </c>
      <c r="F9341" s="1">
        <v>42470</v>
      </c>
      <c r="G9341" t="s">
        <v>98</v>
      </c>
      <c r="H9341">
        <v>2108</v>
      </c>
      <c r="I9341">
        <v>0.3</v>
      </c>
      <c r="J9341">
        <v>400.52</v>
      </c>
      <c r="K9341" t="s">
        <v>17</v>
      </c>
    </row>
    <row r="9342" spans="1:11" x14ac:dyDescent="0.35">
      <c r="A9342" t="s">
        <v>9461</v>
      </c>
      <c r="B9342" t="s">
        <v>137</v>
      </c>
      <c r="C9342" t="s">
        <v>63</v>
      </c>
      <c r="D9342" t="s">
        <v>157</v>
      </c>
      <c r="E9342" t="s">
        <v>51</v>
      </c>
      <c r="F9342" s="1" t="s">
        <v>10757</v>
      </c>
      <c r="G9342" t="s">
        <v>98</v>
      </c>
      <c r="H9342">
        <v>1492</v>
      </c>
      <c r="I9342">
        <v>0.15</v>
      </c>
      <c r="J9342">
        <v>164.12</v>
      </c>
      <c r="K9342" t="s">
        <v>17</v>
      </c>
    </row>
    <row r="9343" spans="1:11" x14ac:dyDescent="0.35">
      <c r="A9343" t="s">
        <v>9462</v>
      </c>
      <c r="B9343" t="s">
        <v>137</v>
      </c>
      <c r="C9343" t="s">
        <v>49</v>
      </c>
      <c r="D9343" t="s">
        <v>54</v>
      </c>
      <c r="E9343" t="s">
        <v>69</v>
      </c>
      <c r="F9343" s="1" t="s">
        <v>10183</v>
      </c>
      <c r="G9343" t="s">
        <v>98</v>
      </c>
      <c r="H9343">
        <v>2436</v>
      </c>
      <c r="I9343">
        <v>0.28000000000000003</v>
      </c>
      <c r="J9343">
        <v>584.64</v>
      </c>
      <c r="K9343" t="s">
        <v>17</v>
      </c>
    </row>
    <row r="9344" spans="1:11" x14ac:dyDescent="0.35">
      <c r="A9344" t="s">
        <v>9463</v>
      </c>
      <c r="B9344" t="s">
        <v>67</v>
      </c>
      <c r="C9344" t="s">
        <v>20</v>
      </c>
      <c r="D9344" t="s">
        <v>91</v>
      </c>
      <c r="E9344" t="s">
        <v>149</v>
      </c>
      <c r="F9344" s="1">
        <v>42861</v>
      </c>
      <c r="G9344" t="s">
        <v>98</v>
      </c>
      <c r="H9344">
        <v>1483</v>
      </c>
      <c r="I9344">
        <v>0.28000000000000003</v>
      </c>
      <c r="J9344">
        <v>163.13</v>
      </c>
      <c r="K9344" t="s">
        <v>17</v>
      </c>
    </row>
    <row r="9345" spans="1:11" x14ac:dyDescent="0.35">
      <c r="A9345" t="s">
        <v>9464</v>
      </c>
      <c r="B9345" t="s">
        <v>102</v>
      </c>
      <c r="C9345" t="s">
        <v>49</v>
      </c>
      <c r="D9345" t="s">
        <v>54</v>
      </c>
      <c r="E9345" t="s">
        <v>123</v>
      </c>
      <c r="F9345" s="1">
        <v>42494</v>
      </c>
      <c r="G9345" t="s">
        <v>98</v>
      </c>
      <c r="H9345">
        <v>2310</v>
      </c>
      <c r="I9345">
        <v>0.14000000000000001</v>
      </c>
      <c r="J9345">
        <v>277.2</v>
      </c>
      <c r="K9345" t="s">
        <v>17</v>
      </c>
    </row>
    <row r="9346" spans="1:11" x14ac:dyDescent="0.35">
      <c r="A9346" t="s">
        <v>9465</v>
      </c>
      <c r="B9346" t="s">
        <v>116</v>
      </c>
      <c r="C9346" t="s">
        <v>63</v>
      </c>
      <c r="D9346" t="s">
        <v>87</v>
      </c>
      <c r="E9346" t="s">
        <v>143</v>
      </c>
      <c r="F9346" s="1">
        <v>42066</v>
      </c>
      <c r="G9346" t="s">
        <v>98</v>
      </c>
      <c r="H9346">
        <v>2472</v>
      </c>
      <c r="I9346">
        <v>0.27</v>
      </c>
      <c r="J9346">
        <v>914.64</v>
      </c>
      <c r="K9346" t="s">
        <v>17</v>
      </c>
    </row>
    <row r="9347" spans="1:11" x14ac:dyDescent="0.35">
      <c r="A9347" t="s">
        <v>9466</v>
      </c>
      <c r="B9347" t="s">
        <v>165</v>
      </c>
      <c r="C9347" t="s">
        <v>20</v>
      </c>
      <c r="D9347" t="s">
        <v>21</v>
      </c>
      <c r="E9347" t="s">
        <v>104</v>
      </c>
      <c r="F9347" s="1">
        <v>43112</v>
      </c>
      <c r="G9347" t="s">
        <v>98</v>
      </c>
      <c r="H9347">
        <v>1994</v>
      </c>
      <c r="I9347">
        <v>0.31</v>
      </c>
      <c r="J9347">
        <v>458.62</v>
      </c>
      <c r="K9347" t="s">
        <v>17</v>
      </c>
    </row>
    <row r="9348" spans="1:11" x14ac:dyDescent="0.35">
      <c r="A9348" t="s">
        <v>9467</v>
      </c>
      <c r="B9348" t="s">
        <v>197</v>
      </c>
      <c r="C9348" t="s">
        <v>13</v>
      </c>
      <c r="D9348" t="s">
        <v>14</v>
      </c>
      <c r="E9348" t="s">
        <v>166</v>
      </c>
      <c r="F9348" s="1" t="s">
        <v>10680</v>
      </c>
      <c r="G9348" t="s">
        <v>98</v>
      </c>
      <c r="H9348">
        <v>1151</v>
      </c>
      <c r="I9348">
        <v>0.19</v>
      </c>
      <c r="J9348">
        <v>299.26</v>
      </c>
      <c r="K9348" t="s">
        <v>17</v>
      </c>
    </row>
    <row r="9349" spans="1:11" x14ac:dyDescent="0.35">
      <c r="A9349" t="s">
        <v>9468</v>
      </c>
      <c r="B9349" t="s">
        <v>81</v>
      </c>
      <c r="C9349" t="s">
        <v>20</v>
      </c>
      <c r="D9349" t="s">
        <v>91</v>
      </c>
      <c r="E9349" t="s">
        <v>65</v>
      </c>
      <c r="F9349" s="1" t="s">
        <v>10663</v>
      </c>
      <c r="G9349" t="s">
        <v>98</v>
      </c>
      <c r="H9349">
        <v>912</v>
      </c>
      <c r="I9349">
        <v>0.33</v>
      </c>
      <c r="J9349">
        <v>364.8</v>
      </c>
      <c r="K9349" t="s">
        <v>17</v>
      </c>
    </row>
    <row r="9350" spans="1:11" x14ac:dyDescent="0.35">
      <c r="A9350" t="s">
        <v>9469</v>
      </c>
      <c r="B9350" t="s">
        <v>159</v>
      </c>
      <c r="C9350" t="s">
        <v>58</v>
      </c>
      <c r="D9350" t="s">
        <v>59</v>
      </c>
      <c r="E9350" t="s">
        <v>143</v>
      </c>
      <c r="F9350" s="1">
        <v>42557</v>
      </c>
      <c r="G9350" t="s">
        <v>98</v>
      </c>
      <c r="H9350">
        <v>527</v>
      </c>
      <c r="I9350">
        <v>0.16</v>
      </c>
      <c r="J9350">
        <v>179.18</v>
      </c>
      <c r="K9350" t="s">
        <v>17</v>
      </c>
    </row>
    <row r="9351" spans="1:11" x14ac:dyDescent="0.35">
      <c r="A9351" t="s">
        <v>9470</v>
      </c>
      <c r="B9351" t="s">
        <v>108</v>
      </c>
      <c r="C9351" t="s">
        <v>20</v>
      </c>
      <c r="D9351" t="s">
        <v>91</v>
      </c>
      <c r="E9351" t="s">
        <v>28</v>
      </c>
      <c r="F9351" s="1">
        <v>43048</v>
      </c>
      <c r="G9351" t="s">
        <v>98</v>
      </c>
      <c r="H9351">
        <v>1101</v>
      </c>
      <c r="I9351">
        <v>0.32</v>
      </c>
      <c r="J9351">
        <v>264.24</v>
      </c>
      <c r="K9351" t="s">
        <v>17</v>
      </c>
    </row>
    <row r="9352" spans="1:11" x14ac:dyDescent="0.35">
      <c r="A9352" t="s">
        <v>9471</v>
      </c>
      <c r="B9352" t="s">
        <v>78</v>
      </c>
      <c r="C9352" t="s">
        <v>26</v>
      </c>
      <c r="D9352" t="s">
        <v>94</v>
      </c>
      <c r="E9352" t="s">
        <v>104</v>
      </c>
      <c r="F9352" s="1" t="s">
        <v>10454</v>
      </c>
      <c r="G9352" t="s">
        <v>98</v>
      </c>
      <c r="H9352">
        <v>1898</v>
      </c>
      <c r="I9352">
        <v>0.23</v>
      </c>
      <c r="J9352">
        <v>284.7</v>
      </c>
      <c r="K9352" t="s">
        <v>17</v>
      </c>
    </row>
    <row r="9353" spans="1:11" x14ac:dyDescent="0.35">
      <c r="A9353" t="s">
        <v>9472</v>
      </c>
      <c r="B9353" t="s">
        <v>83</v>
      </c>
      <c r="C9353" t="s">
        <v>20</v>
      </c>
      <c r="D9353" t="s">
        <v>21</v>
      </c>
      <c r="E9353" t="s">
        <v>117</v>
      </c>
      <c r="F9353" s="1">
        <v>42922</v>
      </c>
      <c r="G9353" t="s">
        <v>98</v>
      </c>
      <c r="H9353">
        <v>1261</v>
      </c>
      <c r="I9353">
        <v>0.15</v>
      </c>
      <c r="J9353">
        <v>75.66</v>
      </c>
      <c r="K9353" t="s">
        <v>17</v>
      </c>
    </row>
    <row r="9354" spans="1:11" x14ac:dyDescent="0.35">
      <c r="A9354" t="s">
        <v>9473</v>
      </c>
      <c r="B9354" t="s">
        <v>90</v>
      </c>
      <c r="C9354" t="s">
        <v>20</v>
      </c>
      <c r="D9354" t="s">
        <v>21</v>
      </c>
      <c r="E9354" t="s">
        <v>88</v>
      </c>
      <c r="F9354" s="1" t="s">
        <v>10352</v>
      </c>
      <c r="G9354" t="s">
        <v>98</v>
      </c>
      <c r="H9354">
        <v>706</v>
      </c>
      <c r="I9354">
        <v>0.31</v>
      </c>
      <c r="J9354">
        <v>35.299999999999997</v>
      </c>
      <c r="K9354" t="s">
        <v>17</v>
      </c>
    </row>
    <row r="9355" spans="1:11" x14ac:dyDescent="0.35">
      <c r="A9355" t="s">
        <v>9474</v>
      </c>
      <c r="B9355" t="s">
        <v>182</v>
      </c>
      <c r="C9355" t="s">
        <v>63</v>
      </c>
      <c r="D9355" t="s">
        <v>87</v>
      </c>
      <c r="E9355" t="s">
        <v>117</v>
      </c>
      <c r="F9355" s="1" t="s">
        <v>10294</v>
      </c>
      <c r="G9355" t="s">
        <v>98</v>
      </c>
      <c r="H9355">
        <v>2259</v>
      </c>
      <c r="I9355">
        <v>0.15</v>
      </c>
      <c r="J9355">
        <v>135.54</v>
      </c>
      <c r="K9355" t="s">
        <v>17</v>
      </c>
    </row>
    <row r="9356" spans="1:11" x14ac:dyDescent="0.35">
      <c r="A9356" t="s">
        <v>9475</v>
      </c>
      <c r="B9356" t="s">
        <v>62</v>
      </c>
      <c r="C9356" t="s">
        <v>26</v>
      </c>
      <c r="D9356" t="s">
        <v>27</v>
      </c>
      <c r="E9356" t="s">
        <v>166</v>
      </c>
      <c r="F9356" s="1">
        <v>42494</v>
      </c>
      <c r="G9356" t="s">
        <v>98</v>
      </c>
      <c r="H9356">
        <v>1724</v>
      </c>
      <c r="I9356">
        <v>0.33</v>
      </c>
      <c r="J9356">
        <v>379.28</v>
      </c>
      <c r="K9356" t="s">
        <v>17</v>
      </c>
    </row>
    <row r="9357" spans="1:11" x14ac:dyDescent="0.35">
      <c r="A9357" t="s">
        <v>9476</v>
      </c>
      <c r="B9357" t="s">
        <v>159</v>
      </c>
      <c r="C9357" t="s">
        <v>26</v>
      </c>
      <c r="D9357" t="s">
        <v>37</v>
      </c>
      <c r="E9357" t="s">
        <v>43</v>
      </c>
      <c r="F9357" s="1" t="s">
        <v>10728</v>
      </c>
      <c r="G9357" t="s">
        <v>98</v>
      </c>
      <c r="H9357">
        <v>868</v>
      </c>
      <c r="I9357">
        <v>0.24</v>
      </c>
      <c r="J9357">
        <v>156.24</v>
      </c>
      <c r="K9357" t="s">
        <v>17</v>
      </c>
    </row>
    <row r="9358" spans="1:11" x14ac:dyDescent="0.35">
      <c r="A9358" t="s">
        <v>9477</v>
      </c>
      <c r="B9358" t="s">
        <v>31</v>
      </c>
      <c r="C9358" t="s">
        <v>63</v>
      </c>
      <c r="D9358" t="s">
        <v>75</v>
      </c>
      <c r="E9358" t="s">
        <v>143</v>
      </c>
      <c r="F9358" s="1" t="s">
        <v>10268</v>
      </c>
      <c r="G9358" t="s">
        <v>98</v>
      </c>
      <c r="H9358">
        <v>752</v>
      </c>
      <c r="I9358">
        <v>0.17</v>
      </c>
      <c r="J9358">
        <v>97.76</v>
      </c>
      <c r="K9358" t="s">
        <v>17</v>
      </c>
    </row>
    <row r="9359" spans="1:11" x14ac:dyDescent="0.35">
      <c r="A9359" t="s">
        <v>9478</v>
      </c>
      <c r="B9359" t="s">
        <v>159</v>
      </c>
      <c r="C9359" t="s">
        <v>20</v>
      </c>
      <c r="D9359" t="s">
        <v>91</v>
      </c>
      <c r="E9359" t="s">
        <v>84</v>
      </c>
      <c r="F9359" s="1" t="s">
        <v>10757</v>
      </c>
      <c r="G9359" t="s">
        <v>98</v>
      </c>
      <c r="H9359">
        <v>2100</v>
      </c>
      <c r="I9359">
        <v>0.13</v>
      </c>
      <c r="J9359">
        <v>588</v>
      </c>
      <c r="K9359" t="s">
        <v>17</v>
      </c>
    </row>
    <row r="9360" spans="1:11" x14ac:dyDescent="0.35">
      <c r="A9360" t="s">
        <v>9479</v>
      </c>
      <c r="B9360" t="s">
        <v>86</v>
      </c>
      <c r="C9360" t="s">
        <v>49</v>
      </c>
      <c r="D9360" t="s">
        <v>54</v>
      </c>
      <c r="E9360" t="s">
        <v>51</v>
      </c>
      <c r="F9360" s="1" t="s">
        <v>10673</v>
      </c>
      <c r="G9360" t="s">
        <v>98</v>
      </c>
      <c r="H9360">
        <v>1100</v>
      </c>
      <c r="I9360">
        <v>0.31</v>
      </c>
      <c r="J9360">
        <v>220</v>
      </c>
      <c r="K9360" t="s">
        <v>17</v>
      </c>
    </row>
    <row r="9361" spans="1:11" x14ac:dyDescent="0.35">
      <c r="A9361" t="s">
        <v>9480</v>
      </c>
      <c r="B9361" t="s">
        <v>165</v>
      </c>
      <c r="C9361" t="s">
        <v>13</v>
      </c>
      <c r="D9361" t="s">
        <v>14</v>
      </c>
      <c r="E9361" t="s">
        <v>117</v>
      </c>
      <c r="F9361" s="1" t="s">
        <v>10206</v>
      </c>
      <c r="G9361" t="s">
        <v>98</v>
      </c>
      <c r="H9361">
        <v>1284</v>
      </c>
      <c r="I9361">
        <v>0.27</v>
      </c>
      <c r="J9361">
        <v>77.040000000000006</v>
      </c>
      <c r="K9361" t="s">
        <v>17</v>
      </c>
    </row>
    <row r="9362" spans="1:11" x14ac:dyDescent="0.35">
      <c r="A9362" t="s">
        <v>9481</v>
      </c>
      <c r="B9362" t="s">
        <v>116</v>
      </c>
      <c r="C9362" t="s">
        <v>26</v>
      </c>
      <c r="D9362" t="s">
        <v>37</v>
      </c>
      <c r="E9362" t="s">
        <v>38</v>
      </c>
      <c r="F9362" s="1" t="s">
        <v>10592</v>
      </c>
      <c r="G9362" t="s">
        <v>98</v>
      </c>
      <c r="H9362">
        <v>806</v>
      </c>
      <c r="I9362">
        <v>0.18</v>
      </c>
      <c r="J9362">
        <v>354.64</v>
      </c>
      <c r="K9362" t="s">
        <v>17</v>
      </c>
    </row>
    <row r="9363" spans="1:11" x14ac:dyDescent="0.35">
      <c r="A9363" t="s">
        <v>9482</v>
      </c>
      <c r="B9363" t="s">
        <v>45</v>
      </c>
      <c r="C9363" t="s">
        <v>49</v>
      </c>
      <c r="D9363" t="s">
        <v>50</v>
      </c>
      <c r="E9363" t="s">
        <v>38</v>
      </c>
      <c r="F9363" s="1" t="s">
        <v>10757</v>
      </c>
      <c r="G9363" t="s">
        <v>98</v>
      </c>
      <c r="H9363">
        <v>521</v>
      </c>
      <c r="I9363">
        <v>0.14000000000000001</v>
      </c>
      <c r="J9363">
        <v>161.51</v>
      </c>
      <c r="K9363" t="s">
        <v>17</v>
      </c>
    </row>
    <row r="9364" spans="1:11" x14ac:dyDescent="0.35">
      <c r="A9364" t="s">
        <v>9483</v>
      </c>
      <c r="B9364" t="s">
        <v>193</v>
      </c>
      <c r="C9364" t="s">
        <v>49</v>
      </c>
      <c r="D9364" t="s">
        <v>54</v>
      </c>
      <c r="E9364" t="s">
        <v>88</v>
      </c>
      <c r="F9364" s="1" t="s">
        <v>10682</v>
      </c>
      <c r="G9364" t="s">
        <v>98</v>
      </c>
      <c r="H9364">
        <v>2170</v>
      </c>
      <c r="I9364">
        <v>0.27</v>
      </c>
      <c r="J9364">
        <v>173.6</v>
      </c>
      <c r="K9364" t="s">
        <v>17</v>
      </c>
    </row>
    <row r="9365" spans="1:11" x14ac:dyDescent="0.35">
      <c r="A9365" t="s">
        <v>9484</v>
      </c>
      <c r="B9365" t="s">
        <v>197</v>
      </c>
      <c r="C9365" t="s">
        <v>26</v>
      </c>
      <c r="D9365" t="s">
        <v>27</v>
      </c>
      <c r="E9365" t="s">
        <v>117</v>
      </c>
      <c r="F9365" s="1">
        <v>42889</v>
      </c>
      <c r="G9365" t="s">
        <v>98</v>
      </c>
      <c r="H9365">
        <v>1623</v>
      </c>
      <c r="I9365">
        <v>0.23</v>
      </c>
      <c r="J9365">
        <v>405.75</v>
      </c>
      <c r="K9365" t="s">
        <v>17</v>
      </c>
    </row>
    <row r="9366" spans="1:11" x14ac:dyDescent="0.35">
      <c r="A9366" t="s">
        <v>9485</v>
      </c>
      <c r="B9366" t="s">
        <v>45</v>
      </c>
      <c r="C9366" t="s">
        <v>26</v>
      </c>
      <c r="D9366" t="s">
        <v>37</v>
      </c>
      <c r="E9366" t="s">
        <v>47</v>
      </c>
      <c r="F9366" s="1">
        <v>43407</v>
      </c>
      <c r="G9366" t="s">
        <v>98</v>
      </c>
      <c r="H9366">
        <v>1023</v>
      </c>
      <c r="I9366">
        <v>0.33</v>
      </c>
      <c r="J9366">
        <v>337.59</v>
      </c>
      <c r="K9366" t="s">
        <v>17</v>
      </c>
    </row>
    <row r="9367" spans="1:11" x14ac:dyDescent="0.35">
      <c r="A9367" t="s">
        <v>9486</v>
      </c>
      <c r="B9367" t="s">
        <v>263</v>
      </c>
      <c r="C9367" t="s">
        <v>26</v>
      </c>
      <c r="D9367" t="s">
        <v>37</v>
      </c>
      <c r="E9367" t="s">
        <v>47</v>
      </c>
      <c r="F9367" s="1" t="s">
        <v>10678</v>
      </c>
      <c r="G9367" t="s">
        <v>98</v>
      </c>
      <c r="H9367">
        <v>1579</v>
      </c>
      <c r="I9367">
        <v>0.25</v>
      </c>
      <c r="J9367">
        <v>521.07000000000005</v>
      </c>
      <c r="K9367" t="s">
        <v>17</v>
      </c>
    </row>
    <row r="9368" spans="1:11" x14ac:dyDescent="0.35">
      <c r="A9368" t="s">
        <v>9487</v>
      </c>
      <c r="B9368" t="s">
        <v>193</v>
      </c>
      <c r="C9368" t="s">
        <v>58</v>
      </c>
      <c r="D9368" t="s">
        <v>68</v>
      </c>
      <c r="E9368" t="s">
        <v>72</v>
      </c>
      <c r="F9368" s="1" t="s">
        <v>10294</v>
      </c>
      <c r="G9368" t="s">
        <v>98</v>
      </c>
      <c r="H9368">
        <v>665</v>
      </c>
      <c r="I9368">
        <v>0.23</v>
      </c>
      <c r="J9368">
        <v>66.5</v>
      </c>
      <c r="K9368" t="s">
        <v>17</v>
      </c>
    </row>
    <row r="9369" spans="1:11" x14ac:dyDescent="0.35">
      <c r="A9369" t="s">
        <v>9488</v>
      </c>
      <c r="B9369" t="s">
        <v>159</v>
      </c>
      <c r="C9369" t="s">
        <v>63</v>
      </c>
      <c r="D9369" t="s">
        <v>157</v>
      </c>
      <c r="E9369" t="s">
        <v>55</v>
      </c>
      <c r="F9369" s="1" t="s">
        <v>10208</v>
      </c>
      <c r="G9369" t="s">
        <v>98</v>
      </c>
      <c r="H9369">
        <v>1565</v>
      </c>
      <c r="I9369">
        <v>0.19</v>
      </c>
      <c r="J9369">
        <v>563.4</v>
      </c>
      <c r="K9369" t="s">
        <v>17</v>
      </c>
    </row>
    <row r="9370" spans="1:11" x14ac:dyDescent="0.35">
      <c r="A9370" t="s">
        <v>9489</v>
      </c>
      <c r="B9370" t="s">
        <v>120</v>
      </c>
      <c r="C9370" t="s">
        <v>26</v>
      </c>
      <c r="D9370" t="s">
        <v>27</v>
      </c>
      <c r="E9370" t="s">
        <v>166</v>
      </c>
      <c r="F9370" s="1" t="s">
        <v>10268</v>
      </c>
      <c r="G9370" t="s">
        <v>98</v>
      </c>
      <c r="H9370">
        <v>516</v>
      </c>
      <c r="I9370">
        <v>0.34</v>
      </c>
      <c r="J9370">
        <v>144.47999999999999</v>
      </c>
      <c r="K9370" t="s">
        <v>17</v>
      </c>
    </row>
    <row r="9371" spans="1:11" x14ac:dyDescent="0.35">
      <c r="A9371" t="s">
        <v>9490</v>
      </c>
      <c r="B9371" t="s">
        <v>106</v>
      </c>
      <c r="C9371" t="s">
        <v>63</v>
      </c>
      <c r="D9371" t="s">
        <v>75</v>
      </c>
      <c r="E9371" t="s">
        <v>128</v>
      </c>
      <c r="F9371" s="1">
        <v>43048</v>
      </c>
      <c r="G9371" t="s">
        <v>98</v>
      </c>
      <c r="H9371">
        <v>1266</v>
      </c>
      <c r="I9371">
        <v>0.23</v>
      </c>
      <c r="J9371">
        <v>177.24</v>
      </c>
      <c r="K9371" t="s">
        <v>17</v>
      </c>
    </row>
    <row r="9372" spans="1:11" x14ac:dyDescent="0.35">
      <c r="A9372" t="s">
        <v>9491</v>
      </c>
      <c r="B9372" t="s">
        <v>90</v>
      </c>
      <c r="C9372" t="s">
        <v>49</v>
      </c>
      <c r="D9372" t="s">
        <v>205</v>
      </c>
      <c r="E9372" t="s">
        <v>38</v>
      </c>
      <c r="F9372" s="1" t="s">
        <v>10607</v>
      </c>
      <c r="G9372" t="s">
        <v>98</v>
      </c>
      <c r="H9372">
        <v>860</v>
      </c>
      <c r="I9372">
        <v>0.1</v>
      </c>
      <c r="J9372">
        <v>137.6</v>
      </c>
      <c r="K9372" t="s">
        <v>17</v>
      </c>
    </row>
    <row r="9373" spans="1:11" x14ac:dyDescent="0.35">
      <c r="A9373" t="s">
        <v>9492</v>
      </c>
      <c r="B9373" t="s">
        <v>135</v>
      </c>
      <c r="C9373" t="s">
        <v>49</v>
      </c>
      <c r="D9373" t="s">
        <v>50</v>
      </c>
      <c r="E9373" t="s">
        <v>69</v>
      </c>
      <c r="F9373" s="1" t="s">
        <v>10246</v>
      </c>
      <c r="G9373" t="s">
        <v>98</v>
      </c>
      <c r="H9373">
        <v>1642</v>
      </c>
      <c r="I9373">
        <v>0.21</v>
      </c>
      <c r="J9373">
        <v>623.96</v>
      </c>
      <c r="K9373" t="s">
        <v>17</v>
      </c>
    </row>
    <row r="9374" spans="1:11" x14ac:dyDescent="0.35">
      <c r="A9374" t="s">
        <v>9493</v>
      </c>
      <c r="B9374" t="s">
        <v>211</v>
      </c>
      <c r="C9374" t="s">
        <v>20</v>
      </c>
      <c r="D9374" t="s">
        <v>21</v>
      </c>
      <c r="E9374" t="s">
        <v>47</v>
      </c>
      <c r="F9374" s="1">
        <v>42557</v>
      </c>
      <c r="G9374" t="s">
        <v>98</v>
      </c>
      <c r="H9374">
        <v>1614</v>
      </c>
      <c r="I9374">
        <v>0.13</v>
      </c>
      <c r="J9374">
        <v>322.8</v>
      </c>
      <c r="K9374" t="s">
        <v>17</v>
      </c>
    </row>
    <row r="9375" spans="1:11" x14ac:dyDescent="0.35">
      <c r="A9375" t="s">
        <v>9494</v>
      </c>
      <c r="B9375" t="s">
        <v>45</v>
      </c>
      <c r="C9375" t="s">
        <v>32</v>
      </c>
      <c r="D9375" t="s">
        <v>46</v>
      </c>
      <c r="E9375" t="s">
        <v>60</v>
      </c>
      <c r="F9375" s="1" t="s">
        <v>10445</v>
      </c>
      <c r="G9375" t="s">
        <v>98</v>
      </c>
      <c r="H9375">
        <v>664</v>
      </c>
      <c r="I9375">
        <v>0.24</v>
      </c>
      <c r="J9375">
        <v>79.680000000000007</v>
      </c>
      <c r="K9375" t="s">
        <v>17</v>
      </c>
    </row>
    <row r="9376" spans="1:11" x14ac:dyDescent="0.35">
      <c r="A9376" t="s">
        <v>9495</v>
      </c>
      <c r="B9376" t="s">
        <v>108</v>
      </c>
      <c r="C9376" t="s">
        <v>20</v>
      </c>
      <c r="D9376" t="s">
        <v>21</v>
      </c>
      <c r="E9376" t="s">
        <v>60</v>
      </c>
      <c r="F9376" s="1">
        <v>42494</v>
      </c>
      <c r="G9376" t="s">
        <v>98</v>
      </c>
      <c r="H9376">
        <v>522</v>
      </c>
      <c r="I9376">
        <v>0.15</v>
      </c>
      <c r="J9376">
        <v>219.24</v>
      </c>
      <c r="K9376" t="s">
        <v>17</v>
      </c>
    </row>
    <row r="9377" spans="1:11" x14ac:dyDescent="0.35">
      <c r="A9377" t="s">
        <v>9496</v>
      </c>
      <c r="B9377" t="s">
        <v>125</v>
      </c>
      <c r="C9377" t="s">
        <v>49</v>
      </c>
      <c r="D9377" t="s">
        <v>205</v>
      </c>
      <c r="E9377" t="s">
        <v>128</v>
      </c>
      <c r="F9377" s="1">
        <v>42923</v>
      </c>
      <c r="G9377" t="s">
        <v>98</v>
      </c>
      <c r="H9377">
        <v>2442</v>
      </c>
      <c r="I9377">
        <v>0.28000000000000003</v>
      </c>
      <c r="J9377">
        <v>683.76</v>
      </c>
      <c r="K9377" t="s">
        <v>17</v>
      </c>
    </row>
    <row r="9378" spans="1:11" x14ac:dyDescent="0.35">
      <c r="A9378" t="s">
        <v>9497</v>
      </c>
      <c r="B9378" t="s">
        <v>42</v>
      </c>
      <c r="C9378" t="s">
        <v>32</v>
      </c>
      <c r="D9378" t="s">
        <v>46</v>
      </c>
      <c r="E9378" t="s">
        <v>149</v>
      </c>
      <c r="F9378" s="1">
        <v>42923</v>
      </c>
      <c r="G9378" t="s">
        <v>98</v>
      </c>
      <c r="H9378">
        <v>1546</v>
      </c>
      <c r="I9378">
        <v>0.32</v>
      </c>
      <c r="J9378">
        <v>247.36</v>
      </c>
      <c r="K9378" t="s">
        <v>17</v>
      </c>
    </row>
    <row r="9379" spans="1:11" x14ac:dyDescent="0.35">
      <c r="A9379" t="s">
        <v>9498</v>
      </c>
      <c r="B9379" t="s">
        <v>19</v>
      </c>
      <c r="C9379" t="s">
        <v>63</v>
      </c>
      <c r="D9379" t="s">
        <v>87</v>
      </c>
      <c r="E9379" t="s">
        <v>47</v>
      </c>
      <c r="F9379" s="1" t="s">
        <v>10607</v>
      </c>
      <c r="G9379" t="s">
        <v>98</v>
      </c>
      <c r="H9379">
        <v>564</v>
      </c>
      <c r="I9379">
        <v>0.1</v>
      </c>
      <c r="J9379">
        <v>62.04</v>
      </c>
      <c r="K9379" t="s">
        <v>17</v>
      </c>
    </row>
    <row r="9380" spans="1:11" x14ac:dyDescent="0.35">
      <c r="A9380" t="s">
        <v>9499</v>
      </c>
      <c r="B9380" t="s">
        <v>71</v>
      </c>
      <c r="C9380" t="s">
        <v>32</v>
      </c>
      <c r="D9380" t="s">
        <v>33</v>
      </c>
      <c r="E9380" t="s">
        <v>15</v>
      </c>
      <c r="F9380" s="1">
        <v>42951</v>
      </c>
      <c r="G9380" t="s">
        <v>98</v>
      </c>
      <c r="H9380">
        <v>1536</v>
      </c>
      <c r="I9380">
        <v>0.2</v>
      </c>
      <c r="J9380">
        <v>691.2</v>
      </c>
      <c r="K9380" t="s">
        <v>17</v>
      </c>
    </row>
    <row r="9381" spans="1:11" x14ac:dyDescent="0.35">
      <c r="A9381" t="s">
        <v>9500</v>
      </c>
      <c r="B9381" t="s">
        <v>174</v>
      </c>
      <c r="C9381" t="s">
        <v>49</v>
      </c>
      <c r="D9381" t="s">
        <v>205</v>
      </c>
      <c r="E9381" t="s">
        <v>128</v>
      </c>
      <c r="F9381" s="1">
        <v>42959</v>
      </c>
      <c r="G9381" t="s">
        <v>98</v>
      </c>
      <c r="H9381">
        <v>1362</v>
      </c>
      <c r="I9381">
        <v>0.16</v>
      </c>
      <c r="J9381">
        <v>136.19999999999999</v>
      </c>
      <c r="K9381" t="s">
        <v>17</v>
      </c>
    </row>
    <row r="9382" spans="1:11" x14ac:dyDescent="0.35">
      <c r="A9382" t="s">
        <v>9501</v>
      </c>
      <c r="B9382" t="s">
        <v>184</v>
      </c>
      <c r="C9382" t="s">
        <v>13</v>
      </c>
      <c r="D9382" t="s">
        <v>14</v>
      </c>
      <c r="E9382" t="s">
        <v>143</v>
      </c>
      <c r="F9382" s="1">
        <v>43019</v>
      </c>
      <c r="G9382" t="s">
        <v>98</v>
      </c>
      <c r="H9382">
        <v>2121</v>
      </c>
      <c r="I9382">
        <v>0.19</v>
      </c>
      <c r="J9382">
        <v>318.14999999999998</v>
      </c>
      <c r="K9382" t="s">
        <v>17</v>
      </c>
    </row>
    <row r="9383" spans="1:11" x14ac:dyDescent="0.35">
      <c r="A9383" t="s">
        <v>9502</v>
      </c>
      <c r="B9383" t="s">
        <v>184</v>
      </c>
      <c r="C9383" t="s">
        <v>13</v>
      </c>
      <c r="D9383" t="s">
        <v>195</v>
      </c>
      <c r="E9383" t="s">
        <v>51</v>
      </c>
      <c r="F9383" s="1" t="s">
        <v>10813</v>
      </c>
      <c r="G9383" t="s">
        <v>98</v>
      </c>
      <c r="H9383">
        <v>866</v>
      </c>
      <c r="I9383">
        <v>0.16</v>
      </c>
      <c r="J9383">
        <v>303.10000000000002</v>
      </c>
      <c r="K9383" t="s">
        <v>17</v>
      </c>
    </row>
    <row r="9384" spans="1:11" x14ac:dyDescent="0.35">
      <c r="A9384" t="s">
        <v>9503</v>
      </c>
      <c r="B9384" t="s">
        <v>111</v>
      </c>
      <c r="C9384" t="s">
        <v>26</v>
      </c>
      <c r="D9384" t="s">
        <v>201</v>
      </c>
      <c r="E9384" t="s">
        <v>128</v>
      </c>
      <c r="F9384" s="1" t="s">
        <v>10638</v>
      </c>
      <c r="G9384" t="s">
        <v>23</v>
      </c>
      <c r="H9384">
        <v>1706</v>
      </c>
      <c r="I9384">
        <v>0.25</v>
      </c>
      <c r="J9384">
        <v>750.64</v>
      </c>
      <c r="K9384" t="s">
        <v>17</v>
      </c>
    </row>
    <row r="9385" spans="1:11" x14ac:dyDescent="0.35">
      <c r="A9385" t="s">
        <v>9504</v>
      </c>
      <c r="B9385" t="s">
        <v>67</v>
      </c>
      <c r="C9385" t="s">
        <v>63</v>
      </c>
      <c r="D9385" t="s">
        <v>64</v>
      </c>
      <c r="E9385" t="s">
        <v>47</v>
      </c>
      <c r="F9385" s="1" t="s">
        <v>10251</v>
      </c>
      <c r="G9385" t="s">
        <v>23</v>
      </c>
      <c r="H9385">
        <v>2210</v>
      </c>
      <c r="I9385">
        <v>0.13</v>
      </c>
      <c r="J9385">
        <v>574.6</v>
      </c>
      <c r="K9385" t="s">
        <v>17</v>
      </c>
    </row>
    <row r="9386" spans="1:11" x14ac:dyDescent="0.35">
      <c r="A9386" t="s">
        <v>9505</v>
      </c>
      <c r="B9386" t="s">
        <v>36</v>
      </c>
      <c r="C9386" t="s">
        <v>32</v>
      </c>
      <c r="D9386" t="s">
        <v>97</v>
      </c>
      <c r="E9386" t="s">
        <v>38</v>
      </c>
      <c r="F9386" s="1">
        <v>42833</v>
      </c>
      <c r="G9386" t="s">
        <v>23</v>
      </c>
      <c r="H9386">
        <v>2305</v>
      </c>
      <c r="I9386">
        <v>0.28000000000000003</v>
      </c>
      <c r="J9386">
        <v>945.05</v>
      </c>
      <c r="K9386" t="s">
        <v>17</v>
      </c>
    </row>
    <row r="9387" spans="1:11" x14ac:dyDescent="0.35">
      <c r="A9387" t="s">
        <v>9506</v>
      </c>
      <c r="B9387" t="s">
        <v>36</v>
      </c>
      <c r="C9387" t="s">
        <v>26</v>
      </c>
      <c r="D9387" t="s">
        <v>94</v>
      </c>
      <c r="E9387" t="s">
        <v>84</v>
      </c>
      <c r="F9387" s="1" t="s">
        <v>10548</v>
      </c>
      <c r="G9387" t="s">
        <v>23</v>
      </c>
      <c r="H9387">
        <v>2285</v>
      </c>
      <c r="I9387">
        <v>0.2</v>
      </c>
      <c r="J9387">
        <v>982.55</v>
      </c>
      <c r="K9387" t="s">
        <v>17</v>
      </c>
    </row>
    <row r="9388" spans="1:11" x14ac:dyDescent="0.35">
      <c r="A9388" t="s">
        <v>9507</v>
      </c>
      <c r="B9388" t="s">
        <v>114</v>
      </c>
      <c r="C9388" t="s">
        <v>58</v>
      </c>
      <c r="D9388" t="s">
        <v>112</v>
      </c>
      <c r="E9388" t="s">
        <v>55</v>
      </c>
      <c r="F9388" s="1">
        <v>42156</v>
      </c>
      <c r="G9388" t="s">
        <v>23</v>
      </c>
      <c r="H9388">
        <v>1495</v>
      </c>
      <c r="I9388">
        <v>0.19</v>
      </c>
      <c r="J9388">
        <v>194.35</v>
      </c>
      <c r="K9388" t="s">
        <v>17</v>
      </c>
    </row>
    <row r="9389" spans="1:11" x14ac:dyDescent="0.35">
      <c r="A9389" t="s">
        <v>9508</v>
      </c>
      <c r="B9389" t="s">
        <v>135</v>
      </c>
      <c r="C9389" t="s">
        <v>32</v>
      </c>
      <c r="D9389" t="s">
        <v>97</v>
      </c>
      <c r="E9389" t="s">
        <v>143</v>
      </c>
      <c r="F9389" s="1" t="s">
        <v>10446</v>
      </c>
      <c r="G9389" t="s">
        <v>23</v>
      </c>
      <c r="H9389">
        <v>766</v>
      </c>
      <c r="I9389">
        <v>0.16</v>
      </c>
      <c r="J9389">
        <v>137.88</v>
      </c>
      <c r="K9389" t="s">
        <v>17</v>
      </c>
    </row>
    <row r="9390" spans="1:11" x14ac:dyDescent="0.35">
      <c r="A9390" t="s">
        <v>9509</v>
      </c>
      <c r="B9390" t="s">
        <v>111</v>
      </c>
      <c r="C9390" t="s">
        <v>20</v>
      </c>
      <c r="D9390" t="s">
        <v>91</v>
      </c>
      <c r="E9390" t="s">
        <v>65</v>
      </c>
      <c r="F9390" s="1" t="s">
        <v>10264</v>
      </c>
      <c r="G9390" t="s">
        <v>23</v>
      </c>
      <c r="H9390">
        <v>2079</v>
      </c>
      <c r="I9390">
        <v>0.31</v>
      </c>
      <c r="J9390">
        <v>873.18</v>
      </c>
      <c r="K9390" t="s">
        <v>17</v>
      </c>
    </row>
    <row r="9391" spans="1:11" x14ac:dyDescent="0.35">
      <c r="A9391" t="s">
        <v>9510</v>
      </c>
      <c r="B9391" t="s">
        <v>120</v>
      </c>
      <c r="C9391" t="s">
        <v>13</v>
      </c>
      <c r="D9391" t="s">
        <v>79</v>
      </c>
      <c r="E9391" t="s">
        <v>43</v>
      </c>
      <c r="F9391" s="1" t="s">
        <v>10155</v>
      </c>
      <c r="G9391" t="s">
        <v>23</v>
      </c>
      <c r="H9391">
        <v>1576</v>
      </c>
      <c r="I9391">
        <v>0.33</v>
      </c>
      <c r="J9391">
        <v>504.32</v>
      </c>
      <c r="K9391" t="s">
        <v>17</v>
      </c>
    </row>
    <row r="9392" spans="1:11" x14ac:dyDescent="0.35">
      <c r="A9392" t="s">
        <v>9511</v>
      </c>
      <c r="B9392" t="s">
        <v>90</v>
      </c>
      <c r="C9392" t="s">
        <v>20</v>
      </c>
      <c r="D9392" t="s">
        <v>21</v>
      </c>
      <c r="E9392" t="s">
        <v>117</v>
      </c>
      <c r="F9392" s="1">
        <v>43410</v>
      </c>
      <c r="G9392" t="s">
        <v>23</v>
      </c>
      <c r="H9392">
        <v>1562</v>
      </c>
      <c r="I9392">
        <v>0.22</v>
      </c>
      <c r="J9392">
        <v>265.54000000000002</v>
      </c>
      <c r="K9392" t="s">
        <v>17</v>
      </c>
    </row>
    <row r="9393" spans="1:11" x14ac:dyDescent="0.35">
      <c r="A9393" t="s">
        <v>9512</v>
      </c>
      <c r="B9393" t="s">
        <v>42</v>
      </c>
      <c r="C9393" t="s">
        <v>13</v>
      </c>
      <c r="D9393" t="s">
        <v>14</v>
      </c>
      <c r="E9393" t="s">
        <v>128</v>
      </c>
      <c r="F9393" s="1">
        <v>43201</v>
      </c>
      <c r="G9393" t="s">
        <v>23</v>
      </c>
      <c r="H9393">
        <v>1907</v>
      </c>
      <c r="I9393">
        <v>0.28999999999999998</v>
      </c>
      <c r="J9393">
        <v>572.1</v>
      </c>
      <c r="K9393" t="s">
        <v>17</v>
      </c>
    </row>
    <row r="9394" spans="1:11" x14ac:dyDescent="0.35">
      <c r="A9394" t="s">
        <v>9513</v>
      </c>
      <c r="B9394" t="s">
        <v>19</v>
      </c>
      <c r="C9394" t="s">
        <v>13</v>
      </c>
      <c r="D9394" t="s">
        <v>14</v>
      </c>
      <c r="E9394" t="s">
        <v>88</v>
      </c>
      <c r="F9394" s="1">
        <v>42156</v>
      </c>
      <c r="G9394" t="s">
        <v>23</v>
      </c>
      <c r="H9394">
        <v>1113</v>
      </c>
      <c r="I9394">
        <v>0.31</v>
      </c>
      <c r="J9394">
        <v>144.69</v>
      </c>
      <c r="K9394" t="s">
        <v>17</v>
      </c>
    </row>
    <row r="9395" spans="1:11" x14ac:dyDescent="0.35">
      <c r="A9395" t="s">
        <v>9514</v>
      </c>
      <c r="B9395" t="s">
        <v>25</v>
      </c>
      <c r="C9395" t="s">
        <v>63</v>
      </c>
      <c r="D9395" t="s">
        <v>75</v>
      </c>
      <c r="E9395" t="s">
        <v>34</v>
      </c>
      <c r="F9395" s="1" t="s">
        <v>10387</v>
      </c>
      <c r="G9395" t="s">
        <v>23</v>
      </c>
      <c r="H9395">
        <v>1539</v>
      </c>
      <c r="I9395">
        <v>0.23</v>
      </c>
      <c r="J9395">
        <v>584.82000000000005</v>
      </c>
      <c r="K9395" t="s">
        <v>17</v>
      </c>
    </row>
    <row r="9396" spans="1:11" x14ac:dyDescent="0.35">
      <c r="A9396" t="s">
        <v>9515</v>
      </c>
      <c r="B9396" t="s">
        <v>78</v>
      </c>
      <c r="C9396" t="s">
        <v>20</v>
      </c>
      <c r="D9396" t="s">
        <v>91</v>
      </c>
      <c r="E9396" t="s">
        <v>128</v>
      </c>
      <c r="F9396" s="1" t="s">
        <v>10792</v>
      </c>
      <c r="G9396" t="s">
        <v>23</v>
      </c>
      <c r="H9396">
        <v>1537</v>
      </c>
      <c r="I9396">
        <v>0.26</v>
      </c>
      <c r="J9396">
        <v>307.39999999999998</v>
      </c>
      <c r="K9396" t="s">
        <v>17</v>
      </c>
    </row>
    <row r="9397" spans="1:11" x14ac:dyDescent="0.35">
      <c r="A9397" t="s">
        <v>9516</v>
      </c>
      <c r="B9397" t="s">
        <v>25</v>
      </c>
      <c r="C9397" t="s">
        <v>32</v>
      </c>
      <c r="D9397" t="s">
        <v>97</v>
      </c>
      <c r="E9397" t="s">
        <v>55</v>
      </c>
      <c r="F9397" s="1">
        <v>42156</v>
      </c>
      <c r="G9397" t="s">
        <v>23</v>
      </c>
      <c r="H9397">
        <v>2201</v>
      </c>
      <c r="I9397">
        <v>0.19</v>
      </c>
      <c r="J9397">
        <v>352.16</v>
      </c>
      <c r="K9397" t="s">
        <v>17</v>
      </c>
    </row>
    <row r="9398" spans="1:11" x14ac:dyDescent="0.35">
      <c r="A9398" t="s">
        <v>9517</v>
      </c>
      <c r="B9398" t="s">
        <v>25</v>
      </c>
      <c r="C9398" t="s">
        <v>26</v>
      </c>
      <c r="D9398" t="s">
        <v>201</v>
      </c>
      <c r="E9398" t="s">
        <v>47</v>
      </c>
      <c r="F9398" s="1" t="s">
        <v>10372</v>
      </c>
      <c r="G9398" t="s">
        <v>23</v>
      </c>
      <c r="H9398">
        <v>2014</v>
      </c>
      <c r="I9398">
        <v>0.34</v>
      </c>
      <c r="J9398">
        <v>725.04</v>
      </c>
      <c r="K9398" t="s">
        <v>17</v>
      </c>
    </row>
    <row r="9399" spans="1:11" x14ac:dyDescent="0.35">
      <c r="A9399" t="s">
        <v>9518</v>
      </c>
      <c r="B9399" t="s">
        <v>74</v>
      </c>
      <c r="C9399" t="s">
        <v>26</v>
      </c>
      <c r="D9399" t="s">
        <v>94</v>
      </c>
      <c r="E9399" t="s">
        <v>34</v>
      </c>
      <c r="F9399" s="1" t="s">
        <v>10634</v>
      </c>
      <c r="G9399" t="s">
        <v>23</v>
      </c>
      <c r="H9399">
        <v>2413</v>
      </c>
      <c r="I9399">
        <v>0.28000000000000003</v>
      </c>
      <c r="J9399">
        <v>386.08</v>
      </c>
      <c r="K9399" t="s">
        <v>17</v>
      </c>
    </row>
    <row r="9400" spans="1:11" x14ac:dyDescent="0.35">
      <c r="A9400" t="s">
        <v>9519</v>
      </c>
      <c r="B9400" t="s">
        <v>182</v>
      </c>
      <c r="C9400" t="s">
        <v>58</v>
      </c>
      <c r="D9400" t="s">
        <v>59</v>
      </c>
      <c r="E9400" t="s">
        <v>69</v>
      </c>
      <c r="F9400" s="1">
        <v>42286</v>
      </c>
      <c r="G9400" t="s">
        <v>23</v>
      </c>
      <c r="H9400">
        <v>699</v>
      </c>
      <c r="I9400">
        <v>0.15</v>
      </c>
      <c r="J9400">
        <v>83.88</v>
      </c>
      <c r="K9400" t="s">
        <v>17</v>
      </c>
    </row>
    <row r="9401" spans="1:11" x14ac:dyDescent="0.35">
      <c r="A9401" t="s">
        <v>9520</v>
      </c>
      <c r="B9401" t="s">
        <v>114</v>
      </c>
      <c r="C9401" t="s">
        <v>63</v>
      </c>
      <c r="D9401" t="s">
        <v>64</v>
      </c>
      <c r="E9401" t="s">
        <v>166</v>
      </c>
      <c r="F9401" s="1" t="s">
        <v>10358</v>
      </c>
      <c r="G9401" t="s">
        <v>23</v>
      </c>
      <c r="H9401">
        <v>1920</v>
      </c>
      <c r="I9401">
        <v>0.12</v>
      </c>
      <c r="J9401">
        <v>537.6</v>
      </c>
      <c r="K9401" t="s">
        <v>17</v>
      </c>
    </row>
    <row r="9402" spans="1:11" x14ac:dyDescent="0.35">
      <c r="A9402" t="s">
        <v>9521</v>
      </c>
      <c r="B9402" t="s">
        <v>263</v>
      </c>
      <c r="C9402" t="s">
        <v>32</v>
      </c>
      <c r="D9402" t="s">
        <v>46</v>
      </c>
      <c r="E9402" t="s">
        <v>163</v>
      </c>
      <c r="F9402" s="1">
        <v>42833</v>
      </c>
      <c r="G9402" t="s">
        <v>23</v>
      </c>
      <c r="H9402">
        <v>1036</v>
      </c>
      <c r="I9402">
        <v>0.14000000000000001</v>
      </c>
      <c r="J9402">
        <v>145.04</v>
      </c>
      <c r="K9402" t="s">
        <v>17</v>
      </c>
    </row>
    <row r="9403" spans="1:11" x14ac:dyDescent="0.35">
      <c r="A9403" t="s">
        <v>9522</v>
      </c>
      <c r="B9403" t="s">
        <v>137</v>
      </c>
      <c r="C9403" t="s">
        <v>63</v>
      </c>
      <c r="D9403" t="s">
        <v>87</v>
      </c>
      <c r="E9403" t="s">
        <v>149</v>
      </c>
      <c r="F9403" s="1" t="s">
        <v>10852</v>
      </c>
      <c r="G9403" t="s">
        <v>23</v>
      </c>
      <c r="H9403">
        <v>1358</v>
      </c>
      <c r="I9403">
        <v>0.18</v>
      </c>
      <c r="J9403">
        <v>393.82</v>
      </c>
      <c r="K9403" t="s">
        <v>17</v>
      </c>
    </row>
    <row r="9404" spans="1:11" x14ac:dyDescent="0.35">
      <c r="A9404" t="s">
        <v>9523</v>
      </c>
      <c r="B9404" t="s">
        <v>111</v>
      </c>
      <c r="C9404" t="s">
        <v>13</v>
      </c>
      <c r="D9404" t="s">
        <v>79</v>
      </c>
      <c r="E9404" t="s">
        <v>140</v>
      </c>
      <c r="F9404" s="1" t="s">
        <v>10783</v>
      </c>
      <c r="G9404" t="s">
        <v>23</v>
      </c>
      <c r="H9404">
        <v>816</v>
      </c>
      <c r="I9404">
        <v>0.2</v>
      </c>
      <c r="J9404">
        <v>342.72</v>
      </c>
      <c r="K9404" t="s">
        <v>17</v>
      </c>
    </row>
    <row r="9405" spans="1:11" x14ac:dyDescent="0.35">
      <c r="A9405" t="s">
        <v>9524</v>
      </c>
      <c r="B9405" t="s">
        <v>86</v>
      </c>
      <c r="C9405" t="s">
        <v>58</v>
      </c>
      <c r="D9405" t="s">
        <v>59</v>
      </c>
      <c r="E9405" t="s">
        <v>65</v>
      </c>
      <c r="F9405" s="1" t="s">
        <v>10774</v>
      </c>
      <c r="G9405" t="s">
        <v>23</v>
      </c>
      <c r="H9405">
        <v>2431</v>
      </c>
      <c r="I9405">
        <v>0.1</v>
      </c>
      <c r="J9405">
        <v>121.55</v>
      </c>
      <c r="K9405" t="s">
        <v>17</v>
      </c>
    </row>
    <row r="9406" spans="1:11" x14ac:dyDescent="0.35">
      <c r="A9406" t="s">
        <v>9525</v>
      </c>
      <c r="B9406" t="s">
        <v>197</v>
      </c>
      <c r="C9406" t="s">
        <v>32</v>
      </c>
      <c r="D9406" t="s">
        <v>153</v>
      </c>
      <c r="E9406" t="s">
        <v>51</v>
      </c>
      <c r="F9406" s="1">
        <v>42833</v>
      </c>
      <c r="G9406" t="s">
        <v>23</v>
      </c>
      <c r="H9406">
        <v>2381</v>
      </c>
      <c r="I9406">
        <v>0.19</v>
      </c>
      <c r="J9406">
        <v>380.96</v>
      </c>
      <c r="K9406" t="s">
        <v>17</v>
      </c>
    </row>
    <row r="9407" spans="1:11" x14ac:dyDescent="0.35">
      <c r="A9407" t="s">
        <v>9526</v>
      </c>
      <c r="B9407" t="s">
        <v>197</v>
      </c>
      <c r="C9407" t="s">
        <v>32</v>
      </c>
      <c r="D9407" t="s">
        <v>46</v>
      </c>
      <c r="E9407" t="s">
        <v>128</v>
      </c>
      <c r="F9407" s="1" t="s">
        <v>10264</v>
      </c>
      <c r="G9407" t="s">
        <v>23</v>
      </c>
      <c r="H9407">
        <v>1558</v>
      </c>
      <c r="I9407">
        <v>0.16</v>
      </c>
      <c r="J9407">
        <v>218.12</v>
      </c>
      <c r="K9407" t="s">
        <v>17</v>
      </c>
    </row>
    <row r="9408" spans="1:11" x14ac:dyDescent="0.35">
      <c r="A9408" t="s">
        <v>9527</v>
      </c>
      <c r="B9408" t="s">
        <v>197</v>
      </c>
      <c r="C9408" t="s">
        <v>20</v>
      </c>
      <c r="D9408" t="s">
        <v>21</v>
      </c>
      <c r="E9408" t="s">
        <v>28</v>
      </c>
      <c r="F9408" s="1" t="s">
        <v>10650</v>
      </c>
      <c r="G9408" t="s">
        <v>23</v>
      </c>
      <c r="H9408">
        <v>584</v>
      </c>
      <c r="I9408">
        <v>0.23</v>
      </c>
      <c r="J9408">
        <v>204.4</v>
      </c>
      <c r="K9408" t="s">
        <v>17</v>
      </c>
    </row>
    <row r="9409" spans="1:11" x14ac:dyDescent="0.35">
      <c r="A9409" t="s">
        <v>9528</v>
      </c>
      <c r="B9409" t="s">
        <v>90</v>
      </c>
      <c r="C9409" t="s">
        <v>20</v>
      </c>
      <c r="D9409" t="s">
        <v>21</v>
      </c>
      <c r="E9409" t="s">
        <v>166</v>
      </c>
      <c r="F9409" s="1">
        <v>43440</v>
      </c>
      <c r="G9409" t="s">
        <v>23</v>
      </c>
      <c r="H9409">
        <v>1165</v>
      </c>
      <c r="I9409">
        <v>0.27</v>
      </c>
      <c r="J9409">
        <v>442.7</v>
      </c>
      <c r="K9409" t="s">
        <v>17</v>
      </c>
    </row>
    <row r="9410" spans="1:11" x14ac:dyDescent="0.35">
      <c r="A9410" t="s">
        <v>9529</v>
      </c>
      <c r="B9410" t="s">
        <v>120</v>
      </c>
      <c r="C9410" t="s">
        <v>13</v>
      </c>
      <c r="D9410" t="s">
        <v>14</v>
      </c>
      <c r="E9410" t="s">
        <v>60</v>
      </c>
      <c r="F9410" s="1" t="s">
        <v>10426</v>
      </c>
      <c r="G9410" t="s">
        <v>23</v>
      </c>
      <c r="H9410">
        <v>717</v>
      </c>
      <c r="I9410">
        <v>0.28000000000000003</v>
      </c>
      <c r="J9410">
        <v>143.4</v>
      </c>
      <c r="K9410" t="s">
        <v>17</v>
      </c>
    </row>
    <row r="9411" spans="1:11" x14ac:dyDescent="0.35">
      <c r="A9411" t="s">
        <v>9530</v>
      </c>
      <c r="B9411" t="s">
        <v>182</v>
      </c>
      <c r="C9411" t="s">
        <v>13</v>
      </c>
      <c r="D9411" t="s">
        <v>79</v>
      </c>
      <c r="E9411" t="s">
        <v>43</v>
      </c>
      <c r="F9411" s="1">
        <v>42619</v>
      </c>
      <c r="G9411" t="s">
        <v>23</v>
      </c>
      <c r="H9411">
        <v>2168</v>
      </c>
      <c r="I9411">
        <v>0.23</v>
      </c>
      <c r="J9411">
        <v>802.16</v>
      </c>
      <c r="K9411" t="s">
        <v>17</v>
      </c>
    </row>
    <row r="9412" spans="1:11" x14ac:dyDescent="0.35">
      <c r="A9412" t="s">
        <v>9531</v>
      </c>
      <c r="B9412" t="s">
        <v>86</v>
      </c>
      <c r="C9412" t="s">
        <v>32</v>
      </c>
      <c r="D9412" t="s">
        <v>153</v>
      </c>
      <c r="E9412" t="s">
        <v>60</v>
      </c>
      <c r="F9412" s="1">
        <v>42746</v>
      </c>
      <c r="G9412" t="s">
        <v>23</v>
      </c>
      <c r="H9412">
        <v>1249</v>
      </c>
      <c r="I9412">
        <v>0.19</v>
      </c>
      <c r="J9412">
        <v>137.38999999999999</v>
      </c>
      <c r="K9412" t="s">
        <v>17</v>
      </c>
    </row>
    <row r="9413" spans="1:11" x14ac:dyDescent="0.35">
      <c r="A9413" t="s">
        <v>9532</v>
      </c>
      <c r="B9413" t="s">
        <v>114</v>
      </c>
      <c r="C9413" t="s">
        <v>32</v>
      </c>
      <c r="D9413" t="s">
        <v>153</v>
      </c>
      <c r="E9413" t="s">
        <v>47</v>
      </c>
      <c r="F9413" s="1">
        <v>42955</v>
      </c>
      <c r="G9413" t="s">
        <v>23</v>
      </c>
      <c r="H9413">
        <v>2449</v>
      </c>
      <c r="I9413">
        <v>0.12</v>
      </c>
      <c r="J9413">
        <v>685.72</v>
      </c>
      <c r="K9413" t="s">
        <v>17</v>
      </c>
    </row>
    <row r="9414" spans="1:11" x14ac:dyDescent="0.35">
      <c r="A9414" t="s">
        <v>9533</v>
      </c>
      <c r="B9414" t="s">
        <v>137</v>
      </c>
      <c r="C9414" t="s">
        <v>49</v>
      </c>
      <c r="D9414" t="s">
        <v>205</v>
      </c>
      <c r="E9414" t="s">
        <v>149</v>
      </c>
      <c r="F9414" s="1" t="s">
        <v>10282</v>
      </c>
      <c r="G9414" t="s">
        <v>23</v>
      </c>
      <c r="H9414">
        <v>2451</v>
      </c>
      <c r="I9414">
        <v>0.35</v>
      </c>
      <c r="J9414">
        <v>661.77</v>
      </c>
      <c r="K9414" t="s">
        <v>17</v>
      </c>
    </row>
    <row r="9415" spans="1:11" x14ac:dyDescent="0.35">
      <c r="A9415" t="s">
        <v>9534</v>
      </c>
      <c r="B9415" t="s">
        <v>182</v>
      </c>
      <c r="C9415" t="s">
        <v>32</v>
      </c>
      <c r="D9415" t="s">
        <v>46</v>
      </c>
      <c r="E9415" t="s">
        <v>72</v>
      </c>
      <c r="F9415" s="1" t="s">
        <v>10774</v>
      </c>
      <c r="G9415" t="s">
        <v>23</v>
      </c>
      <c r="H9415">
        <v>1050</v>
      </c>
      <c r="I9415">
        <v>0.11</v>
      </c>
      <c r="J9415">
        <v>451.5</v>
      </c>
      <c r="K9415" t="s">
        <v>17</v>
      </c>
    </row>
    <row r="9416" spans="1:11" x14ac:dyDescent="0.35">
      <c r="A9416" t="s">
        <v>9535</v>
      </c>
      <c r="B9416" t="s">
        <v>182</v>
      </c>
      <c r="C9416" t="s">
        <v>13</v>
      </c>
      <c r="D9416" t="s">
        <v>14</v>
      </c>
      <c r="E9416" t="s">
        <v>143</v>
      </c>
      <c r="F9416" s="1" t="s">
        <v>10264</v>
      </c>
      <c r="G9416" t="s">
        <v>23</v>
      </c>
      <c r="H9416">
        <v>1172</v>
      </c>
      <c r="I9416">
        <v>0.34</v>
      </c>
      <c r="J9416">
        <v>492.24</v>
      </c>
      <c r="K9416" t="s">
        <v>17</v>
      </c>
    </row>
    <row r="9417" spans="1:11" x14ac:dyDescent="0.35">
      <c r="A9417" t="s">
        <v>9536</v>
      </c>
      <c r="B9417" t="s">
        <v>120</v>
      </c>
      <c r="C9417" t="s">
        <v>58</v>
      </c>
      <c r="D9417" t="s">
        <v>68</v>
      </c>
      <c r="E9417" t="s">
        <v>117</v>
      </c>
      <c r="F9417" s="1" t="s">
        <v>10650</v>
      </c>
      <c r="G9417" t="s">
        <v>23</v>
      </c>
      <c r="H9417">
        <v>1160</v>
      </c>
      <c r="I9417">
        <v>0.34</v>
      </c>
      <c r="J9417">
        <v>81.2</v>
      </c>
      <c r="K9417" t="s">
        <v>17</v>
      </c>
    </row>
    <row r="9418" spans="1:11" x14ac:dyDescent="0.35">
      <c r="A9418" t="s">
        <v>9537</v>
      </c>
      <c r="B9418" t="s">
        <v>156</v>
      </c>
      <c r="C9418" t="s">
        <v>58</v>
      </c>
      <c r="D9418" t="s">
        <v>59</v>
      </c>
      <c r="E9418" t="s">
        <v>143</v>
      </c>
      <c r="F9418" s="1" t="s">
        <v>10155</v>
      </c>
      <c r="G9418" t="s">
        <v>23</v>
      </c>
      <c r="H9418">
        <v>1118</v>
      </c>
      <c r="I9418">
        <v>0.1</v>
      </c>
      <c r="J9418">
        <v>480.74</v>
      </c>
      <c r="K9418" t="s">
        <v>17</v>
      </c>
    </row>
    <row r="9419" spans="1:11" x14ac:dyDescent="0.35">
      <c r="A9419" t="s">
        <v>9538</v>
      </c>
      <c r="B9419" t="s">
        <v>137</v>
      </c>
      <c r="C9419" t="s">
        <v>58</v>
      </c>
      <c r="D9419" t="s">
        <v>112</v>
      </c>
      <c r="E9419" t="s">
        <v>60</v>
      </c>
      <c r="F9419" s="1">
        <v>42156</v>
      </c>
      <c r="G9419" t="s">
        <v>23</v>
      </c>
      <c r="H9419">
        <v>2157</v>
      </c>
      <c r="I9419">
        <v>0.18</v>
      </c>
      <c r="J9419">
        <v>258.83999999999997</v>
      </c>
      <c r="K9419" t="s">
        <v>17</v>
      </c>
    </row>
    <row r="9420" spans="1:11" x14ac:dyDescent="0.35">
      <c r="A9420" t="s">
        <v>9539</v>
      </c>
      <c r="B9420" t="s">
        <v>184</v>
      </c>
      <c r="C9420" t="s">
        <v>49</v>
      </c>
      <c r="D9420" t="s">
        <v>50</v>
      </c>
      <c r="E9420" t="s">
        <v>47</v>
      </c>
      <c r="F9420" s="1">
        <v>42951</v>
      </c>
      <c r="G9420" t="s">
        <v>23</v>
      </c>
      <c r="H9420">
        <v>1957</v>
      </c>
      <c r="I9420">
        <v>0.21</v>
      </c>
      <c r="J9420">
        <v>587.1</v>
      </c>
      <c r="K9420" t="s">
        <v>17</v>
      </c>
    </row>
    <row r="9421" spans="1:11" x14ac:dyDescent="0.35">
      <c r="A9421" t="s">
        <v>9540</v>
      </c>
      <c r="B9421" t="s">
        <v>114</v>
      </c>
      <c r="C9421" t="s">
        <v>13</v>
      </c>
      <c r="D9421" t="s">
        <v>14</v>
      </c>
      <c r="E9421" t="s">
        <v>65</v>
      </c>
      <c r="F9421" s="1" t="s">
        <v>10710</v>
      </c>
      <c r="G9421" t="s">
        <v>23</v>
      </c>
      <c r="H9421">
        <v>1214</v>
      </c>
      <c r="I9421">
        <v>0.21</v>
      </c>
      <c r="J9421">
        <v>485.6</v>
      </c>
      <c r="K9421" t="s">
        <v>17</v>
      </c>
    </row>
    <row r="9422" spans="1:11" x14ac:dyDescent="0.35">
      <c r="A9422" t="s">
        <v>9541</v>
      </c>
      <c r="B9422" t="s">
        <v>146</v>
      </c>
      <c r="C9422" t="s">
        <v>63</v>
      </c>
      <c r="D9422" t="s">
        <v>157</v>
      </c>
      <c r="E9422" t="s">
        <v>149</v>
      </c>
      <c r="F9422" s="1">
        <v>43042</v>
      </c>
      <c r="G9422" t="s">
        <v>23</v>
      </c>
      <c r="H9422">
        <v>979</v>
      </c>
      <c r="I9422">
        <v>0.3</v>
      </c>
      <c r="J9422">
        <v>88.11</v>
      </c>
      <c r="K9422" t="s">
        <v>17</v>
      </c>
    </row>
    <row r="9423" spans="1:11" x14ac:dyDescent="0.35">
      <c r="A9423" t="s">
        <v>9542</v>
      </c>
      <c r="B9423" t="s">
        <v>12</v>
      </c>
      <c r="C9423" t="s">
        <v>58</v>
      </c>
      <c r="D9423" t="s">
        <v>59</v>
      </c>
      <c r="E9423" t="s">
        <v>51</v>
      </c>
      <c r="F9423" s="1" t="s">
        <v>10126</v>
      </c>
      <c r="G9423" t="s">
        <v>23</v>
      </c>
      <c r="H9423">
        <v>1496</v>
      </c>
      <c r="I9423">
        <v>0.28000000000000003</v>
      </c>
      <c r="J9423">
        <v>628.32000000000005</v>
      </c>
      <c r="K9423" t="s">
        <v>17</v>
      </c>
    </row>
    <row r="9424" spans="1:11" x14ac:dyDescent="0.35">
      <c r="A9424" t="s">
        <v>9543</v>
      </c>
      <c r="B9424" t="s">
        <v>45</v>
      </c>
      <c r="C9424" t="s">
        <v>20</v>
      </c>
      <c r="D9424" t="s">
        <v>21</v>
      </c>
      <c r="E9424" t="s">
        <v>55</v>
      </c>
      <c r="F9424" s="1" t="s">
        <v>10792</v>
      </c>
      <c r="G9424" t="s">
        <v>23</v>
      </c>
      <c r="H9424">
        <v>1391</v>
      </c>
      <c r="I9424">
        <v>0.16</v>
      </c>
      <c r="J9424">
        <v>570.30999999999995</v>
      </c>
      <c r="K9424" t="s">
        <v>17</v>
      </c>
    </row>
    <row r="9425" spans="1:11" x14ac:dyDescent="0.35">
      <c r="A9425" t="s">
        <v>9544</v>
      </c>
      <c r="B9425" t="s">
        <v>42</v>
      </c>
      <c r="C9425" t="s">
        <v>58</v>
      </c>
      <c r="D9425" t="s">
        <v>68</v>
      </c>
      <c r="E9425" t="s">
        <v>140</v>
      </c>
      <c r="F9425" s="1" t="s">
        <v>10264</v>
      </c>
      <c r="G9425" t="s">
        <v>23</v>
      </c>
      <c r="H9425">
        <v>2439</v>
      </c>
      <c r="I9425">
        <v>0.13</v>
      </c>
      <c r="J9425">
        <v>585.36</v>
      </c>
      <c r="K9425" t="s">
        <v>17</v>
      </c>
    </row>
    <row r="9426" spans="1:11" x14ac:dyDescent="0.35">
      <c r="A9426" t="s">
        <v>9545</v>
      </c>
      <c r="B9426" t="s">
        <v>139</v>
      </c>
      <c r="C9426" t="s">
        <v>63</v>
      </c>
      <c r="D9426" t="s">
        <v>64</v>
      </c>
      <c r="E9426" t="s">
        <v>88</v>
      </c>
      <c r="F9426" s="1" t="s">
        <v>10851</v>
      </c>
      <c r="G9426" t="s">
        <v>23</v>
      </c>
      <c r="H9426">
        <v>774</v>
      </c>
      <c r="I9426">
        <v>0.32</v>
      </c>
      <c r="J9426">
        <v>100.62</v>
      </c>
      <c r="K9426" t="s">
        <v>17</v>
      </c>
    </row>
    <row r="9427" spans="1:11" x14ac:dyDescent="0.35">
      <c r="A9427" t="s">
        <v>9546</v>
      </c>
      <c r="B9427" t="s">
        <v>114</v>
      </c>
      <c r="C9427" t="s">
        <v>32</v>
      </c>
      <c r="D9427" t="s">
        <v>153</v>
      </c>
      <c r="E9427" t="s">
        <v>43</v>
      </c>
      <c r="F9427" s="1">
        <v>42951</v>
      </c>
      <c r="G9427" t="s">
        <v>23</v>
      </c>
      <c r="H9427">
        <v>543</v>
      </c>
      <c r="I9427">
        <v>0.16</v>
      </c>
      <c r="J9427">
        <v>48.87</v>
      </c>
      <c r="K9427" t="s">
        <v>17</v>
      </c>
    </row>
    <row r="9428" spans="1:11" x14ac:dyDescent="0.35">
      <c r="A9428" t="s">
        <v>9547</v>
      </c>
      <c r="B9428" t="s">
        <v>19</v>
      </c>
      <c r="C9428" t="s">
        <v>63</v>
      </c>
      <c r="D9428" t="s">
        <v>87</v>
      </c>
      <c r="E9428" t="s">
        <v>149</v>
      </c>
      <c r="F9428" s="1">
        <v>43252</v>
      </c>
      <c r="G9428" t="s">
        <v>23</v>
      </c>
      <c r="H9428">
        <v>1747</v>
      </c>
      <c r="I9428">
        <v>0.17</v>
      </c>
      <c r="J9428">
        <v>209.64</v>
      </c>
      <c r="K9428" t="s">
        <v>17</v>
      </c>
    </row>
    <row r="9429" spans="1:11" x14ac:dyDescent="0.35">
      <c r="A9429" t="s">
        <v>9548</v>
      </c>
      <c r="B9429" t="s">
        <v>191</v>
      </c>
      <c r="C9429" t="s">
        <v>63</v>
      </c>
      <c r="D9429" t="s">
        <v>87</v>
      </c>
      <c r="E9429" t="s">
        <v>65</v>
      </c>
      <c r="F9429" s="1">
        <v>43413</v>
      </c>
      <c r="G9429" t="s">
        <v>23</v>
      </c>
      <c r="H9429">
        <v>889</v>
      </c>
      <c r="I9429">
        <v>0.34</v>
      </c>
      <c r="J9429">
        <v>266.7</v>
      </c>
      <c r="K9429" t="s">
        <v>17</v>
      </c>
    </row>
    <row r="9430" spans="1:11" x14ac:dyDescent="0.35">
      <c r="A9430" t="s">
        <v>9549</v>
      </c>
      <c r="B9430" t="s">
        <v>139</v>
      </c>
      <c r="C9430" t="s">
        <v>49</v>
      </c>
      <c r="D9430" t="s">
        <v>50</v>
      </c>
      <c r="E9430" t="s">
        <v>117</v>
      </c>
      <c r="F9430" s="1" t="s">
        <v>10650</v>
      </c>
      <c r="G9430" t="s">
        <v>23</v>
      </c>
      <c r="H9430">
        <v>523</v>
      </c>
      <c r="I9430">
        <v>0.17</v>
      </c>
      <c r="J9430">
        <v>73.22</v>
      </c>
      <c r="K9430" t="s">
        <v>17</v>
      </c>
    </row>
    <row r="9431" spans="1:11" x14ac:dyDescent="0.35">
      <c r="A9431" t="s">
        <v>9550</v>
      </c>
      <c r="B9431" t="s">
        <v>146</v>
      </c>
      <c r="C9431" t="s">
        <v>13</v>
      </c>
      <c r="D9431" t="s">
        <v>79</v>
      </c>
      <c r="E9431" t="s">
        <v>72</v>
      </c>
      <c r="F9431" s="1" t="s">
        <v>10638</v>
      </c>
      <c r="G9431" t="s">
        <v>23</v>
      </c>
      <c r="H9431">
        <v>873</v>
      </c>
      <c r="I9431">
        <v>0.34</v>
      </c>
      <c r="J9431">
        <v>157.13999999999999</v>
      </c>
      <c r="K9431" t="s">
        <v>17</v>
      </c>
    </row>
    <row r="9432" spans="1:11" x14ac:dyDescent="0.35">
      <c r="A9432" t="s">
        <v>9551</v>
      </c>
      <c r="B9432" t="s">
        <v>116</v>
      </c>
      <c r="C9432" t="s">
        <v>26</v>
      </c>
      <c r="D9432" t="s">
        <v>37</v>
      </c>
      <c r="E9432" t="s">
        <v>149</v>
      </c>
      <c r="F9432" s="1" t="s">
        <v>10774</v>
      </c>
      <c r="G9432" t="s">
        <v>23</v>
      </c>
      <c r="H9432">
        <v>1991</v>
      </c>
      <c r="I9432">
        <v>0.33</v>
      </c>
      <c r="J9432">
        <v>696.85</v>
      </c>
      <c r="K9432" t="s">
        <v>17</v>
      </c>
    </row>
    <row r="9433" spans="1:11" x14ac:dyDescent="0.35">
      <c r="A9433" t="s">
        <v>9552</v>
      </c>
      <c r="B9433" t="s">
        <v>146</v>
      </c>
      <c r="C9433" t="s">
        <v>58</v>
      </c>
      <c r="D9433" t="s">
        <v>68</v>
      </c>
      <c r="E9433" t="s">
        <v>69</v>
      </c>
      <c r="F9433" s="1" t="s">
        <v>10851</v>
      </c>
      <c r="G9433" t="s">
        <v>23</v>
      </c>
      <c r="H9433">
        <v>1609</v>
      </c>
      <c r="I9433">
        <v>0.15</v>
      </c>
      <c r="J9433">
        <v>209.17</v>
      </c>
      <c r="K9433" t="s">
        <v>17</v>
      </c>
    </row>
    <row r="9434" spans="1:11" x14ac:dyDescent="0.35">
      <c r="A9434" t="s">
        <v>9553</v>
      </c>
      <c r="B9434" t="s">
        <v>42</v>
      </c>
      <c r="C9434" t="s">
        <v>63</v>
      </c>
      <c r="D9434" t="s">
        <v>75</v>
      </c>
      <c r="E9434" t="s">
        <v>43</v>
      </c>
      <c r="F9434" s="1" t="s">
        <v>10852</v>
      </c>
      <c r="G9434" t="s">
        <v>23</v>
      </c>
      <c r="H9434">
        <v>2322</v>
      </c>
      <c r="I9434">
        <v>0.18</v>
      </c>
      <c r="J9434">
        <v>255.42</v>
      </c>
      <c r="K9434" t="s">
        <v>17</v>
      </c>
    </row>
    <row r="9435" spans="1:11" x14ac:dyDescent="0.35">
      <c r="A9435" t="s">
        <v>9554</v>
      </c>
      <c r="B9435" t="s">
        <v>45</v>
      </c>
      <c r="C9435" t="s">
        <v>26</v>
      </c>
      <c r="D9435" t="s">
        <v>94</v>
      </c>
      <c r="E9435" t="s">
        <v>128</v>
      </c>
      <c r="F9435" s="1" t="s">
        <v>10251</v>
      </c>
      <c r="G9435" t="s">
        <v>23</v>
      </c>
      <c r="H9435">
        <v>1718</v>
      </c>
      <c r="I9435">
        <v>0.13</v>
      </c>
      <c r="J9435">
        <v>257.7</v>
      </c>
      <c r="K9435" t="s">
        <v>17</v>
      </c>
    </row>
    <row r="9436" spans="1:11" x14ac:dyDescent="0.35">
      <c r="A9436" t="s">
        <v>9555</v>
      </c>
      <c r="B9436" t="s">
        <v>71</v>
      </c>
      <c r="C9436" t="s">
        <v>13</v>
      </c>
      <c r="D9436" t="s">
        <v>14</v>
      </c>
      <c r="E9436" t="s">
        <v>15</v>
      </c>
      <c r="F9436" s="1" t="s">
        <v>10783</v>
      </c>
      <c r="G9436" t="s">
        <v>23</v>
      </c>
      <c r="H9436">
        <v>2166</v>
      </c>
      <c r="I9436">
        <v>0.12</v>
      </c>
      <c r="J9436">
        <v>888.06</v>
      </c>
      <c r="K9436" t="s">
        <v>17</v>
      </c>
    </row>
    <row r="9437" spans="1:11" x14ac:dyDescent="0.35">
      <c r="A9437" t="s">
        <v>9556</v>
      </c>
      <c r="B9437" t="s">
        <v>53</v>
      </c>
      <c r="C9437" t="s">
        <v>58</v>
      </c>
      <c r="D9437" t="s">
        <v>59</v>
      </c>
      <c r="E9437" t="s">
        <v>69</v>
      </c>
      <c r="F9437" s="1">
        <v>42346</v>
      </c>
      <c r="G9437" t="s">
        <v>23</v>
      </c>
      <c r="H9437">
        <v>1665</v>
      </c>
      <c r="I9437">
        <v>0.1</v>
      </c>
      <c r="J9437">
        <v>482.85</v>
      </c>
      <c r="K9437" t="s">
        <v>17</v>
      </c>
    </row>
    <row r="9438" spans="1:11" x14ac:dyDescent="0.35">
      <c r="A9438" t="s">
        <v>9557</v>
      </c>
      <c r="B9438" t="s">
        <v>174</v>
      </c>
      <c r="C9438" t="s">
        <v>20</v>
      </c>
      <c r="D9438" t="s">
        <v>21</v>
      </c>
      <c r="E9438" t="s">
        <v>28</v>
      </c>
      <c r="F9438" s="1" t="s">
        <v>10378</v>
      </c>
      <c r="G9438" t="s">
        <v>23</v>
      </c>
      <c r="H9438">
        <v>1818</v>
      </c>
      <c r="I9438">
        <v>0.34</v>
      </c>
      <c r="J9438">
        <v>563.58000000000004</v>
      </c>
      <c r="K9438" t="s">
        <v>17</v>
      </c>
    </row>
    <row r="9439" spans="1:11" x14ac:dyDescent="0.35">
      <c r="A9439" t="s">
        <v>9558</v>
      </c>
      <c r="B9439" t="s">
        <v>12</v>
      </c>
      <c r="C9439" t="s">
        <v>58</v>
      </c>
      <c r="D9439" t="s">
        <v>112</v>
      </c>
      <c r="E9439" t="s">
        <v>117</v>
      </c>
      <c r="F9439" s="1" t="s">
        <v>10567</v>
      </c>
      <c r="G9439" t="s">
        <v>23</v>
      </c>
      <c r="H9439">
        <v>2361</v>
      </c>
      <c r="I9439">
        <v>0.32</v>
      </c>
      <c r="J9439">
        <v>637.47</v>
      </c>
      <c r="K9439" t="s">
        <v>17</v>
      </c>
    </row>
    <row r="9440" spans="1:11" x14ac:dyDescent="0.35">
      <c r="A9440" t="s">
        <v>9559</v>
      </c>
      <c r="B9440" t="s">
        <v>137</v>
      </c>
      <c r="C9440" t="s">
        <v>32</v>
      </c>
      <c r="D9440" t="s">
        <v>97</v>
      </c>
      <c r="E9440" t="s">
        <v>69</v>
      </c>
      <c r="F9440" s="1" t="s">
        <v>10334</v>
      </c>
      <c r="G9440" t="s">
        <v>23</v>
      </c>
      <c r="H9440">
        <v>829</v>
      </c>
      <c r="I9440">
        <v>0.24</v>
      </c>
      <c r="J9440">
        <v>66.319999999999993</v>
      </c>
      <c r="K9440" t="s">
        <v>17</v>
      </c>
    </row>
    <row r="9441" spans="1:11" x14ac:dyDescent="0.35">
      <c r="A9441" t="s">
        <v>9560</v>
      </c>
      <c r="B9441" t="s">
        <v>182</v>
      </c>
      <c r="C9441" t="s">
        <v>63</v>
      </c>
      <c r="D9441" t="s">
        <v>64</v>
      </c>
      <c r="E9441" t="s">
        <v>15</v>
      </c>
      <c r="F9441" s="1" t="s">
        <v>10181</v>
      </c>
      <c r="G9441" t="s">
        <v>23</v>
      </c>
      <c r="H9441">
        <v>2006</v>
      </c>
      <c r="I9441">
        <v>0.19</v>
      </c>
      <c r="J9441">
        <v>240.72</v>
      </c>
      <c r="K9441" t="s">
        <v>17</v>
      </c>
    </row>
    <row r="9442" spans="1:11" x14ac:dyDescent="0.35">
      <c r="A9442" t="s">
        <v>9561</v>
      </c>
      <c r="B9442" t="s">
        <v>116</v>
      </c>
      <c r="C9442" t="s">
        <v>63</v>
      </c>
      <c r="D9442" t="s">
        <v>75</v>
      </c>
      <c r="E9442" t="s">
        <v>149</v>
      </c>
      <c r="F9442" s="1" t="s">
        <v>10588</v>
      </c>
      <c r="G9442" t="s">
        <v>23</v>
      </c>
      <c r="H9442">
        <v>2052</v>
      </c>
      <c r="I9442">
        <v>0.24</v>
      </c>
      <c r="J9442">
        <v>184.68</v>
      </c>
      <c r="K9442" t="s">
        <v>17</v>
      </c>
    </row>
    <row r="9443" spans="1:11" x14ac:dyDescent="0.35">
      <c r="A9443" t="s">
        <v>9562</v>
      </c>
      <c r="B9443" t="s">
        <v>74</v>
      </c>
      <c r="C9443" t="s">
        <v>49</v>
      </c>
      <c r="D9443" t="s">
        <v>50</v>
      </c>
      <c r="E9443" t="s">
        <v>84</v>
      </c>
      <c r="F9443" s="1">
        <v>43285</v>
      </c>
      <c r="G9443" t="s">
        <v>23</v>
      </c>
      <c r="H9443">
        <v>2004</v>
      </c>
      <c r="I9443">
        <v>0.18</v>
      </c>
      <c r="J9443">
        <v>521.04</v>
      </c>
      <c r="K9443" t="s">
        <v>17</v>
      </c>
    </row>
    <row r="9444" spans="1:11" x14ac:dyDescent="0.35">
      <c r="A9444" t="s">
        <v>9563</v>
      </c>
      <c r="B9444" t="s">
        <v>81</v>
      </c>
      <c r="C9444" t="s">
        <v>13</v>
      </c>
      <c r="D9444" t="s">
        <v>79</v>
      </c>
      <c r="E9444" t="s">
        <v>149</v>
      </c>
      <c r="F9444" s="1" t="s">
        <v>10334</v>
      </c>
      <c r="G9444" t="s">
        <v>23</v>
      </c>
      <c r="H9444">
        <v>756</v>
      </c>
      <c r="I9444">
        <v>0.35</v>
      </c>
      <c r="J9444">
        <v>60.48</v>
      </c>
      <c r="K9444" t="s">
        <v>17</v>
      </c>
    </row>
    <row r="9445" spans="1:11" x14ac:dyDescent="0.35">
      <c r="A9445" t="s">
        <v>9564</v>
      </c>
      <c r="B9445" t="s">
        <v>193</v>
      </c>
      <c r="C9445" t="s">
        <v>63</v>
      </c>
      <c r="D9445" t="s">
        <v>64</v>
      </c>
      <c r="E9445" t="s">
        <v>72</v>
      </c>
      <c r="F9445" s="1" t="s">
        <v>10591</v>
      </c>
      <c r="G9445" t="s">
        <v>23</v>
      </c>
      <c r="H9445">
        <v>2367</v>
      </c>
      <c r="I9445">
        <v>0.26</v>
      </c>
      <c r="J9445">
        <v>189.36</v>
      </c>
      <c r="K9445" t="s">
        <v>17</v>
      </c>
    </row>
    <row r="9446" spans="1:11" x14ac:dyDescent="0.35">
      <c r="A9446" t="s">
        <v>9565</v>
      </c>
      <c r="B9446" t="s">
        <v>53</v>
      </c>
      <c r="C9446" t="s">
        <v>63</v>
      </c>
      <c r="D9446" t="s">
        <v>157</v>
      </c>
      <c r="E9446" t="s">
        <v>47</v>
      </c>
      <c r="F9446" s="1" t="s">
        <v>10196</v>
      </c>
      <c r="G9446" t="s">
        <v>23</v>
      </c>
      <c r="H9446">
        <v>901</v>
      </c>
      <c r="I9446">
        <v>0.28000000000000003</v>
      </c>
      <c r="J9446">
        <v>108.12</v>
      </c>
      <c r="K9446" t="s">
        <v>17</v>
      </c>
    </row>
    <row r="9447" spans="1:11" x14ac:dyDescent="0.35">
      <c r="A9447" t="s">
        <v>9566</v>
      </c>
      <c r="B9447" t="s">
        <v>120</v>
      </c>
      <c r="C9447" t="s">
        <v>58</v>
      </c>
      <c r="D9447" t="s">
        <v>112</v>
      </c>
      <c r="E9447" t="s">
        <v>38</v>
      </c>
      <c r="F9447" s="1" t="s">
        <v>10296</v>
      </c>
      <c r="G9447" t="s">
        <v>23</v>
      </c>
      <c r="H9447">
        <v>1639</v>
      </c>
      <c r="I9447">
        <v>0.1</v>
      </c>
      <c r="J9447">
        <v>163.9</v>
      </c>
      <c r="K9447" t="s">
        <v>17</v>
      </c>
    </row>
    <row r="9448" spans="1:11" x14ac:dyDescent="0.35">
      <c r="A9448" t="s">
        <v>9567</v>
      </c>
      <c r="B9448" t="s">
        <v>165</v>
      </c>
      <c r="C9448" t="s">
        <v>32</v>
      </c>
      <c r="D9448" t="s">
        <v>153</v>
      </c>
      <c r="E9448" t="s">
        <v>15</v>
      </c>
      <c r="F9448" s="1" t="s">
        <v>10627</v>
      </c>
      <c r="G9448" t="s">
        <v>23</v>
      </c>
      <c r="H9448">
        <v>1337</v>
      </c>
      <c r="I9448">
        <v>0.33</v>
      </c>
      <c r="J9448">
        <v>200.55</v>
      </c>
      <c r="K9448" t="s">
        <v>17</v>
      </c>
    </row>
    <row r="9449" spans="1:11" x14ac:dyDescent="0.35">
      <c r="A9449" t="s">
        <v>9568</v>
      </c>
      <c r="B9449" t="s">
        <v>12</v>
      </c>
      <c r="C9449" t="s">
        <v>26</v>
      </c>
      <c r="D9449" t="s">
        <v>37</v>
      </c>
      <c r="E9449" t="s">
        <v>166</v>
      </c>
      <c r="F9449" s="1" t="s">
        <v>10861</v>
      </c>
      <c r="G9449" t="s">
        <v>23</v>
      </c>
      <c r="H9449">
        <v>1824</v>
      </c>
      <c r="I9449">
        <v>0.33</v>
      </c>
      <c r="J9449">
        <v>145.91999999999999</v>
      </c>
      <c r="K9449" t="s">
        <v>17</v>
      </c>
    </row>
    <row r="9450" spans="1:11" x14ac:dyDescent="0.35">
      <c r="A9450" t="s">
        <v>9569</v>
      </c>
      <c r="B9450" t="s">
        <v>83</v>
      </c>
      <c r="C9450" t="s">
        <v>49</v>
      </c>
      <c r="D9450" t="s">
        <v>50</v>
      </c>
      <c r="E9450" t="s">
        <v>55</v>
      </c>
      <c r="F9450" s="1">
        <v>43229</v>
      </c>
      <c r="G9450" t="s">
        <v>23</v>
      </c>
      <c r="H9450">
        <v>654</v>
      </c>
      <c r="I9450">
        <v>0.35</v>
      </c>
      <c r="J9450">
        <v>111.18</v>
      </c>
      <c r="K9450" t="s">
        <v>17</v>
      </c>
    </row>
    <row r="9451" spans="1:11" x14ac:dyDescent="0.35">
      <c r="A9451" t="s">
        <v>9570</v>
      </c>
      <c r="B9451" t="s">
        <v>211</v>
      </c>
      <c r="C9451" t="s">
        <v>63</v>
      </c>
      <c r="D9451" t="s">
        <v>75</v>
      </c>
      <c r="E9451" t="s">
        <v>65</v>
      </c>
      <c r="F9451" s="1">
        <v>42073</v>
      </c>
      <c r="G9451" t="s">
        <v>23</v>
      </c>
      <c r="H9451">
        <v>889</v>
      </c>
      <c r="I9451">
        <v>0.14000000000000001</v>
      </c>
      <c r="J9451">
        <v>364.49</v>
      </c>
      <c r="K9451" t="s">
        <v>17</v>
      </c>
    </row>
    <row r="9452" spans="1:11" x14ac:dyDescent="0.35">
      <c r="A9452" t="s">
        <v>9571</v>
      </c>
      <c r="B9452" t="s">
        <v>114</v>
      </c>
      <c r="C9452" t="s">
        <v>20</v>
      </c>
      <c r="D9452" t="s">
        <v>21</v>
      </c>
      <c r="E9452" t="s">
        <v>104</v>
      </c>
      <c r="F9452" s="1">
        <v>42346</v>
      </c>
      <c r="G9452" t="s">
        <v>23</v>
      </c>
      <c r="H9452">
        <v>1008</v>
      </c>
      <c r="I9452">
        <v>0.19</v>
      </c>
      <c r="J9452">
        <v>70.56</v>
      </c>
      <c r="K9452" t="s">
        <v>17</v>
      </c>
    </row>
    <row r="9453" spans="1:11" x14ac:dyDescent="0.35">
      <c r="A9453" t="s">
        <v>9572</v>
      </c>
      <c r="B9453" t="s">
        <v>83</v>
      </c>
      <c r="C9453" t="s">
        <v>63</v>
      </c>
      <c r="D9453" t="s">
        <v>87</v>
      </c>
      <c r="E9453" t="s">
        <v>140</v>
      </c>
      <c r="F9453" s="1" t="s">
        <v>10506</v>
      </c>
      <c r="G9453" t="s">
        <v>23</v>
      </c>
      <c r="H9453">
        <v>771</v>
      </c>
      <c r="I9453">
        <v>0.12</v>
      </c>
      <c r="J9453">
        <v>131.07</v>
      </c>
      <c r="K9453" t="s">
        <v>17</v>
      </c>
    </row>
    <row r="9454" spans="1:11" x14ac:dyDescent="0.35">
      <c r="A9454" t="s">
        <v>9573</v>
      </c>
      <c r="B9454" t="s">
        <v>146</v>
      </c>
      <c r="C9454" t="s">
        <v>49</v>
      </c>
      <c r="D9454" t="s">
        <v>54</v>
      </c>
      <c r="E9454" t="s">
        <v>34</v>
      </c>
      <c r="F9454" s="1">
        <v>43050</v>
      </c>
      <c r="G9454" t="s">
        <v>23</v>
      </c>
      <c r="H9454">
        <v>921</v>
      </c>
      <c r="I9454">
        <v>0.13</v>
      </c>
      <c r="J9454">
        <v>349.98</v>
      </c>
      <c r="K9454" t="s">
        <v>17</v>
      </c>
    </row>
    <row r="9455" spans="1:11" x14ac:dyDescent="0.35">
      <c r="A9455" t="s">
        <v>9574</v>
      </c>
      <c r="B9455" t="s">
        <v>159</v>
      </c>
      <c r="C9455" t="s">
        <v>26</v>
      </c>
      <c r="D9455" t="s">
        <v>94</v>
      </c>
      <c r="E9455" t="s">
        <v>84</v>
      </c>
      <c r="F9455" s="1" t="s">
        <v>10591</v>
      </c>
      <c r="G9455" t="s">
        <v>23</v>
      </c>
      <c r="H9455">
        <v>881</v>
      </c>
      <c r="I9455">
        <v>0.33</v>
      </c>
      <c r="J9455">
        <v>334.78</v>
      </c>
      <c r="K9455" t="s">
        <v>17</v>
      </c>
    </row>
    <row r="9456" spans="1:11" x14ac:dyDescent="0.35">
      <c r="A9456" t="s">
        <v>9575</v>
      </c>
      <c r="B9456" t="s">
        <v>106</v>
      </c>
      <c r="C9456" t="s">
        <v>32</v>
      </c>
      <c r="D9456" t="s">
        <v>33</v>
      </c>
      <c r="E9456" t="s">
        <v>69</v>
      </c>
      <c r="F9456" s="1" t="s">
        <v>10846</v>
      </c>
      <c r="G9456" t="s">
        <v>23</v>
      </c>
      <c r="H9456">
        <v>1970</v>
      </c>
      <c r="I9456">
        <v>0.11</v>
      </c>
      <c r="J9456">
        <v>98.5</v>
      </c>
      <c r="K9456" t="s">
        <v>17</v>
      </c>
    </row>
    <row r="9457" spans="1:11" x14ac:dyDescent="0.35">
      <c r="A9457" t="s">
        <v>9576</v>
      </c>
      <c r="B9457" t="s">
        <v>204</v>
      </c>
      <c r="C9457" t="s">
        <v>63</v>
      </c>
      <c r="D9457" t="s">
        <v>75</v>
      </c>
      <c r="E9457" t="s">
        <v>88</v>
      </c>
      <c r="F9457" s="1">
        <v>42073</v>
      </c>
      <c r="G9457" t="s">
        <v>23</v>
      </c>
      <c r="H9457">
        <v>1378</v>
      </c>
      <c r="I9457">
        <v>0.3</v>
      </c>
      <c r="J9457">
        <v>275.60000000000002</v>
      </c>
      <c r="K9457" t="s">
        <v>17</v>
      </c>
    </row>
    <row r="9458" spans="1:11" x14ac:dyDescent="0.35">
      <c r="A9458" t="s">
        <v>9577</v>
      </c>
      <c r="B9458" t="s">
        <v>86</v>
      </c>
      <c r="C9458" t="s">
        <v>32</v>
      </c>
      <c r="D9458" t="s">
        <v>97</v>
      </c>
      <c r="E9458" t="s">
        <v>55</v>
      </c>
      <c r="F9458" s="1" t="s">
        <v>10846</v>
      </c>
      <c r="G9458" t="s">
        <v>23</v>
      </c>
      <c r="H9458">
        <v>618</v>
      </c>
      <c r="I9458">
        <v>0.23</v>
      </c>
      <c r="J9458">
        <v>111.24</v>
      </c>
      <c r="K9458" t="s">
        <v>17</v>
      </c>
    </row>
    <row r="9459" spans="1:11" x14ac:dyDescent="0.35">
      <c r="A9459" t="s">
        <v>9578</v>
      </c>
      <c r="B9459" t="s">
        <v>111</v>
      </c>
      <c r="C9459" t="s">
        <v>13</v>
      </c>
      <c r="D9459" t="s">
        <v>14</v>
      </c>
      <c r="E9459" t="s">
        <v>15</v>
      </c>
      <c r="F9459" s="1">
        <v>43291</v>
      </c>
      <c r="G9459" t="s">
        <v>23</v>
      </c>
      <c r="H9459">
        <v>1619</v>
      </c>
      <c r="I9459">
        <v>0.25</v>
      </c>
      <c r="J9459">
        <v>728.55</v>
      </c>
      <c r="K9459" t="s">
        <v>17</v>
      </c>
    </row>
    <row r="9460" spans="1:11" x14ac:dyDescent="0.35">
      <c r="A9460" t="s">
        <v>9579</v>
      </c>
      <c r="B9460" t="s">
        <v>86</v>
      </c>
      <c r="C9460" t="s">
        <v>32</v>
      </c>
      <c r="D9460" t="s">
        <v>33</v>
      </c>
      <c r="E9460" t="s">
        <v>84</v>
      </c>
      <c r="F9460" s="1" t="s">
        <v>10591</v>
      </c>
      <c r="G9460" t="s">
        <v>23</v>
      </c>
      <c r="H9460">
        <v>696</v>
      </c>
      <c r="I9460">
        <v>0.14000000000000001</v>
      </c>
      <c r="J9460">
        <v>174</v>
      </c>
      <c r="K9460" t="s">
        <v>17</v>
      </c>
    </row>
    <row r="9461" spans="1:11" x14ac:dyDescent="0.35">
      <c r="A9461" t="s">
        <v>9580</v>
      </c>
      <c r="B9461" t="s">
        <v>139</v>
      </c>
      <c r="C9461" t="s">
        <v>26</v>
      </c>
      <c r="D9461" t="s">
        <v>37</v>
      </c>
      <c r="E9461" t="s">
        <v>38</v>
      </c>
      <c r="F9461" s="1" t="s">
        <v>10861</v>
      </c>
      <c r="G9461" t="s">
        <v>23</v>
      </c>
      <c r="H9461">
        <v>1445</v>
      </c>
      <c r="I9461">
        <v>0.1</v>
      </c>
      <c r="J9461">
        <v>260.10000000000002</v>
      </c>
      <c r="K9461" t="s">
        <v>17</v>
      </c>
    </row>
    <row r="9462" spans="1:11" x14ac:dyDescent="0.35">
      <c r="A9462" t="s">
        <v>9581</v>
      </c>
      <c r="B9462" t="s">
        <v>111</v>
      </c>
      <c r="C9462" t="s">
        <v>49</v>
      </c>
      <c r="D9462" t="s">
        <v>205</v>
      </c>
      <c r="E9462" t="s">
        <v>163</v>
      </c>
      <c r="F9462" s="1" t="s">
        <v>10776</v>
      </c>
      <c r="G9462" t="s">
        <v>23</v>
      </c>
      <c r="H9462">
        <v>2443</v>
      </c>
      <c r="I9462">
        <v>0.13</v>
      </c>
      <c r="J9462">
        <v>171.01</v>
      </c>
      <c r="K9462" t="s">
        <v>17</v>
      </c>
    </row>
    <row r="9463" spans="1:11" x14ac:dyDescent="0.35">
      <c r="A9463" t="s">
        <v>9582</v>
      </c>
      <c r="B9463" t="s">
        <v>12</v>
      </c>
      <c r="C9463" t="s">
        <v>20</v>
      </c>
      <c r="D9463" t="s">
        <v>91</v>
      </c>
      <c r="E9463" t="s">
        <v>104</v>
      </c>
      <c r="F9463" s="1" t="s">
        <v>10246</v>
      </c>
      <c r="G9463" t="s">
        <v>23</v>
      </c>
      <c r="H9463">
        <v>745</v>
      </c>
      <c r="I9463">
        <v>0.35</v>
      </c>
      <c r="J9463">
        <v>208.6</v>
      </c>
      <c r="K9463" t="s">
        <v>17</v>
      </c>
    </row>
    <row r="9464" spans="1:11" x14ac:dyDescent="0.35">
      <c r="A9464" t="s">
        <v>9583</v>
      </c>
      <c r="B9464" t="s">
        <v>130</v>
      </c>
      <c r="C9464" t="s">
        <v>49</v>
      </c>
      <c r="D9464" t="s">
        <v>54</v>
      </c>
      <c r="E9464" t="s">
        <v>47</v>
      </c>
      <c r="F9464" s="1" t="s">
        <v>10506</v>
      </c>
      <c r="G9464" t="s">
        <v>23</v>
      </c>
      <c r="H9464">
        <v>1308</v>
      </c>
      <c r="I9464">
        <v>0.3</v>
      </c>
      <c r="J9464">
        <v>196.2</v>
      </c>
      <c r="K9464" t="s">
        <v>17</v>
      </c>
    </row>
    <row r="9465" spans="1:11" x14ac:dyDescent="0.35">
      <c r="A9465" t="s">
        <v>9584</v>
      </c>
      <c r="B9465" t="s">
        <v>184</v>
      </c>
      <c r="C9465" t="s">
        <v>49</v>
      </c>
      <c r="D9465" t="s">
        <v>50</v>
      </c>
      <c r="E9465" t="s">
        <v>104</v>
      </c>
      <c r="F9465" s="1" t="s">
        <v>10334</v>
      </c>
      <c r="G9465" t="s">
        <v>23</v>
      </c>
      <c r="H9465">
        <v>839</v>
      </c>
      <c r="I9465">
        <v>0.16</v>
      </c>
      <c r="J9465">
        <v>41.95</v>
      </c>
      <c r="K9465" t="s">
        <v>17</v>
      </c>
    </row>
    <row r="9466" spans="1:11" x14ac:dyDescent="0.35">
      <c r="A9466" t="s">
        <v>9585</v>
      </c>
      <c r="B9466" t="s">
        <v>162</v>
      </c>
      <c r="C9466" t="s">
        <v>58</v>
      </c>
      <c r="D9466" t="s">
        <v>112</v>
      </c>
      <c r="E9466" t="s">
        <v>72</v>
      </c>
      <c r="F9466" s="1" t="s">
        <v>10588</v>
      </c>
      <c r="G9466" t="s">
        <v>23</v>
      </c>
      <c r="H9466">
        <v>727</v>
      </c>
      <c r="I9466">
        <v>0.21</v>
      </c>
      <c r="J9466">
        <v>268.99</v>
      </c>
      <c r="K9466" t="s">
        <v>17</v>
      </c>
    </row>
    <row r="9467" spans="1:11" x14ac:dyDescent="0.35">
      <c r="A9467" t="s">
        <v>9586</v>
      </c>
      <c r="B9467" t="s">
        <v>42</v>
      </c>
      <c r="C9467" t="s">
        <v>63</v>
      </c>
      <c r="D9467" t="s">
        <v>64</v>
      </c>
      <c r="E9467" t="s">
        <v>163</v>
      </c>
      <c r="F9467" s="1" t="s">
        <v>10846</v>
      </c>
      <c r="G9467" t="s">
        <v>23</v>
      </c>
      <c r="H9467">
        <v>876</v>
      </c>
      <c r="I9467">
        <v>0.2</v>
      </c>
      <c r="J9467">
        <v>131.4</v>
      </c>
      <c r="K9467" t="s">
        <v>17</v>
      </c>
    </row>
    <row r="9468" spans="1:11" x14ac:dyDescent="0.35">
      <c r="A9468" t="s">
        <v>9587</v>
      </c>
      <c r="B9468" t="s">
        <v>114</v>
      </c>
      <c r="C9468" t="s">
        <v>20</v>
      </c>
      <c r="D9468" t="s">
        <v>21</v>
      </c>
      <c r="E9468" t="s">
        <v>69</v>
      </c>
      <c r="F9468" s="1">
        <v>42860</v>
      </c>
      <c r="G9468" t="s">
        <v>23</v>
      </c>
      <c r="H9468">
        <v>1570</v>
      </c>
      <c r="I9468">
        <v>0.22</v>
      </c>
      <c r="J9468">
        <v>298.3</v>
      </c>
      <c r="K9468" t="s">
        <v>17</v>
      </c>
    </row>
    <row r="9469" spans="1:11" x14ac:dyDescent="0.35">
      <c r="A9469" t="s">
        <v>9588</v>
      </c>
      <c r="B9469" t="s">
        <v>25</v>
      </c>
      <c r="C9469" t="s">
        <v>20</v>
      </c>
      <c r="D9469" t="s">
        <v>21</v>
      </c>
      <c r="E9469" t="s">
        <v>47</v>
      </c>
      <c r="F9469" s="1">
        <v>43291</v>
      </c>
      <c r="G9469" t="s">
        <v>23</v>
      </c>
      <c r="H9469">
        <v>2429</v>
      </c>
      <c r="I9469">
        <v>0.32</v>
      </c>
      <c r="J9469">
        <v>145.74</v>
      </c>
      <c r="K9469" t="s">
        <v>17</v>
      </c>
    </row>
    <row r="9470" spans="1:11" x14ac:dyDescent="0.35">
      <c r="A9470" t="s">
        <v>9589</v>
      </c>
      <c r="B9470" t="s">
        <v>71</v>
      </c>
      <c r="C9470" t="s">
        <v>32</v>
      </c>
      <c r="D9470" t="s">
        <v>153</v>
      </c>
      <c r="E9470" t="s">
        <v>143</v>
      </c>
      <c r="F9470" s="1" t="s">
        <v>10334</v>
      </c>
      <c r="G9470" t="s">
        <v>23</v>
      </c>
      <c r="H9470">
        <v>688</v>
      </c>
      <c r="I9470">
        <v>0.17</v>
      </c>
      <c r="J9470">
        <v>96.32</v>
      </c>
      <c r="K9470" t="s">
        <v>17</v>
      </c>
    </row>
    <row r="9471" spans="1:11" x14ac:dyDescent="0.35">
      <c r="A9471" t="s">
        <v>9590</v>
      </c>
      <c r="B9471" t="s">
        <v>234</v>
      </c>
      <c r="C9471" t="s">
        <v>49</v>
      </c>
      <c r="D9471" t="s">
        <v>54</v>
      </c>
      <c r="E9471" t="s">
        <v>140</v>
      </c>
      <c r="F9471" s="1">
        <v>42346</v>
      </c>
      <c r="G9471" t="s">
        <v>23</v>
      </c>
      <c r="H9471">
        <v>1461</v>
      </c>
      <c r="I9471">
        <v>0.17</v>
      </c>
      <c r="J9471">
        <v>394.47</v>
      </c>
      <c r="K9471" t="s">
        <v>17</v>
      </c>
    </row>
    <row r="9472" spans="1:11" x14ac:dyDescent="0.35">
      <c r="A9472" t="s">
        <v>9591</v>
      </c>
      <c r="B9472" t="s">
        <v>102</v>
      </c>
      <c r="C9472" t="s">
        <v>26</v>
      </c>
      <c r="D9472" t="s">
        <v>37</v>
      </c>
      <c r="E9472" t="s">
        <v>28</v>
      </c>
      <c r="F9472" s="1" t="s">
        <v>10862</v>
      </c>
      <c r="G9472" t="s">
        <v>23</v>
      </c>
      <c r="H9472">
        <v>1761</v>
      </c>
      <c r="I9472">
        <v>0.26</v>
      </c>
      <c r="J9472">
        <v>757.23</v>
      </c>
      <c r="K9472" t="s">
        <v>17</v>
      </c>
    </row>
    <row r="9473" spans="1:11" x14ac:dyDescent="0.35">
      <c r="A9473" t="s">
        <v>9592</v>
      </c>
      <c r="B9473" t="s">
        <v>139</v>
      </c>
      <c r="C9473" t="s">
        <v>32</v>
      </c>
      <c r="D9473" t="s">
        <v>33</v>
      </c>
      <c r="E9473" t="s">
        <v>140</v>
      </c>
      <c r="F9473" s="1">
        <v>42346</v>
      </c>
      <c r="G9473" t="s">
        <v>23</v>
      </c>
      <c r="H9473">
        <v>1665</v>
      </c>
      <c r="I9473">
        <v>0.26</v>
      </c>
      <c r="J9473">
        <v>549.45000000000005</v>
      </c>
      <c r="K9473" t="s">
        <v>17</v>
      </c>
    </row>
    <row r="9474" spans="1:11" x14ac:dyDescent="0.35">
      <c r="A9474" t="s">
        <v>9593</v>
      </c>
      <c r="B9474" t="s">
        <v>197</v>
      </c>
      <c r="C9474" t="s">
        <v>49</v>
      </c>
      <c r="D9474" t="s">
        <v>50</v>
      </c>
      <c r="E9474" t="s">
        <v>34</v>
      </c>
      <c r="F9474" s="1" t="s">
        <v>10730</v>
      </c>
      <c r="G9474" t="s">
        <v>23</v>
      </c>
      <c r="H9474">
        <v>1985</v>
      </c>
      <c r="I9474">
        <v>0.22</v>
      </c>
      <c r="J9474">
        <v>794</v>
      </c>
      <c r="K9474" t="s">
        <v>17</v>
      </c>
    </row>
    <row r="9475" spans="1:11" x14ac:dyDescent="0.35">
      <c r="A9475" t="s">
        <v>9594</v>
      </c>
      <c r="B9475" t="s">
        <v>90</v>
      </c>
      <c r="C9475" t="s">
        <v>32</v>
      </c>
      <c r="D9475" t="s">
        <v>33</v>
      </c>
      <c r="E9475" t="s">
        <v>149</v>
      </c>
      <c r="F9475" s="1">
        <v>42346</v>
      </c>
      <c r="G9475" t="s">
        <v>23</v>
      </c>
      <c r="H9475">
        <v>1679</v>
      </c>
      <c r="I9475">
        <v>0.15</v>
      </c>
      <c r="J9475">
        <v>251.85</v>
      </c>
      <c r="K9475" t="s">
        <v>17</v>
      </c>
    </row>
    <row r="9476" spans="1:11" x14ac:dyDescent="0.35">
      <c r="A9476" t="s">
        <v>9595</v>
      </c>
      <c r="B9476" t="s">
        <v>191</v>
      </c>
      <c r="C9476" t="s">
        <v>58</v>
      </c>
      <c r="D9476" t="s">
        <v>59</v>
      </c>
      <c r="E9476" t="s">
        <v>143</v>
      </c>
      <c r="F9476" s="1" t="s">
        <v>10283</v>
      </c>
      <c r="G9476" t="s">
        <v>23</v>
      </c>
      <c r="H9476">
        <v>1056</v>
      </c>
      <c r="I9476">
        <v>0.2</v>
      </c>
      <c r="J9476">
        <v>306.24</v>
      </c>
      <c r="K9476" t="s">
        <v>17</v>
      </c>
    </row>
    <row r="9477" spans="1:11" x14ac:dyDescent="0.35">
      <c r="A9477" t="s">
        <v>9596</v>
      </c>
      <c r="B9477" t="s">
        <v>86</v>
      </c>
      <c r="C9477" t="s">
        <v>49</v>
      </c>
      <c r="D9477" t="s">
        <v>54</v>
      </c>
      <c r="E9477" t="s">
        <v>143</v>
      </c>
      <c r="F9477" s="1">
        <v>43050</v>
      </c>
      <c r="G9477" t="s">
        <v>23</v>
      </c>
      <c r="H9477">
        <v>1935</v>
      </c>
      <c r="I9477">
        <v>0.28999999999999998</v>
      </c>
      <c r="J9477">
        <v>367.65</v>
      </c>
      <c r="K9477" t="s">
        <v>17</v>
      </c>
    </row>
    <row r="9478" spans="1:11" x14ac:dyDescent="0.35">
      <c r="A9478" t="s">
        <v>9597</v>
      </c>
      <c r="B9478" t="s">
        <v>114</v>
      </c>
      <c r="C9478" t="s">
        <v>49</v>
      </c>
      <c r="D9478" t="s">
        <v>50</v>
      </c>
      <c r="E9478" t="s">
        <v>47</v>
      </c>
      <c r="F9478" s="1" t="s">
        <v>10776</v>
      </c>
      <c r="G9478" t="s">
        <v>23</v>
      </c>
      <c r="H9478">
        <v>1599</v>
      </c>
      <c r="I9478">
        <v>0.27</v>
      </c>
      <c r="J9478">
        <v>223.86</v>
      </c>
      <c r="K9478" t="s">
        <v>17</v>
      </c>
    </row>
    <row r="9479" spans="1:11" x14ac:dyDescent="0.35">
      <c r="A9479" t="s">
        <v>9598</v>
      </c>
      <c r="B9479" t="s">
        <v>151</v>
      </c>
      <c r="C9479" t="s">
        <v>26</v>
      </c>
      <c r="D9479" t="s">
        <v>201</v>
      </c>
      <c r="E9479" t="s">
        <v>69</v>
      </c>
      <c r="F9479" s="1" t="s">
        <v>10568</v>
      </c>
      <c r="G9479" t="s">
        <v>23</v>
      </c>
      <c r="H9479">
        <v>616</v>
      </c>
      <c r="I9479">
        <v>0.34</v>
      </c>
      <c r="J9479">
        <v>227.92</v>
      </c>
      <c r="K9479" t="s">
        <v>17</v>
      </c>
    </row>
    <row r="9480" spans="1:11" x14ac:dyDescent="0.35">
      <c r="A9480" t="s">
        <v>9599</v>
      </c>
      <c r="B9480" t="s">
        <v>116</v>
      </c>
      <c r="C9480" t="s">
        <v>58</v>
      </c>
      <c r="D9480" t="s">
        <v>59</v>
      </c>
      <c r="E9480" t="s">
        <v>65</v>
      </c>
      <c r="F9480" s="1" t="s">
        <v>10334</v>
      </c>
      <c r="G9480" t="s">
        <v>23</v>
      </c>
      <c r="H9480">
        <v>1585</v>
      </c>
      <c r="I9480">
        <v>0.16</v>
      </c>
      <c r="J9480">
        <v>396.25</v>
      </c>
      <c r="K9480" t="s">
        <v>17</v>
      </c>
    </row>
    <row r="9481" spans="1:11" x14ac:dyDescent="0.35">
      <c r="A9481" t="s">
        <v>9600</v>
      </c>
      <c r="B9481" t="s">
        <v>234</v>
      </c>
      <c r="C9481" t="s">
        <v>32</v>
      </c>
      <c r="D9481" t="s">
        <v>46</v>
      </c>
      <c r="E9481" t="s">
        <v>84</v>
      </c>
      <c r="F9481" s="1" t="s">
        <v>10264</v>
      </c>
      <c r="G9481" t="s">
        <v>23</v>
      </c>
      <c r="H9481">
        <v>2255</v>
      </c>
      <c r="I9481">
        <v>0.26</v>
      </c>
      <c r="J9481">
        <v>856.9</v>
      </c>
      <c r="K9481" t="s">
        <v>17</v>
      </c>
    </row>
    <row r="9482" spans="1:11" x14ac:dyDescent="0.35">
      <c r="A9482" t="s">
        <v>9601</v>
      </c>
      <c r="B9482" t="s">
        <v>169</v>
      </c>
      <c r="C9482" t="s">
        <v>63</v>
      </c>
      <c r="D9482" t="s">
        <v>157</v>
      </c>
      <c r="E9482" t="s">
        <v>149</v>
      </c>
      <c r="F9482" s="1" t="s">
        <v>10591</v>
      </c>
      <c r="G9482" t="s">
        <v>23</v>
      </c>
      <c r="H9482">
        <v>775</v>
      </c>
      <c r="I9482">
        <v>0.3</v>
      </c>
      <c r="J9482">
        <v>186</v>
      </c>
      <c r="K9482" t="s">
        <v>17</v>
      </c>
    </row>
    <row r="9483" spans="1:11" x14ac:dyDescent="0.35">
      <c r="A9483" t="s">
        <v>9602</v>
      </c>
      <c r="B9483" t="s">
        <v>139</v>
      </c>
      <c r="C9483" t="s">
        <v>20</v>
      </c>
      <c r="D9483" t="s">
        <v>91</v>
      </c>
      <c r="E9483" t="s">
        <v>117</v>
      </c>
      <c r="F9483" s="1" t="s">
        <v>10776</v>
      </c>
      <c r="G9483" t="s">
        <v>23</v>
      </c>
      <c r="H9483">
        <v>2000</v>
      </c>
      <c r="I9483">
        <v>0.23</v>
      </c>
      <c r="J9483">
        <v>620</v>
      </c>
      <c r="K9483" t="s">
        <v>17</v>
      </c>
    </row>
    <row r="9484" spans="1:11" x14ac:dyDescent="0.35">
      <c r="A9484" t="s">
        <v>9603</v>
      </c>
      <c r="B9484" t="s">
        <v>106</v>
      </c>
      <c r="C9484" t="s">
        <v>20</v>
      </c>
      <c r="D9484" t="s">
        <v>91</v>
      </c>
      <c r="E9484" t="s">
        <v>143</v>
      </c>
      <c r="F9484" s="1">
        <v>42986</v>
      </c>
      <c r="G9484" t="s">
        <v>23</v>
      </c>
      <c r="H9484">
        <v>639</v>
      </c>
      <c r="I9484">
        <v>0.2</v>
      </c>
      <c r="J9484">
        <v>191.7</v>
      </c>
      <c r="K9484" t="s">
        <v>17</v>
      </c>
    </row>
    <row r="9485" spans="1:11" x14ac:dyDescent="0.35">
      <c r="A9485" t="s">
        <v>9604</v>
      </c>
      <c r="B9485" t="s">
        <v>62</v>
      </c>
      <c r="C9485" t="s">
        <v>20</v>
      </c>
      <c r="D9485" t="s">
        <v>91</v>
      </c>
      <c r="E9485" t="s">
        <v>43</v>
      </c>
      <c r="F9485" s="1" t="s">
        <v>10123</v>
      </c>
      <c r="G9485" t="s">
        <v>23</v>
      </c>
      <c r="H9485">
        <v>1916</v>
      </c>
      <c r="I9485">
        <v>0.26</v>
      </c>
      <c r="J9485">
        <v>536.48</v>
      </c>
      <c r="K9485" t="s">
        <v>17</v>
      </c>
    </row>
    <row r="9486" spans="1:11" x14ac:dyDescent="0.35">
      <c r="A9486" t="s">
        <v>9605</v>
      </c>
      <c r="B9486" t="s">
        <v>12</v>
      </c>
      <c r="C9486" t="s">
        <v>49</v>
      </c>
      <c r="D9486" t="s">
        <v>205</v>
      </c>
      <c r="E9486" t="s">
        <v>47</v>
      </c>
      <c r="F9486" s="1">
        <v>43143</v>
      </c>
      <c r="G9486" t="s">
        <v>23</v>
      </c>
      <c r="H9486">
        <v>512</v>
      </c>
      <c r="I9486">
        <v>0.32</v>
      </c>
      <c r="J9486">
        <v>168.96</v>
      </c>
      <c r="K9486" t="s">
        <v>17</v>
      </c>
    </row>
    <row r="9487" spans="1:11" x14ac:dyDescent="0.35">
      <c r="A9487" t="s">
        <v>9606</v>
      </c>
      <c r="B9487" t="s">
        <v>81</v>
      </c>
      <c r="C9487" t="s">
        <v>26</v>
      </c>
      <c r="D9487" t="s">
        <v>37</v>
      </c>
      <c r="E9487" t="s">
        <v>51</v>
      </c>
      <c r="F9487" s="1">
        <v>42410</v>
      </c>
      <c r="G9487" t="s">
        <v>23</v>
      </c>
      <c r="H9487">
        <v>1205</v>
      </c>
      <c r="I9487">
        <v>0.1</v>
      </c>
      <c r="J9487">
        <v>228.95</v>
      </c>
      <c r="K9487" t="s">
        <v>17</v>
      </c>
    </row>
    <row r="9488" spans="1:11" x14ac:dyDescent="0.35">
      <c r="A9488" t="s">
        <v>9607</v>
      </c>
      <c r="B9488" t="s">
        <v>40</v>
      </c>
      <c r="C9488" t="s">
        <v>26</v>
      </c>
      <c r="D9488" t="s">
        <v>201</v>
      </c>
      <c r="E9488" t="s">
        <v>38</v>
      </c>
      <c r="F9488" s="1">
        <v>42986</v>
      </c>
      <c r="G9488" t="s">
        <v>23</v>
      </c>
      <c r="H9488">
        <v>1177</v>
      </c>
      <c r="I9488">
        <v>0.32</v>
      </c>
      <c r="J9488">
        <v>282.48</v>
      </c>
      <c r="K9488" t="s">
        <v>17</v>
      </c>
    </row>
    <row r="9489" spans="1:11" x14ac:dyDescent="0.35">
      <c r="A9489" t="s">
        <v>9608</v>
      </c>
      <c r="B9489" t="s">
        <v>204</v>
      </c>
      <c r="C9489" t="s">
        <v>13</v>
      </c>
      <c r="D9489" t="s">
        <v>14</v>
      </c>
      <c r="E9489" t="s">
        <v>140</v>
      </c>
      <c r="F9489" s="1">
        <v>43291</v>
      </c>
      <c r="G9489" t="s">
        <v>23</v>
      </c>
      <c r="H9489">
        <v>1662</v>
      </c>
      <c r="I9489">
        <v>0.33</v>
      </c>
      <c r="J9489">
        <v>398.88</v>
      </c>
      <c r="K9489" t="s">
        <v>17</v>
      </c>
    </row>
    <row r="9490" spans="1:11" x14ac:dyDescent="0.35">
      <c r="A9490" t="s">
        <v>9609</v>
      </c>
      <c r="B9490" t="s">
        <v>169</v>
      </c>
      <c r="C9490" t="s">
        <v>32</v>
      </c>
      <c r="D9490" t="s">
        <v>33</v>
      </c>
      <c r="E9490" t="s">
        <v>51</v>
      </c>
      <c r="F9490" s="1" t="s">
        <v>10283</v>
      </c>
      <c r="G9490" t="s">
        <v>23</v>
      </c>
      <c r="H9490">
        <v>1288</v>
      </c>
      <c r="I9490">
        <v>0.1</v>
      </c>
      <c r="J9490">
        <v>334.88</v>
      </c>
      <c r="K9490" t="s">
        <v>17</v>
      </c>
    </row>
    <row r="9491" spans="1:11" x14ac:dyDescent="0.35">
      <c r="A9491" t="s">
        <v>9610</v>
      </c>
      <c r="B9491" t="s">
        <v>139</v>
      </c>
      <c r="C9491" t="s">
        <v>58</v>
      </c>
      <c r="D9491" t="s">
        <v>112</v>
      </c>
      <c r="E9491" t="s">
        <v>166</v>
      </c>
      <c r="F9491" s="1" t="s">
        <v>10200</v>
      </c>
      <c r="G9491" t="s">
        <v>23</v>
      </c>
      <c r="H9491">
        <v>1285</v>
      </c>
      <c r="I9491">
        <v>0.15</v>
      </c>
      <c r="J9491">
        <v>295.55</v>
      </c>
      <c r="K9491" t="s">
        <v>17</v>
      </c>
    </row>
    <row r="9492" spans="1:11" x14ac:dyDescent="0.35">
      <c r="A9492" t="s">
        <v>9611</v>
      </c>
      <c r="B9492" t="s">
        <v>151</v>
      </c>
      <c r="C9492" t="s">
        <v>13</v>
      </c>
      <c r="D9492" t="s">
        <v>14</v>
      </c>
      <c r="E9492" t="s">
        <v>15</v>
      </c>
      <c r="F9492" s="1" t="s">
        <v>10397</v>
      </c>
      <c r="G9492" t="s">
        <v>29</v>
      </c>
      <c r="H9492">
        <v>875</v>
      </c>
      <c r="I9492">
        <v>0.26</v>
      </c>
      <c r="J9492">
        <v>140</v>
      </c>
      <c r="K9492" t="s">
        <v>17</v>
      </c>
    </row>
    <row r="9493" spans="1:11" x14ac:dyDescent="0.35">
      <c r="A9493" t="s">
        <v>9612</v>
      </c>
      <c r="B9493" t="s">
        <v>74</v>
      </c>
      <c r="C9493" t="s">
        <v>32</v>
      </c>
      <c r="D9493" t="s">
        <v>33</v>
      </c>
      <c r="E9493" t="s">
        <v>60</v>
      </c>
      <c r="F9493" s="1" t="s">
        <v>10421</v>
      </c>
      <c r="G9493" t="s">
        <v>29</v>
      </c>
      <c r="H9493">
        <v>1051</v>
      </c>
      <c r="I9493">
        <v>0.32</v>
      </c>
      <c r="J9493">
        <v>189.18</v>
      </c>
      <c r="K9493" t="s">
        <v>17</v>
      </c>
    </row>
    <row r="9494" spans="1:11" x14ac:dyDescent="0.35">
      <c r="A9494" t="s">
        <v>9613</v>
      </c>
      <c r="B9494" t="s">
        <v>162</v>
      </c>
      <c r="C9494" t="s">
        <v>13</v>
      </c>
      <c r="D9494" t="s">
        <v>14</v>
      </c>
      <c r="E9494" t="s">
        <v>128</v>
      </c>
      <c r="F9494" s="1" t="s">
        <v>10493</v>
      </c>
      <c r="G9494" t="s">
        <v>29</v>
      </c>
      <c r="H9494">
        <v>1319</v>
      </c>
      <c r="I9494">
        <v>0.25</v>
      </c>
      <c r="J9494">
        <v>197.85</v>
      </c>
      <c r="K9494" t="s">
        <v>17</v>
      </c>
    </row>
    <row r="9495" spans="1:11" x14ac:dyDescent="0.35">
      <c r="A9495" t="s">
        <v>9614</v>
      </c>
      <c r="B9495" t="s">
        <v>184</v>
      </c>
      <c r="C9495" t="s">
        <v>32</v>
      </c>
      <c r="D9495" t="s">
        <v>153</v>
      </c>
      <c r="E9495" t="s">
        <v>15</v>
      </c>
      <c r="F9495" s="1">
        <v>42917</v>
      </c>
      <c r="G9495" t="s">
        <v>29</v>
      </c>
      <c r="H9495">
        <v>1593</v>
      </c>
      <c r="I9495">
        <v>0.15</v>
      </c>
      <c r="J9495">
        <v>334.53</v>
      </c>
      <c r="K9495" t="s">
        <v>17</v>
      </c>
    </row>
    <row r="9496" spans="1:11" x14ac:dyDescent="0.35">
      <c r="A9496" t="s">
        <v>9615</v>
      </c>
      <c r="B9496" t="s">
        <v>111</v>
      </c>
      <c r="C9496" t="s">
        <v>26</v>
      </c>
      <c r="D9496" t="s">
        <v>37</v>
      </c>
      <c r="E9496" t="s">
        <v>163</v>
      </c>
      <c r="F9496" s="1">
        <v>42828</v>
      </c>
      <c r="G9496" t="s">
        <v>29</v>
      </c>
      <c r="H9496">
        <v>2012</v>
      </c>
      <c r="I9496">
        <v>0.3</v>
      </c>
      <c r="J9496">
        <v>120.72</v>
      </c>
      <c r="K9496" t="s">
        <v>17</v>
      </c>
    </row>
    <row r="9497" spans="1:11" x14ac:dyDescent="0.35">
      <c r="A9497" t="s">
        <v>9616</v>
      </c>
      <c r="B9497" t="s">
        <v>197</v>
      </c>
      <c r="C9497" t="s">
        <v>26</v>
      </c>
      <c r="D9497" t="s">
        <v>94</v>
      </c>
      <c r="E9497" t="s">
        <v>163</v>
      </c>
      <c r="F9497" s="1" t="s">
        <v>10471</v>
      </c>
      <c r="G9497" t="s">
        <v>29</v>
      </c>
      <c r="H9497">
        <v>603</v>
      </c>
      <c r="I9497">
        <v>0.15</v>
      </c>
      <c r="J9497">
        <v>162.81</v>
      </c>
      <c r="K9497" t="s">
        <v>17</v>
      </c>
    </row>
    <row r="9498" spans="1:11" x14ac:dyDescent="0.35">
      <c r="A9498" t="s">
        <v>9617</v>
      </c>
      <c r="B9498" t="s">
        <v>263</v>
      </c>
      <c r="C9498" t="s">
        <v>13</v>
      </c>
      <c r="D9498" t="s">
        <v>14</v>
      </c>
      <c r="E9498" t="s">
        <v>38</v>
      </c>
      <c r="F9498" s="1">
        <v>43109</v>
      </c>
      <c r="G9498" t="s">
        <v>29</v>
      </c>
      <c r="H9498">
        <v>2480</v>
      </c>
      <c r="I9498">
        <v>0.35</v>
      </c>
      <c r="J9498">
        <v>669.6</v>
      </c>
      <c r="K9498" t="s">
        <v>17</v>
      </c>
    </row>
    <row r="9499" spans="1:11" x14ac:dyDescent="0.35">
      <c r="A9499" t="s">
        <v>9618</v>
      </c>
      <c r="B9499" t="s">
        <v>12</v>
      </c>
      <c r="C9499" t="s">
        <v>63</v>
      </c>
      <c r="D9499" t="s">
        <v>64</v>
      </c>
      <c r="E9499" t="s">
        <v>104</v>
      </c>
      <c r="F9499" s="1" t="s">
        <v>10681</v>
      </c>
      <c r="G9499" t="s">
        <v>29</v>
      </c>
      <c r="H9499">
        <v>1155</v>
      </c>
      <c r="I9499">
        <v>0.13</v>
      </c>
      <c r="J9499">
        <v>277.2</v>
      </c>
      <c r="K9499" t="s">
        <v>17</v>
      </c>
    </row>
    <row r="9500" spans="1:11" x14ac:dyDescent="0.35">
      <c r="A9500" t="s">
        <v>9619</v>
      </c>
      <c r="B9500" t="s">
        <v>122</v>
      </c>
      <c r="C9500" t="s">
        <v>13</v>
      </c>
      <c r="D9500" t="s">
        <v>14</v>
      </c>
      <c r="E9500" t="s">
        <v>38</v>
      </c>
      <c r="F9500" s="1">
        <v>42014</v>
      </c>
      <c r="G9500" t="s">
        <v>29</v>
      </c>
      <c r="H9500">
        <v>1022</v>
      </c>
      <c r="I9500">
        <v>0.18</v>
      </c>
      <c r="J9500">
        <v>439.46</v>
      </c>
      <c r="K9500" t="s">
        <v>17</v>
      </c>
    </row>
    <row r="9501" spans="1:11" x14ac:dyDescent="0.35">
      <c r="A9501" t="s">
        <v>9620</v>
      </c>
      <c r="B9501" t="s">
        <v>53</v>
      </c>
      <c r="C9501" t="s">
        <v>58</v>
      </c>
      <c r="D9501" t="s">
        <v>68</v>
      </c>
      <c r="E9501" t="s">
        <v>15</v>
      </c>
      <c r="F9501" s="1">
        <v>42254</v>
      </c>
      <c r="G9501" t="s">
        <v>29</v>
      </c>
      <c r="H9501">
        <v>1883</v>
      </c>
      <c r="I9501">
        <v>0.14000000000000001</v>
      </c>
      <c r="J9501">
        <v>357.77</v>
      </c>
      <c r="K9501" t="s">
        <v>17</v>
      </c>
    </row>
    <row r="9502" spans="1:11" x14ac:dyDescent="0.35">
      <c r="A9502" t="s">
        <v>9621</v>
      </c>
      <c r="B9502" t="s">
        <v>120</v>
      </c>
      <c r="C9502" t="s">
        <v>32</v>
      </c>
      <c r="D9502" t="s">
        <v>33</v>
      </c>
      <c r="E9502" t="s">
        <v>163</v>
      </c>
      <c r="F9502" s="1">
        <v>42922</v>
      </c>
      <c r="G9502" t="s">
        <v>29</v>
      </c>
      <c r="H9502">
        <v>1945</v>
      </c>
      <c r="I9502">
        <v>0.16</v>
      </c>
      <c r="J9502">
        <v>466.8</v>
      </c>
      <c r="K9502" t="s">
        <v>17</v>
      </c>
    </row>
    <row r="9503" spans="1:11" x14ac:dyDescent="0.35">
      <c r="A9503" t="s">
        <v>9622</v>
      </c>
      <c r="B9503" t="s">
        <v>116</v>
      </c>
      <c r="C9503" t="s">
        <v>13</v>
      </c>
      <c r="D9503" t="s">
        <v>195</v>
      </c>
      <c r="E9503" t="s">
        <v>65</v>
      </c>
      <c r="F9503" s="1">
        <v>42860</v>
      </c>
      <c r="G9503" t="s">
        <v>29</v>
      </c>
      <c r="H9503">
        <v>1150</v>
      </c>
      <c r="I9503">
        <v>0.21</v>
      </c>
      <c r="J9503">
        <v>368</v>
      </c>
      <c r="K9503" t="s">
        <v>17</v>
      </c>
    </row>
    <row r="9504" spans="1:11" x14ac:dyDescent="0.35">
      <c r="A9504" t="s">
        <v>9623</v>
      </c>
      <c r="B9504" t="s">
        <v>261</v>
      </c>
      <c r="C9504" t="s">
        <v>49</v>
      </c>
      <c r="D9504" t="s">
        <v>205</v>
      </c>
      <c r="E9504" t="s">
        <v>84</v>
      </c>
      <c r="F9504" s="1" t="s">
        <v>10212</v>
      </c>
      <c r="G9504" t="s">
        <v>29</v>
      </c>
      <c r="H9504">
        <v>2361</v>
      </c>
      <c r="I9504">
        <v>0.34</v>
      </c>
      <c r="J9504">
        <v>920.79</v>
      </c>
      <c r="K9504" t="s">
        <v>17</v>
      </c>
    </row>
    <row r="9505" spans="1:11" x14ac:dyDescent="0.35">
      <c r="A9505" t="s">
        <v>9624</v>
      </c>
      <c r="B9505" t="s">
        <v>108</v>
      </c>
      <c r="C9505" t="s">
        <v>13</v>
      </c>
      <c r="D9505" t="s">
        <v>79</v>
      </c>
      <c r="E9505" t="s">
        <v>60</v>
      </c>
      <c r="F9505" s="1">
        <v>42225</v>
      </c>
      <c r="G9505" t="s">
        <v>29</v>
      </c>
      <c r="H9505">
        <v>1289</v>
      </c>
      <c r="I9505">
        <v>0.35</v>
      </c>
      <c r="J9505">
        <v>335.14</v>
      </c>
      <c r="K9505" t="s">
        <v>17</v>
      </c>
    </row>
    <row r="9506" spans="1:11" x14ac:dyDescent="0.35">
      <c r="A9506" t="s">
        <v>9625</v>
      </c>
      <c r="B9506" t="s">
        <v>130</v>
      </c>
      <c r="C9506" t="s">
        <v>49</v>
      </c>
      <c r="D9506" t="s">
        <v>54</v>
      </c>
      <c r="E9506" t="s">
        <v>104</v>
      </c>
      <c r="F9506" s="1" t="s">
        <v>10212</v>
      </c>
      <c r="G9506" t="s">
        <v>29</v>
      </c>
      <c r="H9506">
        <v>2045</v>
      </c>
      <c r="I9506">
        <v>0.19</v>
      </c>
      <c r="J9506">
        <v>879.35</v>
      </c>
      <c r="K9506" t="s">
        <v>17</v>
      </c>
    </row>
    <row r="9507" spans="1:11" x14ac:dyDescent="0.35">
      <c r="A9507" t="s">
        <v>9626</v>
      </c>
      <c r="B9507" t="s">
        <v>191</v>
      </c>
      <c r="C9507" t="s">
        <v>49</v>
      </c>
      <c r="D9507" t="s">
        <v>54</v>
      </c>
      <c r="E9507" t="s">
        <v>72</v>
      </c>
      <c r="F9507" s="1">
        <v>42655</v>
      </c>
      <c r="G9507" t="s">
        <v>29</v>
      </c>
      <c r="H9507">
        <v>1435</v>
      </c>
      <c r="I9507">
        <v>0.26</v>
      </c>
      <c r="J9507">
        <v>631.4</v>
      </c>
      <c r="K9507" t="s">
        <v>17</v>
      </c>
    </row>
    <row r="9508" spans="1:11" x14ac:dyDescent="0.35">
      <c r="A9508" t="s">
        <v>9627</v>
      </c>
      <c r="B9508" t="s">
        <v>67</v>
      </c>
      <c r="C9508" t="s">
        <v>63</v>
      </c>
      <c r="D9508" t="s">
        <v>87</v>
      </c>
      <c r="E9508" t="s">
        <v>60</v>
      </c>
      <c r="F9508" s="1" t="s">
        <v>10493</v>
      </c>
      <c r="G9508" t="s">
        <v>29</v>
      </c>
      <c r="H9508">
        <v>1952</v>
      </c>
      <c r="I9508">
        <v>0.35</v>
      </c>
      <c r="J9508">
        <v>156.16</v>
      </c>
      <c r="K9508" t="s">
        <v>17</v>
      </c>
    </row>
    <row r="9509" spans="1:11" x14ac:dyDescent="0.35">
      <c r="A9509" t="s">
        <v>9628</v>
      </c>
      <c r="B9509" t="s">
        <v>125</v>
      </c>
      <c r="C9509" t="s">
        <v>20</v>
      </c>
      <c r="D9509" t="s">
        <v>21</v>
      </c>
      <c r="E9509" t="s">
        <v>69</v>
      </c>
      <c r="F9509" s="1" t="s">
        <v>10449</v>
      </c>
      <c r="G9509" t="s">
        <v>29</v>
      </c>
      <c r="H9509">
        <v>601</v>
      </c>
      <c r="I9509">
        <v>0.15</v>
      </c>
      <c r="J9509">
        <v>228.38</v>
      </c>
      <c r="K9509" t="s">
        <v>17</v>
      </c>
    </row>
    <row r="9510" spans="1:11" x14ac:dyDescent="0.35">
      <c r="A9510" t="s">
        <v>9629</v>
      </c>
      <c r="B9510" t="s">
        <v>62</v>
      </c>
      <c r="C9510" t="s">
        <v>26</v>
      </c>
      <c r="D9510" t="s">
        <v>37</v>
      </c>
      <c r="E9510" t="s">
        <v>84</v>
      </c>
      <c r="F9510" s="1">
        <v>42254</v>
      </c>
      <c r="G9510" t="s">
        <v>29</v>
      </c>
      <c r="H9510">
        <v>2070</v>
      </c>
      <c r="I9510">
        <v>0.31</v>
      </c>
      <c r="J9510">
        <v>269.10000000000002</v>
      </c>
      <c r="K9510" t="s">
        <v>17</v>
      </c>
    </row>
    <row r="9511" spans="1:11" x14ac:dyDescent="0.35">
      <c r="A9511" t="s">
        <v>9630</v>
      </c>
      <c r="B9511" t="s">
        <v>120</v>
      </c>
      <c r="C9511" t="s">
        <v>13</v>
      </c>
      <c r="D9511" t="s">
        <v>195</v>
      </c>
      <c r="E9511" t="s">
        <v>149</v>
      </c>
      <c r="F9511" s="1" t="s">
        <v>10177</v>
      </c>
      <c r="G9511" t="s">
        <v>29</v>
      </c>
      <c r="H9511">
        <v>1402</v>
      </c>
      <c r="I9511">
        <v>0.14000000000000001</v>
      </c>
      <c r="J9511">
        <v>112.16</v>
      </c>
      <c r="K9511" t="s">
        <v>17</v>
      </c>
    </row>
    <row r="9512" spans="1:11" x14ac:dyDescent="0.35">
      <c r="A9512" t="s">
        <v>9631</v>
      </c>
      <c r="B9512" t="s">
        <v>36</v>
      </c>
      <c r="C9512" t="s">
        <v>49</v>
      </c>
      <c r="D9512" t="s">
        <v>205</v>
      </c>
      <c r="E9512" t="s">
        <v>117</v>
      </c>
      <c r="F9512" s="1" t="s">
        <v>10686</v>
      </c>
      <c r="G9512" t="s">
        <v>29</v>
      </c>
      <c r="H9512">
        <v>2153</v>
      </c>
      <c r="I9512">
        <v>0.16</v>
      </c>
      <c r="J9512">
        <v>193.77</v>
      </c>
      <c r="K9512" t="s">
        <v>17</v>
      </c>
    </row>
    <row r="9513" spans="1:11" x14ac:dyDescent="0.35">
      <c r="A9513" t="s">
        <v>9632</v>
      </c>
      <c r="B9513" t="s">
        <v>130</v>
      </c>
      <c r="C9513" t="s">
        <v>13</v>
      </c>
      <c r="D9513" t="s">
        <v>79</v>
      </c>
      <c r="E9513" t="s">
        <v>166</v>
      </c>
      <c r="F9513" s="1" t="s">
        <v>10728</v>
      </c>
      <c r="G9513" t="s">
        <v>29</v>
      </c>
      <c r="H9513">
        <v>877</v>
      </c>
      <c r="I9513">
        <v>0.15</v>
      </c>
      <c r="J9513">
        <v>61.39</v>
      </c>
      <c r="K9513" t="s">
        <v>17</v>
      </c>
    </row>
    <row r="9514" spans="1:11" x14ac:dyDescent="0.35">
      <c r="A9514" t="s">
        <v>9633</v>
      </c>
      <c r="B9514" t="s">
        <v>116</v>
      </c>
      <c r="C9514" t="s">
        <v>32</v>
      </c>
      <c r="D9514" t="s">
        <v>153</v>
      </c>
      <c r="E9514" t="s">
        <v>149</v>
      </c>
      <c r="F9514" s="1" t="s">
        <v>10185</v>
      </c>
      <c r="G9514" t="s">
        <v>29</v>
      </c>
      <c r="H9514">
        <v>1004</v>
      </c>
      <c r="I9514">
        <v>0.18</v>
      </c>
      <c r="J9514">
        <v>150.6</v>
      </c>
      <c r="K9514" t="s">
        <v>17</v>
      </c>
    </row>
    <row r="9515" spans="1:11" x14ac:dyDescent="0.35">
      <c r="A9515" t="s">
        <v>9634</v>
      </c>
      <c r="B9515" t="s">
        <v>263</v>
      </c>
      <c r="C9515" t="s">
        <v>63</v>
      </c>
      <c r="D9515" t="s">
        <v>64</v>
      </c>
      <c r="E9515" t="s">
        <v>123</v>
      </c>
      <c r="F9515" s="1" t="s">
        <v>10493</v>
      </c>
      <c r="G9515" t="s">
        <v>29</v>
      </c>
      <c r="H9515">
        <v>2001</v>
      </c>
      <c r="I9515">
        <v>0.28000000000000003</v>
      </c>
      <c r="J9515">
        <v>700.35</v>
      </c>
      <c r="K9515" t="s">
        <v>17</v>
      </c>
    </row>
    <row r="9516" spans="1:11" x14ac:dyDescent="0.35">
      <c r="A9516" t="s">
        <v>9635</v>
      </c>
      <c r="B9516" t="s">
        <v>125</v>
      </c>
      <c r="C9516" t="s">
        <v>58</v>
      </c>
      <c r="D9516" t="s">
        <v>59</v>
      </c>
      <c r="E9516" t="s">
        <v>22</v>
      </c>
      <c r="F9516" s="1">
        <v>42624</v>
      </c>
      <c r="G9516" t="s">
        <v>29</v>
      </c>
      <c r="H9516">
        <v>1541</v>
      </c>
      <c r="I9516">
        <v>0.1</v>
      </c>
      <c r="J9516">
        <v>678.04</v>
      </c>
      <c r="K9516" t="s">
        <v>17</v>
      </c>
    </row>
    <row r="9517" spans="1:11" x14ac:dyDescent="0.35">
      <c r="A9517" t="s">
        <v>9636</v>
      </c>
      <c r="B9517" t="s">
        <v>86</v>
      </c>
      <c r="C9517" t="s">
        <v>20</v>
      </c>
      <c r="D9517" t="s">
        <v>21</v>
      </c>
      <c r="E9517" t="s">
        <v>34</v>
      </c>
      <c r="F9517" s="1">
        <v>42225</v>
      </c>
      <c r="G9517" t="s">
        <v>29</v>
      </c>
      <c r="H9517">
        <v>2346</v>
      </c>
      <c r="I9517">
        <v>0.15</v>
      </c>
      <c r="J9517">
        <v>445.74</v>
      </c>
      <c r="K9517" t="s">
        <v>17</v>
      </c>
    </row>
    <row r="9518" spans="1:11" x14ac:dyDescent="0.35">
      <c r="A9518" t="s">
        <v>9637</v>
      </c>
      <c r="B9518" t="s">
        <v>67</v>
      </c>
      <c r="C9518" t="s">
        <v>26</v>
      </c>
      <c r="D9518" t="s">
        <v>94</v>
      </c>
      <c r="E9518" t="s">
        <v>38</v>
      </c>
      <c r="F9518" s="1">
        <v>42804</v>
      </c>
      <c r="G9518" t="s">
        <v>29</v>
      </c>
      <c r="H9518">
        <v>1604</v>
      </c>
      <c r="I9518">
        <v>0.24</v>
      </c>
      <c r="J9518">
        <v>160.4</v>
      </c>
      <c r="K9518" t="s">
        <v>17</v>
      </c>
    </row>
    <row r="9519" spans="1:11" x14ac:dyDescent="0.35">
      <c r="A9519" t="s">
        <v>9638</v>
      </c>
      <c r="B9519" t="s">
        <v>111</v>
      </c>
      <c r="C9519" t="s">
        <v>49</v>
      </c>
      <c r="D9519" t="s">
        <v>50</v>
      </c>
      <c r="E9519" t="s">
        <v>69</v>
      </c>
      <c r="F9519" s="1">
        <v>42160</v>
      </c>
      <c r="G9519" t="s">
        <v>29</v>
      </c>
      <c r="H9519">
        <v>1015</v>
      </c>
      <c r="I9519">
        <v>0.33</v>
      </c>
      <c r="J9519">
        <v>395.85</v>
      </c>
      <c r="K9519" t="s">
        <v>17</v>
      </c>
    </row>
    <row r="9520" spans="1:11" x14ac:dyDescent="0.35">
      <c r="A9520" t="s">
        <v>9639</v>
      </c>
      <c r="B9520" t="s">
        <v>146</v>
      </c>
      <c r="C9520" t="s">
        <v>49</v>
      </c>
      <c r="D9520" t="s">
        <v>50</v>
      </c>
      <c r="E9520" t="s">
        <v>88</v>
      </c>
      <c r="F9520" s="1" t="s">
        <v>10806</v>
      </c>
      <c r="G9520" t="s">
        <v>29</v>
      </c>
      <c r="H9520">
        <v>1244</v>
      </c>
      <c r="I9520">
        <v>0.27</v>
      </c>
      <c r="J9520">
        <v>522.48</v>
      </c>
      <c r="K9520" t="s">
        <v>17</v>
      </c>
    </row>
    <row r="9521" spans="1:11" x14ac:dyDescent="0.35">
      <c r="A9521" t="s">
        <v>9640</v>
      </c>
      <c r="B9521" t="s">
        <v>71</v>
      </c>
      <c r="C9521" t="s">
        <v>32</v>
      </c>
      <c r="D9521" t="s">
        <v>33</v>
      </c>
      <c r="E9521" t="s">
        <v>166</v>
      </c>
      <c r="F9521" s="1" t="s">
        <v>10863</v>
      </c>
      <c r="G9521" t="s">
        <v>29</v>
      </c>
      <c r="H9521">
        <v>1932</v>
      </c>
      <c r="I9521">
        <v>0.18</v>
      </c>
      <c r="J9521">
        <v>734.16</v>
      </c>
      <c r="K9521" t="s">
        <v>17</v>
      </c>
    </row>
    <row r="9522" spans="1:11" x14ac:dyDescent="0.35">
      <c r="A9522" t="s">
        <v>9641</v>
      </c>
      <c r="B9522" t="s">
        <v>135</v>
      </c>
      <c r="C9522" t="s">
        <v>58</v>
      </c>
      <c r="D9522" t="s">
        <v>112</v>
      </c>
      <c r="E9522" t="s">
        <v>15</v>
      </c>
      <c r="F9522" s="1" t="s">
        <v>10418</v>
      </c>
      <c r="G9522" t="s">
        <v>29</v>
      </c>
      <c r="H9522">
        <v>2338</v>
      </c>
      <c r="I9522">
        <v>0.11</v>
      </c>
      <c r="J9522">
        <v>1005.34</v>
      </c>
      <c r="K9522" t="s">
        <v>17</v>
      </c>
    </row>
    <row r="9523" spans="1:11" x14ac:dyDescent="0.35">
      <c r="A9523" t="s">
        <v>9642</v>
      </c>
      <c r="B9523" t="s">
        <v>57</v>
      </c>
      <c r="C9523" t="s">
        <v>63</v>
      </c>
      <c r="D9523" t="s">
        <v>64</v>
      </c>
      <c r="E9523" t="s">
        <v>84</v>
      </c>
      <c r="F9523" s="1" t="s">
        <v>10418</v>
      </c>
      <c r="G9523" t="s">
        <v>29</v>
      </c>
      <c r="H9523">
        <v>2238</v>
      </c>
      <c r="I9523">
        <v>0.13</v>
      </c>
      <c r="J9523">
        <v>850.44</v>
      </c>
      <c r="K9523" t="s">
        <v>17</v>
      </c>
    </row>
    <row r="9524" spans="1:11" x14ac:dyDescent="0.35">
      <c r="A9524" t="s">
        <v>9643</v>
      </c>
      <c r="B9524" t="s">
        <v>106</v>
      </c>
      <c r="C9524" t="s">
        <v>13</v>
      </c>
      <c r="D9524" t="s">
        <v>195</v>
      </c>
      <c r="E9524" t="s">
        <v>123</v>
      </c>
      <c r="F9524" s="1" t="s">
        <v>10804</v>
      </c>
      <c r="G9524" t="s">
        <v>29</v>
      </c>
      <c r="H9524">
        <v>918</v>
      </c>
      <c r="I9524">
        <v>0.19</v>
      </c>
      <c r="J9524">
        <v>201.96</v>
      </c>
      <c r="K9524" t="s">
        <v>17</v>
      </c>
    </row>
    <row r="9525" spans="1:11" x14ac:dyDescent="0.35">
      <c r="A9525" t="s">
        <v>9644</v>
      </c>
      <c r="B9525" t="s">
        <v>135</v>
      </c>
      <c r="C9525" t="s">
        <v>26</v>
      </c>
      <c r="D9525" t="s">
        <v>201</v>
      </c>
      <c r="E9525" t="s">
        <v>43</v>
      </c>
      <c r="F9525" s="1">
        <v>42804</v>
      </c>
      <c r="G9525" t="s">
        <v>29</v>
      </c>
      <c r="H9525">
        <v>2208</v>
      </c>
      <c r="I9525">
        <v>0.33</v>
      </c>
      <c r="J9525">
        <v>772.8</v>
      </c>
      <c r="K9525" t="s">
        <v>17</v>
      </c>
    </row>
    <row r="9526" spans="1:11" x14ac:dyDescent="0.35">
      <c r="A9526" t="s">
        <v>9645</v>
      </c>
      <c r="B9526" t="s">
        <v>25</v>
      </c>
      <c r="C9526" t="s">
        <v>13</v>
      </c>
      <c r="D9526" t="s">
        <v>79</v>
      </c>
      <c r="E9526" t="s">
        <v>69</v>
      </c>
      <c r="F9526" s="1">
        <v>42804</v>
      </c>
      <c r="G9526" t="s">
        <v>29</v>
      </c>
      <c r="H9526">
        <v>1784</v>
      </c>
      <c r="I9526">
        <v>0.34</v>
      </c>
      <c r="J9526">
        <v>642.24</v>
      </c>
      <c r="K9526" t="s">
        <v>17</v>
      </c>
    </row>
    <row r="9527" spans="1:11" x14ac:dyDescent="0.35">
      <c r="A9527" t="s">
        <v>9646</v>
      </c>
      <c r="B9527" t="s">
        <v>162</v>
      </c>
      <c r="C9527" t="s">
        <v>20</v>
      </c>
      <c r="D9527" t="s">
        <v>91</v>
      </c>
      <c r="E9527" t="s">
        <v>22</v>
      </c>
      <c r="F9527" s="1">
        <v>42898</v>
      </c>
      <c r="G9527" t="s">
        <v>29</v>
      </c>
      <c r="H9527">
        <v>1531</v>
      </c>
      <c r="I9527">
        <v>0.18</v>
      </c>
      <c r="J9527">
        <v>199.03</v>
      </c>
      <c r="K9527" t="s">
        <v>17</v>
      </c>
    </row>
    <row r="9528" spans="1:11" x14ac:dyDescent="0.35">
      <c r="A9528" t="s">
        <v>9647</v>
      </c>
      <c r="B9528" t="s">
        <v>159</v>
      </c>
      <c r="C9528" t="s">
        <v>32</v>
      </c>
      <c r="D9528" t="s">
        <v>46</v>
      </c>
      <c r="E9528" t="s">
        <v>51</v>
      </c>
      <c r="F9528" s="1">
        <v>42375</v>
      </c>
      <c r="G9528" t="s">
        <v>29</v>
      </c>
      <c r="H9528">
        <v>1195</v>
      </c>
      <c r="I9528">
        <v>0.22</v>
      </c>
      <c r="J9528">
        <v>394.35</v>
      </c>
      <c r="K9528" t="s">
        <v>17</v>
      </c>
    </row>
    <row r="9529" spans="1:11" x14ac:dyDescent="0.35">
      <c r="A9529" t="s">
        <v>9648</v>
      </c>
      <c r="B9529" t="s">
        <v>193</v>
      </c>
      <c r="C9529" t="s">
        <v>32</v>
      </c>
      <c r="D9529" t="s">
        <v>46</v>
      </c>
      <c r="E9529" t="s">
        <v>166</v>
      </c>
      <c r="F9529" s="1" t="s">
        <v>10431</v>
      </c>
      <c r="G9529" t="s">
        <v>29</v>
      </c>
      <c r="H9529">
        <v>953</v>
      </c>
      <c r="I9529">
        <v>0.12</v>
      </c>
      <c r="J9529">
        <v>76.239999999999995</v>
      </c>
      <c r="K9529" t="s">
        <v>17</v>
      </c>
    </row>
    <row r="9530" spans="1:11" x14ac:dyDescent="0.35">
      <c r="A9530" t="s">
        <v>9649</v>
      </c>
      <c r="B9530" t="s">
        <v>191</v>
      </c>
      <c r="C9530" t="s">
        <v>13</v>
      </c>
      <c r="D9530" t="s">
        <v>14</v>
      </c>
      <c r="E9530" t="s">
        <v>84</v>
      </c>
      <c r="F9530" s="1" t="s">
        <v>10794</v>
      </c>
      <c r="G9530" t="s">
        <v>29</v>
      </c>
      <c r="H9530">
        <v>1319</v>
      </c>
      <c r="I9530">
        <v>0.15</v>
      </c>
      <c r="J9530">
        <v>342.94</v>
      </c>
      <c r="K9530" t="s">
        <v>17</v>
      </c>
    </row>
    <row r="9531" spans="1:11" x14ac:dyDescent="0.35">
      <c r="A9531" t="s">
        <v>9650</v>
      </c>
      <c r="B9531" t="s">
        <v>62</v>
      </c>
      <c r="C9531" t="s">
        <v>63</v>
      </c>
      <c r="D9531" t="s">
        <v>75</v>
      </c>
      <c r="E9531" t="s">
        <v>55</v>
      </c>
      <c r="F9531" s="1">
        <v>42927</v>
      </c>
      <c r="G9531" t="s">
        <v>29</v>
      </c>
      <c r="H9531">
        <v>1347</v>
      </c>
      <c r="I9531">
        <v>0.19</v>
      </c>
      <c r="J9531">
        <v>525.33000000000004</v>
      </c>
      <c r="K9531" t="s">
        <v>17</v>
      </c>
    </row>
    <row r="9532" spans="1:11" x14ac:dyDescent="0.35">
      <c r="A9532" t="s">
        <v>9651</v>
      </c>
      <c r="B9532" t="s">
        <v>42</v>
      </c>
      <c r="C9532" t="s">
        <v>26</v>
      </c>
      <c r="D9532" t="s">
        <v>27</v>
      </c>
      <c r="E9532" t="s">
        <v>84</v>
      </c>
      <c r="F9532" s="1" t="s">
        <v>10136</v>
      </c>
      <c r="G9532" t="s">
        <v>29</v>
      </c>
      <c r="H9532">
        <v>1159</v>
      </c>
      <c r="I9532">
        <v>0.23</v>
      </c>
      <c r="J9532">
        <v>115.9</v>
      </c>
      <c r="K9532" t="s">
        <v>17</v>
      </c>
    </row>
    <row r="9533" spans="1:11" x14ac:dyDescent="0.35">
      <c r="A9533" t="s">
        <v>9652</v>
      </c>
      <c r="B9533" t="s">
        <v>45</v>
      </c>
      <c r="C9533" t="s">
        <v>20</v>
      </c>
      <c r="D9533" t="s">
        <v>21</v>
      </c>
      <c r="E9533" t="s">
        <v>163</v>
      </c>
      <c r="F9533" s="1">
        <v>43230</v>
      </c>
      <c r="G9533" t="s">
        <v>29</v>
      </c>
      <c r="H9533">
        <v>1839</v>
      </c>
      <c r="I9533">
        <v>0.21</v>
      </c>
      <c r="J9533">
        <v>386.19</v>
      </c>
      <c r="K9533" t="s">
        <v>17</v>
      </c>
    </row>
    <row r="9534" spans="1:11" x14ac:dyDescent="0.35">
      <c r="A9534" t="s">
        <v>9653</v>
      </c>
      <c r="B9534" t="s">
        <v>53</v>
      </c>
      <c r="C9534" t="s">
        <v>49</v>
      </c>
      <c r="D9534" t="s">
        <v>54</v>
      </c>
      <c r="E9534" t="s">
        <v>55</v>
      </c>
      <c r="F9534" s="1" t="s">
        <v>10824</v>
      </c>
      <c r="G9534" t="s">
        <v>29</v>
      </c>
      <c r="H9534">
        <v>1380</v>
      </c>
      <c r="I9534">
        <v>0.34</v>
      </c>
      <c r="J9534">
        <v>220.8</v>
      </c>
      <c r="K9534" t="s">
        <v>17</v>
      </c>
    </row>
    <row r="9535" spans="1:11" x14ac:dyDescent="0.35">
      <c r="A9535" t="s">
        <v>9654</v>
      </c>
      <c r="B9535" t="s">
        <v>57</v>
      </c>
      <c r="C9535" t="s">
        <v>49</v>
      </c>
      <c r="D9535" t="s">
        <v>50</v>
      </c>
      <c r="E9535" t="s">
        <v>69</v>
      </c>
      <c r="F9535" s="1">
        <v>43261</v>
      </c>
      <c r="G9535" t="s">
        <v>29</v>
      </c>
      <c r="H9535">
        <v>2268</v>
      </c>
      <c r="I9535">
        <v>0.24</v>
      </c>
      <c r="J9535">
        <v>635.04</v>
      </c>
      <c r="K9535" t="s">
        <v>17</v>
      </c>
    </row>
    <row r="9536" spans="1:11" x14ac:dyDescent="0.35">
      <c r="A9536" t="s">
        <v>9655</v>
      </c>
      <c r="B9536" t="s">
        <v>36</v>
      </c>
      <c r="C9536" t="s">
        <v>20</v>
      </c>
      <c r="D9536" t="s">
        <v>91</v>
      </c>
      <c r="E9536" t="s">
        <v>128</v>
      </c>
      <c r="F9536" s="1" t="s">
        <v>10831</v>
      </c>
      <c r="G9536" t="s">
        <v>29</v>
      </c>
      <c r="H9536">
        <v>1989</v>
      </c>
      <c r="I9536">
        <v>0.25</v>
      </c>
      <c r="J9536">
        <v>556.91999999999996</v>
      </c>
      <c r="K9536" t="s">
        <v>17</v>
      </c>
    </row>
    <row r="9537" spans="1:11" x14ac:dyDescent="0.35">
      <c r="A9537" t="s">
        <v>9656</v>
      </c>
      <c r="B9537" t="s">
        <v>67</v>
      </c>
      <c r="C9537" t="s">
        <v>20</v>
      </c>
      <c r="D9537" t="s">
        <v>21</v>
      </c>
      <c r="E9537" t="s">
        <v>88</v>
      </c>
      <c r="F9537" s="1" t="s">
        <v>10254</v>
      </c>
      <c r="G9537" t="s">
        <v>29</v>
      </c>
      <c r="H9537">
        <v>1416</v>
      </c>
      <c r="I9537">
        <v>0.12</v>
      </c>
      <c r="J9537">
        <v>594.72</v>
      </c>
      <c r="K9537" t="s">
        <v>17</v>
      </c>
    </row>
    <row r="9538" spans="1:11" x14ac:dyDescent="0.35">
      <c r="A9538" t="s">
        <v>9657</v>
      </c>
      <c r="B9538" t="s">
        <v>36</v>
      </c>
      <c r="C9538" t="s">
        <v>58</v>
      </c>
      <c r="D9538" t="s">
        <v>68</v>
      </c>
      <c r="E9538" t="s">
        <v>69</v>
      </c>
      <c r="F9538" s="1">
        <v>43319</v>
      </c>
      <c r="G9538" t="s">
        <v>29</v>
      </c>
      <c r="H9538">
        <v>1577</v>
      </c>
      <c r="I9538">
        <v>0.11</v>
      </c>
      <c r="J9538">
        <v>473.1</v>
      </c>
      <c r="K9538" t="s">
        <v>17</v>
      </c>
    </row>
    <row r="9539" spans="1:11" x14ac:dyDescent="0.35">
      <c r="A9539" t="s">
        <v>9658</v>
      </c>
      <c r="B9539" t="s">
        <v>25</v>
      </c>
      <c r="C9539" t="s">
        <v>58</v>
      </c>
      <c r="D9539" t="s">
        <v>59</v>
      </c>
      <c r="E9539" t="s">
        <v>117</v>
      </c>
      <c r="F9539" s="1" t="s">
        <v>10493</v>
      </c>
      <c r="G9539" t="s">
        <v>29</v>
      </c>
      <c r="H9539">
        <v>2424</v>
      </c>
      <c r="I9539">
        <v>0.23</v>
      </c>
      <c r="J9539">
        <v>484.8</v>
      </c>
      <c r="K9539" t="s">
        <v>17</v>
      </c>
    </row>
    <row r="9540" spans="1:11" x14ac:dyDescent="0.35">
      <c r="A9540" t="s">
        <v>9659</v>
      </c>
      <c r="B9540" t="s">
        <v>40</v>
      </c>
      <c r="C9540" t="s">
        <v>26</v>
      </c>
      <c r="D9540" t="s">
        <v>201</v>
      </c>
      <c r="E9540" t="s">
        <v>22</v>
      </c>
      <c r="F9540" s="1" t="s">
        <v>10261</v>
      </c>
      <c r="G9540" t="s">
        <v>29</v>
      </c>
      <c r="H9540">
        <v>1919</v>
      </c>
      <c r="I9540">
        <v>0.31</v>
      </c>
      <c r="J9540">
        <v>211.09</v>
      </c>
      <c r="K9540" t="s">
        <v>17</v>
      </c>
    </row>
    <row r="9541" spans="1:11" x14ac:dyDescent="0.35">
      <c r="A9541" t="s">
        <v>9660</v>
      </c>
      <c r="B9541" t="s">
        <v>19</v>
      </c>
      <c r="C9541" t="s">
        <v>49</v>
      </c>
      <c r="D9541" t="s">
        <v>50</v>
      </c>
      <c r="E9541" t="s">
        <v>51</v>
      </c>
      <c r="F9541" s="1" t="s">
        <v>10454</v>
      </c>
      <c r="G9541" t="s">
        <v>29</v>
      </c>
      <c r="H9541">
        <v>1121</v>
      </c>
      <c r="I9541">
        <v>0.34</v>
      </c>
      <c r="J9541">
        <v>67.260000000000005</v>
      </c>
      <c r="K9541" t="s">
        <v>17</v>
      </c>
    </row>
    <row r="9542" spans="1:11" x14ac:dyDescent="0.35">
      <c r="A9542" t="s">
        <v>9661</v>
      </c>
      <c r="B9542" t="s">
        <v>108</v>
      </c>
      <c r="C9542" t="s">
        <v>32</v>
      </c>
      <c r="D9542" t="s">
        <v>153</v>
      </c>
      <c r="E9542" t="s">
        <v>34</v>
      </c>
      <c r="F9542" s="1" t="s">
        <v>10179</v>
      </c>
      <c r="G9542" t="s">
        <v>29</v>
      </c>
      <c r="H9542">
        <v>1048</v>
      </c>
      <c r="I9542">
        <v>0.33</v>
      </c>
      <c r="J9542">
        <v>356.32</v>
      </c>
      <c r="K9542" t="s">
        <v>17</v>
      </c>
    </row>
    <row r="9543" spans="1:11" x14ac:dyDescent="0.35">
      <c r="A9543" t="s">
        <v>9662</v>
      </c>
      <c r="B9543" t="s">
        <v>122</v>
      </c>
      <c r="C9543" t="s">
        <v>63</v>
      </c>
      <c r="D9543" t="s">
        <v>157</v>
      </c>
      <c r="E9543" t="s">
        <v>149</v>
      </c>
      <c r="F9543" s="1" t="s">
        <v>10560</v>
      </c>
      <c r="G9543" t="s">
        <v>29</v>
      </c>
      <c r="H9543">
        <v>2451</v>
      </c>
      <c r="I9543">
        <v>0.27</v>
      </c>
      <c r="J9543">
        <v>1004.91</v>
      </c>
      <c r="K9543" t="s">
        <v>17</v>
      </c>
    </row>
    <row r="9544" spans="1:11" x14ac:dyDescent="0.35">
      <c r="A9544" t="s">
        <v>9663</v>
      </c>
      <c r="B9544" t="s">
        <v>31</v>
      </c>
      <c r="C9544" t="s">
        <v>32</v>
      </c>
      <c r="D9544" t="s">
        <v>46</v>
      </c>
      <c r="E9544" t="s">
        <v>140</v>
      </c>
      <c r="F9544" s="1" t="s">
        <v>10770</v>
      </c>
      <c r="G9544" t="s">
        <v>29</v>
      </c>
      <c r="H9544">
        <v>2344</v>
      </c>
      <c r="I9544">
        <v>0.21</v>
      </c>
      <c r="J9544">
        <v>187.52</v>
      </c>
      <c r="K9544" t="s">
        <v>17</v>
      </c>
    </row>
    <row r="9545" spans="1:11" x14ac:dyDescent="0.35">
      <c r="A9545" t="s">
        <v>9664</v>
      </c>
      <c r="B9545" t="s">
        <v>102</v>
      </c>
      <c r="C9545" t="s">
        <v>26</v>
      </c>
      <c r="D9545" t="s">
        <v>27</v>
      </c>
      <c r="E9545" t="s">
        <v>51</v>
      </c>
      <c r="F9545" s="1" t="s">
        <v>10471</v>
      </c>
      <c r="G9545" t="s">
        <v>29</v>
      </c>
      <c r="H9545">
        <v>785</v>
      </c>
      <c r="I9545">
        <v>0.28000000000000003</v>
      </c>
      <c r="J9545">
        <v>47.1</v>
      </c>
      <c r="K9545" t="s">
        <v>17</v>
      </c>
    </row>
    <row r="9546" spans="1:11" x14ac:dyDescent="0.35">
      <c r="A9546" t="s">
        <v>9665</v>
      </c>
      <c r="B9546" t="s">
        <v>71</v>
      </c>
      <c r="C9546" t="s">
        <v>20</v>
      </c>
      <c r="D9546" t="s">
        <v>21</v>
      </c>
      <c r="E9546" t="s">
        <v>117</v>
      </c>
      <c r="F9546" s="1" t="s">
        <v>10292</v>
      </c>
      <c r="G9546" t="s">
        <v>29</v>
      </c>
      <c r="H9546">
        <v>1792</v>
      </c>
      <c r="I9546">
        <v>0.14000000000000001</v>
      </c>
      <c r="J9546">
        <v>806.4</v>
      </c>
      <c r="K9546" t="s">
        <v>17</v>
      </c>
    </row>
    <row r="9547" spans="1:11" x14ac:dyDescent="0.35">
      <c r="A9547" t="s">
        <v>9666</v>
      </c>
      <c r="B9547" t="s">
        <v>12</v>
      </c>
      <c r="C9547" t="s">
        <v>32</v>
      </c>
      <c r="D9547" t="s">
        <v>153</v>
      </c>
      <c r="E9547" t="s">
        <v>15</v>
      </c>
      <c r="F9547" s="1">
        <v>43319</v>
      </c>
      <c r="G9547" t="s">
        <v>29</v>
      </c>
      <c r="H9547">
        <v>1184</v>
      </c>
      <c r="I9547">
        <v>0.22</v>
      </c>
      <c r="J9547">
        <v>189.44</v>
      </c>
      <c r="K9547" t="s">
        <v>17</v>
      </c>
    </row>
    <row r="9548" spans="1:11" x14ac:dyDescent="0.35">
      <c r="A9548" t="s">
        <v>9667</v>
      </c>
      <c r="B9548" t="s">
        <v>162</v>
      </c>
      <c r="C9548" t="s">
        <v>63</v>
      </c>
      <c r="D9548" t="s">
        <v>75</v>
      </c>
      <c r="E9548" t="s">
        <v>34</v>
      </c>
      <c r="F9548" s="1" t="s">
        <v>10421</v>
      </c>
      <c r="G9548" t="s">
        <v>29</v>
      </c>
      <c r="H9548">
        <v>772</v>
      </c>
      <c r="I9548">
        <v>0.28999999999999998</v>
      </c>
      <c r="J9548">
        <v>347.4</v>
      </c>
      <c r="K9548" t="s">
        <v>17</v>
      </c>
    </row>
    <row r="9549" spans="1:11" x14ac:dyDescent="0.35">
      <c r="A9549" t="s">
        <v>9668</v>
      </c>
      <c r="B9549" t="s">
        <v>130</v>
      </c>
      <c r="C9549" t="s">
        <v>20</v>
      </c>
      <c r="D9549" t="s">
        <v>21</v>
      </c>
      <c r="E9549" t="s">
        <v>22</v>
      </c>
      <c r="F9549" s="1">
        <v>43141</v>
      </c>
      <c r="G9549" t="s">
        <v>29</v>
      </c>
      <c r="H9549">
        <v>522</v>
      </c>
      <c r="I9549">
        <v>0.35</v>
      </c>
      <c r="J9549">
        <v>109.62</v>
      </c>
      <c r="K9549" t="s">
        <v>17</v>
      </c>
    </row>
    <row r="9550" spans="1:11" x14ac:dyDescent="0.35">
      <c r="A9550" t="s">
        <v>9669</v>
      </c>
      <c r="B9550" t="s">
        <v>182</v>
      </c>
      <c r="C9550" t="s">
        <v>63</v>
      </c>
      <c r="D9550" t="s">
        <v>157</v>
      </c>
      <c r="E9550" t="s">
        <v>43</v>
      </c>
      <c r="F9550" s="1">
        <v>42015</v>
      </c>
      <c r="G9550" t="s">
        <v>29</v>
      </c>
      <c r="H9550">
        <v>1202</v>
      </c>
      <c r="I9550">
        <v>0.2</v>
      </c>
      <c r="J9550">
        <v>180.3</v>
      </c>
      <c r="K9550" t="s">
        <v>17</v>
      </c>
    </row>
    <row r="9551" spans="1:11" x14ac:dyDescent="0.35">
      <c r="A9551" t="s">
        <v>9670</v>
      </c>
      <c r="B9551" t="s">
        <v>162</v>
      </c>
      <c r="C9551" t="s">
        <v>26</v>
      </c>
      <c r="D9551" t="s">
        <v>27</v>
      </c>
      <c r="E9551" t="s">
        <v>128</v>
      </c>
      <c r="F9551" s="1" t="s">
        <v>10418</v>
      </c>
      <c r="G9551" t="s">
        <v>29</v>
      </c>
      <c r="H9551">
        <v>1892</v>
      </c>
      <c r="I9551">
        <v>0.27</v>
      </c>
      <c r="J9551">
        <v>321.64</v>
      </c>
      <c r="K9551" t="s">
        <v>17</v>
      </c>
    </row>
    <row r="9552" spans="1:11" x14ac:dyDescent="0.35">
      <c r="A9552" t="s">
        <v>9671</v>
      </c>
      <c r="B9552" t="s">
        <v>83</v>
      </c>
      <c r="C9552" t="s">
        <v>26</v>
      </c>
      <c r="D9552" t="s">
        <v>94</v>
      </c>
      <c r="E9552" t="s">
        <v>60</v>
      </c>
      <c r="F9552" s="1" t="s">
        <v>10207</v>
      </c>
      <c r="G9552" t="s">
        <v>29</v>
      </c>
      <c r="H9552">
        <v>664</v>
      </c>
      <c r="I9552">
        <v>0.15</v>
      </c>
      <c r="J9552">
        <v>159.36000000000001</v>
      </c>
      <c r="K9552" t="s">
        <v>17</v>
      </c>
    </row>
    <row r="9553" spans="1:11" x14ac:dyDescent="0.35">
      <c r="A9553" t="s">
        <v>9672</v>
      </c>
      <c r="B9553" t="s">
        <v>182</v>
      </c>
      <c r="C9553" t="s">
        <v>20</v>
      </c>
      <c r="D9553" t="s">
        <v>91</v>
      </c>
      <c r="E9553" t="s">
        <v>84</v>
      </c>
      <c r="F9553" s="1" t="s">
        <v>10589</v>
      </c>
      <c r="G9553" t="s">
        <v>29</v>
      </c>
      <c r="H9553">
        <v>505</v>
      </c>
      <c r="I9553">
        <v>0.3</v>
      </c>
      <c r="J9553">
        <v>25.25</v>
      </c>
      <c r="K9553" t="s">
        <v>17</v>
      </c>
    </row>
    <row r="9554" spans="1:11" x14ac:dyDescent="0.35">
      <c r="A9554" t="s">
        <v>9673</v>
      </c>
      <c r="B9554" t="s">
        <v>31</v>
      </c>
      <c r="C9554" t="s">
        <v>58</v>
      </c>
      <c r="D9554" t="s">
        <v>68</v>
      </c>
      <c r="E9554" t="s">
        <v>55</v>
      </c>
      <c r="F9554" s="1" t="s">
        <v>10863</v>
      </c>
      <c r="G9554" t="s">
        <v>29</v>
      </c>
      <c r="H9554">
        <v>1656</v>
      </c>
      <c r="I9554">
        <v>0.25</v>
      </c>
      <c r="J9554">
        <v>149.04</v>
      </c>
      <c r="K9554" t="s">
        <v>17</v>
      </c>
    </row>
    <row r="9555" spans="1:11" x14ac:dyDescent="0.35">
      <c r="A9555" t="s">
        <v>9674</v>
      </c>
      <c r="B9555" t="s">
        <v>130</v>
      </c>
      <c r="C9555" t="s">
        <v>26</v>
      </c>
      <c r="D9555" t="s">
        <v>94</v>
      </c>
      <c r="E9555" t="s">
        <v>72</v>
      </c>
      <c r="F9555" s="1" t="s">
        <v>10179</v>
      </c>
      <c r="G9555" t="s">
        <v>29</v>
      </c>
      <c r="H9555">
        <v>1763</v>
      </c>
      <c r="I9555">
        <v>0.19</v>
      </c>
      <c r="J9555">
        <v>334.97</v>
      </c>
      <c r="K9555" t="s">
        <v>17</v>
      </c>
    </row>
    <row r="9556" spans="1:11" x14ac:dyDescent="0.35">
      <c r="A9556" t="s">
        <v>9675</v>
      </c>
      <c r="B9556" t="s">
        <v>263</v>
      </c>
      <c r="C9556" t="s">
        <v>13</v>
      </c>
      <c r="D9556" t="s">
        <v>79</v>
      </c>
      <c r="E9556" t="s">
        <v>15</v>
      </c>
      <c r="F9556" s="1" t="s">
        <v>10349</v>
      </c>
      <c r="G9556" t="s">
        <v>29</v>
      </c>
      <c r="H9556">
        <v>2293</v>
      </c>
      <c r="I9556">
        <v>0.14000000000000001</v>
      </c>
      <c r="J9556">
        <v>550.32000000000005</v>
      </c>
      <c r="K9556" t="s">
        <v>17</v>
      </c>
    </row>
    <row r="9557" spans="1:11" x14ac:dyDescent="0.35">
      <c r="A9557" t="s">
        <v>9676</v>
      </c>
      <c r="B9557" t="s">
        <v>130</v>
      </c>
      <c r="C9557" t="s">
        <v>13</v>
      </c>
      <c r="D9557" t="s">
        <v>79</v>
      </c>
      <c r="E9557" t="s">
        <v>15</v>
      </c>
      <c r="F9557" s="1" t="s">
        <v>10421</v>
      </c>
      <c r="G9557" t="s">
        <v>29</v>
      </c>
      <c r="H9557">
        <v>2192</v>
      </c>
      <c r="I9557">
        <v>0.34</v>
      </c>
      <c r="J9557">
        <v>394.56</v>
      </c>
      <c r="K9557" t="s">
        <v>17</v>
      </c>
    </row>
    <row r="9558" spans="1:11" x14ac:dyDescent="0.35">
      <c r="A9558" t="s">
        <v>9677</v>
      </c>
      <c r="B9558" t="s">
        <v>102</v>
      </c>
      <c r="C9558" t="s">
        <v>63</v>
      </c>
      <c r="D9558" t="s">
        <v>87</v>
      </c>
      <c r="E9558" t="s">
        <v>55</v>
      </c>
      <c r="F9558" s="1" t="s">
        <v>10185</v>
      </c>
      <c r="G9558" t="s">
        <v>29</v>
      </c>
      <c r="H9558">
        <v>2444</v>
      </c>
      <c r="I9558">
        <v>0.2</v>
      </c>
      <c r="J9558">
        <v>366.6</v>
      </c>
      <c r="K9558" t="s">
        <v>17</v>
      </c>
    </row>
    <row r="9559" spans="1:11" x14ac:dyDescent="0.35">
      <c r="A9559" t="s">
        <v>9678</v>
      </c>
      <c r="B9559" t="s">
        <v>71</v>
      </c>
      <c r="C9559" t="s">
        <v>58</v>
      </c>
      <c r="D9559" t="s">
        <v>68</v>
      </c>
      <c r="E9559" t="s">
        <v>34</v>
      </c>
      <c r="F9559" s="1" t="s">
        <v>10580</v>
      </c>
      <c r="G9559" t="s">
        <v>29</v>
      </c>
      <c r="H9559">
        <v>635</v>
      </c>
      <c r="I9559">
        <v>0.11</v>
      </c>
      <c r="J9559">
        <v>69.849999999999994</v>
      </c>
      <c r="K9559" t="s">
        <v>17</v>
      </c>
    </row>
    <row r="9560" spans="1:11" x14ac:dyDescent="0.35">
      <c r="A9560" t="s">
        <v>9679</v>
      </c>
      <c r="B9560" t="s">
        <v>261</v>
      </c>
      <c r="C9560" t="s">
        <v>49</v>
      </c>
      <c r="D9560" t="s">
        <v>205</v>
      </c>
      <c r="E9560" t="s">
        <v>69</v>
      </c>
      <c r="F9560" s="1" t="s">
        <v>10588</v>
      </c>
      <c r="G9560" t="s">
        <v>29</v>
      </c>
      <c r="H9560">
        <v>1618</v>
      </c>
      <c r="I9560">
        <v>0.21</v>
      </c>
      <c r="J9560">
        <v>420.68</v>
      </c>
      <c r="K9560" t="s">
        <v>17</v>
      </c>
    </row>
    <row r="9561" spans="1:11" x14ac:dyDescent="0.35">
      <c r="A9561" t="s">
        <v>9680</v>
      </c>
      <c r="B9561" t="s">
        <v>156</v>
      </c>
      <c r="C9561" t="s">
        <v>20</v>
      </c>
      <c r="D9561" t="s">
        <v>91</v>
      </c>
      <c r="E9561" t="s">
        <v>149</v>
      </c>
      <c r="F9561" s="1" t="s">
        <v>10150</v>
      </c>
      <c r="G9561" t="s">
        <v>29</v>
      </c>
      <c r="H9561">
        <v>1574</v>
      </c>
      <c r="I9561">
        <v>0.25</v>
      </c>
      <c r="J9561">
        <v>173.14</v>
      </c>
      <c r="K9561" t="s">
        <v>17</v>
      </c>
    </row>
    <row r="9562" spans="1:11" x14ac:dyDescent="0.35">
      <c r="A9562" t="s">
        <v>9681</v>
      </c>
      <c r="B9562" t="s">
        <v>120</v>
      </c>
      <c r="C9562" t="s">
        <v>26</v>
      </c>
      <c r="D9562" t="s">
        <v>94</v>
      </c>
      <c r="E9562" t="s">
        <v>15</v>
      </c>
      <c r="F9562" s="1" t="s">
        <v>10384</v>
      </c>
      <c r="G9562" t="s">
        <v>29</v>
      </c>
      <c r="H9562">
        <v>1011</v>
      </c>
      <c r="I9562">
        <v>0.12</v>
      </c>
      <c r="J9562">
        <v>131.43</v>
      </c>
      <c r="K9562" t="s">
        <v>17</v>
      </c>
    </row>
    <row r="9563" spans="1:11" x14ac:dyDescent="0.35">
      <c r="A9563" t="s">
        <v>9682</v>
      </c>
      <c r="B9563" t="s">
        <v>90</v>
      </c>
      <c r="C9563" t="s">
        <v>63</v>
      </c>
      <c r="D9563" t="s">
        <v>64</v>
      </c>
      <c r="E9563" t="s">
        <v>163</v>
      </c>
      <c r="F9563" s="1">
        <v>43261</v>
      </c>
      <c r="G9563" t="s">
        <v>29</v>
      </c>
      <c r="H9563">
        <v>1834</v>
      </c>
      <c r="I9563">
        <v>0.1</v>
      </c>
      <c r="J9563">
        <v>788.62</v>
      </c>
      <c r="K9563" t="s">
        <v>17</v>
      </c>
    </row>
    <row r="9564" spans="1:11" x14ac:dyDescent="0.35">
      <c r="A9564" t="s">
        <v>9683</v>
      </c>
      <c r="B9564" t="s">
        <v>162</v>
      </c>
      <c r="C9564" t="s">
        <v>26</v>
      </c>
      <c r="D9564" t="s">
        <v>94</v>
      </c>
      <c r="E9564" t="s">
        <v>69</v>
      </c>
      <c r="F9564" s="1" t="s">
        <v>10369</v>
      </c>
      <c r="G9564" t="s">
        <v>29</v>
      </c>
      <c r="H9564">
        <v>853</v>
      </c>
      <c r="I9564">
        <v>0.24</v>
      </c>
      <c r="J9564">
        <v>255.9</v>
      </c>
      <c r="K9564" t="s">
        <v>17</v>
      </c>
    </row>
    <row r="9565" spans="1:11" x14ac:dyDescent="0.35">
      <c r="A9565" t="s">
        <v>9684</v>
      </c>
      <c r="B9565" t="s">
        <v>83</v>
      </c>
      <c r="C9565" t="s">
        <v>20</v>
      </c>
      <c r="D9565" t="s">
        <v>91</v>
      </c>
      <c r="E9565" t="s">
        <v>143</v>
      </c>
      <c r="F9565" s="1">
        <v>42377</v>
      </c>
      <c r="G9565" t="s">
        <v>29</v>
      </c>
      <c r="H9565">
        <v>1087</v>
      </c>
      <c r="I9565">
        <v>0.25</v>
      </c>
      <c r="J9565">
        <v>86.96</v>
      </c>
      <c r="K9565" t="s">
        <v>17</v>
      </c>
    </row>
    <row r="9566" spans="1:11" x14ac:dyDescent="0.35">
      <c r="A9566" t="s">
        <v>9685</v>
      </c>
      <c r="B9566" t="s">
        <v>111</v>
      </c>
      <c r="C9566" t="s">
        <v>49</v>
      </c>
      <c r="D9566" t="s">
        <v>50</v>
      </c>
      <c r="E9566" t="s">
        <v>166</v>
      </c>
      <c r="F9566" s="1">
        <v>43319</v>
      </c>
      <c r="G9566" t="s">
        <v>29</v>
      </c>
      <c r="H9566">
        <v>677</v>
      </c>
      <c r="I9566">
        <v>0.26</v>
      </c>
      <c r="J9566">
        <v>216.64</v>
      </c>
      <c r="K9566" t="s">
        <v>17</v>
      </c>
    </row>
    <row r="9567" spans="1:11" x14ac:dyDescent="0.35">
      <c r="A9567" t="s">
        <v>9686</v>
      </c>
      <c r="B9567" t="s">
        <v>114</v>
      </c>
      <c r="C9567" t="s">
        <v>63</v>
      </c>
      <c r="D9567" t="s">
        <v>75</v>
      </c>
      <c r="E9567" t="s">
        <v>47</v>
      </c>
      <c r="F9567" s="1">
        <v>43254</v>
      </c>
      <c r="G9567" t="s">
        <v>29</v>
      </c>
      <c r="H9567">
        <v>1185</v>
      </c>
      <c r="I9567">
        <v>0.23</v>
      </c>
      <c r="J9567">
        <v>201.45</v>
      </c>
      <c r="K9567" t="s">
        <v>17</v>
      </c>
    </row>
    <row r="9568" spans="1:11" x14ac:dyDescent="0.35">
      <c r="A9568" t="s">
        <v>9687</v>
      </c>
      <c r="B9568" t="s">
        <v>165</v>
      </c>
      <c r="C9568" t="s">
        <v>13</v>
      </c>
      <c r="D9568" t="s">
        <v>14</v>
      </c>
      <c r="E9568" t="s">
        <v>128</v>
      </c>
      <c r="F9568" s="1" t="s">
        <v>10140</v>
      </c>
      <c r="G9568" t="s">
        <v>29</v>
      </c>
      <c r="H9568">
        <v>2269</v>
      </c>
      <c r="I9568">
        <v>0.18</v>
      </c>
      <c r="J9568">
        <v>816.84</v>
      </c>
      <c r="K9568" t="s">
        <v>17</v>
      </c>
    </row>
    <row r="9569" spans="1:11" x14ac:dyDescent="0.35">
      <c r="A9569" t="s">
        <v>9688</v>
      </c>
      <c r="B9569" t="s">
        <v>90</v>
      </c>
      <c r="C9569" t="s">
        <v>13</v>
      </c>
      <c r="D9569" t="s">
        <v>195</v>
      </c>
      <c r="E9569" t="s">
        <v>143</v>
      </c>
      <c r="F9569" s="1">
        <v>42096</v>
      </c>
      <c r="G9569" t="s">
        <v>29</v>
      </c>
      <c r="H9569">
        <v>1033</v>
      </c>
      <c r="I9569">
        <v>0.23</v>
      </c>
      <c r="J9569">
        <v>185.94</v>
      </c>
      <c r="K9569" t="s">
        <v>17</v>
      </c>
    </row>
    <row r="9570" spans="1:11" x14ac:dyDescent="0.35">
      <c r="A9570" t="s">
        <v>9689</v>
      </c>
      <c r="B9570" t="s">
        <v>263</v>
      </c>
      <c r="C9570" t="s">
        <v>26</v>
      </c>
      <c r="D9570" t="s">
        <v>37</v>
      </c>
      <c r="E9570" t="s">
        <v>163</v>
      </c>
      <c r="F9570" s="1">
        <v>43316</v>
      </c>
      <c r="G9570" t="s">
        <v>29</v>
      </c>
      <c r="H9570">
        <v>1455</v>
      </c>
      <c r="I9570">
        <v>0.24</v>
      </c>
      <c r="J9570">
        <v>567.45000000000005</v>
      </c>
      <c r="K9570" t="s">
        <v>17</v>
      </c>
    </row>
    <row r="9571" spans="1:11" x14ac:dyDescent="0.35">
      <c r="A9571" t="s">
        <v>9690</v>
      </c>
      <c r="B9571" t="s">
        <v>211</v>
      </c>
      <c r="C9571" t="s">
        <v>13</v>
      </c>
      <c r="D9571" t="s">
        <v>14</v>
      </c>
      <c r="E9571" t="s">
        <v>69</v>
      </c>
      <c r="F9571" s="1" t="s">
        <v>10591</v>
      </c>
      <c r="G9571" t="s">
        <v>29</v>
      </c>
      <c r="H9571">
        <v>1786</v>
      </c>
      <c r="I9571">
        <v>0.19</v>
      </c>
      <c r="J9571">
        <v>232.18</v>
      </c>
      <c r="K9571" t="s">
        <v>17</v>
      </c>
    </row>
    <row r="9572" spans="1:11" x14ac:dyDescent="0.35">
      <c r="A9572" t="s">
        <v>9691</v>
      </c>
      <c r="B9572" t="s">
        <v>114</v>
      </c>
      <c r="C9572" t="s">
        <v>13</v>
      </c>
      <c r="D9572" t="s">
        <v>79</v>
      </c>
      <c r="E9572" t="s">
        <v>47</v>
      </c>
      <c r="F9572" s="1" t="s">
        <v>10179</v>
      </c>
      <c r="G9572" t="s">
        <v>29</v>
      </c>
      <c r="H9572">
        <v>2105</v>
      </c>
      <c r="I9572">
        <v>0.26</v>
      </c>
      <c r="J9572">
        <v>799.9</v>
      </c>
      <c r="K9572" t="s">
        <v>17</v>
      </c>
    </row>
    <row r="9573" spans="1:11" x14ac:dyDescent="0.35">
      <c r="A9573" t="s">
        <v>9692</v>
      </c>
      <c r="B9573" t="s">
        <v>90</v>
      </c>
      <c r="C9573" t="s">
        <v>32</v>
      </c>
      <c r="D9573" t="s">
        <v>46</v>
      </c>
      <c r="E9573" t="s">
        <v>128</v>
      </c>
      <c r="F9573" s="1">
        <v>42254</v>
      </c>
      <c r="G9573" t="s">
        <v>29</v>
      </c>
      <c r="H9573">
        <v>2159</v>
      </c>
      <c r="I9573">
        <v>0.1</v>
      </c>
      <c r="J9573">
        <v>259.08</v>
      </c>
      <c r="K9573" t="s">
        <v>17</v>
      </c>
    </row>
    <row r="9574" spans="1:11" x14ac:dyDescent="0.35">
      <c r="A9574" t="s">
        <v>9693</v>
      </c>
      <c r="B9574" t="s">
        <v>102</v>
      </c>
      <c r="C9574" t="s">
        <v>20</v>
      </c>
      <c r="D9574" t="s">
        <v>91</v>
      </c>
      <c r="E9574" t="s">
        <v>28</v>
      </c>
      <c r="F9574" s="1" t="s">
        <v>10465</v>
      </c>
      <c r="G9574" t="s">
        <v>29</v>
      </c>
      <c r="H9574">
        <v>2334</v>
      </c>
      <c r="I9574">
        <v>0.27</v>
      </c>
      <c r="J9574">
        <v>210.06</v>
      </c>
      <c r="K9574" t="s">
        <v>17</v>
      </c>
    </row>
    <row r="9575" spans="1:11" x14ac:dyDescent="0.35">
      <c r="A9575" t="s">
        <v>9694</v>
      </c>
      <c r="B9575" t="s">
        <v>114</v>
      </c>
      <c r="C9575" t="s">
        <v>13</v>
      </c>
      <c r="D9575" t="s">
        <v>195</v>
      </c>
      <c r="E9575" t="s">
        <v>123</v>
      </c>
      <c r="F9575" s="1" t="s">
        <v>10313</v>
      </c>
      <c r="G9575" t="s">
        <v>29</v>
      </c>
      <c r="H9575">
        <v>1353</v>
      </c>
      <c r="I9575">
        <v>0.1</v>
      </c>
      <c r="J9575">
        <v>230.01</v>
      </c>
      <c r="K9575" t="s">
        <v>17</v>
      </c>
    </row>
    <row r="9576" spans="1:11" x14ac:dyDescent="0.35">
      <c r="A9576" t="s">
        <v>9695</v>
      </c>
      <c r="B9576" t="s">
        <v>36</v>
      </c>
      <c r="C9576" t="s">
        <v>32</v>
      </c>
      <c r="D9576" t="s">
        <v>97</v>
      </c>
      <c r="E9576" t="s">
        <v>104</v>
      </c>
      <c r="F9576" s="1">
        <v>42225</v>
      </c>
      <c r="G9576" t="s">
        <v>29</v>
      </c>
      <c r="H9576">
        <v>1123</v>
      </c>
      <c r="I9576">
        <v>0.18</v>
      </c>
      <c r="J9576">
        <v>101.07</v>
      </c>
      <c r="K9576" t="s">
        <v>17</v>
      </c>
    </row>
    <row r="9577" spans="1:11" x14ac:dyDescent="0.35">
      <c r="A9577" t="s">
        <v>9696</v>
      </c>
      <c r="B9577" t="s">
        <v>25</v>
      </c>
      <c r="C9577" t="s">
        <v>49</v>
      </c>
      <c r="D9577" t="s">
        <v>50</v>
      </c>
      <c r="E9577" t="s">
        <v>123</v>
      </c>
      <c r="F9577" s="1" t="s">
        <v>10586</v>
      </c>
      <c r="G9577" t="s">
        <v>29</v>
      </c>
      <c r="H9577">
        <v>608</v>
      </c>
      <c r="I9577">
        <v>0.1</v>
      </c>
      <c r="J9577">
        <v>115.52</v>
      </c>
      <c r="K9577" t="s">
        <v>17</v>
      </c>
    </row>
    <row r="9578" spans="1:11" x14ac:dyDescent="0.35">
      <c r="A9578" t="s">
        <v>9697</v>
      </c>
      <c r="B9578" t="s">
        <v>191</v>
      </c>
      <c r="C9578" t="s">
        <v>63</v>
      </c>
      <c r="D9578" t="s">
        <v>64</v>
      </c>
      <c r="E9578" t="s">
        <v>123</v>
      </c>
      <c r="F9578" s="1" t="s">
        <v>10806</v>
      </c>
      <c r="G9578" t="s">
        <v>29</v>
      </c>
      <c r="H9578">
        <v>1265</v>
      </c>
      <c r="I9578">
        <v>0.16</v>
      </c>
      <c r="J9578">
        <v>202.4</v>
      </c>
      <c r="K9578" t="s">
        <v>17</v>
      </c>
    </row>
    <row r="9579" spans="1:11" x14ac:dyDescent="0.35">
      <c r="A9579" t="s">
        <v>9698</v>
      </c>
      <c r="B9579" t="s">
        <v>106</v>
      </c>
      <c r="C9579" t="s">
        <v>63</v>
      </c>
      <c r="D9579" t="s">
        <v>75</v>
      </c>
      <c r="E9579" t="s">
        <v>88</v>
      </c>
      <c r="F9579" s="1" t="s">
        <v>10759</v>
      </c>
      <c r="G9579" t="s">
        <v>29</v>
      </c>
      <c r="H9579">
        <v>2326</v>
      </c>
      <c r="I9579">
        <v>0.13</v>
      </c>
      <c r="J9579">
        <v>232.6</v>
      </c>
      <c r="K9579" t="s">
        <v>17</v>
      </c>
    </row>
    <row r="9580" spans="1:11" x14ac:dyDescent="0.35">
      <c r="A9580" t="s">
        <v>9699</v>
      </c>
      <c r="B9580" t="s">
        <v>184</v>
      </c>
      <c r="C9580" t="s">
        <v>63</v>
      </c>
      <c r="D9580" t="s">
        <v>75</v>
      </c>
      <c r="E9580" t="s">
        <v>163</v>
      </c>
      <c r="F9580" s="1">
        <v>42381</v>
      </c>
      <c r="G9580" t="s">
        <v>29</v>
      </c>
      <c r="H9580">
        <v>1492</v>
      </c>
      <c r="I9580">
        <v>0.23</v>
      </c>
      <c r="J9580">
        <v>552.04</v>
      </c>
      <c r="K9580" t="s">
        <v>17</v>
      </c>
    </row>
    <row r="9581" spans="1:11" x14ac:dyDescent="0.35">
      <c r="A9581" t="s">
        <v>9700</v>
      </c>
      <c r="B9581" t="s">
        <v>116</v>
      </c>
      <c r="C9581" t="s">
        <v>63</v>
      </c>
      <c r="D9581" t="s">
        <v>157</v>
      </c>
      <c r="E9581" t="s">
        <v>38</v>
      </c>
      <c r="F9581" s="1" t="s">
        <v>10385</v>
      </c>
      <c r="G9581" t="s">
        <v>29</v>
      </c>
      <c r="H9581">
        <v>726</v>
      </c>
      <c r="I9581">
        <v>0.13</v>
      </c>
      <c r="J9581">
        <v>130.68</v>
      </c>
      <c r="K9581" t="s">
        <v>17</v>
      </c>
    </row>
    <row r="9582" spans="1:11" x14ac:dyDescent="0.35">
      <c r="A9582" t="s">
        <v>9701</v>
      </c>
      <c r="B9582" t="s">
        <v>130</v>
      </c>
      <c r="C9582" t="s">
        <v>13</v>
      </c>
      <c r="D9582" t="s">
        <v>195</v>
      </c>
      <c r="E9582" t="s">
        <v>72</v>
      </c>
      <c r="F9582" s="1">
        <v>42037</v>
      </c>
      <c r="G9582" t="s">
        <v>29</v>
      </c>
      <c r="H9582">
        <v>904</v>
      </c>
      <c r="I9582">
        <v>0.34</v>
      </c>
      <c r="J9582">
        <v>280.24</v>
      </c>
      <c r="K9582" t="s">
        <v>17</v>
      </c>
    </row>
    <row r="9583" spans="1:11" x14ac:dyDescent="0.35">
      <c r="A9583" t="s">
        <v>9702</v>
      </c>
      <c r="B9583" t="s">
        <v>261</v>
      </c>
      <c r="C9583" t="s">
        <v>20</v>
      </c>
      <c r="D9583" t="s">
        <v>21</v>
      </c>
      <c r="E9583" t="s">
        <v>65</v>
      </c>
      <c r="F9583" s="1" t="s">
        <v>10270</v>
      </c>
      <c r="G9583" t="s">
        <v>29</v>
      </c>
      <c r="H9583">
        <v>1937</v>
      </c>
      <c r="I9583">
        <v>0.22</v>
      </c>
      <c r="J9583">
        <v>174.33</v>
      </c>
      <c r="K9583" t="s">
        <v>17</v>
      </c>
    </row>
    <row r="9584" spans="1:11" x14ac:dyDescent="0.35">
      <c r="A9584" t="s">
        <v>9703</v>
      </c>
      <c r="B9584" t="s">
        <v>78</v>
      </c>
      <c r="C9584" t="s">
        <v>49</v>
      </c>
      <c r="D9584" t="s">
        <v>205</v>
      </c>
      <c r="E9584" t="s">
        <v>43</v>
      </c>
      <c r="F9584" s="1">
        <v>42892</v>
      </c>
      <c r="G9584" t="s">
        <v>29</v>
      </c>
      <c r="H9584">
        <v>914</v>
      </c>
      <c r="I9584">
        <v>0.24</v>
      </c>
      <c r="J9584">
        <v>100.54</v>
      </c>
      <c r="K9584" t="s">
        <v>17</v>
      </c>
    </row>
    <row r="9585" spans="1:11" x14ac:dyDescent="0.35">
      <c r="A9585" t="s">
        <v>9704</v>
      </c>
      <c r="B9585" t="s">
        <v>137</v>
      </c>
      <c r="C9585" t="s">
        <v>63</v>
      </c>
      <c r="D9585" t="s">
        <v>87</v>
      </c>
      <c r="E9585" t="s">
        <v>72</v>
      </c>
      <c r="F9585" s="1" t="s">
        <v>10638</v>
      </c>
      <c r="G9585" t="s">
        <v>29</v>
      </c>
      <c r="H9585">
        <v>784</v>
      </c>
      <c r="I9585">
        <v>0.14000000000000001</v>
      </c>
      <c r="J9585">
        <v>39.200000000000003</v>
      </c>
      <c r="K9585" t="s">
        <v>17</v>
      </c>
    </row>
    <row r="9586" spans="1:11" x14ac:dyDescent="0.35">
      <c r="A9586" t="s">
        <v>9705</v>
      </c>
      <c r="B9586" t="s">
        <v>40</v>
      </c>
      <c r="C9586" t="s">
        <v>63</v>
      </c>
      <c r="D9586" t="s">
        <v>87</v>
      </c>
      <c r="E9586" t="s">
        <v>43</v>
      </c>
      <c r="F9586" s="1">
        <v>42015</v>
      </c>
      <c r="G9586" t="s">
        <v>29</v>
      </c>
      <c r="H9586">
        <v>2479</v>
      </c>
      <c r="I9586">
        <v>0.22</v>
      </c>
      <c r="J9586">
        <v>818.07</v>
      </c>
      <c r="K9586" t="s">
        <v>17</v>
      </c>
    </row>
    <row r="9587" spans="1:11" x14ac:dyDescent="0.35">
      <c r="A9587" t="s">
        <v>9706</v>
      </c>
      <c r="B9587" t="s">
        <v>42</v>
      </c>
      <c r="C9587" t="s">
        <v>58</v>
      </c>
      <c r="D9587" t="s">
        <v>112</v>
      </c>
      <c r="E9587" t="s">
        <v>123</v>
      </c>
      <c r="F9587" s="1">
        <v>43253</v>
      </c>
      <c r="G9587" t="s">
        <v>29</v>
      </c>
      <c r="H9587">
        <v>1497</v>
      </c>
      <c r="I9587">
        <v>0.33</v>
      </c>
      <c r="J9587">
        <v>673.65</v>
      </c>
      <c r="K9587" t="s">
        <v>17</v>
      </c>
    </row>
    <row r="9588" spans="1:11" x14ac:dyDescent="0.35">
      <c r="A9588" t="s">
        <v>9707</v>
      </c>
      <c r="B9588" t="s">
        <v>135</v>
      </c>
      <c r="C9588" t="s">
        <v>20</v>
      </c>
      <c r="D9588" t="s">
        <v>21</v>
      </c>
      <c r="E9588" t="s">
        <v>84</v>
      </c>
      <c r="F9588" s="1">
        <v>43316</v>
      </c>
      <c r="G9588" t="s">
        <v>29</v>
      </c>
      <c r="H9588">
        <v>1030</v>
      </c>
      <c r="I9588">
        <v>0.35</v>
      </c>
      <c r="J9588">
        <v>247.2</v>
      </c>
      <c r="K9588" t="s">
        <v>17</v>
      </c>
    </row>
    <row r="9589" spans="1:11" x14ac:dyDescent="0.35">
      <c r="A9589" t="s">
        <v>9708</v>
      </c>
      <c r="B9589" t="s">
        <v>102</v>
      </c>
      <c r="C9589" t="s">
        <v>49</v>
      </c>
      <c r="D9589" t="s">
        <v>50</v>
      </c>
      <c r="E9589" t="s">
        <v>51</v>
      </c>
      <c r="F9589" s="1">
        <v>42254</v>
      </c>
      <c r="G9589" t="s">
        <v>29</v>
      </c>
      <c r="H9589">
        <v>1694</v>
      </c>
      <c r="I9589">
        <v>0.17</v>
      </c>
      <c r="J9589">
        <v>135.52000000000001</v>
      </c>
      <c r="K9589" t="s">
        <v>17</v>
      </c>
    </row>
    <row r="9590" spans="1:11" x14ac:dyDescent="0.35">
      <c r="A9590" t="s">
        <v>9709</v>
      </c>
      <c r="B9590" t="s">
        <v>57</v>
      </c>
      <c r="C9590" t="s">
        <v>58</v>
      </c>
      <c r="D9590" t="s">
        <v>112</v>
      </c>
      <c r="E9590" t="s">
        <v>28</v>
      </c>
      <c r="F9590" s="1">
        <v>42533</v>
      </c>
      <c r="G9590" t="s">
        <v>29</v>
      </c>
      <c r="H9590">
        <v>1588</v>
      </c>
      <c r="I9590">
        <v>0.24</v>
      </c>
      <c r="J9590">
        <v>444.64</v>
      </c>
      <c r="K9590" t="s">
        <v>17</v>
      </c>
    </row>
    <row r="9591" spans="1:11" x14ac:dyDescent="0.35">
      <c r="A9591" t="s">
        <v>9710</v>
      </c>
      <c r="B9591" t="s">
        <v>81</v>
      </c>
      <c r="C9591" t="s">
        <v>58</v>
      </c>
      <c r="D9591" t="s">
        <v>68</v>
      </c>
      <c r="E9591" t="s">
        <v>104</v>
      </c>
      <c r="F9591" s="1" t="s">
        <v>10225</v>
      </c>
      <c r="G9591" t="s">
        <v>29</v>
      </c>
      <c r="H9591">
        <v>1808</v>
      </c>
      <c r="I9591">
        <v>0.17</v>
      </c>
      <c r="J9591">
        <v>614.72</v>
      </c>
      <c r="K9591" t="s">
        <v>17</v>
      </c>
    </row>
    <row r="9592" spans="1:11" x14ac:dyDescent="0.35">
      <c r="A9592" t="s">
        <v>9711</v>
      </c>
      <c r="B9592" t="s">
        <v>90</v>
      </c>
      <c r="C9592" t="s">
        <v>58</v>
      </c>
      <c r="D9592" t="s">
        <v>112</v>
      </c>
      <c r="E9592" t="s">
        <v>163</v>
      </c>
      <c r="F9592" s="1">
        <v>43257</v>
      </c>
      <c r="G9592" t="s">
        <v>29</v>
      </c>
      <c r="H9592">
        <v>1936</v>
      </c>
      <c r="I9592">
        <v>0.31</v>
      </c>
      <c r="J9592">
        <v>96.8</v>
      </c>
      <c r="K9592" t="s">
        <v>17</v>
      </c>
    </row>
    <row r="9593" spans="1:11" x14ac:dyDescent="0.35">
      <c r="A9593" t="s">
        <v>9712</v>
      </c>
      <c r="B9593" t="s">
        <v>263</v>
      </c>
      <c r="C9593" t="s">
        <v>49</v>
      </c>
      <c r="D9593" t="s">
        <v>50</v>
      </c>
      <c r="E9593" t="s">
        <v>34</v>
      </c>
      <c r="F9593" s="1" t="s">
        <v>10509</v>
      </c>
      <c r="G9593" t="s">
        <v>29</v>
      </c>
      <c r="H9593">
        <v>2340</v>
      </c>
      <c r="I9593">
        <v>0.14000000000000001</v>
      </c>
      <c r="J9593">
        <v>210.6</v>
      </c>
      <c r="K9593" t="s">
        <v>17</v>
      </c>
    </row>
    <row r="9594" spans="1:11" x14ac:dyDescent="0.35">
      <c r="A9594" t="s">
        <v>9713</v>
      </c>
      <c r="B9594" t="s">
        <v>31</v>
      </c>
      <c r="C9594" t="s">
        <v>58</v>
      </c>
      <c r="D9594" t="s">
        <v>112</v>
      </c>
      <c r="E9594" t="s">
        <v>104</v>
      </c>
      <c r="F9594" s="1" t="s">
        <v>10807</v>
      </c>
      <c r="G9594" t="s">
        <v>29</v>
      </c>
      <c r="H9594">
        <v>1435</v>
      </c>
      <c r="I9594">
        <v>0.21</v>
      </c>
      <c r="J9594">
        <v>186.55</v>
      </c>
      <c r="K9594" t="s">
        <v>17</v>
      </c>
    </row>
    <row r="9595" spans="1:11" x14ac:dyDescent="0.35">
      <c r="A9595" t="s">
        <v>9714</v>
      </c>
      <c r="B9595" t="s">
        <v>130</v>
      </c>
      <c r="C9595" t="s">
        <v>63</v>
      </c>
      <c r="D9595" t="s">
        <v>75</v>
      </c>
      <c r="E9595" t="s">
        <v>22</v>
      </c>
      <c r="F9595" s="1">
        <v>42955</v>
      </c>
      <c r="G9595" t="s">
        <v>29</v>
      </c>
      <c r="H9595">
        <v>735</v>
      </c>
      <c r="I9595">
        <v>0.23</v>
      </c>
      <c r="J9595">
        <v>124.95</v>
      </c>
      <c r="K9595" t="s">
        <v>17</v>
      </c>
    </row>
    <row r="9596" spans="1:11" x14ac:dyDescent="0.35">
      <c r="A9596" t="s">
        <v>9715</v>
      </c>
      <c r="B9596" t="s">
        <v>151</v>
      </c>
      <c r="C9596" t="s">
        <v>49</v>
      </c>
      <c r="D9596" t="s">
        <v>205</v>
      </c>
      <c r="E9596" t="s">
        <v>38</v>
      </c>
      <c r="F9596" s="1">
        <v>42491</v>
      </c>
      <c r="G9596" t="s">
        <v>29</v>
      </c>
      <c r="H9596">
        <v>876</v>
      </c>
      <c r="I9596">
        <v>0.21</v>
      </c>
      <c r="J9596">
        <v>394.2</v>
      </c>
      <c r="K9596" t="s">
        <v>17</v>
      </c>
    </row>
    <row r="9597" spans="1:11" x14ac:dyDescent="0.35">
      <c r="A9597" t="s">
        <v>9716</v>
      </c>
      <c r="B9597" t="s">
        <v>83</v>
      </c>
      <c r="C9597" t="s">
        <v>63</v>
      </c>
      <c r="D9597" t="s">
        <v>157</v>
      </c>
      <c r="E9597" t="s">
        <v>128</v>
      </c>
      <c r="F9597" s="1" t="s">
        <v>10225</v>
      </c>
      <c r="G9597" t="s">
        <v>29</v>
      </c>
      <c r="H9597">
        <v>750</v>
      </c>
      <c r="I9597">
        <v>0.28999999999999998</v>
      </c>
      <c r="J9597">
        <v>150</v>
      </c>
      <c r="K9597" t="s">
        <v>17</v>
      </c>
    </row>
    <row r="9598" spans="1:11" x14ac:dyDescent="0.35">
      <c r="A9598" t="s">
        <v>9717</v>
      </c>
      <c r="B9598" t="s">
        <v>25</v>
      </c>
      <c r="C9598" t="s">
        <v>13</v>
      </c>
      <c r="D9598" t="s">
        <v>195</v>
      </c>
      <c r="E9598" t="s">
        <v>84</v>
      </c>
      <c r="F9598" s="1">
        <v>42160</v>
      </c>
      <c r="G9598" t="s">
        <v>29</v>
      </c>
      <c r="H9598">
        <v>1098</v>
      </c>
      <c r="I9598">
        <v>0.16</v>
      </c>
      <c r="J9598">
        <v>164.7</v>
      </c>
      <c r="K9598" t="s">
        <v>17</v>
      </c>
    </row>
    <row r="9599" spans="1:11" x14ac:dyDescent="0.35">
      <c r="A9599" t="s">
        <v>9718</v>
      </c>
      <c r="B9599" t="s">
        <v>165</v>
      </c>
      <c r="C9599" t="s">
        <v>63</v>
      </c>
      <c r="D9599" t="s">
        <v>64</v>
      </c>
      <c r="E9599" t="s">
        <v>65</v>
      </c>
      <c r="F9599" s="1" t="s">
        <v>10232</v>
      </c>
      <c r="G9599" t="s">
        <v>29</v>
      </c>
      <c r="H9599">
        <v>1667</v>
      </c>
      <c r="I9599">
        <v>0.26</v>
      </c>
      <c r="J9599">
        <v>733.48</v>
      </c>
      <c r="K9599" t="s">
        <v>17</v>
      </c>
    </row>
    <row r="9600" spans="1:11" x14ac:dyDescent="0.35">
      <c r="A9600" t="s">
        <v>9719</v>
      </c>
      <c r="B9600" t="s">
        <v>120</v>
      </c>
      <c r="C9600" t="s">
        <v>13</v>
      </c>
      <c r="D9600" t="s">
        <v>14</v>
      </c>
      <c r="E9600" t="s">
        <v>123</v>
      </c>
      <c r="F9600" s="1">
        <v>43254</v>
      </c>
      <c r="G9600" t="s">
        <v>29</v>
      </c>
      <c r="H9600">
        <v>1132</v>
      </c>
      <c r="I9600">
        <v>0.22</v>
      </c>
      <c r="J9600">
        <v>396.2</v>
      </c>
      <c r="K9600" t="s">
        <v>17</v>
      </c>
    </row>
    <row r="9601" spans="1:11" x14ac:dyDescent="0.35">
      <c r="A9601" t="s">
        <v>9720</v>
      </c>
      <c r="B9601" t="s">
        <v>111</v>
      </c>
      <c r="C9601" t="s">
        <v>13</v>
      </c>
      <c r="D9601" t="s">
        <v>14</v>
      </c>
      <c r="E9601" t="s">
        <v>128</v>
      </c>
      <c r="F9601" s="1" t="s">
        <v>10308</v>
      </c>
      <c r="G9601" t="s">
        <v>29</v>
      </c>
      <c r="H9601">
        <v>642</v>
      </c>
      <c r="I9601">
        <v>0.11</v>
      </c>
      <c r="J9601">
        <v>64.2</v>
      </c>
      <c r="K9601" t="s">
        <v>17</v>
      </c>
    </row>
    <row r="9602" spans="1:11" x14ac:dyDescent="0.35">
      <c r="A9602" t="s">
        <v>9721</v>
      </c>
      <c r="B9602" t="s">
        <v>122</v>
      </c>
      <c r="C9602" t="s">
        <v>63</v>
      </c>
      <c r="D9602" t="s">
        <v>64</v>
      </c>
      <c r="E9602" t="s">
        <v>149</v>
      </c>
      <c r="F9602" s="1">
        <v>42098</v>
      </c>
      <c r="G9602" t="s">
        <v>29</v>
      </c>
      <c r="H9602">
        <v>1016</v>
      </c>
      <c r="I9602">
        <v>0.17</v>
      </c>
      <c r="J9602">
        <v>457.2</v>
      </c>
      <c r="K9602" t="s">
        <v>17</v>
      </c>
    </row>
    <row r="9603" spans="1:11" x14ac:dyDescent="0.35">
      <c r="A9603" t="s">
        <v>9722</v>
      </c>
      <c r="B9603" t="s">
        <v>83</v>
      </c>
      <c r="C9603" t="s">
        <v>49</v>
      </c>
      <c r="D9603" t="s">
        <v>205</v>
      </c>
      <c r="E9603" t="s">
        <v>15</v>
      </c>
      <c r="F9603" s="1">
        <v>42836</v>
      </c>
      <c r="G9603" t="s">
        <v>29</v>
      </c>
      <c r="H9603">
        <v>2313</v>
      </c>
      <c r="I9603">
        <v>0.22</v>
      </c>
      <c r="J9603">
        <v>1017.72</v>
      </c>
      <c r="K9603" t="s">
        <v>17</v>
      </c>
    </row>
    <row r="9604" spans="1:11" x14ac:dyDescent="0.35">
      <c r="A9604" t="s">
        <v>9723</v>
      </c>
      <c r="B9604" t="s">
        <v>83</v>
      </c>
      <c r="C9604" t="s">
        <v>26</v>
      </c>
      <c r="D9604" t="s">
        <v>37</v>
      </c>
      <c r="E9604" t="s">
        <v>84</v>
      </c>
      <c r="F9604" s="1" t="s">
        <v>10236</v>
      </c>
      <c r="G9604" t="s">
        <v>29</v>
      </c>
      <c r="H9604">
        <v>2044</v>
      </c>
      <c r="I9604">
        <v>0.19</v>
      </c>
      <c r="J9604">
        <v>899.36</v>
      </c>
      <c r="K9604" t="s">
        <v>17</v>
      </c>
    </row>
    <row r="9605" spans="1:11" x14ac:dyDescent="0.35">
      <c r="A9605" t="s">
        <v>9724</v>
      </c>
      <c r="B9605" t="s">
        <v>151</v>
      </c>
      <c r="C9605" t="s">
        <v>63</v>
      </c>
      <c r="D9605" t="s">
        <v>157</v>
      </c>
      <c r="E9605" t="s">
        <v>88</v>
      </c>
      <c r="F9605" s="1">
        <v>43293</v>
      </c>
      <c r="G9605" t="s">
        <v>29</v>
      </c>
      <c r="H9605">
        <v>2429</v>
      </c>
      <c r="I9605">
        <v>0.27</v>
      </c>
      <c r="J9605">
        <v>534.38</v>
      </c>
      <c r="K9605" t="s">
        <v>17</v>
      </c>
    </row>
    <row r="9606" spans="1:11" x14ac:dyDescent="0.35">
      <c r="A9606" t="s">
        <v>9725</v>
      </c>
      <c r="B9606" t="s">
        <v>19</v>
      </c>
      <c r="C9606" t="s">
        <v>58</v>
      </c>
      <c r="D9606" t="s">
        <v>59</v>
      </c>
      <c r="E9606" t="s">
        <v>28</v>
      </c>
      <c r="F9606" s="1" t="s">
        <v>10308</v>
      </c>
      <c r="G9606" t="s">
        <v>29</v>
      </c>
      <c r="H9606">
        <v>1324</v>
      </c>
      <c r="I9606">
        <v>0.11</v>
      </c>
      <c r="J9606">
        <v>397.2</v>
      </c>
      <c r="K9606" t="s">
        <v>17</v>
      </c>
    </row>
    <row r="9607" spans="1:11" x14ac:dyDescent="0.35">
      <c r="A9607" t="s">
        <v>9726</v>
      </c>
      <c r="B9607" t="s">
        <v>53</v>
      </c>
      <c r="C9607" t="s">
        <v>20</v>
      </c>
      <c r="D9607" t="s">
        <v>21</v>
      </c>
      <c r="E9607" t="s">
        <v>88</v>
      </c>
      <c r="F9607" s="1">
        <v>42898</v>
      </c>
      <c r="G9607" t="s">
        <v>29</v>
      </c>
      <c r="H9607">
        <v>1103</v>
      </c>
      <c r="I9607">
        <v>0.11</v>
      </c>
      <c r="J9607">
        <v>286.77999999999997</v>
      </c>
      <c r="K9607" t="s">
        <v>17</v>
      </c>
    </row>
    <row r="9608" spans="1:11" x14ac:dyDescent="0.35">
      <c r="A9608" t="s">
        <v>9727</v>
      </c>
      <c r="B9608" t="s">
        <v>193</v>
      </c>
      <c r="C9608" t="s">
        <v>58</v>
      </c>
      <c r="D9608" t="s">
        <v>112</v>
      </c>
      <c r="E9608" t="s">
        <v>117</v>
      </c>
      <c r="F9608" s="1" t="s">
        <v>10292</v>
      </c>
      <c r="G9608" t="s">
        <v>29</v>
      </c>
      <c r="H9608">
        <v>635</v>
      </c>
      <c r="I9608">
        <v>0.17</v>
      </c>
      <c r="J9608">
        <v>254</v>
      </c>
      <c r="K9608" t="s">
        <v>17</v>
      </c>
    </row>
    <row r="9609" spans="1:11" x14ac:dyDescent="0.35">
      <c r="A9609" t="s">
        <v>9728</v>
      </c>
      <c r="B9609" t="s">
        <v>81</v>
      </c>
      <c r="C9609" t="s">
        <v>49</v>
      </c>
      <c r="D9609" t="s">
        <v>50</v>
      </c>
      <c r="E9609" t="s">
        <v>69</v>
      </c>
      <c r="F9609" s="1">
        <v>42898</v>
      </c>
      <c r="G9609" t="s">
        <v>29</v>
      </c>
      <c r="H9609">
        <v>1467</v>
      </c>
      <c r="I9609">
        <v>0.1</v>
      </c>
      <c r="J9609">
        <v>337.41</v>
      </c>
      <c r="K9609" t="s">
        <v>17</v>
      </c>
    </row>
    <row r="9610" spans="1:11" x14ac:dyDescent="0.35">
      <c r="A9610" t="s">
        <v>9729</v>
      </c>
      <c r="B9610" t="s">
        <v>151</v>
      </c>
      <c r="C9610" t="s">
        <v>13</v>
      </c>
      <c r="D9610" t="s">
        <v>195</v>
      </c>
      <c r="E9610" t="s">
        <v>117</v>
      </c>
      <c r="F9610" s="1" t="s">
        <v>10465</v>
      </c>
      <c r="G9610" t="s">
        <v>29</v>
      </c>
      <c r="H9610">
        <v>832</v>
      </c>
      <c r="I9610">
        <v>0.23</v>
      </c>
      <c r="J9610">
        <v>266.24</v>
      </c>
      <c r="K9610" t="s">
        <v>17</v>
      </c>
    </row>
    <row r="9611" spans="1:11" x14ac:dyDescent="0.35">
      <c r="A9611" t="s">
        <v>9730</v>
      </c>
      <c r="B9611" t="s">
        <v>234</v>
      </c>
      <c r="C9611" t="s">
        <v>49</v>
      </c>
      <c r="D9611" t="s">
        <v>50</v>
      </c>
      <c r="E9611" t="s">
        <v>60</v>
      </c>
      <c r="F9611" s="1">
        <v>42892</v>
      </c>
      <c r="G9611" t="s">
        <v>29</v>
      </c>
      <c r="H9611">
        <v>2378</v>
      </c>
      <c r="I9611">
        <v>0.12</v>
      </c>
      <c r="J9611">
        <v>356.7</v>
      </c>
      <c r="K9611" t="s">
        <v>17</v>
      </c>
    </row>
    <row r="9612" spans="1:11" x14ac:dyDescent="0.35">
      <c r="A9612" t="s">
        <v>9731</v>
      </c>
      <c r="B9612" t="s">
        <v>25</v>
      </c>
      <c r="C9612" t="s">
        <v>58</v>
      </c>
      <c r="D9612" t="s">
        <v>59</v>
      </c>
      <c r="E9612" t="s">
        <v>43</v>
      </c>
      <c r="F9612" s="1" t="s">
        <v>10683</v>
      </c>
      <c r="G9612" t="s">
        <v>29</v>
      </c>
      <c r="H9612">
        <v>872</v>
      </c>
      <c r="I9612">
        <v>0.2</v>
      </c>
      <c r="J9612">
        <v>331.36</v>
      </c>
      <c r="K9612" t="s">
        <v>17</v>
      </c>
    </row>
    <row r="9613" spans="1:11" x14ac:dyDescent="0.35">
      <c r="A9613" t="s">
        <v>9732</v>
      </c>
      <c r="B9613" t="s">
        <v>261</v>
      </c>
      <c r="C9613" t="s">
        <v>26</v>
      </c>
      <c r="D9613" t="s">
        <v>94</v>
      </c>
      <c r="E9613" t="s">
        <v>163</v>
      </c>
      <c r="F9613" s="1">
        <v>43254</v>
      </c>
      <c r="G9613" t="s">
        <v>29</v>
      </c>
      <c r="H9613">
        <v>799</v>
      </c>
      <c r="I9613">
        <v>0.1</v>
      </c>
      <c r="J9613">
        <v>279.64999999999998</v>
      </c>
      <c r="K9613" t="s">
        <v>17</v>
      </c>
    </row>
    <row r="9614" spans="1:11" x14ac:dyDescent="0.35">
      <c r="A9614" t="s">
        <v>9733</v>
      </c>
      <c r="B9614" t="s">
        <v>146</v>
      </c>
      <c r="C9614" t="s">
        <v>58</v>
      </c>
      <c r="D9614" t="s">
        <v>59</v>
      </c>
      <c r="E9614" t="s">
        <v>149</v>
      </c>
      <c r="F9614" s="1" t="s">
        <v>10846</v>
      </c>
      <c r="G9614" t="s">
        <v>29</v>
      </c>
      <c r="H9614">
        <v>1647</v>
      </c>
      <c r="I9614">
        <v>0.25</v>
      </c>
      <c r="J9614">
        <v>230.58</v>
      </c>
      <c r="K9614" t="s">
        <v>17</v>
      </c>
    </row>
    <row r="9615" spans="1:11" x14ac:dyDescent="0.35">
      <c r="A9615" t="s">
        <v>9734</v>
      </c>
      <c r="B9615" t="s">
        <v>182</v>
      </c>
      <c r="C9615" t="s">
        <v>26</v>
      </c>
      <c r="D9615" t="s">
        <v>37</v>
      </c>
      <c r="E9615" t="s">
        <v>88</v>
      </c>
      <c r="F9615" s="1">
        <v>43141</v>
      </c>
      <c r="G9615" t="s">
        <v>29</v>
      </c>
      <c r="H9615">
        <v>637</v>
      </c>
      <c r="I9615">
        <v>0.16</v>
      </c>
      <c r="J9615">
        <v>210.21</v>
      </c>
      <c r="K9615" t="s">
        <v>17</v>
      </c>
    </row>
    <row r="9616" spans="1:11" x14ac:dyDescent="0.35">
      <c r="A9616" t="s">
        <v>9735</v>
      </c>
      <c r="B9616" t="s">
        <v>83</v>
      </c>
      <c r="C9616" t="s">
        <v>63</v>
      </c>
      <c r="D9616" t="s">
        <v>64</v>
      </c>
      <c r="E9616" t="s">
        <v>143</v>
      </c>
      <c r="F9616" s="1">
        <v>42197</v>
      </c>
      <c r="G9616" t="s">
        <v>29</v>
      </c>
      <c r="H9616">
        <v>705</v>
      </c>
      <c r="I9616">
        <v>0.21</v>
      </c>
      <c r="J9616">
        <v>190.35</v>
      </c>
      <c r="K9616" t="s">
        <v>17</v>
      </c>
    </row>
    <row r="9617" spans="1:11" x14ac:dyDescent="0.35">
      <c r="A9617" t="s">
        <v>9736</v>
      </c>
      <c r="B9617" t="s">
        <v>106</v>
      </c>
      <c r="C9617" t="s">
        <v>49</v>
      </c>
      <c r="D9617" t="s">
        <v>50</v>
      </c>
      <c r="E9617" t="s">
        <v>43</v>
      </c>
      <c r="F9617" s="1" t="s">
        <v>10341</v>
      </c>
      <c r="G9617" t="s">
        <v>29</v>
      </c>
      <c r="H9617">
        <v>1500</v>
      </c>
      <c r="I9617">
        <v>0.33</v>
      </c>
      <c r="J9617">
        <v>405</v>
      </c>
      <c r="K9617" t="s">
        <v>17</v>
      </c>
    </row>
    <row r="9618" spans="1:11" x14ac:dyDescent="0.35">
      <c r="A9618" t="s">
        <v>9737</v>
      </c>
      <c r="B9618" t="s">
        <v>125</v>
      </c>
      <c r="C9618" t="s">
        <v>63</v>
      </c>
      <c r="D9618" t="s">
        <v>87</v>
      </c>
      <c r="E9618" t="s">
        <v>38</v>
      </c>
      <c r="F9618" s="1">
        <v>42255</v>
      </c>
      <c r="G9618" t="s">
        <v>29</v>
      </c>
      <c r="H9618">
        <v>2425</v>
      </c>
      <c r="I9618">
        <v>0.3</v>
      </c>
      <c r="J9618">
        <v>315.25</v>
      </c>
      <c r="K9618" t="s">
        <v>17</v>
      </c>
    </row>
    <row r="9619" spans="1:11" x14ac:dyDescent="0.35">
      <c r="A9619" t="s">
        <v>9738</v>
      </c>
      <c r="B9619" t="s">
        <v>156</v>
      </c>
      <c r="C9619" t="s">
        <v>13</v>
      </c>
      <c r="D9619" t="s">
        <v>14</v>
      </c>
      <c r="E9619" t="s">
        <v>60</v>
      </c>
      <c r="F9619" s="1" t="s">
        <v>10822</v>
      </c>
      <c r="G9619" t="s">
        <v>29</v>
      </c>
      <c r="H9619">
        <v>2128</v>
      </c>
      <c r="I9619">
        <v>0.16</v>
      </c>
      <c r="J9619">
        <v>106.4</v>
      </c>
      <c r="K9619" t="s">
        <v>17</v>
      </c>
    </row>
    <row r="9620" spans="1:11" x14ac:dyDescent="0.35">
      <c r="A9620" t="s">
        <v>9739</v>
      </c>
      <c r="B9620" t="s">
        <v>169</v>
      </c>
      <c r="C9620" t="s">
        <v>20</v>
      </c>
      <c r="D9620" t="s">
        <v>21</v>
      </c>
      <c r="E9620" t="s">
        <v>166</v>
      </c>
      <c r="F9620" s="1" t="s">
        <v>10349</v>
      </c>
      <c r="G9620" t="s">
        <v>29</v>
      </c>
      <c r="H9620">
        <v>1403</v>
      </c>
      <c r="I9620">
        <v>0.2</v>
      </c>
      <c r="J9620">
        <v>364.78</v>
      </c>
      <c r="K9620" t="s">
        <v>17</v>
      </c>
    </row>
    <row r="9621" spans="1:11" x14ac:dyDescent="0.35">
      <c r="A9621" t="s">
        <v>9740</v>
      </c>
      <c r="B9621" t="s">
        <v>40</v>
      </c>
      <c r="C9621" t="s">
        <v>58</v>
      </c>
      <c r="D9621" t="s">
        <v>68</v>
      </c>
      <c r="E9621" t="s">
        <v>15</v>
      </c>
      <c r="F9621" s="1" t="s">
        <v>10831</v>
      </c>
      <c r="G9621" t="s">
        <v>29</v>
      </c>
      <c r="H9621">
        <v>2178</v>
      </c>
      <c r="I9621">
        <v>0.26</v>
      </c>
      <c r="J9621">
        <v>675.18</v>
      </c>
      <c r="K9621" t="s">
        <v>17</v>
      </c>
    </row>
    <row r="9622" spans="1:11" x14ac:dyDescent="0.35">
      <c r="A9622" t="s">
        <v>9741</v>
      </c>
      <c r="B9622" t="s">
        <v>182</v>
      </c>
      <c r="C9622" t="s">
        <v>26</v>
      </c>
      <c r="D9622" t="s">
        <v>94</v>
      </c>
      <c r="E9622" t="s">
        <v>123</v>
      </c>
      <c r="F9622" s="1" t="s">
        <v>10831</v>
      </c>
      <c r="G9622" t="s">
        <v>29</v>
      </c>
      <c r="H9622">
        <v>2064</v>
      </c>
      <c r="I9622">
        <v>0.15</v>
      </c>
      <c r="J9622">
        <v>206.4</v>
      </c>
      <c r="K9622" t="s">
        <v>17</v>
      </c>
    </row>
    <row r="9623" spans="1:11" x14ac:dyDescent="0.35">
      <c r="A9623" t="s">
        <v>9742</v>
      </c>
      <c r="B9623" t="s">
        <v>130</v>
      </c>
      <c r="C9623" t="s">
        <v>26</v>
      </c>
      <c r="D9623" t="s">
        <v>201</v>
      </c>
      <c r="E9623" t="s">
        <v>47</v>
      </c>
      <c r="F9623" s="1">
        <v>42345</v>
      </c>
      <c r="G9623" t="s">
        <v>29</v>
      </c>
      <c r="H9623">
        <v>971</v>
      </c>
      <c r="I9623">
        <v>0.25</v>
      </c>
      <c r="J9623">
        <v>223.33</v>
      </c>
      <c r="K9623" t="s">
        <v>17</v>
      </c>
    </row>
    <row r="9624" spans="1:11" x14ac:dyDescent="0.35">
      <c r="A9624" t="s">
        <v>9743</v>
      </c>
      <c r="B9624" t="s">
        <v>108</v>
      </c>
      <c r="C9624" t="s">
        <v>13</v>
      </c>
      <c r="D9624" t="s">
        <v>195</v>
      </c>
      <c r="E9624" t="s">
        <v>69</v>
      </c>
      <c r="F9624" s="1">
        <v>43165</v>
      </c>
      <c r="G9624" t="s">
        <v>29</v>
      </c>
      <c r="H9624">
        <v>1244</v>
      </c>
      <c r="I9624">
        <v>0.19</v>
      </c>
      <c r="J9624">
        <v>161.72</v>
      </c>
      <c r="K9624" t="s">
        <v>17</v>
      </c>
    </row>
    <row r="9625" spans="1:11" x14ac:dyDescent="0.35">
      <c r="A9625" t="s">
        <v>9744</v>
      </c>
      <c r="B9625" t="s">
        <v>62</v>
      </c>
      <c r="C9625" t="s">
        <v>26</v>
      </c>
      <c r="D9625" t="s">
        <v>201</v>
      </c>
      <c r="E9625" t="s">
        <v>104</v>
      </c>
      <c r="F9625" s="1">
        <v>42988</v>
      </c>
      <c r="G9625" t="s">
        <v>29</v>
      </c>
      <c r="H9625">
        <v>2071</v>
      </c>
      <c r="I9625">
        <v>0.31</v>
      </c>
      <c r="J9625">
        <v>455.62</v>
      </c>
      <c r="K9625" t="s">
        <v>17</v>
      </c>
    </row>
    <row r="9626" spans="1:11" x14ac:dyDescent="0.35">
      <c r="A9626" t="s">
        <v>9745</v>
      </c>
      <c r="B9626" t="s">
        <v>159</v>
      </c>
      <c r="C9626" t="s">
        <v>58</v>
      </c>
      <c r="D9626" t="s">
        <v>68</v>
      </c>
      <c r="E9626" t="s">
        <v>38</v>
      </c>
      <c r="F9626" s="1">
        <v>42922</v>
      </c>
      <c r="G9626" t="s">
        <v>29</v>
      </c>
      <c r="H9626">
        <v>2442</v>
      </c>
      <c r="I9626">
        <v>0.21</v>
      </c>
      <c r="J9626">
        <v>1050.06</v>
      </c>
      <c r="K9626" t="s">
        <v>17</v>
      </c>
    </row>
    <row r="9627" spans="1:11" x14ac:dyDescent="0.35">
      <c r="A9627" t="s">
        <v>9746</v>
      </c>
      <c r="B9627" t="s">
        <v>261</v>
      </c>
      <c r="C9627" t="s">
        <v>32</v>
      </c>
      <c r="D9627" t="s">
        <v>33</v>
      </c>
      <c r="E9627" t="s">
        <v>104</v>
      </c>
      <c r="F9627" s="1">
        <v>42836</v>
      </c>
      <c r="G9627" t="s">
        <v>29</v>
      </c>
      <c r="H9627">
        <v>1254</v>
      </c>
      <c r="I9627">
        <v>0.22</v>
      </c>
      <c r="J9627">
        <v>250.8</v>
      </c>
      <c r="K9627" t="s">
        <v>17</v>
      </c>
    </row>
    <row r="9628" spans="1:11" x14ac:dyDescent="0.35">
      <c r="A9628" t="s">
        <v>9747</v>
      </c>
      <c r="B9628" t="s">
        <v>151</v>
      </c>
      <c r="C9628" t="s">
        <v>26</v>
      </c>
      <c r="D9628" t="s">
        <v>27</v>
      </c>
      <c r="E9628" t="s">
        <v>149</v>
      </c>
      <c r="F9628" s="1" t="s">
        <v>10729</v>
      </c>
      <c r="G9628" t="s">
        <v>29</v>
      </c>
      <c r="H9628">
        <v>1566</v>
      </c>
      <c r="I9628">
        <v>0.26</v>
      </c>
      <c r="J9628">
        <v>689.04</v>
      </c>
      <c r="K9628" t="s">
        <v>17</v>
      </c>
    </row>
    <row r="9629" spans="1:11" x14ac:dyDescent="0.35">
      <c r="A9629" t="s">
        <v>9748</v>
      </c>
      <c r="B9629" t="s">
        <v>234</v>
      </c>
      <c r="C9629" t="s">
        <v>13</v>
      </c>
      <c r="D9629" t="s">
        <v>79</v>
      </c>
      <c r="E9629" t="s">
        <v>55</v>
      </c>
      <c r="F9629" s="1" t="s">
        <v>10781</v>
      </c>
      <c r="G9629" t="s">
        <v>29</v>
      </c>
      <c r="H9629">
        <v>1422</v>
      </c>
      <c r="I9629">
        <v>0.21</v>
      </c>
      <c r="J9629">
        <v>142.19999999999999</v>
      </c>
      <c r="K9629" t="s">
        <v>17</v>
      </c>
    </row>
    <row r="9630" spans="1:11" x14ac:dyDescent="0.35">
      <c r="A9630" t="s">
        <v>9749</v>
      </c>
      <c r="B9630" t="s">
        <v>261</v>
      </c>
      <c r="C9630" t="s">
        <v>20</v>
      </c>
      <c r="D9630" t="s">
        <v>91</v>
      </c>
      <c r="E9630" t="s">
        <v>104</v>
      </c>
      <c r="F9630" s="1" t="s">
        <v>10282</v>
      </c>
      <c r="G9630" t="s">
        <v>29</v>
      </c>
      <c r="H9630">
        <v>1497</v>
      </c>
      <c r="I9630">
        <v>0.33</v>
      </c>
      <c r="J9630">
        <v>553.89</v>
      </c>
      <c r="K9630" t="s">
        <v>17</v>
      </c>
    </row>
    <row r="9631" spans="1:11" x14ac:dyDescent="0.35">
      <c r="A9631" t="s">
        <v>9750</v>
      </c>
      <c r="B9631" t="s">
        <v>165</v>
      </c>
      <c r="C9631" t="s">
        <v>58</v>
      </c>
      <c r="D9631" t="s">
        <v>68</v>
      </c>
      <c r="E9631" t="s">
        <v>15</v>
      </c>
      <c r="F9631" s="1" t="s">
        <v>10848</v>
      </c>
      <c r="G9631" t="s">
        <v>29</v>
      </c>
      <c r="H9631">
        <v>2420</v>
      </c>
      <c r="I9631">
        <v>0.35</v>
      </c>
      <c r="J9631">
        <v>193.6</v>
      </c>
      <c r="K9631" t="s">
        <v>17</v>
      </c>
    </row>
    <row r="9632" spans="1:11" x14ac:dyDescent="0.35">
      <c r="A9632" t="s">
        <v>9751</v>
      </c>
      <c r="B9632" t="s">
        <v>45</v>
      </c>
      <c r="C9632" t="s">
        <v>49</v>
      </c>
      <c r="D9632" t="s">
        <v>50</v>
      </c>
      <c r="E9632" t="s">
        <v>38</v>
      </c>
      <c r="F9632" s="1" t="s">
        <v>10417</v>
      </c>
      <c r="G9632" t="s">
        <v>29</v>
      </c>
      <c r="H9632">
        <v>512</v>
      </c>
      <c r="I9632">
        <v>0.23</v>
      </c>
      <c r="J9632">
        <v>158.72</v>
      </c>
      <c r="K9632" t="s">
        <v>17</v>
      </c>
    </row>
    <row r="9633" spans="1:11" x14ac:dyDescent="0.35">
      <c r="A9633" t="s">
        <v>9752</v>
      </c>
      <c r="B9633" t="s">
        <v>111</v>
      </c>
      <c r="C9633" t="s">
        <v>49</v>
      </c>
      <c r="D9633" t="s">
        <v>50</v>
      </c>
      <c r="E9633" t="s">
        <v>149</v>
      </c>
      <c r="F9633" s="1">
        <v>42836</v>
      </c>
      <c r="G9633" t="s">
        <v>29</v>
      </c>
      <c r="H9633">
        <v>1485</v>
      </c>
      <c r="I9633">
        <v>0.23</v>
      </c>
      <c r="J9633">
        <v>103.95</v>
      </c>
      <c r="K9633" t="s">
        <v>17</v>
      </c>
    </row>
    <row r="9634" spans="1:11" x14ac:dyDescent="0.35">
      <c r="A9634" t="s">
        <v>9753</v>
      </c>
      <c r="B9634" t="s">
        <v>57</v>
      </c>
      <c r="C9634" t="s">
        <v>20</v>
      </c>
      <c r="D9634" t="s">
        <v>21</v>
      </c>
      <c r="E9634" t="s">
        <v>88</v>
      </c>
      <c r="F9634" s="1">
        <v>42438</v>
      </c>
      <c r="G9634" t="s">
        <v>29</v>
      </c>
      <c r="H9634">
        <v>711</v>
      </c>
      <c r="I9634">
        <v>0.34</v>
      </c>
      <c r="J9634">
        <v>127.98</v>
      </c>
      <c r="K9634" t="s">
        <v>17</v>
      </c>
    </row>
    <row r="9635" spans="1:11" x14ac:dyDescent="0.35">
      <c r="A9635" t="s">
        <v>9754</v>
      </c>
      <c r="B9635" t="s">
        <v>78</v>
      </c>
      <c r="C9635" t="s">
        <v>26</v>
      </c>
      <c r="D9635" t="s">
        <v>201</v>
      </c>
      <c r="E9635" t="s">
        <v>55</v>
      </c>
      <c r="F9635" s="1" t="s">
        <v>10798</v>
      </c>
      <c r="G9635" t="s">
        <v>29</v>
      </c>
      <c r="H9635">
        <v>1074</v>
      </c>
      <c r="I9635">
        <v>0.33</v>
      </c>
      <c r="J9635">
        <v>64.44</v>
      </c>
      <c r="K9635" t="s">
        <v>17</v>
      </c>
    </row>
    <row r="9636" spans="1:11" x14ac:dyDescent="0.35">
      <c r="A9636" t="s">
        <v>9755</v>
      </c>
      <c r="B9636" t="s">
        <v>197</v>
      </c>
      <c r="C9636" t="s">
        <v>63</v>
      </c>
      <c r="D9636" t="s">
        <v>87</v>
      </c>
      <c r="E9636" t="s">
        <v>43</v>
      </c>
      <c r="F9636" s="1">
        <v>42530</v>
      </c>
      <c r="G9636" t="s">
        <v>29</v>
      </c>
      <c r="H9636">
        <v>2203</v>
      </c>
      <c r="I9636">
        <v>0.33</v>
      </c>
      <c r="J9636">
        <v>638.87</v>
      </c>
      <c r="K9636" t="s">
        <v>17</v>
      </c>
    </row>
    <row r="9637" spans="1:11" x14ac:dyDescent="0.35">
      <c r="A9637" t="s">
        <v>9756</v>
      </c>
      <c r="B9637" t="s">
        <v>74</v>
      </c>
      <c r="C9637" t="s">
        <v>26</v>
      </c>
      <c r="D9637" t="s">
        <v>27</v>
      </c>
      <c r="E9637" t="s">
        <v>28</v>
      </c>
      <c r="F9637" s="1" t="s">
        <v>10298</v>
      </c>
      <c r="G9637" t="s">
        <v>29</v>
      </c>
      <c r="H9637">
        <v>1681</v>
      </c>
      <c r="I9637">
        <v>0.15</v>
      </c>
      <c r="J9637">
        <v>201.72</v>
      </c>
      <c r="K9637" t="s">
        <v>17</v>
      </c>
    </row>
    <row r="9638" spans="1:11" x14ac:dyDescent="0.35">
      <c r="A9638" t="s">
        <v>9757</v>
      </c>
      <c r="B9638" t="s">
        <v>139</v>
      </c>
      <c r="C9638" t="s">
        <v>58</v>
      </c>
      <c r="D9638" t="s">
        <v>112</v>
      </c>
      <c r="E9638" t="s">
        <v>47</v>
      </c>
      <c r="F9638" s="1" t="s">
        <v>10497</v>
      </c>
      <c r="G9638" t="s">
        <v>29</v>
      </c>
      <c r="H9638">
        <v>595</v>
      </c>
      <c r="I9638">
        <v>0.28000000000000003</v>
      </c>
      <c r="J9638">
        <v>160.65</v>
      </c>
      <c r="K9638" t="s">
        <v>17</v>
      </c>
    </row>
    <row r="9639" spans="1:11" x14ac:dyDescent="0.35">
      <c r="A9639" t="s">
        <v>9758</v>
      </c>
      <c r="B9639" t="s">
        <v>204</v>
      </c>
      <c r="C9639" t="s">
        <v>26</v>
      </c>
      <c r="D9639" t="s">
        <v>27</v>
      </c>
      <c r="E9639" t="s">
        <v>128</v>
      </c>
      <c r="F9639" s="1" t="s">
        <v>10658</v>
      </c>
      <c r="G9639" t="s">
        <v>29</v>
      </c>
      <c r="H9639">
        <v>1621</v>
      </c>
      <c r="I9639">
        <v>0.18</v>
      </c>
      <c r="J9639">
        <v>275.57</v>
      </c>
      <c r="K9639" t="s">
        <v>17</v>
      </c>
    </row>
    <row r="9640" spans="1:11" x14ac:dyDescent="0.35">
      <c r="A9640" t="s">
        <v>9759</v>
      </c>
      <c r="B9640" t="s">
        <v>83</v>
      </c>
      <c r="C9640" t="s">
        <v>13</v>
      </c>
      <c r="D9640" t="s">
        <v>14</v>
      </c>
      <c r="E9640" t="s">
        <v>34</v>
      </c>
      <c r="F9640" s="1">
        <v>42559</v>
      </c>
      <c r="G9640" t="s">
        <v>29</v>
      </c>
      <c r="H9640">
        <v>1826</v>
      </c>
      <c r="I9640">
        <v>0.17</v>
      </c>
      <c r="J9640">
        <v>219.12</v>
      </c>
      <c r="K9640" t="s">
        <v>17</v>
      </c>
    </row>
    <row r="9641" spans="1:11" x14ac:dyDescent="0.35">
      <c r="A9641" t="s">
        <v>9760</v>
      </c>
      <c r="B9641" t="s">
        <v>135</v>
      </c>
      <c r="C9641" t="s">
        <v>32</v>
      </c>
      <c r="D9641" t="s">
        <v>46</v>
      </c>
      <c r="E9641" t="s">
        <v>28</v>
      </c>
      <c r="F9641" s="1" t="s">
        <v>10150</v>
      </c>
      <c r="G9641" t="s">
        <v>29</v>
      </c>
      <c r="H9641">
        <v>784</v>
      </c>
      <c r="I9641">
        <v>0.26</v>
      </c>
      <c r="J9641">
        <v>156.80000000000001</v>
      </c>
      <c r="K9641" t="s">
        <v>17</v>
      </c>
    </row>
    <row r="9642" spans="1:11" x14ac:dyDescent="0.35">
      <c r="A9642" t="s">
        <v>9761</v>
      </c>
      <c r="B9642" t="s">
        <v>78</v>
      </c>
      <c r="C9642" t="s">
        <v>26</v>
      </c>
      <c r="D9642" t="s">
        <v>201</v>
      </c>
      <c r="E9642" t="s">
        <v>47</v>
      </c>
      <c r="F9642" s="1" t="s">
        <v>10421</v>
      </c>
      <c r="G9642" t="s">
        <v>29</v>
      </c>
      <c r="H9642">
        <v>553</v>
      </c>
      <c r="I9642">
        <v>0.32</v>
      </c>
      <c r="J9642">
        <v>105.07</v>
      </c>
      <c r="K9642" t="s">
        <v>17</v>
      </c>
    </row>
    <row r="9643" spans="1:11" x14ac:dyDescent="0.35">
      <c r="A9643" t="s">
        <v>9762</v>
      </c>
      <c r="B9643" t="s">
        <v>204</v>
      </c>
      <c r="C9643" t="s">
        <v>26</v>
      </c>
      <c r="D9643" t="s">
        <v>37</v>
      </c>
      <c r="E9643" t="s">
        <v>104</v>
      </c>
      <c r="F9643" s="1">
        <v>42096</v>
      </c>
      <c r="G9643" t="s">
        <v>29</v>
      </c>
      <c r="H9643">
        <v>1871</v>
      </c>
      <c r="I9643">
        <v>0.34</v>
      </c>
      <c r="J9643">
        <v>729.69</v>
      </c>
      <c r="K9643" t="s">
        <v>17</v>
      </c>
    </row>
    <row r="9644" spans="1:11" x14ac:dyDescent="0.35">
      <c r="A9644" t="s">
        <v>9763</v>
      </c>
      <c r="B9644" t="s">
        <v>86</v>
      </c>
      <c r="C9644" t="s">
        <v>49</v>
      </c>
      <c r="D9644" t="s">
        <v>205</v>
      </c>
      <c r="E9644" t="s">
        <v>15</v>
      </c>
      <c r="F9644" s="1" t="s">
        <v>10658</v>
      </c>
      <c r="G9644" t="s">
        <v>29</v>
      </c>
      <c r="H9644">
        <v>1603</v>
      </c>
      <c r="I9644">
        <v>0.17</v>
      </c>
      <c r="J9644">
        <v>609.14</v>
      </c>
      <c r="K9644" t="s">
        <v>17</v>
      </c>
    </row>
    <row r="9645" spans="1:11" x14ac:dyDescent="0.35">
      <c r="A9645" t="s">
        <v>9764</v>
      </c>
      <c r="B9645" t="s">
        <v>42</v>
      </c>
      <c r="C9645" t="s">
        <v>49</v>
      </c>
      <c r="D9645" t="s">
        <v>54</v>
      </c>
      <c r="E9645" t="s">
        <v>166</v>
      </c>
      <c r="F9645" s="1">
        <v>43319</v>
      </c>
      <c r="G9645" t="s">
        <v>29</v>
      </c>
      <c r="H9645">
        <v>1712</v>
      </c>
      <c r="I9645">
        <v>0.19</v>
      </c>
      <c r="J9645">
        <v>188.32</v>
      </c>
      <c r="K9645" t="s">
        <v>17</v>
      </c>
    </row>
    <row r="9646" spans="1:11" x14ac:dyDescent="0.35">
      <c r="A9646" t="s">
        <v>9765</v>
      </c>
      <c r="B9646" t="s">
        <v>83</v>
      </c>
      <c r="C9646" t="s">
        <v>20</v>
      </c>
      <c r="D9646" t="s">
        <v>21</v>
      </c>
      <c r="E9646" t="s">
        <v>149</v>
      </c>
      <c r="F9646" s="1" t="s">
        <v>10417</v>
      </c>
      <c r="G9646" t="s">
        <v>29</v>
      </c>
      <c r="H9646">
        <v>2083</v>
      </c>
      <c r="I9646">
        <v>0.21</v>
      </c>
      <c r="J9646">
        <v>874.86</v>
      </c>
      <c r="K9646" t="s">
        <v>17</v>
      </c>
    </row>
    <row r="9647" spans="1:11" x14ac:dyDescent="0.35">
      <c r="A9647" t="s">
        <v>9766</v>
      </c>
      <c r="B9647" t="s">
        <v>211</v>
      </c>
      <c r="C9647" t="s">
        <v>20</v>
      </c>
      <c r="D9647" t="s">
        <v>91</v>
      </c>
      <c r="E9647" t="s">
        <v>51</v>
      </c>
      <c r="F9647" s="1" t="s">
        <v>10524</v>
      </c>
      <c r="G9647" t="s">
        <v>29</v>
      </c>
      <c r="H9647">
        <v>2262</v>
      </c>
      <c r="I9647">
        <v>0.15</v>
      </c>
      <c r="J9647">
        <v>271.44</v>
      </c>
      <c r="K9647" t="s">
        <v>17</v>
      </c>
    </row>
    <row r="9648" spans="1:11" x14ac:dyDescent="0.35">
      <c r="A9648" t="s">
        <v>9767</v>
      </c>
      <c r="B9648" t="s">
        <v>263</v>
      </c>
      <c r="C9648" t="s">
        <v>58</v>
      </c>
      <c r="D9648" t="s">
        <v>59</v>
      </c>
      <c r="E9648" t="s">
        <v>104</v>
      </c>
      <c r="F9648" s="1" t="s">
        <v>10619</v>
      </c>
      <c r="G9648" t="s">
        <v>29</v>
      </c>
      <c r="H9648">
        <v>739</v>
      </c>
      <c r="I9648">
        <v>0.1</v>
      </c>
      <c r="J9648">
        <v>125.63</v>
      </c>
      <c r="K9648" t="s">
        <v>17</v>
      </c>
    </row>
    <row r="9649" spans="1:11" x14ac:dyDescent="0.35">
      <c r="A9649" t="s">
        <v>9768</v>
      </c>
      <c r="B9649" t="s">
        <v>25</v>
      </c>
      <c r="C9649" t="s">
        <v>32</v>
      </c>
      <c r="D9649" t="s">
        <v>33</v>
      </c>
      <c r="E9649" t="s">
        <v>128</v>
      </c>
      <c r="F9649" s="1" t="s">
        <v>10259</v>
      </c>
      <c r="G9649" t="s">
        <v>29</v>
      </c>
      <c r="H9649">
        <v>1886</v>
      </c>
      <c r="I9649">
        <v>0.11</v>
      </c>
      <c r="J9649">
        <v>810.98</v>
      </c>
      <c r="K9649" t="s">
        <v>17</v>
      </c>
    </row>
    <row r="9650" spans="1:11" x14ac:dyDescent="0.35">
      <c r="A9650" t="s">
        <v>9769</v>
      </c>
      <c r="B9650" t="s">
        <v>53</v>
      </c>
      <c r="C9650" t="s">
        <v>32</v>
      </c>
      <c r="D9650" t="s">
        <v>46</v>
      </c>
      <c r="E9650" t="s">
        <v>47</v>
      </c>
      <c r="F9650" s="1">
        <v>42898</v>
      </c>
      <c r="G9650" t="s">
        <v>29</v>
      </c>
      <c r="H9650">
        <v>1106</v>
      </c>
      <c r="I9650">
        <v>0.1</v>
      </c>
      <c r="J9650">
        <v>453.46</v>
      </c>
      <c r="K9650" t="s">
        <v>17</v>
      </c>
    </row>
    <row r="9651" spans="1:11" x14ac:dyDescent="0.35">
      <c r="A9651" t="s">
        <v>9770</v>
      </c>
      <c r="B9651" t="s">
        <v>165</v>
      </c>
      <c r="C9651" t="s">
        <v>32</v>
      </c>
      <c r="D9651" t="s">
        <v>46</v>
      </c>
      <c r="E9651" t="s">
        <v>43</v>
      </c>
      <c r="F9651" s="1">
        <v>42686</v>
      </c>
      <c r="G9651" t="s">
        <v>29</v>
      </c>
      <c r="H9651">
        <v>1470</v>
      </c>
      <c r="I9651">
        <v>0.27</v>
      </c>
      <c r="J9651">
        <v>88.2</v>
      </c>
      <c r="K9651" t="s">
        <v>17</v>
      </c>
    </row>
    <row r="9652" spans="1:11" x14ac:dyDescent="0.35">
      <c r="A9652" t="s">
        <v>9771</v>
      </c>
      <c r="B9652" t="s">
        <v>156</v>
      </c>
      <c r="C9652" t="s">
        <v>49</v>
      </c>
      <c r="D9652" t="s">
        <v>54</v>
      </c>
      <c r="E9652" t="s">
        <v>149</v>
      </c>
      <c r="F9652" s="1">
        <v>43230</v>
      </c>
      <c r="G9652" t="s">
        <v>29</v>
      </c>
      <c r="H9652">
        <v>1979</v>
      </c>
      <c r="I9652">
        <v>0.34</v>
      </c>
      <c r="J9652">
        <v>692.65</v>
      </c>
      <c r="K9652" t="s">
        <v>17</v>
      </c>
    </row>
    <row r="9653" spans="1:11" x14ac:dyDescent="0.35">
      <c r="A9653" t="s">
        <v>9772</v>
      </c>
      <c r="B9653" t="s">
        <v>40</v>
      </c>
      <c r="C9653" t="s">
        <v>20</v>
      </c>
      <c r="D9653" t="s">
        <v>91</v>
      </c>
      <c r="E9653" t="s">
        <v>140</v>
      </c>
      <c r="F9653" s="1" t="s">
        <v>10230</v>
      </c>
      <c r="G9653" t="s">
        <v>29</v>
      </c>
      <c r="H9653">
        <v>1936</v>
      </c>
      <c r="I9653">
        <v>0.14000000000000001</v>
      </c>
      <c r="J9653">
        <v>484</v>
      </c>
      <c r="K9653" t="s">
        <v>17</v>
      </c>
    </row>
    <row r="9654" spans="1:11" x14ac:dyDescent="0.35">
      <c r="A9654" t="s">
        <v>9773</v>
      </c>
      <c r="B9654" t="s">
        <v>261</v>
      </c>
      <c r="C9654" t="s">
        <v>32</v>
      </c>
      <c r="D9654" t="s">
        <v>46</v>
      </c>
      <c r="E9654" t="s">
        <v>72</v>
      </c>
      <c r="F9654" s="1" t="s">
        <v>10359</v>
      </c>
      <c r="G9654" t="s">
        <v>29</v>
      </c>
      <c r="H9654">
        <v>2414</v>
      </c>
      <c r="I9654">
        <v>0.12</v>
      </c>
      <c r="J9654">
        <v>386.24</v>
      </c>
      <c r="K9654" t="s">
        <v>17</v>
      </c>
    </row>
    <row r="9655" spans="1:11" x14ac:dyDescent="0.35">
      <c r="A9655" t="s">
        <v>9774</v>
      </c>
      <c r="B9655" t="s">
        <v>67</v>
      </c>
      <c r="C9655" t="s">
        <v>63</v>
      </c>
      <c r="D9655" t="s">
        <v>64</v>
      </c>
      <c r="E9655" t="s">
        <v>72</v>
      </c>
      <c r="F9655" s="1" t="s">
        <v>10497</v>
      </c>
      <c r="G9655" t="s">
        <v>29</v>
      </c>
      <c r="H9655">
        <v>506</v>
      </c>
      <c r="I9655">
        <v>0.12</v>
      </c>
      <c r="J9655">
        <v>86.02</v>
      </c>
      <c r="K9655" t="s">
        <v>17</v>
      </c>
    </row>
    <row r="9656" spans="1:11" x14ac:dyDescent="0.35">
      <c r="A9656" t="s">
        <v>9775</v>
      </c>
      <c r="B9656" t="s">
        <v>137</v>
      </c>
      <c r="C9656" t="s">
        <v>58</v>
      </c>
      <c r="D9656" t="s">
        <v>59</v>
      </c>
      <c r="E9656" t="s">
        <v>43</v>
      </c>
      <c r="F9656" s="1">
        <v>43168</v>
      </c>
      <c r="G9656" t="s">
        <v>29</v>
      </c>
      <c r="H9656">
        <v>2409</v>
      </c>
      <c r="I9656">
        <v>0.11</v>
      </c>
      <c r="J9656">
        <v>939.51</v>
      </c>
      <c r="K9656" t="s">
        <v>17</v>
      </c>
    </row>
    <row r="9657" spans="1:11" x14ac:dyDescent="0.35">
      <c r="A9657" t="s">
        <v>9776</v>
      </c>
      <c r="B9657" t="s">
        <v>57</v>
      </c>
      <c r="C9657" t="s">
        <v>32</v>
      </c>
      <c r="D9657" t="s">
        <v>97</v>
      </c>
      <c r="E9657" t="s">
        <v>140</v>
      </c>
      <c r="F9657" s="1" t="s">
        <v>10591</v>
      </c>
      <c r="G9657" t="s">
        <v>29</v>
      </c>
      <c r="H9657">
        <v>922</v>
      </c>
      <c r="I9657">
        <v>0.16</v>
      </c>
      <c r="J9657">
        <v>221.28</v>
      </c>
      <c r="K9657" t="s">
        <v>17</v>
      </c>
    </row>
    <row r="9658" spans="1:11" x14ac:dyDescent="0.35">
      <c r="A9658" t="s">
        <v>9777</v>
      </c>
      <c r="B9658" t="s">
        <v>116</v>
      </c>
      <c r="C9658" t="s">
        <v>26</v>
      </c>
      <c r="D9658" t="s">
        <v>201</v>
      </c>
      <c r="E9658" t="s">
        <v>143</v>
      </c>
      <c r="F9658" s="1">
        <v>42955</v>
      </c>
      <c r="G9658" t="s">
        <v>29</v>
      </c>
      <c r="H9658">
        <v>2263</v>
      </c>
      <c r="I9658">
        <v>0.22</v>
      </c>
      <c r="J9658">
        <v>203.67</v>
      </c>
      <c r="K9658" t="s">
        <v>17</v>
      </c>
    </row>
    <row r="9659" spans="1:11" x14ac:dyDescent="0.35">
      <c r="A9659" t="s">
        <v>9778</v>
      </c>
      <c r="B9659" t="s">
        <v>53</v>
      </c>
      <c r="C9659" t="s">
        <v>32</v>
      </c>
      <c r="D9659" t="s">
        <v>33</v>
      </c>
      <c r="E9659" t="s">
        <v>65</v>
      </c>
      <c r="F9659" s="1">
        <v>43141</v>
      </c>
      <c r="G9659" t="s">
        <v>29</v>
      </c>
      <c r="H9659">
        <v>664</v>
      </c>
      <c r="I9659">
        <v>0.16</v>
      </c>
      <c r="J9659">
        <v>232.4</v>
      </c>
      <c r="K9659" t="s">
        <v>17</v>
      </c>
    </row>
    <row r="9660" spans="1:11" x14ac:dyDescent="0.35">
      <c r="A9660" t="s">
        <v>9779</v>
      </c>
      <c r="B9660" t="s">
        <v>57</v>
      </c>
      <c r="C9660" t="s">
        <v>26</v>
      </c>
      <c r="D9660" t="s">
        <v>94</v>
      </c>
      <c r="E9660" t="s">
        <v>143</v>
      </c>
      <c r="F9660" s="1">
        <v>43230</v>
      </c>
      <c r="G9660" t="s">
        <v>29</v>
      </c>
      <c r="H9660">
        <v>1848</v>
      </c>
      <c r="I9660">
        <v>0.33</v>
      </c>
      <c r="J9660">
        <v>702.24</v>
      </c>
      <c r="K9660" t="s">
        <v>17</v>
      </c>
    </row>
    <row r="9661" spans="1:11" x14ac:dyDescent="0.35">
      <c r="A9661" t="s">
        <v>9780</v>
      </c>
      <c r="B9661" t="s">
        <v>174</v>
      </c>
      <c r="C9661" t="s">
        <v>20</v>
      </c>
      <c r="D9661" t="s">
        <v>21</v>
      </c>
      <c r="E9661" t="s">
        <v>38</v>
      </c>
      <c r="F9661" s="1">
        <v>42866</v>
      </c>
      <c r="G9661" t="s">
        <v>29</v>
      </c>
      <c r="H9661">
        <v>2038</v>
      </c>
      <c r="I9661">
        <v>0.1</v>
      </c>
      <c r="J9661">
        <v>550.26</v>
      </c>
      <c r="K9661" t="s">
        <v>17</v>
      </c>
    </row>
    <row r="9662" spans="1:11" x14ac:dyDescent="0.35">
      <c r="A9662" t="s">
        <v>9781</v>
      </c>
      <c r="B9662" t="s">
        <v>57</v>
      </c>
      <c r="C9662" t="s">
        <v>32</v>
      </c>
      <c r="D9662" t="s">
        <v>33</v>
      </c>
      <c r="E9662" t="s">
        <v>88</v>
      </c>
      <c r="F9662" s="1" t="s">
        <v>10831</v>
      </c>
      <c r="G9662" t="s">
        <v>29</v>
      </c>
      <c r="H9662">
        <v>896</v>
      </c>
      <c r="I9662">
        <v>0.31</v>
      </c>
      <c r="J9662">
        <v>62.72</v>
      </c>
      <c r="K9662" t="s">
        <v>17</v>
      </c>
    </row>
    <row r="9663" spans="1:11" x14ac:dyDescent="0.35">
      <c r="A9663" t="s">
        <v>9782</v>
      </c>
      <c r="B9663" t="s">
        <v>125</v>
      </c>
      <c r="C9663" t="s">
        <v>58</v>
      </c>
      <c r="D9663" t="s">
        <v>68</v>
      </c>
      <c r="E9663" t="s">
        <v>69</v>
      </c>
      <c r="F9663" s="1" t="s">
        <v>10686</v>
      </c>
      <c r="G9663" t="s">
        <v>29</v>
      </c>
      <c r="H9663">
        <v>1354</v>
      </c>
      <c r="I9663">
        <v>0.26</v>
      </c>
      <c r="J9663">
        <v>257.26</v>
      </c>
      <c r="K9663" t="s">
        <v>17</v>
      </c>
    </row>
    <row r="9664" spans="1:11" x14ac:dyDescent="0.35">
      <c r="A9664" t="s">
        <v>9783</v>
      </c>
      <c r="B9664" t="s">
        <v>120</v>
      </c>
      <c r="C9664" t="s">
        <v>49</v>
      </c>
      <c r="D9664" t="s">
        <v>205</v>
      </c>
      <c r="E9664" t="s">
        <v>69</v>
      </c>
      <c r="F9664" s="1" t="s">
        <v>10298</v>
      </c>
      <c r="G9664" t="s">
        <v>29</v>
      </c>
      <c r="H9664">
        <v>527</v>
      </c>
      <c r="I9664">
        <v>0.24</v>
      </c>
      <c r="J9664">
        <v>168.64</v>
      </c>
      <c r="K9664" t="s">
        <v>17</v>
      </c>
    </row>
    <row r="9665" spans="1:11" x14ac:dyDescent="0.35">
      <c r="A9665" t="s">
        <v>9784</v>
      </c>
      <c r="B9665" t="s">
        <v>139</v>
      </c>
      <c r="C9665" t="s">
        <v>26</v>
      </c>
      <c r="D9665" t="s">
        <v>27</v>
      </c>
      <c r="E9665" t="s">
        <v>163</v>
      </c>
      <c r="F9665" s="1">
        <v>42131</v>
      </c>
      <c r="G9665" t="s">
        <v>29</v>
      </c>
      <c r="H9665">
        <v>1380</v>
      </c>
      <c r="I9665">
        <v>0.22</v>
      </c>
      <c r="J9665">
        <v>151.80000000000001</v>
      </c>
      <c r="K9665" t="s">
        <v>17</v>
      </c>
    </row>
    <row r="9666" spans="1:11" x14ac:dyDescent="0.35">
      <c r="A9666" t="s">
        <v>9785</v>
      </c>
      <c r="B9666" t="s">
        <v>137</v>
      </c>
      <c r="C9666" t="s">
        <v>26</v>
      </c>
      <c r="D9666" t="s">
        <v>37</v>
      </c>
      <c r="E9666" t="s">
        <v>123</v>
      </c>
      <c r="F9666" s="1">
        <v>42254</v>
      </c>
      <c r="G9666" t="s">
        <v>29</v>
      </c>
      <c r="H9666">
        <v>1337</v>
      </c>
      <c r="I9666">
        <v>0.32</v>
      </c>
      <c r="J9666">
        <v>441.21</v>
      </c>
      <c r="K9666" t="s">
        <v>17</v>
      </c>
    </row>
    <row r="9667" spans="1:11" x14ac:dyDescent="0.35">
      <c r="A9667" t="s">
        <v>9786</v>
      </c>
      <c r="B9667" t="s">
        <v>156</v>
      </c>
      <c r="C9667" t="s">
        <v>58</v>
      </c>
      <c r="D9667" t="s">
        <v>68</v>
      </c>
      <c r="E9667" t="s">
        <v>128</v>
      </c>
      <c r="F9667" s="1">
        <v>42491</v>
      </c>
      <c r="G9667" t="s">
        <v>29</v>
      </c>
      <c r="H9667">
        <v>706</v>
      </c>
      <c r="I9667">
        <v>0.21</v>
      </c>
      <c r="J9667">
        <v>77.66</v>
      </c>
      <c r="K9667" t="s">
        <v>17</v>
      </c>
    </row>
    <row r="9668" spans="1:11" x14ac:dyDescent="0.35">
      <c r="A9668" t="s">
        <v>9787</v>
      </c>
      <c r="B9668" t="s">
        <v>40</v>
      </c>
      <c r="C9668" t="s">
        <v>26</v>
      </c>
      <c r="D9668" t="s">
        <v>201</v>
      </c>
      <c r="E9668" t="s">
        <v>117</v>
      </c>
      <c r="F9668" s="1">
        <v>42254</v>
      </c>
      <c r="G9668" t="s">
        <v>29</v>
      </c>
      <c r="H9668">
        <v>786</v>
      </c>
      <c r="I9668">
        <v>0.35</v>
      </c>
      <c r="J9668">
        <v>322.26</v>
      </c>
      <c r="K9668" t="s">
        <v>17</v>
      </c>
    </row>
    <row r="9669" spans="1:11" x14ac:dyDescent="0.35">
      <c r="A9669" t="s">
        <v>9788</v>
      </c>
      <c r="B9669" t="s">
        <v>45</v>
      </c>
      <c r="C9669" t="s">
        <v>49</v>
      </c>
      <c r="D9669" t="s">
        <v>50</v>
      </c>
      <c r="E9669" t="s">
        <v>88</v>
      </c>
      <c r="F9669" s="1" t="s">
        <v>10465</v>
      </c>
      <c r="G9669" t="s">
        <v>29</v>
      </c>
      <c r="H9669">
        <v>1899</v>
      </c>
      <c r="I9669">
        <v>0.2</v>
      </c>
      <c r="J9669">
        <v>626.66999999999996</v>
      </c>
      <c r="K9669" t="s">
        <v>17</v>
      </c>
    </row>
    <row r="9670" spans="1:11" x14ac:dyDescent="0.35">
      <c r="A9670" t="s">
        <v>9789</v>
      </c>
      <c r="B9670" t="s">
        <v>40</v>
      </c>
      <c r="C9670" t="s">
        <v>49</v>
      </c>
      <c r="D9670" t="s">
        <v>205</v>
      </c>
      <c r="E9670" t="s">
        <v>22</v>
      </c>
      <c r="F9670" s="1" t="s">
        <v>10417</v>
      </c>
      <c r="G9670" t="s">
        <v>29</v>
      </c>
      <c r="H9670">
        <v>1409</v>
      </c>
      <c r="I9670">
        <v>0.13</v>
      </c>
      <c r="J9670">
        <v>352.25</v>
      </c>
      <c r="K9670" t="s">
        <v>17</v>
      </c>
    </row>
    <row r="9671" spans="1:11" x14ac:dyDescent="0.35">
      <c r="A9671" t="s">
        <v>9790</v>
      </c>
      <c r="B9671" t="s">
        <v>90</v>
      </c>
      <c r="C9671" t="s">
        <v>58</v>
      </c>
      <c r="D9671" t="s">
        <v>112</v>
      </c>
      <c r="E9671" t="s">
        <v>60</v>
      </c>
      <c r="F9671" s="1" t="s">
        <v>10155</v>
      </c>
      <c r="G9671" t="s">
        <v>29</v>
      </c>
      <c r="H9671">
        <v>648</v>
      </c>
      <c r="I9671">
        <v>0.22</v>
      </c>
      <c r="J9671">
        <v>174.96</v>
      </c>
      <c r="K9671" t="s">
        <v>17</v>
      </c>
    </row>
    <row r="9672" spans="1:11" x14ac:dyDescent="0.35">
      <c r="A9672" t="s">
        <v>9791</v>
      </c>
      <c r="B9672" t="s">
        <v>78</v>
      </c>
      <c r="C9672" t="s">
        <v>26</v>
      </c>
      <c r="D9672" t="s">
        <v>27</v>
      </c>
      <c r="E9672" t="s">
        <v>143</v>
      </c>
      <c r="F9672" s="1">
        <v>42160</v>
      </c>
      <c r="G9672" t="s">
        <v>29</v>
      </c>
      <c r="H9672">
        <v>1398</v>
      </c>
      <c r="I9672">
        <v>0.19</v>
      </c>
      <c r="J9672">
        <v>265.62</v>
      </c>
      <c r="K9672" t="s">
        <v>17</v>
      </c>
    </row>
    <row r="9673" spans="1:11" x14ac:dyDescent="0.35">
      <c r="A9673" t="s">
        <v>9792</v>
      </c>
      <c r="B9673" t="s">
        <v>81</v>
      </c>
      <c r="C9673" t="s">
        <v>58</v>
      </c>
      <c r="D9673" t="s">
        <v>112</v>
      </c>
      <c r="E9673" t="s">
        <v>143</v>
      </c>
      <c r="F9673" s="1">
        <v>42220</v>
      </c>
      <c r="G9673" t="s">
        <v>29</v>
      </c>
      <c r="H9673">
        <v>978</v>
      </c>
      <c r="I9673">
        <v>0.24</v>
      </c>
      <c r="J9673">
        <v>420.54</v>
      </c>
      <c r="K9673" t="s">
        <v>17</v>
      </c>
    </row>
    <row r="9674" spans="1:11" x14ac:dyDescent="0.35">
      <c r="A9674" t="s">
        <v>9793</v>
      </c>
      <c r="B9674" t="s">
        <v>193</v>
      </c>
      <c r="C9674" t="s">
        <v>20</v>
      </c>
      <c r="D9674" t="s">
        <v>91</v>
      </c>
      <c r="E9674" t="s">
        <v>55</v>
      </c>
      <c r="F9674" s="1">
        <v>43254</v>
      </c>
      <c r="G9674" t="s">
        <v>29</v>
      </c>
      <c r="H9674">
        <v>1406</v>
      </c>
      <c r="I9674">
        <v>0.27</v>
      </c>
      <c r="J9674">
        <v>421.8</v>
      </c>
      <c r="K9674" t="s">
        <v>17</v>
      </c>
    </row>
    <row r="9675" spans="1:11" x14ac:dyDescent="0.35">
      <c r="A9675" t="s">
        <v>9794</v>
      </c>
      <c r="B9675" t="s">
        <v>191</v>
      </c>
      <c r="C9675" t="s">
        <v>26</v>
      </c>
      <c r="D9675" t="s">
        <v>27</v>
      </c>
      <c r="E9675" t="s">
        <v>65</v>
      </c>
      <c r="F9675" s="1" t="s">
        <v>10308</v>
      </c>
      <c r="G9675" t="s">
        <v>29</v>
      </c>
      <c r="H9675">
        <v>943</v>
      </c>
      <c r="I9675">
        <v>0.25</v>
      </c>
      <c r="J9675">
        <v>56.58</v>
      </c>
      <c r="K9675" t="s">
        <v>17</v>
      </c>
    </row>
    <row r="9676" spans="1:11" x14ac:dyDescent="0.35">
      <c r="A9676" t="s">
        <v>9795</v>
      </c>
      <c r="B9676" t="s">
        <v>263</v>
      </c>
      <c r="C9676" t="s">
        <v>58</v>
      </c>
      <c r="D9676" t="s">
        <v>59</v>
      </c>
      <c r="E9676" t="s">
        <v>22</v>
      </c>
      <c r="F9676" s="1" t="s">
        <v>10459</v>
      </c>
      <c r="G9676" t="s">
        <v>29</v>
      </c>
      <c r="H9676">
        <v>1263</v>
      </c>
      <c r="I9676">
        <v>0.31</v>
      </c>
      <c r="J9676">
        <v>505.2</v>
      </c>
      <c r="K9676" t="s">
        <v>17</v>
      </c>
    </row>
    <row r="9677" spans="1:11" x14ac:dyDescent="0.35">
      <c r="A9677" t="s">
        <v>9796</v>
      </c>
      <c r="B9677" t="s">
        <v>111</v>
      </c>
      <c r="C9677" t="s">
        <v>20</v>
      </c>
      <c r="D9677" t="s">
        <v>91</v>
      </c>
      <c r="E9677" t="s">
        <v>47</v>
      </c>
      <c r="F9677" s="1">
        <v>42898</v>
      </c>
      <c r="G9677" t="s">
        <v>29</v>
      </c>
      <c r="H9677">
        <v>962</v>
      </c>
      <c r="I9677">
        <v>0.23</v>
      </c>
      <c r="J9677">
        <v>317.45999999999998</v>
      </c>
      <c r="K9677" t="s">
        <v>17</v>
      </c>
    </row>
    <row r="9678" spans="1:11" x14ac:dyDescent="0.35">
      <c r="A9678" t="s">
        <v>9797</v>
      </c>
      <c r="B9678" t="s">
        <v>165</v>
      </c>
      <c r="C9678" t="s">
        <v>32</v>
      </c>
      <c r="D9678" t="s">
        <v>46</v>
      </c>
      <c r="E9678" t="s">
        <v>163</v>
      </c>
      <c r="F9678" s="1" t="s">
        <v>10385</v>
      </c>
      <c r="G9678" t="s">
        <v>29</v>
      </c>
      <c r="H9678">
        <v>557</v>
      </c>
      <c r="I9678">
        <v>0.18</v>
      </c>
      <c r="J9678">
        <v>206.09</v>
      </c>
      <c r="K9678" t="s">
        <v>17</v>
      </c>
    </row>
    <row r="9679" spans="1:11" x14ac:dyDescent="0.35">
      <c r="A9679" t="s">
        <v>9798</v>
      </c>
      <c r="B9679" t="s">
        <v>193</v>
      </c>
      <c r="C9679" t="s">
        <v>26</v>
      </c>
      <c r="D9679" t="s">
        <v>94</v>
      </c>
      <c r="E9679" t="s">
        <v>117</v>
      </c>
      <c r="F9679" s="1" t="s">
        <v>10524</v>
      </c>
      <c r="G9679" t="s">
        <v>29</v>
      </c>
      <c r="H9679">
        <v>2098</v>
      </c>
      <c r="I9679">
        <v>0.32</v>
      </c>
      <c r="J9679">
        <v>713.32</v>
      </c>
      <c r="K9679" t="s">
        <v>17</v>
      </c>
    </row>
    <row r="9680" spans="1:11" x14ac:dyDescent="0.35">
      <c r="A9680" t="s">
        <v>9799</v>
      </c>
      <c r="B9680" t="s">
        <v>182</v>
      </c>
      <c r="C9680" t="s">
        <v>26</v>
      </c>
      <c r="D9680" t="s">
        <v>94</v>
      </c>
      <c r="E9680" t="s">
        <v>47</v>
      </c>
      <c r="F9680" s="1" t="s">
        <v>10243</v>
      </c>
      <c r="G9680" t="s">
        <v>29</v>
      </c>
      <c r="H9680">
        <v>700</v>
      </c>
      <c r="I9680">
        <v>0.27</v>
      </c>
      <c r="J9680">
        <v>98</v>
      </c>
      <c r="K9680" t="s">
        <v>17</v>
      </c>
    </row>
    <row r="9681" spans="1:11" x14ac:dyDescent="0.35">
      <c r="A9681" t="s">
        <v>9800</v>
      </c>
      <c r="B9681" t="s">
        <v>40</v>
      </c>
      <c r="C9681" t="s">
        <v>58</v>
      </c>
      <c r="D9681" t="s">
        <v>112</v>
      </c>
      <c r="E9681" t="s">
        <v>38</v>
      </c>
      <c r="F9681" s="1" t="s">
        <v>10619</v>
      </c>
      <c r="G9681" t="s">
        <v>29</v>
      </c>
      <c r="H9681">
        <v>1332</v>
      </c>
      <c r="I9681">
        <v>0.17</v>
      </c>
      <c r="J9681">
        <v>239.76</v>
      </c>
      <c r="K9681" t="s">
        <v>17</v>
      </c>
    </row>
    <row r="9682" spans="1:11" x14ac:dyDescent="0.35">
      <c r="A9682" t="s">
        <v>9801</v>
      </c>
      <c r="B9682" t="s">
        <v>182</v>
      </c>
      <c r="C9682" t="s">
        <v>58</v>
      </c>
      <c r="D9682" t="s">
        <v>59</v>
      </c>
      <c r="E9682" t="s">
        <v>128</v>
      </c>
      <c r="F9682" s="1" t="s">
        <v>10359</v>
      </c>
      <c r="G9682" t="s">
        <v>29</v>
      </c>
      <c r="H9682">
        <v>2114</v>
      </c>
      <c r="I9682">
        <v>0.13</v>
      </c>
      <c r="J9682">
        <v>930.16</v>
      </c>
      <c r="K9682" t="s">
        <v>17</v>
      </c>
    </row>
    <row r="9683" spans="1:11" x14ac:dyDescent="0.35">
      <c r="A9683" t="s">
        <v>9802</v>
      </c>
      <c r="B9683" t="s">
        <v>151</v>
      </c>
      <c r="C9683" t="s">
        <v>26</v>
      </c>
      <c r="D9683" t="s">
        <v>201</v>
      </c>
      <c r="E9683" t="s">
        <v>72</v>
      </c>
      <c r="F9683" s="1" t="s">
        <v>10359</v>
      </c>
      <c r="G9683" t="s">
        <v>29</v>
      </c>
      <c r="H9683">
        <v>2202</v>
      </c>
      <c r="I9683">
        <v>0.22</v>
      </c>
      <c r="J9683">
        <v>726.66</v>
      </c>
      <c r="K9683" t="s">
        <v>17</v>
      </c>
    </row>
    <row r="9684" spans="1:11" x14ac:dyDescent="0.35">
      <c r="A9684" t="s">
        <v>9803</v>
      </c>
      <c r="B9684" t="s">
        <v>25</v>
      </c>
      <c r="C9684" t="s">
        <v>63</v>
      </c>
      <c r="D9684" t="s">
        <v>157</v>
      </c>
      <c r="E9684" t="s">
        <v>47</v>
      </c>
      <c r="F9684" s="1" t="s">
        <v>10359</v>
      </c>
      <c r="G9684" t="s">
        <v>29</v>
      </c>
      <c r="H9684">
        <v>1122</v>
      </c>
      <c r="I9684">
        <v>0.2</v>
      </c>
      <c r="J9684">
        <v>359.04</v>
      </c>
      <c r="K9684" t="s">
        <v>17</v>
      </c>
    </row>
    <row r="9685" spans="1:11" x14ac:dyDescent="0.35">
      <c r="A9685" t="s">
        <v>9804</v>
      </c>
      <c r="B9685" t="s">
        <v>111</v>
      </c>
      <c r="C9685" t="s">
        <v>49</v>
      </c>
      <c r="D9685" t="s">
        <v>54</v>
      </c>
      <c r="E9685" t="s">
        <v>65</v>
      </c>
      <c r="F9685" s="1" t="s">
        <v>10524</v>
      </c>
      <c r="G9685" t="s">
        <v>29</v>
      </c>
      <c r="H9685">
        <v>1498</v>
      </c>
      <c r="I9685">
        <v>0.25</v>
      </c>
      <c r="J9685">
        <v>419.44</v>
      </c>
      <c r="K9685" t="s">
        <v>17</v>
      </c>
    </row>
    <row r="9686" spans="1:11" x14ac:dyDescent="0.35">
      <c r="A9686" t="s">
        <v>9805</v>
      </c>
      <c r="B9686" t="s">
        <v>62</v>
      </c>
      <c r="C9686" t="s">
        <v>63</v>
      </c>
      <c r="D9686" t="s">
        <v>87</v>
      </c>
      <c r="E9686" t="s">
        <v>60</v>
      </c>
      <c r="F9686" s="1" t="s">
        <v>10864</v>
      </c>
      <c r="G9686" t="s">
        <v>76</v>
      </c>
      <c r="H9686">
        <v>941</v>
      </c>
      <c r="I9686">
        <v>0.19</v>
      </c>
      <c r="J9686">
        <v>395.22</v>
      </c>
      <c r="K9686" t="s">
        <v>17</v>
      </c>
    </row>
    <row r="9687" spans="1:11" x14ac:dyDescent="0.35">
      <c r="A9687" t="s">
        <v>9806</v>
      </c>
      <c r="B9687" t="s">
        <v>156</v>
      </c>
      <c r="C9687" t="s">
        <v>58</v>
      </c>
      <c r="D9687" t="s">
        <v>59</v>
      </c>
      <c r="E9687" t="s">
        <v>88</v>
      </c>
      <c r="F9687" s="1" t="s">
        <v>10287</v>
      </c>
      <c r="G9687" t="s">
        <v>76</v>
      </c>
      <c r="H9687">
        <v>2122</v>
      </c>
      <c r="I9687">
        <v>0.1</v>
      </c>
      <c r="J9687">
        <v>721.48</v>
      </c>
      <c r="K9687" t="s">
        <v>17</v>
      </c>
    </row>
    <row r="9688" spans="1:11" x14ac:dyDescent="0.35">
      <c r="A9688" t="s">
        <v>9807</v>
      </c>
      <c r="B9688" t="s">
        <v>197</v>
      </c>
      <c r="C9688" t="s">
        <v>13</v>
      </c>
      <c r="D9688" t="s">
        <v>195</v>
      </c>
      <c r="E9688" t="s">
        <v>143</v>
      </c>
      <c r="F9688" s="1" t="s">
        <v>10528</v>
      </c>
      <c r="G9688" t="s">
        <v>76</v>
      </c>
      <c r="H9688">
        <v>1520</v>
      </c>
      <c r="I9688">
        <v>0.33</v>
      </c>
      <c r="J9688">
        <v>106.4</v>
      </c>
      <c r="K9688" t="s">
        <v>17</v>
      </c>
    </row>
    <row r="9689" spans="1:11" x14ac:dyDescent="0.35">
      <c r="A9689" t="s">
        <v>9808</v>
      </c>
      <c r="B9689" t="s">
        <v>261</v>
      </c>
      <c r="C9689" t="s">
        <v>20</v>
      </c>
      <c r="D9689" t="s">
        <v>91</v>
      </c>
      <c r="E9689" t="s">
        <v>34</v>
      </c>
      <c r="F9689" s="1" t="s">
        <v>10196</v>
      </c>
      <c r="G9689" t="s">
        <v>76</v>
      </c>
      <c r="H9689">
        <v>2069</v>
      </c>
      <c r="I9689">
        <v>0.25</v>
      </c>
      <c r="J9689">
        <v>310.35000000000002</v>
      </c>
      <c r="K9689" t="s">
        <v>17</v>
      </c>
    </row>
    <row r="9690" spans="1:11" x14ac:dyDescent="0.35">
      <c r="A9690" t="s">
        <v>9809</v>
      </c>
      <c r="B9690" t="s">
        <v>81</v>
      </c>
      <c r="C9690" t="s">
        <v>13</v>
      </c>
      <c r="D9690" t="s">
        <v>79</v>
      </c>
      <c r="E9690" t="s">
        <v>117</v>
      </c>
      <c r="F9690" s="1" t="s">
        <v>10722</v>
      </c>
      <c r="G9690" t="s">
        <v>76</v>
      </c>
      <c r="H9690">
        <v>523</v>
      </c>
      <c r="I9690">
        <v>0.27</v>
      </c>
      <c r="J9690">
        <v>172.59</v>
      </c>
      <c r="K9690" t="s">
        <v>17</v>
      </c>
    </row>
    <row r="9691" spans="1:11" x14ac:dyDescent="0.35">
      <c r="A9691" t="s">
        <v>9810</v>
      </c>
      <c r="B9691" t="s">
        <v>25</v>
      </c>
      <c r="C9691" t="s">
        <v>58</v>
      </c>
      <c r="D9691" t="s">
        <v>68</v>
      </c>
      <c r="E9691" t="s">
        <v>88</v>
      </c>
      <c r="F9691" s="1">
        <v>42194</v>
      </c>
      <c r="G9691" t="s">
        <v>76</v>
      </c>
      <c r="H9691">
        <v>2428</v>
      </c>
      <c r="I9691">
        <v>0.26</v>
      </c>
      <c r="J9691">
        <v>728.4</v>
      </c>
      <c r="K9691" t="s">
        <v>17</v>
      </c>
    </row>
    <row r="9692" spans="1:11" x14ac:dyDescent="0.35">
      <c r="A9692" t="s">
        <v>9811</v>
      </c>
      <c r="B9692" t="s">
        <v>156</v>
      </c>
      <c r="C9692" t="s">
        <v>32</v>
      </c>
      <c r="D9692" t="s">
        <v>46</v>
      </c>
      <c r="E9692" t="s">
        <v>143</v>
      </c>
      <c r="F9692" s="1">
        <v>42194</v>
      </c>
      <c r="G9692" t="s">
        <v>76</v>
      </c>
      <c r="H9692">
        <v>610</v>
      </c>
      <c r="I9692">
        <v>0.26</v>
      </c>
      <c r="J9692">
        <v>244</v>
      </c>
      <c r="K9692" t="s">
        <v>17</v>
      </c>
    </row>
    <row r="9693" spans="1:11" x14ac:dyDescent="0.35">
      <c r="A9693" t="s">
        <v>9812</v>
      </c>
      <c r="B9693" t="s">
        <v>108</v>
      </c>
      <c r="C9693" t="s">
        <v>58</v>
      </c>
      <c r="D9693" t="s">
        <v>59</v>
      </c>
      <c r="E9693" t="s">
        <v>34</v>
      </c>
      <c r="F9693" s="1" t="s">
        <v>10760</v>
      </c>
      <c r="G9693" t="s">
        <v>76</v>
      </c>
      <c r="H9693">
        <v>1994</v>
      </c>
      <c r="I9693">
        <v>0.33</v>
      </c>
      <c r="J9693">
        <v>498.5</v>
      </c>
      <c r="K9693" t="s">
        <v>17</v>
      </c>
    </row>
    <row r="9694" spans="1:11" x14ac:dyDescent="0.35">
      <c r="A9694" t="s">
        <v>9813</v>
      </c>
      <c r="B9694" t="s">
        <v>130</v>
      </c>
      <c r="C9694" t="s">
        <v>26</v>
      </c>
      <c r="D9694" t="s">
        <v>37</v>
      </c>
      <c r="E9694" t="s">
        <v>51</v>
      </c>
      <c r="F9694" s="1" t="s">
        <v>10561</v>
      </c>
      <c r="G9694" t="s">
        <v>76</v>
      </c>
      <c r="H9694">
        <v>559</v>
      </c>
      <c r="I9694">
        <v>0.3</v>
      </c>
      <c r="J9694">
        <v>100.62</v>
      </c>
      <c r="K9694" t="s">
        <v>17</v>
      </c>
    </row>
    <row r="9695" spans="1:11" x14ac:dyDescent="0.35">
      <c r="A9695" t="s">
        <v>9814</v>
      </c>
      <c r="B9695" t="s">
        <v>120</v>
      </c>
      <c r="C9695" t="s">
        <v>13</v>
      </c>
      <c r="D9695" t="s">
        <v>79</v>
      </c>
      <c r="E9695" t="s">
        <v>123</v>
      </c>
      <c r="F9695" s="1" t="s">
        <v>10730</v>
      </c>
      <c r="G9695" t="s">
        <v>76</v>
      </c>
      <c r="H9695">
        <v>1572</v>
      </c>
      <c r="I9695">
        <v>0.15</v>
      </c>
      <c r="J9695">
        <v>675.96</v>
      </c>
      <c r="K9695" t="s">
        <v>17</v>
      </c>
    </row>
    <row r="9696" spans="1:11" x14ac:dyDescent="0.35">
      <c r="A9696" t="s">
        <v>9815</v>
      </c>
      <c r="B9696" t="s">
        <v>263</v>
      </c>
      <c r="C9696" t="s">
        <v>63</v>
      </c>
      <c r="D9696" t="s">
        <v>64</v>
      </c>
      <c r="E9696" t="s">
        <v>65</v>
      </c>
      <c r="F9696" s="1">
        <v>43194</v>
      </c>
      <c r="G9696" t="s">
        <v>98</v>
      </c>
      <c r="H9696">
        <v>1231</v>
      </c>
      <c r="I9696">
        <v>0.26</v>
      </c>
      <c r="J9696">
        <v>517.02</v>
      </c>
      <c r="K9696" t="s">
        <v>17</v>
      </c>
    </row>
    <row r="9697" spans="1:11" x14ac:dyDescent="0.35">
      <c r="A9697" t="s">
        <v>9816</v>
      </c>
      <c r="B9697" t="s">
        <v>81</v>
      </c>
      <c r="C9697" t="s">
        <v>58</v>
      </c>
      <c r="D9697" t="s">
        <v>68</v>
      </c>
      <c r="E9697" t="s">
        <v>84</v>
      </c>
      <c r="F9697" s="1" t="s">
        <v>10382</v>
      </c>
      <c r="G9697" t="s">
        <v>98</v>
      </c>
      <c r="H9697">
        <v>1924</v>
      </c>
      <c r="I9697">
        <v>0.24</v>
      </c>
      <c r="J9697">
        <v>461.76</v>
      </c>
      <c r="K9697" t="s">
        <v>17</v>
      </c>
    </row>
    <row r="9698" spans="1:11" x14ac:dyDescent="0.35">
      <c r="A9698" t="s">
        <v>9817</v>
      </c>
      <c r="B9698" t="s">
        <v>106</v>
      </c>
      <c r="C9698" t="s">
        <v>26</v>
      </c>
      <c r="D9698" t="s">
        <v>37</v>
      </c>
      <c r="E9698" t="s">
        <v>38</v>
      </c>
      <c r="F9698" s="1">
        <v>43194</v>
      </c>
      <c r="G9698" t="s">
        <v>98</v>
      </c>
      <c r="H9698">
        <v>1714</v>
      </c>
      <c r="I9698">
        <v>0.24</v>
      </c>
      <c r="J9698">
        <v>702.74</v>
      </c>
      <c r="K9698" t="s">
        <v>17</v>
      </c>
    </row>
    <row r="9699" spans="1:11" x14ac:dyDescent="0.35">
      <c r="A9699" t="s">
        <v>9818</v>
      </c>
      <c r="B9699" t="s">
        <v>122</v>
      </c>
      <c r="C9699" t="s">
        <v>20</v>
      </c>
      <c r="D9699" t="s">
        <v>21</v>
      </c>
      <c r="E9699" t="s">
        <v>72</v>
      </c>
      <c r="F9699" s="1" t="s">
        <v>10553</v>
      </c>
      <c r="G9699" t="s">
        <v>98</v>
      </c>
      <c r="H9699">
        <v>1997</v>
      </c>
      <c r="I9699">
        <v>0.2</v>
      </c>
      <c r="J9699">
        <v>259.61</v>
      </c>
      <c r="K9699" t="s">
        <v>17</v>
      </c>
    </row>
    <row r="9700" spans="1:11" x14ac:dyDescent="0.35">
      <c r="A9700" t="s">
        <v>9819</v>
      </c>
      <c r="B9700" t="s">
        <v>40</v>
      </c>
      <c r="C9700" t="s">
        <v>32</v>
      </c>
      <c r="D9700" t="s">
        <v>97</v>
      </c>
      <c r="E9700" t="s">
        <v>69</v>
      </c>
      <c r="F9700" s="1">
        <v>42554</v>
      </c>
      <c r="G9700" t="s">
        <v>98</v>
      </c>
      <c r="H9700">
        <v>1878</v>
      </c>
      <c r="I9700">
        <v>0.32</v>
      </c>
      <c r="J9700">
        <v>394.38</v>
      </c>
      <c r="K9700" t="s">
        <v>17</v>
      </c>
    </row>
    <row r="9701" spans="1:11" x14ac:dyDescent="0.35">
      <c r="A9701" t="s">
        <v>9820</v>
      </c>
      <c r="B9701" t="s">
        <v>42</v>
      </c>
      <c r="C9701" t="s">
        <v>58</v>
      </c>
      <c r="D9701" t="s">
        <v>59</v>
      </c>
      <c r="E9701" t="s">
        <v>38</v>
      </c>
      <c r="F9701" s="1" t="s">
        <v>10791</v>
      </c>
      <c r="G9701" t="s">
        <v>98</v>
      </c>
      <c r="H9701">
        <v>1585</v>
      </c>
      <c r="I9701">
        <v>0.28999999999999998</v>
      </c>
      <c r="J9701">
        <v>317</v>
      </c>
      <c r="K9701" t="s">
        <v>17</v>
      </c>
    </row>
    <row r="9702" spans="1:11" x14ac:dyDescent="0.35">
      <c r="A9702" t="s">
        <v>9821</v>
      </c>
      <c r="B9702" t="s">
        <v>146</v>
      </c>
      <c r="C9702" t="s">
        <v>49</v>
      </c>
      <c r="D9702" t="s">
        <v>50</v>
      </c>
      <c r="E9702" t="s">
        <v>123</v>
      </c>
      <c r="F9702" s="1">
        <v>42554</v>
      </c>
      <c r="G9702" t="s">
        <v>98</v>
      </c>
      <c r="H9702">
        <v>1799</v>
      </c>
      <c r="I9702">
        <v>0.22</v>
      </c>
      <c r="J9702">
        <v>323.82</v>
      </c>
      <c r="K9702" t="s">
        <v>17</v>
      </c>
    </row>
    <row r="9703" spans="1:11" x14ac:dyDescent="0.35">
      <c r="A9703" t="s">
        <v>9822</v>
      </c>
      <c r="B9703" t="s">
        <v>165</v>
      </c>
      <c r="C9703" t="s">
        <v>26</v>
      </c>
      <c r="D9703" t="s">
        <v>201</v>
      </c>
      <c r="E9703" t="s">
        <v>51</v>
      </c>
      <c r="F9703" s="1" t="s">
        <v>10204</v>
      </c>
      <c r="G9703" t="s">
        <v>98</v>
      </c>
      <c r="H9703">
        <v>2428</v>
      </c>
      <c r="I9703">
        <v>0.26</v>
      </c>
      <c r="J9703">
        <v>412.76</v>
      </c>
      <c r="K9703" t="s">
        <v>17</v>
      </c>
    </row>
    <row r="9704" spans="1:11" x14ac:dyDescent="0.35">
      <c r="A9704" t="s">
        <v>9823</v>
      </c>
      <c r="B9704" t="s">
        <v>83</v>
      </c>
      <c r="C9704" t="s">
        <v>32</v>
      </c>
      <c r="D9704" t="s">
        <v>97</v>
      </c>
      <c r="E9704" t="s">
        <v>43</v>
      </c>
      <c r="F9704" s="1" t="s">
        <v>10134</v>
      </c>
      <c r="G9704" t="s">
        <v>98</v>
      </c>
      <c r="H9704">
        <v>2412</v>
      </c>
      <c r="I9704">
        <v>0.25</v>
      </c>
      <c r="J9704">
        <v>1085.4000000000001</v>
      </c>
      <c r="K9704" t="s">
        <v>17</v>
      </c>
    </row>
    <row r="9705" spans="1:11" x14ac:dyDescent="0.35">
      <c r="A9705" t="s">
        <v>9824</v>
      </c>
      <c r="B9705" t="s">
        <v>174</v>
      </c>
      <c r="C9705" t="s">
        <v>26</v>
      </c>
      <c r="D9705" t="s">
        <v>37</v>
      </c>
      <c r="E9705" t="s">
        <v>104</v>
      </c>
      <c r="F9705" s="1" t="s">
        <v>10382</v>
      </c>
      <c r="G9705" t="s">
        <v>98</v>
      </c>
      <c r="H9705">
        <v>540</v>
      </c>
      <c r="I9705">
        <v>0.17</v>
      </c>
      <c r="J9705">
        <v>178.2</v>
      </c>
      <c r="K9705" t="s">
        <v>17</v>
      </c>
    </row>
    <row r="9706" spans="1:11" x14ac:dyDescent="0.35">
      <c r="A9706" t="s">
        <v>9825</v>
      </c>
      <c r="B9706" t="s">
        <v>137</v>
      </c>
      <c r="C9706" t="s">
        <v>26</v>
      </c>
      <c r="D9706" t="s">
        <v>27</v>
      </c>
      <c r="E9706" t="s">
        <v>163</v>
      </c>
      <c r="F9706" s="1">
        <v>43110</v>
      </c>
      <c r="G9706" t="s">
        <v>98</v>
      </c>
      <c r="H9706">
        <v>1963</v>
      </c>
      <c r="I9706">
        <v>0.28000000000000003</v>
      </c>
      <c r="J9706">
        <v>530.01</v>
      </c>
      <c r="K9706" t="s">
        <v>17</v>
      </c>
    </row>
    <row r="9707" spans="1:11" x14ac:dyDescent="0.35">
      <c r="A9707" t="s">
        <v>9826</v>
      </c>
      <c r="B9707" t="s">
        <v>159</v>
      </c>
      <c r="C9707" t="s">
        <v>49</v>
      </c>
      <c r="D9707" t="s">
        <v>205</v>
      </c>
      <c r="E9707" t="s">
        <v>88</v>
      </c>
      <c r="F9707" s="1">
        <v>42380</v>
      </c>
      <c r="G9707" t="s">
        <v>98</v>
      </c>
      <c r="H9707">
        <v>2417</v>
      </c>
      <c r="I9707">
        <v>0.11</v>
      </c>
      <c r="J9707">
        <v>169.19</v>
      </c>
      <c r="K9707" t="s">
        <v>17</v>
      </c>
    </row>
    <row r="9708" spans="1:11" x14ac:dyDescent="0.35">
      <c r="A9708" t="s">
        <v>9827</v>
      </c>
      <c r="B9708" t="s">
        <v>114</v>
      </c>
      <c r="C9708" t="s">
        <v>63</v>
      </c>
      <c r="D9708" t="s">
        <v>87</v>
      </c>
      <c r="E9708" t="s">
        <v>72</v>
      </c>
      <c r="F9708" s="1">
        <v>42159</v>
      </c>
      <c r="G9708" t="s">
        <v>98</v>
      </c>
      <c r="H9708">
        <v>523</v>
      </c>
      <c r="I9708">
        <v>0.3</v>
      </c>
      <c r="J9708">
        <v>83.68</v>
      </c>
      <c r="K9708" t="s">
        <v>17</v>
      </c>
    </row>
    <row r="9709" spans="1:11" x14ac:dyDescent="0.35">
      <c r="A9709" t="s">
        <v>9828</v>
      </c>
      <c r="B9709" t="s">
        <v>162</v>
      </c>
      <c r="C9709" t="s">
        <v>32</v>
      </c>
      <c r="D9709" t="s">
        <v>46</v>
      </c>
      <c r="E9709" t="s">
        <v>128</v>
      </c>
      <c r="F9709" s="1" t="s">
        <v>10382</v>
      </c>
      <c r="G9709" t="s">
        <v>98</v>
      </c>
      <c r="H9709">
        <v>1173</v>
      </c>
      <c r="I9709">
        <v>0.32</v>
      </c>
      <c r="J9709">
        <v>187.68</v>
      </c>
      <c r="K9709" t="s">
        <v>17</v>
      </c>
    </row>
    <row r="9710" spans="1:11" x14ac:dyDescent="0.35">
      <c r="A9710" t="s">
        <v>9829</v>
      </c>
      <c r="B9710" t="s">
        <v>62</v>
      </c>
      <c r="C9710" t="s">
        <v>63</v>
      </c>
      <c r="D9710" t="s">
        <v>75</v>
      </c>
      <c r="E9710" t="s">
        <v>140</v>
      </c>
      <c r="F9710" s="1" t="s">
        <v>10588</v>
      </c>
      <c r="G9710" t="s">
        <v>98</v>
      </c>
      <c r="H9710">
        <v>756</v>
      </c>
      <c r="I9710">
        <v>0.14000000000000001</v>
      </c>
      <c r="J9710">
        <v>128.52000000000001</v>
      </c>
      <c r="K9710" t="s">
        <v>17</v>
      </c>
    </row>
    <row r="9711" spans="1:11" x14ac:dyDescent="0.35">
      <c r="A9711" t="s">
        <v>9830</v>
      </c>
      <c r="B9711" t="s">
        <v>106</v>
      </c>
      <c r="C9711" t="s">
        <v>58</v>
      </c>
      <c r="D9711" t="s">
        <v>59</v>
      </c>
      <c r="E9711" t="s">
        <v>43</v>
      </c>
      <c r="F9711" s="1" t="s">
        <v>10760</v>
      </c>
      <c r="G9711" t="s">
        <v>98</v>
      </c>
      <c r="H9711">
        <v>520</v>
      </c>
      <c r="I9711">
        <v>0.27</v>
      </c>
      <c r="J9711">
        <v>109.2</v>
      </c>
      <c r="K9711" t="s">
        <v>17</v>
      </c>
    </row>
    <row r="9712" spans="1:11" x14ac:dyDescent="0.35">
      <c r="A9712" t="s">
        <v>9831</v>
      </c>
      <c r="B9712" t="s">
        <v>125</v>
      </c>
      <c r="C9712" t="s">
        <v>58</v>
      </c>
      <c r="D9712" t="s">
        <v>68</v>
      </c>
      <c r="E9712" t="s">
        <v>55</v>
      </c>
      <c r="F9712" s="1" t="s">
        <v>10475</v>
      </c>
      <c r="G9712" t="s">
        <v>98</v>
      </c>
      <c r="H9712">
        <v>1708</v>
      </c>
      <c r="I9712">
        <v>0.24</v>
      </c>
      <c r="J9712">
        <v>409.92</v>
      </c>
      <c r="K9712" t="s">
        <v>17</v>
      </c>
    </row>
    <row r="9713" spans="1:11" x14ac:dyDescent="0.35">
      <c r="A9713" t="s">
        <v>9832</v>
      </c>
      <c r="B9713" t="s">
        <v>137</v>
      </c>
      <c r="C9713" t="s">
        <v>13</v>
      </c>
      <c r="D9713" t="s">
        <v>14</v>
      </c>
      <c r="E9713" t="s">
        <v>69</v>
      </c>
      <c r="F9713" s="1" t="s">
        <v>10301</v>
      </c>
      <c r="G9713" t="s">
        <v>23</v>
      </c>
      <c r="H9713">
        <v>2393</v>
      </c>
      <c r="I9713">
        <v>0.14000000000000001</v>
      </c>
      <c r="J9713">
        <v>981.13</v>
      </c>
      <c r="K9713" t="s">
        <v>17</v>
      </c>
    </row>
    <row r="9714" spans="1:11" x14ac:dyDescent="0.35">
      <c r="A9714" t="s">
        <v>9833</v>
      </c>
      <c r="B9714" t="s">
        <v>165</v>
      </c>
      <c r="C9714" t="s">
        <v>32</v>
      </c>
      <c r="D9714" t="s">
        <v>153</v>
      </c>
      <c r="E9714" t="s">
        <v>28</v>
      </c>
      <c r="F9714" s="1">
        <v>42829</v>
      </c>
      <c r="G9714" t="s">
        <v>23</v>
      </c>
      <c r="H9714">
        <v>1223</v>
      </c>
      <c r="I9714">
        <v>0.34</v>
      </c>
      <c r="J9714">
        <v>550.35</v>
      </c>
      <c r="K9714" t="s">
        <v>17</v>
      </c>
    </row>
    <row r="9715" spans="1:11" x14ac:dyDescent="0.35">
      <c r="A9715" t="s">
        <v>9834</v>
      </c>
      <c r="B9715" t="s">
        <v>184</v>
      </c>
      <c r="C9715" t="s">
        <v>13</v>
      </c>
      <c r="D9715" t="s">
        <v>79</v>
      </c>
      <c r="E9715" t="s">
        <v>43</v>
      </c>
      <c r="F9715" s="1">
        <v>43135</v>
      </c>
      <c r="G9715" t="s">
        <v>23</v>
      </c>
      <c r="H9715">
        <v>1331</v>
      </c>
      <c r="I9715">
        <v>0.26</v>
      </c>
      <c r="J9715">
        <v>545.71</v>
      </c>
      <c r="K9715" t="s">
        <v>17</v>
      </c>
    </row>
    <row r="9716" spans="1:11" x14ac:dyDescent="0.35">
      <c r="A9716" t="s">
        <v>9835</v>
      </c>
      <c r="B9716" t="s">
        <v>146</v>
      </c>
      <c r="C9716" t="s">
        <v>58</v>
      </c>
      <c r="D9716" t="s">
        <v>112</v>
      </c>
      <c r="E9716" t="s">
        <v>51</v>
      </c>
      <c r="F9716" s="1">
        <v>43321</v>
      </c>
      <c r="G9716" t="s">
        <v>23</v>
      </c>
      <c r="H9716">
        <v>2204</v>
      </c>
      <c r="I9716">
        <v>0.27</v>
      </c>
      <c r="J9716">
        <v>947.72</v>
      </c>
      <c r="K9716" t="s">
        <v>17</v>
      </c>
    </row>
    <row r="9717" spans="1:11" x14ac:dyDescent="0.35">
      <c r="A9717" t="s">
        <v>9836</v>
      </c>
      <c r="B9717" t="s">
        <v>53</v>
      </c>
      <c r="C9717" t="s">
        <v>13</v>
      </c>
      <c r="D9717" t="s">
        <v>79</v>
      </c>
      <c r="E9717" t="s">
        <v>163</v>
      </c>
      <c r="F9717" s="1">
        <v>43444</v>
      </c>
      <c r="G9717" t="s">
        <v>29</v>
      </c>
      <c r="H9717">
        <v>2055</v>
      </c>
      <c r="I9717">
        <v>0.25</v>
      </c>
      <c r="J9717">
        <v>472.65</v>
      </c>
      <c r="K9717" t="s">
        <v>17</v>
      </c>
    </row>
    <row r="9718" spans="1:11" x14ac:dyDescent="0.35">
      <c r="A9718" t="s">
        <v>9837</v>
      </c>
      <c r="B9718" t="s">
        <v>102</v>
      </c>
      <c r="C9718" t="s">
        <v>26</v>
      </c>
      <c r="D9718" t="s">
        <v>37</v>
      </c>
      <c r="E9718" t="s">
        <v>38</v>
      </c>
      <c r="F9718" s="1" t="s">
        <v>10611</v>
      </c>
      <c r="G9718" t="s">
        <v>29</v>
      </c>
      <c r="H9718">
        <v>995</v>
      </c>
      <c r="I9718">
        <v>0.3</v>
      </c>
      <c r="J9718">
        <v>238.8</v>
      </c>
      <c r="K9718" t="s">
        <v>17</v>
      </c>
    </row>
    <row r="9719" spans="1:11" x14ac:dyDescent="0.35">
      <c r="A9719" t="s">
        <v>9838</v>
      </c>
      <c r="B9719" t="s">
        <v>184</v>
      </c>
      <c r="C9719" t="s">
        <v>26</v>
      </c>
      <c r="D9719" t="s">
        <v>94</v>
      </c>
      <c r="E9719" t="s">
        <v>51</v>
      </c>
      <c r="F9719" s="1">
        <v>43348</v>
      </c>
      <c r="G9719" t="s">
        <v>29</v>
      </c>
      <c r="H9719">
        <v>2288</v>
      </c>
      <c r="I9719">
        <v>0.15</v>
      </c>
      <c r="J9719">
        <v>228.8</v>
      </c>
      <c r="K9719" t="s">
        <v>17</v>
      </c>
    </row>
    <row r="9720" spans="1:11" x14ac:dyDescent="0.35">
      <c r="A9720" t="s">
        <v>9839</v>
      </c>
      <c r="B9720" t="s">
        <v>263</v>
      </c>
      <c r="C9720" t="s">
        <v>63</v>
      </c>
      <c r="D9720" t="s">
        <v>75</v>
      </c>
      <c r="E9720" t="s">
        <v>60</v>
      </c>
      <c r="F9720" s="1">
        <v>43011</v>
      </c>
      <c r="G9720" t="s">
        <v>29</v>
      </c>
      <c r="H9720">
        <v>2221</v>
      </c>
      <c r="I9720">
        <v>0.35</v>
      </c>
      <c r="J9720">
        <v>288.73</v>
      </c>
      <c r="K9720" t="s">
        <v>17</v>
      </c>
    </row>
    <row r="9721" spans="1:11" x14ac:dyDescent="0.35">
      <c r="A9721" t="s">
        <v>9840</v>
      </c>
      <c r="B9721" t="s">
        <v>86</v>
      </c>
      <c r="C9721" t="s">
        <v>20</v>
      </c>
      <c r="D9721" t="s">
        <v>21</v>
      </c>
      <c r="E9721" t="s">
        <v>88</v>
      </c>
      <c r="F9721" s="1" t="s">
        <v>10527</v>
      </c>
      <c r="G9721" t="s">
        <v>29</v>
      </c>
      <c r="H9721">
        <v>1597</v>
      </c>
      <c r="I9721">
        <v>0.25</v>
      </c>
      <c r="J9721">
        <v>495.07</v>
      </c>
      <c r="K9721" t="s">
        <v>17</v>
      </c>
    </row>
    <row r="9722" spans="1:11" x14ac:dyDescent="0.35">
      <c r="A9722" t="s">
        <v>9841</v>
      </c>
      <c r="B9722" t="s">
        <v>81</v>
      </c>
      <c r="C9722" t="s">
        <v>49</v>
      </c>
      <c r="D9722" t="s">
        <v>54</v>
      </c>
      <c r="E9722" t="s">
        <v>55</v>
      </c>
      <c r="F9722" s="1" t="s">
        <v>10407</v>
      </c>
      <c r="G9722" t="s">
        <v>29</v>
      </c>
      <c r="H9722">
        <v>2259</v>
      </c>
      <c r="I9722">
        <v>0.12</v>
      </c>
      <c r="J9722">
        <v>406.62</v>
      </c>
      <c r="K9722" t="s">
        <v>17</v>
      </c>
    </row>
    <row r="9723" spans="1:11" x14ac:dyDescent="0.35">
      <c r="A9723" t="s">
        <v>9842</v>
      </c>
      <c r="B9723" t="s">
        <v>53</v>
      </c>
      <c r="C9723" t="s">
        <v>58</v>
      </c>
      <c r="D9723" t="s">
        <v>59</v>
      </c>
      <c r="E9723" t="s">
        <v>123</v>
      </c>
      <c r="F9723" s="1">
        <v>43170</v>
      </c>
      <c r="G9723" t="s">
        <v>29</v>
      </c>
      <c r="H9723">
        <v>2208</v>
      </c>
      <c r="I9723">
        <v>0.23</v>
      </c>
      <c r="J9723">
        <v>794.88</v>
      </c>
      <c r="K9723" t="s">
        <v>17</v>
      </c>
    </row>
    <row r="9724" spans="1:11" x14ac:dyDescent="0.35">
      <c r="A9724" t="s">
        <v>9843</v>
      </c>
      <c r="B9724" t="s">
        <v>135</v>
      </c>
      <c r="C9724" t="s">
        <v>26</v>
      </c>
      <c r="D9724" t="s">
        <v>27</v>
      </c>
      <c r="E9724" t="s">
        <v>117</v>
      </c>
      <c r="F9724" s="1">
        <v>42742</v>
      </c>
      <c r="G9724" t="s">
        <v>29</v>
      </c>
      <c r="H9724">
        <v>1793</v>
      </c>
      <c r="I9724">
        <v>0.1</v>
      </c>
      <c r="J9724">
        <v>519.97</v>
      </c>
      <c r="K9724" t="s">
        <v>17</v>
      </c>
    </row>
    <row r="9725" spans="1:11" x14ac:dyDescent="0.35">
      <c r="A9725" t="s">
        <v>9844</v>
      </c>
      <c r="B9725" t="s">
        <v>106</v>
      </c>
      <c r="C9725" t="s">
        <v>26</v>
      </c>
      <c r="D9725" t="s">
        <v>94</v>
      </c>
      <c r="E9725" t="s">
        <v>15</v>
      </c>
      <c r="F9725" s="1" t="s">
        <v>10547</v>
      </c>
      <c r="G9725" t="s">
        <v>29</v>
      </c>
      <c r="H9725">
        <v>1934</v>
      </c>
      <c r="I9725">
        <v>0.31</v>
      </c>
      <c r="J9725">
        <v>328.78</v>
      </c>
      <c r="K9725" t="s">
        <v>17</v>
      </c>
    </row>
    <row r="9726" spans="1:11" x14ac:dyDescent="0.35">
      <c r="A9726" t="s">
        <v>9845</v>
      </c>
      <c r="B9726" t="s">
        <v>174</v>
      </c>
      <c r="C9726" t="s">
        <v>63</v>
      </c>
      <c r="D9726" t="s">
        <v>87</v>
      </c>
      <c r="E9726" t="s">
        <v>60</v>
      </c>
      <c r="F9726" s="1">
        <v>43230</v>
      </c>
      <c r="G9726" t="s">
        <v>29</v>
      </c>
      <c r="H9726">
        <v>1812</v>
      </c>
      <c r="I9726">
        <v>0.23</v>
      </c>
      <c r="J9726">
        <v>344.28</v>
      </c>
      <c r="K9726" t="s">
        <v>17</v>
      </c>
    </row>
    <row r="9727" spans="1:11" x14ac:dyDescent="0.35">
      <c r="A9727" t="s">
        <v>9846</v>
      </c>
      <c r="B9727" t="s">
        <v>81</v>
      </c>
      <c r="C9727" t="s">
        <v>49</v>
      </c>
      <c r="D9727" t="s">
        <v>50</v>
      </c>
      <c r="E9727" t="s">
        <v>22</v>
      </c>
      <c r="F9727" s="1">
        <v>43318</v>
      </c>
      <c r="G9727" t="s">
        <v>29</v>
      </c>
      <c r="H9727">
        <v>1386</v>
      </c>
      <c r="I9727">
        <v>0.35</v>
      </c>
      <c r="J9727">
        <v>110.88</v>
      </c>
      <c r="K9727" t="s">
        <v>17</v>
      </c>
    </row>
    <row r="9728" spans="1:11" x14ac:dyDescent="0.35">
      <c r="A9728" t="s">
        <v>9847</v>
      </c>
      <c r="B9728" t="s">
        <v>53</v>
      </c>
      <c r="C9728" t="s">
        <v>32</v>
      </c>
      <c r="D9728" t="s">
        <v>153</v>
      </c>
      <c r="E9728" t="s">
        <v>22</v>
      </c>
      <c r="F9728" s="1" t="s">
        <v>10527</v>
      </c>
      <c r="G9728" t="s">
        <v>29</v>
      </c>
      <c r="H9728">
        <v>703</v>
      </c>
      <c r="I9728">
        <v>0.13</v>
      </c>
      <c r="J9728">
        <v>105.45</v>
      </c>
      <c r="K9728" t="s">
        <v>17</v>
      </c>
    </row>
    <row r="9729" spans="1:11" x14ac:dyDescent="0.35">
      <c r="A9729" t="s">
        <v>9848</v>
      </c>
      <c r="B9729" t="s">
        <v>165</v>
      </c>
      <c r="C9729" t="s">
        <v>32</v>
      </c>
      <c r="D9729" t="s">
        <v>46</v>
      </c>
      <c r="E9729" t="s">
        <v>69</v>
      </c>
      <c r="F9729" s="1" t="s">
        <v>10186</v>
      </c>
      <c r="G9729" t="s">
        <v>29</v>
      </c>
      <c r="H9729">
        <v>958</v>
      </c>
      <c r="I9729">
        <v>0.1</v>
      </c>
      <c r="J9729">
        <v>277.82</v>
      </c>
      <c r="K9729" t="s">
        <v>17</v>
      </c>
    </row>
    <row r="9730" spans="1:11" x14ac:dyDescent="0.35">
      <c r="A9730" t="s">
        <v>9849</v>
      </c>
      <c r="B9730" t="s">
        <v>151</v>
      </c>
      <c r="C9730" t="s">
        <v>58</v>
      </c>
      <c r="D9730" t="s">
        <v>59</v>
      </c>
      <c r="E9730" t="s">
        <v>123</v>
      </c>
      <c r="F9730" s="1">
        <v>43011</v>
      </c>
      <c r="G9730" t="s">
        <v>29</v>
      </c>
      <c r="H9730">
        <v>878</v>
      </c>
      <c r="I9730">
        <v>0.16</v>
      </c>
      <c r="J9730">
        <v>175.6</v>
      </c>
      <c r="K9730" t="s">
        <v>17</v>
      </c>
    </row>
    <row r="9731" spans="1:11" x14ac:dyDescent="0.35">
      <c r="A9731" t="s">
        <v>9850</v>
      </c>
      <c r="B9731" t="s">
        <v>125</v>
      </c>
      <c r="C9731" t="s">
        <v>49</v>
      </c>
      <c r="D9731" t="s">
        <v>50</v>
      </c>
      <c r="E9731" t="s">
        <v>72</v>
      </c>
      <c r="F9731" s="1">
        <v>43199</v>
      </c>
      <c r="G9731" t="s">
        <v>29</v>
      </c>
      <c r="H9731">
        <v>2393</v>
      </c>
      <c r="I9731">
        <v>0.33</v>
      </c>
      <c r="J9731">
        <v>526.46</v>
      </c>
      <c r="K9731" t="s">
        <v>17</v>
      </c>
    </row>
    <row r="9732" spans="1:11" x14ac:dyDescent="0.35">
      <c r="A9732" t="s">
        <v>9851</v>
      </c>
      <c r="B9732" t="s">
        <v>151</v>
      </c>
      <c r="C9732" t="s">
        <v>13</v>
      </c>
      <c r="D9732" t="s">
        <v>14</v>
      </c>
      <c r="E9732" t="s">
        <v>55</v>
      </c>
      <c r="F9732" s="1">
        <v>43080</v>
      </c>
      <c r="G9732" t="s">
        <v>29</v>
      </c>
      <c r="H9732">
        <v>1097</v>
      </c>
      <c r="I9732">
        <v>0.34</v>
      </c>
      <c r="J9732">
        <v>120.67</v>
      </c>
      <c r="K9732" t="s">
        <v>17</v>
      </c>
    </row>
    <row r="9733" spans="1:11" x14ac:dyDescent="0.35">
      <c r="A9733" t="s">
        <v>9852</v>
      </c>
      <c r="B9733" t="s">
        <v>19</v>
      </c>
      <c r="C9733" t="s">
        <v>32</v>
      </c>
      <c r="D9733" t="s">
        <v>46</v>
      </c>
      <c r="E9733" t="s">
        <v>22</v>
      </c>
      <c r="F9733" s="1" t="s">
        <v>10186</v>
      </c>
      <c r="G9733" t="s">
        <v>29</v>
      </c>
      <c r="H9733">
        <v>1836</v>
      </c>
      <c r="I9733">
        <v>0.27</v>
      </c>
      <c r="J9733">
        <v>257.04000000000002</v>
      </c>
      <c r="K9733" t="s">
        <v>17</v>
      </c>
    </row>
    <row r="9734" spans="1:11" x14ac:dyDescent="0.35">
      <c r="A9734" t="s">
        <v>9853</v>
      </c>
      <c r="B9734" t="s">
        <v>36</v>
      </c>
      <c r="C9734" t="s">
        <v>26</v>
      </c>
      <c r="D9734" t="s">
        <v>94</v>
      </c>
      <c r="E9734" t="s">
        <v>72</v>
      </c>
      <c r="F9734" s="1">
        <v>43232</v>
      </c>
      <c r="G9734" t="s">
        <v>29</v>
      </c>
      <c r="H9734">
        <v>2051</v>
      </c>
      <c r="I9734">
        <v>0.21</v>
      </c>
      <c r="J9734">
        <v>102.55</v>
      </c>
      <c r="K9734" t="s">
        <v>17</v>
      </c>
    </row>
    <row r="9735" spans="1:11" x14ac:dyDescent="0.35">
      <c r="A9735" t="s">
        <v>9854</v>
      </c>
      <c r="B9735" t="s">
        <v>120</v>
      </c>
      <c r="C9735" t="s">
        <v>32</v>
      </c>
      <c r="D9735" t="s">
        <v>153</v>
      </c>
      <c r="E9735" t="s">
        <v>143</v>
      </c>
      <c r="F9735" s="1" t="s">
        <v>10407</v>
      </c>
      <c r="G9735" t="s">
        <v>29</v>
      </c>
      <c r="H9735">
        <v>1171</v>
      </c>
      <c r="I9735">
        <v>0.33</v>
      </c>
      <c r="J9735">
        <v>281.04000000000002</v>
      </c>
      <c r="K9735" t="s">
        <v>17</v>
      </c>
    </row>
    <row r="9736" spans="1:11" x14ac:dyDescent="0.35">
      <c r="A9736" t="s">
        <v>9855</v>
      </c>
      <c r="B9736" t="s">
        <v>137</v>
      </c>
      <c r="C9736" t="s">
        <v>20</v>
      </c>
      <c r="D9736" t="s">
        <v>91</v>
      </c>
      <c r="E9736" t="s">
        <v>15</v>
      </c>
      <c r="F9736" s="1" t="s">
        <v>10292</v>
      </c>
      <c r="G9736" t="s">
        <v>29</v>
      </c>
      <c r="H9736">
        <v>943</v>
      </c>
      <c r="I9736">
        <v>0.33</v>
      </c>
      <c r="J9736">
        <v>358.34</v>
      </c>
      <c r="K9736" t="s">
        <v>17</v>
      </c>
    </row>
    <row r="9737" spans="1:11" x14ac:dyDescent="0.35">
      <c r="A9737" t="s">
        <v>9856</v>
      </c>
      <c r="B9737" t="s">
        <v>261</v>
      </c>
      <c r="C9737" t="s">
        <v>13</v>
      </c>
      <c r="D9737" t="s">
        <v>195</v>
      </c>
      <c r="E9737" t="s">
        <v>88</v>
      </c>
      <c r="F9737" s="1">
        <v>42896</v>
      </c>
      <c r="G9737" t="s">
        <v>29</v>
      </c>
      <c r="H9737">
        <v>1562</v>
      </c>
      <c r="I9737">
        <v>0.23</v>
      </c>
      <c r="J9737">
        <v>562.32000000000005</v>
      </c>
      <c r="K9737" t="s">
        <v>17</v>
      </c>
    </row>
    <row r="9738" spans="1:11" x14ac:dyDescent="0.35">
      <c r="A9738" t="s">
        <v>9857</v>
      </c>
      <c r="B9738" t="s">
        <v>137</v>
      </c>
      <c r="C9738" t="s">
        <v>58</v>
      </c>
      <c r="D9738" t="s">
        <v>112</v>
      </c>
      <c r="E9738" t="s">
        <v>65</v>
      </c>
      <c r="F9738" s="1" t="s">
        <v>10214</v>
      </c>
      <c r="G9738" t="s">
        <v>29</v>
      </c>
      <c r="H9738">
        <v>2045</v>
      </c>
      <c r="I9738">
        <v>0.14000000000000001</v>
      </c>
      <c r="J9738">
        <v>265.85000000000002</v>
      </c>
      <c r="K9738" t="s">
        <v>17</v>
      </c>
    </row>
    <row r="9739" spans="1:11" x14ac:dyDescent="0.35">
      <c r="A9739" t="s">
        <v>9858</v>
      </c>
      <c r="B9739" t="s">
        <v>261</v>
      </c>
      <c r="C9739" t="s">
        <v>58</v>
      </c>
      <c r="D9739" t="s">
        <v>68</v>
      </c>
      <c r="E9739" t="s">
        <v>69</v>
      </c>
      <c r="F9739" s="1">
        <v>43011</v>
      </c>
      <c r="G9739" t="s">
        <v>29</v>
      </c>
      <c r="H9739">
        <v>2271</v>
      </c>
      <c r="I9739">
        <v>0.35</v>
      </c>
      <c r="J9739">
        <v>522.33000000000004</v>
      </c>
      <c r="K9739" t="s">
        <v>17</v>
      </c>
    </row>
    <row r="9740" spans="1:11" x14ac:dyDescent="0.35">
      <c r="A9740" t="s">
        <v>9859</v>
      </c>
      <c r="B9740" t="s">
        <v>57</v>
      </c>
      <c r="C9740" t="s">
        <v>13</v>
      </c>
      <c r="D9740" t="s">
        <v>14</v>
      </c>
      <c r="E9740" t="s">
        <v>140</v>
      </c>
      <c r="F9740" s="1">
        <v>42896</v>
      </c>
      <c r="G9740" t="s">
        <v>29</v>
      </c>
      <c r="H9740">
        <v>1213</v>
      </c>
      <c r="I9740">
        <v>0.25</v>
      </c>
      <c r="J9740">
        <v>545.85</v>
      </c>
      <c r="K9740" t="s">
        <v>17</v>
      </c>
    </row>
    <row r="9741" spans="1:11" x14ac:dyDescent="0.35">
      <c r="A9741" t="s">
        <v>9860</v>
      </c>
      <c r="B9741" t="s">
        <v>86</v>
      </c>
      <c r="C9741" t="s">
        <v>13</v>
      </c>
      <c r="D9741" t="s">
        <v>14</v>
      </c>
      <c r="E9741" t="s">
        <v>72</v>
      </c>
      <c r="F9741" s="1" t="s">
        <v>10246</v>
      </c>
      <c r="G9741" t="s">
        <v>76</v>
      </c>
      <c r="H9741">
        <v>2397</v>
      </c>
      <c r="I9741">
        <v>0.21</v>
      </c>
      <c r="J9741">
        <v>503.37</v>
      </c>
      <c r="K9741" t="s">
        <v>17</v>
      </c>
    </row>
    <row r="9742" spans="1:11" x14ac:dyDescent="0.35">
      <c r="A9742" t="s">
        <v>9861</v>
      </c>
      <c r="B9742" t="s">
        <v>125</v>
      </c>
      <c r="C9742" t="s">
        <v>13</v>
      </c>
      <c r="D9742" t="s">
        <v>195</v>
      </c>
      <c r="E9742" t="s">
        <v>104</v>
      </c>
      <c r="F9742" s="1" t="s">
        <v>10589</v>
      </c>
      <c r="G9742" t="s">
        <v>76</v>
      </c>
      <c r="H9742">
        <v>1272</v>
      </c>
      <c r="I9742">
        <v>0.12</v>
      </c>
      <c r="J9742">
        <v>419.76</v>
      </c>
      <c r="K9742" t="s">
        <v>17</v>
      </c>
    </row>
    <row r="9743" spans="1:11" x14ac:dyDescent="0.35">
      <c r="A9743" t="s">
        <v>9862</v>
      </c>
      <c r="B9743" t="s">
        <v>90</v>
      </c>
      <c r="C9743" t="s">
        <v>32</v>
      </c>
      <c r="D9743" t="s">
        <v>153</v>
      </c>
      <c r="E9743" t="s">
        <v>60</v>
      </c>
      <c r="F9743" s="1" t="s">
        <v>10589</v>
      </c>
      <c r="G9743" t="s">
        <v>76</v>
      </c>
      <c r="H9743">
        <v>1382</v>
      </c>
      <c r="I9743">
        <v>0.19</v>
      </c>
      <c r="J9743">
        <v>428.42</v>
      </c>
      <c r="K9743" t="s">
        <v>17</v>
      </c>
    </row>
    <row r="9744" spans="1:11" x14ac:dyDescent="0.35">
      <c r="A9744" t="s">
        <v>9863</v>
      </c>
      <c r="B9744" t="s">
        <v>102</v>
      </c>
      <c r="C9744" t="s">
        <v>49</v>
      </c>
      <c r="D9744" t="s">
        <v>205</v>
      </c>
      <c r="E9744" t="s">
        <v>72</v>
      </c>
      <c r="F9744" s="1" t="s">
        <v>10589</v>
      </c>
      <c r="G9744" t="s">
        <v>76</v>
      </c>
      <c r="H9744">
        <v>1351</v>
      </c>
      <c r="I9744">
        <v>0.33</v>
      </c>
      <c r="J9744">
        <v>405.3</v>
      </c>
      <c r="K9744" t="s">
        <v>17</v>
      </c>
    </row>
    <row r="9745" spans="1:11" x14ac:dyDescent="0.35">
      <c r="A9745" t="s">
        <v>9864</v>
      </c>
      <c r="B9745" t="s">
        <v>31</v>
      </c>
      <c r="C9745" t="s">
        <v>13</v>
      </c>
      <c r="D9745" t="s">
        <v>79</v>
      </c>
      <c r="E9745" t="s">
        <v>47</v>
      </c>
      <c r="F9745" s="1">
        <v>42742</v>
      </c>
      <c r="G9745" t="s">
        <v>98</v>
      </c>
      <c r="H9745">
        <v>843</v>
      </c>
      <c r="I9745">
        <v>0.11</v>
      </c>
      <c r="J9745">
        <v>303.48</v>
      </c>
      <c r="K9745" t="s">
        <v>17</v>
      </c>
    </row>
    <row r="9746" spans="1:11" x14ac:dyDescent="0.35">
      <c r="A9746" t="s">
        <v>9865</v>
      </c>
      <c r="B9746" t="s">
        <v>90</v>
      </c>
      <c r="C9746" t="s">
        <v>63</v>
      </c>
      <c r="D9746" t="s">
        <v>87</v>
      </c>
      <c r="E9746" t="s">
        <v>65</v>
      </c>
      <c r="F9746" s="1">
        <v>42655</v>
      </c>
      <c r="G9746" t="s">
        <v>98</v>
      </c>
      <c r="H9746">
        <v>1853</v>
      </c>
      <c r="I9746">
        <v>0.33</v>
      </c>
      <c r="J9746">
        <v>296.48</v>
      </c>
      <c r="K9746" t="s">
        <v>17</v>
      </c>
    </row>
    <row r="9747" spans="1:11" x14ac:dyDescent="0.35">
      <c r="A9747" t="s">
        <v>9866</v>
      </c>
      <c r="B9747" t="s">
        <v>193</v>
      </c>
      <c r="C9747" t="s">
        <v>32</v>
      </c>
      <c r="D9747" t="s">
        <v>46</v>
      </c>
      <c r="E9747" t="s">
        <v>166</v>
      </c>
      <c r="F9747" s="1" t="s">
        <v>10337</v>
      </c>
      <c r="G9747" t="s">
        <v>98</v>
      </c>
      <c r="H9747">
        <v>1582</v>
      </c>
      <c r="I9747">
        <v>0.14000000000000001</v>
      </c>
      <c r="J9747">
        <v>585.34</v>
      </c>
      <c r="K9747" t="s">
        <v>17</v>
      </c>
    </row>
    <row r="9748" spans="1:11" x14ac:dyDescent="0.35">
      <c r="A9748" t="s">
        <v>9867</v>
      </c>
      <c r="B9748" t="s">
        <v>111</v>
      </c>
      <c r="C9748" t="s">
        <v>13</v>
      </c>
      <c r="D9748" t="s">
        <v>195</v>
      </c>
      <c r="E9748" t="s">
        <v>28</v>
      </c>
      <c r="F9748" s="1">
        <v>42189</v>
      </c>
      <c r="G9748" t="s">
        <v>23</v>
      </c>
      <c r="H9748">
        <v>1337</v>
      </c>
      <c r="I9748">
        <v>0.21</v>
      </c>
      <c r="J9748">
        <v>213.92</v>
      </c>
      <c r="K9748" t="s">
        <v>17</v>
      </c>
    </row>
    <row r="9749" spans="1:11" x14ac:dyDescent="0.35">
      <c r="A9749" t="s">
        <v>9868</v>
      </c>
      <c r="B9749" t="s">
        <v>197</v>
      </c>
      <c r="C9749" t="s">
        <v>13</v>
      </c>
      <c r="D9749" t="s">
        <v>79</v>
      </c>
      <c r="E9749" t="s">
        <v>163</v>
      </c>
      <c r="F9749" s="1">
        <v>42857</v>
      </c>
      <c r="G9749" t="s">
        <v>23</v>
      </c>
      <c r="H9749">
        <v>2071</v>
      </c>
      <c r="I9749">
        <v>0.17</v>
      </c>
      <c r="J9749">
        <v>911.24</v>
      </c>
      <c r="K9749" t="s">
        <v>17</v>
      </c>
    </row>
    <row r="9750" spans="1:11" x14ac:dyDescent="0.35">
      <c r="A9750" t="s">
        <v>9869</v>
      </c>
      <c r="B9750" t="s">
        <v>125</v>
      </c>
      <c r="C9750" t="s">
        <v>20</v>
      </c>
      <c r="D9750" t="s">
        <v>21</v>
      </c>
      <c r="E9750" t="s">
        <v>117</v>
      </c>
      <c r="F9750" s="1">
        <v>42857</v>
      </c>
      <c r="G9750" t="s">
        <v>23</v>
      </c>
      <c r="H9750">
        <v>1405</v>
      </c>
      <c r="I9750">
        <v>0.26</v>
      </c>
      <c r="J9750">
        <v>309.10000000000002</v>
      </c>
      <c r="K9750" t="s">
        <v>17</v>
      </c>
    </row>
    <row r="9751" spans="1:11" x14ac:dyDescent="0.35">
      <c r="A9751" t="s">
        <v>9870</v>
      </c>
      <c r="B9751" t="s">
        <v>86</v>
      </c>
      <c r="C9751" t="s">
        <v>20</v>
      </c>
      <c r="D9751" t="s">
        <v>91</v>
      </c>
      <c r="E9751" t="s">
        <v>149</v>
      </c>
      <c r="F9751" s="1" t="s">
        <v>10865</v>
      </c>
      <c r="G9751" t="s">
        <v>23</v>
      </c>
      <c r="H9751">
        <v>2347</v>
      </c>
      <c r="I9751">
        <v>0.11</v>
      </c>
      <c r="J9751">
        <v>985.74</v>
      </c>
      <c r="K9751" t="s">
        <v>17</v>
      </c>
    </row>
    <row r="9752" spans="1:11" x14ac:dyDescent="0.35">
      <c r="A9752" t="s">
        <v>9871</v>
      </c>
      <c r="B9752" t="s">
        <v>90</v>
      </c>
      <c r="C9752" t="s">
        <v>32</v>
      </c>
      <c r="D9752" t="s">
        <v>46</v>
      </c>
      <c r="E9752" t="s">
        <v>43</v>
      </c>
      <c r="F9752" s="1">
        <v>43262</v>
      </c>
      <c r="G9752" t="s">
        <v>29</v>
      </c>
      <c r="H9752">
        <v>2174</v>
      </c>
      <c r="I9752">
        <v>0.32</v>
      </c>
      <c r="J9752">
        <v>543.5</v>
      </c>
      <c r="K9752" t="s">
        <v>17</v>
      </c>
    </row>
    <row r="9753" spans="1:11" x14ac:dyDescent="0.35">
      <c r="A9753" t="s">
        <v>9872</v>
      </c>
      <c r="B9753" t="s">
        <v>182</v>
      </c>
      <c r="C9753" t="s">
        <v>13</v>
      </c>
      <c r="D9753" t="s">
        <v>195</v>
      </c>
      <c r="E9753" t="s">
        <v>38</v>
      </c>
      <c r="F9753" s="1">
        <v>43166</v>
      </c>
      <c r="G9753" t="s">
        <v>29</v>
      </c>
      <c r="H9753">
        <v>1586</v>
      </c>
      <c r="I9753">
        <v>0.31</v>
      </c>
      <c r="J9753">
        <v>586.82000000000005</v>
      </c>
      <c r="K9753" t="s">
        <v>17</v>
      </c>
    </row>
    <row r="9754" spans="1:11" x14ac:dyDescent="0.35">
      <c r="A9754" t="s">
        <v>9873</v>
      </c>
      <c r="B9754" t="s">
        <v>71</v>
      </c>
      <c r="C9754" t="s">
        <v>13</v>
      </c>
      <c r="D9754" t="s">
        <v>14</v>
      </c>
      <c r="E9754" t="s">
        <v>163</v>
      </c>
      <c r="F9754" s="1">
        <v>43166</v>
      </c>
      <c r="G9754" t="s">
        <v>29</v>
      </c>
      <c r="H9754">
        <v>1400</v>
      </c>
      <c r="I9754">
        <v>0.1</v>
      </c>
      <c r="J9754">
        <v>336</v>
      </c>
      <c r="K9754" t="s">
        <v>17</v>
      </c>
    </row>
    <row r="9755" spans="1:11" x14ac:dyDescent="0.35">
      <c r="A9755" t="s">
        <v>9874</v>
      </c>
      <c r="B9755" t="s">
        <v>191</v>
      </c>
      <c r="C9755" t="s">
        <v>49</v>
      </c>
      <c r="D9755" t="s">
        <v>205</v>
      </c>
      <c r="E9755" t="s">
        <v>65</v>
      </c>
      <c r="F9755" s="1">
        <v>43166</v>
      </c>
      <c r="G9755" t="s">
        <v>29</v>
      </c>
      <c r="H9755">
        <v>2264</v>
      </c>
      <c r="I9755">
        <v>0.25</v>
      </c>
      <c r="J9755">
        <v>860.32</v>
      </c>
      <c r="K9755" t="s">
        <v>17</v>
      </c>
    </row>
    <row r="9756" spans="1:11" x14ac:dyDescent="0.35">
      <c r="A9756" t="s">
        <v>9875</v>
      </c>
      <c r="B9756" t="s">
        <v>90</v>
      </c>
      <c r="C9756" t="s">
        <v>26</v>
      </c>
      <c r="D9756" t="s">
        <v>201</v>
      </c>
      <c r="E9756" t="s">
        <v>140</v>
      </c>
      <c r="F9756" s="1">
        <v>43445</v>
      </c>
      <c r="G9756" t="s">
        <v>29</v>
      </c>
      <c r="H9756">
        <v>1429</v>
      </c>
      <c r="I9756">
        <v>0.32</v>
      </c>
      <c r="J9756">
        <v>457.28</v>
      </c>
      <c r="K9756" t="s">
        <v>17</v>
      </c>
    </row>
    <row r="9757" spans="1:11" x14ac:dyDescent="0.35">
      <c r="A9757" t="s">
        <v>9876</v>
      </c>
      <c r="B9757" t="s">
        <v>120</v>
      </c>
      <c r="C9757" t="s">
        <v>49</v>
      </c>
      <c r="D9757" t="s">
        <v>205</v>
      </c>
      <c r="E9757" t="s">
        <v>163</v>
      </c>
      <c r="F9757" s="1">
        <v>43445</v>
      </c>
      <c r="G9757" t="s">
        <v>29</v>
      </c>
      <c r="H9757">
        <v>1995</v>
      </c>
      <c r="I9757">
        <v>0.23</v>
      </c>
      <c r="J9757">
        <v>837.9</v>
      </c>
      <c r="K9757" t="s">
        <v>17</v>
      </c>
    </row>
    <row r="9758" spans="1:11" x14ac:dyDescent="0.35">
      <c r="A9758" t="s">
        <v>9877</v>
      </c>
      <c r="B9758" t="s">
        <v>25</v>
      </c>
      <c r="C9758" t="s">
        <v>49</v>
      </c>
      <c r="D9758" t="s">
        <v>205</v>
      </c>
      <c r="E9758" t="s">
        <v>38</v>
      </c>
      <c r="F9758" s="1">
        <v>43078</v>
      </c>
      <c r="G9758" t="s">
        <v>29</v>
      </c>
      <c r="H9758">
        <v>2046</v>
      </c>
      <c r="I9758">
        <v>0.11</v>
      </c>
      <c r="J9758">
        <v>184.14</v>
      </c>
      <c r="K9758" t="s">
        <v>17</v>
      </c>
    </row>
    <row r="9759" spans="1:11" x14ac:dyDescent="0.35">
      <c r="A9759" t="s">
        <v>9878</v>
      </c>
      <c r="B9759" t="s">
        <v>156</v>
      </c>
      <c r="C9759" t="s">
        <v>26</v>
      </c>
      <c r="D9759" t="s">
        <v>94</v>
      </c>
      <c r="E9759" t="s">
        <v>43</v>
      </c>
      <c r="F9759" s="1">
        <v>42832</v>
      </c>
      <c r="G9759" t="s">
        <v>29</v>
      </c>
      <c r="H9759">
        <v>2468</v>
      </c>
      <c r="I9759">
        <v>0.17</v>
      </c>
      <c r="J9759">
        <v>789.76</v>
      </c>
      <c r="K9759" t="s">
        <v>17</v>
      </c>
    </row>
    <row r="9760" spans="1:11" x14ac:dyDescent="0.35">
      <c r="A9760" t="s">
        <v>9879</v>
      </c>
      <c r="B9760" t="s">
        <v>67</v>
      </c>
      <c r="C9760" t="s">
        <v>63</v>
      </c>
      <c r="D9760" t="s">
        <v>157</v>
      </c>
      <c r="E9760" t="s">
        <v>38</v>
      </c>
      <c r="F9760" s="1">
        <v>42832</v>
      </c>
      <c r="G9760" t="s">
        <v>29</v>
      </c>
      <c r="H9760">
        <v>661</v>
      </c>
      <c r="I9760">
        <v>0.22</v>
      </c>
      <c r="J9760">
        <v>244.57</v>
      </c>
      <c r="K9760" t="s">
        <v>17</v>
      </c>
    </row>
    <row r="9761" spans="1:11" x14ac:dyDescent="0.35">
      <c r="A9761" t="s">
        <v>9880</v>
      </c>
      <c r="B9761" t="s">
        <v>263</v>
      </c>
      <c r="C9761" t="s">
        <v>63</v>
      </c>
      <c r="D9761" t="s">
        <v>75</v>
      </c>
      <c r="E9761" t="s">
        <v>166</v>
      </c>
      <c r="F9761" s="1">
        <v>43445</v>
      </c>
      <c r="G9761" t="s">
        <v>29</v>
      </c>
      <c r="H9761">
        <v>1357</v>
      </c>
      <c r="I9761">
        <v>0.27</v>
      </c>
      <c r="J9761">
        <v>94.99</v>
      </c>
      <c r="K9761" t="s">
        <v>17</v>
      </c>
    </row>
    <row r="9762" spans="1:11" x14ac:dyDescent="0.35">
      <c r="A9762" t="s">
        <v>9881</v>
      </c>
      <c r="B9762" t="s">
        <v>184</v>
      </c>
      <c r="C9762" t="s">
        <v>26</v>
      </c>
      <c r="D9762" t="s">
        <v>94</v>
      </c>
      <c r="E9762" t="s">
        <v>55</v>
      </c>
      <c r="F9762" s="1">
        <v>43166</v>
      </c>
      <c r="G9762" t="s">
        <v>29</v>
      </c>
      <c r="H9762">
        <v>1143</v>
      </c>
      <c r="I9762">
        <v>0.13</v>
      </c>
      <c r="J9762">
        <v>434.34</v>
      </c>
      <c r="K9762" t="s">
        <v>17</v>
      </c>
    </row>
    <row r="9763" spans="1:11" x14ac:dyDescent="0.35">
      <c r="A9763" t="s">
        <v>9882</v>
      </c>
      <c r="B9763" t="s">
        <v>162</v>
      </c>
      <c r="C9763" t="s">
        <v>49</v>
      </c>
      <c r="D9763" t="s">
        <v>54</v>
      </c>
      <c r="E9763" t="s">
        <v>143</v>
      </c>
      <c r="F9763" s="1" t="s">
        <v>10791</v>
      </c>
      <c r="G9763" t="s">
        <v>29</v>
      </c>
      <c r="H9763">
        <v>681</v>
      </c>
      <c r="I9763">
        <v>0.1</v>
      </c>
      <c r="J9763">
        <v>136.19999999999999</v>
      </c>
      <c r="K9763" t="s">
        <v>17</v>
      </c>
    </row>
    <row r="9764" spans="1:11" x14ac:dyDescent="0.35">
      <c r="A9764" t="s">
        <v>9883</v>
      </c>
      <c r="B9764" t="s">
        <v>156</v>
      </c>
      <c r="C9764" t="s">
        <v>58</v>
      </c>
      <c r="D9764" t="s">
        <v>112</v>
      </c>
      <c r="E9764" t="s">
        <v>28</v>
      </c>
      <c r="F9764" s="1">
        <v>42533</v>
      </c>
      <c r="G9764" t="s">
        <v>76</v>
      </c>
      <c r="H9764">
        <v>1890</v>
      </c>
      <c r="I9764">
        <v>0.11</v>
      </c>
      <c r="J9764">
        <v>756</v>
      </c>
      <c r="K9764" t="s">
        <v>17</v>
      </c>
    </row>
    <row r="9765" spans="1:11" x14ac:dyDescent="0.35">
      <c r="A9765" t="s">
        <v>9884</v>
      </c>
      <c r="B9765" t="s">
        <v>263</v>
      </c>
      <c r="C9765" t="s">
        <v>26</v>
      </c>
      <c r="D9765" t="s">
        <v>37</v>
      </c>
      <c r="E9765" t="s">
        <v>128</v>
      </c>
      <c r="F9765" s="1" t="s">
        <v>10599</v>
      </c>
      <c r="G9765" t="s">
        <v>76</v>
      </c>
      <c r="H9765">
        <v>2071</v>
      </c>
      <c r="I9765">
        <v>0.11</v>
      </c>
      <c r="J9765">
        <v>207.1</v>
      </c>
      <c r="K9765" t="s">
        <v>17</v>
      </c>
    </row>
    <row r="9766" spans="1:11" x14ac:dyDescent="0.35">
      <c r="A9766" t="s">
        <v>9885</v>
      </c>
      <c r="B9766" t="s">
        <v>108</v>
      </c>
      <c r="C9766" t="s">
        <v>49</v>
      </c>
      <c r="D9766" t="s">
        <v>50</v>
      </c>
      <c r="E9766" t="s">
        <v>69</v>
      </c>
      <c r="F9766" s="1">
        <v>42982</v>
      </c>
      <c r="G9766" t="s">
        <v>76</v>
      </c>
      <c r="H9766">
        <v>687</v>
      </c>
      <c r="I9766">
        <v>0.2</v>
      </c>
      <c r="J9766">
        <v>130.53</v>
      </c>
      <c r="K9766" t="s">
        <v>17</v>
      </c>
    </row>
    <row r="9767" spans="1:11" x14ac:dyDescent="0.35">
      <c r="A9767" t="s">
        <v>9886</v>
      </c>
      <c r="B9767" t="s">
        <v>40</v>
      </c>
      <c r="C9767" t="s">
        <v>13</v>
      </c>
      <c r="D9767" t="s">
        <v>195</v>
      </c>
      <c r="E9767" t="s">
        <v>60</v>
      </c>
      <c r="F9767" s="1" t="s">
        <v>10646</v>
      </c>
      <c r="G9767" t="s">
        <v>76</v>
      </c>
      <c r="H9767">
        <v>1752</v>
      </c>
      <c r="I9767">
        <v>0.16</v>
      </c>
      <c r="J9767">
        <v>297.83999999999997</v>
      </c>
      <c r="K9767" t="s">
        <v>17</v>
      </c>
    </row>
    <row r="9768" spans="1:11" x14ac:dyDescent="0.35">
      <c r="A9768" t="s">
        <v>9887</v>
      </c>
      <c r="B9768" t="s">
        <v>261</v>
      </c>
      <c r="C9768" t="s">
        <v>26</v>
      </c>
      <c r="D9768" t="s">
        <v>27</v>
      </c>
      <c r="E9768" t="s">
        <v>149</v>
      </c>
      <c r="F9768" s="1" t="s">
        <v>10353</v>
      </c>
      <c r="G9768" t="s">
        <v>76</v>
      </c>
      <c r="H9768">
        <v>1052</v>
      </c>
      <c r="I9768">
        <v>0.16</v>
      </c>
      <c r="J9768">
        <v>294.56</v>
      </c>
      <c r="K9768" t="s">
        <v>17</v>
      </c>
    </row>
    <row r="9769" spans="1:11" x14ac:dyDescent="0.35">
      <c r="A9769" t="s">
        <v>9888</v>
      </c>
      <c r="B9769" t="s">
        <v>159</v>
      </c>
      <c r="C9769" t="s">
        <v>32</v>
      </c>
      <c r="D9769" t="s">
        <v>153</v>
      </c>
      <c r="E9769" t="s">
        <v>34</v>
      </c>
      <c r="F9769" s="1" t="s">
        <v>10796</v>
      </c>
      <c r="G9769" t="s">
        <v>76</v>
      </c>
      <c r="H9769">
        <v>2351</v>
      </c>
      <c r="I9769">
        <v>0.35</v>
      </c>
      <c r="J9769">
        <v>869.87</v>
      </c>
      <c r="K9769" t="s">
        <v>17</v>
      </c>
    </row>
    <row r="9770" spans="1:11" x14ac:dyDescent="0.35">
      <c r="A9770" t="s">
        <v>9889</v>
      </c>
      <c r="B9770" t="s">
        <v>211</v>
      </c>
      <c r="C9770" t="s">
        <v>20</v>
      </c>
      <c r="D9770" t="s">
        <v>21</v>
      </c>
      <c r="E9770" t="s">
        <v>88</v>
      </c>
      <c r="F9770" s="1" t="s">
        <v>10496</v>
      </c>
      <c r="G9770" t="s">
        <v>76</v>
      </c>
      <c r="H9770">
        <v>2433</v>
      </c>
      <c r="I9770">
        <v>0.18</v>
      </c>
      <c r="J9770">
        <v>1021.86</v>
      </c>
      <c r="K9770" t="s">
        <v>17</v>
      </c>
    </row>
    <row r="9771" spans="1:11" x14ac:dyDescent="0.35">
      <c r="A9771" t="s">
        <v>9890</v>
      </c>
      <c r="B9771" t="s">
        <v>78</v>
      </c>
      <c r="C9771" t="s">
        <v>63</v>
      </c>
      <c r="D9771" t="s">
        <v>75</v>
      </c>
      <c r="E9771" t="s">
        <v>15</v>
      </c>
      <c r="F9771" s="1" t="s">
        <v>10231</v>
      </c>
      <c r="G9771" t="s">
        <v>76</v>
      </c>
      <c r="H9771">
        <v>2308</v>
      </c>
      <c r="I9771">
        <v>0.26</v>
      </c>
      <c r="J9771">
        <v>669.32</v>
      </c>
      <c r="K9771" t="s">
        <v>17</v>
      </c>
    </row>
    <row r="9772" spans="1:11" x14ac:dyDescent="0.35">
      <c r="A9772" t="s">
        <v>9891</v>
      </c>
      <c r="B9772" t="s">
        <v>40</v>
      </c>
      <c r="C9772" t="s">
        <v>49</v>
      </c>
      <c r="D9772" t="s">
        <v>205</v>
      </c>
      <c r="E9772" t="s">
        <v>47</v>
      </c>
      <c r="F9772" s="1" t="s">
        <v>10781</v>
      </c>
      <c r="G9772" t="s">
        <v>76</v>
      </c>
      <c r="H9772">
        <v>1029</v>
      </c>
      <c r="I9772">
        <v>0.28000000000000003</v>
      </c>
      <c r="J9772">
        <v>154.35</v>
      </c>
      <c r="K9772" t="s">
        <v>17</v>
      </c>
    </row>
    <row r="9773" spans="1:11" x14ac:dyDescent="0.35">
      <c r="A9773" t="s">
        <v>9892</v>
      </c>
      <c r="B9773" t="s">
        <v>90</v>
      </c>
      <c r="C9773" t="s">
        <v>49</v>
      </c>
      <c r="D9773" t="s">
        <v>54</v>
      </c>
      <c r="E9773" t="s">
        <v>43</v>
      </c>
      <c r="F9773" s="1" t="s">
        <v>10855</v>
      </c>
      <c r="G9773" t="s">
        <v>76</v>
      </c>
      <c r="H9773">
        <v>1884</v>
      </c>
      <c r="I9773">
        <v>0.24</v>
      </c>
      <c r="J9773">
        <v>339.12</v>
      </c>
      <c r="K9773" t="s">
        <v>17</v>
      </c>
    </row>
    <row r="9774" spans="1:11" x14ac:dyDescent="0.35">
      <c r="A9774" t="s">
        <v>9893</v>
      </c>
      <c r="B9774" t="s">
        <v>263</v>
      </c>
      <c r="C9774" t="s">
        <v>32</v>
      </c>
      <c r="D9774" t="s">
        <v>33</v>
      </c>
      <c r="E9774" t="s">
        <v>65</v>
      </c>
      <c r="F9774" s="1" t="s">
        <v>10210</v>
      </c>
      <c r="G9774" t="s">
        <v>76</v>
      </c>
      <c r="H9774">
        <v>2463</v>
      </c>
      <c r="I9774">
        <v>0.31</v>
      </c>
      <c r="J9774">
        <v>763.53</v>
      </c>
      <c r="K9774" t="s">
        <v>17</v>
      </c>
    </row>
    <row r="9775" spans="1:11" x14ac:dyDescent="0.35">
      <c r="A9775" t="s">
        <v>9894</v>
      </c>
      <c r="B9775" t="s">
        <v>106</v>
      </c>
      <c r="C9775" t="s">
        <v>32</v>
      </c>
      <c r="D9775" t="s">
        <v>46</v>
      </c>
      <c r="E9775" t="s">
        <v>60</v>
      </c>
      <c r="F9775" s="1" t="s">
        <v>10619</v>
      </c>
      <c r="G9775" t="s">
        <v>76</v>
      </c>
      <c r="H9775">
        <v>1310</v>
      </c>
      <c r="I9775">
        <v>0.26</v>
      </c>
      <c r="J9775">
        <v>510.9</v>
      </c>
      <c r="K9775" t="s">
        <v>17</v>
      </c>
    </row>
    <row r="9776" spans="1:11" x14ac:dyDescent="0.35">
      <c r="A9776" t="s">
        <v>9895</v>
      </c>
      <c r="B9776" t="s">
        <v>36</v>
      </c>
      <c r="C9776" t="s">
        <v>58</v>
      </c>
      <c r="D9776" t="s">
        <v>59</v>
      </c>
      <c r="E9776" t="s">
        <v>15</v>
      </c>
      <c r="F9776" s="1" t="s">
        <v>10127</v>
      </c>
      <c r="G9776" t="s">
        <v>76</v>
      </c>
      <c r="H9776">
        <v>1727</v>
      </c>
      <c r="I9776">
        <v>0.12</v>
      </c>
      <c r="J9776">
        <v>552.64</v>
      </c>
      <c r="K9776" t="s">
        <v>17</v>
      </c>
    </row>
    <row r="9777" spans="1:11" x14ac:dyDescent="0.35">
      <c r="A9777" t="s">
        <v>9896</v>
      </c>
      <c r="B9777" t="s">
        <v>146</v>
      </c>
      <c r="C9777" t="s">
        <v>63</v>
      </c>
      <c r="D9777" t="s">
        <v>87</v>
      </c>
      <c r="E9777" t="s">
        <v>123</v>
      </c>
      <c r="F9777" s="1">
        <v>42775</v>
      </c>
      <c r="G9777" t="s">
        <v>76</v>
      </c>
      <c r="H9777">
        <v>1684</v>
      </c>
      <c r="I9777">
        <v>0.28000000000000003</v>
      </c>
      <c r="J9777">
        <v>690.44</v>
      </c>
      <c r="K9777" t="s">
        <v>17</v>
      </c>
    </row>
    <row r="9778" spans="1:11" x14ac:dyDescent="0.35">
      <c r="A9778" t="s">
        <v>9897</v>
      </c>
      <c r="B9778" t="s">
        <v>83</v>
      </c>
      <c r="C9778" t="s">
        <v>26</v>
      </c>
      <c r="D9778" t="s">
        <v>94</v>
      </c>
      <c r="E9778" t="s">
        <v>84</v>
      </c>
      <c r="F9778" s="1">
        <v>42594</v>
      </c>
      <c r="G9778" t="s">
        <v>76</v>
      </c>
      <c r="H9778">
        <v>1614</v>
      </c>
      <c r="I9778">
        <v>0.22</v>
      </c>
      <c r="J9778">
        <v>581.04</v>
      </c>
      <c r="K9778" t="s">
        <v>17</v>
      </c>
    </row>
    <row r="9779" spans="1:11" x14ac:dyDescent="0.35">
      <c r="A9779" t="s">
        <v>9898</v>
      </c>
      <c r="B9779" t="s">
        <v>211</v>
      </c>
      <c r="C9779" t="s">
        <v>49</v>
      </c>
      <c r="D9779" t="s">
        <v>50</v>
      </c>
      <c r="E9779" t="s">
        <v>84</v>
      </c>
      <c r="F9779" s="1">
        <v>42312</v>
      </c>
      <c r="G9779" t="s">
        <v>76</v>
      </c>
      <c r="H9779">
        <v>1651</v>
      </c>
      <c r="I9779">
        <v>0.11</v>
      </c>
      <c r="J9779">
        <v>115.57</v>
      </c>
      <c r="K9779" t="s">
        <v>17</v>
      </c>
    </row>
    <row r="9780" spans="1:11" x14ac:dyDescent="0.35">
      <c r="A9780" t="s">
        <v>9899</v>
      </c>
      <c r="B9780" t="s">
        <v>169</v>
      </c>
      <c r="C9780" t="s">
        <v>58</v>
      </c>
      <c r="D9780" t="s">
        <v>59</v>
      </c>
      <c r="E9780" t="s">
        <v>47</v>
      </c>
      <c r="F9780" s="1">
        <v>42594</v>
      </c>
      <c r="G9780" t="s">
        <v>76</v>
      </c>
      <c r="H9780">
        <v>1983</v>
      </c>
      <c r="I9780">
        <v>0.34</v>
      </c>
      <c r="J9780">
        <v>237.96</v>
      </c>
      <c r="K9780" t="s">
        <v>17</v>
      </c>
    </row>
    <row r="9781" spans="1:11" x14ac:dyDescent="0.35">
      <c r="A9781" t="s">
        <v>9900</v>
      </c>
      <c r="B9781" t="s">
        <v>90</v>
      </c>
      <c r="C9781" t="s">
        <v>26</v>
      </c>
      <c r="D9781" t="s">
        <v>37</v>
      </c>
      <c r="E9781" t="s">
        <v>47</v>
      </c>
      <c r="F9781" s="1" t="s">
        <v>10629</v>
      </c>
      <c r="G9781" t="s">
        <v>76</v>
      </c>
      <c r="H9781">
        <v>1683</v>
      </c>
      <c r="I9781">
        <v>0.28999999999999998</v>
      </c>
      <c r="J9781">
        <v>589.04999999999995</v>
      </c>
      <c r="K9781" t="s">
        <v>17</v>
      </c>
    </row>
    <row r="9782" spans="1:11" x14ac:dyDescent="0.35">
      <c r="A9782" t="s">
        <v>9901</v>
      </c>
      <c r="B9782" t="s">
        <v>74</v>
      </c>
      <c r="C9782" t="s">
        <v>58</v>
      </c>
      <c r="D9782" t="s">
        <v>68</v>
      </c>
      <c r="E9782" t="s">
        <v>51</v>
      </c>
      <c r="F9782" s="1" t="s">
        <v>10432</v>
      </c>
      <c r="G9782" t="s">
        <v>76</v>
      </c>
      <c r="H9782">
        <v>546</v>
      </c>
      <c r="I9782">
        <v>0.27</v>
      </c>
      <c r="J9782">
        <v>191.1</v>
      </c>
      <c r="K9782" t="s">
        <v>17</v>
      </c>
    </row>
    <row r="9783" spans="1:11" x14ac:dyDescent="0.35">
      <c r="A9783" t="s">
        <v>9902</v>
      </c>
      <c r="B9783" t="s">
        <v>162</v>
      </c>
      <c r="C9783" t="s">
        <v>20</v>
      </c>
      <c r="D9783" t="s">
        <v>21</v>
      </c>
      <c r="E9783" t="s">
        <v>72</v>
      </c>
      <c r="F9783" s="1" t="s">
        <v>10448</v>
      </c>
      <c r="G9783" t="s">
        <v>76</v>
      </c>
      <c r="H9783">
        <v>1660</v>
      </c>
      <c r="I9783">
        <v>0.11</v>
      </c>
      <c r="J9783">
        <v>415</v>
      </c>
      <c r="K9783" t="s">
        <v>17</v>
      </c>
    </row>
    <row r="9784" spans="1:11" x14ac:dyDescent="0.35">
      <c r="A9784" t="s">
        <v>9903</v>
      </c>
      <c r="B9784" t="s">
        <v>156</v>
      </c>
      <c r="C9784" t="s">
        <v>58</v>
      </c>
      <c r="D9784" t="s">
        <v>68</v>
      </c>
      <c r="E9784" t="s">
        <v>60</v>
      </c>
      <c r="F9784" s="1" t="s">
        <v>10500</v>
      </c>
      <c r="G9784" t="s">
        <v>76</v>
      </c>
      <c r="H9784">
        <v>2450</v>
      </c>
      <c r="I9784">
        <v>0.21</v>
      </c>
      <c r="J9784">
        <v>1102.5</v>
      </c>
      <c r="K9784" t="s">
        <v>17</v>
      </c>
    </row>
    <row r="9785" spans="1:11" x14ac:dyDescent="0.35">
      <c r="A9785" t="s">
        <v>9904</v>
      </c>
      <c r="B9785" t="s">
        <v>57</v>
      </c>
      <c r="C9785" t="s">
        <v>26</v>
      </c>
      <c r="D9785" t="s">
        <v>201</v>
      </c>
      <c r="E9785" t="s">
        <v>123</v>
      </c>
      <c r="F9785" s="1" t="s">
        <v>10448</v>
      </c>
      <c r="G9785" t="s">
        <v>76</v>
      </c>
      <c r="H9785">
        <v>2193</v>
      </c>
      <c r="I9785">
        <v>0.35</v>
      </c>
      <c r="J9785">
        <v>131.58000000000001</v>
      </c>
      <c r="K9785" t="s">
        <v>17</v>
      </c>
    </row>
    <row r="9786" spans="1:11" x14ac:dyDescent="0.35">
      <c r="A9786" t="s">
        <v>9905</v>
      </c>
      <c r="B9786" t="s">
        <v>151</v>
      </c>
      <c r="C9786" t="s">
        <v>58</v>
      </c>
      <c r="D9786" t="s">
        <v>68</v>
      </c>
      <c r="E9786" t="s">
        <v>34</v>
      </c>
      <c r="F9786" s="1" t="s">
        <v>10207</v>
      </c>
      <c r="G9786" t="s">
        <v>98</v>
      </c>
      <c r="H9786">
        <v>2207</v>
      </c>
      <c r="I9786">
        <v>0.16</v>
      </c>
      <c r="J9786">
        <v>353.12</v>
      </c>
      <c r="K9786" t="s">
        <v>17</v>
      </c>
    </row>
    <row r="9787" spans="1:11" x14ac:dyDescent="0.35">
      <c r="A9787" t="s">
        <v>9906</v>
      </c>
      <c r="B9787" t="s">
        <v>83</v>
      </c>
      <c r="C9787" t="s">
        <v>20</v>
      </c>
      <c r="D9787" t="s">
        <v>21</v>
      </c>
      <c r="E9787" t="s">
        <v>128</v>
      </c>
      <c r="F9787" s="1">
        <v>42408</v>
      </c>
      <c r="G9787" t="s">
        <v>98</v>
      </c>
      <c r="H9787">
        <v>2392</v>
      </c>
      <c r="I9787">
        <v>0.13</v>
      </c>
      <c r="J9787">
        <v>143.52000000000001</v>
      </c>
      <c r="K9787" t="s">
        <v>17</v>
      </c>
    </row>
    <row r="9788" spans="1:11" x14ac:dyDescent="0.35">
      <c r="A9788" t="s">
        <v>9907</v>
      </c>
      <c r="B9788" t="s">
        <v>169</v>
      </c>
      <c r="C9788" t="s">
        <v>20</v>
      </c>
      <c r="D9788" t="s">
        <v>91</v>
      </c>
      <c r="E9788" t="s">
        <v>38</v>
      </c>
      <c r="F9788" s="1">
        <v>42379</v>
      </c>
      <c r="G9788" t="s">
        <v>98</v>
      </c>
      <c r="H9788">
        <v>1901</v>
      </c>
      <c r="I9788">
        <v>0.21</v>
      </c>
      <c r="J9788">
        <v>380.2</v>
      </c>
      <c r="K9788" t="s">
        <v>17</v>
      </c>
    </row>
    <row r="9789" spans="1:11" x14ac:dyDescent="0.35">
      <c r="A9789" t="s">
        <v>9908</v>
      </c>
      <c r="B9789" t="s">
        <v>31</v>
      </c>
      <c r="C9789" t="s">
        <v>58</v>
      </c>
      <c r="D9789" t="s">
        <v>112</v>
      </c>
      <c r="E9789" t="s">
        <v>149</v>
      </c>
      <c r="F9789" s="1" t="s">
        <v>10120</v>
      </c>
      <c r="G9789" t="s">
        <v>98</v>
      </c>
      <c r="H9789">
        <v>537</v>
      </c>
      <c r="I9789">
        <v>0.27</v>
      </c>
      <c r="J9789">
        <v>91.29</v>
      </c>
      <c r="K9789" t="s">
        <v>17</v>
      </c>
    </row>
    <row r="9790" spans="1:11" x14ac:dyDescent="0.35">
      <c r="A9790" t="s">
        <v>9909</v>
      </c>
      <c r="B9790" t="s">
        <v>116</v>
      </c>
      <c r="C9790" t="s">
        <v>20</v>
      </c>
      <c r="D9790" t="s">
        <v>21</v>
      </c>
      <c r="E9790" t="s">
        <v>140</v>
      </c>
      <c r="F9790" s="1">
        <v>43169</v>
      </c>
      <c r="G9790" t="s">
        <v>98</v>
      </c>
      <c r="H9790">
        <v>1139</v>
      </c>
      <c r="I9790">
        <v>0.26</v>
      </c>
      <c r="J9790">
        <v>250.58</v>
      </c>
      <c r="K9790" t="s">
        <v>17</v>
      </c>
    </row>
    <row r="9791" spans="1:11" x14ac:dyDescent="0.35">
      <c r="A9791" t="s">
        <v>9910</v>
      </c>
      <c r="B9791" t="s">
        <v>193</v>
      </c>
      <c r="C9791" t="s">
        <v>20</v>
      </c>
      <c r="D9791" t="s">
        <v>21</v>
      </c>
      <c r="E9791" t="s">
        <v>72</v>
      </c>
      <c r="F9791" s="1">
        <v>42829</v>
      </c>
      <c r="G9791" t="s">
        <v>98</v>
      </c>
      <c r="H9791">
        <v>2261</v>
      </c>
      <c r="I9791">
        <v>0.1</v>
      </c>
      <c r="J9791">
        <v>655.69</v>
      </c>
      <c r="K9791" t="s">
        <v>17</v>
      </c>
    </row>
    <row r="9792" spans="1:11" x14ac:dyDescent="0.35">
      <c r="A9792" t="s">
        <v>9911</v>
      </c>
      <c r="B9792" t="s">
        <v>102</v>
      </c>
      <c r="C9792" t="s">
        <v>32</v>
      </c>
      <c r="D9792" t="s">
        <v>33</v>
      </c>
      <c r="E9792" t="s">
        <v>69</v>
      </c>
      <c r="F9792" s="1">
        <v>42408</v>
      </c>
      <c r="G9792" t="s">
        <v>98</v>
      </c>
      <c r="H9792">
        <v>1122</v>
      </c>
      <c r="I9792">
        <v>0.17</v>
      </c>
      <c r="J9792">
        <v>112.2</v>
      </c>
      <c r="K9792" t="s">
        <v>17</v>
      </c>
    </row>
    <row r="9793" spans="1:11" x14ac:dyDescent="0.35">
      <c r="A9793" t="s">
        <v>9912</v>
      </c>
      <c r="B9793" t="s">
        <v>40</v>
      </c>
      <c r="C9793" t="s">
        <v>13</v>
      </c>
      <c r="D9793" t="s">
        <v>195</v>
      </c>
      <c r="E9793" t="s">
        <v>51</v>
      </c>
      <c r="F9793" s="1" t="s">
        <v>10120</v>
      </c>
      <c r="G9793" t="s">
        <v>98</v>
      </c>
      <c r="H9793">
        <v>768</v>
      </c>
      <c r="I9793">
        <v>0.18</v>
      </c>
      <c r="J9793">
        <v>130.56</v>
      </c>
      <c r="K9793" t="s">
        <v>17</v>
      </c>
    </row>
    <row r="9794" spans="1:11" x14ac:dyDescent="0.35">
      <c r="A9794" t="s">
        <v>9913</v>
      </c>
      <c r="B9794" t="s">
        <v>169</v>
      </c>
      <c r="C9794" t="s">
        <v>13</v>
      </c>
      <c r="D9794" t="s">
        <v>14</v>
      </c>
      <c r="E9794" t="s">
        <v>88</v>
      </c>
      <c r="F9794" s="1" t="s">
        <v>10137</v>
      </c>
      <c r="G9794" t="s">
        <v>98</v>
      </c>
      <c r="H9794">
        <v>1340</v>
      </c>
      <c r="I9794">
        <v>0.33</v>
      </c>
      <c r="J9794">
        <v>415.4</v>
      </c>
      <c r="K9794" t="s">
        <v>17</v>
      </c>
    </row>
    <row r="9795" spans="1:11" x14ac:dyDescent="0.35">
      <c r="A9795" t="s">
        <v>9914</v>
      </c>
      <c r="B9795" t="s">
        <v>19</v>
      </c>
      <c r="C9795" t="s">
        <v>63</v>
      </c>
      <c r="D9795" t="s">
        <v>157</v>
      </c>
      <c r="E9795" t="s">
        <v>117</v>
      </c>
      <c r="F9795" s="1" t="s">
        <v>10594</v>
      </c>
      <c r="G9795" t="s">
        <v>98</v>
      </c>
      <c r="H9795">
        <v>1931</v>
      </c>
      <c r="I9795">
        <v>0.17</v>
      </c>
      <c r="J9795">
        <v>270.33999999999997</v>
      </c>
      <c r="K9795" t="s">
        <v>17</v>
      </c>
    </row>
    <row r="9796" spans="1:11" x14ac:dyDescent="0.35">
      <c r="A9796" t="s">
        <v>9915</v>
      </c>
      <c r="B9796" t="s">
        <v>139</v>
      </c>
      <c r="C9796" t="s">
        <v>13</v>
      </c>
      <c r="D9796" t="s">
        <v>14</v>
      </c>
      <c r="E9796" t="s">
        <v>84</v>
      </c>
      <c r="F9796" s="1" t="s">
        <v>10754</v>
      </c>
      <c r="G9796" t="s">
        <v>98</v>
      </c>
      <c r="H9796">
        <v>2088</v>
      </c>
      <c r="I9796">
        <v>0.2</v>
      </c>
      <c r="J9796">
        <v>125.28</v>
      </c>
      <c r="K9796" t="s">
        <v>17</v>
      </c>
    </row>
    <row r="9797" spans="1:11" x14ac:dyDescent="0.35">
      <c r="A9797" t="s">
        <v>9916</v>
      </c>
      <c r="B9797" t="s">
        <v>102</v>
      </c>
      <c r="C9797" t="s">
        <v>63</v>
      </c>
      <c r="D9797" t="s">
        <v>87</v>
      </c>
      <c r="E9797" t="s">
        <v>65</v>
      </c>
      <c r="F9797" s="1">
        <v>43040</v>
      </c>
      <c r="G9797" t="s">
        <v>98</v>
      </c>
      <c r="H9797">
        <v>2211</v>
      </c>
      <c r="I9797">
        <v>0.35</v>
      </c>
      <c r="J9797">
        <v>596.97</v>
      </c>
      <c r="K9797" t="s">
        <v>17</v>
      </c>
    </row>
    <row r="9798" spans="1:11" x14ac:dyDescent="0.35">
      <c r="A9798" t="s">
        <v>9917</v>
      </c>
      <c r="B9798" t="s">
        <v>81</v>
      </c>
      <c r="C9798" t="s">
        <v>58</v>
      </c>
      <c r="D9798" t="s">
        <v>68</v>
      </c>
      <c r="E9798" t="s">
        <v>43</v>
      </c>
      <c r="F9798" s="1">
        <v>43013</v>
      </c>
      <c r="G9798" t="s">
        <v>98</v>
      </c>
      <c r="H9798">
        <v>910</v>
      </c>
      <c r="I9798">
        <v>0.26</v>
      </c>
      <c r="J9798">
        <v>282.10000000000002</v>
      </c>
      <c r="K9798" t="s">
        <v>17</v>
      </c>
    </row>
    <row r="9799" spans="1:11" x14ac:dyDescent="0.35">
      <c r="A9799" t="s">
        <v>9918</v>
      </c>
      <c r="B9799" t="s">
        <v>81</v>
      </c>
      <c r="C9799" t="s">
        <v>58</v>
      </c>
      <c r="D9799" t="s">
        <v>59</v>
      </c>
      <c r="E9799" t="s">
        <v>123</v>
      </c>
      <c r="F9799" s="1" t="s">
        <v>10390</v>
      </c>
      <c r="G9799" t="s">
        <v>98</v>
      </c>
      <c r="H9799">
        <v>805</v>
      </c>
      <c r="I9799">
        <v>0.34</v>
      </c>
      <c r="J9799">
        <v>209.3</v>
      </c>
      <c r="K9799" t="s">
        <v>17</v>
      </c>
    </row>
    <row r="9800" spans="1:11" x14ac:dyDescent="0.35">
      <c r="A9800" t="s">
        <v>9919</v>
      </c>
      <c r="B9800" t="s">
        <v>182</v>
      </c>
      <c r="C9800" t="s">
        <v>26</v>
      </c>
      <c r="D9800" t="s">
        <v>27</v>
      </c>
      <c r="E9800" t="s">
        <v>60</v>
      </c>
      <c r="F9800" s="1" t="s">
        <v>10183</v>
      </c>
      <c r="G9800" t="s">
        <v>23</v>
      </c>
      <c r="H9800">
        <v>690</v>
      </c>
      <c r="I9800">
        <v>0.21</v>
      </c>
      <c r="J9800">
        <v>41.4</v>
      </c>
      <c r="K9800" t="s">
        <v>17</v>
      </c>
    </row>
    <row r="9801" spans="1:11" x14ac:dyDescent="0.35">
      <c r="A9801" t="s">
        <v>9920</v>
      </c>
      <c r="B9801" t="s">
        <v>53</v>
      </c>
      <c r="C9801" t="s">
        <v>32</v>
      </c>
      <c r="D9801" t="s">
        <v>33</v>
      </c>
      <c r="E9801" t="s">
        <v>104</v>
      </c>
      <c r="F9801" s="1" t="s">
        <v>10147</v>
      </c>
      <c r="G9801" t="s">
        <v>23</v>
      </c>
      <c r="H9801">
        <v>2167</v>
      </c>
      <c r="I9801">
        <v>0.12</v>
      </c>
      <c r="J9801">
        <v>195.03</v>
      </c>
      <c r="K9801" t="s">
        <v>17</v>
      </c>
    </row>
    <row r="9802" spans="1:11" x14ac:dyDescent="0.35">
      <c r="A9802" t="s">
        <v>9921</v>
      </c>
      <c r="B9802" t="s">
        <v>83</v>
      </c>
      <c r="C9802" t="s">
        <v>26</v>
      </c>
      <c r="D9802" t="s">
        <v>37</v>
      </c>
      <c r="E9802" t="s">
        <v>88</v>
      </c>
      <c r="F9802" s="1">
        <v>43385</v>
      </c>
      <c r="G9802" t="s">
        <v>23</v>
      </c>
      <c r="H9802">
        <v>1536</v>
      </c>
      <c r="I9802">
        <v>0.22</v>
      </c>
      <c r="J9802">
        <v>583.67999999999995</v>
      </c>
      <c r="K9802" t="s">
        <v>17</v>
      </c>
    </row>
    <row r="9803" spans="1:11" x14ac:dyDescent="0.35">
      <c r="A9803" t="s">
        <v>9922</v>
      </c>
      <c r="B9803" t="s">
        <v>31</v>
      </c>
      <c r="C9803" t="s">
        <v>26</v>
      </c>
      <c r="D9803" t="s">
        <v>201</v>
      </c>
      <c r="E9803" t="s">
        <v>123</v>
      </c>
      <c r="F9803" s="1">
        <v>43385</v>
      </c>
      <c r="G9803" t="s">
        <v>23</v>
      </c>
      <c r="H9803">
        <v>788</v>
      </c>
      <c r="I9803">
        <v>0.34</v>
      </c>
      <c r="J9803">
        <v>86.68</v>
      </c>
      <c r="K9803" t="s">
        <v>17</v>
      </c>
    </row>
    <row r="9804" spans="1:11" x14ac:dyDescent="0.35">
      <c r="A9804" t="s">
        <v>9923</v>
      </c>
      <c r="B9804" t="s">
        <v>151</v>
      </c>
      <c r="C9804" t="s">
        <v>13</v>
      </c>
      <c r="D9804" t="s">
        <v>79</v>
      </c>
      <c r="E9804" t="s">
        <v>43</v>
      </c>
      <c r="F9804" s="1" t="s">
        <v>10228</v>
      </c>
      <c r="G9804" t="s">
        <v>23</v>
      </c>
      <c r="H9804">
        <v>2350</v>
      </c>
      <c r="I9804">
        <v>0.24</v>
      </c>
      <c r="J9804">
        <v>1057.5</v>
      </c>
      <c r="K9804" t="s">
        <v>17</v>
      </c>
    </row>
    <row r="9805" spans="1:11" x14ac:dyDescent="0.35">
      <c r="A9805" t="s">
        <v>9924</v>
      </c>
      <c r="B9805" t="s">
        <v>162</v>
      </c>
      <c r="C9805" t="s">
        <v>13</v>
      </c>
      <c r="D9805" t="s">
        <v>14</v>
      </c>
      <c r="E9805" t="s">
        <v>88</v>
      </c>
      <c r="F9805" s="1" t="s">
        <v>10562</v>
      </c>
      <c r="G9805" t="s">
        <v>23</v>
      </c>
      <c r="H9805">
        <v>1249</v>
      </c>
      <c r="I9805">
        <v>0.27</v>
      </c>
      <c r="J9805">
        <v>187.35</v>
      </c>
      <c r="K9805" t="s">
        <v>17</v>
      </c>
    </row>
    <row r="9806" spans="1:11" x14ac:dyDescent="0.35">
      <c r="A9806" t="s">
        <v>9925</v>
      </c>
      <c r="B9806" t="s">
        <v>191</v>
      </c>
      <c r="C9806" t="s">
        <v>58</v>
      </c>
      <c r="D9806" t="s">
        <v>112</v>
      </c>
      <c r="E9806" t="s">
        <v>163</v>
      </c>
      <c r="F9806" s="1" t="s">
        <v>10866</v>
      </c>
      <c r="G9806" t="s">
        <v>23</v>
      </c>
      <c r="H9806">
        <v>2029</v>
      </c>
      <c r="I9806">
        <v>0.33</v>
      </c>
      <c r="J9806">
        <v>142.03</v>
      </c>
      <c r="K9806" t="s">
        <v>17</v>
      </c>
    </row>
    <row r="9807" spans="1:11" x14ac:dyDescent="0.35">
      <c r="A9807" t="s">
        <v>9926</v>
      </c>
      <c r="B9807" t="s">
        <v>151</v>
      </c>
      <c r="C9807" t="s">
        <v>26</v>
      </c>
      <c r="D9807" t="s">
        <v>37</v>
      </c>
      <c r="E9807" t="s">
        <v>22</v>
      </c>
      <c r="F9807" s="1" t="s">
        <v>10317</v>
      </c>
      <c r="G9807" t="s">
        <v>23</v>
      </c>
      <c r="H9807">
        <v>1837</v>
      </c>
      <c r="I9807">
        <v>0.31</v>
      </c>
      <c r="J9807">
        <v>753.17</v>
      </c>
      <c r="K9807" t="s">
        <v>17</v>
      </c>
    </row>
    <row r="9808" spans="1:11" x14ac:dyDescent="0.35">
      <c r="A9808" t="s">
        <v>9927</v>
      </c>
      <c r="B9808" t="s">
        <v>182</v>
      </c>
      <c r="C9808" t="s">
        <v>58</v>
      </c>
      <c r="D9808" t="s">
        <v>68</v>
      </c>
      <c r="E9808" t="s">
        <v>22</v>
      </c>
      <c r="F9808" s="1">
        <v>42949</v>
      </c>
      <c r="G9808" t="s">
        <v>23</v>
      </c>
      <c r="H9808">
        <v>2398</v>
      </c>
      <c r="I9808">
        <v>0.15</v>
      </c>
      <c r="J9808">
        <v>719.4</v>
      </c>
      <c r="K9808" t="s">
        <v>17</v>
      </c>
    </row>
    <row r="9809" spans="1:11" x14ac:dyDescent="0.35">
      <c r="A9809" t="s">
        <v>9928</v>
      </c>
      <c r="B9809" t="s">
        <v>135</v>
      </c>
      <c r="C9809" t="s">
        <v>49</v>
      </c>
      <c r="D9809" t="s">
        <v>50</v>
      </c>
      <c r="E9809" t="s">
        <v>163</v>
      </c>
      <c r="F9809" s="1" t="s">
        <v>10400</v>
      </c>
      <c r="G9809" t="s">
        <v>23</v>
      </c>
      <c r="H9809">
        <v>1926</v>
      </c>
      <c r="I9809">
        <v>0.24</v>
      </c>
      <c r="J9809">
        <v>154.08000000000001</v>
      </c>
      <c r="K9809" t="s">
        <v>17</v>
      </c>
    </row>
    <row r="9810" spans="1:11" x14ac:dyDescent="0.35">
      <c r="A9810" t="s">
        <v>9929</v>
      </c>
      <c r="B9810" t="s">
        <v>204</v>
      </c>
      <c r="C9810" t="s">
        <v>26</v>
      </c>
      <c r="D9810" t="s">
        <v>94</v>
      </c>
      <c r="E9810" t="s">
        <v>47</v>
      </c>
      <c r="F9810" s="1" t="s">
        <v>10501</v>
      </c>
      <c r="G9810" t="s">
        <v>23</v>
      </c>
      <c r="H9810">
        <v>1430</v>
      </c>
      <c r="I9810">
        <v>0.12</v>
      </c>
      <c r="J9810">
        <v>257.39999999999998</v>
      </c>
      <c r="K9810" t="s">
        <v>17</v>
      </c>
    </row>
    <row r="9811" spans="1:11" x14ac:dyDescent="0.35">
      <c r="A9811" t="s">
        <v>9930</v>
      </c>
      <c r="B9811" t="s">
        <v>137</v>
      </c>
      <c r="C9811" t="s">
        <v>13</v>
      </c>
      <c r="D9811" t="s">
        <v>195</v>
      </c>
      <c r="E9811" t="s">
        <v>72</v>
      </c>
      <c r="F9811" s="1" t="s">
        <v>10667</v>
      </c>
      <c r="G9811" t="s">
        <v>23</v>
      </c>
      <c r="H9811">
        <v>1953</v>
      </c>
      <c r="I9811">
        <v>0.33</v>
      </c>
      <c r="J9811">
        <v>292.95</v>
      </c>
      <c r="K9811" t="s">
        <v>17</v>
      </c>
    </row>
    <row r="9812" spans="1:11" x14ac:dyDescent="0.35">
      <c r="A9812" t="s">
        <v>9931</v>
      </c>
      <c r="B9812" t="s">
        <v>137</v>
      </c>
      <c r="C9812" t="s">
        <v>20</v>
      </c>
      <c r="D9812" t="s">
        <v>21</v>
      </c>
      <c r="E9812" t="s">
        <v>149</v>
      </c>
      <c r="F9812" s="1" t="s">
        <v>10263</v>
      </c>
      <c r="G9812" t="s">
        <v>29</v>
      </c>
      <c r="H9812">
        <v>1162</v>
      </c>
      <c r="I9812">
        <v>0.11</v>
      </c>
      <c r="J9812">
        <v>139.44</v>
      </c>
      <c r="K9812" t="s">
        <v>17</v>
      </c>
    </row>
    <row r="9813" spans="1:11" x14ac:dyDescent="0.35">
      <c r="A9813" t="s">
        <v>9932</v>
      </c>
      <c r="B9813" t="s">
        <v>234</v>
      </c>
      <c r="C9813" t="s">
        <v>32</v>
      </c>
      <c r="D9813" t="s">
        <v>33</v>
      </c>
      <c r="E9813" t="s">
        <v>22</v>
      </c>
      <c r="F9813" s="1" t="s">
        <v>10641</v>
      </c>
      <c r="G9813" t="s">
        <v>29</v>
      </c>
      <c r="H9813">
        <v>1137</v>
      </c>
      <c r="I9813">
        <v>0.21</v>
      </c>
      <c r="J9813">
        <v>511.65</v>
      </c>
      <c r="K9813" t="s">
        <v>17</v>
      </c>
    </row>
    <row r="9814" spans="1:11" x14ac:dyDescent="0.35">
      <c r="A9814" t="s">
        <v>9933</v>
      </c>
      <c r="B9814" t="s">
        <v>234</v>
      </c>
      <c r="C9814" t="s">
        <v>32</v>
      </c>
      <c r="D9814" t="s">
        <v>46</v>
      </c>
      <c r="E9814" t="s">
        <v>22</v>
      </c>
      <c r="F9814" s="1">
        <v>43292</v>
      </c>
      <c r="G9814" t="s">
        <v>29</v>
      </c>
      <c r="H9814">
        <v>769</v>
      </c>
      <c r="I9814">
        <v>0.27</v>
      </c>
      <c r="J9814">
        <v>261.45999999999998</v>
      </c>
      <c r="K9814" t="s">
        <v>17</v>
      </c>
    </row>
    <row r="9815" spans="1:11" x14ac:dyDescent="0.35">
      <c r="A9815" t="s">
        <v>9934</v>
      </c>
      <c r="B9815" t="s">
        <v>67</v>
      </c>
      <c r="C9815" t="s">
        <v>13</v>
      </c>
      <c r="D9815" t="s">
        <v>14</v>
      </c>
      <c r="E9815" t="s">
        <v>84</v>
      </c>
      <c r="F9815" s="1" t="s">
        <v>10679</v>
      </c>
      <c r="G9815" t="s">
        <v>29</v>
      </c>
      <c r="H9815">
        <v>1671</v>
      </c>
      <c r="I9815">
        <v>0.26</v>
      </c>
      <c r="J9815">
        <v>501.3</v>
      </c>
      <c r="K9815" t="s">
        <v>17</v>
      </c>
    </row>
    <row r="9816" spans="1:11" x14ac:dyDescent="0.35">
      <c r="A9816" t="s">
        <v>9935</v>
      </c>
      <c r="B9816" t="s">
        <v>159</v>
      </c>
      <c r="C9816" t="s">
        <v>58</v>
      </c>
      <c r="D9816" t="s">
        <v>68</v>
      </c>
      <c r="E9816" t="s">
        <v>128</v>
      </c>
      <c r="F9816" s="1">
        <v>42593</v>
      </c>
      <c r="G9816" t="s">
        <v>29</v>
      </c>
      <c r="H9816">
        <v>1047</v>
      </c>
      <c r="I9816">
        <v>0.27</v>
      </c>
      <c r="J9816">
        <v>439.74</v>
      </c>
      <c r="K9816" t="s">
        <v>17</v>
      </c>
    </row>
    <row r="9817" spans="1:11" x14ac:dyDescent="0.35">
      <c r="A9817" t="s">
        <v>9936</v>
      </c>
      <c r="B9817" t="s">
        <v>120</v>
      </c>
      <c r="C9817" t="s">
        <v>26</v>
      </c>
      <c r="D9817" t="s">
        <v>201</v>
      </c>
      <c r="E9817" t="s">
        <v>149</v>
      </c>
      <c r="F9817" s="1" t="s">
        <v>10589</v>
      </c>
      <c r="G9817" t="s">
        <v>29</v>
      </c>
      <c r="H9817">
        <v>1249</v>
      </c>
      <c r="I9817">
        <v>0.22</v>
      </c>
      <c r="J9817">
        <v>74.94</v>
      </c>
      <c r="K9817" t="s">
        <v>17</v>
      </c>
    </row>
    <row r="9818" spans="1:11" x14ac:dyDescent="0.35">
      <c r="A9818" t="s">
        <v>9937</v>
      </c>
      <c r="B9818" t="s">
        <v>122</v>
      </c>
      <c r="C9818" t="s">
        <v>13</v>
      </c>
      <c r="D9818" t="s">
        <v>14</v>
      </c>
      <c r="E9818" t="s">
        <v>143</v>
      </c>
      <c r="F9818" s="1" t="s">
        <v>10545</v>
      </c>
      <c r="G9818" t="s">
        <v>29</v>
      </c>
      <c r="H9818">
        <v>1366</v>
      </c>
      <c r="I9818">
        <v>0.11</v>
      </c>
      <c r="J9818">
        <v>519.08000000000004</v>
      </c>
      <c r="K9818" t="s">
        <v>17</v>
      </c>
    </row>
    <row r="9819" spans="1:11" x14ac:dyDescent="0.35">
      <c r="A9819" t="s">
        <v>9938</v>
      </c>
      <c r="B9819" t="s">
        <v>62</v>
      </c>
      <c r="C9819" t="s">
        <v>63</v>
      </c>
      <c r="D9819" t="s">
        <v>157</v>
      </c>
      <c r="E9819" t="s">
        <v>72</v>
      </c>
      <c r="F9819" s="1" t="s">
        <v>10412</v>
      </c>
      <c r="G9819" t="s">
        <v>29</v>
      </c>
      <c r="H9819">
        <v>1437</v>
      </c>
      <c r="I9819">
        <v>0.21</v>
      </c>
      <c r="J9819">
        <v>502.95</v>
      </c>
      <c r="K9819" t="s">
        <v>17</v>
      </c>
    </row>
    <row r="9820" spans="1:11" x14ac:dyDescent="0.35">
      <c r="A9820" t="s">
        <v>9939</v>
      </c>
      <c r="B9820" t="s">
        <v>83</v>
      </c>
      <c r="C9820" t="s">
        <v>63</v>
      </c>
      <c r="D9820" t="s">
        <v>75</v>
      </c>
      <c r="E9820" t="s">
        <v>72</v>
      </c>
      <c r="F9820" s="1" t="s">
        <v>10390</v>
      </c>
      <c r="G9820" t="s">
        <v>29</v>
      </c>
      <c r="H9820">
        <v>978</v>
      </c>
      <c r="I9820">
        <v>0.32</v>
      </c>
      <c r="J9820">
        <v>332.52</v>
      </c>
      <c r="K9820" t="s">
        <v>17</v>
      </c>
    </row>
    <row r="9821" spans="1:11" x14ac:dyDescent="0.35">
      <c r="A9821" t="s">
        <v>9940</v>
      </c>
      <c r="B9821" t="s">
        <v>193</v>
      </c>
      <c r="C9821" t="s">
        <v>26</v>
      </c>
      <c r="D9821" t="s">
        <v>27</v>
      </c>
      <c r="E9821" t="s">
        <v>88</v>
      </c>
      <c r="F9821" s="1">
        <v>43292</v>
      </c>
      <c r="G9821" t="s">
        <v>29</v>
      </c>
      <c r="H9821">
        <v>2153</v>
      </c>
      <c r="I9821">
        <v>0.33</v>
      </c>
      <c r="J9821">
        <v>645.9</v>
      </c>
      <c r="K9821" t="s">
        <v>17</v>
      </c>
    </row>
    <row r="9822" spans="1:11" x14ac:dyDescent="0.35">
      <c r="A9822" t="s">
        <v>9941</v>
      </c>
      <c r="B9822" t="s">
        <v>122</v>
      </c>
      <c r="C9822" t="s">
        <v>32</v>
      </c>
      <c r="D9822" t="s">
        <v>153</v>
      </c>
      <c r="E9822" t="s">
        <v>84</v>
      </c>
      <c r="F9822" s="1" t="s">
        <v>10542</v>
      </c>
      <c r="G9822" t="s">
        <v>29</v>
      </c>
      <c r="H9822">
        <v>1876</v>
      </c>
      <c r="I9822">
        <v>0.21</v>
      </c>
      <c r="J9822">
        <v>525.28</v>
      </c>
      <c r="K9822" t="s">
        <v>17</v>
      </c>
    </row>
    <row r="9823" spans="1:11" x14ac:dyDescent="0.35">
      <c r="A9823" t="s">
        <v>9942</v>
      </c>
      <c r="B9823" t="s">
        <v>74</v>
      </c>
      <c r="C9823" t="s">
        <v>26</v>
      </c>
      <c r="D9823" t="s">
        <v>201</v>
      </c>
      <c r="E9823" t="s">
        <v>104</v>
      </c>
      <c r="F9823" s="1" t="s">
        <v>10589</v>
      </c>
      <c r="G9823" t="s">
        <v>29</v>
      </c>
      <c r="H9823">
        <v>1238</v>
      </c>
      <c r="I9823">
        <v>0.22</v>
      </c>
      <c r="J9823">
        <v>297.12</v>
      </c>
      <c r="K9823" t="s">
        <v>17</v>
      </c>
    </row>
    <row r="9824" spans="1:11" x14ac:dyDescent="0.35">
      <c r="A9824" t="s">
        <v>9943</v>
      </c>
      <c r="B9824" t="s">
        <v>31</v>
      </c>
      <c r="C9824" t="s">
        <v>20</v>
      </c>
      <c r="D9824" t="s">
        <v>21</v>
      </c>
      <c r="E9824" t="s">
        <v>72</v>
      </c>
      <c r="F9824" s="1">
        <v>42319</v>
      </c>
      <c r="G9824" t="s">
        <v>29</v>
      </c>
      <c r="H9824">
        <v>2078</v>
      </c>
      <c r="I9824">
        <v>0.27</v>
      </c>
      <c r="J9824">
        <v>851.98</v>
      </c>
      <c r="K9824" t="s">
        <v>17</v>
      </c>
    </row>
    <row r="9825" spans="1:11" x14ac:dyDescent="0.35">
      <c r="A9825" t="s">
        <v>9944</v>
      </c>
      <c r="B9825" t="s">
        <v>57</v>
      </c>
      <c r="C9825" t="s">
        <v>13</v>
      </c>
      <c r="D9825" t="s">
        <v>195</v>
      </c>
      <c r="E9825" t="s">
        <v>88</v>
      </c>
      <c r="F9825" s="1">
        <v>42224</v>
      </c>
      <c r="G9825" t="s">
        <v>76</v>
      </c>
      <c r="H9825">
        <v>1354</v>
      </c>
      <c r="I9825">
        <v>0.3</v>
      </c>
      <c r="J9825">
        <v>94.78</v>
      </c>
      <c r="K9825" t="s">
        <v>17</v>
      </c>
    </row>
    <row r="9826" spans="1:11" x14ac:dyDescent="0.35">
      <c r="A9826" t="s">
        <v>9945</v>
      </c>
      <c r="B9826" t="s">
        <v>193</v>
      </c>
      <c r="C9826" t="s">
        <v>63</v>
      </c>
      <c r="D9826" t="s">
        <v>64</v>
      </c>
      <c r="E9826" t="s">
        <v>22</v>
      </c>
      <c r="F9826" s="1">
        <v>42654</v>
      </c>
      <c r="G9826" t="s">
        <v>76</v>
      </c>
      <c r="H9826">
        <v>939</v>
      </c>
      <c r="I9826">
        <v>0.34</v>
      </c>
      <c r="J9826">
        <v>225.36</v>
      </c>
      <c r="K9826" t="s">
        <v>17</v>
      </c>
    </row>
    <row r="9827" spans="1:11" x14ac:dyDescent="0.35">
      <c r="A9827" t="s">
        <v>9946</v>
      </c>
      <c r="B9827" t="s">
        <v>211</v>
      </c>
      <c r="C9827" t="s">
        <v>58</v>
      </c>
      <c r="D9827" t="s">
        <v>59</v>
      </c>
      <c r="E9827" t="s">
        <v>88</v>
      </c>
      <c r="F9827" s="1" t="s">
        <v>10283</v>
      </c>
      <c r="G9827" t="s">
        <v>76</v>
      </c>
      <c r="H9827">
        <v>2153</v>
      </c>
      <c r="I9827">
        <v>0.27</v>
      </c>
      <c r="J9827">
        <v>215.3</v>
      </c>
      <c r="K9827" t="s">
        <v>17</v>
      </c>
    </row>
    <row r="9828" spans="1:11" x14ac:dyDescent="0.35">
      <c r="A9828" t="s">
        <v>9947</v>
      </c>
      <c r="B9828" t="s">
        <v>204</v>
      </c>
      <c r="C9828" t="s">
        <v>49</v>
      </c>
      <c r="D9828" t="s">
        <v>205</v>
      </c>
      <c r="E9828" t="s">
        <v>72</v>
      </c>
      <c r="F9828" s="1" t="s">
        <v>10831</v>
      </c>
      <c r="G9828" t="s">
        <v>76</v>
      </c>
      <c r="H9828">
        <v>2141</v>
      </c>
      <c r="I9828">
        <v>0.11</v>
      </c>
      <c r="J9828">
        <v>578.07000000000005</v>
      </c>
      <c r="K9828" t="s">
        <v>17</v>
      </c>
    </row>
    <row r="9829" spans="1:11" x14ac:dyDescent="0.35">
      <c r="A9829" t="s">
        <v>9948</v>
      </c>
      <c r="B9829" t="s">
        <v>162</v>
      </c>
      <c r="C9829" t="s">
        <v>26</v>
      </c>
      <c r="D9829" t="s">
        <v>201</v>
      </c>
      <c r="E9829" t="s">
        <v>72</v>
      </c>
      <c r="F9829" s="1" t="s">
        <v>10236</v>
      </c>
      <c r="G9829" t="s">
        <v>76</v>
      </c>
      <c r="H9829">
        <v>1211</v>
      </c>
      <c r="I9829">
        <v>0.1</v>
      </c>
      <c r="J9829">
        <v>121.1</v>
      </c>
      <c r="K9829" t="s">
        <v>17</v>
      </c>
    </row>
    <row r="9830" spans="1:11" x14ac:dyDescent="0.35">
      <c r="A9830" t="s">
        <v>9949</v>
      </c>
      <c r="B9830" t="s">
        <v>83</v>
      </c>
      <c r="C9830" t="s">
        <v>32</v>
      </c>
      <c r="D9830" t="s">
        <v>33</v>
      </c>
      <c r="E9830" t="s">
        <v>84</v>
      </c>
      <c r="F9830" s="1">
        <v>42043</v>
      </c>
      <c r="G9830" t="s">
        <v>76</v>
      </c>
      <c r="H9830">
        <v>1227</v>
      </c>
      <c r="I9830">
        <v>0.33</v>
      </c>
      <c r="J9830">
        <v>355.83</v>
      </c>
      <c r="K9830" t="s">
        <v>17</v>
      </c>
    </row>
    <row r="9831" spans="1:11" x14ac:dyDescent="0.35">
      <c r="A9831" t="s">
        <v>9950</v>
      </c>
      <c r="B9831" t="s">
        <v>36</v>
      </c>
      <c r="C9831" t="s">
        <v>49</v>
      </c>
      <c r="D9831" t="s">
        <v>205</v>
      </c>
      <c r="E9831" t="s">
        <v>140</v>
      </c>
      <c r="F9831" s="1" t="s">
        <v>10579</v>
      </c>
      <c r="G9831" t="s">
        <v>76</v>
      </c>
      <c r="H9831">
        <v>1164</v>
      </c>
      <c r="I9831">
        <v>0.31</v>
      </c>
      <c r="J9831">
        <v>162.96</v>
      </c>
      <c r="K9831" t="s">
        <v>17</v>
      </c>
    </row>
    <row r="9832" spans="1:11" x14ac:dyDescent="0.35">
      <c r="A9832" t="s">
        <v>9951</v>
      </c>
      <c r="B9832" t="s">
        <v>191</v>
      </c>
      <c r="C9832" t="s">
        <v>63</v>
      </c>
      <c r="D9832" t="s">
        <v>87</v>
      </c>
      <c r="E9832" t="s">
        <v>140</v>
      </c>
      <c r="F9832" s="1" t="s">
        <v>10238</v>
      </c>
      <c r="G9832" t="s">
        <v>76</v>
      </c>
      <c r="H9832">
        <v>989</v>
      </c>
      <c r="I9832">
        <v>0.12</v>
      </c>
      <c r="J9832">
        <v>405.49</v>
      </c>
      <c r="K9832" t="s">
        <v>17</v>
      </c>
    </row>
    <row r="9833" spans="1:11" x14ac:dyDescent="0.35">
      <c r="A9833" t="s">
        <v>9952</v>
      </c>
      <c r="B9833" t="s">
        <v>165</v>
      </c>
      <c r="C9833" t="s">
        <v>20</v>
      </c>
      <c r="D9833" t="s">
        <v>21</v>
      </c>
      <c r="E9833" t="s">
        <v>55</v>
      </c>
      <c r="F9833" s="1" t="s">
        <v>10472</v>
      </c>
      <c r="G9833" t="s">
        <v>76</v>
      </c>
      <c r="H9833">
        <v>1356</v>
      </c>
      <c r="I9833">
        <v>0.33</v>
      </c>
      <c r="J9833">
        <v>488.16</v>
      </c>
      <c r="K9833" t="s">
        <v>17</v>
      </c>
    </row>
    <row r="9834" spans="1:11" x14ac:dyDescent="0.35">
      <c r="A9834" t="s">
        <v>9953</v>
      </c>
      <c r="B9834" t="s">
        <v>108</v>
      </c>
      <c r="C9834" t="s">
        <v>49</v>
      </c>
      <c r="D9834" t="s">
        <v>50</v>
      </c>
      <c r="E9834" t="s">
        <v>123</v>
      </c>
      <c r="F9834" s="1" t="s">
        <v>10867</v>
      </c>
      <c r="G9834" t="s">
        <v>76</v>
      </c>
      <c r="H9834">
        <v>2389</v>
      </c>
      <c r="I9834">
        <v>0.24</v>
      </c>
      <c r="J9834">
        <v>430.02</v>
      </c>
      <c r="K9834" t="s">
        <v>17</v>
      </c>
    </row>
    <row r="9835" spans="1:11" x14ac:dyDescent="0.35">
      <c r="A9835" t="s">
        <v>9954</v>
      </c>
      <c r="B9835" t="s">
        <v>62</v>
      </c>
      <c r="C9835" t="s">
        <v>32</v>
      </c>
      <c r="D9835" t="s">
        <v>97</v>
      </c>
      <c r="E9835" t="s">
        <v>47</v>
      </c>
      <c r="F9835" s="1">
        <v>42224</v>
      </c>
      <c r="G9835" t="s">
        <v>76</v>
      </c>
      <c r="H9835">
        <v>1986</v>
      </c>
      <c r="I9835">
        <v>0.28000000000000003</v>
      </c>
      <c r="J9835">
        <v>198.6</v>
      </c>
      <c r="K9835" t="s">
        <v>17</v>
      </c>
    </row>
    <row r="9836" spans="1:11" x14ac:dyDescent="0.35">
      <c r="A9836" t="s">
        <v>9955</v>
      </c>
      <c r="B9836" t="s">
        <v>165</v>
      </c>
      <c r="C9836" t="s">
        <v>63</v>
      </c>
      <c r="D9836" t="s">
        <v>157</v>
      </c>
      <c r="E9836" t="s">
        <v>104</v>
      </c>
      <c r="F9836" s="1" t="s">
        <v>10356</v>
      </c>
      <c r="G9836" t="s">
        <v>76</v>
      </c>
      <c r="H9836">
        <v>584</v>
      </c>
      <c r="I9836">
        <v>0.33</v>
      </c>
      <c r="J9836">
        <v>29.2</v>
      </c>
      <c r="K9836" t="s">
        <v>17</v>
      </c>
    </row>
    <row r="9837" spans="1:11" x14ac:dyDescent="0.35">
      <c r="A9837" t="s">
        <v>9956</v>
      </c>
      <c r="B9837" t="s">
        <v>71</v>
      </c>
      <c r="C9837" t="s">
        <v>63</v>
      </c>
      <c r="D9837" t="s">
        <v>64</v>
      </c>
      <c r="E9837" t="s">
        <v>117</v>
      </c>
      <c r="F9837" s="1" t="s">
        <v>10340</v>
      </c>
      <c r="G9837" t="s">
        <v>76</v>
      </c>
      <c r="H9837">
        <v>1053</v>
      </c>
      <c r="I9837">
        <v>0.15</v>
      </c>
      <c r="J9837">
        <v>179.01</v>
      </c>
      <c r="K9837" t="s">
        <v>17</v>
      </c>
    </row>
    <row r="9838" spans="1:11" x14ac:dyDescent="0.35">
      <c r="A9838" t="s">
        <v>9957</v>
      </c>
      <c r="B9838" t="s">
        <v>78</v>
      </c>
      <c r="C9838" t="s">
        <v>20</v>
      </c>
      <c r="D9838" t="s">
        <v>91</v>
      </c>
      <c r="E9838" t="s">
        <v>55</v>
      </c>
      <c r="F9838" s="1" t="s">
        <v>10605</v>
      </c>
      <c r="G9838" t="s">
        <v>76</v>
      </c>
      <c r="H9838">
        <v>1927</v>
      </c>
      <c r="I9838">
        <v>0.2</v>
      </c>
      <c r="J9838">
        <v>308.32</v>
      </c>
      <c r="K9838" t="s">
        <v>17</v>
      </c>
    </row>
    <row r="9839" spans="1:11" x14ac:dyDescent="0.35">
      <c r="A9839" t="s">
        <v>9958</v>
      </c>
      <c r="B9839" t="s">
        <v>156</v>
      </c>
      <c r="C9839" t="s">
        <v>13</v>
      </c>
      <c r="D9839" t="s">
        <v>14</v>
      </c>
      <c r="E9839" t="s">
        <v>60</v>
      </c>
      <c r="F9839" s="1" t="s">
        <v>10605</v>
      </c>
      <c r="G9839" t="s">
        <v>76</v>
      </c>
      <c r="H9839">
        <v>1991</v>
      </c>
      <c r="I9839">
        <v>0.31</v>
      </c>
      <c r="J9839">
        <v>159.28</v>
      </c>
      <c r="K9839" t="s">
        <v>17</v>
      </c>
    </row>
    <row r="9840" spans="1:11" x14ac:dyDescent="0.35">
      <c r="A9840" t="s">
        <v>9959</v>
      </c>
      <c r="B9840" t="s">
        <v>174</v>
      </c>
      <c r="C9840" t="s">
        <v>49</v>
      </c>
      <c r="D9840" t="s">
        <v>205</v>
      </c>
      <c r="E9840" t="s">
        <v>65</v>
      </c>
      <c r="F9840" s="1" t="s">
        <v>10605</v>
      </c>
      <c r="G9840" t="s">
        <v>76</v>
      </c>
      <c r="H9840">
        <v>569</v>
      </c>
      <c r="I9840">
        <v>0.3</v>
      </c>
      <c r="J9840">
        <v>119.49</v>
      </c>
      <c r="K9840" t="s">
        <v>17</v>
      </c>
    </row>
    <row r="9841" spans="1:11" x14ac:dyDescent="0.35">
      <c r="A9841" t="s">
        <v>9960</v>
      </c>
      <c r="B9841" t="s">
        <v>71</v>
      </c>
      <c r="C9841" t="s">
        <v>26</v>
      </c>
      <c r="D9841" t="s">
        <v>37</v>
      </c>
      <c r="E9841" t="s">
        <v>28</v>
      </c>
      <c r="F9841" s="1" t="s">
        <v>10238</v>
      </c>
      <c r="G9841" t="s">
        <v>76</v>
      </c>
      <c r="H9841">
        <v>2426</v>
      </c>
      <c r="I9841">
        <v>0.28999999999999998</v>
      </c>
      <c r="J9841">
        <v>145.56</v>
      </c>
      <c r="K9841" t="s">
        <v>17</v>
      </c>
    </row>
    <row r="9842" spans="1:11" x14ac:dyDescent="0.35">
      <c r="A9842" t="s">
        <v>9961</v>
      </c>
      <c r="B9842" t="s">
        <v>53</v>
      </c>
      <c r="C9842" t="s">
        <v>20</v>
      </c>
      <c r="D9842" t="s">
        <v>21</v>
      </c>
      <c r="E9842" t="s">
        <v>47</v>
      </c>
      <c r="F9842" s="1">
        <v>42347</v>
      </c>
      <c r="G9842" t="s">
        <v>76</v>
      </c>
      <c r="H9842">
        <v>633</v>
      </c>
      <c r="I9842">
        <v>0.35</v>
      </c>
      <c r="J9842">
        <v>253.2</v>
      </c>
      <c r="K9842" t="s">
        <v>17</v>
      </c>
    </row>
    <row r="9843" spans="1:11" x14ac:dyDescent="0.35">
      <c r="A9843" t="s">
        <v>9962</v>
      </c>
      <c r="B9843" t="s">
        <v>263</v>
      </c>
      <c r="C9843" t="s">
        <v>26</v>
      </c>
      <c r="D9843" t="s">
        <v>27</v>
      </c>
      <c r="E9843" t="s">
        <v>104</v>
      </c>
      <c r="F9843" s="1" t="s">
        <v>10283</v>
      </c>
      <c r="G9843" t="s">
        <v>76</v>
      </c>
      <c r="H9843">
        <v>1398</v>
      </c>
      <c r="I9843">
        <v>0.19</v>
      </c>
      <c r="J9843">
        <v>83.88</v>
      </c>
      <c r="K9843" t="s">
        <v>17</v>
      </c>
    </row>
    <row r="9844" spans="1:11" x14ac:dyDescent="0.35">
      <c r="A9844" t="s">
        <v>9963</v>
      </c>
      <c r="B9844" t="s">
        <v>234</v>
      </c>
      <c r="C9844" t="s">
        <v>13</v>
      </c>
      <c r="D9844" t="s">
        <v>14</v>
      </c>
      <c r="E9844" t="s">
        <v>163</v>
      </c>
      <c r="F9844" s="1" t="s">
        <v>10867</v>
      </c>
      <c r="G9844" t="s">
        <v>76</v>
      </c>
      <c r="H9844">
        <v>776</v>
      </c>
      <c r="I9844">
        <v>0.3</v>
      </c>
      <c r="J9844">
        <v>194</v>
      </c>
      <c r="K9844" t="s">
        <v>17</v>
      </c>
    </row>
    <row r="9845" spans="1:11" x14ac:dyDescent="0.35">
      <c r="A9845" t="s">
        <v>9964</v>
      </c>
      <c r="B9845" t="s">
        <v>12</v>
      </c>
      <c r="C9845" t="s">
        <v>49</v>
      </c>
      <c r="D9845" t="s">
        <v>54</v>
      </c>
      <c r="E9845" t="s">
        <v>38</v>
      </c>
      <c r="F9845" s="1">
        <v>43081</v>
      </c>
      <c r="G9845" t="s">
        <v>76</v>
      </c>
      <c r="H9845">
        <v>1020</v>
      </c>
      <c r="I9845">
        <v>0.27</v>
      </c>
      <c r="J9845">
        <v>153</v>
      </c>
      <c r="K9845" t="s">
        <v>17</v>
      </c>
    </row>
    <row r="9846" spans="1:11" x14ac:dyDescent="0.35">
      <c r="A9846" t="s">
        <v>9965</v>
      </c>
      <c r="B9846" t="s">
        <v>263</v>
      </c>
      <c r="C9846" t="s">
        <v>32</v>
      </c>
      <c r="D9846" t="s">
        <v>153</v>
      </c>
      <c r="E9846" t="s">
        <v>166</v>
      </c>
      <c r="F9846" s="1" t="s">
        <v>10283</v>
      </c>
      <c r="G9846" t="s">
        <v>76</v>
      </c>
      <c r="H9846">
        <v>1028</v>
      </c>
      <c r="I9846">
        <v>0.23</v>
      </c>
      <c r="J9846">
        <v>339.24</v>
      </c>
      <c r="K9846" t="s">
        <v>17</v>
      </c>
    </row>
    <row r="9847" spans="1:11" x14ac:dyDescent="0.35">
      <c r="A9847" t="s">
        <v>9966</v>
      </c>
      <c r="B9847" t="s">
        <v>106</v>
      </c>
      <c r="C9847" t="s">
        <v>63</v>
      </c>
      <c r="D9847" t="s">
        <v>64</v>
      </c>
      <c r="E9847" t="s">
        <v>143</v>
      </c>
      <c r="F9847" s="1" t="s">
        <v>10760</v>
      </c>
      <c r="G9847" t="s">
        <v>76</v>
      </c>
      <c r="H9847">
        <v>951</v>
      </c>
      <c r="I9847">
        <v>0.31</v>
      </c>
      <c r="J9847">
        <v>152.16</v>
      </c>
      <c r="K9847" t="s">
        <v>17</v>
      </c>
    </row>
    <row r="9848" spans="1:11" x14ac:dyDescent="0.35">
      <c r="A9848" t="s">
        <v>9967</v>
      </c>
      <c r="B9848" t="s">
        <v>78</v>
      </c>
      <c r="C9848" t="s">
        <v>20</v>
      </c>
      <c r="D9848" t="s">
        <v>21</v>
      </c>
      <c r="E9848" t="s">
        <v>117</v>
      </c>
      <c r="F9848" s="1" t="s">
        <v>10310</v>
      </c>
      <c r="G9848" t="s">
        <v>76</v>
      </c>
      <c r="H9848">
        <v>1480</v>
      </c>
      <c r="I9848">
        <v>0.35</v>
      </c>
      <c r="J9848">
        <v>118.4</v>
      </c>
      <c r="K9848" t="s">
        <v>17</v>
      </c>
    </row>
    <row r="9849" spans="1:11" x14ac:dyDescent="0.35">
      <c r="A9849" t="s">
        <v>9968</v>
      </c>
      <c r="B9849" t="s">
        <v>191</v>
      </c>
      <c r="C9849" t="s">
        <v>58</v>
      </c>
      <c r="D9849" t="s">
        <v>59</v>
      </c>
      <c r="E9849" t="s">
        <v>47</v>
      </c>
      <c r="F9849" s="1">
        <v>43445</v>
      </c>
      <c r="G9849" t="s">
        <v>76</v>
      </c>
      <c r="H9849">
        <v>698</v>
      </c>
      <c r="I9849">
        <v>0.28000000000000003</v>
      </c>
      <c r="J9849">
        <v>139.6</v>
      </c>
      <c r="K9849" t="s">
        <v>17</v>
      </c>
    </row>
    <row r="9850" spans="1:11" x14ac:dyDescent="0.35">
      <c r="A9850" t="s">
        <v>9969</v>
      </c>
      <c r="B9850" t="s">
        <v>57</v>
      </c>
      <c r="C9850" t="s">
        <v>58</v>
      </c>
      <c r="D9850" t="s">
        <v>59</v>
      </c>
      <c r="E9850" t="s">
        <v>72</v>
      </c>
      <c r="F9850" s="1" t="s">
        <v>10594</v>
      </c>
      <c r="G9850" t="s">
        <v>76</v>
      </c>
      <c r="H9850">
        <v>1377</v>
      </c>
      <c r="I9850">
        <v>0.16</v>
      </c>
      <c r="J9850">
        <v>261.63</v>
      </c>
      <c r="K9850" t="s">
        <v>17</v>
      </c>
    </row>
    <row r="9851" spans="1:11" x14ac:dyDescent="0.35">
      <c r="A9851" t="s">
        <v>9970</v>
      </c>
      <c r="B9851" t="s">
        <v>36</v>
      </c>
      <c r="C9851" t="s">
        <v>49</v>
      </c>
      <c r="D9851" t="s">
        <v>205</v>
      </c>
      <c r="E9851" t="s">
        <v>22</v>
      </c>
      <c r="F9851" s="1">
        <v>43445</v>
      </c>
      <c r="G9851" t="s">
        <v>76</v>
      </c>
      <c r="H9851">
        <v>898</v>
      </c>
      <c r="I9851">
        <v>0.3</v>
      </c>
      <c r="J9851">
        <v>404.1</v>
      </c>
      <c r="K9851" t="s">
        <v>17</v>
      </c>
    </row>
    <row r="9852" spans="1:11" x14ac:dyDescent="0.35">
      <c r="A9852" t="s">
        <v>9971</v>
      </c>
      <c r="B9852" t="s">
        <v>139</v>
      </c>
      <c r="C9852" t="s">
        <v>63</v>
      </c>
      <c r="D9852" t="s">
        <v>157</v>
      </c>
      <c r="E9852" t="s">
        <v>60</v>
      </c>
      <c r="F9852" s="1" t="s">
        <v>10385</v>
      </c>
      <c r="G9852" t="s">
        <v>76</v>
      </c>
      <c r="H9852">
        <v>2048</v>
      </c>
      <c r="I9852">
        <v>0.28000000000000003</v>
      </c>
      <c r="J9852">
        <v>593.91999999999996</v>
      </c>
      <c r="K9852" t="s">
        <v>17</v>
      </c>
    </row>
    <row r="9853" spans="1:11" x14ac:dyDescent="0.35">
      <c r="A9853" t="s">
        <v>9972</v>
      </c>
      <c r="B9853" t="s">
        <v>74</v>
      </c>
      <c r="C9853" t="s">
        <v>20</v>
      </c>
      <c r="D9853" t="s">
        <v>21</v>
      </c>
      <c r="E9853" t="s">
        <v>128</v>
      </c>
      <c r="F9853" s="1">
        <v>43444</v>
      </c>
      <c r="G9853" t="s">
        <v>76</v>
      </c>
      <c r="H9853">
        <v>2500</v>
      </c>
      <c r="I9853">
        <v>0.25</v>
      </c>
      <c r="J9853">
        <v>325</v>
      </c>
      <c r="K9853" t="s">
        <v>17</v>
      </c>
    </row>
    <row r="9854" spans="1:11" x14ac:dyDescent="0.35">
      <c r="A9854" t="s">
        <v>9973</v>
      </c>
      <c r="B9854" t="s">
        <v>184</v>
      </c>
      <c r="C9854" t="s">
        <v>58</v>
      </c>
      <c r="D9854" t="s">
        <v>112</v>
      </c>
      <c r="E9854" t="s">
        <v>72</v>
      </c>
      <c r="F9854" s="1" t="s">
        <v>10550</v>
      </c>
      <c r="G9854" t="s">
        <v>76</v>
      </c>
      <c r="H9854">
        <v>870</v>
      </c>
      <c r="I9854">
        <v>0.28999999999999998</v>
      </c>
      <c r="J9854">
        <v>374.1</v>
      </c>
      <c r="K9854" t="s">
        <v>17</v>
      </c>
    </row>
    <row r="9855" spans="1:11" x14ac:dyDescent="0.35">
      <c r="A9855" t="s">
        <v>9974</v>
      </c>
      <c r="B9855" t="s">
        <v>184</v>
      </c>
      <c r="C9855" t="s">
        <v>32</v>
      </c>
      <c r="D9855" t="s">
        <v>153</v>
      </c>
      <c r="E9855" t="s">
        <v>22</v>
      </c>
      <c r="F9855" s="1" t="s">
        <v>10385</v>
      </c>
      <c r="G9855" t="s">
        <v>76</v>
      </c>
      <c r="H9855">
        <v>860</v>
      </c>
      <c r="I9855">
        <v>0.11</v>
      </c>
      <c r="J9855">
        <v>215</v>
      </c>
      <c r="K9855" t="s">
        <v>17</v>
      </c>
    </row>
    <row r="9856" spans="1:11" x14ac:dyDescent="0.35">
      <c r="A9856" t="s">
        <v>9975</v>
      </c>
      <c r="B9856" t="s">
        <v>191</v>
      </c>
      <c r="C9856" t="s">
        <v>58</v>
      </c>
      <c r="D9856" t="s">
        <v>112</v>
      </c>
      <c r="E9856" t="s">
        <v>104</v>
      </c>
      <c r="F9856" s="1" t="s">
        <v>10116</v>
      </c>
      <c r="G9856" t="s">
        <v>76</v>
      </c>
      <c r="H9856">
        <v>1292</v>
      </c>
      <c r="I9856">
        <v>0.34</v>
      </c>
      <c r="J9856">
        <v>348.84</v>
      </c>
      <c r="K9856" t="s">
        <v>17</v>
      </c>
    </row>
    <row r="9857" spans="1:11" x14ac:dyDescent="0.35">
      <c r="A9857" t="s">
        <v>9976</v>
      </c>
      <c r="B9857" t="s">
        <v>122</v>
      </c>
      <c r="C9857" t="s">
        <v>32</v>
      </c>
      <c r="D9857" t="s">
        <v>153</v>
      </c>
      <c r="E9857" t="s">
        <v>65</v>
      </c>
      <c r="F9857" s="1" t="s">
        <v>10510</v>
      </c>
      <c r="G9857" t="s">
        <v>76</v>
      </c>
      <c r="H9857">
        <v>1168</v>
      </c>
      <c r="I9857">
        <v>0.19</v>
      </c>
      <c r="J9857">
        <v>221.92</v>
      </c>
      <c r="K9857" t="s">
        <v>17</v>
      </c>
    </row>
    <row r="9858" spans="1:11" x14ac:dyDescent="0.35">
      <c r="A9858" t="s">
        <v>9977</v>
      </c>
      <c r="B9858" t="s">
        <v>151</v>
      </c>
      <c r="C9858" t="s">
        <v>13</v>
      </c>
      <c r="D9858" t="s">
        <v>14</v>
      </c>
      <c r="E9858" t="s">
        <v>143</v>
      </c>
      <c r="F9858" s="1">
        <v>42950</v>
      </c>
      <c r="G9858" t="s">
        <v>76</v>
      </c>
      <c r="H9858">
        <v>2322</v>
      </c>
      <c r="I9858">
        <v>0.1</v>
      </c>
      <c r="J9858">
        <v>348.3</v>
      </c>
      <c r="K9858" t="s">
        <v>17</v>
      </c>
    </row>
    <row r="9859" spans="1:11" x14ac:dyDescent="0.35">
      <c r="A9859" t="s">
        <v>9978</v>
      </c>
      <c r="B9859" t="s">
        <v>174</v>
      </c>
      <c r="C9859" t="s">
        <v>58</v>
      </c>
      <c r="D9859" t="s">
        <v>68</v>
      </c>
      <c r="E9859" t="s">
        <v>163</v>
      </c>
      <c r="F9859" s="1">
        <v>43256</v>
      </c>
      <c r="G9859" t="s">
        <v>76</v>
      </c>
      <c r="H9859">
        <v>2369</v>
      </c>
      <c r="I9859">
        <v>0.18</v>
      </c>
      <c r="J9859">
        <v>734.39</v>
      </c>
      <c r="K9859" t="s">
        <v>17</v>
      </c>
    </row>
    <row r="9860" spans="1:11" x14ac:dyDescent="0.35">
      <c r="A9860" t="s">
        <v>9979</v>
      </c>
      <c r="B9860" t="s">
        <v>162</v>
      </c>
      <c r="C9860" t="s">
        <v>26</v>
      </c>
      <c r="D9860" t="s">
        <v>201</v>
      </c>
      <c r="E9860" t="s">
        <v>28</v>
      </c>
      <c r="F9860" s="1" t="s">
        <v>10579</v>
      </c>
      <c r="G9860" t="s">
        <v>76</v>
      </c>
      <c r="H9860">
        <v>1448</v>
      </c>
      <c r="I9860">
        <v>0.15</v>
      </c>
      <c r="J9860">
        <v>289.60000000000002</v>
      </c>
      <c r="K9860" t="s">
        <v>17</v>
      </c>
    </row>
    <row r="9861" spans="1:11" x14ac:dyDescent="0.35">
      <c r="A9861" t="s">
        <v>9980</v>
      </c>
      <c r="B9861" t="s">
        <v>25</v>
      </c>
      <c r="C9861" t="s">
        <v>26</v>
      </c>
      <c r="D9861" t="s">
        <v>37</v>
      </c>
      <c r="E9861" t="s">
        <v>72</v>
      </c>
      <c r="F9861" s="1">
        <v>43444</v>
      </c>
      <c r="G9861" t="s">
        <v>76</v>
      </c>
      <c r="H9861">
        <v>1824</v>
      </c>
      <c r="I9861">
        <v>0.13</v>
      </c>
      <c r="J9861">
        <v>200.64</v>
      </c>
      <c r="K9861" t="s">
        <v>17</v>
      </c>
    </row>
    <row r="9862" spans="1:11" x14ac:dyDescent="0.35">
      <c r="A9862" t="s">
        <v>9981</v>
      </c>
      <c r="B9862" t="s">
        <v>25</v>
      </c>
      <c r="C9862" t="s">
        <v>58</v>
      </c>
      <c r="D9862" t="s">
        <v>68</v>
      </c>
      <c r="E9862" t="s">
        <v>166</v>
      </c>
      <c r="F9862" s="1">
        <v>43377</v>
      </c>
      <c r="G9862" t="s">
        <v>98</v>
      </c>
      <c r="H9862">
        <v>1775</v>
      </c>
      <c r="I9862">
        <v>0.2</v>
      </c>
      <c r="J9862">
        <v>479.25</v>
      </c>
      <c r="K9862" t="s">
        <v>17</v>
      </c>
    </row>
    <row r="9863" spans="1:11" x14ac:dyDescent="0.35">
      <c r="A9863" t="s">
        <v>9982</v>
      </c>
      <c r="B9863" t="s">
        <v>184</v>
      </c>
      <c r="C9863" t="s">
        <v>13</v>
      </c>
      <c r="D9863" t="s">
        <v>14</v>
      </c>
      <c r="E9863" t="s">
        <v>51</v>
      </c>
      <c r="F9863" s="1">
        <v>42066</v>
      </c>
      <c r="G9863" t="s">
        <v>98</v>
      </c>
      <c r="H9863">
        <v>1289</v>
      </c>
      <c r="I9863">
        <v>0.11</v>
      </c>
      <c r="J9863">
        <v>180.46</v>
      </c>
      <c r="K9863" t="s">
        <v>17</v>
      </c>
    </row>
    <row r="9864" spans="1:11" x14ac:dyDescent="0.35">
      <c r="A9864" t="s">
        <v>9983</v>
      </c>
      <c r="B9864" t="s">
        <v>74</v>
      </c>
      <c r="C9864" t="s">
        <v>49</v>
      </c>
      <c r="D9864" t="s">
        <v>50</v>
      </c>
      <c r="E9864" t="s">
        <v>104</v>
      </c>
      <c r="F9864" s="1" t="s">
        <v>10220</v>
      </c>
      <c r="G9864" t="s">
        <v>98</v>
      </c>
      <c r="H9864">
        <v>570</v>
      </c>
      <c r="I9864">
        <v>0.32</v>
      </c>
      <c r="J9864">
        <v>57</v>
      </c>
      <c r="K9864" t="s">
        <v>17</v>
      </c>
    </row>
    <row r="9865" spans="1:11" x14ac:dyDescent="0.35">
      <c r="A9865" t="s">
        <v>9984</v>
      </c>
      <c r="B9865" t="s">
        <v>165</v>
      </c>
      <c r="C9865" t="s">
        <v>26</v>
      </c>
      <c r="D9865" t="s">
        <v>27</v>
      </c>
      <c r="E9865" t="s">
        <v>84</v>
      </c>
      <c r="F9865" s="1" t="s">
        <v>10621</v>
      </c>
      <c r="G9865" t="s">
        <v>98</v>
      </c>
      <c r="H9865">
        <v>840</v>
      </c>
      <c r="I9865">
        <v>0.27</v>
      </c>
      <c r="J9865">
        <v>294</v>
      </c>
      <c r="K9865" t="s">
        <v>17</v>
      </c>
    </row>
    <row r="9866" spans="1:11" x14ac:dyDescent="0.35">
      <c r="A9866" t="s">
        <v>9985</v>
      </c>
      <c r="B9866" t="s">
        <v>40</v>
      </c>
      <c r="C9866" t="s">
        <v>58</v>
      </c>
      <c r="D9866" t="s">
        <v>112</v>
      </c>
      <c r="E9866" t="s">
        <v>163</v>
      </c>
      <c r="F9866" s="1" t="s">
        <v>10385</v>
      </c>
      <c r="G9866" t="s">
        <v>98</v>
      </c>
      <c r="H9866">
        <v>1460</v>
      </c>
      <c r="I9866">
        <v>0.32</v>
      </c>
      <c r="J9866">
        <v>423.4</v>
      </c>
      <c r="K9866" t="s">
        <v>17</v>
      </c>
    </row>
    <row r="9867" spans="1:11" x14ac:dyDescent="0.35">
      <c r="A9867" t="s">
        <v>9986</v>
      </c>
      <c r="B9867" t="s">
        <v>45</v>
      </c>
      <c r="C9867" t="s">
        <v>32</v>
      </c>
      <c r="D9867" t="s">
        <v>153</v>
      </c>
      <c r="E9867" t="s">
        <v>47</v>
      </c>
      <c r="F9867" s="1">
        <v>42624</v>
      </c>
      <c r="G9867" t="s">
        <v>98</v>
      </c>
      <c r="H9867">
        <v>2448</v>
      </c>
      <c r="I9867">
        <v>0.17</v>
      </c>
      <c r="J9867">
        <v>1052.6400000000001</v>
      </c>
      <c r="K9867" t="s">
        <v>17</v>
      </c>
    </row>
    <row r="9868" spans="1:11" x14ac:dyDescent="0.35">
      <c r="A9868" t="s">
        <v>9987</v>
      </c>
      <c r="B9868" t="s">
        <v>78</v>
      </c>
      <c r="C9868" t="s">
        <v>49</v>
      </c>
      <c r="D9868" t="s">
        <v>205</v>
      </c>
      <c r="E9868" t="s">
        <v>104</v>
      </c>
      <c r="F9868" s="1" t="s">
        <v>10525</v>
      </c>
      <c r="G9868" t="s">
        <v>98</v>
      </c>
      <c r="H9868">
        <v>2429</v>
      </c>
      <c r="I9868">
        <v>0.21</v>
      </c>
      <c r="J9868">
        <v>607.25</v>
      </c>
      <c r="K9868" t="s">
        <v>17</v>
      </c>
    </row>
    <row r="9869" spans="1:11" x14ac:dyDescent="0.35">
      <c r="A9869" t="s">
        <v>9988</v>
      </c>
      <c r="B9869" t="s">
        <v>120</v>
      </c>
      <c r="C9869" t="s">
        <v>63</v>
      </c>
      <c r="D9869" t="s">
        <v>87</v>
      </c>
      <c r="E9869" t="s">
        <v>166</v>
      </c>
      <c r="F9869" s="1">
        <v>42682</v>
      </c>
      <c r="G9869" t="s">
        <v>98</v>
      </c>
      <c r="H9869">
        <v>540</v>
      </c>
      <c r="I9869">
        <v>0.17</v>
      </c>
      <c r="J9869">
        <v>37.799999999999997</v>
      </c>
      <c r="K9869" t="s">
        <v>17</v>
      </c>
    </row>
    <row r="9870" spans="1:11" x14ac:dyDescent="0.35">
      <c r="A9870" t="s">
        <v>9989</v>
      </c>
      <c r="B9870" t="s">
        <v>162</v>
      </c>
      <c r="C9870" t="s">
        <v>32</v>
      </c>
      <c r="D9870" t="s">
        <v>46</v>
      </c>
      <c r="E9870" t="s">
        <v>104</v>
      </c>
      <c r="F9870" s="1" t="s">
        <v>10534</v>
      </c>
      <c r="G9870" t="s">
        <v>98</v>
      </c>
      <c r="H9870">
        <v>874</v>
      </c>
      <c r="I9870">
        <v>0.26</v>
      </c>
      <c r="J9870">
        <v>201.02</v>
      </c>
      <c r="K9870" t="s">
        <v>17</v>
      </c>
    </row>
    <row r="9871" spans="1:11" x14ac:dyDescent="0.35">
      <c r="A9871" t="s">
        <v>9990</v>
      </c>
      <c r="B9871" t="s">
        <v>81</v>
      </c>
      <c r="C9871" t="s">
        <v>13</v>
      </c>
      <c r="D9871" t="s">
        <v>79</v>
      </c>
      <c r="E9871" t="s">
        <v>69</v>
      </c>
      <c r="F9871" s="1" t="s">
        <v>10167</v>
      </c>
      <c r="G9871" t="s">
        <v>98</v>
      </c>
      <c r="H9871">
        <v>1597</v>
      </c>
      <c r="I9871">
        <v>0.14000000000000001</v>
      </c>
      <c r="J9871">
        <v>590.89</v>
      </c>
      <c r="K9871" t="s">
        <v>17</v>
      </c>
    </row>
    <row r="9872" spans="1:11" x14ac:dyDescent="0.35">
      <c r="A9872" t="s">
        <v>9991</v>
      </c>
      <c r="B9872" t="s">
        <v>45</v>
      </c>
      <c r="C9872" t="s">
        <v>63</v>
      </c>
      <c r="D9872" t="s">
        <v>87</v>
      </c>
      <c r="E9872" t="s">
        <v>51</v>
      </c>
      <c r="F9872" s="1">
        <v>43284</v>
      </c>
      <c r="G9872" t="s">
        <v>98</v>
      </c>
      <c r="H9872">
        <v>1027</v>
      </c>
      <c r="I9872">
        <v>0.31</v>
      </c>
      <c r="J9872">
        <v>61.62</v>
      </c>
      <c r="K9872" t="s">
        <v>17</v>
      </c>
    </row>
    <row r="9873" spans="1:11" x14ac:dyDescent="0.35">
      <c r="A9873" t="s">
        <v>9992</v>
      </c>
      <c r="B9873" t="s">
        <v>197</v>
      </c>
      <c r="C9873" t="s">
        <v>26</v>
      </c>
      <c r="D9873" t="s">
        <v>94</v>
      </c>
      <c r="E9873" t="s">
        <v>43</v>
      </c>
      <c r="F9873" s="1" t="s">
        <v>10391</v>
      </c>
      <c r="G9873" t="s">
        <v>98</v>
      </c>
      <c r="H9873">
        <v>1854</v>
      </c>
      <c r="I9873">
        <v>0.1</v>
      </c>
      <c r="J9873">
        <v>389.34</v>
      </c>
      <c r="K9873" t="s">
        <v>17</v>
      </c>
    </row>
    <row r="9874" spans="1:11" x14ac:dyDescent="0.35">
      <c r="A9874" t="s">
        <v>9993</v>
      </c>
      <c r="B9874" t="s">
        <v>162</v>
      </c>
      <c r="C9874" t="s">
        <v>20</v>
      </c>
      <c r="D9874" t="s">
        <v>21</v>
      </c>
      <c r="E9874" t="s">
        <v>72</v>
      </c>
      <c r="F9874" s="1" t="s">
        <v>10142</v>
      </c>
      <c r="G9874" t="s">
        <v>98</v>
      </c>
      <c r="H9874">
        <v>1619</v>
      </c>
      <c r="I9874">
        <v>0.1</v>
      </c>
      <c r="J9874">
        <v>437.13</v>
      </c>
      <c r="K9874" t="s">
        <v>17</v>
      </c>
    </row>
    <row r="9875" spans="1:11" x14ac:dyDescent="0.35">
      <c r="A9875" t="s">
        <v>9994</v>
      </c>
      <c r="B9875" t="s">
        <v>174</v>
      </c>
      <c r="C9875" t="s">
        <v>49</v>
      </c>
      <c r="D9875" t="s">
        <v>50</v>
      </c>
      <c r="E9875" t="s">
        <v>117</v>
      </c>
      <c r="F9875" s="1" t="s">
        <v>10317</v>
      </c>
      <c r="G9875" t="s">
        <v>98</v>
      </c>
      <c r="H9875">
        <v>1752</v>
      </c>
      <c r="I9875">
        <v>0.31</v>
      </c>
      <c r="J9875">
        <v>700.8</v>
      </c>
      <c r="K9875" t="s">
        <v>17</v>
      </c>
    </row>
    <row r="9876" spans="1:11" x14ac:dyDescent="0.35">
      <c r="A9876" t="s">
        <v>9995</v>
      </c>
      <c r="B9876" t="s">
        <v>81</v>
      </c>
      <c r="C9876" t="s">
        <v>20</v>
      </c>
      <c r="D9876" t="s">
        <v>91</v>
      </c>
      <c r="E9876" t="s">
        <v>143</v>
      </c>
      <c r="F9876" s="1">
        <v>42007</v>
      </c>
      <c r="G9876" t="s">
        <v>98</v>
      </c>
      <c r="H9876">
        <v>2238</v>
      </c>
      <c r="I9876">
        <v>0.16</v>
      </c>
      <c r="J9876">
        <v>447.6</v>
      </c>
      <c r="K9876" t="s">
        <v>17</v>
      </c>
    </row>
    <row r="9877" spans="1:11" x14ac:dyDescent="0.35">
      <c r="A9877" t="s">
        <v>9996</v>
      </c>
      <c r="B9877" t="s">
        <v>114</v>
      </c>
      <c r="C9877" t="s">
        <v>63</v>
      </c>
      <c r="D9877" t="s">
        <v>75</v>
      </c>
      <c r="E9877" t="s">
        <v>84</v>
      </c>
      <c r="F9877" s="1">
        <v>43407</v>
      </c>
      <c r="G9877" t="s">
        <v>98</v>
      </c>
      <c r="H9877">
        <v>1793</v>
      </c>
      <c r="I9877">
        <v>0.13</v>
      </c>
      <c r="J9877">
        <v>251.02</v>
      </c>
      <c r="K9877" t="s">
        <v>17</v>
      </c>
    </row>
    <row r="9878" spans="1:11" x14ac:dyDescent="0.35">
      <c r="A9878" t="s">
        <v>9997</v>
      </c>
      <c r="B9878" t="s">
        <v>234</v>
      </c>
      <c r="C9878" t="s">
        <v>49</v>
      </c>
      <c r="D9878" t="s">
        <v>54</v>
      </c>
      <c r="E9878" t="s">
        <v>84</v>
      </c>
      <c r="F9878" s="1">
        <v>43261</v>
      </c>
      <c r="G9878" t="s">
        <v>98</v>
      </c>
      <c r="H9878">
        <v>1047</v>
      </c>
      <c r="I9878">
        <v>0.31</v>
      </c>
      <c r="J9878">
        <v>272.22000000000003</v>
      </c>
      <c r="K9878" t="s">
        <v>17</v>
      </c>
    </row>
    <row r="9879" spans="1:11" x14ac:dyDescent="0.35">
      <c r="A9879" t="s">
        <v>9998</v>
      </c>
      <c r="B9879" t="s">
        <v>162</v>
      </c>
      <c r="C9879" t="s">
        <v>49</v>
      </c>
      <c r="D9879" t="s">
        <v>205</v>
      </c>
      <c r="E9879" t="s">
        <v>15</v>
      </c>
      <c r="F9879" s="1" t="s">
        <v>10791</v>
      </c>
      <c r="G9879" t="s">
        <v>98</v>
      </c>
      <c r="H9879">
        <v>1954</v>
      </c>
      <c r="I9879">
        <v>0.3</v>
      </c>
      <c r="J9879">
        <v>273.56</v>
      </c>
      <c r="K9879" t="s">
        <v>17</v>
      </c>
    </row>
    <row r="9880" spans="1:11" x14ac:dyDescent="0.35">
      <c r="A9880" t="s">
        <v>9999</v>
      </c>
      <c r="B9880" t="s">
        <v>165</v>
      </c>
      <c r="C9880" t="s">
        <v>49</v>
      </c>
      <c r="D9880" t="s">
        <v>205</v>
      </c>
      <c r="E9880" t="s">
        <v>65</v>
      </c>
      <c r="F9880" s="1" t="s">
        <v>10369</v>
      </c>
      <c r="G9880" t="s">
        <v>98</v>
      </c>
      <c r="H9880">
        <v>1192</v>
      </c>
      <c r="I9880">
        <v>0.25</v>
      </c>
      <c r="J9880">
        <v>512.55999999999995</v>
      </c>
      <c r="K9880" t="s">
        <v>17</v>
      </c>
    </row>
    <row r="9881" spans="1:11" x14ac:dyDescent="0.35">
      <c r="A9881" t="s">
        <v>10000</v>
      </c>
      <c r="B9881" t="s">
        <v>81</v>
      </c>
      <c r="C9881" t="s">
        <v>20</v>
      </c>
      <c r="D9881" t="s">
        <v>91</v>
      </c>
      <c r="E9881" t="s">
        <v>28</v>
      </c>
      <c r="F9881" s="1" t="s">
        <v>10728</v>
      </c>
      <c r="G9881" t="s">
        <v>98</v>
      </c>
      <c r="H9881">
        <v>1591</v>
      </c>
      <c r="I9881">
        <v>0.13</v>
      </c>
      <c r="J9881">
        <v>604.58000000000004</v>
      </c>
      <c r="K9881" t="s">
        <v>17</v>
      </c>
    </row>
    <row r="9882" spans="1:11" x14ac:dyDescent="0.35">
      <c r="A9882" t="s">
        <v>10001</v>
      </c>
      <c r="B9882" t="s">
        <v>120</v>
      </c>
      <c r="C9882" t="s">
        <v>20</v>
      </c>
      <c r="D9882" t="s">
        <v>91</v>
      </c>
      <c r="E9882" t="s">
        <v>51</v>
      </c>
      <c r="F9882" s="1" t="s">
        <v>10143</v>
      </c>
      <c r="G9882" t="s">
        <v>98</v>
      </c>
      <c r="H9882">
        <v>1989</v>
      </c>
      <c r="I9882">
        <v>0.32</v>
      </c>
      <c r="J9882">
        <v>576.80999999999995</v>
      </c>
      <c r="K9882" t="s">
        <v>17</v>
      </c>
    </row>
    <row r="9883" spans="1:11" x14ac:dyDescent="0.35">
      <c r="A9883" t="s">
        <v>10002</v>
      </c>
      <c r="B9883" t="s">
        <v>135</v>
      </c>
      <c r="C9883" t="s">
        <v>13</v>
      </c>
      <c r="D9883" t="s">
        <v>79</v>
      </c>
      <c r="E9883" t="s">
        <v>55</v>
      </c>
      <c r="F9883" s="1">
        <v>42981</v>
      </c>
      <c r="G9883" t="s">
        <v>98</v>
      </c>
      <c r="H9883">
        <v>2213</v>
      </c>
      <c r="I9883">
        <v>0.34</v>
      </c>
      <c r="J9883">
        <v>531.12</v>
      </c>
      <c r="K9883" t="s">
        <v>17</v>
      </c>
    </row>
    <row r="9884" spans="1:11" x14ac:dyDescent="0.35">
      <c r="A9884" t="s">
        <v>10003</v>
      </c>
      <c r="B9884" t="s">
        <v>116</v>
      </c>
      <c r="C9884" t="s">
        <v>63</v>
      </c>
      <c r="D9884" t="s">
        <v>64</v>
      </c>
      <c r="E9884" t="s">
        <v>88</v>
      </c>
      <c r="F9884" s="1" t="s">
        <v>10142</v>
      </c>
      <c r="G9884" t="s">
        <v>98</v>
      </c>
      <c r="H9884">
        <v>2475</v>
      </c>
      <c r="I9884">
        <v>0.31</v>
      </c>
      <c r="J9884">
        <v>346.5</v>
      </c>
      <c r="K9884" t="s">
        <v>17</v>
      </c>
    </row>
    <row r="9885" spans="1:11" x14ac:dyDescent="0.35">
      <c r="A9885" t="s">
        <v>10004</v>
      </c>
      <c r="B9885" t="s">
        <v>19</v>
      </c>
      <c r="C9885" t="s">
        <v>26</v>
      </c>
      <c r="D9885" t="s">
        <v>94</v>
      </c>
      <c r="E9885" t="s">
        <v>28</v>
      </c>
      <c r="F9885" s="1">
        <v>43259</v>
      </c>
      <c r="G9885" t="s">
        <v>98</v>
      </c>
      <c r="H9885">
        <v>667</v>
      </c>
      <c r="I9885">
        <v>0.19</v>
      </c>
      <c r="J9885">
        <v>286.81</v>
      </c>
      <c r="K9885" t="s">
        <v>17</v>
      </c>
    </row>
    <row r="9886" spans="1:11" x14ac:dyDescent="0.35">
      <c r="A9886" t="s">
        <v>10005</v>
      </c>
      <c r="B9886" t="s">
        <v>156</v>
      </c>
      <c r="C9886" t="s">
        <v>63</v>
      </c>
      <c r="D9886" t="s">
        <v>64</v>
      </c>
      <c r="E9886" t="s">
        <v>166</v>
      </c>
      <c r="F9886" s="1">
        <v>42778</v>
      </c>
      <c r="G9886" t="s">
        <v>98</v>
      </c>
      <c r="H9886">
        <v>1105</v>
      </c>
      <c r="I9886">
        <v>0.18</v>
      </c>
      <c r="J9886">
        <v>475.15</v>
      </c>
      <c r="K9886" t="s">
        <v>17</v>
      </c>
    </row>
    <row r="9887" spans="1:11" x14ac:dyDescent="0.35">
      <c r="A9887" t="s">
        <v>10006</v>
      </c>
      <c r="B9887" t="s">
        <v>36</v>
      </c>
      <c r="C9887" t="s">
        <v>26</v>
      </c>
      <c r="D9887" t="s">
        <v>37</v>
      </c>
      <c r="E9887" t="s">
        <v>60</v>
      </c>
      <c r="F9887" s="1">
        <v>42890</v>
      </c>
      <c r="G9887" t="s">
        <v>98</v>
      </c>
      <c r="H9887">
        <v>1042</v>
      </c>
      <c r="I9887">
        <v>0.28999999999999998</v>
      </c>
      <c r="J9887">
        <v>52.1</v>
      </c>
      <c r="K9887" t="s">
        <v>17</v>
      </c>
    </row>
    <row r="9888" spans="1:11" x14ac:dyDescent="0.35">
      <c r="A9888" t="s">
        <v>10007</v>
      </c>
      <c r="B9888" t="s">
        <v>25</v>
      </c>
      <c r="C9888" t="s">
        <v>63</v>
      </c>
      <c r="D9888" t="s">
        <v>157</v>
      </c>
      <c r="E9888" t="s">
        <v>143</v>
      </c>
      <c r="F9888" s="1">
        <v>42560</v>
      </c>
      <c r="G9888" t="s">
        <v>98</v>
      </c>
      <c r="H9888">
        <v>1559</v>
      </c>
      <c r="I9888">
        <v>0.24</v>
      </c>
      <c r="J9888">
        <v>265.02999999999997</v>
      </c>
      <c r="K9888" t="s">
        <v>17</v>
      </c>
    </row>
    <row r="9889" spans="1:11" x14ac:dyDescent="0.35">
      <c r="A9889" t="s">
        <v>10008</v>
      </c>
      <c r="B9889" t="s">
        <v>159</v>
      </c>
      <c r="C9889" t="s">
        <v>58</v>
      </c>
      <c r="D9889" t="s">
        <v>59</v>
      </c>
      <c r="E9889" t="s">
        <v>69</v>
      </c>
      <c r="F9889" s="1" t="s">
        <v>10679</v>
      </c>
      <c r="G9889" t="s">
        <v>98</v>
      </c>
      <c r="H9889">
        <v>1962</v>
      </c>
      <c r="I9889">
        <v>0.21</v>
      </c>
      <c r="J9889">
        <v>804.42</v>
      </c>
      <c r="K9889" t="s">
        <v>17</v>
      </c>
    </row>
    <row r="9890" spans="1:11" x14ac:dyDescent="0.35">
      <c r="A9890" t="s">
        <v>10009</v>
      </c>
      <c r="B9890" t="s">
        <v>25</v>
      </c>
      <c r="C9890" t="s">
        <v>58</v>
      </c>
      <c r="D9890" t="s">
        <v>68</v>
      </c>
      <c r="E9890" t="s">
        <v>65</v>
      </c>
      <c r="F9890" s="1">
        <v>42835</v>
      </c>
      <c r="G9890" t="s">
        <v>98</v>
      </c>
      <c r="H9890">
        <v>1444</v>
      </c>
      <c r="I9890">
        <v>0.26</v>
      </c>
      <c r="J9890">
        <v>303.24</v>
      </c>
      <c r="K9890" t="s">
        <v>17</v>
      </c>
    </row>
    <row r="9891" spans="1:11" x14ac:dyDescent="0.35">
      <c r="A9891" t="s">
        <v>10010</v>
      </c>
      <c r="B9891" t="s">
        <v>40</v>
      </c>
      <c r="C9891" t="s">
        <v>26</v>
      </c>
      <c r="D9891" t="s">
        <v>27</v>
      </c>
      <c r="E9891" t="s">
        <v>166</v>
      </c>
      <c r="F9891" s="1">
        <v>43166</v>
      </c>
      <c r="G9891" t="s">
        <v>98</v>
      </c>
      <c r="H9891">
        <v>646</v>
      </c>
      <c r="I9891">
        <v>0.11</v>
      </c>
      <c r="J9891">
        <v>64.599999999999994</v>
      </c>
      <c r="K9891" t="s">
        <v>17</v>
      </c>
    </row>
    <row r="9892" spans="1:11" x14ac:dyDescent="0.35">
      <c r="A9892" t="s">
        <v>10011</v>
      </c>
      <c r="B9892" t="s">
        <v>106</v>
      </c>
      <c r="C9892" t="s">
        <v>26</v>
      </c>
      <c r="D9892" t="s">
        <v>37</v>
      </c>
      <c r="E9892" t="s">
        <v>65</v>
      </c>
      <c r="F9892" s="1">
        <v>42805</v>
      </c>
      <c r="G9892" t="s">
        <v>98</v>
      </c>
      <c r="H9892">
        <v>1406</v>
      </c>
      <c r="I9892">
        <v>0.14000000000000001</v>
      </c>
      <c r="J9892">
        <v>140.6</v>
      </c>
      <c r="K9892" t="s">
        <v>17</v>
      </c>
    </row>
    <row r="9893" spans="1:11" x14ac:dyDescent="0.35">
      <c r="A9893" t="s">
        <v>10012</v>
      </c>
      <c r="B9893" t="s">
        <v>159</v>
      </c>
      <c r="C9893" t="s">
        <v>26</v>
      </c>
      <c r="D9893" t="s">
        <v>27</v>
      </c>
      <c r="E9893" t="s">
        <v>60</v>
      </c>
      <c r="F9893" s="1" t="s">
        <v>10454</v>
      </c>
      <c r="G9893" t="s">
        <v>98</v>
      </c>
      <c r="H9893">
        <v>1986</v>
      </c>
      <c r="I9893">
        <v>0.13</v>
      </c>
      <c r="J9893">
        <v>198.6</v>
      </c>
      <c r="K9893" t="s">
        <v>17</v>
      </c>
    </row>
    <row r="9894" spans="1:11" x14ac:dyDescent="0.35">
      <c r="A9894" t="s">
        <v>10013</v>
      </c>
      <c r="B9894" t="s">
        <v>204</v>
      </c>
      <c r="C9894" t="s">
        <v>58</v>
      </c>
      <c r="D9894" t="s">
        <v>68</v>
      </c>
      <c r="E9894" t="s">
        <v>143</v>
      </c>
      <c r="F9894" s="1">
        <v>42441</v>
      </c>
      <c r="G9894" t="s">
        <v>98</v>
      </c>
      <c r="H9894">
        <v>772</v>
      </c>
      <c r="I9894">
        <v>0.17</v>
      </c>
      <c r="J9894">
        <v>162.12</v>
      </c>
      <c r="K9894" t="s">
        <v>17</v>
      </c>
    </row>
    <row r="9895" spans="1:11" x14ac:dyDescent="0.35">
      <c r="A9895" t="s">
        <v>10014</v>
      </c>
      <c r="B9895" t="s">
        <v>40</v>
      </c>
      <c r="C9895" t="s">
        <v>63</v>
      </c>
      <c r="D9895" t="s">
        <v>157</v>
      </c>
      <c r="E9895" t="s">
        <v>55</v>
      </c>
      <c r="F9895" s="1" t="s">
        <v>10498</v>
      </c>
      <c r="G9895" t="s">
        <v>98</v>
      </c>
      <c r="H9895">
        <v>943</v>
      </c>
      <c r="I9895">
        <v>0.13</v>
      </c>
      <c r="J9895">
        <v>169.74</v>
      </c>
      <c r="K9895" t="s">
        <v>17</v>
      </c>
    </row>
    <row r="9896" spans="1:11" x14ac:dyDescent="0.35">
      <c r="A9896" t="s">
        <v>10015</v>
      </c>
      <c r="B9896" t="s">
        <v>169</v>
      </c>
      <c r="C9896" t="s">
        <v>13</v>
      </c>
      <c r="D9896" t="s">
        <v>79</v>
      </c>
      <c r="E9896" t="s">
        <v>65</v>
      </c>
      <c r="F9896" s="1" t="s">
        <v>10180</v>
      </c>
      <c r="G9896" t="s">
        <v>98</v>
      </c>
      <c r="H9896">
        <v>1602</v>
      </c>
      <c r="I9896">
        <v>0.31</v>
      </c>
      <c r="J9896">
        <v>224.28</v>
      </c>
      <c r="K9896" t="s">
        <v>17</v>
      </c>
    </row>
    <row r="9897" spans="1:11" x14ac:dyDescent="0.35">
      <c r="A9897" t="s">
        <v>10016</v>
      </c>
      <c r="B9897" t="s">
        <v>45</v>
      </c>
      <c r="C9897" t="s">
        <v>49</v>
      </c>
      <c r="D9897" t="s">
        <v>54</v>
      </c>
      <c r="E9897" t="s">
        <v>47</v>
      </c>
      <c r="F9897" s="1" t="s">
        <v>10783</v>
      </c>
      <c r="G9897" t="s">
        <v>98</v>
      </c>
      <c r="H9897">
        <v>1965</v>
      </c>
      <c r="I9897">
        <v>0.16</v>
      </c>
      <c r="J9897">
        <v>687.75</v>
      </c>
      <c r="K9897" t="s">
        <v>17</v>
      </c>
    </row>
    <row r="9898" spans="1:11" x14ac:dyDescent="0.35">
      <c r="A9898" t="s">
        <v>10017</v>
      </c>
      <c r="B9898" t="s">
        <v>42</v>
      </c>
      <c r="C9898" t="s">
        <v>26</v>
      </c>
      <c r="D9898" t="s">
        <v>201</v>
      </c>
      <c r="E9898" t="s">
        <v>149</v>
      </c>
      <c r="F9898" s="1" t="s">
        <v>10294</v>
      </c>
      <c r="G9898" t="s">
        <v>98</v>
      </c>
      <c r="H9898">
        <v>746</v>
      </c>
      <c r="I9898">
        <v>0.1</v>
      </c>
      <c r="J9898">
        <v>82.06</v>
      </c>
      <c r="K9898" t="s">
        <v>17</v>
      </c>
    </row>
    <row r="9899" spans="1:11" x14ac:dyDescent="0.35">
      <c r="A9899" t="s">
        <v>10018</v>
      </c>
      <c r="B9899" t="s">
        <v>146</v>
      </c>
      <c r="C9899" t="s">
        <v>58</v>
      </c>
      <c r="D9899" t="s">
        <v>59</v>
      </c>
      <c r="E9899" t="s">
        <v>143</v>
      </c>
      <c r="F9899" s="1">
        <v>43019</v>
      </c>
      <c r="G9899" t="s">
        <v>98</v>
      </c>
      <c r="H9899">
        <v>818</v>
      </c>
      <c r="I9899">
        <v>0.16</v>
      </c>
      <c r="J9899">
        <v>261.76</v>
      </c>
      <c r="K9899" t="s">
        <v>17</v>
      </c>
    </row>
    <row r="9900" spans="1:11" x14ac:dyDescent="0.35">
      <c r="A9900" t="s">
        <v>10019</v>
      </c>
      <c r="B9900" t="s">
        <v>31</v>
      </c>
      <c r="C9900" t="s">
        <v>32</v>
      </c>
      <c r="D9900" t="s">
        <v>153</v>
      </c>
      <c r="E9900" t="s">
        <v>166</v>
      </c>
      <c r="F9900" s="1">
        <v>43137</v>
      </c>
      <c r="G9900" t="s">
        <v>98</v>
      </c>
      <c r="H9900">
        <v>2491</v>
      </c>
      <c r="I9900">
        <v>0.33</v>
      </c>
      <c r="J9900">
        <v>722.39</v>
      </c>
      <c r="K9900" t="s">
        <v>17</v>
      </c>
    </row>
    <row r="9901" spans="1:11" x14ac:dyDescent="0.35">
      <c r="A9901" t="s">
        <v>10020</v>
      </c>
      <c r="B9901" t="s">
        <v>159</v>
      </c>
      <c r="C9901" t="s">
        <v>13</v>
      </c>
      <c r="D9901" t="s">
        <v>14</v>
      </c>
      <c r="E9901" t="s">
        <v>38</v>
      </c>
      <c r="F9901" s="1">
        <v>42923</v>
      </c>
      <c r="G9901" t="s">
        <v>98</v>
      </c>
      <c r="H9901">
        <v>1233</v>
      </c>
      <c r="I9901">
        <v>0.33</v>
      </c>
      <c r="J9901">
        <v>320.58</v>
      </c>
      <c r="K9901" t="s">
        <v>17</v>
      </c>
    </row>
    <row r="9902" spans="1:11" x14ac:dyDescent="0.35">
      <c r="A9902" t="s">
        <v>10021</v>
      </c>
      <c r="B9902" t="s">
        <v>83</v>
      </c>
      <c r="C9902" t="s">
        <v>32</v>
      </c>
      <c r="D9902" t="s">
        <v>97</v>
      </c>
      <c r="E9902" t="s">
        <v>140</v>
      </c>
      <c r="F9902" s="1">
        <v>42889</v>
      </c>
      <c r="G9902" t="s">
        <v>98</v>
      </c>
      <c r="H9902">
        <v>1879</v>
      </c>
      <c r="I9902">
        <v>0.18</v>
      </c>
      <c r="J9902">
        <v>394.59</v>
      </c>
      <c r="K9902" t="s">
        <v>17</v>
      </c>
    </row>
    <row r="9903" spans="1:11" x14ac:dyDescent="0.35">
      <c r="A9903" t="s">
        <v>10022</v>
      </c>
      <c r="B9903" t="s">
        <v>165</v>
      </c>
      <c r="C9903" t="s">
        <v>49</v>
      </c>
      <c r="D9903" t="s">
        <v>50</v>
      </c>
      <c r="E9903" t="s">
        <v>128</v>
      </c>
      <c r="F9903" s="1">
        <v>42494</v>
      </c>
      <c r="G9903" t="s">
        <v>98</v>
      </c>
      <c r="H9903">
        <v>1993</v>
      </c>
      <c r="I9903">
        <v>0.3</v>
      </c>
      <c r="J9903">
        <v>279.02</v>
      </c>
      <c r="K9903" t="s">
        <v>17</v>
      </c>
    </row>
    <row r="9904" spans="1:11" x14ac:dyDescent="0.35">
      <c r="A9904" t="s">
        <v>10023</v>
      </c>
      <c r="B9904" t="s">
        <v>83</v>
      </c>
      <c r="C9904" t="s">
        <v>26</v>
      </c>
      <c r="D9904" t="s">
        <v>94</v>
      </c>
      <c r="E9904" t="s">
        <v>163</v>
      </c>
      <c r="F9904" s="1" t="s">
        <v>10264</v>
      </c>
      <c r="G9904" t="s">
        <v>98</v>
      </c>
      <c r="H9904">
        <v>1515</v>
      </c>
      <c r="I9904">
        <v>0.32</v>
      </c>
      <c r="J9904">
        <v>651.45000000000005</v>
      </c>
      <c r="K9904" t="s">
        <v>17</v>
      </c>
    </row>
    <row r="9905" spans="1:11" x14ac:dyDescent="0.35">
      <c r="A9905" t="s">
        <v>10024</v>
      </c>
      <c r="B9905" t="s">
        <v>25</v>
      </c>
      <c r="C9905" t="s">
        <v>26</v>
      </c>
      <c r="D9905" t="s">
        <v>37</v>
      </c>
      <c r="E9905" t="s">
        <v>69</v>
      </c>
      <c r="F9905" s="1">
        <v>43376</v>
      </c>
      <c r="G9905" t="s">
        <v>98</v>
      </c>
      <c r="H9905">
        <v>942</v>
      </c>
      <c r="I9905">
        <v>0.15</v>
      </c>
      <c r="J9905">
        <v>329.7</v>
      </c>
      <c r="K9905" t="s">
        <v>17</v>
      </c>
    </row>
    <row r="9906" spans="1:11" x14ac:dyDescent="0.35">
      <c r="A9906" t="s">
        <v>10025</v>
      </c>
      <c r="B9906" t="s">
        <v>86</v>
      </c>
      <c r="C9906" t="s">
        <v>32</v>
      </c>
      <c r="D9906" t="s">
        <v>33</v>
      </c>
      <c r="E9906" t="s">
        <v>84</v>
      </c>
      <c r="F9906" s="1">
        <v>42889</v>
      </c>
      <c r="G9906" t="s">
        <v>98</v>
      </c>
      <c r="H9906">
        <v>2014</v>
      </c>
      <c r="I9906">
        <v>0.24</v>
      </c>
      <c r="J9906">
        <v>181.26</v>
      </c>
      <c r="K9906" t="s">
        <v>17</v>
      </c>
    </row>
    <row r="9907" spans="1:11" x14ac:dyDescent="0.35">
      <c r="A9907" t="s">
        <v>10026</v>
      </c>
      <c r="B9907" t="s">
        <v>111</v>
      </c>
      <c r="C9907" t="s">
        <v>63</v>
      </c>
      <c r="D9907" t="s">
        <v>64</v>
      </c>
      <c r="E9907" t="s">
        <v>117</v>
      </c>
      <c r="F9907" s="1" t="s">
        <v>10180</v>
      </c>
      <c r="G9907" t="s">
        <v>98</v>
      </c>
      <c r="H9907">
        <v>2290</v>
      </c>
      <c r="I9907">
        <v>0.35</v>
      </c>
      <c r="J9907">
        <v>229</v>
      </c>
      <c r="K9907" t="s">
        <v>17</v>
      </c>
    </row>
    <row r="9908" spans="1:11" x14ac:dyDescent="0.35">
      <c r="A9908" t="s">
        <v>10027</v>
      </c>
      <c r="B9908" t="s">
        <v>40</v>
      </c>
      <c r="C9908" t="s">
        <v>58</v>
      </c>
      <c r="D9908" t="s">
        <v>112</v>
      </c>
      <c r="E9908" t="s">
        <v>123</v>
      </c>
      <c r="F9908" s="1">
        <v>43407</v>
      </c>
      <c r="G9908" t="s">
        <v>98</v>
      </c>
      <c r="H9908">
        <v>2087</v>
      </c>
      <c r="I9908">
        <v>0.13</v>
      </c>
      <c r="J9908">
        <v>313.05</v>
      </c>
      <c r="K9908" t="s">
        <v>17</v>
      </c>
    </row>
    <row r="9909" spans="1:11" x14ac:dyDescent="0.35">
      <c r="A9909" t="s">
        <v>10028</v>
      </c>
      <c r="B9909" t="s">
        <v>57</v>
      </c>
      <c r="C9909" t="s">
        <v>32</v>
      </c>
      <c r="D9909" t="s">
        <v>97</v>
      </c>
      <c r="E9909" t="s">
        <v>163</v>
      </c>
      <c r="F9909" s="1" t="s">
        <v>10430</v>
      </c>
      <c r="G9909" t="s">
        <v>98</v>
      </c>
      <c r="H9909">
        <v>872</v>
      </c>
      <c r="I9909">
        <v>0.18</v>
      </c>
      <c r="J9909">
        <v>148.24</v>
      </c>
      <c r="K9909" t="s">
        <v>17</v>
      </c>
    </row>
    <row r="9910" spans="1:11" x14ac:dyDescent="0.35">
      <c r="A9910" t="s">
        <v>10029</v>
      </c>
      <c r="B9910" t="s">
        <v>25</v>
      </c>
      <c r="C9910" t="s">
        <v>13</v>
      </c>
      <c r="D9910" t="s">
        <v>14</v>
      </c>
      <c r="E9910" t="s">
        <v>123</v>
      </c>
      <c r="F9910" s="1">
        <v>42494</v>
      </c>
      <c r="G9910" t="s">
        <v>98</v>
      </c>
      <c r="H9910">
        <v>1652</v>
      </c>
      <c r="I9910">
        <v>0.31</v>
      </c>
      <c r="J9910">
        <v>479.08</v>
      </c>
      <c r="K9910" t="s">
        <v>17</v>
      </c>
    </row>
    <row r="9911" spans="1:11" x14ac:dyDescent="0.35">
      <c r="A9911" t="s">
        <v>10030</v>
      </c>
      <c r="B9911" t="s">
        <v>135</v>
      </c>
      <c r="C9911" t="s">
        <v>49</v>
      </c>
      <c r="D9911" t="s">
        <v>205</v>
      </c>
      <c r="E9911" t="s">
        <v>104</v>
      </c>
      <c r="F9911" s="1" t="s">
        <v>10268</v>
      </c>
      <c r="G9911" t="s">
        <v>98</v>
      </c>
      <c r="H9911">
        <v>920</v>
      </c>
      <c r="I9911">
        <v>0.14000000000000001</v>
      </c>
      <c r="J9911">
        <v>220.8</v>
      </c>
      <c r="K9911" t="s">
        <v>17</v>
      </c>
    </row>
    <row r="9912" spans="1:11" x14ac:dyDescent="0.35">
      <c r="A9912" t="s">
        <v>10031</v>
      </c>
      <c r="B9912" t="s">
        <v>114</v>
      </c>
      <c r="C9912" t="s">
        <v>63</v>
      </c>
      <c r="D9912" t="s">
        <v>87</v>
      </c>
      <c r="E9912" t="s">
        <v>128</v>
      </c>
      <c r="F9912" s="1">
        <v>43019</v>
      </c>
      <c r="G9912" t="s">
        <v>98</v>
      </c>
      <c r="H9912">
        <v>1847</v>
      </c>
      <c r="I9912">
        <v>0.26</v>
      </c>
      <c r="J9912">
        <v>591.04</v>
      </c>
      <c r="K9912" t="s">
        <v>17</v>
      </c>
    </row>
    <row r="9913" spans="1:11" x14ac:dyDescent="0.35">
      <c r="A9913" t="s">
        <v>10032</v>
      </c>
      <c r="B9913" t="s">
        <v>151</v>
      </c>
      <c r="C9913" t="s">
        <v>13</v>
      </c>
      <c r="D9913" t="s">
        <v>195</v>
      </c>
      <c r="E9913" t="s">
        <v>166</v>
      </c>
      <c r="F9913" s="1">
        <v>43112</v>
      </c>
      <c r="G9913" t="s">
        <v>98</v>
      </c>
      <c r="H9913">
        <v>2447</v>
      </c>
      <c r="I9913">
        <v>0.14000000000000001</v>
      </c>
      <c r="J9913">
        <v>1052.21</v>
      </c>
      <c r="K9913" t="s">
        <v>17</v>
      </c>
    </row>
    <row r="9914" spans="1:11" x14ac:dyDescent="0.35">
      <c r="A9914" t="s">
        <v>10033</v>
      </c>
      <c r="B9914" t="s">
        <v>165</v>
      </c>
      <c r="C9914" t="s">
        <v>20</v>
      </c>
      <c r="D9914" t="s">
        <v>91</v>
      </c>
      <c r="E9914" t="s">
        <v>34</v>
      </c>
      <c r="F9914" s="1" t="s">
        <v>10207</v>
      </c>
      <c r="G9914" t="s">
        <v>98</v>
      </c>
      <c r="H9914">
        <v>1504</v>
      </c>
      <c r="I9914">
        <v>0.17</v>
      </c>
      <c r="J9914">
        <v>300.8</v>
      </c>
      <c r="K9914" t="s">
        <v>17</v>
      </c>
    </row>
    <row r="9915" spans="1:11" x14ac:dyDescent="0.35">
      <c r="A9915" t="s">
        <v>10034</v>
      </c>
      <c r="B9915" t="s">
        <v>125</v>
      </c>
      <c r="C9915" t="s">
        <v>13</v>
      </c>
      <c r="D9915" t="s">
        <v>195</v>
      </c>
      <c r="E9915" t="s">
        <v>65</v>
      </c>
      <c r="F9915" s="1" t="s">
        <v>10491</v>
      </c>
      <c r="G9915" t="s">
        <v>23</v>
      </c>
      <c r="H9915">
        <v>940</v>
      </c>
      <c r="I9915">
        <v>0.24</v>
      </c>
      <c r="J9915">
        <v>423</v>
      </c>
      <c r="K9915" t="s">
        <v>17</v>
      </c>
    </row>
    <row r="9916" spans="1:11" x14ac:dyDescent="0.35">
      <c r="A9916" t="s">
        <v>10035</v>
      </c>
      <c r="B9916" t="s">
        <v>130</v>
      </c>
      <c r="C9916" t="s">
        <v>63</v>
      </c>
      <c r="D9916" t="s">
        <v>157</v>
      </c>
      <c r="E9916" t="s">
        <v>128</v>
      </c>
      <c r="F9916" s="1" t="s">
        <v>10264</v>
      </c>
      <c r="G9916" t="s">
        <v>23</v>
      </c>
      <c r="H9916">
        <v>2002</v>
      </c>
      <c r="I9916">
        <v>0.27</v>
      </c>
      <c r="J9916">
        <v>600.6</v>
      </c>
      <c r="K9916" t="s">
        <v>17</v>
      </c>
    </row>
    <row r="9917" spans="1:11" x14ac:dyDescent="0.35">
      <c r="A9917" t="s">
        <v>10036</v>
      </c>
      <c r="B9917" t="s">
        <v>102</v>
      </c>
      <c r="C9917" t="s">
        <v>13</v>
      </c>
      <c r="D9917" t="s">
        <v>79</v>
      </c>
      <c r="E9917" t="s">
        <v>69</v>
      </c>
      <c r="F9917" s="1">
        <v>42156</v>
      </c>
      <c r="G9917" t="s">
        <v>23</v>
      </c>
      <c r="H9917">
        <v>796</v>
      </c>
      <c r="I9917">
        <v>0.33</v>
      </c>
      <c r="J9917">
        <v>143.28</v>
      </c>
      <c r="K9917" t="s">
        <v>17</v>
      </c>
    </row>
    <row r="9918" spans="1:11" x14ac:dyDescent="0.35">
      <c r="A9918" t="s">
        <v>10037</v>
      </c>
      <c r="B9918" t="s">
        <v>263</v>
      </c>
      <c r="C9918" t="s">
        <v>13</v>
      </c>
      <c r="D9918" t="s">
        <v>14</v>
      </c>
      <c r="E9918" t="s">
        <v>22</v>
      </c>
      <c r="F9918" s="1" t="s">
        <v>10774</v>
      </c>
      <c r="G9918" t="s">
        <v>23</v>
      </c>
      <c r="H9918">
        <v>1350</v>
      </c>
      <c r="I9918">
        <v>0.34</v>
      </c>
      <c r="J9918">
        <v>499.5</v>
      </c>
      <c r="K9918" t="s">
        <v>17</v>
      </c>
    </row>
    <row r="9919" spans="1:11" x14ac:dyDescent="0.35">
      <c r="A9919" t="s">
        <v>10038</v>
      </c>
      <c r="B9919" t="s">
        <v>42</v>
      </c>
      <c r="C9919" t="s">
        <v>26</v>
      </c>
      <c r="D9919" t="s">
        <v>37</v>
      </c>
      <c r="E9919" t="s">
        <v>128</v>
      </c>
      <c r="F9919" s="1">
        <v>42746</v>
      </c>
      <c r="G9919" t="s">
        <v>23</v>
      </c>
      <c r="H9919">
        <v>741</v>
      </c>
      <c r="I9919">
        <v>0.25</v>
      </c>
      <c r="J9919">
        <v>303.81</v>
      </c>
      <c r="K9919" t="s">
        <v>17</v>
      </c>
    </row>
    <row r="9920" spans="1:11" x14ac:dyDescent="0.35">
      <c r="A9920" t="s">
        <v>10039</v>
      </c>
      <c r="B9920" t="s">
        <v>151</v>
      </c>
      <c r="C9920" t="s">
        <v>49</v>
      </c>
      <c r="D9920" t="s">
        <v>50</v>
      </c>
      <c r="E9920" t="s">
        <v>47</v>
      </c>
      <c r="F9920" s="1">
        <v>42135</v>
      </c>
      <c r="G9920" t="s">
        <v>23</v>
      </c>
      <c r="H9920">
        <v>1369</v>
      </c>
      <c r="I9920">
        <v>0.35</v>
      </c>
      <c r="J9920">
        <v>506.53</v>
      </c>
      <c r="K9920" t="s">
        <v>17</v>
      </c>
    </row>
    <row r="9921" spans="1:11" x14ac:dyDescent="0.35">
      <c r="A9921" t="s">
        <v>10040</v>
      </c>
      <c r="B9921" t="s">
        <v>111</v>
      </c>
      <c r="C9921" t="s">
        <v>49</v>
      </c>
      <c r="D9921" t="s">
        <v>205</v>
      </c>
      <c r="E9921" t="s">
        <v>149</v>
      </c>
      <c r="F9921" s="1" t="s">
        <v>10358</v>
      </c>
      <c r="G9921" t="s">
        <v>23</v>
      </c>
      <c r="H9921">
        <v>1790</v>
      </c>
      <c r="I9921">
        <v>0.32</v>
      </c>
      <c r="J9921">
        <v>608.6</v>
      </c>
      <c r="K9921" t="s">
        <v>17</v>
      </c>
    </row>
    <row r="9922" spans="1:11" x14ac:dyDescent="0.35">
      <c r="A9922" t="s">
        <v>10041</v>
      </c>
      <c r="B9922" t="s">
        <v>130</v>
      </c>
      <c r="C9922" t="s">
        <v>49</v>
      </c>
      <c r="D9922" t="s">
        <v>54</v>
      </c>
      <c r="E9922" t="s">
        <v>123</v>
      </c>
      <c r="F9922" s="1" t="s">
        <v>10372</v>
      </c>
      <c r="G9922" t="s">
        <v>23</v>
      </c>
      <c r="H9922">
        <v>2084</v>
      </c>
      <c r="I9922">
        <v>0.19</v>
      </c>
      <c r="J9922">
        <v>395.96</v>
      </c>
      <c r="K9922" t="s">
        <v>17</v>
      </c>
    </row>
    <row r="9923" spans="1:11" x14ac:dyDescent="0.35">
      <c r="A9923" t="s">
        <v>10042</v>
      </c>
      <c r="B9923" t="s">
        <v>42</v>
      </c>
      <c r="C9923" t="s">
        <v>26</v>
      </c>
      <c r="D9923" t="s">
        <v>94</v>
      </c>
      <c r="E9923" t="s">
        <v>123</v>
      </c>
      <c r="F9923" s="1" t="s">
        <v>10590</v>
      </c>
      <c r="G9923" t="s">
        <v>23</v>
      </c>
      <c r="H9923">
        <v>1560</v>
      </c>
      <c r="I9923">
        <v>0.32</v>
      </c>
      <c r="J9923">
        <v>218.4</v>
      </c>
      <c r="K9923" t="s">
        <v>17</v>
      </c>
    </row>
    <row r="9924" spans="1:11" x14ac:dyDescent="0.35">
      <c r="A9924" t="s">
        <v>10043</v>
      </c>
      <c r="B9924" t="s">
        <v>146</v>
      </c>
      <c r="C9924" t="s">
        <v>63</v>
      </c>
      <c r="D9924" t="s">
        <v>157</v>
      </c>
      <c r="E9924" t="s">
        <v>128</v>
      </c>
      <c r="F9924" s="1">
        <v>42156</v>
      </c>
      <c r="G9924" t="s">
        <v>23</v>
      </c>
      <c r="H9924">
        <v>1258</v>
      </c>
      <c r="I9924">
        <v>0.14000000000000001</v>
      </c>
      <c r="J9924">
        <v>364.82</v>
      </c>
      <c r="K9924" t="s">
        <v>17</v>
      </c>
    </row>
    <row r="9925" spans="1:11" x14ac:dyDescent="0.35">
      <c r="A9925" t="s">
        <v>10044</v>
      </c>
      <c r="B9925" t="s">
        <v>78</v>
      </c>
      <c r="C9925" t="s">
        <v>13</v>
      </c>
      <c r="D9925" t="s">
        <v>79</v>
      </c>
      <c r="E9925" t="s">
        <v>84</v>
      </c>
      <c r="F9925" s="1">
        <v>43105</v>
      </c>
      <c r="G9925" t="s">
        <v>23</v>
      </c>
      <c r="H9925">
        <v>1328</v>
      </c>
      <c r="I9925">
        <v>0.32</v>
      </c>
      <c r="J9925">
        <v>305.44</v>
      </c>
      <c r="K9925" t="s">
        <v>17</v>
      </c>
    </row>
    <row r="9926" spans="1:11" x14ac:dyDescent="0.35">
      <c r="A9926" t="s">
        <v>10045</v>
      </c>
      <c r="B9926" t="s">
        <v>53</v>
      </c>
      <c r="C9926" t="s">
        <v>49</v>
      </c>
      <c r="D9926" t="s">
        <v>54</v>
      </c>
      <c r="E9926" t="s">
        <v>143</v>
      </c>
      <c r="F9926" s="1" t="s">
        <v>10426</v>
      </c>
      <c r="G9926" t="s">
        <v>23</v>
      </c>
      <c r="H9926">
        <v>2499</v>
      </c>
      <c r="I9926">
        <v>0.22</v>
      </c>
      <c r="J9926">
        <v>924.63</v>
      </c>
      <c r="K9926" t="s">
        <v>17</v>
      </c>
    </row>
    <row r="9927" spans="1:11" x14ac:dyDescent="0.35">
      <c r="A9927" t="s">
        <v>10046</v>
      </c>
      <c r="B9927" t="s">
        <v>74</v>
      </c>
      <c r="C9927" t="s">
        <v>13</v>
      </c>
      <c r="D9927" t="s">
        <v>195</v>
      </c>
      <c r="E9927" t="s">
        <v>34</v>
      </c>
      <c r="F9927" s="1" t="s">
        <v>10774</v>
      </c>
      <c r="G9927" t="s">
        <v>23</v>
      </c>
      <c r="H9927">
        <v>1916</v>
      </c>
      <c r="I9927">
        <v>0.21</v>
      </c>
      <c r="J9927">
        <v>383.2</v>
      </c>
      <c r="K9927" t="s">
        <v>17</v>
      </c>
    </row>
    <row r="9928" spans="1:11" x14ac:dyDescent="0.35">
      <c r="A9928" t="s">
        <v>10047</v>
      </c>
      <c r="B9928" t="s">
        <v>191</v>
      </c>
      <c r="C9928" t="s">
        <v>63</v>
      </c>
      <c r="D9928" t="s">
        <v>87</v>
      </c>
      <c r="E9928" t="s">
        <v>149</v>
      </c>
      <c r="F9928" s="1" t="s">
        <v>10851</v>
      </c>
      <c r="G9928" t="s">
        <v>23</v>
      </c>
      <c r="H9928">
        <v>2401</v>
      </c>
      <c r="I9928">
        <v>0.13</v>
      </c>
      <c r="J9928">
        <v>408.17</v>
      </c>
      <c r="K9928" t="s">
        <v>17</v>
      </c>
    </row>
    <row r="9929" spans="1:11" x14ac:dyDescent="0.35">
      <c r="A9929" t="s">
        <v>10048</v>
      </c>
      <c r="B9929" t="s">
        <v>108</v>
      </c>
      <c r="C9929" t="s">
        <v>49</v>
      </c>
      <c r="D9929" t="s">
        <v>50</v>
      </c>
      <c r="E9929" t="s">
        <v>163</v>
      </c>
      <c r="F9929" s="1" t="s">
        <v>10669</v>
      </c>
      <c r="G9929" t="s">
        <v>23</v>
      </c>
      <c r="H9929">
        <v>2371</v>
      </c>
      <c r="I9929">
        <v>0.15</v>
      </c>
      <c r="J9929">
        <v>592.75</v>
      </c>
      <c r="K9929" t="s">
        <v>17</v>
      </c>
    </row>
    <row r="9930" spans="1:11" x14ac:dyDescent="0.35">
      <c r="A9930" t="s">
        <v>10049</v>
      </c>
      <c r="B9930" t="s">
        <v>261</v>
      </c>
      <c r="C9930" t="s">
        <v>20</v>
      </c>
      <c r="D9930" t="s">
        <v>91</v>
      </c>
      <c r="E9930" t="s">
        <v>60</v>
      </c>
      <c r="F9930" s="1" t="s">
        <v>10373</v>
      </c>
      <c r="G9930" t="s">
        <v>23</v>
      </c>
      <c r="H9930">
        <v>1688</v>
      </c>
      <c r="I9930">
        <v>0.18</v>
      </c>
      <c r="J9930">
        <v>185.68</v>
      </c>
      <c r="K9930" t="s">
        <v>17</v>
      </c>
    </row>
    <row r="9931" spans="1:11" x14ac:dyDescent="0.35">
      <c r="A9931" t="s">
        <v>10050</v>
      </c>
      <c r="B9931" t="s">
        <v>120</v>
      </c>
      <c r="C9931" t="s">
        <v>49</v>
      </c>
      <c r="D9931" t="s">
        <v>205</v>
      </c>
      <c r="E9931" t="s">
        <v>43</v>
      </c>
      <c r="F9931" s="1" t="s">
        <v>10378</v>
      </c>
      <c r="G9931" t="s">
        <v>23</v>
      </c>
      <c r="H9931">
        <v>2034</v>
      </c>
      <c r="I9931">
        <v>0.3</v>
      </c>
      <c r="J9931">
        <v>549.17999999999995</v>
      </c>
      <c r="K9931" t="s">
        <v>17</v>
      </c>
    </row>
    <row r="9932" spans="1:11" x14ac:dyDescent="0.35">
      <c r="A9932" t="s">
        <v>10051</v>
      </c>
      <c r="B9932" t="s">
        <v>40</v>
      </c>
      <c r="C9932" t="s">
        <v>49</v>
      </c>
      <c r="D9932" t="s">
        <v>50</v>
      </c>
      <c r="E9932" t="s">
        <v>149</v>
      </c>
      <c r="F9932" s="1">
        <v>43285</v>
      </c>
      <c r="G9932" t="s">
        <v>23</v>
      </c>
      <c r="H9932">
        <v>1363</v>
      </c>
      <c r="I9932">
        <v>0.25</v>
      </c>
      <c r="J9932">
        <v>340.75</v>
      </c>
      <c r="K9932" t="s">
        <v>17</v>
      </c>
    </row>
    <row r="9933" spans="1:11" x14ac:dyDescent="0.35">
      <c r="A9933" t="s">
        <v>10052</v>
      </c>
      <c r="B9933" t="s">
        <v>193</v>
      </c>
      <c r="C9933" t="s">
        <v>49</v>
      </c>
      <c r="D9933" t="s">
        <v>205</v>
      </c>
      <c r="E9933" t="s">
        <v>22</v>
      </c>
      <c r="F9933" s="1">
        <v>43291</v>
      </c>
      <c r="G9933" t="s">
        <v>23</v>
      </c>
      <c r="H9933">
        <v>854</v>
      </c>
      <c r="I9933">
        <v>0.12</v>
      </c>
      <c r="J9933">
        <v>196.42</v>
      </c>
      <c r="K9933" t="s">
        <v>17</v>
      </c>
    </row>
    <row r="9934" spans="1:11" x14ac:dyDescent="0.35">
      <c r="A9934" t="s">
        <v>10053</v>
      </c>
      <c r="B9934" t="s">
        <v>197</v>
      </c>
      <c r="C9934" t="s">
        <v>63</v>
      </c>
      <c r="D9934" t="s">
        <v>157</v>
      </c>
      <c r="E9934" t="s">
        <v>55</v>
      </c>
      <c r="F9934" s="1">
        <v>43354</v>
      </c>
      <c r="G9934" t="s">
        <v>23</v>
      </c>
      <c r="H9934">
        <v>1712</v>
      </c>
      <c r="I9934">
        <v>0.26</v>
      </c>
      <c r="J9934">
        <v>188.32</v>
      </c>
      <c r="K9934" t="s">
        <v>17</v>
      </c>
    </row>
    <row r="9935" spans="1:11" x14ac:dyDescent="0.35">
      <c r="A9935" t="s">
        <v>10054</v>
      </c>
      <c r="B9935" t="s">
        <v>169</v>
      </c>
      <c r="C9935" t="s">
        <v>20</v>
      </c>
      <c r="D9935" t="s">
        <v>91</v>
      </c>
      <c r="E9935" t="s">
        <v>69</v>
      </c>
      <c r="F9935" s="1" t="s">
        <v>10225</v>
      </c>
      <c r="G9935" t="s">
        <v>23</v>
      </c>
      <c r="H9935">
        <v>1316</v>
      </c>
      <c r="I9935">
        <v>0.18</v>
      </c>
      <c r="J9935">
        <v>78.959999999999994</v>
      </c>
      <c r="K9935" t="s">
        <v>17</v>
      </c>
    </row>
    <row r="9936" spans="1:11" x14ac:dyDescent="0.35">
      <c r="A9936" t="s">
        <v>10055</v>
      </c>
      <c r="B9936" t="s">
        <v>42</v>
      </c>
      <c r="C9936" t="s">
        <v>20</v>
      </c>
      <c r="D9936" t="s">
        <v>21</v>
      </c>
      <c r="E9936" t="s">
        <v>104</v>
      </c>
      <c r="F9936" s="1">
        <v>42860</v>
      </c>
      <c r="G9936" t="s">
        <v>23</v>
      </c>
      <c r="H9936">
        <v>1141</v>
      </c>
      <c r="I9936">
        <v>0.12</v>
      </c>
      <c r="J9936">
        <v>68.459999999999994</v>
      </c>
      <c r="K9936" t="s">
        <v>17</v>
      </c>
    </row>
    <row r="9937" spans="1:11" x14ac:dyDescent="0.35">
      <c r="A9937" t="s">
        <v>10056</v>
      </c>
      <c r="B9937" t="s">
        <v>116</v>
      </c>
      <c r="C9937" t="s">
        <v>58</v>
      </c>
      <c r="D9937" t="s">
        <v>112</v>
      </c>
      <c r="E9937" t="s">
        <v>65</v>
      </c>
      <c r="F9937" s="1" t="s">
        <v>10756</v>
      </c>
      <c r="G9937" t="s">
        <v>23</v>
      </c>
      <c r="H9937">
        <v>1411</v>
      </c>
      <c r="I9937">
        <v>0.16</v>
      </c>
      <c r="J9937">
        <v>395.08</v>
      </c>
      <c r="K9937" t="s">
        <v>17</v>
      </c>
    </row>
    <row r="9938" spans="1:11" x14ac:dyDescent="0.35">
      <c r="A9938" t="s">
        <v>10057</v>
      </c>
      <c r="B9938" t="s">
        <v>42</v>
      </c>
      <c r="C9938" t="s">
        <v>49</v>
      </c>
      <c r="D9938" t="s">
        <v>50</v>
      </c>
      <c r="E9938" t="s">
        <v>166</v>
      </c>
      <c r="F9938" s="1">
        <v>43354</v>
      </c>
      <c r="G9938" t="s">
        <v>23</v>
      </c>
      <c r="H9938">
        <v>664</v>
      </c>
      <c r="I9938">
        <v>0.27</v>
      </c>
      <c r="J9938">
        <v>205.84</v>
      </c>
      <c r="K9938" t="s">
        <v>17</v>
      </c>
    </row>
    <row r="9939" spans="1:11" x14ac:dyDescent="0.35">
      <c r="A9939" t="s">
        <v>10058</v>
      </c>
      <c r="B9939" t="s">
        <v>151</v>
      </c>
      <c r="C9939" t="s">
        <v>32</v>
      </c>
      <c r="D9939" t="s">
        <v>33</v>
      </c>
      <c r="E9939" t="s">
        <v>117</v>
      </c>
      <c r="F9939" s="1" t="s">
        <v>10264</v>
      </c>
      <c r="G9939" t="s">
        <v>23</v>
      </c>
      <c r="H9939">
        <v>1610</v>
      </c>
      <c r="I9939">
        <v>0.24</v>
      </c>
      <c r="J9939">
        <v>370.3</v>
      </c>
      <c r="K9939" t="s">
        <v>17</v>
      </c>
    </row>
    <row r="9940" spans="1:11" x14ac:dyDescent="0.35">
      <c r="A9940" t="s">
        <v>10059</v>
      </c>
      <c r="B9940" t="s">
        <v>137</v>
      </c>
      <c r="C9940" t="s">
        <v>58</v>
      </c>
      <c r="D9940" t="s">
        <v>68</v>
      </c>
      <c r="E9940" t="s">
        <v>166</v>
      </c>
      <c r="F9940" s="1">
        <v>42346</v>
      </c>
      <c r="G9940" t="s">
        <v>23</v>
      </c>
      <c r="H9940">
        <v>1480</v>
      </c>
      <c r="I9940">
        <v>0.27</v>
      </c>
      <c r="J9940">
        <v>148</v>
      </c>
      <c r="K9940" t="s">
        <v>17</v>
      </c>
    </row>
    <row r="9941" spans="1:11" x14ac:dyDescent="0.35">
      <c r="A9941" t="s">
        <v>10060</v>
      </c>
      <c r="B9941" t="s">
        <v>40</v>
      </c>
      <c r="C9941" t="s">
        <v>58</v>
      </c>
      <c r="D9941" t="s">
        <v>59</v>
      </c>
      <c r="E9941" t="s">
        <v>84</v>
      </c>
      <c r="F9941" s="1">
        <v>42046</v>
      </c>
      <c r="G9941" t="s">
        <v>23</v>
      </c>
      <c r="H9941">
        <v>1560</v>
      </c>
      <c r="I9941">
        <v>0.15</v>
      </c>
      <c r="J9941">
        <v>624</v>
      </c>
      <c r="K9941" t="s">
        <v>17</v>
      </c>
    </row>
    <row r="9942" spans="1:11" x14ac:dyDescent="0.35">
      <c r="A9942" t="s">
        <v>10061</v>
      </c>
      <c r="B9942" t="s">
        <v>116</v>
      </c>
      <c r="C9942" t="s">
        <v>20</v>
      </c>
      <c r="D9942" t="s">
        <v>91</v>
      </c>
      <c r="E9942" t="s">
        <v>72</v>
      </c>
      <c r="F9942" s="1" t="s">
        <v>10846</v>
      </c>
      <c r="G9942" t="s">
        <v>23</v>
      </c>
      <c r="H9942">
        <v>2379</v>
      </c>
      <c r="I9942">
        <v>0.23</v>
      </c>
      <c r="J9942">
        <v>428.22</v>
      </c>
      <c r="K9942" t="s">
        <v>17</v>
      </c>
    </row>
    <row r="9943" spans="1:11" x14ac:dyDescent="0.35">
      <c r="A9943" t="s">
        <v>10062</v>
      </c>
      <c r="B9943" t="s">
        <v>135</v>
      </c>
      <c r="C9943" t="s">
        <v>58</v>
      </c>
      <c r="D9943" t="s">
        <v>68</v>
      </c>
      <c r="E9943" t="s">
        <v>143</v>
      </c>
      <c r="F9943" s="1" t="s">
        <v>10846</v>
      </c>
      <c r="G9943" t="s">
        <v>23</v>
      </c>
      <c r="H9943">
        <v>1843</v>
      </c>
      <c r="I9943">
        <v>0.21</v>
      </c>
      <c r="J9943">
        <v>829.35</v>
      </c>
      <c r="K9943" t="s">
        <v>17</v>
      </c>
    </row>
    <row r="9944" spans="1:11" x14ac:dyDescent="0.35">
      <c r="A9944" t="s">
        <v>10063</v>
      </c>
      <c r="B9944" t="s">
        <v>165</v>
      </c>
      <c r="C9944" t="s">
        <v>20</v>
      </c>
      <c r="D9944" t="s">
        <v>91</v>
      </c>
      <c r="E9944" t="s">
        <v>72</v>
      </c>
      <c r="F9944" s="1">
        <v>43286</v>
      </c>
      <c r="G9944" t="s">
        <v>29</v>
      </c>
      <c r="H9944">
        <v>2088</v>
      </c>
      <c r="I9944">
        <v>0.32</v>
      </c>
      <c r="J9944">
        <v>668.16</v>
      </c>
      <c r="K9944" t="s">
        <v>17</v>
      </c>
    </row>
    <row r="9945" spans="1:11" x14ac:dyDescent="0.35">
      <c r="A9945" t="s">
        <v>10064</v>
      </c>
      <c r="B9945" t="s">
        <v>130</v>
      </c>
      <c r="C9945" t="s">
        <v>58</v>
      </c>
      <c r="D9945" t="s">
        <v>68</v>
      </c>
      <c r="E9945" t="s">
        <v>51</v>
      </c>
      <c r="F9945" s="1" t="s">
        <v>10824</v>
      </c>
      <c r="G9945" t="s">
        <v>29</v>
      </c>
      <c r="H9945">
        <v>765</v>
      </c>
      <c r="I9945">
        <v>0.3</v>
      </c>
      <c r="J9945">
        <v>252.45</v>
      </c>
      <c r="K9945" t="s">
        <v>17</v>
      </c>
    </row>
    <row r="9946" spans="1:11" x14ac:dyDescent="0.35">
      <c r="A9946" t="s">
        <v>10065</v>
      </c>
      <c r="B9946" t="s">
        <v>182</v>
      </c>
      <c r="C9946" t="s">
        <v>58</v>
      </c>
      <c r="D9946" t="s">
        <v>68</v>
      </c>
      <c r="E9946" t="s">
        <v>84</v>
      </c>
      <c r="F9946" s="1">
        <v>42892</v>
      </c>
      <c r="G9946" t="s">
        <v>29</v>
      </c>
      <c r="H9946">
        <v>2038</v>
      </c>
      <c r="I9946">
        <v>0.13</v>
      </c>
      <c r="J9946">
        <v>855.96</v>
      </c>
      <c r="K9946" t="s">
        <v>17</v>
      </c>
    </row>
    <row r="9947" spans="1:11" x14ac:dyDescent="0.35">
      <c r="A9947" t="s">
        <v>10066</v>
      </c>
      <c r="B9947" t="s">
        <v>71</v>
      </c>
      <c r="C9947" t="s">
        <v>20</v>
      </c>
      <c r="D9947" t="s">
        <v>91</v>
      </c>
      <c r="E9947" t="s">
        <v>51</v>
      </c>
      <c r="F9947" s="1" t="s">
        <v>10308</v>
      </c>
      <c r="G9947" t="s">
        <v>29</v>
      </c>
      <c r="H9947">
        <v>2400</v>
      </c>
      <c r="I9947">
        <v>0.15</v>
      </c>
      <c r="J9947">
        <v>336</v>
      </c>
      <c r="K9947" t="s">
        <v>17</v>
      </c>
    </row>
    <row r="9948" spans="1:11" x14ac:dyDescent="0.35">
      <c r="A9948" t="s">
        <v>10067</v>
      </c>
      <c r="B9948" t="s">
        <v>45</v>
      </c>
      <c r="C9948" t="s">
        <v>32</v>
      </c>
      <c r="D9948" t="s">
        <v>153</v>
      </c>
      <c r="E9948" t="s">
        <v>69</v>
      </c>
      <c r="F9948" s="1">
        <v>43168</v>
      </c>
      <c r="G9948" t="s">
        <v>29</v>
      </c>
      <c r="H9948">
        <v>974</v>
      </c>
      <c r="I9948">
        <v>0.15</v>
      </c>
      <c r="J9948">
        <v>321.42</v>
      </c>
      <c r="K9948" t="s">
        <v>17</v>
      </c>
    </row>
    <row r="9949" spans="1:11" x14ac:dyDescent="0.35">
      <c r="A9949" t="s">
        <v>10068</v>
      </c>
      <c r="B9949" t="s">
        <v>45</v>
      </c>
      <c r="C9949" t="s">
        <v>58</v>
      </c>
      <c r="D9949" t="s">
        <v>112</v>
      </c>
      <c r="E9949" t="s">
        <v>28</v>
      </c>
      <c r="F9949" s="1">
        <v>42440</v>
      </c>
      <c r="G9949" t="s">
        <v>29</v>
      </c>
      <c r="H9949">
        <v>2053</v>
      </c>
      <c r="I9949">
        <v>0.13</v>
      </c>
      <c r="J9949">
        <v>882.79</v>
      </c>
      <c r="K9949" t="s">
        <v>17</v>
      </c>
    </row>
    <row r="9950" spans="1:11" x14ac:dyDescent="0.35">
      <c r="A9950" t="s">
        <v>10069</v>
      </c>
      <c r="B9950" t="s">
        <v>146</v>
      </c>
      <c r="C9950" t="s">
        <v>26</v>
      </c>
      <c r="D9950" t="s">
        <v>27</v>
      </c>
      <c r="E9950" t="s">
        <v>128</v>
      </c>
      <c r="F9950" s="1" t="s">
        <v>10313</v>
      </c>
      <c r="G9950" t="s">
        <v>29</v>
      </c>
      <c r="H9950">
        <v>2289</v>
      </c>
      <c r="I9950">
        <v>0.35</v>
      </c>
      <c r="J9950">
        <v>1007.16</v>
      </c>
      <c r="K9950" t="s">
        <v>17</v>
      </c>
    </row>
    <row r="9951" spans="1:11" x14ac:dyDescent="0.35">
      <c r="A9951" t="s">
        <v>10070</v>
      </c>
      <c r="B9951" t="s">
        <v>116</v>
      </c>
      <c r="C9951" t="s">
        <v>49</v>
      </c>
      <c r="D9951" t="s">
        <v>205</v>
      </c>
      <c r="E9951" t="s">
        <v>166</v>
      </c>
      <c r="F9951" s="1" t="s">
        <v>10212</v>
      </c>
      <c r="G9951" t="s">
        <v>29</v>
      </c>
      <c r="H9951">
        <v>1638</v>
      </c>
      <c r="I9951">
        <v>0.24</v>
      </c>
      <c r="J9951">
        <v>376.74</v>
      </c>
      <c r="K9951" t="s">
        <v>17</v>
      </c>
    </row>
    <row r="9952" spans="1:11" x14ac:dyDescent="0.35">
      <c r="A9952" t="s">
        <v>10071</v>
      </c>
      <c r="B9952" t="s">
        <v>261</v>
      </c>
      <c r="C9952" t="s">
        <v>32</v>
      </c>
      <c r="D9952" t="s">
        <v>153</v>
      </c>
      <c r="E9952" t="s">
        <v>47</v>
      </c>
      <c r="F9952" s="1" t="s">
        <v>10207</v>
      </c>
      <c r="G9952" t="s">
        <v>29</v>
      </c>
      <c r="H9952">
        <v>814</v>
      </c>
      <c r="I9952">
        <v>0.35</v>
      </c>
      <c r="J9952">
        <v>252.34</v>
      </c>
      <c r="K9952" t="s">
        <v>17</v>
      </c>
    </row>
    <row r="9953" spans="1:11" x14ac:dyDescent="0.35">
      <c r="A9953" t="s">
        <v>10072</v>
      </c>
      <c r="B9953" t="s">
        <v>182</v>
      </c>
      <c r="C9953" t="s">
        <v>32</v>
      </c>
      <c r="D9953" t="s">
        <v>97</v>
      </c>
      <c r="E9953" t="s">
        <v>128</v>
      </c>
      <c r="F9953" s="1">
        <v>43262</v>
      </c>
      <c r="G9953" t="s">
        <v>29</v>
      </c>
      <c r="H9953">
        <v>1379</v>
      </c>
      <c r="I9953">
        <v>0.21</v>
      </c>
      <c r="J9953">
        <v>262.01</v>
      </c>
      <c r="K9953" t="s">
        <v>17</v>
      </c>
    </row>
    <row r="9954" spans="1:11" x14ac:dyDescent="0.35">
      <c r="A9954" t="s">
        <v>10073</v>
      </c>
      <c r="B9954" t="s">
        <v>193</v>
      </c>
      <c r="C9954" t="s">
        <v>13</v>
      </c>
      <c r="D9954" t="s">
        <v>195</v>
      </c>
      <c r="E9954" t="s">
        <v>166</v>
      </c>
      <c r="F9954" s="1">
        <v>42220</v>
      </c>
      <c r="G9954" t="s">
        <v>29</v>
      </c>
      <c r="H9954">
        <v>2330</v>
      </c>
      <c r="I9954">
        <v>0.14000000000000001</v>
      </c>
      <c r="J9954">
        <v>1025.2</v>
      </c>
      <c r="K9954" t="s">
        <v>17</v>
      </c>
    </row>
    <row r="9955" spans="1:11" x14ac:dyDescent="0.35">
      <c r="A9955" t="s">
        <v>10074</v>
      </c>
      <c r="B9955" t="s">
        <v>159</v>
      </c>
      <c r="C9955" t="s">
        <v>20</v>
      </c>
      <c r="D9955" t="s">
        <v>21</v>
      </c>
      <c r="E9955" t="s">
        <v>128</v>
      </c>
      <c r="F9955" s="1" t="s">
        <v>10225</v>
      </c>
      <c r="G9955" t="s">
        <v>29</v>
      </c>
      <c r="H9955">
        <v>1693</v>
      </c>
      <c r="I9955">
        <v>0.34</v>
      </c>
      <c r="J9955">
        <v>304.74</v>
      </c>
      <c r="K9955" t="s">
        <v>17</v>
      </c>
    </row>
    <row r="9956" spans="1:11" x14ac:dyDescent="0.35">
      <c r="A9956" t="s">
        <v>10075</v>
      </c>
      <c r="B9956" t="s">
        <v>31</v>
      </c>
      <c r="C9956" t="s">
        <v>13</v>
      </c>
      <c r="D9956" t="s">
        <v>14</v>
      </c>
      <c r="E9956" t="s">
        <v>15</v>
      </c>
      <c r="F9956" s="1" t="s">
        <v>10756</v>
      </c>
      <c r="G9956" t="s">
        <v>29</v>
      </c>
      <c r="H9956">
        <v>2386</v>
      </c>
      <c r="I9956">
        <v>0.18</v>
      </c>
      <c r="J9956">
        <v>190.88</v>
      </c>
      <c r="K9956" t="s">
        <v>17</v>
      </c>
    </row>
    <row r="9957" spans="1:11" x14ac:dyDescent="0.35">
      <c r="A9957" t="s">
        <v>10076</v>
      </c>
      <c r="B9957" t="s">
        <v>31</v>
      </c>
      <c r="C9957" t="s">
        <v>63</v>
      </c>
      <c r="D9957" t="s">
        <v>75</v>
      </c>
      <c r="E9957" t="s">
        <v>34</v>
      </c>
      <c r="F9957" s="1">
        <v>43110</v>
      </c>
      <c r="G9957" t="s">
        <v>29</v>
      </c>
      <c r="H9957">
        <v>2325</v>
      </c>
      <c r="I9957">
        <v>0.27</v>
      </c>
      <c r="J9957">
        <v>558</v>
      </c>
      <c r="K9957" t="s">
        <v>17</v>
      </c>
    </row>
    <row r="9958" spans="1:11" x14ac:dyDescent="0.35">
      <c r="A9958" t="s">
        <v>10077</v>
      </c>
      <c r="B9958" t="s">
        <v>261</v>
      </c>
      <c r="C9958" t="s">
        <v>26</v>
      </c>
      <c r="D9958" t="s">
        <v>201</v>
      </c>
      <c r="E9958" t="s">
        <v>88</v>
      </c>
      <c r="F9958" s="1">
        <v>42318</v>
      </c>
      <c r="G9958" t="s">
        <v>29</v>
      </c>
      <c r="H9958">
        <v>2098</v>
      </c>
      <c r="I9958">
        <v>0.33</v>
      </c>
      <c r="J9958">
        <v>734.3</v>
      </c>
      <c r="K9958" t="s">
        <v>17</v>
      </c>
    </row>
    <row r="9959" spans="1:11" x14ac:dyDescent="0.35">
      <c r="A9959" t="s">
        <v>10078</v>
      </c>
      <c r="B9959" t="s">
        <v>90</v>
      </c>
      <c r="C9959" t="s">
        <v>58</v>
      </c>
      <c r="D9959" t="s">
        <v>59</v>
      </c>
      <c r="E9959" t="s">
        <v>72</v>
      </c>
      <c r="F9959" s="1" t="s">
        <v>10229</v>
      </c>
      <c r="G9959" t="s">
        <v>29</v>
      </c>
      <c r="H9959">
        <v>1574</v>
      </c>
      <c r="I9959">
        <v>0.1</v>
      </c>
      <c r="J9959">
        <v>456.46</v>
      </c>
      <c r="K9959" t="s">
        <v>17</v>
      </c>
    </row>
    <row r="9960" spans="1:11" x14ac:dyDescent="0.35">
      <c r="A9960" t="s">
        <v>10079</v>
      </c>
      <c r="B9960" t="s">
        <v>111</v>
      </c>
      <c r="C9960" t="s">
        <v>13</v>
      </c>
      <c r="D9960" t="s">
        <v>195</v>
      </c>
      <c r="E9960" t="s">
        <v>84</v>
      </c>
      <c r="F9960" s="1" t="s">
        <v>10298</v>
      </c>
      <c r="G9960" t="s">
        <v>29</v>
      </c>
      <c r="H9960">
        <v>1296</v>
      </c>
      <c r="I9960">
        <v>0.17</v>
      </c>
      <c r="J9960">
        <v>466.56</v>
      </c>
      <c r="K9960" t="s">
        <v>17</v>
      </c>
    </row>
    <row r="9961" spans="1:11" x14ac:dyDescent="0.35">
      <c r="A9961" t="s">
        <v>10080</v>
      </c>
      <c r="B9961" t="s">
        <v>12</v>
      </c>
      <c r="C9961" t="s">
        <v>13</v>
      </c>
      <c r="D9961" t="s">
        <v>79</v>
      </c>
      <c r="E9961" t="s">
        <v>47</v>
      </c>
      <c r="F9961" s="1" t="s">
        <v>10633</v>
      </c>
      <c r="G9961" t="s">
        <v>29</v>
      </c>
      <c r="H9961">
        <v>2122</v>
      </c>
      <c r="I9961">
        <v>0.11</v>
      </c>
      <c r="J9961">
        <v>169.76</v>
      </c>
      <c r="K9961" t="s">
        <v>17</v>
      </c>
    </row>
    <row r="9962" spans="1:11" x14ac:dyDescent="0.35">
      <c r="A9962" t="s">
        <v>10081</v>
      </c>
      <c r="B9962" t="s">
        <v>135</v>
      </c>
      <c r="C9962" t="s">
        <v>63</v>
      </c>
      <c r="D9962" t="s">
        <v>87</v>
      </c>
      <c r="E9962" t="s">
        <v>15</v>
      </c>
      <c r="F9962" s="1" t="s">
        <v>10397</v>
      </c>
      <c r="G9962" t="s">
        <v>29</v>
      </c>
      <c r="H9962">
        <v>2471</v>
      </c>
      <c r="I9962">
        <v>0.33</v>
      </c>
      <c r="J9962">
        <v>296.52</v>
      </c>
      <c r="K9962" t="s">
        <v>17</v>
      </c>
    </row>
    <row r="9963" spans="1:11" x14ac:dyDescent="0.35">
      <c r="A9963" t="s">
        <v>10082</v>
      </c>
      <c r="B9963" t="s">
        <v>156</v>
      </c>
      <c r="C9963" t="s">
        <v>32</v>
      </c>
      <c r="D9963" t="s">
        <v>153</v>
      </c>
      <c r="E9963" t="s">
        <v>166</v>
      </c>
      <c r="F9963" s="1" t="s">
        <v>10638</v>
      </c>
      <c r="G9963" t="s">
        <v>29</v>
      </c>
      <c r="H9963">
        <v>1157</v>
      </c>
      <c r="I9963">
        <v>0.16</v>
      </c>
      <c r="J9963">
        <v>185.12</v>
      </c>
      <c r="K9963" t="s">
        <v>17</v>
      </c>
    </row>
    <row r="9964" spans="1:11" x14ac:dyDescent="0.35">
      <c r="A9964" t="s">
        <v>10083</v>
      </c>
      <c r="B9964" t="s">
        <v>53</v>
      </c>
      <c r="C9964" t="s">
        <v>49</v>
      </c>
      <c r="D9964" t="s">
        <v>54</v>
      </c>
      <c r="E9964" t="s">
        <v>140</v>
      </c>
      <c r="F9964" s="1" t="s">
        <v>10364</v>
      </c>
      <c r="G9964" t="s">
        <v>29</v>
      </c>
      <c r="H9964">
        <v>1005</v>
      </c>
      <c r="I9964">
        <v>0.28000000000000003</v>
      </c>
      <c r="J9964">
        <v>281.39999999999998</v>
      </c>
      <c r="K9964" t="s">
        <v>17</v>
      </c>
    </row>
    <row r="9965" spans="1:11" x14ac:dyDescent="0.35">
      <c r="A9965" t="s">
        <v>10084</v>
      </c>
      <c r="B9965" t="s">
        <v>169</v>
      </c>
      <c r="C9965" t="s">
        <v>58</v>
      </c>
      <c r="D9965" t="s">
        <v>59</v>
      </c>
      <c r="E9965" t="s">
        <v>51</v>
      </c>
      <c r="F9965" s="1" t="s">
        <v>10243</v>
      </c>
      <c r="G9965" t="s">
        <v>29</v>
      </c>
      <c r="H9965">
        <v>1682</v>
      </c>
      <c r="I9965">
        <v>0.33</v>
      </c>
      <c r="J9965">
        <v>336.4</v>
      </c>
      <c r="K9965" t="s">
        <v>17</v>
      </c>
    </row>
    <row r="9966" spans="1:11" x14ac:dyDescent="0.35">
      <c r="A9966" t="s">
        <v>10085</v>
      </c>
      <c r="B9966" t="s">
        <v>263</v>
      </c>
      <c r="C9966" t="s">
        <v>26</v>
      </c>
      <c r="D9966" t="s">
        <v>201</v>
      </c>
      <c r="E9966" t="s">
        <v>88</v>
      </c>
      <c r="F9966" s="1" t="s">
        <v>10364</v>
      </c>
      <c r="G9966" t="s">
        <v>29</v>
      </c>
      <c r="H9966">
        <v>2040</v>
      </c>
      <c r="I9966">
        <v>0.32</v>
      </c>
      <c r="J9966">
        <v>244.8</v>
      </c>
      <c r="K9966" t="s">
        <v>17</v>
      </c>
    </row>
    <row r="9967" spans="1:11" x14ac:dyDescent="0.35">
      <c r="A9967" t="s">
        <v>10086</v>
      </c>
      <c r="B9967" t="s">
        <v>45</v>
      </c>
      <c r="C9967" t="s">
        <v>58</v>
      </c>
      <c r="D9967" t="s">
        <v>68</v>
      </c>
      <c r="E9967" t="s">
        <v>163</v>
      </c>
      <c r="F9967" s="1" t="s">
        <v>10534</v>
      </c>
      <c r="G9967" t="s">
        <v>29</v>
      </c>
      <c r="H9967">
        <v>2068</v>
      </c>
      <c r="I9967">
        <v>0.26</v>
      </c>
      <c r="J9967">
        <v>124.08</v>
      </c>
      <c r="K9967" t="s">
        <v>17</v>
      </c>
    </row>
    <row r="9968" spans="1:11" x14ac:dyDescent="0.35">
      <c r="A9968" t="s">
        <v>10087</v>
      </c>
      <c r="B9968" t="s">
        <v>53</v>
      </c>
      <c r="C9968" t="s">
        <v>26</v>
      </c>
      <c r="D9968" t="s">
        <v>201</v>
      </c>
      <c r="E9968" t="s">
        <v>123</v>
      </c>
      <c r="F9968" s="1">
        <v>42898</v>
      </c>
      <c r="G9968" t="s">
        <v>29</v>
      </c>
      <c r="H9968">
        <v>922</v>
      </c>
      <c r="I9968">
        <v>0.12</v>
      </c>
      <c r="J9968">
        <v>396.46</v>
      </c>
      <c r="K9968" t="s">
        <v>17</v>
      </c>
    </row>
    <row r="9969" spans="1:11" x14ac:dyDescent="0.35">
      <c r="A9969" t="s">
        <v>10088</v>
      </c>
      <c r="B9969" t="s">
        <v>114</v>
      </c>
      <c r="C9969" t="s">
        <v>63</v>
      </c>
      <c r="D9969" t="s">
        <v>75</v>
      </c>
      <c r="E9969" t="s">
        <v>84</v>
      </c>
      <c r="F9969" s="1" t="s">
        <v>10588</v>
      </c>
      <c r="G9969" t="s">
        <v>29</v>
      </c>
      <c r="H9969">
        <v>664</v>
      </c>
      <c r="I9969">
        <v>0.24</v>
      </c>
      <c r="J9969">
        <v>252.32</v>
      </c>
      <c r="K9969" t="s">
        <v>17</v>
      </c>
    </row>
    <row r="9970" spans="1:11" x14ac:dyDescent="0.35">
      <c r="A9970" t="s">
        <v>10089</v>
      </c>
      <c r="B9970" t="s">
        <v>45</v>
      </c>
      <c r="C9970" t="s">
        <v>58</v>
      </c>
      <c r="D9970" t="s">
        <v>112</v>
      </c>
      <c r="E9970" t="s">
        <v>55</v>
      </c>
      <c r="F9970" s="1">
        <v>43254</v>
      </c>
      <c r="G9970" t="s">
        <v>29</v>
      </c>
      <c r="H9970">
        <v>1981</v>
      </c>
      <c r="I9970">
        <v>0.23</v>
      </c>
      <c r="J9970">
        <v>614.11</v>
      </c>
      <c r="K9970" t="s">
        <v>17</v>
      </c>
    </row>
    <row r="9971" spans="1:11" x14ac:dyDescent="0.35">
      <c r="A9971" t="s">
        <v>10090</v>
      </c>
      <c r="B9971" t="s">
        <v>151</v>
      </c>
      <c r="C9971" t="s">
        <v>49</v>
      </c>
      <c r="D9971" t="s">
        <v>205</v>
      </c>
      <c r="E9971" t="s">
        <v>123</v>
      </c>
      <c r="F9971" s="1">
        <v>42255</v>
      </c>
      <c r="G9971" t="s">
        <v>29</v>
      </c>
      <c r="H9971">
        <v>784</v>
      </c>
      <c r="I9971">
        <v>0.2</v>
      </c>
      <c r="J9971">
        <v>164.64</v>
      </c>
      <c r="K9971" t="s">
        <v>17</v>
      </c>
    </row>
    <row r="9972" spans="1:11" x14ac:dyDescent="0.35">
      <c r="A9972" t="s">
        <v>10091</v>
      </c>
      <c r="B9972" t="s">
        <v>182</v>
      </c>
      <c r="C9972" t="s">
        <v>13</v>
      </c>
      <c r="D9972" t="s">
        <v>14</v>
      </c>
      <c r="E9972" t="s">
        <v>51</v>
      </c>
      <c r="F9972" s="1" t="s">
        <v>10140</v>
      </c>
      <c r="G9972" t="s">
        <v>29</v>
      </c>
      <c r="H9972">
        <v>2132</v>
      </c>
      <c r="I9972">
        <v>0.31</v>
      </c>
      <c r="J9972">
        <v>383.76</v>
      </c>
      <c r="K9972" t="s">
        <v>17</v>
      </c>
    </row>
    <row r="9973" spans="1:11" x14ac:dyDescent="0.35">
      <c r="A9973" t="s">
        <v>10092</v>
      </c>
      <c r="B9973" t="s">
        <v>36</v>
      </c>
      <c r="C9973" t="s">
        <v>58</v>
      </c>
      <c r="D9973" t="s">
        <v>112</v>
      </c>
      <c r="E9973" t="s">
        <v>28</v>
      </c>
      <c r="F9973" s="1">
        <v>43141</v>
      </c>
      <c r="G9973" t="s">
        <v>29</v>
      </c>
      <c r="H9973">
        <v>940</v>
      </c>
      <c r="I9973">
        <v>0.22</v>
      </c>
      <c r="J9973">
        <v>253.8</v>
      </c>
      <c r="K9973" t="s">
        <v>17</v>
      </c>
    </row>
    <row r="9974" spans="1:11" x14ac:dyDescent="0.35">
      <c r="A9974" t="s">
        <v>10093</v>
      </c>
      <c r="B9974" t="s">
        <v>174</v>
      </c>
      <c r="C9974" t="s">
        <v>58</v>
      </c>
      <c r="D9974" t="s">
        <v>59</v>
      </c>
      <c r="E9974" t="s">
        <v>28</v>
      </c>
      <c r="F9974" s="1" t="s">
        <v>10298</v>
      </c>
      <c r="G9974" t="s">
        <v>29</v>
      </c>
      <c r="H9974">
        <v>2500</v>
      </c>
      <c r="I9974">
        <v>0.19</v>
      </c>
      <c r="J9974">
        <v>325</v>
      </c>
      <c r="K9974" t="s">
        <v>17</v>
      </c>
    </row>
    <row r="9975" spans="1:11" x14ac:dyDescent="0.35">
      <c r="A9975" t="s">
        <v>10094</v>
      </c>
      <c r="B9975" t="s">
        <v>263</v>
      </c>
      <c r="C9975" t="s">
        <v>58</v>
      </c>
      <c r="D9975" t="s">
        <v>68</v>
      </c>
      <c r="E9975" t="s">
        <v>60</v>
      </c>
      <c r="F9975" s="1">
        <v>42860</v>
      </c>
      <c r="G9975" t="s">
        <v>29</v>
      </c>
      <c r="H9975">
        <v>2377</v>
      </c>
      <c r="I9975">
        <v>0.14000000000000001</v>
      </c>
      <c r="J9975">
        <v>237.7</v>
      </c>
      <c r="K9975" t="s">
        <v>17</v>
      </c>
    </row>
    <row r="9976" spans="1:11" x14ac:dyDescent="0.35">
      <c r="A9976" t="s">
        <v>10095</v>
      </c>
      <c r="B9976" t="s">
        <v>184</v>
      </c>
      <c r="C9976" t="s">
        <v>26</v>
      </c>
      <c r="D9976" t="s">
        <v>201</v>
      </c>
      <c r="E9976" t="s">
        <v>72</v>
      </c>
      <c r="F9976" s="1" t="s">
        <v>10212</v>
      </c>
      <c r="G9976" t="s">
        <v>29</v>
      </c>
      <c r="H9976">
        <v>1733</v>
      </c>
      <c r="I9976">
        <v>0.13</v>
      </c>
      <c r="J9976">
        <v>658.54</v>
      </c>
      <c r="K9976" t="s">
        <v>17</v>
      </c>
    </row>
    <row r="9977" spans="1:11" x14ac:dyDescent="0.35">
      <c r="A9977" t="s">
        <v>10096</v>
      </c>
      <c r="B9977" t="s">
        <v>111</v>
      </c>
      <c r="C9977" t="s">
        <v>20</v>
      </c>
      <c r="D9977" t="s">
        <v>21</v>
      </c>
      <c r="E9977" t="s">
        <v>143</v>
      </c>
      <c r="F9977" s="1" t="s">
        <v>10493</v>
      </c>
      <c r="G9977" t="s">
        <v>29</v>
      </c>
      <c r="H9977">
        <v>1885</v>
      </c>
      <c r="I9977">
        <v>0.13</v>
      </c>
      <c r="J9977">
        <v>414.7</v>
      </c>
      <c r="K9977" t="s">
        <v>17</v>
      </c>
    </row>
    <row r="9978" spans="1:11" x14ac:dyDescent="0.35">
      <c r="A9978" t="s">
        <v>10097</v>
      </c>
      <c r="B9978" t="s">
        <v>108</v>
      </c>
      <c r="C9978" t="s">
        <v>13</v>
      </c>
      <c r="D9978" t="s">
        <v>14</v>
      </c>
      <c r="E9978" t="s">
        <v>123</v>
      </c>
      <c r="F9978" s="1">
        <v>42892</v>
      </c>
      <c r="G9978" t="s">
        <v>29</v>
      </c>
      <c r="H9978">
        <v>2126</v>
      </c>
      <c r="I9978">
        <v>0.13</v>
      </c>
      <c r="J9978">
        <v>382.68</v>
      </c>
      <c r="K9978" t="s">
        <v>17</v>
      </c>
    </row>
    <row r="9979" spans="1:11" x14ac:dyDescent="0.35">
      <c r="A9979" t="s">
        <v>10098</v>
      </c>
      <c r="B9979" t="s">
        <v>116</v>
      </c>
      <c r="C9979" t="s">
        <v>20</v>
      </c>
      <c r="D9979" t="s">
        <v>21</v>
      </c>
      <c r="E9979" t="s">
        <v>55</v>
      </c>
      <c r="F9979" s="1" t="s">
        <v>10462</v>
      </c>
      <c r="G9979" t="s">
        <v>29</v>
      </c>
      <c r="H9979">
        <v>2028</v>
      </c>
      <c r="I9979">
        <v>0.11</v>
      </c>
      <c r="J9979">
        <v>628.67999999999995</v>
      </c>
      <c r="K9979" t="s">
        <v>17</v>
      </c>
    </row>
    <row r="9980" spans="1:11" x14ac:dyDescent="0.35">
      <c r="A9980" t="s">
        <v>10099</v>
      </c>
      <c r="B9980" t="s">
        <v>165</v>
      </c>
      <c r="C9980" t="s">
        <v>58</v>
      </c>
      <c r="D9980" t="s">
        <v>68</v>
      </c>
      <c r="E9980" t="s">
        <v>128</v>
      </c>
      <c r="F9980" s="1" t="s">
        <v>10618</v>
      </c>
      <c r="G9980" t="s">
        <v>29</v>
      </c>
      <c r="H9980">
        <v>1195</v>
      </c>
      <c r="I9980">
        <v>0.16</v>
      </c>
      <c r="J9980">
        <v>250.95</v>
      </c>
      <c r="K9980" t="s">
        <v>17</v>
      </c>
    </row>
    <row r="9981" spans="1:11" x14ac:dyDescent="0.35">
      <c r="A9981" t="s">
        <v>10100</v>
      </c>
      <c r="B9981" t="s">
        <v>90</v>
      </c>
      <c r="C9981" t="s">
        <v>49</v>
      </c>
      <c r="D9981" t="s">
        <v>54</v>
      </c>
      <c r="E9981" t="s">
        <v>117</v>
      </c>
      <c r="F9981" s="1" t="s">
        <v>10846</v>
      </c>
      <c r="G9981" t="s">
        <v>29</v>
      </c>
      <c r="H9981">
        <v>1418</v>
      </c>
      <c r="I9981">
        <v>0.31</v>
      </c>
      <c r="J9981">
        <v>567.20000000000005</v>
      </c>
      <c r="K9981" t="s">
        <v>17</v>
      </c>
    </row>
    <row r="9982" spans="1:11" x14ac:dyDescent="0.35">
      <c r="A9982" t="s">
        <v>10101</v>
      </c>
      <c r="B9982" t="s">
        <v>125</v>
      </c>
      <c r="C9982" t="s">
        <v>26</v>
      </c>
      <c r="D9982" t="s">
        <v>94</v>
      </c>
      <c r="E9982" t="s">
        <v>15</v>
      </c>
      <c r="F9982" s="1" t="s">
        <v>10658</v>
      </c>
      <c r="G9982" t="s">
        <v>29</v>
      </c>
      <c r="H9982">
        <v>1251</v>
      </c>
      <c r="I9982">
        <v>0.28999999999999998</v>
      </c>
      <c r="J9982">
        <v>387.81</v>
      </c>
      <c r="K9982" t="s">
        <v>17</v>
      </c>
    </row>
    <row r="9983" spans="1:11" x14ac:dyDescent="0.35">
      <c r="A9983" t="s">
        <v>10102</v>
      </c>
      <c r="B9983" t="s">
        <v>139</v>
      </c>
      <c r="C9983" t="s">
        <v>32</v>
      </c>
      <c r="D9983" t="s">
        <v>33</v>
      </c>
      <c r="E9983" t="s">
        <v>51</v>
      </c>
      <c r="F9983" s="1">
        <v>42255</v>
      </c>
      <c r="G9983" t="s">
        <v>29</v>
      </c>
      <c r="H9983">
        <v>1694</v>
      </c>
      <c r="I9983">
        <v>0.15</v>
      </c>
      <c r="J9983">
        <v>694.54</v>
      </c>
      <c r="K9983" t="s">
        <v>17</v>
      </c>
    </row>
    <row r="9984" spans="1:11" x14ac:dyDescent="0.35">
      <c r="A9984" t="s">
        <v>10103</v>
      </c>
      <c r="B9984" t="s">
        <v>106</v>
      </c>
      <c r="C9984" t="s">
        <v>32</v>
      </c>
      <c r="D9984" t="s">
        <v>97</v>
      </c>
      <c r="E9984" t="s">
        <v>88</v>
      </c>
      <c r="F9984" s="1" t="s">
        <v>10686</v>
      </c>
      <c r="G9984" t="s">
        <v>29</v>
      </c>
      <c r="H9984">
        <v>1309</v>
      </c>
      <c r="I9984">
        <v>0.33</v>
      </c>
      <c r="J9984">
        <v>183.26</v>
      </c>
      <c r="K9984" t="s">
        <v>17</v>
      </c>
    </row>
    <row r="9985" spans="1:11" x14ac:dyDescent="0.35">
      <c r="A9985" t="s">
        <v>10104</v>
      </c>
      <c r="B9985" t="s">
        <v>71</v>
      </c>
      <c r="C9985" t="s">
        <v>26</v>
      </c>
      <c r="D9985" t="s">
        <v>201</v>
      </c>
      <c r="E9985" t="s">
        <v>140</v>
      </c>
      <c r="F9985" s="1">
        <v>42898</v>
      </c>
      <c r="G9985" t="s">
        <v>29</v>
      </c>
      <c r="H9985">
        <v>2335</v>
      </c>
      <c r="I9985">
        <v>0.17</v>
      </c>
      <c r="J9985">
        <v>607.1</v>
      </c>
      <c r="K9985" t="s">
        <v>17</v>
      </c>
    </row>
    <row r="9986" spans="1:11" x14ac:dyDescent="0.35">
      <c r="A9986" t="s">
        <v>10105</v>
      </c>
      <c r="B9986" t="s">
        <v>125</v>
      </c>
      <c r="C9986" t="s">
        <v>13</v>
      </c>
      <c r="D9986" t="s">
        <v>14</v>
      </c>
      <c r="E9986" t="s">
        <v>43</v>
      </c>
      <c r="F9986" s="1" t="s">
        <v>10288</v>
      </c>
      <c r="G9986" t="s">
        <v>29</v>
      </c>
      <c r="H9986">
        <v>727</v>
      </c>
      <c r="I9986">
        <v>0.17</v>
      </c>
      <c r="J9986">
        <v>109.05</v>
      </c>
      <c r="K9986" t="s">
        <v>17</v>
      </c>
    </row>
    <row r="9987" spans="1:11" x14ac:dyDescent="0.35">
      <c r="A9987" t="s">
        <v>10106</v>
      </c>
      <c r="B9987" t="s">
        <v>162</v>
      </c>
      <c r="C9987" t="s">
        <v>63</v>
      </c>
      <c r="D9987" t="s">
        <v>87</v>
      </c>
      <c r="E9987" t="s">
        <v>72</v>
      </c>
      <c r="F9987" s="1" t="s">
        <v>10144</v>
      </c>
      <c r="G9987" t="s">
        <v>29</v>
      </c>
      <c r="H9987">
        <v>1286</v>
      </c>
      <c r="I9987">
        <v>0.3</v>
      </c>
      <c r="J9987">
        <v>475.82</v>
      </c>
      <c r="K9987" t="s">
        <v>17</v>
      </c>
    </row>
    <row r="9988" spans="1:11" x14ac:dyDescent="0.35">
      <c r="A9988" t="s">
        <v>10107</v>
      </c>
      <c r="B9988" t="s">
        <v>71</v>
      </c>
      <c r="C9988" t="s">
        <v>49</v>
      </c>
      <c r="D9988" t="s">
        <v>50</v>
      </c>
      <c r="E9988" t="s">
        <v>15</v>
      </c>
      <c r="F9988" s="1">
        <v>43317</v>
      </c>
      <c r="G9988" t="s">
        <v>29</v>
      </c>
      <c r="H9988">
        <v>2199</v>
      </c>
      <c r="I9988">
        <v>0.34</v>
      </c>
      <c r="J9988">
        <v>153.93</v>
      </c>
      <c r="K9988" t="s">
        <v>17</v>
      </c>
    </row>
    <row r="9989" spans="1:11" x14ac:dyDescent="0.35">
      <c r="A9989" t="s">
        <v>10108</v>
      </c>
      <c r="B9989" t="s">
        <v>57</v>
      </c>
      <c r="C9989" t="s">
        <v>32</v>
      </c>
      <c r="D9989" t="s">
        <v>33</v>
      </c>
      <c r="E9989" t="s">
        <v>149</v>
      </c>
      <c r="F9989" s="1" t="s">
        <v>10631</v>
      </c>
      <c r="G9989" t="s">
        <v>29</v>
      </c>
      <c r="H9989">
        <v>1350</v>
      </c>
      <c r="I9989">
        <v>0.15</v>
      </c>
      <c r="J9989">
        <v>67.5</v>
      </c>
      <c r="K9989" t="s">
        <v>17</v>
      </c>
    </row>
    <row r="9990" spans="1:11" x14ac:dyDescent="0.35">
      <c r="A9990" t="s">
        <v>10109</v>
      </c>
      <c r="B9990" t="s">
        <v>31</v>
      </c>
      <c r="C9990" t="s">
        <v>58</v>
      </c>
      <c r="D9990" t="s">
        <v>68</v>
      </c>
      <c r="E9990" t="s">
        <v>15</v>
      </c>
      <c r="F9990" s="1">
        <v>42440</v>
      </c>
      <c r="G9990" t="s">
        <v>29</v>
      </c>
      <c r="H9990">
        <v>1460</v>
      </c>
      <c r="I9990">
        <v>0.15</v>
      </c>
      <c r="J9990">
        <v>452.6</v>
      </c>
      <c r="K9990" t="s">
        <v>17</v>
      </c>
    </row>
    <row r="9991" spans="1:11" x14ac:dyDescent="0.35">
      <c r="A9991" t="s">
        <v>10110</v>
      </c>
      <c r="B9991" t="s">
        <v>169</v>
      </c>
      <c r="C9991" t="s">
        <v>63</v>
      </c>
      <c r="D9991" t="s">
        <v>64</v>
      </c>
      <c r="E9991" t="s">
        <v>117</v>
      </c>
      <c r="F9991" s="1" t="s">
        <v>10212</v>
      </c>
      <c r="G9991" t="s">
        <v>29</v>
      </c>
      <c r="H9991">
        <v>945</v>
      </c>
      <c r="I9991">
        <v>0.16</v>
      </c>
      <c r="J9991">
        <v>359.1</v>
      </c>
      <c r="K9991" t="s">
        <v>17</v>
      </c>
    </row>
    <row r="9992" spans="1:11" x14ac:dyDescent="0.35">
      <c r="A9992" t="s">
        <v>10111</v>
      </c>
      <c r="B9992" t="s">
        <v>81</v>
      </c>
      <c r="C9992" t="s">
        <v>49</v>
      </c>
      <c r="D9992" t="s">
        <v>50</v>
      </c>
      <c r="E9992" t="s">
        <v>72</v>
      </c>
      <c r="F9992" s="1">
        <v>42345</v>
      </c>
      <c r="G9992" t="s">
        <v>29</v>
      </c>
      <c r="H9992">
        <v>1195</v>
      </c>
      <c r="I9992">
        <v>0.26</v>
      </c>
      <c r="J9992">
        <v>71.7</v>
      </c>
      <c r="K9992" t="s">
        <v>17</v>
      </c>
    </row>
    <row r="9993" spans="1:11" x14ac:dyDescent="0.35">
      <c r="A9993" t="s">
        <v>10112</v>
      </c>
      <c r="B9993" t="s">
        <v>197</v>
      </c>
      <c r="C9993" t="s">
        <v>26</v>
      </c>
      <c r="D9993" t="s">
        <v>201</v>
      </c>
      <c r="E9993" t="s">
        <v>84</v>
      </c>
      <c r="F9993" s="1">
        <v>42892</v>
      </c>
      <c r="G9993" t="s">
        <v>29</v>
      </c>
      <c r="H9993">
        <v>1567</v>
      </c>
      <c r="I9993">
        <v>0.16</v>
      </c>
      <c r="J9993">
        <v>501.44</v>
      </c>
      <c r="K9993" t="s">
        <v>17</v>
      </c>
    </row>
    <row r="9994" spans="1:11" x14ac:dyDescent="0.35">
      <c r="A9994" t="s">
        <v>10113</v>
      </c>
      <c r="B9994" t="s">
        <v>71</v>
      </c>
      <c r="C9994" t="s">
        <v>13</v>
      </c>
      <c r="D9994" t="s">
        <v>195</v>
      </c>
      <c r="E9994" t="s">
        <v>143</v>
      </c>
      <c r="F9994" s="1" t="s">
        <v>10721</v>
      </c>
      <c r="G9994" t="s">
        <v>29</v>
      </c>
      <c r="H9994">
        <v>1659</v>
      </c>
      <c r="I9994">
        <v>0.15</v>
      </c>
      <c r="J9994">
        <v>597.24</v>
      </c>
      <c r="K9994" t="s">
        <v>17</v>
      </c>
    </row>
    <row r="9995" spans="1:11" x14ac:dyDescent="0.35">
      <c r="A9995" t="s">
        <v>10114</v>
      </c>
      <c r="B9995" t="s">
        <v>57</v>
      </c>
      <c r="C9995" t="s">
        <v>26</v>
      </c>
      <c r="D9995" t="s">
        <v>27</v>
      </c>
      <c r="E9995" t="s">
        <v>51</v>
      </c>
      <c r="F9995" s="1" t="s">
        <v>10359</v>
      </c>
      <c r="G9995" t="s">
        <v>29</v>
      </c>
      <c r="H9995">
        <v>1034</v>
      </c>
      <c r="I9995">
        <v>0.28000000000000003</v>
      </c>
      <c r="J9995">
        <v>165.44</v>
      </c>
      <c r="K9995" t="s">
        <v>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98428-11F0-404A-A03D-9575CB867544}">
  <dimension ref="A1:W9996"/>
  <sheetViews>
    <sheetView topLeftCell="A9986" zoomScaleNormal="100" workbookViewId="0">
      <selection activeCell="A9995" sqref="A9995"/>
    </sheetView>
  </sheetViews>
  <sheetFormatPr defaultRowHeight="14.5" x14ac:dyDescent="0.35"/>
  <cols>
    <col min="1" max="1" width="9.90625" bestFit="1" customWidth="1"/>
    <col min="2" max="2" width="12.08984375" customWidth="1"/>
    <col min="3" max="3" width="17.54296875" customWidth="1"/>
    <col min="4" max="4" width="16.6328125" customWidth="1"/>
    <col min="5" max="5" width="15.7265625" customWidth="1"/>
    <col min="6" max="6" width="24.6328125" customWidth="1"/>
    <col min="7" max="7" width="8.81640625" customWidth="1"/>
    <col min="8" max="8" width="7.6328125" customWidth="1"/>
    <col min="9" max="9" width="10.6328125" customWidth="1"/>
    <col min="10" max="10" width="10.54296875" customWidth="1"/>
    <col min="11" max="11" width="12.90625" customWidth="1"/>
    <col min="12" max="12" width="12.08984375" customWidth="1"/>
    <col min="13" max="13" width="11.26953125" customWidth="1"/>
    <col min="14" max="14" width="11.54296875" customWidth="1"/>
    <col min="15" max="15" width="24.6328125" style="20" customWidth="1"/>
    <col min="16" max="16" width="14.1796875" customWidth="1"/>
    <col min="18" max="18" width="10.1796875" customWidth="1"/>
    <col min="19" max="19" width="9.90625" customWidth="1"/>
    <col min="22" max="22" width="17.36328125" style="20" customWidth="1"/>
    <col min="23" max="23" width="17.7265625" style="20" customWidth="1"/>
  </cols>
  <sheetData>
    <row r="1" spans="1:23" ht="29" x14ac:dyDescent="0.35">
      <c r="A1" s="2" t="s">
        <v>0</v>
      </c>
      <c r="B1" s="2" t="s">
        <v>1</v>
      </c>
      <c r="C1" s="2" t="s">
        <v>2</v>
      </c>
      <c r="D1" s="2" t="s">
        <v>3</v>
      </c>
      <c r="E1" s="2" t="s">
        <v>4</v>
      </c>
      <c r="F1" s="2" t="s">
        <v>5</v>
      </c>
      <c r="G1" s="2" t="s">
        <v>6</v>
      </c>
      <c r="H1" s="2" t="s">
        <v>7</v>
      </c>
      <c r="I1" s="2" t="s">
        <v>8</v>
      </c>
      <c r="J1" s="2" t="s">
        <v>9</v>
      </c>
      <c r="K1" s="2" t="s">
        <v>10</v>
      </c>
      <c r="L1" s="2" t="s">
        <v>10868</v>
      </c>
      <c r="M1" s="2" t="s">
        <v>10893</v>
      </c>
      <c r="N1" s="2" t="s">
        <v>10894</v>
      </c>
      <c r="O1" s="58" t="s">
        <v>10948</v>
      </c>
      <c r="P1" s="2" t="s">
        <v>10947</v>
      </c>
      <c r="Q1" s="21" t="s">
        <v>10922</v>
      </c>
      <c r="R1" s="21" t="s">
        <v>10937</v>
      </c>
      <c r="S1" s="21" t="s">
        <v>10938</v>
      </c>
      <c r="T1" s="21" t="s">
        <v>10939</v>
      </c>
      <c r="U1" s="21" t="s">
        <v>10940</v>
      </c>
      <c r="V1" s="22" t="s">
        <v>10941</v>
      </c>
      <c r="W1" s="26" t="s">
        <v>10936</v>
      </c>
    </row>
    <row r="2" spans="1:23" x14ac:dyDescent="0.35">
      <c r="A2" t="s">
        <v>11</v>
      </c>
      <c r="B2" t="s">
        <v>12</v>
      </c>
      <c r="C2" t="s">
        <v>13</v>
      </c>
      <c r="D2" t="s">
        <v>14</v>
      </c>
      <c r="E2" t="s">
        <v>15</v>
      </c>
      <c r="F2" s="24">
        <v>42958</v>
      </c>
      <c r="G2" t="s">
        <v>16</v>
      </c>
      <c r="H2">
        <v>1254</v>
      </c>
      <c r="I2">
        <v>0.12</v>
      </c>
      <c r="J2">
        <v>401.28</v>
      </c>
      <c r="K2" t="s">
        <v>17</v>
      </c>
      <c r="L2" t="s">
        <v>10872</v>
      </c>
      <c r="M2" t="s">
        <v>10889</v>
      </c>
      <c r="N2" t="s">
        <v>10895</v>
      </c>
      <c r="O2" s="59">
        <f>DATE(Grocery_Sales[[#This Row],[Order Year]],Grocery_Sales[[#This Row],[Order Month]],1)</f>
        <v>43040</v>
      </c>
      <c r="P2" s="25" t="str">
        <f>TEXT(Grocery_Sales[[#This Row],[Edited/Cleaned Order Date]],"mmm")</f>
        <v>Nov</v>
      </c>
      <c r="Q2" s="63">
        <f>SUM(H2:H9996)</f>
        <v>14956982</v>
      </c>
      <c r="R2" s="63">
        <f>SUM(J2:J9996)</f>
        <v>3747121.200000003</v>
      </c>
      <c r="S2" s="50">
        <f>Grocery_Sales[[#This Row],[Total Profit]]/Grocery_Sales[[#This Row],[Total Sales]]</f>
        <v>0.25052655676125057</v>
      </c>
      <c r="T2" s="62">
        <f>COUNTA(_xlfn.UNIQUE(A2:A9996))</f>
        <v>9995</v>
      </c>
      <c r="U2" s="61">
        <f>AVERAGE(I2:I9996)</f>
        <v>0.22681709025415039</v>
      </c>
      <c r="V2" s="20">
        <f>SUMIF(C2:C9996,Grocery_Sales[[#This Row],[Category]],H2:H9996)</f>
        <v>2038442</v>
      </c>
      <c r="W2" s="20" t="s">
        <v>10942</v>
      </c>
    </row>
    <row r="3" spans="1:23" x14ac:dyDescent="0.35">
      <c r="A3" t="s">
        <v>18</v>
      </c>
      <c r="B3" t="s">
        <v>19</v>
      </c>
      <c r="C3" t="s">
        <v>20</v>
      </c>
      <c r="D3" t="s">
        <v>21</v>
      </c>
      <c r="E3" t="s">
        <v>22</v>
      </c>
      <c r="F3" s="24">
        <v>42958</v>
      </c>
      <c r="G3" t="s">
        <v>23</v>
      </c>
      <c r="H3">
        <v>749</v>
      </c>
      <c r="I3">
        <v>0.18</v>
      </c>
      <c r="J3">
        <v>149.80000000000001</v>
      </c>
      <c r="K3" t="s">
        <v>17</v>
      </c>
      <c r="L3" t="s">
        <v>10872</v>
      </c>
      <c r="M3" t="s">
        <v>10889</v>
      </c>
      <c r="N3" t="s">
        <v>10895</v>
      </c>
      <c r="O3" s="59">
        <f>DATE(Grocery_Sales[[#This Row],[Order Year]],Grocery_Sales[[#This Row],[Order Month]],1)</f>
        <v>43040</v>
      </c>
      <c r="P3" s="25" t="str">
        <f>TEXT(Grocery_Sales[[#This Row],[Edited/Cleaned Order Date]],"mmm")</f>
        <v>Nov</v>
      </c>
      <c r="V3" s="20">
        <f>SUMIF(C2:C9996,Grocery_Sales[[#This Row],[Category]],H2:H9996)</f>
        <v>2085313</v>
      </c>
      <c r="W3" s="20" t="s">
        <v>20</v>
      </c>
    </row>
    <row r="4" spans="1:23" x14ac:dyDescent="0.35">
      <c r="A4" t="s">
        <v>24</v>
      </c>
      <c r="B4" t="s">
        <v>25</v>
      </c>
      <c r="C4" t="s">
        <v>26</v>
      </c>
      <c r="D4" t="s">
        <v>27</v>
      </c>
      <c r="E4" t="s">
        <v>28</v>
      </c>
      <c r="F4" s="24">
        <v>43075</v>
      </c>
      <c r="G4" t="s">
        <v>29</v>
      </c>
      <c r="H4">
        <v>2360</v>
      </c>
      <c r="I4">
        <v>0.21</v>
      </c>
      <c r="J4">
        <v>165.2</v>
      </c>
      <c r="K4" t="s">
        <v>17</v>
      </c>
      <c r="L4" t="s">
        <v>10873</v>
      </c>
      <c r="M4" t="s">
        <v>10876</v>
      </c>
      <c r="N4" t="s">
        <v>10895</v>
      </c>
      <c r="O4" s="59">
        <f>DATE(Grocery_Sales[[#This Row],[Order Year]],Grocery_Sales[[#This Row],[Order Month]],1)</f>
        <v>42887</v>
      </c>
      <c r="P4" s="25" t="str">
        <f>TEXT(Grocery_Sales[[#This Row],[Edited/Cleaned Order Date]],"mmm")</f>
        <v>Jun</v>
      </c>
      <c r="Q4" s="35" t="s">
        <v>10981</v>
      </c>
      <c r="V4" s="20">
        <f>SUMIF(C2:C9996,Grocery_Sales[[#This Row],[Category]],H2:H9996)</f>
        <v>2115272</v>
      </c>
      <c r="W4" s="20" t="s">
        <v>10943</v>
      </c>
    </row>
    <row r="5" spans="1:23" x14ac:dyDescent="0.35">
      <c r="A5" t="s">
        <v>30</v>
      </c>
      <c r="B5" t="s">
        <v>31</v>
      </c>
      <c r="C5" t="s">
        <v>32</v>
      </c>
      <c r="D5" t="s">
        <v>33</v>
      </c>
      <c r="E5" t="s">
        <v>34</v>
      </c>
      <c r="F5" s="24">
        <v>42684</v>
      </c>
      <c r="G5" t="s">
        <v>23</v>
      </c>
      <c r="H5">
        <v>896</v>
      </c>
      <c r="I5">
        <v>0.25</v>
      </c>
      <c r="J5">
        <v>89.6</v>
      </c>
      <c r="K5" t="s">
        <v>17</v>
      </c>
      <c r="L5" t="s">
        <v>10874</v>
      </c>
      <c r="M5" t="s">
        <v>10872</v>
      </c>
      <c r="N5" t="s">
        <v>10896</v>
      </c>
      <c r="O5" s="59">
        <f>DATE(Grocery_Sales[[#This Row],[Order Year]],Grocery_Sales[[#This Row],[Order Month]],1)</f>
        <v>42644</v>
      </c>
      <c r="P5" s="25" t="str">
        <f>TEXT(Grocery_Sales[[#This Row],[Edited/Cleaned Order Date]],"mmm")</f>
        <v>Oct</v>
      </c>
      <c r="V5" s="20">
        <f>SUMIF(C2:C9996,Grocery_Sales[[#This Row],[Category]],H2:H9996)</f>
        <v>2100727</v>
      </c>
      <c r="W5" s="20" t="s">
        <v>10944</v>
      </c>
    </row>
    <row r="6" spans="1:23" x14ac:dyDescent="0.35">
      <c r="A6" t="s">
        <v>35</v>
      </c>
      <c r="B6" t="s">
        <v>36</v>
      </c>
      <c r="C6" t="s">
        <v>26</v>
      </c>
      <c r="D6" t="s">
        <v>37</v>
      </c>
      <c r="E6" t="s">
        <v>38</v>
      </c>
      <c r="F6" s="24">
        <v>42684</v>
      </c>
      <c r="G6" t="s">
        <v>23</v>
      </c>
      <c r="H6">
        <v>2355</v>
      </c>
      <c r="I6">
        <v>0.26</v>
      </c>
      <c r="J6">
        <v>918.45</v>
      </c>
      <c r="K6" t="s">
        <v>17</v>
      </c>
      <c r="L6" t="s">
        <v>10874</v>
      </c>
      <c r="M6" t="s">
        <v>10872</v>
      </c>
      <c r="N6" t="s">
        <v>10896</v>
      </c>
      <c r="O6" s="59">
        <f>DATE(Grocery_Sales[[#This Row],[Order Year]],Grocery_Sales[[#This Row],[Order Month]],1)</f>
        <v>42644</v>
      </c>
      <c r="P6" s="25" t="str">
        <f>TEXT(Grocery_Sales[[#This Row],[Edited/Cleaned Order Date]],"mmm")</f>
        <v>Oct</v>
      </c>
      <c r="V6" s="20">
        <f>SUMIF(C2:C9996,C12,H2:H9996)</f>
        <v>2237546</v>
      </c>
      <c r="W6" s="20" t="s">
        <v>58</v>
      </c>
    </row>
    <row r="7" spans="1:23" x14ac:dyDescent="0.35">
      <c r="A7" t="s">
        <v>39</v>
      </c>
      <c r="B7" t="s">
        <v>40</v>
      </c>
      <c r="C7" t="s">
        <v>26</v>
      </c>
      <c r="D7" t="s">
        <v>37</v>
      </c>
      <c r="E7" t="s">
        <v>34</v>
      </c>
      <c r="F7" s="24">
        <v>42253</v>
      </c>
      <c r="G7" t="s">
        <v>29</v>
      </c>
      <c r="H7">
        <v>2305</v>
      </c>
      <c r="I7">
        <v>0.26</v>
      </c>
      <c r="J7">
        <v>322.7</v>
      </c>
      <c r="K7" t="s">
        <v>17</v>
      </c>
      <c r="L7" t="s">
        <v>10873</v>
      </c>
      <c r="M7" t="s">
        <v>10882</v>
      </c>
      <c r="N7" t="s">
        <v>10897</v>
      </c>
      <c r="O7" s="59">
        <f>DATE(Grocery_Sales[[#This Row],[Order Year]],Grocery_Sales[[#This Row],[Order Month]],1)</f>
        <v>42156</v>
      </c>
      <c r="P7" s="25" t="str">
        <f>TEXT(Grocery_Sales[[#This Row],[Edited/Cleaned Order Date]],"mmm")</f>
        <v>Jun</v>
      </c>
      <c r="V7" s="60">
        <f>SUMIF(C2:C9996,C13,H2:H9996)</f>
        <v>2267401</v>
      </c>
      <c r="W7" s="23" t="s">
        <v>10945</v>
      </c>
    </row>
    <row r="8" spans="1:23" x14ac:dyDescent="0.35">
      <c r="A8" t="s">
        <v>41</v>
      </c>
      <c r="B8" t="s">
        <v>42</v>
      </c>
      <c r="C8" t="s">
        <v>32</v>
      </c>
      <c r="D8" t="s">
        <v>33</v>
      </c>
      <c r="E8" t="s">
        <v>43</v>
      </c>
      <c r="F8" s="24">
        <v>42253</v>
      </c>
      <c r="G8" t="s">
        <v>29</v>
      </c>
      <c r="H8">
        <v>826</v>
      </c>
      <c r="I8">
        <v>0.33</v>
      </c>
      <c r="J8">
        <v>346.92</v>
      </c>
      <c r="K8" t="s">
        <v>17</v>
      </c>
      <c r="L8" t="s">
        <v>10873</v>
      </c>
      <c r="M8" t="s">
        <v>10882</v>
      </c>
      <c r="N8" t="s">
        <v>10897</v>
      </c>
      <c r="O8" s="59">
        <f>DATE(Grocery_Sales[[#This Row],[Order Year]],Grocery_Sales[[#This Row],[Order Month]],1)</f>
        <v>42156</v>
      </c>
      <c r="P8" s="25" t="str">
        <f>TEXT(Grocery_Sales[[#This Row],[Edited/Cleaned Order Date]],"mmm")</f>
        <v>Jun</v>
      </c>
      <c r="V8" s="20">
        <f>SUMIF(C2:C9996,C10,H2:H9996)</f>
        <v>2112281</v>
      </c>
      <c r="W8" s="20" t="s">
        <v>49</v>
      </c>
    </row>
    <row r="9" spans="1:23" x14ac:dyDescent="0.35">
      <c r="A9" t="s">
        <v>44</v>
      </c>
      <c r="B9" t="s">
        <v>45</v>
      </c>
      <c r="C9" t="s">
        <v>32</v>
      </c>
      <c r="D9" t="s">
        <v>46</v>
      </c>
      <c r="E9" t="s">
        <v>47</v>
      </c>
      <c r="F9" s="24">
        <v>42253</v>
      </c>
      <c r="G9" t="s">
        <v>29</v>
      </c>
      <c r="H9">
        <v>1847</v>
      </c>
      <c r="I9">
        <v>0.32</v>
      </c>
      <c r="J9">
        <v>147.76</v>
      </c>
      <c r="K9" t="s">
        <v>17</v>
      </c>
      <c r="L9" t="s">
        <v>10873</v>
      </c>
      <c r="M9" t="s">
        <v>10882</v>
      </c>
      <c r="N9" t="s">
        <v>10897</v>
      </c>
      <c r="O9" s="59">
        <f>DATE(Grocery_Sales[[#This Row],[Order Year]],Grocery_Sales[[#This Row],[Order Month]],1)</f>
        <v>42156</v>
      </c>
      <c r="P9" s="25" t="str">
        <f>TEXT(Grocery_Sales[[#This Row],[Edited/Cleaned Order Date]],"mmm")</f>
        <v>Jun</v>
      </c>
    </row>
    <row r="10" spans="1:23" x14ac:dyDescent="0.35">
      <c r="A10" t="s">
        <v>48</v>
      </c>
      <c r="B10" t="s">
        <v>45</v>
      </c>
      <c r="C10" t="s">
        <v>49</v>
      </c>
      <c r="D10" t="s">
        <v>50</v>
      </c>
      <c r="E10" t="s">
        <v>51</v>
      </c>
      <c r="F10" s="24">
        <v>42253</v>
      </c>
      <c r="G10" t="s">
        <v>29</v>
      </c>
      <c r="H10">
        <v>791</v>
      </c>
      <c r="I10">
        <v>0.23</v>
      </c>
      <c r="J10">
        <v>181.93</v>
      </c>
      <c r="K10" t="s">
        <v>17</v>
      </c>
      <c r="L10" t="s">
        <v>10873</v>
      </c>
      <c r="M10" t="s">
        <v>10882</v>
      </c>
      <c r="N10" t="s">
        <v>10897</v>
      </c>
      <c r="O10" s="59">
        <f>DATE(Grocery_Sales[[#This Row],[Order Year]],Grocery_Sales[[#This Row],[Order Month]],1)</f>
        <v>42156</v>
      </c>
      <c r="P10" s="25" t="str">
        <f>TEXT(Grocery_Sales[[#This Row],[Edited/Cleaned Order Date]],"mmm")</f>
        <v>Jun</v>
      </c>
      <c r="V10" s="23" t="str">
        <f>_xlfn.XLOOKUP(MAX(V2:V8),V2:V8,W2:W8)</f>
        <v>Eggs meat and Fish</v>
      </c>
      <c r="W10" s="23" t="s">
        <v>10946</v>
      </c>
    </row>
    <row r="11" spans="1:23" x14ac:dyDescent="0.35">
      <c r="A11" t="s">
        <v>52</v>
      </c>
      <c r="B11" t="s">
        <v>53</v>
      </c>
      <c r="C11" t="s">
        <v>49</v>
      </c>
      <c r="D11" t="s">
        <v>54</v>
      </c>
      <c r="E11" t="s">
        <v>55</v>
      </c>
      <c r="F11" s="24">
        <v>42253</v>
      </c>
      <c r="G11" t="s">
        <v>29</v>
      </c>
      <c r="H11">
        <v>1795</v>
      </c>
      <c r="I11">
        <v>0.27</v>
      </c>
      <c r="J11">
        <v>484.65</v>
      </c>
      <c r="K11" t="s">
        <v>17</v>
      </c>
      <c r="L11" t="s">
        <v>10873</v>
      </c>
      <c r="M11" t="s">
        <v>10882</v>
      </c>
      <c r="N11" t="s">
        <v>10897</v>
      </c>
      <c r="O11" s="59">
        <f>DATE(Grocery_Sales[[#This Row],[Order Year]],Grocery_Sales[[#This Row],[Order Month]],1)</f>
        <v>42156</v>
      </c>
      <c r="P11" s="25" t="str">
        <f>TEXT(Grocery_Sales[[#This Row],[Edited/Cleaned Order Date]],"mmm")</f>
        <v>Jun</v>
      </c>
    </row>
    <row r="12" spans="1:23" x14ac:dyDescent="0.35">
      <c r="A12" t="s">
        <v>56</v>
      </c>
      <c r="B12" t="s">
        <v>57</v>
      </c>
      <c r="C12" t="s">
        <v>58</v>
      </c>
      <c r="D12" t="s">
        <v>59</v>
      </c>
      <c r="E12" t="s">
        <v>60</v>
      </c>
      <c r="F12" s="24">
        <v>42253</v>
      </c>
      <c r="G12" t="s">
        <v>29</v>
      </c>
      <c r="H12">
        <v>1903</v>
      </c>
      <c r="I12">
        <v>0.13</v>
      </c>
      <c r="J12">
        <v>437.69</v>
      </c>
      <c r="K12" t="s">
        <v>17</v>
      </c>
      <c r="L12" t="s">
        <v>10873</v>
      </c>
      <c r="M12" t="s">
        <v>10882</v>
      </c>
      <c r="N12" t="s">
        <v>10897</v>
      </c>
      <c r="O12" s="59">
        <f>DATE(Grocery_Sales[[#This Row],[Order Year]],Grocery_Sales[[#This Row],[Order Month]],1)</f>
        <v>42156</v>
      </c>
      <c r="P12" s="25" t="str">
        <f>TEXT(Grocery_Sales[[#This Row],[Edited/Cleaned Order Date]],"mmm")</f>
        <v>Jun</v>
      </c>
    </row>
    <row r="13" spans="1:23" x14ac:dyDescent="0.35">
      <c r="A13" t="s">
        <v>61</v>
      </c>
      <c r="B13" t="s">
        <v>62</v>
      </c>
      <c r="C13" t="s">
        <v>63</v>
      </c>
      <c r="D13" t="s">
        <v>64</v>
      </c>
      <c r="E13" t="s">
        <v>65</v>
      </c>
      <c r="F13" s="24">
        <v>42253</v>
      </c>
      <c r="G13" t="s">
        <v>29</v>
      </c>
      <c r="H13">
        <v>701</v>
      </c>
      <c r="I13">
        <v>0.1</v>
      </c>
      <c r="J13">
        <v>308.44</v>
      </c>
      <c r="K13" t="s">
        <v>17</v>
      </c>
      <c r="L13" t="s">
        <v>10873</v>
      </c>
      <c r="M13" t="s">
        <v>10882</v>
      </c>
      <c r="N13" t="s">
        <v>10897</v>
      </c>
      <c r="O13" s="59">
        <f>DATE(Grocery_Sales[[#This Row],[Order Year]],Grocery_Sales[[#This Row],[Order Month]],1)</f>
        <v>42156</v>
      </c>
      <c r="P13" s="25" t="str">
        <f>TEXT(Grocery_Sales[[#This Row],[Edited/Cleaned Order Date]],"mmm")</f>
        <v>Jun</v>
      </c>
    </row>
    <row r="14" spans="1:23" x14ac:dyDescent="0.35">
      <c r="A14" t="s">
        <v>66</v>
      </c>
      <c r="B14" t="s">
        <v>67</v>
      </c>
      <c r="C14" t="s">
        <v>58</v>
      </c>
      <c r="D14" t="s">
        <v>68</v>
      </c>
      <c r="E14" t="s">
        <v>69</v>
      </c>
      <c r="F14" t="s">
        <v>10869</v>
      </c>
      <c r="G14" t="s">
        <v>23</v>
      </c>
      <c r="H14">
        <v>1659</v>
      </c>
      <c r="I14">
        <v>0.19</v>
      </c>
      <c r="J14">
        <v>315.20999999999998</v>
      </c>
      <c r="K14" t="s">
        <v>17</v>
      </c>
      <c r="L14" t="s">
        <v>10875</v>
      </c>
      <c r="M14" t="s">
        <v>10898</v>
      </c>
      <c r="N14" t="s">
        <v>10899</v>
      </c>
      <c r="O14" s="59">
        <f>DATE(Grocery_Sales[[#This Row],[Order Year]],Grocery_Sales[[#This Row],[Order Month]],1)</f>
        <v>43191</v>
      </c>
      <c r="P14" s="25" t="str">
        <f>TEXT(Grocery_Sales[[#This Row],[Edited/Cleaned Order Date]],"mmm")</f>
        <v>Apr</v>
      </c>
    </row>
    <row r="15" spans="1:23" x14ac:dyDescent="0.35">
      <c r="A15" t="s">
        <v>70</v>
      </c>
      <c r="B15" t="s">
        <v>71</v>
      </c>
      <c r="C15" t="s">
        <v>32</v>
      </c>
      <c r="D15" t="s">
        <v>33</v>
      </c>
      <c r="E15" t="s">
        <v>72</v>
      </c>
      <c r="F15" s="24">
        <v>42867</v>
      </c>
      <c r="G15" t="s">
        <v>29</v>
      </c>
      <c r="H15">
        <v>1277</v>
      </c>
      <c r="I15">
        <v>0.25</v>
      </c>
      <c r="J15">
        <v>63.85</v>
      </c>
      <c r="K15" t="s">
        <v>17</v>
      </c>
      <c r="L15" t="s">
        <v>10876</v>
      </c>
      <c r="M15" t="s">
        <v>10888</v>
      </c>
      <c r="N15" t="s">
        <v>10895</v>
      </c>
      <c r="O15" s="59">
        <f>DATE(Grocery_Sales[[#This Row],[Order Year]],Grocery_Sales[[#This Row],[Order Month]],1)</f>
        <v>43070</v>
      </c>
      <c r="P15" s="25" t="str">
        <f>TEXT(Grocery_Sales[[#This Row],[Edited/Cleaned Order Date]],"mmm")</f>
        <v>Dec</v>
      </c>
    </row>
    <row r="16" spans="1:23" x14ac:dyDescent="0.35">
      <c r="A16" t="s">
        <v>73</v>
      </c>
      <c r="B16" t="s">
        <v>74</v>
      </c>
      <c r="C16" t="s">
        <v>63</v>
      </c>
      <c r="D16" t="s">
        <v>75</v>
      </c>
      <c r="E16" t="s">
        <v>72</v>
      </c>
      <c r="F16" t="s">
        <v>10116</v>
      </c>
      <c r="G16" t="s">
        <v>76</v>
      </c>
      <c r="H16">
        <v>831</v>
      </c>
      <c r="I16">
        <v>0.22</v>
      </c>
      <c r="J16">
        <v>207.75</v>
      </c>
      <c r="K16" t="s">
        <v>17</v>
      </c>
      <c r="L16" t="s">
        <v>10872</v>
      </c>
      <c r="M16" t="s">
        <v>10900</v>
      </c>
      <c r="N16" t="s">
        <v>10901</v>
      </c>
      <c r="O16" s="59">
        <f>DATE(Grocery_Sales[[#This Row],[Order Year]],Grocery_Sales[[#This Row],[Order Month]],1)</f>
        <v>42675</v>
      </c>
      <c r="P16" s="25" t="str">
        <f>TEXT(Grocery_Sales[[#This Row],[Edited/Cleaned Order Date]],"mmm")</f>
        <v>Nov</v>
      </c>
    </row>
    <row r="17" spans="1:16" x14ac:dyDescent="0.35">
      <c r="A17" t="s">
        <v>77</v>
      </c>
      <c r="B17" t="s">
        <v>78</v>
      </c>
      <c r="C17" t="s">
        <v>13</v>
      </c>
      <c r="D17" t="s">
        <v>79</v>
      </c>
      <c r="E17" t="s">
        <v>22</v>
      </c>
      <c r="F17" t="s">
        <v>10116</v>
      </c>
      <c r="G17" t="s">
        <v>76</v>
      </c>
      <c r="H17">
        <v>1440</v>
      </c>
      <c r="I17">
        <v>0.11</v>
      </c>
      <c r="J17">
        <v>100.8</v>
      </c>
      <c r="K17" t="s">
        <v>17</v>
      </c>
      <c r="L17" t="s">
        <v>10872</v>
      </c>
      <c r="M17" t="s">
        <v>10900</v>
      </c>
      <c r="N17" t="s">
        <v>10901</v>
      </c>
      <c r="O17" s="59">
        <f>DATE(Grocery_Sales[[#This Row],[Order Year]],Grocery_Sales[[#This Row],[Order Month]],1)</f>
        <v>42675</v>
      </c>
      <c r="P17" s="25" t="str">
        <f>TEXT(Grocery_Sales[[#This Row],[Edited/Cleaned Order Date]],"mmm")</f>
        <v>Nov</v>
      </c>
    </row>
    <row r="18" spans="1:16" x14ac:dyDescent="0.35">
      <c r="A18" t="s">
        <v>80</v>
      </c>
      <c r="B18" t="s">
        <v>81</v>
      </c>
      <c r="C18" t="s">
        <v>49</v>
      </c>
      <c r="D18" t="s">
        <v>54</v>
      </c>
      <c r="E18" t="s">
        <v>34</v>
      </c>
      <c r="F18" s="24">
        <v>42319</v>
      </c>
      <c r="G18" t="s">
        <v>76</v>
      </c>
      <c r="H18">
        <v>1678</v>
      </c>
      <c r="I18">
        <v>0.28000000000000003</v>
      </c>
      <c r="J18">
        <v>318.82</v>
      </c>
      <c r="K18" t="s">
        <v>17</v>
      </c>
      <c r="L18" t="s">
        <v>10872</v>
      </c>
      <c r="M18" t="s">
        <v>10872</v>
      </c>
      <c r="N18" t="s">
        <v>10897</v>
      </c>
      <c r="O18" s="59">
        <f>DATE(Grocery_Sales[[#This Row],[Order Year]],Grocery_Sales[[#This Row],[Order Month]],1)</f>
        <v>42309</v>
      </c>
      <c r="P18" s="25" t="str">
        <f>TEXT(Grocery_Sales[[#This Row],[Edited/Cleaned Order Date]],"mmm")</f>
        <v>Nov</v>
      </c>
    </row>
    <row r="19" spans="1:16" x14ac:dyDescent="0.35">
      <c r="A19" t="s">
        <v>82</v>
      </c>
      <c r="B19" t="s">
        <v>83</v>
      </c>
      <c r="C19" t="s">
        <v>20</v>
      </c>
      <c r="D19" t="s">
        <v>21</v>
      </c>
      <c r="E19" t="s">
        <v>84</v>
      </c>
      <c r="F19" t="s">
        <v>10870</v>
      </c>
      <c r="G19" t="s">
        <v>29</v>
      </c>
      <c r="H19">
        <v>1617</v>
      </c>
      <c r="I19">
        <v>0.19</v>
      </c>
      <c r="J19">
        <v>113.19</v>
      </c>
      <c r="K19" t="s">
        <v>17</v>
      </c>
      <c r="L19" t="s">
        <v>10888</v>
      </c>
      <c r="M19" t="s">
        <v>10902</v>
      </c>
      <c r="N19" t="s">
        <v>10903</v>
      </c>
      <c r="O19" s="59">
        <f>DATE(Grocery_Sales[[#This Row],[Order Year]],Grocery_Sales[[#This Row],[Order Month]],1)</f>
        <v>42125</v>
      </c>
      <c r="P19" s="25" t="str">
        <f>TEXT(Grocery_Sales[[#This Row],[Edited/Cleaned Order Date]],"mmm")</f>
        <v>May</v>
      </c>
    </row>
    <row r="20" spans="1:16" x14ac:dyDescent="0.35">
      <c r="A20" t="s">
        <v>85</v>
      </c>
      <c r="B20" t="s">
        <v>86</v>
      </c>
      <c r="C20" t="s">
        <v>63</v>
      </c>
      <c r="D20" t="s">
        <v>87</v>
      </c>
      <c r="E20" t="s">
        <v>88</v>
      </c>
      <c r="F20" t="s">
        <v>10871</v>
      </c>
      <c r="G20" t="s">
        <v>29</v>
      </c>
      <c r="H20">
        <v>1757</v>
      </c>
      <c r="I20">
        <v>0.35</v>
      </c>
      <c r="J20">
        <v>386.54</v>
      </c>
      <c r="K20" t="s">
        <v>17</v>
      </c>
      <c r="L20" t="s">
        <v>10889</v>
      </c>
      <c r="M20" t="s">
        <v>10904</v>
      </c>
      <c r="N20" t="s">
        <v>10903</v>
      </c>
      <c r="O20" s="59">
        <f>DATE(Grocery_Sales[[#This Row],[Order Year]],Grocery_Sales[[#This Row],[Order Month]],1)</f>
        <v>42217</v>
      </c>
      <c r="P20" s="25" t="str">
        <f>TEXT(Grocery_Sales[[#This Row],[Edited/Cleaned Order Date]],"mmm")</f>
        <v>Aug</v>
      </c>
    </row>
    <row r="21" spans="1:16" x14ac:dyDescent="0.35">
      <c r="A21" t="s">
        <v>89</v>
      </c>
      <c r="B21" t="s">
        <v>90</v>
      </c>
      <c r="C21" t="s">
        <v>20</v>
      </c>
      <c r="D21" t="s">
        <v>91</v>
      </c>
      <c r="E21" t="s">
        <v>72</v>
      </c>
      <c r="F21" t="s">
        <v>10118</v>
      </c>
      <c r="G21" t="s">
        <v>29</v>
      </c>
      <c r="H21">
        <v>692</v>
      </c>
      <c r="I21">
        <v>0.28999999999999998</v>
      </c>
      <c r="J21">
        <v>159.16</v>
      </c>
      <c r="K21" t="s">
        <v>17</v>
      </c>
      <c r="L21" t="s">
        <v>10878</v>
      </c>
      <c r="M21" t="s">
        <v>10904</v>
      </c>
      <c r="N21" t="s">
        <v>10903</v>
      </c>
      <c r="O21" s="59">
        <f>DATE(Grocery_Sales[[#This Row],[Order Year]],Grocery_Sales[[#This Row],[Order Month]],1)</f>
        <v>42217</v>
      </c>
      <c r="P21" s="25" t="str">
        <f>TEXT(Grocery_Sales[[#This Row],[Edited/Cleaned Order Date]],"mmm")</f>
        <v>Aug</v>
      </c>
    </row>
    <row r="22" spans="1:16" x14ac:dyDescent="0.35">
      <c r="A22" t="s">
        <v>92</v>
      </c>
      <c r="B22" t="s">
        <v>45</v>
      </c>
      <c r="C22" t="s">
        <v>20</v>
      </c>
      <c r="D22" t="s">
        <v>21</v>
      </c>
      <c r="E22" t="s">
        <v>15</v>
      </c>
      <c r="F22" t="s">
        <v>10118</v>
      </c>
      <c r="G22" t="s">
        <v>29</v>
      </c>
      <c r="H22">
        <v>522</v>
      </c>
      <c r="I22">
        <v>0.19</v>
      </c>
      <c r="J22">
        <v>208.8</v>
      </c>
      <c r="K22" t="s">
        <v>17</v>
      </c>
      <c r="L22" t="s">
        <v>10878</v>
      </c>
      <c r="M22" t="s">
        <v>10904</v>
      </c>
      <c r="N22" t="s">
        <v>10903</v>
      </c>
      <c r="O22" s="59">
        <f>DATE(Grocery_Sales[[#This Row],[Order Year]],Grocery_Sales[[#This Row],[Order Month]],1)</f>
        <v>42217</v>
      </c>
      <c r="P22" s="25" t="str">
        <f>TEXT(Grocery_Sales[[#This Row],[Edited/Cleaned Order Date]],"mmm")</f>
        <v>Aug</v>
      </c>
    </row>
    <row r="23" spans="1:16" x14ac:dyDescent="0.35">
      <c r="A23" t="s">
        <v>93</v>
      </c>
      <c r="B23" t="s">
        <v>81</v>
      </c>
      <c r="C23" t="s">
        <v>26</v>
      </c>
      <c r="D23" t="s">
        <v>94</v>
      </c>
      <c r="E23" t="s">
        <v>60</v>
      </c>
      <c r="F23" s="24">
        <v>42990</v>
      </c>
      <c r="G23" t="s">
        <v>76</v>
      </c>
      <c r="H23">
        <v>948</v>
      </c>
      <c r="I23">
        <v>0.13</v>
      </c>
      <c r="J23">
        <v>47.4</v>
      </c>
      <c r="K23" t="s">
        <v>17</v>
      </c>
      <c r="L23" t="s">
        <v>10876</v>
      </c>
      <c r="M23" t="s">
        <v>10882</v>
      </c>
      <c r="N23" t="s">
        <v>10895</v>
      </c>
      <c r="O23" s="59">
        <f>DATE(Grocery_Sales[[#This Row],[Order Year]],Grocery_Sales[[#This Row],[Order Month]],1)</f>
        <v>43070</v>
      </c>
      <c r="P23" s="25" t="str">
        <f>TEXT(Grocery_Sales[[#This Row],[Edited/Cleaned Order Date]],"mmm")</f>
        <v>Dec</v>
      </c>
    </row>
    <row r="24" spans="1:16" x14ac:dyDescent="0.35">
      <c r="A24" t="s">
        <v>95</v>
      </c>
      <c r="B24" t="s">
        <v>86</v>
      </c>
      <c r="C24" t="s">
        <v>20</v>
      </c>
      <c r="D24" t="s">
        <v>91</v>
      </c>
      <c r="E24" t="s">
        <v>22</v>
      </c>
      <c r="F24" s="24">
        <v>42990</v>
      </c>
      <c r="G24" t="s">
        <v>76</v>
      </c>
      <c r="H24">
        <v>707</v>
      </c>
      <c r="I24">
        <v>0.34</v>
      </c>
      <c r="J24">
        <v>148.47</v>
      </c>
      <c r="K24" t="s">
        <v>17</v>
      </c>
      <c r="L24" t="s">
        <v>10876</v>
      </c>
      <c r="M24" t="s">
        <v>10882</v>
      </c>
      <c r="N24" t="s">
        <v>10895</v>
      </c>
      <c r="O24" s="59">
        <f>DATE(Grocery_Sales[[#This Row],[Order Year]],Grocery_Sales[[#This Row],[Order Month]],1)</f>
        <v>43070</v>
      </c>
      <c r="P24" s="25" t="str">
        <f>TEXT(Grocery_Sales[[#This Row],[Edited/Cleaned Order Date]],"mmm")</f>
        <v>Dec</v>
      </c>
    </row>
    <row r="25" spans="1:16" x14ac:dyDescent="0.35">
      <c r="A25" t="s">
        <v>96</v>
      </c>
      <c r="B25" t="s">
        <v>81</v>
      </c>
      <c r="C25" t="s">
        <v>32</v>
      </c>
      <c r="D25" t="s">
        <v>97</v>
      </c>
      <c r="E25" t="s">
        <v>88</v>
      </c>
      <c r="F25" t="s">
        <v>10119</v>
      </c>
      <c r="G25" t="s">
        <v>98</v>
      </c>
      <c r="H25">
        <v>969</v>
      </c>
      <c r="I25">
        <v>0.28999999999999998</v>
      </c>
      <c r="J25">
        <v>77.52</v>
      </c>
      <c r="K25" t="s">
        <v>17</v>
      </c>
      <c r="L25" t="s">
        <v>10879</v>
      </c>
      <c r="M25" t="s">
        <v>10905</v>
      </c>
      <c r="N25" t="s">
        <v>10899</v>
      </c>
      <c r="O25" s="59">
        <f>DATE(Grocery_Sales[[#This Row],[Order Year]],Grocery_Sales[[#This Row],[Order Month]],1)</f>
        <v>43282</v>
      </c>
      <c r="P25" s="25" t="str">
        <f>TEXT(Grocery_Sales[[#This Row],[Edited/Cleaned Order Date]],"mmm")</f>
        <v>Jul</v>
      </c>
    </row>
    <row r="26" spans="1:16" x14ac:dyDescent="0.35">
      <c r="A26" t="s">
        <v>99</v>
      </c>
      <c r="B26" t="s">
        <v>67</v>
      </c>
      <c r="C26" t="s">
        <v>63</v>
      </c>
      <c r="D26" t="s">
        <v>64</v>
      </c>
      <c r="E26" t="s">
        <v>38</v>
      </c>
      <c r="F26" t="s">
        <v>10120</v>
      </c>
      <c r="G26" t="s">
        <v>29</v>
      </c>
      <c r="H26">
        <v>1100</v>
      </c>
      <c r="I26">
        <v>0.11</v>
      </c>
      <c r="J26">
        <v>495</v>
      </c>
      <c r="K26" t="s">
        <v>17</v>
      </c>
      <c r="L26" t="s">
        <v>10880</v>
      </c>
      <c r="M26" t="s">
        <v>10906</v>
      </c>
      <c r="N26" t="s">
        <v>10901</v>
      </c>
      <c r="O26" s="59">
        <f>DATE(Grocery_Sales[[#This Row],[Order Year]],Grocery_Sales[[#This Row],[Order Month]],1)</f>
        <v>42614</v>
      </c>
      <c r="P26" s="25" t="str">
        <f>TEXT(Grocery_Sales[[#This Row],[Edited/Cleaned Order Date]],"mmm")</f>
        <v>Sep</v>
      </c>
    </row>
    <row r="27" spans="1:16" x14ac:dyDescent="0.35">
      <c r="A27" t="s">
        <v>100</v>
      </c>
      <c r="B27" t="s">
        <v>53</v>
      </c>
      <c r="C27" t="s">
        <v>58</v>
      </c>
      <c r="D27" t="s">
        <v>59</v>
      </c>
      <c r="E27" t="s">
        <v>51</v>
      </c>
      <c r="F27" t="s">
        <v>10121</v>
      </c>
      <c r="G27" t="s">
        <v>29</v>
      </c>
      <c r="H27">
        <v>2022</v>
      </c>
      <c r="I27">
        <v>0.11</v>
      </c>
      <c r="J27">
        <v>202.2</v>
      </c>
      <c r="K27" t="s">
        <v>17</v>
      </c>
      <c r="L27" t="s">
        <v>10881</v>
      </c>
      <c r="M27" t="s">
        <v>10905</v>
      </c>
      <c r="N27" t="s">
        <v>10907</v>
      </c>
      <c r="O27" s="59">
        <f>DATE(Grocery_Sales[[#This Row],[Order Year]],Grocery_Sales[[#This Row],[Order Month]],1)</f>
        <v>42736</v>
      </c>
      <c r="P27" s="25" t="str">
        <f>TEXT(Grocery_Sales[[#This Row],[Edited/Cleaned Order Date]],"mmm")</f>
        <v>Jan</v>
      </c>
    </row>
    <row r="28" spans="1:16" x14ac:dyDescent="0.35">
      <c r="A28" t="s">
        <v>101</v>
      </c>
      <c r="B28" t="s">
        <v>102</v>
      </c>
      <c r="C28" t="s">
        <v>58</v>
      </c>
      <c r="D28" t="s">
        <v>68</v>
      </c>
      <c r="E28" t="s">
        <v>43</v>
      </c>
      <c r="F28" t="s">
        <v>10121</v>
      </c>
      <c r="G28" t="s">
        <v>29</v>
      </c>
      <c r="H28">
        <v>541</v>
      </c>
      <c r="I28">
        <v>0.12</v>
      </c>
      <c r="J28">
        <v>43.28</v>
      </c>
      <c r="K28" t="s">
        <v>17</v>
      </c>
      <c r="L28" t="s">
        <v>10881</v>
      </c>
      <c r="M28" t="s">
        <v>10905</v>
      </c>
      <c r="N28" t="s">
        <v>10907</v>
      </c>
      <c r="O28" s="59">
        <f>DATE(Grocery_Sales[[#This Row],[Order Year]],Grocery_Sales[[#This Row],[Order Month]],1)</f>
        <v>42736</v>
      </c>
      <c r="P28" s="25" t="str">
        <f>TEXT(Grocery_Sales[[#This Row],[Edited/Cleaned Order Date]],"mmm")</f>
        <v>Jan</v>
      </c>
    </row>
    <row r="29" spans="1:16" x14ac:dyDescent="0.35">
      <c r="A29" t="s">
        <v>103</v>
      </c>
      <c r="B29" t="s">
        <v>31</v>
      </c>
      <c r="C29" t="s">
        <v>49</v>
      </c>
      <c r="D29" t="s">
        <v>50</v>
      </c>
      <c r="E29" t="s">
        <v>104</v>
      </c>
      <c r="F29" t="s">
        <v>10122</v>
      </c>
      <c r="G29" t="s">
        <v>98</v>
      </c>
      <c r="H29">
        <v>979</v>
      </c>
      <c r="I29">
        <v>0.22</v>
      </c>
      <c r="J29">
        <v>401.39</v>
      </c>
      <c r="K29" t="s">
        <v>17</v>
      </c>
      <c r="L29" t="s">
        <v>10880</v>
      </c>
      <c r="M29" t="s">
        <v>10908</v>
      </c>
      <c r="N29" t="s">
        <v>10901</v>
      </c>
      <c r="O29" s="59">
        <f>DATE(Grocery_Sales[[#This Row],[Order Year]],Grocery_Sales[[#This Row],[Order Month]],1)</f>
        <v>42614</v>
      </c>
      <c r="P29" s="25" t="str">
        <f>TEXT(Grocery_Sales[[#This Row],[Edited/Cleaned Order Date]],"mmm")</f>
        <v>Sep</v>
      </c>
    </row>
    <row r="30" spans="1:16" x14ac:dyDescent="0.35">
      <c r="A30" t="s">
        <v>105</v>
      </c>
      <c r="B30" t="s">
        <v>106</v>
      </c>
      <c r="C30" t="s">
        <v>20</v>
      </c>
      <c r="D30" t="s">
        <v>91</v>
      </c>
      <c r="E30" t="s">
        <v>22</v>
      </c>
      <c r="F30" t="s">
        <v>10122</v>
      </c>
      <c r="G30" t="s">
        <v>98</v>
      </c>
      <c r="H30">
        <v>1988</v>
      </c>
      <c r="I30">
        <v>0.22</v>
      </c>
      <c r="J30">
        <v>874.72</v>
      </c>
      <c r="K30" t="s">
        <v>17</v>
      </c>
      <c r="L30" t="s">
        <v>10880</v>
      </c>
      <c r="M30" t="s">
        <v>10908</v>
      </c>
      <c r="N30" t="s">
        <v>10901</v>
      </c>
      <c r="O30" s="59">
        <f>DATE(Grocery_Sales[[#This Row],[Order Year]],Grocery_Sales[[#This Row],[Order Month]],1)</f>
        <v>42614</v>
      </c>
      <c r="P30" s="25" t="str">
        <f>TEXT(Grocery_Sales[[#This Row],[Edited/Cleaned Order Date]],"mmm")</f>
        <v>Sep</v>
      </c>
    </row>
    <row r="31" spans="1:16" x14ac:dyDescent="0.35">
      <c r="A31" t="s">
        <v>107</v>
      </c>
      <c r="B31" t="s">
        <v>108</v>
      </c>
      <c r="C31" t="s">
        <v>13</v>
      </c>
      <c r="D31" t="s">
        <v>14</v>
      </c>
      <c r="E31" t="s">
        <v>72</v>
      </c>
      <c r="F31" t="s">
        <v>10122</v>
      </c>
      <c r="G31" t="s">
        <v>98</v>
      </c>
      <c r="H31">
        <v>989</v>
      </c>
      <c r="I31">
        <v>0.17</v>
      </c>
      <c r="J31">
        <v>69.23</v>
      </c>
      <c r="K31" t="s">
        <v>17</v>
      </c>
      <c r="L31" t="s">
        <v>10880</v>
      </c>
      <c r="M31" t="s">
        <v>10908</v>
      </c>
      <c r="N31" t="s">
        <v>10901</v>
      </c>
      <c r="O31" s="59">
        <f>DATE(Grocery_Sales[[#This Row],[Order Year]],Grocery_Sales[[#This Row],[Order Month]],1)</f>
        <v>42614</v>
      </c>
      <c r="P31" s="25" t="str">
        <f>TEXT(Grocery_Sales[[#This Row],[Edited/Cleaned Order Date]],"mmm")</f>
        <v>Sep</v>
      </c>
    </row>
    <row r="32" spans="1:16" x14ac:dyDescent="0.35">
      <c r="A32" t="s">
        <v>109</v>
      </c>
      <c r="B32" t="s">
        <v>78</v>
      </c>
      <c r="C32" t="s">
        <v>20</v>
      </c>
      <c r="D32" t="s">
        <v>91</v>
      </c>
      <c r="E32" t="s">
        <v>34</v>
      </c>
      <c r="F32" t="s">
        <v>10122</v>
      </c>
      <c r="G32" t="s">
        <v>98</v>
      </c>
      <c r="H32">
        <v>1845</v>
      </c>
      <c r="I32">
        <v>0.24</v>
      </c>
      <c r="J32">
        <v>166.05</v>
      </c>
      <c r="K32" t="s">
        <v>17</v>
      </c>
      <c r="L32" t="s">
        <v>10880</v>
      </c>
      <c r="M32" t="s">
        <v>10908</v>
      </c>
      <c r="N32" t="s">
        <v>10901</v>
      </c>
      <c r="O32" s="59">
        <f>DATE(Grocery_Sales[[#This Row],[Order Year]],Grocery_Sales[[#This Row],[Order Month]],1)</f>
        <v>42614</v>
      </c>
      <c r="P32" s="25" t="str">
        <f>TEXT(Grocery_Sales[[#This Row],[Edited/Cleaned Order Date]],"mmm")</f>
        <v>Sep</v>
      </c>
    </row>
    <row r="33" spans="1:16" x14ac:dyDescent="0.35">
      <c r="A33" t="s">
        <v>110</v>
      </c>
      <c r="B33" t="s">
        <v>111</v>
      </c>
      <c r="C33" t="s">
        <v>58</v>
      </c>
      <c r="D33" t="s">
        <v>112</v>
      </c>
      <c r="E33" t="s">
        <v>15</v>
      </c>
      <c r="F33" t="s">
        <v>10122</v>
      </c>
      <c r="G33" t="s">
        <v>98</v>
      </c>
      <c r="H33">
        <v>1400</v>
      </c>
      <c r="I33">
        <v>0.11</v>
      </c>
      <c r="J33">
        <v>420</v>
      </c>
      <c r="K33" t="s">
        <v>17</v>
      </c>
      <c r="L33" t="s">
        <v>10880</v>
      </c>
      <c r="M33" t="s">
        <v>10908</v>
      </c>
      <c r="N33" t="s">
        <v>10901</v>
      </c>
      <c r="O33" s="59">
        <f>DATE(Grocery_Sales[[#This Row],[Order Year]],Grocery_Sales[[#This Row],[Order Month]],1)</f>
        <v>42614</v>
      </c>
      <c r="P33" s="25" t="str">
        <f>TEXT(Grocery_Sales[[#This Row],[Edited/Cleaned Order Date]],"mmm")</f>
        <v>Sep</v>
      </c>
    </row>
    <row r="34" spans="1:16" x14ac:dyDescent="0.35">
      <c r="A34" t="s">
        <v>113</v>
      </c>
      <c r="B34" t="s">
        <v>114</v>
      </c>
      <c r="C34" t="s">
        <v>13</v>
      </c>
      <c r="D34" t="s">
        <v>79</v>
      </c>
      <c r="E34" t="s">
        <v>43</v>
      </c>
      <c r="F34" t="s">
        <v>10122</v>
      </c>
      <c r="G34" t="s">
        <v>98</v>
      </c>
      <c r="H34">
        <v>2163</v>
      </c>
      <c r="I34">
        <v>0.26</v>
      </c>
      <c r="J34">
        <v>670.53</v>
      </c>
      <c r="K34" t="s">
        <v>17</v>
      </c>
      <c r="L34" t="s">
        <v>10880</v>
      </c>
      <c r="M34" t="s">
        <v>10908</v>
      </c>
      <c r="N34" t="s">
        <v>10901</v>
      </c>
      <c r="O34" s="59">
        <f>DATE(Grocery_Sales[[#This Row],[Order Year]],Grocery_Sales[[#This Row],[Order Month]],1)</f>
        <v>42614</v>
      </c>
      <c r="P34" s="25" t="str">
        <f>TEXT(Grocery_Sales[[#This Row],[Edited/Cleaned Order Date]],"mmm")</f>
        <v>Sep</v>
      </c>
    </row>
    <row r="35" spans="1:16" x14ac:dyDescent="0.35">
      <c r="A35" t="s">
        <v>115</v>
      </c>
      <c r="B35" t="s">
        <v>116</v>
      </c>
      <c r="C35" t="s">
        <v>13</v>
      </c>
      <c r="D35" t="s">
        <v>14</v>
      </c>
      <c r="E35" t="s">
        <v>117</v>
      </c>
      <c r="F35" t="s">
        <v>10122</v>
      </c>
      <c r="G35" t="s">
        <v>98</v>
      </c>
      <c r="H35">
        <v>1689</v>
      </c>
      <c r="I35">
        <v>0.34</v>
      </c>
      <c r="J35">
        <v>337.8</v>
      </c>
      <c r="K35" t="s">
        <v>17</v>
      </c>
      <c r="L35" t="s">
        <v>10880</v>
      </c>
      <c r="M35" t="s">
        <v>10908</v>
      </c>
      <c r="N35" t="s">
        <v>10901</v>
      </c>
      <c r="O35" s="59">
        <f>DATE(Grocery_Sales[[#This Row],[Order Year]],Grocery_Sales[[#This Row],[Order Month]],1)</f>
        <v>42614</v>
      </c>
      <c r="P35" s="25" t="str">
        <f>TEXT(Grocery_Sales[[#This Row],[Edited/Cleaned Order Date]],"mmm")</f>
        <v>Sep</v>
      </c>
    </row>
    <row r="36" spans="1:16" x14ac:dyDescent="0.35">
      <c r="A36" t="s">
        <v>118</v>
      </c>
      <c r="B36" t="s">
        <v>116</v>
      </c>
      <c r="C36" t="s">
        <v>20</v>
      </c>
      <c r="D36" t="s">
        <v>21</v>
      </c>
      <c r="E36" t="s">
        <v>15</v>
      </c>
      <c r="F36" t="s">
        <v>10123</v>
      </c>
      <c r="G36" t="s">
        <v>76</v>
      </c>
      <c r="H36">
        <v>809</v>
      </c>
      <c r="I36">
        <v>0.32</v>
      </c>
      <c r="J36">
        <v>80.900000000000006</v>
      </c>
      <c r="K36" t="s">
        <v>17</v>
      </c>
      <c r="L36" t="s">
        <v>10874</v>
      </c>
      <c r="M36" t="s">
        <v>10909</v>
      </c>
      <c r="N36" t="s">
        <v>10899</v>
      </c>
      <c r="O36" s="59">
        <f>DATE(Grocery_Sales[[#This Row],[Order Year]],Grocery_Sales[[#This Row],[Order Month]],1)</f>
        <v>43374</v>
      </c>
      <c r="P36" s="25" t="str">
        <f>TEXT(Grocery_Sales[[#This Row],[Edited/Cleaned Order Date]],"mmm")</f>
        <v>Oct</v>
      </c>
    </row>
    <row r="37" spans="1:16" x14ac:dyDescent="0.35">
      <c r="A37" t="s">
        <v>119</v>
      </c>
      <c r="B37" t="s">
        <v>120</v>
      </c>
      <c r="C37" t="s">
        <v>63</v>
      </c>
      <c r="D37" t="s">
        <v>64</v>
      </c>
      <c r="E37" t="s">
        <v>51</v>
      </c>
      <c r="F37" s="24">
        <v>42959</v>
      </c>
      <c r="G37" t="s">
        <v>76</v>
      </c>
      <c r="H37">
        <v>1265</v>
      </c>
      <c r="I37">
        <v>0.22</v>
      </c>
      <c r="J37">
        <v>569.25</v>
      </c>
      <c r="K37" t="s">
        <v>17</v>
      </c>
      <c r="L37" t="s">
        <v>10876</v>
      </c>
      <c r="M37" t="s">
        <v>10889</v>
      </c>
      <c r="N37" t="s">
        <v>10895</v>
      </c>
      <c r="O37" s="59">
        <f>DATE(Grocery_Sales[[#This Row],[Order Year]],Grocery_Sales[[#This Row],[Order Month]],1)</f>
        <v>43070</v>
      </c>
      <c r="P37" s="25" t="str">
        <f>TEXT(Grocery_Sales[[#This Row],[Edited/Cleaned Order Date]],"mmm")</f>
        <v>Dec</v>
      </c>
    </row>
    <row r="38" spans="1:16" x14ac:dyDescent="0.35">
      <c r="A38" t="s">
        <v>121</v>
      </c>
      <c r="B38" t="s">
        <v>122</v>
      </c>
      <c r="C38" t="s">
        <v>20</v>
      </c>
      <c r="D38" t="s">
        <v>91</v>
      </c>
      <c r="E38" t="s">
        <v>123</v>
      </c>
      <c r="F38" s="24">
        <v>42959</v>
      </c>
      <c r="G38" t="s">
        <v>76</v>
      </c>
      <c r="H38">
        <v>934</v>
      </c>
      <c r="I38">
        <v>0.35</v>
      </c>
      <c r="J38">
        <v>56.04</v>
      </c>
      <c r="K38" t="s">
        <v>17</v>
      </c>
      <c r="L38" t="s">
        <v>10876</v>
      </c>
      <c r="M38" t="s">
        <v>10889</v>
      </c>
      <c r="N38" t="s">
        <v>10895</v>
      </c>
      <c r="O38" s="59">
        <f>DATE(Grocery_Sales[[#This Row],[Order Year]],Grocery_Sales[[#This Row],[Order Month]],1)</f>
        <v>43070</v>
      </c>
      <c r="P38" s="25" t="str">
        <f>TEXT(Grocery_Sales[[#This Row],[Edited/Cleaned Order Date]],"mmm")</f>
        <v>Dec</v>
      </c>
    </row>
    <row r="39" spans="1:16" x14ac:dyDescent="0.35">
      <c r="A39" t="s">
        <v>124</v>
      </c>
      <c r="B39" t="s">
        <v>125</v>
      </c>
      <c r="C39" t="s">
        <v>32</v>
      </c>
      <c r="D39" t="s">
        <v>97</v>
      </c>
      <c r="E39" t="s">
        <v>47</v>
      </c>
      <c r="F39" t="s">
        <v>10124</v>
      </c>
      <c r="G39" t="s">
        <v>76</v>
      </c>
      <c r="H39">
        <v>1354</v>
      </c>
      <c r="I39">
        <v>0.16</v>
      </c>
      <c r="J39">
        <v>446.82</v>
      </c>
      <c r="K39" t="s">
        <v>17</v>
      </c>
      <c r="L39" t="s">
        <v>10876</v>
      </c>
      <c r="M39" t="s">
        <v>10904</v>
      </c>
      <c r="N39" t="s">
        <v>10901</v>
      </c>
      <c r="O39" s="59">
        <f>DATE(Grocery_Sales[[#This Row],[Order Year]],Grocery_Sales[[#This Row],[Order Month]],1)</f>
        <v>42705</v>
      </c>
      <c r="P39" s="25" t="str">
        <f>TEXT(Grocery_Sales[[#This Row],[Edited/Cleaned Order Date]],"mmm")</f>
        <v>Dec</v>
      </c>
    </row>
    <row r="40" spans="1:16" x14ac:dyDescent="0.35">
      <c r="A40" t="s">
        <v>126</v>
      </c>
      <c r="B40" t="s">
        <v>42</v>
      </c>
      <c r="C40" t="s">
        <v>32</v>
      </c>
      <c r="D40" t="s">
        <v>46</v>
      </c>
      <c r="E40" t="s">
        <v>55</v>
      </c>
      <c r="F40" t="s">
        <v>10124</v>
      </c>
      <c r="G40" t="s">
        <v>76</v>
      </c>
      <c r="H40">
        <v>1751</v>
      </c>
      <c r="I40">
        <v>0.19</v>
      </c>
      <c r="J40">
        <v>280.16000000000003</v>
      </c>
      <c r="K40" t="s">
        <v>17</v>
      </c>
      <c r="L40" t="s">
        <v>10876</v>
      </c>
      <c r="M40" t="s">
        <v>10904</v>
      </c>
      <c r="N40" t="s">
        <v>10901</v>
      </c>
      <c r="O40" s="59">
        <f>DATE(Grocery_Sales[[#This Row],[Order Year]],Grocery_Sales[[#This Row],[Order Month]],1)</f>
        <v>42705</v>
      </c>
      <c r="P40" s="25" t="str">
        <f>TEXT(Grocery_Sales[[#This Row],[Edited/Cleaned Order Date]],"mmm")</f>
        <v>Dec</v>
      </c>
    </row>
    <row r="41" spans="1:16" x14ac:dyDescent="0.35">
      <c r="A41" t="s">
        <v>127</v>
      </c>
      <c r="B41" t="s">
        <v>120</v>
      </c>
      <c r="C41" t="s">
        <v>63</v>
      </c>
      <c r="D41" t="s">
        <v>75</v>
      </c>
      <c r="E41" t="s">
        <v>128</v>
      </c>
      <c r="F41" t="s">
        <v>10124</v>
      </c>
      <c r="G41" t="s">
        <v>76</v>
      </c>
      <c r="H41">
        <v>2045</v>
      </c>
      <c r="I41">
        <v>0.23</v>
      </c>
      <c r="J41">
        <v>879.35</v>
      </c>
      <c r="K41" t="s">
        <v>17</v>
      </c>
      <c r="L41" t="s">
        <v>10876</v>
      </c>
      <c r="M41" t="s">
        <v>10904</v>
      </c>
      <c r="N41" t="s">
        <v>10901</v>
      </c>
      <c r="O41" s="59">
        <f>DATE(Grocery_Sales[[#This Row],[Order Year]],Grocery_Sales[[#This Row],[Order Month]],1)</f>
        <v>42705</v>
      </c>
      <c r="P41" s="25" t="str">
        <f>TEXT(Grocery_Sales[[#This Row],[Edited/Cleaned Order Date]],"mmm")</f>
        <v>Dec</v>
      </c>
    </row>
    <row r="42" spans="1:16" x14ac:dyDescent="0.35">
      <c r="A42" t="s">
        <v>129</v>
      </c>
      <c r="B42" t="s">
        <v>130</v>
      </c>
      <c r="C42" t="s">
        <v>20</v>
      </c>
      <c r="D42" t="s">
        <v>21</v>
      </c>
      <c r="E42" t="s">
        <v>65</v>
      </c>
      <c r="F42" t="s">
        <v>10124</v>
      </c>
      <c r="G42" t="s">
        <v>76</v>
      </c>
      <c r="H42">
        <v>660</v>
      </c>
      <c r="I42">
        <v>0.19</v>
      </c>
      <c r="J42">
        <v>92.4</v>
      </c>
      <c r="K42" t="s">
        <v>17</v>
      </c>
      <c r="L42" t="s">
        <v>10876</v>
      </c>
      <c r="M42" t="s">
        <v>10904</v>
      </c>
      <c r="N42" t="s">
        <v>10901</v>
      </c>
      <c r="O42" s="59">
        <f>DATE(Grocery_Sales[[#This Row],[Order Year]],Grocery_Sales[[#This Row],[Order Month]],1)</f>
        <v>42705</v>
      </c>
      <c r="P42" s="25" t="str">
        <f>TEXT(Grocery_Sales[[#This Row],[Edited/Cleaned Order Date]],"mmm")</f>
        <v>Dec</v>
      </c>
    </row>
    <row r="43" spans="1:16" x14ac:dyDescent="0.35">
      <c r="A43" t="s">
        <v>131</v>
      </c>
      <c r="B43" t="s">
        <v>83</v>
      </c>
      <c r="C43" t="s">
        <v>20</v>
      </c>
      <c r="D43" t="s">
        <v>91</v>
      </c>
      <c r="E43" t="s">
        <v>123</v>
      </c>
      <c r="F43" s="24">
        <v>43382</v>
      </c>
      <c r="G43" t="s">
        <v>76</v>
      </c>
      <c r="H43">
        <v>1868</v>
      </c>
      <c r="I43">
        <v>0.18</v>
      </c>
      <c r="J43">
        <v>616.44000000000005</v>
      </c>
      <c r="K43" t="s">
        <v>17</v>
      </c>
      <c r="L43" t="s">
        <v>10882</v>
      </c>
      <c r="M43" t="s">
        <v>10874</v>
      </c>
      <c r="N43" t="s">
        <v>10910</v>
      </c>
      <c r="O43" s="59">
        <f>DATE(Grocery_Sales[[#This Row],[Order Year]],Grocery_Sales[[#This Row],[Order Month]],1)</f>
        <v>43344</v>
      </c>
      <c r="P43" s="25" t="str">
        <f>TEXT(Grocery_Sales[[#This Row],[Edited/Cleaned Order Date]],"mmm")</f>
        <v>Sep</v>
      </c>
    </row>
    <row r="44" spans="1:16" x14ac:dyDescent="0.35">
      <c r="A44" t="s">
        <v>132</v>
      </c>
      <c r="B44" t="s">
        <v>67</v>
      </c>
      <c r="C44" t="s">
        <v>58</v>
      </c>
      <c r="D44" t="s">
        <v>68</v>
      </c>
      <c r="E44" t="s">
        <v>84</v>
      </c>
      <c r="F44" t="s">
        <v>10125</v>
      </c>
      <c r="G44" t="s">
        <v>29</v>
      </c>
      <c r="H44">
        <v>1017</v>
      </c>
      <c r="I44">
        <v>0.25</v>
      </c>
      <c r="J44">
        <v>345.78</v>
      </c>
      <c r="K44" t="s">
        <v>17</v>
      </c>
      <c r="L44" t="s">
        <v>10879</v>
      </c>
      <c r="M44" t="s">
        <v>10908</v>
      </c>
      <c r="N44" t="s">
        <v>10907</v>
      </c>
      <c r="O44" s="59">
        <f>DATE(Grocery_Sales[[#This Row],[Order Year]],Grocery_Sales[[#This Row],[Order Month]],1)</f>
        <v>42917</v>
      </c>
      <c r="P44" s="25" t="str">
        <f>TEXT(Grocery_Sales[[#This Row],[Edited/Cleaned Order Date]],"mmm")</f>
        <v>Jul</v>
      </c>
    </row>
    <row r="45" spans="1:16" x14ac:dyDescent="0.35">
      <c r="A45" t="s">
        <v>133</v>
      </c>
      <c r="B45" t="s">
        <v>111</v>
      </c>
      <c r="C45" t="s">
        <v>58</v>
      </c>
      <c r="D45" t="s">
        <v>68</v>
      </c>
      <c r="E45" t="s">
        <v>34</v>
      </c>
      <c r="F45" t="s">
        <v>10126</v>
      </c>
      <c r="G45" t="s">
        <v>23</v>
      </c>
      <c r="H45">
        <v>2311</v>
      </c>
      <c r="I45">
        <v>0.2</v>
      </c>
      <c r="J45">
        <v>1039.95</v>
      </c>
      <c r="K45" t="s">
        <v>17</v>
      </c>
      <c r="L45" t="s">
        <v>10880</v>
      </c>
      <c r="M45" t="s">
        <v>10909</v>
      </c>
      <c r="N45" t="s">
        <v>10899</v>
      </c>
      <c r="O45" s="59">
        <f>DATE(Grocery_Sales[[#This Row],[Order Year]],Grocery_Sales[[#This Row],[Order Month]],1)</f>
        <v>43344</v>
      </c>
      <c r="P45" s="25" t="str">
        <f>TEXT(Grocery_Sales[[#This Row],[Edited/Cleaned Order Date]],"mmm")</f>
        <v>Sep</v>
      </c>
    </row>
    <row r="46" spans="1:16" x14ac:dyDescent="0.35">
      <c r="A46" t="s">
        <v>134</v>
      </c>
      <c r="B46" t="s">
        <v>135</v>
      </c>
      <c r="C46" t="s">
        <v>49</v>
      </c>
      <c r="D46" t="s">
        <v>50</v>
      </c>
      <c r="E46" t="s">
        <v>22</v>
      </c>
      <c r="F46" s="24">
        <v>43042</v>
      </c>
      <c r="G46" t="s">
        <v>76</v>
      </c>
      <c r="H46">
        <v>1663</v>
      </c>
      <c r="I46">
        <v>0.17</v>
      </c>
      <c r="J46">
        <v>731.72</v>
      </c>
      <c r="K46" t="s">
        <v>17</v>
      </c>
      <c r="L46" t="s">
        <v>10883</v>
      </c>
      <c r="M46" t="s">
        <v>10872</v>
      </c>
      <c r="N46" t="s">
        <v>10895</v>
      </c>
      <c r="O46" s="59">
        <f>DATE(Grocery_Sales[[#This Row],[Order Year]],Grocery_Sales[[#This Row],[Order Month]],1)</f>
        <v>42795</v>
      </c>
      <c r="P46" s="25" t="str">
        <f>TEXT(Grocery_Sales[[#This Row],[Edited/Cleaned Order Date]],"mmm")</f>
        <v>Mar</v>
      </c>
    </row>
    <row r="47" spans="1:16" x14ac:dyDescent="0.35">
      <c r="A47" t="s">
        <v>136</v>
      </c>
      <c r="B47" t="s">
        <v>137</v>
      </c>
      <c r="C47" t="s">
        <v>63</v>
      </c>
      <c r="D47" t="s">
        <v>64</v>
      </c>
      <c r="E47" t="s">
        <v>117</v>
      </c>
      <c r="F47" s="24">
        <v>43042</v>
      </c>
      <c r="G47" t="s">
        <v>76</v>
      </c>
      <c r="H47">
        <v>1420</v>
      </c>
      <c r="I47">
        <v>0.19</v>
      </c>
      <c r="J47">
        <v>355</v>
      </c>
      <c r="K47" t="s">
        <v>17</v>
      </c>
      <c r="L47" t="s">
        <v>10883</v>
      </c>
      <c r="M47" t="s">
        <v>10872</v>
      </c>
      <c r="N47" t="s">
        <v>10895</v>
      </c>
      <c r="O47" s="59">
        <f>DATE(Grocery_Sales[[#This Row],[Order Year]],Grocery_Sales[[#This Row],[Order Month]],1)</f>
        <v>42795</v>
      </c>
      <c r="P47" s="25" t="str">
        <f>TEXT(Grocery_Sales[[#This Row],[Edited/Cleaned Order Date]],"mmm")</f>
        <v>Mar</v>
      </c>
    </row>
    <row r="48" spans="1:16" x14ac:dyDescent="0.35">
      <c r="A48" t="s">
        <v>138</v>
      </c>
      <c r="B48" t="s">
        <v>139</v>
      </c>
      <c r="C48" t="s">
        <v>32</v>
      </c>
      <c r="D48" t="s">
        <v>97</v>
      </c>
      <c r="E48" t="s">
        <v>140</v>
      </c>
      <c r="F48" t="s">
        <v>10127</v>
      </c>
      <c r="G48" t="s">
        <v>76</v>
      </c>
      <c r="H48">
        <v>1415</v>
      </c>
      <c r="I48">
        <v>0.31</v>
      </c>
      <c r="J48">
        <v>509.4</v>
      </c>
      <c r="K48" t="s">
        <v>17</v>
      </c>
      <c r="L48" t="s">
        <v>10874</v>
      </c>
      <c r="M48" t="s">
        <v>10911</v>
      </c>
      <c r="N48" t="s">
        <v>10903</v>
      </c>
      <c r="O48" s="59">
        <f>DATE(Grocery_Sales[[#This Row],[Order Year]],Grocery_Sales[[#This Row],[Order Month]],1)</f>
        <v>42278</v>
      </c>
      <c r="P48" s="25" t="str">
        <f>TEXT(Grocery_Sales[[#This Row],[Edited/Cleaned Order Date]],"mmm")</f>
        <v>Oct</v>
      </c>
    </row>
    <row r="49" spans="1:16" x14ac:dyDescent="0.35">
      <c r="A49" t="s">
        <v>141</v>
      </c>
      <c r="B49" t="s">
        <v>111</v>
      </c>
      <c r="C49" t="s">
        <v>58</v>
      </c>
      <c r="D49" t="s">
        <v>112</v>
      </c>
      <c r="E49" t="s">
        <v>55</v>
      </c>
      <c r="F49" t="s">
        <v>10128</v>
      </c>
      <c r="G49" t="s">
        <v>98</v>
      </c>
      <c r="H49">
        <v>1488</v>
      </c>
      <c r="I49">
        <v>0.3</v>
      </c>
      <c r="J49">
        <v>610.08000000000004</v>
      </c>
      <c r="K49" t="s">
        <v>17</v>
      </c>
      <c r="L49" t="s">
        <v>10884</v>
      </c>
      <c r="M49" t="s">
        <v>10911</v>
      </c>
      <c r="N49" t="s">
        <v>10907</v>
      </c>
      <c r="O49" s="59">
        <f>DATE(Grocery_Sales[[#This Row],[Order Year]],Grocery_Sales[[#This Row],[Order Month]],1)</f>
        <v>42887</v>
      </c>
      <c r="P49" s="25" t="str">
        <f>TEXT(Grocery_Sales[[#This Row],[Edited/Cleaned Order Date]],"mmm")</f>
        <v>Jun</v>
      </c>
    </row>
    <row r="50" spans="1:16" x14ac:dyDescent="0.35">
      <c r="A50" t="s">
        <v>142</v>
      </c>
      <c r="B50" t="s">
        <v>36</v>
      </c>
      <c r="C50" t="s">
        <v>58</v>
      </c>
      <c r="D50" t="s">
        <v>112</v>
      </c>
      <c r="E50" t="s">
        <v>143</v>
      </c>
      <c r="F50" t="s">
        <v>10128</v>
      </c>
      <c r="G50" t="s">
        <v>98</v>
      </c>
      <c r="H50">
        <v>726</v>
      </c>
      <c r="I50">
        <v>0.18</v>
      </c>
      <c r="J50">
        <v>43.56</v>
      </c>
      <c r="K50" t="s">
        <v>17</v>
      </c>
      <c r="L50" t="s">
        <v>10884</v>
      </c>
      <c r="M50" t="s">
        <v>10911</v>
      </c>
      <c r="N50" t="s">
        <v>10907</v>
      </c>
      <c r="O50" s="59">
        <f>DATE(Grocery_Sales[[#This Row],[Order Year]],Grocery_Sales[[#This Row],[Order Month]],1)</f>
        <v>42887</v>
      </c>
      <c r="P50" s="25" t="str">
        <f>TEXT(Grocery_Sales[[#This Row],[Edited/Cleaned Order Date]],"mmm")</f>
        <v>Jun</v>
      </c>
    </row>
    <row r="51" spans="1:16" x14ac:dyDescent="0.35">
      <c r="A51" t="s">
        <v>144</v>
      </c>
      <c r="B51" t="s">
        <v>135</v>
      </c>
      <c r="C51" t="s">
        <v>49</v>
      </c>
      <c r="D51" t="s">
        <v>54</v>
      </c>
      <c r="E51" t="s">
        <v>38</v>
      </c>
      <c r="F51" t="s">
        <v>10129</v>
      </c>
      <c r="G51" t="s">
        <v>76</v>
      </c>
      <c r="H51">
        <v>1259</v>
      </c>
      <c r="I51">
        <v>0.15</v>
      </c>
      <c r="J51">
        <v>415.47</v>
      </c>
      <c r="K51" t="s">
        <v>17</v>
      </c>
      <c r="L51" t="s">
        <v>10885</v>
      </c>
      <c r="M51" t="s">
        <v>10912</v>
      </c>
      <c r="N51" t="s">
        <v>10901</v>
      </c>
      <c r="O51" s="59">
        <f>DATE(Grocery_Sales[[#This Row],[Order Year]],Grocery_Sales[[#This Row],[Order Month]],1)</f>
        <v>42461</v>
      </c>
      <c r="P51" s="25" t="str">
        <f>TEXT(Grocery_Sales[[#This Row],[Edited/Cleaned Order Date]],"mmm")</f>
        <v>Apr</v>
      </c>
    </row>
    <row r="52" spans="1:16" x14ac:dyDescent="0.35">
      <c r="A52" t="s">
        <v>145</v>
      </c>
      <c r="B52" t="s">
        <v>146</v>
      </c>
      <c r="C52" t="s">
        <v>20</v>
      </c>
      <c r="D52" t="s">
        <v>91</v>
      </c>
      <c r="E52" t="s">
        <v>123</v>
      </c>
      <c r="F52" t="s">
        <v>10129</v>
      </c>
      <c r="G52" t="s">
        <v>76</v>
      </c>
      <c r="H52">
        <v>902</v>
      </c>
      <c r="I52">
        <v>0.28999999999999998</v>
      </c>
      <c r="J52">
        <v>153.34</v>
      </c>
      <c r="K52" t="s">
        <v>17</v>
      </c>
      <c r="L52" t="s">
        <v>10885</v>
      </c>
      <c r="M52" t="s">
        <v>10912</v>
      </c>
      <c r="N52" t="s">
        <v>10901</v>
      </c>
      <c r="O52" s="59">
        <f>DATE(Grocery_Sales[[#This Row],[Order Year]],Grocery_Sales[[#This Row],[Order Month]],1)</f>
        <v>42461</v>
      </c>
      <c r="P52" s="25" t="str">
        <f>TEXT(Grocery_Sales[[#This Row],[Edited/Cleaned Order Date]],"mmm")</f>
        <v>Apr</v>
      </c>
    </row>
    <row r="53" spans="1:16" x14ac:dyDescent="0.35">
      <c r="A53" t="s">
        <v>147</v>
      </c>
      <c r="B53" t="s">
        <v>108</v>
      </c>
      <c r="C53" t="s">
        <v>20</v>
      </c>
      <c r="D53" t="s">
        <v>91</v>
      </c>
      <c r="E53" t="s">
        <v>123</v>
      </c>
      <c r="F53" t="s">
        <v>10129</v>
      </c>
      <c r="G53" t="s">
        <v>76</v>
      </c>
      <c r="H53">
        <v>2306</v>
      </c>
      <c r="I53">
        <v>0.3</v>
      </c>
      <c r="J53">
        <v>553.44000000000005</v>
      </c>
      <c r="K53" t="s">
        <v>17</v>
      </c>
      <c r="L53" t="s">
        <v>10885</v>
      </c>
      <c r="M53" t="s">
        <v>10912</v>
      </c>
      <c r="N53" t="s">
        <v>10901</v>
      </c>
      <c r="O53" s="59">
        <f>DATE(Grocery_Sales[[#This Row],[Order Year]],Grocery_Sales[[#This Row],[Order Month]],1)</f>
        <v>42461</v>
      </c>
      <c r="P53" s="25" t="str">
        <f>TEXT(Grocery_Sales[[#This Row],[Edited/Cleaned Order Date]],"mmm")</f>
        <v>Apr</v>
      </c>
    </row>
    <row r="54" spans="1:16" x14ac:dyDescent="0.35">
      <c r="A54" t="s">
        <v>148</v>
      </c>
      <c r="B54" t="s">
        <v>19</v>
      </c>
      <c r="C54" t="s">
        <v>49</v>
      </c>
      <c r="D54" t="s">
        <v>54</v>
      </c>
      <c r="E54" t="s">
        <v>149</v>
      </c>
      <c r="F54" t="s">
        <v>10129</v>
      </c>
      <c r="G54" t="s">
        <v>76</v>
      </c>
      <c r="H54">
        <v>1417</v>
      </c>
      <c r="I54">
        <v>0.19</v>
      </c>
      <c r="J54">
        <v>99.19</v>
      </c>
      <c r="K54" t="s">
        <v>17</v>
      </c>
      <c r="L54" t="s">
        <v>10885</v>
      </c>
      <c r="M54" t="s">
        <v>10912</v>
      </c>
      <c r="N54" t="s">
        <v>10901</v>
      </c>
      <c r="O54" s="59">
        <f>DATE(Grocery_Sales[[#This Row],[Order Year]],Grocery_Sales[[#This Row],[Order Month]],1)</f>
        <v>42461</v>
      </c>
      <c r="P54" s="25" t="str">
        <f>TEXT(Grocery_Sales[[#This Row],[Edited/Cleaned Order Date]],"mmm")</f>
        <v>Apr</v>
      </c>
    </row>
    <row r="55" spans="1:16" x14ac:dyDescent="0.35">
      <c r="A55" t="s">
        <v>150</v>
      </c>
      <c r="B55" t="s">
        <v>151</v>
      </c>
      <c r="C55" t="s">
        <v>32</v>
      </c>
      <c r="D55" t="s">
        <v>33</v>
      </c>
      <c r="E55" t="s">
        <v>117</v>
      </c>
      <c r="F55" s="24">
        <v>43051</v>
      </c>
      <c r="G55" t="s">
        <v>98</v>
      </c>
      <c r="H55">
        <v>627</v>
      </c>
      <c r="I55">
        <v>0.33</v>
      </c>
      <c r="J55">
        <v>181.83</v>
      </c>
      <c r="K55" t="s">
        <v>17</v>
      </c>
      <c r="L55" t="s">
        <v>10876</v>
      </c>
      <c r="M55" t="s">
        <v>10872</v>
      </c>
      <c r="N55" t="s">
        <v>10895</v>
      </c>
      <c r="O55" s="59">
        <f>DATE(Grocery_Sales[[#This Row],[Order Year]],Grocery_Sales[[#This Row],[Order Month]],1)</f>
        <v>43070</v>
      </c>
      <c r="P55" s="25" t="str">
        <f>TEXT(Grocery_Sales[[#This Row],[Edited/Cleaned Order Date]],"mmm")</f>
        <v>Dec</v>
      </c>
    </row>
    <row r="56" spans="1:16" x14ac:dyDescent="0.35">
      <c r="A56" t="s">
        <v>152</v>
      </c>
      <c r="B56" t="s">
        <v>146</v>
      </c>
      <c r="C56" t="s">
        <v>32</v>
      </c>
      <c r="D56" t="s">
        <v>153</v>
      </c>
      <c r="E56" t="s">
        <v>140</v>
      </c>
      <c r="F56" s="24">
        <v>43051</v>
      </c>
      <c r="G56" t="s">
        <v>98</v>
      </c>
      <c r="H56">
        <v>760</v>
      </c>
      <c r="I56">
        <v>0.28000000000000003</v>
      </c>
      <c r="J56">
        <v>60.8</v>
      </c>
      <c r="K56" t="s">
        <v>17</v>
      </c>
      <c r="L56" t="s">
        <v>10876</v>
      </c>
      <c r="M56" t="s">
        <v>10872</v>
      </c>
      <c r="N56" t="s">
        <v>10895</v>
      </c>
      <c r="O56" s="59">
        <f>DATE(Grocery_Sales[[#This Row],[Order Year]],Grocery_Sales[[#This Row],[Order Month]],1)</f>
        <v>43070</v>
      </c>
      <c r="P56" s="25" t="str">
        <f>TEXT(Grocery_Sales[[#This Row],[Edited/Cleaned Order Date]],"mmm")</f>
        <v>Dec</v>
      </c>
    </row>
    <row r="57" spans="1:16" x14ac:dyDescent="0.35">
      <c r="A57" t="s">
        <v>154</v>
      </c>
      <c r="B57" t="s">
        <v>102</v>
      </c>
      <c r="C57" t="s">
        <v>26</v>
      </c>
      <c r="D57" t="s">
        <v>27</v>
      </c>
      <c r="E57" t="s">
        <v>123</v>
      </c>
      <c r="F57" t="s">
        <v>10130</v>
      </c>
      <c r="G57" t="s">
        <v>98</v>
      </c>
      <c r="H57">
        <v>2350</v>
      </c>
      <c r="I57">
        <v>0.15</v>
      </c>
      <c r="J57">
        <v>611</v>
      </c>
      <c r="K57" t="s">
        <v>17</v>
      </c>
      <c r="L57" t="s">
        <v>10884</v>
      </c>
      <c r="M57" t="s">
        <v>10908</v>
      </c>
      <c r="N57" t="s">
        <v>10907</v>
      </c>
      <c r="O57" s="59">
        <f>DATE(Grocery_Sales[[#This Row],[Order Year]],Grocery_Sales[[#This Row],[Order Month]],1)</f>
        <v>42887</v>
      </c>
      <c r="P57" s="25" t="str">
        <f>TEXT(Grocery_Sales[[#This Row],[Edited/Cleaned Order Date]],"mmm")</f>
        <v>Jun</v>
      </c>
    </row>
    <row r="58" spans="1:16" x14ac:dyDescent="0.35">
      <c r="A58" t="s">
        <v>155</v>
      </c>
      <c r="B58" t="s">
        <v>156</v>
      </c>
      <c r="C58" t="s">
        <v>63</v>
      </c>
      <c r="D58" t="s">
        <v>157</v>
      </c>
      <c r="E58" t="s">
        <v>22</v>
      </c>
      <c r="F58" t="s">
        <v>10130</v>
      </c>
      <c r="G58" t="s">
        <v>98</v>
      </c>
      <c r="H58">
        <v>1179</v>
      </c>
      <c r="I58">
        <v>0.34</v>
      </c>
      <c r="J58">
        <v>271.17</v>
      </c>
      <c r="K58" t="s">
        <v>17</v>
      </c>
      <c r="L58" t="s">
        <v>10884</v>
      </c>
      <c r="M58" t="s">
        <v>10908</v>
      </c>
      <c r="N58" t="s">
        <v>10907</v>
      </c>
      <c r="O58" s="59">
        <f>DATE(Grocery_Sales[[#This Row],[Order Year]],Grocery_Sales[[#This Row],[Order Month]],1)</f>
        <v>42887</v>
      </c>
      <c r="P58" s="25" t="str">
        <f>TEXT(Grocery_Sales[[#This Row],[Edited/Cleaned Order Date]],"mmm")</f>
        <v>Jun</v>
      </c>
    </row>
    <row r="59" spans="1:16" x14ac:dyDescent="0.35">
      <c r="A59" t="s">
        <v>158</v>
      </c>
      <c r="B59" t="s">
        <v>159</v>
      </c>
      <c r="C59" t="s">
        <v>26</v>
      </c>
      <c r="D59" t="s">
        <v>94</v>
      </c>
      <c r="E59" t="s">
        <v>43</v>
      </c>
      <c r="F59" t="s">
        <v>10130</v>
      </c>
      <c r="G59" t="s">
        <v>98</v>
      </c>
      <c r="H59">
        <v>1624</v>
      </c>
      <c r="I59">
        <v>0.35</v>
      </c>
      <c r="J59">
        <v>194.88</v>
      </c>
      <c r="K59" t="s">
        <v>17</v>
      </c>
      <c r="L59" t="s">
        <v>10884</v>
      </c>
      <c r="M59" t="s">
        <v>10908</v>
      </c>
      <c r="N59" t="s">
        <v>10907</v>
      </c>
      <c r="O59" s="59">
        <f>DATE(Grocery_Sales[[#This Row],[Order Year]],Grocery_Sales[[#This Row],[Order Month]],1)</f>
        <v>42887</v>
      </c>
      <c r="P59" s="25" t="str">
        <f>TEXT(Grocery_Sales[[#This Row],[Edited/Cleaned Order Date]],"mmm")</f>
        <v>Jun</v>
      </c>
    </row>
    <row r="60" spans="1:16" x14ac:dyDescent="0.35">
      <c r="A60" t="s">
        <v>160</v>
      </c>
      <c r="B60" t="s">
        <v>67</v>
      </c>
      <c r="C60" t="s">
        <v>63</v>
      </c>
      <c r="D60" t="s">
        <v>87</v>
      </c>
      <c r="E60" t="s">
        <v>43</v>
      </c>
      <c r="F60" t="s">
        <v>10130</v>
      </c>
      <c r="G60" t="s">
        <v>98</v>
      </c>
      <c r="H60">
        <v>1316</v>
      </c>
      <c r="I60">
        <v>0.35</v>
      </c>
      <c r="J60">
        <v>421.12</v>
      </c>
      <c r="K60" t="s">
        <v>17</v>
      </c>
      <c r="L60" t="s">
        <v>10884</v>
      </c>
      <c r="M60" t="s">
        <v>10908</v>
      </c>
      <c r="N60" t="s">
        <v>10907</v>
      </c>
      <c r="O60" s="59">
        <f>DATE(Grocery_Sales[[#This Row],[Order Year]],Grocery_Sales[[#This Row],[Order Month]],1)</f>
        <v>42887</v>
      </c>
      <c r="P60" s="25" t="str">
        <f>TEXT(Grocery_Sales[[#This Row],[Edited/Cleaned Order Date]],"mmm")</f>
        <v>Jun</v>
      </c>
    </row>
    <row r="61" spans="1:16" x14ac:dyDescent="0.35">
      <c r="A61" t="s">
        <v>161</v>
      </c>
      <c r="B61" t="s">
        <v>162</v>
      </c>
      <c r="C61" t="s">
        <v>20</v>
      </c>
      <c r="D61" t="s">
        <v>21</v>
      </c>
      <c r="E61" t="s">
        <v>163</v>
      </c>
      <c r="F61" t="s">
        <v>10130</v>
      </c>
      <c r="G61" t="s">
        <v>98</v>
      </c>
      <c r="H61">
        <v>2121</v>
      </c>
      <c r="I61">
        <v>0.12</v>
      </c>
      <c r="J61">
        <v>678.72</v>
      </c>
      <c r="K61" t="s">
        <v>17</v>
      </c>
      <c r="L61" t="s">
        <v>10884</v>
      </c>
      <c r="M61" t="s">
        <v>10908</v>
      </c>
      <c r="N61" t="s">
        <v>10907</v>
      </c>
      <c r="O61" s="59">
        <f>DATE(Grocery_Sales[[#This Row],[Order Year]],Grocery_Sales[[#This Row],[Order Month]],1)</f>
        <v>42887</v>
      </c>
      <c r="P61" s="25" t="str">
        <f>TEXT(Grocery_Sales[[#This Row],[Edited/Cleaned Order Date]],"mmm")</f>
        <v>Jun</v>
      </c>
    </row>
    <row r="62" spans="1:16" x14ac:dyDescent="0.35">
      <c r="A62" t="s">
        <v>164</v>
      </c>
      <c r="B62" t="s">
        <v>165</v>
      </c>
      <c r="C62" t="s">
        <v>13</v>
      </c>
      <c r="D62" t="s">
        <v>14</v>
      </c>
      <c r="E62" t="s">
        <v>166</v>
      </c>
      <c r="F62" t="s">
        <v>10130</v>
      </c>
      <c r="G62" t="s">
        <v>98</v>
      </c>
      <c r="H62">
        <v>1428</v>
      </c>
      <c r="I62">
        <v>0.28000000000000003</v>
      </c>
      <c r="J62">
        <v>271.32</v>
      </c>
      <c r="K62" t="s">
        <v>17</v>
      </c>
      <c r="L62" t="s">
        <v>10884</v>
      </c>
      <c r="M62" t="s">
        <v>10908</v>
      </c>
      <c r="N62" t="s">
        <v>10907</v>
      </c>
      <c r="O62" s="59">
        <f>DATE(Grocery_Sales[[#This Row],[Order Year]],Grocery_Sales[[#This Row],[Order Month]],1)</f>
        <v>42887</v>
      </c>
      <c r="P62" s="25" t="str">
        <f>TEXT(Grocery_Sales[[#This Row],[Edited/Cleaned Order Date]],"mmm")</f>
        <v>Jun</v>
      </c>
    </row>
    <row r="63" spans="1:16" x14ac:dyDescent="0.35">
      <c r="A63" t="s">
        <v>167</v>
      </c>
      <c r="B63" t="s">
        <v>125</v>
      </c>
      <c r="C63" t="s">
        <v>58</v>
      </c>
      <c r="D63" t="s">
        <v>112</v>
      </c>
      <c r="E63" t="s">
        <v>28</v>
      </c>
      <c r="F63" t="s">
        <v>10130</v>
      </c>
      <c r="G63" t="s">
        <v>98</v>
      </c>
      <c r="H63">
        <v>706</v>
      </c>
      <c r="I63">
        <v>0.33</v>
      </c>
      <c r="J63">
        <v>289.45999999999998</v>
      </c>
      <c r="K63" t="s">
        <v>17</v>
      </c>
      <c r="L63" t="s">
        <v>10884</v>
      </c>
      <c r="M63" t="s">
        <v>10908</v>
      </c>
      <c r="N63" t="s">
        <v>10907</v>
      </c>
      <c r="O63" s="59">
        <f>DATE(Grocery_Sales[[#This Row],[Order Year]],Grocery_Sales[[#This Row],[Order Month]],1)</f>
        <v>42887</v>
      </c>
      <c r="P63" s="25" t="str">
        <f>TEXT(Grocery_Sales[[#This Row],[Edited/Cleaned Order Date]],"mmm")</f>
        <v>Jun</v>
      </c>
    </row>
    <row r="64" spans="1:16" x14ac:dyDescent="0.35">
      <c r="A64" t="s">
        <v>168</v>
      </c>
      <c r="B64" t="s">
        <v>169</v>
      </c>
      <c r="C64" t="s">
        <v>63</v>
      </c>
      <c r="D64" t="s">
        <v>157</v>
      </c>
      <c r="E64" t="s">
        <v>34</v>
      </c>
      <c r="F64" t="s">
        <v>10131</v>
      </c>
      <c r="G64" t="s">
        <v>29</v>
      </c>
      <c r="H64">
        <v>921</v>
      </c>
      <c r="I64">
        <v>0.25</v>
      </c>
      <c r="J64">
        <v>184.2</v>
      </c>
      <c r="K64" t="s">
        <v>17</v>
      </c>
      <c r="L64" t="s">
        <v>10872</v>
      </c>
      <c r="M64" t="s">
        <v>10913</v>
      </c>
      <c r="N64" t="s">
        <v>10901</v>
      </c>
      <c r="O64" s="59">
        <f>DATE(Grocery_Sales[[#This Row],[Order Year]],Grocery_Sales[[#This Row],[Order Month]],1)</f>
        <v>42675</v>
      </c>
      <c r="P64" s="25" t="str">
        <f>TEXT(Grocery_Sales[[#This Row],[Edited/Cleaned Order Date]],"mmm")</f>
        <v>Nov</v>
      </c>
    </row>
    <row r="65" spans="1:16" x14ac:dyDescent="0.35">
      <c r="A65" t="s">
        <v>170</v>
      </c>
      <c r="B65" t="s">
        <v>151</v>
      </c>
      <c r="C65" t="s">
        <v>32</v>
      </c>
      <c r="D65" t="s">
        <v>46</v>
      </c>
      <c r="E65" t="s">
        <v>43</v>
      </c>
      <c r="F65" t="s">
        <v>10131</v>
      </c>
      <c r="G65" t="s">
        <v>29</v>
      </c>
      <c r="H65">
        <v>1741</v>
      </c>
      <c r="I65">
        <v>0.31</v>
      </c>
      <c r="J65">
        <v>661.58</v>
      </c>
      <c r="K65" t="s">
        <v>17</v>
      </c>
      <c r="L65" t="s">
        <v>10872</v>
      </c>
      <c r="M65" t="s">
        <v>10913</v>
      </c>
      <c r="N65" t="s">
        <v>10901</v>
      </c>
      <c r="O65" s="59">
        <f>DATE(Grocery_Sales[[#This Row],[Order Year]],Grocery_Sales[[#This Row],[Order Month]],1)</f>
        <v>42675</v>
      </c>
      <c r="P65" s="25" t="str">
        <f>TEXT(Grocery_Sales[[#This Row],[Edited/Cleaned Order Date]],"mmm")</f>
        <v>Nov</v>
      </c>
    </row>
    <row r="66" spans="1:16" x14ac:dyDescent="0.35">
      <c r="A66" t="s">
        <v>171</v>
      </c>
      <c r="B66" t="s">
        <v>125</v>
      </c>
      <c r="C66" t="s">
        <v>63</v>
      </c>
      <c r="D66" t="s">
        <v>64</v>
      </c>
      <c r="E66" t="s">
        <v>117</v>
      </c>
      <c r="F66" t="s">
        <v>10131</v>
      </c>
      <c r="G66" t="s">
        <v>29</v>
      </c>
      <c r="H66">
        <v>607</v>
      </c>
      <c r="I66">
        <v>0.22</v>
      </c>
      <c r="J66">
        <v>200.31</v>
      </c>
      <c r="K66" t="s">
        <v>17</v>
      </c>
      <c r="L66" t="s">
        <v>10872</v>
      </c>
      <c r="M66" t="s">
        <v>10913</v>
      </c>
      <c r="N66" t="s">
        <v>10901</v>
      </c>
      <c r="O66" s="59">
        <f>DATE(Grocery_Sales[[#This Row],[Order Year]],Grocery_Sales[[#This Row],[Order Month]],1)</f>
        <v>42675</v>
      </c>
      <c r="P66" s="25" t="str">
        <f>TEXT(Grocery_Sales[[#This Row],[Edited/Cleaned Order Date]],"mmm")</f>
        <v>Nov</v>
      </c>
    </row>
    <row r="67" spans="1:16" x14ac:dyDescent="0.35">
      <c r="A67" t="s">
        <v>172</v>
      </c>
      <c r="B67" t="s">
        <v>102</v>
      </c>
      <c r="C67" t="s">
        <v>63</v>
      </c>
      <c r="D67" t="s">
        <v>87</v>
      </c>
      <c r="E67" t="s">
        <v>51</v>
      </c>
      <c r="F67" t="s">
        <v>10131</v>
      </c>
      <c r="G67" t="s">
        <v>29</v>
      </c>
      <c r="H67">
        <v>1824</v>
      </c>
      <c r="I67">
        <v>0.25</v>
      </c>
      <c r="J67">
        <v>766.08</v>
      </c>
      <c r="K67" t="s">
        <v>17</v>
      </c>
      <c r="L67" t="s">
        <v>10872</v>
      </c>
      <c r="M67" t="s">
        <v>10913</v>
      </c>
      <c r="N67" t="s">
        <v>10901</v>
      </c>
      <c r="O67" s="59">
        <f>DATE(Grocery_Sales[[#This Row],[Order Year]],Grocery_Sales[[#This Row],[Order Month]],1)</f>
        <v>42675</v>
      </c>
      <c r="P67" s="25" t="str">
        <f>TEXT(Grocery_Sales[[#This Row],[Edited/Cleaned Order Date]],"mmm")</f>
        <v>Nov</v>
      </c>
    </row>
    <row r="68" spans="1:16" x14ac:dyDescent="0.35">
      <c r="A68" t="s">
        <v>173</v>
      </c>
      <c r="B68" t="s">
        <v>174</v>
      </c>
      <c r="C68" t="s">
        <v>26</v>
      </c>
      <c r="D68" t="s">
        <v>27</v>
      </c>
      <c r="E68" t="s">
        <v>117</v>
      </c>
      <c r="F68" t="s">
        <v>10132</v>
      </c>
      <c r="G68" t="s">
        <v>76</v>
      </c>
      <c r="H68">
        <v>1368</v>
      </c>
      <c r="I68">
        <v>0.11</v>
      </c>
      <c r="J68">
        <v>383.04</v>
      </c>
      <c r="K68" t="s">
        <v>17</v>
      </c>
      <c r="L68" t="s">
        <v>10885</v>
      </c>
      <c r="M68" t="s">
        <v>10914</v>
      </c>
      <c r="N68" t="s">
        <v>10901</v>
      </c>
      <c r="O68" s="59">
        <f>DATE(Grocery_Sales[[#This Row],[Order Year]],Grocery_Sales[[#This Row],[Order Month]],1)</f>
        <v>42461</v>
      </c>
      <c r="P68" s="25" t="str">
        <f>TEXT(Grocery_Sales[[#This Row],[Edited/Cleaned Order Date]],"mmm")</f>
        <v>Apr</v>
      </c>
    </row>
    <row r="69" spans="1:16" x14ac:dyDescent="0.35">
      <c r="A69" t="s">
        <v>175</v>
      </c>
      <c r="B69" t="s">
        <v>165</v>
      </c>
      <c r="C69" t="s">
        <v>32</v>
      </c>
      <c r="D69" t="s">
        <v>33</v>
      </c>
      <c r="E69" t="s">
        <v>143</v>
      </c>
      <c r="F69" s="24">
        <v>42136</v>
      </c>
      <c r="G69" t="s">
        <v>29</v>
      </c>
      <c r="H69">
        <v>1160</v>
      </c>
      <c r="I69">
        <v>0.16</v>
      </c>
      <c r="J69">
        <v>510.4</v>
      </c>
      <c r="K69" t="s">
        <v>17</v>
      </c>
      <c r="L69" t="s">
        <v>10876</v>
      </c>
      <c r="M69" t="s">
        <v>10888</v>
      </c>
      <c r="N69" t="s">
        <v>10897</v>
      </c>
      <c r="O69" s="59">
        <f>DATE(Grocery_Sales[[#This Row],[Order Year]],Grocery_Sales[[#This Row],[Order Month]],1)</f>
        <v>42339</v>
      </c>
      <c r="P69" s="25" t="str">
        <f>TEXT(Grocery_Sales[[#This Row],[Edited/Cleaned Order Date]],"mmm")</f>
        <v>Dec</v>
      </c>
    </row>
    <row r="70" spans="1:16" x14ac:dyDescent="0.35">
      <c r="A70" t="s">
        <v>176</v>
      </c>
      <c r="B70" t="s">
        <v>78</v>
      </c>
      <c r="C70" t="s">
        <v>26</v>
      </c>
      <c r="D70" t="s">
        <v>27</v>
      </c>
      <c r="E70" t="s">
        <v>104</v>
      </c>
      <c r="F70" s="24">
        <v>42136</v>
      </c>
      <c r="G70" t="s">
        <v>29</v>
      </c>
      <c r="H70">
        <v>1294</v>
      </c>
      <c r="I70">
        <v>0.23</v>
      </c>
      <c r="J70">
        <v>77.64</v>
      </c>
      <c r="K70" t="s">
        <v>17</v>
      </c>
      <c r="L70" t="s">
        <v>10876</v>
      </c>
      <c r="M70" t="s">
        <v>10888</v>
      </c>
      <c r="N70" t="s">
        <v>10897</v>
      </c>
      <c r="O70" s="59">
        <f>DATE(Grocery_Sales[[#This Row],[Order Year]],Grocery_Sales[[#This Row],[Order Month]],1)</f>
        <v>42339</v>
      </c>
      <c r="P70" s="25" t="str">
        <f>TEXT(Grocery_Sales[[#This Row],[Edited/Cleaned Order Date]],"mmm")</f>
        <v>Dec</v>
      </c>
    </row>
    <row r="71" spans="1:16" x14ac:dyDescent="0.35">
      <c r="A71" t="s">
        <v>177</v>
      </c>
      <c r="B71" t="s">
        <v>71</v>
      </c>
      <c r="C71" t="s">
        <v>13</v>
      </c>
      <c r="D71" t="s">
        <v>14</v>
      </c>
      <c r="E71" t="s">
        <v>38</v>
      </c>
      <c r="F71" s="24">
        <v>42831</v>
      </c>
      <c r="G71" t="s">
        <v>23</v>
      </c>
      <c r="H71">
        <v>1232</v>
      </c>
      <c r="I71">
        <v>0.14000000000000001</v>
      </c>
      <c r="J71">
        <v>554.4</v>
      </c>
      <c r="K71" t="s">
        <v>17</v>
      </c>
      <c r="L71" t="s">
        <v>10873</v>
      </c>
      <c r="M71" t="s">
        <v>10875</v>
      </c>
      <c r="N71" t="s">
        <v>10895</v>
      </c>
      <c r="O71" s="59">
        <f>DATE(Grocery_Sales[[#This Row],[Order Year]],Grocery_Sales[[#This Row],[Order Month]],1)</f>
        <v>42887</v>
      </c>
      <c r="P71" s="25" t="str">
        <f>TEXT(Grocery_Sales[[#This Row],[Edited/Cleaned Order Date]],"mmm")</f>
        <v>Jun</v>
      </c>
    </row>
    <row r="72" spans="1:16" x14ac:dyDescent="0.35">
      <c r="A72" t="s">
        <v>178</v>
      </c>
      <c r="B72" t="s">
        <v>90</v>
      </c>
      <c r="C72" t="s">
        <v>63</v>
      </c>
      <c r="D72" t="s">
        <v>87</v>
      </c>
      <c r="E72" t="s">
        <v>72</v>
      </c>
      <c r="F72" t="s">
        <v>10133</v>
      </c>
      <c r="G72" t="s">
        <v>98</v>
      </c>
      <c r="H72">
        <v>994</v>
      </c>
      <c r="I72">
        <v>0.31</v>
      </c>
      <c r="J72">
        <v>357.84</v>
      </c>
      <c r="K72" t="s">
        <v>17</v>
      </c>
      <c r="L72" t="s">
        <v>10880</v>
      </c>
      <c r="M72" t="s">
        <v>10912</v>
      </c>
      <c r="N72" t="s">
        <v>10907</v>
      </c>
      <c r="O72" s="59">
        <f>DATE(Grocery_Sales[[#This Row],[Order Year]],Grocery_Sales[[#This Row],[Order Month]],1)</f>
        <v>42979</v>
      </c>
      <c r="P72" s="25" t="str">
        <f>TEXT(Grocery_Sales[[#This Row],[Edited/Cleaned Order Date]],"mmm")</f>
        <v>Sep</v>
      </c>
    </row>
    <row r="73" spans="1:16" x14ac:dyDescent="0.35">
      <c r="A73" t="s">
        <v>179</v>
      </c>
      <c r="B73" t="s">
        <v>151</v>
      </c>
      <c r="C73" t="s">
        <v>58</v>
      </c>
      <c r="D73" t="s">
        <v>112</v>
      </c>
      <c r="E73" t="s">
        <v>72</v>
      </c>
      <c r="F73" t="s">
        <v>10134</v>
      </c>
      <c r="G73" t="s">
        <v>76</v>
      </c>
      <c r="H73">
        <v>2468</v>
      </c>
      <c r="I73">
        <v>0.18</v>
      </c>
      <c r="J73">
        <v>1011.88</v>
      </c>
      <c r="K73" t="s">
        <v>17</v>
      </c>
      <c r="L73" t="s">
        <v>10880</v>
      </c>
      <c r="M73" t="s">
        <v>10915</v>
      </c>
      <c r="N73" t="s">
        <v>10899</v>
      </c>
      <c r="O73" s="59">
        <f>DATE(Grocery_Sales[[#This Row],[Order Year]],Grocery_Sales[[#This Row],[Order Month]],1)</f>
        <v>43344</v>
      </c>
      <c r="P73" s="25" t="str">
        <f>TEXT(Grocery_Sales[[#This Row],[Edited/Cleaned Order Date]],"mmm")</f>
        <v>Sep</v>
      </c>
    </row>
    <row r="74" spans="1:16" x14ac:dyDescent="0.35">
      <c r="A74" t="s">
        <v>180</v>
      </c>
      <c r="B74" t="s">
        <v>81</v>
      </c>
      <c r="C74" t="s">
        <v>58</v>
      </c>
      <c r="D74" t="s">
        <v>68</v>
      </c>
      <c r="E74" t="s">
        <v>149</v>
      </c>
      <c r="F74" t="s">
        <v>10135</v>
      </c>
      <c r="G74" t="s">
        <v>23</v>
      </c>
      <c r="H74">
        <v>721</v>
      </c>
      <c r="I74">
        <v>0.27</v>
      </c>
      <c r="J74">
        <v>100.94</v>
      </c>
      <c r="K74" t="s">
        <v>17</v>
      </c>
      <c r="L74" t="s">
        <v>10885</v>
      </c>
      <c r="M74" t="s">
        <v>10916</v>
      </c>
      <c r="N74" t="s">
        <v>10901</v>
      </c>
      <c r="O74" s="59">
        <f>DATE(Grocery_Sales[[#This Row],[Order Year]],Grocery_Sales[[#This Row],[Order Month]],1)</f>
        <v>42461</v>
      </c>
      <c r="P74" s="25" t="str">
        <f>TEXT(Grocery_Sales[[#This Row],[Edited/Cleaned Order Date]],"mmm")</f>
        <v>Apr</v>
      </c>
    </row>
    <row r="75" spans="1:16" x14ac:dyDescent="0.35">
      <c r="A75" t="s">
        <v>181</v>
      </c>
      <c r="B75" t="s">
        <v>182</v>
      </c>
      <c r="C75" t="s">
        <v>32</v>
      </c>
      <c r="D75" t="s">
        <v>97</v>
      </c>
      <c r="E75" t="s">
        <v>15</v>
      </c>
      <c r="F75" t="s">
        <v>10135</v>
      </c>
      <c r="G75" t="s">
        <v>23</v>
      </c>
      <c r="H75">
        <v>2375</v>
      </c>
      <c r="I75">
        <v>0.21</v>
      </c>
      <c r="J75">
        <v>475</v>
      </c>
      <c r="K75" t="s">
        <v>17</v>
      </c>
      <c r="L75" t="s">
        <v>10885</v>
      </c>
      <c r="M75" t="s">
        <v>10916</v>
      </c>
      <c r="N75" t="s">
        <v>10901</v>
      </c>
      <c r="O75" s="59">
        <f>DATE(Grocery_Sales[[#This Row],[Order Year]],Grocery_Sales[[#This Row],[Order Month]],1)</f>
        <v>42461</v>
      </c>
      <c r="P75" s="25" t="str">
        <f>TEXT(Grocery_Sales[[#This Row],[Edited/Cleaned Order Date]],"mmm")</f>
        <v>Apr</v>
      </c>
    </row>
    <row r="76" spans="1:16" x14ac:dyDescent="0.35">
      <c r="A76" t="s">
        <v>183</v>
      </c>
      <c r="B76" t="s">
        <v>184</v>
      </c>
      <c r="C76" t="s">
        <v>20</v>
      </c>
      <c r="D76" t="s">
        <v>91</v>
      </c>
      <c r="E76" t="s">
        <v>15</v>
      </c>
      <c r="F76" t="s">
        <v>10135</v>
      </c>
      <c r="G76" t="s">
        <v>23</v>
      </c>
      <c r="H76">
        <v>1965</v>
      </c>
      <c r="I76">
        <v>0.13</v>
      </c>
      <c r="J76">
        <v>117.9</v>
      </c>
      <c r="K76" t="s">
        <v>17</v>
      </c>
      <c r="L76" t="s">
        <v>10885</v>
      </c>
      <c r="M76" t="s">
        <v>10916</v>
      </c>
      <c r="N76" t="s">
        <v>10901</v>
      </c>
      <c r="O76" s="59">
        <f>DATE(Grocery_Sales[[#This Row],[Order Year]],Grocery_Sales[[#This Row],[Order Month]],1)</f>
        <v>42461</v>
      </c>
      <c r="P76" s="25" t="str">
        <f>TEXT(Grocery_Sales[[#This Row],[Edited/Cleaned Order Date]],"mmm")</f>
        <v>Apr</v>
      </c>
    </row>
    <row r="77" spans="1:16" x14ac:dyDescent="0.35">
      <c r="A77" t="s">
        <v>185</v>
      </c>
      <c r="B77" t="s">
        <v>106</v>
      </c>
      <c r="C77" t="s">
        <v>20</v>
      </c>
      <c r="D77" t="s">
        <v>91</v>
      </c>
      <c r="E77" t="s">
        <v>84</v>
      </c>
      <c r="F77" s="24">
        <v>43355</v>
      </c>
      <c r="G77" t="s">
        <v>76</v>
      </c>
      <c r="H77">
        <v>1489</v>
      </c>
      <c r="I77">
        <v>0.12</v>
      </c>
      <c r="J77">
        <v>193.57</v>
      </c>
      <c r="K77" t="s">
        <v>17</v>
      </c>
      <c r="L77" t="s">
        <v>10876</v>
      </c>
      <c r="M77" t="s">
        <v>10882</v>
      </c>
      <c r="N77" t="s">
        <v>10910</v>
      </c>
      <c r="O77" s="59">
        <f>DATE(Grocery_Sales[[#This Row],[Order Year]],Grocery_Sales[[#This Row],[Order Month]],1)</f>
        <v>43435</v>
      </c>
      <c r="P77" s="25" t="str">
        <f>TEXT(Grocery_Sales[[#This Row],[Edited/Cleaned Order Date]],"mmm")</f>
        <v>Dec</v>
      </c>
    </row>
    <row r="78" spans="1:16" x14ac:dyDescent="0.35">
      <c r="A78" t="s">
        <v>186</v>
      </c>
      <c r="B78" t="s">
        <v>184</v>
      </c>
      <c r="C78" t="s">
        <v>32</v>
      </c>
      <c r="D78" t="s">
        <v>153</v>
      </c>
      <c r="E78" t="s">
        <v>38</v>
      </c>
      <c r="F78" s="24">
        <v>43355</v>
      </c>
      <c r="G78" t="s">
        <v>76</v>
      </c>
      <c r="H78">
        <v>1250</v>
      </c>
      <c r="I78">
        <v>0.27</v>
      </c>
      <c r="J78">
        <v>75</v>
      </c>
      <c r="K78" t="s">
        <v>17</v>
      </c>
      <c r="L78" t="s">
        <v>10876</v>
      </c>
      <c r="M78" t="s">
        <v>10882</v>
      </c>
      <c r="N78" t="s">
        <v>10910</v>
      </c>
      <c r="O78" s="59">
        <f>DATE(Grocery_Sales[[#This Row],[Order Year]],Grocery_Sales[[#This Row],[Order Month]],1)</f>
        <v>43435</v>
      </c>
      <c r="P78" s="25" t="str">
        <f>TEXT(Grocery_Sales[[#This Row],[Edited/Cleaned Order Date]],"mmm")</f>
        <v>Dec</v>
      </c>
    </row>
    <row r="79" spans="1:16" x14ac:dyDescent="0.35">
      <c r="A79" t="s">
        <v>187</v>
      </c>
      <c r="B79" t="s">
        <v>116</v>
      </c>
      <c r="C79" t="s">
        <v>58</v>
      </c>
      <c r="D79" t="s">
        <v>112</v>
      </c>
      <c r="E79" t="s">
        <v>163</v>
      </c>
      <c r="F79" s="24">
        <v>43355</v>
      </c>
      <c r="G79" t="s">
        <v>76</v>
      </c>
      <c r="H79">
        <v>1358</v>
      </c>
      <c r="I79">
        <v>0.31</v>
      </c>
      <c r="J79">
        <v>488.88</v>
      </c>
      <c r="K79" t="s">
        <v>17</v>
      </c>
      <c r="L79" t="s">
        <v>10876</v>
      </c>
      <c r="M79" t="s">
        <v>10882</v>
      </c>
      <c r="N79" t="s">
        <v>10910</v>
      </c>
      <c r="O79" s="59">
        <f>DATE(Grocery_Sales[[#This Row],[Order Year]],Grocery_Sales[[#This Row],[Order Month]],1)</f>
        <v>43435</v>
      </c>
      <c r="P79" s="25" t="str">
        <f>TEXT(Grocery_Sales[[#This Row],[Edited/Cleaned Order Date]],"mmm")</f>
        <v>Dec</v>
      </c>
    </row>
    <row r="80" spans="1:16" x14ac:dyDescent="0.35">
      <c r="A80" t="s">
        <v>188</v>
      </c>
      <c r="B80" t="s">
        <v>86</v>
      </c>
      <c r="C80" t="s">
        <v>58</v>
      </c>
      <c r="D80" t="s">
        <v>68</v>
      </c>
      <c r="E80" t="s">
        <v>15</v>
      </c>
      <c r="F80" t="s">
        <v>10136</v>
      </c>
      <c r="G80" t="s">
        <v>76</v>
      </c>
      <c r="H80">
        <v>719</v>
      </c>
      <c r="I80">
        <v>0.2</v>
      </c>
      <c r="J80">
        <v>64.709999999999994</v>
      </c>
      <c r="K80" t="s">
        <v>17</v>
      </c>
      <c r="L80" t="s">
        <v>10872</v>
      </c>
      <c r="M80" t="s">
        <v>10916</v>
      </c>
      <c r="N80" t="s">
        <v>10903</v>
      </c>
      <c r="O80" s="59">
        <f>DATE(Grocery_Sales[[#This Row],[Order Year]],Grocery_Sales[[#This Row],[Order Month]],1)</f>
        <v>42309</v>
      </c>
      <c r="P80" s="25" t="str">
        <f>TEXT(Grocery_Sales[[#This Row],[Edited/Cleaned Order Date]],"mmm")</f>
        <v>Nov</v>
      </c>
    </row>
    <row r="81" spans="1:16" x14ac:dyDescent="0.35">
      <c r="A81" t="s">
        <v>189</v>
      </c>
      <c r="B81" t="s">
        <v>159</v>
      </c>
      <c r="C81" t="s">
        <v>32</v>
      </c>
      <c r="D81" t="s">
        <v>153</v>
      </c>
      <c r="E81" t="s">
        <v>55</v>
      </c>
      <c r="F81" s="24">
        <v>43075</v>
      </c>
      <c r="G81" t="s">
        <v>23</v>
      </c>
      <c r="H81">
        <v>2303</v>
      </c>
      <c r="I81">
        <v>0.26</v>
      </c>
      <c r="J81">
        <v>621.80999999999995</v>
      </c>
      <c r="K81" t="s">
        <v>17</v>
      </c>
      <c r="L81" t="s">
        <v>10873</v>
      </c>
      <c r="M81" t="s">
        <v>10876</v>
      </c>
      <c r="N81" t="s">
        <v>10895</v>
      </c>
      <c r="O81" s="59">
        <f>DATE(Grocery_Sales[[#This Row],[Order Year]],Grocery_Sales[[#This Row],[Order Month]],1)</f>
        <v>42887</v>
      </c>
      <c r="P81" s="25" t="str">
        <f>TEXT(Grocery_Sales[[#This Row],[Edited/Cleaned Order Date]],"mmm")</f>
        <v>Jun</v>
      </c>
    </row>
    <row r="82" spans="1:16" x14ac:dyDescent="0.35">
      <c r="A82" t="s">
        <v>190</v>
      </c>
      <c r="B82" t="s">
        <v>191</v>
      </c>
      <c r="C82" t="s">
        <v>20</v>
      </c>
      <c r="D82" t="s">
        <v>21</v>
      </c>
      <c r="E82" t="s">
        <v>72</v>
      </c>
      <c r="F82" s="24">
        <v>43075</v>
      </c>
      <c r="G82" t="s">
        <v>23</v>
      </c>
      <c r="H82">
        <v>2027</v>
      </c>
      <c r="I82">
        <v>0.34</v>
      </c>
      <c r="J82">
        <v>912.15</v>
      </c>
      <c r="K82" t="s">
        <v>17</v>
      </c>
      <c r="L82" t="s">
        <v>10873</v>
      </c>
      <c r="M82" t="s">
        <v>10876</v>
      </c>
      <c r="N82" t="s">
        <v>10895</v>
      </c>
      <c r="O82" s="59">
        <f>DATE(Grocery_Sales[[#This Row],[Order Year]],Grocery_Sales[[#This Row],[Order Month]],1)</f>
        <v>42887</v>
      </c>
      <c r="P82" s="25" t="str">
        <f>TEXT(Grocery_Sales[[#This Row],[Edited/Cleaned Order Date]],"mmm")</f>
        <v>Jun</v>
      </c>
    </row>
    <row r="83" spans="1:16" x14ac:dyDescent="0.35">
      <c r="A83" t="s">
        <v>192</v>
      </c>
      <c r="B83" t="s">
        <v>193</v>
      </c>
      <c r="C83" t="s">
        <v>26</v>
      </c>
      <c r="D83" t="s">
        <v>27</v>
      </c>
      <c r="E83" t="s">
        <v>84</v>
      </c>
      <c r="F83" s="24">
        <v>42348</v>
      </c>
      <c r="G83" t="s">
        <v>29</v>
      </c>
      <c r="H83">
        <v>1739</v>
      </c>
      <c r="I83">
        <v>0.28999999999999998</v>
      </c>
      <c r="J83">
        <v>765.16</v>
      </c>
      <c r="K83" t="s">
        <v>17</v>
      </c>
      <c r="L83" t="s">
        <v>10874</v>
      </c>
      <c r="M83" t="s">
        <v>10876</v>
      </c>
      <c r="N83" t="s">
        <v>10897</v>
      </c>
      <c r="O83" s="59">
        <f>DATE(Grocery_Sales[[#This Row],[Order Year]],Grocery_Sales[[#This Row],[Order Month]],1)</f>
        <v>42278</v>
      </c>
      <c r="P83" s="25" t="str">
        <f>TEXT(Grocery_Sales[[#This Row],[Edited/Cleaned Order Date]],"mmm")</f>
        <v>Oct</v>
      </c>
    </row>
    <row r="84" spans="1:16" x14ac:dyDescent="0.35">
      <c r="A84" t="s">
        <v>194</v>
      </c>
      <c r="B84" t="s">
        <v>156</v>
      </c>
      <c r="C84" t="s">
        <v>13</v>
      </c>
      <c r="D84" t="s">
        <v>195</v>
      </c>
      <c r="E84" t="s">
        <v>128</v>
      </c>
      <c r="F84" s="24">
        <v>42348</v>
      </c>
      <c r="G84" t="s">
        <v>29</v>
      </c>
      <c r="H84">
        <v>990</v>
      </c>
      <c r="I84">
        <v>0.26</v>
      </c>
      <c r="J84">
        <v>227.7</v>
      </c>
      <c r="K84" t="s">
        <v>17</v>
      </c>
      <c r="L84" t="s">
        <v>10874</v>
      </c>
      <c r="M84" t="s">
        <v>10876</v>
      </c>
      <c r="N84" t="s">
        <v>10897</v>
      </c>
      <c r="O84" s="59">
        <f>DATE(Grocery_Sales[[#This Row],[Order Year]],Grocery_Sales[[#This Row],[Order Month]],1)</f>
        <v>42278</v>
      </c>
      <c r="P84" s="25" t="str">
        <f>TEXT(Grocery_Sales[[#This Row],[Edited/Cleaned Order Date]],"mmm")</f>
        <v>Oct</v>
      </c>
    </row>
    <row r="85" spans="1:16" x14ac:dyDescent="0.35">
      <c r="A85" t="s">
        <v>196</v>
      </c>
      <c r="B85" t="s">
        <v>197</v>
      </c>
      <c r="C85" t="s">
        <v>20</v>
      </c>
      <c r="D85" t="s">
        <v>91</v>
      </c>
      <c r="E85" t="s">
        <v>34</v>
      </c>
      <c r="F85" s="24">
        <v>42438</v>
      </c>
      <c r="G85" t="s">
        <v>23</v>
      </c>
      <c r="H85">
        <v>2354</v>
      </c>
      <c r="I85">
        <v>0.11</v>
      </c>
      <c r="J85">
        <v>682.66</v>
      </c>
      <c r="K85" t="s">
        <v>17</v>
      </c>
      <c r="L85" t="s">
        <v>10882</v>
      </c>
      <c r="M85" t="s">
        <v>10883</v>
      </c>
      <c r="N85" t="s">
        <v>10896</v>
      </c>
      <c r="O85" s="59">
        <f>DATE(Grocery_Sales[[#This Row],[Order Year]],Grocery_Sales[[#This Row],[Order Month]],1)</f>
        <v>42614</v>
      </c>
      <c r="P85" s="25" t="str">
        <f>TEXT(Grocery_Sales[[#This Row],[Edited/Cleaned Order Date]],"mmm")</f>
        <v>Sep</v>
      </c>
    </row>
    <row r="86" spans="1:16" x14ac:dyDescent="0.35">
      <c r="A86" t="s">
        <v>198</v>
      </c>
      <c r="B86" t="s">
        <v>193</v>
      </c>
      <c r="C86" t="s">
        <v>32</v>
      </c>
      <c r="D86" t="s">
        <v>153</v>
      </c>
      <c r="E86" t="s">
        <v>84</v>
      </c>
      <c r="F86" t="s">
        <v>10137</v>
      </c>
      <c r="G86" t="s">
        <v>76</v>
      </c>
      <c r="H86">
        <v>1044</v>
      </c>
      <c r="I86">
        <v>0.1</v>
      </c>
      <c r="J86">
        <v>344.52</v>
      </c>
      <c r="K86" t="s">
        <v>17</v>
      </c>
      <c r="L86" t="s">
        <v>10872</v>
      </c>
      <c r="M86" t="s">
        <v>10902</v>
      </c>
      <c r="N86" t="s">
        <v>10899</v>
      </c>
      <c r="O86" s="59">
        <f>DATE(Grocery_Sales[[#This Row],[Order Year]],Grocery_Sales[[#This Row],[Order Month]],1)</f>
        <v>43405</v>
      </c>
      <c r="P86" s="25" t="str">
        <f>TEXT(Grocery_Sales[[#This Row],[Edited/Cleaned Order Date]],"mmm")</f>
        <v>Nov</v>
      </c>
    </row>
    <row r="87" spans="1:16" x14ac:dyDescent="0.35">
      <c r="A87" t="s">
        <v>199</v>
      </c>
      <c r="B87" t="s">
        <v>125</v>
      </c>
      <c r="C87" t="s">
        <v>13</v>
      </c>
      <c r="D87" t="s">
        <v>195</v>
      </c>
      <c r="E87" t="s">
        <v>69</v>
      </c>
      <c r="F87" t="s">
        <v>10138</v>
      </c>
      <c r="G87" t="s">
        <v>23</v>
      </c>
      <c r="H87">
        <v>2129</v>
      </c>
      <c r="I87">
        <v>0.25</v>
      </c>
      <c r="J87">
        <v>659.99</v>
      </c>
      <c r="K87" t="s">
        <v>17</v>
      </c>
      <c r="L87" t="s">
        <v>10877</v>
      </c>
      <c r="M87" t="s">
        <v>10917</v>
      </c>
      <c r="N87" t="s">
        <v>10899</v>
      </c>
      <c r="O87" s="59">
        <f>DATE(Grocery_Sales[[#This Row],[Order Year]],Grocery_Sales[[#This Row],[Order Month]],1)</f>
        <v>43221</v>
      </c>
      <c r="P87" s="25" t="str">
        <f>TEXT(Grocery_Sales[[#This Row],[Edited/Cleaned Order Date]],"mmm")</f>
        <v>May</v>
      </c>
    </row>
    <row r="88" spans="1:16" x14ac:dyDescent="0.35">
      <c r="A88" t="s">
        <v>200</v>
      </c>
      <c r="B88" t="s">
        <v>67</v>
      </c>
      <c r="C88" t="s">
        <v>26</v>
      </c>
      <c r="D88" t="s">
        <v>201</v>
      </c>
      <c r="E88" t="s">
        <v>149</v>
      </c>
      <c r="F88" t="s">
        <v>10139</v>
      </c>
      <c r="G88" t="s">
        <v>76</v>
      </c>
      <c r="H88">
        <v>1759</v>
      </c>
      <c r="I88">
        <v>0.1</v>
      </c>
      <c r="J88">
        <v>615.65</v>
      </c>
      <c r="K88" t="s">
        <v>17</v>
      </c>
      <c r="L88" t="s">
        <v>10874</v>
      </c>
      <c r="M88" t="s">
        <v>10916</v>
      </c>
      <c r="N88" t="s">
        <v>10899</v>
      </c>
      <c r="O88" s="59">
        <f>DATE(Grocery_Sales[[#This Row],[Order Year]],Grocery_Sales[[#This Row],[Order Month]],1)</f>
        <v>43374</v>
      </c>
      <c r="P88" s="25" t="str">
        <f>TEXT(Grocery_Sales[[#This Row],[Edited/Cleaned Order Date]],"mmm")</f>
        <v>Oct</v>
      </c>
    </row>
    <row r="89" spans="1:16" x14ac:dyDescent="0.35">
      <c r="A89" t="s">
        <v>202</v>
      </c>
      <c r="B89" t="s">
        <v>78</v>
      </c>
      <c r="C89" t="s">
        <v>63</v>
      </c>
      <c r="D89" t="s">
        <v>64</v>
      </c>
      <c r="E89" t="s">
        <v>104</v>
      </c>
      <c r="F89" t="s">
        <v>10139</v>
      </c>
      <c r="G89" t="s">
        <v>76</v>
      </c>
      <c r="H89">
        <v>1663</v>
      </c>
      <c r="I89">
        <v>0.26</v>
      </c>
      <c r="J89">
        <v>665.2</v>
      </c>
      <c r="K89" t="s">
        <v>17</v>
      </c>
      <c r="L89" t="s">
        <v>10874</v>
      </c>
      <c r="M89" t="s">
        <v>10916</v>
      </c>
      <c r="N89" t="s">
        <v>10899</v>
      </c>
      <c r="O89" s="59">
        <f>DATE(Grocery_Sales[[#This Row],[Order Year]],Grocery_Sales[[#This Row],[Order Month]],1)</f>
        <v>43374</v>
      </c>
      <c r="P89" s="25" t="str">
        <f>TEXT(Grocery_Sales[[#This Row],[Edited/Cleaned Order Date]],"mmm")</f>
        <v>Oct</v>
      </c>
    </row>
    <row r="90" spans="1:16" x14ac:dyDescent="0.35">
      <c r="A90" t="s">
        <v>203</v>
      </c>
      <c r="B90" t="s">
        <v>204</v>
      </c>
      <c r="C90" t="s">
        <v>49</v>
      </c>
      <c r="D90" t="s">
        <v>205</v>
      </c>
      <c r="E90" t="s">
        <v>28</v>
      </c>
      <c r="F90" s="24">
        <v>42859</v>
      </c>
      <c r="G90" t="s">
        <v>76</v>
      </c>
      <c r="H90">
        <v>2111</v>
      </c>
      <c r="I90">
        <v>0.21</v>
      </c>
      <c r="J90">
        <v>189.99</v>
      </c>
      <c r="K90" t="s">
        <v>17</v>
      </c>
      <c r="L90" t="s">
        <v>10875</v>
      </c>
      <c r="M90" t="s">
        <v>10888</v>
      </c>
      <c r="N90" t="s">
        <v>10895</v>
      </c>
      <c r="O90" s="59">
        <f>DATE(Grocery_Sales[[#This Row],[Order Year]],Grocery_Sales[[#This Row],[Order Month]],1)</f>
        <v>42826</v>
      </c>
      <c r="P90" s="25" t="str">
        <f>TEXT(Grocery_Sales[[#This Row],[Edited/Cleaned Order Date]],"mmm")</f>
        <v>Apr</v>
      </c>
    </row>
    <row r="91" spans="1:16" x14ac:dyDescent="0.35">
      <c r="A91" t="s">
        <v>206</v>
      </c>
      <c r="B91" t="s">
        <v>53</v>
      </c>
      <c r="C91" t="s">
        <v>26</v>
      </c>
      <c r="D91" t="s">
        <v>94</v>
      </c>
      <c r="E91" t="s">
        <v>117</v>
      </c>
      <c r="F91" t="s">
        <v>10140</v>
      </c>
      <c r="G91" t="s">
        <v>29</v>
      </c>
      <c r="H91">
        <v>1878</v>
      </c>
      <c r="I91">
        <v>0.12</v>
      </c>
      <c r="J91">
        <v>450.72</v>
      </c>
      <c r="K91" t="s">
        <v>17</v>
      </c>
      <c r="L91" t="s">
        <v>10880</v>
      </c>
      <c r="M91" t="s">
        <v>10908</v>
      </c>
      <c r="N91" t="s">
        <v>10907</v>
      </c>
      <c r="O91" s="59">
        <f>DATE(Grocery_Sales[[#This Row],[Order Year]],Grocery_Sales[[#This Row],[Order Month]],1)</f>
        <v>42979</v>
      </c>
      <c r="P91" s="25" t="str">
        <f>TEXT(Grocery_Sales[[#This Row],[Edited/Cleaned Order Date]],"mmm")</f>
        <v>Sep</v>
      </c>
    </row>
    <row r="92" spans="1:16" x14ac:dyDescent="0.35">
      <c r="A92" t="s">
        <v>207</v>
      </c>
      <c r="B92" t="s">
        <v>125</v>
      </c>
      <c r="C92" t="s">
        <v>63</v>
      </c>
      <c r="D92" t="s">
        <v>75</v>
      </c>
      <c r="E92" t="s">
        <v>38</v>
      </c>
      <c r="F92" t="s">
        <v>10140</v>
      </c>
      <c r="G92" t="s">
        <v>29</v>
      </c>
      <c r="H92">
        <v>769</v>
      </c>
      <c r="I92">
        <v>0.34</v>
      </c>
      <c r="J92">
        <v>46.14</v>
      </c>
      <c r="K92" t="s">
        <v>17</v>
      </c>
      <c r="L92" t="s">
        <v>10880</v>
      </c>
      <c r="M92" t="s">
        <v>10908</v>
      </c>
      <c r="N92" t="s">
        <v>10907</v>
      </c>
      <c r="O92" s="59">
        <f>DATE(Grocery_Sales[[#This Row],[Order Year]],Grocery_Sales[[#This Row],[Order Month]],1)</f>
        <v>42979</v>
      </c>
      <c r="P92" s="25" t="str">
        <f>TEXT(Grocery_Sales[[#This Row],[Edited/Cleaned Order Date]],"mmm")</f>
        <v>Sep</v>
      </c>
    </row>
    <row r="93" spans="1:16" x14ac:dyDescent="0.35">
      <c r="A93" t="s">
        <v>208</v>
      </c>
      <c r="B93" t="s">
        <v>165</v>
      </c>
      <c r="C93" t="s">
        <v>20</v>
      </c>
      <c r="D93" t="s">
        <v>21</v>
      </c>
      <c r="E93" t="s">
        <v>166</v>
      </c>
      <c r="F93" t="s">
        <v>10140</v>
      </c>
      <c r="G93" t="s">
        <v>29</v>
      </c>
      <c r="H93">
        <v>1241</v>
      </c>
      <c r="I93">
        <v>0.14000000000000001</v>
      </c>
      <c r="J93">
        <v>409.53</v>
      </c>
      <c r="K93" t="s">
        <v>17</v>
      </c>
      <c r="L93" t="s">
        <v>10880</v>
      </c>
      <c r="M93" t="s">
        <v>10908</v>
      </c>
      <c r="N93" t="s">
        <v>10907</v>
      </c>
      <c r="O93" s="59">
        <f>DATE(Grocery_Sales[[#This Row],[Order Year]],Grocery_Sales[[#This Row],[Order Month]],1)</f>
        <v>42979</v>
      </c>
      <c r="P93" s="25" t="str">
        <f>TEXT(Grocery_Sales[[#This Row],[Edited/Cleaned Order Date]],"mmm")</f>
        <v>Sep</v>
      </c>
    </row>
    <row r="94" spans="1:16" x14ac:dyDescent="0.35">
      <c r="A94" t="s">
        <v>209</v>
      </c>
      <c r="B94" t="s">
        <v>197</v>
      </c>
      <c r="C94" t="s">
        <v>26</v>
      </c>
      <c r="D94" t="s">
        <v>27</v>
      </c>
      <c r="E94" t="s">
        <v>117</v>
      </c>
      <c r="F94" t="s">
        <v>10141</v>
      </c>
      <c r="G94" t="s">
        <v>76</v>
      </c>
      <c r="H94">
        <v>2128</v>
      </c>
      <c r="I94">
        <v>0.14000000000000001</v>
      </c>
      <c r="J94">
        <v>383.04</v>
      </c>
      <c r="K94" t="s">
        <v>17</v>
      </c>
      <c r="L94" t="s">
        <v>10881</v>
      </c>
      <c r="M94" t="s">
        <v>10918</v>
      </c>
      <c r="N94" t="s">
        <v>10901</v>
      </c>
      <c r="O94" s="59">
        <f>DATE(Grocery_Sales[[#This Row],[Order Year]],Grocery_Sales[[#This Row],[Order Month]],1)</f>
        <v>42370</v>
      </c>
      <c r="P94" s="25" t="str">
        <f>TEXT(Grocery_Sales[[#This Row],[Edited/Cleaned Order Date]],"mmm")</f>
        <v>Jan</v>
      </c>
    </row>
    <row r="95" spans="1:16" x14ac:dyDescent="0.35">
      <c r="A95" t="s">
        <v>210</v>
      </c>
      <c r="B95" t="s">
        <v>211</v>
      </c>
      <c r="C95" t="s">
        <v>32</v>
      </c>
      <c r="D95" t="s">
        <v>46</v>
      </c>
      <c r="E95" t="s">
        <v>65</v>
      </c>
      <c r="F95" t="s">
        <v>10141</v>
      </c>
      <c r="G95" t="s">
        <v>76</v>
      </c>
      <c r="H95">
        <v>2257</v>
      </c>
      <c r="I95">
        <v>0.33</v>
      </c>
      <c r="J95">
        <v>270.83999999999997</v>
      </c>
      <c r="K95" t="s">
        <v>17</v>
      </c>
      <c r="L95" t="s">
        <v>10881</v>
      </c>
      <c r="M95" t="s">
        <v>10918</v>
      </c>
      <c r="N95" t="s">
        <v>10901</v>
      </c>
      <c r="O95" s="59">
        <f>DATE(Grocery_Sales[[#This Row],[Order Year]],Grocery_Sales[[#This Row],[Order Month]],1)</f>
        <v>42370</v>
      </c>
      <c r="P95" s="25" t="str">
        <f>TEXT(Grocery_Sales[[#This Row],[Edited/Cleaned Order Date]],"mmm")</f>
        <v>Jan</v>
      </c>
    </row>
    <row r="96" spans="1:16" x14ac:dyDescent="0.35">
      <c r="A96" t="s">
        <v>212</v>
      </c>
      <c r="B96" t="s">
        <v>111</v>
      </c>
      <c r="C96" t="s">
        <v>58</v>
      </c>
      <c r="D96" t="s">
        <v>59</v>
      </c>
      <c r="E96" t="s">
        <v>84</v>
      </c>
      <c r="F96" t="s">
        <v>10141</v>
      </c>
      <c r="G96" t="s">
        <v>76</v>
      </c>
      <c r="H96">
        <v>1285</v>
      </c>
      <c r="I96">
        <v>0.28000000000000003</v>
      </c>
      <c r="J96">
        <v>218.45</v>
      </c>
      <c r="K96" t="s">
        <v>17</v>
      </c>
      <c r="L96" t="s">
        <v>10881</v>
      </c>
      <c r="M96" t="s">
        <v>10918</v>
      </c>
      <c r="N96" t="s">
        <v>10901</v>
      </c>
      <c r="O96" s="59">
        <f>DATE(Grocery_Sales[[#This Row],[Order Year]],Grocery_Sales[[#This Row],[Order Month]],1)</f>
        <v>42370</v>
      </c>
      <c r="P96" s="25" t="str">
        <f>TEXT(Grocery_Sales[[#This Row],[Edited/Cleaned Order Date]],"mmm")</f>
        <v>Jan</v>
      </c>
    </row>
    <row r="97" spans="1:16" x14ac:dyDescent="0.35">
      <c r="A97" t="s">
        <v>213</v>
      </c>
      <c r="B97" t="s">
        <v>159</v>
      </c>
      <c r="C97" t="s">
        <v>63</v>
      </c>
      <c r="D97" t="s">
        <v>157</v>
      </c>
      <c r="E97" t="s">
        <v>166</v>
      </c>
      <c r="F97" s="24">
        <v>43262</v>
      </c>
      <c r="G97" t="s">
        <v>29</v>
      </c>
      <c r="H97">
        <v>1230</v>
      </c>
      <c r="I97">
        <v>0.13</v>
      </c>
      <c r="J97">
        <v>442.8</v>
      </c>
      <c r="K97" t="s">
        <v>17</v>
      </c>
      <c r="L97" t="s">
        <v>10872</v>
      </c>
      <c r="M97" t="s">
        <v>10873</v>
      </c>
      <c r="N97" t="s">
        <v>10910</v>
      </c>
      <c r="O97" s="59">
        <f>DATE(Grocery_Sales[[#This Row],[Order Year]],Grocery_Sales[[#This Row],[Order Month]],1)</f>
        <v>43405</v>
      </c>
      <c r="P97" s="25" t="str">
        <f>TEXT(Grocery_Sales[[#This Row],[Edited/Cleaned Order Date]],"mmm")</f>
        <v>Nov</v>
      </c>
    </row>
    <row r="98" spans="1:16" x14ac:dyDescent="0.35">
      <c r="A98" t="s">
        <v>214</v>
      </c>
      <c r="B98" t="s">
        <v>19</v>
      </c>
      <c r="C98" t="s">
        <v>26</v>
      </c>
      <c r="D98" t="s">
        <v>27</v>
      </c>
      <c r="E98" t="s">
        <v>38</v>
      </c>
      <c r="F98" s="24">
        <v>43354</v>
      </c>
      <c r="G98" t="s">
        <v>98</v>
      </c>
      <c r="H98">
        <v>1856</v>
      </c>
      <c r="I98">
        <v>0.21</v>
      </c>
      <c r="J98">
        <v>723.84</v>
      </c>
      <c r="K98" t="s">
        <v>17</v>
      </c>
      <c r="L98" t="s">
        <v>10872</v>
      </c>
      <c r="M98" t="s">
        <v>10882</v>
      </c>
      <c r="N98" t="s">
        <v>10910</v>
      </c>
      <c r="O98" s="59">
        <f>DATE(Grocery_Sales[[#This Row],[Order Year]],Grocery_Sales[[#This Row],[Order Month]],1)</f>
        <v>43405</v>
      </c>
      <c r="P98" s="25" t="str">
        <f>TEXT(Grocery_Sales[[#This Row],[Edited/Cleaned Order Date]],"mmm")</f>
        <v>Nov</v>
      </c>
    </row>
    <row r="99" spans="1:16" x14ac:dyDescent="0.35">
      <c r="A99" t="s">
        <v>215</v>
      </c>
      <c r="B99" t="s">
        <v>67</v>
      </c>
      <c r="C99" t="s">
        <v>32</v>
      </c>
      <c r="D99" t="s">
        <v>46</v>
      </c>
      <c r="E99" t="s">
        <v>43</v>
      </c>
      <c r="F99" t="s">
        <v>10142</v>
      </c>
      <c r="G99" t="s">
        <v>29</v>
      </c>
      <c r="H99">
        <v>545</v>
      </c>
      <c r="I99">
        <v>0.31</v>
      </c>
      <c r="J99">
        <v>125.35</v>
      </c>
      <c r="K99" t="s">
        <v>17</v>
      </c>
      <c r="L99" t="s">
        <v>10884</v>
      </c>
      <c r="M99" t="s">
        <v>10908</v>
      </c>
      <c r="N99" t="s">
        <v>10899</v>
      </c>
      <c r="O99" s="59">
        <f>DATE(Grocery_Sales[[#This Row],[Order Year]],Grocery_Sales[[#This Row],[Order Month]],1)</f>
        <v>43252</v>
      </c>
      <c r="P99" s="25" t="str">
        <f>TEXT(Grocery_Sales[[#This Row],[Edited/Cleaned Order Date]],"mmm")</f>
        <v>Jun</v>
      </c>
    </row>
    <row r="100" spans="1:16" x14ac:dyDescent="0.35">
      <c r="A100" t="s">
        <v>216</v>
      </c>
      <c r="B100" t="s">
        <v>137</v>
      </c>
      <c r="C100" t="s">
        <v>58</v>
      </c>
      <c r="D100" t="s">
        <v>59</v>
      </c>
      <c r="E100" t="s">
        <v>34</v>
      </c>
      <c r="F100" s="24">
        <v>42895</v>
      </c>
      <c r="G100" t="s">
        <v>76</v>
      </c>
      <c r="H100">
        <v>2301</v>
      </c>
      <c r="I100">
        <v>0.28000000000000003</v>
      </c>
      <c r="J100">
        <v>391.17</v>
      </c>
      <c r="K100" t="s">
        <v>17</v>
      </c>
      <c r="L100" t="s">
        <v>10882</v>
      </c>
      <c r="M100" t="s">
        <v>10873</v>
      </c>
      <c r="N100" t="s">
        <v>10895</v>
      </c>
      <c r="O100" s="59">
        <f>DATE(Grocery_Sales[[#This Row],[Order Year]],Grocery_Sales[[#This Row],[Order Month]],1)</f>
        <v>42979</v>
      </c>
      <c r="P100" s="25" t="str">
        <f>TEXT(Grocery_Sales[[#This Row],[Edited/Cleaned Order Date]],"mmm")</f>
        <v>Sep</v>
      </c>
    </row>
    <row r="101" spans="1:16" x14ac:dyDescent="0.35">
      <c r="A101" t="s">
        <v>217</v>
      </c>
      <c r="B101" t="s">
        <v>53</v>
      </c>
      <c r="C101" t="s">
        <v>13</v>
      </c>
      <c r="D101" t="s">
        <v>195</v>
      </c>
      <c r="E101" t="s">
        <v>55</v>
      </c>
      <c r="F101" t="s">
        <v>10143</v>
      </c>
      <c r="G101" t="s">
        <v>76</v>
      </c>
      <c r="H101">
        <v>1475</v>
      </c>
      <c r="I101">
        <v>0.26</v>
      </c>
      <c r="J101">
        <v>531</v>
      </c>
      <c r="K101" t="s">
        <v>17</v>
      </c>
      <c r="L101" t="s">
        <v>10878</v>
      </c>
      <c r="M101" t="s">
        <v>10919</v>
      </c>
      <c r="N101" t="s">
        <v>10907</v>
      </c>
      <c r="O101" s="59">
        <f>DATE(Grocery_Sales[[#This Row],[Order Year]],Grocery_Sales[[#This Row],[Order Month]],1)</f>
        <v>42948</v>
      </c>
      <c r="P101" s="25" t="str">
        <f>TEXT(Grocery_Sales[[#This Row],[Edited/Cleaned Order Date]],"mmm")</f>
        <v>Aug</v>
      </c>
    </row>
    <row r="102" spans="1:16" x14ac:dyDescent="0.35">
      <c r="A102" t="s">
        <v>218</v>
      </c>
      <c r="B102" t="s">
        <v>40</v>
      </c>
      <c r="C102" t="s">
        <v>49</v>
      </c>
      <c r="D102" t="s">
        <v>54</v>
      </c>
      <c r="E102" t="s">
        <v>163</v>
      </c>
      <c r="F102" t="s">
        <v>10143</v>
      </c>
      <c r="G102" t="s">
        <v>76</v>
      </c>
      <c r="H102">
        <v>2118</v>
      </c>
      <c r="I102">
        <v>0.35</v>
      </c>
      <c r="J102">
        <v>910.74</v>
      </c>
      <c r="K102" t="s">
        <v>17</v>
      </c>
      <c r="L102" t="s">
        <v>10878</v>
      </c>
      <c r="M102" t="s">
        <v>10919</v>
      </c>
      <c r="N102" t="s">
        <v>10907</v>
      </c>
      <c r="O102" s="59">
        <f>DATE(Grocery_Sales[[#This Row],[Order Year]],Grocery_Sales[[#This Row],[Order Month]],1)</f>
        <v>42948</v>
      </c>
      <c r="P102" s="25" t="str">
        <f>TEXT(Grocery_Sales[[#This Row],[Edited/Cleaned Order Date]],"mmm")</f>
        <v>Aug</v>
      </c>
    </row>
    <row r="103" spans="1:16" x14ac:dyDescent="0.35">
      <c r="A103" t="s">
        <v>219</v>
      </c>
      <c r="B103" t="s">
        <v>165</v>
      </c>
      <c r="C103" t="s">
        <v>20</v>
      </c>
      <c r="D103" t="s">
        <v>91</v>
      </c>
      <c r="E103" t="s">
        <v>163</v>
      </c>
      <c r="F103" t="s">
        <v>10143</v>
      </c>
      <c r="G103" t="s">
        <v>76</v>
      </c>
      <c r="H103">
        <v>1527</v>
      </c>
      <c r="I103">
        <v>0.17</v>
      </c>
      <c r="J103">
        <v>671.88</v>
      </c>
      <c r="K103" t="s">
        <v>17</v>
      </c>
      <c r="L103" t="s">
        <v>10878</v>
      </c>
      <c r="M103" t="s">
        <v>10919</v>
      </c>
      <c r="N103" t="s">
        <v>10907</v>
      </c>
      <c r="O103" s="59">
        <f>DATE(Grocery_Sales[[#This Row],[Order Year]],Grocery_Sales[[#This Row],[Order Month]],1)</f>
        <v>42948</v>
      </c>
      <c r="P103" s="25" t="str">
        <f>TEXT(Grocery_Sales[[#This Row],[Edited/Cleaned Order Date]],"mmm")</f>
        <v>Aug</v>
      </c>
    </row>
    <row r="104" spans="1:16" x14ac:dyDescent="0.35">
      <c r="A104" t="s">
        <v>220</v>
      </c>
      <c r="B104" t="s">
        <v>174</v>
      </c>
      <c r="C104" t="s">
        <v>58</v>
      </c>
      <c r="D104" t="s">
        <v>59</v>
      </c>
      <c r="E104" t="s">
        <v>140</v>
      </c>
      <c r="F104" s="24">
        <v>42747</v>
      </c>
      <c r="G104" t="s">
        <v>76</v>
      </c>
      <c r="H104">
        <v>567</v>
      </c>
      <c r="I104">
        <v>0.18</v>
      </c>
      <c r="J104">
        <v>175.77</v>
      </c>
      <c r="K104" t="s">
        <v>17</v>
      </c>
      <c r="L104" t="s">
        <v>10876</v>
      </c>
      <c r="M104" t="s">
        <v>10891</v>
      </c>
      <c r="N104" t="s">
        <v>10895</v>
      </c>
      <c r="O104" s="59">
        <f>DATE(Grocery_Sales[[#This Row],[Order Year]],Grocery_Sales[[#This Row],[Order Month]],1)</f>
        <v>43070</v>
      </c>
      <c r="P104" s="25" t="str">
        <f>TEXT(Grocery_Sales[[#This Row],[Edited/Cleaned Order Date]],"mmm")</f>
        <v>Dec</v>
      </c>
    </row>
    <row r="105" spans="1:16" x14ac:dyDescent="0.35">
      <c r="A105" t="s">
        <v>221</v>
      </c>
      <c r="B105" t="s">
        <v>193</v>
      </c>
      <c r="C105" t="s">
        <v>32</v>
      </c>
      <c r="D105" t="s">
        <v>46</v>
      </c>
      <c r="E105" t="s">
        <v>47</v>
      </c>
      <c r="F105" t="s">
        <v>10144</v>
      </c>
      <c r="G105" t="s">
        <v>29</v>
      </c>
      <c r="H105">
        <v>969</v>
      </c>
      <c r="I105">
        <v>0.27</v>
      </c>
      <c r="J105">
        <v>184.11</v>
      </c>
      <c r="K105" t="s">
        <v>17</v>
      </c>
      <c r="L105" t="s">
        <v>10872</v>
      </c>
      <c r="M105" t="s">
        <v>10902</v>
      </c>
      <c r="N105" t="s">
        <v>10901</v>
      </c>
      <c r="O105" s="59">
        <f>DATE(Grocery_Sales[[#This Row],[Order Year]],Grocery_Sales[[#This Row],[Order Month]],1)</f>
        <v>42675</v>
      </c>
      <c r="P105" s="25" t="str">
        <f>TEXT(Grocery_Sales[[#This Row],[Edited/Cleaned Order Date]],"mmm")</f>
        <v>Nov</v>
      </c>
    </row>
    <row r="106" spans="1:16" x14ac:dyDescent="0.35">
      <c r="A106" t="s">
        <v>222</v>
      </c>
      <c r="B106" t="s">
        <v>139</v>
      </c>
      <c r="C106" t="s">
        <v>26</v>
      </c>
      <c r="D106" t="s">
        <v>94</v>
      </c>
      <c r="E106" t="s">
        <v>60</v>
      </c>
      <c r="F106" t="s">
        <v>10144</v>
      </c>
      <c r="G106" t="s">
        <v>29</v>
      </c>
      <c r="H106">
        <v>2300</v>
      </c>
      <c r="I106">
        <v>0.14000000000000001</v>
      </c>
      <c r="J106">
        <v>1035</v>
      </c>
      <c r="K106" t="s">
        <v>17</v>
      </c>
      <c r="L106" t="s">
        <v>10872</v>
      </c>
      <c r="M106" t="s">
        <v>10902</v>
      </c>
      <c r="N106" t="s">
        <v>10901</v>
      </c>
      <c r="O106" s="59">
        <f>DATE(Grocery_Sales[[#This Row],[Order Year]],Grocery_Sales[[#This Row],[Order Month]],1)</f>
        <v>42675</v>
      </c>
      <c r="P106" s="25" t="str">
        <f>TEXT(Grocery_Sales[[#This Row],[Edited/Cleaned Order Date]],"mmm")</f>
        <v>Nov</v>
      </c>
    </row>
    <row r="107" spans="1:16" x14ac:dyDescent="0.35">
      <c r="A107" t="s">
        <v>223</v>
      </c>
      <c r="B107" t="s">
        <v>156</v>
      </c>
      <c r="C107" t="s">
        <v>13</v>
      </c>
      <c r="D107" t="s">
        <v>14</v>
      </c>
      <c r="E107" t="s">
        <v>72</v>
      </c>
      <c r="F107" t="s">
        <v>10144</v>
      </c>
      <c r="G107" t="s">
        <v>29</v>
      </c>
      <c r="H107">
        <v>1575</v>
      </c>
      <c r="I107">
        <v>0.33</v>
      </c>
      <c r="J107">
        <v>78.75</v>
      </c>
      <c r="K107" t="s">
        <v>17</v>
      </c>
      <c r="L107" t="s">
        <v>10872</v>
      </c>
      <c r="M107" t="s">
        <v>10902</v>
      </c>
      <c r="N107" t="s">
        <v>10901</v>
      </c>
      <c r="O107" s="59">
        <f>DATE(Grocery_Sales[[#This Row],[Order Year]],Grocery_Sales[[#This Row],[Order Month]],1)</f>
        <v>42675</v>
      </c>
      <c r="P107" s="25" t="str">
        <f>TEXT(Grocery_Sales[[#This Row],[Edited/Cleaned Order Date]],"mmm")</f>
        <v>Nov</v>
      </c>
    </row>
    <row r="108" spans="1:16" x14ac:dyDescent="0.35">
      <c r="A108" t="s">
        <v>224</v>
      </c>
      <c r="B108" t="s">
        <v>74</v>
      </c>
      <c r="C108" t="s">
        <v>20</v>
      </c>
      <c r="D108" t="s">
        <v>21</v>
      </c>
      <c r="E108" t="s">
        <v>128</v>
      </c>
      <c r="F108" t="s">
        <v>10145</v>
      </c>
      <c r="G108" t="s">
        <v>23</v>
      </c>
      <c r="H108">
        <v>540</v>
      </c>
      <c r="I108">
        <v>0.12</v>
      </c>
      <c r="J108">
        <v>108</v>
      </c>
      <c r="K108" t="s">
        <v>17</v>
      </c>
      <c r="L108" t="s">
        <v>10872</v>
      </c>
      <c r="M108" t="s">
        <v>10920</v>
      </c>
      <c r="N108" t="s">
        <v>10899</v>
      </c>
      <c r="O108" s="59">
        <f>DATE(Grocery_Sales[[#This Row],[Order Year]],Grocery_Sales[[#This Row],[Order Month]],1)</f>
        <v>43405</v>
      </c>
      <c r="P108" s="25" t="str">
        <f>TEXT(Grocery_Sales[[#This Row],[Edited/Cleaned Order Date]],"mmm")</f>
        <v>Nov</v>
      </c>
    </row>
    <row r="109" spans="1:16" x14ac:dyDescent="0.35">
      <c r="A109" t="s">
        <v>225</v>
      </c>
      <c r="B109" t="s">
        <v>125</v>
      </c>
      <c r="C109" t="s">
        <v>58</v>
      </c>
      <c r="D109" t="s">
        <v>68</v>
      </c>
      <c r="E109" t="s">
        <v>51</v>
      </c>
      <c r="F109" t="s">
        <v>10145</v>
      </c>
      <c r="G109" t="s">
        <v>23</v>
      </c>
      <c r="H109">
        <v>536</v>
      </c>
      <c r="I109">
        <v>0.34</v>
      </c>
      <c r="J109">
        <v>176.88</v>
      </c>
      <c r="K109" t="s">
        <v>17</v>
      </c>
      <c r="L109" t="s">
        <v>10872</v>
      </c>
      <c r="M109" t="s">
        <v>10920</v>
      </c>
      <c r="N109" t="s">
        <v>10899</v>
      </c>
      <c r="O109" s="59">
        <f>DATE(Grocery_Sales[[#This Row],[Order Year]],Grocery_Sales[[#This Row],[Order Month]],1)</f>
        <v>43405</v>
      </c>
      <c r="P109" s="25" t="str">
        <f>TEXT(Grocery_Sales[[#This Row],[Edited/Cleaned Order Date]],"mmm")</f>
        <v>Nov</v>
      </c>
    </row>
    <row r="110" spans="1:16" x14ac:dyDescent="0.35">
      <c r="A110" t="s">
        <v>226</v>
      </c>
      <c r="B110" t="s">
        <v>182</v>
      </c>
      <c r="C110" t="s">
        <v>63</v>
      </c>
      <c r="D110" t="s">
        <v>64</v>
      </c>
      <c r="E110" t="s">
        <v>51</v>
      </c>
      <c r="F110" t="s">
        <v>10145</v>
      </c>
      <c r="G110" t="s">
        <v>23</v>
      </c>
      <c r="H110">
        <v>556</v>
      </c>
      <c r="I110">
        <v>0.21</v>
      </c>
      <c r="J110">
        <v>155.68</v>
      </c>
      <c r="K110" t="s">
        <v>17</v>
      </c>
      <c r="L110" t="s">
        <v>10872</v>
      </c>
      <c r="M110" t="s">
        <v>10920</v>
      </c>
      <c r="N110" t="s">
        <v>10899</v>
      </c>
      <c r="O110" s="59">
        <f>DATE(Grocery_Sales[[#This Row],[Order Year]],Grocery_Sales[[#This Row],[Order Month]],1)</f>
        <v>43405</v>
      </c>
      <c r="P110" s="25" t="str">
        <f>TEXT(Grocery_Sales[[#This Row],[Edited/Cleaned Order Date]],"mmm")</f>
        <v>Nov</v>
      </c>
    </row>
    <row r="111" spans="1:16" x14ac:dyDescent="0.35">
      <c r="A111" t="s">
        <v>227</v>
      </c>
      <c r="B111" t="s">
        <v>162</v>
      </c>
      <c r="C111" t="s">
        <v>32</v>
      </c>
      <c r="D111" t="s">
        <v>46</v>
      </c>
      <c r="E111" t="s">
        <v>163</v>
      </c>
      <c r="F111" t="s">
        <v>10146</v>
      </c>
      <c r="G111" t="s">
        <v>76</v>
      </c>
      <c r="H111">
        <v>1179</v>
      </c>
      <c r="I111">
        <v>0.16</v>
      </c>
      <c r="J111">
        <v>271.17</v>
      </c>
      <c r="K111" t="s">
        <v>17</v>
      </c>
      <c r="L111" t="s">
        <v>10874</v>
      </c>
      <c r="M111" t="s">
        <v>10898</v>
      </c>
      <c r="N111" t="s">
        <v>10901</v>
      </c>
      <c r="O111" s="59">
        <f>DATE(Grocery_Sales[[#This Row],[Order Year]],Grocery_Sales[[#This Row],[Order Month]],1)</f>
        <v>42644</v>
      </c>
      <c r="P111" s="25" t="str">
        <f>TEXT(Grocery_Sales[[#This Row],[Edited/Cleaned Order Date]],"mmm")</f>
        <v>Oct</v>
      </c>
    </row>
    <row r="112" spans="1:16" x14ac:dyDescent="0.35">
      <c r="A112" t="s">
        <v>228</v>
      </c>
      <c r="B112" t="s">
        <v>74</v>
      </c>
      <c r="C112" t="s">
        <v>26</v>
      </c>
      <c r="D112" t="s">
        <v>94</v>
      </c>
      <c r="E112" t="s">
        <v>65</v>
      </c>
      <c r="F112" t="s">
        <v>10147</v>
      </c>
      <c r="G112" t="s">
        <v>98</v>
      </c>
      <c r="H112">
        <v>1487</v>
      </c>
      <c r="I112">
        <v>0.12</v>
      </c>
      <c r="J112">
        <v>505.58</v>
      </c>
      <c r="K112" t="s">
        <v>17</v>
      </c>
      <c r="L112" t="s">
        <v>10876</v>
      </c>
      <c r="M112" t="s">
        <v>10906</v>
      </c>
      <c r="N112" t="s">
        <v>10899</v>
      </c>
      <c r="O112" s="59">
        <f>DATE(Grocery_Sales[[#This Row],[Order Year]],Grocery_Sales[[#This Row],[Order Month]],1)</f>
        <v>43435</v>
      </c>
      <c r="P112" s="25" t="str">
        <f>TEXT(Grocery_Sales[[#This Row],[Edited/Cleaned Order Date]],"mmm")</f>
        <v>Dec</v>
      </c>
    </row>
    <row r="113" spans="1:16" x14ac:dyDescent="0.35">
      <c r="A113" t="s">
        <v>229</v>
      </c>
      <c r="B113" t="s">
        <v>184</v>
      </c>
      <c r="C113" t="s">
        <v>49</v>
      </c>
      <c r="D113" t="s">
        <v>205</v>
      </c>
      <c r="E113" t="s">
        <v>143</v>
      </c>
      <c r="F113" s="24">
        <v>42805</v>
      </c>
      <c r="G113" t="s">
        <v>76</v>
      </c>
      <c r="H113">
        <v>2220</v>
      </c>
      <c r="I113">
        <v>0.1</v>
      </c>
      <c r="J113">
        <v>111</v>
      </c>
      <c r="K113" t="s">
        <v>17</v>
      </c>
      <c r="L113" t="s">
        <v>10872</v>
      </c>
      <c r="M113" t="s">
        <v>10883</v>
      </c>
      <c r="N113" t="s">
        <v>10895</v>
      </c>
      <c r="O113" s="59">
        <f>DATE(Grocery_Sales[[#This Row],[Order Year]],Grocery_Sales[[#This Row],[Order Month]],1)</f>
        <v>43040</v>
      </c>
      <c r="P113" s="25" t="str">
        <f>TEXT(Grocery_Sales[[#This Row],[Edited/Cleaned Order Date]],"mmm")</f>
        <v>Nov</v>
      </c>
    </row>
    <row r="114" spans="1:16" x14ac:dyDescent="0.35">
      <c r="A114" t="s">
        <v>230</v>
      </c>
      <c r="B114" t="s">
        <v>197</v>
      </c>
      <c r="C114" t="s">
        <v>13</v>
      </c>
      <c r="D114" t="s">
        <v>79</v>
      </c>
      <c r="E114" t="s">
        <v>69</v>
      </c>
      <c r="F114" s="24">
        <v>42805</v>
      </c>
      <c r="G114" t="s">
        <v>76</v>
      </c>
      <c r="H114">
        <v>2155</v>
      </c>
      <c r="I114">
        <v>0.3</v>
      </c>
      <c r="J114">
        <v>581.85</v>
      </c>
      <c r="K114" t="s">
        <v>17</v>
      </c>
      <c r="L114" t="s">
        <v>10872</v>
      </c>
      <c r="M114" t="s">
        <v>10883</v>
      </c>
      <c r="N114" t="s">
        <v>10895</v>
      </c>
      <c r="O114" s="59">
        <f>DATE(Grocery_Sales[[#This Row],[Order Year]],Grocery_Sales[[#This Row],[Order Month]],1)</f>
        <v>43040</v>
      </c>
      <c r="P114" s="25" t="str">
        <f>TEXT(Grocery_Sales[[#This Row],[Edited/Cleaned Order Date]],"mmm")</f>
        <v>Nov</v>
      </c>
    </row>
    <row r="115" spans="1:16" x14ac:dyDescent="0.35">
      <c r="A115" t="s">
        <v>231</v>
      </c>
      <c r="B115" t="s">
        <v>174</v>
      </c>
      <c r="C115" t="s">
        <v>32</v>
      </c>
      <c r="D115" t="s">
        <v>33</v>
      </c>
      <c r="E115" t="s">
        <v>22</v>
      </c>
      <c r="F115" t="s">
        <v>10148</v>
      </c>
      <c r="G115" t="s">
        <v>98</v>
      </c>
      <c r="H115">
        <v>1154</v>
      </c>
      <c r="I115">
        <v>0.1</v>
      </c>
      <c r="J115">
        <v>69.239999999999995</v>
      </c>
      <c r="K115" t="s">
        <v>17</v>
      </c>
      <c r="L115" t="s">
        <v>10878</v>
      </c>
      <c r="M115" t="s">
        <v>10906</v>
      </c>
      <c r="N115" t="s">
        <v>10903</v>
      </c>
      <c r="O115" s="59">
        <f>DATE(Grocery_Sales[[#This Row],[Order Year]],Grocery_Sales[[#This Row],[Order Month]],1)</f>
        <v>42217</v>
      </c>
      <c r="P115" s="25" t="str">
        <f>TEXT(Grocery_Sales[[#This Row],[Edited/Cleaned Order Date]],"mmm")</f>
        <v>Aug</v>
      </c>
    </row>
    <row r="116" spans="1:16" x14ac:dyDescent="0.35">
      <c r="A116" t="s">
        <v>232</v>
      </c>
      <c r="B116" t="s">
        <v>102</v>
      </c>
      <c r="C116" t="s">
        <v>58</v>
      </c>
      <c r="D116" t="s">
        <v>112</v>
      </c>
      <c r="E116" t="s">
        <v>123</v>
      </c>
      <c r="F116" t="s">
        <v>10148</v>
      </c>
      <c r="G116" t="s">
        <v>98</v>
      </c>
      <c r="H116">
        <v>2420</v>
      </c>
      <c r="I116">
        <v>0.11</v>
      </c>
      <c r="J116">
        <v>242</v>
      </c>
      <c r="K116" t="s">
        <v>17</v>
      </c>
      <c r="L116" t="s">
        <v>10878</v>
      </c>
      <c r="M116" t="s">
        <v>10906</v>
      </c>
      <c r="N116" t="s">
        <v>10903</v>
      </c>
      <c r="O116" s="59">
        <f>DATE(Grocery_Sales[[#This Row],[Order Year]],Grocery_Sales[[#This Row],[Order Month]],1)</f>
        <v>42217</v>
      </c>
      <c r="P116" s="25" t="str">
        <f>TEXT(Grocery_Sales[[#This Row],[Edited/Cleaned Order Date]],"mmm")</f>
        <v>Aug</v>
      </c>
    </row>
    <row r="117" spans="1:16" x14ac:dyDescent="0.35">
      <c r="A117" t="s">
        <v>233</v>
      </c>
      <c r="B117" t="s">
        <v>234</v>
      </c>
      <c r="C117" t="s">
        <v>58</v>
      </c>
      <c r="D117" t="s">
        <v>59</v>
      </c>
      <c r="E117" t="s">
        <v>60</v>
      </c>
      <c r="F117" t="s">
        <v>10148</v>
      </c>
      <c r="G117" t="s">
        <v>98</v>
      </c>
      <c r="H117">
        <v>1305</v>
      </c>
      <c r="I117">
        <v>0.24</v>
      </c>
      <c r="J117">
        <v>287.10000000000002</v>
      </c>
      <c r="K117" t="s">
        <v>17</v>
      </c>
      <c r="L117" t="s">
        <v>10878</v>
      </c>
      <c r="M117" t="s">
        <v>10906</v>
      </c>
      <c r="N117" t="s">
        <v>10903</v>
      </c>
      <c r="O117" s="59">
        <f>DATE(Grocery_Sales[[#This Row],[Order Year]],Grocery_Sales[[#This Row],[Order Month]],1)</f>
        <v>42217</v>
      </c>
      <c r="P117" s="25" t="str">
        <f>TEXT(Grocery_Sales[[#This Row],[Edited/Cleaned Order Date]],"mmm")</f>
        <v>Aug</v>
      </c>
    </row>
    <row r="118" spans="1:16" x14ac:dyDescent="0.35">
      <c r="A118" t="s">
        <v>235</v>
      </c>
      <c r="B118" t="s">
        <v>25</v>
      </c>
      <c r="C118" t="s">
        <v>32</v>
      </c>
      <c r="D118" t="s">
        <v>153</v>
      </c>
      <c r="E118" t="s">
        <v>84</v>
      </c>
      <c r="F118" t="s">
        <v>10148</v>
      </c>
      <c r="G118" t="s">
        <v>98</v>
      </c>
      <c r="H118">
        <v>927</v>
      </c>
      <c r="I118">
        <v>0.2</v>
      </c>
      <c r="J118">
        <v>157.59</v>
      </c>
      <c r="K118" t="s">
        <v>17</v>
      </c>
      <c r="L118" t="s">
        <v>10878</v>
      </c>
      <c r="M118" t="s">
        <v>10906</v>
      </c>
      <c r="N118" t="s">
        <v>10903</v>
      </c>
      <c r="O118" s="59">
        <f>DATE(Grocery_Sales[[#This Row],[Order Year]],Grocery_Sales[[#This Row],[Order Month]],1)</f>
        <v>42217</v>
      </c>
      <c r="P118" s="25" t="str">
        <f>TEXT(Grocery_Sales[[#This Row],[Edited/Cleaned Order Date]],"mmm")</f>
        <v>Aug</v>
      </c>
    </row>
    <row r="119" spans="1:16" x14ac:dyDescent="0.35">
      <c r="A119" t="s">
        <v>236</v>
      </c>
      <c r="B119" t="s">
        <v>184</v>
      </c>
      <c r="C119" t="s">
        <v>32</v>
      </c>
      <c r="D119" t="s">
        <v>97</v>
      </c>
      <c r="E119" t="s">
        <v>104</v>
      </c>
      <c r="F119" s="24">
        <v>42403</v>
      </c>
      <c r="G119" t="s">
        <v>29</v>
      </c>
      <c r="H119">
        <v>983</v>
      </c>
      <c r="I119">
        <v>0.11</v>
      </c>
      <c r="J119">
        <v>186.77</v>
      </c>
      <c r="K119" t="s">
        <v>17</v>
      </c>
      <c r="L119" t="s">
        <v>10883</v>
      </c>
      <c r="M119" t="s">
        <v>10886</v>
      </c>
      <c r="N119" t="s">
        <v>10896</v>
      </c>
      <c r="O119" s="59">
        <f>DATE(Grocery_Sales[[#This Row],[Order Year]],Grocery_Sales[[#This Row],[Order Month]],1)</f>
        <v>42430</v>
      </c>
      <c r="P119" s="25" t="str">
        <f>TEXT(Grocery_Sales[[#This Row],[Edited/Cleaned Order Date]],"mmm")</f>
        <v>Mar</v>
      </c>
    </row>
    <row r="120" spans="1:16" x14ac:dyDescent="0.35">
      <c r="A120" t="s">
        <v>237</v>
      </c>
      <c r="B120" t="s">
        <v>114</v>
      </c>
      <c r="C120" t="s">
        <v>26</v>
      </c>
      <c r="D120" t="s">
        <v>201</v>
      </c>
      <c r="E120" t="s">
        <v>55</v>
      </c>
      <c r="F120" s="24">
        <v>42494</v>
      </c>
      <c r="G120" t="s">
        <v>23</v>
      </c>
      <c r="H120">
        <v>903</v>
      </c>
      <c r="I120">
        <v>0.1</v>
      </c>
      <c r="J120">
        <v>90.3</v>
      </c>
      <c r="K120" t="s">
        <v>17</v>
      </c>
      <c r="L120" t="s">
        <v>10875</v>
      </c>
      <c r="M120" t="s">
        <v>10888</v>
      </c>
      <c r="N120" t="s">
        <v>10896</v>
      </c>
      <c r="O120" s="59">
        <f>DATE(Grocery_Sales[[#This Row],[Order Year]],Grocery_Sales[[#This Row],[Order Month]],1)</f>
        <v>42461</v>
      </c>
      <c r="P120" s="25" t="str">
        <f>TEXT(Grocery_Sales[[#This Row],[Edited/Cleaned Order Date]],"mmm")</f>
        <v>Apr</v>
      </c>
    </row>
    <row r="121" spans="1:16" x14ac:dyDescent="0.35">
      <c r="A121" t="s">
        <v>238</v>
      </c>
      <c r="B121" t="s">
        <v>57</v>
      </c>
      <c r="C121" t="s">
        <v>63</v>
      </c>
      <c r="D121" t="s">
        <v>75</v>
      </c>
      <c r="E121" t="s">
        <v>128</v>
      </c>
      <c r="F121" s="24">
        <v>43075</v>
      </c>
      <c r="G121" t="s">
        <v>98</v>
      </c>
      <c r="H121">
        <v>1235</v>
      </c>
      <c r="I121">
        <v>0.12</v>
      </c>
      <c r="J121">
        <v>74.099999999999994</v>
      </c>
      <c r="K121" t="s">
        <v>17</v>
      </c>
      <c r="L121" t="s">
        <v>10873</v>
      </c>
      <c r="M121" t="s">
        <v>10876</v>
      </c>
      <c r="N121" t="s">
        <v>10895</v>
      </c>
      <c r="O121" s="59">
        <f>DATE(Grocery_Sales[[#This Row],[Order Year]],Grocery_Sales[[#This Row],[Order Month]],1)</f>
        <v>42887</v>
      </c>
      <c r="P121" s="25" t="str">
        <f>TEXT(Grocery_Sales[[#This Row],[Edited/Cleaned Order Date]],"mmm")</f>
        <v>Jun</v>
      </c>
    </row>
    <row r="122" spans="1:16" x14ac:dyDescent="0.35">
      <c r="A122" t="s">
        <v>239</v>
      </c>
      <c r="B122" t="s">
        <v>81</v>
      </c>
      <c r="C122" t="s">
        <v>32</v>
      </c>
      <c r="D122" t="s">
        <v>97</v>
      </c>
      <c r="E122" t="s">
        <v>51</v>
      </c>
      <c r="F122" s="24">
        <v>43075</v>
      </c>
      <c r="G122" t="s">
        <v>98</v>
      </c>
      <c r="H122">
        <v>1243</v>
      </c>
      <c r="I122">
        <v>0.24</v>
      </c>
      <c r="J122">
        <v>174.02</v>
      </c>
      <c r="K122" t="s">
        <v>17</v>
      </c>
      <c r="L122" t="s">
        <v>10873</v>
      </c>
      <c r="M122" t="s">
        <v>10876</v>
      </c>
      <c r="N122" t="s">
        <v>10895</v>
      </c>
      <c r="O122" s="59">
        <f>DATE(Grocery_Sales[[#This Row],[Order Year]],Grocery_Sales[[#This Row],[Order Month]],1)</f>
        <v>42887</v>
      </c>
      <c r="P122" s="25" t="str">
        <f>TEXT(Grocery_Sales[[#This Row],[Edited/Cleaned Order Date]],"mmm")</f>
        <v>Jun</v>
      </c>
    </row>
    <row r="123" spans="1:16" x14ac:dyDescent="0.35">
      <c r="A123" t="s">
        <v>240</v>
      </c>
      <c r="B123" t="s">
        <v>12</v>
      </c>
      <c r="C123" t="s">
        <v>49</v>
      </c>
      <c r="D123" t="s">
        <v>54</v>
      </c>
      <c r="E123" t="s">
        <v>22</v>
      </c>
      <c r="F123" s="24">
        <v>43075</v>
      </c>
      <c r="G123" t="s">
        <v>98</v>
      </c>
      <c r="H123">
        <v>649</v>
      </c>
      <c r="I123">
        <v>0.34</v>
      </c>
      <c r="J123">
        <v>201.19</v>
      </c>
      <c r="K123" t="s">
        <v>17</v>
      </c>
      <c r="L123" t="s">
        <v>10873</v>
      </c>
      <c r="M123" t="s">
        <v>10876</v>
      </c>
      <c r="N123" t="s">
        <v>10895</v>
      </c>
      <c r="O123" s="59">
        <f>DATE(Grocery_Sales[[#This Row],[Order Year]],Grocery_Sales[[#This Row],[Order Month]],1)</f>
        <v>42887</v>
      </c>
      <c r="P123" s="25" t="str">
        <f>TEXT(Grocery_Sales[[#This Row],[Edited/Cleaned Order Date]],"mmm")</f>
        <v>Jun</v>
      </c>
    </row>
    <row r="124" spans="1:16" x14ac:dyDescent="0.35">
      <c r="A124" t="s">
        <v>241</v>
      </c>
      <c r="B124" t="s">
        <v>106</v>
      </c>
      <c r="C124" t="s">
        <v>63</v>
      </c>
      <c r="D124" t="s">
        <v>87</v>
      </c>
      <c r="E124" t="s">
        <v>88</v>
      </c>
      <c r="F124" s="24">
        <v>43075</v>
      </c>
      <c r="G124" t="s">
        <v>98</v>
      </c>
      <c r="H124">
        <v>2354</v>
      </c>
      <c r="I124">
        <v>0.11</v>
      </c>
      <c r="J124">
        <v>188.32</v>
      </c>
      <c r="K124" t="s">
        <v>17</v>
      </c>
      <c r="L124" t="s">
        <v>10873</v>
      </c>
      <c r="M124" t="s">
        <v>10876</v>
      </c>
      <c r="N124" t="s">
        <v>10895</v>
      </c>
      <c r="O124" s="59">
        <f>DATE(Grocery_Sales[[#This Row],[Order Year]],Grocery_Sales[[#This Row],[Order Month]],1)</f>
        <v>42887</v>
      </c>
      <c r="P124" s="25" t="str">
        <f>TEXT(Grocery_Sales[[#This Row],[Edited/Cleaned Order Date]],"mmm")</f>
        <v>Jun</v>
      </c>
    </row>
    <row r="125" spans="1:16" x14ac:dyDescent="0.35">
      <c r="A125" t="s">
        <v>242</v>
      </c>
      <c r="B125" t="s">
        <v>116</v>
      </c>
      <c r="C125" t="s">
        <v>20</v>
      </c>
      <c r="D125" t="s">
        <v>91</v>
      </c>
      <c r="E125" t="s">
        <v>128</v>
      </c>
      <c r="F125" s="24">
        <v>43075</v>
      </c>
      <c r="G125" t="s">
        <v>98</v>
      </c>
      <c r="H125">
        <v>1443</v>
      </c>
      <c r="I125">
        <v>0.27</v>
      </c>
      <c r="J125">
        <v>187.59</v>
      </c>
      <c r="K125" t="s">
        <v>17</v>
      </c>
      <c r="L125" t="s">
        <v>10873</v>
      </c>
      <c r="M125" t="s">
        <v>10876</v>
      </c>
      <c r="N125" t="s">
        <v>10895</v>
      </c>
      <c r="O125" s="59">
        <f>DATE(Grocery_Sales[[#This Row],[Order Year]],Grocery_Sales[[#This Row],[Order Month]],1)</f>
        <v>42887</v>
      </c>
      <c r="P125" s="25" t="str">
        <f>TEXT(Grocery_Sales[[#This Row],[Edited/Cleaned Order Date]],"mmm")</f>
        <v>Jun</v>
      </c>
    </row>
    <row r="126" spans="1:16" x14ac:dyDescent="0.35">
      <c r="A126" t="s">
        <v>243</v>
      </c>
      <c r="B126" t="s">
        <v>169</v>
      </c>
      <c r="C126" t="s">
        <v>49</v>
      </c>
      <c r="D126" t="s">
        <v>205</v>
      </c>
      <c r="E126" t="s">
        <v>117</v>
      </c>
      <c r="F126" t="s">
        <v>10149</v>
      </c>
      <c r="G126" t="s">
        <v>76</v>
      </c>
      <c r="H126">
        <v>975</v>
      </c>
      <c r="I126">
        <v>0.26</v>
      </c>
      <c r="J126">
        <v>390</v>
      </c>
      <c r="K126" t="s">
        <v>17</v>
      </c>
      <c r="L126" t="s">
        <v>10876</v>
      </c>
      <c r="M126" t="s">
        <v>10916</v>
      </c>
      <c r="N126" t="s">
        <v>10903</v>
      </c>
      <c r="O126" s="59">
        <f>DATE(Grocery_Sales[[#This Row],[Order Year]],Grocery_Sales[[#This Row],[Order Month]],1)</f>
        <v>42339</v>
      </c>
      <c r="P126" s="25" t="str">
        <f>TEXT(Grocery_Sales[[#This Row],[Edited/Cleaned Order Date]],"mmm")</f>
        <v>Dec</v>
      </c>
    </row>
    <row r="127" spans="1:16" x14ac:dyDescent="0.35">
      <c r="A127" t="s">
        <v>244</v>
      </c>
      <c r="B127" t="s">
        <v>151</v>
      </c>
      <c r="C127" t="s">
        <v>32</v>
      </c>
      <c r="D127" t="s">
        <v>97</v>
      </c>
      <c r="E127" t="s">
        <v>166</v>
      </c>
      <c r="F127" t="s">
        <v>10150</v>
      </c>
      <c r="G127" t="s">
        <v>76</v>
      </c>
      <c r="H127">
        <v>889</v>
      </c>
      <c r="I127">
        <v>0.19</v>
      </c>
      <c r="J127">
        <v>71.12</v>
      </c>
      <c r="K127" t="s">
        <v>17</v>
      </c>
      <c r="L127" t="s">
        <v>10880</v>
      </c>
      <c r="M127" t="s">
        <v>10911</v>
      </c>
      <c r="N127" t="s">
        <v>10903</v>
      </c>
      <c r="O127" s="59">
        <f>DATE(Grocery_Sales[[#This Row],[Order Year]],Grocery_Sales[[#This Row],[Order Month]],1)</f>
        <v>42248</v>
      </c>
      <c r="P127" s="25" t="str">
        <f>TEXT(Grocery_Sales[[#This Row],[Edited/Cleaned Order Date]],"mmm")</f>
        <v>Sep</v>
      </c>
    </row>
    <row r="128" spans="1:16" x14ac:dyDescent="0.35">
      <c r="A128" t="s">
        <v>245</v>
      </c>
      <c r="B128" t="s">
        <v>108</v>
      </c>
      <c r="C128" t="s">
        <v>63</v>
      </c>
      <c r="D128" t="s">
        <v>87</v>
      </c>
      <c r="E128" t="s">
        <v>60</v>
      </c>
      <c r="F128" s="24">
        <v>43231</v>
      </c>
      <c r="G128" t="s">
        <v>29</v>
      </c>
      <c r="H128">
        <v>2352</v>
      </c>
      <c r="I128">
        <v>0.17</v>
      </c>
      <c r="J128">
        <v>870.24</v>
      </c>
      <c r="K128" t="s">
        <v>17</v>
      </c>
      <c r="L128" t="s">
        <v>10872</v>
      </c>
      <c r="M128" t="s">
        <v>10888</v>
      </c>
      <c r="N128" t="s">
        <v>10910</v>
      </c>
      <c r="O128" s="59">
        <f>DATE(Grocery_Sales[[#This Row],[Order Year]],Grocery_Sales[[#This Row],[Order Month]],1)</f>
        <v>43405</v>
      </c>
      <c r="P128" s="25" t="str">
        <f>TEXT(Grocery_Sales[[#This Row],[Edited/Cleaned Order Date]],"mmm")</f>
        <v>Nov</v>
      </c>
    </row>
    <row r="129" spans="1:16" x14ac:dyDescent="0.35">
      <c r="A129" t="s">
        <v>246</v>
      </c>
      <c r="B129" t="s">
        <v>12</v>
      </c>
      <c r="C129" t="s">
        <v>13</v>
      </c>
      <c r="D129" t="s">
        <v>195</v>
      </c>
      <c r="E129" t="s">
        <v>51</v>
      </c>
      <c r="F129" s="24">
        <v>43231</v>
      </c>
      <c r="G129" t="s">
        <v>29</v>
      </c>
      <c r="H129">
        <v>1293</v>
      </c>
      <c r="I129">
        <v>0.23</v>
      </c>
      <c r="J129">
        <v>336.18</v>
      </c>
      <c r="K129" t="s">
        <v>17</v>
      </c>
      <c r="L129" t="s">
        <v>10872</v>
      </c>
      <c r="M129" t="s">
        <v>10888</v>
      </c>
      <c r="N129" t="s">
        <v>10910</v>
      </c>
      <c r="O129" s="59">
        <f>DATE(Grocery_Sales[[#This Row],[Order Year]],Grocery_Sales[[#This Row],[Order Month]],1)</f>
        <v>43405</v>
      </c>
      <c r="P129" s="25" t="str">
        <f>TEXT(Grocery_Sales[[#This Row],[Edited/Cleaned Order Date]],"mmm")</f>
        <v>Nov</v>
      </c>
    </row>
    <row r="130" spans="1:16" x14ac:dyDescent="0.35">
      <c r="A130" t="s">
        <v>247</v>
      </c>
      <c r="B130" t="s">
        <v>67</v>
      </c>
      <c r="C130" t="s">
        <v>26</v>
      </c>
      <c r="D130" t="s">
        <v>201</v>
      </c>
      <c r="E130" t="s">
        <v>84</v>
      </c>
      <c r="F130" s="24">
        <v>42897</v>
      </c>
      <c r="G130" t="s">
        <v>29</v>
      </c>
      <c r="H130">
        <v>1458</v>
      </c>
      <c r="I130">
        <v>0.28999999999999998</v>
      </c>
      <c r="J130">
        <v>597.78</v>
      </c>
      <c r="K130" t="s">
        <v>17</v>
      </c>
      <c r="L130" t="s">
        <v>10872</v>
      </c>
      <c r="M130" t="s">
        <v>10873</v>
      </c>
      <c r="N130" t="s">
        <v>10895</v>
      </c>
      <c r="O130" s="59">
        <f>DATE(Grocery_Sales[[#This Row],[Order Year]],Grocery_Sales[[#This Row],[Order Month]],1)</f>
        <v>43040</v>
      </c>
      <c r="P130" s="25" t="str">
        <f>TEXT(Grocery_Sales[[#This Row],[Edited/Cleaned Order Date]],"mmm")</f>
        <v>Nov</v>
      </c>
    </row>
    <row r="131" spans="1:16" x14ac:dyDescent="0.35">
      <c r="A131" t="s">
        <v>248</v>
      </c>
      <c r="B131" t="s">
        <v>71</v>
      </c>
      <c r="C131" t="s">
        <v>26</v>
      </c>
      <c r="D131" t="s">
        <v>27</v>
      </c>
      <c r="E131" t="s">
        <v>163</v>
      </c>
      <c r="F131" s="24">
        <v>42897</v>
      </c>
      <c r="G131" t="s">
        <v>29</v>
      </c>
      <c r="H131">
        <v>1801</v>
      </c>
      <c r="I131">
        <v>0.22</v>
      </c>
      <c r="J131">
        <v>126.07</v>
      </c>
      <c r="K131" t="s">
        <v>17</v>
      </c>
      <c r="L131" t="s">
        <v>10872</v>
      </c>
      <c r="M131" t="s">
        <v>10873</v>
      </c>
      <c r="N131" t="s">
        <v>10895</v>
      </c>
      <c r="O131" s="59">
        <f>DATE(Grocery_Sales[[#This Row],[Order Year]],Grocery_Sales[[#This Row],[Order Month]],1)</f>
        <v>43040</v>
      </c>
      <c r="P131" s="25" t="str">
        <f>TEXT(Grocery_Sales[[#This Row],[Edited/Cleaned Order Date]],"mmm")</f>
        <v>Nov</v>
      </c>
    </row>
    <row r="132" spans="1:16" x14ac:dyDescent="0.35">
      <c r="A132" t="s">
        <v>249</v>
      </c>
      <c r="B132" t="s">
        <v>86</v>
      </c>
      <c r="C132" t="s">
        <v>58</v>
      </c>
      <c r="D132" t="s">
        <v>59</v>
      </c>
      <c r="E132" t="s">
        <v>88</v>
      </c>
      <c r="F132" s="24">
        <v>43133</v>
      </c>
      <c r="G132" t="s">
        <v>98</v>
      </c>
      <c r="H132">
        <v>1261</v>
      </c>
      <c r="I132">
        <v>0.28999999999999998</v>
      </c>
      <c r="J132">
        <v>416.13</v>
      </c>
      <c r="K132" t="s">
        <v>17</v>
      </c>
      <c r="L132" t="s">
        <v>10886</v>
      </c>
      <c r="M132" t="s">
        <v>10886</v>
      </c>
      <c r="N132" t="s">
        <v>10910</v>
      </c>
      <c r="O132" s="59">
        <f>DATE(Grocery_Sales[[#This Row],[Order Year]],Grocery_Sales[[#This Row],[Order Month]],1)</f>
        <v>43132</v>
      </c>
      <c r="P132" s="25" t="str">
        <f>TEXT(Grocery_Sales[[#This Row],[Edited/Cleaned Order Date]],"mmm")</f>
        <v>Feb</v>
      </c>
    </row>
    <row r="133" spans="1:16" x14ac:dyDescent="0.35">
      <c r="A133" t="s">
        <v>250</v>
      </c>
      <c r="B133" t="s">
        <v>74</v>
      </c>
      <c r="C133" t="s">
        <v>20</v>
      </c>
      <c r="D133" t="s">
        <v>91</v>
      </c>
      <c r="E133" t="s">
        <v>140</v>
      </c>
      <c r="F133" s="24">
        <v>43133</v>
      </c>
      <c r="G133" t="s">
        <v>98</v>
      </c>
      <c r="H133">
        <v>2112</v>
      </c>
      <c r="I133">
        <v>0.28000000000000003</v>
      </c>
      <c r="J133">
        <v>105.6</v>
      </c>
      <c r="K133" t="s">
        <v>17</v>
      </c>
      <c r="L133" t="s">
        <v>10886</v>
      </c>
      <c r="M133" t="s">
        <v>10886</v>
      </c>
      <c r="N133" t="s">
        <v>10910</v>
      </c>
      <c r="O133" s="59">
        <f>DATE(Grocery_Sales[[#This Row],[Order Year]],Grocery_Sales[[#This Row],[Order Month]],1)</f>
        <v>43132</v>
      </c>
      <c r="P133" s="25" t="str">
        <f>TEXT(Grocery_Sales[[#This Row],[Edited/Cleaned Order Date]],"mmm")</f>
        <v>Feb</v>
      </c>
    </row>
    <row r="134" spans="1:16" x14ac:dyDescent="0.35">
      <c r="A134" t="s">
        <v>251</v>
      </c>
      <c r="B134" t="s">
        <v>211</v>
      </c>
      <c r="C134" t="s">
        <v>63</v>
      </c>
      <c r="D134" t="s">
        <v>157</v>
      </c>
      <c r="E134" t="s">
        <v>47</v>
      </c>
      <c r="F134" s="24">
        <v>43133</v>
      </c>
      <c r="G134" t="s">
        <v>98</v>
      </c>
      <c r="H134">
        <v>640</v>
      </c>
      <c r="I134">
        <v>0.24</v>
      </c>
      <c r="J134">
        <v>140.80000000000001</v>
      </c>
      <c r="K134" t="s">
        <v>17</v>
      </c>
      <c r="L134" t="s">
        <v>10886</v>
      </c>
      <c r="M134" t="s">
        <v>10886</v>
      </c>
      <c r="N134" t="s">
        <v>10910</v>
      </c>
      <c r="O134" s="59">
        <f>DATE(Grocery_Sales[[#This Row],[Order Year]],Grocery_Sales[[#This Row],[Order Month]],1)</f>
        <v>43132</v>
      </c>
      <c r="P134" s="25" t="str">
        <f>TEXT(Grocery_Sales[[#This Row],[Edited/Cleaned Order Date]],"mmm")</f>
        <v>Feb</v>
      </c>
    </row>
    <row r="135" spans="1:16" x14ac:dyDescent="0.35">
      <c r="A135" t="s">
        <v>252</v>
      </c>
      <c r="B135" t="s">
        <v>108</v>
      </c>
      <c r="C135" t="s">
        <v>49</v>
      </c>
      <c r="D135" t="s">
        <v>54</v>
      </c>
      <c r="E135" t="s">
        <v>88</v>
      </c>
      <c r="F135" t="s">
        <v>10151</v>
      </c>
      <c r="G135" t="s">
        <v>29</v>
      </c>
      <c r="H135">
        <v>1658</v>
      </c>
      <c r="I135">
        <v>0.12</v>
      </c>
      <c r="J135">
        <v>315.02</v>
      </c>
      <c r="K135" t="s">
        <v>17</v>
      </c>
      <c r="L135" t="s">
        <v>10874</v>
      </c>
      <c r="M135" t="s">
        <v>10902</v>
      </c>
      <c r="N135" t="s">
        <v>10907</v>
      </c>
      <c r="O135" s="59">
        <f>DATE(Grocery_Sales[[#This Row],[Order Year]],Grocery_Sales[[#This Row],[Order Month]],1)</f>
        <v>43009</v>
      </c>
      <c r="P135" s="25" t="str">
        <f>TEXT(Grocery_Sales[[#This Row],[Edited/Cleaned Order Date]],"mmm")</f>
        <v>Oct</v>
      </c>
    </row>
    <row r="136" spans="1:16" x14ac:dyDescent="0.35">
      <c r="A136" t="s">
        <v>253</v>
      </c>
      <c r="B136" t="s">
        <v>12</v>
      </c>
      <c r="C136" t="s">
        <v>20</v>
      </c>
      <c r="D136" t="s">
        <v>21</v>
      </c>
      <c r="E136" t="s">
        <v>47</v>
      </c>
      <c r="F136" t="s">
        <v>10151</v>
      </c>
      <c r="G136" t="s">
        <v>29</v>
      </c>
      <c r="H136">
        <v>2373</v>
      </c>
      <c r="I136">
        <v>0.18</v>
      </c>
      <c r="J136">
        <v>664.44</v>
      </c>
      <c r="K136" t="s">
        <v>17</v>
      </c>
      <c r="L136" t="s">
        <v>10874</v>
      </c>
      <c r="M136" t="s">
        <v>10902</v>
      </c>
      <c r="N136" t="s">
        <v>10907</v>
      </c>
      <c r="O136" s="59">
        <f>DATE(Grocery_Sales[[#This Row],[Order Year]],Grocery_Sales[[#This Row],[Order Month]],1)</f>
        <v>43009</v>
      </c>
      <c r="P136" s="25" t="str">
        <f>TEXT(Grocery_Sales[[#This Row],[Edited/Cleaned Order Date]],"mmm")</f>
        <v>Oct</v>
      </c>
    </row>
    <row r="137" spans="1:16" x14ac:dyDescent="0.35">
      <c r="A137" t="s">
        <v>254</v>
      </c>
      <c r="B137" t="s">
        <v>159</v>
      </c>
      <c r="C137" t="s">
        <v>32</v>
      </c>
      <c r="D137" t="s">
        <v>153</v>
      </c>
      <c r="E137" t="s">
        <v>128</v>
      </c>
      <c r="F137" t="s">
        <v>10151</v>
      </c>
      <c r="G137" t="s">
        <v>29</v>
      </c>
      <c r="H137">
        <v>1430</v>
      </c>
      <c r="I137">
        <v>0.19</v>
      </c>
      <c r="J137">
        <v>514.79999999999995</v>
      </c>
      <c r="K137" t="s">
        <v>17</v>
      </c>
      <c r="L137" t="s">
        <v>10874</v>
      </c>
      <c r="M137" t="s">
        <v>10902</v>
      </c>
      <c r="N137" t="s">
        <v>10907</v>
      </c>
      <c r="O137" s="59">
        <f>DATE(Grocery_Sales[[#This Row],[Order Year]],Grocery_Sales[[#This Row],[Order Month]],1)</f>
        <v>43009</v>
      </c>
      <c r="P137" s="25" t="str">
        <f>TEXT(Grocery_Sales[[#This Row],[Edited/Cleaned Order Date]],"mmm")</f>
        <v>Oct</v>
      </c>
    </row>
    <row r="138" spans="1:16" x14ac:dyDescent="0.35">
      <c r="A138" t="s">
        <v>255</v>
      </c>
      <c r="B138" t="s">
        <v>74</v>
      </c>
      <c r="C138" t="s">
        <v>13</v>
      </c>
      <c r="D138" t="s">
        <v>195</v>
      </c>
      <c r="E138" t="s">
        <v>104</v>
      </c>
      <c r="F138" t="s">
        <v>10151</v>
      </c>
      <c r="G138" t="s">
        <v>29</v>
      </c>
      <c r="H138">
        <v>1873</v>
      </c>
      <c r="I138">
        <v>0.3</v>
      </c>
      <c r="J138">
        <v>674.28</v>
      </c>
      <c r="K138" t="s">
        <v>17</v>
      </c>
      <c r="L138" t="s">
        <v>10874</v>
      </c>
      <c r="M138" t="s">
        <v>10902</v>
      </c>
      <c r="N138" t="s">
        <v>10907</v>
      </c>
      <c r="O138" s="59">
        <f>DATE(Grocery_Sales[[#This Row],[Order Year]],Grocery_Sales[[#This Row],[Order Month]],1)</f>
        <v>43009</v>
      </c>
      <c r="P138" s="25" t="str">
        <f>TEXT(Grocery_Sales[[#This Row],[Edited/Cleaned Order Date]],"mmm")</f>
        <v>Oct</v>
      </c>
    </row>
    <row r="139" spans="1:16" x14ac:dyDescent="0.35">
      <c r="A139" t="s">
        <v>256</v>
      </c>
      <c r="B139" t="s">
        <v>31</v>
      </c>
      <c r="C139" t="s">
        <v>63</v>
      </c>
      <c r="D139" t="s">
        <v>64</v>
      </c>
      <c r="E139" t="s">
        <v>149</v>
      </c>
      <c r="F139" t="s">
        <v>10151</v>
      </c>
      <c r="G139" t="s">
        <v>29</v>
      </c>
      <c r="H139">
        <v>867</v>
      </c>
      <c r="I139">
        <v>0.14000000000000001</v>
      </c>
      <c r="J139">
        <v>329.46</v>
      </c>
      <c r="K139" t="s">
        <v>17</v>
      </c>
      <c r="L139" t="s">
        <v>10874</v>
      </c>
      <c r="M139" t="s">
        <v>10902</v>
      </c>
      <c r="N139" t="s">
        <v>10907</v>
      </c>
      <c r="O139" s="59">
        <f>DATE(Grocery_Sales[[#This Row],[Order Year]],Grocery_Sales[[#This Row],[Order Month]],1)</f>
        <v>43009</v>
      </c>
      <c r="P139" s="25" t="str">
        <f>TEXT(Grocery_Sales[[#This Row],[Edited/Cleaned Order Date]],"mmm")</f>
        <v>Oct</v>
      </c>
    </row>
    <row r="140" spans="1:16" x14ac:dyDescent="0.35">
      <c r="A140" t="s">
        <v>257</v>
      </c>
      <c r="B140" t="s">
        <v>130</v>
      </c>
      <c r="C140" t="s">
        <v>58</v>
      </c>
      <c r="D140" t="s">
        <v>112</v>
      </c>
      <c r="E140" t="s">
        <v>149</v>
      </c>
      <c r="F140" t="s">
        <v>10151</v>
      </c>
      <c r="G140" t="s">
        <v>29</v>
      </c>
      <c r="H140">
        <v>1101</v>
      </c>
      <c r="I140">
        <v>0.19</v>
      </c>
      <c r="J140">
        <v>484.44</v>
      </c>
      <c r="K140" t="s">
        <v>17</v>
      </c>
      <c r="L140" t="s">
        <v>10874</v>
      </c>
      <c r="M140" t="s">
        <v>10902</v>
      </c>
      <c r="N140" t="s">
        <v>10907</v>
      </c>
      <c r="O140" s="59">
        <f>DATE(Grocery_Sales[[#This Row],[Order Year]],Grocery_Sales[[#This Row],[Order Month]],1)</f>
        <v>43009</v>
      </c>
      <c r="P140" s="25" t="str">
        <f>TEXT(Grocery_Sales[[#This Row],[Edited/Cleaned Order Date]],"mmm")</f>
        <v>Oct</v>
      </c>
    </row>
    <row r="141" spans="1:16" x14ac:dyDescent="0.35">
      <c r="A141" t="s">
        <v>258</v>
      </c>
      <c r="B141" t="s">
        <v>25</v>
      </c>
      <c r="C141" t="s">
        <v>63</v>
      </c>
      <c r="D141" t="s">
        <v>87</v>
      </c>
      <c r="E141" t="s">
        <v>38</v>
      </c>
      <c r="F141" t="s">
        <v>10151</v>
      </c>
      <c r="G141" t="s">
        <v>29</v>
      </c>
      <c r="H141">
        <v>1088</v>
      </c>
      <c r="I141">
        <v>0.28000000000000003</v>
      </c>
      <c r="J141">
        <v>424.32</v>
      </c>
      <c r="K141" t="s">
        <v>17</v>
      </c>
      <c r="L141" t="s">
        <v>10874</v>
      </c>
      <c r="M141" t="s">
        <v>10902</v>
      </c>
      <c r="N141" t="s">
        <v>10907</v>
      </c>
      <c r="O141" s="59">
        <f>DATE(Grocery_Sales[[#This Row],[Order Year]],Grocery_Sales[[#This Row],[Order Month]],1)</f>
        <v>43009</v>
      </c>
      <c r="P141" s="25" t="str">
        <f>TEXT(Grocery_Sales[[#This Row],[Edited/Cleaned Order Date]],"mmm")</f>
        <v>Oct</v>
      </c>
    </row>
    <row r="142" spans="1:16" x14ac:dyDescent="0.35">
      <c r="A142" t="s">
        <v>259</v>
      </c>
      <c r="B142" t="s">
        <v>159</v>
      </c>
      <c r="C142" t="s">
        <v>49</v>
      </c>
      <c r="D142" t="s">
        <v>50</v>
      </c>
      <c r="E142" t="s">
        <v>28</v>
      </c>
      <c r="F142" s="24">
        <v>42864</v>
      </c>
      <c r="G142" t="s">
        <v>98</v>
      </c>
      <c r="H142">
        <v>866</v>
      </c>
      <c r="I142">
        <v>0.32</v>
      </c>
      <c r="J142">
        <v>381.04</v>
      </c>
      <c r="K142" t="s">
        <v>17</v>
      </c>
      <c r="L142" t="s">
        <v>10882</v>
      </c>
      <c r="M142" t="s">
        <v>10888</v>
      </c>
      <c r="N142" t="s">
        <v>10895</v>
      </c>
      <c r="O142" s="59">
        <f>DATE(Grocery_Sales[[#This Row],[Order Year]],Grocery_Sales[[#This Row],[Order Month]],1)</f>
        <v>42979</v>
      </c>
      <c r="P142" s="25" t="str">
        <f>TEXT(Grocery_Sales[[#This Row],[Edited/Cleaned Order Date]],"mmm")</f>
        <v>Sep</v>
      </c>
    </row>
    <row r="143" spans="1:16" x14ac:dyDescent="0.35">
      <c r="A143" t="s">
        <v>260</v>
      </c>
      <c r="B143" t="s">
        <v>261</v>
      </c>
      <c r="C143" t="s">
        <v>13</v>
      </c>
      <c r="D143" t="s">
        <v>14</v>
      </c>
      <c r="E143" t="s">
        <v>51</v>
      </c>
      <c r="F143" t="s">
        <v>10152</v>
      </c>
      <c r="G143" t="s">
        <v>29</v>
      </c>
      <c r="H143">
        <v>2483</v>
      </c>
      <c r="I143">
        <v>0.14000000000000001</v>
      </c>
      <c r="J143">
        <v>223.47</v>
      </c>
      <c r="K143" t="s">
        <v>17</v>
      </c>
      <c r="L143" t="s">
        <v>10880</v>
      </c>
      <c r="M143" t="s">
        <v>10912</v>
      </c>
      <c r="N143" t="s">
        <v>10899</v>
      </c>
      <c r="O143" s="59">
        <f>DATE(Grocery_Sales[[#This Row],[Order Year]],Grocery_Sales[[#This Row],[Order Month]],1)</f>
        <v>43344</v>
      </c>
      <c r="P143" s="25" t="str">
        <f>TEXT(Grocery_Sales[[#This Row],[Edited/Cleaned Order Date]],"mmm")</f>
        <v>Sep</v>
      </c>
    </row>
    <row r="144" spans="1:16" x14ac:dyDescent="0.35">
      <c r="A144" t="s">
        <v>262</v>
      </c>
      <c r="B144" t="s">
        <v>263</v>
      </c>
      <c r="C144" t="s">
        <v>26</v>
      </c>
      <c r="D144" t="s">
        <v>27</v>
      </c>
      <c r="E144" t="s">
        <v>72</v>
      </c>
      <c r="F144" t="s">
        <v>10152</v>
      </c>
      <c r="G144" t="s">
        <v>29</v>
      </c>
      <c r="H144">
        <v>1335</v>
      </c>
      <c r="I144">
        <v>0.11</v>
      </c>
      <c r="J144">
        <v>293.7</v>
      </c>
      <c r="K144" t="s">
        <v>17</v>
      </c>
      <c r="L144" t="s">
        <v>10880</v>
      </c>
      <c r="M144" t="s">
        <v>10912</v>
      </c>
      <c r="N144" t="s">
        <v>10899</v>
      </c>
      <c r="O144" s="59">
        <f>DATE(Grocery_Sales[[#This Row],[Order Year]],Grocery_Sales[[#This Row],[Order Month]],1)</f>
        <v>43344</v>
      </c>
      <c r="P144" s="25" t="str">
        <f>TEXT(Grocery_Sales[[#This Row],[Edited/Cleaned Order Date]],"mmm")</f>
        <v>Sep</v>
      </c>
    </row>
    <row r="145" spans="1:16" x14ac:dyDescent="0.35">
      <c r="A145" t="s">
        <v>264</v>
      </c>
      <c r="B145" t="s">
        <v>67</v>
      </c>
      <c r="C145" t="s">
        <v>63</v>
      </c>
      <c r="D145" t="s">
        <v>157</v>
      </c>
      <c r="E145" t="s">
        <v>88</v>
      </c>
      <c r="F145" t="s">
        <v>10152</v>
      </c>
      <c r="G145" t="s">
        <v>29</v>
      </c>
      <c r="H145">
        <v>765</v>
      </c>
      <c r="I145">
        <v>0.24</v>
      </c>
      <c r="J145">
        <v>252.45</v>
      </c>
      <c r="K145" t="s">
        <v>17</v>
      </c>
      <c r="L145" t="s">
        <v>10880</v>
      </c>
      <c r="M145" t="s">
        <v>10912</v>
      </c>
      <c r="N145" t="s">
        <v>10899</v>
      </c>
      <c r="O145" s="59">
        <f>DATE(Grocery_Sales[[#This Row],[Order Year]],Grocery_Sales[[#This Row],[Order Month]],1)</f>
        <v>43344</v>
      </c>
      <c r="P145" s="25" t="str">
        <f>TEXT(Grocery_Sales[[#This Row],[Edited/Cleaned Order Date]],"mmm")</f>
        <v>Sep</v>
      </c>
    </row>
    <row r="146" spans="1:16" x14ac:dyDescent="0.35">
      <c r="A146" t="s">
        <v>265</v>
      </c>
      <c r="B146" t="s">
        <v>174</v>
      </c>
      <c r="C146" t="s">
        <v>63</v>
      </c>
      <c r="D146" t="s">
        <v>87</v>
      </c>
      <c r="E146" t="s">
        <v>88</v>
      </c>
      <c r="F146" t="s">
        <v>10153</v>
      </c>
      <c r="G146" t="s">
        <v>76</v>
      </c>
      <c r="H146">
        <v>2403</v>
      </c>
      <c r="I146">
        <v>0.2</v>
      </c>
      <c r="J146">
        <v>624.78</v>
      </c>
      <c r="K146" t="s">
        <v>17</v>
      </c>
      <c r="L146" t="s">
        <v>10876</v>
      </c>
      <c r="M146" t="s">
        <v>10900</v>
      </c>
      <c r="N146" t="s">
        <v>10899</v>
      </c>
      <c r="O146" s="59">
        <f>DATE(Grocery_Sales[[#This Row],[Order Year]],Grocery_Sales[[#This Row],[Order Month]],1)</f>
        <v>43435</v>
      </c>
      <c r="P146" s="25" t="str">
        <f>TEXT(Grocery_Sales[[#This Row],[Edited/Cleaned Order Date]],"mmm")</f>
        <v>Dec</v>
      </c>
    </row>
    <row r="147" spans="1:16" x14ac:dyDescent="0.35">
      <c r="A147" t="s">
        <v>266</v>
      </c>
      <c r="B147" t="s">
        <v>130</v>
      </c>
      <c r="C147" t="s">
        <v>13</v>
      </c>
      <c r="D147" t="s">
        <v>79</v>
      </c>
      <c r="E147" t="s">
        <v>163</v>
      </c>
      <c r="F147" s="24">
        <v>42560</v>
      </c>
      <c r="G147" t="s">
        <v>29</v>
      </c>
      <c r="H147">
        <v>1551</v>
      </c>
      <c r="I147">
        <v>0.13</v>
      </c>
      <c r="J147">
        <v>573.87</v>
      </c>
      <c r="K147" t="s">
        <v>17</v>
      </c>
      <c r="L147" t="s">
        <v>10882</v>
      </c>
      <c r="M147" t="s">
        <v>10890</v>
      </c>
      <c r="N147" t="s">
        <v>10896</v>
      </c>
      <c r="O147" s="59">
        <f>DATE(Grocery_Sales[[#This Row],[Order Year]],Grocery_Sales[[#This Row],[Order Month]],1)</f>
        <v>42614</v>
      </c>
      <c r="P147" s="25" t="str">
        <f>TEXT(Grocery_Sales[[#This Row],[Edited/Cleaned Order Date]],"mmm")</f>
        <v>Sep</v>
      </c>
    </row>
    <row r="148" spans="1:16" x14ac:dyDescent="0.35">
      <c r="A148" t="s">
        <v>267</v>
      </c>
      <c r="B148" t="s">
        <v>36</v>
      </c>
      <c r="C148" t="s">
        <v>26</v>
      </c>
      <c r="D148" t="s">
        <v>37</v>
      </c>
      <c r="E148" t="s">
        <v>149</v>
      </c>
      <c r="F148" t="s">
        <v>10154</v>
      </c>
      <c r="G148" t="s">
        <v>98</v>
      </c>
      <c r="H148">
        <v>1564</v>
      </c>
      <c r="I148">
        <v>0.27</v>
      </c>
      <c r="J148">
        <v>187.68</v>
      </c>
      <c r="K148" t="s">
        <v>17</v>
      </c>
      <c r="L148" t="s">
        <v>10874</v>
      </c>
      <c r="M148" t="s">
        <v>10900</v>
      </c>
      <c r="N148" t="s">
        <v>10903</v>
      </c>
      <c r="O148" s="59">
        <f>DATE(Grocery_Sales[[#This Row],[Order Year]],Grocery_Sales[[#This Row],[Order Month]],1)</f>
        <v>42278</v>
      </c>
      <c r="P148" s="25" t="str">
        <f>TEXT(Grocery_Sales[[#This Row],[Edited/Cleaned Order Date]],"mmm")</f>
        <v>Oct</v>
      </c>
    </row>
    <row r="149" spans="1:16" x14ac:dyDescent="0.35">
      <c r="A149" t="s">
        <v>268</v>
      </c>
      <c r="B149" t="s">
        <v>12</v>
      </c>
      <c r="C149" t="s">
        <v>32</v>
      </c>
      <c r="D149" t="s">
        <v>33</v>
      </c>
      <c r="E149" t="s">
        <v>51</v>
      </c>
      <c r="F149" s="24">
        <v>42867</v>
      </c>
      <c r="G149" t="s">
        <v>76</v>
      </c>
      <c r="H149">
        <v>1125</v>
      </c>
      <c r="I149">
        <v>0.33</v>
      </c>
      <c r="J149">
        <v>292.5</v>
      </c>
      <c r="K149" t="s">
        <v>17</v>
      </c>
      <c r="L149" t="s">
        <v>10876</v>
      </c>
      <c r="M149" t="s">
        <v>10888</v>
      </c>
      <c r="N149" t="s">
        <v>10895</v>
      </c>
      <c r="O149" s="59">
        <f>DATE(Grocery_Sales[[#This Row],[Order Year]],Grocery_Sales[[#This Row],[Order Month]],1)</f>
        <v>43070</v>
      </c>
      <c r="P149" s="25" t="str">
        <f>TEXT(Grocery_Sales[[#This Row],[Edited/Cleaned Order Date]],"mmm")</f>
        <v>Dec</v>
      </c>
    </row>
    <row r="150" spans="1:16" x14ac:dyDescent="0.35">
      <c r="A150" t="s">
        <v>269</v>
      </c>
      <c r="B150" t="s">
        <v>106</v>
      </c>
      <c r="C150" t="s">
        <v>20</v>
      </c>
      <c r="D150" t="s">
        <v>21</v>
      </c>
      <c r="E150" t="s">
        <v>88</v>
      </c>
      <c r="F150" s="24">
        <v>42867</v>
      </c>
      <c r="G150" t="s">
        <v>76</v>
      </c>
      <c r="H150">
        <v>768</v>
      </c>
      <c r="I150">
        <v>0.1</v>
      </c>
      <c r="J150">
        <v>184.32</v>
      </c>
      <c r="K150" t="s">
        <v>17</v>
      </c>
      <c r="L150" t="s">
        <v>10876</v>
      </c>
      <c r="M150" t="s">
        <v>10888</v>
      </c>
      <c r="N150" t="s">
        <v>10895</v>
      </c>
      <c r="O150" s="59">
        <f>DATE(Grocery_Sales[[#This Row],[Order Year]],Grocery_Sales[[#This Row],[Order Month]],1)</f>
        <v>43070</v>
      </c>
      <c r="P150" s="25" t="str">
        <f>TEXT(Grocery_Sales[[#This Row],[Edited/Cleaned Order Date]],"mmm")</f>
        <v>Dec</v>
      </c>
    </row>
    <row r="151" spans="1:16" x14ac:dyDescent="0.35">
      <c r="A151" t="s">
        <v>270</v>
      </c>
      <c r="B151" t="s">
        <v>197</v>
      </c>
      <c r="C151" t="s">
        <v>63</v>
      </c>
      <c r="D151" t="s">
        <v>157</v>
      </c>
      <c r="E151" t="s">
        <v>15</v>
      </c>
      <c r="F151" s="24">
        <v>42867</v>
      </c>
      <c r="G151" t="s">
        <v>76</v>
      </c>
      <c r="H151">
        <v>1985</v>
      </c>
      <c r="I151">
        <v>0.26</v>
      </c>
      <c r="J151">
        <v>734.45</v>
      </c>
      <c r="K151" t="s">
        <v>17</v>
      </c>
      <c r="L151" t="s">
        <v>10876</v>
      </c>
      <c r="M151" t="s">
        <v>10888</v>
      </c>
      <c r="N151" t="s">
        <v>10895</v>
      </c>
      <c r="O151" s="59">
        <f>DATE(Grocery_Sales[[#This Row],[Order Year]],Grocery_Sales[[#This Row],[Order Month]],1)</f>
        <v>43070</v>
      </c>
      <c r="P151" s="25" t="str">
        <f>TEXT(Grocery_Sales[[#This Row],[Edited/Cleaned Order Date]],"mmm")</f>
        <v>Dec</v>
      </c>
    </row>
    <row r="152" spans="1:16" x14ac:dyDescent="0.35">
      <c r="A152" t="s">
        <v>271</v>
      </c>
      <c r="B152" t="s">
        <v>102</v>
      </c>
      <c r="C152" t="s">
        <v>26</v>
      </c>
      <c r="D152" t="s">
        <v>201</v>
      </c>
      <c r="E152" t="s">
        <v>84</v>
      </c>
      <c r="F152" s="24">
        <v>42867</v>
      </c>
      <c r="G152" t="s">
        <v>76</v>
      </c>
      <c r="H152">
        <v>2287</v>
      </c>
      <c r="I152">
        <v>0.13</v>
      </c>
      <c r="J152">
        <v>1029.1500000000001</v>
      </c>
      <c r="K152" t="s">
        <v>17</v>
      </c>
      <c r="L152" t="s">
        <v>10876</v>
      </c>
      <c r="M152" t="s">
        <v>10888</v>
      </c>
      <c r="N152" t="s">
        <v>10895</v>
      </c>
      <c r="O152" s="59">
        <f>DATE(Grocery_Sales[[#This Row],[Order Year]],Grocery_Sales[[#This Row],[Order Month]],1)</f>
        <v>43070</v>
      </c>
      <c r="P152" s="25" t="str">
        <f>TEXT(Grocery_Sales[[#This Row],[Edited/Cleaned Order Date]],"mmm")</f>
        <v>Dec</v>
      </c>
    </row>
    <row r="153" spans="1:16" x14ac:dyDescent="0.35">
      <c r="A153" t="s">
        <v>272</v>
      </c>
      <c r="B153" t="s">
        <v>31</v>
      </c>
      <c r="C153" t="s">
        <v>58</v>
      </c>
      <c r="D153" t="s">
        <v>59</v>
      </c>
      <c r="E153" t="s">
        <v>143</v>
      </c>
      <c r="F153" t="s">
        <v>10155</v>
      </c>
      <c r="G153" t="s">
        <v>29</v>
      </c>
      <c r="H153">
        <v>1016</v>
      </c>
      <c r="I153">
        <v>0.34</v>
      </c>
      <c r="J153">
        <v>335.28</v>
      </c>
      <c r="K153" t="s">
        <v>17</v>
      </c>
      <c r="L153" t="s">
        <v>10887</v>
      </c>
      <c r="M153" t="s">
        <v>10902</v>
      </c>
      <c r="N153" t="s">
        <v>10907</v>
      </c>
      <c r="O153" s="59">
        <f>DATE(Grocery_Sales[[#This Row],[Order Year]],Grocery_Sales[[#This Row],[Order Month]],1)</f>
        <v>42795</v>
      </c>
      <c r="P153" s="25" t="str">
        <f>TEXT(Grocery_Sales[[#This Row],[Edited/Cleaned Order Date]],"mmm")</f>
        <v>Mar</v>
      </c>
    </row>
    <row r="154" spans="1:16" x14ac:dyDescent="0.35">
      <c r="A154" t="s">
        <v>273</v>
      </c>
      <c r="B154" t="s">
        <v>193</v>
      </c>
      <c r="C154" t="s">
        <v>58</v>
      </c>
      <c r="D154" t="s">
        <v>68</v>
      </c>
      <c r="E154" t="s">
        <v>65</v>
      </c>
      <c r="F154" t="s">
        <v>10155</v>
      </c>
      <c r="G154" t="s">
        <v>29</v>
      </c>
      <c r="H154">
        <v>852</v>
      </c>
      <c r="I154">
        <v>0.26</v>
      </c>
      <c r="J154">
        <v>76.680000000000007</v>
      </c>
      <c r="K154" t="s">
        <v>17</v>
      </c>
      <c r="L154" t="s">
        <v>10887</v>
      </c>
      <c r="M154" t="s">
        <v>10902</v>
      </c>
      <c r="N154" t="s">
        <v>10907</v>
      </c>
      <c r="O154" s="59">
        <f>DATE(Grocery_Sales[[#This Row],[Order Year]],Grocery_Sales[[#This Row],[Order Month]],1)</f>
        <v>42795</v>
      </c>
      <c r="P154" s="25" t="str">
        <f>TEXT(Grocery_Sales[[#This Row],[Edited/Cleaned Order Date]],"mmm")</f>
        <v>Mar</v>
      </c>
    </row>
    <row r="155" spans="1:16" x14ac:dyDescent="0.35">
      <c r="A155" t="s">
        <v>274</v>
      </c>
      <c r="B155" t="s">
        <v>211</v>
      </c>
      <c r="C155" t="s">
        <v>26</v>
      </c>
      <c r="D155" t="s">
        <v>37</v>
      </c>
      <c r="E155" t="s">
        <v>47</v>
      </c>
      <c r="F155" t="s">
        <v>10156</v>
      </c>
      <c r="G155" t="s">
        <v>29</v>
      </c>
      <c r="H155">
        <v>1233</v>
      </c>
      <c r="I155">
        <v>0.28000000000000003</v>
      </c>
      <c r="J155">
        <v>234.27</v>
      </c>
      <c r="K155" t="s">
        <v>17</v>
      </c>
      <c r="L155" t="s">
        <v>10877</v>
      </c>
      <c r="M155" t="s">
        <v>10918</v>
      </c>
      <c r="N155" t="s">
        <v>10901</v>
      </c>
      <c r="O155" s="59">
        <f>DATE(Grocery_Sales[[#This Row],[Order Year]],Grocery_Sales[[#This Row],[Order Month]],1)</f>
        <v>42491</v>
      </c>
      <c r="P155" s="25" t="str">
        <f>TEXT(Grocery_Sales[[#This Row],[Edited/Cleaned Order Date]],"mmm")</f>
        <v>May</v>
      </c>
    </row>
    <row r="156" spans="1:16" x14ac:dyDescent="0.35">
      <c r="A156" t="s">
        <v>275</v>
      </c>
      <c r="B156" t="s">
        <v>42</v>
      </c>
      <c r="C156" t="s">
        <v>58</v>
      </c>
      <c r="D156" t="s">
        <v>112</v>
      </c>
      <c r="E156" t="s">
        <v>143</v>
      </c>
      <c r="F156" t="s">
        <v>10156</v>
      </c>
      <c r="G156" t="s">
        <v>29</v>
      </c>
      <c r="H156">
        <v>2236</v>
      </c>
      <c r="I156">
        <v>0.14000000000000001</v>
      </c>
      <c r="J156">
        <v>626.08000000000004</v>
      </c>
      <c r="K156" t="s">
        <v>17</v>
      </c>
      <c r="L156" t="s">
        <v>10877</v>
      </c>
      <c r="M156" t="s">
        <v>10918</v>
      </c>
      <c r="N156" t="s">
        <v>10901</v>
      </c>
      <c r="O156" s="59">
        <f>DATE(Grocery_Sales[[#This Row],[Order Year]],Grocery_Sales[[#This Row],[Order Month]],1)</f>
        <v>42491</v>
      </c>
      <c r="P156" s="25" t="str">
        <f>TEXT(Grocery_Sales[[#This Row],[Edited/Cleaned Order Date]],"mmm")</f>
        <v>May</v>
      </c>
    </row>
    <row r="157" spans="1:16" x14ac:dyDescent="0.35">
      <c r="A157" t="s">
        <v>276</v>
      </c>
      <c r="B157" t="s">
        <v>78</v>
      </c>
      <c r="C157" t="s">
        <v>32</v>
      </c>
      <c r="D157" t="s">
        <v>33</v>
      </c>
      <c r="E157" t="s">
        <v>104</v>
      </c>
      <c r="F157" t="s">
        <v>10156</v>
      </c>
      <c r="G157" t="s">
        <v>29</v>
      </c>
      <c r="H157">
        <v>2188</v>
      </c>
      <c r="I157">
        <v>0.32</v>
      </c>
      <c r="J157">
        <v>809.56</v>
      </c>
      <c r="K157" t="s">
        <v>17</v>
      </c>
      <c r="L157" t="s">
        <v>10877</v>
      </c>
      <c r="M157" t="s">
        <v>10918</v>
      </c>
      <c r="N157" t="s">
        <v>10901</v>
      </c>
      <c r="O157" s="59">
        <f>DATE(Grocery_Sales[[#This Row],[Order Year]],Grocery_Sales[[#This Row],[Order Month]],1)</f>
        <v>42491</v>
      </c>
      <c r="P157" s="25" t="str">
        <f>TEXT(Grocery_Sales[[#This Row],[Edited/Cleaned Order Date]],"mmm")</f>
        <v>May</v>
      </c>
    </row>
    <row r="158" spans="1:16" x14ac:dyDescent="0.35">
      <c r="A158" t="s">
        <v>277</v>
      </c>
      <c r="B158" t="s">
        <v>71</v>
      </c>
      <c r="C158" t="s">
        <v>58</v>
      </c>
      <c r="D158" t="s">
        <v>68</v>
      </c>
      <c r="E158" t="s">
        <v>163</v>
      </c>
      <c r="F158" t="s">
        <v>10157</v>
      </c>
      <c r="G158" t="s">
        <v>29</v>
      </c>
      <c r="H158">
        <v>1114</v>
      </c>
      <c r="I158">
        <v>0.2</v>
      </c>
      <c r="J158">
        <v>456.74</v>
      </c>
      <c r="K158" t="s">
        <v>17</v>
      </c>
      <c r="L158" t="s">
        <v>10877</v>
      </c>
      <c r="M158" t="s">
        <v>10917</v>
      </c>
      <c r="N158" t="s">
        <v>10901</v>
      </c>
      <c r="O158" s="59">
        <f>DATE(Grocery_Sales[[#This Row],[Order Year]],Grocery_Sales[[#This Row],[Order Month]],1)</f>
        <v>42491</v>
      </c>
      <c r="P158" s="25" t="str">
        <f>TEXT(Grocery_Sales[[#This Row],[Edited/Cleaned Order Date]],"mmm")</f>
        <v>May</v>
      </c>
    </row>
    <row r="159" spans="1:16" x14ac:dyDescent="0.35">
      <c r="A159" t="s">
        <v>278</v>
      </c>
      <c r="B159" t="s">
        <v>156</v>
      </c>
      <c r="C159" t="s">
        <v>13</v>
      </c>
      <c r="D159" t="s">
        <v>79</v>
      </c>
      <c r="E159" t="s">
        <v>123</v>
      </c>
      <c r="F159" s="24">
        <v>42007</v>
      </c>
      <c r="G159" t="s">
        <v>29</v>
      </c>
      <c r="H159">
        <v>1774</v>
      </c>
      <c r="I159">
        <v>0.15</v>
      </c>
      <c r="J159">
        <v>620.9</v>
      </c>
      <c r="K159" t="s">
        <v>17</v>
      </c>
      <c r="L159" t="s">
        <v>10883</v>
      </c>
      <c r="M159" t="s">
        <v>10891</v>
      </c>
      <c r="N159" t="s">
        <v>10897</v>
      </c>
      <c r="O159" s="59">
        <f>DATE(Grocery_Sales[[#This Row],[Order Year]],Grocery_Sales[[#This Row],[Order Month]],1)</f>
        <v>42064</v>
      </c>
      <c r="P159" s="25" t="str">
        <f>TEXT(Grocery_Sales[[#This Row],[Edited/Cleaned Order Date]],"mmm")</f>
        <v>Mar</v>
      </c>
    </row>
    <row r="160" spans="1:16" x14ac:dyDescent="0.35">
      <c r="A160" t="s">
        <v>279</v>
      </c>
      <c r="B160" t="s">
        <v>193</v>
      </c>
      <c r="C160" t="s">
        <v>20</v>
      </c>
      <c r="D160" t="s">
        <v>91</v>
      </c>
      <c r="E160" t="s">
        <v>60</v>
      </c>
      <c r="F160" t="s">
        <v>10158</v>
      </c>
      <c r="G160" t="s">
        <v>76</v>
      </c>
      <c r="H160">
        <v>2364</v>
      </c>
      <c r="I160">
        <v>0.21</v>
      </c>
      <c r="J160">
        <v>1040.1600000000001</v>
      </c>
      <c r="K160" t="s">
        <v>17</v>
      </c>
      <c r="L160" t="s">
        <v>10872</v>
      </c>
      <c r="M160" t="s">
        <v>10911</v>
      </c>
      <c r="N160" t="s">
        <v>10907</v>
      </c>
      <c r="O160" s="59">
        <f>DATE(Grocery_Sales[[#This Row],[Order Year]],Grocery_Sales[[#This Row],[Order Month]],1)</f>
        <v>43040</v>
      </c>
      <c r="P160" s="25" t="str">
        <f>TEXT(Grocery_Sales[[#This Row],[Edited/Cleaned Order Date]],"mmm")</f>
        <v>Nov</v>
      </c>
    </row>
    <row r="161" spans="1:16" x14ac:dyDescent="0.35">
      <c r="A161" t="s">
        <v>280</v>
      </c>
      <c r="B161" t="s">
        <v>135</v>
      </c>
      <c r="C161" t="s">
        <v>26</v>
      </c>
      <c r="D161" t="s">
        <v>94</v>
      </c>
      <c r="E161" t="s">
        <v>117</v>
      </c>
      <c r="F161" t="s">
        <v>10158</v>
      </c>
      <c r="G161" t="s">
        <v>76</v>
      </c>
      <c r="H161">
        <v>1487</v>
      </c>
      <c r="I161">
        <v>0.11</v>
      </c>
      <c r="J161">
        <v>148.69999999999999</v>
      </c>
      <c r="K161" t="s">
        <v>17</v>
      </c>
      <c r="L161" t="s">
        <v>10872</v>
      </c>
      <c r="M161" t="s">
        <v>10911</v>
      </c>
      <c r="N161" t="s">
        <v>10907</v>
      </c>
      <c r="O161" s="59">
        <f>DATE(Grocery_Sales[[#This Row],[Order Year]],Grocery_Sales[[#This Row],[Order Month]],1)</f>
        <v>43040</v>
      </c>
      <c r="P161" s="25" t="str">
        <f>TEXT(Grocery_Sales[[#This Row],[Edited/Cleaned Order Date]],"mmm")</f>
        <v>Nov</v>
      </c>
    </row>
    <row r="162" spans="1:16" x14ac:dyDescent="0.35">
      <c r="A162" t="s">
        <v>281</v>
      </c>
      <c r="B162" t="s">
        <v>62</v>
      </c>
      <c r="C162" t="s">
        <v>20</v>
      </c>
      <c r="D162" t="s">
        <v>91</v>
      </c>
      <c r="E162" t="s">
        <v>38</v>
      </c>
      <c r="F162" s="24">
        <v>43044</v>
      </c>
      <c r="G162" t="s">
        <v>29</v>
      </c>
      <c r="H162">
        <v>713</v>
      </c>
      <c r="I162">
        <v>0.3</v>
      </c>
      <c r="J162">
        <v>192.51</v>
      </c>
      <c r="K162" t="s">
        <v>17</v>
      </c>
      <c r="L162" t="s">
        <v>10888</v>
      </c>
      <c r="M162" t="s">
        <v>10872</v>
      </c>
      <c r="N162" t="s">
        <v>10895</v>
      </c>
      <c r="O162" s="59">
        <f>DATE(Grocery_Sales[[#This Row],[Order Year]],Grocery_Sales[[#This Row],[Order Month]],1)</f>
        <v>42856</v>
      </c>
      <c r="P162" s="25" t="str">
        <f>TEXT(Grocery_Sales[[#This Row],[Edited/Cleaned Order Date]],"mmm")</f>
        <v>May</v>
      </c>
    </row>
    <row r="163" spans="1:16" x14ac:dyDescent="0.35">
      <c r="A163" t="s">
        <v>282</v>
      </c>
      <c r="B163" t="s">
        <v>174</v>
      </c>
      <c r="C163" t="s">
        <v>63</v>
      </c>
      <c r="D163" t="s">
        <v>157</v>
      </c>
      <c r="E163" t="s">
        <v>72</v>
      </c>
      <c r="F163" t="s">
        <v>10159</v>
      </c>
      <c r="G163" t="s">
        <v>98</v>
      </c>
      <c r="H163">
        <v>737</v>
      </c>
      <c r="I163">
        <v>0.2</v>
      </c>
      <c r="J163">
        <v>280.06</v>
      </c>
      <c r="K163" t="s">
        <v>17</v>
      </c>
      <c r="L163" t="s">
        <v>10876</v>
      </c>
      <c r="M163" t="s">
        <v>10917</v>
      </c>
      <c r="N163" t="s">
        <v>10901</v>
      </c>
      <c r="O163" s="59">
        <f>DATE(Grocery_Sales[[#This Row],[Order Year]],Grocery_Sales[[#This Row],[Order Month]],1)</f>
        <v>42705</v>
      </c>
      <c r="P163" s="25" t="str">
        <f>TEXT(Grocery_Sales[[#This Row],[Edited/Cleaned Order Date]],"mmm")</f>
        <v>Dec</v>
      </c>
    </row>
    <row r="164" spans="1:16" x14ac:dyDescent="0.35">
      <c r="A164" t="s">
        <v>283</v>
      </c>
      <c r="B164" t="s">
        <v>135</v>
      </c>
      <c r="C164" t="s">
        <v>58</v>
      </c>
      <c r="D164" t="s">
        <v>59</v>
      </c>
      <c r="E164" t="s">
        <v>43</v>
      </c>
      <c r="F164" t="s">
        <v>10160</v>
      </c>
      <c r="G164" t="s">
        <v>29</v>
      </c>
      <c r="H164">
        <v>1004</v>
      </c>
      <c r="I164">
        <v>0.26</v>
      </c>
      <c r="J164">
        <v>341.36</v>
      </c>
      <c r="K164" t="s">
        <v>17</v>
      </c>
      <c r="L164" t="s">
        <v>10872</v>
      </c>
      <c r="M164" t="s">
        <v>10905</v>
      </c>
      <c r="N164" t="s">
        <v>10907</v>
      </c>
      <c r="O164" s="59">
        <f>DATE(Grocery_Sales[[#This Row],[Order Year]],Grocery_Sales[[#This Row],[Order Month]],1)</f>
        <v>43040</v>
      </c>
      <c r="P164" s="25" t="str">
        <f>TEXT(Grocery_Sales[[#This Row],[Edited/Cleaned Order Date]],"mmm")</f>
        <v>Nov</v>
      </c>
    </row>
    <row r="165" spans="1:16" x14ac:dyDescent="0.35">
      <c r="A165" t="s">
        <v>284</v>
      </c>
      <c r="B165" t="s">
        <v>25</v>
      </c>
      <c r="C165" t="s">
        <v>58</v>
      </c>
      <c r="D165" t="s">
        <v>68</v>
      </c>
      <c r="E165" t="s">
        <v>149</v>
      </c>
      <c r="F165" s="24">
        <v>42927</v>
      </c>
      <c r="G165" t="s">
        <v>29</v>
      </c>
      <c r="H165">
        <v>1516</v>
      </c>
      <c r="I165">
        <v>0.32</v>
      </c>
      <c r="J165">
        <v>121.28</v>
      </c>
      <c r="K165" t="s">
        <v>17</v>
      </c>
      <c r="L165" t="s">
        <v>10872</v>
      </c>
      <c r="M165" t="s">
        <v>10890</v>
      </c>
      <c r="N165" t="s">
        <v>10895</v>
      </c>
      <c r="O165" s="59">
        <f>DATE(Grocery_Sales[[#This Row],[Order Year]],Grocery_Sales[[#This Row],[Order Month]],1)</f>
        <v>43040</v>
      </c>
      <c r="P165" s="25" t="str">
        <f>TEXT(Grocery_Sales[[#This Row],[Edited/Cleaned Order Date]],"mmm")</f>
        <v>Nov</v>
      </c>
    </row>
    <row r="166" spans="1:16" x14ac:dyDescent="0.35">
      <c r="A166" t="s">
        <v>285</v>
      </c>
      <c r="B166" t="s">
        <v>86</v>
      </c>
      <c r="C166" t="s">
        <v>26</v>
      </c>
      <c r="D166" t="s">
        <v>27</v>
      </c>
      <c r="E166" t="s">
        <v>47</v>
      </c>
      <c r="F166" s="24">
        <v>42225</v>
      </c>
      <c r="G166" t="s">
        <v>76</v>
      </c>
      <c r="H166">
        <v>1442</v>
      </c>
      <c r="I166">
        <v>0.28000000000000003</v>
      </c>
      <c r="J166">
        <v>605.64</v>
      </c>
      <c r="K166" t="s">
        <v>17</v>
      </c>
      <c r="L166" t="s">
        <v>10882</v>
      </c>
      <c r="M166" t="s">
        <v>10889</v>
      </c>
      <c r="N166" t="s">
        <v>10897</v>
      </c>
      <c r="O166" s="59">
        <f>DATE(Grocery_Sales[[#This Row],[Order Year]],Grocery_Sales[[#This Row],[Order Month]],1)</f>
        <v>42248</v>
      </c>
      <c r="P166" s="25" t="str">
        <f>TEXT(Grocery_Sales[[#This Row],[Edited/Cleaned Order Date]],"mmm")</f>
        <v>Sep</v>
      </c>
    </row>
    <row r="167" spans="1:16" x14ac:dyDescent="0.35">
      <c r="A167" t="s">
        <v>286</v>
      </c>
      <c r="B167" t="s">
        <v>19</v>
      </c>
      <c r="C167" t="s">
        <v>20</v>
      </c>
      <c r="D167" t="s">
        <v>21</v>
      </c>
      <c r="E167" t="s">
        <v>117</v>
      </c>
      <c r="F167" s="24">
        <v>42225</v>
      </c>
      <c r="G167" t="s">
        <v>76</v>
      </c>
      <c r="H167">
        <v>1690</v>
      </c>
      <c r="I167">
        <v>0.33</v>
      </c>
      <c r="J167">
        <v>422.5</v>
      </c>
      <c r="K167" t="s">
        <v>17</v>
      </c>
      <c r="L167" t="s">
        <v>10882</v>
      </c>
      <c r="M167" t="s">
        <v>10889</v>
      </c>
      <c r="N167" t="s">
        <v>10897</v>
      </c>
      <c r="O167" s="59">
        <f>DATE(Grocery_Sales[[#This Row],[Order Year]],Grocery_Sales[[#This Row],[Order Month]],1)</f>
        <v>42248</v>
      </c>
      <c r="P167" s="25" t="str">
        <f>TEXT(Grocery_Sales[[#This Row],[Edited/Cleaned Order Date]],"mmm")</f>
        <v>Sep</v>
      </c>
    </row>
    <row r="168" spans="1:16" x14ac:dyDescent="0.35">
      <c r="A168" t="s">
        <v>287</v>
      </c>
      <c r="B168" t="s">
        <v>40</v>
      </c>
      <c r="C168" t="s">
        <v>58</v>
      </c>
      <c r="D168" t="s">
        <v>59</v>
      </c>
      <c r="E168" t="s">
        <v>84</v>
      </c>
      <c r="F168" s="24">
        <v>42225</v>
      </c>
      <c r="G168" t="s">
        <v>76</v>
      </c>
      <c r="H168">
        <v>2021</v>
      </c>
      <c r="I168">
        <v>0.13</v>
      </c>
      <c r="J168">
        <v>343.57</v>
      </c>
      <c r="K168" t="s">
        <v>17</v>
      </c>
      <c r="L168" t="s">
        <v>10882</v>
      </c>
      <c r="M168" t="s">
        <v>10889</v>
      </c>
      <c r="N168" t="s">
        <v>10897</v>
      </c>
      <c r="O168" s="59">
        <f>DATE(Grocery_Sales[[#This Row],[Order Year]],Grocery_Sales[[#This Row],[Order Month]],1)</f>
        <v>42248</v>
      </c>
      <c r="P168" s="25" t="str">
        <f>TEXT(Grocery_Sales[[#This Row],[Edited/Cleaned Order Date]],"mmm")</f>
        <v>Sep</v>
      </c>
    </row>
    <row r="169" spans="1:16" x14ac:dyDescent="0.35">
      <c r="A169" t="s">
        <v>288</v>
      </c>
      <c r="B169" t="s">
        <v>261</v>
      </c>
      <c r="C169" t="s">
        <v>63</v>
      </c>
      <c r="D169" t="s">
        <v>87</v>
      </c>
      <c r="E169" t="s">
        <v>38</v>
      </c>
      <c r="F169" s="24">
        <v>42225</v>
      </c>
      <c r="G169" t="s">
        <v>76</v>
      </c>
      <c r="H169">
        <v>2340</v>
      </c>
      <c r="I169">
        <v>0.25</v>
      </c>
      <c r="J169">
        <v>491.4</v>
      </c>
      <c r="K169" t="s">
        <v>17</v>
      </c>
      <c r="L169" t="s">
        <v>10882</v>
      </c>
      <c r="M169" t="s">
        <v>10889</v>
      </c>
      <c r="N169" t="s">
        <v>10897</v>
      </c>
      <c r="O169" s="59">
        <f>DATE(Grocery_Sales[[#This Row],[Order Year]],Grocery_Sales[[#This Row],[Order Month]],1)</f>
        <v>42248</v>
      </c>
      <c r="P169" s="25" t="str">
        <f>TEXT(Grocery_Sales[[#This Row],[Edited/Cleaned Order Date]],"mmm")</f>
        <v>Sep</v>
      </c>
    </row>
    <row r="170" spans="1:16" x14ac:dyDescent="0.35">
      <c r="A170" t="s">
        <v>289</v>
      </c>
      <c r="B170" t="s">
        <v>53</v>
      </c>
      <c r="C170" t="s">
        <v>13</v>
      </c>
      <c r="D170" t="s">
        <v>195</v>
      </c>
      <c r="E170" t="s">
        <v>104</v>
      </c>
      <c r="F170" s="24">
        <v>42225</v>
      </c>
      <c r="G170" t="s">
        <v>76</v>
      </c>
      <c r="H170">
        <v>705</v>
      </c>
      <c r="I170">
        <v>0.15</v>
      </c>
      <c r="J170">
        <v>176.25</v>
      </c>
      <c r="K170" t="s">
        <v>17</v>
      </c>
      <c r="L170" t="s">
        <v>10882</v>
      </c>
      <c r="M170" t="s">
        <v>10889</v>
      </c>
      <c r="N170" t="s">
        <v>10897</v>
      </c>
      <c r="O170" s="59">
        <f>DATE(Grocery_Sales[[#This Row],[Order Year]],Grocery_Sales[[#This Row],[Order Month]],1)</f>
        <v>42248</v>
      </c>
      <c r="P170" s="25" t="str">
        <f>TEXT(Grocery_Sales[[#This Row],[Edited/Cleaned Order Date]],"mmm")</f>
        <v>Sep</v>
      </c>
    </row>
    <row r="171" spans="1:16" x14ac:dyDescent="0.35">
      <c r="A171" t="s">
        <v>290</v>
      </c>
      <c r="B171" t="s">
        <v>67</v>
      </c>
      <c r="C171" t="s">
        <v>63</v>
      </c>
      <c r="D171" t="s">
        <v>75</v>
      </c>
      <c r="E171" t="s">
        <v>43</v>
      </c>
      <c r="F171" s="24">
        <v>42225</v>
      </c>
      <c r="G171" t="s">
        <v>76</v>
      </c>
      <c r="H171">
        <v>1215</v>
      </c>
      <c r="I171">
        <v>0.2</v>
      </c>
      <c r="J171">
        <v>60.75</v>
      </c>
      <c r="K171" t="s">
        <v>17</v>
      </c>
      <c r="L171" t="s">
        <v>10882</v>
      </c>
      <c r="M171" t="s">
        <v>10889</v>
      </c>
      <c r="N171" t="s">
        <v>10897</v>
      </c>
      <c r="O171" s="59">
        <f>DATE(Grocery_Sales[[#This Row],[Order Year]],Grocery_Sales[[#This Row],[Order Month]],1)</f>
        <v>42248</v>
      </c>
      <c r="P171" s="25" t="str">
        <f>TEXT(Grocery_Sales[[#This Row],[Edited/Cleaned Order Date]],"mmm")</f>
        <v>Sep</v>
      </c>
    </row>
    <row r="172" spans="1:16" x14ac:dyDescent="0.35">
      <c r="A172" t="s">
        <v>291</v>
      </c>
      <c r="B172" t="s">
        <v>114</v>
      </c>
      <c r="C172" t="s">
        <v>26</v>
      </c>
      <c r="D172" t="s">
        <v>94</v>
      </c>
      <c r="E172" t="s">
        <v>22</v>
      </c>
      <c r="F172" s="24">
        <v>42225</v>
      </c>
      <c r="G172" t="s">
        <v>76</v>
      </c>
      <c r="H172">
        <v>552</v>
      </c>
      <c r="I172">
        <v>0.25</v>
      </c>
      <c r="J172">
        <v>237.36</v>
      </c>
      <c r="K172" t="s">
        <v>17</v>
      </c>
      <c r="L172" t="s">
        <v>10882</v>
      </c>
      <c r="M172" t="s">
        <v>10889</v>
      </c>
      <c r="N172" t="s">
        <v>10897</v>
      </c>
      <c r="O172" s="59">
        <f>DATE(Grocery_Sales[[#This Row],[Order Year]],Grocery_Sales[[#This Row],[Order Month]],1)</f>
        <v>42248</v>
      </c>
      <c r="P172" s="25" t="str">
        <f>TEXT(Grocery_Sales[[#This Row],[Edited/Cleaned Order Date]],"mmm")</f>
        <v>Sep</v>
      </c>
    </row>
    <row r="173" spans="1:16" x14ac:dyDescent="0.35">
      <c r="A173" t="s">
        <v>292</v>
      </c>
      <c r="B173" t="s">
        <v>120</v>
      </c>
      <c r="C173" t="s">
        <v>20</v>
      </c>
      <c r="D173" t="s">
        <v>21</v>
      </c>
      <c r="E173" t="s">
        <v>51</v>
      </c>
      <c r="F173" s="24">
        <v>42132</v>
      </c>
      <c r="G173" t="s">
        <v>29</v>
      </c>
      <c r="H173">
        <v>1412</v>
      </c>
      <c r="I173">
        <v>0.11</v>
      </c>
      <c r="J173">
        <v>564.79999999999995</v>
      </c>
      <c r="K173" t="s">
        <v>17</v>
      </c>
      <c r="L173" t="s">
        <v>10889</v>
      </c>
      <c r="M173" t="s">
        <v>10888</v>
      </c>
      <c r="N173" t="s">
        <v>10897</v>
      </c>
      <c r="O173" s="59">
        <f>DATE(Grocery_Sales[[#This Row],[Order Year]],Grocery_Sales[[#This Row],[Order Month]],1)</f>
        <v>42217</v>
      </c>
      <c r="P173" s="25" t="str">
        <f>TEXT(Grocery_Sales[[#This Row],[Edited/Cleaned Order Date]],"mmm")</f>
        <v>Aug</v>
      </c>
    </row>
    <row r="174" spans="1:16" x14ac:dyDescent="0.35">
      <c r="A174" t="s">
        <v>293</v>
      </c>
      <c r="B174" t="s">
        <v>263</v>
      </c>
      <c r="C174" t="s">
        <v>26</v>
      </c>
      <c r="D174" t="s">
        <v>94</v>
      </c>
      <c r="E174" t="s">
        <v>51</v>
      </c>
      <c r="F174" s="24">
        <v>42132</v>
      </c>
      <c r="G174" t="s">
        <v>29</v>
      </c>
      <c r="H174">
        <v>791</v>
      </c>
      <c r="I174">
        <v>0.32</v>
      </c>
      <c r="J174">
        <v>150.29</v>
      </c>
      <c r="K174" t="s">
        <v>17</v>
      </c>
      <c r="L174" t="s">
        <v>10889</v>
      </c>
      <c r="M174" t="s">
        <v>10888</v>
      </c>
      <c r="N174" t="s">
        <v>10897</v>
      </c>
      <c r="O174" s="59">
        <f>DATE(Grocery_Sales[[#This Row],[Order Year]],Grocery_Sales[[#This Row],[Order Month]],1)</f>
        <v>42217</v>
      </c>
      <c r="P174" s="25" t="str">
        <f>TEXT(Grocery_Sales[[#This Row],[Edited/Cleaned Order Date]],"mmm")</f>
        <v>Aug</v>
      </c>
    </row>
    <row r="175" spans="1:16" x14ac:dyDescent="0.35">
      <c r="A175" t="s">
        <v>294</v>
      </c>
      <c r="B175" t="s">
        <v>81</v>
      </c>
      <c r="C175" t="s">
        <v>32</v>
      </c>
      <c r="D175" t="s">
        <v>97</v>
      </c>
      <c r="E175" t="s">
        <v>104</v>
      </c>
      <c r="F175" s="24">
        <v>42132</v>
      </c>
      <c r="G175" t="s">
        <v>29</v>
      </c>
      <c r="H175">
        <v>2476</v>
      </c>
      <c r="I175">
        <v>0.33</v>
      </c>
      <c r="J175">
        <v>420.92</v>
      </c>
      <c r="K175" t="s">
        <v>17</v>
      </c>
      <c r="L175" t="s">
        <v>10889</v>
      </c>
      <c r="M175" t="s">
        <v>10888</v>
      </c>
      <c r="N175" t="s">
        <v>10897</v>
      </c>
      <c r="O175" s="59">
        <f>DATE(Grocery_Sales[[#This Row],[Order Year]],Grocery_Sales[[#This Row],[Order Month]],1)</f>
        <v>42217</v>
      </c>
      <c r="P175" s="25" t="str">
        <f>TEXT(Grocery_Sales[[#This Row],[Edited/Cleaned Order Date]],"mmm")</f>
        <v>Aug</v>
      </c>
    </row>
    <row r="176" spans="1:16" x14ac:dyDescent="0.35">
      <c r="A176" t="s">
        <v>295</v>
      </c>
      <c r="B176" t="s">
        <v>261</v>
      </c>
      <c r="C176" t="s">
        <v>32</v>
      </c>
      <c r="D176" t="s">
        <v>33</v>
      </c>
      <c r="E176" t="s">
        <v>60</v>
      </c>
      <c r="F176" t="s">
        <v>10161</v>
      </c>
      <c r="G176" t="s">
        <v>76</v>
      </c>
      <c r="H176">
        <v>1747</v>
      </c>
      <c r="I176">
        <v>0.27</v>
      </c>
      <c r="J176">
        <v>471.69</v>
      </c>
      <c r="K176" t="s">
        <v>17</v>
      </c>
      <c r="L176" t="s">
        <v>10880</v>
      </c>
      <c r="M176" t="s">
        <v>10915</v>
      </c>
      <c r="N176" t="s">
        <v>10903</v>
      </c>
      <c r="O176" s="59">
        <f>DATE(Grocery_Sales[[#This Row],[Order Year]],Grocery_Sales[[#This Row],[Order Month]],1)</f>
        <v>42248</v>
      </c>
      <c r="P176" s="25" t="str">
        <f>TEXT(Grocery_Sales[[#This Row],[Edited/Cleaned Order Date]],"mmm")</f>
        <v>Sep</v>
      </c>
    </row>
    <row r="177" spans="1:16" x14ac:dyDescent="0.35">
      <c r="A177" t="s">
        <v>296</v>
      </c>
      <c r="B177" t="s">
        <v>108</v>
      </c>
      <c r="C177" t="s">
        <v>32</v>
      </c>
      <c r="D177" t="s">
        <v>153</v>
      </c>
      <c r="E177" t="s">
        <v>143</v>
      </c>
      <c r="F177" t="s">
        <v>10161</v>
      </c>
      <c r="G177" t="s">
        <v>76</v>
      </c>
      <c r="H177">
        <v>1973</v>
      </c>
      <c r="I177">
        <v>0.15</v>
      </c>
      <c r="J177">
        <v>848.39</v>
      </c>
      <c r="K177" t="s">
        <v>17</v>
      </c>
      <c r="L177" t="s">
        <v>10880</v>
      </c>
      <c r="M177" t="s">
        <v>10915</v>
      </c>
      <c r="N177" t="s">
        <v>10903</v>
      </c>
      <c r="O177" s="59">
        <f>DATE(Grocery_Sales[[#This Row],[Order Year]],Grocery_Sales[[#This Row],[Order Month]],1)</f>
        <v>42248</v>
      </c>
      <c r="P177" s="25" t="str">
        <f>TEXT(Grocery_Sales[[#This Row],[Edited/Cleaned Order Date]],"mmm")</f>
        <v>Sep</v>
      </c>
    </row>
    <row r="178" spans="1:16" x14ac:dyDescent="0.35">
      <c r="A178" t="s">
        <v>297</v>
      </c>
      <c r="B178" t="s">
        <v>111</v>
      </c>
      <c r="C178" t="s">
        <v>13</v>
      </c>
      <c r="D178" t="s">
        <v>195</v>
      </c>
      <c r="E178" t="s">
        <v>22</v>
      </c>
      <c r="F178" t="s">
        <v>10162</v>
      </c>
      <c r="G178" t="s">
        <v>76</v>
      </c>
      <c r="H178">
        <v>2025</v>
      </c>
      <c r="I178">
        <v>0.24</v>
      </c>
      <c r="J178">
        <v>546.75</v>
      </c>
      <c r="K178" t="s">
        <v>17</v>
      </c>
      <c r="L178" t="s">
        <v>10885</v>
      </c>
      <c r="M178" t="s">
        <v>10921</v>
      </c>
      <c r="N178" t="s">
        <v>10899</v>
      </c>
      <c r="O178" s="59">
        <f>DATE(Grocery_Sales[[#This Row],[Order Year]],Grocery_Sales[[#This Row],[Order Month]],1)</f>
        <v>43191</v>
      </c>
      <c r="P178" s="25" t="str">
        <f>TEXT(Grocery_Sales[[#This Row],[Edited/Cleaned Order Date]],"mmm")</f>
        <v>Apr</v>
      </c>
    </row>
    <row r="179" spans="1:16" x14ac:dyDescent="0.35">
      <c r="A179" t="s">
        <v>298</v>
      </c>
      <c r="B179" t="s">
        <v>234</v>
      </c>
      <c r="C179" t="s">
        <v>58</v>
      </c>
      <c r="D179" t="s">
        <v>112</v>
      </c>
      <c r="E179" t="s">
        <v>15</v>
      </c>
      <c r="F179" t="s">
        <v>10163</v>
      </c>
      <c r="G179" t="s">
        <v>98</v>
      </c>
      <c r="H179">
        <v>1016</v>
      </c>
      <c r="I179">
        <v>0.28999999999999998</v>
      </c>
      <c r="J179">
        <v>223.52</v>
      </c>
      <c r="K179" t="s">
        <v>17</v>
      </c>
      <c r="L179" t="s">
        <v>10872</v>
      </c>
      <c r="M179" t="s">
        <v>10921</v>
      </c>
      <c r="N179" t="s">
        <v>10901</v>
      </c>
      <c r="O179" s="59">
        <f>DATE(Grocery_Sales[[#This Row],[Order Year]],Grocery_Sales[[#This Row],[Order Month]],1)</f>
        <v>42675</v>
      </c>
      <c r="P179" s="25" t="str">
        <f>TEXT(Grocery_Sales[[#This Row],[Edited/Cleaned Order Date]],"mmm")</f>
        <v>Nov</v>
      </c>
    </row>
    <row r="180" spans="1:16" x14ac:dyDescent="0.35">
      <c r="A180" t="s">
        <v>299</v>
      </c>
      <c r="B180" t="s">
        <v>184</v>
      </c>
      <c r="C180" t="s">
        <v>32</v>
      </c>
      <c r="D180" t="s">
        <v>153</v>
      </c>
      <c r="E180" t="s">
        <v>43</v>
      </c>
      <c r="F180" t="s">
        <v>10163</v>
      </c>
      <c r="G180" t="s">
        <v>98</v>
      </c>
      <c r="H180">
        <v>689</v>
      </c>
      <c r="I180">
        <v>0.3</v>
      </c>
      <c r="J180">
        <v>55.12</v>
      </c>
      <c r="K180" t="s">
        <v>17</v>
      </c>
      <c r="L180" t="s">
        <v>10872</v>
      </c>
      <c r="M180" t="s">
        <v>10921</v>
      </c>
      <c r="N180" t="s">
        <v>10901</v>
      </c>
      <c r="O180" s="59">
        <f>DATE(Grocery_Sales[[#This Row],[Order Year]],Grocery_Sales[[#This Row],[Order Month]],1)</f>
        <v>42675</v>
      </c>
      <c r="P180" s="25" t="str">
        <f>TEXT(Grocery_Sales[[#This Row],[Edited/Cleaned Order Date]],"mmm")</f>
        <v>Nov</v>
      </c>
    </row>
    <row r="181" spans="1:16" x14ac:dyDescent="0.35">
      <c r="A181" t="s">
        <v>300</v>
      </c>
      <c r="B181" t="s">
        <v>53</v>
      </c>
      <c r="C181" t="s">
        <v>26</v>
      </c>
      <c r="D181" t="s">
        <v>27</v>
      </c>
      <c r="E181" t="s">
        <v>60</v>
      </c>
      <c r="F181" t="s">
        <v>10164</v>
      </c>
      <c r="G181" t="s">
        <v>98</v>
      </c>
      <c r="H181">
        <v>1322</v>
      </c>
      <c r="I181">
        <v>0.16</v>
      </c>
      <c r="J181">
        <v>343.72</v>
      </c>
      <c r="K181" t="s">
        <v>17</v>
      </c>
      <c r="L181" t="s">
        <v>10876</v>
      </c>
      <c r="M181" t="s">
        <v>10898</v>
      </c>
      <c r="N181" t="s">
        <v>10901</v>
      </c>
      <c r="O181" s="59">
        <f>DATE(Grocery_Sales[[#This Row],[Order Year]],Grocery_Sales[[#This Row],[Order Month]],1)</f>
        <v>42705</v>
      </c>
      <c r="P181" s="25" t="str">
        <f>TEXT(Grocery_Sales[[#This Row],[Edited/Cleaned Order Date]],"mmm")</f>
        <v>Dec</v>
      </c>
    </row>
    <row r="182" spans="1:16" x14ac:dyDescent="0.35">
      <c r="A182" t="s">
        <v>301</v>
      </c>
      <c r="B182" t="s">
        <v>184</v>
      </c>
      <c r="C182" t="s">
        <v>58</v>
      </c>
      <c r="D182" t="s">
        <v>68</v>
      </c>
      <c r="E182" t="s">
        <v>84</v>
      </c>
      <c r="F182" s="24">
        <v>42136</v>
      </c>
      <c r="G182" t="s">
        <v>76</v>
      </c>
      <c r="H182">
        <v>1605</v>
      </c>
      <c r="I182">
        <v>0.25</v>
      </c>
      <c r="J182">
        <v>433.35</v>
      </c>
      <c r="K182" t="s">
        <v>17</v>
      </c>
      <c r="L182" t="s">
        <v>10876</v>
      </c>
      <c r="M182" t="s">
        <v>10888</v>
      </c>
      <c r="N182" t="s">
        <v>10897</v>
      </c>
      <c r="O182" s="59">
        <f>DATE(Grocery_Sales[[#This Row],[Order Year]],Grocery_Sales[[#This Row],[Order Month]],1)</f>
        <v>42339</v>
      </c>
      <c r="P182" s="25" t="str">
        <f>TEXT(Grocery_Sales[[#This Row],[Edited/Cleaned Order Date]],"mmm")</f>
        <v>Dec</v>
      </c>
    </row>
    <row r="183" spans="1:16" x14ac:dyDescent="0.35">
      <c r="A183" t="s">
        <v>302</v>
      </c>
      <c r="B183" t="s">
        <v>197</v>
      </c>
      <c r="C183" t="s">
        <v>20</v>
      </c>
      <c r="D183" t="s">
        <v>21</v>
      </c>
      <c r="E183" t="s">
        <v>65</v>
      </c>
      <c r="F183" s="24">
        <v>42136</v>
      </c>
      <c r="G183" t="s">
        <v>76</v>
      </c>
      <c r="H183">
        <v>1718</v>
      </c>
      <c r="I183">
        <v>0.2</v>
      </c>
      <c r="J183">
        <v>171.8</v>
      </c>
      <c r="K183" t="s">
        <v>17</v>
      </c>
      <c r="L183" t="s">
        <v>10876</v>
      </c>
      <c r="M183" t="s">
        <v>10888</v>
      </c>
      <c r="N183" t="s">
        <v>10897</v>
      </c>
      <c r="O183" s="59">
        <f>DATE(Grocery_Sales[[#This Row],[Order Year]],Grocery_Sales[[#This Row],[Order Month]],1)</f>
        <v>42339</v>
      </c>
      <c r="P183" s="25" t="str">
        <f>TEXT(Grocery_Sales[[#This Row],[Edited/Cleaned Order Date]],"mmm")</f>
        <v>Dec</v>
      </c>
    </row>
    <row r="184" spans="1:16" x14ac:dyDescent="0.35">
      <c r="A184" t="s">
        <v>303</v>
      </c>
      <c r="B184" t="s">
        <v>42</v>
      </c>
      <c r="C184" t="s">
        <v>13</v>
      </c>
      <c r="D184" t="s">
        <v>79</v>
      </c>
      <c r="E184" t="s">
        <v>117</v>
      </c>
      <c r="F184" t="s">
        <v>10165</v>
      </c>
      <c r="G184" t="s">
        <v>23</v>
      </c>
      <c r="H184">
        <v>2177</v>
      </c>
      <c r="I184">
        <v>0.35</v>
      </c>
      <c r="J184">
        <v>783.72</v>
      </c>
      <c r="K184" t="s">
        <v>17</v>
      </c>
      <c r="L184" t="s">
        <v>10872</v>
      </c>
      <c r="M184" t="s">
        <v>10909</v>
      </c>
      <c r="N184" t="s">
        <v>10903</v>
      </c>
      <c r="O184" s="59">
        <f>DATE(Grocery_Sales[[#This Row],[Order Year]],Grocery_Sales[[#This Row],[Order Month]],1)</f>
        <v>42309</v>
      </c>
      <c r="P184" s="25" t="str">
        <f>TEXT(Grocery_Sales[[#This Row],[Edited/Cleaned Order Date]],"mmm")</f>
        <v>Nov</v>
      </c>
    </row>
    <row r="185" spans="1:16" x14ac:dyDescent="0.35">
      <c r="A185" t="s">
        <v>304</v>
      </c>
      <c r="B185" t="s">
        <v>263</v>
      </c>
      <c r="C185" t="s">
        <v>26</v>
      </c>
      <c r="D185" t="s">
        <v>37</v>
      </c>
      <c r="E185" t="s">
        <v>128</v>
      </c>
      <c r="F185" t="s">
        <v>10165</v>
      </c>
      <c r="G185" t="s">
        <v>23</v>
      </c>
      <c r="H185">
        <v>578</v>
      </c>
      <c r="I185">
        <v>0.19</v>
      </c>
      <c r="J185">
        <v>236.98</v>
      </c>
      <c r="K185" t="s">
        <v>17</v>
      </c>
      <c r="L185" t="s">
        <v>10872</v>
      </c>
      <c r="M185" t="s">
        <v>10909</v>
      </c>
      <c r="N185" t="s">
        <v>10903</v>
      </c>
      <c r="O185" s="59">
        <f>DATE(Grocery_Sales[[#This Row],[Order Year]],Grocery_Sales[[#This Row],[Order Month]],1)</f>
        <v>42309</v>
      </c>
      <c r="P185" s="25" t="str">
        <f>TEXT(Grocery_Sales[[#This Row],[Edited/Cleaned Order Date]],"mmm")</f>
        <v>Nov</v>
      </c>
    </row>
    <row r="186" spans="1:16" x14ac:dyDescent="0.35">
      <c r="A186" t="s">
        <v>305</v>
      </c>
      <c r="B186" t="s">
        <v>135</v>
      </c>
      <c r="C186" t="s">
        <v>26</v>
      </c>
      <c r="D186" t="s">
        <v>94</v>
      </c>
      <c r="E186" t="s">
        <v>69</v>
      </c>
      <c r="F186" t="s">
        <v>10165</v>
      </c>
      <c r="G186" t="s">
        <v>23</v>
      </c>
      <c r="H186">
        <v>782</v>
      </c>
      <c r="I186">
        <v>0.28000000000000003</v>
      </c>
      <c r="J186">
        <v>195.5</v>
      </c>
      <c r="K186" t="s">
        <v>17</v>
      </c>
      <c r="L186" t="s">
        <v>10872</v>
      </c>
      <c r="M186" t="s">
        <v>10909</v>
      </c>
      <c r="N186" t="s">
        <v>10903</v>
      </c>
      <c r="O186" s="59">
        <f>DATE(Grocery_Sales[[#This Row],[Order Year]],Grocery_Sales[[#This Row],[Order Month]],1)</f>
        <v>42309</v>
      </c>
      <c r="P186" s="25" t="str">
        <f>TEXT(Grocery_Sales[[#This Row],[Edited/Cleaned Order Date]],"mmm")</f>
        <v>Nov</v>
      </c>
    </row>
    <row r="187" spans="1:16" x14ac:dyDescent="0.35">
      <c r="A187" t="s">
        <v>306</v>
      </c>
      <c r="B187" t="s">
        <v>108</v>
      </c>
      <c r="C187" t="s">
        <v>58</v>
      </c>
      <c r="D187" t="s">
        <v>112</v>
      </c>
      <c r="E187" t="s">
        <v>55</v>
      </c>
      <c r="F187" t="s">
        <v>10166</v>
      </c>
      <c r="G187" t="s">
        <v>98</v>
      </c>
      <c r="H187">
        <v>1388</v>
      </c>
      <c r="I187">
        <v>0.35</v>
      </c>
      <c r="J187">
        <v>97.16</v>
      </c>
      <c r="K187" t="s">
        <v>17</v>
      </c>
      <c r="L187" t="s">
        <v>10872</v>
      </c>
      <c r="M187" t="s">
        <v>10917</v>
      </c>
      <c r="N187" t="s">
        <v>10907</v>
      </c>
      <c r="O187" s="59">
        <f>DATE(Grocery_Sales[[#This Row],[Order Year]],Grocery_Sales[[#This Row],[Order Month]],1)</f>
        <v>43040</v>
      </c>
      <c r="P187" s="25" t="str">
        <f>TEXT(Grocery_Sales[[#This Row],[Edited/Cleaned Order Date]],"mmm")</f>
        <v>Nov</v>
      </c>
    </row>
    <row r="188" spans="1:16" x14ac:dyDescent="0.35">
      <c r="A188" t="s">
        <v>307</v>
      </c>
      <c r="B188" t="s">
        <v>53</v>
      </c>
      <c r="C188" t="s">
        <v>49</v>
      </c>
      <c r="D188" t="s">
        <v>54</v>
      </c>
      <c r="E188" t="s">
        <v>128</v>
      </c>
      <c r="F188" t="s">
        <v>10167</v>
      </c>
      <c r="G188" t="s">
        <v>29</v>
      </c>
      <c r="H188">
        <v>2264</v>
      </c>
      <c r="I188">
        <v>0.21</v>
      </c>
      <c r="J188">
        <v>792.4</v>
      </c>
      <c r="K188" t="s">
        <v>17</v>
      </c>
      <c r="L188" t="s">
        <v>10878</v>
      </c>
      <c r="M188" t="s">
        <v>10916</v>
      </c>
      <c r="N188" t="s">
        <v>10903</v>
      </c>
      <c r="O188" s="59">
        <f>DATE(Grocery_Sales[[#This Row],[Order Year]],Grocery_Sales[[#This Row],[Order Month]],1)</f>
        <v>42217</v>
      </c>
      <c r="P188" s="25" t="str">
        <f>TEXT(Grocery_Sales[[#This Row],[Edited/Cleaned Order Date]],"mmm")</f>
        <v>Aug</v>
      </c>
    </row>
    <row r="189" spans="1:16" x14ac:dyDescent="0.35">
      <c r="A189" t="s">
        <v>308</v>
      </c>
      <c r="B189" t="s">
        <v>116</v>
      </c>
      <c r="C189" t="s">
        <v>20</v>
      </c>
      <c r="D189" t="s">
        <v>91</v>
      </c>
      <c r="E189" t="s">
        <v>143</v>
      </c>
      <c r="F189" t="s">
        <v>10168</v>
      </c>
      <c r="G189" t="s">
        <v>76</v>
      </c>
      <c r="H189">
        <v>813</v>
      </c>
      <c r="I189">
        <v>0.16</v>
      </c>
      <c r="J189">
        <v>138.21</v>
      </c>
      <c r="K189" t="s">
        <v>17</v>
      </c>
      <c r="L189" t="s">
        <v>10879</v>
      </c>
      <c r="M189" t="s">
        <v>10905</v>
      </c>
      <c r="N189" t="s">
        <v>10907</v>
      </c>
      <c r="O189" s="59">
        <f>DATE(Grocery_Sales[[#This Row],[Order Year]],Grocery_Sales[[#This Row],[Order Month]],1)</f>
        <v>42917</v>
      </c>
      <c r="P189" s="25" t="str">
        <f>TEXT(Grocery_Sales[[#This Row],[Edited/Cleaned Order Date]],"mmm")</f>
        <v>Jul</v>
      </c>
    </row>
    <row r="190" spans="1:16" x14ac:dyDescent="0.35">
      <c r="A190" t="s">
        <v>309</v>
      </c>
      <c r="B190" t="s">
        <v>151</v>
      </c>
      <c r="C190" t="s">
        <v>32</v>
      </c>
      <c r="D190" t="s">
        <v>153</v>
      </c>
      <c r="E190" t="s">
        <v>117</v>
      </c>
      <c r="F190" t="s">
        <v>10168</v>
      </c>
      <c r="G190" t="s">
        <v>76</v>
      </c>
      <c r="H190">
        <v>2015</v>
      </c>
      <c r="I190">
        <v>0.24</v>
      </c>
      <c r="J190">
        <v>564.20000000000005</v>
      </c>
      <c r="K190" t="s">
        <v>17</v>
      </c>
      <c r="L190" t="s">
        <v>10879</v>
      </c>
      <c r="M190" t="s">
        <v>10905</v>
      </c>
      <c r="N190" t="s">
        <v>10907</v>
      </c>
      <c r="O190" s="59">
        <f>DATE(Grocery_Sales[[#This Row],[Order Year]],Grocery_Sales[[#This Row],[Order Month]],1)</f>
        <v>42917</v>
      </c>
      <c r="P190" s="25" t="str">
        <f>TEXT(Grocery_Sales[[#This Row],[Edited/Cleaned Order Date]],"mmm")</f>
        <v>Jul</v>
      </c>
    </row>
    <row r="191" spans="1:16" x14ac:dyDescent="0.35">
      <c r="A191" t="s">
        <v>310</v>
      </c>
      <c r="B191" t="s">
        <v>234</v>
      </c>
      <c r="C191" t="s">
        <v>20</v>
      </c>
      <c r="D191" t="s">
        <v>91</v>
      </c>
      <c r="E191" t="s">
        <v>15</v>
      </c>
      <c r="F191" s="24">
        <v>42714</v>
      </c>
      <c r="G191" t="s">
        <v>98</v>
      </c>
      <c r="H191">
        <v>1433</v>
      </c>
      <c r="I191">
        <v>0.3</v>
      </c>
      <c r="J191">
        <v>472.89</v>
      </c>
      <c r="K191" t="s">
        <v>17</v>
      </c>
      <c r="L191" t="s">
        <v>10874</v>
      </c>
      <c r="M191" t="s">
        <v>10876</v>
      </c>
      <c r="N191" t="s">
        <v>10896</v>
      </c>
      <c r="O191" s="59">
        <f>DATE(Grocery_Sales[[#This Row],[Order Year]],Grocery_Sales[[#This Row],[Order Month]],1)</f>
        <v>42644</v>
      </c>
      <c r="P191" s="25" t="str">
        <f>TEXT(Grocery_Sales[[#This Row],[Edited/Cleaned Order Date]],"mmm")</f>
        <v>Oct</v>
      </c>
    </row>
    <row r="192" spans="1:16" x14ac:dyDescent="0.35">
      <c r="A192" t="s">
        <v>311</v>
      </c>
      <c r="B192" t="s">
        <v>135</v>
      </c>
      <c r="C192" t="s">
        <v>32</v>
      </c>
      <c r="D192" t="s">
        <v>153</v>
      </c>
      <c r="E192" t="s">
        <v>55</v>
      </c>
      <c r="F192" s="24">
        <v>42714</v>
      </c>
      <c r="G192" t="s">
        <v>98</v>
      </c>
      <c r="H192">
        <v>2093</v>
      </c>
      <c r="I192">
        <v>0.11</v>
      </c>
      <c r="J192">
        <v>334.88</v>
      </c>
      <c r="K192" t="s">
        <v>17</v>
      </c>
      <c r="L192" t="s">
        <v>10874</v>
      </c>
      <c r="M192" t="s">
        <v>10876</v>
      </c>
      <c r="N192" t="s">
        <v>10896</v>
      </c>
      <c r="O192" s="59">
        <f>DATE(Grocery_Sales[[#This Row],[Order Year]],Grocery_Sales[[#This Row],[Order Month]],1)</f>
        <v>42644</v>
      </c>
      <c r="P192" s="25" t="str">
        <f>TEXT(Grocery_Sales[[#This Row],[Edited/Cleaned Order Date]],"mmm")</f>
        <v>Oct</v>
      </c>
    </row>
    <row r="193" spans="1:16" x14ac:dyDescent="0.35">
      <c r="A193" t="s">
        <v>312</v>
      </c>
      <c r="B193" t="s">
        <v>102</v>
      </c>
      <c r="C193" t="s">
        <v>32</v>
      </c>
      <c r="D193" t="s">
        <v>33</v>
      </c>
      <c r="E193" t="s">
        <v>55</v>
      </c>
      <c r="F193" s="24">
        <v>42714</v>
      </c>
      <c r="G193" t="s">
        <v>98</v>
      </c>
      <c r="H193">
        <v>2149</v>
      </c>
      <c r="I193">
        <v>0.17</v>
      </c>
      <c r="J193">
        <v>623.21</v>
      </c>
      <c r="K193" t="s">
        <v>17</v>
      </c>
      <c r="L193" t="s">
        <v>10874</v>
      </c>
      <c r="M193" t="s">
        <v>10876</v>
      </c>
      <c r="N193" t="s">
        <v>10896</v>
      </c>
      <c r="O193" s="59">
        <f>DATE(Grocery_Sales[[#This Row],[Order Year]],Grocery_Sales[[#This Row],[Order Month]],1)</f>
        <v>42644</v>
      </c>
      <c r="P193" s="25" t="str">
        <f>TEXT(Grocery_Sales[[#This Row],[Edited/Cleaned Order Date]],"mmm")</f>
        <v>Oct</v>
      </c>
    </row>
    <row r="194" spans="1:16" x14ac:dyDescent="0.35">
      <c r="A194" t="s">
        <v>313</v>
      </c>
      <c r="B194" t="s">
        <v>116</v>
      </c>
      <c r="C194" t="s">
        <v>20</v>
      </c>
      <c r="D194" t="s">
        <v>21</v>
      </c>
      <c r="E194" t="s">
        <v>34</v>
      </c>
      <c r="F194" s="24">
        <v>42714</v>
      </c>
      <c r="G194" t="s">
        <v>98</v>
      </c>
      <c r="H194">
        <v>1972</v>
      </c>
      <c r="I194">
        <v>0.32</v>
      </c>
      <c r="J194">
        <v>414.12</v>
      </c>
      <c r="K194" t="s">
        <v>17</v>
      </c>
      <c r="L194" t="s">
        <v>10874</v>
      </c>
      <c r="M194" t="s">
        <v>10876</v>
      </c>
      <c r="N194" t="s">
        <v>10896</v>
      </c>
      <c r="O194" s="59">
        <f>DATE(Grocery_Sales[[#This Row],[Order Year]],Grocery_Sales[[#This Row],[Order Month]],1)</f>
        <v>42644</v>
      </c>
      <c r="P194" s="25" t="str">
        <f>TEXT(Grocery_Sales[[#This Row],[Edited/Cleaned Order Date]],"mmm")</f>
        <v>Oct</v>
      </c>
    </row>
    <row r="195" spans="1:16" x14ac:dyDescent="0.35">
      <c r="A195" t="s">
        <v>314</v>
      </c>
      <c r="B195" t="s">
        <v>139</v>
      </c>
      <c r="C195" t="s">
        <v>13</v>
      </c>
      <c r="D195" t="s">
        <v>14</v>
      </c>
      <c r="E195" t="s">
        <v>34</v>
      </c>
      <c r="F195" s="24">
        <v>42714</v>
      </c>
      <c r="G195" t="s">
        <v>98</v>
      </c>
      <c r="H195">
        <v>2060</v>
      </c>
      <c r="I195">
        <v>0.25</v>
      </c>
      <c r="J195">
        <v>432.6</v>
      </c>
      <c r="K195" t="s">
        <v>17</v>
      </c>
      <c r="L195" t="s">
        <v>10874</v>
      </c>
      <c r="M195" t="s">
        <v>10876</v>
      </c>
      <c r="N195" t="s">
        <v>10896</v>
      </c>
      <c r="O195" s="59">
        <f>DATE(Grocery_Sales[[#This Row],[Order Year]],Grocery_Sales[[#This Row],[Order Month]],1)</f>
        <v>42644</v>
      </c>
      <c r="P195" s="25" t="str">
        <f>TEXT(Grocery_Sales[[#This Row],[Edited/Cleaned Order Date]],"mmm")</f>
        <v>Oct</v>
      </c>
    </row>
    <row r="196" spans="1:16" x14ac:dyDescent="0.35">
      <c r="A196" t="s">
        <v>315</v>
      </c>
      <c r="B196" t="s">
        <v>71</v>
      </c>
      <c r="C196" t="s">
        <v>63</v>
      </c>
      <c r="D196" t="s">
        <v>64</v>
      </c>
      <c r="E196" t="s">
        <v>51</v>
      </c>
      <c r="F196" t="s">
        <v>10169</v>
      </c>
      <c r="G196" t="s">
        <v>29</v>
      </c>
      <c r="H196">
        <v>1175</v>
      </c>
      <c r="I196">
        <v>0.12</v>
      </c>
      <c r="J196">
        <v>340.75</v>
      </c>
      <c r="K196" t="s">
        <v>17</v>
      </c>
      <c r="L196" t="s">
        <v>10874</v>
      </c>
      <c r="M196" t="s">
        <v>10918</v>
      </c>
      <c r="N196" t="s">
        <v>10901</v>
      </c>
      <c r="O196" s="59">
        <f>DATE(Grocery_Sales[[#This Row],[Order Year]],Grocery_Sales[[#This Row],[Order Month]],1)</f>
        <v>42644</v>
      </c>
      <c r="P196" s="25" t="str">
        <f>TEXT(Grocery_Sales[[#This Row],[Edited/Cleaned Order Date]],"mmm")</f>
        <v>Oct</v>
      </c>
    </row>
    <row r="197" spans="1:16" x14ac:dyDescent="0.35">
      <c r="A197" t="s">
        <v>316</v>
      </c>
      <c r="B197" t="s">
        <v>74</v>
      </c>
      <c r="C197" t="s">
        <v>13</v>
      </c>
      <c r="D197" t="s">
        <v>79</v>
      </c>
      <c r="E197" t="s">
        <v>149</v>
      </c>
      <c r="F197" t="s">
        <v>10170</v>
      </c>
      <c r="G197" t="s">
        <v>98</v>
      </c>
      <c r="H197">
        <v>1006</v>
      </c>
      <c r="I197">
        <v>0.25</v>
      </c>
      <c r="J197">
        <v>191.14</v>
      </c>
      <c r="K197" t="s">
        <v>17</v>
      </c>
      <c r="L197" t="s">
        <v>10887</v>
      </c>
      <c r="M197" t="s">
        <v>10921</v>
      </c>
      <c r="N197" t="s">
        <v>10903</v>
      </c>
      <c r="O197" s="59">
        <f>DATE(Grocery_Sales[[#This Row],[Order Year]],Grocery_Sales[[#This Row],[Order Month]],1)</f>
        <v>42064</v>
      </c>
      <c r="P197" s="25" t="str">
        <f>TEXT(Grocery_Sales[[#This Row],[Edited/Cleaned Order Date]],"mmm")</f>
        <v>Mar</v>
      </c>
    </row>
    <row r="198" spans="1:16" x14ac:dyDescent="0.35">
      <c r="A198" t="s">
        <v>317</v>
      </c>
      <c r="B198" t="s">
        <v>169</v>
      </c>
      <c r="C198" t="s">
        <v>49</v>
      </c>
      <c r="D198" t="s">
        <v>205</v>
      </c>
      <c r="E198" t="s">
        <v>60</v>
      </c>
      <c r="F198" t="s">
        <v>10170</v>
      </c>
      <c r="G198" t="s">
        <v>98</v>
      </c>
      <c r="H198">
        <v>1409</v>
      </c>
      <c r="I198">
        <v>0.16</v>
      </c>
      <c r="J198">
        <v>380.43</v>
      </c>
      <c r="K198" t="s">
        <v>17</v>
      </c>
      <c r="L198" t="s">
        <v>10887</v>
      </c>
      <c r="M198" t="s">
        <v>10921</v>
      </c>
      <c r="N198" t="s">
        <v>10903</v>
      </c>
      <c r="O198" s="59">
        <f>DATE(Grocery_Sales[[#This Row],[Order Year]],Grocery_Sales[[#This Row],[Order Month]],1)</f>
        <v>42064</v>
      </c>
      <c r="P198" s="25" t="str">
        <f>TEXT(Grocery_Sales[[#This Row],[Edited/Cleaned Order Date]],"mmm")</f>
        <v>Mar</v>
      </c>
    </row>
    <row r="199" spans="1:16" x14ac:dyDescent="0.35">
      <c r="A199" t="s">
        <v>318</v>
      </c>
      <c r="B199" t="s">
        <v>90</v>
      </c>
      <c r="C199" t="s">
        <v>26</v>
      </c>
      <c r="D199" t="s">
        <v>37</v>
      </c>
      <c r="E199" t="s">
        <v>143</v>
      </c>
      <c r="F199" s="24">
        <v>43262</v>
      </c>
      <c r="G199" t="s">
        <v>98</v>
      </c>
      <c r="H199">
        <v>914</v>
      </c>
      <c r="I199">
        <v>0.34</v>
      </c>
      <c r="J199">
        <v>338.18</v>
      </c>
      <c r="K199" t="s">
        <v>17</v>
      </c>
      <c r="L199" t="s">
        <v>10872</v>
      </c>
      <c r="M199" t="s">
        <v>10873</v>
      </c>
      <c r="N199" t="s">
        <v>10910</v>
      </c>
      <c r="O199" s="59">
        <f>DATE(Grocery_Sales[[#This Row],[Order Year]],Grocery_Sales[[#This Row],[Order Month]],1)</f>
        <v>43405</v>
      </c>
      <c r="P199" s="25" t="str">
        <f>TEXT(Grocery_Sales[[#This Row],[Edited/Cleaned Order Date]],"mmm")</f>
        <v>Nov</v>
      </c>
    </row>
    <row r="200" spans="1:16" x14ac:dyDescent="0.35">
      <c r="A200" t="s">
        <v>319</v>
      </c>
      <c r="B200" t="s">
        <v>263</v>
      </c>
      <c r="C200" t="s">
        <v>63</v>
      </c>
      <c r="D200" t="s">
        <v>87</v>
      </c>
      <c r="E200" t="s">
        <v>51</v>
      </c>
      <c r="F200" s="24">
        <v>43258</v>
      </c>
      <c r="G200" t="s">
        <v>98</v>
      </c>
      <c r="H200">
        <v>1352</v>
      </c>
      <c r="I200">
        <v>0.3</v>
      </c>
      <c r="J200">
        <v>527.28</v>
      </c>
      <c r="K200" t="s">
        <v>17</v>
      </c>
      <c r="L200" t="s">
        <v>10890</v>
      </c>
      <c r="M200" t="s">
        <v>10873</v>
      </c>
      <c r="N200" t="s">
        <v>10910</v>
      </c>
      <c r="O200" s="59">
        <f>DATE(Grocery_Sales[[#This Row],[Order Year]],Grocery_Sales[[#This Row],[Order Month]],1)</f>
        <v>43282</v>
      </c>
      <c r="P200" s="25" t="str">
        <f>TEXT(Grocery_Sales[[#This Row],[Edited/Cleaned Order Date]],"mmm")</f>
        <v>Jul</v>
      </c>
    </row>
    <row r="201" spans="1:16" x14ac:dyDescent="0.35">
      <c r="A201" t="s">
        <v>320</v>
      </c>
      <c r="B201" t="s">
        <v>19</v>
      </c>
      <c r="C201" t="s">
        <v>63</v>
      </c>
      <c r="D201" t="s">
        <v>64</v>
      </c>
      <c r="E201" t="s">
        <v>43</v>
      </c>
      <c r="F201" s="24">
        <v>43258</v>
      </c>
      <c r="G201" t="s">
        <v>98</v>
      </c>
      <c r="H201">
        <v>682</v>
      </c>
      <c r="I201">
        <v>0.25</v>
      </c>
      <c r="J201">
        <v>170.5</v>
      </c>
      <c r="K201" t="s">
        <v>17</v>
      </c>
      <c r="L201" t="s">
        <v>10890</v>
      </c>
      <c r="M201" t="s">
        <v>10873</v>
      </c>
      <c r="N201" t="s">
        <v>10910</v>
      </c>
      <c r="O201" s="59">
        <f>DATE(Grocery_Sales[[#This Row],[Order Year]],Grocery_Sales[[#This Row],[Order Month]],1)</f>
        <v>43282</v>
      </c>
      <c r="P201" s="25" t="str">
        <f>TEXT(Grocery_Sales[[#This Row],[Edited/Cleaned Order Date]],"mmm")</f>
        <v>Jul</v>
      </c>
    </row>
    <row r="202" spans="1:16" x14ac:dyDescent="0.35">
      <c r="A202" t="s">
        <v>321</v>
      </c>
      <c r="B202" t="s">
        <v>122</v>
      </c>
      <c r="C202" t="s">
        <v>26</v>
      </c>
      <c r="D202" t="s">
        <v>37</v>
      </c>
      <c r="E202" t="s">
        <v>51</v>
      </c>
      <c r="F202" t="s">
        <v>10171</v>
      </c>
      <c r="G202" t="s">
        <v>98</v>
      </c>
      <c r="H202">
        <v>1738</v>
      </c>
      <c r="I202">
        <v>0.22</v>
      </c>
      <c r="J202">
        <v>243.32</v>
      </c>
      <c r="K202" t="s">
        <v>17</v>
      </c>
      <c r="L202" t="s">
        <v>10884</v>
      </c>
      <c r="M202" t="s">
        <v>10913</v>
      </c>
      <c r="N202" t="s">
        <v>10899</v>
      </c>
      <c r="O202" s="59">
        <f>DATE(Grocery_Sales[[#This Row],[Order Year]],Grocery_Sales[[#This Row],[Order Month]],1)</f>
        <v>43252</v>
      </c>
      <c r="P202" s="25" t="str">
        <f>TEXT(Grocery_Sales[[#This Row],[Edited/Cleaned Order Date]],"mmm")</f>
        <v>Jun</v>
      </c>
    </row>
    <row r="203" spans="1:16" x14ac:dyDescent="0.35">
      <c r="A203" t="s">
        <v>322</v>
      </c>
      <c r="B203" t="s">
        <v>182</v>
      </c>
      <c r="C203" t="s">
        <v>49</v>
      </c>
      <c r="D203" t="s">
        <v>54</v>
      </c>
      <c r="E203" t="s">
        <v>123</v>
      </c>
      <c r="F203" s="24">
        <v>42071</v>
      </c>
      <c r="G203" t="s">
        <v>29</v>
      </c>
      <c r="H203">
        <v>2421</v>
      </c>
      <c r="I203">
        <v>0.25</v>
      </c>
      <c r="J203">
        <v>484.2</v>
      </c>
      <c r="K203" t="s">
        <v>17</v>
      </c>
      <c r="L203" t="s">
        <v>10889</v>
      </c>
      <c r="M203" t="s">
        <v>10883</v>
      </c>
      <c r="N203" t="s">
        <v>10897</v>
      </c>
      <c r="O203" s="59">
        <f>DATE(Grocery_Sales[[#This Row],[Order Year]],Grocery_Sales[[#This Row],[Order Month]],1)</f>
        <v>42217</v>
      </c>
      <c r="P203" s="25" t="str">
        <f>TEXT(Grocery_Sales[[#This Row],[Edited/Cleaned Order Date]],"mmm")</f>
        <v>Aug</v>
      </c>
    </row>
    <row r="204" spans="1:16" x14ac:dyDescent="0.35">
      <c r="A204" t="s">
        <v>323</v>
      </c>
      <c r="B204" t="s">
        <v>31</v>
      </c>
      <c r="C204" t="s">
        <v>26</v>
      </c>
      <c r="D204" t="s">
        <v>37</v>
      </c>
      <c r="E204" t="s">
        <v>47</v>
      </c>
      <c r="F204" s="24">
        <v>42071</v>
      </c>
      <c r="G204" t="s">
        <v>29</v>
      </c>
      <c r="H204">
        <v>2245</v>
      </c>
      <c r="I204">
        <v>0.24</v>
      </c>
      <c r="J204">
        <v>404.1</v>
      </c>
      <c r="K204" t="s">
        <v>17</v>
      </c>
      <c r="L204" t="s">
        <v>10889</v>
      </c>
      <c r="M204" t="s">
        <v>10883</v>
      </c>
      <c r="N204" t="s">
        <v>10897</v>
      </c>
      <c r="O204" s="59">
        <f>DATE(Grocery_Sales[[#This Row],[Order Year]],Grocery_Sales[[#This Row],[Order Month]],1)</f>
        <v>42217</v>
      </c>
      <c r="P204" s="25" t="str">
        <f>TEXT(Grocery_Sales[[#This Row],[Edited/Cleaned Order Date]],"mmm")</f>
        <v>Aug</v>
      </c>
    </row>
    <row r="205" spans="1:16" x14ac:dyDescent="0.35">
      <c r="A205" t="s">
        <v>324</v>
      </c>
      <c r="B205" t="s">
        <v>114</v>
      </c>
      <c r="C205" t="s">
        <v>13</v>
      </c>
      <c r="D205" t="s">
        <v>14</v>
      </c>
      <c r="E205" t="s">
        <v>15</v>
      </c>
      <c r="F205" t="s">
        <v>10172</v>
      </c>
      <c r="G205" t="s">
        <v>76</v>
      </c>
      <c r="H205">
        <v>896</v>
      </c>
      <c r="I205">
        <v>0.12</v>
      </c>
      <c r="J205">
        <v>295.68</v>
      </c>
      <c r="K205" t="s">
        <v>17</v>
      </c>
      <c r="L205" t="s">
        <v>10876</v>
      </c>
      <c r="M205" t="s">
        <v>10908</v>
      </c>
      <c r="N205" t="s">
        <v>10899</v>
      </c>
      <c r="O205" s="59">
        <f>DATE(Grocery_Sales[[#This Row],[Order Year]],Grocery_Sales[[#This Row],[Order Month]],1)</f>
        <v>43435</v>
      </c>
      <c r="P205" s="25" t="str">
        <f>TEXT(Grocery_Sales[[#This Row],[Edited/Cleaned Order Date]],"mmm")</f>
        <v>Dec</v>
      </c>
    </row>
    <row r="206" spans="1:16" x14ac:dyDescent="0.35">
      <c r="A206" t="s">
        <v>325</v>
      </c>
      <c r="B206" t="s">
        <v>211</v>
      </c>
      <c r="C206" t="s">
        <v>13</v>
      </c>
      <c r="D206" t="s">
        <v>195</v>
      </c>
      <c r="E206" t="s">
        <v>166</v>
      </c>
      <c r="F206" s="24">
        <v>43165</v>
      </c>
      <c r="G206" t="s">
        <v>23</v>
      </c>
      <c r="H206">
        <v>1033</v>
      </c>
      <c r="I206">
        <v>0.3</v>
      </c>
      <c r="J206">
        <v>185.94</v>
      </c>
      <c r="K206" t="s">
        <v>17</v>
      </c>
      <c r="L206" t="s">
        <v>10873</v>
      </c>
      <c r="M206" t="s">
        <v>10883</v>
      </c>
      <c r="N206" t="s">
        <v>10910</v>
      </c>
      <c r="O206" s="59">
        <f>DATE(Grocery_Sales[[#This Row],[Order Year]],Grocery_Sales[[#This Row],[Order Month]],1)</f>
        <v>43252</v>
      </c>
      <c r="P206" s="25" t="str">
        <f>TEXT(Grocery_Sales[[#This Row],[Edited/Cleaned Order Date]],"mmm")</f>
        <v>Jun</v>
      </c>
    </row>
    <row r="207" spans="1:16" x14ac:dyDescent="0.35">
      <c r="A207" t="s">
        <v>326</v>
      </c>
      <c r="B207" t="s">
        <v>174</v>
      </c>
      <c r="C207" t="s">
        <v>63</v>
      </c>
      <c r="D207" t="s">
        <v>87</v>
      </c>
      <c r="E207" t="s">
        <v>117</v>
      </c>
      <c r="F207" s="24">
        <v>43355</v>
      </c>
      <c r="G207" t="s">
        <v>29</v>
      </c>
      <c r="H207">
        <v>1998</v>
      </c>
      <c r="I207">
        <v>0.28999999999999998</v>
      </c>
      <c r="J207">
        <v>139.86000000000001</v>
      </c>
      <c r="K207" t="s">
        <v>17</v>
      </c>
      <c r="L207" t="s">
        <v>10876</v>
      </c>
      <c r="M207" t="s">
        <v>10882</v>
      </c>
      <c r="N207" t="s">
        <v>10910</v>
      </c>
      <c r="O207" s="59">
        <f>DATE(Grocery_Sales[[#This Row],[Order Year]],Grocery_Sales[[#This Row],[Order Month]],1)</f>
        <v>43435</v>
      </c>
      <c r="P207" s="25" t="str">
        <f>TEXT(Grocery_Sales[[#This Row],[Edited/Cleaned Order Date]],"mmm")</f>
        <v>Dec</v>
      </c>
    </row>
    <row r="208" spans="1:16" x14ac:dyDescent="0.35">
      <c r="A208" t="s">
        <v>327</v>
      </c>
      <c r="B208" t="s">
        <v>90</v>
      </c>
      <c r="C208" t="s">
        <v>63</v>
      </c>
      <c r="D208" t="s">
        <v>75</v>
      </c>
      <c r="E208" t="s">
        <v>28</v>
      </c>
      <c r="F208" s="24">
        <v>43112</v>
      </c>
      <c r="G208" t="s">
        <v>76</v>
      </c>
      <c r="H208">
        <v>1469</v>
      </c>
      <c r="I208">
        <v>0.15</v>
      </c>
      <c r="J208">
        <v>646.36</v>
      </c>
      <c r="K208" t="s">
        <v>17</v>
      </c>
      <c r="L208" t="s">
        <v>10876</v>
      </c>
      <c r="M208" t="s">
        <v>10891</v>
      </c>
      <c r="N208" t="s">
        <v>10910</v>
      </c>
      <c r="O208" s="59">
        <f>DATE(Grocery_Sales[[#This Row],[Order Year]],Grocery_Sales[[#This Row],[Order Month]],1)</f>
        <v>43435</v>
      </c>
      <c r="P208" s="25" t="str">
        <f>TEXT(Grocery_Sales[[#This Row],[Edited/Cleaned Order Date]],"mmm")</f>
        <v>Dec</v>
      </c>
    </row>
    <row r="209" spans="1:16" x14ac:dyDescent="0.35">
      <c r="A209" t="s">
        <v>328</v>
      </c>
      <c r="B209" t="s">
        <v>86</v>
      </c>
      <c r="C209" t="s">
        <v>63</v>
      </c>
      <c r="D209" t="s">
        <v>64</v>
      </c>
      <c r="E209" t="s">
        <v>47</v>
      </c>
      <c r="F209" s="24">
        <v>43112</v>
      </c>
      <c r="G209" t="s">
        <v>76</v>
      </c>
      <c r="H209">
        <v>1899</v>
      </c>
      <c r="I209">
        <v>0.25</v>
      </c>
      <c r="J209">
        <v>360.81</v>
      </c>
      <c r="K209" t="s">
        <v>17</v>
      </c>
      <c r="L209" t="s">
        <v>10876</v>
      </c>
      <c r="M209" t="s">
        <v>10891</v>
      </c>
      <c r="N209" t="s">
        <v>10910</v>
      </c>
      <c r="O209" s="59">
        <f>DATE(Grocery_Sales[[#This Row],[Order Year]],Grocery_Sales[[#This Row],[Order Month]],1)</f>
        <v>43435</v>
      </c>
      <c r="P209" s="25" t="str">
        <f>TEXT(Grocery_Sales[[#This Row],[Edited/Cleaned Order Date]],"mmm")</f>
        <v>Dec</v>
      </c>
    </row>
    <row r="210" spans="1:16" x14ac:dyDescent="0.35">
      <c r="A210" t="s">
        <v>329</v>
      </c>
      <c r="B210" t="s">
        <v>146</v>
      </c>
      <c r="C210" t="s">
        <v>63</v>
      </c>
      <c r="D210" t="s">
        <v>87</v>
      </c>
      <c r="E210" t="s">
        <v>143</v>
      </c>
      <c r="F210" s="24">
        <v>43112</v>
      </c>
      <c r="G210" t="s">
        <v>76</v>
      </c>
      <c r="H210">
        <v>2194</v>
      </c>
      <c r="I210">
        <v>0.2</v>
      </c>
      <c r="J210">
        <v>153.58000000000001</v>
      </c>
      <c r="K210" t="s">
        <v>17</v>
      </c>
      <c r="L210" t="s">
        <v>10876</v>
      </c>
      <c r="M210" t="s">
        <v>10891</v>
      </c>
      <c r="N210" t="s">
        <v>10910</v>
      </c>
      <c r="O210" s="59">
        <f>DATE(Grocery_Sales[[#This Row],[Order Year]],Grocery_Sales[[#This Row],[Order Month]],1)</f>
        <v>43435</v>
      </c>
      <c r="P210" s="25" t="str">
        <f>TEXT(Grocery_Sales[[#This Row],[Edited/Cleaned Order Date]],"mmm")</f>
        <v>Dec</v>
      </c>
    </row>
    <row r="211" spans="1:16" x14ac:dyDescent="0.35">
      <c r="A211" t="s">
        <v>330</v>
      </c>
      <c r="B211" t="s">
        <v>135</v>
      </c>
      <c r="C211" t="s">
        <v>20</v>
      </c>
      <c r="D211" t="s">
        <v>91</v>
      </c>
      <c r="E211" t="s">
        <v>15</v>
      </c>
      <c r="F211" s="24">
        <v>43112</v>
      </c>
      <c r="G211" t="s">
        <v>76</v>
      </c>
      <c r="H211">
        <v>1942</v>
      </c>
      <c r="I211">
        <v>0.28999999999999998</v>
      </c>
      <c r="J211">
        <v>504.92</v>
      </c>
      <c r="K211" t="s">
        <v>17</v>
      </c>
      <c r="L211" t="s">
        <v>10876</v>
      </c>
      <c r="M211" t="s">
        <v>10891</v>
      </c>
      <c r="N211" t="s">
        <v>10910</v>
      </c>
      <c r="O211" s="59">
        <f>DATE(Grocery_Sales[[#This Row],[Order Year]],Grocery_Sales[[#This Row],[Order Month]],1)</f>
        <v>43435</v>
      </c>
      <c r="P211" s="25" t="str">
        <f>TEXT(Grocery_Sales[[#This Row],[Edited/Cleaned Order Date]],"mmm")</f>
        <v>Dec</v>
      </c>
    </row>
    <row r="212" spans="1:16" x14ac:dyDescent="0.35">
      <c r="A212" t="s">
        <v>331</v>
      </c>
      <c r="B212" t="s">
        <v>45</v>
      </c>
      <c r="C212" t="s">
        <v>32</v>
      </c>
      <c r="D212" t="s">
        <v>97</v>
      </c>
      <c r="E212" t="s">
        <v>72</v>
      </c>
      <c r="F212" s="24">
        <v>43112</v>
      </c>
      <c r="G212" t="s">
        <v>76</v>
      </c>
      <c r="H212">
        <v>609</v>
      </c>
      <c r="I212">
        <v>0.3</v>
      </c>
      <c r="J212">
        <v>207.06</v>
      </c>
      <c r="K212" t="s">
        <v>17</v>
      </c>
      <c r="L212" t="s">
        <v>10876</v>
      </c>
      <c r="M212" t="s">
        <v>10891</v>
      </c>
      <c r="N212" t="s">
        <v>10910</v>
      </c>
      <c r="O212" s="59">
        <f>DATE(Grocery_Sales[[#This Row],[Order Year]],Grocery_Sales[[#This Row],[Order Month]],1)</f>
        <v>43435</v>
      </c>
      <c r="P212" s="25" t="str">
        <f>TEXT(Grocery_Sales[[#This Row],[Edited/Cleaned Order Date]],"mmm")</f>
        <v>Dec</v>
      </c>
    </row>
    <row r="213" spans="1:16" x14ac:dyDescent="0.35">
      <c r="A213" t="s">
        <v>332</v>
      </c>
      <c r="B213" t="s">
        <v>90</v>
      </c>
      <c r="C213" t="s">
        <v>63</v>
      </c>
      <c r="D213" t="s">
        <v>75</v>
      </c>
      <c r="E213" t="s">
        <v>43</v>
      </c>
      <c r="F213" s="24">
        <v>42615</v>
      </c>
      <c r="G213" t="s">
        <v>76</v>
      </c>
      <c r="H213">
        <v>2353</v>
      </c>
      <c r="I213">
        <v>0.26</v>
      </c>
      <c r="J213">
        <v>423.54</v>
      </c>
      <c r="K213" t="s">
        <v>17</v>
      </c>
      <c r="L213" t="s">
        <v>10886</v>
      </c>
      <c r="M213" t="s">
        <v>10882</v>
      </c>
      <c r="N213" t="s">
        <v>10896</v>
      </c>
      <c r="O213" s="59">
        <f>DATE(Grocery_Sales[[#This Row],[Order Year]],Grocery_Sales[[#This Row],[Order Month]],1)</f>
        <v>42401</v>
      </c>
      <c r="P213" s="25" t="str">
        <f>TEXT(Grocery_Sales[[#This Row],[Edited/Cleaned Order Date]],"mmm")</f>
        <v>Feb</v>
      </c>
    </row>
    <row r="214" spans="1:16" x14ac:dyDescent="0.35">
      <c r="A214" t="s">
        <v>333</v>
      </c>
      <c r="B214" t="s">
        <v>71</v>
      </c>
      <c r="C214" t="s">
        <v>20</v>
      </c>
      <c r="D214" t="s">
        <v>91</v>
      </c>
      <c r="E214" t="s">
        <v>123</v>
      </c>
      <c r="F214" s="24">
        <v>42401</v>
      </c>
      <c r="G214" t="s">
        <v>98</v>
      </c>
      <c r="H214">
        <v>1591</v>
      </c>
      <c r="I214">
        <v>0.15</v>
      </c>
      <c r="J214">
        <v>270.47000000000003</v>
      </c>
      <c r="K214" t="s">
        <v>17</v>
      </c>
      <c r="L214" t="s">
        <v>10891</v>
      </c>
      <c r="M214" t="s">
        <v>10886</v>
      </c>
      <c r="N214" t="s">
        <v>10896</v>
      </c>
      <c r="O214" s="59">
        <f>DATE(Grocery_Sales[[#This Row],[Order Year]],Grocery_Sales[[#This Row],[Order Month]],1)</f>
        <v>42370</v>
      </c>
      <c r="P214" s="25" t="str">
        <f>TEXT(Grocery_Sales[[#This Row],[Edited/Cleaned Order Date]],"mmm")</f>
        <v>Jan</v>
      </c>
    </row>
    <row r="215" spans="1:16" x14ac:dyDescent="0.35">
      <c r="A215" t="s">
        <v>334</v>
      </c>
      <c r="B215" t="s">
        <v>83</v>
      </c>
      <c r="C215" t="s">
        <v>26</v>
      </c>
      <c r="D215" t="s">
        <v>201</v>
      </c>
      <c r="E215" t="s">
        <v>22</v>
      </c>
      <c r="F215" s="24">
        <v>42401</v>
      </c>
      <c r="G215" t="s">
        <v>98</v>
      </c>
      <c r="H215">
        <v>1353</v>
      </c>
      <c r="I215">
        <v>0.11</v>
      </c>
      <c r="J215">
        <v>527.66999999999996</v>
      </c>
      <c r="K215" t="s">
        <v>17</v>
      </c>
      <c r="L215" t="s">
        <v>10891</v>
      </c>
      <c r="M215" t="s">
        <v>10886</v>
      </c>
      <c r="N215" t="s">
        <v>10896</v>
      </c>
      <c r="O215" s="59">
        <f>DATE(Grocery_Sales[[#This Row],[Order Year]],Grocery_Sales[[#This Row],[Order Month]],1)</f>
        <v>42370</v>
      </c>
      <c r="P215" s="25" t="str">
        <f>TEXT(Grocery_Sales[[#This Row],[Edited/Cleaned Order Date]],"mmm")</f>
        <v>Jan</v>
      </c>
    </row>
    <row r="216" spans="1:16" x14ac:dyDescent="0.35">
      <c r="A216" t="s">
        <v>335</v>
      </c>
      <c r="B216" t="s">
        <v>42</v>
      </c>
      <c r="C216" t="s">
        <v>20</v>
      </c>
      <c r="D216" t="s">
        <v>21</v>
      </c>
      <c r="E216" t="s">
        <v>65</v>
      </c>
      <c r="F216" s="24">
        <v>42401</v>
      </c>
      <c r="G216" t="s">
        <v>98</v>
      </c>
      <c r="H216">
        <v>1020</v>
      </c>
      <c r="I216">
        <v>0.21</v>
      </c>
      <c r="J216">
        <v>81.599999999999994</v>
      </c>
      <c r="K216" t="s">
        <v>17</v>
      </c>
      <c r="L216" t="s">
        <v>10891</v>
      </c>
      <c r="M216" t="s">
        <v>10886</v>
      </c>
      <c r="N216" t="s">
        <v>10896</v>
      </c>
      <c r="O216" s="59">
        <f>DATE(Grocery_Sales[[#This Row],[Order Year]],Grocery_Sales[[#This Row],[Order Month]],1)</f>
        <v>42370</v>
      </c>
      <c r="P216" s="25" t="str">
        <f>TEXT(Grocery_Sales[[#This Row],[Edited/Cleaned Order Date]],"mmm")</f>
        <v>Jan</v>
      </c>
    </row>
    <row r="217" spans="1:16" x14ac:dyDescent="0.35">
      <c r="A217" t="s">
        <v>336</v>
      </c>
      <c r="B217" t="s">
        <v>12</v>
      </c>
      <c r="C217" t="s">
        <v>58</v>
      </c>
      <c r="D217" t="s">
        <v>112</v>
      </c>
      <c r="E217" t="s">
        <v>47</v>
      </c>
      <c r="F217" s="24">
        <v>42401</v>
      </c>
      <c r="G217" t="s">
        <v>98</v>
      </c>
      <c r="H217">
        <v>1362</v>
      </c>
      <c r="I217">
        <v>0.31</v>
      </c>
      <c r="J217">
        <v>177.06</v>
      </c>
      <c r="K217" t="s">
        <v>17</v>
      </c>
      <c r="L217" t="s">
        <v>10891</v>
      </c>
      <c r="M217" t="s">
        <v>10886</v>
      </c>
      <c r="N217" t="s">
        <v>10896</v>
      </c>
      <c r="O217" s="59">
        <f>DATE(Grocery_Sales[[#This Row],[Order Year]],Grocery_Sales[[#This Row],[Order Month]],1)</f>
        <v>42370</v>
      </c>
      <c r="P217" s="25" t="str">
        <f>TEXT(Grocery_Sales[[#This Row],[Edited/Cleaned Order Date]],"mmm")</f>
        <v>Jan</v>
      </c>
    </row>
    <row r="218" spans="1:16" x14ac:dyDescent="0.35">
      <c r="A218" t="s">
        <v>337</v>
      </c>
      <c r="B218" t="s">
        <v>74</v>
      </c>
      <c r="C218" t="s">
        <v>26</v>
      </c>
      <c r="D218" t="s">
        <v>201</v>
      </c>
      <c r="E218" t="s">
        <v>22</v>
      </c>
      <c r="F218" s="24">
        <v>42401</v>
      </c>
      <c r="G218" t="s">
        <v>98</v>
      </c>
      <c r="H218">
        <v>1733</v>
      </c>
      <c r="I218">
        <v>0.31</v>
      </c>
      <c r="J218">
        <v>433.25</v>
      </c>
      <c r="K218" t="s">
        <v>17</v>
      </c>
      <c r="L218" t="s">
        <v>10891</v>
      </c>
      <c r="M218" t="s">
        <v>10886</v>
      </c>
      <c r="N218" t="s">
        <v>10896</v>
      </c>
      <c r="O218" s="59">
        <f>DATE(Grocery_Sales[[#This Row],[Order Year]],Grocery_Sales[[#This Row],[Order Month]],1)</f>
        <v>42370</v>
      </c>
      <c r="P218" s="25" t="str">
        <f>TEXT(Grocery_Sales[[#This Row],[Edited/Cleaned Order Date]],"mmm")</f>
        <v>Jan</v>
      </c>
    </row>
    <row r="219" spans="1:16" x14ac:dyDescent="0.35">
      <c r="A219" t="s">
        <v>338</v>
      </c>
      <c r="B219" t="s">
        <v>139</v>
      </c>
      <c r="C219" t="s">
        <v>13</v>
      </c>
      <c r="D219" t="s">
        <v>14</v>
      </c>
      <c r="E219" t="s">
        <v>51</v>
      </c>
      <c r="F219" t="s">
        <v>10173</v>
      </c>
      <c r="G219" t="s">
        <v>29</v>
      </c>
      <c r="H219">
        <v>1949</v>
      </c>
      <c r="I219">
        <v>0.17</v>
      </c>
      <c r="J219">
        <v>97.45</v>
      </c>
      <c r="K219" t="s">
        <v>17</v>
      </c>
      <c r="L219" t="s">
        <v>10874</v>
      </c>
      <c r="M219" t="s">
        <v>10917</v>
      </c>
      <c r="N219" t="s">
        <v>10907</v>
      </c>
      <c r="O219" s="59">
        <f>DATE(Grocery_Sales[[#This Row],[Order Year]],Grocery_Sales[[#This Row],[Order Month]],1)</f>
        <v>43009</v>
      </c>
      <c r="P219" s="25" t="str">
        <f>TEXT(Grocery_Sales[[#This Row],[Edited/Cleaned Order Date]],"mmm")</f>
        <v>Oct</v>
      </c>
    </row>
    <row r="220" spans="1:16" x14ac:dyDescent="0.35">
      <c r="A220" t="s">
        <v>339</v>
      </c>
      <c r="B220" t="s">
        <v>120</v>
      </c>
      <c r="C220" t="s">
        <v>32</v>
      </c>
      <c r="D220" t="s">
        <v>153</v>
      </c>
      <c r="E220" t="s">
        <v>166</v>
      </c>
      <c r="F220" t="s">
        <v>10173</v>
      </c>
      <c r="G220" t="s">
        <v>29</v>
      </c>
      <c r="H220">
        <v>2368</v>
      </c>
      <c r="I220">
        <v>0.34</v>
      </c>
      <c r="J220">
        <v>876.16</v>
      </c>
      <c r="K220" t="s">
        <v>17</v>
      </c>
      <c r="L220" t="s">
        <v>10874</v>
      </c>
      <c r="M220" t="s">
        <v>10917</v>
      </c>
      <c r="N220" t="s">
        <v>10907</v>
      </c>
      <c r="O220" s="59">
        <f>DATE(Grocery_Sales[[#This Row],[Order Year]],Grocery_Sales[[#This Row],[Order Month]],1)</f>
        <v>43009</v>
      </c>
      <c r="P220" s="25" t="str">
        <f>TEXT(Grocery_Sales[[#This Row],[Edited/Cleaned Order Date]],"mmm")</f>
        <v>Oct</v>
      </c>
    </row>
    <row r="221" spans="1:16" x14ac:dyDescent="0.35">
      <c r="A221" t="s">
        <v>340</v>
      </c>
      <c r="B221" t="s">
        <v>184</v>
      </c>
      <c r="C221" t="s">
        <v>32</v>
      </c>
      <c r="D221" t="s">
        <v>33</v>
      </c>
      <c r="E221" t="s">
        <v>143</v>
      </c>
      <c r="F221" t="s">
        <v>10174</v>
      </c>
      <c r="G221" t="s">
        <v>98</v>
      </c>
      <c r="H221">
        <v>2110</v>
      </c>
      <c r="I221">
        <v>0.25</v>
      </c>
      <c r="J221">
        <v>485.3</v>
      </c>
      <c r="K221" t="s">
        <v>17</v>
      </c>
      <c r="L221" t="s">
        <v>10876</v>
      </c>
      <c r="M221" t="s">
        <v>10913</v>
      </c>
      <c r="N221" t="s">
        <v>10901</v>
      </c>
      <c r="O221" s="59">
        <f>DATE(Grocery_Sales[[#This Row],[Order Year]],Grocery_Sales[[#This Row],[Order Month]],1)</f>
        <v>42705</v>
      </c>
      <c r="P221" s="25" t="str">
        <f>TEXT(Grocery_Sales[[#This Row],[Edited/Cleaned Order Date]],"mmm")</f>
        <v>Dec</v>
      </c>
    </row>
    <row r="222" spans="1:16" x14ac:dyDescent="0.35">
      <c r="A222" t="s">
        <v>341</v>
      </c>
      <c r="B222" t="s">
        <v>78</v>
      </c>
      <c r="C222" t="s">
        <v>26</v>
      </c>
      <c r="D222" t="s">
        <v>94</v>
      </c>
      <c r="E222" t="s">
        <v>117</v>
      </c>
      <c r="F222" t="s">
        <v>10174</v>
      </c>
      <c r="G222" t="s">
        <v>98</v>
      </c>
      <c r="H222">
        <v>1940</v>
      </c>
      <c r="I222">
        <v>0.2</v>
      </c>
      <c r="J222">
        <v>795.4</v>
      </c>
      <c r="K222" t="s">
        <v>17</v>
      </c>
      <c r="L222" t="s">
        <v>10876</v>
      </c>
      <c r="M222" t="s">
        <v>10913</v>
      </c>
      <c r="N222" t="s">
        <v>10901</v>
      </c>
      <c r="O222" s="59">
        <f>DATE(Grocery_Sales[[#This Row],[Order Year]],Grocery_Sales[[#This Row],[Order Month]],1)</f>
        <v>42705</v>
      </c>
      <c r="P222" s="25" t="str">
        <f>TEXT(Grocery_Sales[[#This Row],[Edited/Cleaned Order Date]],"mmm")</f>
        <v>Dec</v>
      </c>
    </row>
    <row r="223" spans="1:16" x14ac:dyDescent="0.35">
      <c r="A223" t="s">
        <v>342</v>
      </c>
      <c r="B223" t="s">
        <v>125</v>
      </c>
      <c r="C223" t="s">
        <v>63</v>
      </c>
      <c r="D223" t="s">
        <v>157</v>
      </c>
      <c r="E223" t="s">
        <v>15</v>
      </c>
      <c r="F223" t="s">
        <v>10174</v>
      </c>
      <c r="G223" t="s">
        <v>98</v>
      </c>
      <c r="H223">
        <v>1557</v>
      </c>
      <c r="I223">
        <v>0.2</v>
      </c>
      <c r="J223">
        <v>638.37</v>
      </c>
      <c r="K223" t="s">
        <v>17</v>
      </c>
      <c r="L223" t="s">
        <v>10876</v>
      </c>
      <c r="M223" t="s">
        <v>10913</v>
      </c>
      <c r="N223" t="s">
        <v>10901</v>
      </c>
      <c r="O223" s="59">
        <f>DATE(Grocery_Sales[[#This Row],[Order Year]],Grocery_Sales[[#This Row],[Order Month]],1)</f>
        <v>42705</v>
      </c>
      <c r="P223" s="25" t="str">
        <f>TEXT(Grocery_Sales[[#This Row],[Edited/Cleaned Order Date]],"mmm")</f>
        <v>Dec</v>
      </c>
    </row>
    <row r="224" spans="1:16" x14ac:dyDescent="0.35">
      <c r="A224" t="s">
        <v>343</v>
      </c>
      <c r="B224" t="s">
        <v>78</v>
      </c>
      <c r="C224" t="s">
        <v>63</v>
      </c>
      <c r="D224" t="s">
        <v>157</v>
      </c>
      <c r="E224" t="s">
        <v>117</v>
      </c>
      <c r="F224" t="s">
        <v>10174</v>
      </c>
      <c r="G224" t="s">
        <v>98</v>
      </c>
      <c r="H224">
        <v>1443</v>
      </c>
      <c r="I224">
        <v>0.19</v>
      </c>
      <c r="J224">
        <v>274.17</v>
      </c>
      <c r="K224" t="s">
        <v>17</v>
      </c>
      <c r="L224" t="s">
        <v>10876</v>
      </c>
      <c r="M224" t="s">
        <v>10913</v>
      </c>
      <c r="N224" t="s">
        <v>10901</v>
      </c>
      <c r="O224" s="59">
        <f>DATE(Grocery_Sales[[#This Row],[Order Year]],Grocery_Sales[[#This Row],[Order Month]],1)</f>
        <v>42705</v>
      </c>
      <c r="P224" s="25" t="str">
        <f>TEXT(Grocery_Sales[[#This Row],[Edited/Cleaned Order Date]],"mmm")</f>
        <v>Dec</v>
      </c>
    </row>
    <row r="225" spans="1:16" x14ac:dyDescent="0.35">
      <c r="A225" t="s">
        <v>344</v>
      </c>
      <c r="B225" t="s">
        <v>62</v>
      </c>
      <c r="C225" t="s">
        <v>20</v>
      </c>
      <c r="D225" t="s">
        <v>91</v>
      </c>
      <c r="E225" t="s">
        <v>28</v>
      </c>
      <c r="F225" t="s">
        <v>10174</v>
      </c>
      <c r="G225" t="s">
        <v>98</v>
      </c>
      <c r="H225">
        <v>2024</v>
      </c>
      <c r="I225">
        <v>0.11</v>
      </c>
      <c r="J225">
        <v>910.8</v>
      </c>
      <c r="K225" t="s">
        <v>17</v>
      </c>
      <c r="L225" t="s">
        <v>10876</v>
      </c>
      <c r="M225" t="s">
        <v>10913</v>
      </c>
      <c r="N225" t="s">
        <v>10901</v>
      </c>
      <c r="O225" s="59">
        <f>DATE(Grocery_Sales[[#This Row],[Order Year]],Grocery_Sales[[#This Row],[Order Month]],1)</f>
        <v>42705</v>
      </c>
      <c r="P225" s="25" t="str">
        <f>TEXT(Grocery_Sales[[#This Row],[Edited/Cleaned Order Date]],"mmm")</f>
        <v>Dec</v>
      </c>
    </row>
    <row r="226" spans="1:16" x14ac:dyDescent="0.35">
      <c r="A226" t="s">
        <v>345</v>
      </c>
      <c r="B226" t="s">
        <v>53</v>
      </c>
      <c r="C226" t="s">
        <v>63</v>
      </c>
      <c r="D226" t="s">
        <v>75</v>
      </c>
      <c r="E226" t="s">
        <v>104</v>
      </c>
      <c r="F226" t="s">
        <v>10174</v>
      </c>
      <c r="G226" t="s">
        <v>98</v>
      </c>
      <c r="H226">
        <v>2168</v>
      </c>
      <c r="I226">
        <v>0.16</v>
      </c>
      <c r="J226">
        <v>563.67999999999995</v>
      </c>
      <c r="K226" t="s">
        <v>17</v>
      </c>
      <c r="L226" t="s">
        <v>10876</v>
      </c>
      <c r="M226" t="s">
        <v>10913</v>
      </c>
      <c r="N226" t="s">
        <v>10901</v>
      </c>
      <c r="O226" s="59">
        <f>DATE(Grocery_Sales[[#This Row],[Order Year]],Grocery_Sales[[#This Row],[Order Month]],1)</f>
        <v>42705</v>
      </c>
      <c r="P226" s="25" t="str">
        <f>TEXT(Grocery_Sales[[#This Row],[Edited/Cleaned Order Date]],"mmm")</f>
        <v>Dec</v>
      </c>
    </row>
    <row r="227" spans="1:16" x14ac:dyDescent="0.35">
      <c r="A227" t="s">
        <v>346</v>
      </c>
      <c r="B227" t="s">
        <v>90</v>
      </c>
      <c r="C227" t="s">
        <v>63</v>
      </c>
      <c r="D227" t="s">
        <v>75</v>
      </c>
      <c r="E227" t="s">
        <v>51</v>
      </c>
      <c r="F227" s="24">
        <v>42621</v>
      </c>
      <c r="G227" t="s">
        <v>76</v>
      </c>
      <c r="H227">
        <v>621</v>
      </c>
      <c r="I227">
        <v>0.24</v>
      </c>
      <c r="J227">
        <v>173.88</v>
      </c>
      <c r="K227" t="s">
        <v>17</v>
      </c>
      <c r="L227" t="s">
        <v>10889</v>
      </c>
      <c r="M227" t="s">
        <v>10882</v>
      </c>
      <c r="N227" t="s">
        <v>10896</v>
      </c>
      <c r="O227" s="59">
        <f>DATE(Grocery_Sales[[#This Row],[Order Year]],Grocery_Sales[[#This Row],[Order Month]],1)</f>
        <v>42583</v>
      </c>
      <c r="P227" s="25" t="str">
        <f>TEXT(Grocery_Sales[[#This Row],[Edited/Cleaned Order Date]],"mmm")</f>
        <v>Aug</v>
      </c>
    </row>
    <row r="228" spans="1:16" x14ac:dyDescent="0.35">
      <c r="A228" t="s">
        <v>347</v>
      </c>
      <c r="B228" t="s">
        <v>156</v>
      </c>
      <c r="C228" t="s">
        <v>26</v>
      </c>
      <c r="D228" t="s">
        <v>37</v>
      </c>
      <c r="E228" t="s">
        <v>117</v>
      </c>
      <c r="F228" s="24">
        <v>42621</v>
      </c>
      <c r="G228" t="s">
        <v>76</v>
      </c>
      <c r="H228">
        <v>1230</v>
      </c>
      <c r="I228">
        <v>0.17</v>
      </c>
      <c r="J228">
        <v>295.2</v>
      </c>
      <c r="K228" t="s">
        <v>17</v>
      </c>
      <c r="L228" t="s">
        <v>10889</v>
      </c>
      <c r="M228" t="s">
        <v>10882</v>
      </c>
      <c r="N228" t="s">
        <v>10896</v>
      </c>
      <c r="O228" s="59">
        <f>DATE(Grocery_Sales[[#This Row],[Order Year]],Grocery_Sales[[#This Row],[Order Month]],1)</f>
        <v>42583</v>
      </c>
      <c r="P228" s="25" t="str">
        <f>TEXT(Grocery_Sales[[#This Row],[Edited/Cleaned Order Date]],"mmm")</f>
        <v>Aug</v>
      </c>
    </row>
    <row r="229" spans="1:16" x14ac:dyDescent="0.35">
      <c r="A229" t="s">
        <v>348</v>
      </c>
      <c r="B229" t="s">
        <v>12</v>
      </c>
      <c r="C229" t="s">
        <v>58</v>
      </c>
      <c r="D229" t="s">
        <v>68</v>
      </c>
      <c r="E229" t="s">
        <v>123</v>
      </c>
      <c r="F229" s="24">
        <v>42621</v>
      </c>
      <c r="G229" t="s">
        <v>76</v>
      </c>
      <c r="H229">
        <v>560</v>
      </c>
      <c r="I229">
        <v>0.34</v>
      </c>
      <c r="J229">
        <v>240.8</v>
      </c>
      <c r="K229" t="s">
        <v>17</v>
      </c>
      <c r="L229" t="s">
        <v>10889</v>
      </c>
      <c r="M229" t="s">
        <v>10882</v>
      </c>
      <c r="N229" t="s">
        <v>10896</v>
      </c>
      <c r="O229" s="59">
        <f>DATE(Grocery_Sales[[#This Row],[Order Year]],Grocery_Sales[[#This Row],[Order Month]],1)</f>
        <v>42583</v>
      </c>
      <c r="P229" s="25" t="str">
        <f>TEXT(Grocery_Sales[[#This Row],[Edited/Cleaned Order Date]],"mmm")</f>
        <v>Aug</v>
      </c>
    </row>
    <row r="230" spans="1:16" x14ac:dyDescent="0.35">
      <c r="A230" t="s">
        <v>349</v>
      </c>
      <c r="B230" t="s">
        <v>19</v>
      </c>
      <c r="C230" t="s">
        <v>13</v>
      </c>
      <c r="D230" t="s">
        <v>79</v>
      </c>
      <c r="E230" t="s">
        <v>88</v>
      </c>
      <c r="F230" t="s">
        <v>10175</v>
      </c>
      <c r="G230" t="s">
        <v>23</v>
      </c>
      <c r="H230">
        <v>1286</v>
      </c>
      <c r="I230">
        <v>0.22</v>
      </c>
      <c r="J230">
        <v>282.92</v>
      </c>
      <c r="K230" t="s">
        <v>17</v>
      </c>
      <c r="L230" t="s">
        <v>10892</v>
      </c>
      <c r="M230" t="s">
        <v>10917</v>
      </c>
      <c r="N230" t="s">
        <v>10901</v>
      </c>
      <c r="O230" s="59">
        <f>DATE(Grocery_Sales[[#This Row],[Order Year]],Grocery_Sales[[#This Row],[Order Month]],1)</f>
        <v>42401</v>
      </c>
      <c r="P230" s="25" t="str">
        <f>TEXT(Grocery_Sales[[#This Row],[Edited/Cleaned Order Date]],"mmm")</f>
        <v>Feb</v>
      </c>
    </row>
    <row r="231" spans="1:16" x14ac:dyDescent="0.35">
      <c r="A231" t="s">
        <v>350</v>
      </c>
      <c r="B231" t="s">
        <v>78</v>
      </c>
      <c r="C231" t="s">
        <v>20</v>
      </c>
      <c r="D231" t="s">
        <v>21</v>
      </c>
      <c r="E231" t="s">
        <v>88</v>
      </c>
      <c r="F231" t="s">
        <v>10175</v>
      </c>
      <c r="G231" t="s">
        <v>23</v>
      </c>
      <c r="H231">
        <v>1242</v>
      </c>
      <c r="I231">
        <v>0.34</v>
      </c>
      <c r="J231">
        <v>149.04</v>
      </c>
      <c r="K231" t="s">
        <v>17</v>
      </c>
      <c r="L231" t="s">
        <v>10892</v>
      </c>
      <c r="M231" t="s">
        <v>10917</v>
      </c>
      <c r="N231" t="s">
        <v>10901</v>
      </c>
      <c r="O231" s="59">
        <f>DATE(Grocery_Sales[[#This Row],[Order Year]],Grocery_Sales[[#This Row],[Order Month]],1)</f>
        <v>42401</v>
      </c>
      <c r="P231" s="25" t="str">
        <f>TEXT(Grocery_Sales[[#This Row],[Edited/Cleaned Order Date]],"mmm")</f>
        <v>Feb</v>
      </c>
    </row>
    <row r="232" spans="1:16" x14ac:dyDescent="0.35">
      <c r="A232" t="s">
        <v>351</v>
      </c>
      <c r="B232" t="s">
        <v>184</v>
      </c>
      <c r="C232" t="s">
        <v>49</v>
      </c>
      <c r="D232" t="s">
        <v>205</v>
      </c>
      <c r="E232" t="s">
        <v>22</v>
      </c>
      <c r="F232" t="s">
        <v>10176</v>
      </c>
      <c r="G232" t="s">
        <v>23</v>
      </c>
      <c r="H232">
        <v>717</v>
      </c>
      <c r="I232">
        <v>0.21</v>
      </c>
      <c r="J232">
        <v>43.02</v>
      </c>
      <c r="K232" t="s">
        <v>17</v>
      </c>
      <c r="L232" t="s">
        <v>10880</v>
      </c>
      <c r="M232" t="s">
        <v>10902</v>
      </c>
      <c r="N232" t="s">
        <v>10903</v>
      </c>
      <c r="O232" s="59">
        <f>DATE(Grocery_Sales[[#This Row],[Order Year]],Grocery_Sales[[#This Row],[Order Month]],1)</f>
        <v>42248</v>
      </c>
      <c r="P232" s="25" t="str">
        <f>TEXT(Grocery_Sales[[#This Row],[Edited/Cleaned Order Date]],"mmm")</f>
        <v>Sep</v>
      </c>
    </row>
    <row r="233" spans="1:16" x14ac:dyDescent="0.35">
      <c r="A233" t="s">
        <v>352</v>
      </c>
      <c r="B233" t="s">
        <v>156</v>
      </c>
      <c r="C233" t="s">
        <v>20</v>
      </c>
      <c r="D233" t="s">
        <v>91</v>
      </c>
      <c r="E233" t="s">
        <v>65</v>
      </c>
      <c r="F233" s="24">
        <v>43285</v>
      </c>
      <c r="G233" t="s">
        <v>23</v>
      </c>
      <c r="H233">
        <v>1480</v>
      </c>
      <c r="I233">
        <v>0.22</v>
      </c>
      <c r="J233">
        <v>444</v>
      </c>
      <c r="K233" t="s">
        <v>17</v>
      </c>
      <c r="L233" t="s">
        <v>10875</v>
      </c>
      <c r="M233" t="s">
        <v>10890</v>
      </c>
      <c r="N233" t="s">
        <v>10910</v>
      </c>
      <c r="O233" s="59">
        <f>DATE(Grocery_Sales[[#This Row],[Order Year]],Grocery_Sales[[#This Row],[Order Month]],1)</f>
        <v>43191</v>
      </c>
      <c r="P233" s="25" t="str">
        <f>TEXT(Grocery_Sales[[#This Row],[Edited/Cleaned Order Date]],"mmm")</f>
        <v>Apr</v>
      </c>
    </row>
    <row r="234" spans="1:16" x14ac:dyDescent="0.35">
      <c r="A234" t="s">
        <v>353</v>
      </c>
      <c r="B234" t="s">
        <v>156</v>
      </c>
      <c r="C234" t="s">
        <v>26</v>
      </c>
      <c r="D234" t="s">
        <v>94</v>
      </c>
      <c r="E234" t="s">
        <v>123</v>
      </c>
      <c r="F234" s="24">
        <v>43285</v>
      </c>
      <c r="G234" t="s">
        <v>23</v>
      </c>
      <c r="H234">
        <v>826</v>
      </c>
      <c r="I234">
        <v>0.18</v>
      </c>
      <c r="J234">
        <v>247.8</v>
      </c>
      <c r="K234" t="s">
        <v>17</v>
      </c>
      <c r="L234" t="s">
        <v>10875</v>
      </c>
      <c r="M234" t="s">
        <v>10890</v>
      </c>
      <c r="N234" t="s">
        <v>10910</v>
      </c>
      <c r="O234" s="59">
        <f>DATE(Grocery_Sales[[#This Row],[Order Year]],Grocery_Sales[[#This Row],[Order Month]],1)</f>
        <v>43191</v>
      </c>
      <c r="P234" s="25" t="str">
        <f>TEXT(Grocery_Sales[[#This Row],[Edited/Cleaned Order Date]],"mmm")</f>
        <v>Apr</v>
      </c>
    </row>
    <row r="235" spans="1:16" x14ac:dyDescent="0.35">
      <c r="A235" t="s">
        <v>354</v>
      </c>
      <c r="B235" t="s">
        <v>78</v>
      </c>
      <c r="C235" t="s">
        <v>58</v>
      </c>
      <c r="D235" t="s">
        <v>68</v>
      </c>
      <c r="E235" t="s">
        <v>38</v>
      </c>
      <c r="F235" s="24">
        <v>43285</v>
      </c>
      <c r="G235" t="s">
        <v>23</v>
      </c>
      <c r="H235">
        <v>1846</v>
      </c>
      <c r="I235">
        <v>0.22</v>
      </c>
      <c r="J235">
        <v>276.89999999999998</v>
      </c>
      <c r="K235" t="s">
        <v>17</v>
      </c>
      <c r="L235" t="s">
        <v>10875</v>
      </c>
      <c r="M235" t="s">
        <v>10890</v>
      </c>
      <c r="N235" t="s">
        <v>10910</v>
      </c>
      <c r="O235" s="59">
        <f>DATE(Grocery_Sales[[#This Row],[Order Year]],Grocery_Sales[[#This Row],[Order Month]],1)</f>
        <v>43191</v>
      </c>
      <c r="P235" s="25" t="str">
        <f>TEXT(Grocery_Sales[[#This Row],[Edited/Cleaned Order Date]],"mmm")</f>
        <v>Apr</v>
      </c>
    </row>
    <row r="236" spans="1:16" x14ac:dyDescent="0.35">
      <c r="A236" t="s">
        <v>355</v>
      </c>
      <c r="B236" t="s">
        <v>111</v>
      </c>
      <c r="C236" t="s">
        <v>20</v>
      </c>
      <c r="D236" t="s">
        <v>91</v>
      </c>
      <c r="E236" t="s">
        <v>104</v>
      </c>
      <c r="F236" s="24">
        <v>43285</v>
      </c>
      <c r="G236" t="s">
        <v>23</v>
      </c>
      <c r="H236">
        <v>2045</v>
      </c>
      <c r="I236">
        <v>0.12</v>
      </c>
      <c r="J236">
        <v>552.15</v>
      </c>
      <c r="K236" t="s">
        <v>17</v>
      </c>
      <c r="L236" t="s">
        <v>10875</v>
      </c>
      <c r="M236" t="s">
        <v>10890</v>
      </c>
      <c r="N236" t="s">
        <v>10910</v>
      </c>
      <c r="O236" s="59">
        <f>DATE(Grocery_Sales[[#This Row],[Order Year]],Grocery_Sales[[#This Row],[Order Month]],1)</f>
        <v>43191</v>
      </c>
      <c r="P236" s="25" t="str">
        <f>TEXT(Grocery_Sales[[#This Row],[Edited/Cleaned Order Date]],"mmm")</f>
        <v>Apr</v>
      </c>
    </row>
    <row r="237" spans="1:16" x14ac:dyDescent="0.35">
      <c r="A237" t="s">
        <v>356</v>
      </c>
      <c r="B237" t="s">
        <v>137</v>
      </c>
      <c r="C237" t="s">
        <v>32</v>
      </c>
      <c r="D237" t="s">
        <v>153</v>
      </c>
      <c r="E237" t="s">
        <v>140</v>
      </c>
      <c r="F237" s="24">
        <v>43285</v>
      </c>
      <c r="G237" t="s">
        <v>23</v>
      </c>
      <c r="H237">
        <v>1983</v>
      </c>
      <c r="I237">
        <v>0.17</v>
      </c>
      <c r="J237">
        <v>773.37</v>
      </c>
      <c r="K237" t="s">
        <v>17</v>
      </c>
      <c r="L237" t="s">
        <v>10875</v>
      </c>
      <c r="M237" t="s">
        <v>10890</v>
      </c>
      <c r="N237" t="s">
        <v>10910</v>
      </c>
      <c r="O237" s="59">
        <f>DATE(Grocery_Sales[[#This Row],[Order Year]],Grocery_Sales[[#This Row],[Order Month]],1)</f>
        <v>43191</v>
      </c>
      <c r="P237" s="25" t="str">
        <f>TEXT(Grocery_Sales[[#This Row],[Edited/Cleaned Order Date]],"mmm")</f>
        <v>Apr</v>
      </c>
    </row>
    <row r="238" spans="1:16" x14ac:dyDescent="0.35">
      <c r="A238" t="s">
        <v>357</v>
      </c>
      <c r="B238" t="s">
        <v>108</v>
      </c>
      <c r="C238" t="s">
        <v>49</v>
      </c>
      <c r="D238" t="s">
        <v>54</v>
      </c>
      <c r="E238" t="s">
        <v>84</v>
      </c>
      <c r="F238" s="24">
        <v>43445</v>
      </c>
      <c r="G238" t="s">
        <v>29</v>
      </c>
      <c r="H238">
        <v>650</v>
      </c>
      <c r="I238">
        <v>0.16</v>
      </c>
      <c r="J238">
        <v>247</v>
      </c>
      <c r="K238" t="s">
        <v>17</v>
      </c>
      <c r="L238" t="s">
        <v>10872</v>
      </c>
      <c r="M238" t="s">
        <v>10876</v>
      </c>
      <c r="N238" t="s">
        <v>10910</v>
      </c>
      <c r="O238" s="59">
        <f>DATE(Grocery_Sales[[#This Row],[Order Year]],Grocery_Sales[[#This Row],[Order Month]],1)</f>
        <v>43405</v>
      </c>
      <c r="P238" s="25" t="str">
        <f>TEXT(Grocery_Sales[[#This Row],[Edited/Cleaned Order Date]],"mmm")</f>
        <v>Nov</v>
      </c>
    </row>
    <row r="239" spans="1:16" x14ac:dyDescent="0.35">
      <c r="A239" t="s">
        <v>358</v>
      </c>
      <c r="B239" t="s">
        <v>197</v>
      </c>
      <c r="C239" t="s">
        <v>49</v>
      </c>
      <c r="D239" t="s">
        <v>205</v>
      </c>
      <c r="E239" t="s">
        <v>47</v>
      </c>
      <c r="F239" s="24">
        <v>42831</v>
      </c>
      <c r="G239" t="s">
        <v>76</v>
      </c>
      <c r="H239">
        <v>2163</v>
      </c>
      <c r="I239">
        <v>0.31</v>
      </c>
      <c r="J239">
        <v>216.3</v>
      </c>
      <c r="K239" t="s">
        <v>17</v>
      </c>
      <c r="L239" t="s">
        <v>10873</v>
      </c>
      <c r="M239" t="s">
        <v>10875</v>
      </c>
      <c r="N239" t="s">
        <v>10895</v>
      </c>
      <c r="O239" s="59">
        <f>DATE(Grocery_Sales[[#This Row],[Order Year]],Grocery_Sales[[#This Row],[Order Month]],1)</f>
        <v>42887</v>
      </c>
      <c r="P239" s="25" t="str">
        <f>TEXT(Grocery_Sales[[#This Row],[Edited/Cleaned Order Date]],"mmm")</f>
        <v>Jun</v>
      </c>
    </row>
    <row r="240" spans="1:16" x14ac:dyDescent="0.35">
      <c r="A240" t="s">
        <v>359</v>
      </c>
      <c r="B240" t="s">
        <v>40</v>
      </c>
      <c r="C240" t="s">
        <v>32</v>
      </c>
      <c r="D240" t="s">
        <v>97</v>
      </c>
      <c r="E240" t="s">
        <v>84</v>
      </c>
      <c r="F240" s="24">
        <v>42831</v>
      </c>
      <c r="G240" t="s">
        <v>76</v>
      </c>
      <c r="H240">
        <v>1481</v>
      </c>
      <c r="I240">
        <v>0.15</v>
      </c>
      <c r="J240">
        <v>518.35</v>
      </c>
      <c r="K240" t="s">
        <v>17</v>
      </c>
      <c r="L240" t="s">
        <v>10873</v>
      </c>
      <c r="M240" t="s">
        <v>10875</v>
      </c>
      <c r="N240" t="s">
        <v>10895</v>
      </c>
      <c r="O240" s="59">
        <f>DATE(Grocery_Sales[[#This Row],[Order Year]],Grocery_Sales[[#This Row],[Order Month]],1)</f>
        <v>42887</v>
      </c>
      <c r="P240" s="25" t="str">
        <f>TEXT(Grocery_Sales[[#This Row],[Edited/Cleaned Order Date]],"mmm")</f>
        <v>Jun</v>
      </c>
    </row>
    <row r="241" spans="1:16" x14ac:dyDescent="0.35">
      <c r="A241" t="s">
        <v>360</v>
      </c>
      <c r="B241" t="s">
        <v>184</v>
      </c>
      <c r="C241" t="s">
        <v>58</v>
      </c>
      <c r="D241" t="s">
        <v>68</v>
      </c>
      <c r="E241" t="s">
        <v>43</v>
      </c>
      <c r="F241" s="24">
        <v>42831</v>
      </c>
      <c r="G241" t="s">
        <v>76</v>
      </c>
      <c r="H241">
        <v>2492</v>
      </c>
      <c r="I241">
        <v>0.14000000000000001</v>
      </c>
      <c r="J241">
        <v>124.6</v>
      </c>
      <c r="K241" t="s">
        <v>17</v>
      </c>
      <c r="L241" t="s">
        <v>10873</v>
      </c>
      <c r="M241" t="s">
        <v>10875</v>
      </c>
      <c r="N241" t="s">
        <v>10895</v>
      </c>
      <c r="O241" s="59">
        <f>DATE(Grocery_Sales[[#This Row],[Order Year]],Grocery_Sales[[#This Row],[Order Month]],1)</f>
        <v>42887</v>
      </c>
      <c r="P241" s="25" t="str">
        <f>TEXT(Grocery_Sales[[#This Row],[Edited/Cleaned Order Date]],"mmm")</f>
        <v>Jun</v>
      </c>
    </row>
    <row r="242" spans="1:16" x14ac:dyDescent="0.35">
      <c r="A242" t="s">
        <v>361</v>
      </c>
      <c r="B242" t="s">
        <v>78</v>
      </c>
      <c r="C242" t="s">
        <v>49</v>
      </c>
      <c r="D242" t="s">
        <v>54</v>
      </c>
      <c r="E242" t="s">
        <v>140</v>
      </c>
      <c r="F242" s="24">
        <v>42831</v>
      </c>
      <c r="G242" t="s">
        <v>76</v>
      </c>
      <c r="H242">
        <v>962</v>
      </c>
      <c r="I242">
        <v>0.33</v>
      </c>
      <c r="J242">
        <v>423.28</v>
      </c>
      <c r="K242" t="s">
        <v>17</v>
      </c>
      <c r="L242" t="s">
        <v>10873</v>
      </c>
      <c r="M242" t="s">
        <v>10875</v>
      </c>
      <c r="N242" t="s">
        <v>10895</v>
      </c>
      <c r="O242" s="59">
        <f>DATE(Grocery_Sales[[#This Row],[Order Year]],Grocery_Sales[[#This Row],[Order Month]],1)</f>
        <v>42887</v>
      </c>
      <c r="P242" s="25" t="str">
        <f>TEXT(Grocery_Sales[[#This Row],[Edited/Cleaned Order Date]],"mmm")</f>
        <v>Jun</v>
      </c>
    </row>
    <row r="243" spans="1:16" x14ac:dyDescent="0.35">
      <c r="A243" t="s">
        <v>362</v>
      </c>
      <c r="B243" t="s">
        <v>130</v>
      </c>
      <c r="C243" t="s">
        <v>20</v>
      </c>
      <c r="D243" t="s">
        <v>21</v>
      </c>
      <c r="E243" t="s">
        <v>163</v>
      </c>
      <c r="F243" s="24">
        <v>42831</v>
      </c>
      <c r="G243" t="s">
        <v>76</v>
      </c>
      <c r="H243">
        <v>1432</v>
      </c>
      <c r="I243">
        <v>0.3</v>
      </c>
      <c r="J243">
        <v>214.8</v>
      </c>
      <c r="K243" t="s">
        <v>17</v>
      </c>
      <c r="L243" t="s">
        <v>10873</v>
      </c>
      <c r="M243" t="s">
        <v>10875</v>
      </c>
      <c r="N243" t="s">
        <v>10895</v>
      </c>
      <c r="O243" s="59">
        <f>DATE(Grocery_Sales[[#This Row],[Order Year]],Grocery_Sales[[#This Row],[Order Month]],1)</f>
        <v>42887</v>
      </c>
      <c r="P243" s="25" t="str">
        <f>TEXT(Grocery_Sales[[#This Row],[Edited/Cleaned Order Date]],"mmm")</f>
        <v>Jun</v>
      </c>
    </row>
    <row r="244" spans="1:16" x14ac:dyDescent="0.35">
      <c r="A244" t="s">
        <v>363</v>
      </c>
      <c r="B244" t="s">
        <v>102</v>
      </c>
      <c r="C244" t="s">
        <v>13</v>
      </c>
      <c r="D244" t="s">
        <v>79</v>
      </c>
      <c r="E244" t="s">
        <v>166</v>
      </c>
      <c r="F244" s="24">
        <v>42831</v>
      </c>
      <c r="G244" t="s">
        <v>76</v>
      </c>
      <c r="H244">
        <v>523</v>
      </c>
      <c r="I244">
        <v>0.12</v>
      </c>
      <c r="J244">
        <v>78.45</v>
      </c>
      <c r="K244" t="s">
        <v>17</v>
      </c>
      <c r="L244" t="s">
        <v>10873</v>
      </c>
      <c r="M244" t="s">
        <v>10875</v>
      </c>
      <c r="N244" t="s">
        <v>10895</v>
      </c>
      <c r="O244" s="59">
        <f>DATE(Grocery_Sales[[#This Row],[Order Year]],Grocery_Sales[[#This Row],[Order Month]],1)</f>
        <v>42887</v>
      </c>
      <c r="P244" s="25" t="str">
        <f>TEXT(Grocery_Sales[[#This Row],[Edited/Cleaned Order Date]],"mmm")</f>
        <v>Jun</v>
      </c>
    </row>
    <row r="245" spans="1:16" x14ac:dyDescent="0.35">
      <c r="A245" t="s">
        <v>364</v>
      </c>
      <c r="B245" t="s">
        <v>193</v>
      </c>
      <c r="C245" t="s">
        <v>13</v>
      </c>
      <c r="D245" t="s">
        <v>14</v>
      </c>
      <c r="E245" t="s">
        <v>55</v>
      </c>
      <c r="F245" s="24">
        <v>42831</v>
      </c>
      <c r="G245" t="s">
        <v>76</v>
      </c>
      <c r="H245">
        <v>1540</v>
      </c>
      <c r="I245">
        <v>0.11</v>
      </c>
      <c r="J245">
        <v>646.79999999999995</v>
      </c>
      <c r="K245" t="s">
        <v>17</v>
      </c>
      <c r="L245" t="s">
        <v>10873</v>
      </c>
      <c r="M245" t="s">
        <v>10875</v>
      </c>
      <c r="N245" t="s">
        <v>10895</v>
      </c>
      <c r="O245" s="59">
        <f>DATE(Grocery_Sales[[#This Row],[Order Year]],Grocery_Sales[[#This Row],[Order Month]],1)</f>
        <v>42887</v>
      </c>
      <c r="P245" s="25" t="str">
        <f>TEXT(Grocery_Sales[[#This Row],[Edited/Cleaned Order Date]],"mmm")</f>
        <v>Jun</v>
      </c>
    </row>
    <row r="246" spans="1:16" x14ac:dyDescent="0.35">
      <c r="A246" t="s">
        <v>365</v>
      </c>
      <c r="B246" t="s">
        <v>165</v>
      </c>
      <c r="C246" t="s">
        <v>49</v>
      </c>
      <c r="D246" t="s">
        <v>50</v>
      </c>
      <c r="E246" t="s">
        <v>163</v>
      </c>
      <c r="F246" s="24">
        <v>42010</v>
      </c>
      <c r="G246" t="s">
        <v>76</v>
      </c>
      <c r="H246">
        <v>817</v>
      </c>
      <c r="I246">
        <v>0.15</v>
      </c>
      <c r="J246">
        <v>326.8</v>
      </c>
      <c r="K246" t="s">
        <v>17</v>
      </c>
      <c r="L246" t="s">
        <v>10873</v>
      </c>
      <c r="M246" t="s">
        <v>10891</v>
      </c>
      <c r="N246" t="s">
        <v>10897</v>
      </c>
      <c r="O246" s="59">
        <f>DATE(Grocery_Sales[[#This Row],[Order Year]],Grocery_Sales[[#This Row],[Order Month]],1)</f>
        <v>42156</v>
      </c>
      <c r="P246" s="25" t="str">
        <f>TEXT(Grocery_Sales[[#This Row],[Edited/Cleaned Order Date]],"mmm")</f>
        <v>Jun</v>
      </c>
    </row>
    <row r="247" spans="1:16" x14ac:dyDescent="0.35">
      <c r="A247" t="s">
        <v>366</v>
      </c>
      <c r="B247" t="s">
        <v>174</v>
      </c>
      <c r="C247" t="s">
        <v>63</v>
      </c>
      <c r="D247" t="s">
        <v>157</v>
      </c>
      <c r="E247" t="s">
        <v>72</v>
      </c>
      <c r="F247" s="24">
        <v>42010</v>
      </c>
      <c r="G247" t="s">
        <v>76</v>
      </c>
      <c r="H247">
        <v>2462</v>
      </c>
      <c r="I247">
        <v>0.31</v>
      </c>
      <c r="J247">
        <v>369.3</v>
      </c>
      <c r="K247" t="s">
        <v>17</v>
      </c>
      <c r="L247" t="s">
        <v>10873</v>
      </c>
      <c r="M247" t="s">
        <v>10891</v>
      </c>
      <c r="N247" t="s">
        <v>10897</v>
      </c>
      <c r="O247" s="59">
        <f>DATE(Grocery_Sales[[#This Row],[Order Year]],Grocery_Sales[[#This Row],[Order Month]],1)</f>
        <v>42156</v>
      </c>
      <c r="P247" s="25" t="str">
        <f>TEXT(Grocery_Sales[[#This Row],[Edited/Cleaned Order Date]],"mmm")</f>
        <v>Jun</v>
      </c>
    </row>
    <row r="248" spans="1:16" x14ac:dyDescent="0.35">
      <c r="A248" t="s">
        <v>367</v>
      </c>
      <c r="B248" t="s">
        <v>169</v>
      </c>
      <c r="C248" t="s">
        <v>32</v>
      </c>
      <c r="D248" t="s">
        <v>153</v>
      </c>
      <c r="E248" t="s">
        <v>28</v>
      </c>
      <c r="F248" s="24">
        <v>42010</v>
      </c>
      <c r="G248" t="s">
        <v>76</v>
      </c>
      <c r="H248">
        <v>962</v>
      </c>
      <c r="I248">
        <v>0.21</v>
      </c>
      <c r="J248">
        <v>288.60000000000002</v>
      </c>
      <c r="K248" t="s">
        <v>17</v>
      </c>
      <c r="L248" t="s">
        <v>10873</v>
      </c>
      <c r="M248" t="s">
        <v>10891</v>
      </c>
      <c r="N248" t="s">
        <v>10897</v>
      </c>
      <c r="O248" s="59">
        <f>DATE(Grocery_Sales[[#This Row],[Order Year]],Grocery_Sales[[#This Row],[Order Month]],1)</f>
        <v>42156</v>
      </c>
      <c r="P248" s="25" t="str">
        <f>TEXT(Grocery_Sales[[#This Row],[Edited/Cleaned Order Date]],"mmm")</f>
        <v>Jun</v>
      </c>
    </row>
    <row r="249" spans="1:16" x14ac:dyDescent="0.35">
      <c r="A249" t="s">
        <v>368</v>
      </c>
      <c r="B249" t="s">
        <v>36</v>
      </c>
      <c r="C249" t="s">
        <v>20</v>
      </c>
      <c r="D249" t="s">
        <v>21</v>
      </c>
      <c r="E249" t="s">
        <v>128</v>
      </c>
      <c r="F249" s="24">
        <v>42010</v>
      </c>
      <c r="G249" t="s">
        <v>76</v>
      </c>
      <c r="H249">
        <v>538</v>
      </c>
      <c r="I249">
        <v>0.19</v>
      </c>
      <c r="J249">
        <v>59.18</v>
      </c>
      <c r="K249" t="s">
        <v>17</v>
      </c>
      <c r="L249" t="s">
        <v>10873</v>
      </c>
      <c r="M249" t="s">
        <v>10891</v>
      </c>
      <c r="N249" t="s">
        <v>10897</v>
      </c>
      <c r="O249" s="59">
        <f>DATE(Grocery_Sales[[#This Row],[Order Year]],Grocery_Sales[[#This Row],[Order Month]],1)</f>
        <v>42156</v>
      </c>
      <c r="P249" s="25" t="str">
        <f>TEXT(Grocery_Sales[[#This Row],[Edited/Cleaned Order Date]],"mmm")</f>
        <v>Jun</v>
      </c>
    </row>
    <row r="250" spans="1:16" x14ac:dyDescent="0.35">
      <c r="A250" t="s">
        <v>369</v>
      </c>
      <c r="B250" t="s">
        <v>197</v>
      </c>
      <c r="C250" t="s">
        <v>58</v>
      </c>
      <c r="D250" t="s">
        <v>68</v>
      </c>
      <c r="E250" t="s">
        <v>38</v>
      </c>
      <c r="F250" s="24">
        <v>42010</v>
      </c>
      <c r="G250" t="s">
        <v>76</v>
      </c>
      <c r="H250">
        <v>1556</v>
      </c>
      <c r="I250">
        <v>0.17</v>
      </c>
      <c r="J250">
        <v>482.36</v>
      </c>
      <c r="K250" t="s">
        <v>17</v>
      </c>
      <c r="L250" t="s">
        <v>10873</v>
      </c>
      <c r="M250" t="s">
        <v>10891</v>
      </c>
      <c r="N250" t="s">
        <v>10897</v>
      </c>
      <c r="O250" s="59">
        <f>DATE(Grocery_Sales[[#This Row],[Order Year]],Grocery_Sales[[#This Row],[Order Month]],1)</f>
        <v>42156</v>
      </c>
      <c r="P250" s="25" t="str">
        <f>TEXT(Grocery_Sales[[#This Row],[Edited/Cleaned Order Date]],"mmm")</f>
        <v>Jun</v>
      </c>
    </row>
    <row r="251" spans="1:16" x14ac:dyDescent="0.35">
      <c r="A251" t="s">
        <v>370</v>
      </c>
      <c r="B251" t="s">
        <v>122</v>
      </c>
      <c r="C251" t="s">
        <v>20</v>
      </c>
      <c r="D251" t="s">
        <v>21</v>
      </c>
      <c r="E251" t="s">
        <v>15</v>
      </c>
      <c r="F251" s="24">
        <v>43020</v>
      </c>
      <c r="G251" t="s">
        <v>29</v>
      </c>
      <c r="H251">
        <v>2133</v>
      </c>
      <c r="I251">
        <v>0.26</v>
      </c>
      <c r="J251">
        <v>959.85</v>
      </c>
      <c r="K251" t="s">
        <v>17</v>
      </c>
      <c r="L251" t="s">
        <v>10876</v>
      </c>
      <c r="M251" t="s">
        <v>10874</v>
      </c>
      <c r="N251" t="s">
        <v>10895</v>
      </c>
      <c r="O251" s="59">
        <f>DATE(Grocery_Sales[[#This Row],[Order Year]],Grocery_Sales[[#This Row],[Order Month]],1)</f>
        <v>43070</v>
      </c>
      <c r="P251" s="25" t="str">
        <f>TEXT(Grocery_Sales[[#This Row],[Edited/Cleaned Order Date]],"mmm")</f>
        <v>Dec</v>
      </c>
    </row>
    <row r="252" spans="1:16" x14ac:dyDescent="0.35">
      <c r="A252" t="s">
        <v>371</v>
      </c>
      <c r="B252" t="s">
        <v>111</v>
      </c>
      <c r="C252" t="s">
        <v>20</v>
      </c>
      <c r="D252" t="s">
        <v>21</v>
      </c>
      <c r="E252" t="s">
        <v>51</v>
      </c>
      <c r="F252" s="24">
        <v>43048</v>
      </c>
      <c r="G252" t="s">
        <v>29</v>
      </c>
      <c r="H252">
        <v>1474</v>
      </c>
      <c r="I252">
        <v>0.14000000000000001</v>
      </c>
      <c r="J252">
        <v>235.84</v>
      </c>
      <c r="K252" t="s">
        <v>17</v>
      </c>
      <c r="L252" t="s">
        <v>10882</v>
      </c>
      <c r="M252" t="s">
        <v>10872</v>
      </c>
      <c r="N252" t="s">
        <v>10895</v>
      </c>
      <c r="O252" s="59">
        <f>DATE(Grocery_Sales[[#This Row],[Order Year]],Grocery_Sales[[#This Row],[Order Month]],1)</f>
        <v>42979</v>
      </c>
      <c r="P252" s="25" t="str">
        <f>TEXT(Grocery_Sales[[#This Row],[Edited/Cleaned Order Date]],"mmm")</f>
        <v>Sep</v>
      </c>
    </row>
    <row r="253" spans="1:16" x14ac:dyDescent="0.35">
      <c r="A253" t="s">
        <v>372</v>
      </c>
      <c r="B253" t="s">
        <v>135</v>
      </c>
      <c r="C253" t="s">
        <v>20</v>
      </c>
      <c r="D253" t="s">
        <v>21</v>
      </c>
      <c r="E253" t="s">
        <v>69</v>
      </c>
      <c r="F253" s="24">
        <v>43048</v>
      </c>
      <c r="G253" t="s">
        <v>29</v>
      </c>
      <c r="H253">
        <v>531</v>
      </c>
      <c r="I253">
        <v>0.14000000000000001</v>
      </c>
      <c r="J253">
        <v>127.44</v>
      </c>
      <c r="K253" t="s">
        <v>17</v>
      </c>
      <c r="L253" t="s">
        <v>10882</v>
      </c>
      <c r="M253" t="s">
        <v>10872</v>
      </c>
      <c r="N253" t="s">
        <v>10895</v>
      </c>
      <c r="O253" s="59">
        <f>DATE(Grocery_Sales[[#This Row],[Order Year]],Grocery_Sales[[#This Row],[Order Month]],1)</f>
        <v>42979</v>
      </c>
      <c r="P253" s="25" t="str">
        <f>TEXT(Grocery_Sales[[#This Row],[Edited/Cleaned Order Date]],"mmm")</f>
        <v>Sep</v>
      </c>
    </row>
    <row r="254" spans="1:16" x14ac:dyDescent="0.35">
      <c r="A254" t="s">
        <v>373</v>
      </c>
      <c r="B254" t="s">
        <v>78</v>
      </c>
      <c r="C254" t="s">
        <v>26</v>
      </c>
      <c r="D254" t="s">
        <v>201</v>
      </c>
      <c r="E254" t="s">
        <v>143</v>
      </c>
      <c r="F254" s="24">
        <v>43020</v>
      </c>
      <c r="G254" t="s">
        <v>98</v>
      </c>
      <c r="H254">
        <v>1769</v>
      </c>
      <c r="I254">
        <v>0.19</v>
      </c>
      <c r="J254">
        <v>636.84</v>
      </c>
      <c r="K254" t="s">
        <v>17</v>
      </c>
      <c r="L254" t="s">
        <v>10876</v>
      </c>
      <c r="M254" t="s">
        <v>10874</v>
      </c>
      <c r="N254" t="s">
        <v>10895</v>
      </c>
      <c r="O254" s="59">
        <f>DATE(Grocery_Sales[[#This Row],[Order Year]],Grocery_Sales[[#This Row],[Order Month]],1)</f>
        <v>43070</v>
      </c>
      <c r="P254" s="25" t="str">
        <f>TEXT(Grocery_Sales[[#This Row],[Edited/Cleaned Order Date]],"mmm")</f>
        <v>Dec</v>
      </c>
    </row>
    <row r="255" spans="1:16" x14ac:dyDescent="0.35">
      <c r="A255" t="s">
        <v>374</v>
      </c>
      <c r="B255" t="s">
        <v>263</v>
      </c>
      <c r="C255" t="s">
        <v>32</v>
      </c>
      <c r="D255" t="s">
        <v>97</v>
      </c>
      <c r="E255" t="s">
        <v>143</v>
      </c>
      <c r="F255" s="24">
        <v>43020</v>
      </c>
      <c r="G255" t="s">
        <v>98</v>
      </c>
      <c r="H255">
        <v>1257</v>
      </c>
      <c r="I255">
        <v>0.34</v>
      </c>
      <c r="J255">
        <v>62.85</v>
      </c>
      <c r="K255" t="s">
        <v>17</v>
      </c>
      <c r="L255" t="s">
        <v>10876</v>
      </c>
      <c r="M255" t="s">
        <v>10874</v>
      </c>
      <c r="N255" t="s">
        <v>10895</v>
      </c>
      <c r="O255" s="59">
        <f>DATE(Grocery_Sales[[#This Row],[Order Year]],Grocery_Sales[[#This Row],[Order Month]],1)</f>
        <v>43070</v>
      </c>
      <c r="P255" s="25" t="str">
        <f>TEXT(Grocery_Sales[[#This Row],[Edited/Cleaned Order Date]],"mmm")</f>
        <v>Dec</v>
      </c>
    </row>
    <row r="256" spans="1:16" x14ac:dyDescent="0.35">
      <c r="A256" t="s">
        <v>375</v>
      </c>
      <c r="B256" t="s">
        <v>106</v>
      </c>
      <c r="C256" t="s">
        <v>26</v>
      </c>
      <c r="D256" t="s">
        <v>201</v>
      </c>
      <c r="E256" t="s">
        <v>47</v>
      </c>
      <c r="F256" t="s">
        <v>10177</v>
      </c>
      <c r="G256" t="s">
        <v>76</v>
      </c>
      <c r="H256">
        <v>1899</v>
      </c>
      <c r="I256">
        <v>0.27</v>
      </c>
      <c r="J256">
        <v>170.91</v>
      </c>
      <c r="K256" t="s">
        <v>17</v>
      </c>
      <c r="L256" t="s">
        <v>10872</v>
      </c>
      <c r="M256" t="s">
        <v>10917</v>
      </c>
      <c r="N256" t="s">
        <v>10901</v>
      </c>
      <c r="O256" s="59">
        <f>DATE(Grocery_Sales[[#This Row],[Order Year]],Grocery_Sales[[#This Row],[Order Month]],1)</f>
        <v>42675</v>
      </c>
      <c r="P256" s="25" t="str">
        <f>TEXT(Grocery_Sales[[#This Row],[Edited/Cleaned Order Date]],"mmm")</f>
        <v>Nov</v>
      </c>
    </row>
    <row r="257" spans="1:16" x14ac:dyDescent="0.35">
      <c r="A257" t="s">
        <v>376</v>
      </c>
      <c r="B257" t="s">
        <v>12</v>
      </c>
      <c r="C257" t="s">
        <v>32</v>
      </c>
      <c r="D257" t="s">
        <v>46</v>
      </c>
      <c r="E257" t="s">
        <v>51</v>
      </c>
      <c r="F257" t="s">
        <v>10177</v>
      </c>
      <c r="G257" t="s">
        <v>76</v>
      </c>
      <c r="H257">
        <v>1929</v>
      </c>
      <c r="I257">
        <v>0.3</v>
      </c>
      <c r="J257">
        <v>617.28</v>
      </c>
      <c r="K257" t="s">
        <v>17</v>
      </c>
      <c r="L257" t="s">
        <v>10872</v>
      </c>
      <c r="M257" t="s">
        <v>10917</v>
      </c>
      <c r="N257" t="s">
        <v>10901</v>
      </c>
      <c r="O257" s="59">
        <f>DATE(Grocery_Sales[[#This Row],[Order Year]],Grocery_Sales[[#This Row],[Order Month]],1)</f>
        <v>42675</v>
      </c>
      <c r="P257" s="25" t="str">
        <f>TEXT(Grocery_Sales[[#This Row],[Edited/Cleaned Order Date]],"mmm")</f>
        <v>Nov</v>
      </c>
    </row>
    <row r="258" spans="1:16" x14ac:dyDescent="0.35">
      <c r="A258" t="s">
        <v>377</v>
      </c>
      <c r="B258" t="s">
        <v>197</v>
      </c>
      <c r="C258" t="s">
        <v>20</v>
      </c>
      <c r="D258" t="s">
        <v>91</v>
      </c>
      <c r="E258" t="s">
        <v>38</v>
      </c>
      <c r="F258" t="s">
        <v>10177</v>
      </c>
      <c r="G258" t="s">
        <v>76</v>
      </c>
      <c r="H258">
        <v>2417</v>
      </c>
      <c r="I258">
        <v>0.1</v>
      </c>
      <c r="J258">
        <v>990.97</v>
      </c>
      <c r="K258" t="s">
        <v>17</v>
      </c>
      <c r="L258" t="s">
        <v>10872</v>
      </c>
      <c r="M258" t="s">
        <v>10917</v>
      </c>
      <c r="N258" t="s">
        <v>10901</v>
      </c>
      <c r="O258" s="59">
        <f>DATE(Grocery_Sales[[#This Row],[Order Year]],Grocery_Sales[[#This Row],[Order Month]],1)</f>
        <v>42675</v>
      </c>
      <c r="P258" s="25" t="str">
        <f>TEXT(Grocery_Sales[[#This Row],[Edited/Cleaned Order Date]],"mmm")</f>
        <v>Nov</v>
      </c>
    </row>
    <row r="259" spans="1:16" x14ac:dyDescent="0.35">
      <c r="A259" t="s">
        <v>378</v>
      </c>
      <c r="B259" t="s">
        <v>74</v>
      </c>
      <c r="C259" t="s">
        <v>63</v>
      </c>
      <c r="D259" t="s">
        <v>87</v>
      </c>
      <c r="E259" t="s">
        <v>55</v>
      </c>
      <c r="F259" t="s">
        <v>10177</v>
      </c>
      <c r="G259" t="s">
        <v>76</v>
      </c>
      <c r="H259">
        <v>1443</v>
      </c>
      <c r="I259">
        <v>0.25</v>
      </c>
      <c r="J259">
        <v>476.19</v>
      </c>
      <c r="K259" t="s">
        <v>17</v>
      </c>
      <c r="L259" t="s">
        <v>10872</v>
      </c>
      <c r="M259" t="s">
        <v>10917</v>
      </c>
      <c r="N259" t="s">
        <v>10901</v>
      </c>
      <c r="O259" s="59">
        <f>DATE(Grocery_Sales[[#This Row],[Order Year]],Grocery_Sales[[#This Row],[Order Month]],1)</f>
        <v>42675</v>
      </c>
      <c r="P259" s="25" t="str">
        <f>TEXT(Grocery_Sales[[#This Row],[Edited/Cleaned Order Date]],"mmm")</f>
        <v>Nov</v>
      </c>
    </row>
    <row r="260" spans="1:16" x14ac:dyDescent="0.35">
      <c r="A260" t="s">
        <v>379</v>
      </c>
      <c r="B260" t="s">
        <v>146</v>
      </c>
      <c r="C260" t="s">
        <v>20</v>
      </c>
      <c r="D260" t="s">
        <v>91</v>
      </c>
      <c r="E260" t="s">
        <v>34</v>
      </c>
      <c r="F260" s="24">
        <v>43112</v>
      </c>
      <c r="G260" t="s">
        <v>98</v>
      </c>
      <c r="H260">
        <v>660</v>
      </c>
      <c r="I260">
        <v>0.28999999999999998</v>
      </c>
      <c r="J260">
        <v>290.39999999999998</v>
      </c>
      <c r="K260" t="s">
        <v>17</v>
      </c>
      <c r="L260" t="s">
        <v>10876</v>
      </c>
      <c r="M260" t="s">
        <v>10891</v>
      </c>
      <c r="N260" t="s">
        <v>10910</v>
      </c>
      <c r="O260" s="59">
        <f>DATE(Grocery_Sales[[#This Row],[Order Year]],Grocery_Sales[[#This Row],[Order Month]],1)</f>
        <v>43435</v>
      </c>
      <c r="P260" s="25" t="str">
        <f>TEXT(Grocery_Sales[[#This Row],[Edited/Cleaned Order Date]],"mmm")</f>
        <v>Dec</v>
      </c>
    </row>
    <row r="261" spans="1:16" x14ac:dyDescent="0.35">
      <c r="A261" t="s">
        <v>380</v>
      </c>
      <c r="B261" t="s">
        <v>162</v>
      </c>
      <c r="C261" t="s">
        <v>49</v>
      </c>
      <c r="D261" t="s">
        <v>205</v>
      </c>
      <c r="E261" t="s">
        <v>123</v>
      </c>
      <c r="F261" s="24">
        <v>43112</v>
      </c>
      <c r="G261" t="s">
        <v>98</v>
      </c>
      <c r="H261">
        <v>2114</v>
      </c>
      <c r="I261">
        <v>0.32</v>
      </c>
      <c r="J261">
        <v>359.38</v>
      </c>
      <c r="K261" t="s">
        <v>17</v>
      </c>
      <c r="L261" t="s">
        <v>10876</v>
      </c>
      <c r="M261" t="s">
        <v>10891</v>
      </c>
      <c r="N261" t="s">
        <v>10910</v>
      </c>
      <c r="O261" s="59">
        <f>DATE(Grocery_Sales[[#This Row],[Order Year]],Grocery_Sales[[#This Row],[Order Month]],1)</f>
        <v>43435</v>
      </c>
      <c r="P261" s="25" t="str">
        <f>TEXT(Grocery_Sales[[#This Row],[Edited/Cleaned Order Date]],"mmm")</f>
        <v>Dec</v>
      </c>
    </row>
    <row r="262" spans="1:16" x14ac:dyDescent="0.35">
      <c r="A262" t="s">
        <v>381</v>
      </c>
      <c r="B262" t="s">
        <v>120</v>
      </c>
      <c r="C262" t="s">
        <v>13</v>
      </c>
      <c r="D262" t="s">
        <v>14</v>
      </c>
      <c r="E262" t="s">
        <v>88</v>
      </c>
      <c r="F262" s="24">
        <v>43112</v>
      </c>
      <c r="G262" t="s">
        <v>98</v>
      </c>
      <c r="H262">
        <v>1278</v>
      </c>
      <c r="I262">
        <v>0.14000000000000001</v>
      </c>
      <c r="J262">
        <v>63.9</v>
      </c>
      <c r="K262" t="s">
        <v>17</v>
      </c>
      <c r="L262" t="s">
        <v>10876</v>
      </c>
      <c r="M262" t="s">
        <v>10891</v>
      </c>
      <c r="N262" t="s">
        <v>10910</v>
      </c>
      <c r="O262" s="59">
        <f>DATE(Grocery_Sales[[#This Row],[Order Year]],Grocery_Sales[[#This Row],[Order Month]],1)</f>
        <v>43435</v>
      </c>
      <c r="P262" s="25" t="str">
        <f>TEXT(Grocery_Sales[[#This Row],[Edited/Cleaned Order Date]],"mmm")</f>
        <v>Dec</v>
      </c>
    </row>
    <row r="263" spans="1:16" x14ac:dyDescent="0.35">
      <c r="A263" t="s">
        <v>382</v>
      </c>
      <c r="B263" t="s">
        <v>197</v>
      </c>
      <c r="C263" t="s">
        <v>26</v>
      </c>
      <c r="D263" t="s">
        <v>37</v>
      </c>
      <c r="E263" t="s">
        <v>22</v>
      </c>
      <c r="F263" s="24">
        <v>43318</v>
      </c>
      <c r="G263" t="s">
        <v>76</v>
      </c>
      <c r="H263">
        <v>867</v>
      </c>
      <c r="I263">
        <v>0.18</v>
      </c>
      <c r="J263">
        <v>216.75</v>
      </c>
      <c r="K263" t="s">
        <v>17</v>
      </c>
      <c r="L263" t="s">
        <v>10873</v>
      </c>
      <c r="M263" t="s">
        <v>10889</v>
      </c>
      <c r="N263" t="s">
        <v>10910</v>
      </c>
      <c r="O263" s="59">
        <f>DATE(Grocery_Sales[[#This Row],[Order Year]],Grocery_Sales[[#This Row],[Order Month]],1)</f>
        <v>43252</v>
      </c>
      <c r="P263" s="25" t="str">
        <f>TEXT(Grocery_Sales[[#This Row],[Edited/Cleaned Order Date]],"mmm")</f>
        <v>Jun</v>
      </c>
    </row>
    <row r="264" spans="1:16" x14ac:dyDescent="0.35">
      <c r="A264" t="s">
        <v>383</v>
      </c>
      <c r="B264" t="s">
        <v>165</v>
      </c>
      <c r="C264" t="s">
        <v>26</v>
      </c>
      <c r="D264" t="s">
        <v>37</v>
      </c>
      <c r="E264" t="s">
        <v>72</v>
      </c>
      <c r="F264" t="s">
        <v>10178</v>
      </c>
      <c r="G264" t="s">
        <v>76</v>
      </c>
      <c r="H264">
        <v>943</v>
      </c>
      <c r="I264">
        <v>0.33</v>
      </c>
      <c r="J264">
        <v>150.88</v>
      </c>
      <c r="K264" t="s">
        <v>17</v>
      </c>
      <c r="L264" t="s">
        <v>10880</v>
      </c>
      <c r="M264" t="s">
        <v>10909</v>
      </c>
      <c r="N264" t="s">
        <v>10903</v>
      </c>
      <c r="O264" s="59">
        <f>DATE(Grocery_Sales[[#This Row],[Order Year]],Grocery_Sales[[#This Row],[Order Month]],1)</f>
        <v>42248</v>
      </c>
      <c r="P264" s="25" t="str">
        <f>TEXT(Grocery_Sales[[#This Row],[Edited/Cleaned Order Date]],"mmm")</f>
        <v>Sep</v>
      </c>
    </row>
    <row r="265" spans="1:16" x14ac:dyDescent="0.35">
      <c r="A265" t="s">
        <v>384</v>
      </c>
      <c r="B265" t="s">
        <v>137</v>
      </c>
      <c r="C265" t="s">
        <v>20</v>
      </c>
      <c r="D265" t="s">
        <v>91</v>
      </c>
      <c r="E265" t="s">
        <v>149</v>
      </c>
      <c r="F265" t="s">
        <v>10178</v>
      </c>
      <c r="G265" t="s">
        <v>76</v>
      </c>
      <c r="H265">
        <v>1836</v>
      </c>
      <c r="I265">
        <v>0.17</v>
      </c>
      <c r="J265">
        <v>275.39999999999998</v>
      </c>
      <c r="K265" t="s">
        <v>17</v>
      </c>
      <c r="L265" t="s">
        <v>10880</v>
      </c>
      <c r="M265" t="s">
        <v>10909</v>
      </c>
      <c r="N265" t="s">
        <v>10903</v>
      </c>
      <c r="O265" s="59">
        <f>DATE(Grocery_Sales[[#This Row],[Order Year]],Grocery_Sales[[#This Row],[Order Month]],1)</f>
        <v>42248</v>
      </c>
      <c r="P265" s="25" t="str">
        <f>TEXT(Grocery_Sales[[#This Row],[Edited/Cleaned Order Date]],"mmm")</f>
        <v>Sep</v>
      </c>
    </row>
    <row r="266" spans="1:16" x14ac:dyDescent="0.35">
      <c r="A266" t="s">
        <v>385</v>
      </c>
      <c r="B266" t="s">
        <v>42</v>
      </c>
      <c r="C266" t="s">
        <v>63</v>
      </c>
      <c r="D266" t="s">
        <v>157</v>
      </c>
      <c r="E266" t="s">
        <v>128</v>
      </c>
      <c r="F266" s="24">
        <v>42892</v>
      </c>
      <c r="G266" t="s">
        <v>76</v>
      </c>
      <c r="H266">
        <v>1200</v>
      </c>
      <c r="I266">
        <v>0.19</v>
      </c>
      <c r="J266">
        <v>420</v>
      </c>
      <c r="K266" t="s">
        <v>17</v>
      </c>
      <c r="L266" t="s">
        <v>10873</v>
      </c>
      <c r="M266" t="s">
        <v>10873</v>
      </c>
      <c r="N266" t="s">
        <v>10895</v>
      </c>
      <c r="O266" s="59">
        <f>DATE(Grocery_Sales[[#This Row],[Order Year]],Grocery_Sales[[#This Row],[Order Month]],1)</f>
        <v>42887</v>
      </c>
      <c r="P266" s="25" t="str">
        <f>TEXT(Grocery_Sales[[#This Row],[Edited/Cleaned Order Date]],"mmm")</f>
        <v>Jun</v>
      </c>
    </row>
    <row r="267" spans="1:16" x14ac:dyDescent="0.35">
      <c r="A267" t="s">
        <v>386</v>
      </c>
      <c r="B267" t="s">
        <v>12</v>
      </c>
      <c r="C267" t="s">
        <v>32</v>
      </c>
      <c r="D267" t="s">
        <v>97</v>
      </c>
      <c r="E267" t="s">
        <v>51</v>
      </c>
      <c r="F267" s="24">
        <v>42654</v>
      </c>
      <c r="G267" t="s">
        <v>29</v>
      </c>
      <c r="H267">
        <v>1167</v>
      </c>
      <c r="I267">
        <v>0.18</v>
      </c>
      <c r="J267">
        <v>256.74</v>
      </c>
      <c r="K267" t="s">
        <v>17</v>
      </c>
      <c r="L267" t="s">
        <v>10872</v>
      </c>
      <c r="M267" t="s">
        <v>10874</v>
      </c>
      <c r="N267" t="s">
        <v>10896</v>
      </c>
      <c r="O267" s="59">
        <f>DATE(Grocery_Sales[[#This Row],[Order Year]],Grocery_Sales[[#This Row],[Order Month]],1)</f>
        <v>42675</v>
      </c>
      <c r="P267" s="25" t="str">
        <f>TEXT(Grocery_Sales[[#This Row],[Edited/Cleaned Order Date]],"mmm")</f>
        <v>Nov</v>
      </c>
    </row>
    <row r="268" spans="1:16" x14ac:dyDescent="0.35">
      <c r="A268" t="s">
        <v>387</v>
      </c>
      <c r="B268" t="s">
        <v>108</v>
      </c>
      <c r="C268" t="s">
        <v>63</v>
      </c>
      <c r="D268" t="s">
        <v>75</v>
      </c>
      <c r="E268" t="s">
        <v>28</v>
      </c>
      <c r="F268" t="s">
        <v>10179</v>
      </c>
      <c r="G268" t="s">
        <v>23</v>
      </c>
      <c r="H268">
        <v>696</v>
      </c>
      <c r="I268">
        <v>0.34</v>
      </c>
      <c r="J268">
        <v>139.19999999999999</v>
      </c>
      <c r="K268" t="s">
        <v>17</v>
      </c>
      <c r="L268" t="s">
        <v>10884</v>
      </c>
      <c r="M268" t="s">
        <v>10905</v>
      </c>
      <c r="N268" t="s">
        <v>10899</v>
      </c>
      <c r="O268" s="59">
        <f>DATE(Grocery_Sales[[#This Row],[Order Year]],Grocery_Sales[[#This Row],[Order Month]],1)</f>
        <v>43252</v>
      </c>
      <c r="P268" s="25" t="str">
        <f>TEXT(Grocery_Sales[[#This Row],[Edited/Cleaned Order Date]],"mmm")</f>
        <v>Jun</v>
      </c>
    </row>
    <row r="269" spans="1:16" x14ac:dyDescent="0.35">
      <c r="A269" t="s">
        <v>388</v>
      </c>
      <c r="B269" t="s">
        <v>184</v>
      </c>
      <c r="C269" t="s">
        <v>13</v>
      </c>
      <c r="D269" t="s">
        <v>14</v>
      </c>
      <c r="E269" t="s">
        <v>166</v>
      </c>
      <c r="F269" t="s">
        <v>10180</v>
      </c>
      <c r="G269" t="s">
        <v>98</v>
      </c>
      <c r="H269">
        <v>2500</v>
      </c>
      <c r="I269">
        <v>0.33</v>
      </c>
      <c r="J269">
        <v>425</v>
      </c>
      <c r="K269" t="s">
        <v>17</v>
      </c>
      <c r="L269" t="s">
        <v>10881</v>
      </c>
      <c r="M269" t="s">
        <v>10900</v>
      </c>
      <c r="N269" t="s">
        <v>10907</v>
      </c>
      <c r="O269" s="59">
        <f>DATE(Grocery_Sales[[#This Row],[Order Year]],Grocery_Sales[[#This Row],[Order Month]],1)</f>
        <v>42736</v>
      </c>
      <c r="P269" s="25" t="str">
        <f>TEXT(Grocery_Sales[[#This Row],[Edited/Cleaned Order Date]],"mmm")</f>
        <v>Jan</v>
      </c>
    </row>
    <row r="270" spans="1:16" x14ac:dyDescent="0.35">
      <c r="A270" t="s">
        <v>389</v>
      </c>
      <c r="B270" t="s">
        <v>40</v>
      </c>
      <c r="C270" t="s">
        <v>49</v>
      </c>
      <c r="D270" t="s">
        <v>54</v>
      </c>
      <c r="E270" t="s">
        <v>34</v>
      </c>
      <c r="F270" s="24">
        <v>43355</v>
      </c>
      <c r="G270" t="s">
        <v>98</v>
      </c>
      <c r="H270">
        <v>1507</v>
      </c>
      <c r="I270">
        <v>0.16</v>
      </c>
      <c r="J270">
        <v>180.84</v>
      </c>
      <c r="K270" t="s">
        <v>17</v>
      </c>
      <c r="L270" t="s">
        <v>10876</v>
      </c>
      <c r="M270" t="s">
        <v>10882</v>
      </c>
      <c r="N270" t="s">
        <v>10910</v>
      </c>
      <c r="O270" s="59">
        <f>DATE(Grocery_Sales[[#This Row],[Order Year]],Grocery_Sales[[#This Row],[Order Month]],1)</f>
        <v>43435</v>
      </c>
      <c r="P270" s="25" t="str">
        <f>TEXT(Grocery_Sales[[#This Row],[Edited/Cleaned Order Date]],"mmm")</f>
        <v>Dec</v>
      </c>
    </row>
    <row r="271" spans="1:16" x14ac:dyDescent="0.35">
      <c r="A271" t="s">
        <v>390</v>
      </c>
      <c r="B271" t="s">
        <v>139</v>
      </c>
      <c r="C271" t="s">
        <v>20</v>
      </c>
      <c r="D271" t="s">
        <v>91</v>
      </c>
      <c r="E271" t="s">
        <v>65</v>
      </c>
      <c r="F271" s="24">
        <v>43355</v>
      </c>
      <c r="G271" t="s">
        <v>98</v>
      </c>
      <c r="H271">
        <v>1612</v>
      </c>
      <c r="I271">
        <v>0.11</v>
      </c>
      <c r="J271">
        <v>612.55999999999995</v>
      </c>
      <c r="K271" t="s">
        <v>17</v>
      </c>
      <c r="L271" t="s">
        <v>10876</v>
      </c>
      <c r="M271" t="s">
        <v>10882</v>
      </c>
      <c r="N271" t="s">
        <v>10910</v>
      </c>
      <c r="O271" s="59">
        <f>DATE(Grocery_Sales[[#This Row],[Order Year]],Grocery_Sales[[#This Row],[Order Month]],1)</f>
        <v>43435</v>
      </c>
      <c r="P271" s="25" t="str">
        <f>TEXT(Grocery_Sales[[#This Row],[Edited/Cleaned Order Date]],"mmm")</f>
        <v>Dec</v>
      </c>
    </row>
    <row r="272" spans="1:16" x14ac:dyDescent="0.35">
      <c r="A272" t="s">
        <v>391</v>
      </c>
      <c r="B272" t="s">
        <v>146</v>
      </c>
      <c r="C272" t="s">
        <v>58</v>
      </c>
      <c r="D272" t="s">
        <v>112</v>
      </c>
      <c r="E272" t="s">
        <v>149</v>
      </c>
      <c r="F272" t="s">
        <v>10181</v>
      </c>
      <c r="G272" t="s">
        <v>29</v>
      </c>
      <c r="H272">
        <v>764</v>
      </c>
      <c r="I272">
        <v>0.11</v>
      </c>
      <c r="J272">
        <v>160.44</v>
      </c>
      <c r="K272" t="s">
        <v>17</v>
      </c>
      <c r="L272" t="s">
        <v>10876</v>
      </c>
      <c r="M272" t="s">
        <v>10917</v>
      </c>
      <c r="N272" t="s">
        <v>10899</v>
      </c>
      <c r="O272" s="59">
        <f>DATE(Grocery_Sales[[#This Row],[Order Year]],Grocery_Sales[[#This Row],[Order Month]],1)</f>
        <v>43435</v>
      </c>
      <c r="P272" s="25" t="str">
        <f>TEXT(Grocery_Sales[[#This Row],[Edited/Cleaned Order Date]],"mmm")</f>
        <v>Dec</v>
      </c>
    </row>
    <row r="273" spans="1:16" x14ac:dyDescent="0.35">
      <c r="A273" t="s">
        <v>392</v>
      </c>
      <c r="B273" t="s">
        <v>53</v>
      </c>
      <c r="C273" t="s">
        <v>58</v>
      </c>
      <c r="D273" t="s">
        <v>112</v>
      </c>
      <c r="E273" t="s">
        <v>88</v>
      </c>
      <c r="F273" t="s">
        <v>10182</v>
      </c>
      <c r="G273" t="s">
        <v>29</v>
      </c>
      <c r="H273">
        <v>884</v>
      </c>
      <c r="I273">
        <v>0.31</v>
      </c>
      <c r="J273">
        <v>282.88</v>
      </c>
      <c r="K273" t="s">
        <v>17</v>
      </c>
      <c r="L273" t="s">
        <v>10879</v>
      </c>
      <c r="M273" t="s">
        <v>10914</v>
      </c>
      <c r="N273" t="s">
        <v>10901</v>
      </c>
      <c r="O273" s="59">
        <f>DATE(Grocery_Sales[[#This Row],[Order Year]],Grocery_Sales[[#This Row],[Order Month]],1)</f>
        <v>42552</v>
      </c>
      <c r="P273" s="25" t="str">
        <f>TEXT(Grocery_Sales[[#This Row],[Edited/Cleaned Order Date]],"mmm")</f>
        <v>Jul</v>
      </c>
    </row>
    <row r="274" spans="1:16" x14ac:dyDescent="0.35">
      <c r="A274" t="s">
        <v>393</v>
      </c>
      <c r="B274" t="s">
        <v>102</v>
      </c>
      <c r="C274" t="s">
        <v>32</v>
      </c>
      <c r="D274" t="s">
        <v>153</v>
      </c>
      <c r="E274" t="s">
        <v>104</v>
      </c>
      <c r="F274" t="s">
        <v>10182</v>
      </c>
      <c r="G274" t="s">
        <v>29</v>
      </c>
      <c r="H274">
        <v>2443</v>
      </c>
      <c r="I274">
        <v>0.23</v>
      </c>
      <c r="J274">
        <v>781.76</v>
      </c>
      <c r="K274" t="s">
        <v>17</v>
      </c>
      <c r="L274" t="s">
        <v>10879</v>
      </c>
      <c r="M274" t="s">
        <v>10914</v>
      </c>
      <c r="N274" t="s">
        <v>10901</v>
      </c>
      <c r="O274" s="59">
        <f>DATE(Grocery_Sales[[#This Row],[Order Year]],Grocery_Sales[[#This Row],[Order Month]],1)</f>
        <v>42552</v>
      </c>
      <c r="P274" s="25" t="str">
        <f>TEXT(Grocery_Sales[[#This Row],[Edited/Cleaned Order Date]],"mmm")</f>
        <v>Jul</v>
      </c>
    </row>
    <row r="275" spans="1:16" x14ac:dyDescent="0.35">
      <c r="A275" t="s">
        <v>394</v>
      </c>
      <c r="B275" t="s">
        <v>45</v>
      </c>
      <c r="C275" t="s">
        <v>49</v>
      </c>
      <c r="D275" t="s">
        <v>54</v>
      </c>
      <c r="E275" t="s">
        <v>15</v>
      </c>
      <c r="F275" t="s">
        <v>10182</v>
      </c>
      <c r="G275" t="s">
        <v>29</v>
      </c>
      <c r="H275">
        <v>1147</v>
      </c>
      <c r="I275">
        <v>0.27</v>
      </c>
      <c r="J275">
        <v>137.63999999999999</v>
      </c>
      <c r="K275" t="s">
        <v>17</v>
      </c>
      <c r="L275" t="s">
        <v>10879</v>
      </c>
      <c r="M275" t="s">
        <v>10914</v>
      </c>
      <c r="N275" t="s">
        <v>10901</v>
      </c>
      <c r="O275" s="59">
        <f>DATE(Grocery_Sales[[#This Row],[Order Year]],Grocery_Sales[[#This Row],[Order Month]],1)</f>
        <v>42552</v>
      </c>
      <c r="P275" s="25" t="str">
        <f>TEXT(Grocery_Sales[[#This Row],[Edited/Cleaned Order Date]],"mmm")</f>
        <v>Jul</v>
      </c>
    </row>
    <row r="276" spans="1:16" x14ac:dyDescent="0.35">
      <c r="A276" t="s">
        <v>395</v>
      </c>
      <c r="B276" t="s">
        <v>53</v>
      </c>
      <c r="C276" t="s">
        <v>32</v>
      </c>
      <c r="D276" t="s">
        <v>97</v>
      </c>
      <c r="E276" t="s">
        <v>163</v>
      </c>
      <c r="F276" t="s">
        <v>10183</v>
      </c>
      <c r="G276" t="s">
        <v>29</v>
      </c>
      <c r="H276">
        <v>1899</v>
      </c>
      <c r="I276">
        <v>0.21</v>
      </c>
      <c r="J276">
        <v>493.74</v>
      </c>
      <c r="K276" t="s">
        <v>17</v>
      </c>
      <c r="L276" t="s">
        <v>10880</v>
      </c>
      <c r="M276" t="s">
        <v>10905</v>
      </c>
      <c r="N276" t="s">
        <v>10899</v>
      </c>
      <c r="O276" s="59">
        <f>DATE(Grocery_Sales[[#This Row],[Order Year]],Grocery_Sales[[#This Row],[Order Month]],1)</f>
        <v>43344</v>
      </c>
      <c r="P276" s="25" t="str">
        <f>TEXT(Grocery_Sales[[#This Row],[Edited/Cleaned Order Date]],"mmm")</f>
        <v>Sep</v>
      </c>
    </row>
    <row r="277" spans="1:16" x14ac:dyDescent="0.35">
      <c r="A277" t="s">
        <v>396</v>
      </c>
      <c r="B277" t="s">
        <v>135</v>
      </c>
      <c r="C277" t="s">
        <v>49</v>
      </c>
      <c r="D277" t="s">
        <v>54</v>
      </c>
      <c r="E277" t="s">
        <v>143</v>
      </c>
      <c r="F277" t="s">
        <v>10183</v>
      </c>
      <c r="G277" t="s">
        <v>29</v>
      </c>
      <c r="H277">
        <v>744</v>
      </c>
      <c r="I277">
        <v>0.11</v>
      </c>
      <c r="J277">
        <v>66.959999999999994</v>
      </c>
      <c r="K277" t="s">
        <v>17</v>
      </c>
      <c r="L277" t="s">
        <v>10880</v>
      </c>
      <c r="M277" t="s">
        <v>10905</v>
      </c>
      <c r="N277" t="s">
        <v>10899</v>
      </c>
      <c r="O277" s="59">
        <f>DATE(Grocery_Sales[[#This Row],[Order Year]],Grocery_Sales[[#This Row],[Order Month]],1)</f>
        <v>43344</v>
      </c>
      <c r="P277" s="25" t="str">
        <f>TEXT(Grocery_Sales[[#This Row],[Edited/Cleaned Order Date]],"mmm")</f>
        <v>Sep</v>
      </c>
    </row>
    <row r="278" spans="1:16" x14ac:dyDescent="0.35">
      <c r="A278" t="s">
        <v>397</v>
      </c>
      <c r="B278" t="s">
        <v>108</v>
      </c>
      <c r="C278" t="s">
        <v>63</v>
      </c>
      <c r="D278" t="s">
        <v>157</v>
      </c>
      <c r="E278" t="s">
        <v>47</v>
      </c>
      <c r="F278" t="s">
        <v>10184</v>
      </c>
      <c r="G278" t="s">
        <v>98</v>
      </c>
      <c r="H278">
        <v>812</v>
      </c>
      <c r="I278">
        <v>0.17</v>
      </c>
      <c r="J278">
        <v>284.2</v>
      </c>
      <c r="K278" t="s">
        <v>17</v>
      </c>
      <c r="L278" t="s">
        <v>10874</v>
      </c>
      <c r="M278" t="s">
        <v>10902</v>
      </c>
      <c r="N278" t="s">
        <v>10899</v>
      </c>
      <c r="O278" s="59">
        <f>DATE(Grocery_Sales[[#This Row],[Order Year]],Grocery_Sales[[#This Row],[Order Month]],1)</f>
        <v>43374</v>
      </c>
      <c r="P278" s="25" t="str">
        <f>TEXT(Grocery_Sales[[#This Row],[Edited/Cleaned Order Date]],"mmm")</f>
        <v>Oct</v>
      </c>
    </row>
    <row r="279" spans="1:16" x14ac:dyDescent="0.35">
      <c r="A279" t="s">
        <v>398</v>
      </c>
      <c r="B279" t="s">
        <v>211</v>
      </c>
      <c r="C279" t="s">
        <v>13</v>
      </c>
      <c r="D279" t="s">
        <v>14</v>
      </c>
      <c r="E279" t="s">
        <v>166</v>
      </c>
      <c r="F279" t="s">
        <v>10184</v>
      </c>
      <c r="G279" t="s">
        <v>98</v>
      </c>
      <c r="H279">
        <v>862</v>
      </c>
      <c r="I279">
        <v>0.2</v>
      </c>
      <c r="J279">
        <v>137.91999999999999</v>
      </c>
      <c r="K279" t="s">
        <v>17</v>
      </c>
      <c r="L279" t="s">
        <v>10874</v>
      </c>
      <c r="M279" t="s">
        <v>10902</v>
      </c>
      <c r="N279" t="s">
        <v>10899</v>
      </c>
      <c r="O279" s="59">
        <f>DATE(Grocery_Sales[[#This Row],[Order Year]],Grocery_Sales[[#This Row],[Order Month]],1)</f>
        <v>43374</v>
      </c>
      <c r="P279" s="25" t="str">
        <f>TEXT(Grocery_Sales[[#This Row],[Edited/Cleaned Order Date]],"mmm")</f>
        <v>Oct</v>
      </c>
    </row>
    <row r="280" spans="1:16" x14ac:dyDescent="0.35">
      <c r="A280" t="s">
        <v>399</v>
      </c>
      <c r="B280" t="s">
        <v>83</v>
      </c>
      <c r="C280" t="s">
        <v>58</v>
      </c>
      <c r="D280" t="s">
        <v>59</v>
      </c>
      <c r="E280" t="s">
        <v>166</v>
      </c>
      <c r="F280" t="s">
        <v>10184</v>
      </c>
      <c r="G280" t="s">
        <v>98</v>
      </c>
      <c r="H280">
        <v>1061</v>
      </c>
      <c r="I280">
        <v>0.13</v>
      </c>
      <c r="J280">
        <v>286.47000000000003</v>
      </c>
      <c r="K280" t="s">
        <v>17</v>
      </c>
      <c r="L280" t="s">
        <v>10874</v>
      </c>
      <c r="M280" t="s">
        <v>10902</v>
      </c>
      <c r="N280" t="s">
        <v>10899</v>
      </c>
      <c r="O280" s="59">
        <f>DATE(Grocery_Sales[[#This Row],[Order Year]],Grocery_Sales[[#This Row],[Order Month]],1)</f>
        <v>43374</v>
      </c>
      <c r="P280" s="25" t="str">
        <f>TEXT(Grocery_Sales[[#This Row],[Edited/Cleaned Order Date]],"mmm")</f>
        <v>Oct</v>
      </c>
    </row>
    <row r="281" spans="1:16" x14ac:dyDescent="0.35">
      <c r="A281" t="s">
        <v>400</v>
      </c>
      <c r="B281" t="s">
        <v>120</v>
      </c>
      <c r="C281" t="s">
        <v>32</v>
      </c>
      <c r="D281" t="s">
        <v>33</v>
      </c>
      <c r="E281" t="s">
        <v>143</v>
      </c>
      <c r="F281" t="s">
        <v>10184</v>
      </c>
      <c r="G281" t="s">
        <v>98</v>
      </c>
      <c r="H281">
        <v>2365</v>
      </c>
      <c r="I281">
        <v>0.31</v>
      </c>
      <c r="J281">
        <v>520.29999999999995</v>
      </c>
      <c r="K281" t="s">
        <v>17</v>
      </c>
      <c r="L281" t="s">
        <v>10874</v>
      </c>
      <c r="M281" t="s">
        <v>10902</v>
      </c>
      <c r="N281" t="s">
        <v>10899</v>
      </c>
      <c r="O281" s="59">
        <f>DATE(Grocery_Sales[[#This Row],[Order Year]],Grocery_Sales[[#This Row],[Order Month]],1)</f>
        <v>43374</v>
      </c>
      <c r="P281" s="25" t="str">
        <f>TEXT(Grocery_Sales[[#This Row],[Edited/Cleaned Order Date]],"mmm")</f>
        <v>Oct</v>
      </c>
    </row>
    <row r="282" spans="1:16" x14ac:dyDescent="0.35">
      <c r="A282" t="s">
        <v>401</v>
      </c>
      <c r="B282" t="s">
        <v>182</v>
      </c>
      <c r="C282" t="s">
        <v>58</v>
      </c>
      <c r="D282" t="s">
        <v>59</v>
      </c>
      <c r="E282" t="s">
        <v>60</v>
      </c>
      <c r="F282" t="s">
        <v>10185</v>
      </c>
      <c r="G282" t="s">
        <v>76</v>
      </c>
      <c r="H282">
        <v>1421</v>
      </c>
      <c r="I282">
        <v>0.14000000000000001</v>
      </c>
      <c r="J282">
        <v>454.72</v>
      </c>
      <c r="K282" t="s">
        <v>17</v>
      </c>
      <c r="L282" t="s">
        <v>10880</v>
      </c>
      <c r="M282" t="s">
        <v>10916</v>
      </c>
      <c r="N282" t="s">
        <v>10901</v>
      </c>
      <c r="O282" s="59">
        <f>DATE(Grocery_Sales[[#This Row],[Order Year]],Grocery_Sales[[#This Row],[Order Month]],1)</f>
        <v>42614</v>
      </c>
      <c r="P282" s="25" t="str">
        <f>TEXT(Grocery_Sales[[#This Row],[Edited/Cleaned Order Date]],"mmm")</f>
        <v>Sep</v>
      </c>
    </row>
    <row r="283" spans="1:16" x14ac:dyDescent="0.35">
      <c r="A283" t="s">
        <v>402</v>
      </c>
      <c r="B283" t="s">
        <v>165</v>
      </c>
      <c r="C283" t="s">
        <v>32</v>
      </c>
      <c r="D283" t="s">
        <v>97</v>
      </c>
      <c r="E283" t="s">
        <v>28</v>
      </c>
      <c r="F283" t="s">
        <v>10185</v>
      </c>
      <c r="G283" t="s">
        <v>76</v>
      </c>
      <c r="H283">
        <v>1357</v>
      </c>
      <c r="I283">
        <v>0.24</v>
      </c>
      <c r="J283">
        <v>203.55</v>
      </c>
      <c r="K283" t="s">
        <v>17</v>
      </c>
      <c r="L283" t="s">
        <v>10880</v>
      </c>
      <c r="M283" t="s">
        <v>10916</v>
      </c>
      <c r="N283" t="s">
        <v>10901</v>
      </c>
      <c r="O283" s="59">
        <f>DATE(Grocery_Sales[[#This Row],[Order Year]],Grocery_Sales[[#This Row],[Order Month]],1)</f>
        <v>42614</v>
      </c>
      <c r="P283" s="25" t="str">
        <f>TEXT(Grocery_Sales[[#This Row],[Edited/Cleaned Order Date]],"mmm")</f>
        <v>Sep</v>
      </c>
    </row>
    <row r="284" spans="1:16" x14ac:dyDescent="0.35">
      <c r="A284" t="s">
        <v>403</v>
      </c>
      <c r="B284" t="s">
        <v>204</v>
      </c>
      <c r="C284" t="s">
        <v>20</v>
      </c>
      <c r="D284" t="s">
        <v>91</v>
      </c>
      <c r="E284" t="s">
        <v>55</v>
      </c>
      <c r="F284" s="24">
        <v>42411</v>
      </c>
      <c r="G284" t="s">
        <v>29</v>
      </c>
      <c r="H284">
        <v>1007</v>
      </c>
      <c r="I284">
        <v>0.24</v>
      </c>
      <c r="J284">
        <v>433.01</v>
      </c>
      <c r="K284" t="s">
        <v>17</v>
      </c>
      <c r="L284" t="s">
        <v>10872</v>
      </c>
      <c r="M284" t="s">
        <v>10886</v>
      </c>
      <c r="N284" t="s">
        <v>10896</v>
      </c>
      <c r="O284" s="59">
        <f>DATE(Grocery_Sales[[#This Row],[Order Year]],Grocery_Sales[[#This Row],[Order Month]],1)</f>
        <v>42675</v>
      </c>
      <c r="P284" s="25" t="str">
        <f>TEXT(Grocery_Sales[[#This Row],[Edited/Cleaned Order Date]],"mmm")</f>
        <v>Nov</v>
      </c>
    </row>
    <row r="285" spans="1:16" x14ac:dyDescent="0.35">
      <c r="A285" t="s">
        <v>404</v>
      </c>
      <c r="B285" t="s">
        <v>135</v>
      </c>
      <c r="C285" t="s">
        <v>49</v>
      </c>
      <c r="D285" t="s">
        <v>50</v>
      </c>
      <c r="E285" t="s">
        <v>72</v>
      </c>
      <c r="F285" t="s">
        <v>10185</v>
      </c>
      <c r="G285" t="s">
        <v>29</v>
      </c>
      <c r="H285">
        <v>1544</v>
      </c>
      <c r="I285">
        <v>0.26</v>
      </c>
      <c r="J285">
        <v>138.96</v>
      </c>
      <c r="K285" t="s">
        <v>17</v>
      </c>
      <c r="L285" t="s">
        <v>10880</v>
      </c>
      <c r="M285" t="s">
        <v>10916</v>
      </c>
      <c r="N285" t="s">
        <v>10901</v>
      </c>
      <c r="O285" s="59">
        <f>DATE(Grocery_Sales[[#This Row],[Order Year]],Grocery_Sales[[#This Row],[Order Month]],1)</f>
        <v>42614</v>
      </c>
      <c r="P285" s="25" t="str">
        <f>TEXT(Grocery_Sales[[#This Row],[Edited/Cleaned Order Date]],"mmm")</f>
        <v>Sep</v>
      </c>
    </row>
    <row r="286" spans="1:16" x14ac:dyDescent="0.35">
      <c r="A286" t="s">
        <v>405</v>
      </c>
      <c r="B286" t="s">
        <v>191</v>
      </c>
      <c r="C286" t="s">
        <v>32</v>
      </c>
      <c r="D286" t="s">
        <v>97</v>
      </c>
      <c r="E286" t="s">
        <v>123</v>
      </c>
      <c r="F286" t="s">
        <v>10185</v>
      </c>
      <c r="G286" t="s">
        <v>29</v>
      </c>
      <c r="H286">
        <v>1537</v>
      </c>
      <c r="I286">
        <v>0.18</v>
      </c>
      <c r="J286">
        <v>599.42999999999995</v>
      </c>
      <c r="K286" t="s">
        <v>17</v>
      </c>
      <c r="L286" t="s">
        <v>10880</v>
      </c>
      <c r="M286" t="s">
        <v>10916</v>
      </c>
      <c r="N286" t="s">
        <v>10901</v>
      </c>
      <c r="O286" s="59">
        <f>DATE(Grocery_Sales[[#This Row],[Order Year]],Grocery_Sales[[#This Row],[Order Month]],1)</f>
        <v>42614</v>
      </c>
      <c r="P286" s="25" t="str">
        <f>TEXT(Grocery_Sales[[#This Row],[Edited/Cleaned Order Date]],"mmm")</f>
        <v>Sep</v>
      </c>
    </row>
    <row r="287" spans="1:16" x14ac:dyDescent="0.35">
      <c r="A287" t="s">
        <v>406</v>
      </c>
      <c r="B287" t="s">
        <v>36</v>
      </c>
      <c r="C287" t="s">
        <v>49</v>
      </c>
      <c r="D287" t="s">
        <v>205</v>
      </c>
      <c r="E287" t="s">
        <v>38</v>
      </c>
      <c r="F287" t="s">
        <v>10185</v>
      </c>
      <c r="G287" t="s">
        <v>29</v>
      </c>
      <c r="H287">
        <v>1530</v>
      </c>
      <c r="I287">
        <v>0.18</v>
      </c>
      <c r="J287">
        <v>168.3</v>
      </c>
      <c r="K287" t="s">
        <v>17</v>
      </c>
      <c r="L287" t="s">
        <v>10880</v>
      </c>
      <c r="M287" t="s">
        <v>10916</v>
      </c>
      <c r="N287" t="s">
        <v>10901</v>
      </c>
      <c r="O287" s="59">
        <f>DATE(Grocery_Sales[[#This Row],[Order Year]],Grocery_Sales[[#This Row],[Order Month]],1)</f>
        <v>42614</v>
      </c>
      <c r="P287" s="25" t="str">
        <f>TEXT(Grocery_Sales[[#This Row],[Edited/Cleaned Order Date]],"mmm")</f>
        <v>Sep</v>
      </c>
    </row>
    <row r="288" spans="1:16" x14ac:dyDescent="0.35">
      <c r="A288" t="s">
        <v>407</v>
      </c>
      <c r="B288" t="s">
        <v>45</v>
      </c>
      <c r="C288" t="s">
        <v>13</v>
      </c>
      <c r="D288" t="s">
        <v>195</v>
      </c>
      <c r="E288" t="s">
        <v>51</v>
      </c>
      <c r="F288" t="s">
        <v>10186</v>
      </c>
      <c r="G288" t="s">
        <v>23</v>
      </c>
      <c r="H288">
        <v>2460</v>
      </c>
      <c r="I288">
        <v>0.15</v>
      </c>
      <c r="J288">
        <v>738</v>
      </c>
      <c r="K288" t="s">
        <v>17</v>
      </c>
      <c r="L288" t="s">
        <v>10876</v>
      </c>
      <c r="M288" t="s">
        <v>10912</v>
      </c>
      <c r="N288" t="s">
        <v>10907</v>
      </c>
      <c r="O288" s="59">
        <f>DATE(Grocery_Sales[[#This Row],[Order Year]],Grocery_Sales[[#This Row],[Order Month]],1)</f>
        <v>43070</v>
      </c>
      <c r="P288" s="25" t="str">
        <f>TEXT(Grocery_Sales[[#This Row],[Edited/Cleaned Order Date]],"mmm")</f>
        <v>Dec</v>
      </c>
    </row>
    <row r="289" spans="1:16" x14ac:dyDescent="0.35">
      <c r="A289" t="s">
        <v>408</v>
      </c>
      <c r="B289" t="s">
        <v>19</v>
      </c>
      <c r="C289" t="s">
        <v>58</v>
      </c>
      <c r="D289" t="s">
        <v>112</v>
      </c>
      <c r="E289" t="s">
        <v>128</v>
      </c>
      <c r="F289" t="s">
        <v>10186</v>
      </c>
      <c r="G289" t="s">
        <v>23</v>
      </c>
      <c r="H289">
        <v>976</v>
      </c>
      <c r="I289">
        <v>0.35</v>
      </c>
      <c r="J289">
        <v>429.44</v>
      </c>
      <c r="K289" t="s">
        <v>17</v>
      </c>
      <c r="L289" t="s">
        <v>10876</v>
      </c>
      <c r="M289" t="s">
        <v>10912</v>
      </c>
      <c r="N289" t="s">
        <v>10907</v>
      </c>
      <c r="O289" s="59">
        <f>DATE(Grocery_Sales[[#This Row],[Order Year]],Grocery_Sales[[#This Row],[Order Month]],1)</f>
        <v>43070</v>
      </c>
      <c r="P289" s="25" t="str">
        <f>TEXT(Grocery_Sales[[#This Row],[Edited/Cleaned Order Date]],"mmm")</f>
        <v>Dec</v>
      </c>
    </row>
    <row r="290" spans="1:16" x14ac:dyDescent="0.35">
      <c r="A290" t="s">
        <v>409</v>
      </c>
      <c r="B290" t="s">
        <v>139</v>
      </c>
      <c r="C290" t="s">
        <v>32</v>
      </c>
      <c r="D290" t="s">
        <v>153</v>
      </c>
      <c r="E290" t="s">
        <v>163</v>
      </c>
      <c r="F290" t="s">
        <v>10186</v>
      </c>
      <c r="G290" t="s">
        <v>23</v>
      </c>
      <c r="H290">
        <v>1106</v>
      </c>
      <c r="I290">
        <v>0.19</v>
      </c>
      <c r="J290">
        <v>298.62</v>
      </c>
      <c r="K290" t="s">
        <v>17</v>
      </c>
      <c r="L290" t="s">
        <v>10876</v>
      </c>
      <c r="M290" t="s">
        <v>10912</v>
      </c>
      <c r="N290" t="s">
        <v>10907</v>
      </c>
      <c r="O290" s="59">
        <f>DATE(Grocery_Sales[[#This Row],[Order Year]],Grocery_Sales[[#This Row],[Order Month]],1)</f>
        <v>43070</v>
      </c>
      <c r="P290" s="25" t="str">
        <f>TEXT(Grocery_Sales[[#This Row],[Edited/Cleaned Order Date]],"mmm")</f>
        <v>Dec</v>
      </c>
    </row>
    <row r="291" spans="1:16" x14ac:dyDescent="0.35">
      <c r="A291" t="s">
        <v>410</v>
      </c>
      <c r="B291" t="s">
        <v>42</v>
      </c>
      <c r="C291" t="s">
        <v>49</v>
      </c>
      <c r="D291" t="s">
        <v>50</v>
      </c>
      <c r="E291" t="s">
        <v>51</v>
      </c>
      <c r="F291" t="s">
        <v>10158</v>
      </c>
      <c r="G291" t="s">
        <v>98</v>
      </c>
      <c r="H291">
        <v>1165</v>
      </c>
      <c r="I291">
        <v>0.17</v>
      </c>
      <c r="J291">
        <v>244.65</v>
      </c>
      <c r="K291" t="s">
        <v>17</v>
      </c>
      <c r="L291" t="s">
        <v>10872</v>
      </c>
      <c r="M291" t="s">
        <v>10911</v>
      </c>
      <c r="N291" t="s">
        <v>10907</v>
      </c>
      <c r="O291" s="59">
        <f>DATE(Grocery_Sales[[#This Row],[Order Year]],Grocery_Sales[[#This Row],[Order Month]],1)</f>
        <v>43040</v>
      </c>
      <c r="P291" s="25" t="str">
        <f>TEXT(Grocery_Sales[[#This Row],[Edited/Cleaned Order Date]],"mmm")</f>
        <v>Nov</v>
      </c>
    </row>
    <row r="292" spans="1:16" x14ac:dyDescent="0.35">
      <c r="A292" t="s">
        <v>411</v>
      </c>
      <c r="B292" t="s">
        <v>42</v>
      </c>
      <c r="C292" t="s">
        <v>26</v>
      </c>
      <c r="D292" t="s">
        <v>201</v>
      </c>
      <c r="E292" t="s">
        <v>55</v>
      </c>
      <c r="F292" t="s">
        <v>10158</v>
      </c>
      <c r="G292" t="s">
        <v>98</v>
      </c>
      <c r="H292">
        <v>1244</v>
      </c>
      <c r="I292">
        <v>0.14000000000000001</v>
      </c>
      <c r="J292">
        <v>497.6</v>
      </c>
      <c r="K292" t="s">
        <v>17</v>
      </c>
      <c r="L292" t="s">
        <v>10872</v>
      </c>
      <c r="M292" t="s">
        <v>10911</v>
      </c>
      <c r="N292" t="s">
        <v>10907</v>
      </c>
      <c r="O292" s="59">
        <f>DATE(Grocery_Sales[[#This Row],[Order Year]],Grocery_Sales[[#This Row],[Order Month]],1)</f>
        <v>43040</v>
      </c>
      <c r="P292" s="25" t="str">
        <f>TEXT(Grocery_Sales[[#This Row],[Edited/Cleaned Order Date]],"mmm")</f>
        <v>Nov</v>
      </c>
    </row>
    <row r="293" spans="1:16" x14ac:dyDescent="0.35">
      <c r="A293" t="s">
        <v>412</v>
      </c>
      <c r="B293" t="s">
        <v>135</v>
      </c>
      <c r="C293" t="s">
        <v>32</v>
      </c>
      <c r="D293" t="s">
        <v>153</v>
      </c>
      <c r="E293" t="s">
        <v>117</v>
      </c>
      <c r="F293" t="s">
        <v>10158</v>
      </c>
      <c r="G293" t="s">
        <v>98</v>
      </c>
      <c r="H293">
        <v>1992</v>
      </c>
      <c r="I293">
        <v>0.34</v>
      </c>
      <c r="J293">
        <v>418.32</v>
      </c>
      <c r="K293" t="s">
        <v>17</v>
      </c>
      <c r="L293" t="s">
        <v>10872</v>
      </c>
      <c r="M293" t="s">
        <v>10911</v>
      </c>
      <c r="N293" t="s">
        <v>10907</v>
      </c>
      <c r="O293" s="59">
        <f>DATE(Grocery_Sales[[#This Row],[Order Year]],Grocery_Sales[[#This Row],[Order Month]],1)</f>
        <v>43040</v>
      </c>
      <c r="P293" s="25" t="str">
        <f>TEXT(Grocery_Sales[[#This Row],[Edited/Cleaned Order Date]],"mmm")</f>
        <v>Nov</v>
      </c>
    </row>
    <row r="294" spans="1:16" x14ac:dyDescent="0.35">
      <c r="A294" t="s">
        <v>413</v>
      </c>
      <c r="B294" t="s">
        <v>204</v>
      </c>
      <c r="C294" t="s">
        <v>63</v>
      </c>
      <c r="D294" t="s">
        <v>64</v>
      </c>
      <c r="E294" t="s">
        <v>38</v>
      </c>
      <c r="F294" t="s">
        <v>10158</v>
      </c>
      <c r="G294" t="s">
        <v>98</v>
      </c>
      <c r="H294">
        <v>1396</v>
      </c>
      <c r="I294">
        <v>0.16</v>
      </c>
      <c r="J294">
        <v>237.32</v>
      </c>
      <c r="K294" t="s">
        <v>17</v>
      </c>
      <c r="L294" t="s">
        <v>10872</v>
      </c>
      <c r="M294" t="s">
        <v>10911</v>
      </c>
      <c r="N294" t="s">
        <v>10907</v>
      </c>
      <c r="O294" s="59">
        <f>DATE(Grocery_Sales[[#This Row],[Order Year]],Grocery_Sales[[#This Row],[Order Month]],1)</f>
        <v>43040</v>
      </c>
      <c r="P294" s="25" t="str">
        <f>TEXT(Grocery_Sales[[#This Row],[Edited/Cleaned Order Date]],"mmm")</f>
        <v>Nov</v>
      </c>
    </row>
    <row r="295" spans="1:16" x14ac:dyDescent="0.35">
      <c r="A295" t="s">
        <v>414</v>
      </c>
      <c r="B295" t="s">
        <v>211</v>
      </c>
      <c r="C295" t="s">
        <v>58</v>
      </c>
      <c r="D295" t="s">
        <v>59</v>
      </c>
      <c r="E295" t="s">
        <v>47</v>
      </c>
      <c r="F295" t="s">
        <v>10149</v>
      </c>
      <c r="G295" t="s">
        <v>29</v>
      </c>
      <c r="H295">
        <v>849</v>
      </c>
      <c r="I295">
        <v>0.19</v>
      </c>
      <c r="J295">
        <v>263.19</v>
      </c>
      <c r="K295" t="s">
        <v>17</v>
      </c>
      <c r="L295" t="s">
        <v>10876</v>
      </c>
      <c r="M295" t="s">
        <v>10916</v>
      </c>
      <c r="N295" t="s">
        <v>10903</v>
      </c>
      <c r="O295" s="59">
        <f>DATE(Grocery_Sales[[#This Row],[Order Year]],Grocery_Sales[[#This Row],[Order Month]],1)</f>
        <v>42339</v>
      </c>
      <c r="P295" s="25" t="str">
        <f>TEXT(Grocery_Sales[[#This Row],[Edited/Cleaned Order Date]],"mmm")</f>
        <v>Dec</v>
      </c>
    </row>
    <row r="296" spans="1:16" x14ac:dyDescent="0.35">
      <c r="A296" t="s">
        <v>415</v>
      </c>
      <c r="B296" t="s">
        <v>204</v>
      </c>
      <c r="C296" t="s">
        <v>13</v>
      </c>
      <c r="D296" t="s">
        <v>14</v>
      </c>
      <c r="E296" t="s">
        <v>34</v>
      </c>
      <c r="F296" t="s">
        <v>10149</v>
      </c>
      <c r="G296" t="s">
        <v>29</v>
      </c>
      <c r="H296">
        <v>2488</v>
      </c>
      <c r="I296">
        <v>0.14000000000000001</v>
      </c>
      <c r="J296">
        <v>547.36</v>
      </c>
      <c r="K296" t="s">
        <v>17</v>
      </c>
      <c r="L296" t="s">
        <v>10876</v>
      </c>
      <c r="M296" t="s">
        <v>10916</v>
      </c>
      <c r="N296" t="s">
        <v>10903</v>
      </c>
      <c r="O296" s="59">
        <f>DATE(Grocery_Sales[[#This Row],[Order Year]],Grocery_Sales[[#This Row],[Order Month]],1)</f>
        <v>42339</v>
      </c>
      <c r="P296" s="25" t="str">
        <f>TEXT(Grocery_Sales[[#This Row],[Edited/Cleaned Order Date]],"mmm")</f>
        <v>Dec</v>
      </c>
    </row>
    <row r="297" spans="1:16" x14ac:dyDescent="0.35">
      <c r="A297" t="s">
        <v>416</v>
      </c>
      <c r="B297" t="s">
        <v>102</v>
      </c>
      <c r="C297" t="s">
        <v>26</v>
      </c>
      <c r="D297" t="s">
        <v>201</v>
      </c>
      <c r="E297" t="s">
        <v>34</v>
      </c>
      <c r="F297" t="s">
        <v>10149</v>
      </c>
      <c r="G297" t="s">
        <v>29</v>
      </c>
      <c r="H297">
        <v>840</v>
      </c>
      <c r="I297">
        <v>0.25</v>
      </c>
      <c r="J297">
        <v>184.8</v>
      </c>
      <c r="K297" t="s">
        <v>17</v>
      </c>
      <c r="L297" t="s">
        <v>10876</v>
      </c>
      <c r="M297" t="s">
        <v>10916</v>
      </c>
      <c r="N297" t="s">
        <v>10903</v>
      </c>
      <c r="O297" s="59">
        <f>DATE(Grocery_Sales[[#This Row],[Order Year]],Grocery_Sales[[#This Row],[Order Month]],1)</f>
        <v>42339</v>
      </c>
      <c r="P297" s="25" t="str">
        <f>TEXT(Grocery_Sales[[#This Row],[Edited/Cleaned Order Date]],"mmm")</f>
        <v>Dec</v>
      </c>
    </row>
    <row r="298" spans="1:16" x14ac:dyDescent="0.35">
      <c r="A298" t="s">
        <v>417</v>
      </c>
      <c r="B298" t="s">
        <v>261</v>
      </c>
      <c r="C298" t="s">
        <v>13</v>
      </c>
      <c r="D298" t="s">
        <v>79</v>
      </c>
      <c r="E298" t="s">
        <v>22</v>
      </c>
      <c r="F298" t="s">
        <v>10149</v>
      </c>
      <c r="G298" t="s">
        <v>29</v>
      </c>
      <c r="H298">
        <v>1820</v>
      </c>
      <c r="I298">
        <v>0.21</v>
      </c>
      <c r="J298">
        <v>527.79999999999995</v>
      </c>
      <c r="K298" t="s">
        <v>17</v>
      </c>
      <c r="L298" t="s">
        <v>10876</v>
      </c>
      <c r="M298" t="s">
        <v>10916</v>
      </c>
      <c r="N298" t="s">
        <v>10903</v>
      </c>
      <c r="O298" s="59">
        <f>DATE(Grocery_Sales[[#This Row],[Order Year]],Grocery_Sales[[#This Row],[Order Month]],1)</f>
        <v>42339</v>
      </c>
      <c r="P298" s="25" t="str">
        <f>TEXT(Grocery_Sales[[#This Row],[Edited/Cleaned Order Date]],"mmm")</f>
        <v>Dec</v>
      </c>
    </row>
    <row r="299" spans="1:16" x14ac:dyDescent="0.35">
      <c r="A299" t="s">
        <v>418</v>
      </c>
      <c r="B299" t="s">
        <v>165</v>
      </c>
      <c r="C299" t="s">
        <v>13</v>
      </c>
      <c r="D299" t="s">
        <v>14</v>
      </c>
      <c r="E299" t="s">
        <v>84</v>
      </c>
      <c r="F299" t="s">
        <v>10149</v>
      </c>
      <c r="G299" t="s">
        <v>29</v>
      </c>
      <c r="H299">
        <v>1969</v>
      </c>
      <c r="I299">
        <v>0.15</v>
      </c>
      <c r="J299">
        <v>630.08000000000004</v>
      </c>
      <c r="K299" t="s">
        <v>17</v>
      </c>
      <c r="L299" t="s">
        <v>10876</v>
      </c>
      <c r="M299" t="s">
        <v>10916</v>
      </c>
      <c r="N299" t="s">
        <v>10903</v>
      </c>
      <c r="O299" s="59">
        <f>DATE(Grocery_Sales[[#This Row],[Order Year]],Grocery_Sales[[#This Row],[Order Month]],1)</f>
        <v>42339</v>
      </c>
      <c r="P299" s="25" t="str">
        <f>TEXT(Grocery_Sales[[#This Row],[Edited/Cleaned Order Date]],"mmm")</f>
        <v>Dec</v>
      </c>
    </row>
    <row r="300" spans="1:16" x14ac:dyDescent="0.35">
      <c r="A300" t="s">
        <v>419</v>
      </c>
      <c r="B300" t="s">
        <v>74</v>
      </c>
      <c r="C300" t="s">
        <v>26</v>
      </c>
      <c r="D300" t="s">
        <v>37</v>
      </c>
      <c r="E300" t="s">
        <v>166</v>
      </c>
      <c r="F300" t="s">
        <v>10173</v>
      </c>
      <c r="G300" t="s">
        <v>98</v>
      </c>
      <c r="H300">
        <v>2261</v>
      </c>
      <c r="I300">
        <v>0.23</v>
      </c>
      <c r="J300">
        <v>994.84</v>
      </c>
      <c r="K300" t="s">
        <v>17</v>
      </c>
      <c r="L300" t="s">
        <v>10874</v>
      </c>
      <c r="M300" t="s">
        <v>10917</v>
      </c>
      <c r="N300" t="s">
        <v>10907</v>
      </c>
      <c r="O300" s="59">
        <f>DATE(Grocery_Sales[[#This Row],[Order Year]],Grocery_Sales[[#This Row],[Order Month]],1)</f>
        <v>43009</v>
      </c>
      <c r="P300" s="25" t="str">
        <f>TEXT(Grocery_Sales[[#This Row],[Edited/Cleaned Order Date]],"mmm")</f>
        <v>Oct</v>
      </c>
    </row>
    <row r="301" spans="1:16" x14ac:dyDescent="0.35">
      <c r="A301" t="s">
        <v>420</v>
      </c>
      <c r="B301" t="s">
        <v>19</v>
      </c>
      <c r="C301" t="s">
        <v>63</v>
      </c>
      <c r="D301" t="s">
        <v>87</v>
      </c>
      <c r="E301" t="s">
        <v>65</v>
      </c>
      <c r="F301" t="s">
        <v>10173</v>
      </c>
      <c r="G301" t="s">
        <v>98</v>
      </c>
      <c r="H301">
        <v>1793</v>
      </c>
      <c r="I301">
        <v>0.21</v>
      </c>
      <c r="J301">
        <v>304.81</v>
      </c>
      <c r="K301" t="s">
        <v>17</v>
      </c>
      <c r="L301" t="s">
        <v>10874</v>
      </c>
      <c r="M301" t="s">
        <v>10917</v>
      </c>
      <c r="N301" t="s">
        <v>10907</v>
      </c>
      <c r="O301" s="59">
        <f>DATE(Grocery_Sales[[#This Row],[Order Year]],Grocery_Sales[[#This Row],[Order Month]],1)</f>
        <v>43009</v>
      </c>
      <c r="P301" s="25" t="str">
        <f>TEXT(Grocery_Sales[[#This Row],[Edited/Cleaned Order Date]],"mmm")</f>
        <v>Oct</v>
      </c>
    </row>
    <row r="302" spans="1:16" x14ac:dyDescent="0.35">
      <c r="A302" t="s">
        <v>421</v>
      </c>
      <c r="B302" t="s">
        <v>86</v>
      </c>
      <c r="C302" t="s">
        <v>49</v>
      </c>
      <c r="D302" t="s">
        <v>205</v>
      </c>
      <c r="E302" t="s">
        <v>38</v>
      </c>
      <c r="F302" t="s">
        <v>10173</v>
      </c>
      <c r="G302" t="s">
        <v>98</v>
      </c>
      <c r="H302">
        <v>644</v>
      </c>
      <c r="I302">
        <v>0.33</v>
      </c>
      <c r="J302">
        <v>96.6</v>
      </c>
      <c r="K302" t="s">
        <v>17</v>
      </c>
      <c r="L302" t="s">
        <v>10874</v>
      </c>
      <c r="M302" t="s">
        <v>10917</v>
      </c>
      <c r="N302" t="s">
        <v>10907</v>
      </c>
      <c r="O302" s="59">
        <f>DATE(Grocery_Sales[[#This Row],[Order Year]],Grocery_Sales[[#This Row],[Order Month]],1)</f>
        <v>43009</v>
      </c>
      <c r="P302" s="25" t="str">
        <f>TEXT(Grocery_Sales[[#This Row],[Edited/Cleaned Order Date]],"mmm")</f>
        <v>Oct</v>
      </c>
    </row>
    <row r="303" spans="1:16" x14ac:dyDescent="0.35">
      <c r="A303" t="s">
        <v>422</v>
      </c>
      <c r="B303" t="s">
        <v>125</v>
      </c>
      <c r="C303" t="s">
        <v>13</v>
      </c>
      <c r="D303" t="s">
        <v>79</v>
      </c>
      <c r="E303" t="s">
        <v>104</v>
      </c>
      <c r="F303" t="s">
        <v>10173</v>
      </c>
      <c r="G303" t="s">
        <v>98</v>
      </c>
      <c r="H303">
        <v>1359</v>
      </c>
      <c r="I303">
        <v>0.17</v>
      </c>
      <c r="J303">
        <v>421.29</v>
      </c>
      <c r="K303" t="s">
        <v>17</v>
      </c>
      <c r="L303" t="s">
        <v>10874</v>
      </c>
      <c r="M303" t="s">
        <v>10917</v>
      </c>
      <c r="N303" t="s">
        <v>10907</v>
      </c>
      <c r="O303" s="59">
        <f>DATE(Grocery_Sales[[#This Row],[Order Year]],Grocery_Sales[[#This Row],[Order Month]],1)</f>
        <v>43009</v>
      </c>
      <c r="P303" s="25" t="str">
        <f>TEXT(Grocery_Sales[[#This Row],[Edited/Cleaned Order Date]],"mmm")</f>
        <v>Oct</v>
      </c>
    </row>
    <row r="304" spans="1:16" x14ac:dyDescent="0.35">
      <c r="A304" t="s">
        <v>423</v>
      </c>
      <c r="B304" t="s">
        <v>106</v>
      </c>
      <c r="C304" t="s">
        <v>49</v>
      </c>
      <c r="D304" t="s">
        <v>205</v>
      </c>
      <c r="E304" t="s">
        <v>34</v>
      </c>
      <c r="F304" t="s">
        <v>10173</v>
      </c>
      <c r="G304" t="s">
        <v>98</v>
      </c>
      <c r="H304">
        <v>1554</v>
      </c>
      <c r="I304">
        <v>0.23</v>
      </c>
      <c r="J304">
        <v>683.76</v>
      </c>
      <c r="K304" t="s">
        <v>17</v>
      </c>
      <c r="L304" t="s">
        <v>10874</v>
      </c>
      <c r="M304" t="s">
        <v>10917</v>
      </c>
      <c r="N304" t="s">
        <v>10907</v>
      </c>
      <c r="O304" s="59">
        <f>DATE(Grocery_Sales[[#This Row],[Order Year]],Grocery_Sales[[#This Row],[Order Month]],1)</f>
        <v>43009</v>
      </c>
      <c r="P304" s="25" t="str">
        <f>TEXT(Grocery_Sales[[#This Row],[Edited/Cleaned Order Date]],"mmm")</f>
        <v>Oct</v>
      </c>
    </row>
    <row r="305" spans="1:16" x14ac:dyDescent="0.35">
      <c r="A305" t="s">
        <v>424</v>
      </c>
      <c r="B305" t="s">
        <v>102</v>
      </c>
      <c r="C305" t="s">
        <v>58</v>
      </c>
      <c r="D305" t="s">
        <v>68</v>
      </c>
      <c r="E305" t="s">
        <v>88</v>
      </c>
      <c r="F305" t="s">
        <v>10187</v>
      </c>
      <c r="G305" t="s">
        <v>76</v>
      </c>
      <c r="H305">
        <v>2090</v>
      </c>
      <c r="I305">
        <v>0.25</v>
      </c>
      <c r="J305">
        <v>292.60000000000002</v>
      </c>
      <c r="K305" t="s">
        <v>17</v>
      </c>
      <c r="L305" t="s">
        <v>10872</v>
      </c>
      <c r="M305" t="s">
        <v>10909</v>
      </c>
      <c r="N305" t="s">
        <v>10899</v>
      </c>
      <c r="O305" s="59">
        <f>DATE(Grocery_Sales[[#This Row],[Order Year]],Grocery_Sales[[#This Row],[Order Month]],1)</f>
        <v>43405</v>
      </c>
      <c r="P305" s="25" t="str">
        <f>TEXT(Grocery_Sales[[#This Row],[Edited/Cleaned Order Date]],"mmm")</f>
        <v>Nov</v>
      </c>
    </row>
    <row r="306" spans="1:16" x14ac:dyDescent="0.35">
      <c r="A306" t="s">
        <v>425</v>
      </c>
      <c r="B306" t="s">
        <v>116</v>
      </c>
      <c r="C306" t="s">
        <v>13</v>
      </c>
      <c r="D306" t="s">
        <v>79</v>
      </c>
      <c r="E306" t="s">
        <v>72</v>
      </c>
      <c r="F306" s="24">
        <v>42465</v>
      </c>
      <c r="G306" t="s">
        <v>98</v>
      </c>
      <c r="H306">
        <v>931</v>
      </c>
      <c r="I306">
        <v>0.14000000000000001</v>
      </c>
      <c r="J306">
        <v>297.92</v>
      </c>
      <c r="K306" t="s">
        <v>17</v>
      </c>
      <c r="L306" t="s">
        <v>10888</v>
      </c>
      <c r="M306" t="s">
        <v>10875</v>
      </c>
      <c r="N306" t="s">
        <v>10896</v>
      </c>
      <c r="O306" s="59">
        <f>DATE(Grocery_Sales[[#This Row],[Order Year]],Grocery_Sales[[#This Row],[Order Month]],1)</f>
        <v>42491</v>
      </c>
      <c r="P306" s="25" t="str">
        <f>TEXT(Grocery_Sales[[#This Row],[Edited/Cleaned Order Date]],"mmm")</f>
        <v>May</v>
      </c>
    </row>
    <row r="307" spans="1:16" x14ac:dyDescent="0.35">
      <c r="A307" t="s">
        <v>426</v>
      </c>
      <c r="B307" t="s">
        <v>106</v>
      </c>
      <c r="C307" t="s">
        <v>49</v>
      </c>
      <c r="D307" t="s">
        <v>205</v>
      </c>
      <c r="E307" t="s">
        <v>123</v>
      </c>
      <c r="F307" t="s">
        <v>10188</v>
      </c>
      <c r="G307" t="s">
        <v>76</v>
      </c>
      <c r="H307">
        <v>1157</v>
      </c>
      <c r="I307">
        <v>0.2</v>
      </c>
      <c r="J307">
        <v>404.95</v>
      </c>
      <c r="K307" t="s">
        <v>17</v>
      </c>
      <c r="L307" t="s">
        <v>10876</v>
      </c>
      <c r="M307" t="s">
        <v>10914</v>
      </c>
      <c r="N307" t="s">
        <v>10903</v>
      </c>
      <c r="O307" s="59">
        <f>DATE(Grocery_Sales[[#This Row],[Order Year]],Grocery_Sales[[#This Row],[Order Month]],1)</f>
        <v>42339</v>
      </c>
      <c r="P307" s="25" t="str">
        <f>TEXT(Grocery_Sales[[#This Row],[Edited/Cleaned Order Date]],"mmm")</f>
        <v>Dec</v>
      </c>
    </row>
    <row r="308" spans="1:16" x14ac:dyDescent="0.35">
      <c r="A308" t="s">
        <v>427</v>
      </c>
      <c r="B308" t="s">
        <v>90</v>
      </c>
      <c r="C308" t="s">
        <v>32</v>
      </c>
      <c r="D308" t="s">
        <v>46</v>
      </c>
      <c r="E308" t="s">
        <v>38</v>
      </c>
      <c r="F308" s="24">
        <v>42010</v>
      </c>
      <c r="G308" t="s">
        <v>98</v>
      </c>
      <c r="H308">
        <v>2396</v>
      </c>
      <c r="I308">
        <v>0.35</v>
      </c>
      <c r="J308">
        <v>383.36</v>
      </c>
      <c r="K308" t="s">
        <v>17</v>
      </c>
      <c r="L308" t="s">
        <v>10873</v>
      </c>
      <c r="M308" t="s">
        <v>10891</v>
      </c>
      <c r="N308" t="s">
        <v>10897</v>
      </c>
      <c r="O308" s="59">
        <f>DATE(Grocery_Sales[[#This Row],[Order Year]],Grocery_Sales[[#This Row],[Order Month]],1)</f>
        <v>42156</v>
      </c>
      <c r="P308" s="25" t="str">
        <f>TEXT(Grocery_Sales[[#This Row],[Edited/Cleaned Order Date]],"mmm")</f>
        <v>Jun</v>
      </c>
    </row>
    <row r="309" spans="1:16" x14ac:dyDescent="0.35">
      <c r="A309" t="s">
        <v>428</v>
      </c>
      <c r="B309" t="s">
        <v>74</v>
      </c>
      <c r="C309" t="s">
        <v>13</v>
      </c>
      <c r="D309" t="s">
        <v>195</v>
      </c>
      <c r="E309" t="s">
        <v>143</v>
      </c>
      <c r="F309" s="24">
        <v>42010</v>
      </c>
      <c r="G309" t="s">
        <v>98</v>
      </c>
      <c r="H309">
        <v>1677</v>
      </c>
      <c r="I309">
        <v>0.18</v>
      </c>
      <c r="J309">
        <v>586.95000000000005</v>
      </c>
      <c r="K309" t="s">
        <v>17</v>
      </c>
      <c r="L309" t="s">
        <v>10873</v>
      </c>
      <c r="M309" t="s">
        <v>10891</v>
      </c>
      <c r="N309" t="s">
        <v>10897</v>
      </c>
      <c r="O309" s="59">
        <f>DATE(Grocery_Sales[[#This Row],[Order Year]],Grocery_Sales[[#This Row],[Order Month]],1)</f>
        <v>42156</v>
      </c>
      <c r="P309" s="25" t="str">
        <f>TEXT(Grocery_Sales[[#This Row],[Edited/Cleaned Order Date]],"mmm")</f>
        <v>Jun</v>
      </c>
    </row>
    <row r="310" spans="1:16" x14ac:dyDescent="0.35">
      <c r="A310" t="s">
        <v>429</v>
      </c>
      <c r="B310" t="s">
        <v>146</v>
      </c>
      <c r="C310" t="s">
        <v>58</v>
      </c>
      <c r="D310" t="s">
        <v>68</v>
      </c>
      <c r="E310" t="s">
        <v>88</v>
      </c>
      <c r="F310" t="s">
        <v>10115</v>
      </c>
      <c r="G310" t="s">
        <v>23</v>
      </c>
      <c r="H310">
        <v>590</v>
      </c>
      <c r="I310">
        <v>0.27</v>
      </c>
      <c r="J310">
        <v>200.6</v>
      </c>
      <c r="K310" t="s">
        <v>17</v>
      </c>
      <c r="L310" t="s">
        <v>10885</v>
      </c>
      <c r="M310" t="s">
        <v>10898</v>
      </c>
      <c r="N310" t="s">
        <v>10899</v>
      </c>
      <c r="O310" s="59">
        <f>DATE(Grocery_Sales[[#This Row],[Order Year]],Grocery_Sales[[#This Row],[Order Month]],1)</f>
        <v>43191</v>
      </c>
      <c r="P310" s="25" t="str">
        <f>TEXT(Grocery_Sales[[#This Row],[Edited/Cleaned Order Date]],"mmm")</f>
        <v>Apr</v>
      </c>
    </row>
    <row r="311" spans="1:16" x14ac:dyDescent="0.35">
      <c r="A311" t="s">
        <v>430</v>
      </c>
      <c r="B311" t="s">
        <v>174</v>
      </c>
      <c r="C311" t="s">
        <v>58</v>
      </c>
      <c r="D311" t="s">
        <v>112</v>
      </c>
      <c r="E311" t="s">
        <v>65</v>
      </c>
      <c r="F311" s="24">
        <v>43078</v>
      </c>
      <c r="G311" t="s">
        <v>29</v>
      </c>
      <c r="H311">
        <v>1401</v>
      </c>
      <c r="I311">
        <v>0.26</v>
      </c>
      <c r="J311">
        <v>196.14</v>
      </c>
      <c r="K311" t="s">
        <v>17</v>
      </c>
      <c r="L311" t="s">
        <v>10882</v>
      </c>
      <c r="M311" t="s">
        <v>10876</v>
      </c>
      <c r="N311" t="s">
        <v>10895</v>
      </c>
      <c r="O311" s="59">
        <f>DATE(Grocery_Sales[[#This Row],[Order Year]],Grocery_Sales[[#This Row],[Order Month]],1)</f>
        <v>42979</v>
      </c>
      <c r="P311" s="25" t="str">
        <f>TEXT(Grocery_Sales[[#This Row],[Edited/Cleaned Order Date]],"mmm")</f>
        <v>Sep</v>
      </c>
    </row>
    <row r="312" spans="1:16" x14ac:dyDescent="0.35">
      <c r="A312" t="s">
        <v>431</v>
      </c>
      <c r="B312" t="s">
        <v>71</v>
      </c>
      <c r="C312" t="s">
        <v>13</v>
      </c>
      <c r="D312" t="s">
        <v>79</v>
      </c>
      <c r="E312" t="s">
        <v>104</v>
      </c>
      <c r="F312" s="24">
        <v>43078</v>
      </c>
      <c r="G312" t="s">
        <v>29</v>
      </c>
      <c r="H312">
        <v>678</v>
      </c>
      <c r="I312">
        <v>0.28999999999999998</v>
      </c>
      <c r="J312">
        <v>189.84</v>
      </c>
      <c r="K312" t="s">
        <v>17</v>
      </c>
      <c r="L312" t="s">
        <v>10882</v>
      </c>
      <c r="M312" t="s">
        <v>10876</v>
      </c>
      <c r="N312" t="s">
        <v>10895</v>
      </c>
      <c r="O312" s="59">
        <f>DATE(Grocery_Sales[[#This Row],[Order Year]],Grocery_Sales[[#This Row],[Order Month]],1)</f>
        <v>42979</v>
      </c>
      <c r="P312" s="25" t="str">
        <f>TEXT(Grocery_Sales[[#This Row],[Edited/Cleaned Order Date]],"mmm")</f>
        <v>Sep</v>
      </c>
    </row>
    <row r="313" spans="1:16" x14ac:dyDescent="0.35">
      <c r="A313" t="s">
        <v>432</v>
      </c>
      <c r="B313" t="s">
        <v>12</v>
      </c>
      <c r="C313" t="s">
        <v>58</v>
      </c>
      <c r="D313" t="s">
        <v>59</v>
      </c>
      <c r="E313" t="s">
        <v>15</v>
      </c>
      <c r="F313" s="24">
        <v>43078</v>
      </c>
      <c r="G313" t="s">
        <v>29</v>
      </c>
      <c r="H313">
        <v>2417</v>
      </c>
      <c r="I313">
        <v>0.28000000000000003</v>
      </c>
      <c r="J313">
        <v>797.61</v>
      </c>
      <c r="K313" t="s">
        <v>17</v>
      </c>
      <c r="L313" t="s">
        <v>10882</v>
      </c>
      <c r="M313" t="s">
        <v>10876</v>
      </c>
      <c r="N313" t="s">
        <v>10895</v>
      </c>
      <c r="O313" s="59">
        <f>DATE(Grocery_Sales[[#This Row],[Order Year]],Grocery_Sales[[#This Row],[Order Month]],1)</f>
        <v>42979</v>
      </c>
      <c r="P313" s="25" t="str">
        <f>TEXT(Grocery_Sales[[#This Row],[Edited/Cleaned Order Date]],"mmm")</f>
        <v>Sep</v>
      </c>
    </row>
    <row r="314" spans="1:16" x14ac:dyDescent="0.35">
      <c r="A314" t="s">
        <v>433</v>
      </c>
      <c r="B314" t="s">
        <v>125</v>
      </c>
      <c r="C314" t="s">
        <v>20</v>
      </c>
      <c r="D314" t="s">
        <v>91</v>
      </c>
      <c r="E314" t="s">
        <v>149</v>
      </c>
      <c r="F314" s="24">
        <v>43078</v>
      </c>
      <c r="G314" t="s">
        <v>29</v>
      </c>
      <c r="H314">
        <v>2211</v>
      </c>
      <c r="I314">
        <v>0.18</v>
      </c>
      <c r="J314">
        <v>641.19000000000005</v>
      </c>
      <c r="K314" t="s">
        <v>17</v>
      </c>
      <c r="L314" t="s">
        <v>10882</v>
      </c>
      <c r="M314" t="s">
        <v>10876</v>
      </c>
      <c r="N314" t="s">
        <v>10895</v>
      </c>
      <c r="O314" s="59">
        <f>DATE(Grocery_Sales[[#This Row],[Order Year]],Grocery_Sales[[#This Row],[Order Month]],1)</f>
        <v>42979</v>
      </c>
      <c r="P314" s="25" t="str">
        <f>TEXT(Grocery_Sales[[#This Row],[Edited/Cleaned Order Date]],"mmm")</f>
        <v>Sep</v>
      </c>
    </row>
    <row r="315" spans="1:16" x14ac:dyDescent="0.35">
      <c r="A315" t="s">
        <v>434</v>
      </c>
      <c r="B315" t="s">
        <v>182</v>
      </c>
      <c r="C315" t="s">
        <v>32</v>
      </c>
      <c r="D315" t="s">
        <v>46</v>
      </c>
      <c r="E315" t="s">
        <v>28</v>
      </c>
      <c r="F315" t="s">
        <v>10189</v>
      </c>
      <c r="G315" t="s">
        <v>98</v>
      </c>
      <c r="H315">
        <v>2392</v>
      </c>
      <c r="I315">
        <v>0.15</v>
      </c>
      <c r="J315">
        <v>406.64</v>
      </c>
      <c r="K315" t="s">
        <v>17</v>
      </c>
      <c r="L315" t="s">
        <v>10880</v>
      </c>
      <c r="M315" t="s">
        <v>10904</v>
      </c>
      <c r="N315" t="s">
        <v>10903</v>
      </c>
      <c r="O315" s="59">
        <f>DATE(Grocery_Sales[[#This Row],[Order Year]],Grocery_Sales[[#This Row],[Order Month]],1)</f>
        <v>42248</v>
      </c>
      <c r="P315" s="25" t="str">
        <f>TEXT(Grocery_Sales[[#This Row],[Edited/Cleaned Order Date]],"mmm")</f>
        <v>Sep</v>
      </c>
    </row>
    <row r="316" spans="1:16" x14ac:dyDescent="0.35">
      <c r="A316" t="s">
        <v>435</v>
      </c>
      <c r="B316" t="s">
        <v>83</v>
      </c>
      <c r="C316" t="s">
        <v>63</v>
      </c>
      <c r="D316" t="s">
        <v>87</v>
      </c>
      <c r="E316" t="s">
        <v>22</v>
      </c>
      <c r="F316" s="24">
        <v>42255</v>
      </c>
      <c r="G316" t="s">
        <v>23</v>
      </c>
      <c r="H316">
        <v>1835</v>
      </c>
      <c r="I316">
        <v>0.28999999999999998</v>
      </c>
      <c r="J316">
        <v>660.6</v>
      </c>
      <c r="K316" t="s">
        <v>17</v>
      </c>
      <c r="L316" t="s">
        <v>10889</v>
      </c>
      <c r="M316" t="s">
        <v>10882</v>
      </c>
      <c r="N316" t="s">
        <v>10897</v>
      </c>
      <c r="O316" s="59">
        <f>DATE(Grocery_Sales[[#This Row],[Order Year]],Grocery_Sales[[#This Row],[Order Month]],1)</f>
        <v>42217</v>
      </c>
      <c r="P316" s="25" t="str">
        <f>TEXT(Grocery_Sales[[#This Row],[Edited/Cleaned Order Date]],"mmm")</f>
        <v>Aug</v>
      </c>
    </row>
    <row r="317" spans="1:16" x14ac:dyDescent="0.35">
      <c r="A317" t="s">
        <v>436</v>
      </c>
      <c r="B317" t="s">
        <v>130</v>
      </c>
      <c r="C317" t="s">
        <v>58</v>
      </c>
      <c r="D317" t="s">
        <v>112</v>
      </c>
      <c r="E317" t="s">
        <v>55</v>
      </c>
      <c r="F317" s="24">
        <v>42255</v>
      </c>
      <c r="G317" t="s">
        <v>23</v>
      </c>
      <c r="H317">
        <v>2281</v>
      </c>
      <c r="I317">
        <v>0.22</v>
      </c>
      <c r="J317">
        <v>775.54</v>
      </c>
      <c r="K317" t="s">
        <v>17</v>
      </c>
      <c r="L317" t="s">
        <v>10889</v>
      </c>
      <c r="M317" t="s">
        <v>10882</v>
      </c>
      <c r="N317" t="s">
        <v>10897</v>
      </c>
      <c r="O317" s="59">
        <f>DATE(Grocery_Sales[[#This Row],[Order Year]],Grocery_Sales[[#This Row],[Order Month]],1)</f>
        <v>42217</v>
      </c>
      <c r="P317" s="25" t="str">
        <f>TEXT(Grocery_Sales[[#This Row],[Edited/Cleaned Order Date]],"mmm")</f>
        <v>Aug</v>
      </c>
    </row>
    <row r="318" spans="1:16" x14ac:dyDescent="0.35">
      <c r="A318" t="s">
        <v>437</v>
      </c>
      <c r="B318" t="s">
        <v>71</v>
      </c>
      <c r="C318" t="s">
        <v>32</v>
      </c>
      <c r="D318" t="s">
        <v>33</v>
      </c>
      <c r="E318" t="s">
        <v>128</v>
      </c>
      <c r="F318" t="s">
        <v>10190</v>
      </c>
      <c r="G318" t="s">
        <v>98</v>
      </c>
      <c r="H318">
        <v>1583</v>
      </c>
      <c r="I318">
        <v>0.21</v>
      </c>
      <c r="J318">
        <v>174.13</v>
      </c>
      <c r="K318" t="s">
        <v>17</v>
      </c>
      <c r="L318" t="s">
        <v>10876</v>
      </c>
      <c r="M318" t="s">
        <v>10917</v>
      </c>
      <c r="N318" t="s">
        <v>10903</v>
      </c>
      <c r="O318" s="59">
        <f>DATE(Grocery_Sales[[#This Row],[Order Year]],Grocery_Sales[[#This Row],[Order Month]],1)</f>
        <v>42339</v>
      </c>
      <c r="P318" s="25" t="str">
        <f>TEXT(Grocery_Sales[[#This Row],[Edited/Cleaned Order Date]],"mmm")</f>
        <v>Dec</v>
      </c>
    </row>
    <row r="319" spans="1:16" x14ac:dyDescent="0.35">
      <c r="A319" t="s">
        <v>438</v>
      </c>
      <c r="B319" t="s">
        <v>184</v>
      </c>
      <c r="C319" t="s">
        <v>49</v>
      </c>
      <c r="D319" t="s">
        <v>54</v>
      </c>
      <c r="E319" t="s">
        <v>15</v>
      </c>
      <c r="F319" s="24">
        <v>42105</v>
      </c>
      <c r="G319" t="s">
        <v>98</v>
      </c>
      <c r="H319">
        <v>1123</v>
      </c>
      <c r="I319">
        <v>0.23</v>
      </c>
      <c r="J319">
        <v>89.84</v>
      </c>
      <c r="K319" t="s">
        <v>17</v>
      </c>
      <c r="L319" t="s">
        <v>10872</v>
      </c>
      <c r="M319" t="s">
        <v>10875</v>
      </c>
      <c r="N319" t="s">
        <v>10897</v>
      </c>
      <c r="O319" s="59">
        <f>DATE(Grocery_Sales[[#This Row],[Order Year]],Grocery_Sales[[#This Row],[Order Month]],1)</f>
        <v>42309</v>
      </c>
      <c r="P319" s="25" t="str">
        <f>TEXT(Grocery_Sales[[#This Row],[Edited/Cleaned Order Date]],"mmm")</f>
        <v>Nov</v>
      </c>
    </row>
    <row r="320" spans="1:16" x14ac:dyDescent="0.35">
      <c r="A320" t="s">
        <v>439</v>
      </c>
      <c r="B320" t="s">
        <v>169</v>
      </c>
      <c r="C320" t="s">
        <v>58</v>
      </c>
      <c r="D320" t="s">
        <v>68</v>
      </c>
      <c r="E320" t="s">
        <v>104</v>
      </c>
      <c r="F320" s="24">
        <v>42105</v>
      </c>
      <c r="G320" t="s">
        <v>98</v>
      </c>
      <c r="H320">
        <v>1079</v>
      </c>
      <c r="I320">
        <v>0.24</v>
      </c>
      <c r="J320">
        <v>410.02</v>
      </c>
      <c r="K320" t="s">
        <v>17</v>
      </c>
      <c r="L320" t="s">
        <v>10872</v>
      </c>
      <c r="M320" t="s">
        <v>10875</v>
      </c>
      <c r="N320" t="s">
        <v>10897</v>
      </c>
      <c r="O320" s="59">
        <f>DATE(Grocery_Sales[[#This Row],[Order Year]],Grocery_Sales[[#This Row],[Order Month]],1)</f>
        <v>42309</v>
      </c>
      <c r="P320" s="25" t="str">
        <f>TEXT(Grocery_Sales[[#This Row],[Edited/Cleaned Order Date]],"mmm")</f>
        <v>Nov</v>
      </c>
    </row>
    <row r="321" spans="1:16" x14ac:dyDescent="0.35">
      <c r="A321" t="s">
        <v>440</v>
      </c>
      <c r="B321" t="s">
        <v>184</v>
      </c>
      <c r="C321" t="s">
        <v>26</v>
      </c>
      <c r="D321" t="s">
        <v>37</v>
      </c>
      <c r="E321" t="s">
        <v>22</v>
      </c>
      <c r="F321" s="24">
        <v>42105</v>
      </c>
      <c r="G321" t="s">
        <v>98</v>
      </c>
      <c r="H321">
        <v>1027</v>
      </c>
      <c r="I321">
        <v>0.16</v>
      </c>
      <c r="J321">
        <v>328.64</v>
      </c>
      <c r="K321" t="s">
        <v>17</v>
      </c>
      <c r="L321" t="s">
        <v>10872</v>
      </c>
      <c r="M321" t="s">
        <v>10875</v>
      </c>
      <c r="N321" t="s">
        <v>10897</v>
      </c>
      <c r="O321" s="59">
        <f>DATE(Grocery_Sales[[#This Row],[Order Year]],Grocery_Sales[[#This Row],[Order Month]],1)</f>
        <v>42309</v>
      </c>
      <c r="P321" s="25" t="str">
        <f>TEXT(Grocery_Sales[[#This Row],[Edited/Cleaned Order Date]],"mmm")</f>
        <v>Nov</v>
      </c>
    </row>
    <row r="322" spans="1:16" x14ac:dyDescent="0.35">
      <c r="A322" t="s">
        <v>441</v>
      </c>
      <c r="B322" t="s">
        <v>81</v>
      </c>
      <c r="C322" t="s">
        <v>32</v>
      </c>
      <c r="D322" t="s">
        <v>33</v>
      </c>
      <c r="E322" t="s">
        <v>34</v>
      </c>
      <c r="F322" s="24">
        <v>42105</v>
      </c>
      <c r="G322" t="s">
        <v>98</v>
      </c>
      <c r="H322">
        <v>1771</v>
      </c>
      <c r="I322">
        <v>0.28000000000000003</v>
      </c>
      <c r="J322">
        <v>602.14</v>
      </c>
      <c r="K322" t="s">
        <v>17</v>
      </c>
      <c r="L322" t="s">
        <v>10872</v>
      </c>
      <c r="M322" t="s">
        <v>10875</v>
      </c>
      <c r="N322" t="s">
        <v>10897</v>
      </c>
      <c r="O322" s="59">
        <f>DATE(Grocery_Sales[[#This Row],[Order Year]],Grocery_Sales[[#This Row],[Order Month]],1)</f>
        <v>42309</v>
      </c>
      <c r="P322" s="25" t="str">
        <f>TEXT(Grocery_Sales[[#This Row],[Edited/Cleaned Order Date]],"mmm")</f>
        <v>Nov</v>
      </c>
    </row>
    <row r="323" spans="1:16" x14ac:dyDescent="0.35">
      <c r="A323" t="s">
        <v>442</v>
      </c>
      <c r="B323" t="s">
        <v>204</v>
      </c>
      <c r="C323" t="s">
        <v>13</v>
      </c>
      <c r="D323" t="s">
        <v>195</v>
      </c>
      <c r="E323" t="s">
        <v>60</v>
      </c>
      <c r="F323" s="24">
        <v>42105</v>
      </c>
      <c r="G323" t="s">
        <v>98</v>
      </c>
      <c r="H323">
        <v>1171</v>
      </c>
      <c r="I323">
        <v>0.16</v>
      </c>
      <c r="J323">
        <v>363.01</v>
      </c>
      <c r="K323" t="s">
        <v>17</v>
      </c>
      <c r="L323" t="s">
        <v>10872</v>
      </c>
      <c r="M323" t="s">
        <v>10875</v>
      </c>
      <c r="N323" t="s">
        <v>10897</v>
      </c>
      <c r="O323" s="59">
        <f>DATE(Grocery_Sales[[#This Row],[Order Year]],Grocery_Sales[[#This Row],[Order Month]],1)</f>
        <v>42309</v>
      </c>
      <c r="P323" s="25" t="str">
        <f>TEXT(Grocery_Sales[[#This Row],[Edited/Cleaned Order Date]],"mmm")</f>
        <v>Nov</v>
      </c>
    </row>
    <row r="324" spans="1:16" x14ac:dyDescent="0.35">
      <c r="A324" t="s">
        <v>443</v>
      </c>
      <c r="B324" t="s">
        <v>184</v>
      </c>
      <c r="C324" t="s">
        <v>49</v>
      </c>
      <c r="D324" t="s">
        <v>54</v>
      </c>
      <c r="E324" t="s">
        <v>143</v>
      </c>
      <c r="F324" t="s">
        <v>10178</v>
      </c>
      <c r="G324" t="s">
        <v>29</v>
      </c>
      <c r="H324">
        <v>672</v>
      </c>
      <c r="I324">
        <v>0.16</v>
      </c>
      <c r="J324">
        <v>141.12</v>
      </c>
      <c r="K324" t="s">
        <v>17</v>
      </c>
      <c r="L324" t="s">
        <v>10880</v>
      </c>
      <c r="M324" t="s">
        <v>10909</v>
      </c>
      <c r="N324" t="s">
        <v>10903</v>
      </c>
      <c r="O324" s="59">
        <f>DATE(Grocery_Sales[[#This Row],[Order Year]],Grocery_Sales[[#This Row],[Order Month]],1)</f>
        <v>42248</v>
      </c>
      <c r="P324" s="25" t="str">
        <f>TEXT(Grocery_Sales[[#This Row],[Edited/Cleaned Order Date]],"mmm")</f>
        <v>Sep</v>
      </c>
    </row>
    <row r="325" spans="1:16" x14ac:dyDescent="0.35">
      <c r="A325" t="s">
        <v>444</v>
      </c>
      <c r="B325" t="s">
        <v>116</v>
      </c>
      <c r="C325" t="s">
        <v>20</v>
      </c>
      <c r="D325" t="s">
        <v>21</v>
      </c>
      <c r="E325" t="s">
        <v>69</v>
      </c>
      <c r="F325" t="s">
        <v>10191</v>
      </c>
      <c r="G325" t="s">
        <v>29</v>
      </c>
      <c r="H325">
        <v>848</v>
      </c>
      <c r="I325">
        <v>0.21</v>
      </c>
      <c r="J325">
        <v>228.96</v>
      </c>
      <c r="K325" t="s">
        <v>17</v>
      </c>
      <c r="L325" t="s">
        <v>10885</v>
      </c>
      <c r="M325" t="s">
        <v>10920</v>
      </c>
      <c r="N325" t="s">
        <v>10907</v>
      </c>
      <c r="O325" s="59">
        <f>DATE(Grocery_Sales[[#This Row],[Order Year]],Grocery_Sales[[#This Row],[Order Month]],1)</f>
        <v>42826</v>
      </c>
      <c r="P325" s="25" t="str">
        <f>TEXT(Grocery_Sales[[#This Row],[Edited/Cleaned Order Date]],"mmm")</f>
        <v>Apr</v>
      </c>
    </row>
    <row r="326" spans="1:16" x14ac:dyDescent="0.35">
      <c r="A326" t="s">
        <v>445</v>
      </c>
      <c r="B326" t="s">
        <v>135</v>
      </c>
      <c r="C326" t="s">
        <v>32</v>
      </c>
      <c r="D326" t="s">
        <v>33</v>
      </c>
      <c r="E326" t="s">
        <v>143</v>
      </c>
      <c r="F326" t="s">
        <v>10191</v>
      </c>
      <c r="G326" t="s">
        <v>29</v>
      </c>
      <c r="H326">
        <v>2078</v>
      </c>
      <c r="I326">
        <v>0.21</v>
      </c>
      <c r="J326">
        <v>914.32</v>
      </c>
      <c r="K326" t="s">
        <v>17</v>
      </c>
      <c r="L326" t="s">
        <v>10885</v>
      </c>
      <c r="M326" t="s">
        <v>10920</v>
      </c>
      <c r="N326" t="s">
        <v>10907</v>
      </c>
      <c r="O326" s="59">
        <f>DATE(Grocery_Sales[[#This Row],[Order Year]],Grocery_Sales[[#This Row],[Order Month]],1)</f>
        <v>42826</v>
      </c>
      <c r="P326" s="25" t="str">
        <f>TEXT(Grocery_Sales[[#This Row],[Edited/Cleaned Order Date]],"mmm")</f>
        <v>Apr</v>
      </c>
    </row>
    <row r="327" spans="1:16" x14ac:dyDescent="0.35">
      <c r="A327" t="s">
        <v>446</v>
      </c>
      <c r="B327" t="s">
        <v>197</v>
      </c>
      <c r="C327" t="s">
        <v>26</v>
      </c>
      <c r="D327" t="s">
        <v>201</v>
      </c>
      <c r="E327" t="s">
        <v>22</v>
      </c>
      <c r="F327" s="24">
        <v>43170</v>
      </c>
      <c r="G327" t="s">
        <v>23</v>
      </c>
      <c r="H327">
        <v>1400</v>
      </c>
      <c r="I327">
        <v>0.17</v>
      </c>
      <c r="J327">
        <v>406</v>
      </c>
      <c r="K327" t="s">
        <v>17</v>
      </c>
      <c r="L327" t="s">
        <v>10872</v>
      </c>
      <c r="M327" t="s">
        <v>10883</v>
      </c>
      <c r="N327" t="s">
        <v>10910</v>
      </c>
      <c r="O327" s="59">
        <f>DATE(Grocery_Sales[[#This Row],[Order Year]],Grocery_Sales[[#This Row],[Order Month]],1)</f>
        <v>43405</v>
      </c>
      <c r="P327" s="25" t="str">
        <f>TEXT(Grocery_Sales[[#This Row],[Edited/Cleaned Order Date]],"mmm")</f>
        <v>Nov</v>
      </c>
    </row>
    <row r="328" spans="1:16" x14ac:dyDescent="0.35">
      <c r="A328" t="s">
        <v>447</v>
      </c>
      <c r="B328" t="s">
        <v>90</v>
      </c>
      <c r="C328" t="s">
        <v>32</v>
      </c>
      <c r="D328" t="s">
        <v>33</v>
      </c>
      <c r="E328" t="s">
        <v>128</v>
      </c>
      <c r="F328" t="s">
        <v>10192</v>
      </c>
      <c r="G328" t="s">
        <v>98</v>
      </c>
      <c r="H328">
        <v>945</v>
      </c>
      <c r="I328">
        <v>0.22</v>
      </c>
      <c r="J328">
        <v>226.8</v>
      </c>
      <c r="K328" t="s">
        <v>17</v>
      </c>
      <c r="L328" t="s">
        <v>10878</v>
      </c>
      <c r="M328" t="s">
        <v>10914</v>
      </c>
      <c r="N328" t="s">
        <v>10907</v>
      </c>
      <c r="O328" s="59">
        <f>DATE(Grocery_Sales[[#This Row],[Order Year]],Grocery_Sales[[#This Row],[Order Month]],1)</f>
        <v>42948</v>
      </c>
      <c r="P328" s="25" t="str">
        <f>TEXT(Grocery_Sales[[#This Row],[Edited/Cleaned Order Date]],"mmm")</f>
        <v>Aug</v>
      </c>
    </row>
    <row r="329" spans="1:16" x14ac:dyDescent="0.35">
      <c r="A329" t="s">
        <v>448</v>
      </c>
      <c r="B329" t="s">
        <v>83</v>
      </c>
      <c r="C329" t="s">
        <v>20</v>
      </c>
      <c r="D329" t="s">
        <v>21</v>
      </c>
      <c r="E329" t="s">
        <v>15</v>
      </c>
      <c r="F329" t="s">
        <v>10192</v>
      </c>
      <c r="G329" t="s">
        <v>98</v>
      </c>
      <c r="H329">
        <v>590</v>
      </c>
      <c r="I329">
        <v>0.22</v>
      </c>
      <c r="J329">
        <v>82.6</v>
      </c>
      <c r="K329" t="s">
        <v>17</v>
      </c>
      <c r="L329" t="s">
        <v>10878</v>
      </c>
      <c r="M329" t="s">
        <v>10914</v>
      </c>
      <c r="N329" t="s">
        <v>10907</v>
      </c>
      <c r="O329" s="59">
        <f>DATE(Grocery_Sales[[#This Row],[Order Year]],Grocery_Sales[[#This Row],[Order Month]],1)</f>
        <v>42948</v>
      </c>
      <c r="P329" s="25" t="str">
        <f>TEXT(Grocery_Sales[[#This Row],[Edited/Cleaned Order Date]],"mmm")</f>
        <v>Aug</v>
      </c>
    </row>
    <row r="330" spans="1:16" x14ac:dyDescent="0.35">
      <c r="A330" t="s">
        <v>449</v>
      </c>
      <c r="B330" t="s">
        <v>130</v>
      </c>
      <c r="C330" t="s">
        <v>20</v>
      </c>
      <c r="D330" t="s">
        <v>21</v>
      </c>
      <c r="E330" t="s">
        <v>34</v>
      </c>
      <c r="F330" t="s">
        <v>10192</v>
      </c>
      <c r="G330" t="s">
        <v>98</v>
      </c>
      <c r="H330">
        <v>1583</v>
      </c>
      <c r="I330">
        <v>0.3</v>
      </c>
      <c r="J330">
        <v>316.60000000000002</v>
      </c>
      <c r="K330" t="s">
        <v>17</v>
      </c>
      <c r="L330" t="s">
        <v>10878</v>
      </c>
      <c r="M330" t="s">
        <v>10914</v>
      </c>
      <c r="N330" t="s">
        <v>10907</v>
      </c>
      <c r="O330" s="59">
        <f>DATE(Grocery_Sales[[#This Row],[Order Year]],Grocery_Sales[[#This Row],[Order Month]],1)</f>
        <v>42948</v>
      </c>
      <c r="P330" s="25" t="str">
        <f>TEXT(Grocery_Sales[[#This Row],[Edited/Cleaned Order Date]],"mmm")</f>
        <v>Aug</v>
      </c>
    </row>
    <row r="331" spans="1:16" x14ac:dyDescent="0.35">
      <c r="A331" t="s">
        <v>450</v>
      </c>
      <c r="B331" t="s">
        <v>182</v>
      </c>
      <c r="C331" t="s">
        <v>20</v>
      </c>
      <c r="D331" t="s">
        <v>21</v>
      </c>
      <c r="E331" t="s">
        <v>143</v>
      </c>
      <c r="F331" t="s">
        <v>10192</v>
      </c>
      <c r="G331" t="s">
        <v>98</v>
      </c>
      <c r="H331">
        <v>1534</v>
      </c>
      <c r="I331">
        <v>0.15</v>
      </c>
      <c r="J331">
        <v>245.44</v>
      </c>
      <c r="K331" t="s">
        <v>17</v>
      </c>
      <c r="L331" t="s">
        <v>10878</v>
      </c>
      <c r="M331" t="s">
        <v>10914</v>
      </c>
      <c r="N331" t="s">
        <v>10907</v>
      </c>
      <c r="O331" s="59">
        <f>DATE(Grocery_Sales[[#This Row],[Order Year]],Grocery_Sales[[#This Row],[Order Month]],1)</f>
        <v>42948</v>
      </c>
      <c r="P331" s="25" t="str">
        <f>TEXT(Grocery_Sales[[#This Row],[Edited/Cleaned Order Date]],"mmm")</f>
        <v>Aug</v>
      </c>
    </row>
    <row r="332" spans="1:16" x14ac:dyDescent="0.35">
      <c r="A332" t="s">
        <v>451</v>
      </c>
      <c r="B332" t="s">
        <v>53</v>
      </c>
      <c r="C332" t="s">
        <v>58</v>
      </c>
      <c r="D332" t="s">
        <v>112</v>
      </c>
      <c r="E332" t="s">
        <v>60</v>
      </c>
      <c r="F332" t="s">
        <v>10192</v>
      </c>
      <c r="G332" t="s">
        <v>98</v>
      </c>
      <c r="H332">
        <v>2133</v>
      </c>
      <c r="I332">
        <v>0.12</v>
      </c>
      <c r="J332">
        <v>490.59</v>
      </c>
      <c r="K332" t="s">
        <v>17</v>
      </c>
      <c r="L332" t="s">
        <v>10878</v>
      </c>
      <c r="M332" t="s">
        <v>10914</v>
      </c>
      <c r="N332" t="s">
        <v>10907</v>
      </c>
      <c r="O332" s="59">
        <f>DATE(Grocery_Sales[[#This Row],[Order Year]],Grocery_Sales[[#This Row],[Order Month]],1)</f>
        <v>42948</v>
      </c>
      <c r="P332" s="25" t="str">
        <f>TEXT(Grocery_Sales[[#This Row],[Edited/Cleaned Order Date]],"mmm")</f>
        <v>Aug</v>
      </c>
    </row>
    <row r="333" spans="1:16" x14ac:dyDescent="0.35">
      <c r="A333" t="s">
        <v>452</v>
      </c>
      <c r="B333" t="s">
        <v>162</v>
      </c>
      <c r="C333" t="s">
        <v>32</v>
      </c>
      <c r="D333" t="s">
        <v>153</v>
      </c>
      <c r="E333" t="s">
        <v>43</v>
      </c>
      <c r="F333" t="s">
        <v>10193</v>
      </c>
      <c r="G333" t="s">
        <v>98</v>
      </c>
      <c r="H333">
        <v>2021</v>
      </c>
      <c r="I333">
        <v>0.19</v>
      </c>
      <c r="J333">
        <v>747.77</v>
      </c>
      <c r="K333" t="s">
        <v>17</v>
      </c>
      <c r="L333" t="s">
        <v>10885</v>
      </c>
      <c r="M333" t="s">
        <v>10906</v>
      </c>
      <c r="N333" t="s">
        <v>10907</v>
      </c>
      <c r="O333" s="59">
        <f>DATE(Grocery_Sales[[#This Row],[Order Year]],Grocery_Sales[[#This Row],[Order Month]],1)</f>
        <v>42826</v>
      </c>
      <c r="P333" s="25" t="str">
        <f>TEXT(Grocery_Sales[[#This Row],[Edited/Cleaned Order Date]],"mmm")</f>
        <v>Apr</v>
      </c>
    </row>
    <row r="334" spans="1:16" x14ac:dyDescent="0.35">
      <c r="A334" t="s">
        <v>453</v>
      </c>
      <c r="B334" t="s">
        <v>162</v>
      </c>
      <c r="C334" t="s">
        <v>20</v>
      </c>
      <c r="D334" t="s">
        <v>21</v>
      </c>
      <c r="E334" t="s">
        <v>123</v>
      </c>
      <c r="F334" t="s">
        <v>10193</v>
      </c>
      <c r="G334" t="s">
        <v>98</v>
      </c>
      <c r="H334">
        <v>1825</v>
      </c>
      <c r="I334">
        <v>0.17</v>
      </c>
      <c r="J334">
        <v>164.25</v>
      </c>
      <c r="K334" t="s">
        <v>17</v>
      </c>
      <c r="L334" t="s">
        <v>10885</v>
      </c>
      <c r="M334" t="s">
        <v>10906</v>
      </c>
      <c r="N334" t="s">
        <v>10907</v>
      </c>
      <c r="O334" s="59">
        <f>DATE(Grocery_Sales[[#This Row],[Order Year]],Grocery_Sales[[#This Row],[Order Month]],1)</f>
        <v>42826</v>
      </c>
      <c r="P334" s="25" t="str">
        <f>TEXT(Grocery_Sales[[#This Row],[Edited/Cleaned Order Date]],"mmm")</f>
        <v>Apr</v>
      </c>
    </row>
    <row r="335" spans="1:16" x14ac:dyDescent="0.35">
      <c r="A335" t="s">
        <v>454</v>
      </c>
      <c r="B335" t="s">
        <v>114</v>
      </c>
      <c r="C335" t="s">
        <v>49</v>
      </c>
      <c r="D335" t="s">
        <v>205</v>
      </c>
      <c r="E335" t="s">
        <v>140</v>
      </c>
      <c r="F335" t="s">
        <v>10193</v>
      </c>
      <c r="G335" t="s">
        <v>98</v>
      </c>
      <c r="H335">
        <v>2029</v>
      </c>
      <c r="I335">
        <v>0.35</v>
      </c>
      <c r="J335">
        <v>608.70000000000005</v>
      </c>
      <c r="K335" t="s">
        <v>17</v>
      </c>
      <c r="L335" t="s">
        <v>10885</v>
      </c>
      <c r="M335" t="s">
        <v>10906</v>
      </c>
      <c r="N335" t="s">
        <v>10907</v>
      </c>
      <c r="O335" s="59">
        <f>DATE(Grocery_Sales[[#This Row],[Order Year]],Grocery_Sales[[#This Row],[Order Month]],1)</f>
        <v>42826</v>
      </c>
      <c r="P335" s="25" t="str">
        <f>TEXT(Grocery_Sales[[#This Row],[Edited/Cleaned Order Date]],"mmm")</f>
        <v>Apr</v>
      </c>
    </row>
    <row r="336" spans="1:16" x14ac:dyDescent="0.35">
      <c r="A336" t="s">
        <v>455</v>
      </c>
      <c r="B336" t="s">
        <v>90</v>
      </c>
      <c r="C336" t="s">
        <v>13</v>
      </c>
      <c r="D336" t="s">
        <v>195</v>
      </c>
      <c r="E336" t="s">
        <v>28</v>
      </c>
      <c r="F336" s="24">
        <v>42378</v>
      </c>
      <c r="G336" t="s">
        <v>29</v>
      </c>
      <c r="H336">
        <v>1228</v>
      </c>
      <c r="I336">
        <v>0.25</v>
      </c>
      <c r="J336">
        <v>442.08</v>
      </c>
      <c r="K336" t="s">
        <v>17</v>
      </c>
      <c r="L336" t="s">
        <v>10882</v>
      </c>
      <c r="M336" t="s">
        <v>10891</v>
      </c>
      <c r="N336" t="s">
        <v>10896</v>
      </c>
      <c r="O336" s="59">
        <f>DATE(Grocery_Sales[[#This Row],[Order Year]],Grocery_Sales[[#This Row],[Order Month]],1)</f>
        <v>42614</v>
      </c>
      <c r="P336" s="25" t="str">
        <f>TEXT(Grocery_Sales[[#This Row],[Edited/Cleaned Order Date]],"mmm")</f>
        <v>Sep</v>
      </c>
    </row>
    <row r="337" spans="1:16" x14ac:dyDescent="0.35">
      <c r="A337" t="s">
        <v>456</v>
      </c>
      <c r="B337" t="s">
        <v>62</v>
      </c>
      <c r="C337" t="s">
        <v>26</v>
      </c>
      <c r="D337" t="s">
        <v>201</v>
      </c>
      <c r="E337" t="s">
        <v>28</v>
      </c>
      <c r="F337" s="24">
        <v>42378</v>
      </c>
      <c r="G337" t="s">
        <v>29</v>
      </c>
      <c r="H337">
        <v>1501</v>
      </c>
      <c r="I337">
        <v>0.24</v>
      </c>
      <c r="J337">
        <v>210.14</v>
      </c>
      <c r="K337" t="s">
        <v>17</v>
      </c>
      <c r="L337" t="s">
        <v>10882</v>
      </c>
      <c r="M337" t="s">
        <v>10891</v>
      </c>
      <c r="N337" t="s">
        <v>10896</v>
      </c>
      <c r="O337" s="59">
        <f>DATE(Grocery_Sales[[#This Row],[Order Year]],Grocery_Sales[[#This Row],[Order Month]],1)</f>
        <v>42614</v>
      </c>
      <c r="P337" s="25" t="str">
        <f>TEXT(Grocery_Sales[[#This Row],[Edited/Cleaned Order Date]],"mmm")</f>
        <v>Sep</v>
      </c>
    </row>
    <row r="338" spans="1:16" x14ac:dyDescent="0.35">
      <c r="A338" t="s">
        <v>457</v>
      </c>
      <c r="B338" t="s">
        <v>81</v>
      </c>
      <c r="C338" t="s">
        <v>32</v>
      </c>
      <c r="D338" t="s">
        <v>97</v>
      </c>
      <c r="E338" t="s">
        <v>140</v>
      </c>
      <c r="F338" s="24">
        <v>42378</v>
      </c>
      <c r="G338" t="s">
        <v>29</v>
      </c>
      <c r="H338">
        <v>1094</v>
      </c>
      <c r="I338">
        <v>0.26</v>
      </c>
      <c r="J338">
        <v>415.72</v>
      </c>
      <c r="K338" t="s">
        <v>17</v>
      </c>
      <c r="L338" t="s">
        <v>10882</v>
      </c>
      <c r="M338" t="s">
        <v>10891</v>
      </c>
      <c r="N338" t="s">
        <v>10896</v>
      </c>
      <c r="O338" s="59">
        <f>DATE(Grocery_Sales[[#This Row],[Order Year]],Grocery_Sales[[#This Row],[Order Month]],1)</f>
        <v>42614</v>
      </c>
      <c r="P338" s="25" t="str">
        <f>TEXT(Grocery_Sales[[#This Row],[Edited/Cleaned Order Date]],"mmm")</f>
        <v>Sep</v>
      </c>
    </row>
    <row r="339" spans="1:16" x14ac:dyDescent="0.35">
      <c r="A339" t="s">
        <v>458</v>
      </c>
      <c r="B339" t="s">
        <v>25</v>
      </c>
      <c r="C339" t="s">
        <v>49</v>
      </c>
      <c r="D339" t="s">
        <v>54</v>
      </c>
      <c r="E339" t="s">
        <v>34</v>
      </c>
      <c r="F339" s="24">
        <v>42345</v>
      </c>
      <c r="G339" t="s">
        <v>29</v>
      </c>
      <c r="H339">
        <v>1179</v>
      </c>
      <c r="I339">
        <v>0.2</v>
      </c>
      <c r="J339">
        <v>106.11</v>
      </c>
      <c r="K339" t="s">
        <v>17</v>
      </c>
      <c r="L339" t="s">
        <v>10890</v>
      </c>
      <c r="M339" t="s">
        <v>10876</v>
      </c>
      <c r="N339" t="s">
        <v>10897</v>
      </c>
      <c r="O339" s="59">
        <f>DATE(Grocery_Sales[[#This Row],[Order Year]],Grocery_Sales[[#This Row],[Order Month]],1)</f>
        <v>42186</v>
      </c>
      <c r="P339" s="25" t="str">
        <f>TEXT(Grocery_Sales[[#This Row],[Edited/Cleaned Order Date]],"mmm")</f>
        <v>Jul</v>
      </c>
    </row>
    <row r="340" spans="1:16" x14ac:dyDescent="0.35">
      <c r="A340" t="s">
        <v>459</v>
      </c>
      <c r="B340" t="s">
        <v>139</v>
      </c>
      <c r="C340" t="s">
        <v>26</v>
      </c>
      <c r="D340" t="s">
        <v>27</v>
      </c>
      <c r="E340" t="s">
        <v>104</v>
      </c>
      <c r="F340" s="24">
        <v>42345</v>
      </c>
      <c r="G340" t="s">
        <v>29</v>
      </c>
      <c r="H340">
        <v>1127</v>
      </c>
      <c r="I340">
        <v>0.28999999999999998</v>
      </c>
      <c r="J340">
        <v>416.99</v>
      </c>
      <c r="K340" t="s">
        <v>17</v>
      </c>
      <c r="L340" t="s">
        <v>10890</v>
      </c>
      <c r="M340" t="s">
        <v>10876</v>
      </c>
      <c r="N340" t="s">
        <v>10897</v>
      </c>
      <c r="O340" s="59">
        <f>DATE(Grocery_Sales[[#This Row],[Order Year]],Grocery_Sales[[#This Row],[Order Month]],1)</f>
        <v>42186</v>
      </c>
      <c r="P340" s="25" t="str">
        <f>TEXT(Grocery_Sales[[#This Row],[Edited/Cleaned Order Date]],"mmm")</f>
        <v>Jul</v>
      </c>
    </row>
    <row r="341" spans="1:16" x14ac:dyDescent="0.35">
      <c r="A341" t="s">
        <v>460</v>
      </c>
      <c r="B341" t="s">
        <v>125</v>
      </c>
      <c r="C341" t="s">
        <v>49</v>
      </c>
      <c r="D341" t="s">
        <v>50</v>
      </c>
      <c r="E341" t="s">
        <v>65</v>
      </c>
      <c r="F341" t="s">
        <v>10194</v>
      </c>
      <c r="G341" t="s">
        <v>29</v>
      </c>
      <c r="H341">
        <v>601</v>
      </c>
      <c r="I341">
        <v>0.26</v>
      </c>
      <c r="J341">
        <v>234.39</v>
      </c>
      <c r="K341" t="s">
        <v>17</v>
      </c>
      <c r="L341" t="s">
        <v>10884</v>
      </c>
      <c r="M341" t="s">
        <v>10900</v>
      </c>
      <c r="N341" t="s">
        <v>10901</v>
      </c>
      <c r="O341" s="59">
        <f>DATE(Grocery_Sales[[#This Row],[Order Year]],Grocery_Sales[[#This Row],[Order Month]],1)</f>
        <v>42522</v>
      </c>
      <c r="P341" s="25" t="str">
        <f>TEXT(Grocery_Sales[[#This Row],[Edited/Cleaned Order Date]],"mmm")</f>
        <v>Jun</v>
      </c>
    </row>
    <row r="342" spans="1:16" x14ac:dyDescent="0.35">
      <c r="A342" t="s">
        <v>461</v>
      </c>
      <c r="B342" t="s">
        <v>25</v>
      </c>
      <c r="C342" t="s">
        <v>13</v>
      </c>
      <c r="D342" t="s">
        <v>79</v>
      </c>
      <c r="E342" t="s">
        <v>55</v>
      </c>
      <c r="F342" t="s">
        <v>10195</v>
      </c>
      <c r="G342" t="s">
        <v>98</v>
      </c>
      <c r="H342">
        <v>1697</v>
      </c>
      <c r="I342">
        <v>0.21</v>
      </c>
      <c r="J342">
        <v>560.01</v>
      </c>
      <c r="K342" t="s">
        <v>17</v>
      </c>
      <c r="L342" t="s">
        <v>10885</v>
      </c>
      <c r="M342" t="s">
        <v>10902</v>
      </c>
      <c r="N342" t="s">
        <v>10903</v>
      </c>
      <c r="O342" s="59">
        <f>DATE(Grocery_Sales[[#This Row],[Order Year]],Grocery_Sales[[#This Row],[Order Month]],1)</f>
        <v>42095</v>
      </c>
      <c r="P342" s="25" t="str">
        <f>TEXT(Grocery_Sales[[#This Row],[Edited/Cleaned Order Date]],"mmm")</f>
        <v>Apr</v>
      </c>
    </row>
    <row r="343" spans="1:16" x14ac:dyDescent="0.35">
      <c r="A343" t="s">
        <v>462</v>
      </c>
      <c r="B343" t="s">
        <v>74</v>
      </c>
      <c r="C343" t="s">
        <v>20</v>
      </c>
      <c r="D343" t="s">
        <v>91</v>
      </c>
      <c r="E343" t="s">
        <v>38</v>
      </c>
      <c r="F343" t="s">
        <v>10195</v>
      </c>
      <c r="G343" t="s">
        <v>98</v>
      </c>
      <c r="H343">
        <v>2095</v>
      </c>
      <c r="I343">
        <v>0.35</v>
      </c>
      <c r="J343">
        <v>502.8</v>
      </c>
      <c r="K343" t="s">
        <v>17</v>
      </c>
      <c r="L343" t="s">
        <v>10885</v>
      </c>
      <c r="M343" t="s">
        <v>10902</v>
      </c>
      <c r="N343" t="s">
        <v>10903</v>
      </c>
      <c r="O343" s="59">
        <f>DATE(Grocery_Sales[[#This Row],[Order Year]],Grocery_Sales[[#This Row],[Order Month]],1)</f>
        <v>42095</v>
      </c>
      <c r="P343" s="25" t="str">
        <f>TEXT(Grocery_Sales[[#This Row],[Edited/Cleaned Order Date]],"mmm")</f>
        <v>Apr</v>
      </c>
    </row>
    <row r="344" spans="1:16" x14ac:dyDescent="0.35">
      <c r="A344" t="s">
        <v>463</v>
      </c>
      <c r="B344" t="s">
        <v>12</v>
      </c>
      <c r="C344" t="s">
        <v>63</v>
      </c>
      <c r="D344" t="s">
        <v>75</v>
      </c>
      <c r="E344" t="s">
        <v>123</v>
      </c>
      <c r="F344" t="s">
        <v>10195</v>
      </c>
      <c r="G344" t="s">
        <v>98</v>
      </c>
      <c r="H344">
        <v>1132</v>
      </c>
      <c r="I344">
        <v>0.24</v>
      </c>
      <c r="J344">
        <v>215.08</v>
      </c>
      <c r="K344" t="s">
        <v>17</v>
      </c>
      <c r="L344" t="s">
        <v>10885</v>
      </c>
      <c r="M344" t="s">
        <v>10902</v>
      </c>
      <c r="N344" t="s">
        <v>10903</v>
      </c>
      <c r="O344" s="59">
        <f>DATE(Grocery_Sales[[#This Row],[Order Year]],Grocery_Sales[[#This Row],[Order Month]],1)</f>
        <v>42095</v>
      </c>
      <c r="P344" s="25" t="str">
        <f>TEXT(Grocery_Sales[[#This Row],[Edited/Cleaned Order Date]],"mmm")</f>
        <v>Apr</v>
      </c>
    </row>
    <row r="345" spans="1:16" x14ac:dyDescent="0.35">
      <c r="A345" t="s">
        <v>464</v>
      </c>
      <c r="B345" t="s">
        <v>139</v>
      </c>
      <c r="C345" t="s">
        <v>32</v>
      </c>
      <c r="D345" t="s">
        <v>97</v>
      </c>
      <c r="E345" t="s">
        <v>140</v>
      </c>
      <c r="F345" t="s">
        <v>10195</v>
      </c>
      <c r="G345" t="s">
        <v>98</v>
      </c>
      <c r="H345">
        <v>1561</v>
      </c>
      <c r="I345">
        <v>0.35</v>
      </c>
      <c r="J345">
        <v>640.01</v>
      </c>
      <c r="K345" t="s">
        <v>17</v>
      </c>
      <c r="L345" t="s">
        <v>10885</v>
      </c>
      <c r="M345" t="s">
        <v>10902</v>
      </c>
      <c r="N345" t="s">
        <v>10903</v>
      </c>
      <c r="O345" s="59">
        <f>DATE(Grocery_Sales[[#This Row],[Order Year]],Grocery_Sales[[#This Row],[Order Month]],1)</f>
        <v>42095</v>
      </c>
      <c r="P345" s="25" t="str">
        <f>TEXT(Grocery_Sales[[#This Row],[Edited/Cleaned Order Date]],"mmm")</f>
        <v>Apr</v>
      </c>
    </row>
    <row r="346" spans="1:16" x14ac:dyDescent="0.35">
      <c r="A346" t="s">
        <v>465</v>
      </c>
      <c r="B346" t="s">
        <v>174</v>
      </c>
      <c r="C346" t="s">
        <v>63</v>
      </c>
      <c r="D346" t="s">
        <v>75</v>
      </c>
      <c r="E346" t="s">
        <v>163</v>
      </c>
      <c r="F346" t="s">
        <v>10196</v>
      </c>
      <c r="G346" t="s">
        <v>76</v>
      </c>
      <c r="H346">
        <v>1238</v>
      </c>
      <c r="I346">
        <v>0.1</v>
      </c>
      <c r="J346">
        <v>297.12</v>
      </c>
      <c r="K346" t="s">
        <v>17</v>
      </c>
      <c r="L346" t="s">
        <v>10876</v>
      </c>
      <c r="M346" t="s">
        <v>10911</v>
      </c>
      <c r="N346" t="s">
        <v>10901</v>
      </c>
      <c r="O346" s="59">
        <f>DATE(Grocery_Sales[[#This Row],[Order Year]],Grocery_Sales[[#This Row],[Order Month]],1)</f>
        <v>42705</v>
      </c>
      <c r="P346" s="25" t="str">
        <f>TEXT(Grocery_Sales[[#This Row],[Edited/Cleaned Order Date]],"mmm")</f>
        <v>Dec</v>
      </c>
    </row>
    <row r="347" spans="1:16" x14ac:dyDescent="0.35">
      <c r="A347" t="s">
        <v>466</v>
      </c>
      <c r="B347" t="s">
        <v>125</v>
      </c>
      <c r="C347" t="s">
        <v>49</v>
      </c>
      <c r="D347" t="s">
        <v>205</v>
      </c>
      <c r="E347" t="s">
        <v>88</v>
      </c>
      <c r="F347" t="s">
        <v>10197</v>
      </c>
      <c r="G347" t="s">
        <v>29</v>
      </c>
      <c r="H347">
        <v>2068</v>
      </c>
      <c r="I347">
        <v>0.32</v>
      </c>
      <c r="J347">
        <v>165.44</v>
      </c>
      <c r="K347" t="s">
        <v>17</v>
      </c>
      <c r="L347" t="s">
        <v>10884</v>
      </c>
      <c r="M347" t="s">
        <v>10898</v>
      </c>
      <c r="N347" t="s">
        <v>10899</v>
      </c>
      <c r="O347" s="59">
        <f>DATE(Grocery_Sales[[#This Row],[Order Year]],Grocery_Sales[[#This Row],[Order Month]],1)</f>
        <v>43252</v>
      </c>
      <c r="P347" s="25" t="str">
        <f>TEXT(Grocery_Sales[[#This Row],[Edited/Cleaned Order Date]],"mmm")</f>
        <v>Jun</v>
      </c>
    </row>
    <row r="348" spans="1:16" x14ac:dyDescent="0.35">
      <c r="A348" t="s">
        <v>467</v>
      </c>
      <c r="B348" t="s">
        <v>139</v>
      </c>
      <c r="C348" t="s">
        <v>32</v>
      </c>
      <c r="D348" t="s">
        <v>97</v>
      </c>
      <c r="E348" t="s">
        <v>143</v>
      </c>
      <c r="F348" s="24">
        <v>43319</v>
      </c>
      <c r="G348" t="s">
        <v>98</v>
      </c>
      <c r="H348">
        <v>1113</v>
      </c>
      <c r="I348">
        <v>0.21</v>
      </c>
      <c r="J348">
        <v>356.16</v>
      </c>
      <c r="K348" t="s">
        <v>17</v>
      </c>
      <c r="L348" t="s">
        <v>10890</v>
      </c>
      <c r="M348" t="s">
        <v>10889</v>
      </c>
      <c r="N348" t="s">
        <v>10910</v>
      </c>
      <c r="O348" s="59">
        <f>DATE(Grocery_Sales[[#This Row],[Order Year]],Grocery_Sales[[#This Row],[Order Month]],1)</f>
        <v>43282</v>
      </c>
      <c r="P348" s="25" t="str">
        <f>TEXT(Grocery_Sales[[#This Row],[Edited/Cleaned Order Date]],"mmm")</f>
        <v>Jul</v>
      </c>
    </row>
    <row r="349" spans="1:16" x14ac:dyDescent="0.35">
      <c r="A349" t="s">
        <v>468</v>
      </c>
      <c r="B349" t="s">
        <v>165</v>
      </c>
      <c r="C349" t="s">
        <v>26</v>
      </c>
      <c r="D349" t="s">
        <v>201</v>
      </c>
      <c r="E349" t="s">
        <v>149</v>
      </c>
      <c r="F349" s="24">
        <v>43319</v>
      </c>
      <c r="G349" t="s">
        <v>98</v>
      </c>
      <c r="H349">
        <v>1966</v>
      </c>
      <c r="I349">
        <v>0.1</v>
      </c>
      <c r="J349">
        <v>629.12</v>
      </c>
      <c r="K349" t="s">
        <v>17</v>
      </c>
      <c r="L349" t="s">
        <v>10890</v>
      </c>
      <c r="M349" t="s">
        <v>10889</v>
      </c>
      <c r="N349" t="s">
        <v>10910</v>
      </c>
      <c r="O349" s="59">
        <f>DATE(Grocery_Sales[[#This Row],[Order Year]],Grocery_Sales[[#This Row],[Order Month]],1)</f>
        <v>43282</v>
      </c>
      <c r="P349" s="25" t="str">
        <f>TEXT(Grocery_Sales[[#This Row],[Edited/Cleaned Order Date]],"mmm")</f>
        <v>Jul</v>
      </c>
    </row>
    <row r="350" spans="1:16" x14ac:dyDescent="0.35">
      <c r="A350" t="s">
        <v>469</v>
      </c>
      <c r="B350" t="s">
        <v>86</v>
      </c>
      <c r="C350" t="s">
        <v>63</v>
      </c>
      <c r="D350" t="s">
        <v>75</v>
      </c>
      <c r="E350" t="s">
        <v>117</v>
      </c>
      <c r="F350" s="24">
        <v>43319</v>
      </c>
      <c r="G350" t="s">
        <v>98</v>
      </c>
      <c r="H350">
        <v>2138</v>
      </c>
      <c r="I350">
        <v>0.13</v>
      </c>
      <c r="J350">
        <v>684.16</v>
      </c>
      <c r="K350" t="s">
        <v>17</v>
      </c>
      <c r="L350" t="s">
        <v>10890</v>
      </c>
      <c r="M350" t="s">
        <v>10889</v>
      </c>
      <c r="N350" t="s">
        <v>10910</v>
      </c>
      <c r="O350" s="59">
        <f>DATE(Grocery_Sales[[#This Row],[Order Year]],Grocery_Sales[[#This Row],[Order Month]],1)</f>
        <v>43282</v>
      </c>
      <c r="P350" s="25" t="str">
        <f>TEXT(Grocery_Sales[[#This Row],[Edited/Cleaned Order Date]],"mmm")</f>
        <v>Jul</v>
      </c>
    </row>
    <row r="351" spans="1:16" x14ac:dyDescent="0.35">
      <c r="A351" t="s">
        <v>470</v>
      </c>
      <c r="B351" t="s">
        <v>120</v>
      </c>
      <c r="C351" t="s">
        <v>26</v>
      </c>
      <c r="D351" t="s">
        <v>27</v>
      </c>
      <c r="E351" t="s">
        <v>84</v>
      </c>
      <c r="F351" s="24">
        <v>42744</v>
      </c>
      <c r="G351" t="s">
        <v>98</v>
      </c>
      <c r="H351">
        <v>978</v>
      </c>
      <c r="I351">
        <v>0.17</v>
      </c>
      <c r="J351">
        <v>68.459999999999994</v>
      </c>
      <c r="K351" t="s">
        <v>17</v>
      </c>
      <c r="L351" t="s">
        <v>10882</v>
      </c>
      <c r="M351" t="s">
        <v>10891</v>
      </c>
      <c r="N351" t="s">
        <v>10895</v>
      </c>
      <c r="O351" s="59">
        <f>DATE(Grocery_Sales[[#This Row],[Order Year]],Grocery_Sales[[#This Row],[Order Month]],1)</f>
        <v>42979</v>
      </c>
      <c r="P351" s="25" t="str">
        <f>TEXT(Grocery_Sales[[#This Row],[Edited/Cleaned Order Date]],"mmm")</f>
        <v>Sep</v>
      </c>
    </row>
    <row r="352" spans="1:16" x14ac:dyDescent="0.35">
      <c r="A352" t="s">
        <v>471</v>
      </c>
      <c r="B352" t="s">
        <v>125</v>
      </c>
      <c r="C352" t="s">
        <v>32</v>
      </c>
      <c r="D352" t="s">
        <v>33</v>
      </c>
      <c r="E352" t="s">
        <v>60</v>
      </c>
      <c r="F352" s="24">
        <v>42744</v>
      </c>
      <c r="G352" t="s">
        <v>98</v>
      </c>
      <c r="H352">
        <v>2014</v>
      </c>
      <c r="I352">
        <v>0.26</v>
      </c>
      <c r="J352">
        <v>684.76</v>
      </c>
      <c r="K352" t="s">
        <v>17</v>
      </c>
      <c r="L352" t="s">
        <v>10882</v>
      </c>
      <c r="M352" t="s">
        <v>10891</v>
      </c>
      <c r="N352" t="s">
        <v>10895</v>
      </c>
      <c r="O352" s="59">
        <f>DATE(Grocery_Sales[[#This Row],[Order Year]],Grocery_Sales[[#This Row],[Order Month]],1)</f>
        <v>42979</v>
      </c>
      <c r="P352" s="25" t="str">
        <f>TEXT(Grocery_Sales[[#This Row],[Edited/Cleaned Order Date]],"mmm")</f>
        <v>Sep</v>
      </c>
    </row>
    <row r="353" spans="1:16" x14ac:dyDescent="0.35">
      <c r="A353" t="s">
        <v>472</v>
      </c>
      <c r="B353" t="s">
        <v>108</v>
      </c>
      <c r="C353" t="s">
        <v>49</v>
      </c>
      <c r="D353" t="s">
        <v>205</v>
      </c>
      <c r="E353" t="s">
        <v>104</v>
      </c>
      <c r="F353" s="24">
        <v>42744</v>
      </c>
      <c r="G353" t="s">
        <v>98</v>
      </c>
      <c r="H353">
        <v>645</v>
      </c>
      <c r="I353">
        <v>0.21</v>
      </c>
      <c r="J353">
        <v>187.05</v>
      </c>
      <c r="K353" t="s">
        <v>17</v>
      </c>
      <c r="L353" t="s">
        <v>10882</v>
      </c>
      <c r="M353" t="s">
        <v>10891</v>
      </c>
      <c r="N353" t="s">
        <v>10895</v>
      </c>
      <c r="O353" s="59">
        <f>DATE(Grocery_Sales[[#This Row],[Order Year]],Grocery_Sales[[#This Row],[Order Month]],1)</f>
        <v>42979</v>
      </c>
      <c r="P353" s="25" t="str">
        <f>TEXT(Grocery_Sales[[#This Row],[Edited/Cleaned Order Date]],"mmm")</f>
        <v>Sep</v>
      </c>
    </row>
    <row r="354" spans="1:16" x14ac:dyDescent="0.35">
      <c r="A354" t="s">
        <v>473</v>
      </c>
      <c r="B354" t="s">
        <v>53</v>
      </c>
      <c r="C354" t="s">
        <v>26</v>
      </c>
      <c r="D354" t="s">
        <v>201</v>
      </c>
      <c r="E354" t="s">
        <v>60</v>
      </c>
      <c r="F354" s="24">
        <v>42744</v>
      </c>
      <c r="G354" t="s">
        <v>98</v>
      </c>
      <c r="H354">
        <v>2194</v>
      </c>
      <c r="I354">
        <v>0.12</v>
      </c>
      <c r="J354">
        <v>680.14</v>
      </c>
      <c r="K354" t="s">
        <v>17</v>
      </c>
      <c r="L354" t="s">
        <v>10882</v>
      </c>
      <c r="M354" t="s">
        <v>10891</v>
      </c>
      <c r="N354" t="s">
        <v>10895</v>
      </c>
      <c r="O354" s="59">
        <f>DATE(Grocery_Sales[[#This Row],[Order Year]],Grocery_Sales[[#This Row],[Order Month]],1)</f>
        <v>42979</v>
      </c>
      <c r="P354" s="25" t="str">
        <f>TEXT(Grocery_Sales[[#This Row],[Edited/Cleaned Order Date]],"mmm")</f>
        <v>Sep</v>
      </c>
    </row>
    <row r="355" spans="1:16" x14ac:dyDescent="0.35">
      <c r="A355" t="s">
        <v>474</v>
      </c>
      <c r="B355" t="s">
        <v>182</v>
      </c>
      <c r="C355" t="s">
        <v>20</v>
      </c>
      <c r="D355" t="s">
        <v>21</v>
      </c>
      <c r="E355" t="s">
        <v>38</v>
      </c>
      <c r="F355" s="24">
        <v>42744</v>
      </c>
      <c r="G355" t="s">
        <v>98</v>
      </c>
      <c r="H355">
        <v>1244</v>
      </c>
      <c r="I355">
        <v>0.17</v>
      </c>
      <c r="J355">
        <v>62.2</v>
      </c>
      <c r="K355" t="s">
        <v>17</v>
      </c>
      <c r="L355" t="s">
        <v>10882</v>
      </c>
      <c r="M355" t="s">
        <v>10891</v>
      </c>
      <c r="N355" t="s">
        <v>10895</v>
      </c>
      <c r="O355" s="59">
        <f>DATE(Grocery_Sales[[#This Row],[Order Year]],Grocery_Sales[[#This Row],[Order Month]],1)</f>
        <v>42979</v>
      </c>
      <c r="P355" s="25" t="str">
        <f>TEXT(Grocery_Sales[[#This Row],[Edited/Cleaned Order Date]],"mmm")</f>
        <v>Sep</v>
      </c>
    </row>
    <row r="356" spans="1:16" x14ac:dyDescent="0.35">
      <c r="A356" t="s">
        <v>475</v>
      </c>
      <c r="B356" t="s">
        <v>263</v>
      </c>
      <c r="C356" t="s">
        <v>49</v>
      </c>
      <c r="D356" t="s">
        <v>50</v>
      </c>
      <c r="E356" t="s">
        <v>72</v>
      </c>
      <c r="F356" s="24">
        <v>42951</v>
      </c>
      <c r="G356" t="s">
        <v>98</v>
      </c>
      <c r="H356">
        <v>743</v>
      </c>
      <c r="I356">
        <v>0.35</v>
      </c>
      <c r="J356">
        <v>289.77</v>
      </c>
      <c r="K356" t="s">
        <v>17</v>
      </c>
      <c r="L356" t="s">
        <v>10875</v>
      </c>
      <c r="M356" t="s">
        <v>10889</v>
      </c>
      <c r="N356" t="s">
        <v>10895</v>
      </c>
      <c r="O356" s="59">
        <f>DATE(Grocery_Sales[[#This Row],[Order Year]],Grocery_Sales[[#This Row],[Order Month]],1)</f>
        <v>42826</v>
      </c>
      <c r="P356" s="25" t="str">
        <f>TEXT(Grocery_Sales[[#This Row],[Edited/Cleaned Order Date]],"mmm")</f>
        <v>Apr</v>
      </c>
    </row>
    <row r="357" spans="1:16" x14ac:dyDescent="0.35">
      <c r="A357" t="s">
        <v>476</v>
      </c>
      <c r="B357" t="s">
        <v>62</v>
      </c>
      <c r="C357" t="s">
        <v>32</v>
      </c>
      <c r="D357" t="s">
        <v>33</v>
      </c>
      <c r="E357" t="s">
        <v>47</v>
      </c>
      <c r="F357" s="24">
        <v>42951</v>
      </c>
      <c r="G357" t="s">
        <v>98</v>
      </c>
      <c r="H357">
        <v>2474</v>
      </c>
      <c r="I357">
        <v>0.21</v>
      </c>
      <c r="J357">
        <v>593.76</v>
      </c>
      <c r="K357" t="s">
        <v>17</v>
      </c>
      <c r="L357" t="s">
        <v>10875</v>
      </c>
      <c r="M357" t="s">
        <v>10889</v>
      </c>
      <c r="N357" t="s">
        <v>10895</v>
      </c>
      <c r="O357" s="59">
        <f>DATE(Grocery_Sales[[#This Row],[Order Year]],Grocery_Sales[[#This Row],[Order Month]],1)</f>
        <v>42826</v>
      </c>
      <c r="P357" s="25" t="str">
        <f>TEXT(Grocery_Sales[[#This Row],[Edited/Cleaned Order Date]],"mmm")</f>
        <v>Apr</v>
      </c>
    </row>
    <row r="358" spans="1:16" x14ac:dyDescent="0.35">
      <c r="A358" t="s">
        <v>477</v>
      </c>
      <c r="B358" t="s">
        <v>130</v>
      </c>
      <c r="C358" t="s">
        <v>58</v>
      </c>
      <c r="D358" t="s">
        <v>68</v>
      </c>
      <c r="E358" t="s">
        <v>43</v>
      </c>
      <c r="F358" s="24">
        <v>42951</v>
      </c>
      <c r="G358" t="s">
        <v>98</v>
      </c>
      <c r="H358">
        <v>1494</v>
      </c>
      <c r="I358">
        <v>0.2</v>
      </c>
      <c r="J358">
        <v>74.7</v>
      </c>
      <c r="K358" t="s">
        <v>17</v>
      </c>
      <c r="L358" t="s">
        <v>10875</v>
      </c>
      <c r="M358" t="s">
        <v>10889</v>
      </c>
      <c r="N358" t="s">
        <v>10895</v>
      </c>
      <c r="O358" s="59">
        <f>DATE(Grocery_Sales[[#This Row],[Order Year]],Grocery_Sales[[#This Row],[Order Month]],1)</f>
        <v>42826</v>
      </c>
      <c r="P358" s="25" t="str">
        <f>TEXT(Grocery_Sales[[#This Row],[Edited/Cleaned Order Date]],"mmm")</f>
        <v>Apr</v>
      </c>
    </row>
    <row r="359" spans="1:16" x14ac:dyDescent="0.35">
      <c r="A359" t="s">
        <v>478</v>
      </c>
      <c r="B359" t="s">
        <v>182</v>
      </c>
      <c r="C359" t="s">
        <v>13</v>
      </c>
      <c r="D359" t="s">
        <v>195</v>
      </c>
      <c r="E359" t="s">
        <v>163</v>
      </c>
      <c r="F359" s="24">
        <v>42951</v>
      </c>
      <c r="G359" t="s">
        <v>98</v>
      </c>
      <c r="H359">
        <v>1174</v>
      </c>
      <c r="I359">
        <v>0.19</v>
      </c>
      <c r="J359">
        <v>328.72</v>
      </c>
      <c r="K359" t="s">
        <v>17</v>
      </c>
      <c r="L359" t="s">
        <v>10875</v>
      </c>
      <c r="M359" t="s">
        <v>10889</v>
      </c>
      <c r="N359" t="s">
        <v>10895</v>
      </c>
      <c r="O359" s="59">
        <f>DATE(Grocery_Sales[[#This Row],[Order Year]],Grocery_Sales[[#This Row],[Order Month]],1)</f>
        <v>42826</v>
      </c>
      <c r="P359" s="25" t="str">
        <f>TEXT(Grocery_Sales[[#This Row],[Edited/Cleaned Order Date]],"mmm")</f>
        <v>Apr</v>
      </c>
    </row>
    <row r="360" spans="1:16" x14ac:dyDescent="0.35">
      <c r="A360" t="s">
        <v>479</v>
      </c>
      <c r="B360" t="s">
        <v>120</v>
      </c>
      <c r="C360" t="s">
        <v>32</v>
      </c>
      <c r="D360" t="s">
        <v>97</v>
      </c>
      <c r="E360" t="s">
        <v>166</v>
      </c>
      <c r="F360" t="s">
        <v>10191</v>
      </c>
      <c r="G360" t="s">
        <v>23</v>
      </c>
      <c r="H360">
        <v>1062</v>
      </c>
      <c r="I360">
        <v>0.35</v>
      </c>
      <c r="J360">
        <v>435.42</v>
      </c>
      <c r="K360" t="s">
        <v>17</v>
      </c>
      <c r="L360" t="s">
        <v>10885</v>
      </c>
      <c r="M360" t="s">
        <v>10920</v>
      </c>
      <c r="N360" t="s">
        <v>10907</v>
      </c>
      <c r="O360" s="59">
        <f>DATE(Grocery_Sales[[#This Row],[Order Year]],Grocery_Sales[[#This Row],[Order Month]],1)</f>
        <v>42826</v>
      </c>
      <c r="P360" s="25" t="str">
        <f>TEXT(Grocery_Sales[[#This Row],[Edited/Cleaned Order Date]],"mmm")</f>
        <v>Apr</v>
      </c>
    </row>
    <row r="361" spans="1:16" x14ac:dyDescent="0.35">
      <c r="A361" t="s">
        <v>480</v>
      </c>
      <c r="B361" t="s">
        <v>36</v>
      </c>
      <c r="C361" t="s">
        <v>32</v>
      </c>
      <c r="D361" t="s">
        <v>97</v>
      </c>
      <c r="E361" t="s">
        <v>143</v>
      </c>
      <c r="F361" s="24">
        <v>43315</v>
      </c>
      <c r="G361" t="s">
        <v>23</v>
      </c>
      <c r="H361">
        <v>2297</v>
      </c>
      <c r="I361">
        <v>0.13</v>
      </c>
      <c r="J361">
        <v>528.30999999999995</v>
      </c>
      <c r="K361" t="s">
        <v>17</v>
      </c>
      <c r="L361" t="s">
        <v>10883</v>
      </c>
      <c r="M361" t="s">
        <v>10889</v>
      </c>
      <c r="N361" t="s">
        <v>10910</v>
      </c>
      <c r="O361" s="59">
        <f>DATE(Grocery_Sales[[#This Row],[Order Year]],Grocery_Sales[[#This Row],[Order Month]],1)</f>
        <v>43160</v>
      </c>
      <c r="P361" s="25" t="str">
        <f>TEXT(Grocery_Sales[[#This Row],[Edited/Cleaned Order Date]],"mmm")</f>
        <v>Mar</v>
      </c>
    </row>
    <row r="362" spans="1:16" x14ac:dyDescent="0.35">
      <c r="A362" t="s">
        <v>481</v>
      </c>
      <c r="B362" t="s">
        <v>135</v>
      </c>
      <c r="C362" t="s">
        <v>58</v>
      </c>
      <c r="D362" t="s">
        <v>112</v>
      </c>
      <c r="E362" t="s">
        <v>65</v>
      </c>
      <c r="F362" s="24">
        <v>43315</v>
      </c>
      <c r="G362" t="s">
        <v>23</v>
      </c>
      <c r="H362">
        <v>562</v>
      </c>
      <c r="I362">
        <v>0.13</v>
      </c>
      <c r="J362">
        <v>56.2</v>
      </c>
      <c r="K362" t="s">
        <v>17</v>
      </c>
      <c r="L362" t="s">
        <v>10883</v>
      </c>
      <c r="M362" t="s">
        <v>10889</v>
      </c>
      <c r="N362" t="s">
        <v>10910</v>
      </c>
      <c r="O362" s="59">
        <f>DATE(Grocery_Sales[[#This Row],[Order Year]],Grocery_Sales[[#This Row],[Order Month]],1)</f>
        <v>43160</v>
      </c>
      <c r="P362" s="25" t="str">
        <f>TEXT(Grocery_Sales[[#This Row],[Edited/Cleaned Order Date]],"mmm")</f>
        <v>Mar</v>
      </c>
    </row>
    <row r="363" spans="1:16" x14ac:dyDescent="0.35">
      <c r="A363" t="s">
        <v>482</v>
      </c>
      <c r="B363" t="s">
        <v>159</v>
      </c>
      <c r="C363" t="s">
        <v>63</v>
      </c>
      <c r="D363" t="s">
        <v>64</v>
      </c>
      <c r="E363" t="s">
        <v>28</v>
      </c>
      <c r="F363" t="s">
        <v>10198</v>
      </c>
      <c r="G363" t="s">
        <v>98</v>
      </c>
      <c r="H363">
        <v>2049</v>
      </c>
      <c r="I363">
        <v>0.13</v>
      </c>
      <c r="J363">
        <v>655.68</v>
      </c>
      <c r="K363" t="s">
        <v>17</v>
      </c>
      <c r="L363" t="s">
        <v>10880</v>
      </c>
      <c r="M363" t="s">
        <v>10906</v>
      </c>
      <c r="N363" t="s">
        <v>10899</v>
      </c>
      <c r="O363" s="59">
        <f>DATE(Grocery_Sales[[#This Row],[Order Year]],Grocery_Sales[[#This Row],[Order Month]],1)</f>
        <v>43344</v>
      </c>
      <c r="P363" s="25" t="str">
        <f>TEXT(Grocery_Sales[[#This Row],[Edited/Cleaned Order Date]],"mmm")</f>
        <v>Sep</v>
      </c>
    </row>
    <row r="364" spans="1:16" x14ac:dyDescent="0.35">
      <c r="A364" t="s">
        <v>483</v>
      </c>
      <c r="B364" t="s">
        <v>106</v>
      </c>
      <c r="C364" t="s">
        <v>63</v>
      </c>
      <c r="D364" t="s">
        <v>64</v>
      </c>
      <c r="E364" t="s">
        <v>72</v>
      </c>
      <c r="F364" t="s">
        <v>10198</v>
      </c>
      <c r="G364" t="s">
        <v>98</v>
      </c>
      <c r="H364">
        <v>570</v>
      </c>
      <c r="I364">
        <v>0.22</v>
      </c>
      <c r="J364">
        <v>125.4</v>
      </c>
      <c r="K364" t="s">
        <v>17</v>
      </c>
      <c r="L364" t="s">
        <v>10880</v>
      </c>
      <c r="M364" t="s">
        <v>10906</v>
      </c>
      <c r="N364" t="s">
        <v>10899</v>
      </c>
      <c r="O364" s="59">
        <f>DATE(Grocery_Sales[[#This Row],[Order Year]],Grocery_Sales[[#This Row],[Order Month]],1)</f>
        <v>43344</v>
      </c>
      <c r="P364" s="25" t="str">
        <f>TEXT(Grocery_Sales[[#This Row],[Edited/Cleaned Order Date]],"mmm")</f>
        <v>Sep</v>
      </c>
    </row>
    <row r="365" spans="1:16" x14ac:dyDescent="0.35">
      <c r="A365" t="s">
        <v>484</v>
      </c>
      <c r="B365" t="s">
        <v>53</v>
      </c>
      <c r="C365" t="s">
        <v>63</v>
      </c>
      <c r="D365" t="s">
        <v>87</v>
      </c>
      <c r="E365" t="s">
        <v>60</v>
      </c>
      <c r="F365" t="s">
        <v>10198</v>
      </c>
      <c r="G365" t="s">
        <v>98</v>
      </c>
      <c r="H365">
        <v>1236</v>
      </c>
      <c r="I365">
        <v>0.35</v>
      </c>
      <c r="J365">
        <v>333.72</v>
      </c>
      <c r="K365" t="s">
        <v>17</v>
      </c>
      <c r="L365" t="s">
        <v>10880</v>
      </c>
      <c r="M365" t="s">
        <v>10906</v>
      </c>
      <c r="N365" t="s">
        <v>10899</v>
      </c>
      <c r="O365" s="59">
        <f>DATE(Grocery_Sales[[#This Row],[Order Year]],Grocery_Sales[[#This Row],[Order Month]],1)</f>
        <v>43344</v>
      </c>
      <c r="P365" s="25" t="str">
        <f>TEXT(Grocery_Sales[[#This Row],[Edited/Cleaned Order Date]],"mmm")</f>
        <v>Sep</v>
      </c>
    </row>
    <row r="366" spans="1:16" x14ac:dyDescent="0.35">
      <c r="A366" t="s">
        <v>485</v>
      </c>
      <c r="B366" t="s">
        <v>86</v>
      </c>
      <c r="C366" t="s">
        <v>20</v>
      </c>
      <c r="D366" t="s">
        <v>21</v>
      </c>
      <c r="E366" t="s">
        <v>84</v>
      </c>
      <c r="F366" t="s">
        <v>10198</v>
      </c>
      <c r="G366" t="s">
        <v>98</v>
      </c>
      <c r="H366">
        <v>1069</v>
      </c>
      <c r="I366">
        <v>0.32</v>
      </c>
      <c r="J366">
        <v>459.67</v>
      </c>
      <c r="K366" t="s">
        <v>17</v>
      </c>
      <c r="L366" t="s">
        <v>10880</v>
      </c>
      <c r="M366" t="s">
        <v>10906</v>
      </c>
      <c r="N366" t="s">
        <v>10899</v>
      </c>
      <c r="O366" s="59">
        <f>DATE(Grocery_Sales[[#This Row],[Order Year]],Grocery_Sales[[#This Row],[Order Month]],1)</f>
        <v>43344</v>
      </c>
      <c r="P366" s="25" t="str">
        <f>TEXT(Grocery_Sales[[#This Row],[Edited/Cleaned Order Date]],"mmm")</f>
        <v>Sep</v>
      </c>
    </row>
    <row r="367" spans="1:16" x14ac:dyDescent="0.35">
      <c r="A367" t="s">
        <v>486</v>
      </c>
      <c r="B367" t="s">
        <v>165</v>
      </c>
      <c r="C367" t="s">
        <v>49</v>
      </c>
      <c r="D367" t="s">
        <v>54</v>
      </c>
      <c r="E367" t="s">
        <v>65</v>
      </c>
      <c r="F367" t="s">
        <v>10199</v>
      </c>
      <c r="G367" t="s">
        <v>29</v>
      </c>
      <c r="H367">
        <v>1946</v>
      </c>
      <c r="I367">
        <v>0.27</v>
      </c>
      <c r="J367">
        <v>622.72</v>
      </c>
      <c r="K367" t="s">
        <v>17</v>
      </c>
      <c r="L367" t="s">
        <v>10880</v>
      </c>
      <c r="M367" t="s">
        <v>10913</v>
      </c>
      <c r="N367" t="s">
        <v>10903</v>
      </c>
      <c r="O367" s="59">
        <f>DATE(Grocery_Sales[[#This Row],[Order Year]],Grocery_Sales[[#This Row],[Order Month]],1)</f>
        <v>42248</v>
      </c>
      <c r="P367" s="25" t="str">
        <f>TEXT(Grocery_Sales[[#This Row],[Edited/Cleaned Order Date]],"mmm")</f>
        <v>Sep</v>
      </c>
    </row>
    <row r="368" spans="1:16" x14ac:dyDescent="0.35">
      <c r="A368" t="s">
        <v>487</v>
      </c>
      <c r="B368" t="s">
        <v>151</v>
      </c>
      <c r="C368" t="s">
        <v>58</v>
      </c>
      <c r="D368" t="s">
        <v>112</v>
      </c>
      <c r="E368" t="s">
        <v>69</v>
      </c>
      <c r="F368" t="s">
        <v>10200</v>
      </c>
      <c r="G368" t="s">
        <v>98</v>
      </c>
      <c r="H368">
        <v>595</v>
      </c>
      <c r="I368">
        <v>0.11</v>
      </c>
      <c r="J368">
        <v>196.35</v>
      </c>
      <c r="K368" t="s">
        <v>17</v>
      </c>
      <c r="L368" t="s">
        <v>10874</v>
      </c>
      <c r="M368" t="s">
        <v>10921</v>
      </c>
      <c r="N368" t="s">
        <v>10907</v>
      </c>
      <c r="O368" s="59">
        <f>DATE(Grocery_Sales[[#This Row],[Order Year]],Grocery_Sales[[#This Row],[Order Month]],1)</f>
        <v>43009</v>
      </c>
      <c r="P368" s="25" t="str">
        <f>TEXT(Grocery_Sales[[#This Row],[Edited/Cleaned Order Date]],"mmm")</f>
        <v>Oct</v>
      </c>
    </row>
    <row r="369" spans="1:16" x14ac:dyDescent="0.35">
      <c r="A369" t="s">
        <v>488</v>
      </c>
      <c r="B369" t="s">
        <v>135</v>
      </c>
      <c r="C369" t="s">
        <v>63</v>
      </c>
      <c r="D369" t="s">
        <v>87</v>
      </c>
      <c r="E369" t="s">
        <v>47</v>
      </c>
      <c r="F369" t="s">
        <v>10200</v>
      </c>
      <c r="G369" t="s">
        <v>98</v>
      </c>
      <c r="H369">
        <v>2439</v>
      </c>
      <c r="I369">
        <v>0.21</v>
      </c>
      <c r="J369">
        <v>658.53</v>
      </c>
      <c r="K369" t="s">
        <v>17</v>
      </c>
      <c r="L369" t="s">
        <v>10874</v>
      </c>
      <c r="M369" t="s">
        <v>10921</v>
      </c>
      <c r="N369" t="s">
        <v>10907</v>
      </c>
      <c r="O369" s="59">
        <f>DATE(Grocery_Sales[[#This Row],[Order Year]],Grocery_Sales[[#This Row],[Order Month]],1)</f>
        <v>43009</v>
      </c>
      <c r="P369" s="25" t="str">
        <f>TEXT(Grocery_Sales[[#This Row],[Edited/Cleaned Order Date]],"mmm")</f>
        <v>Oct</v>
      </c>
    </row>
    <row r="370" spans="1:16" x14ac:dyDescent="0.35">
      <c r="A370" t="s">
        <v>489</v>
      </c>
      <c r="B370" t="s">
        <v>137</v>
      </c>
      <c r="C370" t="s">
        <v>49</v>
      </c>
      <c r="D370" t="s">
        <v>50</v>
      </c>
      <c r="E370" t="s">
        <v>60</v>
      </c>
      <c r="F370" t="s">
        <v>10200</v>
      </c>
      <c r="G370" t="s">
        <v>98</v>
      </c>
      <c r="H370">
        <v>2415</v>
      </c>
      <c r="I370">
        <v>0.24</v>
      </c>
      <c r="J370">
        <v>555.45000000000005</v>
      </c>
      <c r="K370" t="s">
        <v>17</v>
      </c>
      <c r="L370" t="s">
        <v>10874</v>
      </c>
      <c r="M370" t="s">
        <v>10921</v>
      </c>
      <c r="N370" t="s">
        <v>10907</v>
      </c>
      <c r="O370" s="59">
        <f>DATE(Grocery_Sales[[#This Row],[Order Year]],Grocery_Sales[[#This Row],[Order Month]],1)</f>
        <v>43009</v>
      </c>
      <c r="P370" s="25" t="str">
        <f>TEXT(Grocery_Sales[[#This Row],[Edited/Cleaned Order Date]],"mmm")</f>
        <v>Oct</v>
      </c>
    </row>
    <row r="371" spans="1:16" x14ac:dyDescent="0.35">
      <c r="A371" t="s">
        <v>490</v>
      </c>
      <c r="B371" t="s">
        <v>111</v>
      </c>
      <c r="C371" t="s">
        <v>13</v>
      </c>
      <c r="D371" t="s">
        <v>195</v>
      </c>
      <c r="E371" t="s">
        <v>51</v>
      </c>
      <c r="F371" t="s">
        <v>10200</v>
      </c>
      <c r="G371" t="s">
        <v>98</v>
      </c>
      <c r="H371">
        <v>1725</v>
      </c>
      <c r="I371">
        <v>0.27</v>
      </c>
      <c r="J371">
        <v>362.25</v>
      </c>
      <c r="K371" t="s">
        <v>17</v>
      </c>
      <c r="L371" t="s">
        <v>10874</v>
      </c>
      <c r="M371" t="s">
        <v>10921</v>
      </c>
      <c r="N371" t="s">
        <v>10907</v>
      </c>
      <c r="O371" s="59">
        <f>DATE(Grocery_Sales[[#This Row],[Order Year]],Grocery_Sales[[#This Row],[Order Month]],1)</f>
        <v>43009</v>
      </c>
      <c r="P371" s="25" t="str">
        <f>TEXT(Grocery_Sales[[#This Row],[Edited/Cleaned Order Date]],"mmm")</f>
        <v>Oct</v>
      </c>
    </row>
    <row r="372" spans="1:16" x14ac:dyDescent="0.35">
      <c r="A372" t="s">
        <v>491</v>
      </c>
      <c r="B372" t="s">
        <v>130</v>
      </c>
      <c r="C372" t="s">
        <v>32</v>
      </c>
      <c r="D372" t="s">
        <v>33</v>
      </c>
      <c r="E372" t="s">
        <v>88</v>
      </c>
      <c r="F372" t="s">
        <v>10201</v>
      </c>
      <c r="G372" t="s">
        <v>76</v>
      </c>
      <c r="H372">
        <v>688</v>
      </c>
      <c r="I372">
        <v>0.21</v>
      </c>
      <c r="J372">
        <v>116.96</v>
      </c>
      <c r="K372" t="s">
        <v>17</v>
      </c>
      <c r="L372" t="s">
        <v>10877</v>
      </c>
      <c r="M372" t="s">
        <v>10919</v>
      </c>
      <c r="N372" t="s">
        <v>10899</v>
      </c>
      <c r="O372" s="59">
        <f>DATE(Grocery_Sales[[#This Row],[Order Year]],Grocery_Sales[[#This Row],[Order Month]],1)</f>
        <v>43221</v>
      </c>
      <c r="P372" s="25" t="str">
        <f>TEXT(Grocery_Sales[[#This Row],[Edited/Cleaned Order Date]],"mmm")</f>
        <v>May</v>
      </c>
    </row>
    <row r="373" spans="1:16" x14ac:dyDescent="0.35">
      <c r="A373" t="s">
        <v>492</v>
      </c>
      <c r="B373" t="s">
        <v>169</v>
      </c>
      <c r="C373" t="s">
        <v>26</v>
      </c>
      <c r="D373" t="s">
        <v>201</v>
      </c>
      <c r="E373" t="s">
        <v>60</v>
      </c>
      <c r="F373" t="s">
        <v>10201</v>
      </c>
      <c r="G373" t="s">
        <v>76</v>
      </c>
      <c r="H373">
        <v>1698</v>
      </c>
      <c r="I373">
        <v>0.16</v>
      </c>
      <c r="J373">
        <v>339.6</v>
      </c>
      <c r="K373" t="s">
        <v>17</v>
      </c>
      <c r="L373" t="s">
        <v>10877</v>
      </c>
      <c r="M373" t="s">
        <v>10919</v>
      </c>
      <c r="N373" t="s">
        <v>10899</v>
      </c>
      <c r="O373" s="59">
        <f>DATE(Grocery_Sales[[#This Row],[Order Year]],Grocery_Sales[[#This Row],[Order Month]],1)</f>
        <v>43221</v>
      </c>
      <c r="P373" s="25" t="str">
        <f>TEXT(Grocery_Sales[[#This Row],[Edited/Cleaned Order Date]],"mmm")</f>
        <v>May</v>
      </c>
    </row>
    <row r="374" spans="1:16" x14ac:dyDescent="0.35">
      <c r="A374" t="s">
        <v>493</v>
      </c>
      <c r="B374" t="s">
        <v>184</v>
      </c>
      <c r="C374" t="s">
        <v>49</v>
      </c>
      <c r="D374" t="s">
        <v>205</v>
      </c>
      <c r="E374" t="s">
        <v>143</v>
      </c>
      <c r="F374" t="s">
        <v>10202</v>
      </c>
      <c r="G374" t="s">
        <v>29</v>
      </c>
      <c r="H374">
        <v>1665</v>
      </c>
      <c r="I374">
        <v>0.33</v>
      </c>
      <c r="J374">
        <v>216.45</v>
      </c>
      <c r="K374" t="s">
        <v>17</v>
      </c>
      <c r="L374" t="s">
        <v>10879</v>
      </c>
      <c r="M374" t="s">
        <v>10920</v>
      </c>
      <c r="N374" t="s">
        <v>10903</v>
      </c>
      <c r="O374" s="59">
        <f>DATE(Grocery_Sales[[#This Row],[Order Year]],Grocery_Sales[[#This Row],[Order Month]],1)</f>
        <v>42186</v>
      </c>
      <c r="P374" s="25" t="str">
        <f>TEXT(Grocery_Sales[[#This Row],[Edited/Cleaned Order Date]],"mmm")</f>
        <v>Jul</v>
      </c>
    </row>
    <row r="375" spans="1:16" x14ac:dyDescent="0.35">
      <c r="A375" t="s">
        <v>494</v>
      </c>
      <c r="B375" t="s">
        <v>108</v>
      </c>
      <c r="C375" t="s">
        <v>20</v>
      </c>
      <c r="D375" t="s">
        <v>21</v>
      </c>
      <c r="E375" t="s">
        <v>38</v>
      </c>
      <c r="F375" t="s">
        <v>10202</v>
      </c>
      <c r="G375" t="s">
        <v>29</v>
      </c>
      <c r="H375">
        <v>1309</v>
      </c>
      <c r="I375">
        <v>0.13</v>
      </c>
      <c r="J375">
        <v>78.540000000000006</v>
      </c>
      <c r="K375" t="s">
        <v>17</v>
      </c>
      <c r="L375" t="s">
        <v>10879</v>
      </c>
      <c r="M375" t="s">
        <v>10920</v>
      </c>
      <c r="N375" t="s">
        <v>10903</v>
      </c>
      <c r="O375" s="59">
        <f>DATE(Grocery_Sales[[#This Row],[Order Year]],Grocery_Sales[[#This Row],[Order Month]],1)</f>
        <v>42186</v>
      </c>
      <c r="P375" s="25" t="str">
        <f>TEXT(Grocery_Sales[[#This Row],[Edited/Cleaned Order Date]],"mmm")</f>
        <v>Jul</v>
      </c>
    </row>
    <row r="376" spans="1:16" x14ac:dyDescent="0.35">
      <c r="A376" t="s">
        <v>495</v>
      </c>
      <c r="B376" t="s">
        <v>67</v>
      </c>
      <c r="C376" t="s">
        <v>13</v>
      </c>
      <c r="D376" t="s">
        <v>195</v>
      </c>
      <c r="E376" t="s">
        <v>15</v>
      </c>
      <c r="F376" t="s">
        <v>10202</v>
      </c>
      <c r="G376" t="s">
        <v>29</v>
      </c>
      <c r="H376">
        <v>905</v>
      </c>
      <c r="I376">
        <v>0.32</v>
      </c>
      <c r="J376">
        <v>72.400000000000006</v>
      </c>
      <c r="K376" t="s">
        <v>17</v>
      </c>
      <c r="L376" t="s">
        <v>10879</v>
      </c>
      <c r="M376" t="s">
        <v>10920</v>
      </c>
      <c r="N376" t="s">
        <v>10903</v>
      </c>
      <c r="O376" s="59">
        <f>DATE(Grocery_Sales[[#This Row],[Order Year]],Grocery_Sales[[#This Row],[Order Month]],1)</f>
        <v>42186</v>
      </c>
      <c r="P376" s="25" t="str">
        <f>TEXT(Grocery_Sales[[#This Row],[Edited/Cleaned Order Date]],"mmm")</f>
        <v>Jul</v>
      </c>
    </row>
    <row r="377" spans="1:16" x14ac:dyDescent="0.35">
      <c r="A377" t="s">
        <v>496</v>
      </c>
      <c r="B377" t="s">
        <v>25</v>
      </c>
      <c r="C377" t="s">
        <v>63</v>
      </c>
      <c r="D377" t="s">
        <v>87</v>
      </c>
      <c r="E377" t="s">
        <v>149</v>
      </c>
      <c r="F377" t="s">
        <v>10202</v>
      </c>
      <c r="G377" t="s">
        <v>29</v>
      </c>
      <c r="H377">
        <v>2271</v>
      </c>
      <c r="I377">
        <v>0.35</v>
      </c>
      <c r="J377">
        <v>295.23</v>
      </c>
      <c r="K377" t="s">
        <v>17</v>
      </c>
      <c r="L377" t="s">
        <v>10879</v>
      </c>
      <c r="M377" t="s">
        <v>10920</v>
      </c>
      <c r="N377" t="s">
        <v>10903</v>
      </c>
      <c r="O377" s="59">
        <f>DATE(Grocery_Sales[[#This Row],[Order Year]],Grocery_Sales[[#This Row],[Order Month]],1)</f>
        <v>42186</v>
      </c>
      <c r="P377" s="25" t="str">
        <f>TEXT(Grocery_Sales[[#This Row],[Edited/Cleaned Order Date]],"mmm")</f>
        <v>Jul</v>
      </c>
    </row>
    <row r="378" spans="1:16" x14ac:dyDescent="0.35">
      <c r="A378" t="s">
        <v>497</v>
      </c>
      <c r="B378" t="s">
        <v>57</v>
      </c>
      <c r="C378" t="s">
        <v>58</v>
      </c>
      <c r="D378" t="s">
        <v>59</v>
      </c>
      <c r="E378" t="s">
        <v>143</v>
      </c>
      <c r="F378" t="s">
        <v>10203</v>
      </c>
      <c r="G378" t="s">
        <v>76</v>
      </c>
      <c r="H378">
        <v>2091</v>
      </c>
      <c r="I378">
        <v>0.27</v>
      </c>
      <c r="J378">
        <v>522.75</v>
      </c>
      <c r="K378" t="s">
        <v>17</v>
      </c>
      <c r="L378" t="s">
        <v>10880</v>
      </c>
      <c r="M378" t="s">
        <v>10917</v>
      </c>
      <c r="N378" t="s">
        <v>10907</v>
      </c>
      <c r="O378" s="59">
        <f>DATE(Grocery_Sales[[#This Row],[Order Year]],Grocery_Sales[[#This Row],[Order Month]],1)</f>
        <v>42979</v>
      </c>
      <c r="P378" s="25" t="str">
        <f>TEXT(Grocery_Sales[[#This Row],[Edited/Cleaned Order Date]],"mmm")</f>
        <v>Sep</v>
      </c>
    </row>
    <row r="379" spans="1:16" x14ac:dyDescent="0.35">
      <c r="A379" t="s">
        <v>498</v>
      </c>
      <c r="B379" t="s">
        <v>57</v>
      </c>
      <c r="C379" t="s">
        <v>26</v>
      </c>
      <c r="D379" t="s">
        <v>27</v>
      </c>
      <c r="E379" t="s">
        <v>123</v>
      </c>
      <c r="F379" t="s">
        <v>10204</v>
      </c>
      <c r="G379" t="s">
        <v>98</v>
      </c>
      <c r="H379">
        <v>1917</v>
      </c>
      <c r="I379">
        <v>0.28000000000000003</v>
      </c>
      <c r="J379">
        <v>172.53</v>
      </c>
      <c r="K379" t="s">
        <v>17</v>
      </c>
      <c r="L379" t="s">
        <v>10878</v>
      </c>
      <c r="M379" t="s">
        <v>10904</v>
      </c>
      <c r="N379" t="s">
        <v>10899</v>
      </c>
      <c r="O379" s="59">
        <f>DATE(Grocery_Sales[[#This Row],[Order Year]],Grocery_Sales[[#This Row],[Order Month]],1)</f>
        <v>43313</v>
      </c>
      <c r="P379" s="25" t="str">
        <f>TEXT(Grocery_Sales[[#This Row],[Edited/Cleaned Order Date]],"mmm")</f>
        <v>Aug</v>
      </c>
    </row>
    <row r="380" spans="1:16" x14ac:dyDescent="0.35">
      <c r="A380" t="s">
        <v>499</v>
      </c>
      <c r="B380" t="s">
        <v>169</v>
      </c>
      <c r="C380" t="s">
        <v>26</v>
      </c>
      <c r="D380" t="s">
        <v>201</v>
      </c>
      <c r="E380" t="s">
        <v>128</v>
      </c>
      <c r="F380" t="s">
        <v>10205</v>
      </c>
      <c r="G380" t="s">
        <v>76</v>
      </c>
      <c r="H380">
        <v>641</v>
      </c>
      <c r="I380">
        <v>0.17</v>
      </c>
      <c r="J380">
        <v>179.48</v>
      </c>
      <c r="K380" t="s">
        <v>17</v>
      </c>
      <c r="L380" t="s">
        <v>10885</v>
      </c>
      <c r="M380" t="s">
        <v>10917</v>
      </c>
      <c r="N380" t="s">
        <v>10901</v>
      </c>
      <c r="O380" s="59">
        <f>DATE(Grocery_Sales[[#This Row],[Order Year]],Grocery_Sales[[#This Row],[Order Month]],1)</f>
        <v>42461</v>
      </c>
      <c r="P380" s="25" t="str">
        <f>TEXT(Grocery_Sales[[#This Row],[Edited/Cleaned Order Date]],"mmm")</f>
        <v>Apr</v>
      </c>
    </row>
    <row r="381" spans="1:16" x14ac:dyDescent="0.35">
      <c r="A381" t="s">
        <v>500</v>
      </c>
      <c r="B381" t="s">
        <v>25</v>
      </c>
      <c r="C381" t="s">
        <v>13</v>
      </c>
      <c r="D381" t="s">
        <v>195</v>
      </c>
      <c r="E381" t="s">
        <v>123</v>
      </c>
      <c r="F381" t="s">
        <v>10205</v>
      </c>
      <c r="G381" t="s">
        <v>76</v>
      </c>
      <c r="H381">
        <v>1192</v>
      </c>
      <c r="I381">
        <v>0.26</v>
      </c>
      <c r="J381">
        <v>417.2</v>
      </c>
      <c r="K381" t="s">
        <v>17</v>
      </c>
      <c r="L381" t="s">
        <v>10885</v>
      </c>
      <c r="M381" t="s">
        <v>10917</v>
      </c>
      <c r="N381" t="s">
        <v>10901</v>
      </c>
      <c r="O381" s="59">
        <f>DATE(Grocery_Sales[[#This Row],[Order Year]],Grocery_Sales[[#This Row],[Order Month]],1)</f>
        <v>42461</v>
      </c>
      <c r="P381" s="25" t="str">
        <f>TEXT(Grocery_Sales[[#This Row],[Edited/Cleaned Order Date]],"mmm")</f>
        <v>Apr</v>
      </c>
    </row>
    <row r="382" spans="1:16" x14ac:dyDescent="0.35">
      <c r="A382" t="s">
        <v>501</v>
      </c>
      <c r="B382" t="s">
        <v>53</v>
      </c>
      <c r="C382" t="s">
        <v>26</v>
      </c>
      <c r="D382" t="s">
        <v>201</v>
      </c>
      <c r="E382" t="s">
        <v>38</v>
      </c>
      <c r="F382" t="s">
        <v>10205</v>
      </c>
      <c r="G382" t="s">
        <v>76</v>
      </c>
      <c r="H382">
        <v>1132</v>
      </c>
      <c r="I382">
        <v>0.21</v>
      </c>
      <c r="J382">
        <v>464.12</v>
      </c>
      <c r="K382" t="s">
        <v>17</v>
      </c>
      <c r="L382" t="s">
        <v>10885</v>
      </c>
      <c r="M382" t="s">
        <v>10917</v>
      </c>
      <c r="N382" t="s">
        <v>10901</v>
      </c>
      <c r="O382" s="59">
        <f>DATE(Grocery_Sales[[#This Row],[Order Year]],Grocery_Sales[[#This Row],[Order Month]],1)</f>
        <v>42461</v>
      </c>
      <c r="P382" s="25" t="str">
        <f>TEXT(Grocery_Sales[[#This Row],[Edited/Cleaned Order Date]],"mmm")</f>
        <v>Apr</v>
      </c>
    </row>
    <row r="383" spans="1:16" x14ac:dyDescent="0.35">
      <c r="A383" t="s">
        <v>502</v>
      </c>
      <c r="B383" t="s">
        <v>211</v>
      </c>
      <c r="C383" t="s">
        <v>13</v>
      </c>
      <c r="D383" t="s">
        <v>14</v>
      </c>
      <c r="E383" t="s">
        <v>65</v>
      </c>
      <c r="F383" t="s">
        <v>10173</v>
      </c>
      <c r="G383" t="s">
        <v>29</v>
      </c>
      <c r="H383">
        <v>1727</v>
      </c>
      <c r="I383">
        <v>0.27</v>
      </c>
      <c r="J383">
        <v>224.51</v>
      </c>
      <c r="K383" t="s">
        <v>17</v>
      </c>
      <c r="L383" t="s">
        <v>10874</v>
      </c>
      <c r="M383" t="s">
        <v>10917</v>
      </c>
      <c r="N383" t="s">
        <v>10907</v>
      </c>
      <c r="O383" s="59">
        <f>DATE(Grocery_Sales[[#This Row],[Order Year]],Grocery_Sales[[#This Row],[Order Month]],1)</f>
        <v>43009</v>
      </c>
      <c r="P383" s="25" t="str">
        <f>TEXT(Grocery_Sales[[#This Row],[Edited/Cleaned Order Date]],"mmm")</f>
        <v>Oct</v>
      </c>
    </row>
    <row r="384" spans="1:16" x14ac:dyDescent="0.35">
      <c r="A384" t="s">
        <v>503</v>
      </c>
      <c r="B384" t="s">
        <v>111</v>
      </c>
      <c r="C384" t="s">
        <v>63</v>
      </c>
      <c r="D384" t="s">
        <v>87</v>
      </c>
      <c r="E384" t="s">
        <v>143</v>
      </c>
      <c r="F384" t="s">
        <v>10173</v>
      </c>
      <c r="G384" t="s">
        <v>29</v>
      </c>
      <c r="H384">
        <v>1051</v>
      </c>
      <c r="I384">
        <v>0.34</v>
      </c>
      <c r="J384">
        <v>378.36</v>
      </c>
      <c r="K384" t="s">
        <v>17</v>
      </c>
      <c r="L384" t="s">
        <v>10874</v>
      </c>
      <c r="M384" t="s">
        <v>10917</v>
      </c>
      <c r="N384" t="s">
        <v>10907</v>
      </c>
      <c r="O384" s="59">
        <f>DATE(Grocery_Sales[[#This Row],[Order Year]],Grocery_Sales[[#This Row],[Order Month]],1)</f>
        <v>43009</v>
      </c>
      <c r="P384" s="25" t="str">
        <f>TEXT(Grocery_Sales[[#This Row],[Edited/Cleaned Order Date]],"mmm")</f>
        <v>Oct</v>
      </c>
    </row>
    <row r="385" spans="1:16" x14ac:dyDescent="0.35">
      <c r="A385" t="s">
        <v>504</v>
      </c>
      <c r="B385" t="s">
        <v>31</v>
      </c>
      <c r="C385" t="s">
        <v>20</v>
      </c>
      <c r="D385" t="s">
        <v>21</v>
      </c>
      <c r="E385" t="s">
        <v>43</v>
      </c>
      <c r="F385" t="s">
        <v>10206</v>
      </c>
      <c r="G385" t="s">
        <v>76</v>
      </c>
      <c r="H385">
        <v>2109</v>
      </c>
      <c r="I385">
        <v>0.19</v>
      </c>
      <c r="J385">
        <v>337.44</v>
      </c>
      <c r="K385" t="s">
        <v>17</v>
      </c>
      <c r="L385" t="s">
        <v>10884</v>
      </c>
      <c r="M385" t="s">
        <v>10916</v>
      </c>
      <c r="N385" t="s">
        <v>10901</v>
      </c>
      <c r="O385" s="59">
        <f>DATE(Grocery_Sales[[#This Row],[Order Year]],Grocery_Sales[[#This Row],[Order Month]],1)</f>
        <v>42522</v>
      </c>
      <c r="P385" s="25" t="str">
        <f>TEXT(Grocery_Sales[[#This Row],[Edited/Cleaned Order Date]],"mmm")</f>
        <v>Jun</v>
      </c>
    </row>
    <row r="386" spans="1:16" x14ac:dyDescent="0.35">
      <c r="A386" t="s">
        <v>505</v>
      </c>
      <c r="B386" t="s">
        <v>263</v>
      </c>
      <c r="C386" t="s">
        <v>63</v>
      </c>
      <c r="D386" t="s">
        <v>87</v>
      </c>
      <c r="E386" t="s">
        <v>166</v>
      </c>
      <c r="F386" t="s">
        <v>10207</v>
      </c>
      <c r="G386" t="s">
        <v>23</v>
      </c>
      <c r="H386">
        <v>1311</v>
      </c>
      <c r="I386">
        <v>0.14000000000000001</v>
      </c>
      <c r="J386">
        <v>314.64</v>
      </c>
      <c r="K386" t="s">
        <v>17</v>
      </c>
      <c r="L386" t="s">
        <v>10872</v>
      </c>
      <c r="M386" t="s">
        <v>10904</v>
      </c>
      <c r="N386" t="s">
        <v>10901</v>
      </c>
      <c r="O386" s="59">
        <f>DATE(Grocery_Sales[[#This Row],[Order Year]],Grocery_Sales[[#This Row],[Order Month]],1)</f>
        <v>42675</v>
      </c>
      <c r="P386" s="25" t="str">
        <f>TEXT(Grocery_Sales[[#This Row],[Edited/Cleaned Order Date]],"mmm")</f>
        <v>Nov</v>
      </c>
    </row>
    <row r="387" spans="1:16" x14ac:dyDescent="0.35">
      <c r="A387" t="s">
        <v>506</v>
      </c>
      <c r="B387" t="s">
        <v>120</v>
      </c>
      <c r="C387" t="s">
        <v>32</v>
      </c>
      <c r="D387" t="s">
        <v>153</v>
      </c>
      <c r="E387" t="s">
        <v>38</v>
      </c>
      <c r="F387" t="s">
        <v>10207</v>
      </c>
      <c r="G387" t="s">
        <v>23</v>
      </c>
      <c r="H387">
        <v>759</v>
      </c>
      <c r="I387">
        <v>0.1</v>
      </c>
      <c r="J387">
        <v>265.64999999999998</v>
      </c>
      <c r="K387" t="s">
        <v>17</v>
      </c>
      <c r="L387" t="s">
        <v>10872</v>
      </c>
      <c r="M387" t="s">
        <v>10904</v>
      </c>
      <c r="N387" t="s">
        <v>10901</v>
      </c>
      <c r="O387" s="59">
        <f>DATE(Grocery_Sales[[#This Row],[Order Year]],Grocery_Sales[[#This Row],[Order Month]],1)</f>
        <v>42675</v>
      </c>
      <c r="P387" s="25" t="str">
        <f>TEXT(Grocery_Sales[[#This Row],[Edited/Cleaned Order Date]],"mmm")</f>
        <v>Nov</v>
      </c>
    </row>
    <row r="388" spans="1:16" x14ac:dyDescent="0.35">
      <c r="A388" t="s">
        <v>507</v>
      </c>
      <c r="B388" t="s">
        <v>146</v>
      </c>
      <c r="C388" t="s">
        <v>49</v>
      </c>
      <c r="D388" t="s">
        <v>50</v>
      </c>
      <c r="E388" t="s">
        <v>166</v>
      </c>
      <c r="F388" s="24">
        <v>42441</v>
      </c>
      <c r="G388" t="s">
        <v>98</v>
      </c>
      <c r="H388">
        <v>2201</v>
      </c>
      <c r="I388">
        <v>0.21</v>
      </c>
      <c r="J388">
        <v>462.21</v>
      </c>
      <c r="K388" t="s">
        <v>17</v>
      </c>
      <c r="L388" t="s">
        <v>10876</v>
      </c>
      <c r="M388" t="s">
        <v>10883</v>
      </c>
      <c r="N388" t="s">
        <v>10896</v>
      </c>
      <c r="O388" s="59">
        <f>DATE(Grocery_Sales[[#This Row],[Order Year]],Grocery_Sales[[#This Row],[Order Month]],1)</f>
        <v>42705</v>
      </c>
      <c r="P388" s="25" t="str">
        <f>TEXT(Grocery_Sales[[#This Row],[Edited/Cleaned Order Date]],"mmm")</f>
        <v>Dec</v>
      </c>
    </row>
    <row r="389" spans="1:16" x14ac:dyDescent="0.35">
      <c r="A389" t="s">
        <v>508</v>
      </c>
      <c r="B389" t="s">
        <v>12</v>
      </c>
      <c r="C389" t="s">
        <v>58</v>
      </c>
      <c r="D389" t="s">
        <v>68</v>
      </c>
      <c r="E389" t="s">
        <v>143</v>
      </c>
      <c r="F389" s="24">
        <v>42441</v>
      </c>
      <c r="G389" t="s">
        <v>98</v>
      </c>
      <c r="H389">
        <v>1964</v>
      </c>
      <c r="I389">
        <v>0.22</v>
      </c>
      <c r="J389">
        <v>314.24</v>
      </c>
      <c r="K389" t="s">
        <v>17</v>
      </c>
      <c r="L389" t="s">
        <v>10876</v>
      </c>
      <c r="M389" t="s">
        <v>10883</v>
      </c>
      <c r="N389" t="s">
        <v>10896</v>
      </c>
      <c r="O389" s="59">
        <f>DATE(Grocery_Sales[[#This Row],[Order Year]],Grocery_Sales[[#This Row],[Order Month]],1)</f>
        <v>42705</v>
      </c>
      <c r="P389" s="25" t="str">
        <f>TEXT(Grocery_Sales[[#This Row],[Edited/Cleaned Order Date]],"mmm")</f>
        <v>Dec</v>
      </c>
    </row>
    <row r="390" spans="1:16" x14ac:dyDescent="0.35">
      <c r="A390" t="s">
        <v>509</v>
      </c>
      <c r="B390" t="s">
        <v>130</v>
      </c>
      <c r="C390" t="s">
        <v>58</v>
      </c>
      <c r="D390" t="s">
        <v>59</v>
      </c>
      <c r="E390" t="s">
        <v>55</v>
      </c>
      <c r="F390" t="s">
        <v>10208</v>
      </c>
      <c r="G390" t="s">
        <v>98</v>
      </c>
      <c r="H390">
        <v>1898</v>
      </c>
      <c r="I390">
        <v>0.19</v>
      </c>
      <c r="J390">
        <v>702.26</v>
      </c>
      <c r="K390" t="s">
        <v>17</v>
      </c>
      <c r="L390" t="s">
        <v>10872</v>
      </c>
      <c r="M390" t="s">
        <v>10913</v>
      </c>
      <c r="N390" t="s">
        <v>10903</v>
      </c>
      <c r="O390" s="59">
        <f>DATE(Grocery_Sales[[#This Row],[Order Year]],Grocery_Sales[[#This Row],[Order Month]],1)</f>
        <v>42309</v>
      </c>
      <c r="P390" s="25" t="str">
        <f>TEXT(Grocery_Sales[[#This Row],[Edited/Cleaned Order Date]],"mmm")</f>
        <v>Nov</v>
      </c>
    </row>
    <row r="391" spans="1:16" x14ac:dyDescent="0.35">
      <c r="A391" t="s">
        <v>510</v>
      </c>
      <c r="B391" t="s">
        <v>162</v>
      </c>
      <c r="C391" t="s">
        <v>49</v>
      </c>
      <c r="D391" t="s">
        <v>50</v>
      </c>
      <c r="E391" t="s">
        <v>163</v>
      </c>
      <c r="F391" s="24">
        <v>43416</v>
      </c>
      <c r="G391" t="s">
        <v>98</v>
      </c>
      <c r="H391">
        <v>2282</v>
      </c>
      <c r="I391">
        <v>0.19</v>
      </c>
      <c r="J391">
        <v>114.1</v>
      </c>
      <c r="K391" t="s">
        <v>17</v>
      </c>
      <c r="L391" t="s">
        <v>10876</v>
      </c>
      <c r="M391" t="s">
        <v>10872</v>
      </c>
      <c r="N391" t="s">
        <v>10910</v>
      </c>
      <c r="O391" s="59">
        <f>DATE(Grocery_Sales[[#This Row],[Order Year]],Grocery_Sales[[#This Row],[Order Month]],1)</f>
        <v>43435</v>
      </c>
      <c r="P391" s="25" t="str">
        <f>TEXT(Grocery_Sales[[#This Row],[Edited/Cleaned Order Date]],"mmm")</f>
        <v>Dec</v>
      </c>
    </row>
    <row r="392" spans="1:16" x14ac:dyDescent="0.35">
      <c r="A392" t="s">
        <v>511</v>
      </c>
      <c r="B392" t="s">
        <v>42</v>
      </c>
      <c r="C392" t="s">
        <v>49</v>
      </c>
      <c r="D392" t="s">
        <v>205</v>
      </c>
      <c r="E392" t="s">
        <v>60</v>
      </c>
      <c r="F392" s="24">
        <v>43416</v>
      </c>
      <c r="G392" t="s">
        <v>98</v>
      </c>
      <c r="H392">
        <v>2294</v>
      </c>
      <c r="I392">
        <v>0.18</v>
      </c>
      <c r="J392">
        <v>596.44000000000005</v>
      </c>
      <c r="K392" t="s">
        <v>17</v>
      </c>
      <c r="L392" t="s">
        <v>10876</v>
      </c>
      <c r="M392" t="s">
        <v>10872</v>
      </c>
      <c r="N392" t="s">
        <v>10910</v>
      </c>
      <c r="O392" s="59">
        <f>DATE(Grocery_Sales[[#This Row],[Order Year]],Grocery_Sales[[#This Row],[Order Month]],1)</f>
        <v>43435</v>
      </c>
      <c r="P392" s="25" t="str">
        <f>TEXT(Grocery_Sales[[#This Row],[Edited/Cleaned Order Date]],"mmm")</f>
        <v>Dec</v>
      </c>
    </row>
    <row r="393" spans="1:16" x14ac:dyDescent="0.35">
      <c r="A393" t="s">
        <v>512</v>
      </c>
      <c r="B393" t="s">
        <v>45</v>
      </c>
      <c r="C393" t="s">
        <v>13</v>
      </c>
      <c r="D393" t="s">
        <v>195</v>
      </c>
      <c r="E393" t="s">
        <v>163</v>
      </c>
      <c r="F393" t="s">
        <v>10209</v>
      </c>
      <c r="G393" t="s">
        <v>29</v>
      </c>
      <c r="H393">
        <v>2213</v>
      </c>
      <c r="I393">
        <v>0.34</v>
      </c>
      <c r="J393">
        <v>995.85</v>
      </c>
      <c r="K393" t="s">
        <v>17</v>
      </c>
      <c r="L393" t="s">
        <v>10880</v>
      </c>
      <c r="M393" t="s">
        <v>10921</v>
      </c>
      <c r="N393" t="s">
        <v>10903</v>
      </c>
      <c r="O393" s="59">
        <f>DATE(Grocery_Sales[[#This Row],[Order Year]],Grocery_Sales[[#This Row],[Order Month]],1)</f>
        <v>42248</v>
      </c>
      <c r="P393" s="25" t="str">
        <f>TEXT(Grocery_Sales[[#This Row],[Edited/Cleaned Order Date]],"mmm")</f>
        <v>Sep</v>
      </c>
    </row>
    <row r="394" spans="1:16" x14ac:dyDescent="0.35">
      <c r="A394" t="s">
        <v>513</v>
      </c>
      <c r="B394" t="s">
        <v>25</v>
      </c>
      <c r="C394" t="s">
        <v>26</v>
      </c>
      <c r="D394" t="s">
        <v>27</v>
      </c>
      <c r="E394" t="s">
        <v>34</v>
      </c>
      <c r="F394" t="s">
        <v>10209</v>
      </c>
      <c r="G394" t="s">
        <v>29</v>
      </c>
      <c r="H394">
        <v>1797</v>
      </c>
      <c r="I394">
        <v>0.3</v>
      </c>
      <c r="J394">
        <v>269.55</v>
      </c>
      <c r="K394" t="s">
        <v>17</v>
      </c>
      <c r="L394" t="s">
        <v>10880</v>
      </c>
      <c r="M394" t="s">
        <v>10921</v>
      </c>
      <c r="N394" t="s">
        <v>10903</v>
      </c>
      <c r="O394" s="59">
        <f>DATE(Grocery_Sales[[#This Row],[Order Year]],Grocery_Sales[[#This Row],[Order Month]],1)</f>
        <v>42248</v>
      </c>
      <c r="P394" s="25" t="str">
        <f>TEXT(Grocery_Sales[[#This Row],[Edited/Cleaned Order Date]],"mmm")</f>
        <v>Sep</v>
      </c>
    </row>
    <row r="395" spans="1:16" x14ac:dyDescent="0.35">
      <c r="A395" t="s">
        <v>514</v>
      </c>
      <c r="B395" t="s">
        <v>36</v>
      </c>
      <c r="C395" t="s">
        <v>13</v>
      </c>
      <c r="D395" t="s">
        <v>79</v>
      </c>
      <c r="E395" t="s">
        <v>143</v>
      </c>
      <c r="F395" s="24">
        <v>42191</v>
      </c>
      <c r="G395" t="s">
        <v>76</v>
      </c>
      <c r="H395">
        <v>1912</v>
      </c>
      <c r="I395">
        <v>0.28999999999999998</v>
      </c>
      <c r="J395">
        <v>382.4</v>
      </c>
      <c r="K395" t="s">
        <v>17</v>
      </c>
      <c r="L395" t="s">
        <v>10873</v>
      </c>
      <c r="M395" t="s">
        <v>10890</v>
      </c>
      <c r="N395" t="s">
        <v>10897</v>
      </c>
      <c r="O395" s="59">
        <f>DATE(Grocery_Sales[[#This Row],[Order Year]],Grocery_Sales[[#This Row],[Order Month]],1)</f>
        <v>42156</v>
      </c>
      <c r="P395" s="25" t="str">
        <f>TEXT(Grocery_Sales[[#This Row],[Edited/Cleaned Order Date]],"mmm")</f>
        <v>Jun</v>
      </c>
    </row>
    <row r="396" spans="1:16" x14ac:dyDescent="0.35">
      <c r="A396" t="s">
        <v>515</v>
      </c>
      <c r="B396" t="s">
        <v>139</v>
      </c>
      <c r="C396" t="s">
        <v>26</v>
      </c>
      <c r="D396" t="s">
        <v>201</v>
      </c>
      <c r="E396" t="s">
        <v>84</v>
      </c>
      <c r="F396" t="s">
        <v>10210</v>
      </c>
      <c r="G396" t="s">
        <v>29</v>
      </c>
      <c r="H396">
        <v>1865</v>
      </c>
      <c r="I396">
        <v>0.11</v>
      </c>
      <c r="J396">
        <v>354.35</v>
      </c>
      <c r="K396" t="s">
        <v>17</v>
      </c>
      <c r="L396" t="s">
        <v>10884</v>
      </c>
      <c r="M396" t="s">
        <v>10914</v>
      </c>
      <c r="N396" t="s">
        <v>10899</v>
      </c>
      <c r="O396" s="59">
        <f>DATE(Grocery_Sales[[#This Row],[Order Year]],Grocery_Sales[[#This Row],[Order Month]],1)</f>
        <v>43252</v>
      </c>
      <c r="P396" s="25" t="str">
        <f>TEXT(Grocery_Sales[[#This Row],[Edited/Cleaned Order Date]],"mmm")</f>
        <v>Jun</v>
      </c>
    </row>
    <row r="397" spans="1:16" x14ac:dyDescent="0.35">
      <c r="A397" t="s">
        <v>516</v>
      </c>
      <c r="B397" t="s">
        <v>204</v>
      </c>
      <c r="C397" t="s">
        <v>49</v>
      </c>
      <c r="D397" t="s">
        <v>54</v>
      </c>
      <c r="E397" t="s">
        <v>72</v>
      </c>
      <c r="F397" t="s">
        <v>10211</v>
      </c>
      <c r="G397" t="s">
        <v>98</v>
      </c>
      <c r="H397">
        <v>1838</v>
      </c>
      <c r="I397">
        <v>0.24</v>
      </c>
      <c r="J397">
        <v>753.58</v>
      </c>
      <c r="K397" t="s">
        <v>17</v>
      </c>
      <c r="L397" t="s">
        <v>10874</v>
      </c>
      <c r="M397" t="s">
        <v>10908</v>
      </c>
      <c r="N397" t="s">
        <v>10899</v>
      </c>
      <c r="O397" s="59">
        <f>DATE(Grocery_Sales[[#This Row],[Order Year]],Grocery_Sales[[#This Row],[Order Month]],1)</f>
        <v>43374</v>
      </c>
      <c r="P397" s="25" t="str">
        <f>TEXT(Grocery_Sales[[#This Row],[Edited/Cleaned Order Date]],"mmm")</f>
        <v>Oct</v>
      </c>
    </row>
    <row r="398" spans="1:16" x14ac:dyDescent="0.35">
      <c r="A398" t="s">
        <v>517</v>
      </c>
      <c r="B398" t="s">
        <v>211</v>
      </c>
      <c r="C398" t="s">
        <v>20</v>
      </c>
      <c r="D398" t="s">
        <v>91</v>
      </c>
      <c r="E398" t="s">
        <v>60</v>
      </c>
      <c r="F398" t="s">
        <v>10211</v>
      </c>
      <c r="G398" t="s">
        <v>98</v>
      </c>
      <c r="H398">
        <v>1626</v>
      </c>
      <c r="I398">
        <v>0.23</v>
      </c>
      <c r="J398">
        <v>195.12</v>
      </c>
      <c r="K398" t="s">
        <v>17</v>
      </c>
      <c r="L398" t="s">
        <v>10874</v>
      </c>
      <c r="M398" t="s">
        <v>10908</v>
      </c>
      <c r="N398" t="s">
        <v>10899</v>
      </c>
      <c r="O398" s="59">
        <f>DATE(Grocery_Sales[[#This Row],[Order Year]],Grocery_Sales[[#This Row],[Order Month]],1)</f>
        <v>43374</v>
      </c>
      <c r="P398" s="25" t="str">
        <f>TEXT(Grocery_Sales[[#This Row],[Edited/Cleaned Order Date]],"mmm")</f>
        <v>Oct</v>
      </c>
    </row>
    <row r="399" spans="1:16" x14ac:dyDescent="0.35">
      <c r="A399" t="s">
        <v>518</v>
      </c>
      <c r="B399" t="s">
        <v>234</v>
      </c>
      <c r="C399" t="s">
        <v>58</v>
      </c>
      <c r="D399" t="s">
        <v>112</v>
      </c>
      <c r="E399" t="s">
        <v>72</v>
      </c>
      <c r="F399" t="s">
        <v>10169</v>
      </c>
      <c r="G399" t="s">
        <v>76</v>
      </c>
      <c r="H399">
        <v>647</v>
      </c>
      <c r="I399">
        <v>0.33</v>
      </c>
      <c r="J399">
        <v>71.17</v>
      </c>
      <c r="K399" t="s">
        <v>17</v>
      </c>
      <c r="L399" t="s">
        <v>10874</v>
      </c>
      <c r="M399" t="s">
        <v>10918</v>
      </c>
      <c r="N399" t="s">
        <v>10901</v>
      </c>
      <c r="O399" s="59">
        <f>DATE(Grocery_Sales[[#This Row],[Order Year]],Grocery_Sales[[#This Row],[Order Month]],1)</f>
        <v>42644</v>
      </c>
      <c r="P399" s="25" t="str">
        <f>TEXT(Grocery_Sales[[#This Row],[Edited/Cleaned Order Date]],"mmm")</f>
        <v>Oct</v>
      </c>
    </row>
    <row r="400" spans="1:16" x14ac:dyDescent="0.35">
      <c r="A400" t="s">
        <v>519</v>
      </c>
      <c r="B400" t="s">
        <v>111</v>
      </c>
      <c r="C400" t="s">
        <v>49</v>
      </c>
      <c r="D400" t="s">
        <v>205</v>
      </c>
      <c r="E400" t="s">
        <v>43</v>
      </c>
      <c r="F400" s="24">
        <v>42956</v>
      </c>
      <c r="G400" t="s">
        <v>76</v>
      </c>
      <c r="H400">
        <v>1042</v>
      </c>
      <c r="I400">
        <v>0.2</v>
      </c>
      <c r="J400">
        <v>177.14</v>
      </c>
      <c r="K400" t="s">
        <v>17</v>
      </c>
      <c r="L400" t="s">
        <v>10882</v>
      </c>
      <c r="M400" t="s">
        <v>10889</v>
      </c>
      <c r="N400" t="s">
        <v>10895</v>
      </c>
      <c r="O400" s="59">
        <f>DATE(Grocery_Sales[[#This Row],[Order Year]],Grocery_Sales[[#This Row],[Order Month]],1)</f>
        <v>42979</v>
      </c>
      <c r="P400" s="25" t="str">
        <f>TEXT(Grocery_Sales[[#This Row],[Edited/Cleaned Order Date]],"mmm")</f>
        <v>Sep</v>
      </c>
    </row>
    <row r="401" spans="1:16" x14ac:dyDescent="0.35">
      <c r="A401" t="s">
        <v>520</v>
      </c>
      <c r="B401" t="s">
        <v>106</v>
      </c>
      <c r="C401" t="s">
        <v>20</v>
      </c>
      <c r="D401" t="s">
        <v>21</v>
      </c>
      <c r="E401" t="s">
        <v>166</v>
      </c>
      <c r="F401" s="24">
        <v>42956</v>
      </c>
      <c r="G401" t="s">
        <v>76</v>
      </c>
      <c r="H401">
        <v>1519</v>
      </c>
      <c r="I401">
        <v>0.23</v>
      </c>
      <c r="J401">
        <v>318.99</v>
      </c>
      <c r="K401" t="s">
        <v>17</v>
      </c>
      <c r="L401" t="s">
        <v>10882</v>
      </c>
      <c r="M401" t="s">
        <v>10889</v>
      </c>
      <c r="N401" t="s">
        <v>10895</v>
      </c>
      <c r="O401" s="59">
        <f>DATE(Grocery_Sales[[#This Row],[Order Year]],Grocery_Sales[[#This Row],[Order Month]],1)</f>
        <v>42979</v>
      </c>
      <c r="P401" s="25" t="str">
        <f>TEXT(Grocery_Sales[[#This Row],[Edited/Cleaned Order Date]],"mmm")</f>
        <v>Sep</v>
      </c>
    </row>
    <row r="402" spans="1:16" x14ac:dyDescent="0.35">
      <c r="A402" t="s">
        <v>521</v>
      </c>
      <c r="B402" t="s">
        <v>62</v>
      </c>
      <c r="C402" t="s">
        <v>20</v>
      </c>
      <c r="D402" t="s">
        <v>21</v>
      </c>
      <c r="E402" t="s">
        <v>28</v>
      </c>
      <c r="F402" s="24">
        <v>42956</v>
      </c>
      <c r="G402" t="s">
        <v>76</v>
      </c>
      <c r="H402">
        <v>532</v>
      </c>
      <c r="I402">
        <v>0.26</v>
      </c>
      <c r="J402">
        <v>148.96</v>
      </c>
      <c r="K402" t="s">
        <v>17</v>
      </c>
      <c r="L402" t="s">
        <v>10882</v>
      </c>
      <c r="M402" t="s">
        <v>10889</v>
      </c>
      <c r="N402" t="s">
        <v>10895</v>
      </c>
      <c r="O402" s="59">
        <f>DATE(Grocery_Sales[[#This Row],[Order Year]],Grocery_Sales[[#This Row],[Order Month]],1)</f>
        <v>42979</v>
      </c>
      <c r="P402" s="25" t="str">
        <f>TEXT(Grocery_Sales[[#This Row],[Edited/Cleaned Order Date]],"mmm")</f>
        <v>Sep</v>
      </c>
    </row>
    <row r="403" spans="1:16" x14ac:dyDescent="0.35">
      <c r="A403" t="s">
        <v>522</v>
      </c>
      <c r="B403" t="s">
        <v>40</v>
      </c>
      <c r="C403" t="s">
        <v>63</v>
      </c>
      <c r="D403" t="s">
        <v>75</v>
      </c>
      <c r="E403" t="s">
        <v>38</v>
      </c>
      <c r="F403" s="24">
        <v>42956</v>
      </c>
      <c r="G403" t="s">
        <v>76</v>
      </c>
      <c r="H403">
        <v>1477</v>
      </c>
      <c r="I403">
        <v>0.23</v>
      </c>
      <c r="J403">
        <v>73.849999999999994</v>
      </c>
      <c r="K403" t="s">
        <v>17</v>
      </c>
      <c r="L403" t="s">
        <v>10882</v>
      </c>
      <c r="M403" t="s">
        <v>10889</v>
      </c>
      <c r="N403" t="s">
        <v>10895</v>
      </c>
      <c r="O403" s="59">
        <f>DATE(Grocery_Sales[[#This Row],[Order Year]],Grocery_Sales[[#This Row],[Order Month]],1)</f>
        <v>42979</v>
      </c>
      <c r="P403" s="25" t="str">
        <f>TEXT(Grocery_Sales[[#This Row],[Edited/Cleaned Order Date]],"mmm")</f>
        <v>Sep</v>
      </c>
    </row>
    <row r="404" spans="1:16" x14ac:dyDescent="0.35">
      <c r="A404" t="s">
        <v>523</v>
      </c>
      <c r="B404" t="s">
        <v>125</v>
      </c>
      <c r="C404" t="s">
        <v>49</v>
      </c>
      <c r="D404" t="s">
        <v>54</v>
      </c>
      <c r="E404" t="s">
        <v>88</v>
      </c>
      <c r="F404" t="s">
        <v>10212</v>
      </c>
      <c r="G404" t="s">
        <v>23</v>
      </c>
      <c r="H404">
        <v>707</v>
      </c>
      <c r="I404">
        <v>0.14000000000000001</v>
      </c>
      <c r="J404">
        <v>98.98</v>
      </c>
      <c r="K404" t="s">
        <v>17</v>
      </c>
      <c r="L404" t="s">
        <v>10876</v>
      </c>
      <c r="M404" t="s">
        <v>10913</v>
      </c>
      <c r="N404" t="s">
        <v>10903</v>
      </c>
      <c r="O404" s="59">
        <f>DATE(Grocery_Sales[[#This Row],[Order Year]],Grocery_Sales[[#This Row],[Order Month]],1)</f>
        <v>42339</v>
      </c>
      <c r="P404" s="25" t="str">
        <f>TEXT(Grocery_Sales[[#This Row],[Edited/Cleaned Order Date]],"mmm")</f>
        <v>Dec</v>
      </c>
    </row>
    <row r="405" spans="1:16" x14ac:dyDescent="0.35">
      <c r="A405" t="s">
        <v>524</v>
      </c>
      <c r="B405" t="s">
        <v>162</v>
      </c>
      <c r="C405" t="s">
        <v>58</v>
      </c>
      <c r="D405" t="s">
        <v>68</v>
      </c>
      <c r="E405" t="s">
        <v>128</v>
      </c>
      <c r="F405" t="s">
        <v>10213</v>
      </c>
      <c r="G405" t="s">
        <v>23</v>
      </c>
      <c r="H405">
        <v>1748</v>
      </c>
      <c r="I405">
        <v>0.24</v>
      </c>
      <c r="J405">
        <v>314.64</v>
      </c>
      <c r="K405" t="s">
        <v>17</v>
      </c>
      <c r="L405" t="s">
        <v>10885</v>
      </c>
      <c r="M405" t="s">
        <v>10905</v>
      </c>
      <c r="N405" t="s">
        <v>10903</v>
      </c>
      <c r="O405" s="59">
        <f>DATE(Grocery_Sales[[#This Row],[Order Year]],Grocery_Sales[[#This Row],[Order Month]],1)</f>
        <v>42095</v>
      </c>
      <c r="P405" s="25" t="str">
        <f>TEXT(Grocery_Sales[[#This Row],[Edited/Cleaned Order Date]],"mmm")</f>
        <v>Apr</v>
      </c>
    </row>
    <row r="406" spans="1:16" x14ac:dyDescent="0.35">
      <c r="A406" t="s">
        <v>525</v>
      </c>
      <c r="B406" t="s">
        <v>81</v>
      </c>
      <c r="C406" t="s">
        <v>13</v>
      </c>
      <c r="D406" t="s">
        <v>14</v>
      </c>
      <c r="E406" t="s">
        <v>166</v>
      </c>
      <c r="F406" t="s">
        <v>10214</v>
      </c>
      <c r="G406" t="s">
        <v>98</v>
      </c>
      <c r="H406">
        <v>2257</v>
      </c>
      <c r="I406">
        <v>0.15</v>
      </c>
      <c r="J406">
        <v>361.12</v>
      </c>
      <c r="K406" t="s">
        <v>17</v>
      </c>
      <c r="L406" t="s">
        <v>10876</v>
      </c>
      <c r="M406" t="s">
        <v>10913</v>
      </c>
      <c r="N406" t="s">
        <v>10899</v>
      </c>
      <c r="O406" s="59">
        <f>DATE(Grocery_Sales[[#This Row],[Order Year]],Grocery_Sales[[#This Row],[Order Month]],1)</f>
        <v>43435</v>
      </c>
      <c r="P406" s="25" t="str">
        <f>TEXT(Grocery_Sales[[#This Row],[Edited/Cleaned Order Date]],"mmm")</f>
        <v>Dec</v>
      </c>
    </row>
    <row r="407" spans="1:16" x14ac:dyDescent="0.35">
      <c r="A407" t="s">
        <v>526</v>
      </c>
      <c r="B407" t="s">
        <v>191</v>
      </c>
      <c r="C407" t="s">
        <v>26</v>
      </c>
      <c r="D407" t="s">
        <v>27</v>
      </c>
      <c r="E407" t="s">
        <v>28</v>
      </c>
      <c r="F407" s="24">
        <v>43324</v>
      </c>
      <c r="G407" t="s">
        <v>29</v>
      </c>
      <c r="H407">
        <v>762</v>
      </c>
      <c r="I407">
        <v>0.31</v>
      </c>
      <c r="J407">
        <v>198.12</v>
      </c>
      <c r="K407" t="s">
        <v>17</v>
      </c>
      <c r="L407" t="s">
        <v>10876</v>
      </c>
      <c r="M407" t="s">
        <v>10889</v>
      </c>
      <c r="N407" t="s">
        <v>10910</v>
      </c>
      <c r="O407" s="59">
        <f>DATE(Grocery_Sales[[#This Row],[Order Year]],Grocery_Sales[[#This Row],[Order Month]],1)</f>
        <v>43435</v>
      </c>
      <c r="P407" s="25" t="str">
        <f>TEXT(Grocery_Sales[[#This Row],[Edited/Cleaned Order Date]],"mmm")</f>
        <v>Dec</v>
      </c>
    </row>
    <row r="408" spans="1:16" x14ac:dyDescent="0.35">
      <c r="A408" t="s">
        <v>527</v>
      </c>
      <c r="B408" t="s">
        <v>67</v>
      </c>
      <c r="C408" t="s">
        <v>26</v>
      </c>
      <c r="D408" t="s">
        <v>201</v>
      </c>
      <c r="E408" t="s">
        <v>88</v>
      </c>
      <c r="F408" s="24">
        <v>43324</v>
      </c>
      <c r="G408" t="s">
        <v>29</v>
      </c>
      <c r="H408">
        <v>904</v>
      </c>
      <c r="I408">
        <v>0.17</v>
      </c>
      <c r="J408">
        <v>63.28</v>
      </c>
      <c r="K408" t="s">
        <v>17</v>
      </c>
      <c r="L408" t="s">
        <v>10876</v>
      </c>
      <c r="M408" t="s">
        <v>10889</v>
      </c>
      <c r="N408" t="s">
        <v>10910</v>
      </c>
      <c r="O408" s="59">
        <f>DATE(Grocery_Sales[[#This Row],[Order Year]],Grocery_Sales[[#This Row],[Order Month]],1)</f>
        <v>43435</v>
      </c>
      <c r="P408" s="25" t="str">
        <f>TEXT(Grocery_Sales[[#This Row],[Edited/Cleaned Order Date]],"mmm")</f>
        <v>Dec</v>
      </c>
    </row>
    <row r="409" spans="1:16" x14ac:dyDescent="0.35">
      <c r="A409" t="s">
        <v>528</v>
      </c>
      <c r="B409" t="s">
        <v>197</v>
      </c>
      <c r="C409" t="s">
        <v>32</v>
      </c>
      <c r="D409" t="s">
        <v>46</v>
      </c>
      <c r="E409" t="s">
        <v>22</v>
      </c>
      <c r="F409" s="24">
        <v>43324</v>
      </c>
      <c r="G409" t="s">
        <v>29</v>
      </c>
      <c r="H409">
        <v>958</v>
      </c>
      <c r="I409">
        <v>0.18</v>
      </c>
      <c r="J409">
        <v>182.02</v>
      </c>
      <c r="K409" t="s">
        <v>17</v>
      </c>
      <c r="L409" t="s">
        <v>10876</v>
      </c>
      <c r="M409" t="s">
        <v>10889</v>
      </c>
      <c r="N409" t="s">
        <v>10910</v>
      </c>
      <c r="O409" s="59">
        <f>DATE(Grocery_Sales[[#This Row],[Order Year]],Grocery_Sales[[#This Row],[Order Month]],1)</f>
        <v>43435</v>
      </c>
      <c r="P409" s="25" t="str">
        <f>TEXT(Grocery_Sales[[#This Row],[Edited/Cleaned Order Date]],"mmm")</f>
        <v>Dec</v>
      </c>
    </row>
    <row r="410" spans="1:16" x14ac:dyDescent="0.35">
      <c r="A410" t="s">
        <v>529</v>
      </c>
      <c r="B410" t="s">
        <v>263</v>
      </c>
      <c r="C410" t="s">
        <v>20</v>
      </c>
      <c r="D410" t="s">
        <v>91</v>
      </c>
      <c r="E410" t="s">
        <v>43</v>
      </c>
      <c r="F410" s="24">
        <v>43324</v>
      </c>
      <c r="G410" t="s">
        <v>29</v>
      </c>
      <c r="H410">
        <v>2193</v>
      </c>
      <c r="I410">
        <v>0.33</v>
      </c>
      <c r="J410">
        <v>899.13</v>
      </c>
      <c r="K410" t="s">
        <v>17</v>
      </c>
      <c r="L410" t="s">
        <v>10876</v>
      </c>
      <c r="M410" t="s">
        <v>10889</v>
      </c>
      <c r="N410" t="s">
        <v>10910</v>
      </c>
      <c r="O410" s="59">
        <f>DATE(Grocery_Sales[[#This Row],[Order Year]],Grocery_Sales[[#This Row],[Order Month]],1)</f>
        <v>43435</v>
      </c>
      <c r="P410" s="25" t="str">
        <f>TEXT(Grocery_Sales[[#This Row],[Edited/Cleaned Order Date]],"mmm")</f>
        <v>Dec</v>
      </c>
    </row>
    <row r="411" spans="1:16" x14ac:dyDescent="0.35">
      <c r="A411" t="s">
        <v>530</v>
      </c>
      <c r="B411" t="s">
        <v>53</v>
      </c>
      <c r="C411" t="s">
        <v>63</v>
      </c>
      <c r="D411" t="s">
        <v>64</v>
      </c>
      <c r="E411" t="s">
        <v>22</v>
      </c>
      <c r="F411" s="24">
        <v>43324</v>
      </c>
      <c r="G411" t="s">
        <v>29</v>
      </c>
      <c r="H411">
        <v>830</v>
      </c>
      <c r="I411">
        <v>0.14000000000000001</v>
      </c>
      <c r="J411">
        <v>66.400000000000006</v>
      </c>
      <c r="K411" t="s">
        <v>17</v>
      </c>
      <c r="L411" t="s">
        <v>10876</v>
      </c>
      <c r="M411" t="s">
        <v>10889</v>
      </c>
      <c r="N411" t="s">
        <v>10910</v>
      </c>
      <c r="O411" s="59">
        <f>DATE(Grocery_Sales[[#This Row],[Order Year]],Grocery_Sales[[#This Row],[Order Month]],1)</f>
        <v>43435</v>
      </c>
      <c r="P411" s="25" t="str">
        <f>TEXT(Grocery_Sales[[#This Row],[Edited/Cleaned Order Date]],"mmm")</f>
        <v>Dec</v>
      </c>
    </row>
    <row r="412" spans="1:16" x14ac:dyDescent="0.35">
      <c r="A412" t="s">
        <v>531</v>
      </c>
      <c r="B412" t="s">
        <v>53</v>
      </c>
      <c r="C412" t="s">
        <v>49</v>
      </c>
      <c r="D412" t="s">
        <v>54</v>
      </c>
      <c r="E412" t="s">
        <v>140</v>
      </c>
      <c r="F412" s="24">
        <v>43324</v>
      </c>
      <c r="G412" t="s">
        <v>29</v>
      </c>
      <c r="H412">
        <v>1531</v>
      </c>
      <c r="I412">
        <v>0.28000000000000003</v>
      </c>
      <c r="J412">
        <v>505.23</v>
      </c>
      <c r="K412" t="s">
        <v>17</v>
      </c>
      <c r="L412" t="s">
        <v>10876</v>
      </c>
      <c r="M412" t="s">
        <v>10889</v>
      </c>
      <c r="N412" t="s">
        <v>10910</v>
      </c>
      <c r="O412" s="59">
        <f>DATE(Grocery_Sales[[#This Row],[Order Year]],Grocery_Sales[[#This Row],[Order Month]],1)</f>
        <v>43435</v>
      </c>
      <c r="P412" s="25" t="str">
        <f>TEXT(Grocery_Sales[[#This Row],[Edited/Cleaned Order Date]],"mmm")</f>
        <v>Dec</v>
      </c>
    </row>
    <row r="413" spans="1:16" x14ac:dyDescent="0.35">
      <c r="A413" t="s">
        <v>532</v>
      </c>
      <c r="B413" t="s">
        <v>12</v>
      </c>
      <c r="C413" t="s">
        <v>58</v>
      </c>
      <c r="D413" t="s">
        <v>68</v>
      </c>
      <c r="E413" t="s">
        <v>163</v>
      </c>
      <c r="F413" s="24">
        <v>43324</v>
      </c>
      <c r="G413" t="s">
        <v>29</v>
      </c>
      <c r="H413">
        <v>2355</v>
      </c>
      <c r="I413">
        <v>0.14000000000000001</v>
      </c>
      <c r="J413">
        <v>753.6</v>
      </c>
      <c r="K413" t="s">
        <v>17</v>
      </c>
      <c r="L413" t="s">
        <v>10876</v>
      </c>
      <c r="M413" t="s">
        <v>10889</v>
      </c>
      <c r="N413" t="s">
        <v>10910</v>
      </c>
      <c r="O413" s="59">
        <f>DATE(Grocery_Sales[[#This Row],[Order Year]],Grocery_Sales[[#This Row],[Order Month]],1)</f>
        <v>43435</v>
      </c>
      <c r="P413" s="25" t="str">
        <f>TEXT(Grocery_Sales[[#This Row],[Edited/Cleaned Order Date]],"mmm")</f>
        <v>Dec</v>
      </c>
    </row>
    <row r="414" spans="1:16" x14ac:dyDescent="0.35">
      <c r="A414" t="s">
        <v>533</v>
      </c>
      <c r="B414" t="s">
        <v>42</v>
      </c>
      <c r="C414" t="s">
        <v>13</v>
      </c>
      <c r="D414" t="s">
        <v>79</v>
      </c>
      <c r="E414" t="s">
        <v>28</v>
      </c>
      <c r="F414" s="24">
        <v>43324</v>
      </c>
      <c r="G414" t="s">
        <v>29</v>
      </c>
      <c r="H414">
        <v>917</v>
      </c>
      <c r="I414">
        <v>0.19</v>
      </c>
      <c r="J414">
        <v>256.76</v>
      </c>
      <c r="K414" t="s">
        <v>17</v>
      </c>
      <c r="L414" t="s">
        <v>10876</v>
      </c>
      <c r="M414" t="s">
        <v>10889</v>
      </c>
      <c r="N414" t="s">
        <v>10910</v>
      </c>
      <c r="O414" s="59">
        <f>DATE(Grocery_Sales[[#This Row],[Order Year]],Grocery_Sales[[#This Row],[Order Month]],1)</f>
        <v>43435</v>
      </c>
      <c r="P414" s="25" t="str">
        <f>TEXT(Grocery_Sales[[#This Row],[Edited/Cleaned Order Date]],"mmm")</f>
        <v>Dec</v>
      </c>
    </row>
    <row r="415" spans="1:16" x14ac:dyDescent="0.35">
      <c r="A415" t="s">
        <v>534</v>
      </c>
      <c r="B415" t="s">
        <v>36</v>
      </c>
      <c r="C415" t="s">
        <v>49</v>
      </c>
      <c r="D415" t="s">
        <v>205</v>
      </c>
      <c r="E415" t="s">
        <v>34</v>
      </c>
      <c r="F415" s="24">
        <v>43324</v>
      </c>
      <c r="G415" t="s">
        <v>29</v>
      </c>
      <c r="H415">
        <v>1433</v>
      </c>
      <c r="I415">
        <v>0.25</v>
      </c>
      <c r="J415">
        <v>458.56</v>
      </c>
      <c r="K415" t="s">
        <v>17</v>
      </c>
      <c r="L415" t="s">
        <v>10876</v>
      </c>
      <c r="M415" t="s">
        <v>10889</v>
      </c>
      <c r="N415" t="s">
        <v>10910</v>
      </c>
      <c r="O415" s="59">
        <f>DATE(Grocery_Sales[[#This Row],[Order Year]],Grocery_Sales[[#This Row],[Order Month]],1)</f>
        <v>43435</v>
      </c>
      <c r="P415" s="25" t="str">
        <f>TEXT(Grocery_Sales[[#This Row],[Edited/Cleaned Order Date]],"mmm")</f>
        <v>Dec</v>
      </c>
    </row>
    <row r="416" spans="1:16" x14ac:dyDescent="0.35">
      <c r="A416" t="s">
        <v>535</v>
      </c>
      <c r="B416" t="s">
        <v>19</v>
      </c>
      <c r="C416" t="s">
        <v>63</v>
      </c>
      <c r="D416" t="s">
        <v>157</v>
      </c>
      <c r="E416" t="s">
        <v>65</v>
      </c>
      <c r="F416" s="24">
        <v>43170</v>
      </c>
      <c r="G416" t="s">
        <v>29</v>
      </c>
      <c r="H416">
        <v>2246</v>
      </c>
      <c r="I416">
        <v>0.31</v>
      </c>
      <c r="J416">
        <v>965.78</v>
      </c>
      <c r="K416" t="s">
        <v>17</v>
      </c>
      <c r="L416" t="s">
        <v>10872</v>
      </c>
      <c r="M416" t="s">
        <v>10883</v>
      </c>
      <c r="N416" t="s">
        <v>10910</v>
      </c>
      <c r="O416" s="59">
        <f>DATE(Grocery_Sales[[#This Row],[Order Year]],Grocery_Sales[[#This Row],[Order Month]],1)</f>
        <v>43405</v>
      </c>
      <c r="P416" s="25" t="str">
        <f>TEXT(Grocery_Sales[[#This Row],[Edited/Cleaned Order Date]],"mmm")</f>
        <v>Nov</v>
      </c>
    </row>
    <row r="417" spans="1:16" x14ac:dyDescent="0.35">
      <c r="A417" t="s">
        <v>536</v>
      </c>
      <c r="B417" t="s">
        <v>184</v>
      </c>
      <c r="C417" t="s">
        <v>26</v>
      </c>
      <c r="D417" t="s">
        <v>94</v>
      </c>
      <c r="E417" t="s">
        <v>123</v>
      </c>
      <c r="F417" s="24">
        <v>43170</v>
      </c>
      <c r="G417" t="s">
        <v>29</v>
      </c>
      <c r="H417">
        <v>2130</v>
      </c>
      <c r="I417">
        <v>0.23</v>
      </c>
      <c r="J417">
        <v>937.2</v>
      </c>
      <c r="K417" t="s">
        <v>17</v>
      </c>
      <c r="L417" t="s">
        <v>10872</v>
      </c>
      <c r="M417" t="s">
        <v>10883</v>
      </c>
      <c r="N417" t="s">
        <v>10910</v>
      </c>
      <c r="O417" s="59">
        <f>DATE(Grocery_Sales[[#This Row],[Order Year]],Grocery_Sales[[#This Row],[Order Month]],1)</f>
        <v>43405</v>
      </c>
      <c r="P417" s="25" t="str">
        <f>TEXT(Grocery_Sales[[#This Row],[Edited/Cleaned Order Date]],"mmm")</f>
        <v>Nov</v>
      </c>
    </row>
    <row r="418" spans="1:16" x14ac:dyDescent="0.35">
      <c r="A418" t="s">
        <v>537</v>
      </c>
      <c r="B418" t="s">
        <v>78</v>
      </c>
      <c r="C418" t="s">
        <v>58</v>
      </c>
      <c r="D418" t="s">
        <v>68</v>
      </c>
      <c r="E418" t="s">
        <v>69</v>
      </c>
      <c r="F418" t="s">
        <v>10171</v>
      </c>
      <c r="G418" t="s">
        <v>29</v>
      </c>
      <c r="H418">
        <v>2461</v>
      </c>
      <c r="I418">
        <v>0.18</v>
      </c>
      <c r="J418">
        <v>393.76</v>
      </c>
      <c r="K418" t="s">
        <v>17</v>
      </c>
      <c r="L418" t="s">
        <v>10884</v>
      </c>
      <c r="M418" t="s">
        <v>10913</v>
      </c>
      <c r="N418" t="s">
        <v>10899</v>
      </c>
      <c r="O418" s="59">
        <f>DATE(Grocery_Sales[[#This Row],[Order Year]],Grocery_Sales[[#This Row],[Order Month]],1)</f>
        <v>43252</v>
      </c>
      <c r="P418" s="25" t="str">
        <f>TEXT(Grocery_Sales[[#This Row],[Edited/Cleaned Order Date]],"mmm")</f>
        <v>Jun</v>
      </c>
    </row>
    <row r="419" spans="1:16" x14ac:dyDescent="0.35">
      <c r="A419" t="s">
        <v>538</v>
      </c>
      <c r="B419" t="s">
        <v>135</v>
      </c>
      <c r="C419" t="s">
        <v>20</v>
      </c>
      <c r="D419" t="s">
        <v>91</v>
      </c>
      <c r="E419" t="s">
        <v>128</v>
      </c>
      <c r="F419" t="s">
        <v>10215</v>
      </c>
      <c r="G419" t="s">
        <v>29</v>
      </c>
      <c r="H419">
        <v>1863</v>
      </c>
      <c r="I419">
        <v>0.1</v>
      </c>
      <c r="J419">
        <v>167.67</v>
      </c>
      <c r="K419" t="s">
        <v>17</v>
      </c>
      <c r="L419" t="s">
        <v>10885</v>
      </c>
      <c r="M419" t="s">
        <v>10915</v>
      </c>
      <c r="N419" t="s">
        <v>10907</v>
      </c>
      <c r="O419" s="59">
        <f>DATE(Grocery_Sales[[#This Row],[Order Year]],Grocery_Sales[[#This Row],[Order Month]],1)</f>
        <v>42826</v>
      </c>
      <c r="P419" s="25" t="str">
        <f>TEXT(Grocery_Sales[[#This Row],[Edited/Cleaned Order Date]],"mmm")</f>
        <v>Apr</v>
      </c>
    </row>
    <row r="420" spans="1:16" x14ac:dyDescent="0.35">
      <c r="A420" t="s">
        <v>539</v>
      </c>
      <c r="B420" t="s">
        <v>31</v>
      </c>
      <c r="C420" t="s">
        <v>26</v>
      </c>
      <c r="D420" t="s">
        <v>94</v>
      </c>
      <c r="E420" t="s">
        <v>60</v>
      </c>
      <c r="F420" s="24">
        <v>43262</v>
      </c>
      <c r="G420" t="s">
        <v>23</v>
      </c>
      <c r="H420">
        <v>1382</v>
      </c>
      <c r="I420">
        <v>0.1</v>
      </c>
      <c r="J420">
        <v>290.22000000000003</v>
      </c>
      <c r="K420" t="s">
        <v>17</v>
      </c>
      <c r="L420" t="s">
        <v>10872</v>
      </c>
      <c r="M420" t="s">
        <v>10873</v>
      </c>
      <c r="N420" t="s">
        <v>10910</v>
      </c>
      <c r="O420" s="59">
        <f>DATE(Grocery_Sales[[#This Row],[Order Year]],Grocery_Sales[[#This Row],[Order Month]],1)</f>
        <v>43405</v>
      </c>
      <c r="P420" s="25" t="str">
        <f>TEXT(Grocery_Sales[[#This Row],[Edited/Cleaned Order Date]],"mmm")</f>
        <v>Nov</v>
      </c>
    </row>
    <row r="421" spans="1:16" x14ac:dyDescent="0.35">
      <c r="A421" t="s">
        <v>540</v>
      </c>
      <c r="B421" t="s">
        <v>25</v>
      </c>
      <c r="C421" t="s">
        <v>20</v>
      </c>
      <c r="D421" t="s">
        <v>21</v>
      </c>
      <c r="E421" t="s">
        <v>51</v>
      </c>
      <c r="F421" s="24">
        <v>43193</v>
      </c>
      <c r="G421" t="s">
        <v>29</v>
      </c>
      <c r="H421">
        <v>807</v>
      </c>
      <c r="I421">
        <v>0.32</v>
      </c>
      <c r="J421">
        <v>88.77</v>
      </c>
      <c r="K421" t="s">
        <v>17</v>
      </c>
      <c r="L421" t="s">
        <v>10883</v>
      </c>
      <c r="M421" t="s">
        <v>10875</v>
      </c>
      <c r="N421" t="s">
        <v>10910</v>
      </c>
      <c r="O421" s="59">
        <f>DATE(Grocery_Sales[[#This Row],[Order Year]],Grocery_Sales[[#This Row],[Order Month]],1)</f>
        <v>43160</v>
      </c>
      <c r="P421" s="25" t="str">
        <f>TEXT(Grocery_Sales[[#This Row],[Edited/Cleaned Order Date]],"mmm")</f>
        <v>Mar</v>
      </c>
    </row>
    <row r="422" spans="1:16" x14ac:dyDescent="0.35">
      <c r="A422" t="s">
        <v>541</v>
      </c>
      <c r="B422" t="s">
        <v>162</v>
      </c>
      <c r="C422" t="s">
        <v>63</v>
      </c>
      <c r="D422" t="s">
        <v>157</v>
      </c>
      <c r="E422" t="s">
        <v>166</v>
      </c>
      <c r="F422" s="24">
        <v>43193</v>
      </c>
      <c r="G422" t="s">
        <v>29</v>
      </c>
      <c r="H422">
        <v>1272</v>
      </c>
      <c r="I422">
        <v>0.24</v>
      </c>
      <c r="J422">
        <v>305.27999999999997</v>
      </c>
      <c r="K422" t="s">
        <v>17</v>
      </c>
      <c r="L422" t="s">
        <v>10883</v>
      </c>
      <c r="M422" t="s">
        <v>10875</v>
      </c>
      <c r="N422" t="s">
        <v>10910</v>
      </c>
      <c r="O422" s="59">
        <f>DATE(Grocery_Sales[[#This Row],[Order Year]],Grocery_Sales[[#This Row],[Order Month]],1)</f>
        <v>43160</v>
      </c>
      <c r="P422" s="25" t="str">
        <f>TEXT(Grocery_Sales[[#This Row],[Edited/Cleaned Order Date]],"mmm")</f>
        <v>Mar</v>
      </c>
    </row>
    <row r="423" spans="1:16" x14ac:dyDescent="0.35">
      <c r="A423" t="s">
        <v>542</v>
      </c>
      <c r="B423" t="s">
        <v>156</v>
      </c>
      <c r="C423" t="s">
        <v>32</v>
      </c>
      <c r="D423" t="s">
        <v>153</v>
      </c>
      <c r="E423" t="s">
        <v>28</v>
      </c>
      <c r="F423" t="s">
        <v>10216</v>
      </c>
      <c r="G423" t="s">
        <v>29</v>
      </c>
      <c r="H423">
        <v>1621</v>
      </c>
      <c r="I423">
        <v>0.15</v>
      </c>
      <c r="J423">
        <v>470.09</v>
      </c>
      <c r="K423" t="s">
        <v>17</v>
      </c>
      <c r="L423" t="s">
        <v>10884</v>
      </c>
      <c r="M423" t="s">
        <v>10900</v>
      </c>
      <c r="N423" t="s">
        <v>10903</v>
      </c>
      <c r="O423" s="59">
        <f>DATE(Grocery_Sales[[#This Row],[Order Year]],Grocery_Sales[[#This Row],[Order Month]],1)</f>
        <v>42156</v>
      </c>
      <c r="P423" s="25" t="str">
        <f>TEXT(Grocery_Sales[[#This Row],[Edited/Cleaned Order Date]],"mmm")</f>
        <v>Jun</v>
      </c>
    </row>
    <row r="424" spans="1:16" x14ac:dyDescent="0.35">
      <c r="A424" t="s">
        <v>543</v>
      </c>
      <c r="B424" t="s">
        <v>130</v>
      </c>
      <c r="C424" t="s">
        <v>49</v>
      </c>
      <c r="D424" t="s">
        <v>205</v>
      </c>
      <c r="E424" t="s">
        <v>65</v>
      </c>
      <c r="F424" t="s">
        <v>10123</v>
      </c>
      <c r="G424" t="s">
        <v>98</v>
      </c>
      <c r="H424">
        <v>1356</v>
      </c>
      <c r="I424">
        <v>0.27</v>
      </c>
      <c r="J424">
        <v>501.72</v>
      </c>
      <c r="K424" t="s">
        <v>17</v>
      </c>
      <c r="L424" t="s">
        <v>10874</v>
      </c>
      <c r="M424" t="s">
        <v>10909</v>
      </c>
      <c r="N424" t="s">
        <v>10899</v>
      </c>
      <c r="O424" s="59">
        <f>DATE(Grocery_Sales[[#This Row],[Order Year]],Grocery_Sales[[#This Row],[Order Month]],1)</f>
        <v>43374</v>
      </c>
      <c r="P424" s="25" t="str">
        <f>TEXT(Grocery_Sales[[#This Row],[Edited/Cleaned Order Date]],"mmm")</f>
        <v>Oct</v>
      </c>
    </row>
    <row r="425" spans="1:16" x14ac:dyDescent="0.35">
      <c r="A425" t="s">
        <v>544</v>
      </c>
      <c r="B425" t="s">
        <v>204</v>
      </c>
      <c r="C425" t="s">
        <v>26</v>
      </c>
      <c r="D425" t="s">
        <v>37</v>
      </c>
      <c r="E425" t="s">
        <v>15</v>
      </c>
      <c r="F425" t="s">
        <v>10123</v>
      </c>
      <c r="G425" t="s">
        <v>98</v>
      </c>
      <c r="H425">
        <v>684</v>
      </c>
      <c r="I425">
        <v>0.21</v>
      </c>
      <c r="J425">
        <v>54.72</v>
      </c>
      <c r="K425" t="s">
        <v>17</v>
      </c>
      <c r="L425" t="s">
        <v>10874</v>
      </c>
      <c r="M425" t="s">
        <v>10909</v>
      </c>
      <c r="N425" t="s">
        <v>10899</v>
      </c>
      <c r="O425" s="59">
        <f>DATE(Grocery_Sales[[#This Row],[Order Year]],Grocery_Sales[[#This Row],[Order Month]],1)</f>
        <v>43374</v>
      </c>
      <c r="P425" s="25" t="str">
        <f>TEXT(Grocery_Sales[[#This Row],[Edited/Cleaned Order Date]],"mmm")</f>
        <v>Oct</v>
      </c>
    </row>
    <row r="426" spans="1:16" x14ac:dyDescent="0.35">
      <c r="A426" t="s">
        <v>545</v>
      </c>
      <c r="B426" t="s">
        <v>159</v>
      </c>
      <c r="C426" t="s">
        <v>49</v>
      </c>
      <c r="D426" t="s">
        <v>54</v>
      </c>
      <c r="E426" t="s">
        <v>60</v>
      </c>
      <c r="F426" t="s">
        <v>10217</v>
      </c>
      <c r="G426" t="s">
        <v>23</v>
      </c>
      <c r="H426">
        <v>540</v>
      </c>
      <c r="I426">
        <v>0.27</v>
      </c>
      <c r="J426">
        <v>162</v>
      </c>
      <c r="K426" t="s">
        <v>17</v>
      </c>
      <c r="L426" t="s">
        <v>10878</v>
      </c>
      <c r="M426" t="s">
        <v>10921</v>
      </c>
      <c r="N426" t="s">
        <v>10899</v>
      </c>
      <c r="O426" s="59">
        <f>DATE(Grocery_Sales[[#This Row],[Order Year]],Grocery_Sales[[#This Row],[Order Month]],1)</f>
        <v>43313</v>
      </c>
      <c r="P426" s="25" t="str">
        <f>TEXT(Grocery_Sales[[#This Row],[Edited/Cleaned Order Date]],"mmm")</f>
        <v>Aug</v>
      </c>
    </row>
    <row r="427" spans="1:16" x14ac:dyDescent="0.35">
      <c r="A427" t="s">
        <v>546</v>
      </c>
      <c r="B427" t="s">
        <v>184</v>
      </c>
      <c r="C427" t="s">
        <v>20</v>
      </c>
      <c r="D427" t="s">
        <v>91</v>
      </c>
      <c r="E427" t="s">
        <v>104</v>
      </c>
      <c r="F427" t="s">
        <v>10145</v>
      </c>
      <c r="G427" t="s">
        <v>76</v>
      </c>
      <c r="H427">
        <v>1256</v>
      </c>
      <c r="I427">
        <v>0.21</v>
      </c>
      <c r="J427">
        <v>113.04</v>
      </c>
      <c r="K427" t="s">
        <v>17</v>
      </c>
      <c r="L427" t="s">
        <v>10872</v>
      </c>
      <c r="M427" t="s">
        <v>10920</v>
      </c>
      <c r="N427" t="s">
        <v>10899</v>
      </c>
      <c r="O427" s="59">
        <f>DATE(Grocery_Sales[[#This Row],[Order Year]],Grocery_Sales[[#This Row],[Order Month]],1)</f>
        <v>43405</v>
      </c>
      <c r="P427" s="25" t="str">
        <f>TEXT(Grocery_Sales[[#This Row],[Edited/Cleaned Order Date]],"mmm")</f>
        <v>Nov</v>
      </c>
    </row>
    <row r="428" spans="1:16" x14ac:dyDescent="0.35">
      <c r="A428" t="s">
        <v>547</v>
      </c>
      <c r="B428" t="s">
        <v>19</v>
      </c>
      <c r="C428" t="s">
        <v>20</v>
      </c>
      <c r="D428" t="s">
        <v>21</v>
      </c>
      <c r="E428" t="s">
        <v>88</v>
      </c>
      <c r="F428" t="s">
        <v>10145</v>
      </c>
      <c r="G428" t="s">
        <v>76</v>
      </c>
      <c r="H428">
        <v>581</v>
      </c>
      <c r="I428">
        <v>0.2</v>
      </c>
      <c r="J428">
        <v>214.97</v>
      </c>
      <c r="K428" t="s">
        <v>17</v>
      </c>
      <c r="L428" t="s">
        <v>10872</v>
      </c>
      <c r="M428" t="s">
        <v>10920</v>
      </c>
      <c r="N428" t="s">
        <v>10899</v>
      </c>
      <c r="O428" s="59">
        <f>DATE(Grocery_Sales[[#This Row],[Order Year]],Grocery_Sales[[#This Row],[Order Month]],1)</f>
        <v>43405</v>
      </c>
      <c r="P428" s="25" t="str">
        <f>TEXT(Grocery_Sales[[#This Row],[Edited/Cleaned Order Date]],"mmm")</f>
        <v>Nov</v>
      </c>
    </row>
    <row r="429" spans="1:16" x14ac:dyDescent="0.35">
      <c r="A429" t="s">
        <v>548</v>
      </c>
      <c r="B429" t="s">
        <v>135</v>
      </c>
      <c r="C429" t="s">
        <v>58</v>
      </c>
      <c r="D429" t="s">
        <v>112</v>
      </c>
      <c r="E429" t="s">
        <v>163</v>
      </c>
      <c r="F429" s="24">
        <v>42347</v>
      </c>
      <c r="G429" t="s">
        <v>98</v>
      </c>
      <c r="H429">
        <v>707</v>
      </c>
      <c r="I429">
        <v>0.1</v>
      </c>
      <c r="J429">
        <v>226.24</v>
      </c>
      <c r="K429" t="s">
        <v>17</v>
      </c>
      <c r="L429" t="s">
        <v>10882</v>
      </c>
      <c r="M429" t="s">
        <v>10876</v>
      </c>
      <c r="N429" t="s">
        <v>10897</v>
      </c>
      <c r="O429" s="59">
        <f>DATE(Grocery_Sales[[#This Row],[Order Year]],Grocery_Sales[[#This Row],[Order Month]],1)</f>
        <v>42248</v>
      </c>
      <c r="P429" s="25" t="str">
        <f>TEXT(Grocery_Sales[[#This Row],[Edited/Cleaned Order Date]],"mmm")</f>
        <v>Sep</v>
      </c>
    </row>
    <row r="430" spans="1:16" x14ac:dyDescent="0.35">
      <c r="A430" t="s">
        <v>549</v>
      </c>
      <c r="B430" t="s">
        <v>125</v>
      </c>
      <c r="C430" t="s">
        <v>32</v>
      </c>
      <c r="D430" t="s">
        <v>97</v>
      </c>
      <c r="E430" t="s">
        <v>140</v>
      </c>
      <c r="F430" s="24">
        <v>43110</v>
      </c>
      <c r="G430" t="s">
        <v>76</v>
      </c>
      <c r="H430">
        <v>913</v>
      </c>
      <c r="I430">
        <v>0.19</v>
      </c>
      <c r="J430">
        <v>374.33</v>
      </c>
      <c r="K430" t="s">
        <v>17</v>
      </c>
      <c r="L430" t="s">
        <v>10874</v>
      </c>
      <c r="M430" t="s">
        <v>10891</v>
      </c>
      <c r="N430" t="s">
        <v>10910</v>
      </c>
      <c r="O430" s="59">
        <f>DATE(Grocery_Sales[[#This Row],[Order Year]],Grocery_Sales[[#This Row],[Order Month]],1)</f>
        <v>43374</v>
      </c>
      <c r="P430" s="25" t="str">
        <f>TEXT(Grocery_Sales[[#This Row],[Edited/Cleaned Order Date]],"mmm")</f>
        <v>Oct</v>
      </c>
    </row>
    <row r="431" spans="1:16" x14ac:dyDescent="0.35">
      <c r="A431" t="s">
        <v>550</v>
      </c>
      <c r="B431" t="s">
        <v>169</v>
      </c>
      <c r="C431" t="s">
        <v>26</v>
      </c>
      <c r="D431" t="s">
        <v>201</v>
      </c>
      <c r="E431" t="s">
        <v>38</v>
      </c>
      <c r="F431" t="s">
        <v>10218</v>
      </c>
      <c r="G431" t="s">
        <v>23</v>
      </c>
      <c r="H431">
        <v>507</v>
      </c>
      <c r="I431">
        <v>0.33</v>
      </c>
      <c r="J431">
        <v>96.33</v>
      </c>
      <c r="K431" t="s">
        <v>17</v>
      </c>
      <c r="L431" t="s">
        <v>10885</v>
      </c>
      <c r="M431" t="s">
        <v>10898</v>
      </c>
      <c r="N431" t="s">
        <v>10907</v>
      </c>
      <c r="O431" s="59">
        <f>DATE(Grocery_Sales[[#This Row],[Order Year]],Grocery_Sales[[#This Row],[Order Month]],1)</f>
        <v>42826</v>
      </c>
      <c r="P431" s="25" t="str">
        <f>TEXT(Grocery_Sales[[#This Row],[Edited/Cleaned Order Date]],"mmm")</f>
        <v>Apr</v>
      </c>
    </row>
    <row r="432" spans="1:16" x14ac:dyDescent="0.35">
      <c r="A432" t="s">
        <v>551</v>
      </c>
      <c r="B432" t="s">
        <v>12</v>
      </c>
      <c r="C432" t="s">
        <v>32</v>
      </c>
      <c r="D432" t="s">
        <v>46</v>
      </c>
      <c r="E432" t="s">
        <v>22</v>
      </c>
      <c r="F432" t="s">
        <v>10218</v>
      </c>
      <c r="G432" t="s">
        <v>23</v>
      </c>
      <c r="H432">
        <v>1367</v>
      </c>
      <c r="I432">
        <v>0.28999999999999998</v>
      </c>
      <c r="J432">
        <v>355.42</v>
      </c>
      <c r="K432" t="s">
        <v>17</v>
      </c>
      <c r="L432" t="s">
        <v>10885</v>
      </c>
      <c r="M432" t="s">
        <v>10898</v>
      </c>
      <c r="N432" t="s">
        <v>10907</v>
      </c>
      <c r="O432" s="59">
        <f>DATE(Grocery_Sales[[#This Row],[Order Year]],Grocery_Sales[[#This Row],[Order Month]],1)</f>
        <v>42826</v>
      </c>
      <c r="P432" s="25" t="str">
        <f>TEXT(Grocery_Sales[[#This Row],[Edited/Cleaned Order Date]],"mmm")</f>
        <v>Apr</v>
      </c>
    </row>
    <row r="433" spans="1:16" x14ac:dyDescent="0.35">
      <c r="A433" t="s">
        <v>552</v>
      </c>
      <c r="B433" t="s">
        <v>151</v>
      </c>
      <c r="C433" t="s">
        <v>26</v>
      </c>
      <c r="D433" t="s">
        <v>37</v>
      </c>
      <c r="E433" t="s">
        <v>163</v>
      </c>
      <c r="F433" t="s">
        <v>10218</v>
      </c>
      <c r="G433" t="s">
        <v>23</v>
      </c>
      <c r="H433">
        <v>833</v>
      </c>
      <c r="I433">
        <v>0.28000000000000003</v>
      </c>
      <c r="J433">
        <v>233.24</v>
      </c>
      <c r="K433" t="s">
        <v>17</v>
      </c>
      <c r="L433" t="s">
        <v>10885</v>
      </c>
      <c r="M433" t="s">
        <v>10898</v>
      </c>
      <c r="N433" t="s">
        <v>10907</v>
      </c>
      <c r="O433" s="59">
        <f>DATE(Grocery_Sales[[#This Row],[Order Year]],Grocery_Sales[[#This Row],[Order Month]],1)</f>
        <v>42826</v>
      </c>
      <c r="P433" s="25" t="str">
        <f>TEXT(Grocery_Sales[[#This Row],[Edited/Cleaned Order Date]],"mmm")</f>
        <v>Apr</v>
      </c>
    </row>
    <row r="434" spans="1:16" x14ac:dyDescent="0.35">
      <c r="A434" t="s">
        <v>553</v>
      </c>
      <c r="B434" t="s">
        <v>146</v>
      </c>
      <c r="C434" t="s">
        <v>20</v>
      </c>
      <c r="D434" t="s">
        <v>91</v>
      </c>
      <c r="E434" t="s">
        <v>117</v>
      </c>
      <c r="F434" t="s">
        <v>10218</v>
      </c>
      <c r="G434" t="s">
        <v>23</v>
      </c>
      <c r="H434">
        <v>1987</v>
      </c>
      <c r="I434">
        <v>0.34</v>
      </c>
      <c r="J434">
        <v>258.31</v>
      </c>
      <c r="K434" t="s">
        <v>17</v>
      </c>
      <c r="L434" t="s">
        <v>10885</v>
      </c>
      <c r="M434" t="s">
        <v>10898</v>
      </c>
      <c r="N434" t="s">
        <v>10907</v>
      </c>
      <c r="O434" s="59">
        <f>DATE(Grocery_Sales[[#This Row],[Order Year]],Grocery_Sales[[#This Row],[Order Month]],1)</f>
        <v>42826</v>
      </c>
      <c r="P434" s="25" t="str">
        <f>TEXT(Grocery_Sales[[#This Row],[Edited/Cleaned Order Date]],"mmm")</f>
        <v>Apr</v>
      </c>
    </row>
    <row r="435" spans="1:16" x14ac:dyDescent="0.35">
      <c r="A435" t="s">
        <v>554</v>
      </c>
      <c r="B435" t="s">
        <v>165</v>
      </c>
      <c r="C435" t="s">
        <v>49</v>
      </c>
      <c r="D435" t="s">
        <v>205</v>
      </c>
      <c r="E435" t="s">
        <v>117</v>
      </c>
      <c r="F435" s="24">
        <v>42892</v>
      </c>
      <c r="G435" t="s">
        <v>98</v>
      </c>
      <c r="H435">
        <v>1152</v>
      </c>
      <c r="I435">
        <v>0.11</v>
      </c>
      <c r="J435">
        <v>264.95999999999998</v>
      </c>
      <c r="K435" t="s">
        <v>17</v>
      </c>
      <c r="L435" t="s">
        <v>10873</v>
      </c>
      <c r="M435" t="s">
        <v>10873</v>
      </c>
      <c r="N435" t="s">
        <v>10895</v>
      </c>
      <c r="O435" s="59">
        <f>DATE(Grocery_Sales[[#This Row],[Order Year]],Grocery_Sales[[#This Row],[Order Month]],1)</f>
        <v>42887</v>
      </c>
      <c r="P435" s="25" t="str">
        <f>TEXT(Grocery_Sales[[#This Row],[Edited/Cleaned Order Date]],"mmm")</f>
        <v>Jun</v>
      </c>
    </row>
    <row r="436" spans="1:16" x14ac:dyDescent="0.35">
      <c r="A436" t="s">
        <v>555</v>
      </c>
      <c r="B436" t="s">
        <v>234</v>
      </c>
      <c r="C436" t="s">
        <v>58</v>
      </c>
      <c r="D436" t="s">
        <v>112</v>
      </c>
      <c r="E436" t="s">
        <v>55</v>
      </c>
      <c r="F436" t="s">
        <v>10219</v>
      </c>
      <c r="G436" t="s">
        <v>23</v>
      </c>
      <c r="H436">
        <v>1362</v>
      </c>
      <c r="I436">
        <v>0.12</v>
      </c>
      <c r="J436">
        <v>517.55999999999995</v>
      </c>
      <c r="K436" t="s">
        <v>17</v>
      </c>
      <c r="L436" t="s">
        <v>10876</v>
      </c>
      <c r="M436" t="s">
        <v>10909</v>
      </c>
      <c r="N436" t="s">
        <v>10903</v>
      </c>
      <c r="O436" s="59">
        <f>DATE(Grocery_Sales[[#This Row],[Order Year]],Grocery_Sales[[#This Row],[Order Month]],1)</f>
        <v>42339</v>
      </c>
      <c r="P436" s="25" t="str">
        <f>TEXT(Grocery_Sales[[#This Row],[Edited/Cleaned Order Date]],"mmm")</f>
        <v>Dec</v>
      </c>
    </row>
    <row r="437" spans="1:16" x14ac:dyDescent="0.35">
      <c r="A437" t="s">
        <v>556</v>
      </c>
      <c r="B437" t="s">
        <v>86</v>
      </c>
      <c r="C437" t="s">
        <v>58</v>
      </c>
      <c r="D437" t="s">
        <v>68</v>
      </c>
      <c r="E437" t="s">
        <v>72</v>
      </c>
      <c r="F437" t="s">
        <v>10219</v>
      </c>
      <c r="G437" t="s">
        <v>23</v>
      </c>
      <c r="H437">
        <v>942</v>
      </c>
      <c r="I437">
        <v>0.15</v>
      </c>
      <c r="J437">
        <v>122.46</v>
      </c>
      <c r="K437" t="s">
        <v>17</v>
      </c>
      <c r="L437" t="s">
        <v>10876</v>
      </c>
      <c r="M437" t="s">
        <v>10909</v>
      </c>
      <c r="N437" t="s">
        <v>10903</v>
      </c>
      <c r="O437" s="59">
        <f>DATE(Grocery_Sales[[#This Row],[Order Year]],Grocery_Sales[[#This Row],[Order Month]],1)</f>
        <v>42339</v>
      </c>
      <c r="P437" s="25" t="str">
        <f>TEXT(Grocery_Sales[[#This Row],[Edited/Cleaned Order Date]],"mmm")</f>
        <v>Dec</v>
      </c>
    </row>
    <row r="438" spans="1:16" x14ac:dyDescent="0.35">
      <c r="A438" t="s">
        <v>557</v>
      </c>
      <c r="B438" t="s">
        <v>211</v>
      </c>
      <c r="C438" t="s">
        <v>63</v>
      </c>
      <c r="D438" t="s">
        <v>64</v>
      </c>
      <c r="E438" t="s">
        <v>34</v>
      </c>
      <c r="F438" s="24">
        <v>43075</v>
      </c>
      <c r="G438" t="s">
        <v>76</v>
      </c>
      <c r="H438">
        <v>2200</v>
      </c>
      <c r="I438">
        <v>0.1</v>
      </c>
      <c r="J438">
        <v>792</v>
      </c>
      <c r="K438" t="s">
        <v>17</v>
      </c>
      <c r="L438" t="s">
        <v>10873</v>
      </c>
      <c r="M438" t="s">
        <v>10876</v>
      </c>
      <c r="N438" t="s">
        <v>10895</v>
      </c>
      <c r="O438" s="59">
        <f>DATE(Grocery_Sales[[#This Row],[Order Year]],Grocery_Sales[[#This Row],[Order Month]],1)</f>
        <v>42887</v>
      </c>
      <c r="P438" s="25" t="str">
        <f>TEXT(Grocery_Sales[[#This Row],[Edited/Cleaned Order Date]],"mmm")</f>
        <v>Jun</v>
      </c>
    </row>
    <row r="439" spans="1:16" x14ac:dyDescent="0.35">
      <c r="A439" t="s">
        <v>558</v>
      </c>
      <c r="B439" t="s">
        <v>261</v>
      </c>
      <c r="C439" t="s">
        <v>58</v>
      </c>
      <c r="D439" t="s">
        <v>112</v>
      </c>
      <c r="E439" t="s">
        <v>88</v>
      </c>
      <c r="F439" s="24">
        <v>43075</v>
      </c>
      <c r="G439" t="s">
        <v>76</v>
      </c>
      <c r="H439">
        <v>861</v>
      </c>
      <c r="I439">
        <v>0.25</v>
      </c>
      <c r="J439">
        <v>258.3</v>
      </c>
      <c r="K439" t="s">
        <v>17</v>
      </c>
      <c r="L439" t="s">
        <v>10873</v>
      </c>
      <c r="M439" t="s">
        <v>10876</v>
      </c>
      <c r="N439" t="s">
        <v>10895</v>
      </c>
      <c r="O439" s="59">
        <f>DATE(Grocery_Sales[[#This Row],[Order Year]],Grocery_Sales[[#This Row],[Order Month]],1)</f>
        <v>42887</v>
      </c>
      <c r="P439" s="25" t="str">
        <f>TEXT(Grocery_Sales[[#This Row],[Edited/Cleaned Order Date]],"mmm")</f>
        <v>Jun</v>
      </c>
    </row>
    <row r="440" spans="1:16" x14ac:dyDescent="0.35">
      <c r="A440" t="s">
        <v>559</v>
      </c>
      <c r="B440" t="s">
        <v>120</v>
      </c>
      <c r="C440" t="s">
        <v>13</v>
      </c>
      <c r="D440" t="s">
        <v>14</v>
      </c>
      <c r="E440" t="s">
        <v>123</v>
      </c>
      <c r="F440" t="s">
        <v>10220</v>
      </c>
      <c r="G440" t="s">
        <v>76</v>
      </c>
      <c r="H440">
        <v>1648</v>
      </c>
      <c r="I440">
        <v>0.33</v>
      </c>
      <c r="J440">
        <v>444.96</v>
      </c>
      <c r="K440" t="s">
        <v>17</v>
      </c>
      <c r="L440" t="s">
        <v>10880</v>
      </c>
      <c r="M440" t="s">
        <v>10898</v>
      </c>
      <c r="N440" t="s">
        <v>10899</v>
      </c>
      <c r="O440" s="59">
        <f>DATE(Grocery_Sales[[#This Row],[Order Year]],Grocery_Sales[[#This Row],[Order Month]],1)</f>
        <v>43344</v>
      </c>
      <c r="P440" s="25" t="str">
        <f>TEXT(Grocery_Sales[[#This Row],[Edited/Cleaned Order Date]],"mmm")</f>
        <v>Sep</v>
      </c>
    </row>
    <row r="441" spans="1:16" x14ac:dyDescent="0.35">
      <c r="A441" t="s">
        <v>560</v>
      </c>
      <c r="B441" t="s">
        <v>130</v>
      </c>
      <c r="C441" t="s">
        <v>32</v>
      </c>
      <c r="D441" t="s">
        <v>153</v>
      </c>
      <c r="E441" t="s">
        <v>28</v>
      </c>
      <c r="F441" t="s">
        <v>10221</v>
      </c>
      <c r="G441" t="s">
        <v>98</v>
      </c>
      <c r="H441">
        <v>1805</v>
      </c>
      <c r="I441">
        <v>0.23</v>
      </c>
      <c r="J441">
        <v>216.6</v>
      </c>
      <c r="K441" t="s">
        <v>17</v>
      </c>
      <c r="L441" t="s">
        <v>10881</v>
      </c>
      <c r="M441" t="s">
        <v>10911</v>
      </c>
      <c r="N441" t="s">
        <v>10899</v>
      </c>
      <c r="O441" s="59">
        <f>DATE(Grocery_Sales[[#This Row],[Order Year]],Grocery_Sales[[#This Row],[Order Month]],1)</f>
        <v>43101</v>
      </c>
      <c r="P441" s="25" t="str">
        <f>TEXT(Grocery_Sales[[#This Row],[Edited/Cleaned Order Date]],"mmm")</f>
        <v>Jan</v>
      </c>
    </row>
    <row r="442" spans="1:16" x14ac:dyDescent="0.35">
      <c r="A442" t="s">
        <v>561</v>
      </c>
      <c r="B442" t="s">
        <v>169</v>
      </c>
      <c r="C442" t="s">
        <v>32</v>
      </c>
      <c r="D442" t="s">
        <v>33</v>
      </c>
      <c r="E442" t="s">
        <v>163</v>
      </c>
      <c r="F442" s="24">
        <v>42864</v>
      </c>
      <c r="G442" t="s">
        <v>76</v>
      </c>
      <c r="H442">
        <v>620</v>
      </c>
      <c r="I442">
        <v>0.3</v>
      </c>
      <c r="J442">
        <v>74.400000000000006</v>
      </c>
      <c r="K442" t="s">
        <v>17</v>
      </c>
      <c r="L442" t="s">
        <v>10882</v>
      </c>
      <c r="M442" t="s">
        <v>10888</v>
      </c>
      <c r="N442" t="s">
        <v>10895</v>
      </c>
      <c r="O442" s="59">
        <f>DATE(Grocery_Sales[[#This Row],[Order Year]],Grocery_Sales[[#This Row],[Order Month]],1)</f>
        <v>42979</v>
      </c>
      <c r="P442" s="25" t="str">
        <f>TEXT(Grocery_Sales[[#This Row],[Edited/Cleaned Order Date]],"mmm")</f>
        <v>Sep</v>
      </c>
    </row>
    <row r="443" spans="1:16" x14ac:dyDescent="0.35">
      <c r="A443" t="s">
        <v>562</v>
      </c>
      <c r="B443" t="s">
        <v>122</v>
      </c>
      <c r="C443" t="s">
        <v>58</v>
      </c>
      <c r="D443" t="s">
        <v>112</v>
      </c>
      <c r="E443" t="s">
        <v>38</v>
      </c>
      <c r="F443" s="24">
        <v>42864</v>
      </c>
      <c r="G443" t="s">
        <v>76</v>
      </c>
      <c r="H443">
        <v>1216</v>
      </c>
      <c r="I443">
        <v>0.27</v>
      </c>
      <c r="J443">
        <v>547.20000000000005</v>
      </c>
      <c r="K443" t="s">
        <v>17</v>
      </c>
      <c r="L443" t="s">
        <v>10882</v>
      </c>
      <c r="M443" t="s">
        <v>10888</v>
      </c>
      <c r="N443" t="s">
        <v>10895</v>
      </c>
      <c r="O443" s="59">
        <f>DATE(Grocery_Sales[[#This Row],[Order Year]],Grocery_Sales[[#This Row],[Order Month]],1)</f>
        <v>42979</v>
      </c>
      <c r="P443" s="25" t="str">
        <f>TEXT(Grocery_Sales[[#This Row],[Edited/Cleaned Order Date]],"mmm")</f>
        <v>Sep</v>
      </c>
    </row>
    <row r="444" spans="1:16" x14ac:dyDescent="0.35">
      <c r="A444" t="s">
        <v>563</v>
      </c>
      <c r="B444" t="s">
        <v>19</v>
      </c>
      <c r="C444" t="s">
        <v>63</v>
      </c>
      <c r="D444" t="s">
        <v>157</v>
      </c>
      <c r="E444" t="s">
        <v>69</v>
      </c>
      <c r="F444" s="24">
        <v>42864</v>
      </c>
      <c r="G444" t="s">
        <v>76</v>
      </c>
      <c r="H444">
        <v>686</v>
      </c>
      <c r="I444">
        <v>0.3</v>
      </c>
      <c r="J444">
        <v>34.299999999999997</v>
      </c>
      <c r="K444" t="s">
        <v>17</v>
      </c>
      <c r="L444" t="s">
        <v>10882</v>
      </c>
      <c r="M444" t="s">
        <v>10888</v>
      </c>
      <c r="N444" t="s">
        <v>10895</v>
      </c>
      <c r="O444" s="59">
        <f>DATE(Grocery_Sales[[#This Row],[Order Year]],Grocery_Sales[[#This Row],[Order Month]],1)</f>
        <v>42979</v>
      </c>
      <c r="P444" s="25" t="str">
        <f>TEXT(Grocery_Sales[[#This Row],[Edited/Cleaned Order Date]],"mmm")</f>
        <v>Sep</v>
      </c>
    </row>
    <row r="445" spans="1:16" x14ac:dyDescent="0.35">
      <c r="A445" t="s">
        <v>564</v>
      </c>
      <c r="B445" t="s">
        <v>135</v>
      </c>
      <c r="C445" t="s">
        <v>26</v>
      </c>
      <c r="D445" t="s">
        <v>94</v>
      </c>
      <c r="E445" t="s">
        <v>60</v>
      </c>
      <c r="F445" s="24">
        <v>42864</v>
      </c>
      <c r="G445" t="s">
        <v>76</v>
      </c>
      <c r="H445">
        <v>1648</v>
      </c>
      <c r="I445">
        <v>0.23</v>
      </c>
      <c r="J445">
        <v>313.12</v>
      </c>
      <c r="K445" t="s">
        <v>17</v>
      </c>
      <c r="L445" t="s">
        <v>10882</v>
      </c>
      <c r="M445" t="s">
        <v>10888</v>
      </c>
      <c r="N445" t="s">
        <v>10895</v>
      </c>
      <c r="O445" s="59">
        <f>DATE(Grocery_Sales[[#This Row],[Order Year]],Grocery_Sales[[#This Row],[Order Month]],1)</f>
        <v>42979</v>
      </c>
      <c r="P445" s="25" t="str">
        <f>TEXT(Grocery_Sales[[#This Row],[Edited/Cleaned Order Date]],"mmm")</f>
        <v>Sep</v>
      </c>
    </row>
    <row r="446" spans="1:16" x14ac:dyDescent="0.35">
      <c r="A446" t="s">
        <v>565</v>
      </c>
      <c r="B446" t="s">
        <v>169</v>
      </c>
      <c r="C446" t="s">
        <v>26</v>
      </c>
      <c r="D446" t="s">
        <v>94</v>
      </c>
      <c r="E446" t="s">
        <v>123</v>
      </c>
      <c r="F446" s="24">
        <v>42864</v>
      </c>
      <c r="G446" t="s">
        <v>76</v>
      </c>
      <c r="H446">
        <v>506</v>
      </c>
      <c r="I446">
        <v>0.23</v>
      </c>
      <c r="J446">
        <v>217.58</v>
      </c>
      <c r="K446" t="s">
        <v>17</v>
      </c>
      <c r="L446" t="s">
        <v>10882</v>
      </c>
      <c r="M446" t="s">
        <v>10888</v>
      </c>
      <c r="N446" t="s">
        <v>10895</v>
      </c>
      <c r="O446" s="59">
        <f>DATE(Grocery_Sales[[#This Row],[Order Year]],Grocery_Sales[[#This Row],[Order Month]],1)</f>
        <v>42979</v>
      </c>
      <c r="P446" s="25" t="str">
        <f>TEXT(Grocery_Sales[[#This Row],[Edited/Cleaned Order Date]],"mmm")</f>
        <v>Sep</v>
      </c>
    </row>
    <row r="447" spans="1:16" x14ac:dyDescent="0.35">
      <c r="A447" t="s">
        <v>566</v>
      </c>
      <c r="B447" t="s">
        <v>62</v>
      </c>
      <c r="C447" t="s">
        <v>58</v>
      </c>
      <c r="D447" t="s">
        <v>59</v>
      </c>
      <c r="E447" t="s">
        <v>51</v>
      </c>
      <c r="F447" s="24">
        <v>42864</v>
      </c>
      <c r="G447" t="s">
        <v>76</v>
      </c>
      <c r="H447">
        <v>1579</v>
      </c>
      <c r="I447">
        <v>0.21</v>
      </c>
      <c r="J447">
        <v>347.38</v>
      </c>
      <c r="K447" t="s">
        <v>17</v>
      </c>
      <c r="L447" t="s">
        <v>10882</v>
      </c>
      <c r="M447" t="s">
        <v>10888</v>
      </c>
      <c r="N447" t="s">
        <v>10895</v>
      </c>
      <c r="O447" s="59">
        <f>DATE(Grocery_Sales[[#This Row],[Order Year]],Grocery_Sales[[#This Row],[Order Month]],1)</f>
        <v>42979</v>
      </c>
      <c r="P447" s="25" t="str">
        <f>TEXT(Grocery_Sales[[#This Row],[Edited/Cleaned Order Date]],"mmm")</f>
        <v>Sep</v>
      </c>
    </row>
    <row r="448" spans="1:16" x14ac:dyDescent="0.35">
      <c r="A448" t="s">
        <v>567</v>
      </c>
      <c r="B448" t="s">
        <v>130</v>
      </c>
      <c r="C448" t="s">
        <v>58</v>
      </c>
      <c r="D448" t="s">
        <v>59</v>
      </c>
      <c r="E448" t="s">
        <v>55</v>
      </c>
      <c r="F448" t="s">
        <v>10222</v>
      </c>
      <c r="G448" t="s">
        <v>76</v>
      </c>
      <c r="H448">
        <v>550</v>
      </c>
      <c r="I448">
        <v>0.28999999999999998</v>
      </c>
      <c r="J448">
        <v>231</v>
      </c>
      <c r="K448" t="s">
        <v>17</v>
      </c>
      <c r="L448" t="s">
        <v>10887</v>
      </c>
      <c r="M448" t="s">
        <v>10911</v>
      </c>
      <c r="N448" t="s">
        <v>10899</v>
      </c>
      <c r="O448" s="59">
        <f>DATE(Grocery_Sales[[#This Row],[Order Year]],Grocery_Sales[[#This Row],[Order Month]],1)</f>
        <v>43160</v>
      </c>
      <c r="P448" s="25" t="str">
        <f>TEXT(Grocery_Sales[[#This Row],[Edited/Cleaned Order Date]],"mmm")</f>
        <v>Mar</v>
      </c>
    </row>
    <row r="449" spans="1:16" x14ac:dyDescent="0.35">
      <c r="A449" t="s">
        <v>568</v>
      </c>
      <c r="B449" t="s">
        <v>162</v>
      </c>
      <c r="C449" t="s">
        <v>20</v>
      </c>
      <c r="D449" t="s">
        <v>91</v>
      </c>
      <c r="E449" t="s">
        <v>65</v>
      </c>
      <c r="F449" s="24">
        <v>42739</v>
      </c>
      <c r="G449" t="s">
        <v>98</v>
      </c>
      <c r="H449">
        <v>2020</v>
      </c>
      <c r="I449">
        <v>0.22</v>
      </c>
      <c r="J449">
        <v>848.4</v>
      </c>
      <c r="K449" t="s">
        <v>17</v>
      </c>
      <c r="L449" t="s">
        <v>10875</v>
      </c>
      <c r="M449" t="s">
        <v>10891</v>
      </c>
      <c r="N449" t="s">
        <v>10895</v>
      </c>
      <c r="O449" s="59">
        <f>DATE(Grocery_Sales[[#This Row],[Order Year]],Grocery_Sales[[#This Row],[Order Month]],1)</f>
        <v>42826</v>
      </c>
      <c r="P449" s="25" t="str">
        <f>TEXT(Grocery_Sales[[#This Row],[Edited/Cleaned Order Date]],"mmm")</f>
        <v>Apr</v>
      </c>
    </row>
    <row r="450" spans="1:16" x14ac:dyDescent="0.35">
      <c r="A450" t="s">
        <v>569</v>
      </c>
      <c r="B450" t="s">
        <v>57</v>
      </c>
      <c r="C450" t="s">
        <v>49</v>
      </c>
      <c r="D450" t="s">
        <v>54</v>
      </c>
      <c r="E450" t="s">
        <v>143</v>
      </c>
      <c r="F450" s="24">
        <v>42739</v>
      </c>
      <c r="G450" t="s">
        <v>98</v>
      </c>
      <c r="H450">
        <v>695</v>
      </c>
      <c r="I450">
        <v>0.24</v>
      </c>
      <c r="J450">
        <v>104.25</v>
      </c>
      <c r="K450" t="s">
        <v>17</v>
      </c>
      <c r="L450" t="s">
        <v>10875</v>
      </c>
      <c r="M450" t="s">
        <v>10891</v>
      </c>
      <c r="N450" t="s">
        <v>10895</v>
      </c>
      <c r="O450" s="59">
        <f>DATE(Grocery_Sales[[#This Row],[Order Year]],Grocery_Sales[[#This Row],[Order Month]],1)</f>
        <v>42826</v>
      </c>
      <c r="P450" s="25" t="str">
        <f>TEXT(Grocery_Sales[[#This Row],[Edited/Cleaned Order Date]],"mmm")</f>
        <v>Apr</v>
      </c>
    </row>
    <row r="451" spans="1:16" x14ac:dyDescent="0.35">
      <c r="A451" t="s">
        <v>570</v>
      </c>
      <c r="B451" t="s">
        <v>19</v>
      </c>
      <c r="C451" t="s">
        <v>26</v>
      </c>
      <c r="D451" t="s">
        <v>94</v>
      </c>
      <c r="E451" t="s">
        <v>34</v>
      </c>
      <c r="F451" s="24">
        <v>42739</v>
      </c>
      <c r="G451" t="s">
        <v>98</v>
      </c>
      <c r="H451">
        <v>2453</v>
      </c>
      <c r="I451">
        <v>0.35</v>
      </c>
      <c r="J451">
        <v>367.95</v>
      </c>
      <c r="K451" t="s">
        <v>17</v>
      </c>
      <c r="L451" t="s">
        <v>10875</v>
      </c>
      <c r="M451" t="s">
        <v>10891</v>
      </c>
      <c r="N451" t="s">
        <v>10895</v>
      </c>
      <c r="O451" s="59">
        <f>DATE(Grocery_Sales[[#This Row],[Order Year]],Grocery_Sales[[#This Row],[Order Month]],1)</f>
        <v>42826</v>
      </c>
      <c r="P451" s="25" t="str">
        <f>TEXT(Grocery_Sales[[#This Row],[Edited/Cleaned Order Date]],"mmm")</f>
        <v>Apr</v>
      </c>
    </row>
    <row r="452" spans="1:16" x14ac:dyDescent="0.35">
      <c r="A452" t="s">
        <v>571</v>
      </c>
      <c r="B452" t="s">
        <v>193</v>
      </c>
      <c r="C452" t="s">
        <v>13</v>
      </c>
      <c r="D452" t="s">
        <v>14</v>
      </c>
      <c r="E452" t="s">
        <v>143</v>
      </c>
      <c r="F452" s="24">
        <v>42739</v>
      </c>
      <c r="G452" t="s">
        <v>98</v>
      </c>
      <c r="H452">
        <v>1820</v>
      </c>
      <c r="I452">
        <v>0.23</v>
      </c>
      <c r="J452">
        <v>637</v>
      </c>
      <c r="K452" t="s">
        <v>17</v>
      </c>
      <c r="L452" t="s">
        <v>10875</v>
      </c>
      <c r="M452" t="s">
        <v>10891</v>
      </c>
      <c r="N452" t="s">
        <v>10895</v>
      </c>
      <c r="O452" s="59">
        <f>DATE(Grocery_Sales[[#This Row],[Order Year]],Grocery_Sales[[#This Row],[Order Month]],1)</f>
        <v>42826</v>
      </c>
      <c r="P452" s="25" t="str">
        <f>TEXT(Grocery_Sales[[#This Row],[Edited/Cleaned Order Date]],"mmm")</f>
        <v>Apr</v>
      </c>
    </row>
    <row r="453" spans="1:16" x14ac:dyDescent="0.35">
      <c r="A453" t="s">
        <v>572</v>
      </c>
      <c r="B453" t="s">
        <v>90</v>
      </c>
      <c r="C453" t="s">
        <v>63</v>
      </c>
      <c r="D453" t="s">
        <v>87</v>
      </c>
      <c r="E453" t="s">
        <v>166</v>
      </c>
      <c r="F453" s="24">
        <v>42739</v>
      </c>
      <c r="G453" t="s">
        <v>98</v>
      </c>
      <c r="H453">
        <v>508</v>
      </c>
      <c r="I453">
        <v>0.28000000000000003</v>
      </c>
      <c r="J453">
        <v>152.4</v>
      </c>
      <c r="K453" t="s">
        <v>17</v>
      </c>
      <c r="L453" t="s">
        <v>10875</v>
      </c>
      <c r="M453" t="s">
        <v>10891</v>
      </c>
      <c r="N453" t="s">
        <v>10895</v>
      </c>
      <c r="O453" s="59">
        <f>DATE(Grocery_Sales[[#This Row],[Order Year]],Grocery_Sales[[#This Row],[Order Month]],1)</f>
        <v>42826</v>
      </c>
      <c r="P453" s="25" t="str">
        <f>TEXT(Grocery_Sales[[#This Row],[Edited/Cleaned Order Date]],"mmm")</f>
        <v>Apr</v>
      </c>
    </row>
    <row r="454" spans="1:16" x14ac:dyDescent="0.35">
      <c r="A454" t="s">
        <v>573</v>
      </c>
      <c r="B454" t="s">
        <v>159</v>
      </c>
      <c r="C454" t="s">
        <v>13</v>
      </c>
      <c r="D454" t="s">
        <v>79</v>
      </c>
      <c r="E454" t="s">
        <v>166</v>
      </c>
      <c r="F454" s="24">
        <v>42739</v>
      </c>
      <c r="G454" t="s">
        <v>98</v>
      </c>
      <c r="H454">
        <v>2459</v>
      </c>
      <c r="I454">
        <v>0.23</v>
      </c>
      <c r="J454">
        <v>860.65</v>
      </c>
      <c r="K454" t="s">
        <v>17</v>
      </c>
      <c r="L454" t="s">
        <v>10875</v>
      </c>
      <c r="M454" t="s">
        <v>10891</v>
      </c>
      <c r="N454" t="s">
        <v>10895</v>
      </c>
      <c r="O454" s="59">
        <f>DATE(Grocery_Sales[[#This Row],[Order Year]],Grocery_Sales[[#This Row],[Order Month]],1)</f>
        <v>42826</v>
      </c>
      <c r="P454" s="25" t="str">
        <f>TEXT(Grocery_Sales[[#This Row],[Edited/Cleaned Order Date]],"mmm")</f>
        <v>Apr</v>
      </c>
    </row>
    <row r="455" spans="1:16" x14ac:dyDescent="0.35">
      <c r="A455" t="s">
        <v>574</v>
      </c>
      <c r="B455" t="s">
        <v>146</v>
      </c>
      <c r="C455" t="s">
        <v>13</v>
      </c>
      <c r="D455" t="s">
        <v>14</v>
      </c>
      <c r="E455" t="s">
        <v>47</v>
      </c>
      <c r="F455" t="s">
        <v>10223</v>
      </c>
      <c r="G455" t="s">
        <v>98</v>
      </c>
      <c r="H455">
        <v>850</v>
      </c>
      <c r="I455">
        <v>0.11</v>
      </c>
      <c r="J455">
        <v>93.5</v>
      </c>
      <c r="K455" t="s">
        <v>17</v>
      </c>
      <c r="L455" t="s">
        <v>10874</v>
      </c>
      <c r="M455" t="s">
        <v>10911</v>
      </c>
      <c r="N455" t="s">
        <v>10899</v>
      </c>
      <c r="O455" s="59">
        <f>DATE(Grocery_Sales[[#This Row],[Order Year]],Grocery_Sales[[#This Row],[Order Month]],1)</f>
        <v>43374</v>
      </c>
      <c r="P455" s="25" t="str">
        <f>TEXT(Grocery_Sales[[#This Row],[Edited/Cleaned Order Date]],"mmm")</f>
        <v>Oct</v>
      </c>
    </row>
    <row r="456" spans="1:16" x14ac:dyDescent="0.35">
      <c r="A456" t="s">
        <v>575</v>
      </c>
      <c r="B456" t="s">
        <v>78</v>
      </c>
      <c r="C456" t="s">
        <v>49</v>
      </c>
      <c r="D456" t="s">
        <v>50</v>
      </c>
      <c r="E456" t="s">
        <v>163</v>
      </c>
      <c r="F456" t="s">
        <v>10223</v>
      </c>
      <c r="G456" t="s">
        <v>98</v>
      </c>
      <c r="H456">
        <v>2417</v>
      </c>
      <c r="I456">
        <v>0.2</v>
      </c>
      <c r="J456">
        <v>821.78</v>
      </c>
      <c r="K456" t="s">
        <v>17</v>
      </c>
      <c r="L456" t="s">
        <v>10874</v>
      </c>
      <c r="M456" t="s">
        <v>10911</v>
      </c>
      <c r="N456" t="s">
        <v>10899</v>
      </c>
      <c r="O456" s="59">
        <f>DATE(Grocery_Sales[[#This Row],[Order Year]],Grocery_Sales[[#This Row],[Order Month]],1)</f>
        <v>43374</v>
      </c>
      <c r="P456" s="25" t="str">
        <f>TEXT(Grocery_Sales[[#This Row],[Edited/Cleaned Order Date]],"mmm")</f>
        <v>Oct</v>
      </c>
    </row>
    <row r="457" spans="1:16" x14ac:dyDescent="0.35">
      <c r="A457" t="s">
        <v>576</v>
      </c>
      <c r="B457" t="s">
        <v>67</v>
      </c>
      <c r="C457" t="s">
        <v>58</v>
      </c>
      <c r="D457" t="s">
        <v>112</v>
      </c>
      <c r="E457" t="s">
        <v>38</v>
      </c>
      <c r="F457" t="s">
        <v>10224</v>
      </c>
      <c r="G457" t="s">
        <v>76</v>
      </c>
      <c r="H457">
        <v>795</v>
      </c>
      <c r="I457">
        <v>0.3</v>
      </c>
      <c r="J457">
        <v>206.7</v>
      </c>
      <c r="K457" t="s">
        <v>17</v>
      </c>
      <c r="L457" t="s">
        <v>10876</v>
      </c>
      <c r="M457" t="s">
        <v>10902</v>
      </c>
      <c r="N457" t="s">
        <v>10907</v>
      </c>
      <c r="O457" s="59">
        <f>DATE(Grocery_Sales[[#This Row],[Order Year]],Grocery_Sales[[#This Row],[Order Month]],1)</f>
        <v>43070</v>
      </c>
      <c r="P457" s="25" t="str">
        <f>TEXT(Grocery_Sales[[#This Row],[Edited/Cleaned Order Date]],"mmm")</f>
        <v>Dec</v>
      </c>
    </row>
    <row r="458" spans="1:16" x14ac:dyDescent="0.35">
      <c r="A458" t="s">
        <v>577</v>
      </c>
      <c r="B458" t="s">
        <v>36</v>
      </c>
      <c r="C458" t="s">
        <v>26</v>
      </c>
      <c r="D458" t="s">
        <v>94</v>
      </c>
      <c r="E458" t="s">
        <v>51</v>
      </c>
      <c r="F458" s="24">
        <v>42340</v>
      </c>
      <c r="G458" t="s">
        <v>29</v>
      </c>
      <c r="H458">
        <v>2142</v>
      </c>
      <c r="I458">
        <v>0.26</v>
      </c>
      <c r="J458">
        <v>664.02</v>
      </c>
      <c r="K458" t="s">
        <v>17</v>
      </c>
      <c r="L458" t="s">
        <v>10886</v>
      </c>
      <c r="M458" t="s">
        <v>10876</v>
      </c>
      <c r="N458" t="s">
        <v>10897</v>
      </c>
      <c r="O458" s="59">
        <f>DATE(Grocery_Sales[[#This Row],[Order Year]],Grocery_Sales[[#This Row],[Order Month]],1)</f>
        <v>42036</v>
      </c>
      <c r="P458" s="25" t="str">
        <f>TEXT(Grocery_Sales[[#This Row],[Edited/Cleaned Order Date]],"mmm")</f>
        <v>Feb</v>
      </c>
    </row>
    <row r="459" spans="1:16" x14ac:dyDescent="0.35">
      <c r="A459" t="s">
        <v>578</v>
      </c>
      <c r="B459" t="s">
        <v>114</v>
      </c>
      <c r="C459" t="s">
        <v>26</v>
      </c>
      <c r="D459" t="s">
        <v>94</v>
      </c>
      <c r="E459" t="s">
        <v>28</v>
      </c>
      <c r="F459" t="s">
        <v>10225</v>
      </c>
      <c r="G459" t="s">
        <v>76</v>
      </c>
      <c r="H459">
        <v>1542</v>
      </c>
      <c r="I459">
        <v>0.2</v>
      </c>
      <c r="J459">
        <v>647.64</v>
      </c>
      <c r="K459" t="s">
        <v>17</v>
      </c>
      <c r="L459" t="s">
        <v>10880</v>
      </c>
      <c r="M459" t="s">
        <v>10916</v>
      </c>
      <c r="N459" t="s">
        <v>10907</v>
      </c>
      <c r="O459" s="59">
        <f>DATE(Grocery_Sales[[#This Row],[Order Year]],Grocery_Sales[[#This Row],[Order Month]],1)</f>
        <v>42979</v>
      </c>
      <c r="P459" s="25" t="str">
        <f>TEXT(Grocery_Sales[[#This Row],[Edited/Cleaned Order Date]],"mmm")</f>
        <v>Sep</v>
      </c>
    </row>
    <row r="460" spans="1:16" x14ac:dyDescent="0.35">
      <c r="A460" t="s">
        <v>579</v>
      </c>
      <c r="B460" t="s">
        <v>102</v>
      </c>
      <c r="C460" t="s">
        <v>63</v>
      </c>
      <c r="D460" t="s">
        <v>75</v>
      </c>
      <c r="E460" t="s">
        <v>69</v>
      </c>
      <c r="F460" t="s">
        <v>10225</v>
      </c>
      <c r="G460" t="s">
        <v>76</v>
      </c>
      <c r="H460">
        <v>2411</v>
      </c>
      <c r="I460">
        <v>0.3</v>
      </c>
      <c r="J460">
        <v>699.19</v>
      </c>
      <c r="K460" t="s">
        <v>17</v>
      </c>
      <c r="L460" t="s">
        <v>10880</v>
      </c>
      <c r="M460" t="s">
        <v>10916</v>
      </c>
      <c r="N460" t="s">
        <v>10907</v>
      </c>
      <c r="O460" s="59">
        <f>DATE(Grocery_Sales[[#This Row],[Order Year]],Grocery_Sales[[#This Row],[Order Month]],1)</f>
        <v>42979</v>
      </c>
      <c r="P460" s="25" t="str">
        <f>TEXT(Grocery_Sales[[#This Row],[Edited/Cleaned Order Date]],"mmm")</f>
        <v>Sep</v>
      </c>
    </row>
    <row r="461" spans="1:16" x14ac:dyDescent="0.35">
      <c r="A461" t="s">
        <v>580</v>
      </c>
      <c r="B461" t="s">
        <v>53</v>
      </c>
      <c r="C461" t="s">
        <v>26</v>
      </c>
      <c r="D461" t="s">
        <v>27</v>
      </c>
      <c r="E461" t="s">
        <v>104</v>
      </c>
      <c r="F461" t="s">
        <v>10164</v>
      </c>
      <c r="G461" t="s">
        <v>29</v>
      </c>
      <c r="H461">
        <v>1213</v>
      </c>
      <c r="I461">
        <v>0.28000000000000003</v>
      </c>
      <c r="J461">
        <v>206.21</v>
      </c>
      <c r="K461" t="s">
        <v>17</v>
      </c>
      <c r="L461" t="s">
        <v>10876</v>
      </c>
      <c r="M461" t="s">
        <v>10898</v>
      </c>
      <c r="N461" t="s">
        <v>10901</v>
      </c>
      <c r="O461" s="59">
        <f>DATE(Grocery_Sales[[#This Row],[Order Year]],Grocery_Sales[[#This Row],[Order Month]],1)</f>
        <v>42705</v>
      </c>
      <c r="P461" s="25" t="str">
        <f>TEXT(Grocery_Sales[[#This Row],[Edited/Cleaned Order Date]],"mmm")</f>
        <v>Dec</v>
      </c>
    </row>
    <row r="462" spans="1:16" x14ac:dyDescent="0.35">
      <c r="A462" t="s">
        <v>581</v>
      </c>
      <c r="B462" t="s">
        <v>106</v>
      </c>
      <c r="C462" t="s">
        <v>26</v>
      </c>
      <c r="D462" t="s">
        <v>27</v>
      </c>
      <c r="E462" t="s">
        <v>65</v>
      </c>
      <c r="F462" t="s">
        <v>10164</v>
      </c>
      <c r="G462" t="s">
        <v>29</v>
      </c>
      <c r="H462">
        <v>507</v>
      </c>
      <c r="I462">
        <v>0.1</v>
      </c>
      <c r="J462">
        <v>101.4</v>
      </c>
      <c r="K462" t="s">
        <v>17</v>
      </c>
      <c r="L462" t="s">
        <v>10876</v>
      </c>
      <c r="M462" t="s">
        <v>10898</v>
      </c>
      <c r="N462" t="s">
        <v>10901</v>
      </c>
      <c r="O462" s="59">
        <f>DATE(Grocery_Sales[[#This Row],[Order Year]],Grocery_Sales[[#This Row],[Order Month]],1)</f>
        <v>42705</v>
      </c>
      <c r="P462" s="25" t="str">
        <f>TEXT(Grocery_Sales[[#This Row],[Edited/Cleaned Order Date]],"mmm")</f>
        <v>Dec</v>
      </c>
    </row>
    <row r="463" spans="1:16" x14ac:dyDescent="0.35">
      <c r="A463" t="s">
        <v>582</v>
      </c>
      <c r="B463" t="s">
        <v>78</v>
      </c>
      <c r="C463" t="s">
        <v>63</v>
      </c>
      <c r="D463" t="s">
        <v>64</v>
      </c>
      <c r="E463" t="s">
        <v>28</v>
      </c>
      <c r="F463" t="s">
        <v>10164</v>
      </c>
      <c r="G463" t="s">
        <v>29</v>
      </c>
      <c r="H463">
        <v>618</v>
      </c>
      <c r="I463">
        <v>0.28000000000000003</v>
      </c>
      <c r="J463">
        <v>216.3</v>
      </c>
      <c r="K463" t="s">
        <v>17</v>
      </c>
      <c r="L463" t="s">
        <v>10876</v>
      </c>
      <c r="M463" t="s">
        <v>10898</v>
      </c>
      <c r="N463" t="s">
        <v>10901</v>
      </c>
      <c r="O463" s="59">
        <f>DATE(Grocery_Sales[[#This Row],[Order Year]],Grocery_Sales[[#This Row],[Order Month]],1)</f>
        <v>42705</v>
      </c>
      <c r="P463" s="25" t="str">
        <f>TEXT(Grocery_Sales[[#This Row],[Edited/Cleaned Order Date]],"mmm")</f>
        <v>Dec</v>
      </c>
    </row>
    <row r="464" spans="1:16" x14ac:dyDescent="0.35">
      <c r="A464" t="s">
        <v>583</v>
      </c>
      <c r="B464" t="s">
        <v>53</v>
      </c>
      <c r="C464" t="s">
        <v>20</v>
      </c>
      <c r="D464" t="s">
        <v>21</v>
      </c>
      <c r="E464" t="s">
        <v>15</v>
      </c>
      <c r="F464" t="s">
        <v>10226</v>
      </c>
      <c r="G464" t="s">
        <v>29</v>
      </c>
      <c r="H464">
        <v>1199</v>
      </c>
      <c r="I464">
        <v>0.33</v>
      </c>
      <c r="J464">
        <v>167.86</v>
      </c>
      <c r="K464" t="s">
        <v>17</v>
      </c>
      <c r="L464" t="s">
        <v>10885</v>
      </c>
      <c r="M464" t="s">
        <v>10900</v>
      </c>
      <c r="N464" t="s">
        <v>10907</v>
      </c>
      <c r="O464" s="59">
        <f>DATE(Grocery_Sales[[#This Row],[Order Year]],Grocery_Sales[[#This Row],[Order Month]],1)</f>
        <v>42826</v>
      </c>
      <c r="P464" s="25" t="str">
        <f>TEXT(Grocery_Sales[[#This Row],[Edited/Cleaned Order Date]],"mmm")</f>
        <v>Apr</v>
      </c>
    </row>
    <row r="465" spans="1:16" x14ac:dyDescent="0.35">
      <c r="A465" t="s">
        <v>584</v>
      </c>
      <c r="B465" t="s">
        <v>135</v>
      </c>
      <c r="C465" t="s">
        <v>26</v>
      </c>
      <c r="D465" t="s">
        <v>37</v>
      </c>
      <c r="E465" t="s">
        <v>104</v>
      </c>
      <c r="F465" t="s">
        <v>10226</v>
      </c>
      <c r="G465" t="s">
        <v>29</v>
      </c>
      <c r="H465">
        <v>2200</v>
      </c>
      <c r="I465">
        <v>0.23</v>
      </c>
      <c r="J465">
        <v>484</v>
      </c>
      <c r="K465" t="s">
        <v>17</v>
      </c>
      <c r="L465" t="s">
        <v>10885</v>
      </c>
      <c r="M465" t="s">
        <v>10900</v>
      </c>
      <c r="N465" t="s">
        <v>10907</v>
      </c>
      <c r="O465" s="59">
        <f>DATE(Grocery_Sales[[#This Row],[Order Year]],Grocery_Sales[[#This Row],[Order Month]],1)</f>
        <v>42826</v>
      </c>
      <c r="P465" s="25" t="str">
        <f>TEXT(Grocery_Sales[[#This Row],[Edited/Cleaned Order Date]],"mmm")</f>
        <v>Apr</v>
      </c>
    </row>
    <row r="466" spans="1:16" x14ac:dyDescent="0.35">
      <c r="A466" t="s">
        <v>585</v>
      </c>
      <c r="B466" t="s">
        <v>53</v>
      </c>
      <c r="C466" t="s">
        <v>32</v>
      </c>
      <c r="D466" t="s">
        <v>33</v>
      </c>
      <c r="E466" t="s">
        <v>143</v>
      </c>
      <c r="F466" t="s">
        <v>10226</v>
      </c>
      <c r="G466" t="s">
        <v>29</v>
      </c>
      <c r="H466">
        <v>1238</v>
      </c>
      <c r="I466">
        <v>0.27</v>
      </c>
      <c r="J466">
        <v>519.96</v>
      </c>
      <c r="K466" t="s">
        <v>17</v>
      </c>
      <c r="L466" t="s">
        <v>10885</v>
      </c>
      <c r="M466" t="s">
        <v>10900</v>
      </c>
      <c r="N466" t="s">
        <v>10907</v>
      </c>
      <c r="O466" s="59">
        <f>DATE(Grocery_Sales[[#This Row],[Order Year]],Grocery_Sales[[#This Row],[Order Month]],1)</f>
        <v>42826</v>
      </c>
      <c r="P466" s="25" t="str">
        <f>TEXT(Grocery_Sales[[#This Row],[Edited/Cleaned Order Date]],"mmm")</f>
        <v>Apr</v>
      </c>
    </row>
    <row r="467" spans="1:16" x14ac:dyDescent="0.35">
      <c r="A467" t="s">
        <v>586</v>
      </c>
      <c r="B467" t="s">
        <v>159</v>
      </c>
      <c r="C467" t="s">
        <v>20</v>
      </c>
      <c r="D467" t="s">
        <v>91</v>
      </c>
      <c r="E467" t="s">
        <v>84</v>
      </c>
      <c r="F467" t="s">
        <v>10226</v>
      </c>
      <c r="G467" t="s">
        <v>29</v>
      </c>
      <c r="H467">
        <v>1962</v>
      </c>
      <c r="I467">
        <v>0.22</v>
      </c>
      <c r="J467">
        <v>412.02</v>
      </c>
      <c r="K467" t="s">
        <v>17</v>
      </c>
      <c r="L467" t="s">
        <v>10885</v>
      </c>
      <c r="M467" t="s">
        <v>10900</v>
      </c>
      <c r="N467" t="s">
        <v>10907</v>
      </c>
      <c r="O467" s="59">
        <f>DATE(Grocery_Sales[[#This Row],[Order Year]],Grocery_Sales[[#This Row],[Order Month]],1)</f>
        <v>42826</v>
      </c>
      <c r="P467" s="25" t="str">
        <f>TEXT(Grocery_Sales[[#This Row],[Edited/Cleaned Order Date]],"mmm")</f>
        <v>Apr</v>
      </c>
    </row>
    <row r="468" spans="1:16" x14ac:dyDescent="0.35">
      <c r="A468" t="s">
        <v>587</v>
      </c>
      <c r="B468" t="s">
        <v>81</v>
      </c>
      <c r="C468" t="s">
        <v>58</v>
      </c>
      <c r="D468" t="s">
        <v>59</v>
      </c>
      <c r="E468" t="s">
        <v>143</v>
      </c>
      <c r="F468" t="s">
        <v>10226</v>
      </c>
      <c r="G468" t="s">
        <v>29</v>
      </c>
      <c r="H468">
        <v>580</v>
      </c>
      <c r="I468">
        <v>0.26</v>
      </c>
      <c r="J468">
        <v>139.19999999999999</v>
      </c>
      <c r="K468" t="s">
        <v>17</v>
      </c>
      <c r="L468" t="s">
        <v>10885</v>
      </c>
      <c r="M468" t="s">
        <v>10900</v>
      </c>
      <c r="N468" t="s">
        <v>10907</v>
      </c>
      <c r="O468" s="59">
        <f>DATE(Grocery_Sales[[#This Row],[Order Year]],Grocery_Sales[[#This Row],[Order Month]],1)</f>
        <v>42826</v>
      </c>
      <c r="P468" s="25" t="str">
        <f>TEXT(Grocery_Sales[[#This Row],[Edited/Cleaned Order Date]],"mmm")</f>
        <v>Apr</v>
      </c>
    </row>
    <row r="469" spans="1:16" x14ac:dyDescent="0.35">
      <c r="A469" t="s">
        <v>588</v>
      </c>
      <c r="B469" t="s">
        <v>108</v>
      </c>
      <c r="C469" t="s">
        <v>13</v>
      </c>
      <c r="D469" t="s">
        <v>79</v>
      </c>
      <c r="E469" t="s">
        <v>140</v>
      </c>
      <c r="F469" t="s">
        <v>10227</v>
      </c>
      <c r="G469" t="s">
        <v>76</v>
      </c>
      <c r="H469">
        <v>2412</v>
      </c>
      <c r="I469">
        <v>0.21</v>
      </c>
      <c r="J469">
        <v>168.84</v>
      </c>
      <c r="K469" t="s">
        <v>17</v>
      </c>
      <c r="L469" t="s">
        <v>10881</v>
      </c>
      <c r="M469" t="s">
        <v>10908</v>
      </c>
      <c r="N469" t="s">
        <v>10901</v>
      </c>
      <c r="O469" s="59">
        <f>DATE(Grocery_Sales[[#This Row],[Order Year]],Grocery_Sales[[#This Row],[Order Month]],1)</f>
        <v>42370</v>
      </c>
      <c r="P469" s="25" t="str">
        <f>TEXT(Grocery_Sales[[#This Row],[Edited/Cleaned Order Date]],"mmm")</f>
        <v>Jan</v>
      </c>
    </row>
    <row r="470" spans="1:16" x14ac:dyDescent="0.35">
      <c r="A470" t="s">
        <v>589</v>
      </c>
      <c r="B470" t="s">
        <v>40</v>
      </c>
      <c r="C470" t="s">
        <v>49</v>
      </c>
      <c r="D470" t="s">
        <v>50</v>
      </c>
      <c r="E470" t="s">
        <v>104</v>
      </c>
      <c r="F470" t="s">
        <v>10228</v>
      </c>
      <c r="G470" t="s">
        <v>76</v>
      </c>
      <c r="H470">
        <v>1224</v>
      </c>
      <c r="I470">
        <v>0.16</v>
      </c>
      <c r="J470">
        <v>208.08</v>
      </c>
      <c r="K470" t="s">
        <v>17</v>
      </c>
      <c r="L470" t="s">
        <v>10887</v>
      </c>
      <c r="M470" t="s">
        <v>10918</v>
      </c>
      <c r="N470" t="s">
        <v>10899</v>
      </c>
      <c r="O470" s="59">
        <f>DATE(Grocery_Sales[[#This Row],[Order Year]],Grocery_Sales[[#This Row],[Order Month]],1)</f>
        <v>43160</v>
      </c>
      <c r="P470" s="25" t="str">
        <f>TEXT(Grocery_Sales[[#This Row],[Edited/Cleaned Order Date]],"mmm")</f>
        <v>Mar</v>
      </c>
    </row>
    <row r="471" spans="1:16" x14ac:dyDescent="0.35">
      <c r="A471" t="s">
        <v>590</v>
      </c>
      <c r="B471" t="s">
        <v>25</v>
      </c>
      <c r="C471" t="s">
        <v>32</v>
      </c>
      <c r="D471" t="s">
        <v>153</v>
      </c>
      <c r="E471" t="s">
        <v>123</v>
      </c>
      <c r="F471" t="s">
        <v>10229</v>
      </c>
      <c r="G471" t="s">
        <v>76</v>
      </c>
      <c r="H471">
        <v>1356</v>
      </c>
      <c r="I471">
        <v>0.31</v>
      </c>
      <c r="J471">
        <v>216.96</v>
      </c>
      <c r="K471" t="s">
        <v>17</v>
      </c>
      <c r="L471" t="s">
        <v>10876</v>
      </c>
      <c r="M471" t="s">
        <v>10905</v>
      </c>
      <c r="N471" t="s">
        <v>10907</v>
      </c>
      <c r="O471" s="59">
        <f>DATE(Grocery_Sales[[#This Row],[Order Year]],Grocery_Sales[[#This Row],[Order Month]],1)</f>
        <v>43070</v>
      </c>
      <c r="P471" s="25" t="str">
        <f>TEXT(Grocery_Sales[[#This Row],[Edited/Cleaned Order Date]],"mmm")</f>
        <v>Dec</v>
      </c>
    </row>
    <row r="472" spans="1:16" x14ac:dyDescent="0.35">
      <c r="A472" t="s">
        <v>591</v>
      </c>
      <c r="B472" t="s">
        <v>62</v>
      </c>
      <c r="C472" t="s">
        <v>20</v>
      </c>
      <c r="D472" t="s">
        <v>91</v>
      </c>
      <c r="E472" t="s">
        <v>60</v>
      </c>
      <c r="F472" t="s">
        <v>10196</v>
      </c>
      <c r="G472" t="s">
        <v>98</v>
      </c>
      <c r="H472">
        <v>502</v>
      </c>
      <c r="I472">
        <v>0.25</v>
      </c>
      <c r="J472">
        <v>80.319999999999993</v>
      </c>
      <c r="K472" t="s">
        <v>17</v>
      </c>
      <c r="L472" t="s">
        <v>10876</v>
      </c>
      <c r="M472" t="s">
        <v>10911</v>
      </c>
      <c r="N472" t="s">
        <v>10901</v>
      </c>
      <c r="O472" s="59">
        <f>DATE(Grocery_Sales[[#This Row],[Order Year]],Grocery_Sales[[#This Row],[Order Month]],1)</f>
        <v>42705</v>
      </c>
      <c r="P472" s="25" t="str">
        <f>TEXT(Grocery_Sales[[#This Row],[Edited/Cleaned Order Date]],"mmm")</f>
        <v>Dec</v>
      </c>
    </row>
    <row r="473" spans="1:16" x14ac:dyDescent="0.35">
      <c r="A473" t="s">
        <v>592</v>
      </c>
      <c r="B473" t="s">
        <v>62</v>
      </c>
      <c r="C473" t="s">
        <v>49</v>
      </c>
      <c r="D473" t="s">
        <v>205</v>
      </c>
      <c r="E473" t="s">
        <v>28</v>
      </c>
      <c r="F473" s="24">
        <v>42258</v>
      </c>
      <c r="G473" t="s">
        <v>29</v>
      </c>
      <c r="H473">
        <v>2271</v>
      </c>
      <c r="I473">
        <v>0.23</v>
      </c>
      <c r="J473">
        <v>658.59</v>
      </c>
      <c r="K473" t="s">
        <v>17</v>
      </c>
      <c r="L473" t="s">
        <v>10872</v>
      </c>
      <c r="M473" t="s">
        <v>10882</v>
      </c>
      <c r="N473" t="s">
        <v>10897</v>
      </c>
      <c r="O473" s="59">
        <f>DATE(Grocery_Sales[[#This Row],[Order Year]],Grocery_Sales[[#This Row],[Order Month]],1)</f>
        <v>42309</v>
      </c>
      <c r="P473" s="25" t="str">
        <f>TEXT(Grocery_Sales[[#This Row],[Edited/Cleaned Order Date]],"mmm")</f>
        <v>Nov</v>
      </c>
    </row>
    <row r="474" spans="1:16" x14ac:dyDescent="0.35">
      <c r="A474" t="s">
        <v>593</v>
      </c>
      <c r="B474" t="s">
        <v>135</v>
      </c>
      <c r="C474" t="s">
        <v>63</v>
      </c>
      <c r="D474" t="s">
        <v>75</v>
      </c>
      <c r="E474" t="s">
        <v>55</v>
      </c>
      <c r="F474" s="24">
        <v>42258</v>
      </c>
      <c r="G474" t="s">
        <v>29</v>
      </c>
      <c r="H474">
        <v>1977</v>
      </c>
      <c r="I474">
        <v>0.33</v>
      </c>
      <c r="J474">
        <v>514.02</v>
      </c>
      <c r="K474" t="s">
        <v>17</v>
      </c>
      <c r="L474" t="s">
        <v>10872</v>
      </c>
      <c r="M474" t="s">
        <v>10882</v>
      </c>
      <c r="N474" t="s">
        <v>10897</v>
      </c>
      <c r="O474" s="59">
        <f>DATE(Grocery_Sales[[#This Row],[Order Year]],Grocery_Sales[[#This Row],[Order Month]],1)</f>
        <v>42309</v>
      </c>
      <c r="P474" s="25" t="str">
        <f>TEXT(Grocery_Sales[[#This Row],[Edited/Cleaned Order Date]],"mmm")</f>
        <v>Nov</v>
      </c>
    </row>
    <row r="475" spans="1:16" x14ac:dyDescent="0.35">
      <c r="A475" t="s">
        <v>594</v>
      </c>
      <c r="B475" t="s">
        <v>62</v>
      </c>
      <c r="C475" t="s">
        <v>20</v>
      </c>
      <c r="D475" t="s">
        <v>91</v>
      </c>
      <c r="E475" t="s">
        <v>28</v>
      </c>
      <c r="F475" s="24">
        <v>42258</v>
      </c>
      <c r="G475" t="s">
        <v>29</v>
      </c>
      <c r="H475">
        <v>1388</v>
      </c>
      <c r="I475">
        <v>0.34</v>
      </c>
      <c r="J475">
        <v>208.2</v>
      </c>
      <c r="K475" t="s">
        <v>17</v>
      </c>
      <c r="L475" t="s">
        <v>10872</v>
      </c>
      <c r="M475" t="s">
        <v>10882</v>
      </c>
      <c r="N475" t="s">
        <v>10897</v>
      </c>
      <c r="O475" s="59">
        <f>DATE(Grocery_Sales[[#This Row],[Order Year]],Grocery_Sales[[#This Row],[Order Month]],1)</f>
        <v>42309</v>
      </c>
      <c r="P475" s="25" t="str">
        <f>TEXT(Grocery_Sales[[#This Row],[Edited/Cleaned Order Date]],"mmm")</f>
        <v>Nov</v>
      </c>
    </row>
    <row r="476" spans="1:16" x14ac:dyDescent="0.35">
      <c r="A476" t="s">
        <v>595</v>
      </c>
      <c r="B476" t="s">
        <v>146</v>
      </c>
      <c r="C476" t="s">
        <v>63</v>
      </c>
      <c r="D476" t="s">
        <v>157</v>
      </c>
      <c r="E476" t="s">
        <v>65</v>
      </c>
      <c r="F476" s="24">
        <v>42258</v>
      </c>
      <c r="G476" t="s">
        <v>29</v>
      </c>
      <c r="H476">
        <v>2115</v>
      </c>
      <c r="I476">
        <v>0.19</v>
      </c>
      <c r="J476">
        <v>359.55</v>
      </c>
      <c r="K476" t="s">
        <v>17</v>
      </c>
      <c r="L476" t="s">
        <v>10872</v>
      </c>
      <c r="M476" t="s">
        <v>10882</v>
      </c>
      <c r="N476" t="s">
        <v>10897</v>
      </c>
      <c r="O476" s="59">
        <f>DATE(Grocery_Sales[[#This Row],[Order Year]],Grocery_Sales[[#This Row],[Order Month]],1)</f>
        <v>42309</v>
      </c>
      <c r="P476" s="25" t="str">
        <f>TEXT(Grocery_Sales[[#This Row],[Edited/Cleaned Order Date]],"mmm")</f>
        <v>Nov</v>
      </c>
    </row>
    <row r="477" spans="1:16" x14ac:dyDescent="0.35">
      <c r="A477" t="s">
        <v>596</v>
      </c>
      <c r="B477" t="s">
        <v>86</v>
      </c>
      <c r="C477" t="s">
        <v>13</v>
      </c>
      <c r="D477" t="s">
        <v>14</v>
      </c>
      <c r="E477" t="s">
        <v>22</v>
      </c>
      <c r="F477" s="24">
        <v>42258</v>
      </c>
      <c r="G477" t="s">
        <v>29</v>
      </c>
      <c r="H477">
        <v>1976</v>
      </c>
      <c r="I477">
        <v>0.18</v>
      </c>
      <c r="J477">
        <v>790.4</v>
      </c>
      <c r="K477" t="s">
        <v>17</v>
      </c>
      <c r="L477" t="s">
        <v>10872</v>
      </c>
      <c r="M477" t="s">
        <v>10882</v>
      </c>
      <c r="N477" t="s">
        <v>10897</v>
      </c>
      <c r="O477" s="59">
        <f>DATE(Grocery_Sales[[#This Row],[Order Year]],Grocery_Sales[[#This Row],[Order Month]],1)</f>
        <v>42309</v>
      </c>
      <c r="P477" s="25" t="str">
        <f>TEXT(Grocery_Sales[[#This Row],[Edited/Cleaned Order Date]],"mmm")</f>
        <v>Nov</v>
      </c>
    </row>
    <row r="478" spans="1:16" x14ac:dyDescent="0.35">
      <c r="A478" t="s">
        <v>597</v>
      </c>
      <c r="B478" t="s">
        <v>25</v>
      </c>
      <c r="C478" t="s">
        <v>49</v>
      </c>
      <c r="D478" t="s">
        <v>205</v>
      </c>
      <c r="E478" t="s">
        <v>28</v>
      </c>
      <c r="F478" s="24">
        <v>42258</v>
      </c>
      <c r="G478" t="s">
        <v>29</v>
      </c>
      <c r="H478">
        <v>1323</v>
      </c>
      <c r="I478">
        <v>0.22</v>
      </c>
      <c r="J478">
        <v>251.37</v>
      </c>
      <c r="K478" t="s">
        <v>17</v>
      </c>
      <c r="L478" t="s">
        <v>10872</v>
      </c>
      <c r="M478" t="s">
        <v>10882</v>
      </c>
      <c r="N478" t="s">
        <v>10897</v>
      </c>
      <c r="O478" s="59">
        <f>DATE(Grocery_Sales[[#This Row],[Order Year]],Grocery_Sales[[#This Row],[Order Month]],1)</f>
        <v>42309</v>
      </c>
      <c r="P478" s="25" t="str">
        <f>TEXT(Grocery_Sales[[#This Row],[Edited/Cleaned Order Date]],"mmm")</f>
        <v>Nov</v>
      </c>
    </row>
    <row r="479" spans="1:16" x14ac:dyDescent="0.35">
      <c r="A479" t="s">
        <v>598</v>
      </c>
      <c r="B479" t="s">
        <v>234</v>
      </c>
      <c r="C479" t="s">
        <v>26</v>
      </c>
      <c r="D479" t="s">
        <v>37</v>
      </c>
      <c r="E479" t="s">
        <v>28</v>
      </c>
      <c r="F479" s="24">
        <v>43076</v>
      </c>
      <c r="G479" t="s">
        <v>29</v>
      </c>
      <c r="H479">
        <v>639</v>
      </c>
      <c r="I479">
        <v>0.25</v>
      </c>
      <c r="J479">
        <v>255.6</v>
      </c>
      <c r="K479" t="s">
        <v>17</v>
      </c>
      <c r="L479" t="s">
        <v>10890</v>
      </c>
      <c r="M479" t="s">
        <v>10876</v>
      </c>
      <c r="N479" t="s">
        <v>10895</v>
      </c>
      <c r="O479" s="59">
        <f>DATE(Grocery_Sales[[#This Row],[Order Year]],Grocery_Sales[[#This Row],[Order Month]],1)</f>
        <v>42917</v>
      </c>
      <c r="P479" s="25" t="str">
        <f>TEXT(Grocery_Sales[[#This Row],[Edited/Cleaned Order Date]],"mmm")</f>
        <v>Jul</v>
      </c>
    </row>
    <row r="480" spans="1:16" x14ac:dyDescent="0.35">
      <c r="A480" t="s">
        <v>599</v>
      </c>
      <c r="B480" t="s">
        <v>234</v>
      </c>
      <c r="C480" t="s">
        <v>26</v>
      </c>
      <c r="D480" t="s">
        <v>27</v>
      </c>
      <c r="E480" t="s">
        <v>28</v>
      </c>
      <c r="F480" t="s">
        <v>10230</v>
      </c>
      <c r="G480" t="s">
        <v>98</v>
      </c>
      <c r="H480">
        <v>1544</v>
      </c>
      <c r="I480">
        <v>0.14000000000000001</v>
      </c>
      <c r="J480">
        <v>633.04</v>
      </c>
      <c r="K480" t="s">
        <v>17</v>
      </c>
      <c r="L480" t="s">
        <v>10874</v>
      </c>
      <c r="M480" t="s">
        <v>10904</v>
      </c>
      <c r="N480" t="s">
        <v>10907</v>
      </c>
      <c r="O480" s="59">
        <f>DATE(Grocery_Sales[[#This Row],[Order Year]],Grocery_Sales[[#This Row],[Order Month]],1)</f>
        <v>43009</v>
      </c>
      <c r="P480" s="25" t="str">
        <f>TEXT(Grocery_Sales[[#This Row],[Edited/Cleaned Order Date]],"mmm")</f>
        <v>Oct</v>
      </c>
    </row>
    <row r="481" spans="1:16" x14ac:dyDescent="0.35">
      <c r="A481" t="s">
        <v>600</v>
      </c>
      <c r="B481" t="s">
        <v>31</v>
      </c>
      <c r="C481" t="s">
        <v>32</v>
      </c>
      <c r="D481" t="s">
        <v>153</v>
      </c>
      <c r="E481" t="s">
        <v>140</v>
      </c>
      <c r="F481" t="s">
        <v>10231</v>
      </c>
      <c r="G481" t="s">
        <v>98</v>
      </c>
      <c r="H481">
        <v>1223</v>
      </c>
      <c r="I481">
        <v>0.12</v>
      </c>
      <c r="J481">
        <v>146.76</v>
      </c>
      <c r="K481" t="s">
        <v>17</v>
      </c>
      <c r="L481" t="s">
        <v>10884</v>
      </c>
      <c r="M481" t="s">
        <v>10916</v>
      </c>
      <c r="N481" t="s">
        <v>10907</v>
      </c>
      <c r="O481" s="59">
        <f>DATE(Grocery_Sales[[#This Row],[Order Year]],Grocery_Sales[[#This Row],[Order Month]],1)</f>
        <v>42887</v>
      </c>
      <c r="P481" s="25" t="str">
        <f>TEXT(Grocery_Sales[[#This Row],[Edited/Cleaned Order Date]],"mmm")</f>
        <v>Jun</v>
      </c>
    </row>
    <row r="482" spans="1:16" x14ac:dyDescent="0.35">
      <c r="A482" t="s">
        <v>601</v>
      </c>
      <c r="B482" t="s">
        <v>197</v>
      </c>
      <c r="C482" t="s">
        <v>58</v>
      </c>
      <c r="D482" t="s">
        <v>59</v>
      </c>
      <c r="E482" t="s">
        <v>22</v>
      </c>
      <c r="F482" t="s">
        <v>10231</v>
      </c>
      <c r="G482" t="s">
        <v>98</v>
      </c>
      <c r="H482">
        <v>1224</v>
      </c>
      <c r="I482">
        <v>0.22</v>
      </c>
      <c r="J482">
        <v>403.92</v>
      </c>
      <c r="K482" t="s">
        <v>17</v>
      </c>
      <c r="L482" t="s">
        <v>10884</v>
      </c>
      <c r="M482" t="s">
        <v>10916</v>
      </c>
      <c r="N482" t="s">
        <v>10907</v>
      </c>
      <c r="O482" s="59">
        <f>DATE(Grocery_Sales[[#This Row],[Order Year]],Grocery_Sales[[#This Row],[Order Month]],1)</f>
        <v>42887</v>
      </c>
      <c r="P482" s="25" t="str">
        <f>TEXT(Grocery_Sales[[#This Row],[Edited/Cleaned Order Date]],"mmm")</f>
        <v>Jun</v>
      </c>
    </row>
    <row r="483" spans="1:16" x14ac:dyDescent="0.35">
      <c r="A483" t="s">
        <v>602</v>
      </c>
      <c r="B483" t="s">
        <v>108</v>
      </c>
      <c r="C483" t="s">
        <v>49</v>
      </c>
      <c r="D483" t="s">
        <v>54</v>
      </c>
      <c r="E483" t="s">
        <v>60</v>
      </c>
      <c r="F483" s="24">
        <v>42165</v>
      </c>
      <c r="G483" t="s">
        <v>29</v>
      </c>
      <c r="H483">
        <v>2157</v>
      </c>
      <c r="I483">
        <v>0.25</v>
      </c>
      <c r="J483">
        <v>949.08</v>
      </c>
      <c r="K483" t="s">
        <v>17</v>
      </c>
      <c r="L483" t="s">
        <v>10874</v>
      </c>
      <c r="M483" t="s">
        <v>10873</v>
      </c>
      <c r="N483" t="s">
        <v>10897</v>
      </c>
      <c r="O483" s="59">
        <f>DATE(Grocery_Sales[[#This Row],[Order Year]],Grocery_Sales[[#This Row],[Order Month]],1)</f>
        <v>42278</v>
      </c>
      <c r="P483" s="25" t="str">
        <f>TEXT(Grocery_Sales[[#This Row],[Edited/Cleaned Order Date]],"mmm")</f>
        <v>Oct</v>
      </c>
    </row>
    <row r="484" spans="1:16" x14ac:dyDescent="0.35">
      <c r="A484" t="s">
        <v>603</v>
      </c>
      <c r="B484" t="s">
        <v>122</v>
      </c>
      <c r="C484" t="s">
        <v>49</v>
      </c>
      <c r="D484" t="s">
        <v>54</v>
      </c>
      <c r="E484" t="s">
        <v>34</v>
      </c>
      <c r="F484" t="s">
        <v>10232</v>
      </c>
      <c r="G484" t="s">
        <v>98</v>
      </c>
      <c r="H484">
        <v>673</v>
      </c>
      <c r="I484">
        <v>0.1</v>
      </c>
      <c r="J484">
        <v>195.17</v>
      </c>
      <c r="K484" t="s">
        <v>17</v>
      </c>
      <c r="L484" t="s">
        <v>10879</v>
      </c>
      <c r="M484" t="s">
        <v>10900</v>
      </c>
      <c r="N484" t="s">
        <v>10903</v>
      </c>
      <c r="O484" s="59">
        <f>DATE(Grocery_Sales[[#This Row],[Order Year]],Grocery_Sales[[#This Row],[Order Month]],1)</f>
        <v>42186</v>
      </c>
      <c r="P484" s="25" t="str">
        <f>TEXT(Grocery_Sales[[#This Row],[Edited/Cleaned Order Date]],"mmm")</f>
        <v>Jul</v>
      </c>
    </row>
    <row r="485" spans="1:16" x14ac:dyDescent="0.35">
      <c r="A485" t="s">
        <v>604</v>
      </c>
      <c r="B485" t="s">
        <v>19</v>
      </c>
      <c r="C485" t="s">
        <v>26</v>
      </c>
      <c r="D485" t="s">
        <v>27</v>
      </c>
      <c r="E485" t="s">
        <v>166</v>
      </c>
      <c r="F485" t="s">
        <v>10232</v>
      </c>
      <c r="G485" t="s">
        <v>98</v>
      </c>
      <c r="H485">
        <v>2092</v>
      </c>
      <c r="I485">
        <v>0.23</v>
      </c>
      <c r="J485">
        <v>188.28</v>
      </c>
      <c r="K485" t="s">
        <v>17</v>
      </c>
      <c r="L485" t="s">
        <v>10879</v>
      </c>
      <c r="M485" t="s">
        <v>10900</v>
      </c>
      <c r="N485" t="s">
        <v>10903</v>
      </c>
      <c r="O485" s="59">
        <f>DATE(Grocery_Sales[[#This Row],[Order Year]],Grocery_Sales[[#This Row],[Order Month]],1)</f>
        <v>42186</v>
      </c>
      <c r="P485" s="25" t="str">
        <f>TEXT(Grocery_Sales[[#This Row],[Edited/Cleaned Order Date]],"mmm")</f>
        <v>Jul</v>
      </c>
    </row>
    <row r="486" spans="1:16" x14ac:dyDescent="0.35">
      <c r="A486" t="s">
        <v>605</v>
      </c>
      <c r="B486" t="s">
        <v>137</v>
      </c>
      <c r="C486" t="s">
        <v>58</v>
      </c>
      <c r="D486" t="s">
        <v>68</v>
      </c>
      <c r="E486" t="s">
        <v>88</v>
      </c>
      <c r="F486" s="24">
        <v>43379</v>
      </c>
      <c r="G486" t="s">
        <v>29</v>
      </c>
      <c r="H486">
        <v>1892</v>
      </c>
      <c r="I486">
        <v>0.19</v>
      </c>
      <c r="J486">
        <v>491.92</v>
      </c>
      <c r="K486" t="s">
        <v>17</v>
      </c>
      <c r="L486" t="s">
        <v>10873</v>
      </c>
      <c r="M486" t="s">
        <v>10874</v>
      </c>
      <c r="N486" t="s">
        <v>10910</v>
      </c>
      <c r="O486" s="59">
        <f>DATE(Grocery_Sales[[#This Row],[Order Year]],Grocery_Sales[[#This Row],[Order Month]],1)</f>
        <v>43252</v>
      </c>
      <c r="P486" s="25" t="str">
        <f>TEXT(Grocery_Sales[[#This Row],[Edited/Cleaned Order Date]],"mmm")</f>
        <v>Jun</v>
      </c>
    </row>
    <row r="487" spans="1:16" x14ac:dyDescent="0.35">
      <c r="A487" t="s">
        <v>606</v>
      </c>
      <c r="B487" t="s">
        <v>78</v>
      </c>
      <c r="C487" t="s">
        <v>58</v>
      </c>
      <c r="D487" t="s">
        <v>68</v>
      </c>
      <c r="E487" t="s">
        <v>163</v>
      </c>
      <c r="F487" s="24">
        <v>43379</v>
      </c>
      <c r="G487" t="s">
        <v>29</v>
      </c>
      <c r="H487">
        <v>1943</v>
      </c>
      <c r="I487">
        <v>0.14000000000000001</v>
      </c>
      <c r="J487">
        <v>777.2</v>
      </c>
      <c r="K487" t="s">
        <v>17</v>
      </c>
      <c r="L487" t="s">
        <v>10873</v>
      </c>
      <c r="M487" t="s">
        <v>10874</v>
      </c>
      <c r="N487" t="s">
        <v>10910</v>
      </c>
      <c r="O487" s="59">
        <f>DATE(Grocery_Sales[[#This Row],[Order Year]],Grocery_Sales[[#This Row],[Order Month]],1)</f>
        <v>43252</v>
      </c>
      <c r="P487" s="25" t="str">
        <f>TEXT(Grocery_Sales[[#This Row],[Edited/Cleaned Order Date]],"mmm")</f>
        <v>Jun</v>
      </c>
    </row>
    <row r="488" spans="1:16" x14ac:dyDescent="0.35">
      <c r="A488" t="s">
        <v>607</v>
      </c>
      <c r="B488" t="s">
        <v>12</v>
      </c>
      <c r="C488" t="s">
        <v>32</v>
      </c>
      <c r="D488" t="s">
        <v>153</v>
      </c>
      <c r="E488" t="s">
        <v>163</v>
      </c>
      <c r="F488" s="24">
        <v>43379</v>
      </c>
      <c r="G488" t="s">
        <v>29</v>
      </c>
      <c r="H488">
        <v>1968</v>
      </c>
      <c r="I488">
        <v>0.14000000000000001</v>
      </c>
      <c r="J488">
        <v>649.44000000000005</v>
      </c>
      <c r="K488" t="s">
        <v>17</v>
      </c>
      <c r="L488" t="s">
        <v>10873</v>
      </c>
      <c r="M488" t="s">
        <v>10874</v>
      </c>
      <c r="N488" t="s">
        <v>10910</v>
      </c>
      <c r="O488" s="59">
        <f>DATE(Grocery_Sales[[#This Row],[Order Year]],Grocery_Sales[[#This Row],[Order Month]],1)</f>
        <v>43252</v>
      </c>
      <c r="P488" s="25" t="str">
        <f>TEXT(Grocery_Sales[[#This Row],[Edited/Cleaned Order Date]],"mmm")</f>
        <v>Jun</v>
      </c>
    </row>
    <row r="489" spans="1:16" x14ac:dyDescent="0.35">
      <c r="A489" t="s">
        <v>608</v>
      </c>
      <c r="B489" t="s">
        <v>120</v>
      </c>
      <c r="C489" t="s">
        <v>63</v>
      </c>
      <c r="D489" t="s">
        <v>87</v>
      </c>
      <c r="E489" t="s">
        <v>65</v>
      </c>
      <c r="F489" t="s">
        <v>10233</v>
      </c>
      <c r="G489" t="s">
        <v>76</v>
      </c>
      <c r="H489">
        <v>1596</v>
      </c>
      <c r="I489">
        <v>0.26</v>
      </c>
      <c r="J489">
        <v>478.8</v>
      </c>
      <c r="K489" t="s">
        <v>17</v>
      </c>
      <c r="L489" t="s">
        <v>10874</v>
      </c>
      <c r="M489" t="s">
        <v>10919</v>
      </c>
      <c r="N489" t="s">
        <v>10903</v>
      </c>
      <c r="O489" s="59">
        <f>DATE(Grocery_Sales[[#This Row],[Order Year]],Grocery_Sales[[#This Row],[Order Month]],1)</f>
        <v>42278</v>
      </c>
      <c r="P489" s="25" t="str">
        <f>TEXT(Grocery_Sales[[#This Row],[Edited/Cleaned Order Date]],"mmm")</f>
        <v>Oct</v>
      </c>
    </row>
    <row r="490" spans="1:16" x14ac:dyDescent="0.35">
      <c r="A490" t="s">
        <v>609</v>
      </c>
      <c r="B490" t="s">
        <v>86</v>
      </c>
      <c r="C490" t="s">
        <v>58</v>
      </c>
      <c r="D490" t="s">
        <v>68</v>
      </c>
      <c r="E490" t="s">
        <v>47</v>
      </c>
      <c r="F490" s="24">
        <v>42253</v>
      </c>
      <c r="G490" t="s">
        <v>76</v>
      </c>
      <c r="H490">
        <v>1637</v>
      </c>
      <c r="I490">
        <v>0.3</v>
      </c>
      <c r="J490">
        <v>572.95000000000005</v>
      </c>
      <c r="K490" t="s">
        <v>17</v>
      </c>
      <c r="L490" t="s">
        <v>10873</v>
      </c>
      <c r="M490" t="s">
        <v>10882</v>
      </c>
      <c r="N490" t="s">
        <v>10897</v>
      </c>
      <c r="O490" s="59">
        <f>DATE(Grocery_Sales[[#This Row],[Order Year]],Grocery_Sales[[#This Row],[Order Month]],1)</f>
        <v>42156</v>
      </c>
      <c r="P490" s="25" t="str">
        <f>TEXT(Grocery_Sales[[#This Row],[Edited/Cleaned Order Date]],"mmm")</f>
        <v>Jun</v>
      </c>
    </row>
    <row r="491" spans="1:16" x14ac:dyDescent="0.35">
      <c r="A491" t="s">
        <v>610</v>
      </c>
      <c r="B491" t="s">
        <v>182</v>
      </c>
      <c r="C491" t="s">
        <v>58</v>
      </c>
      <c r="D491" t="s">
        <v>59</v>
      </c>
      <c r="E491" t="s">
        <v>47</v>
      </c>
      <c r="F491" s="24">
        <v>42253</v>
      </c>
      <c r="G491" t="s">
        <v>76</v>
      </c>
      <c r="H491">
        <v>2232</v>
      </c>
      <c r="I491">
        <v>0.1</v>
      </c>
      <c r="J491">
        <v>870.48</v>
      </c>
      <c r="K491" t="s">
        <v>17</v>
      </c>
      <c r="L491" t="s">
        <v>10873</v>
      </c>
      <c r="M491" t="s">
        <v>10882</v>
      </c>
      <c r="N491" t="s">
        <v>10897</v>
      </c>
      <c r="O491" s="59">
        <f>DATE(Grocery_Sales[[#This Row],[Order Year]],Grocery_Sales[[#This Row],[Order Month]],1)</f>
        <v>42156</v>
      </c>
      <c r="P491" s="25" t="str">
        <f>TEXT(Grocery_Sales[[#This Row],[Edited/Cleaned Order Date]],"mmm")</f>
        <v>Jun</v>
      </c>
    </row>
    <row r="492" spans="1:16" x14ac:dyDescent="0.35">
      <c r="A492" t="s">
        <v>611</v>
      </c>
      <c r="B492" t="s">
        <v>193</v>
      </c>
      <c r="C492" t="s">
        <v>49</v>
      </c>
      <c r="D492" t="s">
        <v>54</v>
      </c>
      <c r="E492" t="s">
        <v>51</v>
      </c>
      <c r="F492" s="24">
        <v>42253</v>
      </c>
      <c r="G492" t="s">
        <v>76</v>
      </c>
      <c r="H492">
        <v>1917</v>
      </c>
      <c r="I492">
        <v>0.22</v>
      </c>
      <c r="J492">
        <v>843.48</v>
      </c>
      <c r="K492" t="s">
        <v>17</v>
      </c>
      <c r="L492" t="s">
        <v>10873</v>
      </c>
      <c r="M492" t="s">
        <v>10882</v>
      </c>
      <c r="N492" t="s">
        <v>10897</v>
      </c>
      <c r="O492" s="59">
        <f>DATE(Grocery_Sales[[#This Row],[Order Year]],Grocery_Sales[[#This Row],[Order Month]],1)</f>
        <v>42156</v>
      </c>
      <c r="P492" s="25" t="str">
        <f>TEXT(Grocery_Sales[[#This Row],[Edited/Cleaned Order Date]],"mmm")</f>
        <v>Jun</v>
      </c>
    </row>
    <row r="493" spans="1:16" x14ac:dyDescent="0.35">
      <c r="A493" t="s">
        <v>612</v>
      </c>
      <c r="B493" t="s">
        <v>62</v>
      </c>
      <c r="C493" t="s">
        <v>20</v>
      </c>
      <c r="D493" t="s">
        <v>91</v>
      </c>
      <c r="E493" t="s">
        <v>88</v>
      </c>
      <c r="F493" t="s">
        <v>10161</v>
      </c>
      <c r="G493" t="s">
        <v>98</v>
      </c>
      <c r="H493">
        <v>531</v>
      </c>
      <c r="I493">
        <v>0.22</v>
      </c>
      <c r="J493">
        <v>74.34</v>
      </c>
      <c r="K493" t="s">
        <v>17</v>
      </c>
      <c r="L493" t="s">
        <v>10880</v>
      </c>
      <c r="M493" t="s">
        <v>10915</v>
      </c>
      <c r="N493" t="s">
        <v>10903</v>
      </c>
      <c r="O493" s="59">
        <f>DATE(Grocery_Sales[[#This Row],[Order Year]],Grocery_Sales[[#This Row],[Order Month]],1)</f>
        <v>42248</v>
      </c>
      <c r="P493" s="25" t="str">
        <f>TEXT(Grocery_Sales[[#This Row],[Edited/Cleaned Order Date]],"mmm")</f>
        <v>Sep</v>
      </c>
    </row>
    <row r="494" spans="1:16" x14ac:dyDescent="0.35">
      <c r="A494" t="s">
        <v>613</v>
      </c>
      <c r="B494" t="s">
        <v>116</v>
      </c>
      <c r="C494" t="s">
        <v>32</v>
      </c>
      <c r="D494" t="s">
        <v>46</v>
      </c>
      <c r="E494" t="s">
        <v>38</v>
      </c>
      <c r="F494" t="s">
        <v>10161</v>
      </c>
      <c r="G494" t="s">
        <v>98</v>
      </c>
      <c r="H494">
        <v>1283</v>
      </c>
      <c r="I494">
        <v>0.24</v>
      </c>
      <c r="J494">
        <v>526.03</v>
      </c>
      <c r="K494" t="s">
        <v>17</v>
      </c>
      <c r="L494" t="s">
        <v>10880</v>
      </c>
      <c r="M494" t="s">
        <v>10915</v>
      </c>
      <c r="N494" t="s">
        <v>10903</v>
      </c>
      <c r="O494" s="59">
        <f>DATE(Grocery_Sales[[#This Row],[Order Year]],Grocery_Sales[[#This Row],[Order Month]],1)</f>
        <v>42248</v>
      </c>
      <c r="P494" s="25" t="str">
        <f>TEXT(Grocery_Sales[[#This Row],[Edited/Cleaned Order Date]],"mmm")</f>
        <v>Sep</v>
      </c>
    </row>
    <row r="495" spans="1:16" x14ac:dyDescent="0.35">
      <c r="A495" t="s">
        <v>614</v>
      </c>
      <c r="B495" t="s">
        <v>204</v>
      </c>
      <c r="C495" t="s">
        <v>20</v>
      </c>
      <c r="D495" t="s">
        <v>91</v>
      </c>
      <c r="E495" t="s">
        <v>128</v>
      </c>
      <c r="F495" s="24">
        <v>42983</v>
      </c>
      <c r="G495" t="s">
        <v>29</v>
      </c>
      <c r="H495">
        <v>937</v>
      </c>
      <c r="I495">
        <v>0.33</v>
      </c>
      <c r="J495">
        <v>327.95</v>
      </c>
      <c r="K495" t="s">
        <v>17</v>
      </c>
      <c r="L495" t="s">
        <v>10888</v>
      </c>
      <c r="M495" t="s">
        <v>10882</v>
      </c>
      <c r="N495" t="s">
        <v>10895</v>
      </c>
      <c r="O495" s="59">
        <f>DATE(Grocery_Sales[[#This Row],[Order Year]],Grocery_Sales[[#This Row],[Order Month]],1)</f>
        <v>42856</v>
      </c>
      <c r="P495" s="25" t="str">
        <f>TEXT(Grocery_Sales[[#This Row],[Edited/Cleaned Order Date]],"mmm")</f>
        <v>May</v>
      </c>
    </row>
    <row r="496" spans="1:16" x14ac:dyDescent="0.35">
      <c r="A496" t="s">
        <v>615</v>
      </c>
      <c r="B496" t="s">
        <v>106</v>
      </c>
      <c r="C496" t="s">
        <v>20</v>
      </c>
      <c r="D496" t="s">
        <v>21</v>
      </c>
      <c r="E496" t="s">
        <v>143</v>
      </c>
      <c r="F496" t="s">
        <v>10234</v>
      </c>
      <c r="G496" t="s">
        <v>23</v>
      </c>
      <c r="H496">
        <v>1373</v>
      </c>
      <c r="I496">
        <v>0.17</v>
      </c>
      <c r="J496">
        <v>247.14</v>
      </c>
      <c r="K496" t="s">
        <v>17</v>
      </c>
      <c r="L496" t="s">
        <v>10887</v>
      </c>
      <c r="M496" t="s">
        <v>10912</v>
      </c>
      <c r="N496" t="s">
        <v>10907</v>
      </c>
      <c r="O496" s="59">
        <f>DATE(Grocery_Sales[[#This Row],[Order Year]],Grocery_Sales[[#This Row],[Order Month]],1)</f>
        <v>42795</v>
      </c>
      <c r="P496" s="25" t="str">
        <f>TEXT(Grocery_Sales[[#This Row],[Edited/Cleaned Order Date]],"mmm")</f>
        <v>Mar</v>
      </c>
    </row>
    <row r="497" spans="1:16" x14ac:dyDescent="0.35">
      <c r="A497" t="s">
        <v>616</v>
      </c>
      <c r="B497" t="s">
        <v>36</v>
      </c>
      <c r="C497" t="s">
        <v>20</v>
      </c>
      <c r="D497" t="s">
        <v>91</v>
      </c>
      <c r="E497" t="s">
        <v>22</v>
      </c>
      <c r="F497" t="s">
        <v>10124</v>
      </c>
      <c r="G497" t="s">
        <v>23</v>
      </c>
      <c r="H497">
        <v>1598</v>
      </c>
      <c r="I497">
        <v>0.33</v>
      </c>
      <c r="J497">
        <v>415.48</v>
      </c>
      <c r="K497" t="s">
        <v>17</v>
      </c>
      <c r="L497" t="s">
        <v>10876</v>
      </c>
      <c r="M497" t="s">
        <v>10904</v>
      </c>
      <c r="N497" t="s">
        <v>10901</v>
      </c>
      <c r="O497" s="59">
        <f>DATE(Grocery_Sales[[#This Row],[Order Year]],Grocery_Sales[[#This Row],[Order Month]],1)</f>
        <v>42705</v>
      </c>
      <c r="P497" s="25" t="str">
        <f>TEXT(Grocery_Sales[[#This Row],[Edited/Cleaned Order Date]],"mmm")</f>
        <v>Dec</v>
      </c>
    </row>
    <row r="498" spans="1:16" x14ac:dyDescent="0.35">
      <c r="A498" t="s">
        <v>617</v>
      </c>
      <c r="B498" t="s">
        <v>156</v>
      </c>
      <c r="C498" t="s">
        <v>26</v>
      </c>
      <c r="D498" t="s">
        <v>27</v>
      </c>
      <c r="E498" t="s">
        <v>60</v>
      </c>
      <c r="F498" t="s">
        <v>10235</v>
      </c>
      <c r="G498" t="s">
        <v>29</v>
      </c>
      <c r="H498">
        <v>1398</v>
      </c>
      <c r="I498">
        <v>0.26</v>
      </c>
      <c r="J498">
        <v>545.22</v>
      </c>
      <c r="K498" t="s">
        <v>17</v>
      </c>
      <c r="L498" t="s">
        <v>10879</v>
      </c>
      <c r="M498" t="s">
        <v>10906</v>
      </c>
      <c r="N498" t="s">
        <v>10907</v>
      </c>
      <c r="O498" s="59">
        <f>DATE(Grocery_Sales[[#This Row],[Order Year]],Grocery_Sales[[#This Row],[Order Month]],1)</f>
        <v>42917</v>
      </c>
      <c r="P498" s="25" t="str">
        <f>TEXT(Grocery_Sales[[#This Row],[Edited/Cleaned Order Date]],"mmm")</f>
        <v>Jul</v>
      </c>
    </row>
    <row r="499" spans="1:16" x14ac:dyDescent="0.35">
      <c r="A499" t="s">
        <v>618</v>
      </c>
      <c r="B499" t="s">
        <v>25</v>
      </c>
      <c r="C499" t="s">
        <v>20</v>
      </c>
      <c r="D499" t="s">
        <v>21</v>
      </c>
      <c r="E499" t="s">
        <v>128</v>
      </c>
      <c r="F499" t="s">
        <v>10235</v>
      </c>
      <c r="G499" t="s">
        <v>29</v>
      </c>
      <c r="H499">
        <v>1070</v>
      </c>
      <c r="I499">
        <v>0.24</v>
      </c>
      <c r="J499">
        <v>53.5</v>
      </c>
      <c r="K499" t="s">
        <v>17</v>
      </c>
      <c r="L499" t="s">
        <v>10879</v>
      </c>
      <c r="M499" t="s">
        <v>10906</v>
      </c>
      <c r="N499" t="s">
        <v>10907</v>
      </c>
      <c r="O499" s="59">
        <f>DATE(Grocery_Sales[[#This Row],[Order Year]],Grocery_Sales[[#This Row],[Order Month]],1)</f>
        <v>42917</v>
      </c>
      <c r="P499" s="25" t="str">
        <f>TEXT(Grocery_Sales[[#This Row],[Edited/Cleaned Order Date]],"mmm")</f>
        <v>Jul</v>
      </c>
    </row>
    <row r="500" spans="1:16" x14ac:dyDescent="0.35">
      <c r="A500" t="s">
        <v>619</v>
      </c>
      <c r="B500" t="s">
        <v>182</v>
      </c>
      <c r="C500" t="s">
        <v>32</v>
      </c>
      <c r="D500" t="s">
        <v>97</v>
      </c>
      <c r="E500" t="s">
        <v>166</v>
      </c>
      <c r="F500" t="s">
        <v>10235</v>
      </c>
      <c r="G500" t="s">
        <v>29</v>
      </c>
      <c r="H500">
        <v>1948</v>
      </c>
      <c r="I500">
        <v>0.25</v>
      </c>
      <c r="J500">
        <v>818.16</v>
      </c>
      <c r="K500" t="s">
        <v>17</v>
      </c>
      <c r="L500" t="s">
        <v>10879</v>
      </c>
      <c r="M500" t="s">
        <v>10906</v>
      </c>
      <c r="N500" t="s">
        <v>10907</v>
      </c>
      <c r="O500" s="59">
        <f>DATE(Grocery_Sales[[#This Row],[Order Year]],Grocery_Sales[[#This Row],[Order Month]],1)</f>
        <v>42917</v>
      </c>
      <c r="P500" s="25" t="str">
        <f>TEXT(Grocery_Sales[[#This Row],[Edited/Cleaned Order Date]],"mmm")</f>
        <v>Jul</v>
      </c>
    </row>
    <row r="501" spans="1:16" x14ac:dyDescent="0.35">
      <c r="A501" t="s">
        <v>620</v>
      </c>
      <c r="B501" t="s">
        <v>156</v>
      </c>
      <c r="C501" t="s">
        <v>63</v>
      </c>
      <c r="D501" t="s">
        <v>87</v>
      </c>
      <c r="E501" t="s">
        <v>72</v>
      </c>
      <c r="F501" t="s">
        <v>10235</v>
      </c>
      <c r="G501" t="s">
        <v>29</v>
      </c>
      <c r="H501">
        <v>702</v>
      </c>
      <c r="I501">
        <v>0.28000000000000003</v>
      </c>
      <c r="J501">
        <v>161.46</v>
      </c>
      <c r="K501" t="s">
        <v>17</v>
      </c>
      <c r="L501" t="s">
        <v>10879</v>
      </c>
      <c r="M501" t="s">
        <v>10906</v>
      </c>
      <c r="N501" t="s">
        <v>10907</v>
      </c>
      <c r="O501" s="59">
        <f>DATE(Grocery_Sales[[#This Row],[Order Year]],Grocery_Sales[[#This Row],[Order Month]],1)</f>
        <v>42917</v>
      </c>
      <c r="P501" s="25" t="str">
        <f>TEXT(Grocery_Sales[[#This Row],[Edited/Cleaned Order Date]],"mmm")</f>
        <v>Jul</v>
      </c>
    </row>
    <row r="502" spans="1:16" x14ac:dyDescent="0.35">
      <c r="A502" t="s">
        <v>621</v>
      </c>
      <c r="B502" t="s">
        <v>159</v>
      </c>
      <c r="C502" t="s">
        <v>20</v>
      </c>
      <c r="D502" t="s">
        <v>91</v>
      </c>
      <c r="E502" t="s">
        <v>140</v>
      </c>
      <c r="F502" t="s">
        <v>10236</v>
      </c>
      <c r="G502" t="s">
        <v>29</v>
      </c>
      <c r="H502">
        <v>1953</v>
      </c>
      <c r="I502">
        <v>0.23</v>
      </c>
      <c r="J502">
        <v>722.61</v>
      </c>
      <c r="K502" t="s">
        <v>17</v>
      </c>
      <c r="L502" t="s">
        <v>10877</v>
      </c>
      <c r="M502" t="s">
        <v>10914</v>
      </c>
      <c r="N502" t="s">
        <v>10907</v>
      </c>
      <c r="O502" s="59">
        <f>DATE(Grocery_Sales[[#This Row],[Order Year]],Grocery_Sales[[#This Row],[Order Month]],1)</f>
        <v>42856</v>
      </c>
      <c r="P502" s="25" t="str">
        <f>TEXT(Grocery_Sales[[#This Row],[Edited/Cleaned Order Date]],"mmm")</f>
        <v>May</v>
      </c>
    </row>
    <row r="503" spans="1:16" x14ac:dyDescent="0.35">
      <c r="A503" t="s">
        <v>622</v>
      </c>
      <c r="B503" t="s">
        <v>184</v>
      </c>
      <c r="C503" t="s">
        <v>63</v>
      </c>
      <c r="D503" t="s">
        <v>157</v>
      </c>
      <c r="E503" t="s">
        <v>47</v>
      </c>
      <c r="F503" t="s">
        <v>10236</v>
      </c>
      <c r="G503" t="s">
        <v>29</v>
      </c>
      <c r="H503">
        <v>548</v>
      </c>
      <c r="I503">
        <v>0.15</v>
      </c>
      <c r="J503">
        <v>115.08</v>
      </c>
      <c r="K503" t="s">
        <v>17</v>
      </c>
      <c r="L503" t="s">
        <v>10877</v>
      </c>
      <c r="M503" t="s">
        <v>10914</v>
      </c>
      <c r="N503" t="s">
        <v>10907</v>
      </c>
      <c r="O503" s="59">
        <f>DATE(Grocery_Sales[[#This Row],[Order Year]],Grocery_Sales[[#This Row],[Order Month]],1)</f>
        <v>42856</v>
      </c>
      <c r="P503" s="25" t="str">
        <f>TEXT(Grocery_Sales[[#This Row],[Edited/Cleaned Order Date]],"mmm")</f>
        <v>May</v>
      </c>
    </row>
    <row r="504" spans="1:16" x14ac:dyDescent="0.35">
      <c r="A504" t="s">
        <v>623</v>
      </c>
      <c r="B504" t="s">
        <v>71</v>
      </c>
      <c r="C504" t="s">
        <v>58</v>
      </c>
      <c r="D504" t="s">
        <v>68</v>
      </c>
      <c r="E504" t="s">
        <v>84</v>
      </c>
      <c r="F504" t="s">
        <v>10236</v>
      </c>
      <c r="G504" t="s">
        <v>29</v>
      </c>
      <c r="H504">
        <v>1952</v>
      </c>
      <c r="I504">
        <v>0.17</v>
      </c>
      <c r="J504">
        <v>624.64</v>
      </c>
      <c r="K504" t="s">
        <v>17</v>
      </c>
      <c r="L504" t="s">
        <v>10877</v>
      </c>
      <c r="M504" t="s">
        <v>10914</v>
      </c>
      <c r="N504" t="s">
        <v>10907</v>
      </c>
      <c r="O504" s="59">
        <f>DATE(Grocery_Sales[[#This Row],[Order Year]],Grocery_Sales[[#This Row],[Order Month]],1)</f>
        <v>42856</v>
      </c>
      <c r="P504" s="25" t="str">
        <f>TEXT(Grocery_Sales[[#This Row],[Edited/Cleaned Order Date]],"mmm")</f>
        <v>May</v>
      </c>
    </row>
    <row r="505" spans="1:16" x14ac:dyDescent="0.35">
      <c r="A505" t="s">
        <v>624</v>
      </c>
      <c r="B505" t="s">
        <v>156</v>
      </c>
      <c r="C505" t="s">
        <v>26</v>
      </c>
      <c r="D505" t="s">
        <v>94</v>
      </c>
      <c r="E505" t="s">
        <v>143</v>
      </c>
      <c r="F505" t="s">
        <v>10236</v>
      </c>
      <c r="G505" t="s">
        <v>29</v>
      </c>
      <c r="H505">
        <v>1836</v>
      </c>
      <c r="I505">
        <v>0.24</v>
      </c>
      <c r="J505">
        <v>716.04</v>
      </c>
      <c r="K505" t="s">
        <v>17</v>
      </c>
      <c r="L505" t="s">
        <v>10877</v>
      </c>
      <c r="M505" t="s">
        <v>10914</v>
      </c>
      <c r="N505" t="s">
        <v>10907</v>
      </c>
      <c r="O505" s="59">
        <f>DATE(Grocery_Sales[[#This Row],[Order Year]],Grocery_Sales[[#This Row],[Order Month]],1)</f>
        <v>42856</v>
      </c>
      <c r="P505" s="25" t="str">
        <f>TEXT(Grocery_Sales[[#This Row],[Edited/Cleaned Order Date]],"mmm")</f>
        <v>May</v>
      </c>
    </row>
    <row r="506" spans="1:16" x14ac:dyDescent="0.35">
      <c r="A506" t="s">
        <v>625</v>
      </c>
      <c r="B506" t="s">
        <v>146</v>
      </c>
      <c r="C506" t="s">
        <v>49</v>
      </c>
      <c r="D506" t="s">
        <v>205</v>
      </c>
      <c r="E506" t="s">
        <v>28</v>
      </c>
      <c r="F506" t="s">
        <v>10236</v>
      </c>
      <c r="G506" t="s">
        <v>29</v>
      </c>
      <c r="H506">
        <v>2292</v>
      </c>
      <c r="I506">
        <v>0.16</v>
      </c>
      <c r="J506">
        <v>114.6</v>
      </c>
      <c r="K506" t="s">
        <v>17</v>
      </c>
      <c r="L506" t="s">
        <v>10877</v>
      </c>
      <c r="M506" t="s">
        <v>10914</v>
      </c>
      <c r="N506" t="s">
        <v>10907</v>
      </c>
      <c r="O506" s="59">
        <f>DATE(Grocery_Sales[[#This Row],[Order Year]],Grocery_Sales[[#This Row],[Order Month]],1)</f>
        <v>42856</v>
      </c>
      <c r="P506" s="25" t="str">
        <f>TEXT(Grocery_Sales[[#This Row],[Edited/Cleaned Order Date]],"mmm")</f>
        <v>May</v>
      </c>
    </row>
    <row r="507" spans="1:16" x14ac:dyDescent="0.35">
      <c r="A507" t="s">
        <v>626</v>
      </c>
      <c r="B507" t="s">
        <v>45</v>
      </c>
      <c r="C507" t="s">
        <v>20</v>
      </c>
      <c r="D507" t="s">
        <v>21</v>
      </c>
      <c r="E507" t="s">
        <v>117</v>
      </c>
      <c r="F507" s="24">
        <v>43445</v>
      </c>
      <c r="G507" t="s">
        <v>98</v>
      </c>
      <c r="H507">
        <v>2112</v>
      </c>
      <c r="I507">
        <v>0.18</v>
      </c>
      <c r="J507">
        <v>380.16</v>
      </c>
      <c r="K507" t="s">
        <v>17</v>
      </c>
      <c r="L507" t="s">
        <v>10872</v>
      </c>
      <c r="M507" t="s">
        <v>10876</v>
      </c>
      <c r="N507" t="s">
        <v>10910</v>
      </c>
      <c r="O507" s="59">
        <f>DATE(Grocery_Sales[[#This Row],[Order Year]],Grocery_Sales[[#This Row],[Order Month]],1)</f>
        <v>43405</v>
      </c>
      <c r="P507" s="25" t="str">
        <f>TEXT(Grocery_Sales[[#This Row],[Edited/Cleaned Order Date]],"mmm")</f>
        <v>Nov</v>
      </c>
    </row>
    <row r="508" spans="1:16" x14ac:dyDescent="0.35">
      <c r="A508" t="s">
        <v>627</v>
      </c>
      <c r="B508" t="s">
        <v>261</v>
      </c>
      <c r="C508" t="s">
        <v>26</v>
      </c>
      <c r="D508" t="s">
        <v>201</v>
      </c>
      <c r="E508" t="s">
        <v>60</v>
      </c>
      <c r="F508" t="s">
        <v>10237</v>
      </c>
      <c r="G508" t="s">
        <v>23</v>
      </c>
      <c r="H508">
        <v>2354</v>
      </c>
      <c r="I508">
        <v>0.18</v>
      </c>
      <c r="J508">
        <v>870.98</v>
      </c>
      <c r="K508" t="s">
        <v>17</v>
      </c>
      <c r="L508" t="s">
        <v>10887</v>
      </c>
      <c r="M508" t="s">
        <v>10905</v>
      </c>
      <c r="N508" t="s">
        <v>10901</v>
      </c>
      <c r="O508" s="59">
        <f>DATE(Grocery_Sales[[#This Row],[Order Year]],Grocery_Sales[[#This Row],[Order Month]],1)</f>
        <v>42430</v>
      </c>
      <c r="P508" s="25" t="str">
        <f>TEXT(Grocery_Sales[[#This Row],[Edited/Cleaned Order Date]],"mmm")</f>
        <v>Mar</v>
      </c>
    </row>
    <row r="509" spans="1:16" x14ac:dyDescent="0.35">
      <c r="A509" t="s">
        <v>628</v>
      </c>
      <c r="B509" t="s">
        <v>135</v>
      </c>
      <c r="C509" t="s">
        <v>58</v>
      </c>
      <c r="D509" t="s">
        <v>59</v>
      </c>
      <c r="E509" t="s">
        <v>28</v>
      </c>
      <c r="F509" t="s">
        <v>10237</v>
      </c>
      <c r="G509" t="s">
        <v>23</v>
      </c>
      <c r="H509">
        <v>2061</v>
      </c>
      <c r="I509">
        <v>0.31</v>
      </c>
      <c r="J509">
        <v>865.62</v>
      </c>
      <c r="K509" t="s">
        <v>17</v>
      </c>
      <c r="L509" t="s">
        <v>10887</v>
      </c>
      <c r="M509" t="s">
        <v>10905</v>
      </c>
      <c r="N509" t="s">
        <v>10901</v>
      </c>
      <c r="O509" s="59">
        <f>DATE(Grocery_Sales[[#This Row],[Order Year]],Grocery_Sales[[#This Row],[Order Month]],1)</f>
        <v>42430</v>
      </c>
      <c r="P509" s="25" t="str">
        <f>TEXT(Grocery_Sales[[#This Row],[Edited/Cleaned Order Date]],"mmm")</f>
        <v>Mar</v>
      </c>
    </row>
    <row r="510" spans="1:16" x14ac:dyDescent="0.35">
      <c r="A510" t="s">
        <v>629</v>
      </c>
      <c r="B510" t="s">
        <v>191</v>
      </c>
      <c r="C510" t="s">
        <v>58</v>
      </c>
      <c r="D510" t="s">
        <v>112</v>
      </c>
      <c r="E510" t="s">
        <v>60</v>
      </c>
      <c r="F510" t="s">
        <v>10237</v>
      </c>
      <c r="G510" t="s">
        <v>23</v>
      </c>
      <c r="H510">
        <v>1791</v>
      </c>
      <c r="I510">
        <v>0.31</v>
      </c>
      <c r="J510">
        <v>519.39</v>
      </c>
      <c r="K510" t="s">
        <v>17</v>
      </c>
      <c r="L510" t="s">
        <v>10887</v>
      </c>
      <c r="M510" t="s">
        <v>10905</v>
      </c>
      <c r="N510" t="s">
        <v>10901</v>
      </c>
      <c r="O510" s="59">
        <f>DATE(Grocery_Sales[[#This Row],[Order Year]],Grocery_Sales[[#This Row],[Order Month]],1)</f>
        <v>42430</v>
      </c>
      <c r="P510" s="25" t="str">
        <f>TEXT(Grocery_Sales[[#This Row],[Edited/Cleaned Order Date]],"mmm")</f>
        <v>Mar</v>
      </c>
    </row>
    <row r="511" spans="1:16" x14ac:dyDescent="0.35">
      <c r="A511" t="s">
        <v>630</v>
      </c>
      <c r="B511" t="s">
        <v>137</v>
      </c>
      <c r="C511" t="s">
        <v>13</v>
      </c>
      <c r="D511" t="s">
        <v>79</v>
      </c>
      <c r="E511" t="s">
        <v>163</v>
      </c>
      <c r="F511" t="s">
        <v>10237</v>
      </c>
      <c r="G511" t="s">
        <v>23</v>
      </c>
      <c r="H511">
        <v>2009</v>
      </c>
      <c r="I511">
        <v>0.31</v>
      </c>
      <c r="J511">
        <v>904.05</v>
      </c>
      <c r="K511" t="s">
        <v>17</v>
      </c>
      <c r="L511" t="s">
        <v>10887</v>
      </c>
      <c r="M511" t="s">
        <v>10905</v>
      </c>
      <c r="N511" t="s">
        <v>10901</v>
      </c>
      <c r="O511" s="59">
        <f>DATE(Grocery_Sales[[#This Row],[Order Year]],Grocery_Sales[[#This Row],[Order Month]],1)</f>
        <v>42430</v>
      </c>
      <c r="P511" s="25" t="str">
        <f>TEXT(Grocery_Sales[[#This Row],[Edited/Cleaned Order Date]],"mmm")</f>
        <v>Mar</v>
      </c>
    </row>
    <row r="512" spans="1:16" x14ac:dyDescent="0.35">
      <c r="A512" t="s">
        <v>631</v>
      </c>
      <c r="B512" t="s">
        <v>86</v>
      </c>
      <c r="C512" t="s">
        <v>32</v>
      </c>
      <c r="D512" t="s">
        <v>153</v>
      </c>
      <c r="E512" t="s">
        <v>88</v>
      </c>
      <c r="F512" t="s">
        <v>10238</v>
      </c>
      <c r="G512" t="s">
        <v>76</v>
      </c>
      <c r="H512">
        <v>1850</v>
      </c>
      <c r="I512">
        <v>0.28999999999999998</v>
      </c>
      <c r="J512">
        <v>777</v>
      </c>
      <c r="K512" t="s">
        <v>17</v>
      </c>
      <c r="L512" t="s">
        <v>10872</v>
      </c>
      <c r="M512" t="s">
        <v>10916</v>
      </c>
      <c r="N512" t="s">
        <v>10899</v>
      </c>
      <c r="O512" s="59">
        <f>DATE(Grocery_Sales[[#This Row],[Order Year]],Grocery_Sales[[#This Row],[Order Month]],1)</f>
        <v>43405</v>
      </c>
      <c r="P512" s="25" t="str">
        <f>TEXT(Grocery_Sales[[#This Row],[Edited/Cleaned Order Date]],"mmm")</f>
        <v>Nov</v>
      </c>
    </row>
    <row r="513" spans="1:16" x14ac:dyDescent="0.35">
      <c r="A513" t="s">
        <v>632</v>
      </c>
      <c r="B513" t="s">
        <v>108</v>
      </c>
      <c r="C513" t="s">
        <v>49</v>
      </c>
      <c r="D513" t="s">
        <v>205</v>
      </c>
      <c r="E513" t="s">
        <v>47</v>
      </c>
      <c r="F513" t="s">
        <v>10238</v>
      </c>
      <c r="G513" t="s">
        <v>76</v>
      </c>
      <c r="H513">
        <v>898</v>
      </c>
      <c r="I513">
        <v>0.33</v>
      </c>
      <c r="J513">
        <v>80.819999999999993</v>
      </c>
      <c r="K513" t="s">
        <v>17</v>
      </c>
      <c r="L513" t="s">
        <v>10872</v>
      </c>
      <c r="M513" t="s">
        <v>10916</v>
      </c>
      <c r="N513" t="s">
        <v>10899</v>
      </c>
      <c r="O513" s="59">
        <f>DATE(Grocery_Sales[[#This Row],[Order Year]],Grocery_Sales[[#This Row],[Order Month]],1)</f>
        <v>43405</v>
      </c>
      <c r="P513" s="25" t="str">
        <f>TEXT(Grocery_Sales[[#This Row],[Edited/Cleaned Order Date]],"mmm")</f>
        <v>Nov</v>
      </c>
    </row>
    <row r="514" spans="1:16" x14ac:dyDescent="0.35">
      <c r="A514" t="s">
        <v>633</v>
      </c>
      <c r="B514" t="s">
        <v>261</v>
      </c>
      <c r="C514" t="s">
        <v>49</v>
      </c>
      <c r="D514" t="s">
        <v>205</v>
      </c>
      <c r="E514" t="s">
        <v>140</v>
      </c>
      <c r="F514" t="s">
        <v>10239</v>
      </c>
      <c r="G514" t="s">
        <v>98</v>
      </c>
      <c r="H514">
        <v>1070</v>
      </c>
      <c r="I514">
        <v>0.28000000000000003</v>
      </c>
      <c r="J514">
        <v>310.3</v>
      </c>
      <c r="K514" t="s">
        <v>17</v>
      </c>
      <c r="L514" t="s">
        <v>10874</v>
      </c>
      <c r="M514" t="s">
        <v>10911</v>
      </c>
      <c r="N514" t="s">
        <v>10907</v>
      </c>
      <c r="O514" s="59">
        <f>DATE(Grocery_Sales[[#This Row],[Order Year]],Grocery_Sales[[#This Row],[Order Month]],1)</f>
        <v>43009</v>
      </c>
      <c r="P514" s="25" t="str">
        <f>TEXT(Grocery_Sales[[#This Row],[Edited/Cleaned Order Date]],"mmm")</f>
        <v>Oct</v>
      </c>
    </row>
    <row r="515" spans="1:16" x14ac:dyDescent="0.35">
      <c r="A515" t="s">
        <v>634</v>
      </c>
      <c r="B515" t="s">
        <v>83</v>
      </c>
      <c r="C515" t="s">
        <v>13</v>
      </c>
      <c r="D515" t="s">
        <v>14</v>
      </c>
      <c r="E515" t="s">
        <v>47</v>
      </c>
      <c r="F515" t="s">
        <v>10240</v>
      </c>
      <c r="G515" t="s">
        <v>29</v>
      </c>
      <c r="H515">
        <v>606</v>
      </c>
      <c r="I515">
        <v>0.28999999999999998</v>
      </c>
      <c r="J515">
        <v>121.2</v>
      </c>
      <c r="K515" t="s">
        <v>17</v>
      </c>
      <c r="L515" t="s">
        <v>10876</v>
      </c>
      <c r="M515" t="s">
        <v>10921</v>
      </c>
      <c r="N515" t="s">
        <v>10899</v>
      </c>
      <c r="O515" s="59">
        <f>DATE(Grocery_Sales[[#This Row],[Order Year]],Grocery_Sales[[#This Row],[Order Month]],1)</f>
        <v>43435</v>
      </c>
      <c r="P515" s="25" t="str">
        <f>TEXT(Grocery_Sales[[#This Row],[Edited/Cleaned Order Date]],"mmm")</f>
        <v>Dec</v>
      </c>
    </row>
    <row r="516" spans="1:16" x14ac:dyDescent="0.35">
      <c r="A516" t="s">
        <v>635</v>
      </c>
      <c r="B516" t="s">
        <v>90</v>
      </c>
      <c r="C516" t="s">
        <v>20</v>
      </c>
      <c r="D516" t="s">
        <v>21</v>
      </c>
      <c r="E516" t="s">
        <v>38</v>
      </c>
      <c r="F516" t="s">
        <v>10240</v>
      </c>
      <c r="G516" t="s">
        <v>29</v>
      </c>
      <c r="H516">
        <v>2352</v>
      </c>
      <c r="I516">
        <v>0.27</v>
      </c>
      <c r="J516">
        <v>564.48</v>
      </c>
      <c r="K516" t="s">
        <v>17</v>
      </c>
      <c r="L516" t="s">
        <v>10876</v>
      </c>
      <c r="M516" t="s">
        <v>10921</v>
      </c>
      <c r="N516" t="s">
        <v>10899</v>
      </c>
      <c r="O516" s="59">
        <f>DATE(Grocery_Sales[[#This Row],[Order Year]],Grocery_Sales[[#This Row],[Order Month]],1)</f>
        <v>43435</v>
      </c>
      <c r="P516" s="25" t="str">
        <f>TEXT(Grocery_Sales[[#This Row],[Edited/Cleaned Order Date]],"mmm")</f>
        <v>Dec</v>
      </c>
    </row>
    <row r="517" spans="1:16" x14ac:dyDescent="0.35">
      <c r="A517" t="s">
        <v>636</v>
      </c>
      <c r="B517" t="s">
        <v>184</v>
      </c>
      <c r="C517" t="s">
        <v>63</v>
      </c>
      <c r="D517" t="s">
        <v>64</v>
      </c>
      <c r="E517" t="s">
        <v>84</v>
      </c>
      <c r="F517" t="s">
        <v>10241</v>
      </c>
      <c r="G517" t="s">
        <v>29</v>
      </c>
      <c r="H517">
        <v>1381</v>
      </c>
      <c r="I517">
        <v>0.24</v>
      </c>
      <c r="J517">
        <v>151.91</v>
      </c>
      <c r="K517" t="s">
        <v>17</v>
      </c>
      <c r="L517" t="s">
        <v>10881</v>
      </c>
      <c r="M517" t="s">
        <v>10900</v>
      </c>
      <c r="N517" t="s">
        <v>10899</v>
      </c>
      <c r="O517" s="59">
        <f>DATE(Grocery_Sales[[#This Row],[Order Year]],Grocery_Sales[[#This Row],[Order Month]],1)</f>
        <v>43101</v>
      </c>
      <c r="P517" s="25" t="str">
        <f>TEXT(Grocery_Sales[[#This Row],[Edited/Cleaned Order Date]],"mmm")</f>
        <v>Jan</v>
      </c>
    </row>
    <row r="518" spans="1:16" x14ac:dyDescent="0.35">
      <c r="A518" t="s">
        <v>637</v>
      </c>
      <c r="B518" t="s">
        <v>74</v>
      </c>
      <c r="C518" t="s">
        <v>63</v>
      </c>
      <c r="D518" t="s">
        <v>64</v>
      </c>
      <c r="E518" t="s">
        <v>55</v>
      </c>
      <c r="F518" t="s">
        <v>10241</v>
      </c>
      <c r="G518" t="s">
        <v>29</v>
      </c>
      <c r="H518">
        <v>1170</v>
      </c>
      <c r="I518">
        <v>0.17</v>
      </c>
      <c r="J518">
        <v>257.39999999999998</v>
      </c>
      <c r="K518" t="s">
        <v>17</v>
      </c>
      <c r="L518" t="s">
        <v>10881</v>
      </c>
      <c r="M518" t="s">
        <v>10900</v>
      </c>
      <c r="N518" t="s">
        <v>10899</v>
      </c>
      <c r="O518" s="59">
        <f>DATE(Grocery_Sales[[#This Row],[Order Year]],Grocery_Sales[[#This Row],[Order Month]],1)</f>
        <v>43101</v>
      </c>
      <c r="P518" s="25" t="str">
        <f>TEXT(Grocery_Sales[[#This Row],[Edited/Cleaned Order Date]],"mmm")</f>
        <v>Jan</v>
      </c>
    </row>
    <row r="519" spans="1:16" x14ac:dyDescent="0.35">
      <c r="A519" t="s">
        <v>638</v>
      </c>
      <c r="B519" t="s">
        <v>78</v>
      </c>
      <c r="C519" t="s">
        <v>58</v>
      </c>
      <c r="D519" t="s">
        <v>112</v>
      </c>
      <c r="E519" t="s">
        <v>88</v>
      </c>
      <c r="F519" t="s">
        <v>10241</v>
      </c>
      <c r="G519" t="s">
        <v>29</v>
      </c>
      <c r="H519">
        <v>1815</v>
      </c>
      <c r="I519">
        <v>0.12</v>
      </c>
      <c r="J519">
        <v>272.25</v>
      </c>
      <c r="K519" t="s">
        <v>17</v>
      </c>
      <c r="L519" t="s">
        <v>10881</v>
      </c>
      <c r="M519" t="s">
        <v>10900</v>
      </c>
      <c r="N519" t="s">
        <v>10899</v>
      </c>
      <c r="O519" s="59">
        <f>DATE(Grocery_Sales[[#This Row],[Order Year]],Grocery_Sales[[#This Row],[Order Month]],1)</f>
        <v>43101</v>
      </c>
      <c r="P519" s="25" t="str">
        <f>TEXT(Grocery_Sales[[#This Row],[Edited/Cleaned Order Date]],"mmm")</f>
        <v>Jan</v>
      </c>
    </row>
    <row r="520" spans="1:16" x14ac:dyDescent="0.35">
      <c r="A520" t="s">
        <v>639</v>
      </c>
      <c r="B520" t="s">
        <v>156</v>
      </c>
      <c r="C520" t="s">
        <v>63</v>
      </c>
      <c r="D520" t="s">
        <v>64</v>
      </c>
      <c r="E520" t="s">
        <v>163</v>
      </c>
      <c r="F520" t="s">
        <v>10241</v>
      </c>
      <c r="G520" t="s">
        <v>29</v>
      </c>
      <c r="H520">
        <v>595</v>
      </c>
      <c r="I520">
        <v>0.21</v>
      </c>
      <c r="J520">
        <v>89.25</v>
      </c>
      <c r="K520" t="s">
        <v>17</v>
      </c>
      <c r="L520" t="s">
        <v>10881</v>
      </c>
      <c r="M520" t="s">
        <v>10900</v>
      </c>
      <c r="N520" t="s">
        <v>10899</v>
      </c>
      <c r="O520" s="59">
        <f>DATE(Grocery_Sales[[#This Row],[Order Year]],Grocery_Sales[[#This Row],[Order Month]],1)</f>
        <v>43101</v>
      </c>
      <c r="P520" s="25" t="str">
        <f>TEXT(Grocery_Sales[[#This Row],[Edited/Cleaned Order Date]],"mmm")</f>
        <v>Jan</v>
      </c>
    </row>
    <row r="521" spans="1:16" x14ac:dyDescent="0.35">
      <c r="A521" t="s">
        <v>640</v>
      </c>
      <c r="B521" t="s">
        <v>53</v>
      </c>
      <c r="C521" t="s">
        <v>49</v>
      </c>
      <c r="D521" t="s">
        <v>205</v>
      </c>
      <c r="E521" t="s">
        <v>123</v>
      </c>
      <c r="F521" t="s">
        <v>10242</v>
      </c>
      <c r="G521" t="s">
        <v>76</v>
      </c>
      <c r="H521">
        <v>640</v>
      </c>
      <c r="I521">
        <v>0.27</v>
      </c>
      <c r="J521">
        <v>256</v>
      </c>
      <c r="K521" t="s">
        <v>17</v>
      </c>
      <c r="L521" t="s">
        <v>10887</v>
      </c>
      <c r="M521" t="s">
        <v>10900</v>
      </c>
      <c r="N521" t="s">
        <v>10901</v>
      </c>
      <c r="O521" s="59">
        <f>DATE(Grocery_Sales[[#This Row],[Order Year]],Grocery_Sales[[#This Row],[Order Month]],1)</f>
        <v>42430</v>
      </c>
      <c r="P521" s="25" t="str">
        <f>TEXT(Grocery_Sales[[#This Row],[Edited/Cleaned Order Date]],"mmm")</f>
        <v>Mar</v>
      </c>
    </row>
    <row r="522" spans="1:16" x14ac:dyDescent="0.35">
      <c r="A522" t="s">
        <v>641</v>
      </c>
      <c r="B522" t="s">
        <v>83</v>
      </c>
      <c r="C522" t="s">
        <v>63</v>
      </c>
      <c r="D522" t="s">
        <v>87</v>
      </c>
      <c r="E522" t="s">
        <v>123</v>
      </c>
      <c r="F522" t="s">
        <v>10242</v>
      </c>
      <c r="G522" t="s">
        <v>76</v>
      </c>
      <c r="H522">
        <v>1854</v>
      </c>
      <c r="I522">
        <v>0.34</v>
      </c>
      <c r="J522">
        <v>519.12</v>
      </c>
      <c r="K522" t="s">
        <v>17</v>
      </c>
      <c r="L522" t="s">
        <v>10887</v>
      </c>
      <c r="M522" t="s">
        <v>10900</v>
      </c>
      <c r="N522" t="s">
        <v>10901</v>
      </c>
      <c r="O522" s="59">
        <f>DATE(Grocery_Sales[[#This Row],[Order Year]],Grocery_Sales[[#This Row],[Order Month]],1)</f>
        <v>42430</v>
      </c>
      <c r="P522" s="25" t="str">
        <f>TEXT(Grocery_Sales[[#This Row],[Edited/Cleaned Order Date]],"mmm")</f>
        <v>Mar</v>
      </c>
    </row>
    <row r="523" spans="1:16" x14ac:dyDescent="0.35">
      <c r="A523" t="s">
        <v>642</v>
      </c>
      <c r="B523" t="s">
        <v>156</v>
      </c>
      <c r="C523" t="s">
        <v>63</v>
      </c>
      <c r="D523" t="s">
        <v>75</v>
      </c>
      <c r="E523" t="s">
        <v>60</v>
      </c>
      <c r="F523" t="s">
        <v>10242</v>
      </c>
      <c r="G523" t="s">
        <v>76</v>
      </c>
      <c r="H523">
        <v>2088</v>
      </c>
      <c r="I523">
        <v>0.33</v>
      </c>
      <c r="J523">
        <v>689.04</v>
      </c>
      <c r="K523" t="s">
        <v>17</v>
      </c>
      <c r="L523" t="s">
        <v>10887</v>
      </c>
      <c r="M523" t="s">
        <v>10900</v>
      </c>
      <c r="N523" t="s">
        <v>10901</v>
      </c>
      <c r="O523" s="59">
        <f>DATE(Grocery_Sales[[#This Row],[Order Year]],Grocery_Sales[[#This Row],[Order Month]],1)</f>
        <v>42430</v>
      </c>
      <c r="P523" s="25" t="str">
        <f>TEXT(Grocery_Sales[[#This Row],[Edited/Cleaned Order Date]],"mmm")</f>
        <v>Mar</v>
      </c>
    </row>
    <row r="524" spans="1:16" x14ac:dyDescent="0.35">
      <c r="A524" t="s">
        <v>643</v>
      </c>
      <c r="B524" t="s">
        <v>71</v>
      </c>
      <c r="C524" t="s">
        <v>32</v>
      </c>
      <c r="D524" t="s">
        <v>33</v>
      </c>
      <c r="E524" t="s">
        <v>28</v>
      </c>
      <c r="F524" t="s">
        <v>10243</v>
      </c>
      <c r="G524" t="s">
        <v>76</v>
      </c>
      <c r="H524">
        <v>1837</v>
      </c>
      <c r="I524">
        <v>0.34</v>
      </c>
      <c r="J524">
        <v>734.8</v>
      </c>
      <c r="K524" t="s">
        <v>17</v>
      </c>
      <c r="L524" t="s">
        <v>10881</v>
      </c>
      <c r="M524" t="s">
        <v>10920</v>
      </c>
      <c r="N524" t="s">
        <v>10899</v>
      </c>
      <c r="O524" s="59">
        <f>DATE(Grocery_Sales[[#This Row],[Order Year]],Grocery_Sales[[#This Row],[Order Month]],1)</f>
        <v>43101</v>
      </c>
      <c r="P524" s="25" t="str">
        <f>TEXT(Grocery_Sales[[#This Row],[Edited/Cleaned Order Date]],"mmm")</f>
        <v>Jan</v>
      </c>
    </row>
    <row r="525" spans="1:16" x14ac:dyDescent="0.35">
      <c r="A525" t="s">
        <v>644</v>
      </c>
      <c r="B525" t="s">
        <v>42</v>
      </c>
      <c r="C525" t="s">
        <v>13</v>
      </c>
      <c r="D525" t="s">
        <v>14</v>
      </c>
      <c r="E525" t="s">
        <v>84</v>
      </c>
      <c r="F525" t="s">
        <v>10244</v>
      </c>
      <c r="G525" t="s">
        <v>29</v>
      </c>
      <c r="H525">
        <v>737</v>
      </c>
      <c r="I525">
        <v>0.28999999999999998</v>
      </c>
      <c r="J525">
        <v>221.1</v>
      </c>
      <c r="K525" t="s">
        <v>17</v>
      </c>
      <c r="L525" t="s">
        <v>10877</v>
      </c>
      <c r="M525" t="s">
        <v>10921</v>
      </c>
      <c r="N525" t="s">
        <v>10907</v>
      </c>
      <c r="O525" s="59">
        <f>DATE(Grocery_Sales[[#This Row],[Order Year]],Grocery_Sales[[#This Row],[Order Month]],1)</f>
        <v>42856</v>
      </c>
      <c r="P525" s="25" t="str">
        <f>TEXT(Grocery_Sales[[#This Row],[Edited/Cleaned Order Date]],"mmm")</f>
        <v>May</v>
      </c>
    </row>
    <row r="526" spans="1:16" x14ac:dyDescent="0.35">
      <c r="A526" t="s">
        <v>645</v>
      </c>
      <c r="B526" t="s">
        <v>193</v>
      </c>
      <c r="C526" t="s">
        <v>63</v>
      </c>
      <c r="D526" t="s">
        <v>64</v>
      </c>
      <c r="E526" t="s">
        <v>72</v>
      </c>
      <c r="F526" t="s">
        <v>10244</v>
      </c>
      <c r="G526" t="s">
        <v>29</v>
      </c>
      <c r="H526">
        <v>2447</v>
      </c>
      <c r="I526">
        <v>0.28999999999999998</v>
      </c>
      <c r="J526">
        <v>978.8</v>
      </c>
      <c r="K526" t="s">
        <v>17</v>
      </c>
      <c r="L526" t="s">
        <v>10877</v>
      </c>
      <c r="M526" t="s">
        <v>10921</v>
      </c>
      <c r="N526" t="s">
        <v>10907</v>
      </c>
      <c r="O526" s="59">
        <f>DATE(Grocery_Sales[[#This Row],[Order Year]],Grocery_Sales[[#This Row],[Order Month]],1)</f>
        <v>42856</v>
      </c>
      <c r="P526" s="25" t="str">
        <f>TEXT(Grocery_Sales[[#This Row],[Edited/Cleaned Order Date]],"mmm")</f>
        <v>May</v>
      </c>
    </row>
    <row r="527" spans="1:16" x14ac:dyDescent="0.35">
      <c r="A527" t="s">
        <v>646</v>
      </c>
      <c r="B527" t="s">
        <v>139</v>
      </c>
      <c r="C527" t="s">
        <v>63</v>
      </c>
      <c r="D527" t="s">
        <v>75</v>
      </c>
      <c r="E527" t="s">
        <v>22</v>
      </c>
      <c r="F527" t="s">
        <v>10245</v>
      </c>
      <c r="G527" t="s">
        <v>98</v>
      </c>
      <c r="H527">
        <v>1102</v>
      </c>
      <c r="I527">
        <v>0.22</v>
      </c>
      <c r="J527">
        <v>77.14</v>
      </c>
      <c r="K527" t="s">
        <v>17</v>
      </c>
      <c r="L527" t="s">
        <v>10876</v>
      </c>
      <c r="M527" t="s">
        <v>10916</v>
      </c>
      <c r="N527" t="s">
        <v>10901</v>
      </c>
      <c r="O527" s="59">
        <f>DATE(Grocery_Sales[[#This Row],[Order Year]],Grocery_Sales[[#This Row],[Order Month]],1)</f>
        <v>42705</v>
      </c>
      <c r="P527" s="25" t="str">
        <f>TEXT(Grocery_Sales[[#This Row],[Edited/Cleaned Order Date]],"mmm")</f>
        <v>Dec</v>
      </c>
    </row>
    <row r="528" spans="1:16" x14ac:dyDescent="0.35">
      <c r="A528" t="s">
        <v>647</v>
      </c>
      <c r="B528" t="s">
        <v>204</v>
      </c>
      <c r="C528" t="s">
        <v>49</v>
      </c>
      <c r="D528" t="s">
        <v>54</v>
      </c>
      <c r="E528" t="s">
        <v>43</v>
      </c>
      <c r="F528" t="s">
        <v>10246</v>
      </c>
      <c r="G528" t="s">
        <v>23</v>
      </c>
      <c r="H528">
        <v>2236</v>
      </c>
      <c r="I528">
        <v>0.27</v>
      </c>
      <c r="J528">
        <v>178.88</v>
      </c>
      <c r="K528" t="s">
        <v>17</v>
      </c>
      <c r="L528" t="s">
        <v>10874</v>
      </c>
      <c r="M528" t="s">
        <v>10921</v>
      </c>
      <c r="N528" t="s">
        <v>10899</v>
      </c>
      <c r="O528" s="59">
        <f>DATE(Grocery_Sales[[#This Row],[Order Year]],Grocery_Sales[[#This Row],[Order Month]],1)</f>
        <v>43374</v>
      </c>
      <c r="P528" s="25" t="str">
        <f>TEXT(Grocery_Sales[[#This Row],[Edited/Cleaned Order Date]],"mmm")</f>
        <v>Oct</v>
      </c>
    </row>
    <row r="529" spans="1:16" x14ac:dyDescent="0.35">
      <c r="A529" t="s">
        <v>648</v>
      </c>
      <c r="B529" t="s">
        <v>90</v>
      </c>
      <c r="C529" t="s">
        <v>58</v>
      </c>
      <c r="D529" t="s">
        <v>112</v>
      </c>
      <c r="E529" t="s">
        <v>123</v>
      </c>
      <c r="F529" t="s">
        <v>10246</v>
      </c>
      <c r="G529" t="s">
        <v>23</v>
      </c>
      <c r="H529">
        <v>1413</v>
      </c>
      <c r="I529">
        <v>0.28000000000000003</v>
      </c>
      <c r="J529">
        <v>155.43</v>
      </c>
      <c r="K529" t="s">
        <v>17</v>
      </c>
      <c r="L529" t="s">
        <v>10874</v>
      </c>
      <c r="M529" t="s">
        <v>10921</v>
      </c>
      <c r="N529" t="s">
        <v>10899</v>
      </c>
      <c r="O529" s="59">
        <f>DATE(Grocery_Sales[[#This Row],[Order Year]],Grocery_Sales[[#This Row],[Order Month]],1)</f>
        <v>43374</v>
      </c>
      <c r="P529" s="25" t="str">
        <f>TEXT(Grocery_Sales[[#This Row],[Edited/Cleaned Order Date]],"mmm")</f>
        <v>Oct</v>
      </c>
    </row>
    <row r="530" spans="1:16" x14ac:dyDescent="0.35">
      <c r="A530" t="s">
        <v>649</v>
      </c>
      <c r="B530" t="s">
        <v>53</v>
      </c>
      <c r="C530" t="s">
        <v>58</v>
      </c>
      <c r="D530" t="s">
        <v>68</v>
      </c>
      <c r="E530" t="s">
        <v>60</v>
      </c>
      <c r="F530" s="24">
        <v>42438</v>
      </c>
      <c r="G530" t="s">
        <v>98</v>
      </c>
      <c r="H530">
        <v>1032</v>
      </c>
      <c r="I530">
        <v>0.33</v>
      </c>
      <c r="J530">
        <v>237.36</v>
      </c>
      <c r="K530" t="s">
        <v>17</v>
      </c>
      <c r="L530" t="s">
        <v>10882</v>
      </c>
      <c r="M530" t="s">
        <v>10883</v>
      </c>
      <c r="N530" t="s">
        <v>10896</v>
      </c>
      <c r="O530" s="59">
        <f>DATE(Grocery_Sales[[#This Row],[Order Year]],Grocery_Sales[[#This Row],[Order Month]],1)</f>
        <v>42614</v>
      </c>
      <c r="P530" s="25" t="str">
        <f>TEXT(Grocery_Sales[[#This Row],[Edited/Cleaned Order Date]],"mmm")</f>
        <v>Sep</v>
      </c>
    </row>
    <row r="531" spans="1:16" x14ac:dyDescent="0.35">
      <c r="A531" t="s">
        <v>650</v>
      </c>
      <c r="B531" t="s">
        <v>182</v>
      </c>
      <c r="C531" t="s">
        <v>49</v>
      </c>
      <c r="D531" t="s">
        <v>205</v>
      </c>
      <c r="E531" t="s">
        <v>15</v>
      </c>
      <c r="F531" s="24">
        <v>42438</v>
      </c>
      <c r="G531" t="s">
        <v>98</v>
      </c>
      <c r="H531">
        <v>1597</v>
      </c>
      <c r="I531">
        <v>0.13</v>
      </c>
      <c r="J531">
        <v>367.31</v>
      </c>
      <c r="K531" t="s">
        <v>17</v>
      </c>
      <c r="L531" t="s">
        <v>10882</v>
      </c>
      <c r="M531" t="s">
        <v>10883</v>
      </c>
      <c r="N531" t="s">
        <v>10896</v>
      </c>
      <c r="O531" s="59">
        <f>DATE(Grocery_Sales[[#This Row],[Order Year]],Grocery_Sales[[#This Row],[Order Month]],1)</f>
        <v>42614</v>
      </c>
      <c r="P531" s="25" t="str">
        <f>TEXT(Grocery_Sales[[#This Row],[Edited/Cleaned Order Date]],"mmm")</f>
        <v>Sep</v>
      </c>
    </row>
    <row r="532" spans="1:16" x14ac:dyDescent="0.35">
      <c r="A532" t="s">
        <v>651</v>
      </c>
      <c r="B532" t="s">
        <v>156</v>
      </c>
      <c r="C532" t="s">
        <v>63</v>
      </c>
      <c r="D532" t="s">
        <v>157</v>
      </c>
      <c r="E532" t="s">
        <v>60</v>
      </c>
      <c r="F532" s="24">
        <v>42438</v>
      </c>
      <c r="G532" t="s">
        <v>98</v>
      </c>
      <c r="H532">
        <v>1537</v>
      </c>
      <c r="I532">
        <v>0.31</v>
      </c>
      <c r="J532">
        <v>169.07</v>
      </c>
      <c r="K532" t="s">
        <v>17</v>
      </c>
      <c r="L532" t="s">
        <v>10882</v>
      </c>
      <c r="M532" t="s">
        <v>10883</v>
      </c>
      <c r="N532" t="s">
        <v>10896</v>
      </c>
      <c r="O532" s="59">
        <f>DATE(Grocery_Sales[[#This Row],[Order Year]],Grocery_Sales[[#This Row],[Order Month]],1)</f>
        <v>42614</v>
      </c>
      <c r="P532" s="25" t="str">
        <f>TEXT(Grocery_Sales[[#This Row],[Edited/Cleaned Order Date]],"mmm")</f>
        <v>Sep</v>
      </c>
    </row>
    <row r="533" spans="1:16" x14ac:dyDescent="0.35">
      <c r="A533" t="s">
        <v>652</v>
      </c>
      <c r="B533" t="s">
        <v>165</v>
      </c>
      <c r="C533" t="s">
        <v>63</v>
      </c>
      <c r="D533" t="s">
        <v>75</v>
      </c>
      <c r="E533" t="s">
        <v>163</v>
      </c>
      <c r="F533" s="24">
        <v>42562</v>
      </c>
      <c r="G533" t="s">
        <v>29</v>
      </c>
      <c r="H533">
        <v>1245</v>
      </c>
      <c r="I533">
        <v>0.2</v>
      </c>
      <c r="J533">
        <v>348.6</v>
      </c>
      <c r="K533" t="s">
        <v>17</v>
      </c>
      <c r="L533" t="s">
        <v>10872</v>
      </c>
      <c r="M533" t="s">
        <v>10890</v>
      </c>
      <c r="N533" t="s">
        <v>10896</v>
      </c>
      <c r="O533" s="59">
        <f>DATE(Grocery_Sales[[#This Row],[Order Year]],Grocery_Sales[[#This Row],[Order Month]],1)</f>
        <v>42675</v>
      </c>
      <c r="P533" s="25" t="str">
        <f>TEXT(Grocery_Sales[[#This Row],[Edited/Cleaned Order Date]],"mmm")</f>
        <v>Nov</v>
      </c>
    </row>
    <row r="534" spans="1:16" x14ac:dyDescent="0.35">
      <c r="A534" t="s">
        <v>653</v>
      </c>
      <c r="B534" t="s">
        <v>159</v>
      </c>
      <c r="C534" t="s">
        <v>58</v>
      </c>
      <c r="D534" t="s">
        <v>112</v>
      </c>
      <c r="E534" t="s">
        <v>38</v>
      </c>
      <c r="F534" s="24">
        <v>43290</v>
      </c>
      <c r="G534" t="s">
        <v>29</v>
      </c>
      <c r="H534">
        <v>1902</v>
      </c>
      <c r="I534">
        <v>0.13</v>
      </c>
      <c r="J534">
        <v>646.67999999999995</v>
      </c>
      <c r="K534" t="s">
        <v>17</v>
      </c>
      <c r="L534" t="s">
        <v>10882</v>
      </c>
      <c r="M534" t="s">
        <v>10890</v>
      </c>
      <c r="N534" t="s">
        <v>10910</v>
      </c>
      <c r="O534" s="59">
        <f>DATE(Grocery_Sales[[#This Row],[Order Year]],Grocery_Sales[[#This Row],[Order Month]],1)</f>
        <v>43344</v>
      </c>
      <c r="P534" s="25" t="str">
        <f>TEXT(Grocery_Sales[[#This Row],[Edited/Cleaned Order Date]],"mmm")</f>
        <v>Sep</v>
      </c>
    </row>
    <row r="535" spans="1:16" x14ac:dyDescent="0.35">
      <c r="A535" t="s">
        <v>654</v>
      </c>
      <c r="B535" t="s">
        <v>261</v>
      </c>
      <c r="C535" t="s">
        <v>26</v>
      </c>
      <c r="D535" t="s">
        <v>37</v>
      </c>
      <c r="E535" t="s">
        <v>140</v>
      </c>
      <c r="F535" t="s">
        <v>10247</v>
      </c>
      <c r="G535" t="s">
        <v>23</v>
      </c>
      <c r="H535">
        <v>888</v>
      </c>
      <c r="I535">
        <v>0.22</v>
      </c>
      <c r="J535">
        <v>115.44</v>
      </c>
      <c r="K535" t="s">
        <v>17</v>
      </c>
      <c r="L535" t="s">
        <v>10877</v>
      </c>
      <c r="M535" t="s">
        <v>10919</v>
      </c>
      <c r="N535" t="s">
        <v>10907</v>
      </c>
      <c r="O535" s="59">
        <f>DATE(Grocery_Sales[[#This Row],[Order Year]],Grocery_Sales[[#This Row],[Order Month]],1)</f>
        <v>42856</v>
      </c>
      <c r="P535" s="25" t="str">
        <f>TEXT(Grocery_Sales[[#This Row],[Edited/Cleaned Order Date]],"mmm")</f>
        <v>May</v>
      </c>
    </row>
    <row r="536" spans="1:16" x14ac:dyDescent="0.35">
      <c r="A536" t="s">
        <v>655</v>
      </c>
      <c r="B536" t="s">
        <v>122</v>
      </c>
      <c r="C536" t="s">
        <v>26</v>
      </c>
      <c r="D536" t="s">
        <v>94</v>
      </c>
      <c r="E536" t="s">
        <v>88</v>
      </c>
      <c r="F536" t="s">
        <v>10247</v>
      </c>
      <c r="G536" t="s">
        <v>23</v>
      </c>
      <c r="H536">
        <v>1416</v>
      </c>
      <c r="I536">
        <v>0.25</v>
      </c>
      <c r="J536">
        <v>396.48</v>
      </c>
      <c r="K536" t="s">
        <v>17</v>
      </c>
      <c r="L536" t="s">
        <v>10877</v>
      </c>
      <c r="M536" t="s">
        <v>10919</v>
      </c>
      <c r="N536" t="s">
        <v>10907</v>
      </c>
      <c r="O536" s="59">
        <f>DATE(Grocery_Sales[[#This Row],[Order Year]],Grocery_Sales[[#This Row],[Order Month]],1)</f>
        <v>42856</v>
      </c>
      <c r="P536" s="25" t="str">
        <f>TEXT(Grocery_Sales[[#This Row],[Edited/Cleaned Order Date]],"mmm")</f>
        <v>May</v>
      </c>
    </row>
    <row r="537" spans="1:16" x14ac:dyDescent="0.35">
      <c r="A537" t="s">
        <v>656</v>
      </c>
      <c r="B537" t="s">
        <v>125</v>
      </c>
      <c r="C537" t="s">
        <v>58</v>
      </c>
      <c r="D537" t="s">
        <v>112</v>
      </c>
      <c r="E537" t="s">
        <v>55</v>
      </c>
      <c r="F537" s="24">
        <v>43015</v>
      </c>
      <c r="G537" t="s">
        <v>29</v>
      </c>
      <c r="H537">
        <v>739</v>
      </c>
      <c r="I537">
        <v>0.17</v>
      </c>
      <c r="J537">
        <v>310.38</v>
      </c>
      <c r="K537" t="s">
        <v>17</v>
      </c>
      <c r="L537" t="s">
        <v>10890</v>
      </c>
      <c r="M537" t="s">
        <v>10874</v>
      </c>
      <c r="N537" t="s">
        <v>10895</v>
      </c>
      <c r="O537" s="59">
        <f>DATE(Grocery_Sales[[#This Row],[Order Year]],Grocery_Sales[[#This Row],[Order Month]],1)</f>
        <v>42917</v>
      </c>
      <c r="P537" s="25" t="str">
        <f>TEXT(Grocery_Sales[[#This Row],[Edited/Cleaned Order Date]],"mmm")</f>
        <v>Jul</v>
      </c>
    </row>
    <row r="538" spans="1:16" x14ac:dyDescent="0.35">
      <c r="A538" t="s">
        <v>657</v>
      </c>
      <c r="B538" t="s">
        <v>169</v>
      </c>
      <c r="C538" t="s">
        <v>20</v>
      </c>
      <c r="D538" t="s">
        <v>91</v>
      </c>
      <c r="E538" t="s">
        <v>47</v>
      </c>
      <c r="F538" s="24">
        <v>43168</v>
      </c>
      <c r="G538" t="s">
        <v>76</v>
      </c>
      <c r="H538">
        <v>1262</v>
      </c>
      <c r="I538">
        <v>0.22</v>
      </c>
      <c r="J538">
        <v>302.88</v>
      </c>
      <c r="K538" t="s">
        <v>17</v>
      </c>
      <c r="L538" t="s">
        <v>10882</v>
      </c>
      <c r="M538" t="s">
        <v>10883</v>
      </c>
      <c r="N538" t="s">
        <v>10910</v>
      </c>
      <c r="O538" s="59">
        <f>DATE(Grocery_Sales[[#This Row],[Order Year]],Grocery_Sales[[#This Row],[Order Month]],1)</f>
        <v>43344</v>
      </c>
      <c r="P538" s="25" t="str">
        <f>TEXT(Grocery_Sales[[#This Row],[Edited/Cleaned Order Date]],"mmm")</f>
        <v>Sep</v>
      </c>
    </row>
    <row r="539" spans="1:16" x14ac:dyDescent="0.35">
      <c r="A539" t="s">
        <v>658</v>
      </c>
      <c r="B539" t="s">
        <v>204</v>
      </c>
      <c r="C539" t="s">
        <v>20</v>
      </c>
      <c r="D539" t="s">
        <v>91</v>
      </c>
      <c r="E539" t="s">
        <v>28</v>
      </c>
      <c r="F539" s="24">
        <v>42441</v>
      </c>
      <c r="G539" t="s">
        <v>98</v>
      </c>
      <c r="H539">
        <v>2241</v>
      </c>
      <c r="I539">
        <v>0.22</v>
      </c>
      <c r="J539">
        <v>493.02</v>
      </c>
      <c r="K539" t="s">
        <v>17</v>
      </c>
      <c r="L539" t="s">
        <v>10876</v>
      </c>
      <c r="M539" t="s">
        <v>10883</v>
      </c>
      <c r="N539" t="s">
        <v>10896</v>
      </c>
      <c r="O539" s="59">
        <f>DATE(Grocery_Sales[[#This Row],[Order Year]],Grocery_Sales[[#This Row],[Order Month]],1)</f>
        <v>42705</v>
      </c>
      <c r="P539" s="25" t="str">
        <f>TEXT(Grocery_Sales[[#This Row],[Edited/Cleaned Order Date]],"mmm")</f>
        <v>Dec</v>
      </c>
    </row>
    <row r="540" spans="1:16" x14ac:dyDescent="0.35">
      <c r="A540" t="s">
        <v>659</v>
      </c>
      <c r="B540" t="s">
        <v>263</v>
      </c>
      <c r="C540" t="s">
        <v>26</v>
      </c>
      <c r="D540" t="s">
        <v>201</v>
      </c>
      <c r="E540" t="s">
        <v>149</v>
      </c>
      <c r="F540" s="24">
        <v>42563</v>
      </c>
      <c r="G540" t="s">
        <v>23</v>
      </c>
      <c r="H540">
        <v>2060</v>
      </c>
      <c r="I540">
        <v>0.24</v>
      </c>
      <c r="J540">
        <v>412</v>
      </c>
      <c r="K540" t="s">
        <v>17</v>
      </c>
      <c r="L540" t="s">
        <v>10876</v>
      </c>
      <c r="M540" t="s">
        <v>10890</v>
      </c>
      <c r="N540" t="s">
        <v>10896</v>
      </c>
      <c r="O540" s="59">
        <f>DATE(Grocery_Sales[[#This Row],[Order Year]],Grocery_Sales[[#This Row],[Order Month]],1)</f>
        <v>42705</v>
      </c>
      <c r="P540" s="25" t="str">
        <f>TEXT(Grocery_Sales[[#This Row],[Edited/Cleaned Order Date]],"mmm")</f>
        <v>Dec</v>
      </c>
    </row>
    <row r="541" spans="1:16" x14ac:dyDescent="0.35">
      <c r="A541" t="s">
        <v>660</v>
      </c>
      <c r="B541" t="s">
        <v>263</v>
      </c>
      <c r="C541" t="s">
        <v>58</v>
      </c>
      <c r="D541" t="s">
        <v>59</v>
      </c>
      <c r="E541" t="s">
        <v>123</v>
      </c>
      <c r="F541" s="24">
        <v>42563</v>
      </c>
      <c r="G541" t="s">
        <v>23</v>
      </c>
      <c r="H541">
        <v>1633</v>
      </c>
      <c r="I541">
        <v>0.35</v>
      </c>
      <c r="J541">
        <v>669.53</v>
      </c>
      <c r="K541" t="s">
        <v>17</v>
      </c>
      <c r="L541" t="s">
        <v>10876</v>
      </c>
      <c r="M541" t="s">
        <v>10890</v>
      </c>
      <c r="N541" t="s">
        <v>10896</v>
      </c>
      <c r="O541" s="59">
        <f>DATE(Grocery_Sales[[#This Row],[Order Year]],Grocery_Sales[[#This Row],[Order Month]],1)</f>
        <v>42705</v>
      </c>
      <c r="P541" s="25" t="str">
        <f>TEXT(Grocery_Sales[[#This Row],[Edited/Cleaned Order Date]],"mmm")</f>
        <v>Dec</v>
      </c>
    </row>
    <row r="542" spans="1:16" x14ac:dyDescent="0.35">
      <c r="A542" t="s">
        <v>661</v>
      </c>
      <c r="B542" t="s">
        <v>81</v>
      </c>
      <c r="C542" t="s">
        <v>20</v>
      </c>
      <c r="D542" t="s">
        <v>91</v>
      </c>
      <c r="E542" t="s">
        <v>43</v>
      </c>
      <c r="F542" s="24">
        <v>42006</v>
      </c>
      <c r="G542" t="s">
        <v>76</v>
      </c>
      <c r="H542">
        <v>1338</v>
      </c>
      <c r="I542">
        <v>0.27</v>
      </c>
      <c r="J542">
        <v>374.64</v>
      </c>
      <c r="K542" t="s">
        <v>17</v>
      </c>
      <c r="L542" t="s">
        <v>10886</v>
      </c>
      <c r="M542" t="s">
        <v>10891</v>
      </c>
      <c r="N542" t="s">
        <v>10897</v>
      </c>
      <c r="O542" s="59">
        <f>DATE(Grocery_Sales[[#This Row],[Order Year]],Grocery_Sales[[#This Row],[Order Month]],1)</f>
        <v>42036</v>
      </c>
      <c r="P542" s="25" t="str">
        <f>TEXT(Grocery_Sales[[#This Row],[Edited/Cleaned Order Date]],"mmm")</f>
        <v>Feb</v>
      </c>
    </row>
    <row r="543" spans="1:16" x14ac:dyDescent="0.35">
      <c r="A543" t="s">
        <v>662</v>
      </c>
      <c r="B543" t="s">
        <v>19</v>
      </c>
      <c r="C543" t="s">
        <v>32</v>
      </c>
      <c r="D543" t="s">
        <v>153</v>
      </c>
      <c r="E543" t="s">
        <v>34</v>
      </c>
      <c r="F543" t="s">
        <v>10248</v>
      </c>
      <c r="G543" t="s">
        <v>29</v>
      </c>
      <c r="H543">
        <v>1382</v>
      </c>
      <c r="I543">
        <v>0.12</v>
      </c>
      <c r="J543">
        <v>179.66</v>
      </c>
      <c r="K543" t="s">
        <v>17</v>
      </c>
      <c r="L543" t="s">
        <v>10879</v>
      </c>
      <c r="M543" t="s">
        <v>10915</v>
      </c>
      <c r="N543" t="s">
        <v>10907</v>
      </c>
      <c r="O543" s="59">
        <f>DATE(Grocery_Sales[[#This Row],[Order Year]],Grocery_Sales[[#This Row],[Order Month]],1)</f>
        <v>42917</v>
      </c>
      <c r="P543" s="25" t="str">
        <f>TEXT(Grocery_Sales[[#This Row],[Edited/Cleaned Order Date]],"mmm")</f>
        <v>Jul</v>
      </c>
    </row>
    <row r="544" spans="1:16" x14ac:dyDescent="0.35">
      <c r="A544" t="s">
        <v>663</v>
      </c>
      <c r="B544" t="s">
        <v>261</v>
      </c>
      <c r="C544" t="s">
        <v>20</v>
      </c>
      <c r="D544" t="s">
        <v>91</v>
      </c>
      <c r="E544" t="s">
        <v>140</v>
      </c>
      <c r="F544" t="s">
        <v>10249</v>
      </c>
      <c r="G544" t="s">
        <v>98</v>
      </c>
      <c r="H544">
        <v>1296</v>
      </c>
      <c r="I544">
        <v>0.26</v>
      </c>
      <c r="J544">
        <v>388.8</v>
      </c>
      <c r="K544" t="s">
        <v>17</v>
      </c>
      <c r="L544" t="s">
        <v>10876</v>
      </c>
      <c r="M544" t="s">
        <v>10912</v>
      </c>
      <c r="N544" t="s">
        <v>10901</v>
      </c>
      <c r="O544" s="59">
        <f>DATE(Grocery_Sales[[#This Row],[Order Year]],Grocery_Sales[[#This Row],[Order Month]],1)</f>
        <v>42705</v>
      </c>
      <c r="P544" s="25" t="str">
        <f>TEXT(Grocery_Sales[[#This Row],[Edited/Cleaned Order Date]],"mmm")</f>
        <v>Dec</v>
      </c>
    </row>
    <row r="545" spans="1:16" x14ac:dyDescent="0.35">
      <c r="A545" t="s">
        <v>664</v>
      </c>
      <c r="B545" t="s">
        <v>74</v>
      </c>
      <c r="C545" t="s">
        <v>58</v>
      </c>
      <c r="D545" t="s">
        <v>59</v>
      </c>
      <c r="E545" t="s">
        <v>123</v>
      </c>
      <c r="F545" s="24">
        <v>42313</v>
      </c>
      <c r="G545" t="s">
        <v>76</v>
      </c>
      <c r="H545">
        <v>2289</v>
      </c>
      <c r="I545">
        <v>0.16</v>
      </c>
      <c r="J545">
        <v>526.47</v>
      </c>
      <c r="K545" t="s">
        <v>17</v>
      </c>
      <c r="L545" t="s">
        <v>10888</v>
      </c>
      <c r="M545" t="s">
        <v>10872</v>
      </c>
      <c r="N545" t="s">
        <v>10897</v>
      </c>
      <c r="O545" s="59">
        <f>DATE(Grocery_Sales[[#This Row],[Order Year]],Grocery_Sales[[#This Row],[Order Month]],1)</f>
        <v>42125</v>
      </c>
      <c r="P545" s="25" t="str">
        <f>TEXT(Grocery_Sales[[#This Row],[Edited/Cleaned Order Date]],"mmm")</f>
        <v>May</v>
      </c>
    </row>
    <row r="546" spans="1:16" x14ac:dyDescent="0.35">
      <c r="A546" t="s">
        <v>665</v>
      </c>
      <c r="B546" t="s">
        <v>184</v>
      </c>
      <c r="C546" t="s">
        <v>32</v>
      </c>
      <c r="D546" t="s">
        <v>33</v>
      </c>
      <c r="E546" t="s">
        <v>38</v>
      </c>
      <c r="F546" s="24">
        <v>42313</v>
      </c>
      <c r="G546" t="s">
        <v>76</v>
      </c>
      <c r="H546">
        <v>898</v>
      </c>
      <c r="I546">
        <v>0.24</v>
      </c>
      <c r="J546">
        <v>44.9</v>
      </c>
      <c r="K546" t="s">
        <v>17</v>
      </c>
      <c r="L546" t="s">
        <v>10888</v>
      </c>
      <c r="M546" t="s">
        <v>10872</v>
      </c>
      <c r="N546" t="s">
        <v>10897</v>
      </c>
      <c r="O546" s="59">
        <f>DATE(Grocery_Sales[[#This Row],[Order Year]],Grocery_Sales[[#This Row],[Order Month]],1)</f>
        <v>42125</v>
      </c>
      <c r="P546" s="25" t="str">
        <f>TEXT(Grocery_Sales[[#This Row],[Edited/Cleaned Order Date]],"mmm")</f>
        <v>May</v>
      </c>
    </row>
    <row r="547" spans="1:16" x14ac:dyDescent="0.35">
      <c r="A547" t="s">
        <v>666</v>
      </c>
      <c r="B547" t="s">
        <v>263</v>
      </c>
      <c r="C547" t="s">
        <v>63</v>
      </c>
      <c r="D547" t="s">
        <v>75</v>
      </c>
      <c r="E547" t="s">
        <v>84</v>
      </c>
      <c r="F547" s="24">
        <v>42313</v>
      </c>
      <c r="G547" t="s">
        <v>76</v>
      </c>
      <c r="H547">
        <v>2017</v>
      </c>
      <c r="I547">
        <v>0.14000000000000001</v>
      </c>
      <c r="J547">
        <v>665.61</v>
      </c>
      <c r="K547" t="s">
        <v>17</v>
      </c>
      <c r="L547" t="s">
        <v>10888</v>
      </c>
      <c r="M547" t="s">
        <v>10872</v>
      </c>
      <c r="N547" t="s">
        <v>10897</v>
      </c>
      <c r="O547" s="59">
        <f>DATE(Grocery_Sales[[#This Row],[Order Year]],Grocery_Sales[[#This Row],[Order Month]],1)</f>
        <v>42125</v>
      </c>
      <c r="P547" s="25" t="str">
        <f>TEXT(Grocery_Sales[[#This Row],[Edited/Cleaned Order Date]],"mmm")</f>
        <v>May</v>
      </c>
    </row>
    <row r="548" spans="1:16" x14ac:dyDescent="0.35">
      <c r="A548" t="s">
        <v>667</v>
      </c>
      <c r="B548" t="s">
        <v>62</v>
      </c>
      <c r="C548" t="s">
        <v>58</v>
      </c>
      <c r="D548" t="s">
        <v>59</v>
      </c>
      <c r="E548" t="s">
        <v>51</v>
      </c>
      <c r="F548" t="s">
        <v>10187</v>
      </c>
      <c r="G548" t="s">
        <v>98</v>
      </c>
      <c r="H548">
        <v>1404</v>
      </c>
      <c r="I548">
        <v>0.3</v>
      </c>
      <c r="J548">
        <v>294.83999999999997</v>
      </c>
      <c r="K548" t="s">
        <v>17</v>
      </c>
      <c r="L548" t="s">
        <v>10872</v>
      </c>
      <c r="M548" t="s">
        <v>10909</v>
      </c>
      <c r="N548" t="s">
        <v>10899</v>
      </c>
      <c r="O548" s="59">
        <f>DATE(Grocery_Sales[[#This Row],[Order Year]],Grocery_Sales[[#This Row],[Order Month]],1)</f>
        <v>43405</v>
      </c>
      <c r="P548" s="25" t="str">
        <f>TEXT(Grocery_Sales[[#This Row],[Edited/Cleaned Order Date]],"mmm")</f>
        <v>Nov</v>
      </c>
    </row>
    <row r="549" spans="1:16" x14ac:dyDescent="0.35">
      <c r="A549" t="s">
        <v>668</v>
      </c>
      <c r="B549" t="s">
        <v>156</v>
      </c>
      <c r="C549" t="s">
        <v>49</v>
      </c>
      <c r="D549" t="s">
        <v>54</v>
      </c>
      <c r="E549" t="s">
        <v>84</v>
      </c>
      <c r="F549" t="s">
        <v>10187</v>
      </c>
      <c r="G549" t="s">
        <v>98</v>
      </c>
      <c r="H549">
        <v>888</v>
      </c>
      <c r="I549">
        <v>0.23</v>
      </c>
      <c r="J549">
        <v>337.44</v>
      </c>
      <c r="K549" t="s">
        <v>17</v>
      </c>
      <c r="L549" t="s">
        <v>10872</v>
      </c>
      <c r="M549" t="s">
        <v>10909</v>
      </c>
      <c r="N549" t="s">
        <v>10899</v>
      </c>
      <c r="O549" s="59">
        <f>DATE(Grocery_Sales[[#This Row],[Order Year]],Grocery_Sales[[#This Row],[Order Month]],1)</f>
        <v>43405</v>
      </c>
      <c r="P549" s="25" t="str">
        <f>TEXT(Grocery_Sales[[#This Row],[Edited/Cleaned Order Date]],"mmm")</f>
        <v>Nov</v>
      </c>
    </row>
    <row r="550" spans="1:16" x14ac:dyDescent="0.35">
      <c r="A550" t="s">
        <v>669</v>
      </c>
      <c r="B550" t="s">
        <v>40</v>
      </c>
      <c r="C550" t="s">
        <v>63</v>
      </c>
      <c r="D550" t="s">
        <v>157</v>
      </c>
      <c r="E550" t="s">
        <v>128</v>
      </c>
      <c r="F550" t="s">
        <v>10250</v>
      </c>
      <c r="G550" t="s">
        <v>76</v>
      </c>
      <c r="H550">
        <v>659</v>
      </c>
      <c r="I550">
        <v>0.28000000000000003</v>
      </c>
      <c r="J550">
        <v>204.29</v>
      </c>
      <c r="K550" t="s">
        <v>17</v>
      </c>
      <c r="L550" t="s">
        <v>10872</v>
      </c>
      <c r="M550" t="s">
        <v>10898</v>
      </c>
      <c r="N550" t="s">
        <v>10901</v>
      </c>
      <c r="O550" s="59">
        <f>DATE(Grocery_Sales[[#This Row],[Order Year]],Grocery_Sales[[#This Row],[Order Month]],1)</f>
        <v>42675</v>
      </c>
      <c r="P550" s="25" t="str">
        <f>TEXT(Grocery_Sales[[#This Row],[Edited/Cleaned Order Date]],"mmm")</f>
        <v>Nov</v>
      </c>
    </row>
    <row r="551" spans="1:16" x14ac:dyDescent="0.35">
      <c r="A551" t="s">
        <v>670</v>
      </c>
      <c r="B551" t="s">
        <v>62</v>
      </c>
      <c r="C551" t="s">
        <v>20</v>
      </c>
      <c r="D551" t="s">
        <v>91</v>
      </c>
      <c r="E551" t="s">
        <v>38</v>
      </c>
      <c r="F551" t="s">
        <v>10250</v>
      </c>
      <c r="G551" t="s">
        <v>76</v>
      </c>
      <c r="H551">
        <v>1167</v>
      </c>
      <c r="I551">
        <v>0.3</v>
      </c>
      <c r="J551">
        <v>501.81</v>
      </c>
      <c r="K551" t="s">
        <v>17</v>
      </c>
      <c r="L551" t="s">
        <v>10872</v>
      </c>
      <c r="M551" t="s">
        <v>10898</v>
      </c>
      <c r="N551" t="s">
        <v>10901</v>
      </c>
      <c r="O551" s="59">
        <f>DATE(Grocery_Sales[[#This Row],[Order Year]],Grocery_Sales[[#This Row],[Order Month]],1)</f>
        <v>42675</v>
      </c>
      <c r="P551" s="25" t="str">
        <f>TEXT(Grocery_Sales[[#This Row],[Edited/Cleaned Order Date]],"mmm")</f>
        <v>Nov</v>
      </c>
    </row>
    <row r="552" spans="1:16" x14ac:dyDescent="0.35">
      <c r="A552" t="s">
        <v>671</v>
      </c>
      <c r="B552" t="s">
        <v>197</v>
      </c>
      <c r="C552" t="s">
        <v>63</v>
      </c>
      <c r="D552" t="s">
        <v>75</v>
      </c>
      <c r="E552" t="s">
        <v>149</v>
      </c>
      <c r="F552" t="s">
        <v>10250</v>
      </c>
      <c r="G552" t="s">
        <v>76</v>
      </c>
      <c r="H552">
        <v>1471</v>
      </c>
      <c r="I552">
        <v>0.1</v>
      </c>
      <c r="J552">
        <v>308.91000000000003</v>
      </c>
      <c r="K552" t="s">
        <v>17</v>
      </c>
      <c r="L552" t="s">
        <v>10872</v>
      </c>
      <c r="M552" t="s">
        <v>10898</v>
      </c>
      <c r="N552" t="s">
        <v>10901</v>
      </c>
      <c r="O552" s="59">
        <f>DATE(Grocery_Sales[[#This Row],[Order Year]],Grocery_Sales[[#This Row],[Order Month]],1)</f>
        <v>42675</v>
      </c>
      <c r="P552" s="25" t="str">
        <f>TEXT(Grocery_Sales[[#This Row],[Edited/Cleaned Order Date]],"mmm")</f>
        <v>Nov</v>
      </c>
    </row>
    <row r="553" spans="1:16" x14ac:dyDescent="0.35">
      <c r="A553" t="s">
        <v>672</v>
      </c>
      <c r="B553" t="s">
        <v>90</v>
      </c>
      <c r="C553" t="s">
        <v>63</v>
      </c>
      <c r="D553" t="s">
        <v>87</v>
      </c>
      <c r="E553" t="s">
        <v>163</v>
      </c>
      <c r="F553" t="s">
        <v>10218</v>
      </c>
      <c r="G553" t="s">
        <v>29</v>
      </c>
      <c r="H553">
        <v>2481</v>
      </c>
      <c r="I553">
        <v>0.26</v>
      </c>
      <c r="J553">
        <v>421.77</v>
      </c>
      <c r="K553" t="s">
        <v>17</v>
      </c>
      <c r="L553" t="s">
        <v>10885</v>
      </c>
      <c r="M553" t="s">
        <v>10898</v>
      </c>
      <c r="N553" t="s">
        <v>10907</v>
      </c>
      <c r="O553" s="59">
        <f>DATE(Grocery_Sales[[#This Row],[Order Year]],Grocery_Sales[[#This Row],[Order Month]],1)</f>
        <v>42826</v>
      </c>
      <c r="P553" s="25" t="str">
        <f>TEXT(Grocery_Sales[[#This Row],[Edited/Cleaned Order Date]],"mmm")</f>
        <v>Apr</v>
      </c>
    </row>
    <row r="554" spans="1:16" x14ac:dyDescent="0.35">
      <c r="A554" t="s">
        <v>673</v>
      </c>
      <c r="B554" t="s">
        <v>162</v>
      </c>
      <c r="C554" t="s">
        <v>20</v>
      </c>
      <c r="D554" t="s">
        <v>91</v>
      </c>
      <c r="E554" t="s">
        <v>51</v>
      </c>
      <c r="F554" s="24">
        <v>43413</v>
      </c>
      <c r="G554" t="s">
        <v>23</v>
      </c>
      <c r="H554">
        <v>2336</v>
      </c>
      <c r="I554">
        <v>0.34</v>
      </c>
      <c r="J554">
        <v>607.36</v>
      </c>
      <c r="K554" t="s">
        <v>17</v>
      </c>
      <c r="L554" t="s">
        <v>10882</v>
      </c>
      <c r="M554" t="s">
        <v>10872</v>
      </c>
      <c r="N554" t="s">
        <v>10910</v>
      </c>
      <c r="O554" s="59">
        <f>DATE(Grocery_Sales[[#This Row],[Order Year]],Grocery_Sales[[#This Row],[Order Month]],1)</f>
        <v>43344</v>
      </c>
      <c r="P554" s="25" t="str">
        <f>TEXT(Grocery_Sales[[#This Row],[Edited/Cleaned Order Date]],"mmm")</f>
        <v>Sep</v>
      </c>
    </row>
    <row r="555" spans="1:16" x14ac:dyDescent="0.35">
      <c r="A555" t="s">
        <v>674</v>
      </c>
      <c r="B555" t="s">
        <v>62</v>
      </c>
      <c r="C555" t="s">
        <v>20</v>
      </c>
      <c r="D555" t="s">
        <v>21</v>
      </c>
      <c r="E555" t="s">
        <v>72</v>
      </c>
      <c r="F555" t="s">
        <v>10251</v>
      </c>
      <c r="G555" t="s">
        <v>76</v>
      </c>
      <c r="H555">
        <v>1696</v>
      </c>
      <c r="I555">
        <v>0.21</v>
      </c>
      <c r="J555">
        <v>84.8</v>
      </c>
      <c r="K555" t="s">
        <v>17</v>
      </c>
      <c r="L555" t="s">
        <v>10872</v>
      </c>
      <c r="M555" t="s">
        <v>10913</v>
      </c>
      <c r="N555" t="s">
        <v>10899</v>
      </c>
      <c r="O555" s="59">
        <f>DATE(Grocery_Sales[[#This Row],[Order Year]],Grocery_Sales[[#This Row],[Order Month]],1)</f>
        <v>43405</v>
      </c>
      <c r="P555" s="25" t="str">
        <f>TEXT(Grocery_Sales[[#This Row],[Edited/Cleaned Order Date]],"mmm")</f>
        <v>Nov</v>
      </c>
    </row>
    <row r="556" spans="1:16" x14ac:dyDescent="0.35">
      <c r="A556" t="s">
        <v>675</v>
      </c>
      <c r="B556" t="s">
        <v>83</v>
      </c>
      <c r="C556" t="s">
        <v>13</v>
      </c>
      <c r="D556" t="s">
        <v>195</v>
      </c>
      <c r="E556" t="s">
        <v>28</v>
      </c>
      <c r="F556" t="s">
        <v>10252</v>
      </c>
      <c r="G556" t="s">
        <v>29</v>
      </c>
      <c r="H556">
        <v>1904</v>
      </c>
      <c r="I556">
        <v>0.26</v>
      </c>
      <c r="J556">
        <v>628.32000000000005</v>
      </c>
      <c r="K556" t="s">
        <v>17</v>
      </c>
      <c r="L556" t="s">
        <v>10884</v>
      </c>
      <c r="M556" t="s">
        <v>10919</v>
      </c>
      <c r="N556" t="s">
        <v>10899</v>
      </c>
      <c r="O556" s="59">
        <f>DATE(Grocery_Sales[[#This Row],[Order Year]],Grocery_Sales[[#This Row],[Order Month]],1)</f>
        <v>43252</v>
      </c>
      <c r="P556" s="25" t="str">
        <f>TEXT(Grocery_Sales[[#This Row],[Edited/Cleaned Order Date]],"mmm")</f>
        <v>Jun</v>
      </c>
    </row>
    <row r="557" spans="1:16" x14ac:dyDescent="0.35">
      <c r="A557" t="s">
        <v>676</v>
      </c>
      <c r="B557" t="s">
        <v>62</v>
      </c>
      <c r="C557" t="s">
        <v>63</v>
      </c>
      <c r="D557" t="s">
        <v>64</v>
      </c>
      <c r="E557" t="s">
        <v>143</v>
      </c>
      <c r="F557" s="24">
        <v>42066</v>
      </c>
      <c r="G557" t="s">
        <v>23</v>
      </c>
      <c r="H557">
        <v>861</v>
      </c>
      <c r="I557">
        <v>0.2</v>
      </c>
      <c r="J557">
        <v>163.59</v>
      </c>
      <c r="K557" t="s">
        <v>17</v>
      </c>
      <c r="L557" t="s">
        <v>10883</v>
      </c>
      <c r="M557" t="s">
        <v>10883</v>
      </c>
      <c r="N557" t="s">
        <v>10897</v>
      </c>
      <c r="O557" s="59">
        <f>DATE(Grocery_Sales[[#This Row],[Order Year]],Grocery_Sales[[#This Row],[Order Month]],1)</f>
        <v>42064</v>
      </c>
      <c r="P557" s="25" t="str">
        <f>TEXT(Grocery_Sales[[#This Row],[Edited/Cleaned Order Date]],"mmm")</f>
        <v>Mar</v>
      </c>
    </row>
    <row r="558" spans="1:16" x14ac:dyDescent="0.35">
      <c r="A558" t="s">
        <v>677</v>
      </c>
      <c r="B558" t="s">
        <v>151</v>
      </c>
      <c r="C558" t="s">
        <v>32</v>
      </c>
      <c r="D558" t="s">
        <v>97</v>
      </c>
      <c r="E558" t="s">
        <v>60</v>
      </c>
      <c r="F558" s="24">
        <v>43014</v>
      </c>
      <c r="G558" t="s">
        <v>29</v>
      </c>
      <c r="H558">
        <v>1505</v>
      </c>
      <c r="I558">
        <v>0.28999999999999998</v>
      </c>
      <c r="J558">
        <v>376.25</v>
      </c>
      <c r="K558" t="s">
        <v>17</v>
      </c>
      <c r="L558" t="s">
        <v>10873</v>
      </c>
      <c r="M558" t="s">
        <v>10874</v>
      </c>
      <c r="N558" t="s">
        <v>10895</v>
      </c>
      <c r="O558" s="59">
        <f>DATE(Grocery_Sales[[#This Row],[Order Year]],Grocery_Sales[[#This Row],[Order Month]],1)</f>
        <v>42887</v>
      </c>
      <c r="P558" s="25" t="str">
        <f>TEXT(Grocery_Sales[[#This Row],[Edited/Cleaned Order Date]],"mmm")</f>
        <v>Jun</v>
      </c>
    </row>
    <row r="559" spans="1:16" x14ac:dyDescent="0.35">
      <c r="A559" t="s">
        <v>678</v>
      </c>
      <c r="B559" t="s">
        <v>57</v>
      </c>
      <c r="C559" t="s">
        <v>63</v>
      </c>
      <c r="D559" t="s">
        <v>64</v>
      </c>
      <c r="E559" t="s">
        <v>140</v>
      </c>
      <c r="F559" s="24">
        <v>43014</v>
      </c>
      <c r="G559" t="s">
        <v>29</v>
      </c>
      <c r="H559">
        <v>1791</v>
      </c>
      <c r="I559">
        <v>0.19</v>
      </c>
      <c r="J559">
        <v>608.94000000000005</v>
      </c>
      <c r="K559" t="s">
        <v>17</v>
      </c>
      <c r="L559" t="s">
        <v>10873</v>
      </c>
      <c r="M559" t="s">
        <v>10874</v>
      </c>
      <c r="N559" t="s">
        <v>10895</v>
      </c>
      <c r="O559" s="59">
        <f>DATE(Grocery_Sales[[#This Row],[Order Year]],Grocery_Sales[[#This Row],[Order Month]],1)</f>
        <v>42887</v>
      </c>
      <c r="P559" s="25" t="str">
        <f>TEXT(Grocery_Sales[[#This Row],[Edited/Cleaned Order Date]],"mmm")</f>
        <v>Jun</v>
      </c>
    </row>
    <row r="560" spans="1:16" x14ac:dyDescent="0.35">
      <c r="A560" t="s">
        <v>679</v>
      </c>
      <c r="B560" t="s">
        <v>146</v>
      </c>
      <c r="C560" t="s">
        <v>58</v>
      </c>
      <c r="D560" t="s">
        <v>112</v>
      </c>
      <c r="E560" t="s">
        <v>163</v>
      </c>
      <c r="F560" s="24">
        <v>43014</v>
      </c>
      <c r="G560" t="s">
        <v>29</v>
      </c>
      <c r="H560">
        <v>1826</v>
      </c>
      <c r="I560">
        <v>0.22</v>
      </c>
      <c r="J560">
        <v>91.3</v>
      </c>
      <c r="K560" t="s">
        <v>17</v>
      </c>
      <c r="L560" t="s">
        <v>10873</v>
      </c>
      <c r="M560" t="s">
        <v>10874</v>
      </c>
      <c r="N560" t="s">
        <v>10895</v>
      </c>
      <c r="O560" s="59">
        <f>DATE(Grocery_Sales[[#This Row],[Order Year]],Grocery_Sales[[#This Row],[Order Month]],1)</f>
        <v>42887</v>
      </c>
      <c r="P560" s="25" t="str">
        <f>TEXT(Grocery_Sales[[#This Row],[Edited/Cleaned Order Date]],"mmm")</f>
        <v>Jun</v>
      </c>
    </row>
    <row r="561" spans="1:16" x14ac:dyDescent="0.35">
      <c r="A561" t="s">
        <v>680</v>
      </c>
      <c r="B561" t="s">
        <v>191</v>
      </c>
      <c r="C561" t="s">
        <v>63</v>
      </c>
      <c r="D561" t="s">
        <v>157</v>
      </c>
      <c r="E561" t="s">
        <v>51</v>
      </c>
      <c r="F561" t="s">
        <v>10253</v>
      </c>
      <c r="G561" t="s">
        <v>29</v>
      </c>
      <c r="H561">
        <v>768</v>
      </c>
      <c r="I561">
        <v>0.25</v>
      </c>
      <c r="J561">
        <v>268.8</v>
      </c>
      <c r="K561" t="s">
        <v>17</v>
      </c>
      <c r="L561" t="s">
        <v>10872</v>
      </c>
      <c r="M561" t="s">
        <v>10911</v>
      </c>
      <c r="N561" t="s">
        <v>10899</v>
      </c>
      <c r="O561" s="59">
        <f>DATE(Grocery_Sales[[#This Row],[Order Year]],Grocery_Sales[[#This Row],[Order Month]],1)</f>
        <v>43405</v>
      </c>
      <c r="P561" s="25" t="str">
        <f>TEXT(Grocery_Sales[[#This Row],[Edited/Cleaned Order Date]],"mmm")</f>
        <v>Nov</v>
      </c>
    </row>
    <row r="562" spans="1:16" x14ac:dyDescent="0.35">
      <c r="A562" t="s">
        <v>681</v>
      </c>
      <c r="B562" t="s">
        <v>62</v>
      </c>
      <c r="C562" t="s">
        <v>49</v>
      </c>
      <c r="D562" t="s">
        <v>205</v>
      </c>
      <c r="E562" t="s">
        <v>28</v>
      </c>
      <c r="F562" t="s">
        <v>10253</v>
      </c>
      <c r="G562" t="s">
        <v>29</v>
      </c>
      <c r="H562">
        <v>1551</v>
      </c>
      <c r="I562">
        <v>0.21</v>
      </c>
      <c r="J562">
        <v>511.83</v>
      </c>
      <c r="K562" t="s">
        <v>17</v>
      </c>
      <c r="L562" t="s">
        <v>10872</v>
      </c>
      <c r="M562" t="s">
        <v>10911</v>
      </c>
      <c r="N562" t="s">
        <v>10899</v>
      </c>
      <c r="O562" s="59">
        <f>DATE(Grocery_Sales[[#This Row],[Order Year]],Grocery_Sales[[#This Row],[Order Month]],1)</f>
        <v>43405</v>
      </c>
      <c r="P562" s="25" t="str">
        <f>TEXT(Grocery_Sales[[#This Row],[Edited/Cleaned Order Date]],"mmm")</f>
        <v>Nov</v>
      </c>
    </row>
    <row r="563" spans="1:16" x14ac:dyDescent="0.35">
      <c r="A563" t="s">
        <v>682</v>
      </c>
      <c r="B563" t="s">
        <v>146</v>
      </c>
      <c r="C563" t="s">
        <v>32</v>
      </c>
      <c r="D563" t="s">
        <v>153</v>
      </c>
      <c r="E563" t="s">
        <v>163</v>
      </c>
      <c r="F563" t="s">
        <v>10161</v>
      </c>
      <c r="G563" t="s">
        <v>23</v>
      </c>
      <c r="H563">
        <v>1313</v>
      </c>
      <c r="I563">
        <v>0.31</v>
      </c>
      <c r="J563">
        <v>525.20000000000005</v>
      </c>
      <c r="K563" t="s">
        <v>17</v>
      </c>
      <c r="L563" t="s">
        <v>10880</v>
      </c>
      <c r="M563" t="s">
        <v>10915</v>
      </c>
      <c r="N563" t="s">
        <v>10903</v>
      </c>
      <c r="O563" s="59">
        <f>DATE(Grocery_Sales[[#This Row],[Order Year]],Grocery_Sales[[#This Row],[Order Month]],1)</f>
        <v>42248</v>
      </c>
      <c r="P563" s="25" t="str">
        <f>TEXT(Grocery_Sales[[#This Row],[Edited/Cleaned Order Date]],"mmm")</f>
        <v>Sep</v>
      </c>
    </row>
    <row r="564" spans="1:16" x14ac:dyDescent="0.35">
      <c r="A564" t="s">
        <v>683</v>
      </c>
      <c r="B564" t="s">
        <v>211</v>
      </c>
      <c r="C564" t="s">
        <v>32</v>
      </c>
      <c r="D564" t="s">
        <v>33</v>
      </c>
      <c r="E564" t="s">
        <v>140</v>
      </c>
      <c r="F564" t="s">
        <v>10161</v>
      </c>
      <c r="G564" t="s">
        <v>23</v>
      </c>
      <c r="H564">
        <v>1455</v>
      </c>
      <c r="I564">
        <v>0.3</v>
      </c>
      <c r="J564">
        <v>494.7</v>
      </c>
      <c r="K564" t="s">
        <v>17</v>
      </c>
      <c r="L564" t="s">
        <v>10880</v>
      </c>
      <c r="M564" t="s">
        <v>10915</v>
      </c>
      <c r="N564" t="s">
        <v>10903</v>
      </c>
      <c r="O564" s="59">
        <f>DATE(Grocery_Sales[[#This Row],[Order Year]],Grocery_Sales[[#This Row],[Order Month]],1)</f>
        <v>42248</v>
      </c>
      <c r="P564" s="25" t="str">
        <f>TEXT(Grocery_Sales[[#This Row],[Edited/Cleaned Order Date]],"mmm")</f>
        <v>Sep</v>
      </c>
    </row>
    <row r="565" spans="1:16" x14ac:dyDescent="0.35">
      <c r="A565" t="s">
        <v>684</v>
      </c>
      <c r="B565" t="s">
        <v>162</v>
      </c>
      <c r="C565" t="s">
        <v>32</v>
      </c>
      <c r="D565" t="s">
        <v>153</v>
      </c>
      <c r="E565" t="s">
        <v>15</v>
      </c>
      <c r="F565" s="24">
        <v>42563</v>
      </c>
      <c r="G565" t="s">
        <v>29</v>
      </c>
      <c r="H565">
        <v>777</v>
      </c>
      <c r="I565">
        <v>0.25</v>
      </c>
      <c r="J565">
        <v>186.48</v>
      </c>
      <c r="K565" t="s">
        <v>17</v>
      </c>
      <c r="L565" t="s">
        <v>10876</v>
      </c>
      <c r="M565" t="s">
        <v>10890</v>
      </c>
      <c r="N565" t="s">
        <v>10896</v>
      </c>
      <c r="O565" s="59">
        <f>DATE(Grocery_Sales[[#This Row],[Order Year]],Grocery_Sales[[#This Row],[Order Month]],1)</f>
        <v>42705</v>
      </c>
      <c r="P565" s="25" t="str">
        <f>TEXT(Grocery_Sales[[#This Row],[Edited/Cleaned Order Date]],"mmm")</f>
        <v>Dec</v>
      </c>
    </row>
    <row r="566" spans="1:16" x14ac:dyDescent="0.35">
      <c r="A566" t="s">
        <v>685</v>
      </c>
      <c r="B566" t="s">
        <v>114</v>
      </c>
      <c r="C566" t="s">
        <v>20</v>
      </c>
      <c r="D566" t="s">
        <v>21</v>
      </c>
      <c r="E566" t="s">
        <v>166</v>
      </c>
      <c r="F566" s="24">
        <v>42563</v>
      </c>
      <c r="G566" t="s">
        <v>29</v>
      </c>
      <c r="H566">
        <v>2179</v>
      </c>
      <c r="I566">
        <v>0.31</v>
      </c>
      <c r="J566">
        <v>326.85000000000002</v>
      </c>
      <c r="K566" t="s">
        <v>17</v>
      </c>
      <c r="L566" t="s">
        <v>10876</v>
      </c>
      <c r="M566" t="s">
        <v>10890</v>
      </c>
      <c r="N566" t="s">
        <v>10896</v>
      </c>
      <c r="O566" s="59">
        <f>DATE(Grocery_Sales[[#This Row],[Order Year]],Grocery_Sales[[#This Row],[Order Month]],1)</f>
        <v>42705</v>
      </c>
      <c r="P566" s="25" t="str">
        <f>TEXT(Grocery_Sales[[#This Row],[Edited/Cleaned Order Date]],"mmm")</f>
        <v>Dec</v>
      </c>
    </row>
    <row r="567" spans="1:16" x14ac:dyDescent="0.35">
      <c r="A567" t="s">
        <v>686</v>
      </c>
      <c r="B567" t="s">
        <v>135</v>
      </c>
      <c r="C567" t="s">
        <v>32</v>
      </c>
      <c r="D567" t="s">
        <v>46</v>
      </c>
      <c r="E567" t="s">
        <v>65</v>
      </c>
      <c r="F567" s="24">
        <v>43293</v>
      </c>
      <c r="G567" t="s">
        <v>29</v>
      </c>
      <c r="H567">
        <v>1527</v>
      </c>
      <c r="I567">
        <v>0.16</v>
      </c>
      <c r="J567">
        <v>305.39999999999998</v>
      </c>
      <c r="K567" t="s">
        <v>17</v>
      </c>
      <c r="L567" t="s">
        <v>10876</v>
      </c>
      <c r="M567" t="s">
        <v>10890</v>
      </c>
      <c r="N567" t="s">
        <v>10910</v>
      </c>
      <c r="O567" s="59">
        <f>DATE(Grocery_Sales[[#This Row],[Order Year]],Grocery_Sales[[#This Row],[Order Month]],1)</f>
        <v>43435</v>
      </c>
      <c r="P567" s="25" t="str">
        <f>TEXT(Grocery_Sales[[#This Row],[Edited/Cleaned Order Date]],"mmm")</f>
        <v>Dec</v>
      </c>
    </row>
    <row r="568" spans="1:16" x14ac:dyDescent="0.35">
      <c r="A568" t="s">
        <v>687</v>
      </c>
      <c r="B568" t="s">
        <v>36</v>
      </c>
      <c r="C568" t="s">
        <v>49</v>
      </c>
      <c r="D568" t="s">
        <v>50</v>
      </c>
      <c r="E568" t="s">
        <v>166</v>
      </c>
      <c r="F568" s="24">
        <v>43110</v>
      </c>
      <c r="G568" t="s">
        <v>29</v>
      </c>
      <c r="H568">
        <v>2207</v>
      </c>
      <c r="I568">
        <v>0.33</v>
      </c>
      <c r="J568">
        <v>132.41999999999999</v>
      </c>
      <c r="K568" t="s">
        <v>17</v>
      </c>
      <c r="L568" t="s">
        <v>10874</v>
      </c>
      <c r="M568" t="s">
        <v>10891</v>
      </c>
      <c r="N568" t="s">
        <v>10910</v>
      </c>
      <c r="O568" s="59">
        <f>DATE(Grocery_Sales[[#This Row],[Order Year]],Grocery_Sales[[#This Row],[Order Month]],1)</f>
        <v>43374</v>
      </c>
      <c r="P568" s="25" t="str">
        <f>TEXT(Grocery_Sales[[#This Row],[Edited/Cleaned Order Date]],"mmm")</f>
        <v>Oct</v>
      </c>
    </row>
    <row r="569" spans="1:16" x14ac:dyDescent="0.35">
      <c r="A569" t="s">
        <v>688</v>
      </c>
      <c r="B569" t="s">
        <v>263</v>
      </c>
      <c r="C569" t="s">
        <v>63</v>
      </c>
      <c r="D569" t="s">
        <v>64</v>
      </c>
      <c r="E569" t="s">
        <v>43</v>
      </c>
      <c r="F569" s="24">
        <v>43110</v>
      </c>
      <c r="G569" t="s">
        <v>29</v>
      </c>
      <c r="H569">
        <v>1879</v>
      </c>
      <c r="I569">
        <v>0.28000000000000003</v>
      </c>
      <c r="J569">
        <v>563.70000000000005</v>
      </c>
      <c r="K569" t="s">
        <v>17</v>
      </c>
      <c r="L569" t="s">
        <v>10874</v>
      </c>
      <c r="M569" t="s">
        <v>10891</v>
      </c>
      <c r="N569" t="s">
        <v>10910</v>
      </c>
      <c r="O569" s="59">
        <f>DATE(Grocery_Sales[[#This Row],[Order Year]],Grocery_Sales[[#This Row],[Order Month]],1)</f>
        <v>43374</v>
      </c>
      <c r="P569" s="25" t="str">
        <f>TEXT(Grocery_Sales[[#This Row],[Edited/Cleaned Order Date]],"mmm")</f>
        <v>Oct</v>
      </c>
    </row>
    <row r="570" spans="1:16" x14ac:dyDescent="0.35">
      <c r="A570" t="s">
        <v>689</v>
      </c>
      <c r="B570" t="s">
        <v>151</v>
      </c>
      <c r="C570" t="s">
        <v>13</v>
      </c>
      <c r="D570" t="s">
        <v>79</v>
      </c>
      <c r="E570" t="s">
        <v>149</v>
      </c>
      <c r="F570" s="24">
        <v>43110</v>
      </c>
      <c r="G570" t="s">
        <v>29</v>
      </c>
      <c r="H570">
        <v>1668</v>
      </c>
      <c r="I570">
        <v>0.1</v>
      </c>
      <c r="J570">
        <v>283.56</v>
      </c>
      <c r="K570" t="s">
        <v>17</v>
      </c>
      <c r="L570" t="s">
        <v>10874</v>
      </c>
      <c r="M570" t="s">
        <v>10891</v>
      </c>
      <c r="N570" t="s">
        <v>10910</v>
      </c>
      <c r="O570" s="59">
        <f>DATE(Grocery_Sales[[#This Row],[Order Year]],Grocery_Sales[[#This Row],[Order Month]],1)</f>
        <v>43374</v>
      </c>
      <c r="P570" s="25" t="str">
        <f>TEXT(Grocery_Sales[[#This Row],[Edited/Cleaned Order Date]],"mmm")</f>
        <v>Oct</v>
      </c>
    </row>
    <row r="571" spans="1:16" x14ac:dyDescent="0.35">
      <c r="A571" t="s">
        <v>690</v>
      </c>
      <c r="B571" t="s">
        <v>130</v>
      </c>
      <c r="C571" t="s">
        <v>26</v>
      </c>
      <c r="D571" t="s">
        <v>201</v>
      </c>
      <c r="E571" t="s">
        <v>51</v>
      </c>
      <c r="F571" s="24">
        <v>43110</v>
      </c>
      <c r="G571" t="s">
        <v>29</v>
      </c>
      <c r="H571">
        <v>727</v>
      </c>
      <c r="I571">
        <v>0.23</v>
      </c>
      <c r="J571">
        <v>247.18</v>
      </c>
      <c r="K571" t="s">
        <v>17</v>
      </c>
      <c r="L571" t="s">
        <v>10874</v>
      </c>
      <c r="M571" t="s">
        <v>10891</v>
      </c>
      <c r="N571" t="s">
        <v>10910</v>
      </c>
      <c r="O571" s="59">
        <f>DATE(Grocery_Sales[[#This Row],[Order Year]],Grocery_Sales[[#This Row],[Order Month]],1)</f>
        <v>43374</v>
      </c>
      <c r="P571" s="25" t="str">
        <f>TEXT(Grocery_Sales[[#This Row],[Edited/Cleaned Order Date]],"mmm")</f>
        <v>Oct</v>
      </c>
    </row>
    <row r="572" spans="1:16" x14ac:dyDescent="0.35">
      <c r="A572" t="s">
        <v>691</v>
      </c>
      <c r="B572" t="s">
        <v>102</v>
      </c>
      <c r="C572" t="s">
        <v>49</v>
      </c>
      <c r="D572" t="s">
        <v>54</v>
      </c>
      <c r="E572" t="s">
        <v>72</v>
      </c>
      <c r="F572" t="s">
        <v>10181</v>
      </c>
      <c r="G572" t="s">
        <v>98</v>
      </c>
      <c r="H572">
        <v>979</v>
      </c>
      <c r="I572">
        <v>0.1</v>
      </c>
      <c r="J572">
        <v>430.76</v>
      </c>
      <c r="K572" t="s">
        <v>17</v>
      </c>
      <c r="L572" t="s">
        <v>10876</v>
      </c>
      <c r="M572" t="s">
        <v>10917</v>
      </c>
      <c r="N572" t="s">
        <v>10899</v>
      </c>
      <c r="O572" s="59">
        <f>DATE(Grocery_Sales[[#This Row],[Order Year]],Grocery_Sales[[#This Row],[Order Month]],1)</f>
        <v>43435</v>
      </c>
      <c r="P572" s="25" t="str">
        <f>TEXT(Grocery_Sales[[#This Row],[Edited/Cleaned Order Date]],"mmm")</f>
        <v>Dec</v>
      </c>
    </row>
    <row r="573" spans="1:16" x14ac:dyDescent="0.35">
      <c r="A573" t="s">
        <v>692</v>
      </c>
      <c r="B573" t="s">
        <v>25</v>
      </c>
      <c r="C573" t="s">
        <v>49</v>
      </c>
      <c r="D573" t="s">
        <v>205</v>
      </c>
      <c r="E573" t="s">
        <v>51</v>
      </c>
      <c r="F573" t="s">
        <v>10181</v>
      </c>
      <c r="G573" t="s">
        <v>98</v>
      </c>
      <c r="H573">
        <v>1362</v>
      </c>
      <c r="I573">
        <v>0.18</v>
      </c>
      <c r="J573">
        <v>381.36</v>
      </c>
      <c r="K573" t="s">
        <v>17</v>
      </c>
      <c r="L573" t="s">
        <v>10876</v>
      </c>
      <c r="M573" t="s">
        <v>10917</v>
      </c>
      <c r="N573" t="s">
        <v>10899</v>
      </c>
      <c r="O573" s="59">
        <f>DATE(Grocery_Sales[[#This Row],[Order Year]],Grocery_Sales[[#This Row],[Order Month]],1)</f>
        <v>43435</v>
      </c>
      <c r="P573" s="25" t="str">
        <f>TEXT(Grocery_Sales[[#This Row],[Edited/Cleaned Order Date]],"mmm")</f>
        <v>Dec</v>
      </c>
    </row>
    <row r="574" spans="1:16" x14ac:dyDescent="0.35">
      <c r="A574" t="s">
        <v>693</v>
      </c>
      <c r="B574" t="s">
        <v>122</v>
      </c>
      <c r="C574" t="s">
        <v>49</v>
      </c>
      <c r="D574" t="s">
        <v>50</v>
      </c>
      <c r="E574" t="s">
        <v>84</v>
      </c>
      <c r="F574" t="s">
        <v>10181</v>
      </c>
      <c r="G574" t="s">
        <v>98</v>
      </c>
      <c r="H574">
        <v>1626</v>
      </c>
      <c r="I574">
        <v>0.24</v>
      </c>
      <c r="J574">
        <v>650.4</v>
      </c>
      <c r="K574" t="s">
        <v>17</v>
      </c>
      <c r="L574" t="s">
        <v>10876</v>
      </c>
      <c r="M574" t="s">
        <v>10917</v>
      </c>
      <c r="N574" t="s">
        <v>10899</v>
      </c>
      <c r="O574" s="59">
        <f>DATE(Grocery_Sales[[#This Row],[Order Year]],Grocery_Sales[[#This Row],[Order Month]],1)</f>
        <v>43435</v>
      </c>
      <c r="P574" s="25" t="str">
        <f>TEXT(Grocery_Sales[[#This Row],[Edited/Cleaned Order Date]],"mmm")</f>
        <v>Dec</v>
      </c>
    </row>
    <row r="575" spans="1:16" x14ac:dyDescent="0.35">
      <c r="A575" t="s">
        <v>694</v>
      </c>
      <c r="B575" t="s">
        <v>36</v>
      </c>
      <c r="C575" t="s">
        <v>32</v>
      </c>
      <c r="D575" t="s">
        <v>33</v>
      </c>
      <c r="E575" t="s">
        <v>84</v>
      </c>
      <c r="F575" t="s">
        <v>10181</v>
      </c>
      <c r="G575" t="s">
        <v>98</v>
      </c>
      <c r="H575">
        <v>681</v>
      </c>
      <c r="I575">
        <v>0.23</v>
      </c>
      <c r="J575">
        <v>286.02</v>
      </c>
      <c r="K575" t="s">
        <v>17</v>
      </c>
      <c r="L575" t="s">
        <v>10876</v>
      </c>
      <c r="M575" t="s">
        <v>10917</v>
      </c>
      <c r="N575" t="s">
        <v>10899</v>
      </c>
      <c r="O575" s="59">
        <f>DATE(Grocery_Sales[[#This Row],[Order Year]],Grocery_Sales[[#This Row],[Order Month]],1)</f>
        <v>43435</v>
      </c>
      <c r="P575" s="25" t="str">
        <f>TEXT(Grocery_Sales[[#This Row],[Edited/Cleaned Order Date]],"mmm")</f>
        <v>Dec</v>
      </c>
    </row>
    <row r="576" spans="1:16" x14ac:dyDescent="0.35">
      <c r="A576" t="s">
        <v>695</v>
      </c>
      <c r="B576" t="s">
        <v>122</v>
      </c>
      <c r="C576" t="s">
        <v>63</v>
      </c>
      <c r="D576" t="s">
        <v>64</v>
      </c>
      <c r="E576" t="s">
        <v>117</v>
      </c>
      <c r="F576" s="24">
        <v>42805</v>
      </c>
      <c r="G576" t="s">
        <v>29</v>
      </c>
      <c r="H576">
        <v>2017</v>
      </c>
      <c r="I576">
        <v>0.21</v>
      </c>
      <c r="J576">
        <v>322.72000000000003</v>
      </c>
      <c r="K576" t="s">
        <v>17</v>
      </c>
      <c r="L576" t="s">
        <v>10872</v>
      </c>
      <c r="M576" t="s">
        <v>10883</v>
      </c>
      <c r="N576" t="s">
        <v>10895</v>
      </c>
      <c r="O576" s="59">
        <f>DATE(Grocery_Sales[[#This Row],[Order Year]],Grocery_Sales[[#This Row],[Order Month]],1)</f>
        <v>43040</v>
      </c>
      <c r="P576" s="25" t="str">
        <f>TEXT(Grocery_Sales[[#This Row],[Edited/Cleaned Order Date]],"mmm")</f>
        <v>Nov</v>
      </c>
    </row>
    <row r="577" spans="1:16" x14ac:dyDescent="0.35">
      <c r="A577" t="s">
        <v>696</v>
      </c>
      <c r="B577" t="s">
        <v>156</v>
      </c>
      <c r="C577" t="s">
        <v>20</v>
      </c>
      <c r="D577" t="s">
        <v>21</v>
      </c>
      <c r="E577" t="s">
        <v>22</v>
      </c>
      <c r="F577" t="s">
        <v>10254</v>
      </c>
      <c r="G577" t="s">
        <v>29</v>
      </c>
      <c r="H577">
        <v>980</v>
      </c>
      <c r="I577">
        <v>0.16</v>
      </c>
      <c r="J577">
        <v>205.8</v>
      </c>
      <c r="K577" t="s">
        <v>17</v>
      </c>
      <c r="L577" t="s">
        <v>10880</v>
      </c>
      <c r="M577" t="s">
        <v>10912</v>
      </c>
      <c r="N577" t="s">
        <v>10901</v>
      </c>
      <c r="O577" s="59">
        <f>DATE(Grocery_Sales[[#This Row],[Order Year]],Grocery_Sales[[#This Row],[Order Month]],1)</f>
        <v>42614</v>
      </c>
      <c r="P577" s="25" t="str">
        <f>TEXT(Grocery_Sales[[#This Row],[Edited/Cleaned Order Date]],"mmm")</f>
        <v>Sep</v>
      </c>
    </row>
    <row r="578" spans="1:16" x14ac:dyDescent="0.35">
      <c r="A578" t="s">
        <v>697</v>
      </c>
      <c r="B578" t="s">
        <v>71</v>
      </c>
      <c r="C578" t="s">
        <v>49</v>
      </c>
      <c r="D578" t="s">
        <v>50</v>
      </c>
      <c r="E578" t="s">
        <v>22</v>
      </c>
      <c r="F578" t="s">
        <v>10254</v>
      </c>
      <c r="G578" t="s">
        <v>29</v>
      </c>
      <c r="H578">
        <v>931</v>
      </c>
      <c r="I578">
        <v>0.31</v>
      </c>
      <c r="J578">
        <v>418.95</v>
      </c>
      <c r="K578" t="s">
        <v>17</v>
      </c>
      <c r="L578" t="s">
        <v>10880</v>
      </c>
      <c r="M578" t="s">
        <v>10912</v>
      </c>
      <c r="N578" t="s">
        <v>10901</v>
      </c>
      <c r="O578" s="59">
        <f>DATE(Grocery_Sales[[#This Row],[Order Year]],Grocery_Sales[[#This Row],[Order Month]],1)</f>
        <v>42614</v>
      </c>
      <c r="P578" s="25" t="str">
        <f>TEXT(Grocery_Sales[[#This Row],[Edited/Cleaned Order Date]],"mmm")</f>
        <v>Sep</v>
      </c>
    </row>
    <row r="579" spans="1:16" x14ac:dyDescent="0.35">
      <c r="A579" t="s">
        <v>698</v>
      </c>
      <c r="B579" t="s">
        <v>174</v>
      </c>
      <c r="C579" t="s">
        <v>26</v>
      </c>
      <c r="D579" t="s">
        <v>37</v>
      </c>
      <c r="E579" t="s">
        <v>15</v>
      </c>
      <c r="F579" t="s">
        <v>10254</v>
      </c>
      <c r="G579" t="s">
        <v>29</v>
      </c>
      <c r="H579">
        <v>1454</v>
      </c>
      <c r="I579">
        <v>0.31</v>
      </c>
      <c r="J579">
        <v>276.26</v>
      </c>
      <c r="K579" t="s">
        <v>17</v>
      </c>
      <c r="L579" t="s">
        <v>10880</v>
      </c>
      <c r="M579" t="s">
        <v>10912</v>
      </c>
      <c r="N579" t="s">
        <v>10901</v>
      </c>
      <c r="O579" s="59">
        <f>DATE(Grocery_Sales[[#This Row],[Order Year]],Grocery_Sales[[#This Row],[Order Month]],1)</f>
        <v>42614</v>
      </c>
      <c r="P579" s="25" t="str">
        <f>TEXT(Grocery_Sales[[#This Row],[Edited/Cleaned Order Date]],"mmm")</f>
        <v>Sep</v>
      </c>
    </row>
    <row r="580" spans="1:16" x14ac:dyDescent="0.35">
      <c r="A580" t="s">
        <v>699</v>
      </c>
      <c r="B580" t="s">
        <v>156</v>
      </c>
      <c r="C580" t="s">
        <v>32</v>
      </c>
      <c r="D580" t="s">
        <v>97</v>
      </c>
      <c r="E580" t="s">
        <v>22</v>
      </c>
      <c r="F580" t="s">
        <v>10255</v>
      </c>
      <c r="G580" t="s">
        <v>76</v>
      </c>
      <c r="H580">
        <v>2139</v>
      </c>
      <c r="I580">
        <v>0.14000000000000001</v>
      </c>
      <c r="J580">
        <v>192.51</v>
      </c>
      <c r="K580" t="s">
        <v>17</v>
      </c>
      <c r="L580" t="s">
        <v>10879</v>
      </c>
      <c r="M580" t="s">
        <v>10911</v>
      </c>
      <c r="N580" t="s">
        <v>10899</v>
      </c>
      <c r="O580" s="59">
        <f>DATE(Grocery_Sales[[#This Row],[Order Year]],Grocery_Sales[[#This Row],[Order Month]],1)</f>
        <v>43282</v>
      </c>
      <c r="P580" s="25" t="str">
        <f>TEXT(Grocery_Sales[[#This Row],[Edited/Cleaned Order Date]],"mmm")</f>
        <v>Jul</v>
      </c>
    </row>
    <row r="581" spans="1:16" x14ac:dyDescent="0.35">
      <c r="A581" t="s">
        <v>700</v>
      </c>
      <c r="B581" t="s">
        <v>114</v>
      </c>
      <c r="C581" t="s">
        <v>26</v>
      </c>
      <c r="D581" t="s">
        <v>37</v>
      </c>
      <c r="E581" t="s">
        <v>69</v>
      </c>
      <c r="F581" t="s">
        <v>10255</v>
      </c>
      <c r="G581" t="s">
        <v>76</v>
      </c>
      <c r="H581">
        <v>1456</v>
      </c>
      <c r="I581">
        <v>0.14000000000000001</v>
      </c>
      <c r="J581">
        <v>567.84</v>
      </c>
      <c r="K581" t="s">
        <v>17</v>
      </c>
      <c r="L581" t="s">
        <v>10879</v>
      </c>
      <c r="M581" t="s">
        <v>10911</v>
      </c>
      <c r="N581" t="s">
        <v>10899</v>
      </c>
      <c r="O581" s="59">
        <f>DATE(Grocery_Sales[[#This Row],[Order Year]],Grocery_Sales[[#This Row],[Order Month]],1)</f>
        <v>43282</v>
      </c>
      <c r="P581" s="25" t="str">
        <f>TEXT(Grocery_Sales[[#This Row],[Edited/Cleaned Order Date]],"mmm")</f>
        <v>Jul</v>
      </c>
    </row>
    <row r="582" spans="1:16" x14ac:dyDescent="0.35">
      <c r="A582" t="s">
        <v>701</v>
      </c>
      <c r="B582" t="s">
        <v>36</v>
      </c>
      <c r="C582" t="s">
        <v>32</v>
      </c>
      <c r="D582" t="s">
        <v>153</v>
      </c>
      <c r="E582" t="s">
        <v>34</v>
      </c>
      <c r="F582" s="24">
        <v>42652</v>
      </c>
      <c r="G582" t="s">
        <v>29</v>
      </c>
      <c r="H582">
        <v>2403</v>
      </c>
      <c r="I582">
        <v>0.14000000000000001</v>
      </c>
      <c r="J582">
        <v>480.6</v>
      </c>
      <c r="K582" t="s">
        <v>17</v>
      </c>
      <c r="L582" t="s">
        <v>10882</v>
      </c>
      <c r="M582" t="s">
        <v>10874</v>
      </c>
      <c r="N582" t="s">
        <v>10896</v>
      </c>
      <c r="O582" s="59">
        <f>DATE(Grocery_Sales[[#This Row],[Order Year]],Grocery_Sales[[#This Row],[Order Month]],1)</f>
        <v>42614</v>
      </c>
      <c r="P582" s="25" t="str">
        <f>TEXT(Grocery_Sales[[#This Row],[Edited/Cleaned Order Date]],"mmm")</f>
        <v>Sep</v>
      </c>
    </row>
    <row r="583" spans="1:16" x14ac:dyDescent="0.35">
      <c r="A583" t="s">
        <v>702</v>
      </c>
      <c r="B583" t="s">
        <v>139</v>
      </c>
      <c r="C583" t="s">
        <v>20</v>
      </c>
      <c r="D583" t="s">
        <v>91</v>
      </c>
      <c r="E583" t="s">
        <v>104</v>
      </c>
      <c r="F583" s="24">
        <v>43112</v>
      </c>
      <c r="G583" t="s">
        <v>29</v>
      </c>
      <c r="H583">
        <v>822</v>
      </c>
      <c r="I583">
        <v>0.13</v>
      </c>
      <c r="J583">
        <v>98.64</v>
      </c>
      <c r="K583" t="s">
        <v>17</v>
      </c>
      <c r="L583" t="s">
        <v>10876</v>
      </c>
      <c r="M583" t="s">
        <v>10891</v>
      </c>
      <c r="N583" t="s">
        <v>10910</v>
      </c>
      <c r="O583" s="59">
        <f>DATE(Grocery_Sales[[#This Row],[Order Year]],Grocery_Sales[[#This Row],[Order Month]],1)</f>
        <v>43435</v>
      </c>
      <c r="P583" s="25" t="str">
        <f>TEXT(Grocery_Sales[[#This Row],[Edited/Cleaned Order Date]],"mmm")</f>
        <v>Dec</v>
      </c>
    </row>
    <row r="584" spans="1:16" x14ac:dyDescent="0.35">
      <c r="A584" t="s">
        <v>703</v>
      </c>
      <c r="B584" t="s">
        <v>78</v>
      </c>
      <c r="C584" t="s">
        <v>26</v>
      </c>
      <c r="D584" t="s">
        <v>27</v>
      </c>
      <c r="E584" t="s">
        <v>84</v>
      </c>
      <c r="F584" s="24">
        <v>43112</v>
      </c>
      <c r="G584" t="s">
        <v>29</v>
      </c>
      <c r="H584">
        <v>750</v>
      </c>
      <c r="I584">
        <v>0.16</v>
      </c>
      <c r="J584">
        <v>165</v>
      </c>
      <c r="K584" t="s">
        <v>17</v>
      </c>
      <c r="L584" t="s">
        <v>10876</v>
      </c>
      <c r="M584" t="s">
        <v>10891</v>
      </c>
      <c r="N584" t="s">
        <v>10910</v>
      </c>
      <c r="O584" s="59">
        <f>DATE(Grocery_Sales[[#This Row],[Order Year]],Grocery_Sales[[#This Row],[Order Month]],1)</f>
        <v>43435</v>
      </c>
      <c r="P584" s="25" t="str">
        <f>TEXT(Grocery_Sales[[#This Row],[Edited/Cleaned Order Date]],"mmm")</f>
        <v>Dec</v>
      </c>
    </row>
    <row r="585" spans="1:16" x14ac:dyDescent="0.35">
      <c r="A585" t="s">
        <v>704</v>
      </c>
      <c r="B585" t="s">
        <v>25</v>
      </c>
      <c r="C585" t="s">
        <v>32</v>
      </c>
      <c r="D585" t="s">
        <v>46</v>
      </c>
      <c r="E585" t="s">
        <v>38</v>
      </c>
      <c r="F585" s="24">
        <v>43112</v>
      </c>
      <c r="G585" t="s">
        <v>29</v>
      </c>
      <c r="H585">
        <v>1483</v>
      </c>
      <c r="I585">
        <v>0.28999999999999998</v>
      </c>
      <c r="J585">
        <v>281.77</v>
      </c>
      <c r="K585" t="s">
        <v>17</v>
      </c>
      <c r="L585" t="s">
        <v>10876</v>
      </c>
      <c r="M585" t="s">
        <v>10891</v>
      </c>
      <c r="N585" t="s">
        <v>10910</v>
      </c>
      <c r="O585" s="59">
        <f>DATE(Grocery_Sales[[#This Row],[Order Year]],Grocery_Sales[[#This Row],[Order Month]],1)</f>
        <v>43435</v>
      </c>
      <c r="P585" s="25" t="str">
        <f>TEXT(Grocery_Sales[[#This Row],[Edited/Cleaned Order Date]],"mmm")</f>
        <v>Dec</v>
      </c>
    </row>
    <row r="586" spans="1:16" x14ac:dyDescent="0.35">
      <c r="A586" t="s">
        <v>705</v>
      </c>
      <c r="B586" t="s">
        <v>78</v>
      </c>
      <c r="C586" t="s">
        <v>63</v>
      </c>
      <c r="D586" t="s">
        <v>157</v>
      </c>
      <c r="E586" t="s">
        <v>15</v>
      </c>
      <c r="F586" s="24">
        <v>43112</v>
      </c>
      <c r="G586" t="s">
        <v>29</v>
      </c>
      <c r="H586">
        <v>1072</v>
      </c>
      <c r="I586">
        <v>0.3</v>
      </c>
      <c r="J586">
        <v>310.88</v>
      </c>
      <c r="K586" t="s">
        <v>17</v>
      </c>
      <c r="L586" t="s">
        <v>10876</v>
      </c>
      <c r="M586" t="s">
        <v>10891</v>
      </c>
      <c r="N586" t="s">
        <v>10910</v>
      </c>
      <c r="O586" s="59">
        <f>DATE(Grocery_Sales[[#This Row],[Order Year]],Grocery_Sales[[#This Row],[Order Month]],1)</f>
        <v>43435</v>
      </c>
      <c r="P586" s="25" t="str">
        <f>TEXT(Grocery_Sales[[#This Row],[Edited/Cleaned Order Date]],"mmm")</f>
        <v>Dec</v>
      </c>
    </row>
    <row r="587" spans="1:16" x14ac:dyDescent="0.35">
      <c r="A587" t="s">
        <v>706</v>
      </c>
      <c r="B587" t="s">
        <v>106</v>
      </c>
      <c r="C587" t="s">
        <v>58</v>
      </c>
      <c r="D587" t="s">
        <v>68</v>
      </c>
      <c r="E587" t="s">
        <v>34</v>
      </c>
      <c r="F587" s="24">
        <v>43112</v>
      </c>
      <c r="G587" t="s">
        <v>29</v>
      </c>
      <c r="H587">
        <v>842</v>
      </c>
      <c r="I587">
        <v>0.22</v>
      </c>
      <c r="J587">
        <v>176.82</v>
      </c>
      <c r="K587" t="s">
        <v>17</v>
      </c>
      <c r="L587" t="s">
        <v>10876</v>
      </c>
      <c r="M587" t="s">
        <v>10891</v>
      </c>
      <c r="N587" t="s">
        <v>10910</v>
      </c>
      <c r="O587" s="59">
        <f>DATE(Grocery_Sales[[#This Row],[Order Year]],Grocery_Sales[[#This Row],[Order Month]],1)</f>
        <v>43435</v>
      </c>
      <c r="P587" s="25" t="str">
        <f>TEXT(Grocery_Sales[[#This Row],[Edited/Cleaned Order Date]],"mmm")</f>
        <v>Dec</v>
      </c>
    </row>
    <row r="588" spans="1:16" x14ac:dyDescent="0.35">
      <c r="A588" t="s">
        <v>707</v>
      </c>
      <c r="B588" t="s">
        <v>261</v>
      </c>
      <c r="C588" t="s">
        <v>58</v>
      </c>
      <c r="D588" t="s">
        <v>59</v>
      </c>
      <c r="E588" t="s">
        <v>47</v>
      </c>
      <c r="F588" s="24">
        <v>42436</v>
      </c>
      <c r="G588" t="s">
        <v>23</v>
      </c>
      <c r="H588">
        <v>1479</v>
      </c>
      <c r="I588">
        <v>0.28999999999999998</v>
      </c>
      <c r="J588">
        <v>73.95</v>
      </c>
      <c r="K588" t="s">
        <v>17</v>
      </c>
      <c r="L588" t="s">
        <v>10890</v>
      </c>
      <c r="M588" t="s">
        <v>10883</v>
      </c>
      <c r="N588" t="s">
        <v>10896</v>
      </c>
      <c r="O588" s="59">
        <f>DATE(Grocery_Sales[[#This Row],[Order Year]],Grocery_Sales[[#This Row],[Order Month]],1)</f>
        <v>42552</v>
      </c>
      <c r="P588" s="25" t="str">
        <f>TEXT(Grocery_Sales[[#This Row],[Edited/Cleaned Order Date]],"mmm")</f>
        <v>Jul</v>
      </c>
    </row>
    <row r="589" spans="1:16" x14ac:dyDescent="0.35">
      <c r="A589" t="s">
        <v>708</v>
      </c>
      <c r="B589" t="s">
        <v>193</v>
      </c>
      <c r="C589" t="s">
        <v>13</v>
      </c>
      <c r="D589" t="s">
        <v>195</v>
      </c>
      <c r="E589" t="s">
        <v>65</v>
      </c>
      <c r="F589" s="24">
        <v>42436</v>
      </c>
      <c r="G589" t="s">
        <v>23</v>
      </c>
      <c r="H589">
        <v>619</v>
      </c>
      <c r="I589">
        <v>0.12</v>
      </c>
      <c r="J589">
        <v>229.03</v>
      </c>
      <c r="K589" t="s">
        <v>17</v>
      </c>
      <c r="L589" t="s">
        <v>10890</v>
      </c>
      <c r="M589" t="s">
        <v>10883</v>
      </c>
      <c r="N589" t="s">
        <v>10896</v>
      </c>
      <c r="O589" s="59">
        <f>DATE(Grocery_Sales[[#This Row],[Order Year]],Grocery_Sales[[#This Row],[Order Month]],1)</f>
        <v>42552</v>
      </c>
      <c r="P589" s="25" t="str">
        <f>TEXT(Grocery_Sales[[#This Row],[Edited/Cleaned Order Date]],"mmm")</f>
        <v>Jul</v>
      </c>
    </row>
    <row r="590" spans="1:16" x14ac:dyDescent="0.35">
      <c r="A590" t="s">
        <v>709</v>
      </c>
      <c r="B590" t="s">
        <v>193</v>
      </c>
      <c r="C590" t="s">
        <v>26</v>
      </c>
      <c r="D590" t="s">
        <v>201</v>
      </c>
      <c r="E590" t="s">
        <v>43</v>
      </c>
      <c r="F590" t="s">
        <v>10256</v>
      </c>
      <c r="G590" t="s">
        <v>29</v>
      </c>
      <c r="H590">
        <v>1784</v>
      </c>
      <c r="I590">
        <v>0.28999999999999998</v>
      </c>
      <c r="J590">
        <v>428.16</v>
      </c>
      <c r="K590" t="s">
        <v>17</v>
      </c>
      <c r="L590" t="s">
        <v>10887</v>
      </c>
      <c r="M590" t="s">
        <v>10911</v>
      </c>
      <c r="N590" t="s">
        <v>10907</v>
      </c>
      <c r="O590" s="59">
        <f>DATE(Grocery_Sales[[#This Row],[Order Year]],Grocery_Sales[[#This Row],[Order Month]],1)</f>
        <v>42795</v>
      </c>
      <c r="P590" s="25" t="str">
        <f>TEXT(Grocery_Sales[[#This Row],[Edited/Cleaned Order Date]],"mmm")</f>
        <v>Mar</v>
      </c>
    </row>
    <row r="591" spans="1:16" x14ac:dyDescent="0.35">
      <c r="A591" t="s">
        <v>710</v>
      </c>
      <c r="B591" t="s">
        <v>106</v>
      </c>
      <c r="C591" t="s">
        <v>49</v>
      </c>
      <c r="D591" t="s">
        <v>54</v>
      </c>
      <c r="E591" t="s">
        <v>163</v>
      </c>
      <c r="F591" t="s">
        <v>10256</v>
      </c>
      <c r="G591" t="s">
        <v>29</v>
      </c>
      <c r="H591">
        <v>1586</v>
      </c>
      <c r="I591">
        <v>0.31</v>
      </c>
      <c r="J591">
        <v>650.26</v>
      </c>
      <c r="K591" t="s">
        <v>17</v>
      </c>
      <c r="L591" t="s">
        <v>10887</v>
      </c>
      <c r="M591" t="s">
        <v>10911</v>
      </c>
      <c r="N591" t="s">
        <v>10907</v>
      </c>
      <c r="O591" s="59">
        <f>DATE(Grocery_Sales[[#This Row],[Order Year]],Grocery_Sales[[#This Row],[Order Month]],1)</f>
        <v>42795</v>
      </c>
      <c r="P591" s="25" t="str">
        <f>TEXT(Grocery_Sales[[#This Row],[Edited/Cleaned Order Date]],"mmm")</f>
        <v>Mar</v>
      </c>
    </row>
    <row r="592" spans="1:16" x14ac:dyDescent="0.35">
      <c r="A592" t="s">
        <v>711</v>
      </c>
      <c r="B592" t="s">
        <v>234</v>
      </c>
      <c r="C592" t="s">
        <v>13</v>
      </c>
      <c r="D592" t="s">
        <v>14</v>
      </c>
      <c r="E592" t="s">
        <v>88</v>
      </c>
      <c r="F592" t="s">
        <v>10256</v>
      </c>
      <c r="G592" t="s">
        <v>29</v>
      </c>
      <c r="H592">
        <v>1354</v>
      </c>
      <c r="I592">
        <v>0.24</v>
      </c>
      <c r="J592">
        <v>324.95999999999998</v>
      </c>
      <c r="K592" t="s">
        <v>17</v>
      </c>
      <c r="L592" t="s">
        <v>10887</v>
      </c>
      <c r="M592" t="s">
        <v>10911</v>
      </c>
      <c r="N592" t="s">
        <v>10907</v>
      </c>
      <c r="O592" s="59">
        <f>DATE(Grocery_Sales[[#This Row],[Order Year]],Grocery_Sales[[#This Row],[Order Month]],1)</f>
        <v>42795</v>
      </c>
      <c r="P592" s="25" t="str">
        <f>TEXT(Grocery_Sales[[#This Row],[Edited/Cleaned Order Date]],"mmm")</f>
        <v>Mar</v>
      </c>
    </row>
    <row r="593" spans="1:16" x14ac:dyDescent="0.35">
      <c r="A593" t="s">
        <v>712</v>
      </c>
      <c r="B593" t="s">
        <v>102</v>
      </c>
      <c r="C593" t="s">
        <v>32</v>
      </c>
      <c r="D593" t="s">
        <v>97</v>
      </c>
      <c r="E593" t="s">
        <v>123</v>
      </c>
      <c r="F593" t="s">
        <v>10256</v>
      </c>
      <c r="G593" t="s">
        <v>29</v>
      </c>
      <c r="H593">
        <v>1545</v>
      </c>
      <c r="I593">
        <v>0.34</v>
      </c>
      <c r="J593">
        <v>432.6</v>
      </c>
      <c r="K593" t="s">
        <v>17</v>
      </c>
      <c r="L593" t="s">
        <v>10887</v>
      </c>
      <c r="M593" t="s">
        <v>10911</v>
      </c>
      <c r="N593" t="s">
        <v>10907</v>
      </c>
      <c r="O593" s="59">
        <f>DATE(Grocery_Sales[[#This Row],[Order Year]],Grocery_Sales[[#This Row],[Order Month]],1)</f>
        <v>42795</v>
      </c>
      <c r="P593" s="25" t="str">
        <f>TEXT(Grocery_Sales[[#This Row],[Edited/Cleaned Order Date]],"mmm")</f>
        <v>Mar</v>
      </c>
    </row>
    <row r="594" spans="1:16" x14ac:dyDescent="0.35">
      <c r="A594" t="s">
        <v>713</v>
      </c>
      <c r="B594" t="s">
        <v>165</v>
      </c>
      <c r="C594" t="s">
        <v>26</v>
      </c>
      <c r="D594" t="s">
        <v>94</v>
      </c>
      <c r="E594" t="s">
        <v>123</v>
      </c>
      <c r="F594" s="24">
        <v>42248</v>
      </c>
      <c r="G594" t="s">
        <v>76</v>
      </c>
      <c r="H594">
        <v>2409</v>
      </c>
      <c r="I594">
        <v>0.27</v>
      </c>
      <c r="J594">
        <v>867.24</v>
      </c>
      <c r="K594" t="s">
        <v>17</v>
      </c>
      <c r="L594" t="s">
        <v>10891</v>
      </c>
      <c r="M594" t="s">
        <v>10882</v>
      </c>
      <c r="N594" t="s">
        <v>10897</v>
      </c>
      <c r="O594" s="59">
        <f>DATE(Grocery_Sales[[#This Row],[Order Year]],Grocery_Sales[[#This Row],[Order Month]],1)</f>
        <v>42005</v>
      </c>
      <c r="P594" s="25" t="str">
        <f>TEXT(Grocery_Sales[[#This Row],[Edited/Cleaned Order Date]],"mmm")</f>
        <v>Jan</v>
      </c>
    </row>
    <row r="595" spans="1:16" x14ac:dyDescent="0.35">
      <c r="A595" t="s">
        <v>714</v>
      </c>
      <c r="B595" t="s">
        <v>19</v>
      </c>
      <c r="C595" t="s">
        <v>13</v>
      </c>
      <c r="D595" t="s">
        <v>195</v>
      </c>
      <c r="E595" t="s">
        <v>38</v>
      </c>
      <c r="F595" s="24">
        <v>42248</v>
      </c>
      <c r="G595" t="s">
        <v>76</v>
      </c>
      <c r="H595">
        <v>1432</v>
      </c>
      <c r="I595">
        <v>0.15</v>
      </c>
      <c r="J595">
        <v>300.72000000000003</v>
      </c>
      <c r="K595" t="s">
        <v>17</v>
      </c>
      <c r="L595" t="s">
        <v>10891</v>
      </c>
      <c r="M595" t="s">
        <v>10882</v>
      </c>
      <c r="N595" t="s">
        <v>10897</v>
      </c>
      <c r="O595" s="59">
        <f>DATE(Grocery_Sales[[#This Row],[Order Year]],Grocery_Sales[[#This Row],[Order Month]],1)</f>
        <v>42005</v>
      </c>
      <c r="P595" s="25" t="str">
        <f>TEXT(Grocery_Sales[[#This Row],[Edited/Cleaned Order Date]],"mmm")</f>
        <v>Jan</v>
      </c>
    </row>
    <row r="596" spans="1:16" x14ac:dyDescent="0.35">
      <c r="A596" t="s">
        <v>715</v>
      </c>
      <c r="B596" t="s">
        <v>191</v>
      </c>
      <c r="C596" t="s">
        <v>58</v>
      </c>
      <c r="D596" t="s">
        <v>112</v>
      </c>
      <c r="E596" t="s">
        <v>123</v>
      </c>
      <c r="F596" s="24">
        <v>42224</v>
      </c>
      <c r="G596" t="s">
        <v>29</v>
      </c>
      <c r="H596">
        <v>1443</v>
      </c>
      <c r="I596">
        <v>0.25</v>
      </c>
      <c r="J596">
        <v>533.91</v>
      </c>
      <c r="K596" t="s">
        <v>17</v>
      </c>
      <c r="L596" t="s">
        <v>10889</v>
      </c>
      <c r="M596" t="s">
        <v>10889</v>
      </c>
      <c r="N596" t="s">
        <v>10897</v>
      </c>
      <c r="O596" s="59">
        <f>DATE(Grocery_Sales[[#This Row],[Order Year]],Grocery_Sales[[#This Row],[Order Month]],1)</f>
        <v>42217</v>
      </c>
      <c r="P596" s="25" t="str">
        <f>TEXT(Grocery_Sales[[#This Row],[Edited/Cleaned Order Date]],"mmm")</f>
        <v>Aug</v>
      </c>
    </row>
    <row r="597" spans="1:16" x14ac:dyDescent="0.35">
      <c r="A597" t="s">
        <v>716</v>
      </c>
      <c r="B597" t="s">
        <v>19</v>
      </c>
      <c r="C597" t="s">
        <v>26</v>
      </c>
      <c r="D597" t="s">
        <v>201</v>
      </c>
      <c r="E597" t="s">
        <v>123</v>
      </c>
      <c r="F597" s="24">
        <v>42224</v>
      </c>
      <c r="G597" t="s">
        <v>29</v>
      </c>
      <c r="H597">
        <v>1770</v>
      </c>
      <c r="I597">
        <v>0.19</v>
      </c>
      <c r="J597">
        <v>177</v>
      </c>
      <c r="K597" t="s">
        <v>17</v>
      </c>
      <c r="L597" t="s">
        <v>10889</v>
      </c>
      <c r="M597" t="s">
        <v>10889</v>
      </c>
      <c r="N597" t="s">
        <v>10897</v>
      </c>
      <c r="O597" s="59">
        <f>DATE(Grocery_Sales[[#This Row],[Order Year]],Grocery_Sales[[#This Row],[Order Month]],1)</f>
        <v>42217</v>
      </c>
      <c r="P597" s="25" t="str">
        <f>TEXT(Grocery_Sales[[#This Row],[Edited/Cleaned Order Date]],"mmm")</f>
        <v>Aug</v>
      </c>
    </row>
    <row r="598" spans="1:16" x14ac:dyDescent="0.35">
      <c r="A598" t="s">
        <v>717</v>
      </c>
      <c r="B598" t="s">
        <v>151</v>
      </c>
      <c r="C598" t="s">
        <v>20</v>
      </c>
      <c r="D598" t="s">
        <v>21</v>
      </c>
      <c r="E598" t="s">
        <v>15</v>
      </c>
      <c r="F598" s="24">
        <v>42224</v>
      </c>
      <c r="G598" t="s">
        <v>29</v>
      </c>
      <c r="H598">
        <v>1298</v>
      </c>
      <c r="I598">
        <v>0.3</v>
      </c>
      <c r="J598">
        <v>272.58</v>
      </c>
      <c r="K598" t="s">
        <v>17</v>
      </c>
      <c r="L598" t="s">
        <v>10889</v>
      </c>
      <c r="M598" t="s">
        <v>10889</v>
      </c>
      <c r="N598" t="s">
        <v>10897</v>
      </c>
      <c r="O598" s="59">
        <f>DATE(Grocery_Sales[[#This Row],[Order Year]],Grocery_Sales[[#This Row],[Order Month]],1)</f>
        <v>42217</v>
      </c>
      <c r="P598" s="25" t="str">
        <f>TEXT(Grocery_Sales[[#This Row],[Edited/Cleaned Order Date]],"mmm")</f>
        <v>Aug</v>
      </c>
    </row>
    <row r="599" spans="1:16" x14ac:dyDescent="0.35">
      <c r="A599" t="s">
        <v>718</v>
      </c>
      <c r="B599" t="s">
        <v>191</v>
      </c>
      <c r="C599" t="s">
        <v>63</v>
      </c>
      <c r="D599" t="s">
        <v>64</v>
      </c>
      <c r="E599" t="s">
        <v>140</v>
      </c>
      <c r="F599" s="24">
        <v>42224</v>
      </c>
      <c r="G599" t="s">
        <v>29</v>
      </c>
      <c r="H599">
        <v>1674</v>
      </c>
      <c r="I599">
        <v>0.12</v>
      </c>
      <c r="J599">
        <v>652.86</v>
      </c>
      <c r="K599" t="s">
        <v>17</v>
      </c>
      <c r="L599" t="s">
        <v>10889</v>
      </c>
      <c r="M599" t="s">
        <v>10889</v>
      </c>
      <c r="N599" t="s">
        <v>10897</v>
      </c>
      <c r="O599" s="59">
        <f>DATE(Grocery_Sales[[#This Row],[Order Year]],Grocery_Sales[[#This Row],[Order Month]],1)</f>
        <v>42217</v>
      </c>
      <c r="P599" s="25" t="str">
        <f>TEXT(Grocery_Sales[[#This Row],[Edited/Cleaned Order Date]],"mmm")</f>
        <v>Aug</v>
      </c>
    </row>
    <row r="600" spans="1:16" x14ac:dyDescent="0.35">
      <c r="A600" t="s">
        <v>719</v>
      </c>
      <c r="B600" t="s">
        <v>83</v>
      </c>
      <c r="C600" t="s">
        <v>63</v>
      </c>
      <c r="D600" t="s">
        <v>64</v>
      </c>
      <c r="E600" t="s">
        <v>47</v>
      </c>
      <c r="F600" t="s">
        <v>10248</v>
      </c>
      <c r="G600" t="s">
        <v>98</v>
      </c>
      <c r="H600">
        <v>1925</v>
      </c>
      <c r="I600">
        <v>0.16</v>
      </c>
      <c r="J600">
        <v>712.25</v>
      </c>
      <c r="K600" t="s">
        <v>17</v>
      </c>
      <c r="L600" t="s">
        <v>10879</v>
      </c>
      <c r="M600" t="s">
        <v>10915</v>
      </c>
      <c r="N600" t="s">
        <v>10907</v>
      </c>
      <c r="O600" s="59">
        <f>DATE(Grocery_Sales[[#This Row],[Order Year]],Grocery_Sales[[#This Row],[Order Month]],1)</f>
        <v>42917</v>
      </c>
      <c r="P600" s="25" t="str">
        <f>TEXT(Grocery_Sales[[#This Row],[Edited/Cleaned Order Date]],"mmm")</f>
        <v>Jul</v>
      </c>
    </row>
    <row r="601" spans="1:16" x14ac:dyDescent="0.35">
      <c r="A601" t="s">
        <v>720</v>
      </c>
      <c r="B601" t="s">
        <v>40</v>
      </c>
      <c r="C601" t="s">
        <v>32</v>
      </c>
      <c r="D601" t="s">
        <v>33</v>
      </c>
      <c r="E601" t="s">
        <v>60</v>
      </c>
      <c r="F601" t="s">
        <v>10168</v>
      </c>
      <c r="G601" t="s">
        <v>98</v>
      </c>
      <c r="H601">
        <v>1963</v>
      </c>
      <c r="I601">
        <v>0.27</v>
      </c>
      <c r="J601">
        <v>392.6</v>
      </c>
      <c r="K601" t="s">
        <v>17</v>
      </c>
      <c r="L601" t="s">
        <v>10879</v>
      </c>
      <c r="M601" t="s">
        <v>10905</v>
      </c>
      <c r="N601" t="s">
        <v>10907</v>
      </c>
      <c r="O601" s="59">
        <f>DATE(Grocery_Sales[[#This Row],[Order Year]],Grocery_Sales[[#This Row],[Order Month]],1)</f>
        <v>42917</v>
      </c>
      <c r="P601" s="25" t="str">
        <f>TEXT(Grocery_Sales[[#This Row],[Edited/Cleaned Order Date]],"mmm")</f>
        <v>Jul</v>
      </c>
    </row>
    <row r="602" spans="1:16" x14ac:dyDescent="0.35">
      <c r="A602" t="s">
        <v>721</v>
      </c>
      <c r="B602" t="s">
        <v>169</v>
      </c>
      <c r="C602" t="s">
        <v>58</v>
      </c>
      <c r="D602" t="s">
        <v>59</v>
      </c>
      <c r="E602" t="s">
        <v>128</v>
      </c>
      <c r="F602" t="s">
        <v>10168</v>
      </c>
      <c r="G602" t="s">
        <v>98</v>
      </c>
      <c r="H602">
        <v>1899</v>
      </c>
      <c r="I602">
        <v>0.3</v>
      </c>
      <c r="J602">
        <v>797.58</v>
      </c>
      <c r="K602" t="s">
        <v>17</v>
      </c>
      <c r="L602" t="s">
        <v>10879</v>
      </c>
      <c r="M602" t="s">
        <v>10905</v>
      </c>
      <c r="N602" t="s">
        <v>10907</v>
      </c>
      <c r="O602" s="59">
        <f>DATE(Grocery_Sales[[#This Row],[Order Year]],Grocery_Sales[[#This Row],[Order Month]],1)</f>
        <v>42917</v>
      </c>
      <c r="P602" s="25" t="str">
        <f>TEXT(Grocery_Sales[[#This Row],[Edited/Cleaned Order Date]],"mmm")</f>
        <v>Jul</v>
      </c>
    </row>
    <row r="603" spans="1:16" x14ac:dyDescent="0.35">
      <c r="A603" t="s">
        <v>722</v>
      </c>
      <c r="B603" t="s">
        <v>116</v>
      </c>
      <c r="C603" t="s">
        <v>20</v>
      </c>
      <c r="D603" t="s">
        <v>91</v>
      </c>
      <c r="E603" t="s">
        <v>117</v>
      </c>
      <c r="F603" t="s">
        <v>10168</v>
      </c>
      <c r="G603" t="s">
        <v>98</v>
      </c>
      <c r="H603">
        <v>2172</v>
      </c>
      <c r="I603">
        <v>0.2</v>
      </c>
      <c r="J603">
        <v>608.16</v>
      </c>
      <c r="K603" t="s">
        <v>17</v>
      </c>
      <c r="L603" t="s">
        <v>10879</v>
      </c>
      <c r="M603" t="s">
        <v>10905</v>
      </c>
      <c r="N603" t="s">
        <v>10907</v>
      </c>
      <c r="O603" s="59">
        <f>DATE(Grocery_Sales[[#This Row],[Order Year]],Grocery_Sales[[#This Row],[Order Month]],1)</f>
        <v>42917</v>
      </c>
      <c r="P603" s="25" t="str">
        <f>TEXT(Grocery_Sales[[#This Row],[Edited/Cleaned Order Date]],"mmm")</f>
        <v>Jul</v>
      </c>
    </row>
    <row r="604" spans="1:16" x14ac:dyDescent="0.35">
      <c r="A604" t="s">
        <v>723</v>
      </c>
      <c r="B604" t="s">
        <v>197</v>
      </c>
      <c r="C604" t="s">
        <v>13</v>
      </c>
      <c r="D604" t="s">
        <v>195</v>
      </c>
      <c r="E604" t="s">
        <v>28</v>
      </c>
      <c r="F604" t="s">
        <v>10257</v>
      </c>
      <c r="G604" t="s">
        <v>23</v>
      </c>
      <c r="H604">
        <v>2289</v>
      </c>
      <c r="I604">
        <v>0.2</v>
      </c>
      <c r="J604">
        <v>618.03</v>
      </c>
      <c r="K604" t="s">
        <v>17</v>
      </c>
      <c r="L604" t="s">
        <v>10887</v>
      </c>
      <c r="M604" t="s">
        <v>10898</v>
      </c>
      <c r="N604" t="s">
        <v>10903</v>
      </c>
      <c r="O604" s="59">
        <f>DATE(Grocery_Sales[[#This Row],[Order Year]],Grocery_Sales[[#This Row],[Order Month]],1)</f>
        <v>42064</v>
      </c>
      <c r="P604" s="25" t="str">
        <f>TEXT(Grocery_Sales[[#This Row],[Edited/Cleaned Order Date]],"mmm")</f>
        <v>Mar</v>
      </c>
    </row>
    <row r="605" spans="1:16" x14ac:dyDescent="0.35">
      <c r="A605" t="s">
        <v>724</v>
      </c>
      <c r="B605" t="s">
        <v>211</v>
      </c>
      <c r="C605" t="s">
        <v>58</v>
      </c>
      <c r="D605" t="s">
        <v>112</v>
      </c>
      <c r="E605" t="s">
        <v>51</v>
      </c>
      <c r="F605" t="s">
        <v>10257</v>
      </c>
      <c r="G605" t="s">
        <v>23</v>
      </c>
      <c r="H605">
        <v>2110</v>
      </c>
      <c r="I605">
        <v>0.3</v>
      </c>
      <c r="J605">
        <v>590.79999999999995</v>
      </c>
      <c r="K605" t="s">
        <v>17</v>
      </c>
      <c r="L605" t="s">
        <v>10887</v>
      </c>
      <c r="M605" t="s">
        <v>10898</v>
      </c>
      <c r="N605" t="s">
        <v>10903</v>
      </c>
      <c r="O605" s="59">
        <f>DATE(Grocery_Sales[[#This Row],[Order Year]],Grocery_Sales[[#This Row],[Order Month]],1)</f>
        <v>42064</v>
      </c>
      <c r="P605" s="25" t="str">
        <f>TEXT(Grocery_Sales[[#This Row],[Edited/Cleaned Order Date]],"mmm")</f>
        <v>Mar</v>
      </c>
    </row>
    <row r="606" spans="1:16" x14ac:dyDescent="0.35">
      <c r="A606" t="s">
        <v>725</v>
      </c>
      <c r="B606" t="s">
        <v>71</v>
      </c>
      <c r="C606" t="s">
        <v>20</v>
      </c>
      <c r="D606" t="s">
        <v>21</v>
      </c>
      <c r="E606" t="s">
        <v>104</v>
      </c>
      <c r="F606" t="s">
        <v>10257</v>
      </c>
      <c r="G606" t="s">
        <v>23</v>
      </c>
      <c r="H606">
        <v>1577</v>
      </c>
      <c r="I606">
        <v>0.33</v>
      </c>
      <c r="J606">
        <v>599.26</v>
      </c>
      <c r="K606" t="s">
        <v>17</v>
      </c>
      <c r="L606" t="s">
        <v>10887</v>
      </c>
      <c r="M606" t="s">
        <v>10898</v>
      </c>
      <c r="N606" t="s">
        <v>10903</v>
      </c>
      <c r="O606" s="59">
        <f>DATE(Grocery_Sales[[#This Row],[Order Year]],Grocery_Sales[[#This Row],[Order Month]],1)</f>
        <v>42064</v>
      </c>
      <c r="P606" s="25" t="str">
        <f>TEXT(Grocery_Sales[[#This Row],[Edited/Cleaned Order Date]],"mmm")</f>
        <v>Mar</v>
      </c>
    </row>
    <row r="607" spans="1:16" x14ac:dyDescent="0.35">
      <c r="A607" t="s">
        <v>726</v>
      </c>
      <c r="B607" t="s">
        <v>122</v>
      </c>
      <c r="C607" t="s">
        <v>20</v>
      </c>
      <c r="D607" t="s">
        <v>21</v>
      </c>
      <c r="E607" t="s">
        <v>123</v>
      </c>
      <c r="F607" t="s">
        <v>10257</v>
      </c>
      <c r="G607" t="s">
        <v>23</v>
      </c>
      <c r="H607">
        <v>2092</v>
      </c>
      <c r="I607">
        <v>0.17</v>
      </c>
      <c r="J607">
        <v>920.48</v>
      </c>
      <c r="K607" t="s">
        <v>17</v>
      </c>
      <c r="L607" t="s">
        <v>10887</v>
      </c>
      <c r="M607" t="s">
        <v>10898</v>
      </c>
      <c r="N607" t="s">
        <v>10903</v>
      </c>
      <c r="O607" s="59">
        <f>DATE(Grocery_Sales[[#This Row],[Order Year]],Grocery_Sales[[#This Row],[Order Month]],1)</f>
        <v>42064</v>
      </c>
      <c r="P607" s="25" t="str">
        <f>TEXT(Grocery_Sales[[#This Row],[Edited/Cleaned Order Date]],"mmm")</f>
        <v>Mar</v>
      </c>
    </row>
    <row r="608" spans="1:16" x14ac:dyDescent="0.35">
      <c r="A608" t="s">
        <v>727</v>
      </c>
      <c r="B608" t="s">
        <v>151</v>
      </c>
      <c r="C608" t="s">
        <v>20</v>
      </c>
      <c r="D608" t="s">
        <v>91</v>
      </c>
      <c r="E608" t="s">
        <v>143</v>
      </c>
      <c r="F608" t="s">
        <v>10257</v>
      </c>
      <c r="G608" t="s">
        <v>23</v>
      </c>
      <c r="H608">
        <v>2269</v>
      </c>
      <c r="I608">
        <v>0.21</v>
      </c>
      <c r="J608">
        <v>907.6</v>
      </c>
      <c r="K608" t="s">
        <v>17</v>
      </c>
      <c r="L608" t="s">
        <v>10887</v>
      </c>
      <c r="M608" t="s">
        <v>10898</v>
      </c>
      <c r="N608" t="s">
        <v>10903</v>
      </c>
      <c r="O608" s="59">
        <f>DATE(Grocery_Sales[[#This Row],[Order Year]],Grocery_Sales[[#This Row],[Order Month]],1)</f>
        <v>42064</v>
      </c>
      <c r="P608" s="25" t="str">
        <f>TEXT(Grocery_Sales[[#This Row],[Edited/Cleaned Order Date]],"mmm")</f>
        <v>Mar</v>
      </c>
    </row>
    <row r="609" spans="1:16" x14ac:dyDescent="0.35">
      <c r="A609" t="s">
        <v>728</v>
      </c>
      <c r="B609" t="s">
        <v>67</v>
      </c>
      <c r="C609" t="s">
        <v>13</v>
      </c>
      <c r="D609" t="s">
        <v>195</v>
      </c>
      <c r="E609" t="s">
        <v>140</v>
      </c>
      <c r="F609" t="s">
        <v>10258</v>
      </c>
      <c r="G609" t="s">
        <v>98</v>
      </c>
      <c r="H609">
        <v>1426</v>
      </c>
      <c r="I609">
        <v>0.14000000000000001</v>
      </c>
      <c r="J609">
        <v>470.58</v>
      </c>
      <c r="K609" t="s">
        <v>17</v>
      </c>
      <c r="L609" t="s">
        <v>10877</v>
      </c>
      <c r="M609" t="s">
        <v>10920</v>
      </c>
      <c r="N609" t="s">
        <v>10903</v>
      </c>
      <c r="O609" s="59">
        <f>DATE(Grocery_Sales[[#This Row],[Order Year]],Grocery_Sales[[#This Row],[Order Month]],1)</f>
        <v>42125</v>
      </c>
      <c r="P609" s="25" t="str">
        <f>TEXT(Grocery_Sales[[#This Row],[Edited/Cleaned Order Date]],"mmm")</f>
        <v>May</v>
      </c>
    </row>
    <row r="610" spans="1:16" x14ac:dyDescent="0.35">
      <c r="A610" t="s">
        <v>729</v>
      </c>
      <c r="B610" t="s">
        <v>234</v>
      </c>
      <c r="C610" t="s">
        <v>63</v>
      </c>
      <c r="D610" t="s">
        <v>64</v>
      </c>
      <c r="E610" t="s">
        <v>47</v>
      </c>
      <c r="F610" t="s">
        <v>10258</v>
      </c>
      <c r="G610" t="s">
        <v>98</v>
      </c>
      <c r="H610">
        <v>1895</v>
      </c>
      <c r="I610">
        <v>0.28000000000000003</v>
      </c>
      <c r="J610">
        <v>852.75</v>
      </c>
      <c r="K610" t="s">
        <v>17</v>
      </c>
      <c r="L610" t="s">
        <v>10877</v>
      </c>
      <c r="M610" t="s">
        <v>10920</v>
      </c>
      <c r="N610" t="s">
        <v>10903</v>
      </c>
      <c r="O610" s="59">
        <f>DATE(Grocery_Sales[[#This Row],[Order Year]],Grocery_Sales[[#This Row],[Order Month]],1)</f>
        <v>42125</v>
      </c>
      <c r="P610" s="25" t="str">
        <f>TEXT(Grocery_Sales[[#This Row],[Edited/Cleaned Order Date]],"mmm")</f>
        <v>May</v>
      </c>
    </row>
    <row r="611" spans="1:16" x14ac:dyDescent="0.35">
      <c r="A611" t="s">
        <v>730</v>
      </c>
      <c r="B611" t="s">
        <v>156</v>
      </c>
      <c r="C611" t="s">
        <v>32</v>
      </c>
      <c r="D611" t="s">
        <v>153</v>
      </c>
      <c r="E611" t="s">
        <v>104</v>
      </c>
      <c r="F611" t="s">
        <v>10258</v>
      </c>
      <c r="G611" t="s">
        <v>98</v>
      </c>
      <c r="H611">
        <v>580</v>
      </c>
      <c r="I611">
        <v>0.14000000000000001</v>
      </c>
      <c r="J611">
        <v>168.2</v>
      </c>
      <c r="K611" t="s">
        <v>17</v>
      </c>
      <c r="L611" t="s">
        <v>10877</v>
      </c>
      <c r="M611" t="s">
        <v>10920</v>
      </c>
      <c r="N611" t="s">
        <v>10903</v>
      </c>
      <c r="O611" s="59">
        <f>DATE(Grocery_Sales[[#This Row],[Order Year]],Grocery_Sales[[#This Row],[Order Month]],1)</f>
        <v>42125</v>
      </c>
      <c r="P611" s="25" t="str">
        <f>TEXT(Grocery_Sales[[#This Row],[Edited/Cleaned Order Date]],"mmm")</f>
        <v>May</v>
      </c>
    </row>
    <row r="612" spans="1:16" x14ac:dyDescent="0.35">
      <c r="A612" t="s">
        <v>731</v>
      </c>
      <c r="B612" t="s">
        <v>57</v>
      </c>
      <c r="C612" t="s">
        <v>58</v>
      </c>
      <c r="D612" t="s">
        <v>112</v>
      </c>
      <c r="E612" t="s">
        <v>47</v>
      </c>
      <c r="F612" t="s">
        <v>10259</v>
      </c>
      <c r="G612" t="s">
        <v>76</v>
      </c>
      <c r="H612">
        <v>791</v>
      </c>
      <c r="I612">
        <v>0.19</v>
      </c>
      <c r="J612">
        <v>142.38</v>
      </c>
      <c r="K612" t="s">
        <v>17</v>
      </c>
      <c r="L612" t="s">
        <v>10885</v>
      </c>
      <c r="M612" t="s">
        <v>10917</v>
      </c>
      <c r="N612" t="s">
        <v>10907</v>
      </c>
      <c r="O612" s="59">
        <f>DATE(Grocery_Sales[[#This Row],[Order Year]],Grocery_Sales[[#This Row],[Order Month]],1)</f>
        <v>42826</v>
      </c>
      <c r="P612" s="25" t="str">
        <f>TEXT(Grocery_Sales[[#This Row],[Edited/Cleaned Order Date]],"mmm")</f>
        <v>Apr</v>
      </c>
    </row>
    <row r="613" spans="1:16" x14ac:dyDescent="0.35">
      <c r="A613" t="s">
        <v>732</v>
      </c>
      <c r="B613" t="s">
        <v>169</v>
      </c>
      <c r="C613" t="s">
        <v>26</v>
      </c>
      <c r="D613" t="s">
        <v>27</v>
      </c>
      <c r="E613" t="s">
        <v>104</v>
      </c>
      <c r="F613" t="s">
        <v>10259</v>
      </c>
      <c r="G613" t="s">
        <v>76</v>
      </c>
      <c r="H613">
        <v>1167</v>
      </c>
      <c r="I613">
        <v>0.28000000000000003</v>
      </c>
      <c r="J613">
        <v>303.42</v>
      </c>
      <c r="K613" t="s">
        <v>17</v>
      </c>
      <c r="L613" t="s">
        <v>10885</v>
      </c>
      <c r="M613" t="s">
        <v>10917</v>
      </c>
      <c r="N613" t="s">
        <v>10907</v>
      </c>
      <c r="O613" s="59">
        <f>DATE(Grocery_Sales[[#This Row],[Order Year]],Grocery_Sales[[#This Row],[Order Month]],1)</f>
        <v>42826</v>
      </c>
      <c r="P613" s="25" t="str">
        <f>TEXT(Grocery_Sales[[#This Row],[Edited/Cleaned Order Date]],"mmm")</f>
        <v>Apr</v>
      </c>
    </row>
    <row r="614" spans="1:16" x14ac:dyDescent="0.35">
      <c r="A614" t="s">
        <v>733</v>
      </c>
      <c r="B614" t="s">
        <v>111</v>
      </c>
      <c r="C614" t="s">
        <v>58</v>
      </c>
      <c r="D614" t="s">
        <v>59</v>
      </c>
      <c r="E614" t="s">
        <v>128</v>
      </c>
      <c r="F614" s="24">
        <v>43048</v>
      </c>
      <c r="G614" t="s">
        <v>98</v>
      </c>
      <c r="H614">
        <v>1138</v>
      </c>
      <c r="I614">
        <v>0.28999999999999998</v>
      </c>
      <c r="J614">
        <v>102.42</v>
      </c>
      <c r="K614" t="s">
        <v>17</v>
      </c>
      <c r="L614" t="s">
        <v>10882</v>
      </c>
      <c r="M614" t="s">
        <v>10872</v>
      </c>
      <c r="N614" t="s">
        <v>10895</v>
      </c>
      <c r="O614" s="59">
        <f>DATE(Grocery_Sales[[#This Row],[Order Year]],Grocery_Sales[[#This Row],[Order Month]],1)</f>
        <v>42979</v>
      </c>
      <c r="P614" s="25" t="str">
        <f>TEXT(Grocery_Sales[[#This Row],[Edited/Cleaned Order Date]],"mmm")</f>
        <v>Sep</v>
      </c>
    </row>
    <row r="615" spans="1:16" x14ac:dyDescent="0.35">
      <c r="A615" t="s">
        <v>734</v>
      </c>
      <c r="B615" t="s">
        <v>42</v>
      </c>
      <c r="C615" t="s">
        <v>20</v>
      </c>
      <c r="D615" t="s">
        <v>21</v>
      </c>
      <c r="E615" t="s">
        <v>128</v>
      </c>
      <c r="F615" s="24">
        <v>43048</v>
      </c>
      <c r="G615" t="s">
        <v>98</v>
      </c>
      <c r="H615">
        <v>885</v>
      </c>
      <c r="I615">
        <v>0.19</v>
      </c>
      <c r="J615">
        <v>265.5</v>
      </c>
      <c r="K615" t="s">
        <v>17</v>
      </c>
      <c r="L615" t="s">
        <v>10882</v>
      </c>
      <c r="M615" t="s">
        <v>10872</v>
      </c>
      <c r="N615" t="s">
        <v>10895</v>
      </c>
      <c r="O615" s="59">
        <f>DATE(Grocery_Sales[[#This Row],[Order Year]],Grocery_Sales[[#This Row],[Order Month]],1)</f>
        <v>42979</v>
      </c>
      <c r="P615" s="25" t="str">
        <f>TEXT(Grocery_Sales[[#This Row],[Edited/Cleaned Order Date]],"mmm")</f>
        <v>Sep</v>
      </c>
    </row>
    <row r="616" spans="1:16" x14ac:dyDescent="0.35">
      <c r="A616" t="s">
        <v>735</v>
      </c>
      <c r="B616" t="s">
        <v>116</v>
      </c>
      <c r="C616" t="s">
        <v>58</v>
      </c>
      <c r="D616" t="s">
        <v>112</v>
      </c>
      <c r="E616" t="s">
        <v>15</v>
      </c>
      <c r="F616" t="s">
        <v>10260</v>
      </c>
      <c r="G616" t="s">
        <v>98</v>
      </c>
      <c r="H616">
        <v>1149</v>
      </c>
      <c r="I616">
        <v>0.25</v>
      </c>
      <c r="J616">
        <v>471.09</v>
      </c>
      <c r="K616" t="s">
        <v>17</v>
      </c>
      <c r="L616" t="s">
        <v>10872</v>
      </c>
      <c r="M616" t="s">
        <v>10915</v>
      </c>
      <c r="N616" t="s">
        <v>10899</v>
      </c>
      <c r="O616" s="59">
        <f>DATE(Grocery_Sales[[#This Row],[Order Year]],Grocery_Sales[[#This Row],[Order Month]],1)</f>
        <v>43405</v>
      </c>
      <c r="P616" s="25" t="str">
        <f>TEXT(Grocery_Sales[[#This Row],[Edited/Cleaned Order Date]],"mmm")</f>
        <v>Nov</v>
      </c>
    </row>
    <row r="617" spans="1:16" x14ac:dyDescent="0.35">
      <c r="A617" t="s">
        <v>736</v>
      </c>
      <c r="B617" t="s">
        <v>182</v>
      </c>
      <c r="C617" t="s">
        <v>26</v>
      </c>
      <c r="D617" t="s">
        <v>27</v>
      </c>
      <c r="E617" t="s">
        <v>140</v>
      </c>
      <c r="F617" t="s">
        <v>10260</v>
      </c>
      <c r="G617" t="s">
        <v>98</v>
      </c>
      <c r="H617">
        <v>753</v>
      </c>
      <c r="I617">
        <v>0.23</v>
      </c>
      <c r="J617">
        <v>301.2</v>
      </c>
      <c r="K617" t="s">
        <v>17</v>
      </c>
      <c r="L617" t="s">
        <v>10872</v>
      </c>
      <c r="M617" t="s">
        <v>10915</v>
      </c>
      <c r="N617" t="s">
        <v>10899</v>
      </c>
      <c r="O617" s="59">
        <f>DATE(Grocery_Sales[[#This Row],[Order Year]],Grocery_Sales[[#This Row],[Order Month]],1)</f>
        <v>43405</v>
      </c>
      <c r="P617" s="25" t="str">
        <f>TEXT(Grocery_Sales[[#This Row],[Edited/Cleaned Order Date]],"mmm")</f>
        <v>Nov</v>
      </c>
    </row>
    <row r="618" spans="1:16" x14ac:dyDescent="0.35">
      <c r="A618" t="s">
        <v>737</v>
      </c>
      <c r="B618" t="s">
        <v>74</v>
      </c>
      <c r="C618" t="s">
        <v>26</v>
      </c>
      <c r="D618" t="s">
        <v>27</v>
      </c>
      <c r="E618" t="s">
        <v>143</v>
      </c>
      <c r="F618" t="s">
        <v>10261</v>
      </c>
      <c r="G618" t="s">
        <v>98</v>
      </c>
      <c r="H618">
        <v>2493</v>
      </c>
      <c r="I618">
        <v>0.23</v>
      </c>
      <c r="J618">
        <v>922.41</v>
      </c>
      <c r="K618" t="s">
        <v>17</v>
      </c>
      <c r="L618" t="s">
        <v>10878</v>
      </c>
      <c r="M618" t="s">
        <v>10912</v>
      </c>
      <c r="N618" t="s">
        <v>10899</v>
      </c>
      <c r="O618" s="59">
        <f>DATE(Grocery_Sales[[#This Row],[Order Year]],Grocery_Sales[[#This Row],[Order Month]],1)</f>
        <v>43313</v>
      </c>
      <c r="P618" s="25" t="str">
        <f>TEXT(Grocery_Sales[[#This Row],[Edited/Cleaned Order Date]],"mmm")</f>
        <v>Aug</v>
      </c>
    </row>
    <row r="619" spans="1:16" x14ac:dyDescent="0.35">
      <c r="A619" t="s">
        <v>738</v>
      </c>
      <c r="B619" t="s">
        <v>204</v>
      </c>
      <c r="C619" t="s">
        <v>63</v>
      </c>
      <c r="D619" t="s">
        <v>87</v>
      </c>
      <c r="E619" t="s">
        <v>65</v>
      </c>
      <c r="F619" t="s">
        <v>10261</v>
      </c>
      <c r="G619" t="s">
        <v>98</v>
      </c>
      <c r="H619">
        <v>2236</v>
      </c>
      <c r="I619">
        <v>0.24</v>
      </c>
      <c r="J619">
        <v>961.48</v>
      </c>
      <c r="K619" t="s">
        <v>17</v>
      </c>
      <c r="L619" t="s">
        <v>10878</v>
      </c>
      <c r="M619" t="s">
        <v>10912</v>
      </c>
      <c r="N619" t="s">
        <v>10899</v>
      </c>
      <c r="O619" s="59">
        <f>DATE(Grocery_Sales[[#This Row],[Order Year]],Grocery_Sales[[#This Row],[Order Month]],1)</f>
        <v>43313</v>
      </c>
      <c r="P619" s="25" t="str">
        <f>TEXT(Grocery_Sales[[#This Row],[Edited/Cleaned Order Date]],"mmm")</f>
        <v>Aug</v>
      </c>
    </row>
    <row r="620" spans="1:16" x14ac:dyDescent="0.35">
      <c r="A620" t="s">
        <v>739</v>
      </c>
      <c r="B620" t="s">
        <v>169</v>
      </c>
      <c r="C620" t="s">
        <v>63</v>
      </c>
      <c r="D620" t="s">
        <v>157</v>
      </c>
      <c r="E620" t="s">
        <v>60</v>
      </c>
      <c r="F620" t="s">
        <v>10261</v>
      </c>
      <c r="G620" t="s">
        <v>98</v>
      </c>
      <c r="H620">
        <v>2106</v>
      </c>
      <c r="I620">
        <v>0.16</v>
      </c>
      <c r="J620">
        <v>884.52</v>
      </c>
      <c r="K620" t="s">
        <v>17</v>
      </c>
      <c r="L620" t="s">
        <v>10878</v>
      </c>
      <c r="M620" t="s">
        <v>10912</v>
      </c>
      <c r="N620" t="s">
        <v>10899</v>
      </c>
      <c r="O620" s="59">
        <f>DATE(Grocery_Sales[[#This Row],[Order Year]],Grocery_Sales[[#This Row],[Order Month]],1)</f>
        <v>43313</v>
      </c>
      <c r="P620" s="25" t="str">
        <f>TEXT(Grocery_Sales[[#This Row],[Edited/Cleaned Order Date]],"mmm")</f>
        <v>Aug</v>
      </c>
    </row>
    <row r="621" spans="1:16" x14ac:dyDescent="0.35">
      <c r="A621" t="s">
        <v>740</v>
      </c>
      <c r="B621" t="s">
        <v>159</v>
      </c>
      <c r="C621" t="s">
        <v>49</v>
      </c>
      <c r="D621" t="s">
        <v>50</v>
      </c>
      <c r="E621" t="s">
        <v>104</v>
      </c>
      <c r="F621" t="s">
        <v>10261</v>
      </c>
      <c r="G621" t="s">
        <v>98</v>
      </c>
      <c r="H621">
        <v>1873</v>
      </c>
      <c r="I621">
        <v>0.33</v>
      </c>
      <c r="J621">
        <v>618.09</v>
      </c>
      <c r="K621" t="s">
        <v>17</v>
      </c>
      <c r="L621" t="s">
        <v>10878</v>
      </c>
      <c r="M621" t="s">
        <v>10912</v>
      </c>
      <c r="N621" t="s">
        <v>10899</v>
      </c>
      <c r="O621" s="59">
        <f>DATE(Grocery_Sales[[#This Row],[Order Year]],Grocery_Sales[[#This Row],[Order Month]],1)</f>
        <v>43313</v>
      </c>
      <c r="P621" s="25" t="str">
        <f>TEXT(Grocery_Sales[[#This Row],[Edited/Cleaned Order Date]],"mmm")</f>
        <v>Aug</v>
      </c>
    </row>
    <row r="622" spans="1:16" x14ac:dyDescent="0.35">
      <c r="A622" t="s">
        <v>741</v>
      </c>
      <c r="B622" t="s">
        <v>130</v>
      </c>
      <c r="C622" t="s">
        <v>58</v>
      </c>
      <c r="D622" t="s">
        <v>59</v>
      </c>
      <c r="E622" t="s">
        <v>51</v>
      </c>
      <c r="F622" t="s">
        <v>10261</v>
      </c>
      <c r="G622" t="s">
        <v>98</v>
      </c>
      <c r="H622">
        <v>1155</v>
      </c>
      <c r="I622">
        <v>0.31</v>
      </c>
      <c r="J622">
        <v>138.6</v>
      </c>
      <c r="K622" t="s">
        <v>17</v>
      </c>
      <c r="L622" t="s">
        <v>10878</v>
      </c>
      <c r="M622" t="s">
        <v>10912</v>
      </c>
      <c r="N622" t="s">
        <v>10899</v>
      </c>
      <c r="O622" s="59">
        <f>DATE(Grocery_Sales[[#This Row],[Order Year]],Grocery_Sales[[#This Row],[Order Month]],1)</f>
        <v>43313</v>
      </c>
      <c r="P622" s="25" t="str">
        <f>TEXT(Grocery_Sales[[#This Row],[Edited/Cleaned Order Date]],"mmm")</f>
        <v>Aug</v>
      </c>
    </row>
    <row r="623" spans="1:16" x14ac:dyDescent="0.35">
      <c r="A623" t="s">
        <v>742</v>
      </c>
      <c r="B623" t="s">
        <v>108</v>
      </c>
      <c r="C623" t="s">
        <v>63</v>
      </c>
      <c r="D623" t="s">
        <v>87</v>
      </c>
      <c r="E623" t="s">
        <v>55</v>
      </c>
      <c r="F623" t="s">
        <v>10149</v>
      </c>
      <c r="G623" t="s">
        <v>76</v>
      </c>
      <c r="H623">
        <v>1881</v>
      </c>
      <c r="I623">
        <v>0.27</v>
      </c>
      <c r="J623">
        <v>432.63</v>
      </c>
      <c r="K623" t="s">
        <v>17</v>
      </c>
      <c r="L623" t="s">
        <v>10876</v>
      </c>
      <c r="M623" t="s">
        <v>10916</v>
      </c>
      <c r="N623" t="s">
        <v>10903</v>
      </c>
      <c r="O623" s="59">
        <f>DATE(Grocery_Sales[[#This Row],[Order Year]],Grocery_Sales[[#This Row],[Order Month]],1)</f>
        <v>42339</v>
      </c>
      <c r="P623" s="25" t="str">
        <f>TEXT(Grocery_Sales[[#This Row],[Edited/Cleaned Order Date]],"mmm")</f>
        <v>Dec</v>
      </c>
    </row>
    <row r="624" spans="1:16" x14ac:dyDescent="0.35">
      <c r="A624" t="s">
        <v>743</v>
      </c>
      <c r="B624" t="s">
        <v>86</v>
      </c>
      <c r="C624" t="s">
        <v>20</v>
      </c>
      <c r="D624" t="s">
        <v>21</v>
      </c>
      <c r="E624" t="s">
        <v>140</v>
      </c>
      <c r="F624" t="s">
        <v>10262</v>
      </c>
      <c r="G624" t="s">
        <v>76</v>
      </c>
      <c r="H624">
        <v>2285</v>
      </c>
      <c r="I624">
        <v>0.21</v>
      </c>
      <c r="J624">
        <v>982.55</v>
      </c>
      <c r="K624" t="s">
        <v>17</v>
      </c>
      <c r="L624" t="s">
        <v>10872</v>
      </c>
      <c r="M624" t="s">
        <v>10919</v>
      </c>
      <c r="N624" t="s">
        <v>10901</v>
      </c>
      <c r="O624" s="59">
        <f>DATE(Grocery_Sales[[#This Row],[Order Year]],Grocery_Sales[[#This Row],[Order Month]],1)</f>
        <v>42675</v>
      </c>
      <c r="P624" s="25" t="str">
        <f>TEXT(Grocery_Sales[[#This Row],[Edited/Cleaned Order Date]],"mmm")</f>
        <v>Nov</v>
      </c>
    </row>
    <row r="625" spans="1:16" x14ac:dyDescent="0.35">
      <c r="A625" t="s">
        <v>744</v>
      </c>
      <c r="B625" t="s">
        <v>162</v>
      </c>
      <c r="C625" t="s">
        <v>49</v>
      </c>
      <c r="D625" t="s">
        <v>50</v>
      </c>
      <c r="E625" t="s">
        <v>65</v>
      </c>
      <c r="F625" t="s">
        <v>10262</v>
      </c>
      <c r="G625" t="s">
        <v>76</v>
      </c>
      <c r="H625">
        <v>561</v>
      </c>
      <c r="I625">
        <v>0.23</v>
      </c>
      <c r="J625">
        <v>134.63999999999999</v>
      </c>
      <c r="K625" t="s">
        <v>17</v>
      </c>
      <c r="L625" t="s">
        <v>10872</v>
      </c>
      <c r="M625" t="s">
        <v>10919</v>
      </c>
      <c r="N625" t="s">
        <v>10901</v>
      </c>
      <c r="O625" s="59">
        <f>DATE(Grocery_Sales[[#This Row],[Order Year]],Grocery_Sales[[#This Row],[Order Month]],1)</f>
        <v>42675</v>
      </c>
      <c r="P625" s="25" t="str">
        <f>TEXT(Grocery_Sales[[#This Row],[Edited/Cleaned Order Date]],"mmm")</f>
        <v>Nov</v>
      </c>
    </row>
    <row r="626" spans="1:16" x14ac:dyDescent="0.35">
      <c r="A626" t="s">
        <v>745</v>
      </c>
      <c r="B626" t="s">
        <v>263</v>
      </c>
      <c r="C626" t="s">
        <v>63</v>
      </c>
      <c r="D626" t="s">
        <v>64</v>
      </c>
      <c r="E626" t="s">
        <v>128</v>
      </c>
      <c r="F626" t="s">
        <v>10262</v>
      </c>
      <c r="G626" t="s">
        <v>76</v>
      </c>
      <c r="H626">
        <v>1482</v>
      </c>
      <c r="I626">
        <v>0.19</v>
      </c>
      <c r="J626">
        <v>340.86</v>
      </c>
      <c r="K626" t="s">
        <v>17</v>
      </c>
      <c r="L626" t="s">
        <v>10872</v>
      </c>
      <c r="M626" t="s">
        <v>10919</v>
      </c>
      <c r="N626" t="s">
        <v>10901</v>
      </c>
      <c r="O626" s="59">
        <f>DATE(Grocery_Sales[[#This Row],[Order Year]],Grocery_Sales[[#This Row],[Order Month]],1)</f>
        <v>42675</v>
      </c>
      <c r="P626" s="25" t="str">
        <f>TEXT(Grocery_Sales[[#This Row],[Edited/Cleaned Order Date]],"mmm")</f>
        <v>Nov</v>
      </c>
    </row>
    <row r="627" spans="1:16" x14ac:dyDescent="0.35">
      <c r="A627" t="s">
        <v>746</v>
      </c>
      <c r="B627" t="s">
        <v>45</v>
      </c>
      <c r="C627" t="s">
        <v>32</v>
      </c>
      <c r="D627" t="s">
        <v>97</v>
      </c>
      <c r="E627" t="s">
        <v>69</v>
      </c>
      <c r="F627" t="s">
        <v>10262</v>
      </c>
      <c r="G627" t="s">
        <v>76</v>
      </c>
      <c r="H627">
        <v>977</v>
      </c>
      <c r="I627">
        <v>0.18</v>
      </c>
      <c r="J627">
        <v>332.18</v>
      </c>
      <c r="K627" t="s">
        <v>17</v>
      </c>
      <c r="L627" t="s">
        <v>10872</v>
      </c>
      <c r="M627" t="s">
        <v>10919</v>
      </c>
      <c r="N627" t="s">
        <v>10901</v>
      </c>
      <c r="O627" s="59">
        <f>DATE(Grocery_Sales[[#This Row],[Order Year]],Grocery_Sales[[#This Row],[Order Month]],1)</f>
        <v>42675</v>
      </c>
      <c r="P627" s="25" t="str">
        <f>TEXT(Grocery_Sales[[#This Row],[Edited/Cleaned Order Date]],"mmm")</f>
        <v>Nov</v>
      </c>
    </row>
    <row r="628" spans="1:16" x14ac:dyDescent="0.35">
      <c r="A628" t="s">
        <v>747</v>
      </c>
      <c r="B628" t="s">
        <v>114</v>
      </c>
      <c r="C628" t="s">
        <v>26</v>
      </c>
      <c r="D628" t="s">
        <v>27</v>
      </c>
      <c r="E628" t="s">
        <v>51</v>
      </c>
      <c r="F628" t="s">
        <v>10220</v>
      </c>
      <c r="G628" t="s">
        <v>98</v>
      </c>
      <c r="H628">
        <v>1595</v>
      </c>
      <c r="I628">
        <v>0.14000000000000001</v>
      </c>
      <c r="J628">
        <v>717.75</v>
      </c>
      <c r="K628" t="s">
        <v>17</v>
      </c>
      <c r="L628" t="s">
        <v>10880</v>
      </c>
      <c r="M628" t="s">
        <v>10898</v>
      </c>
      <c r="N628" t="s">
        <v>10899</v>
      </c>
      <c r="O628" s="59">
        <f>DATE(Grocery_Sales[[#This Row],[Order Year]],Grocery_Sales[[#This Row],[Order Month]],1)</f>
        <v>43344</v>
      </c>
      <c r="P628" s="25" t="str">
        <f>TEXT(Grocery_Sales[[#This Row],[Edited/Cleaned Order Date]],"mmm")</f>
        <v>Sep</v>
      </c>
    </row>
    <row r="629" spans="1:16" x14ac:dyDescent="0.35">
      <c r="A629" t="s">
        <v>748</v>
      </c>
      <c r="B629" t="s">
        <v>81</v>
      </c>
      <c r="C629" t="s">
        <v>32</v>
      </c>
      <c r="D629" t="s">
        <v>97</v>
      </c>
      <c r="E629" t="s">
        <v>28</v>
      </c>
      <c r="F629" t="s">
        <v>10263</v>
      </c>
      <c r="G629" t="s">
        <v>29</v>
      </c>
      <c r="H629">
        <v>1069</v>
      </c>
      <c r="I629">
        <v>0.28000000000000003</v>
      </c>
      <c r="J629">
        <v>128.28</v>
      </c>
      <c r="K629" t="s">
        <v>17</v>
      </c>
      <c r="L629" t="s">
        <v>10877</v>
      </c>
      <c r="M629" t="s">
        <v>10909</v>
      </c>
      <c r="N629" t="s">
        <v>10899</v>
      </c>
      <c r="O629" s="59">
        <f>DATE(Grocery_Sales[[#This Row],[Order Year]],Grocery_Sales[[#This Row],[Order Month]],1)</f>
        <v>43221</v>
      </c>
      <c r="P629" s="25" t="str">
        <f>TEXT(Grocery_Sales[[#This Row],[Edited/Cleaned Order Date]],"mmm")</f>
        <v>May</v>
      </c>
    </row>
    <row r="630" spans="1:16" x14ac:dyDescent="0.35">
      <c r="A630" t="s">
        <v>749</v>
      </c>
      <c r="B630" t="s">
        <v>146</v>
      </c>
      <c r="C630" t="s">
        <v>20</v>
      </c>
      <c r="D630" t="s">
        <v>91</v>
      </c>
      <c r="E630" t="s">
        <v>163</v>
      </c>
      <c r="F630" t="s">
        <v>10172</v>
      </c>
      <c r="G630" t="s">
        <v>29</v>
      </c>
      <c r="H630">
        <v>566</v>
      </c>
      <c r="I630">
        <v>0.2</v>
      </c>
      <c r="J630">
        <v>215.08</v>
      </c>
      <c r="K630" t="s">
        <v>17</v>
      </c>
      <c r="L630" t="s">
        <v>10876</v>
      </c>
      <c r="M630" t="s">
        <v>10908</v>
      </c>
      <c r="N630" t="s">
        <v>10899</v>
      </c>
      <c r="O630" s="59">
        <f>DATE(Grocery_Sales[[#This Row],[Order Year]],Grocery_Sales[[#This Row],[Order Month]],1)</f>
        <v>43435</v>
      </c>
      <c r="P630" s="25" t="str">
        <f>TEXT(Grocery_Sales[[#This Row],[Edited/Cleaned Order Date]],"mmm")</f>
        <v>Dec</v>
      </c>
    </row>
    <row r="631" spans="1:16" x14ac:dyDescent="0.35">
      <c r="A631" t="s">
        <v>750</v>
      </c>
      <c r="B631" t="s">
        <v>12</v>
      </c>
      <c r="C631" t="s">
        <v>20</v>
      </c>
      <c r="D631" t="s">
        <v>91</v>
      </c>
      <c r="E631" t="s">
        <v>34</v>
      </c>
      <c r="F631" t="s">
        <v>10172</v>
      </c>
      <c r="G631" t="s">
        <v>29</v>
      </c>
      <c r="H631">
        <v>1551</v>
      </c>
      <c r="I631">
        <v>0.27</v>
      </c>
      <c r="J631">
        <v>155.1</v>
      </c>
      <c r="K631" t="s">
        <v>17</v>
      </c>
      <c r="L631" t="s">
        <v>10876</v>
      </c>
      <c r="M631" t="s">
        <v>10908</v>
      </c>
      <c r="N631" t="s">
        <v>10899</v>
      </c>
      <c r="O631" s="59">
        <f>DATE(Grocery_Sales[[#This Row],[Order Year]],Grocery_Sales[[#This Row],[Order Month]],1)</f>
        <v>43435</v>
      </c>
      <c r="P631" s="25" t="str">
        <f>TEXT(Grocery_Sales[[#This Row],[Edited/Cleaned Order Date]],"mmm")</f>
        <v>Dec</v>
      </c>
    </row>
    <row r="632" spans="1:16" x14ac:dyDescent="0.35">
      <c r="A632" t="s">
        <v>751</v>
      </c>
      <c r="B632" t="s">
        <v>45</v>
      </c>
      <c r="C632" t="s">
        <v>63</v>
      </c>
      <c r="D632" t="s">
        <v>75</v>
      </c>
      <c r="E632" t="s">
        <v>163</v>
      </c>
      <c r="F632" s="24">
        <v>43051</v>
      </c>
      <c r="G632" t="s">
        <v>29</v>
      </c>
      <c r="H632">
        <v>1279</v>
      </c>
      <c r="I632">
        <v>0.13</v>
      </c>
      <c r="J632">
        <v>409.28</v>
      </c>
      <c r="K632" t="s">
        <v>17</v>
      </c>
      <c r="L632" t="s">
        <v>10876</v>
      </c>
      <c r="M632" t="s">
        <v>10872</v>
      </c>
      <c r="N632" t="s">
        <v>10895</v>
      </c>
      <c r="O632" s="59">
        <f>DATE(Grocery_Sales[[#This Row],[Order Year]],Grocery_Sales[[#This Row],[Order Month]],1)</f>
        <v>43070</v>
      </c>
      <c r="P632" s="25" t="str">
        <f>TEXT(Grocery_Sales[[#This Row],[Edited/Cleaned Order Date]],"mmm")</f>
        <v>Dec</v>
      </c>
    </row>
    <row r="633" spans="1:16" x14ac:dyDescent="0.35">
      <c r="A633" t="s">
        <v>752</v>
      </c>
      <c r="B633" t="s">
        <v>125</v>
      </c>
      <c r="C633" t="s">
        <v>49</v>
      </c>
      <c r="D633" t="s">
        <v>50</v>
      </c>
      <c r="E633" t="s">
        <v>163</v>
      </c>
      <c r="F633" s="24">
        <v>43051</v>
      </c>
      <c r="G633" t="s">
        <v>29</v>
      </c>
      <c r="H633">
        <v>745</v>
      </c>
      <c r="I633">
        <v>0.26</v>
      </c>
      <c r="J633">
        <v>208.6</v>
      </c>
      <c r="K633" t="s">
        <v>17</v>
      </c>
      <c r="L633" t="s">
        <v>10876</v>
      </c>
      <c r="M633" t="s">
        <v>10872</v>
      </c>
      <c r="N633" t="s">
        <v>10895</v>
      </c>
      <c r="O633" s="59">
        <f>DATE(Grocery_Sales[[#This Row],[Order Year]],Grocery_Sales[[#This Row],[Order Month]],1)</f>
        <v>43070</v>
      </c>
      <c r="P633" s="25" t="str">
        <f>TEXT(Grocery_Sales[[#This Row],[Edited/Cleaned Order Date]],"mmm")</f>
        <v>Dec</v>
      </c>
    </row>
    <row r="634" spans="1:16" x14ac:dyDescent="0.35">
      <c r="A634" t="s">
        <v>753</v>
      </c>
      <c r="B634" t="s">
        <v>234</v>
      </c>
      <c r="C634" t="s">
        <v>26</v>
      </c>
      <c r="D634" t="s">
        <v>201</v>
      </c>
      <c r="E634" t="s">
        <v>69</v>
      </c>
      <c r="F634" s="24">
        <v>43051</v>
      </c>
      <c r="G634" t="s">
        <v>29</v>
      </c>
      <c r="H634">
        <v>540</v>
      </c>
      <c r="I634">
        <v>0.17</v>
      </c>
      <c r="J634">
        <v>32.4</v>
      </c>
      <c r="K634" t="s">
        <v>17</v>
      </c>
      <c r="L634" t="s">
        <v>10876</v>
      </c>
      <c r="M634" t="s">
        <v>10872</v>
      </c>
      <c r="N634" t="s">
        <v>10895</v>
      </c>
      <c r="O634" s="59">
        <f>DATE(Grocery_Sales[[#This Row],[Order Year]],Grocery_Sales[[#This Row],[Order Month]],1)</f>
        <v>43070</v>
      </c>
      <c r="P634" s="25" t="str">
        <f>TEXT(Grocery_Sales[[#This Row],[Edited/Cleaned Order Date]],"mmm")</f>
        <v>Dec</v>
      </c>
    </row>
    <row r="635" spans="1:16" x14ac:dyDescent="0.35">
      <c r="A635" t="s">
        <v>754</v>
      </c>
      <c r="B635" t="s">
        <v>19</v>
      </c>
      <c r="C635" t="s">
        <v>63</v>
      </c>
      <c r="D635" t="s">
        <v>64</v>
      </c>
      <c r="E635" t="s">
        <v>38</v>
      </c>
      <c r="F635" t="s">
        <v>10264</v>
      </c>
      <c r="G635" t="s">
        <v>23</v>
      </c>
      <c r="H635">
        <v>620</v>
      </c>
      <c r="I635">
        <v>0.28999999999999998</v>
      </c>
      <c r="J635">
        <v>43.4</v>
      </c>
      <c r="K635" t="s">
        <v>17</v>
      </c>
      <c r="L635" t="s">
        <v>10880</v>
      </c>
      <c r="M635" t="s">
        <v>10913</v>
      </c>
      <c r="N635" t="s">
        <v>10899</v>
      </c>
      <c r="O635" s="59">
        <f>DATE(Grocery_Sales[[#This Row],[Order Year]],Grocery_Sales[[#This Row],[Order Month]],1)</f>
        <v>43344</v>
      </c>
      <c r="P635" s="25" t="str">
        <f>TEXT(Grocery_Sales[[#This Row],[Edited/Cleaned Order Date]],"mmm")</f>
        <v>Sep</v>
      </c>
    </row>
    <row r="636" spans="1:16" x14ac:dyDescent="0.35">
      <c r="A636" t="s">
        <v>755</v>
      </c>
      <c r="B636" t="s">
        <v>193</v>
      </c>
      <c r="C636" t="s">
        <v>63</v>
      </c>
      <c r="D636" t="s">
        <v>157</v>
      </c>
      <c r="E636" t="s">
        <v>128</v>
      </c>
      <c r="F636" t="s">
        <v>10264</v>
      </c>
      <c r="G636" t="s">
        <v>23</v>
      </c>
      <c r="H636">
        <v>1931</v>
      </c>
      <c r="I636">
        <v>0.26</v>
      </c>
      <c r="J636">
        <v>308.95999999999998</v>
      </c>
      <c r="K636" t="s">
        <v>17</v>
      </c>
      <c r="L636" t="s">
        <v>10880</v>
      </c>
      <c r="M636" t="s">
        <v>10913</v>
      </c>
      <c r="N636" t="s">
        <v>10899</v>
      </c>
      <c r="O636" s="59">
        <f>DATE(Grocery_Sales[[#This Row],[Order Year]],Grocery_Sales[[#This Row],[Order Month]],1)</f>
        <v>43344</v>
      </c>
      <c r="P636" s="25" t="str">
        <f>TEXT(Grocery_Sales[[#This Row],[Edited/Cleaned Order Date]],"mmm")</f>
        <v>Sep</v>
      </c>
    </row>
    <row r="637" spans="1:16" x14ac:dyDescent="0.35">
      <c r="A637" t="s">
        <v>756</v>
      </c>
      <c r="B637" t="s">
        <v>90</v>
      </c>
      <c r="C637" t="s">
        <v>49</v>
      </c>
      <c r="D637" t="s">
        <v>50</v>
      </c>
      <c r="E637" t="s">
        <v>65</v>
      </c>
      <c r="F637" s="24">
        <v>42470</v>
      </c>
      <c r="G637" t="s">
        <v>23</v>
      </c>
      <c r="H637">
        <v>2151</v>
      </c>
      <c r="I637">
        <v>0.27</v>
      </c>
      <c r="J637">
        <v>215.1</v>
      </c>
      <c r="K637" t="s">
        <v>17</v>
      </c>
      <c r="L637" t="s">
        <v>10874</v>
      </c>
      <c r="M637" t="s">
        <v>10875</v>
      </c>
      <c r="N637" t="s">
        <v>10896</v>
      </c>
      <c r="O637" s="59">
        <f>DATE(Grocery_Sales[[#This Row],[Order Year]],Grocery_Sales[[#This Row],[Order Month]],1)</f>
        <v>42644</v>
      </c>
      <c r="P637" s="25" t="str">
        <f>TEXT(Grocery_Sales[[#This Row],[Edited/Cleaned Order Date]],"mmm")</f>
        <v>Oct</v>
      </c>
    </row>
    <row r="638" spans="1:16" x14ac:dyDescent="0.35">
      <c r="A638" t="s">
        <v>757</v>
      </c>
      <c r="B638" t="s">
        <v>86</v>
      </c>
      <c r="C638" t="s">
        <v>26</v>
      </c>
      <c r="D638" t="s">
        <v>27</v>
      </c>
      <c r="E638" t="s">
        <v>55</v>
      </c>
      <c r="F638" t="s">
        <v>10265</v>
      </c>
      <c r="G638" t="s">
        <v>29</v>
      </c>
      <c r="H638">
        <v>1547</v>
      </c>
      <c r="I638">
        <v>0.15</v>
      </c>
      <c r="J638">
        <v>665.21</v>
      </c>
      <c r="K638" t="s">
        <v>17</v>
      </c>
      <c r="L638" t="s">
        <v>10878</v>
      </c>
      <c r="M638" t="s">
        <v>10898</v>
      </c>
      <c r="N638" t="s">
        <v>10907</v>
      </c>
      <c r="O638" s="59">
        <f>DATE(Grocery_Sales[[#This Row],[Order Year]],Grocery_Sales[[#This Row],[Order Month]],1)</f>
        <v>42948</v>
      </c>
      <c r="P638" s="25" t="str">
        <f>TEXT(Grocery_Sales[[#This Row],[Edited/Cleaned Order Date]],"mmm")</f>
        <v>Aug</v>
      </c>
    </row>
    <row r="639" spans="1:16" x14ac:dyDescent="0.35">
      <c r="A639" t="s">
        <v>758</v>
      </c>
      <c r="B639" t="s">
        <v>162</v>
      </c>
      <c r="C639" t="s">
        <v>49</v>
      </c>
      <c r="D639" t="s">
        <v>205</v>
      </c>
      <c r="E639" t="s">
        <v>15</v>
      </c>
      <c r="F639" t="s">
        <v>10265</v>
      </c>
      <c r="G639" t="s">
        <v>29</v>
      </c>
      <c r="H639">
        <v>926</v>
      </c>
      <c r="I639">
        <v>0.28000000000000003</v>
      </c>
      <c r="J639">
        <v>240.76</v>
      </c>
      <c r="K639" t="s">
        <v>17</v>
      </c>
      <c r="L639" t="s">
        <v>10878</v>
      </c>
      <c r="M639" t="s">
        <v>10898</v>
      </c>
      <c r="N639" t="s">
        <v>10907</v>
      </c>
      <c r="O639" s="59">
        <f>DATE(Grocery_Sales[[#This Row],[Order Year]],Grocery_Sales[[#This Row],[Order Month]],1)</f>
        <v>42948</v>
      </c>
      <c r="P639" s="25" t="str">
        <f>TEXT(Grocery_Sales[[#This Row],[Edited/Cleaned Order Date]],"mmm")</f>
        <v>Aug</v>
      </c>
    </row>
    <row r="640" spans="1:16" x14ac:dyDescent="0.35">
      <c r="A640" t="s">
        <v>759</v>
      </c>
      <c r="B640" t="s">
        <v>182</v>
      </c>
      <c r="C640" t="s">
        <v>49</v>
      </c>
      <c r="D640" t="s">
        <v>205</v>
      </c>
      <c r="E640" t="s">
        <v>149</v>
      </c>
      <c r="F640" t="s">
        <v>10266</v>
      </c>
      <c r="G640" t="s">
        <v>29</v>
      </c>
      <c r="H640">
        <v>1419</v>
      </c>
      <c r="I640">
        <v>0.34</v>
      </c>
      <c r="J640">
        <v>283.8</v>
      </c>
      <c r="K640" t="s">
        <v>17</v>
      </c>
      <c r="L640" t="s">
        <v>10877</v>
      </c>
      <c r="M640" t="s">
        <v>10911</v>
      </c>
      <c r="N640" t="s">
        <v>10907</v>
      </c>
      <c r="O640" s="59">
        <f>DATE(Grocery_Sales[[#This Row],[Order Year]],Grocery_Sales[[#This Row],[Order Month]],1)</f>
        <v>42856</v>
      </c>
      <c r="P640" s="25" t="str">
        <f>TEXT(Grocery_Sales[[#This Row],[Edited/Cleaned Order Date]],"mmm")</f>
        <v>May</v>
      </c>
    </row>
    <row r="641" spans="1:16" x14ac:dyDescent="0.35">
      <c r="A641" t="s">
        <v>760</v>
      </c>
      <c r="B641" t="s">
        <v>174</v>
      </c>
      <c r="C641" t="s">
        <v>58</v>
      </c>
      <c r="D641" t="s">
        <v>68</v>
      </c>
      <c r="E641" t="s">
        <v>88</v>
      </c>
      <c r="F641" t="s">
        <v>10266</v>
      </c>
      <c r="G641" t="s">
        <v>29</v>
      </c>
      <c r="H641">
        <v>534</v>
      </c>
      <c r="I641">
        <v>0.16</v>
      </c>
      <c r="J641">
        <v>101.46</v>
      </c>
      <c r="K641" t="s">
        <v>17</v>
      </c>
      <c r="L641" t="s">
        <v>10877</v>
      </c>
      <c r="M641" t="s">
        <v>10911</v>
      </c>
      <c r="N641" t="s">
        <v>10907</v>
      </c>
      <c r="O641" s="59">
        <f>DATE(Grocery_Sales[[#This Row],[Order Year]],Grocery_Sales[[#This Row],[Order Month]],1)</f>
        <v>42856</v>
      </c>
      <c r="P641" s="25" t="str">
        <f>TEXT(Grocery_Sales[[#This Row],[Edited/Cleaned Order Date]],"mmm")</f>
        <v>May</v>
      </c>
    </row>
    <row r="642" spans="1:16" x14ac:dyDescent="0.35">
      <c r="A642" t="s">
        <v>761</v>
      </c>
      <c r="B642" t="s">
        <v>45</v>
      </c>
      <c r="C642" t="s">
        <v>13</v>
      </c>
      <c r="D642" t="s">
        <v>195</v>
      </c>
      <c r="E642" t="s">
        <v>69</v>
      </c>
      <c r="F642" t="s">
        <v>10186</v>
      </c>
      <c r="G642" t="s">
        <v>76</v>
      </c>
      <c r="H642">
        <v>2037</v>
      </c>
      <c r="I642">
        <v>0.21</v>
      </c>
      <c r="J642">
        <v>448.14</v>
      </c>
      <c r="K642" t="s">
        <v>17</v>
      </c>
      <c r="L642" t="s">
        <v>10876</v>
      </c>
      <c r="M642" t="s">
        <v>10912</v>
      </c>
      <c r="N642" t="s">
        <v>10907</v>
      </c>
      <c r="O642" s="59">
        <f>DATE(Grocery_Sales[[#This Row],[Order Year]],Grocery_Sales[[#This Row],[Order Month]],1)</f>
        <v>43070</v>
      </c>
      <c r="P642" s="25" t="str">
        <f>TEXT(Grocery_Sales[[#This Row],[Edited/Cleaned Order Date]],"mmm")</f>
        <v>Dec</v>
      </c>
    </row>
    <row r="643" spans="1:16" x14ac:dyDescent="0.35">
      <c r="A643" t="s">
        <v>762</v>
      </c>
      <c r="B643" t="s">
        <v>102</v>
      </c>
      <c r="C643" t="s">
        <v>26</v>
      </c>
      <c r="D643" t="s">
        <v>27</v>
      </c>
      <c r="E643" t="s">
        <v>15</v>
      </c>
      <c r="F643" t="s">
        <v>10267</v>
      </c>
      <c r="G643" t="s">
        <v>29</v>
      </c>
      <c r="H643">
        <v>966</v>
      </c>
      <c r="I643">
        <v>0.13</v>
      </c>
      <c r="J643">
        <v>183.54</v>
      </c>
      <c r="K643" t="s">
        <v>17</v>
      </c>
      <c r="L643" t="s">
        <v>10879</v>
      </c>
      <c r="M643" t="s">
        <v>10914</v>
      </c>
      <c r="N643" t="s">
        <v>10899</v>
      </c>
      <c r="O643" s="59">
        <f>DATE(Grocery_Sales[[#This Row],[Order Year]],Grocery_Sales[[#This Row],[Order Month]],1)</f>
        <v>43282</v>
      </c>
      <c r="P643" s="25" t="str">
        <f>TEXT(Grocery_Sales[[#This Row],[Edited/Cleaned Order Date]],"mmm")</f>
        <v>Jul</v>
      </c>
    </row>
    <row r="644" spans="1:16" x14ac:dyDescent="0.35">
      <c r="A644" t="s">
        <v>763</v>
      </c>
      <c r="B644" t="s">
        <v>159</v>
      </c>
      <c r="C644" t="s">
        <v>26</v>
      </c>
      <c r="D644" t="s">
        <v>27</v>
      </c>
      <c r="E644" t="s">
        <v>34</v>
      </c>
      <c r="F644" t="s">
        <v>10267</v>
      </c>
      <c r="G644" t="s">
        <v>29</v>
      </c>
      <c r="H644">
        <v>1125</v>
      </c>
      <c r="I644">
        <v>0.21</v>
      </c>
      <c r="J644">
        <v>427.5</v>
      </c>
      <c r="K644" t="s">
        <v>17</v>
      </c>
      <c r="L644" t="s">
        <v>10879</v>
      </c>
      <c r="M644" t="s">
        <v>10914</v>
      </c>
      <c r="N644" t="s">
        <v>10899</v>
      </c>
      <c r="O644" s="59">
        <f>DATE(Grocery_Sales[[#This Row],[Order Year]],Grocery_Sales[[#This Row],[Order Month]],1)</f>
        <v>43282</v>
      </c>
      <c r="P644" s="25" t="str">
        <f>TEXT(Grocery_Sales[[#This Row],[Edited/Cleaned Order Date]],"mmm")</f>
        <v>Jul</v>
      </c>
    </row>
    <row r="645" spans="1:16" x14ac:dyDescent="0.35">
      <c r="A645" t="s">
        <v>764</v>
      </c>
      <c r="B645" t="s">
        <v>90</v>
      </c>
      <c r="C645" t="s">
        <v>13</v>
      </c>
      <c r="D645" t="s">
        <v>195</v>
      </c>
      <c r="E645" t="s">
        <v>117</v>
      </c>
      <c r="F645" s="24">
        <v>43379</v>
      </c>
      <c r="G645" t="s">
        <v>76</v>
      </c>
      <c r="H645">
        <v>2333</v>
      </c>
      <c r="I645">
        <v>0.14000000000000001</v>
      </c>
      <c r="J645">
        <v>139.97999999999999</v>
      </c>
      <c r="K645" t="s">
        <v>17</v>
      </c>
      <c r="L645" t="s">
        <v>10873</v>
      </c>
      <c r="M645" t="s">
        <v>10874</v>
      </c>
      <c r="N645" t="s">
        <v>10910</v>
      </c>
      <c r="O645" s="59">
        <f>DATE(Grocery_Sales[[#This Row],[Order Year]],Grocery_Sales[[#This Row],[Order Month]],1)</f>
        <v>43252</v>
      </c>
      <c r="P645" s="25" t="str">
        <f>TEXT(Grocery_Sales[[#This Row],[Edited/Cleaned Order Date]],"mmm")</f>
        <v>Jun</v>
      </c>
    </row>
    <row r="646" spans="1:16" x14ac:dyDescent="0.35">
      <c r="A646" t="s">
        <v>765</v>
      </c>
      <c r="B646" t="s">
        <v>146</v>
      </c>
      <c r="C646" t="s">
        <v>58</v>
      </c>
      <c r="D646" t="s">
        <v>112</v>
      </c>
      <c r="E646" t="s">
        <v>72</v>
      </c>
      <c r="F646" t="s">
        <v>10268</v>
      </c>
      <c r="G646" t="s">
        <v>98</v>
      </c>
      <c r="H646">
        <v>1361</v>
      </c>
      <c r="I646">
        <v>0.24</v>
      </c>
      <c r="J646">
        <v>299.42</v>
      </c>
      <c r="K646" t="s">
        <v>17</v>
      </c>
      <c r="L646" t="s">
        <v>10879</v>
      </c>
      <c r="M646" t="s">
        <v>10921</v>
      </c>
      <c r="N646" t="s">
        <v>10899</v>
      </c>
      <c r="O646" s="59">
        <f>DATE(Grocery_Sales[[#This Row],[Order Year]],Grocery_Sales[[#This Row],[Order Month]],1)</f>
        <v>43282</v>
      </c>
      <c r="P646" s="25" t="str">
        <f>TEXT(Grocery_Sales[[#This Row],[Edited/Cleaned Order Date]],"mmm")</f>
        <v>Jul</v>
      </c>
    </row>
    <row r="647" spans="1:16" x14ac:dyDescent="0.35">
      <c r="A647" t="s">
        <v>766</v>
      </c>
      <c r="B647" t="s">
        <v>25</v>
      </c>
      <c r="C647" t="s">
        <v>63</v>
      </c>
      <c r="D647" t="s">
        <v>64</v>
      </c>
      <c r="E647" t="s">
        <v>140</v>
      </c>
      <c r="F647" t="s">
        <v>10269</v>
      </c>
      <c r="G647" t="s">
        <v>76</v>
      </c>
      <c r="H647">
        <v>1656</v>
      </c>
      <c r="I647">
        <v>0.31</v>
      </c>
      <c r="J647">
        <v>149.04</v>
      </c>
      <c r="K647" t="s">
        <v>17</v>
      </c>
      <c r="L647" t="s">
        <v>10876</v>
      </c>
      <c r="M647" t="s">
        <v>10914</v>
      </c>
      <c r="N647" t="s">
        <v>10899</v>
      </c>
      <c r="O647" s="59">
        <f>DATE(Grocery_Sales[[#This Row],[Order Year]],Grocery_Sales[[#This Row],[Order Month]],1)</f>
        <v>43435</v>
      </c>
      <c r="P647" s="25" t="str">
        <f>TEXT(Grocery_Sales[[#This Row],[Edited/Cleaned Order Date]],"mmm")</f>
        <v>Dec</v>
      </c>
    </row>
    <row r="648" spans="1:16" x14ac:dyDescent="0.35">
      <c r="A648" t="s">
        <v>767</v>
      </c>
      <c r="B648" t="s">
        <v>130</v>
      </c>
      <c r="C648" t="s">
        <v>58</v>
      </c>
      <c r="D648" t="s">
        <v>112</v>
      </c>
      <c r="E648" t="s">
        <v>128</v>
      </c>
      <c r="F648" s="24">
        <v>42739</v>
      </c>
      <c r="G648" t="s">
        <v>29</v>
      </c>
      <c r="H648">
        <v>1351</v>
      </c>
      <c r="I648">
        <v>0.25</v>
      </c>
      <c r="J648">
        <v>202.65</v>
      </c>
      <c r="K648" t="s">
        <v>17</v>
      </c>
      <c r="L648" t="s">
        <v>10875</v>
      </c>
      <c r="M648" t="s">
        <v>10891</v>
      </c>
      <c r="N648" t="s">
        <v>10895</v>
      </c>
      <c r="O648" s="59">
        <f>DATE(Grocery_Sales[[#This Row],[Order Year]],Grocery_Sales[[#This Row],[Order Month]],1)</f>
        <v>42826</v>
      </c>
      <c r="P648" s="25" t="str">
        <f>TEXT(Grocery_Sales[[#This Row],[Edited/Cleaned Order Date]],"mmm")</f>
        <v>Apr</v>
      </c>
    </row>
    <row r="649" spans="1:16" x14ac:dyDescent="0.35">
      <c r="A649" t="s">
        <v>768</v>
      </c>
      <c r="B649" t="s">
        <v>261</v>
      </c>
      <c r="C649" t="s">
        <v>20</v>
      </c>
      <c r="D649" t="s">
        <v>21</v>
      </c>
      <c r="E649" t="s">
        <v>38</v>
      </c>
      <c r="F649" s="24">
        <v>42739</v>
      </c>
      <c r="G649" t="s">
        <v>29</v>
      </c>
      <c r="H649">
        <v>992</v>
      </c>
      <c r="I649">
        <v>0.33</v>
      </c>
      <c r="J649">
        <v>109.12</v>
      </c>
      <c r="K649" t="s">
        <v>17</v>
      </c>
      <c r="L649" t="s">
        <v>10875</v>
      </c>
      <c r="M649" t="s">
        <v>10891</v>
      </c>
      <c r="N649" t="s">
        <v>10895</v>
      </c>
      <c r="O649" s="59">
        <f>DATE(Grocery_Sales[[#This Row],[Order Year]],Grocery_Sales[[#This Row],[Order Month]],1)</f>
        <v>42826</v>
      </c>
      <c r="P649" s="25" t="str">
        <f>TEXT(Grocery_Sales[[#This Row],[Edited/Cleaned Order Date]],"mmm")</f>
        <v>Apr</v>
      </c>
    </row>
    <row r="650" spans="1:16" x14ac:dyDescent="0.35">
      <c r="A650" t="s">
        <v>769</v>
      </c>
      <c r="B650" t="s">
        <v>139</v>
      </c>
      <c r="C650" t="s">
        <v>63</v>
      </c>
      <c r="D650" t="s">
        <v>157</v>
      </c>
      <c r="E650" t="s">
        <v>34</v>
      </c>
      <c r="F650" s="24">
        <v>43051</v>
      </c>
      <c r="G650" t="s">
        <v>29</v>
      </c>
      <c r="H650">
        <v>559</v>
      </c>
      <c r="I650">
        <v>0.1</v>
      </c>
      <c r="J650">
        <v>223.6</v>
      </c>
      <c r="K650" t="s">
        <v>17</v>
      </c>
      <c r="L650" t="s">
        <v>10876</v>
      </c>
      <c r="M650" t="s">
        <v>10872</v>
      </c>
      <c r="N650" t="s">
        <v>10895</v>
      </c>
      <c r="O650" s="59">
        <f>DATE(Grocery_Sales[[#This Row],[Order Year]],Grocery_Sales[[#This Row],[Order Month]],1)</f>
        <v>43070</v>
      </c>
      <c r="P650" s="25" t="str">
        <f>TEXT(Grocery_Sales[[#This Row],[Edited/Cleaned Order Date]],"mmm")</f>
        <v>Dec</v>
      </c>
    </row>
    <row r="651" spans="1:16" x14ac:dyDescent="0.35">
      <c r="A651" t="s">
        <v>770</v>
      </c>
      <c r="B651" t="s">
        <v>193</v>
      </c>
      <c r="C651" t="s">
        <v>58</v>
      </c>
      <c r="D651" t="s">
        <v>59</v>
      </c>
      <c r="E651" t="s">
        <v>104</v>
      </c>
      <c r="F651" s="24">
        <v>43051</v>
      </c>
      <c r="G651" t="s">
        <v>29</v>
      </c>
      <c r="H651">
        <v>2404</v>
      </c>
      <c r="I651">
        <v>0.23</v>
      </c>
      <c r="J651">
        <v>697.16</v>
      </c>
      <c r="K651" t="s">
        <v>17</v>
      </c>
      <c r="L651" t="s">
        <v>10876</v>
      </c>
      <c r="M651" t="s">
        <v>10872</v>
      </c>
      <c r="N651" t="s">
        <v>10895</v>
      </c>
      <c r="O651" s="59">
        <f>DATE(Grocery_Sales[[#This Row],[Order Year]],Grocery_Sales[[#This Row],[Order Month]],1)</f>
        <v>43070</v>
      </c>
      <c r="P651" s="25" t="str">
        <f>TEXT(Grocery_Sales[[#This Row],[Edited/Cleaned Order Date]],"mmm")</f>
        <v>Dec</v>
      </c>
    </row>
    <row r="652" spans="1:16" x14ac:dyDescent="0.35">
      <c r="A652" t="s">
        <v>771</v>
      </c>
      <c r="B652" t="s">
        <v>31</v>
      </c>
      <c r="C652" t="s">
        <v>26</v>
      </c>
      <c r="D652" t="s">
        <v>201</v>
      </c>
      <c r="E652" t="s">
        <v>55</v>
      </c>
      <c r="F652" s="24">
        <v>43051</v>
      </c>
      <c r="G652" t="s">
        <v>29</v>
      </c>
      <c r="H652">
        <v>1082</v>
      </c>
      <c r="I652">
        <v>0.28000000000000003</v>
      </c>
      <c r="J652">
        <v>421.98</v>
      </c>
      <c r="K652" t="s">
        <v>17</v>
      </c>
      <c r="L652" t="s">
        <v>10876</v>
      </c>
      <c r="M652" t="s">
        <v>10872</v>
      </c>
      <c r="N652" t="s">
        <v>10895</v>
      </c>
      <c r="O652" s="59">
        <f>DATE(Grocery_Sales[[#This Row],[Order Year]],Grocery_Sales[[#This Row],[Order Month]],1)</f>
        <v>43070</v>
      </c>
      <c r="P652" s="25" t="str">
        <f>TEXT(Grocery_Sales[[#This Row],[Edited/Cleaned Order Date]],"mmm")</f>
        <v>Dec</v>
      </c>
    </row>
    <row r="653" spans="1:16" x14ac:dyDescent="0.35">
      <c r="A653" t="s">
        <v>772</v>
      </c>
      <c r="B653" t="s">
        <v>78</v>
      </c>
      <c r="C653" t="s">
        <v>63</v>
      </c>
      <c r="D653" t="s">
        <v>157</v>
      </c>
      <c r="E653" t="s">
        <v>69</v>
      </c>
      <c r="F653" t="s">
        <v>10270</v>
      </c>
      <c r="G653" t="s">
        <v>98</v>
      </c>
      <c r="H653">
        <v>1051</v>
      </c>
      <c r="I653">
        <v>0.21</v>
      </c>
      <c r="J653">
        <v>147.13999999999999</v>
      </c>
      <c r="K653" t="s">
        <v>17</v>
      </c>
      <c r="L653" t="s">
        <v>10874</v>
      </c>
      <c r="M653" t="s">
        <v>10920</v>
      </c>
      <c r="N653" t="s">
        <v>10907</v>
      </c>
      <c r="O653" s="59">
        <f>DATE(Grocery_Sales[[#This Row],[Order Year]],Grocery_Sales[[#This Row],[Order Month]],1)</f>
        <v>43009</v>
      </c>
      <c r="P653" s="25" t="str">
        <f>TEXT(Grocery_Sales[[#This Row],[Edited/Cleaned Order Date]],"mmm")</f>
        <v>Oct</v>
      </c>
    </row>
    <row r="654" spans="1:16" x14ac:dyDescent="0.35">
      <c r="A654" t="s">
        <v>773</v>
      </c>
      <c r="B654" t="s">
        <v>162</v>
      </c>
      <c r="C654" t="s">
        <v>32</v>
      </c>
      <c r="D654" t="s">
        <v>97</v>
      </c>
      <c r="E654" t="s">
        <v>72</v>
      </c>
      <c r="F654" t="s">
        <v>10271</v>
      </c>
      <c r="G654" t="s">
        <v>98</v>
      </c>
      <c r="H654">
        <v>1578</v>
      </c>
      <c r="I654">
        <v>0.22</v>
      </c>
      <c r="J654">
        <v>362.94</v>
      </c>
      <c r="K654" t="s">
        <v>17</v>
      </c>
      <c r="L654" t="s">
        <v>10884</v>
      </c>
      <c r="M654" t="s">
        <v>10909</v>
      </c>
      <c r="N654" t="s">
        <v>10899</v>
      </c>
      <c r="O654" s="59">
        <f>DATE(Grocery_Sales[[#This Row],[Order Year]],Grocery_Sales[[#This Row],[Order Month]],1)</f>
        <v>43252</v>
      </c>
      <c r="P654" s="25" t="str">
        <f>TEXT(Grocery_Sales[[#This Row],[Edited/Cleaned Order Date]],"mmm")</f>
        <v>Jun</v>
      </c>
    </row>
    <row r="655" spans="1:16" x14ac:dyDescent="0.35">
      <c r="A655" t="s">
        <v>774</v>
      </c>
      <c r="B655" t="s">
        <v>261</v>
      </c>
      <c r="C655" t="s">
        <v>13</v>
      </c>
      <c r="D655" t="s">
        <v>79</v>
      </c>
      <c r="E655" t="s">
        <v>140</v>
      </c>
      <c r="F655" t="s">
        <v>10271</v>
      </c>
      <c r="G655" t="s">
        <v>98</v>
      </c>
      <c r="H655">
        <v>1086</v>
      </c>
      <c r="I655">
        <v>0.27</v>
      </c>
      <c r="J655">
        <v>434.4</v>
      </c>
      <c r="K655" t="s">
        <v>17</v>
      </c>
      <c r="L655" t="s">
        <v>10884</v>
      </c>
      <c r="M655" t="s">
        <v>10909</v>
      </c>
      <c r="N655" t="s">
        <v>10899</v>
      </c>
      <c r="O655" s="59">
        <f>DATE(Grocery_Sales[[#This Row],[Order Year]],Grocery_Sales[[#This Row],[Order Month]],1)</f>
        <v>43252</v>
      </c>
      <c r="P655" s="25" t="str">
        <f>TEXT(Grocery_Sales[[#This Row],[Edited/Cleaned Order Date]],"mmm")</f>
        <v>Jun</v>
      </c>
    </row>
    <row r="656" spans="1:16" x14ac:dyDescent="0.35">
      <c r="A656" t="s">
        <v>775</v>
      </c>
      <c r="B656" t="s">
        <v>234</v>
      </c>
      <c r="C656" t="s">
        <v>49</v>
      </c>
      <c r="D656" t="s">
        <v>54</v>
      </c>
      <c r="E656" t="s">
        <v>34</v>
      </c>
      <c r="F656" t="s">
        <v>10272</v>
      </c>
      <c r="G656" t="s">
        <v>98</v>
      </c>
      <c r="H656">
        <v>1703</v>
      </c>
      <c r="I656">
        <v>0.2</v>
      </c>
      <c r="J656">
        <v>221.39</v>
      </c>
      <c r="K656" t="s">
        <v>17</v>
      </c>
      <c r="L656" t="s">
        <v>10878</v>
      </c>
      <c r="M656" t="s">
        <v>10900</v>
      </c>
      <c r="N656" t="s">
        <v>10907</v>
      </c>
      <c r="O656" s="59">
        <f>DATE(Grocery_Sales[[#This Row],[Order Year]],Grocery_Sales[[#This Row],[Order Month]],1)</f>
        <v>42948</v>
      </c>
      <c r="P656" s="25" t="str">
        <f>TEXT(Grocery_Sales[[#This Row],[Edited/Cleaned Order Date]],"mmm")</f>
        <v>Aug</v>
      </c>
    </row>
    <row r="657" spans="1:16" x14ac:dyDescent="0.35">
      <c r="A657" t="s">
        <v>776</v>
      </c>
      <c r="B657" t="s">
        <v>151</v>
      </c>
      <c r="C657" t="s">
        <v>26</v>
      </c>
      <c r="D657" t="s">
        <v>201</v>
      </c>
      <c r="E657" t="s">
        <v>15</v>
      </c>
      <c r="F657" t="s">
        <v>10272</v>
      </c>
      <c r="G657" t="s">
        <v>98</v>
      </c>
      <c r="H657">
        <v>1630</v>
      </c>
      <c r="I657">
        <v>0.13</v>
      </c>
      <c r="J657">
        <v>537.9</v>
      </c>
      <c r="K657" t="s">
        <v>17</v>
      </c>
      <c r="L657" t="s">
        <v>10878</v>
      </c>
      <c r="M657" t="s">
        <v>10900</v>
      </c>
      <c r="N657" t="s">
        <v>10907</v>
      </c>
      <c r="O657" s="59">
        <f>DATE(Grocery_Sales[[#This Row],[Order Year]],Grocery_Sales[[#This Row],[Order Month]],1)</f>
        <v>42948</v>
      </c>
      <c r="P657" s="25" t="str">
        <f>TEXT(Grocery_Sales[[#This Row],[Edited/Cleaned Order Date]],"mmm")</f>
        <v>Aug</v>
      </c>
    </row>
    <row r="658" spans="1:16" x14ac:dyDescent="0.35">
      <c r="A658" t="s">
        <v>777</v>
      </c>
      <c r="B658" t="s">
        <v>151</v>
      </c>
      <c r="C658" t="s">
        <v>58</v>
      </c>
      <c r="D658" t="s">
        <v>59</v>
      </c>
      <c r="E658" t="s">
        <v>43</v>
      </c>
      <c r="F658" t="s">
        <v>10272</v>
      </c>
      <c r="G658" t="s">
        <v>98</v>
      </c>
      <c r="H658">
        <v>1689</v>
      </c>
      <c r="I658">
        <v>0.31</v>
      </c>
      <c r="J658">
        <v>236.46</v>
      </c>
      <c r="K658" t="s">
        <v>17</v>
      </c>
      <c r="L658" t="s">
        <v>10878</v>
      </c>
      <c r="M658" t="s">
        <v>10900</v>
      </c>
      <c r="N658" t="s">
        <v>10907</v>
      </c>
      <c r="O658" s="59">
        <f>DATE(Grocery_Sales[[#This Row],[Order Year]],Grocery_Sales[[#This Row],[Order Month]],1)</f>
        <v>42948</v>
      </c>
      <c r="P658" s="25" t="str">
        <f>TEXT(Grocery_Sales[[#This Row],[Edited/Cleaned Order Date]],"mmm")</f>
        <v>Aug</v>
      </c>
    </row>
    <row r="659" spans="1:16" x14ac:dyDescent="0.35">
      <c r="A659" t="s">
        <v>778</v>
      </c>
      <c r="B659" t="s">
        <v>71</v>
      </c>
      <c r="C659" t="s">
        <v>20</v>
      </c>
      <c r="D659" t="s">
        <v>21</v>
      </c>
      <c r="E659" t="s">
        <v>28</v>
      </c>
      <c r="F659" t="s">
        <v>10273</v>
      </c>
      <c r="G659" t="s">
        <v>76</v>
      </c>
      <c r="H659">
        <v>1972</v>
      </c>
      <c r="I659">
        <v>0.3</v>
      </c>
      <c r="J659">
        <v>216.92</v>
      </c>
      <c r="K659" t="s">
        <v>17</v>
      </c>
      <c r="L659" t="s">
        <v>10880</v>
      </c>
      <c r="M659" t="s">
        <v>10909</v>
      </c>
      <c r="N659" t="s">
        <v>10907</v>
      </c>
      <c r="O659" s="59">
        <f>DATE(Grocery_Sales[[#This Row],[Order Year]],Grocery_Sales[[#This Row],[Order Month]],1)</f>
        <v>42979</v>
      </c>
      <c r="P659" s="25" t="str">
        <f>TEXT(Grocery_Sales[[#This Row],[Edited/Cleaned Order Date]],"mmm")</f>
        <v>Sep</v>
      </c>
    </row>
    <row r="660" spans="1:16" x14ac:dyDescent="0.35">
      <c r="A660" t="s">
        <v>779</v>
      </c>
      <c r="B660" t="s">
        <v>31</v>
      </c>
      <c r="C660" t="s">
        <v>13</v>
      </c>
      <c r="D660" t="s">
        <v>14</v>
      </c>
      <c r="E660" t="s">
        <v>43</v>
      </c>
      <c r="F660" t="s">
        <v>10273</v>
      </c>
      <c r="G660" t="s">
        <v>76</v>
      </c>
      <c r="H660">
        <v>1797</v>
      </c>
      <c r="I660">
        <v>0.28000000000000003</v>
      </c>
      <c r="J660">
        <v>682.86</v>
      </c>
      <c r="K660" t="s">
        <v>17</v>
      </c>
      <c r="L660" t="s">
        <v>10880</v>
      </c>
      <c r="M660" t="s">
        <v>10909</v>
      </c>
      <c r="N660" t="s">
        <v>10907</v>
      </c>
      <c r="O660" s="59">
        <f>DATE(Grocery_Sales[[#This Row],[Order Year]],Grocery_Sales[[#This Row],[Order Month]],1)</f>
        <v>42979</v>
      </c>
      <c r="P660" s="25" t="str">
        <f>TEXT(Grocery_Sales[[#This Row],[Edited/Cleaned Order Date]],"mmm")</f>
        <v>Sep</v>
      </c>
    </row>
    <row r="661" spans="1:16" x14ac:dyDescent="0.35">
      <c r="A661" t="s">
        <v>780</v>
      </c>
      <c r="B661" t="s">
        <v>36</v>
      </c>
      <c r="C661" t="s">
        <v>20</v>
      </c>
      <c r="D661" t="s">
        <v>91</v>
      </c>
      <c r="E661" t="s">
        <v>143</v>
      </c>
      <c r="F661" t="s">
        <v>10274</v>
      </c>
      <c r="G661" t="s">
        <v>76</v>
      </c>
      <c r="H661">
        <v>1562</v>
      </c>
      <c r="I661">
        <v>0.16</v>
      </c>
      <c r="J661">
        <v>421.74</v>
      </c>
      <c r="K661" t="s">
        <v>17</v>
      </c>
      <c r="L661" t="s">
        <v>10878</v>
      </c>
      <c r="M661" t="s">
        <v>10913</v>
      </c>
      <c r="N661" t="s">
        <v>10901</v>
      </c>
      <c r="O661" s="59">
        <f>DATE(Grocery_Sales[[#This Row],[Order Year]],Grocery_Sales[[#This Row],[Order Month]],1)</f>
        <v>42583</v>
      </c>
      <c r="P661" s="25" t="str">
        <f>TEXT(Grocery_Sales[[#This Row],[Edited/Cleaned Order Date]],"mmm")</f>
        <v>Aug</v>
      </c>
    </row>
    <row r="662" spans="1:16" x14ac:dyDescent="0.35">
      <c r="A662" t="s">
        <v>781</v>
      </c>
      <c r="B662" t="s">
        <v>57</v>
      </c>
      <c r="C662" t="s">
        <v>32</v>
      </c>
      <c r="D662" t="s">
        <v>46</v>
      </c>
      <c r="E662" t="s">
        <v>117</v>
      </c>
      <c r="F662" t="s">
        <v>10274</v>
      </c>
      <c r="G662" t="s">
        <v>76</v>
      </c>
      <c r="H662">
        <v>2398</v>
      </c>
      <c r="I662">
        <v>0.28999999999999998</v>
      </c>
      <c r="J662">
        <v>671.44</v>
      </c>
      <c r="K662" t="s">
        <v>17</v>
      </c>
      <c r="L662" t="s">
        <v>10878</v>
      </c>
      <c r="M662" t="s">
        <v>10913</v>
      </c>
      <c r="N662" t="s">
        <v>10901</v>
      </c>
      <c r="O662" s="59">
        <f>DATE(Grocery_Sales[[#This Row],[Order Year]],Grocery_Sales[[#This Row],[Order Month]],1)</f>
        <v>42583</v>
      </c>
      <c r="P662" s="25" t="str">
        <f>TEXT(Grocery_Sales[[#This Row],[Edited/Cleaned Order Date]],"mmm")</f>
        <v>Aug</v>
      </c>
    </row>
    <row r="663" spans="1:16" x14ac:dyDescent="0.35">
      <c r="A663" t="s">
        <v>782</v>
      </c>
      <c r="B663" t="s">
        <v>156</v>
      </c>
      <c r="C663" t="s">
        <v>49</v>
      </c>
      <c r="D663" t="s">
        <v>54</v>
      </c>
      <c r="E663" t="s">
        <v>163</v>
      </c>
      <c r="F663" t="s">
        <v>10274</v>
      </c>
      <c r="G663" t="s">
        <v>76</v>
      </c>
      <c r="H663">
        <v>2372</v>
      </c>
      <c r="I663">
        <v>0.13</v>
      </c>
      <c r="J663">
        <v>237.2</v>
      </c>
      <c r="K663" t="s">
        <v>17</v>
      </c>
      <c r="L663" t="s">
        <v>10878</v>
      </c>
      <c r="M663" t="s">
        <v>10913</v>
      </c>
      <c r="N663" t="s">
        <v>10901</v>
      </c>
      <c r="O663" s="59">
        <f>DATE(Grocery_Sales[[#This Row],[Order Year]],Grocery_Sales[[#This Row],[Order Month]],1)</f>
        <v>42583</v>
      </c>
      <c r="P663" s="25" t="str">
        <f>TEXT(Grocery_Sales[[#This Row],[Edited/Cleaned Order Date]],"mmm")</f>
        <v>Aug</v>
      </c>
    </row>
    <row r="664" spans="1:16" x14ac:dyDescent="0.35">
      <c r="A664" t="s">
        <v>783</v>
      </c>
      <c r="B664" t="s">
        <v>78</v>
      </c>
      <c r="C664" t="s">
        <v>20</v>
      </c>
      <c r="D664" t="s">
        <v>91</v>
      </c>
      <c r="E664" t="s">
        <v>34</v>
      </c>
      <c r="F664" t="s">
        <v>10274</v>
      </c>
      <c r="G664" t="s">
        <v>76</v>
      </c>
      <c r="H664">
        <v>1527</v>
      </c>
      <c r="I664">
        <v>0.1</v>
      </c>
      <c r="J664">
        <v>106.89</v>
      </c>
      <c r="K664" t="s">
        <v>17</v>
      </c>
      <c r="L664" t="s">
        <v>10878</v>
      </c>
      <c r="M664" t="s">
        <v>10913</v>
      </c>
      <c r="N664" t="s">
        <v>10901</v>
      </c>
      <c r="O664" s="59">
        <f>DATE(Grocery_Sales[[#This Row],[Order Year]],Grocery_Sales[[#This Row],[Order Month]],1)</f>
        <v>42583</v>
      </c>
      <c r="P664" s="25" t="str">
        <f>TEXT(Grocery_Sales[[#This Row],[Edited/Cleaned Order Date]],"mmm")</f>
        <v>Aug</v>
      </c>
    </row>
    <row r="665" spans="1:16" x14ac:dyDescent="0.35">
      <c r="A665" t="s">
        <v>784</v>
      </c>
      <c r="B665" t="s">
        <v>57</v>
      </c>
      <c r="C665" t="s">
        <v>58</v>
      </c>
      <c r="D665" t="s">
        <v>59</v>
      </c>
      <c r="E665" t="s">
        <v>140</v>
      </c>
      <c r="F665" t="s">
        <v>10275</v>
      </c>
      <c r="G665" t="s">
        <v>98</v>
      </c>
      <c r="H665">
        <v>884</v>
      </c>
      <c r="I665">
        <v>0.28999999999999998</v>
      </c>
      <c r="J665">
        <v>150.28</v>
      </c>
      <c r="K665" t="s">
        <v>17</v>
      </c>
      <c r="L665" t="s">
        <v>10887</v>
      </c>
      <c r="M665" t="s">
        <v>10916</v>
      </c>
      <c r="N665" t="s">
        <v>10907</v>
      </c>
      <c r="O665" s="59">
        <f>DATE(Grocery_Sales[[#This Row],[Order Year]],Grocery_Sales[[#This Row],[Order Month]],1)</f>
        <v>42795</v>
      </c>
      <c r="P665" s="25" t="str">
        <f>TEXT(Grocery_Sales[[#This Row],[Edited/Cleaned Order Date]],"mmm")</f>
        <v>Mar</v>
      </c>
    </row>
    <row r="666" spans="1:16" x14ac:dyDescent="0.35">
      <c r="A666" t="s">
        <v>785</v>
      </c>
      <c r="B666" t="s">
        <v>83</v>
      </c>
      <c r="C666" t="s">
        <v>32</v>
      </c>
      <c r="D666" t="s">
        <v>33</v>
      </c>
      <c r="E666" t="s">
        <v>15</v>
      </c>
      <c r="F666" s="24">
        <v>42836</v>
      </c>
      <c r="G666" t="s">
        <v>23</v>
      </c>
      <c r="H666">
        <v>2482</v>
      </c>
      <c r="I666">
        <v>0.17</v>
      </c>
      <c r="J666">
        <v>645.32000000000005</v>
      </c>
      <c r="K666" t="s">
        <v>17</v>
      </c>
      <c r="L666" t="s">
        <v>10872</v>
      </c>
      <c r="M666" t="s">
        <v>10875</v>
      </c>
      <c r="N666" t="s">
        <v>10895</v>
      </c>
      <c r="O666" s="59">
        <f>DATE(Grocery_Sales[[#This Row],[Order Year]],Grocery_Sales[[#This Row],[Order Month]],1)</f>
        <v>43040</v>
      </c>
      <c r="P666" s="25" t="str">
        <f>TEXT(Grocery_Sales[[#This Row],[Edited/Cleaned Order Date]],"mmm")</f>
        <v>Nov</v>
      </c>
    </row>
    <row r="667" spans="1:16" x14ac:dyDescent="0.35">
      <c r="A667" t="s">
        <v>786</v>
      </c>
      <c r="B667" t="s">
        <v>31</v>
      </c>
      <c r="C667" t="s">
        <v>26</v>
      </c>
      <c r="D667" t="s">
        <v>27</v>
      </c>
      <c r="E667" t="s">
        <v>143</v>
      </c>
      <c r="F667" s="24">
        <v>43318</v>
      </c>
      <c r="G667" t="s">
        <v>76</v>
      </c>
      <c r="H667">
        <v>1250</v>
      </c>
      <c r="I667">
        <v>0.3</v>
      </c>
      <c r="J667">
        <v>125</v>
      </c>
      <c r="K667" t="s">
        <v>17</v>
      </c>
      <c r="L667" t="s">
        <v>10873</v>
      </c>
      <c r="M667" t="s">
        <v>10889</v>
      </c>
      <c r="N667" t="s">
        <v>10910</v>
      </c>
      <c r="O667" s="59">
        <f>DATE(Grocery_Sales[[#This Row],[Order Year]],Grocery_Sales[[#This Row],[Order Month]],1)</f>
        <v>43252</v>
      </c>
      <c r="P667" s="25" t="str">
        <f>TEXT(Grocery_Sales[[#This Row],[Edited/Cleaned Order Date]],"mmm")</f>
        <v>Jun</v>
      </c>
    </row>
    <row r="668" spans="1:16" x14ac:dyDescent="0.35">
      <c r="A668" t="s">
        <v>787</v>
      </c>
      <c r="B668" t="s">
        <v>42</v>
      </c>
      <c r="C668" t="s">
        <v>26</v>
      </c>
      <c r="D668" t="s">
        <v>201</v>
      </c>
      <c r="E668" t="s">
        <v>38</v>
      </c>
      <c r="F668" s="24">
        <v>43318</v>
      </c>
      <c r="G668" t="s">
        <v>76</v>
      </c>
      <c r="H668">
        <v>1548</v>
      </c>
      <c r="I668">
        <v>0.14000000000000001</v>
      </c>
      <c r="J668">
        <v>356.04</v>
      </c>
      <c r="K668" t="s">
        <v>17</v>
      </c>
      <c r="L668" t="s">
        <v>10873</v>
      </c>
      <c r="M668" t="s">
        <v>10889</v>
      </c>
      <c r="N668" t="s">
        <v>10910</v>
      </c>
      <c r="O668" s="59">
        <f>DATE(Grocery_Sales[[#This Row],[Order Year]],Grocery_Sales[[#This Row],[Order Month]],1)</f>
        <v>43252</v>
      </c>
      <c r="P668" s="25" t="str">
        <f>TEXT(Grocery_Sales[[#This Row],[Edited/Cleaned Order Date]],"mmm")</f>
        <v>Jun</v>
      </c>
    </row>
    <row r="669" spans="1:16" x14ac:dyDescent="0.35">
      <c r="A669" t="s">
        <v>788</v>
      </c>
      <c r="B669" t="s">
        <v>125</v>
      </c>
      <c r="C669" t="s">
        <v>20</v>
      </c>
      <c r="D669" t="s">
        <v>21</v>
      </c>
      <c r="E669" t="s">
        <v>140</v>
      </c>
      <c r="F669" s="24">
        <v>43318</v>
      </c>
      <c r="G669" t="s">
        <v>76</v>
      </c>
      <c r="H669">
        <v>2147</v>
      </c>
      <c r="I669">
        <v>0.25</v>
      </c>
      <c r="J669">
        <v>536.75</v>
      </c>
      <c r="K669" t="s">
        <v>17</v>
      </c>
      <c r="L669" t="s">
        <v>10873</v>
      </c>
      <c r="M669" t="s">
        <v>10889</v>
      </c>
      <c r="N669" t="s">
        <v>10910</v>
      </c>
      <c r="O669" s="59">
        <f>DATE(Grocery_Sales[[#This Row],[Order Year]],Grocery_Sales[[#This Row],[Order Month]],1)</f>
        <v>43252</v>
      </c>
      <c r="P669" s="25" t="str">
        <f>TEXT(Grocery_Sales[[#This Row],[Edited/Cleaned Order Date]],"mmm")</f>
        <v>Jun</v>
      </c>
    </row>
    <row r="670" spans="1:16" x14ac:dyDescent="0.35">
      <c r="A670" t="s">
        <v>789</v>
      </c>
      <c r="B670" t="s">
        <v>191</v>
      </c>
      <c r="C670" t="s">
        <v>63</v>
      </c>
      <c r="D670" t="s">
        <v>157</v>
      </c>
      <c r="E670" t="s">
        <v>15</v>
      </c>
      <c r="F670" t="s">
        <v>10212</v>
      </c>
      <c r="G670" t="s">
        <v>98</v>
      </c>
      <c r="H670">
        <v>2159</v>
      </c>
      <c r="I670">
        <v>0.19</v>
      </c>
      <c r="J670">
        <v>647.70000000000005</v>
      </c>
      <c r="K670" t="s">
        <v>17</v>
      </c>
      <c r="L670" t="s">
        <v>10876</v>
      </c>
      <c r="M670" t="s">
        <v>10913</v>
      </c>
      <c r="N670" t="s">
        <v>10903</v>
      </c>
      <c r="O670" s="59">
        <f>DATE(Grocery_Sales[[#This Row],[Order Year]],Grocery_Sales[[#This Row],[Order Month]],1)</f>
        <v>42339</v>
      </c>
      <c r="P670" s="25" t="str">
        <f>TEXT(Grocery_Sales[[#This Row],[Edited/Cleaned Order Date]],"mmm")</f>
        <v>Dec</v>
      </c>
    </row>
    <row r="671" spans="1:16" x14ac:dyDescent="0.35">
      <c r="A671" t="s">
        <v>790</v>
      </c>
      <c r="B671" t="s">
        <v>165</v>
      </c>
      <c r="C671" t="s">
        <v>58</v>
      </c>
      <c r="D671" t="s">
        <v>112</v>
      </c>
      <c r="E671" t="s">
        <v>123</v>
      </c>
      <c r="F671" s="24">
        <v>43349</v>
      </c>
      <c r="G671" t="s">
        <v>76</v>
      </c>
      <c r="H671">
        <v>1054</v>
      </c>
      <c r="I671">
        <v>0.2</v>
      </c>
      <c r="J671">
        <v>432.14</v>
      </c>
      <c r="K671" t="s">
        <v>17</v>
      </c>
      <c r="L671" t="s">
        <v>10873</v>
      </c>
      <c r="M671" t="s">
        <v>10882</v>
      </c>
      <c r="N671" t="s">
        <v>10910</v>
      </c>
      <c r="O671" s="59">
        <f>DATE(Grocery_Sales[[#This Row],[Order Year]],Grocery_Sales[[#This Row],[Order Month]],1)</f>
        <v>43252</v>
      </c>
      <c r="P671" s="25" t="str">
        <f>TEXT(Grocery_Sales[[#This Row],[Edited/Cleaned Order Date]],"mmm")</f>
        <v>Jun</v>
      </c>
    </row>
    <row r="672" spans="1:16" x14ac:dyDescent="0.35">
      <c r="A672" t="s">
        <v>791</v>
      </c>
      <c r="B672" t="s">
        <v>162</v>
      </c>
      <c r="C672" t="s">
        <v>63</v>
      </c>
      <c r="D672" t="s">
        <v>157</v>
      </c>
      <c r="E672" t="s">
        <v>38</v>
      </c>
      <c r="F672" s="24">
        <v>43349</v>
      </c>
      <c r="G672" t="s">
        <v>76</v>
      </c>
      <c r="H672">
        <v>883</v>
      </c>
      <c r="I672">
        <v>0.12</v>
      </c>
      <c r="J672">
        <v>291.39</v>
      </c>
      <c r="K672" t="s">
        <v>17</v>
      </c>
      <c r="L672" t="s">
        <v>10873</v>
      </c>
      <c r="M672" t="s">
        <v>10882</v>
      </c>
      <c r="N672" t="s">
        <v>10910</v>
      </c>
      <c r="O672" s="59">
        <f>DATE(Grocery_Sales[[#This Row],[Order Year]],Grocery_Sales[[#This Row],[Order Month]],1)</f>
        <v>43252</v>
      </c>
      <c r="P672" s="25" t="str">
        <f>TEXT(Grocery_Sales[[#This Row],[Edited/Cleaned Order Date]],"mmm")</f>
        <v>Jun</v>
      </c>
    </row>
    <row r="673" spans="1:16" x14ac:dyDescent="0.35">
      <c r="A673" t="s">
        <v>792</v>
      </c>
      <c r="B673" t="s">
        <v>211</v>
      </c>
      <c r="C673" t="s">
        <v>13</v>
      </c>
      <c r="D673" t="s">
        <v>195</v>
      </c>
      <c r="E673" t="s">
        <v>43</v>
      </c>
      <c r="F673" s="24">
        <v>43349</v>
      </c>
      <c r="G673" t="s">
        <v>76</v>
      </c>
      <c r="H673">
        <v>1676</v>
      </c>
      <c r="I673">
        <v>0.15</v>
      </c>
      <c r="J673">
        <v>134.08000000000001</v>
      </c>
      <c r="K673" t="s">
        <v>17</v>
      </c>
      <c r="L673" t="s">
        <v>10873</v>
      </c>
      <c r="M673" t="s">
        <v>10882</v>
      </c>
      <c r="N673" t="s">
        <v>10910</v>
      </c>
      <c r="O673" s="59">
        <f>DATE(Grocery_Sales[[#This Row],[Order Year]],Grocery_Sales[[#This Row],[Order Month]],1)</f>
        <v>43252</v>
      </c>
      <c r="P673" s="25" t="str">
        <f>TEXT(Grocery_Sales[[#This Row],[Edited/Cleaned Order Date]],"mmm")</f>
        <v>Jun</v>
      </c>
    </row>
    <row r="674" spans="1:16" x14ac:dyDescent="0.35">
      <c r="A674" t="s">
        <v>793</v>
      </c>
      <c r="B674" t="s">
        <v>114</v>
      </c>
      <c r="C674" t="s">
        <v>32</v>
      </c>
      <c r="D674" t="s">
        <v>33</v>
      </c>
      <c r="E674" t="s">
        <v>69</v>
      </c>
      <c r="F674" t="s">
        <v>10197</v>
      </c>
      <c r="G674" t="s">
        <v>76</v>
      </c>
      <c r="H674">
        <v>2323</v>
      </c>
      <c r="I674">
        <v>0.25</v>
      </c>
      <c r="J674">
        <v>673.67</v>
      </c>
      <c r="K674" t="s">
        <v>17</v>
      </c>
      <c r="L674" t="s">
        <v>10884</v>
      </c>
      <c r="M674" t="s">
        <v>10898</v>
      </c>
      <c r="N674" t="s">
        <v>10899</v>
      </c>
      <c r="O674" s="59">
        <f>DATE(Grocery_Sales[[#This Row],[Order Year]],Grocery_Sales[[#This Row],[Order Month]],1)</f>
        <v>43252</v>
      </c>
      <c r="P674" s="25" t="str">
        <f>TEXT(Grocery_Sales[[#This Row],[Edited/Cleaned Order Date]],"mmm")</f>
        <v>Jun</v>
      </c>
    </row>
    <row r="675" spans="1:16" x14ac:dyDescent="0.35">
      <c r="A675" t="s">
        <v>794</v>
      </c>
      <c r="B675" t="s">
        <v>83</v>
      </c>
      <c r="C675" t="s">
        <v>63</v>
      </c>
      <c r="D675" t="s">
        <v>64</v>
      </c>
      <c r="E675" t="s">
        <v>47</v>
      </c>
      <c r="F675" s="24">
        <v>43232</v>
      </c>
      <c r="G675" t="s">
        <v>76</v>
      </c>
      <c r="H675">
        <v>1292</v>
      </c>
      <c r="I675">
        <v>0.28999999999999998</v>
      </c>
      <c r="J675">
        <v>297.16000000000003</v>
      </c>
      <c r="K675" t="s">
        <v>17</v>
      </c>
      <c r="L675" t="s">
        <v>10876</v>
      </c>
      <c r="M675" t="s">
        <v>10888</v>
      </c>
      <c r="N675" t="s">
        <v>10910</v>
      </c>
      <c r="O675" s="59">
        <f>DATE(Grocery_Sales[[#This Row],[Order Year]],Grocery_Sales[[#This Row],[Order Month]],1)</f>
        <v>43435</v>
      </c>
      <c r="P675" s="25" t="str">
        <f>TEXT(Grocery_Sales[[#This Row],[Edited/Cleaned Order Date]],"mmm")</f>
        <v>Dec</v>
      </c>
    </row>
    <row r="676" spans="1:16" x14ac:dyDescent="0.35">
      <c r="A676" t="s">
        <v>795</v>
      </c>
      <c r="B676" t="s">
        <v>40</v>
      </c>
      <c r="C676" t="s">
        <v>26</v>
      </c>
      <c r="D676" t="s">
        <v>37</v>
      </c>
      <c r="E676" t="s">
        <v>43</v>
      </c>
      <c r="F676" s="24">
        <v>43232</v>
      </c>
      <c r="G676" t="s">
        <v>76</v>
      </c>
      <c r="H676">
        <v>2421</v>
      </c>
      <c r="I676">
        <v>0.11</v>
      </c>
      <c r="J676">
        <v>387.36</v>
      </c>
      <c r="K676" t="s">
        <v>17</v>
      </c>
      <c r="L676" t="s">
        <v>10876</v>
      </c>
      <c r="M676" t="s">
        <v>10888</v>
      </c>
      <c r="N676" t="s">
        <v>10910</v>
      </c>
      <c r="O676" s="59">
        <f>DATE(Grocery_Sales[[#This Row],[Order Year]],Grocery_Sales[[#This Row],[Order Month]],1)</f>
        <v>43435</v>
      </c>
      <c r="P676" s="25" t="str">
        <f>TEXT(Grocery_Sales[[#This Row],[Edited/Cleaned Order Date]],"mmm")</f>
        <v>Dec</v>
      </c>
    </row>
    <row r="677" spans="1:16" x14ac:dyDescent="0.35">
      <c r="A677" t="s">
        <v>796</v>
      </c>
      <c r="B677" t="s">
        <v>182</v>
      </c>
      <c r="C677" t="s">
        <v>49</v>
      </c>
      <c r="D677" t="s">
        <v>54</v>
      </c>
      <c r="E677" t="s">
        <v>84</v>
      </c>
      <c r="F677" s="24">
        <v>43232</v>
      </c>
      <c r="G677" t="s">
        <v>76</v>
      </c>
      <c r="H677">
        <v>1204</v>
      </c>
      <c r="I677">
        <v>0.19</v>
      </c>
      <c r="J677">
        <v>457.52</v>
      </c>
      <c r="K677" t="s">
        <v>17</v>
      </c>
      <c r="L677" t="s">
        <v>10876</v>
      </c>
      <c r="M677" t="s">
        <v>10888</v>
      </c>
      <c r="N677" t="s">
        <v>10910</v>
      </c>
      <c r="O677" s="59">
        <f>DATE(Grocery_Sales[[#This Row],[Order Year]],Grocery_Sales[[#This Row],[Order Month]],1)</f>
        <v>43435</v>
      </c>
      <c r="P677" s="25" t="str">
        <f>TEXT(Grocery_Sales[[#This Row],[Edited/Cleaned Order Date]],"mmm")</f>
        <v>Dec</v>
      </c>
    </row>
    <row r="678" spans="1:16" x14ac:dyDescent="0.35">
      <c r="A678" t="s">
        <v>797</v>
      </c>
      <c r="B678" t="s">
        <v>182</v>
      </c>
      <c r="C678" t="s">
        <v>58</v>
      </c>
      <c r="D678" t="s">
        <v>68</v>
      </c>
      <c r="E678" t="s">
        <v>128</v>
      </c>
      <c r="F678" t="s">
        <v>10276</v>
      </c>
      <c r="G678" t="s">
        <v>76</v>
      </c>
      <c r="H678">
        <v>2118</v>
      </c>
      <c r="I678">
        <v>0.13</v>
      </c>
      <c r="J678">
        <v>868.38</v>
      </c>
      <c r="K678" t="s">
        <v>17</v>
      </c>
      <c r="L678" t="s">
        <v>10887</v>
      </c>
      <c r="M678" t="s">
        <v>10912</v>
      </c>
      <c r="N678" t="s">
        <v>10899</v>
      </c>
      <c r="O678" s="59">
        <f>DATE(Grocery_Sales[[#This Row],[Order Year]],Grocery_Sales[[#This Row],[Order Month]],1)</f>
        <v>43160</v>
      </c>
      <c r="P678" s="25" t="str">
        <f>TEXT(Grocery_Sales[[#This Row],[Edited/Cleaned Order Date]],"mmm")</f>
        <v>Mar</v>
      </c>
    </row>
    <row r="679" spans="1:16" x14ac:dyDescent="0.35">
      <c r="A679" t="s">
        <v>798</v>
      </c>
      <c r="B679" t="s">
        <v>156</v>
      </c>
      <c r="C679" t="s">
        <v>63</v>
      </c>
      <c r="D679" t="s">
        <v>75</v>
      </c>
      <c r="E679" t="s">
        <v>55</v>
      </c>
      <c r="F679" t="s">
        <v>10276</v>
      </c>
      <c r="G679" t="s">
        <v>76</v>
      </c>
      <c r="H679">
        <v>1832</v>
      </c>
      <c r="I679">
        <v>0.21</v>
      </c>
      <c r="J679">
        <v>549.6</v>
      </c>
      <c r="K679" t="s">
        <v>17</v>
      </c>
      <c r="L679" t="s">
        <v>10887</v>
      </c>
      <c r="M679" t="s">
        <v>10912</v>
      </c>
      <c r="N679" t="s">
        <v>10899</v>
      </c>
      <c r="O679" s="59">
        <f>DATE(Grocery_Sales[[#This Row],[Order Year]],Grocery_Sales[[#This Row],[Order Month]],1)</f>
        <v>43160</v>
      </c>
      <c r="P679" s="25" t="str">
        <f>TEXT(Grocery_Sales[[#This Row],[Edited/Cleaned Order Date]],"mmm")</f>
        <v>Mar</v>
      </c>
    </row>
    <row r="680" spans="1:16" x14ac:dyDescent="0.35">
      <c r="A680" t="s">
        <v>799</v>
      </c>
      <c r="B680" t="s">
        <v>57</v>
      </c>
      <c r="C680" t="s">
        <v>20</v>
      </c>
      <c r="D680" t="s">
        <v>21</v>
      </c>
      <c r="E680" t="s">
        <v>51</v>
      </c>
      <c r="F680" t="s">
        <v>10276</v>
      </c>
      <c r="G680" t="s">
        <v>76</v>
      </c>
      <c r="H680">
        <v>1136</v>
      </c>
      <c r="I680">
        <v>0.33</v>
      </c>
      <c r="J680">
        <v>170.4</v>
      </c>
      <c r="K680" t="s">
        <v>17</v>
      </c>
      <c r="L680" t="s">
        <v>10887</v>
      </c>
      <c r="M680" t="s">
        <v>10912</v>
      </c>
      <c r="N680" t="s">
        <v>10899</v>
      </c>
      <c r="O680" s="59">
        <f>DATE(Grocery_Sales[[#This Row],[Order Year]],Grocery_Sales[[#This Row],[Order Month]],1)</f>
        <v>43160</v>
      </c>
      <c r="P680" s="25" t="str">
        <f>TEXT(Grocery_Sales[[#This Row],[Edited/Cleaned Order Date]],"mmm")</f>
        <v>Mar</v>
      </c>
    </row>
    <row r="681" spans="1:16" x14ac:dyDescent="0.35">
      <c r="A681" t="s">
        <v>800</v>
      </c>
      <c r="B681" t="s">
        <v>120</v>
      </c>
      <c r="C681" t="s">
        <v>63</v>
      </c>
      <c r="D681" t="s">
        <v>157</v>
      </c>
      <c r="E681" t="s">
        <v>72</v>
      </c>
      <c r="F681" t="s">
        <v>10276</v>
      </c>
      <c r="G681" t="s">
        <v>76</v>
      </c>
      <c r="H681">
        <v>1952</v>
      </c>
      <c r="I681">
        <v>0.22</v>
      </c>
      <c r="J681">
        <v>585.6</v>
      </c>
      <c r="K681" t="s">
        <v>17</v>
      </c>
      <c r="L681" t="s">
        <v>10887</v>
      </c>
      <c r="M681" t="s">
        <v>10912</v>
      </c>
      <c r="N681" t="s">
        <v>10899</v>
      </c>
      <c r="O681" s="59">
        <f>DATE(Grocery_Sales[[#This Row],[Order Year]],Grocery_Sales[[#This Row],[Order Month]],1)</f>
        <v>43160</v>
      </c>
      <c r="P681" s="25" t="str">
        <f>TEXT(Grocery_Sales[[#This Row],[Edited/Cleaned Order Date]],"mmm")</f>
        <v>Mar</v>
      </c>
    </row>
    <row r="682" spans="1:16" x14ac:dyDescent="0.35">
      <c r="A682" t="s">
        <v>801</v>
      </c>
      <c r="B682" t="s">
        <v>156</v>
      </c>
      <c r="C682" t="s">
        <v>20</v>
      </c>
      <c r="D682" t="s">
        <v>21</v>
      </c>
      <c r="E682" t="s">
        <v>15</v>
      </c>
      <c r="F682" t="s">
        <v>10277</v>
      </c>
      <c r="G682" t="s">
        <v>98</v>
      </c>
      <c r="H682">
        <v>1686</v>
      </c>
      <c r="I682">
        <v>0.27</v>
      </c>
      <c r="J682">
        <v>573.24</v>
      </c>
      <c r="K682" t="s">
        <v>17</v>
      </c>
      <c r="L682" t="s">
        <v>10872</v>
      </c>
      <c r="M682" t="s">
        <v>10909</v>
      </c>
      <c r="N682" t="s">
        <v>10907</v>
      </c>
      <c r="O682" s="59">
        <f>DATE(Grocery_Sales[[#This Row],[Order Year]],Grocery_Sales[[#This Row],[Order Month]],1)</f>
        <v>43040</v>
      </c>
      <c r="P682" s="25" t="str">
        <f>TEXT(Grocery_Sales[[#This Row],[Edited/Cleaned Order Date]],"mmm")</f>
        <v>Nov</v>
      </c>
    </row>
    <row r="683" spans="1:16" x14ac:dyDescent="0.35">
      <c r="A683" t="s">
        <v>802</v>
      </c>
      <c r="B683" t="s">
        <v>111</v>
      </c>
      <c r="C683" t="s">
        <v>13</v>
      </c>
      <c r="D683" t="s">
        <v>195</v>
      </c>
      <c r="E683" t="s">
        <v>123</v>
      </c>
      <c r="F683" t="s">
        <v>10277</v>
      </c>
      <c r="G683" t="s">
        <v>98</v>
      </c>
      <c r="H683">
        <v>2202</v>
      </c>
      <c r="I683">
        <v>0.19</v>
      </c>
      <c r="J683">
        <v>748.68</v>
      </c>
      <c r="K683" t="s">
        <v>17</v>
      </c>
      <c r="L683" t="s">
        <v>10872</v>
      </c>
      <c r="M683" t="s">
        <v>10909</v>
      </c>
      <c r="N683" t="s">
        <v>10907</v>
      </c>
      <c r="O683" s="59">
        <f>DATE(Grocery_Sales[[#This Row],[Order Year]],Grocery_Sales[[#This Row],[Order Month]],1)</f>
        <v>43040</v>
      </c>
      <c r="P683" s="25" t="str">
        <f>TEXT(Grocery_Sales[[#This Row],[Edited/Cleaned Order Date]],"mmm")</f>
        <v>Nov</v>
      </c>
    </row>
    <row r="684" spans="1:16" x14ac:dyDescent="0.35">
      <c r="A684" t="s">
        <v>803</v>
      </c>
      <c r="B684" t="s">
        <v>90</v>
      </c>
      <c r="C684" t="s">
        <v>63</v>
      </c>
      <c r="D684" t="s">
        <v>75</v>
      </c>
      <c r="E684" t="s">
        <v>28</v>
      </c>
      <c r="F684" t="s">
        <v>10277</v>
      </c>
      <c r="G684" t="s">
        <v>98</v>
      </c>
      <c r="H684">
        <v>2397</v>
      </c>
      <c r="I684">
        <v>0.26</v>
      </c>
      <c r="J684">
        <v>743.07</v>
      </c>
      <c r="K684" t="s">
        <v>17</v>
      </c>
      <c r="L684" t="s">
        <v>10872</v>
      </c>
      <c r="M684" t="s">
        <v>10909</v>
      </c>
      <c r="N684" t="s">
        <v>10907</v>
      </c>
      <c r="O684" s="59">
        <f>DATE(Grocery_Sales[[#This Row],[Order Year]],Grocery_Sales[[#This Row],[Order Month]],1)</f>
        <v>43040</v>
      </c>
      <c r="P684" s="25" t="str">
        <f>TEXT(Grocery_Sales[[#This Row],[Edited/Cleaned Order Date]],"mmm")</f>
        <v>Nov</v>
      </c>
    </row>
    <row r="685" spans="1:16" x14ac:dyDescent="0.35">
      <c r="A685" t="s">
        <v>804</v>
      </c>
      <c r="B685" t="s">
        <v>139</v>
      </c>
      <c r="C685" t="s">
        <v>58</v>
      </c>
      <c r="D685" t="s">
        <v>59</v>
      </c>
      <c r="E685" t="s">
        <v>72</v>
      </c>
      <c r="F685" s="24">
        <v>43201</v>
      </c>
      <c r="G685" t="s">
        <v>23</v>
      </c>
      <c r="H685">
        <v>1709</v>
      </c>
      <c r="I685">
        <v>0.28000000000000003</v>
      </c>
      <c r="J685">
        <v>615.24</v>
      </c>
      <c r="K685" t="s">
        <v>17</v>
      </c>
      <c r="L685" t="s">
        <v>10872</v>
      </c>
      <c r="M685" t="s">
        <v>10875</v>
      </c>
      <c r="N685" t="s">
        <v>10910</v>
      </c>
      <c r="O685" s="59">
        <f>DATE(Grocery_Sales[[#This Row],[Order Year]],Grocery_Sales[[#This Row],[Order Month]],1)</f>
        <v>43405</v>
      </c>
      <c r="P685" s="25" t="str">
        <f>TEXT(Grocery_Sales[[#This Row],[Edited/Cleaned Order Date]],"mmm")</f>
        <v>Nov</v>
      </c>
    </row>
    <row r="686" spans="1:16" x14ac:dyDescent="0.35">
      <c r="A686" t="s">
        <v>805</v>
      </c>
      <c r="B686" t="s">
        <v>211</v>
      </c>
      <c r="C686" t="s">
        <v>58</v>
      </c>
      <c r="D686" t="s">
        <v>112</v>
      </c>
      <c r="E686" t="s">
        <v>163</v>
      </c>
      <c r="F686" s="24">
        <v>43201</v>
      </c>
      <c r="G686" t="s">
        <v>23</v>
      </c>
      <c r="H686">
        <v>2340</v>
      </c>
      <c r="I686">
        <v>0.28999999999999998</v>
      </c>
      <c r="J686">
        <v>444.6</v>
      </c>
      <c r="K686" t="s">
        <v>17</v>
      </c>
      <c r="L686" t="s">
        <v>10872</v>
      </c>
      <c r="M686" t="s">
        <v>10875</v>
      </c>
      <c r="N686" t="s">
        <v>10910</v>
      </c>
      <c r="O686" s="59">
        <f>DATE(Grocery_Sales[[#This Row],[Order Year]],Grocery_Sales[[#This Row],[Order Month]],1)</f>
        <v>43405</v>
      </c>
      <c r="P686" s="25" t="str">
        <f>TEXT(Grocery_Sales[[#This Row],[Edited/Cleaned Order Date]],"mmm")</f>
        <v>Nov</v>
      </c>
    </row>
    <row r="687" spans="1:16" x14ac:dyDescent="0.35">
      <c r="A687" t="s">
        <v>806</v>
      </c>
      <c r="B687" t="s">
        <v>193</v>
      </c>
      <c r="C687" t="s">
        <v>13</v>
      </c>
      <c r="D687" t="s">
        <v>195</v>
      </c>
      <c r="E687" t="s">
        <v>43</v>
      </c>
      <c r="F687" s="24">
        <v>42131</v>
      </c>
      <c r="G687" t="s">
        <v>23</v>
      </c>
      <c r="H687">
        <v>1130</v>
      </c>
      <c r="I687">
        <v>0.34</v>
      </c>
      <c r="J687">
        <v>327.7</v>
      </c>
      <c r="K687" t="s">
        <v>17</v>
      </c>
      <c r="L687" t="s">
        <v>10890</v>
      </c>
      <c r="M687" t="s">
        <v>10888</v>
      </c>
      <c r="N687" t="s">
        <v>10897</v>
      </c>
      <c r="O687" s="59">
        <f>DATE(Grocery_Sales[[#This Row],[Order Year]],Grocery_Sales[[#This Row],[Order Month]],1)</f>
        <v>42186</v>
      </c>
      <c r="P687" s="25" t="str">
        <f>TEXT(Grocery_Sales[[#This Row],[Edited/Cleaned Order Date]],"mmm")</f>
        <v>Jul</v>
      </c>
    </row>
    <row r="688" spans="1:16" x14ac:dyDescent="0.35">
      <c r="A688" t="s">
        <v>807</v>
      </c>
      <c r="B688" t="s">
        <v>19</v>
      </c>
      <c r="C688" t="s">
        <v>13</v>
      </c>
      <c r="D688" t="s">
        <v>14</v>
      </c>
      <c r="E688" t="s">
        <v>47</v>
      </c>
      <c r="F688" s="24">
        <v>42131</v>
      </c>
      <c r="G688" t="s">
        <v>23</v>
      </c>
      <c r="H688">
        <v>960</v>
      </c>
      <c r="I688">
        <v>0.19</v>
      </c>
      <c r="J688">
        <v>144</v>
      </c>
      <c r="K688" t="s">
        <v>17</v>
      </c>
      <c r="L688" t="s">
        <v>10890</v>
      </c>
      <c r="M688" t="s">
        <v>10888</v>
      </c>
      <c r="N688" t="s">
        <v>10897</v>
      </c>
      <c r="O688" s="59">
        <f>DATE(Grocery_Sales[[#This Row],[Order Year]],Grocery_Sales[[#This Row],[Order Month]],1)</f>
        <v>42186</v>
      </c>
      <c r="P688" s="25" t="str">
        <f>TEXT(Grocery_Sales[[#This Row],[Edited/Cleaned Order Date]],"mmm")</f>
        <v>Jul</v>
      </c>
    </row>
    <row r="689" spans="1:16" x14ac:dyDescent="0.35">
      <c r="A689" t="s">
        <v>808</v>
      </c>
      <c r="B689" t="s">
        <v>151</v>
      </c>
      <c r="C689" t="s">
        <v>49</v>
      </c>
      <c r="D689" t="s">
        <v>54</v>
      </c>
      <c r="E689" t="s">
        <v>43</v>
      </c>
      <c r="F689" s="24">
        <v>42131</v>
      </c>
      <c r="G689" t="s">
        <v>23</v>
      </c>
      <c r="H689">
        <v>2142</v>
      </c>
      <c r="I689">
        <v>0.21</v>
      </c>
      <c r="J689">
        <v>149.94</v>
      </c>
      <c r="K689" t="s">
        <v>17</v>
      </c>
      <c r="L689" t="s">
        <v>10890</v>
      </c>
      <c r="M689" t="s">
        <v>10888</v>
      </c>
      <c r="N689" t="s">
        <v>10897</v>
      </c>
      <c r="O689" s="59">
        <f>DATE(Grocery_Sales[[#This Row],[Order Year]],Grocery_Sales[[#This Row],[Order Month]],1)</f>
        <v>42186</v>
      </c>
      <c r="P689" s="25" t="str">
        <f>TEXT(Grocery_Sales[[#This Row],[Edited/Cleaned Order Date]],"mmm")</f>
        <v>Jul</v>
      </c>
    </row>
    <row r="690" spans="1:16" x14ac:dyDescent="0.35">
      <c r="A690" t="s">
        <v>809</v>
      </c>
      <c r="B690" t="s">
        <v>108</v>
      </c>
      <c r="C690" t="s">
        <v>13</v>
      </c>
      <c r="D690" t="s">
        <v>14</v>
      </c>
      <c r="E690" t="s">
        <v>15</v>
      </c>
      <c r="F690" t="s">
        <v>10147</v>
      </c>
      <c r="G690" t="s">
        <v>98</v>
      </c>
      <c r="H690">
        <v>774</v>
      </c>
      <c r="I690">
        <v>0.27</v>
      </c>
      <c r="J690">
        <v>69.66</v>
      </c>
      <c r="K690" t="s">
        <v>17</v>
      </c>
      <c r="L690" t="s">
        <v>10876</v>
      </c>
      <c r="M690" t="s">
        <v>10906</v>
      </c>
      <c r="N690" t="s">
        <v>10899</v>
      </c>
      <c r="O690" s="59">
        <f>DATE(Grocery_Sales[[#This Row],[Order Year]],Grocery_Sales[[#This Row],[Order Month]],1)</f>
        <v>43435</v>
      </c>
      <c r="P690" s="25" t="str">
        <f>TEXT(Grocery_Sales[[#This Row],[Edited/Cleaned Order Date]],"mmm")</f>
        <v>Dec</v>
      </c>
    </row>
    <row r="691" spans="1:16" x14ac:dyDescent="0.35">
      <c r="A691" t="s">
        <v>810</v>
      </c>
      <c r="B691" t="s">
        <v>151</v>
      </c>
      <c r="C691" t="s">
        <v>26</v>
      </c>
      <c r="D691" t="s">
        <v>201</v>
      </c>
      <c r="E691" t="s">
        <v>123</v>
      </c>
      <c r="F691" t="s">
        <v>10278</v>
      </c>
      <c r="G691" t="s">
        <v>23</v>
      </c>
      <c r="H691">
        <v>2427</v>
      </c>
      <c r="I691">
        <v>0.28000000000000003</v>
      </c>
      <c r="J691">
        <v>461.13</v>
      </c>
      <c r="K691" t="s">
        <v>17</v>
      </c>
      <c r="L691" t="s">
        <v>10884</v>
      </c>
      <c r="M691" t="s">
        <v>10921</v>
      </c>
      <c r="N691" t="s">
        <v>10903</v>
      </c>
      <c r="O691" s="59">
        <f>DATE(Grocery_Sales[[#This Row],[Order Year]],Grocery_Sales[[#This Row],[Order Month]],1)</f>
        <v>42156</v>
      </c>
      <c r="P691" s="25" t="str">
        <f>TEXT(Grocery_Sales[[#This Row],[Edited/Cleaned Order Date]],"mmm")</f>
        <v>Jun</v>
      </c>
    </row>
    <row r="692" spans="1:16" x14ac:dyDescent="0.35">
      <c r="A692" t="s">
        <v>811</v>
      </c>
      <c r="B692" t="s">
        <v>42</v>
      </c>
      <c r="C692" t="s">
        <v>26</v>
      </c>
      <c r="D692" t="s">
        <v>37</v>
      </c>
      <c r="E692" t="s">
        <v>60</v>
      </c>
      <c r="F692" t="s">
        <v>10278</v>
      </c>
      <c r="G692" t="s">
        <v>23</v>
      </c>
      <c r="H692">
        <v>2231</v>
      </c>
      <c r="I692">
        <v>0.23</v>
      </c>
      <c r="J692">
        <v>379.27</v>
      </c>
      <c r="K692" t="s">
        <v>17</v>
      </c>
      <c r="L692" t="s">
        <v>10884</v>
      </c>
      <c r="M692" t="s">
        <v>10921</v>
      </c>
      <c r="N692" t="s">
        <v>10903</v>
      </c>
      <c r="O692" s="59">
        <f>DATE(Grocery_Sales[[#This Row],[Order Year]],Grocery_Sales[[#This Row],[Order Month]],1)</f>
        <v>42156</v>
      </c>
      <c r="P692" s="25" t="str">
        <f>TEXT(Grocery_Sales[[#This Row],[Edited/Cleaned Order Date]],"mmm")</f>
        <v>Jun</v>
      </c>
    </row>
    <row r="693" spans="1:16" x14ac:dyDescent="0.35">
      <c r="A693" t="s">
        <v>812</v>
      </c>
      <c r="B693" t="s">
        <v>62</v>
      </c>
      <c r="C693" t="s">
        <v>63</v>
      </c>
      <c r="D693" t="s">
        <v>75</v>
      </c>
      <c r="E693" t="s">
        <v>28</v>
      </c>
      <c r="F693" t="s">
        <v>10278</v>
      </c>
      <c r="G693" t="s">
        <v>23</v>
      </c>
      <c r="H693">
        <v>1163</v>
      </c>
      <c r="I693">
        <v>0.25</v>
      </c>
      <c r="J693">
        <v>314.01</v>
      </c>
      <c r="K693" t="s">
        <v>17</v>
      </c>
      <c r="L693" t="s">
        <v>10884</v>
      </c>
      <c r="M693" t="s">
        <v>10921</v>
      </c>
      <c r="N693" t="s">
        <v>10903</v>
      </c>
      <c r="O693" s="59">
        <f>DATE(Grocery_Sales[[#This Row],[Order Year]],Grocery_Sales[[#This Row],[Order Month]],1)</f>
        <v>42156</v>
      </c>
      <c r="P693" s="25" t="str">
        <f>TEXT(Grocery_Sales[[#This Row],[Edited/Cleaned Order Date]],"mmm")</f>
        <v>Jun</v>
      </c>
    </row>
    <row r="694" spans="1:16" x14ac:dyDescent="0.35">
      <c r="A694" t="s">
        <v>813</v>
      </c>
      <c r="B694" t="s">
        <v>12</v>
      </c>
      <c r="C694" t="s">
        <v>13</v>
      </c>
      <c r="D694" t="s">
        <v>195</v>
      </c>
      <c r="E694" t="s">
        <v>47</v>
      </c>
      <c r="F694" t="s">
        <v>10279</v>
      </c>
      <c r="G694" t="s">
        <v>29</v>
      </c>
      <c r="H694">
        <v>520</v>
      </c>
      <c r="I694">
        <v>0.1</v>
      </c>
      <c r="J694">
        <v>52</v>
      </c>
      <c r="K694" t="s">
        <v>17</v>
      </c>
      <c r="L694" t="s">
        <v>10887</v>
      </c>
      <c r="M694" t="s">
        <v>10917</v>
      </c>
      <c r="N694" t="s">
        <v>10901</v>
      </c>
      <c r="O694" s="59">
        <f>DATE(Grocery_Sales[[#This Row],[Order Year]],Grocery_Sales[[#This Row],[Order Month]],1)</f>
        <v>42430</v>
      </c>
      <c r="P694" s="25" t="str">
        <f>TEXT(Grocery_Sales[[#This Row],[Edited/Cleaned Order Date]],"mmm")</f>
        <v>Mar</v>
      </c>
    </row>
    <row r="695" spans="1:16" x14ac:dyDescent="0.35">
      <c r="A695" t="s">
        <v>814</v>
      </c>
      <c r="B695" t="s">
        <v>122</v>
      </c>
      <c r="C695" t="s">
        <v>49</v>
      </c>
      <c r="D695" t="s">
        <v>205</v>
      </c>
      <c r="E695" t="s">
        <v>47</v>
      </c>
      <c r="F695" t="s">
        <v>10279</v>
      </c>
      <c r="G695" t="s">
        <v>29</v>
      </c>
      <c r="H695">
        <v>713</v>
      </c>
      <c r="I695">
        <v>0.28000000000000003</v>
      </c>
      <c r="J695">
        <v>299.45999999999998</v>
      </c>
      <c r="K695" t="s">
        <v>17</v>
      </c>
      <c r="L695" t="s">
        <v>10887</v>
      </c>
      <c r="M695" t="s">
        <v>10917</v>
      </c>
      <c r="N695" t="s">
        <v>10901</v>
      </c>
      <c r="O695" s="59">
        <f>DATE(Grocery_Sales[[#This Row],[Order Year]],Grocery_Sales[[#This Row],[Order Month]],1)</f>
        <v>42430</v>
      </c>
      <c r="P695" s="25" t="str">
        <f>TEXT(Grocery_Sales[[#This Row],[Edited/Cleaned Order Date]],"mmm")</f>
        <v>Mar</v>
      </c>
    </row>
    <row r="696" spans="1:16" x14ac:dyDescent="0.35">
      <c r="A696" t="s">
        <v>815</v>
      </c>
      <c r="B696" t="s">
        <v>111</v>
      </c>
      <c r="C696" t="s">
        <v>49</v>
      </c>
      <c r="D696" t="s">
        <v>50</v>
      </c>
      <c r="E696" t="s">
        <v>28</v>
      </c>
      <c r="F696" t="s">
        <v>10280</v>
      </c>
      <c r="G696" t="s">
        <v>98</v>
      </c>
      <c r="H696">
        <v>2128</v>
      </c>
      <c r="I696">
        <v>0.1</v>
      </c>
      <c r="J696">
        <v>425.6</v>
      </c>
      <c r="K696" t="s">
        <v>17</v>
      </c>
      <c r="L696" t="s">
        <v>10877</v>
      </c>
      <c r="M696" t="s">
        <v>10915</v>
      </c>
      <c r="N696" t="s">
        <v>10901</v>
      </c>
      <c r="O696" s="59">
        <f>DATE(Grocery_Sales[[#This Row],[Order Year]],Grocery_Sales[[#This Row],[Order Month]],1)</f>
        <v>42491</v>
      </c>
      <c r="P696" s="25" t="str">
        <f>TEXT(Grocery_Sales[[#This Row],[Edited/Cleaned Order Date]],"mmm")</f>
        <v>May</v>
      </c>
    </row>
    <row r="697" spans="1:16" x14ac:dyDescent="0.35">
      <c r="A697" t="s">
        <v>816</v>
      </c>
      <c r="B697" t="s">
        <v>146</v>
      </c>
      <c r="C697" t="s">
        <v>63</v>
      </c>
      <c r="D697" t="s">
        <v>87</v>
      </c>
      <c r="E697" t="s">
        <v>104</v>
      </c>
      <c r="F697" t="s">
        <v>10280</v>
      </c>
      <c r="G697" t="s">
        <v>98</v>
      </c>
      <c r="H697">
        <v>2302</v>
      </c>
      <c r="I697">
        <v>0.18</v>
      </c>
      <c r="J697">
        <v>230.2</v>
      </c>
      <c r="K697" t="s">
        <v>17</v>
      </c>
      <c r="L697" t="s">
        <v>10877</v>
      </c>
      <c r="M697" t="s">
        <v>10915</v>
      </c>
      <c r="N697" t="s">
        <v>10901</v>
      </c>
      <c r="O697" s="59">
        <f>DATE(Grocery_Sales[[#This Row],[Order Year]],Grocery_Sales[[#This Row],[Order Month]],1)</f>
        <v>42491</v>
      </c>
      <c r="P697" s="25" t="str">
        <f>TEXT(Grocery_Sales[[#This Row],[Edited/Cleaned Order Date]],"mmm")</f>
        <v>May</v>
      </c>
    </row>
    <row r="698" spans="1:16" x14ac:dyDescent="0.35">
      <c r="A698" t="s">
        <v>817</v>
      </c>
      <c r="B698" t="s">
        <v>151</v>
      </c>
      <c r="C698" t="s">
        <v>13</v>
      </c>
      <c r="D698" t="s">
        <v>14</v>
      </c>
      <c r="E698" t="s">
        <v>55</v>
      </c>
      <c r="F698" t="s">
        <v>10280</v>
      </c>
      <c r="G698" t="s">
        <v>98</v>
      </c>
      <c r="H698">
        <v>1735</v>
      </c>
      <c r="I698">
        <v>0.11</v>
      </c>
      <c r="J698">
        <v>572.54999999999995</v>
      </c>
      <c r="K698" t="s">
        <v>17</v>
      </c>
      <c r="L698" t="s">
        <v>10877</v>
      </c>
      <c r="M698" t="s">
        <v>10915</v>
      </c>
      <c r="N698" t="s">
        <v>10901</v>
      </c>
      <c r="O698" s="59">
        <f>DATE(Grocery_Sales[[#This Row],[Order Year]],Grocery_Sales[[#This Row],[Order Month]],1)</f>
        <v>42491</v>
      </c>
      <c r="P698" s="25" t="str">
        <f>TEXT(Grocery_Sales[[#This Row],[Edited/Cleaned Order Date]],"mmm")</f>
        <v>May</v>
      </c>
    </row>
    <row r="699" spans="1:16" x14ac:dyDescent="0.35">
      <c r="A699" t="s">
        <v>818</v>
      </c>
      <c r="B699" t="s">
        <v>114</v>
      </c>
      <c r="C699" t="s">
        <v>20</v>
      </c>
      <c r="D699" t="s">
        <v>21</v>
      </c>
      <c r="E699" t="s">
        <v>38</v>
      </c>
      <c r="F699" t="s">
        <v>10280</v>
      </c>
      <c r="G699" t="s">
        <v>98</v>
      </c>
      <c r="H699">
        <v>2178</v>
      </c>
      <c r="I699">
        <v>0.13</v>
      </c>
      <c r="J699">
        <v>718.74</v>
      </c>
      <c r="K699" t="s">
        <v>17</v>
      </c>
      <c r="L699" t="s">
        <v>10877</v>
      </c>
      <c r="M699" t="s">
        <v>10915</v>
      </c>
      <c r="N699" t="s">
        <v>10901</v>
      </c>
      <c r="O699" s="59">
        <f>DATE(Grocery_Sales[[#This Row],[Order Year]],Grocery_Sales[[#This Row],[Order Month]],1)</f>
        <v>42491</v>
      </c>
      <c r="P699" s="25" t="str">
        <f>TEXT(Grocery_Sales[[#This Row],[Edited/Cleaned Order Date]],"mmm")</f>
        <v>May</v>
      </c>
    </row>
    <row r="700" spans="1:16" x14ac:dyDescent="0.35">
      <c r="A700" t="s">
        <v>819</v>
      </c>
      <c r="B700" t="s">
        <v>125</v>
      </c>
      <c r="C700" t="s">
        <v>63</v>
      </c>
      <c r="D700" t="s">
        <v>75</v>
      </c>
      <c r="E700" t="s">
        <v>69</v>
      </c>
      <c r="F700" t="s">
        <v>10280</v>
      </c>
      <c r="G700" t="s">
        <v>98</v>
      </c>
      <c r="H700">
        <v>2173</v>
      </c>
      <c r="I700">
        <v>0.12</v>
      </c>
      <c r="J700">
        <v>956.12</v>
      </c>
      <c r="K700" t="s">
        <v>17</v>
      </c>
      <c r="L700" t="s">
        <v>10877</v>
      </c>
      <c r="M700" t="s">
        <v>10915</v>
      </c>
      <c r="N700" t="s">
        <v>10901</v>
      </c>
      <c r="O700" s="59">
        <f>DATE(Grocery_Sales[[#This Row],[Order Year]],Grocery_Sales[[#This Row],[Order Month]],1)</f>
        <v>42491</v>
      </c>
      <c r="P700" s="25" t="str">
        <f>TEXT(Grocery_Sales[[#This Row],[Edited/Cleaned Order Date]],"mmm")</f>
        <v>May</v>
      </c>
    </row>
    <row r="701" spans="1:16" x14ac:dyDescent="0.35">
      <c r="A701" t="s">
        <v>820</v>
      </c>
      <c r="B701" t="s">
        <v>86</v>
      </c>
      <c r="C701" t="s">
        <v>13</v>
      </c>
      <c r="D701" t="s">
        <v>79</v>
      </c>
      <c r="E701" t="s">
        <v>28</v>
      </c>
      <c r="F701" t="s">
        <v>10280</v>
      </c>
      <c r="G701" t="s">
        <v>98</v>
      </c>
      <c r="H701">
        <v>1064</v>
      </c>
      <c r="I701">
        <v>0.27</v>
      </c>
      <c r="J701">
        <v>234.08</v>
      </c>
      <c r="K701" t="s">
        <v>17</v>
      </c>
      <c r="L701" t="s">
        <v>10877</v>
      </c>
      <c r="M701" t="s">
        <v>10915</v>
      </c>
      <c r="N701" t="s">
        <v>10901</v>
      </c>
      <c r="O701" s="59">
        <f>DATE(Grocery_Sales[[#This Row],[Order Year]],Grocery_Sales[[#This Row],[Order Month]],1)</f>
        <v>42491</v>
      </c>
      <c r="P701" s="25" t="str">
        <f>TEXT(Grocery_Sales[[#This Row],[Edited/Cleaned Order Date]],"mmm")</f>
        <v>May</v>
      </c>
    </row>
    <row r="702" spans="1:16" x14ac:dyDescent="0.35">
      <c r="A702" t="s">
        <v>821</v>
      </c>
      <c r="B702" t="s">
        <v>67</v>
      </c>
      <c r="C702" t="s">
        <v>20</v>
      </c>
      <c r="D702" t="s">
        <v>21</v>
      </c>
      <c r="E702" t="s">
        <v>55</v>
      </c>
      <c r="F702" t="s">
        <v>10280</v>
      </c>
      <c r="G702" t="s">
        <v>98</v>
      </c>
      <c r="H702">
        <v>1259</v>
      </c>
      <c r="I702">
        <v>0.25</v>
      </c>
      <c r="J702">
        <v>276.98</v>
      </c>
      <c r="K702" t="s">
        <v>17</v>
      </c>
      <c r="L702" t="s">
        <v>10877</v>
      </c>
      <c r="M702" t="s">
        <v>10915</v>
      </c>
      <c r="N702" t="s">
        <v>10901</v>
      </c>
      <c r="O702" s="59">
        <f>DATE(Grocery_Sales[[#This Row],[Order Year]],Grocery_Sales[[#This Row],[Order Month]],1)</f>
        <v>42491</v>
      </c>
      <c r="P702" s="25" t="str">
        <f>TEXT(Grocery_Sales[[#This Row],[Edited/Cleaned Order Date]],"mmm")</f>
        <v>May</v>
      </c>
    </row>
    <row r="703" spans="1:16" x14ac:dyDescent="0.35">
      <c r="A703" t="s">
        <v>822</v>
      </c>
      <c r="B703" t="s">
        <v>156</v>
      </c>
      <c r="C703" t="s">
        <v>49</v>
      </c>
      <c r="D703" t="s">
        <v>205</v>
      </c>
      <c r="E703" t="s">
        <v>38</v>
      </c>
      <c r="F703" s="24">
        <v>43140</v>
      </c>
      <c r="G703" t="s">
        <v>98</v>
      </c>
      <c r="H703">
        <v>2086</v>
      </c>
      <c r="I703">
        <v>0.23</v>
      </c>
      <c r="J703">
        <v>229.46</v>
      </c>
      <c r="K703" t="s">
        <v>17</v>
      </c>
      <c r="L703" t="s">
        <v>10882</v>
      </c>
      <c r="M703" t="s">
        <v>10886</v>
      </c>
      <c r="N703" t="s">
        <v>10910</v>
      </c>
      <c r="O703" s="59">
        <f>DATE(Grocery_Sales[[#This Row],[Order Year]],Grocery_Sales[[#This Row],[Order Month]],1)</f>
        <v>43344</v>
      </c>
      <c r="P703" s="25" t="str">
        <f>TEXT(Grocery_Sales[[#This Row],[Edited/Cleaned Order Date]],"mmm")</f>
        <v>Sep</v>
      </c>
    </row>
    <row r="704" spans="1:16" x14ac:dyDescent="0.35">
      <c r="A704" t="s">
        <v>823</v>
      </c>
      <c r="B704" t="s">
        <v>137</v>
      </c>
      <c r="C704" t="s">
        <v>13</v>
      </c>
      <c r="D704" t="s">
        <v>195</v>
      </c>
      <c r="E704" t="s">
        <v>51</v>
      </c>
      <c r="F704" s="24">
        <v>42836</v>
      </c>
      <c r="G704" t="s">
        <v>29</v>
      </c>
      <c r="H704">
        <v>2062</v>
      </c>
      <c r="I704">
        <v>0.18</v>
      </c>
      <c r="J704">
        <v>268.06</v>
      </c>
      <c r="K704" t="s">
        <v>17</v>
      </c>
      <c r="L704" t="s">
        <v>10872</v>
      </c>
      <c r="M704" t="s">
        <v>10875</v>
      </c>
      <c r="N704" t="s">
        <v>10895</v>
      </c>
      <c r="O704" s="59">
        <f>DATE(Grocery_Sales[[#This Row],[Order Year]],Grocery_Sales[[#This Row],[Order Month]],1)</f>
        <v>43040</v>
      </c>
      <c r="P704" s="25" t="str">
        <f>TEXT(Grocery_Sales[[#This Row],[Edited/Cleaned Order Date]],"mmm")</f>
        <v>Nov</v>
      </c>
    </row>
    <row r="705" spans="1:16" x14ac:dyDescent="0.35">
      <c r="A705" t="s">
        <v>824</v>
      </c>
      <c r="B705" t="s">
        <v>122</v>
      </c>
      <c r="C705" t="s">
        <v>49</v>
      </c>
      <c r="D705" t="s">
        <v>50</v>
      </c>
      <c r="E705" t="s">
        <v>65</v>
      </c>
      <c r="F705" s="24">
        <v>42617</v>
      </c>
      <c r="G705" t="s">
        <v>29</v>
      </c>
      <c r="H705">
        <v>2463</v>
      </c>
      <c r="I705">
        <v>0.32</v>
      </c>
      <c r="J705">
        <v>197.04</v>
      </c>
      <c r="K705" t="s">
        <v>17</v>
      </c>
      <c r="L705" t="s">
        <v>10875</v>
      </c>
      <c r="M705" t="s">
        <v>10882</v>
      </c>
      <c r="N705" t="s">
        <v>10896</v>
      </c>
      <c r="O705" s="59">
        <f>DATE(Grocery_Sales[[#This Row],[Order Year]],Grocery_Sales[[#This Row],[Order Month]],1)</f>
        <v>42461</v>
      </c>
      <c r="P705" s="25" t="str">
        <f>TEXT(Grocery_Sales[[#This Row],[Edited/Cleaned Order Date]],"mmm")</f>
        <v>Apr</v>
      </c>
    </row>
    <row r="706" spans="1:16" x14ac:dyDescent="0.35">
      <c r="A706" t="s">
        <v>825</v>
      </c>
      <c r="B706" t="s">
        <v>40</v>
      </c>
      <c r="C706" t="s">
        <v>26</v>
      </c>
      <c r="D706" t="s">
        <v>94</v>
      </c>
      <c r="E706" t="s">
        <v>38</v>
      </c>
      <c r="F706" s="24">
        <v>42347</v>
      </c>
      <c r="G706" t="s">
        <v>23</v>
      </c>
      <c r="H706">
        <v>506</v>
      </c>
      <c r="I706">
        <v>0.22</v>
      </c>
      <c r="J706">
        <v>136.62</v>
      </c>
      <c r="K706" t="s">
        <v>17</v>
      </c>
      <c r="L706" t="s">
        <v>10882</v>
      </c>
      <c r="M706" t="s">
        <v>10876</v>
      </c>
      <c r="N706" t="s">
        <v>10897</v>
      </c>
      <c r="O706" s="59">
        <f>DATE(Grocery_Sales[[#This Row],[Order Year]],Grocery_Sales[[#This Row],[Order Month]],1)</f>
        <v>42248</v>
      </c>
      <c r="P706" s="25" t="str">
        <f>TEXT(Grocery_Sales[[#This Row],[Edited/Cleaned Order Date]],"mmm")</f>
        <v>Sep</v>
      </c>
    </row>
    <row r="707" spans="1:16" x14ac:dyDescent="0.35">
      <c r="A707" t="s">
        <v>826</v>
      </c>
      <c r="B707" t="s">
        <v>162</v>
      </c>
      <c r="C707" t="s">
        <v>63</v>
      </c>
      <c r="D707" t="s">
        <v>75</v>
      </c>
      <c r="E707" t="s">
        <v>55</v>
      </c>
      <c r="F707" s="24">
        <v>42347</v>
      </c>
      <c r="G707" t="s">
        <v>23</v>
      </c>
      <c r="H707">
        <v>1354</v>
      </c>
      <c r="I707">
        <v>0.35</v>
      </c>
      <c r="J707">
        <v>500.98</v>
      </c>
      <c r="K707" t="s">
        <v>17</v>
      </c>
      <c r="L707" t="s">
        <v>10882</v>
      </c>
      <c r="M707" t="s">
        <v>10876</v>
      </c>
      <c r="N707" t="s">
        <v>10897</v>
      </c>
      <c r="O707" s="59">
        <f>DATE(Grocery_Sales[[#This Row],[Order Year]],Grocery_Sales[[#This Row],[Order Month]],1)</f>
        <v>42248</v>
      </c>
      <c r="P707" s="25" t="str">
        <f>TEXT(Grocery_Sales[[#This Row],[Edited/Cleaned Order Date]],"mmm")</f>
        <v>Sep</v>
      </c>
    </row>
    <row r="708" spans="1:16" x14ac:dyDescent="0.35">
      <c r="A708" t="s">
        <v>827</v>
      </c>
      <c r="B708" t="s">
        <v>165</v>
      </c>
      <c r="C708" t="s">
        <v>58</v>
      </c>
      <c r="D708" t="s">
        <v>59</v>
      </c>
      <c r="E708" t="s">
        <v>84</v>
      </c>
      <c r="F708" s="24">
        <v>42347</v>
      </c>
      <c r="G708" t="s">
        <v>23</v>
      </c>
      <c r="H708">
        <v>1030</v>
      </c>
      <c r="I708">
        <v>0.25</v>
      </c>
      <c r="J708">
        <v>247.2</v>
      </c>
      <c r="K708" t="s">
        <v>17</v>
      </c>
      <c r="L708" t="s">
        <v>10882</v>
      </c>
      <c r="M708" t="s">
        <v>10876</v>
      </c>
      <c r="N708" t="s">
        <v>10897</v>
      </c>
      <c r="O708" s="59">
        <f>DATE(Grocery_Sales[[#This Row],[Order Year]],Grocery_Sales[[#This Row],[Order Month]],1)</f>
        <v>42248</v>
      </c>
      <c r="P708" s="25" t="str">
        <f>TEXT(Grocery_Sales[[#This Row],[Edited/Cleaned Order Date]],"mmm")</f>
        <v>Sep</v>
      </c>
    </row>
    <row r="709" spans="1:16" x14ac:dyDescent="0.35">
      <c r="A709" t="s">
        <v>828</v>
      </c>
      <c r="B709" t="s">
        <v>169</v>
      </c>
      <c r="C709" t="s">
        <v>13</v>
      </c>
      <c r="D709" t="s">
        <v>14</v>
      </c>
      <c r="E709" t="s">
        <v>117</v>
      </c>
      <c r="F709" s="24">
        <v>42047</v>
      </c>
      <c r="G709" t="s">
        <v>98</v>
      </c>
      <c r="H709">
        <v>530</v>
      </c>
      <c r="I709">
        <v>0.28000000000000003</v>
      </c>
      <c r="J709">
        <v>174.9</v>
      </c>
      <c r="K709" t="s">
        <v>17</v>
      </c>
      <c r="L709" t="s">
        <v>10876</v>
      </c>
      <c r="M709" t="s">
        <v>10886</v>
      </c>
      <c r="N709" t="s">
        <v>10897</v>
      </c>
      <c r="O709" s="59">
        <f>DATE(Grocery_Sales[[#This Row],[Order Year]],Grocery_Sales[[#This Row],[Order Month]],1)</f>
        <v>42339</v>
      </c>
      <c r="P709" s="25" t="str">
        <f>TEXT(Grocery_Sales[[#This Row],[Edited/Cleaned Order Date]],"mmm")</f>
        <v>Dec</v>
      </c>
    </row>
    <row r="710" spans="1:16" x14ac:dyDescent="0.35">
      <c r="A710" t="s">
        <v>829</v>
      </c>
      <c r="B710" t="s">
        <v>135</v>
      </c>
      <c r="C710" t="s">
        <v>20</v>
      </c>
      <c r="D710" t="s">
        <v>91</v>
      </c>
      <c r="E710" t="s">
        <v>163</v>
      </c>
      <c r="F710" s="24">
        <v>42047</v>
      </c>
      <c r="G710" t="s">
        <v>98</v>
      </c>
      <c r="H710">
        <v>1409</v>
      </c>
      <c r="I710">
        <v>0.11</v>
      </c>
      <c r="J710">
        <v>408.61</v>
      </c>
      <c r="K710" t="s">
        <v>17</v>
      </c>
      <c r="L710" t="s">
        <v>10876</v>
      </c>
      <c r="M710" t="s">
        <v>10886</v>
      </c>
      <c r="N710" t="s">
        <v>10897</v>
      </c>
      <c r="O710" s="59">
        <f>DATE(Grocery_Sales[[#This Row],[Order Year]],Grocery_Sales[[#This Row],[Order Month]],1)</f>
        <v>42339</v>
      </c>
      <c r="P710" s="25" t="str">
        <f>TEXT(Grocery_Sales[[#This Row],[Edited/Cleaned Order Date]],"mmm")</f>
        <v>Dec</v>
      </c>
    </row>
    <row r="711" spans="1:16" x14ac:dyDescent="0.35">
      <c r="A711" t="s">
        <v>830</v>
      </c>
      <c r="B711" t="s">
        <v>62</v>
      </c>
      <c r="C711" t="s">
        <v>49</v>
      </c>
      <c r="D711" t="s">
        <v>205</v>
      </c>
      <c r="E711" t="s">
        <v>15</v>
      </c>
      <c r="F711" s="24">
        <v>42047</v>
      </c>
      <c r="G711" t="s">
        <v>98</v>
      </c>
      <c r="H711">
        <v>1419</v>
      </c>
      <c r="I711">
        <v>0.27</v>
      </c>
      <c r="J711">
        <v>255.42</v>
      </c>
      <c r="K711" t="s">
        <v>17</v>
      </c>
      <c r="L711" t="s">
        <v>10876</v>
      </c>
      <c r="M711" t="s">
        <v>10886</v>
      </c>
      <c r="N711" t="s">
        <v>10897</v>
      </c>
      <c r="O711" s="59">
        <f>DATE(Grocery_Sales[[#This Row],[Order Year]],Grocery_Sales[[#This Row],[Order Month]],1)</f>
        <v>42339</v>
      </c>
      <c r="P711" s="25" t="str">
        <f>TEXT(Grocery_Sales[[#This Row],[Edited/Cleaned Order Date]],"mmm")</f>
        <v>Dec</v>
      </c>
    </row>
    <row r="712" spans="1:16" x14ac:dyDescent="0.35">
      <c r="A712" t="s">
        <v>831</v>
      </c>
      <c r="B712" t="s">
        <v>165</v>
      </c>
      <c r="C712" t="s">
        <v>26</v>
      </c>
      <c r="D712" t="s">
        <v>27</v>
      </c>
      <c r="E712" t="s">
        <v>51</v>
      </c>
      <c r="F712" s="24">
        <v>42128</v>
      </c>
      <c r="G712" t="s">
        <v>98</v>
      </c>
      <c r="H712">
        <v>2371</v>
      </c>
      <c r="I712">
        <v>0.32</v>
      </c>
      <c r="J712">
        <v>900.98</v>
      </c>
      <c r="K712" t="s">
        <v>17</v>
      </c>
      <c r="L712" t="s">
        <v>10875</v>
      </c>
      <c r="M712" t="s">
        <v>10888</v>
      </c>
      <c r="N712" t="s">
        <v>10897</v>
      </c>
      <c r="O712" s="59">
        <f>DATE(Grocery_Sales[[#This Row],[Order Year]],Grocery_Sales[[#This Row],[Order Month]],1)</f>
        <v>42095</v>
      </c>
      <c r="P712" s="25" t="str">
        <f>TEXT(Grocery_Sales[[#This Row],[Edited/Cleaned Order Date]],"mmm")</f>
        <v>Apr</v>
      </c>
    </row>
    <row r="713" spans="1:16" x14ac:dyDescent="0.35">
      <c r="A713" t="s">
        <v>832</v>
      </c>
      <c r="B713" t="s">
        <v>120</v>
      </c>
      <c r="C713" t="s">
        <v>58</v>
      </c>
      <c r="D713" t="s">
        <v>112</v>
      </c>
      <c r="E713" t="s">
        <v>22</v>
      </c>
      <c r="F713" s="24">
        <v>43168</v>
      </c>
      <c r="G713" t="s">
        <v>23</v>
      </c>
      <c r="H713">
        <v>1078</v>
      </c>
      <c r="I713">
        <v>0.21</v>
      </c>
      <c r="J713">
        <v>258.72000000000003</v>
      </c>
      <c r="K713" t="s">
        <v>17</v>
      </c>
      <c r="L713" t="s">
        <v>10882</v>
      </c>
      <c r="M713" t="s">
        <v>10883</v>
      </c>
      <c r="N713" t="s">
        <v>10910</v>
      </c>
      <c r="O713" s="59">
        <f>DATE(Grocery_Sales[[#This Row],[Order Year]],Grocery_Sales[[#This Row],[Order Month]],1)</f>
        <v>43344</v>
      </c>
      <c r="P713" s="25" t="str">
        <f>TEXT(Grocery_Sales[[#This Row],[Edited/Cleaned Order Date]],"mmm")</f>
        <v>Sep</v>
      </c>
    </row>
    <row r="714" spans="1:16" x14ac:dyDescent="0.35">
      <c r="A714" t="s">
        <v>833</v>
      </c>
      <c r="B714" t="s">
        <v>114</v>
      </c>
      <c r="C714" t="s">
        <v>63</v>
      </c>
      <c r="D714" t="s">
        <v>64</v>
      </c>
      <c r="E714" t="s">
        <v>69</v>
      </c>
      <c r="F714" t="s">
        <v>10263</v>
      </c>
      <c r="G714" t="s">
        <v>98</v>
      </c>
      <c r="H714">
        <v>1084</v>
      </c>
      <c r="I714">
        <v>0.21</v>
      </c>
      <c r="J714">
        <v>54.2</v>
      </c>
      <c r="K714" t="s">
        <v>17</v>
      </c>
      <c r="L714" t="s">
        <v>10877</v>
      </c>
      <c r="M714" t="s">
        <v>10909</v>
      </c>
      <c r="N714" t="s">
        <v>10899</v>
      </c>
      <c r="O714" s="59">
        <f>DATE(Grocery_Sales[[#This Row],[Order Year]],Grocery_Sales[[#This Row],[Order Month]],1)</f>
        <v>43221</v>
      </c>
      <c r="P714" s="25" t="str">
        <f>TEXT(Grocery_Sales[[#This Row],[Edited/Cleaned Order Date]],"mmm")</f>
        <v>May</v>
      </c>
    </row>
    <row r="715" spans="1:16" x14ac:dyDescent="0.35">
      <c r="A715" t="s">
        <v>834</v>
      </c>
      <c r="B715" t="s">
        <v>53</v>
      </c>
      <c r="C715" t="s">
        <v>26</v>
      </c>
      <c r="D715" t="s">
        <v>27</v>
      </c>
      <c r="E715" t="s">
        <v>60</v>
      </c>
      <c r="F715" t="s">
        <v>10263</v>
      </c>
      <c r="G715" t="s">
        <v>98</v>
      </c>
      <c r="H715">
        <v>1498</v>
      </c>
      <c r="I715">
        <v>0.19</v>
      </c>
      <c r="J715">
        <v>179.76</v>
      </c>
      <c r="K715" t="s">
        <v>17</v>
      </c>
      <c r="L715" t="s">
        <v>10877</v>
      </c>
      <c r="M715" t="s">
        <v>10909</v>
      </c>
      <c r="N715" t="s">
        <v>10899</v>
      </c>
      <c r="O715" s="59">
        <f>DATE(Grocery_Sales[[#This Row],[Order Year]],Grocery_Sales[[#This Row],[Order Month]],1)</f>
        <v>43221</v>
      </c>
      <c r="P715" s="25" t="str">
        <f>TEXT(Grocery_Sales[[#This Row],[Edited/Cleaned Order Date]],"mmm")</f>
        <v>May</v>
      </c>
    </row>
    <row r="716" spans="1:16" x14ac:dyDescent="0.35">
      <c r="A716" t="s">
        <v>835</v>
      </c>
      <c r="B716" t="s">
        <v>159</v>
      </c>
      <c r="C716" t="s">
        <v>26</v>
      </c>
      <c r="D716" t="s">
        <v>94</v>
      </c>
      <c r="E716" t="s">
        <v>149</v>
      </c>
      <c r="F716" t="s">
        <v>10263</v>
      </c>
      <c r="G716" t="s">
        <v>98</v>
      </c>
      <c r="H716">
        <v>1797</v>
      </c>
      <c r="I716">
        <v>0.28000000000000003</v>
      </c>
      <c r="J716">
        <v>449.25</v>
      </c>
      <c r="K716" t="s">
        <v>17</v>
      </c>
      <c r="L716" t="s">
        <v>10877</v>
      </c>
      <c r="M716" t="s">
        <v>10909</v>
      </c>
      <c r="N716" t="s">
        <v>10899</v>
      </c>
      <c r="O716" s="59">
        <f>DATE(Grocery_Sales[[#This Row],[Order Year]],Grocery_Sales[[#This Row],[Order Month]],1)</f>
        <v>43221</v>
      </c>
      <c r="P716" s="25" t="str">
        <f>TEXT(Grocery_Sales[[#This Row],[Edited/Cleaned Order Date]],"mmm")</f>
        <v>May</v>
      </c>
    </row>
    <row r="717" spans="1:16" x14ac:dyDescent="0.35">
      <c r="A717" t="s">
        <v>836</v>
      </c>
      <c r="B717" t="s">
        <v>193</v>
      </c>
      <c r="C717" t="s">
        <v>26</v>
      </c>
      <c r="D717" t="s">
        <v>94</v>
      </c>
      <c r="E717" t="s">
        <v>84</v>
      </c>
      <c r="F717" s="24">
        <v>42011</v>
      </c>
      <c r="G717" t="s">
        <v>29</v>
      </c>
      <c r="H717">
        <v>1596</v>
      </c>
      <c r="I717">
        <v>0.34</v>
      </c>
      <c r="J717">
        <v>351.12</v>
      </c>
      <c r="K717" t="s">
        <v>17</v>
      </c>
      <c r="L717" t="s">
        <v>10890</v>
      </c>
      <c r="M717" t="s">
        <v>10891</v>
      </c>
      <c r="N717" t="s">
        <v>10897</v>
      </c>
      <c r="O717" s="59">
        <f>DATE(Grocery_Sales[[#This Row],[Order Year]],Grocery_Sales[[#This Row],[Order Month]],1)</f>
        <v>42186</v>
      </c>
      <c r="P717" s="25" t="str">
        <f>TEXT(Grocery_Sales[[#This Row],[Edited/Cleaned Order Date]],"mmm")</f>
        <v>Jul</v>
      </c>
    </row>
    <row r="718" spans="1:16" x14ac:dyDescent="0.35">
      <c r="A718" t="s">
        <v>837</v>
      </c>
      <c r="B718" t="s">
        <v>122</v>
      </c>
      <c r="C718" t="s">
        <v>32</v>
      </c>
      <c r="D718" t="s">
        <v>46</v>
      </c>
      <c r="E718" t="s">
        <v>88</v>
      </c>
      <c r="F718" s="24">
        <v>42309</v>
      </c>
      <c r="G718" t="s">
        <v>98</v>
      </c>
      <c r="H718">
        <v>2019</v>
      </c>
      <c r="I718">
        <v>0.14000000000000001</v>
      </c>
      <c r="J718">
        <v>868.17</v>
      </c>
      <c r="K718" t="s">
        <v>17</v>
      </c>
      <c r="L718" t="s">
        <v>10891</v>
      </c>
      <c r="M718" t="s">
        <v>10872</v>
      </c>
      <c r="N718" t="s">
        <v>10897</v>
      </c>
      <c r="O718" s="59">
        <f>DATE(Grocery_Sales[[#This Row],[Order Year]],Grocery_Sales[[#This Row],[Order Month]],1)</f>
        <v>42005</v>
      </c>
      <c r="P718" s="25" t="str">
        <f>TEXT(Grocery_Sales[[#This Row],[Edited/Cleaned Order Date]],"mmm")</f>
        <v>Jan</v>
      </c>
    </row>
    <row r="719" spans="1:16" x14ac:dyDescent="0.35">
      <c r="A719" t="s">
        <v>838</v>
      </c>
      <c r="B719" t="s">
        <v>184</v>
      </c>
      <c r="C719" t="s">
        <v>49</v>
      </c>
      <c r="D719" t="s">
        <v>205</v>
      </c>
      <c r="E719" t="s">
        <v>65</v>
      </c>
      <c r="F719" t="s">
        <v>10264</v>
      </c>
      <c r="G719" t="s">
        <v>98</v>
      </c>
      <c r="H719">
        <v>2146</v>
      </c>
      <c r="I719">
        <v>0.21</v>
      </c>
      <c r="J719">
        <v>643.79999999999995</v>
      </c>
      <c r="K719" t="s">
        <v>17</v>
      </c>
      <c r="L719" t="s">
        <v>10880</v>
      </c>
      <c r="M719" t="s">
        <v>10913</v>
      </c>
      <c r="N719" t="s">
        <v>10899</v>
      </c>
      <c r="O719" s="59">
        <f>DATE(Grocery_Sales[[#This Row],[Order Year]],Grocery_Sales[[#This Row],[Order Month]],1)</f>
        <v>43344</v>
      </c>
      <c r="P719" s="25" t="str">
        <f>TEXT(Grocery_Sales[[#This Row],[Edited/Cleaned Order Date]],"mmm")</f>
        <v>Sep</v>
      </c>
    </row>
    <row r="720" spans="1:16" x14ac:dyDescent="0.35">
      <c r="A720" t="s">
        <v>839</v>
      </c>
      <c r="B720" t="s">
        <v>67</v>
      </c>
      <c r="C720" t="s">
        <v>63</v>
      </c>
      <c r="D720" t="s">
        <v>64</v>
      </c>
      <c r="E720" t="s">
        <v>51</v>
      </c>
      <c r="F720" s="24">
        <v>42041</v>
      </c>
      <c r="G720" t="s">
        <v>29</v>
      </c>
      <c r="H720">
        <v>544</v>
      </c>
      <c r="I720">
        <v>0.3</v>
      </c>
      <c r="J720">
        <v>174.08</v>
      </c>
      <c r="K720" t="s">
        <v>17</v>
      </c>
      <c r="L720" t="s">
        <v>10873</v>
      </c>
      <c r="M720" t="s">
        <v>10886</v>
      </c>
      <c r="N720" t="s">
        <v>10897</v>
      </c>
      <c r="O720" s="59">
        <f>DATE(Grocery_Sales[[#This Row],[Order Year]],Grocery_Sales[[#This Row],[Order Month]],1)</f>
        <v>42156</v>
      </c>
      <c r="P720" s="25" t="str">
        <f>TEXT(Grocery_Sales[[#This Row],[Edited/Cleaned Order Date]],"mmm")</f>
        <v>Jun</v>
      </c>
    </row>
    <row r="721" spans="1:16" x14ac:dyDescent="0.35">
      <c r="A721" t="s">
        <v>840</v>
      </c>
      <c r="B721" t="s">
        <v>67</v>
      </c>
      <c r="C721" t="s">
        <v>32</v>
      </c>
      <c r="D721" t="s">
        <v>33</v>
      </c>
      <c r="E721" t="s">
        <v>88</v>
      </c>
      <c r="F721" s="24">
        <v>42041</v>
      </c>
      <c r="G721" t="s">
        <v>29</v>
      </c>
      <c r="H721">
        <v>1271</v>
      </c>
      <c r="I721">
        <v>0.3</v>
      </c>
      <c r="J721">
        <v>152.52000000000001</v>
      </c>
      <c r="K721" t="s">
        <v>17</v>
      </c>
      <c r="L721" t="s">
        <v>10873</v>
      </c>
      <c r="M721" t="s">
        <v>10886</v>
      </c>
      <c r="N721" t="s">
        <v>10897</v>
      </c>
      <c r="O721" s="59">
        <f>DATE(Grocery_Sales[[#This Row],[Order Year]],Grocery_Sales[[#This Row],[Order Month]],1)</f>
        <v>42156</v>
      </c>
      <c r="P721" s="25" t="str">
        <f>TEXT(Grocery_Sales[[#This Row],[Edited/Cleaned Order Date]],"mmm")</f>
        <v>Jun</v>
      </c>
    </row>
    <row r="722" spans="1:16" x14ac:dyDescent="0.35">
      <c r="A722" t="s">
        <v>841</v>
      </c>
      <c r="B722" t="s">
        <v>120</v>
      </c>
      <c r="C722" t="s">
        <v>20</v>
      </c>
      <c r="D722" t="s">
        <v>91</v>
      </c>
      <c r="E722" t="s">
        <v>60</v>
      </c>
      <c r="F722" t="s">
        <v>10281</v>
      </c>
      <c r="G722" t="s">
        <v>29</v>
      </c>
      <c r="H722">
        <v>762</v>
      </c>
      <c r="I722">
        <v>0.18</v>
      </c>
      <c r="J722">
        <v>129.54</v>
      </c>
      <c r="K722" t="s">
        <v>17</v>
      </c>
      <c r="L722" t="s">
        <v>10892</v>
      </c>
      <c r="M722" t="s">
        <v>10902</v>
      </c>
      <c r="N722" t="s">
        <v>10907</v>
      </c>
      <c r="O722" s="59">
        <f>DATE(Grocery_Sales[[#This Row],[Order Year]],Grocery_Sales[[#This Row],[Order Month]],1)</f>
        <v>42767</v>
      </c>
      <c r="P722" s="25" t="str">
        <f>TEXT(Grocery_Sales[[#This Row],[Edited/Cleaned Order Date]],"mmm")</f>
        <v>Feb</v>
      </c>
    </row>
    <row r="723" spans="1:16" x14ac:dyDescent="0.35">
      <c r="A723" t="s">
        <v>842</v>
      </c>
      <c r="B723" t="s">
        <v>25</v>
      </c>
      <c r="C723" t="s">
        <v>49</v>
      </c>
      <c r="D723" t="s">
        <v>54</v>
      </c>
      <c r="E723" t="s">
        <v>104</v>
      </c>
      <c r="F723" t="s">
        <v>10282</v>
      </c>
      <c r="G723" t="s">
        <v>76</v>
      </c>
      <c r="H723">
        <v>1862</v>
      </c>
      <c r="I723">
        <v>0.16</v>
      </c>
      <c r="J723">
        <v>800.66</v>
      </c>
      <c r="K723" t="s">
        <v>17</v>
      </c>
      <c r="L723" t="s">
        <v>10876</v>
      </c>
      <c r="M723" t="s">
        <v>10898</v>
      </c>
      <c r="N723" t="s">
        <v>10907</v>
      </c>
      <c r="O723" s="59">
        <f>DATE(Grocery_Sales[[#This Row],[Order Year]],Grocery_Sales[[#This Row],[Order Month]],1)</f>
        <v>43070</v>
      </c>
      <c r="P723" s="25" t="str">
        <f>TEXT(Grocery_Sales[[#This Row],[Edited/Cleaned Order Date]],"mmm")</f>
        <v>Dec</v>
      </c>
    </row>
    <row r="724" spans="1:16" x14ac:dyDescent="0.35">
      <c r="A724" t="s">
        <v>843</v>
      </c>
      <c r="B724" t="s">
        <v>159</v>
      </c>
      <c r="C724" t="s">
        <v>13</v>
      </c>
      <c r="D724" t="s">
        <v>79</v>
      </c>
      <c r="E724" t="s">
        <v>55</v>
      </c>
      <c r="F724" t="s">
        <v>10282</v>
      </c>
      <c r="G724" t="s">
        <v>76</v>
      </c>
      <c r="H724">
        <v>617</v>
      </c>
      <c r="I724">
        <v>0.31</v>
      </c>
      <c r="J724">
        <v>209.78</v>
      </c>
      <c r="K724" t="s">
        <v>17</v>
      </c>
      <c r="L724" t="s">
        <v>10876</v>
      </c>
      <c r="M724" t="s">
        <v>10898</v>
      </c>
      <c r="N724" t="s">
        <v>10907</v>
      </c>
      <c r="O724" s="59">
        <f>DATE(Grocery_Sales[[#This Row],[Order Year]],Grocery_Sales[[#This Row],[Order Month]],1)</f>
        <v>43070</v>
      </c>
      <c r="P724" s="25" t="str">
        <f>TEXT(Grocery_Sales[[#This Row],[Edited/Cleaned Order Date]],"mmm")</f>
        <v>Dec</v>
      </c>
    </row>
    <row r="725" spans="1:16" x14ac:dyDescent="0.35">
      <c r="A725" t="s">
        <v>844</v>
      </c>
      <c r="B725" t="s">
        <v>53</v>
      </c>
      <c r="C725" t="s">
        <v>63</v>
      </c>
      <c r="D725" t="s">
        <v>157</v>
      </c>
      <c r="E725" t="s">
        <v>84</v>
      </c>
      <c r="F725" s="24">
        <v>42195</v>
      </c>
      <c r="G725" t="s">
        <v>98</v>
      </c>
      <c r="H725">
        <v>2130</v>
      </c>
      <c r="I725">
        <v>0.23</v>
      </c>
      <c r="J725">
        <v>426</v>
      </c>
      <c r="K725" t="s">
        <v>17</v>
      </c>
      <c r="L725" t="s">
        <v>10874</v>
      </c>
      <c r="M725" t="s">
        <v>10890</v>
      </c>
      <c r="N725" t="s">
        <v>10897</v>
      </c>
      <c r="O725" s="59">
        <f>DATE(Grocery_Sales[[#This Row],[Order Year]],Grocery_Sales[[#This Row],[Order Month]],1)</f>
        <v>42278</v>
      </c>
      <c r="P725" s="25" t="str">
        <f>TEXT(Grocery_Sales[[#This Row],[Edited/Cleaned Order Date]],"mmm")</f>
        <v>Oct</v>
      </c>
    </row>
    <row r="726" spans="1:16" x14ac:dyDescent="0.35">
      <c r="A726" t="s">
        <v>845</v>
      </c>
      <c r="B726" t="s">
        <v>191</v>
      </c>
      <c r="C726" t="s">
        <v>26</v>
      </c>
      <c r="D726" t="s">
        <v>94</v>
      </c>
      <c r="E726" t="s">
        <v>28</v>
      </c>
      <c r="F726" s="24">
        <v>42923</v>
      </c>
      <c r="G726" t="s">
        <v>23</v>
      </c>
      <c r="H726">
        <v>1272</v>
      </c>
      <c r="I726">
        <v>0.3</v>
      </c>
      <c r="J726">
        <v>63.6</v>
      </c>
      <c r="K726" t="s">
        <v>17</v>
      </c>
      <c r="L726" t="s">
        <v>10890</v>
      </c>
      <c r="M726" t="s">
        <v>10890</v>
      </c>
      <c r="N726" t="s">
        <v>10895</v>
      </c>
      <c r="O726" s="59">
        <f>DATE(Grocery_Sales[[#This Row],[Order Year]],Grocery_Sales[[#This Row],[Order Month]],1)</f>
        <v>42917</v>
      </c>
      <c r="P726" s="25" t="str">
        <f>TEXT(Grocery_Sales[[#This Row],[Edited/Cleaned Order Date]],"mmm")</f>
        <v>Jul</v>
      </c>
    </row>
    <row r="727" spans="1:16" x14ac:dyDescent="0.35">
      <c r="A727" t="s">
        <v>846</v>
      </c>
      <c r="B727" t="s">
        <v>36</v>
      </c>
      <c r="C727" t="s">
        <v>26</v>
      </c>
      <c r="D727" t="s">
        <v>94</v>
      </c>
      <c r="E727" t="s">
        <v>51</v>
      </c>
      <c r="F727" t="s">
        <v>10183</v>
      </c>
      <c r="G727" t="s">
        <v>76</v>
      </c>
      <c r="H727">
        <v>661</v>
      </c>
      <c r="I727">
        <v>0.14000000000000001</v>
      </c>
      <c r="J727">
        <v>92.54</v>
      </c>
      <c r="K727" t="s">
        <v>17</v>
      </c>
      <c r="L727" t="s">
        <v>10880</v>
      </c>
      <c r="M727" t="s">
        <v>10905</v>
      </c>
      <c r="N727" t="s">
        <v>10899</v>
      </c>
      <c r="O727" s="59">
        <f>DATE(Grocery_Sales[[#This Row],[Order Year]],Grocery_Sales[[#This Row],[Order Month]],1)</f>
        <v>43344</v>
      </c>
      <c r="P727" s="25" t="str">
        <f>TEXT(Grocery_Sales[[#This Row],[Edited/Cleaned Order Date]],"mmm")</f>
        <v>Sep</v>
      </c>
    </row>
    <row r="728" spans="1:16" x14ac:dyDescent="0.35">
      <c r="A728" t="s">
        <v>847</v>
      </c>
      <c r="B728" t="s">
        <v>90</v>
      </c>
      <c r="C728" t="s">
        <v>63</v>
      </c>
      <c r="D728" t="s">
        <v>75</v>
      </c>
      <c r="E728" t="s">
        <v>60</v>
      </c>
      <c r="F728" t="s">
        <v>10183</v>
      </c>
      <c r="G728" t="s">
        <v>76</v>
      </c>
      <c r="H728">
        <v>2290</v>
      </c>
      <c r="I728">
        <v>0.28999999999999998</v>
      </c>
      <c r="J728">
        <v>480.9</v>
      </c>
      <c r="K728" t="s">
        <v>17</v>
      </c>
      <c r="L728" t="s">
        <v>10880</v>
      </c>
      <c r="M728" t="s">
        <v>10905</v>
      </c>
      <c r="N728" t="s">
        <v>10899</v>
      </c>
      <c r="O728" s="59">
        <f>DATE(Grocery_Sales[[#This Row],[Order Year]],Grocery_Sales[[#This Row],[Order Month]],1)</f>
        <v>43344</v>
      </c>
      <c r="P728" s="25" t="str">
        <f>TEXT(Grocery_Sales[[#This Row],[Edited/Cleaned Order Date]],"mmm")</f>
        <v>Sep</v>
      </c>
    </row>
    <row r="729" spans="1:16" x14ac:dyDescent="0.35">
      <c r="A729" t="s">
        <v>848</v>
      </c>
      <c r="B729" t="s">
        <v>57</v>
      </c>
      <c r="C729" t="s">
        <v>20</v>
      </c>
      <c r="D729" t="s">
        <v>21</v>
      </c>
      <c r="E729" t="s">
        <v>15</v>
      </c>
      <c r="F729" s="24">
        <v>42806</v>
      </c>
      <c r="G729" t="s">
        <v>98</v>
      </c>
      <c r="H729">
        <v>1182</v>
      </c>
      <c r="I729">
        <v>0.19</v>
      </c>
      <c r="J729">
        <v>260.04000000000002</v>
      </c>
      <c r="K729" t="s">
        <v>17</v>
      </c>
      <c r="L729" t="s">
        <v>10876</v>
      </c>
      <c r="M729" t="s">
        <v>10883</v>
      </c>
      <c r="N729" t="s">
        <v>10895</v>
      </c>
      <c r="O729" s="59">
        <f>DATE(Grocery_Sales[[#This Row],[Order Year]],Grocery_Sales[[#This Row],[Order Month]],1)</f>
        <v>43070</v>
      </c>
      <c r="P729" s="25" t="str">
        <f>TEXT(Grocery_Sales[[#This Row],[Edited/Cleaned Order Date]],"mmm")</f>
        <v>Dec</v>
      </c>
    </row>
    <row r="730" spans="1:16" x14ac:dyDescent="0.35">
      <c r="A730" t="s">
        <v>849</v>
      </c>
      <c r="B730" t="s">
        <v>42</v>
      </c>
      <c r="C730" t="s">
        <v>13</v>
      </c>
      <c r="D730" t="s">
        <v>14</v>
      </c>
      <c r="E730" t="s">
        <v>117</v>
      </c>
      <c r="F730" s="24">
        <v>42806</v>
      </c>
      <c r="G730" t="s">
        <v>98</v>
      </c>
      <c r="H730">
        <v>2128</v>
      </c>
      <c r="I730">
        <v>0.34</v>
      </c>
      <c r="J730">
        <v>893.76</v>
      </c>
      <c r="K730" t="s">
        <v>17</v>
      </c>
      <c r="L730" t="s">
        <v>10876</v>
      </c>
      <c r="M730" t="s">
        <v>10883</v>
      </c>
      <c r="N730" t="s">
        <v>10895</v>
      </c>
      <c r="O730" s="59">
        <f>DATE(Grocery_Sales[[#This Row],[Order Year]],Grocery_Sales[[#This Row],[Order Month]],1)</f>
        <v>43070</v>
      </c>
      <c r="P730" s="25" t="str">
        <f>TEXT(Grocery_Sales[[#This Row],[Edited/Cleaned Order Date]],"mmm")</f>
        <v>Dec</v>
      </c>
    </row>
    <row r="731" spans="1:16" x14ac:dyDescent="0.35">
      <c r="A731" t="s">
        <v>850</v>
      </c>
      <c r="B731" t="s">
        <v>169</v>
      </c>
      <c r="C731" t="s">
        <v>13</v>
      </c>
      <c r="D731" t="s">
        <v>14</v>
      </c>
      <c r="E731" t="s">
        <v>28</v>
      </c>
      <c r="F731" s="24">
        <v>42806</v>
      </c>
      <c r="G731" t="s">
        <v>98</v>
      </c>
      <c r="H731">
        <v>2042</v>
      </c>
      <c r="I731">
        <v>0.2</v>
      </c>
      <c r="J731">
        <v>735.12</v>
      </c>
      <c r="K731" t="s">
        <v>17</v>
      </c>
      <c r="L731" t="s">
        <v>10876</v>
      </c>
      <c r="M731" t="s">
        <v>10883</v>
      </c>
      <c r="N731" t="s">
        <v>10895</v>
      </c>
      <c r="O731" s="59">
        <f>DATE(Grocery_Sales[[#This Row],[Order Year]],Grocery_Sales[[#This Row],[Order Month]],1)</f>
        <v>43070</v>
      </c>
      <c r="P731" s="25" t="str">
        <f>TEXT(Grocery_Sales[[#This Row],[Edited/Cleaned Order Date]],"mmm")</f>
        <v>Dec</v>
      </c>
    </row>
    <row r="732" spans="1:16" x14ac:dyDescent="0.35">
      <c r="A732" t="s">
        <v>851</v>
      </c>
      <c r="B732" t="s">
        <v>90</v>
      </c>
      <c r="C732" t="s">
        <v>63</v>
      </c>
      <c r="D732" t="s">
        <v>64</v>
      </c>
      <c r="E732" t="s">
        <v>123</v>
      </c>
      <c r="F732" s="24">
        <v>42806</v>
      </c>
      <c r="G732" t="s">
        <v>98</v>
      </c>
      <c r="H732">
        <v>1819</v>
      </c>
      <c r="I732">
        <v>0.17</v>
      </c>
      <c r="J732">
        <v>582.08000000000004</v>
      </c>
      <c r="K732" t="s">
        <v>17</v>
      </c>
      <c r="L732" t="s">
        <v>10876</v>
      </c>
      <c r="M732" t="s">
        <v>10883</v>
      </c>
      <c r="N732" t="s">
        <v>10895</v>
      </c>
      <c r="O732" s="59">
        <f>DATE(Grocery_Sales[[#This Row],[Order Year]],Grocery_Sales[[#This Row],[Order Month]],1)</f>
        <v>43070</v>
      </c>
      <c r="P732" s="25" t="str">
        <f>TEXT(Grocery_Sales[[#This Row],[Edited/Cleaned Order Date]],"mmm")</f>
        <v>Dec</v>
      </c>
    </row>
    <row r="733" spans="1:16" x14ac:dyDescent="0.35">
      <c r="A733" t="s">
        <v>852</v>
      </c>
      <c r="B733" t="s">
        <v>45</v>
      </c>
      <c r="C733" t="s">
        <v>49</v>
      </c>
      <c r="D733" t="s">
        <v>54</v>
      </c>
      <c r="E733" t="s">
        <v>22</v>
      </c>
      <c r="F733" s="24">
        <v>42806</v>
      </c>
      <c r="G733" t="s">
        <v>98</v>
      </c>
      <c r="H733">
        <v>2310</v>
      </c>
      <c r="I733">
        <v>0.35</v>
      </c>
      <c r="J733">
        <v>993.3</v>
      </c>
      <c r="K733" t="s">
        <v>17</v>
      </c>
      <c r="L733" t="s">
        <v>10876</v>
      </c>
      <c r="M733" t="s">
        <v>10883</v>
      </c>
      <c r="N733" t="s">
        <v>10895</v>
      </c>
      <c r="O733" s="59">
        <f>DATE(Grocery_Sales[[#This Row],[Order Year]],Grocery_Sales[[#This Row],[Order Month]],1)</f>
        <v>43070</v>
      </c>
      <c r="P733" s="25" t="str">
        <f>TEXT(Grocery_Sales[[#This Row],[Edited/Cleaned Order Date]],"mmm")</f>
        <v>Dec</v>
      </c>
    </row>
    <row r="734" spans="1:16" x14ac:dyDescent="0.35">
      <c r="A734" t="s">
        <v>853</v>
      </c>
      <c r="B734" t="s">
        <v>62</v>
      </c>
      <c r="C734" t="s">
        <v>49</v>
      </c>
      <c r="D734" t="s">
        <v>205</v>
      </c>
      <c r="E734" t="s">
        <v>166</v>
      </c>
      <c r="F734" t="s">
        <v>10283</v>
      </c>
      <c r="G734" t="s">
        <v>29</v>
      </c>
      <c r="H734">
        <v>1405</v>
      </c>
      <c r="I734">
        <v>0.14000000000000001</v>
      </c>
      <c r="J734">
        <v>252.9</v>
      </c>
      <c r="K734" t="s">
        <v>17</v>
      </c>
      <c r="L734" t="s">
        <v>10881</v>
      </c>
      <c r="M734" t="s">
        <v>10921</v>
      </c>
      <c r="N734" t="s">
        <v>10899</v>
      </c>
      <c r="O734" s="59">
        <f>DATE(Grocery_Sales[[#This Row],[Order Year]],Grocery_Sales[[#This Row],[Order Month]],1)</f>
        <v>43101</v>
      </c>
      <c r="P734" s="25" t="str">
        <f>TEXT(Grocery_Sales[[#This Row],[Edited/Cleaned Order Date]],"mmm")</f>
        <v>Jan</v>
      </c>
    </row>
    <row r="735" spans="1:16" x14ac:dyDescent="0.35">
      <c r="A735" t="s">
        <v>854</v>
      </c>
      <c r="B735" t="s">
        <v>114</v>
      </c>
      <c r="C735" t="s">
        <v>20</v>
      </c>
      <c r="D735" t="s">
        <v>91</v>
      </c>
      <c r="E735" t="s">
        <v>143</v>
      </c>
      <c r="F735" t="s">
        <v>10283</v>
      </c>
      <c r="G735" t="s">
        <v>29</v>
      </c>
      <c r="H735">
        <v>2103</v>
      </c>
      <c r="I735">
        <v>0.1</v>
      </c>
      <c r="J735">
        <v>883.26</v>
      </c>
      <c r="K735" t="s">
        <v>17</v>
      </c>
      <c r="L735" t="s">
        <v>10881</v>
      </c>
      <c r="M735" t="s">
        <v>10921</v>
      </c>
      <c r="N735" t="s">
        <v>10899</v>
      </c>
      <c r="O735" s="59">
        <f>DATE(Grocery_Sales[[#This Row],[Order Year]],Grocery_Sales[[#This Row],[Order Month]],1)</f>
        <v>43101</v>
      </c>
      <c r="P735" s="25" t="str">
        <f>TEXT(Grocery_Sales[[#This Row],[Edited/Cleaned Order Date]],"mmm")</f>
        <v>Jan</v>
      </c>
    </row>
    <row r="736" spans="1:16" x14ac:dyDescent="0.35">
      <c r="A736" t="s">
        <v>855</v>
      </c>
      <c r="B736" t="s">
        <v>184</v>
      </c>
      <c r="C736" t="s">
        <v>13</v>
      </c>
      <c r="D736" t="s">
        <v>195</v>
      </c>
      <c r="E736" t="s">
        <v>15</v>
      </c>
      <c r="F736" t="s">
        <v>10283</v>
      </c>
      <c r="G736" t="s">
        <v>29</v>
      </c>
      <c r="H736">
        <v>2158</v>
      </c>
      <c r="I736">
        <v>0.28000000000000003</v>
      </c>
      <c r="J736">
        <v>366.86</v>
      </c>
      <c r="K736" t="s">
        <v>17</v>
      </c>
      <c r="L736" t="s">
        <v>10881</v>
      </c>
      <c r="M736" t="s">
        <v>10921</v>
      </c>
      <c r="N736" t="s">
        <v>10899</v>
      </c>
      <c r="O736" s="59">
        <f>DATE(Grocery_Sales[[#This Row],[Order Year]],Grocery_Sales[[#This Row],[Order Month]],1)</f>
        <v>43101</v>
      </c>
      <c r="P736" s="25" t="str">
        <f>TEXT(Grocery_Sales[[#This Row],[Edited/Cleaned Order Date]],"mmm")</f>
        <v>Jan</v>
      </c>
    </row>
    <row r="737" spans="1:16" x14ac:dyDescent="0.35">
      <c r="A737" t="s">
        <v>856</v>
      </c>
      <c r="B737" t="s">
        <v>122</v>
      </c>
      <c r="C737" t="s">
        <v>58</v>
      </c>
      <c r="D737" t="s">
        <v>112</v>
      </c>
      <c r="E737" t="s">
        <v>28</v>
      </c>
      <c r="F737" t="s">
        <v>10283</v>
      </c>
      <c r="G737" t="s">
        <v>29</v>
      </c>
      <c r="H737">
        <v>1399</v>
      </c>
      <c r="I737">
        <v>0.26</v>
      </c>
      <c r="J737">
        <v>307.77999999999997</v>
      </c>
      <c r="K737" t="s">
        <v>17</v>
      </c>
      <c r="L737" t="s">
        <v>10881</v>
      </c>
      <c r="M737" t="s">
        <v>10921</v>
      </c>
      <c r="N737" t="s">
        <v>10899</v>
      </c>
      <c r="O737" s="59">
        <f>DATE(Grocery_Sales[[#This Row],[Order Year]],Grocery_Sales[[#This Row],[Order Month]],1)</f>
        <v>43101</v>
      </c>
      <c r="P737" s="25" t="str">
        <f>TEXT(Grocery_Sales[[#This Row],[Edited/Cleaned Order Date]],"mmm")</f>
        <v>Jan</v>
      </c>
    </row>
    <row r="738" spans="1:16" x14ac:dyDescent="0.35">
      <c r="A738" t="s">
        <v>857</v>
      </c>
      <c r="B738" t="s">
        <v>156</v>
      </c>
      <c r="C738" t="s">
        <v>58</v>
      </c>
      <c r="D738" t="s">
        <v>68</v>
      </c>
      <c r="E738" t="s">
        <v>143</v>
      </c>
      <c r="F738" t="s">
        <v>10283</v>
      </c>
      <c r="G738" t="s">
        <v>29</v>
      </c>
      <c r="H738">
        <v>1333</v>
      </c>
      <c r="I738">
        <v>0.23</v>
      </c>
      <c r="J738">
        <v>199.95</v>
      </c>
      <c r="K738" t="s">
        <v>17</v>
      </c>
      <c r="L738" t="s">
        <v>10881</v>
      </c>
      <c r="M738" t="s">
        <v>10921</v>
      </c>
      <c r="N738" t="s">
        <v>10899</v>
      </c>
      <c r="O738" s="59">
        <f>DATE(Grocery_Sales[[#This Row],[Order Year]],Grocery_Sales[[#This Row],[Order Month]],1)</f>
        <v>43101</v>
      </c>
      <c r="P738" s="25" t="str">
        <f>TEXT(Grocery_Sales[[#This Row],[Edited/Cleaned Order Date]],"mmm")</f>
        <v>Jan</v>
      </c>
    </row>
    <row r="739" spans="1:16" x14ac:dyDescent="0.35">
      <c r="A739" t="s">
        <v>858</v>
      </c>
      <c r="B739" t="s">
        <v>197</v>
      </c>
      <c r="C739" t="s">
        <v>58</v>
      </c>
      <c r="D739" t="s">
        <v>112</v>
      </c>
      <c r="E739" t="s">
        <v>117</v>
      </c>
      <c r="F739" t="s">
        <v>10283</v>
      </c>
      <c r="G739" t="s">
        <v>29</v>
      </c>
      <c r="H739">
        <v>2014</v>
      </c>
      <c r="I739">
        <v>0.28000000000000003</v>
      </c>
      <c r="J739">
        <v>443.08</v>
      </c>
      <c r="K739" t="s">
        <v>17</v>
      </c>
      <c r="L739" t="s">
        <v>10881</v>
      </c>
      <c r="M739" t="s">
        <v>10921</v>
      </c>
      <c r="N739" t="s">
        <v>10899</v>
      </c>
      <c r="O739" s="59">
        <f>DATE(Grocery_Sales[[#This Row],[Order Year]],Grocery_Sales[[#This Row],[Order Month]],1)</f>
        <v>43101</v>
      </c>
      <c r="P739" s="25" t="str">
        <f>TEXT(Grocery_Sales[[#This Row],[Edited/Cleaned Order Date]],"mmm")</f>
        <v>Jan</v>
      </c>
    </row>
    <row r="740" spans="1:16" x14ac:dyDescent="0.35">
      <c r="A740" t="s">
        <v>859</v>
      </c>
      <c r="B740" t="s">
        <v>184</v>
      </c>
      <c r="C740" t="s">
        <v>13</v>
      </c>
      <c r="D740" t="s">
        <v>79</v>
      </c>
      <c r="E740" t="s">
        <v>163</v>
      </c>
      <c r="F740" s="24">
        <v>42225</v>
      </c>
      <c r="G740" t="s">
        <v>29</v>
      </c>
      <c r="H740">
        <v>1808</v>
      </c>
      <c r="I740">
        <v>0.24</v>
      </c>
      <c r="J740">
        <v>108.48</v>
      </c>
      <c r="K740" t="s">
        <v>17</v>
      </c>
      <c r="L740" t="s">
        <v>10882</v>
      </c>
      <c r="M740" t="s">
        <v>10889</v>
      </c>
      <c r="N740" t="s">
        <v>10897</v>
      </c>
      <c r="O740" s="59">
        <f>DATE(Grocery_Sales[[#This Row],[Order Year]],Grocery_Sales[[#This Row],[Order Month]],1)</f>
        <v>42248</v>
      </c>
      <c r="P740" s="25" t="str">
        <f>TEXT(Grocery_Sales[[#This Row],[Edited/Cleaned Order Date]],"mmm")</f>
        <v>Sep</v>
      </c>
    </row>
    <row r="741" spans="1:16" x14ac:dyDescent="0.35">
      <c r="A741" t="s">
        <v>860</v>
      </c>
      <c r="B741" t="s">
        <v>86</v>
      </c>
      <c r="C741" t="s">
        <v>49</v>
      </c>
      <c r="D741" t="s">
        <v>54</v>
      </c>
      <c r="E741" t="s">
        <v>140</v>
      </c>
      <c r="F741" s="24">
        <v>42095</v>
      </c>
      <c r="G741" t="s">
        <v>76</v>
      </c>
      <c r="H741">
        <v>2033</v>
      </c>
      <c r="I741">
        <v>0.15</v>
      </c>
      <c r="J741">
        <v>325.27999999999997</v>
      </c>
      <c r="K741" t="s">
        <v>17</v>
      </c>
      <c r="L741" t="s">
        <v>10891</v>
      </c>
      <c r="M741" t="s">
        <v>10875</v>
      </c>
      <c r="N741" t="s">
        <v>10897</v>
      </c>
      <c r="O741" s="59">
        <f>DATE(Grocery_Sales[[#This Row],[Order Year]],Grocery_Sales[[#This Row],[Order Month]],1)</f>
        <v>42005</v>
      </c>
      <c r="P741" s="25" t="str">
        <f>TEXT(Grocery_Sales[[#This Row],[Edited/Cleaned Order Date]],"mmm")</f>
        <v>Jan</v>
      </c>
    </row>
    <row r="742" spans="1:16" x14ac:dyDescent="0.35">
      <c r="A742" t="s">
        <v>861</v>
      </c>
      <c r="B742" t="s">
        <v>174</v>
      </c>
      <c r="C742" t="s">
        <v>20</v>
      </c>
      <c r="D742" t="s">
        <v>21</v>
      </c>
      <c r="E742" t="s">
        <v>43</v>
      </c>
      <c r="F742" s="24">
        <v>42095</v>
      </c>
      <c r="G742" t="s">
        <v>76</v>
      </c>
      <c r="H742">
        <v>698</v>
      </c>
      <c r="I742">
        <v>0.32</v>
      </c>
      <c r="J742">
        <v>223.36</v>
      </c>
      <c r="K742" t="s">
        <v>17</v>
      </c>
      <c r="L742" t="s">
        <v>10891</v>
      </c>
      <c r="M742" t="s">
        <v>10875</v>
      </c>
      <c r="N742" t="s">
        <v>10897</v>
      </c>
      <c r="O742" s="59">
        <f>DATE(Grocery_Sales[[#This Row],[Order Year]],Grocery_Sales[[#This Row],[Order Month]],1)</f>
        <v>42005</v>
      </c>
      <c r="P742" s="25" t="str">
        <f>TEXT(Grocery_Sales[[#This Row],[Edited/Cleaned Order Date]],"mmm")</f>
        <v>Jan</v>
      </c>
    </row>
    <row r="743" spans="1:16" x14ac:dyDescent="0.35">
      <c r="A743" t="s">
        <v>862</v>
      </c>
      <c r="B743" t="s">
        <v>19</v>
      </c>
      <c r="C743" t="s">
        <v>58</v>
      </c>
      <c r="D743" t="s">
        <v>59</v>
      </c>
      <c r="E743" t="s">
        <v>34</v>
      </c>
      <c r="F743" s="24">
        <v>42095</v>
      </c>
      <c r="G743" t="s">
        <v>76</v>
      </c>
      <c r="H743">
        <v>759</v>
      </c>
      <c r="I743">
        <v>0.27</v>
      </c>
      <c r="J743">
        <v>174.57</v>
      </c>
      <c r="K743" t="s">
        <v>17</v>
      </c>
      <c r="L743" t="s">
        <v>10891</v>
      </c>
      <c r="M743" t="s">
        <v>10875</v>
      </c>
      <c r="N743" t="s">
        <v>10897</v>
      </c>
      <c r="O743" s="59">
        <f>DATE(Grocery_Sales[[#This Row],[Order Year]],Grocery_Sales[[#This Row],[Order Month]],1)</f>
        <v>42005</v>
      </c>
      <c r="P743" s="25" t="str">
        <f>TEXT(Grocery_Sales[[#This Row],[Edited/Cleaned Order Date]],"mmm")</f>
        <v>Jan</v>
      </c>
    </row>
    <row r="744" spans="1:16" x14ac:dyDescent="0.35">
      <c r="A744" t="s">
        <v>863</v>
      </c>
      <c r="B744" t="s">
        <v>122</v>
      </c>
      <c r="C744" t="s">
        <v>26</v>
      </c>
      <c r="D744" t="s">
        <v>37</v>
      </c>
      <c r="E744" t="s">
        <v>15</v>
      </c>
      <c r="F744" t="s">
        <v>10284</v>
      </c>
      <c r="G744" t="s">
        <v>76</v>
      </c>
      <c r="H744">
        <v>700</v>
      </c>
      <c r="I744">
        <v>0.33</v>
      </c>
      <c r="J744">
        <v>252</v>
      </c>
      <c r="K744" t="s">
        <v>17</v>
      </c>
      <c r="L744" t="s">
        <v>10878</v>
      </c>
      <c r="M744" t="s">
        <v>10904</v>
      </c>
      <c r="N744" t="s">
        <v>10907</v>
      </c>
      <c r="O744" s="59">
        <f>DATE(Grocery_Sales[[#This Row],[Order Year]],Grocery_Sales[[#This Row],[Order Month]],1)</f>
        <v>42948</v>
      </c>
      <c r="P744" s="25" t="str">
        <f>TEXT(Grocery_Sales[[#This Row],[Edited/Cleaned Order Date]],"mmm")</f>
        <v>Aug</v>
      </c>
    </row>
    <row r="745" spans="1:16" x14ac:dyDescent="0.35">
      <c r="A745" t="s">
        <v>864</v>
      </c>
      <c r="B745" t="s">
        <v>184</v>
      </c>
      <c r="C745" t="s">
        <v>49</v>
      </c>
      <c r="D745" t="s">
        <v>54</v>
      </c>
      <c r="E745" t="s">
        <v>22</v>
      </c>
      <c r="F745" t="s">
        <v>10284</v>
      </c>
      <c r="G745" t="s">
        <v>76</v>
      </c>
      <c r="H745">
        <v>550</v>
      </c>
      <c r="I745">
        <v>0.32</v>
      </c>
      <c r="J745">
        <v>203.5</v>
      </c>
      <c r="K745" t="s">
        <v>17</v>
      </c>
      <c r="L745" t="s">
        <v>10878</v>
      </c>
      <c r="M745" t="s">
        <v>10904</v>
      </c>
      <c r="N745" t="s">
        <v>10907</v>
      </c>
      <c r="O745" s="59">
        <f>DATE(Grocery_Sales[[#This Row],[Order Year]],Grocery_Sales[[#This Row],[Order Month]],1)</f>
        <v>42948</v>
      </c>
      <c r="P745" s="25" t="str">
        <f>TEXT(Grocery_Sales[[#This Row],[Edited/Cleaned Order Date]],"mmm")</f>
        <v>Aug</v>
      </c>
    </row>
    <row r="746" spans="1:16" x14ac:dyDescent="0.35">
      <c r="A746" t="s">
        <v>865</v>
      </c>
      <c r="B746" t="s">
        <v>90</v>
      </c>
      <c r="C746" t="s">
        <v>26</v>
      </c>
      <c r="D746" t="s">
        <v>37</v>
      </c>
      <c r="E746" t="s">
        <v>123</v>
      </c>
      <c r="F746" t="s">
        <v>10284</v>
      </c>
      <c r="G746" t="s">
        <v>76</v>
      </c>
      <c r="H746">
        <v>1454</v>
      </c>
      <c r="I746">
        <v>0.1</v>
      </c>
      <c r="J746">
        <v>232.64</v>
      </c>
      <c r="K746" t="s">
        <v>17</v>
      </c>
      <c r="L746" t="s">
        <v>10878</v>
      </c>
      <c r="M746" t="s">
        <v>10904</v>
      </c>
      <c r="N746" t="s">
        <v>10907</v>
      </c>
      <c r="O746" s="59">
        <f>DATE(Grocery_Sales[[#This Row],[Order Year]],Grocery_Sales[[#This Row],[Order Month]],1)</f>
        <v>42948</v>
      </c>
      <c r="P746" s="25" t="str">
        <f>TEXT(Grocery_Sales[[#This Row],[Edited/Cleaned Order Date]],"mmm")</f>
        <v>Aug</v>
      </c>
    </row>
    <row r="747" spans="1:16" x14ac:dyDescent="0.35">
      <c r="A747" t="s">
        <v>866</v>
      </c>
      <c r="B747" t="s">
        <v>12</v>
      </c>
      <c r="C747" t="s">
        <v>63</v>
      </c>
      <c r="D747" t="s">
        <v>75</v>
      </c>
      <c r="E747" t="s">
        <v>60</v>
      </c>
      <c r="F747" t="s">
        <v>10284</v>
      </c>
      <c r="G747" t="s">
        <v>76</v>
      </c>
      <c r="H747">
        <v>1194</v>
      </c>
      <c r="I747">
        <v>0.28000000000000003</v>
      </c>
      <c r="J747">
        <v>143.28</v>
      </c>
      <c r="K747" t="s">
        <v>17</v>
      </c>
      <c r="L747" t="s">
        <v>10878</v>
      </c>
      <c r="M747" t="s">
        <v>10904</v>
      </c>
      <c r="N747" t="s">
        <v>10907</v>
      </c>
      <c r="O747" s="59">
        <f>DATE(Grocery_Sales[[#This Row],[Order Year]],Grocery_Sales[[#This Row],[Order Month]],1)</f>
        <v>42948</v>
      </c>
      <c r="P747" s="25" t="str">
        <f>TEXT(Grocery_Sales[[#This Row],[Edited/Cleaned Order Date]],"mmm")</f>
        <v>Aug</v>
      </c>
    </row>
    <row r="748" spans="1:16" x14ac:dyDescent="0.35">
      <c r="A748" t="s">
        <v>867</v>
      </c>
      <c r="B748" t="s">
        <v>146</v>
      </c>
      <c r="C748" t="s">
        <v>13</v>
      </c>
      <c r="D748" t="s">
        <v>195</v>
      </c>
      <c r="E748" t="s">
        <v>123</v>
      </c>
      <c r="F748" t="s">
        <v>10285</v>
      </c>
      <c r="G748" t="s">
        <v>29</v>
      </c>
      <c r="H748">
        <v>637</v>
      </c>
      <c r="I748">
        <v>0.13</v>
      </c>
      <c r="J748">
        <v>267.54000000000002</v>
      </c>
      <c r="K748" t="s">
        <v>17</v>
      </c>
      <c r="L748" t="s">
        <v>10877</v>
      </c>
      <c r="M748" t="s">
        <v>10904</v>
      </c>
      <c r="N748" t="s">
        <v>10903</v>
      </c>
      <c r="O748" s="59">
        <f>DATE(Grocery_Sales[[#This Row],[Order Year]],Grocery_Sales[[#This Row],[Order Month]],1)</f>
        <v>42125</v>
      </c>
      <c r="P748" s="25" t="str">
        <f>TEXT(Grocery_Sales[[#This Row],[Edited/Cleaned Order Date]],"mmm")</f>
        <v>May</v>
      </c>
    </row>
    <row r="749" spans="1:16" x14ac:dyDescent="0.35">
      <c r="A749" t="s">
        <v>868</v>
      </c>
      <c r="B749" t="s">
        <v>78</v>
      </c>
      <c r="C749" t="s">
        <v>63</v>
      </c>
      <c r="D749" t="s">
        <v>87</v>
      </c>
      <c r="E749" t="s">
        <v>47</v>
      </c>
      <c r="F749" t="s">
        <v>10285</v>
      </c>
      <c r="G749" t="s">
        <v>29</v>
      </c>
      <c r="H749">
        <v>516</v>
      </c>
      <c r="I749">
        <v>0.12</v>
      </c>
      <c r="J749">
        <v>196.08</v>
      </c>
      <c r="K749" t="s">
        <v>17</v>
      </c>
      <c r="L749" t="s">
        <v>10877</v>
      </c>
      <c r="M749" t="s">
        <v>10904</v>
      </c>
      <c r="N749" t="s">
        <v>10903</v>
      </c>
      <c r="O749" s="59">
        <f>DATE(Grocery_Sales[[#This Row],[Order Year]],Grocery_Sales[[#This Row],[Order Month]],1)</f>
        <v>42125</v>
      </c>
      <c r="P749" s="25" t="str">
        <f>TEXT(Grocery_Sales[[#This Row],[Edited/Cleaned Order Date]],"mmm")</f>
        <v>May</v>
      </c>
    </row>
    <row r="750" spans="1:16" x14ac:dyDescent="0.35">
      <c r="A750" t="s">
        <v>869</v>
      </c>
      <c r="B750" t="s">
        <v>211</v>
      </c>
      <c r="C750" t="s">
        <v>32</v>
      </c>
      <c r="D750" t="s">
        <v>33</v>
      </c>
      <c r="E750" t="s">
        <v>22</v>
      </c>
      <c r="F750" t="s">
        <v>10256</v>
      </c>
      <c r="G750" t="s">
        <v>76</v>
      </c>
      <c r="H750">
        <v>2238</v>
      </c>
      <c r="I750">
        <v>0.16</v>
      </c>
      <c r="J750">
        <v>604.26</v>
      </c>
      <c r="K750" t="s">
        <v>17</v>
      </c>
      <c r="L750" t="s">
        <v>10887</v>
      </c>
      <c r="M750" t="s">
        <v>10911</v>
      </c>
      <c r="N750" t="s">
        <v>10907</v>
      </c>
      <c r="O750" s="59">
        <f>DATE(Grocery_Sales[[#This Row],[Order Year]],Grocery_Sales[[#This Row],[Order Month]],1)</f>
        <v>42795</v>
      </c>
      <c r="P750" s="25" t="str">
        <f>TEXT(Grocery_Sales[[#This Row],[Edited/Cleaned Order Date]],"mmm")</f>
        <v>Mar</v>
      </c>
    </row>
    <row r="751" spans="1:16" x14ac:dyDescent="0.35">
      <c r="A751" t="s">
        <v>870</v>
      </c>
      <c r="B751" t="s">
        <v>40</v>
      </c>
      <c r="C751" t="s">
        <v>63</v>
      </c>
      <c r="D751" t="s">
        <v>64</v>
      </c>
      <c r="E751" t="s">
        <v>104</v>
      </c>
      <c r="F751" s="24">
        <v>43141</v>
      </c>
      <c r="G751" t="s">
        <v>76</v>
      </c>
      <c r="H751">
        <v>2032</v>
      </c>
      <c r="I751">
        <v>0.17</v>
      </c>
      <c r="J751">
        <v>386.08</v>
      </c>
      <c r="K751" t="s">
        <v>17</v>
      </c>
      <c r="L751" t="s">
        <v>10874</v>
      </c>
      <c r="M751" t="s">
        <v>10886</v>
      </c>
      <c r="N751" t="s">
        <v>10910</v>
      </c>
      <c r="O751" s="59">
        <f>DATE(Grocery_Sales[[#This Row],[Order Year]],Grocery_Sales[[#This Row],[Order Month]],1)</f>
        <v>43374</v>
      </c>
      <c r="P751" s="25" t="str">
        <f>TEXT(Grocery_Sales[[#This Row],[Edited/Cleaned Order Date]],"mmm")</f>
        <v>Oct</v>
      </c>
    </row>
    <row r="752" spans="1:16" x14ac:dyDescent="0.35">
      <c r="A752" t="s">
        <v>871</v>
      </c>
      <c r="B752" t="s">
        <v>36</v>
      </c>
      <c r="C752" t="s">
        <v>13</v>
      </c>
      <c r="D752" t="s">
        <v>79</v>
      </c>
      <c r="E752" t="s">
        <v>28</v>
      </c>
      <c r="F752" s="24">
        <v>43141</v>
      </c>
      <c r="G752" t="s">
        <v>76</v>
      </c>
      <c r="H752">
        <v>1842</v>
      </c>
      <c r="I752">
        <v>0.18</v>
      </c>
      <c r="J752">
        <v>755.22</v>
      </c>
      <c r="K752" t="s">
        <v>17</v>
      </c>
      <c r="L752" t="s">
        <v>10874</v>
      </c>
      <c r="M752" t="s">
        <v>10886</v>
      </c>
      <c r="N752" t="s">
        <v>10910</v>
      </c>
      <c r="O752" s="59">
        <f>DATE(Grocery_Sales[[#This Row],[Order Year]],Grocery_Sales[[#This Row],[Order Month]],1)</f>
        <v>43374</v>
      </c>
      <c r="P752" s="25" t="str">
        <f>TEXT(Grocery_Sales[[#This Row],[Edited/Cleaned Order Date]],"mmm")</f>
        <v>Oct</v>
      </c>
    </row>
    <row r="753" spans="1:16" x14ac:dyDescent="0.35">
      <c r="A753" t="s">
        <v>872</v>
      </c>
      <c r="B753" t="s">
        <v>45</v>
      </c>
      <c r="C753" t="s">
        <v>32</v>
      </c>
      <c r="D753" t="s">
        <v>153</v>
      </c>
      <c r="E753" t="s">
        <v>72</v>
      </c>
      <c r="F753" s="24">
        <v>43141</v>
      </c>
      <c r="G753" t="s">
        <v>76</v>
      </c>
      <c r="H753">
        <v>1589</v>
      </c>
      <c r="I753">
        <v>0.35</v>
      </c>
      <c r="J753">
        <v>190.68</v>
      </c>
      <c r="K753" t="s">
        <v>17</v>
      </c>
      <c r="L753" t="s">
        <v>10874</v>
      </c>
      <c r="M753" t="s">
        <v>10886</v>
      </c>
      <c r="N753" t="s">
        <v>10910</v>
      </c>
      <c r="O753" s="59">
        <f>DATE(Grocery_Sales[[#This Row],[Order Year]],Grocery_Sales[[#This Row],[Order Month]],1)</f>
        <v>43374</v>
      </c>
      <c r="P753" s="25" t="str">
        <f>TEXT(Grocery_Sales[[#This Row],[Edited/Cleaned Order Date]],"mmm")</f>
        <v>Oct</v>
      </c>
    </row>
    <row r="754" spans="1:16" x14ac:dyDescent="0.35">
      <c r="A754" t="s">
        <v>873</v>
      </c>
      <c r="B754" t="s">
        <v>81</v>
      </c>
      <c r="C754" t="s">
        <v>26</v>
      </c>
      <c r="D754" t="s">
        <v>201</v>
      </c>
      <c r="E754" t="s">
        <v>34</v>
      </c>
      <c r="F754" s="24">
        <v>43141</v>
      </c>
      <c r="G754" t="s">
        <v>76</v>
      </c>
      <c r="H754">
        <v>1531</v>
      </c>
      <c r="I754">
        <v>0.14000000000000001</v>
      </c>
      <c r="J754">
        <v>214.34</v>
      </c>
      <c r="K754" t="s">
        <v>17</v>
      </c>
      <c r="L754" t="s">
        <v>10874</v>
      </c>
      <c r="M754" t="s">
        <v>10886</v>
      </c>
      <c r="N754" t="s">
        <v>10910</v>
      </c>
      <c r="O754" s="59">
        <f>DATE(Grocery_Sales[[#This Row],[Order Year]],Grocery_Sales[[#This Row],[Order Month]],1)</f>
        <v>43374</v>
      </c>
      <c r="P754" s="25" t="str">
        <f>TEXT(Grocery_Sales[[#This Row],[Edited/Cleaned Order Date]],"mmm")</f>
        <v>Oct</v>
      </c>
    </row>
    <row r="755" spans="1:16" x14ac:dyDescent="0.35">
      <c r="A755" t="s">
        <v>874</v>
      </c>
      <c r="B755" t="s">
        <v>182</v>
      </c>
      <c r="C755" t="s">
        <v>63</v>
      </c>
      <c r="D755" t="s">
        <v>64</v>
      </c>
      <c r="E755" t="s">
        <v>143</v>
      </c>
      <c r="F755" s="24">
        <v>42920</v>
      </c>
      <c r="G755" t="s">
        <v>29</v>
      </c>
      <c r="H755">
        <v>1641</v>
      </c>
      <c r="I755">
        <v>0.32</v>
      </c>
      <c r="J755">
        <v>656.4</v>
      </c>
      <c r="K755" t="s">
        <v>17</v>
      </c>
      <c r="L755" t="s">
        <v>10875</v>
      </c>
      <c r="M755" t="s">
        <v>10890</v>
      </c>
      <c r="N755" t="s">
        <v>10895</v>
      </c>
      <c r="O755" s="59">
        <f>DATE(Grocery_Sales[[#This Row],[Order Year]],Grocery_Sales[[#This Row],[Order Month]],1)</f>
        <v>42826</v>
      </c>
      <c r="P755" s="25" t="str">
        <f>TEXT(Grocery_Sales[[#This Row],[Edited/Cleaned Order Date]],"mmm")</f>
        <v>Apr</v>
      </c>
    </row>
    <row r="756" spans="1:16" x14ac:dyDescent="0.35">
      <c r="A756" t="s">
        <v>875</v>
      </c>
      <c r="B756" t="s">
        <v>159</v>
      </c>
      <c r="C756" t="s">
        <v>49</v>
      </c>
      <c r="D756" t="s">
        <v>54</v>
      </c>
      <c r="E756" t="s">
        <v>28</v>
      </c>
      <c r="F756" s="24">
        <v>42563</v>
      </c>
      <c r="G756" t="s">
        <v>29</v>
      </c>
      <c r="H756">
        <v>1586</v>
      </c>
      <c r="I756">
        <v>0.16</v>
      </c>
      <c r="J756">
        <v>697.84</v>
      </c>
      <c r="K756" t="s">
        <v>17</v>
      </c>
      <c r="L756" t="s">
        <v>10876</v>
      </c>
      <c r="M756" t="s">
        <v>10890</v>
      </c>
      <c r="N756" t="s">
        <v>10896</v>
      </c>
      <c r="O756" s="59">
        <f>DATE(Grocery_Sales[[#This Row],[Order Year]],Grocery_Sales[[#This Row],[Order Month]],1)</f>
        <v>42705</v>
      </c>
      <c r="P756" s="25" t="str">
        <f>TEXT(Grocery_Sales[[#This Row],[Edited/Cleaned Order Date]],"mmm")</f>
        <v>Dec</v>
      </c>
    </row>
    <row r="757" spans="1:16" x14ac:dyDescent="0.35">
      <c r="A757" t="s">
        <v>876</v>
      </c>
      <c r="B757" t="s">
        <v>102</v>
      </c>
      <c r="C757" t="s">
        <v>20</v>
      </c>
      <c r="D757" t="s">
        <v>91</v>
      </c>
      <c r="E757" t="s">
        <v>143</v>
      </c>
      <c r="F757" t="s">
        <v>10133</v>
      </c>
      <c r="G757" t="s">
        <v>23</v>
      </c>
      <c r="H757">
        <v>1655</v>
      </c>
      <c r="I757">
        <v>0.32</v>
      </c>
      <c r="J757">
        <v>380.65</v>
      </c>
      <c r="K757" t="s">
        <v>17</v>
      </c>
      <c r="L757" t="s">
        <v>10880</v>
      </c>
      <c r="M757" t="s">
        <v>10912</v>
      </c>
      <c r="N757" t="s">
        <v>10907</v>
      </c>
      <c r="O757" s="59">
        <f>DATE(Grocery_Sales[[#This Row],[Order Year]],Grocery_Sales[[#This Row],[Order Month]],1)</f>
        <v>42979</v>
      </c>
      <c r="P757" s="25" t="str">
        <f>TEXT(Grocery_Sales[[#This Row],[Edited/Cleaned Order Date]],"mmm")</f>
        <v>Sep</v>
      </c>
    </row>
    <row r="758" spans="1:16" x14ac:dyDescent="0.35">
      <c r="A758" t="s">
        <v>877</v>
      </c>
      <c r="B758" t="s">
        <v>83</v>
      </c>
      <c r="C758" t="s">
        <v>58</v>
      </c>
      <c r="D758" t="s">
        <v>112</v>
      </c>
      <c r="E758" t="s">
        <v>143</v>
      </c>
      <c r="F758" t="s">
        <v>10286</v>
      </c>
      <c r="G758" t="s">
        <v>76</v>
      </c>
      <c r="H758">
        <v>1958</v>
      </c>
      <c r="I758">
        <v>0.18</v>
      </c>
      <c r="J758">
        <v>215.38</v>
      </c>
      <c r="K758" t="s">
        <v>17</v>
      </c>
      <c r="L758" t="s">
        <v>10876</v>
      </c>
      <c r="M758" t="s">
        <v>10919</v>
      </c>
      <c r="N758" t="s">
        <v>10903</v>
      </c>
      <c r="O758" s="59">
        <f>DATE(Grocery_Sales[[#This Row],[Order Year]],Grocery_Sales[[#This Row],[Order Month]],1)</f>
        <v>42339</v>
      </c>
      <c r="P758" s="25" t="str">
        <f>TEXT(Grocery_Sales[[#This Row],[Edited/Cleaned Order Date]],"mmm")</f>
        <v>Dec</v>
      </c>
    </row>
    <row r="759" spans="1:16" x14ac:dyDescent="0.35">
      <c r="A759" t="s">
        <v>878</v>
      </c>
      <c r="B759" t="s">
        <v>36</v>
      </c>
      <c r="C759" t="s">
        <v>32</v>
      </c>
      <c r="D759" t="s">
        <v>46</v>
      </c>
      <c r="E759" t="s">
        <v>123</v>
      </c>
      <c r="F759" t="s">
        <v>10286</v>
      </c>
      <c r="G759" t="s">
        <v>76</v>
      </c>
      <c r="H759">
        <v>1083</v>
      </c>
      <c r="I759">
        <v>0.23</v>
      </c>
      <c r="J759">
        <v>249.09</v>
      </c>
      <c r="K759" t="s">
        <v>17</v>
      </c>
      <c r="L759" t="s">
        <v>10876</v>
      </c>
      <c r="M759" t="s">
        <v>10919</v>
      </c>
      <c r="N759" t="s">
        <v>10903</v>
      </c>
      <c r="O759" s="59">
        <f>DATE(Grocery_Sales[[#This Row],[Order Year]],Grocery_Sales[[#This Row],[Order Month]],1)</f>
        <v>42339</v>
      </c>
      <c r="P759" s="25" t="str">
        <f>TEXT(Grocery_Sales[[#This Row],[Edited/Cleaned Order Date]],"mmm")</f>
        <v>Dec</v>
      </c>
    </row>
    <row r="760" spans="1:16" x14ac:dyDescent="0.35">
      <c r="A760" t="s">
        <v>879</v>
      </c>
      <c r="B760" t="s">
        <v>234</v>
      </c>
      <c r="C760" t="s">
        <v>49</v>
      </c>
      <c r="D760" t="s">
        <v>54</v>
      </c>
      <c r="E760" t="s">
        <v>123</v>
      </c>
      <c r="F760" t="s">
        <v>10287</v>
      </c>
      <c r="G760" t="s">
        <v>98</v>
      </c>
      <c r="H760">
        <v>2031</v>
      </c>
      <c r="I760">
        <v>0.19</v>
      </c>
      <c r="J760">
        <v>101.55</v>
      </c>
      <c r="K760" t="s">
        <v>17</v>
      </c>
      <c r="L760" t="s">
        <v>10879</v>
      </c>
      <c r="M760" t="s">
        <v>10920</v>
      </c>
      <c r="N760" t="s">
        <v>10899</v>
      </c>
      <c r="O760" s="59">
        <f>DATE(Grocery_Sales[[#This Row],[Order Year]],Grocery_Sales[[#This Row],[Order Month]],1)</f>
        <v>43282</v>
      </c>
      <c r="P760" s="25" t="str">
        <f>TEXT(Grocery_Sales[[#This Row],[Edited/Cleaned Order Date]],"mmm")</f>
        <v>Jul</v>
      </c>
    </row>
    <row r="761" spans="1:16" x14ac:dyDescent="0.35">
      <c r="A761" t="s">
        <v>880</v>
      </c>
      <c r="B761" t="s">
        <v>40</v>
      </c>
      <c r="C761" t="s">
        <v>63</v>
      </c>
      <c r="D761" t="s">
        <v>157</v>
      </c>
      <c r="E761" t="s">
        <v>55</v>
      </c>
      <c r="F761" t="s">
        <v>10152</v>
      </c>
      <c r="G761" t="s">
        <v>76</v>
      </c>
      <c r="H761">
        <v>1617</v>
      </c>
      <c r="I761">
        <v>0.13</v>
      </c>
      <c r="J761">
        <v>80.849999999999994</v>
      </c>
      <c r="K761" t="s">
        <v>17</v>
      </c>
      <c r="L761" t="s">
        <v>10880</v>
      </c>
      <c r="M761" t="s">
        <v>10912</v>
      </c>
      <c r="N761" t="s">
        <v>10899</v>
      </c>
      <c r="O761" s="59">
        <f>DATE(Grocery_Sales[[#This Row],[Order Year]],Grocery_Sales[[#This Row],[Order Month]],1)</f>
        <v>43344</v>
      </c>
      <c r="P761" s="25" t="str">
        <f>TEXT(Grocery_Sales[[#This Row],[Edited/Cleaned Order Date]],"mmm")</f>
        <v>Sep</v>
      </c>
    </row>
    <row r="762" spans="1:16" x14ac:dyDescent="0.35">
      <c r="A762" t="s">
        <v>881</v>
      </c>
      <c r="B762" t="s">
        <v>234</v>
      </c>
      <c r="C762" t="s">
        <v>20</v>
      </c>
      <c r="D762" t="s">
        <v>21</v>
      </c>
      <c r="E762" t="s">
        <v>28</v>
      </c>
      <c r="F762" t="s">
        <v>10288</v>
      </c>
      <c r="G762" t="s">
        <v>29</v>
      </c>
      <c r="H762">
        <v>1758</v>
      </c>
      <c r="I762">
        <v>0.31</v>
      </c>
      <c r="J762">
        <v>580.14</v>
      </c>
      <c r="K762" t="s">
        <v>17</v>
      </c>
      <c r="L762" t="s">
        <v>10878</v>
      </c>
      <c r="M762" t="s">
        <v>10918</v>
      </c>
      <c r="N762" t="s">
        <v>10901</v>
      </c>
      <c r="O762" s="59">
        <f>DATE(Grocery_Sales[[#This Row],[Order Year]],Grocery_Sales[[#This Row],[Order Month]],1)</f>
        <v>42583</v>
      </c>
      <c r="P762" s="25" t="str">
        <f>TEXT(Grocery_Sales[[#This Row],[Edited/Cleaned Order Date]],"mmm")</f>
        <v>Aug</v>
      </c>
    </row>
    <row r="763" spans="1:16" x14ac:dyDescent="0.35">
      <c r="A763" t="s">
        <v>882</v>
      </c>
      <c r="B763" t="s">
        <v>53</v>
      </c>
      <c r="C763" t="s">
        <v>26</v>
      </c>
      <c r="D763" t="s">
        <v>27</v>
      </c>
      <c r="E763" t="s">
        <v>128</v>
      </c>
      <c r="F763" s="24">
        <v>43170</v>
      </c>
      <c r="G763" t="s">
        <v>23</v>
      </c>
      <c r="H763">
        <v>1881</v>
      </c>
      <c r="I763">
        <v>0.11</v>
      </c>
      <c r="J763">
        <v>733.59</v>
      </c>
      <c r="K763" t="s">
        <v>17</v>
      </c>
      <c r="L763" t="s">
        <v>10872</v>
      </c>
      <c r="M763" t="s">
        <v>10883</v>
      </c>
      <c r="N763" t="s">
        <v>10910</v>
      </c>
      <c r="O763" s="59">
        <f>DATE(Grocery_Sales[[#This Row],[Order Year]],Grocery_Sales[[#This Row],[Order Month]],1)</f>
        <v>43405</v>
      </c>
      <c r="P763" s="25" t="str">
        <f>TEXT(Grocery_Sales[[#This Row],[Edited/Cleaned Order Date]],"mmm")</f>
        <v>Nov</v>
      </c>
    </row>
    <row r="764" spans="1:16" x14ac:dyDescent="0.35">
      <c r="A764" t="s">
        <v>883</v>
      </c>
      <c r="B764" t="s">
        <v>78</v>
      </c>
      <c r="C764" t="s">
        <v>58</v>
      </c>
      <c r="D764" t="s">
        <v>59</v>
      </c>
      <c r="E764" t="s">
        <v>104</v>
      </c>
      <c r="F764" s="24">
        <v>42584</v>
      </c>
      <c r="G764" t="s">
        <v>98</v>
      </c>
      <c r="H764">
        <v>1658</v>
      </c>
      <c r="I764">
        <v>0.34</v>
      </c>
      <c r="J764">
        <v>132.63999999999999</v>
      </c>
      <c r="K764" t="s">
        <v>17</v>
      </c>
      <c r="L764" t="s">
        <v>10886</v>
      </c>
      <c r="M764" t="s">
        <v>10889</v>
      </c>
      <c r="N764" t="s">
        <v>10896</v>
      </c>
      <c r="O764" s="59">
        <f>DATE(Grocery_Sales[[#This Row],[Order Year]],Grocery_Sales[[#This Row],[Order Month]],1)</f>
        <v>42401</v>
      </c>
      <c r="P764" s="25" t="str">
        <f>TEXT(Grocery_Sales[[#This Row],[Edited/Cleaned Order Date]],"mmm")</f>
        <v>Feb</v>
      </c>
    </row>
    <row r="765" spans="1:16" x14ac:dyDescent="0.35">
      <c r="A765" t="s">
        <v>884</v>
      </c>
      <c r="B765" t="s">
        <v>135</v>
      </c>
      <c r="C765" t="s">
        <v>20</v>
      </c>
      <c r="D765" t="s">
        <v>21</v>
      </c>
      <c r="E765" t="s">
        <v>140</v>
      </c>
      <c r="F765" t="s">
        <v>10289</v>
      </c>
      <c r="G765" t="s">
        <v>23</v>
      </c>
      <c r="H765">
        <v>1401</v>
      </c>
      <c r="I765">
        <v>0.31</v>
      </c>
      <c r="J765">
        <v>462.33</v>
      </c>
      <c r="K765" t="s">
        <v>17</v>
      </c>
      <c r="L765" t="s">
        <v>10881</v>
      </c>
      <c r="M765" t="s">
        <v>10902</v>
      </c>
      <c r="N765" t="s">
        <v>10903</v>
      </c>
      <c r="O765" s="59">
        <f>DATE(Grocery_Sales[[#This Row],[Order Year]],Grocery_Sales[[#This Row],[Order Month]],1)</f>
        <v>42005</v>
      </c>
      <c r="P765" s="25" t="str">
        <f>TEXT(Grocery_Sales[[#This Row],[Edited/Cleaned Order Date]],"mmm")</f>
        <v>Jan</v>
      </c>
    </row>
    <row r="766" spans="1:16" x14ac:dyDescent="0.35">
      <c r="A766" t="s">
        <v>885</v>
      </c>
      <c r="B766" t="s">
        <v>40</v>
      </c>
      <c r="C766" t="s">
        <v>63</v>
      </c>
      <c r="D766" t="s">
        <v>75</v>
      </c>
      <c r="E766" t="s">
        <v>104</v>
      </c>
      <c r="F766" t="s">
        <v>10289</v>
      </c>
      <c r="G766" t="s">
        <v>23</v>
      </c>
      <c r="H766">
        <v>1949</v>
      </c>
      <c r="I766">
        <v>0.18</v>
      </c>
      <c r="J766">
        <v>760.11</v>
      </c>
      <c r="K766" t="s">
        <v>17</v>
      </c>
      <c r="L766" t="s">
        <v>10881</v>
      </c>
      <c r="M766" t="s">
        <v>10902</v>
      </c>
      <c r="N766" t="s">
        <v>10903</v>
      </c>
      <c r="O766" s="59">
        <f>DATE(Grocery_Sales[[#This Row],[Order Year]],Grocery_Sales[[#This Row],[Order Month]],1)</f>
        <v>42005</v>
      </c>
      <c r="P766" s="25" t="str">
        <f>TEXT(Grocery_Sales[[#This Row],[Edited/Cleaned Order Date]],"mmm")</f>
        <v>Jan</v>
      </c>
    </row>
    <row r="767" spans="1:16" x14ac:dyDescent="0.35">
      <c r="A767" t="s">
        <v>886</v>
      </c>
      <c r="B767" t="s">
        <v>191</v>
      </c>
      <c r="C767" t="s">
        <v>20</v>
      </c>
      <c r="D767" t="s">
        <v>21</v>
      </c>
      <c r="E767" t="s">
        <v>15</v>
      </c>
      <c r="F767" t="s">
        <v>10289</v>
      </c>
      <c r="G767" t="s">
        <v>23</v>
      </c>
      <c r="H767">
        <v>2239</v>
      </c>
      <c r="I767">
        <v>0.1</v>
      </c>
      <c r="J767">
        <v>985.16</v>
      </c>
      <c r="K767" t="s">
        <v>17</v>
      </c>
      <c r="L767" t="s">
        <v>10881</v>
      </c>
      <c r="M767" t="s">
        <v>10902</v>
      </c>
      <c r="N767" t="s">
        <v>10903</v>
      </c>
      <c r="O767" s="59">
        <f>DATE(Grocery_Sales[[#This Row],[Order Year]],Grocery_Sales[[#This Row],[Order Month]],1)</f>
        <v>42005</v>
      </c>
      <c r="P767" s="25" t="str">
        <f>TEXT(Grocery_Sales[[#This Row],[Edited/Cleaned Order Date]],"mmm")</f>
        <v>Jan</v>
      </c>
    </row>
    <row r="768" spans="1:16" x14ac:dyDescent="0.35">
      <c r="A768" t="s">
        <v>887</v>
      </c>
      <c r="B768" t="s">
        <v>83</v>
      </c>
      <c r="C768" t="s">
        <v>58</v>
      </c>
      <c r="D768" t="s">
        <v>112</v>
      </c>
      <c r="E768" t="s">
        <v>140</v>
      </c>
      <c r="F768" t="s">
        <v>10289</v>
      </c>
      <c r="G768" t="s">
        <v>23</v>
      </c>
      <c r="H768">
        <v>1903</v>
      </c>
      <c r="I768">
        <v>0.11</v>
      </c>
      <c r="J768">
        <v>666.05</v>
      </c>
      <c r="K768" t="s">
        <v>17</v>
      </c>
      <c r="L768" t="s">
        <v>10881</v>
      </c>
      <c r="M768" t="s">
        <v>10902</v>
      </c>
      <c r="N768" t="s">
        <v>10903</v>
      </c>
      <c r="O768" s="59">
        <f>DATE(Grocery_Sales[[#This Row],[Order Year]],Grocery_Sales[[#This Row],[Order Month]],1)</f>
        <v>42005</v>
      </c>
      <c r="P768" s="25" t="str">
        <f>TEXT(Grocery_Sales[[#This Row],[Edited/Cleaned Order Date]],"mmm")</f>
        <v>Jan</v>
      </c>
    </row>
    <row r="769" spans="1:16" x14ac:dyDescent="0.35">
      <c r="A769" t="s">
        <v>888</v>
      </c>
      <c r="B769" t="s">
        <v>114</v>
      </c>
      <c r="C769" t="s">
        <v>26</v>
      </c>
      <c r="D769" t="s">
        <v>27</v>
      </c>
      <c r="E769" t="s">
        <v>65</v>
      </c>
      <c r="F769" t="s">
        <v>10289</v>
      </c>
      <c r="G769" t="s">
        <v>23</v>
      </c>
      <c r="H769">
        <v>1367</v>
      </c>
      <c r="I769">
        <v>0.13</v>
      </c>
      <c r="J769">
        <v>136.69999999999999</v>
      </c>
      <c r="K769" t="s">
        <v>17</v>
      </c>
      <c r="L769" t="s">
        <v>10881</v>
      </c>
      <c r="M769" t="s">
        <v>10902</v>
      </c>
      <c r="N769" t="s">
        <v>10903</v>
      </c>
      <c r="O769" s="59">
        <f>DATE(Grocery_Sales[[#This Row],[Order Year]],Grocery_Sales[[#This Row],[Order Month]],1)</f>
        <v>42005</v>
      </c>
      <c r="P769" s="25" t="str">
        <f>TEXT(Grocery_Sales[[#This Row],[Edited/Cleaned Order Date]],"mmm")</f>
        <v>Jan</v>
      </c>
    </row>
    <row r="770" spans="1:16" x14ac:dyDescent="0.35">
      <c r="A770" t="s">
        <v>889</v>
      </c>
      <c r="B770" t="s">
        <v>102</v>
      </c>
      <c r="C770" t="s">
        <v>26</v>
      </c>
      <c r="D770" t="s">
        <v>27</v>
      </c>
      <c r="E770" t="s">
        <v>55</v>
      </c>
      <c r="F770" t="s">
        <v>10290</v>
      </c>
      <c r="G770" t="s">
        <v>23</v>
      </c>
      <c r="H770">
        <v>1000</v>
      </c>
      <c r="I770">
        <v>0.28000000000000003</v>
      </c>
      <c r="J770">
        <v>420</v>
      </c>
      <c r="K770" t="s">
        <v>17</v>
      </c>
      <c r="L770" t="s">
        <v>10877</v>
      </c>
      <c r="M770" t="s">
        <v>10915</v>
      </c>
      <c r="N770" t="s">
        <v>10903</v>
      </c>
      <c r="O770" s="59">
        <f>DATE(Grocery_Sales[[#This Row],[Order Year]],Grocery_Sales[[#This Row],[Order Month]],1)</f>
        <v>42125</v>
      </c>
      <c r="P770" s="25" t="str">
        <f>TEXT(Grocery_Sales[[#This Row],[Edited/Cleaned Order Date]],"mmm")</f>
        <v>May</v>
      </c>
    </row>
    <row r="771" spans="1:16" x14ac:dyDescent="0.35">
      <c r="A771" t="s">
        <v>890</v>
      </c>
      <c r="B771" t="s">
        <v>57</v>
      </c>
      <c r="C771" t="s">
        <v>26</v>
      </c>
      <c r="D771" t="s">
        <v>201</v>
      </c>
      <c r="E771" t="s">
        <v>128</v>
      </c>
      <c r="F771" t="s">
        <v>10291</v>
      </c>
      <c r="G771" t="s">
        <v>23</v>
      </c>
      <c r="H771">
        <v>535</v>
      </c>
      <c r="I771">
        <v>0.18</v>
      </c>
      <c r="J771">
        <v>219.35</v>
      </c>
      <c r="K771" t="s">
        <v>17</v>
      </c>
      <c r="L771" t="s">
        <v>10877</v>
      </c>
      <c r="M771" t="s">
        <v>10909</v>
      </c>
      <c r="N771" t="s">
        <v>10907</v>
      </c>
      <c r="O771" s="59">
        <f>DATE(Grocery_Sales[[#This Row],[Order Year]],Grocery_Sales[[#This Row],[Order Month]],1)</f>
        <v>42856</v>
      </c>
      <c r="P771" s="25" t="str">
        <f>TEXT(Grocery_Sales[[#This Row],[Edited/Cleaned Order Date]],"mmm")</f>
        <v>May</v>
      </c>
    </row>
    <row r="772" spans="1:16" x14ac:dyDescent="0.35">
      <c r="A772" t="s">
        <v>891</v>
      </c>
      <c r="B772" t="s">
        <v>197</v>
      </c>
      <c r="C772" t="s">
        <v>63</v>
      </c>
      <c r="D772" t="s">
        <v>157</v>
      </c>
      <c r="E772" t="s">
        <v>60</v>
      </c>
      <c r="F772" t="s">
        <v>10292</v>
      </c>
      <c r="G772" t="s">
        <v>76</v>
      </c>
      <c r="H772">
        <v>1562</v>
      </c>
      <c r="I772">
        <v>0.23</v>
      </c>
      <c r="J772">
        <v>218.68</v>
      </c>
      <c r="K772" t="s">
        <v>17</v>
      </c>
      <c r="L772" t="s">
        <v>10881</v>
      </c>
      <c r="M772" t="s">
        <v>10914</v>
      </c>
      <c r="N772" t="s">
        <v>10899</v>
      </c>
      <c r="O772" s="59">
        <f>DATE(Grocery_Sales[[#This Row],[Order Year]],Grocery_Sales[[#This Row],[Order Month]],1)</f>
        <v>43101</v>
      </c>
      <c r="P772" s="25" t="str">
        <f>TEXT(Grocery_Sales[[#This Row],[Edited/Cleaned Order Date]],"mmm")</f>
        <v>Jan</v>
      </c>
    </row>
    <row r="773" spans="1:16" x14ac:dyDescent="0.35">
      <c r="A773" t="s">
        <v>892</v>
      </c>
      <c r="B773" t="s">
        <v>162</v>
      </c>
      <c r="C773" t="s">
        <v>63</v>
      </c>
      <c r="D773" t="s">
        <v>157</v>
      </c>
      <c r="E773" t="s">
        <v>72</v>
      </c>
      <c r="F773" t="s">
        <v>10292</v>
      </c>
      <c r="G773" t="s">
        <v>76</v>
      </c>
      <c r="H773">
        <v>1114</v>
      </c>
      <c r="I773">
        <v>0.22</v>
      </c>
      <c r="J773">
        <v>189.38</v>
      </c>
      <c r="K773" t="s">
        <v>17</v>
      </c>
      <c r="L773" t="s">
        <v>10881</v>
      </c>
      <c r="M773" t="s">
        <v>10914</v>
      </c>
      <c r="N773" t="s">
        <v>10899</v>
      </c>
      <c r="O773" s="59">
        <f>DATE(Grocery_Sales[[#This Row],[Order Year]],Grocery_Sales[[#This Row],[Order Month]],1)</f>
        <v>43101</v>
      </c>
      <c r="P773" s="25" t="str">
        <f>TEXT(Grocery_Sales[[#This Row],[Edited/Cleaned Order Date]],"mmm")</f>
        <v>Jan</v>
      </c>
    </row>
    <row r="774" spans="1:16" x14ac:dyDescent="0.35">
      <c r="A774" t="s">
        <v>893</v>
      </c>
      <c r="B774" t="s">
        <v>169</v>
      </c>
      <c r="C774" t="s">
        <v>26</v>
      </c>
      <c r="D774" t="s">
        <v>37</v>
      </c>
      <c r="E774" t="s">
        <v>117</v>
      </c>
      <c r="F774" t="s">
        <v>10292</v>
      </c>
      <c r="G774" t="s">
        <v>76</v>
      </c>
      <c r="H774">
        <v>2382</v>
      </c>
      <c r="I774">
        <v>0.19</v>
      </c>
      <c r="J774">
        <v>119.1</v>
      </c>
      <c r="K774" t="s">
        <v>17</v>
      </c>
      <c r="L774" t="s">
        <v>10881</v>
      </c>
      <c r="M774" t="s">
        <v>10914</v>
      </c>
      <c r="N774" t="s">
        <v>10899</v>
      </c>
      <c r="O774" s="59">
        <f>DATE(Grocery_Sales[[#This Row],[Order Year]],Grocery_Sales[[#This Row],[Order Month]],1)</f>
        <v>43101</v>
      </c>
      <c r="P774" s="25" t="str">
        <f>TEXT(Grocery_Sales[[#This Row],[Edited/Cleaned Order Date]],"mmm")</f>
        <v>Jan</v>
      </c>
    </row>
    <row r="775" spans="1:16" x14ac:dyDescent="0.35">
      <c r="A775" t="s">
        <v>894</v>
      </c>
      <c r="B775" t="s">
        <v>108</v>
      </c>
      <c r="C775" t="s">
        <v>13</v>
      </c>
      <c r="D775" t="s">
        <v>195</v>
      </c>
      <c r="E775" t="s">
        <v>128</v>
      </c>
      <c r="F775" t="s">
        <v>10292</v>
      </c>
      <c r="G775" t="s">
        <v>76</v>
      </c>
      <c r="H775">
        <v>649</v>
      </c>
      <c r="I775">
        <v>0.11</v>
      </c>
      <c r="J775">
        <v>201.19</v>
      </c>
      <c r="K775" t="s">
        <v>17</v>
      </c>
      <c r="L775" t="s">
        <v>10881</v>
      </c>
      <c r="M775" t="s">
        <v>10914</v>
      </c>
      <c r="N775" t="s">
        <v>10899</v>
      </c>
      <c r="O775" s="59">
        <f>DATE(Grocery_Sales[[#This Row],[Order Year]],Grocery_Sales[[#This Row],[Order Month]],1)</f>
        <v>43101</v>
      </c>
      <c r="P775" s="25" t="str">
        <f>TEXT(Grocery_Sales[[#This Row],[Edited/Cleaned Order Date]],"mmm")</f>
        <v>Jan</v>
      </c>
    </row>
    <row r="776" spans="1:16" x14ac:dyDescent="0.35">
      <c r="A776" t="s">
        <v>895</v>
      </c>
      <c r="B776" t="s">
        <v>234</v>
      </c>
      <c r="C776" t="s">
        <v>32</v>
      </c>
      <c r="D776" t="s">
        <v>153</v>
      </c>
      <c r="E776" t="s">
        <v>72</v>
      </c>
      <c r="F776" t="s">
        <v>10292</v>
      </c>
      <c r="G776" t="s">
        <v>76</v>
      </c>
      <c r="H776">
        <v>1880</v>
      </c>
      <c r="I776">
        <v>0.3</v>
      </c>
      <c r="J776">
        <v>601.6</v>
      </c>
      <c r="K776" t="s">
        <v>17</v>
      </c>
      <c r="L776" t="s">
        <v>10881</v>
      </c>
      <c r="M776" t="s">
        <v>10914</v>
      </c>
      <c r="N776" t="s">
        <v>10899</v>
      </c>
      <c r="O776" s="59">
        <f>DATE(Grocery_Sales[[#This Row],[Order Year]],Grocery_Sales[[#This Row],[Order Month]],1)</f>
        <v>43101</v>
      </c>
      <c r="P776" s="25" t="str">
        <f>TEXT(Grocery_Sales[[#This Row],[Edited/Cleaned Order Date]],"mmm")</f>
        <v>Jan</v>
      </c>
    </row>
    <row r="777" spans="1:16" x14ac:dyDescent="0.35">
      <c r="A777" t="s">
        <v>896</v>
      </c>
      <c r="B777" t="s">
        <v>184</v>
      </c>
      <c r="C777" t="s">
        <v>20</v>
      </c>
      <c r="D777" t="s">
        <v>21</v>
      </c>
      <c r="E777" t="s">
        <v>34</v>
      </c>
      <c r="F777" t="s">
        <v>10292</v>
      </c>
      <c r="G777" t="s">
        <v>76</v>
      </c>
      <c r="H777">
        <v>825</v>
      </c>
      <c r="I777">
        <v>0.17</v>
      </c>
      <c r="J777">
        <v>255.75</v>
      </c>
      <c r="K777" t="s">
        <v>17</v>
      </c>
      <c r="L777" t="s">
        <v>10881</v>
      </c>
      <c r="M777" t="s">
        <v>10914</v>
      </c>
      <c r="N777" t="s">
        <v>10899</v>
      </c>
      <c r="O777" s="59">
        <f>DATE(Grocery_Sales[[#This Row],[Order Year]],Grocery_Sales[[#This Row],[Order Month]],1)</f>
        <v>43101</v>
      </c>
      <c r="P777" s="25" t="str">
        <f>TEXT(Grocery_Sales[[#This Row],[Edited/Cleaned Order Date]],"mmm")</f>
        <v>Jan</v>
      </c>
    </row>
    <row r="778" spans="1:16" x14ac:dyDescent="0.35">
      <c r="A778" t="s">
        <v>897</v>
      </c>
      <c r="B778" t="s">
        <v>156</v>
      </c>
      <c r="C778" t="s">
        <v>58</v>
      </c>
      <c r="D778" t="s">
        <v>68</v>
      </c>
      <c r="E778" t="s">
        <v>128</v>
      </c>
      <c r="F778" t="s">
        <v>10293</v>
      </c>
      <c r="G778" t="s">
        <v>98</v>
      </c>
      <c r="H778">
        <v>1026</v>
      </c>
      <c r="I778">
        <v>0.2</v>
      </c>
      <c r="J778">
        <v>379.62</v>
      </c>
      <c r="K778" t="s">
        <v>17</v>
      </c>
      <c r="L778" t="s">
        <v>10884</v>
      </c>
      <c r="M778" t="s">
        <v>10919</v>
      </c>
      <c r="N778" t="s">
        <v>10903</v>
      </c>
      <c r="O778" s="59">
        <f>DATE(Grocery_Sales[[#This Row],[Order Year]],Grocery_Sales[[#This Row],[Order Month]],1)</f>
        <v>42156</v>
      </c>
      <c r="P778" s="25" t="str">
        <f>TEXT(Grocery_Sales[[#This Row],[Edited/Cleaned Order Date]],"mmm")</f>
        <v>Jun</v>
      </c>
    </row>
    <row r="779" spans="1:16" x14ac:dyDescent="0.35">
      <c r="A779" t="s">
        <v>898</v>
      </c>
      <c r="B779" t="s">
        <v>159</v>
      </c>
      <c r="C779" t="s">
        <v>26</v>
      </c>
      <c r="D779" t="s">
        <v>201</v>
      </c>
      <c r="E779" t="s">
        <v>43</v>
      </c>
      <c r="F779" t="s">
        <v>10294</v>
      </c>
      <c r="G779" t="s">
        <v>29</v>
      </c>
      <c r="H779">
        <v>1273</v>
      </c>
      <c r="I779">
        <v>0.32</v>
      </c>
      <c r="J779">
        <v>152.76</v>
      </c>
      <c r="K779" t="s">
        <v>17</v>
      </c>
      <c r="L779" t="s">
        <v>10878</v>
      </c>
      <c r="M779" t="s">
        <v>10921</v>
      </c>
      <c r="N779" t="s">
        <v>10901</v>
      </c>
      <c r="O779" s="59">
        <f>DATE(Grocery_Sales[[#This Row],[Order Year]],Grocery_Sales[[#This Row],[Order Month]],1)</f>
        <v>42583</v>
      </c>
      <c r="P779" s="25" t="str">
        <f>TEXT(Grocery_Sales[[#This Row],[Edited/Cleaned Order Date]],"mmm")</f>
        <v>Aug</v>
      </c>
    </row>
    <row r="780" spans="1:16" x14ac:dyDescent="0.35">
      <c r="A780" t="s">
        <v>899</v>
      </c>
      <c r="B780" t="s">
        <v>40</v>
      </c>
      <c r="C780" t="s">
        <v>26</v>
      </c>
      <c r="D780" t="s">
        <v>94</v>
      </c>
      <c r="E780" t="s">
        <v>123</v>
      </c>
      <c r="F780" t="s">
        <v>10294</v>
      </c>
      <c r="G780" t="s">
        <v>29</v>
      </c>
      <c r="H780">
        <v>1072</v>
      </c>
      <c r="I780">
        <v>0.15</v>
      </c>
      <c r="J780">
        <v>182.24</v>
      </c>
      <c r="K780" t="s">
        <v>17</v>
      </c>
      <c r="L780" t="s">
        <v>10878</v>
      </c>
      <c r="M780" t="s">
        <v>10921</v>
      </c>
      <c r="N780" t="s">
        <v>10901</v>
      </c>
      <c r="O780" s="59">
        <f>DATE(Grocery_Sales[[#This Row],[Order Year]],Grocery_Sales[[#This Row],[Order Month]],1)</f>
        <v>42583</v>
      </c>
      <c r="P780" s="25" t="str">
        <f>TEXT(Grocery_Sales[[#This Row],[Edited/Cleaned Order Date]],"mmm")</f>
        <v>Aug</v>
      </c>
    </row>
    <row r="781" spans="1:16" x14ac:dyDescent="0.35">
      <c r="A781" t="s">
        <v>900</v>
      </c>
      <c r="B781" t="s">
        <v>12</v>
      </c>
      <c r="C781" t="s">
        <v>63</v>
      </c>
      <c r="D781" t="s">
        <v>64</v>
      </c>
      <c r="E781" t="s">
        <v>149</v>
      </c>
      <c r="F781" t="s">
        <v>10294</v>
      </c>
      <c r="G781" t="s">
        <v>29</v>
      </c>
      <c r="H781">
        <v>1794</v>
      </c>
      <c r="I781">
        <v>0.2</v>
      </c>
      <c r="J781">
        <v>430.56</v>
      </c>
      <c r="K781" t="s">
        <v>17</v>
      </c>
      <c r="L781" t="s">
        <v>10878</v>
      </c>
      <c r="M781" t="s">
        <v>10921</v>
      </c>
      <c r="N781" t="s">
        <v>10901</v>
      </c>
      <c r="O781" s="59">
        <f>DATE(Grocery_Sales[[#This Row],[Order Year]],Grocery_Sales[[#This Row],[Order Month]],1)</f>
        <v>42583</v>
      </c>
      <c r="P781" s="25" t="str">
        <f>TEXT(Grocery_Sales[[#This Row],[Edited/Cleaned Order Date]],"mmm")</f>
        <v>Aug</v>
      </c>
    </row>
    <row r="782" spans="1:16" x14ac:dyDescent="0.35">
      <c r="A782" t="s">
        <v>901</v>
      </c>
      <c r="B782" t="s">
        <v>137</v>
      </c>
      <c r="C782" t="s">
        <v>49</v>
      </c>
      <c r="D782" t="s">
        <v>54</v>
      </c>
      <c r="E782" t="s">
        <v>88</v>
      </c>
      <c r="F782" t="s">
        <v>10294</v>
      </c>
      <c r="G782" t="s">
        <v>29</v>
      </c>
      <c r="H782">
        <v>1889</v>
      </c>
      <c r="I782">
        <v>0.26</v>
      </c>
      <c r="J782">
        <v>604.48</v>
      </c>
      <c r="K782" t="s">
        <v>17</v>
      </c>
      <c r="L782" t="s">
        <v>10878</v>
      </c>
      <c r="M782" t="s">
        <v>10921</v>
      </c>
      <c r="N782" t="s">
        <v>10901</v>
      </c>
      <c r="O782" s="59">
        <f>DATE(Grocery_Sales[[#This Row],[Order Year]],Grocery_Sales[[#This Row],[Order Month]],1)</f>
        <v>42583</v>
      </c>
      <c r="P782" s="25" t="str">
        <f>TEXT(Grocery_Sales[[#This Row],[Edited/Cleaned Order Date]],"mmm")</f>
        <v>Aug</v>
      </c>
    </row>
    <row r="783" spans="1:16" x14ac:dyDescent="0.35">
      <c r="A783" t="s">
        <v>902</v>
      </c>
      <c r="B783" t="s">
        <v>151</v>
      </c>
      <c r="C783" t="s">
        <v>63</v>
      </c>
      <c r="D783" t="s">
        <v>64</v>
      </c>
      <c r="E783" t="s">
        <v>128</v>
      </c>
      <c r="F783" s="24">
        <v>42439</v>
      </c>
      <c r="G783" t="s">
        <v>98</v>
      </c>
      <c r="H783">
        <v>2196</v>
      </c>
      <c r="I783">
        <v>0.14000000000000001</v>
      </c>
      <c r="J783">
        <v>790.56</v>
      </c>
      <c r="K783" t="s">
        <v>17</v>
      </c>
      <c r="L783" t="s">
        <v>10874</v>
      </c>
      <c r="M783" t="s">
        <v>10883</v>
      </c>
      <c r="N783" t="s">
        <v>10896</v>
      </c>
      <c r="O783" s="59">
        <f>DATE(Grocery_Sales[[#This Row],[Order Year]],Grocery_Sales[[#This Row],[Order Month]],1)</f>
        <v>42644</v>
      </c>
      <c r="P783" s="25" t="str">
        <f>TEXT(Grocery_Sales[[#This Row],[Edited/Cleaned Order Date]],"mmm")</f>
        <v>Oct</v>
      </c>
    </row>
    <row r="784" spans="1:16" x14ac:dyDescent="0.35">
      <c r="A784" t="s">
        <v>903</v>
      </c>
      <c r="B784" t="s">
        <v>120</v>
      </c>
      <c r="C784" t="s">
        <v>26</v>
      </c>
      <c r="D784" t="s">
        <v>201</v>
      </c>
      <c r="E784" t="s">
        <v>72</v>
      </c>
      <c r="F784" s="24">
        <v>42439</v>
      </c>
      <c r="G784" t="s">
        <v>98</v>
      </c>
      <c r="H784">
        <v>1856</v>
      </c>
      <c r="I784">
        <v>0.32</v>
      </c>
      <c r="J784">
        <v>705.28</v>
      </c>
      <c r="K784" t="s">
        <v>17</v>
      </c>
      <c r="L784" t="s">
        <v>10874</v>
      </c>
      <c r="M784" t="s">
        <v>10883</v>
      </c>
      <c r="N784" t="s">
        <v>10896</v>
      </c>
      <c r="O784" s="59">
        <f>DATE(Grocery_Sales[[#This Row],[Order Year]],Grocery_Sales[[#This Row],[Order Month]],1)</f>
        <v>42644</v>
      </c>
      <c r="P784" s="25" t="str">
        <f>TEXT(Grocery_Sales[[#This Row],[Edited/Cleaned Order Date]],"mmm")</f>
        <v>Oct</v>
      </c>
    </row>
    <row r="785" spans="1:16" x14ac:dyDescent="0.35">
      <c r="A785" t="s">
        <v>904</v>
      </c>
      <c r="B785" t="s">
        <v>120</v>
      </c>
      <c r="C785" t="s">
        <v>26</v>
      </c>
      <c r="D785" t="s">
        <v>94</v>
      </c>
      <c r="E785" t="s">
        <v>38</v>
      </c>
      <c r="F785" s="24">
        <v>42439</v>
      </c>
      <c r="G785" t="s">
        <v>98</v>
      </c>
      <c r="H785">
        <v>2406</v>
      </c>
      <c r="I785">
        <v>0.25</v>
      </c>
      <c r="J785">
        <v>1010.52</v>
      </c>
      <c r="K785" t="s">
        <v>17</v>
      </c>
      <c r="L785" t="s">
        <v>10874</v>
      </c>
      <c r="M785" t="s">
        <v>10883</v>
      </c>
      <c r="N785" t="s">
        <v>10896</v>
      </c>
      <c r="O785" s="59">
        <f>DATE(Grocery_Sales[[#This Row],[Order Year]],Grocery_Sales[[#This Row],[Order Month]],1)</f>
        <v>42644</v>
      </c>
      <c r="P785" s="25" t="str">
        <f>TEXT(Grocery_Sales[[#This Row],[Edited/Cleaned Order Date]],"mmm")</f>
        <v>Oct</v>
      </c>
    </row>
    <row r="786" spans="1:16" x14ac:dyDescent="0.35">
      <c r="A786" t="s">
        <v>905</v>
      </c>
      <c r="B786" t="s">
        <v>174</v>
      </c>
      <c r="C786" t="s">
        <v>63</v>
      </c>
      <c r="D786" t="s">
        <v>64</v>
      </c>
      <c r="E786" t="s">
        <v>43</v>
      </c>
      <c r="F786" s="24">
        <v>42439</v>
      </c>
      <c r="G786" t="s">
        <v>98</v>
      </c>
      <c r="H786">
        <v>1746</v>
      </c>
      <c r="I786">
        <v>0.22</v>
      </c>
      <c r="J786">
        <v>576.17999999999995</v>
      </c>
      <c r="K786" t="s">
        <v>17</v>
      </c>
      <c r="L786" t="s">
        <v>10874</v>
      </c>
      <c r="M786" t="s">
        <v>10883</v>
      </c>
      <c r="N786" t="s">
        <v>10896</v>
      </c>
      <c r="O786" s="59">
        <f>DATE(Grocery_Sales[[#This Row],[Order Year]],Grocery_Sales[[#This Row],[Order Month]],1)</f>
        <v>42644</v>
      </c>
      <c r="P786" s="25" t="str">
        <f>TEXT(Grocery_Sales[[#This Row],[Edited/Cleaned Order Date]],"mmm")</f>
        <v>Oct</v>
      </c>
    </row>
    <row r="787" spans="1:16" x14ac:dyDescent="0.35">
      <c r="A787" t="s">
        <v>906</v>
      </c>
      <c r="B787" t="s">
        <v>40</v>
      </c>
      <c r="C787" t="s">
        <v>63</v>
      </c>
      <c r="D787" t="s">
        <v>75</v>
      </c>
      <c r="E787" t="s">
        <v>69</v>
      </c>
      <c r="F787" t="s">
        <v>10295</v>
      </c>
      <c r="G787" t="s">
        <v>23</v>
      </c>
      <c r="H787">
        <v>704</v>
      </c>
      <c r="I787">
        <v>0.26</v>
      </c>
      <c r="J787">
        <v>154.88</v>
      </c>
      <c r="K787" t="s">
        <v>17</v>
      </c>
      <c r="L787" t="s">
        <v>10877</v>
      </c>
      <c r="M787" t="s">
        <v>10920</v>
      </c>
      <c r="N787" t="s">
        <v>10901</v>
      </c>
      <c r="O787" s="59">
        <f>DATE(Grocery_Sales[[#This Row],[Order Year]],Grocery_Sales[[#This Row],[Order Month]],1)</f>
        <v>42491</v>
      </c>
      <c r="P787" s="25" t="str">
        <f>TEXT(Grocery_Sales[[#This Row],[Edited/Cleaned Order Date]],"mmm")</f>
        <v>May</v>
      </c>
    </row>
    <row r="788" spans="1:16" x14ac:dyDescent="0.35">
      <c r="A788" t="s">
        <v>907</v>
      </c>
      <c r="B788" t="s">
        <v>116</v>
      </c>
      <c r="C788" t="s">
        <v>49</v>
      </c>
      <c r="D788" t="s">
        <v>205</v>
      </c>
      <c r="E788" t="s">
        <v>163</v>
      </c>
      <c r="F788" t="s">
        <v>10296</v>
      </c>
      <c r="G788" t="s">
        <v>29</v>
      </c>
      <c r="H788">
        <v>1787</v>
      </c>
      <c r="I788">
        <v>0.21</v>
      </c>
      <c r="J788">
        <v>268.05</v>
      </c>
      <c r="K788" t="s">
        <v>17</v>
      </c>
      <c r="L788" t="s">
        <v>10887</v>
      </c>
      <c r="M788" t="s">
        <v>10908</v>
      </c>
      <c r="N788" t="s">
        <v>10899</v>
      </c>
      <c r="O788" s="59">
        <f>DATE(Grocery_Sales[[#This Row],[Order Year]],Grocery_Sales[[#This Row],[Order Month]],1)</f>
        <v>43160</v>
      </c>
      <c r="P788" s="25" t="str">
        <f>TEXT(Grocery_Sales[[#This Row],[Edited/Cleaned Order Date]],"mmm")</f>
        <v>Mar</v>
      </c>
    </row>
    <row r="789" spans="1:16" x14ac:dyDescent="0.35">
      <c r="A789" t="s">
        <v>908</v>
      </c>
      <c r="B789" t="s">
        <v>184</v>
      </c>
      <c r="C789" t="s">
        <v>58</v>
      </c>
      <c r="D789" t="s">
        <v>68</v>
      </c>
      <c r="E789" t="s">
        <v>60</v>
      </c>
      <c r="F789" s="24">
        <v>42716</v>
      </c>
      <c r="G789" t="s">
        <v>29</v>
      </c>
      <c r="H789">
        <v>825</v>
      </c>
      <c r="I789">
        <v>0.1</v>
      </c>
      <c r="J789">
        <v>313.5</v>
      </c>
      <c r="K789" t="s">
        <v>17</v>
      </c>
      <c r="L789" t="s">
        <v>10876</v>
      </c>
      <c r="M789" t="s">
        <v>10876</v>
      </c>
      <c r="N789" t="s">
        <v>10896</v>
      </c>
      <c r="O789" s="59">
        <f>DATE(Grocery_Sales[[#This Row],[Order Year]],Grocery_Sales[[#This Row],[Order Month]],1)</f>
        <v>42705</v>
      </c>
      <c r="P789" s="25" t="str">
        <f>TEXT(Grocery_Sales[[#This Row],[Edited/Cleaned Order Date]],"mmm")</f>
        <v>Dec</v>
      </c>
    </row>
    <row r="790" spans="1:16" x14ac:dyDescent="0.35">
      <c r="A790" t="s">
        <v>909</v>
      </c>
      <c r="B790" t="s">
        <v>36</v>
      </c>
      <c r="C790" t="s">
        <v>58</v>
      </c>
      <c r="D790" t="s">
        <v>68</v>
      </c>
      <c r="E790" t="s">
        <v>60</v>
      </c>
      <c r="F790" t="s">
        <v>10206</v>
      </c>
      <c r="G790" t="s">
        <v>23</v>
      </c>
      <c r="H790">
        <v>1702</v>
      </c>
      <c r="I790">
        <v>0.26</v>
      </c>
      <c r="J790">
        <v>663.78</v>
      </c>
      <c r="K790" t="s">
        <v>17</v>
      </c>
      <c r="L790" t="s">
        <v>10884</v>
      </c>
      <c r="M790" t="s">
        <v>10916</v>
      </c>
      <c r="N790" t="s">
        <v>10901</v>
      </c>
      <c r="O790" s="59">
        <f>DATE(Grocery_Sales[[#This Row],[Order Year]],Grocery_Sales[[#This Row],[Order Month]],1)</f>
        <v>42522</v>
      </c>
      <c r="P790" s="25" t="str">
        <f>TEXT(Grocery_Sales[[#This Row],[Edited/Cleaned Order Date]],"mmm")</f>
        <v>Jun</v>
      </c>
    </row>
    <row r="791" spans="1:16" x14ac:dyDescent="0.35">
      <c r="A791" t="s">
        <v>910</v>
      </c>
      <c r="B791" t="s">
        <v>74</v>
      </c>
      <c r="C791" t="s">
        <v>58</v>
      </c>
      <c r="D791" t="s">
        <v>112</v>
      </c>
      <c r="E791" t="s">
        <v>65</v>
      </c>
      <c r="F791" t="s">
        <v>10206</v>
      </c>
      <c r="G791" t="s">
        <v>23</v>
      </c>
      <c r="H791">
        <v>1167</v>
      </c>
      <c r="I791">
        <v>0.24</v>
      </c>
      <c r="J791">
        <v>233.4</v>
      </c>
      <c r="K791" t="s">
        <v>17</v>
      </c>
      <c r="L791" t="s">
        <v>10884</v>
      </c>
      <c r="M791" t="s">
        <v>10916</v>
      </c>
      <c r="N791" t="s">
        <v>10901</v>
      </c>
      <c r="O791" s="59">
        <f>DATE(Grocery_Sales[[#This Row],[Order Year]],Grocery_Sales[[#This Row],[Order Month]],1)</f>
        <v>42522</v>
      </c>
      <c r="P791" s="25" t="str">
        <f>TEXT(Grocery_Sales[[#This Row],[Edited/Cleaned Order Date]],"mmm")</f>
        <v>Jun</v>
      </c>
    </row>
    <row r="792" spans="1:16" x14ac:dyDescent="0.35">
      <c r="A792" t="s">
        <v>911</v>
      </c>
      <c r="B792" t="s">
        <v>12</v>
      </c>
      <c r="C792" t="s">
        <v>26</v>
      </c>
      <c r="D792" t="s">
        <v>94</v>
      </c>
      <c r="E792" t="s">
        <v>88</v>
      </c>
      <c r="F792" t="s">
        <v>10206</v>
      </c>
      <c r="G792" t="s">
        <v>23</v>
      </c>
      <c r="H792">
        <v>1059</v>
      </c>
      <c r="I792">
        <v>0.16</v>
      </c>
      <c r="J792">
        <v>349.47</v>
      </c>
      <c r="K792" t="s">
        <v>17</v>
      </c>
      <c r="L792" t="s">
        <v>10884</v>
      </c>
      <c r="M792" t="s">
        <v>10916</v>
      </c>
      <c r="N792" t="s">
        <v>10901</v>
      </c>
      <c r="O792" s="59">
        <f>DATE(Grocery_Sales[[#This Row],[Order Year]],Grocery_Sales[[#This Row],[Order Month]],1)</f>
        <v>42522</v>
      </c>
      <c r="P792" s="25" t="str">
        <f>TEXT(Grocery_Sales[[#This Row],[Edited/Cleaned Order Date]],"mmm")</f>
        <v>Jun</v>
      </c>
    </row>
    <row r="793" spans="1:16" x14ac:dyDescent="0.35">
      <c r="A793" t="s">
        <v>912</v>
      </c>
      <c r="B793" t="s">
        <v>261</v>
      </c>
      <c r="C793" t="s">
        <v>49</v>
      </c>
      <c r="D793" t="s">
        <v>205</v>
      </c>
      <c r="E793" t="s">
        <v>163</v>
      </c>
      <c r="F793" t="s">
        <v>10206</v>
      </c>
      <c r="G793" t="s">
        <v>23</v>
      </c>
      <c r="H793">
        <v>1546</v>
      </c>
      <c r="I793">
        <v>0.1</v>
      </c>
      <c r="J793">
        <v>479.26</v>
      </c>
      <c r="K793" t="s">
        <v>17</v>
      </c>
      <c r="L793" t="s">
        <v>10884</v>
      </c>
      <c r="M793" t="s">
        <v>10916</v>
      </c>
      <c r="N793" t="s">
        <v>10901</v>
      </c>
      <c r="O793" s="59">
        <f>DATE(Grocery_Sales[[#This Row],[Order Year]],Grocery_Sales[[#This Row],[Order Month]],1)</f>
        <v>42522</v>
      </c>
      <c r="P793" s="25" t="str">
        <f>TEXT(Grocery_Sales[[#This Row],[Edited/Cleaned Order Date]],"mmm")</f>
        <v>Jun</v>
      </c>
    </row>
    <row r="794" spans="1:16" x14ac:dyDescent="0.35">
      <c r="A794" t="s">
        <v>913</v>
      </c>
      <c r="B794" t="s">
        <v>19</v>
      </c>
      <c r="C794" t="s">
        <v>32</v>
      </c>
      <c r="D794" t="s">
        <v>46</v>
      </c>
      <c r="E794" t="s">
        <v>140</v>
      </c>
      <c r="F794" t="s">
        <v>10266</v>
      </c>
      <c r="G794" t="s">
        <v>23</v>
      </c>
      <c r="H794">
        <v>2135</v>
      </c>
      <c r="I794">
        <v>0.11</v>
      </c>
      <c r="J794">
        <v>576.45000000000005</v>
      </c>
      <c r="K794" t="s">
        <v>17</v>
      </c>
      <c r="L794" t="s">
        <v>10877</v>
      </c>
      <c r="M794" t="s">
        <v>10911</v>
      </c>
      <c r="N794" t="s">
        <v>10907</v>
      </c>
      <c r="O794" s="59">
        <f>DATE(Grocery_Sales[[#This Row],[Order Year]],Grocery_Sales[[#This Row],[Order Month]],1)</f>
        <v>42856</v>
      </c>
      <c r="P794" s="25" t="str">
        <f>TEXT(Grocery_Sales[[#This Row],[Edited/Cleaned Order Date]],"mmm")</f>
        <v>May</v>
      </c>
    </row>
    <row r="795" spans="1:16" x14ac:dyDescent="0.35">
      <c r="A795" t="s">
        <v>914</v>
      </c>
      <c r="B795" t="s">
        <v>40</v>
      </c>
      <c r="C795" t="s">
        <v>58</v>
      </c>
      <c r="D795" t="s">
        <v>59</v>
      </c>
      <c r="E795" t="s">
        <v>149</v>
      </c>
      <c r="F795" t="s">
        <v>10150</v>
      </c>
      <c r="G795" t="s">
        <v>29</v>
      </c>
      <c r="H795">
        <v>1802</v>
      </c>
      <c r="I795">
        <v>0.23</v>
      </c>
      <c r="J795">
        <v>558.62</v>
      </c>
      <c r="K795" t="s">
        <v>17</v>
      </c>
      <c r="L795" t="s">
        <v>10880</v>
      </c>
      <c r="M795" t="s">
        <v>10911</v>
      </c>
      <c r="N795" t="s">
        <v>10903</v>
      </c>
      <c r="O795" s="59">
        <f>DATE(Grocery_Sales[[#This Row],[Order Year]],Grocery_Sales[[#This Row],[Order Month]],1)</f>
        <v>42248</v>
      </c>
      <c r="P795" s="25" t="str">
        <f>TEXT(Grocery_Sales[[#This Row],[Edited/Cleaned Order Date]],"mmm")</f>
        <v>Sep</v>
      </c>
    </row>
    <row r="796" spans="1:16" x14ac:dyDescent="0.35">
      <c r="A796" t="s">
        <v>915</v>
      </c>
      <c r="B796" t="s">
        <v>204</v>
      </c>
      <c r="C796" t="s">
        <v>13</v>
      </c>
      <c r="D796" t="s">
        <v>195</v>
      </c>
      <c r="E796" t="s">
        <v>60</v>
      </c>
      <c r="F796" t="s">
        <v>10150</v>
      </c>
      <c r="G796" t="s">
        <v>29</v>
      </c>
      <c r="H796">
        <v>979</v>
      </c>
      <c r="I796">
        <v>0.21</v>
      </c>
      <c r="J796">
        <v>78.319999999999993</v>
      </c>
      <c r="K796" t="s">
        <v>17</v>
      </c>
      <c r="L796" t="s">
        <v>10880</v>
      </c>
      <c r="M796" t="s">
        <v>10911</v>
      </c>
      <c r="N796" t="s">
        <v>10903</v>
      </c>
      <c r="O796" s="59">
        <f>DATE(Grocery_Sales[[#This Row],[Order Year]],Grocery_Sales[[#This Row],[Order Month]],1)</f>
        <v>42248</v>
      </c>
      <c r="P796" s="25" t="str">
        <f>TEXT(Grocery_Sales[[#This Row],[Edited/Cleaned Order Date]],"mmm")</f>
        <v>Sep</v>
      </c>
    </row>
    <row r="797" spans="1:16" x14ac:dyDescent="0.35">
      <c r="A797" t="s">
        <v>916</v>
      </c>
      <c r="B797" t="s">
        <v>42</v>
      </c>
      <c r="C797" t="s">
        <v>26</v>
      </c>
      <c r="D797" t="s">
        <v>37</v>
      </c>
      <c r="E797" t="s">
        <v>22</v>
      </c>
      <c r="F797" t="s">
        <v>10297</v>
      </c>
      <c r="G797" t="s">
        <v>76</v>
      </c>
      <c r="H797">
        <v>816</v>
      </c>
      <c r="I797">
        <v>0.24</v>
      </c>
      <c r="J797">
        <v>155.04</v>
      </c>
      <c r="K797" t="s">
        <v>17</v>
      </c>
      <c r="L797" t="s">
        <v>10880</v>
      </c>
      <c r="M797" t="s">
        <v>10921</v>
      </c>
      <c r="N797" t="s">
        <v>10899</v>
      </c>
      <c r="O797" s="59">
        <f>DATE(Grocery_Sales[[#This Row],[Order Year]],Grocery_Sales[[#This Row],[Order Month]],1)</f>
        <v>43344</v>
      </c>
      <c r="P797" s="25" t="str">
        <f>TEXT(Grocery_Sales[[#This Row],[Edited/Cleaned Order Date]],"mmm")</f>
        <v>Sep</v>
      </c>
    </row>
    <row r="798" spans="1:16" x14ac:dyDescent="0.35">
      <c r="A798" t="s">
        <v>917</v>
      </c>
      <c r="B798" t="s">
        <v>263</v>
      </c>
      <c r="C798" t="s">
        <v>26</v>
      </c>
      <c r="D798" t="s">
        <v>37</v>
      </c>
      <c r="E798" t="s">
        <v>117</v>
      </c>
      <c r="F798" t="s">
        <v>10174</v>
      </c>
      <c r="G798" t="s">
        <v>98</v>
      </c>
      <c r="H798">
        <v>663</v>
      </c>
      <c r="I798">
        <v>0.1</v>
      </c>
      <c r="J798">
        <v>218.79</v>
      </c>
      <c r="K798" t="s">
        <v>17</v>
      </c>
      <c r="L798" t="s">
        <v>10876</v>
      </c>
      <c r="M798" t="s">
        <v>10913</v>
      </c>
      <c r="N798" t="s">
        <v>10901</v>
      </c>
      <c r="O798" s="59">
        <f>DATE(Grocery_Sales[[#This Row],[Order Year]],Grocery_Sales[[#This Row],[Order Month]],1)</f>
        <v>42705</v>
      </c>
      <c r="P798" s="25" t="str">
        <f>TEXT(Grocery_Sales[[#This Row],[Edited/Cleaned Order Date]],"mmm")</f>
        <v>Dec</v>
      </c>
    </row>
    <row r="799" spans="1:16" x14ac:dyDescent="0.35">
      <c r="A799" t="s">
        <v>918</v>
      </c>
      <c r="B799" t="s">
        <v>57</v>
      </c>
      <c r="C799" t="s">
        <v>26</v>
      </c>
      <c r="D799" t="s">
        <v>37</v>
      </c>
      <c r="E799" t="s">
        <v>38</v>
      </c>
      <c r="F799" t="s">
        <v>10174</v>
      </c>
      <c r="G799" t="s">
        <v>98</v>
      </c>
      <c r="H799">
        <v>1627</v>
      </c>
      <c r="I799">
        <v>0.18</v>
      </c>
      <c r="J799">
        <v>715.88</v>
      </c>
      <c r="K799" t="s">
        <v>17</v>
      </c>
      <c r="L799" t="s">
        <v>10876</v>
      </c>
      <c r="M799" t="s">
        <v>10913</v>
      </c>
      <c r="N799" t="s">
        <v>10901</v>
      </c>
      <c r="O799" s="59">
        <f>DATE(Grocery_Sales[[#This Row],[Order Year]],Grocery_Sales[[#This Row],[Order Month]],1)</f>
        <v>42705</v>
      </c>
      <c r="P799" s="25" t="str">
        <f>TEXT(Grocery_Sales[[#This Row],[Edited/Cleaned Order Date]],"mmm")</f>
        <v>Dec</v>
      </c>
    </row>
    <row r="800" spans="1:16" x14ac:dyDescent="0.35">
      <c r="A800" t="s">
        <v>919</v>
      </c>
      <c r="B800" t="s">
        <v>204</v>
      </c>
      <c r="C800" t="s">
        <v>20</v>
      </c>
      <c r="D800" t="s">
        <v>21</v>
      </c>
      <c r="E800" t="s">
        <v>104</v>
      </c>
      <c r="F800" t="s">
        <v>10174</v>
      </c>
      <c r="G800" t="s">
        <v>98</v>
      </c>
      <c r="H800">
        <v>1549</v>
      </c>
      <c r="I800">
        <v>0.26</v>
      </c>
      <c r="J800">
        <v>588.62</v>
      </c>
      <c r="K800" t="s">
        <v>17</v>
      </c>
      <c r="L800" t="s">
        <v>10876</v>
      </c>
      <c r="M800" t="s">
        <v>10913</v>
      </c>
      <c r="N800" t="s">
        <v>10901</v>
      </c>
      <c r="O800" s="59">
        <f>DATE(Grocery_Sales[[#This Row],[Order Year]],Grocery_Sales[[#This Row],[Order Month]],1)</f>
        <v>42705</v>
      </c>
      <c r="P800" s="25" t="str">
        <f>TEXT(Grocery_Sales[[#This Row],[Edited/Cleaned Order Date]],"mmm")</f>
        <v>Dec</v>
      </c>
    </row>
    <row r="801" spans="1:16" x14ac:dyDescent="0.35">
      <c r="A801" t="s">
        <v>920</v>
      </c>
      <c r="B801" t="s">
        <v>31</v>
      </c>
      <c r="C801" t="s">
        <v>32</v>
      </c>
      <c r="D801" t="s">
        <v>97</v>
      </c>
      <c r="E801" t="s">
        <v>15</v>
      </c>
      <c r="F801" t="s">
        <v>10207</v>
      </c>
      <c r="G801" t="s">
        <v>29</v>
      </c>
      <c r="H801">
        <v>2018</v>
      </c>
      <c r="I801">
        <v>0.34</v>
      </c>
      <c r="J801">
        <v>585.22</v>
      </c>
      <c r="K801" t="s">
        <v>17</v>
      </c>
      <c r="L801" t="s">
        <v>10872</v>
      </c>
      <c r="M801" t="s">
        <v>10904</v>
      </c>
      <c r="N801" t="s">
        <v>10901</v>
      </c>
      <c r="O801" s="59">
        <f>DATE(Grocery_Sales[[#This Row],[Order Year]],Grocery_Sales[[#This Row],[Order Month]],1)</f>
        <v>42675</v>
      </c>
      <c r="P801" s="25" t="str">
        <f>TEXT(Grocery_Sales[[#This Row],[Edited/Cleaned Order Date]],"mmm")</f>
        <v>Nov</v>
      </c>
    </row>
    <row r="802" spans="1:16" x14ac:dyDescent="0.35">
      <c r="A802" t="s">
        <v>921</v>
      </c>
      <c r="B802" t="s">
        <v>137</v>
      </c>
      <c r="C802" t="s">
        <v>58</v>
      </c>
      <c r="D802" t="s">
        <v>68</v>
      </c>
      <c r="E802" t="s">
        <v>65</v>
      </c>
      <c r="F802" t="s">
        <v>10298</v>
      </c>
      <c r="G802" t="s">
        <v>29</v>
      </c>
      <c r="H802">
        <v>1983</v>
      </c>
      <c r="I802">
        <v>0.33</v>
      </c>
      <c r="J802">
        <v>456.09</v>
      </c>
      <c r="K802" t="s">
        <v>17</v>
      </c>
      <c r="L802" t="s">
        <v>10892</v>
      </c>
      <c r="M802" t="s">
        <v>10911</v>
      </c>
      <c r="N802" t="s">
        <v>10899</v>
      </c>
      <c r="O802" s="59">
        <f>DATE(Grocery_Sales[[#This Row],[Order Year]],Grocery_Sales[[#This Row],[Order Month]],1)</f>
        <v>43132</v>
      </c>
      <c r="P802" s="25" t="str">
        <f>TEXT(Grocery_Sales[[#This Row],[Edited/Cleaned Order Date]],"mmm")</f>
        <v>Feb</v>
      </c>
    </row>
    <row r="803" spans="1:16" x14ac:dyDescent="0.35">
      <c r="A803" t="s">
        <v>922</v>
      </c>
      <c r="B803" t="s">
        <v>261</v>
      </c>
      <c r="C803" t="s">
        <v>32</v>
      </c>
      <c r="D803" t="s">
        <v>97</v>
      </c>
      <c r="E803" t="s">
        <v>84</v>
      </c>
      <c r="F803" t="s">
        <v>10298</v>
      </c>
      <c r="G803" t="s">
        <v>29</v>
      </c>
      <c r="H803">
        <v>2029</v>
      </c>
      <c r="I803">
        <v>0.3</v>
      </c>
      <c r="J803">
        <v>385.51</v>
      </c>
      <c r="K803" t="s">
        <v>17</v>
      </c>
      <c r="L803" t="s">
        <v>10892</v>
      </c>
      <c r="M803" t="s">
        <v>10911</v>
      </c>
      <c r="N803" t="s">
        <v>10899</v>
      </c>
      <c r="O803" s="59">
        <f>DATE(Grocery_Sales[[#This Row],[Order Year]],Grocery_Sales[[#This Row],[Order Month]],1)</f>
        <v>43132</v>
      </c>
      <c r="P803" s="25" t="str">
        <f>TEXT(Grocery_Sales[[#This Row],[Edited/Cleaned Order Date]],"mmm")</f>
        <v>Feb</v>
      </c>
    </row>
    <row r="804" spans="1:16" x14ac:dyDescent="0.35">
      <c r="A804" t="s">
        <v>923</v>
      </c>
      <c r="B804" t="s">
        <v>197</v>
      </c>
      <c r="C804" t="s">
        <v>63</v>
      </c>
      <c r="D804" t="s">
        <v>64</v>
      </c>
      <c r="E804" t="s">
        <v>65</v>
      </c>
      <c r="F804" t="s">
        <v>10299</v>
      </c>
      <c r="G804" t="s">
        <v>98</v>
      </c>
      <c r="H804">
        <v>1980</v>
      </c>
      <c r="I804">
        <v>0.12</v>
      </c>
      <c r="J804">
        <v>118.8</v>
      </c>
      <c r="K804" t="s">
        <v>17</v>
      </c>
      <c r="L804" t="s">
        <v>10878</v>
      </c>
      <c r="M804" t="s">
        <v>10912</v>
      </c>
      <c r="N804" t="s">
        <v>10907</v>
      </c>
      <c r="O804" s="59">
        <f>DATE(Grocery_Sales[[#This Row],[Order Year]],Grocery_Sales[[#This Row],[Order Month]],1)</f>
        <v>42948</v>
      </c>
      <c r="P804" s="25" t="str">
        <f>TEXT(Grocery_Sales[[#This Row],[Edited/Cleaned Order Date]],"mmm")</f>
        <v>Aug</v>
      </c>
    </row>
    <row r="805" spans="1:16" x14ac:dyDescent="0.35">
      <c r="A805" t="s">
        <v>924</v>
      </c>
      <c r="B805" t="s">
        <v>45</v>
      </c>
      <c r="C805" t="s">
        <v>26</v>
      </c>
      <c r="D805" t="s">
        <v>94</v>
      </c>
      <c r="E805" t="s">
        <v>104</v>
      </c>
      <c r="F805" s="24">
        <v>43072</v>
      </c>
      <c r="G805" t="s">
        <v>23</v>
      </c>
      <c r="H805">
        <v>2375</v>
      </c>
      <c r="I805">
        <v>0.19</v>
      </c>
      <c r="J805">
        <v>332.5</v>
      </c>
      <c r="K805" t="s">
        <v>17</v>
      </c>
      <c r="L805" t="s">
        <v>10883</v>
      </c>
      <c r="M805" t="s">
        <v>10876</v>
      </c>
      <c r="N805" t="s">
        <v>10895</v>
      </c>
      <c r="O805" s="59">
        <f>DATE(Grocery_Sales[[#This Row],[Order Year]],Grocery_Sales[[#This Row],[Order Month]],1)</f>
        <v>42795</v>
      </c>
      <c r="P805" s="25" t="str">
        <f>TEXT(Grocery_Sales[[#This Row],[Edited/Cleaned Order Date]],"mmm")</f>
        <v>Mar</v>
      </c>
    </row>
    <row r="806" spans="1:16" x14ac:dyDescent="0.35">
      <c r="A806" t="s">
        <v>925</v>
      </c>
      <c r="B806" t="s">
        <v>45</v>
      </c>
      <c r="C806" t="s">
        <v>49</v>
      </c>
      <c r="D806" t="s">
        <v>54</v>
      </c>
      <c r="E806" t="s">
        <v>43</v>
      </c>
      <c r="F806" t="s">
        <v>10300</v>
      </c>
      <c r="G806" t="s">
        <v>29</v>
      </c>
      <c r="H806">
        <v>1736</v>
      </c>
      <c r="I806">
        <v>0.14000000000000001</v>
      </c>
      <c r="J806">
        <v>86.8</v>
      </c>
      <c r="K806" t="s">
        <v>17</v>
      </c>
      <c r="L806" t="s">
        <v>10885</v>
      </c>
      <c r="M806" t="s">
        <v>10900</v>
      </c>
      <c r="N806" t="s">
        <v>10899</v>
      </c>
      <c r="O806" s="59">
        <f>DATE(Grocery_Sales[[#This Row],[Order Year]],Grocery_Sales[[#This Row],[Order Month]],1)</f>
        <v>43191</v>
      </c>
      <c r="P806" s="25" t="str">
        <f>TEXT(Grocery_Sales[[#This Row],[Edited/Cleaned Order Date]],"mmm")</f>
        <v>Apr</v>
      </c>
    </row>
    <row r="807" spans="1:16" x14ac:dyDescent="0.35">
      <c r="A807" t="s">
        <v>926</v>
      </c>
      <c r="B807" t="s">
        <v>114</v>
      </c>
      <c r="C807" t="s">
        <v>58</v>
      </c>
      <c r="D807" t="s">
        <v>112</v>
      </c>
      <c r="E807" t="s">
        <v>163</v>
      </c>
      <c r="F807" s="24">
        <v>42015</v>
      </c>
      <c r="G807" t="s">
        <v>29</v>
      </c>
      <c r="H807">
        <v>1843</v>
      </c>
      <c r="I807">
        <v>0.12</v>
      </c>
      <c r="J807">
        <v>313.31</v>
      </c>
      <c r="K807" t="s">
        <v>17</v>
      </c>
      <c r="L807" t="s">
        <v>10872</v>
      </c>
      <c r="M807" t="s">
        <v>10891</v>
      </c>
      <c r="N807" t="s">
        <v>10897</v>
      </c>
      <c r="O807" s="59">
        <f>DATE(Grocery_Sales[[#This Row],[Order Year]],Grocery_Sales[[#This Row],[Order Month]],1)</f>
        <v>42309</v>
      </c>
      <c r="P807" s="25" t="str">
        <f>TEXT(Grocery_Sales[[#This Row],[Edited/Cleaned Order Date]],"mmm")</f>
        <v>Nov</v>
      </c>
    </row>
    <row r="808" spans="1:16" x14ac:dyDescent="0.35">
      <c r="A808" t="s">
        <v>927</v>
      </c>
      <c r="B808" t="s">
        <v>57</v>
      </c>
      <c r="C808" t="s">
        <v>26</v>
      </c>
      <c r="D808" t="s">
        <v>27</v>
      </c>
      <c r="E808" t="s">
        <v>15</v>
      </c>
      <c r="F808" s="24">
        <v>42015</v>
      </c>
      <c r="G808" t="s">
        <v>29</v>
      </c>
      <c r="H808">
        <v>1176</v>
      </c>
      <c r="I808">
        <v>0.34</v>
      </c>
      <c r="J808">
        <v>529.20000000000005</v>
      </c>
      <c r="K808" t="s">
        <v>17</v>
      </c>
      <c r="L808" t="s">
        <v>10872</v>
      </c>
      <c r="M808" t="s">
        <v>10891</v>
      </c>
      <c r="N808" t="s">
        <v>10897</v>
      </c>
      <c r="O808" s="59">
        <f>DATE(Grocery_Sales[[#This Row],[Order Year]],Grocery_Sales[[#This Row],[Order Month]],1)</f>
        <v>42309</v>
      </c>
      <c r="P808" s="25" t="str">
        <f>TEXT(Grocery_Sales[[#This Row],[Edited/Cleaned Order Date]],"mmm")</f>
        <v>Nov</v>
      </c>
    </row>
    <row r="809" spans="1:16" x14ac:dyDescent="0.35">
      <c r="A809" t="s">
        <v>928</v>
      </c>
      <c r="B809" t="s">
        <v>71</v>
      </c>
      <c r="C809" t="s">
        <v>49</v>
      </c>
      <c r="D809" t="s">
        <v>50</v>
      </c>
      <c r="E809" t="s">
        <v>69</v>
      </c>
      <c r="F809" s="24">
        <v>42431</v>
      </c>
      <c r="G809" t="s">
        <v>76</v>
      </c>
      <c r="H809">
        <v>662</v>
      </c>
      <c r="I809">
        <v>0.18</v>
      </c>
      <c r="J809">
        <v>165.5</v>
      </c>
      <c r="K809" t="s">
        <v>17</v>
      </c>
      <c r="L809" t="s">
        <v>10886</v>
      </c>
      <c r="M809" t="s">
        <v>10883</v>
      </c>
      <c r="N809" t="s">
        <v>10896</v>
      </c>
      <c r="O809" s="59">
        <f>DATE(Grocery_Sales[[#This Row],[Order Year]],Grocery_Sales[[#This Row],[Order Month]],1)</f>
        <v>42401</v>
      </c>
      <c r="P809" s="25" t="str">
        <f>TEXT(Grocery_Sales[[#This Row],[Edited/Cleaned Order Date]],"mmm")</f>
        <v>Feb</v>
      </c>
    </row>
    <row r="810" spans="1:16" x14ac:dyDescent="0.35">
      <c r="A810" t="s">
        <v>929</v>
      </c>
      <c r="B810" t="s">
        <v>156</v>
      </c>
      <c r="C810" t="s">
        <v>63</v>
      </c>
      <c r="D810" t="s">
        <v>157</v>
      </c>
      <c r="E810" t="s">
        <v>123</v>
      </c>
      <c r="F810" s="24">
        <v>42431</v>
      </c>
      <c r="G810" t="s">
        <v>76</v>
      </c>
      <c r="H810">
        <v>1501</v>
      </c>
      <c r="I810">
        <v>0.22</v>
      </c>
      <c r="J810">
        <v>345.23</v>
      </c>
      <c r="K810" t="s">
        <v>17</v>
      </c>
      <c r="L810" t="s">
        <v>10886</v>
      </c>
      <c r="M810" t="s">
        <v>10883</v>
      </c>
      <c r="N810" t="s">
        <v>10896</v>
      </c>
      <c r="O810" s="59">
        <f>DATE(Grocery_Sales[[#This Row],[Order Year]],Grocery_Sales[[#This Row],[Order Month]],1)</f>
        <v>42401</v>
      </c>
      <c r="P810" s="25" t="str">
        <f>TEXT(Grocery_Sales[[#This Row],[Edited/Cleaned Order Date]],"mmm")</f>
        <v>Feb</v>
      </c>
    </row>
    <row r="811" spans="1:16" x14ac:dyDescent="0.35">
      <c r="A811" t="s">
        <v>930</v>
      </c>
      <c r="B811" t="s">
        <v>137</v>
      </c>
      <c r="C811" t="s">
        <v>32</v>
      </c>
      <c r="D811" t="s">
        <v>46</v>
      </c>
      <c r="E811" t="s">
        <v>84</v>
      </c>
      <c r="F811" t="s">
        <v>10301</v>
      </c>
      <c r="G811" t="s">
        <v>29</v>
      </c>
      <c r="H811">
        <v>1900</v>
      </c>
      <c r="I811">
        <v>0.34</v>
      </c>
      <c r="J811">
        <v>722</v>
      </c>
      <c r="K811" t="s">
        <v>17</v>
      </c>
      <c r="L811" t="s">
        <v>10874</v>
      </c>
      <c r="M811" t="s">
        <v>10902</v>
      </c>
      <c r="N811" t="s">
        <v>10903</v>
      </c>
      <c r="O811" s="59">
        <f>DATE(Grocery_Sales[[#This Row],[Order Year]],Grocery_Sales[[#This Row],[Order Month]],1)</f>
        <v>42278</v>
      </c>
      <c r="P811" s="25" t="str">
        <f>TEXT(Grocery_Sales[[#This Row],[Edited/Cleaned Order Date]],"mmm")</f>
        <v>Oct</v>
      </c>
    </row>
    <row r="812" spans="1:16" x14ac:dyDescent="0.35">
      <c r="A812" t="s">
        <v>931</v>
      </c>
      <c r="B812" t="s">
        <v>211</v>
      </c>
      <c r="C812" t="s">
        <v>63</v>
      </c>
      <c r="D812" t="s">
        <v>64</v>
      </c>
      <c r="E812" t="s">
        <v>143</v>
      </c>
      <c r="F812" t="s">
        <v>10301</v>
      </c>
      <c r="G812" t="s">
        <v>29</v>
      </c>
      <c r="H812">
        <v>1471</v>
      </c>
      <c r="I812">
        <v>0.16</v>
      </c>
      <c r="J812">
        <v>147.1</v>
      </c>
      <c r="K812" t="s">
        <v>17</v>
      </c>
      <c r="L812" t="s">
        <v>10874</v>
      </c>
      <c r="M812" t="s">
        <v>10902</v>
      </c>
      <c r="N812" t="s">
        <v>10903</v>
      </c>
      <c r="O812" s="59">
        <f>DATE(Grocery_Sales[[#This Row],[Order Year]],Grocery_Sales[[#This Row],[Order Month]],1)</f>
        <v>42278</v>
      </c>
      <c r="P812" s="25" t="str">
        <f>TEXT(Grocery_Sales[[#This Row],[Edited/Cleaned Order Date]],"mmm")</f>
        <v>Oct</v>
      </c>
    </row>
    <row r="813" spans="1:16" x14ac:dyDescent="0.35">
      <c r="A813" t="s">
        <v>932</v>
      </c>
      <c r="B813" t="s">
        <v>62</v>
      </c>
      <c r="C813" t="s">
        <v>63</v>
      </c>
      <c r="D813" t="s">
        <v>157</v>
      </c>
      <c r="E813" t="s">
        <v>128</v>
      </c>
      <c r="F813" t="s">
        <v>10301</v>
      </c>
      <c r="G813" t="s">
        <v>29</v>
      </c>
      <c r="H813">
        <v>874</v>
      </c>
      <c r="I813">
        <v>0.27</v>
      </c>
      <c r="J813">
        <v>367.08</v>
      </c>
      <c r="K813" t="s">
        <v>17</v>
      </c>
      <c r="L813" t="s">
        <v>10874</v>
      </c>
      <c r="M813" t="s">
        <v>10902</v>
      </c>
      <c r="N813" t="s">
        <v>10903</v>
      </c>
      <c r="O813" s="59">
        <f>DATE(Grocery_Sales[[#This Row],[Order Year]],Grocery_Sales[[#This Row],[Order Month]],1)</f>
        <v>42278</v>
      </c>
      <c r="P813" s="25" t="str">
        <f>TEXT(Grocery_Sales[[#This Row],[Edited/Cleaned Order Date]],"mmm")</f>
        <v>Oct</v>
      </c>
    </row>
    <row r="814" spans="1:16" x14ac:dyDescent="0.35">
      <c r="A814" t="s">
        <v>933</v>
      </c>
      <c r="B814" t="s">
        <v>83</v>
      </c>
      <c r="C814" t="s">
        <v>49</v>
      </c>
      <c r="D814" t="s">
        <v>205</v>
      </c>
      <c r="E814" t="s">
        <v>166</v>
      </c>
      <c r="F814" t="s">
        <v>10301</v>
      </c>
      <c r="G814" t="s">
        <v>29</v>
      </c>
      <c r="H814">
        <v>1259</v>
      </c>
      <c r="I814">
        <v>0.24</v>
      </c>
      <c r="J814">
        <v>415.47</v>
      </c>
      <c r="K814" t="s">
        <v>17</v>
      </c>
      <c r="L814" t="s">
        <v>10874</v>
      </c>
      <c r="M814" t="s">
        <v>10902</v>
      </c>
      <c r="N814" t="s">
        <v>10903</v>
      </c>
      <c r="O814" s="59">
        <f>DATE(Grocery_Sales[[#This Row],[Order Year]],Grocery_Sales[[#This Row],[Order Month]],1)</f>
        <v>42278</v>
      </c>
      <c r="P814" s="25" t="str">
        <f>TEXT(Grocery_Sales[[#This Row],[Edited/Cleaned Order Date]],"mmm")</f>
        <v>Oct</v>
      </c>
    </row>
    <row r="815" spans="1:16" x14ac:dyDescent="0.35">
      <c r="A815" t="s">
        <v>934</v>
      </c>
      <c r="B815" t="s">
        <v>130</v>
      </c>
      <c r="C815" t="s">
        <v>58</v>
      </c>
      <c r="D815" t="s">
        <v>112</v>
      </c>
      <c r="E815" t="s">
        <v>47</v>
      </c>
      <c r="F815" t="s">
        <v>10302</v>
      </c>
      <c r="G815" t="s">
        <v>29</v>
      </c>
      <c r="H815">
        <v>1670</v>
      </c>
      <c r="I815">
        <v>0.28999999999999998</v>
      </c>
      <c r="J815">
        <v>83.5</v>
      </c>
      <c r="K815" t="s">
        <v>17</v>
      </c>
      <c r="L815" t="s">
        <v>10877</v>
      </c>
      <c r="M815" t="s">
        <v>10915</v>
      </c>
      <c r="N815" t="s">
        <v>10899</v>
      </c>
      <c r="O815" s="59">
        <f>DATE(Grocery_Sales[[#This Row],[Order Year]],Grocery_Sales[[#This Row],[Order Month]],1)</f>
        <v>43221</v>
      </c>
      <c r="P815" s="25" t="str">
        <f>TEXT(Grocery_Sales[[#This Row],[Edited/Cleaned Order Date]],"mmm")</f>
        <v>May</v>
      </c>
    </row>
    <row r="816" spans="1:16" x14ac:dyDescent="0.35">
      <c r="A816" t="s">
        <v>935</v>
      </c>
      <c r="B816" t="s">
        <v>40</v>
      </c>
      <c r="C816" t="s">
        <v>32</v>
      </c>
      <c r="D816" t="s">
        <v>153</v>
      </c>
      <c r="E816" t="s">
        <v>104</v>
      </c>
      <c r="F816" t="s">
        <v>10302</v>
      </c>
      <c r="G816" t="s">
        <v>29</v>
      </c>
      <c r="H816">
        <v>1801</v>
      </c>
      <c r="I816">
        <v>0.32</v>
      </c>
      <c r="J816">
        <v>468.26</v>
      </c>
      <c r="K816" t="s">
        <v>17</v>
      </c>
      <c r="L816" t="s">
        <v>10877</v>
      </c>
      <c r="M816" t="s">
        <v>10915</v>
      </c>
      <c r="N816" t="s">
        <v>10899</v>
      </c>
      <c r="O816" s="59">
        <f>DATE(Grocery_Sales[[#This Row],[Order Year]],Grocery_Sales[[#This Row],[Order Month]],1)</f>
        <v>43221</v>
      </c>
      <c r="P816" s="25" t="str">
        <f>TEXT(Grocery_Sales[[#This Row],[Edited/Cleaned Order Date]],"mmm")</f>
        <v>May</v>
      </c>
    </row>
    <row r="817" spans="1:16" x14ac:dyDescent="0.35">
      <c r="A817" t="s">
        <v>936</v>
      </c>
      <c r="B817" t="s">
        <v>234</v>
      </c>
      <c r="C817" t="s">
        <v>20</v>
      </c>
      <c r="D817" t="s">
        <v>91</v>
      </c>
      <c r="E817" t="s">
        <v>149</v>
      </c>
      <c r="F817" t="s">
        <v>10303</v>
      </c>
      <c r="G817" t="s">
        <v>76</v>
      </c>
      <c r="H817">
        <v>1776</v>
      </c>
      <c r="I817">
        <v>0.2</v>
      </c>
      <c r="J817">
        <v>372.96</v>
      </c>
      <c r="K817" t="s">
        <v>17</v>
      </c>
      <c r="L817" t="s">
        <v>10887</v>
      </c>
      <c r="M817" t="s">
        <v>10911</v>
      </c>
      <c r="N817" t="s">
        <v>10901</v>
      </c>
      <c r="O817" s="59">
        <f>DATE(Grocery_Sales[[#This Row],[Order Year]],Grocery_Sales[[#This Row],[Order Month]],1)</f>
        <v>42430</v>
      </c>
      <c r="P817" s="25" t="str">
        <f>TEXT(Grocery_Sales[[#This Row],[Edited/Cleaned Order Date]],"mmm")</f>
        <v>Mar</v>
      </c>
    </row>
    <row r="818" spans="1:16" x14ac:dyDescent="0.35">
      <c r="A818" t="s">
        <v>937</v>
      </c>
      <c r="B818" t="s">
        <v>162</v>
      </c>
      <c r="C818" t="s">
        <v>20</v>
      </c>
      <c r="D818" t="s">
        <v>91</v>
      </c>
      <c r="E818" t="s">
        <v>123</v>
      </c>
      <c r="F818" t="s">
        <v>10304</v>
      </c>
      <c r="G818" t="s">
        <v>98</v>
      </c>
      <c r="H818">
        <v>2031</v>
      </c>
      <c r="I818">
        <v>0.26</v>
      </c>
      <c r="J818">
        <v>243.72</v>
      </c>
      <c r="K818" t="s">
        <v>17</v>
      </c>
      <c r="L818" t="s">
        <v>10880</v>
      </c>
      <c r="M818" t="s">
        <v>10898</v>
      </c>
      <c r="N818" t="s">
        <v>10907</v>
      </c>
      <c r="O818" s="59">
        <f>DATE(Grocery_Sales[[#This Row],[Order Year]],Grocery_Sales[[#This Row],[Order Month]],1)</f>
        <v>42979</v>
      </c>
      <c r="P818" s="25" t="str">
        <f>TEXT(Grocery_Sales[[#This Row],[Edited/Cleaned Order Date]],"mmm")</f>
        <v>Sep</v>
      </c>
    </row>
    <row r="819" spans="1:16" x14ac:dyDescent="0.35">
      <c r="A819" t="s">
        <v>938</v>
      </c>
      <c r="B819" t="s">
        <v>174</v>
      </c>
      <c r="C819" t="s">
        <v>49</v>
      </c>
      <c r="D819" t="s">
        <v>205</v>
      </c>
      <c r="E819" t="s">
        <v>28</v>
      </c>
      <c r="F819" t="s">
        <v>10305</v>
      </c>
      <c r="G819" t="s">
        <v>98</v>
      </c>
      <c r="H819">
        <v>2081</v>
      </c>
      <c r="I819">
        <v>0.21</v>
      </c>
      <c r="J819">
        <v>478.63</v>
      </c>
      <c r="K819" t="s">
        <v>17</v>
      </c>
      <c r="L819" t="s">
        <v>10884</v>
      </c>
      <c r="M819" t="s">
        <v>10917</v>
      </c>
      <c r="N819" t="s">
        <v>10903</v>
      </c>
      <c r="O819" s="59">
        <f>DATE(Grocery_Sales[[#This Row],[Order Year]],Grocery_Sales[[#This Row],[Order Month]],1)</f>
        <v>42156</v>
      </c>
      <c r="P819" s="25" t="str">
        <f>TEXT(Grocery_Sales[[#This Row],[Edited/Cleaned Order Date]],"mmm")</f>
        <v>Jun</v>
      </c>
    </row>
    <row r="820" spans="1:16" x14ac:dyDescent="0.35">
      <c r="A820" t="s">
        <v>939</v>
      </c>
      <c r="B820" t="s">
        <v>211</v>
      </c>
      <c r="C820" t="s">
        <v>58</v>
      </c>
      <c r="D820" t="s">
        <v>59</v>
      </c>
      <c r="E820" t="s">
        <v>163</v>
      </c>
      <c r="F820" t="s">
        <v>10305</v>
      </c>
      <c r="G820" t="s">
        <v>98</v>
      </c>
      <c r="H820">
        <v>2166</v>
      </c>
      <c r="I820">
        <v>0.3</v>
      </c>
      <c r="J820">
        <v>714.78</v>
      </c>
      <c r="K820" t="s">
        <v>17</v>
      </c>
      <c r="L820" t="s">
        <v>10884</v>
      </c>
      <c r="M820" t="s">
        <v>10917</v>
      </c>
      <c r="N820" t="s">
        <v>10903</v>
      </c>
      <c r="O820" s="59">
        <f>DATE(Grocery_Sales[[#This Row],[Order Year]],Grocery_Sales[[#This Row],[Order Month]],1)</f>
        <v>42156</v>
      </c>
      <c r="P820" s="25" t="str">
        <f>TEXT(Grocery_Sales[[#This Row],[Edited/Cleaned Order Date]],"mmm")</f>
        <v>Jun</v>
      </c>
    </row>
    <row r="821" spans="1:16" x14ac:dyDescent="0.35">
      <c r="A821" t="s">
        <v>940</v>
      </c>
      <c r="B821" t="s">
        <v>174</v>
      </c>
      <c r="C821" t="s">
        <v>20</v>
      </c>
      <c r="D821" t="s">
        <v>91</v>
      </c>
      <c r="E821" t="s">
        <v>43</v>
      </c>
      <c r="F821" t="s">
        <v>10305</v>
      </c>
      <c r="G821" t="s">
        <v>98</v>
      </c>
      <c r="H821">
        <v>1152</v>
      </c>
      <c r="I821">
        <v>0.3</v>
      </c>
      <c r="J821">
        <v>391.68</v>
      </c>
      <c r="K821" t="s">
        <v>17</v>
      </c>
      <c r="L821" t="s">
        <v>10884</v>
      </c>
      <c r="M821" t="s">
        <v>10917</v>
      </c>
      <c r="N821" t="s">
        <v>10903</v>
      </c>
      <c r="O821" s="59">
        <f>DATE(Grocery_Sales[[#This Row],[Order Year]],Grocery_Sales[[#This Row],[Order Month]],1)</f>
        <v>42156</v>
      </c>
      <c r="P821" s="25" t="str">
        <f>TEXT(Grocery_Sales[[#This Row],[Edited/Cleaned Order Date]],"mmm")</f>
        <v>Jun</v>
      </c>
    </row>
    <row r="822" spans="1:16" x14ac:dyDescent="0.35">
      <c r="A822" t="s">
        <v>941</v>
      </c>
      <c r="B822" t="s">
        <v>53</v>
      </c>
      <c r="C822" t="s">
        <v>32</v>
      </c>
      <c r="D822" t="s">
        <v>33</v>
      </c>
      <c r="E822" t="s">
        <v>123</v>
      </c>
      <c r="F822" t="s">
        <v>10305</v>
      </c>
      <c r="G822" t="s">
        <v>98</v>
      </c>
      <c r="H822">
        <v>1831</v>
      </c>
      <c r="I822">
        <v>0.34</v>
      </c>
      <c r="J822">
        <v>128.16999999999999</v>
      </c>
      <c r="K822" t="s">
        <v>17</v>
      </c>
      <c r="L822" t="s">
        <v>10884</v>
      </c>
      <c r="M822" t="s">
        <v>10917</v>
      </c>
      <c r="N822" t="s">
        <v>10903</v>
      </c>
      <c r="O822" s="59">
        <f>DATE(Grocery_Sales[[#This Row],[Order Year]],Grocery_Sales[[#This Row],[Order Month]],1)</f>
        <v>42156</v>
      </c>
      <c r="P822" s="25" t="str">
        <f>TEXT(Grocery_Sales[[#This Row],[Edited/Cleaned Order Date]],"mmm")</f>
        <v>Jun</v>
      </c>
    </row>
    <row r="823" spans="1:16" x14ac:dyDescent="0.35">
      <c r="A823" t="s">
        <v>942</v>
      </c>
      <c r="B823" t="s">
        <v>165</v>
      </c>
      <c r="C823" t="s">
        <v>20</v>
      </c>
      <c r="D823" t="s">
        <v>21</v>
      </c>
      <c r="E823" t="s">
        <v>15</v>
      </c>
      <c r="F823" t="s">
        <v>10305</v>
      </c>
      <c r="G823" t="s">
        <v>98</v>
      </c>
      <c r="H823">
        <v>2313</v>
      </c>
      <c r="I823">
        <v>0.1</v>
      </c>
      <c r="J823">
        <v>693.9</v>
      </c>
      <c r="K823" t="s">
        <v>17</v>
      </c>
      <c r="L823" t="s">
        <v>10884</v>
      </c>
      <c r="M823" t="s">
        <v>10917</v>
      </c>
      <c r="N823" t="s">
        <v>10903</v>
      </c>
      <c r="O823" s="59">
        <f>DATE(Grocery_Sales[[#This Row],[Order Year]],Grocery_Sales[[#This Row],[Order Month]],1)</f>
        <v>42156</v>
      </c>
      <c r="P823" s="25" t="str">
        <f>TEXT(Grocery_Sales[[#This Row],[Edited/Cleaned Order Date]],"mmm")</f>
        <v>Jun</v>
      </c>
    </row>
    <row r="824" spans="1:16" x14ac:dyDescent="0.35">
      <c r="A824" t="s">
        <v>943</v>
      </c>
      <c r="B824" t="s">
        <v>191</v>
      </c>
      <c r="C824" t="s">
        <v>49</v>
      </c>
      <c r="D824" t="s">
        <v>50</v>
      </c>
      <c r="E824" t="s">
        <v>149</v>
      </c>
      <c r="F824" t="s">
        <v>10306</v>
      </c>
      <c r="G824" t="s">
        <v>98</v>
      </c>
      <c r="H824">
        <v>1918</v>
      </c>
      <c r="I824">
        <v>0.17</v>
      </c>
      <c r="J824">
        <v>421.96</v>
      </c>
      <c r="K824" t="s">
        <v>17</v>
      </c>
      <c r="L824" t="s">
        <v>10884</v>
      </c>
      <c r="M824" t="s">
        <v>10911</v>
      </c>
      <c r="N824" t="s">
        <v>10899</v>
      </c>
      <c r="O824" s="59">
        <f>DATE(Grocery_Sales[[#This Row],[Order Year]],Grocery_Sales[[#This Row],[Order Month]],1)</f>
        <v>43252</v>
      </c>
      <c r="P824" s="25" t="str">
        <f>TEXT(Grocery_Sales[[#This Row],[Edited/Cleaned Order Date]],"mmm")</f>
        <v>Jun</v>
      </c>
    </row>
    <row r="825" spans="1:16" x14ac:dyDescent="0.35">
      <c r="A825" t="s">
        <v>944</v>
      </c>
      <c r="B825" t="s">
        <v>90</v>
      </c>
      <c r="C825" t="s">
        <v>26</v>
      </c>
      <c r="D825" t="s">
        <v>37</v>
      </c>
      <c r="E825" t="s">
        <v>22</v>
      </c>
      <c r="F825" t="s">
        <v>10306</v>
      </c>
      <c r="G825" t="s">
        <v>98</v>
      </c>
      <c r="H825">
        <v>1580</v>
      </c>
      <c r="I825">
        <v>0.3</v>
      </c>
      <c r="J825">
        <v>553</v>
      </c>
      <c r="K825" t="s">
        <v>17</v>
      </c>
      <c r="L825" t="s">
        <v>10884</v>
      </c>
      <c r="M825" t="s">
        <v>10911</v>
      </c>
      <c r="N825" t="s">
        <v>10899</v>
      </c>
      <c r="O825" s="59">
        <f>DATE(Grocery_Sales[[#This Row],[Order Year]],Grocery_Sales[[#This Row],[Order Month]],1)</f>
        <v>43252</v>
      </c>
      <c r="P825" s="25" t="str">
        <f>TEXT(Grocery_Sales[[#This Row],[Edited/Cleaned Order Date]],"mmm")</f>
        <v>Jun</v>
      </c>
    </row>
    <row r="826" spans="1:16" x14ac:dyDescent="0.35">
      <c r="A826" t="s">
        <v>945</v>
      </c>
      <c r="B826" t="s">
        <v>111</v>
      </c>
      <c r="C826" t="s">
        <v>58</v>
      </c>
      <c r="D826" t="s">
        <v>59</v>
      </c>
      <c r="E826" t="s">
        <v>47</v>
      </c>
      <c r="F826" s="24">
        <v>42252</v>
      </c>
      <c r="G826" t="s">
        <v>29</v>
      </c>
      <c r="H826">
        <v>506</v>
      </c>
      <c r="I826">
        <v>0.18</v>
      </c>
      <c r="J826">
        <v>86.02</v>
      </c>
      <c r="K826" t="s">
        <v>17</v>
      </c>
      <c r="L826" t="s">
        <v>10888</v>
      </c>
      <c r="M826" t="s">
        <v>10882</v>
      </c>
      <c r="N826" t="s">
        <v>10897</v>
      </c>
      <c r="O826" s="59">
        <f>DATE(Grocery_Sales[[#This Row],[Order Year]],Grocery_Sales[[#This Row],[Order Month]],1)</f>
        <v>42125</v>
      </c>
      <c r="P826" s="25" t="str">
        <f>TEXT(Grocery_Sales[[#This Row],[Edited/Cleaned Order Date]],"mmm")</f>
        <v>May</v>
      </c>
    </row>
    <row r="827" spans="1:16" x14ac:dyDescent="0.35">
      <c r="A827" t="s">
        <v>946</v>
      </c>
      <c r="B827" t="s">
        <v>174</v>
      </c>
      <c r="C827" t="s">
        <v>58</v>
      </c>
      <c r="D827" t="s">
        <v>68</v>
      </c>
      <c r="E827" t="s">
        <v>166</v>
      </c>
      <c r="F827" s="24">
        <v>42252</v>
      </c>
      <c r="G827" t="s">
        <v>29</v>
      </c>
      <c r="H827">
        <v>1291</v>
      </c>
      <c r="I827">
        <v>0.24</v>
      </c>
      <c r="J827">
        <v>477.67</v>
      </c>
      <c r="K827" t="s">
        <v>17</v>
      </c>
      <c r="L827" t="s">
        <v>10888</v>
      </c>
      <c r="M827" t="s">
        <v>10882</v>
      </c>
      <c r="N827" t="s">
        <v>10897</v>
      </c>
      <c r="O827" s="59">
        <f>DATE(Grocery_Sales[[#This Row],[Order Year]],Grocery_Sales[[#This Row],[Order Month]],1)</f>
        <v>42125</v>
      </c>
      <c r="P827" s="25" t="str">
        <f>TEXT(Grocery_Sales[[#This Row],[Edited/Cleaned Order Date]],"mmm")</f>
        <v>May</v>
      </c>
    </row>
    <row r="828" spans="1:16" x14ac:dyDescent="0.35">
      <c r="A828" t="s">
        <v>947</v>
      </c>
      <c r="B828" t="s">
        <v>234</v>
      </c>
      <c r="C828" t="s">
        <v>49</v>
      </c>
      <c r="D828" t="s">
        <v>54</v>
      </c>
      <c r="E828" t="s">
        <v>163</v>
      </c>
      <c r="F828" t="s">
        <v>10217</v>
      </c>
      <c r="G828" t="s">
        <v>76</v>
      </c>
      <c r="H828">
        <v>681</v>
      </c>
      <c r="I828">
        <v>0.27</v>
      </c>
      <c r="J828">
        <v>211.11</v>
      </c>
      <c r="K828" t="s">
        <v>17</v>
      </c>
      <c r="L828" t="s">
        <v>10878</v>
      </c>
      <c r="M828" t="s">
        <v>10921</v>
      </c>
      <c r="N828" t="s">
        <v>10899</v>
      </c>
      <c r="O828" s="59">
        <f>DATE(Grocery_Sales[[#This Row],[Order Year]],Grocery_Sales[[#This Row],[Order Month]],1)</f>
        <v>43313</v>
      </c>
      <c r="P828" s="25" t="str">
        <f>TEXT(Grocery_Sales[[#This Row],[Edited/Cleaned Order Date]],"mmm")</f>
        <v>Aug</v>
      </c>
    </row>
    <row r="829" spans="1:16" x14ac:dyDescent="0.35">
      <c r="A829" t="s">
        <v>948</v>
      </c>
      <c r="B829" t="s">
        <v>31</v>
      </c>
      <c r="C829" t="s">
        <v>49</v>
      </c>
      <c r="D829" t="s">
        <v>205</v>
      </c>
      <c r="E829" t="s">
        <v>60</v>
      </c>
      <c r="F829" t="s">
        <v>10217</v>
      </c>
      <c r="G829" t="s">
        <v>76</v>
      </c>
      <c r="H829">
        <v>553</v>
      </c>
      <c r="I829">
        <v>0.2</v>
      </c>
      <c r="J829">
        <v>27.65</v>
      </c>
      <c r="K829" t="s">
        <v>17</v>
      </c>
      <c r="L829" t="s">
        <v>10878</v>
      </c>
      <c r="M829" t="s">
        <v>10921</v>
      </c>
      <c r="N829" t="s">
        <v>10899</v>
      </c>
      <c r="O829" s="59">
        <f>DATE(Grocery_Sales[[#This Row],[Order Year]],Grocery_Sales[[#This Row],[Order Month]],1)</f>
        <v>43313</v>
      </c>
      <c r="P829" s="25" t="str">
        <f>TEXT(Grocery_Sales[[#This Row],[Edited/Cleaned Order Date]],"mmm")</f>
        <v>Aug</v>
      </c>
    </row>
    <row r="830" spans="1:16" x14ac:dyDescent="0.35">
      <c r="A830" t="s">
        <v>949</v>
      </c>
      <c r="B830" t="s">
        <v>184</v>
      </c>
      <c r="C830" t="s">
        <v>26</v>
      </c>
      <c r="D830" t="s">
        <v>94</v>
      </c>
      <c r="E830" t="s">
        <v>51</v>
      </c>
      <c r="F830" t="s">
        <v>10217</v>
      </c>
      <c r="G830" t="s">
        <v>76</v>
      </c>
      <c r="H830">
        <v>693</v>
      </c>
      <c r="I830">
        <v>0.12</v>
      </c>
      <c r="J830">
        <v>173.25</v>
      </c>
      <c r="K830" t="s">
        <v>17</v>
      </c>
      <c r="L830" t="s">
        <v>10878</v>
      </c>
      <c r="M830" t="s">
        <v>10921</v>
      </c>
      <c r="N830" t="s">
        <v>10899</v>
      </c>
      <c r="O830" s="59">
        <f>DATE(Grocery_Sales[[#This Row],[Order Year]],Grocery_Sales[[#This Row],[Order Month]],1)</f>
        <v>43313</v>
      </c>
      <c r="P830" s="25" t="str">
        <f>TEXT(Grocery_Sales[[#This Row],[Edited/Cleaned Order Date]],"mmm")</f>
        <v>Aug</v>
      </c>
    </row>
    <row r="831" spans="1:16" x14ac:dyDescent="0.35">
      <c r="A831" t="s">
        <v>950</v>
      </c>
      <c r="B831" t="s">
        <v>165</v>
      </c>
      <c r="C831" t="s">
        <v>63</v>
      </c>
      <c r="D831" t="s">
        <v>75</v>
      </c>
      <c r="E831" t="s">
        <v>28</v>
      </c>
      <c r="F831" t="s">
        <v>10179</v>
      </c>
      <c r="G831" t="s">
        <v>23</v>
      </c>
      <c r="H831">
        <v>1712</v>
      </c>
      <c r="I831">
        <v>0.32</v>
      </c>
      <c r="J831">
        <v>650.55999999999995</v>
      </c>
      <c r="K831" t="s">
        <v>17</v>
      </c>
      <c r="L831" t="s">
        <v>10884</v>
      </c>
      <c r="M831" t="s">
        <v>10905</v>
      </c>
      <c r="N831" t="s">
        <v>10899</v>
      </c>
      <c r="O831" s="59">
        <f>DATE(Grocery_Sales[[#This Row],[Order Year]],Grocery_Sales[[#This Row],[Order Month]],1)</f>
        <v>43252</v>
      </c>
      <c r="P831" s="25" t="str">
        <f>TEXT(Grocery_Sales[[#This Row],[Edited/Cleaned Order Date]],"mmm")</f>
        <v>Jun</v>
      </c>
    </row>
    <row r="832" spans="1:16" x14ac:dyDescent="0.35">
      <c r="A832" t="s">
        <v>951</v>
      </c>
      <c r="B832" t="s">
        <v>90</v>
      </c>
      <c r="C832" t="s">
        <v>20</v>
      </c>
      <c r="D832" t="s">
        <v>91</v>
      </c>
      <c r="E832" t="s">
        <v>140</v>
      </c>
      <c r="F832" t="s">
        <v>10179</v>
      </c>
      <c r="G832" t="s">
        <v>23</v>
      </c>
      <c r="H832">
        <v>1336</v>
      </c>
      <c r="I832">
        <v>0.12</v>
      </c>
      <c r="J832">
        <v>160.32</v>
      </c>
      <c r="K832" t="s">
        <v>17</v>
      </c>
      <c r="L832" t="s">
        <v>10884</v>
      </c>
      <c r="M832" t="s">
        <v>10905</v>
      </c>
      <c r="N832" t="s">
        <v>10899</v>
      </c>
      <c r="O832" s="59">
        <f>DATE(Grocery_Sales[[#This Row],[Order Year]],Grocery_Sales[[#This Row],[Order Month]],1)</f>
        <v>43252</v>
      </c>
      <c r="P832" s="25" t="str">
        <f>TEXT(Grocery_Sales[[#This Row],[Edited/Cleaned Order Date]],"mmm")</f>
        <v>Jun</v>
      </c>
    </row>
    <row r="833" spans="1:16" x14ac:dyDescent="0.35">
      <c r="A833" t="s">
        <v>952</v>
      </c>
      <c r="B833" t="s">
        <v>81</v>
      </c>
      <c r="C833" t="s">
        <v>58</v>
      </c>
      <c r="D833" t="s">
        <v>68</v>
      </c>
      <c r="E833" t="s">
        <v>143</v>
      </c>
      <c r="F833" t="s">
        <v>10179</v>
      </c>
      <c r="G833" t="s">
        <v>23</v>
      </c>
      <c r="H833">
        <v>1095</v>
      </c>
      <c r="I833">
        <v>0.13</v>
      </c>
      <c r="J833">
        <v>339.45</v>
      </c>
      <c r="K833" t="s">
        <v>17</v>
      </c>
      <c r="L833" t="s">
        <v>10884</v>
      </c>
      <c r="M833" t="s">
        <v>10905</v>
      </c>
      <c r="N833" t="s">
        <v>10899</v>
      </c>
      <c r="O833" s="59">
        <f>DATE(Grocery_Sales[[#This Row],[Order Year]],Grocery_Sales[[#This Row],[Order Month]],1)</f>
        <v>43252</v>
      </c>
      <c r="P833" s="25" t="str">
        <f>TEXT(Grocery_Sales[[#This Row],[Edited/Cleaned Order Date]],"mmm")</f>
        <v>Jun</v>
      </c>
    </row>
    <row r="834" spans="1:16" x14ac:dyDescent="0.35">
      <c r="A834" t="s">
        <v>953</v>
      </c>
      <c r="B834" t="s">
        <v>90</v>
      </c>
      <c r="C834" t="s">
        <v>20</v>
      </c>
      <c r="D834" t="s">
        <v>91</v>
      </c>
      <c r="E834" t="s">
        <v>72</v>
      </c>
      <c r="F834" t="s">
        <v>10179</v>
      </c>
      <c r="G834" t="s">
        <v>23</v>
      </c>
      <c r="H834">
        <v>1950</v>
      </c>
      <c r="I834">
        <v>0.17</v>
      </c>
      <c r="J834">
        <v>682.5</v>
      </c>
      <c r="K834" t="s">
        <v>17</v>
      </c>
      <c r="L834" t="s">
        <v>10884</v>
      </c>
      <c r="M834" t="s">
        <v>10905</v>
      </c>
      <c r="N834" t="s">
        <v>10899</v>
      </c>
      <c r="O834" s="59">
        <f>DATE(Grocery_Sales[[#This Row],[Order Year]],Grocery_Sales[[#This Row],[Order Month]],1)</f>
        <v>43252</v>
      </c>
      <c r="P834" s="25" t="str">
        <f>TEXT(Grocery_Sales[[#This Row],[Edited/Cleaned Order Date]],"mmm")</f>
        <v>Jun</v>
      </c>
    </row>
    <row r="835" spans="1:16" x14ac:dyDescent="0.35">
      <c r="A835" t="s">
        <v>954</v>
      </c>
      <c r="B835" t="s">
        <v>12</v>
      </c>
      <c r="C835" t="s">
        <v>26</v>
      </c>
      <c r="D835" t="s">
        <v>37</v>
      </c>
      <c r="E835" t="s">
        <v>69</v>
      </c>
      <c r="F835" t="s">
        <v>10307</v>
      </c>
      <c r="G835" t="s">
        <v>23</v>
      </c>
      <c r="H835">
        <v>1478</v>
      </c>
      <c r="I835">
        <v>0.12</v>
      </c>
      <c r="J835">
        <v>251.26</v>
      </c>
      <c r="K835" t="s">
        <v>17</v>
      </c>
      <c r="L835" t="s">
        <v>10879</v>
      </c>
      <c r="M835" t="s">
        <v>10920</v>
      </c>
      <c r="N835" t="s">
        <v>10907</v>
      </c>
      <c r="O835" s="59">
        <f>DATE(Grocery_Sales[[#This Row],[Order Year]],Grocery_Sales[[#This Row],[Order Month]],1)</f>
        <v>42917</v>
      </c>
      <c r="P835" s="25" t="str">
        <f>TEXT(Grocery_Sales[[#This Row],[Edited/Cleaned Order Date]],"mmm")</f>
        <v>Jul</v>
      </c>
    </row>
    <row r="836" spans="1:16" x14ac:dyDescent="0.35">
      <c r="A836" t="s">
        <v>955</v>
      </c>
      <c r="B836" t="s">
        <v>159</v>
      </c>
      <c r="C836" t="s">
        <v>26</v>
      </c>
      <c r="D836" t="s">
        <v>27</v>
      </c>
      <c r="E836" t="s">
        <v>15</v>
      </c>
      <c r="F836" t="s">
        <v>10307</v>
      </c>
      <c r="G836" t="s">
        <v>23</v>
      </c>
      <c r="H836">
        <v>1726</v>
      </c>
      <c r="I836">
        <v>0.13</v>
      </c>
      <c r="J836">
        <v>759.44</v>
      </c>
      <c r="K836" t="s">
        <v>17</v>
      </c>
      <c r="L836" t="s">
        <v>10879</v>
      </c>
      <c r="M836" t="s">
        <v>10920</v>
      </c>
      <c r="N836" t="s">
        <v>10907</v>
      </c>
      <c r="O836" s="59">
        <f>DATE(Grocery_Sales[[#This Row],[Order Year]],Grocery_Sales[[#This Row],[Order Month]],1)</f>
        <v>42917</v>
      </c>
      <c r="P836" s="25" t="str">
        <f>TEXT(Grocery_Sales[[#This Row],[Edited/Cleaned Order Date]],"mmm")</f>
        <v>Jul</v>
      </c>
    </row>
    <row r="837" spans="1:16" x14ac:dyDescent="0.35">
      <c r="A837" t="s">
        <v>956</v>
      </c>
      <c r="B837" t="s">
        <v>146</v>
      </c>
      <c r="C837" t="s">
        <v>20</v>
      </c>
      <c r="D837" t="s">
        <v>91</v>
      </c>
      <c r="E837" t="s">
        <v>166</v>
      </c>
      <c r="F837" t="s">
        <v>10307</v>
      </c>
      <c r="G837" t="s">
        <v>23</v>
      </c>
      <c r="H837">
        <v>1423</v>
      </c>
      <c r="I837">
        <v>0.32</v>
      </c>
      <c r="J837">
        <v>270.37</v>
      </c>
      <c r="K837" t="s">
        <v>17</v>
      </c>
      <c r="L837" t="s">
        <v>10879</v>
      </c>
      <c r="M837" t="s">
        <v>10920</v>
      </c>
      <c r="N837" t="s">
        <v>10907</v>
      </c>
      <c r="O837" s="59">
        <f>DATE(Grocery_Sales[[#This Row],[Order Year]],Grocery_Sales[[#This Row],[Order Month]],1)</f>
        <v>42917</v>
      </c>
      <c r="P837" s="25" t="str">
        <f>TEXT(Grocery_Sales[[#This Row],[Edited/Cleaned Order Date]],"mmm")</f>
        <v>Jul</v>
      </c>
    </row>
    <row r="838" spans="1:16" x14ac:dyDescent="0.35">
      <c r="A838" t="s">
        <v>957</v>
      </c>
      <c r="B838" t="s">
        <v>197</v>
      </c>
      <c r="C838" t="s">
        <v>58</v>
      </c>
      <c r="D838" t="s">
        <v>112</v>
      </c>
      <c r="E838" t="s">
        <v>65</v>
      </c>
      <c r="F838" s="24">
        <v>42225</v>
      </c>
      <c r="G838" t="s">
        <v>76</v>
      </c>
      <c r="H838">
        <v>506</v>
      </c>
      <c r="I838">
        <v>0.21</v>
      </c>
      <c r="J838">
        <v>65.78</v>
      </c>
      <c r="K838" t="s">
        <v>17</v>
      </c>
      <c r="L838" t="s">
        <v>10882</v>
      </c>
      <c r="M838" t="s">
        <v>10889</v>
      </c>
      <c r="N838" t="s">
        <v>10897</v>
      </c>
      <c r="O838" s="59">
        <f>DATE(Grocery_Sales[[#This Row],[Order Year]],Grocery_Sales[[#This Row],[Order Month]],1)</f>
        <v>42248</v>
      </c>
      <c r="P838" s="25" t="str">
        <f>TEXT(Grocery_Sales[[#This Row],[Edited/Cleaned Order Date]],"mmm")</f>
        <v>Sep</v>
      </c>
    </row>
    <row r="839" spans="1:16" x14ac:dyDescent="0.35">
      <c r="A839" t="s">
        <v>958</v>
      </c>
      <c r="B839" t="s">
        <v>169</v>
      </c>
      <c r="C839" t="s">
        <v>49</v>
      </c>
      <c r="D839" t="s">
        <v>205</v>
      </c>
      <c r="E839" t="s">
        <v>143</v>
      </c>
      <c r="F839" s="24">
        <v>43201</v>
      </c>
      <c r="G839" t="s">
        <v>23</v>
      </c>
      <c r="H839">
        <v>866</v>
      </c>
      <c r="I839">
        <v>0.16</v>
      </c>
      <c r="J839">
        <v>147.22</v>
      </c>
      <c r="K839" t="s">
        <v>17</v>
      </c>
      <c r="L839" t="s">
        <v>10872</v>
      </c>
      <c r="M839" t="s">
        <v>10875</v>
      </c>
      <c r="N839" t="s">
        <v>10910</v>
      </c>
      <c r="O839" s="59">
        <f>DATE(Grocery_Sales[[#This Row],[Order Year]],Grocery_Sales[[#This Row],[Order Month]],1)</f>
        <v>43405</v>
      </c>
      <c r="P839" s="25" t="str">
        <f>TEXT(Grocery_Sales[[#This Row],[Edited/Cleaned Order Date]],"mmm")</f>
        <v>Nov</v>
      </c>
    </row>
    <row r="840" spans="1:16" x14ac:dyDescent="0.35">
      <c r="A840" t="s">
        <v>959</v>
      </c>
      <c r="B840" t="s">
        <v>62</v>
      </c>
      <c r="C840" t="s">
        <v>63</v>
      </c>
      <c r="D840" t="s">
        <v>64</v>
      </c>
      <c r="E840" t="s">
        <v>140</v>
      </c>
      <c r="F840" s="24">
        <v>42919</v>
      </c>
      <c r="G840" t="s">
        <v>76</v>
      </c>
      <c r="H840">
        <v>982</v>
      </c>
      <c r="I840">
        <v>0.34</v>
      </c>
      <c r="J840">
        <v>235.68</v>
      </c>
      <c r="K840" t="s">
        <v>17</v>
      </c>
      <c r="L840" t="s">
        <v>10883</v>
      </c>
      <c r="M840" t="s">
        <v>10890</v>
      </c>
      <c r="N840" t="s">
        <v>10895</v>
      </c>
      <c r="O840" s="59">
        <f>DATE(Grocery_Sales[[#This Row],[Order Year]],Grocery_Sales[[#This Row],[Order Month]],1)</f>
        <v>42795</v>
      </c>
      <c r="P840" s="25" t="str">
        <f>TEXT(Grocery_Sales[[#This Row],[Edited/Cleaned Order Date]],"mmm")</f>
        <v>Mar</v>
      </c>
    </row>
    <row r="841" spans="1:16" x14ac:dyDescent="0.35">
      <c r="A841" t="s">
        <v>960</v>
      </c>
      <c r="B841" t="s">
        <v>74</v>
      </c>
      <c r="C841" t="s">
        <v>13</v>
      </c>
      <c r="D841" t="s">
        <v>195</v>
      </c>
      <c r="E841" t="s">
        <v>123</v>
      </c>
      <c r="F841" t="s">
        <v>10308</v>
      </c>
      <c r="G841" t="s">
        <v>98</v>
      </c>
      <c r="H841">
        <v>1287</v>
      </c>
      <c r="I841">
        <v>0.31</v>
      </c>
      <c r="J841">
        <v>579.15</v>
      </c>
      <c r="K841" t="s">
        <v>17</v>
      </c>
      <c r="L841" t="s">
        <v>10872</v>
      </c>
      <c r="M841" t="s">
        <v>10911</v>
      </c>
      <c r="N841" t="s">
        <v>10901</v>
      </c>
      <c r="O841" s="59">
        <f>DATE(Grocery_Sales[[#This Row],[Order Year]],Grocery_Sales[[#This Row],[Order Month]],1)</f>
        <v>42675</v>
      </c>
      <c r="P841" s="25" t="str">
        <f>TEXT(Grocery_Sales[[#This Row],[Edited/Cleaned Order Date]],"mmm")</f>
        <v>Nov</v>
      </c>
    </row>
    <row r="842" spans="1:16" x14ac:dyDescent="0.35">
      <c r="A842" t="s">
        <v>961</v>
      </c>
      <c r="B842" t="s">
        <v>19</v>
      </c>
      <c r="C842" t="s">
        <v>63</v>
      </c>
      <c r="D842" t="s">
        <v>87</v>
      </c>
      <c r="E842" t="s">
        <v>88</v>
      </c>
      <c r="F842" t="s">
        <v>10308</v>
      </c>
      <c r="G842" t="s">
        <v>98</v>
      </c>
      <c r="H842">
        <v>2205</v>
      </c>
      <c r="I842">
        <v>0.19</v>
      </c>
      <c r="J842">
        <v>463.05</v>
      </c>
      <c r="K842" t="s">
        <v>17</v>
      </c>
      <c r="L842" t="s">
        <v>10872</v>
      </c>
      <c r="M842" t="s">
        <v>10911</v>
      </c>
      <c r="N842" t="s">
        <v>10901</v>
      </c>
      <c r="O842" s="59">
        <f>DATE(Grocery_Sales[[#This Row],[Order Year]],Grocery_Sales[[#This Row],[Order Month]],1)</f>
        <v>42675</v>
      </c>
      <c r="P842" s="25" t="str">
        <f>TEXT(Grocery_Sales[[#This Row],[Edited/Cleaned Order Date]],"mmm")</f>
        <v>Nov</v>
      </c>
    </row>
    <row r="843" spans="1:16" x14ac:dyDescent="0.35">
      <c r="A843" t="s">
        <v>962</v>
      </c>
      <c r="B843" t="s">
        <v>74</v>
      </c>
      <c r="C843" t="s">
        <v>26</v>
      </c>
      <c r="D843" t="s">
        <v>27</v>
      </c>
      <c r="E843" t="s">
        <v>60</v>
      </c>
      <c r="F843" t="s">
        <v>10308</v>
      </c>
      <c r="G843" t="s">
        <v>98</v>
      </c>
      <c r="H843">
        <v>1808</v>
      </c>
      <c r="I843">
        <v>0.34</v>
      </c>
      <c r="J843">
        <v>162.72</v>
      </c>
      <c r="K843" t="s">
        <v>17</v>
      </c>
      <c r="L843" t="s">
        <v>10872</v>
      </c>
      <c r="M843" t="s">
        <v>10911</v>
      </c>
      <c r="N843" t="s">
        <v>10901</v>
      </c>
      <c r="O843" s="59">
        <f>DATE(Grocery_Sales[[#This Row],[Order Year]],Grocery_Sales[[#This Row],[Order Month]],1)</f>
        <v>42675</v>
      </c>
      <c r="P843" s="25" t="str">
        <f>TEXT(Grocery_Sales[[#This Row],[Edited/Cleaned Order Date]],"mmm")</f>
        <v>Nov</v>
      </c>
    </row>
    <row r="844" spans="1:16" x14ac:dyDescent="0.35">
      <c r="A844" t="s">
        <v>963</v>
      </c>
      <c r="B844" t="s">
        <v>197</v>
      </c>
      <c r="C844" t="s">
        <v>63</v>
      </c>
      <c r="D844" t="s">
        <v>75</v>
      </c>
      <c r="E844" t="s">
        <v>143</v>
      </c>
      <c r="F844" s="24">
        <v>42927</v>
      </c>
      <c r="G844" t="s">
        <v>29</v>
      </c>
      <c r="H844">
        <v>680</v>
      </c>
      <c r="I844">
        <v>0.35</v>
      </c>
      <c r="J844">
        <v>108.8</v>
      </c>
      <c r="K844" t="s">
        <v>17</v>
      </c>
      <c r="L844" t="s">
        <v>10872</v>
      </c>
      <c r="M844" t="s">
        <v>10890</v>
      </c>
      <c r="N844" t="s">
        <v>10895</v>
      </c>
      <c r="O844" s="59">
        <f>DATE(Grocery_Sales[[#This Row],[Order Year]],Grocery_Sales[[#This Row],[Order Month]],1)</f>
        <v>43040</v>
      </c>
      <c r="P844" s="25" t="str">
        <f>TEXT(Grocery_Sales[[#This Row],[Edited/Cleaned Order Date]],"mmm")</f>
        <v>Nov</v>
      </c>
    </row>
    <row r="845" spans="1:16" x14ac:dyDescent="0.35">
      <c r="A845" t="s">
        <v>964</v>
      </c>
      <c r="B845" t="s">
        <v>114</v>
      </c>
      <c r="C845" t="s">
        <v>26</v>
      </c>
      <c r="D845" t="s">
        <v>201</v>
      </c>
      <c r="E845" t="s">
        <v>117</v>
      </c>
      <c r="F845" s="24">
        <v>42927</v>
      </c>
      <c r="G845" t="s">
        <v>29</v>
      </c>
      <c r="H845">
        <v>2386</v>
      </c>
      <c r="I845">
        <v>0.28999999999999998</v>
      </c>
      <c r="J845">
        <v>858.96</v>
      </c>
      <c r="K845" t="s">
        <v>17</v>
      </c>
      <c r="L845" t="s">
        <v>10872</v>
      </c>
      <c r="M845" t="s">
        <v>10890</v>
      </c>
      <c r="N845" t="s">
        <v>10895</v>
      </c>
      <c r="O845" s="59">
        <f>DATE(Grocery_Sales[[#This Row],[Order Year]],Grocery_Sales[[#This Row],[Order Month]],1)</f>
        <v>43040</v>
      </c>
      <c r="P845" s="25" t="str">
        <f>TEXT(Grocery_Sales[[#This Row],[Edited/Cleaned Order Date]],"mmm")</f>
        <v>Nov</v>
      </c>
    </row>
    <row r="846" spans="1:16" x14ac:dyDescent="0.35">
      <c r="A846" t="s">
        <v>965</v>
      </c>
      <c r="B846" t="s">
        <v>197</v>
      </c>
      <c r="C846" t="s">
        <v>20</v>
      </c>
      <c r="D846" t="s">
        <v>91</v>
      </c>
      <c r="E846" t="s">
        <v>47</v>
      </c>
      <c r="F846" s="24">
        <v>42927</v>
      </c>
      <c r="G846" t="s">
        <v>29</v>
      </c>
      <c r="H846">
        <v>2280</v>
      </c>
      <c r="I846">
        <v>0.27</v>
      </c>
      <c r="J846">
        <v>615.6</v>
      </c>
      <c r="K846" t="s">
        <v>17</v>
      </c>
      <c r="L846" t="s">
        <v>10872</v>
      </c>
      <c r="M846" t="s">
        <v>10890</v>
      </c>
      <c r="N846" t="s">
        <v>10895</v>
      </c>
      <c r="O846" s="59">
        <f>DATE(Grocery_Sales[[#This Row],[Order Year]],Grocery_Sales[[#This Row],[Order Month]],1)</f>
        <v>43040</v>
      </c>
      <c r="P846" s="25" t="str">
        <f>TEXT(Grocery_Sales[[#This Row],[Edited/Cleaned Order Date]],"mmm")</f>
        <v>Nov</v>
      </c>
    </row>
    <row r="847" spans="1:16" x14ac:dyDescent="0.35">
      <c r="A847" t="s">
        <v>966</v>
      </c>
      <c r="B847" t="s">
        <v>139</v>
      </c>
      <c r="C847" t="s">
        <v>20</v>
      </c>
      <c r="D847" t="s">
        <v>21</v>
      </c>
      <c r="E847" t="s">
        <v>117</v>
      </c>
      <c r="F847" s="24">
        <v>42927</v>
      </c>
      <c r="G847" t="s">
        <v>29</v>
      </c>
      <c r="H847">
        <v>2008</v>
      </c>
      <c r="I847">
        <v>0.24</v>
      </c>
      <c r="J847">
        <v>742.96</v>
      </c>
      <c r="K847" t="s">
        <v>17</v>
      </c>
      <c r="L847" t="s">
        <v>10872</v>
      </c>
      <c r="M847" t="s">
        <v>10890</v>
      </c>
      <c r="N847" t="s">
        <v>10895</v>
      </c>
      <c r="O847" s="59">
        <f>DATE(Grocery_Sales[[#This Row],[Order Year]],Grocery_Sales[[#This Row],[Order Month]],1)</f>
        <v>43040</v>
      </c>
      <c r="P847" s="25" t="str">
        <f>TEXT(Grocery_Sales[[#This Row],[Edited/Cleaned Order Date]],"mmm")</f>
        <v>Nov</v>
      </c>
    </row>
    <row r="848" spans="1:16" x14ac:dyDescent="0.35">
      <c r="A848" t="s">
        <v>967</v>
      </c>
      <c r="B848" t="s">
        <v>71</v>
      </c>
      <c r="C848" t="s">
        <v>26</v>
      </c>
      <c r="D848" t="s">
        <v>37</v>
      </c>
      <c r="E848" t="s">
        <v>166</v>
      </c>
      <c r="F848" t="s">
        <v>10309</v>
      </c>
      <c r="G848" t="s">
        <v>23</v>
      </c>
      <c r="H848">
        <v>652</v>
      </c>
      <c r="I848">
        <v>0.11</v>
      </c>
      <c r="J848">
        <v>123.88</v>
      </c>
      <c r="K848" t="s">
        <v>17</v>
      </c>
      <c r="L848" t="s">
        <v>10874</v>
      </c>
      <c r="M848" t="s">
        <v>10902</v>
      </c>
      <c r="N848" t="s">
        <v>10901</v>
      </c>
      <c r="O848" s="59">
        <f>DATE(Grocery_Sales[[#This Row],[Order Year]],Grocery_Sales[[#This Row],[Order Month]],1)</f>
        <v>42644</v>
      </c>
      <c r="P848" s="25" t="str">
        <f>TEXT(Grocery_Sales[[#This Row],[Edited/Cleaned Order Date]],"mmm")</f>
        <v>Oct</v>
      </c>
    </row>
    <row r="849" spans="1:16" x14ac:dyDescent="0.35">
      <c r="A849" t="s">
        <v>968</v>
      </c>
      <c r="B849" t="s">
        <v>90</v>
      </c>
      <c r="C849" t="s">
        <v>49</v>
      </c>
      <c r="D849" t="s">
        <v>54</v>
      </c>
      <c r="E849" t="s">
        <v>55</v>
      </c>
      <c r="F849" t="s">
        <v>10309</v>
      </c>
      <c r="G849" t="s">
        <v>23</v>
      </c>
      <c r="H849">
        <v>2076</v>
      </c>
      <c r="I849">
        <v>0.28999999999999998</v>
      </c>
      <c r="J849">
        <v>103.8</v>
      </c>
      <c r="K849" t="s">
        <v>17</v>
      </c>
      <c r="L849" t="s">
        <v>10874</v>
      </c>
      <c r="M849" t="s">
        <v>10902</v>
      </c>
      <c r="N849" t="s">
        <v>10901</v>
      </c>
      <c r="O849" s="59">
        <f>DATE(Grocery_Sales[[#This Row],[Order Year]],Grocery_Sales[[#This Row],[Order Month]],1)</f>
        <v>42644</v>
      </c>
      <c r="P849" s="25" t="str">
        <f>TEXT(Grocery_Sales[[#This Row],[Edited/Cleaned Order Date]],"mmm")</f>
        <v>Oct</v>
      </c>
    </row>
    <row r="850" spans="1:16" x14ac:dyDescent="0.35">
      <c r="A850" t="s">
        <v>969</v>
      </c>
      <c r="B850" t="s">
        <v>40</v>
      </c>
      <c r="C850" t="s">
        <v>13</v>
      </c>
      <c r="D850" t="s">
        <v>14</v>
      </c>
      <c r="E850" t="s">
        <v>123</v>
      </c>
      <c r="F850" s="24">
        <v>43101</v>
      </c>
      <c r="G850" t="s">
        <v>98</v>
      </c>
      <c r="H850">
        <v>1353</v>
      </c>
      <c r="I850">
        <v>0.14000000000000001</v>
      </c>
      <c r="J850">
        <v>419.43</v>
      </c>
      <c r="K850" t="s">
        <v>17</v>
      </c>
      <c r="L850" t="s">
        <v>10891</v>
      </c>
      <c r="M850" t="s">
        <v>10891</v>
      </c>
      <c r="N850" t="s">
        <v>10910</v>
      </c>
      <c r="O850" s="59">
        <f>DATE(Grocery_Sales[[#This Row],[Order Year]],Grocery_Sales[[#This Row],[Order Month]],1)</f>
        <v>43101</v>
      </c>
      <c r="P850" s="25" t="str">
        <f>TEXT(Grocery_Sales[[#This Row],[Edited/Cleaned Order Date]],"mmm")</f>
        <v>Jan</v>
      </c>
    </row>
    <row r="851" spans="1:16" x14ac:dyDescent="0.35">
      <c r="A851" t="s">
        <v>970</v>
      </c>
      <c r="B851" t="s">
        <v>159</v>
      </c>
      <c r="C851" t="s">
        <v>32</v>
      </c>
      <c r="D851" t="s">
        <v>33</v>
      </c>
      <c r="E851" t="s">
        <v>84</v>
      </c>
      <c r="F851" s="24">
        <v>42187</v>
      </c>
      <c r="G851" t="s">
        <v>98</v>
      </c>
      <c r="H851">
        <v>740</v>
      </c>
      <c r="I851">
        <v>0.28999999999999998</v>
      </c>
      <c r="J851">
        <v>155.4</v>
      </c>
      <c r="K851" t="s">
        <v>17</v>
      </c>
      <c r="L851" t="s">
        <v>10886</v>
      </c>
      <c r="M851" t="s">
        <v>10890</v>
      </c>
      <c r="N851" t="s">
        <v>10897</v>
      </c>
      <c r="O851" s="59">
        <f>DATE(Grocery_Sales[[#This Row],[Order Year]],Grocery_Sales[[#This Row],[Order Month]],1)</f>
        <v>42036</v>
      </c>
      <c r="P851" s="25" t="str">
        <f>TEXT(Grocery_Sales[[#This Row],[Edited/Cleaned Order Date]],"mmm")</f>
        <v>Feb</v>
      </c>
    </row>
    <row r="852" spans="1:16" x14ac:dyDescent="0.35">
      <c r="A852" t="s">
        <v>971</v>
      </c>
      <c r="B852" t="s">
        <v>19</v>
      </c>
      <c r="C852" t="s">
        <v>20</v>
      </c>
      <c r="D852" t="s">
        <v>21</v>
      </c>
      <c r="E852" t="s">
        <v>55</v>
      </c>
      <c r="F852" t="s">
        <v>10128</v>
      </c>
      <c r="G852" t="s">
        <v>29</v>
      </c>
      <c r="H852">
        <v>1100</v>
      </c>
      <c r="I852">
        <v>0.15</v>
      </c>
      <c r="J852">
        <v>308</v>
      </c>
      <c r="K852" t="s">
        <v>17</v>
      </c>
      <c r="L852" t="s">
        <v>10884</v>
      </c>
      <c r="M852" t="s">
        <v>10911</v>
      </c>
      <c r="N852" t="s">
        <v>10907</v>
      </c>
      <c r="O852" s="59">
        <f>DATE(Grocery_Sales[[#This Row],[Order Year]],Grocery_Sales[[#This Row],[Order Month]],1)</f>
        <v>42887</v>
      </c>
      <c r="P852" s="25" t="str">
        <f>TEXT(Grocery_Sales[[#This Row],[Edited/Cleaned Order Date]],"mmm")</f>
        <v>Jun</v>
      </c>
    </row>
    <row r="853" spans="1:16" x14ac:dyDescent="0.35">
      <c r="A853" t="s">
        <v>972</v>
      </c>
      <c r="B853" t="s">
        <v>86</v>
      </c>
      <c r="C853" t="s">
        <v>63</v>
      </c>
      <c r="D853" t="s">
        <v>157</v>
      </c>
      <c r="E853" t="s">
        <v>60</v>
      </c>
      <c r="F853" t="s">
        <v>10128</v>
      </c>
      <c r="G853" t="s">
        <v>29</v>
      </c>
      <c r="H853">
        <v>1759</v>
      </c>
      <c r="I853">
        <v>0.34</v>
      </c>
      <c r="J853">
        <v>211.08</v>
      </c>
      <c r="K853" t="s">
        <v>17</v>
      </c>
      <c r="L853" t="s">
        <v>10884</v>
      </c>
      <c r="M853" t="s">
        <v>10911</v>
      </c>
      <c r="N853" t="s">
        <v>10907</v>
      </c>
      <c r="O853" s="59">
        <f>DATE(Grocery_Sales[[#This Row],[Order Year]],Grocery_Sales[[#This Row],[Order Month]],1)</f>
        <v>42887</v>
      </c>
      <c r="P853" s="25" t="str">
        <f>TEXT(Grocery_Sales[[#This Row],[Edited/Cleaned Order Date]],"mmm")</f>
        <v>Jun</v>
      </c>
    </row>
    <row r="854" spans="1:16" x14ac:dyDescent="0.35">
      <c r="A854" t="s">
        <v>973</v>
      </c>
      <c r="B854" t="s">
        <v>130</v>
      </c>
      <c r="C854" t="s">
        <v>63</v>
      </c>
      <c r="D854" t="s">
        <v>64</v>
      </c>
      <c r="E854" t="s">
        <v>38</v>
      </c>
      <c r="F854" t="s">
        <v>10310</v>
      </c>
      <c r="G854" t="s">
        <v>23</v>
      </c>
      <c r="H854">
        <v>2099</v>
      </c>
      <c r="I854">
        <v>0.28999999999999998</v>
      </c>
      <c r="J854">
        <v>230.89</v>
      </c>
      <c r="K854" t="s">
        <v>17</v>
      </c>
      <c r="L854" t="s">
        <v>10877</v>
      </c>
      <c r="M854" t="s">
        <v>10917</v>
      </c>
      <c r="N854" t="s">
        <v>10907</v>
      </c>
      <c r="O854" s="59">
        <f>DATE(Grocery_Sales[[#This Row],[Order Year]],Grocery_Sales[[#This Row],[Order Month]],1)</f>
        <v>42856</v>
      </c>
      <c r="P854" s="25" t="str">
        <f>TEXT(Grocery_Sales[[#This Row],[Edited/Cleaned Order Date]],"mmm")</f>
        <v>May</v>
      </c>
    </row>
    <row r="855" spans="1:16" x14ac:dyDescent="0.35">
      <c r="A855" t="s">
        <v>974</v>
      </c>
      <c r="B855" t="s">
        <v>191</v>
      </c>
      <c r="C855" t="s">
        <v>49</v>
      </c>
      <c r="D855" t="s">
        <v>54</v>
      </c>
      <c r="E855" t="s">
        <v>65</v>
      </c>
      <c r="F855" t="s">
        <v>10311</v>
      </c>
      <c r="G855" t="s">
        <v>98</v>
      </c>
      <c r="H855">
        <v>1935</v>
      </c>
      <c r="I855">
        <v>0.21</v>
      </c>
      <c r="J855">
        <v>638.54999999999995</v>
      </c>
      <c r="K855" t="s">
        <v>17</v>
      </c>
      <c r="L855" t="s">
        <v>10892</v>
      </c>
      <c r="M855" t="s">
        <v>10909</v>
      </c>
      <c r="N855" t="s">
        <v>10907</v>
      </c>
      <c r="O855" s="59">
        <f>DATE(Grocery_Sales[[#This Row],[Order Year]],Grocery_Sales[[#This Row],[Order Month]],1)</f>
        <v>42767</v>
      </c>
      <c r="P855" s="25" t="str">
        <f>TEXT(Grocery_Sales[[#This Row],[Edited/Cleaned Order Date]],"mmm")</f>
        <v>Feb</v>
      </c>
    </row>
    <row r="856" spans="1:16" x14ac:dyDescent="0.35">
      <c r="A856" t="s">
        <v>975</v>
      </c>
      <c r="B856" t="s">
        <v>139</v>
      </c>
      <c r="C856" t="s">
        <v>13</v>
      </c>
      <c r="D856" t="s">
        <v>195</v>
      </c>
      <c r="E856" t="s">
        <v>15</v>
      </c>
      <c r="F856" t="s">
        <v>10311</v>
      </c>
      <c r="G856" t="s">
        <v>98</v>
      </c>
      <c r="H856">
        <v>1316</v>
      </c>
      <c r="I856">
        <v>0.16</v>
      </c>
      <c r="J856">
        <v>105.28</v>
      </c>
      <c r="K856" t="s">
        <v>17</v>
      </c>
      <c r="L856" t="s">
        <v>10892</v>
      </c>
      <c r="M856" t="s">
        <v>10909</v>
      </c>
      <c r="N856" t="s">
        <v>10907</v>
      </c>
      <c r="O856" s="59">
        <f>DATE(Grocery_Sales[[#This Row],[Order Year]],Grocery_Sales[[#This Row],[Order Month]],1)</f>
        <v>42767</v>
      </c>
      <c r="P856" s="25" t="str">
        <f>TEXT(Grocery_Sales[[#This Row],[Edited/Cleaned Order Date]],"mmm")</f>
        <v>Feb</v>
      </c>
    </row>
    <row r="857" spans="1:16" x14ac:dyDescent="0.35">
      <c r="A857" t="s">
        <v>976</v>
      </c>
      <c r="B857" t="s">
        <v>263</v>
      </c>
      <c r="C857" t="s">
        <v>58</v>
      </c>
      <c r="D857" t="s">
        <v>112</v>
      </c>
      <c r="E857" t="s">
        <v>28</v>
      </c>
      <c r="F857" s="24">
        <v>42071</v>
      </c>
      <c r="G857" t="s">
        <v>98</v>
      </c>
      <c r="H857">
        <v>2040</v>
      </c>
      <c r="I857">
        <v>0.23</v>
      </c>
      <c r="J857">
        <v>510</v>
      </c>
      <c r="K857" t="s">
        <v>17</v>
      </c>
      <c r="L857" t="s">
        <v>10889</v>
      </c>
      <c r="M857" t="s">
        <v>10883</v>
      </c>
      <c r="N857" t="s">
        <v>10897</v>
      </c>
      <c r="O857" s="59">
        <f>DATE(Grocery_Sales[[#This Row],[Order Year]],Grocery_Sales[[#This Row],[Order Month]],1)</f>
        <v>42217</v>
      </c>
      <c r="P857" s="25" t="str">
        <f>TEXT(Grocery_Sales[[#This Row],[Edited/Cleaned Order Date]],"mmm")</f>
        <v>Aug</v>
      </c>
    </row>
    <row r="858" spans="1:16" x14ac:dyDescent="0.35">
      <c r="A858" t="s">
        <v>977</v>
      </c>
      <c r="B858" t="s">
        <v>12</v>
      </c>
      <c r="C858" t="s">
        <v>26</v>
      </c>
      <c r="D858" t="s">
        <v>37</v>
      </c>
      <c r="E858" t="s">
        <v>22</v>
      </c>
      <c r="F858" s="24">
        <v>42071</v>
      </c>
      <c r="G858" t="s">
        <v>98</v>
      </c>
      <c r="H858">
        <v>1742</v>
      </c>
      <c r="I858">
        <v>0.13</v>
      </c>
      <c r="J858">
        <v>487.76</v>
      </c>
      <c r="K858" t="s">
        <v>17</v>
      </c>
      <c r="L858" t="s">
        <v>10889</v>
      </c>
      <c r="M858" t="s">
        <v>10883</v>
      </c>
      <c r="N858" t="s">
        <v>10897</v>
      </c>
      <c r="O858" s="59">
        <f>DATE(Grocery_Sales[[#This Row],[Order Year]],Grocery_Sales[[#This Row],[Order Month]],1)</f>
        <v>42217</v>
      </c>
      <c r="P858" s="25" t="str">
        <f>TEXT(Grocery_Sales[[#This Row],[Edited/Cleaned Order Date]],"mmm")</f>
        <v>Aug</v>
      </c>
    </row>
    <row r="859" spans="1:16" x14ac:dyDescent="0.35">
      <c r="A859" t="s">
        <v>978</v>
      </c>
      <c r="B859" t="s">
        <v>106</v>
      </c>
      <c r="C859" t="s">
        <v>26</v>
      </c>
      <c r="D859" t="s">
        <v>94</v>
      </c>
      <c r="E859" t="s">
        <v>84</v>
      </c>
      <c r="F859" s="24">
        <v>42071</v>
      </c>
      <c r="G859" t="s">
        <v>98</v>
      </c>
      <c r="H859">
        <v>1559</v>
      </c>
      <c r="I859">
        <v>0.31</v>
      </c>
      <c r="J859">
        <v>420.93</v>
      </c>
      <c r="K859" t="s">
        <v>17</v>
      </c>
      <c r="L859" t="s">
        <v>10889</v>
      </c>
      <c r="M859" t="s">
        <v>10883</v>
      </c>
      <c r="N859" t="s">
        <v>10897</v>
      </c>
      <c r="O859" s="59">
        <f>DATE(Grocery_Sales[[#This Row],[Order Year]],Grocery_Sales[[#This Row],[Order Month]],1)</f>
        <v>42217</v>
      </c>
      <c r="P859" s="25" t="str">
        <f>TEXT(Grocery_Sales[[#This Row],[Edited/Cleaned Order Date]],"mmm")</f>
        <v>Aug</v>
      </c>
    </row>
    <row r="860" spans="1:16" x14ac:dyDescent="0.35">
      <c r="A860" t="s">
        <v>979</v>
      </c>
      <c r="B860" t="s">
        <v>135</v>
      </c>
      <c r="C860" t="s">
        <v>49</v>
      </c>
      <c r="D860" t="s">
        <v>50</v>
      </c>
      <c r="E860" t="s">
        <v>65</v>
      </c>
      <c r="F860" s="24">
        <v>43377</v>
      </c>
      <c r="G860" t="s">
        <v>98</v>
      </c>
      <c r="H860">
        <v>1141</v>
      </c>
      <c r="I860">
        <v>0.34</v>
      </c>
      <c r="J860">
        <v>148.33000000000001</v>
      </c>
      <c r="K860" t="s">
        <v>17</v>
      </c>
      <c r="L860" t="s">
        <v>10875</v>
      </c>
      <c r="M860" t="s">
        <v>10874</v>
      </c>
      <c r="N860" t="s">
        <v>10910</v>
      </c>
      <c r="O860" s="59">
        <f>DATE(Grocery_Sales[[#This Row],[Order Year]],Grocery_Sales[[#This Row],[Order Month]],1)</f>
        <v>43191</v>
      </c>
      <c r="P860" s="25" t="str">
        <f>TEXT(Grocery_Sales[[#This Row],[Edited/Cleaned Order Date]],"mmm")</f>
        <v>Apr</v>
      </c>
    </row>
    <row r="861" spans="1:16" x14ac:dyDescent="0.35">
      <c r="A861" t="s">
        <v>980</v>
      </c>
      <c r="B861" t="s">
        <v>116</v>
      </c>
      <c r="C861" t="s">
        <v>63</v>
      </c>
      <c r="D861" t="s">
        <v>87</v>
      </c>
      <c r="E861" t="s">
        <v>43</v>
      </c>
      <c r="F861" s="24">
        <v>43377</v>
      </c>
      <c r="G861" t="s">
        <v>98</v>
      </c>
      <c r="H861">
        <v>2060</v>
      </c>
      <c r="I861">
        <v>0.22</v>
      </c>
      <c r="J861">
        <v>679.8</v>
      </c>
      <c r="K861" t="s">
        <v>17</v>
      </c>
      <c r="L861" t="s">
        <v>10875</v>
      </c>
      <c r="M861" t="s">
        <v>10874</v>
      </c>
      <c r="N861" t="s">
        <v>10910</v>
      </c>
      <c r="O861" s="59">
        <f>DATE(Grocery_Sales[[#This Row],[Order Year]],Grocery_Sales[[#This Row],[Order Month]],1)</f>
        <v>43191</v>
      </c>
      <c r="P861" s="25" t="str">
        <f>TEXT(Grocery_Sales[[#This Row],[Edited/Cleaned Order Date]],"mmm")</f>
        <v>Apr</v>
      </c>
    </row>
    <row r="862" spans="1:16" x14ac:dyDescent="0.35">
      <c r="A862" t="s">
        <v>981</v>
      </c>
      <c r="B862" t="s">
        <v>45</v>
      </c>
      <c r="C862" t="s">
        <v>26</v>
      </c>
      <c r="D862" t="s">
        <v>27</v>
      </c>
      <c r="E862" t="s">
        <v>104</v>
      </c>
      <c r="F862" s="24">
        <v>42253</v>
      </c>
      <c r="G862" t="s">
        <v>29</v>
      </c>
      <c r="H862">
        <v>1426</v>
      </c>
      <c r="I862">
        <v>0.18</v>
      </c>
      <c r="J862">
        <v>570.4</v>
      </c>
      <c r="K862" t="s">
        <v>17</v>
      </c>
      <c r="L862" t="s">
        <v>10873</v>
      </c>
      <c r="M862" t="s">
        <v>10882</v>
      </c>
      <c r="N862" t="s">
        <v>10897</v>
      </c>
      <c r="O862" s="59">
        <f>DATE(Grocery_Sales[[#This Row],[Order Year]],Grocery_Sales[[#This Row],[Order Month]],1)</f>
        <v>42156</v>
      </c>
      <c r="P862" s="25" t="str">
        <f>TEXT(Grocery_Sales[[#This Row],[Edited/Cleaned Order Date]],"mmm")</f>
        <v>Jun</v>
      </c>
    </row>
    <row r="863" spans="1:16" x14ac:dyDescent="0.35">
      <c r="A863" t="s">
        <v>982</v>
      </c>
      <c r="B863" t="s">
        <v>78</v>
      </c>
      <c r="C863" t="s">
        <v>49</v>
      </c>
      <c r="D863" t="s">
        <v>205</v>
      </c>
      <c r="E863" t="s">
        <v>60</v>
      </c>
      <c r="F863" s="24">
        <v>42253</v>
      </c>
      <c r="G863" t="s">
        <v>29</v>
      </c>
      <c r="H863">
        <v>1263</v>
      </c>
      <c r="I863">
        <v>0.13</v>
      </c>
      <c r="J863">
        <v>88.41</v>
      </c>
      <c r="K863" t="s">
        <v>17</v>
      </c>
      <c r="L863" t="s">
        <v>10873</v>
      </c>
      <c r="M863" t="s">
        <v>10882</v>
      </c>
      <c r="N863" t="s">
        <v>10897</v>
      </c>
      <c r="O863" s="59">
        <f>DATE(Grocery_Sales[[#This Row],[Order Year]],Grocery_Sales[[#This Row],[Order Month]],1)</f>
        <v>42156</v>
      </c>
      <c r="P863" s="25" t="str">
        <f>TEXT(Grocery_Sales[[#This Row],[Edited/Cleaned Order Date]],"mmm")</f>
        <v>Jun</v>
      </c>
    </row>
    <row r="864" spans="1:16" x14ac:dyDescent="0.35">
      <c r="A864" t="s">
        <v>983</v>
      </c>
      <c r="B864" t="s">
        <v>162</v>
      </c>
      <c r="C864" t="s">
        <v>26</v>
      </c>
      <c r="D864" t="s">
        <v>94</v>
      </c>
      <c r="E864" t="s">
        <v>34</v>
      </c>
      <c r="F864" s="24">
        <v>42856</v>
      </c>
      <c r="G864" t="s">
        <v>23</v>
      </c>
      <c r="H864">
        <v>1880</v>
      </c>
      <c r="I864">
        <v>0.22</v>
      </c>
      <c r="J864">
        <v>714.4</v>
      </c>
      <c r="K864" t="s">
        <v>17</v>
      </c>
      <c r="L864" t="s">
        <v>10891</v>
      </c>
      <c r="M864" t="s">
        <v>10888</v>
      </c>
      <c r="N864" t="s">
        <v>10895</v>
      </c>
      <c r="O864" s="59">
        <f>DATE(Grocery_Sales[[#This Row],[Order Year]],Grocery_Sales[[#This Row],[Order Month]],1)</f>
        <v>42736</v>
      </c>
      <c r="P864" s="25" t="str">
        <f>TEXT(Grocery_Sales[[#This Row],[Edited/Cleaned Order Date]],"mmm")</f>
        <v>Jan</v>
      </c>
    </row>
    <row r="865" spans="1:16" x14ac:dyDescent="0.35">
      <c r="A865" t="s">
        <v>984</v>
      </c>
      <c r="B865" t="s">
        <v>31</v>
      </c>
      <c r="C865" t="s">
        <v>63</v>
      </c>
      <c r="D865" t="s">
        <v>87</v>
      </c>
      <c r="E865" t="s">
        <v>51</v>
      </c>
      <c r="F865" s="24">
        <v>42856</v>
      </c>
      <c r="G865" t="s">
        <v>23</v>
      </c>
      <c r="H865">
        <v>899</v>
      </c>
      <c r="I865">
        <v>0.35</v>
      </c>
      <c r="J865">
        <v>224.75</v>
      </c>
      <c r="K865" t="s">
        <v>17</v>
      </c>
      <c r="L865" t="s">
        <v>10891</v>
      </c>
      <c r="M865" t="s">
        <v>10888</v>
      </c>
      <c r="N865" t="s">
        <v>10895</v>
      </c>
      <c r="O865" s="59">
        <f>DATE(Grocery_Sales[[#This Row],[Order Year]],Grocery_Sales[[#This Row],[Order Month]],1)</f>
        <v>42736</v>
      </c>
      <c r="P865" s="25" t="str">
        <f>TEXT(Grocery_Sales[[#This Row],[Edited/Cleaned Order Date]],"mmm")</f>
        <v>Jan</v>
      </c>
    </row>
    <row r="866" spans="1:16" x14ac:dyDescent="0.35">
      <c r="A866" t="s">
        <v>985</v>
      </c>
      <c r="B866" t="s">
        <v>151</v>
      </c>
      <c r="C866" t="s">
        <v>26</v>
      </c>
      <c r="D866" t="s">
        <v>27</v>
      </c>
      <c r="E866" t="s">
        <v>47</v>
      </c>
      <c r="F866" s="24">
        <v>42856</v>
      </c>
      <c r="G866" t="s">
        <v>23</v>
      </c>
      <c r="H866">
        <v>1417</v>
      </c>
      <c r="I866">
        <v>0.28999999999999998</v>
      </c>
      <c r="J866">
        <v>524.29</v>
      </c>
      <c r="K866" t="s">
        <v>17</v>
      </c>
      <c r="L866" t="s">
        <v>10891</v>
      </c>
      <c r="M866" t="s">
        <v>10888</v>
      </c>
      <c r="N866" t="s">
        <v>10895</v>
      </c>
      <c r="O866" s="59">
        <f>DATE(Grocery_Sales[[#This Row],[Order Year]],Grocery_Sales[[#This Row],[Order Month]],1)</f>
        <v>42736</v>
      </c>
      <c r="P866" s="25" t="str">
        <f>TEXT(Grocery_Sales[[#This Row],[Edited/Cleaned Order Date]],"mmm")</f>
        <v>Jan</v>
      </c>
    </row>
    <row r="867" spans="1:16" x14ac:dyDescent="0.35">
      <c r="A867" t="s">
        <v>986</v>
      </c>
      <c r="B867" t="s">
        <v>40</v>
      </c>
      <c r="C867" t="s">
        <v>63</v>
      </c>
      <c r="D867" t="s">
        <v>75</v>
      </c>
      <c r="E867" t="s">
        <v>72</v>
      </c>
      <c r="F867" s="24">
        <v>42278</v>
      </c>
      <c r="G867" t="s">
        <v>23</v>
      </c>
      <c r="H867">
        <v>1066</v>
      </c>
      <c r="I867">
        <v>0.27</v>
      </c>
      <c r="J867">
        <v>191.88</v>
      </c>
      <c r="K867" t="s">
        <v>17</v>
      </c>
      <c r="L867" t="s">
        <v>10891</v>
      </c>
      <c r="M867" t="s">
        <v>10874</v>
      </c>
      <c r="N867" t="s">
        <v>10897</v>
      </c>
      <c r="O867" s="59">
        <f>DATE(Grocery_Sales[[#This Row],[Order Year]],Grocery_Sales[[#This Row],[Order Month]],1)</f>
        <v>42005</v>
      </c>
      <c r="P867" s="25" t="str">
        <f>TEXT(Grocery_Sales[[#This Row],[Edited/Cleaned Order Date]],"mmm")</f>
        <v>Jan</v>
      </c>
    </row>
    <row r="868" spans="1:16" x14ac:dyDescent="0.35">
      <c r="A868" t="s">
        <v>987</v>
      </c>
      <c r="B868" t="s">
        <v>83</v>
      </c>
      <c r="C868" t="s">
        <v>63</v>
      </c>
      <c r="D868" t="s">
        <v>157</v>
      </c>
      <c r="E868" t="s">
        <v>149</v>
      </c>
      <c r="F868" s="24">
        <v>42278</v>
      </c>
      <c r="G868" t="s">
        <v>23</v>
      </c>
      <c r="H868">
        <v>1330</v>
      </c>
      <c r="I868">
        <v>0.31</v>
      </c>
      <c r="J868">
        <v>119.7</v>
      </c>
      <c r="K868" t="s">
        <v>17</v>
      </c>
      <c r="L868" t="s">
        <v>10891</v>
      </c>
      <c r="M868" t="s">
        <v>10874</v>
      </c>
      <c r="N868" t="s">
        <v>10897</v>
      </c>
      <c r="O868" s="59">
        <f>DATE(Grocery_Sales[[#This Row],[Order Year]],Grocery_Sales[[#This Row],[Order Month]],1)</f>
        <v>42005</v>
      </c>
      <c r="P868" s="25" t="str">
        <f>TEXT(Grocery_Sales[[#This Row],[Edited/Cleaned Order Date]],"mmm")</f>
        <v>Jan</v>
      </c>
    </row>
    <row r="869" spans="1:16" x14ac:dyDescent="0.35">
      <c r="A869" t="s">
        <v>988</v>
      </c>
      <c r="B869" t="s">
        <v>67</v>
      </c>
      <c r="C869" t="s">
        <v>20</v>
      </c>
      <c r="D869" t="s">
        <v>21</v>
      </c>
      <c r="E869" t="s">
        <v>88</v>
      </c>
      <c r="F869" t="s">
        <v>10312</v>
      </c>
      <c r="G869" t="s">
        <v>98</v>
      </c>
      <c r="H869">
        <v>1677</v>
      </c>
      <c r="I869">
        <v>0.31</v>
      </c>
      <c r="J869">
        <v>603.72</v>
      </c>
      <c r="K869" t="s">
        <v>17</v>
      </c>
      <c r="L869" t="s">
        <v>10880</v>
      </c>
      <c r="M869" t="s">
        <v>10919</v>
      </c>
      <c r="N869" t="s">
        <v>10907</v>
      </c>
      <c r="O869" s="59">
        <f>DATE(Grocery_Sales[[#This Row],[Order Year]],Grocery_Sales[[#This Row],[Order Month]],1)</f>
        <v>42979</v>
      </c>
      <c r="P869" s="25" t="str">
        <f>TEXT(Grocery_Sales[[#This Row],[Edited/Cleaned Order Date]],"mmm")</f>
        <v>Sep</v>
      </c>
    </row>
    <row r="870" spans="1:16" x14ac:dyDescent="0.35">
      <c r="A870" t="s">
        <v>989</v>
      </c>
      <c r="B870" t="s">
        <v>156</v>
      </c>
      <c r="C870" t="s">
        <v>20</v>
      </c>
      <c r="D870" t="s">
        <v>21</v>
      </c>
      <c r="E870" t="s">
        <v>43</v>
      </c>
      <c r="F870" s="24">
        <v>42159</v>
      </c>
      <c r="G870" t="s">
        <v>98</v>
      </c>
      <c r="H870">
        <v>627</v>
      </c>
      <c r="I870">
        <v>0.18</v>
      </c>
      <c r="J870">
        <v>250.8</v>
      </c>
      <c r="K870" t="s">
        <v>17</v>
      </c>
      <c r="L870" t="s">
        <v>10875</v>
      </c>
      <c r="M870" t="s">
        <v>10873</v>
      </c>
      <c r="N870" t="s">
        <v>10897</v>
      </c>
      <c r="O870" s="59">
        <f>DATE(Grocery_Sales[[#This Row],[Order Year]],Grocery_Sales[[#This Row],[Order Month]],1)</f>
        <v>42095</v>
      </c>
      <c r="P870" s="25" t="str">
        <f>TEXT(Grocery_Sales[[#This Row],[Edited/Cleaned Order Date]],"mmm")</f>
        <v>Apr</v>
      </c>
    </row>
    <row r="871" spans="1:16" x14ac:dyDescent="0.35">
      <c r="A871" t="s">
        <v>990</v>
      </c>
      <c r="B871" t="s">
        <v>184</v>
      </c>
      <c r="C871" t="s">
        <v>26</v>
      </c>
      <c r="D871" t="s">
        <v>37</v>
      </c>
      <c r="E871" t="s">
        <v>60</v>
      </c>
      <c r="F871" s="24">
        <v>42803</v>
      </c>
      <c r="G871" t="s">
        <v>98</v>
      </c>
      <c r="H871">
        <v>1598</v>
      </c>
      <c r="I871">
        <v>0.13</v>
      </c>
      <c r="J871">
        <v>719.1</v>
      </c>
      <c r="K871" t="s">
        <v>17</v>
      </c>
      <c r="L871" t="s">
        <v>10882</v>
      </c>
      <c r="M871" t="s">
        <v>10883</v>
      </c>
      <c r="N871" t="s">
        <v>10895</v>
      </c>
      <c r="O871" s="59">
        <f>DATE(Grocery_Sales[[#This Row],[Order Year]],Grocery_Sales[[#This Row],[Order Month]],1)</f>
        <v>42979</v>
      </c>
      <c r="P871" s="25" t="str">
        <f>TEXT(Grocery_Sales[[#This Row],[Edited/Cleaned Order Date]],"mmm")</f>
        <v>Sep</v>
      </c>
    </row>
    <row r="872" spans="1:16" x14ac:dyDescent="0.35">
      <c r="A872" t="s">
        <v>991</v>
      </c>
      <c r="B872" t="s">
        <v>86</v>
      </c>
      <c r="C872" t="s">
        <v>49</v>
      </c>
      <c r="D872" t="s">
        <v>205</v>
      </c>
      <c r="E872" t="s">
        <v>128</v>
      </c>
      <c r="F872" s="24">
        <v>42803</v>
      </c>
      <c r="G872" t="s">
        <v>98</v>
      </c>
      <c r="H872">
        <v>1852</v>
      </c>
      <c r="I872">
        <v>0.25</v>
      </c>
      <c r="J872">
        <v>796.36</v>
      </c>
      <c r="K872" t="s">
        <v>17</v>
      </c>
      <c r="L872" t="s">
        <v>10882</v>
      </c>
      <c r="M872" t="s">
        <v>10883</v>
      </c>
      <c r="N872" t="s">
        <v>10895</v>
      </c>
      <c r="O872" s="59">
        <f>DATE(Grocery_Sales[[#This Row],[Order Year]],Grocery_Sales[[#This Row],[Order Month]],1)</f>
        <v>42979</v>
      </c>
      <c r="P872" s="25" t="str">
        <f>TEXT(Grocery_Sales[[#This Row],[Edited/Cleaned Order Date]],"mmm")</f>
        <v>Sep</v>
      </c>
    </row>
    <row r="873" spans="1:16" x14ac:dyDescent="0.35">
      <c r="A873" t="s">
        <v>992</v>
      </c>
      <c r="B873" t="s">
        <v>25</v>
      </c>
      <c r="C873" t="s">
        <v>13</v>
      </c>
      <c r="D873" t="s">
        <v>79</v>
      </c>
      <c r="E873" t="s">
        <v>72</v>
      </c>
      <c r="F873" t="s">
        <v>10313</v>
      </c>
      <c r="G873" t="s">
        <v>98</v>
      </c>
      <c r="H873">
        <v>1970</v>
      </c>
      <c r="I873">
        <v>0.11</v>
      </c>
      <c r="J873">
        <v>492.5</v>
      </c>
      <c r="K873" t="s">
        <v>17</v>
      </c>
      <c r="L873" t="s">
        <v>10874</v>
      </c>
      <c r="M873" t="s">
        <v>10909</v>
      </c>
      <c r="N873" t="s">
        <v>10901</v>
      </c>
      <c r="O873" s="59">
        <f>DATE(Grocery_Sales[[#This Row],[Order Year]],Grocery_Sales[[#This Row],[Order Month]],1)</f>
        <v>42644</v>
      </c>
      <c r="P873" s="25" t="str">
        <f>TEXT(Grocery_Sales[[#This Row],[Edited/Cleaned Order Date]],"mmm")</f>
        <v>Oct</v>
      </c>
    </row>
    <row r="874" spans="1:16" x14ac:dyDescent="0.35">
      <c r="A874" t="s">
        <v>993</v>
      </c>
      <c r="B874" t="s">
        <v>83</v>
      </c>
      <c r="C874" t="s">
        <v>63</v>
      </c>
      <c r="D874" t="s">
        <v>157</v>
      </c>
      <c r="E874" t="s">
        <v>123</v>
      </c>
      <c r="F874" s="24">
        <v>42289</v>
      </c>
      <c r="G874" t="s">
        <v>98</v>
      </c>
      <c r="H874">
        <v>1504</v>
      </c>
      <c r="I874">
        <v>0.33</v>
      </c>
      <c r="J874">
        <v>135.36000000000001</v>
      </c>
      <c r="K874" t="s">
        <v>17</v>
      </c>
      <c r="L874" t="s">
        <v>10876</v>
      </c>
      <c r="M874" t="s">
        <v>10874</v>
      </c>
      <c r="N874" t="s">
        <v>10897</v>
      </c>
      <c r="O874" s="59">
        <f>DATE(Grocery_Sales[[#This Row],[Order Year]],Grocery_Sales[[#This Row],[Order Month]],1)</f>
        <v>42339</v>
      </c>
      <c r="P874" s="25" t="str">
        <f>TEXT(Grocery_Sales[[#This Row],[Edited/Cleaned Order Date]],"mmm")</f>
        <v>Dec</v>
      </c>
    </row>
    <row r="875" spans="1:16" x14ac:dyDescent="0.35">
      <c r="A875" t="s">
        <v>994</v>
      </c>
      <c r="B875" t="s">
        <v>169</v>
      </c>
      <c r="C875" t="s">
        <v>32</v>
      </c>
      <c r="D875" t="s">
        <v>97</v>
      </c>
      <c r="E875" t="s">
        <v>104</v>
      </c>
      <c r="F875" s="24">
        <v>42289</v>
      </c>
      <c r="G875" t="s">
        <v>98</v>
      </c>
      <c r="H875">
        <v>1795</v>
      </c>
      <c r="I875">
        <v>0.26</v>
      </c>
      <c r="J875">
        <v>448.75</v>
      </c>
      <c r="K875" t="s">
        <v>17</v>
      </c>
      <c r="L875" t="s">
        <v>10876</v>
      </c>
      <c r="M875" t="s">
        <v>10874</v>
      </c>
      <c r="N875" t="s">
        <v>10897</v>
      </c>
      <c r="O875" s="59">
        <f>DATE(Grocery_Sales[[#This Row],[Order Year]],Grocery_Sales[[#This Row],[Order Month]],1)</f>
        <v>42339</v>
      </c>
      <c r="P875" s="25" t="str">
        <f>TEXT(Grocery_Sales[[#This Row],[Edited/Cleaned Order Date]],"mmm")</f>
        <v>Dec</v>
      </c>
    </row>
    <row r="876" spans="1:16" x14ac:dyDescent="0.35">
      <c r="A876" t="s">
        <v>995</v>
      </c>
      <c r="B876" t="s">
        <v>234</v>
      </c>
      <c r="C876" t="s">
        <v>26</v>
      </c>
      <c r="D876" t="s">
        <v>27</v>
      </c>
      <c r="E876" t="s">
        <v>143</v>
      </c>
      <c r="F876" t="s">
        <v>10314</v>
      </c>
      <c r="G876" t="s">
        <v>23</v>
      </c>
      <c r="H876">
        <v>693</v>
      </c>
      <c r="I876">
        <v>0.32</v>
      </c>
      <c r="J876">
        <v>187.11</v>
      </c>
      <c r="K876" t="s">
        <v>17</v>
      </c>
      <c r="L876" t="s">
        <v>10878</v>
      </c>
      <c r="M876" t="s">
        <v>10906</v>
      </c>
      <c r="N876" t="s">
        <v>10899</v>
      </c>
      <c r="O876" s="59">
        <f>DATE(Grocery_Sales[[#This Row],[Order Year]],Grocery_Sales[[#This Row],[Order Month]],1)</f>
        <v>43313</v>
      </c>
      <c r="P876" s="25" t="str">
        <f>TEXT(Grocery_Sales[[#This Row],[Edited/Cleaned Order Date]],"mmm")</f>
        <v>Aug</v>
      </c>
    </row>
    <row r="877" spans="1:16" x14ac:dyDescent="0.35">
      <c r="A877" t="s">
        <v>996</v>
      </c>
      <c r="B877" t="s">
        <v>137</v>
      </c>
      <c r="C877" t="s">
        <v>20</v>
      </c>
      <c r="D877" t="s">
        <v>91</v>
      </c>
      <c r="E877" t="s">
        <v>28</v>
      </c>
      <c r="F877" t="s">
        <v>10315</v>
      </c>
      <c r="G877" t="s">
        <v>98</v>
      </c>
      <c r="H877">
        <v>866</v>
      </c>
      <c r="I877">
        <v>0.28999999999999998</v>
      </c>
      <c r="J877">
        <v>207.84</v>
      </c>
      <c r="K877" t="s">
        <v>17</v>
      </c>
      <c r="L877" t="s">
        <v>10881</v>
      </c>
      <c r="M877" t="s">
        <v>10908</v>
      </c>
      <c r="N877" t="s">
        <v>10907</v>
      </c>
      <c r="O877" s="59">
        <f>DATE(Grocery_Sales[[#This Row],[Order Year]],Grocery_Sales[[#This Row],[Order Month]],1)</f>
        <v>42736</v>
      </c>
      <c r="P877" s="25" t="str">
        <f>TEXT(Grocery_Sales[[#This Row],[Edited/Cleaned Order Date]],"mmm")</f>
        <v>Jan</v>
      </c>
    </row>
    <row r="878" spans="1:16" x14ac:dyDescent="0.35">
      <c r="A878" t="s">
        <v>997</v>
      </c>
      <c r="B878" t="s">
        <v>36</v>
      </c>
      <c r="C878" t="s">
        <v>13</v>
      </c>
      <c r="D878" t="s">
        <v>195</v>
      </c>
      <c r="E878" t="s">
        <v>72</v>
      </c>
      <c r="F878" t="s">
        <v>10315</v>
      </c>
      <c r="G878" t="s">
        <v>98</v>
      </c>
      <c r="H878">
        <v>1704</v>
      </c>
      <c r="I878">
        <v>0.21</v>
      </c>
      <c r="J878">
        <v>766.8</v>
      </c>
      <c r="K878" t="s">
        <v>17</v>
      </c>
      <c r="L878" t="s">
        <v>10881</v>
      </c>
      <c r="M878" t="s">
        <v>10908</v>
      </c>
      <c r="N878" t="s">
        <v>10907</v>
      </c>
      <c r="O878" s="59">
        <f>DATE(Grocery_Sales[[#This Row],[Order Year]],Grocery_Sales[[#This Row],[Order Month]],1)</f>
        <v>42736</v>
      </c>
      <c r="P878" s="25" t="str">
        <f>TEXT(Grocery_Sales[[#This Row],[Edited/Cleaned Order Date]],"mmm")</f>
        <v>Jan</v>
      </c>
    </row>
    <row r="879" spans="1:16" x14ac:dyDescent="0.35">
      <c r="A879" t="s">
        <v>998</v>
      </c>
      <c r="B879" t="s">
        <v>197</v>
      </c>
      <c r="C879" t="s">
        <v>49</v>
      </c>
      <c r="D879" t="s">
        <v>54</v>
      </c>
      <c r="E879" t="s">
        <v>34</v>
      </c>
      <c r="F879" t="s">
        <v>10315</v>
      </c>
      <c r="G879" t="s">
        <v>98</v>
      </c>
      <c r="H879">
        <v>1306</v>
      </c>
      <c r="I879">
        <v>0.14000000000000001</v>
      </c>
      <c r="J879">
        <v>404.86</v>
      </c>
      <c r="K879" t="s">
        <v>17</v>
      </c>
      <c r="L879" t="s">
        <v>10881</v>
      </c>
      <c r="M879" t="s">
        <v>10908</v>
      </c>
      <c r="N879" t="s">
        <v>10907</v>
      </c>
      <c r="O879" s="59">
        <f>DATE(Grocery_Sales[[#This Row],[Order Year]],Grocery_Sales[[#This Row],[Order Month]],1)</f>
        <v>42736</v>
      </c>
      <c r="P879" s="25" t="str">
        <f>TEXT(Grocery_Sales[[#This Row],[Edited/Cleaned Order Date]],"mmm")</f>
        <v>Jan</v>
      </c>
    </row>
    <row r="880" spans="1:16" x14ac:dyDescent="0.35">
      <c r="A880" t="s">
        <v>999</v>
      </c>
      <c r="B880" t="s">
        <v>169</v>
      </c>
      <c r="C880" t="s">
        <v>26</v>
      </c>
      <c r="D880" t="s">
        <v>201</v>
      </c>
      <c r="E880" t="s">
        <v>38</v>
      </c>
      <c r="F880" t="s">
        <v>10316</v>
      </c>
      <c r="G880" t="s">
        <v>98</v>
      </c>
      <c r="H880">
        <v>1761</v>
      </c>
      <c r="I880">
        <v>0.24</v>
      </c>
      <c r="J880">
        <v>352.2</v>
      </c>
      <c r="K880" t="s">
        <v>17</v>
      </c>
      <c r="L880" t="s">
        <v>10880</v>
      </c>
      <c r="M880" t="s">
        <v>10908</v>
      </c>
      <c r="N880" t="s">
        <v>10903</v>
      </c>
      <c r="O880" s="59">
        <f>DATE(Grocery_Sales[[#This Row],[Order Year]],Grocery_Sales[[#This Row],[Order Month]],1)</f>
        <v>42248</v>
      </c>
      <c r="P880" s="25" t="str">
        <f>TEXT(Grocery_Sales[[#This Row],[Edited/Cleaned Order Date]],"mmm")</f>
        <v>Sep</v>
      </c>
    </row>
    <row r="881" spans="1:16" x14ac:dyDescent="0.35">
      <c r="A881" t="s">
        <v>1000</v>
      </c>
      <c r="B881" t="s">
        <v>182</v>
      </c>
      <c r="C881" t="s">
        <v>49</v>
      </c>
      <c r="D881" t="s">
        <v>54</v>
      </c>
      <c r="E881" t="s">
        <v>123</v>
      </c>
      <c r="F881" t="s">
        <v>10317</v>
      </c>
      <c r="G881" t="s">
        <v>98</v>
      </c>
      <c r="H881">
        <v>2195</v>
      </c>
      <c r="I881">
        <v>0.19</v>
      </c>
      <c r="J881">
        <v>373.15</v>
      </c>
      <c r="K881" t="s">
        <v>17</v>
      </c>
      <c r="L881" t="s">
        <v>10872</v>
      </c>
      <c r="M881" t="s">
        <v>10914</v>
      </c>
      <c r="N881" t="s">
        <v>10899</v>
      </c>
      <c r="O881" s="59">
        <f>DATE(Grocery_Sales[[#This Row],[Order Year]],Grocery_Sales[[#This Row],[Order Month]],1)</f>
        <v>43405</v>
      </c>
      <c r="P881" s="25" t="str">
        <f>TEXT(Grocery_Sales[[#This Row],[Edited/Cleaned Order Date]],"mmm")</f>
        <v>Nov</v>
      </c>
    </row>
    <row r="882" spans="1:16" x14ac:dyDescent="0.35">
      <c r="A882" t="s">
        <v>1001</v>
      </c>
      <c r="B882" t="s">
        <v>106</v>
      </c>
      <c r="C882" t="s">
        <v>20</v>
      </c>
      <c r="D882" t="s">
        <v>21</v>
      </c>
      <c r="E882" t="s">
        <v>123</v>
      </c>
      <c r="F882" t="s">
        <v>10317</v>
      </c>
      <c r="G882" t="s">
        <v>98</v>
      </c>
      <c r="H882">
        <v>1733</v>
      </c>
      <c r="I882">
        <v>0.21</v>
      </c>
      <c r="J882">
        <v>623.88</v>
      </c>
      <c r="K882" t="s">
        <v>17</v>
      </c>
      <c r="L882" t="s">
        <v>10872</v>
      </c>
      <c r="M882" t="s">
        <v>10914</v>
      </c>
      <c r="N882" t="s">
        <v>10899</v>
      </c>
      <c r="O882" s="59">
        <f>DATE(Grocery_Sales[[#This Row],[Order Year]],Grocery_Sales[[#This Row],[Order Month]],1)</f>
        <v>43405</v>
      </c>
      <c r="P882" s="25" t="str">
        <f>TEXT(Grocery_Sales[[#This Row],[Edited/Cleaned Order Date]],"mmm")</f>
        <v>Nov</v>
      </c>
    </row>
    <row r="883" spans="1:16" x14ac:dyDescent="0.35">
      <c r="A883" t="s">
        <v>1002</v>
      </c>
      <c r="B883" t="s">
        <v>36</v>
      </c>
      <c r="C883" t="s">
        <v>32</v>
      </c>
      <c r="D883" t="s">
        <v>97</v>
      </c>
      <c r="E883" t="s">
        <v>34</v>
      </c>
      <c r="F883" s="24">
        <v>42623</v>
      </c>
      <c r="G883" t="s">
        <v>23</v>
      </c>
      <c r="H883">
        <v>882</v>
      </c>
      <c r="I883">
        <v>0.22</v>
      </c>
      <c r="J883">
        <v>97.02</v>
      </c>
      <c r="K883" t="s">
        <v>17</v>
      </c>
      <c r="L883" t="s">
        <v>10874</v>
      </c>
      <c r="M883" t="s">
        <v>10882</v>
      </c>
      <c r="N883" t="s">
        <v>10896</v>
      </c>
      <c r="O883" s="59">
        <f>DATE(Grocery_Sales[[#This Row],[Order Year]],Grocery_Sales[[#This Row],[Order Month]],1)</f>
        <v>42644</v>
      </c>
      <c r="P883" s="25" t="str">
        <f>TEXT(Grocery_Sales[[#This Row],[Edited/Cleaned Order Date]],"mmm")</f>
        <v>Oct</v>
      </c>
    </row>
    <row r="884" spans="1:16" x14ac:dyDescent="0.35">
      <c r="A884" t="s">
        <v>1003</v>
      </c>
      <c r="B884" t="s">
        <v>184</v>
      </c>
      <c r="C884" t="s">
        <v>49</v>
      </c>
      <c r="D884" t="s">
        <v>205</v>
      </c>
      <c r="E884" t="s">
        <v>149</v>
      </c>
      <c r="F884" t="s">
        <v>10318</v>
      </c>
      <c r="G884" t="s">
        <v>29</v>
      </c>
      <c r="H884">
        <v>2137</v>
      </c>
      <c r="I884">
        <v>0.31</v>
      </c>
      <c r="J884">
        <v>512.88</v>
      </c>
      <c r="K884" t="s">
        <v>17</v>
      </c>
      <c r="L884" t="s">
        <v>10876</v>
      </c>
      <c r="M884" t="s">
        <v>10920</v>
      </c>
      <c r="N884" t="s">
        <v>10899</v>
      </c>
      <c r="O884" s="59">
        <f>DATE(Grocery_Sales[[#This Row],[Order Year]],Grocery_Sales[[#This Row],[Order Month]],1)</f>
        <v>43435</v>
      </c>
      <c r="P884" s="25" t="str">
        <f>TEXT(Grocery_Sales[[#This Row],[Edited/Cleaned Order Date]],"mmm")</f>
        <v>Dec</v>
      </c>
    </row>
    <row r="885" spans="1:16" x14ac:dyDescent="0.35">
      <c r="A885" t="s">
        <v>1004</v>
      </c>
      <c r="B885" t="s">
        <v>162</v>
      </c>
      <c r="C885" t="s">
        <v>32</v>
      </c>
      <c r="D885" t="s">
        <v>33</v>
      </c>
      <c r="E885" t="s">
        <v>128</v>
      </c>
      <c r="F885" t="s">
        <v>10319</v>
      </c>
      <c r="G885" t="s">
        <v>76</v>
      </c>
      <c r="H885">
        <v>2172</v>
      </c>
      <c r="I885">
        <v>0.22</v>
      </c>
      <c r="J885">
        <v>304.08</v>
      </c>
      <c r="K885" t="s">
        <v>17</v>
      </c>
      <c r="L885" t="s">
        <v>10874</v>
      </c>
      <c r="M885" t="s">
        <v>10900</v>
      </c>
      <c r="N885" t="s">
        <v>10907</v>
      </c>
      <c r="O885" s="59">
        <f>DATE(Grocery_Sales[[#This Row],[Order Year]],Grocery_Sales[[#This Row],[Order Month]],1)</f>
        <v>43009</v>
      </c>
      <c r="P885" s="25" t="str">
        <f>TEXT(Grocery_Sales[[#This Row],[Edited/Cleaned Order Date]],"mmm")</f>
        <v>Oct</v>
      </c>
    </row>
    <row r="886" spans="1:16" x14ac:dyDescent="0.35">
      <c r="A886" t="s">
        <v>1005</v>
      </c>
      <c r="B886" t="s">
        <v>193</v>
      </c>
      <c r="C886" t="s">
        <v>58</v>
      </c>
      <c r="D886" t="s">
        <v>68</v>
      </c>
      <c r="E886" t="s">
        <v>65</v>
      </c>
      <c r="F886" t="s">
        <v>10320</v>
      </c>
      <c r="G886" t="s">
        <v>98</v>
      </c>
      <c r="H886">
        <v>804</v>
      </c>
      <c r="I886">
        <v>0.3</v>
      </c>
      <c r="J886">
        <v>64.319999999999993</v>
      </c>
      <c r="K886" t="s">
        <v>17</v>
      </c>
      <c r="L886" t="s">
        <v>10885</v>
      </c>
      <c r="M886" t="s">
        <v>10919</v>
      </c>
      <c r="N886" t="s">
        <v>10903</v>
      </c>
      <c r="O886" s="59">
        <f>DATE(Grocery_Sales[[#This Row],[Order Year]],Grocery_Sales[[#This Row],[Order Month]],1)</f>
        <v>42095</v>
      </c>
      <c r="P886" s="25" t="str">
        <f>TEXT(Grocery_Sales[[#This Row],[Edited/Cleaned Order Date]],"mmm")</f>
        <v>Apr</v>
      </c>
    </row>
    <row r="887" spans="1:16" x14ac:dyDescent="0.35">
      <c r="A887" t="s">
        <v>1006</v>
      </c>
      <c r="B887" t="s">
        <v>139</v>
      </c>
      <c r="C887" t="s">
        <v>13</v>
      </c>
      <c r="D887" t="s">
        <v>79</v>
      </c>
      <c r="E887" t="s">
        <v>34</v>
      </c>
      <c r="F887" t="s">
        <v>10321</v>
      </c>
      <c r="G887" t="s">
        <v>29</v>
      </c>
      <c r="H887">
        <v>1436</v>
      </c>
      <c r="I887">
        <v>0.28999999999999998</v>
      </c>
      <c r="J887">
        <v>588.76</v>
      </c>
      <c r="K887" t="s">
        <v>17</v>
      </c>
      <c r="L887" t="s">
        <v>10885</v>
      </c>
      <c r="M887" t="s">
        <v>10906</v>
      </c>
      <c r="N887" t="s">
        <v>10901</v>
      </c>
      <c r="O887" s="59">
        <f>DATE(Grocery_Sales[[#This Row],[Order Year]],Grocery_Sales[[#This Row],[Order Month]],1)</f>
        <v>42461</v>
      </c>
      <c r="P887" s="25" t="str">
        <f>TEXT(Grocery_Sales[[#This Row],[Edited/Cleaned Order Date]],"mmm")</f>
        <v>Apr</v>
      </c>
    </row>
    <row r="888" spans="1:16" x14ac:dyDescent="0.35">
      <c r="A888" t="s">
        <v>1007</v>
      </c>
      <c r="B888" t="s">
        <v>204</v>
      </c>
      <c r="C888" t="s">
        <v>26</v>
      </c>
      <c r="D888" t="s">
        <v>37</v>
      </c>
      <c r="E888" t="s">
        <v>72</v>
      </c>
      <c r="F888" t="s">
        <v>10322</v>
      </c>
      <c r="G888" t="s">
        <v>29</v>
      </c>
      <c r="H888">
        <v>1798</v>
      </c>
      <c r="I888">
        <v>0.33</v>
      </c>
      <c r="J888">
        <v>359.6</v>
      </c>
      <c r="K888" t="s">
        <v>17</v>
      </c>
      <c r="L888" t="s">
        <v>10884</v>
      </c>
      <c r="M888" t="s">
        <v>10916</v>
      </c>
      <c r="N888" t="s">
        <v>10899</v>
      </c>
      <c r="O888" s="59">
        <f>DATE(Grocery_Sales[[#This Row],[Order Year]],Grocery_Sales[[#This Row],[Order Month]],1)</f>
        <v>43252</v>
      </c>
      <c r="P888" s="25" t="str">
        <f>TEXT(Grocery_Sales[[#This Row],[Edited/Cleaned Order Date]],"mmm")</f>
        <v>Jun</v>
      </c>
    </row>
    <row r="889" spans="1:16" x14ac:dyDescent="0.35">
      <c r="A889" t="s">
        <v>1008</v>
      </c>
      <c r="B889" t="s">
        <v>57</v>
      </c>
      <c r="C889" t="s">
        <v>26</v>
      </c>
      <c r="D889" t="s">
        <v>27</v>
      </c>
      <c r="E889" t="s">
        <v>163</v>
      </c>
      <c r="F889" t="s">
        <v>10323</v>
      </c>
      <c r="G889" t="s">
        <v>98</v>
      </c>
      <c r="H889">
        <v>2043</v>
      </c>
      <c r="I889">
        <v>0.16</v>
      </c>
      <c r="J889">
        <v>204.3</v>
      </c>
      <c r="K889" t="s">
        <v>17</v>
      </c>
      <c r="L889" t="s">
        <v>10874</v>
      </c>
      <c r="M889" t="s">
        <v>10915</v>
      </c>
      <c r="N889" t="s">
        <v>10899</v>
      </c>
      <c r="O889" s="59">
        <f>DATE(Grocery_Sales[[#This Row],[Order Year]],Grocery_Sales[[#This Row],[Order Month]],1)</f>
        <v>43374</v>
      </c>
      <c r="P889" s="25" t="str">
        <f>TEXT(Grocery_Sales[[#This Row],[Edited/Cleaned Order Date]],"mmm")</f>
        <v>Oct</v>
      </c>
    </row>
    <row r="890" spans="1:16" x14ac:dyDescent="0.35">
      <c r="A890" t="s">
        <v>1009</v>
      </c>
      <c r="B890" t="s">
        <v>125</v>
      </c>
      <c r="C890" t="s">
        <v>20</v>
      </c>
      <c r="D890" t="s">
        <v>21</v>
      </c>
      <c r="E890" t="s">
        <v>43</v>
      </c>
      <c r="F890" s="24">
        <v>42259</v>
      </c>
      <c r="G890" t="s">
        <v>29</v>
      </c>
      <c r="H890">
        <v>1762</v>
      </c>
      <c r="I890">
        <v>0.19</v>
      </c>
      <c r="J890">
        <v>123.34</v>
      </c>
      <c r="K890" t="s">
        <v>17</v>
      </c>
      <c r="L890" t="s">
        <v>10876</v>
      </c>
      <c r="M890" t="s">
        <v>10882</v>
      </c>
      <c r="N890" t="s">
        <v>10897</v>
      </c>
      <c r="O890" s="59">
        <f>DATE(Grocery_Sales[[#This Row],[Order Year]],Grocery_Sales[[#This Row],[Order Month]],1)</f>
        <v>42339</v>
      </c>
      <c r="P890" s="25" t="str">
        <f>TEXT(Grocery_Sales[[#This Row],[Edited/Cleaned Order Date]],"mmm")</f>
        <v>Dec</v>
      </c>
    </row>
    <row r="891" spans="1:16" x14ac:dyDescent="0.35">
      <c r="A891" t="s">
        <v>1010</v>
      </c>
      <c r="B891" t="s">
        <v>234</v>
      </c>
      <c r="C891" t="s">
        <v>49</v>
      </c>
      <c r="D891" t="s">
        <v>205</v>
      </c>
      <c r="E891" t="s">
        <v>123</v>
      </c>
      <c r="F891" t="s">
        <v>10306</v>
      </c>
      <c r="G891" t="s">
        <v>98</v>
      </c>
      <c r="H891">
        <v>1290</v>
      </c>
      <c r="I891">
        <v>0.34</v>
      </c>
      <c r="J891">
        <v>399.9</v>
      </c>
      <c r="K891" t="s">
        <v>17</v>
      </c>
      <c r="L891" t="s">
        <v>10884</v>
      </c>
      <c r="M891" t="s">
        <v>10911</v>
      </c>
      <c r="N891" t="s">
        <v>10899</v>
      </c>
      <c r="O891" s="59">
        <f>DATE(Grocery_Sales[[#This Row],[Order Year]],Grocery_Sales[[#This Row],[Order Month]],1)</f>
        <v>43252</v>
      </c>
      <c r="P891" s="25" t="str">
        <f>TEXT(Grocery_Sales[[#This Row],[Edited/Cleaned Order Date]],"mmm")</f>
        <v>Jun</v>
      </c>
    </row>
    <row r="892" spans="1:16" x14ac:dyDescent="0.35">
      <c r="A892" t="s">
        <v>1011</v>
      </c>
      <c r="B892" t="s">
        <v>191</v>
      </c>
      <c r="C892" t="s">
        <v>49</v>
      </c>
      <c r="D892" t="s">
        <v>205</v>
      </c>
      <c r="E892" t="s">
        <v>140</v>
      </c>
      <c r="F892" t="s">
        <v>10306</v>
      </c>
      <c r="G892" t="s">
        <v>98</v>
      </c>
      <c r="H892">
        <v>1615</v>
      </c>
      <c r="I892">
        <v>0.12</v>
      </c>
      <c r="J892">
        <v>613.70000000000005</v>
      </c>
      <c r="K892" t="s">
        <v>17</v>
      </c>
      <c r="L892" t="s">
        <v>10884</v>
      </c>
      <c r="M892" t="s">
        <v>10911</v>
      </c>
      <c r="N892" t="s">
        <v>10899</v>
      </c>
      <c r="O892" s="59">
        <f>DATE(Grocery_Sales[[#This Row],[Order Year]],Grocery_Sales[[#This Row],[Order Month]],1)</f>
        <v>43252</v>
      </c>
      <c r="P892" s="25" t="str">
        <f>TEXT(Grocery_Sales[[#This Row],[Edited/Cleaned Order Date]],"mmm")</f>
        <v>Jun</v>
      </c>
    </row>
    <row r="893" spans="1:16" x14ac:dyDescent="0.35">
      <c r="A893" t="s">
        <v>1012</v>
      </c>
      <c r="B893" t="s">
        <v>86</v>
      </c>
      <c r="C893" t="s">
        <v>26</v>
      </c>
      <c r="D893" t="s">
        <v>94</v>
      </c>
      <c r="E893" t="s">
        <v>143</v>
      </c>
      <c r="F893" t="s">
        <v>10322</v>
      </c>
      <c r="G893" t="s">
        <v>76</v>
      </c>
      <c r="H893">
        <v>748</v>
      </c>
      <c r="I893">
        <v>0.28000000000000003</v>
      </c>
      <c r="J893">
        <v>224.4</v>
      </c>
      <c r="K893" t="s">
        <v>17</v>
      </c>
      <c r="L893" t="s">
        <v>10884</v>
      </c>
      <c r="M893" t="s">
        <v>10916</v>
      </c>
      <c r="N893" t="s">
        <v>10899</v>
      </c>
      <c r="O893" s="59">
        <f>DATE(Grocery_Sales[[#This Row],[Order Year]],Grocery_Sales[[#This Row],[Order Month]],1)</f>
        <v>43252</v>
      </c>
      <c r="P893" s="25" t="str">
        <f>TEXT(Grocery_Sales[[#This Row],[Edited/Cleaned Order Date]],"mmm")</f>
        <v>Jun</v>
      </c>
    </row>
    <row r="894" spans="1:16" x14ac:dyDescent="0.35">
      <c r="A894" t="s">
        <v>1013</v>
      </c>
      <c r="B894" t="s">
        <v>40</v>
      </c>
      <c r="C894" t="s">
        <v>58</v>
      </c>
      <c r="D894" t="s">
        <v>112</v>
      </c>
      <c r="E894" t="s">
        <v>88</v>
      </c>
      <c r="F894" t="s">
        <v>10322</v>
      </c>
      <c r="G894" t="s">
        <v>76</v>
      </c>
      <c r="H894">
        <v>2275</v>
      </c>
      <c r="I894">
        <v>0.18</v>
      </c>
      <c r="J894">
        <v>318.5</v>
      </c>
      <c r="K894" t="s">
        <v>17</v>
      </c>
      <c r="L894" t="s">
        <v>10884</v>
      </c>
      <c r="M894" t="s">
        <v>10916</v>
      </c>
      <c r="N894" t="s">
        <v>10899</v>
      </c>
      <c r="O894" s="59">
        <f>DATE(Grocery_Sales[[#This Row],[Order Year]],Grocery_Sales[[#This Row],[Order Month]],1)</f>
        <v>43252</v>
      </c>
      <c r="P894" s="25" t="str">
        <f>TEXT(Grocery_Sales[[#This Row],[Edited/Cleaned Order Date]],"mmm")</f>
        <v>Jun</v>
      </c>
    </row>
    <row r="895" spans="1:16" x14ac:dyDescent="0.35">
      <c r="A895" t="s">
        <v>1014</v>
      </c>
      <c r="B895" t="s">
        <v>234</v>
      </c>
      <c r="C895" t="s">
        <v>13</v>
      </c>
      <c r="D895" t="s">
        <v>195</v>
      </c>
      <c r="E895" t="s">
        <v>51</v>
      </c>
      <c r="F895" t="s">
        <v>10322</v>
      </c>
      <c r="G895" t="s">
        <v>76</v>
      </c>
      <c r="H895">
        <v>1056</v>
      </c>
      <c r="I895">
        <v>0.28999999999999998</v>
      </c>
      <c r="J895">
        <v>211.2</v>
      </c>
      <c r="K895" t="s">
        <v>17</v>
      </c>
      <c r="L895" t="s">
        <v>10884</v>
      </c>
      <c r="M895" t="s">
        <v>10916</v>
      </c>
      <c r="N895" t="s">
        <v>10899</v>
      </c>
      <c r="O895" s="59">
        <f>DATE(Grocery_Sales[[#This Row],[Order Year]],Grocery_Sales[[#This Row],[Order Month]],1)</f>
        <v>43252</v>
      </c>
      <c r="P895" s="25" t="str">
        <f>TEXT(Grocery_Sales[[#This Row],[Edited/Cleaned Order Date]],"mmm")</f>
        <v>Jun</v>
      </c>
    </row>
    <row r="896" spans="1:16" x14ac:dyDescent="0.35">
      <c r="A896" t="s">
        <v>1015</v>
      </c>
      <c r="B896" t="s">
        <v>130</v>
      </c>
      <c r="C896" t="s">
        <v>13</v>
      </c>
      <c r="D896" t="s">
        <v>14</v>
      </c>
      <c r="E896" t="s">
        <v>43</v>
      </c>
      <c r="F896" s="24">
        <v>43019</v>
      </c>
      <c r="G896" t="s">
        <v>29</v>
      </c>
      <c r="H896">
        <v>1778</v>
      </c>
      <c r="I896">
        <v>0.34</v>
      </c>
      <c r="J896">
        <v>266.7</v>
      </c>
      <c r="K896" t="s">
        <v>17</v>
      </c>
      <c r="L896" t="s">
        <v>10872</v>
      </c>
      <c r="M896" t="s">
        <v>10874</v>
      </c>
      <c r="N896" t="s">
        <v>10895</v>
      </c>
      <c r="O896" s="59">
        <f>DATE(Grocery_Sales[[#This Row],[Order Year]],Grocery_Sales[[#This Row],[Order Month]],1)</f>
        <v>43040</v>
      </c>
      <c r="P896" s="25" t="str">
        <f>TEXT(Grocery_Sales[[#This Row],[Edited/Cleaned Order Date]],"mmm")</f>
        <v>Nov</v>
      </c>
    </row>
    <row r="897" spans="1:16" x14ac:dyDescent="0.35">
      <c r="A897" t="s">
        <v>1016</v>
      </c>
      <c r="B897" t="s">
        <v>234</v>
      </c>
      <c r="C897" t="s">
        <v>26</v>
      </c>
      <c r="D897" t="s">
        <v>27</v>
      </c>
      <c r="E897" t="s">
        <v>69</v>
      </c>
      <c r="F897" s="24">
        <v>43019</v>
      </c>
      <c r="G897" t="s">
        <v>29</v>
      </c>
      <c r="H897">
        <v>783</v>
      </c>
      <c r="I897">
        <v>0.19</v>
      </c>
      <c r="J897">
        <v>195.75</v>
      </c>
      <c r="K897" t="s">
        <v>17</v>
      </c>
      <c r="L897" t="s">
        <v>10872</v>
      </c>
      <c r="M897" t="s">
        <v>10874</v>
      </c>
      <c r="N897" t="s">
        <v>10895</v>
      </c>
      <c r="O897" s="59">
        <f>DATE(Grocery_Sales[[#This Row],[Order Year]],Grocery_Sales[[#This Row],[Order Month]],1)</f>
        <v>43040</v>
      </c>
      <c r="P897" s="25" t="str">
        <f>TEXT(Grocery_Sales[[#This Row],[Edited/Cleaned Order Date]],"mmm")</f>
        <v>Nov</v>
      </c>
    </row>
    <row r="898" spans="1:16" x14ac:dyDescent="0.35">
      <c r="A898" t="s">
        <v>1017</v>
      </c>
      <c r="B898" t="s">
        <v>42</v>
      </c>
      <c r="C898" t="s">
        <v>26</v>
      </c>
      <c r="D898" t="s">
        <v>94</v>
      </c>
      <c r="E898" t="s">
        <v>140</v>
      </c>
      <c r="F898" s="24">
        <v>42804</v>
      </c>
      <c r="G898" t="s">
        <v>76</v>
      </c>
      <c r="H898">
        <v>2263</v>
      </c>
      <c r="I898">
        <v>0.3</v>
      </c>
      <c r="J898">
        <v>429.97</v>
      </c>
      <c r="K898" t="s">
        <v>17</v>
      </c>
      <c r="L898" t="s">
        <v>10874</v>
      </c>
      <c r="M898" t="s">
        <v>10883</v>
      </c>
      <c r="N898" t="s">
        <v>10895</v>
      </c>
      <c r="O898" s="59">
        <f>DATE(Grocery_Sales[[#This Row],[Order Year]],Grocery_Sales[[#This Row],[Order Month]],1)</f>
        <v>43009</v>
      </c>
      <c r="P898" s="25" t="str">
        <f>TEXT(Grocery_Sales[[#This Row],[Edited/Cleaned Order Date]],"mmm")</f>
        <v>Oct</v>
      </c>
    </row>
    <row r="899" spans="1:16" x14ac:dyDescent="0.35">
      <c r="A899" t="s">
        <v>1018</v>
      </c>
      <c r="B899" t="s">
        <v>83</v>
      </c>
      <c r="C899" t="s">
        <v>32</v>
      </c>
      <c r="D899" t="s">
        <v>153</v>
      </c>
      <c r="E899" t="s">
        <v>149</v>
      </c>
      <c r="F899" s="24">
        <v>42256</v>
      </c>
      <c r="G899" t="s">
        <v>76</v>
      </c>
      <c r="H899">
        <v>1752</v>
      </c>
      <c r="I899">
        <v>0.33</v>
      </c>
      <c r="J899">
        <v>350.4</v>
      </c>
      <c r="K899" t="s">
        <v>17</v>
      </c>
      <c r="L899" t="s">
        <v>10882</v>
      </c>
      <c r="M899" t="s">
        <v>10882</v>
      </c>
      <c r="N899" t="s">
        <v>10897</v>
      </c>
      <c r="O899" s="59">
        <f>DATE(Grocery_Sales[[#This Row],[Order Year]],Grocery_Sales[[#This Row],[Order Month]],1)</f>
        <v>42248</v>
      </c>
      <c r="P899" s="25" t="str">
        <f>TEXT(Grocery_Sales[[#This Row],[Edited/Cleaned Order Date]],"mmm")</f>
        <v>Sep</v>
      </c>
    </row>
    <row r="900" spans="1:16" x14ac:dyDescent="0.35">
      <c r="A900" t="s">
        <v>1019</v>
      </c>
      <c r="B900" t="s">
        <v>40</v>
      </c>
      <c r="C900" t="s">
        <v>63</v>
      </c>
      <c r="D900" t="s">
        <v>64</v>
      </c>
      <c r="E900" t="s">
        <v>60</v>
      </c>
      <c r="F900" t="s">
        <v>10324</v>
      </c>
      <c r="G900" t="s">
        <v>98</v>
      </c>
      <c r="H900">
        <v>1647</v>
      </c>
      <c r="I900">
        <v>0.22</v>
      </c>
      <c r="J900">
        <v>708.21</v>
      </c>
      <c r="K900" t="s">
        <v>17</v>
      </c>
      <c r="L900" t="s">
        <v>10874</v>
      </c>
      <c r="M900" t="s">
        <v>10919</v>
      </c>
      <c r="N900" t="s">
        <v>10899</v>
      </c>
      <c r="O900" s="59">
        <f>DATE(Grocery_Sales[[#This Row],[Order Year]],Grocery_Sales[[#This Row],[Order Month]],1)</f>
        <v>43374</v>
      </c>
      <c r="P900" s="25" t="str">
        <f>TEXT(Grocery_Sales[[#This Row],[Edited/Cleaned Order Date]],"mmm")</f>
        <v>Oct</v>
      </c>
    </row>
    <row r="901" spans="1:16" x14ac:dyDescent="0.35">
      <c r="A901" t="s">
        <v>1020</v>
      </c>
      <c r="B901" t="s">
        <v>86</v>
      </c>
      <c r="C901" t="s">
        <v>20</v>
      </c>
      <c r="D901" t="s">
        <v>91</v>
      </c>
      <c r="E901" t="s">
        <v>117</v>
      </c>
      <c r="F901" s="24">
        <v>43012</v>
      </c>
      <c r="G901" t="s">
        <v>98</v>
      </c>
      <c r="H901">
        <v>1966</v>
      </c>
      <c r="I901">
        <v>0.34</v>
      </c>
      <c r="J901">
        <v>393.2</v>
      </c>
      <c r="K901" t="s">
        <v>17</v>
      </c>
      <c r="L901" t="s">
        <v>10875</v>
      </c>
      <c r="M901" t="s">
        <v>10874</v>
      </c>
      <c r="N901" t="s">
        <v>10895</v>
      </c>
      <c r="O901" s="59">
        <f>DATE(Grocery_Sales[[#This Row],[Order Year]],Grocery_Sales[[#This Row],[Order Month]],1)</f>
        <v>42826</v>
      </c>
      <c r="P901" s="25" t="str">
        <f>TEXT(Grocery_Sales[[#This Row],[Edited/Cleaned Order Date]],"mmm")</f>
        <v>Apr</v>
      </c>
    </row>
    <row r="902" spans="1:16" x14ac:dyDescent="0.35">
      <c r="A902" t="s">
        <v>1021</v>
      </c>
      <c r="B902" t="s">
        <v>204</v>
      </c>
      <c r="C902" t="s">
        <v>58</v>
      </c>
      <c r="D902" t="s">
        <v>59</v>
      </c>
      <c r="E902" t="s">
        <v>28</v>
      </c>
      <c r="F902" s="24">
        <v>43415</v>
      </c>
      <c r="G902" t="s">
        <v>76</v>
      </c>
      <c r="H902">
        <v>745</v>
      </c>
      <c r="I902">
        <v>0.26</v>
      </c>
      <c r="J902">
        <v>37.25</v>
      </c>
      <c r="K902" t="s">
        <v>17</v>
      </c>
      <c r="L902" t="s">
        <v>10872</v>
      </c>
      <c r="M902" t="s">
        <v>10872</v>
      </c>
      <c r="N902" t="s">
        <v>10910</v>
      </c>
      <c r="O902" s="59">
        <f>DATE(Grocery_Sales[[#This Row],[Order Year]],Grocery_Sales[[#This Row],[Order Month]],1)</f>
        <v>43405</v>
      </c>
      <c r="P902" s="25" t="str">
        <f>TEXT(Grocery_Sales[[#This Row],[Edited/Cleaned Order Date]],"mmm")</f>
        <v>Nov</v>
      </c>
    </row>
    <row r="903" spans="1:16" x14ac:dyDescent="0.35">
      <c r="A903" t="s">
        <v>1022</v>
      </c>
      <c r="B903" t="s">
        <v>151</v>
      </c>
      <c r="C903" t="s">
        <v>63</v>
      </c>
      <c r="D903" t="s">
        <v>157</v>
      </c>
      <c r="E903" t="s">
        <v>38</v>
      </c>
      <c r="F903" s="24">
        <v>43415</v>
      </c>
      <c r="G903" t="s">
        <v>76</v>
      </c>
      <c r="H903">
        <v>1233</v>
      </c>
      <c r="I903">
        <v>0.32</v>
      </c>
      <c r="J903">
        <v>480.87</v>
      </c>
      <c r="K903" t="s">
        <v>17</v>
      </c>
      <c r="L903" t="s">
        <v>10872</v>
      </c>
      <c r="M903" t="s">
        <v>10872</v>
      </c>
      <c r="N903" t="s">
        <v>10910</v>
      </c>
      <c r="O903" s="59">
        <f>DATE(Grocery_Sales[[#This Row],[Order Year]],Grocery_Sales[[#This Row],[Order Month]],1)</f>
        <v>43405</v>
      </c>
      <c r="P903" s="25" t="str">
        <f>TEXT(Grocery_Sales[[#This Row],[Edited/Cleaned Order Date]],"mmm")</f>
        <v>Nov</v>
      </c>
    </row>
    <row r="904" spans="1:16" x14ac:dyDescent="0.35">
      <c r="A904" t="s">
        <v>1023</v>
      </c>
      <c r="B904" t="s">
        <v>106</v>
      </c>
      <c r="C904" t="s">
        <v>63</v>
      </c>
      <c r="D904" t="s">
        <v>75</v>
      </c>
      <c r="E904" t="s">
        <v>143</v>
      </c>
      <c r="F904" t="s">
        <v>10220</v>
      </c>
      <c r="G904" t="s">
        <v>76</v>
      </c>
      <c r="H904">
        <v>1331</v>
      </c>
      <c r="I904">
        <v>0.2</v>
      </c>
      <c r="J904">
        <v>212.96</v>
      </c>
      <c r="K904" t="s">
        <v>17</v>
      </c>
      <c r="L904" t="s">
        <v>10880</v>
      </c>
      <c r="M904" t="s">
        <v>10898</v>
      </c>
      <c r="N904" t="s">
        <v>10899</v>
      </c>
      <c r="O904" s="59">
        <f>DATE(Grocery_Sales[[#This Row],[Order Year]],Grocery_Sales[[#This Row],[Order Month]],1)</f>
        <v>43344</v>
      </c>
      <c r="P904" s="25" t="str">
        <f>TEXT(Grocery_Sales[[#This Row],[Edited/Cleaned Order Date]],"mmm")</f>
        <v>Sep</v>
      </c>
    </row>
    <row r="905" spans="1:16" x14ac:dyDescent="0.35">
      <c r="A905" t="s">
        <v>1024</v>
      </c>
      <c r="B905" t="s">
        <v>122</v>
      </c>
      <c r="C905" t="s">
        <v>13</v>
      </c>
      <c r="D905" t="s">
        <v>79</v>
      </c>
      <c r="E905" t="s">
        <v>34</v>
      </c>
      <c r="F905" s="24">
        <v>42951</v>
      </c>
      <c r="G905" t="s">
        <v>29</v>
      </c>
      <c r="H905">
        <v>2336</v>
      </c>
      <c r="I905">
        <v>0.31</v>
      </c>
      <c r="J905">
        <v>116.8</v>
      </c>
      <c r="K905" t="s">
        <v>17</v>
      </c>
      <c r="L905" t="s">
        <v>10875</v>
      </c>
      <c r="M905" t="s">
        <v>10889</v>
      </c>
      <c r="N905" t="s">
        <v>10895</v>
      </c>
      <c r="O905" s="59">
        <f>DATE(Grocery_Sales[[#This Row],[Order Year]],Grocery_Sales[[#This Row],[Order Month]],1)</f>
        <v>42826</v>
      </c>
      <c r="P905" s="25" t="str">
        <f>TEXT(Grocery_Sales[[#This Row],[Edited/Cleaned Order Date]],"mmm")</f>
        <v>Apr</v>
      </c>
    </row>
    <row r="906" spans="1:16" x14ac:dyDescent="0.35">
      <c r="A906" t="s">
        <v>1025</v>
      </c>
      <c r="B906" t="s">
        <v>135</v>
      </c>
      <c r="C906" t="s">
        <v>20</v>
      </c>
      <c r="D906" t="s">
        <v>21</v>
      </c>
      <c r="E906" t="s">
        <v>163</v>
      </c>
      <c r="F906" s="24">
        <v>42951</v>
      </c>
      <c r="G906" t="s">
        <v>29</v>
      </c>
      <c r="H906">
        <v>1441</v>
      </c>
      <c r="I906">
        <v>0.18</v>
      </c>
      <c r="J906">
        <v>634.04</v>
      </c>
      <c r="K906" t="s">
        <v>17</v>
      </c>
      <c r="L906" t="s">
        <v>10875</v>
      </c>
      <c r="M906" t="s">
        <v>10889</v>
      </c>
      <c r="N906" t="s">
        <v>10895</v>
      </c>
      <c r="O906" s="59">
        <f>DATE(Grocery_Sales[[#This Row],[Order Year]],Grocery_Sales[[#This Row],[Order Month]],1)</f>
        <v>42826</v>
      </c>
      <c r="P906" s="25" t="str">
        <f>TEXT(Grocery_Sales[[#This Row],[Edited/Cleaned Order Date]],"mmm")</f>
        <v>Apr</v>
      </c>
    </row>
    <row r="907" spans="1:16" x14ac:dyDescent="0.35">
      <c r="A907" t="s">
        <v>1026</v>
      </c>
      <c r="B907" t="s">
        <v>57</v>
      </c>
      <c r="C907" t="s">
        <v>58</v>
      </c>
      <c r="D907" t="s">
        <v>112</v>
      </c>
      <c r="E907" t="s">
        <v>72</v>
      </c>
      <c r="F907" s="24">
        <v>42951</v>
      </c>
      <c r="G907" t="s">
        <v>29</v>
      </c>
      <c r="H907">
        <v>951</v>
      </c>
      <c r="I907">
        <v>0.26</v>
      </c>
      <c r="J907">
        <v>85.59</v>
      </c>
      <c r="K907" t="s">
        <v>17</v>
      </c>
      <c r="L907" t="s">
        <v>10875</v>
      </c>
      <c r="M907" t="s">
        <v>10889</v>
      </c>
      <c r="N907" t="s">
        <v>10895</v>
      </c>
      <c r="O907" s="59">
        <f>DATE(Grocery_Sales[[#This Row],[Order Year]],Grocery_Sales[[#This Row],[Order Month]],1)</f>
        <v>42826</v>
      </c>
      <c r="P907" s="25" t="str">
        <f>TEXT(Grocery_Sales[[#This Row],[Edited/Cleaned Order Date]],"mmm")</f>
        <v>Apr</v>
      </c>
    </row>
    <row r="908" spans="1:16" x14ac:dyDescent="0.35">
      <c r="A908" t="s">
        <v>1027</v>
      </c>
      <c r="B908" t="s">
        <v>159</v>
      </c>
      <c r="C908" t="s">
        <v>58</v>
      </c>
      <c r="D908" t="s">
        <v>59</v>
      </c>
      <c r="E908" t="s">
        <v>51</v>
      </c>
      <c r="F908" t="s">
        <v>10269</v>
      </c>
      <c r="G908" t="s">
        <v>98</v>
      </c>
      <c r="H908">
        <v>1240</v>
      </c>
      <c r="I908">
        <v>0.34</v>
      </c>
      <c r="J908">
        <v>458.8</v>
      </c>
      <c r="K908" t="s">
        <v>17</v>
      </c>
      <c r="L908" t="s">
        <v>10876</v>
      </c>
      <c r="M908" t="s">
        <v>10914</v>
      </c>
      <c r="N908" t="s">
        <v>10899</v>
      </c>
      <c r="O908" s="59">
        <f>DATE(Grocery_Sales[[#This Row],[Order Year]],Grocery_Sales[[#This Row],[Order Month]],1)</f>
        <v>43435</v>
      </c>
      <c r="P908" s="25" t="str">
        <f>TEXT(Grocery_Sales[[#This Row],[Edited/Cleaned Order Date]],"mmm")</f>
        <v>Dec</v>
      </c>
    </row>
    <row r="909" spans="1:16" x14ac:dyDescent="0.35">
      <c r="A909" t="s">
        <v>1028</v>
      </c>
      <c r="B909" t="s">
        <v>184</v>
      </c>
      <c r="C909" t="s">
        <v>58</v>
      </c>
      <c r="D909" t="s">
        <v>68</v>
      </c>
      <c r="E909" t="s">
        <v>38</v>
      </c>
      <c r="F909" t="s">
        <v>10269</v>
      </c>
      <c r="G909" t="s">
        <v>98</v>
      </c>
      <c r="H909">
        <v>1854</v>
      </c>
      <c r="I909">
        <v>0.2</v>
      </c>
      <c r="J909">
        <v>685.98</v>
      </c>
      <c r="K909" t="s">
        <v>17</v>
      </c>
      <c r="L909" t="s">
        <v>10876</v>
      </c>
      <c r="M909" t="s">
        <v>10914</v>
      </c>
      <c r="N909" t="s">
        <v>10899</v>
      </c>
      <c r="O909" s="59">
        <f>DATE(Grocery_Sales[[#This Row],[Order Year]],Grocery_Sales[[#This Row],[Order Month]],1)</f>
        <v>43435</v>
      </c>
      <c r="P909" s="25" t="str">
        <f>TEXT(Grocery_Sales[[#This Row],[Edited/Cleaned Order Date]],"mmm")</f>
        <v>Dec</v>
      </c>
    </row>
    <row r="910" spans="1:16" x14ac:dyDescent="0.35">
      <c r="A910" t="s">
        <v>1029</v>
      </c>
      <c r="B910" t="s">
        <v>111</v>
      </c>
      <c r="C910" t="s">
        <v>58</v>
      </c>
      <c r="D910" t="s">
        <v>59</v>
      </c>
      <c r="E910" t="s">
        <v>149</v>
      </c>
      <c r="F910" t="s">
        <v>10269</v>
      </c>
      <c r="G910" t="s">
        <v>98</v>
      </c>
      <c r="H910">
        <v>1167</v>
      </c>
      <c r="I910">
        <v>0.28000000000000003</v>
      </c>
      <c r="J910">
        <v>455.13</v>
      </c>
      <c r="K910" t="s">
        <v>17</v>
      </c>
      <c r="L910" t="s">
        <v>10876</v>
      </c>
      <c r="M910" t="s">
        <v>10914</v>
      </c>
      <c r="N910" t="s">
        <v>10899</v>
      </c>
      <c r="O910" s="59">
        <f>DATE(Grocery_Sales[[#This Row],[Order Year]],Grocery_Sales[[#This Row],[Order Month]],1)</f>
        <v>43435</v>
      </c>
      <c r="P910" s="25" t="str">
        <f>TEXT(Grocery_Sales[[#This Row],[Edited/Cleaned Order Date]],"mmm")</f>
        <v>Dec</v>
      </c>
    </row>
    <row r="911" spans="1:16" x14ac:dyDescent="0.35">
      <c r="A911" t="s">
        <v>1030</v>
      </c>
      <c r="B911" t="s">
        <v>193</v>
      </c>
      <c r="C911" t="s">
        <v>26</v>
      </c>
      <c r="D911" t="s">
        <v>94</v>
      </c>
      <c r="E911" t="s">
        <v>143</v>
      </c>
      <c r="F911" s="24">
        <v>43140</v>
      </c>
      <c r="G911" t="s">
        <v>76</v>
      </c>
      <c r="H911">
        <v>2372</v>
      </c>
      <c r="I911">
        <v>0.13</v>
      </c>
      <c r="J911">
        <v>853.92</v>
      </c>
      <c r="K911" t="s">
        <v>17</v>
      </c>
      <c r="L911" t="s">
        <v>10882</v>
      </c>
      <c r="M911" t="s">
        <v>10886</v>
      </c>
      <c r="N911" t="s">
        <v>10910</v>
      </c>
      <c r="O911" s="59">
        <f>DATE(Grocery_Sales[[#This Row],[Order Year]],Grocery_Sales[[#This Row],[Order Month]],1)</f>
        <v>43344</v>
      </c>
      <c r="P911" s="25" t="str">
        <f>TEXT(Grocery_Sales[[#This Row],[Edited/Cleaned Order Date]],"mmm")</f>
        <v>Sep</v>
      </c>
    </row>
    <row r="912" spans="1:16" x14ac:dyDescent="0.35">
      <c r="A912" t="s">
        <v>1031</v>
      </c>
      <c r="B912" t="s">
        <v>165</v>
      </c>
      <c r="C912" t="s">
        <v>32</v>
      </c>
      <c r="D912" t="s">
        <v>97</v>
      </c>
      <c r="E912" t="s">
        <v>28</v>
      </c>
      <c r="F912" s="24">
        <v>43140</v>
      </c>
      <c r="G912" t="s">
        <v>76</v>
      </c>
      <c r="H912">
        <v>1579</v>
      </c>
      <c r="I912">
        <v>0.25</v>
      </c>
      <c r="J912">
        <v>442.12</v>
      </c>
      <c r="K912" t="s">
        <v>17</v>
      </c>
      <c r="L912" t="s">
        <v>10882</v>
      </c>
      <c r="M912" t="s">
        <v>10886</v>
      </c>
      <c r="N912" t="s">
        <v>10910</v>
      </c>
      <c r="O912" s="59">
        <f>DATE(Grocery_Sales[[#This Row],[Order Year]],Grocery_Sales[[#This Row],[Order Month]],1)</f>
        <v>43344</v>
      </c>
      <c r="P912" s="25" t="str">
        <f>TEXT(Grocery_Sales[[#This Row],[Edited/Cleaned Order Date]],"mmm")</f>
        <v>Sep</v>
      </c>
    </row>
    <row r="913" spans="1:16" x14ac:dyDescent="0.35">
      <c r="A913" t="s">
        <v>1032</v>
      </c>
      <c r="B913" t="s">
        <v>130</v>
      </c>
      <c r="C913" t="s">
        <v>26</v>
      </c>
      <c r="D913" t="s">
        <v>94</v>
      </c>
      <c r="E913" t="s">
        <v>72</v>
      </c>
      <c r="F913" s="24">
        <v>43140</v>
      </c>
      <c r="G913" t="s">
        <v>76</v>
      </c>
      <c r="H913">
        <v>1734</v>
      </c>
      <c r="I913">
        <v>0.2</v>
      </c>
      <c r="J913">
        <v>329.46</v>
      </c>
      <c r="K913" t="s">
        <v>17</v>
      </c>
      <c r="L913" t="s">
        <v>10882</v>
      </c>
      <c r="M913" t="s">
        <v>10886</v>
      </c>
      <c r="N913" t="s">
        <v>10910</v>
      </c>
      <c r="O913" s="59">
        <f>DATE(Grocery_Sales[[#This Row],[Order Year]],Grocery_Sales[[#This Row],[Order Month]],1)</f>
        <v>43344</v>
      </c>
      <c r="P913" s="25" t="str">
        <f>TEXT(Grocery_Sales[[#This Row],[Edited/Cleaned Order Date]],"mmm")</f>
        <v>Sep</v>
      </c>
    </row>
    <row r="914" spans="1:16" x14ac:dyDescent="0.35">
      <c r="A914" t="s">
        <v>1033</v>
      </c>
      <c r="B914" t="s">
        <v>36</v>
      </c>
      <c r="C914" t="s">
        <v>20</v>
      </c>
      <c r="D914" t="s">
        <v>21</v>
      </c>
      <c r="E914" t="s">
        <v>143</v>
      </c>
      <c r="F914" t="s">
        <v>10156</v>
      </c>
      <c r="G914" t="s">
        <v>98</v>
      </c>
      <c r="H914">
        <v>2069</v>
      </c>
      <c r="I914">
        <v>0.13</v>
      </c>
      <c r="J914">
        <v>558.63</v>
      </c>
      <c r="K914" t="s">
        <v>17</v>
      </c>
      <c r="L914" t="s">
        <v>10877</v>
      </c>
      <c r="M914" t="s">
        <v>10918</v>
      </c>
      <c r="N914" t="s">
        <v>10901</v>
      </c>
      <c r="O914" s="59">
        <f>DATE(Grocery_Sales[[#This Row],[Order Year]],Grocery_Sales[[#This Row],[Order Month]],1)</f>
        <v>42491</v>
      </c>
      <c r="P914" s="25" t="str">
        <f>TEXT(Grocery_Sales[[#This Row],[Edited/Cleaned Order Date]],"mmm")</f>
        <v>May</v>
      </c>
    </row>
    <row r="915" spans="1:16" x14ac:dyDescent="0.35">
      <c r="A915" t="s">
        <v>1034</v>
      </c>
      <c r="B915" t="s">
        <v>111</v>
      </c>
      <c r="C915" t="s">
        <v>49</v>
      </c>
      <c r="D915" t="s">
        <v>54</v>
      </c>
      <c r="E915" t="s">
        <v>88</v>
      </c>
      <c r="F915" t="s">
        <v>10325</v>
      </c>
      <c r="G915" t="s">
        <v>76</v>
      </c>
      <c r="H915">
        <v>1404</v>
      </c>
      <c r="I915">
        <v>0.28999999999999998</v>
      </c>
      <c r="J915">
        <v>238.68</v>
      </c>
      <c r="K915" t="s">
        <v>17</v>
      </c>
      <c r="L915" t="s">
        <v>10872</v>
      </c>
      <c r="M915" t="s">
        <v>10904</v>
      </c>
      <c r="N915" t="s">
        <v>10899</v>
      </c>
      <c r="O915" s="59">
        <f>DATE(Grocery_Sales[[#This Row],[Order Year]],Grocery_Sales[[#This Row],[Order Month]],1)</f>
        <v>43405</v>
      </c>
      <c r="P915" s="25" t="str">
        <f>TEXT(Grocery_Sales[[#This Row],[Edited/Cleaned Order Date]],"mmm")</f>
        <v>Nov</v>
      </c>
    </row>
    <row r="916" spans="1:16" x14ac:dyDescent="0.35">
      <c r="A916" t="s">
        <v>1035</v>
      </c>
      <c r="B916" t="s">
        <v>120</v>
      </c>
      <c r="C916" t="s">
        <v>26</v>
      </c>
      <c r="D916" t="s">
        <v>201</v>
      </c>
      <c r="E916" t="s">
        <v>143</v>
      </c>
      <c r="F916" t="s">
        <v>10325</v>
      </c>
      <c r="G916" t="s">
        <v>76</v>
      </c>
      <c r="H916">
        <v>2048</v>
      </c>
      <c r="I916">
        <v>0.26</v>
      </c>
      <c r="J916">
        <v>552.96</v>
      </c>
      <c r="K916" t="s">
        <v>17</v>
      </c>
      <c r="L916" t="s">
        <v>10872</v>
      </c>
      <c r="M916" t="s">
        <v>10904</v>
      </c>
      <c r="N916" t="s">
        <v>10899</v>
      </c>
      <c r="O916" s="59">
        <f>DATE(Grocery_Sales[[#This Row],[Order Year]],Grocery_Sales[[#This Row],[Order Month]],1)</f>
        <v>43405</v>
      </c>
      <c r="P916" s="25" t="str">
        <f>TEXT(Grocery_Sales[[#This Row],[Edited/Cleaned Order Date]],"mmm")</f>
        <v>Nov</v>
      </c>
    </row>
    <row r="917" spans="1:16" x14ac:dyDescent="0.35">
      <c r="A917" t="s">
        <v>1036</v>
      </c>
      <c r="B917" t="s">
        <v>36</v>
      </c>
      <c r="C917" t="s">
        <v>20</v>
      </c>
      <c r="D917" t="s">
        <v>91</v>
      </c>
      <c r="E917" t="s">
        <v>28</v>
      </c>
      <c r="F917" t="s">
        <v>10326</v>
      </c>
      <c r="G917" t="s">
        <v>76</v>
      </c>
      <c r="H917">
        <v>1008</v>
      </c>
      <c r="I917">
        <v>0.28000000000000003</v>
      </c>
      <c r="J917">
        <v>302.39999999999998</v>
      </c>
      <c r="K917" t="s">
        <v>17</v>
      </c>
      <c r="L917" t="s">
        <v>10884</v>
      </c>
      <c r="M917" t="s">
        <v>10898</v>
      </c>
      <c r="N917" t="s">
        <v>10903</v>
      </c>
      <c r="O917" s="59">
        <f>DATE(Grocery_Sales[[#This Row],[Order Year]],Grocery_Sales[[#This Row],[Order Month]],1)</f>
        <v>42156</v>
      </c>
      <c r="P917" s="25" t="str">
        <f>TEXT(Grocery_Sales[[#This Row],[Edited/Cleaned Order Date]],"mmm")</f>
        <v>Jun</v>
      </c>
    </row>
    <row r="918" spans="1:16" x14ac:dyDescent="0.35">
      <c r="A918" t="s">
        <v>1037</v>
      </c>
      <c r="B918" t="s">
        <v>31</v>
      </c>
      <c r="C918" t="s">
        <v>63</v>
      </c>
      <c r="D918" t="s">
        <v>64</v>
      </c>
      <c r="E918" t="s">
        <v>149</v>
      </c>
      <c r="F918" t="s">
        <v>10326</v>
      </c>
      <c r="G918" t="s">
        <v>76</v>
      </c>
      <c r="H918">
        <v>1539</v>
      </c>
      <c r="I918">
        <v>0.16</v>
      </c>
      <c r="J918">
        <v>507.87</v>
      </c>
      <c r="K918" t="s">
        <v>17</v>
      </c>
      <c r="L918" t="s">
        <v>10884</v>
      </c>
      <c r="M918" t="s">
        <v>10898</v>
      </c>
      <c r="N918" t="s">
        <v>10903</v>
      </c>
      <c r="O918" s="59">
        <f>DATE(Grocery_Sales[[#This Row],[Order Year]],Grocery_Sales[[#This Row],[Order Month]],1)</f>
        <v>42156</v>
      </c>
      <c r="P918" s="25" t="str">
        <f>TEXT(Grocery_Sales[[#This Row],[Edited/Cleaned Order Date]],"mmm")</f>
        <v>Jun</v>
      </c>
    </row>
    <row r="919" spans="1:16" x14ac:dyDescent="0.35">
      <c r="A919" t="s">
        <v>1038</v>
      </c>
      <c r="B919" t="s">
        <v>197</v>
      </c>
      <c r="C919" t="s">
        <v>13</v>
      </c>
      <c r="D919" t="s">
        <v>195</v>
      </c>
      <c r="E919" t="s">
        <v>88</v>
      </c>
      <c r="F919" t="s">
        <v>10326</v>
      </c>
      <c r="G919" t="s">
        <v>76</v>
      </c>
      <c r="H919">
        <v>2459</v>
      </c>
      <c r="I919">
        <v>0.17</v>
      </c>
      <c r="J919">
        <v>442.62</v>
      </c>
      <c r="K919" t="s">
        <v>17</v>
      </c>
      <c r="L919" t="s">
        <v>10884</v>
      </c>
      <c r="M919" t="s">
        <v>10898</v>
      </c>
      <c r="N919" t="s">
        <v>10903</v>
      </c>
      <c r="O919" s="59">
        <f>DATE(Grocery_Sales[[#This Row],[Order Year]],Grocery_Sales[[#This Row],[Order Month]],1)</f>
        <v>42156</v>
      </c>
      <c r="P919" s="25" t="str">
        <f>TEXT(Grocery_Sales[[#This Row],[Edited/Cleaned Order Date]],"mmm")</f>
        <v>Jun</v>
      </c>
    </row>
    <row r="920" spans="1:16" x14ac:dyDescent="0.35">
      <c r="A920" t="s">
        <v>1039</v>
      </c>
      <c r="B920" t="s">
        <v>139</v>
      </c>
      <c r="C920" t="s">
        <v>58</v>
      </c>
      <c r="D920" t="s">
        <v>59</v>
      </c>
      <c r="E920" t="s">
        <v>15</v>
      </c>
      <c r="F920" s="24">
        <v>42858</v>
      </c>
      <c r="G920" t="s">
        <v>76</v>
      </c>
      <c r="H920">
        <v>1249</v>
      </c>
      <c r="I920">
        <v>0.23</v>
      </c>
      <c r="J920">
        <v>462.13</v>
      </c>
      <c r="K920" t="s">
        <v>17</v>
      </c>
      <c r="L920" t="s">
        <v>10883</v>
      </c>
      <c r="M920" t="s">
        <v>10888</v>
      </c>
      <c r="N920" t="s">
        <v>10895</v>
      </c>
      <c r="O920" s="59">
        <f>DATE(Grocery_Sales[[#This Row],[Order Year]],Grocery_Sales[[#This Row],[Order Month]],1)</f>
        <v>42795</v>
      </c>
      <c r="P920" s="25" t="str">
        <f>TEXT(Grocery_Sales[[#This Row],[Edited/Cleaned Order Date]],"mmm")</f>
        <v>Mar</v>
      </c>
    </row>
    <row r="921" spans="1:16" x14ac:dyDescent="0.35">
      <c r="A921" t="s">
        <v>1040</v>
      </c>
      <c r="B921" t="s">
        <v>25</v>
      </c>
      <c r="C921" t="s">
        <v>49</v>
      </c>
      <c r="D921" t="s">
        <v>54</v>
      </c>
      <c r="E921" t="s">
        <v>69</v>
      </c>
      <c r="F921" s="24">
        <v>42858</v>
      </c>
      <c r="G921" t="s">
        <v>76</v>
      </c>
      <c r="H921">
        <v>1410</v>
      </c>
      <c r="I921">
        <v>0.31</v>
      </c>
      <c r="J921">
        <v>70.5</v>
      </c>
      <c r="K921" t="s">
        <v>17</v>
      </c>
      <c r="L921" t="s">
        <v>10883</v>
      </c>
      <c r="M921" t="s">
        <v>10888</v>
      </c>
      <c r="N921" t="s">
        <v>10895</v>
      </c>
      <c r="O921" s="59">
        <f>DATE(Grocery_Sales[[#This Row],[Order Year]],Grocery_Sales[[#This Row],[Order Month]],1)</f>
        <v>42795</v>
      </c>
      <c r="P921" s="25" t="str">
        <f>TEXT(Grocery_Sales[[#This Row],[Edited/Cleaned Order Date]],"mmm")</f>
        <v>Mar</v>
      </c>
    </row>
    <row r="922" spans="1:16" x14ac:dyDescent="0.35">
      <c r="A922" t="s">
        <v>1041</v>
      </c>
      <c r="B922" t="s">
        <v>25</v>
      </c>
      <c r="C922" t="s">
        <v>63</v>
      </c>
      <c r="D922" t="s">
        <v>157</v>
      </c>
      <c r="E922" t="s">
        <v>163</v>
      </c>
      <c r="F922" s="24">
        <v>42136</v>
      </c>
      <c r="G922" t="s">
        <v>23</v>
      </c>
      <c r="H922">
        <v>845</v>
      </c>
      <c r="I922">
        <v>0.15</v>
      </c>
      <c r="J922">
        <v>354.9</v>
      </c>
      <c r="K922" t="s">
        <v>17</v>
      </c>
      <c r="L922" t="s">
        <v>10876</v>
      </c>
      <c r="M922" t="s">
        <v>10888</v>
      </c>
      <c r="N922" t="s">
        <v>10897</v>
      </c>
      <c r="O922" s="59">
        <f>DATE(Grocery_Sales[[#This Row],[Order Year]],Grocery_Sales[[#This Row],[Order Month]],1)</f>
        <v>42339</v>
      </c>
      <c r="P922" s="25" t="str">
        <f>TEXT(Grocery_Sales[[#This Row],[Edited/Cleaned Order Date]],"mmm")</f>
        <v>Dec</v>
      </c>
    </row>
    <row r="923" spans="1:16" x14ac:dyDescent="0.35">
      <c r="A923" t="s">
        <v>1042</v>
      </c>
      <c r="B923" t="s">
        <v>125</v>
      </c>
      <c r="C923" t="s">
        <v>63</v>
      </c>
      <c r="D923" t="s">
        <v>75</v>
      </c>
      <c r="E923" t="s">
        <v>43</v>
      </c>
      <c r="F923" s="24">
        <v>42678</v>
      </c>
      <c r="G923" t="s">
        <v>98</v>
      </c>
      <c r="H923">
        <v>558</v>
      </c>
      <c r="I923">
        <v>0.35</v>
      </c>
      <c r="J923">
        <v>189.72</v>
      </c>
      <c r="K923" t="s">
        <v>17</v>
      </c>
      <c r="L923" t="s">
        <v>10875</v>
      </c>
      <c r="M923" t="s">
        <v>10872</v>
      </c>
      <c r="N923" t="s">
        <v>10896</v>
      </c>
      <c r="O923" s="59">
        <f>DATE(Grocery_Sales[[#This Row],[Order Year]],Grocery_Sales[[#This Row],[Order Month]],1)</f>
        <v>42461</v>
      </c>
      <c r="P923" s="25" t="str">
        <f>TEXT(Grocery_Sales[[#This Row],[Edited/Cleaned Order Date]],"mmm")</f>
        <v>Apr</v>
      </c>
    </row>
    <row r="924" spans="1:16" x14ac:dyDescent="0.35">
      <c r="A924" t="s">
        <v>1043</v>
      </c>
      <c r="B924" t="s">
        <v>263</v>
      </c>
      <c r="C924" t="s">
        <v>26</v>
      </c>
      <c r="D924" t="s">
        <v>37</v>
      </c>
      <c r="E924" t="s">
        <v>38</v>
      </c>
      <c r="F924" s="24">
        <v>42678</v>
      </c>
      <c r="G924" t="s">
        <v>98</v>
      </c>
      <c r="H924">
        <v>1783</v>
      </c>
      <c r="I924">
        <v>0.25</v>
      </c>
      <c r="J924">
        <v>374.43</v>
      </c>
      <c r="K924" t="s">
        <v>17</v>
      </c>
      <c r="L924" t="s">
        <v>10875</v>
      </c>
      <c r="M924" t="s">
        <v>10872</v>
      </c>
      <c r="N924" t="s">
        <v>10896</v>
      </c>
      <c r="O924" s="59">
        <f>DATE(Grocery_Sales[[#This Row],[Order Year]],Grocery_Sales[[#This Row],[Order Month]],1)</f>
        <v>42461</v>
      </c>
      <c r="P924" s="25" t="str">
        <f>TEXT(Grocery_Sales[[#This Row],[Edited/Cleaned Order Date]],"mmm")</f>
        <v>Apr</v>
      </c>
    </row>
    <row r="925" spans="1:16" x14ac:dyDescent="0.35">
      <c r="A925" t="s">
        <v>1044</v>
      </c>
      <c r="B925" t="s">
        <v>106</v>
      </c>
      <c r="C925" t="s">
        <v>58</v>
      </c>
      <c r="D925" t="s">
        <v>112</v>
      </c>
      <c r="E925" t="s">
        <v>84</v>
      </c>
      <c r="F925" s="24">
        <v>42678</v>
      </c>
      <c r="G925" t="s">
        <v>98</v>
      </c>
      <c r="H925">
        <v>2232</v>
      </c>
      <c r="I925">
        <v>0.17</v>
      </c>
      <c r="J925">
        <v>491.04</v>
      </c>
      <c r="K925" t="s">
        <v>17</v>
      </c>
      <c r="L925" t="s">
        <v>10875</v>
      </c>
      <c r="M925" t="s">
        <v>10872</v>
      </c>
      <c r="N925" t="s">
        <v>10896</v>
      </c>
      <c r="O925" s="59">
        <f>DATE(Grocery_Sales[[#This Row],[Order Year]],Grocery_Sales[[#This Row],[Order Month]],1)</f>
        <v>42461</v>
      </c>
      <c r="P925" s="25" t="str">
        <f>TEXT(Grocery_Sales[[#This Row],[Edited/Cleaned Order Date]],"mmm")</f>
        <v>Apr</v>
      </c>
    </row>
    <row r="926" spans="1:16" x14ac:dyDescent="0.35">
      <c r="A926" t="s">
        <v>1045</v>
      </c>
      <c r="B926" t="s">
        <v>234</v>
      </c>
      <c r="C926" t="s">
        <v>26</v>
      </c>
      <c r="D926" t="s">
        <v>94</v>
      </c>
      <c r="E926" t="s">
        <v>15</v>
      </c>
      <c r="F926" t="s">
        <v>10304</v>
      </c>
      <c r="G926" t="s">
        <v>98</v>
      </c>
      <c r="H926">
        <v>1967</v>
      </c>
      <c r="I926">
        <v>0.2</v>
      </c>
      <c r="J926">
        <v>885.15</v>
      </c>
      <c r="K926" t="s">
        <v>17</v>
      </c>
      <c r="L926" t="s">
        <v>10880</v>
      </c>
      <c r="M926" t="s">
        <v>10898</v>
      </c>
      <c r="N926" t="s">
        <v>10907</v>
      </c>
      <c r="O926" s="59">
        <f>DATE(Grocery_Sales[[#This Row],[Order Year]],Grocery_Sales[[#This Row],[Order Month]],1)</f>
        <v>42979</v>
      </c>
      <c r="P926" s="25" t="str">
        <f>TEXT(Grocery_Sales[[#This Row],[Edited/Cleaned Order Date]],"mmm")</f>
        <v>Sep</v>
      </c>
    </row>
    <row r="927" spans="1:16" x14ac:dyDescent="0.35">
      <c r="A927" t="s">
        <v>1046</v>
      </c>
      <c r="B927" t="s">
        <v>146</v>
      </c>
      <c r="C927" t="s">
        <v>49</v>
      </c>
      <c r="D927" t="s">
        <v>50</v>
      </c>
      <c r="E927" t="s">
        <v>60</v>
      </c>
      <c r="F927" t="s">
        <v>10176</v>
      </c>
      <c r="G927" t="s">
        <v>98</v>
      </c>
      <c r="H927">
        <v>1118</v>
      </c>
      <c r="I927">
        <v>0.25</v>
      </c>
      <c r="J927">
        <v>402.48</v>
      </c>
      <c r="K927" t="s">
        <v>17</v>
      </c>
      <c r="L927" t="s">
        <v>10880</v>
      </c>
      <c r="M927" t="s">
        <v>10902</v>
      </c>
      <c r="N927" t="s">
        <v>10903</v>
      </c>
      <c r="O927" s="59">
        <f>DATE(Grocery_Sales[[#This Row],[Order Year]],Grocery_Sales[[#This Row],[Order Month]],1)</f>
        <v>42248</v>
      </c>
      <c r="P927" s="25" t="str">
        <f>TEXT(Grocery_Sales[[#This Row],[Edited/Cleaned Order Date]],"mmm")</f>
        <v>Sep</v>
      </c>
    </row>
    <row r="928" spans="1:16" x14ac:dyDescent="0.35">
      <c r="A928" t="s">
        <v>1047</v>
      </c>
      <c r="B928" t="s">
        <v>234</v>
      </c>
      <c r="C928" t="s">
        <v>13</v>
      </c>
      <c r="D928" t="s">
        <v>195</v>
      </c>
      <c r="E928" t="s">
        <v>22</v>
      </c>
      <c r="F928" t="s">
        <v>10176</v>
      </c>
      <c r="G928" t="s">
        <v>98</v>
      </c>
      <c r="H928">
        <v>1964</v>
      </c>
      <c r="I928">
        <v>0.28999999999999998</v>
      </c>
      <c r="J928">
        <v>451.72</v>
      </c>
      <c r="K928" t="s">
        <v>17</v>
      </c>
      <c r="L928" t="s">
        <v>10880</v>
      </c>
      <c r="M928" t="s">
        <v>10902</v>
      </c>
      <c r="N928" t="s">
        <v>10903</v>
      </c>
      <c r="O928" s="59">
        <f>DATE(Grocery_Sales[[#This Row],[Order Year]],Grocery_Sales[[#This Row],[Order Month]],1)</f>
        <v>42248</v>
      </c>
      <c r="P928" s="25" t="str">
        <f>TEXT(Grocery_Sales[[#This Row],[Edited/Cleaned Order Date]],"mmm")</f>
        <v>Sep</v>
      </c>
    </row>
    <row r="929" spans="1:16" x14ac:dyDescent="0.35">
      <c r="A929" t="s">
        <v>1048</v>
      </c>
      <c r="B929" t="s">
        <v>67</v>
      </c>
      <c r="C929" t="s">
        <v>58</v>
      </c>
      <c r="D929" t="s">
        <v>112</v>
      </c>
      <c r="E929" t="s">
        <v>60</v>
      </c>
      <c r="F929" s="24">
        <v>42500</v>
      </c>
      <c r="G929" t="s">
        <v>23</v>
      </c>
      <c r="H929">
        <v>938</v>
      </c>
      <c r="I929">
        <v>0.13</v>
      </c>
      <c r="J929">
        <v>300.16000000000003</v>
      </c>
      <c r="K929" t="s">
        <v>17</v>
      </c>
      <c r="L929" t="s">
        <v>10874</v>
      </c>
      <c r="M929" t="s">
        <v>10888</v>
      </c>
      <c r="N929" t="s">
        <v>10896</v>
      </c>
      <c r="O929" s="59">
        <f>DATE(Grocery_Sales[[#This Row],[Order Year]],Grocery_Sales[[#This Row],[Order Month]],1)</f>
        <v>42644</v>
      </c>
      <c r="P929" s="25" t="str">
        <f>TEXT(Grocery_Sales[[#This Row],[Edited/Cleaned Order Date]],"mmm")</f>
        <v>Oct</v>
      </c>
    </row>
    <row r="930" spans="1:16" x14ac:dyDescent="0.35">
      <c r="A930" t="s">
        <v>1049</v>
      </c>
      <c r="B930" t="s">
        <v>122</v>
      </c>
      <c r="C930" t="s">
        <v>49</v>
      </c>
      <c r="D930" t="s">
        <v>50</v>
      </c>
      <c r="E930" t="s">
        <v>55</v>
      </c>
      <c r="F930" s="24">
        <v>42500</v>
      </c>
      <c r="G930" t="s">
        <v>23</v>
      </c>
      <c r="H930">
        <v>2127</v>
      </c>
      <c r="I930">
        <v>0.19</v>
      </c>
      <c r="J930">
        <v>425.4</v>
      </c>
      <c r="K930" t="s">
        <v>17</v>
      </c>
      <c r="L930" t="s">
        <v>10874</v>
      </c>
      <c r="M930" t="s">
        <v>10888</v>
      </c>
      <c r="N930" t="s">
        <v>10896</v>
      </c>
      <c r="O930" s="59">
        <f>DATE(Grocery_Sales[[#This Row],[Order Year]],Grocery_Sales[[#This Row],[Order Month]],1)</f>
        <v>42644</v>
      </c>
      <c r="P930" s="25" t="str">
        <f>TEXT(Grocery_Sales[[#This Row],[Edited/Cleaned Order Date]],"mmm")</f>
        <v>Oct</v>
      </c>
    </row>
    <row r="931" spans="1:16" x14ac:dyDescent="0.35">
      <c r="A931" t="s">
        <v>1050</v>
      </c>
      <c r="B931" t="s">
        <v>108</v>
      </c>
      <c r="C931" t="s">
        <v>20</v>
      </c>
      <c r="D931" t="s">
        <v>91</v>
      </c>
      <c r="E931" t="s">
        <v>38</v>
      </c>
      <c r="F931" t="s">
        <v>10327</v>
      </c>
      <c r="G931" t="s">
        <v>98</v>
      </c>
      <c r="H931">
        <v>1198</v>
      </c>
      <c r="I931">
        <v>0.17</v>
      </c>
      <c r="J931">
        <v>179.7</v>
      </c>
      <c r="K931" t="s">
        <v>17</v>
      </c>
      <c r="L931" t="s">
        <v>10885</v>
      </c>
      <c r="M931" t="s">
        <v>10915</v>
      </c>
      <c r="N931" t="s">
        <v>10899</v>
      </c>
      <c r="O931" s="59">
        <f>DATE(Grocery_Sales[[#This Row],[Order Year]],Grocery_Sales[[#This Row],[Order Month]],1)</f>
        <v>43191</v>
      </c>
      <c r="P931" s="25" t="str">
        <f>TEXT(Grocery_Sales[[#This Row],[Edited/Cleaned Order Date]],"mmm")</f>
        <v>Apr</v>
      </c>
    </row>
    <row r="932" spans="1:16" x14ac:dyDescent="0.35">
      <c r="A932" t="s">
        <v>1051</v>
      </c>
      <c r="B932" t="s">
        <v>25</v>
      </c>
      <c r="C932" t="s">
        <v>26</v>
      </c>
      <c r="D932" t="s">
        <v>201</v>
      </c>
      <c r="E932" t="s">
        <v>149</v>
      </c>
      <c r="F932" t="s">
        <v>10327</v>
      </c>
      <c r="G932" t="s">
        <v>98</v>
      </c>
      <c r="H932">
        <v>905</v>
      </c>
      <c r="I932">
        <v>0.18</v>
      </c>
      <c r="J932">
        <v>307.7</v>
      </c>
      <c r="K932" t="s">
        <v>17</v>
      </c>
      <c r="L932" t="s">
        <v>10885</v>
      </c>
      <c r="M932" t="s">
        <v>10915</v>
      </c>
      <c r="N932" t="s">
        <v>10899</v>
      </c>
      <c r="O932" s="59">
        <f>DATE(Grocery_Sales[[#This Row],[Order Year]],Grocery_Sales[[#This Row],[Order Month]],1)</f>
        <v>43191</v>
      </c>
      <c r="P932" s="25" t="str">
        <f>TEXT(Grocery_Sales[[#This Row],[Edited/Cleaned Order Date]],"mmm")</f>
        <v>Apr</v>
      </c>
    </row>
    <row r="933" spans="1:16" x14ac:dyDescent="0.35">
      <c r="A933" t="s">
        <v>1052</v>
      </c>
      <c r="B933" t="s">
        <v>102</v>
      </c>
      <c r="C933" t="s">
        <v>49</v>
      </c>
      <c r="D933" t="s">
        <v>54</v>
      </c>
      <c r="E933" t="s">
        <v>149</v>
      </c>
      <c r="F933" t="s">
        <v>10327</v>
      </c>
      <c r="G933" t="s">
        <v>98</v>
      </c>
      <c r="H933">
        <v>1655</v>
      </c>
      <c r="I933">
        <v>0.2</v>
      </c>
      <c r="J933">
        <v>662</v>
      </c>
      <c r="K933" t="s">
        <v>17</v>
      </c>
      <c r="L933" t="s">
        <v>10885</v>
      </c>
      <c r="M933" t="s">
        <v>10915</v>
      </c>
      <c r="N933" t="s">
        <v>10899</v>
      </c>
      <c r="O933" s="59">
        <f>DATE(Grocery_Sales[[#This Row],[Order Year]],Grocery_Sales[[#This Row],[Order Month]],1)</f>
        <v>43191</v>
      </c>
      <c r="P933" s="25" t="str">
        <f>TEXT(Grocery_Sales[[#This Row],[Edited/Cleaned Order Date]],"mmm")</f>
        <v>Apr</v>
      </c>
    </row>
    <row r="934" spans="1:16" x14ac:dyDescent="0.35">
      <c r="A934" t="s">
        <v>1053</v>
      </c>
      <c r="B934" t="s">
        <v>106</v>
      </c>
      <c r="C934" t="s">
        <v>32</v>
      </c>
      <c r="D934" t="s">
        <v>33</v>
      </c>
      <c r="E934" t="s">
        <v>34</v>
      </c>
      <c r="F934" s="24">
        <v>43140</v>
      </c>
      <c r="G934" t="s">
        <v>98</v>
      </c>
      <c r="H934">
        <v>712</v>
      </c>
      <c r="I934">
        <v>0.19</v>
      </c>
      <c r="J934">
        <v>306.16000000000003</v>
      </c>
      <c r="K934" t="s">
        <v>17</v>
      </c>
      <c r="L934" t="s">
        <v>10882</v>
      </c>
      <c r="M934" t="s">
        <v>10886</v>
      </c>
      <c r="N934" t="s">
        <v>10910</v>
      </c>
      <c r="O934" s="59">
        <f>DATE(Grocery_Sales[[#This Row],[Order Year]],Grocery_Sales[[#This Row],[Order Month]],1)</f>
        <v>43344</v>
      </c>
      <c r="P934" s="25" t="str">
        <f>TEXT(Grocery_Sales[[#This Row],[Edited/Cleaned Order Date]],"mmm")</f>
        <v>Sep</v>
      </c>
    </row>
    <row r="935" spans="1:16" x14ac:dyDescent="0.35">
      <c r="A935" t="s">
        <v>1054</v>
      </c>
      <c r="B935" t="s">
        <v>102</v>
      </c>
      <c r="C935" t="s">
        <v>32</v>
      </c>
      <c r="D935" t="s">
        <v>153</v>
      </c>
      <c r="E935" t="s">
        <v>47</v>
      </c>
      <c r="F935" t="s">
        <v>10128</v>
      </c>
      <c r="G935" t="s">
        <v>98</v>
      </c>
      <c r="H935">
        <v>735</v>
      </c>
      <c r="I935">
        <v>0.34</v>
      </c>
      <c r="J935">
        <v>183.75</v>
      </c>
      <c r="K935" t="s">
        <v>17</v>
      </c>
      <c r="L935" t="s">
        <v>10884</v>
      </c>
      <c r="M935" t="s">
        <v>10911</v>
      </c>
      <c r="N935" t="s">
        <v>10907</v>
      </c>
      <c r="O935" s="59">
        <f>DATE(Grocery_Sales[[#This Row],[Order Year]],Grocery_Sales[[#This Row],[Order Month]],1)</f>
        <v>42887</v>
      </c>
      <c r="P935" s="25" t="str">
        <f>TEXT(Grocery_Sales[[#This Row],[Edited/Cleaned Order Date]],"mmm")</f>
        <v>Jun</v>
      </c>
    </row>
    <row r="936" spans="1:16" x14ac:dyDescent="0.35">
      <c r="A936" t="s">
        <v>1055</v>
      </c>
      <c r="B936" t="s">
        <v>108</v>
      </c>
      <c r="C936" t="s">
        <v>58</v>
      </c>
      <c r="D936" t="s">
        <v>59</v>
      </c>
      <c r="E936" t="s">
        <v>47</v>
      </c>
      <c r="F936" t="s">
        <v>10128</v>
      </c>
      <c r="G936" t="s">
        <v>98</v>
      </c>
      <c r="H936">
        <v>664</v>
      </c>
      <c r="I936">
        <v>0.27</v>
      </c>
      <c r="J936">
        <v>92.96</v>
      </c>
      <c r="K936" t="s">
        <v>17</v>
      </c>
      <c r="L936" t="s">
        <v>10884</v>
      </c>
      <c r="M936" t="s">
        <v>10911</v>
      </c>
      <c r="N936" t="s">
        <v>10907</v>
      </c>
      <c r="O936" s="59">
        <f>DATE(Grocery_Sales[[#This Row],[Order Year]],Grocery_Sales[[#This Row],[Order Month]],1)</f>
        <v>42887</v>
      </c>
      <c r="P936" s="25" t="str">
        <f>TEXT(Grocery_Sales[[#This Row],[Edited/Cleaned Order Date]],"mmm")</f>
        <v>Jun</v>
      </c>
    </row>
    <row r="937" spans="1:16" x14ac:dyDescent="0.35">
      <c r="A937" t="s">
        <v>1056</v>
      </c>
      <c r="B937" t="s">
        <v>159</v>
      </c>
      <c r="C937" t="s">
        <v>13</v>
      </c>
      <c r="D937" t="s">
        <v>195</v>
      </c>
      <c r="E937" t="s">
        <v>88</v>
      </c>
      <c r="F937" t="s">
        <v>10128</v>
      </c>
      <c r="G937" t="s">
        <v>98</v>
      </c>
      <c r="H937">
        <v>1004</v>
      </c>
      <c r="I937">
        <v>0.21</v>
      </c>
      <c r="J937">
        <v>200.8</v>
      </c>
      <c r="K937" t="s">
        <v>17</v>
      </c>
      <c r="L937" t="s">
        <v>10884</v>
      </c>
      <c r="M937" t="s">
        <v>10911</v>
      </c>
      <c r="N937" t="s">
        <v>10907</v>
      </c>
      <c r="O937" s="59">
        <f>DATE(Grocery_Sales[[#This Row],[Order Year]],Grocery_Sales[[#This Row],[Order Month]],1)</f>
        <v>42887</v>
      </c>
      <c r="P937" s="25" t="str">
        <f>TEXT(Grocery_Sales[[#This Row],[Edited/Cleaned Order Date]],"mmm")</f>
        <v>Jun</v>
      </c>
    </row>
    <row r="938" spans="1:16" x14ac:dyDescent="0.35">
      <c r="A938" t="s">
        <v>1057</v>
      </c>
      <c r="B938" t="s">
        <v>197</v>
      </c>
      <c r="C938" t="s">
        <v>20</v>
      </c>
      <c r="D938" t="s">
        <v>91</v>
      </c>
      <c r="E938" t="s">
        <v>47</v>
      </c>
      <c r="F938" t="s">
        <v>10128</v>
      </c>
      <c r="G938" t="s">
        <v>98</v>
      </c>
      <c r="H938">
        <v>1641</v>
      </c>
      <c r="I938">
        <v>0.19</v>
      </c>
      <c r="J938">
        <v>262.56</v>
      </c>
      <c r="K938" t="s">
        <v>17</v>
      </c>
      <c r="L938" t="s">
        <v>10884</v>
      </c>
      <c r="M938" t="s">
        <v>10911</v>
      </c>
      <c r="N938" t="s">
        <v>10907</v>
      </c>
      <c r="O938" s="59">
        <f>DATE(Grocery_Sales[[#This Row],[Order Year]],Grocery_Sales[[#This Row],[Order Month]],1)</f>
        <v>42887</v>
      </c>
      <c r="P938" s="25" t="str">
        <f>TEXT(Grocery_Sales[[#This Row],[Edited/Cleaned Order Date]],"mmm")</f>
        <v>Jun</v>
      </c>
    </row>
    <row r="939" spans="1:16" x14ac:dyDescent="0.35">
      <c r="A939" t="s">
        <v>1058</v>
      </c>
      <c r="B939" t="s">
        <v>86</v>
      </c>
      <c r="C939" t="s">
        <v>49</v>
      </c>
      <c r="D939" t="s">
        <v>54</v>
      </c>
      <c r="E939" t="s">
        <v>117</v>
      </c>
      <c r="F939" s="24">
        <v>43231</v>
      </c>
      <c r="G939" t="s">
        <v>29</v>
      </c>
      <c r="H939">
        <v>1972</v>
      </c>
      <c r="I939">
        <v>0.24</v>
      </c>
      <c r="J939">
        <v>138.04</v>
      </c>
      <c r="K939" t="s">
        <v>17</v>
      </c>
      <c r="L939" t="s">
        <v>10872</v>
      </c>
      <c r="M939" t="s">
        <v>10888</v>
      </c>
      <c r="N939" t="s">
        <v>10910</v>
      </c>
      <c r="O939" s="59">
        <f>DATE(Grocery_Sales[[#This Row],[Order Year]],Grocery_Sales[[#This Row],[Order Month]],1)</f>
        <v>43405</v>
      </c>
      <c r="P939" s="25" t="str">
        <f>TEXT(Grocery_Sales[[#This Row],[Edited/Cleaned Order Date]],"mmm")</f>
        <v>Nov</v>
      </c>
    </row>
    <row r="940" spans="1:16" x14ac:dyDescent="0.35">
      <c r="A940" t="s">
        <v>1059</v>
      </c>
      <c r="B940" t="s">
        <v>234</v>
      </c>
      <c r="C940" t="s">
        <v>49</v>
      </c>
      <c r="D940" t="s">
        <v>50</v>
      </c>
      <c r="E940" t="s">
        <v>28</v>
      </c>
      <c r="F940" t="s">
        <v>10328</v>
      </c>
      <c r="G940" t="s">
        <v>29</v>
      </c>
      <c r="H940">
        <v>1551</v>
      </c>
      <c r="I940">
        <v>0.15</v>
      </c>
      <c r="J940">
        <v>666.93</v>
      </c>
      <c r="K940" t="s">
        <v>17</v>
      </c>
      <c r="L940" t="s">
        <v>10876</v>
      </c>
      <c r="M940" t="s">
        <v>10902</v>
      </c>
      <c r="N940" t="s">
        <v>10901</v>
      </c>
      <c r="O940" s="59">
        <f>DATE(Grocery_Sales[[#This Row],[Order Year]],Grocery_Sales[[#This Row],[Order Month]],1)</f>
        <v>42705</v>
      </c>
      <c r="P940" s="25" t="str">
        <f>TEXT(Grocery_Sales[[#This Row],[Edited/Cleaned Order Date]],"mmm")</f>
        <v>Dec</v>
      </c>
    </row>
    <row r="941" spans="1:16" x14ac:dyDescent="0.35">
      <c r="A941" t="s">
        <v>1060</v>
      </c>
      <c r="B941" t="s">
        <v>62</v>
      </c>
      <c r="C941" t="s">
        <v>13</v>
      </c>
      <c r="D941" t="s">
        <v>79</v>
      </c>
      <c r="E941" t="s">
        <v>60</v>
      </c>
      <c r="F941" t="s">
        <v>10328</v>
      </c>
      <c r="G941" t="s">
        <v>29</v>
      </c>
      <c r="H941">
        <v>1703</v>
      </c>
      <c r="I941">
        <v>0.35</v>
      </c>
      <c r="J941">
        <v>255.45</v>
      </c>
      <c r="K941" t="s">
        <v>17</v>
      </c>
      <c r="L941" t="s">
        <v>10876</v>
      </c>
      <c r="M941" t="s">
        <v>10902</v>
      </c>
      <c r="N941" t="s">
        <v>10901</v>
      </c>
      <c r="O941" s="59">
        <f>DATE(Grocery_Sales[[#This Row],[Order Year]],Grocery_Sales[[#This Row],[Order Month]],1)</f>
        <v>42705</v>
      </c>
      <c r="P941" s="25" t="str">
        <f>TEXT(Grocery_Sales[[#This Row],[Edited/Cleaned Order Date]],"mmm")</f>
        <v>Dec</v>
      </c>
    </row>
    <row r="942" spans="1:16" x14ac:dyDescent="0.35">
      <c r="A942" t="s">
        <v>1061</v>
      </c>
      <c r="B942" t="s">
        <v>193</v>
      </c>
      <c r="C942" t="s">
        <v>32</v>
      </c>
      <c r="D942" t="s">
        <v>33</v>
      </c>
      <c r="E942" t="s">
        <v>28</v>
      </c>
      <c r="F942" t="s">
        <v>10329</v>
      </c>
      <c r="G942" t="s">
        <v>29</v>
      </c>
      <c r="H942">
        <v>1208</v>
      </c>
      <c r="I942">
        <v>0.28000000000000003</v>
      </c>
      <c r="J942">
        <v>410.72</v>
      </c>
      <c r="K942" t="s">
        <v>17</v>
      </c>
      <c r="L942" t="s">
        <v>10884</v>
      </c>
      <c r="M942" t="s">
        <v>10909</v>
      </c>
      <c r="N942" t="s">
        <v>10907</v>
      </c>
      <c r="O942" s="59">
        <f>DATE(Grocery_Sales[[#This Row],[Order Year]],Grocery_Sales[[#This Row],[Order Month]],1)</f>
        <v>42887</v>
      </c>
      <c r="P942" s="25" t="str">
        <f>TEXT(Grocery_Sales[[#This Row],[Edited/Cleaned Order Date]],"mmm")</f>
        <v>Jun</v>
      </c>
    </row>
    <row r="943" spans="1:16" x14ac:dyDescent="0.35">
      <c r="A943" t="s">
        <v>1062</v>
      </c>
      <c r="B943" t="s">
        <v>174</v>
      </c>
      <c r="C943" t="s">
        <v>13</v>
      </c>
      <c r="D943" t="s">
        <v>14</v>
      </c>
      <c r="E943" t="s">
        <v>22</v>
      </c>
      <c r="F943" t="s">
        <v>10224</v>
      </c>
      <c r="G943" t="s">
        <v>29</v>
      </c>
      <c r="H943">
        <v>1681</v>
      </c>
      <c r="I943">
        <v>0.21</v>
      </c>
      <c r="J943">
        <v>151.29</v>
      </c>
      <c r="K943" t="s">
        <v>17</v>
      </c>
      <c r="L943" t="s">
        <v>10876</v>
      </c>
      <c r="M943" t="s">
        <v>10902</v>
      </c>
      <c r="N943" t="s">
        <v>10907</v>
      </c>
      <c r="O943" s="59">
        <f>DATE(Grocery_Sales[[#This Row],[Order Year]],Grocery_Sales[[#This Row],[Order Month]],1)</f>
        <v>43070</v>
      </c>
      <c r="P943" s="25" t="str">
        <f>TEXT(Grocery_Sales[[#This Row],[Edited/Cleaned Order Date]],"mmm")</f>
        <v>Dec</v>
      </c>
    </row>
    <row r="944" spans="1:16" x14ac:dyDescent="0.35">
      <c r="A944" t="s">
        <v>1063</v>
      </c>
      <c r="B944" t="s">
        <v>137</v>
      </c>
      <c r="C944" t="s">
        <v>49</v>
      </c>
      <c r="D944" t="s">
        <v>50</v>
      </c>
      <c r="E944" t="s">
        <v>22</v>
      </c>
      <c r="F944" t="s">
        <v>10224</v>
      </c>
      <c r="G944" t="s">
        <v>29</v>
      </c>
      <c r="H944">
        <v>1988</v>
      </c>
      <c r="I944">
        <v>0.26</v>
      </c>
      <c r="J944">
        <v>238.56</v>
      </c>
      <c r="K944" t="s">
        <v>17</v>
      </c>
      <c r="L944" t="s">
        <v>10876</v>
      </c>
      <c r="M944" t="s">
        <v>10902</v>
      </c>
      <c r="N944" t="s">
        <v>10907</v>
      </c>
      <c r="O944" s="59">
        <f>DATE(Grocery_Sales[[#This Row],[Order Year]],Grocery_Sales[[#This Row],[Order Month]],1)</f>
        <v>43070</v>
      </c>
      <c r="P944" s="25" t="str">
        <f>TEXT(Grocery_Sales[[#This Row],[Edited/Cleaned Order Date]],"mmm")</f>
        <v>Dec</v>
      </c>
    </row>
    <row r="945" spans="1:16" x14ac:dyDescent="0.35">
      <c r="A945" t="s">
        <v>1064</v>
      </c>
      <c r="B945" t="s">
        <v>81</v>
      </c>
      <c r="C945" t="s">
        <v>26</v>
      </c>
      <c r="D945" t="s">
        <v>27</v>
      </c>
      <c r="E945" t="s">
        <v>72</v>
      </c>
      <c r="F945" t="s">
        <v>10330</v>
      </c>
      <c r="G945" t="s">
        <v>29</v>
      </c>
      <c r="H945">
        <v>2135</v>
      </c>
      <c r="I945">
        <v>0.15</v>
      </c>
      <c r="J945">
        <v>704.55</v>
      </c>
      <c r="K945" t="s">
        <v>17</v>
      </c>
      <c r="L945" t="s">
        <v>10877</v>
      </c>
      <c r="M945" t="s">
        <v>10919</v>
      </c>
      <c r="N945" t="s">
        <v>10901</v>
      </c>
      <c r="O945" s="59">
        <f>DATE(Grocery_Sales[[#This Row],[Order Year]],Grocery_Sales[[#This Row],[Order Month]],1)</f>
        <v>42491</v>
      </c>
      <c r="P945" s="25" t="str">
        <f>TEXT(Grocery_Sales[[#This Row],[Edited/Cleaned Order Date]],"mmm")</f>
        <v>May</v>
      </c>
    </row>
    <row r="946" spans="1:16" x14ac:dyDescent="0.35">
      <c r="A946" t="s">
        <v>1065</v>
      </c>
      <c r="B946" t="s">
        <v>122</v>
      </c>
      <c r="C946" t="s">
        <v>32</v>
      </c>
      <c r="D946" t="s">
        <v>153</v>
      </c>
      <c r="E946" t="s">
        <v>140</v>
      </c>
      <c r="F946" t="s">
        <v>10330</v>
      </c>
      <c r="G946" t="s">
        <v>29</v>
      </c>
      <c r="H946">
        <v>1254</v>
      </c>
      <c r="I946">
        <v>0.33</v>
      </c>
      <c r="J946">
        <v>551.76</v>
      </c>
      <c r="K946" t="s">
        <v>17</v>
      </c>
      <c r="L946" t="s">
        <v>10877</v>
      </c>
      <c r="M946" t="s">
        <v>10919</v>
      </c>
      <c r="N946" t="s">
        <v>10901</v>
      </c>
      <c r="O946" s="59">
        <f>DATE(Grocery_Sales[[#This Row],[Order Year]],Grocery_Sales[[#This Row],[Order Month]],1)</f>
        <v>42491</v>
      </c>
      <c r="P946" s="25" t="str">
        <f>TEXT(Grocery_Sales[[#This Row],[Edited/Cleaned Order Date]],"mmm")</f>
        <v>May</v>
      </c>
    </row>
    <row r="947" spans="1:16" x14ac:dyDescent="0.35">
      <c r="A947" t="s">
        <v>1066</v>
      </c>
      <c r="B947" t="s">
        <v>197</v>
      </c>
      <c r="C947" t="s">
        <v>13</v>
      </c>
      <c r="D947" t="s">
        <v>195</v>
      </c>
      <c r="E947" t="s">
        <v>128</v>
      </c>
      <c r="F947" t="s">
        <v>10330</v>
      </c>
      <c r="G947" t="s">
        <v>29</v>
      </c>
      <c r="H947">
        <v>2105</v>
      </c>
      <c r="I947">
        <v>0.25</v>
      </c>
      <c r="J947">
        <v>252.6</v>
      </c>
      <c r="K947" t="s">
        <v>17</v>
      </c>
      <c r="L947" t="s">
        <v>10877</v>
      </c>
      <c r="M947" t="s">
        <v>10919</v>
      </c>
      <c r="N947" t="s">
        <v>10901</v>
      </c>
      <c r="O947" s="59">
        <f>DATE(Grocery_Sales[[#This Row],[Order Year]],Grocery_Sales[[#This Row],[Order Month]],1)</f>
        <v>42491</v>
      </c>
      <c r="P947" s="25" t="str">
        <f>TEXT(Grocery_Sales[[#This Row],[Edited/Cleaned Order Date]],"mmm")</f>
        <v>May</v>
      </c>
    </row>
    <row r="948" spans="1:16" x14ac:dyDescent="0.35">
      <c r="A948" t="s">
        <v>1067</v>
      </c>
      <c r="B948" t="s">
        <v>174</v>
      </c>
      <c r="C948" t="s">
        <v>32</v>
      </c>
      <c r="D948" t="s">
        <v>33</v>
      </c>
      <c r="E948" t="s">
        <v>55</v>
      </c>
      <c r="F948" t="s">
        <v>10331</v>
      </c>
      <c r="G948" t="s">
        <v>29</v>
      </c>
      <c r="H948">
        <v>1140</v>
      </c>
      <c r="I948">
        <v>0.19</v>
      </c>
      <c r="J948">
        <v>273.60000000000002</v>
      </c>
      <c r="K948" t="s">
        <v>17</v>
      </c>
      <c r="L948" t="s">
        <v>10879</v>
      </c>
      <c r="M948" t="s">
        <v>10916</v>
      </c>
      <c r="N948" t="s">
        <v>10901</v>
      </c>
      <c r="O948" s="59">
        <f>DATE(Grocery_Sales[[#This Row],[Order Year]],Grocery_Sales[[#This Row],[Order Month]],1)</f>
        <v>42552</v>
      </c>
      <c r="P948" s="25" t="str">
        <f>TEXT(Grocery_Sales[[#This Row],[Edited/Cleaned Order Date]],"mmm")</f>
        <v>Jul</v>
      </c>
    </row>
    <row r="949" spans="1:16" x14ac:dyDescent="0.35">
      <c r="A949" t="s">
        <v>1068</v>
      </c>
      <c r="B949" t="s">
        <v>193</v>
      </c>
      <c r="C949" t="s">
        <v>58</v>
      </c>
      <c r="D949" t="s">
        <v>59</v>
      </c>
      <c r="E949" t="s">
        <v>88</v>
      </c>
      <c r="F949" t="s">
        <v>10332</v>
      </c>
      <c r="G949" t="s">
        <v>98</v>
      </c>
      <c r="H949">
        <v>2480</v>
      </c>
      <c r="I949">
        <v>0.19</v>
      </c>
      <c r="J949">
        <v>248</v>
      </c>
      <c r="K949" t="s">
        <v>17</v>
      </c>
      <c r="L949" t="s">
        <v>10872</v>
      </c>
      <c r="M949" t="s">
        <v>10917</v>
      </c>
      <c r="N949" t="s">
        <v>10899</v>
      </c>
      <c r="O949" s="59">
        <f>DATE(Grocery_Sales[[#This Row],[Order Year]],Grocery_Sales[[#This Row],[Order Month]],1)</f>
        <v>43405</v>
      </c>
      <c r="P949" s="25" t="str">
        <f>TEXT(Grocery_Sales[[#This Row],[Edited/Cleaned Order Date]],"mmm")</f>
        <v>Nov</v>
      </c>
    </row>
    <row r="950" spans="1:16" x14ac:dyDescent="0.35">
      <c r="A950" t="s">
        <v>1069</v>
      </c>
      <c r="B950" t="s">
        <v>162</v>
      </c>
      <c r="C950" t="s">
        <v>20</v>
      </c>
      <c r="D950" t="s">
        <v>91</v>
      </c>
      <c r="E950" t="s">
        <v>43</v>
      </c>
      <c r="F950" t="s">
        <v>10332</v>
      </c>
      <c r="G950" t="s">
        <v>98</v>
      </c>
      <c r="H950">
        <v>2439</v>
      </c>
      <c r="I950">
        <v>0.26</v>
      </c>
      <c r="J950">
        <v>195.12</v>
      </c>
      <c r="K950" t="s">
        <v>17</v>
      </c>
      <c r="L950" t="s">
        <v>10872</v>
      </c>
      <c r="M950" t="s">
        <v>10917</v>
      </c>
      <c r="N950" t="s">
        <v>10899</v>
      </c>
      <c r="O950" s="59">
        <f>DATE(Grocery_Sales[[#This Row],[Order Year]],Grocery_Sales[[#This Row],[Order Month]],1)</f>
        <v>43405</v>
      </c>
      <c r="P950" s="25" t="str">
        <f>TEXT(Grocery_Sales[[#This Row],[Edited/Cleaned Order Date]],"mmm")</f>
        <v>Nov</v>
      </c>
    </row>
    <row r="951" spans="1:16" x14ac:dyDescent="0.35">
      <c r="A951" t="s">
        <v>1070</v>
      </c>
      <c r="B951" t="s">
        <v>130</v>
      </c>
      <c r="C951" t="s">
        <v>26</v>
      </c>
      <c r="D951" t="s">
        <v>94</v>
      </c>
      <c r="E951" t="s">
        <v>55</v>
      </c>
      <c r="F951" t="s">
        <v>10332</v>
      </c>
      <c r="G951" t="s">
        <v>98</v>
      </c>
      <c r="H951">
        <v>546</v>
      </c>
      <c r="I951">
        <v>0.11</v>
      </c>
      <c r="J951">
        <v>65.52</v>
      </c>
      <c r="K951" t="s">
        <v>17</v>
      </c>
      <c r="L951" t="s">
        <v>10872</v>
      </c>
      <c r="M951" t="s">
        <v>10917</v>
      </c>
      <c r="N951" t="s">
        <v>10899</v>
      </c>
      <c r="O951" s="59">
        <f>DATE(Grocery_Sales[[#This Row],[Order Year]],Grocery_Sales[[#This Row],[Order Month]],1)</f>
        <v>43405</v>
      </c>
      <c r="P951" s="25" t="str">
        <f>TEXT(Grocery_Sales[[#This Row],[Edited/Cleaned Order Date]],"mmm")</f>
        <v>Nov</v>
      </c>
    </row>
    <row r="952" spans="1:16" x14ac:dyDescent="0.35">
      <c r="A952" t="s">
        <v>1071</v>
      </c>
      <c r="B952" t="s">
        <v>130</v>
      </c>
      <c r="C952" t="s">
        <v>13</v>
      </c>
      <c r="D952" t="s">
        <v>14</v>
      </c>
      <c r="E952" t="s">
        <v>84</v>
      </c>
      <c r="F952" t="s">
        <v>10332</v>
      </c>
      <c r="G952" t="s">
        <v>98</v>
      </c>
      <c r="H952">
        <v>951</v>
      </c>
      <c r="I952">
        <v>0.15</v>
      </c>
      <c r="J952">
        <v>95.1</v>
      </c>
      <c r="K952" t="s">
        <v>17</v>
      </c>
      <c r="L952" t="s">
        <v>10872</v>
      </c>
      <c r="M952" t="s">
        <v>10917</v>
      </c>
      <c r="N952" t="s">
        <v>10899</v>
      </c>
      <c r="O952" s="59">
        <f>DATE(Grocery_Sales[[#This Row],[Order Year]],Grocery_Sales[[#This Row],[Order Month]],1)</f>
        <v>43405</v>
      </c>
      <c r="P952" s="25" t="str">
        <f>TEXT(Grocery_Sales[[#This Row],[Edited/Cleaned Order Date]],"mmm")</f>
        <v>Nov</v>
      </c>
    </row>
    <row r="953" spans="1:16" x14ac:dyDescent="0.35">
      <c r="A953" t="s">
        <v>1072</v>
      </c>
      <c r="B953" t="s">
        <v>193</v>
      </c>
      <c r="C953" t="s">
        <v>26</v>
      </c>
      <c r="D953" t="s">
        <v>27</v>
      </c>
      <c r="E953" t="s">
        <v>166</v>
      </c>
      <c r="F953" t="s">
        <v>10332</v>
      </c>
      <c r="G953" t="s">
        <v>98</v>
      </c>
      <c r="H953">
        <v>2279</v>
      </c>
      <c r="I953">
        <v>0.16</v>
      </c>
      <c r="J953">
        <v>113.95</v>
      </c>
      <c r="K953" t="s">
        <v>17</v>
      </c>
      <c r="L953" t="s">
        <v>10872</v>
      </c>
      <c r="M953" t="s">
        <v>10917</v>
      </c>
      <c r="N953" t="s">
        <v>10899</v>
      </c>
      <c r="O953" s="59">
        <f>DATE(Grocery_Sales[[#This Row],[Order Year]],Grocery_Sales[[#This Row],[Order Month]],1)</f>
        <v>43405</v>
      </c>
      <c r="P953" s="25" t="str">
        <f>TEXT(Grocery_Sales[[#This Row],[Edited/Cleaned Order Date]],"mmm")</f>
        <v>Nov</v>
      </c>
    </row>
    <row r="954" spans="1:16" x14ac:dyDescent="0.35">
      <c r="A954" t="s">
        <v>1073</v>
      </c>
      <c r="B954" t="s">
        <v>36</v>
      </c>
      <c r="C954" t="s">
        <v>58</v>
      </c>
      <c r="D954" t="s">
        <v>59</v>
      </c>
      <c r="E954" t="s">
        <v>149</v>
      </c>
      <c r="F954" s="24">
        <v>43163</v>
      </c>
      <c r="G954" t="s">
        <v>98</v>
      </c>
      <c r="H954">
        <v>1102</v>
      </c>
      <c r="I954">
        <v>0.3</v>
      </c>
      <c r="J954">
        <v>495.9</v>
      </c>
      <c r="K954" t="s">
        <v>17</v>
      </c>
      <c r="L954" t="s">
        <v>10875</v>
      </c>
      <c r="M954" t="s">
        <v>10883</v>
      </c>
      <c r="N954" t="s">
        <v>10910</v>
      </c>
      <c r="O954" s="59">
        <f>DATE(Grocery_Sales[[#This Row],[Order Year]],Grocery_Sales[[#This Row],[Order Month]],1)</f>
        <v>43191</v>
      </c>
      <c r="P954" s="25" t="str">
        <f>TEXT(Grocery_Sales[[#This Row],[Edited/Cleaned Order Date]],"mmm")</f>
        <v>Apr</v>
      </c>
    </row>
    <row r="955" spans="1:16" x14ac:dyDescent="0.35">
      <c r="A955" t="s">
        <v>1074</v>
      </c>
      <c r="B955" t="s">
        <v>122</v>
      </c>
      <c r="C955" t="s">
        <v>32</v>
      </c>
      <c r="D955" t="s">
        <v>33</v>
      </c>
      <c r="E955" t="s">
        <v>51</v>
      </c>
      <c r="F955" t="s">
        <v>10181</v>
      </c>
      <c r="G955" t="s">
        <v>76</v>
      </c>
      <c r="H955">
        <v>1992</v>
      </c>
      <c r="I955">
        <v>0.15</v>
      </c>
      <c r="J955">
        <v>338.64</v>
      </c>
      <c r="K955" t="s">
        <v>17</v>
      </c>
      <c r="L955" t="s">
        <v>10876</v>
      </c>
      <c r="M955" t="s">
        <v>10917</v>
      </c>
      <c r="N955" t="s">
        <v>10899</v>
      </c>
      <c r="O955" s="59">
        <f>DATE(Grocery_Sales[[#This Row],[Order Year]],Grocery_Sales[[#This Row],[Order Month]],1)</f>
        <v>43435</v>
      </c>
      <c r="P955" s="25" t="str">
        <f>TEXT(Grocery_Sales[[#This Row],[Edited/Cleaned Order Date]],"mmm")</f>
        <v>Dec</v>
      </c>
    </row>
    <row r="956" spans="1:16" x14ac:dyDescent="0.35">
      <c r="A956" t="s">
        <v>1075</v>
      </c>
      <c r="B956" t="s">
        <v>67</v>
      </c>
      <c r="C956" t="s">
        <v>13</v>
      </c>
      <c r="D956" t="s">
        <v>195</v>
      </c>
      <c r="E956" t="s">
        <v>123</v>
      </c>
      <c r="F956" t="s">
        <v>10181</v>
      </c>
      <c r="G956" t="s">
        <v>76</v>
      </c>
      <c r="H956">
        <v>963</v>
      </c>
      <c r="I956">
        <v>0.1</v>
      </c>
      <c r="J956">
        <v>182.97</v>
      </c>
      <c r="K956" t="s">
        <v>17</v>
      </c>
      <c r="L956" t="s">
        <v>10876</v>
      </c>
      <c r="M956" t="s">
        <v>10917</v>
      </c>
      <c r="N956" t="s">
        <v>10899</v>
      </c>
      <c r="O956" s="59">
        <f>DATE(Grocery_Sales[[#This Row],[Order Year]],Grocery_Sales[[#This Row],[Order Month]],1)</f>
        <v>43435</v>
      </c>
      <c r="P956" s="25" t="str">
        <f>TEXT(Grocery_Sales[[#This Row],[Edited/Cleaned Order Date]],"mmm")</f>
        <v>Dec</v>
      </c>
    </row>
    <row r="957" spans="1:16" x14ac:dyDescent="0.35">
      <c r="A957" t="s">
        <v>1076</v>
      </c>
      <c r="B957" t="s">
        <v>137</v>
      </c>
      <c r="C957" t="s">
        <v>32</v>
      </c>
      <c r="D957" t="s">
        <v>97</v>
      </c>
      <c r="E957" t="s">
        <v>149</v>
      </c>
      <c r="F957" t="s">
        <v>10317</v>
      </c>
      <c r="G957" t="s">
        <v>23</v>
      </c>
      <c r="H957">
        <v>1011</v>
      </c>
      <c r="I957">
        <v>0.22</v>
      </c>
      <c r="J957">
        <v>161.76</v>
      </c>
      <c r="K957" t="s">
        <v>17</v>
      </c>
      <c r="L957" t="s">
        <v>10872</v>
      </c>
      <c r="M957" t="s">
        <v>10914</v>
      </c>
      <c r="N957" t="s">
        <v>10899</v>
      </c>
      <c r="O957" s="59">
        <f>DATE(Grocery_Sales[[#This Row],[Order Year]],Grocery_Sales[[#This Row],[Order Month]],1)</f>
        <v>43405</v>
      </c>
      <c r="P957" s="25" t="str">
        <f>TEXT(Grocery_Sales[[#This Row],[Edited/Cleaned Order Date]],"mmm")</f>
        <v>Nov</v>
      </c>
    </row>
    <row r="958" spans="1:16" x14ac:dyDescent="0.35">
      <c r="A958" t="s">
        <v>1077</v>
      </c>
      <c r="B958" t="s">
        <v>197</v>
      </c>
      <c r="C958" t="s">
        <v>63</v>
      </c>
      <c r="D958" t="s">
        <v>64</v>
      </c>
      <c r="E958" t="s">
        <v>38</v>
      </c>
      <c r="F958" t="s">
        <v>10333</v>
      </c>
      <c r="G958" t="s">
        <v>29</v>
      </c>
      <c r="H958">
        <v>992</v>
      </c>
      <c r="I958">
        <v>0.15</v>
      </c>
      <c r="J958">
        <v>148.80000000000001</v>
      </c>
      <c r="K958" t="s">
        <v>17</v>
      </c>
      <c r="L958" t="s">
        <v>10877</v>
      </c>
      <c r="M958" t="s">
        <v>10898</v>
      </c>
      <c r="N958" t="s">
        <v>10899</v>
      </c>
      <c r="O958" s="59">
        <f>DATE(Grocery_Sales[[#This Row],[Order Year]],Grocery_Sales[[#This Row],[Order Month]],1)</f>
        <v>43221</v>
      </c>
      <c r="P958" s="25" t="str">
        <f>TEXT(Grocery_Sales[[#This Row],[Edited/Cleaned Order Date]],"mmm")</f>
        <v>May</v>
      </c>
    </row>
    <row r="959" spans="1:16" x14ac:dyDescent="0.35">
      <c r="A959" t="s">
        <v>1078</v>
      </c>
      <c r="B959" t="s">
        <v>114</v>
      </c>
      <c r="C959" t="s">
        <v>63</v>
      </c>
      <c r="D959" t="s">
        <v>75</v>
      </c>
      <c r="E959" t="s">
        <v>28</v>
      </c>
      <c r="F959" t="s">
        <v>10333</v>
      </c>
      <c r="G959" t="s">
        <v>29</v>
      </c>
      <c r="H959">
        <v>1702</v>
      </c>
      <c r="I959">
        <v>0.22</v>
      </c>
      <c r="J959">
        <v>408.48</v>
      </c>
      <c r="K959" t="s">
        <v>17</v>
      </c>
      <c r="L959" t="s">
        <v>10877</v>
      </c>
      <c r="M959" t="s">
        <v>10898</v>
      </c>
      <c r="N959" t="s">
        <v>10899</v>
      </c>
      <c r="O959" s="59">
        <f>DATE(Grocery_Sales[[#This Row],[Order Year]],Grocery_Sales[[#This Row],[Order Month]],1)</f>
        <v>43221</v>
      </c>
      <c r="P959" s="25" t="str">
        <f>TEXT(Grocery_Sales[[#This Row],[Edited/Cleaned Order Date]],"mmm")</f>
        <v>May</v>
      </c>
    </row>
    <row r="960" spans="1:16" x14ac:dyDescent="0.35">
      <c r="A960" t="s">
        <v>1079</v>
      </c>
      <c r="B960" t="s">
        <v>81</v>
      </c>
      <c r="C960" t="s">
        <v>63</v>
      </c>
      <c r="D960" t="s">
        <v>75</v>
      </c>
      <c r="E960" t="s">
        <v>72</v>
      </c>
      <c r="F960" t="s">
        <v>10333</v>
      </c>
      <c r="G960" t="s">
        <v>29</v>
      </c>
      <c r="H960">
        <v>2341</v>
      </c>
      <c r="I960">
        <v>0.31</v>
      </c>
      <c r="J960">
        <v>117.05</v>
      </c>
      <c r="K960" t="s">
        <v>17</v>
      </c>
      <c r="L960" t="s">
        <v>10877</v>
      </c>
      <c r="M960" t="s">
        <v>10898</v>
      </c>
      <c r="N960" t="s">
        <v>10899</v>
      </c>
      <c r="O960" s="59">
        <f>DATE(Grocery_Sales[[#This Row],[Order Year]],Grocery_Sales[[#This Row],[Order Month]],1)</f>
        <v>43221</v>
      </c>
      <c r="P960" s="25" t="str">
        <f>TEXT(Grocery_Sales[[#This Row],[Edited/Cleaned Order Date]],"mmm")</f>
        <v>May</v>
      </c>
    </row>
    <row r="961" spans="1:16" x14ac:dyDescent="0.35">
      <c r="A961" t="s">
        <v>1080</v>
      </c>
      <c r="B961" t="s">
        <v>137</v>
      </c>
      <c r="C961" t="s">
        <v>49</v>
      </c>
      <c r="D961" t="s">
        <v>50</v>
      </c>
      <c r="E961" t="s">
        <v>51</v>
      </c>
      <c r="F961" t="s">
        <v>10334</v>
      </c>
      <c r="G961" t="s">
        <v>29</v>
      </c>
      <c r="H961">
        <v>945</v>
      </c>
      <c r="I961">
        <v>0.33</v>
      </c>
      <c r="J961">
        <v>425.25</v>
      </c>
      <c r="K961" t="s">
        <v>17</v>
      </c>
      <c r="L961" t="s">
        <v>10880</v>
      </c>
      <c r="M961" t="s">
        <v>10900</v>
      </c>
      <c r="N961" t="s">
        <v>10901</v>
      </c>
      <c r="O961" s="59">
        <f>DATE(Grocery_Sales[[#This Row],[Order Year]],Grocery_Sales[[#This Row],[Order Month]],1)</f>
        <v>42614</v>
      </c>
      <c r="P961" s="25" t="str">
        <f>TEXT(Grocery_Sales[[#This Row],[Edited/Cleaned Order Date]],"mmm")</f>
        <v>Sep</v>
      </c>
    </row>
    <row r="962" spans="1:16" x14ac:dyDescent="0.35">
      <c r="A962" t="s">
        <v>1081</v>
      </c>
      <c r="B962" t="s">
        <v>151</v>
      </c>
      <c r="C962" t="s">
        <v>58</v>
      </c>
      <c r="D962" t="s">
        <v>59</v>
      </c>
      <c r="E962" t="s">
        <v>60</v>
      </c>
      <c r="F962" t="s">
        <v>10260</v>
      </c>
      <c r="G962" t="s">
        <v>29</v>
      </c>
      <c r="H962">
        <v>1161</v>
      </c>
      <c r="I962">
        <v>0.32</v>
      </c>
      <c r="J962">
        <v>441.18</v>
      </c>
      <c r="K962" t="s">
        <v>17</v>
      </c>
      <c r="L962" t="s">
        <v>10872</v>
      </c>
      <c r="M962" t="s">
        <v>10915</v>
      </c>
      <c r="N962" t="s">
        <v>10899</v>
      </c>
      <c r="O962" s="59">
        <f>DATE(Grocery_Sales[[#This Row],[Order Year]],Grocery_Sales[[#This Row],[Order Month]],1)</f>
        <v>43405</v>
      </c>
      <c r="P962" s="25" t="str">
        <f>TEXT(Grocery_Sales[[#This Row],[Edited/Cleaned Order Date]],"mmm")</f>
        <v>Nov</v>
      </c>
    </row>
    <row r="963" spans="1:16" x14ac:dyDescent="0.35">
      <c r="A963" t="s">
        <v>1082</v>
      </c>
      <c r="B963" t="s">
        <v>102</v>
      </c>
      <c r="C963" t="s">
        <v>20</v>
      </c>
      <c r="D963" t="s">
        <v>91</v>
      </c>
      <c r="E963" t="s">
        <v>15</v>
      </c>
      <c r="F963" t="s">
        <v>10207</v>
      </c>
      <c r="G963" t="s">
        <v>23</v>
      </c>
      <c r="H963">
        <v>1097</v>
      </c>
      <c r="I963">
        <v>0.18</v>
      </c>
      <c r="J963">
        <v>252.31</v>
      </c>
      <c r="K963" t="s">
        <v>17</v>
      </c>
      <c r="L963" t="s">
        <v>10872</v>
      </c>
      <c r="M963" t="s">
        <v>10904</v>
      </c>
      <c r="N963" t="s">
        <v>10901</v>
      </c>
      <c r="O963" s="59">
        <f>DATE(Grocery_Sales[[#This Row],[Order Year]],Grocery_Sales[[#This Row],[Order Month]],1)</f>
        <v>42675</v>
      </c>
      <c r="P963" s="25" t="str">
        <f>TEXT(Grocery_Sales[[#This Row],[Edited/Cleaned Order Date]],"mmm")</f>
        <v>Nov</v>
      </c>
    </row>
    <row r="964" spans="1:16" x14ac:dyDescent="0.35">
      <c r="A964" t="s">
        <v>1083</v>
      </c>
      <c r="B964" t="s">
        <v>90</v>
      </c>
      <c r="C964" t="s">
        <v>49</v>
      </c>
      <c r="D964" t="s">
        <v>205</v>
      </c>
      <c r="E964" t="s">
        <v>123</v>
      </c>
      <c r="F964" s="24">
        <v>42744</v>
      </c>
      <c r="G964" t="s">
        <v>29</v>
      </c>
      <c r="H964">
        <v>2319</v>
      </c>
      <c r="I964">
        <v>0.1</v>
      </c>
      <c r="J964">
        <v>417.42</v>
      </c>
      <c r="K964" t="s">
        <v>17</v>
      </c>
      <c r="L964" t="s">
        <v>10882</v>
      </c>
      <c r="M964" t="s">
        <v>10891</v>
      </c>
      <c r="N964" t="s">
        <v>10895</v>
      </c>
      <c r="O964" s="59">
        <f>DATE(Grocery_Sales[[#This Row],[Order Year]],Grocery_Sales[[#This Row],[Order Month]],1)</f>
        <v>42979</v>
      </c>
      <c r="P964" s="25" t="str">
        <f>TEXT(Grocery_Sales[[#This Row],[Edited/Cleaned Order Date]],"mmm")</f>
        <v>Sep</v>
      </c>
    </row>
    <row r="965" spans="1:16" x14ac:dyDescent="0.35">
      <c r="A965" t="s">
        <v>1084</v>
      </c>
      <c r="B965" t="s">
        <v>159</v>
      </c>
      <c r="C965" t="s">
        <v>13</v>
      </c>
      <c r="D965" t="s">
        <v>79</v>
      </c>
      <c r="E965" t="s">
        <v>104</v>
      </c>
      <c r="F965" t="s">
        <v>10335</v>
      </c>
      <c r="G965" t="s">
        <v>23</v>
      </c>
      <c r="H965">
        <v>1758</v>
      </c>
      <c r="I965">
        <v>0.23</v>
      </c>
      <c r="J965">
        <v>158.22</v>
      </c>
      <c r="K965" t="s">
        <v>17</v>
      </c>
      <c r="L965" t="s">
        <v>10880</v>
      </c>
      <c r="M965" t="s">
        <v>10900</v>
      </c>
      <c r="N965" t="s">
        <v>10903</v>
      </c>
      <c r="O965" s="59">
        <f>DATE(Grocery_Sales[[#This Row],[Order Year]],Grocery_Sales[[#This Row],[Order Month]],1)</f>
        <v>42248</v>
      </c>
      <c r="P965" s="25" t="str">
        <f>TEXT(Grocery_Sales[[#This Row],[Edited/Cleaned Order Date]],"mmm")</f>
        <v>Sep</v>
      </c>
    </row>
    <row r="966" spans="1:16" x14ac:dyDescent="0.35">
      <c r="A966" t="s">
        <v>1085</v>
      </c>
      <c r="B966" t="s">
        <v>165</v>
      </c>
      <c r="C966" t="s">
        <v>58</v>
      </c>
      <c r="D966" t="s">
        <v>112</v>
      </c>
      <c r="E966" t="s">
        <v>166</v>
      </c>
      <c r="F966" s="24">
        <v>43347</v>
      </c>
      <c r="G966" t="s">
        <v>98</v>
      </c>
      <c r="H966">
        <v>1792</v>
      </c>
      <c r="I966">
        <v>0.28000000000000003</v>
      </c>
      <c r="J966">
        <v>197.12</v>
      </c>
      <c r="K966" t="s">
        <v>17</v>
      </c>
      <c r="L966" t="s">
        <v>10875</v>
      </c>
      <c r="M966" t="s">
        <v>10882</v>
      </c>
      <c r="N966" t="s">
        <v>10910</v>
      </c>
      <c r="O966" s="59">
        <f>DATE(Grocery_Sales[[#This Row],[Order Year]],Grocery_Sales[[#This Row],[Order Month]],1)</f>
        <v>43191</v>
      </c>
      <c r="P966" s="25" t="str">
        <f>TEXT(Grocery_Sales[[#This Row],[Edited/Cleaned Order Date]],"mmm")</f>
        <v>Apr</v>
      </c>
    </row>
    <row r="967" spans="1:16" x14ac:dyDescent="0.35">
      <c r="A967" t="s">
        <v>1086</v>
      </c>
      <c r="B967" t="s">
        <v>151</v>
      </c>
      <c r="C967" t="s">
        <v>49</v>
      </c>
      <c r="D967" t="s">
        <v>54</v>
      </c>
      <c r="E967" t="s">
        <v>55</v>
      </c>
      <c r="F967" s="24">
        <v>43347</v>
      </c>
      <c r="G967" t="s">
        <v>98</v>
      </c>
      <c r="H967">
        <v>2432</v>
      </c>
      <c r="I967">
        <v>0.28999999999999998</v>
      </c>
      <c r="J967">
        <v>753.92</v>
      </c>
      <c r="K967" t="s">
        <v>17</v>
      </c>
      <c r="L967" t="s">
        <v>10875</v>
      </c>
      <c r="M967" t="s">
        <v>10882</v>
      </c>
      <c r="N967" t="s">
        <v>10910</v>
      </c>
      <c r="O967" s="59">
        <f>DATE(Grocery_Sales[[#This Row],[Order Year]],Grocery_Sales[[#This Row],[Order Month]],1)</f>
        <v>43191</v>
      </c>
      <c r="P967" s="25" t="str">
        <f>TEXT(Grocery_Sales[[#This Row],[Edited/Cleaned Order Date]],"mmm")</f>
        <v>Apr</v>
      </c>
    </row>
    <row r="968" spans="1:16" x14ac:dyDescent="0.35">
      <c r="A968" t="s">
        <v>1087</v>
      </c>
      <c r="B968" t="s">
        <v>146</v>
      </c>
      <c r="C968" t="s">
        <v>13</v>
      </c>
      <c r="D968" t="s">
        <v>79</v>
      </c>
      <c r="E968" t="s">
        <v>128</v>
      </c>
      <c r="F968" s="24">
        <v>43347</v>
      </c>
      <c r="G968" t="s">
        <v>98</v>
      </c>
      <c r="H968">
        <v>2049</v>
      </c>
      <c r="I968">
        <v>0.19</v>
      </c>
      <c r="J968">
        <v>778.62</v>
      </c>
      <c r="K968" t="s">
        <v>17</v>
      </c>
      <c r="L968" t="s">
        <v>10875</v>
      </c>
      <c r="M968" t="s">
        <v>10882</v>
      </c>
      <c r="N968" t="s">
        <v>10910</v>
      </c>
      <c r="O968" s="59">
        <f>DATE(Grocery_Sales[[#This Row],[Order Year]],Grocery_Sales[[#This Row],[Order Month]],1)</f>
        <v>43191</v>
      </c>
      <c r="P968" s="25" t="str">
        <f>TEXT(Grocery_Sales[[#This Row],[Edited/Cleaned Order Date]],"mmm")</f>
        <v>Apr</v>
      </c>
    </row>
    <row r="969" spans="1:16" x14ac:dyDescent="0.35">
      <c r="A969" t="s">
        <v>1088</v>
      </c>
      <c r="B969" t="s">
        <v>120</v>
      </c>
      <c r="C969" t="s">
        <v>49</v>
      </c>
      <c r="D969" t="s">
        <v>205</v>
      </c>
      <c r="E969" t="s">
        <v>69</v>
      </c>
      <c r="F969" s="24">
        <v>43347</v>
      </c>
      <c r="G969" t="s">
        <v>98</v>
      </c>
      <c r="H969">
        <v>2229</v>
      </c>
      <c r="I969">
        <v>0.1</v>
      </c>
      <c r="J969">
        <v>267.48</v>
      </c>
      <c r="K969" t="s">
        <v>17</v>
      </c>
      <c r="L969" t="s">
        <v>10875</v>
      </c>
      <c r="M969" t="s">
        <v>10882</v>
      </c>
      <c r="N969" t="s">
        <v>10910</v>
      </c>
      <c r="O969" s="59">
        <f>DATE(Grocery_Sales[[#This Row],[Order Year]],Grocery_Sales[[#This Row],[Order Month]],1)</f>
        <v>43191</v>
      </c>
      <c r="P969" s="25" t="str">
        <f>TEXT(Grocery_Sales[[#This Row],[Edited/Cleaned Order Date]],"mmm")</f>
        <v>Apr</v>
      </c>
    </row>
    <row r="970" spans="1:16" x14ac:dyDescent="0.35">
      <c r="A970" t="s">
        <v>1089</v>
      </c>
      <c r="B970" t="s">
        <v>234</v>
      </c>
      <c r="C970" t="s">
        <v>49</v>
      </c>
      <c r="D970" t="s">
        <v>54</v>
      </c>
      <c r="E970" t="s">
        <v>47</v>
      </c>
      <c r="F970" s="24">
        <v>43347</v>
      </c>
      <c r="G970" t="s">
        <v>98</v>
      </c>
      <c r="H970">
        <v>1120</v>
      </c>
      <c r="I970">
        <v>0.27</v>
      </c>
      <c r="J970">
        <v>459.2</v>
      </c>
      <c r="K970" t="s">
        <v>17</v>
      </c>
      <c r="L970" t="s">
        <v>10875</v>
      </c>
      <c r="M970" t="s">
        <v>10882</v>
      </c>
      <c r="N970" t="s">
        <v>10910</v>
      </c>
      <c r="O970" s="59">
        <f>DATE(Grocery_Sales[[#This Row],[Order Year]],Grocery_Sales[[#This Row],[Order Month]],1)</f>
        <v>43191</v>
      </c>
      <c r="P970" s="25" t="str">
        <f>TEXT(Grocery_Sales[[#This Row],[Edited/Cleaned Order Date]],"mmm")</f>
        <v>Apr</v>
      </c>
    </row>
    <row r="971" spans="1:16" x14ac:dyDescent="0.35">
      <c r="A971" t="s">
        <v>1090</v>
      </c>
      <c r="B971" t="s">
        <v>53</v>
      </c>
      <c r="C971" t="s">
        <v>63</v>
      </c>
      <c r="D971" t="s">
        <v>87</v>
      </c>
      <c r="E971" t="s">
        <v>104</v>
      </c>
      <c r="F971" s="24">
        <v>43347</v>
      </c>
      <c r="G971" t="s">
        <v>98</v>
      </c>
      <c r="H971">
        <v>1481</v>
      </c>
      <c r="I971">
        <v>0.11</v>
      </c>
      <c r="J971">
        <v>88.86</v>
      </c>
      <c r="K971" t="s">
        <v>17</v>
      </c>
      <c r="L971" t="s">
        <v>10875</v>
      </c>
      <c r="M971" t="s">
        <v>10882</v>
      </c>
      <c r="N971" t="s">
        <v>10910</v>
      </c>
      <c r="O971" s="59">
        <f>DATE(Grocery_Sales[[#This Row],[Order Year]],Grocery_Sales[[#This Row],[Order Month]],1)</f>
        <v>43191</v>
      </c>
      <c r="P971" s="25" t="str">
        <f>TEXT(Grocery_Sales[[#This Row],[Edited/Cleaned Order Date]],"mmm")</f>
        <v>Apr</v>
      </c>
    </row>
    <row r="972" spans="1:16" x14ac:dyDescent="0.35">
      <c r="A972" t="s">
        <v>1091</v>
      </c>
      <c r="B972" t="s">
        <v>53</v>
      </c>
      <c r="C972" t="s">
        <v>26</v>
      </c>
      <c r="D972" t="s">
        <v>201</v>
      </c>
      <c r="E972" t="s">
        <v>38</v>
      </c>
      <c r="F972" t="s">
        <v>10336</v>
      </c>
      <c r="G972" t="s">
        <v>98</v>
      </c>
      <c r="H972">
        <v>1398</v>
      </c>
      <c r="I972">
        <v>0.12</v>
      </c>
      <c r="J972">
        <v>139.80000000000001</v>
      </c>
      <c r="K972" t="s">
        <v>17</v>
      </c>
      <c r="L972" t="s">
        <v>10881</v>
      </c>
      <c r="M972" t="s">
        <v>10905</v>
      </c>
      <c r="N972" t="s">
        <v>10903</v>
      </c>
      <c r="O972" s="59">
        <f>DATE(Grocery_Sales[[#This Row],[Order Year]],Grocery_Sales[[#This Row],[Order Month]],1)</f>
        <v>42005</v>
      </c>
      <c r="P972" s="25" t="str">
        <f>TEXT(Grocery_Sales[[#This Row],[Edited/Cleaned Order Date]],"mmm")</f>
        <v>Jan</v>
      </c>
    </row>
    <row r="973" spans="1:16" x14ac:dyDescent="0.35">
      <c r="A973" t="s">
        <v>1092</v>
      </c>
      <c r="B973" t="s">
        <v>135</v>
      </c>
      <c r="C973" t="s">
        <v>20</v>
      </c>
      <c r="D973" t="s">
        <v>21</v>
      </c>
      <c r="E973" t="s">
        <v>15</v>
      </c>
      <c r="F973" t="s">
        <v>10336</v>
      </c>
      <c r="G973" t="s">
        <v>98</v>
      </c>
      <c r="H973">
        <v>990</v>
      </c>
      <c r="I973">
        <v>0.11</v>
      </c>
      <c r="J973">
        <v>237.6</v>
      </c>
      <c r="K973" t="s">
        <v>17</v>
      </c>
      <c r="L973" t="s">
        <v>10881</v>
      </c>
      <c r="M973" t="s">
        <v>10905</v>
      </c>
      <c r="N973" t="s">
        <v>10903</v>
      </c>
      <c r="O973" s="59">
        <f>DATE(Grocery_Sales[[#This Row],[Order Year]],Grocery_Sales[[#This Row],[Order Month]],1)</f>
        <v>42005</v>
      </c>
      <c r="P973" s="25" t="str">
        <f>TEXT(Grocery_Sales[[#This Row],[Edited/Cleaned Order Date]],"mmm")</f>
        <v>Jan</v>
      </c>
    </row>
    <row r="974" spans="1:16" x14ac:dyDescent="0.35">
      <c r="A974" t="s">
        <v>1093</v>
      </c>
      <c r="B974" t="s">
        <v>182</v>
      </c>
      <c r="C974" t="s">
        <v>13</v>
      </c>
      <c r="D974" t="s">
        <v>195</v>
      </c>
      <c r="E974" t="s">
        <v>117</v>
      </c>
      <c r="F974" t="s">
        <v>10336</v>
      </c>
      <c r="G974" t="s">
        <v>98</v>
      </c>
      <c r="H974">
        <v>2152</v>
      </c>
      <c r="I974">
        <v>0.1</v>
      </c>
      <c r="J974">
        <v>430.4</v>
      </c>
      <c r="K974" t="s">
        <v>17</v>
      </c>
      <c r="L974" t="s">
        <v>10881</v>
      </c>
      <c r="M974" t="s">
        <v>10905</v>
      </c>
      <c r="N974" t="s">
        <v>10903</v>
      </c>
      <c r="O974" s="59">
        <f>DATE(Grocery_Sales[[#This Row],[Order Year]],Grocery_Sales[[#This Row],[Order Month]],1)</f>
        <v>42005</v>
      </c>
      <c r="P974" s="25" t="str">
        <f>TEXT(Grocery_Sales[[#This Row],[Edited/Cleaned Order Date]],"mmm")</f>
        <v>Jan</v>
      </c>
    </row>
    <row r="975" spans="1:16" x14ac:dyDescent="0.35">
      <c r="A975" t="s">
        <v>1094</v>
      </c>
      <c r="B975" t="s">
        <v>234</v>
      </c>
      <c r="C975" t="s">
        <v>63</v>
      </c>
      <c r="D975" t="s">
        <v>87</v>
      </c>
      <c r="E975" t="s">
        <v>28</v>
      </c>
      <c r="F975" t="s">
        <v>10336</v>
      </c>
      <c r="G975" t="s">
        <v>98</v>
      </c>
      <c r="H975">
        <v>1169</v>
      </c>
      <c r="I975">
        <v>0.22</v>
      </c>
      <c r="J975">
        <v>362.39</v>
      </c>
      <c r="K975" t="s">
        <v>17</v>
      </c>
      <c r="L975" t="s">
        <v>10881</v>
      </c>
      <c r="M975" t="s">
        <v>10905</v>
      </c>
      <c r="N975" t="s">
        <v>10903</v>
      </c>
      <c r="O975" s="59">
        <f>DATE(Grocery_Sales[[#This Row],[Order Year]],Grocery_Sales[[#This Row],[Order Month]],1)</f>
        <v>42005</v>
      </c>
      <c r="P975" s="25" t="str">
        <f>TEXT(Grocery_Sales[[#This Row],[Edited/Cleaned Order Date]],"mmm")</f>
        <v>Jan</v>
      </c>
    </row>
    <row r="976" spans="1:16" x14ac:dyDescent="0.35">
      <c r="A976" t="s">
        <v>1095</v>
      </c>
      <c r="B976" t="s">
        <v>211</v>
      </c>
      <c r="C976" t="s">
        <v>26</v>
      </c>
      <c r="D976" t="s">
        <v>37</v>
      </c>
      <c r="E976" t="s">
        <v>143</v>
      </c>
      <c r="F976" s="24">
        <v>43230</v>
      </c>
      <c r="G976" t="s">
        <v>98</v>
      </c>
      <c r="H976">
        <v>617</v>
      </c>
      <c r="I976">
        <v>0.3</v>
      </c>
      <c r="J976">
        <v>197.44</v>
      </c>
      <c r="K976" t="s">
        <v>17</v>
      </c>
      <c r="L976" t="s">
        <v>10874</v>
      </c>
      <c r="M976" t="s">
        <v>10888</v>
      </c>
      <c r="N976" t="s">
        <v>10910</v>
      </c>
      <c r="O976" s="59">
        <f>DATE(Grocery_Sales[[#This Row],[Order Year]],Grocery_Sales[[#This Row],[Order Month]],1)</f>
        <v>43374</v>
      </c>
      <c r="P976" s="25" t="str">
        <f>TEXT(Grocery_Sales[[#This Row],[Edited/Cleaned Order Date]],"mmm")</f>
        <v>Oct</v>
      </c>
    </row>
    <row r="977" spans="1:16" x14ac:dyDescent="0.35">
      <c r="A977" t="s">
        <v>1096</v>
      </c>
      <c r="B977" t="s">
        <v>111</v>
      </c>
      <c r="C977" t="s">
        <v>49</v>
      </c>
      <c r="D977" t="s">
        <v>54</v>
      </c>
      <c r="E977" t="s">
        <v>55</v>
      </c>
      <c r="F977" s="24">
        <v>43230</v>
      </c>
      <c r="G977" t="s">
        <v>98</v>
      </c>
      <c r="H977">
        <v>1090</v>
      </c>
      <c r="I977">
        <v>0.21</v>
      </c>
      <c r="J977">
        <v>250.7</v>
      </c>
      <c r="K977" t="s">
        <v>17</v>
      </c>
      <c r="L977" t="s">
        <v>10874</v>
      </c>
      <c r="M977" t="s">
        <v>10888</v>
      </c>
      <c r="N977" t="s">
        <v>10910</v>
      </c>
      <c r="O977" s="59">
        <f>DATE(Grocery_Sales[[#This Row],[Order Year]],Grocery_Sales[[#This Row],[Order Month]],1)</f>
        <v>43374</v>
      </c>
      <c r="P977" s="25" t="str">
        <f>TEXT(Grocery_Sales[[#This Row],[Edited/Cleaned Order Date]],"mmm")</f>
        <v>Oct</v>
      </c>
    </row>
    <row r="978" spans="1:16" x14ac:dyDescent="0.35">
      <c r="A978" t="s">
        <v>1097</v>
      </c>
      <c r="B978" t="s">
        <v>45</v>
      </c>
      <c r="C978" t="s">
        <v>32</v>
      </c>
      <c r="D978" t="s">
        <v>33</v>
      </c>
      <c r="E978" t="s">
        <v>117</v>
      </c>
      <c r="F978" s="24">
        <v>43350</v>
      </c>
      <c r="G978" t="s">
        <v>29</v>
      </c>
      <c r="H978">
        <v>1205</v>
      </c>
      <c r="I978">
        <v>0.3</v>
      </c>
      <c r="J978">
        <v>494.05</v>
      </c>
      <c r="K978" t="s">
        <v>17</v>
      </c>
      <c r="L978" t="s">
        <v>10890</v>
      </c>
      <c r="M978" t="s">
        <v>10882</v>
      </c>
      <c r="N978" t="s">
        <v>10910</v>
      </c>
      <c r="O978" s="59">
        <f>DATE(Grocery_Sales[[#This Row],[Order Year]],Grocery_Sales[[#This Row],[Order Month]],1)</f>
        <v>43282</v>
      </c>
      <c r="P978" s="25" t="str">
        <f>TEXT(Grocery_Sales[[#This Row],[Edited/Cleaned Order Date]],"mmm")</f>
        <v>Jul</v>
      </c>
    </row>
    <row r="979" spans="1:16" x14ac:dyDescent="0.35">
      <c r="A979" t="s">
        <v>1098</v>
      </c>
      <c r="B979" t="s">
        <v>90</v>
      </c>
      <c r="C979" t="s">
        <v>63</v>
      </c>
      <c r="D979" t="s">
        <v>157</v>
      </c>
      <c r="E979" t="s">
        <v>143</v>
      </c>
      <c r="F979" s="24">
        <v>43282</v>
      </c>
      <c r="G979" t="s">
        <v>76</v>
      </c>
      <c r="H979">
        <v>758</v>
      </c>
      <c r="I979">
        <v>0.14000000000000001</v>
      </c>
      <c r="J979">
        <v>303.2</v>
      </c>
      <c r="K979" t="s">
        <v>17</v>
      </c>
      <c r="L979" t="s">
        <v>10891</v>
      </c>
      <c r="M979" t="s">
        <v>10890</v>
      </c>
      <c r="N979" t="s">
        <v>10910</v>
      </c>
      <c r="O979" s="59">
        <f>DATE(Grocery_Sales[[#This Row],[Order Year]],Grocery_Sales[[#This Row],[Order Month]],1)</f>
        <v>43101</v>
      </c>
      <c r="P979" s="25" t="str">
        <f>TEXT(Grocery_Sales[[#This Row],[Edited/Cleaned Order Date]],"mmm")</f>
        <v>Jan</v>
      </c>
    </row>
    <row r="980" spans="1:16" x14ac:dyDescent="0.35">
      <c r="A980" t="s">
        <v>1099</v>
      </c>
      <c r="B980" t="s">
        <v>125</v>
      </c>
      <c r="C980" t="s">
        <v>63</v>
      </c>
      <c r="D980" t="s">
        <v>87</v>
      </c>
      <c r="E980" t="s">
        <v>34</v>
      </c>
      <c r="F980" t="s">
        <v>10236</v>
      </c>
      <c r="G980" t="s">
        <v>23</v>
      </c>
      <c r="H980">
        <v>1074</v>
      </c>
      <c r="I980">
        <v>0.18</v>
      </c>
      <c r="J980">
        <v>118.14</v>
      </c>
      <c r="K980" t="s">
        <v>17</v>
      </c>
      <c r="L980" t="s">
        <v>10877</v>
      </c>
      <c r="M980" t="s">
        <v>10914</v>
      </c>
      <c r="N980" t="s">
        <v>10907</v>
      </c>
      <c r="O980" s="59">
        <f>DATE(Grocery_Sales[[#This Row],[Order Year]],Grocery_Sales[[#This Row],[Order Month]],1)</f>
        <v>42856</v>
      </c>
      <c r="P980" s="25" t="str">
        <f>TEXT(Grocery_Sales[[#This Row],[Edited/Cleaned Order Date]],"mmm")</f>
        <v>May</v>
      </c>
    </row>
    <row r="981" spans="1:16" x14ac:dyDescent="0.35">
      <c r="A981" t="s">
        <v>1100</v>
      </c>
      <c r="B981" t="s">
        <v>159</v>
      </c>
      <c r="C981" t="s">
        <v>49</v>
      </c>
      <c r="D981" t="s">
        <v>205</v>
      </c>
      <c r="E981" t="s">
        <v>104</v>
      </c>
      <c r="F981" s="24">
        <v>42625</v>
      </c>
      <c r="G981" t="s">
        <v>76</v>
      </c>
      <c r="H981">
        <v>829</v>
      </c>
      <c r="I981">
        <v>0.16</v>
      </c>
      <c r="J981">
        <v>49.74</v>
      </c>
      <c r="K981" t="s">
        <v>17</v>
      </c>
      <c r="L981" t="s">
        <v>10876</v>
      </c>
      <c r="M981" t="s">
        <v>10882</v>
      </c>
      <c r="N981" t="s">
        <v>10896</v>
      </c>
      <c r="O981" s="59">
        <f>DATE(Grocery_Sales[[#This Row],[Order Year]],Grocery_Sales[[#This Row],[Order Month]],1)</f>
        <v>42705</v>
      </c>
      <c r="P981" s="25" t="str">
        <f>TEXT(Grocery_Sales[[#This Row],[Edited/Cleaned Order Date]],"mmm")</f>
        <v>Dec</v>
      </c>
    </row>
    <row r="982" spans="1:16" x14ac:dyDescent="0.35">
      <c r="A982" t="s">
        <v>1101</v>
      </c>
      <c r="B982" t="s">
        <v>67</v>
      </c>
      <c r="C982" t="s">
        <v>58</v>
      </c>
      <c r="D982" t="s">
        <v>59</v>
      </c>
      <c r="E982" t="s">
        <v>104</v>
      </c>
      <c r="F982" s="24">
        <v>42804</v>
      </c>
      <c r="G982" t="s">
        <v>98</v>
      </c>
      <c r="H982">
        <v>618</v>
      </c>
      <c r="I982">
        <v>0.12</v>
      </c>
      <c r="J982">
        <v>148.32</v>
      </c>
      <c r="K982" t="s">
        <v>17</v>
      </c>
      <c r="L982" t="s">
        <v>10874</v>
      </c>
      <c r="M982" t="s">
        <v>10883</v>
      </c>
      <c r="N982" t="s">
        <v>10895</v>
      </c>
      <c r="O982" s="59">
        <f>DATE(Grocery_Sales[[#This Row],[Order Year]],Grocery_Sales[[#This Row],[Order Month]],1)</f>
        <v>43009</v>
      </c>
      <c r="P982" s="25" t="str">
        <f>TEXT(Grocery_Sales[[#This Row],[Edited/Cleaned Order Date]],"mmm")</f>
        <v>Oct</v>
      </c>
    </row>
    <row r="983" spans="1:16" x14ac:dyDescent="0.35">
      <c r="A983" t="s">
        <v>1102</v>
      </c>
      <c r="B983" t="s">
        <v>211</v>
      </c>
      <c r="C983" t="s">
        <v>26</v>
      </c>
      <c r="D983" t="s">
        <v>94</v>
      </c>
      <c r="E983" t="s">
        <v>34</v>
      </c>
      <c r="F983" s="24">
        <v>42319</v>
      </c>
      <c r="G983" t="s">
        <v>29</v>
      </c>
      <c r="H983">
        <v>911</v>
      </c>
      <c r="I983">
        <v>0.24</v>
      </c>
      <c r="J983">
        <v>91.1</v>
      </c>
      <c r="K983" t="s">
        <v>17</v>
      </c>
      <c r="L983" t="s">
        <v>10872</v>
      </c>
      <c r="M983" t="s">
        <v>10872</v>
      </c>
      <c r="N983" t="s">
        <v>10897</v>
      </c>
      <c r="O983" s="59">
        <f>DATE(Grocery_Sales[[#This Row],[Order Year]],Grocery_Sales[[#This Row],[Order Month]],1)</f>
        <v>42309</v>
      </c>
      <c r="P983" s="25" t="str">
        <f>TEXT(Grocery_Sales[[#This Row],[Edited/Cleaned Order Date]],"mmm")</f>
        <v>Nov</v>
      </c>
    </row>
    <row r="984" spans="1:16" x14ac:dyDescent="0.35">
      <c r="A984" t="s">
        <v>1103</v>
      </c>
      <c r="B984" t="s">
        <v>86</v>
      </c>
      <c r="C984" t="s">
        <v>13</v>
      </c>
      <c r="D984" t="s">
        <v>79</v>
      </c>
      <c r="E984" t="s">
        <v>69</v>
      </c>
      <c r="F984" s="24">
        <v>42319</v>
      </c>
      <c r="G984" t="s">
        <v>29</v>
      </c>
      <c r="H984">
        <v>1722</v>
      </c>
      <c r="I984">
        <v>0.21</v>
      </c>
      <c r="J984">
        <v>154.97999999999999</v>
      </c>
      <c r="K984" t="s">
        <v>17</v>
      </c>
      <c r="L984" t="s">
        <v>10872</v>
      </c>
      <c r="M984" t="s">
        <v>10872</v>
      </c>
      <c r="N984" t="s">
        <v>10897</v>
      </c>
      <c r="O984" s="59">
        <f>DATE(Grocery_Sales[[#This Row],[Order Year]],Grocery_Sales[[#This Row],[Order Month]],1)</f>
        <v>42309</v>
      </c>
      <c r="P984" s="25" t="str">
        <f>TEXT(Grocery_Sales[[#This Row],[Edited/Cleaned Order Date]],"mmm")</f>
        <v>Nov</v>
      </c>
    </row>
    <row r="985" spans="1:16" x14ac:dyDescent="0.35">
      <c r="A985" t="s">
        <v>1104</v>
      </c>
      <c r="B985" t="s">
        <v>211</v>
      </c>
      <c r="C985" t="s">
        <v>20</v>
      </c>
      <c r="D985" t="s">
        <v>91</v>
      </c>
      <c r="E985" t="s">
        <v>55</v>
      </c>
      <c r="F985" s="24">
        <v>42319</v>
      </c>
      <c r="G985" t="s">
        <v>29</v>
      </c>
      <c r="H985">
        <v>1660</v>
      </c>
      <c r="I985">
        <v>0.33</v>
      </c>
      <c r="J985">
        <v>315.39999999999998</v>
      </c>
      <c r="K985" t="s">
        <v>17</v>
      </c>
      <c r="L985" t="s">
        <v>10872</v>
      </c>
      <c r="M985" t="s">
        <v>10872</v>
      </c>
      <c r="N985" t="s">
        <v>10897</v>
      </c>
      <c r="O985" s="59">
        <f>DATE(Grocery_Sales[[#This Row],[Order Year]],Grocery_Sales[[#This Row],[Order Month]],1)</f>
        <v>42309</v>
      </c>
      <c r="P985" s="25" t="str">
        <f>TEXT(Grocery_Sales[[#This Row],[Edited/Cleaned Order Date]],"mmm")</f>
        <v>Nov</v>
      </c>
    </row>
    <row r="986" spans="1:16" x14ac:dyDescent="0.35">
      <c r="A986" t="s">
        <v>1105</v>
      </c>
      <c r="B986" t="s">
        <v>159</v>
      </c>
      <c r="C986" t="s">
        <v>49</v>
      </c>
      <c r="D986" t="s">
        <v>50</v>
      </c>
      <c r="E986" t="s">
        <v>22</v>
      </c>
      <c r="F986" t="s">
        <v>10337</v>
      </c>
      <c r="G986" t="s">
        <v>76</v>
      </c>
      <c r="H986">
        <v>2494</v>
      </c>
      <c r="I986">
        <v>0.27</v>
      </c>
      <c r="J986">
        <v>548.67999999999995</v>
      </c>
      <c r="K986" t="s">
        <v>17</v>
      </c>
      <c r="L986" t="s">
        <v>10880</v>
      </c>
      <c r="M986" t="s">
        <v>10919</v>
      </c>
      <c r="N986" t="s">
        <v>10899</v>
      </c>
      <c r="O986" s="59">
        <f>DATE(Grocery_Sales[[#This Row],[Order Year]],Grocery_Sales[[#This Row],[Order Month]],1)</f>
        <v>43344</v>
      </c>
      <c r="P986" s="25" t="str">
        <f>TEXT(Grocery_Sales[[#This Row],[Edited/Cleaned Order Date]],"mmm")</f>
        <v>Sep</v>
      </c>
    </row>
    <row r="987" spans="1:16" x14ac:dyDescent="0.35">
      <c r="A987" t="s">
        <v>1106</v>
      </c>
      <c r="B987" t="s">
        <v>81</v>
      </c>
      <c r="C987" t="s">
        <v>63</v>
      </c>
      <c r="D987" t="s">
        <v>157</v>
      </c>
      <c r="E987" t="s">
        <v>28</v>
      </c>
      <c r="F987" t="s">
        <v>10337</v>
      </c>
      <c r="G987" t="s">
        <v>76</v>
      </c>
      <c r="H987">
        <v>2444</v>
      </c>
      <c r="I987">
        <v>0.33</v>
      </c>
      <c r="J987">
        <v>415.48</v>
      </c>
      <c r="K987" t="s">
        <v>17</v>
      </c>
      <c r="L987" t="s">
        <v>10880</v>
      </c>
      <c r="M987" t="s">
        <v>10919</v>
      </c>
      <c r="N987" t="s">
        <v>10899</v>
      </c>
      <c r="O987" s="59">
        <f>DATE(Grocery_Sales[[#This Row],[Order Year]],Grocery_Sales[[#This Row],[Order Month]],1)</f>
        <v>43344</v>
      </c>
      <c r="P987" s="25" t="str">
        <f>TEXT(Grocery_Sales[[#This Row],[Edited/Cleaned Order Date]],"mmm")</f>
        <v>Sep</v>
      </c>
    </row>
    <row r="988" spans="1:16" x14ac:dyDescent="0.35">
      <c r="A988" t="s">
        <v>1107</v>
      </c>
      <c r="B988" t="s">
        <v>12</v>
      </c>
      <c r="C988" t="s">
        <v>58</v>
      </c>
      <c r="D988" t="s">
        <v>112</v>
      </c>
      <c r="E988" t="s">
        <v>149</v>
      </c>
      <c r="F988" t="s">
        <v>10337</v>
      </c>
      <c r="G988" t="s">
        <v>76</v>
      </c>
      <c r="H988">
        <v>1175</v>
      </c>
      <c r="I988">
        <v>0.14000000000000001</v>
      </c>
      <c r="J988">
        <v>70.5</v>
      </c>
      <c r="K988" t="s">
        <v>17</v>
      </c>
      <c r="L988" t="s">
        <v>10880</v>
      </c>
      <c r="M988" t="s">
        <v>10919</v>
      </c>
      <c r="N988" t="s">
        <v>10899</v>
      </c>
      <c r="O988" s="59">
        <f>DATE(Grocery_Sales[[#This Row],[Order Year]],Grocery_Sales[[#This Row],[Order Month]],1)</f>
        <v>43344</v>
      </c>
      <c r="P988" s="25" t="str">
        <f>TEXT(Grocery_Sales[[#This Row],[Edited/Cleaned Order Date]],"mmm")</f>
        <v>Sep</v>
      </c>
    </row>
    <row r="989" spans="1:16" x14ac:dyDescent="0.35">
      <c r="A989" t="s">
        <v>1108</v>
      </c>
      <c r="B989" t="s">
        <v>71</v>
      </c>
      <c r="C989" t="s">
        <v>63</v>
      </c>
      <c r="D989" t="s">
        <v>157</v>
      </c>
      <c r="E989" t="s">
        <v>163</v>
      </c>
      <c r="F989" s="24">
        <v>42646</v>
      </c>
      <c r="G989" t="s">
        <v>76</v>
      </c>
      <c r="H989">
        <v>1868</v>
      </c>
      <c r="I989">
        <v>0.19</v>
      </c>
      <c r="J989">
        <v>317.56</v>
      </c>
      <c r="K989" t="s">
        <v>17</v>
      </c>
      <c r="L989" t="s">
        <v>10883</v>
      </c>
      <c r="M989" t="s">
        <v>10874</v>
      </c>
      <c r="N989" t="s">
        <v>10896</v>
      </c>
      <c r="O989" s="59">
        <f>DATE(Grocery_Sales[[#This Row],[Order Year]],Grocery_Sales[[#This Row],[Order Month]],1)</f>
        <v>42430</v>
      </c>
      <c r="P989" s="25" t="str">
        <f>TEXT(Grocery_Sales[[#This Row],[Edited/Cleaned Order Date]],"mmm")</f>
        <v>Mar</v>
      </c>
    </row>
    <row r="990" spans="1:16" x14ac:dyDescent="0.35">
      <c r="A990" t="s">
        <v>1109</v>
      </c>
      <c r="B990" t="s">
        <v>184</v>
      </c>
      <c r="C990" t="s">
        <v>13</v>
      </c>
      <c r="D990" t="s">
        <v>195</v>
      </c>
      <c r="E990" t="s">
        <v>123</v>
      </c>
      <c r="F990" t="s">
        <v>10338</v>
      </c>
      <c r="G990" t="s">
        <v>98</v>
      </c>
      <c r="H990">
        <v>1862</v>
      </c>
      <c r="I990">
        <v>0.14000000000000001</v>
      </c>
      <c r="J990">
        <v>409.64</v>
      </c>
      <c r="K990" t="s">
        <v>17</v>
      </c>
      <c r="L990" t="s">
        <v>10877</v>
      </c>
      <c r="M990" t="s">
        <v>10921</v>
      </c>
      <c r="N990" t="s">
        <v>10899</v>
      </c>
      <c r="O990" s="59">
        <f>DATE(Grocery_Sales[[#This Row],[Order Year]],Grocery_Sales[[#This Row],[Order Month]],1)</f>
        <v>43221</v>
      </c>
      <c r="P990" s="25" t="str">
        <f>TEXT(Grocery_Sales[[#This Row],[Edited/Cleaned Order Date]],"mmm")</f>
        <v>May</v>
      </c>
    </row>
    <row r="991" spans="1:16" x14ac:dyDescent="0.35">
      <c r="A991" t="s">
        <v>1110</v>
      </c>
      <c r="B991" t="s">
        <v>12</v>
      </c>
      <c r="C991" t="s">
        <v>58</v>
      </c>
      <c r="D991" t="s">
        <v>59</v>
      </c>
      <c r="E991" t="s">
        <v>128</v>
      </c>
      <c r="F991" t="s">
        <v>10338</v>
      </c>
      <c r="G991" t="s">
        <v>98</v>
      </c>
      <c r="H991">
        <v>869</v>
      </c>
      <c r="I991">
        <v>0.21</v>
      </c>
      <c r="J991">
        <v>243.32</v>
      </c>
      <c r="K991" t="s">
        <v>17</v>
      </c>
      <c r="L991" t="s">
        <v>10877</v>
      </c>
      <c r="M991" t="s">
        <v>10921</v>
      </c>
      <c r="N991" t="s">
        <v>10899</v>
      </c>
      <c r="O991" s="59">
        <f>DATE(Grocery_Sales[[#This Row],[Order Year]],Grocery_Sales[[#This Row],[Order Month]],1)</f>
        <v>43221</v>
      </c>
      <c r="P991" s="25" t="str">
        <f>TEXT(Grocery_Sales[[#This Row],[Edited/Cleaned Order Date]],"mmm")</f>
        <v>May</v>
      </c>
    </row>
    <row r="992" spans="1:16" x14ac:dyDescent="0.35">
      <c r="A992" t="s">
        <v>1111</v>
      </c>
      <c r="B992" t="s">
        <v>234</v>
      </c>
      <c r="C992" t="s">
        <v>58</v>
      </c>
      <c r="D992" t="s">
        <v>68</v>
      </c>
      <c r="E992" t="s">
        <v>104</v>
      </c>
      <c r="F992" t="s">
        <v>10339</v>
      </c>
      <c r="G992" t="s">
        <v>23</v>
      </c>
      <c r="H992">
        <v>1747</v>
      </c>
      <c r="I992">
        <v>0.12</v>
      </c>
      <c r="J992">
        <v>244.58</v>
      </c>
      <c r="K992" t="s">
        <v>17</v>
      </c>
      <c r="L992" t="s">
        <v>10887</v>
      </c>
      <c r="M992" t="s">
        <v>10919</v>
      </c>
      <c r="N992" t="s">
        <v>10901</v>
      </c>
      <c r="O992" s="59">
        <f>DATE(Grocery_Sales[[#This Row],[Order Year]],Grocery_Sales[[#This Row],[Order Month]],1)</f>
        <v>42430</v>
      </c>
      <c r="P992" s="25" t="str">
        <f>TEXT(Grocery_Sales[[#This Row],[Edited/Cleaned Order Date]],"mmm")</f>
        <v>Mar</v>
      </c>
    </row>
    <row r="993" spans="1:16" x14ac:dyDescent="0.35">
      <c r="A993" t="s">
        <v>1112</v>
      </c>
      <c r="B993" t="s">
        <v>261</v>
      </c>
      <c r="C993" t="s">
        <v>26</v>
      </c>
      <c r="D993" t="s">
        <v>201</v>
      </c>
      <c r="E993" t="s">
        <v>123</v>
      </c>
      <c r="F993" s="24">
        <v>42987</v>
      </c>
      <c r="G993" t="s">
        <v>98</v>
      </c>
      <c r="H993">
        <v>1612</v>
      </c>
      <c r="I993">
        <v>0.3</v>
      </c>
      <c r="J993">
        <v>386.88</v>
      </c>
      <c r="K993" t="s">
        <v>17</v>
      </c>
      <c r="L993" t="s">
        <v>10882</v>
      </c>
      <c r="M993" t="s">
        <v>10882</v>
      </c>
      <c r="N993" t="s">
        <v>10895</v>
      </c>
      <c r="O993" s="59">
        <f>DATE(Grocery_Sales[[#This Row],[Order Year]],Grocery_Sales[[#This Row],[Order Month]],1)</f>
        <v>42979</v>
      </c>
      <c r="P993" s="25" t="str">
        <f>TEXT(Grocery_Sales[[#This Row],[Edited/Cleaned Order Date]],"mmm")</f>
        <v>Sep</v>
      </c>
    </row>
    <row r="994" spans="1:16" x14ac:dyDescent="0.35">
      <c r="A994" t="s">
        <v>1113</v>
      </c>
      <c r="B994" t="s">
        <v>165</v>
      </c>
      <c r="C994" t="s">
        <v>49</v>
      </c>
      <c r="D994" t="s">
        <v>50</v>
      </c>
      <c r="E994" t="s">
        <v>60</v>
      </c>
      <c r="F994" t="s">
        <v>10340</v>
      </c>
      <c r="G994" t="s">
        <v>29</v>
      </c>
      <c r="H994">
        <v>2297</v>
      </c>
      <c r="I994">
        <v>0.3</v>
      </c>
      <c r="J994">
        <v>895.83</v>
      </c>
      <c r="K994" t="s">
        <v>17</v>
      </c>
      <c r="L994" t="s">
        <v>10878</v>
      </c>
      <c r="M994" t="s">
        <v>10916</v>
      </c>
      <c r="N994" t="s">
        <v>10907</v>
      </c>
      <c r="O994" s="59">
        <f>DATE(Grocery_Sales[[#This Row],[Order Year]],Grocery_Sales[[#This Row],[Order Month]],1)</f>
        <v>42948</v>
      </c>
      <c r="P994" s="25" t="str">
        <f>TEXT(Grocery_Sales[[#This Row],[Edited/Cleaned Order Date]],"mmm")</f>
        <v>Aug</v>
      </c>
    </row>
    <row r="995" spans="1:16" x14ac:dyDescent="0.35">
      <c r="A995" t="s">
        <v>1114</v>
      </c>
      <c r="B995" t="s">
        <v>31</v>
      </c>
      <c r="C995" t="s">
        <v>20</v>
      </c>
      <c r="D995" t="s">
        <v>21</v>
      </c>
      <c r="E995" t="s">
        <v>47</v>
      </c>
      <c r="F995" t="s">
        <v>10340</v>
      </c>
      <c r="G995" t="s">
        <v>29</v>
      </c>
      <c r="H995">
        <v>1534</v>
      </c>
      <c r="I995">
        <v>0.11</v>
      </c>
      <c r="J995">
        <v>475.54</v>
      </c>
      <c r="K995" t="s">
        <v>17</v>
      </c>
      <c r="L995" t="s">
        <v>10878</v>
      </c>
      <c r="M995" t="s">
        <v>10916</v>
      </c>
      <c r="N995" t="s">
        <v>10907</v>
      </c>
      <c r="O995" s="59">
        <f>DATE(Grocery_Sales[[#This Row],[Order Year]],Grocery_Sales[[#This Row],[Order Month]],1)</f>
        <v>42948</v>
      </c>
      <c r="P995" s="25" t="str">
        <f>TEXT(Grocery_Sales[[#This Row],[Edited/Cleaned Order Date]],"mmm")</f>
        <v>Aug</v>
      </c>
    </row>
    <row r="996" spans="1:16" x14ac:dyDescent="0.35">
      <c r="A996" t="s">
        <v>1115</v>
      </c>
      <c r="B996" t="s">
        <v>191</v>
      </c>
      <c r="C996" t="s">
        <v>58</v>
      </c>
      <c r="D996" t="s">
        <v>68</v>
      </c>
      <c r="E996" t="s">
        <v>65</v>
      </c>
      <c r="F996" t="s">
        <v>10341</v>
      </c>
      <c r="G996" t="s">
        <v>23</v>
      </c>
      <c r="H996">
        <v>807</v>
      </c>
      <c r="I996">
        <v>0.11</v>
      </c>
      <c r="J996">
        <v>80.7</v>
      </c>
      <c r="K996" t="s">
        <v>17</v>
      </c>
      <c r="L996" t="s">
        <v>10877</v>
      </c>
      <c r="M996" t="s">
        <v>10921</v>
      </c>
      <c r="N996" t="s">
        <v>10903</v>
      </c>
      <c r="O996" s="59">
        <f>DATE(Grocery_Sales[[#This Row],[Order Year]],Grocery_Sales[[#This Row],[Order Month]],1)</f>
        <v>42125</v>
      </c>
      <c r="P996" s="25" t="str">
        <f>TEXT(Grocery_Sales[[#This Row],[Edited/Cleaned Order Date]],"mmm")</f>
        <v>May</v>
      </c>
    </row>
    <row r="997" spans="1:16" x14ac:dyDescent="0.35">
      <c r="A997" t="s">
        <v>1116</v>
      </c>
      <c r="B997" t="s">
        <v>135</v>
      </c>
      <c r="C997" t="s">
        <v>32</v>
      </c>
      <c r="D997" t="s">
        <v>33</v>
      </c>
      <c r="E997" t="s">
        <v>149</v>
      </c>
      <c r="F997" t="s">
        <v>10341</v>
      </c>
      <c r="G997" t="s">
        <v>23</v>
      </c>
      <c r="H997">
        <v>575</v>
      </c>
      <c r="I997">
        <v>0.34</v>
      </c>
      <c r="J997">
        <v>132.25</v>
      </c>
      <c r="K997" t="s">
        <v>17</v>
      </c>
      <c r="L997" t="s">
        <v>10877</v>
      </c>
      <c r="M997" t="s">
        <v>10921</v>
      </c>
      <c r="N997" t="s">
        <v>10903</v>
      </c>
      <c r="O997" s="59">
        <f>DATE(Grocery_Sales[[#This Row],[Order Year]],Grocery_Sales[[#This Row],[Order Month]],1)</f>
        <v>42125</v>
      </c>
      <c r="P997" s="25" t="str">
        <f>TEXT(Grocery_Sales[[#This Row],[Edited/Cleaned Order Date]],"mmm")</f>
        <v>May</v>
      </c>
    </row>
    <row r="998" spans="1:16" x14ac:dyDescent="0.35">
      <c r="A998" t="s">
        <v>1117</v>
      </c>
      <c r="B998" t="s">
        <v>67</v>
      </c>
      <c r="C998" t="s">
        <v>58</v>
      </c>
      <c r="D998" t="s">
        <v>59</v>
      </c>
      <c r="E998" t="s">
        <v>60</v>
      </c>
      <c r="F998" t="s">
        <v>10342</v>
      </c>
      <c r="G998" t="s">
        <v>23</v>
      </c>
      <c r="H998">
        <v>1805</v>
      </c>
      <c r="I998">
        <v>0.13</v>
      </c>
      <c r="J998">
        <v>649.79999999999995</v>
      </c>
      <c r="K998" t="s">
        <v>17</v>
      </c>
      <c r="L998" t="s">
        <v>10874</v>
      </c>
      <c r="M998" t="s">
        <v>10917</v>
      </c>
      <c r="N998" t="s">
        <v>10901</v>
      </c>
      <c r="O998" s="59">
        <f>DATE(Grocery_Sales[[#This Row],[Order Year]],Grocery_Sales[[#This Row],[Order Month]],1)</f>
        <v>42644</v>
      </c>
      <c r="P998" s="25" t="str">
        <f>TEXT(Grocery_Sales[[#This Row],[Edited/Cleaned Order Date]],"mmm")</f>
        <v>Oct</v>
      </c>
    </row>
    <row r="999" spans="1:16" x14ac:dyDescent="0.35">
      <c r="A999" t="s">
        <v>1118</v>
      </c>
      <c r="B999" t="s">
        <v>211</v>
      </c>
      <c r="C999" t="s">
        <v>13</v>
      </c>
      <c r="D999" t="s">
        <v>79</v>
      </c>
      <c r="E999" t="s">
        <v>65</v>
      </c>
      <c r="F999" t="s">
        <v>10342</v>
      </c>
      <c r="G999" t="s">
        <v>23</v>
      </c>
      <c r="H999">
        <v>1700</v>
      </c>
      <c r="I999">
        <v>0.17</v>
      </c>
      <c r="J999">
        <v>459</v>
      </c>
      <c r="K999" t="s">
        <v>17</v>
      </c>
      <c r="L999" t="s">
        <v>10874</v>
      </c>
      <c r="M999" t="s">
        <v>10917</v>
      </c>
      <c r="N999" t="s">
        <v>10901</v>
      </c>
      <c r="O999" s="59">
        <f>DATE(Grocery_Sales[[#This Row],[Order Year]],Grocery_Sales[[#This Row],[Order Month]],1)</f>
        <v>42644</v>
      </c>
      <c r="P999" s="25" t="str">
        <f>TEXT(Grocery_Sales[[#This Row],[Edited/Cleaned Order Date]],"mmm")</f>
        <v>Oct</v>
      </c>
    </row>
    <row r="1000" spans="1:16" x14ac:dyDescent="0.35">
      <c r="A1000" t="s">
        <v>1119</v>
      </c>
      <c r="B1000" t="s">
        <v>12</v>
      </c>
      <c r="C1000" t="s">
        <v>20</v>
      </c>
      <c r="D1000" t="s">
        <v>91</v>
      </c>
      <c r="E1000" t="s">
        <v>143</v>
      </c>
      <c r="F1000" t="s">
        <v>10342</v>
      </c>
      <c r="G1000" t="s">
        <v>23</v>
      </c>
      <c r="H1000">
        <v>1010</v>
      </c>
      <c r="I1000">
        <v>0.32</v>
      </c>
      <c r="J1000">
        <v>141.4</v>
      </c>
      <c r="K1000" t="s">
        <v>17</v>
      </c>
      <c r="L1000" t="s">
        <v>10874</v>
      </c>
      <c r="M1000" t="s">
        <v>10917</v>
      </c>
      <c r="N1000" t="s">
        <v>10901</v>
      </c>
      <c r="O1000" s="59">
        <f>DATE(Grocery_Sales[[#This Row],[Order Year]],Grocery_Sales[[#This Row],[Order Month]],1)</f>
        <v>42644</v>
      </c>
      <c r="P1000" s="25" t="str">
        <f>TEXT(Grocery_Sales[[#This Row],[Edited/Cleaned Order Date]],"mmm")</f>
        <v>Oct</v>
      </c>
    </row>
    <row r="1001" spans="1:16" x14ac:dyDescent="0.35">
      <c r="A1001" t="s">
        <v>1120</v>
      </c>
      <c r="B1001" t="s">
        <v>234</v>
      </c>
      <c r="C1001" t="s">
        <v>49</v>
      </c>
      <c r="D1001" t="s">
        <v>205</v>
      </c>
      <c r="E1001" t="s">
        <v>28</v>
      </c>
      <c r="F1001" t="s">
        <v>10342</v>
      </c>
      <c r="G1001" t="s">
        <v>23</v>
      </c>
      <c r="H1001">
        <v>748</v>
      </c>
      <c r="I1001">
        <v>0.23</v>
      </c>
      <c r="J1001">
        <v>89.76</v>
      </c>
      <c r="K1001" t="s">
        <v>17</v>
      </c>
      <c r="L1001" t="s">
        <v>10874</v>
      </c>
      <c r="M1001" t="s">
        <v>10917</v>
      </c>
      <c r="N1001" t="s">
        <v>10901</v>
      </c>
      <c r="O1001" s="59">
        <f>DATE(Grocery_Sales[[#This Row],[Order Year]],Grocery_Sales[[#This Row],[Order Month]],1)</f>
        <v>42644</v>
      </c>
      <c r="P1001" s="25" t="str">
        <f>TEXT(Grocery_Sales[[#This Row],[Edited/Cleaned Order Date]],"mmm")</f>
        <v>Oct</v>
      </c>
    </row>
    <row r="1002" spans="1:16" x14ac:dyDescent="0.35">
      <c r="A1002" t="s">
        <v>1121</v>
      </c>
      <c r="B1002" t="s">
        <v>169</v>
      </c>
      <c r="C1002" t="s">
        <v>58</v>
      </c>
      <c r="D1002" t="s">
        <v>68</v>
      </c>
      <c r="E1002" t="s">
        <v>22</v>
      </c>
      <c r="F1002" s="24">
        <v>43019</v>
      </c>
      <c r="G1002" t="s">
        <v>76</v>
      </c>
      <c r="H1002">
        <v>2361</v>
      </c>
      <c r="I1002">
        <v>0.1</v>
      </c>
      <c r="J1002">
        <v>118.05</v>
      </c>
      <c r="K1002" t="s">
        <v>17</v>
      </c>
      <c r="L1002" t="s">
        <v>10872</v>
      </c>
      <c r="M1002" t="s">
        <v>10874</v>
      </c>
      <c r="N1002" t="s">
        <v>10895</v>
      </c>
      <c r="O1002" s="59">
        <f>DATE(Grocery_Sales[[#This Row],[Order Year]],Grocery_Sales[[#This Row],[Order Month]],1)</f>
        <v>43040</v>
      </c>
      <c r="P1002" s="25" t="str">
        <f>TEXT(Grocery_Sales[[#This Row],[Edited/Cleaned Order Date]],"mmm")</f>
        <v>Nov</v>
      </c>
    </row>
    <row r="1003" spans="1:16" x14ac:dyDescent="0.35">
      <c r="A1003" t="s">
        <v>1122</v>
      </c>
      <c r="B1003" t="s">
        <v>191</v>
      </c>
      <c r="C1003" t="s">
        <v>20</v>
      </c>
      <c r="D1003" t="s">
        <v>21</v>
      </c>
      <c r="E1003" t="s">
        <v>51</v>
      </c>
      <c r="F1003" t="s">
        <v>10153</v>
      </c>
      <c r="G1003" t="s">
        <v>76</v>
      </c>
      <c r="H1003">
        <v>672</v>
      </c>
      <c r="I1003">
        <v>0.34</v>
      </c>
      <c r="J1003">
        <v>275.52</v>
      </c>
      <c r="K1003" t="s">
        <v>17</v>
      </c>
      <c r="L1003" t="s">
        <v>10876</v>
      </c>
      <c r="M1003" t="s">
        <v>10900</v>
      </c>
      <c r="N1003" t="s">
        <v>10899</v>
      </c>
      <c r="O1003" s="59">
        <f>DATE(Grocery_Sales[[#This Row],[Order Year]],Grocery_Sales[[#This Row],[Order Month]],1)</f>
        <v>43435</v>
      </c>
      <c r="P1003" s="25" t="str">
        <f>TEXT(Grocery_Sales[[#This Row],[Edited/Cleaned Order Date]],"mmm")</f>
        <v>Dec</v>
      </c>
    </row>
    <row r="1004" spans="1:16" x14ac:dyDescent="0.35">
      <c r="A1004" t="s">
        <v>1123</v>
      </c>
      <c r="B1004" t="s">
        <v>130</v>
      </c>
      <c r="C1004" t="s">
        <v>49</v>
      </c>
      <c r="D1004" t="s">
        <v>54</v>
      </c>
      <c r="E1004" t="s">
        <v>117</v>
      </c>
      <c r="F1004" s="24">
        <v>42559</v>
      </c>
      <c r="G1004" t="s">
        <v>76</v>
      </c>
      <c r="H1004">
        <v>817</v>
      </c>
      <c r="I1004">
        <v>0.12</v>
      </c>
      <c r="J1004">
        <v>98.04</v>
      </c>
      <c r="K1004" t="s">
        <v>17</v>
      </c>
      <c r="L1004" t="s">
        <v>10889</v>
      </c>
      <c r="M1004" t="s">
        <v>10890</v>
      </c>
      <c r="N1004" t="s">
        <v>10896</v>
      </c>
      <c r="O1004" s="59">
        <f>DATE(Grocery_Sales[[#This Row],[Order Year]],Grocery_Sales[[#This Row],[Order Month]],1)</f>
        <v>42583</v>
      </c>
      <c r="P1004" s="25" t="str">
        <f>TEXT(Grocery_Sales[[#This Row],[Edited/Cleaned Order Date]],"mmm")</f>
        <v>Aug</v>
      </c>
    </row>
    <row r="1005" spans="1:16" x14ac:dyDescent="0.35">
      <c r="A1005" t="s">
        <v>1124</v>
      </c>
      <c r="B1005" t="s">
        <v>151</v>
      </c>
      <c r="C1005" t="s">
        <v>58</v>
      </c>
      <c r="D1005" t="s">
        <v>59</v>
      </c>
      <c r="E1005" t="s">
        <v>163</v>
      </c>
      <c r="F1005" s="24">
        <v>42745</v>
      </c>
      <c r="G1005" t="s">
        <v>76</v>
      </c>
      <c r="H1005">
        <v>2139</v>
      </c>
      <c r="I1005">
        <v>0.17</v>
      </c>
      <c r="J1005">
        <v>962.55</v>
      </c>
      <c r="K1005" t="s">
        <v>17</v>
      </c>
      <c r="L1005" t="s">
        <v>10874</v>
      </c>
      <c r="M1005" t="s">
        <v>10891</v>
      </c>
      <c r="N1005" t="s">
        <v>10895</v>
      </c>
      <c r="O1005" s="59">
        <f>DATE(Grocery_Sales[[#This Row],[Order Year]],Grocery_Sales[[#This Row],[Order Month]],1)</f>
        <v>43009</v>
      </c>
      <c r="P1005" s="25" t="str">
        <f>TEXT(Grocery_Sales[[#This Row],[Edited/Cleaned Order Date]],"mmm")</f>
        <v>Oct</v>
      </c>
    </row>
    <row r="1006" spans="1:16" x14ac:dyDescent="0.35">
      <c r="A1006" t="s">
        <v>1125</v>
      </c>
      <c r="B1006" t="s">
        <v>116</v>
      </c>
      <c r="C1006" t="s">
        <v>63</v>
      </c>
      <c r="D1006" t="s">
        <v>157</v>
      </c>
      <c r="E1006" t="s">
        <v>55</v>
      </c>
      <c r="F1006" t="s">
        <v>10343</v>
      </c>
      <c r="G1006" t="s">
        <v>76</v>
      </c>
      <c r="H1006">
        <v>2198</v>
      </c>
      <c r="I1006">
        <v>0.26</v>
      </c>
      <c r="J1006">
        <v>351.68</v>
      </c>
      <c r="K1006" t="s">
        <v>17</v>
      </c>
      <c r="L1006" t="s">
        <v>10874</v>
      </c>
      <c r="M1006" t="s">
        <v>10919</v>
      </c>
      <c r="N1006" t="s">
        <v>10907</v>
      </c>
      <c r="O1006" s="59">
        <f>DATE(Grocery_Sales[[#This Row],[Order Year]],Grocery_Sales[[#This Row],[Order Month]],1)</f>
        <v>43009</v>
      </c>
      <c r="P1006" s="25" t="str">
        <f>TEXT(Grocery_Sales[[#This Row],[Edited/Cleaned Order Date]],"mmm")</f>
        <v>Oct</v>
      </c>
    </row>
    <row r="1007" spans="1:16" x14ac:dyDescent="0.35">
      <c r="A1007" t="s">
        <v>1126</v>
      </c>
      <c r="B1007" t="s">
        <v>197</v>
      </c>
      <c r="C1007" t="s">
        <v>58</v>
      </c>
      <c r="D1007" t="s">
        <v>59</v>
      </c>
      <c r="E1007" t="s">
        <v>163</v>
      </c>
      <c r="F1007" t="s">
        <v>10153</v>
      </c>
      <c r="G1007" t="s">
        <v>76</v>
      </c>
      <c r="H1007">
        <v>2176</v>
      </c>
      <c r="I1007">
        <v>0.19</v>
      </c>
      <c r="J1007">
        <v>500.48</v>
      </c>
      <c r="K1007" t="s">
        <v>17</v>
      </c>
      <c r="L1007" t="s">
        <v>10876</v>
      </c>
      <c r="M1007" t="s">
        <v>10900</v>
      </c>
      <c r="N1007" t="s">
        <v>10899</v>
      </c>
      <c r="O1007" s="59">
        <f>DATE(Grocery_Sales[[#This Row],[Order Year]],Grocery_Sales[[#This Row],[Order Month]],1)</f>
        <v>43435</v>
      </c>
      <c r="P1007" s="25" t="str">
        <f>TEXT(Grocery_Sales[[#This Row],[Edited/Cleaned Order Date]],"mmm")</f>
        <v>Dec</v>
      </c>
    </row>
    <row r="1008" spans="1:16" x14ac:dyDescent="0.35">
      <c r="A1008" t="s">
        <v>1127</v>
      </c>
      <c r="B1008" t="s">
        <v>193</v>
      </c>
      <c r="C1008" t="s">
        <v>13</v>
      </c>
      <c r="D1008" t="s">
        <v>195</v>
      </c>
      <c r="E1008" t="s">
        <v>28</v>
      </c>
      <c r="F1008" s="24">
        <v>42343</v>
      </c>
      <c r="G1008" t="s">
        <v>76</v>
      </c>
      <c r="H1008">
        <v>905</v>
      </c>
      <c r="I1008">
        <v>0.19</v>
      </c>
      <c r="J1008">
        <v>108.6</v>
      </c>
      <c r="K1008" t="s">
        <v>17</v>
      </c>
      <c r="L1008" t="s">
        <v>10888</v>
      </c>
      <c r="M1008" t="s">
        <v>10876</v>
      </c>
      <c r="N1008" t="s">
        <v>10897</v>
      </c>
      <c r="O1008" s="59">
        <f>DATE(Grocery_Sales[[#This Row],[Order Year]],Grocery_Sales[[#This Row],[Order Month]],1)</f>
        <v>42125</v>
      </c>
      <c r="P1008" s="25" t="str">
        <f>TEXT(Grocery_Sales[[#This Row],[Edited/Cleaned Order Date]],"mmm")</f>
        <v>May</v>
      </c>
    </row>
    <row r="1009" spans="1:16" x14ac:dyDescent="0.35">
      <c r="A1009" t="s">
        <v>1128</v>
      </c>
      <c r="B1009" t="s">
        <v>12</v>
      </c>
      <c r="C1009" t="s">
        <v>32</v>
      </c>
      <c r="D1009" t="s">
        <v>33</v>
      </c>
      <c r="E1009" t="s">
        <v>65</v>
      </c>
      <c r="F1009" s="24">
        <v>42016</v>
      </c>
      <c r="G1009" t="s">
        <v>76</v>
      </c>
      <c r="H1009">
        <v>1541</v>
      </c>
      <c r="I1009">
        <v>0.23</v>
      </c>
      <c r="J1009">
        <v>600.99</v>
      </c>
      <c r="K1009" t="s">
        <v>17</v>
      </c>
      <c r="L1009" t="s">
        <v>10876</v>
      </c>
      <c r="M1009" t="s">
        <v>10891</v>
      </c>
      <c r="N1009" t="s">
        <v>10897</v>
      </c>
      <c r="O1009" s="59">
        <f>DATE(Grocery_Sales[[#This Row],[Order Year]],Grocery_Sales[[#This Row],[Order Month]],1)</f>
        <v>42339</v>
      </c>
      <c r="P1009" s="25" t="str">
        <f>TEXT(Grocery_Sales[[#This Row],[Edited/Cleaned Order Date]],"mmm")</f>
        <v>Dec</v>
      </c>
    </row>
    <row r="1010" spans="1:16" x14ac:dyDescent="0.35">
      <c r="A1010" t="s">
        <v>1129</v>
      </c>
      <c r="B1010" t="s">
        <v>122</v>
      </c>
      <c r="C1010" t="s">
        <v>58</v>
      </c>
      <c r="D1010" t="s">
        <v>68</v>
      </c>
      <c r="E1010" t="s">
        <v>72</v>
      </c>
      <c r="F1010" s="24">
        <v>43167</v>
      </c>
      <c r="G1010" t="s">
        <v>76</v>
      </c>
      <c r="H1010">
        <v>2343</v>
      </c>
      <c r="I1010">
        <v>0.34</v>
      </c>
      <c r="J1010">
        <v>515.46</v>
      </c>
      <c r="K1010" t="s">
        <v>17</v>
      </c>
      <c r="L1010" t="s">
        <v>10889</v>
      </c>
      <c r="M1010" t="s">
        <v>10883</v>
      </c>
      <c r="N1010" t="s">
        <v>10910</v>
      </c>
      <c r="O1010" s="59">
        <f>DATE(Grocery_Sales[[#This Row],[Order Year]],Grocery_Sales[[#This Row],[Order Month]],1)</f>
        <v>43313</v>
      </c>
      <c r="P1010" s="25" t="str">
        <f>TEXT(Grocery_Sales[[#This Row],[Edited/Cleaned Order Date]],"mmm")</f>
        <v>Aug</v>
      </c>
    </row>
    <row r="1011" spans="1:16" x14ac:dyDescent="0.35">
      <c r="A1011" t="s">
        <v>1130</v>
      </c>
      <c r="B1011" t="s">
        <v>111</v>
      </c>
      <c r="C1011" t="s">
        <v>26</v>
      </c>
      <c r="D1011" t="s">
        <v>37</v>
      </c>
      <c r="E1011" t="s">
        <v>22</v>
      </c>
      <c r="F1011" t="s">
        <v>10264</v>
      </c>
      <c r="G1011" t="s">
        <v>76</v>
      </c>
      <c r="H1011">
        <v>567</v>
      </c>
      <c r="I1011">
        <v>0.18</v>
      </c>
      <c r="J1011">
        <v>147.41999999999999</v>
      </c>
      <c r="K1011" t="s">
        <v>17</v>
      </c>
      <c r="L1011" t="s">
        <v>10880</v>
      </c>
      <c r="M1011" t="s">
        <v>10913</v>
      </c>
      <c r="N1011" t="s">
        <v>10899</v>
      </c>
      <c r="O1011" s="59">
        <f>DATE(Grocery_Sales[[#This Row],[Order Year]],Grocery_Sales[[#This Row],[Order Month]],1)</f>
        <v>43344</v>
      </c>
      <c r="P1011" s="25" t="str">
        <f>TEXT(Grocery_Sales[[#This Row],[Edited/Cleaned Order Date]],"mmm")</f>
        <v>Sep</v>
      </c>
    </row>
    <row r="1012" spans="1:16" x14ac:dyDescent="0.35">
      <c r="A1012" t="s">
        <v>1131</v>
      </c>
      <c r="B1012" t="s">
        <v>108</v>
      </c>
      <c r="C1012" t="s">
        <v>63</v>
      </c>
      <c r="D1012" t="s">
        <v>64</v>
      </c>
      <c r="E1012" t="s">
        <v>34</v>
      </c>
      <c r="F1012" t="s">
        <v>10187</v>
      </c>
      <c r="G1012" t="s">
        <v>76</v>
      </c>
      <c r="H1012">
        <v>1712</v>
      </c>
      <c r="I1012">
        <v>0.15</v>
      </c>
      <c r="J1012">
        <v>188.32</v>
      </c>
      <c r="K1012" t="s">
        <v>17</v>
      </c>
      <c r="L1012" t="s">
        <v>10872</v>
      </c>
      <c r="M1012" t="s">
        <v>10909</v>
      </c>
      <c r="N1012" t="s">
        <v>10899</v>
      </c>
      <c r="O1012" s="59">
        <f>DATE(Grocery_Sales[[#This Row],[Order Year]],Grocery_Sales[[#This Row],[Order Month]],1)</f>
        <v>43405</v>
      </c>
      <c r="P1012" s="25" t="str">
        <f>TEXT(Grocery_Sales[[#This Row],[Edited/Cleaned Order Date]],"mmm")</f>
        <v>Nov</v>
      </c>
    </row>
    <row r="1013" spans="1:16" x14ac:dyDescent="0.35">
      <c r="A1013" t="s">
        <v>1132</v>
      </c>
      <c r="B1013" t="s">
        <v>182</v>
      </c>
      <c r="C1013" t="s">
        <v>58</v>
      </c>
      <c r="D1013" t="s">
        <v>59</v>
      </c>
      <c r="E1013" t="s">
        <v>65</v>
      </c>
      <c r="F1013" s="24">
        <v>42129</v>
      </c>
      <c r="G1013" t="s">
        <v>76</v>
      </c>
      <c r="H1013">
        <v>1756</v>
      </c>
      <c r="I1013">
        <v>0.18</v>
      </c>
      <c r="J1013">
        <v>684.84</v>
      </c>
      <c r="K1013" t="s">
        <v>17</v>
      </c>
      <c r="L1013" t="s">
        <v>10888</v>
      </c>
      <c r="M1013" t="s">
        <v>10888</v>
      </c>
      <c r="N1013" t="s">
        <v>10897</v>
      </c>
      <c r="O1013" s="59">
        <f>DATE(Grocery_Sales[[#This Row],[Order Year]],Grocery_Sales[[#This Row],[Order Month]],1)</f>
        <v>42125</v>
      </c>
      <c r="P1013" s="25" t="str">
        <f>TEXT(Grocery_Sales[[#This Row],[Edited/Cleaned Order Date]],"mmm")</f>
        <v>May</v>
      </c>
    </row>
    <row r="1014" spans="1:16" x14ac:dyDescent="0.35">
      <c r="A1014" t="s">
        <v>1133</v>
      </c>
      <c r="B1014" t="s">
        <v>12</v>
      </c>
      <c r="C1014" t="s">
        <v>63</v>
      </c>
      <c r="D1014" t="s">
        <v>157</v>
      </c>
      <c r="E1014" t="s">
        <v>34</v>
      </c>
      <c r="F1014" t="s">
        <v>10252</v>
      </c>
      <c r="G1014" t="s">
        <v>76</v>
      </c>
      <c r="H1014">
        <v>896</v>
      </c>
      <c r="I1014">
        <v>0.3</v>
      </c>
      <c r="J1014">
        <v>367.36</v>
      </c>
      <c r="K1014" t="s">
        <v>17</v>
      </c>
      <c r="L1014" t="s">
        <v>10884</v>
      </c>
      <c r="M1014" t="s">
        <v>10919</v>
      </c>
      <c r="N1014" t="s">
        <v>10899</v>
      </c>
      <c r="O1014" s="59">
        <f>DATE(Grocery_Sales[[#This Row],[Order Year]],Grocery_Sales[[#This Row],[Order Month]],1)</f>
        <v>43252</v>
      </c>
      <c r="P1014" s="25" t="str">
        <f>TEXT(Grocery_Sales[[#This Row],[Edited/Cleaned Order Date]],"mmm")</f>
        <v>Jun</v>
      </c>
    </row>
    <row r="1015" spans="1:16" x14ac:dyDescent="0.35">
      <c r="A1015" t="s">
        <v>1134</v>
      </c>
      <c r="B1015" t="s">
        <v>165</v>
      </c>
      <c r="C1015" t="s">
        <v>63</v>
      </c>
      <c r="D1015" t="s">
        <v>157</v>
      </c>
      <c r="E1015" t="s">
        <v>84</v>
      </c>
      <c r="F1015" t="s">
        <v>10150</v>
      </c>
      <c r="G1015" t="s">
        <v>76</v>
      </c>
      <c r="H1015">
        <v>627</v>
      </c>
      <c r="I1015">
        <v>0.35</v>
      </c>
      <c r="J1015">
        <v>56.43</v>
      </c>
      <c r="K1015" t="s">
        <v>17</v>
      </c>
      <c r="L1015" t="s">
        <v>10880</v>
      </c>
      <c r="M1015" t="s">
        <v>10911</v>
      </c>
      <c r="N1015" t="s">
        <v>10903</v>
      </c>
      <c r="O1015" s="59">
        <f>DATE(Grocery_Sales[[#This Row],[Order Year]],Grocery_Sales[[#This Row],[Order Month]],1)</f>
        <v>42248</v>
      </c>
      <c r="P1015" s="25" t="str">
        <f>TEXT(Grocery_Sales[[#This Row],[Edited/Cleaned Order Date]],"mmm")</f>
        <v>Sep</v>
      </c>
    </row>
    <row r="1016" spans="1:16" x14ac:dyDescent="0.35">
      <c r="A1016" t="s">
        <v>1135</v>
      </c>
      <c r="B1016" t="s">
        <v>31</v>
      </c>
      <c r="C1016" t="s">
        <v>32</v>
      </c>
      <c r="D1016" t="s">
        <v>33</v>
      </c>
      <c r="E1016" t="s">
        <v>104</v>
      </c>
      <c r="F1016" t="s">
        <v>10344</v>
      </c>
      <c r="G1016" t="s">
        <v>76</v>
      </c>
      <c r="H1016">
        <v>764</v>
      </c>
      <c r="I1016">
        <v>0.15</v>
      </c>
      <c r="J1016">
        <v>320.88</v>
      </c>
      <c r="K1016" t="s">
        <v>17</v>
      </c>
      <c r="L1016" t="s">
        <v>10876</v>
      </c>
      <c r="M1016" t="s">
        <v>10898</v>
      </c>
      <c r="N1016" t="s">
        <v>10903</v>
      </c>
      <c r="O1016" s="59">
        <f>DATE(Grocery_Sales[[#This Row],[Order Year]],Grocery_Sales[[#This Row],[Order Month]],1)</f>
        <v>42339</v>
      </c>
      <c r="P1016" s="25" t="str">
        <f>TEXT(Grocery_Sales[[#This Row],[Edited/Cleaned Order Date]],"mmm")</f>
        <v>Dec</v>
      </c>
    </row>
    <row r="1017" spans="1:16" x14ac:dyDescent="0.35">
      <c r="A1017" t="s">
        <v>1136</v>
      </c>
      <c r="B1017" t="s">
        <v>151</v>
      </c>
      <c r="C1017" t="s">
        <v>13</v>
      </c>
      <c r="D1017" t="s">
        <v>195</v>
      </c>
      <c r="E1017" t="s">
        <v>88</v>
      </c>
      <c r="F1017" t="s">
        <v>10302</v>
      </c>
      <c r="G1017" t="s">
        <v>76</v>
      </c>
      <c r="H1017">
        <v>2447</v>
      </c>
      <c r="I1017">
        <v>0.24</v>
      </c>
      <c r="J1017">
        <v>415.99</v>
      </c>
      <c r="K1017" t="s">
        <v>17</v>
      </c>
      <c r="L1017" t="s">
        <v>10877</v>
      </c>
      <c r="M1017" t="s">
        <v>10915</v>
      </c>
      <c r="N1017" t="s">
        <v>10899</v>
      </c>
      <c r="O1017" s="59">
        <f>DATE(Grocery_Sales[[#This Row],[Order Year]],Grocery_Sales[[#This Row],[Order Month]],1)</f>
        <v>43221</v>
      </c>
      <c r="P1017" s="25" t="str">
        <f>TEXT(Grocery_Sales[[#This Row],[Edited/Cleaned Order Date]],"mmm")</f>
        <v>May</v>
      </c>
    </row>
    <row r="1018" spans="1:16" x14ac:dyDescent="0.35">
      <c r="A1018" t="s">
        <v>1137</v>
      </c>
      <c r="B1018" t="s">
        <v>135</v>
      </c>
      <c r="C1018" t="s">
        <v>49</v>
      </c>
      <c r="D1018" t="s">
        <v>205</v>
      </c>
      <c r="E1018" t="s">
        <v>28</v>
      </c>
      <c r="F1018" t="s">
        <v>10345</v>
      </c>
      <c r="G1018" t="s">
        <v>76</v>
      </c>
      <c r="H1018">
        <v>1178</v>
      </c>
      <c r="I1018">
        <v>0.1</v>
      </c>
      <c r="J1018">
        <v>200.26</v>
      </c>
      <c r="K1018" t="s">
        <v>17</v>
      </c>
      <c r="L1018" t="s">
        <v>10874</v>
      </c>
      <c r="M1018" t="s">
        <v>10913</v>
      </c>
      <c r="N1018" t="s">
        <v>10899</v>
      </c>
      <c r="O1018" s="59">
        <f>DATE(Grocery_Sales[[#This Row],[Order Year]],Grocery_Sales[[#This Row],[Order Month]],1)</f>
        <v>43374</v>
      </c>
      <c r="P1018" s="25" t="str">
        <f>TEXT(Grocery_Sales[[#This Row],[Edited/Cleaned Order Date]],"mmm")</f>
        <v>Oct</v>
      </c>
    </row>
    <row r="1019" spans="1:16" x14ac:dyDescent="0.35">
      <c r="A1019" t="s">
        <v>1138</v>
      </c>
      <c r="B1019" t="s">
        <v>31</v>
      </c>
      <c r="C1019" t="s">
        <v>63</v>
      </c>
      <c r="D1019" t="s">
        <v>157</v>
      </c>
      <c r="E1019" t="s">
        <v>51</v>
      </c>
      <c r="F1019" t="s">
        <v>10346</v>
      </c>
      <c r="G1019" t="s">
        <v>76</v>
      </c>
      <c r="H1019">
        <v>1258</v>
      </c>
      <c r="I1019">
        <v>0.23</v>
      </c>
      <c r="J1019">
        <v>226.44</v>
      </c>
      <c r="K1019" t="s">
        <v>17</v>
      </c>
      <c r="L1019" t="s">
        <v>10872</v>
      </c>
      <c r="M1019" t="s">
        <v>10912</v>
      </c>
      <c r="N1019" t="s">
        <v>10903</v>
      </c>
      <c r="O1019" s="59">
        <f>DATE(Grocery_Sales[[#This Row],[Order Year]],Grocery_Sales[[#This Row],[Order Month]],1)</f>
        <v>42309</v>
      </c>
      <c r="P1019" s="25" t="str">
        <f>TEXT(Grocery_Sales[[#This Row],[Edited/Cleaned Order Date]],"mmm")</f>
        <v>Nov</v>
      </c>
    </row>
    <row r="1020" spans="1:16" x14ac:dyDescent="0.35">
      <c r="A1020" t="s">
        <v>1139</v>
      </c>
      <c r="B1020" t="s">
        <v>67</v>
      </c>
      <c r="C1020" t="s">
        <v>32</v>
      </c>
      <c r="D1020" t="s">
        <v>97</v>
      </c>
      <c r="E1020" t="s">
        <v>140</v>
      </c>
      <c r="F1020" t="s">
        <v>10347</v>
      </c>
      <c r="G1020" t="s">
        <v>76</v>
      </c>
      <c r="H1020">
        <v>1425</v>
      </c>
      <c r="I1020">
        <v>0.12</v>
      </c>
      <c r="J1020">
        <v>441.75</v>
      </c>
      <c r="K1020" t="s">
        <v>17</v>
      </c>
      <c r="L1020" t="s">
        <v>10878</v>
      </c>
      <c r="M1020" t="s">
        <v>10917</v>
      </c>
      <c r="N1020" t="s">
        <v>10907</v>
      </c>
      <c r="O1020" s="59">
        <f>DATE(Grocery_Sales[[#This Row],[Order Year]],Grocery_Sales[[#This Row],[Order Month]],1)</f>
        <v>42948</v>
      </c>
      <c r="P1020" s="25" t="str">
        <f>TEXT(Grocery_Sales[[#This Row],[Edited/Cleaned Order Date]],"mmm")</f>
        <v>Aug</v>
      </c>
    </row>
    <row r="1021" spans="1:16" x14ac:dyDescent="0.35">
      <c r="A1021" t="s">
        <v>1140</v>
      </c>
      <c r="B1021" t="s">
        <v>193</v>
      </c>
      <c r="C1021" t="s">
        <v>20</v>
      </c>
      <c r="D1021" t="s">
        <v>21</v>
      </c>
      <c r="E1021" t="s">
        <v>51</v>
      </c>
      <c r="F1021" t="s">
        <v>10252</v>
      </c>
      <c r="G1021" t="s">
        <v>76</v>
      </c>
      <c r="H1021">
        <v>1889</v>
      </c>
      <c r="I1021">
        <v>0.22</v>
      </c>
      <c r="J1021">
        <v>774.49</v>
      </c>
      <c r="K1021" t="s">
        <v>17</v>
      </c>
      <c r="L1021" t="s">
        <v>10884</v>
      </c>
      <c r="M1021" t="s">
        <v>10919</v>
      </c>
      <c r="N1021" t="s">
        <v>10899</v>
      </c>
      <c r="O1021" s="59">
        <f>DATE(Grocery_Sales[[#This Row],[Order Year]],Grocery_Sales[[#This Row],[Order Month]],1)</f>
        <v>43252</v>
      </c>
      <c r="P1021" s="25" t="str">
        <f>TEXT(Grocery_Sales[[#This Row],[Edited/Cleaned Order Date]],"mmm")</f>
        <v>Jun</v>
      </c>
    </row>
    <row r="1022" spans="1:16" x14ac:dyDescent="0.35">
      <c r="A1022" t="s">
        <v>1141</v>
      </c>
      <c r="B1022" t="s">
        <v>57</v>
      </c>
      <c r="C1022" t="s">
        <v>26</v>
      </c>
      <c r="D1022" t="s">
        <v>94</v>
      </c>
      <c r="E1022" t="s">
        <v>55</v>
      </c>
      <c r="F1022" t="s">
        <v>10348</v>
      </c>
      <c r="G1022" t="s">
        <v>76</v>
      </c>
      <c r="H1022">
        <v>2396</v>
      </c>
      <c r="I1022">
        <v>0.3</v>
      </c>
      <c r="J1022">
        <v>311.48</v>
      </c>
      <c r="K1022" t="s">
        <v>17</v>
      </c>
      <c r="L1022" t="s">
        <v>10887</v>
      </c>
      <c r="M1022" t="s">
        <v>10915</v>
      </c>
      <c r="N1022" t="s">
        <v>10907</v>
      </c>
      <c r="O1022" s="59">
        <f>DATE(Grocery_Sales[[#This Row],[Order Year]],Grocery_Sales[[#This Row],[Order Month]],1)</f>
        <v>42795</v>
      </c>
      <c r="P1022" s="25" t="str">
        <f>TEXT(Grocery_Sales[[#This Row],[Edited/Cleaned Order Date]],"mmm")</f>
        <v>Mar</v>
      </c>
    </row>
    <row r="1023" spans="1:16" x14ac:dyDescent="0.35">
      <c r="A1023" t="s">
        <v>1142</v>
      </c>
      <c r="B1023" t="s">
        <v>31</v>
      </c>
      <c r="C1023" t="s">
        <v>13</v>
      </c>
      <c r="D1023" t="s">
        <v>195</v>
      </c>
      <c r="E1023" t="s">
        <v>104</v>
      </c>
      <c r="F1023" t="s">
        <v>10346</v>
      </c>
      <c r="G1023" t="s">
        <v>76</v>
      </c>
      <c r="H1023">
        <v>1396</v>
      </c>
      <c r="I1023">
        <v>0.12</v>
      </c>
      <c r="J1023">
        <v>237.32</v>
      </c>
      <c r="K1023" t="s">
        <v>17</v>
      </c>
      <c r="L1023" t="s">
        <v>10872</v>
      </c>
      <c r="M1023" t="s">
        <v>10912</v>
      </c>
      <c r="N1023" t="s">
        <v>10903</v>
      </c>
      <c r="O1023" s="59">
        <f>DATE(Grocery_Sales[[#This Row],[Order Year]],Grocery_Sales[[#This Row],[Order Month]],1)</f>
        <v>42309</v>
      </c>
      <c r="P1023" s="25" t="str">
        <f>TEXT(Grocery_Sales[[#This Row],[Edited/Cleaned Order Date]],"mmm")</f>
        <v>Nov</v>
      </c>
    </row>
    <row r="1024" spans="1:16" x14ac:dyDescent="0.35">
      <c r="A1024" t="s">
        <v>1143</v>
      </c>
      <c r="B1024" t="s">
        <v>40</v>
      </c>
      <c r="C1024" t="s">
        <v>26</v>
      </c>
      <c r="D1024" t="s">
        <v>27</v>
      </c>
      <c r="E1024" t="s">
        <v>60</v>
      </c>
      <c r="F1024" t="s">
        <v>10349</v>
      </c>
      <c r="G1024" t="s">
        <v>76</v>
      </c>
      <c r="H1024">
        <v>1792</v>
      </c>
      <c r="I1024">
        <v>0.16</v>
      </c>
      <c r="J1024">
        <v>680.96</v>
      </c>
      <c r="K1024" t="s">
        <v>17</v>
      </c>
      <c r="L1024" t="s">
        <v>10885</v>
      </c>
      <c r="M1024" t="s">
        <v>10916</v>
      </c>
      <c r="N1024" t="s">
        <v>10899</v>
      </c>
      <c r="O1024" s="59">
        <f>DATE(Grocery_Sales[[#This Row],[Order Year]],Grocery_Sales[[#This Row],[Order Month]],1)</f>
        <v>43191</v>
      </c>
      <c r="P1024" s="25" t="str">
        <f>TEXT(Grocery_Sales[[#This Row],[Edited/Cleaned Order Date]],"mmm")</f>
        <v>Apr</v>
      </c>
    </row>
    <row r="1025" spans="1:16" x14ac:dyDescent="0.35">
      <c r="A1025" t="s">
        <v>1144</v>
      </c>
      <c r="B1025" t="s">
        <v>31</v>
      </c>
      <c r="C1025" t="s">
        <v>63</v>
      </c>
      <c r="D1025" t="s">
        <v>64</v>
      </c>
      <c r="E1025" t="s">
        <v>34</v>
      </c>
      <c r="F1025" t="s">
        <v>10346</v>
      </c>
      <c r="G1025" t="s">
        <v>76</v>
      </c>
      <c r="H1025">
        <v>1305</v>
      </c>
      <c r="I1025">
        <v>0.32</v>
      </c>
      <c r="J1025">
        <v>404.55</v>
      </c>
      <c r="K1025" t="s">
        <v>17</v>
      </c>
      <c r="L1025" t="s">
        <v>10872</v>
      </c>
      <c r="M1025" t="s">
        <v>10912</v>
      </c>
      <c r="N1025" t="s">
        <v>10903</v>
      </c>
      <c r="O1025" s="59">
        <f>DATE(Grocery_Sales[[#This Row],[Order Year]],Grocery_Sales[[#This Row],[Order Month]],1)</f>
        <v>42309</v>
      </c>
      <c r="P1025" s="25" t="str">
        <f>TEXT(Grocery_Sales[[#This Row],[Edited/Cleaned Order Date]],"mmm")</f>
        <v>Nov</v>
      </c>
    </row>
    <row r="1026" spans="1:16" x14ac:dyDescent="0.35">
      <c r="A1026" t="s">
        <v>1145</v>
      </c>
      <c r="B1026" t="s">
        <v>125</v>
      </c>
      <c r="C1026" t="s">
        <v>49</v>
      </c>
      <c r="D1026" t="s">
        <v>50</v>
      </c>
      <c r="E1026" t="s">
        <v>51</v>
      </c>
      <c r="F1026" t="s">
        <v>10350</v>
      </c>
      <c r="G1026" t="s">
        <v>76</v>
      </c>
      <c r="H1026">
        <v>1703</v>
      </c>
      <c r="I1026">
        <v>0.26</v>
      </c>
      <c r="J1026">
        <v>681.2</v>
      </c>
      <c r="K1026" t="s">
        <v>17</v>
      </c>
      <c r="L1026" t="s">
        <v>10880</v>
      </c>
      <c r="M1026" t="s">
        <v>10904</v>
      </c>
      <c r="N1026" t="s">
        <v>10901</v>
      </c>
      <c r="O1026" s="59">
        <f>DATE(Grocery_Sales[[#This Row],[Order Year]],Grocery_Sales[[#This Row],[Order Month]],1)</f>
        <v>42614</v>
      </c>
      <c r="P1026" s="25" t="str">
        <f>TEXT(Grocery_Sales[[#This Row],[Edited/Cleaned Order Date]],"mmm")</f>
        <v>Sep</v>
      </c>
    </row>
    <row r="1027" spans="1:16" x14ac:dyDescent="0.35">
      <c r="A1027" t="s">
        <v>1146</v>
      </c>
      <c r="B1027" t="s">
        <v>211</v>
      </c>
      <c r="C1027" t="s">
        <v>20</v>
      </c>
      <c r="D1027" t="s">
        <v>91</v>
      </c>
      <c r="E1027" t="s">
        <v>55</v>
      </c>
      <c r="F1027" t="s">
        <v>10351</v>
      </c>
      <c r="G1027" t="s">
        <v>76</v>
      </c>
      <c r="H1027">
        <v>2184</v>
      </c>
      <c r="I1027">
        <v>0.27</v>
      </c>
      <c r="J1027">
        <v>393.12</v>
      </c>
      <c r="K1027" t="s">
        <v>17</v>
      </c>
      <c r="L1027" t="s">
        <v>10877</v>
      </c>
      <c r="M1027" t="s">
        <v>10908</v>
      </c>
      <c r="N1027" t="s">
        <v>10907</v>
      </c>
      <c r="O1027" s="59">
        <f>DATE(Grocery_Sales[[#This Row],[Order Year]],Grocery_Sales[[#This Row],[Order Month]],1)</f>
        <v>42856</v>
      </c>
      <c r="P1027" s="25" t="str">
        <f>TEXT(Grocery_Sales[[#This Row],[Edited/Cleaned Order Date]],"mmm")</f>
        <v>May</v>
      </c>
    </row>
    <row r="1028" spans="1:16" x14ac:dyDescent="0.35">
      <c r="A1028" t="s">
        <v>1147</v>
      </c>
      <c r="B1028" t="s">
        <v>139</v>
      </c>
      <c r="C1028" t="s">
        <v>26</v>
      </c>
      <c r="D1028" t="s">
        <v>27</v>
      </c>
      <c r="E1028" t="s">
        <v>104</v>
      </c>
      <c r="F1028" t="s">
        <v>10184</v>
      </c>
      <c r="G1028" t="s">
        <v>76</v>
      </c>
      <c r="H1028">
        <v>721</v>
      </c>
      <c r="I1028">
        <v>0.21</v>
      </c>
      <c r="J1028">
        <v>129.78</v>
      </c>
      <c r="K1028" t="s">
        <v>17</v>
      </c>
      <c r="L1028" t="s">
        <v>10874</v>
      </c>
      <c r="M1028" t="s">
        <v>10902</v>
      </c>
      <c r="N1028" t="s">
        <v>10899</v>
      </c>
      <c r="O1028" s="59">
        <f>DATE(Grocery_Sales[[#This Row],[Order Year]],Grocery_Sales[[#This Row],[Order Month]],1)</f>
        <v>43374</v>
      </c>
      <c r="P1028" s="25" t="str">
        <f>TEXT(Grocery_Sales[[#This Row],[Edited/Cleaned Order Date]],"mmm")</f>
        <v>Oct</v>
      </c>
    </row>
    <row r="1029" spans="1:16" x14ac:dyDescent="0.35">
      <c r="A1029" t="s">
        <v>1148</v>
      </c>
      <c r="B1029" t="s">
        <v>191</v>
      </c>
      <c r="C1029" t="s">
        <v>20</v>
      </c>
      <c r="D1029" t="s">
        <v>21</v>
      </c>
      <c r="E1029" t="s">
        <v>72</v>
      </c>
      <c r="F1029" s="24">
        <v>43018</v>
      </c>
      <c r="G1029" t="s">
        <v>76</v>
      </c>
      <c r="H1029">
        <v>1539</v>
      </c>
      <c r="I1029">
        <v>0.1</v>
      </c>
      <c r="J1029">
        <v>184.68</v>
      </c>
      <c r="K1029" t="s">
        <v>17</v>
      </c>
      <c r="L1029" t="s">
        <v>10874</v>
      </c>
      <c r="M1029" t="s">
        <v>10874</v>
      </c>
      <c r="N1029" t="s">
        <v>10895</v>
      </c>
      <c r="O1029" s="59">
        <f>DATE(Grocery_Sales[[#This Row],[Order Year]],Grocery_Sales[[#This Row],[Order Month]],1)</f>
        <v>43009</v>
      </c>
      <c r="P1029" s="25" t="str">
        <f>TEXT(Grocery_Sales[[#This Row],[Edited/Cleaned Order Date]],"mmm")</f>
        <v>Oct</v>
      </c>
    </row>
    <row r="1030" spans="1:16" x14ac:dyDescent="0.35">
      <c r="A1030" t="s">
        <v>1149</v>
      </c>
      <c r="B1030" t="s">
        <v>106</v>
      </c>
      <c r="C1030" t="s">
        <v>58</v>
      </c>
      <c r="D1030" t="s">
        <v>112</v>
      </c>
      <c r="E1030" t="s">
        <v>72</v>
      </c>
      <c r="F1030" s="24">
        <v>42069</v>
      </c>
      <c r="G1030" t="s">
        <v>76</v>
      </c>
      <c r="H1030">
        <v>2491</v>
      </c>
      <c r="I1030">
        <v>0.3</v>
      </c>
      <c r="J1030">
        <v>323.83</v>
      </c>
      <c r="K1030" t="s">
        <v>17</v>
      </c>
      <c r="L1030" t="s">
        <v>10873</v>
      </c>
      <c r="M1030" t="s">
        <v>10883</v>
      </c>
      <c r="N1030" t="s">
        <v>10897</v>
      </c>
      <c r="O1030" s="59">
        <f>DATE(Grocery_Sales[[#This Row],[Order Year]],Grocery_Sales[[#This Row],[Order Month]],1)</f>
        <v>42156</v>
      </c>
      <c r="P1030" s="25" t="str">
        <f>TEXT(Grocery_Sales[[#This Row],[Edited/Cleaned Order Date]],"mmm")</f>
        <v>Jun</v>
      </c>
    </row>
    <row r="1031" spans="1:16" x14ac:dyDescent="0.35">
      <c r="A1031" t="s">
        <v>1150</v>
      </c>
      <c r="B1031" t="s">
        <v>211</v>
      </c>
      <c r="C1031" t="s">
        <v>58</v>
      </c>
      <c r="D1031" t="s">
        <v>68</v>
      </c>
      <c r="E1031" t="s">
        <v>51</v>
      </c>
      <c r="F1031" t="s">
        <v>10352</v>
      </c>
      <c r="G1031" t="s">
        <v>76</v>
      </c>
      <c r="H1031">
        <v>875</v>
      </c>
      <c r="I1031">
        <v>0.21</v>
      </c>
      <c r="J1031">
        <v>385</v>
      </c>
      <c r="K1031" t="s">
        <v>17</v>
      </c>
      <c r="L1031" t="s">
        <v>10884</v>
      </c>
      <c r="M1031" t="s">
        <v>10906</v>
      </c>
      <c r="N1031" t="s">
        <v>10901</v>
      </c>
      <c r="O1031" s="59">
        <f>DATE(Grocery_Sales[[#This Row],[Order Year]],Grocery_Sales[[#This Row],[Order Month]],1)</f>
        <v>42522</v>
      </c>
      <c r="P1031" s="25" t="str">
        <f>TEXT(Grocery_Sales[[#This Row],[Edited/Cleaned Order Date]],"mmm")</f>
        <v>Jun</v>
      </c>
    </row>
    <row r="1032" spans="1:16" x14ac:dyDescent="0.35">
      <c r="A1032" t="s">
        <v>1151</v>
      </c>
      <c r="B1032" t="s">
        <v>57</v>
      </c>
      <c r="C1032" t="s">
        <v>58</v>
      </c>
      <c r="D1032" t="s">
        <v>112</v>
      </c>
      <c r="E1032" t="s">
        <v>163</v>
      </c>
      <c r="F1032" t="s">
        <v>10353</v>
      </c>
      <c r="G1032" t="s">
        <v>98</v>
      </c>
      <c r="H1032">
        <v>1177</v>
      </c>
      <c r="I1032">
        <v>0.31</v>
      </c>
      <c r="J1032">
        <v>411.95</v>
      </c>
      <c r="K1032" t="s">
        <v>17</v>
      </c>
      <c r="L1032" t="s">
        <v>10874</v>
      </c>
      <c r="M1032" t="s">
        <v>10908</v>
      </c>
      <c r="N1032" t="s">
        <v>10907</v>
      </c>
      <c r="O1032" s="59">
        <f>DATE(Grocery_Sales[[#This Row],[Order Year]],Grocery_Sales[[#This Row],[Order Month]],1)</f>
        <v>43009</v>
      </c>
      <c r="P1032" s="25" t="str">
        <f>TEXT(Grocery_Sales[[#This Row],[Edited/Cleaned Order Date]],"mmm")</f>
        <v>Oct</v>
      </c>
    </row>
    <row r="1033" spans="1:16" x14ac:dyDescent="0.35">
      <c r="A1033" t="s">
        <v>1152</v>
      </c>
      <c r="B1033" t="s">
        <v>86</v>
      </c>
      <c r="C1033" t="s">
        <v>63</v>
      </c>
      <c r="D1033" t="s">
        <v>75</v>
      </c>
      <c r="E1033" t="s">
        <v>47</v>
      </c>
      <c r="F1033" s="24">
        <v>43166</v>
      </c>
      <c r="G1033" t="s">
        <v>98</v>
      </c>
      <c r="H1033">
        <v>1398</v>
      </c>
      <c r="I1033">
        <v>0.3</v>
      </c>
      <c r="J1033">
        <v>489.3</v>
      </c>
      <c r="K1033" t="s">
        <v>17</v>
      </c>
      <c r="L1033" t="s">
        <v>10890</v>
      </c>
      <c r="M1033" t="s">
        <v>10883</v>
      </c>
      <c r="N1033" t="s">
        <v>10910</v>
      </c>
      <c r="O1033" s="59">
        <f>DATE(Grocery_Sales[[#This Row],[Order Year]],Grocery_Sales[[#This Row],[Order Month]],1)</f>
        <v>43282</v>
      </c>
      <c r="P1033" s="25" t="str">
        <f>TEXT(Grocery_Sales[[#This Row],[Edited/Cleaned Order Date]],"mmm")</f>
        <v>Jul</v>
      </c>
    </row>
    <row r="1034" spans="1:16" x14ac:dyDescent="0.35">
      <c r="A1034" t="s">
        <v>1153</v>
      </c>
      <c r="B1034" t="s">
        <v>234</v>
      </c>
      <c r="C1034" t="s">
        <v>58</v>
      </c>
      <c r="D1034" t="s">
        <v>59</v>
      </c>
      <c r="E1034" t="s">
        <v>28</v>
      </c>
      <c r="F1034" s="24">
        <v>42044</v>
      </c>
      <c r="G1034" t="s">
        <v>98</v>
      </c>
      <c r="H1034">
        <v>1379</v>
      </c>
      <c r="I1034">
        <v>0.33</v>
      </c>
      <c r="J1034">
        <v>441.28</v>
      </c>
      <c r="K1034" t="s">
        <v>17</v>
      </c>
      <c r="L1034" t="s">
        <v>10882</v>
      </c>
      <c r="M1034" t="s">
        <v>10886</v>
      </c>
      <c r="N1034" t="s">
        <v>10897</v>
      </c>
      <c r="O1034" s="59">
        <f>DATE(Grocery_Sales[[#This Row],[Order Year]],Grocery_Sales[[#This Row],[Order Month]],1)</f>
        <v>42248</v>
      </c>
      <c r="P1034" s="25" t="str">
        <f>TEXT(Grocery_Sales[[#This Row],[Edited/Cleaned Order Date]],"mmm")</f>
        <v>Sep</v>
      </c>
    </row>
    <row r="1035" spans="1:16" x14ac:dyDescent="0.35">
      <c r="A1035" t="s">
        <v>1154</v>
      </c>
      <c r="B1035" t="s">
        <v>130</v>
      </c>
      <c r="C1035" t="s">
        <v>13</v>
      </c>
      <c r="D1035" t="s">
        <v>195</v>
      </c>
      <c r="E1035" t="s">
        <v>166</v>
      </c>
      <c r="F1035" s="24">
        <v>42016</v>
      </c>
      <c r="G1035" t="s">
        <v>98</v>
      </c>
      <c r="H1035">
        <v>2222</v>
      </c>
      <c r="I1035">
        <v>0.33</v>
      </c>
      <c r="J1035">
        <v>688.82</v>
      </c>
      <c r="K1035" t="s">
        <v>17</v>
      </c>
      <c r="L1035" t="s">
        <v>10876</v>
      </c>
      <c r="M1035" t="s">
        <v>10891</v>
      </c>
      <c r="N1035" t="s">
        <v>10897</v>
      </c>
      <c r="O1035" s="59">
        <f>DATE(Grocery_Sales[[#This Row],[Order Year]],Grocery_Sales[[#This Row],[Order Month]],1)</f>
        <v>42339</v>
      </c>
      <c r="P1035" s="25" t="str">
        <f>TEXT(Grocery_Sales[[#This Row],[Edited/Cleaned Order Date]],"mmm")</f>
        <v>Dec</v>
      </c>
    </row>
    <row r="1036" spans="1:16" x14ac:dyDescent="0.35">
      <c r="A1036" t="s">
        <v>1155</v>
      </c>
      <c r="B1036" t="s">
        <v>120</v>
      </c>
      <c r="C1036" t="s">
        <v>26</v>
      </c>
      <c r="D1036" t="s">
        <v>27</v>
      </c>
      <c r="E1036" t="s">
        <v>34</v>
      </c>
      <c r="F1036" s="24">
        <v>43232</v>
      </c>
      <c r="G1036" t="s">
        <v>98</v>
      </c>
      <c r="H1036">
        <v>1540</v>
      </c>
      <c r="I1036">
        <v>0.21</v>
      </c>
      <c r="J1036">
        <v>569.79999999999995</v>
      </c>
      <c r="K1036" t="s">
        <v>17</v>
      </c>
      <c r="L1036" t="s">
        <v>10876</v>
      </c>
      <c r="M1036" t="s">
        <v>10888</v>
      </c>
      <c r="N1036" t="s">
        <v>10910</v>
      </c>
      <c r="O1036" s="59">
        <f>DATE(Grocery_Sales[[#This Row],[Order Year]],Grocery_Sales[[#This Row],[Order Month]],1)</f>
        <v>43435</v>
      </c>
      <c r="P1036" s="25" t="str">
        <f>TEXT(Grocery_Sales[[#This Row],[Edited/Cleaned Order Date]],"mmm")</f>
        <v>Dec</v>
      </c>
    </row>
    <row r="1037" spans="1:16" x14ac:dyDescent="0.35">
      <c r="A1037" t="s">
        <v>1156</v>
      </c>
      <c r="B1037" t="s">
        <v>71</v>
      </c>
      <c r="C1037" t="s">
        <v>20</v>
      </c>
      <c r="D1037" t="s">
        <v>21</v>
      </c>
      <c r="E1037" t="s">
        <v>55</v>
      </c>
      <c r="F1037" s="24">
        <v>42621</v>
      </c>
      <c r="G1037" t="s">
        <v>98</v>
      </c>
      <c r="H1037">
        <v>2273</v>
      </c>
      <c r="I1037">
        <v>0.31</v>
      </c>
      <c r="J1037">
        <v>909.2</v>
      </c>
      <c r="K1037" t="s">
        <v>17</v>
      </c>
      <c r="L1037" t="s">
        <v>10889</v>
      </c>
      <c r="M1037" t="s">
        <v>10882</v>
      </c>
      <c r="N1037" t="s">
        <v>10896</v>
      </c>
      <c r="O1037" s="59">
        <f>DATE(Grocery_Sales[[#This Row],[Order Year]],Grocery_Sales[[#This Row],[Order Month]],1)</f>
        <v>42583</v>
      </c>
      <c r="P1037" s="25" t="str">
        <f>TEXT(Grocery_Sales[[#This Row],[Edited/Cleaned Order Date]],"mmm")</f>
        <v>Aug</v>
      </c>
    </row>
    <row r="1038" spans="1:16" x14ac:dyDescent="0.35">
      <c r="A1038" t="s">
        <v>1157</v>
      </c>
      <c r="B1038" t="s">
        <v>116</v>
      </c>
      <c r="C1038" t="s">
        <v>32</v>
      </c>
      <c r="D1038" t="s">
        <v>46</v>
      </c>
      <c r="E1038" t="s">
        <v>69</v>
      </c>
      <c r="F1038" s="24">
        <v>42016</v>
      </c>
      <c r="G1038" t="s">
        <v>98</v>
      </c>
      <c r="H1038">
        <v>1655</v>
      </c>
      <c r="I1038">
        <v>0.2</v>
      </c>
      <c r="J1038">
        <v>264.8</v>
      </c>
      <c r="K1038" t="s">
        <v>17</v>
      </c>
      <c r="L1038" t="s">
        <v>10876</v>
      </c>
      <c r="M1038" t="s">
        <v>10891</v>
      </c>
      <c r="N1038" t="s">
        <v>10897</v>
      </c>
      <c r="O1038" s="59">
        <f>DATE(Grocery_Sales[[#This Row],[Order Year]],Grocery_Sales[[#This Row],[Order Month]],1)</f>
        <v>42339</v>
      </c>
      <c r="P1038" s="25" t="str">
        <f>TEXT(Grocery_Sales[[#This Row],[Edited/Cleaned Order Date]],"mmm")</f>
        <v>Dec</v>
      </c>
    </row>
    <row r="1039" spans="1:16" x14ac:dyDescent="0.35">
      <c r="A1039" t="s">
        <v>1158</v>
      </c>
      <c r="B1039" t="s">
        <v>197</v>
      </c>
      <c r="C1039" t="s">
        <v>58</v>
      </c>
      <c r="D1039" t="s">
        <v>68</v>
      </c>
      <c r="E1039" t="s">
        <v>65</v>
      </c>
      <c r="F1039" s="24">
        <v>42837</v>
      </c>
      <c r="G1039" t="s">
        <v>98</v>
      </c>
      <c r="H1039">
        <v>604</v>
      </c>
      <c r="I1039">
        <v>0.33</v>
      </c>
      <c r="J1039">
        <v>126.84</v>
      </c>
      <c r="K1039" t="s">
        <v>17</v>
      </c>
      <c r="L1039" t="s">
        <v>10876</v>
      </c>
      <c r="M1039" t="s">
        <v>10875</v>
      </c>
      <c r="N1039" t="s">
        <v>10895</v>
      </c>
      <c r="O1039" s="59">
        <f>DATE(Grocery_Sales[[#This Row],[Order Year]],Grocery_Sales[[#This Row],[Order Month]],1)</f>
        <v>43070</v>
      </c>
      <c r="P1039" s="25" t="str">
        <f>TEXT(Grocery_Sales[[#This Row],[Edited/Cleaned Order Date]],"mmm")</f>
        <v>Dec</v>
      </c>
    </row>
    <row r="1040" spans="1:16" x14ac:dyDescent="0.35">
      <c r="A1040" t="s">
        <v>1159</v>
      </c>
      <c r="B1040" t="s">
        <v>135</v>
      </c>
      <c r="C1040" t="s">
        <v>63</v>
      </c>
      <c r="D1040" t="s">
        <v>87</v>
      </c>
      <c r="E1040" t="s">
        <v>60</v>
      </c>
      <c r="F1040" s="24">
        <v>42621</v>
      </c>
      <c r="G1040" t="s">
        <v>98</v>
      </c>
      <c r="H1040">
        <v>1123</v>
      </c>
      <c r="I1040">
        <v>0.23</v>
      </c>
      <c r="J1040">
        <v>505.35</v>
      </c>
      <c r="K1040" t="s">
        <v>17</v>
      </c>
      <c r="L1040" t="s">
        <v>10889</v>
      </c>
      <c r="M1040" t="s">
        <v>10882</v>
      </c>
      <c r="N1040" t="s">
        <v>10896</v>
      </c>
      <c r="O1040" s="59">
        <f>DATE(Grocery_Sales[[#This Row],[Order Year]],Grocery_Sales[[#This Row],[Order Month]],1)</f>
        <v>42583</v>
      </c>
      <c r="P1040" s="25" t="str">
        <f>TEXT(Grocery_Sales[[#This Row],[Edited/Cleaned Order Date]],"mmm")</f>
        <v>Aug</v>
      </c>
    </row>
    <row r="1041" spans="1:16" x14ac:dyDescent="0.35">
      <c r="A1041" t="s">
        <v>1160</v>
      </c>
      <c r="B1041" t="s">
        <v>135</v>
      </c>
      <c r="C1041" t="s">
        <v>20</v>
      </c>
      <c r="D1041" t="s">
        <v>21</v>
      </c>
      <c r="E1041" t="s">
        <v>166</v>
      </c>
      <c r="F1041" t="s">
        <v>10351</v>
      </c>
      <c r="G1041" t="s">
        <v>98</v>
      </c>
      <c r="H1041">
        <v>517</v>
      </c>
      <c r="I1041">
        <v>0.33</v>
      </c>
      <c r="J1041">
        <v>82.72</v>
      </c>
      <c r="K1041" t="s">
        <v>17</v>
      </c>
      <c r="L1041" t="s">
        <v>10877</v>
      </c>
      <c r="M1041" t="s">
        <v>10908</v>
      </c>
      <c r="N1041" t="s">
        <v>10907</v>
      </c>
      <c r="O1041" s="59">
        <f>DATE(Grocery_Sales[[#This Row],[Order Year]],Grocery_Sales[[#This Row],[Order Month]],1)</f>
        <v>42856</v>
      </c>
      <c r="P1041" s="25" t="str">
        <f>TEXT(Grocery_Sales[[#This Row],[Edited/Cleaned Order Date]],"mmm")</f>
        <v>May</v>
      </c>
    </row>
    <row r="1042" spans="1:16" x14ac:dyDescent="0.35">
      <c r="A1042" t="s">
        <v>1161</v>
      </c>
      <c r="B1042" t="s">
        <v>102</v>
      </c>
      <c r="C1042" t="s">
        <v>32</v>
      </c>
      <c r="D1042" t="s">
        <v>97</v>
      </c>
      <c r="E1042" t="s">
        <v>69</v>
      </c>
      <c r="F1042" s="24">
        <v>42981</v>
      </c>
      <c r="G1042" t="s">
        <v>98</v>
      </c>
      <c r="H1042">
        <v>1274</v>
      </c>
      <c r="I1042">
        <v>0.23</v>
      </c>
      <c r="J1042">
        <v>445.9</v>
      </c>
      <c r="K1042" t="s">
        <v>17</v>
      </c>
      <c r="L1042" t="s">
        <v>10883</v>
      </c>
      <c r="M1042" t="s">
        <v>10882</v>
      </c>
      <c r="N1042" t="s">
        <v>10895</v>
      </c>
      <c r="O1042" s="59">
        <f>DATE(Grocery_Sales[[#This Row],[Order Year]],Grocery_Sales[[#This Row],[Order Month]],1)</f>
        <v>42795</v>
      </c>
      <c r="P1042" s="25" t="str">
        <f>TEXT(Grocery_Sales[[#This Row],[Edited/Cleaned Order Date]],"mmm")</f>
        <v>Mar</v>
      </c>
    </row>
    <row r="1043" spans="1:16" x14ac:dyDescent="0.35">
      <c r="A1043" t="s">
        <v>1162</v>
      </c>
      <c r="B1043" t="s">
        <v>25</v>
      </c>
      <c r="C1043" t="s">
        <v>63</v>
      </c>
      <c r="D1043" t="s">
        <v>75</v>
      </c>
      <c r="E1043" t="s">
        <v>65</v>
      </c>
      <c r="F1043" s="24">
        <v>42286</v>
      </c>
      <c r="G1043" t="s">
        <v>98</v>
      </c>
      <c r="H1043">
        <v>1414</v>
      </c>
      <c r="I1043">
        <v>0.12</v>
      </c>
      <c r="J1043">
        <v>622.16</v>
      </c>
      <c r="K1043" t="s">
        <v>17</v>
      </c>
      <c r="L1043" t="s">
        <v>10882</v>
      </c>
      <c r="M1043" t="s">
        <v>10874</v>
      </c>
      <c r="N1043" t="s">
        <v>10897</v>
      </c>
      <c r="O1043" s="59">
        <f>DATE(Grocery_Sales[[#This Row],[Order Year]],Grocery_Sales[[#This Row],[Order Month]],1)</f>
        <v>42248</v>
      </c>
      <c r="P1043" s="25" t="str">
        <f>TEXT(Grocery_Sales[[#This Row],[Edited/Cleaned Order Date]],"mmm")</f>
        <v>Sep</v>
      </c>
    </row>
    <row r="1044" spans="1:16" x14ac:dyDescent="0.35">
      <c r="A1044" t="s">
        <v>1163</v>
      </c>
      <c r="B1044" t="s">
        <v>53</v>
      </c>
      <c r="C1044" t="s">
        <v>20</v>
      </c>
      <c r="D1044" t="s">
        <v>21</v>
      </c>
      <c r="E1044" t="s">
        <v>15</v>
      </c>
      <c r="F1044" t="s">
        <v>10354</v>
      </c>
      <c r="G1044" t="s">
        <v>98</v>
      </c>
      <c r="H1044">
        <v>2476</v>
      </c>
      <c r="I1044">
        <v>0.19</v>
      </c>
      <c r="J1044">
        <v>891.36</v>
      </c>
      <c r="K1044" t="s">
        <v>17</v>
      </c>
      <c r="L1044" t="s">
        <v>10892</v>
      </c>
      <c r="M1044" t="s">
        <v>10915</v>
      </c>
      <c r="N1044" t="s">
        <v>10907</v>
      </c>
      <c r="O1044" s="59">
        <f>DATE(Grocery_Sales[[#This Row],[Order Year]],Grocery_Sales[[#This Row],[Order Month]],1)</f>
        <v>42767</v>
      </c>
      <c r="P1044" s="25" t="str">
        <f>TEXT(Grocery_Sales[[#This Row],[Edited/Cleaned Order Date]],"mmm")</f>
        <v>Feb</v>
      </c>
    </row>
    <row r="1045" spans="1:16" x14ac:dyDescent="0.35">
      <c r="A1045" t="s">
        <v>1164</v>
      </c>
      <c r="B1045" t="s">
        <v>156</v>
      </c>
      <c r="C1045" t="s">
        <v>26</v>
      </c>
      <c r="D1045" t="s">
        <v>27</v>
      </c>
      <c r="E1045" t="s">
        <v>88</v>
      </c>
      <c r="F1045" t="s">
        <v>10162</v>
      </c>
      <c r="G1045" t="s">
        <v>98</v>
      </c>
      <c r="H1045">
        <v>1466</v>
      </c>
      <c r="I1045">
        <v>0.35</v>
      </c>
      <c r="J1045">
        <v>659.7</v>
      </c>
      <c r="K1045" t="s">
        <v>17</v>
      </c>
      <c r="L1045" t="s">
        <v>10885</v>
      </c>
      <c r="M1045" t="s">
        <v>10921</v>
      </c>
      <c r="N1045" t="s">
        <v>10899</v>
      </c>
      <c r="O1045" s="59">
        <f>DATE(Grocery_Sales[[#This Row],[Order Year]],Grocery_Sales[[#This Row],[Order Month]],1)</f>
        <v>43191</v>
      </c>
      <c r="P1045" s="25" t="str">
        <f>TEXT(Grocery_Sales[[#This Row],[Edited/Cleaned Order Date]],"mmm")</f>
        <v>Apr</v>
      </c>
    </row>
    <row r="1046" spans="1:16" x14ac:dyDescent="0.35">
      <c r="A1046" t="s">
        <v>1165</v>
      </c>
      <c r="B1046" t="s">
        <v>111</v>
      </c>
      <c r="C1046" t="s">
        <v>26</v>
      </c>
      <c r="D1046" t="s">
        <v>37</v>
      </c>
      <c r="E1046" t="s">
        <v>69</v>
      </c>
      <c r="F1046" t="s">
        <v>10355</v>
      </c>
      <c r="G1046" t="s">
        <v>98</v>
      </c>
      <c r="H1046">
        <v>1807</v>
      </c>
      <c r="I1046">
        <v>0.35</v>
      </c>
      <c r="J1046">
        <v>704.73</v>
      </c>
      <c r="K1046" t="s">
        <v>17</v>
      </c>
      <c r="L1046" t="s">
        <v>10874</v>
      </c>
      <c r="M1046" t="s">
        <v>10915</v>
      </c>
      <c r="N1046" t="s">
        <v>10903</v>
      </c>
      <c r="O1046" s="59">
        <f>DATE(Grocery_Sales[[#This Row],[Order Year]],Grocery_Sales[[#This Row],[Order Month]],1)</f>
        <v>42278</v>
      </c>
      <c r="P1046" s="25" t="str">
        <f>TEXT(Grocery_Sales[[#This Row],[Edited/Cleaned Order Date]],"mmm")</f>
        <v>Oct</v>
      </c>
    </row>
    <row r="1047" spans="1:16" x14ac:dyDescent="0.35">
      <c r="A1047" t="s">
        <v>1166</v>
      </c>
      <c r="B1047" t="s">
        <v>42</v>
      </c>
      <c r="C1047" t="s">
        <v>32</v>
      </c>
      <c r="D1047" t="s">
        <v>33</v>
      </c>
      <c r="E1047" t="s">
        <v>69</v>
      </c>
      <c r="F1047" s="24">
        <v>42223</v>
      </c>
      <c r="G1047" t="s">
        <v>98</v>
      </c>
      <c r="H1047">
        <v>1998</v>
      </c>
      <c r="I1047">
        <v>0.16</v>
      </c>
      <c r="J1047">
        <v>119.88</v>
      </c>
      <c r="K1047" t="s">
        <v>17</v>
      </c>
      <c r="L1047" t="s">
        <v>10890</v>
      </c>
      <c r="M1047" t="s">
        <v>10889</v>
      </c>
      <c r="N1047" t="s">
        <v>10897</v>
      </c>
      <c r="O1047" s="59">
        <f>DATE(Grocery_Sales[[#This Row],[Order Year]],Grocery_Sales[[#This Row],[Order Month]],1)</f>
        <v>42186</v>
      </c>
      <c r="P1047" s="25" t="str">
        <f>TEXT(Grocery_Sales[[#This Row],[Edited/Cleaned Order Date]],"mmm")</f>
        <v>Jul</v>
      </c>
    </row>
    <row r="1048" spans="1:16" x14ac:dyDescent="0.35">
      <c r="A1048" t="s">
        <v>1167</v>
      </c>
      <c r="B1048" t="s">
        <v>25</v>
      </c>
      <c r="C1048" t="s">
        <v>49</v>
      </c>
      <c r="D1048" t="s">
        <v>54</v>
      </c>
      <c r="E1048" t="s">
        <v>38</v>
      </c>
      <c r="F1048" t="s">
        <v>10356</v>
      </c>
      <c r="G1048" t="s">
        <v>98</v>
      </c>
      <c r="H1048">
        <v>768</v>
      </c>
      <c r="I1048">
        <v>0.26</v>
      </c>
      <c r="J1048">
        <v>299.52</v>
      </c>
      <c r="K1048" t="s">
        <v>17</v>
      </c>
      <c r="L1048" t="s">
        <v>10884</v>
      </c>
      <c r="M1048" t="s">
        <v>10919</v>
      </c>
      <c r="N1048" t="s">
        <v>10901</v>
      </c>
      <c r="O1048" s="59">
        <f>DATE(Grocery_Sales[[#This Row],[Order Year]],Grocery_Sales[[#This Row],[Order Month]],1)</f>
        <v>42522</v>
      </c>
      <c r="P1048" s="25" t="str">
        <f>TEXT(Grocery_Sales[[#This Row],[Edited/Cleaned Order Date]],"mmm")</f>
        <v>Jun</v>
      </c>
    </row>
    <row r="1049" spans="1:16" x14ac:dyDescent="0.35">
      <c r="A1049" t="s">
        <v>1168</v>
      </c>
      <c r="B1049" t="s">
        <v>78</v>
      </c>
      <c r="C1049" t="s">
        <v>26</v>
      </c>
      <c r="D1049" t="s">
        <v>27</v>
      </c>
      <c r="E1049" t="s">
        <v>28</v>
      </c>
      <c r="F1049" t="s">
        <v>10357</v>
      </c>
      <c r="G1049" t="s">
        <v>98</v>
      </c>
      <c r="H1049">
        <v>729</v>
      </c>
      <c r="I1049">
        <v>0.25</v>
      </c>
      <c r="J1049">
        <v>51.03</v>
      </c>
      <c r="K1049" t="s">
        <v>17</v>
      </c>
      <c r="L1049" t="s">
        <v>10872</v>
      </c>
      <c r="M1049" t="s">
        <v>10915</v>
      </c>
      <c r="N1049" t="s">
        <v>10907</v>
      </c>
      <c r="O1049" s="59">
        <f>DATE(Grocery_Sales[[#This Row],[Order Year]],Grocery_Sales[[#This Row],[Order Month]],1)</f>
        <v>43040</v>
      </c>
      <c r="P1049" s="25" t="str">
        <f>TEXT(Grocery_Sales[[#This Row],[Edited/Cleaned Order Date]],"mmm")</f>
        <v>Nov</v>
      </c>
    </row>
    <row r="1050" spans="1:16" x14ac:dyDescent="0.35">
      <c r="A1050" t="s">
        <v>1169</v>
      </c>
      <c r="B1050" t="s">
        <v>146</v>
      </c>
      <c r="C1050" t="s">
        <v>49</v>
      </c>
      <c r="D1050" t="s">
        <v>50</v>
      </c>
      <c r="E1050" t="s">
        <v>123</v>
      </c>
      <c r="F1050" t="s">
        <v>10150</v>
      </c>
      <c r="G1050" t="s">
        <v>98</v>
      </c>
      <c r="H1050">
        <v>684</v>
      </c>
      <c r="I1050">
        <v>0.19</v>
      </c>
      <c r="J1050">
        <v>294.12</v>
      </c>
      <c r="K1050" t="s">
        <v>17</v>
      </c>
      <c r="L1050" t="s">
        <v>10880</v>
      </c>
      <c r="M1050" t="s">
        <v>10911</v>
      </c>
      <c r="N1050" t="s">
        <v>10903</v>
      </c>
      <c r="O1050" s="59">
        <f>DATE(Grocery_Sales[[#This Row],[Order Year]],Grocery_Sales[[#This Row],[Order Month]],1)</f>
        <v>42248</v>
      </c>
      <c r="P1050" s="25" t="str">
        <f>TEXT(Grocery_Sales[[#This Row],[Edited/Cleaned Order Date]],"mmm")</f>
        <v>Sep</v>
      </c>
    </row>
    <row r="1051" spans="1:16" x14ac:dyDescent="0.35">
      <c r="A1051" t="s">
        <v>1170</v>
      </c>
      <c r="B1051" t="s">
        <v>31</v>
      </c>
      <c r="C1051" t="s">
        <v>58</v>
      </c>
      <c r="D1051" t="s">
        <v>68</v>
      </c>
      <c r="E1051" t="s">
        <v>15</v>
      </c>
      <c r="F1051" s="24">
        <v>42104</v>
      </c>
      <c r="G1051" t="s">
        <v>98</v>
      </c>
      <c r="H1051">
        <v>842</v>
      </c>
      <c r="I1051">
        <v>0.11</v>
      </c>
      <c r="J1051">
        <v>370.48</v>
      </c>
      <c r="K1051" t="s">
        <v>17</v>
      </c>
      <c r="L1051" t="s">
        <v>10874</v>
      </c>
      <c r="M1051" t="s">
        <v>10875</v>
      </c>
      <c r="N1051" t="s">
        <v>10897</v>
      </c>
      <c r="O1051" s="59">
        <f>DATE(Grocery_Sales[[#This Row],[Order Year]],Grocery_Sales[[#This Row],[Order Month]],1)</f>
        <v>42278</v>
      </c>
      <c r="P1051" s="25" t="str">
        <f>TEXT(Grocery_Sales[[#This Row],[Edited/Cleaned Order Date]],"mmm")</f>
        <v>Oct</v>
      </c>
    </row>
    <row r="1052" spans="1:16" x14ac:dyDescent="0.35">
      <c r="A1052" t="s">
        <v>1171</v>
      </c>
      <c r="B1052" t="s">
        <v>71</v>
      </c>
      <c r="C1052" t="s">
        <v>49</v>
      </c>
      <c r="D1052" t="s">
        <v>205</v>
      </c>
      <c r="E1052" t="s">
        <v>60</v>
      </c>
      <c r="F1052" t="s">
        <v>10358</v>
      </c>
      <c r="G1052" t="s">
        <v>98</v>
      </c>
      <c r="H1052">
        <v>1838</v>
      </c>
      <c r="I1052">
        <v>0.14000000000000001</v>
      </c>
      <c r="J1052">
        <v>257.32</v>
      </c>
      <c r="K1052" t="s">
        <v>17</v>
      </c>
      <c r="L1052" t="s">
        <v>10887</v>
      </c>
      <c r="M1052" t="s">
        <v>10916</v>
      </c>
      <c r="N1052" t="s">
        <v>10899</v>
      </c>
      <c r="O1052" s="59">
        <f>DATE(Grocery_Sales[[#This Row],[Order Year]],Grocery_Sales[[#This Row],[Order Month]],1)</f>
        <v>43160</v>
      </c>
      <c r="P1052" s="25" t="str">
        <f>TEXT(Grocery_Sales[[#This Row],[Edited/Cleaned Order Date]],"mmm")</f>
        <v>Mar</v>
      </c>
    </row>
    <row r="1053" spans="1:16" x14ac:dyDescent="0.35">
      <c r="A1053" t="s">
        <v>1172</v>
      </c>
      <c r="B1053" t="s">
        <v>182</v>
      </c>
      <c r="C1053" t="s">
        <v>13</v>
      </c>
      <c r="D1053" t="s">
        <v>195</v>
      </c>
      <c r="E1053" t="s">
        <v>163</v>
      </c>
      <c r="F1053" t="s">
        <v>10150</v>
      </c>
      <c r="G1053" t="s">
        <v>98</v>
      </c>
      <c r="H1053">
        <v>681</v>
      </c>
      <c r="I1053">
        <v>0.28000000000000003</v>
      </c>
      <c r="J1053">
        <v>81.72</v>
      </c>
      <c r="K1053" t="s">
        <v>17</v>
      </c>
      <c r="L1053" t="s">
        <v>10880</v>
      </c>
      <c r="M1053" t="s">
        <v>10911</v>
      </c>
      <c r="N1053" t="s">
        <v>10903</v>
      </c>
      <c r="O1053" s="59">
        <f>DATE(Grocery_Sales[[#This Row],[Order Year]],Grocery_Sales[[#This Row],[Order Month]],1)</f>
        <v>42248</v>
      </c>
      <c r="P1053" s="25" t="str">
        <f>TEXT(Grocery_Sales[[#This Row],[Edited/Cleaned Order Date]],"mmm")</f>
        <v>Sep</v>
      </c>
    </row>
    <row r="1054" spans="1:16" x14ac:dyDescent="0.35">
      <c r="A1054" t="s">
        <v>1173</v>
      </c>
      <c r="B1054" t="s">
        <v>122</v>
      </c>
      <c r="C1054" t="s">
        <v>13</v>
      </c>
      <c r="D1054" t="s">
        <v>79</v>
      </c>
      <c r="E1054" t="s">
        <v>60</v>
      </c>
      <c r="F1054" t="s">
        <v>10253</v>
      </c>
      <c r="G1054" t="s">
        <v>98</v>
      </c>
      <c r="H1054">
        <v>1733</v>
      </c>
      <c r="I1054">
        <v>0.25</v>
      </c>
      <c r="J1054">
        <v>207.96</v>
      </c>
      <c r="K1054" t="s">
        <v>17</v>
      </c>
      <c r="L1054" t="s">
        <v>10872</v>
      </c>
      <c r="M1054" t="s">
        <v>10911</v>
      </c>
      <c r="N1054" t="s">
        <v>10899</v>
      </c>
      <c r="O1054" s="59">
        <f>DATE(Grocery_Sales[[#This Row],[Order Year]],Grocery_Sales[[#This Row],[Order Month]],1)</f>
        <v>43405</v>
      </c>
      <c r="P1054" s="25" t="str">
        <f>TEXT(Grocery_Sales[[#This Row],[Edited/Cleaned Order Date]],"mmm")</f>
        <v>Nov</v>
      </c>
    </row>
    <row r="1055" spans="1:16" x14ac:dyDescent="0.35">
      <c r="A1055" t="s">
        <v>1174</v>
      </c>
      <c r="B1055" t="s">
        <v>151</v>
      </c>
      <c r="C1055" t="s">
        <v>13</v>
      </c>
      <c r="D1055" t="s">
        <v>14</v>
      </c>
      <c r="E1055" t="s">
        <v>38</v>
      </c>
      <c r="F1055" s="24">
        <v>43406</v>
      </c>
      <c r="G1055" t="s">
        <v>98</v>
      </c>
      <c r="H1055">
        <v>1678</v>
      </c>
      <c r="I1055">
        <v>0.32</v>
      </c>
      <c r="J1055">
        <v>755.1</v>
      </c>
      <c r="K1055" t="s">
        <v>17</v>
      </c>
      <c r="L1055" t="s">
        <v>10886</v>
      </c>
      <c r="M1055" t="s">
        <v>10872</v>
      </c>
      <c r="N1055" t="s">
        <v>10910</v>
      </c>
      <c r="O1055" s="59">
        <f>DATE(Grocery_Sales[[#This Row],[Order Year]],Grocery_Sales[[#This Row],[Order Month]],1)</f>
        <v>43132</v>
      </c>
      <c r="P1055" s="25" t="str">
        <f>TEXT(Grocery_Sales[[#This Row],[Edited/Cleaned Order Date]],"mmm")</f>
        <v>Feb</v>
      </c>
    </row>
    <row r="1056" spans="1:16" x14ac:dyDescent="0.35">
      <c r="A1056" t="s">
        <v>1175</v>
      </c>
      <c r="B1056" t="s">
        <v>36</v>
      </c>
      <c r="C1056" t="s">
        <v>63</v>
      </c>
      <c r="D1056" t="s">
        <v>64</v>
      </c>
      <c r="E1056" t="s">
        <v>149</v>
      </c>
      <c r="F1056" s="24">
        <v>42799</v>
      </c>
      <c r="G1056" t="s">
        <v>98</v>
      </c>
      <c r="H1056">
        <v>1862</v>
      </c>
      <c r="I1056">
        <v>0.16</v>
      </c>
      <c r="J1056">
        <v>819.28</v>
      </c>
      <c r="K1056" t="s">
        <v>17</v>
      </c>
      <c r="L1056" t="s">
        <v>10888</v>
      </c>
      <c r="M1056" t="s">
        <v>10883</v>
      </c>
      <c r="N1056" t="s">
        <v>10895</v>
      </c>
      <c r="O1056" s="59">
        <f>DATE(Grocery_Sales[[#This Row],[Order Year]],Grocery_Sales[[#This Row],[Order Month]],1)</f>
        <v>42856</v>
      </c>
      <c r="P1056" s="25" t="str">
        <f>TEXT(Grocery_Sales[[#This Row],[Edited/Cleaned Order Date]],"mmm")</f>
        <v>May</v>
      </c>
    </row>
    <row r="1057" spans="1:16" x14ac:dyDescent="0.35">
      <c r="A1057" t="s">
        <v>1176</v>
      </c>
      <c r="B1057" t="s">
        <v>125</v>
      </c>
      <c r="C1057" t="s">
        <v>20</v>
      </c>
      <c r="D1057" t="s">
        <v>21</v>
      </c>
      <c r="E1057" t="s">
        <v>143</v>
      </c>
      <c r="F1057" s="24">
        <v>43385</v>
      </c>
      <c r="G1057" t="s">
        <v>98</v>
      </c>
      <c r="H1057">
        <v>1015</v>
      </c>
      <c r="I1057">
        <v>0.22</v>
      </c>
      <c r="J1057">
        <v>294.35000000000002</v>
      </c>
      <c r="K1057" t="s">
        <v>17</v>
      </c>
      <c r="L1057" t="s">
        <v>10876</v>
      </c>
      <c r="M1057" t="s">
        <v>10874</v>
      </c>
      <c r="N1057" t="s">
        <v>10910</v>
      </c>
      <c r="O1057" s="59">
        <f>DATE(Grocery_Sales[[#This Row],[Order Year]],Grocery_Sales[[#This Row],[Order Month]],1)</f>
        <v>43435</v>
      </c>
      <c r="P1057" s="25" t="str">
        <f>TEXT(Grocery_Sales[[#This Row],[Edited/Cleaned Order Date]],"mmm")</f>
        <v>Dec</v>
      </c>
    </row>
    <row r="1058" spans="1:16" x14ac:dyDescent="0.35">
      <c r="A1058" t="s">
        <v>1177</v>
      </c>
      <c r="B1058" t="s">
        <v>57</v>
      </c>
      <c r="C1058" t="s">
        <v>58</v>
      </c>
      <c r="D1058" t="s">
        <v>68</v>
      </c>
      <c r="E1058" t="s">
        <v>72</v>
      </c>
      <c r="F1058" t="s">
        <v>10133</v>
      </c>
      <c r="G1058" t="s">
        <v>98</v>
      </c>
      <c r="H1058">
        <v>650</v>
      </c>
      <c r="I1058">
        <v>0.35</v>
      </c>
      <c r="J1058">
        <v>253.5</v>
      </c>
      <c r="K1058" t="s">
        <v>17</v>
      </c>
      <c r="L1058" t="s">
        <v>10880</v>
      </c>
      <c r="M1058" t="s">
        <v>10912</v>
      </c>
      <c r="N1058" t="s">
        <v>10907</v>
      </c>
      <c r="O1058" s="59">
        <f>DATE(Grocery_Sales[[#This Row],[Order Year]],Grocery_Sales[[#This Row],[Order Month]],1)</f>
        <v>42979</v>
      </c>
      <c r="P1058" s="25" t="str">
        <f>TEXT(Grocery_Sales[[#This Row],[Edited/Cleaned Order Date]],"mmm")</f>
        <v>Sep</v>
      </c>
    </row>
    <row r="1059" spans="1:16" x14ac:dyDescent="0.35">
      <c r="A1059" t="s">
        <v>1178</v>
      </c>
      <c r="B1059" t="s">
        <v>197</v>
      </c>
      <c r="C1059" t="s">
        <v>20</v>
      </c>
      <c r="D1059" t="s">
        <v>21</v>
      </c>
      <c r="E1059" t="s">
        <v>163</v>
      </c>
      <c r="F1059" t="s">
        <v>10359</v>
      </c>
      <c r="G1059" t="s">
        <v>98</v>
      </c>
      <c r="H1059">
        <v>2120</v>
      </c>
      <c r="I1059">
        <v>0.25</v>
      </c>
      <c r="J1059">
        <v>742</v>
      </c>
      <c r="K1059" t="s">
        <v>17</v>
      </c>
      <c r="L1059" t="s">
        <v>10885</v>
      </c>
      <c r="M1059" t="s">
        <v>10908</v>
      </c>
      <c r="N1059" t="s">
        <v>10899</v>
      </c>
      <c r="O1059" s="59">
        <f>DATE(Grocery_Sales[[#This Row],[Order Year]],Grocery_Sales[[#This Row],[Order Month]],1)</f>
        <v>43191</v>
      </c>
      <c r="P1059" s="25" t="str">
        <f>TEXT(Grocery_Sales[[#This Row],[Edited/Cleaned Order Date]],"mmm")</f>
        <v>Apr</v>
      </c>
    </row>
    <row r="1060" spans="1:16" x14ac:dyDescent="0.35">
      <c r="A1060" t="s">
        <v>1179</v>
      </c>
      <c r="B1060" t="s">
        <v>90</v>
      </c>
      <c r="C1060" t="s">
        <v>20</v>
      </c>
      <c r="D1060" t="s">
        <v>21</v>
      </c>
      <c r="E1060" t="s">
        <v>69</v>
      </c>
      <c r="F1060" t="s">
        <v>10183</v>
      </c>
      <c r="G1060" t="s">
        <v>98</v>
      </c>
      <c r="H1060">
        <v>678</v>
      </c>
      <c r="I1060">
        <v>0.31</v>
      </c>
      <c r="J1060">
        <v>47.46</v>
      </c>
      <c r="K1060" t="s">
        <v>17</v>
      </c>
      <c r="L1060" t="s">
        <v>10880</v>
      </c>
      <c r="M1060" t="s">
        <v>10905</v>
      </c>
      <c r="N1060" t="s">
        <v>10899</v>
      </c>
      <c r="O1060" s="59">
        <f>DATE(Grocery_Sales[[#This Row],[Order Year]],Grocery_Sales[[#This Row],[Order Month]],1)</f>
        <v>43344</v>
      </c>
      <c r="P1060" s="25" t="str">
        <f>TEXT(Grocery_Sales[[#This Row],[Edited/Cleaned Order Date]],"mmm")</f>
        <v>Sep</v>
      </c>
    </row>
    <row r="1061" spans="1:16" x14ac:dyDescent="0.35">
      <c r="A1061" t="s">
        <v>1180</v>
      </c>
      <c r="B1061" t="s">
        <v>19</v>
      </c>
      <c r="C1061" t="s">
        <v>49</v>
      </c>
      <c r="D1061" t="s">
        <v>50</v>
      </c>
      <c r="E1061" t="s">
        <v>51</v>
      </c>
      <c r="F1061" s="24">
        <v>43112</v>
      </c>
      <c r="G1061" t="s">
        <v>98</v>
      </c>
      <c r="H1061">
        <v>1436</v>
      </c>
      <c r="I1061">
        <v>0.33</v>
      </c>
      <c r="J1061">
        <v>516.96</v>
      </c>
      <c r="K1061" t="s">
        <v>17</v>
      </c>
      <c r="L1061" t="s">
        <v>10876</v>
      </c>
      <c r="M1061" t="s">
        <v>10891</v>
      </c>
      <c r="N1061" t="s">
        <v>10910</v>
      </c>
      <c r="O1061" s="59">
        <f>DATE(Grocery_Sales[[#This Row],[Order Year]],Grocery_Sales[[#This Row],[Order Month]],1)</f>
        <v>43435</v>
      </c>
      <c r="P1061" s="25" t="str">
        <f>TEXT(Grocery_Sales[[#This Row],[Edited/Cleaned Order Date]],"mmm")</f>
        <v>Dec</v>
      </c>
    </row>
    <row r="1062" spans="1:16" x14ac:dyDescent="0.35">
      <c r="A1062" t="s">
        <v>1181</v>
      </c>
      <c r="B1062" t="s">
        <v>125</v>
      </c>
      <c r="C1062" t="s">
        <v>32</v>
      </c>
      <c r="D1062" t="s">
        <v>153</v>
      </c>
      <c r="E1062" t="s">
        <v>143</v>
      </c>
      <c r="F1062" s="24">
        <v>43385</v>
      </c>
      <c r="G1062" t="s">
        <v>98</v>
      </c>
      <c r="H1062">
        <v>2464</v>
      </c>
      <c r="I1062">
        <v>0.35</v>
      </c>
      <c r="J1062">
        <v>837.76</v>
      </c>
      <c r="K1062" t="s">
        <v>17</v>
      </c>
      <c r="L1062" t="s">
        <v>10876</v>
      </c>
      <c r="M1062" t="s">
        <v>10874</v>
      </c>
      <c r="N1062" t="s">
        <v>10910</v>
      </c>
      <c r="O1062" s="59">
        <f>DATE(Grocery_Sales[[#This Row],[Order Year]],Grocery_Sales[[#This Row],[Order Month]],1)</f>
        <v>43435</v>
      </c>
      <c r="P1062" s="25" t="str">
        <f>TEXT(Grocery_Sales[[#This Row],[Edited/Cleaned Order Date]],"mmm")</f>
        <v>Dec</v>
      </c>
    </row>
    <row r="1063" spans="1:16" x14ac:dyDescent="0.35">
      <c r="A1063" t="s">
        <v>1182</v>
      </c>
      <c r="B1063" t="s">
        <v>135</v>
      </c>
      <c r="C1063" t="s">
        <v>49</v>
      </c>
      <c r="D1063" t="s">
        <v>54</v>
      </c>
      <c r="E1063" t="s">
        <v>166</v>
      </c>
      <c r="F1063" s="24">
        <v>42681</v>
      </c>
      <c r="G1063" t="s">
        <v>98</v>
      </c>
      <c r="H1063">
        <v>1268</v>
      </c>
      <c r="I1063">
        <v>0.16</v>
      </c>
      <c r="J1063">
        <v>63.4</v>
      </c>
      <c r="K1063" t="s">
        <v>17</v>
      </c>
      <c r="L1063" t="s">
        <v>10890</v>
      </c>
      <c r="M1063" t="s">
        <v>10872</v>
      </c>
      <c r="N1063" t="s">
        <v>10896</v>
      </c>
      <c r="O1063" s="59">
        <f>DATE(Grocery_Sales[[#This Row],[Order Year]],Grocery_Sales[[#This Row],[Order Month]],1)</f>
        <v>42552</v>
      </c>
      <c r="P1063" s="25" t="str">
        <f>TEXT(Grocery_Sales[[#This Row],[Edited/Cleaned Order Date]],"mmm")</f>
        <v>Jul</v>
      </c>
    </row>
    <row r="1064" spans="1:16" x14ac:dyDescent="0.35">
      <c r="A1064" t="s">
        <v>1183</v>
      </c>
      <c r="B1064" t="s">
        <v>162</v>
      </c>
      <c r="C1064" t="s">
        <v>13</v>
      </c>
      <c r="D1064" t="s">
        <v>14</v>
      </c>
      <c r="E1064" t="s">
        <v>22</v>
      </c>
      <c r="F1064" t="s">
        <v>10164</v>
      </c>
      <c r="G1064" t="s">
        <v>98</v>
      </c>
      <c r="H1064">
        <v>601</v>
      </c>
      <c r="I1064">
        <v>0.22</v>
      </c>
      <c r="J1064">
        <v>246.41</v>
      </c>
      <c r="K1064" t="s">
        <v>17</v>
      </c>
      <c r="L1064" t="s">
        <v>10876</v>
      </c>
      <c r="M1064" t="s">
        <v>10898</v>
      </c>
      <c r="N1064" t="s">
        <v>10901</v>
      </c>
      <c r="O1064" s="59">
        <f>DATE(Grocery_Sales[[#This Row],[Order Year]],Grocery_Sales[[#This Row],[Order Month]],1)</f>
        <v>42705</v>
      </c>
      <c r="P1064" s="25" t="str">
        <f>TEXT(Grocery_Sales[[#This Row],[Edited/Cleaned Order Date]],"mmm")</f>
        <v>Dec</v>
      </c>
    </row>
    <row r="1065" spans="1:16" x14ac:dyDescent="0.35">
      <c r="A1065" t="s">
        <v>1184</v>
      </c>
      <c r="B1065" t="s">
        <v>42</v>
      </c>
      <c r="C1065" t="s">
        <v>32</v>
      </c>
      <c r="D1065" t="s">
        <v>153</v>
      </c>
      <c r="E1065" t="s">
        <v>47</v>
      </c>
      <c r="F1065" s="24">
        <v>42681</v>
      </c>
      <c r="G1065" t="s">
        <v>98</v>
      </c>
      <c r="H1065">
        <v>1482</v>
      </c>
      <c r="I1065">
        <v>0.16</v>
      </c>
      <c r="J1065">
        <v>548.34</v>
      </c>
      <c r="K1065" t="s">
        <v>17</v>
      </c>
      <c r="L1065" t="s">
        <v>10890</v>
      </c>
      <c r="M1065" t="s">
        <v>10872</v>
      </c>
      <c r="N1065" t="s">
        <v>10896</v>
      </c>
      <c r="O1065" s="59">
        <f>DATE(Grocery_Sales[[#This Row],[Order Year]],Grocery_Sales[[#This Row],[Order Month]],1)</f>
        <v>42552</v>
      </c>
      <c r="P1065" s="25" t="str">
        <f>TEXT(Grocery_Sales[[#This Row],[Edited/Cleaned Order Date]],"mmm")</f>
        <v>Jul</v>
      </c>
    </row>
    <row r="1066" spans="1:16" x14ac:dyDescent="0.35">
      <c r="A1066" t="s">
        <v>1185</v>
      </c>
      <c r="B1066" t="s">
        <v>204</v>
      </c>
      <c r="C1066" t="s">
        <v>13</v>
      </c>
      <c r="D1066" t="s">
        <v>195</v>
      </c>
      <c r="E1066" t="s">
        <v>43</v>
      </c>
      <c r="F1066" t="s">
        <v>10134</v>
      </c>
      <c r="G1066" t="s">
        <v>98</v>
      </c>
      <c r="H1066">
        <v>1495</v>
      </c>
      <c r="I1066">
        <v>0.18</v>
      </c>
      <c r="J1066">
        <v>343.85</v>
      </c>
      <c r="K1066" t="s">
        <v>17</v>
      </c>
      <c r="L1066" t="s">
        <v>10880</v>
      </c>
      <c r="M1066" t="s">
        <v>10915</v>
      </c>
      <c r="N1066" t="s">
        <v>10899</v>
      </c>
      <c r="O1066" s="59">
        <f>DATE(Grocery_Sales[[#This Row],[Order Year]],Grocery_Sales[[#This Row],[Order Month]],1)</f>
        <v>43344</v>
      </c>
      <c r="P1066" s="25" t="str">
        <f>TEXT(Grocery_Sales[[#This Row],[Edited/Cleaned Order Date]],"mmm")</f>
        <v>Sep</v>
      </c>
    </row>
    <row r="1067" spans="1:16" x14ac:dyDescent="0.35">
      <c r="A1067" t="s">
        <v>1186</v>
      </c>
      <c r="B1067" t="s">
        <v>263</v>
      </c>
      <c r="C1067" t="s">
        <v>32</v>
      </c>
      <c r="D1067" t="s">
        <v>153</v>
      </c>
      <c r="E1067" t="s">
        <v>166</v>
      </c>
      <c r="F1067" t="s">
        <v>10145</v>
      </c>
      <c r="G1067" t="s">
        <v>98</v>
      </c>
      <c r="H1067">
        <v>1939</v>
      </c>
      <c r="I1067">
        <v>0.1</v>
      </c>
      <c r="J1067">
        <v>135.72999999999999</v>
      </c>
      <c r="K1067" t="s">
        <v>17</v>
      </c>
      <c r="L1067" t="s">
        <v>10872</v>
      </c>
      <c r="M1067" t="s">
        <v>10920</v>
      </c>
      <c r="N1067" t="s">
        <v>10899</v>
      </c>
      <c r="O1067" s="59">
        <f>DATE(Grocery_Sales[[#This Row],[Order Year]],Grocery_Sales[[#This Row],[Order Month]],1)</f>
        <v>43405</v>
      </c>
      <c r="P1067" s="25" t="str">
        <f>TEXT(Grocery_Sales[[#This Row],[Edited/Cleaned Order Date]],"mmm")</f>
        <v>Nov</v>
      </c>
    </row>
    <row r="1068" spans="1:16" x14ac:dyDescent="0.35">
      <c r="A1068" t="s">
        <v>1187</v>
      </c>
      <c r="B1068" t="s">
        <v>74</v>
      </c>
      <c r="C1068" t="s">
        <v>32</v>
      </c>
      <c r="D1068" t="s">
        <v>97</v>
      </c>
      <c r="E1068" t="s">
        <v>143</v>
      </c>
      <c r="F1068" t="s">
        <v>10360</v>
      </c>
      <c r="G1068" t="s">
        <v>98</v>
      </c>
      <c r="H1068">
        <v>1948</v>
      </c>
      <c r="I1068">
        <v>0.22</v>
      </c>
      <c r="J1068">
        <v>642.84</v>
      </c>
      <c r="K1068" t="s">
        <v>17</v>
      </c>
      <c r="L1068" t="s">
        <v>10876</v>
      </c>
      <c r="M1068" t="s">
        <v>10914</v>
      </c>
      <c r="N1068" t="s">
        <v>10907</v>
      </c>
      <c r="O1068" s="59">
        <f>DATE(Grocery_Sales[[#This Row],[Order Year]],Grocery_Sales[[#This Row],[Order Month]],1)</f>
        <v>43070</v>
      </c>
      <c r="P1068" s="25" t="str">
        <f>TEXT(Grocery_Sales[[#This Row],[Edited/Cleaned Order Date]],"mmm")</f>
        <v>Dec</v>
      </c>
    </row>
    <row r="1069" spans="1:16" x14ac:dyDescent="0.35">
      <c r="A1069" t="s">
        <v>1188</v>
      </c>
      <c r="B1069" t="s">
        <v>211</v>
      </c>
      <c r="C1069" t="s">
        <v>32</v>
      </c>
      <c r="D1069" t="s">
        <v>97</v>
      </c>
      <c r="E1069" t="s">
        <v>34</v>
      </c>
      <c r="F1069" t="s">
        <v>10133</v>
      </c>
      <c r="G1069" t="s">
        <v>98</v>
      </c>
      <c r="H1069">
        <v>619</v>
      </c>
      <c r="I1069">
        <v>0.31</v>
      </c>
      <c r="J1069">
        <v>229.03</v>
      </c>
      <c r="K1069" t="s">
        <v>17</v>
      </c>
      <c r="L1069" t="s">
        <v>10880</v>
      </c>
      <c r="M1069" t="s">
        <v>10912</v>
      </c>
      <c r="N1069" t="s">
        <v>10907</v>
      </c>
      <c r="O1069" s="59">
        <f>DATE(Grocery_Sales[[#This Row],[Order Year]],Grocery_Sales[[#This Row],[Order Month]],1)</f>
        <v>42979</v>
      </c>
      <c r="P1069" s="25" t="str">
        <f>TEXT(Grocery_Sales[[#This Row],[Edited/Cleaned Order Date]],"mmm")</f>
        <v>Sep</v>
      </c>
    </row>
    <row r="1070" spans="1:16" x14ac:dyDescent="0.35">
      <c r="A1070" t="s">
        <v>1189</v>
      </c>
      <c r="B1070" t="s">
        <v>130</v>
      </c>
      <c r="C1070" t="s">
        <v>13</v>
      </c>
      <c r="D1070" t="s">
        <v>14</v>
      </c>
      <c r="E1070" t="s">
        <v>22</v>
      </c>
      <c r="F1070" t="s">
        <v>10361</v>
      </c>
      <c r="G1070" t="s">
        <v>98</v>
      </c>
      <c r="H1070">
        <v>525</v>
      </c>
      <c r="I1070">
        <v>0.16</v>
      </c>
      <c r="J1070">
        <v>157.5</v>
      </c>
      <c r="K1070" t="s">
        <v>17</v>
      </c>
      <c r="L1070" t="s">
        <v>10874</v>
      </c>
      <c r="M1070" t="s">
        <v>10898</v>
      </c>
      <c r="N1070" t="s">
        <v>10903</v>
      </c>
      <c r="O1070" s="59">
        <f>DATE(Grocery_Sales[[#This Row],[Order Year]],Grocery_Sales[[#This Row],[Order Month]],1)</f>
        <v>42278</v>
      </c>
      <c r="P1070" s="25" t="str">
        <f>TEXT(Grocery_Sales[[#This Row],[Edited/Cleaned Order Date]],"mmm")</f>
        <v>Oct</v>
      </c>
    </row>
    <row r="1071" spans="1:16" x14ac:dyDescent="0.35">
      <c r="A1071" t="s">
        <v>1190</v>
      </c>
      <c r="B1071" t="s">
        <v>57</v>
      </c>
      <c r="C1071" t="s">
        <v>49</v>
      </c>
      <c r="D1071" t="s">
        <v>205</v>
      </c>
      <c r="E1071" t="s">
        <v>38</v>
      </c>
      <c r="F1071" t="s">
        <v>10134</v>
      </c>
      <c r="G1071" t="s">
        <v>98</v>
      </c>
      <c r="H1071">
        <v>784</v>
      </c>
      <c r="I1071">
        <v>0.19</v>
      </c>
      <c r="J1071">
        <v>266.56</v>
      </c>
      <c r="K1071" t="s">
        <v>17</v>
      </c>
      <c r="L1071" t="s">
        <v>10880</v>
      </c>
      <c r="M1071" t="s">
        <v>10915</v>
      </c>
      <c r="N1071" t="s">
        <v>10899</v>
      </c>
      <c r="O1071" s="59">
        <f>DATE(Grocery_Sales[[#This Row],[Order Year]],Grocery_Sales[[#This Row],[Order Month]],1)</f>
        <v>43344</v>
      </c>
      <c r="P1071" s="25" t="str">
        <f>TEXT(Grocery_Sales[[#This Row],[Edited/Cleaned Order Date]],"mmm")</f>
        <v>Sep</v>
      </c>
    </row>
    <row r="1072" spans="1:16" x14ac:dyDescent="0.35">
      <c r="A1072" t="s">
        <v>1191</v>
      </c>
      <c r="B1072" t="s">
        <v>71</v>
      </c>
      <c r="C1072" t="s">
        <v>26</v>
      </c>
      <c r="D1072" t="s">
        <v>37</v>
      </c>
      <c r="E1072" t="s">
        <v>60</v>
      </c>
      <c r="F1072" t="s">
        <v>10354</v>
      </c>
      <c r="G1072" t="s">
        <v>98</v>
      </c>
      <c r="H1072">
        <v>2123</v>
      </c>
      <c r="I1072">
        <v>0.15</v>
      </c>
      <c r="J1072">
        <v>148.61000000000001</v>
      </c>
      <c r="K1072" t="s">
        <v>17</v>
      </c>
      <c r="L1072" t="s">
        <v>10892</v>
      </c>
      <c r="M1072" t="s">
        <v>10915</v>
      </c>
      <c r="N1072" t="s">
        <v>10907</v>
      </c>
      <c r="O1072" s="59">
        <f>DATE(Grocery_Sales[[#This Row],[Order Year]],Grocery_Sales[[#This Row],[Order Month]],1)</f>
        <v>42767</v>
      </c>
      <c r="P1072" s="25" t="str">
        <f>TEXT(Grocery_Sales[[#This Row],[Edited/Cleaned Order Date]],"mmm")</f>
        <v>Feb</v>
      </c>
    </row>
    <row r="1073" spans="1:16" x14ac:dyDescent="0.35">
      <c r="A1073" t="s">
        <v>1192</v>
      </c>
      <c r="B1073" t="s">
        <v>165</v>
      </c>
      <c r="C1073" t="s">
        <v>63</v>
      </c>
      <c r="D1073" t="s">
        <v>87</v>
      </c>
      <c r="E1073" t="s">
        <v>69</v>
      </c>
      <c r="F1073" t="s">
        <v>10317</v>
      </c>
      <c r="G1073" t="s">
        <v>98</v>
      </c>
      <c r="H1073">
        <v>1656</v>
      </c>
      <c r="I1073">
        <v>0.16</v>
      </c>
      <c r="J1073">
        <v>629.28</v>
      </c>
      <c r="K1073" t="s">
        <v>17</v>
      </c>
      <c r="L1073" t="s">
        <v>10872</v>
      </c>
      <c r="M1073" t="s">
        <v>10914</v>
      </c>
      <c r="N1073" t="s">
        <v>10899</v>
      </c>
      <c r="O1073" s="59">
        <f>DATE(Grocery_Sales[[#This Row],[Order Year]],Grocery_Sales[[#This Row],[Order Month]],1)</f>
        <v>43405</v>
      </c>
      <c r="P1073" s="25" t="str">
        <f>TEXT(Grocery_Sales[[#This Row],[Edited/Cleaned Order Date]],"mmm")</f>
        <v>Nov</v>
      </c>
    </row>
    <row r="1074" spans="1:16" x14ac:dyDescent="0.35">
      <c r="A1074" t="s">
        <v>1193</v>
      </c>
      <c r="B1074" t="s">
        <v>125</v>
      </c>
      <c r="C1074" t="s">
        <v>49</v>
      </c>
      <c r="D1074" t="s">
        <v>54</v>
      </c>
      <c r="E1074" t="s">
        <v>15</v>
      </c>
      <c r="F1074" s="24">
        <v>42681</v>
      </c>
      <c r="G1074" t="s">
        <v>98</v>
      </c>
      <c r="H1074">
        <v>967</v>
      </c>
      <c r="I1074">
        <v>0.28999999999999998</v>
      </c>
      <c r="J1074">
        <v>251.42</v>
      </c>
      <c r="K1074" t="s">
        <v>17</v>
      </c>
      <c r="L1074" t="s">
        <v>10890</v>
      </c>
      <c r="M1074" t="s">
        <v>10872</v>
      </c>
      <c r="N1074" t="s">
        <v>10896</v>
      </c>
      <c r="O1074" s="59">
        <f>DATE(Grocery_Sales[[#This Row],[Order Year]],Grocery_Sales[[#This Row],[Order Month]],1)</f>
        <v>42552</v>
      </c>
      <c r="P1074" s="25" t="str">
        <f>TEXT(Grocery_Sales[[#This Row],[Edited/Cleaned Order Date]],"mmm")</f>
        <v>Jul</v>
      </c>
    </row>
    <row r="1075" spans="1:16" x14ac:dyDescent="0.35">
      <c r="A1075" t="s">
        <v>1194</v>
      </c>
      <c r="B1075" t="s">
        <v>193</v>
      </c>
      <c r="C1075" t="s">
        <v>20</v>
      </c>
      <c r="D1075" t="s">
        <v>21</v>
      </c>
      <c r="E1075" t="s">
        <v>123</v>
      </c>
      <c r="F1075" t="s">
        <v>10362</v>
      </c>
      <c r="G1075" t="s">
        <v>98</v>
      </c>
      <c r="H1075">
        <v>1137</v>
      </c>
      <c r="I1075">
        <v>0.15</v>
      </c>
      <c r="J1075">
        <v>466.17</v>
      </c>
      <c r="K1075" t="s">
        <v>17</v>
      </c>
      <c r="L1075" t="s">
        <v>10874</v>
      </c>
      <c r="M1075" t="s">
        <v>10921</v>
      </c>
      <c r="N1075" t="s">
        <v>10903</v>
      </c>
      <c r="O1075" s="59">
        <f>DATE(Grocery_Sales[[#This Row],[Order Year]],Grocery_Sales[[#This Row],[Order Month]],1)</f>
        <v>42278</v>
      </c>
      <c r="P1075" s="25" t="str">
        <f>TEXT(Grocery_Sales[[#This Row],[Edited/Cleaned Order Date]],"mmm")</f>
        <v>Oct</v>
      </c>
    </row>
    <row r="1076" spans="1:16" x14ac:dyDescent="0.35">
      <c r="A1076" t="s">
        <v>1195</v>
      </c>
      <c r="B1076" t="s">
        <v>19</v>
      </c>
      <c r="C1076" t="s">
        <v>20</v>
      </c>
      <c r="D1076" t="s">
        <v>21</v>
      </c>
      <c r="E1076" t="s">
        <v>163</v>
      </c>
      <c r="F1076" s="24">
        <v>42621</v>
      </c>
      <c r="G1076" t="s">
        <v>98</v>
      </c>
      <c r="H1076">
        <v>1596</v>
      </c>
      <c r="I1076">
        <v>0.16</v>
      </c>
      <c r="J1076">
        <v>526.67999999999995</v>
      </c>
      <c r="K1076" t="s">
        <v>17</v>
      </c>
      <c r="L1076" t="s">
        <v>10889</v>
      </c>
      <c r="M1076" t="s">
        <v>10882</v>
      </c>
      <c r="N1076" t="s">
        <v>10896</v>
      </c>
      <c r="O1076" s="59">
        <f>DATE(Grocery_Sales[[#This Row],[Order Year]],Grocery_Sales[[#This Row],[Order Month]],1)</f>
        <v>42583</v>
      </c>
      <c r="P1076" s="25" t="str">
        <f>TEXT(Grocery_Sales[[#This Row],[Edited/Cleaned Order Date]],"mmm")</f>
        <v>Aug</v>
      </c>
    </row>
    <row r="1077" spans="1:16" x14ac:dyDescent="0.35">
      <c r="A1077" t="s">
        <v>1196</v>
      </c>
      <c r="B1077" t="s">
        <v>204</v>
      </c>
      <c r="C1077" t="s">
        <v>13</v>
      </c>
      <c r="D1077" t="s">
        <v>14</v>
      </c>
      <c r="E1077" t="s">
        <v>84</v>
      </c>
      <c r="F1077" s="24">
        <v>43288</v>
      </c>
      <c r="G1077" t="s">
        <v>98</v>
      </c>
      <c r="H1077">
        <v>722</v>
      </c>
      <c r="I1077">
        <v>0.31</v>
      </c>
      <c r="J1077">
        <v>259.92</v>
      </c>
      <c r="K1077" t="s">
        <v>17</v>
      </c>
      <c r="L1077" t="s">
        <v>10890</v>
      </c>
      <c r="M1077" t="s">
        <v>10890</v>
      </c>
      <c r="N1077" t="s">
        <v>10910</v>
      </c>
      <c r="O1077" s="59">
        <f>DATE(Grocery_Sales[[#This Row],[Order Year]],Grocery_Sales[[#This Row],[Order Month]],1)</f>
        <v>43282</v>
      </c>
      <c r="P1077" s="25" t="str">
        <f>TEXT(Grocery_Sales[[#This Row],[Edited/Cleaned Order Date]],"mmm")</f>
        <v>Jul</v>
      </c>
    </row>
    <row r="1078" spans="1:16" x14ac:dyDescent="0.35">
      <c r="A1078" t="s">
        <v>1197</v>
      </c>
      <c r="B1078" t="s">
        <v>162</v>
      </c>
      <c r="C1078" t="s">
        <v>26</v>
      </c>
      <c r="D1078" t="s">
        <v>94</v>
      </c>
      <c r="E1078" t="s">
        <v>149</v>
      </c>
      <c r="F1078" t="s">
        <v>10363</v>
      </c>
      <c r="G1078" t="s">
        <v>98</v>
      </c>
      <c r="H1078">
        <v>1419</v>
      </c>
      <c r="I1078">
        <v>0.26</v>
      </c>
      <c r="J1078">
        <v>85.14</v>
      </c>
      <c r="K1078" t="s">
        <v>17</v>
      </c>
      <c r="L1078" t="s">
        <v>10879</v>
      </c>
      <c r="M1078" t="s">
        <v>10917</v>
      </c>
      <c r="N1078" t="s">
        <v>10907</v>
      </c>
      <c r="O1078" s="59">
        <f>DATE(Grocery_Sales[[#This Row],[Order Year]],Grocery_Sales[[#This Row],[Order Month]],1)</f>
        <v>42917</v>
      </c>
      <c r="P1078" s="25" t="str">
        <f>TEXT(Grocery_Sales[[#This Row],[Edited/Cleaned Order Date]],"mmm")</f>
        <v>Jul</v>
      </c>
    </row>
    <row r="1079" spans="1:16" x14ac:dyDescent="0.35">
      <c r="A1079" t="s">
        <v>1198</v>
      </c>
      <c r="B1079" t="s">
        <v>116</v>
      </c>
      <c r="C1079" t="s">
        <v>13</v>
      </c>
      <c r="D1079" t="s">
        <v>14</v>
      </c>
      <c r="E1079" t="s">
        <v>43</v>
      </c>
      <c r="F1079" t="s">
        <v>10364</v>
      </c>
      <c r="G1079" t="s">
        <v>23</v>
      </c>
      <c r="H1079">
        <v>900</v>
      </c>
      <c r="I1079">
        <v>0.17</v>
      </c>
      <c r="J1079">
        <v>405</v>
      </c>
      <c r="K1079" t="s">
        <v>17</v>
      </c>
      <c r="L1079" t="s">
        <v>10877</v>
      </c>
      <c r="M1079" t="s">
        <v>10914</v>
      </c>
      <c r="N1079" t="s">
        <v>10899</v>
      </c>
      <c r="O1079" s="59">
        <f>DATE(Grocery_Sales[[#This Row],[Order Year]],Grocery_Sales[[#This Row],[Order Month]],1)</f>
        <v>43221</v>
      </c>
      <c r="P1079" s="25" t="str">
        <f>TEXT(Grocery_Sales[[#This Row],[Edited/Cleaned Order Date]],"mmm")</f>
        <v>May</v>
      </c>
    </row>
    <row r="1080" spans="1:16" x14ac:dyDescent="0.35">
      <c r="A1080" t="s">
        <v>1199</v>
      </c>
      <c r="B1080" t="s">
        <v>174</v>
      </c>
      <c r="C1080" t="s">
        <v>32</v>
      </c>
      <c r="D1080" t="s">
        <v>33</v>
      </c>
      <c r="E1080" t="s">
        <v>60</v>
      </c>
      <c r="F1080" s="24">
        <v>43143</v>
      </c>
      <c r="G1080" t="s">
        <v>23</v>
      </c>
      <c r="H1080">
        <v>2097</v>
      </c>
      <c r="I1080">
        <v>0.26</v>
      </c>
      <c r="J1080">
        <v>880.74</v>
      </c>
      <c r="K1080" t="s">
        <v>17</v>
      </c>
      <c r="L1080" t="s">
        <v>10876</v>
      </c>
      <c r="M1080" t="s">
        <v>10886</v>
      </c>
      <c r="N1080" t="s">
        <v>10910</v>
      </c>
      <c r="O1080" s="59">
        <f>DATE(Grocery_Sales[[#This Row],[Order Year]],Grocery_Sales[[#This Row],[Order Month]],1)</f>
        <v>43435</v>
      </c>
      <c r="P1080" s="25" t="str">
        <f>TEXT(Grocery_Sales[[#This Row],[Edited/Cleaned Order Date]],"mmm")</f>
        <v>Dec</v>
      </c>
    </row>
    <row r="1081" spans="1:16" x14ac:dyDescent="0.35">
      <c r="A1081" t="s">
        <v>1200</v>
      </c>
      <c r="B1081" t="s">
        <v>108</v>
      </c>
      <c r="C1081" t="s">
        <v>49</v>
      </c>
      <c r="D1081" t="s">
        <v>50</v>
      </c>
      <c r="E1081" t="s">
        <v>28</v>
      </c>
      <c r="F1081" s="24">
        <v>42189</v>
      </c>
      <c r="G1081" t="s">
        <v>23</v>
      </c>
      <c r="H1081">
        <v>589</v>
      </c>
      <c r="I1081">
        <v>0.25</v>
      </c>
      <c r="J1081">
        <v>170.81</v>
      </c>
      <c r="K1081" t="s">
        <v>17</v>
      </c>
      <c r="L1081" t="s">
        <v>10875</v>
      </c>
      <c r="M1081" t="s">
        <v>10890</v>
      </c>
      <c r="N1081" t="s">
        <v>10897</v>
      </c>
      <c r="O1081" s="59">
        <f>DATE(Grocery_Sales[[#This Row],[Order Year]],Grocery_Sales[[#This Row],[Order Month]],1)</f>
        <v>42095</v>
      </c>
      <c r="P1081" s="25" t="str">
        <f>TEXT(Grocery_Sales[[#This Row],[Edited/Cleaned Order Date]],"mmm")</f>
        <v>Apr</v>
      </c>
    </row>
    <row r="1082" spans="1:16" x14ac:dyDescent="0.35">
      <c r="A1082" t="s">
        <v>1201</v>
      </c>
      <c r="B1082" t="s">
        <v>40</v>
      </c>
      <c r="C1082" t="s">
        <v>49</v>
      </c>
      <c r="D1082" t="s">
        <v>54</v>
      </c>
      <c r="E1082" t="s">
        <v>55</v>
      </c>
      <c r="F1082" s="24">
        <v>42866</v>
      </c>
      <c r="G1082" t="s">
        <v>23</v>
      </c>
      <c r="H1082">
        <v>1069</v>
      </c>
      <c r="I1082">
        <v>0.2</v>
      </c>
      <c r="J1082">
        <v>288.63</v>
      </c>
      <c r="K1082" t="s">
        <v>17</v>
      </c>
      <c r="L1082" t="s">
        <v>10872</v>
      </c>
      <c r="M1082" t="s">
        <v>10888</v>
      </c>
      <c r="N1082" t="s">
        <v>10895</v>
      </c>
      <c r="O1082" s="59">
        <f>DATE(Grocery_Sales[[#This Row],[Order Year]],Grocery_Sales[[#This Row],[Order Month]],1)</f>
        <v>43040</v>
      </c>
      <c r="P1082" s="25" t="str">
        <f>TEXT(Grocery_Sales[[#This Row],[Edited/Cleaned Order Date]],"mmm")</f>
        <v>Nov</v>
      </c>
    </row>
    <row r="1083" spans="1:16" x14ac:dyDescent="0.35">
      <c r="A1083" t="s">
        <v>1202</v>
      </c>
      <c r="B1083" t="s">
        <v>36</v>
      </c>
      <c r="C1083" t="s">
        <v>20</v>
      </c>
      <c r="D1083" t="s">
        <v>91</v>
      </c>
      <c r="E1083" t="s">
        <v>51</v>
      </c>
      <c r="F1083" s="24">
        <v>43253</v>
      </c>
      <c r="G1083" t="s">
        <v>23</v>
      </c>
      <c r="H1083">
        <v>1216</v>
      </c>
      <c r="I1083">
        <v>0.2</v>
      </c>
      <c r="J1083">
        <v>231.04</v>
      </c>
      <c r="K1083" t="s">
        <v>17</v>
      </c>
      <c r="L1083" t="s">
        <v>10886</v>
      </c>
      <c r="M1083" t="s">
        <v>10873</v>
      </c>
      <c r="N1083" t="s">
        <v>10910</v>
      </c>
      <c r="O1083" s="59">
        <f>DATE(Grocery_Sales[[#This Row],[Order Year]],Grocery_Sales[[#This Row],[Order Month]],1)</f>
        <v>43132</v>
      </c>
      <c r="P1083" s="25" t="str">
        <f>TEXT(Grocery_Sales[[#This Row],[Edited/Cleaned Order Date]],"mmm")</f>
        <v>Feb</v>
      </c>
    </row>
    <row r="1084" spans="1:16" x14ac:dyDescent="0.35">
      <c r="A1084" t="s">
        <v>1203</v>
      </c>
      <c r="B1084" t="s">
        <v>62</v>
      </c>
      <c r="C1084" t="s">
        <v>26</v>
      </c>
      <c r="D1084" t="s">
        <v>27</v>
      </c>
      <c r="E1084" t="s">
        <v>88</v>
      </c>
      <c r="F1084" s="24">
        <v>42867</v>
      </c>
      <c r="G1084" t="s">
        <v>23</v>
      </c>
      <c r="H1084">
        <v>859</v>
      </c>
      <c r="I1084">
        <v>0.34</v>
      </c>
      <c r="J1084">
        <v>180.39</v>
      </c>
      <c r="K1084" t="s">
        <v>17</v>
      </c>
      <c r="L1084" t="s">
        <v>10876</v>
      </c>
      <c r="M1084" t="s">
        <v>10888</v>
      </c>
      <c r="N1084" t="s">
        <v>10895</v>
      </c>
      <c r="O1084" s="59">
        <f>DATE(Grocery_Sales[[#This Row],[Order Year]],Grocery_Sales[[#This Row],[Order Month]],1)</f>
        <v>43070</v>
      </c>
      <c r="P1084" s="25" t="str">
        <f>TEXT(Grocery_Sales[[#This Row],[Edited/Cleaned Order Date]],"mmm")</f>
        <v>Dec</v>
      </c>
    </row>
    <row r="1085" spans="1:16" x14ac:dyDescent="0.35">
      <c r="A1085" t="s">
        <v>1204</v>
      </c>
      <c r="B1085" t="s">
        <v>36</v>
      </c>
      <c r="C1085" t="s">
        <v>13</v>
      </c>
      <c r="D1085" t="s">
        <v>79</v>
      </c>
      <c r="E1085" t="s">
        <v>88</v>
      </c>
      <c r="F1085" t="s">
        <v>10364</v>
      </c>
      <c r="G1085" t="s">
        <v>23</v>
      </c>
      <c r="H1085">
        <v>2301</v>
      </c>
      <c r="I1085">
        <v>0.31</v>
      </c>
      <c r="J1085">
        <v>161.07</v>
      </c>
      <c r="K1085" t="s">
        <v>17</v>
      </c>
      <c r="L1085" t="s">
        <v>10877</v>
      </c>
      <c r="M1085" t="s">
        <v>10914</v>
      </c>
      <c r="N1085" t="s">
        <v>10899</v>
      </c>
      <c r="O1085" s="59">
        <f>DATE(Grocery_Sales[[#This Row],[Order Year]],Grocery_Sales[[#This Row],[Order Month]],1)</f>
        <v>43221</v>
      </c>
      <c r="P1085" s="25" t="str">
        <f>TEXT(Grocery_Sales[[#This Row],[Edited/Cleaned Order Date]],"mmm")</f>
        <v>May</v>
      </c>
    </row>
    <row r="1086" spans="1:16" x14ac:dyDescent="0.35">
      <c r="A1086" t="s">
        <v>1205</v>
      </c>
      <c r="B1086" t="s">
        <v>45</v>
      </c>
      <c r="C1086" t="s">
        <v>49</v>
      </c>
      <c r="D1086" t="s">
        <v>50</v>
      </c>
      <c r="E1086" t="s">
        <v>60</v>
      </c>
      <c r="F1086" t="s">
        <v>10319</v>
      </c>
      <c r="G1086" t="s">
        <v>23</v>
      </c>
      <c r="H1086">
        <v>805</v>
      </c>
      <c r="I1086">
        <v>0.27</v>
      </c>
      <c r="J1086">
        <v>193.2</v>
      </c>
      <c r="K1086" t="s">
        <v>17</v>
      </c>
      <c r="L1086" t="s">
        <v>10874</v>
      </c>
      <c r="M1086" t="s">
        <v>10900</v>
      </c>
      <c r="N1086" t="s">
        <v>10907</v>
      </c>
      <c r="O1086" s="59">
        <f>DATE(Grocery_Sales[[#This Row],[Order Year]],Grocery_Sales[[#This Row],[Order Month]],1)</f>
        <v>43009</v>
      </c>
      <c r="P1086" s="25" t="str">
        <f>TEXT(Grocery_Sales[[#This Row],[Edited/Cleaned Order Date]],"mmm")</f>
        <v>Oct</v>
      </c>
    </row>
    <row r="1087" spans="1:16" x14ac:dyDescent="0.35">
      <c r="A1087" t="s">
        <v>1206</v>
      </c>
      <c r="B1087" t="s">
        <v>57</v>
      </c>
      <c r="C1087" t="s">
        <v>63</v>
      </c>
      <c r="D1087" t="s">
        <v>157</v>
      </c>
      <c r="E1087" t="s">
        <v>128</v>
      </c>
      <c r="F1087" t="s">
        <v>10184</v>
      </c>
      <c r="G1087" t="s">
        <v>23</v>
      </c>
      <c r="H1087">
        <v>2021</v>
      </c>
      <c r="I1087">
        <v>0.23</v>
      </c>
      <c r="J1087">
        <v>848.82</v>
      </c>
      <c r="K1087" t="s">
        <v>17</v>
      </c>
      <c r="L1087" t="s">
        <v>10874</v>
      </c>
      <c r="M1087" t="s">
        <v>10902</v>
      </c>
      <c r="N1087" t="s">
        <v>10899</v>
      </c>
      <c r="O1087" s="59">
        <f>DATE(Grocery_Sales[[#This Row],[Order Year]],Grocery_Sales[[#This Row],[Order Month]],1)</f>
        <v>43374</v>
      </c>
      <c r="P1087" s="25" t="str">
        <f>TEXT(Grocery_Sales[[#This Row],[Edited/Cleaned Order Date]],"mmm")</f>
        <v>Oct</v>
      </c>
    </row>
    <row r="1088" spans="1:16" x14ac:dyDescent="0.35">
      <c r="A1088" t="s">
        <v>1207</v>
      </c>
      <c r="B1088" t="s">
        <v>169</v>
      </c>
      <c r="C1088" t="s">
        <v>58</v>
      </c>
      <c r="D1088" t="s">
        <v>68</v>
      </c>
      <c r="E1088" t="s">
        <v>69</v>
      </c>
      <c r="F1088" s="24">
        <v>42951</v>
      </c>
      <c r="G1088" t="s">
        <v>23</v>
      </c>
      <c r="H1088">
        <v>1364</v>
      </c>
      <c r="I1088">
        <v>0.22</v>
      </c>
      <c r="J1088">
        <v>95.48</v>
      </c>
      <c r="K1088" t="s">
        <v>17</v>
      </c>
      <c r="L1088" t="s">
        <v>10875</v>
      </c>
      <c r="M1088" t="s">
        <v>10889</v>
      </c>
      <c r="N1088" t="s">
        <v>10895</v>
      </c>
      <c r="O1088" s="59">
        <f>DATE(Grocery_Sales[[#This Row],[Order Year]],Grocery_Sales[[#This Row],[Order Month]],1)</f>
        <v>42826</v>
      </c>
      <c r="P1088" s="25" t="str">
        <f>TEXT(Grocery_Sales[[#This Row],[Edited/Cleaned Order Date]],"mmm")</f>
        <v>Apr</v>
      </c>
    </row>
    <row r="1089" spans="1:16" x14ac:dyDescent="0.35">
      <c r="A1089" t="s">
        <v>1208</v>
      </c>
      <c r="B1089" t="s">
        <v>137</v>
      </c>
      <c r="C1089" t="s">
        <v>20</v>
      </c>
      <c r="D1089" t="s">
        <v>91</v>
      </c>
      <c r="E1089" t="s">
        <v>65</v>
      </c>
      <c r="F1089" s="24">
        <v>42866</v>
      </c>
      <c r="G1089" t="s">
        <v>23</v>
      </c>
      <c r="H1089">
        <v>1032</v>
      </c>
      <c r="I1089">
        <v>0.26</v>
      </c>
      <c r="J1089">
        <v>206.4</v>
      </c>
      <c r="K1089" t="s">
        <v>17</v>
      </c>
      <c r="L1089" t="s">
        <v>10872</v>
      </c>
      <c r="M1089" t="s">
        <v>10888</v>
      </c>
      <c r="N1089" t="s">
        <v>10895</v>
      </c>
      <c r="O1089" s="59">
        <f>DATE(Grocery_Sales[[#This Row],[Order Year]],Grocery_Sales[[#This Row],[Order Month]],1)</f>
        <v>43040</v>
      </c>
      <c r="P1089" s="25" t="str">
        <f>TEXT(Grocery_Sales[[#This Row],[Edited/Cleaned Order Date]],"mmm")</f>
        <v>Nov</v>
      </c>
    </row>
    <row r="1090" spans="1:16" x14ac:dyDescent="0.35">
      <c r="A1090" t="s">
        <v>1209</v>
      </c>
      <c r="B1090" t="s">
        <v>261</v>
      </c>
      <c r="C1090" t="s">
        <v>63</v>
      </c>
      <c r="D1090" t="s">
        <v>157</v>
      </c>
      <c r="E1090" t="s">
        <v>123</v>
      </c>
      <c r="F1090" t="s">
        <v>10365</v>
      </c>
      <c r="G1090" t="s">
        <v>23</v>
      </c>
      <c r="H1090">
        <v>2388</v>
      </c>
      <c r="I1090">
        <v>0.35</v>
      </c>
      <c r="J1090">
        <v>597</v>
      </c>
      <c r="K1090" t="s">
        <v>17</v>
      </c>
      <c r="L1090" t="s">
        <v>10885</v>
      </c>
      <c r="M1090" t="s">
        <v>10905</v>
      </c>
      <c r="N1090" t="s">
        <v>10901</v>
      </c>
      <c r="O1090" s="59">
        <f>DATE(Grocery_Sales[[#This Row],[Order Year]],Grocery_Sales[[#This Row],[Order Month]],1)</f>
        <v>42461</v>
      </c>
      <c r="P1090" s="25" t="str">
        <f>TEXT(Grocery_Sales[[#This Row],[Edited/Cleaned Order Date]],"mmm")</f>
        <v>Apr</v>
      </c>
    </row>
    <row r="1091" spans="1:16" x14ac:dyDescent="0.35">
      <c r="A1091" t="s">
        <v>1210</v>
      </c>
      <c r="B1091" t="s">
        <v>165</v>
      </c>
      <c r="C1091" t="s">
        <v>49</v>
      </c>
      <c r="D1091" t="s">
        <v>54</v>
      </c>
      <c r="E1091" t="s">
        <v>55</v>
      </c>
      <c r="F1091" s="24">
        <v>42990</v>
      </c>
      <c r="G1091" t="s">
        <v>23</v>
      </c>
      <c r="H1091">
        <v>924</v>
      </c>
      <c r="I1091">
        <v>0.35</v>
      </c>
      <c r="J1091">
        <v>120.12</v>
      </c>
      <c r="K1091" t="s">
        <v>17</v>
      </c>
      <c r="L1091" t="s">
        <v>10876</v>
      </c>
      <c r="M1091" t="s">
        <v>10882</v>
      </c>
      <c r="N1091" t="s">
        <v>10895</v>
      </c>
      <c r="O1091" s="59">
        <f>DATE(Grocery_Sales[[#This Row],[Order Year]],Grocery_Sales[[#This Row],[Order Month]],1)</f>
        <v>43070</v>
      </c>
      <c r="P1091" s="25" t="str">
        <f>TEXT(Grocery_Sales[[#This Row],[Edited/Cleaned Order Date]],"mmm")</f>
        <v>Dec</v>
      </c>
    </row>
    <row r="1092" spans="1:16" x14ac:dyDescent="0.35">
      <c r="A1092" t="s">
        <v>1211</v>
      </c>
      <c r="B1092" t="s">
        <v>146</v>
      </c>
      <c r="C1092" t="s">
        <v>32</v>
      </c>
      <c r="D1092" t="s">
        <v>46</v>
      </c>
      <c r="E1092" t="s">
        <v>60</v>
      </c>
      <c r="F1092" t="s">
        <v>10365</v>
      </c>
      <c r="G1092" t="s">
        <v>23</v>
      </c>
      <c r="H1092">
        <v>615</v>
      </c>
      <c r="I1092">
        <v>0.35</v>
      </c>
      <c r="J1092">
        <v>221.4</v>
      </c>
      <c r="K1092" t="s">
        <v>17</v>
      </c>
      <c r="L1092" t="s">
        <v>10885</v>
      </c>
      <c r="M1092" t="s">
        <v>10905</v>
      </c>
      <c r="N1092" t="s">
        <v>10901</v>
      </c>
      <c r="O1092" s="59">
        <f>DATE(Grocery_Sales[[#This Row],[Order Year]],Grocery_Sales[[#This Row],[Order Month]],1)</f>
        <v>42461</v>
      </c>
      <c r="P1092" s="25" t="str">
        <f>TEXT(Grocery_Sales[[#This Row],[Edited/Cleaned Order Date]],"mmm")</f>
        <v>Apr</v>
      </c>
    </row>
    <row r="1093" spans="1:16" x14ac:dyDescent="0.35">
      <c r="A1093" t="s">
        <v>1212</v>
      </c>
      <c r="B1093" t="s">
        <v>12</v>
      </c>
      <c r="C1093" t="s">
        <v>13</v>
      </c>
      <c r="D1093" t="s">
        <v>14</v>
      </c>
      <c r="E1093" t="s">
        <v>55</v>
      </c>
      <c r="F1093" t="s">
        <v>10163</v>
      </c>
      <c r="G1093" t="s">
        <v>23</v>
      </c>
      <c r="H1093">
        <v>1085</v>
      </c>
      <c r="I1093">
        <v>0.14000000000000001</v>
      </c>
      <c r="J1093">
        <v>455.7</v>
      </c>
      <c r="K1093" t="s">
        <v>17</v>
      </c>
      <c r="L1093" t="s">
        <v>10872</v>
      </c>
      <c r="M1093" t="s">
        <v>10921</v>
      </c>
      <c r="N1093" t="s">
        <v>10901</v>
      </c>
      <c r="O1093" s="59">
        <f>DATE(Grocery_Sales[[#This Row],[Order Year]],Grocery_Sales[[#This Row],[Order Month]],1)</f>
        <v>42675</v>
      </c>
      <c r="P1093" s="25" t="str">
        <f>TEXT(Grocery_Sales[[#This Row],[Edited/Cleaned Order Date]],"mmm")</f>
        <v>Nov</v>
      </c>
    </row>
    <row r="1094" spans="1:16" x14ac:dyDescent="0.35">
      <c r="A1094" t="s">
        <v>1213</v>
      </c>
      <c r="B1094" t="s">
        <v>165</v>
      </c>
      <c r="C1094" t="s">
        <v>13</v>
      </c>
      <c r="D1094" t="s">
        <v>79</v>
      </c>
      <c r="E1094" t="s">
        <v>149</v>
      </c>
      <c r="F1094" s="24">
        <v>42133</v>
      </c>
      <c r="G1094" t="s">
        <v>23</v>
      </c>
      <c r="H1094">
        <v>2151</v>
      </c>
      <c r="I1094">
        <v>0.34</v>
      </c>
      <c r="J1094">
        <v>795.87</v>
      </c>
      <c r="K1094" t="s">
        <v>17</v>
      </c>
      <c r="L1094" t="s">
        <v>10882</v>
      </c>
      <c r="M1094" t="s">
        <v>10888</v>
      </c>
      <c r="N1094" t="s">
        <v>10897</v>
      </c>
      <c r="O1094" s="59">
        <f>DATE(Grocery_Sales[[#This Row],[Order Year]],Grocery_Sales[[#This Row],[Order Month]],1)</f>
        <v>42248</v>
      </c>
      <c r="P1094" s="25" t="str">
        <f>TEXT(Grocery_Sales[[#This Row],[Edited/Cleaned Order Date]],"mmm")</f>
        <v>Sep</v>
      </c>
    </row>
    <row r="1095" spans="1:16" x14ac:dyDescent="0.35">
      <c r="A1095" t="s">
        <v>1214</v>
      </c>
      <c r="B1095" t="s">
        <v>67</v>
      </c>
      <c r="C1095" t="s">
        <v>63</v>
      </c>
      <c r="D1095" t="s">
        <v>87</v>
      </c>
      <c r="E1095" t="s">
        <v>34</v>
      </c>
      <c r="F1095" t="s">
        <v>10366</v>
      </c>
      <c r="G1095" t="s">
        <v>23</v>
      </c>
      <c r="H1095">
        <v>1073</v>
      </c>
      <c r="I1095">
        <v>0.33</v>
      </c>
      <c r="J1095">
        <v>397.01</v>
      </c>
      <c r="K1095" t="s">
        <v>17</v>
      </c>
      <c r="L1095" t="s">
        <v>10872</v>
      </c>
      <c r="M1095" t="s">
        <v>10914</v>
      </c>
      <c r="N1095" t="s">
        <v>10901</v>
      </c>
      <c r="O1095" s="59">
        <f>DATE(Grocery_Sales[[#This Row],[Order Year]],Grocery_Sales[[#This Row],[Order Month]],1)</f>
        <v>42675</v>
      </c>
      <c r="P1095" s="25" t="str">
        <f>TEXT(Grocery_Sales[[#This Row],[Edited/Cleaned Order Date]],"mmm")</f>
        <v>Nov</v>
      </c>
    </row>
    <row r="1096" spans="1:16" x14ac:dyDescent="0.35">
      <c r="A1096" t="s">
        <v>1215</v>
      </c>
      <c r="B1096" t="s">
        <v>31</v>
      </c>
      <c r="C1096" t="s">
        <v>58</v>
      </c>
      <c r="D1096" t="s">
        <v>59</v>
      </c>
      <c r="E1096" t="s">
        <v>143</v>
      </c>
      <c r="F1096" s="24">
        <v>43105</v>
      </c>
      <c r="G1096" t="s">
        <v>23</v>
      </c>
      <c r="H1096">
        <v>951</v>
      </c>
      <c r="I1096">
        <v>0.3</v>
      </c>
      <c r="J1096">
        <v>95.1</v>
      </c>
      <c r="K1096" t="s">
        <v>17</v>
      </c>
      <c r="L1096" t="s">
        <v>10888</v>
      </c>
      <c r="M1096" t="s">
        <v>10891</v>
      </c>
      <c r="N1096" t="s">
        <v>10910</v>
      </c>
      <c r="O1096" s="59">
        <f>DATE(Grocery_Sales[[#This Row],[Order Year]],Grocery_Sales[[#This Row],[Order Month]],1)</f>
        <v>43221</v>
      </c>
      <c r="P1096" s="25" t="str">
        <f>TEXT(Grocery_Sales[[#This Row],[Edited/Cleaned Order Date]],"mmm")</f>
        <v>May</v>
      </c>
    </row>
    <row r="1097" spans="1:16" x14ac:dyDescent="0.35">
      <c r="A1097" t="s">
        <v>1216</v>
      </c>
      <c r="B1097" t="s">
        <v>36</v>
      </c>
      <c r="C1097" t="s">
        <v>26</v>
      </c>
      <c r="D1097" t="s">
        <v>201</v>
      </c>
      <c r="E1097" t="s">
        <v>104</v>
      </c>
      <c r="F1097" s="24">
        <v>43385</v>
      </c>
      <c r="G1097" t="s">
        <v>23</v>
      </c>
      <c r="H1097">
        <v>745</v>
      </c>
      <c r="I1097">
        <v>0.15</v>
      </c>
      <c r="J1097">
        <v>149</v>
      </c>
      <c r="K1097" t="s">
        <v>17</v>
      </c>
      <c r="L1097" t="s">
        <v>10876</v>
      </c>
      <c r="M1097" t="s">
        <v>10874</v>
      </c>
      <c r="N1097" t="s">
        <v>10910</v>
      </c>
      <c r="O1097" s="59">
        <f>DATE(Grocery_Sales[[#This Row],[Order Year]],Grocery_Sales[[#This Row],[Order Month]],1)</f>
        <v>43435</v>
      </c>
      <c r="P1097" s="25" t="str">
        <f>TEXT(Grocery_Sales[[#This Row],[Edited/Cleaned Order Date]],"mmm")</f>
        <v>Dec</v>
      </c>
    </row>
    <row r="1098" spans="1:16" x14ac:dyDescent="0.35">
      <c r="A1098" t="s">
        <v>1217</v>
      </c>
      <c r="B1098" t="s">
        <v>135</v>
      </c>
      <c r="C1098" t="s">
        <v>26</v>
      </c>
      <c r="D1098" t="s">
        <v>201</v>
      </c>
      <c r="E1098" t="s">
        <v>163</v>
      </c>
      <c r="F1098" t="s">
        <v>10147</v>
      </c>
      <c r="G1098" t="s">
        <v>23</v>
      </c>
      <c r="H1098">
        <v>1850</v>
      </c>
      <c r="I1098">
        <v>0.3</v>
      </c>
      <c r="J1098">
        <v>388.5</v>
      </c>
      <c r="K1098" t="s">
        <v>17</v>
      </c>
      <c r="L1098" t="s">
        <v>10876</v>
      </c>
      <c r="M1098" t="s">
        <v>10906</v>
      </c>
      <c r="N1098" t="s">
        <v>10899</v>
      </c>
      <c r="O1098" s="59">
        <f>DATE(Grocery_Sales[[#This Row],[Order Year]],Grocery_Sales[[#This Row],[Order Month]],1)</f>
        <v>43435</v>
      </c>
      <c r="P1098" s="25" t="str">
        <f>TEXT(Grocery_Sales[[#This Row],[Edited/Cleaned Order Date]],"mmm")</f>
        <v>Dec</v>
      </c>
    </row>
    <row r="1099" spans="1:16" x14ac:dyDescent="0.35">
      <c r="A1099" t="s">
        <v>1218</v>
      </c>
      <c r="B1099" t="s">
        <v>114</v>
      </c>
      <c r="C1099" t="s">
        <v>20</v>
      </c>
      <c r="D1099" t="s">
        <v>91</v>
      </c>
      <c r="E1099" t="s">
        <v>28</v>
      </c>
      <c r="F1099" s="24">
        <v>43415</v>
      </c>
      <c r="G1099" t="s">
        <v>23</v>
      </c>
      <c r="H1099">
        <v>1757</v>
      </c>
      <c r="I1099">
        <v>0.32</v>
      </c>
      <c r="J1099">
        <v>597.38</v>
      </c>
      <c r="K1099" t="s">
        <v>17</v>
      </c>
      <c r="L1099" t="s">
        <v>10872</v>
      </c>
      <c r="M1099" t="s">
        <v>10872</v>
      </c>
      <c r="N1099" t="s">
        <v>10910</v>
      </c>
      <c r="O1099" s="59">
        <f>DATE(Grocery_Sales[[#This Row],[Order Year]],Grocery_Sales[[#This Row],[Order Month]],1)</f>
        <v>43405</v>
      </c>
      <c r="P1099" s="25" t="str">
        <f>TEXT(Grocery_Sales[[#This Row],[Edited/Cleaned Order Date]],"mmm")</f>
        <v>Nov</v>
      </c>
    </row>
    <row r="1100" spans="1:16" x14ac:dyDescent="0.35">
      <c r="A1100" t="s">
        <v>1219</v>
      </c>
      <c r="B1100" t="s">
        <v>151</v>
      </c>
      <c r="C1100" t="s">
        <v>63</v>
      </c>
      <c r="D1100" t="s">
        <v>75</v>
      </c>
      <c r="E1100" t="s">
        <v>47</v>
      </c>
      <c r="F1100" s="24">
        <v>42740</v>
      </c>
      <c r="G1100" t="s">
        <v>23</v>
      </c>
      <c r="H1100">
        <v>2191</v>
      </c>
      <c r="I1100">
        <v>0.21</v>
      </c>
      <c r="J1100">
        <v>810.67</v>
      </c>
      <c r="K1100" t="s">
        <v>17</v>
      </c>
      <c r="L1100" t="s">
        <v>10888</v>
      </c>
      <c r="M1100" t="s">
        <v>10891</v>
      </c>
      <c r="N1100" t="s">
        <v>10895</v>
      </c>
      <c r="O1100" s="59">
        <f>DATE(Grocery_Sales[[#This Row],[Order Year]],Grocery_Sales[[#This Row],[Order Month]],1)</f>
        <v>42856</v>
      </c>
      <c r="P1100" s="25" t="str">
        <f>TEXT(Grocery_Sales[[#This Row],[Edited/Cleaned Order Date]],"mmm")</f>
        <v>May</v>
      </c>
    </row>
    <row r="1101" spans="1:16" x14ac:dyDescent="0.35">
      <c r="A1101" t="s">
        <v>1220</v>
      </c>
      <c r="B1101" t="s">
        <v>261</v>
      </c>
      <c r="C1101" t="s">
        <v>13</v>
      </c>
      <c r="D1101" t="s">
        <v>14</v>
      </c>
      <c r="E1101" t="s">
        <v>47</v>
      </c>
      <c r="F1101" t="s">
        <v>10337</v>
      </c>
      <c r="G1101" t="s">
        <v>29</v>
      </c>
      <c r="H1101">
        <v>1532</v>
      </c>
      <c r="I1101">
        <v>0.28000000000000003</v>
      </c>
      <c r="J1101">
        <v>337.04</v>
      </c>
      <c r="K1101" t="s">
        <v>17</v>
      </c>
      <c r="L1101" t="s">
        <v>10880</v>
      </c>
      <c r="M1101" t="s">
        <v>10919</v>
      </c>
      <c r="N1101" t="s">
        <v>10899</v>
      </c>
      <c r="O1101" s="59">
        <f>DATE(Grocery_Sales[[#This Row],[Order Year]],Grocery_Sales[[#This Row],[Order Month]],1)</f>
        <v>43344</v>
      </c>
      <c r="P1101" s="25" t="str">
        <f>TEXT(Grocery_Sales[[#This Row],[Edited/Cleaned Order Date]],"mmm")</f>
        <v>Sep</v>
      </c>
    </row>
    <row r="1102" spans="1:16" x14ac:dyDescent="0.35">
      <c r="A1102" t="s">
        <v>1221</v>
      </c>
      <c r="B1102" t="s">
        <v>122</v>
      </c>
      <c r="C1102" t="s">
        <v>13</v>
      </c>
      <c r="D1102" t="s">
        <v>79</v>
      </c>
      <c r="E1102" t="s">
        <v>88</v>
      </c>
      <c r="F1102" t="s">
        <v>10367</v>
      </c>
      <c r="G1102" t="s">
        <v>29</v>
      </c>
      <c r="H1102">
        <v>1423</v>
      </c>
      <c r="I1102">
        <v>0.16</v>
      </c>
      <c r="J1102">
        <v>156.53</v>
      </c>
      <c r="K1102" t="s">
        <v>17</v>
      </c>
      <c r="L1102" t="s">
        <v>10887</v>
      </c>
      <c r="M1102" t="s">
        <v>10902</v>
      </c>
      <c r="N1102" t="s">
        <v>10901</v>
      </c>
      <c r="O1102" s="59">
        <f>DATE(Grocery_Sales[[#This Row],[Order Year]],Grocery_Sales[[#This Row],[Order Month]],1)</f>
        <v>42430</v>
      </c>
      <c r="P1102" s="25" t="str">
        <f>TEXT(Grocery_Sales[[#This Row],[Edited/Cleaned Order Date]],"mmm")</f>
        <v>Mar</v>
      </c>
    </row>
    <row r="1103" spans="1:16" x14ac:dyDescent="0.35">
      <c r="A1103" t="s">
        <v>1222</v>
      </c>
      <c r="B1103" t="s">
        <v>83</v>
      </c>
      <c r="C1103" t="s">
        <v>58</v>
      </c>
      <c r="D1103" t="s">
        <v>59</v>
      </c>
      <c r="E1103" t="s">
        <v>51</v>
      </c>
      <c r="F1103" t="s">
        <v>10368</v>
      </c>
      <c r="G1103" t="s">
        <v>29</v>
      </c>
      <c r="H1103">
        <v>1673</v>
      </c>
      <c r="I1103">
        <v>0.34</v>
      </c>
      <c r="J1103">
        <v>602.28</v>
      </c>
      <c r="K1103" t="s">
        <v>17</v>
      </c>
      <c r="L1103" t="s">
        <v>10874</v>
      </c>
      <c r="M1103" t="s">
        <v>10914</v>
      </c>
      <c r="N1103" t="s">
        <v>10899</v>
      </c>
      <c r="O1103" s="59">
        <f>DATE(Grocery_Sales[[#This Row],[Order Year]],Grocery_Sales[[#This Row],[Order Month]],1)</f>
        <v>43374</v>
      </c>
      <c r="P1103" s="25" t="str">
        <f>TEXT(Grocery_Sales[[#This Row],[Edited/Cleaned Order Date]],"mmm")</f>
        <v>Oct</v>
      </c>
    </row>
    <row r="1104" spans="1:16" x14ac:dyDescent="0.35">
      <c r="A1104" t="s">
        <v>1223</v>
      </c>
      <c r="B1104" t="s">
        <v>263</v>
      </c>
      <c r="C1104" t="s">
        <v>32</v>
      </c>
      <c r="D1104" t="s">
        <v>153</v>
      </c>
      <c r="E1104" t="s">
        <v>72</v>
      </c>
      <c r="F1104" s="24">
        <v>43324</v>
      </c>
      <c r="G1104" t="s">
        <v>29</v>
      </c>
      <c r="H1104">
        <v>1108</v>
      </c>
      <c r="I1104">
        <v>0.25</v>
      </c>
      <c r="J1104">
        <v>409.96</v>
      </c>
      <c r="K1104" t="s">
        <v>17</v>
      </c>
      <c r="L1104" t="s">
        <v>10876</v>
      </c>
      <c r="M1104" t="s">
        <v>10889</v>
      </c>
      <c r="N1104" t="s">
        <v>10910</v>
      </c>
      <c r="O1104" s="59">
        <f>DATE(Grocery_Sales[[#This Row],[Order Year]],Grocery_Sales[[#This Row],[Order Month]],1)</f>
        <v>43435</v>
      </c>
      <c r="P1104" s="25" t="str">
        <f>TEXT(Grocery_Sales[[#This Row],[Edited/Cleaned Order Date]],"mmm")</f>
        <v>Dec</v>
      </c>
    </row>
    <row r="1105" spans="1:16" x14ac:dyDescent="0.35">
      <c r="A1105" t="s">
        <v>1224</v>
      </c>
      <c r="B1105" t="s">
        <v>169</v>
      </c>
      <c r="C1105" t="s">
        <v>20</v>
      </c>
      <c r="D1105" t="s">
        <v>21</v>
      </c>
      <c r="E1105" t="s">
        <v>43</v>
      </c>
      <c r="F1105" s="24">
        <v>43443</v>
      </c>
      <c r="G1105" t="s">
        <v>29</v>
      </c>
      <c r="H1105">
        <v>1637</v>
      </c>
      <c r="I1105">
        <v>0.33</v>
      </c>
      <c r="J1105">
        <v>343.77</v>
      </c>
      <c r="K1105" t="s">
        <v>17</v>
      </c>
      <c r="L1105" t="s">
        <v>10882</v>
      </c>
      <c r="M1105" t="s">
        <v>10876</v>
      </c>
      <c r="N1105" t="s">
        <v>10910</v>
      </c>
      <c r="O1105" s="59">
        <f>DATE(Grocery_Sales[[#This Row],[Order Year]],Grocery_Sales[[#This Row],[Order Month]],1)</f>
        <v>43344</v>
      </c>
      <c r="P1105" s="25" t="str">
        <f>TEXT(Grocery_Sales[[#This Row],[Edited/Cleaned Order Date]],"mmm")</f>
        <v>Sep</v>
      </c>
    </row>
    <row r="1106" spans="1:16" x14ac:dyDescent="0.35">
      <c r="A1106" t="s">
        <v>1225</v>
      </c>
      <c r="B1106" t="s">
        <v>137</v>
      </c>
      <c r="C1106" t="s">
        <v>13</v>
      </c>
      <c r="D1106" t="s">
        <v>14</v>
      </c>
      <c r="E1106" t="s">
        <v>34</v>
      </c>
      <c r="F1106" t="s">
        <v>10323</v>
      </c>
      <c r="G1106" t="s">
        <v>29</v>
      </c>
      <c r="H1106">
        <v>2389</v>
      </c>
      <c r="I1106">
        <v>0.35</v>
      </c>
      <c r="J1106">
        <v>238.9</v>
      </c>
      <c r="K1106" t="s">
        <v>17</v>
      </c>
      <c r="L1106" t="s">
        <v>10874</v>
      </c>
      <c r="M1106" t="s">
        <v>10915</v>
      </c>
      <c r="N1106" t="s">
        <v>10899</v>
      </c>
      <c r="O1106" s="59">
        <f>DATE(Grocery_Sales[[#This Row],[Order Year]],Grocery_Sales[[#This Row],[Order Month]],1)</f>
        <v>43374</v>
      </c>
      <c r="P1106" s="25" t="str">
        <f>TEXT(Grocery_Sales[[#This Row],[Edited/Cleaned Order Date]],"mmm")</f>
        <v>Oct</v>
      </c>
    </row>
    <row r="1107" spans="1:16" x14ac:dyDescent="0.35">
      <c r="A1107" t="s">
        <v>1226</v>
      </c>
      <c r="B1107" t="s">
        <v>263</v>
      </c>
      <c r="C1107" t="s">
        <v>32</v>
      </c>
      <c r="D1107" t="s">
        <v>97</v>
      </c>
      <c r="E1107" t="s">
        <v>104</v>
      </c>
      <c r="F1107" s="24">
        <v>43290</v>
      </c>
      <c r="G1107" t="s">
        <v>29</v>
      </c>
      <c r="H1107">
        <v>566</v>
      </c>
      <c r="I1107">
        <v>0.31</v>
      </c>
      <c r="J1107">
        <v>249.04</v>
      </c>
      <c r="K1107" t="s">
        <v>17</v>
      </c>
      <c r="L1107" t="s">
        <v>10882</v>
      </c>
      <c r="M1107" t="s">
        <v>10890</v>
      </c>
      <c r="N1107" t="s">
        <v>10910</v>
      </c>
      <c r="O1107" s="59">
        <f>DATE(Grocery_Sales[[#This Row],[Order Year]],Grocery_Sales[[#This Row],[Order Month]],1)</f>
        <v>43344</v>
      </c>
      <c r="P1107" s="25" t="str">
        <f>TEXT(Grocery_Sales[[#This Row],[Edited/Cleaned Order Date]],"mmm")</f>
        <v>Sep</v>
      </c>
    </row>
    <row r="1108" spans="1:16" x14ac:dyDescent="0.35">
      <c r="A1108" t="s">
        <v>1227</v>
      </c>
      <c r="B1108" t="s">
        <v>197</v>
      </c>
      <c r="C1108" t="s">
        <v>58</v>
      </c>
      <c r="D1108" t="s">
        <v>59</v>
      </c>
      <c r="E1108" t="s">
        <v>22</v>
      </c>
      <c r="F1108" t="s">
        <v>10369</v>
      </c>
      <c r="G1108" t="s">
        <v>29</v>
      </c>
      <c r="H1108">
        <v>1353</v>
      </c>
      <c r="I1108">
        <v>0.3</v>
      </c>
      <c r="J1108">
        <v>432.96</v>
      </c>
      <c r="K1108" t="s">
        <v>17</v>
      </c>
      <c r="L1108" t="s">
        <v>10872</v>
      </c>
      <c r="M1108" t="s">
        <v>10905</v>
      </c>
      <c r="N1108" t="s">
        <v>10899</v>
      </c>
      <c r="O1108" s="59">
        <f>DATE(Grocery_Sales[[#This Row],[Order Year]],Grocery_Sales[[#This Row],[Order Month]],1)</f>
        <v>43405</v>
      </c>
      <c r="P1108" s="25" t="str">
        <f>TEXT(Grocery_Sales[[#This Row],[Edited/Cleaned Order Date]],"mmm")</f>
        <v>Nov</v>
      </c>
    </row>
    <row r="1109" spans="1:16" x14ac:dyDescent="0.35">
      <c r="A1109" t="s">
        <v>1228</v>
      </c>
      <c r="B1109" t="s">
        <v>159</v>
      </c>
      <c r="C1109" t="s">
        <v>20</v>
      </c>
      <c r="D1109" t="s">
        <v>91</v>
      </c>
      <c r="E1109" t="s">
        <v>166</v>
      </c>
      <c r="F1109" t="s">
        <v>10370</v>
      </c>
      <c r="G1109" t="s">
        <v>29</v>
      </c>
      <c r="H1109">
        <v>2410</v>
      </c>
      <c r="I1109">
        <v>0.22</v>
      </c>
      <c r="J1109">
        <v>241</v>
      </c>
      <c r="K1109" t="s">
        <v>17</v>
      </c>
      <c r="L1109" t="s">
        <v>10872</v>
      </c>
      <c r="M1109" t="s">
        <v>10898</v>
      </c>
      <c r="N1109" t="s">
        <v>10903</v>
      </c>
      <c r="O1109" s="59">
        <f>DATE(Grocery_Sales[[#This Row],[Order Year]],Grocery_Sales[[#This Row],[Order Month]],1)</f>
        <v>42309</v>
      </c>
      <c r="P1109" s="25" t="str">
        <f>TEXT(Grocery_Sales[[#This Row],[Edited/Cleaned Order Date]],"mmm")</f>
        <v>Nov</v>
      </c>
    </row>
    <row r="1110" spans="1:16" x14ac:dyDescent="0.35">
      <c r="A1110" t="s">
        <v>1229</v>
      </c>
      <c r="B1110" t="s">
        <v>184</v>
      </c>
      <c r="C1110" t="s">
        <v>32</v>
      </c>
      <c r="D1110" t="s">
        <v>46</v>
      </c>
      <c r="E1110" t="s">
        <v>166</v>
      </c>
      <c r="F1110" t="s">
        <v>10371</v>
      </c>
      <c r="G1110" t="s">
        <v>29</v>
      </c>
      <c r="H1110">
        <v>1008</v>
      </c>
      <c r="I1110">
        <v>0.28999999999999998</v>
      </c>
      <c r="J1110">
        <v>372.96</v>
      </c>
      <c r="K1110" t="s">
        <v>17</v>
      </c>
      <c r="L1110" t="s">
        <v>10879</v>
      </c>
      <c r="M1110" t="s">
        <v>10911</v>
      </c>
      <c r="N1110" t="s">
        <v>10903</v>
      </c>
      <c r="O1110" s="59">
        <f>DATE(Grocery_Sales[[#This Row],[Order Year]],Grocery_Sales[[#This Row],[Order Month]],1)</f>
        <v>42186</v>
      </c>
      <c r="P1110" s="25" t="str">
        <f>TEXT(Grocery_Sales[[#This Row],[Edited/Cleaned Order Date]],"mmm")</f>
        <v>Jul</v>
      </c>
    </row>
    <row r="1111" spans="1:16" x14ac:dyDescent="0.35">
      <c r="A1111" t="s">
        <v>1230</v>
      </c>
      <c r="B1111" t="s">
        <v>86</v>
      </c>
      <c r="C1111" t="s">
        <v>20</v>
      </c>
      <c r="D1111" t="s">
        <v>21</v>
      </c>
      <c r="E1111" t="s">
        <v>47</v>
      </c>
      <c r="F1111" t="s">
        <v>10162</v>
      </c>
      <c r="G1111" t="s">
        <v>29</v>
      </c>
      <c r="H1111">
        <v>1734</v>
      </c>
      <c r="I1111">
        <v>0.2</v>
      </c>
      <c r="J1111">
        <v>173.4</v>
      </c>
      <c r="K1111" t="s">
        <v>17</v>
      </c>
      <c r="L1111" t="s">
        <v>10885</v>
      </c>
      <c r="M1111" t="s">
        <v>10921</v>
      </c>
      <c r="N1111" t="s">
        <v>10899</v>
      </c>
      <c r="O1111" s="59">
        <f>DATE(Grocery_Sales[[#This Row],[Order Year]],Grocery_Sales[[#This Row],[Order Month]],1)</f>
        <v>43191</v>
      </c>
      <c r="P1111" s="25" t="str">
        <f>TEXT(Grocery_Sales[[#This Row],[Edited/Cleaned Order Date]],"mmm")</f>
        <v>Apr</v>
      </c>
    </row>
    <row r="1112" spans="1:16" x14ac:dyDescent="0.35">
      <c r="A1112" t="s">
        <v>1231</v>
      </c>
      <c r="B1112" t="s">
        <v>130</v>
      </c>
      <c r="C1112" t="s">
        <v>58</v>
      </c>
      <c r="D1112" t="s">
        <v>68</v>
      </c>
      <c r="E1112" t="s">
        <v>51</v>
      </c>
      <c r="F1112" s="24">
        <v>43442</v>
      </c>
      <c r="G1112" t="s">
        <v>29</v>
      </c>
      <c r="H1112">
        <v>1066</v>
      </c>
      <c r="I1112">
        <v>0.3</v>
      </c>
      <c r="J1112">
        <v>234.52</v>
      </c>
      <c r="K1112" t="s">
        <v>17</v>
      </c>
      <c r="L1112" t="s">
        <v>10889</v>
      </c>
      <c r="M1112" t="s">
        <v>10876</v>
      </c>
      <c r="N1112" t="s">
        <v>10910</v>
      </c>
      <c r="O1112" s="59">
        <f>DATE(Grocery_Sales[[#This Row],[Order Year]],Grocery_Sales[[#This Row],[Order Month]],1)</f>
        <v>43313</v>
      </c>
      <c r="P1112" s="25" t="str">
        <f>TEXT(Grocery_Sales[[#This Row],[Edited/Cleaned Order Date]],"mmm")</f>
        <v>Aug</v>
      </c>
    </row>
    <row r="1113" spans="1:16" x14ac:dyDescent="0.35">
      <c r="A1113" t="s">
        <v>1232</v>
      </c>
      <c r="B1113" t="s">
        <v>78</v>
      </c>
      <c r="C1113" t="s">
        <v>58</v>
      </c>
      <c r="D1113" t="s">
        <v>68</v>
      </c>
      <c r="E1113" t="s">
        <v>166</v>
      </c>
      <c r="F1113" t="s">
        <v>10217</v>
      </c>
      <c r="G1113" t="s">
        <v>29</v>
      </c>
      <c r="H1113">
        <v>1197</v>
      </c>
      <c r="I1113">
        <v>0.12</v>
      </c>
      <c r="J1113">
        <v>418.95</v>
      </c>
      <c r="K1113" t="s">
        <v>17</v>
      </c>
      <c r="L1113" t="s">
        <v>10878</v>
      </c>
      <c r="M1113" t="s">
        <v>10921</v>
      </c>
      <c r="N1113" t="s">
        <v>10899</v>
      </c>
      <c r="O1113" s="59">
        <f>DATE(Grocery_Sales[[#This Row],[Order Year]],Grocery_Sales[[#This Row],[Order Month]],1)</f>
        <v>43313</v>
      </c>
      <c r="P1113" s="25" t="str">
        <f>TEXT(Grocery_Sales[[#This Row],[Edited/Cleaned Order Date]],"mmm")</f>
        <v>Aug</v>
      </c>
    </row>
    <row r="1114" spans="1:16" x14ac:dyDescent="0.35">
      <c r="A1114" t="s">
        <v>1233</v>
      </c>
      <c r="B1114" t="s">
        <v>130</v>
      </c>
      <c r="C1114" t="s">
        <v>49</v>
      </c>
      <c r="D1114" t="s">
        <v>54</v>
      </c>
      <c r="E1114" t="s">
        <v>123</v>
      </c>
      <c r="F1114" t="s">
        <v>10208</v>
      </c>
      <c r="G1114" t="s">
        <v>29</v>
      </c>
      <c r="H1114">
        <v>758</v>
      </c>
      <c r="I1114">
        <v>0.11</v>
      </c>
      <c r="J1114">
        <v>90.96</v>
      </c>
      <c r="K1114" t="s">
        <v>17</v>
      </c>
      <c r="L1114" t="s">
        <v>10872</v>
      </c>
      <c r="M1114" t="s">
        <v>10913</v>
      </c>
      <c r="N1114" t="s">
        <v>10903</v>
      </c>
      <c r="O1114" s="59">
        <f>DATE(Grocery_Sales[[#This Row],[Order Year]],Grocery_Sales[[#This Row],[Order Month]],1)</f>
        <v>42309</v>
      </c>
      <c r="P1114" s="25" t="str">
        <f>TEXT(Grocery_Sales[[#This Row],[Edited/Cleaned Order Date]],"mmm")</f>
        <v>Nov</v>
      </c>
    </row>
    <row r="1115" spans="1:16" x14ac:dyDescent="0.35">
      <c r="A1115" t="s">
        <v>1234</v>
      </c>
      <c r="B1115" t="s">
        <v>40</v>
      </c>
      <c r="C1115" t="s">
        <v>26</v>
      </c>
      <c r="D1115" t="s">
        <v>27</v>
      </c>
      <c r="E1115" t="s">
        <v>69</v>
      </c>
      <c r="F1115" t="s">
        <v>10372</v>
      </c>
      <c r="G1115" t="s">
        <v>29</v>
      </c>
      <c r="H1115">
        <v>2181</v>
      </c>
      <c r="I1115">
        <v>0.12</v>
      </c>
      <c r="J1115">
        <v>545.25</v>
      </c>
      <c r="K1115" t="s">
        <v>17</v>
      </c>
      <c r="L1115" t="s">
        <v>10877</v>
      </c>
      <c r="M1115" t="s">
        <v>10904</v>
      </c>
      <c r="N1115" t="s">
        <v>10899</v>
      </c>
      <c r="O1115" s="59">
        <f>DATE(Grocery_Sales[[#This Row],[Order Year]],Grocery_Sales[[#This Row],[Order Month]],1)</f>
        <v>43221</v>
      </c>
      <c r="P1115" s="25" t="str">
        <f>TEXT(Grocery_Sales[[#This Row],[Edited/Cleaned Order Date]],"mmm")</f>
        <v>May</v>
      </c>
    </row>
    <row r="1116" spans="1:16" x14ac:dyDescent="0.35">
      <c r="A1116" t="s">
        <v>1235</v>
      </c>
      <c r="B1116" t="s">
        <v>135</v>
      </c>
      <c r="C1116" t="s">
        <v>63</v>
      </c>
      <c r="D1116" t="s">
        <v>64</v>
      </c>
      <c r="E1116" t="s">
        <v>60</v>
      </c>
      <c r="F1116" s="24">
        <v>43290</v>
      </c>
      <c r="G1116" t="s">
        <v>29</v>
      </c>
      <c r="H1116">
        <v>1702</v>
      </c>
      <c r="I1116">
        <v>0.34</v>
      </c>
      <c r="J1116">
        <v>238.28</v>
      </c>
      <c r="K1116" t="s">
        <v>17</v>
      </c>
      <c r="L1116" t="s">
        <v>10882</v>
      </c>
      <c r="M1116" t="s">
        <v>10890</v>
      </c>
      <c r="N1116" t="s">
        <v>10910</v>
      </c>
      <c r="O1116" s="59">
        <f>DATE(Grocery_Sales[[#This Row],[Order Year]],Grocery_Sales[[#This Row],[Order Month]],1)</f>
        <v>43344</v>
      </c>
      <c r="P1116" s="25" t="str">
        <f>TEXT(Grocery_Sales[[#This Row],[Edited/Cleaned Order Date]],"mmm")</f>
        <v>Sep</v>
      </c>
    </row>
    <row r="1117" spans="1:16" x14ac:dyDescent="0.35">
      <c r="A1117" t="s">
        <v>1236</v>
      </c>
      <c r="B1117" t="s">
        <v>174</v>
      </c>
      <c r="C1117" t="s">
        <v>63</v>
      </c>
      <c r="D1117" t="s">
        <v>75</v>
      </c>
      <c r="E1117" t="s">
        <v>117</v>
      </c>
      <c r="F1117" s="24">
        <v>42832</v>
      </c>
      <c r="G1117" t="s">
        <v>29</v>
      </c>
      <c r="H1117">
        <v>2439</v>
      </c>
      <c r="I1117">
        <v>0.3</v>
      </c>
      <c r="J1117">
        <v>1097.55</v>
      </c>
      <c r="K1117" t="s">
        <v>17</v>
      </c>
      <c r="L1117" t="s">
        <v>10890</v>
      </c>
      <c r="M1117" t="s">
        <v>10875</v>
      </c>
      <c r="N1117" t="s">
        <v>10895</v>
      </c>
      <c r="O1117" s="59">
        <f>DATE(Grocery_Sales[[#This Row],[Order Year]],Grocery_Sales[[#This Row],[Order Month]],1)</f>
        <v>42917</v>
      </c>
      <c r="P1117" s="25" t="str">
        <f>TEXT(Grocery_Sales[[#This Row],[Edited/Cleaned Order Date]],"mmm")</f>
        <v>Jul</v>
      </c>
    </row>
    <row r="1118" spans="1:16" x14ac:dyDescent="0.35">
      <c r="A1118" t="s">
        <v>1237</v>
      </c>
      <c r="B1118" t="s">
        <v>53</v>
      </c>
      <c r="C1118" t="s">
        <v>63</v>
      </c>
      <c r="D1118" t="s">
        <v>157</v>
      </c>
      <c r="E1118" t="s">
        <v>149</v>
      </c>
      <c r="F1118" s="24">
        <v>42806</v>
      </c>
      <c r="G1118" t="s">
        <v>29</v>
      </c>
      <c r="H1118">
        <v>1226</v>
      </c>
      <c r="I1118">
        <v>0.28000000000000003</v>
      </c>
      <c r="J1118">
        <v>294.24</v>
      </c>
      <c r="K1118" t="s">
        <v>17</v>
      </c>
      <c r="L1118" t="s">
        <v>10876</v>
      </c>
      <c r="M1118" t="s">
        <v>10883</v>
      </c>
      <c r="N1118" t="s">
        <v>10895</v>
      </c>
      <c r="O1118" s="59">
        <f>DATE(Grocery_Sales[[#This Row],[Order Year]],Grocery_Sales[[#This Row],[Order Month]],1)</f>
        <v>43070</v>
      </c>
      <c r="P1118" s="25" t="str">
        <f>TEXT(Grocery_Sales[[#This Row],[Edited/Cleaned Order Date]],"mmm")</f>
        <v>Dec</v>
      </c>
    </row>
    <row r="1119" spans="1:16" x14ac:dyDescent="0.35">
      <c r="A1119" t="s">
        <v>1238</v>
      </c>
      <c r="B1119" t="s">
        <v>211</v>
      </c>
      <c r="C1119" t="s">
        <v>32</v>
      </c>
      <c r="D1119" t="s">
        <v>97</v>
      </c>
      <c r="E1119" t="s">
        <v>84</v>
      </c>
      <c r="F1119" t="s">
        <v>10373</v>
      </c>
      <c r="G1119" t="s">
        <v>29</v>
      </c>
      <c r="H1119">
        <v>834</v>
      </c>
      <c r="I1119">
        <v>0.11</v>
      </c>
      <c r="J1119">
        <v>366.96</v>
      </c>
      <c r="K1119" t="s">
        <v>17</v>
      </c>
      <c r="L1119" t="s">
        <v>10879</v>
      </c>
      <c r="M1119" t="s">
        <v>10918</v>
      </c>
      <c r="N1119" t="s">
        <v>10899</v>
      </c>
      <c r="O1119" s="59">
        <f>DATE(Grocery_Sales[[#This Row],[Order Year]],Grocery_Sales[[#This Row],[Order Month]],1)</f>
        <v>43282</v>
      </c>
      <c r="P1119" s="25" t="str">
        <f>TEXT(Grocery_Sales[[#This Row],[Edited/Cleaned Order Date]],"mmm")</f>
        <v>Jul</v>
      </c>
    </row>
    <row r="1120" spans="1:16" x14ac:dyDescent="0.35">
      <c r="A1120" t="s">
        <v>1239</v>
      </c>
      <c r="B1120" t="s">
        <v>71</v>
      </c>
      <c r="C1120" t="s">
        <v>13</v>
      </c>
      <c r="D1120" t="s">
        <v>195</v>
      </c>
      <c r="E1120" t="s">
        <v>34</v>
      </c>
      <c r="F1120" s="24">
        <v>42836</v>
      </c>
      <c r="G1120" t="s">
        <v>29</v>
      </c>
      <c r="H1120">
        <v>1137</v>
      </c>
      <c r="I1120">
        <v>0.32</v>
      </c>
      <c r="J1120">
        <v>238.77</v>
      </c>
      <c r="K1120" t="s">
        <v>17</v>
      </c>
      <c r="L1120" t="s">
        <v>10872</v>
      </c>
      <c r="M1120" t="s">
        <v>10875</v>
      </c>
      <c r="N1120" t="s">
        <v>10895</v>
      </c>
      <c r="O1120" s="59">
        <f>DATE(Grocery_Sales[[#This Row],[Order Year]],Grocery_Sales[[#This Row],[Order Month]],1)</f>
        <v>43040</v>
      </c>
      <c r="P1120" s="25" t="str">
        <f>TEXT(Grocery_Sales[[#This Row],[Edited/Cleaned Order Date]],"mmm")</f>
        <v>Nov</v>
      </c>
    </row>
    <row r="1121" spans="1:16" x14ac:dyDescent="0.35">
      <c r="A1121" t="s">
        <v>1240</v>
      </c>
      <c r="B1121" t="s">
        <v>40</v>
      </c>
      <c r="C1121" t="s">
        <v>32</v>
      </c>
      <c r="D1121" t="s">
        <v>153</v>
      </c>
      <c r="E1121" t="s">
        <v>72</v>
      </c>
      <c r="F1121" t="s">
        <v>10130</v>
      </c>
      <c r="G1121" t="s">
        <v>29</v>
      </c>
      <c r="H1121">
        <v>2102</v>
      </c>
      <c r="I1121">
        <v>0.1</v>
      </c>
      <c r="J1121">
        <v>210.2</v>
      </c>
      <c r="K1121" t="s">
        <v>17</v>
      </c>
      <c r="L1121" t="s">
        <v>10884</v>
      </c>
      <c r="M1121" t="s">
        <v>10908</v>
      </c>
      <c r="N1121" t="s">
        <v>10907</v>
      </c>
      <c r="O1121" s="59">
        <f>DATE(Grocery_Sales[[#This Row],[Order Year]],Grocery_Sales[[#This Row],[Order Month]],1)</f>
        <v>42887</v>
      </c>
      <c r="P1121" s="25" t="str">
        <f>TEXT(Grocery_Sales[[#This Row],[Edited/Cleaned Order Date]],"mmm")</f>
        <v>Jun</v>
      </c>
    </row>
    <row r="1122" spans="1:16" x14ac:dyDescent="0.35">
      <c r="A1122" t="s">
        <v>1241</v>
      </c>
      <c r="B1122" t="s">
        <v>67</v>
      </c>
      <c r="C1122" t="s">
        <v>63</v>
      </c>
      <c r="D1122" t="s">
        <v>87</v>
      </c>
      <c r="E1122" t="s">
        <v>60</v>
      </c>
      <c r="F1122" t="s">
        <v>10374</v>
      </c>
      <c r="G1122" t="s">
        <v>29</v>
      </c>
      <c r="H1122">
        <v>1820</v>
      </c>
      <c r="I1122">
        <v>0.23</v>
      </c>
      <c r="J1122">
        <v>819</v>
      </c>
      <c r="K1122" t="s">
        <v>17</v>
      </c>
      <c r="L1122" t="s">
        <v>10881</v>
      </c>
      <c r="M1122" t="s">
        <v>10918</v>
      </c>
      <c r="N1122" t="s">
        <v>10903</v>
      </c>
      <c r="O1122" s="59">
        <f>DATE(Grocery_Sales[[#This Row],[Order Year]],Grocery_Sales[[#This Row],[Order Month]],1)</f>
        <v>42005</v>
      </c>
      <c r="P1122" s="25" t="str">
        <f>TEXT(Grocery_Sales[[#This Row],[Edited/Cleaned Order Date]],"mmm")</f>
        <v>Jan</v>
      </c>
    </row>
    <row r="1123" spans="1:16" x14ac:dyDescent="0.35">
      <c r="A1123" t="s">
        <v>1242</v>
      </c>
      <c r="B1123" t="s">
        <v>174</v>
      </c>
      <c r="C1123" t="s">
        <v>49</v>
      </c>
      <c r="D1123" t="s">
        <v>50</v>
      </c>
      <c r="E1123" t="s">
        <v>140</v>
      </c>
      <c r="F1123" s="24">
        <v>42832</v>
      </c>
      <c r="G1123" t="s">
        <v>29</v>
      </c>
      <c r="H1123">
        <v>1088</v>
      </c>
      <c r="I1123">
        <v>0.27</v>
      </c>
      <c r="J1123">
        <v>108.8</v>
      </c>
      <c r="K1123" t="s">
        <v>17</v>
      </c>
      <c r="L1123" t="s">
        <v>10890</v>
      </c>
      <c r="M1123" t="s">
        <v>10875</v>
      </c>
      <c r="N1123" t="s">
        <v>10895</v>
      </c>
      <c r="O1123" s="59">
        <f>DATE(Grocery_Sales[[#This Row],[Order Year]],Grocery_Sales[[#This Row],[Order Month]],1)</f>
        <v>42917</v>
      </c>
      <c r="P1123" s="25" t="str">
        <f>TEXT(Grocery_Sales[[#This Row],[Edited/Cleaned Order Date]],"mmm")</f>
        <v>Jul</v>
      </c>
    </row>
    <row r="1124" spans="1:16" x14ac:dyDescent="0.35">
      <c r="A1124" t="s">
        <v>1243</v>
      </c>
      <c r="B1124" t="s">
        <v>146</v>
      </c>
      <c r="C1124" t="s">
        <v>13</v>
      </c>
      <c r="D1124" t="s">
        <v>14</v>
      </c>
      <c r="E1124" t="s">
        <v>128</v>
      </c>
      <c r="F1124" t="s">
        <v>10337</v>
      </c>
      <c r="G1124" t="s">
        <v>29</v>
      </c>
      <c r="H1124">
        <v>1555</v>
      </c>
      <c r="I1124">
        <v>0.1</v>
      </c>
      <c r="J1124">
        <v>279.89999999999998</v>
      </c>
      <c r="K1124" t="s">
        <v>17</v>
      </c>
      <c r="L1124" t="s">
        <v>10880</v>
      </c>
      <c r="M1124" t="s">
        <v>10919</v>
      </c>
      <c r="N1124" t="s">
        <v>10899</v>
      </c>
      <c r="O1124" s="59">
        <f>DATE(Grocery_Sales[[#This Row],[Order Year]],Grocery_Sales[[#This Row],[Order Month]],1)</f>
        <v>43344</v>
      </c>
      <c r="P1124" s="25" t="str">
        <f>TEXT(Grocery_Sales[[#This Row],[Edited/Cleaned Order Date]],"mmm")</f>
        <v>Sep</v>
      </c>
    </row>
    <row r="1125" spans="1:16" x14ac:dyDescent="0.35">
      <c r="A1125" t="s">
        <v>1244</v>
      </c>
      <c r="B1125" t="s">
        <v>57</v>
      </c>
      <c r="C1125" t="s">
        <v>58</v>
      </c>
      <c r="D1125" t="s">
        <v>68</v>
      </c>
      <c r="E1125" t="s">
        <v>163</v>
      </c>
      <c r="F1125" s="24">
        <v>42188</v>
      </c>
      <c r="G1125" t="s">
        <v>29</v>
      </c>
      <c r="H1125">
        <v>610</v>
      </c>
      <c r="I1125">
        <v>0.21</v>
      </c>
      <c r="J1125">
        <v>54.9</v>
      </c>
      <c r="K1125" t="s">
        <v>17</v>
      </c>
      <c r="L1125" t="s">
        <v>10883</v>
      </c>
      <c r="M1125" t="s">
        <v>10890</v>
      </c>
      <c r="N1125" t="s">
        <v>10897</v>
      </c>
      <c r="O1125" s="59">
        <f>DATE(Grocery_Sales[[#This Row],[Order Year]],Grocery_Sales[[#This Row],[Order Month]],1)</f>
        <v>42064</v>
      </c>
      <c r="P1125" s="25" t="str">
        <f>TEXT(Grocery_Sales[[#This Row],[Edited/Cleaned Order Date]],"mmm")</f>
        <v>Mar</v>
      </c>
    </row>
    <row r="1126" spans="1:16" x14ac:dyDescent="0.35">
      <c r="A1126" t="s">
        <v>1245</v>
      </c>
      <c r="B1126" t="s">
        <v>111</v>
      </c>
      <c r="C1126" t="s">
        <v>58</v>
      </c>
      <c r="D1126" t="s">
        <v>59</v>
      </c>
      <c r="E1126" t="s">
        <v>117</v>
      </c>
      <c r="F1126" s="24">
        <v>42410</v>
      </c>
      <c r="G1126" t="s">
        <v>29</v>
      </c>
      <c r="H1126">
        <v>2440</v>
      </c>
      <c r="I1126">
        <v>0.12</v>
      </c>
      <c r="J1126">
        <v>244</v>
      </c>
      <c r="K1126" t="s">
        <v>17</v>
      </c>
      <c r="L1126" t="s">
        <v>10874</v>
      </c>
      <c r="M1126" t="s">
        <v>10886</v>
      </c>
      <c r="N1126" t="s">
        <v>10896</v>
      </c>
      <c r="O1126" s="59">
        <f>DATE(Grocery_Sales[[#This Row],[Order Year]],Grocery_Sales[[#This Row],[Order Month]],1)</f>
        <v>42644</v>
      </c>
      <c r="P1126" s="25" t="str">
        <f>TEXT(Grocery_Sales[[#This Row],[Edited/Cleaned Order Date]],"mmm")</f>
        <v>Oct</v>
      </c>
    </row>
    <row r="1127" spans="1:16" x14ac:dyDescent="0.35">
      <c r="A1127" t="s">
        <v>1246</v>
      </c>
      <c r="B1127" t="s">
        <v>102</v>
      </c>
      <c r="C1127" t="s">
        <v>63</v>
      </c>
      <c r="D1127" t="s">
        <v>87</v>
      </c>
      <c r="E1127" t="s">
        <v>38</v>
      </c>
      <c r="F1127" t="s">
        <v>10375</v>
      </c>
      <c r="G1127" t="s">
        <v>29</v>
      </c>
      <c r="H1127">
        <v>1167</v>
      </c>
      <c r="I1127">
        <v>0.17</v>
      </c>
      <c r="J1127">
        <v>198.39</v>
      </c>
      <c r="K1127" t="s">
        <v>17</v>
      </c>
      <c r="L1127" t="s">
        <v>10878</v>
      </c>
      <c r="M1127" t="s">
        <v>10900</v>
      </c>
      <c r="N1127" t="s">
        <v>10899</v>
      </c>
      <c r="O1127" s="59">
        <f>DATE(Grocery_Sales[[#This Row],[Order Year]],Grocery_Sales[[#This Row],[Order Month]],1)</f>
        <v>43313</v>
      </c>
      <c r="P1127" s="25" t="str">
        <f>TEXT(Grocery_Sales[[#This Row],[Edited/Cleaned Order Date]],"mmm")</f>
        <v>Aug</v>
      </c>
    </row>
    <row r="1128" spans="1:16" x14ac:dyDescent="0.35">
      <c r="A1128" t="s">
        <v>1247</v>
      </c>
      <c r="B1128" t="s">
        <v>159</v>
      </c>
      <c r="C1128" t="s">
        <v>26</v>
      </c>
      <c r="D1128" t="s">
        <v>27</v>
      </c>
      <c r="E1128" t="s">
        <v>72</v>
      </c>
      <c r="F1128" t="s">
        <v>10376</v>
      </c>
      <c r="G1128" t="s">
        <v>29</v>
      </c>
      <c r="H1128">
        <v>1234</v>
      </c>
      <c r="I1128">
        <v>0.19</v>
      </c>
      <c r="J1128">
        <v>74.040000000000006</v>
      </c>
      <c r="K1128" t="s">
        <v>17</v>
      </c>
      <c r="L1128" t="s">
        <v>10872</v>
      </c>
      <c r="M1128" t="s">
        <v>10920</v>
      </c>
      <c r="N1128" t="s">
        <v>10903</v>
      </c>
      <c r="O1128" s="59">
        <f>DATE(Grocery_Sales[[#This Row],[Order Year]],Grocery_Sales[[#This Row],[Order Month]],1)</f>
        <v>42309</v>
      </c>
      <c r="P1128" s="25" t="str">
        <f>TEXT(Grocery_Sales[[#This Row],[Edited/Cleaned Order Date]],"mmm")</f>
        <v>Nov</v>
      </c>
    </row>
    <row r="1129" spans="1:16" x14ac:dyDescent="0.35">
      <c r="A1129" t="s">
        <v>1248</v>
      </c>
      <c r="B1129" t="s">
        <v>139</v>
      </c>
      <c r="C1129" t="s">
        <v>32</v>
      </c>
      <c r="D1129" t="s">
        <v>46</v>
      </c>
      <c r="E1129" t="s">
        <v>72</v>
      </c>
      <c r="F1129" s="24">
        <v>42805</v>
      </c>
      <c r="G1129" t="s">
        <v>29</v>
      </c>
      <c r="H1129">
        <v>1389</v>
      </c>
      <c r="I1129">
        <v>0.28000000000000003</v>
      </c>
      <c r="J1129">
        <v>555.6</v>
      </c>
      <c r="K1129" t="s">
        <v>17</v>
      </c>
      <c r="L1129" t="s">
        <v>10872</v>
      </c>
      <c r="M1129" t="s">
        <v>10883</v>
      </c>
      <c r="N1129" t="s">
        <v>10895</v>
      </c>
      <c r="O1129" s="59">
        <f>DATE(Grocery_Sales[[#This Row],[Order Year]],Grocery_Sales[[#This Row],[Order Month]],1)</f>
        <v>43040</v>
      </c>
      <c r="P1129" s="25" t="str">
        <f>TEXT(Grocery_Sales[[#This Row],[Edited/Cleaned Order Date]],"mmm")</f>
        <v>Nov</v>
      </c>
    </row>
    <row r="1130" spans="1:16" x14ac:dyDescent="0.35">
      <c r="A1130" t="s">
        <v>1249</v>
      </c>
      <c r="B1130" t="s">
        <v>211</v>
      </c>
      <c r="C1130" t="s">
        <v>63</v>
      </c>
      <c r="D1130" t="s">
        <v>157</v>
      </c>
      <c r="E1130" t="s">
        <v>51</v>
      </c>
      <c r="F1130" s="24">
        <v>42318</v>
      </c>
      <c r="G1130" t="s">
        <v>29</v>
      </c>
      <c r="H1130">
        <v>1285</v>
      </c>
      <c r="I1130">
        <v>0.17</v>
      </c>
      <c r="J1130">
        <v>385.5</v>
      </c>
      <c r="K1130" t="s">
        <v>17</v>
      </c>
      <c r="L1130" t="s">
        <v>10874</v>
      </c>
      <c r="M1130" t="s">
        <v>10872</v>
      </c>
      <c r="N1130" t="s">
        <v>10897</v>
      </c>
      <c r="O1130" s="59">
        <f>DATE(Grocery_Sales[[#This Row],[Order Year]],Grocery_Sales[[#This Row],[Order Month]],1)</f>
        <v>42278</v>
      </c>
      <c r="P1130" s="25" t="str">
        <f>TEXT(Grocery_Sales[[#This Row],[Edited/Cleaned Order Date]],"mmm")</f>
        <v>Oct</v>
      </c>
    </row>
    <row r="1131" spans="1:16" x14ac:dyDescent="0.35">
      <c r="A1131" t="s">
        <v>1250</v>
      </c>
      <c r="B1131" t="s">
        <v>139</v>
      </c>
      <c r="C1131" t="s">
        <v>13</v>
      </c>
      <c r="D1131" t="s">
        <v>14</v>
      </c>
      <c r="E1131" t="s">
        <v>65</v>
      </c>
      <c r="F1131" t="s">
        <v>10128</v>
      </c>
      <c r="G1131" t="s">
        <v>29</v>
      </c>
      <c r="H1131">
        <v>1239</v>
      </c>
      <c r="I1131">
        <v>0.28999999999999998</v>
      </c>
      <c r="J1131">
        <v>322.14</v>
      </c>
      <c r="K1131" t="s">
        <v>17</v>
      </c>
      <c r="L1131" t="s">
        <v>10884</v>
      </c>
      <c r="M1131" t="s">
        <v>10911</v>
      </c>
      <c r="N1131" t="s">
        <v>10907</v>
      </c>
      <c r="O1131" s="59">
        <f>DATE(Grocery_Sales[[#This Row],[Order Year]],Grocery_Sales[[#This Row],[Order Month]],1)</f>
        <v>42887</v>
      </c>
      <c r="P1131" s="25" t="str">
        <f>TEXT(Grocery_Sales[[#This Row],[Edited/Cleaned Order Date]],"mmm")</f>
        <v>Jun</v>
      </c>
    </row>
    <row r="1132" spans="1:16" x14ac:dyDescent="0.35">
      <c r="A1132" t="s">
        <v>1251</v>
      </c>
      <c r="B1132" t="s">
        <v>62</v>
      </c>
      <c r="C1132" t="s">
        <v>49</v>
      </c>
      <c r="D1132" t="s">
        <v>205</v>
      </c>
      <c r="E1132" t="s">
        <v>69</v>
      </c>
      <c r="F1132" t="s">
        <v>10368</v>
      </c>
      <c r="G1132" t="s">
        <v>29</v>
      </c>
      <c r="H1132">
        <v>1831</v>
      </c>
      <c r="I1132">
        <v>0.16</v>
      </c>
      <c r="J1132">
        <v>109.86</v>
      </c>
      <c r="K1132" t="s">
        <v>17</v>
      </c>
      <c r="L1132" t="s">
        <v>10874</v>
      </c>
      <c r="M1132" t="s">
        <v>10914</v>
      </c>
      <c r="N1132" t="s">
        <v>10899</v>
      </c>
      <c r="O1132" s="59">
        <f>DATE(Grocery_Sales[[#This Row],[Order Year]],Grocery_Sales[[#This Row],[Order Month]],1)</f>
        <v>43374</v>
      </c>
      <c r="P1132" s="25" t="str">
        <f>TEXT(Grocery_Sales[[#This Row],[Edited/Cleaned Order Date]],"mmm")</f>
        <v>Oct</v>
      </c>
    </row>
    <row r="1133" spans="1:16" x14ac:dyDescent="0.35">
      <c r="A1133" t="s">
        <v>1252</v>
      </c>
      <c r="B1133" t="s">
        <v>83</v>
      </c>
      <c r="C1133" t="s">
        <v>20</v>
      </c>
      <c r="D1133" t="s">
        <v>91</v>
      </c>
      <c r="E1133" t="s">
        <v>60</v>
      </c>
      <c r="F1133" t="s">
        <v>10377</v>
      </c>
      <c r="G1133" t="s">
        <v>29</v>
      </c>
      <c r="H1133">
        <v>1605</v>
      </c>
      <c r="I1133">
        <v>0.28999999999999998</v>
      </c>
      <c r="J1133">
        <v>497.55</v>
      </c>
      <c r="K1133" t="s">
        <v>17</v>
      </c>
      <c r="L1133" t="s">
        <v>10876</v>
      </c>
      <c r="M1133" t="s">
        <v>10911</v>
      </c>
      <c r="N1133" t="s">
        <v>10903</v>
      </c>
      <c r="O1133" s="59">
        <f>DATE(Grocery_Sales[[#This Row],[Order Year]],Grocery_Sales[[#This Row],[Order Month]],1)</f>
        <v>42339</v>
      </c>
      <c r="P1133" s="25" t="str">
        <f>TEXT(Grocery_Sales[[#This Row],[Edited/Cleaned Order Date]],"mmm")</f>
        <v>Dec</v>
      </c>
    </row>
    <row r="1134" spans="1:16" x14ac:dyDescent="0.35">
      <c r="A1134" t="s">
        <v>1253</v>
      </c>
      <c r="B1134" t="s">
        <v>122</v>
      </c>
      <c r="C1134" t="s">
        <v>49</v>
      </c>
      <c r="D1134" t="s">
        <v>54</v>
      </c>
      <c r="E1134" t="s">
        <v>128</v>
      </c>
      <c r="F1134" t="s">
        <v>10377</v>
      </c>
      <c r="G1134" t="s">
        <v>29</v>
      </c>
      <c r="H1134">
        <v>2343</v>
      </c>
      <c r="I1134">
        <v>0.31</v>
      </c>
      <c r="J1134">
        <v>328.02</v>
      </c>
      <c r="K1134" t="s">
        <v>17</v>
      </c>
      <c r="L1134" t="s">
        <v>10876</v>
      </c>
      <c r="M1134" t="s">
        <v>10911</v>
      </c>
      <c r="N1134" t="s">
        <v>10903</v>
      </c>
      <c r="O1134" s="59">
        <f>DATE(Grocery_Sales[[#This Row],[Order Year]],Grocery_Sales[[#This Row],[Order Month]],1)</f>
        <v>42339</v>
      </c>
      <c r="P1134" s="25" t="str">
        <f>TEXT(Grocery_Sales[[#This Row],[Edited/Cleaned Order Date]],"mmm")</f>
        <v>Dec</v>
      </c>
    </row>
    <row r="1135" spans="1:16" x14ac:dyDescent="0.35">
      <c r="A1135" t="s">
        <v>1254</v>
      </c>
      <c r="B1135" t="s">
        <v>71</v>
      </c>
      <c r="C1135" t="s">
        <v>13</v>
      </c>
      <c r="D1135" t="s">
        <v>195</v>
      </c>
      <c r="E1135" t="s">
        <v>38</v>
      </c>
      <c r="F1135" s="24">
        <v>43073</v>
      </c>
      <c r="G1135" t="s">
        <v>29</v>
      </c>
      <c r="H1135">
        <v>840</v>
      </c>
      <c r="I1135">
        <v>0.21</v>
      </c>
      <c r="J1135">
        <v>67.2</v>
      </c>
      <c r="K1135" t="s">
        <v>17</v>
      </c>
      <c r="L1135" t="s">
        <v>10875</v>
      </c>
      <c r="M1135" t="s">
        <v>10876</v>
      </c>
      <c r="N1135" t="s">
        <v>10895</v>
      </c>
      <c r="O1135" s="59">
        <f>DATE(Grocery_Sales[[#This Row],[Order Year]],Grocery_Sales[[#This Row],[Order Month]],1)</f>
        <v>42826</v>
      </c>
      <c r="P1135" s="25" t="str">
        <f>TEXT(Grocery_Sales[[#This Row],[Edited/Cleaned Order Date]],"mmm")</f>
        <v>Apr</v>
      </c>
    </row>
    <row r="1136" spans="1:16" x14ac:dyDescent="0.35">
      <c r="A1136" t="s">
        <v>1255</v>
      </c>
      <c r="B1136" t="s">
        <v>156</v>
      </c>
      <c r="C1136" t="s">
        <v>20</v>
      </c>
      <c r="D1136" t="s">
        <v>91</v>
      </c>
      <c r="E1136" t="s">
        <v>163</v>
      </c>
      <c r="F1136" t="s">
        <v>10378</v>
      </c>
      <c r="G1136" t="s">
        <v>29</v>
      </c>
      <c r="H1136">
        <v>2467</v>
      </c>
      <c r="I1136">
        <v>0.23</v>
      </c>
      <c r="J1136">
        <v>888.12</v>
      </c>
      <c r="K1136" t="s">
        <v>17</v>
      </c>
      <c r="L1136" t="s">
        <v>10885</v>
      </c>
      <c r="M1136" t="s">
        <v>10920</v>
      </c>
      <c r="N1136" t="s">
        <v>10899</v>
      </c>
      <c r="O1136" s="59">
        <f>DATE(Grocery_Sales[[#This Row],[Order Year]],Grocery_Sales[[#This Row],[Order Month]],1)</f>
        <v>43191</v>
      </c>
      <c r="P1136" s="25" t="str">
        <f>TEXT(Grocery_Sales[[#This Row],[Edited/Cleaned Order Date]],"mmm")</f>
        <v>Apr</v>
      </c>
    </row>
    <row r="1137" spans="1:16" x14ac:dyDescent="0.35">
      <c r="A1137" t="s">
        <v>1256</v>
      </c>
      <c r="B1137" t="s">
        <v>120</v>
      </c>
      <c r="C1137" t="s">
        <v>58</v>
      </c>
      <c r="D1137" t="s">
        <v>59</v>
      </c>
      <c r="E1137" t="s">
        <v>55</v>
      </c>
      <c r="F1137" t="s">
        <v>10130</v>
      </c>
      <c r="G1137" t="s">
        <v>29</v>
      </c>
      <c r="H1137">
        <v>1004</v>
      </c>
      <c r="I1137">
        <v>0.23</v>
      </c>
      <c r="J1137">
        <v>100.4</v>
      </c>
      <c r="K1137" t="s">
        <v>17</v>
      </c>
      <c r="L1137" t="s">
        <v>10884</v>
      </c>
      <c r="M1137" t="s">
        <v>10908</v>
      </c>
      <c r="N1137" t="s">
        <v>10907</v>
      </c>
      <c r="O1137" s="59">
        <f>DATE(Grocery_Sales[[#This Row],[Order Year]],Grocery_Sales[[#This Row],[Order Month]],1)</f>
        <v>42887</v>
      </c>
      <c r="P1137" s="25" t="str">
        <f>TEXT(Grocery_Sales[[#This Row],[Edited/Cleaned Order Date]],"mmm")</f>
        <v>Jun</v>
      </c>
    </row>
    <row r="1138" spans="1:16" x14ac:dyDescent="0.35">
      <c r="A1138" t="s">
        <v>1257</v>
      </c>
      <c r="B1138" t="s">
        <v>156</v>
      </c>
      <c r="C1138" t="s">
        <v>32</v>
      </c>
      <c r="D1138" t="s">
        <v>46</v>
      </c>
      <c r="E1138" t="s">
        <v>65</v>
      </c>
      <c r="F1138" s="24">
        <v>42860</v>
      </c>
      <c r="G1138" t="s">
        <v>29</v>
      </c>
      <c r="H1138">
        <v>617</v>
      </c>
      <c r="I1138">
        <v>0.18</v>
      </c>
      <c r="J1138">
        <v>252.97</v>
      </c>
      <c r="K1138" t="s">
        <v>17</v>
      </c>
      <c r="L1138" t="s">
        <v>10888</v>
      </c>
      <c r="M1138" t="s">
        <v>10888</v>
      </c>
      <c r="N1138" t="s">
        <v>10895</v>
      </c>
      <c r="O1138" s="59">
        <f>DATE(Grocery_Sales[[#This Row],[Order Year]],Grocery_Sales[[#This Row],[Order Month]],1)</f>
        <v>42856</v>
      </c>
      <c r="P1138" s="25" t="str">
        <f>TEXT(Grocery_Sales[[#This Row],[Edited/Cleaned Order Date]],"mmm")</f>
        <v>May</v>
      </c>
    </row>
    <row r="1139" spans="1:16" x14ac:dyDescent="0.35">
      <c r="A1139" t="s">
        <v>1258</v>
      </c>
      <c r="B1139" t="s">
        <v>169</v>
      </c>
      <c r="C1139" t="s">
        <v>49</v>
      </c>
      <c r="D1139" t="s">
        <v>54</v>
      </c>
      <c r="E1139" t="s">
        <v>28</v>
      </c>
      <c r="F1139" t="s">
        <v>10217</v>
      </c>
      <c r="G1139" t="s">
        <v>29</v>
      </c>
      <c r="H1139">
        <v>1652</v>
      </c>
      <c r="I1139">
        <v>0.21</v>
      </c>
      <c r="J1139">
        <v>710.36</v>
      </c>
      <c r="K1139" t="s">
        <v>17</v>
      </c>
      <c r="L1139" t="s">
        <v>10878</v>
      </c>
      <c r="M1139" t="s">
        <v>10921</v>
      </c>
      <c r="N1139" t="s">
        <v>10899</v>
      </c>
      <c r="O1139" s="59">
        <f>DATE(Grocery_Sales[[#This Row],[Order Year]],Grocery_Sales[[#This Row],[Order Month]],1)</f>
        <v>43313</v>
      </c>
      <c r="P1139" s="25" t="str">
        <f>TEXT(Grocery_Sales[[#This Row],[Edited/Cleaned Order Date]],"mmm")</f>
        <v>Aug</v>
      </c>
    </row>
    <row r="1140" spans="1:16" x14ac:dyDescent="0.35">
      <c r="A1140" t="s">
        <v>1259</v>
      </c>
      <c r="B1140" t="s">
        <v>106</v>
      </c>
      <c r="C1140" t="s">
        <v>32</v>
      </c>
      <c r="D1140" t="s">
        <v>46</v>
      </c>
      <c r="E1140" t="s">
        <v>163</v>
      </c>
      <c r="F1140" s="24">
        <v>42745</v>
      </c>
      <c r="G1140" t="s">
        <v>29</v>
      </c>
      <c r="H1140">
        <v>732</v>
      </c>
      <c r="I1140">
        <v>0.34</v>
      </c>
      <c r="J1140">
        <v>175.68</v>
      </c>
      <c r="K1140" t="s">
        <v>17</v>
      </c>
      <c r="L1140" t="s">
        <v>10874</v>
      </c>
      <c r="M1140" t="s">
        <v>10891</v>
      </c>
      <c r="N1140" t="s">
        <v>10895</v>
      </c>
      <c r="O1140" s="59">
        <f>DATE(Grocery_Sales[[#This Row],[Order Year]],Grocery_Sales[[#This Row],[Order Month]],1)</f>
        <v>43009</v>
      </c>
      <c r="P1140" s="25" t="str">
        <f>TEXT(Grocery_Sales[[#This Row],[Edited/Cleaned Order Date]],"mmm")</f>
        <v>Oct</v>
      </c>
    </row>
    <row r="1141" spans="1:16" x14ac:dyDescent="0.35">
      <c r="A1141" t="s">
        <v>1260</v>
      </c>
      <c r="B1141" t="s">
        <v>25</v>
      </c>
      <c r="C1141" t="s">
        <v>32</v>
      </c>
      <c r="D1141" t="s">
        <v>153</v>
      </c>
      <c r="E1141" t="s">
        <v>84</v>
      </c>
      <c r="F1141" s="24">
        <v>43110</v>
      </c>
      <c r="G1141" t="s">
        <v>29</v>
      </c>
      <c r="H1141">
        <v>1231</v>
      </c>
      <c r="I1141">
        <v>0.11</v>
      </c>
      <c r="J1141">
        <v>110.79</v>
      </c>
      <c r="K1141" t="s">
        <v>17</v>
      </c>
      <c r="L1141" t="s">
        <v>10874</v>
      </c>
      <c r="M1141" t="s">
        <v>10891</v>
      </c>
      <c r="N1141" t="s">
        <v>10910</v>
      </c>
      <c r="O1141" s="59">
        <f>DATE(Grocery_Sales[[#This Row],[Order Year]],Grocery_Sales[[#This Row],[Order Month]],1)</f>
        <v>43374</v>
      </c>
      <c r="P1141" s="25" t="str">
        <f>TEXT(Grocery_Sales[[#This Row],[Edited/Cleaned Order Date]],"mmm")</f>
        <v>Oct</v>
      </c>
    </row>
    <row r="1142" spans="1:16" x14ac:dyDescent="0.35">
      <c r="A1142" t="s">
        <v>1261</v>
      </c>
      <c r="B1142" t="s">
        <v>191</v>
      </c>
      <c r="C1142" t="s">
        <v>63</v>
      </c>
      <c r="D1142" t="s">
        <v>87</v>
      </c>
      <c r="E1142" t="s">
        <v>123</v>
      </c>
      <c r="F1142" t="s">
        <v>10130</v>
      </c>
      <c r="G1142" t="s">
        <v>29</v>
      </c>
      <c r="H1142">
        <v>1586</v>
      </c>
      <c r="I1142">
        <v>0.18</v>
      </c>
      <c r="J1142">
        <v>317.2</v>
      </c>
      <c r="K1142" t="s">
        <v>17</v>
      </c>
      <c r="L1142" t="s">
        <v>10884</v>
      </c>
      <c r="M1142" t="s">
        <v>10908</v>
      </c>
      <c r="N1142" t="s">
        <v>10907</v>
      </c>
      <c r="O1142" s="59">
        <f>DATE(Grocery_Sales[[#This Row],[Order Year]],Grocery_Sales[[#This Row],[Order Month]],1)</f>
        <v>42887</v>
      </c>
      <c r="P1142" s="25" t="str">
        <f>TEXT(Grocery_Sales[[#This Row],[Edited/Cleaned Order Date]],"mmm")</f>
        <v>Jun</v>
      </c>
    </row>
    <row r="1143" spans="1:16" x14ac:dyDescent="0.35">
      <c r="A1143" t="s">
        <v>1262</v>
      </c>
      <c r="B1143" t="s">
        <v>211</v>
      </c>
      <c r="C1143" t="s">
        <v>13</v>
      </c>
      <c r="D1143" t="s">
        <v>14</v>
      </c>
      <c r="E1143" t="s">
        <v>117</v>
      </c>
      <c r="F1143" t="s">
        <v>10376</v>
      </c>
      <c r="G1143" t="s">
        <v>29</v>
      </c>
      <c r="H1143">
        <v>1425</v>
      </c>
      <c r="I1143">
        <v>0.12</v>
      </c>
      <c r="J1143">
        <v>384.75</v>
      </c>
      <c r="K1143" t="s">
        <v>17</v>
      </c>
      <c r="L1143" t="s">
        <v>10872</v>
      </c>
      <c r="M1143" t="s">
        <v>10920</v>
      </c>
      <c r="N1143" t="s">
        <v>10903</v>
      </c>
      <c r="O1143" s="59">
        <f>DATE(Grocery_Sales[[#This Row],[Order Year]],Grocery_Sales[[#This Row],[Order Month]],1)</f>
        <v>42309</v>
      </c>
      <c r="P1143" s="25" t="str">
        <f>TEXT(Grocery_Sales[[#This Row],[Edited/Cleaned Order Date]],"mmm")</f>
        <v>Nov</v>
      </c>
    </row>
    <row r="1144" spans="1:16" x14ac:dyDescent="0.35">
      <c r="A1144" t="s">
        <v>1263</v>
      </c>
      <c r="B1144" t="s">
        <v>116</v>
      </c>
      <c r="C1144" t="s">
        <v>58</v>
      </c>
      <c r="D1144" t="s">
        <v>59</v>
      </c>
      <c r="E1144" t="s">
        <v>55</v>
      </c>
      <c r="F1144" t="s">
        <v>10379</v>
      </c>
      <c r="G1144" t="s">
        <v>29</v>
      </c>
      <c r="H1144">
        <v>1018</v>
      </c>
      <c r="I1144">
        <v>0.11</v>
      </c>
      <c r="J1144">
        <v>274.86</v>
      </c>
      <c r="K1144" t="s">
        <v>17</v>
      </c>
      <c r="L1144" t="s">
        <v>10881</v>
      </c>
      <c r="M1144" t="s">
        <v>10904</v>
      </c>
      <c r="N1144" t="s">
        <v>10901</v>
      </c>
      <c r="O1144" s="59">
        <f>DATE(Grocery_Sales[[#This Row],[Order Year]],Grocery_Sales[[#This Row],[Order Month]],1)</f>
        <v>42370</v>
      </c>
      <c r="P1144" s="25" t="str">
        <f>TEXT(Grocery_Sales[[#This Row],[Edited/Cleaned Order Date]],"mmm")</f>
        <v>Jan</v>
      </c>
    </row>
    <row r="1145" spans="1:16" x14ac:dyDescent="0.35">
      <c r="A1145" t="s">
        <v>1264</v>
      </c>
      <c r="B1145" t="s">
        <v>102</v>
      </c>
      <c r="C1145" t="s">
        <v>58</v>
      </c>
      <c r="D1145" t="s">
        <v>112</v>
      </c>
      <c r="E1145" t="s">
        <v>43</v>
      </c>
      <c r="F1145" t="s">
        <v>10179</v>
      </c>
      <c r="G1145" t="s">
        <v>29</v>
      </c>
      <c r="H1145">
        <v>1810</v>
      </c>
      <c r="I1145">
        <v>0.35</v>
      </c>
      <c r="J1145">
        <v>307.7</v>
      </c>
      <c r="K1145" t="s">
        <v>17</v>
      </c>
      <c r="L1145" t="s">
        <v>10884</v>
      </c>
      <c r="M1145" t="s">
        <v>10905</v>
      </c>
      <c r="N1145" t="s">
        <v>10899</v>
      </c>
      <c r="O1145" s="59">
        <f>DATE(Grocery_Sales[[#This Row],[Order Year]],Grocery_Sales[[#This Row],[Order Month]],1)</f>
        <v>43252</v>
      </c>
      <c r="P1145" s="25" t="str">
        <f>TEXT(Grocery_Sales[[#This Row],[Edited/Cleaned Order Date]],"mmm")</f>
        <v>Jun</v>
      </c>
    </row>
    <row r="1146" spans="1:16" x14ac:dyDescent="0.35">
      <c r="A1146" t="s">
        <v>1265</v>
      </c>
      <c r="B1146" t="s">
        <v>122</v>
      </c>
      <c r="C1146" t="s">
        <v>63</v>
      </c>
      <c r="D1146" t="s">
        <v>75</v>
      </c>
      <c r="E1146" t="s">
        <v>166</v>
      </c>
      <c r="F1146" t="s">
        <v>10368</v>
      </c>
      <c r="G1146" t="s">
        <v>29</v>
      </c>
      <c r="H1146">
        <v>621</v>
      </c>
      <c r="I1146">
        <v>0.33</v>
      </c>
      <c r="J1146">
        <v>111.78</v>
      </c>
      <c r="K1146" t="s">
        <v>17</v>
      </c>
      <c r="L1146" t="s">
        <v>10874</v>
      </c>
      <c r="M1146" t="s">
        <v>10914</v>
      </c>
      <c r="N1146" t="s">
        <v>10899</v>
      </c>
      <c r="O1146" s="59">
        <f>DATE(Grocery_Sales[[#This Row],[Order Year]],Grocery_Sales[[#This Row],[Order Month]],1)</f>
        <v>43374</v>
      </c>
      <c r="P1146" s="25" t="str">
        <f>TEXT(Grocery_Sales[[#This Row],[Edited/Cleaned Order Date]],"mmm")</f>
        <v>Oct</v>
      </c>
    </row>
    <row r="1147" spans="1:16" x14ac:dyDescent="0.35">
      <c r="A1147" t="s">
        <v>1266</v>
      </c>
      <c r="B1147" t="s">
        <v>261</v>
      </c>
      <c r="C1147" t="s">
        <v>20</v>
      </c>
      <c r="D1147" t="s">
        <v>21</v>
      </c>
      <c r="E1147" t="s">
        <v>140</v>
      </c>
      <c r="F1147" s="24">
        <v>43225</v>
      </c>
      <c r="G1147" t="s">
        <v>29</v>
      </c>
      <c r="H1147">
        <v>2300</v>
      </c>
      <c r="I1147">
        <v>0.12</v>
      </c>
      <c r="J1147">
        <v>805</v>
      </c>
      <c r="K1147" t="s">
        <v>17</v>
      </c>
      <c r="L1147" t="s">
        <v>10888</v>
      </c>
      <c r="M1147" t="s">
        <v>10888</v>
      </c>
      <c r="N1147" t="s">
        <v>10910</v>
      </c>
      <c r="O1147" s="59">
        <f>DATE(Grocery_Sales[[#This Row],[Order Year]],Grocery_Sales[[#This Row],[Order Month]],1)</f>
        <v>43221</v>
      </c>
      <c r="P1147" s="25" t="str">
        <f>TEXT(Grocery_Sales[[#This Row],[Edited/Cleaned Order Date]],"mmm")</f>
        <v>May</v>
      </c>
    </row>
    <row r="1148" spans="1:16" x14ac:dyDescent="0.35">
      <c r="A1148" t="s">
        <v>1267</v>
      </c>
      <c r="B1148" t="s">
        <v>151</v>
      </c>
      <c r="C1148" t="s">
        <v>58</v>
      </c>
      <c r="D1148" t="s">
        <v>59</v>
      </c>
      <c r="E1148" t="s">
        <v>84</v>
      </c>
      <c r="F1148" t="s">
        <v>10380</v>
      </c>
      <c r="G1148" t="s">
        <v>29</v>
      </c>
      <c r="H1148">
        <v>1064</v>
      </c>
      <c r="I1148">
        <v>0.12</v>
      </c>
      <c r="J1148">
        <v>457.52</v>
      </c>
      <c r="K1148" t="s">
        <v>17</v>
      </c>
      <c r="L1148" t="s">
        <v>10881</v>
      </c>
      <c r="M1148" t="s">
        <v>10909</v>
      </c>
      <c r="N1148" t="s">
        <v>10903</v>
      </c>
      <c r="O1148" s="59">
        <f>DATE(Grocery_Sales[[#This Row],[Order Year]],Grocery_Sales[[#This Row],[Order Month]],1)</f>
        <v>42005</v>
      </c>
      <c r="P1148" s="25" t="str">
        <f>TEXT(Grocery_Sales[[#This Row],[Edited/Cleaned Order Date]],"mmm")</f>
        <v>Jan</v>
      </c>
    </row>
    <row r="1149" spans="1:16" x14ac:dyDescent="0.35">
      <c r="A1149" t="s">
        <v>1268</v>
      </c>
      <c r="B1149" t="s">
        <v>120</v>
      </c>
      <c r="C1149" t="s">
        <v>32</v>
      </c>
      <c r="D1149" t="s">
        <v>33</v>
      </c>
      <c r="E1149" t="s">
        <v>69</v>
      </c>
      <c r="F1149" t="s">
        <v>10381</v>
      </c>
      <c r="G1149" t="s">
        <v>76</v>
      </c>
      <c r="H1149">
        <v>1298</v>
      </c>
      <c r="I1149">
        <v>0.25</v>
      </c>
      <c r="J1149">
        <v>64.900000000000006</v>
      </c>
      <c r="K1149" t="s">
        <v>17</v>
      </c>
      <c r="L1149" t="s">
        <v>10876</v>
      </c>
      <c r="M1149" t="s">
        <v>10908</v>
      </c>
      <c r="N1149" t="s">
        <v>10901</v>
      </c>
      <c r="O1149" s="59">
        <f>DATE(Grocery_Sales[[#This Row],[Order Year]],Grocery_Sales[[#This Row],[Order Month]],1)</f>
        <v>42705</v>
      </c>
      <c r="P1149" s="25" t="str">
        <f>TEXT(Grocery_Sales[[#This Row],[Edited/Cleaned Order Date]],"mmm")</f>
        <v>Dec</v>
      </c>
    </row>
    <row r="1150" spans="1:16" x14ac:dyDescent="0.35">
      <c r="A1150" t="s">
        <v>1269</v>
      </c>
      <c r="B1150" t="s">
        <v>83</v>
      </c>
      <c r="C1150" t="s">
        <v>32</v>
      </c>
      <c r="D1150" t="s">
        <v>33</v>
      </c>
      <c r="E1150" t="s">
        <v>84</v>
      </c>
      <c r="F1150" t="s">
        <v>10146</v>
      </c>
      <c r="G1150" t="s">
        <v>76</v>
      </c>
      <c r="H1150">
        <v>613</v>
      </c>
      <c r="I1150">
        <v>0.14000000000000001</v>
      </c>
      <c r="J1150">
        <v>275.85000000000002</v>
      </c>
      <c r="K1150" t="s">
        <v>17</v>
      </c>
      <c r="L1150" t="s">
        <v>10874</v>
      </c>
      <c r="M1150" t="s">
        <v>10898</v>
      </c>
      <c r="N1150" t="s">
        <v>10901</v>
      </c>
      <c r="O1150" s="59">
        <f>DATE(Grocery_Sales[[#This Row],[Order Year]],Grocery_Sales[[#This Row],[Order Month]],1)</f>
        <v>42644</v>
      </c>
      <c r="P1150" s="25" t="str">
        <f>TEXT(Grocery_Sales[[#This Row],[Edited/Cleaned Order Date]],"mmm")</f>
        <v>Oct</v>
      </c>
    </row>
    <row r="1151" spans="1:16" x14ac:dyDescent="0.35">
      <c r="A1151" t="s">
        <v>1270</v>
      </c>
      <c r="B1151" t="s">
        <v>74</v>
      </c>
      <c r="C1151" t="s">
        <v>49</v>
      </c>
      <c r="D1151" t="s">
        <v>205</v>
      </c>
      <c r="E1151" t="s">
        <v>104</v>
      </c>
      <c r="F1151" t="s">
        <v>10382</v>
      </c>
      <c r="G1151" t="s">
        <v>76</v>
      </c>
      <c r="H1151">
        <v>1857</v>
      </c>
      <c r="I1151">
        <v>0.31</v>
      </c>
      <c r="J1151">
        <v>761.37</v>
      </c>
      <c r="K1151" t="s">
        <v>17</v>
      </c>
      <c r="L1151" t="s">
        <v>10874</v>
      </c>
      <c r="M1151" t="s">
        <v>10900</v>
      </c>
      <c r="N1151" t="s">
        <v>10899</v>
      </c>
      <c r="O1151" s="59">
        <f>DATE(Grocery_Sales[[#This Row],[Order Year]],Grocery_Sales[[#This Row],[Order Month]],1)</f>
        <v>43374</v>
      </c>
      <c r="P1151" s="25" t="str">
        <f>TEXT(Grocery_Sales[[#This Row],[Edited/Cleaned Order Date]],"mmm")</f>
        <v>Oct</v>
      </c>
    </row>
    <row r="1152" spans="1:16" x14ac:dyDescent="0.35">
      <c r="A1152" t="s">
        <v>1271</v>
      </c>
      <c r="B1152" t="s">
        <v>182</v>
      </c>
      <c r="C1152" t="s">
        <v>32</v>
      </c>
      <c r="D1152" t="s">
        <v>153</v>
      </c>
      <c r="E1152" t="s">
        <v>65</v>
      </c>
      <c r="F1152" t="s">
        <v>10381</v>
      </c>
      <c r="G1152" t="s">
        <v>76</v>
      </c>
      <c r="H1152">
        <v>1753</v>
      </c>
      <c r="I1152">
        <v>0.13</v>
      </c>
      <c r="J1152">
        <v>350.6</v>
      </c>
      <c r="K1152" t="s">
        <v>17</v>
      </c>
      <c r="L1152" t="s">
        <v>10876</v>
      </c>
      <c r="M1152" t="s">
        <v>10908</v>
      </c>
      <c r="N1152" t="s">
        <v>10901</v>
      </c>
      <c r="O1152" s="59">
        <f>DATE(Grocery_Sales[[#This Row],[Order Year]],Grocery_Sales[[#This Row],[Order Month]],1)</f>
        <v>42705</v>
      </c>
      <c r="P1152" s="25" t="str">
        <f>TEXT(Grocery_Sales[[#This Row],[Edited/Cleaned Order Date]],"mmm")</f>
        <v>Dec</v>
      </c>
    </row>
    <row r="1153" spans="1:16" x14ac:dyDescent="0.35">
      <c r="A1153" t="s">
        <v>1272</v>
      </c>
      <c r="B1153" t="s">
        <v>120</v>
      </c>
      <c r="C1153" t="s">
        <v>63</v>
      </c>
      <c r="D1153" t="s">
        <v>64</v>
      </c>
      <c r="E1153" t="s">
        <v>84</v>
      </c>
      <c r="F1153" t="s">
        <v>10381</v>
      </c>
      <c r="G1153" t="s">
        <v>76</v>
      </c>
      <c r="H1153">
        <v>2209</v>
      </c>
      <c r="I1153">
        <v>0.13</v>
      </c>
      <c r="J1153">
        <v>287.17</v>
      </c>
      <c r="K1153" t="s">
        <v>17</v>
      </c>
      <c r="L1153" t="s">
        <v>10876</v>
      </c>
      <c r="M1153" t="s">
        <v>10908</v>
      </c>
      <c r="N1153" t="s">
        <v>10901</v>
      </c>
      <c r="O1153" s="59">
        <f>DATE(Grocery_Sales[[#This Row],[Order Year]],Grocery_Sales[[#This Row],[Order Month]],1)</f>
        <v>42705</v>
      </c>
      <c r="P1153" s="25" t="str">
        <f>TEXT(Grocery_Sales[[#This Row],[Edited/Cleaned Order Date]],"mmm")</f>
        <v>Dec</v>
      </c>
    </row>
    <row r="1154" spans="1:16" x14ac:dyDescent="0.35">
      <c r="A1154" t="s">
        <v>1273</v>
      </c>
      <c r="B1154" t="s">
        <v>174</v>
      </c>
      <c r="C1154" t="s">
        <v>63</v>
      </c>
      <c r="D1154" t="s">
        <v>64</v>
      </c>
      <c r="E1154" t="s">
        <v>15</v>
      </c>
      <c r="F1154" s="24">
        <v>43020</v>
      </c>
      <c r="G1154" t="s">
        <v>76</v>
      </c>
      <c r="H1154">
        <v>2126</v>
      </c>
      <c r="I1154">
        <v>0.24</v>
      </c>
      <c r="J1154">
        <v>106.3</v>
      </c>
      <c r="K1154" t="s">
        <v>17</v>
      </c>
      <c r="L1154" t="s">
        <v>10876</v>
      </c>
      <c r="M1154" t="s">
        <v>10874</v>
      </c>
      <c r="N1154" t="s">
        <v>10895</v>
      </c>
      <c r="O1154" s="59">
        <f>DATE(Grocery_Sales[[#This Row],[Order Year]],Grocery_Sales[[#This Row],[Order Month]],1)</f>
        <v>43070</v>
      </c>
      <c r="P1154" s="25" t="str">
        <f>TEXT(Grocery_Sales[[#This Row],[Edited/Cleaned Order Date]],"mmm")</f>
        <v>Dec</v>
      </c>
    </row>
    <row r="1155" spans="1:16" x14ac:dyDescent="0.35">
      <c r="A1155" t="s">
        <v>1274</v>
      </c>
      <c r="B1155" t="s">
        <v>234</v>
      </c>
      <c r="C1155" t="s">
        <v>49</v>
      </c>
      <c r="D1155" t="s">
        <v>205</v>
      </c>
      <c r="E1155" t="s">
        <v>149</v>
      </c>
      <c r="F1155" s="24">
        <v>43290</v>
      </c>
      <c r="G1155" t="s">
        <v>76</v>
      </c>
      <c r="H1155">
        <v>1154</v>
      </c>
      <c r="I1155">
        <v>0.24</v>
      </c>
      <c r="J1155">
        <v>80.78</v>
      </c>
      <c r="K1155" t="s">
        <v>17</v>
      </c>
      <c r="L1155" t="s">
        <v>10882</v>
      </c>
      <c r="M1155" t="s">
        <v>10890</v>
      </c>
      <c r="N1155" t="s">
        <v>10910</v>
      </c>
      <c r="O1155" s="59">
        <f>DATE(Grocery_Sales[[#This Row],[Order Year]],Grocery_Sales[[#This Row],[Order Month]],1)</f>
        <v>43344</v>
      </c>
      <c r="P1155" s="25" t="str">
        <f>TEXT(Grocery_Sales[[#This Row],[Edited/Cleaned Order Date]],"mmm")</f>
        <v>Sep</v>
      </c>
    </row>
    <row r="1156" spans="1:16" x14ac:dyDescent="0.35">
      <c r="A1156" t="s">
        <v>1275</v>
      </c>
      <c r="B1156" t="s">
        <v>71</v>
      </c>
      <c r="C1156" t="s">
        <v>49</v>
      </c>
      <c r="D1156" t="s">
        <v>54</v>
      </c>
      <c r="E1156" t="s">
        <v>28</v>
      </c>
      <c r="F1156" s="24">
        <v>43109</v>
      </c>
      <c r="G1156" t="s">
        <v>76</v>
      </c>
      <c r="H1156">
        <v>665</v>
      </c>
      <c r="I1156">
        <v>0.26</v>
      </c>
      <c r="J1156">
        <v>252.7</v>
      </c>
      <c r="K1156" t="s">
        <v>17</v>
      </c>
      <c r="L1156" t="s">
        <v>10882</v>
      </c>
      <c r="M1156" t="s">
        <v>10891</v>
      </c>
      <c r="N1156" t="s">
        <v>10910</v>
      </c>
      <c r="O1156" s="59">
        <f>DATE(Grocery_Sales[[#This Row],[Order Year]],Grocery_Sales[[#This Row],[Order Month]],1)</f>
        <v>43344</v>
      </c>
      <c r="P1156" s="25" t="str">
        <f>TEXT(Grocery_Sales[[#This Row],[Edited/Cleaned Order Date]],"mmm")</f>
        <v>Sep</v>
      </c>
    </row>
    <row r="1157" spans="1:16" x14ac:dyDescent="0.35">
      <c r="A1157" t="s">
        <v>1276</v>
      </c>
      <c r="B1157" t="s">
        <v>71</v>
      </c>
      <c r="C1157" t="s">
        <v>49</v>
      </c>
      <c r="D1157" t="s">
        <v>54</v>
      </c>
      <c r="E1157" t="s">
        <v>84</v>
      </c>
      <c r="F1157" t="s">
        <v>10381</v>
      </c>
      <c r="G1157" t="s">
        <v>76</v>
      </c>
      <c r="H1157">
        <v>2338</v>
      </c>
      <c r="I1157">
        <v>0.31</v>
      </c>
      <c r="J1157">
        <v>116.9</v>
      </c>
      <c r="K1157" t="s">
        <v>17</v>
      </c>
      <c r="L1157" t="s">
        <v>10876</v>
      </c>
      <c r="M1157" t="s">
        <v>10908</v>
      </c>
      <c r="N1157" t="s">
        <v>10901</v>
      </c>
      <c r="O1157" s="59">
        <f>DATE(Grocery_Sales[[#This Row],[Order Year]],Grocery_Sales[[#This Row],[Order Month]],1)</f>
        <v>42705</v>
      </c>
      <c r="P1157" s="25" t="str">
        <f>TEXT(Grocery_Sales[[#This Row],[Edited/Cleaned Order Date]],"mmm")</f>
        <v>Dec</v>
      </c>
    </row>
    <row r="1158" spans="1:16" x14ac:dyDescent="0.35">
      <c r="A1158" t="s">
        <v>1277</v>
      </c>
      <c r="B1158" t="s">
        <v>114</v>
      </c>
      <c r="C1158" t="s">
        <v>58</v>
      </c>
      <c r="D1158" t="s">
        <v>59</v>
      </c>
      <c r="E1158" t="s">
        <v>128</v>
      </c>
      <c r="F1158" s="24">
        <v>43416</v>
      </c>
      <c r="G1158" t="s">
        <v>76</v>
      </c>
      <c r="H1158">
        <v>2253</v>
      </c>
      <c r="I1158">
        <v>0.14000000000000001</v>
      </c>
      <c r="J1158">
        <v>292.89</v>
      </c>
      <c r="K1158" t="s">
        <v>17</v>
      </c>
      <c r="L1158" t="s">
        <v>10876</v>
      </c>
      <c r="M1158" t="s">
        <v>10872</v>
      </c>
      <c r="N1158" t="s">
        <v>10910</v>
      </c>
      <c r="O1158" s="59">
        <f>DATE(Grocery_Sales[[#This Row],[Order Year]],Grocery_Sales[[#This Row],[Order Month]],1)</f>
        <v>43435</v>
      </c>
      <c r="P1158" s="25" t="str">
        <f>TEXT(Grocery_Sales[[#This Row],[Edited/Cleaned Order Date]],"mmm")</f>
        <v>Dec</v>
      </c>
    </row>
    <row r="1159" spans="1:16" x14ac:dyDescent="0.35">
      <c r="A1159" t="s">
        <v>1278</v>
      </c>
      <c r="B1159" t="s">
        <v>42</v>
      </c>
      <c r="C1159" t="s">
        <v>32</v>
      </c>
      <c r="D1159" t="s">
        <v>97</v>
      </c>
      <c r="E1159" t="s">
        <v>43</v>
      </c>
      <c r="F1159" t="s">
        <v>10368</v>
      </c>
      <c r="G1159" t="s">
        <v>76</v>
      </c>
      <c r="H1159">
        <v>1082</v>
      </c>
      <c r="I1159">
        <v>0.21</v>
      </c>
      <c r="J1159">
        <v>194.76</v>
      </c>
      <c r="K1159" t="s">
        <v>17</v>
      </c>
      <c r="L1159" t="s">
        <v>10874</v>
      </c>
      <c r="M1159" t="s">
        <v>10914</v>
      </c>
      <c r="N1159" t="s">
        <v>10899</v>
      </c>
      <c r="O1159" s="59">
        <f>DATE(Grocery_Sales[[#This Row],[Order Year]],Grocery_Sales[[#This Row],[Order Month]],1)</f>
        <v>43374</v>
      </c>
      <c r="P1159" s="25" t="str">
        <f>TEXT(Grocery_Sales[[#This Row],[Edited/Cleaned Order Date]],"mmm")</f>
        <v>Oct</v>
      </c>
    </row>
    <row r="1160" spans="1:16" x14ac:dyDescent="0.35">
      <c r="A1160" t="s">
        <v>1279</v>
      </c>
      <c r="B1160" t="s">
        <v>174</v>
      </c>
      <c r="C1160" t="s">
        <v>26</v>
      </c>
      <c r="D1160" t="s">
        <v>94</v>
      </c>
      <c r="E1160" t="s">
        <v>104</v>
      </c>
      <c r="F1160" t="s">
        <v>10146</v>
      </c>
      <c r="G1160" t="s">
        <v>76</v>
      </c>
      <c r="H1160">
        <v>1192</v>
      </c>
      <c r="I1160">
        <v>0.26</v>
      </c>
      <c r="J1160">
        <v>298</v>
      </c>
      <c r="K1160" t="s">
        <v>17</v>
      </c>
      <c r="L1160" t="s">
        <v>10874</v>
      </c>
      <c r="M1160" t="s">
        <v>10898</v>
      </c>
      <c r="N1160" t="s">
        <v>10901</v>
      </c>
      <c r="O1160" s="59">
        <f>DATE(Grocery_Sales[[#This Row],[Order Year]],Grocery_Sales[[#This Row],[Order Month]],1)</f>
        <v>42644</v>
      </c>
      <c r="P1160" s="25" t="str">
        <f>TEXT(Grocery_Sales[[#This Row],[Edited/Cleaned Order Date]],"mmm")</f>
        <v>Oct</v>
      </c>
    </row>
    <row r="1161" spans="1:16" x14ac:dyDescent="0.35">
      <c r="A1161" t="s">
        <v>1280</v>
      </c>
      <c r="B1161" t="s">
        <v>159</v>
      </c>
      <c r="C1161" t="s">
        <v>20</v>
      </c>
      <c r="D1161" t="s">
        <v>91</v>
      </c>
      <c r="E1161" t="s">
        <v>117</v>
      </c>
      <c r="F1161" t="s">
        <v>10383</v>
      </c>
      <c r="G1161" t="s">
        <v>76</v>
      </c>
      <c r="H1161">
        <v>1190</v>
      </c>
      <c r="I1161">
        <v>0.12</v>
      </c>
      <c r="J1161">
        <v>226.1</v>
      </c>
      <c r="K1161" t="s">
        <v>17</v>
      </c>
      <c r="L1161" t="s">
        <v>10877</v>
      </c>
      <c r="M1161" t="s">
        <v>10916</v>
      </c>
      <c r="N1161" t="s">
        <v>10907</v>
      </c>
      <c r="O1161" s="59">
        <f>DATE(Grocery_Sales[[#This Row],[Order Year]],Grocery_Sales[[#This Row],[Order Month]],1)</f>
        <v>42856</v>
      </c>
      <c r="P1161" s="25" t="str">
        <f>TEXT(Grocery_Sales[[#This Row],[Edited/Cleaned Order Date]],"mmm")</f>
        <v>May</v>
      </c>
    </row>
    <row r="1162" spans="1:16" x14ac:dyDescent="0.35">
      <c r="A1162" t="s">
        <v>1281</v>
      </c>
      <c r="B1162" t="s">
        <v>159</v>
      </c>
      <c r="C1162" t="s">
        <v>32</v>
      </c>
      <c r="D1162" t="s">
        <v>153</v>
      </c>
      <c r="E1162" t="s">
        <v>163</v>
      </c>
      <c r="F1162" s="24">
        <v>43416</v>
      </c>
      <c r="G1162" t="s">
        <v>76</v>
      </c>
      <c r="H1162">
        <v>1405</v>
      </c>
      <c r="I1162">
        <v>0.28999999999999998</v>
      </c>
      <c r="J1162">
        <v>266.95</v>
      </c>
      <c r="K1162" t="s">
        <v>17</v>
      </c>
      <c r="L1162" t="s">
        <v>10876</v>
      </c>
      <c r="M1162" t="s">
        <v>10872</v>
      </c>
      <c r="N1162" t="s">
        <v>10910</v>
      </c>
      <c r="O1162" s="59">
        <f>DATE(Grocery_Sales[[#This Row],[Order Year]],Grocery_Sales[[#This Row],[Order Month]],1)</f>
        <v>43435</v>
      </c>
      <c r="P1162" s="25" t="str">
        <f>TEXT(Grocery_Sales[[#This Row],[Edited/Cleaned Order Date]],"mmm")</f>
        <v>Dec</v>
      </c>
    </row>
    <row r="1163" spans="1:16" x14ac:dyDescent="0.35">
      <c r="A1163" t="s">
        <v>1282</v>
      </c>
      <c r="B1163" t="s">
        <v>78</v>
      </c>
      <c r="C1163" t="s">
        <v>13</v>
      </c>
      <c r="D1163" t="s">
        <v>14</v>
      </c>
      <c r="E1163" t="s">
        <v>117</v>
      </c>
      <c r="F1163" t="s">
        <v>10368</v>
      </c>
      <c r="G1163" t="s">
        <v>76</v>
      </c>
      <c r="H1163">
        <v>1603</v>
      </c>
      <c r="I1163">
        <v>0.2</v>
      </c>
      <c r="J1163">
        <v>721.35</v>
      </c>
      <c r="K1163" t="s">
        <v>17</v>
      </c>
      <c r="L1163" t="s">
        <v>10874</v>
      </c>
      <c r="M1163" t="s">
        <v>10914</v>
      </c>
      <c r="N1163" t="s">
        <v>10899</v>
      </c>
      <c r="O1163" s="59">
        <f>DATE(Grocery_Sales[[#This Row],[Order Year]],Grocery_Sales[[#This Row],[Order Month]],1)</f>
        <v>43374</v>
      </c>
      <c r="P1163" s="25" t="str">
        <f>TEXT(Grocery_Sales[[#This Row],[Edited/Cleaned Order Date]],"mmm")</f>
        <v>Oct</v>
      </c>
    </row>
    <row r="1164" spans="1:16" x14ac:dyDescent="0.35">
      <c r="A1164" t="s">
        <v>1283</v>
      </c>
      <c r="B1164" t="s">
        <v>184</v>
      </c>
      <c r="C1164" t="s">
        <v>26</v>
      </c>
      <c r="D1164" t="s">
        <v>27</v>
      </c>
      <c r="E1164" t="s">
        <v>55</v>
      </c>
      <c r="F1164" t="s">
        <v>10384</v>
      </c>
      <c r="G1164" t="s">
        <v>76</v>
      </c>
      <c r="H1164">
        <v>1996</v>
      </c>
      <c r="I1164">
        <v>0.12</v>
      </c>
      <c r="J1164">
        <v>658.68</v>
      </c>
      <c r="K1164" t="s">
        <v>17</v>
      </c>
      <c r="L1164" t="s">
        <v>10878</v>
      </c>
      <c r="M1164" t="s">
        <v>10906</v>
      </c>
      <c r="N1164" t="s">
        <v>10901</v>
      </c>
      <c r="O1164" s="59">
        <f>DATE(Grocery_Sales[[#This Row],[Order Year]],Grocery_Sales[[#This Row],[Order Month]],1)</f>
        <v>42583</v>
      </c>
      <c r="P1164" s="25" t="str">
        <f>TEXT(Grocery_Sales[[#This Row],[Edited/Cleaned Order Date]],"mmm")</f>
        <v>Aug</v>
      </c>
    </row>
    <row r="1165" spans="1:16" x14ac:dyDescent="0.35">
      <c r="A1165" t="s">
        <v>1284</v>
      </c>
      <c r="B1165" t="s">
        <v>156</v>
      </c>
      <c r="C1165" t="s">
        <v>20</v>
      </c>
      <c r="D1165" t="s">
        <v>91</v>
      </c>
      <c r="E1165" t="s">
        <v>163</v>
      </c>
      <c r="F1165" t="s">
        <v>10385</v>
      </c>
      <c r="G1165" t="s">
        <v>76</v>
      </c>
      <c r="H1165">
        <v>940</v>
      </c>
      <c r="I1165">
        <v>0.24</v>
      </c>
      <c r="J1165">
        <v>347.8</v>
      </c>
      <c r="K1165" t="s">
        <v>17</v>
      </c>
      <c r="L1165" t="s">
        <v>10876</v>
      </c>
      <c r="M1165" t="s">
        <v>10915</v>
      </c>
      <c r="N1165" t="s">
        <v>10899</v>
      </c>
      <c r="O1165" s="59">
        <f>DATE(Grocery_Sales[[#This Row],[Order Year]],Grocery_Sales[[#This Row],[Order Month]],1)</f>
        <v>43435</v>
      </c>
      <c r="P1165" s="25" t="str">
        <f>TEXT(Grocery_Sales[[#This Row],[Edited/Cleaned Order Date]],"mmm")</f>
        <v>Dec</v>
      </c>
    </row>
    <row r="1166" spans="1:16" x14ac:dyDescent="0.35">
      <c r="A1166" t="s">
        <v>1285</v>
      </c>
      <c r="B1166" t="s">
        <v>182</v>
      </c>
      <c r="C1166" t="s">
        <v>32</v>
      </c>
      <c r="D1166" t="s">
        <v>46</v>
      </c>
      <c r="E1166" t="s">
        <v>104</v>
      </c>
      <c r="F1166" s="24">
        <v>42381</v>
      </c>
      <c r="G1166" t="s">
        <v>76</v>
      </c>
      <c r="H1166">
        <v>1621</v>
      </c>
      <c r="I1166">
        <v>0.33</v>
      </c>
      <c r="J1166">
        <v>713.24</v>
      </c>
      <c r="K1166" t="s">
        <v>17</v>
      </c>
      <c r="L1166" t="s">
        <v>10876</v>
      </c>
      <c r="M1166" t="s">
        <v>10891</v>
      </c>
      <c r="N1166" t="s">
        <v>10896</v>
      </c>
      <c r="O1166" s="59">
        <f>DATE(Grocery_Sales[[#This Row],[Order Year]],Grocery_Sales[[#This Row],[Order Month]],1)</f>
        <v>42705</v>
      </c>
      <c r="P1166" s="25" t="str">
        <f>TEXT(Grocery_Sales[[#This Row],[Edited/Cleaned Order Date]],"mmm")</f>
        <v>Dec</v>
      </c>
    </row>
    <row r="1167" spans="1:16" x14ac:dyDescent="0.35">
      <c r="A1167" t="s">
        <v>1286</v>
      </c>
      <c r="B1167" t="s">
        <v>67</v>
      </c>
      <c r="C1167" t="s">
        <v>20</v>
      </c>
      <c r="D1167" t="s">
        <v>21</v>
      </c>
      <c r="E1167" t="s">
        <v>38</v>
      </c>
      <c r="F1167" t="s">
        <v>10384</v>
      </c>
      <c r="G1167" t="s">
        <v>76</v>
      </c>
      <c r="H1167">
        <v>2329</v>
      </c>
      <c r="I1167">
        <v>0.33</v>
      </c>
      <c r="J1167">
        <v>558.96</v>
      </c>
      <c r="K1167" t="s">
        <v>17</v>
      </c>
      <c r="L1167" t="s">
        <v>10878</v>
      </c>
      <c r="M1167" t="s">
        <v>10906</v>
      </c>
      <c r="N1167" t="s">
        <v>10901</v>
      </c>
      <c r="O1167" s="59">
        <f>DATE(Grocery_Sales[[#This Row],[Order Year]],Grocery_Sales[[#This Row],[Order Month]],1)</f>
        <v>42583</v>
      </c>
      <c r="P1167" s="25" t="str">
        <f>TEXT(Grocery_Sales[[#This Row],[Edited/Cleaned Order Date]],"mmm")</f>
        <v>Aug</v>
      </c>
    </row>
    <row r="1168" spans="1:16" x14ac:dyDescent="0.35">
      <c r="A1168" t="s">
        <v>1287</v>
      </c>
      <c r="B1168" t="s">
        <v>42</v>
      </c>
      <c r="C1168" t="s">
        <v>26</v>
      </c>
      <c r="D1168" t="s">
        <v>201</v>
      </c>
      <c r="E1168" t="s">
        <v>117</v>
      </c>
      <c r="F1168" t="s">
        <v>10386</v>
      </c>
      <c r="G1168" t="s">
        <v>76</v>
      </c>
      <c r="H1168">
        <v>547</v>
      </c>
      <c r="I1168">
        <v>0.12</v>
      </c>
      <c r="J1168">
        <v>164.1</v>
      </c>
      <c r="K1168" t="s">
        <v>17</v>
      </c>
      <c r="L1168" t="s">
        <v>10892</v>
      </c>
      <c r="M1168" t="s">
        <v>10912</v>
      </c>
      <c r="N1168" t="s">
        <v>10903</v>
      </c>
      <c r="O1168" s="59">
        <f>DATE(Grocery_Sales[[#This Row],[Order Year]],Grocery_Sales[[#This Row],[Order Month]],1)</f>
        <v>42036</v>
      </c>
      <c r="P1168" s="25" t="str">
        <f>TEXT(Grocery_Sales[[#This Row],[Edited/Cleaned Order Date]],"mmm")</f>
        <v>Feb</v>
      </c>
    </row>
    <row r="1169" spans="1:16" x14ac:dyDescent="0.35">
      <c r="A1169" t="s">
        <v>1288</v>
      </c>
      <c r="B1169" t="s">
        <v>137</v>
      </c>
      <c r="C1169" t="s">
        <v>63</v>
      </c>
      <c r="D1169" t="s">
        <v>157</v>
      </c>
      <c r="E1169" t="s">
        <v>15</v>
      </c>
      <c r="F1169" t="s">
        <v>10385</v>
      </c>
      <c r="G1169" t="s">
        <v>76</v>
      </c>
      <c r="H1169">
        <v>1821</v>
      </c>
      <c r="I1169">
        <v>0.34</v>
      </c>
      <c r="J1169">
        <v>327.78</v>
      </c>
      <c r="K1169" t="s">
        <v>17</v>
      </c>
      <c r="L1169" t="s">
        <v>10876</v>
      </c>
      <c r="M1169" t="s">
        <v>10915</v>
      </c>
      <c r="N1169" t="s">
        <v>10899</v>
      </c>
      <c r="O1169" s="59">
        <f>DATE(Grocery_Sales[[#This Row],[Order Year]],Grocery_Sales[[#This Row],[Order Month]],1)</f>
        <v>43435</v>
      </c>
      <c r="P1169" s="25" t="str">
        <f>TEXT(Grocery_Sales[[#This Row],[Edited/Cleaned Order Date]],"mmm")</f>
        <v>Dec</v>
      </c>
    </row>
    <row r="1170" spans="1:16" x14ac:dyDescent="0.35">
      <c r="A1170" t="s">
        <v>1289</v>
      </c>
      <c r="B1170" t="s">
        <v>12</v>
      </c>
      <c r="C1170" t="s">
        <v>63</v>
      </c>
      <c r="D1170" t="s">
        <v>64</v>
      </c>
      <c r="E1170" t="s">
        <v>60</v>
      </c>
      <c r="F1170" t="s">
        <v>10146</v>
      </c>
      <c r="G1170" t="s">
        <v>76</v>
      </c>
      <c r="H1170">
        <v>1717</v>
      </c>
      <c r="I1170">
        <v>0.28999999999999998</v>
      </c>
      <c r="J1170">
        <v>669.63</v>
      </c>
      <c r="K1170" t="s">
        <v>17</v>
      </c>
      <c r="L1170" t="s">
        <v>10874</v>
      </c>
      <c r="M1170" t="s">
        <v>10898</v>
      </c>
      <c r="N1170" t="s">
        <v>10901</v>
      </c>
      <c r="O1170" s="59">
        <f>DATE(Grocery_Sales[[#This Row],[Order Year]],Grocery_Sales[[#This Row],[Order Month]],1)</f>
        <v>42644</v>
      </c>
      <c r="P1170" s="25" t="str">
        <f>TEXT(Grocery_Sales[[#This Row],[Edited/Cleaned Order Date]],"mmm")</f>
        <v>Oct</v>
      </c>
    </row>
    <row r="1171" spans="1:16" x14ac:dyDescent="0.35">
      <c r="A1171" t="s">
        <v>1290</v>
      </c>
      <c r="B1171" t="s">
        <v>156</v>
      </c>
      <c r="C1171" t="s">
        <v>13</v>
      </c>
      <c r="D1171" t="s">
        <v>14</v>
      </c>
      <c r="E1171" t="s">
        <v>38</v>
      </c>
      <c r="F1171" t="s">
        <v>10144</v>
      </c>
      <c r="G1171" t="s">
        <v>76</v>
      </c>
      <c r="H1171">
        <v>1231</v>
      </c>
      <c r="I1171">
        <v>0.23</v>
      </c>
      <c r="J1171">
        <v>258.51</v>
      </c>
      <c r="K1171" t="s">
        <v>17</v>
      </c>
      <c r="L1171" t="s">
        <v>10872</v>
      </c>
      <c r="M1171" t="s">
        <v>10902</v>
      </c>
      <c r="N1171" t="s">
        <v>10901</v>
      </c>
      <c r="O1171" s="59">
        <f>DATE(Grocery_Sales[[#This Row],[Order Year]],Grocery_Sales[[#This Row],[Order Month]],1)</f>
        <v>42675</v>
      </c>
      <c r="P1171" s="25" t="str">
        <f>TEXT(Grocery_Sales[[#This Row],[Edited/Cleaned Order Date]],"mmm")</f>
        <v>Nov</v>
      </c>
    </row>
    <row r="1172" spans="1:16" x14ac:dyDescent="0.35">
      <c r="A1172" t="s">
        <v>1291</v>
      </c>
      <c r="B1172" t="s">
        <v>234</v>
      </c>
      <c r="C1172" t="s">
        <v>20</v>
      </c>
      <c r="D1172" t="s">
        <v>21</v>
      </c>
      <c r="E1172" t="s">
        <v>60</v>
      </c>
      <c r="F1172" s="24">
        <v>42099</v>
      </c>
      <c r="G1172" t="s">
        <v>98</v>
      </c>
      <c r="H1172">
        <v>1055</v>
      </c>
      <c r="I1172">
        <v>0.3</v>
      </c>
      <c r="J1172">
        <v>94.95</v>
      </c>
      <c r="K1172" t="s">
        <v>17</v>
      </c>
      <c r="L1172" t="s">
        <v>10888</v>
      </c>
      <c r="M1172" t="s">
        <v>10875</v>
      </c>
      <c r="N1172" t="s">
        <v>10897</v>
      </c>
      <c r="O1172" s="59">
        <f>DATE(Grocery_Sales[[#This Row],[Order Year]],Grocery_Sales[[#This Row],[Order Month]],1)</f>
        <v>42125</v>
      </c>
      <c r="P1172" s="25" t="str">
        <f>TEXT(Grocery_Sales[[#This Row],[Edited/Cleaned Order Date]],"mmm")</f>
        <v>May</v>
      </c>
    </row>
    <row r="1173" spans="1:16" x14ac:dyDescent="0.35">
      <c r="A1173" t="s">
        <v>1292</v>
      </c>
      <c r="B1173" t="s">
        <v>182</v>
      </c>
      <c r="C1173" t="s">
        <v>58</v>
      </c>
      <c r="D1173" t="s">
        <v>68</v>
      </c>
      <c r="E1173" t="s">
        <v>51</v>
      </c>
      <c r="F1173" t="s">
        <v>10387</v>
      </c>
      <c r="G1173" t="s">
        <v>98</v>
      </c>
      <c r="H1173">
        <v>2274</v>
      </c>
      <c r="I1173">
        <v>0.14000000000000001</v>
      </c>
      <c r="J1173">
        <v>977.82</v>
      </c>
      <c r="K1173" t="s">
        <v>17</v>
      </c>
      <c r="L1173" t="s">
        <v>10877</v>
      </c>
      <c r="M1173" t="s">
        <v>10906</v>
      </c>
      <c r="N1173" t="s">
        <v>10899</v>
      </c>
      <c r="O1173" s="59">
        <f>DATE(Grocery_Sales[[#This Row],[Order Year]],Grocery_Sales[[#This Row],[Order Month]],1)</f>
        <v>43221</v>
      </c>
      <c r="P1173" s="25" t="str">
        <f>TEXT(Grocery_Sales[[#This Row],[Edited/Cleaned Order Date]],"mmm")</f>
        <v>May</v>
      </c>
    </row>
    <row r="1174" spans="1:16" x14ac:dyDescent="0.35">
      <c r="A1174" t="s">
        <v>1293</v>
      </c>
      <c r="B1174" t="s">
        <v>261</v>
      </c>
      <c r="C1174" t="s">
        <v>26</v>
      </c>
      <c r="D1174" t="s">
        <v>37</v>
      </c>
      <c r="E1174" t="s">
        <v>69</v>
      </c>
      <c r="F1174" s="24">
        <v>42831</v>
      </c>
      <c r="G1174" t="s">
        <v>98</v>
      </c>
      <c r="H1174">
        <v>683</v>
      </c>
      <c r="I1174">
        <v>0.1</v>
      </c>
      <c r="J1174">
        <v>293.69</v>
      </c>
      <c r="K1174" t="s">
        <v>17</v>
      </c>
      <c r="L1174" t="s">
        <v>10873</v>
      </c>
      <c r="M1174" t="s">
        <v>10875</v>
      </c>
      <c r="N1174" t="s">
        <v>10895</v>
      </c>
      <c r="O1174" s="59">
        <f>DATE(Grocery_Sales[[#This Row],[Order Year]],Grocery_Sales[[#This Row],[Order Month]],1)</f>
        <v>42887</v>
      </c>
      <c r="P1174" s="25" t="str">
        <f>TEXT(Grocery_Sales[[#This Row],[Edited/Cleaned Order Date]],"mmm")</f>
        <v>Jun</v>
      </c>
    </row>
    <row r="1175" spans="1:16" x14ac:dyDescent="0.35">
      <c r="A1175" t="s">
        <v>1294</v>
      </c>
      <c r="B1175" t="s">
        <v>139</v>
      </c>
      <c r="C1175" t="s">
        <v>26</v>
      </c>
      <c r="D1175" t="s">
        <v>37</v>
      </c>
      <c r="E1175" t="s">
        <v>55</v>
      </c>
      <c r="F1175" t="s">
        <v>10388</v>
      </c>
      <c r="G1175" t="s">
        <v>98</v>
      </c>
      <c r="H1175">
        <v>1365</v>
      </c>
      <c r="I1175">
        <v>0.25</v>
      </c>
      <c r="J1175">
        <v>163.80000000000001</v>
      </c>
      <c r="K1175" t="s">
        <v>17</v>
      </c>
      <c r="L1175" t="s">
        <v>10887</v>
      </c>
      <c r="M1175" t="s">
        <v>10908</v>
      </c>
      <c r="N1175" t="s">
        <v>10907</v>
      </c>
      <c r="O1175" s="59">
        <f>DATE(Grocery_Sales[[#This Row],[Order Year]],Grocery_Sales[[#This Row],[Order Month]],1)</f>
        <v>42795</v>
      </c>
      <c r="P1175" s="25" t="str">
        <f>TEXT(Grocery_Sales[[#This Row],[Edited/Cleaned Order Date]],"mmm")</f>
        <v>Mar</v>
      </c>
    </row>
    <row r="1176" spans="1:16" x14ac:dyDescent="0.35">
      <c r="A1176" t="s">
        <v>1295</v>
      </c>
      <c r="B1176" t="s">
        <v>67</v>
      </c>
      <c r="C1176" t="s">
        <v>13</v>
      </c>
      <c r="D1176" t="s">
        <v>14</v>
      </c>
      <c r="E1176" t="s">
        <v>47</v>
      </c>
      <c r="F1176" t="s">
        <v>10120</v>
      </c>
      <c r="G1176" t="s">
        <v>98</v>
      </c>
      <c r="H1176">
        <v>1588</v>
      </c>
      <c r="I1176">
        <v>0.28999999999999998</v>
      </c>
      <c r="J1176">
        <v>428.76</v>
      </c>
      <c r="K1176" t="s">
        <v>17</v>
      </c>
      <c r="L1176" t="s">
        <v>10880</v>
      </c>
      <c r="M1176" t="s">
        <v>10906</v>
      </c>
      <c r="N1176" t="s">
        <v>10901</v>
      </c>
      <c r="O1176" s="59">
        <f>DATE(Grocery_Sales[[#This Row],[Order Year]],Grocery_Sales[[#This Row],[Order Month]],1)</f>
        <v>42614</v>
      </c>
      <c r="P1176" s="25" t="str">
        <f>TEXT(Grocery_Sales[[#This Row],[Edited/Cleaned Order Date]],"mmm")</f>
        <v>Sep</v>
      </c>
    </row>
    <row r="1177" spans="1:16" x14ac:dyDescent="0.35">
      <c r="A1177" t="s">
        <v>1296</v>
      </c>
      <c r="B1177" t="s">
        <v>197</v>
      </c>
      <c r="C1177" t="s">
        <v>49</v>
      </c>
      <c r="D1177" t="s">
        <v>54</v>
      </c>
      <c r="E1177" t="s">
        <v>47</v>
      </c>
      <c r="F1177" s="24">
        <v>42493</v>
      </c>
      <c r="G1177" t="s">
        <v>98</v>
      </c>
      <c r="H1177">
        <v>1743</v>
      </c>
      <c r="I1177">
        <v>0.25</v>
      </c>
      <c r="J1177">
        <v>610.04999999999995</v>
      </c>
      <c r="K1177" t="s">
        <v>17</v>
      </c>
      <c r="L1177" t="s">
        <v>10883</v>
      </c>
      <c r="M1177" t="s">
        <v>10888</v>
      </c>
      <c r="N1177" t="s">
        <v>10896</v>
      </c>
      <c r="O1177" s="59">
        <f>DATE(Grocery_Sales[[#This Row],[Order Year]],Grocery_Sales[[#This Row],[Order Month]],1)</f>
        <v>42430</v>
      </c>
      <c r="P1177" s="25" t="str">
        <f>TEXT(Grocery_Sales[[#This Row],[Edited/Cleaned Order Date]],"mmm")</f>
        <v>Mar</v>
      </c>
    </row>
    <row r="1178" spans="1:16" x14ac:dyDescent="0.35">
      <c r="A1178" t="s">
        <v>1297</v>
      </c>
      <c r="B1178" t="s">
        <v>108</v>
      </c>
      <c r="C1178" t="s">
        <v>20</v>
      </c>
      <c r="D1178" t="s">
        <v>21</v>
      </c>
      <c r="E1178" t="s">
        <v>34</v>
      </c>
      <c r="F1178" s="24">
        <v>42831</v>
      </c>
      <c r="G1178" t="s">
        <v>98</v>
      </c>
      <c r="H1178">
        <v>855</v>
      </c>
      <c r="I1178">
        <v>0.23</v>
      </c>
      <c r="J1178">
        <v>111.15</v>
      </c>
      <c r="K1178" t="s">
        <v>17</v>
      </c>
      <c r="L1178" t="s">
        <v>10873</v>
      </c>
      <c r="M1178" t="s">
        <v>10875</v>
      </c>
      <c r="N1178" t="s">
        <v>10895</v>
      </c>
      <c r="O1178" s="59">
        <f>DATE(Grocery_Sales[[#This Row],[Order Year]],Grocery_Sales[[#This Row],[Order Month]],1)</f>
        <v>42887</v>
      </c>
      <c r="P1178" s="25" t="str">
        <f>TEXT(Grocery_Sales[[#This Row],[Edited/Cleaned Order Date]],"mmm")</f>
        <v>Jun</v>
      </c>
    </row>
    <row r="1179" spans="1:16" x14ac:dyDescent="0.35">
      <c r="A1179" t="s">
        <v>1298</v>
      </c>
      <c r="B1179" t="s">
        <v>146</v>
      </c>
      <c r="C1179" t="s">
        <v>58</v>
      </c>
      <c r="D1179" t="s">
        <v>112</v>
      </c>
      <c r="E1179" t="s">
        <v>65</v>
      </c>
      <c r="F1179" t="s">
        <v>10389</v>
      </c>
      <c r="G1179" t="s">
        <v>98</v>
      </c>
      <c r="H1179">
        <v>1073</v>
      </c>
      <c r="I1179">
        <v>0.24</v>
      </c>
      <c r="J1179">
        <v>107.3</v>
      </c>
      <c r="K1179" t="s">
        <v>17</v>
      </c>
      <c r="L1179" t="s">
        <v>10877</v>
      </c>
      <c r="M1179" t="s">
        <v>10915</v>
      </c>
      <c r="N1179" t="s">
        <v>10907</v>
      </c>
      <c r="O1179" s="59">
        <f>DATE(Grocery_Sales[[#This Row],[Order Year]],Grocery_Sales[[#This Row],[Order Month]],1)</f>
        <v>42856</v>
      </c>
      <c r="P1179" s="25" t="str">
        <f>TEXT(Grocery_Sales[[#This Row],[Edited/Cleaned Order Date]],"mmm")</f>
        <v>May</v>
      </c>
    </row>
    <row r="1180" spans="1:16" x14ac:dyDescent="0.35">
      <c r="A1180" t="s">
        <v>1299</v>
      </c>
      <c r="B1180" t="s">
        <v>83</v>
      </c>
      <c r="C1180" t="s">
        <v>63</v>
      </c>
      <c r="D1180" t="s">
        <v>64</v>
      </c>
      <c r="E1180" t="s">
        <v>43</v>
      </c>
      <c r="F1180" t="s">
        <v>10390</v>
      </c>
      <c r="G1180" t="s">
        <v>98</v>
      </c>
      <c r="H1180">
        <v>1940</v>
      </c>
      <c r="I1180">
        <v>0.35</v>
      </c>
      <c r="J1180">
        <v>232.8</v>
      </c>
      <c r="K1180" t="s">
        <v>17</v>
      </c>
      <c r="L1180" t="s">
        <v>10887</v>
      </c>
      <c r="M1180" t="s">
        <v>10905</v>
      </c>
      <c r="N1180" t="s">
        <v>10899</v>
      </c>
      <c r="O1180" s="59">
        <f>DATE(Grocery_Sales[[#This Row],[Order Year]],Grocery_Sales[[#This Row],[Order Month]],1)</f>
        <v>43160</v>
      </c>
      <c r="P1180" s="25" t="str">
        <f>TEXT(Grocery_Sales[[#This Row],[Edited/Cleaned Order Date]],"mmm")</f>
        <v>Mar</v>
      </c>
    </row>
    <row r="1181" spans="1:16" x14ac:dyDescent="0.35">
      <c r="A1181" t="s">
        <v>1300</v>
      </c>
      <c r="B1181" t="s">
        <v>102</v>
      </c>
      <c r="C1181" t="s">
        <v>13</v>
      </c>
      <c r="D1181" t="s">
        <v>79</v>
      </c>
      <c r="E1181" t="s">
        <v>38</v>
      </c>
      <c r="F1181" s="24">
        <v>42533</v>
      </c>
      <c r="G1181" t="s">
        <v>98</v>
      </c>
      <c r="H1181">
        <v>1238</v>
      </c>
      <c r="I1181">
        <v>0.31</v>
      </c>
      <c r="J1181">
        <v>321.88</v>
      </c>
      <c r="K1181" t="s">
        <v>17</v>
      </c>
      <c r="L1181" t="s">
        <v>10876</v>
      </c>
      <c r="M1181" t="s">
        <v>10873</v>
      </c>
      <c r="N1181" t="s">
        <v>10896</v>
      </c>
      <c r="O1181" s="59">
        <f>DATE(Grocery_Sales[[#This Row],[Order Year]],Grocery_Sales[[#This Row],[Order Month]],1)</f>
        <v>42705</v>
      </c>
      <c r="P1181" s="25" t="str">
        <f>TEXT(Grocery_Sales[[#This Row],[Edited/Cleaned Order Date]],"mmm")</f>
        <v>Dec</v>
      </c>
    </row>
    <row r="1182" spans="1:16" x14ac:dyDescent="0.35">
      <c r="A1182" t="s">
        <v>1301</v>
      </c>
      <c r="B1182" t="s">
        <v>12</v>
      </c>
      <c r="C1182" t="s">
        <v>32</v>
      </c>
      <c r="D1182" t="s">
        <v>46</v>
      </c>
      <c r="E1182" t="s">
        <v>34</v>
      </c>
      <c r="F1182" t="s">
        <v>10391</v>
      </c>
      <c r="G1182" t="s">
        <v>98</v>
      </c>
      <c r="H1182">
        <v>2338</v>
      </c>
      <c r="I1182">
        <v>0.32</v>
      </c>
      <c r="J1182">
        <v>537.74</v>
      </c>
      <c r="K1182" t="s">
        <v>17</v>
      </c>
      <c r="L1182" t="s">
        <v>10881</v>
      </c>
      <c r="M1182" t="s">
        <v>10898</v>
      </c>
      <c r="N1182" t="s">
        <v>10907</v>
      </c>
      <c r="O1182" s="59">
        <f>DATE(Grocery_Sales[[#This Row],[Order Year]],Grocery_Sales[[#This Row],[Order Month]],1)</f>
        <v>42736</v>
      </c>
      <c r="P1182" s="25" t="str">
        <f>TEXT(Grocery_Sales[[#This Row],[Edited/Cleaned Order Date]],"mmm")</f>
        <v>Jan</v>
      </c>
    </row>
    <row r="1183" spans="1:16" x14ac:dyDescent="0.35">
      <c r="A1183" t="s">
        <v>1302</v>
      </c>
      <c r="B1183" t="s">
        <v>184</v>
      </c>
      <c r="C1183" t="s">
        <v>63</v>
      </c>
      <c r="D1183" t="s">
        <v>157</v>
      </c>
      <c r="E1183" t="s">
        <v>117</v>
      </c>
      <c r="F1183" s="24">
        <v>43444</v>
      </c>
      <c r="G1183" t="s">
        <v>98</v>
      </c>
      <c r="H1183">
        <v>1919</v>
      </c>
      <c r="I1183">
        <v>0.12</v>
      </c>
      <c r="J1183">
        <v>594.89</v>
      </c>
      <c r="K1183" t="s">
        <v>17</v>
      </c>
      <c r="L1183" t="s">
        <v>10874</v>
      </c>
      <c r="M1183" t="s">
        <v>10876</v>
      </c>
      <c r="N1183" t="s">
        <v>10910</v>
      </c>
      <c r="O1183" s="59">
        <f>DATE(Grocery_Sales[[#This Row],[Order Year]],Grocery_Sales[[#This Row],[Order Month]],1)</f>
        <v>43374</v>
      </c>
      <c r="P1183" s="25" t="str">
        <f>TEXT(Grocery_Sales[[#This Row],[Edited/Cleaned Order Date]],"mmm")</f>
        <v>Oct</v>
      </c>
    </row>
    <row r="1184" spans="1:16" x14ac:dyDescent="0.35">
      <c r="A1184" t="s">
        <v>1303</v>
      </c>
      <c r="B1184" t="s">
        <v>53</v>
      </c>
      <c r="C1184" t="s">
        <v>32</v>
      </c>
      <c r="D1184" t="s">
        <v>153</v>
      </c>
      <c r="E1184" t="s">
        <v>28</v>
      </c>
      <c r="F1184" s="24">
        <v>42560</v>
      </c>
      <c r="G1184" t="s">
        <v>98</v>
      </c>
      <c r="H1184">
        <v>2008</v>
      </c>
      <c r="I1184">
        <v>0.25</v>
      </c>
      <c r="J1184">
        <v>301.2</v>
      </c>
      <c r="K1184" t="s">
        <v>17</v>
      </c>
      <c r="L1184" t="s">
        <v>10882</v>
      </c>
      <c r="M1184" t="s">
        <v>10890</v>
      </c>
      <c r="N1184" t="s">
        <v>10896</v>
      </c>
      <c r="O1184" s="59">
        <f>DATE(Grocery_Sales[[#This Row],[Order Year]],Grocery_Sales[[#This Row],[Order Month]],1)</f>
        <v>42614</v>
      </c>
      <c r="P1184" s="25" t="str">
        <f>TEXT(Grocery_Sales[[#This Row],[Edited/Cleaned Order Date]],"mmm")</f>
        <v>Sep</v>
      </c>
    </row>
    <row r="1185" spans="1:16" x14ac:dyDescent="0.35">
      <c r="A1185" t="s">
        <v>1304</v>
      </c>
      <c r="B1185" t="s">
        <v>191</v>
      </c>
      <c r="C1185" t="s">
        <v>20</v>
      </c>
      <c r="D1185" t="s">
        <v>21</v>
      </c>
      <c r="E1185" t="s">
        <v>51</v>
      </c>
      <c r="F1185" t="s">
        <v>10210</v>
      </c>
      <c r="G1185" t="s">
        <v>98</v>
      </c>
      <c r="H1185">
        <v>1434</v>
      </c>
      <c r="I1185">
        <v>0.27</v>
      </c>
      <c r="J1185">
        <v>616.62</v>
      </c>
      <c r="K1185" t="s">
        <v>17</v>
      </c>
      <c r="L1185" t="s">
        <v>10884</v>
      </c>
      <c r="M1185" t="s">
        <v>10914</v>
      </c>
      <c r="N1185" t="s">
        <v>10899</v>
      </c>
      <c r="O1185" s="59">
        <f>DATE(Grocery_Sales[[#This Row],[Order Year]],Grocery_Sales[[#This Row],[Order Month]],1)</f>
        <v>43252</v>
      </c>
      <c r="P1185" s="25" t="str">
        <f>TEXT(Grocery_Sales[[#This Row],[Edited/Cleaned Order Date]],"mmm")</f>
        <v>Jun</v>
      </c>
    </row>
    <row r="1186" spans="1:16" x14ac:dyDescent="0.35">
      <c r="A1186" t="s">
        <v>1305</v>
      </c>
      <c r="B1186" t="s">
        <v>165</v>
      </c>
      <c r="C1186" t="s">
        <v>13</v>
      </c>
      <c r="D1186" t="s">
        <v>195</v>
      </c>
      <c r="E1186" t="s">
        <v>55</v>
      </c>
      <c r="F1186" t="s">
        <v>10392</v>
      </c>
      <c r="G1186" t="s">
        <v>98</v>
      </c>
      <c r="H1186">
        <v>1139</v>
      </c>
      <c r="I1186">
        <v>0.25</v>
      </c>
      <c r="J1186">
        <v>296.14</v>
      </c>
      <c r="K1186" t="s">
        <v>17</v>
      </c>
      <c r="L1186" t="s">
        <v>10879</v>
      </c>
      <c r="M1186" t="s">
        <v>10918</v>
      </c>
      <c r="N1186" t="s">
        <v>10901</v>
      </c>
      <c r="O1186" s="59">
        <f>DATE(Grocery_Sales[[#This Row],[Order Year]],Grocery_Sales[[#This Row],[Order Month]],1)</f>
        <v>42552</v>
      </c>
      <c r="P1186" s="25" t="str">
        <f>TEXT(Grocery_Sales[[#This Row],[Edited/Cleaned Order Date]],"mmm")</f>
        <v>Jul</v>
      </c>
    </row>
    <row r="1187" spans="1:16" x14ac:dyDescent="0.35">
      <c r="A1187" t="s">
        <v>1306</v>
      </c>
      <c r="B1187" t="s">
        <v>182</v>
      </c>
      <c r="C1187" t="s">
        <v>63</v>
      </c>
      <c r="D1187" t="s">
        <v>64</v>
      </c>
      <c r="E1187" t="s">
        <v>38</v>
      </c>
      <c r="F1187" t="s">
        <v>10161</v>
      </c>
      <c r="G1187" t="s">
        <v>98</v>
      </c>
      <c r="H1187">
        <v>1378</v>
      </c>
      <c r="I1187">
        <v>0.34</v>
      </c>
      <c r="J1187">
        <v>96.46</v>
      </c>
      <c r="K1187" t="s">
        <v>17</v>
      </c>
      <c r="L1187" t="s">
        <v>10880</v>
      </c>
      <c r="M1187" t="s">
        <v>10915</v>
      </c>
      <c r="N1187" t="s">
        <v>10903</v>
      </c>
      <c r="O1187" s="59">
        <f>DATE(Grocery_Sales[[#This Row],[Order Year]],Grocery_Sales[[#This Row],[Order Month]],1)</f>
        <v>42248</v>
      </c>
      <c r="P1187" s="25" t="str">
        <f>TEXT(Grocery_Sales[[#This Row],[Edited/Cleaned Order Date]],"mmm")</f>
        <v>Sep</v>
      </c>
    </row>
    <row r="1188" spans="1:16" x14ac:dyDescent="0.35">
      <c r="A1188" t="s">
        <v>1307</v>
      </c>
      <c r="B1188" t="s">
        <v>102</v>
      </c>
      <c r="C1188" t="s">
        <v>63</v>
      </c>
      <c r="D1188" t="s">
        <v>157</v>
      </c>
      <c r="E1188" t="s">
        <v>28</v>
      </c>
      <c r="F1188" s="24">
        <v>42135</v>
      </c>
      <c r="G1188" t="s">
        <v>23</v>
      </c>
      <c r="H1188">
        <v>2131</v>
      </c>
      <c r="I1188">
        <v>0.19</v>
      </c>
      <c r="J1188">
        <v>277.02999999999997</v>
      </c>
      <c r="K1188" t="s">
        <v>17</v>
      </c>
      <c r="L1188" t="s">
        <v>10872</v>
      </c>
      <c r="M1188" t="s">
        <v>10888</v>
      </c>
      <c r="N1188" t="s">
        <v>10897</v>
      </c>
      <c r="O1188" s="59">
        <f>DATE(Grocery_Sales[[#This Row],[Order Year]],Grocery_Sales[[#This Row],[Order Month]],1)</f>
        <v>42309</v>
      </c>
      <c r="P1188" s="25" t="str">
        <f>TEXT(Grocery_Sales[[#This Row],[Edited/Cleaned Order Date]],"mmm")</f>
        <v>Nov</v>
      </c>
    </row>
    <row r="1189" spans="1:16" x14ac:dyDescent="0.35">
      <c r="A1189" t="s">
        <v>1308</v>
      </c>
      <c r="B1189" t="s">
        <v>165</v>
      </c>
      <c r="C1189" t="s">
        <v>49</v>
      </c>
      <c r="D1189" t="s">
        <v>54</v>
      </c>
      <c r="E1189" t="s">
        <v>43</v>
      </c>
      <c r="F1189" s="24">
        <v>43258</v>
      </c>
      <c r="G1189" t="s">
        <v>23</v>
      </c>
      <c r="H1189">
        <v>1941</v>
      </c>
      <c r="I1189">
        <v>0.34</v>
      </c>
      <c r="J1189">
        <v>718.17</v>
      </c>
      <c r="K1189" t="s">
        <v>17</v>
      </c>
      <c r="L1189" t="s">
        <v>10890</v>
      </c>
      <c r="M1189" t="s">
        <v>10873</v>
      </c>
      <c r="N1189" t="s">
        <v>10910</v>
      </c>
      <c r="O1189" s="59">
        <f>DATE(Grocery_Sales[[#This Row],[Order Year]],Grocery_Sales[[#This Row],[Order Month]],1)</f>
        <v>43282</v>
      </c>
      <c r="P1189" s="25" t="str">
        <f>TEXT(Grocery_Sales[[#This Row],[Edited/Cleaned Order Date]],"mmm")</f>
        <v>Jul</v>
      </c>
    </row>
    <row r="1190" spans="1:16" x14ac:dyDescent="0.35">
      <c r="A1190" t="s">
        <v>1309</v>
      </c>
      <c r="B1190" t="s">
        <v>162</v>
      </c>
      <c r="C1190" t="s">
        <v>49</v>
      </c>
      <c r="D1190" t="s">
        <v>50</v>
      </c>
      <c r="E1190" t="s">
        <v>123</v>
      </c>
      <c r="F1190" t="s">
        <v>10173</v>
      </c>
      <c r="G1190" t="s">
        <v>23</v>
      </c>
      <c r="H1190">
        <v>1879</v>
      </c>
      <c r="I1190">
        <v>0.24</v>
      </c>
      <c r="J1190">
        <v>93.95</v>
      </c>
      <c r="K1190" t="s">
        <v>17</v>
      </c>
      <c r="L1190" t="s">
        <v>10874</v>
      </c>
      <c r="M1190" t="s">
        <v>10917</v>
      </c>
      <c r="N1190" t="s">
        <v>10907</v>
      </c>
      <c r="O1190" s="59">
        <f>DATE(Grocery_Sales[[#This Row],[Order Year]],Grocery_Sales[[#This Row],[Order Month]],1)</f>
        <v>43009</v>
      </c>
      <c r="P1190" s="25" t="str">
        <f>TEXT(Grocery_Sales[[#This Row],[Edited/Cleaned Order Date]],"mmm")</f>
        <v>Oct</v>
      </c>
    </row>
    <row r="1191" spans="1:16" x14ac:dyDescent="0.35">
      <c r="A1191" t="s">
        <v>1310</v>
      </c>
      <c r="B1191" t="s">
        <v>40</v>
      </c>
      <c r="C1191" t="s">
        <v>49</v>
      </c>
      <c r="D1191" t="s">
        <v>54</v>
      </c>
      <c r="E1191" t="s">
        <v>84</v>
      </c>
      <c r="F1191" t="s">
        <v>10173</v>
      </c>
      <c r="G1191" t="s">
        <v>23</v>
      </c>
      <c r="H1191">
        <v>1770</v>
      </c>
      <c r="I1191">
        <v>0.21</v>
      </c>
      <c r="J1191">
        <v>88.5</v>
      </c>
      <c r="K1191" t="s">
        <v>17</v>
      </c>
      <c r="L1191" t="s">
        <v>10874</v>
      </c>
      <c r="M1191" t="s">
        <v>10917</v>
      </c>
      <c r="N1191" t="s">
        <v>10907</v>
      </c>
      <c r="O1191" s="59">
        <f>DATE(Grocery_Sales[[#This Row],[Order Year]],Grocery_Sales[[#This Row],[Order Month]],1)</f>
        <v>43009</v>
      </c>
      <c r="P1191" s="25" t="str">
        <f>TEXT(Grocery_Sales[[#This Row],[Edited/Cleaned Order Date]],"mmm")</f>
        <v>Oct</v>
      </c>
    </row>
    <row r="1192" spans="1:16" x14ac:dyDescent="0.35">
      <c r="A1192" t="s">
        <v>1311</v>
      </c>
      <c r="B1192" t="s">
        <v>57</v>
      </c>
      <c r="C1192" t="s">
        <v>58</v>
      </c>
      <c r="D1192" t="s">
        <v>112</v>
      </c>
      <c r="E1192" t="s">
        <v>55</v>
      </c>
      <c r="F1192" t="s">
        <v>10173</v>
      </c>
      <c r="G1192" t="s">
        <v>23</v>
      </c>
      <c r="H1192">
        <v>613</v>
      </c>
      <c r="I1192">
        <v>0.26</v>
      </c>
      <c r="J1192">
        <v>49.04</v>
      </c>
      <c r="K1192" t="s">
        <v>17</v>
      </c>
      <c r="L1192" t="s">
        <v>10874</v>
      </c>
      <c r="M1192" t="s">
        <v>10917</v>
      </c>
      <c r="N1192" t="s">
        <v>10907</v>
      </c>
      <c r="O1192" s="59">
        <f>DATE(Grocery_Sales[[#This Row],[Order Year]],Grocery_Sales[[#This Row],[Order Month]],1)</f>
        <v>43009</v>
      </c>
      <c r="P1192" s="25" t="str">
        <f>TEXT(Grocery_Sales[[#This Row],[Edited/Cleaned Order Date]],"mmm")</f>
        <v>Oct</v>
      </c>
    </row>
    <row r="1193" spans="1:16" x14ac:dyDescent="0.35">
      <c r="A1193" t="s">
        <v>1312</v>
      </c>
      <c r="B1193" t="s">
        <v>122</v>
      </c>
      <c r="C1193" t="s">
        <v>13</v>
      </c>
      <c r="D1193" t="s">
        <v>195</v>
      </c>
      <c r="E1193" t="s">
        <v>84</v>
      </c>
      <c r="F1193" t="s">
        <v>10223</v>
      </c>
      <c r="G1193" t="s">
        <v>23</v>
      </c>
      <c r="H1193">
        <v>1024</v>
      </c>
      <c r="I1193">
        <v>0.18</v>
      </c>
      <c r="J1193">
        <v>81.92</v>
      </c>
      <c r="K1193" t="s">
        <v>17</v>
      </c>
      <c r="L1193" t="s">
        <v>10874</v>
      </c>
      <c r="M1193" t="s">
        <v>10911</v>
      </c>
      <c r="N1193" t="s">
        <v>10899</v>
      </c>
      <c r="O1193" s="59">
        <f>DATE(Grocery_Sales[[#This Row],[Order Year]],Grocery_Sales[[#This Row],[Order Month]],1)</f>
        <v>43374</v>
      </c>
      <c r="P1193" s="25" t="str">
        <f>TEXT(Grocery_Sales[[#This Row],[Edited/Cleaned Order Date]],"mmm")</f>
        <v>Oct</v>
      </c>
    </row>
    <row r="1194" spans="1:16" x14ac:dyDescent="0.35">
      <c r="A1194" t="s">
        <v>1313</v>
      </c>
      <c r="B1194" t="s">
        <v>83</v>
      </c>
      <c r="C1194" t="s">
        <v>13</v>
      </c>
      <c r="D1194" t="s">
        <v>79</v>
      </c>
      <c r="E1194" t="s">
        <v>163</v>
      </c>
      <c r="F1194" t="s">
        <v>10393</v>
      </c>
      <c r="G1194" t="s">
        <v>23</v>
      </c>
      <c r="H1194">
        <v>1894</v>
      </c>
      <c r="I1194">
        <v>0.24</v>
      </c>
      <c r="J1194">
        <v>473.5</v>
      </c>
      <c r="K1194" t="s">
        <v>17</v>
      </c>
      <c r="L1194" t="s">
        <v>10879</v>
      </c>
      <c r="M1194" t="s">
        <v>10917</v>
      </c>
      <c r="N1194" t="s">
        <v>10903</v>
      </c>
      <c r="O1194" s="59">
        <f>DATE(Grocery_Sales[[#This Row],[Order Year]],Grocery_Sales[[#This Row],[Order Month]],1)</f>
        <v>42186</v>
      </c>
      <c r="P1194" s="25" t="str">
        <f>TEXT(Grocery_Sales[[#This Row],[Edited/Cleaned Order Date]],"mmm")</f>
        <v>Jul</v>
      </c>
    </row>
    <row r="1195" spans="1:16" x14ac:dyDescent="0.35">
      <c r="A1195" t="s">
        <v>1314</v>
      </c>
      <c r="B1195" t="s">
        <v>106</v>
      </c>
      <c r="C1195" t="s">
        <v>32</v>
      </c>
      <c r="D1195" t="s">
        <v>33</v>
      </c>
      <c r="E1195" t="s">
        <v>128</v>
      </c>
      <c r="F1195" t="s">
        <v>10394</v>
      </c>
      <c r="G1195" t="s">
        <v>23</v>
      </c>
      <c r="H1195">
        <v>723</v>
      </c>
      <c r="I1195">
        <v>0.1</v>
      </c>
      <c r="J1195">
        <v>65.069999999999993</v>
      </c>
      <c r="K1195" t="s">
        <v>17</v>
      </c>
      <c r="L1195" t="s">
        <v>10887</v>
      </c>
      <c r="M1195" t="s">
        <v>10918</v>
      </c>
      <c r="N1195" t="s">
        <v>10903</v>
      </c>
      <c r="O1195" s="59">
        <f>DATE(Grocery_Sales[[#This Row],[Order Year]],Grocery_Sales[[#This Row],[Order Month]],1)</f>
        <v>42064</v>
      </c>
      <c r="P1195" s="25" t="str">
        <f>TEXT(Grocery_Sales[[#This Row],[Edited/Cleaned Order Date]],"mmm")</f>
        <v>Mar</v>
      </c>
    </row>
    <row r="1196" spans="1:16" x14ac:dyDescent="0.35">
      <c r="A1196" t="s">
        <v>1315</v>
      </c>
      <c r="B1196" t="s">
        <v>86</v>
      </c>
      <c r="C1196" t="s">
        <v>20</v>
      </c>
      <c r="D1196" t="s">
        <v>21</v>
      </c>
      <c r="E1196" t="s">
        <v>84</v>
      </c>
      <c r="F1196" t="s">
        <v>10395</v>
      </c>
      <c r="G1196" t="s">
        <v>29</v>
      </c>
      <c r="H1196">
        <v>1033</v>
      </c>
      <c r="I1196">
        <v>0.15</v>
      </c>
      <c r="J1196">
        <v>351.22</v>
      </c>
      <c r="K1196" t="s">
        <v>17</v>
      </c>
      <c r="L1196" t="s">
        <v>10878</v>
      </c>
      <c r="M1196" t="s">
        <v>10902</v>
      </c>
      <c r="N1196" t="s">
        <v>10901</v>
      </c>
      <c r="O1196" s="59">
        <f>DATE(Grocery_Sales[[#This Row],[Order Year]],Grocery_Sales[[#This Row],[Order Month]],1)</f>
        <v>42583</v>
      </c>
      <c r="P1196" s="25" t="str">
        <f>TEXT(Grocery_Sales[[#This Row],[Edited/Cleaned Order Date]],"mmm")</f>
        <v>Aug</v>
      </c>
    </row>
    <row r="1197" spans="1:16" x14ac:dyDescent="0.35">
      <c r="A1197" t="s">
        <v>1316</v>
      </c>
      <c r="B1197" t="s">
        <v>169</v>
      </c>
      <c r="C1197" t="s">
        <v>13</v>
      </c>
      <c r="D1197" t="s">
        <v>14</v>
      </c>
      <c r="E1197" t="s">
        <v>149</v>
      </c>
      <c r="F1197" s="24">
        <v>42834</v>
      </c>
      <c r="G1197" t="s">
        <v>29</v>
      </c>
      <c r="H1197">
        <v>2264</v>
      </c>
      <c r="I1197">
        <v>0.28000000000000003</v>
      </c>
      <c r="J1197">
        <v>226.4</v>
      </c>
      <c r="K1197" t="s">
        <v>17</v>
      </c>
      <c r="L1197" t="s">
        <v>10882</v>
      </c>
      <c r="M1197" t="s">
        <v>10875</v>
      </c>
      <c r="N1197" t="s">
        <v>10895</v>
      </c>
      <c r="O1197" s="59">
        <f>DATE(Grocery_Sales[[#This Row],[Order Year]],Grocery_Sales[[#This Row],[Order Month]],1)</f>
        <v>42979</v>
      </c>
      <c r="P1197" s="25" t="str">
        <f>TEXT(Grocery_Sales[[#This Row],[Edited/Cleaned Order Date]],"mmm")</f>
        <v>Sep</v>
      </c>
    </row>
    <row r="1198" spans="1:16" x14ac:dyDescent="0.35">
      <c r="A1198" t="s">
        <v>1317</v>
      </c>
      <c r="B1198" t="s">
        <v>42</v>
      </c>
      <c r="C1198" t="s">
        <v>13</v>
      </c>
      <c r="D1198" t="s">
        <v>195</v>
      </c>
      <c r="E1198" t="s">
        <v>47</v>
      </c>
      <c r="F1198" t="s">
        <v>10176</v>
      </c>
      <c r="G1198" t="s">
        <v>29</v>
      </c>
      <c r="H1198">
        <v>1574</v>
      </c>
      <c r="I1198">
        <v>0.13</v>
      </c>
      <c r="J1198">
        <v>94.44</v>
      </c>
      <c r="K1198" t="s">
        <v>17</v>
      </c>
      <c r="L1198" t="s">
        <v>10880</v>
      </c>
      <c r="M1198" t="s">
        <v>10902</v>
      </c>
      <c r="N1198" t="s">
        <v>10903</v>
      </c>
      <c r="O1198" s="59">
        <f>DATE(Grocery_Sales[[#This Row],[Order Year]],Grocery_Sales[[#This Row],[Order Month]],1)</f>
        <v>42248</v>
      </c>
      <c r="P1198" s="25" t="str">
        <f>TEXT(Grocery_Sales[[#This Row],[Edited/Cleaned Order Date]],"mmm")</f>
        <v>Sep</v>
      </c>
    </row>
    <row r="1199" spans="1:16" x14ac:dyDescent="0.35">
      <c r="A1199" t="s">
        <v>1318</v>
      </c>
      <c r="B1199" t="s">
        <v>263</v>
      </c>
      <c r="C1199" t="s">
        <v>58</v>
      </c>
      <c r="D1199" t="s">
        <v>59</v>
      </c>
      <c r="E1199" t="s">
        <v>128</v>
      </c>
      <c r="F1199" t="s">
        <v>10319</v>
      </c>
      <c r="G1199" t="s">
        <v>29</v>
      </c>
      <c r="H1199">
        <v>2292</v>
      </c>
      <c r="I1199">
        <v>0.21</v>
      </c>
      <c r="J1199">
        <v>252.12</v>
      </c>
      <c r="K1199" t="s">
        <v>17</v>
      </c>
      <c r="L1199" t="s">
        <v>10874</v>
      </c>
      <c r="M1199" t="s">
        <v>10900</v>
      </c>
      <c r="N1199" t="s">
        <v>10907</v>
      </c>
      <c r="O1199" s="59">
        <f>DATE(Grocery_Sales[[#This Row],[Order Year]],Grocery_Sales[[#This Row],[Order Month]],1)</f>
        <v>43009</v>
      </c>
      <c r="P1199" s="25" t="str">
        <f>TEXT(Grocery_Sales[[#This Row],[Edited/Cleaned Order Date]],"mmm")</f>
        <v>Oct</v>
      </c>
    </row>
    <row r="1200" spans="1:16" x14ac:dyDescent="0.35">
      <c r="A1200" t="s">
        <v>1319</v>
      </c>
      <c r="B1200" t="s">
        <v>71</v>
      </c>
      <c r="C1200" t="s">
        <v>26</v>
      </c>
      <c r="D1200" t="s">
        <v>27</v>
      </c>
      <c r="E1200" t="s">
        <v>60</v>
      </c>
      <c r="F1200" s="24">
        <v>43413</v>
      </c>
      <c r="G1200" t="s">
        <v>29</v>
      </c>
      <c r="H1200">
        <v>560</v>
      </c>
      <c r="I1200">
        <v>0.24</v>
      </c>
      <c r="J1200">
        <v>50.4</v>
      </c>
      <c r="K1200" t="s">
        <v>17</v>
      </c>
      <c r="L1200" t="s">
        <v>10882</v>
      </c>
      <c r="M1200" t="s">
        <v>10872</v>
      </c>
      <c r="N1200" t="s">
        <v>10910</v>
      </c>
      <c r="O1200" s="59">
        <f>DATE(Grocery_Sales[[#This Row],[Order Year]],Grocery_Sales[[#This Row],[Order Month]],1)</f>
        <v>43344</v>
      </c>
      <c r="P1200" s="25" t="str">
        <f>TEXT(Grocery_Sales[[#This Row],[Edited/Cleaned Order Date]],"mmm")</f>
        <v>Sep</v>
      </c>
    </row>
    <row r="1201" spans="1:16" x14ac:dyDescent="0.35">
      <c r="A1201" t="s">
        <v>1320</v>
      </c>
      <c r="B1201" t="s">
        <v>191</v>
      </c>
      <c r="C1201" t="s">
        <v>32</v>
      </c>
      <c r="D1201" t="s">
        <v>33</v>
      </c>
      <c r="E1201" t="s">
        <v>149</v>
      </c>
      <c r="F1201" t="s">
        <v>10264</v>
      </c>
      <c r="G1201" t="s">
        <v>29</v>
      </c>
      <c r="H1201">
        <v>1229</v>
      </c>
      <c r="I1201">
        <v>0.32</v>
      </c>
      <c r="J1201">
        <v>405.57</v>
      </c>
      <c r="K1201" t="s">
        <v>17</v>
      </c>
      <c r="L1201" t="s">
        <v>10880</v>
      </c>
      <c r="M1201" t="s">
        <v>10913</v>
      </c>
      <c r="N1201" t="s">
        <v>10899</v>
      </c>
      <c r="O1201" s="59">
        <f>DATE(Grocery_Sales[[#This Row],[Order Year]],Grocery_Sales[[#This Row],[Order Month]],1)</f>
        <v>43344</v>
      </c>
      <c r="P1201" s="25" t="str">
        <f>TEXT(Grocery_Sales[[#This Row],[Edited/Cleaned Order Date]],"mmm")</f>
        <v>Sep</v>
      </c>
    </row>
    <row r="1202" spans="1:16" x14ac:dyDescent="0.35">
      <c r="A1202" t="s">
        <v>1321</v>
      </c>
      <c r="B1202" t="s">
        <v>45</v>
      </c>
      <c r="C1202" t="s">
        <v>26</v>
      </c>
      <c r="D1202" t="s">
        <v>27</v>
      </c>
      <c r="E1202" t="s">
        <v>51</v>
      </c>
      <c r="F1202" t="s">
        <v>10169</v>
      </c>
      <c r="G1202" t="s">
        <v>29</v>
      </c>
      <c r="H1202">
        <v>2409</v>
      </c>
      <c r="I1202">
        <v>0.18</v>
      </c>
      <c r="J1202">
        <v>505.89</v>
      </c>
      <c r="K1202" t="s">
        <v>17</v>
      </c>
      <c r="L1202" t="s">
        <v>10874</v>
      </c>
      <c r="M1202" t="s">
        <v>10918</v>
      </c>
      <c r="N1202" t="s">
        <v>10901</v>
      </c>
      <c r="O1202" s="59">
        <f>DATE(Grocery_Sales[[#This Row],[Order Year]],Grocery_Sales[[#This Row],[Order Month]],1)</f>
        <v>42644</v>
      </c>
      <c r="P1202" s="25" t="str">
        <f>TEXT(Grocery_Sales[[#This Row],[Edited/Cleaned Order Date]],"mmm")</f>
        <v>Oct</v>
      </c>
    </row>
    <row r="1203" spans="1:16" x14ac:dyDescent="0.35">
      <c r="A1203" t="s">
        <v>1322</v>
      </c>
      <c r="B1203" t="s">
        <v>67</v>
      </c>
      <c r="C1203" t="s">
        <v>32</v>
      </c>
      <c r="D1203" t="s">
        <v>46</v>
      </c>
      <c r="E1203" t="s">
        <v>166</v>
      </c>
      <c r="F1203" s="24">
        <v>42590</v>
      </c>
      <c r="G1203" t="s">
        <v>29</v>
      </c>
      <c r="H1203">
        <v>2338</v>
      </c>
      <c r="I1203">
        <v>0.32</v>
      </c>
      <c r="J1203">
        <v>116.9</v>
      </c>
      <c r="K1203" t="s">
        <v>17</v>
      </c>
      <c r="L1203" t="s">
        <v>10889</v>
      </c>
      <c r="M1203" t="s">
        <v>10889</v>
      </c>
      <c r="N1203" t="s">
        <v>10896</v>
      </c>
      <c r="O1203" s="59">
        <f>DATE(Grocery_Sales[[#This Row],[Order Year]],Grocery_Sales[[#This Row],[Order Month]],1)</f>
        <v>42583</v>
      </c>
      <c r="P1203" s="25" t="str">
        <f>TEXT(Grocery_Sales[[#This Row],[Edited/Cleaned Order Date]],"mmm")</f>
        <v>Aug</v>
      </c>
    </row>
    <row r="1204" spans="1:16" x14ac:dyDescent="0.35">
      <c r="A1204" t="s">
        <v>1323</v>
      </c>
      <c r="B1204" t="s">
        <v>116</v>
      </c>
      <c r="C1204" t="s">
        <v>58</v>
      </c>
      <c r="D1204" t="s">
        <v>59</v>
      </c>
      <c r="E1204" t="s">
        <v>51</v>
      </c>
      <c r="F1204" s="24">
        <v>42956</v>
      </c>
      <c r="G1204" t="s">
        <v>29</v>
      </c>
      <c r="H1204">
        <v>505</v>
      </c>
      <c r="I1204">
        <v>0.14000000000000001</v>
      </c>
      <c r="J1204">
        <v>45.45</v>
      </c>
      <c r="K1204" t="s">
        <v>17</v>
      </c>
      <c r="L1204" t="s">
        <v>10882</v>
      </c>
      <c r="M1204" t="s">
        <v>10889</v>
      </c>
      <c r="N1204" t="s">
        <v>10895</v>
      </c>
      <c r="O1204" s="59">
        <f>DATE(Grocery_Sales[[#This Row],[Order Year]],Grocery_Sales[[#This Row],[Order Month]],1)</f>
        <v>42979</v>
      </c>
      <c r="P1204" s="25" t="str">
        <f>TEXT(Grocery_Sales[[#This Row],[Edited/Cleaned Order Date]],"mmm")</f>
        <v>Sep</v>
      </c>
    </row>
    <row r="1205" spans="1:16" x14ac:dyDescent="0.35">
      <c r="A1205" t="s">
        <v>1324</v>
      </c>
      <c r="B1205" t="s">
        <v>125</v>
      </c>
      <c r="C1205" t="s">
        <v>63</v>
      </c>
      <c r="D1205" t="s">
        <v>157</v>
      </c>
      <c r="E1205" t="s">
        <v>117</v>
      </c>
      <c r="F1205" s="24">
        <v>43413</v>
      </c>
      <c r="G1205" t="s">
        <v>29</v>
      </c>
      <c r="H1205">
        <v>775</v>
      </c>
      <c r="I1205">
        <v>0.1</v>
      </c>
      <c r="J1205">
        <v>341</v>
      </c>
      <c r="K1205" t="s">
        <v>17</v>
      </c>
      <c r="L1205" t="s">
        <v>10882</v>
      </c>
      <c r="M1205" t="s">
        <v>10872</v>
      </c>
      <c r="N1205" t="s">
        <v>10910</v>
      </c>
      <c r="O1205" s="59">
        <f>DATE(Grocery_Sales[[#This Row],[Order Year]],Grocery_Sales[[#This Row],[Order Month]],1)</f>
        <v>43344</v>
      </c>
      <c r="P1205" s="25" t="str">
        <f>TEXT(Grocery_Sales[[#This Row],[Edited/Cleaned Order Date]],"mmm")</f>
        <v>Sep</v>
      </c>
    </row>
    <row r="1206" spans="1:16" x14ac:dyDescent="0.35">
      <c r="A1206" t="s">
        <v>1325</v>
      </c>
      <c r="B1206" t="s">
        <v>67</v>
      </c>
      <c r="C1206" t="s">
        <v>63</v>
      </c>
      <c r="D1206" t="s">
        <v>75</v>
      </c>
      <c r="E1206" t="s">
        <v>47</v>
      </c>
      <c r="F1206" t="s">
        <v>10251</v>
      </c>
      <c r="G1206" t="s">
        <v>29</v>
      </c>
      <c r="H1206">
        <v>1888</v>
      </c>
      <c r="I1206">
        <v>0.15</v>
      </c>
      <c r="J1206">
        <v>415.36</v>
      </c>
      <c r="K1206" t="s">
        <v>17</v>
      </c>
      <c r="L1206" t="s">
        <v>10872</v>
      </c>
      <c r="M1206" t="s">
        <v>10913</v>
      </c>
      <c r="N1206" t="s">
        <v>10899</v>
      </c>
      <c r="O1206" s="59">
        <f>DATE(Grocery_Sales[[#This Row],[Order Year]],Grocery_Sales[[#This Row],[Order Month]],1)</f>
        <v>43405</v>
      </c>
      <c r="P1206" s="25" t="str">
        <f>TEXT(Grocery_Sales[[#This Row],[Edited/Cleaned Order Date]],"mmm")</f>
        <v>Nov</v>
      </c>
    </row>
    <row r="1207" spans="1:16" x14ac:dyDescent="0.35">
      <c r="A1207" t="s">
        <v>1326</v>
      </c>
      <c r="B1207" t="s">
        <v>182</v>
      </c>
      <c r="C1207" t="s">
        <v>13</v>
      </c>
      <c r="D1207" t="s">
        <v>195</v>
      </c>
      <c r="E1207" t="s">
        <v>43</v>
      </c>
      <c r="F1207" t="s">
        <v>10251</v>
      </c>
      <c r="G1207" t="s">
        <v>29</v>
      </c>
      <c r="H1207">
        <v>1170</v>
      </c>
      <c r="I1207">
        <v>0.27</v>
      </c>
      <c r="J1207">
        <v>362.7</v>
      </c>
      <c r="K1207" t="s">
        <v>17</v>
      </c>
      <c r="L1207" t="s">
        <v>10872</v>
      </c>
      <c r="M1207" t="s">
        <v>10913</v>
      </c>
      <c r="N1207" t="s">
        <v>10899</v>
      </c>
      <c r="O1207" s="59">
        <f>DATE(Grocery_Sales[[#This Row],[Order Year]],Grocery_Sales[[#This Row],[Order Month]],1)</f>
        <v>43405</v>
      </c>
      <c r="P1207" s="25" t="str">
        <f>TEXT(Grocery_Sales[[#This Row],[Edited/Cleaned Order Date]],"mmm")</f>
        <v>Nov</v>
      </c>
    </row>
    <row r="1208" spans="1:16" x14ac:dyDescent="0.35">
      <c r="A1208" t="s">
        <v>1327</v>
      </c>
      <c r="B1208" t="s">
        <v>111</v>
      </c>
      <c r="C1208" t="s">
        <v>58</v>
      </c>
      <c r="D1208" t="s">
        <v>68</v>
      </c>
      <c r="E1208" t="s">
        <v>123</v>
      </c>
      <c r="F1208" t="s">
        <v>10215</v>
      </c>
      <c r="G1208" t="s">
        <v>29</v>
      </c>
      <c r="H1208">
        <v>858</v>
      </c>
      <c r="I1208">
        <v>0.31</v>
      </c>
      <c r="J1208">
        <v>77.22</v>
      </c>
      <c r="K1208" t="s">
        <v>17</v>
      </c>
      <c r="L1208" t="s">
        <v>10885</v>
      </c>
      <c r="M1208" t="s">
        <v>10915</v>
      </c>
      <c r="N1208" t="s">
        <v>10907</v>
      </c>
      <c r="O1208" s="59">
        <f>DATE(Grocery_Sales[[#This Row],[Order Year]],Grocery_Sales[[#This Row],[Order Month]],1)</f>
        <v>42826</v>
      </c>
      <c r="P1208" s="25" t="str">
        <f>TEXT(Grocery_Sales[[#This Row],[Edited/Cleaned Order Date]],"mmm")</f>
        <v>Apr</v>
      </c>
    </row>
    <row r="1209" spans="1:16" x14ac:dyDescent="0.35">
      <c r="A1209" t="s">
        <v>1328</v>
      </c>
      <c r="B1209" t="s">
        <v>130</v>
      </c>
      <c r="C1209" t="s">
        <v>63</v>
      </c>
      <c r="D1209" t="s">
        <v>87</v>
      </c>
      <c r="E1209" t="s">
        <v>123</v>
      </c>
      <c r="F1209" t="s">
        <v>10169</v>
      </c>
      <c r="G1209" t="s">
        <v>29</v>
      </c>
      <c r="H1209">
        <v>1335</v>
      </c>
      <c r="I1209">
        <v>0.19</v>
      </c>
      <c r="J1209">
        <v>307.05</v>
      </c>
      <c r="K1209" t="s">
        <v>17</v>
      </c>
      <c r="L1209" t="s">
        <v>10874</v>
      </c>
      <c r="M1209" t="s">
        <v>10918</v>
      </c>
      <c r="N1209" t="s">
        <v>10901</v>
      </c>
      <c r="O1209" s="59">
        <f>DATE(Grocery_Sales[[#This Row],[Order Year]],Grocery_Sales[[#This Row],[Order Month]],1)</f>
        <v>42644</v>
      </c>
      <c r="P1209" s="25" t="str">
        <f>TEXT(Grocery_Sales[[#This Row],[Edited/Cleaned Order Date]],"mmm")</f>
        <v>Oct</v>
      </c>
    </row>
    <row r="1210" spans="1:16" x14ac:dyDescent="0.35">
      <c r="A1210" t="s">
        <v>1329</v>
      </c>
      <c r="B1210" t="s">
        <v>151</v>
      </c>
      <c r="C1210" t="s">
        <v>49</v>
      </c>
      <c r="D1210" t="s">
        <v>50</v>
      </c>
      <c r="E1210" t="s">
        <v>123</v>
      </c>
      <c r="F1210" s="24">
        <v>43051</v>
      </c>
      <c r="G1210" t="s">
        <v>29</v>
      </c>
      <c r="H1210">
        <v>1088</v>
      </c>
      <c r="I1210">
        <v>0.2</v>
      </c>
      <c r="J1210">
        <v>446.08</v>
      </c>
      <c r="K1210" t="s">
        <v>17</v>
      </c>
      <c r="L1210" t="s">
        <v>10876</v>
      </c>
      <c r="M1210" t="s">
        <v>10872</v>
      </c>
      <c r="N1210" t="s">
        <v>10895</v>
      </c>
      <c r="O1210" s="59">
        <f>DATE(Grocery_Sales[[#This Row],[Order Year]],Grocery_Sales[[#This Row],[Order Month]],1)</f>
        <v>43070</v>
      </c>
      <c r="P1210" s="25" t="str">
        <f>TEXT(Grocery_Sales[[#This Row],[Edited/Cleaned Order Date]],"mmm")</f>
        <v>Dec</v>
      </c>
    </row>
    <row r="1211" spans="1:16" x14ac:dyDescent="0.35">
      <c r="A1211" t="s">
        <v>1330</v>
      </c>
      <c r="B1211" t="s">
        <v>78</v>
      </c>
      <c r="C1211" t="s">
        <v>20</v>
      </c>
      <c r="D1211" t="s">
        <v>21</v>
      </c>
      <c r="E1211" t="s">
        <v>38</v>
      </c>
      <c r="F1211" t="s">
        <v>10396</v>
      </c>
      <c r="G1211" t="s">
        <v>29</v>
      </c>
      <c r="H1211">
        <v>2129</v>
      </c>
      <c r="I1211">
        <v>0.13</v>
      </c>
      <c r="J1211">
        <v>830.31</v>
      </c>
      <c r="K1211" t="s">
        <v>17</v>
      </c>
      <c r="L1211" t="s">
        <v>10887</v>
      </c>
      <c r="M1211" t="s">
        <v>10900</v>
      </c>
      <c r="N1211" t="s">
        <v>10907</v>
      </c>
      <c r="O1211" s="59">
        <f>DATE(Grocery_Sales[[#This Row],[Order Year]],Grocery_Sales[[#This Row],[Order Month]],1)</f>
        <v>42795</v>
      </c>
      <c r="P1211" s="25" t="str">
        <f>TEXT(Grocery_Sales[[#This Row],[Edited/Cleaned Order Date]],"mmm")</f>
        <v>Mar</v>
      </c>
    </row>
    <row r="1212" spans="1:16" x14ac:dyDescent="0.35">
      <c r="A1212" t="s">
        <v>1331</v>
      </c>
      <c r="B1212" t="s">
        <v>139</v>
      </c>
      <c r="C1212" t="s">
        <v>26</v>
      </c>
      <c r="D1212" t="s">
        <v>27</v>
      </c>
      <c r="E1212" t="s">
        <v>22</v>
      </c>
      <c r="F1212" s="24">
        <v>43051</v>
      </c>
      <c r="G1212" t="s">
        <v>29</v>
      </c>
      <c r="H1212">
        <v>1120</v>
      </c>
      <c r="I1212">
        <v>0.13</v>
      </c>
      <c r="J1212">
        <v>56</v>
      </c>
      <c r="K1212" t="s">
        <v>17</v>
      </c>
      <c r="L1212" t="s">
        <v>10876</v>
      </c>
      <c r="M1212" t="s">
        <v>10872</v>
      </c>
      <c r="N1212" t="s">
        <v>10895</v>
      </c>
      <c r="O1212" s="59">
        <f>DATE(Grocery_Sales[[#This Row],[Order Year]],Grocery_Sales[[#This Row],[Order Month]],1)</f>
        <v>43070</v>
      </c>
      <c r="P1212" s="25" t="str">
        <f>TEXT(Grocery_Sales[[#This Row],[Edited/Cleaned Order Date]],"mmm")</f>
        <v>Dec</v>
      </c>
    </row>
    <row r="1213" spans="1:16" x14ac:dyDescent="0.35">
      <c r="A1213" t="s">
        <v>1332</v>
      </c>
      <c r="B1213" t="s">
        <v>125</v>
      </c>
      <c r="C1213" t="s">
        <v>26</v>
      </c>
      <c r="D1213" t="s">
        <v>201</v>
      </c>
      <c r="E1213" t="s">
        <v>140</v>
      </c>
      <c r="F1213" s="24">
        <v>42310</v>
      </c>
      <c r="G1213" t="s">
        <v>76</v>
      </c>
      <c r="H1213">
        <v>1209</v>
      </c>
      <c r="I1213">
        <v>0.14000000000000001</v>
      </c>
      <c r="J1213">
        <v>60.45</v>
      </c>
      <c r="K1213" t="s">
        <v>17</v>
      </c>
      <c r="L1213" t="s">
        <v>10886</v>
      </c>
      <c r="M1213" t="s">
        <v>10872</v>
      </c>
      <c r="N1213" t="s">
        <v>10897</v>
      </c>
      <c r="O1213" s="59">
        <f>DATE(Grocery_Sales[[#This Row],[Order Year]],Grocery_Sales[[#This Row],[Order Month]],1)</f>
        <v>42036</v>
      </c>
      <c r="P1213" s="25" t="str">
        <f>TEXT(Grocery_Sales[[#This Row],[Edited/Cleaned Order Date]],"mmm")</f>
        <v>Feb</v>
      </c>
    </row>
    <row r="1214" spans="1:16" x14ac:dyDescent="0.35">
      <c r="A1214" t="s">
        <v>1333</v>
      </c>
      <c r="B1214" t="s">
        <v>159</v>
      </c>
      <c r="C1214" t="s">
        <v>13</v>
      </c>
      <c r="D1214" t="s">
        <v>195</v>
      </c>
      <c r="E1214" t="s">
        <v>38</v>
      </c>
      <c r="F1214" t="s">
        <v>10397</v>
      </c>
      <c r="G1214" t="s">
        <v>76</v>
      </c>
      <c r="H1214">
        <v>2146</v>
      </c>
      <c r="I1214">
        <v>0.27</v>
      </c>
      <c r="J1214">
        <v>386.28</v>
      </c>
      <c r="K1214" t="s">
        <v>17</v>
      </c>
      <c r="L1214" t="s">
        <v>10872</v>
      </c>
      <c r="M1214" t="s">
        <v>10912</v>
      </c>
      <c r="N1214" t="s">
        <v>10907</v>
      </c>
      <c r="O1214" s="59">
        <f>DATE(Grocery_Sales[[#This Row],[Order Year]],Grocery_Sales[[#This Row],[Order Month]],1)</f>
        <v>43040</v>
      </c>
      <c r="P1214" s="25" t="str">
        <f>TEXT(Grocery_Sales[[#This Row],[Edited/Cleaned Order Date]],"mmm")</f>
        <v>Nov</v>
      </c>
    </row>
    <row r="1215" spans="1:16" x14ac:dyDescent="0.35">
      <c r="A1215" t="s">
        <v>1334</v>
      </c>
      <c r="B1215" t="s">
        <v>90</v>
      </c>
      <c r="C1215" t="s">
        <v>20</v>
      </c>
      <c r="D1215" t="s">
        <v>21</v>
      </c>
      <c r="E1215" t="s">
        <v>104</v>
      </c>
      <c r="F1215" t="s">
        <v>10398</v>
      </c>
      <c r="G1215" t="s">
        <v>76</v>
      </c>
      <c r="H1215">
        <v>1717</v>
      </c>
      <c r="I1215">
        <v>0.28000000000000003</v>
      </c>
      <c r="J1215">
        <v>412.08</v>
      </c>
      <c r="K1215" t="s">
        <v>17</v>
      </c>
      <c r="L1215" t="s">
        <v>10881</v>
      </c>
      <c r="M1215" t="s">
        <v>10905</v>
      </c>
      <c r="N1215" t="s">
        <v>10899</v>
      </c>
      <c r="O1215" s="59">
        <f>DATE(Grocery_Sales[[#This Row],[Order Year]],Grocery_Sales[[#This Row],[Order Month]],1)</f>
        <v>43101</v>
      </c>
      <c r="P1215" s="25" t="str">
        <f>TEXT(Grocery_Sales[[#This Row],[Edited/Cleaned Order Date]],"mmm")</f>
        <v>Jan</v>
      </c>
    </row>
    <row r="1216" spans="1:16" x14ac:dyDescent="0.35">
      <c r="A1216" t="s">
        <v>1335</v>
      </c>
      <c r="B1216" t="s">
        <v>116</v>
      </c>
      <c r="C1216" t="s">
        <v>63</v>
      </c>
      <c r="D1216" t="s">
        <v>87</v>
      </c>
      <c r="E1216" t="s">
        <v>72</v>
      </c>
      <c r="F1216" t="s">
        <v>10399</v>
      </c>
      <c r="G1216" t="s">
        <v>76</v>
      </c>
      <c r="H1216">
        <v>2290</v>
      </c>
      <c r="I1216">
        <v>0.17</v>
      </c>
      <c r="J1216">
        <v>938.9</v>
      </c>
      <c r="K1216" t="s">
        <v>17</v>
      </c>
      <c r="L1216" t="s">
        <v>10881</v>
      </c>
      <c r="M1216" t="s">
        <v>10919</v>
      </c>
      <c r="N1216" t="s">
        <v>10899</v>
      </c>
      <c r="O1216" s="59">
        <f>DATE(Grocery_Sales[[#This Row],[Order Year]],Grocery_Sales[[#This Row],[Order Month]],1)</f>
        <v>43101</v>
      </c>
      <c r="P1216" s="25" t="str">
        <f>TEXT(Grocery_Sales[[#This Row],[Edited/Cleaned Order Date]],"mmm")</f>
        <v>Jan</v>
      </c>
    </row>
    <row r="1217" spans="1:16" x14ac:dyDescent="0.35">
      <c r="A1217" t="s">
        <v>1336</v>
      </c>
      <c r="B1217" t="s">
        <v>12</v>
      </c>
      <c r="C1217" t="s">
        <v>63</v>
      </c>
      <c r="D1217" t="s">
        <v>157</v>
      </c>
      <c r="E1217" t="s">
        <v>88</v>
      </c>
      <c r="F1217" s="24">
        <v>42310</v>
      </c>
      <c r="G1217" t="s">
        <v>76</v>
      </c>
      <c r="H1217">
        <v>2333</v>
      </c>
      <c r="I1217">
        <v>0.22</v>
      </c>
      <c r="J1217">
        <v>839.88</v>
      </c>
      <c r="K1217" t="s">
        <v>17</v>
      </c>
      <c r="L1217" t="s">
        <v>10886</v>
      </c>
      <c r="M1217" t="s">
        <v>10872</v>
      </c>
      <c r="N1217" t="s">
        <v>10897</v>
      </c>
      <c r="O1217" s="59">
        <f>DATE(Grocery_Sales[[#This Row],[Order Year]],Grocery_Sales[[#This Row],[Order Month]],1)</f>
        <v>42036</v>
      </c>
      <c r="P1217" s="25" t="str">
        <f>TEXT(Grocery_Sales[[#This Row],[Edited/Cleaned Order Date]],"mmm")</f>
        <v>Feb</v>
      </c>
    </row>
    <row r="1218" spans="1:16" x14ac:dyDescent="0.35">
      <c r="A1218" t="s">
        <v>1337</v>
      </c>
      <c r="B1218" t="s">
        <v>263</v>
      </c>
      <c r="C1218" t="s">
        <v>58</v>
      </c>
      <c r="D1218" t="s">
        <v>59</v>
      </c>
      <c r="E1218" t="s">
        <v>72</v>
      </c>
      <c r="F1218" s="24">
        <v>42194</v>
      </c>
      <c r="G1218" t="s">
        <v>76</v>
      </c>
      <c r="H1218">
        <v>2374</v>
      </c>
      <c r="I1218">
        <v>0.21</v>
      </c>
      <c r="J1218">
        <v>997.08</v>
      </c>
      <c r="K1218" t="s">
        <v>17</v>
      </c>
      <c r="L1218" t="s">
        <v>10882</v>
      </c>
      <c r="M1218" t="s">
        <v>10890</v>
      </c>
      <c r="N1218" t="s">
        <v>10897</v>
      </c>
      <c r="O1218" s="59">
        <f>DATE(Grocery_Sales[[#This Row],[Order Year]],Grocery_Sales[[#This Row],[Order Month]],1)</f>
        <v>42248</v>
      </c>
      <c r="P1218" s="25" t="str">
        <f>TEXT(Grocery_Sales[[#This Row],[Edited/Cleaned Order Date]],"mmm")</f>
        <v>Sep</v>
      </c>
    </row>
    <row r="1219" spans="1:16" x14ac:dyDescent="0.35">
      <c r="A1219" t="s">
        <v>1338</v>
      </c>
      <c r="B1219" t="s">
        <v>111</v>
      </c>
      <c r="C1219" t="s">
        <v>63</v>
      </c>
      <c r="D1219" t="s">
        <v>157</v>
      </c>
      <c r="E1219" t="s">
        <v>22</v>
      </c>
      <c r="F1219" s="24">
        <v>42194</v>
      </c>
      <c r="G1219" t="s">
        <v>76</v>
      </c>
      <c r="H1219">
        <v>601</v>
      </c>
      <c r="I1219">
        <v>0.25</v>
      </c>
      <c r="J1219">
        <v>30.05</v>
      </c>
      <c r="K1219" t="s">
        <v>17</v>
      </c>
      <c r="L1219" t="s">
        <v>10882</v>
      </c>
      <c r="M1219" t="s">
        <v>10890</v>
      </c>
      <c r="N1219" t="s">
        <v>10897</v>
      </c>
      <c r="O1219" s="59">
        <f>DATE(Grocery_Sales[[#This Row],[Order Year]],Grocery_Sales[[#This Row],[Order Month]],1)</f>
        <v>42248</v>
      </c>
      <c r="P1219" s="25" t="str">
        <f>TEXT(Grocery_Sales[[#This Row],[Edited/Cleaned Order Date]],"mmm")</f>
        <v>Sep</v>
      </c>
    </row>
    <row r="1220" spans="1:16" x14ac:dyDescent="0.35">
      <c r="A1220" t="s">
        <v>1339</v>
      </c>
      <c r="B1220" t="s">
        <v>162</v>
      </c>
      <c r="C1220" t="s">
        <v>63</v>
      </c>
      <c r="D1220" t="s">
        <v>87</v>
      </c>
      <c r="E1220" t="s">
        <v>117</v>
      </c>
      <c r="F1220" t="s">
        <v>10239</v>
      </c>
      <c r="G1220" t="s">
        <v>76</v>
      </c>
      <c r="H1220">
        <v>1224</v>
      </c>
      <c r="I1220">
        <v>0.27</v>
      </c>
      <c r="J1220">
        <v>550.79999999999995</v>
      </c>
      <c r="K1220" t="s">
        <v>17</v>
      </c>
      <c r="L1220" t="s">
        <v>10874</v>
      </c>
      <c r="M1220" t="s">
        <v>10911</v>
      </c>
      <c r="N1220" t="s">
        <v>10907</v>
      </c>
      <c r="O1220" s="59">
        <f>DATE(Grocery_Sales[[#This Row],[Order Year]],Grocery_Sales[[#This Row],[Order Month]],1)</f>
        <v>43009</v>
      </c>
      <c r="P1220" s="25" t="str">
        <f>TEXT(Grocery_Sales[[#This Row],[Edited/Cleaned Order Date]],"mmm")</f>
        <v>Oct</v>
      </c>
    </row>
    <row r="1221" spans="1:16" x14ac:dyDescent="0.35">
      <c r="A1221" t="s">
        <v>1340</v>
      </c>
      <c r="B1221" t="s">
        <v>135</v>
      </c>
      <c r="C1221" t="s">
        <v>20</v>
      </c>
      <c r="D1221" t="s">
        <v>21</v>
      </c>
      <c r="E1221" t="s">
        <v>43</v>
      </c>
      <c r="F1221" t="s">
        <v>10400</v>
      </c>
      <c r="G1221" t="s">
        <v>76</v>
      </c>
      <c r="H1221">
        <v>764</v>
      </c>
      <c r="I1221">
        <v>0.1</v>
      </c>
      <c r="J1221">
        <v>114.6</v>
      </c>
      <c r="K1221" t="s">
        <v>17</v>
      </c>
      <c r="L1221" t="s">
        <v>10877</v>
      </c>
      <c r="M1221" t="s">
        <v>10916</v>
      </c>
      <c r="N1221" t="s">
        <v>10901</v>
      </c>
      <c r="O1221" s="59">
        <f>DATE(Grocery_Sales[[#This Row],[Order Year]],Grocery_Sales[[#This Row],[Order Month]],1)</f>
        <v>42491</v>
      </c>
      <c r="P1221" s="25" t="str">
        <f>TEXT(Grocery_Sales[[#This Row],[Edited/Cleaned Order Date]],"mmm")</f>
        <v>May</v>
      </c>
    </row>
    <row r="1222" spans="1:16" x14ac:dyDescent="0.35">
      <c r="A1222" t="s">
        <v>1341</v>
      </c>
      <c r="B1222" t="s">
        <v>36</v>
      </c>
      <c r="C1222" t="s">
        <v>58</v>
      </c>
      <c r="D1222" t="s">
        <v>59</v>
      </c>
      <c r="E1222" t="s">
        <v>28</v>
      </c>
      <c r="F1222" t="s">
        <v>10401</v>
      </c>
      <c r="G1222" t="s">
        <v>76</v>
      </c>
      <c r="H1222">
        <v>2059</v>
      </c>
      <c r="I1222">
        <v>0.15</v>
      </c>
      <c r="J1222">
        <v>102.95</v>
      </c>
      <c r="K1222" t="s">
        <v>17</v>
      </c>
      <c r="L1222" t="s">
        <v>10878</v>
      </c>
      <c r="M1222" t="s">
        <v>10911</v>
      </c>
      <c r="N1222" t="s">
        <v>10903</v>
      </c>
      <c r="O1222" s="59">
        <f>DATE(Grocery_Sales[[#This Row],[Order Year]],Grocery_Sales[[#This Row],[Order Month]],1)</f>
        <v>42217</v>
      </c>
      <c r="P1222" s="25" t="str">
        <f>TEXT(Grocery_Sales[[#This Row],[Edited/Cleaned Order Date]],"mmm")</f>
        <v>Aug</v>
      </c>
    </row>
    <row r="1223" spans="1:16" x14ac:dyDescent="0.35">
      <c r="A1223" t="s">
        <v>1342</v>
      </c>
      <c r="B1223" t="s">
        <v>263</v>
      </c>
      <c r="C1223" t="s">
        <v>26</v>
      </c>
      <c r="D1223" t="s">
        <v>37</v>
      </c>
      <c r="E1223" t="s">
        <v>143</v>
      </c>
      <c r="F1223" t="s">
        <v>10341</v>
      </c>
      <c r="G1223" t="s">
        <v>76</v>
      </c>
      <c r="H1223">
        <v>2016</v>
      </c>
      <c r="I1223">
        <v>0.28999999999999998</v>
      </c>
      <c r="J1223">
        <v>645.12</v>
      </c>
      <c r="K1223" t="s">
        <v>17</v>
      </c>
      <c r="L1223" t="s">
        <v>10877</v>
      </c>
      <c r="M1223" t="s">
        <v>10921</v>
      </c>
      <c r="N1223" t="s">
        <v>10903</v>
      </c>
      <c r="O1223" s="59">
        <f>DATE(Grocery_Sales[[#This Row],[Order Year]],Grocery_Sales[[#This Row],[Order Month]],1)</f>
        <v>42125</v>
      </c>
      <c r="P1223" s="25" t="str">
        <f>TEXT(Grocery_Sales[[#This Row],[Edited/Cleaned Order Date]],"mmm")</f>
        <v>May</v>
      </c>
    </row>
    <row r="1224" spans="1:16" x14ac:dyDescent="0.35">
      <c r="A1224" t="s">
        <v>1343</v>
      </c>
      <c r="B1224" t="s">
        <v>151</v>
      </c>
      <c r="C1224" t="s">
        <v>58</v>
      </c>
      <c r="D1224" t="s">
        <v>59</v>
      </c>
      <c r="E1224" t="s">
        <v>38</v>
      </c>
      <c r="F1224" t="s">
        <v>10402</v>
      </c>
      <c r="G1224" t="s">
        <v>76</v>
      </c>
      <c r="H1224">
        <v>1147</v>
      </c>
      <c r="I1224">
        <v>0.27</v>
      </c>
      <c r="J1224">
        <v>504.68</v>
      </c>
      <c r="K1224" t="s">
        <v>17</v>
      </c>
      <c r="L1224" t="s">
        <v>10884</v>
      </c>
      <c r="M1224" t="s">
        <v>10906</v>
      </c>
      <c r="N1224" t="s">
        <v>10907</v>
      </c>
      <c r="O1224" s="59">
        <f>DATE(Grocery_Sales[[#This Row],[Order Year]],Grocery_Sales[[#This Row],[Order Month]],1)</f>
        <v>42887</v>
      </c>
      <c r="P1224" s="25" t="str">
        <f>TEXT(Grocery_Sales[[#This Row],[Edited/Cleaned Order Date]],"mmm")</f>
        <v>Jun</v>
      </c>
    </row>
    <row r="1225" spans="1:16" x14ac:dyDescent="0.35">
      <c r="A1225" t="s">
        <v>1344</v>
      </c>
      <c r="B1225" t="s">
        <v>165</v>
      </c>
      <c r="C1225" t="s">
        <v>13</v>
      </c>
      <c r="D1225" t="s">
        <v>79</v>
      </c>
      <c r="E1225" t="s">
        <v>15</v>
      </c>
      <c r="F1225" s="24">
        <v>42747</v>
      </c>
      <c r="G1225" t="s">
        <v>76</v>
      </c>
      <c r="H1225">
        <v>1973</v>
      </c>
      <c r="I1225">
        <v>0.3</v>
      </c>
      <c r="J1225">
        <v>848.39</v>
      </c>
      <c r="K1225" t="s">
        <v>17</v>
      </c>
      <c r="L1225" t="s">
        <v>10876</v>
      </c>
      <c r="M1225" t="s">
        <v>10891</v>
      </c>
      <c r="N1225" t="s">
        <v>10895</v>
      </c>
      <c r="O1225" s="59">
        <f>DATE(Grocery_Sales[[#This Row],[Order Year]],Grocery_Sales[[#This Row],[Order Month]],1)</f>
        <v>43070</v>
      </c>
      <c r="P1225" s="25" t="str">
        <f>TEXT(Grocery_Sales[[#This Row],[Edited/Cleaned Order Date]],"mmm")</f>
        <v>Dec</v>
      </c>
    </row>
    <row r="1226" spans="1:16" x14ac:dyDescent="0.35">
      <c r="A1226" t="s">
        <v>1345</v>
      </c>
      <c r="B1226" t="s">
        <v>90</v>
      </c>
      <c r="C1226" t="s">
        <v>20</v>
      </c>
      <c r="D1226" t="s">
        <v>21</v>
      </c>
      <c r="E1226" t="s">
        <v>60</v>
      </c>
      <c r="F1226" t="s">
        <v>10403</v>
      </c>
      <c r="G1226" t="s">
        <v>76</v>
      </c>
      <c r="H1226">
        <v>2131</v>
      </c>
      <c r="I1226">
        <v>0.19</v>
      </c>
      <c r="J1226">
        <v>362.27</v>
      </c>
      <c r="K1226" t="s">
        <v>17</v>
      </c>
      <c r="L1226" t="s">
        <v>10885</v>
      </c>
      <c r="M1226" t="s">
        <v>10911</v>
      </c>
      <c r="N1226" t="s">
        <v>10903</v>
      </c>
      <c r="O1226" s="59">
        <f>DATE(Grocery_Sales[[#This Row],[Order Year]],Grocery_Sales[[#This Row],[Order Month]],1)</f>
        <v>42095</v>
      </c>
      <c r="P1226" s="25" t="str">
        <f>TEXT(Grocery_Sales[[#This Row],[Edited/Cleaned Order Date]],"mmm")</f>
        <v>Apr</v>
      </c>
    </row>
    <row r="1227" spans="1:16" x14ac:dyDescent="0.35">
      <c r="A1227" t="s">
        <v>1346</v>
      </c>
      <c r="B1227" t="s">
        <v>184</v>
      </c>
      <c r="C1227" t="s">
        <v>58</v>
      </c>
      <c r="D1227" t="s">
        <v>59</v>
      </c>
      <c r="E1227" t="s">
        <v>22</v>
      </c>
      <c r="F1227" s="24">
        <v>42073</v>
      </c>
      <c r="G1227" t="s">
        <v>76</v>
      </c>
      <c r="H1227">
        <v>2187</v>
      </c>
      <c r="I1227">
        <v>0.22</v>
      </c>
      <c r="J1227">
        <v>131.22</v>
      </c>
      <c r="K1227" t="s">
        <v>17</v>
      </c>
      <c r="L1227" t="s">
        <v>10874</v>
      </c>
      <c r="M1227" t="s">
        <v>10883</v>
      </c>
      <c r="N1227" t="s">
        <v>10897</v>
      </c>
      <c r="O1227" s="59">
        <f>DATE(Grocery_Sales[[#This Row],[Order Year]],Grocery_Sales[[#This Row],[Order Month]],1)</f>
        <v>42278</v>
      </c>
      <c r="P1227" s="25" t="str">
        <f>TEXT(Grocery_Sales[[#This Row],[Edited/Cleaned Order Date]],"mmm")</f>
        <v>Oct</v>
      </c>
    </row>
    <row r="1228" spans="1:16" x14ac:dyDescent="0.35">
      <c r="A1228" t="s">
        <v>1347</v>
      </c>
      <c r="B1228" t="s">
        <v>62</v>
      </c>
      <c r="C1228" t="s">
        <v>63</v>
      </c>
      <c r="D1228" t="s">
        <v>87</v>
      </c>
      <c r="E1228" t="s">
        <v>163</v>
      </c>
      <c r="F1228" s="24">
        <v>43353</v>
      </c>
      <c r="G1228" t="s">
        <v>76</v>
      </c>
      <c r="H1228">
        <v>842</v>
      </c>
      <c r="I1228">
        <v>0.28999999999999998</v>
      </c>
      <c r="J1228">
        <v>303.12</v>
      </c>
      <c r="K1228" t="s">
        <v>17</v>
      </c>
      <c r="L1228" t="s">
        <v>10874</v>
      </c>
      <c r="M1228" t="s">
        <v>10882</v>
      </c>
      <c r="N1228" t="s">
        <v>10910</v>
      </c>
      <c r="O1228" s="59">
        <f>DATE(Grocery_Sales[[#This Row],[Order Year]],Grocery_Sales[[#This Row],[Order Month]],1)</f>
        <v>43374</v>
      </c>
      <c r="P1228" s="25" t="str">
        <f>TEXT(Grocery_Sales[[#This Row],[Edited/Cleaned Order Date]],"mmm")</f>
        <v>Oct</v>
      </c>
    </row>
    <row r="1229" spans="1:16" x14ac:dyDescent="0.35">
      <c r="A1229" t="s">
        <v>1348</v>
      </c>
      <c r="B1229" t="s">
        <v>57</v>
      </c>
      <c r="C1229" t="s">
        <v>20</v>
      </c>
      <c r="D1229" t="s">
        <v>91</v>
      </c>
      <c r="E1229" t="s">
        <v>28</v>
      </c>
      <c r="F1229" t="s">
        <v>10404</v>
      </c>
      <c r="G1229" t="s">
        <v>76</v>
      </c>
      <c r="H1229">
        <v>1008</v>
      </c>
      <c r="I1229">
        <v>0.12</v>
      </c>
      <c r="J1229">
        <v>403.2</v>
      </c>
      <c r="K1229" t="s">
        <v>17</v>
      </c>
      <c r="L1229" t="s">
        <v>10880</v>
      </c>
      <c r="M1229" t="s">
        <v>10902</v>
      </c>
      <c r="N1229" t="s">
        <v>10901</v>
      </c>
      <c r="O1229" s="59">
        <f>DATE(Grocery_Sales[[#This Row],[Order Year]],Grocery_Sales[[#This Row],[Order Month]],1)</f>
        <v>42614</v>
      </c>
      <c r="P1229" s="25" t="str">
        <f>TEXT(Grocery_Sales[[#This Row],[Edited/Cleaned Order Date]],"mmm")</f>
        <v>Sep</v>
      </c>
    </row>
    <row r="1230" spans="1:16" x14ac:dyDescent="0.35">
      <c r="A1230" t="s">
        <v>1349</v>
      </c>
      <c r="B1230" t="s">
        <v>83</v>
      </c>
      <c r="C1230" t="s">
        <v>63</v>
      </c>
      <c r="D1230" t="s">
        <v>87</v>
      </c>
      <c r="E1230" t="s">
        <v>65</v>
      </c>
      <c r="F1230" s="24">
        <v>42747</v>
      </c>
      <c r="G1230" t="s">
        <v>76</v>
      </c>
      <c r="H1230">
        <v>2194</v>
      </c>
      <c r="I1230">
        <v>0.28999999999999998</v>
      </c>
      <c r="J1230">
        <v>153.58000000000001</v>
      </c>
      <c r="K1230" t="s">
        <v>17</v>
      </c>
      <c r="L1230" t="s">
        <v>10876</v>
      </c>
      <c r="M1230" t="s">
        <v>10891</v>
      </c>
      <c r="N1230" t="s">
        <v>10895</v>
      </c>
      <c r="O1230" s="59">
        <f>DATE(Grocery_Sales[[#This Row],[Order Year]],Grocery_Sales[[#This Row],[Order Month]],1)</f>
        <v>43070</v>
      </c>
      <c r="P1230" s="25" t="str">
        <f>TEXT(Grocery_Sales[[#This Row],[Edited/Cleaned Order Date]],"mmm")</f>
        <v>Dec</v>
      </c>
    </row>
    <row r="1231" spans="1:16" x14ac:dyDescent="0.35">
      <c r="A1231" t="s">
        <v>1350</v>
      </c>
      <c r="B1231" t="s">
        <v>204</v>
      </c>
      <c r="C1231" t="s">
        <v>13</v>
      </c>
      <c r="D1231" t="s">
        <v>79</v>
      </c>
      <c r="E1231" t="s">
        <v>15</v>
      </c>
      <c r="F1231" t="s">
        <v>10400</v>
      </c>
      <c r="G1231" t="s">
        <v>76</v>
      </c>
      <c r="H1231">
        <v>2061</v>
      </c>
      <c r="I1231">
        <v>0.35</v>
      </c>
      <c r="J1231">
        <v>886.23</v>
      </c>
      <c r="K1231" t="s">
        <v>17</v>
      </c>
      <c r="L1231" t="s">
        <v>10877</v>
      </c>
      <c r="M1231" t="s">
        <v>10916</v>
      </c>
      <c r="N1231" t="s">
        <v>10901</v>
      </c>
      <c r="O1231" s="59">
        <f>DATE(Grocery_Sales[[#This Row],[Order Year]],Grocery_Sales[[#This Row],[Order Month]],1)</f>
        <v>42491</v>
      </c>
      <c r="P1231" s="25" t="str">
        <f>TEXT(Grocery_Sales[[#This Row],[Edited/Cleaned Order Date]],"mmm")</f>
        <v>May</v>
      </c>
    </row>
    <row r="1232" spans="1:16" x14ac:dyDescent="0.35">
      <c r="A1232" t="s">
        <v>1351</v>
      </c>
      <c r="B1232" t="s">
        <v>146</v>
      </c>
      <c r="C1232" t="s">
        <v>13</v>
      </c>
      <c r="D1232" t="s">
        <v>14</v>
      </c>
      <c r="E1232" t="s">
        <v>34</v>
      </c>
      <c r="F1232" s="24">
        <v>43132</v>
      </c>
      <c r="G1232" t="s">
        <v>76</v>
      </c>
      <c r="H1232">
        <v>1846</v>
      </c>
      <c r="I1232">
        <v>0.33</v>
      </c>
      <c r="J1232">
        <v>406.12</v>
      </c>
      <c r="K1232" t="s">
        <v>17</v>
      </c>
      <c r="L1232" t="s">
        <v>10891</v>
      </c>
      <c r="M1232" t="s">
        <v>10886</v>
      </c>
      <c r="N1232" t="s">
        <v>10910</v>
      </c>
      <c r="O1232" s="59">
        <f>DATE(Grocery_Sales[[#This Row],[Order Year]],Grocery_Sales[[#This Row],[Order Month]],1)</f>
        <v>43101</v>
      </c>
      <c r="P1232" s="25" t="str">
        <f>TEXT(Grocery_Sales[[#This Row],[Edited/Cleaned Order Date]],"mmm")</f>
        <v>Jan</v>
      </c>
    </row>
    <row r="1233" spans="1:16" x14ac:dyDescent="0.35">
      <c r="A1233" t="s">
        <v>1352</v>
      </c>
      <c r="B1233" t="s">
        <v>31</v>
      </c>
      <c r="C1233" t="s">
        <v>20</v>
      </c>
      <c r="D1233" t="s">
        <v>91</v>
      </c>
      <c r="E1233" t="s">
        <v>55</v>
      </c>
      <c r="F1233" t="s">
        <v>10403</v>
      </c>
      <c r="G1233" t="s">
        <v>76</v>
      </c>
      <c r="H1233">
        <v>1030</v>
      </c>
      <c r="I1233">
        <v>0.28999999999999998</v>
      </c>
      <c r="J1233">
        <v>257.5</v>
      </c>
      <c r="K1233" t="s">
        <v>17</v>
      </c>
      <c r="L1233" t="s">
        <v>10885</v>
      </c>
      <c r="M1233" t="s">
        <v>10911</v>
      </c>
      <c r="N1233" t="s">
        <v>10903</v>
      </c>
      <c r="O1233" s="59">
        <f>DATE(Grocery_Sales[[#This Row],[Order Year]],Grocery_Sales[[#This Row],[Order Month]],1)</f>
        <v>42095</v>
      </c>
      <c r="P1233" s="25" t="str">
        <f>TEXT(Grocery_Sales[[#This Row],[Edited/Cleaned Order Date]],"mmm")</f>
        <v>Apr</v>
      </c>
    </row>
    <row r="1234" spans="1:16" x14ac:dyDescent="0.35">
      <c r="A1234" t="s">
        <v>1353</v>
      </c>
      <c r="B1234" t="s">
        <v>146</v>
      </c>
      <c r="C1234" t="s">
        <v>58</v>
      </c>
      <c r="D1234" t="s">
        <v>112</v>
      </c>
      <c r="E1234" t="s">
        <v>38</v>
      </c>
      <c r="F1234" s="24">
        <v>43017</v>
      </c>
      <c r="G1234" t="s">
        <v>76</v>
      </c>
      <c r="H1234">
        <v>781</v>
      </c>
      <c r="I1234">
        <v>0.1</v>
      </c>
      <c r="J1234">
        <v>62.48</v>
      </c>
      <c r="K1234" t="s">
        <v>17</v>
      </c>
      <c r="L1234" t="s">
        <v>10882</v>
      </c>
      <c r="M1234" t="s">
        <v>10874</v>
      </c>
      <c r="N1234" t="s">
        <v>10895</v>
      </c>
      <c r="O1234" s="59">
        <f>DATE(Grocery_Sales[[#This Row],[Order Year]],Grocery_Sales[[#This Row],[Order Month]],1)</f>
        <v>42979</v>
      </c>
      <c r="P1234" s="25" t="str">
        <f>TEXT(Grocery_Sales[[#This Row],[Edited/Cleaned Order Date]],"mmm")</f>
        <v>Sep</v>
      </c>
    </row>
    <row r="1235" spans="1:16" x14ac:dyDescent="0.35">
      <c r="A1235" t="s">
        <v>1354</v>
      </c>
      <c r="B1235" t="s">
        <v>67</v>
      </c>
      <c r="C1235" t="s">
        <v>32</v>
      </c>
      <c r="D1235" t="s">
        <v>97</v>
      </c>
      <c r="E1235" t="s">
        <v>140</v>
      </c>
      <c r="F1235" t="s">
        <v>10405</v>
      </c>
      <c r="G1235" t="s">
        <v>76</v>
      </c>
      <c r="H1235">
        <v>751</v>
      </c>
      <c r="I1235">
        <v>0.15</v>
      </c>
      <c r="J1235">
        <v>127.67</v>
      </c>
      <c r="K1235" t="s">
        <v>17</v>
      </c>
      <c r="L1235" t="s">
        <v>10877</v>
      </c>
      <c r="M1235" t="s">
        <v>10913</v>
      </c>
      <c r="N1235" t="s">
        <v>10901</v>
      </c>
      <c r="O1235" s="59">
        <f>DATE(Grocery_Sales[[#This Row],[Order Year]],Grocery_Sales[[#This Row],[Order Month]],1)</f>
        <v>42491</v>
      </c>
      <c r="P1235" s="25" t="str">
        <f>TEXT(Grocery_Sales[[#This Row],[Edited/Cleaned Order Date]],"mmm")</f>
        <v>May</v>
      </c>
    </row>
    <row r="1236" spans="1:16" x14ac:dyDescent="0.35">
      <c r="A1236" t="s">
        <v>1355</v>
      </c>
      <c r="B1236" t="s">
        <v>57</v>
      </c>
      <c r="C1236" t="s">
        <v>49</v>
      </c>
      <c r="D1236" t="s">
        <v>54</v>
      </c>
      <c r="E1236" t="s">
        <v>69</v>
      </c>
      <c r="F1236" s="24">
        <v>42711</v>
      </c>
      <c r="G1236" t="s">
        <v>76</v>
      </c>
      <c r="H1236">
        <v>1753</v>
      </c>
      <c r="I1236">
        <v>0.35</v>
      </c>
      <c r="J1236">
        <v>385.66</v>
      </c>
      <c r="K1236" t="s">
        <v>17</v>
      </c>
      <c r="L1236" t="s">
        <v>10890</v>
      </c>
      <c r="M1236" t="s">
        <v>10876</v>
      </c>
      <c r="N1236" t="s">
        <v>10896</v>
      </c>
      <c r="O1236" s="59">
        <f>DATE(Grocery_Sales[[#This Row],[Order Year]],Grocery_Sales[[#This Row],[Order Month]],1)</f>
        <v>42552</v>
      </c>
      <c r="P1236" s="25" t="str">
        <f>TEXT(Grocery_Sales[[#This Row],[Edited/Cleaned Order Date]],"mmm")</f>
        <v>Jul</v>
      </c>
    </row>
    <row r="1237" spans="1:16" x14ac:dyDescent="0.35">
      <c r="A1237" t="s">
        <v>1356</v>
      </c>
      <c r="B1237" t="s">
        <v>135</v>
      </c>
      <c r="C1237" t="s">
        <v>32</v>
      </c>
      <c r="D1237" t="s">
        <v>46</v>
      </c>
      <c r="E1237" t="s">
        <v>128</v>
      </c>
      <c r="F1237" t="s">
        <v>10364</v>
      </c>
      <c r="G1237" t="s">
        <v>76</v>
      </c>
      <c r="H1237">
        <v>1336</v>
      </c>
      <c r="I1237">
        <v>0.26</v>
      </c>
      <c r="J1237">
        <v>440.88</v>
      </c>
      <c r="K1237" t="s">
        <v>17</v>
      </c>
      <c r="L1237" t="s">
        <v>10877</v>
      </c>
      <c r="M1237" t="s">
        <v>10914</v>
      </c>
      <c r="N1237" t="s">
        <v>10899</v>
      </c>
      <c r="O1237" s="59">
        <f>DATE(Grocery_Sales[[#This Row],[Order Year]],Grocery_Sales[[#This Row],[Order Month]],1)</f>
        <v>43221</v>
      </c>
      <c r="P1237" s="25" t="str">
        <f>TEXT(Grocery_Sales[[#This Row],[Edited/Cleaned Order Date]],"mmm")</f>
        <v>May</v>
      </c>
    </row>
    <row r="1238" spans="1:16" x14ac:dyDescent="0.35">
      <c r="A1238" t="s">
        <v>1357</v>
      </c>
      <c r="B1238" t="s">
        <v>12</v>
      </c>
      <c r="C1238" t="s">
        <v>26</v>
      </c>
      <c r="D1238" t="s">
        <v>94</v>
      </c>
      <c r="E1238" t="s">
        <v>43</v>
      </c>
      <c r="F1238" s="24">
        <v>42430</v>
      </c>
      <c r="G1238" t="s">
        <v>76</v>
      </c>
      <c r="H1238">
        <v>1951</v>
      </c>
      <c r="I1238">
        <v>0.32</v>
      </c>
      <c r="J1238">
        <v>370.69</v>
      </c>
      <c r="K1238" t="s">
        <v>17</v>
      </c>
      <c r="L1238" t="s">
        <v>10891</v>
      </c>
      <c r="M1238" t="s">
        <v>10883</v>
      </c>
      <c r="N1238" t="s">
        <v>10896</v>
      </c>
      <c r="O1238" s="59">
        <f>DATE(Grocery_Sales[[#This Row],[Order Year]],Grocery_Sales[[#This Row],[Order Month]],1)</f>
        <v>42370</v>
      </c>
      <c r="P1238" s="25" t="str">
        <f>TEXT(Grocery_Sales[[#This Row],[Edited/Cleaned Order Date]],"mmm")</f>
        <v>Jan</v>
      </c>
    </row>
    <row r="1239" spans="1:16" x14ac:dyDescent="0.35">
      <c r="A1239" t="s">
        <v>1358</v>
      </c>
      <c r="B1239" t="s">
        <v>146</v>
      </c>
      <c r="C1239" t="s">
        <v>58</v>
      </c>
      <c r="D1239" t="s">
        <v>68</v>
      </c>
      <c r="E1239" t="s">
        <v>143</v>
      </c>
      <c r="F1239" s="24">
        <v>42191</v>
      </c>
      <c r="G1239" t="s">
        <v>76</v>
      </c>
      <c r="H1239">
        <v>1857</v>
      </c>
      <c r="I1239">
        <v>0.27</v>
      </c>
      <c r="J1239">
        <v>501.39</v>
      </c>
      <c r="K1239" t="s">
        <v>17</v>
      </c>
      <c r="L1239" t="s">
        <v>10873</v>
      </c>
      <c r="M1239" t="s">
        <v>10890</v>
      </c>
      <c r="N1239" t="s">
        <v>10897</v>
      </c>
      <c r="O1239" s="59">
        <f>DATE(Grocery_Sales[[#This Row],[Order Year]],Grocery_Sales[[#This Row],[Order Month]],1)</f>
        <v>42156</v>
      </c>
      <c r="P1239" s="25" t="str">
        <f>TEXT(Grocery_Sales[[#This Row],[Edited/Cleaned Order Date]],"mmm")</f>
        <v>Jun</v>
      </c>
    </row>
    <row r="1240" spans="1:16" x14ac:dyDescent="0.35">
      <c r="A1240" t="s">
        <v>1359</v>
      </c>
      <c r="B1240" t="s">
        <v>114</v>
      </c>
      <c r="C1240" t="s">
        <v>63</v>
      </c>
      <c r="D1240" t="s">
        <v>64</v>
      </c>
      <c r="E1240" t="s">
        <v>51</v>
      </c>
      <c r="F1240" s="24">
        <v>43321</v>
      </c>
      <c r="G1240" t="s">
        <v>76</v>
      </c>
      <c r="H1240">
        <v>1211</v>
      </c>
      <c r="I1240">
        <v>0.35</v>
      </c>
      <c r="J1240">
        <v>72.66</v>
      </c>
      <c r="K1240" t="s">
        <v>17</v>
      </c>
      <c r="L1240" t="s">
        <v>10882</v>
      </c>
      <c r="M1240" t="s">
        <v>10889</v>
      </c>
      <c r="N1240" t="s">
        <v>10910</v>
      </c>
      <c r="O1240" s="59">
        <f>DATE(Grocery_Sales[[#This Row],[Order Year]],Grocery_Sales[[#This Row],[Order Month]],1)</f>
        <v>43344</v>
      </c>
      <c r="P1240" s="25" t="str">
        <f>TEXT(Grocery_Sales[[#This Row],[Edited/Cleaned Order Date]],"mmm")</f>
        <v>Sep</v>
      </c>
    </row>
    <row r="1241" spans="1:16" x14ac:dyDescent="0.35">
      <c r="A1241" t="s">
        <v>1360</v>
      </c>
      <c r="B1241" t="s">
        <v>122</v>
      </c>
      <c r="C1241" t="s">
        <v>49</v>
      </c>
      <c r="D1241" t="s">
        <v>50</v>
      </c>
      <c r="E1241" t="s">
        <v>51</v>
      </c>
      <c r="F1241" s="24">
        <v>42711</v>
      </c>
      <c r="G1241" t="s">
        <v>76</v>
      </c>
      <c r="H1241">
        <v>1840</v>
      </c>
      <c r="I1241">
        <v>0.26</v>
      </c>
      <c r="J1241">
        <v>257.60000000000002</v>
      </c>
      <c r="K1241" t="s">
        <v>17</v>
      </c>
      <c r="L1241" t="s">
        <v>10890</v>
      </c>
      <c r="M1241" t="s">
        <v>10876</v>
      </c>
      <c r="N1241" t="s">
        <v>10896</v>
      </c>
      <c r="O1241" s="59">
        <f>DATE(Grocery_Sales[[#This Row],[Order Year]],Grocery_Sales[[#This Row],[Order Month]],1)</f>
        <v>42552</v>
      </c>
      <c r="P1241" s="25" t="str">
        <f>TEXT(Grocery_Sales[[#This Row],[Edited/Cleaned Order Date]],"mmm")</f>
        <v>Jul</v>
      </c>
    </row>
    <row r="1242" spans="1:16" x14ac:dyDescent="0.35">
      <c r="A1242" t="s">
        <v>1361</v>
      </c>
      <c r="B1242" t="s">
        <v>74</v>
      </c>
      <c r="C1242" t="s">
        <v>63</v>
      </c>
      <c r="D1242" t="s">
        <v>157</v>
      </c>
      <c r="E1242" t="s">
        <v>65</v>
      </c>
      <c r="F1242" s="24">
        <v>42493</v>
      </c>
      <c r="G1242" t="s">
        <v>76</v>
      </c>
      <c r="H1242">
        <v>1401</v>
      </c>
      <c r="I1242">
        <v>0.32</v>
      </c>
      <c r="J1242">
        <v>280.2</v>
      </c>
      <c r="K1242" t="s">
        <v>17</v>
      </c>
      <c r="L1242" t="s">
        <v>10883</v>
      </c>
      <c r="M1242" t="s">
        <v>10888</v>
      </c>
      <c r="N1242" t="s">
        <v>10896</v>
      </c>
      <c r="O1242" s="59">
        <f>DATE(Grocery_Sales[[#This Row],[Order Year]],Grocery_Sales[[#This Row],[Order Month]],1)</f>
        <v>42430</v>
      </c>
      <c r="P1242" s="25" t="str">
        <f>TEXT(Grocery_Sales[[#This Row],[Edited/Cleaned Order Date]],"mmm")</f>
        <v>Mar</v>
      </c>
    </row>
    <row r="1243" spans="1:16" x14ac:dyDescent="0.35">
      <c r="A1243" t="s">
        <v>1362</v>
      </c>
      <c r="B1243" t="s">
        <v>86</v>
      </c>
      <c r="C1243" t="s">
        <v>49</v>
      </c>
      <c r="D1243" t="s">
        <v>54</v>
      </c>
      <c r="E1243" t="s">
        <v>60</v>
      </c>
      <c r="F1243" t="s">
        <v>10259</v>
      </c>
      <c r="G1243" t="s">
        <v>76</v>
      </c>
      <c r="H1243">
        <v>1238</v>
      </c>
      <c r="I1243">
        <v>0.14000000000000001</v>
      </c>
      <c r="J1243">
        <v>544.72</v>
      </c>
      <c r="K1243" t="s">
        <v>17</v>
      </c>
      <c r="L1243" t="s">
        <v>10885</v>
      </c>
      <c r="M1243" t="s">
        <v>10917</v>
      </c>
      <c r="N1243" t="s">
        <v>10907</v>
      </c>
      <c r="O1243" s="59">
        <f>DATE(Grocery_Sales[[#This Row],[Order Year]],Grocery_Sales[[#This Row],[Order Month]],1)</f>
        <v>42826</v>
      </c>
      <c r="P1243" s="25" t="str">
        <f>TEXT(Grocery_Sales[[#This Row],[Edited/Cleaned Order Date]],"mmm")</f>
        <v>Apr</v>
      </c>
    </row>
    <row r="1244" spans="1:16" x14ac:dyDescent="0.35">
      <c r="A1244" t="s">
        <v>1363</v>
      </c>
      <c r="B1244" t="s">
        <v>182</v>
      </c>
      <c r="C1244" t="s">
        <v>13</v>
      </c>
      <c r="D1244" t="s">
        <v>79</v>
      </c>
      <c r="E1244" t="s">
        <v>47</v>
      </c>
      <c r="F1244" t="s">
        <v>10187</v>
      </c>
      <c r="G1244" t="s">
        <v>76</v>
      </c>
      <c r="H1244">
        <v>725</v>
      </c>
      <c r="I1244">
        <v>0.28999999999999998</v>
      </c>
      <c r="J1244">
        <v>181.25</v>
      </c>
      <c r="K1244" t="s">
        <v>17</v>
      </c>
      <c r="L1244" t="s">
        <v>10872</v>
      </c>
      <c r="M1244" t="s">
        <v>10909</v>
      </c>
      <c r="N1244" t="s">
        <v>10899</v>
      </c>
      <c r="O1244" s="59">
        <f>DATE(Grocery_Sales[[#This Row],[Order Year]],Grocery_Sales[[#This Row],[Order Month]],1)</f>
        <v>43405</v>
      </c>
      <c r="P1244" s="25" t="str">
        <f>TEXT(Grocery_Sales[[#This Row],[Edited/Cleaned Order Date]],"mmm")</f>
        <v>Nov</v>
      </c>
    </row>
    <row r="1245" spans="1:16" x14ac:dyDescent="0.35">
      <c r="A1245" t="s">
        <v>1364</v>
      </c>
      <c r="B1245" t="s">
        <v>182</v>
      </c>
      <c r="C1245" t="s">
        <v>26</v>
      </c>
      <c r="D1245" t="s">
        <v>94</v>
      </c>
      <c r="E1245" t="s">
        <v>88</v>
      </c>
      <c r="F1245" t="s">
        <v>10402</v>
      </c>
      <c r="G1245" t="s">
        <v>76</v>
      </c>
      <c r="H1245">
        <v>789</v>
      </c>
      <c r="I1245">
        <v>0.25</v>
      </c>
      <c r="J1245">
        <v>181.47</v>
      </c>
      <c r="K1245" t="s">
        <v>17</v>
      </c>
      <c r="L1245" t="s">
        <v>10884</v>
      </c>
      <c r="M1245" t="s">
        <v>10906</v>
      </c>
      <c r="N1245" t="s">
        <v>10907</v>
      </c>
      <c r="O1245" s="59">
        <f>DATE(Grocery_Sales[[#This Row],[Order Year]],Grocery_Sales[[#This Row],[Order Month]],1)</f>
        <v>42887</v>
      </c>
      <c r="P1245" s="25" t="str">
        <f>TEXT(Grocery_Sales[[#This Row],[Edited/Cleaned Order Date]],"mmm")</f>
        <v>Jun</v>
      </c>
    </row>
    <row r="1246" spans="1:16" x14ac:dyDescent="0.35">
      <c r="A1246" t="s">
        <v>1365</v>
      </c>
      <c r="B1246" t="s">
        <v>139</v>
      </c>
      <c r="C1246" t="s">
        <v>32</v>
      </c>
      <c r="D1246" t="s">
        <v>97</v>
      </c>
      <c r="E1246" t="s">
        <v>38</v>
      </c>
      <c r="F1246" t="s">
        <v>10406</v>
      </c>
      <c r="G1246" t="s">
        <v>76</v>
      </c>
      <c r="H1246">
        <v>1987</v>
      </c>
      <c r="I1246">
        <v>0.32</v>
      </c>
      <c r="J1246">
        <v>397.4</v>
      </c>
      <c r="K1246" t="s">
        <v>17</v>
      </c>
      <c r="L1246" t="s">
        <v>10874</v>
      </c>
      <c r="M1246" t="s">
        <v>10908</v>
      </c>
      <c r="N1246" t="s">
        <v>10903</v>
      </c>
      <c r="O1246" s="59">
        <f>DATE(Grocery_Sales[[#This Row],[Order Year]],Grocery_Sales[[#This Row],[Order Month]],1)</f>
        <v>42278</v>
      </c>
      <c r="P1246" s="25" t="str">
        <f>TEXT(Grocery_Sales[[#This Row],[Edited/Cleaned Order Date]],"mmm")</f>
        <v>Oct</v>
      </c>
    </row>
    <row r="1247" spans="1:16" x14ac:dyDescent="0.35">
      <c r="A1247" t="s">
        <v>1366</v>
      </c>
      <c r="B1247" t="s">
        <v>25</v>
      </c>
      <c r="C1247" t="s">
        <v>58</v>
      </c>
      <c r="D1247" t="s">
        <v>112</v>
      </c>
      <c r="E1247" t="s">
        <v>104</v>
      </c>
      <c r="F1247" s="24">
        <v>43440</v>
      </c>
      <c r="G1247" t="s">
        <v>76</v>
      </c>
      <c r="H1247">
        <v>598</v>
      </c>
      <c r="I1247">
        <v>0.21</v>
      </c>
      <c r="J1247">
        <v>47.84</v>
      </c>
      <c r="K1247" t="s">
        <v>17</v>
      </c>
      <c r="L1247" t="s">
        <v>10873</v>
      </c>
      <c r="M1247" t="s">
        <v>10876</v>
      </c>
      <c r="N1247" t="s">
        <v>10910</v>
      </c>
      <c r="O1247" s="59">
        <f>DATE(Grocery_Sales[[#This Row],[Order Year]],Grocery_Sales[[#This Row],[Order Month]],1)</f>
        <v>43252</v>
      </c>
      <c r="P1247" s="25" t="str">
        <f>TEXT(Grocery_Sales[[#This Row],[Edited/Cleaned Order Date]],"mmm")</f>
        <v>Jun</v>
      </c>
    </row>
    <row r="1248" spans="1:16" x14ac:dyDescent="0.35">
      <c r="A1248" t="s">
        <v>1367</v>
      </c>
      <c r="B1248" t="s">
        <v>57</v>
      </c>
      <c r="C1248" t="s">
        <v>32</v>
      </c>
      <c r="D1248" t="s">
        <v>46</v>
      </c>
      <c r="E1248" t="s">
        <v>72</v>
      </c>
      <c r="F1248" s="24">
        <v>42167</v>
      </c>
      <c r="G1248" t="s">
        <v>76</v>
      </c>
      <c r="H1248">
        <v>1074</v>
      </c>
      <c r="I1248">
        <v>0.17</v>
      </c>
      <c r="J1248">
        <v>193.32</v>
      </c>
      <c r="K1248" t="s">
        <v>17</v>
      </c>
      <c r="L1248" t="s">
        <v>10876</v>
      </c>
      <c r="M1248" t="s">
        <v>10873</v>
      </c>
      <c r="N1248" t="s">
        <v>10897</v>
      </c>
      <c r="O1248" s="59">
        <f>DATE(Grocery_Sales[[#This Row],[Order Year]],Grocery_Sales[[#This Row],[Order Month]],1)</f>
        <v>42339</v>
      </c>
      <c r="P1248" s="25" t="str">
        <f>TEXT(Grocery_Sales[[#This Row],[Edited/Cleaned Order Date]],"mmm")</f>
        <v>Dec</v>
      </c>
    </row>
    <row r="1249" spans="1:16" x14ac:dyDescent="0.35">
      <c r="A1249" t="s">
        <v>1368</v>
      </c>
      <c r="B1249" t="s">
        <v>156</v>
      </c>
      <c r="C1249" t="s">
        <v>63</v>
      </c>
      <c r="D1249" t="s">
        <v>157</v>
      </c>
      <c r="E1249" t="s">
        <v>22</v>
      </c>
      <c r="F1249" s="24">
        <v>43143</v>
      </c>
      <c r="G1249" t="s">
        <v>76</v>
      </c>
      <c r="H1249">
        <v>2038</v>
      </c>
      <c r="I1249">
        <v>0.21</v>
      </c>
      <c r="J1249">
        <v>203.8</v>
      </c>
      <c r="K1249" t="s">
        <v>17</v>
      </c>
      <c r="L1249" t="s">
        <v>10876</v>
      </c>
      <c r="M1249" t="s">
        <v>10886</v>
      </c>
      <c r="N1249" t="s">
        <v>10910</v>
      </c>
      <c r="O1249" s="59">
        <f>DATE(Grocery_Sales[[#This Row],[Order Year]],Grocery_Sales[[#This Row],[Order Month]],1)</f>
        <v>43435</v>
      </c>
      <c r="P1249" s="25" t="str">
        <f>TEXT(Grocery_Sales[[#This Row],[Edited/Cleaned Order Date]],"mmm")</f>
        <v>Dec</v>
      </c>
    </row>
    <row r="1250" spans="1:16" x14ac:dyDescent="0.35">
      <c r="A1250" t="s">
        <v>1369</v>
      </c>
      <c r="B1250" t="s">
        <v>193</v>
      </c>
      <c r="C1250" t="s">
        <v>63</v>
      </c>
      <c r="D1250" t="s">
        <v>87</v>
      </c>
      <c r="E1250" t="s">
        <v>140</v>
      </c>
      <c r="F1250" s="24">
        <v>43262</v>
      </c>
      <c r="G1250" t="s">
        <v>76</v>
      </c>
      <c r="H1250">
        <v>856</v>
      </c>
      <c r="I1250">
        <v>0.17</v>
      </c>
      <c r="J1250">
        <v>316.72000000000003</v>
      </c>
      <c r="K1250" t="s">
        <v>17</v>
      </c>
      <c r="L1250" t="s">
        <v>10872</v>
      </c>
      <c r="M1250" t="s">
        <v>10873</v>
      </c>
      <c r="N1250" t="s">
        <v>10910</v>
      </c>
      <c r="O1250" s="59">
        <f>DATE(Grocery_Sales[[#This Row],[Order Year]],Grocery_Sales[[#This Row],[Order Month]],1)</f>
        <v>43405</v>
      </c>
      <c r="P1250" s="25" t="str">
        <f>TEXT(Grocery_Sales[[#This Row],[Edited/Cleaned Order Date]],"mmm")</f>
        <v>Nov</v>
      </c>
    </row>
    <row r="1251" spans="1:16" x14ac:dyDescent="0.35">
      <c r="A1251" t="s">
        <v>1370</v>
      </c>
      <c r="B1251" t="s">
        <v>78</v>
      </c>
      <c r="C1251" t="s">
        <v>49</v>
      </c>
      <c r="D1251" t="s">
        <v>54</v>
      </c>
      <c r="E1251" t="s">
        <v>43</v>
      </c>
      <c r="F1251" s="24">
        <v>43196</v>
      </c>
      <c r="G1251" t="s">
        <v>76</v>
      </c>
      <c r="H1251">
        <v>976</v>
      </c>
      <c r="I1251">
        <v>0.17</v>
      </c>
      <c r="J1251">
        <v>409.92</v>
      </c>
      <c r="K1251" t="s">
        <v>17</v>
      </c>
      <c r="L1251" t="s">
        <v>10873</v>
      </c>
      <c r="M1251" t="s">
        <v>10875</v>
      </c>
      <c r="N1251" t="s">
        <v>10910</v>
      </c>
      <c r="O1251" s="59">
        <f>DATE(Grocery_Sales[[#This Row],[Order Year]],Grocery_Sales[[#This Row],[Order Month]],1)</f>
        <v>43252</v>
      </c>
      <c r="P1251" s="25" t="str">
        <f>TEXT(Grocery_Sales[[#This Row],[Edited/Cleaned Order Date]],"mmm")</f>
        <v>Jun</v>
      </c>
    </row>
    <row r="1252" spans="1:16" x14ac:dyDescent="0.35">
      <c r="A1252" t="s">
        <v>1371</v>
      </c>
      <c r="B1252" t="s">
        <v>169</v>
      </c>
      <c r="C1252" t="s">
        <v>63</v>
      </c>
      <c r="D1252" t="s">
        <v>87</v>
      </c>
      <c r="E1252" t="s">
        <v>128</v>
      </c>
      <c r="F1252" t="s">
        <v>10407</v>
      </c>
      <c r="G1252" t="s">
        <v>76</v>
      </c>
      <c r="H1252">
        <v>659</v>
      </c>
      <c r="I1252">
        <v>0.28000000000000003</v>
      </c>
      <c r="J1252">
        <v>144.97999999999999</v>
      </c>
      <c r="K1252" t="s">
        <v>17</v>
      </c>
      <c r="L1252" t="s">
        <v>10876</v>
      </c>
      <c r="M1252" t="s">
        <v>10905</v>
      </c>
      <c r="N1252" t="s">
        <v>10903</v>
      </c>
      <c r="O1252" s="59">
        <f>DATE(Grocery_Sales[[#This Row],[Order Year]],Grocery_Sales[[#This Row],[Order Month]],1)</f>
        <v>42339</v>
      </c>
      <c r="P1252" s="25" t="str">
        <f>TEXT(Grocery_Sales[[#This Row],[Edited/Cleaned Order Date]],"mmm")</f>
        <v>Dec</v>
      </c>
    </row>
    <row r="1253" spans="1:16" x14ac:dyDescent="0.35">
      <c r="A1253" t="s">
        <v>1372</v>
      </c>
      <c r="B1253" t="s">
        <v>139</v>
      </c>
      <c r="C1253" t="s">
        <v>26</v>
      </c>
      <c r="D1253" t="s">
        <v>37</v>
      </c>
      <c r="E1253" t="s">
        <v>60</v>
      </c>
      <c r="F1253" t="s">
        <v>10408</v>
      </c>
      <c r="G1253" t="s">
        <v>98</v>
      </c>
      <c r="H1253">
        <v>1530</v>
      </c>
      <c r="I1253">
        <v>0.22</v>
      </c>
      <c r="J1253">
        <v>214.2</v>
      </c>
      <c r="K1253" t="s">
        <v>17</v>
      </c>
      <c r="L1253" t="s">
        <v>10879</v>
      </c>
      <c r="M1253" t="s">
        <v>10912</v>
      </c>
      <c r="N1253" t="s">
        <v>10901</v>
      </c>
      <c r="O1253" s="59">
        <f>DATE(Grocery_Sales[[#This Row],[Order Year]],Grocery_Sales[[#This Row],[Order Month]],1)</f>
        <v>42552</v>
      </c>
      <c r="P1253" s="25" t="str">
        <f>TEXT(Grocery_Sales[[#This Row],[Edited/Cleaned Order Date]],"mmm")</f>
        <v>Jul</v>
      </c>
    </row>
    <row r="1254" spans="1:16" x14ac:dyDescent="0.35">
      <c r="A1254" t="s">
        <v>1373</v>
      </c>
      <c r="B1254" t="s">
        <v>197</v>
      </c>
      <c r="C1254" t="s">
        <v>63</v>
      </c>
      <c r="D1254" t="s">
        <v>87</v>
      </c>
      <c r="E1254" t="s">
        <v>47</v>
      </c>
      <c r="F1254" t="s">
        <v>10409</v>
      </c>
      <c r="G1254" t="s">
        <v>98</v>
      </c>
      <c r="H1254">
        <v>1224</v>
      </c>
      <c r="I1254">
        <v>0.17</v>
      </c>
      <c r="J1254">
        <v>97.92</v>
      </c>
      <c r="K1254" t="s">
        <v>17</v>
      </c>
      <c r="L1254" t="s">
        <v>10880</v>
      </c>
      <c r="M1254" t="s">
        <v>10900</v>
      </c>
      <c r="N1254" t="s">
        <v>10899</v>
      </c>
      <c r="O1254" s="59">
        <f>DATE(Grocery_Sales[[#This Row],[Order Year]],Grocery_Sales[[#This Row],[Order Month]],1)</f>
        <v>43344</v>
      </c>
      <c r="P1254" s="25" t="str">
        <f>TEXT(Grocery_Sales[[#This Row],[Edited/Cleaned Order Date]],"mmm")</f>
        <v>Sep</v>
      </c>
    </row>
    <row r="1255" spans="1:16" x14ac:dyDescent="0.35">
      <c r="A1255" t="s">
        <v>1374</v>
      </c>
      <c r="B1255" t="s">
        <v>116</v>
      </c>
      <c r="C1255" t="s">
        <v>26</v>
      </c>
      <c r="D1255" t="s">
        <v>94</v>
      </c>
      <c r="E1255" t="s">
        <v>55</v>
      </c>
      <c r="F1255" t="s">
        <v>10410</v>
      </c>
      <c r="G1255" t="s">
        <v>98</v>
      </c>
      <c r="H1255">
        <v>1650</v>
      </c>
      <c r="I1255">
        <v>0.34</v>
      </c>
      <c r="J1255">
        <v>346.5</v>
      </c>
      <c r="K1255" t="s">
        <v>17</v>
      </c>
      <c r="L1255" t="s">
        <v>10887</v>
      </c>
      <c r="M1255" t="s">
        <v>10909</v>
      </c>
      <c r="N1255" t="s">
        <v>10907</v>
      </c>
      <c r="O1255" s="59">
        <f>DATE(Grocery_Sales[[#This Row],[Order Year]],Grocery_Sales[[#This Row],[Order Month]],1)</f>
        <v>42795</v>
      </c>
      <c r="P1255" s="25" t="str">
        <f>TEXT(Grocery_Sales[[#This Row],[Edited/Cleaned Order Date]],"mmm")</f>
        <v>Mar</v>
      </c>
    </row>
    <row r="1256" spans="1:16" x14ac:dyDescent="0.35">
      <c r="A1256" t="s">
        <v>1375</v>
      </c>
      <c r="B1256" t="s">
        <v>102</v>
      </c>
      <c r="C1256" t="s">
        <v>20</v>
      </c>
      <c r="D1256" t="s">
        <v>21</v>
      </c>
      <c r="E1256" t="s">
        <v>15</v>
      </c>
      <c r="F1256" t="s">
        <v>10411</v>
      </c>
      <c r="G1256" t="s">
        <v>98</v>
      </c>
      <c r="H1256">
        <v>1109</v>
      </c>
      <c r="I1256">
        <v>0.14000000000000001</v>
      </c>
      <c r="J1256">
        <v>221.8</v>
      </c>
      <c r="K1256" t="s">
        <v>17</v>
      </c>
      <c r="L1256" t="s">
        <v>10884</v>
      </c>
      <c r="M1256" t="s">
        <v>10917</v>
      </c>
      <c r="N1256" t="s">
        <v>10907</v>
      </c>
      <c r="O1256" s="59">
        <f>DATE(Grocery_Sales[[#This Row],[Order Year]],Grocery_Sales[[#This Row],[Order Month]],1)</f>
        <v>42887</v>
      </c>
      <c r="P1256" s="25" t="str">
        <f>TEXT(Grocery_Sales[[#This Row],[Edited/Cleaned Order Date]],"mmm")</f>
        <v>Jun</v>
      </c>
    </row>
    <row r="1257" spans="1:16" x14ac:dyDescent="0.35">
      <c r="A1257" t="s">
        <v>1376</v>
      </c>
      <c r="B1257" t="s">
        <v>12</v>
      </c>
      <c r="C1257" t="s">
        <v>58</v>
      </c>
      <c r="D1257" t="s">
        <v>59</v>
      </c>
      <c r="E1257" t="s">
        <v>123</v>
      </c>
      <c r="F1257" s="24">
        <v>42803</v>
      </c>
      <c r="G1257" t="s">
        <v>98</v>
      </c>
      <c r="H1257">
        <v>929</v>
      </c>
      <c r="I1257">
        <v>0.3</v>
      </c>
      <c r="J1257">
        <v>325.14999999999998</v>
      </c>
      <c r="K1257" t="s">
        <v>17</v>
      </c>
      <c r="L1257" t="s">
        <v>10882</v>
      </c>
      <c r="M1257" t="s">
        <v>10883</v>
      </c>
      <c r="N1257" t="s">
        <v>10895</v>
      </c>
      <c r="O1257" s="59">
        <f>DATE(Grocery_Sales[[#This Row],[Order Year]],Grocery_Sales[[#This Row],[Order Month]],1)</f>
        <v>42979</v>
      </c>
      <c r="P1257" s="25" t="str">
        <f>TEXT(Grocery_Sales[[#This Row],[Edited/Cleaned Order Date]],"mmm")</f>
        <v>Sep</v>
      </c>
    </row>
    <row r="1258" spans="1:16" x14ac:dyDescent="0.35">
      <c r="A1258" t="s">
        <v>1377</v>
      </c>
      <c r="B1258" t="s">
        <v>191</v>
      </c>
      <c r="C1258" t="s">
        <v>63</v>
      </c>
      <c r="D1258" t="s">
        <v>64</v>
      </c>
      <c r="E1258" t="s">
        <v>88</v>
      </c>
      <c r="F1258" t="s">
        <v>10228</v>
      </c>
      <c r="G1258" t="s">
        <v>98</v>
      </c>
      <c r="H1258">
        <v>2074</v>
      </c>
      <c r="I1258">
        <v>0.3</v>
      </c>
      <c r="J1258">
        <v>601.46</v>
      </c>
      <c r="K1258" t="s">
        <v>17</v>
      </c>
      <c r="L1258" t="s">
        <v>10887</v>
      </c>
      <c r="M1258" t="s">
        <v>10918</v>
      </c>
      <c r="N1258" t="s">
        <v>10899</v>
      </c>
      <c r="O1258" s="59">
        <f>DATE(Grocery_Sales[[#This Row],[Order Year]],Grocery_Sales[[#This Row],[Order Month]],1)</f>
        <v>43160</v>
      </c>
      <c r="P1258" s="25" t="str">
        <f>TEXT(Grocery_Sales[[#This Row],[Edited/Cleaned Order Date]],"mmm")</f>
        <v>Mar</v>
      </c>
    </row>
    <row r="1259" spans="1:16" x14ac:dyDescent="0.35">
      <c r="A1259" t="s">
        <v>1378</v>
      </c>
      <c r="B1259" t="s">
        <v>108</v>
      </c>
      <c r="C1259" t="s">
        <v>49</v>
      </c>
      <c r="D1259" t="s">
        <v>205</v>
      </c>
      <c r="E1259" t="s">
        <v>65</v>
      </c>
      <c r="F1259" s="24">
        <v>43324</v>
      </c>
      <c r="G1259" t="s">
        <v>98</v>
      </c>
      <c r="H1259">
        <v>1774</v>
      </c>
      <c r="I1259">
        <v>0.15</v>
      </c>
      <c r="J1259">
        <v>212.88</v>
      </c>
      <c r="K1259" t="s">
        <v>17</v>
      </c>
      <c r="L1259" t="s">
        <v>10876</v>
      </c>
      <c r="M1259" t="s">
        <v>10889</v>
      </c>
      <c r="N1259" t="s">
        <v>10910</v>
      </c>
      <c r="O1259" s="59">
        <f>DATE(Grocery_Sales[[#This Row],[Order Year]],Grocery_Sales[[#This Row],[Order Month]],1)</f>
        <v>43435</v>
      </c>
      <c r="P1259" s="25" t="str">
        <f>TEXT(Grocery_Sales[[#This Row],[Edited/Cleaned Order Date]],"mmm")</f>
        <v>Dec</v>
      </c>
    </row>
    <row r="1260" spans="1:16" x14ac:dyDescent="0.35">
      <c r="A1260" t="s">
        <v>1379</v>
      </c>
      <c r="B1260" t="s">
        <v>146</v>
      </c>
      <c r="C1260" t="s">
        <v>58</v>
      </c>
      <c r="D1260" t="s">
        <v>68</v>
      </c>
      <c r="E1260" t="s">
        <v>166</v>
      </c>
      <c r="F1260" t="s">
        <v>10412</v>
      </c>
      <c r="G1260" t="s">
        <v>98</v>
      </c>
      <c r="H1260">
        <v>2062</v>
      </c>
      <c r="I1260">
        <v>0.15</v>
      </c>
      <c r="J1260">
        <v>144.34</v>
      </c>
      <c r="K1260" t="s">
        <v>17</v>
      </c>
      <c r="L1260" t="s">
        <v>10874</v>
      </c>
      <c r="M1260" t="s">
        <v>10918</v>
      </c>
      <c r="N1260" t="s">
        <v>10903</v>
      </c>
      <c r="O1260" s="59">
        <f>DATE(Grocery_Sales[[#This Row],[Order Year]],Grocery_Sales[[#This Row],[Order Month]],1)</f>
        <v>42278</v>
      </c>
      <c r="P1260" s="25" t="str">
        <f>TEXT(Grocery_Sales[[#This Row],[Edited/Cleaned Order Date]],"mmm")</f>
        <v>Oct</v>
      </c>
    </row>
    <row r="1261" spans="1:16" x14ac:dyDescent="0.35">
      <c r="A1261" t="s">
        <v>1380</v>
      </c>
      <c r="B1261" t="s">
        <v>261</v>
      </c>
      <c r="C1261" t="s">
        <v>20</v>
      </c>
      <c r="D1261" t="s">
        <v>91</v>
      </c>
      <c r="E1261" t="s">
        <v>117</v>
      </c>
      <c r="F1261" t="s">
        <v>10413</v>
      </c>
      <c r="G1261" t="s">
        <v>98</v>
      </c>
      <c r="H1261">
        <v>663</v>
      </c>
      <c r="I1261">
        <v>0.23</v>
      </c>
      <c r="J1261">
        <v>271.83</v>
      </c>
      <c r="K1261" t="s">
        <v>17</v>
      </c>
      <c r="L1261" t="s">
        <v>10872</v>
      </c>
      <c r="M1261" t="s">
        <v>10906</v>
      </c>
      <c r="N1261" t="s">
        <v>10903</v>
      </c>
      <c r="O1261" s="59">
        <f>DATE(Grocery_Sales[[#This Row],[Order Year]],Grocery_Sales[[#This Row],[Order Month]],1)</f>
        <v>42309</v>
      </c>
      <c r="P1261" s="25" t="str">
        <f>TEXT(Grocery_Sales[[#This Row],[Edited/Cleaned Order Date]],"mmm")</f>
        <v>Nov</v>
      </c>
    </row>
    <row r="1262" spans="1:16" x14ac:dyDescent="0.35">
      <c r="A1262" t="s">
        <v>1381</v>
      </c>
      <c r="B1262" t="s">
        <v>83</v>
      </c>
      <c r="C1262" t="s">
        <v>32</v>
      </c>
      <c r="D1262" t="s">
        <v>97</v>
      </c>
      <c r="E1262" t="s">
        <v>15</v>
      </c>
      <c r="F1262" s="24">
        <v>42803</v>
      </c>
      <c r="G1262" t="s">
        <v>98</v>
      </c>
      <c r="H1262">
        <v>2080</v>
      </c>
      <c r="I1262">
        <v>0.17</v>
      </c>
      <c r="J1262">
        <v>145.6</v>
      </c>
      <c r="K1262" t="s">
        <v>17</v>
      </c>
      <c r="L1262" t="s">
        <v>10882</v>
      </c>
      <c r="M1262" t="s">
        <v>10883</v>
      </c>
      <c r="N1262" t="s">
        <v>10895</v>
      </c>
      <c r="O1262" s="59">
        <f>DATE(Grocery_Sales[[#This Row],[Order Year]],Grocery_Sales[[#This Row],[Order Month]],1)</f>
        <v>42979</v>
      </c>
      <c r="P1262" s="25" t="str">
        <f>TEXT(Grocery_Sales[[#This Row],[Edited/Cleaned Order Date]],"mmm")</f>
        <v>Sep</v>
      </c>
    </row>
    <row r="1263" spans="1:16" x14ac:dyDescent="0.35">
      <c r="A1263" t="s">
        <v>1382</v>
      </c>
      <c r="B1263" t="s">
        <v>106</v>
      </c>
      <c r="C1263" t="s">
        <v>20</v>
      </c>
      <c r="D1263" t="s">
        <v>91</v>
      </c>
      <c r="E1263" t="s">
        <v>51</v>
      </c>
      <c r="F1263" t="s">
        <v>10220</v>
      </c>
      <c r="G1263" t="s">
        <v>98</v>
      </c>
      <c r="H1263">
        <v>622</v>
      </c>
      <c r="I1263">
        <v>0.24</v>
      </c>
      <c r="J1263">
        <v>37.32</v>
      </c>
      <c r="K1263" t="s">
        <v>17</v>
      </c>
      <c r="L1263" t="s">
        <v>10880</v>
      </c>
      <c r="M1263" t="s">
        <v>10898</v>
      </c>
      <c r="N1263" t="s">
        <v>10899</v>
      </c>
      <c r="O1263" s="59">
        <f>DATE(Grocery_Sales[[#This Row],[Order Year]],Grocery_Sales[[#This Row],[Order Month]],1)</f>
        <v>43344</v>
      </c>
      <c r="P1263" s="25" t="str">
        <f>TEXT(Grocery_Sales[[#This Row],[Edited/Cleaned Order Date]],"mmm")</f>
        <v>Sep</v>
      </c>
    </row>
    <row r="1264" spans="1:16" x14ac:dyDescent="0.35">
      <c r="A1264" t="s">
        <v>1383</v>
      </c>
      <c r="B1264" t="s">
        <v>25</v>
      </c>
      <c r="C1264" t="s">
        <v>32</v>
      </c>
      <c r="D1264" t="s">
        <v>97</v>
      </c>
      <c r="E1264" t="s">
        <v>84</v>
      </c>
      <c r="F1264" s="24">
        <v>42562</v>
      </c>
      <c r="G1264" t="s">
        <v>98</v>
      </c>
      <c r="H1264">
        <v>2087</v>
      </c>
      <c r="I1264">
        <v>0.16</v>
      </c>
      <c r="J1264">
        <v>166.96</v>
      </c>
      <c r="K1264" t="s">
        <v>17</v>
      </c>
      <c r="L1264" t="s">
        <v>10872</v>
      </c>
      <c r="M1264" t="s">
        <v>10890</v>
      </c>
      <c r="N1264" t="s">
        <v>10896</v>
      </c>
      <c r="O1264" s="59">
        <f>DATE(Grocery_Sales[[#This Row],[Order Year]],Grocery_Sales[[#This Row],[Order Month]],1)</f>
        <v>42675</v>
      </c>
      <c r="P1264" s="25" t="str">
        <f>TEXT(Grocery_Sales[[#This Row],[Edited/Cleaned Order Date]],"mmm")</f>
        <v>Nov</v>
      </c>
    </row>
    <row r="1265" spans="1:16" x14ac:dyDescent="0.35">
      <c r="A1265" t="s">
        <v>1384</v>
      </c>
      <c r="B1265" t="s">
        <v>71</v>
      </c>
      <c r="C1265" t="s">
        <v>58</v>
      </c>
      <c r="D1265" t="s">
        <v>112</v>
      </c>
      <c r="E1265" t="s">
        <v>166</v>
      </c>
      <c r="F1265" t="s">
        <v>10171</v>
      </c>
      <c r="G1265" t="s">
        <v>98</v>
      </c>
      <c r="H1265">
        <v>1536</v>
      </c>
      <c r="I1265">
        <v>0.22</v>
      </c>
      <c r="J1265">
        <v>245.76</v>
      </c>
      <c r="K1265" t="s">
        <v>17</v>
      </c>
      <c r="L1265" t="s">
        <v>10884</v>
      </c>
      <c r="M1265" t="s">
        <v>10913</v>
      </c>
      <c r="N1265" t="s">
        <v>10899</v>
      </c>
      <c r="O1265" s="59">
        <f>DATE(Grocery_Sales[[#This Row],[Order Year]],Grocery_Sales[[#This Row],[Order Month]],1)</f>
        <v>43252</v>
      </c>
      <c r="P1265" s="25" t="str">
        <f>TEXT(Grocery_Sales[[#This Row],[Edited/Cleaned Order Date]],"mmm")</f>
        <v>Jun</v>
      </c>
    </row>
    <row r="1266" spans="1:16" x14ac:dyDescent="0.35">
      <c r="A1266" t="s">
        <v>1385</v>
      </c>
      <c r="B1266" t="s">
        <v>111</v>
      </c>
      <c r="C1266" t="s">
        <v>49</v>
      </c>
      <c r="D1266" t="s">
        <v>54</v>
      </c>
      <c r="E1266" t="s">
        <v>34</v>
      </c>
      <c r="F1266" s="24">
        <v>43254</v>
      </c>
      <c r="G1266" t="s">
        <v>98</v>
      </c>
      <c r="H1266">
        <v>767</v>
      </c>
      <c r="I1266">
        <v>0.31</v>
      </c>
      <c r="J1266">
        <v>222.43</v>
      </c>
      <c r="K1266" t="s">
        <v>17</v>
      </c>
      <c r="L1266" t="s">
        <v>10883</v>
      </c>
      <c r="M1266" t="s">
        <v>10873</v>
      </c>
      <c r="N1266" t="s">
        <v>10910</v>
      </c>
      <c r="O1266" s="59">
        <f>DATE(Grocery_Sales[[#This Row],[Order Year]],Grocery_Sales[[#This Row],[Order Month]],1)</f>
        <v>43160</v>
      </c>
      <c r="P1266" s="25" t="str">
        <f>TEXT(Grocery_Sales[[#This Row],[Edited/Cleaned Order Date]],"mmm")</f>
        <v>Mar</v>
      </c>
    </row>
    <row r="1267" spans="1:16" x14ac:dyDescent="0.35">
      <c r="A1267" t="s">
        <v>1386</v>
      </c>
      <c r="B1267" t="s">
        <v>135</v>
      </c>
      <c r="C1267" t="s">
        <v>63</v>
      </c>
      <c r="D1267" t="s">
        <v>157</v>
      </c>
      <c r="E1267" t="s">
        <v>88</v>
      </c>
      <c r="F1267" t="s">
        <v>10274</v>
      </c>
      <c r="G1267" t="s">
        <v>98</v>
      </c>
      <c r="H1267">
        <v>1888</v>
      </c>
      <c r="I1267">
        <v>0.2</v>
      </c>
      <c r="J1267">
        <v>320.95999999999998</v>
      </c>
      <c r="K1267" t="s">
        <v>17</v>
      </c>
      <c r="L1267" t="s">
        <v>10878</v>
      </c>
      <c r="M1267" t="s">
        <v>10913</v>
      </c>
      <c r="N1267" t="s">
        <v>10901</v>
      </c>
      <c r="O1267" s="59">
        <f>DATE(Grocery_Sales[[#This Row],[Order Year]],Grocery_Sales[[#This Row],[Order Month]],1)</f>
        <v>42583</v>
      </c>
      <c r="P1267" s="25" t="str">
        <f>TEXT(Grocery_Sales[[#This Row],[Edited/Cleaned Order Date]],"mmm")</f>
        <v>Aug</v>
      </c>
    </row>
    <row r="1268" spans="1:16" x14ac:dyDescent="0.35">
      <c r="A1268" t="s">
        <v>1387</v>
      </c>
      <c r="B1268" t="s">
        <v>169</v>
      </c>
      <c r="C1268" t="s">
        <v>49</v>
      </c>
      <c r="D1268" t="s">
        <v>54</v>
      </c>
      <c r="E1268" t="s">
        <v>72</v>
      </c>
      <c r="F1268" t="s">
        <v>10412</v>
      </c>
      <c r="G1268" t="s">
        <v>98</v>
      </c>
      <c r="H1268">
        <v>1504</v>
      </c>
      <c r="I1268">
        <v>0.13</v>
      </c>
      <c r="J1268">
        <v>300.8</v>
      </c>
      <c r="K1268" t="s">
        <v>17</v>
      </c>
      <c r="L1268" t="s">
        <v>10874</v>
      </c>
      <c r="M1268" t="s">
        <v>10918</v>
      </c>
      <c r="N1268" t="s">
        <v>10903</v>
      </c>
      <c r="O1268" s="59">
        <f>DATE(Grocery_Sales[[#This Row],[Order Year]],Grocery_Sales[[#This Row],[Order Month]],1)</f>
        <v>42278</v>
      </c>
      <c r="P1268" s="25" t="str">
        <f>TEXT(Grocery_Sales[[#This Row],[Edited/Cleaned Order Date]],"mmm")</f>
        <v>Oct</v>
      </c>
    </row>
    <row r="1269" spans="1:16" x14ac:dyDescent="0.35">
      <c r="A1269" t="s">
        <v>1388</v>
      </c>
      <c r="B1269" t="s">
        <v>182</v>
      </c>
      <c r="C1269" t="s">
        <v>32</v>
      </c>
      <c r="D1269" t="s">
        <v>46</v>
      </c>
      <c r="E1269" t="s">
        <v>84</v>
      </c>
      <c r="F1269" s="24">
        <v>42747</v>
      </c>
      <c r="G1269" t="s">
        <v>98</v>
      </c>
      <c r="H1269">
        <v>809</v>
      </c>
      <c r="I1269">
        <v>0.2</v>
      </c>
      <c r="J1269">
        <v>137.53</v>
      </c>
      <c r="K1269" t="s">
        <v>17</v>
      </c>
      <c r="L1269" t="s">
        <v>10876</v>
      </c>
      <c r="M1269" t="s">
        <v>10891</v>
      </c>
      <c r="N1269" t="s">
        <v>10895</v>
      </c>
      <c r="O1269" s="59">
        <f>DATE(Grocery_Sales[[#This Row],[Order Year]],Grocery_Sales[[#This Row],[Order Month]],1)</f>
        <v>43070</v>
      </c>
      <c r="P1269" s="25" t="str">
        <f>TEXT(Grocery_Sales[[#This Row],[Edited/Cleaned Order Date]],"mmm")</f>
        <v>Dec</v>
      </c>
    </row>
    <row r="1270" spans="1:16" x14ac:dyDescent="0.35">
      <c r="A1270" t="s">
        <v>1389</v>
      </c>
      <c r="B1270" t="s">
        <v>114</v>
      </c>
      <c r="C1270" t="s">
        <v>49</v>
      </c>
      <c r="D1270" t="s">
        <v>205</v>
      </c>
      <c r="E1270" t="s">
        <v>104</v>
      </c>
      <c r="F1270" t="s">
        <v>10414</v>
      </c>
      <c r="G1270" t="s">
        <v>98</v>
      </c>
      <c r="H1270">
        <v>728</v>
      </c>
      <c r="I1270">
        <v>0.26</v>
      </c>
      <c r="J1270">
        <v>167.44</v>
      </c>
      <c r="K1270" t="s">
        <v>17</v>
      </c>
      <c r="L1270" t="s">
        <v>10880</v>
      </c>
      <c r="M1270" t="s">
        <v>10919</v>
      </c>
      <c r="N1270" t="s">
        <v>10903</v>
      </c>
      <c r="O1270" s="59">
        <f>DATE(Grocery_Sales[[#This Row],[Order Year]],Grocery_Sales[[#This Row],[Order Month]],1)</f>
        <v>42248</v>
      </c>
      <c r="P1270" s="25" t="str">
        <f>TEXT(Grocery_Sales[[#This Row],[Edited/Cleaned Order Date]],"mmm")</f>
        <v>Sep</v>
      </c>
    </row>
    <row r="1271" spans="1:16" x14ac:dyDescent="0.35">
      <c r="A1271" t="s">
        <v>1390</v>
      </c>
      <c r="B1271" t="s">
        <v>12</v>
      </c>
      <c r="C1271" t="s">
        <v>26</v>
      </c>
      <c r="D1271" t="s">
        <v>94</v>
      </c>
      <c r="E1271" t="s">
        <v>38</v>
      </c>
      <c r="F1271" t="s">
        <v>10410</v>
      </c>
      <c r="G1271" t="s">
        <v>98</v>
      </c>
      <c r="H1271">
        <v>737</v>
      </c>
      <c r="I1271">
        <v>0.18</v>
      </c>
      <c r="J1271">
        <v>294.8</v>
      </c>
      <c r="K1271" t="s">
        <v>17</v>
      </c>
      <c r="L1271" t="s">
        <v>10887</v>
      </c>
      <c r="M1271" t="s">
        <v>10909</v>
      </c>
      <c r="N1271" t="s">
        <v>10907</v>
      </c>
      <c r="O1271" s="59">
        <f>DATE(Grocery_Sales[[#This Row],[Order Year]],Grocery_Sales[[#This Row],[Order Month]],1)</f>
        <v>42795</v>
      </c>
      <c r="P1271" s="25" t="str">
        <f>TEXT(Grocery_Sales[[#This Row],[Edited/Cleaned Order Date]],"mmm")</f>
        <v>Mar</v>
      </c>
    </row>
    <row r="1272" spans="1:16" x14ac:dyDescent="0.35">
      <c r="A1272" t="s">
        <v>1391</v>
      </c>
      <c r="B1272" t="s">
        <v>25</v>
      </c>
      <c r="C1272" t="s">
        <v>26</v>
      </c>
      <c r="D1272" t="s">
        <v>201</v>
      </c>
      <c r="E1272" t="s">
        <v>47</v>
      </c>
      <c r="F1272" t="s">
        <v>10412</v>
      </c>
      <c r="G1272" t="s">
        <v>98</v>
      </c>
      <c r="H1272">
        <v>1631</v>
      </c>
      <c r="I1272">
        <v>0.22</v>
      </c>
      <c r="J1272">
        <v>456.68</v>
      </c>
      <c r="K1272" t="s">
        <v>17</v>
      </c>
      <c r="L1272" t="s">
        <v>10874</v>
      </c>
      <c r="M1272" t="s">
        <v>10918</v>
      </c>
      <c r="N1272" t="s">
        <v>10903</v>
      </c>
      <c r="O1272" s="59">
        <f>DATE(Grocery_Sales[[#This Row],[Order Year]],Grocery_Sales[[#This Row],[Order Month]],1)</f>
        <v>42278</v>
      </c>
      <c r="P1272" s="25" t="str">
        <f>TEXT(Grocery_Sales[[#This Row],[Edited/Cleaned Order Date]],"mmm")</f>
        <v>Oct</v>
      </c>
    </row>
    <row r="1273" spans="1:16" x14ac:dyDescent="0.35">
      <c r="A1273" t="s">
        <v>1392</v>
      </c>
      <c r="B1273" t="s">
        <v>71</v>
      </c>
      <c r="C1273" t="s">
        <v>63</v>
      </c>
      <c r="D1273" t="s">
        <v>75</v>
      </c>
      <c r="E1273" t="s">
        <v>123</v>
      </c>
      <c r="F1273" s="24">
        <v>42747</v>
      </c>
      <c r="G1273" t="s">
        <v>98</v>
      </c>
      <c r="H1273">
        <v>2036</v>
      </c>
      <c r="I1273">
        <v>0.22</v>
      </c>
      <c r="J1273">
        <v>101.8</v>
      </c>
      <c r="K1273" t="s">
        <v>17</v>
      </c>
      <c r="L1273" t="s">
        <v>10876</v>
      </c>
      <c r="M1273" t="s">
        <v>10891</v>
      </c>
      <c r="N1273" t="s">
        <v>10895</v>
      </c>
      <c r="O1273" s="59">
        <f>DATE(Grocery_Sales[[#This Row],[Order Year]],Grocery_Sales[[#This Row],[Order Month]],1)</f>
        <v>43070</v>
      </c>
      <c r="P1273" s="25" t="str">
        <f>TEXT(Grocery_Sales[[#This Row],[Edited/Cleaned Order Date]],"mmm")</f>
        <v>Dec</v>
      </c>
    </row>
    <row r="1274" spans="1:16" x14ac:dyDescent="0.35">
      <c r="A1274" t="s">
        <v>1393</v>
      </c>
      <c r="B1274" t="s">
        <v>108</v>
      </c>
      <c r="C1274" t="s">
        <v>32</v>
      </c>
      <c r="D1274" t="s">
        <v>97</v>
      </c>
      <c r="E1274" t="s">
        <v>69</v>
      </c>
      <c r="F1274" s="24">
        <v>43439</v>
      </c>
      <c r="G1274" t="s">
        <v>98</v>
      </c>
      <c r="H1274">
        <v>1033</v>
      </c>
      <c r="I1274">
        <v>0.27</v>
      </c>
      <c r="J1274">
        <v>392.54</v>
      </c>
      <c r="K1274" t="s">
        <v>17</v>
      </c>
      <c r="L1274" t="s">
        <v>10888</v>
      </c>
      <c r="M1274" t="s">
        <v>10876</v>
      </c>
      <c r="N1274" t="s">
        <v>10910</v>
      </c>
      <c r="O1274" s="59">
        <f>DATE(Grocery_Sales[[#This Row],[Order Year]],Grocery_Sales[[#This Row],[Order Month]],1)</f>
        <v>43221</v>
      </c>
      <c r="P1274" s="25" t="str">
        <f>TEXT(Grocery_Sales[[#This Row],[Edited/Cleaned Order Date]],"mmm")</f>
        <v>May</v>
      </c>
    </row>
    <row r="1275" spans="1:16" x14ac:dyDescent="0.35">
      <c r="A1275" t="s">
        <v>1394</v>
      </c>
      <c r="B1275" t="s">
        <v>151</v>
      </c>
      <c r="C1275" t="s">
        <v>13</v>
      </c>
      <c r="D1275" t="s">
        <v>79</v>
      </c>
      <c r="E1275" t="s">
        <v>104</v>
      </c>
      <c r="F1275" s="24">
        <v>43109</v>
      </c>
      <c r="G1275" t="s">
        <v>98</v>
      </c>
      <c r="H1275">
        <v>832</v>
      </c>
      <c r="I1275">
        <v>0.13</v>
      </c>
      <c r="J1275">
        <v>158.08000000000001</v>
      </c>
      <c r="K1275" t="s">
        <v>17</v>
      </c>
      <c r="L1275" t="s">
        <v>10882</v>
      </c>
      <c r="M1275" t="s">
        <v>10891</v>
      </c>
      <c r="N1275" t="s">
        <v>10910</v>
      </c>
      <c r="O1275" s="59">
        <f>DATE(Grocery_Sales[[#This Row],[Order Year]],Grocery_Sales[[#This Row],[Order Month]],1)</f>
        <v>43344</v>
      </c>
      <c r="P1275" s="25" t="str">
        <f>TEXT(Grocery_Sales[[#This Row],[Edited/Cleaned Order Date]],"mmm")</f>
        <v>Sep</v>
      </c>
    </row>
    <row r="1276" spans="1:16" x14ac:dyDescent="0.35">
      <c r="A1276" t="s">
        <v>1395</v>
      </c>
      <c r="B1276" t="s">
        <v>67</v>
      </c>
      <c r="C1276" t="s">
        <v>63</v>
      </c>
      <c r="D1276" t="s">
        <v>157</v>
      </c>
      <c r="E1276" t="s">
        <v>65</v>
      </c>
      <c r="F1276" t="s">
        <v>10238</v>
      </c>
      <c r="G1276" t="s">
        <v>98</v>
      </c>
      <c r="H1276">
        <v>2397</v>
      </c>
      <c r="I1276">
        <v>0.27</v>
      </c>
      <c r="J1276">
        <v>1006.74</v>
      </c>
      <c r="K1276" t="s">
        <v>17</v>
      </c>
      <c r="L1276" t="s">
        <v>10872</v>
      </c>
      <c r="M1276" t="s">
        <v>10916</v>
      </c>
      <c r="N1276" t="s">
        <v>10899</v>
      </c>
      <c r="O1276" s="59">
        <f>DATE(Grocery_Sales[[#This Row],[Order Year]],Grocery_Sales[[#This Row],[Order Month]],1)</f>
        <v>43405</v>
      </c>
      <c r="P1276" s="25" t="str">
        <f>TEXT(Grocery_Sales[[#This Row],[Edited/Cleaned Order Date]],"mmm")</f>
        <v>Nov</v>
      </c>
    </row>
    <row r="1277" spans="1:16" x14ac:dyDescent="0.35">
      <c r="A1277" t="s">
        <v>1396</v>
      </c>
      <c r="B1277" t="s">
        <v>57</v>
      </c>
      <c r="C1277" t="s">
        <v>13</v>
      </c>
      <c r="D1277" t="s">
        <v>79</v>
      </c>
      <c r="E1277" t="s">
        <v>47</v>
      </c>
      <c r="F1277" s="24">
        <v>43231</v>
      </c>
      <c r="G1277" t="s">
        <v>98</v>
      </c>
      <c r="H1277">
        <v>1659</v>
      </c>
      <c r="I1277">
        <v>0.14000000000000001</v>
      </c>
      <c r="J1277">
        <v>547.47</v>
      </c>
      <c r="K1277" t="s">
        <v>17</v>
      </c>
      <c r="L1277" t="s">
        <v>10872</v>
      </c>
      <c r="M1277" t="s">
        <v>10888</v>
      </c>
      <c r="N1277" t="s">
        <v>10910</v>
      </c>
      <c r="O1277" s="59">
        <f>DATE(Grocery_Sales[[#This Row],[Order Year]],Grocery_Sales[[#This Row],[Order Month]],1)</f>
        <v>43405</v>
      </c>
      <c r="P1277" s="25" t="str">
        <f>TEXT(Grocery_Sales[[#This Row],[Edited/Cleaned Order Date]],"mmm")</f>
        <v>Nov</v>
      </c>
    </row>
    <row r="1278" spans="1:16" x14ac:dyDescent="0.35">
      <c r="A1278" t="s">
        <v>1397</v>
      </c>
      <c r="B1278" t="s">
        <v>156</v>
      </c>
      <c r="C1278" t="s">
        <v>49</v>
      </c>
      <c r="D1278" t="s">
        <v>50</v>
      </c>
      <c r="E1278" t="s">
        <v>47</v>
      </c>
      <c r="F1278" t="s">
        <v>10171</v>
      </c>
      <c r="G1278" t="s">
        <v>98</v>
      </c>
      <c r="H1278">
        <v>959</v>
      </c>
      <c r="I1278">
        <v>0.31</v>
      </c>
      <c r="J1278">
        <v>402.78</v>
      </c>
      <c r="K1278" t="s">
        <v>17</v>
      </c>
      <c r="L1278" t="s">
        <v>10884</v>
      </c>
      <c r="M1278" t="s">
        <v>10913</v>
      </c>
      <c r="N1278" t="s">
        <v>10899</v>
      </c>
      <c r="O1278" s="59">
        <f>DATE(Grocery_Sales[[#This Row],[Order Year]],Grocery_Sales[[#This Row],[Order Month]],1)</f>
        <v>43252</v>
      </c>
      <c r="P1278" s="25" t="str">
        <f>TEXT(Grocery_Sales[[#This Row],[Edited/Cleaned Order Date]],"mmm")</f>
        <v>Jun</v>
      </c>
    </row>
    <row r="1279" spans="1:16" x14ac:dyDescent="0.35">
      <c r="A1279" t="s">
        <v>1398</v>
      </c>
      <c r="B1279" t="s">
        <v>191</v>
      </c>
      <c r="C1279" t="s">
        <v>58</v>
      </c>
      <c r="D1279" t="s">
        <v>59</v>
      </c>
      <c r="E1279" t="s">
        <v>28</v>
      </c>
      <c r="F1279" s="24">
        <v>43231</v>
      </c>
      <c r="G1279" t="s">
        <v>98</v>
      </c>
      <c r="H1279">
        <v>2348</v>
      </c>
      <c r="I1279">
        <v>0.24</v>
      </c>
      <c r="J1279">
        <v>469.6</v>
      </c>
      <c r="K1279" t="s">
        <v>17</v>
      </c>
      <c r="L1279" t="s">
        <v>10872</v>
      </c>
      <c r="M1279" t="s">
        <v>10888</v>
      </c>
      <c r="N1279" t="s">
        <v>10910</v>
      </c>
      <c r="O1279" s="59">
        <f>DATE(Grocery_Sales[[#This Row],[Order Year]],Grocery_Sales[[#This Row],[Order Month]],1)</f>
        <v>43405</v>
      </c>
      <c r="P1279" s="25" t="str">
        <f>TEXT(Grocery_Sales[[#This Row],[Edited/Cleaned Order Date]],"mmm")</f>
        <v>Nov</v>
      </c>
    </row>
    <row r="1280" spans="1:16" x14ac:dyDescent="0.35">
      <c r="A1280" t="s">
        <v>1399</v>
      </c>
      <c r="B1280" t="s">
        <v>83</v>
      </c>
      <c r="C1280" t="s">
        <v>32</v>
      </c>
      <c r="D1280" t="s">
        <v>153</v>
      </c>
      <c r="E1280" t="s">
        <v>128</v>
      </c>
      <c r="F1280" s="24">
        <v>42502</v>
      </c>
      <c r="G1280" t="s">
        <v>98</v>
      </c>
      <c r="H1280">
        <v>815</v>
      </c>
      <c r="I1280">
        <v>0.2</v>
      </c>
      <c r="J1280">
        <v>244.5</v>
      </c>
      <c r="K1280" t="s">
        <v>17</v>
      </c>
      <c r="L1280" t="s">
        <v>10876</v>
      </c>
      <c r="M1280" t="s">
        <v>10888</v>
      </c>
      <c r="N1280" t="s">
        <v>10896</v>
      </c>
      <c r="O1280" s="59">
        <f>DATE(Grocery_Sales[[#This Row],[Order Year]],Grocery_Sales[[#This Row],[Order Month]],1)</f>
        <v>42705</v>
      </c>
      <c r="P1280" s="25" t="str">
        <f>TEXT(Grocery_Sales[[#This Row],[Edited/Cleaned Order Date]],"mmm")</f>
        <v>Dec</v>
      </c>
    </row>
    <row r="1281" spans="1:16" x14ac:dyDescent="0.35">
      <c r="A1281" t="s">
        <v>1400</v>
      </c>
      <c r="B1281" t="s">
        <v>74</v>
      </c>
      <c r="C1281" t="s">
        <v>32</v>
      </c>
      <c r="D1281" t="s">
        <v>46</v>
      </c>
      <c r="E1281" t="s">
        <v>143</v>
      </c>
      <c r="F1281" s="24">
        <v>42380</v>
      </c>
      <c r="G1281" t="s">
        <v>98</v>
      </c>
      <c r="H1281">
        <v>2417</v>
      </c>
      <c r="I1281">
        <v>0.24</v>
      </c>
      <c r="J1281">
        <v>314.20999999999998</v>
      </c>
      <c r="K1281" t="s">
        <v>17</v>
      </c>
      <c r="L1281" t="s">
        <v>10872</v>
      </c>
      <c r="M1281" t="s">
        <v>10891</v>
      </c>
      <c r="N1281" t="s">
        <v>10896</v>
      </c>
      <c r="O1281" s="59">
        <f>DATE(Grocery_Sales[[#This Row],[Order Year]],Grocery_Sales[[#This Row],[Order Month]],1)</f>
        <v>42675</v>
      </c>
      <c r="P1281" s="25" t="str">
        <f>TEXT(Grocery_Sales[[#This Row],[Edited/Cleaned Order Date]],"mmm")</f>
        <v>Nov</v>
      </c>
    </row>
    <row r="1282" spans="1:16" x14ac:dyDescent="0.35">
      <c r="A1282" t="s">
        <v>1401</v>
      </c>
      <c r="B1282" t="s">
        <v>45</v>
      </c>
      <c r="C1282" t="s">
        <v>58</v>
      </c>
      <c r="D1282" t="s">
        <v>68</v>
      </c>
      <c r="E1282" t="s">
        <v>34</v>
      </c>
      <c r="F1282" t="s">
        <v>10415</v>
      </c>
      <c r="G1282" t="s">
        <v>98</v>
      </c>
      <c r="H1282">
        <v>1628</v>
      </c>
      <c r="I1282">
        <v>0.21</v>
      </c>
      <c r="J1282">
        <v>374.44</v>
      </c>
      <c r="K1282" t="s">
        <v>17</v>
      </c>
      <c r="L1282" t="s">
        <v>10879</v>
      </c>
      <c r="M1282" t="s">
        <v>10898</v>
      </c>
      <c r="N1282" t="s">
        <v>10899</v>
      </c>
      <c r="O1282" s="59">
        <f>DATE(Grocery_Sales[[#This Row],[Order Year]],Grocery_Sales[[#This Row],[Order Month]],1)</f>
        <v>43282</v>
      </c>
      <c r="P1282" s="25" t="str">
        <f>TEXT(Grocery_Sales[[#This Row],[Edited/Cleaned Order Date]],"mmm")</f>
        <v>Jul</v>
      </c>
    </row>
    <row r="1283" spans="1:16" x14ac:dyDescent="0.35">
      <c r="A1283" t="s">
        <v>1402</v>
      </c>
      <c r="B1283" t="s">
        <v>146</v>
      </c>
      <c r="C1283" t="s">
        <v>58</v>
      </c>
      <c r="D1283" t="s">
        <v>68</v>
      </c>
      <c r="E1283" t="s">
        <v>34</v>
      </c>
      <c r="F1283" s="24">
        <v>42347</v>
      </c>
      <c r="G1283" t="s">
        <v>98</v>
      </c>
      <c r="H1283">
        <v>2083</v>
      </c>
      <c r="I1283">
        <v>0.16</v>
      </c>
      <c r="J1283">
        <v>770.71</v>
      </c>
      <c r="K1283" t="s">
        <v>17</v>
      </c>
      <c r="L1283" t="s">
        <v>10882</v>
      </c>
      <c r="M1283" t="s">
        <v>10876</v>
      </c>
      <c r="N1283" t="s">
        <v>10897</v>
      </c>
      <c r="O1283" s="59">
        <f>DATE(Grocery_Sales[[#This Row],[Order Year]],Grocery_Sales[[#This Row],[Order Month]],1)</f>
        <v>42248</v>
      </c>
      <c r="P1283" s="25" t="str">
        <f>TEXT(Grocery_Sales[[#This Row],[Edited/Cleaned Order Date]],"mmm")</f>
        <v>Sep</v>
      </c>
    </row>
    <row r="1284" spans="1:16" x14ac:dyDescent="0.35">
      <c r="A1284" t="s">
        <v>1403</v>
      </c>
      <c r="B1284" t="s">
        <v>40</v>
      </c>
      <c r="C1284" t="s">
        <v>58</v>
      </c>
      <c r="D1284" t="s">
        <v>59</v>
      </c>
      <c r="E1284" t="s">
        <v>15</v>
      </c>
      <c r="F1284" s="24">
        <v>42472</v>
      </c>
      <c r="G1284" t="s">
        <v>98</v>
      </c>
      <c r="H1284">
        <v>2201</v>
      </c>
      <c r="I1284">
        <v>0.32</v>
      </c>
      <c r="J1284">
        <v>814.37</v>
      </c>
      <c r="K1284" t="s">
        <v>17</v>
      </c>
      <c r="L1284" t="s">
        <v>10876</v>
      </c>
      <c r="M1284" t="s">
        <v>10875</v>
      </c>
      <c r="N1284" t="s">
        <v>10896</v>
      </c>
      <c r="O1284" s="59">
        <f>DATE(Grocery_Sales[[#This Row],[Order Year]],Grocery_Sales[[#This Row],[Order Month]],1)</f>
        <v>42705</v>
      </c>
      <c r="P1284" s="25" t="str">
        <f>TEXT(Grocery_Sales[[#This Row],[Edited/Cleaned Order Date]],"mmm")</f>
        <v>Dec</v>
      </c>
    </row>
    <row r="1285" spans="1:16" x14ac:dyDescent="0.35">
      <c r="A1285" t="s">
        <v>1404</v>
      </c>
      <c r="B1285" t="s">
        <v>86</v>
      </c>
      <c r="C1285" t="s">
        <v>26</v>
      </c>
      <c r="D1285" t="s">
        <v>37</v>
      </c>
      <c r="E1285" t="s">
        <v>149</v>
      </c>
      <c r="F1285" t="s">
        <v>10416</v>
      </c>
      <c r="G1285" t="s">
        <v>98</v>
      </c>
      <c r="H1285">
        <v>1203</v>
      </c>
      <c r="I1285">
        <v>0.27</v>
      </c>
      <c r="J1285">
        <v>168.42</v>
      </c>
      <c r="K1285" t="s">
        <v>17</v>
      </c>
      <c r="L1285" t="s">
        <v>10879</v>
      </c>
      <c r="M1285" t="s">
        <v>10902</v>
      </c>
      <c r="N1285" t="s">
        <v>10901</v>
      </c>
      <c r="O1285" s="59">
        <f>DATE(Grocery_Sales[[#This Row],[Order Year]],Grocery_Sales[[#This Row],[Order Month]],1)</f>
        <v>42552</v>
      </c>
      <c r="P1285" s="25" t="str">
        <f>TEXT(Grocery_Sales[[#This Row],[Edited/Cleaned Order Date]],"mmm")</f>
        <v>Jul</v>
      </c>
    </row>
    <row r="1286" spans="1:16" x14ac:dyDescent="0.35">
      <c r="A1286" t="s">
        <v>1405</v>
      </c>
      <c r="B1286" t="s">
        <v>263</v>
      </c>
      <c r="C1286" t="s">
        <v>63</v>
      </c>
      <c r="D1286" t="s">
        <v>157</v>
      </c>
      <c r="E1286" t="s">
        <v>69</v>
      </c>
      <c r="F1286" t="s">
        <v>10417</v>
      </c>
      <c r="G1286" t="s">
        <v>98</v>
      </c>
      <c r="H1286">
        <v>2250</v>
      </c>
      <c r="I1286">
        <v>0.35</v>
      </c>
      <c r="J1286">
        <v>922.5</v>
      </c>
      <c r="K1286" t="s">
        <v>17</v>
      </c>
      <c r="L1286" t="s">
        <v>10884</v>
      </c>
      <c r="M1286" t="s">
        <v>10906</v>
      </c>
      <c r="N1286" t="s">
        <v>10899</v>
      </c>
      <c r="O1286" s="59">
        <f>DATE(Grocery_Sales[[#This Row],[Order Year]],Grocery_Sales[[#This Row],[Order Month]],1)</f>
        <v>43252</v>
      </c>
      <c r="P1286" s="25" t="str">
        <f>TEXT(Grocery_Sales[[#This Row],[Edited/Cleaned Order Date]],"mmm")</f>
        <v>Jun</v>
      </c>
    </row>
    <row r="1287" spans="1:16" x14ac:dyDescent="0.35">
      <c r="A1287" t="s">
        <v>1406</v>
      </c>
      <c r="B1287" t="s">
        <v>19</v>
      </c>
      <c r="C1287" t="s">
        <v>13</v>
      </c>
      <c r="D1287" t="s">
        <v>14</v>
      </c>
      <c r="E1287" t="s">
        <v>163</v>
      </c>
      <c r="F1287" s="24">
        <v>42016</v>
      </c>
      <c r="G1287" t="s">
        <v>98</v>
      </c>
      <c r="H1287">
        <v>1098</v>
      </c>
      <c r="I1287">
        <v>0.17</v>
      </c>
      <c r="J1287">
        <v>428.22</v>
      </c>
      <c r="K1287" t="s">
        <v>17</v>
      </c>
      <c r="L1287" t="s">
        <v>10876</v>
      </c>
      <c r="M1287" t="s">
        <v>10891</v>
      </c>
      <c r="N1287" t="s">
        <v>10897</v>
      </c>
      <c r="O1287" s="59">
        <f>DATE(Grocery_Sales[[#This Row],[Order Year]],Grocery_Sales[[#This Row],[Order Month]],1)</f>
        <v>42339</v>
      </c>
      <c r="P1287" s="25" t="str">
        <f>TEXT(Grocery_Sales[[#This Row],[Edited/Cleaned Order Date]],"mmm")</f>
        <v>Dec</v>
      </c>
    </row>
    <row r="1288" spans="1:16" x14ac:dyDescent="0.35">
      <c r="A1288" t="s">
        <v>1407</v>
      </c>
      <c r="B1288" t="s">
        <v>106</v>
      </c>
      <c r="C1288" t="s">
        <v>26</v>
      </c>
      <c r="D1288" t="s">
        <v>94</v>
      </c>
      <c r="E1288" t="s">
        <v>38</v>
      </c>
      <c r="F1288" t="s">
        <v>10418</v>
      </c>
      <c r="G1288" t="s">
        <v>98</v>
      </c>
      <c r="H1288">
        <v>1717</v>
      </c>
      <c r="I1288">
        <v>0.22</v>
      </c>
      <c r="J1288">
        <v>652.46</v>
      </c>
      <c r="K1288" t="s">
        <v>17</v>
      </c>
      <c r="L1288" t="s">
        <v>10887</v>
      </c>
      <c r="M1288" t="s">
        <v>10904</v>
      </c>
      <c r="N1288" t="s">
        <v>10899</v>
      </c>
      <c r="O1288" s="59">
        <f>DATE(Grocery_Sales[[#This Row],[Order Year]],Grocery_Sales[[#This Row],[Order Month]],1)</f>
        <v>43160</v>
      </c>
      <c r="P1288" s="25" t="str">
        <f>TEXT(Grocery_Sales[[#This Row],[Edited/Cleaned Order Date]],"mmm")</f>
        <v>Mar</v>
      </c>
    </row>
    <row r="1289" spans="1:16" x14ac:dyDescent="0.35">
      <c r="A1289" t="s">
        <v>1408</v>
      </c>
      <c r="B1289" t="s">
        <v>191</v>
      </c>
      <c r="C1289" t="s">
        <v>58</v>
      </c>
      <c r="D1289" t="s">
        <v>112</v>
      </c>
      <c r="E1289" t="s">
        <v>69</v>
      </c>
      <c r="F1289" s="24">
        <v>42743</v>
      </c>
      <c r="G1289" t="s">
        <v>98</v>
      </c>
      <c r="H1289">
        <v>1368</v>
      </c>
      <c r="I1289">
        <v>0.16</v>
      </c>
      <c r="J1289">
        <v>300.95999999999998</v>
      </c>
      <c r="K1289" t="s">
        <v>17</v>
      </c>
      <c r="L1289" t="s">
        <v>10889</v>
      </c>
      <c r="M1289" t="s">
        <v>10891</v>
      </c>
      <c r="N1289" t="s">
        <v>10895</v>
      </c>
      <c r="O1289" s="59">
        <f>DATE(Grocery_Sales[[#This Row],[Order Year]],Grocery_Sales[[#This Row],[Order Month]],1)</f>
        <v>42948</v>
      </c>
      <c r="P1289" s="25" t="str">
        <f>TEXT(Grocery_Sales[[#This Row],[Edited/Cleaned Order Date]],"mmm")</f>
        <v>Aug</v>
      </c>
    </row>
    <row r="1290" spans="1:16" x14ac:dyDescent="0.35">
      <c r="A1290" t="s">
        <v>1409</v>
      </c>
      <c r="B1290" t="s">
        <v>57</v>
      </c>
      <c r="C1290" t="s">
        <v>13</v>
      </c>
      <c r="D1290" t="s">
        <v>14</v>
      </c>
      <c r="E1290" t="s">
        <v>166</v>
      </c>
      <c r="F1290" t="s">
        <v>10419</v>
      </c>
      <c r="G1290" t="s">
        <v>98</v>
      </c>
      <c r="H1290">
        <v>1296</v>
      </c>
      <c r="I1290">
        <v>0.22</v>
      </c>
      <c r="J1290">
        <v>336.96</v>
      </c>
      <c r="K1290" t="s">
        <v>17</v>
      </c>
      <c r="L1290" t="s">
        <v>10881</v>
      </c>
      <c r="M1290" t="s">
        <v>10909</v>
      </c>
      <c r="N1290" t="s">
        <v>10899</v>
      </c>
      <c r="O1290" s="59">
        <f>DATE(Grocery_Sales[[#This Row],[Order Year]],Grocery_Sales[[#This Row],[Order Month]],1)</f>
        <v>43101</v>
      </c>
      <c r="P1290" s="25" t="str">
        <f>TEXT(Grocery_Sales[[#This Row],[Edited/Cleaned Order Date]],"mmm")</f>
        <v>Jan</v>
      </c>
    </row>
    <row r="1291" spans="1:16" x14ac:dyDescent="0.35">
      <c r="A1291" t="s">
        <v>1410</v>
      </c>
      <c r="B1291" t="s">
        <v>191</v>
      </c>
      <c r="C1291" t="s">
        <v>26</v>
      </c>
      <c r="D1291" t="s">
        <v>37</v>
      </c>
      <c r="E1291" t="s">
        <v>65</v>
      </c>
      <c r="F1291" s="24">
        <v>42895</v>
      </c>
      <c r="G1291" t="s">
        <v>98</v>
      </c>
      <c r="H1291">
        <v>525</v>
      </c>
      <c r="I1291">
        <v>0.31</v>
      </c>
      <c r="J1291">
        <v>99.75</v>
      </c>
      <c r="K1291" t="s">
        <v>17</v>
      </c>
      <c r="L1291" t="s">
        <v>10882</v>
      </c>
      <c r="M1291" t="s">
        <v>10873</v>
      </c>
      <c r="N1291" t="s">
        <v>10895</v>
      </c>
      <c r="O1291" s="59">
        <f>DATE(Grocery_Sales[[#This Row],[Order Year]],Grocery_Sales[[#This Row],[Order Month]],1)</f>
        <v>42979</v>
      </c>
      <c r="P1291" s="25" t="str">
        <f>TEXT(Grocery_Sales[[#This Row],[Edited/Cleaned Order Date]],"mmm")</f>
        <v>Sep</v>
      </c>
    </row>
    <row r="1292" spans="1:16" x14ac:dyDescent="0.35">
      <c r="A1292" t="s">
        <v>1411</v>
      </c>
      <c r="B1292" t="s">
        <v>45</v>
      </c>
      <c r="C1292" t="s">
        <v>63</v>
      </c>
      <c r="D1292" t="s">
        <v>87</v>
      </c>
      <c r="E1292" t="s">
        <v>43</v>
      </c>
      <c r="F1292" t="s">
        <v>10420</v>
      </c>
      <c r="G1292" t="s">
        <v>98</v>
      </c>
      <c r="H1292">
        <v>635</v>
      </c>
      <c r="I1292">
        <v>0.14000000000000001</v>
      </c>
      <c r="J1292">
        <v>146.05000000000001</v>
      </c>
      <c r="K1292" t="s">
        <v>17</v>
      </c>
      <c r="L1292" t="s">
        <v>10877</v>
      </c>
      <c r="M1292" t="s">
        <v>10912</v>
      </c>
      <c r="N1292" t="s">
        <v>10903</v>
      </c>
      <c r="O1292" s="59">
        <f>DATE(Grocery_Sales[[#This Row],[Order Year]],Grocery_Sales[[#This Row],[Order Month]],1)</f>
        <v>42125</v>
      </c>
      <c r="P1292" s="25" t="str">
        <f>TEXT(Grocery_Sales[[#This Row],[Edited/Cleaned Order Date]],"mmm")</f>
        <v>May</v>
      </c>
    </row>
    <row r="1293" spans="1:16" x14ac:dyDescent="0.35">
      <c r="A1293" t="s">
        <v>1412</v>
      </c>
      <c r="B1293" t="s">
        <v>146</v>
      </c>
      <c r="C1293" t="s">
        <v>63</v>
      </c>
      <c r="D1293" t="s">
        <v>75</v>
      </c>
      <c r="E1293" t="s">
        <v>72</v>
      </c>
      <c r="F1293" t="s">
        <v>10421</v>
      </c>
      <c r="G1293" t="s">
        <v>98</v>
      </c>
      <c r="H1293">
        <v>2097</v>
      </c>
      <c r="I1293">
        <v>0.24</v>
      </c>
      <c r="J1293">
        <v>880.74</v>
      </c>
      <c r="K1293" t="s">
        <v>17</v>
      </c>
      <c r="L1293" t="s">
        <v>10876</v>
      </c>
      <c r="M1293" t="s">
        <v>10904</v>
      </c>
      <c r="N1293" t="s">
        <v>10903</v>
      </c>
      <c r="O1293" s="59">
        <f>DATE(Grocery_Sales[[#This Row],[Order Year]],Grocery_Sales[[#This Row],[Order Month]],1)</f>
        <v>42339</v>
      </c>
      <c r="P1293" s="25" t="str">
        <f>TEXT(Grocery_Sales[[#This Row],[Edited/Cleaned Order Date]],"mmm")</f>
        <v>Dec</v>
      </c>
    </row>
    <row r="1294" spans="1:16" x14ac:dyDescent="0.35">
      <c r="A1294" t="s">
        <v>1413</v>
      </c>
      <c r="B1294" t="s">
        <v>139</v>
      </c>
      <c r="C1294" t="s">
        <v>32</v>
      </c>
      <c r="D1294" t="s">
        <v>46</v>
      </c>
      <c r="E1294" t="s">
        <v>140</v>
      </c>
      <c r="F1294" t="s">
        <v>10357</v>
      </c>
      <c r="G1294" t="s">
        <v>98</v>
      </c>
      <c r="H1294">
        <v>1505</v>
      </c>
      <c r="I1294">
        <v>0.27</v>
      </c>
      <c r="J1294">
        <v>346.15</v>
      </c>
      <c r="K1294" t="s">
        <v>17</v>
      </c>
      <c r="L1294" t="s">
        <v>10872</v>
      </c>
      <c r="M1294" t="s">
        <v>10915</v>
      </c>
      <c r="N1294" t="s">
        <v>10907</v>
      </c>
      <c r="O1294" s="59">
        <f>DATE(Grocery_Sales[[#This Row],[Order Year]],Grocery_Sales[[#This Row],[Order Month]],1)</f>
        <v>43040</v>
      </c>
      <c r="P1294" s="25" t="str">
        <f>TEXT(Grocery_Sales[[#This Row],[Edited/Cleaned Order Date]],"mmm")</f>
        <v>Nov</v>
      </c>
    </row>
    <row r="1295" spans="1:16" x14ac:dyDescent="0.35">
      <c r="A1295" t="s">
        <v>1414</v>
      </c>
      <c r="B1295" t="s">
        <v>36</v>
      </c>
      <c r="C1295" t="s">
        <v>58</v>
      </c>
      <c r="D1295" t="s">
        <v>68</v>
      </c>
      <c r="E1295" t="s">
        <v>104</v>
      </c>
      <c r="F1295" s="24">
        <v>42256</v>
      </c>
      <c r="G1295" t="s">
        <v>98</v>
      </c>
      <c r="H1295">
        <v>2057</v>
      </c>
      <c r="I1295">
        <v>0.17</v>
      </c>
      <c r="J1295">
        <v>143.99</v>
      </c>
      <c r="K1295" t="s">
        <v>17</v>
      </c>
      <c r="L1295" t="s">
        <v>10882</v>
      </c>
      <c r="M1295" t="s">
        <v>10882</v>
      </c>
      <c r="N1295" t="s">
        <v>10897</v>
      </c>
      <c r="O1295" s="59">
        <f>DATE(Grocery_Sales[[#This Row],[Order Year]],Grocery_Sales[[#This Row],[Order Month]],1)</f>
        <v>42248</v>
      </c>
      <c r="P1295" s="25" t="str">
        <f>TEXT(Grocery_Sales[[#This Row],[Edited/Cleaned Order Date]],"mmm")</f>
        <v>Sep</v>
      </c>
    </row>
    <row r="1296" spans="1:16" x14ac:dyDescent="0.35">
      <c r="A1296" t="s">
        <v>1415</v>
      </c>
      <c r="B1296" t="s">
        <v>182</v>
      </c>
      <c r="C1296" t="s">
        <v>63</v>
      </c>
      <c r="D1296" t="s">
        <v>87</v>
      </c>
      <c r="E1296" t="s">
        <v>88</v>
      </c>
      <c r="F1296" t="s">
        <v>10422</v>
      </c>
      <c r="G1296" t="s">
        <v>98</v>
      </c>
      <c r="H1296">
        <v>1510</v>
      </c>
      <c r="I1296">
        <v>0.3</v>
      </c>
      <c r="J1296">
        <v>90.6</v>
      </c>
      <c r="K1296" t="s">
        <v>17</v>
      </c>
      <c r="L1296" t="s">
        <v>10879</v>
      </c>
      <c r="M1296" t="s">
        <v>10906</v>
      </c>
      <c r="N1296" t="s">
        <v>10899</v>
      </c>
      <c r="O1296" s="59">
        <f>DATE(Grocery_Sales[[#This Row],[Order Year]],Grocery_Sales[[#This Row],[Order Month]],1)</f>
        <v>43282</v>
      </c>
      <c r="P1296" s="25" t="str">
        <f>TEXT(Grocery_Sales[[#This Row],[Edited/Cleaned Order Date]],"mmm")</f>
        <v>Jul</v>
      </c>
    </row>
    <row r="1297" spans="1:16" x14ac:dyDescent="0.35">
      <c r="A1297" t="s">
        <v>1416</v>
      </c>
      <c r="B1297" t="s">
        <v>42</v>
      </c>
      <c r="C1297" t="s">
        <v>32</v>
      </c>
      <c r="D1297" t="s">
        <v>97</v>
      </c>
      <c r="E1297" t="s">
        <v>15</v>
      </c>
      <c r="F1297" t="s">
        <v>10423</v>
      </c>
      <c r="G1297" t="s">
        <v>98</v>
      </c>
      <c r="H1297">
        <v>583</v>
      </c>
      <c r="I1297">
        <v>0.25</v>
      </c>
      <c r="J1297">
        <v>180.73</v>
      </c>
      <c r="K1297" t="s">
        <v>17</v>
      </c>
      <c r="L1297" t="s">
        <v>10884</v>
      </c>
      <c r="M1297" t="s">
        <v>10921</v>
      </c>
      <c r="N1297" t="s">
        <v>10899</v>
      </c>
      <c r="O1297" s="59">
        <f>DATE(Grocery_Sales[[#This Row],[Order Year]],Grocery_Sales[[#This Row],[Order Month]],1)</f>
        <v>43252</v>
      </c>
      <c r="P1297" s="25" t="str">
        <f>TEXT(Grocery_Sales[[#This Row],[Edited/Cleaned Order Date]],"mmm")</f>
        <v>Jun</v>
      </c>
    </row>
    <row r="1298" spans="1:16" x14ac:dyDescent="0.35">
      <c r="A1298" t="s">
        <v>1417</v>
      </c>
      <c r="B1298" t="s">
        <v>146</v>
      </c>
      <c r="C1298" t="s">
        <v>49</v>
      </c>
      <c r="D1298" t="s">
        <v>205</v>
      </c>
      <c r="E1298" t="s">
        <v>65</v>
      </c>
      <c r="F1298" s="24">
        <v>42311</v>
      </c>
      <c r="G1298" t="s">
        <v>98</v>
      </c>
      <c r="H1298">
        <v>1189</v>
      </c>
      <c r="I1298">
        <v>0.24</v>
      </c>
      <c r="J1298">
        <v>237.8</v>
      </c>
      <c r="K1298" t="s">
        <v>17</v>
      </c>
      <c r="L1298" t="s">
        <v>10883</v>
      </c>
      <c r="M1298" t="s">
        <v>10872</v>
      </c>
      <c r="N1298" t="s">
        <v>10897</v>
      </c>
      <c r="O1298" s="59">
        <f>DATE(Grocery_Sales[[#This Row],[Order Year]],Grocery_Sales[[#This Row],[Order Month]],1)</f>
        <v>42064</v>
      </c>
      <c r="P1298" s="25" t="str">
        <f>TEXT(Grocery_Sales[[#This Row],[Edited/Cleaned Order Date]],"mmm")</f>
        <v>Mar</v>
      </c>
    </row>
    <row r="1299" spans="1:16" x14ac:dyDescent="0.35">
      <c r="A1299" t="s">
        <v>1418</v>
      </c>
      <c r="B1299" t="s">
        <v>90</v>
      </c>
      <c r="C1299" t="s">
        <v>32</v>
      </c>
      <c r="D1299" t="s">
        <v>153</v>
      </c>
      <c r="E1299" t="s">
        <v>72</v>
      </c>
      <c r="F1299" t="s">
        <v>10424</v>
      </c>
      <c r="G1299" t="s">
        <v>98</v>
      </c>
      <c r="H1299">
        <v>1569</v>
      </c>
      <c r="I1299">
        <v>0.28000000000000003</v>
      </c>
      <c r="J1299">
        <v>156.9</v>
      </c>
      <c r="K1299" t="s">
        <v>17</v>
      </c>
      <c r="L1299" t="s">
        <v>10876</v>
      </c>
      <c r="M1299" t="s">
        <v>10909</v>
      </c>
      <c r="N1299" t="s">
        <v>10907</v>
      </c>
      <c r="O1299" s="59">
        <f>DATE(Grocery_Sales[[#This Row],[Order Year]],Grocery_Sales[[#This Row],[Order Month]],1)</f>
        <v>43070</v>
      </c>
      <c r="P1299" s="25" t="str">
        <f>TEXT(Grocery_Sales[[#This Row],[Edited/Cleaned Order Date]],"mmm")</f>
        <v>Dec</v>
      </c>
    </row>
    <row r="1300" spans="1:16" x14ac:dyDescent="0.35">
      <c r="A1300" t="s">
        <v>1419</v>
      </c>
      <c r="B1300" t="s">
        <v>156</v>
      </c>
      <c r="C1300" t="s">
        <v>32</v>
      </c>
      <c r="D1300" t="s">
        <v>46</v>
      </c>
      <c r="E1300" t="s">
        <v>140</v>
      </c>
      <c r="F1300" t="s">
        <v>10425</v>
      </c>
      <c r="G1300" t="s">
        <v>98</v>
      </c>
      <c r="H1300">
        <v>1503</v>
      </c>
      <c r="I1300">
        <v>0.1</v>
      </c>
      <c r="J1300">
        <v>180.36</v>
      </c>
      <c r="K1300" t="s">
        <v>17</v>
      </c>
      <c r="L1300" t="s">
        <v>10879</v>
      </c>
      <c r="M1300" t="s">
        <v>10902</v>
      </c>
      <c r="N1300" t="s">
        <v>10899</v>
      </c>
      <c r="O1300" s="59">
        <f>DATE(Grocery_Sales[[#This Row],[Order Year]],Grocery_Sales[[#This Row],[Order Month]],1)</f>
        <v>43282</v>
      </c>
      <c r="P1300" s="25" t="str">
        <f>TEXT(Grocery_Sales[[#This Row],[Edited/Cleaned Order Date]],"mmm")</f>
        <v>Jul</v>
      </c>
    </row>
    <row r="1301" spans="1:16" x14ac:dyDescent="0.35">
      <c r="A1301" t="s">
        <v>1420</v>
      </c>
      <c r="B1301" t="s">
        <v>122</v>
      </c>
      <c r="C1301" t="s">
        <v>20</v>
      </c>
      <c r="D1301" t="s">
        <v>91</v>
      </c>
      <c r="E1301" t="s">
        <v>47</v>
      </c>
      <c r="F1301" t="s">
        <v>10284</v>
      </c>
      <c r="G1301" t="s">
        <v>98</v>
      </c>
      <c r="H1301">
        <v>2413</v>
      </c>
      <c r="I1301">
        <v>0.18</v>
      </c>
      <c r="J1301">
        <v>1085.8499999999999</v>
      </c>
      <c r="K1301" t="s">
        <v>17</v>
      </c>
      <c r="L1301" t="s">
        <v>10878</v>
      </c>
      <c r="M1301" t="s">
        <v>10904</v>
      </c>
      <c r="N1301" t="s">
        <v>10907</v>
      </c>
      <c r="O1301" s="59">
        <f>DATE(Grocery_Sales[[#This Row],[Order Year]],Grocery_Sales[[#This Row],[Order Month]],1)</f>
        <v>42948</v>
      </c>
      <c r="P1301" s="25" t="str">
        <f>TEXT(Grocery_Sales[[#This Row],[Edited/Cleaned Order Date]],"mmm")</f>
        <v>Aug</v>
      </c>
    </row>
    <row r="1302" spans="1:16" x14ac:dyDescent="0.35">
      <c r="A1302" t="s">
        <v>1421</v>
      </c>
      <c r="B1302" t="s">
        <v>40</v>
      </c>
      <c r="C1302" t="s">
        <v>32</v>
      </c>
      <c r="D1302" t="s">
        <v>46</v>
      </c>
      <c r="E1302" t="s">
        <v>166</v>
      </c>
      <c r="F1302" t="s">
        <v>10412</v>
      </c>
      <c r="G1302" t="s">
        <v>98</v>
      </c>
      <c r="H1302">
        <v>861</v>
      </c>
      <c r="I1302">
        <v>0.16</v>
      </c>
      <c r="J1302">
        <v>370.23</v>
      </c>
      <c r="K1302" t="s">
        <v>17</v>
      </c>
      <c r="L1302" t="s">
        <v>10874</v>
      </c>
      <c r="M1302" t="s">
        <v>10918</v>
      </c>
      <c r="N1302" t="s">
        <v>10903</v>
      </c>
      <c r="O1302" s="59">
        <f>DATE(Grocery_Sales[[#This Row],[Order Year]],Grocery_Sales[[#This Row],[Order Month]],1)</f>
        <v>42278</v>
      </c>
      <c r="P1302" s="25" t="str">
        <f>TEXT(Grocery_Sales[[#This Row],[Edited/Cleaned Order Date]],"mmm")</f>
        <v>Oct</v>
      </c>
    </row>
    <row r="1303" spans="1:16" x14ac:dyDescent="0.35">
      <c r="A1303" t="s">
        <v>1422</v>
      </c>
      <c r="B1303" t="s">
        <v>193</v>
      </c>
      <c r="C1303" t="s">
        <v>20</v>
      </c>
      <c r="D1303" t="s">
        <v>91</v>
      </c>
      <c r="E1303" t="s">
        <v>163</v>
      </c>
      <c r="F1303" t="s">
        <v>10379</v>
      </c>
      <c r="G1303" t="s">
        <v>98</v>
      </c>
      <c r="H1303">
        <v>2334</v>
      </c>
      <c r="I1303">
        <v>0.1</v>
      </c>
      <c r="J1303">
        <v>490.14</v>
      </c>
      <c r="K1303" t="s">
        <v>17</v>
      </c>
      <c r="L1303" t="s">
        <v>10881</v>
      </c>
      <c r="M1303" t="s">
        <v>10904</v>
      </c>
      <c r="N1303" t="s">
        <v>10901</v>
      </c>
      <c r="O1303" s="59">
        <f>DATE(Grocery_Sales[[#This Row],[Order Year]],Grocery_Sales[[#This Row],[Order Month]],1)</f>
        <v>42370</v>
      </c>
      <c r="P1303" s="25" t="str">
        <f>TEXT(Grocery_Sales[[#This Row],[Edited/Cleaned Order Date]],"mmm")</f>
        <v>Jan</v>
      </c>
    </row>
    <row r="1304" spans="1:16" x14ac:dyDescent="0.35">
      <c r="A1304" t="s">
        <v>1423</v>
      </c>
      <c r="B1304" t="s">
        <v>90</v>
      </c>
      <c r="C1304" t="s">
        <v>32</v>
      </c>
      <c r="D1304" t="s">
        <v>153</v>
      </c>
      <c r="E1304" t="s">
        <v>15</v>
      </c>
      <c r="F1304" t="s">
        <v>10357</v>
      </c>
      <c r="G1304" t="s">
        <v>98</v>
      </c>
      <c r="H1304">
        <v>2306</v>
      </c>
      <c r="I1304">
        <v>0.19</v>
      </c>
      <c r="J1304">
        <v>714.86</v>
      </c>
      <c r="K1304" t="s">
        <v>17</v>
      </c>
      <c r="L1304" t="s">
        <v>10872</v>
      </c>
      <c r="M1304" t="s">
        <v>10915</v>
      </c>
      <c r="N1304" t="s">
        <v>10907</v>
      </c>
      <c r="O1304" s="59">
        <f>DATE(Grocery_Sales[[#This Row],[Order Year]],Grocery_Sales[[#This Row],[Order Month]],1)</f>
        <v>43040</v>
      </c>
      <c r="P1304" s="25" t="str">
        <f>TEXT(Grocery_Sales[[#This Row],[Edited/Cleaned Order Date]],"mmm")</f>
        <v>Nov</v>
      </c>
    </row>
    <row r="1305" spans="1:16" x14ac:dyDescent="0.35">
      <c r="A1305" t="s">
        <v>1424</v>
      </c>
      <c r="B1305" t="s">
        <v>62</v>
      </c>
      <c r="C1305" t="s">
        <v>32</v>
      </c>
      <c r="D1305" t="s">
        <v>33</v>
      </c>
      <c r="E1305" t="s">
        <v>43</v>
      </c>
      <c r="F1305" t="s">
        <v>10419</v>
      </c>
      <c r="G1305" t="s">
        <v>98</v>
      </c>
      <c r="H1305">
        <v>2314</v>
      </c>
      <c r="I1305">
        <v>0.32</v>
      </c>
      <c r="J1305">
        <v>647.91999999999996</v>
      </c>
      <c r="K1305" t="s">
        <v>17</v>
      </c>
      <c r="L1305" t="s">
        <v>10881</v>
      </c>
      <c r="M1305" t="s">
        <v>10909</v>
      </c>
      <c r="N1305" t="s">
        <v>10899</v>
      </c>
      <c r="O1305" s="59">
        <f>DATE(Grocery_Sales[[#This Row],[Order Year]],Grocery_Sales[[#This Row],[Order Month]],1)</f>
        <v>43101</v>
      </c>
      <c r="P1305" s="25" t="str">
        <f>TEXT(Grocery_Sales[[#This Row],[Edited/Cleaned Order Date]],"mmm")</f>
        <v>Jan</v>
      </c>
    </row>
    <row r="1306" spans="1:16" x14ac:dyDescent="0.35">
      <c r="A1306" t="s">
        <v>1425</v>
      </c>
      <c r="B1306" t="s">
        <v>114</v>
      </c>
      <c r="C1306" t="s">
        <v>32</v>
      </c>
      <c r="D1306" t="s">
        <v>97</v>
      </c>
      <c r="E1306" t="s">
        <v>123</v>
      </c>
      <c r="F1306" s="24">
        <v>42747</v>
      </c>
      <c r="G1306" t="s">
        <v>98</v>
      </c>
      <c r="H1306">
        <v>2432</v>
      </c>
      <c r="I1306">
        <v>0.34</v>
      </c>
      <c r="J1306">
        <v>1094.4000000000001</v>
      </c>
      <c r="K1306" t="s">
        <v>17</v>
      </c>
      <c r="L1306" t="s">
        <v>10876</v>
      </c>
      <c r="M1306" t="s">
        <v>10891</v>
      </c>
      <c r="N1306" t="s">
        <v>10895</v>
      </c>
      <c r="O1306" s="59">
        <f>DATE(Grocery_Sales[[#This Row],[Order Year]],Grocery_Sales[[#This Row],[Order Month]],1)</f>
        <v>43070</v>
      </c>
      <c r="P1306" s="25" t="str">
        <f>TEXT(Grocery_Sales[[#This Row],[Edited/Cleaned Order Date]],"mmm")</f>
        <v>Dec</v>
      </c>
    </row>
    <row r="1307" spans="1:16" x14ac:dyDescent="0.35">
      <c r="A1307" t="s">
        <v>1426</v>
      </c>
      <c r="B1307" t="s">
        <v>261</v>
      </c>
      <c r="C1307" t="s">
        <v>26</v>
      </c>
      <c r="D1307" t="s">
        <v>94</v>
      </c>
      <c r="E1307" t="s">
        <v>88</v>
      </c>
      <c r="F1307" s="24">
        <v>42016</v>
      </c>
      <c r="G1307" t="s">
        <v>98</v>
      </c>
      <c r="H1307">
        <v>2172</v>
      </c>
      <c r="I1307">
        <v>0.28999999999999998</v>
      </c>
      <c r="J1307">
        <v>369.24</v>
      </c>
      <c r="K1307" t="s">
        <v>17</v>
      </c>
      <c r="L1307" t="s">
        <v>10876</v>
      </c>
      <c r="M1307" t="s">
        <v>10891</v>
      </c>
      <c r="N1307" t="s">
        <v>10897</v>
      </c>
      <c r="O1307" s="59">
        <f>DATE(Grocery_Sales[[#This Row],[Order Year]],Grocery_Sales[[#This Row],[Order Month]],1)</f>
        <v>42339</v>
      </c>
      <c r="P1307" s="25" t="str">
        <f>TEXT(Grocery_Sales[[#This Row],[Edited/Cleaned Order Date]],"mmm")</f>
        <v>Dec</v>
      </c>
    </row>
    <row r="1308" spans="1:16" x14ac:dyDescent="0.35">
      <c r="A1308" t="s">
        <v>1427</v>
      </c>
      <c r="B1308" t="s">
        <v>53</v>
      </c>
      <c r="C1308" t="s">
        <v>20</v>
      </c>
      <c r="D1308" t="s">
        <v>91</v>
      </c>
      <c r="E1308" t="s">
        <v>47</v>
      </c>
      <c r="F1308" t="s">
        <v>10426</v>
      </c>
      <c r="G1308" t="s">
        <v>98</v>
      </c>
      <c r="H1308">
        <v>2228</v>
      </c>
      <c r="I1308">
        <v>0.1</v>
      </c>
      <c r="J1308">
        <v>111.4</v>
      </c>
      <c r="K1308" t="s">
        <v>17</v>
      </c>
      <c r="L1308" t="s">
        <v>10878</v>
      </c>
      <c r="M1308" t="s">
        <v>10908</v>
      </c>
      <c r="N1308" t="s">
        <v>10899</v>
      </c>
      <c r="O1308" s="59">
        <f>DATE(Grocery_Sales[[#This Row],[Order Year]],Grocery_Sales[[#This Row],[Order Month]],1)</f>
        <v>43313</v>
      </c>
      <c r="P1308" s="25" t="str">
        <f>TEXT(Grocery_Sales[[#This Row],[Edited/Cleaned Order Date]],"mmm")</f>
        <v>Aug</v>
      </c>
    </row>
    <row r="1309" spans="1:16" x14ac:dyDescent="0.35">
      <c r="A1309" t="s">
        <v>1428</v>
      </c>
      <c r="B1309" t="s">
        <v>74</v>
      </c>
      <c r="C1309" t="s">
        <v>49</v>
      </c>
      <c r="D1309" t="s">
        <v>54</v>
      </c>
      <c r="E1309" t="s">
        <v>28</v>
      </c>
      <c r="F1309" s="24">
        <v>42714</v>
      </c>
      <c r="G1309" t="s">
        <v>98</v>
      </c>
      <c r="H1309">
        <v>1970</v>
      </c>
      <c r="I1309">
        <v>0.2</v>
      </c>
      <c r="J1309">
        <v>374.3</v>
      </c>
      <c r="K1309" t="s">
        <v>17</v>
      </c>
      <c r="L1309" t="s">
        <v>10874</v>
      </c>
      <c r="M1309" t="s">
        <v>10876</v>
      </c>
      <c r="N1309" t="s">
        <v>10896</v>
      </c>
      <c r="O1309" s="59">
        <f>DATE(Grocery_Sales[[#This Row],[Order Year]],Grocery_Sales[[#This Row],[Order Month]],1)</f>
        <v>42644</v>
      </c>
      <c r="P1309" s="25" t="str">
        <f>TEXT(Grocery_Sales[[#This Row],[Edited/Cleaned Order Date]],"mmm")</f>
        <v>Oct</v>
      </c>
    </row>
    <row r="1310" spans="1:16" x14ac:dyDescent="0.35">
      <c r="A1310" t="s">
        <v>1429</v>
      </c>
      <c r="B1310" t="s">
        <v>53</v>
      </c>
      <c r="C1310" t="s">
        <v>58</v>
      </c>
      <c r="D1310" t="s">
        <v>68</v>
      </c>
      <c r="E1310" t="s">
        <v>140</v>
      </c>
      <c r="F1310" t="s">
        <v>10422</v>
      </c>
      <c r="G1310" t="s">
        <v>98</v>
      </c>
      <c r="H1310">
        <v>1510</v>
      </c>
      <c r="I1310">
        <v>0.15</v>
      </c>
      <c r="J1310">
        <v>377.5</v>
      </c>
      <c r="K1310" t="s">
        <v>17</v>
      </c>
      <c r="L1310" t="s">
        <v>10879</v>
      </c>
      <c r="M1310" t="s">
        <v>10906</v>
      </c>
      <c r="N1310" t="s">
        <v>10899</v>
      </c>
      <c r="O1310" s="59">
        <f>DATE(Grocery_Sales[[#This Row],[Order Year]],Grocery_Sales[[#This Row],[Order Month]],1)</f>
        <v>43282</v>
      </c>
      <c r="P1310" s="25" t="str">
        <f>TEXT(Grocery_Sales[[#This Row],[Edited/Cleaned Order Date]],"mmm")</f>
        <v>Jul</v>
      </c>
    </row>
    <row r="1311" spans="1:16" x14ac:dyDescent="0.35">
      <c r="A1311" t="s">
        <v>1430</v>
      </c>
      <c r="B1311" t="s">
        <v>12</v>
      </c>
      <c r="C1311" t="s">
        <v>20</v>
      </c>
      <c r="D1311" t="s">
        <v>21</v>
      </c>
      <c r="E1311" t="s">
        <v>69</v>
      </c>
      <c r="F1311" s="24">
        <v>43231</v>
      </c>
      <c r="G1311" t="s">
        <v>98</v>
      </c>
      <c r="H1311">
        <v>2250</v>
      </c>
      <c r="I1311">
        <v>0.22</v>
      </c>
      <c r="J1311">
        <v>495</v>
      </c>
      <c r="K1311" t="s">
        <v>17</v>
      </c>
      <c r="L1311" t="s">
        <v>10872</v>
      </c>
      <c r="M1311" t="s">
        <v>10888</v>
      </c>
      <c r="N1311" t="s">
        <v>10910</v>
      </c>
      <c r="O1311" s="59">
        <f>DATE(Grocery_Sales[[#This Row],[Order Year]],Grocery_Sales[[#This Row],[Order Month]],1)</f>
        <v>43405</v>
      </c>
      <c r="P1311" s="25" t="str">
        <f>TEXT(Grocery_Sales[[#This Row],[Edited/Cleaned Order Date]],"mmm")</f>
        <v>Nov</v>
      </c>
    </row>
    <row r="1312" spans="1:16" x14ac:dyDescent="0.35">
      <c r="A1312" t="s">
        <v>1431</v>
      </c>
      <c r="B1312" t="s">
        <v>90</v>
      </c>
      <c r="C1312" t="s">
        <v>49</v>
      </c>
      <c r="D1312" t="s">
        <v>50</v>
      </c>
      <c r="E1312" t="s">
        <v>123</v>
      </c>
      <c r="F1312" s="24">
        <v>43077</v>
      </c>
      <c r="G1312" t="s">
        <v>98</v>
      </c>
      <c r="H1312">
        <v>1206</v>
      </c>
      <c r="I1312">
        <v>0.17</v>
      </c>
      <c r="J1312">
        <v>373.86</v>
      </c>
      <c r="K1312" t="s">
        <v>17</v>
      </c>
      <c r="L1312" t="s">
        <v>10889</v>
      </c>
      <c r="M1312" t="s">
        <v>10876</v>
      </c>
      <c r="N1312" t="s">
        <v>10895</v>
      </c>
      <c r="O1312" s="59">
        <f>DATE(Grocery_Sales[[#This Row],[Order Year]],Grocery_Sales[[#This Row],[Order Month]],1)</f>
        <v>42948</v>
      </c>
      <c r="P1312" s="25" t="str">
        <f>TEXT(Grocery_Sales[[#This Row],[Edited/Cleaned Order Date]],"mmm")</f>
        <v>Aug</v>
      </c>
    </row>
    <row r="1313" spans="1:16" x14ac:dyDescent="0.35">
      <c r="A1313" t="s">
        <v>1432</v>
      </c>
      <c r="B1313" t="s">
        <v>90</v>
      </c>
      <c r="C1313" t="s">
        <v>13</v>
      </c>
      <c r="D1313" t="s">
        <v>14</v>
      </c>
      <c r="E1313" t="s">
        <v>128</v>
      </c>
      <c r="F1313" t="s">
        <v>10427</v>
      </c>
      <c r="G1313" t="s">
        <v>98</v>
      </c>
      <c r="H1313">
        <v>959</v>
      </c>
      <c r="I1313">
        <v>0.11</v>
      </c>
      <c r="J1313">
        <v>143.85</v>
      </c>
      <c r="K1313" t="s">
        <v>17</v>
      </c>
      <c r="L1313" t="s">
        <v>10887</v>
      </c>
      <c r="M1313" t="s">
        <v>10913</v>
      </c>
      <c r="N1313" t="s">
        <v>10907</v>
      </c>
      <c r="O1313" s="59">
        <f>DATE(Grocery_Sales[[#This Row],[Order Year]],Grocery_Sales[[#This Row],[Order Month]],1)</f>
        <v>42795</v>
      </c>
      <c r="P1313" s="25" t="str">
        <f>TEXT(Grocery_Sales[[#This Row],[Edited/Cleaned Order Date]],"mmm")</f>
        <v>Mar</v>
      </c>
    </row>
    <row r="1314" spans="1:16" x14ac:dyDescent="0.35">
      <c r="A1314" t="s">
        <v>1433</v>
      </c>
      <c r="B1314" t="s">
        <v>156</v>
      </c>
      <c r="C1314" t="s">
        <v>32</v>
      </c>
      <c r="D1314" t="s">
        <v>33</v>
      </c>
      <c r="E1314" t="s">
        <v>117</v>
      </c>
      <c r="F1314" s="24">
        <v>42282</v>
      </c>
      <c r="G1314" t="s">
        <v>98</v>
      </c>
      <c r="H1314">
        <v>1259</v>
      </c>
      <c r="I1314">
        <v>0.33</v>
      </c>
      <c r="J1314">
        <v>302.16000000000003</v>
      </c>
      <c r="K1314" t="s">
        <v>17</v>
      </c>
      <c r="L1314" t="s">
        <v>10888</v>
      </c>
      <c r="M1314" t="s">
        <v>10874</v>
      </c>
      <c r="N1314" t="s">
        <v>10897</v>
      </c>
      <c r="O1314" s="59">
        <f>DATE(Grocery_Sales[[#This Row],[Order Year]],Grocery_Sales[[#This Row],[Order Month]],1)</f>
        <v>42125</v>
      </c>
      <c r="P1314" s="25" t="str">
        <f>TEXT(Grocery_Sales[[#This Row],[Edited/Cleaned Order Date]],"mmm")</f>
        <v>May</v>
      </c>
    </row>
    <row r="1315" spans="1:16" x14ac:dyDescent="0.35">
      <c r="A1315" t="s">
        <v>1434</v>
      </c>
      <c r="B1315" t="s">
        <v>261</v>
      </c>
      <c r="C1315" t="s">
        <v>13</v>
      </c>
      <c r="D1315" t="s">
        <v>14</v>
      </c>
      <c r="E1315" t="s">
        <v>117</v>
      </c>
      <c r="F1315" t="s">
        <v>10428</v>
      </c>
      <c r="G1315" t="s">
        <v>23</v>
      </c>
      <c r="H1315">
        <v>1299</v>
      </c>
      <c r="I1315">
        <v>0.31</v>
      </c>
      <c r="J1315">
        <v>493.62</v>
      </c>
      <c r="K1315" t="s">
        <v>17</v>
      </c>
      <c r="L1315" t="s">
        <v>10876</v>
      </c>
      <c r="M1315" t="s">
        <v>10919</v>
      </c>
      <c r="N1315" t="s">
        <v>10899</v>
      </c>
      <c r="O1315" s="59">
        <f>DATE(Grocery_Sales[[#This Row],[Order Year]],Grocery_Sales[[#This Row],[Order Month]],1)</f>
        <v>43435</v>
      </c>
      <c r="P1315" s="25" t="str">
        <f>TEXT(Grocery_Sales[[#This Row],[Edited/Cleaned Order Date]],"mmm")</f>
        <v>Dec</v>
      </c>
    </row>
    <row r="1316" spans="1:16" x14ac:dyDescent="0.35">
      <c r="A1316" t="s">
        <v>1435</v>
      </c>
      <c r="B1316" t="s">
        <v>116</v>
      </c>
      <c r="C1316" t="s">
        <v>20</v>
      </c>
      <c r="D1316" t="s">
        <v>21</v>
      </c>
      <c r="E1316" t="s">
        <v>84</v>
      </c>
      <c r="F1316" t="s">
        <v>10230</v>
      </c>
      <c r="G1316" t="s">
        <v>23</v>
      </c>
      <c r="H1316">
        <v>1508</v>
      </c>
      <c r="I1316">
        <v>0.33</v>
      </c>
      <c r="J1316">
        <v>316.68</v>
      </c>
      <c r="K1316" t="s">
        <v>17</v>
      </c>
      <c r="L1316" t="s">
        <v>10874</v>
      </c>
      <c r="M1316" t="s">
        <v>10904</v>
      </c>
      <c r="N1316" t="s">
        <v>10907</v>
      </c>
      <c r="O1316" s="59">
        <f>DATE(Grocery_Sales[[#This Row],[Order Year]],Grocery_Sales[[#This Row],[Order Month]],1)</f>
        <v>43009</v>
      </c>
      <c r="P1316" s="25" t="str">
        <f>TEXT(Grocery_Sales[[#This Row],[Edited/Cleaned Order Date]],"mmm")</f>
        <v>Oct</v>
      </c>
    </row>
    <row r="1317" spans="1:16" x14ac:dyDescent="0.35">
      <c r="A1317" t="s">
        <v>1436</v>
      </c>
      <c r="B1317" t="s">
        <v>116</v>
      </c>
      <c r="C1317" t="s">
        <v>58</v>
      </c>
      <c r="D1317" t="s">
        <v>112</v>
      </c>
      <c r="E1317" t="s">
        <v>22</v>
      </c>
      <c r="F1317" s="24">
        <v>42530</v>
      </c>
      <c r="G1317" t="s">
        <v>23</v>
      </c>
      <c r="H1317">
        <v>2041</v>
      </c>
      <c r="I1317">
        <v>0.23</v>
      </c>
      <c r="J1317">
        <v>816.4</v>
      </c>
      <c r="K1317" t="s">
        <v>17</v>
      </c>
      <c r="L1317" t="s">
        <v>10882</v>
      </c>
      <c r="M1317" t="s">
        <v>10873</v>
      </c>
      <c r="N1317" t="s">
        <v>10896</v>
      </c>
      <c r="O1317" s="59">
        <f>DATE(Grocery_Sales[[#This Row],[Order Year]],Grocery_Sales[[#This Row],[Order Month]],1)</f>
        <v>42614</v>
      </c>
      <c r="P1317" s="25" t="str">
        <f>TEXT(Grocery_Sales[[#This Row],[Edited/Cleaned Order Date]],"mmm")</f>
        <v>Sep</v>
      </c>
    </row>
    <row r="1318" spans="1:16" x14ac:dyDescent="0.35">
      <c r="A1318" t="s">
        <v>1437</v>
      </c>
      <c r="B1318" t="s">
        <v>36</v>
      </c>
      <c r="C1318" t="s">
        <v>20</v>
      </c>
      <c r="D1318" t="s">
        <v>21</v>
      </c>
      <c r="E1318" t="s">
        <v>117</v>
      </c>
      <c r="F1318" t="s">
        <v>10320</v>
      </c>
      <c r="G1318" t="s">
        <v>23</v>
      </c>
      <c r="H1318">
        <v>1102</v>
      </c>
      <c r="I1318">
        <v>0.28000000000000003</v>
      </c>
      <c r="J1318">
        <v>297.54000000000002</v>
      </c>
      <c r="K1318" t="s">
        <v>17</v>
      </c>
      <c r="L1318" t="s">
        <v>10885</v>
      </c>
      <c r="M1318" t="s">
        <v>10919</v>
      </c>
      <c r="N1318" t="s">
        <v>10903</v>
      </c>
      <c r="O1318" s="59">
        <f>DATE(Grocery_Sales[[#This Row],[Order Year]],Grocery_Sales[[#This Row],[Order Month]],1)</f>
        <v>42095</v>
      </c>
      <c r="P1318" s="25" t="str">
        <f>TEXT(Grocery_Sales[[#This Row],[Edited/Cleaned Order Date]],"mmm")</f>
        <v>Apr</v>
      </c>
    </row>
    <row r="1319" spans="1:16" x14ac:dyDescent="0.35">
      <c r="A1319" t="s">
        <v>1438</v>
      </c>
      <c r="B1319" t="s">
        <v>165</v>
      </c>
      <c r="C1319" t="s">
        <v>26</v>
      </c>
      <c r="D1319" t="s">
        <v>201</v>
      </c>
      <c r="E1319" t="s">
        <v>47</v>
      </c>
      <c r="F1319" t="s">
        <v>10418</v>
      </c>
      <c r="G1319" t="s">
        <v>23</v>
      </c>
      <c r="H1319">
        <v>1690</v>
      </c>
      <c r="I1319">
        <v>0.13</v>
      </c>
      <c r="J1319">
        <v>135.19999999999999</v>
      </c>
      <c r="K1319" t="s">
        <v>17</v>
      </c>
      <c r="L1319" t="s">
        <v>10887</v>
      </c>
      <c r="M1319" t="s">
        <v>10904</v>
      </c>
      <c r="N1319" t="s">
        <v>10899</v>
      </c>
      <c r="O1319" s="59">
        <f>DATE(Grocery_Sales[[#This Row],[Order Year]],Grocery_Sales[[#This Row],[Order Month]],1)</f>
        <v>43160</v>
      </c>
      <c r="P1319" s="25" t="str">
        <f>TEXT(Grocery_Sales[[#This Row],[Edited/Cleaned Order Date]],"mmm")</f>
        <v>Mar</v>
      </c>
    </row>
    <row r="1320" spans="1:16" x14ac:dyDescent="0.35">
      <c r="A1320" t="s">
        <v>1439</v>
      </c>
      <c r="B1320" t="s">
        <v>116</v>
      </c>
      <c r="C1320" t="s">
        <v>49</v>
      </c>
      <c r="D1320" t="s">
        <v>50</v>
      </c>
      <c r="E1320" t="s">
        <v>69</v>
      </c>
      <c r="F1320" s="24">
        <v>43259</v>
      </c>
      <c r="G1320" t="s">
        <v>23</v>
      </c>
      <c r="H1320">
        <v>752</v>
      </c>
      <c r="I1320">
        <v>0.21</v>
      </c>
      <c r="J1320">
        <v>255.68</v>
      </c>
      <c r="K1320" t="s">
        <v>17</v>
      </c>
      <c r="L1320" t="s">
        <v>10889</v>
      </c>
      <c r="M1320" t="s">
        <v>10873</v>
      </c>
      <c r="N1320" t="s">
        <v>10910</v>
      </c>
      <c r="O1320" s="59">
        <f>DATE(Grocery_Sales[[#This Row],[Order Year]],Grocery_Sales[[#This Row],[Order Month]],1)</f>
        <v>43313</v>
      </c>
      <c r="P1320" s="25" t="str">
        <f>TEXT(Grocery_Sales[[#This Row],[Edited/Cleaned Order Date]],"mmm")</f>
        <v>Aug</v>
      </c>
    </row>
    <row r="1321" spans="1:16" x14ac:dyDescent="0.35">
      <c r="A1321" t="s">
        <v>1440</v>
      </c>
      <c r="B1321" t="s">
        <v>36</v>
      </c>
      <c r="C1321" t="s">
        <v>20</v>
      </c>
      <c r="D1321" t="s">
        <v>21</v>
      </c>
      <c r="E1321" t="s">
        <v>88</v>
      </c>
      <c r="F1321" t="s">
        <v>10429</v>
      </c>
      <c r="G1321" t="s">
        <v>23</v>
      </c>
      <c r="H1321">
        <v>2393</v>
      </c>
      <c r="I1321">
        <v>0.32</v>
      </c>
      <c r="J1321">
        <v>454.67</v>
      </c>
      <c r="K1321" t="s">
        <v>17</v>
      </c>
      <c r="L1321" t="s">
        <v>10880</v>
      </c>
      <c r="M1321" t="s">
        <v>10920</v>
      </c>
      <c r="N1321" t="s">
        <v>10907</v>
      </c>
      <c r="O1321" s="59">
        <f>DATE(Grocery_Sales[[#This Row],[Order Year]],Grocery_Sales[[#This Row],[Order Month]],1)</f>
        <v>42979</v>
      </c>
      <c r="P1321" s="25" t="str">
        <f>TEXT(Grocery_Sales[[#This Row],[Edited/Cleaned Order Date]],"mmm")</f>
        <v>Sep</v>
      </c>
    </row>
    <row r="1322" spans="1:16" x14ac:dyDescent="0.35">
      <c r="A1322" t="s">
        <v>1441</v>
      </c>
      <c r="B1322" t="s">
        <v>263</v>
      </c>
      <c r="C1322" t="s">
        <v>49</v>
      </c>
      <c r="D1322" t="s">
        <v>50</v>
      </c>
      <c r="E1322" t="s">
        <v>55</v>
      </c>
      <c r="F1322" t="s">
        <v>10428</v>
      </c>
      <c r="G1322" t="s">
        <v>23</v>
      </c>
      <c r="H1322">
        <v>955</v>
      </c>
      <c r="I1322">
        <v>0.17</v>
      </c>
      <c r="J1322">
        <v>429.75</v>
      </c>
      <c r="K1322" t="s">
        <v>17</v>
      </c>
      <c r="L1322" t="s">
        <v>10876</v>
      </c>
      <c r="M1322" t="s">
        <v>10919</v>
      </c>
      <c r="N1322" t="s">
        <v>10899</v>
      </c>
      <c r="O1322" s="59">
        <f>DATE(Grocery_Sales[[#This Row],[Order Year]],Grocery_Sales[[#This Row],[Order Month]],1)</f>
        <v>43435</v>
      </c>
      <c r="P1322" s="25" t="str">
        <f>TEXT(Grocery_Sales[[#This Row],[Edited/Cleaned Order Date]],"mmm")</f>
        <v>Dec</v>
      </c>
    </row>
    <row r="1323" spans="1:16" x14ac:dyDescent="0.35">
      <c r="A1323" t="s">
        <v>1442</v>
      </c>
      <c r="B1323" t="s">
        <v>125</v>
      </c>
      <c r="C1323" t="s">
        <v>13</v>
      </c>
      <c r="D1323" t="s">
        <v>79</v>
      </c>
      <c r="E1323" t="s">
        <v>51</v>
      </c>
      <c r="F1323" s="24">
        <v>43380</v>
      </c>
      <c r="G1323" t="s">
        <v>23</v>
      </c>
      <c r="H1323">
        <v>1585</v>
      </c>
      <c r="I1323">
        <v>0.3</v>
      </c>
      <c r="J1323">
        <v>190.2</v>
      </c>
      <c r="K1323" t="s">
        <v>17</v>
      </c>
      <c r="L1323" t="s">
        <v>10890</v>
      </c>
      <c r="M1323" t="s">
        <v>10874</v>
      </c>
      <c r="N1323" t="s">
        <v>10910</v>
      </c>
      <c r="O1323" s="59">
        <f>DATE(Grocery_Sales[[#This Row],[Order Year]],Grocery_Sales[[#This Row],[Order Month]],1)</f>
        <v>43282</v>
      </c>
      <c r="P1323" s="25" t="str">
        <f>TEXT(Grocery_Sales[[#This Row],[Edited/Cleaned Order Date]],"mmm")</f>
        <v>Jul</v>
      </c>
    </row>
    <row r="1324" spans="1:16" x14ac:dyDescent="0.35">
      <c r="A1324" t="s">
        <v>1443</v>
      </c>
      <c r="B1324" t="s">
        <v>151</v>
      </c>
      <c r="C1324" t="s">
        <v>13</v>
      </c>
      <c r="D1324" t="s">
        <v>79</v>
      </c>
      <c r="E1324" t="s">
        <v>60</v>
      </c>
      <c r="F1324" s="24">
        <v>42593</v>
      </c>
      <c r="G1324" t="s">
        <v>23</v>
      </c>
      <c r="H1324">
        <v>526</v>
      </c>
      <c r="I1324">
        <v>0.23</v>
      </c>
      <c r="J1324">
        <v>152.54</v>
      </c>
      <c r="K1324" t="s">
        <v>17</v>
      </c>
      <c r="L1324" t="s">
        <v>10872</v>
      </c>
      <c r="M1324" t="s">
        <v>10889</v>
      </c>
      <c r="N1324" t="s">
        <v>10896</v>
      </c>
      <c r="O1324" s="59">
        <f>DATE(Grocery_Sales[[#This Row],[Order Year]],Grocery_Sales[[#This Row],[Order Month]],1)</f>
        <v>42675</v>
      </c>
      <c r="P1324" s="25" t="str">
        <f>TEXT(Grocery_Sales[[#This Row],[Edited/Cleaned Order Date]],"mmm")</f>
        <v>Nov</v>
      </c>
    </row>
    <row r="1325" spans="1:16" x14ac:dyDescent="0.35">
      <c r="A1325" t="s">
        <v>1444</v>
      </c>
      <c r="B1325" t="s">
        <v>174</v>
      </c>
      <c r="C1325" t="s">
        <v>58</v>
      </c>
      <c r="D1325" t="s">
        <v>68</v>
      </c>
      <c r="E1325" t="s">
        <v>143</v>
      </c>
      <c r="F1325" t="s">
        <v>10430</v>
      </c>
      <c r="G1325" t="s">
        <v>23</v>
      </c>
      <c r="H1325">
        <v>1158</v>
      </c>
      <c r="I1325">
        <v>0.34</v>
      </c>
      <c r="J1325">
        <v>463.2</v>
      </c>
      <c r="K1325" t="s">
        <v>17</v>
      </c>
      <c r="L1325" t="s">
        <v>10876</v>
      </c>
      <c r="M1325" t="s">
        <v>10920</v>
      </c>
      <c r="N1325" t="s">
        <v>10907</v>
      </c>
      <c r="O1325" s="59">
        <f>DATE(Grocery_Sales[[#This Row],[Order Year]],Grocery_Sales[[#This Row],[Order Month]],1)</f>
        <v>43070</v>
      </c>
      <c r="P1325" s="25" t="str">
        <f>TEXT(Grocery_Sales[[#This Row],[Edited/Cleaned Order Date]],"mmm")</f>
        <v>Dec</v>
      </c>
    </row>
    <row r="1326" spans="1:16" x14ac:dyDescent="0.35">
      <c r="A1326" t="s">
        <v>1445</v>
      </c>
      <c r="B1326" t="s">
        <v>139</v>
      </c>
      <c r="C1326" t="s">
        <v>20</v>
      </c>
      <c r="D1326" t="s">
        <v>21</v>
      </c>
      <c r="E1326" t="s">
        <v>84</v>
      </c>
      <c r="F1326" s="24">
        <v>42805</v>
      </c>
      <c r="G1326" t="s">
        <v>23</v>
      </c>
      <c r="H1326">
        <v>1021</v>
      </c>
      <c r="I1326">
        <v>0.33</v>
      </c>
      <c r="J1326">
        <v>357.35</v>
      </c>
      <c r="K1326" t="s">
        <v>17</v>
      </c>
      <c r="L1326" t="s">
        <v>10872</v>
      </c>
      <c r="M1326" t="s">
        <v>10883</v>
      </c>
      <c r="N1326" t="s">
        <v>10895</v>
      </c>
      <c r="O1326" s="59">
        <f>DATE(Grocery_Sales[[#This Row],[Order Year]],Grocery_Sales[[#This Row],[Order Month]],1)</f>
        <v>43040</v>
      </c>
      <c r="P1326" s="25" t="str">
        <f>TEXT(Grocery_Sales[[#This Row],[Edited/Cleaned Order Date]],"mmm")</f>
        <v>Nov</v>
      </c>
    </row>
    <row r="1327" spans="1:16" x14ac:dyDescent="0.35">
      <c r="A1327" t="s">
        <v>1446</v>
      </c>
      <c r="B1327" t="s">
        <v>25</v>
      </c>
      <c r="C1327" t="s">
        <v>63</v>
      </c>
      <c r="D1327" t="s">
        <v>157</v>
      </c>
      <c r="E1327" t="s">
        <v>60</v>
      </c>
      <c r="F1327" t="s">
        <v>10147</v>
      </c>
      <c r="G1327" t="s">
        <v>23</v>
      </c>
      <c r="H1327">
        <v>2444</v>
      </c>
      <c r="I1327">
        <v>0.23</v>
      </c>
      <c r="J1327">
        <v>513.24</v>
      </c>
      <c r="K1327" t="s">
        <v>17</v>
      </c>
      <c r="L1327" t="s">
        <v>10876</v>
      </c>
      <c r="M1327" t="s">
        <v>10906</v>
      </c>
      <c r="N1327" t="s">
        <v>10899</v>
      </c>
      <c r="O1327" s="59">
        <f>DATE(Grocery_Sales[[#This Row],[Order Year]],Grocery_Sales[[#This Row],[Order Month]],1)</f>
        <v>43435</v>
      </c>
      <c r="P1327" s="25" t="str">
        <f>TEXT(Grocery_Sales[[#This Row],[Edited/Cleaned Order Date]],"mmm")</f>
        <v>Dec</v>
      </c>
    </row>
    <row r="1328" spans="1:16" x14ac:dyDescent="0.35">
      <c r="A1328" t="s">
        <v>1447</v>
      </c>
      <c r="B1328" t="s">
        <v>191</v>
      </c>
      <c r="C1328" t="s">
        <v>26</v>
      </c>
      <c r="D1328" t="s">
        <v>94</v>
      </c>
      <c r="E1328" t="s">
        <v>163</v>
      </c>
      <c r="F1328" s="24">
        <v>42805</v>
      </c>
      <c r="G1328" t="s">
        <v>23</v>
      </c>
      <c r="H1328">
        <v>1656</v>
      </c>
      <c r="I1328">
        <v>0.23</v>
      </c>
      <c r="J1328">
        <v>165.6</v>
      </c>
      <c r="K1328" t="s">
        <v>17</v>
      </c>
      <c r="L1328" t="s">
        <v>10872</v>
      </c>
      <c r="M1328" t="s">
        <v>10883</v>
      </c>
      <c r="N1328" t="s">
        <v>10895</v>
      </c>
      <c r="O1328" s="59">
        <f>DATE(Grocery_Sales[[#This Row],[Order Year]],Grocery_Sales[[#This Row],[Order Month]],1)</f>
        <v>43040</v>
      </c>
      <c r="P1328" s="25" t="str">
        <f>TEXT(Grocery_Sales[[#This Row],[Edited/Cleaned Order Date]],"mmm")</f>
        <v>Nov</v>
      </c>
    </row>
    <row r="1329" spans="1:16" x14ac:dyDescent="0.35">
      <c r="A1329" t="s">
        <v>1448</v>
      </c>
      <c r="B1329" t="s">
        <v>184</v>
      </c>
      <c r="C1329" t="s">
        <v>13</v>
      </c>
      <c r="D1329" t="s">
        <v>14</v>
      </c>
      <c r="E1329" t="s">
        <v>117</v>
      </c>
      <c r="F1329" s="24">
        <v>43259</v>
      </c>
      <c r="G1329" t="s">
        <v>23</v>
      </c>
      <c r="H1329">
        <v>1710</v>
      </c>
      <c r="I1329">
        <v>0.17</v>
      </c>
      <c r="J1329">
        <v>376.2</v>
      </c>
      <c r="K1329" t="s">
        <v>17</v>
      </c>
      <c r="L1329" t="s">
        <v>10889</v>
      </c>
      <c r="M1329" t="s">
        <v>10873</v>
      </c>
      <c r="N1329" t="s">
        <v>10910</v>
      </c>
      <c r="O1329" s="59">
        <f>DATE(Grocery_Sales[[#This Row],[Order Year]],Grocery_Sales[[#This Row],[Order Month]],1)</f>
        <v>43313</v>
      </c>
      <c r="P1329" s="25" t="str">
        <f>TEXT(Grocery_Sales[[#This Row],[Edited/Cleaned Order Date]],"mmm")</f>
        <v>Aug</v>
      </c>
    </row>
    <row r="1330" spans="1:16" x14ac:dyDescent="0.35">
      <c r="A1330" t="s">
        <v>1449</v>
      </c>
      <c r="B1330" t="s">
        <v>122</v>
      </c>
      <c r="C1330" t="s">
        <v>26</v>
      </c>
      <c r="D1330" t="s">
        <v>201</v>
      </c>
      <c r="E1330" t="s">
        <v>72</v>
      </c>
      <c r="F1330" t="s">
        <v>10289</v>
      </c>
      <c r="G1330" t="s">
        <v>23</v>
      </c>
      <c r="H1330">
        <v>1497</v>
      </c>
      <c r="I1330">
        <v>0.12</v>
      </c>
      <c r="J1330">
        <v>164.67</v>
      </c>
      <c r="K1330" t="s">
        <v>17</v>
      </c>
      <c r="L1330" t="s">
        <v>10881</v>
      </c>
      <c r="M1330" t="s">
        <v>10902</v>
      </c>
      <c r="N1330" t="s">
        <v>10903</v>
      </c>
      <c r="O1330" s="59">
        <f>DATE(Grocery_Sales[[#This Row],[Order Year]],Grocery_Sales[[#This Row],[Order Month]],1)</f>
        <v>42005</v>
      </c>
      <c r="P1330" s="25" t="str">
        <f>TEXT(Grocery_Sales[[#This Row],[Edited/Cleaned Order Date]],"mmm")</f>
        <v>Jan</v>
      </c>
    </row>
    <row r="1331" spans="1:16" x14ac:dyDescent="0.35">
      <c r="A1331" t="s">
        <v>1450</v>
      </c>
      <c r="B1331" t="s">
        <v>125</v>
      </c>
      <c r="C1331" t="s">
        <v>13</v>
      </c>
      <c r="D1331" t="s">
        <v>14</v>
      </c>
      <c r="E1331" t="s">
        <v>72</v>
      </c>
      <c r="F1331" t="s">
        <v>10431</v>
      </c>
      <c r="G1331" t="s">
        <v>23</v>
      </c>
      <c r="H1331">
        <v>1013</v>
      </c>
      <c r="I1331">
        <v>0.24</v>
      </c>
      <c r="J1331">
        <v>243.12</v>
      </c>
      <c r="K1331" t="s">
        <v>17</v>
      </c>
      <c r="L1331" t="s">
        <v>10876</v>
      </c>
      <c r="M1331" t="s">
        <v>10906</v>
      </c>
      <c r="N1331" t="s">
        <v>10901</v>
      </c>
      <c r="O1331" s="59">
        <f>DATE(Grocery_Sales[[#This Row],[Order Year]],Grocery_Sales[[#This Row],[Order Month]],1)</f>
        <v>42705</v>
      </c>
      <c r="P1331" s="25" t="str">
        <f>TEXT(Grocery_Sales[[#This Row],[Edited/Cleaned Order Date]],"mmm")</f>
        <v>Dec</v>
      </c>
    </row>
    <row r="1332" spans="1:16" x14ac:dyDescent="0.35">
      <c r="A1332" t="s">
        <v>1451</v>
      </c>
      <c r="B1332" t="s">
        <v>197</v>
      </c>
      <c r="C1332" t="s">
        <v>58</v>
      </c>
      <c r="D1332" t="s">
        <v>112</v>
      </c>
      <c r="E1332" t="s">
        <v>117</v>
      </c>
      <c r="F1332" t="s">
        <v>10430</v>
      </c>
      <c r="G1332" t="s">
        <v>23</v>
      </c>
      <c r="H1332">
        <v>1318</v>
      </c>
      <c r="I1332">
        <v>0.28000000000000003</v>
      </c>
      <c r="J1332">
        <v>329.5</v>
      </c>
      <c r="K1332" t="s">
        <v>17</v>
      </c>
      <c r="L1332" t="s">
        <v>10876</v>
      </c>
      <c r="M1332" t="s">
        <v>10920</v>
      </c>
      <c r="N1332" t="s">
        <v>10907</v>
      </c>
      <c r="O1332" s="59">
        <f>DATE(Grocery_Sales[[#This Row],[Order Year]],Grocery_Sales[[#This Row],[Order Month]],1)</f>
        <v>43070</v>
      </c>
      <c r="P1332" s="25" t="str">
        <f>TEXT(Grocery_Sales[[#This Row],[Edited/Cleaned Order Date]],"mmm")</f>
        <v>Dec</v>
      </c>
    </row>
    <row r="1333" spans="1:16" x14ac:dyDescent="0.35">
      <c r="A1333" t="s">
        <v>1452</v>
      </c>
      <c r="B1333" t="s">
        <v>25</v>
      </c>
      <c r="C1333" t="s">
        <v>63</v>
      </c>
      <c r="D1333" t="s">
        <v>75</v>
      </c>
      <c r="E1333" t="s">
        <v>65</v>
      </c>
      <c r="F1333" t="s">
        <v>10407</v>
      </c>
      <c r="G1333" t="s">
        <v>23</v>
      </c>
      <c r="H1333">
        <v>1655</v>
      </c>
      <c r="I1333">
        <v>0.35</v>
      </c>
      <c r="J1333">
        <v>513.04999999999995</v>
      </c>
      <c r="K1333" t="s">
        <v>17</v>
      </c>
      <c r="L1333" t="s">
        <v>10876</v>
      </c>
      <c r="M1333" t="s">
        <v>10905</v>
      </c>
      <c r="N1333" t="s">
        <v>10903</v>
      </c>
      <c r="O1333" s="59">
        <f>DATE(Grocery_Sales[[#This Row],[Order Year]],Grocery_Sales[[#This Row],[Order Month]],1)</f>
        <v>42339</v>
      </c>
      <c r="P1333" s="25" t="str">
        <f>TEXT(Grocery_Sales[[#This Row],[Edited/Cleaned Order Date]],"mmm")</f>
        <v>Dec</v>
      </c>
    </row>
    <row r="1334" spans="1:16" x14ac:dyDescent="0.35">
      <c r="A1334" t="s">
        <v>1453</v>
      </c>
      <c r="B1334" t="s">
        <v>62</v>
      </c>
      <c r="C1334" t="s">
        <v>49</v>
      </c>
      <c r="D1334" t="s">
        <v>50</v>
      </c>
      <c r="E1334" t="s">
        <v>69</v>
      </c>
      <c r="F1334" t="s">
        <v>10432</v>
      </c>
      <c r="G1334" t="s">
        <v>23</v>
      </c>
      <c r="H1334">
        <v>951</v>
      </c>
      <c r="I1334">
        <v>0.2</v>
      </c>
      <c r="J1334">
        <v>275.79000000000002</v>
      </c>
      <c r="K1334" t="s">
        <v>17</v>
      </c>
      <c r="L1334" t="s">
        <v>10884</v>
      </c>
      <c r="M1334" t="s">
        <v>10914</v>
      </c>
      <c r="N1334" t="s">
        <v>10907</v>
      </c>
      <c r="O1334" s="59">
        <f>DATE(Grocery_Sales[[#This Row],[Order Year]],Grocery_Sales[[#This Row],[Order Month]],1)</f>
        <v>42887</v>
      </c>
      <c r="P1334" s="25" t="str">
        <f>TEXT(Grocery_Sales[[#This Row],[Edited/Cleaned Order Date]],"mmm")</f>
        <v>Jun</v>
      </c>
    </row>
    <row r="1335" spans="1:16" x14ac:dyDescent="0.35">
      <c r="A1335" t="s">
        <v>1454</v>
      </c>
      <c r="B1335" t="s">
        <v>42</v>
      </c>
      <c r="C1335" t="s">
        <v>58</v>
      </c>
      <c r="D1335" t="s">
        <v>68</v>
      </c>
      <c r="E1335" t="s">
        <v>51</v>
      </c>
      <c r="F1335" s="24">
        <v>42768</v>
      </c>
      <c r="G1335" t="s">
        <v>23</v>
      </c>
      <c r="H1335">
        <v>723</v>
      </c>
      <c r="I1335">
        <v>0.32</v>
      </c>
      <c r="J1335">
        <v>122.91</v>
      </c>
      <c r="K1335" t="s">
        <v>17</v>
      </c>
      <c r="L1335" t="s">
        <v>10886</v>
      </c>
      <c r="M1335" t="s">
        <v>10886</v>
      </c>
      <c r="N1335" t="s">
        <v>10895</v>
      </c>
      <c r="O1335" s="59">
        <f>DATE(Grocery_Sales[[#This Row],[Order Year]],Grocery_Sales[[#This Row],[Order Month]],1)</f>
        <v>42767</v>
      </c>
      <c r="P1335" s="25" t="str">
        <f>TEXT(Grocery_Sales[[#This Row],[Edited/Cleaned Order Date]],"mmm")</f>
        <v>Feb</v>
      </c>
    </row>
    <row r="1336" spans="1:16" x14ac:dyDescent="0.35">
      <c r="A1336" t="s">
        <v>1455</v>
      </c>
      <c r="B1336" t="s">
        <v>125</v>
      </c>
      <c r="C1336" t="s">
        <v>49</v>
      </c>
      <c r="D1336" t="s">
        <v>54</v>
      </c>
      <c r="E1336" t="s">
        <v>60</v>
      </c>
      <c r="F1336" s="24">
        <v>42253</v>
      </c>
      <c r="G1336" t="s">
        <v>23</v>
      </c>
      <c r="H1336">
        <v>697</v>
      </c>
      <c r="I1336">
        <v>0.22</v>
      </c>
      <c r="J1336">
        <v>132.43</v>
      </c>
      <c r="K1336" t="s">
        <v>17</v>
      </c>
      <c r="L1336" t="s">
        <v>10873</v>
      </c>
      <c r="M1336" t="s">
        <v>10882</v>
      </c>
      <c r="N1336" t="s">
        <v>10897</v>
      </c>
      <c r="O1336" s="59">
        <f>DATE(Grocery_Sales[[#This Row],[Order Year]],Grocery_Sales[[#This Row],[Order Month]],1)</f>
        <v>42156</v>
      </c>
      <c r="P1336" s="25" t="str">
        <f>TEXT(Grocery_Sales[[#This Row],[Edited/Cleaned Order Date]],"mmm")</f>
        <v>Jun</v>
      </c>
    </row>
    <row r="1337" spans="1:16" x14ac:dyDescent="0.35">
      <c r="A1337" t="s">
        <v>1456</v>
      </c>
      <c r="B1337" t="s">
        <v>234</v>
      </c>
      <c r="C1337" t="s">
        <v>20</v>
      </c>
      <c r="D1337" t="s">
        <v>21</v>
      </c>
      <c r="E1337" t="s">
        <v>128</v>
      </c>
      <c r="F1337" t="s">
        <v>10428</v>
      </c>
      <c r="G1337" t="s">
        <v>23</v>
      </c>
      <c r="H1337">
        <v>1161</v>
      </c>
      <c r="I1337">
        <v>0.28000000000000003</v>
      </c>
      <c r="J1337">
        <v>301.86</v>
      </c>
      <c r="K1337" t="s">
        <v>17</v>
      </c>
      <c r="L1337" t="s">
        <v>10876</v>
      </c>
      <c r="M1337" t="s">
        <v>10919</v>
      </c>
      <c r="N1337" t="s">
        <v>10899</v>
      </c>
      <c r="O1337" s="59">
        <f>DATE(Grocery_Sales[[#This Row],[Order Year]],Grocery_Sales[[#This Row],[Order Month]],1)</f>
        <v>43435</v>
      </c>
      <c r="P1337" s="25" t="str">
        <f>TEXT(Grocery_Sales[[#This Row],[Edited/Cleaned Order Date]],"mmm")</f>
        <v>Dec</v>
      </c>
    </row>
    <row r="1338" spans="1:16" x14ac:dyDescent="0.35">
      <c r="A1338" t="s">
        <v>1457</v>
      </c>
      <c r="B1338" t="s">
        <v>191</v>
      </c>
      <c r="C1338" t="s">
        <v>26</v>
      </c>
      <c r="D1338" t="s">
        <v>94</v>
      </c>
      <c r="E1338" t="s">
        <v>65</v>
      </c>
      <c r="F1338" t="s">
        <v>10219</v>
      </c>
      <c r="G1338" t="s">
        <v>23</v>
      </c>
      <c r="H1338">
        <v>2279</v>
      </c>
      <c r="I1338">
        <v>0.19</v>
      </c>
      <c r="J1338">
        <v>592.54</v>
      </c>
      <c r="K1338" t="s">
        <v>17</v>
      </c>
      <c r="L1338" t="s">
        <v>10876</v>
      </c>
      <c r="M1338" t="s">
        <v>10909</v>
      </c>
      <c r="N1338" t="s">
        <v>10903</v>
      </c>
      <c r="O1338" s="59">
        <f>DATE(Grocery_Sales[[#This Row],[Order Year]],Grocery_Sales[[#This Row],[Order Month]],1)</f>
        <v>42339</v>
      </c>
      <c r="P1338" s="25" t="str">
        <f>TEXT(Grocery_Sales[[#This Row],[Edited/Cleaned Order Date]],"mmm")</f>
        <v>Dec</v>
      </c>
    </row>
    <row r="1339" spans="1:16" x14ac:dyDescent="0.35">
      <c r="A1339" t="s">
        <v>1458</v>
      </c>
      <c r="B1339" t="s">
        <v>102</v>
      </c>
      <c r="C1339" t="s">
        <v>49</v>
      </c>
      <c r="D1339" t="s">
        <v>50</v>
      </c>
      <c r="E1339" t="s">
        <v>51</v>
      </c>
      <c r="F1339" t="s">
        <v>10433</v>
      </c>
      <c r="G1339" t="s">
        <v>23</v>
      </c>
      <c r="H1339">
        <v>1995</v>
      </c>
      <c r="I1339">
        <v>0.13</v>
      </c>
      <c r="J1339">
        <v>778.05</v>
      </c>
      <c r="K1339" t="s">
        <v>17</v>
      </c>
      <c r="L1339" t="s">
        <v>10876</v>
      </c>
      <c r="M1339" t="s">
        <v>10920</v>
      </c>
      <c r="N1339" t="s">
        <v>10903</v>
      </c>
      <c r="O1339" s="59">
        <f>DATE(Grocery_Sales[[#This Row],[Order Year]],Grocery_Sales[[#This Row],[Order Month]],1)</f>
        <v>42339</v>
      </c>
      <c r="P1339" s="25" t="str">
        <f>TEXT(Grocery_Sales[[#This Row],[Edited/Cleaned Order Date]],"mmm")</f>
        <v>Dec</v>
      </c>
    </row>
    <row r="1340" spans="1:16" x14ac:dyDescent="0.35">
      <c r="A1340" t="s">
        <v>1459</v>
      </c>
      <c r="B1340" t="s">
        <v>25</v>
      </c>
      <c r="C1340" t="s">
        <v>32</v>
      </c>
      <c r="D1340" t="s">
        <v>46</v>
      </c>
      <c r="E1340" t="s">
        <v>88</v>
      </c>
      <c r="F1340" t="s">
        <v>10265</v>
      </c>
      <c r="G1340" t="s">
        <v>23</v>
      </c>
      <c r="H1340">
        <v>623</v>
      </c>
      <c r="I1340">
        <v>0.32</v>
      </c>
      <c r="J1340">
        <v>199.36</v>
      </c>
      <c r="K1340" t="s">
        <v>17</v>
      </c>
      <c r="L1340" t="s">
        <v>10878</v>
      </c>
      <c r="M1340" t="s">
        <v>10898</v>
      </c>
      <c r="N1340" t="s">
        <v>10907</v>
      </c>
      <c r="O1340" s="59">
        <f>DATE(Grocery_Sales[[#This Row],[Order Year]],Grocery_Sales[[#This Row],[Order Month]],1)</f>
        <v>42948</v>
      </c>
      <c r="P1340" s="25" t="str">
        <f>TEXT(Grocery_Sales[[#This Row],[Edited/Cleaned Order Date]],"mmm")</f>
        <v>Aug</v>
      </c>
    </row>
    <row r="1341" spans="1:16" x14ac:dyDescent="0.35">
      <c r="A1341" t="s">
        <v>1460</v>
      </c>
      <c r="B1341" t="s">
        <v>165</v>
      </c>
      <c r="C1341" t="s">
        <v>32</v>
      </c>
      <c r="D1341" t="s">
        <v>46</v>
      </c>
      <c r="E1341" t="s">
        <v>34</v>
      </c>
      <c r="F1341" t="s">
        <v>10434</v>
      </c>
      <c r="G1341" t="s">
        <v>23</v>
      </c>
      <c r="H1341">
        <v>660</v>
      </c>
      <c r="I1341">
        <v>0.21</v>
      </c>
      <c r="J1341">
        <v>59.4</v>
      </c>
      <c r="K1341" t="s">
        <v>17</v>
      </c>
      <c r="L1341" t="s">
        <v>10878</v>
      </c>
      <c r="M1341" t="s">
        <v>10920</v>
      </c>
      <c r="N1341" t="s">
        <v>10899</v>
      </c>
      <c r="O1341" s="59">
        <f>DATE(Grocery_Sales[[#This Row],[Order Year]],Grocery_Sales[[#This Row],[Order Month]],1)</f>
        <v>43313</v>
      </c>
      <c r="P1341" s="25" t="str">
        <f>TEXT(Grocery_Sales[[#This Row],[Edited/Cleaned Order Date]],"mmm")</f>
        <v>Aug</v>
      </c>
    </row>
    <row r="1342" spans="1:16" x14ac:dyDescent="0.35">
      <c r="A1342" t="s">
        <v>1461</v>
      </c>
      <c r="B1342" t="s">
        <v>116</v>
      </c>
      <c r="C1342" t="s">
        <v>32</v>
      </c>
      <c r="D1342" t="s">
        <v>97</v>
      </c>
      <c r="E1342" t="s">
        <v>55</v>
      </c>
      <c r="F1342" s="24">
        <v>43262</v>
      </c>
      <c r="G1342" t="s">
        <v>23</v>
      </c>
      <c r="H1342">
        <v>2152</v>
      </c>
      <c r="I1342">
        <v>0.26</v>
      </c>
      <c r="J1342">
        <v>215.2</v>
      </c>
      <c r="K1342" t="s">
        <v>17</v>
      </c>
      <c r="L1342" t="s">
        <v>10872</v>
      </c>
      <c r="M1342" t="s">
        <v>10873</v>
      </c>
      <c r="N1342" t="s">
        <v>10910</v>
      </c>
      <c r="O1342" s="59">
        <f>DATE(Grocery_Sales[[#This Row],[Order Year]],Grocery_Sales[[#This Row],[Order Month]],1)</f>
        <v>43405</v>
      </c>
      <c r="P1342" s="25" t="str">
        <f>TEXT(Grocery_Sales[[#This Row],[Edited/Cleaned Order Date]],"mmm")</f>
        <v>Nov</v>
      </c>
    </row>
    <row r="1343" spans="1:16" x14ac:dyDescent="0.35">
      <c r="A1343" t="s">
        <v>1462</v>
      </c>
      <c r="B1343" t="s">
        <v>234</v>
      </c>
      <c r="C1343" t="s">
        <v>20</v>
      </c>
      <c r="D1343" t="s">
        <v>21</v>
      </c>
      <c r="E1343" t="s">
        <v>60</v>
      </c>
      <c r="F1343" t="s">
        <v>10435</v>
      </c>
      <c r="G1343" t="s">
        <v>23</v>
      </c>
      <c r="H1343">
        <v>2255</v>
      </c>
      <c r="I1343">
        <v>0.19</v>
      </c>
      <c r="J1343">
        <v>473.55</v>
      </c>
      <c r="K1343" t="s">
        <v>17</v>
      </c>
      <c r="L1343" t="s">
        <v>10879</v>
      </c>
      <c r="M1343" t="s">
        <v>10904</v>
      </c>
      <c r="N1343" t="s">
        <v>10899</v>
      </c>
      <c r="O1343" s="59">
        <f>DATE(Grocery_Sales[[#This Row],[Order Year]],Grocery_Sales[[#This Row],[Order Month]],1)</f>
        <v>43282</v>
      </c>
      <c r="P1343" s="25" t="str">
        <f>TEXT(Grocery_Sales[[#This Row],[Edited/Cleaned Order Date]],"mmm")</f>
        <v>Jul</v>
      </c>
    </row>
    <row r="1344" spans="1:16" x14ac:dyDescent="0.35">
      <c r="A1344" t="s">
        <v>1463</v>
      </c>
      <c r="B1344" t="s">
        <v>114</v>
      </c>
      <c r="C1344" t="s">
        <v>26</v>
      </c>
      <c r="D1344" t="s">
        <v>94</v>
      </c>
      <c r="E1344" t="s">
        <v>65</v>
      </c>
      <c r="F1344" t="s">
        <v>10436</v>
      </c>
      <c r="G1344" t="s">
        <v>23</v>
      </c>
      <c r="H1344">
        <v>2312</v>
      </c>
      <c r="I1344">
        <v>0.26</v>
      </c>
      <c r="J1344">
        <v>485.52</v>
      </c>
      <c r="K1344" t="s">
        <v>17</v>
      </c>
      <c r="L1344" t="s">
        <v>10881</v>
      </c>
      <c r="M1344" t="s">
        <v>10921</v>
      </c>
      <c r="N1344" t="s">
        <v>10903</v>
      </c>
      <c r="O1344" s="59">
        <f>DATE(Grocery_Sales[[#This Row],[Order Year]],Grocery_Sales[[#This Row],[Order Month]],1)</f>
        <v>42005</v>
      </c>
      <c r="P1344" s="25" t="str">
        <f>TEXT(Grocery_Sales[[#This Row],[Edited/Cleaned Order Date]],"mmm")</f>
        <v>Jan</v>
      </c>
    </row>
    <row r="1345" spans="1:16" x14ac:dyDescent="0.35">
      <c r="A1345" t="s">
        <v>1464</v>
      </c>
      <c r="B1345" t="s">
        <v>162</v>
      </c>
      <c r="C1345" t="s">
        <v>20</v>
      </c>
      <c r="D1345" t="s">
        <v>21</v>
      </c>
      <c r="E1345" t="s">
        <v>88</v>
      </c>
      <c r="F1345" t="s">
        <v>10437</v>
      </c>
      <c r="G1345" t="s">
        <v>23</v>
      </c>
      <c r="H1345">
        <v>717</v>
      </c>
      <c r="I1345">
        <v>0.26</v>
      </c>
      <c r="J1345">
        <v>301.14</v>
      </c>
      <c r="K1345" t="s">
        <v>17</v>
      </c>
      <c r="L1345" t="s">
        <v>10874</v>
      </c>
      <c r="M1345" t="s">
        <v>10917</v>
      </c>
      <c r="N1345" t="s">
        <v>10899</v>
      </c>
      <c r="O1345" s="59">
        <f>DATE(Grocery_Sales[[#This Row],[Order Year]],Grocery_Sales[[#This Row],[Order Month]],1)</f>
        <v>43374</v>
      </c>
      <c r="P1345" s="25" t="str">
        <f>TEXT(Grocery_Sales[[#This Row],[Edited/Cleaned Order Date]],"mmm")</f>
        <v>Oct</v>
      </c>
    </row>
    <row r="1346" spans="1:16" x14ac:dyDescent="0.35">
      <c r="A1346" t="s">
        <v>1465</v>
      </c>
      <c r="B1346" t="s">
        <v>137</v>
      </c>
      <c r="C1346" t="s">
        <v>49</v>
      </c>
      <c r="D1346" t="s">
        <v>54</v>
      </c>
      <c r="E1346" t="s">
        <v>69</v>
      </c>
      <c r="F1346" s="24">
        <v>42224</v>
      </c>
      <c r="G1346" t="s">
        <v>23</v>
      </c>
      <c r="H1346">
        <v>1234</v>
      </c>
      <c r="I1346">
        <v>0.35</v>
      </c>
      <c r="J1346">
        <v>61.7</v>
      </c>
      <c r="K1346" t="s">
        <v>17</v>
      </c>
      <c r="L1346" t="s">
        <v>10889</v>
      </c>
      <c r="M1346" t="s">
        <v>10889</v>
      </c>
      <c r="N1346" t="s">
        <v>10897</v>
      </c>
      <c r="O1346" s="59">
        <f>DATE(Grocery_Sales[[#This Row],[Order Year]],Grocery_Sales[[#This Row],[Order Month]],1)</f>
        <v>42217</v>
      </c>
      <c r="P1346" s="25" t="str">
        <f>TEXT(Grocery_Sales[[#This Row],[Edited/Cleaned Order Date]],"mmm")</f>
        <v>Aug</v>
      </c>
    </row>
    <row r="1347" spans="1:16" x14ac:dyDescent="0.35">
      <c r="A1347" t="s">
        <v>1466</v>
      </c>
      <c r="B1347" t="s">
        <v>130</v>
      </c>
      <c r="C1347" t="s">
        <v>58</v>
      </c>
      <c r="D1347" t="s">
        <v>68</v>
      </c>
      <c r="E1347" t="s">
        <v>38</v>
      </c>
      <c r="F1347" t="s">
        <v>10435</v>
      </c>
      <c r="G1347" t="s">
        <v>23</v>
      </c>
      <c r="H1347">
        <v>2487</v>
      </c>
      <c r="I1347">
        <v>0.16</v>
      </c>
      <c r="J1347">
        <v>696.36</v>
      </c>
      <c r="K1347" t="s">
        <v>17</v>
      </c>
      <c r="L1347" t="s">
        <v>10879</v>
      </c>
      <c r="M1347" t="s">
        <v>10904</v>
      </c>
      <c r="N1347" t="s">
        <v>10899</v>
      </c>
      <c r="O1347" s="59">
        <f>DATE(Grocery_Sales[[#This Row],[Order Year]],Grocery_Sales[[#This Row],[Order Month]],1)</f>
        <v>43282</v>
      </c>
      <c r="P1347" s="25" t="str">
        <f>TEXT(Grocery_Sales[[#This Row],[Edited/Cleaned Order Date]],"mmm")</f>
        <v>Jul</v>
      </c>
    </row>
    <row r="1348" spans="1:16" x14ac:dyDescent="0.35">
      <c r="A1348" t="s">
        <v>1467</v>
      </c>
      <c r="B1348" t="s">
        <v>135</v>
      </c>
      <c r="C1348" t="s">
        <v>49</v>
      </c>
      <c r="D1348" t="s">
        <v>50</v>
      </c>
      <c r="E1348" t="s">
        <v>22</v>
      </c>
      <c r="F1348" t="s">
        <v>10438</v>
      </c>
      <c r="G1348" t="s">
        <v>23</v>
      </c>
      <c r="H1348">
        <v>2223</v>
      </c>
      <c r="I1348">
        <v>0.23</v>
      </c>
      <c r="J1348">
        <v>955.89</v>
      </c>
      <c r="K1348" t="s">
        <v>17</v>
      </c>
      <c r="L1348" t="s">
        <v>10881</v>
      </c>
      <c r="M1348" t="s">
        <v>10917</v>
      </c>
      <c r="N1348" t="s">
        <v>10901</v>
      </c>
      <c r="O1348" s="59">
        <f>DATE(Grocery_Sales[[#This Row],[Order Year]],Grocery_Sales[[#This Row],[Order Month]],1)</f>
        <v>42370</v>
      </c>
      <c r="P1348" s="25" t="str">
        <f>TEXT(Grocery_Sales[[#This Row],[Edited/Cleaned Order Date]],"mmm")</f>
        <v>Jan</v>
      </c>
    </row>
    <row r="1349" spans="1:16" x14ac:dyDescent="0.35">
      <c r="A1349" t="s">
        <v>1468</v>
      </c>
      <c r="B1349" t="s">
        <v>137</v>
      </c>
      <c r="C1349" t="s">
        <v>49</v>
      </c>
      <c r="D1349" t="s">
        <v>54</v>
      </c>
      <c r="E1349" t="s">
        <v>38</v>
      </c>
      <c r="F1349" t="s">
        <v>10439</v>
      </c>
      <c r="G1349" t="s">
        <v>23</v>
      </c>
      <c r="H1349">
        <v>1541</v>
      </c>
      <c r="I1349">
        <v>0.32</v>
      </c>
      <c r="J1349">
        <v>600.99</v>
      </c>
      <c r="K1349" t="s">
        <v>17</v>
      </c>
      <c r="L1349" t="s">
        <v>10878</v>
      </c>
      <c r="M1349" t="s">
        <v>10919</v>
      </c>
      <c r="N1349" t="s">
        <v>10903</v>
      </c>
      <c r="O1349" s="59">
        <f>DATE(Grocery_Sales[[#This Row],[Order Year]],Grocery_Sales[[#This Row],[Order Month]],1)</f>
        <v>42217</v>
      </c>
      <c r="P1349" s="25" t="str">
        <f>TEXT(Grocery_Sales[[#This Row],[Edited/Cleaned Order Date]],"mmm")</f>
        <v>Aug</v>
      </c>
    </row>
    <row r="1350" spans="1:16" x14ac:dyDescent="0.35">
      <c r="A1350" t="s">
        <v>1469</v>
      </c>
      <c r="B1350" t="s">
        <v>36</v>
      </c>
      <c r="C1350" t="s">
        <v>13</v>
      </c>
      <c r="D1350" t="s">
        <v>195</v>
      </c>
      <c r="E1350" t="s">
        <v>22</v>
      </c>
      <c r="F1350" t="s">
        <v>10440</v>
      </c>
      <c r="G1350" t="s">
        <v>29</v>
      </c>
      <c r="H1350">
        <v>504</v>
      </c>
      <c r="I1350">
        <v>0.1</v>
      </c>
      <c r="J1350">
        <v>55.44</v>
      </c>
      <c r="K1350" t="s">
        <v>17</v>
      </c>
      <c r="L1350" t="s">
        <v>10881</v>
      </c>
      <c r="M1350" t="s">
        <v>10914</v>
      </c>
      <c r="N1350" t="s">
        <v>10907</v>
      </c>
      <c r="O1350" s="59">
        <f>DATE(Grocery_Sales[[#This Row],[Order Year]],Grocery_Sales[[#This Row],[Order Month]],1)</f>
        <v>42736</v>
      </c>
      <c r="P1350" s="25" t="str">
        <f>TEXT(Grocery_Sales[[#This Row],[Edited/Cleaned Order Date]],"mmm")</f>
        <v>Jan</v>
      </c>
    </row>
    <row r="1351" spans="1:16" x14ac:dyDescent="0.35">
      <c r="A1351" t="s">
        <v>1470</v>
      </c>
      <c r="B1351" t="s">
        <v>122</v>
      </c>
      <c r="C1351" t="s">
        <v>49</v>
      </c>
      <c r="D1351" t="s">
        <v>205</v>
      </c>
      <c r="E1351" t="s">
        <v>65</v>
      </c>
      <c r="F1351" t="s">
        <v>10441</v>
      </c>
      <c r="G1351" t="s">
        <v>29</v>
      </c>
      <c r="H1351">
        <v>1941</v>
      </c>
      <c r="I1351">
        <v>0.24</v>
      </c>
      <c r="J1351">
        <v>756.99</v>
      </c>
      <c r="K1351" t="s">
        <v>17</v>
      </c>
      <c r="L1351" t="s">
        <v>10887</v>
      </c>
      <c r="M1351" t="s">
        <v>10909</v>
      </c>
      <c r="N1351" t="s">
        <v>10899</v>
      </c>
      <c r="O1351" s="59">
        <f>DATE(Grocery_Sales[[#This Row],[Order Year]],Grocery_Sales[[#This Row],[Order Month]],1)</f>
        <v>43160</v>
      </c>
      <c r="P1351" s="25" t="str">
        <f>TEXT(Grocery_Sales[[#This Row],[Edited/Cleaned Order Date]],"mmm")</f>
        <v>Mar</v>
      </c>
    </row>
    <row r="1352" spans="1:16" x14ac:dyDescent="0.35">
      <c r="A1352" t="s">
        <v>1471</v>
      </c>
      <c r="B1352" t="s">
        <v>234</v>
      </c>
      <c r="C1352" t="s">
        <v>63</v>
      </c>
      <c r="D1352" t="s">
        <v>87</v>
      </c>
      <c r="E1352" t="s">
        <v>60</v>
      </c>
      <c r="F1352" t="s">
        <v>10442</v>
      </c>
      <c r="G1352" t="s">
        <v>29</v>
      </c>
      <c r="H1352">
        <v>1758</v>
      </c>
      <c r="I1352">
        <v>0.2</v>
      </c>
      <c r="J1352">
        <v>158.22</v>
      </c>
      <c r="K1352" t="s">
        <v>17</v>
      </c>
      <c r="L1352" t="s">
        <v>10887</v>
      </c>
      <c r="M1352" t="s">
        <v>10913</v>
      </c>
      <c r="N1352" t="s">
        <v>10903</v>
      </c>
      <c r="O1352" s="59">
        <f>DATE(Grocery_Sales[[#This Row],[Order Year]],Grocery_Sales[[#This Row],[Order Month]],1)</f>
        <v>42064</v>
      </c>
      <c r="P1352" s="25" t="str">
        <f>TEXT(Grocery_Sales[[#This Row],[Edited/Cleaned Order Date]],"mmm")</f>
        <v>Mar</v>
      </c>
    </row>
    <row r="1353" spans="1:16" x14ac:dyDescent="0.35">
      <c r="A1353" t="s">
        <v>1472</v>
      </c>
      <c r="B1353" t="s">
        <v>90</v>
      </c>
      <c r="C1353" t="s">
        <v>49</v>
      </c>
      <c r="D1353" t="s">
        <v>50</v>
      </c>
      <c r="E1353" t="s">
        <v>15</v>
      </c>
      <c r="F1353" t="s">
        <v>10378</v>
      </c>
      <c r="G1353" t="s">
        <v>29</v>
      </c>
      <c r="H1353">
        <v>698</v>
      </c>
      <c r="I1353">
        <v>0.31</v>
      </c>
      <c r="J1353">
        <v>300.14</v>
      </c>
      <c r="K1353" t="s">
        <v>17</v>
      </c>
      <c r="L1353" t="s">
        <v>10885</v>
      </c>
      <c r="M1353" t="s">
        <v>10920</v>
      </c>
      <c r="N1353" t="s">
        <v>10899</v>
      </c>
      <c r="O1353" s="59">
        <f>DATE(Grocery_Sales[[#This Row],[Order Year]],Grocery_Sales[[#This Row],[Order Month]],1)</f>
        <v>43191</v>
      </c>
      <c r="P1353" s="25" t="str">
        <f>TEXT(Grocery_Sales[[#This Row],[Edited/Cleaned Order Date]],"mmm")</f>
        <v>Apr</v>
      </c>
    </row>
    <row r="1354" spans="1:16" x14ac:dyDescent="0.35">
      <c r="A1354" t="s">
        <v>1473</v>
      </c>
      <c r="B1354" t="s">
        <v>197</v>
      </c>
      <c r="C1354" t="s">
        <v>32</v>
      </c>
      <c r="D1354" t="s">
        <v>46</v>
      </c>
      <c r="E1354" t="s">
        <v>51</v>
      </c>
      <c r="F1354" t="s">
        <v>10344</v>
      </c>
      <c r="G1354" t="s">
        <v>29</v>
      </c>
      <c r="H1354">
        <v>777</v>
      </c>
      <c r="I1354">
        <v>0.35</v>
      </c>
      <c r="J1354">
        <v>209.79</v>
      </c>
      <c r="K1354" t="s">
        <v>17</v>
      </c>
      <c r="L1354" t="s">
        <v>10876</v>
      </c>
      <c r="M1354" t="s">
        <v>10898</v>
      </c>
      <c r="N1354" t="s">
        <v>10903</v>
      </c>
      <c r="O1354" s="59">
        <f>DATE(Grocery_Sales[[#This Row],[Order Year]],Grocery_Sales[[#This Row],[Order Month]],1)</f>
        <v>42339</v>
      </c>
      <c r="P1354" s="25" t="str">
        <f>TEXT(Grocery_Sales[[#This Row],[Edited/Cleaned Order Date]],"mmm")</f>
        <v>Dec</v>
      </c>
    </row>
    <row r="1355" spans="1:16" x14ac:dyDescent="0.35">
      <c r="A1355" t="s">
        <v>1474</v>
      </c>
      <c r="B1355" t="s">
        <v>83</v>
      </c>
      <c r="C1355" t="s">
        <v>58</v>
      </c>
      <c r="D1355" t="s">
        <v>68</v>
      </c>
      <c r="E1355" t="s">
        <v>128</v>
      </c>
      <c r="F1355" t="s">
        <v>10237</v>
      </c>
      <c r="G1355" t="s">
        <v>29</v>
      </c>
      <c r="H1355">
        <v>943</v>
      </c>
      <c r="I1355">
        <v>0.16</v>
      </c>
      <c r="J1355">
        <v>235.75</v>
      </c>
      <c r="K1355" t="s">
        <v>17</v>
      </c>
      <c r="L1355" t="s">
        <v>10887</v>
      </c>
      <c r="M1355" t="s">
        <v>10905</v>
      </c>
      <c r="N1355" t="s">
        <v>10901</v>
      </c>
      <c r="O1355" s="59">
        <f>DATE(Grocery_Sales[[#This Row],[Order Year]],Grocery_Sales[[#This Row],[Order Month]],1)</f>
        <v>42430</v>
      </c>
      <c r="P1355" s="25" t="str">
        <f>TEXT(Grocery_Sales[[#This Row],[Edited/Cleaned Order Date]],"mmm")</f>
        <v>Mar</v>
      </c>
    </row>
    <row r="1356" spans="1:16" x14ac:dyDescent="0.35">
      <c r="A1356" t="s">
        <v>1475</v>
      </c>
      <c r="B1356" t="s">
        <v>42</v>
      </c>
      <c r="C1356" t="s">
        <v>13</v>
      </c>
      <c r="D1356" t="s">
        <v>195</v>
      </c>
      <c r="E1356" t="s">
        <v>117</v>
      </c>
      <c r="F1356" s="24">
        <v>43410</v>
      </c>
      <c r="G1356" t="s">
        <v>29</v>
      </c>
      <c r="H1356">
        <v>1195</v>
      </c>
      <c r="I1356">
        <v>0.16</v>
      </c>
      <c r="J1356">
        <v>298.75</v>
      </c>
      <c r="K1356" t="s">
        <v>17</v>
      </c>
      <c r="L1356" t="s">
        <v>10873</v>
      </c>
      <c r="M1356" t="s">
        <v>10872</v>
      </c>
      <c r="N1356" t="s">
        <v>10910</v>
      </c>
      <c r="O1356" s="59">
        <f>DATE(Grocery_Sales[[#This Row],[Order Year]],Grocery_Sales[[#This Row],[Order Month]],1)</f>
        <v>43252</v>
      </c>
      <c r="P1356" s="25" t="str">
        <f>TEXT(Grocery_Sales[[#This Row],[Edited/Cleaned Order Date]],"mmm")</f>
        <v>Jun</v>
      </c>
    </row>
    <row r="1357" spans="1:16" x14ac:dyDescent="0.35">
      <c r="A1357" t="s">
        <v>1476</v>
      </c>
      <c r="B1357" t="s">
        <v>165</v>
      </c>
      <c r="C1357" t="s">
        <v>63</v>
      </c>
      <c r="D1357" t="s">
        <v>75</v>
      </c>
      <c r="E1357" t="s">
        <v>22</v>
      </c>
      <c r="F1357" s="24">
        <v>42350</v>
      </c>
      <c r="G1357" t="s">
        <v>29</v>
      </c>
      <c r="H1357">
        <v>2230</v>
      </c>
      <c r="I1357">
        <v>0.28999999999999998</v>
      </c>
      <c r="J1357">
        <v>802.8</v>
      </c>
      <c r="K1357" t="s">
        <v>17</v>
      </c>
      <c r="L1357" t="s">
        <v>10876</v>
      </c>
      <c r="M1357" t="s">
        <v>10876</v>
      </c>
      <c r="N1357" t="s">
        <v>10897</v>
      </c>
      <c r="O1357" s="59">
        <f>DATE(Grocery_Sales[[#This Row],[Order Year]],Grocery_Sales[[#This Row],[Order Month]],1)</f>
        <v>42339</v>
      </c>
      <c r="P1357" s="25" t="str">
        <f>TEXT(Grocery_Sales[[#This Row],[Edited/Cleaned Order Date]],"mmm")</f>
        <v>Dec</v>
      </c>
    </row>
    <row r="1358" spans="1:16" x14ac:dyDescent="0.35">
      <c r="A1358" t="s">
        <v>1477</v>
      </c>
      <c r="B1358" t="s">
        <v>122</v>
      </c>
      <c r="C1358" t="s">
        <v>32</v>
      </c>
      <c r="D1358" t="s">
        <v>153</v>
      </c>
      <c r="E1358" t="s">
        <v>140</v>
      </c>
      <c r="F1358" s="24">
        <v>42350</v>
      </c>
      <c r="G1358" t="s">
        <v>29</v>
      </c>
      <c r="H1358">
        <v>1889</v>
      </c>
      <c r="I1358">
        <v>0.27</v>
      </c>
      <c r="J1358">
        <v>302.24</v>
      </c>
      <c r="K1358" t="s">
        <v>17</v>
      </c>
      <c r="L1358" t="s">
        <v>10876</v>
      </c>
      <c r="M1358" t="s">
        <v>10876</v>
      </c>
      <c r="N1358" t="s">
        <v>10897</v>
      </c>
      <c r="O1358" s="59">
        <f>DATE(Grocery_Sales[[#This Row],[Order Year]],Grocery_Sales[[#This Row],[Order Month]],1)</f>
        <v>42339</v>
      </c>
      <c r="P1358" s="25" t="str">
        <f>TEXT(Grocery_Sales[[#This Row],[Edited/Cleaned Order Date]],"mmm")</f>
        <v>Dec</v>
      </c>
    </row>
    <row r="1359" spans="1:16" x14ac:dyDescent="0.35">
      <c r="A1359" t="s">
        <v>1478</v>
      </c>
      <c r="B1359" t="s">
        <v>71</v>
      </c>
      <c r="C1359" t="s">
        <v>58</v>
      </c>
      <c r="D1359" t="s">
        <v>68</v>
      </c>
      <c r="E1359" t="s">
        <v>143</v>
      </c>
      <c r="F1359" t="s">
        <v>10339</v>
      </c>
      <c r="G1359" t="s">
        <v>29</v>
      </c>
      <c r="H1359">
        <v>2424</v>
      </c>
      <c r="I1359">
        <v>0.25</v>
      </c>
      <c r="J1359">
        <v>896.88</v>
      </c>
      <c r="K1359" t="s">
        <v>17</v>
      </c>
      <c r="L1359" t="s">
        <v>10887</v>
      </c>
      <c r="M1359" t="s">
        <v>10919</v>
      </c>
      <c r="N1359" t="s">
        <v>10901</v>
      </c>
      <c r="O1359" s="59">
        <f>DATE(Grocery_Sales[[#This Row],[Order Year]],Grocery_Sales[[#This Row],[Order Month]],1)</f>
        <v>42430</v>
      </c>
      <c r="P1359" s="25" t="str">
        <f>TEXT(Grocery_Sales[[#This Row],[Edited/Cleaned Order Date]],"mmm")</f>
        <v>Mar</v>
      </c>
    </row>
    <row r="1360" spans="1:16" x14ac:dyDescent="0.35">
      <c r="A1360" t="s">
        <v>1479</v>
      </c>
      <c r="B1360" t="s">
        <v>90</v>
      </c>
      <c r="C1360" t="s">
        <v>63</v>
      </c>
      <c r="D1360" t="s">
        <v>157</v>
      </c>
      <c r="E1360" t="s">
        <v>47</v>
      </c>
      <c r="F1360" s="24">
        <v>43167</v>
      </c>
      <c r="G1360" t="s">
        <v>29</v>
      </c>
      <c r="H1360">
        <v>1710</v>
      </c>
      <c r="I1360">
        <v>0.33</v>
      </c>
      <c r="J1360">
        <v>307.8</v>
      </c>
      <c r="K1360" t="s">
        <v>17</v>
      </c>
      <c r="L1360" t="s">
        <v>10889</v>
      </c>
      <c r="M1360" t="s">
        <v>10883</v>
      </c>
      <c r="N1360" t="s">
        <v>10910</v>
      </c>
      <c r="O1360" s="59">
        <f>DATE(Grocery_Sales[[#This Row],[Order Year]],Grocery_Sales[[#This Row],[Order Month]],1)</f>
        <v>43313</v>
      </c>
      <c r="P1360" s="25" t="str">
        <f>TEXT(Grocery_Sales[[#This Row],[Edited/Cleaned Order Date]],"mmm")</f>
        <v>Aug</v>
      </c>
    </row>
    <row r="1361" spans="1:16" x14ac:dyDescent="0.35">
      <c r="A1361" t="s">
        <v>1480</v>
      </c>
      <c r="B1361" t="s">
        <v>108</v>
      </c>
      <c r="C1361" t="s">
        <v>26</v>
      </c>
      <c r="D1361" t="s">
        <v>201</v>
      </c>
      <c r="E1361" t="s">
        <v>88</v>
      </c>
      <c r="F1361" t="s">
        <v>10226</v>
      </c>
      <c r="G1361" t="s">
        <v>29</v>
      </c>
      <c r="H1361">
        <v>2337</v>
      </c>
      <c r="I1361">
        <v>0.26</v>
      </c>
      <c r="J1361">
        <v>210.33</v>
      </c>
      <c r="K1361" t="s">
        <v>17</v>
      </c>
      <c r="L1361" t="s">
        <v>10885</v>
      </c>
      <c r="M1361" t="s">
        <v>10900</v>
      </c>
      <c r="N1361" t="s">
        <v>10907</v>
      </c>
      <c r="O1361" s="59">
        <f>DATE(Grocery_Sales[[#This Row],[Order Year]],Grocery_Sales[[#This Row],[Order Month]],1)</f>
        <v>42826</v>
      </c>
      <c r="P1361" s="25" t="str">
        <f>TEXT(Grocery_Sales[[#This Row],[Edited/Cleaned Order Date]],"mmm")</f>
        <v>Apr</v>
      </c>
    </row>
    <row r="1362" spans="1:16" x14ac:dyDescent="0.35">
      <c r="A1362" t="s">
        <v>1481</v>
      </c>
      <c r="B1362" t="s">
        <v>81</v>
      </c>
      <c r="C1362" t="s">
        <v>63</v>
      </c>
      <c r="D1362" t="s">
        <v>64</v>
      </c>
      <c r="E1362" t="s">
        <v>15</v>
      </c>
      <c r="F1362" t="s">
        <v>10142</v>
      </c>
      <c r="G1362" t="s">
        <v>29</v>
      </c>
      <c r="H1362">
        <v>1074</v>
      </c>
      <c r="I1362">
        <v>0.12</v>
      </c>
      <c r="J1362">
        <v>311.45999999999998</v>
      </c>
      <c r="K1362" t="s">
        <v>17</v>
      </c>
      <c r="L1362" t="s">
        <v>10884</v>
      </c>
      <c r="M1362" t="s">
        <v>10908</v>
      </c>
      <c r="N1362" t="s">
        <v>10899</v>
      </c>
      <c r="O1362" s="59">
        <f>DATE(Grocery_Sales[[#This Row],[Order Year]],Grocery_Sales[[#This Row],[Order Month]],1)</f>
        <v>43252</v>
      </c>
      <c r="P1362" s="25" t="str">
        <f>TEXT(Grocery_Sales[[#This Row],[Edited/Cleaned Order Date]],"mmm")</f>
        <v>Jun</v>
      </c>
    </row>
    <row r="1363" spans="1:16" x14ac:dyDescent="0.35">
      <c r="A1363" t="s">
        <v>1482</v>
      </c>
      <c r="B1363" t="s">
        <v>108</v>
      </c>
      <c r="C1363" t="s">
        <v>32</v>
      </c>
      <c r="D1363" t="s">
        <v>97</v>
      </c>
      <c r="E1363" t="s">
        <v>163</v>
      </c>
      <c r="F1363" t="s">
        <v>10125</v>
      </c>
      <c r="G1363" t="s">
        <v>29</v>
      </c>
      <c r="H1363">
        <v>2115</v>
      </c>
      <c r="I1363">
        <v>0.18</v>
      </c>
      <c r="J1363">
        <v>803.7</v>
      </c>
      <c r="K1363" t="s">
        <v>17</v>
      </c>
      <c r="L1363" t="s">
        <v>10879</v>
      </c>
      <c r="M1363" t="s">
        <v>10908</v>
      </c>
      <c r="N1363" t="s">
        <v>10907</v>
      </c>
      <c r="O1363" s="59">
        <f>DATE(Grocery_Sales[[#This Row],[Order Year]],Grocery_Sales[[#This Row],[Order Month]],1)</f>
        <v>42917</v>
      </c>
      <c r="P1363" s="25" t="str">
        <f>TEXT(Grocery_Sales[[#This Row],[Edited/Cleaned Order Date]],"mmm")</f>
        <v>Jul</v>
      </c>
    </row>
    <row r="1364" spans="1:16" x14ac:dyDescent="0.35">
      <c r="A1364" t="s">
        <v>1483</v>
      </c>
      <c r="B1364" t="s">
        <v>169</v>
      </c>
      <c r="C1364" t="s">
        <v>32</v>
      </c>
      <c r="D1364" t="s">
        <v>153</v>
      </c>
      <c r="E1364" t="s">
        <v>166</v>
      </c>
      <c r="F1364" t="s">
        <v>10435</v>
      </c>
      <c r="G1364" t="s">
        <v>29</v>
      </c>
      <c r="H1364">
        <v>541</v>
      </c>
      <c r="I1364">
        <v>0.13</v>
      </c>
      <c r="J1364">
        <v>27.05</v>
      </c>
      <c r="K1364" t="s">
        <v>17</v>
      </c>
      <c r="L1364" t="s">
        <v>10879</v>
      </c>
      <c r="M1364" t="s">
        <v>10904</v>
      </c>
      <c r="N1364" t="s">
        <v>10899</v>
      </c>
      <c r="O1364" s="59">
        <f>DATE(Grocery_Sales[[#This Row],[Order Year]],Grocery_Sales[[#This Row],[Order Month]],1)</f>
        <v>43282</v>
      </c>
      <c r="P1364" s="25" t="str">
        <f>TEXT(Grocery_Sales[[#This Row],[Edited/Cleaned Order Date]],"mmm")</f>
        <v>Jul</v>
      </c>
    </row>
    <row r="1365" spans="1:16" x14ac:dyDescent="0.35">
      <c r="A1365" t="s">
        <v>1484</v>
      </c>
      <c r="B1365" t="s">
        <v>184</v>
      </c>
      <c r="C1365" t="s">
        <v>13</v>
      </c>
      <c r="D1365" t="s">
        <v>14</v>
      </c>
      <c r="E1365" t="s">
        <v>69</v>
      </c>
      <c r="F1365" t="s">
        <v>10443</v>
      </c>
      <c r="G1365" t="s">
        <v>29</v>
      </c>
      <c r="H1365">
        <v>723</v>
      </c>
      <c r="I1365">
        <v>0.2</v>
      </c>
      <c r="J1365">
        <v>253.05</v>
      </c>
      <c r="K1365" t="s">
        <v>17</v>
      </c>
      <c r="L1365" t="s">
        <v>10877</v>
      </c>
      <c r="M1365" t="s">
        <v>10905</v>
      </c>
      <c r="N1365" t="s">
        <v>10907</v>
      </c>
      <c r="O1365" s="59">
        <f>DATE(Grocery_Sales[[#This Row],[Order Year]],Grocery_Sales[[#This Row],[Order Month]],1)</f>
        <v>42856</v>
      </c>
      <c r="P1365" s="25" t="str">
        <f>TEXT(Grocery_Sales[[#This Row],[Edited/Cleaned Order Date]],"mmm")</f>
        <v>May</v>
      </c>
    </row>
    <row r="1366" spans="1:16" x14ac:dyDescent="0.35">
      <c r="A1366" t="s">
        <v>1485</v>
      </c>
      <c r="B1366" t="s">
        <v>12</v>
      </c>
      <c r="C1366" t="s">
        <v>26</v>
      </c>
      <c r="D1366" t="s">
        <v>27</v>
      </c>
      <c r="E1366" t="s">
        <v>69</v>
      </c>
      <c r="F1366" s="24">
        <v>43050</v>
      </c>
      <c r="G1366" t="s">
        <v>29</v>
      </c>
      <c r="H1366">
        <v>1261</v>
      </c>
      <c r="I1366">
        <v>0.2</v>
      </c>
      <c r="J1366">
        <v>226.98</v>
      </c>
      <c r="K1366" t="s">
        <v>17</v>
      </c>
      <c r="L1366" t="s">
        <v>10872</v>
      </c>
      <c r="M1366" t="s">
        <v>10872</v>
      </c>
      <c r="N1366" t="s">
        <v>10895</v>
      </c>
      <c r="O1366" s="59">
        <f>DATE(Grocery_Sales[[#This Row],[Order Year]],Grocery_Sales[[#This Row],[Order Month]],1)</f>
        <v>43040</v>
      </c>
      <c r="P1366" s="25" t="str">
        <f>TEXT(Grocery_Sales[[#This Row],[Edited/Cleaned Order Date]],"mmm")</f>
        <v>Nov</v>
      </c>
    </row>
    <row r="1367" spans="1:16" x14ac:dyDescent="0.35">
      <c r="A1367" t="s">
        <v>1486</v>
      </c>
      <c r="B1367" t="s">
        <v>139</v>
      </c>
      <c r="C1367" t="s">
        <v>26</v>
      </c>
      <c r="D1367" t="s">
        <v>27</v>
      </c>
      <c r="E1367" t="s">
        <v>117</v>
      </c>
      <c r="F1367" s="24">
        <v>42619</v>
      </c>
      <c r="G1367" t="s">
        <v>29</v>
      </c>
      <c r="H1367">
        <v>2359</v>
      </c>
      <c r="I1367">
        <v>0.28000000000000003</v>
      </c>
      <c r="J1367">
        <v>518.98</v>
      </c>
      <c r="K1367" t="s">
        <v>17</v>
      </c>
      <c r="L1367" t="s">
        <v>10873</v>
      </c>
      <c r="M1367" t="s">
        <v>10882</v>
      </c>
      <c r="N1367" t="s">
        <v>10896</v>
      </c>
      <c r="O1367" s="59">
        <f>DATE(Grocery_Sales[[#This Row],[Order Year]],Grocery_Sales[[#This Row],[Order Month]],1)</f>
        <v>42522</v>
      </c>
      <c r="P1367" s="25" t="str">
        <f>TEXT(Grocery_Sales[[#This Row],[Edited/Cleaned Order Date]],"mmm")</f>
        <v>Jun</v>
      </c>
    </row>
    <row r="1368" spans="1:16" x14ac:dyDescent="0.35">
      <c r="A1368" t="s">
        <v>1487</v>
      </c>
      <c r="B1368" t="s">
        <v>197</v>
      </c>
      <c r="C1368" t="s">
        <v>63</v>
      </c>
      <c r="D1368" t="s">
        <v>157</v>
      </c>
      <c r="E1368" t="s">
        <v>123</v>
      </c>
      <c r="F1368" t="s">
        <v>10366</v>
      </c>
      <c r="G1368" t="s">
        <v>29</v>
      </c>
      <c r="H1368">
        <v>1385</v>
      </c>
      <c r="I1368">
        <v>0.12</v>
      </c>
      <c r="J1368">
        <v>110.8</v>
      </c>
      <c r="K1368" t="s">
        <v>17</v>
      </c>
      <c r="L1368" t="s">
        <v>10872</v>
      </c>
      <c r="M1368" t="s">
        <v>10914</v>
      </c>
      <c r="N1368" t="s">
        <v>10901</v>
      </c>
      <c r="O1368" s="59">
        <f>DATE(Grocery_Sales[[#This Row],[Order Year]],Grocery_Sales[[#This Row],[Order Month]],1)</f>
        <v>42675</v>
      </c>
      <c r="P1368" s="25" t="str">
        <f>TEXT(Grocery_Sales[[#This Row],[Edited/Cleaned Order Date]],"mmm")</f>
        <v>Nov</v>
      </c>
    </row>
    <row r="1369" spans="1:16" x14ac:dyDescent="0.35">
      <c r="A1369" t="s">
        <v>1488</v>
      </c>
      <c r="B1369" t="s">
        <v>111</v>
      </c>
      <c r="C1369" t="s">
        <v>20</v>
      </c>
      <c r="D1369" t="s">
        <v>21</v>
      </c>
      <c r="E1369" t="s">
        <v>166</v>
      </c>
      <c r="F1369" t="s">
        <v>10444</v>
      </c>
      <c r="G1369" t="s">
        <v>29</v>
      </c>
      <c r="H1369">
        <v>1388</v>
      </c>
      <c r="I1369">
        <v>0.26</v>
      </c>
      <c r="J1369">
        <v>471.92</v>
      </c>
      <c r="K1369" t="s">
        <v>17</v>
      </c>
      <c r="L1369" t="s">
        <v>10874</v>
      </c>
      <c r="M1369" t="s">
        <v>10916</v>
      </c>
      <c r="N1369" t="s">
        <v>10903</v>
      </c>
      <c r="O1369" s="59">
        <f>DATE(Grocery_Sales[[#This Row],[Order Year]],Grocery_Sales[[#This Row],[Order Month]],1)</f>
        <v>42278</v>
      </c>
      <c r="P1369" s="25" t="str">
        <f>TEXT(Grocery_Sales[[#This Row],[Edited/Cleaned Order Date]],"mmm")</f>
        <v>Oct</v>
      </c>
    </row>
    <row r="1370" spans="1:16" x14ac:dyDescent="0.35">
      <c r="A1370" t="s">
        <v>1489</v>
      </c>
      <c r="B1370" t="s">
        <v>130</v>
      </c>
      <c r="C1370" t="s">
        <v>58</v>
      </c>
      <c r="D1370" t="s">
        <v>68</v>
      </c>
      <c r="E1370" t="s">
        <v>28</v>
      </c>
      <c r="F1370" s="24">
        <v>43385</v>
      </c>
      <c r="G1370" t="s">
        <v>29</v>
      </c>
      <c r="H1370">
        <v>563</v>
      </c>
      <c r="I1370">
        <v>0.35</v>
      </c>
      <c r="J1370">
        <v>95.71</v>
      </c>
      <c r="K1370" t="s">
        <v>17</v>
      </c>
      <c r="L1370" t="s">
        <v>10876</v>
      </c>
      <c r="M1370" t="s">
        <v>10874</v>
      </c>
      <c r="N1370" t="s">
        <v>10910</v>
      </c>
      <c r="O1370" s="59">
        <f>DATE(Grocery_Sales[[#This Row],[Order Year]],Grocery_Sales[[#This Row],[Order Month]],1)</f>
        <v>43435</v>
      </c>
      <c r="P1370" s="25" t="str">
        <f>TEXT(Grocery_Sales[[#This Row],[Edited/Cleaned Order Date]],"mmm")</f>
        <v>Dec</v>
      </c>
    </row>
    <row r="1371" spans="1:16" x14ac:dyDescent="0.35">
      <c r="A1371" t="s">
        <v>1490</v>
      </c>
      <c r="B1371" t="s">
        <v>165</v>
      </c>
      <c r="C1371" t="s">
        <v>26</v>
      </c>
      <c r="D1371" t="s">
        <v>27</v>
      </c>
      <c r="E1371" t="s">
        <v>72</v>
      </c>
      <c r="F1371" t="s">
        <v>10417</v>
      </c>
      <c r="G1371" t="s">
        <v>29</v>
      </c>
      <c r="H1371">
        <v>1063</v>
      </c>
      <c r="I1371">
        <v>0.2</v>
      </c>
      <c r="J1371">
        <v>95.67</v>
      </c>
      <c r="K1371" t="s">
        <v>17</v>
      </c>
      <c r="L1371" t="s">
        <v>10884</v>
      </c>
      <c r="M1371" t="s">
        <v>10906</v>
      </c>
      <c r="N1371" t="s">
        <v>10899</v>
      </c>
      <c r="O1371" s="59">
        <f>DATE(Grocery_Sales[[#This Row],[Order Year]],Grocery_Sales[[#This Row],[Order Month]],1)</f>
        <v>43252</v>
      </c>
      <c r="P1371" s="25" t="str">
        <f>TEXT(Grocery_Sales[[#This Row],[Edited/Cleaned Order Date]],"mmm")</f>
        <v>Jun</v>
      </c>
    </row>
    <row r="1372" spans="1:16" x14ac:dyDescent="0.35">
      <c r="A1372" t="s">
        <v>1491</v>
      </c>
      <c r="B1372" t="s">
        <v>108</v>
      </c>
      <c r="C1372" t="s">
        <v>26</v>
      </c>
      <c r="D1372" t="s">
        <v>201</v>
      </c>
      <c r="E1372" t="s">
        <v>84</v>
      </c>
      <c r="F1372" t="s">
        <v>10445</v>
      </c>
      <c r="G1372" t="s">
        <v>29</v>
      </c>
      <c r="H1372">
        <v>2331</v>
      </c>
      <c r="I1372">
        <v>0.12</v>
      </c>
      <c r="J1372">
        <v>1025.6400000000001</v>
      </c>
      <c r="K1372" t="s">
        <v>17</v>
      </c>
      <c r="L1372" t="s">
        <v>10879</v>
      </c>
      <c r="M1372" t="s">
        <v>10906</v>
      </c>
      <c r="N1372" t="s">
        <v>10901</v>
      </c>
      <c r="O1372" s="59">
        <f>DATE(Grocery_Sales[[#This Row],[Order Year]],Grocery_Sales[[#This Row],[Order Month]],1)</f>
        <v>42552</v>
      </c>
      <c r="P1372" s="25" t="str">
        <f>TEXT(Grocery_Sales[[#This Row],[Edited/Cleaned Order Date]],"mmm")</f>
        <v>Jul</v>
      </c>
    </row>
    <row r="1373" spans="1:16" x14ac:dyDescent="0.35">
      <c r="A1373" t="s">
        <v>1492</v>
      </c>
      <c r="B1373" t="s">
        <v>120</v>
      </c>
      <c r="C1373" t="s">
        <v>49</v>
      </c>
      <c r="D1373" t="s">
        <v>50</v>
      </c>
      <c r="E1373" t="s">
        <v>65</v>
      </c>
      <c r="F1373" t="s">
        <v>10446</v>
      </c>
      <c r="G1373" t="s">
        <v>29</v>
      </c>
      <c r="H1373">
        <v>2159</v>
      </c>
      <c r="I1373">
        <v>0.31</v>
      </c>
      <c r="J1373">
        <v>734.06</v>
      </c>
      <c r="K1373" t="s">
        <v>17</v>
      </c>
      <c r="L1373" t="s">
        <v>10887</v>
      </c>
      <c r="M1373" t="s">
        <v>10914</v>
      </c>
      <c r="N1373" t="s">
        <v>10899</v>
      </c>
      <c r="O1373" s="59">
        <f>DATE(Grocery_Sales[[#This Row],[Order Year]],Grocery_Sales[[#This Row],[Order Month]],1)</f>
        <v>43160</v>
      </c>
      <c r="P1373" s="25" t="str">
        <f>TEXT(Grocery_Sales[[#This Row],[Edited/Cleaned Order Date]],"mmm")</f>
        <v>Mar</v>
      </c>
    </row>
    <row r="1374" spans="1:16" x14ac:dyDescent="0.35">
      <c r="A1374" t="s">
        <v>1493</v>
      </c>
      <c r="B1374" t="s">
        <v>182</v>
      </c>
      <c r="C1374" t="s">
        <v>63</v>
      </c>
      <c r="D1374" t="s">
        <v>87</v>
      </c>
      <c r="E1374" t="s">
        <v>84</v>
      </c>
      <c r="F1374" s="24">
        <v>43009</v>
      </c>
      <c r="G1374" t="s">
        <v>29</v>
      </c>
      <c r="H1374">
        <v>1299</v>
      </c>
      <c r="I1374">
        <v>0.28999999999999998</v>
      </c>
      <c r="J1374">
        <v>389.7</v>
      </c>
      <c r="K1374" t="s">
        <v>17</v>
      </c>
      <c r="L1374" t="s">
        <v>10891</v>
      </c>
      <c r="M1374" t="s">
        <v>10874</v>
      </c>
      <c r="N1374" t="s">
        <v>10895</v>
      </c>
      <c r="O1374" s="59">
        <f>DATE(Grocery_Sales[[#This Row],[Order Year]],Grocery_Sales[[#This Row],[Order Month]],1)</f>
        <v>42736</v>
      </c>
      <c r="P1374" s="25" t="str">
        <f>TEXT(Grocery_Sales[[#This Row],[Edited/Cleaned Order Date]],"mmm")</f>
        <v>Jan</v>
      </c>
    </row>
    <row r="1375" spans="1:16" x14ac:dyDescent="0.35">
      <c r="A1375" t="s">
        <v>1494</v>
      </c>
      <c r="B1375" t="s">
        <v>25</v>
      </c>
      <c r="C1375" t="s">
        <v>26</v>
      </c>
      <c r="D1375" t="s">
        <v>27</v>
      </c>
      <c r="E1375" t="s">
        <v>65</v>
      </c>
      <c r="F1375" t="s">
        <v>10125</v>
      </c>
      <c r="G1375" t="s">
        <v>29</v>
      </c>
      <c r="H1375">
        <v>1395</v>
      </c>
      <c r="I1375">
        <v>0.1</v>
      </c>
      <c r="J1375">
        <v>571.95000000000005</v>
      </c>
      <c r="K1375" t="s">
        <v>17</v>
      </c>
      <c r="L1375" t="s">
        <v>10879</v>
      </c>
      <c r="M1375" t="s">
        <v>10908</v>
      </c>
      <c r="N1375" t="s">
        <v>10907</v>
      </c>
      <c r="O1375" s="59">
        <f>DATE(Grocery_Sales[[#This Row],[Order Year]],Grocery_Sales[[#This Row],[Order Month]],1)</f>
        <v>42917</v>
      </c>
      <c r="P1375" s="25" t="str">
        <f>TEXT(Grocery_Sales[[#This Row],[Edited/Cleaned Order Date]],"mmm")</f>
        <v>Jul</v>
      </c>
    </row>
    <row r="1376" spans="1:16" x14ac:dyDescent="0.35">
      <c r="A1376" t="s">
        <v>1495</v>
      </c>
      <c r="B1376" t="s">
        <v>135</v>
      </c>
      <c r="C1376" t="s">
        <v>13</v>
      </c>
      <c r="D1376" t="s">
        <v>14</v>
      </c>
      <c r="E1376" t="s">
        <v>117</v>
      </c>
      <c r="F1376" s="24">
        <v>42069</v>
      </c>
      <c r="G1376" t="s">
        <v>29</v>
      </c>
      <c r="H1376">
        <v>799</v>
      </c>
      <c r="I1376">
        <v>0.26</v>
      </c>
      <c r="J1376">
        <v>263.67</v>
      </c>
      <c r="K1376" t="s">
        <v>17</v>
      </c>
      <c r="L1376" t="s">
        <v>10873</v>
      </c>
      <c r="M1376" t="s">
        <v>10883</v>
      </c>
      <c r="N1376" t="s">
        <v>10897</v>
      </c>
      <c r="O1376" s="59">
        <f>DATE(Grocery_Sales[[#This Row],[Order Year]],Grocery_Sales[[#This Row],[Order Month]],1)</f>
        <v>42156</v>
      </c>
      <c r="P1376" s="25" t="str">
        <f>TEXT(Grocery_Sales[[#This Row],[Edited/Cleaned Order Date]],"mmm")</f>
        <v>Jun</v>
      </c>
    </row>
    <row r="1377" spans="1:16" x14ac:dyDescent="0.35">
      <c r="A1377" t="s">
        <v>1496</v>
      </c>
      <c r="B1377" t="s">
        <v>139</v>
      </c>
      <c r="C1377" t="s">
        <v>32</v>
      </c>
      <c r="D1377" t="s">
        <v>33</v>
      </c>
      <c r="E1377" t="s">
        <v>69</v>
      </c>
      <c r="F1377" t="s">
        <v>10378</v>
      </c>
      <c r="G1377" t="s">
        <v>29</v>
      </c>
      <c r="H1377">
        <v>2033</v>
      </c>
      <c r="I1377">
        <v>0.15</v>
      </c>
      <c r="J1377">
        <v>162.63999999999999</v>
      </c>
      <c r="K1377" t="s">
        <v>17</v>
      </c>
      <c r="L1377" t="s">
        <v>10885</v>
      </c>
      <c r="M1377" t="s">
        <v>10920</v>
      </c>
      <c r="N1377" t="s">
        <v>10899</v>
      </c>
      <c r="O1377" s="59">
        <f>DATE(Grocery_Sales[[#This Row],[Order Year]],Grocery_Sales[[#This Row],[Order Month]],1)</f>
        <v>43191</v>
      </c>
      <c r="P1377" s="25" t="str">
        <f>TEXT(Grocery_Sales[[#This Row],[Edited/Cleaned Order Date]],"mmm")</f>
        <v>Apr</v>
      </c>
    </row>
    <row r="1378" spans="1:16" x14ac:dyDescent="0.35">
      <c r="A1378" t="s">
        <v>1497</v>
      </c>
      <c r="B1378" t="s">
        <v>234</v>
      </c>
      <c r="C1378" t="s">
        <v>13</v>
      </c>
      <c r="D1378" t="s">
        <v>79</v>
      </c>
      <c r="E1378" t="s">
        <v>34</v>
      </c>
      <c r="F1378" t="s">
        <v>10447</v>
      </c>
      <c r="G1378" t="s">
        <v>29</v>
      </c>
      <c r="H1378">
        <v>500</v>
      </c>
      <c r="I1378">
        <v>0.11</v>
      </c>
      <c r="J1378">
        <v>220</v>
      </c>
      <c r="K1378" t="s">
        <v>17</v>
      </c>
      <c r="L1378" t="s">
        <v>10879</v>
      </c>
      <c r="M1378" t="s">
        <v>10906</v>
      </c>
      <c r="N1378" t="s">
        <v>10903</v>
      </c>
      <c r="O1378" s="59">
        <f>DATE(Grocery_Sales[[#This Row],[Order Year]],Grocery_Sales[[#This Row],[Order Month]],1)</f>
        <v>42186</v>
      </c>
      <c r="P1378" s="25" t="str">
        <f>TEXT(Grocery_Sales[[#This Row],[Edited/Cleaned Order Date]],"mmm")</f>
        <v>Jul</v>
      </c>
    </row>
    <row r="1379" spans="1:16" x14ac:dyDescent="0.35">
      <c r="A1379" t="s">
        <v>1498</v>
      </c>
      <c r="B1379" t="s">
        <v>71</v>
      </c>
      <c r="C1379" t="s">
        <v>13</v>
      </c>
      <c r="D1379" t="s">
        <v>195</v>
      </c>
      <c r="E1379" t="s">
        <v>88</v>
      </c>
      <c r="F1379" s="24">
        <v>43019</v>
      </c>
      <c r="G1379" t="s">
        <v>29</v>
      </c>
      <c r="H1379">
        <v>722</v>
      </c>
      <c r="I1379">
        <v>0.27</v>
      </c>
      <c r="J1379">
        <v>173.28</v>
      </c>
      <c r="K1379" t="s">
        <v>17</v>
      </c>
      <c r="L1379" t="s">
        <v>10872</v>
      </c>
      <c r="M1379" t="s">
        <v>10874</v>
      </c>
      <c r="N1379" t="s">
        <v>10895</v>
      </c>
      <c r="O1379" s="59">
        <f>DATE(Grocery_Sales[[#This Row],[Order Year]],Grocery_Sales[[#This Row],[Order Month]],1)</f>
        <v>43040</v>
      </c>
      <c r="P1379" s="25" t="str">
        <f>TEXT(Grocery_Sales[[#This Row],[Edited/Cleaned Order Date]],"mmm")</f>
        <v>Nov</v>
      </c>
    </row>
    <row r="1380" spans="1:16" x14ac:dyDescent="0.35">
      <c r="A1380" t="s">
        <v>1499</v>
      </c>
      <c r="B1380" t="s">
        <v>204</v>
      </c>
      <c r="C1380" t="s">
        <v>13</v>
      </c>
      <c r="D1380" t="s">
        <v>79</v>
      </c>
      <c r="E1380" t="s">
        <v>117</v>
      </c>
      <c r="F1380" s="24">
        <v>43111</v>
      </c>
      <c r="G1380" t="s">
        <v>29</v>
      </c>
      <c r="H1380">
        <v>2472</v>
      </c>
      <c r="I1380">
        <v>0.13</v>
      </c>
      <c r="J1380">
        <v>593.28</v>
      </c>
      <c r="K1380" t="s">
        <v>17</v>
      </c>
      <c r="L1380" t="s">
        <v>10872</v>
      </c>
      <c r="M1380" t="s">
        <v>10891</v>
      </c>
      <c r="N1380" t="s">
        <v>10910</v>
      </c>
      <c r="O1380" s="59">
        <f>DATE(Grocery_Sales[[#This Row],[Order Year]],Grocery_Sales[[#This Row],[Order Month]],1)</f>
        <v>43405</v>
      </c>
      <c r="P1380" s="25" t="str">
        <f>TEXT(Grocery_Sales[[#This Row],[Edited/Cleaned Order Date]],"mmm")</f>
        <v>Nov</v>
      </c>
    </row>
    <row r="1381" spans="1:16" x14ac:dyDescent="0.35">
      <c r="A1381" t="s">
        <v>1500</v>
      </c>
      <c r="B1381" t="s">
        <v>261</v>
      </c>
      <c r="C1381" t="s">
        <v>49</v>
      </c>
      <c r="D1381" t="s">
        <v>50</v>
      </c>
      <c r="E1381" t="s">
        <v>128</v>
      </c>
      <c r="F1381" t="s">
        <v>10448</v>
      </c>
      <c r="G1381" t="s">
        <v>29</v>
      </c>
      <c r="H1381">
        <v>1253</v>
      </c>
      <c r="I1381">
        <v>0.18</v>
      </c>
      <c r="J1381">
        <v>488.67</v>
      </c>
      <c r="K1381" t="s">
        <v>17</v>
      </c>
      <c r="L1381" t="s">
        <v>10876</v>
      </c>
      <c r="M1381" t="s">
        <v>10921</v>
      </c>
      <c r="N1381" t="s">
        <v>10901</v>
      </c>
      <c r="O1381" s="59">
        <f>DATE(Grocery_Sales[[#This Row],[Order Year]],Grocery_Sales[[#This Row],[Order Month]],1)</f>
        <v>42705</v>
      </c>
      <c r="P1381" s="25" t="str">
        <f>TEXT(Grocery_Sales[[#This Row],[Edited/Cleaned Order Date]],"mmm")</f>
        <v>Dec</v>
      </c>
    </row>
    <row r="1382" spans="1:16" x14ac:dyDescent="0.35">
      <c r="A1382" t="s">
        <v>1501</v>
      </c>
      <c r="B1382" t="s">
        <v>174</v>
      </c>
      <c r="C1382" t="s">
        <v>63</v>
      </c>
      <c r="D1382" t="s">
        <v>64</v>
      </c>
      <c r="E1382" t="s">
        <v>88</v>
      </c>
      <c r="F1382" t="s">
        <v>10449</v>
      </c>
      <c r="G1382" t="s">
        <v>29</v>
      </c>
      <c r="H1382">
        <v>2474</v>
      </c>
      <c r="I1382">
        <v>0.27</v>
      </c>
      <c r="J1382">
        <v>692.72</v>
      </c>
      <c r="K1382" t="s">
        <v>17</v>
      </c>
      <c r="L1382" t="s">
        <v>10876</v>
      </c>
      <c r="M1382" t="s">
        <v>10912</v>
      </c>
      <c r="N1382" t="s">
        <v>10899</v>
      </c>
      <c r="O1382" s="59">
        <f>DATE(Grocery_Sales[[#This Row],[Order Year]],Grocery_Sales[[#This Row],[Order Month]],1)</f>
        <v>43435</v>
      </c>
      <c r="P1382" s="25" t="str">
        <f>TEXT(Grocery_Sales[[#This Row],[Edited/Cleaned Order Date]],"mmm")</f>
        <v>Dec</v>
      </c>
    </row>
    <row r="1383" spans="1:16" x14ac:dyDescent="0.35">
      <c r="A1383" t="s">
        <v>1502</v>
      </c>
      <c r="B1383" t="s">
        <v>234</v>
      </c>
      <c r="C1383" t="s">
        <v>20</v>
      </c>
      <c r="D1383" t="s">
        <v>91</v>
      </c>
      <c r="E1383" t="s">
        <v>72</v>
      </c>
      <c r="F1383" t="s">
        <v>10450</v>
      </c>
      <c r="G1383" t="s">
        <v>29</v>
      </c>
      <c r="H1383">
        <v>2307</v>
      </c>
      <c r="I1383">
        <v>0.23</v>
      </c>
      <c r="J1383">
        <v>115.35</v>
      </c>
      <c r="K1383" t="s">
        <v>17</v>
      </c>
      <c r="L1383" t="s">
        <v>10879</v>
      </c>
      <c r="M1383" t="s">
        <v>10908</v>
      </c>
      <c r="N1383" t="s">
        <v>10901</v>
      </c>
      <c r="O1383" s="59">
        <f>DATE(Grocery_Sales[[#This Row],[Order Year]],Grocery_Sales[[#This Row],[Order Month]],1)</f>
        <v>42552</v>
      </c>
      <c r="P1383" s="25" t="str">
        <f>TEXT(Grocery_Sales[[#This Row],[Edited/Cleaned Order Date]],"mmm")</f>
        <v>Jul</v>
      </c>
    </row>
    <row r="1384" spans="1:16" x14ac:dyDescent="0.35">
      <c r="A1384" t="s">
        <v>1503</v>
      </c>
      <c r="B1384" t="s">
        <v>42</v>
      </c>
      <c r="C1384" t="s">
        <v>63</v>
      </c>
      <c r="D1384" t="s">
        <v>87</v>
      </c>
      <c r="E1384" t="s">
        <v>72</v>
      </c>
      <c r="F1384" s="24">
        <v>43168</v>
      </c>
      <c r="G1384" t="s">
        <v>29</v>
      </c>
      <c r="H1384">
        <v>1686</v>
      </c>
      <c r="I1384">
        <v>0.21</v>
      </c>
      <c r="J1384">
        <v>236.04</v>
      </c>
      <c r="K1384" t="s">
        <v>17</v>
      </c>
      <c r="L1384" t="s">
        <v>10882</v>
      </c>
      <c r="M1384" t="s">
        <v>10883</v>
      </c>
      <c r="N1384" t="s">
        <v>10910</v>
      </c>
      <c r="O1384" s="59">
        <f>DATE(Grocery_Sales[[#This Row],[Order Year]],Grocery_Sales[[#This Row],[Order Month]],1)</f>
        <v>43344</v>
      </c>
      <c r="P1384" s="25" t="str">
        <f>TEXT(Grocery_Sales[[#This Row],[Edited/Cleaned Order Date]],"mmm")</f>
        <v>Sep</v>
      </c>
    </row>
    <row r="1385" spans="1:16" x14ac:dyDescent="0.35">
      <c r="A1385" t="s">
        <v>1504</v>
      </c>
      <c r="B1385" t="s">
        <v>197</v>
      </c>
      <c r="C1385" t="s">
        <v>20</v>
      </c>
      <c r="D1385" t="s">
        <v>21</v>
      </c>
      <c r="E1385" t="s">
        <v>143</v>
      </c>
      <c r="F1385" s="24">
        <v>42350</v>
      </c>
      <c r="G1385" t="s">
        <v>29</v>
      </c>
      <c r="H1385">
        <v>867</v>
      </c>
      <c r="I1385">
        <v>0.28999999999999998</v>
      </c>
      <c r="J1385">
        <v>286.11</v>
      </c>
      <c r="K1385" t="s">
        <v>17</v>
      </c>
      <c r="L1385" t="s">
        <v>10876</v>
      </c>
      <c r="M1385" t="s">
        <v>10876</v>
      </c>
      <c r="N1385" t="s">
        <v>10897</v>
      </c>
      <c r="O1385" s="59">
        <f>DATE(Grocery_Sales[[#This Row],[Order Year]],Grocery_Sales[[#This Row],[Order Month]],1)</f>
        <v>42339</v>
      </c>
      <c r="P1385" s="25" t="str">
        <f>TEXT(Grocery_Sales[[#This Row],[Edited/Cleaned Order Date]],"mmm")</f>
        <v>Dec</v>
      </c>
    </row>
    <row r="1386" spans="1:16" x14ac:dyDescent="0.35">
      <c r="A1386" t="s">
        <v>1505</v>
      </c>
      <c r="B1386" t="s">
        <v>234</v>
      </c>
      <c r="C1386" t="s">
        <v>32</v>
      </c>
      <c r="D1386" t="s">
        <v>153</v>
      </c>
      <c r="E1386" t="s">
        <v>28</v>
      </c>
      <c r="F1386" t="s">
        <v>10210</v>
      </c>
      <c r="G1386" t="s">
        <v>29</v>
      </c>
      <c r="H1386">
        <v>1001</v>
      </c>
      <c r="I1386">
        <v>0.35</v>
      </c>
      <c r="J1386">
        <v>220.22</v>
      </c>
      <c r="K1386" t="s">
        <v>17</v>
      </c>
      <c r="L1386" t="s">
        <v>10884</v>
      </c>
      <c r="M1386" t="s">
        <v>10914</v>
      </c>
      <c r="N1386" t="s">
        <v>10899</v>
      </c>
      <c r="O1386" s="59">
        <f>DATE(Grocery_Sales[[#This Row],[Order Year]],Grocery_Sales[[#This Row],[Order Month]],1)</f>
        <v>43252</v>
      </c>
      <c r="P1386" s="25" t="str">
        <f>TEXT(Grocery_Sales[[#This Row],[Edited/Cleaned Order Date]],"mmm")</f>
        <v>Jun</v>
      </c>
    </row>
    <row r="1387" spans="1:16" x14ac:dyDescent="0.35">
      <c r="A1387" t="s">
        <v>1506</v>
      </c>
      <c r="B1387" t="s">
        <v>42</v>
      </c>
      <c r="C1387" t="s">
        <v>63</v>
      </c>
      <c r="D1387" t="s">
        <v>64</v>
      </c>
      <c r="E1387" t="s">
        <v>34</v>
      </c>
      <c r="F1387" t="s">
        <v>10451</v>
      </c>
      <c r="G1387" t="s">
        <v>29</v>
      </c>
      <c r="H1387">
        <v>1896</v>
      </c>
      <c r="I1387">
        <v>0.14000000000000001</v>
      </c>
      <c r="J1387">
        <v>701.52</v>
      </c>
      <c r="K1387" t="s">
        <v>17</v>
      </c>
      <c r="L1387" t="s">
        <v>10885</v>
      </c>
      <c r="M1387" t="s">
        <v>10906</v>
      </c>
      <c r="N1387" t="s">
        <v>10899</v>
      </c>
      <c r="O1387" s="59">
        <f>DATE(Grocery_Sales[[#This Row],[Order Year]],Grocery_Sales[[#This Row],[Order Month]],1)</f>
        <v>43191</v>
      </c>
      <c r="P1387" s="25" t="str">
        <f>TEXT(Grocery_Sales[[#This Row],[Edited/Cleaned Order Date]],"mmm")</f>
        <v>Apr</v>
      </c>
    </row>
    <row r="1388" spans="1:16" x14ac:dyDescent="0.35">
      <c r="A1388" t="s">
        <v>1507</v>
      </c>
      <c r="B1388" t="s">
        <v>122</v>
      </c>
      <c r="C1388" t="s">
        <v>20</v>
      </c>
      <c r="D1388" t="s">
        <v>21</v>
      </c>
      <c r="E1388" t="s">
        <v>51</v>
      </c>
      <c r="F1388" t="s">
        <v>10208</v>
      </c>
      <c r="G1388" t="s">
        <v>29</v>
      </c>
      <c r="H1388">
        <v>1400</v>
      </c>
      <c r="I1388">
        <v>0.34</v>
      </c>
      <c r="J1388">
        <v>378</v>
      </c>
      <c r="K1388" t="s">
        <v>17</v>
      </c>
      <c r="L1388" t="s">
        <v>10872</v>
      </c>
      <c r="M1388" t="s">
        <v>10913</v>
      </c>
      <c r="N1388" t="s">
        <v>10903</v>
      </c>
      <c r="O1388" s="59">
        <f>DATE(Grocery_Sales[[#This Row],[Order Year]],Grocery_Sales[[#This Row],[Order Month]],1)</f>
        <v>42309</v>
      </c>
      <c r="P1388" s="25" t="str">
        <f>TEXT(Grocery_Sales[[#This Row],[Edited/Cleaned Order Date]],"mmm")</f>
        <v>Nov</v>
      </c>
    </row>
    <row r="1389" spans="1:16" x14ac:dyDescent="0.35">
      <c r="A1389" t="s">
        <v>1508</v>
      </c>
      <c r="B1389" t="s">
        <v>62</v>
      </c>
      <c r="C1389" t="s">
        <v>20</v>
      </c>
      <c r="D1389" t="s">
        <v>21</v>
      </c>
      <c r="E1389" t="s">
        <v>28</v>
      </c>
      <c r="F1389" t="s">
        <v>10452</v>
      </c>
      <c r="G1389" t="s">
        <v>29</v>
      </c>
      <c r="H1389">
        <v>555</v>
      </c>
      <c r="I1389">
        <v>0.11</v>
      </c>
      <c r="J1389">
        <v>94.35</v>
      </c>
      <c r="K1389" t="s">
        <v>17</v>
      </c>
      <c r="L1389" t="s">
        <v>10874</v>
      </c>
      <c r="M1389" t="s">
        <v>10920</v>
      </c>
      <c r="N1389" t="s">
        <v>10901</v>
      </c>
      <c r="O1389" s="59">
        <f>DATE(Grocery_Sales[[#This Row],[Order Year]],Grocery_Sales[[#This Row],[Order Month]],1)</f>
        <v>42644</v>
      </c>
      <c r="P1389" s="25" t="str">
        <f>TEXT(Grocery_Sales[[#This Row],[Edited/Cleaned Order Date]],"mmm")</f>
        <v>Oct</v>
      </c>
    </row>
    <row r="1390" spans="1:16" x14ac:dyDescent="0.35">
      <c r="A1390" t="s">
        <v>1509</v>
      </c>
      <c r="B1390" t="s">
        <v>71</v>
      </c>
      <c r="C1390" t="s">
        <v>63</v>
      </c>
      <c r="D1390" t="s">
        <v>87</v>
      </c>
      <c r="E1390" t="s">
        <v>143</v>
      </c>
      <c r="F1390" s="24">
        <v>43171</v>
      </c>
      <c r="G1390" t="s">
        <v>29</v>
      </c>
      <c r="H1390">
        <v>567</v>
      </c>
      <c r="I1390">
        <v>0.14000000000000001</v>
      </c>
      <c r="J1390">
        <v>164.43</v>
      </c>
      <c r="K1390" t="s">
        <v>17</v>
      </c>
      <c r="L1390" t="s">
        <v>10876</v>
      </c>
      <c r="M1390" t="s">
        <v>10883</v>
      </c>
      <c r="N1390" t="s">
        <v>10910</v>
      </c>
      <c r="O1390" s="59">
        <f>DATE(Grocery_Sales[[#This Row],[Order Year]],Grocery_Sales[[#This Row],[Order Month]],1)</f>
        <v>43435</v>
      </c>
      <c r="P1390" s="25" t="str">
        <f>TEXT(Grocery_Sales[[#This Row],[Edited/Cleaned Order Date]],"mmm")</f>
        <v>Dec</v>
      </c>
    </row>
    <row r="1391" spans="1:16" x14ac:dyDescent="0.35">
      <c r="A1391" t="s">
        <v>1510</v>
      </c>
      <c r="B1391" t="s">
        <v>83</v>
      </c>
      <c r="C1391" t="s">
        <v>49</v>
      </c>
      <c r="D1391" t="s">
        <v>50</v>
      </c>
      <c r="E1391" t="s">
        <v>163</v>
      </c>
      <c r="F1391" t="s">
        <v>10453</v>
      </c>
      <c r="G1391" t="s">
        <v>29</v>
      </c>
      <c r="H1391">
        <v>1764</v>
      </c>
      <c r="I1391">
        <v>0.35</v>
      </c>
      <c r="J1391">
        <v>740.88</v>
      </c>
      <c r="K1391" t="s">
        <v>17</v>
      </c>
      <c r="L1391" t="s">
        <v>10879</v>
      </c>
      <c r="M1391" t="s">
        <v>10915</v>
      </c>
      <c r="N1391" t="s">
        <v>10901</v>
      </c>
      <c r="O1391" s="59">
        <f>DATE(Grocery_Sales[[#This Row],[Order Year]],Grocery_Sales[[#This Row],[Order Month]],1)</f>
        <v>42552</v>
      </c>
      <c r="P1391" s="25" t="str">
        <f>TEXT(Grocery_Sales[[#This Row],[Edited/Cleaned Order Date]],"mmm")</f>
        <v>Jul</v>
      </c>
    </row>
    <row r="1392" spans="1:16" x14ac:dyDescent="0.35">
      <c r="A1392" t="s">
        <v>1511</v>
      </c>
      <c r="B1392" t="s">
        <v>135</v>
      </c>
      <c r="C1392" t="s">
        <v>58</v>
      </c>
      <c r="D1392" t="s">
        <v>68</v>
      </c>
      <c r="E1392" t="s">
        <v>166</v>
      </c>
      <c r="F1392" t="s">
        <v>10454</v>
      </c>
      <c r="G1392" t="s">
        <v>29</v>
      </c>
      <c r="H1392">
        <v>2368</v>
      </c>
      <c r="I1392">
        <v>0.18</v>
      </c>
      <c r="J1392">
        <v>568.32000000000005</v>
      </c>
      <c r="K1392" t="s">
        <v>17</v>
      </c>
      <c r="L1392" t="s">
        <v>10880</v>
      </c>
      <c r="M1392" t="s">
        <v>10916</v>
      </c>
      <c r="N1392" t="s">
        <v>10903</v>
      </c>
      <c r="O1392" s="59">
        <f>DATE(Grocery_Sales[[#This Row],[Order Year]],Grocery_Sales[[#This Row],[Order Month]],1)</f>
        <v>42248</v>
      </c>
      <c r="P1392" s="25" t="str">
        <f>TEXT(Grocery_Sales[[#This Row],[Edited/Cleaned Order Date]],"mmm")</f>
        <v>Sep</v>
      </c>
    </row>
    <row r="1393" spans="1:16" x14ac:dyDescent="0.35">
      <c r="A1393" t="s">
        <v>1512</v>
      </c>
      <c r="B1393" t="s">
        <v>106</v>
      </c>
      <c r="C1393" t="s">
        <v>32</v>
      </c>
      <c r="D1393" t="s">
        <v>153</v>
      </c>
      <c r="E1393" t="s">
        <v>117</v>
      </c>
      <c r="F1393" t="s">
        <v>10455</v>
      </c>
      <c r="G1393" t="s">
        <v>29</v>
      </c>
      <c r="H1393">
        <v>1991</v>
      </c>
      <c r="I1393">
        <v>0.19</v>
      </c>
      <c r="J1393">
        <v>796.4</v>
      </c>
      <c r="K1393" t="s">
        <v>17</v>
      </c>
      <c r="L1393" t="s">
        <v>10881</v>
      </c>
      <c r="M1393" t="s">
        <v>10921</v>
      </c>
      <c r="N1393" t="s">
        <v>10907</v>
      </c>
      <c r="O1393" s="59">
        <f>DATE(Grocery_Sales[[#This Row],[Order Year]],Grocery_Sales[[#This Row],[Order Month]],1)</f>
        <v>42736</v>
      </c>
      <c r="P1393" s="25" t="str">
        <f>TEXT(Grocery_Sales[[#This Row],[Edited/Cleaned Order Date]],"mmm")</f>
        <v>Jan</v>
      </c>
    </row>
    <row r="1394" spans="1:16" x14ac:dyDescent="0.35">
      <c r="A1394" t="s">
        <v>1513</v>
      </c>
      <c r="B1394" t="s">
        <v>81</v>
      </c>
      <c r="C1394" t="s">
        <v>13</v>
      </c>
      <c r="D1394" t="s">
        <v>79</v>
      </c>
      <c r="E1394" t="s">
        <v>163</v>
      </c>
      <c r="F1394" s="24">
        <v>42866</v>
      </c>
      <c r="G1394" t="s">
        <v>29</v>
      </c>
      <c r="H1394">
        <v>1439</v>
      </c>
      <c r="I1394">
        <v>0.15</v>
      </c>
      <c r="J1394">
        <v>316.58</v>
      </c>
      <c r="K1394" t="s">
        <v>17</v>
      </c>
      <c r="L1394" t="s">
        <v>10872</v>
      </c>
      <c r="M1394" t="s">
        <v>10888</v>
      </c>
      <c r="N1394" t="s">
        <v>10895</v>
      </c>
      <c r="O1394" s="59">
        <f>DATE(Grocery_Sales[[#This Row],[Order Year]],Grocery_Sales[[#This Row],[Order Month]],1)</f>
        <v>43040</v>
      </c>
      <c r="P1394" s="25" t="str">
        <f>TEXT(Grocery_Sales[[#This Row],[Edited/Cleaned Order Date]],"mmm")</f>
        <v>Nov</v>
      </c>
    </row>
    <row r="1395" spans="1:16" x14ac:dyDescent="0.35">
      <c r="A1395" t="s">
        <v>1514</v>
      </c>
      <c r="B1395" t="s">
        <v>139</v>
      </c>
      <c r="C1395" t="s">
        <v>58</v>
      </c>
      <c r="D1395" t="s">
        <v>59</v>
      </c>
      <c r="E1395" t="s">
        <v>28</v>
      </c>
      <c r="F1395" t="s">
        <v>10445</v>
      </c>
      <c r="G1395" t="s">
        <v>29</v>
      </c>
      <c r="H1395">
        <v>1579</v>
      </c>
      <c r="I1395">
        <v>0.26</v>
      </c>
      <c r="J1395">
        <v>663.18</v>
      </c>
      <c r="K1395" t="s">
        <v>17</v>
      </c>
      <c r="L1395" t="s">
        <v>10879</v>
      </c>
      <c r="M1395" t="s">
        <v>10906</v>
      </c>
      <c r="N1395" t="s">
        <v>10901</v>
      </c>
      <c r="O1395" s="59">
        <f>DATE(Grocery_Sales[[#This Row],[Order Year]],Grocery_Sales[[#This Row],[Order Month]],1)</f>
        <v>42552</v>
      </c>
      <c r="P1395" s="25" t="str">
        <f>TEXT(Grocery_Sales[[#This Row],[Edited/Cleaned Order Date]],"mmm")</f>
        <v>Jul</v>
      </c>
    </row>
    <row r="1396" spans="1:16" x14ac:dyDescent="0.35">
      <c r="A1396" t="s">
        <v>1515</v>
      </c>
      <c r="B1396" t="s">
        <v>53</v>
      </c>
      <c r="C1396" t="s">
        <v>58</v>
      </c>
      <c r="D1396" t="s">
        <v>59</v>
      </c>
      <c r="E1396" t="s">
        <v>55</v>
      </c>
      <c r="F1396" t="s">
        <v>10456</v>
      </c>
      <c r="G1396" t="s">
        <v>29</v>
      </c>
      <c r="H1396">
        <v>568</v>
      </c>
      <c r="I1396">
        <v>0.3</v>
      </c>
      <c r="J1396">
        <v>39.76</v>
      </c>
      <c r="K1396" t="s">
        <v>17</v>
      </c>
      <c r="L1396" t="s">
        <v>10885</v>
      </c>
      <c r="M1396" t="s">
        <v>10902</v>
      </c>
      <c r="N1396" t="s">
        <v>10901</v>
      </c>
      <c r="O1396" s="59">
        <f>DATE(Grocery_Sales[[#This Row],[Order Year]],Grocery_Sales[[#This Row],[Order Month]],1)</f>
        <v>42461</v>
      </c>
      <c r="P1396" s="25" t="str">
        <f>TEXT(Grocery_Sales[[#This Row],[Edited/Cleaned Order Date]],"mmm")</f>
        <v>Apr</v>
      </c>
    </row>
    <row r="1397" spans="1:16" x14ac:dyDescent="0.35">
      <c r="A1397" t="s">
        <v>1516</v>
      </c>
      <c r="B1397" t="s">
        <v>45</v>
      </c>
      <c r="C1397" t="s">
        <v>26</v>
      </c>
      <c r="D1397" t="s">
        <v>201</v>
      </c>
      <c r="E1397" t="s">
        <v>128</v>
      </c>
      <c r="F1397" s="24">
        <v>42860</v>
      </c>
      <c r="G1397" t="s">
        <v>29</v>
      </c>
      <c r="H1397">
        <v>924</v>
      </c>
      <c r="I1397">
        <v>0.35</v>
      </c>
      <c r="J1397">
        <v>101.64</v>
      </c>
      <c r="K1397" t="s">
        <v>17</v>
      </c>
      <c r="L1397" t="s">
        <v>10888</v>
      </c>
      <c r="M1397" t="s">
        <v>10888</v>
      </c>
      <c r="N1397" t="s">
        <v>10895</v>
      </c>
      <c r="O1397" s="59">
        <f>DATE(Grocery_Sales[[#This Row],[Order Year]],Grocery_Sales[[#This Row],[Order Month]],1)</f>
        <v>42856</v>
      </c>
      <c r="P1397" s="25" t="str">
        <f>TEXT(Grocery_Sales[[#This Row],[Edited/Cleaned Order Date]],"mmm")</f>
        <v>May</v>
      </c>
    </row>
    <row r="1398" spans="1:16" x14ac:dyDescent="0.35">
      <c r="A1398" t="s">
        <v>1517</v>
      </c>
      <c r="B1398" t="s">
        <v>169</v>
      </c>
      <c r="C1398" t="s">
        <v>49</v>
      </c>
      <c r="D1398" t="s">
        <v>50</v>
      </c>
      <c r="E1398" t="s">
        <v>117</v>
      </c>
      <c r="F1398" t="s">
        <v>10452</v>
      </c>
      <c r="G1398" t="s">
        <v>29</v>
      </c>
      <c r="H1398">
        <v>668</v>
      </c>
      <c r="I1398">
        <v>0.24</v>
      </c>
      <c r="J1398">
        <v>133.6</v>
      </c>
      <c r="K1398" t="s">
        <v>17</v>
      </c>
      <c r="L1398" t="s">
        <v>10874</v>
      </c>
      <c r="M1398" t="s">
        <v>10920</v>
      </c>
      <c r="N1398" t="s">
        <v>10901</v>
      </c>
      <c r="O1398" s="59">
        <f>DATE(Grocery_Sales[[#This Row],[Order Year]],Grocery_Sales[[#This Row],[Order Month]],1)</f>
        <v>42644</v>
      </c>
      <c r="P1398" s="25" t="str">
        <f>TEXT(Grocery_Sales[[#This Row],[Edited/Cleaned Order Date]],"mmm")</f>
        <v>Oct</v>
      </c>
    </row>
    <row r="1399" spans="1:16" x14ac:dyDescent="0.35">
      <c r="A1399" t="s">
        <v>1518</v>
      </c>
      <c r="B1399" t="s">
        <v>25</v>
      </c>
      <c r="C1399" t="s">
        <v>20</v>
      </c>
      <c r="D1399" t="s">
        <v>21</v>
      </c>
      <c r="E1399" t="s">
        <v>143</v>
      </c>
      <c r="F1399" t="s">
        <v>10232</v>
      </c>
      <c r="G1399" t="s">
        <v>29</v>
      </c>
      <c r="H1399">
        <v>1188</v>
      </c>
      <c r="I1399">
        <v>0.18</v>
      </c>
      <c r="J1399">
        <v>154.44</v>
      </c>
      <c r="K1399" t="s">
        <v>17</v>
      </c>
      <c r="L1399" t="s">
        <v>10879</v>
      </c>
      <c r="M1399" t="s">
        <v>10900</v>
      </c>
      <c r="N1399" t="s">
        <v>10903</v>
      </c>
      <c r="O1399" s="59">
        <f>DATE(Grocery_Sales[[#This Row],[Order Year]],Grocery_Sales[[#This Row],[Order Month]],1)</f>
        <v>42186</v>
      </c>
      <c r="P1399" s="25" t="str">
        <f>TEXT(Grocery_Sales[[#This Row],[Edited/Cleaned Order Date]],"mmm")</f>
        <v>Jul</v>
      </c>
    </row>
    <row r="1400" spans="1:16" x14ac:dyDescent="0.35">
      <c r="A1400" t="s">
        <v>1519</v>
      </c>
      <c r="B1400" t="s">
        <v>42</v>
      </c>
      <c r="C1400" t="s">
        <v>49</v>
      </c>
      <c r="D1400" t="s">
        <v>205</v>
      </c>
      <c r="E1400" t="s">
        <v>60</v>
      </c>
      <c r="F1400" s="24">
        <v>42775</v>
      </c>
      <c r="G1400" t="s">
        <v>29</v>
      </c>
      <c r="H1400">
        <v>2181</v>
      </c>
      <c r="I1400">
        <v>0.18</v>
      </c>
      <c r="J1400">
        <v>283.52999999999997</v>
      </c>
      <c r="K1400" t="s">
        <v>17</v>
      </c>
      <c r="L1400" t="s">
        <v>10882</v>
      </c>
      <c r="M1400" t="s">
        <v>10886</v>
      </c>
      <c r="N1400" t="s">
        <v>10895</v>
      </c>
      <c r="O1400" s="59">
        <f>DATE(Grocery_Sales[[#This Row],[Order Year]],Grocery_Sales[[#This Row],[Order Month]],1)</f>
        <v>42979</v>
      </c>
      <c r="P1400" s="25" t="str">
        <f>TEXT(Grocery_Sales[[#This Row],[Edited/Cleaned Order Date]],"mmm")</f>
        <v>Sep</v>
      </c>
    </row>
    <row r="1401" spans="1:16" x14ac:dyDescent="0.35">
      <c r="A1401" t="s">
        <v>1520</v>
      </c>
      <c r="B1401" t="s">
        <v>40</v>
      </c>
      <c r="C1401" t="s">
        <v>32</v>
      </c>
      <c r="D1401" t="s">
        <v>153</v>
      </c>
      <c r="E1401" t="s">
        <v>104</v>
      </c>
      <c r="F1401" s="24">
        <v>43171</v>
      </c>
      <c r="G1401" t="s">
        <v>29</v>
      </c>
      <c r="H1401">
        <v>1946</v>
      </c>
      <c r="I1401">
        <v>0.32</v>
      </c>
      <c r="J1401">
        <v>252.98</v>
      </c>
      <c r="K1401" t="s">
        <v>17</v>
      </c>
      <c r="L1401" t="s">
        <v>10876</v>
      </c>
      <c r="M1401" t="s">
        <v>10883</v>
      </c>
      <c r="N1401" t="s">
        <v>10910</v>
      </c>
      <c r="O1401" s="59">
        <f>DATE(Grocery_Sales[[#This Row],[Order Year]],Grocery_Sales[[#This Row],[Order Month]],1)</f>
        <v>43435</v>
      </c>
      <c r="P1401" s="25" t="str">
        <f>TEXT(Grocery_Sales[[#This Row],[Edited/Cleaned Order Date]],"mmm")</f>
        <v>Dec</v>
      </c>
    </row>
    <row r="1402" spans="1:16" x14ac:dyDescent="0.35">
      <c r="A1402" t="s">
        <v>1521</v>
      </c>
      <c r="B1402" t="s">
        <v>71</v>
      </c>
      <c r="C1402" t="s">
        <v>26</v>
      </c>
      <c r="D1402" t="s">
        <v>27</v>
      </c>
      <c r="E1402" t="s">
        <v>163</v>
      </c>
      <c r="F1402" t="s">
        <v>10232</v>
      </c>
      <c r="G1402" t="s">
        <v>29</v>
      </c>
      <c r="H1402">
        <v>1707</v>
      </c>
      <c r="I1402">
        <v>0.32</v>
      </c>
      <c r="J1402">
        <v>238.98</v>
      </c>
      <c r="K1402" t="s">
        <v>17</v>
      </c>
      <c r="L1402" t="s">
        <v>10879</v>
      </c>
      <c r="M1402" t="s">
        <v>10900</v>
      </c>
      <c r="N1402" t="s">
        <v>10903</v>
      </c>
      <c r="O1402" s="59">
        <f>DATE(Grocery_Sales[[#This Row],[Order Year]],Grocery_Sales[[#This Row],[Order Month]],1)</f>
        <v>42186</v>
      </c>
      <c r="P1402" s="25" t="str">
        <f>TEXT(Grocery_Sales[[#This Row],[Edited/Cleaned Order Date]],"mmm")</f>
        <v>Jul</v>
      </c>
    </row>
    <row r="1403" spans="1:16" x14ac:dyDescent="0.35">
      <c r="A1403" t="s">
        <v>1522</v>
      </c>
      <c r="B1403" t="s">
        <v>165</v>
      </c>
      <c r="C1403" t="s">
        <v>63</v>
      </c>
      <c r="D1403" t="s">
        <v>64</v>
      </c>
      <c r="E1403" t="s">
        <v>143</v>
      </c>
      <c r="F1403" s="24">
        <v>42923</v>
      </c>
      <c r="G1403" t="s">
        <v>29</v>
      </c>
      <c r="H1403">
        <v>1473</v>
      </c>
      <c r="I1403">
        <v>0.19</v>
      </c>
      <c r="J1403">
        <v>559.74</v>
      </c>
      <c r="K1403" t="s">
        <v>17</v>
      </c>
      <c r="L1403" t="s">
        <v>10890</v>
      </c>
      <c r="M1403" t="s">
        <v>10890</v>
      </c>
      <c r="N1403" t="s">
        <v>10895</v>
      </c>
      <c r="O1403" s="59">
        <f>DATE(Grocery_Sales[[#This Row],[Order Year]],Grocery_Sales[[#This Row],[Order Month]],1)</f>
        <v>42917</v>
      </c>
      <c r="P1403" s="25" t="str">
        <f>TEXT(Grocery_Sales[[#This Row],[Edited/Cleaned Order Date]],"mmm")</f>
        <v>Jul</v>
      </c>
    </row>
    <row r="1404" spans="1:16" x14ac:dyDescent="0.35">
      <c r="A1404" t="s">
        <v>1523</v>
      </c>
      <c r="B1404" t="s">
        <v>204</v>
      </c>
      <c r="C1404" t="s">
        <v>20</v>
      </c>
      <c r="D1404" t="s">
        <v>21</v>
      </c>
      <c r="E1404" t="s">
        <v>55</v>
      </c>
      <c r="F1404" t="s">
        <v>10382</v>
      </c>
      <c r="G1404" t="s">
        <v>29</v>
      </c>
      <c r="H1404">
        <v>1313</v>
      </c>
      <c r="I1404">
        <v>0.34</v>
      </c>
      <c r="J1404">
        <v>144.43</v>
      </c>
      <c r="K1404" t="s">
        <v>17</v>
      </c>
      <c r="L1404" t="s">
        <v>10874</v>
      </c>
      <c r="M1404" t="s">
        <v>10900</v>
      </c>
      <c r="N1404" t="s">
        <v>10899</v>
      </c>
      <c r="O1404" s="59">
        <f>DATE(Grocery_Sales[[#This Row],[Order Year]],Grocery_Sales[[#This Row],[Order Month]],1)</f>
        <v>43374</v>
      </c>
      <c r="P1404" s="25" t="str">
        <f>TEXT(Grocery_Sales[[#This Row],[Edited/Cleaned Order Date]],"mmm")</f>
        <v>Oct</v>
      </c>
    </row>
    <row r="1405" spans="1:16" x14ac:dyDescent="0.35">
      <c r="A1405" t="s">
        <v>1524</v>
      </c>
      <c r="B1405" t="s">
        <v>122</v>
      </c>
      <c r="C1405" t="s">
        <v>63</v>
      </c>
      <c r="D1405" t="s">
        <v>64</v>
      </c>
      <c r="E1405" t="s">
        <v>55</v>
      </c>
      <c r="F1405" t="s">
        <v>10440</v>
      </c>
      <c r="G1405" t="s">
        <v>29</v>
      </c>
      <c r="H1405">
        <v>1671</v>
      </c>
      <c r="I1405">
        <v>0.19</v>
      </c>
      <c r="J1405">
        <v>133.68</v>
      </c>
      <c r="K1405" t="s">
        <v>17</v>
      </c>
      <c r="L1405" t="s">
        <v>10881</v>
      </c>
      <c r="M1405" t="s">
        <v>10914</v>
      </c>
      <c r="N1405" t="s">
        <v>10907</v>
      </c>
      <c r="O1405" s="59">
        <f>DATE(Grocery_Sales[[#This Row],[Order Year]],Grocery_Sales[[#This Row],[Order Month]],1)</f>
        <v>42736</v>
      </c>
      <c r="P1405" s="25" t="str">
        <f>TEXT(Grocery_Sales[[#This Row],[Edited/Cleaned Order Date]],"mmm")</f>
        <v>Jan</v>
      </c>
    </row>
    <row r="1406" spans="1:16" x14ac:dyDescent="0.35">
      <c r="A1406" t="s">
        <v>1525</v>
      </c>
      <c r="B1406" t="s">
        <v>184</v>
      </c>
      <c r="C1406" t="s">
        <v>63</v>
      </c>
      <c r="D1406" t="s">
        <v>64</v>
      </c>
      <c r="E1406" t="s">
        <v>60</v>
      </c>
      <c r="F1406" s="24">
        <v>43352</v>
      </c>
      <c r="G1406" t="s">
        <v>29</v>
      </c>
      <c r="H1406">
        <v>2468</v>
      </c>
      <c r="I1406">
        <v>0.27</v>
      </c>
      <c r="J1406">
        <v>518.28</v>
      </c>
      <c r="K1406" t="s">
        <v>17</v>
      </c>
      <c r="L1406" t="s">
        <v>10882</v>
      </c>
      <c r="M1406" t="s">
        <v>10882</v>
      </c>
      <c r="N1406" t="s">
        <v>10910</v>
      </c>
      <c r="O1406" s="59">
        <f>DATE(Grocery_Sales[[#This Row],[Order Year]],Grocery_Sales[[#This Row],[Order Month]],1)</f>
        <v>43344</v>
      </c>
      <c r="P1406" s="25" t="str">
        <f>TEXT(Grocery_Sales[[#This Row],[Edited/Cleaned Order Date]],"mmm")</f>
        <v>Sep</v>
      </c>
    </row>
    <row r="1407" spans="1:16" x14ac:dyDescent="0.35">
      <c r="A1407" t="s">
        <v>1526</v>
      </c>
      <c r="B1407" t="s">
        <v>211</v>
      </c>
      <c r="C1407" t="s">
        <v>63</v>
      </c>
      <c r="D1407" t="s">
        <v>157</v>
      </c>
      <c r="E1407" t="s">
        <v>123</v>
      </c>
      <c r="F1407" s="24">
        <v>42228</v>
      </c>
      <c r="G1407" t="s">
        <v>29</v>
      </c>
      <c r="H1407">
        <v>1514</v>
      </c>
      <c r="I1407">
        <v>0.1</v>
      </c>
      <c r="J1407">
        <v>121.12</v>
      </c>
      <c r="K1407" t="s">
        <v>17</v>
      </c>
      <c r="L1407" t="s">
        <v>10876</v>
      </c>
      <c r="M1407" t="s">
        <v>10889</v>
      </c>
      <c r="N1407" t="s">
        <v>10897</v>
      </c>
      <c r="O1407" s="59">
        <f>DATE(Grocery_Sales[[#This Row],[Order Year]],Grocery_Sales[[#This Row],[Order Month]],1)</f>
        <v>42339</v>
      </c>
      <c r="P1407" s="25" t="str">
        <f>TEXT(Grocery_Sales[[#This Row],[Edited/Cleaned Order Date]],"mmm")</f>
        <v>Dec</v>
      </c>
    </row>
    <row r="1408" spans="1:16" x14ac:dyDescent="0.35">
      <c r="A1408" t="s">
        <v>1527</v>
      </c>
      <c r="B1408" t="s">
        <v>102</v>
      </c>
      <c r="C1408" t="s">
        <v>58</v>
      </c>
      <c r="D1408" t="s">
        <v>68</v>
      </c>
      <c r="E1408" t="s">
        <v>166</v>
      </c>
      <c r="F1408" s="24">
        <v>43171</v>
      </c>
      <c r="G1408" t="s">
        <v>29</v>
      </c>
      <c r="H1408">
        <v>1628</v>
      </c>
      <c r="I1408">
        <v>0.35</v>
      </c>
      <c r="J1408">
        <v>113.96</v>
      </c>
      <c r="K1408" t="s">
        <v>17</v>
      </c>
      <c r="L1408" t="s">
        <v>10876</v>
      </c>
      <c r="M1408" t="s">
        <v>10883</v>
      </c>
      <c r="N1408" t="s">
        <v>10910</v>
      </c>
      <c r="O1408" s="59">
        <f>DATE(Grocery_Sales[[#This Row],[Order Year]],Grocery_Sales[[#This Row],[Order Month]],1)</f>
        <v>43435</v>
      </c>
      <c r="P1408" s="25" t="str">
        <f>TEXT(Grocery_Sales[[#This Row],[Edited/Cleaned Order Date]],"mmm")</f>
        <v>Dec</v>
      </c>
    </row>
    <row r="1409" spans="1:16" x14ac:dyDescent="0.35">
      <c r="A1409" t="s">
        <v>1528</v>
      </c>
      <c r="B1409" t="s">
        <v>67</v>
      </c>
      <c r="C1409" t="s">
        <v>49</v>
      </c>
      <c r="D1409" t="s">
        <v>50</v>
      </c>
      <c r="E1409" t="s">
        <v>117</v>
      </c>
      <c r="F1409" t="s">
        <v>10441</v>
      </c>
      <c r="G1409" t="s">
        <v>29</v>
      </c>
      <c r="H1409">
        <v>1078</v>
      </c>
      <c r="I1409">
        <v>0.25</v>
      </c>
      <c r="J1409">
        <v>301.83999999999997</v>
      </c>
      <c r="K1409" t="s">
        <v>17</v>
      </c>
      <c r="L1409" t="s">
        <v>10887</v>
      </c>
      <c r="M1409" t="s">
        <v>10909</v>
      </c>
      <c r="N1409" t="s">
        <v>10899</v>
      </c>
      <c r="O1409" s="59">
        <f>DATE(Grocery_Sales[[#This Row],[Order Year]],Grocery_Sales[[#This Row],[Order Month]],1)</f>
        <v>43160</v>
      </c>
      <c r="P1409" s="25" t="str">
        <f>TEXT(Grocery_Sales[[#This Row],[Edited/Cleaned Order Date]],"mmm")</f>
        <v>Mar</v>
      </c>
    </row>
    <row r="1410" spans="1:16" x14ac:dyDescent="0.35">
      <c r="A1410" t="s">
        <v>1529</v>
      </c>
      <c r="B1410" t="s">
        <v>62</v>
      </c>
      <c r="C1410" t="s">
        <v>58</v>
      </c>
      <c r="D1410" t="s">
        <v>112</v>
      </c>
      <c r="E1410" t="s">
        <v>28</v>
      </c>
      <c r="F1410" s="24">
        <v>42350</v>
      </c>
      <c r="G1410" t="s">
        <v>29</v>
      </c>
      <c r="H1410">
        <v>1811</v>
      </c>
      <c r="I1410">
        <v>0.11</v>
      </c>
      <c r="J1410">
        <v>796.84</v>
      </c>
      <c r="K1410" t="s">
        <v>17</v>
      </c>
      <c r="L1410" t="s">
        <v>10876</v>
      </c>
      <c r="M1410" t="s">
        <v>10876</v>
      </c>
      <c r="N1410" t="s">
        <v>10897</v>
      </c>
      <c r="O1410" s="59">
        <f>DATE(Grocery_Sales[[#This Row],[Order Year]],Grocery_Sales[[#This Row],[Order Month]],1)</f>
        <v>42339</v>
      </c>
      <c r="P1410" s="25" t="str">
        <f>TEXT(Grocery_Sales[[#This Row],[Edited/Cleaned Order Date]],"mmm")</f>
        <v>Dec</v>
      </c>
    </row>
    <row r="1411" spans="1:16" x14ac:dyDescent="0.35">
      <c r="A1411" t="s">
        <v>1530</v>
      </c>
      <c r="B1411" t="s">
        <v>151</v>
      </c>
      <c r="C1411" t="s">
        <v>58</v>
      </c>
      <c r="D1411" t="s">
        <v>112</v>
      </c>
      <c r="E1411" t="s">
        <v>128</v>
      </c>
      <c r="F1411" t="s">
        <v>10455</v>
      </c>
      <c r="G1411" t="s">
        <v>29</v>
      </c>
      <c r="H1411">
        <v>1371</v>
      </c>
      <c r="I1411">
        <v>0.23</v>
      </c>
      <c r="J1411">
        <v>466.14</v>
      </c>
      <c r="K1411" t="s">
        <v>17</v>
      </c>
      <c r="L1411" t="s">
        <v>10881</v>
      </c>
      <c r="M1411" t="s">
        <v>10921</v>
      </c>
      <c r="N1411" t="s">
        <v>10907</v>
      </c>
      <c r="O1411" s="59">
        <f>DATE(Grocery_Sales[[#This Row],[Order Year]],Grocery_Sales[[#This Row],[Order Month]],1)</f>
        <v>42736</v>
      </c>
      <c r="P1411" s="25" t="str">
        <f>TEXT(Grocery_Sales[[#This Row],[Edited/Cleaned Order Date]],"mmm")</f>
        <v>Jan</v>
      </c>
    </row>
    <row r="1412" spans="1:16" x14ac:dyDescent="0.35">
      <c r="A1412" t="s">
        <v>1531</v>
      </c>
      <c r="B1412" t="s">
        <v>151</v>
      </c>
      <c r="C1412" t="s">
        <v>20</v>
      </c>
      <c r="D1412" t="s">
        <v>91</v>
      </c>
      <c r="E1412" t="s">
        <v>65</v>
      </c>
      <c r="F1412" t="s">
        <v>10452</v>
      </c>
      <c r="G1412" t="s">
        <v>29</v>
      </c>
      <c r="H1412">
        <v>1603</v>
      </c>
      <c r="I1412">
        <v>0.11</v>
      </c>
      <c r="J1412">
        <v>705.32</v>
      </c>
      <c r="K1412" t="s">
        <v>17</v>
      </c>
      <c r="L1412" t="s">
        <v>10874</v>
      </c>
      <c r="M1412" t="s">
        <v>10920</v>
      </c>
      <c r="N1412" t="s">
        <v>10901</v>
      </c>
      <c r="O1412" s="59">
        <f>DATE(Grocery_Sales[[#This Row],[Order Year]],Grocery_Sales[[#This Row],[Order Month]],1)</f>
        <v>42644</v>
      </c>
      <c r="P1412" s="25" t="str">
        <f>TEXT(Grocery_Sales[[#This Row],[Edited/Cleaned Order Date]],"mmm")</f>
        <v>Oct</v>
      </c>
    </row>
    <row r="1413" spans="1:16" x14ac:dyDescent="0.35">
      <c r="A1413" t="s">
        <v>1532</v>
      </c>
      <c r="B1413" t="s">
        <v>25</v>
      </c>
      <c r="C1413" t="s">
        <v>49</v>
      </c>
      <c r="D1413" t="s">
        <v>205</v>
      </c>
      <c r="E1413" t="s">
        <v>38</v>
      </c>
      <c r="F1413" s="24">
        <v>43199</v>
      </c>
      <c r="G1413" t="s">
        <v>29</v>
      </c>
      <c r="H1413">
        <v>2272</v>
      </c>
      <c r="I1413">
        <v>0.26</v>
      </c>
      <c r="J1413">
        <v>590.72</v>
      </c>
      <c r="K1413" t="s">
        <v>17</v>
      </c>
      <c r="L1413" t="s">
        <v>10882</v>
      </c>
      <c r="M1413" t="s">
        <v>10875</v>
      </c>
      <c r="N1413" t="s">
        <v>10910</v>
      </c>
      <c r="O1413" s="59">
        <f>DATE(Grocery_Sales[[#This Row],[Order Year]],Grocery_Sales[[#This Row],[Order Month]],1)</f>
        <v>43344</v>
      </c>
      <c r="P1413" s="25" t="str">
        <f>TEXT(Grocery_Sales[[#This Row],[Edited/Cleaned Order Date]],"mmm")</f>
        <v>Sep</v>
      </c>
    </row>
    <row r="1414" spans="1:16" x14ac:dyDescent="0.35">
      <c r="A1414" t="s">
        <v>1533</v>
      </c>
      <c r="B1414" t="s">
        <v>71</v>
      </c>
      <c r="C1414" t="s">
        <v>32</v>
      </c>
      <c r="D1414" t="s">
        <v>97</v>
      </c>
      <c r="E1414" t="s">
        <v>72</v>
      </c>
      <c r="F1414" s="24">
        <v>42350</v>
      </c>
      <c r="G1414" t="s">
        <v>29</v>
      </c>
      <c r="H1414">
        <v>2500</v>
      </c>
      <c r="I1414">
        <v>0.14000000000000001</v>
      </c>
      <c r="J1414">
        <v>1025</v>
      </c>
      <c r="K1414" t="s">
        <v>17</v>
      </c>
      <c r="L1414" t="s">
        <v>10876</v>
      </c>
      <c r="M1414" t="s">
        <v>10876</v>
      </c>
      <c r="N1414" t="s">
        <v>10897</v>
      </c>
      <c r="O1414" s="59">
        <f>DATE(Grocery_Sales[[#This Row],[Order Year]],Grocery_Sales[[#This Row],[Order Month]],1)</f>
        <v>42339</v>
      </c>
      <c r="P1414" s="25" t="str">
        <f>TEXT(Grocery_Sales[[#This Row],[Edited/Cleaned Order Date]],"mmm")</f>
        <v>Dec</v>
      </c>
    </row>
    <row r="1415" spans="1:16" x14ac:dyDescent="0.35">
      <c r="A1415" t="s">
        <v>1534</v>
      </c>
      <c r="B1415" t="s">
        <v>159</v>
      </c>
      <c r="C1415" t="s">
        <v>32</v>
      </c>
      <c r="D1415" t="s">
        <v>46</v>
      </c>
      <c r="E1415" t="s">
        <v>88</v>
      </c>
      <c r="F1415" s="24">
        <v>42167</v>
      </c>
      <c r="G1415" t="s">
        <v>29</v>
      </c>
      <c r="H1415">
        <v>2404</v>
      </c>
      <c r="I1415">
        <v>0.14000000000000001</v>
      </c>
      <c r="J1415">
        <v>312.52</v>
      </c>
      <c r="K1415" t="s">
        <v>17</v>
      </c>
      <c r="L1415" t="s">
        <v>10876</v>
      </c>
      <c r="M1415" t="s">
        <v>10873</v>
      </c>
      <c r="N1415" t="s">
        <v>10897</v>
      </c>
      <c r="O1415" s="59">
        <f>DATE(Grocery_Sales[[#This Row],[Order Year]],Grocery_Sales[[#This Row],[Order Month]],1)</f>
        <v>42339</v>
      </c>
      <c r="P1415" s="25" t="str">
        <f>TEXT(Grocery_Sales[[#This Row],[Edited/Cleaned Order Date]],"mmm")</f>
        <v>Dec</v>
      </c>
    </row>
    <row r="1416" spans="1:16" x14ac:dyDescent="0.35">
      <c r="A1416" t="s">
        <v>1535</v>
      </c>
      <c r="B1416" t="s">
        <v>204</v>
      </c>
      <c r="C1416" t="s">
        <v>13</v>
      </c>
      <c r="D1416" t="s">
        <v>195</v>
      </c>
      <c r="E1416" t="s">
        <v>65</v>
      </c>
      <c r="F1416" t="s">
        <v>10153</v>
      </c>
      <c r="G1416" t="s">
        <v>29</v>
      </c>
      <c r="H1416">
        <v>1426</v>
      </c>
      <c r="I1416">
        <v>0.17</v>
      </c>
      <c r="J1416">
        <v>171.12</v>
      </c>
      <c r="K1416" t="s">
        <v>17</v>
      </c>
      <c r="L1416" t="s">
        <v>10876</v>
      </c>
      <c r="M1416" t="s">
        <v>10900</v>
      </c>
      <c r="N1416" t="s">
        <v>10899</v>
      </c>
      <c r="O1416" s="59">
        <f>DATE(Grocery_Sales[[#This Row],[Order Year]],Grocery_Sales[[#This Row],[Order Month]],1)</f>
        <v>43435</v>
      </c>
      <c r="P1416" s="25" t="str">
        <f>TEXT(Grocery_Sales[[#This Row],[Edited/Cleaned Order Date]],"mmm")</f>
        <v>Dec</v>
      </c>
    </row>
    <row r="1417" spans="1:16" x14ac:dyDescent="0.35">
      <c r="A1417" t="s">
        <v>1536</v>
      </c>
      <c r="B1417" t="s">
        <v>137</v>
      </c>
      <c r="C1417" t="s">
        <v>26</v>
      </c>
      <c r="D1417" t="s">
        <v>201</v>
      </c>
      <c r="E1417" t="s">
        <v>34</v>
      </c>
      <c r="F1417" t="s">
        <v>10346</v>
      </c>
      <c r="G1417" t="s">
        <v>29</v>
      </c>
      <c r="H1417">
        <v>520</v>
      </c>
      <c r="I1417">
        <v>0.14000000000000001</v>
      </c>
      <c r="J1417">
        <v>36.4</v>
      </c>
      <c r="K1417" t="s">
        <v>17</v>
      </c>
      <c r="L1417" t="s">
        <v>10872</v>
      </c>
      <c r="M1417" t="s">
        <v>10912</v>
      </c>
      <c r="N1417" t="s">
        <v>10903</v>
      </c>
      <c r="O1417" s="59">
        <f>DATE(Grocery_Sales[[#This Row],[Order Year]],Grocery_Sales[[#This Row],[Order Month]],1)</f>
        <v>42309</v>
      </c>
      <c r="P1417" s="25" t="str">
        <f>TEXT(Grocery_Sales[[#This Row],[Edited/Cleaned Order Date]],"mmm")</f>
        <v>Nov</v>
      </c>
    </row>
    <row r="1418" spans="1:16" x14ac:dyDescent="0.35">
      <c r="A1418" t="s">
        <v>1537</v>
      </c>
      <c r="B1418" t="s">
        <v>67</v>
      </c>
      <c r="C1418" t="s">
        <v>26</v>
      </c>
      <c r="D1418" t="s">
        <v>37</v>
      </c>
      <c r="E1418" t="s">
        <v>60</v>
      </c>
      <c r="F1418" t="s">
        <v>10410</v>
      </c>
      <c r="G1418" t="s">
        <v>29</v>
      </c>
      <c r="H1418">
        <v>613</v>
      </c>
      <c r="I1418">
        <v>0.35</v>
      </c>
      <c r="J1418">
        <v>85.82</v>
      </c>
      <c r="K1418" t="s">
        <v>17</v>
      </c>
      <c r="L1418" t="s">
        <v>10887</v>
      </c>
      <c r="M1418" t="s">
        <v>10909</v>
      </c>
      <c r="N1418" t="s">
        <v>10907</v>
      </c>
      <c r="O1418" s="59">
        <f>DATE(Grocery_Sales[[#This Row],[Order Year]],Grocery_Sales[[#This Row],[Order Month]],1)</f>
        <v>42795</v>
      </c>
      <c r="P1418" s="25" t="str">
        <f>TEXT(Grocery_Sales[[#This Row],[Edited/Cleaned Order Date]],"mmm")</f>
        <v>Mar</v>
      </c>
    </row>
    <row r="1419" spans="1:16" x14ac:dyDescent="0.35">
      <c r="A1419" t="s">
        <v>1538</v>
      </c>
      <c r="B1419" t="s">
        <v>174</v>
      </c>
      <c r="C1419" t="s">
        <v>58</v>
      </c>
      <c r="D1419" t="s">
        <v>112</v>
      </c>
      <c r="E1419" t="s">
        <v>117</v>
      </c>
      <c r="F1419" t="s">
        <v>10453</v>
      </c>
      <c r="G1419" t="s">
        <v>29</v>
      </c>
      <c r="H1419">
        <v>1972</v>
      </c>
      <c r="I1419">
        <v>0.24</v>
      </c>
      <c r="J1419">
        <v>847.96</v>
      </c>
      <c r="K1419" t="s">
        <v>17</v>
      </c>
      <c r="L1419" t="s">
        <v>10879</v>
      </c>
      <c r="M1419" t="s">
        <v>10915</v>
      </c>
      <c r="N1419" t="s">
        <v>10901</v>
      </c>
      <c r="O1419" s="59">
        <f>DATE(Grocery_Sales[[#This Row],[Order Year]],Grocery_Sales[[#This Row],[Order Month]],1)</f>
        <v>42552</v>
      </c>
      <c r="P1419" s="25" t="str">
        <f>TEXT(Grocery_Sales[[#This Row],[Edited/Cleaned Order Date]],"mmm")</f>
        <v>Jul</v>
      </c>
    </row>
    <row r="1420" spans="1:16" x14ac:dyDescent="0.35">
      <c r="A1420" t="s">
        <v>1539</v>
      </c>
      <c r="B1420" t="s">
        <v>12</v>
      </c>
      <c r="C1420" t="s">
        <v>32</v>
      </c>
      <c r="D1420" t="s">
        <v>46</v>
      </c>
      <c r="E1420" t="s">
        <v>84</v>
      </c>
      <c r="F1420" t="s">
        <v>10308</v>
      </c>
      <c r="G1420" t="s">
        <v>29</v>
      </c>
      <c r="H1420">
        <v>1200</v>
      </c>
      <c r="I1420">
        <v>0.16</v>
      </c>
      <c r="J1420">
        <v>360</v>
      </c>
      <c r="K1420" t="s">
        <v>17</v>
      </c>
      <c r="L1420" t="s">
        <v>10872</v>
      </c>
      <c r="M1420" t="s">
        <v>10911</v>
      </c>
      <c r="N1420" t="s">
        <v>10901</v>
      </c>
      <c r="O1420" s="59">
        <f>DATE(Grocery_Sales[[#This Row],[Order Year]],Grocery_Sales[[#This Row],[Order Month]],1)</f>
        <v>42675</v>
      </c>
      <c r="P1420" s="25" t="str">
        <f>TEXT(Grocery_Sales[[#This Row],[Edited/Cleaned Order Date]],"mmm")</f>
        <v>Nov</v>
      </c>
    </row>
    <row r="1421" spans="1:16" x14ac:dyDescent="0.35">
      <c r="A1421" t="s">
        <v>1540</v>
      </c>
      <c r="B1421" t="s">
        <v>114</v>
      </c>
      <c r="C1421" t="s">
        <v>58</v>
      </c>
      <c r="D1421" t="s">
        <v>112</v>
      </c>
      <c r="E1421" t="s">
        <v>15</v>
      </c>
      <c r="F1421" s="24">
        <v>42806</v>
      </c>
      <c r="G1421" t="s">
        <v>76</v>
      </c>
      <c r="H1421">
        <v>1007</v>
      </c>
      <c r="I1421">
        <v>0.2</v>
      </c>
      <c r="J1421">
        <v>130.91</v>
      </c>
      <c r="K1421" t="s">
        <v>17</v>
      </c>
      <c r="L1421" t="s">
        <v>10876</v>
      </c>
      <c r="M1421" t="s">
        <v>10883</v>
      </c>
      <c r="N1421" t="s">
        <v>10895</v>
      </c>
      <c r="O1421" s="59">
        <f>DATE(Grocery_Sales[[#This Row],[Order Year]],Grocery_Sales[[#This Row],[Order Month]],1)</f>
        <v>43070</v>
      </c>
      <c r="P1421" s="25" t="str">
        <f>TEXT(Grocery_Sales[[#This Row],[Edited/Cleaned Order Date]],"mmm")</f>
        <v>Dec</v>
      </c>
    </row>
    <row r="1422" spans="1:16" x14ac:dyDescent="0.35">
      <c r="A1422" t="s">
        <v>1541</v>
      </c>
      <c r="B1422" t="s">
        <v>67</v>
      </c>
      <c r="C1422" t="s">
        <v>20</v>
      </c>
      <c r="D1422" t="s">
        <v>91</v>
      </c>
      <c r="E1422" t="s">
        <v>15</v>
      </c>
      <c r="F1422" s="24">
        <v>43162</v>
      </c>
      <c r="G1422" t="s">
        <v>76</v>
      </c>
      <c r="H1422">
        <v>834</v>
      </c>
      <c r="I1422">
        <v>0.32</v>
      </c>
      <c r="J1422">
        <v>166.8</v>
      </c>
      <c r="K1422" t="s">
        <v>17</v>
      </c>
      <c r="L1422" t="s">
        <v>10883</v>
      </c>
      <c r="M1422" t="s">
        <v>10883</v>
      </c>
      <c r="N1422" t="s">
        <v>10910</v>
      </c>
      <c r="O1422" s="59">
        <f>DATE(Grocery_Sales[[#This Row],[Order Year]],Grocery_Sales[[#This Row],[Order Month]],1)</f>
        <v>43160</v>
      </c>
      <c r="P1422" s="25" t="str">
        <f>TEXT(Grocery_Sales[[#This Row],[Edited/Cleaned Order Date]],"mmm")</f>
        <v>Mar</v>
      </c>
    </row>
    <row r="1423" spans="1:16" x14ac:dyDescent="0.35">
      <c r="A1423" t="s">
        <v>1542</v>
      </c>
      <c r="B1423" t="s">
        <v>81</v>
      </c>
      <c r="C1423" t="s">
        <v>13</v>
      </c>
      <c r="D1423" t="s">
        <v>195</v>
      </c>
      <c r="E1423" t="s">
        <v>143</v>
      </c>
      <c r="F1423" s="24">
        <v>42098</v>
      </c>
      <c r="G1423" t="s">
        <v>76</v>
      </c>
      <c r="H1423">
        <v>1075</v>
      </c>
      <c r="I1423">
        <v>0.16</v>
      </c>
      <c r="J1423">
        <v>408.5</v>
      </c>
      <c r="K1423" t="s">
        <v>17</v>
      </c>
      <c r="L1423" t="s">
        <v>10875</v>
      </c>
      <c r="M1423" t="s">
        <v>10875</v>
      </c>
      <c r="N1423" t="s">
        <v>10897</v>
      </c>
      <c r="O1423" s="59">
        <f>DATE(Grocery_Sales[[#This Row],[Order Year]],Grocery_Sales[[#This Row],[Order Month]],1)</f>
        <v>42095</v>
      </c>
      <c r="P1423" s="25" t="str">
        <f>TEXT(Grocery_Sales[[#This Row],[Edited/Cleaned Order Date]],"mmm")</f>
        <v>Apr</v>
      </c>
    </row>
    <row r="1424" spans="1:16" x14ac:dyDescent="0.35">
      <c r="A1424" t="s">
        <v>1543</v>
      </c>
      <c r="B1424" t="s">
        <v>114</v>
      </c>
      <c r="C1424" t="s">
        <v>26</v>
      </c>
      <c r="D1424" t="s">
        <v>37</v>
      </c>
      <c r="E1424" t="s">
        <v>84</v>
      </c>
      <c r="F1424" s="24">
        <v>43381</v>
      </c>
      <c r="G1424" t="s">
        <v>76</v>
      </c>
      <c r="H1424">
        <v>1445</v>
      </c>
      <c r="I1424">
        <v>0.3</v>
      </c>
      <c r="J1424">
        <v>317.89999999999998</v>
      </c>
      <c r="K1424" t="s">
        <v>17</v>
      </c>
      <c r="L1424" t="s">
        <v>10889</v>
      </c>
      <c r="M1424" t="s">
        <v>10874</v>
      </c>
      <c r="N1424" t="s">
        <v>10910</v>
      </c>
      <c r="O1424" s="59">
        <f>DATE(Grocery_Sales[[#This Row],[Order Year]],Grocery_Sales[[#This Row],[Order Month]],1)</f>
        <v>43313</v>
      </c>
      <c r="P1424" s="25" t="str">
        <f>TEXT(Grocery_Sales[[#This Row],[Edited/Cleaned Order Date]],"mmm")</f>
        <v>Aug</v>
      </c>
    </row>
    <row r="1425" spans="1:16" x14ac:dyDescent="0.35">
      <c r="A1425" t="s">
        <v>1544</v>
      </c>
      <c r="B1425" t="s">
        <v>165</v>
      </c>
      <c r="C1425" t="s">
        <v>13</v>
      </c>
      <c r="D1425" t="s">
        <v>195</v>
      </c>
      <c r="E1425" t="s">
        <v>38</v>
      </c>
      <c r="F1425" s="24">
        <v>42806</v>
      </c>
      <c r="G1425" t="s">
        <v>76</v>
      </c>
      <c r="H1425">
        <v>2285</v>
      </c>
      <c r="I1425">
        <v>0.1</v>
      </c>
      <c r="J1425">
        <v>822.6</v>
      </c>
      <c r="K1425" t="s">
        <v>17</v>
      </c>
      <c r="L1425" t="s">
        <v>10876</v>
      </c>
      <c r="M1425" t="s">
        <v>10883</v>
      </c>
      <c r="N1425" t="s">
        <v>10895</v>
      </c>
      <c r="O1425" s="59">
        <f>DATE(Grocery_Sales[[#This Row],[Order Year]],Grocery_Sales[[#This Row],[Order Month]],1)</f>
        <v>43070</v>
      </c>
      <c r="P1425" s="25" t="str">
        <f>TEXT(Grocery_Sales[[#This Row],[Edited/Cleaned Order Date]],"mmm")</f>
        <v>Dec</v>
      </c>
    </row>
    <row r="1426" spans="1:16" x14ac:dyDescent="0.35">
      <c r="A1426" t="s">
        <v>1545</v>
      </c>
      <c r="B1426" t="s">
        <v>114</v>
      </c>
      <c r="C1426" t="s">
        <v>63</v>
      </c>
      <c r="D1426" t="s">
        <v>64</v>
      </c>
      <c r="E1426" t="s">
        <v>69</v>
      </c>
      <c r="F1426" t="s">
        <v>10153</v>
      </c>
      <c r="G1426" t="s">
        <v>76</v>
      </c>
      <c r="H1426">
        <v>1266</v>
      </c>
      <c r="I1426">
        <v>0.35</v>
      </c>
      <c r="J1426">
        <v>164.58</v>
      </c>
      <c r="K1426" t="s">
        <v>17</v>
      </c>
      <c r="L1426" t="s">
        <v>10876</v>
      </c>
      <c r="M1426" t="s">
        <v>10900</v>
      </c>
      <c r="N1426" t="s">
        <v>10899</v>
      </c>
      <c r="O1426" s="59">
        <f>DATE(Grocery_Sales[[#This Row],[Order Year]],Grocery_Sales[[#This Row],[Order Month]],1)</f>
        <v>43435</v>
      </c>
      <c r="P1426" s="25" t="str">
        <f>TEXT(Grocery_Sales[[#This Row],[Edited/Cleaned Order Date]],"mmm")</f>
        <v>Dec</v>
      </c>
    </row>
    <row r="1427" spans="1:16" x14ac:dyDescent="0.35">
      <c r="A1427" t="s">
        <v>1546</v>
      </c>
      <c r="B1427" t="s">
        <v>204</v>
      </c>
      <c r="C1427" t="s">
        <v>20</v>
      </c>
      <c r="D1427" t="s">
        <v>21</v>
      </c>
      <c r="E1427" t="s">
        <v>47</v>
      </c>
      <c r="F1427" s="24">
        <v>42585</v>
      </c>
      <c r="G1427" t="s">
        <v>76</v>
      </c>
      <c r="H1427">
        <v>1881</v>
      </c>
      <c r="I1427">
        <v>0.28999999999999998</v>
      </c>
      <c r="J1427">
        <v>695.97</v>
      </c>
      <c r="K1427" t="s">
        <v>17</v>
      </c>
      <c r="L1427" t="s">
        <v>10883</v>
      </c>
      <c r="M1427" t="s">
        <v>10889</v>
      </c>
      <c r="N1427" t="s">
        <v>10896</v>
      </c>
      <c r="O1427" s="59">
        <f>DATE(Grocery_Sales[[#This Row],[Order Year]],Grocery_Sales[[#This Row],[Order Month]],1)</f>
        <v>42430</v>
      </c>
      <c r="P1427" s="25" t="str">
        <f>TEXT(Grocery_Sales[[#This Row],[Edited/Cleaned Order Date]],"mmm")</f>
        <v>Mar</v>
      </c>
    </row>
    <row r="1428" spans="1:16" x14ac:dyDescent="0.35">
      <c r="A1428" t="s">
        <v>1547</v>
      </c>
      <c r="B1428" t="s">
        <v>111</v>
      </c>
      <c r="C1428" t="s">
        <v>20</v>
      </c>
      <c r="D1428" t="s">
        <v>91</v>
      </c>
      <c r="E1428" t="s">
        <v>65</v>
      </c>
      <c r="F1428" t="s">
        <v>10457</v>
      </c>
      <c r="G1428" t="s">
        <v>76</v>
      </c>
      <c r="H1428">
        <v>1786</v>
      </c>
      <c r="I1428">
        <v>0.19</v>
      </c>
      <c r="J1428">
        <v>392.92</v>
      </c>
      <c r="K1428" t="s">
        <v>17</v>
      </c>
      <c r="L1428" t="s">
        <v>10872</v>
      </c>
      <c r="M1428" t="s">
        <v>10914</v>
      </c>
      <c r="N1428" t="s">
        <v>10907</v>
      </c>
      <c r="O1428" s="59">
        <f>DATE(Grocery_Sales[[#This Row],[Order Year]],Grocery_Sales[[#This Row],[Order Month]],1)</f>
        <v>43040</v>
      </c>
      <c r="P1428" s="25" t="str">
        <f>TEXT(Grocery_Sales[[#This Row],[Edited/Cleaned Order Date]],"mmm")</f>
        <v>Nov</v>
      </c>
    </row>
    <row r="1429" spans="1:16" x14ac:dyDescent="0.35">
      <c r="A1429" t="s">
        <v>1548</v>
      </c>
      <c r="B1429" t="s">
        <v>71</v>
      </c>
      <c r="C1429" t="s">
        <v>32</v>
      </c>
      <c r="D1429" t="s">
        <v>33</v>
      </c>
      <c r="E1429" t="s">
        <v>38</v>
      </c>
      <c r="F1429" s="24">
        <v>42623</v>
      </c>
      <c r="G1429" t="s">
        <v>76</v>
      </c>
      <c r="H1429">
        <v>593</v>
      </c>
      <c r="I1429">
        <v>0.28000000000000003</v>
      </c>
      <c r="J1429">
        <v>213.48</v>
      </c>
      <c r="K1429" t="s">
        <v>17</v>
      </c>
      <c r="L1429" t="s">
        <v>10874</v>
      </c>
      <c r="M1429" t="s">
        <v>10882</v>
      </c>
      <c r="N1429" t="s">
        <v>10896</v>
      </c>
      <c r="O1429" s="59">
        <f>DATE(Grocery_Sales[[#This Row],[Order Year]],Grocery_Sales[[#This Row],[Order Month]],1)</f>
        <v>42644</v>
      </c>
      <c r="P1429" s="25" t="str">
        <f>TEXT(Grocery_Sales[[#This Row],[Edited/Cleaned Order Date]],"mmm")</f>
        <v>Oct</v>
      </c>
    </row>
    <row r="1430" spans="1:16" x14ac:dyDescent="0.35">
      <c r="A1430" t="s">
        <v>1549</v>
      </c>
      <c r="B1430" t="s">
        <v>31</v>
      </c>
      <c r="C1430" t="s">
        <v>32</v>
      </c>
      <c r="D1430" t="s">
        <v>97</v>
      </c>
      <c r="E1430" t="s">
        <v>60</v>
      </c>
      <c r="F1430" s="24">
        <v>42288</v>
      </c>
      <c r="G1430" t="s">
        <v>76</v>
      </c>
      <c r="H1430">
        <v>1658</v>
      </c>
      <c r="I1430">
        <v>0.27</v>
      </c>
      <c r="J1430">
        <v>149.22</v>
      </c>
      <c r="K1430" t="s">
        <v>17</v>
      </c>
      <c r="L1430" t="s">
        <v>10872</v>
      </c>
      <c r="M1430" t="s">
        <v>10874</v>
      </c>
      <c r="N1430" t="s">
        <v>10897</v>
      </c>
      <c r="O1430" s="59">
        <f>DATE(Grocery_Sales[[#This Row],[Order Year]],Grocery_Sales[[#This Row],[Order Month]],1)</f>
        <v>42309</v>
      </c>
      <c r="P1430" s="25" t="str">
        <f>TEXT(Grocery_Sales[[#This Row],[Edited/Cleaned Order Date]],"mmm")</f>
        <v>Nov</v>
      </c>
    </row>
    <row r="1431" spans="1:16" x14ac:dyDescent="0.35">
      <c r="A1431" t="s">
        <v>1550</v>
      </c>
      <c r="B1431" t="s">
        <v>120</v>
      </c>
      <c r="C1431" t="s">
        <v>32</v>
      </c>
      <c r="D1431" t="s">
        <v>97</v>
      </c>
      <c r="E1431" t="s">
        <v>15</v>
      </c>
      <c r="F1431" t="s">
        <v>10198</v>
      </c>
      <c r="G1431" t="s">
        <v>76</v>
      </c>
      <c r="H1431">
        <v>2412</v>
      </c>
      <c r="I1431">
        <v>0.32</v>
      </c>
      <c r="J1431">
        <v>337.68</v>
      </c>
      <c r="K1431" t="s">
        <v>17</v>
      </c>
      <c r="L1431" t="s">
        <v>10880</v>
      </c>
      <c r="M1431" t="s">
        <v>10906</v>
      </c>
      <c r="N1431" t="s">
        <v>10899</v>
      </c>
      <c r="O1431" s="59">
        <f>DATE(Grocery_Sales[[#This Row],[Order Year]],Grocery_Sales[[#This Row],[Order Month]],1)</f>
        <v>43344</v>
      </c>
      <c r="P1431" s="25" t="str">
        <f>TEXT(Grocery_Sales[[#This Row],[Edited/Cleaned Order Date]],"mmm")</f>
        <v>Sep</v>
      </c>
    </row>
    <row r="1432" spans="1:16" x14ac:dyDescent="0.35">
      <c r="A1432" t="s">
        <v>1551</v>
      </c>
      <c r="B1432" t="s">
        <v>81</v>
      </c>
      <c r="C1432" t="s">
        <v>49</v>
      </c>
      <c r="D1432" t="s">
        <v>50</v>
      </c>
      <c r="E1432" t="s">
        <v>15</v>
      </c>
      <c r="F1432" t="s">
        <v>10458</v>
      </c>
      <c r="G1432" t="s">
        <v>76</v>
      </c>
      <c r="H1432">
        <v>1374</v>
      </c>
      <c r="I1432">
        <v>0.22</v>
      </c>
      <c r="J1432">
        <v>357.24</v>
      </c>
      <c r="K1432" t="s">
        <v>17</v>
      </c>
      <c r="L1432" t="s">
        <v>10879</v>
      </c>
      <c r="M1432" t="s">
        <v>10919</v>
      </c>
      <c r="N1432" t="s">
        <v>10899</v>
      </c>
      <c r="O1432" s="59">
        <f>DATE(Grocery_Sales[[#This Row],[Order Year]],Grocery_Sales[[#This Row],[Order Month]],1)</f>
        <v>43282</v>
      </c>
      <c r="P1432" s="25" t="str">
        <f>TEXT(Grocery_Sales[[#This Row],[Edited/Cleaned Order Date]],"mmm")</f>
        <v>Jul</v>
      </c>
    </row>
    <row r="1433" spans="1:16" x14ac:dyDescent="0.35">
      <c r="A1433" t="s">
        <v>1552</v>
      </c>
      <c r="B1433" t="s">
        <v>165</v>
      </c>
      <c r="C1433" t="s">
        <v>58</v>
      </c>
      <c r="D1433" t="s">
        <v>59</v>
      </c>
      <c r="E1433" t="s">
        <v>51</v>
      </c>
      <c r="F1433" s="24">
        <v>42959</v>
      </c>
      <c r="G1433" t="s">
        <v>76</v>
      </c>
      <c r="H1433">
        <v>1723</v>
      </c>
      <c r="I1433">
        <v>0.21</v>
      </c>
      <c r="J1433">
        <v>430.75</v>
      </c>
      <c r="K1433" t="s">
        <v>17</v>
      </c>
      <c r="L1433" t="s">
        <v>10876</v>
      </c>
      <c r="M1433" t="s">
        <v>10889</v>
      </c>
      <c r="N1433" t="s">
        <v>10895</v>
      </c>
      <c r="O1433" s="59">
        <f>DATE(Grocery_Sales[[#This Row],[Order Year]],Grocery_Sales[[#This Row],[Order Month]],1)</f>
        <v>43070</v>
      </c>
      <c r="P1433" s="25" t="str">
        <f>TEXT(Grocery_Sales[[#This Row],[Edited/Cleaned Order Date]],"mmm")</f>
        <v>Dec</v>
      </c>
    </row>
    <row r="1434" spans="1:16" x14ac:dyDescent="0.35">
      <c r="A1434" t="s">
        <v>1553</v>
      </c>
      <c r="B1434" t="s">
        <v>174</v>
      </c>
      <c r="C1434" t="s">
        <v>49</v>
      </c>
      <c r="D1434" t="s">
        <v>54</v>
      </c>
      <c r="E1434" t="s">
        <v>166</v>
      </c>
      <c r="F1434" t="s">
        <v>10459</v>
      </c>
      <c r="G1434" t="s">
        <v>76</v>
      </c>
      <c r="H1434">
        <v>1724</v>
      </c>
      <c r="I1434">
        <v>0.13</v>
      </c>
      <c r="J1434">
        <v>241.36</v>
      </c>
      <c r="K1434" t="s">
        <v>17</v>
      </c>
      <c r="L1434" t="s">
        <v>10880</v>
      </c>
      <c r="M1434" t="s">
        <v>10913</v>
      </c>
      <c r="N1434" t="s">
        <v>10907</v>
      </c>
      <c r="O1434" s="59">
        <f>DATE(Grocery_Sales[[#This Row],[Order Year]],Grocery_Sales[[#This Row],[Order Month]],1)</f>
        <v>42979</v>
      </c>
      <c r="P1434" s="25" t="str">
        <f>TEXT(Grocery_Sales[[#This Row],[Edited/Cleaned Order Date]],"mmm")</f>
        <v>Sep</v>
      </c>
    </row>
    <row r="1435" spans="1:16" x14ac:dyDescent="0.35">
      <c r="A1435" t="s">
        <v>1554</v>
      </c>
      <c r="B1435" t="s">
        <v>139</v>
      </c>
      <c r="C1435" t="s">
        <v>63</v>
      </c>
      <c r="D1435" t="s">
        <v>64</v>
      </c>
      <c r="E1435" t="s">
        <v>65</v>
      </c>
      <c r="F1435" t="s">
        <v>10201</v>
      </c>
      <c r="G1435" t="s">
        <v>76</v>
      </c>
      <c r="H1435">
        <v>1207</v>
      </c>
      <c r="I1435">
        <v>0.15</v>
      </c>
      <c r="J1435">
        <v>458.66</v>
      </c>
      <c r="K1435" t="s">
        <v>17</v>
      </c>
      <c r="L1435" t="s">
        <v>10877</v>
      </c>
      <c r="M1435" t="s">
        <v>10919</v>
      </c>
      <c r="N1435" t="s">
        <v>10899</v>
      </c>
      <c r="O1435" s="59">
        <f>DATE(Grocery_Sales[[#This Row],[Order Year]],Grocery_Sales[[#This Row],[Order Month]],1)</f>
        <v>43221</v>
      </c>
      <c r="P1435" s="25" t="str">
        <f>TEXT(Grocery_Sales[[#This Row],[Edited/Cleaned Order Date]],"mmm")</f>
        <v>May</v>
      </c>
    </row>
    <row r="1436" spans="1:16" x14ac:dyDescent="0.35">
      <c r="A1436" t="s">
        <v>1555</v>
      </c>
      <c r="B1436" t="s">
        <v>182</v>
      </c>
      <c r="C1436" t="s">
        <v>26</v>
      </c>
      <c r="D1436" t="s">
        <v>27</v>
      </c>
      <c r="E1436" t="s">
        <v>22</v>
      </c>
      <c r="F1436" s="24">
        <v>42747</v>
      </c>
      <c r="G1436" t="s">
        <v>76</v>
      </c>
      <c r="H1436">
        <v>2178</v>
      </c>
      <c r="I1436">
        <v>0.16</v>
      </c>
      <c r="J1436">
        <v>958.32</v>
      </c>
      <c r="K1436" t="s">
        <v>17</v>
      </c>
      <c r="L1436" t="s">
        <v>10876</v>
      </c>
      <c r="M1436" t="s">
        <v>10891</v>
      </c>
      <c r="N1436" t="s">
        <v>10895</v>
      </c>
      <c r="O1436" s="59">
        <f>DATE(Grocery_Sales[[#This Row],[Order Year]],Grocery_Sales[[#This Row],[Order Month]],1)</f>
        <v>43070</v>
      </c>
      <c r="P1436" s="25" t="str">
        <f>TEXT(Grocery_Sales[[#This Row],[Edited/Cleaned Order Date]],"mmm")</f>
        <v>Dec</v>
      </c>
    </row>
    <row r="1437" spans="1:16" x14ac:dyDescent="0.35">
      <c r="A1437" t="s">
        <v>1556</v>
      </c>
      <c r="B1437" t="s">
        <v>135</v>
      </c>
      <c r="C1437" t="s">
        <v>49</v>
      </c>
      <c r="D1437" t="s">
        <v>205</v>
      </c>
      <c r="E1437" t="s">
        <v>123</v>
      </c>
      <c r="F1437" t="s">
        <v>10460</v>
      </c>
      <c r="G1437" t="s">
        <v>76</v>
      </c>
      <c r="H1437">
        <v>918</v>
      </c>
      <c r="I1437">
        <v>0.35</v>
      </c>
      <c r="J1437">
        <v>91.8</v>
      </c>
      <c r="K1437" t="s">
        <v>17</v>
      </c>
      <c r="L1437" t="s">
        <v>10879</v>
      </c>
      <c r="M1437" t="s">
        <v>10918</v>
      </c>
      <c r="N1437" t="s">
        <v>10907</v>
      </c>
      <c r="O1437" s="59">
        <f>DATE(Grocery_Sales[[#This Row],[Order Year]],Grocery_Sales[[#This Row],[Order Month]],1)</f>
        <v>42917</v>
      </c>
      <c r="P1437" s="25" t="str">
        <f>TEXT(Grocery_Sales[[#This Row],[Edited/Cleaned Order Date]],"mmm")</f>
        <v>Jul</v>
      </c>
    </row>
    <row r="1438" spans="1:16" x14ac:dyDescent="0.35">
      <c r="A1438" t="s">
        <v>1557</v>
      </c>
      <c r="B1438" t="s">
        <v>204</v>
      </c>
      <c r="C1438" t="s">
        <v>49</v>
      </c>
      <c r="D1438" t="s">
        <v>205</v>
      </c>
      <c r="E1438" t="s">
        <v>84</v>
      </c>
      <c r="F1438" t="s">
        <v>10461</v>
      </c>
      <c r="G1438" t="s">
        <v>76</v>
      </c>
      <c r="H1438">
        <v>1840</v>
      </c>
      <c r="I1438">
        <v>0.25</v>
      </c>
      <c r="J1438">
        <v>570.4</v>
      </c>
      <c r="K1438" t="s">
        <v>17</v>
      </c>
      <c r="L1438" t="s">
        <v>10881</v>
      </c>
      <c r="M1438" t="s">
        <v>10911</v>
      </c>
      <c r="N1438" t="s">
        <v>10903</v>
      </c>
      <c r="O1438" s="59">
        <f>DATE(Grocery_Sales[[#This Row],[Order Year]],Grocery_Sales[[#This Row],[Order Month]],1)</f>
        <v>42005</v>
      </c>
      <c r="P1438" s="25" t="str">
        <f>TEXT(Grocery_Sales[[#This Row],[Edited/Cleaned Order Date]],"mmm")</f>
        <v>Jan</v>
      </c>
    </row>
    <row r="1439" spans="1:16" x14ac:dyDescent="0.35">
      <c r="A1439" t="s">
        <v>1558</v>
      </c>
      <c r="B1439" t="s">
        <v>182</v>
      </c>
      <c r="C1439" t="s">
        <v>32</v>
      </c>
      <c r="D1439" t="s">
        <v>33</v>
      </c>
      <c r="E1439" t="s">
        <v>34</v>
      </c>
      <c r="F1439" t="s">
        <v>10461</v>
      </c>
      <c r="G1439" t="s">
        <v>76</v>
      </c>
      <c r="H1439">
        <v>2294</v>
      </c>
      <c r="I1439">
        <v>0.24</v>
      </c>
      <c r="J1439">
        <v>940.54</v>
      </c>
      <c r="K1439" t="s">
        <v>17</v>
      </c>
      <c r="L1439" t="s">
        <v>10881</v>
      </c>
      <c r="M1439" t="s">
        <v>10911</v>
      </c>
      <c r="N1439" t="s">
        <v>10903</v>
      </c>
      <c r="O1439" s="59">
        <f>DATE(Grocery_Sales[[#This Row],[Order Year]],Grocery_Sales[[#This Row],[Order Month]],1)</f>
        <v>42005</v>
      </c>
      <c r="P1439" s="25" t="str">
        <f>TEXT(Grocery_Sales[[#This Row],[Edited/Cleaned Order Date]],"mmm")</f>
        <v>Jan</v>
      </c>
    </row>
    <row r="1440" spans="1:16" x14ac:dyDescent="0.35">
      <c r="A1440" t="s">
        <v>1559</v>
      </c>
      <c r="B1440" t="s">
        <v>146</v>
      </c>
      <c r="C1440" t="s">
        <v>49</v>
      </c>
      <c r="D1440" t="s">
        <v>205</v>
      </c>
      <c r="E1440" t="s">
        <v>117</v>
      </c>
      <c r="F1440" s="24">
        <v>42587</v>
      </c>
      <c r="G1440" t="s">
        <v>76</v>
      </c>
      <c r="H1440">
        <v>1370</v>
      </c>
      <c r="I1440">
        <v>0.26</v>
      </c>
      <c r="J1440">
        <v>438.4</v>
      </c>
      <c r="K1440" t="s">
        <v>17</v>
      </c>
      <c r="L1440" t="s">
        <v>10888</v>
      </c>
      <c r="M1440" t="s">
        <v>10889</v>
      </c>
      <c r="N1440" t="s">
        <v>10896</v>
      </c>
      <c r="O1440" s="59">
        <f>DATE(Grocery_Sales[[#This Row],[Order Year]],Grocery_Sales[[#This Row],[Order Month]],1)</f>
        <v>42491</v>
      </c>
      <c r="P1440" s="25" t="str">
        <f>TEXT(Grocery_Sales[[#This Row],[Edited/Cleaned Order Date]],"mmm")</f>
        <v>May</v>
      </c>
    </row>
    <row r="1441" spans="1:16" x14ac:dyDescent="0.35">
      <c r="A1441" t="s">
        <v>1560</v>
      </c>
      <c r="B1441" t="s">
        <v>263</v>
      </c>
      <c r="C1441" t="s">
        <v>32</v>
      </c>
      <c r="D1441" t="s">
        <v>97</v>
      </c>
      <c r="E1441" t="s">
        <v>51</v>
      </c>
      <c r="F1441" t="s">
        <v>10383</v>
      </c>
      <c r="G1441" t="s">
        <v>76</v>
      </c>
      <c r="H1441">
        <v>1444</v>
      </c>
      <c r="I1441">
        <v>0.27</v>
      </c>
      <c r="J1441">
        <v>72.2</v>
      </c>
      <c r="K1441" t="s">
        <v>17</v>
      </c>
      <c r="L1441" t="s">
        <v>10877</v>
      </c>
      <c r="M1441" t="s">
        <v>10916</v>
      </c>
      <c r="N1441" t="s">
        <v>10907</v>
      </c>
      <c r="O1441" s="59">
        <f>DATE(Grocery_Sales[[#This Row],[Order Year]],Grocery_Sales[[#This Row],[Order Month]],1)</f>
        <v>42856</v>
      </c>
      <c r="P1441" s="25" t="str">
        <f>TEXT(Grocery_Sales[[#This Row],[Edited/Cleaned Order Date]],"mmm")</f>
        <v>May</v>
      </c>
    </row>
    <row r="1442" spans="1:16" x14ac:dyDescent="0.35">
      <c r="A1442" t="s">
        <v>1561</v>
      </c>
      <c r="B1442" t="s">
        <v>116</v>
      </c>
      <c r="C1442" t="s">
        <v>13</v>
      </c>
      <c r="D1442" t="s">
        <v>14</v>
      </c>
      <c r="E1442" t="s">
        <v>149</v>
      </c>
      <c r="F1442" s="24">
        <v>43324</v>
      </c>
      <c r="G1442" t="s">
        <v>76</v>
      </c>
      <c r="H1442">
        <v>2316</v>
      </c>
      <c r="I1442">
        <v>0.1</v>
      </c>
      <c r="J1442">
        <v>393.72</v>
      </c>
      <c r="K1442" t="s">
        <v>17</v>
      </c>
      <c r="L1442" t="s">
        <v>10876</v>
      </c>
      <c r="M1442" t="s">
        <v>10889</v>
      </c>
      <c r="N1442" t="s">
        <v>10910</v>
      </c>
      <c r="O1442" s="59">
        <f>DATE(Grocery_Sales[[#This Row],[Order Year]],Grocery_Sales[[#This Row],[Order Month]],1)</f>
        <v>43435</v>
      </c>
      <c r="P1442" s="25" t="str">
        <f>TEXT(Grocery_Sales[[#This Row],[Edited/Cleaned Order Date]],"mmm")</f>
        <v>Dec</v>
      </c>
    </row>
    <row r="1443" spans="1:16" x14ac:dyDescent="0.35">
      <c r="A1443" t="s">
        <v>1562</v>
      </c>
      <c r="B1443" t="s">
        <v>151</v>
      </c>
      <c r="C1443" t="s">
        <v>20</v>
      </c>
      <c r="D1443" t="s">
        <v>21</v>
      </c>
      <c r="E1443" t="s">
        <v>140</v>
      </c>
      <c r="F1443" s="24">
        <v>42798</v>
      </c>
      <c r="G1443" t="s">
        <v>76</v>
      </c>
      <c r="H1443">
        <v>1301</v>
      </c>
      <c r="I1443">
        <v>0.11</v>
      </c>
      <c r="J1443">
        <v>390.3</v>
      </c>
      <c r="K1443" t="s">
        <v>17</v>
      </c>
      <c r="L1443" t="s">
        <v>10875</v>
      </c>
      <c r="M1443" t="s">
        <v>10883</v>
      </c>
      <c r="N1443" t="s">
        <v>10895</v>
      </c>
      <c r="O1443" s="59">
        <f>DATE(Grocery_Sales[[#This Row],[Order Year]],Grocery_Sales[[#This Row],[Order Month]],1)</f>
        <v>42826</v>
      </c>
      <c r="P1443" s="25" t="str">
        <f>TEXT(Grocery_Sales[[#This Row],[Edited/Cleaned Order Date]],"mmm")</f>
        <v>Apr</v>
      </c>
    </row>
    <row r="1444" spans="1:16" x14ac:dyDescent="0.35">
      <c r="A1444" t="s">
        <v>1563</v>
      </c>
      <c r="B1444" t="s">
        <v>42</v>
      </c>
      <c r="C1444" t="s">
        <v>32</v>
      </c>
      <c r="D1444" t="s">
        <v>33</v>
      </c>
      <c r="E1444" t="s">
        <v>72</v>
      </c>
      <c r="F1444" t="s">
        <v>10462</v>
      </c>
      <c r="G1444" t="s">
        <v>76</v>
      </c>
      <c r="H1444">
        <v>959</v>
      </c>
      <c r="I1444">
        <v>0.21</v>
      </c>
      <c r="J1444">
        <v>345.24</v>
      </c>
      <c r="K1444" t="s">
        <v>17</v>
      </c>
      <c r="L1444" t="s">
        <v>10887</v>
      </c>
      <c r="M1444" t="s">
        <v>10917</v>
      </c>
      <c r="N1444" t="s">
        <v>10903</v>
      </c>
      <c r="O1444" s="59">
        <f>DATE(Grocery_Sales[[#This Row],[Order Year]],Grocery_Sales[[#This Row],[Order Month]],1)</f>
        <v>42064</v>
      </c>
      <c r="P1444" s="25" t="str">
        <f>TEXT(Grocery_Sales[[#This Row],[Edited/Cleaned Order Date]],"mmm")</f>
        <v>Mar</v>
      </c>
    </row>
    <row r="1445" spans="1:16" x14ac:dyDescent="0.35">
      <c r="A1445" t="s">
        <v>1564</v>
      </c>
      <c r="B1445" t="s">
        <v>111</v>
      </c>
      <c r="C1445" t="s">
        <v>20</v>
      </c>
      <c r="D1445" t="s">
        <v>21</v>
      </c>
      <c r="E1445" t="s">
        <v>69</v>
      </c>
      <c r="F1445" t="s">
        <v>10340</v>
      </c>
      <c r="G1445" t="s">
        <v>76</v>
      </c>
      <c r="H1445">
        <v>2005</v>
      </c>
      <c r="I1445">
        <v>0.16</v>
      </c>
      <c r="J1445">
        <v>681.7</v>
      </c>
      <c r="K1445" t="s">
        <v>17</v>
      </c>
      <c r="L1445" t="s">
        <v>10878</v>
      </c>
      <c r="M1445" t="s">
        <v>10916</v>
      </c>
      <c r="N1445" t="s">
        <v>10907</v>
      </c>
      <c r="O1445" s="59">
        <f>DATE(Grocery_Sales[[#This Row],[Order Year]],Grocery_Sales[[#This Row],[Order Month]],1)</f>
        <v>42948</v>
      </c>
      <c r="P1445" s="25" t="str">
        <f>TEXT(Grocery_Sales[[#This Row],[Edited/Cleaned Order Date]],"mmm")</f>
        <v>Aug</v>
      </c>
    </row>
    <row r="1446" spans="1:16" x14ac:dyDescent="0.35">
      <c r="A1446" t="s">
        <v>1565</v>
      </c>
      <c r="B1446" t="s">
        <v>53</v>
      </c>
      <c r="C1446" t="s">
        <v>13</v>
      </c>
      <c r="D1446" t="s">
        <v>195</v>
      </c>
      <c r="E1446" t="s">
        <v>15</v>
      </c>
      <c r="F1446" t="s">
        <v>10463</v>
      </c>
      <c r="G1446" t="s">
        <v>76</v>
      </c>
      <c r="H1446">
        <v>1244</v>
      </c>
      <c r="I1446">
        <v>0.22</v>
      </c>
      <c r="J1446">
        <v>62.2</v>
      </c>
      <c r="K1446" t="s">
        <v>17</v>
      </c>
      <c r="L1446" t="s">
        <v>10872</v>
      </c>
      <c r="M1446" t="s">
        <v>10908</v>
      </c>
      <c r="N1446" t="s">
        <v>10901</v>
      </c>
      <c r="O1446" s="59">
        <f>DATE(Grocery_Sales[[#This Row],[Order Year]],Grocery_Sales[[#This Row],[Order Month]],1)</f>
        <v>42675</v>
      </c>
      <c r="P1446" s="25" t="str">
        <f>TEXT(Grocery_Sales[[#This Row],[Edited/Cleaned Order Date]],"mmm")</f>
        <v>Nov</v>
      </c>
    </row>
    <row r="1447" spans="1:16" x14ac:dyDescent="0.35">
      <c r="A1447" t="s">
        <v>1566</v>
      </c>
      <c r="B1447" t="s">
        <v>62</v>
      </c>
      <c r="C1447" t="s">
        <v>26</v>
      </c>
      <c r="D1447" t="s">
        <v>37</v>
      </c>
      <c r="E1447" t="s">
        <v>60</v>
      </c>
      <c r="F1447" t="s">
        <v>10464</v>
      </c>
      <c r="G1447" t="s">
        <v>76</v>
      </c>
      <c r="H1447">
        <v>790</v>
      </c>
      <c r="I1447">
        <v>0.35</v>
      </c>
      <c r="J1447">
        <v>173.8</v>
      </c>
      <c r="K1447" t="s">
        <v>17</v>
      </c>
      <c r="L1447" t="s">
        <v>10876</v>
      </c>
      <c r="M1447" t="s">
        <v>10919</v>
      </c>
      <c r="N1447" t="s">
        <v>10907</v>
      </c>
      <c r="O1447" s="59">
        <f>DATE(Grocery_Sales[[#This Row],[Order Year]],Grocery_Sales[[#This Row],[Order Month]],1)</f>
        <v>43070</v>
      </c>
      <c r="P1447" s="25" t="str">
        <f>TEXT(Grocery_Sales[[#This Row],[Edited/Cleaned Order Date]],"mmm")</f>
        <v>Dec</v>
      </c>
    </row>
    <row r="1448" spans="1:16" x14ac:dyDescent="0.35">
      <c r="A1448" t="s">
        <v>1567</v>
      </c>
      <c r="B1448" t="s">
        <v>86</v>
      </c>
      <c r="C1448" t="s">
        <v>26</v>
      </c>
      <c r="D1448" t="s">
        <v>94</v>
      </c>
      <c r="E1448" t="s">
        <v>65</v>
      </c>
      <c r="F1448" t="s">
        <v>10322</v>
      </c>
      <c r="G1448" t="s">
        <v>76</v>
      </c>
      <c r="H1448">
        <v>1472</v>
      </c>
      <c r="I1448">
        <v>0.14000000000000001</v>
      </c>
      <c r="J1448">
        <v>88.32</v>
      </c>
      <c r="K1448" t="s">
        <v>17</v>
      </c>
      <c r="L1448" t="s">
        <v>10884</v>
      </c>
      <c r="M1448" t="s">
        <v>10916</v>
      </c>
      <c r="N1448" t="s">
        <v>10899</v>
      </c>
      <c r="O1448" s="59">
        <f>DATE(Grocery_Sales[[#This Row],[Order Year]],Grocery_Sales[[#This Row],[Order Month]],1)</f>
        <v>43252</v>
      </c>
      <c r="P1448" s="25" t="str">
        <f>TEXT(Grocery_Sales[[#This Row],[Edited/Cleaned Order Date]],"mmm")</f>
        <v>Jun</v>
      </c>
    </row>
    <row r="1449" spans="1:16" x14ac:dyDescent="0.35">
      <c r="A1449" t="s">
        <v>1568</v>
      </c>
      <c r="B1449" t="s">
        <v>45</v>
      </c>
      <c r="C1449" t="s">
        <v>49</v>
      </c>
      <c r="D1449" t="s">
        <v>205</v>
      </c>
      <c r="E1449" t="s">
        <v>65</v>
      </c>
      <c r="F1449" t="s">
        <v>10372</v>
      </c>
      <c r="G1449" t="s">
        <v>76</v>
      </c>
      <c r="H1449">
        <v>2424</v>
      </c>
      <c r="I1449">
        <v>0.12</v>
      </c>
      <c r="J1449">
        <v>242.4</v>
      </c>
      <c r="K1449" t="s">
        <v>17</v>
      </c>
      <c r="L1449" t="s">
        <v>10877</v>
      </c>
      <c r="M1449" t="s">
        <v>10904</v>
      </c>
      <c r="N1449" t="s">
        <v>10899</v>
      </c>
      <c r="O1449" s="59">
        <f>DATE(Grocery_Sales[[#This Row],[Order Year]],Grocery_Sales[[#This Row],[Order Month]],1)</f>
        <v>43221</v>
      </c>
      <c r="P1449" s="25" t="str">
        <f>TEXT(Grocery_Sales[[#This Row],[Edited/Cleaned Order Date]],"mmm")</f>
        <v>May</v>
      </c>
    </row>
    <row r="1450" spans="1:16" x14ac:dyDescent="0.35">
      <c r="A1450" t="s">
        <v>1569</v>
      </c>
      <c r="B1450" t="s">
        <v>116</v>
      </c>
      <c r="C1450" t="s">
        <v>13</v>
      </c>
      <c r="D1450" t="s">
        <v>195</v>
      </c>
      <c r="E1450" t="s">
        <v>55</v>
      </c>
      <c r="F1450" t="s">
        <v>10465</v>
      </c>
      <c r="G1450" t="s">
        <v>76</v>
      </c>
      <c r="H1450">
        <v>2451</v>
      </c>
      <c r="I1450">
        <v>0.23</v>
      </c>
      <c r="J1450">
        <v>245.1</v>
      </c>
      <c r="K1450" t="s">
        <v>17</v>
      </c>
      <c r="L1450" t="s">
        <v>10887</v>
      </c>
      <c r="M1450" t="s">
        <v>10921</v>
      </c>
      <c r="N1450" t="s">
        <v>10899</v>
      </c>
      <c r="O1450" s="59">
        <f>DATE(Grocery_Sales[[#This Row],[Order Year]],Grocery_Sales[[#This Row],[Order Month]],1)</f>
        <v>43160</v>
      </c>
      <c r="P1450" s="25" t="str">
        <f>TEXT(Grocery_Sales[[#This Row],[Edited/Cleaned Order Date]],"mmm")</f>
        <v>Mar</v>
      </c>
    </row>
    <row r="1451" spans="1:16" x14ac:dyDescent="0.35">
      <c r="A1451" t="s">
        <v>1570</v>
      </c>
      <c r="B1451" t="s">
        <v>19</v>
      </c>
      <c r="C1451" t="s">
        <v>26</v>
      </c>
      <c r="D1451" t="s">
        <v>37</v>
      </c>
      <c r="E1451" t="s">
        <v>55</v>
      </c>
      <c r="F1451" t="s">
        <v>10464</v>
      </c>
      <c r="G1451" t="s">
        <v>76</v>
      </c>
      <c r="H1451">
        <v>1193</v>
      </c>
      <c r="I1451">
        <v>0.24</v>
      </c>
      <c r="J1451">
        <v>477.2</v>
      </c>
      <c r="K1451" t="s">
        <v>17</v>
      </c>
      <c r="L1451" t="s">
        <v>10876</v>
      </c>
      <c r="M1451" t="s">
        <v>10919</v>
      </c>
      <c r="N1451" t="s">
        <v>10907</v>
      </c>
      <c r="O1451" s="59">
        <f>DATE(Grocery_Sales[[#This Row],[Order Year]],Grocery_Sales[[#This Row],[Order Month]],1)</f>
        <v>43070</v>
      </c>
      <c r="P1451" s="25" t="str">
        <f>TEXT(Grocery_Sales[[#This Row],[Edited/Cleaned Order Date]],"mmm")</f>
        <v>Dec</v>
      </c>
    </row>
    <row r="1452" spans="1:16" x14ac:dyDescent="0.35">
      <c r="A1452" t="s">
        <v>1571</v>
      </c>
      <c r="B1452" t="s">
        <v>261</v>
      </c>
      <c r="C1452" t="s">
        <v>13</v>
      </c>
      <c r="D1452" t="s">
        <v>195</v>
      </c>
      <c r="E1452" t="s">
        <v>123</v>
      </c>
      <c r="F1452" s="24">
        <v>42585</v>
      </c>
      <c r="G1452" t="s">
        <v>76</v>
      </c>
      <c r="H1452">
        <v>1113</v>
      </c>
      <c r="I1452">
        <v>0.11</v>
      </c>
      <c r="J1452">
        <v>311.64</v>
      </c>
      <c r="K1452" t="s">
        <v>17</v>
      </c>
      <c r="L1452" t="s">
        <v>10883</v>
      </c>
      <c r="M1452" t="s">
        <v>10889</v>
      </c>
      <c r="N1452" t="s">
        <v>10896</v>
      </c>
      <c r="O1452" s="59">
        <f>DATE(Grocery_Sales[[#This Row],[Order Year]],Grocery_Sales[[#This Row],[Order Month]],1)</f>
        <v>42430</v>
      </c>
      <c r="P1452" s="25" t="str">
        <f>TEXT(Grocery_Sales[[#This Row],[Edited/Cleaned Order Date]],"mmm")</f>
        <v>Mar</v>
      </c>
    </row>
    <row r="1453" spans="1:16" x14ac:dyDescent="0.35">
      <c r="A1453" t="s">
        <v>1572</v>
      </c>
      <c r="B1453" t="s">
        <v>120</v>
      </c>
      <c r="C1453" t="s">
        <v>26</v>
      </c>
      <c r="D1453" t="s">
        <v>27</v>
      </c>
      <c r="E1453" t="s">
        <v>163</v>
      </c>
      <c r="F1453" s="24">
        <v>42959</v>
      </c>
      <c r="G1453" t="s">
        <v>76</v>
      </c>
      <c r="H1453">
        <v>1698</v>
      </c>
      <c r="I1453">
        <v>0.2</v>
      </c>
      <c r="J1453">
        <v>679.2</v>
      </c>
      <c r="K1453" t="s">
        <v>17</v>
      </c>
      <c r="L1453" t="s">
        <v>10876</v>
      </c>
      <c r="M1453" t="s">
        <v>10889</v>
      </c>
      <c r="N1453" t="s">
        <v>10895</v>
      </c>
      <c r="O1453" s="59">
        <f>DATE(Grocery_Sales[[#This Row],[Order Year]],Grocery_Sales[[#This Row],[Order Month]],1)</f>
        <v>43070</v>
      </c>
      <c r="P1453" s="25" t="str">
        <f>TEXT(Grocery_Sales[[#This Row],[Edited/Cleaned Order Date]],"mmm")</f>
        <v>Dec</v>
      </c>
    </row>
    <row r="1454" spans="1:16" x14ac:dyDescent="0.35">
      <c r="A1454" t="s">
        <v>1573</v>
      </c>
      <c r="B1454" t="s">
        <v>67</v>
      </c>
      <c r="C1454" t="s">
        <v>32</v>
      </c>
      <c r="D1454" t="s">
        <v>97</v>
      </c>
      <c r="E1454" t="s">
        <v>143</v>
      </c>
      <c r="F1454" t="s">
        <v>10404</v>
      </c>
      <c r="G1454" t="s">
        <v>76</v>
      </c>
      <c r="H1454">
        <v>1392</v>
      </c>
      <c r="I1454">
        <v>0.35</v>
      </c>
      <c r="J1454">
        <v>612.48</v>
      </c>
      <c r="K1454" t="s">
        <v>17</v>
      </c>
      <c r="L1454" t="s">
        <v>10880</v>
      </c>
      <c r="M1454" t="s">
        <v>10902</v>
      </c>
      <c r="N1454" t="s">
        <v>10901</v>
      </c>
      <c r="O1454" s="59">
        <f>DATE(Grocery_Sales[[#This Row],[Order Year]],Grocery_Sales[[#This Row],[Order Month]],1)</f>
        <v>42614</v>
      </c>
      <c r="P1454" s="25" t="str">
        <f>TEXT(Grocery_Sales[[#This Row],[Edited/Cleaned Order Date]],"mmm")</f>
        <v>Sep</v>
      </c>
    </row>
    <row r="1455" spans="1:16" x14ac:dyDescent="0.35">
      <c r="A1455" t="s">
        <v>1574</v>
      </c>
      <c r="B1455" t="s">
        <v>67</v>
      </c>
      <c r="C1455" t="s">
        <v>26</v>
      </c>
      <c r="D1455" t="s">
        <v>94</v>
      </c>
      <c r="E1455" t="s">
        <v>38</v>
      </c>
      <c r="F1455" s="24">
        <v>42585</v>
      </c>
      <c r="G1455" t="s">
        <v>76</v>
      </c>
      <c r="H1455">
        <v>937</v>
      </c>
      <c r="I1455">
        <v>0.24</v>
      </c>
      <c r="J1455">
        <v>215.51</v>
      </c>
      <c r="K1455" t="s">
        <v>17</v>
      </c>
      <c r="L1455" t="s">
        <v>10883</v>
      </c>
      <c r="M1455" t="s">
        <v>10889</v>
      </c>
      <c r="N1455" t="s">
        <v>10896</v>
      </c>
      <c r="O1455" s="59">
        <f>DATE(Grocery_Sales[[#This Row],[Order Year]],Grocery_Sales[[#This Row],[Order Month]],1)</f>
        <v>42430</v>
      </c>
      <c r="P1455" s="25" t="str">
        <f>TEXT(Grocery_Sales[[#This Row],[Edited/Cleaned Order Date]],"mmm")</f>
        <v>Mar</v>
      </c>
    </row>
    <row r="1456" spans="1:16" x14ac:dyDescent="0.35">
      <c r="A1456" t="s">
        <v>1575</v>
      </c>
      <c r="B1456" t="s">
        <v>116</v>
      </c>
      <c r="C1456" t="s">
        <v>32</v>
      </c>
      <c r="D1456" t="s">
        <v>97</v>
      </c>
      <c r="E1456" t="s">
        <v>163</v>
      </c>
      <c r="F1456" s="24">
        <v>42624</v>
      </c>
      <c r="G1456" t="s">
        <v>76</v>
      </c>
      <c r="H1456">
        <v>774</v>
      </c>
      <c r="I1456">
        <v>0.28999999999999998</v>
      </c>
      <c r="J1456">
        <v>224.46</v>
      </c>
      <c r="K1456" t="s">
        <v>17</v>
      </c>
      <c r="L1456" t="s">
        <v>10872</v>
      </c>
      <c r="M1456" t="s">
        <v>10882</v>
      </c>
      <c r="N1456" t="s">
        <v>10896</v>
      </c>
      <c r="O1456" s="59">
        <f>DATE(Grocery_Sales[[#This Row],[Order Year]],Grocery_Sales[[#This Row],[Order Month]],1)</f>
        <v>42675</v>
      </c>
      <c r="P1456" s="25" t="str">
        <f>TEXT(Grocery_Sales[[#This Row],[Edited/Cleaned Order Date]],"mmm")</f>
        <v>Nov</v>
      </c>
    </row>
    <row r="1457" spans="1:16" x14ac:dyDescent="0.35">
      <c r="A1457" t="s">
        <v>1576</v>
      </c>
      <c r="B1457" t="s">
        <v>211</v>
      </c>
      <c r="C1457" t="s">
        <v>58</v>
      </c>
      <c r="D1457" t="s">
        <v>59</v>
      </c>
      <c r="E1457" t="s">
        <v>117</v>
      </c>
      <c r="F1457" t="s">
        <v>10466</v>
      </c>
      <c r="G1457" t="s">
        <v>76</v>
      </c>
      <c r="H1457">
        <v>1872</v>
      </c>
      <c r="I1457">
        <v>0.11</v>
      </c>
      <c r="J1457">
        <v>299.52</v>
      </c>
      <c r="K1457" t="s">
        <v>17</v>
      </c>
      <c r="L1457" t="s">
        <v>10884</v>
      </c>
      <c r="M1457" t="s">
        <v>10905</v>
      </c>
      <c r="N1457" t="s">
        <v>10903</v>
      </c>
      <c r="O1457" s="59">
        <f>DATE(Grocery_Sales[[#This Row],[Order Year]],Grocery_Sales[[#This Row],[Order Month]],1)</f>
        <v>42156</v>
      </c>
      <c r="P1457" s="25" t="str">
        <f>TEXT(Grocery_Sales[[#This Row],[Edited/Cleaned Order Date]],"mmm")</f>
        <v>Jun</v>
      </c>
    </row>
    <row r="1458" spans="1:16" x14ac:dyDescent="0.35">
      <c r="A1458" t="s">
        <v>1577</v>
      </c>
      <c r="B1458" t="s">
        <v>211</v>
      </c>
      <c r="C1458" t="s">
        <v>20</v>
      </c>
      <c r="D1458" t="s">
        <v>91</v>
      </c>
      <c r="E1458" t="s">
        <v>28</v>
      </c>
      <c r="F1458" t="s">
        <v>10156</v>
      </c>
      <c r="G1458" t="s">
        <v>76</v>
      </c>
      <c r="H1458">
        <v>1592</v>
      </c>
      <c r="I1458">
        <v>0.3</v>
      </c>
      <c r="J1458">
        <v>350.24</v>
      </c>
      <c r="K1458" t="s">
        <v>17</v>
      </c>
      <c r="L1458" t="s">
        <v>10877</v>
      </c>
      <c r="M1458" t="s">
        <v>10918</v>
      </c>
      <c r="N1458" t="s">
        <v>10901</v>
      </c>
      <c r="O1458" s="59">
        <f>DATE(Grocery_Sales[[#This Row],[Order Year]],Grocery_Sales[[#This Row],[Order Month]],1)</f>
        <v>42491</v>
      </c>
      <c r="P1458" s="25" t="str">
        <f>TEXT(Grocery_Sales[[#This Row],[Edited/Cleaned Order Date]],"mmm")</f>
        <v>May</v>
      </c>
    </row>
    <row r="1459" spans="1:16" x14ac:dyDescent="0.35">
      <c r="A1459" t="s">
        <v>1578</v>
      </c>
      <c r="B1459" t="s">
        <v>67</v>
      </c>
      <c r="C1459" t="s">
        <v>20</v>
      </c>
      <c r="D1459" t="s">
        <v>91</v>
      </c>
      <c r="E1459" t="s">
        <v>47</v>
      </c>
      <c r="F1459" t="s">
        <v>10467</v>
      </c>
      <c r="G1459" t="s">
        <v>76</v>
      </c>
      <c r="H1459">
        <v>1464</v>
      </c>
      <c r="I1459">
        <v>0.3</v>
      </c>
      <c r="J1459">
        <v>424.56</v>
      </c>
      <c r="K1459" t="s">
        <v>17</v>
      </c>
      <c r="L1459" t="s">
        <v>10880</v>
      </c>
      <c r="M1459" t="s">
        <v>10902</v>
      </c>
      <c r="N1459" t="s">
        <v>10907</v>
      </c>
      <c r="O1459" s="59">
        <f>DATE(Grocery_Sales[[#This Row],[Order Year]],Grocery_Sales[[#This Row],[Order Month]],1)</f>
        <v>42979</v>
      </c>
      <c r="P1459" s="25" t="str">
        <f>TEXT(Grocery_Sales[[#This Row],[Edited/Cleaned Order Date]],"mmm")</f>
        <v>Sep</v>
      </c>
    </row>
    <row r="1460" spans="1:16" x14ac:dyDescent="0.35">
      <c r="A1460" t="s">
        <v>1579</v>
      </c>
      <c r="B1460" t="s">
        <v>135</v>
      </c>
      <c r="C1460" t="s">
        <v>58</v>
      </c>
      <c r="D1460" t="s">
        <v>112</v>
      </c>
      <c r="E1460" t="s">
        <v>166</v>
      </c>
      <c r="F1460" t="s">
        <v>10468</v>
      </c>
      <c r="G1460" t="s">
        <v>76</v>
      </c>
      <c r="H1460">
        <v>2000</v>
      </c>
      <c r="I1460">
        <v>0.34</v>
      </c>
      <c r="J1460">
        <v>460</v>
      </c>
      <c r="K1460" t="s">
        <v>17</v>
      </c>
      <c r="L1460" t="s">
        <v>10881</v>
      </c>
      <c r="M1460" t="s">
        <v>10909</v>
      </c>
      <c r="N1460" t="s">
        <v>10901</v>
      </c>
      <c r="O1460" s="59">
        <f>DATE(Grocery_Sales[[#This Row],[Order Year]],Grocery_Sales[[#This Row],[Order Month]],1)</f>
        <v>42370</v>
      </c>
      <c r="P1460" s="25" t="str">
        <f>TEXT(Grocery_Sales[[#This Row],[Edited/Cleaned Order Date]],"mmm")</f>
        <v>Jan</v>
      </c>
    </row>
    <row r="1461" spans="1:16" x14ac:dyDescent="0.35">
      <c r="A1461" t="s">
        <v>1580</v>
      </c>
      <c r="B1461" t="s">
        <v>25</v>
      </c>
      <c r="C1461" t="s">
        <v>26</v>
      </c>
      <c r="D1461" t="s">
        <v>27</v>
      </c>
      <c r="E1461" t="s">
        <v>60</v>
      </c>
      <c r="F1461" s="24">
        <v>42407</v>
      </c>
      <c r="G1461" t="s">
        <v>76</v>
      </c>
      <c r="H1461">
        <v>938</v>
      </c>
      <c r="I1461">
        <v>0.35</v>
      </c>
      <c r="J1461">
        <v>234.5</v>
      </c>
      <c r="K1461" t="s">
        <v>17</v>
      </c>
      <c r="L1461" t="s">
        <v>10890</v>
      </c>
      <c r="M1461" t="s">
        <v>10886</v>
      </c>
      <c r="N1461" t="s">
        <v>10896</v>
      </c>
      <c r="O1461" s="59">
        <f>DATE(Grocery_Sales[[#This Row],[Order Year]],Grocery_Sales[[#This Row],[Order Month]],1)</f>
        <v>42552</v>
      </c>
      <c r="P1461" s="25" t="str">
        <f>TEXT(Grocery_Sales[[#This Row],[Edited/Cleaned Order Date]],"mmm")</f>
        <v>Jul</v>
      </c>
    </row>
    <row r="1462" spans="1:16" x14ac:dyDescent="0.35">
      <c r="A1462" t="s">
        <v>1581</v>
      </c>
      <c r="B1462" t="s">
        <v>12</v>
      </c>
      <c r="C1462" t="s">
        <v>13</v>
      </c>
      <c r="D1462" t="s">
        <v>79</v>
      </c>
      <c r="E1462" t="s">
        <v>15</v>
      </c>
      <c r="F1462" t="s">
        <v>10469</v>
      </c>
      <c r="G1462" t="s">
        <v>76</v>
      </c>
      <c r="H1462">
        <v>2305</v>
      </c>
      <c r="I1462">
        <v>0.31</v>
      </c>
      <c r="J1462">
        <v>668.45</v>
      </c>
      <c r="K1462" t="s">
        <v>17</v>
      </c>
      <c r="L1462" t="s">
        <v>10877</v>
      </c>
      <c r="M1462" t="s">
        <v>10916</v>
      </c>
      <c r="N1462" t="s">
        <v>10903</v>
      </c>
      <c r="O1462" s="59">
        <f>DATE(Grocery_Sales[[#This Row],[Order Year]],Grocery_Sales[[#This Row],[Order Month]],1)</f>
        <v>42125</v>
      </c>
      <c r="P1462" s="25" t="str">
        <f>TEXT(Grocery_Sales[[#This Row],[Edited/Cleaned Order Date]],"mmm")</f>
        <v>May</v>
      </c>
    </row>
    <row r="1463" spans="1:16" x14ac:dyDescent="0.35">
      <c r="A1463" t="s">
        <v>1582</v>
      </c>
      <c r="B1463" t="s">
        <v>165</v>
      </c>
      <c r="C1463" t="s">
        <v>20</v>
      </c>
      <c r="D1463" t="s">
        <v>91</v>
      </c>
      <c r="E1463" t="s">
        <v>55</v>
      </c>
      <c r="F1463" t="s">
        <v>10470</v>
      </c>
      <c r="G1463" t="s">
        <v>76</v>
      </c>
      <c r="H1463">
        <v>1220</v>
      </c>
      <c r="I1463">
        <v>0.32</v>
      </c>
      <c r="J1463">
        <v>353.8</v>
      </c>
      <c r="K1463" t="s">
        <v>17</v>
      </c>
      <c r="L1463" t="s">
        <v>10872</v>
      </c>
      <c r="M1463" t="s">
        <v>10912</v>
      </c>
      <c r="N1463" t="s">
        <v>10899</v>
      </c>
      <c r="O1463" s="59">
        <f>DATE(Grocery_Sales[[#This Row],[Order Year]],Grocery_Sales[[#This Row],[Order Month]],1)</f>
        <v>43405</v>
      </c>
      <c r="P1463" s="25" t="str">
        <f>TEXT(Grocery_Sales[[#This Row],[Edited/Cleaned Order Date]],"mmm")</f>
        <v>Nov</v>
      </c>
    </row>
    <row r="1464" spans="1:16" x14ac:dyDescent="0.35">
      <c r="A1464" t="s">
        <v>1583</v>
      </c>
      <c r="B1464" t="s">
        <v>135</v>
      </c>
      <c r="C1464" t="s">
        <v>49</v>
      </c>
      <c r="D1464" t="s">
        <v>54</v>
      </c>
      <c r="E1464" t="s">
        <v>60</v>
      </c>
      <c r="F1464" t="s">
        <v>10471</v>
      </c>
      <c r="G1464" t="s">
        <v>76</v>
      </c>
      <c r="H1464">
        <v>2319</v>
      </c>
      <c r="I1464">
        <v>0.3</v>
      </c>
      <c r="J1464">
        <v>602.94000000000005</v>
      </c>
      <c r="K1464" t="s">
        <v>17</v>
      </c>
      <c r="L1464" t="s">
        <v>10877</v>
      </c>
      <c r="M1464" t="s">
        <v>10900</v>
      </c>
      <c r="N1464" t="s">
        <v>10899</v>
      </c>
      <c r="O1464" s="59">
        <f>DATE(Grocery_Sales[[#This Row],[Order Year]],Grocery_Sales[[#This Row],[Order Month]],1)</f>
        <v>43221</v>
      </c>
      <c r="P1464" s="25" t="str">
        <f>TEXT(Grocery_Sales[[#This Row],[Edited/Cleaned Order Date]],"mmm")</f>
        <v>May</v>
      </c>
    </row>
    <row r="1465" spans="1:16" x14ac:dyDescent="0.35">
      <c r="A1465" t="s">
        <v>1584</v>
      </c>
      <c r="B1465" t="s">
        <v>36</v>
      </c>
      <c r="C1465" t="s">
        <v>26</v>
      </c>
      <c r="D1465" t="s">
        <v>37</v>
      </c>
      <c r="E1465" t="s">
        <v>143</v>
      </c>
      <c r="F1465" t="s">
        <v>10472</v>
      </c>
      <c r="G1465" t="s">
        <v>76</v>
      </c>
      <c r="H1465">
        <v>1482</v>
      </c>
      <c r="I1465">
        <v>0.25</v>
      </c>
      <c r="J1465">
        <v>592.79999999999995</v>
      </c>
      <c r="K1465" t="s">
        <v>17</v>
      </c>
      <c r="L1465" t="s">
        <v>10872</v>
      </c>
      <c r="M1465" t="s">
        <v>10905</v>
      </c>
      <c r="N1465" t="s">
        <v>10903</v>
      </c>
      <c r="O1465" s="59">
        <f>DATE(Grocery_Sales[[#This Row],[Order Year]],Grocery_Sales[[#This Row],[Order Month]],1)</f>
        <v>42309</v>
      </c>
      <c r="P1465" s="25" t="str">
        <f>TEXT(Grocery_Sales[[#This Row],[Edited/Cleaned Order Date]],"mmm")</f>
        <v>Nov</v>
      </c>
    </row>
    <row r="1466" spans="1:16" x14ac:dyDescent="0.35">
      <c r="A1466" t="s">
        <v>1585</v>
      </c>
      <c r="B1466" t="s">
        <v>57</v>
      </c>
      <c r="C1466" t="s">
        <v>49</v>
      </c>
      <c r="D1466" t="s">
        <v>54</v>
      </c>
      <c r="E1466" t="s">
        <v>34</v>
      </c>
      <c r="F1466" s="24">
        <v>42560</v>
      </c>
      <c r="G1466" t="s">
        <v>76</v>
      </c>
      <c r="H1466">
        <v>1257</v>
      </c>
      <c r="I1466">
        <v>0.33</v>
      </c>
      <c r="J1466">
        <v>540.51</v>
      </c>
      <c r="K1466" t="s">
        <v>17</v>
      </c>
      <c r="L1466" t="s">
        <v>10882</v>
      </c>
      <c r="M1466" t="s">
        <v>10890</v>
      </c>
      <c r="N1466" t="s">
        <v>10896</v>
      </c>
      <c r="O1466" s="59">
        <f>DATE(Grocery_Sales[[#This Row],[Order Year]],Grocery_Sales[[#This Row],[Order Month]],1)</f>
        <v>42614</v>
      </c>
      <c r="P1466" s="25" t="str">
        <f>TEXT(Grocery_Sales[[#This Row],[Edited/Cleaned Order Date]],"mmm")</f>
        <v>Sep</v>
      </c>
    </row>
    <row r="1467" spans="1:16" x14ac:dyDescent="0.35">
      <c r="A1467" t="s">
        <v>1586</v>
      </c>
      <c r="B1467" t="s">
        <v>184</v>
      </c>
      <c r="C1467" t="s">
        <v>13</v>
      </c>
      <c r="D1467" t="s">
        <v>195</v>
      </c>
      <c r="E1467" t="s">
        <v>38</v>
      </c>
      <c r="F1467" t="s">
        <v>10473</v>
      </c>
      <c r="G1467" t="s">
        <v>76</v>
      </c>
      <c r="H1467">
        <v>531</v>
      </c>
      <c r="I1467">
        <v>0.18</v>
      </c>
      <c r="J1467">
        <v>238.95</v>
      </c>
      <c r="K1467" t="s">
        <v>17</v>
      </c>
      <c r="L1467" t="s">
        <v>10884</v>
      </c>
      <c r="M1467" t="s">
        <v>10905</v>
      </c>
      <c r="N1467" t="s">
        <v>10901</v>
      </c>
      <c r="O1467" s="59">
        <f>DATE(Grocery_Sales[[#This Row],[Order Year]],Grocery_Sales[[#This Row],[Order Month]],1)</f>
        <v>42522</v>
      </c>
      <c r="P1467" s="25" t="str">
        <f>TEXT(Grocery_Sales[[#This Row],[Edited/Cleaned Order Date]],"mmm")</f>
        <v>Jun</v>
      </c>
    </row>
    <row r="1468" spans="1:16" x14ac:dyDescent="0.35">
      <c r="A1468" t="s">
        <v>1587</v>
      </c>
      <c r="B1468" t="s">
        <v>169</v>
      </c>
      <c r="C1468" t="s">
        <v>13</v>
      </c>
      <c r="D1468" t="s">
        <v>195</v>
      </c>
      <c r="E1468" t="s">
        <v>69</v>
      </c>
      <c r="F1468" t="s">
        <v>10135</v>
      </c>
      <c r="G1468" t="s">
        <v>76</v>
      </c>
      <c r="H1468">
        <v>2077</v>
      </c>
      <c r="I1468">
        <v>0.31</v>
      </c>
      <c r="J1468">
        <v>436.17</v>
      </c>
      <c r="K1468" t="s">
        <v>17</v>
      </c>
      <c r="L1468" t="s">
        <v>10885</v>
      </c>
      <c r="M1468" t="s">
        <v>10916</v>
      </c>
      <c r="N1468" t="s">
        <v>10901</v>
      </c>
      <c r="O1468" s="59">
        <f>DATE(Grocery_Sales[[#This Row],[Order Year]],Grocery_Sales[[#This Row],[Order Month]],1)</f>
        <v>42461</v>
      </c>
      <c r="P1468" s="25" t="str">
        <f>TEXT(Grocery_Sales[[#This Row],[Edited/Cleaned Order Date]],"mmm")</f>
        <v>Apr</v>
      </c>
    </row>
    <row r="1469" spans="1:16" x14ac:dyDescent="0.35">
      <c r="A1469" t="s">
        <v>1588</v>
      </c>
      <c r="B1469" t="s">
        <v>184</v>
      </c>
      <c r="C1469" t="s">
        <v>49</v>
      </c>
      <c r="D1469" t="s">
        <v>205</v>
      </c>
      <c r="E1469" t="s">
        <v>72</v>
      </c>
      <c r="F1469" t="s">
        <v>10418</v>
      </c>
      <c r="G1469" t="s">
        <v>76</v>
      </c>
      <c r="H1469">
        <v>603</v>
      </c>
      <c r="I1469">
        <v>0.17</v>
      </c>
      <c r="J1469">
        <v>126.63</v>
      </c>
      <c r="K1469" t="s">
        <v>17</v>
      </c>
      <c r="L1469" t="s">
        <v>10887</v>
      </c>
      <c r="M1469" t="s">
        <v>10904</v>
      </c>
      <c r="N1469" t="s">
        <v>10899</v>
      </c>
      <c r="O1469" s="59">
        <f>DATE(Grocery_Sales[[#This Row],[Order Year]],Grocery_Sales[[#This Row],[Order Month]],1)</f>
        <v>43160</v>
      </c>
      <c r="P1469" s="25" t="str">
        <f>TEXT(Grocery_Sales[[#This Row],[Edited/Cleaned Order Date]],"mmm")</f>
        <v>Mar</v>
      </c>
    </row>
    <row r="1470" spans="1:16" x14ac:dyDescent="0.35">
      <c r="A1470" t="s">
        <v>1589</v>
      </c>
      <c r="B1470" t="s">
        <v>169</v>
      </c>
      <c r="C1470" t="s">
        <v>49</v>
      </c>
      <c r="D1470" t="s">
        <v>205</v>
      </c>
      <c r="E1470" t="s">
        <v>104</v>
      </c>
      <c r="F1470" t="s">
        <v>10474</v>
      </c>
      <c r="G1470" t="s">
        <v>76</v>
      </c>
      <c r="H1470">
        <v>1213</v>
      </c>
      <c r="I1470">
        <v>0.34</v>
      </c>
      <c r="J1470">
        <v>351.77</v>
      </c>
      <c r="K1470" t="s">
        <v>17</v>
      </c>
      <c r="L1470" t="s">
        <v>10887</v>
      </c>
      <c r="M1470" t="s">
        <v>10920</v>
      </c>
      <c r="N1470" t="s">
        <v>10901</v>
      </c>
      <c r="O1470" s="59">
        <f>DATE(Grocery_Sales[[#This Row],[Order Year]],Grocery_Sales[[#This Row],[Order Month]],1)</f>
        <v>42430</v>
      </c>
      <c r="P1470" s="25" t="str">
        <f>TEXT(Grocery_Sales[[#This Row],[Edited/Cleaned Order Date]],"mmm")</f>
        <v>Mar</v>
      </c>
    </row>
    <row r="1471" spans="1:16" x14ac:dyDescent="0.35">
      <c r="A1471" t="s">
        <v>1590</v>
      </c>
      <c r="B1471" t="s">
        <v>74</v>
      </c>
      <c r="C1471" t="s">
        <v>20</v>
      </c>
      <c r="D1471" t="s">
        <v>21</v>
      </c>
      <c r="E1471" t="s">
        <v>43</v>
      </c>
      <c r="F1471" s="24">
        <v>42556</v>
      </c>
      <c r="G1471" t="s">
        <v>76</v>
      </c>
      <c r="H1471">
        <v>905</v>
      </c>
      <c r="I1471">
        <v>0.26</v>
      </c>
      <c r="J1471">
        <v>298.64999999999998</v>
      </c>
      <c r="K1471" t="s">
        <v>17</v>
      </c>
      <c r="L1471" t="s">
        <v>10888</v>
      </c>
      <c r="M1471" t="s">
        <v>10890</v>
      </c>
      <c r="N1471" t="s">
        <v>10896</v>
      </c>
      <c r="O1471" s="59">
        <f>DATE(Grocery_Sales[[#This Row],[Order Year]],Grocery_Sales[[#This Row],[Order Month]],1)</f>
        <v>42491</v>
      </c>
      <c r="P1471" s="25" t="str">
        <f>TEXT(Grocery_Sales[[#This Row],[Edited/Cleaned Order Date]],"mmm")</f>
        <v>May</v>
      </c>
    </row>
    <row r="1472" spans="1:16" x14ac:dyDescent="0.35">
      <c r="A1472" t="s">
        <v>1591</v>
      </c>
      <c r="B1472" t="s">
        <v>83</v>
      </c>
      <c r="C1472" t="s">
        <v>63</v>
      </c>
      <c r="D1472" t="s">
        <v>75</v>
      </c>
      <c r="E1472" t="s">
        <v>72</v>
      </c>
      <c r="F1472" t="s">
        <v>10456</v>
      </c>
      <c r="G1472" t="s">
        <v>76</v>
      </c>
      <c r="H1472">
        <v>1977</v>
      </c>
      <c r="I1472">
        <v>0.25</v>
      </c>
      <c r="J1472">
        <v>474.48</v>
      </c>
      <c r="K1472" t="s">
        <v>17</v>
      </c>
      <c r="L1472" t="s">
        <v>10885</v>
      </c>
      <c r="M1472" t="s">
        <v>10902</v>
      </c>
      <c r="N1472" t="s">
        <v>10901</v>
      </c>
      <c r="O1472" s="59">
        <f>DATE(Grocery_Sales[[#This Row],[Order Year]],Grocery_Sales[[#This Row],[Order Month]],1)</f>
        <v>42461</v>
      </c>
      <c r="P1472" s="25" t="str">
        <f>TEXT(Grocery_Sales[[#This Row],[Edited/Cleaned Order Date]],"mmm")</f>
        <v>Apr</v>
      </c>
    </row>
    <row r="1473" spans="1:16" x14ac:dyDescent="0.35">
      <c r="A1473" t="s">
        <v>1592</v>
      </c>
      <c r="B1473" t="s">
        <v>36</v>
      </c>
      <c r="C1473" t="s">
        <v>13</v>
      </c>
      <c r="D1473" t="s">
        <v>195</v>
      </c>
      <c r="E1473" t="s">
        <v>149</v>
      </c>
      <c r="F1473" s="24">
        <v>42132</v>
      </c>
      <c r="G1473" t="s">
        <v>76</v>
      </c>
      <c r="H1473">
        <v>2175</v>
      </c>
      <c r="I1473">
        <v>0.23</v>
      </c>
      <c r="J1473">
        <v>674.25</v>
      </c>
      <c r="K1473" t="s">
        <v>17</v>
      </c>
      <c r="L1473" t="s">
        <v>10889</v>
      </c>
      <c r="M1473" t="s">
        <v>10888</v>
      </c>
      <c r="N1473" t="s">
        <v>10897</v>
      </c>
      <c r="O1473" s="59">
        <f>DATE(Grocery_Sales[[#This Row],[Order Year]],Grocery_Sales[[#This Row],[Order Month]],1)</f>
        <v>42217</v>
      </c>
      <c r="P1473" s="25" t="str">
        <f>TEXT(Grocery_Sales[[#This Row],[Edited/Cleaned Order Date]],"mmm")</f>
        <v>Aug</v>
      </c>
    </row>
    <row r="1474" spans="1:16" x14ac:dyDescent="0.35">
      <c r="A1474" t="s">
        <v>1593</v>
      </c>
      <c r="B1474" t="s">
        <v>86</v>
      </c>
      <c r="C1474" t="s">
        <v>49</v>
      </c>
      <c r="D1474" t="s">
        <v>50</v>
      </c>
      <c r="E1474" t="s">
        <v>123</v>
      </c>
      <c r="F1474" t="s">
        <v>10196</v>
      </c>
      <c r="G1474" t="s">
        <v>76</v>
      </c>
      <c r="H1474">
        <v>1512</v>
      </c>
      <c r="I1474">
        <v>0.25</v>
      </c>
      <c r="J1474">
        <v>151.19999999999999</v>
      </c>
      <c r="K1474" t="s">
        <v>17</v>
      </c>
      <c r="L1474" t="s">
        <v>10876</v>
      </c>
      <c r="M1474" t="s">
        <v>10911</v>
      </c>
      <c r="N1474" t="s">
        <v>10901</v>
      </c>
      <c r="O1474" s="59">
        <f>DATE(Grocery_Sales[[#This Row],[Order Year]],Grocery_Sales[[#This Row],[Order Month]],1)</f>
        <v>42705</v>
      </c>
      <c r="P1474" s="25" t="str">
        <f>TEXT(Grocery_Sales[[#This Row],[Edited/Cleaned Order Date]],"mmm")</f>
        <v>Dec</v>
      </c>
    </row>
    <row r="1475" spans="1:16" x14ac:dyDescent="0.35">
      <c r="A1475" t="s">
        <v>1594</v>
      </c>
      <c r="B1475" t="s">
        <v>146</v>
      </c>
      <c r="C1475" t="s">
        <v>20</v>
      </c>
      <c r="D1475" t="s">
        <v>91</v>
      </c>
      <c r="E1475" t="s">
        <v>72</v>
      </c>
      <c r="F1475" s="24">
        <v>43383</v>
      </c>
      <c r="G1475" t="s">
        <v>76</v>
      </c>
      <c r="H1475">
        <v>1732</v>
      </c>
      <c r="I1475">
        <v>0.28999999999999998</v>
      </c>
      <c r="J1475">
        <v>433</v>
      </c>
      <c r="K1475" t="s">
        <v>17</v>
      </c>
      <c r="L1475" t="s">
        <v>10874</v>
      </c>
      <c r="M1475" t="s">
        <v>10874</v>
      </c>
      <c r="N1475" t="s">
        <v>10910</v>
      </c>
      <c r="O1475" s="59">
        <f>DATE(Grocery_Sales[[#This Row],[Order Year]],Grocery_Sales[[#This Row],[Order Month]],1)</f>
        <v>43374</v>
      </c>
      <c r="P1475" s="25" t="str">
        <f>TEXT(Grocery_Sales[[#This Row],[Edited/Cleaned Order Date]],"mmm")</f>
        <v>Oct</v>
      </c>
    </row>
    <row r="1476" spans="1:16" x14ac:dyDescent="0.35">
      <c r="A1476" t="s">
        <v>1595</v>
      </c>
      <c r="B1476" t="s">
        <v>108</v>
      </c>
      <c r="C1476" t="s">
        <v>49</v>
      </c>
      <c r="D1476" t="s">
        <v>54</v>
      </c>
      <c r="E1476" t="s">
        <v>60</v>
      </c>
      <c r="F1476" t="s">
        <v>10321</v>
      </c>
      <c r="G1476" t="s">
        <v>76</v>
      </c>
      <c r="H1476">
        <v>2269</v>
      </c>
      <c r="I1476">
        <v>0.15</v>
      </c>
      <c r="J1476">
        <v>431.11</v>
      </c>
      <c r="K1476" t="s">
        <v>17</v>
      </c>
      <c r="L1476" t="s">
        <v>10885</v>
      </c>
      <c r="M1476" t="s">
        <v>10906</v>
      </c>
      <c r="N1476" t="s">
        <v>10901</v>
      </c>
      <c r="O1476" s="59">
        <f>DATE(Grocery_Sales[[#This Row],[Order Year]],Grocery_Sales[[#This Row],[Order Month]],1)</f>
        <v>42461</v>
      </c>
      <c r="P1476" s="25" t="str">
        <f>TEXT(Grocery_Sales[[#This Row],[Edited/Cleaned Order Date]],"mmm")</f>
        <v>Apr</v>
      </c>
    </row>
    <row r="1477" spans="1:16" x14ac:dyDescent="0.35">
      <c r="A1477" t="s">
        <v>1596</v>
      </c>
      <c r="B1477" t="s">
        <v>12</v>
      </c>
      <c r="C1477" t="s">
        <v>49</v>
      </c>
      <c r="D1477" t="s">
        <v>50</v>
      </c>
      <c r="E1477" t="s">
        <v>143</v>
      </c>
      <c r="F1477" t="s">
        <v>10475</v>
      </c>
      <c r="G1477" t="s">
        <v>76</v>
      </c>
      <c r="H1477">
        <v>990</v>
      </c>
      <c r="I1477">
        <v>0.22</v>
      </c>
      <c r="J1477">
        <v>237.6</v>
      </c>
      <c r="K1477" t="s">
        <v>17</v>
      </c>
      <c r="L1477" t="s">
        <v>10885</v>
      </c>
      <c r="M1477" t="s">
        <v>10911</v>
      </c>
      <c r="N1477" t="s">
        <v>10899</v>
      </c>
      <c r="O1477" s="59">
        <f>DATE(Grocery_Sales[[#This Row],[Order Year]],Grocery_Sales[[#This Row],[Order Month]],1)</f>
        <v>43191</v>
      </c>
      <c r="P1477" s="25" t="str">
        <f>TEXT(Grocery_Sales[[#This Row],[Edited/Cleaned Order Date]],"mmm")</f>
        <v>Apr</v>
      </c>
    </row>
    <row r="1478" spans="1:16" x14ac:dyDescent="0.35">
      <c r="A1478" t="s">
        <v>1597</v>
      </c>
      <c r="B1478" t="s">
        <v>182</v>
      </c>
      <c r="C1478" t="s">
        <v>13</v>
      </c>
      <c r="D1478" t="s">
        <v>79</v>
      </c>
      <c r="E1478" t="s">
        <v>34</v>
      </c>
      <c r="F1478" t="s">
        <v>10476</v>
      </c>
      <c r="G1478" t="s">
        <v>76</v>
      </c>
      <c r="H1478">
        <v>2279</v>
      </c>
      <c r="I1478">
        <v>0.28999999999999998</v>
      </c>
      <c r="J1478">
        <v>660.91</v>
      </c>
      <c r="K1478" t="s">
        <v>17</v>
      </c>
      <c r="L1478" t="s">
        <v>10877</v>
      </c>
      <c r="M1478" t="s">
        <v>10918</v>
      </c>
      <c r="N1478" t="s">
        <v>10907</v>
      </c>
      <c r="O1478" s="59">
        <f>DATE(Grocery_Sales[[#This Row],[Order Year]],Grocery_Sales[[#This Row],[Order Month]],1)</f>
        <v>42856</v>
      </c>
      <c r="P1478" s="25" t="str">
        <f>TEXT(Grocery_Sales[[#This Row],[Edited/Cleaned Order Date]],"mmm")</f>
        <v>May</v>
      </c>
    </row>
    <row r="1479" spans="1:16" x14ac:dyDescent="0.35">
      <c r="A1479" t="s">
        <v>1598</v>
      </c>
      <c r="B1479" t="s">
        <v>108</v>
      </c>
      <c r="C1479" t="s">
        <v>26</v>
      </c>
      <c r="D1479" t="s">
        <v>201</v>
      </c>
      <c r="E1479" t="s">
        <v>65</v>
      </c>
      <c r="F1479" t="s">
        <v>10477</v>
      </c>
      <c r="G1479" t="s">
        <v>76</v>
      </c>
      <c r="H1479">
        <v>952</v>
      </c>
      <c r="I1479">
        <v>0.16</v>
      </c>
      <c r="J1479">
        <v>76.16</v>
      </c>
      <c r="K1479" t="s">
        <v>17</v>
      </c>
      <c r="L1479" t="s">
        <v>10892</v>
      </c>
      <c r="M1479" t="s">
        <v>10905</v>
      </c>
      <c r="N1479" t="s">
        <v>10899</v>
      </c>
      <c r="O1479" s="59">
        <f>DATE(Grocery_Sales[[#This Row],[Order Year]],Grocery_Sales[[#This Row],[Order Month]],1)</f>
        <v>43132</v>
      </c>
      <c r="P1479" s="25" t="str">
        <f>TEXT(Grocery_Sales[[#This Row],[Edited/Cleaned Order Date]],"mmm")</f>
        <v>Feb</v>
      </c>
    </row>
    <row r="1480" spans="1:16" x14ac:dyDescent="0.35">
      <c r="A1480" t="s">
        <v>1599</v>
      </c>
      <c r="B1480" t="s">
        <v>108</v>
      </c>
      <c r="C1480" t="s">
        <v>63</v>
      </c>
      <c r="D1480" t="s">
        <v>87</v>
      </c>
      <c r="E1480" t="s">
        <v>43</v>
      </c>
      <c r="F1480" t="s">
        <v>10187</v>
      </c>
      <c r="G1480" t="s">
        <v>76</v>
      </c>
      <c r="H1480">
        <v>674</v>
      </c>
      <c r="I1480">
        <v>0.35</v>
      </c>
      <c r="J1480">
        <v>208.94</v>
      </c>
      <c r="K1480" t="s">
        <v>17</v>
      </c>
      <c r="L1480" t="s">
        <v>10872</v>
      </c>
      <c r="M1480" t="s">
        <v>10909</v>
      </c>
      <c r="N1480" t="s">
        <v>10899</v>
      </c>
      <c r="O1480" s="59">
        <f>DATE(Grocery_Sales[[#This Row],[Order Year]],Grocery_Sales[[#This Row],[Order Month]],1)</f>
        <v>43405</v>
      </c>
      <c r="P1480" s="25" t="str">
        <f>TEXT(Grocery_Sales[[#This Row],[Edited/Cleaned Order Date]],"mmm")</f>
        <v>Nov</v>
      </c>
    </row>
    <row r="1481" spans="1:16" x14ac:dyDescent="0.35">
      <c r="A1481" t="s">
        <v>1600</v>
      </c>
      <c r="B1481" t="s">
        <v>120</v>
      </c>
      <c r="C1481" t="s">
        <v>13</v>
      </c>
      <c r="D1481" t="s">
        <v>195</v>
      </c>
      <c r="E1481" t="s">
        <v>104</v>
      </c>
      <c r="F1481" s="24">
        <v>43112</v>
      </c>
      <c r="G1481" t="s">
        <v>76</v>
      </c>
      <c r="H1481">
        <v>767</v>
      </c>
      <c r="I1481">
        <v>0.14000000000000001</v>
      </c>
      <c r="J1481">
        <v>337.48</v>
      </c>
      <c r="K1481" t="s">
        <v>17</v>
      </c>
      <c r="L1481" t="s">
        <v>10876</v>
      </c>
      <c r="M1481" t="s">
        <v>10891</v>
      </c>
      <c r="N1481" t="s">
        <v>10910</v>
      </c>
      <c r="O1481" s="59">
        <f>DATE(Grocery_Sales[[#This Row],[Order Year]],Grocery_Sales[[#This Row],[Order Month]],1)</f>
        <v>43435</v>
      </c>
      <c r="P1481" s="25" t="str">
        <f>TEXT(Grocery_Sales[[#This Row],[Edited/Cleaned Order Date]],"mmm")</f>
        <v>Dec</v>
      </c>
    </row>
    <row r="1482" spans="1:16" x14ac:dyDescent="0.35">
      <c r="A1482" t="s">
        <v>1601</v>
      </c>
      <c r="B1482" t="s">
        <v>234</v>
      </c>
      <c r="C1482" t="s">
        <v>20</v>
      </c>
      <c r="D1482" t="s">
        <v>91</v>
      </c>
      <c r="E1482" t="s">
        <v>51</v>
      </c>
      <c r="F1482" t="s">
        <v>10418</v>
      </c>
      <c r="G1482" t="s">
        <v>76</v>
      </c>
      <c r="H1482">
        <v>1393</v>
      </c>
      <c r="I1482">
        <v>0.22</v>
      </c>
      <c r="J1482">
        <v>69.650000000000006</v>
      </c>
      <c r="K1482" t="s">
        <v>17</v>
      </c>
      <c r="L1482" t="s">
        <v>10887</v>
      </c>
      <c r="M1482" t="s">
        <v>10904</v>
      </c>
      <c r="N1482" t="s">
        <v>10899</v>
      </c>
      <c r="O1482" s="59">
        <f>DATE(Grocery_Sales[[#This Row],[Order Year]],Grocery_Sales[[#This Row],[Order Month]],1)</f>
        <v>43160</v>
      </c>
      <c r="P1482" s="25" t="str">
        <f>TEXT(Grocery_Sales[[#This Row],[Edited/Cleaned Order Date]],"mmm")</f>
        <v>Mar</v>
      </c>
    </row>
    <row r="1483" spans="1:16" x14ac:dyDescent="0.35">
      <c r="A1483" t="s">
        <v>1602</v>
      </c>
      <c r="B1483" t="s">
        <v>86</v>
      </c>
      <c r="C1483" t="s">
        <v>20</v>
      </c>
      <c r="D1483" t="s">
        <v>21</v>
      </c>
      <c r="E1483" t="s">
        <v>149</v>
      </c>
      <c r="F1483" t="s">
        <v>10478</v>
      </c>
      <c r="G1483" t="s">
        <v>76</v>
      </c>
      <c r="H1483">
        <v>2314</v>
      </c>
      <c r="I1483">
        <v>0.19</v>
      </c>
      <c r="J1483">
        <v>277.68</v>
      </c>
      <c r="K1483" t="s">
        <v>17</v>
      </c>
      <c r="L1483" t="s">
        <v>10885</v>
      </c>
      <c r="M1483" t="s">
        <v>10912</v>
      </c>
      <c r="N1483" t="s">
        <v>10903</v>
      </c>
      <c r="O1483" s="59">
        <f>DATE(Grocery_Sales[[#This Row],[Order Year]],Grocery_Sales[[#This Row],[Order Month]],1)</f>
        <v>42095</v>
      </c>
      <c r="P1483" s="25" t="str">
        <f>TEXT(Grocery_Sales[[#This Row],[Edited/Cleaned Order Date]],"mmm")</f>
        <v>Apr</v>
      </c>
    </row>
    <row r="1484" spans="1:16" x14ac:dyDescent="0.35">
      <c r="A1484" t="s">
        <v>1603</v>
      </c>
      <c r="B1484" t="s">
        <v>67</v>
      </c>
      <c r="C1484" t="s">
        <v>49</v>
      </c>
      <c r="D1484" t="s">
        <v>54</v>
      </c>
      <c r="E1484" t="s">
        <v>72</v>
      </c>
      <c r="F1484" s="24">
        <v>42007</v>
      </c>
      <c r="G1484" t="s">
        <v>76</v>
      </c>
      <c r="H1484">
        <v>1023</v>
      </c>
      <c r="I1484">
        <v>0.35</v>
      </c>
      <c r="J1484">
        <v>368.28</v>
      </c>
      <c r="K1484" t="s">
        <v>17</v>
      </c>
      <c r="L1484" t="s">
        <v>10883</v>
      </c>
      <c r="M1484" t="s">
        <v>10891</v>
      </c>
      <c r="N1484" t="s">
        <v>10897</v>
      </c>
      <c r="O1484" s="59">
        <f>DATE(Grocery_Sales[[#This Row],[Order Year]],Grocery_Sales[[#This Row],[Order Month]],1)</f>
        <v>42064</v>
      </c>
      <c r="P1484" s="25" t="str">
        <f>TEXT(Grocery_Sales[[#This Row],[Edited/Cleaned Order Date]],"mmm")</f>
        <v>Mar</v>
      </c>
    </row>
    <row r="1485" spans="1:16" x14ac:dyDescent="0.35">
      <c r="A1485" t="s">
        <v>1604</v>
      </c>
      <c r="B1485" t="s">
        <v>57</v>
      </c>
      <c r="C1485" t="s">
        <v>26</v>
      </c>
      <c r="D1485" t="s">
        <v>27</v>
      </c>
      <c r="E1485" t="s">
        <v>69</v>
      </c>
      <c r="F1485" t="s">
        <v>10479</v>
      </c>
      <c r="G1485" t="s">
        <v>76</v>
      </c>
      <c r="H1485">
        <v>1726</v>
      </c>
      <c r="I1485">
        <v>0.32</v>
      </c>
      <c r="J1485">
        <v>586.84</v>
      </c>
      <c r="K1485" t="s">
        <v>17</v>
      </c>
      <c r="L1485" t="s">
        <v>10887</v>
      </c>
      <c r="M1485" t="s">
        <v>10919</v>
      </c>
      <c r="N1485" t="s">
        <v>10903</v>
      </c>
      <c r="O1485" s="59">
        <f>DATE(Grocery_Sales[[#This Row],[Order Year]],Grocery_Sales[[#This Row],[Order Month]],1)</f>
        <v>42064</v>
      </c>
      <c r="P1485" s="25" t="str">
        <f>TEXT(Grocery_Sales[[#This Row],[Edited/Cleaned Order Date]],"mmm")</f>
        <v>Mar</v>
      </c>
    </row>
    <row r="1486" spans="1:16" x14ac:dyDescent="0.35">
      <c r="A1486" t="s">
        <v>1605</v>
      </c>
      <c r="B1486" t="s">
        <v>86</v>
      </c>
      <c r="C1486" t="s">
        <v>32</v>
      </c>
      <c r="D1486" t="s">
        <v>97</v>
      </c>
      <c r="E1486" t="s">
        <v>15</v>
      </c>
      <c r="F1486" s="24">
        <v>42797</v>
      </c>
      <c r="G1486" t="s">
        <v>76</v>
      </c>
      <c r="H1486">
        <v>2472</v>
      </c>
      <c r="I1486">
        <v>0.28000000000000003</v>
      </c>
      <c r="J1486">
        <v>519.12</v>
      </c>
      <c r="K1486" t="s">
        <v>17</v>
      </c>
      <c r="L1486" t="s">
        <v>10883</v>
      </c>
      <c r="M1486" t="s">
        <v>10883</v>
      </c>
      <c r="N1486" t="s">
        <v>10895</v>
      </c>
      <c r="O1486" s="59">
        <f>DATE(Grocery_Sales[[#This Row],[Order Year]],Grocery_Sales[[#This Row],[Order Month]],1)</f>
        <v>42795</v>
      </c>
      <c r="P1486" s="25" t="str">
        <f>TEXT(Grocery_Sales[[#This Row],[Edited/Cleaned Order Date]],"mmm")</f>
        <v>Mar</v>
      </c>
    </row>
    <row r="1487" spans="1:16" x14ac:dyDescent="0.35">
      <c r="A1487" t="s">
        <v>1606</v>
      </c>
      <c r="B1487" t="s">
        <v>174</v>
      </c>
      <c r="C1487" t="s">
        <v>49</v>
      </c>
      <c r="D1487" t="s">
        <v>205</v>
      </c>
      <c r="E1487" t="s">
        <v>65</v>
      </c>
      <c r="F1487" s="24">
        <v>42803</v>
      </c>
      <c r="G1487" t="s">
        <v>76</v>
      </c>
      <c r="H1487">
        <v>2417</v>
      </c>
      <c r="I1487">
        <v>0.15</v>
      </c>
      <c r="J1487">
        <v>773.44</v>
      </c>
      <c r="K1487" t="s">
        <v>17</v>
      </c>
      <c r="L1487" t="s">
        <v>10882</v>
      </c>
      <c r="M1487" t="s">
        <v>10883</v>
      </c>
      <c r="N1487" t="s">
        <v>10895</v>
      </c>
      <c r="O1487" s="59">
        <f>DATE(Grocery_Sales[[#This Row],[Order Year]],Grocery_Sales[[#This Row],[Order Month]],1)</f>
        <v>42979</v>
      </c>
      <c r="P1487" s="25" t="str">
        <f>TEXT(Grocery_Sales[[#This Row],[Edited/Cleaned Order Date]],"mmm")</f>
        <v>Sep</v>
      </c>
    </row>
    <row r="1488" spans="1:16" x14ac:dyDescent="0.35">
      <c r="A1488" t="s">
        <v>1607</v>
      </c>
      <c r="B1488" t="s">
        <v>211</v>
      </c>
      <c r="C1488" t="s">
        <v>13</v>
      </c>
      <c r="D1488" t="s">
        <v>14</v>
      </c>
      <c r="E1488" t="s">
        <v>163</v>
      </c>
      <c r="F1488" t="s">
        <v>10480</v>
      </c>
      <c r="G1488" t="s">
        <v>76</v>
      </c>
      <c r="H1488">
        <v>1890</v>
      </c>
      <c r="I1488">
        <v>0.35</v>
      </c>
      <c r="J1488">
        <v>831.6</v>
      </c>
      <c r="K1488" t="s">
        <v>17</v>
      </c>
      <c r="L1488" t="s">
        <v>10879</v>
      </c>
      <c r="M1488" t="s">
        <v>10911</v>
      </c>
      <c r="N1488" t="s">
        <v>10901</v>
      </c>
      <c r="O1488" s="59">
        <f>DATE(Grocery_Sales[[#This Row],[Order Year]],Grocery_Sales[[#This Row],[Order Month]],1)</f>
        <v>42552</v>
      </c>
      <c r="P1488" s="25" t="str">
        <f>TEXT(Grocery_Sales[[#This Row],[Edited/Cleaned Order Date]],"mmm")</f>
        <v>Jul</v>
      </c>
    </row>
    <row r="1489" spans="1:16" x14ac:dyDescent="0.35">
      <c r="A1489" t="s">
        <v>1608</v>
      </c>
      <c r="B1489" t="s">
        <v>139</v>
      </c>
      <c r="C1489" t="s">
        <v>63</v>
      </c>
      <c r="D1489" t="s">
        <v>157</v>
      </c>
      <c r="E1489" t="s">
        <v>123</v>
      </c>
      <c r="F1489" s="24">
        <v>42319</v>
      </c>
      <c r="G1489" t="s">
        <v>76</v>
      </c>
      <c r="H1489">
        <v>1493</v>
      </c>
      <c r="I1489">
        <v>0.16</v>
      </c>
      <c r="J1489">
        <v>477.76</v>
      </c>
      <c r="K1489" t="s">
        <v>17</v>
      </c>
      <c r="L1489" t="s">
        <v>10872</v>
      </c>
      <c r="M1489" t="s">
        <v>10872</v>
      </c>
      <c r="N1489" t="s">
        <v>10897</v>
      </c>
      <c r="O1489" s="59">
        <f>DATE(Grocery_Sales[[#This Row],[Order Year]],Grocery_Sales[[#This Row],[Order Month]],1)</f>
        <v>42309</v>
      </c>
      <c r="P1489" s="25" t="str">
        <f>TEXT(Grocery_Sales[[#This Row],[Edited/Cleaned Order Date]],"mmm")</f>
        <v>Nov</v>
      </c>
    </row>
    <row r="1490" spans="1:16" x14ac:dyDescent="0.35">
      <c r="A1490" t="s">
        <v>1609</v>
      </c>
      <c r="B1490" t="s">
        <v>81</v>
      </c>
      <c r="C1490" t="s">
        <v>63</v>
      </c>
      <c r="D1490" t="s">
        <v>64</v>
      </c>
      <c r="E1490" t="s">
        <v>60</v>
      </c>
      <c r="F1490" t="s">
        <v>10481</v>
      </c>
      <c r="G1490" t="s">
        <v>76</v>
      </c>
      <c r="H1490">
        <v>1850</v>
      </c>
      <c r="I1490">
        <v>0.28999999999999998</v>
      </c>
      <c r="J1490">
        <v>481</v>
      </c>
      <c r="K1490" t="s">
        <v>17</v>
      </c>
      <c r="L1490" t="s">
        <v>10879</v>
      </c>
      <c r="M1490" t="s">
        <v>10900</v>
      </c>
      <c r="N1490" t="s">
        <v>10899</v>
      </c>
      <c r="O1490" s="59">
        <f>DATE(Grocery_Sales[[#This Row],[Order Year]],Grocery_Sales[[#This Row],[Order Month]],1)</f>
        <v>43282</v>
      </c>
      <c r="P1490" s="25" t="str">
        <f>TEXT(Grocery_Sales[[#This Row],[Edited/Cleaned Order Date]],"mmm")</f>
        <v>Jul</v>
      </c>
    </row>
    <row r="1491" spans="1:16" x14ac:dyDescent="0.35">
      <c r="A1491" t="s">
        <v>1610</v>
      </c>
      <c r="B1491" t="s">
        <v>106</v>
      </c>
      <c r="C1491" t="s">
        <v>32</v>
      </c>
      <c r="D1491" t="s">
        <v>46</v>
      </c>
      <c r="E1491" t="s">
        <v>163</v>
      </c>
      <c r="F1491" s="24">
        <v>42771</v>
      </c>
      <c r="G1491" t="s">
        <v>76</v>
      </c>
      <c r="H1491">
        <v>1455</v>
      </c>
      <c r="I1491">
        <v>0.28999999999999998</v>
      </c>
      <c r="J1491">
        <v>640.20000000000005</v>
      </c>
      <c r="K1491" t="s">
        <v>17</v>
      </c>
      <c r="L1491" t="s">
        <v>10888</v>
      </c>
      <c r="M1491" t="s">
        <v>10886</v>
      </c>
      <c r="N1491" t="s">
        <v>10895</v>
      </c>
      <c r="O1491" s="59">
        <f>DATE(Grocery_Sales[[#This Row],[Order Year]],Grocery_Sales[[#This Row],[Order Month]],1)</f>
        <v>42856</v>
      </c>
      <c r="P1491" s="25" t="str">
        <f>TEXT(Grocery_Sales[[#This Row],[Edited/Cleaned Order Date]],"mmm")</f>
        <v>May</v>
      </c>
    </row>
    <row r="1492" spans="1:16" x14ac:dyDescent="0.35">
      <c r="A1492" t="s">
        <v>1611</v>
      </c>
      <c r="B1492" t="s">
        <v>45</v>
      </c>
      <c r="C1492" t="s">
        <v>58</v>
      </c>
      <c r="D1492" t="s">
        <v>59</v>
      </c>
      <c r="E1492" t="s">
        <v>123</v>
      </c>
      <c r="F1492" s="24">
        <v>42951</v>
      </c>
      <c r="G1492" t="s">
        <v>76</v>
      </c>
      <c r="H1492">
        <v>1881</v>
      </c>
      <c r="I1492">
        <v>0.33</v>
      </c>
      <c r="J1492">
        <v>225.72</v>
      </c>
      <c r="K1492" t="s">
        <v>17</v>
      </c>
      <c r="L1492" t="s">
        <v>10875</v>
      </c>
      <c r="M1492" t="s">
        <v>10889</v>
      </c>
      <c r="N1492" t="s">
        <v>10895</v>
      </c>
      <c r="O1492" s="59">
        <f>DATE(Grocery_Sales[[#This Row],[Order Year]],Grocery_Sales[[#This Row],[Order Month]],1)</f>
        <v>42826</v>
      </c>
      <c r="P1492" s="25" t="str">
        <f>TEXT(Grocery_Sales[[#This Row],[Edited/Cleaned Order Date]],"mmm")</f>
        <v>Apr</v>
      </c>
    </row>
    <row r="1493" spans="1:16" x14ac:dyDescent="0.35">
      <c r="A1493" t="s">
        <v>1612</v>
      </c>
      <c r="B1493" t="s">
        <v>169</v>
      </c>
      <c r="C1493" t="s">
        <v>58</v>
      </c>
      <c r="D1493" t="s">
        <v>112</v>
      </c>
      <c r="E1493" t="s">
        <v>38</v>
      </c>
      <c r="F1493" s="24">
        <v>42196</v>
      </c>
      <c r="G1493" t="s">
        <v>76</v>
      </c>
      <c r="H1493">
        <v>1141</v>
      </c>
      <c r="I1493">
        <v>0.26</v>
      </c>
      <c r="J1493">
        <v>136.91999999999999</v>
      </c>
      <c r="K1493" t="s">
        <v>17</v>
      </c>
      <c r="L1493" t="s">
        <v>10872</v>
      </c>
      <c r="M1493" t="s">
        <v>10890</v>
      </c>
      <c r="N1493" t="s">
        <v>10897</v>
      </c>
      <c r="O1493" s="59">
        <f>DATE(Grocery_Sales[[#This Row],[Order Year]],Grocery_Sales[[#This Row],[Order Month]],1)</f>
        <v>42309</v>
      </c>
      <c r="P1493" s="25" t="str">
        <f>TEXT(Grocery_Sales[[#This Row],[Edited/Cleaned Order Date]],"mmm")</f>
        <v>Nov</v>
      </c>
    </row>
    <row r="1494" spans="1:16" x14ac:dyDescent="0.35">
      <c r="A1494" t="s">
        <v>1613</v>
      </c>
      <c r="B1494" t="s">
        <v>263</v>
      </c>
      <c r="C1494" t="s">
        <v>13</v>
      </c>
      <c r="D1494" t="s">
        <v>79</v>
      </c>
      <c r="E1494" t="s">
        <v>55</v>
      </c>
      <c r="F1494" s="24">
        <v>43101</v>
      </c>
      <c r="G1494" t="s">
        <v>76</v>
      </c>
      <c r="H1494">
        <v>1512</v>
      </c>
      <c r="I1494">
        <v>0.2</v>
      </c>
      <c r="J1494">
        <v>574.55999999999995</v>
      </c>
      <c r="K1494" t="s">
        <v>17</v>
      </c>
      <c r="L1494" t="s">
        <v>10891</v>
      </c>
      <c r="M1494" t="s">
        <v>10891</v>
      </c>
      <c r="N1494" t="s">
        <v>10910</v>
      </c>
      <c r="O1494" s="59">
        <f>DATE(Grocery_Sales[[#This Row],[Order Year]],Grocery_Sales[[#This Row],[Order Month]],1)</f>
        <v>43101</v>
      </c>
      <c r="P1494" s="25" t="str">
        <f>TEXT(Grocery_Sales[[#This Row],[Edited/Cleaned Order Date]],"mmm")</f>
        <v>Jan</v>
      </c>
    </row>
    <row r="1495" spans="1:16" x14ac:dyDescent="0.35">
      <c r="A1495" t="s">
        <v>1614</v>
      </c>
      <c r="B1495" t="s">
        <v>211</v>
      </c>
      <c r="C1495" t="s">
        <v>13</v>
      </c>
      <c r="D1495" t="s">
        <v>195</v>
      </c>
      <c r="E1495" t="s">
        <v>51</v>
      </c>
      <c r="F1495" t="s">
        <v>10468</v>
      </c>
      <c r="G1495" t="s">
        <v>76</v>
      </c>
      <c r="H1495">
        <v>1619</v>
      </c>
      <c r="I1495">
        <v>0.1</v>
      </c>
      <c r="J1495">
        <v>226.66</v>
      </c>
      <c r="K1495" t="s">
        <v>17</v>
      </c>
      <c r="L1495" t="s">
        <v>10881</v>
      </c>
      <c r="M1495" t="s">
        <v>10909</v>
      </c>
      <c r="N1495" t="s">
        <v>10901</v>
      </c>
      <c r="O1495" s="59">
        <f>DATE(Grocery_Sales[[#This Row],[Order Year]],Grocery_Sales[[#This Row],[Order Month]],1)</f>
        <v>42370</v>
      </c>
      <c r="P1495" s="25" t="str">
        <f>TEXT(Grocery_Sales[[#This Row],[Edited/Cleaned Order Date]],"mmm")</f>
        <v>Jan</v>
      </c>
    </row>
    <row r="1496" spans="1:16" x14ac:dyDescent="0.35">
      <c r="A1496" t="s">
        <v>1615</v>
      </c>
      <c r="B1496" t="s">
        <v>122</v>
      </c>
      <c r="C1496" t="s">
        <v>49</v>
      </c>
      <c r="D1496" t="s">
        <v>54</v>
      </c>
      <c r="E1496" t="s">
        <v>69</v>
      </c>
      <c r="F1496" s="24">
        <v>43376</v>
      </c>
      <c r="G1496" t="s">
        <v>76</v>
      </c>
      <c r="H1496">
        <v>2252</v>
      </c>
      <c r="I1496">
        <v>0.25</v>
      </c>
      <c r="J1496">
        <v>855.76</v>
      </c>
      <c r="K1496" t="s">
        <v>17</v>
      </c>
      <c r="L1496" t="s">
        <v>10883</v>
      </c>
      <c r="M1496" t="s">
        <v>10874</v>
      </c>
      <c r="N1496" t="s">
        <v>10910</v>
      </c>
      <c r="O1496" s="59">
        <f>DATE(Grocery_Sales[[#This Row],[Order Year]],Grocery_Sales[[#This Row],[Order Month]],1)</f>
        <v>43160</v>
      </c>
      <c r="P1496" s="25" t="str">
        <f>TEXT(Grocery_Sales[[#This Row],[Edited/Cleaned Order Date]],"mmm")</f>
        <v>Mar</v>
      </c>
    </row>
    <row r="1497" spans="1:16" x14ac:dyDescent="0.35">
      <c r="A1497" t="s">
        <v>1616</v>
      </c>
      <c r="B1497" t="s">
        <v>184</v>
      </c>
      <c r="C1497" t="s">
        <v>26</v>
      </c>
      <c r="D1497" t="s">
        <v>27</v>
      </c>
      <c r="E1497" t="s">
        <v>60</v>
      </c>
      <c r="F1497" t="s">
        <v>10456</v>
      </c>
      <c r="G1497" t="s">
        <v>76</v>
      </c>
      <c r="H1497">
        <v>2089</v>
      </c>
      <c r="I1497">
        <v>0.21</v>
      </c>
      <c r="J1497">
        <v>125.34</v>
      </c>
      <c r="K1497" t="s">
        <v>17</v>
      </c>
      <c r="L1497" t="s">
        <v>10885</v>
      </c>
      <c r="M1497" t="s">
        <v>10902</v>
      </c>
      <c r="N1497" t="s">
        <v>10901</v>
      </c>
      <c r="O1497" s="59">
        <f>DATE(Grocery_Sales[[#This Row],[Order Year]],Grocery_Sales[[#This Row],[Order Month]],1)</f>
        <v>42461</v>
      </c>
      <c r="P1497" s="25" t="str">
        <f>TEXT(Grocery_Sales[[#This Row],[Edited/Cleaned Order Date]],"mmm")</f>
        <v>Apr</v>
      </c>
    </row>
    <row r="1498" spans="1:16" x14ac:dyDescent="0.35">
      <c r="A1498" t="s">
        <v>1617</v>
      </c>
      <c r="B1498" t="s">
        <v>81</v>
      </c>
      <c r="C1498" t="s">
        <v>20</v>
      </c>
      <c r="D1498" t="s">
        <v>21</v>
      </c>
      <c r="E1498" t="s">
        <v>163</v>
      </c>
      <c r="F1498" t="s">
        <v>10268</v>
      </c>
      <c r="G1498" t="s">
        <v>76</v>
      </c>
      <c r="H1498">
        <v>1632</v>
      </c>
      <c r="I1498">
        <v>0.19</v>
      </c>
      <c r="J1498">
        <v>163.19999999999999</v>
      </c>
      <c r="K1498" t="s">
        <v>17</v>
      </c>
      <c r="L1498" t="s">
        <v>10879</v>
      </c>
      <c r="M1498" t="s">
        <v>10921</v>
      </c>
      <c r="N1498" t="s">
        <v>10899</v>
      </c>
      <c r="O1498" s="59">
        <f>DATE(Grocery_Sales[[#This Row],[Order Year]],Grocery_Sales[[#This Row],[Order Month]],1)</f>
        <v>43282</v>
      </c>
      <c r="P1498" s="25" t="str">
        <f>TEXT(Grocery_Sales[[#This Row],[Edited/Cleaned Order Date]],"mmm")</f>
        <v>Jul</v>
      </c>
    </row>
    <row r="1499" spans="1:16" x14ac:dyDescent="0.35">
      <c r="A1499" t="s">
        <v>1618</v>
      </c>
      <c r="B1499" t="s">
        <v>169</v>
      </c>
      <c r="C1499" t="s">
        <v>63</v>
      </c>
      <c r="D1499" t="s">
        <v>75</v>
      </c>
      <c r="E1499" t="s">
        <v>43</v>
      </c>
      <c r="F1499" t="s">
        <v>10385</v>
      </c>
      <c r="G1499" t="s">
        <v>76</v>
      </c>
      <c r="H1499">
        <v>1254</v>
      </c>
      <c r="I1499">
        <v>0.25</v>
      </c>
      <c r="J1499">
        <v>501.6</v>
      </c>
      <c r="K1499" t="s">
        <v>17</v>
      </c>
      <c r="L1499" t="s">
        <v>10876</v>
      </c>
      <c r="M1499" t="s">
        <v>10915</v>
      </c>
      <c r="N1499" t="s">
        <v>10899</v>
      </c>
      <c r="O1499" s="59">
        <f>DATE(Grocery_Sales[[#This Row],[Order Year]],Grocery_Sales[[#This Row],[Order Month]],1)</f>
        <v>43435</v>
      </c>
      <c r="P1499" s="25" t="str">
        <f>TEXT(Grocery_Sales[[#This Row],[Edited/Cleaned Order Date]],"mmm")</f>
        <v>Dec</v>
      </c>
    </row>
    <row r="1500" spans="1:16" x14ac:dyDescent="0.35">
      <c r="A1500" t="s">
        <v>1619</v>
      </c>
      <c r="B1500" t="s">
        <v>36</v>
      </c>
      <c r="C1500" t="s">
        <v>32</v>
      </c>
      <c r="D1500" t="s">
        <v>97</v>
      </c>
      <c r="E1500" t="s">
        <v>60</v>
      </c>
      <c r="F1500" t="s">
        <v>10480</v>
      </c>
      <c r="G1500" t="s">
        <v>76</v>
      </c>
      <c r="H1500">
        <v>1422</v>
      </c>
      <c r="I1500">
        <v>0.3</v>
      </c>
      <c r="J1500">
        <v>355.5</v>
      </c>
      <c r="K1500" t="s">
        <v>17</v>
      </c>
      <c r="L1500" t="s">
        <v>10879</v>
      </c>
      <c r="M1500" t="s">
        <v>10911</v>
      </c>
      <c r="N1500" t="s">
        <v>10901</v>
      </c>
      <c r="O1500" s="59">
        <f>DATE(Grocery_Sales[[#This Row],[Order Year]],Grocery_Sales[[#This Row],[Order Month]],1)</f>
        <v>42552</v>
      </c>
      <c r="P1500" s="25" t="str">
        <f>TEXT(Grocery_Sales[[#This Row],[Edited/Cleaned Order Date]],"mmm")</f>
        <v>Jul</v>
      </c>
    </row>
    <row r="1501" spans="1:16" x14ac:dyDescent="0.35">
      <c r="A1501" t="s">
        <v>1620</v>
      </c>
      <c r="B1501" t="s">
        <v>71</v>
      </c>
      <c r="C1501" t="s">
        <v>58</v>
      </c>
      <c r="D1501" t="s">
        <v>59</v>
      </c>
      <c r="E1501" t="s">
        <v>104</v>
      </c>
      <c r="F1501" t="s">
        <v>10482</v>
      </c>
      <c r="G1501" t="s">
        <v>76</v>
      </c>
      <c r="H1501">
        <v>1698</v>
      </c>
      <c r="I1501">
        <v>0.2</v>
      </c>
      <c r="J1501">
        <v>509.4</v>
      </c>
      <c r="K1501" t="s">
        <v>17</v>
      </c>
      <c r="L1501" t="s">
        <v>10887</v>
      </c>
      <c r="M1501" t="s">
        <v>10921</v>
      </c>
      <c r="N1501" t="s">
        <v>10907</v>
      </c>
      <c r="O1501" s="59">
        <f>DATE(Grocery_Sales[[#This Row],[Order Year]],Grocery_Sales[[#This Row],[Order Month]],1)</f>
        <v>42795</v>
      </c>
      <c r="P1501" s="25" t="str">
        <f>TEXT(Grocery_Sales[[#This Row],[Edited/Cleaned Order Date]],"mmm")</f>
        <v>Mar</v>
      </c>
    </row>
    <row r="1502" spans="1:16" x14ac:dyDescent="0.35">
      <c r="A1502" t="s">
        <v>1621</v>
      </c>
      <c r="B1502" t="s">
        <v>74</v>
      </c>
      <c r="C1502" t="s">
        <v>58</v>
      </c>
      <c r="D1502" t="s">
        <v>112</v>
      </c>
      <c r="E1502" t="s">
        <v>55</v>
      </c>
      <c r="F1502" s="24">
        <v>42225</v>
      </c>
      <c r="G1502" t="s">
        <v>76</v>
      </c>
      <c r="H1502">
        <v>1602</v>
      </c>
      <c r="I1502">
        <v>0.32</v>
      </c>
      <c r="J1502">
        <v>512.64</v>
      </c>
      <c r="K1502" t="s">
        <v>17</v>
      </c>
      <c r="L1502" t="s">
        <v>10882</v>
      </c>
      <c r="M1502" t="s">
        <v>10889</v>
      </c>
      <c r="N1502" t="s">
        <v>10897</v>
      </c>
      <c r="O1502" s="59">
        <f>DATE(Grocery_Sales[[#This Row],[Order Year]],Grocery_Sales[[#This Row],[Order Month]],1)</f>
        <v>42248</v>
      </c>
      <c r="P1502" s="25" t="str">
        <f>TEXT(Grocery_Sales[[#This Row],[Edited/Cleaned Order Date]],"mmm")</f>
        <v>Sep</v>
      </c>
    </row>
    <row r="1503" spans="1:16" x14ac:dyDescent="0.35">
      <c r="A1503" t="s">
        <v>1622</v>
      </c>
      <c r="B1503" t="s">
        <v>139</v>
      </c>
      <c r="C1503" t="s">
        <v>63</v>
      </c>
      <c r="D1503" t="s">
        <v>75</v>
      </c>
      <c r="E1503" t="s">
        <v>143</v>
      </c>
      <c r="F1503" t="s">
        <v>10483</v>
      </c>
      <c r="G1503" t="s">
        <v>76</v>
      </c>
      <c r="H1503">
        <v>2178</v>
      </c>
      <c r="I1503">
        <v>0.14000000000000001</v>
      </c>
      <c r="J1503">
        <v>261.36</v>
      </c>
      <c r="K1503" t="s">
        <v>17</v>
      </c>
      <c r="L1503" t="s">
        <v>10872</v>
      </c>
      <c r="M1503" t="s">
        <v>10906</v>
      </c>
      <c r="N1503" t="s">
        <v>10899</v>
      </c>
      <c r="O1503" s="59">
        <f>DATE(Grocery_Sales[[#This Row],[Order Year]],Grocery_Sales[[#This Row],[Order Month]],1)</f>
        <v>43405</v>
      </c>
      <c r="P1503" s="25" t="str">
        <f>TEXT(Grocery_Sales[[#This Row],[Edited/Cleaned Order Date]],"mmm")</f>
        <v>Nov</v>
      </c>
    </row>
    <row r="1504" spans="1:16" x14ac:dyDescent="0.35">
      <c r="A1504" t="s">
        <v>1623</v>
      </c>
      <c r="B1504" t="s">
        <v>116</v>
      </c>
      <c r="C1504" t="s">
        <v>20</v>
      </c>
      <c r="D1504" t="s">
        <v>21</v>
      </c>
      <c r="E1504" t="s">
        <v>15</v>
      </c>
      <c r="F1504" s="24">
        <v>43413</v>
      </c>
      <c r="G1504" t="s">
        <v>76</v>
      </c>
      <c r="H1504">
        <v>2004</v>
      </c>
      <c r="I1504">
        <v>0.34</v>
      </c>
      <c r="J1504">
        <v>380.76</v>
      </c>
      <c r="K1504" t="s">
        <v>17</v>
      </c>
      <c r="L1504" t="s">
        <v>10882</v>
      </c>
      <c r="M1504" t="s">
        <v>10872</v>
      </c>
      <c r="N1504" t="s">
        <v>10910</v>
      </c>
      <c r="O1504" s="59">
        <f>DATE(Grocery_Sales[[#This Row],[Order Year]],Grocery_Sales[[#This Row],[Order Month]],1)</f>
        <v>43344</v>
      </c>
      <c r="P1504" s="25" t="str">
        <f>TEXT(Grocery_Sales[[#This Row],[Edited/Cleaned Order Date]],"mmm")</f>
        <v>Sep</v>
      </c>
    </row>
    <row r="1505" spans="1:16" x14ac:dyDescent="0.35">
      <c r="A1505" t="s">
        <v>1624</v>
      </c>
      <c r="B1505" t="s">
        <v>139</v>
      </c>
      <c r="C1505" t="s">
        <v>32</v>
      </c>
      <c r="D1505" t="s">
        <v>153</v>
      </c>
      <c r="E1505" t="s">
        <v>22</v>
      </c>
      <c r="F1505" t="s">
        <v>10155</v>
      </c>
      <c r="G1505" t="s">
        <v>76</v>
      </c>
      <c r="H1505">
        <v>2118</v>
      </c>
      <c r="I1505">
        <v>0.19</v>
      </c>
      <c r="J1505">
        <v>444.78</v>
      </c>
      <c r="K1505" t="s">
        <v>17</v>
      </c>
      <c r="L1505" t="s">
        <v>10887</v>
      </c>
      <c r="M1505" t="s">
        <v>10902</v>
      </c>
      <c r="N1505" t="s">
        <v>10907</v>
      </c>
      <c r="O1505" s="59">
        <f>DATE(Grocery_Sales[[#This Row],[Order Year]],Grocery_Sales[[#This Row],[Order Month]],1)</f>
        <v>42795</v>
      </c>
      <c r="P1505" s="25" t="str">
        <f>TEXT(Grocery_Sales[[#This Row],[Edited/Cleaned Order Date]],"mmm")</f>
        <v>Mar</v>
      </c>
    </row>
    <row r="1506" spans="1:16" x14ac:dyDescent="0.35">
      <c r="A1506" t="s">
        <v>1625</v>
      </c>
      <c r="B1506" t="s">
        <v>106</v>
      </c>
      <c r="C1506" t="s">
        <v>13</v>
      </c>
      <c r="D1506" t="s">
        <v>14</v>
      </c>
      <c r="E1506" t="s">
        <v>117</v>
      </c>
      <c r="F1506" s="24">
        <v>42407</v>
      </c>
      <c r="G1506" t="s">
        <v>76</v>
      </c>
      <c r="H1506">
        <v>711</v>
      </c>
      <c r="I1506">
        <v>0.27</v>
      </c>
      <c r="J1506">
        <v>291.51</v>
      </c>
      <c r="K1506" t="s">
        <v>17</v>
      </c>
      <c r="L1506" t="s">
        <v>10890</v>
      </c>
      <c r="M1506" t="s">
        <v>10886</v>
      </c>
      <c r="N1506" t="s">
        <v>10896</v>
      </c>
      <c r="O1506" s="59">
        <f>DATE(Grocery_Sales[[#This Row],[Order Year]],Grocery_Sales[[#This Row],[Order Month]],1)</f>
        <v>42552</v>
      </c>
      <c r="P1506" s="25" t="str">
        <f>TEXT(Grocery_Sales[[#This Row],[Edited/Cleaned Order Date]],"mmm")</f>
        <v>Jul</v>
      </c>
    </row>
    <row r="1507" spans="1:16" x14ac:dyDescent="0.35">
      <c r="A1507" t="s">
        <v>1626</v>
      </c>
      <c r="B1507" t="s">
        <v>111</v>
      </c>
      <c r="C1507" t="s">
        <v>13</v>
      </c>
      <c r="D1507" t="s">
        <v>195</v>
      </c>
      <c r="E1507" t="s">
        <v>140</v>
      </c>
      <c r="F1507" s="24">
        <v>42007</v>
      </c>
      <c r="G1507" t="s">
        <v>76</v>
      </c>
      <c r="H1507">
        <v>2262</v>
      </c>
      <c r="I1507">
        <v>0.2</v>
      </c>
      <c r="J1507">
        <v>520.26</v>
      </c>
      <c r="K1507" t="s">
        <v>17</v>
      </c>
      <c r="L1507" t="s">
        <v>10883</v>
      </c>
      <c r="M1507" t="s">
        <v>10891</v>
      </c>
      <c r="N1507" t="s">
        <v>10897</v>
      </c>
      <c r="O1507" s="59">
        <f>DATE(Grocery_Sales[[#This Row],[Order Year]],Grocery_Sales[[#This Row],[Order Month]],1)</f>
        <v>42064</v>
      </c>
      <c r="P1507" s="25" t="str">
        <f>TEXT(Grocery_Sales[[#This Row],[Edited/Cleaned Order Date]],"mmm")</f>
        <v>Mar</v>
      </c>
    </row>
    <row r="1508" spans="1:16" x14ac:dyDescent="0.35">
      <c r="A1508" t="s">
        <v>1627</v>
      </c>
      <c r="B1508" t="s">
        <v>130</v>
      </c>
      <c r="C1508" t="s">
        <v>63</v>
      </c>
      <c r="D1508" t="s">
        <v>87</v>
      </c>
      <c r="E1508" t="s">
        <v>163</v>
      </c>
      <c r="F1508" s="24">
        <v>42866</v>
      </c>
      <c r="G1508" t="s">
        <v>76</v>
      </c>
      <c r="H1508">
        <v>1132</v>
      </c>
      <c r="I1508">
        <v>0.21</v>
      </c>
      <c r="J1508">
        <v>203.76</v>
      </c>
      <c r="K1508" t="s">
        <v>17</v>
      </c>
      <c r="L1508" t="s">
        <v>10872</v>
      </c>
      <c r="M1508" t="s">
        <v>10888</v>
      </c>
      <c r="N1508" t="s">
        <v>10895</v>
      </c>
      <c r="O1508" s="59">
        <f>DATE(Grocery_Sales[[#This Row],[Order Year]],Grocery_Sales[[#This Row],[Order Month]],1)</f>
        <v>43040</v>
      </c>
      <c r="P1508" s="25" t="str">
        <f>TEXT(Grocery_Sales[[#This Row],[Edited/Cleaned Order Date]],"mmm")</f>
        <v>Nov</v>
      </c>
    </row>
    <row r="1509" spans="1:16" x14ac:dyDescent="0.35">
      <c r="A1509" t="s">
        <v>1628</v>
      </c>
      <c r="B1509" t="s">
        <v>139</v>
      </c>
      <c r="C1509" t="s">
        <v>32</v>
      </c>
      <c r="D1509" t="s">
        <v>33</v>
      </c>
      <c r="E1509" t="s">
        <v>166</v>
      </c>
      <c r="F1509" t="s">
        <v>10484</v>
      </c>
      <c r="G1509" t="s">
        <v>76</v>
      </c>
      <c r="H1509">
        <v>1865</v>
      </c>
      <c r="I1509">
        <v>0.26</v>
      </c>
      <c r="J1509">
        <v>279.75</v>
      </c>
      <c r="K1509" t="s">
        <v>17</v>
      </c>
      <c r="L1509" t="s">
        <v>10872</v>
      </c>
      <c r="M1509" t="s">
        <v>10908</v>
      </c>
      <c r="N1509" t="s">
        <v>10899</v>
      </c>
      <c r="O1509" s="59">
        <f>DATE(Grocery_Sales[[#This Row],[Order Year]],Grocery_Sales[[#This Row],[Order Month]],1)</f>
        <v>43405</v>
      </c>
      <c r="P1509" s="25" t="str">
        <f>TEXT(Grocery_Sales[[#This Row],[Edited/Cleaned Order Date]],"mmm")</f>
        <v>Nov</v>
      </c>
    </row>
    <row r="1510" spans="1:16" x14ac:dyDescent="0.35">
      <c r="A1510" t="s">
        <v>1629</v>
      </c>
      <c r="B1510" t="s">
        <v>151</v>
      </c>
      <c r="C1510" t="s">
        <v>58</v>
      </c>
      <c r="D1510" t="s">
        <v>68</v>
      </c>
      <c r="E1510" t="s">
        <v>69</v>
      </c>
      <c r="F1510" t="s">
        <v>10144</v>
      </c>
      <c r="G1510" t="s">
        <v>76</v>
      </c>
      <c r="H1510">
        <v>1570</v>
      </c>
      <c r="I1510">
        <v>0.34</v>
      </c>
      <c r="J1510">
        <v>188.4</v>
      </c>
      <c r="K1510" t="s">
        <v>17</v>
      </c>
      <c r="L1510" t="s">
        <v>10872</v>
      </c>
      <c r="M1510" t="s">
        <v>10902</v>
      </c>
      <c r="N1510" t="s">
        <v>10901</v>
      </c>
      <c r="O1510" s="59">
        <f>DATE(Grocery_Sales[[#This Row],[Order Year]],Grocery_Sales[[#This Row],[Order Month]],1)</f>
        <v>42675</v>
      </c>
      <c r="P1510" s="25" t="str">
        <f>TEXT(Grocery_Sales[[#This Row],[Edited/Cleaned Order Date]],"mmm")</f>
        <v>Nov</v>
      </c>
    </row>
    <row r="1511" spans="1:16" x14ac:dyDescent="0.35">
      <c r="A1511" t="s">
        <v>1630</v>
      </c>
      <c r="B1511" t="s">
        <v>111</v>
      </c>
      <c r="C1511" t="s">
        <v>20</v>
      </c>
      <c r="D1511" t="s">
        <v>91</v>
      </c>
      <c r="E1511" t="s">
        <v>163</v>
      </c>
      <c r="F1511" t="s">
        <v>10123</v>
      </c>
      <c r="G1511" t="s">
        <v>76</v>
      </c>
      <c r="H1511">
        <v>2314</v>
      </c>
      <c r="I1511">
        <v>0.14000000000000001</v>
      </c>
      <c r="J1511">
        <v>439.66</v>
      </c>
      <c r="K1511" t="s">
        <v>17</v>
      </c>
      <c r="L1511" t="s">
        <v>10874</v>
      </c>
      <c r="M1511" t="s">
        <v>10909</v>
      </c>
      <c r="N1511" t="s">
        <v>10899</v>
      </c>
      <c r="O1511" s="59">
        <f>DATE(Grocery_Sales[[#This Row],[Order Year]],Grocery_Sales[[#This Row],[Order Month]],1)</f>
        <v>43374</v>
      </c>
      <c r="P1511" s="25" t="str">
        <f>TEXT(Grocery_Sales[[#This Row],[Edited/Cleaned Order Date]],"mmm")</f>
        <v>Oct</v>
      </c>
    </row>
    <row r="1512" spans="1:16" x14ac:dyDescent="0.35">
      <c r="A1512" t="s">
        <v>1631</v>
      </c>
      <c r="B1512" t="s">
        <v>261</v>
      </c>
      <c r="C1512" t="s">
        <v>49</v>
      </c>
      <c r="D1512" t="s">
        <v>205</v>
      </c>
      <c r="E1512" t="s">
        <v>47</v>
      </c>
      <c r="F1512" t="s">
        <v>10485</v>
      </c>
      <c r="G1512" t="s">
        <v>76</v>
      </c>
      <c r="H1512">
        <v>1866</v>
      </c>
      <c r="I1512">
        <v>0.23</v>
      </c>
      <c r="J1512">
        <v>205.26</v>
      </c>
      <c r="K1512" t="s">
        <v>17</v>
      </c>
      <c r="L1512" t="s">
        <v>10884</v>
      </c>
      <c r="M1512" t="s">
        <v>10911</v>
      </c>
      <c r="N1512" t="s">
        <v>10903</v>
      </c>
      <c r="O1512" s="59">
        <f>DATE(Grocery_Sales[[#This Row],[Order Year]],Grocery_Sales[[#This Row],[Order Month]],1)</f>
        <v>42156</v>
      </c>
      <c r="P1512" s="25" t="str">
        <f>TEXT(Grocery_Sales[[#This Row],[Edited/Cleaned Order Date]],"mmm")</f>
        <v>Jun</v>
      </c>
    </row>
    <row r="1513" spans="1:16" x14ac:dyDescent="0.35">
      <c r="A1513" t="s">
        <v>1632</v>
      </c>
      <c r="B1513" t="s">
        <v>67</v>
      </c>
      <c r="C1513" t="s">
        <v>49</v>
      </c>
      <c r="D1513" t="s">
        <v>205</v>
      </c>
      <c r="E1513" t="s">
        <v>15</v>
      </c>
      <c r="F1513" t="s">
        <v>10418</v>
      </c>
      <c r="G1513" t="s">
        <v>76</v>
      </c>
      <c r="H1513">
        <v>1871</v>
      </c>
      <c r="I1513">
        <v>0.23</v>
      </c>
      <c r="J1513">
        <v>841.95</v>
      </c>
      <c r="K1513" t="s">
        <v>17</v>
      </c>
      <c r="L1513" t="s">
        <v>10887</v>
      </c>
      <c r="M1513" t="s">
        <v>10904</v>
      </c>
      <c r="N1513" t="s">
        <v>10899</v>
      </c>
      <c r="O1513" s="59">
        <f>DATE(Grocery_Sales[[#This Row],[Order Year]],Grocery_Sales[[#This Row],[Order Month]],1)</f>
        <v>43160</v>
      </c>
      <c r="P1513" s="25" t="str">
        <f>TEXT(Grocery_Sales[[#This Row],[Edited/Cleaned Order Date]],"mmm")</f>
        <v>Mar</v>
      </c>
    </row>
    <row r="1514" spans="1:16" x14ac:dyDescent="0.35">
      <c r="A1514" t="s">
        <v>1633</v>
      </c>
      <c r="B1514" t="s">
        <v>114</v>
      </c>
      <c r="C1514" t="s">
        <v>13</v>
      </c>
      <c r="D1514" t="s">
        <v>79</v>
      </c>
      <c r="E1514" t="s">
        <v>34</v>
      </c>
      <c r="F1514" s="24">
        <v>42866</v>
      </c>
      <c r="G1514" t="s">
        <v>76</v>
      </c>
      <c r="H1514">
        <v>1182</v>
      </c>
      <c r="I1514">
        <v>0.33</v>
      </c>
      <c r="J1514">
        <v>425.52</v>
      </c>
      <c r="K1514" t="s">
        <v>17</v>
      </c>
      <c r="L1514" t="s">
        <v>10872</v>
      </c>
      <c r="M1514" t="s">
        <v>10888</v>
      </c>
      <c r="N1514" t="s">
        <v>10895</v>
      </c>
      <c r="O1514" s="59">
        <f>DATE(Grocery_Sales[[#This Row],[Order Year]],Grocery_Sales[[#This Row],[Order Month]],1)</f>
        <v>43040</v>
      </c>
      <c r="P1514" s="25" t="str">
        <f>TEXT(Grocery_Sales[[#This Row],[Edited/Cleaned Order Date]],"mmm")</f>
        <v>Nov</v>
      </c>
    </row>
    <row r="1515" spans="1:16" x14ac:dyDescent="0.35">
      <c r="A1515" t="s">
        <v>1634</v>
      </c>
      <c r="B1515" t="s">
        <v>31</v>
      </c>
      <c r="C1515" t="s">
        <v>13</v>
      </c>
      <c r="D1515" t="s">
        <v>195</v>
      </c>
      <c r="E1515" t="s">
        <v>72</v>
      </c>
      <c r="F1515" t="s">
        <v>10292</v>
      </c>
      <c r="G1515" t="s">
        <v>76</v>
      </c>
      <c r="H1515">
        <v>1820</v>
      </c>
      <c r="I1515">
        <v>0.15</v>
      </c>
      <c r="J1515">
        <v>509.6</v>
      </c>
      <c r="K1515" t="s">
        <v>17</v>
      </c>
      <c r="L1515" t="s">
        <v>10881</v>
      </c>
      <c r="M1515" t="s">
        <v>10914</v>
      </c>
      <c r="N1515" t="s">
        <v>10899</v>
      </c>
      <c r="O1515" s="59">
        <f>DATE(Grocery_Sales[[#This Row],[Order Year]],Grocery_Sales[[#This Row],[Order Month]],1)</f>
        <v>43101</v>
      </c>
      <c r="P1515" s="25" t="str">
        <f>TEXT(Grocery_Sales[[#This Row],[Edited/Cleaned Order Date]],"mmm")</f>
        <v>Jan</v>
      </c>
    </row>
    <row r="1516" spans="1:16" x14ac:dyDescent="0.35">
      <c r="A1516" t="s">
        <v>1635</v>
      </c>
      <c r="B1516" t="s">
        <v>204</v>
      </c>
      <c r="C1516" t="s">
        <v>20</v>
      </c>
      <c r="D1516" t="s">
        <v>91</v>
      </c>
      <c r="E1516" t="s">
        <v>43</v>
      </c>
      <c r="F1516" t="s">
        <v>10123</v>
      </c>
      <c r="G1516" t="s">
        <v>76</v>
      </c>
      <c r="H1516">
        <v>1220</v>
      </c>
      <c r="I1516">
        <v>0.31</v>
      </c>
      <c r="J1516">
        <v>317.2</v>
      </c>
      <c r="K1516" t="s">
        <v>17</v>
      </c>
      <c r="L1516" t="s">
        <v>10874</v>
      </c>
      <c r="M1516" t="s">
        <v>10909</v>
      </c>
      <c r="N1516" t="s">
        <v>10899</v>
      </c>
      <c r="O1516" s="59">
        <f>DATE(Grocery_Sales[[#This Row],[Order Year]],Grocery_Sales[[#This Row],[Order Month]],1)</f>
        <v>43374</v>
      </c>
      <c r="P1516" s="25" t="str">
        <f>TEXT(Grocery_Sales[[#This Row],[Edited/Cleaned Order Date]],"mmm")</f>
        <v>Oct</v>
      </c>
    </row>
    <row r="1517" spans="1:16" x14ac:dyDescent="0.35">
      <c r="A1517" t="s">
        <v>1636</v>
      </c>
      <c r="B1517" t="s">
        <v>159</v>
      </c>
      <c r="C1517" t="s">
        <v>58</v>
      </c>
      <c r="D1517" t="s">
        <v>112</v>
      </c>
      <c r="E1517" t="s">
        <v>166</v>
      </c>
      <c r="F1517" s="24">
        <v>42889</v>
      </c>
      <c r="G1517" t="s">
        <v>76</v>
      </c>
      <c r="H1517">
        <v>888</v>
      </c>
      <c r="I1517">
        <v>0.28000000000000003</v>
      </c>
      <c r="J1517">
        <v>222</v>
      </c>
      <c r="K1517" t="s">
        <v>17</v>
      </c>
      <c r="L1517" t="s">
        <v>10883</v>
      </c>
      <c r="M1517" t="s">
        <v>10873</v>
      </c>
      <c r="N1517" t="s">
        <v>10895</v>
      </c>
      <c r="O1517" s="59">
        <f>DATE(Grocery_Sales[[#This Row],[Order Year]],Grocery_Sales[[#This Row],[Order Month]],1)</f>
        <v>42795</v>
      </c>
      <c r="P1517" s="25" t="str">
        <f>TEXT(Grocery_Sales[[#This Row],[Edited/Cleaned Order Date]],"mmm")</f>
        <v>Mar</v>
      </c>
    </row>
    <row r="1518" spans="1:16" x14ac:dyDescent="0.35">
      <c r="A1518" t="s">
        <v>1637</v>
      </c>
      <c r="B1518" t="s">
        <v>25</v>
      </c>
      <c r="C1518" t="s">
        <v>58</v>
      </c>
      <c r="D1518" t="s">
        <v>112</v>
      </c>
      <c r="E1518" t="s">
        <v>15</v>
      </c>
      <c r="F1518" t="s">
        <v>10486</v>
      </c>
      <c r="G1518" t="s">
        <v>76</v>
      </c>
      <c r="H1518">
        <v>2031</v>
      </c>
      <c r="I1518">
        <v>0.11</v>
      </c>
      <c r="J1518">
        <v>264.02999999999997</v>
      </c>
      <c r="K1518" t="s">
        <v>17</v>
      </c>
      <c r="L1518" t="s">
        <v>10877</v>
      </c>
      <c r="M1518" t="s">
        <v>10914</v>
      </c>
      <c r="N1518" t="s">
        <v>10903</v>
      </c>
      <c r="O1518" s="59">
        <f>DATE(Grocery_Sales[[#This Row],[Order Year]],Grocery_Sales[[#This Row],[Order Month]],1)</f>
        <v>42125</v>
      </c>
      <c r="P1518" s="25" t="str">
        <f>TEXT(Grocery_Sales[[#This Row],[Edited/Cleaned Order Date]],"mmm")</f>
        <v>May</v>
      </c>
    </row>
    <row r="1519" spans="1:16" x14ac:dyDescent="0.35">
      <c r="A1519" t="s">
        <v>1638</v>
      </c>
      <c r="B1519" t="s">
        <v>78</v>
      </c>
      <c r="C1519" t="s">
        <v>13</v>
      </c>
      <c r="D1519" t="s">
        <v>79</v>
      </c>
      <c r="E1519" t="s">
        <v>149</v>
      </c>
      <c r="F1519" t="s">
        <v>10440</v>
      </c>
      <c r="G1519" t="s">
        <v>76</v>
      </c>
      <c r="H1519">
        <v>1577</v>
      </c>
      <c r="I1519">
        <v>0.28000000000000003</v>
      </c>
      <c r="J1519">
        <v>78.849999999999994</v>
      </c>
      <c r="K1519" t="s">
        <v>17</v>
      </c>
      <c r="L1519" t="s">
        <v>10881</v>
      </c>
      <c r="M1519" t="s">
        <v>10914</v>
      </c>
      <c r="N1519" t="s">
        <v>10907</v>
      </c>
      <c r="O1519" s="59">
        <f>DATE(Grocery_Sales[[#This Row],[Order Year]],Grocery_Sales[[#This Row],[Order Month]],1)</f>
        <v>42736</v>
      </c>
      <c r="P1519" s="25" t="str">
        <f>TEXT(Grocery_Sales[[#This Row],[Edited/Cleaned Order Date]],"mmm")</f>
        <v>Jan</v>
      </c>
    </row>
    <row r="1520" spans="1:16" x14ac:dyDescent="0.35">
      <c r="A1520" t="s">
        <v>1639</v>
      </c>
      <c r="B1520" t="s">
        <v>81</v>
      </c>
      <c r="C1520" t="s">
        <v>32</v>
      </c>
      <c r="D1520" t="s">
        <v>33</v>
      </c>
      <c r="E1520" t="s">
        <v>104</v>
      </c>
      <c r="F1520" s="24">
        <v>42956</v>
      </c>
      <c r="G1520" t="s">
        <v>76</v>
      </c>
      <c r="H1520">
        <v>1709</v>
      </c>
      <c r="I1520">
        <v>0.32</v>
      </c>
      <c r="J1520">
        <v>170.9</v>
      </c>
      <c r="K1520" t="s">
        <v>17</v>
      </c>
      <c r="L1520" t="s">
        <v>10882</v>
      </c>
      <c r="M1520" t="s">
        <v>10889</v>
      </c>
      <c r="N1520" t="s">
        <v>10895</v>
      </c>
      <c r="O1520" s="59">
        <f>DATE(Grocery_Sales[[#This Row],[Order Year]],Grocery_Sales[[#This Row],[Order Month]],1)</f>
        <v>42979</v>
      </c>
      <c r="P1520" s="25" t="str">
        <f>TEXT(Grocery_Sales[[#This Row],[Edited/Cleaned Order Date]],"mmm")</f>
        <v>Sep</v>
      </c>
    </row>
    <row r="1521" spans="1:16" x14ac:dyDescent="0.35">
      <c r="A1521" t="s">
        <v>1640</v>
      </c>
      <c r="B1521" t="s">
        <v>53</v>
      </c>
      <c r="C1521" t="s">
        <v>49</v>
      </c>
      <c r="D1521" t="s">
        <v>205</v>
      </c>
      <c r="E1521" t="s">
        <v>163</v>
      </c>
      <c r="F1521" s="24">
        <v>42167</v>
      </c>
      <c r="G1521" t="s">
        <v>76</v>
      </c>
      <c r="H1521">
        <v>1471</v>
      </c>
      <c r="I1521">
        <v>0.2</v>
      </c>
      <c r="J1521">
        <v>250.07</v>
      </c>
      <c r="K1521" t="s">
        <v>17</v>
      </c>
      <c r="L1521" t="s">
        <v>10876</v>
      </c>
      <c r="M1521" t="s">
        <v>10873</v>
      </c>
      <c r="N1521" t="s">
        <v>10897</v>
      </c>
      <c r="O1521" s="59">
        <f>DATE(Grocery_Sales[[#This Row],[Order Year]],Grocery_Sales[[#This Row],[Order Month]],1)</f>
        <v>42339</v>
      </c>
      <c r="P1521" s="25" t="str">
        <f>TEXT(Grocery_Sales[[#This Row],[Edited/Cleaned Order Date]],"mmm")</f>
        <v>Dec</v>
      </c>
    </row>
    <row r="1522" spans="1:16" x14ac:dyDescent="0.35">
      <c r="A1522" t="s">
        <v>1641</v>
      </c>
      <c r="B1522" t="s">
        <v>31</v>
      </c>
      <c r="C1522" t="s">
        <v>58</v>
      </c>
      <c r="D1522" t="s">
        <v>68</v>
      </c>
      <c r="E1522" t="s">
        <v>69</v>
      </c>
      <c r="F1522" t="s">
        <v>10145</v>
      </c>
      <c r="G1522" t="s">
        <v>76</v>
      </c>
      <c r="H1522">
        <v>2258</v>
      </c>
      <c r="I1522">
        <v>0.25</v>
      </c>
      <c r="J1522">
        <v>699.98</v>
      </c>
      <c r="K1522" t="s">
        <v>17</v>
      </c>
      <c r="L1522" t="s">
        <v>10872</v>
      </c>
      <c r="M1522" t="s">
        <v>10920</v>
      </c>
      <c r="N1522" t="s">
        <v>10899</v>
      </c>
      <c r="O1522" s="59">
        <f>DATE(Grocery_Sales[[#This Row],[Order Year]],Grocery_Sales[[#This Row],[Order Month]],1)</f>
        <v>43405</v>
      </c>
      <c r="P1522" s="25" t="str">
        <f>TEXT(Grocery_Sales[[#This Row],[Edited/Cleaned Order Date]],"mmm")</f>
        <v>Nov</v>
      </c>
    </row>
    <row r="1523" spans="1:16" x14ac:dyDescent="0.35">
      <c r="A1523" t="s">
        <v>1642</v>
      </c>
      <c r="B1523" t="s">
        <v>174</v>
      </c>
      <c r="C1523" t="s">
        <v>13</v>
      </c>
      <c r="D1523" t="s">
        <v>195</v>
      </c>
      <c r="E1523" t="s">
        <v>60</v>
      </c>
      <c r="F1523" t="s">
        <v>10477</v>
      </c>
      <c r="G1523" t="s">
        <v>76</v>
      </c>
      <c r="H1523">
        <v>2003</v>
      </c>
      <c r="I1523">
        <v>0.25</v>
      </c>
      <c r="J1523">
        <v>300.45</v>
      </c>
      <c r="K1523" t="s">
        <v>17</v>
      </c>
      <c r="L1523" t="s">
        <v>10892</v>
      </c>
      <c r="M1523" t="s">
        <v>10905</v>
      </c>
      <c r="N1523" t="s">
        <v>10899</v>
      </c>
      <c r="O1523" s="59">
        <f>DATE(Grocery_Sales[[#This Row],[Order Year]],Grocery_Sales[[#This Row],[Order Month]],1)</f>
        <v>43132</v>
      </c>
      <c r="P1523" s="25" t="str">
        <f>TEXT(Grocery_Sales[[#This Row],[Edited/Cleaned Order Date]],"mmm")</f>
        <v>Feb</v>
      </c>
    </row>
    <row r="1524" spans="1:16" x14ac:dyDescent="0.35">
      <c r="A1524" t="s">
        <v>1643</v>
      </c>
      <c r="B1524" t="s">
        <v>263</v>
      </c>
      <c r="C1524" t="s">
        <v>49</v>
      </c>
      <c r="D1524" t="s">
        <v>205</v>
      </c>
      <c r="E1524" t="s">
        <v>88</v>
      </c>
      <c r="F1524" t="s">
        <v>10381</v>
      </c>
      <c r="G1524" t="s">
        <v>76</v>
      </c>
      <c r="H1524">
        <v>1511</v>
      </c>
      <c r="I1524">
        <v>0.28000000000000003</v>
      </c>
      <c r="J1524">
        <v>438.19</v>
      </c>
      <c r="K1524" t="s">
        <v>17</v>
      </c>
      <c r="L1524" t="s">
        <v>10876</v>
      </c>
      <c r="M1524" t="s">
        <v>10908</v>
      </c>
      <c r="N1524" t="s">
        <v>10901</v>
      </c>
      <c r="O1524" s="59">
        <f>DATE(Grocery_Sales[[#This Row],[Order Year]],Grocery_Sales[[#This Row],[Order Month]],1)</f>
        <v>42705</v>
      </c>
      <c r="P1524" s="25" t="str">
        <f>TEXT(Grocery_Sales[[#This Row],[Edited/Cleaned Order Date]],"mmm")</f>
        <v>Dec</v>
      </c>
    </row>
    <row r="1525" spans="1:16" x14ac:dyDescent="0.35">
      <c r="A1525" t="s">
        <v>1644</v>
      </c>
      <c r="B1525" t="s">
        <v>83</v>
      </c>
      <c r="C1525" t="s">
        <v>13</v>
      </c>
      <c r="D1525" t="s">
        <v>79</v>
      </c>
      <c r="E1525" t="s">
        <v>143</v>
      </c>
      <c r="F1525" t="s">
        <v>10487</v>
      </c>
      <c r="G1525" t="s">
        <v>76</v>
      </c>
      <c r="H1525">
        <v>2022</v>
      </c>
      <c r="I1525">
        <v>0.25</v>
      </c>
      <c r="J1525">
        <v>384.18</v>
      </c>
      <c r="K1525" t="s">
        <v>17</v>
      </c>
      <c r="L1525" t="s">
        <v>10877</v>
      </c>
      <c r="M1525" t="s">
        <v>10904</v>
      </c>
      <c r="N1525" t="s">
        <v>10907</v>
      </c>
      <c r="O1525" s="59">
        <f>DATE(Grocery_Sales[[#This Row],[Order Year]],Grocery_Sales[[#This Row],[Order Month]],1)</f>
        <v>42856</v>
      </c>
      <c r="P1525" s="25" t="str">
        <f>TEXT(Grocery_Sales[[#This Row],[Edited/Cleaned Order Date]],"mmm")</f>
        <v>May</v>
      </c>
    </row>
    <row r="1526" spans="1:16" x14ac:dyDescent="0.35">
      <c r="A1526" t="s">
        <v>1645</v>
      </c>
      <c r="B1526" t="s">
        <v>184</v>
      </c>
      <c r="C1526" t="s">
        <v>26</v>
      </c>
      <c r="D1526" t="s">
        <v>201</v>
      </c>
      <c r="E1526" t="s">
        <v>15</v>
      </c>
      <c r="F1526" t="s">
        <v>10488</v>
      </c>
      <c r="G1526" t="s">
        <v>76</v>
      </c>
      <c r="H1526">
        <v>592</v>
      </c>
      <c r="I1526">
        <v>0.34</v>
      </c>
      <c r="J1526">
        <v>100.64</v>
      </c>
      <c r="K1526" t="s">
        <v>17</v>
      </c>
      <c r="L1526" t="s">
        <v>10877</v>
      </c>
      <c r="M1526" t="s">
        <v>10906</v>
      </c>
      <c r="N1526" t="s">
        <v>10903</v>
      </c>
      <c r="O1526" s="59">
        <f>DATE(Grocery_Sales[[#This Row],[Order Year]],Grocery_Sales[[#This Row],[Order Month]],1)</f>
        <v>42125</v>
      </c>
      <c r="P1526" s="25" t="str">
        <f>TEXT(Grocery_Sales[[#This Row],[Edited/Cleaned Order Date]],"mmm")</f>
        <v>May</v>
      </c>
    </row>
    <row r="1527" spans="1:16" x14ac:dyDescent="0.35">
      <c r="A1527" t="s">
        <v>1646</v>
      </c>
      <c r="B1527" t="s">
        <v>90</v>
      </c>
      <c r="C1527" t="s">
        <v>58</v>
      </c>
      <c r="D1527" t="s">
        <v>112</v>
      </c>
      <c r="E1527" t="s">
        <v>69</v>
      </c>
      <c r="F1527" s="24">
        <v>42319</v>
      </c>
      <c r="G1527" t="s">
        <v>76</v>
      </c>
      <c r="H1527">
        <v>1612</v>
      </c>
      <c r="I1527">
        <v>0.18</v>
      </c>
      <c r="J1527">
        <v>435.24</v>
      </c>
      <c r="K1527" t="s">
        <v>17</v>
      </c>
      <c r="L1527" t="s">
        <v>10872</v>
      </c>
      <c r="M1527" t="s">
        <v>10872</v>
      </c>
      <c r="N1527" t="s">
        <v>10897</v>
      </c>
      <c r="O1527" s="59">
        <f>DATE(Grocery_Sales[[#This Row],[Order Year]],Grocery_Sales[[#This Row],[Order Month]],1)</f>
        <v>42309</v>
      </c>
      <c r="P1527" s="25" t="str">
        <f>TEXT(Grocery_Sales[[#This Row],[Edited/Cleaned Order Date]],"mmm")</f>
        <v>Nov</v>
      </c>
    </row>
    <row r="1528" spans="1:16" x14ac:dyDescent="0.35">
      <c r="A1528" t="s">
        <v>1647</v>
      </c>
      <c r="B1528" t="s">
        <v>169</v>
      </c>
      <c r="C1528" t="s">
        <v>13</v>
      </c>
      <c r="D1528" t="s">
        <v>195</v>
      </c>
      <c r="E1528" t="s">
        <v>84</v>
      </c>
      <c r="F1528" s="24">
        <v>42956</v>
      </c>
      <c r="G1528" t="s">
        <v>76</v>
      </c>
      <c r="H1528">
        <v>1810</v>
      </c>
      <c r="I1528">
        <v>0.28999999999999998</v>
      </c>
      <c r="J1528">
        <v>307.7</v>
      </c>
      <c r="K1528" t="s">
        <v>17</v>
      </c>
      <c r="L1528" t="s">
        <v>10882</v>
      </c>
      <c r="M1528" t="s">
        <v>10889</v>
      </c>
      <c r="N1528" t="s">
        <v>10895</v>
      </c>
      <c r="O1528" s="59">
        <f>DATE(Grocery_Sales[[#This Row],[Order Year]],Grocery_Sales[[#This Row],[Order Month]],1)</f>
        <v>42979</v>
      </c>
      <c r="P1528" s="25" t="str">
        <f>TEXT(Grocery_Sales[[#This Row],[Edited/Cleaned Order Date]],"mmm")</f>
        <v>Sep</v>
      </c>
    </row>
    <row r="1529" spans="1:16" x14ac:dyDescent="0.35">
      <c r="A1529" t="s">
        <v>1648</v>
      </c>
      <c r="B1529" t="s">
        <v>193</v>
      </c>
      <c r="C1529" t="s">
        <v>49</v>
      </c>
      <c r="D1529" t="s">
        <v>205</v>
      </c>
      <c r="E1529" t="s">
        <v>65</v>
      </c>
      <c r="F1529" t="s">
        <v>10277</v>
      </c>
      <c r="G1529" t="s">
        <v>76</v>
      </c>
      <c r="H1529">
        <v>883</v>
      </c>
      <c r="I1529">
        <v>0.16</v>
      </c>
      <c r="J1529">
        <v>114.79</v>
      </c>
      <c r="K1529" t="s">
        <v>17</v>
      </c>
      <c r="L1529" t="s">
        <v>10872</v>
      </c>
      <c r="M1529" t="s">
        <v>10909</v>
      </c>
      <c r="N1529" t="s">
        <v>10907</v>
      </c>
      <c r="O1529" s="59">
        <f>DATE(Grocery_Sales[[#This Row],[Order Year]],Grocery_Sales[[#This Row],[Order Month]],1)</f>
        <v>43040</v>
      </c>
      <c r="P1529" s="25" t="str">
        <f>TEXT(Grocery_Sales[[#This Row],[Edited/Cleaned Order Date]],"mmm")</f>
        <v>Nov</v>
      </c>
    </row>
    <row r="1530" spans="1:16" x14ac:dyDescent="0.35">
      <c r="A1530" t="s">
        <v>1649</v>
      </c>
      <c r="B1530" t="s">
        <v>111</v>
      </c>
      <c r="C1530" t="s">
        <v>20</v>
      </c>
      <c r="D1530" t="s">
        <v>21</v>
      </c>
      <c r="E1530" t="s">
        <v>51</v>
      </c>
      <c r="F1530" s="24">
        <v>43171</v>
      </c>
      <c r="G1530" t="s">
        <v>76</v>
      </c>
      <c r="H1530">
        <v>1358</v>
      </c>
      <c r="I1530">
        <v>0.25</v>
      </c>
      <c r="J1530">
        <v>611.1</v>
      </c>
      <c r="K1530" t="s">
        <v>17</v>
      </c>
      <c r="L1530" t="s">
        <v>10876</v>
      </c>
      <c r="M1530" t="s">
        <v>10883</v>
      </c>
      <c r="N1530" t="s">
        <v>10910</v>
      </c>
      <c r="O1530" s="59">
        <f>DATE(Grocery_Sales[[#This Row],[Order Year]],Grocery_Sales[[#This Row],[Order Month]],1)</f>
        <v>43435</v>
      </c>
      <c r="P1530" s="25" t="str">
        <f>TEXT(Grocery_Sales[[#This Row],[Edited/Cleaned Order Date]],"mmm")</f>
        <v>Dec</v>
      </c>
    </row>
    <row r="1531" spans="1:16" x14ac:dyDescent="0.35">
      <c r="A1531" t="s">
        <v>1650</v>
      </c>
      <c r="B1531" t="s">
        <v>19</v>
      </c>
      <c r="C1531" t="s">
        <v>26</v>
      </c>
      <c r="D1531" t="s">
        <v>201</v>
      </c>
      <c r="E1531" t="s">
        <v>166</v>
      </c>
      <c r="F1531" t="s">
        <v>10489</v>
      </c>
      <c r="G1531" t="s">
        <v>76</v>
      </c>
      <c r="H1531">
        <v>1540</v>
      </c>
      <c r="I1531">
        <v>0.33</v>
      </c>
      <c r="J1531">
        <v>123.2</v>
      </c>
      <c r="K1531" t="s">
        <v>17</v>
      </c>
      <c r="L1531" t="s">
        <v>10892</v>
      </c>
      <c r="M1531" t="s">
        <v>10904</v>
      </c>
      <c r="N1531" t="s">
        <v>10907</v>
      </c>
      <c r="O1531" s="59">
        <f>DATE(Grocery_Sales[[#This Row],[Order Year]],Grocery_Sales[[#This Row],[Order Month]],1)</f>
        <v>42767</v>
      </c>
      <c r="P1531" s="25" t="str">
        <f>TEXT(Grocery_Sales[[#This Row],[Edited/Cleaned Order Date]],"mmm")</f>
        <v>Feb</v>
      </c>
    </row>
    <row r="1532" spans="1:16" x14ac:dyDescent="0.35">
      <c r="A1532" t="s">
        <v>1651</v>
      </c>
      <c r="B1532" t="s">
        <v>40</v>
      </c>
      <c r="C1532" t="s">
        <v>20</v>
      </c>
      <c r="D1532" t="s">
        <v>91</v>
      </c>
      <c r="E1532" t="s">
        <v>84</v>
      </c>
      <c r="F1532" s="24">
        <v>43345</v>
      </c>
      <c r="G1532" t="s">
        <v>76</v>
      </c>
      <c r="H1532">
        <v>1525</v>
      </c>
      <c r="I1532">
        <v>0.15</v>
      </c>
      <c r="J1532">
        <v>640.5</v>
      </c>
      <c r="K1532" t="s">
        <v>17</v>
      </c>
      <c r="L1532" t="s">
        <v>10886</v>
      </c>
      <c r="M1532" t="s">
        <v>10882</v>
      </c>
      <c r="N1532" t="s">
        <v>10910</v>
      </c>
      <c r="O1532" s="59">
        <f>DATE(Grocery_Sales[[#This Row],[Order Year]],Grocery_Sales[[#This Row],[Order Month]],1)</f>
        <v>43132</v>
      </c>
      <c r="P1532" s="25" t="str">
        <f>TEXT(Grocery_Sales[[#This Row],[Edited/Cleaned Order Date]],"mmm")</f>
        <v>Feb</v>
      </c>
    </row>
    <row r="1533" spans="1:16" x14ac:dyDescent="0.35">
      <c r="A1533" t="s">
        <v>1652</v>
      </c>
      <c r="B1533" t="s">
        <v>74</v>
      </c>
      <c r="C1533" t="s">
        <v>49</v>
      </c>
      <c r="D1533" t="s">
        <v>205</v>
      </c>
      <c r="E1533" t="s">
        <v>143</v>
      </c>
      <c r="F1533" t="s">
        <v>10407</v>
      </c>
      <c r="G1533" t="s">
        <v>76</v>
      </c>
      <c r="H1533">
        <v>1169</v>
      </c>
      <c r="I1533">
        <v>0.35</v>
      </c>
      <c r="J1533">
        <v>233.8</v>
      </c>
      <c r="K1533" t="s">
        <v>17</v>
      </c>
      <c r="L1533" t="s">
        <v>10876</v>
      </c>
      <c r="M1533" t="s">
        <v>10905</v>
      </c>
      <c r="N1533" t="s">
        <v>10903</v>
      </c>
      <c r="O1533" s="59">
        <f>DATE(Grocery_Sales[[#This Row],[Order Year]],Grocery_Sales[[#This Row],[Order Month]],1)</f>
        <v>42339</v>
      </c>
      <c r="P1533" s="25" t="str">
        <f>TEXT(Grocery_Sales[[#This Row],[Edited/Cleaned Order Date]],"mmm")</f>
        <v>Dec</v>
      </c>
    </row>
    <row r="1534" spans="1:16" x14ac:dyDescent="0.35">
      <c r="A1534" t="s">
        <v>1653</v>
      </c>
      <c r="B1534" t="s">
        <v>182</v>
      </c>
      <c r="C1534" t="s">
        <v>20</v>
      </c>
      <c r="D1534" t="s">
        <v>91</v>
      </c>
      <c r="E1534" t="s">
        <v>15</v>
      </c>
      <c r="F1534" s="24">
        <v>42167</v>
      </c>
      <c r="G1534" t="s">
        <v>76</v>
      </c>
      <c r="H1534">
        <v>2182</v>
      </c>
      <c r="I1534">
        <v>0.12</v>
      </c>
      <c r="J1534">
        <v>829.16</v>
      </c>
      <c r="K1534" t="s">
        <v>17</v>
      </c>
      <c r="L1534" t="s">
        <v>10876</v>
      </c>
      <c r="M1534" t="s">
        <v>10873</v>
      </c>
      <c r="N1534" t="s">
        <v>10897</v>
      </c>
      <c r="O1534" s="59">
        <f>DATE(Grocery_Sales[[#This Row],[Order Year]],Grocery_Sales[[#This Row],[Order Month]],1)</f>
        <v>42339</v>
      </c>
      <c r="P1534" s="25" t="str">
        <f>TEXT(Grocery_Sales[[#This Row],[Edited/Cleaned Order Date]],"mmm")</f>
        <v>Dec</v>
      </c>
    </row>
    <row r="1535" spans="1:16" x14ac:dyDescent="0.35">
      <c r="A1535" t="s">
        <v>1654</v>
      </c>
      <c r="B1535" t="s">
        <v>78</v>
      </c>
      <c r="C1535" t="s">
        <v>63</v>
      </c>
      <c r="D1535" t="s">
        <v>75</v>
      </c>
      <c r="E1535" t="s">
        <v>104</v>
      </c>
      <c r="F1535" t="s">
        <v>10286</v>
      </c>
      <c r="G1535" t="s">
        <v>76</v>
      </c>
      <c r="H1535">
        <v>1822</v>
      </c>
      <c r="I1535">
        <v>0.22</v>
      </c>
      <c r="J1535">
        <v>637.70000000000005</v>
      </c>
      <c r="K1535" t="s">
        <v>17</v>
      </c>
      <c r="L1535" t="s">
        <v>10876</v>
      </c>
      <c r="M1535" t="s">
        <v>10919</v>
      </c>
      <c r="N1535" t="s">
        <v>10903</v>
      </c>
      <c r="O1535" s="59">
        <f>DATE(Grocery_Sales[[#This Row],[Order Year]],Grocery_Sales[[#This Row],[Order Month]],1)</f>
        <v>42339</v>
      </c>
      <c r="P1535" s="25" t="str">
        <f>TEXT(Grocery_Sales[[#This Row],[Edited/Cleaned Order Date]],"mmm")</f>
        <v>Dec</v>
      </c>
    </row>
    <row r="1536" spans="1:16" x14ac:dyDescent="0.35">
      <c r="A1536" t="s">
        <v>1655</v>
      </c>
      <c r="B1536" t="s">
        <v>174</v>
      </c>
      <c r="C1536" t="s">
        <v>13</v>
      </c>
      <c r="D1536" t="s">
        <v>14</v>
      </c>
      <c r="E1536" t="s">
        <v>84</v>
      </c>
      <c r="F1536" t="s">
        <v>10487</v>
      </c>
      <c r="G1536" t="s">
        <v>76</v>
      </c>
      <c r="H1536">
        <v>1375</v>
      </c>
      <c r="I1536">
        <v>0.26</v>
      </c>
      <c r="J1536">
        <v>275</v>
      </c>
      <c r="K1536" t="s">
        <v>17</v>
      </c>
      <c r="L1536" t="s">
        <v>10877</v>
      </c>
      <c r="M1536" t="s">
        <v>10904</v>
      </c>
      <c r="N1536" t="s">
        <v>10907</v>
      </c>
      <c r="O1536" s="59">
        <f>DATE(Grocery_Sales[[#This Row],[Order Year]],Grocery_Sales[[#This Row],[Order Month]],1)</f>
        <v>42856</v>
      </c>
      <c r="P1536" s="25" t="str">
        <f>TEXT(Grocery_Sales[[#This Row],[Edited/Cleaned Order Date]],"mmm")</f>
        <v>May</v>
      </c>
    </row>
    <row r="1537" spans="1:16" x14ac:dyDescent="0.35">
      <c r="A1537" t="s">
        <v>1656</v>
      </c>
      <c r="B1537" t="s">
        <v>53</v>
      </c>
      <c r="C1537" t="s">
        <v>49</v>
      </c>
      <c r="D1537" t="s">
        <v>205</v>
      </c>
      <c r="E1537" t="s">
        <v>47</v>
      </c>
      <c r="F1537" t="s">
        <v>10476</v>
      </c>
      <c r="G1537" t="s">
        <v>76</v>
      </c>
      <c r="H1537">
        <v>2039</v>
      </c>
      <c r="I1537">
        <v>0.19</v>
      </c>
      <c r="J1537">
        <v>734.04</v>
      </c>
      <c r="K1537" t="s">
        <v>17</v>
      </c>
      <c r="L1537" t="s">
        <v>10877</v>
      </c>
      <c r="M1537" t="s">
        <v>10918</v>
      </c>
      <c r="N1537" t="s">
        <v>10907</v>
      </c>
      <c r="O1537" s="59">
        <f>DATE(Grocery_Sales[[#This Row],[Order Year]],Grocery_Sales[[#This Row],[Order Month]],1)</f>
        <v>42856</v>
      </c>
      <c r="P1537" s="25" t="str">
        <f>TEXT(Grocery_Sales[[#This Row],[Edited/Cleaned Order Date]],"mmm")</f>
        <v>May</v>
      </c>
    </row>
    <row r="1538" spans="1:16" x14ac:dyDescent="0.35">
      <c r="A1538" t="s">
        <v>1657</v>
      </c>
      <c r="B1538" t="s">
        <v>71</v>
      </c>
      <c r="C1538" t="s">
        <v>20</v>
      </c>
      <c r="D1538" t="s">
        <v>91</v>
      </c>
      <c r="E1538" t="s">
        <v>84</v>
      </c>
      <c r="F1538" s="24">
        <v>42917</v>
      </c>
      <c r="G1538" t="s">
        <v>76</v>
      </c>
      <c r="H1538">
        <v>1140</v>
      </c>
      <c r="I1538">
        <v>0.16</v>
      </c>
      <c r="J1538">
        <v>478.8</v>
      </c>
      <c r="K1538" t="s">
        <v>17</v>
      </c>
      <c r="L1538" t="s">
        <v>10891</v>
      </c>
      <c r="M1538" t="s">
        <v>10890</v>
      </c>
      <c r="N1538" t="s">
        <v>10895</v>
      </c>
      <c r="O1538" s="59">
        <f>DATE(Grocery_Sales[[#This Row],[Order Year]],Grocery_Sales[[#This Row],[Order Month]],1)</f>
        <v>42736</v>
      </c>
      <c r="P1538" s="25" t="str">
        <f>TEXT(Grocery_Sales[[#This Row],[Edited/Cleaned Order Date]],"mmm")</f>
        <v>Jan</v>
      </c>
    </row>
    <row r="1539" spans="1:16" x14ac:dyDescent="0.35">
      <c r="A1539" t="s">
        <v>1658</v>
      </c>
      <c r="B1539" t="s">
        <v>120</v>
      </c>
      <c r="C1539" t="s">
        <v>20</v>
      </c>
      <c r="D1539" t="s">
        <v>91</v>
      </c>
      <c r="E1539" t="s">
        <v>55</v>
      </c>
      <c r="F1539" s="24">
        <v>42349</v>
      </c>
      <c r="G1539" t="s">
        <v>76</v>
      </c>
      <c r="H1539">
        <v>832</v>
      </c>
      <c r="I1539">
        <v>0.23</v>
      </c>
      <c r="J1539">
        <v>58.24</v>
      </c>
      <c r="K1539" t="s">
        <v>17</v>
      </c>
      <c r="L1539" t="s">
        <v>10872</v>
      </c>
      <c r="M1539" t="s">
        <v>10876</v>
      </c>
      <c r="N1539" t="s">
        <v>10897</v>
      </c>
      <c r="O1539" s="59">
        <f>DATE(Grocery_Sales[[#This Row],[Order Year]],Grocery_Sales[[#This Row],[Order Month]],1)</f>
        <v>42309</v>
      </c>
      <c r="P1539" s="25" t="str">
        <f>TEXT(Grocery_Sales[[#This Row],[Edited/Cleaned Order Date]],"mmm")</f>
        <v>Nov</v>
      </c>
    </row>
    <row r="1540" spans="1:16" x14ac:dyDescent="0.35">
      <c r="A1540" t="s">
        <v>1659</v>
      </c>
      <c r="B1540" t="s">
        <v>36</v>
      </c>
      <c r="C1540" t="s">
        <v>20</v>
      </c>
      <c r="D1540" t="s">
        <v>21</v>
      </c>
      <c r="E1540" t="s">
        <v>34</v>
      </c>
      <c r="F1540" s="24">
        <v>42073</v>
      </c>
      <c r="G1540" t="s">
        <v>76</v>
      </c>
      <c r="H1540">
        <v>904</v>
      </c>
      <c r="I1540">
        <v>0.2</v>
      </c>
      <c r="J1540">
        <v>343.52</v>
      </c>
      <c r="K1540" t="s">
        <v>17</v>
      </c>
      <c r="L1540" t="s">
        <v>10874</v>
      </c>
      <c r="M1540" t="s">
        <v>10883</v>
      </c>
      <c r="N1540" t="s">
        <v>10897</v>
      </c>
      <c r="O1540" s="59">
        <f>DATE(Grocery_Sales[[#This Row],[Order Year]],Grocery_Sales[[#This Row],[Order Month]],1)</f>
        <v>42278</v>
      </c>
      <c r="P1540" s="25" t="str">
        <f>TEXT(Grocery_Sales[[#This Row],[Edited/Cleaned Order Date]],"mmm")</f>
        <v>Oct</v>
      </c>
    </row>
    <row r="1541" spans="1:16" x14ac:dyDescent="0.35">
      <c r="A1541" t="s">
        <v>1660</v>
      </c>
      <c r="B1541" t="s">
        <v>120</v>
      </c>
      <c r="C1541" t="s">
        <v>58</v>
      </c>
      <c r="D1541" t="s">
        <v>112</v>
      </c>
      <c r="E1541" t="s">
        <v>51</v>
      </c>
      <c r="F1541" s="24">
        <v>42836</v>
      </c>
      <c r="G1541" t="s">
        <v>76</v>
      </c>
      <c r="H1541">
        <v>1054</v>
      </c>
      <c r="I1541">
        <v>0.13</v>
      </c>
      <c r="J1541">
        <v>432.14</v>
      </c>
      <c r="K1541" t="s">
        <v>17</v>
      </c>
      <c r="L1541" t="s">
        <v>10872</v>
      </c>
      <c r="M1541" t="s">
        <v>10875</v>
      </c>
      <c r="N1541" t="s">
        <v>10895</v>
      </c>
      <c r="O1541" s="59">
        <f>DATE(Grocery_Sales[[#This Row],[Order Year]],Grocery_Sales[[#This Row],[Order Month]],1)</f>
        <v>43040</v>
      </c>
      <c r="P1541" s="25" t="str">
        <f>TEXT(Grocery_Sales[[#This Row],[Edited/Cleaned Order Date]],"mmm")</f>
        <v>Nov</v>
      </c>
    </row>
    <row r="1542" spans="1:16" x14ac:dyDescent="0.35">
      <c r="A1542" t="s">
        <v>1661</v>
      </c>
      <c r="B1542" t="s">
        <v>234</v>
      </c>
      <c r="C1542" t="s">
        <v>49</v>
      </c>
      <c r="D1542" t="s">
        <v>50</v>
      </c>
      <c r="E1542" t="s">
        <v>149</v>
      </c>
      <c r="F1542" s="24">
        <v>42186</v>
      </c>
      <c r="G1542" t="s">
        <v>76</v>
      </c>
      <c r="H1542">
        <v>1280</v>
      </c>
      <c r="I1542">
        <v>0.12</v>
      </c>
      <c r="J1542">
        <v>358.4</v>
      </c>
      <c r="K1542" t="s">
        <v>17</v>
      </c>
      <c r="L1542" t="s">
        <v>10891</v>
      </c>
      <c r="M1542" t="s">
        <v>10890</v>
      </c>
      <c r="N1542" t="s">
        <v>10897</v>
      </c>
      <c r="O1542" s="59">
        <f>DATE(Grocery_Sales[[#This Row],[Order Year]],Grocery_Sales[[#This Row],[Order Month]],1)</f>
        <v>42005</v>
      </c>
      <c r="P1542" s="25" t="str">
        <f>TEXT(Grocery_Sales[[#This Row],[Edited/Cleaned Order Date]],"mmm")</f>
        <v>Jan</v>
      </c>
    </row>
    <row r="1543" spans="1:16" x14ac:dyDescent="0.35">
      <c r="A1543" t="s">
        <v>1662</v>
      </c>
      <c r="B1543" t="s">
        <v>90</v>
      </c>
      <c r="C1543" t="s">
        <v>20</v>
      </c>
      <c r="D1543" t="s">
        <v>21</v>
      </c>
      <c r="E1543" t="s">
        <v>55</v>
      </c>
      <c r="F1543" t="s">
        <v>10490</v>
      </c>
      <c r="G1543" t="s">
        <v>76</v>
      </c>
      <c r="H1543">
        <v>2188</v>
      </c>
      <c r="I1543">
        <v>0.1</v>
      </c>
      <c r="J1543">
        <v>765.8</v>
      </c>
      <c r="K1543" t="s">
        <v>17</v>
      </c>
      <c r="L1543" t="s">
        <v>10879</v>
      </c>
      <c r="M1543" t="s">
        <v>10916</v>
      </c>
      <c r="N1543" t="s">
        <v>10903</v>
      </c>
      <c r="O1543" s="59">
        <f>DATE(Grocery_Sales[[#This Row],[Order Year]],Grocery_Sales[[#This Row],[Order Month]],1)</f>
        <v>42186</v>
      </c>
      <c r="P1543" s="25" t="str">
        <f>TEXT(Grocery_Sales[[#This Row],[Edited/Cleaned Order Date]],"mmm")</f>
        <v>Jul</v>
      </c>
    </row>
    <row r="1544" spans="1:16" x14ac:dyDescent="0.35">
      <c r="A1544" t="s">
        <v>1663</v>
      </c>
      <c r="B1544" t="s">
        <v>62</v>
      </c>
      <c r="C1544" t="s">
        <v>58</v>
      </c>
      <c r="D1544" t="s">
        <v>68</v>
      </c>
      <c r="E1544" t="s">
        <v>69</v>
      </c>
      <c r="F1544" s="24">
        <v>42709</v>
      </c>
      <c r="G1544" t="s">
        <v>76</v>
      </c>
      <c r="H1544">
        <v>661</v>
      </c>
      <c r="I1544">
        <v>0.34</v>
      </c>
      <c r="J1544">
        <v>218.13</v>
      </c>
      <c r="K1544" t="s">
        <v>17</v>
      </c>
      <c r="L1544" t="s">
        <v>10888</v>
      </c>
      <c r="M1544" t="s">
        <v>10876</v>
      </c>
      <c r="N1544" t="s">
        <v>10896</v>
      </c>
      <c r="O1544" s="59">
        <f>DATE(Grocery_Sales[[#This Row],[Order Year]],Grocery_Sales[[#This Row],[Order Month]],1)</f>
        <v>42491</v>
      </c>
      <c r="P1544" s="25" t="str">
        <f>TEXT(Grocery_Sales[[#This Row],[Edited/Cleaned Order Date]],"mmm")</f>
        <v>May</v>
      </c>
    </row>
    <row r="1545" spans="1:16" x14ac:dyDescent="0.35">
      <c r="A1545" t="s">
        <v>1664</v>
      </c>
      <c r="B1545" t="s">
        <v>159</v>
      </c>
      <c r="C1545" t="s">
        <v>49</v>
      </c>
      <c r="D1545" t="s">
        <v>50</v>
      </c>
      <c r="E1545" t="s">
        <v>65</v>
      </c>
      <c r="F1545" s="24">
        <v>42836</v>
      </c>
      <c r="G1545" t="s">
        <v>76</v>
      </c>
      <c r="H1545">
        <v>1377</v>
      </c>
      <c r="I1545">
        <v>0.32</v>
      </c>
      <c r="J1545">
        <v>481.95</v>
      </c>
      <c r="K1545" t="s">
        <v>17</v>
      </c>
      <c r="L1545" t="s">
        <v>10872</v>
      </c>
      <c r="M1545" t="s">
        <v>10875</v>
      </c>
      <c r="N1545" t="s">
        <v>10895</v>
      </c>
      <c r="O1545" s="59">
        <f>DATE(Grocery_Sales[[#This Row],[Order Year]],Grocery_Sales[[#This Row],[Order Month]],1)</f>
        <v>43040</v>
      </c>
      <c r="P1545" s="25" t="str">
        <f>TEXT(Grocery_Sales[[#This Row],[Edited/Cleaned Order Date]],"mmm")</f>
        <v>Nov</v>
      </c>
    </row>
    <row r="1546" spans="1:16" x14ac:dyDescent="0.35">
      <c r="A1546" t="s">
        <v>1665</v>
      </c>
      <c r="B1546" t="s">
        <v>165</v>
      </c>
      <c r="C1546" t="s">
        <v>32</v>
      </c>
      <c r="D1546" t="s">
        <v>33</v>
      </c>
      <c r="E1546" t="s">
        <v>15</v>
      </c>
      <c r="F1546" t="s">
        <v>10201</v>
      </c>
      <c r="G1546" t="s">
        <v>76</v>
      </c>
      <c r="H1546">
        <v>1792</v>
      </c>
      <c r="I1546">
        <v>0.27</v>
      </c>
      <c r="J1546">
        <v>430.08</v>
      </c>
      <c r="K1546" t="s">
        <v>17</v>
      </c>
      <c r="L1546" t="s">
        <v>10877</v>
      </c>
      <c r="M1546" t="s">
        <v>10919</v>
      </c>
      <c r="N1546" t="s">
        <v>10899</v>
      </c>
      <c r="O1546" s="59">
        <f>DATE(Grocery_Sales[[#This Row],[Order Year]],Grocery_Sales[[#This Row],[Order Month]],1)</f>
        <v>43221</v>
      </c>
      <c r="P1546" s="25" t="str">
        <f>TEXT(Grocery_Sales[[#This Row],[Edited/Cleaned Order Date]],"mmm")</f>
        <v>May</v>
      </c>
    </row>
    <row r="1547" spans="1:16" x14ac:dyDescent="0.35">
      <c r="A1547" t="s">
        <v>1666</v>
      </c>
      <c r="B1547" t="s">
        <v>125</v>
      </c>
      <c r="C1547" t="s">
        <v>49</v>
      </c>
      <c r="D1547" t="s">
        <v>54</v>
      </c>
      <c r="E1547" t="s">
        <v>123</v>
      </c>
      <c r="F1547" t="s">
        <v>10177</v>
      </c>
      <c r="G1547" t="s">
        <v>76</v>
      </c>
      <c r="H1547">
        <v>2482</v>
      </c>
      <c r="I1547">
        <v>0.16</v>
      </c>
      <c r="J1547">
        <v>446.76</v>
      </c>
      <c r="K1547" t="s">
        <v>17</v>
      </c>
      <c r="L1547" t="s">
        <v>10872</v>
      </c>
      <c r="M1547" t="s">
        <v>10917</v>
      </c>
      <c r="N1547" t="s">
        <v>10901</v>
      </c>
      <c r="O1547" s="59">
        <f>DATE(Grocery_Sales[[#This Row],[Order Year]],Grocery_Sales[[#This Row],[Order Month]],1)</f>
        <v>42675</v>
      </c>
      <c r="P1547" s="25" t="str">
        <f>TEXT(Grocery_Sales[[#This Row],[Edited/Cleaned Order Date]],"mmm")</f>
        <v>Nov</v>
      </c>
    </row>
    <row r="1548" spans="1:16" x14ac:dyDescent="0.35">
      <c r="A1548" t="s">
        <v>1667</v>
      </c>
      <c r="B1548" t="s">
        <v>137</v>
      </c>
      <c r="C1548" t="s">
        <v>49</v>
      </c>
      <c r="D1548" t="s">
        <v>50</v>
      </c>
      <c r="E1548" t="s">
        <v>123</v>
      </c>
      <c r="F1548" t="s">
        <v>10491</v>
      </c>
      <c r="G1548" t="s">
        <v>76</v>
      </c>
      <c r="H1548">
        <v>2478</v>
      </c>
      <c r="I1548">
        <v>0.16</v>
      </c>
      <c r="J1548">
        <v>594.72</v>
      </c>
      <c r="K1548" t="s">
        <v>17</v>
      </c>
      <c r="L1548" t="s">
        <v>10878</v>
      </c>
      <c r="M1548" t="s">
        <v>10916</v>
      </c>
      <c r="N1548" t="s">
        <v>10899</v>
      </c>
      <c r="O1548" s="59">
        <f>DATE(Grocery_Sales[[#This Row],[Order Year]],Grocery_Sales[[#This Row],[Order Month]],1)</f>
        <v>43313</v>
      </c>
      <c r="P1548" s="25" t="str">
        <f>TEXT(Grocery_Sales[[#This Row],[Edited/Cleaned Order Date]],"mmm")</f>
        <v>Aug</v>
      </c>
    </row>
    <row r="1549" spans="1:16" x14ac:dyDescent="0.35">
      <c r="A1549" t="s">
        <v>1668</v>
      </c>
      <c r="B1549" t="s">
        <v>169</v>
      </c>
      <c r="C1549" t="s">
        <v>20</v>
      </c>
      <c r="D1549" t="s">
        <v>21</v>
      </c>
      <c r="E1549" t="s">
        <v>128</v>
      </c>
      <c r="F1549" s="24">
        <v>42889</v>
      </c>
      <c r="G1549" t="s">
        <v>76</v>
      </c>
      <c r="H1549">
        <v>669</v>
      </c>
      <c r="I1549">
        <v>0.28000000000000003</v>
      </c>
      <c r="J1549">
        <v>140.49</v>
      </c>
      <c r="K1549" t="s">
        <v>17</v>
      </c>
      <c r="L1549" t="s">
        <v>10883</v>
      </c>
      <c r="M1549" t="s">
        <v>10873</v>
      </c>
      <c r="N1549" t="s">
        <v>10895</v>
      </c>
      <c r="O1549" s="59">
        <f>DATE(Grocery_Sales[[#This Row],[Order Year]],Grocery_Sales[[#This Row],[Order Month]],1)</f>
        <v>42795</v>
      </c>
      <c r="P1549" s="25" t="str">
        <f>TEXT(Grocery_Sales[[#This Row],[Edited/Cleaned Order Date]],"mmm")</f>
        <v>Mar</v>
      </c>
    </row>
    <row r="1550" spans="1:16" x14ac:dyDescent="0.35">
      <c r="A1550" t="s">
        <v>1669</v>
      </c>
      <c r="B1550" t="s">
        <v>114</v>
      </c>
      <c r="C1550" t="s">
        <v>26</v>
      </c>
      <c r="D1550" t="s">
        <v>27</v>
      </c>
      <c r="E1550" t="s">
        <v>69</v>
      </c>
      <c r="F1550" t="s">
        <v>10475</v>
      </c>
      <c r="G1550" t="s">
        <v>76</v>
      </c>
      <c r="H1550">
        <v>1697</v>
      </c>
      <c r="I1550">
        <v>0.3</v>
      </c>
      <c r="J1550">
        <v>135.76</v>
      </c>
      <c r="K1550" t="s">
        <v>17</v>
      </c>
      <c r="L1550" t="s">
        <v>10885</v>
      </c>
      <c r="M1550" t="s">
        <v>10911</v>
      </c>
      <c r="N1550" t="s">
        <v>10899</v>
      </c>
      <c r="O1550" s="59">
        <f>DATE(Grocery_Sales[[#This Row],[Order Year]],Grocery_Sales[[#This Row],[Order Month]],1)</f>
        <v>43191</v>
      </c>
      <c r="P1550" s="25" t="str">
        <f>TEXT(Grocery_Sales[[#This Row],[Edited/Cleaned Order Date]],"mmm")</f>
        <v>Apr</v>
      </c>
    </row>
    <row r="1551" spans="1:16" x14ac:dyDescent="0.35">
      <c r="A1551" t="s">
        <v>1670</v>
      </c>
      <c r="B1551" t="s">
        <v>263</v>
      </c>
      <c r="C1551" t="s">
        <v>13</v>
      </c>
      <c r="D1551" t="s">
        <v>79</v>
      </c>
      <c r="E1551" t="s">
        <v>15</v>
      </c>
      <c r="F1551" s="24">
        <v>43168</v>
      </c>
      <c r="G1551" t="s">
        <v>76</v>
      </c>
      <c r="H1551">
        <v>876</v>
      </c>
      <c r="I1551">
        <v>0.27</v>
      </c>
      <c r="J1551">
        <v>324.12</v>
      </c>
      <c r="K1551" t="s">
        <v>17</v>
      </c>
      <c r="L1551" t="s">
        <v>10882</v>
      </c>
      <c r="M1551" t="s">
        <v>10883</v>
      </c>
      <c r="N1551" t="s">
        <v>10910</v>
      </c>
      <c r="O1551" s="59">
        <f>DATE(Grocery_Sales[[#This Row],[Order Year]],Grocery_Sales[[#This Row],[Order Month]],1)</f>
        <v>43344</v>
      </c>
      <c r="P1551" s="25" t="str">
        <f>TEXT(Grocery_Sales[[#This Row],[Edited/Cleaned Order Date]],"mmm")</f>
        <v>Sep</v>
      </c>
    </row>
    <row r="1552" spans="1:16" x14ac:dyDescent="0.35">
      <c r="A1552" t="s">
        <v>1671</v>
      </c>
      <c r="B1552" t="s">
        <v>53</v>
      </c>
      <c r="C1552" t="s">
        <v>49</v>
      </c>
      <c r="D1552" t="s">
        <v>205</v>
      </c>
      <c r="E1552" t="s">
        <v>117</v>
      </c>
      <c r="F1552" s="24">
        <v>42927</v>
      </c>
      <c r="G1552" t="s">
        <v>76</v>
      </c>
      <c r="H1552">
        <v>1037</v>
      </c>
      <c r="I1552">
        <v>0.19</v>
      </c>
      <c r="J1552">
        <v>435.54</v>
      </c>
      <c r="K1552" t="s">
        <v>17</v>
      </c>
      <c r="L1552" t="s">
        <v>10872</v>
      </c>
      <c r="M1552" t="s">
        <v>10890</v>
      </c>
      <c r="N1552" t="s">
        <v>10895</v>
      </c>
      <c r="O1552" s="59">
        <f>DATE(Grocery_Sales[[#This Row],[Order Year]],Grocery_Sales[[#This Row],[Order Month]],1)</f>
        <v>43040</v>
      </c>
      <c r="P1552" s="25" t="str">
        <f>TEXT(Grocery_Sales[[#This Row],[Edited/Cleaned Order Date]],"mmm")</f>
        <v>Nov</v>
      </c>
    </row>
    <row r="1553" spans="1:16" x14ac:dyDescent="0.35">
      <c r="A1553" t="s">
        <v>1672</v>
      </c>
      <c r="B1553" t="s">
        <v>204</v>
      </c>
      <c r="C1553" t="s">
        <v>32</v>
      </c>
      <c r="D1553" t="s">
        <v>97</v>
      </c>
      <c r="E1553" t="s">
        <v>117</v>
      </c>
      <c r="F1553" t="s">
        <v>10492</v>
      </c>
      <c r="G1553" t="s">
        <v>76</v>
      </c>
      <c r="H1553">
        <v>2051</v>
      </c>
      <c r="I1553">
        <v>0.32</v>
      </c>
      <c r="J1553">
        <v>512.75</v>
      </c>
      <c r="K1553" t="s">
        <v>17</v>
      </c>
      <c r="L1553" t="s">
        <v>10876</v>
      </c>
      <c r="M1553" t="s">
        <v>10918</v>
      </c>
      <c r="N1553" t="s">
        <v>10901</v>
      </c>
      <c r="O1553" s="59">
        <f>DATE(Grocery_Sales[[#This Row],[Order Year]],Grocery_Sales[[#This Row],[Order Month]],1)</f>
        <v>42705</v>
      </c>
      <c r="P1553" s="25" t="str">
        <f>TEXT(Grocery_Sales[[#This Row],[Edited/Cleaned Order Date]],"mmm")</f>
        <v>Dec</v>
      </c>
    </row>
    <row r="1554" spans="1:16" x14ac:dyDescent="0.35">
      <c r="A1554" t="s">
        <v>1673</v>
      </c>
      <c r="B1554" t="s">
        <v>174</v>
      </c>
      <c r="C1554" t="s">
        <v>32</v>
      </c>
      <c r="D1554" t="s">
        <v>46</v>
      </c>
      <c r="E1554" t="s">
        <v>22</v>
      </c>
      <c r="F1554" s="24">
        <v>42562</v>
      </c>
      <c r="G1554" t="s">
        <v>76</v>
      </c>
      <c r="H1554">
        <v>581</v>
      </c>
      <c r="I1554">
        <v>0.35</v>
      </c>
      <c r="J1554">
        <v>87.15</v>
      </c>
      <c r="K1554" t="s">
        <v>17</v>
      </c>
      <c r="L1554" t="s">
        <v>10872</v>
      </c>
      <c r="M1554" t="s">
        <v>10890</v>
      </c>
      <c r="N1554" t="s">
        <v>10896</v>
      </c>
      <c r="O1554" s="59">
        <f>DATE(Grocery_Sales[[#This Row],[Order Year]],Grocery_Sales[[#This Row],[Order Month]],1)</f>
        <v>42675</v>
      </c>
      <c r="P1554" s="25" t="str">
        <f>TEXT(Grocery_Sales[[#This Row],[Edited/Cleaned Order Date]],"mmm")</f>
        <v>Nov</v>
      </c>
    </row>
    <row r="1555" spans="1:16" x14ac:dyDescent="0.35">
      <c r="A1555" t="s">
        <v>1674</v>
      </c>
      <c r="B1555" t="s">
        <v>211</v>
      </c>
      <c r="C1555" t="s">
        <v>20</v>
      </c>
      <c r="D1555" t="s">
        <v>91</v>
      </c>
      <c r="E1555" t="s">
        <v>55</v>
      </c>
      <c r="F1555" s="24">
        <v>43101</v>
      </c>
      <c r="G1555" t="s">
        <v>76</v>
      </c>
      <c r="H1555">
        <v>1583</v>
      </c>
      <c r="I1555">
        <v>0.28000000000000003</v>
      </c>
      <c r="J1555">
        <v>601.54</v>
      </c>
      <c r="K1555" t="s">
        <v>17</v>
      </c>
      <c r="L1555" t="s">
        <v>10891</v>
      </c>
      <c r="M1555" t="s">
        <v>10891</v>
      </c>
      <c r="N1555" t="s">
        <v>10910</v>
      </c>
      <c r="O1555" s="59">
        <f>DATE(Grocery_Sales[[#This Row],[Order Year]],Grocery_Sales[[#This Row],[Order Month]],1)</f>
        <v>43101</v>
      </c>
      <c r="P1555" s="25" t="str">
        <f>TEXT(Grocery_Sales[[#This Row],[Edited/Cleaned Order Date]],"mmm")</f>
        <v>Jan</v>
      </c>
    </row>
    <row r="1556" spans="1:16" x14ac:dyDescent="0.35">
      <c r="A1556" t="s">
        <v>1675</v>
      </c>
      <c r="B1556" t="s">
        <v>83</v>
      </c>
      <c r="C1556" t="s">
        <v>32</v>
      </c>
      <c r="D1556" t="s">
        <v>153</v>
      </c>
      <c r="E1556" t="s">
        <v>84</v>
      </c>
      <c r="F1556" t="s">
        <v>10151</v>
      </c>
      <c r="G1556" t="s">
        <v>76</v>
      </c>
      <c r="H1556">
        <v>1011</v>
      </c>
      <c r="I1556">
        <v>0.15</v>
      </c>
      <c r="J1556">
        <v>323.52</v>
      </c>
      <c r="K1556" t="s">
        <v>17</v>
      </c>
      <c r="L1556" t="s">
        <v>10874</v>
      </c>
      <c r="M1556" t="s">
        <v>10902</v>
      </c>
      <c r="N1556" t="s">
        <v>10907</v>
      </c>
      <c r="O1556" s="59">
        <f>DATE(Grocery_Sales[[#This Row],[Order Year]],Grocery_Sales[[#This Row],[Order Month]],1)</f>
        <v>43009</v>
      </c>
      <c r="P1556" s="25" t="str">
        <f>TEXT(Grocery_Sales[[#This Row],[Edited/Cleaned Order Date]],"mmm")</f>
        <v>Oct</v>
      </c>
    </row>
    <row r="1557" spans="1:16" x14ac:dyDescent="0.35">
      <c r="A1557" t="s">
        <v>1676</v>
      </c>
      <c r="B1557" t="s">
        <v>211</v>
      </c>
      <c r="C1557" t="s">
        <v>32</v>
      </c>
      <c r="D1557" t="s">
        <v>97</v>
      </c>
      <c r="E1557" t="s">
        <v>140</v>
      </c>
      <c r="F1557" t="s">
        <v>10421</v>
      </c>
      <c r="G1557" t="s">
        <v>76</v>
      </c>
      <c r="H1557">
        <v>1275</v>
      </c>
      <c r="I1557">
        <v>0.32</v>
      </c>
      <c r="J1557">
        <v>344.25</v>
      </c>
      <c r="K1557" t="s">
        <v>17</v>
      </c>
      <c r="L1557" t="s">
        <v>10876</v>
      </c>
      <c r="M1557" t="s">
        <v>10904</v>
      </c>
      <c r="N1557" t="s">
        <v>10903</v>
      </c>
      <c r="O1557" s="59">
        <f>DATE(Grocery_Sales[[#This Row],[Order Year]],Grocery_Sales[[#This Row],[Order Month]],1)</f>
        <v>42339</v>
      </c>
      <c r="P1557" s="25" t="str">
        <f>TEXT(Grocery_Sales[[#This Row],[Edited/Cleaned Order Date]],"mmm")</f>
        <v>Dec</v>
      </c>
    </row>
    <row r="1558" spans="1:16" x14ac:dyDescent="0.35">
      <c r="A1558" t="s">
        <v>1677</v>
      </c>
      <c r="B1558" t="s">
        <v>114</v>
      </c>
      <c r="C1558" t="s">
        <v>63</v>
      </c>
      <c r="D1558" t="s">
        <v>75</v>
      </c>
      <c r="E1558" t="s">
        <v>69</v>
      </c>
      <c r="F1558" s="24">
        <v>42007</v>
      </c>
      <c r="G1558" t="s">
        <v>76</v>
      </c>
      <c r="H1558">
        <v>527</v>
      </c>
      <c r="I1558">
        <v>0.23</v>
      </c>
      <c r="J1558">
        <v>237.15</v>
      </c>
      <c r="K1558" t="s">
        <v>17</v>
      </c>
      <c r="L1558" t="s">
        <v>10883</v>
      </c>
      <c r="M1558" t="s">
        <v>10891</v>
      </c>
      <c r="N1558" t="s">
        <v>10897</v>
      </c>
      <c r="O1558" s="59">
        <f>DATE(Grocery_Sales[[#This Row],[Order Year]],Grocery_Sales[[#This Row],[Order Month]],1)</f>
        <v>42064</v>
      </c>
      <c r="P1558" s="25" t="str">
        <f>TEXT(Grocery_Sales[[#This Row],[Edited/Cleaned Order Date]],"mmm")</f>
        <v>Mar</v>
      </c>
    </row>
    <row r="1559" spans="1:16" x14ac:dyDescent="0.35">
      <c r="A1559" t="s">
        <v>1678</v>
      </c>
      <c r="B1559" t="s">
        <v>116</v>
      </c>
      <c r="C1559" t="s">
        <v>32</v>
      </c>
      <c r="D1559" t="s">
        <v>97</v>
      </c>
      <c r="E1559" t="s">
        <v>15</v>
      </c>
      <c r="F1559" s="24">
        <v>43202</v>
      </c>
      <c r="G1559" t="s">
        <v>98</v>
      </c>
      <c r="H1559">
        <v>2343</v>
      </c>
      <c r="I1559">
        <v>0.27</v>
      </c>
      <c r="J1559">
        <v>820.05</v>
      </c>
      <c r="K1559" t="s">
        <v>17</v>
      </c>
      <c r="L1559" t="s">
        <v>10876</v>
      </c>
      <c r="M1559" t="s">
        <v>10875</v>
      </c>
      <c r="N1559" t="s">
        <v>10910</v>
      </c>
      <c r="O1559" s="59">
        <f>DATE(Grocery_Sales[[#This Row],[Order Year]],Grocery_Sales[[#This Row],[Order Month]],1)</f>
        <v>43435</v>
      </c>
      <c r="P1559" s="25" t="str">
        <f>TEXT(Grocery_Sales[[#This Row],[Edited/Cleaned Order Date]],"mmm")</f>
        <v>Dec</v>
      </c>
    </row>
    <row r="1560" spans="1:16" x14ac:dyDescent="0.35">
      <c r="A1560" t="s">
        <v>1679</v>
      </c>
      <c r="B1560" t="s">
        <v>57</v>
      </c>
      <c r="C1560" t="s">
        <v>32</v>
      </c>
      <c r="D1560" t="s">
        <v>46</v>
      </c>
      <c r="E1560" t="s">
        <v>143</v>
      </c>
      <c r="F1560" s="24">
        <v>42834</v>
      </c>
      <c r="G1560" t="s">
        <v>98</v>
      </c>
      <c r="H1560">
        <v>1893</v>
      </c>
      <c r="I1560">
        <v>0.22</v>
      </c>
      <c r="J1560">
        <v>700.41</v>
      </c>
      <c r="K1560" t="s">
        <v>17</v>
      </c>
      <c r="L1560" t="s">
        <v>10882</v>
      </c>
      <c r="M1560" t="s">
        <v>10875</v>
      </c>
      <c r="N1560" t="s">
        <v>10895</v>
      </c>
      <c r="O1560" s="59">
        <f>DATE(Grocery_Sales[[#This Row],[Order Year]],Grocery_Sales[[#This Row],[Order Month]],1)</f>
        <v>42979</v>
      </c>
      <c r="P1560" s="25" t="str">
        <f>TEXT(Grocery_Sales[[#This Row],[Edited/Cleaned Order Date]],"mmm")</f>
        <v>Sep</v>
      </c>
    </row>
    <row r="1561" spans="1:16" x14ac:dyDescent="0.35">
      <c r="A1561" t="s">
        <v>1680</v>
      </c>
      <c r="B1561" t="s">
        <v>57</v>
      </c>
      <c r="C1561" t="s">
        <v>63</v>
      </c>
      <c r="D1561" t="s">
        <v>157</v>
      </c>
      <c r="E1561" t="s">
        <v>38</v>
      </c>
      <c r="F1561" t="s">
        <v>10210</v>
      </c>
      <c r="G1561" t="s">
        <v>98</v>
      </c>
      <c r="H1561">
        <v>1751</v>
      </c>
      <c r="I1561">
        <v>0.35</v>
      </c>
      <c r="J1561">
        <v>490.28</v>
      </c>
      <c r="K1561" t="s">
        <v>17</v>
      </c>
      <c r="L1561" t="s">
        <v>10884</v>
      </c>
      <c r="M1561" t="s">
        <v>10914</v>
      </c>
      <c r="N1561" t="s">
        <v>10899</v>
      </c>
      <c r="O1561" s="59">
        <f>DATE(Grocery_Sales[[#This Row],[Order Year]],Grocery_Sales[[#This Row],[Order Month]],1)</f>
        <v>43252</v>
      </c>
      <c r="P1561" s="25" t="str">
        <f>TEXT(Grocery_Sales[[#This Row],[Edited/Cleaned Order Date]],"mmm")</f>
        <v>Jun</v>
      </c>
    </row>
    <row r="1562" spans="1:16" x14ac:dyDescent="0.35">
      <c r="A1562" t="s">
        <v>1681</v>
      </c>
      <c r="B1562" t="s">
        <v>162</v>
      </c>
      <c r="C1562" t="s">
        <v>26</v>
      </c>
      <c r="D1562" t="s">
        <v>201</v>
      </c>
      <c r="E1562" t="s">
        <v>28</v>
      </c>
      <c r="F1562" t="s">
        <v>10493</v>
      </c>
      <c r="G1562" t="s">
        <v>98</v>
      </c>
      <c r="H1562">
        <v>636</v>
      </c>
      <c r="I1562">
        <v>0.31</v>
      </c>
      <c r="J1562">
        <v>248.04</v>
      </c>
      <c r="K1562" t="s">
        <v>17</v>
      </c>
      <c r="L1562" t="s">
        <v>10872</v>
      </c>
      <c r="M1562" t="s">
        <v>10921</v>
      </c>
      <c r="N1562" t="s">
        <v>10899</v>
      </c>
      <c r="O1562" s="59">
        <f>DATE(Grocery_Sales[[#This Row],[Order Year]],Grocery_Sales[[#This Row],[Order Month]],1)</f>
        <v>43405</v>
      </c>
      <c r="P1562" s="25" t="str">
        <f>TEXT(Grocery_Sales[[#This Row],[Edited/Cleaned Order Date]],"mmm")</f>
        <v>Nov</v>
      </c>
    </row>
    <row r="1563" spans="1:16" x14ac:dyDescent="0.35">
      <c r="A1563" t="s">
        <v>1682</v>
      </c>
      <c r="B1563" t="s">
        <v>31</v>
      </c>
      <c r="C1563" t="s">
        <v>63</v>
      </c>
      <c r="D1563" t="s">
        <v>64</v>
      </c>
      <c r="E1563" t="s">
        <v>69</v>
      </c>
      <c r="F1563" t="s">
        <v>10435</v>
      </c>
      <c r="G1563" t="s">
        <v>98</v>
      </c>
      <c r="H1563">
        <v>2484</v>
      </c>
      <c r="I1563">
        <v>0.1</v>
      </c>
      <c r="J1563">
        <v>645.84</v>
      </c>
      <c r="K1563" t="s">
        <v>17</v>
      </c>
      <c r="L1563" t="s">
        <v>10879</v>
      </c>
      <c r="M1563" t="s">
        <v>10904</v>
      </c>
      <c r="N1563" t="s">
        <v>10899</v>
      </c>
      <c r="O1563" s="59">
        <f>DATE(Grocery_Sales[[#This Row],[Order Year]],Grocery_Sales[[#This Row],[Order Month]],1)</f>
        <v>43282</v>
      </c>
      <c r="P1563" s="25" t="str">
        <f>TEXT(Grocery_Sales[[#This Row],[Edited/Cleaned Order Date]],"mmm")</f>
        <v>Jul</v>
      </c>
    </row>
    <row r="1564" spans="1:16" x14ac:dyDescent="0.35">
      <c r="A1564" t="s">
        <v>1683</v>
      </c>
      <c r="B1564" t="s">
        <v>42</v>
      </c>
      <c r="C1564" t="s">
        <v>26</v>
      </c>
      <c r="D1564" t="s">
        <v>37</v>
      </c>
      <c r="E1564" t="s">
        <v>22</v>
      </c>
      <c r="F1564" s="24">
        <v>42747</v>
      </c>
      <c r="G1564" t="s">
        <v>98</v>
      </c>
      <c r="H1564">
        <v>880</v>
      </c>
      <c r="I1564">
        <v>0.18</v>
      </c>
      <c r="J1564">
        <v>167.2</v>
      </c>
      <c r="K1564" t="s">
        <v>17</v>
      </c>
      <c r="L1564" t="s">
        <v>10876</v>
      </c>
      <c r="M1564" t="s">
        <v>10891</v>
      </c>
      <c r="N1564" t="s">
        <v>10895</v>
      </c>
      <c r="O1564" s="59">
        <f>DATE(Grocery_Sales[[#This Row],[Order Year]],Grocery_Sales[[#This Row],[Order Month]],1)</f>
        <v>43070</v>
      </c>
      <c r="P1564" s="25" t="str">
        <f>TEXT(Grocery_Sales[[#This Row],[Edited/Cleaned Order Date]],"mmm")</f>
        <v>Dec</v>
      </c>
    </row>
    <row r="1565" spans="1:16" x14ac:dyDescent="0.35">
      <c r="A1565" t="s">
        <v>1684</v>
      </c>
      <c r="B1565" t="s">
        <v>162</v>
      </c>
      <c r="C1565" t="s">
        <v>49</v>
      </c>
      <c r="D1565" t="s">
        <v>54</v>
      </c>
      <c r="E1565" t="s">
        <v>149</v>
      </c>
      <c r="F1565" t="s">
        <v>10494</v>
      </c>
      <c r="G1565" t="s">
        <v>98</v>
      </c>
      <c r="H1565">
        <v>1634</v>
      </c>
      <c r="I1565">
        <v>0.32</v>
      </c>
      <c r="J1565">
        <v>408.5</v>
      </c>
      <c r="K1565" t="s">
        <v>17</v>
      </c>
      <c r="L1565" t="s">
        <v>10892</v>
      </c>
      <c r="M1565" t="s">
        <v>10905</v>
      </c>
      <c r="N1565" t="s">
        <v>10907</v>
      </c>
      <c r="O1565" s="59">
        <f>DATE(Grocery_Sales[[#This Row],[Order Year]],Grocery_Sales[[#This Row],[Order Month]],1)</f>
        <v>42767</v>
      </c>
      <c r="P1565" s="25" t="str">
        <f>TEXT(Grocery_Sales[[#This Row],[Edited/Cleaned Order Date]],"mmm")</f>
        <v>Feb</v>
      </c>
    </row>
    <row r="1566" spans="1:16" x14ac:dyDescent="0.35">
      <c r="A1566" t="s">
        <v>1685</v>
      </c>
      <c r="B1566" t="s">
        <v>139</v>
      </c>
      <c r="C1566" t="s">
        <v>20</v>
      </c>
      <c r="D1566" t="s">
        <v>21</v>
      </c>
      <c r="E1566" t="s">
        <v>60</v>
      </c>
      <c r="F1566" s="24">
        <v>42620</v>
      </c>
      <c r="G1566" t="s">
        <v>98</v>
      </c>
      <c r="H1566">
        <v>1794</v>
      </c>
      <c r="I1566">
        <v>0.24</v>
      </c>
      <c r="J1566">
        <v>717.6</v>
      </c>
      <c r="K1566" t="s">
        <v>17</v>
      </c>
      <c r="L1566" t="s">
        <v>10890</v>
      </c>
      <c r="M1566" t="s">
        <v>10882</v>
      </c>
      <c r="N1566" t="s">
        <v>10896</v>
      </c>
      <c r="O1566" s="59">
        <f>DATE(Grocery_Sales[[#This Row],[Order Year]],Grocery_Sales[[#This Row],[Order Month]],1)</f>
        <v>42552</v>
      </c>
      <c r="P1566" s="25" t="str">
        <f>TEXT(Grocery_Sales[[#This Row],[Edited/Cleaned Order Date]],"mmm")</f>
        <v>Jul</v>
      </c>
    </row>
    <row r="1567" spans="1:16" x14ac:dyDescent="0.35">
      <c r="A1567" t="s">
        <v>1686</v>
      </c>
      <c r="B1567" t="s">
        <v>116</v>
      </c>
      <c r="C1567" t="s">
        <v>26</v>
      </c>
      <c r="D1567" t="s">
        <v>201</v>
      </c>
      <c r="E1567" t="s">
        <v>65</v>
      </c>
      <c r="F1567" s="24">
        <v>43444</v>
      </c>
      <c r="G1567" t="s">
        <v>98</v>
      </c>
      <c r="H1567">
        <v>2355</v>
      </c>
      <c r="I1567">
        <v>0.3</v>
      </c>
      <c r="J1567">
        <v>117.75</v>
      </c>
      <c r="K1567" t="s">
        <v>17</v>
      </c>
      <c r="L1567" t="s">
        <v>10874</v>
      </c>
      <c r="M1567" t="s">
        <v>10876</v>
      </c>
      <c r="N1567" t="s">
        <v>10910</v>
      </c>
      <c r="O1567" s="59">
        <f>DATE(Grocery_Sales[[#This Row],[Order Year]],Grocery_Sales[[#This Row],[Order Month]],1)</f>
        <v>43374</v>
      </c>
      <c r="P1567" s="25" t="str">
        <f>TEXT(Grocery_Sales[[#This Row],[Edited/Cleaned Order Date]],"mmm")</f>
        <v>Oct</v>
      </c>
    </row>
    <row r="1568" spans="1:16" x14ac:dyDescent="0.35">
      <c r="A1568" t="s">
        <v>1687</v>
      </c>
      <c r="B1568" t="s">
        <v>74</v>
      </c>
      <c r="C1568" t="s">
        <v>49</v>
      </c>
      <c r="D1568" t="s">
        <v>54</v>
      </c>
      <c r="E1568" t="s">
        <v>123</v>
      </c>
      <c r="F1568" t="s">
        <v>10172</v>
      </c>
      <c r="G1568" t="s">
        <v>98</v>
      </c>
      <c r="H1568">
        <v>1558</v>
      </c>
      <c r="I1568">
        <v>0.32</v>
      </c>
      <c r="J1568">
        <v>186.96</v>
      </c>
      <c r="K1568" t="s">
        <v>17</v>
      </c>
      <c r="L1568" t="s">
        <v>10876</v>
      </c>
      <c r="M1568" t="s">
        <v>10908</v>
      </c>
      <c r="N1568" t="s">
        <v>10899</v>
      </c>
      <c r="O1568" s="59">
        <f>DATE(Grocery_Sales[[#This Row],[Order Year]],Grocery_Sales[[#This Row],[Order Month]],1)</f>
        <v>43435</v>
      </c>
      <c r="P1568" s="25" t="str">
        <f>TEXT(Grocery_Sales[[#This Row],[Edited/Cleaned Order Date]],"mmm")</f>
        <v>Dec</v>
      </c>
    </row>
    <row r="1569" spans="1:16" x14ac:dyDescent="0.35">
      <c r="A1569" t="s">
        <v>1688</v>
      </c>
      <c r="B1569" t="s">
        <v>263</v>
      </c>
      <c r="C1569" t="s">
        <v>20</v>
      </c>
      <c r="D1569" t="s">
        <v>21</v>
      </c>
      <c r="E1569" t="s">
        <v>38</v>
      </c>
      <c r="F1569" t="s">
        <v>10495</v>
      </c>
      <c r="G1569" t="s">
        <v>98</v>
      </c>
      <c r="H1569">
        <v>713</v>
      </c>
      <c r="I1569">
        <v>0.18</v>
      </c>
      <c r="J1569">
        <v>128.34</v>
      </c>
      <c r="K1569" t="s">
        <v>17</v>
      </c>
      <c r="L1569" t="s">
        <v>10880</v>
      </c>
      <c r="M1569" t="s">
        <v>10898</v>
      </c>
      <c r="N1569" t="s">
        <v>10903</v>
      </c>
      <c r="O1569" s="59">
        <f>DATE(Grocery_Sales[[#This Row],[Order Year]],Grocery_Sales[[#This Row],[Order Month]],1)</f>
        <v>42248</v>
      </c>
      <c r="P1569" s="25" t="str">
        <f>TEXT(Grocery_Sales[[#This Row],[Edited/Cleaned Order Date]],"mmm")</f>
        <v>Sep</v>
      </c>
    </row>
    <row r="1570" spans="1:16" x14ac:dyDescent="0.35">
      <c r="A1570" t="s">
        <v>1689</v>
      </c>
      <c r="B1570" t="s">
        <v>12</v>
      </c>
      <c r="C1570" t="s">
        <v>26</v>
      </c>
      <c r="D1570" t="s">
        <v>27</v>
      </c>
      <c r="E1570" t="s">
        <v>143</v>
      </c>
      <c r="F1570" s="24">
        <v>42775</v>
      </c>
      <c r="G1570" t="s">
        <v>98</v>
      </c>
      <c r="H1570">
        <v>1621</v>
      </c>
      <c r="I1570">
        <v>0.2</v>
      </c>
      <c r="J1570">
        <v>437.67</v>
      </c>
      <c r="K1570" t="s">
        <v>17</v>
      </c>
      <c r="L1570" t="s">
        <v>10882</v>
      </c>
      <c r="M1570" t="s">
        <v>10886</v>
      </c>
      <c r="N1570" t="s">
        <v>10895</v>
      </c>
      <c r="O1570" s="59">
        <f>DATE(Grocery_Sales[[#This Row],[Order Year]],Grocery_Sales[[#This Row],[Order Month]],1)</f>
        <v>42979</v>
      </c>
      <c r="P1570" s="25" t="str">
        <f>TEXT(Grocery_Sales[[#This Row],[Edited/Cleaned Order Date]],"mmm")</f>
        <v>Sep</v>
      </c>
    </row>
    <row r="1571" spans="1:16" x14ac:dyDescent="0.35">
      <c r="A1571" t="s">
        <v>1690</v>
      </c>
      <c r="B1571" t="s">
        <v>19</v>
      </c>
      <c r="C1571" t="s">
        <v>13</v>
      </c>
      <c r="D1571" t="s">
        <v>195</v>
      </c>
      <c r="E1571" t="s">
        <v>22</v>
      </c>
      <c r="F1571" t="s">
        <v>10496</v>
      </c>
      <c r="G1571" t="s">
        <v>98</v>
      </c>
      <c r="H1571">
        <v>1925</v>
      </c>
      <c r="I1571">
        <v>0.11</v>
      </c>
      <c r="J1571">
        <v>827.75</v>
      </c>
      <c r="K1571" t="s">
        <v>17</v>
      </c>
      <c r="L1571" t="s">
        <v>10877</v>
      </c>
      <c r="M1571" t="s">
        <v>10912</v>
      </c>
      <c r="N1571" t="s">
        <v>10899</v>
      </c>
      <c r="O1571" s="59">
        <f>DATE(Grocery_Sales[[#This Row],[Order Year]],Grocery_Sales[[#This Row],[Order Month]],1)</f>
        <v>43221</v>
      </c>
      <c r="P1571" s="25" t="str">
        <f>TEXT(Grocery_Sales[[#This Row],[Edited/Cleaned Order Date]],"mmm")</f>
        <v>May</v>
      </c>
    </row>
    <row r="1572" spans="1:16" x14ac:dyDescent="0.35">
      <c r="A1572" t="s">
        <v>1691</v>
      </c>
      <c r="B1572" t="s">
        <v>146</v>
      </c>
      <c r="C1572" t="s">
        <v>13</v>
      </c>
      <c r="D1572" t="s">
        <v>79</v>
      </c>
      <c r="E1572" t="s">
        <v>72</v>
      </c>
      <c r="F1572" s="24">
        <v>42100</v>
      </c>
      <c r="G1572" t="s">
        <v>98</v>
      </c>
      <c r="H1572">
        <v>1566</v>
      </c>
      <c r="I1572">
        <v>0.34</v>
      </c>
      <c r="J1572">
        <v>657.72</v>
      </c>
      <c r="K1572" t="s">
        <v>17</v>
      </c>
      <c r="L1572" t="s">
        <v>10873</v>
      </c>
      <c r="M1572" t="s">
        <v>10875</v>
      </c>
      <c r="N1572" t="s">
        <v>10897</v>
      </c>
      <c r="O1572" s="59">
        <f>DATE(Grocery_Sales[[#This Row],[Order Year]],Grocery_Sales[[#This Row],[Order Month]],1)</f>
        <v>42156</v>
      </c>
      <c r="P1572" s="25" t="str">
        <f>TEXT(Grocery_Sales[[#This Row],[Edited/Cleaned Order Date]],"mmm")</f>
        <v>Jun</v>
      </c>
    </row>
    <row r="1573" spans="1:16" x14ac:dyDescent="0.35">
      <c r="A1573" t="s">
        <v>1692</v>
      </c>
      <c r="B1573" t="s">
        <v>114</v>
      </c>
      <c r="C1573" t="s">
        <v>49</v>
      </c>
      <c r="D1573" t="s">
        <v>205</v>
      </c>
      <c r="E1573" t="s">
        <v>88</v>
      </c>
      <c r="F1573" s="24">
        <v>42100</v>
      </c>
      <c r="G1573" t="s">
        <v>98</v>
      </c>
      <c r="H1573">
        <v>832</v>
      </c>
      <c r="I1573">
        <v>0.11</v>
      </c>
      <c r="J1573">
        <v>208</v>
      </c>
      <c r="K1573" t="s">
        <v>17</v>
      </c>
      <c r="L1573" t="s">
        <v>10873</v>
      </c>
      <c r="M1573" t="s">
        <v>10875</v>
      </c>
      <c r="N1573" t="s">
        <v>10897</v>
      </c>
      <c r="O1573" s="59">
        <f>DATE(Grocery_Sales[[#This Row],[Order Year]],Grocery_Sales[[#This Row],[Order Month]],1)</f>
        <v>42156</v>
      </c>
      <c r="P1573" s="25" t="str">
        <f>TEXT(Grocery_Sales[[#This Row],[Edited/Cleaned Order Date]],"mmm")</f>
        <v>Jun</v>
      </c>
    </row>
    <row r="1574" spans="1:16" x14ac:dyDescent="0.35">
      <c r="A1574" t="s">
        <v>1693</v>
      </c>
      <c r="B1574" t="s">
        <v>125</v>
      </c>
      <c r="C1574" t="s">
        <v>32</v>
      </c>
      <c r="D1574" t="s">
        <v>153</v>
      </c>
      <c r="E1574" t="s">
        <v>22</v>
      </c>
      <c r="F1574" t="s">
        <v>10449</v>
      </c>
      <c r="G1574" t="s">
        <v>98</v>
      </c>
      <c r="H1574">
        <v>824</v>
      </c>
      <c r="I1574">
        <v>0.25</v>
      </c>
      <c r="J1574">
        <v>123.6</v>
      </c>
      <c r="K1574" t="s">
        <v>17</v>
      </c>
      <c r="L1574" t="s">
        <v>10876</v>
      </c>
      <c r="M1574" t="s">
        <v>10912</v>
      </c>
      <c r="N1574" t="s">
        <v>10899</v>
      </c>
      <c r="O1574" s="59">
        <f>DATE(Grocery_Sales[[#This Row],[Order Year]],Grocery_Sales[[#This Row],[Order Month]],1)</f>
        <v>43435</v>
      </c>
      <c r="P1574" s="25" t="str">
        <f>TEXT(Grocery_Sales[[#This Row],[Edited/Cleaned Order Date]],"mmm")</f>
        <v>Dec</v>
      </c>
    </row>
    <row r="1575" spans="1:16" x14ac:dyDescent="0.35">
      <c r="A1575" t="s">
        <v>1694</v>
      </c>
      <c r="B1575" t="s">
        <v>106</v>
      </c>
      <c r="C1575" t="s">
        <v>26</v>
      </c>
      <c r="D1575" t="s">
        <v>201</v>
      </c>
      <c r="E1575" t="s">
        <v>72</v>
      </c>
      <c r="F1575" t="s">
        <v>10144</v>
      </c>
      <c r="G1575" t="s">
        <v>98</v>
      </c>
      <c r="H1575">
        <v>575</v>
      </c>
      <c r="I1575">
        <v>0.27</v>
      </c>
      <c r="J1575">
        <v>247.25</v>
      </c>
      <c r="K1575" t="s">
        <v>17</v>
      </c>
      <c r="L1575" t="s">
        <v>10872</v>
      </c>
      <c r="M1575" t="s">
        <v>10902</v>
      </c>
      <c r="N1575" t="s">
        <v>10901</v>
      </c>
      <c r="O1575" s="59">
        <f>DATE(Grocery_Sales[[#This Row],[Order Year]],Grocery_Sales[[#This Row],[Order Month]],1)</f>
        <v>42675</v>
      </c>
      <c r="P1575" s="25" t="str">
        <f>TEXT(Grocery_Sales[[#This Row],[Edited/Cleaned Order Date]],"mmm")</f>
        <v>Nov</v>
      </c>
    </row>
    <row r="1576" spans="1:16" x14ac:dyDescent="0.35">
      <c r="A1576" t="s">
        <v>1695</v>
      </c>
      <c r="B1576" t="s">
        <v>146</v>
      </c>
      <c r="C1576" t="s">
        <v>63</v>
      </c>
      <c r="D1576" t="s">
        <v>87</v>
      </c>
      <c r="E1576" t="s">
        <v>65</v>
      </c>
      <c r="F1576" t="s">
        <v>10150</v>
      </c>
      <c r="G1576" t="s">
        <v>98</v>
      </c>
      <c r="H1576">
        <v>2224</v>
      </c>
      <c r="I1576">
        <v>0.15</v>
      </c>
      <c r="J1576">
        <v>511.52</v>
      </c>
      <c r="K1576" t="s">
        <v>17</v>
      </c>
      <c r="L1576" t="s">
        <v>10880</v>
      </c>
      <c r="M1576" t="s">
        <v>10911</v>
      </c>
      <c r="N1576" t="s">
        <v>10903</v>
      </c>
      <c r="O1576" s="59">
        <f>DATE(Grocery_Sales[[#This Row],[Order Year]],Grocery_Sales[[#This Row],[Order Month]],1)</f>
        <v>42248</v>
      </c>
      <c r="P1576" s="25" t="str">
        <f>TEXT(Grocery_Sales[[#This Row],[Edited/Cleaned Order Date]],"mmm")</f>
        <v>Sep</v>
      </c>
    </row>
    <row r="1577" spans="1:16" x14ac:dyDescent="0.35">
      <c r="A1577" t="s">
        <v>1696</v>
      </c>
      <c r="B1577" t="s">
        <v>165</v>
      </c>
      <c r="C1577" t="s">
        <v>13</v>
      </c>
      <c r="D1577" t="s">
        <v>79</v>
      </c>
      <c r="E1577" t="s">
        <v>65</v>
      </c>
      <c r="F1577" t="s">
        <v>10497</v>
      </c>
      <c r="G1577" t="s">
        <v>98</v>
      </c>
      <c r="H1577">
        <v>1153</v>
      </c>
      <c r="I1577">
        <v>0.31</v>
      </c>
      <c r="J1577">
        <v>230.6</v>
      </c>
      <c r="K1577" t="s">
        <v>17</v>
      </c>
      <c r="L1577" t="s">
        <v>10885</v>
      </c>
      <c r="M1577" t="s">
        <v>10904</v>
      </c>
      <c r="N1577" t="s">
        <v>10901</v>
      </c>
      <c r="O1577" s="59">
        <f>DATE(Grocery_Sales[[#This Row],[Order Year]],Grocery_Sales[[#This Row],[Order Month]],1)</f>
        <v>42461</v>
      </c>
      <c r="P1577" s="25" t="str">
        <f>TEXT(Grocery_Sales[[#This Row],[Edited/Cleaned Order Date]],"mmm")</f>
        <v>Apr</v>
      </c>
    </row>
    <row r="1578" spans="1:16" x14ac:dyDescent="0.35">
      <c r="A1578" t="s">
        <v>1697</v>
      </c>
      <c r="B1578" t="s">
        <v>184</v>
      </c>
      <c r="C1578" t="s">
        <v>13</v>
      </c>
      <c r="D1578" t="s">
        <v>79</v>
      </c>
      <c r="E1578" t="s">
        <v>38</v>
      </c>
      <c r="F1578" s="24">
        <v>43202</v>
      </c>
      <c r="G1578" t="s">
        <v>98</v>
      </c>
      <c r="H1578">
        <v>1139</v>
      </c>
      <c r="I1578">
        <v>0.24</v>
      </c>
      <c r="J1578">
        <v>136.68</v>
      </c>
      <c r="K1578" t="s">
        <v>17</v>
      </c>
      <c r="L1578" t="s">
        <v>10876</v>
      </c>
      <c r="M1578" t="s">
        <v>10875</v>
      </c>
      <c r="N1578" t="s">
        <v>10910</v>
      </c>
      <c r="O1578" s="59">
        <f>DATE(Grocery_Sales[[#This Row],[Order Year]],Grocery_Sales[[#This Row],[Order Month]],1)</f>
        <v>43435</v>
      </c>
      <c r="P1578" s="25" t="str">
        <f>TEXT(Grocery_Sales[[#This Row],[Edited/Cleaned Order Date]],"mmm")</f>
        <v>Dec</v>
      </c>
    </row>
    <row r="1579" spans="1:16" x14ac:dyDescent="0.35">
      <c r="A1579" t="s">
        <v>1698</v>
      </c>
      <c r="B1579" t="s">
        <v>130</v>
      </c>
      <c r="C1579" t="s">
        <v>49</v>
      </c>
      <c r="D1579" t="s">
        <v>50</v>
      </c>
      <c r="E1579" t="s">
        <v>143</v>
      </c>
      <c r="F1579" s="24">
        <v>43202</v>
      </c>
      <c r="G1579" t="s">
        <v>98</v>
      </c>
      <c r="H1579">
        <v>1168</v>
      </c>
      <c r="I1579">
        <v>0.21</v>
      </c>
      <c r="J1579">
        <v>58.4</v>
      </c>
      <c r="K1579" t="s">
        <v>17</v>
      </c>
      <c r="L1579" t="s">
        <v>10876</v>
      </c>
      <c r="M1579" t="s">
        <v>10875</v>
      </c>
      <c r="N1579" t="s">
        <v>10910</v>
      </c>
      <c r="O1579" s="59">
        <f>DATE(Grocery_Sales[[#This Row],[Order Year]],Grocery_Sales[[#This Row],[Order Month]],1)</f>
        <v>43435</v>
      </c>
      <c r="P1579" s="25" t="str">
        <f>TEXT(Grocery_Sales[[#This Row],[Edited/Cleaned Order Date]],"mmm")</f>
        <v>Dec</v>
      </c>
    </row>
    <row r="1580" spans="1:16" x14ac:dyDescent="0.35">
      <c r="A1580" t="s">
        <v>1699</v>
      </c>
      <c r="B1580" t="s">
        <v>19</v>
      </c>
      <c r="C1580" t="s">
        <v>20</v>
      </c>
      <c r="D1580" t="s">
        <v>91</v>
      </c>
      <c r="E1580" t="s">
        <v>47</v>
      </c>
      <c r="F1580" t="s">
        <v>10498</v>
      </c>
      <c r="G1580" t="s">
        <v>98</v>
      </c>
      <c r="H1580">
        <v>2491</v>
      </c>
      <c r="I1580">
        <v>0.27</v>
      </c>
      <c r="J1580">
        <v>548.02</v>
      </c>
      <c r="K1580" t="s">
        <v>17</v>
      </c>
      <c r="L1580" t="s">
        <v>10872</v>
      </c>
      <c r="M1580" t="s">
        <v>10915</v>
      </c>
      <c r="N1580" t="s">
        <v>10901</v>
      </c>
      <c r="O1580" s="59">
        <f>DATE(Grocery_Sales[[#This Row],[Order Year]],Grocery_Sales[[#This Row],[Order Month]],1)</f>
        <v>42675</v>
      </c>
      <c r="P1580" s="25" t="str">
        <f>TEXT(Grocery_Sales[[#This Row],[Edited/Cleaned Order Date]],"mmm")</f>
        <v>Nov</v>
      </c>
    </row>
    <row r="1581" spans="1:16" x14ac:dyDescent="0.35">
      <c r="A1581" t="s">
        <v>1700</v>
      </c>
      <c r="B1581" t="s">
        <v>182</v>
      </c>
      <c r="C1581" t="s">
        <v>26</v>
      </c>
      <c r="D1581" t="s">
        <v>94</v>
      </c>
      <c r="E1581" t="s">
        <v>128</v>
      </c>
      <c r="F1581" t="s">
        <v>10383</v>
      </c>
      <c r="G1581" t="s">
        <v>98</v>
      </c>
      <c r="H1581">
        <v>1257</v>
      </c>
      <c r="I1581">
        <v>0.34</v>
      </c>
      <c r="J1581">
        <v>565.65</v>
      </c>
      <c r="K1581" t="s">
        <v>17</v>
      </c>
      <c r="L1581" t="s">
        <v>10877</v>
      </c>
      <c r="M1581" t="s">
        <v>10916</v>
      </c>
      <c r="N1581" t="s">
        <v>10907</v>
      </c>
      <c r="O1581" s="59">
        <f>DATE(Grocery_Sales[[#This Row],[Order Year]],Grocery_Sales[[#This Row],[Order Month]],1)</f>
        <v>42856</v>
      </c>
      <c r="P1581" s="25" t="str">
        <f>TEXT(Grocery_Sales[[#This Row],[Edited/Cleaned Order Date]],"mmm")</f>
        <v>May</v>
      </c>
    </row>
    <row r="1582" spans="1:16" x14ac:dyDescent="0.35">
      <c r="A1582" t="s">
        <v>1701</v>
      </c>
      <c r="B1582" t="s">
        <v>182</v>
      </c>
      <c r="C1582" t="s">
        <v>26</v>
      </c>
      <c r="D1582" t="s">
        <v>201</v>
      </c>
      <c r="E1582" t="s">
        <v>143</v>
      </c>
      <c r="F1582" t="s">
        <v>10150</v>
      </c>
      <c r="G1582" t="s">
        <v>98</v>
      </c>
      <c r="H1582">
        <v>1314</v>
      </c>
      <c r="I1582">
        <v>0.18</v>
      </c>
      <c r="J1582">
        <v>118.26</v>
      </c>
      <c r="K1582" t="s">
        <v>17</v>
      </c>
      <c r="L1582" t="s">
        <v>10880</v>
      </c>
      <c r="M1582" t="s">
        <v>10911</v>
      </c>
      <c r="N1582" t="s">
        <v>10903</v>
      </c>
      <c r="O1582" s="59">
        <f>DATE(Grocery_Sales[[#This Row],[Order Year]],Grocery_Sales[[#This Row],[Order Month]],1)</f>
        <v>42248</v>
      </c>
      <c r="P1582" s="25" t="str">
        <f>TEXT(Grocery_Sales[[#This Row],[Edited/Cleaned Order Date]],"mmm")</f>
        <v>Sep</v>
      </c>
    </row>
    <row r="1583" spans="1:16" x14ac:dyDescent="0.35">
      <c r="A1583" t="s">
        <v>1702</v>
      </c>
      <c r="B1583" t="s">
        <v>81</v>
      </c>
      <c r="C1583" t="s">
        <v>32</v>
      </c>
      <c r="D1583" t="s">
        <v>33</v>
      </c>
      <c r="E1583" t="s">
        <v>65</v>
      </c>
      <c r="F1583" t="s">
        <v>10140</v>
      </c>
      <c r="G1583" t="s">
        <v>98</v>
      </c>
      <c r="H1583">
        <v>1213</v>
      </c>
      <c r="I1583">
        <v>0.34</v>
      </c>
      <c r="J1583">
        <v>145.56</v>
      </c>
      <c r="K1583" t="s">
        <v>17</v>
      </c>
      <c r="L1583" t="s">
        <v>10880</v>
      </c>
      <c r="M1583" t="s">
        <v>10908</v>
      </c>
      <c r="N1583" t="s">
        <v>10907</v>
      </c>
      <c r="O1583" s="59">
        <f>DATE(Grocery_Sales[[#This Row],[Order Year]],Grocery_Sales[[#This Row],[Order Month]],1)</f>
        <v>42979</v>
      </c>
      <c r="P1583" s="25" t="str">
        <f>TEXT(Grocery_Sales[[#This Row],[Edited/Cleaned Order Date]],"mmm")</f>
        <v>Sep</v>
      </c>
    </row>
    <row r="1584" spans="1:16" x14ac:dyDescent="0.35">
      <c r="A1584" t="s">
        <v>1703</v>
      </c>
      <c r="B1584" t="s">
        <v>211</v>
      </c>
      <c r="C1584" t="s">
        <v>58</v>
      </c>
      <c r="D1584" t="s">
        <v>112</v>
      </c>
      <c r="E1584" t="s">
        <v>38</v>
      </c>
      <c r="F1584" t="s">
        <v>10140</v>
      </c>
      <c r="G1584" t="s">
        <v>98</v>
      </c>
      <c r="H1584">
        <v>2369</v>
      </c>
      <c r="I1584">
        <v>0.25</v>
      </c>
      <c r="J1584">
        <v>615.94000000000005</v>
      </c>
      <c r="K1584" t="s">
        <v>17</v>
      </c>
      <c r="L1584" t="s">
        <v>10880</v>
      </c>
      <c r="M1584" t="s">
        <v>10908</v>
      </c>
      <c r="N1584" t="s">
        <v>10907</v>
      </c>
      <c r="O1584" s="59">
        <f>DATE(Grocery_Sales[[#This Row],[Order Year]],Grocery_Sales[[#This Row],[Order Month]],1)</f>
        <v>42979</v>
      </c>
      <c r="P1584" s="25" t="str">
        <f>TEXT(Grocery_Sales[[#This Row],[Edited/Cleaned Order Date]],"mmm")</f>
        <v>Sep</v>
      </c>
    </row>
    <row r="1585" spans="1:16" x14ac:dyDescent="0.35">
      <c r="A1585" t="s">
        <v>1704</v>
      </c>
      <c r="B1585" t="s">
        <v>197</v>
      </c>
      <c r="C1585" t="s">
        <v>32</v>
      </c>
      <c r="D1585" t="s">
        <v>46</v>
      </c>
      <c r="E1585" t="s">
        <v>72</v>
      </c>
      <c r="F1585" t="s">
        <v>10177</v>
      </c>
      <c r="G1585" t="s">
        <v>98</v>
      </c>
      <c r="H1585">
        <v>2068</v>
      </c>
      <c r="I1585">
        <v>0.3</v>
      </c>
      <c r="J1585">
        <v>434.28</v>
      </c>
      <c r="K1585" t="s">
        <v>17</v>
      </c>
      <c r="L1585" t="s">
        <v>10872</v>
      </c>
      <c r="M1585" t="s">
        <v>10917</v>
      </c>
      <c r="N1585" t="s">
        <v>10901</v>
      </c>
      <c r="O1585" s="59">
        <f>DATE(Grocery_Sales[[#This Row],[Order Year]],Grocery_Sales[[#This Row],[Order Month]],1)</f>
        <v>42675</v>
      </c>
      <c r="P1585" s="25" t="str">
        <f>TEXT(Grocery_Sales[[#This Row],[Edited/Cleaned Order Date]],"mmm")</f>
        <v>Nov</v>
      </c>
    </row>
    <row r="1586" spans="1:16" x14ac:dyDescent="0.35">
      <c r="A1586" t="s">
        <v>1705</v>
      </c>
      <c r="B1586" t="s">
        <v>83</v>
      </c>
      <c r="C1586" t="s">
        <v>26</v>
      </c>
      <c r="D1586" t="s">
        <v>27</v>
      </c>
      <c r="E1586" t="s">
        <v>143</v>
      </c>
      <c r="F1586" s="24">
        <v>42472</v>
      </c>
      <c r="G1586" t="s">
        <v>98</v>
      </c>
      <c r="H1586">
        <v>1020</v>
      </c>
      <c r="I1586">
        <v>0.21</v>
      </c>
      <c r="J1586">
        <v>163.19999999999999</v>
      </c>
      <c r="K1586" t="s">
        <v>17</v>
      </c>
      <c r="L1586" t="s">
        <v>10876</v>
      </c>
      <c r="M1586" t="s">
        <v>10875</v>
      </c>
      <c r="N1586" t="s">
        <v>10896</v>
      </c>
      <c r="O1586" s="59">
        <f>DATE(Grocery_Sales[[#This Row],[Order Year]],Grocery_Sales[[#This Row],[Order Month]],1)</f>
        <v>42705</v>
      </c>
      <c r="P1586" s="25" t="str">
        <f>TEXT(Grocery_Sales[[#This Row],[Edited/Cleaned Order Date]],"mmm")</f>
        <v>Dec</v>
      </c>
    </row>
    <row r="1587" spans="1:16" x14ac:dyDescent="0.35">
      <c r="A1587" t="s">
        <v>1706</v>
      </c>
      <c r="B1587" t="s">
        <v>71</v>
      </c>
      <c r="C1587" t="s">
        <v>58</v>
      </c>
      <c r="D1587" t="s">
        <v>112</v>
      </c>
      <c r="E1587" t="s">
        <v>15</v>
      </c>
      <c r="F1587" t="s">
        <v>10133</v>
      </c>
      <c r="G1587" t="s">
        <v>98</v>
      </c>
      <c r="H1587">
        <v>1474</v>
      </c>
      <c r="I1587">
        <v>0.28000000000000003</v>
      </c>
      <c r="J1587">
        <v>397.98</v>
      </c>
      <c r="K1587" t="s">
        <v>17</v>
      </c>
      <c r="L1587" t="s">
        <v>10880</v>
      </c>
      <c r="M1587" t="s">
        <v>10912</v>
      </c>
      <c r="N1587" t="s">
        <v>10907</v>
      </c>
      <c r="O1587" s="59">
        <f>DATE(Grocery_Sales[[#This Row],[Order Year]],Grocery_Sales[[#This Row],[Order Month]],1)</f>
        <v>42979</v>
      </c>
      <c r="P1587" s="25" t="str">
        <f>TEXT(Grocery_Sales[[#This Row],[Edited/Cleaned Order Date]],"mmm")</f>
        <v>Sep</v>
      </c>
    </row>
    <row r="1588" spans="1:16" x14ac:dyDescent="0.35">
      <c r="A1588" t="s">
        <v>1707</v>
      </c>
      <c r="B1588" t="s">
        <v>83</v>
      </c>
      <c r="C1588" t="s">
        <v>32</v>
      </c>
      <c r="D1588" t="s">
        <v>46</v>
      </c>
      <c r="E1588" t="s">
        <v>140</v>
      </c>
      <c r="F1588" s="24">
        <v>42744</v>
      </c>
      <c r="G1588" t="s">
        <v>98</v>
      </c>
      <c r="H1588">
        <v>1599</v>
      </c>
      <c r="I1588">
        <v>0.22</v>
      </c>
      <c r="J1588">
        <v>399.75</v>
      </c>
      <c r="K1588" t="s">
        <v>17</v>
      </c>
      <c r="L1588" t="s">
        <v>10882</v>
      </c>
      <c r="M1588" t="s">
        <v>10891</v>
      </c>
      <c r="N1588" t="s">
        <v>10895</v>
      </c>
      <c r="O1588" s="59">
        <f>DATE(Grocery_Sales[[#This Row],[Order Year]],Grocery_Sales[[#This Row],[Order Month]],1)</f>
        <v>42979</v>
      </c>
      <c r="P1588" s="25" t="str">
        <f>TEXT(Grocery_Sales[[#This Row],[Edited/Cleaned Order Date]],"mmm")</f>
        <v>Sep</v>
      </c>
    </row>
    <row r="1589" spans="1:16" x14ac:dyDescent="0.35">
      <c r="A1589" t="s">
        <v>1708</v>
      </c>
      <c r="B1589" t="s">
        <v>122</v>
      </c>
      <c r="C1589" t="s">
        <v>13</v>
      </c>
      <c r="D1589" t="s">
        <v>14</v>
      </c>
      <c r="E1589" t="s">
        <v>55</v>
      </c>
      <c r="F1589" s="24">
        <v>42587</v>
      </c>
      <c r="G1589" t="s">
        <v>98</v>
      </c>
      <c r="H1589">
        <v>1159</v>
      </c>
      <c r="I1589">
        <v>0.15</v>
      </c>
      <c r="J1589">
        <v>278.16000000000003</v>
      </c>
      <c r="K1589" t="s">
        <v>17</v>
      </c>
      <c r="L1589" t="s">
        <v>10888</v>
      </c>
      <c r="M1589" t="s">
        <v>10889</v>
      </c>
      <c r="N1589" t="s">
        <v>10896</v>
      </c>
      <c r="O1589" s="59">
        <f>DATE(Grocery_Sales[[#This Row],[Order Year]],Grocery_Sales[[#This Row],[Order Month]],1)</f>
        <v>42491</v>
      </c>
      <c r="P1589" s="25" t="str">
        <f>TEXT(Grocery_Sales[[#This Row],[Edited/Cleaned Order Date]],"mmm")</f>
        <v>May</v>
      </c>
    </row>
    <row r="1590" spans="1:16" x14ac:dyDescent="0.35">
      <c r="A1590" t="s">
        <v>1709</v>
      </c>
      <c r="B1590" t="s">
        <v>193</v>
      </c>
      <c r="C1590" t="s">
        <v>13</v>
      </c>
      <c r="D1590" t="s">
        <v>14</v>
      </c>
      <c r="E1590" t="s">
        <v>55</v>
      </c>
      <c r="F1590" t="s">
        <v>10335</v>
      </c>
      <c r="G1590" t="s">
        <v>98</v>
      </c>
      <c r="H1590">
        <v>1975</v>
      </c>
      <c r="I1590">
        <v>0.1</v>
      </c>
      <c r="J1590">
        <v>829.5</v>
      </c>
      <c r="K1590" t="s">
        <v>17</v>
      </c>
      <c r="L1590" t="s">
        <v>10880</v>
      </c>
      <c r="M1590" t="s">
        <v>10900</v>
      </c>
      <c r="N1590" t="s">
        <v>10903</v>
      </c>
      <c r="O1590" s="59">
        <f>DATE(Grocery_Sales[[#This Row],[Order Year]],Grocery_Sales[[#This Row],[Order Month]],1)</f>
        <v>42248</v>
      </c>
      <c r="P1590" s="25" t="str">
        <f>TEXT(Grocery_Sales[[#This Row],[Edited/Cleaned Order Date]],"mmm")</f>
        <v>Sep</v>
      </c>
    </row>
    <row r="1591" spans="1:16" x14ac:dyDescent="0.35">
      <c r="A1591" t="s">
        <v>1710</v>
      </c>
      <c r="B1591" t="s">
        <v>204</v>
      </c>
      <c r="C1591" t="s">
        <v>32</v>
      </c>
      <c r="D1591" t="s">
        <v>46</v>
      </c>
      <c r="E1591" t="s">
        <v>123</v>
      </c>
      <c r="F1591" s="24">
        <v>42523</v>
      </c>
      <c r="G1591" t="s">
        <v>98</v>
      </c>
      <c r="H1591">
        <v>1333</v>
      </c>
      <c r="I1591">
        <v>0.3</v>
      </c>
      <c r="J1591">
        <v>213.28</v>
      </c>
      <c r="K1591" t="s">
        <v>17</v>
      </c>
      <c r="L1591" t="s">
        <v>10886</v>
      </c>
      <c r="M1591" t="s">
        <v>10873</v>
      </c>
      <c r="N1591" t="s">
        <v>10896</v>
      </c>
      <c r="O1591" s="59">
        <f>DATE(Grocery_Sales[[#This Row],[Order Year]],Grocery_Sales[[#This Row],[Order Month]],1)</f>
        <v>42401</v>
      </c>
      <c r="P1591" s="25" t="str">
        <f>TEXT(Grocery_Sales[[#This Row],[Edited/Cleaned Order Date]],"mmm")</f>
        <v>Feb</v>
      </c>
    </row>
    <row r="1592" spans="1:16" x14ac:dyDescent="0.35">
      <c r="A1592" t="s">
        <v>1711</v>
      </c>
      <c r="B1592" t="s">
        <v>151</v>
      </c>
      <c r="C1592" t="s">
        <v>32</v>
      </c>
      <c r="D1592" t="s">
        <v>153</v>
      </c>
      <c r="E1592" t="s">
        <v>65</v>
      </c>
      <c r="F1592" s="24">
        <v>42190</v>
      </c>
      <c r="G1592" t="s">
        <v>98</v>
      </c>
      <c r="H1592">
        <v>512</v>
      </c>
      <c r="I1592">
        <v>0.19</v>
      </c>
      <c r="J1592">
        <v>92.16</v>
      </c>
      <c r="K1592" t="s">
        <v>17</v>
      </c>
      <c r="L1592" t="s">
        <v>10888</v>
      </c>
      <c r="M1592" t="s">
        <v>10890</v>
      </c>
      <c r="N1592" t="s">
        <v>10897</v>
      </c>
      <c r="O1592" s="59">
        <f>DATE(Grocery_Sales[[#This Row],[Order Year]],Grocery_Sales[[#This Row],[Order Month]],1)</f>
        <v>42125</v>
      </c>
      <c r="P1592" s="25" t="str">
        <f>TEXT(Grocery_Sales[[#This Row],[Edited/Cleaned Order Date]],"mmm")</f>
        <v>May</v>
      </c>
    </row>
    <row r="1593" spans="1:16" x14ac:dyDescent="0.35">
      <c r="A1593" t="s">
        <v>1712</v>
      </c>
      <c r="B1593" t="s">
        <v>108</v>
      </c>
      <c r="C1593" t="s">
        <v>20</v>
      </c>
      <c r="D1593" t="s">
        <v>91</v>
      </c>
      <c r="E1593" t="s">
        <v>65</v>
      </c>
      <c r="F1593" t="s">
        <v>10357</v>
      </c>
      <c r="G1593" t="s">
        <v>98</v>
      </c>
      <c r="H1593">
        <v>1125</v>
      </c>
      <c r="I1593">
        <v>0.1</v>
      </c>
      <c r="J1593">
        <v>202.5</v>
      </c>
      <c r="K1593" t="s">
        <v>17</v>
      </c>
      <c r="L1593" t="s">
        <v>10872</v>
      </c>
      <c r="M1593" t="s">
        <v>10915</v>
      </c>
      <c r="N1593" t="s">
        <v>10907</v>
      </c>
      <c r="O1593" s="59">
        <f>DATE(Grocery_Sales[[#This Row],[Order Year]],Grocery_Sales[[#This Row],[Order Month]],1)</f>
        <v>43040</v>
      </c>
      <c r="P1593" s="25" t="str">
        <f>TEXT(Grocery_Sales[[#This Row],[Edited/Cleaned Order Date]],"mmm")</f>
        <v>Nov</v>
      </c>
    </row>
    <row r="1594" spans="1:16" x14ac:dyDescent="0.35">
      <c r="A1594" t="s">
        <v>1713</v>
      </c>
      <c r="B1594" t="s">
        <v>159</v>
      </c>
      <c r="C1594" t="s">
        <v>58</v>
      </c>
      <c r="D1594" t="s">
        <v>112</v>
      </c>
      <c r="E1594" t="s">
        <v>65</v>
      </c>
      <c r="F1594" t="s">
        <v>10167</v>
      </c>
      <c r="G1594" t="s">
        <v>98</v>
      </c>
      <c r="H1594">
        <v>822</v>
      </c>
      <c r="I1594">
        <v>0.21</v>
      </c>
      <c r="J1594">
        <v>246.6</v>
      </c>
      <c r="K1594" t="s">
        <v>17</v>
      </c>
      <c r="L1594" t="s">
        <v>10878</v>
      </c>
      <c r="M1594" t="s">
        <v>10916</v>
      </c>
      <c r="N1594" t="s">
        <v>10903</v>
      </c>
      <c r="O1594" s="59">
        <f>DATE(Grocery_Sales[[#This Row],[Order Year]],Grocery_Sales[[#This Row],[Order Month]],1)</f>
        <v>42217</v>
      </c>
      <c r="P1594" s="25" t="str">
        <f>TEXT(Grocery_Sales[[#This Row],[Edited/Cleaned Order Date]],"mmm")</f>
        <v>Aug</v>
      </c>
    </row>
    <row r="1595" spans="1:16" x14ac:dyDescent="0.35">
      <c r="A1595" t="s">
        <v>1714</v>
      </c>
      <c r="B1595" t="s">
        <v>42</v>
      </c>
      <c r="C1595" t="s">
        <v>20</v>
      </c>
      <c r="D1595" t="s">
        <v>91</v>
      </c>
      <c r="E1595" t="s">
        <v>84</v>
      </c>
      <c r="F1595" s="24">
        <v>42533</v>
      </c>
      <c r="G1595" t="s">
        <v>98</v>
      </c>
      <c r="H1595">
        <v>1354</v>
      </c>
      <c r="I1595">
        <v>0.16</v>
      </c>
      <c r="J1595">
        <v>514.52</v>
      </c>
      <c r="K1595" t="s">
        <v>17</v>
      </c>
      <c r="L1595" t="s">
        <v>10876</v>
      </c>
      <c r="M1595" t="s">
        <v>10873</v>
      </c>
      <c r="N1595" t="s">
        <v>10896</v>
      </c>
      <c r="O1595" s="59">
        <f>DATE(Grocery_Sales[[#This Row],[Order Year]],Grocery_Sales[[#This Row],[Order Month]],1)</f>
        <v>42705</v>
      </c>
      <c r="P1595" s="25" t="str">
        <f>TEXT(Grocery_Sales[[#This Row],[Edited/Cleaned Order Date]],"mmm")</f>
        <v>Dec</v>
      </c>
    </row>
    <row r="1596" spans="1:16" x14ac:dyDescent="0.35">
      <c r="A1596" t="s">
        <v>1715</v>
      </c>
      <c r="B1596" t="s">
        <v>122</v>
      </c>
      <c r="C1596" t="s">
        <v>63</v>
      </c>
      <c r="D1596" t="s">
        <v>157</v>
      </c>
      <c r="E1596" t="s">
        <v>55</v>
      </c>
      <c r="F1596" t="s">
        <v>10291</v>
      </c>
      <c r="G1596" t="s">
        <v>98</v>
      </c>
      <c r="H1596">
        <v>1445</v>
      </c>
      <c r="I1596">
        <v>0.1</v>
      </c>
      <c r="J1596">
        <v>621.35</v>
      </c>
      <c r="K1596" t="s">
        <v>17</v>
      </c>
      <c r="L1596" t="s">
        <v>10877</v>
      </c>
      <c r="M1596" t="s">
        <v>10909</v>
      </c>
      <c r="N1596" t="s">
        <v>10907</v>
      </c>
      <c r="O1596" s="59">
        <f>DATE(Grocery_Sales[[#This Row],[Order Year]],Grocery_Sales[[#This Row],[Order Month]],1)</f>
        <v>42856</v>
      </c>
      <c r="P1596" s="25" t="str">
        <f>TEXT(Grocery_Sales[[#This Row],[Edited/Cleaned Order Date]],"mmm")</f>
        <v>May</v>
      </c>
    </row>
    <row r="1597" spans="1:16" x14ac:dyDescent="0.35">
      <c r="A1597" t="s">
        <v>1716</v>
      </c>
      <c r="B1597" t="s">
        <v>83</v>
      </c>
      <c r="C1597" t="s">
        <v>20</v>
      </c>
      <c r="D1597" t="s">
        <v>91</v>
      </c>
      <c r="E1597" t="s">
        <v>128</v>
      </c>
      <c r="F1597" t="s">
        <v>10484</v>
      </c>
      <c r="G1597" t="s">
        <v>98</v>
      </c>
      <c r="H1597">
        <v>2024</v>
      </c>
      <c r="I1597">
        <v>0.3</v>
      </c>
      <c r="J1597">
        <v>809.6</v>
      </c>
      <c r="K1597" t="s">
        <v>17</v>
      </c>
      <c r="L1597" t="s">
        <v>10872</v>
      </c>
      <c r="M1597" t="s">
        <v>10908</v>
      </c>
      <c r="N1597" t="s">
        <v>10899</v>
      </c>
      <c r="O1597" s="59">
        <f>DATE(Grocery_Sales[[#This Row],[Order Year]],Grocery_Sales[[#This Row],[Order Month]],1)</f>
        <v>43405</v>
      </c>
      <c r="P1597" s="25" t="str">
        <f>TEXT(Grocery_Sales[[#This Row],[Edited/Cleaned Order Date]],"mmm")</f>
        <v>Nov</v>
      </c>
    </row>
    <row r="1598" spans="1:16" x14ac:dyDescent="0.35">
      <c r="A1598" t="s">
        <v>1717</v>
      </c>
      <c r="B1598" t="s">
        <v>71</v>
      </c>
      <c r="C1598" t="s">
        <v>49</v>
      </c>
      <c r="D1598" t="s">
        <v>50</v>
      </c>
      <c r="E1598" t="s">
        <v>60</v>
      </c>
      <c r="F1598" t="s">
        <v>10499</v>
      </c>
      <c r="G1598" t="s">
        <v>98</v>
      </c>
      <c r="H1598">
        <v>1823</v>
      </c>
      <c r="I1598">
        <v>0.17</v>
      </c>
      <c r="J1598">
        <v>674.51</v>
      </c>
      <c r="K1598" t="s">
        <v>17</v>
      </c>
      <c r="L1598" t="s">
        <v>10876</v>
      </c>
      <c r="M1598" t="s">
        <v>10915</v>
      </c>
      <c r="N1598" t="s">
        <v>10907</v>
      </c>
      <c r="O1598" s="59">
        <f>DATE(Grocery_Sales[[#This Row],[Order Year]],Grocery_Sales[[#This Row],[Order Month]],1)</f>
        <v>43070</v>
      </c>
      <c r="P1598" s="25" t="str">
        <f>TEXT(Grocery_Sales[[#This Row],[Edited/Cleaned Order Date]],"mmm")</f>
        <v>Dec</v>
      </c>
    </row>
    <row r="1599" spans="1:16" x14ac:dyDescent="0.35">
      <c r="A1599" t="s">
        <v>1718</v>
      </c>
      <c r="B1599" t="s">
        <v>31</v>
      </c>
      <c r="C1599" t="s">
        <v>49</v>
      </c>
      <c r="D1599" t="s">
        <v>54</v>
      </c>
      <c r="E1599" t="s">
        <v>38</v>
      </c>
      <c r="F1599" s="24">
        <v>43444</v>
      </c>
      <c r="G1599" t="s">
        <v>98</v>
      </c>
      <c r="H1599">
        <v>1118</v>
      </c>
      <c r="I1599">
        <v>0.12</v>
      </c>
      <c r="J1599">
        <v>290.68</v>
      </c>
      <c r="K1599" t="s">
        <v>17</v>
      </c>
      <c r="L1599" t="s">
        <v>10874</v>
      </c>
      <c r="M1599" t="s">
        <v>10876</v>
      </c>
      <c r="N1599" t="s">
        <v>10910</v>
      </c>
      <c r="O1599" s="59">
        <f>DATE(Grocery_Sales[[#This Row],[Order Year]],Grocery_Sales[[#This Row],[Order Month]],1)</f>
        <v>43374</v>
      </c>
      <c r="P1599" s="25" t="str">
        <f>TEXT(Grocery_Sales[[#This Row],[Edited/Cleaned Order Date]],"mmm")</f>
        <v>Oct</v>
      </c>
    </row>
    <row r="1600" spans="1:16" x14ac:dyDescent="0.35">
      <c r="A1600" t="s">
        <v>1719</v>
      </c>
      <c r="B1600" t="s">
        <v>234</v>
      </c>
      <c r="C1600" t="s">
        <v>20</v>
      </c>
      <c r="D1600" t="s">
        <v>91</v>
      </c>
      <c r="E1600" t="s">
        <v>15</v>
      </c>
      <c r="F1600" s="24">
        <v>42380</v>
      </c>
      <c r="G1600" t="s">
        <v>98</v>
      </c>
      <c r="H1600">
        <v>2153</v>
      </c>
      <c r="I1600">
        <v>0.33</v>
      </c>
      <c r="J1600">
        <v>839.67</v>
      </c>
      <c r="K1600" t="s">
        <v>17</v>
      </c>
      <c r="L1600" t="s">
        <v>10872</v>
      </c>
      <c r="M1600" t="s">
        <v>10891</v>
      </c>
      <c r="N1600" t="s">
        <v>10896</v>
      </c>
      <c r="O1600" s="59">
        <f>DATE(Grocery_Sales[[#This Row],[Order Year]],Grocery_Sales[[#This Row],[Order Month]],1)</f>
        <v>42675</v>
      </c>
      <c r="P1600" s="25" t="str">
        <f>TEXT(Grocery_Sales[[#This Row],[Edited/Cleaned Order Date]],"mmm")</f>
        <v>Nov</v>
      </c>
    </row>
    <row r="1601" spans="1:16" x14ac:dyDescent="0.35">
      <c r="A1601" t="s">
        <v>1720</v>
      </c>
      <c r="B1601" t="s">
        <v>106</v>
      </c>
      <c r="C1601" t="s">
        <v>58</v>
      </c>
      <c r="D1601" t="s">
        <v>59</v>
      </c>
      <c r="E1601" t="s">
        <v>55</v>
      </c>
      <c r="F1601" s="24">
        <v>42015</v>
      </c>
      <c r="G1601" t="s">
        <v>98</v>
      </c>
      <c r="H1601">
        <v>1121</v>
      </c>
      <c r="I1601">
        <v>0.33</v>
      </c>
      <c r="J1601">
        <v>257.83</v>
      </c>
      <c r="K1601" t="s">
        <v>17</v>
      </c>
      <c r="L1601" t="s">
        <v>10872</v>
      </c>
      <c r="M1601" t="s">
        <v>10891</v>
      </c>
      <c r="N1601" t="s">
        <v>10897</v>
      </c>
      <c r="O1601" s="59">
        <f>DATE(Grocery_Sales[[#This Row],[Order Year]],Grocery_Sales[[#This Row],[Order Month]],1)</f>
        <v>42309</v>
      </c>
      <c r="P1601" s="25" t="str">
        <f>TEXT(Grocery_Sales[[#This Row],[Edited/Cleaned Order Date]],"mmm")</f>
        <v>Nov</v>
      </c>
    </row>
    <row r="1602" spans="1:16" x14ac:dyDescent="0.35">
      <c r="A1602" t="s">
        <v>1721</v>
      </c>
      <c r="B1602" t="s">
        <v>261</v>
      </c>
      <c r="C1602" t="s">
        <v>63</v>
      </c>
      <c r="D1602" t="s">
        <v>64</v>
      </c>
      <c r="E1602" t="s">
        <v>28</v>
      </c>
      <c r="F1602" s="24">
        <v>42046</v>
      </c>
      <c r="G1602" t="s">
        <v>98</v>
      </c>
      <c r="H1602">
        <v>1905</v>
      </c>
      <c r="I1602">
        <v>0.24</v>
      </c>
      <c r="J1602">
        <v>819.15</v>
      </c>
      <c r="K1602" t="s">
        <v>17</v>
      </c>
      <c r="L1602" t="s">
        <v>10872</v>
      </c>
      <c r="M1602" t="s">
        <v>10886</v>
      </c>
      <c r="N1602" t="s">
        <v>10897</v>
      </c>
      <c r="O1602" s="59">
        <f>DATE(Grocery_Sales[[#This Row],[Order Year]],Grocery_Sales[[#This Row],[Order Month]],1)</f>
        <v>42309</v>
      </c>
      <c r="P1602" s="25" t="str">
        <f>TEXT(Grocery_Sales[[#This Row],[Edited/Cleaned Order Date]],"mmm")</f>
        <v>Nov</v>
      </c>
    </row>
    <row r="1603" spans="1:16" x14ac:dyDescent="0.35">
      <c r="A1603" t="s">
        <v>1722</v>
      </c>
      <c r="B1603" t="s">
        <v>67</v>
      </c>
      <c r="C1603" t="s">
        <v>49</v>
      </c>
      <c r="D1603" t="s">
        <v>205</v>
      </c>
      <c r="E1603" t="s">
        <v>60</v>
      </c>
      <c r="F1603" s="24">
        <v>42921</v>
      </c>
      <c r="G1603" t="s">
        <v>98</v>
      </c>
      <c r="H1603">
        <v>1592</v>
      </c>
      <c r="I1603">
        <v>0.28999999999999998</v>
      </c>
      <c r="J1603">
        <v>525.36</v>
      </c>
      <c r="K1603" t="s">
        <v>17</v>
      </c>
      <c r="L1603" t="s">
        <v>10888</v>
      </c>
      <c r="M1603" t="s">
        <v>10890</v>
      </c>
      <c r="N1603" t="s">
        <v>10895</v>
      </c>
      <c r="O1603" s="59">
        <f>DATE(Grocery_Sales[[#This Row],[Order Year]],Grocery_Sales[[#This Row],[Order Month]],1)</f>
        <v>42856</v>
      </c>
      <c r="P1603" s="25" t="str">
        <f>TEXT(Grocery_Sales[[#This Row],[Edited/Cleaned Order Date]],"mmm")</f>
        <v>May</v>
      </c>
    </row>
    <row r="1604" spans="1:16" x14ac:dyDescent="0.35">
      <c r="A1604" t="s">
        <v>1723</v>
      </c>
      <c r="B1604" t="s">
        <v>106</v>
      </c>
      <c r="C1604" t="s">
        <v>49</v>
      </c>
      <c r="D1604" t="s">
        <v>54</v>
      </c>
      <c r="E1604" t="s">
        <v>123</v>
      </c>
      <c r="F1604" t="s">
        <v>10500</v>
      </c>
      <c r="G1604" t="s">
        <v>98</v>
      </c>
      <c r="H1604">
        <v>2175</v>
      </c>
      <c r="I1604">
        <v>0.2</v>
      </c>
      <c r="J1604">
        <v>891.75</v>
      </c>
      <c r="K1604" t="s">
        <v>17</v>
      </c>
      <c r="L1604" t="s">
        <v>10887</v>
      </c>
      <c r="M1604" t="s">
        <v>10919</v>
      </c>
      <c r="N1604" t="s">
        <v>10907</v>
      </c>
      <c r="O1604" s="59">
        <f>DATE(Grocery_Sales[[#This Row],[Order Year]],Grocery_Sales[[#This Row],[Order Month]],1)</f>
        <v>42795</v>
      </c>
      <c r="P1604" s="25" t="str">
        <f>TEXT(Grocery_Sales[[#This Row],[Edited/Cleaned Order Date]],"mmm")</f>
        <v>Mar</v>
      </c>
    </row>
    <row r="1605" spans="1:16" x14ac:dyDescent="0.35">
      <c r="A1605" t="s">
        <v>1724</v>
      </c>
      <c r="B1605" t="s">
        <v>130</v>
      </c>
      <c r="C1605" t="s">
        <v>26</v>
      </c>
      <c r="D1605" t="s">
        <v>37</v>
      </c>
      <c r="E1605" t="s">
        <v>69</v>
      </c>
      <c r="F1605" t="s">
        <v>10291</v>
      </c>
      <c r="G1605" t="s">
        <v>98</v>
      </c>
      <c r="H1605">
        <v>1586</v>
      </c>
      <c r="I1605">
        <v>0.12</v>
      </c>
      <c r="J1605">
        <v>269.62</v>
      </c>
      <c r="K1605" t="s">
        <v>17</v>
      </c>
      <c r="L1605" t="s">
        <v>10877</v>
      </c>
      <c r="M1605" t="s">
        <v>10909</v>
      </c>
      <c r="N1605" t="s">
        <v>10907</v>
      </c>
      <c r="O1605" s="59">
        <f>DATE(Grocery_Sales[[#This Row],[Order Year]],Grocery_Sales[[#This Row],[Order Month]],1)</f>
        <v>42856</v>
      </c>
      <c r="P1605" s="25" t="str">
        <f>TEXT(Grocery_Sales[[#This Row],[Edited/Cleaned Order Date]],"mmm")</f>
        <v>May</v>
      </c>
    </row>
    <row r="1606" spans="1:16" x14ac:dyDescent="0.35">
      <c r="A1606" t="s">
        <v>1725</v>
      </c>
      <c r="B1606" t="s">
        <v>263</v>
      </c>
      <c r="C1606" t="s">
        <v>63</v>
      </c>
      <c r="D1606" t="s">
        <v>157</v>
      </c>
      <c r="E1606" t="s">
        <v>128</v>
      </c>
      <c r="F1606" s="24">
        <v>42950</v>
      </c>
      <c r="G1606" t="s">
        <v>98</v>
      </c>
      <c r="H1606">
        <v>2139</v>
      </c>
      <c r="I1606">
        <v>0.23</v>
      </c>
      <c r="J1606">
        <v>513.36</v>
      </c>
      <c r="K1606" t="s">
        <v>17</v>
      </c>
      <c r="L1606" t="s">
        <v>10883</v>
      </c>
      <c r="M1606" t="s">
        <v>10889</v>
      </c>
      <c r="N1606" t="s">
        <v>10895</v>
      </c>
      <c r="O1606" s="59">
        <f>DATE(Grocery_Sales[[#This Row],[Order Year]],Grocery_Sales[[#This Row],[Order Month]],1)</f>
        <v>42795</v>
      </c>
      <c r="P1606" s="25" t="str">
        <f>TEXT(Grocery_Sales[[#This Row],[Edited/Cleaned Order Date]],"mmm")</f>
        <v>Mar</v>
      </c>
    </row>
    <row r="1607" spans="1:16" x14ac:dyDescent="0.35">
      <c r="A1607" t="s">
        <v>1726</v>
      </c>
      <c r="B1607" t="s">
        <v>53</v>
      </c>
      <c r="C1607" t="s">
        <v>13</v>
      </c>
      <c r="D1607" t="s">
        <v>79</v>
      </c>
      <c r="E1607" t="s">
        <v>140</v>
      </c>
      <c r="F1607" s="24">
        <v>42523</v>
      </c>
      <c r="G1607" t="s">
        <v>98</v>
      </c>
      <c r="H1607">
        <v>519</v>
      </c>
      <c r="I1607">
        <v>0.16</v>
      </c>
      <c r="J1607">
        <v>41.52</v>
      </c>
      <c r="K1607" t="s">
        <v>17</v>
      </c>
      <c r="L1607" t="s">
        <v>10886</v>
      </c>
      <c r="M1607" t="s">
        <v>10873</v>
      </c>
      <c r="N1607" t="s">
        <v>10896</v>
      </c>
      <c r="O1607" s="59">
        <f>DATE(Grocery_Sales[[#This Row],[Order Year]],Grocery_Sales[[#This Row],[Order Month]],1)</f>
        <v>42401</v>
      </c>
      <c r="P1607" s="25" t="str">
        <f>TEXT(Grocery_Sales[[#This Row],[Edited/Cleaned Order Date]],"mmm")</f>
        <v>Feb</v>
      </c>
    </row>
    <row r="1608" spans="1:16" x14ac:dyDescent="0.35">
      <c r="A1608" t="s">
        <v>1727</v>
      </c>
      <c r="B1608" t="s">
        <v>36</v>
      </c>
      <c r="C1608" t="s">
        <v>26</v>
      </c>
      <c r="D1608" t="s">
        <v>37</v>
      </c>
      <c r="E1608" t="s">
        <v>47</v>
      </c>
      <c r="F1608" t="s">
        <v>10501</v>
      </c>
      <c r="G1608" t="s">
        <v>98</v>
      </c>
      <c r="H1608">
        <v>530</v>
      </c>
      <c r="I1608">
        <v>0.16</v>
      </c>
      <c r="J1608">
        <v>190.8</v>
      </c>
      <c r="K1608" t="s">
        <v>17</v>
      </c>
      <c r="L1608" t="s">
        <v>10876</v>
      </c>
      <c r="M1608" t="s">
        <v>10913</v>
      </c>
      <c r="N1608" t="s">
        <v>10907</v>
      </c>
      <c r="O1608" s="59">
        <f>DATE(Grocery_Sales[[#This Row],[Order Year]],Grocery_Sales[[#This Row],[Order Month]],1)</f>
        <v>43070</v>
      </c>
      <c r="P1608" s="25" t="str">
        <f>TEXT(Grocery_Sales[[#This Row],[Edited/Cleaned Order Date]],"mmm")</f>
        <v>Dec</v>
      </c>
    </row>
    <row r="1609" spans="1:16" x14ac:dyDescent="0.35">
      <c r="A1609" t="s">
        <v>1728</v>
      </c>
      <c r="B1609" t="s">
        <v>130</v>
      </c>
      <c r="C1609" t="s">
        <v>49</v>
      </c>
      <c r="D1609" t="s">
        <v>54</v>
      </c>
      <c r="E1609" t="s">
        <v>22</v>
      </c>
      <c r="F1609" t="s">
        <v>10502</v>
      </c>
      <c r="G1609" t="s">
        <v>98</v>
      </c>
      <c r="H1609">
        <v>2134</v>
      </c>
      <c r="I1609">
        <v>0.14000000000000001</v>
      </c>
      <c r="J1609">
        <v>128.04</v>
      </c>
      <c r="K1609" t="s">
        <v>17</v>
      </c>
      <c r="L1609" t="s">
        <v>10880</v>
      </c>
      <c r="M1609" t="s">
        <v>10911</v>
      </c>
      <c r="N1609" t="s">
        <v>10899</v>
      </c>
      <c r="O1609" s="59">
        <f>DATE(Grocery_Sales[[#This Row],[Order Year]],Grocery_Sales[[#This Row],[Order Month]],1)</f>
        <v>43344</v>
      </c>
      <c r="P1609" s="25" t="str">
        <f>TEXT(Grocery_Sales[[#This Row],[Edited/Cleaned Order Date]],"mmm")</f>
        <v>Sep</v>
      </c>
    </row>
    <row r="1610" spans="1:16" x14ac:dyDescent="0.35">
      <c r="A1610" t="s">
        <v>1729</v>
      </c>
      <c r="B1610" t="s">
        <v>114</v>
      </c>
      <c r="C1610" t="s">
        <v>49</v>
      </c>
      <c r="D1610" t="s">
        <v>50</v>
      </c>
      <c r="E1610" t="s">
        <v>163</v>
      </c>
      <c r="F1610" s="24">
        <v>42472</v>
      </c>
      <c r="G1610" t="s">
        <v>98</v>
      </c>
      <c r="H1610">
        <v>1907</v>
      </c>
      <c r="I1610">
        <v>0.35</v>
      </c>
      <c r="J1610">
        <v>247.91</v>
      </c>
      <c r="K1610" t="s">
        <v>17</v>
      </c>
      <c r="L1610" t="s">
        <v>10876</v>
      </c>
      <c r="M1610" t="s">
        <v>10875</v>
      </c>
      <c r="N1610" t="s">
        <v>10896</v>
      </c>
      <c r="O1610" s="59">
        <f>DATE(Grocery_Sales[[#This Row],[Order Year]],Grocery_Sales[[#This Row],[Order Month]],1)</f>
        <v>42705</v>
      </c>
      <c r="P1610" s="25" t="str">
        <f>TEXT(Grocery_Sales[[#This Row],[Edited/Cleaned Order Date]],"mmm")</f>
        <v>Dec</v>
      </c>
    </row>
    <row r="1611" spans="1:16" x14ac:dyDescent="0.35">
      <c r="A1611" t="s">
        <v>1730</v>
      </c>
      <c r="B1611" t="s">
        <v>83</v>
      </c>
      <c r="C1611" t="s">
        <v>49</v>
      </c>
      <c r="D1611" t="s">
        <v>205</v>
      </c>
      <c r="E1611" t="s">
        <v>43</v>
      </c>
      <c r="F1611" t="s">
        <v>10133</v>
      </c>
      <c r="G1611" t="s">
        <v>98</v>
      </c>
      <c r="H1611">
        <v>1269</v>
      </c>
      <c r="I1611">
        <v>0.16</v>
      </c>
      <c r="J1611">
        <v>558.36</v>
      </c>
      <c r="K1611" t="s">
        <v>17</v>
      </c>
      <c r="L1611" t="s">
        <v>10880</v>
      </c>
      <c r="M1611" t="s">
        <v>10912</v>
      </c>
      <c r="N1611" t="s">
        <v>10907</v>
      </c>
      <c r="O1611" s="59">
        <f>DATE(Grocery_Sales[[#This Row],[Order Year]],Grocery_Sales[[#This Row],[Order Month]],1)</f>
        <v>42979</v>
      </c>
      <c r="P1611" s="25" t="str">
        <f>TEXT(Grocery_Sales[[#This Row],[Edited/Cleaned Order Date]],"mmm")</f>
        <v>Sep</v>
      </c>
    </row>
    <row r="1612" spans="1:16" x14ac:dyDescent="0.35">
      <c r="A1612" t="s">
        <v>1731</v>
      </c>
      <c r="B1612" t="s">
        <v>137</v>
      </c>
      <c r="C1612" t="s">
        <v>49</v>
      </c>
      <c r="D1612" t="s">
        <v>205</v>
      </c>
      <c r="E1612" t="s">
        <v>140</v>
      </c>
      <c r="F1612" s="24">
        <v>43322</v>
      </c>
      <c r="G1612" t="s">
        <v>98</v>
      </c>
      <c r="H1612">
        <v>1785</v>
      </c>
      <c r="I1612">
        <v>0.24</v>
      </c>
      <c r="J1612">
        <v>642.6</v>
      </c>
      <c r="K1612" t="s">
        <v>17</v>
      </c>
      <c r="L1612" t="s">
        <v>10874</v>
      </c>
      <c r="M1612" t="s">
        <v>10889</v>
      </c>
      <c r="N1612" t="s">
        <v>10910</v>
      </c>
      <c r="O1612" s="59">
        <f>DATE(Grocery_Sales[[#This Row],[Order Year]],Grocery_Sales[[#This Row],[Order Month]],1)</f>
        <v>43374</v>
      </c>
      <c r="P1612" s="25" t="str">
        <f>TEXT(Grocery_Sales[[#This Row],[Edited/Cleaned Order Date]],"mmm")</f>
        <v>Oct</v>
      </c>
    </row>
    <row r="1613" spans="1:16" x14ac:dyDescent="0.35">
      <c r="A1613" t="s">
        <v>1732</v>
      </c>
      <c r="B1613" t="s">
        <v>156</v>
      </c>
      <c r="C1613" t="s">
        <v>13</v>
      </c>
      <c r="D1613" t="s">
        <v>14</v>
      </c>
      <c r="E1613" t="s">
        <v>88</v>
      </c>
      <c r="F1613" s="24">
        <v>42380</v>
      </c>
      <c r="G1613" t="s">
        <v>98</v>
      </c>
      <c r="H1613">
        <v>2317</v>
      </c>
      <c r="I1613">
        <v>0.34</v>
      </c>
      <c r="J1613">
        <v>1042.6500000000001</v>
      </c>
      <c r="K1613" t="s">
        <v>17</v>
      </c>
      <c r="L1613" t="s">
        <v>10872</v>
      </c>
      <c r="M1613" t="s">
        <v>10891</v>
      </c>
      <c r="N1613" t="s">
        <v>10896</v>
      </c>
      <c r="O1613" s="59">
        <f>DATE(Grocery_Sales[[#This Row],[Order Year]],Grocery_Sales[[#This Row],[Order Month]],1)</f>
        <v>42675</v>
      </c>
      <c r="P1613" s="25" t="str">
        <f>TEXT(Grocery_Sales[[#This Row],[Edited/Cleaned Order Date]],"mmm")</f>
        <v>Nov</v>
      </c>
    </row>
    <row r="1614" spans="1:16" x14ac:dyDescent="0.35">
      <c r="A1614" t="s">
        <v>1733</v>
      </c>
      <c r="B1614" t="s">
        <v>90</v>
      </c>
      <c r="C1614" t="s">
        <v>13</v>
      </c>
      <c r="D1614" t="s">
        <v>195</v>
      </c>
      <c r="E1614" t="s">
        <v>22</v>
      </c>
      <c r="F1614" t="s">
        <v>10503</v>
      </c>
      <c r="G1614" t="s">
        <v>98</v>
      </c>
      <c r="H1614">
        <v>1510</v>
      </c>
      <c r="I1614">
        <v>0.34</v>
      </c>
      <c r="J1614">
        <v>151</v>
      </c>
      <c r="K1614" t="s">
        <v>17</v>
      </c>
      <c r="L1614" t="s">
        <v>10887</v>
      </c>
      <c r="M1614" t="s">
        <v>10913</v>
      </c>
      <c r="N1614" t="s">
        <v>10899</v>
      </c>
      <c r="O1614" s="59">
        <f>DATE(Grocery_Sales[[#This Row],[Order Year]],Grocery_Sales[[#This Row],[Order Month]],1)</f>
        <v>43160</v>
      </c>
      <c r="P1614" s="25" t="str">
        <f>TEXT(Grocery_Sales[[#This Row],[Edited/Cleaned Order Date]],"mmm")</f>
        <v>Mar</v>
      </c>
    </row>
    <row r="1615" spans="1:16" x14ac:dyDescent="0.35">
      <c r="A1615" t="s">
        <v>1734</v>
      </c>
      <c r="B1615" t="s">
        <v>42</v>
      </c>
      <c r="C1615" t="s">
        <v>58</v>
      </c>
      <c r="D1615" t="s">
        <v>59</v>
      </c>
      <c r="E1615" t="s">
        <v>88</v>
      </c>
      <c r="F1615" s="24">
        <v>42587</v>
      </c>
      <c r="G1615" t="s">
        <v>98</v>
      </c>
      <c r="H1615">
        <v>1729</v>
      </c>
      <c r="I1615">
        <v>0.32</v>
      </c>
      <c r="J1615">
        <v>708.89</v>
      </c>
      <c r="K1615" t="s">
        <v>17</v>
      </c>
      <c r="L1615" t="s">
        <v>10888</v>
      </c>
      <c r="M1615" t="s">
        <v>10889</v>
      </c>
      <c r="N1615" t="s">
        <v>10896</v>
      </c>
      <c r="O1615" s="59">
        <f>DATE(Grocery_Sales[[#This Row],[Order Year]],Grocery_Sales[[#This Row],[Order Month]],1)</f>
        <v>42491</v>
      </c>
      <c r="P1615" s="25" t="str">
        <f>TEXT(Grocery_Sales[[#This Row],[Edited/Cleaned Order Date]],"mmm")</f>
        <v>May</v>
      </c>
    </row>
    <row r="1616" spans="1:16" x14ac:dyDescent="0.35">
      <c r="A1616" t="s">
        <v>1735</v>
      </c>
      <c r="B1616" t="s">
        <v>106</v>
      </c>
      <c r="C1616" t="s">
        <v>26</v>
      </c>
      <c r="D1616" t="s">
        <v>94</v>
      </c>
      <c r="E1616" t="s">
        <v>65</v>
      </c>
      <c r="F1616" t="s">
        <v>10122</v>
      </c>
      <c r="G1616" t="s">
        <v>98</v>
      </c>
      <c r="H1616">
        <v>1069</v>
      </c>
      <c r="I1616">
        <v>0.13</v>
      </c>
      <c r="J1616">
        <v>203.11</v>
      </c>
      <c r="K1616" t="s">
        <v>17</v>
      </c>
      <c r="L1616" t="s">
        <v>10880</v>
      </c>
      <c r="M1616" t="s">
        <v>10908</v>
      </c>
      <c r="N1616" t="s">
        <v>10901</v>
      </c>
      <c r="O1616" s="59">
        <f>DATE(Grocery_Sales[[#This Row],[Order Year]],Grocery_Sales[[#This Row],[Order Month]],1)</f>
        <v>42614</v>
      </c>
      <c r="P1616" s="25" t="str">
        <f>TEXT(Grocery_Sales[[#This Row],[Edited/Cleaned Order Date]],"mmm")</f>
        <v>Sep</v>
      </c>
    </row>
    <row r="1617" spans="1:16" x14ac:dyDescent="0.35">
      <c r="A1617" t="s">
        <v>1736</v>
      </c>
      <c r="B1617" t="s">
        <v>25</v>
      </c>
      <c r="C1617" t="s">
        <v>20</v>
      </c>
      <c r="D1617" t="s">
        <v>21</v>
      </c>
      <c r="E1617" t="s">
        <v>149</v>
      </c>
      <c r="F1617" t="s">
        <v>10214</v>
      </c>
      <c r="G1617" t="s">
        <v>98</v>
      </c>
      <c r="H1617">
        <v>987</v>
      </c>
      <c r="I1617">
        <v>0.11</v>
      </c>
      <c r="J1617">
        <v>227.01</v>
      </c>
      <c r="K1617" t="s">
        <v>17</v>
      </c>
      <c r="L1617" t="s">
        <v>10876</v>
      </c>
      <c r="M1617" t="s">
        <v>10913</v>
      </c>
      <c r="N1617" t="s">
        <v>10899</v>
      </c>
      <c r="O1617" s="59">
        <f>DATE(Grocery_Sales[[#This Row],[Order Year]],Grocery_Sales[[#This Row],[Order Month]],1)</f>
        <v>43435</v>
      </c>
      <c r="P1617" s="25" t="str">
        <f>TEXT(Grocery_Sales[[#This Row],[Edited/Cleaned Order Date]],"mmm")</f>
        <v>Dec</v>
      </c>
    </row>
    <row r="1618" spans="1:16" x14ac:dyDescent="0.35">
      <c r="A1618" t="s">
        <v>1737</v>
      </c>
      <c r="B1618" t="s">
        <v>90</v>
      </c>
      <c r="C1618" t="s">
        <v>58</v>
      </c>
      <c r="D1618" t="s">
        <v>68</v>
      </c>
      <c r="E1618" t="s">
        <v>60</v>
      </c>
      <c r="F1618" s="24">
        <v>42411</v>
      </c>
      <c r="G1618" t="s">
        <v>98</v>
      </c>
      <c r="H1618">
        <v>1318</v>
      </c>
      <c r="I1618">
        <v>0.17</v>
      </c>
      <c r="J1618">
        <v>579.91999999999996</v>
      </c>
      <c r="K1618" t="s">
        <v>17</v>
      </c>
      <c r="L1618" t="s">
        <v>10872</v>
      </c>
      <c r="M1618" t="s">
        <v>10886</v>
      </c>
      <c r="N1618" t="s">
        <v>10896</v>
      </c>
      <c r="O1618" s="59">
        <f>DATE(Grocery_Sales[[#This Row],[Order Year]],Grocery_Sales[[#This Row],[Order Month]],1)</f>
        <v>42675</v>
      </c>
      <c r="P1618" s="25" t="str">
        <f>TEXT(Grocery_Sales[[#This Row],[Edited/Cleaned Order Date]],"mmm")</f>
        <v>Nov</v>
      </c>
    </row>
    <row r="1619" spans="1:16" x14ac:dyDescent="0.35">
      <c r="A1619" t="s">
        <v>1738</v>
      </c>
      <c r="B1619" t="s">
        <v>261</v>
      </c>
      <c r="C1619" t="s">
        <v>49</v>
      </c>
      <c r="D1619" t="s">
        <v>50</v>
      </c>
      <c r="E1619" t="s">
        <v>104</v>
      </c>
      <c r="F1619" t="s">
        <v>10494</v>
      </c>
      <c r="G1619" t="s">
        <v>98</v>
      </c>
      <c r="H1619">
        <v>2007</v>
      </c>
      <c r="I1619">
        <v>0.26</v>
      </c>
      <c r="J1619">
        <v>501.75</v>
      </c>
      <c r="K1619" t="s">
        <v>17</v>
      </c>
      <c r="L1619" t="s">
        <v>10892</v>
      </c>
      <c r="M1619" t="s">
        <v>10905</v>
      </c>
      <c r="N1619" t="s">
        <v>10907</v>
      </c>
      <c r="O1619" s="59">
        <f>DATE(Grocery_Sales[[#This Row],[Order Year]],Grocery_Sales[[#This Row],[Order Month]],1)</f>
        <v>42767</v>
      </c>
      <c r="P1619" s="25" t="str">
        <f>TEXT(Grocery_Sales[[#This Row],[Edited/Cleaned Order Date]],"mmm")</f>
        <v>Feb</v>
      </c>
    </row>
    <row r="1620" spans="1:16" x14ac:dyDescent="0.35">
      <c r="A1620" t="s">
        <v>1739</v>
      </c>
      <c r="B1620" t="s">
        <v>36</v>
      </c>
      <c r="C1620" t="s">
        <v>58</v>
      </c>
      <c r="D1620" t="s">
        <v>112</v>
      </c>
      <c r="E1620" t="s">
        <v>104</v>
      </c>
      <c r="F1620" t="s">
        <v>10502</v>
      </c>
      <c r="G1620" t="s">
        <v>98</v>
      </c>
      <c r="H1620">
        <v>1075</v>
      </c>
      <c r="I1620">
        <v>0.2</v>
      </c>
      <c r="J1620">
        <v>408.5</v>
      </c>
      <c r="K1620" t="s">
        <v>17</v>
      </c>
      <c r="L1620" t="s">
        <v>10880</v>
      </c>
      <c r="M1620" t="s">
        <v>10911</v>
      </c>
      <c r="N1620" t="s">
        <v>10899</v>
      </c>
      <c r="O1620" s="59">
        <f>DATE(Grocery_Sales[[#This Row],[Order Year]],Grocery_Sales[[#This Row],[Order Month]],1)</f>
        <v>43344</v>
      </c>
      <c r="P1620" s="25" t="str">
        <f>TEXT(Grocery_Sales[[#This Row],[Edited/Cleaned Order Date]],"mmm")</f>
        <v>Sep</v>
      </c>
    </row>
    <row r="1621" spans="1:16" x14ac:dyDescent="0.35">
      <c r="A1621" t="s">
        <v>1740</v>
      </c>
      <c r="B1621" t="s">
        <v>67</v>
      </c>
      <c r="C1621" t="s">
        <v>49</v>
      </c>
      <c r="D1621" t="s">
        <v>54</v>
      </c>
      <c r="E1621" t="s">
        <v>72</v>
      </c>
      <c r="F1621" s="24">
        <v>42921</v>
      </c>
      <c r="G1621" t="s">
        <v>98</v>
      </c>
      <c r="H1621">
        <v>1399</v>
      </c>
      <c r="I1621">
        <v>0.23</v>
      </c>
      <c r="J1621">
        <v>587.58000000000004</v>
      </c>
      <c r="K1621" t="s">
        <v>17</v>
      </c>
      <c r="L1621" t="s">
        <v>10888</v>
      </c>
      <c r="M1621" t="s">
        <v>10890</v>
      </c>
      <c r="N1621" t="s">
        <v>10895</v>
      </c>
      <c r="O1621" s="59">
        <f>DATE(Grocery_Sales[[#This Row],[Order Year]],Grocery_Sales[[#This Row],[Order Month]],1)</f>
        <v>42856</v>
      </c>
      <c r="P1621" s="25" t="str">
        <f>TEXT(Grocery_Sales[[#This Row],[Edited/Cleaned Order Date]],"mmm")</f>
        <v>May</v>
      </c>
    </row>
    <row r="1622" spans="1:16" x14ac:dyDescent="0.35">
      <c r="A1622" t="s">
        <v>1741</v>
      </c>
      <c r="B1622" t="s">
        <v>135</v>
      </c>
      <c r="C1622" t="s">
        <v>63</v>
      </c>
      <c r="D1622" t="s">
        <v>75</v>
      </c>
      <c r="E1622" t="s">
        <v>43</v>
      </c>
      <c r="F1622" t="s">
        <v>10335</v>
      </c>
      <c r="G1622" t="s">
        <v>98</v>
      </c>
      <c r="H1622">
        <v>2232</v>
      </c>
      <c r="I1622">
        <v>0.28999999999999998</v>
      </c>
      <c r="J1622">
        <v>870.48</v>
      </c>
      <c r="K1622" t="s">
        <v>17</v>
      </c>
      <c r="L1622" t="s">
        <v>10880</v>
      </c>
      <c r="M1622" t="s">
        <v>10900</v>
      </c>
      <c r="N1622" t="s">
        <v>10903</v>
      </c>
      <c r="O1622" s="59">
        <f>DATE(Grocery_Sales[[#This Row],[Order Year]],Grocery_Sales[[#This Row],[Order Month]],1)</f>
        <v>42248</v>
      </c>
      <c r="P1622" s="25" t="str">
        <f>TEXT(Grocery_Sales[[#This Row],[Edited/Cleaned Order Date]],"mmm")</f>
        <v>Sep</v>
      </c>
    </row>
    <row r="1623" spans="1:16" x14ac:dyDescent="0.35">
      <c r="A1623" t="s">
        <v>1742</v>
      </c>
      <c r="B1623" t="s">
        <v>53</v>
      </c>
      <c r="C1623" t="s">
        <v>13</v>
      </c>
      <c r="D1623" t="s">
        <v>79</v>
      </c>
      <c r="E1623" t="s">
        <v>166</v>
      </c>
      <c r="F1623" s="24">
        <v>43440</v>
      </c>
      <c r="G1623" t="s">
        <v>98</v>
      </c>
      <c r="H1623">
        <v>2259</v>
      </c>
      <c r="I1623">
        <v>0.24</v>
      </c>
      <c r="J1623">
        <v>135.54</v>
      </c>
      <c r="K1623" t="s">
        <v>17</v>
      </c>
      <c r="L1623" t="s">
        <v>10873</v>
      </c>
      <c r="M1623" t="s">
        <v>10876</v>
      </c>
      <c r="N1623" t="s">
        <v>10910</v>
      </c>
      <c r="O1623" s="59">
        <f>DATE(Grocery_Sales[[#This Row],[Order Year]],Grocery_Sales[[#This Row],[Order Month]],1)</f>
        <v>43252</v>
      </c>
      <c r="P1623" s="25" t="str">
        <f>TEXT(Grocery_Sales[[#This Row],[Edited/Cleaned Order Date]],"mmm")</f>
        <v>Jun</v>
      </c>
    </row>
    <row r="1624" spans="1:16" x14ac:dyDescent="0.35">
      <c r="A1624" t="s">
        <v>1743</v>
      </c>
      <c r="B1624" t="s">
        <v>135</v>
      </c>
      <c r="C1624" t="s">
        <v>20</v>
      </c>
      <c r="D1624" t="s">
        <v>21</v>
      </c>
      <c r="E1624" t="s">
        <v>117</v>
      </c>
      <c r="F1624" s="24">
        <v>42472</v>
      </c>
      <c r="G1624" t="s">
        <v>98</v>
      </c>
      <c r="H1624">
        <v>1485</v>
      </c>
      <c r="I1624">
        <v>0.22</v>
      </c>
      <c r="J1624">
        <v>163.35</v>
      </c>
      <c r="K1624" t="s">
        <v>17</v>
      </c>
      <c r="L1624" t="s">
        <v>10876</v>
      </c>
      <c r="M1624" t="s">
        <v>10875</v>
      </c>
      <c r="N1624" t="s">
        <v>10896</v>
      </c>
      <c r="O1624" s="59">
        <f>DATE(Grocery_Sales[[#This Row],[Order Year]],Grocery_Sales[[#This Row],[Order Month]],1)</f>
        <v>42705</v>
      </c>
      <c r="P1624" s="25" t="str">
        <f>TEXT(Grocery_Sales[[#This Row],[Edited/Cleaned Order Date]],"mmm")</f>
        <v>Dec</v>
      </c>
    </row>
    <row r="1625" spans="1:16" x14ac:dyDescent="0.35">
      <c r="A1625" t="s">
        <v>1744</v>
      </c>
      <c r="B1625" t="s">
        <v>78</v>
      </c>
      <c r="C1625" t="s">
        <v>32</v>
      </c>
      <c r="D1625" t="s">
        <v>153</v>
      </c>
      <c r="E1625" t="s">
        <v>60</v>
      </c>
      <c r="F1625" t="s">
        <v>10502</v>
      </c>
      <c r="G1625" t="s">
        <v>98</v>
      </c>
      <c r="H1625">
        <v>711</v>
      </c>
      <c r="I1625">
        <v>0.3</v>
      </c>
      <c r="J1625">
        <v>255.96</v>
      </c>
      <c r="K1625" t="s">
        <v>17</v>
      </c>
      <c r="L1625" t="s">
        <v>10880</v>
      </c>
      <c r="M1625" t="s">
        <v>10911</v>
      </c>
      <c r="N1625" t="s">
        <v>10899</v>
      </c>
      <c r="O1625" s="59">
        <f>DATE(Grocery_Sales[[#This Row],[Order Year]],Grocery_Sales[[#This Row],[Order Month]],1)</f>
        <v>43344</v>
      </c>
      <c r="P1625" s="25" t="str">
        <f>TEXT(Grocery_Sales[[#This Row],[Edited/Cleaned Order Date]],"mmm")</f>
        <v>Sep</v>
      </c>
    </row>
    <row r="1626" spans="1:16" x14ac:dyDescent="0.35">
      <c r="A1626" t="s">
        <v>1745</v>
      </c>
      <c r="B1626" t="s">
        <v>19</v>
      </c>
      <c r="C1626" t="s">
        <v>58</v>
      </c>
      <c r="D1626" t="s">
        <v>68</v>
      </c>
      <c r="E1626" t="s">
        <v>43</v>
      </c>
      <c r="F1626" t="s">
        <v>10504</v>
      </c>
      <c r="G1626" t="s">
        <v>98</v>
      </c>
      <c r="H1626">
        <v>1217</v>
      </c>
      <c r="I1626">
        <v>0.34</v>
      </c>
      <c r="J1626">
        <v>389.44</v>
      </c>
      <c r="K1626" t="s">
        <v>17</v>
      </c>
      <c r="L1626" t="s">
        <v>10887</v>
      </c>
      <c r="M1626" t="s">
        <v>10918</v>
      </c>
      <c r="N1626" t="s">
        <v>10907</v>
      </c>
      <c r="O1626" s="59">
        <f>DATE(Grocery_Sales[[#This Row],[Order Year]],Grocery_Sales[[#This Row],[Order Month]],1)</f>
        <v>42795</v>
      </c>
      <c r="P1626" s="25" t="str">
        <f>TEXT(Grocery_Sales[[#This Row],[Edited/Cleaned Order Date]],"mmm")</f>
        <v>Mar</v>
      </c>
    </row>
    <row r="1627" spans="1:16" x14ac:dyDescent="0.35">
      <c r="A1627" t="s">
        <v>1746</v>
      </c>
      <c r="B1627" t="s">
        <v>146</v>
      </c>
      <c r="C1627" t="s">
        <v>32</v>
      </c>
      <c r="D1627" t="s">
        <v>33</v>
      </c>
      <c r="E1627" t="s">
        <v>149</v>
      </c>
      <c r="F1627" s="24">
        <v>42739</v>
      </c>
      <c r="G1627" t="s">
        <v>98</v>
      </c>
      <c r="H1627">
        <v>755</v>
      </c>
      <c r="I1627">
        <v>0.3</v>
      </c>
      <c r="J1627">
        <v>256.7</v>
      </c>
      <c r="K1627" t="s">
        <v>17</v>
      </c>
      <c r="L1627" t="s">
        <v>10875</v>
      </c>
      <c r="M1627" t="s">
        <v>10891</v>
      </c>
      <c r="N1627" t="s">
        <v>10895</v>
      </c>
      <c r="O1627" s="59">
        <f>DATE(Grocery_Sales[[#This Row],[Order Year]],Grocery_Sales[[#This Row],[Order Month]],1)</f>
        <v>42826</v>
      </c>
      <c r="P1627" s="25" t="str">
        <f>TEXT(Grocery_Sales[[#This Row],[Edited/Cleaned Order Date]],"mmm")</f>
        <v>Apr</v>
      </c>
    </row>
    <row r="1628" spans="1:16" x14ac:dyDescent="0.35">
      <c r="A1628" t="s">
        <v>1747</v>
      </c>
      <c r="B1628" t="s">
        <v>83</v>
      </c>
      <c r="C1628" t="s">
        <v>49</v>
      </c>
      <c r="D1628" t="s">
        <v>50</v>
      </c>
      <c r="E1628" t="s">
        <v>72</v>
      </c>
      <c r="F1628" t="s">
        <v>10505</v>
      </c>
      <c r="G1628" t="s">
        <v>98</v>
      </c>
      <c r="H1628">
        <v>1864</v>
      </c>
      <c r="I1628">
        <v>0.18</v>
      </c>
      <c r="J1628">
        <v>428.72</v>
      </c>
      <c r="K1628" t="s">
        <v>17</v>
      </c>
      <c r="L1628" t="s">
        <v>10887</v>
      </c>
      <c r="M1628" t="s">
        <v>10906</v>
      </c>
      <c r="N1628" t="s">
        <v>10903</v>
      </c>
      <c r="O1628" s="59">
        <f>DATE(Grocery_Sales[[#This Row],[Order Year]],Grocery_Sales[[#This Row],[Order Month]],1)</f>
        <v>42064</v>
      </c>
      <c r="P1628" s="25" t="str">
        <f>TEXT(Grocery_Sales[[#This Row],[Edited/Cleaned Order Date]],"mmm")</f>
        <v>Mar</v>
      </c>
    </row>
    <row r="1629" spans="1:16" x14ac:dyDescent="0.35">
      <c r="A1629" t="s">
        <v>1748</v>
      </c>
      <c r="B1629" t="s">
        <v>42</v>
      </c>
      <c r="C1629" t="s">
        <v>13</v>
      </c>
      <c r="D1629" t="s">
        <v>14</v>
      </c>
      <c r="E1629" t="s">
        <v>72</v>
      </c>
      <c r="F1629" t="s">
        <v>10506</v>
      </c>
      <c r="G1629" t="s">
        <v>98</v>
      </c>
      <c r="H1629">
        <v>1255</v>
      </c>
      <c r="I1629">
        <v>0.12</v>
      </c>
      <c r="J1629">
        <v>539.65</v>
      </c>
      <c r="K1629" t="s">
        <v>17</v>
      </c>
      <c r="L1629" t="s">
        <v>10878</v>
      </c>
      <c r="M1629" t="s">
        <v>10921</v>
      </c>
      <c r="N1629" t="s">
        <v>10907</v>
      </c>
      <c r="O1629" s="59">
        <f>DATE(Grocery_Sales[[#This Row],[Order Year]],Grocery_Sales[[#This Row],[Order Month]],1)</f>
        <v>42948</v>
      </c>
      <c r="P1629" s="25" t="str">
        <f>TEXT(Grocery_Sales[[#This Row],[Edited/Cleaned Order Date]],"mmm")</f>
        <v>Aug</v>
      </c>
    </row>
    <row r="1630" spans="1:16" x14ac:dyDescent="0.35">
      <c r="A1630" t="s">
        <v>1749</v>
      </c>
      <c r="B1630" t="s">
        <v>86</v>
      </c>
      <c r="C1630" t="s">
        <v>58</v>
      </c>
      <c r="D1630" t="s">
        <v>68</v>
      </c>
      <c r="E1630" t="s">
        <v>38</v>
      </c>
      <c r="F1630" t="s">
        <v>10507</v>
      </c>
      <c r="G1630" t="s">
        <v>98</v>
      </c>
      <c r="H1630">
        <v>1236</v>
      </c>
      <c r="I1630">
        <v>0.17</v>
      </c>
      <c r="J1630">
        <v>432.6</v>
      </c>
      <c r="K1630" t="s">
        <v>17</v>
      </c>
      <c r="L1630" t="s">
        <v>10876</v>
      </c>
      <c r="M1630" t="s">
        <v>10906</v>
      </c>
      <c r="N1630" t="s">
        <v>10907</v>
      </c>
      <c r="O1630" s="59">
        <f>DATE(Grocery_Sales[[#This Row],[Order Year]],Grocery_Sales[[#This Row],[Order Month]],1)</f>
        <v>43070</v>
      </c>
      <c r="P1630" s="25" t="str">
        <f>TEXT(Grocery_Sales[[#This Row],[Edited/Cleaned Order Date]],"mmm")</f>
        <v>Dec</v>
      </c>
    </row>
    <row r="1631" spans="1:16" x14ac:dyDescent="0.35">
      <c r="A1631" t="s">
        <v>1750</v>
      </c>
      <c r="B1631" t="s">
        <v>169</v>
      </c>
      <c r="C1631" t="s">
        <v>13</v>
      </c>
      <c r="D1631" t="s">
        <v>79</v>
      </c>
      <c r="E1631" t="s">
        <v>166</v>
      </c>
      <c r="F1631" t="s">
        <v>10449</v>
      </c>
      <c r="G1631" t="s">
        <v>98</v>
      </c>
      <c r="H1631">
        <v>1975</v>
      </c>
      <c r="I1631">
        <v>0.34</v>
      </c>
      <c r="J1631">
        <v>177.75</v>
      </c>
      <c r="K1631" t="s">
        <v>17</v>
      </c>
      <c r="L1631" t="s">
        <v>10876</v>
      </c>
      <c r="M1631" t="s">
        <v>10912</v>
      </c>
      <c r="N1631" t="s">
        <v>10899</v>
      </c>
      <c r="O1631" s="59">
        <f>DATE(Grocery_Sales[[#This Row],[Order Year]],Grocery_Sales[[#This Row],[Order Month]],1)</f>
        <v>43435</v>
      </c>
      <c r="P1631" s="25" t="str">
        <f>TEXT(Grocery_Sales[[#This Row],[Edited/Cleaned Order Date]],"mmm")</f>
        <v>Dec</v>
      </c>
    </row>
    <row r="1632" spans="1:16" x14ac:dyDescent="0.35">
      <c r="A1632" t="s">
        <v>1751</v>
      </c>
      <c r="B1632" t="s">
        <v>137</v>
      </c>
      <c r="C1632" t="s">
        <v>20</v>
      </c>
      <c r="D1632" t="s">
        <v>91</v>
      </c>
      <c r="E1632" t="s">
        <v>47</v>
      </c>
      <c r="F1632" t="s">
        <v>10502</v>
      </c>
      <c r="G1632" t="s">
        <v>98</v>
      </c>
      <c r="H1632">
        <v>2224</v>
      </c>
      <c r="I1632">
        <v>0.27</v>
      </c>
      <c r="J1632">
        <v>978.56</v>
      </c>
      <c r="K1632" t="s">
        <v>17</v>
      </c>
      <c r="L1632" t="s">
        <v>10880</v>
      </c>
      <c r="M1632" t="s">
        <v>10911</v>
      </c>
      <c r="N1632" t="s">
        <v>10899</v>
      </c>
      <c r="O1632" s="59">
        <f>DATE(Grocery_Sales[[#This Row],[Order Year]],Grocery_Sales[[#This Row],[Order Month]],1)</f>
        <v>43344</v>
      </c>
      <c r="P1632" s="25" t="str">
        <f>TEXT(Grocery_Sales[[#This Row],[Edited/Cleaned Order Date]],"mmm")</f>
        <v>Sep</v>
      </c>
    </row>
    <row r="1633" spans="1:16" x14ac:dyDescent="0.35">
      <c r="A1633" t="s">
        <v>1752</v>
      </c>
      <c r="B1633" t="s">
        <v>125</v>
      </c>
      <c r="C1633" t="s">
        <v>13</v>
      </c>
      <c r="D1633" t="s">
        <v>79</v>
      </c>
      <c r="E1633" t="s">
        <v>140</v>
      </c>
      <c r="F1633" t="s">
        <v>10230</v>
      </c>
      <c r="G1633" t="s">
        <v>98</v>
      </c>
      <c r="H1633">
        <v>2227</v>
      </c>
      <c r="I1633">
        <v>0.23</v>
      </c>
      <c r="J1633">
        <v>133.62</v>
      </c>
      <c r="K1633" t="s">
        <v>17</v>
      </c>
      <c r="L1633" t="s">
        <v>10874</v>
      </c>
      <c r="M1633" t="s">
        <v>10904</v>
      </c>
      <c r="N1633" t="s">
        <v>10907</v>
      </c>
      <c r="O1633" s="59">
        <f>DATE(Grocery_Sales[[#This Row],[Order Year]],Grocery_Sales[[#This Row],[Order Month]],1)</f>
        <v>43009</v>
      </c>
      <c r="P1633" s="25" t="str">
        <f>TEXT(Grocery_Sales[[#This Row],[Edited/Cleaned Order Date]],"mmm")</f>
        <v>Oct</v>
      </c>
    </row>
    <row r="1634" spans="1:16" x14ac:dyDescent="0.35">
      <c r="A1634" t="s">
        <v>1753</v>
      </c>
      <c r="B1634" t="s">
        <v>263</v>
      </c>
      <c r="C1634" t="s">
        <v>58</v>
      </c>
      <c r="D1634" t="s">
        <v>68</v>
      </c>
      <c r="E1634" t="s">
        <v>140</v>
      </c>
      <c r="F1634" s="24">
        <v>43011</v>
      </c>
      <c r="G1634" t="s">
        <v>98</v>
      </c>
      <c r="H1634">
        <v>758</v>
      </c>
      <c r="I1634">
        <v>0.17</v>
      </c>
      <c r="J1634">
        <v>257.72000000000003</v>
      </c>
      <c r="K1634" t="s">
        <v>17</v>
      </c>
      <c r="L1634" t="s">
        <v>10883</v>
      </c>
      <c r="M1634" t="s">
        <v>10874</v>
      </c>
      <c r="N1634" t="s">
        <v>10895</v>
      </c>
      <c r="O1634" s="59">
        <f>DATE(Grocery_Sales[[#This Row],[Order Year]],Grocery_Sales[[#This Row],[Order Month]],1)</f>
        <v>42795</v>
      </c>
      <c r="P1634" s="25" t="str">
        <f>TEXT(Grocery_Sales[[#This Row],[Edited/Cleaned Order Date]],"mmm")</f>
        <v>Mar</v>
      </c>
    </row>
    <row r="1635" spans="1:16" x14ac:dyDescent="0.35">
      <c r="A1635" t="s">
        <v>1754</v>
      </c>
      <c r="B1635" t="s">
        <v>263</v>
      </c>
      <c r="C1635" t="s">
        <v>32</v>
      </c>
      <c r="D1635" t="s">
        <v>46</v>
      </c>
      <c r="E1635" t="s">
        <v>166</v>
      </c>
      <c r="F1635" s="24">
        <v>43253</v>
      </c>
      <c r="G1635" t="s">
        <v>98</v>
      </c>
      <c r="H1635">
        <v>2059</v>
      </c>
      <c r="I1635">
        <v>0.1</v>
      </c>
      <c r="J1635">
        <v>905.96</v>
      </c>
      <c r="K1635" t="s">
        <v>17</v>
      </c>
      <c r="L1635" t="s">
        <v>10886</v>
      </c>
      <c r="M1635" t="s">
        <v>10873</v>
      </c>
      <c r="N1635" t="s">
        <v>10910</v>
      </c>
      <c r="O1635" s="59">
        <f>DATE(Grocery_Sales[[#This Row],[Order Year]],Grocery_Sales[[#This Row],[Order Month]],1)</f>
        <v>43132</v>
      </c>
      <c r="P1635" s="25" t="str">
        <f>TEXT(Grocery_Sales[[#This Row],[Edited/Cleaned Order Date]],"mmm")</f>
        <v>Feb</v>
      </c>
    </row>
    <row r="1636" spans="1:16" x14ac:dyDescent="0.35">
      <c r="A1636" t="s">
        <v>1755</v>
      </c>
      <c r="B1636" t="s">
        <v>122</v>
      </c>
      <c r="C1636" t="s">
        <v>58</v>
      </c>
      <c r="D1636" t="s">
        <v>68</v>
      </c>
      <c r="E1636" t="s">
        <v>88</v>
      </c>
      <c r="F1636" t="s">
        <v>10356</v>
      </c>
      <c r="G1636" t="s">
        <v>98</v>
      </c>
      <c r="H1636">
        <v>995</v>
      </c>
      <c r="I1636">
        <v>0.19</v>
      </c>
      <c r="J1636">
        <v>447.75</v>
      </c>
      <c r="K1636" t="s">
        <v>17</v>
      </c>
      <c r="L1636" t="s">
        <v>10884</v>
      </c>
      <c r="M1636" t="s">
        <v>10919</v>
      </c>
      <c r="N1636" t="s">
        <v>10901</v>
      </c>
      <c r="O1636" s="59">
        <f>DATE(Grocery_Sales[[#This Row],[Order Year]],Grocery_Sales[[#This Row],[Order Month]],1)</f>
        <v>42522</v>
      </c>
      <c r="P1636" s="25" t="str">
        <f>TEXT(Grocery_Sales[[#This Row],[Edited/Cleaned Order Date]],"mmm")</f>
        <v>Jun</v>
      </c>
    </row>
    <row r="1637" spans="1:16" x14ac:dyDescent="0.35">
      <c r="A1637" t="s">
        <v>1756</v>
      </c>
      <c r="B1637" t="s">
        <v>19</v>
      </c>
      <c r="C1637" t="s">
        <v>13</v>
      </c>
      <c r="D1637" t="s">
        <v>14</v>
      </c>
      <c r="E1637" t="s">
        <v>60</v>
      </c>
      <c r="F1637" t="s">
        <v>10278</v>
      </c>
      <c r="G1637" t="s">
        <v>98</v>
      </c>
      <c r="H1637">
        <v>2101</v>
      </c>
      <c r="I1637">
        <v>0.15</v>
      </c>
      <c r="J1637">
        <v>735.35</v>
      </c>
      <c r="K1637" t="s">
        <v>17</v>
      </c>
      <c r="L1637" t="s">
        <v>10884</v>
      </c>
      <c r="M1637" t="s">
        <v>10921</v>
      </c>
      <c r="N1637" t="s">
        <v>10903</v>
      </c>
      <c r="O1637" s="59">
        <f>DATE(Grocery_Sales[[#This Row],[Order Year]],Grocery_Sales[[#This Row],[Order Month]],1)</f>
        <v>42156</v>
      </c>
      <c r="P1637" s="25" t="str">
        <f>TEXT(Grocery_Sales[[#This Row],[Edited/Cleaned Order Date]],"mmm")</f>
        <v>Jun</v>
      </c>
    </row>
    <row r="1638" spans="1:16" x14ac:dyDescent="0.35">
      <c r="A1638" t="s">
        <v>1757</v>
      </c>
      <c r="B1638" t="s">
        <v>191</v>
      </c>
      <c r="C1638" t="s">
        <v>32</v>
      </c>
      <c r="D1638" t="s">
        <v>46</v>
      </c>
      <c r="E1638" t="s">
        <v>22</v>
      </c>
      <c r="F1638" t="s">
        <v>10508</v>
      </c>
      <c r="G1638" t="s">
        <v>98</v>
      </c>
      <c r="H1638">
        <v>1382</v>
      </c>
      <c r="I1638">
        <v>0.34</v>
      </c>
      <c r="J1638">
        <v>234.94</v>
      </c>
      <c r="K1638" t="s">
        <v>17</v>
      </c>
      <c r="L1638" t="s">
        <v>10884</v>
      </c>
      <c r="M1638" t="s">
        <v>10921</v>
      </c>
      <c r="N1638" t="s">
        <v>10907</v>
      </c>
      <c r="O1638" s="59">
        <f>DATE(Grocery_Sales[[#This Row],[Order Year]],Grocery_Sales[[#This Row],[Order Month]],1)</f>
        <v>42887</v>
      </c>
      <c r="P1638" s="25" t="str">
        <f>TEXT(Grocery_Sales[[#This Row],[Edited/Cleaned Order Date]],"mmm")</f>
        <v>Jun</v>
      </c>
    </row>
    <row r="1639" spans="1:16" x14ac:dyDescent="0.35">
      <c r="A1639" t="s">
        <v>1758</v>
      </c>
      <c r="B1639" t="s">
        <v>83</v>
      </c>
      <c r="C1639" t="s">
        <v>13</v>
      </c>
      <c r="D1639" t="s">
        <v>14</v>
      </c>
      <c r="E1639" t="s">
        <v>166</v>
      </c>
      <c r="F1639" t="s">
        <v>10431</v>
      </c>
      <c r="G1639" t="s">
        <v>98</v>
      </c>
      <c r="H1639">
        <v>1095</v>
      </c>
      <c r="I1639">
        <v>0.22</v>
      </c>
      <c r="J1639">
        <v>109.5</v>
      </c>
      <c r="K1639" t="s">
        <v>17</v>
      </c>
      <c r="L1639" t="s">
        <v>10876</v>
      </c>
      <c r="M1639" t="s">
        <v>10906</v>
      </c>
      <c r="N1639" t="s">
        <v>10901</v>
      </c>
      <c r="O1639" s="59">
        <f>DATE(Grocery_Sales[[#This Row],[Order Year]],Grocery_Sales[[#This Row],[Order Month]],1)</f>
        <v>42705</v>
      </c>
      <c r="P1639" s="25" t="str">
        <f>TEXT(Grocery_Sales[[#This Row],[Edited/Cleaned Order Date]],"mmm")</f>
        <v>Dec</v>
      </c>
    </row>
    <row r="1640" spans="1:16" x14ac:dyDescent="0.35">
      <c r="A1640" t="s">
        <v>1759</v>
      </c>
      <c r="B1640" t="s">
        <v>193</v>
      </c>
      <c r="C1640" t="s">
        <v>26</v>
      </c>
      <c r="D1640" t="s">
        <v>37</v>
      </c>
      <c r="E1640" t="s">
        <v>149</v>
      </c>
      <c r="F1640" s="24">
        <v>42100</v>
      </c>
      <c r="G1640" t="s">
        <v>98</v>
      </c>
      <c r="H1640">
        <v>760</v>
      </c>
      <c r="I1640">
        <v>0.21</v>
      </c>
      <c r="J1640">
        <v>114</v>
      </c>
      <c r="K1640" t="s">
        <v>17</v>
      </c>
      <c r="L1640" t="s">
        <v>10873</v>
      </c>
      <c r="M1640" t="s">
        <v>10875</v>
      </c>
      <c r="N1640" t="s">
        <v>10897</v>
      </c>
      <c r="O1640" s="59">
        <f>DATE(Grocery_Sales[[#This Row],[Order Year]],Grocery_Sales[[#This Row],[Order Month]],1)</f>
        <v>42156</v>
      </c>
      <c r="P1640" s="25" t="str">
        <f>TEXT(Grocery_Sales[[#This Row],[Edited/Cleaned Order Date]],"mmm")</f>
        <v>Jun</v>
      </c>
    </row>
    <row r="1641" spans="1:16" x14ac:dyDescent="0.35">
      <c r="A1641" t="s">
        <v>1760</v>
      </c>
      <c r="B1641" t="s">
        <v>71</v>
      </c>
      <c r="C1641" t="s">
        <v>32</v>
      </c>
      <c r="D1641" t="s">
        <v>97</v>
      </c>
      <c r="E1641" t="s">
        <v>65</v>
      </c>
      <c r="F1641" t="s">
        <v>10251</v>
      </c>
      <c r="G1641" t="s">
        <v>98</v>
      </c>
      <c r="H1641">
        <v>959</v>
      </c>
      <c r="I1641">
        <v>0.25</v>
      </c>
      <c r="J1641">
        <v>402.78</v>
      </c>
      <c r="K1641" t="s">
        <v>17</v>
      </c>
      <c r="L1641" t="s">
        <v>10872</v>
      </c>
      <c r="M1641" t="s">
        <v>10913</v>
      </c>
      <c r="N1641" t="s">
        <v>10899</v>
      </c>
      <c r="O1641" s="59">
        <f>DATE(Grocery_Sales[[#This Row],[Order Year]],Grocery_Sales[[#This Row],[Order Month]],1)</f>
        <v>43405</v>
      </c>
      <c r="P1641" s="25" t="str">
        <f>TEXT(Grocery_Sales[[#This Row],[Edited/Cleaned Order Date]],"mmm")</f>
        <v>Nov</v>
      </c>
    </row>
    <row r="1642" spans="1:16" x14ac:dyDescent="0.35">
      <c r="A1642" t="s">
        <v>1761</v>
      </c>
      <c r="B1642" t="s">
        <v>42</v>
      </c>
      <c r="C1642" t="s">
        <v>32</v>
      </c>
      <c r="D1642" t="s">
        <v>153</v>
      </c>
      <c r="E1642" t="s">
        <v>88</v>
      </c>
      <c r="F1642" s="24">
        <v>43352</v>
      </c>
      <c r="G1642" t="s">
        <v>98</v>
      </c>
      <c r="H1642">
        <v>811</v>
      </c>
      <c r="I1642">
        <v>0.23</v>
      </c>
      <c r="J1642">
        <v>194.64</v>
      </c>
      <c r="K1642" t="s">
        <v>17</v>
      </c>
      <c r="L1642" t="s">
        <v>10882</v>
      </c>
      <c r="M1642" t="s">
        <v>10882</v>
      </c>
      <c r="N1642" t="s">
        <v>10910</v>
      </c>
      <c r="O1642" s="59">
        <f>DATE(Grocery_Sales[[#This Row],[Order Year]],Grocery_Sales[[#This Row],[Order Month]],1)</f>
        <v>43344</v>
      </c>
      <c r="P1642" s="25" t="str">
        <f>TEXT(Grocery_Sales[[#This Row],[Edited/Cleaned Order Date]],"mmm")</f>
        <v>Sep</v>
      </c>
    </row>
    <row r="1643" spans="1:16" x14ac:dyDescent="0.35">
      <c r="A1643" t="s">
        <v>1762</v>
      </c>
      <c r="B1643" t="s">
        <v>211</v>
      </c>
      <c r="C1643" t="s">
        <v>20</v>
      </c>
      <c r="D1643" t="s">
        <v>91</v>
      </c>
      <c r="E1643" t="s">
        <v>163</v>
      </c>
      <c r="F1643" s="24">
        <v>42892</v>
      </c>
      <c r="G1643" t="s">
        <v>98</v>
      </c>
      <c r="H1643">
        <v>1368</v>
      </c>
      <c r="I1643">
        <v>0.13</v>
      </c>
      <c r="J1643">
        <v>615.6</v>
      </c>
      <c r="K1643" t="s">
        <v>17</v>
      </c>
      <c r="L1643" t="s">
        <v>10873</v>
      </c>
      <c r="M1643" t="s">
        <v>10873</v>
      </c>
      <c r="N1643" t="s">
        <v>10895</v>
      </c>
      <c r="O1643" s="59">
        <f>DATE(Grocery_Sales[[#This Row],[Order Year]],Grocery_Sales[[#This Row],[Order Month]],1)</f>
        <v>42887</v>
      </c>
      <c r="P1643" s="25" t="str">
        <f>TEXT(Grocery_Sales[[#This Row],[Edited/Cleaned Order Date]],"mmm")</f>
        <v>Jun</v>
      </c>
    </row>
    <row r="1644" spans="1:16" x14ac:dyDescent="0.35">
      <c r="A1644" t="s">
        <v>1763</v>
      </c>
      <c r="B1644" t="s">
        <v>108</v>
      </c>
      <c r="C1644" t="s">
        <v>49</v>
      </c>
      <c r="D1644" t="s">
        <v>205</v>
      </c>
      <c r="E1644" t="s">
        <v>143</v>
      </c>
      <c r="F1644" t="s">
        <v>10308</v>
      </c>
      <c r="G1644" t="s">
        <v>98</v>
      </c>
      <c r="H1644">
        <v>1177</v>
      </c>
      <c r="I1644">
        <v>0.14000000000000001</v>
      </c>
      <c r="J1644">
        <v>506.11</v>
      </c>
      <c r="K1644" t="s">
        <v>17</v>
      </c>
      <c r="L1644" t="s">
        <v>10872</v>
      </c>
      <c r="M1644" t="s">
        <v>10911</v>
      </c>
      <c r="N1644" t="s">
        <v>10901</v>
      </c>
      <c r="O1644" s="59">
        <f>DATE(Grocery_Sales[[#This Row],[Order Year]],Grocery_Sales[[#This Row],[Order Month]],1)</f>
        <v>42675</v>
      </c>
      <c r="P1644" s="25" t="str">
        <f>TEXT(Grocery_Sales[[#This Row],[Edited/Cleaned Order Date]],"mmm")</f>
        <v>Nov</v>
      </c>
    </row>
    <row r="1645" spans="1:16" x14ac:dyDescent="0.35">
      <c r="A1645" t="s">
        <v>1764</v>
      </c>
      <c r="B1645" t="s">
        <v>114</v>
      </c>
      <c r="C1645" t="s">
        <v>49</v>
      </c>
      <c r="D1645" t="s">
        <v>50</v>
      </c>
      <c r="E1645" t="s">
        <v>140</v>
      </c>
      <c r="F1645" t="s">
        <v>10253</v>
      </c>
      <c r="G1645" t="s">
        <v>98</v>
      </c>
      <c r="H1645">
        <v>632</v>
      </c>
      <c r="I1645">
        <v>0.23</v>
      </c>
      <c r="J1645">
        <v>151.68</v>
      </c>
      <c r="K1645" t="s">
        <v>17</v>
      </c>
      <c r="L1645" t="s">
        <v>10872</v>
      </c>
      <c r="M1645" t="s">
        <v>10911</v>
      </c>
      <c r="N1645" t="s">
        <v>10899</v>
      </c>
      <c r="O1645" s="59">
        <f>DATE(Grocery_Sales[[#This Row],[Order Year]],Grocery_Sales[[#This Row],[Order Month]],1)</f>
        <v>43405</v>
      </c>
      <c r="P1645" s="25" t="str">
        <f>TEXT(Grocery_Sales[[#This Row],[Edited/Cleaned Order Date]],"mmm")</f>
        <v>Nov</v>
      </c>
    </row>
    <row r="1646" spans="1:16" x14ac:dyDescent="0.35">
      <c r="A1646" t="s">
        <v>1765</v>
      </c>
      <c r="B1646" t="s">
        <v>67</v>
      </c>
      <c r="C1646" t="s">
        <v>58</v>
      </c>
      <c r="D1646" t="s">
        <v>68</v>
      </c>
      <c r="E1646" t="s">
        <v>88</v>
      </c>
      <c r="F1646" t="s">
        <v>10509</v>
      </c>
      <c r="G1646" t="s">
        <v>98</v>
      </c>
      <c r="H1646">
        <v>722</v>
      </c>
      <c r="I1646">
        <v>0.12</v>
      </c>
      <c r="J1646">
        <v>238.26</v>
      </c>
      <c r="K1646" t="s">
        <v>17</v>
      </c>
      <c r="L1646" t="s">
        <v>10879</v>
      </c>
      <c r="M1646" t="s">
        <v>10900</v>
      </c>
      <c r="N1646" t="s">
        <v>10907</v>
      </c>
      <c r="O1646" s="59">
        <f>DATE(Grocery_Sales[[#This Row],[Order Year]],Grocery_Sales[[#This Row],[Order Month]],1)</f>
        <v>42917</v>
      </c>
      <c r="P1646" s="25" t="str">
        <f>TEXT(Grocery_Sales[[#This Row],[Edited/Cleaned Order Date]],"mmm")</f>
        <v>Jul</v>
      </c>
    </row>
    <row r="1647" spans="1:16" x14ac:dyDescent="0.35">
      <c r="A1647" t="s">
        <v>1766</v>
      </c>
      <c r="B1647" t="s">
        <v>135</v>
      </c>
      <c r="C1647" t="s">
        <v>63</v>
      </c>
      <c r="D1647" t="s">
        <v>157</v>
      </c>
      <c r="E1647" t="s">
        <v>38</v>
      </c>
      <c r="F1647" s="24">
        <v>42192</v>
      </c>
      <c r="G1647" t="s">
        <v>98</v>
      </c>
      <c r="H1647">
        <v>865</v>
      </c>
      <c r="I1647">
        <v>0.11</v>
      </c>
      <c r="J1647">
        <v>190.3</v>
      </c>
      <c r="K1647" t="s">
        <v>17</v>
      </c>
      <c r="L1647" t="s">
        <v>10890</v>
      </c>
      <c r="M1647" t="s">
        <v>10890</v>
      </c>
      <c r="N1647" t="s">
        <v>10897</v>
      </c>
      <c r="O1647" s="59">
        <f>DATE(Grocery_Sales[[#This Row],[Order Year]],Grocery_Sales[[#This Row],[Order Month]],1)</f>
        <v>42186</v>
      </c>
      <c r="P1647" s="25" t="str">
        <f>TEXT(Grocery_Sales[[#This Row],[Edited/Cleaned Order Date]],"mmm")</f>
        <v>Jul</v>
      </c>
    </row>
    <row r="1648" spans="1:16" x14ac:dyDescent="0.35">
      <c r="A1648" t="s">
        <v>1767</v>
      </c>
      <c r="B1648" t="s">
        <v>108</v>
      </c>
      <c r="C1648" t="s">
        <v>49</v>
      </c>
      <c r="D1648" t="s">
        <v>50</v>
      </c>
      <c r="E1648" t="s">
        <v>47</v>
      </c>
      <c r="F1648" s="24">
        <v>42710</v>
      </c>
      <c r="G1648" t="s">
        <v>98</v>
      </c>
      <c r="H1648">
        <v>2018</v>
      </c>
      <c r="I1648">
        <v>0.22</v>
      </c>
      <c r="J1648">
        <v>423.78</v>
      </c>
      <c r="K1648" t="s">
        <v>17</v>
      </c>
      <c r="L1648" t="s">
        <v>10873</v>
      </c>
      <c r="M1648" t="s">
        <v>10876</v>
      </c>
      <c r="N1648" t="s">
        <v>10896</v>
      </c>
      <c r="O1648" s="59">
        <f>DATE(Grocery_Sales[[#This Row],[Order Year]],Grocery_Sales[[#This Row],[Order Month]],1)</f>
        <v>42522</v>
      </c>
      <c r="P1648" s="25" t="str">
        <f>TEXT(Grocery_Sales[[#This Row],[Edited/Cleaned Order Date]],"mmm")</f>
        <v>Jun</v>
      </c>
    </row>
    <row r="1649" spans="1:16" x14ac:dyDescent="0.35">
      <c r="A1649" t="s">
        <v>1768</v>
      </c>
      <c r="B1649" t="s">
        <v>159</v>
      </c>
      <c r="C1649" t="s">
        <v>26</v>
      </c>
      <c r="D1649" t="s">
        <v>94</v>
      </c>
      <c r="E1649" t="s">
        <v>43</v>
      </c>
      <c r="F1649" t="s">
        <v>10368</v>
      </c>
      <c r="G1649" t="s">
        <v>98</v>
      </c>
      <c r="H1649">
        <v>669</v>
      </c>
      <c r="I1649">
        <v>0.3</v>
      </c>
      <c r="J1649">
        <v>100.35</v>
      </c>
      <c r="K1649" t="s">
        <v>17</v>
      </c>
      <c r="L1649" t="s">
        <v>10874</v>
      </c>
      <c r="M1649" t="s">
        <v>10914</v>
      </c>
      <c r="N1649" t="s">
        <v>10899</v>
      </c>
      <c r="O1649" s="59">
        <f>DATE(Grocery_Sales[[#This Row],[Order Year]],Grocery_Sales[[#This Row],[Order Month]],1)</f>
        <v>43374</v>
      </c>
      <c r="P1649" s="25" t="str">
        <f>TEXT(Grocery_Sales[[#This Row],[Edited/Cleaned Order Date]],"mmm")</f>
        <v>Oct</v>
      </c>
    </row>
    <row r="1650" spans="1:16" x14ac:dyDescent="0.35">
      <c r="A1650" t="s">
        <v>1769</v>
      </c>
      <c r="B1650" t="s">
        <v>102</v>
      </c>
      <c r="C1650" t="s">
        <v>58</v>
      </c>
      <c r="D1650" t="s">
        <v>68</v>
      </c>
      <c r="E1650" t="s">
        <v>28</v>
      </c>
      <c r="F1650" t="s">
        <v>10510</v>
      </c>
      <c r="G1650" t="s">
        <v>98</v>
      </c>
      <c r="H1650">
        <v>2038</v>
      </c>
      <c r="I1650">
        <v>0.35</v>
      </c>
      <c r="J1650">
        <v>366.84</v>
      </c>
      <c r="K1650" t="s">
        <v>17</v>
      </c>
      <c r="L1650" t="s">
        <v>10879</v>
      </c>
      <c r="M1650" t="s">
        <v>10915</v>
      </c>
      <c r="N1650" t="s">
        <v>10903</v>
      </c>
      <c r="O1650" s="59">
        <f>DATE(Grocery_Sales[[#This Row],[Order Year]],Grocery_Sales[[#This Row],[Order Month]],1)</f>
        <v>42186</v>
      </c>
      <c r="P1650" s="25" t="str">
        <f>TEXT(Grocery_Sales[[#This Row],[Edited/Cleaned Order Date]],"mmm")</f>
        <v>Jul</v>
      </c>
    </row>
    <row r="1651" spans="1:16" x14ac:dyDescent="0.35">
      <c r="A1651" t="s">
        <v>1770</v>
      </c>
      <c r="B1651" t="s">
        <v>234</v>
      </c>
      <c r="C1651" t="s">
        <v>49</v>
      </c>
      <c r="D1651" t="s">
        <v>54</v>
      </c>
      <c r="E1651" t="s">
        <v>60</v>
      </c>
      <c r="F1651" s="24">
        <v>42135</v>
      </c>
      <c r="G1651" t="s">
        <v>98</v>
      </c>
      <c r="H1651">
        <v>1998</v>
      </c>
      <c r="I1651">
        <v>0.18</v>
      </c>
      <c r="J1651">
        <v>219.78</v>
      </c>
      <c r="K1651" t="s">
        <v>17</v>
      </c>
      <c r="L1651" t="s">
        <v>10872</v>
      </c>
      <c r="M1651" t="s">
        <v>10888</v>
      </c>
      <c r="N1651" t="s">
        <v>10897</v>
      </c>
      <c r="O1651" s="59">
        <f>DATE(Grocery_Sales[[#This Row],[Order Year]],Grocery_Sales[[#This Row],[Order Month]],1)</f>
        <v>42309</v>
      </c>
      <c r="P1651" s="25" t="str">
        <f>TEXT(Grocery_Sales[[#This Row],[Edited/Cleaned Order Date]],"mmm")</f>
        <v>Nov</v>
      </c>
    </row>
    <row r="1652" spans="1:16" x14ac:dyDescent="0.35">
      <c r="A1652" t="s">
        <v>1771</v>
      </c>
      <c r="B1652" t="s">
        <v>71</v>
      </c>
      <c r="C1652" t="s">
        <v>13</v>
      </c>
      <c r="D1652" t="s">
        <v>79</v>
      </c>
      <c r="E1652" t="s">
        <v>15</v>
      </c>
      <c r="F1652" t="s">
        <v>10327</v>
      </c>
      <c r="G1652" t="s">
        <v>98</v>
      </c>
      <c r="H1652">
        <v>2365</v>
      </c>
      <c r="I1652">
        <v>0.28000000000000003</v>
      </c>
      <c r="J1652">
        <v>733.15</v>
      </c>
      <c r="K1652" t="s">
        <v>17</v>
      </c>
      <c r="L1652" t="s">
        <v>10885</v>
      </c>
      <c r="M1652" t="s">
        <v>10915</v>
      </c>
      <c r="N1652" t="s">
        <v>10899</v>
      </c>
      <c r="O1652" s="59">
        <f>DATE(Grocery_Sales[[#This Row],[Order Year]],Grocery_Sales[[#This Row],[Order Month]],1)</f>
        <v>43191</v>
      </c>
      <c r="P1652" s="25" t="str">
        <f>TEXT(Grocery_Sales[[#This Row],[Edited/Cleaned Order Date]],"mmm")</f>
        <v>Apr</v>
      </c>
    </row>
    <row r="1653" spans="1:16" x14ac:dyDescent="0.35">
      <c r="A1653" t="s">
        <v>1772</v>
      </c>
      <c r="B1653" t="s">
        <v>74</v>
      </c>
      <c r="C1653" t="s">
        <v>26</v>
      </c>
      <c r="D1653" t="s">
        <v>37</v>
      </c>
      <c r="E1653" t="s">
        <v>69</v>
      </c>
      <c r="F1653" s="24">
        <v>43353</v>
      </c>
      <c r="G1653" t="s">
        <v>98</v>
      </c>
      <c r="H1653">
        <v>980</v>
      </c>
      <c r="I1653">
        <v>0.28000000000000003</v>
      </c>
      <c r="J1653">
        <v>245</v>
      </c>
      <c r="K1653" t="s">
        <v>17</v>
      </c>
      <c r="L1653" t="s">
        <v>10874</v>
      </c>
      <c r="M1653" t="s">
        <v>10882</v>
      </c>
      <c r="N1653" t="s">
        <v>10910</v>
      </c>
      <c r="O1653" s="59">
        <f>DATE(Grocery_Sales[[#This Row],[Order Year]],Grocery_Sales[[#This Row],[Order Month]],1)</f>
        <v>43374</v>
      </c>
      <c r="P1653" s="25" t="str">
        <f>TEXT(Grocery_Sales[[#This Row],[Edited/Cleaned Order Date]],"mmm")</f>
        <v>Oct</v>
      </c>
    </row>
    <row r="1654" spans="1:16" x14ac:dyDescent="0.35">
      <c r="A1654" t="s">
        <v>1773</v>
      </c>
      <c r="B1654" t="s">
        <v>204</v>
      </c>
      <c r="C1654" t="s">
        <v>63</v>
      </c>
      <c r="D1654" t="s">
        <v>157</v>
      </c>
      <c r="E1654" t="s">
        <v>163</v>
      </c>
      <c r="F1654" t="s">
        <v>10511</v>
      </c>
      <c r="G1654" t="s">
        <v>98</v>
      </c>
      <c r="H1654">
        <v>1705</v>
      </c>
      <c r="I1654">
        <v>0.27</v>
      </c>
      <c r="J1654">
        <v>136.4</v>
      </c>
      <c r="K1654" t="s">
        <v>17</v>
      </c>
      <c r="L1654" t="s">
        <v>10872</v>
      </c>
      <c r="M1654" t="s">
        <v>10921</v>
      </c>
      <c r="N1654" t="s">
        <v>10907</v>
      </c>
      <c r="O1654" s="59">
        <f>DATE(Grocery_Sales[[#This Row],[Order Year]],Grocery_Sales[[#This Row],[Order Month]],1)</f>
        <v>43040</v>
      </c>
      <c r="P1654" s="25" t="str">
        <f>TEXT(Grocery_Sales[[#This Row],[Edited/Cleaned Order Date]],"mmm")</f>
        <v>Nov</v>
      </c>
    </row>
    <row r="1655" spans="1:16" x14ac:dyDescent="0.35">
      <c r="A1655" t="s">
        <v>1774</v>
      </c>
      <c r="B1655" t="s">
        <v>12</v>
      </c>
      <c r="C1655" t="s">
        <v>32</v>
      </c>
      <c r="D1655" t="s">
        <v>153</v>
      </c>
      <c r="E1655" t="s">
        <v>117</v>
      </c>
      <c r="F1655" s="24">
        <v>42892</v>
      </c>
      <c r="G1655" t="s">
        <v>98</v>
      </c>
      <c r="H1655">
        <v>1350</v>
      </c>
      <c r="I1655">
        <v>0.19</v>
      </c>
      <c r="J1655">
        <v>283.5</v>
      </c>
      <c r="K1655" t="s">
        <v>17</v>
      </c>
      <c r="L1655" t="s">
        <v>10873</v>
      </c>
      <c r="M1655" t="s">
        <v>10873</v>
      </c>
      <c r="N1655" t="s">
        <v>10895</v>
      </c>
      <c r="O1655" s="59">
        <f>DATE(Grocery_Sales[[#This Row],[Order Year]],Grocery_Sales[[#This Row],[Order Month]],1)</f>
        <v>42887</v>
      </c>
      <c r="P1655" s="25" t="str">
        <f>TEXT(Grocery_Sales[[#This Row],[Edited/Cleaned Order Date]],"mmm")</f>
        <v>Jun</v>
      </c>
    </row>
    <row r="1656" spans="1:16" x14ac:dyDescent="0.35">
      <c r="A1656" t="s">
        <v>1775</v>
      </c>
      <c r="B1656" t="s">
        <v>184</v>
      </c>
      <c r="C1656" t="s">
        <v>20</v>
      </c>
      <c r="D1656" t="s">
        <v>21</v>
      </c>
      <c r="E1656" t="s">
        <v>55</v>
      </c>
      <c r="F1656" t="s">
        <v>10377</v>
      </c>
      <c r="G1656" t="s">
        <v>98</v>
      </c>
      <c r="H1656">
        <v>1312</v>
      </c>
      <c r="I1656">
        <v>0.28000000000000003</v>
      </c>
      <c r="J1656">
        <v>524.79999999999995</v>
      </c>
      <c r="K1656" t="s">
        <v>17</v>
      </c>
      <c r="L1656" t="s">
        <v>10876</v>
      </c>
      <c r="M1656" t="s">
        <v>10911</v>
      </c>
      <c r="N1656" t="s">
        <v>10903</v>
      </c>
      <c r="O1656" s="59">
        <f>DATE(Grocery_Sales[[#This Row],[Order Year]],Grocery_Sales[[#This Row],[Order Month]],1)</f>
        <v>42339</v>
      </c>
      <c r="P1656" s="25" t="str">
        <f>TEXT(Grocery_Sales[[#This Row],[Edited/Cleaned Order Date]],"mmm")</f>
        <v>Dec</v>
      </c>
    </row>
    <row r="1657" spans="1:16" x14ac:dyDescent="0.35">
      <c r="A1657" t="s">
        <v>1776</v>
      </c>
      <c r="B1657" t="s">
        <v>78</v>
      </c>
      <c r="C1657" t="s">
        <v>49</v>
      </c>
      <c r="D1657" t="s">
        <v>50</v>
      </c>
      <c r="E1657" t="s">
        <v>51</v>
      </c>
      <c r="F1657" t="s">
        <v>10346</v>
      </c>
      <c r="G1657" t="s">
        <v>98</v>
      </c>
      <c r="H1657">
        <v>1602</v>
      </c>
      <c r="I1657">
        <v>0.33</v>
      </c>
      <c r="J1657">
        <v>656.82</v>
      </c>
      <c r="K1657" t="s">
        <v>17</v>
      </c>
      <c r="L1657" t="s">
        <v>10872</v>
      </c>
      <c r="M1657" t="s">
        <v>10912</v>
      </c>
      <c r="N1657" t="s">
        <v>10903</v>
      </c>
      <c r="O1657" s="59">
        <f>DATE(Grocery_Sales[[#This Row],[Order Year]],Grocery_Sales[[#This Row],[Order Month]],1)</f>
        <v>42309</v>
      </c>
      <c r="P1657" s="25" t="str">
        <f>TEXT(Grocery_Sales[[#This Row],[Edited/Cleaned Order Date]],"mmm")</f>
        <v>Nov</v>
      </c>
    </row>
    <row r="1658" spans="1:16" x14ac:dyDescent="0.35">
      <c r="A1658" t="s">
        <v>1777</v>
      </c>
      <c r="B1658" t="s">
        <v>42</v>
      </c>
      <c r="C1658" t="s">
        <v>26</v>
      </c>
      <c r="D1658" t="s">
        <v>37</v>
      </c>
      <c r="E1658" t="s">
        <v>149</v>
      </c>
      <c r="F1658" s="24">
        <v>43377</v>
      </c>
      <c r="G1658" t="s">
        <v>98</v>
      </c>
      <c r="H1658">
        <v>1471</v>
      </c>
      <c r="I1658">
        <v>0.31</v>
      </c>
      <c r="J1658">
        <v>176.52</v>
      </c>
      <c r="K1658" t="s">
        <v>17</v>
      </c>
      <c r="L1658" t="s">
        <v>10875</v>
      </c>
      <c r="M1658" t="s">
        <v>10874</v>
      </c>
      <c r="N1658" t="s">
        <v>10910</v>
      </c>
      <c r="O1658" s="59">
        <f>DATE(Grocery_Sales[[#This Row],[Order Year]],Grocery_Sales[[#This Row],[Order Month]],1)</f>
        <v>43191</v>
      </c>
      <c r="P1658" s="25" t="str">
        <f>TEXT(Grocery_Sales[[#This Row],[Edited/Cleaned Order Date]],"mmm")</f>
        <v>Apr</v>
      </c>
    </row>
    <row r="1659" spans="1:16" x14ac:dyDescent="0.35">
      <c r="A1659" t="s">
        <v>1778</v>
      </c>
      <c r="B1659" t="s">
        <v>106</v>
      </c>
      <c r="C1659" t="s">
        <v>32</v>
      </c>
      <c r="D1659" t="s">
        <v>33</v>
      </c>
      <c r="E1659" t="s">
        <v>166</v>
      </c>
      <c r="F1659" t="s">
        <v>10512</v>
      </c>
      <c r="G1659" t="s">
        <v>98</v>
      </c>
      <c r="H1659">
        <v>826</v>
      </c>
      <c r="I1659">
        <v>0.31</v>
      </c>
      <c r="J1659">
        <v>90.86</v>
      </c>
      <c r="K1659" t="s">
        <v>17</v>
      </c>
      <c r="L1659" t="s">
        <v>10880</v>
      </c>
      <c r="M1659" t="s">
        <v>10914</v>
      </c>
      <c r="N1659" t="s">
        <v>10907</v>
      </c>
      <c r="O1659" s="59">
        <f>DATE(Grocery_Sales[[#This Row],[Order Year]],Grocery_Sales[[#This Row],[Order Month]],1)</f>
        <v>42979</v>
      </c>
      <c r="P1659" s="25" t="str">
        <f>TEXT(Grocery_Sales[[#This Row],[Edited/Cleaned Order Date]],"mmm")</f>
        <v>Sep</v>
      </c>
    </row>
    <row r="1660" spans="1:16" x14ac:dyDescent="0.35">
      <c r="A1660" t="s">
        <v>1779</v>
      </c>
      <c r="B1660" t="s">
        <v>146</v>
      </c>
      <c r="C1660" t="s">
        <v>32</v>
      </c>
      <c r="D1660" t="s">
        <v>33</v>
      </c>
      <c r="E1660" t="s">
        <v>51</v>
      </c>
      <c r="F1660" t="s">
        <v>10122</v>
      </c>
      <c r="G1660" t="s">
        <v>98</v>
      </c>
      <c r="H1660">
        <v>2349</v>
      </c>
      <c r="I1660">
        <v>0.23</v>
      </c>
      <c r="J1660">
        <v>845.64</v>
      </c>
      <c r="K1660" t="s">
        <v>17</v>
      </c>
      <c r="L1660" t="s">
        <v>10880</v>
      </c>
      <c r="M1660" t="s">
        <v>10908</v>
      </c>
      <c r="N1660" t="s">
        <v>10901</v>
      </c>
      <c r="O1660" s="59">
        <f>DATE(Grocery_Sales[[#This Row],[Order Year]],Grocery_Sales[[#This Row],[Order Month]],1)</f>
        <v>42614</v>
      </c>
      <c r="P1660" s="25" t="str">
        <f>TEXT(Grocery_Sales[[#This Row],[Edited/Cleaned Order Date]],"mmm")</f>
        <v>Sep</v>
      </c>
    </row>
    <row r="1661" spans="1:16" x14ac:dyDescent="0.35">
      <c r="A1661" t="s">
        <v>1780</v>
      </c>
      <c r="B1661" t="s">
        <v>139</v>
      </c>
      <c r="C1661" t="s">
        <v>32</v>
      </c>
      <c r="D1661" t="s">
        <v>97</v>
      </c>
      <c r="E1661" t="s">
        <v>128</v>
      </c>
      <c r="F1661" t="s">
        <v>10177</v>
      </c>
      <c r="G1661" t="s">
        <v>98</v>
      </c>
      <c r="H1661">
        <v>1489</v>
      </c>
      <c r="I1661">
        <v>0.12</v>
      </c>
      <c r="J1661">
        <v>223.35</v>
      </c>
      <c r="K1661" t="s">
        <v>17</v>
      </c>
      <c r="L1661" t="s">
        <v>10872</v>
      </c>
      <c r="M1661" t="s">
        <v>10917</v>
      </c>
      <c r="N1661" t="s">
        <v>10901</v>
      </c>
      <c r="O1661" s="59">
        <f>DATE(Grocery_Sales[[#This Row],[Order Year]],Grocery_Sales[[#This Row],[Order Month]],1)</f>
        <v>42675</v>
      </c>
      <c r="P1661" s="25" t="str">
        <f>TEXT(Grocery_Sales[[#This Row],[Edited/Cleaned Order Date]],"mmm")</f>
        <v>Nov</v>
      </c>
    </row>
    <row r="1662" spans="1:16" x14ac:dyDescent="0.35">
      <c r="A1662" t="s">
        <v>1781</v>
      </c>
      <c r="B1662" t="s">
        <v>234</v>
      </c>
      <c r="C1662" t="s">
        <v>26</v>
      </c>
      <c r="D1662" t="s">
        <v>27</v>
      </c>
      <c r="E1662" t="s">
        <v>69</v>
      </c>
      <c r="F1662" t="s">
        <v>10348</v>
      </c>
      <c r="G1662" t="s">
        <v>98</v>
      </c>
      <c r="H1662">
        <v>1919</v>
      </c>
      <c r="I1662">
        <v>0.11</v>
      </c>
      <c r="J1662">
        <v>537.32000000000005</v>
      </c>
      <c r="K1662" t="s">
        <v>17</v>
      </c>
      <c r="L1662" t="s">
        <v>10887</v>
      </c>
      <c r="M1662" t="s">
        <v>10915</v>
      </c>
      <c r="N1662" t="s">
        <v>10907</v>
      </c>
      <c r="O1662" s="59">
        <f>DATE(Grocery_Sales[[#This Row],[Order Year]],Grocery_Sales[[#This Row],[Order Month]],1)</f>
        <v>42795</v>
      </c>
      <c r="P1662" s="25" t="str">
        <f>TEXT(Grocery_Sales[[#This Row],[Edited/Cleaned Order Date]],"mmm")</f>
        <v>Mar</v>
      </c>
    </row>
    <row r="1663" spans="1:16" x14ac:dyDescent="0.35">
      <c r="A1663" t="s">
        <v>1782</v>
      </c>
      <c r="B1663" t="s">
        <v>71</v>
      </c>
      <c r="C1663" t="s">
        <v>20</v>
      </c>
      <c r="D1663" t="s">
        <v>21</v>
      </c>
      <c r="E1663" t="s">
        <v>28</v>
      </c>
      <c r="F1663" t="s">
        <v>10513</v>
      </c>
      <c r="G1663" t="s">
        <v>98</v>
      </c>
      <c r="H1663">
        <v>1954</v>
      </c>
      <c r="I1663">
        <v>0.31</v>
      </c>
      <c r="J1663">
        <v>820.68</v>
      </c>
      <c r="K1663" t="s">
        <v>17</v>
      </c>
      <c r="L1663" t="s">
        <v>10879</v>
      </c>
      <c r="M1663" t="s">
        <v>10915</v>
      </c>
      <c r="N1663" t="s">
        <v>10899</v>
      </c>
      <c r="O1663" s="59">
        <f>DATE(Grocery_Sales[[#This Row],[Order Year]],Grocery_Sales[[#This Row],[Order Month]],1)</f>
        <v>43282</v>
      </c>
      <c r="P1663" s="25" t="str">
        <f>TEXT(Grocery_Sales[[#This Row],[Edited/Cleaned Order Date]],"mmm")</f>
        <v>Jul</v>
      </c>
    </row>
    <row r="1664" spans="1:16" x14ac:dyDescent="0.35">
      <c r="A1664" t="s">
        <v>1783</v>
      </c>
      <c r="B1664" t="s">
        <v>86</v>
      </c>
      <c r="C1664" t="s">
        <v>49</v>
      </c>
      <c r="D1664" t="s">
        <v>50</v>
      </c>
      <c r="E1664" t="s">
        <v>163</v>
      </c>
      <c r="F1664" t="s">
        <v>10253</v>
      </c>
      <c r="G1664" t="s">
        <v>98</v>
      </c>
      <c r="H1664">
        <v>1367</v>
      </c>
      <c r="I1664">
        <v>0.15</v>
      </c>
      <c r="J1664">
        <v>123.03</v>
      </c>
      <c r="K1664" t="s">
        <v>17</v>
      </c>
      <c r="L1664" t="s">
        <v>10872</v>
      </c>
      <c r="M1664" t="s">
        <v>10911</v>
      </c>
      <c r="N1664" t="s">
        <v>10899</v>
      </c>
      <c r="O1664" s="59">
        <f>DATE(Grocery_Sales[[#This Row],[Order Year]],Grocery_Sales[[#This Row],[Order Month]],1)</f>
        <v>43405</v>
      </c>
      <c r="P1664" s="25" t="str">
        <f>TEXT(Grocery_Sales[[#This Row],[Edited/Cleaned Order Date]],"mmm")</f>
        <v>Nov</v>
      </c>
    </row>
    <row r="1665" spans="1:16" x14ac:dyDescent="0.35">
      <c r="A1665" t="s">
        <v>1784</v>
      </c>
      <c r="B1665" t="s">
        <v>261</v>
      </c>
      <c r="C1665" t="s">
        <v>20</v>
      </c>
      <c r="D1665" t="s">
        <v>91</v>
      </c>
      <c r="E1665" t="s">
        <v>163</v>
      </c>
      <c r="F1665" t="s">
        <v>10122</v>
      </c>
      <c r="G1665" t="s">
        <v>98</v>
      </c>
      <c r="H1665">
        <v>1102</v>
      </c>
      <c r="I1665">
        <v>0.19</v>
      </c>
      <c r="J1665">
        <v>407.74</v>
      </c>
      <c r="K1665" t="s">
        <v>17</v>
      </c>
      <c r="L1665" t="s">
        <v>10880</v>
      </c>
      <c r="M1665" t="s">
        <v>10908</v>
      </c>
      <c r="N1665" t="s">
        <v>10901</v>
      </c>
      <c r="O1665" s="59">
        <f>DATE(Grocery_Sales[[#This Row],[Order Year]],Grocery_Sales[[#This Row],[Order Month]],1)</f>
        <v>42614</v>
      </c>
      <c r="P1665" s="25" t="str">
        <f>TEXT(Grocery_Sales[[#This Row],[Edited/Cleaned Order Date]],"mmm")</f>
        <v>Sep</v>
      </c>
    </row>
    <row r="1666" spans="1:16" x14ac:dyDescent="0.35">
      <c r="A1666" t="s">
        <v>1785</v>
      </c>
      <c r="B1666" t="s">
        <v>81</v>
      </c>
      <c r="C1666" t="s">
        <v>32</v>
      </c>
      <c r="D1666" t="s">
        <v>97</v>
      </c>
      <c r="E1666" t="s">
        <v>84</v>
      </c>
      <c r="F1666" t="s">
        <v>10208</v>
      </c>
      <c r="G1666" t="s">
        <v>98</v>
      </c>
      <c r="H1666">
        <v>630</v>
      </c>
      <c r="I1666">
        <v>0.26</v>
      </c>
      <c r="J1666">
        <v>226.8</v>
      </c>
      <c r="K1666" t="s">
        <v>17</v>
      </c>
      <c r="L1666" t="s">
        <v>10872</v>
      </c>
      <c r="M1666" t="s">
        <v>10913</v>
      </c>
      <c r="N1666" t="s">
        <v>10903</v>
      </c>
      <c r="O1666" s="59">
        <f>DATE(Grocery_Sales[[#This Row],[Order Year]],Grocery_Sales[[#This Row],[Order Month]],1)</f>
        <v>42309</v>
      </c>
      <c r="P1666" s="25" t="str">
        <f>TEXT(Grocery_Sales[[#This Row],[Edited/Cleaned Order Date]],"mmm")</f>
        <v>Nov</v>
      </c>
    </row>
    <row r="1667" spans="1:16" x14ac:dyDescent="0.35">
      <c r="A1667" t="s">
        <v>1786</v>
      </c>
      <c r="B1667" t="s">
        <v>165</v>
      </c>
      <c r="C1667" t="s">
        <v>13</v>
      </c>
      <c r="D1667" t="s">
        <v>79</v>
      </c>
      <c r="E1667" t="s">
        <v>143</v>
      </c>
      <c r="F1667" s="24">
        <v>42864</v>
      </c>
      <c r="G1667" t="s">
        <v>98</v>
      </c>
      <c r="H1667">
        <v>573</v>
      </c>
      <c r="I1667">
        <v>0.12</v>
      </c>
      <c r="J1667">
        <v>183.36</v>
      </c>
      <c r="K1667" t="s">
        <v>17</v>
      </c>
      <c r="L1667" t="s">
        <v>10882</v>
      </c>
      <c r="M1667" t="s">
        <v>10888</v>
      </c>
      <c r="N1667" t="s">
        <v>10895</v>
      </c>
      <c r="O1667" s="59">
        <f>DATE(Grocery_Sales[[#This Row],[Order Year]],Grocery_Sales[[#This Row],[Order Month]],1)</f>
        <v>42979</v>
      </c>
      <c r="P1667" s="25" t="str">
        <f>TEXT(Grocery_Sales[[#This Row],[Edited/Cleaned Order Date]],"mmm")</f>
        <v>Sep</v>
      </c>
    </row>
    <row r="1668" spans="1:16" x14ac:dyDescent="0.35">
      <c r="A1668" t="s">
        <v>1787</v>
      </c>
      <c r="B1668" t="s">
        <v>263</v>
      </c>
      <c r="C1668" t="s">
        <v>20</v>
      </c>
      <c r="D1668" t="s">
        <v>21</v>
      </c>
      <c r="E1668" t="s">
        <v>65</v>
      </c>
      <c r="F1668" t="s">
        <v>10514</v>
      </c>
      <c r="G1668" t="s">
        <v>98</v>
      </c>
      <c r="H1668">
        <v>2185</v>
      </c>
      <c r="I1668">
        <v>0.3</v>
      </c>
      <c r="J1668">
        <v>218.5</v>
      </c>
      <c r="K1668" t="s">
        <v>17</v>
      </c>
      <c r="L1668" t="s">
        <v>10872</v>
      </c>
      <c r="M1668" t="s">
        <v>10908</v>
      </c>
      <c r="N1668" t="s">
        <v>10903</v>
      </c>
      <c r="O1668" s="59">
        <f>DATE(Grocery_Sales[[#This Row],[Order Year]],Grocery_Sales[[#This Row],[Order Month]],1)</f>
        <v>42309</v>
      </c>
      <c r="P1668" s="25" t="str">
        <f>TEXT(Grocery_Sales[[#This Row],[Edited/Cleaned Order Date]],"mmm")</f>
        <v>Nov</v>
      </c>
    </row>
    <row r="1669" spans="1:16" x14ac:dyDescent="0.35">
      <c r="A1669" t="s">
        <v>1788</v>
      </c>
      <c r="B1669" t="s">
        <v>67</v>
      </c>
      <c r="C1669" t="s">
        <v>49</v>
      </c>
      <c r="D1669" t="s">
        <v>205</v>
      </c>
      <c r="E1669" t="s">
        <v>28</v>
      </c>
      <c r="F1669" t="s">
        <v>10366</v>
      </c>
      <c r="G1669" t="s">
        <v>98</v>
      </c>
      <c r="H1669">
        <v>589</v>
      </c>
      <c r="I1669">
        <v>0.22</v>
      </c>
      <c r="J1669">
        <v>229.71</v>
      </c>
      <c r="K1669" t="s">
        <v>17</v>
      </c>
      <c r="L1669" t="s">
        <v>10872</v>
      </c>
      <c r="M1669" t="s">
        <v>10914</v>
      </c>
      <c r="N1669" t="s">
        <v>10901</v>
      </c>
      <c r="O1669" s="59">
        <f>DATE(Grocery_Sales[[#This Row],[Order Year]],Grocery_Sales[[#This Row],[Order Month]],1)</f>
        <v>42675</v>
      </c>
      <c r="P1669" s="25" t="str">
        <f>TEXT(Grocery_Sales[[#This Row],[Edited/Cleaned Order Date]],"mmm")</f>
        <v>Nov</v>
      </c>
    </row>
    <row r="1670" spans="1:16" x14ac:dyDescent="0.35">
      <c r="A1670" t="s">
        <v>1789</v>
      </c>
      <c r="B1670" t="s">
        <v>139</v>
      </c>
      <c r="C1670" t="s">
        <v>13</v>
      </c>
      <c r="D1670" t="s">
        <v>14</v>
      </c>
      <c r="E1670" t="s">
        <v>123</v>
      </c>
      <c r="F1670" s="24">
        <v>43416</v>
      </c>
      <c r="G1670" t="s">
        <v>98</v>
      </c>
      <c r="H1670">
        <v>1585</v>
      </c>
      <c r="I1670">
        <v>0.27</v>
      </c>
      <c r="J1670">
        <v>95.1</v>
      </c>
      <c r="K1670" t="s">
        <v>17</v>
      </c>
      <c r="L1670" t="s">
        <v>10876</v>
      </c>
      <c r="M1670" t="s">
        <v>10872</v>
      </c>
      <c r="N1670" t="s">
        <v>10910</v>
      </c>
      <c r="O1670" s="59">
        <f>DATE(Grocery_Sales[[#This Row],[Order Year]],Grocery_Sales[[#This Row],[Order Month]],1)</f>
        <v>43435</v>
      </c>
      <c r="P1670" s="25" t="str">
        <f>TEXT(Grocery_Sales[[#This Row],[Edited/Cleaned Order Date]],"mmm")</f>
        <v>Dec</v>
      </c>
    </row>
    <row r="1671" spans="1:16" x14ac:dyDescent="0.35">
      <c r="A1671" t="s">
        <v>1790</v>
      </c>
      <c r="B1671" t="s">
        <v>135</v>
      </c>
      <c r="C1671" t="s">
        <v>32</v>
      </c>
      <c r="D1671" t="s">
        <v>46</v>
      </c>
      <c r="E1671" t="s">
        <v>15</v>
      </c>
      <c r="F1671" s="24">
        <v>43317</v>
      </c>
      <c r="G1671" t="s">
        <v>98</v>
      </c>
      <c r="H1671">
        <v>1330</v>
      </c>
      <c r="I1671">
        <v>0.15</v>
      </c>
      <c r="J1671">
        <v>518.70000000000005</v>
      </c>
      <c r="K1671" t="s">
        <v>17</v>
      </c>
      <c r="L1671" t="s">
        <v>10888</v>
      </c>
      <c r="M1671" t="s">
        <v>10889</v>
      </c>
      <c r="N1671" t="s">
        <v>10910</v>
      </c>
      <c r="O1671" s="59">
        <f>DATE(Grocery_Sales[[#This Row],[Order Year]],Grocery_Sales[[#This Row],[Order Month]],1)</f>
        <v>43221</v>
      </c>
      <c r="P1671" s="25" t="str">
        <f>TEXT(Grocery_Sales[[#This Row],[Edited/Cleaned Order Date]],"mmm")</f>
        <v>May</v>
      </c>
    </row>
    <row r="1672" spans="1:16" x14ac:dyDescent="0.35">
      <c r="A1672" t="s">
        <v>1791</v>
      </c>
      <c r="B1672" t="s">
        <v>81</v>
      </c>
      <c r="C1672" t="s">
        <v>26</v>
      </c>
      <c r="D1672" t="s">
        <v>37</v>
      </c>
      <c r="E1672" t="s">
        <v>128</v>
      </c>
      <c r="F1672" t="s">
        <v>10459</v>
      </c>
      <c r="G1672" t="s">
        <v>98</v>
      </c>
      <c r="H1672">
        <v>1624</v>
      </c>
      <c r="I1672">
        <v>0.27</v>
      </c>
      <c r="J1672">
        <v>519.67999999999995</v>
      </c>
      <c r="K1672" t="s">
        <v>17</v>
      </c>
      <c r="L1672" t="s">
        <v>10880</v>
      </c>
      <c r="M1672" t="s">
        <v>10913</v>
      </c>
      <c r="N1672" t="s">
        <v>10907</v>
      </c>
      <c r="O1672" s="59">
        <f>DATE(Grocery_Sales[[#This Row],[Order Year]],Grocery_Sales[[#This Row],[Order Month]],1)</f>
        <v>42979</v>
      </c>
      <c r="P1672" s="25" t="str">
        <f>TEXT(Grocery_Sales[[#This Row],[Edited/Cleaned Order Date]],"mmm")</f>
        <v>Sep</v>
      </c>
    </row>
    <row r="1673" spans="1:16" x14ac:dyDescent="0.35">
      <c r="A1673" t="s">
        <v>1792</v>
      </c>
      <c r="B1673" t="s">
        <v>191</v>
      </c>
      <c r="C1673" t="s">
        <v>20</v>
      </c>
      <c r="D1673" t="s">
        <v>21</v>
      </c>
      <c r="E1673" t="s">
        <v>72</v>
      </c>
      <c r="F1673" s="24">
        <v>42864</v>
      </c>
      <c r="G1673" t="s">
        <v>98</v>
      </c>
      <c r="H1673">
        <v>2140</v>
      </c>
      <c r="I1673">
        <v>0.33</v>
      </c>
      <c r="J1673">
        <v>791.8</v>
      </c>
      <c r="K1673" t="s">
        <v>17</v>
      </c>
      <c r="L1673" t="s">
        <v>10882</v>
      </c>
      <c r="M1673" t="s">
        <v>10888</v>
      </c>
      <c r="N1673" t="s">
        <v>10895</v>
      </c>
      <c r="O1673" s="59">
        <f>DATE(Grocery_Sales[[#This Row],[Order Year]],Grocery_Sales[[#This Row],[Order Month]],1)</f>
        <v>42979</v>
      </c>
      <c r="P1673" s="25" t="str">
        <f>TEXT(Grocery_Sales[[#This Row],[Edited/Cleaned Order Date]],"mmm")</f>
        <v>Sep</v>
      </c>
    </row>
    <row r="1674" spans="1:16" x14ac:dyDescent="0.35">
      <c r="A1674" t="s">
        <v>1793</v>
      </c>
      <c r="B1674" t="s">
        <v>108</v>
      </c>
      <c r="C1674" t="s">
        <v>49</v>
      </c>
      <c r="D1674" t="s">
        <v>205</v>
      </c>
      <c r="E1674" t="s">
        <v>47</v>
      </c>
      <c r="F1674" s="24">
        <v>43080</v>
      </c>
      <c r="G1674" t="s">
        <v>98</v>
      </c>
      <c r="H1674">
        <v>1490</v>
      </c>
      <c r="I1674">
        <v>0.19</v>
      </c>
      <c r="J1674">
        <v>253.3</v>
      </c>
      <c r="K1674" t="s">
        <v>17</v>
      </c>
      <c r="L1674" t="s">
        <v>10872</v>
      </c>
      <c r="M1674" t="s">
        <v>10876</v>
      </c>
      <c r="N1674" t="s">
        <v>10895</v>
      </c>
      <c r="O1674" s="59">
        <f>DATE(Grocery_Sales[[#This Row],[Order Year]],Grocery_Sales[[#This Row],[Order Month]],1)</f>
        <v>43040</v>
      </c>
      <c r="P1674" s="25" t="str">
        <f>TEXT(Grocery_Sales[[#This Row],[Edited/Cleaned Order Date]],"mmm")</f>
        <v>Nov</v>
      </c>
    </row>
    <row r="1675" spans="1:16" x14ac:dyDescent="0.35">
      <c r="A1675" t="s">
        <v>1794</v>
      </c>
      <c r="B1675" t="s">
        <v>102</v>
      </c>
      <c r="C1675" t="s">
        <v>63</v>
      </c>
      <c r="D1675" t="s">
        <v>87</v>
      </c>
      <c r="E1675" t="s">
        <v>166</v>
      </c>
      <c r="F1675" s="24">
        <v>42192</v>
      </c>
      <c r="G1675" t="s">
        <v>98</v>
      </c>
      <c r="H1675">
        <v>1801</v>
      </c>
      <c r="I1675">
        <v>0.33</v>
      </c>
      <c r="J1675">
        <v>342.19</v>
      </c>
      <c r="K1675" t="s">
        <v>17</v>
      </c>
      <c r="L1675" t="s">
        <v>10890</v>
      </c>
      <c r="M1675" t="s">
        <v>10890</v>
      </c>
      <c r="N1675" t="s">
        <v>10897</v>
      </c>
      <c r="O1675" s="59">
        <f>DATE(Grocery_Sales[[#This Row],[Order Year]],Grocery_Sales[[#This Row],[Order Month]],1)</f>
        <v>42186</v>
      </c>
      <c r="P1675" s="25" t="str">
        <f>TEXT(Grocery_Sales[[#This Row],[Edited/Cleaned Order Date]],"mmm")</f>
        <v>Jul</v>
      </c>
    </row>
    <row r="1676" spans="1:16" x14ac:dyDescent="0.35">
      <c r="A1676" t="s">
        <v>1795</v>
      </c>
      <c r="B1676" t="s">
        <v>125</v>
      </c>
      <c r="C1676" t="s">
        <v>58</v>
      </c>
      <c r="D1676" t="s">
        <v>68</v>
      </c>
      <c r="E1676" t="s">
        <v>60</v>
      </c>
      <c r="F1676" s="24">
        <v>42864</v>
      </c>
      <c r="G1676" t="s">
        <v>98</v>
      </c>
      <c r="H1676">
        <v>2019</v>
      </c>
      <c r="I1676">
        <v>0.1</v>
      </c>
      <c r="J1676">
        <v>706.65</v>
      </c>
      <c r="K1676" t="s">
        <v>17</v>
      </c>
      <c r="L1676" t="s">
        <v>10882</v>
      </c>
      <c r="M1676" t="s">
        <v>10888</v>
      </c>
      <c r="N1676" t="s">
        <v>10895</v>
      </c>
      <c r="O1676" s="59">
        <f>DATE(Grocery_Sales[[#This Row],[Order Year]],Grocery_Sales[[#This Row],[Order Month]],1)</f>
        <v>42979</v>
      </c>
      <c r="P1676" s="25" t="str">
        <f>TEXT(Grocery_Sales[[#This Row],[Edited/Cleaned Order Date]],"mmm")</f>
        <v>Sep</v>
      </c>
    </row>
    <row r="1677" spans="1:16" x14ac:dyDescent="0.35">
      <c r="A1677" t="s">
        <v>1796</v>
      </c>
      <c r="B1677" t="s">
        <v>234</v>
      </c>
      <c r="C1677" t="s">
        <v>32</v>
      </c>
      <c r="D1677" t="s">
        <v>153</v>
      </c>
      <c r="E1677" t="s">
        <v>88</v>
      </c>
      <c r="F1677" s="24">
        <v>43112</v>
      </c>
      <c r="G1677" t="s">
        <v>98</v>
      </c>
      <c r="H1677">
        <v>2344</v>
      </c>
      <c r="I1677">
        <v>0.2</v>
      </c>
      <c r="J1677">
        <v>421.92</v>
      </c>
      <c r="K1677" t="s">
        <v>17</v>
      </c>
      <c r="L1677" t="s">
        <v>10876</v>
      </c>
      <c r="M1677" t="s">
        <v>10891</v>
      </c>
      <c r="N1677" t="s">
        <v>10910</v>
      </c>
      <c r="O1677" s="59">
        <f>DATE(Grocery_Sales[[#This Row],[Order Year]],Grocery_Sales[[#This Row],[Order Month]],1)</f>
        <v>43435</v>
      </c>
      <c r="P1677" s="25" t="str">
        <f>TEXT(Grocery_Sales[[#This Row],[Edited/Cleaned Order Date]],"mmm")</f>
        <v>Dec</v>
      </c>
    </row>
    <row r="1678" spans="1:16" x14ac:dyDescent="0.35">
      <c r="A1678" t="s">
        <v>1797</v>
      </c>
      <c r="B1678" t="s">
        <v>81</v>
      </c>
      <c r="C1678" t="s">
        <v>49</v>
      </c>
      <c r="D1678" t="s">
        <v>205</v>
      </c>
      <c r="E1678" t="s">
        <v>72</v>
      </c>
      <c r="F1678" s="24">
        <v>43262</v>
      </c>
      <c r="G1678" t="s">
        <v>98</v>
      </c>
      <c r="H1678">
        <v>1903</v>
      </c>
      <c r="I1678">
        <v>0.22</v>
      </c>
      <c r="J1678">
        <v>437.69</v>
      </c>
      <c r="K1678" t="s">
        <v>17</v>
      </c>
      <c r="L1678" t="s">
        <v>10872</v>
      </c>
      <c r="M1678" t="s">
        <v>10873</v>
      </c>
      <c r="N1678" t="s">
        <v>10910</v>
      </c>
      <c r="O1678" s="59">
        <f>DATE(Grocery_Sales[[#This Row],[Order Year]],Grocery_Sales[[#This Row],[Order Month]],1)</f>
        <v>43405</v>
      </c>
      <c r="P1678" s="25" t="str">
        <f>TEXT(Grocery_Sales[[#This Row],[Edited/Cleaned Order Date]],"mmm")</f>
        <v>Nov</v>
      </c>
    </row>
    <row r="1679" spans="1:16" x14ac:dyDescent="0.35">
      <c r="A1679" t="s">
        <v>1798</v>
      </c>
      <c r="B1679" t="s">
        <v>106</v>
      </c>
      <c r="C1679" t="s">
        <v>32</v>
      </c>
      <c r="D1679" t="s">
        <v>33</v>
      </c>
      <c r="E1679" t="s">
        <v>149</v>
      </c>
      <c r="F1679" s="24">
        <v>42835</v>
      </c>
      <c r="G1679" t="s">
        <v>98</v>
      </c>
      <c r="H1679">
        <v>2308</v>
      </c>
      <c r="I1679">
        <v>0.31</v>
      </c>
      <c r="J1679">
        <v>207.72</v>
      </c>
      <c r="K1679" t="s">
        <v>17</v>
      </c>
      <c r="L1679" t="s">
        <v>10874</v>
      </c>
      <c r="M1679" t="s">
        <v>10875</v>
      </c>
      <c r="N1679" t="s">
        <v>10895</v>
      </c>
      <c r="O1679" s="59">
        <f>DATE(Grocery_Sales[[#This Row],[Order Year]],Grocery_Sales[[#This Row],[Order Month]],1)</f>
        <v>43009</v>
      </c>
      <c r="P1679" s="25" t="str">
        <f>TEXT(Grocery_Sales[[#This Row],[Edited/Cleaned Order Date]],"mmm")</f>
        <v>Oct</v>
      </c>
    </row>
    <row r="1680" spans="1:16" x14ac:dyDescent="0.35">
      <c r="A1680" t="s">
        <v>1799</v>
      </c>
      <c r="B1680" t="s">
        <v>122</v>
      </c>
      <c r="C1680" t="s">
        <v>63</v>
      </c>
      <c r="D1680" t="s">
        <v>75</v>
      </c>
      <c r="E1680" t="s">
        <v>15</v>
      </c>
      <c r="F1680" s="24">
        <v>42190</v>
      </c>
      <c r="G1680" t="s">
        <v>98</v>
      </c>
      <c r="H1680">
        <v>989</v>
      </c>
      <c r="I1680">
        <v>0.22</v>
      </c>
      <c r="J1680">
        <v>197.8</v>
      </c>
      <c r="K1680" t="s">
        <v>17</v>
      </c>
      <c r="L1680" t="s">
        <v>10888</v>
      </c>
      <c r="M1680" t="s">
        <v>10890</v>
      </c>
      <c r="N1680" t="s">
        <v>10897</v>
      </c>
      <c r="O1680" s="59">
        <f>DATE(Grocery_Sales[[#This Row],[Order Year]],Grocery_Sales[[#This Row],[Order Month]],1)</f>
        <v>42125</v>
      </c>
      <c r="P1680" s="25" t="str">
        <f>TEXT(Grocery_Sales[[#This Row],[Edited/Cleaned Order Date]],"mmm")</f>
        <v>May</v>
      </c>
    </row>
    <row r="1681" spans="1:16" x14ac:dyDescent="0.35">
      <c r="A1681" t="s">
        <v>1800</v>
      </c>
      <c r="B1681" t="s">
        <v>12</v>
      </c>
      <c r="C1681" t="s">
        <v>26</v>
      </c>
      <c r="D1681" t="s">
        <v>94</v>
      </c>
      <c r="E1681" t="s">
        <v>149</v>
      </c>
      <c r="F1681" t="s">
        <v>10515</v>
      </c>
      <c r="G1681" t="s">
        <v>98</v>
      </c>
      <c r="H1681">
        <v>859</v>
      </c>
      <c r="I1681">
        <v>0.34</v>
      </c>
      <c r="J1681">
        <v>377.96</v>
      </c>
      <c r="K1681" t="s">
        <v>17</v>
      </c>
      <c r="L1681" t="s">
        <v>10877</v>
      </c>
      <c r="M1681" t="s">
        <v>10900</v>
      </c>
      <c r="N1681" t="s">
        <v>10907</v>
      </c>
      <c r="O1681" s="59">
        <f>DATE(Grocery_Sales[[#This Row],[Order Year]],Grocery_Sales[[#This Row],[Order Month]],1)</f>
        <v>42856</v>
      </c>
      <c r="P1681" s="25" t="str">
        <f>TEXT(Grocery_Sales[[#This Row],[Edited/Cleaned Order Date]],"mmm")</f>
        <v>May</v>
      </c>
    </row>
    <row r="1682" spans="1:16" x14ac:dyDescent="0.35">
      <c r="A1682" t="s">
        <v>1801</v>
      </c>
      <c r="B1682" t="s">
        <v>53</v>
      </c>
      <c r="C1682" t="s">
        <v>32</v>
      </c>
      <c r="D1682" t="s">
        <v>153</v>
      </c>
      <c r="E1682" t="s">
        <v>15</v>
      </c>
      <c r="F1682" s="24">
        <v>43042</v>
      </c>
      <c r="G1682" t="s">
        <v>98</v>
      </c>
      <c r="H1682">
        <v>635</v>
      </c>
      <c r="I1682">
        <v>0.15</v>
      </c>
      <c r="J1682">
        <v>69.849999999999994</v>
      </c>
      <c r="K1682" t="s">
        <v>17</v>
      </c>
      <c r="L1682" t="s">
        <v>10883</v>
      </c>
      <c r="M1682" t="s">
        <v>10872</v>
      </c>
      <c r="N1682" t="s">
        <v>10895</v>
      </c>
      <c r="O1682" s="59">
        <f>DATE(Grocery_Sales[[#This Row],[Order Year]],Grocery_Sales[[#This Row],[Order Month]],1)</f>
        <v>42795</v>
      </c>
      <c r="P1682" s="25" t="str">
        <f>TEXT(Grocery_Sales[[#This Row],[Edited/Cleaned Order Date]],"mmm")</f>
        <v>Mar</v>
      </c>
    </row>
    <row r="1683" spans="1:16" x14ac:dyDescent="0.35">
      <c r="A1683" t="s">
        <v>1802</v>
      </c>
      <c r="B1683" t="s">
        <v>40</v>
      </c>
      <c r="C1683" t="s">
        <v>58</v>
      </c>
      <c r="D1683" t="s">
        <v>112</v>
      </c>
      <c r="E1683" t="s">
        <v>28</v>
      </c>
      <c r="F1683" t="s">
        <v>10511</v>
      </c>
      <c r="G1683" t="s">
        <v>98</v>
      </c>
      <c r="H1683">
        <v>1866</v>
      </c>
      <c r="I1683">
        <v>0.25</v>
      </c>
      <c r="J1683">
        <v>653.1</v>
      </c>
      <c r="K1683" t="s">
        <v>17</v>
      </c>
      <c r="L1683" t="s">
        <v>10872</v>
      </c>
      <c r="M1683" t="s">
        <v>10921</v>
      </c>
      <c r="N1683" t="s">
        <v>10907</v>
      </c>
      <c r="O1683" s="59">
        <f>DATE(Grocery_Sales[[#This Row],[Order Year]],Grocery_Sales[[#This Row],[Order Month]],1)</f>
        <v>43040</v>
      </c>
      <c r="P1683" s="25" t="str">
        <f>TEXT(Grocery_Sales[[#This Row],[Edited/Cleaned Order Date]],"mmm")</f>
        <v>Nov</v>
      </c>
    </row>
    <row r="1684" spans="1:16" x14ac:dyDescent="0.35">
      <c r="A1684" t="s">
        <v>1803</v>
      </c>
      <c r="B1684" t="s">
        <v>211</v>
      </c>
      <c r="C1684" t="s">
        <v>58</v>
      </c>
      <c r="D1684" t="s">
        <v>68</v>
      </c>
      <c r="E1684" t="s">
        <v>88</v>
      </c>
      <c r="F1684" t="s">
        <v>10216</v>
      </c>
      <c r="G1684" t="s">
        <v>98</v>
      </c>
      <c r="H1684">
        <v>2027</v>
      </c>
      <c r="I1684">
        <v>0.31</v>
      </c>
      <c r="J1684">
        <v>385.13</v>
      </c>
      <c r="K1684" t="s">
        <v>17</v>
      </c>
      <c r="L1684" t="s">
        <v>10884</v>
      </c>
      <c r="M1684" t="s">
        <v>10900</v>
      </c>
      <c r="N1684" t="s">
        <v>10903</v>
      </c>
      <c r="O1684" s="59">
        <f>DATE(Grocery_Sales[[#This Row],[Order Year]],Grocery_Sales[[#This Row],[Order Month]],1)</f>
        <v>42156</v>
      </c>
      <c r="P1684" s="25" t="str">
        <f>TEXT(Grocery_Sales[[#This Row],[Edited/Cleaned Order Date]],"mmm")</f>
        <v>Jun</v>
      </c>
    </row>
    <row r="1685" spans="1:16" x14ac:dyDescent="0.35">
      <c r="A1685" t="s">
        <v>1804</v>
      </c>
      <c r="B1685" t="s">
        <v>125</v>
      </c>
      <c r="C1685" t="s">
        <v>49</v>
      </c>
      <c r="D1685" t="s">
        <v>205</v>
      </c>
      <c r="E1685" t="s">
        <v>88</v>
      </c>
      <c r="F1685" s="24">
        <v>42864</v>
      </c>
      <c r="G1685" t="s">
        <v>98</v>
      </c>
      <c r="H1685">
        <v>2246</v>
      </c>
      <c r="I1685">
        <v>0.2</v>
      </c>
      <c r="J1685">
        <v>539.04</v>
      </c>
      <c r="K1685" t="s">
        <v>17</v>
      </c>
      <c r="L1685" t="s">
        <v>10882</v>
      </c>
      <c r="M1685" t="s">
        <v>10888</v>
      </c>
      <c r="N1685" t="s">
        <v>10895</v>
      </c>
      <c r="O1685" s="59">
        <f>DATE(Grocery_Sales[[#This Row],[Order Year]],Grocery_Sales[[#This Row],[Order Month]],1)</f>
        <v>42979</v>
      </c>
      <c r="P1685" s="25" t="str">
        <f>TEXT(Grocery_Sales[[#This Row],[Edited/Cleaned Order Date]],"mmm")</f>
        <v>Sep</v>
      </c>
    </row>
    <row r="1686" spans="1:16" x14ac:dyDescent="0.35">
      <c r="A1686" t="s">
        <v>1805</v>
      </c>
      <c r="B1686" t="s">
        <v>211</v>
      </c>
      <c r="C1686" t="s">
        <v>32</v>
      </c>
      <c r="D1686" t="s">
        <v>153</v>
      </c>
      <c r="E1686" t="s">
        <v>143</v>
      </c>
      <c r="F1686" t="s">
        <v>10415</v>
      </c>
      <c r="G1686" t="s">
        <v>98</v>
      </c>
      <c r="H1686">
        <v>1579</v>
      </c>
      <c r="I1686">
        <v>0.15</v>
      </c>
      <c r="J1686">
        <v>189.48</v>
      </c>
      <c r="K1686" t="s">
        <v>17</v>
      </c>
      <c r="L1686" t="s">
        <v>10879</v>
      </c>
      <c r="M1686" t="s">
        <v>10898</v>
      </c>
      <c r="N1686" t="s">
        <v>10899</v>
      </c>
      <c r="O1686" s="59">
        <f>DATE(Grocery_Sales[[#This Row],[Order Year]],Grocery_Sales[[#This Row],[Order Month]],1)</f>
        <v>43282</v>
      </c>
      <c r="P1686" s="25" t="str">
        <f>TEXT(Grocery_Sales[[#This Row],[Edited/Cleaned Order Date]],"mmm")</f>
        <v>Jul</v>
      </c>
    </row>
    <row r="1687" spans="1:16" x14ac:dyDescent="0.35">
      <c r="A1687" t="s">
        <v>1806</v>
      </c>
      <c r="B1687" t="s">
        <v>184</v>
      </c>
      <c r="C1687" t="s">
        <v>26</v>
      </c>
      <c r="D1687" t="s">
        <v>27</v>
      </c>
      <c r="E1687" t="s">
        <v>55</v>
      </c>
      <c r="F1687" s="24">
        <v>42343</v>
      </c>
      <c r="G1687" t="s">
        <v>98</v>
      </c>
      <c r="H1687">
        <v>1270</v>
      </c>
      <c r="I1687">
        <v>0.28000000000000003</v>
      </c>
      <c r="J1687">
        <v>317.5</v>
      </c>
      <c r="K1687" t="s">
        <v>17</v>
      </c>
      <c r="L1687" t="s">
        <v>10888</v>
      </c>
      <c r="M1687" t="s">
        <v>10876</v>
      </c>
      <c r="N1687" t="s">
        <v>10897</v>
      </c>
      <c r="O1687" s="59">
        <f>DATE(Grocery_Sales[[#This Row],[Order Year]],Grocery_Sales[[#This Row],[Order Month]],1)</f>
        <v>42125</v>
      </c>
      <c r="P1687" s="25" t="str">
        <f>TEXT(Grocery_Sales[[#This Row],[Edited/Cleaned Order Date]],"mmm")</f>
        <v>May</v>
      </c>
    </row>
    <row r="1688" spans="1:16" x14ac:dyDescent="0.35">
      <c r="A1688" t="s">
        <v>1807</v>
      </c>
      <c r="B1688" t="s">
        <v>40</v>
      </c>
      <c r="C1688" t="s">
        <v>13</v>
      </c>
      <c r="D1688" t="s">
        <v>14</v>
      </c>
      <c r="E1688" t="s">
        <v>38</v>
      </c>
      <c r="F1688" t="s">
        <v>10516</v>
      </c>
      <c r="G1688" t="s">
        <v>98</v>
      </c>
      <c r="H1688">
        <v>1267</v>
      </c>
      <c r="I1688">
        <v>0.11</v>
      </c>
      <c r="J1688">
        <v>177.38</v>
      </c>
      <c r="K1688" t="s">
        <v>17</v>
      </c>
      <c r="L1688" t="s">
        <v>10879</v>
      </c>
      <c r="M1688" t="s">
        <v>10912</v>
      </c>
      <c r="N1688" t="s">
        <v>10899</v>
      </c>
      <c r="O1688" s="59">
        <f>DATE(Grocery_Sales[[#This Row],[Order Year]],Grocery_Sales[[#This Row],[Order Month]],1)</f>
        <v>43282</v>
      </c>
      <c r="P1688" s="25" t="str">
        <f>TEXT(Grocery_Sales[[#This Row],[Edited/Cleaned Order Date]],"mmm")</f>
        <v>Jul</v>
      </c>
    </row>
    <row r="1689" spans="1:16" x14ac:dyDescent="0.35">
      <c r="A1689" t="s">
        <v>1808</v>
      </c>
      <c r="B1689" t="s">
        <v>169</v>
      </c>
      <c r="C1689" t="s">
        <v>20</v>
      </c>
      <c r="D1689" t="s">
        <v>21</v>
      </c>
      <c r="E1689" t="s">
        <v>65</v>
      </c>
      <c r="F1689" s="24">
        <v>43324</v>
      </c>
      <c r="G1689" t="s">
        <v>98</v>
      </c>
      <c r="H1689">
        <v>1458</v>
      </c>
      <c r="I1689">
        <v>0.17</v>
      </c>
      <c r="J1689">
        <v>626.94000000000005</v>
      </c>
      <c r="K1689" t="s">
        <v>17</v>
      </c>
      <c r="L1689" t="s">
        <v>10876</v>
      </c>
      <c r="M1689" t="s">
        <v>10889</v>
      </c>
      <c r="N1689" t="s">
        <v>10910</v>
      </c>
      <c r="O1689" s="59">
        <f>DATE(Grocery_Sales[[#This Row],[Order Year]],Grocery_Sales[[#This Row],[Order Month]],1)</f>
        <v>43435</v>
      </c>
      <c r="P1689" s="25" t="str">
        <f>TEXT(Grocery_Sales[[#This Row],[Edited/Cleaned Order Date]],"mmm")</f>
        <v>Dec</v>
      </c>
    </row>
    <row r="1690" spans="1:16" x14ac:dyDescent="0.35">
      <c r="A1690" t="s">
        <v>1809</v>
      </c>
      <c r="B1690" t="s">
        <v>67</v>
      </c>
      <c r="C1690" t="s">
        <v>63</v>
      </c>
      <c r="D1690" t="s">
        <v>75</v>
      </c>
      <c r="E1690" t="s">
        <v>140</v>
      </c>
      <c r="F1690" t="s">
        <v>10216</v>
      </c>
      <c r="G1690" t="s">
        <v>98</v>
      </c>
      <c r="H1690">
        <v>750</v>
      </c>
      <c r="I1690">
        <v>0.26</v>
      </c>
      <c r="J1690">
        <v>75</v>
      </c>
      <c r="K1690" t="s">
        <v>17</v>
      </c>
      <c r="L1690" t="s">
        <v>10884</v>
      </c>
      <c r="M1690" t="s">
        <v>10900</v>
      </c>
      <c r="N1690" t="s">
        <v>10903</v>
      </c>
      <c r="O1690" s="59">
        <f>DATE(Grocery_Sales[[#This Row],[Order Year]],Grocery_Sales[[#This Row],[Order Month]],1)</f>
        <v>42156</v>
      </c>
      <c r="P1690" s="25" t="str">
        <f>TEXT(Grocery_Sales[[#This Row],[Edited/Cleaned Order Date]],"mmm")</f>
        <v>Jun</v>
      </c>
    </row>
    <row r="1691" spans="1:16" x14ac:dyDescent="0.35">
      <c r="A1691" t="s">
        <v>1810</v>
      </c>
      <c r="B1691" t="s">
        <v>234</v>
      </c>
      <c r="C1691" t="s">
        <v>32</v>
      </c>
      <c r="D1691" t="s">
        <v>97</v>
      </c>
      <c r="E1691" t="s">
        <v>43</v>
      </c>
      <c r="F1691" t="s">
        <v>10517</v>
      </c>
      <c r="G1691" t="s">
        <v>98</v>
      </c>
      <c r="H1691">
        <v>843</v>
      </c>
      <c r="I1691">
        <v>0.21</v>
      </c>
      <c r="J1691">
        <v>252.9</v>
      </c>
      <c r="K1691" t="s">
        <v>17</v>
      </c>
      <c r="L1691" t="s">
        <v>10874</v>
      </c>
      <c r="M1691" t="s">
        <v>10918</v>
      </c>
      <c r="N1691" t="s">
        <v>10907</v>
      </c>
      <c r="O1691" s="59">
        <f>DATE(Grocery_Sales[[#This Row],[Order Year]],Grocery_Sales[[#This Row],[Order Month]],1)</f>
        <v>43009</v>
      </c>
      <c r="P1691" s="25" t="str">
        <f>TEXT(Grocery_Sales[[#This Row],[Edited/Cleaned Order Date]],"mmm")</f>
        <v>Oct</v>
      </c>
    </row>
    <row r="1692" spans="1:16" x14ac:dyDescent="0.35">
      <c r="A1692" t="s">
        <v>1811</v>
      </c>
      <c r="B1692" t="s">
        <v>151</v>
      </c>
      <c r="C1692" t="s">
        <v>20</v>
      </c>
      <c r="D1692" t="s">
        <v>91</v>
      </c>
      <c r="E1692" t="s">
        <v>34</v>
      </c>
      <c r="F1692" t="s">
        <v>10514</v>
      </c>
      <c r="G1692" t="s">
        <v>98</v>
      </c>
      <c r="H1692">
        <v>1213</v>
      </c>
      <c r="I1692">
        <v>0.15</v>
      </c>
      <c r="J1692">
        <v>145.56</v>
      </c>
      <c r="K1692" t="s">
        <v>17</v>
      </c>
      <c r="L1692" t="s">
        <v>10872</v>
      </c>
      <c r="M1692" t="s">
        <v>10908</v>
      </c>
      <c r="N1692" t="s">
        <v>10903</v>
      </c>
      <c r="O1692" s="59">
        <f>DATE(Grocery_Sales[[#This Row],[Order Year]],Grocery_Sales[[#This Row],[Order Month]],1)</f>
        <v>42309</v>
      </c>
      <c r="P1692" s="25" t="str">
        <f>TEXT(Grocery_Sales[[#This Row],[Edited/Cleaned Order Date]],"mmm")</f>
        <v>Nov</v>
      </c>
    </row>
    <row r="1693" spans="1:16" x14ac:dyDescent="0.35">
      <c r="A1693" t="s">
        <v>1812</v>
      </c>
      <c r="B1693" t="s">
        <v>151</v>
      </c>
      <c r="C1693" t="s">
        <v>13</v>
      </c>
      <c r="D1693" t="s">
        <v>195</v>
      </c>
      <c r="E1693" t="s">
        <v>143</v>
      </c>
      <c r="F1693" s="24">
        <v>42434</v>
      </c>
      <c r="G1693" t="s">
        <v>98</v>
      </c>
      <c r="H1693">
        <v>2019</v>
      </c>
      <c r="I1693">
        <v>0.23</v>
      </c>
      <c r="J1693">
        <v>383.61</v>
      </c>
      <c r="K1693" t="s">
        <v>17</v>
      </c>
      <c r="L1693" t="s">
        <v>10888</v>
      </c>
      <c r="M1693" t="s">
        <v>10883</v>
      </c>
      <c r="N1693" t="s">
        <v>10896</v>
      </c>
      <c r="O1693" s="59">
        <f>DATE(Grocery_Sales[[#This Row],[Order Year]],Grocery_Sales[[#This Row],[Order Month]],1)</f>
        <v>42491</v>
      </c>
      <c r="P1693" s="25" t="str">
        <f>TEXT(Grocery_Sales[[#This Row],[Edited/Cleaned Order Date]],"mmm")</f>
        <v>May</v>
      </c>
    </row>
    <row r="1694" spans="1:16" x14ac:dyDescent="0.35">
      <c r="A1694" t="s">
        <v>1813</v>
      </c>
      <c r="B1694" t="s">
        <v>156</v>
      </c>
      <c r="C1694" t="s">
        <v>26</v>
      </c>
      <c r="D1694" t="s">
        <v>94</v>
      </c>
      <c r="E1694" t="s">
        <v>47</v>
      </c>
      <c r="F1694" s="24">
        <v>43080</v>
      </c>
      <c r="G1694" t="s">
        <v>98</v>
      </c>
      <c r="H1694">
        <v>573</v>
      </c>
      <c r="I1694">
        <v>0.26</v>
      </c>
      <c r="J1694">
        <v>148.97999999999999</v>
      </c>
      <c r="K1694" t="s">
        <v>17</v>
      </c>
      <c r="L1694" t="s">
        <v>10872</v>
      </c>
      <c r="M1694" t="s">
        <v>10876</v>
      </c>
      <c r="N1694" t="s">
        <v>10895</v>
      </c>
      <c r="O1694" s="59">
        <f>DATE(Grocery_Sales[[#This Row],[Order Year]],Grocery_Sales[[#This Row],[Order Month]],1)</f>
        <v>43040</v>
      </c>
      <c r="P1694" s="25" t="str">
        <f>TEXT(Grocery_Sales[[#This Row],[Edited/Cleaned Order Date]],"mmm")</f>
        <v>Nov</v>
      </c>
    </row>
    <row r="1695" spans="1:16" x14ac:dyDescent="0.35">
      <c r="A1695" t="s">
        <v>1814</v>
      </c>
      <c r="B1695" t="s">
        <v>31</v>
      </c>
      <c r="C1695" t="s">
        <v>13</v>
      </c>
      <c r="D1695" t="s">
        <v>14</v>
      </c>
      <c r="E1695" t="s">
        <v>88</v>
      </c>
      <c r="F1695" s="24">
        <v>43080</v>
      </c>
      <c r="G1695" t="s">
        <v>98</v>
      </c>
      <c r="H1695">
        <v>791</v>
      </c>
      <c r="I1695">
        <v>0.28000000000000003</v>
      </c>
      <c r="J1695">
        <v>348.04</v>
      </c>
      <c r="K1695" t="s">
        <v>17</v>
      </c>
      <c r="L1695" t="s">
        <v>10872</v>
      </c>
      <c r="M1695" t="s">
        <v>10876</v>
      </c>
      <c r="N1695" t="s">
        <v>10895</v>
      </c>
      <c r="O1695" s="59">
        <f>DATE(Grocery_Sales[[#This Row],[Order Year]],Grocery_Sales[[#This Row],[Order Month]],1)</f>
        <v>43040</v>
      </c>
      <c r="P1695" s="25" t="str">
        <f>TEXT(Grocery_Sales[[#This Row],[Edited/Cleaned Order Date]],"mmm")</f>
        <v>Nov</v>
      </c>
    </row>
    <row r="1696" spans="1:16" x14ac:dyDescent="0.35">
      <c r="A1696" t="s">
        <v>1815</v>
      </c>
      <c r="B1696" t="s">
        <v>102</v>
      </c>
      <c r="C1696" t="s">
        <v>13</v>
      </c>
      <c r="D1696" t="s">
        <v>79</v>
      </c>
      <c r="E1696" t="s">
        <v>149</v>
      </c>
      <c r="F1696" s="24">
        <v>42745</v>
      </c>
      <c r="G1696" t="s">
        <v>98</v>
      </c>
      <c r="H1696">
        <v>2108</v>
      </c>
      <c r="I1696">
        <v>0.21</v>
      </c>
      <c r="J1696">
        <v>210.8</v>
      </c>
      <c r="K1696" t="s">
        <v>17</v>
      </c>
      <c r="L1696" t="s">
        <v>10874</v>
      </c>
      <c r="M1696" t="s">
        <v>10891</v>
      </c>
      <c r="N1696" t="s">
        <v>10895</v>
      </c>
      <c r="O1696" s="59">
        <f>DATE(Grocery_Sales[[#This Row],[Order Year]],Grocery_Sales[[#This Row],[Order Month]],1)</f>
        <v>43009</v>
      </c>
      <c r="P1696" s="25" t="str">
        <f>TEXT(Grocery_Sales[[#This Row],[Edited/Cleaned Order Date]],"mmm")</f>
        <v>Oct</v>
      </c>
    </row>
    <row r="1697" spans="1:16" x14ac:dyDescent="0.35">
      <c r="A1697" t="s">
        <v>1816</v>
      </c>
      <c r="B1697" t="s">
        <v>263</v>
      </c>
      <c r="C1697" t="s">
        <v>13</v>
      </c>
      <c r="D1697" t="s">
        <v>14</v>
      </c>
      <c r="E1697" t="s">
        <v>47</v>
      </c>
      <c r="F1697" t="s">
        <v>10518</v>
      </c>
      <c r="G1697" t="s">
        <v>98</v>
      </c>
      <c r="H1697">
        <v>769</v>
      </c>
      <c r="I1697">
        <v>0.33</v>
      </c>
      <c r="J1697">
        <v>322.98</v>
      </c>
      <c r="K1697" t="s">
        <v>17</v>
      </c>
      <c r="L1697" t="s">
        <v>10876</v>
      </c>
      <c r="M1697" t="s">
        <v>10915</v>
      </c>
      <c r="N1697" t="s">
        <v>10903</v>
      </c>
      <c r="O1697" s="59">
        <f>DATE(Grocery_Sales[[#This Row],[Order Year]],Grocery_Sales[[#This Row],[Order Month]],1)</f>
        <v>42339</v>
      </c>
      <c r="P1697" s="25" t="str">
        <f>TEXT(Grocery_Sales[[#This Row],[Edited/Cleaned Order Date]],"mmm")</f>
        <v>Dec</v>
      </c>
    </row>
    <row r="1698" spans="1:16" x14ac:dyDescent="0.35">
      <c r="A1698" t="s">
        <v>1817</v>
      </c>
      <c r="B1698" t="s">
        <v>53</v>
      </c>
      <c r="C1698" t="s">
        <v>63</v>
      </c>
      <c r="D1698" t="s">
        <v>157</v>
      </c>
      <c r="E1698" t="s">
        <v>38</v>
      </c>
      <c r="F1698" t="s">
        <v>10245</v>
      </c>
      <c r="G1698" t="s">
        <v>98</v>
      </c>
      <c r="H1698">
        <v>2064</v>
      </c>
      <c r="I1698">
        <v>0.25</v>
      </c>
      <c r="J1698">
        <v>495.36</v>
      </c>
      <c r="K1698" t="s">
        <v>17</v>
      </c>
      <c r="L1698" t="s">
        <v>10876</v>
      </c>
      <c r="M1698" t="s">
        <v>10916</v>
      </c>
      <c r="N1698" t="s">
        <v>10901</v>
      </c>
      <c r="O1698" s="59">
        <f>DATE(Grocery_Sales[[#This Row],[Order Year]],Grocery_Sales[[#This Row],[Order Month]],1)</f>
        <v>42705</v>
      </c>
      <c r="P1698" s="25" t="str">
        <f>TEXT(Grocery_Sales[[#This Row],[Edited/Cleaned Order Date]],"mmm")</f>
        <v>Dec</v>
      </c>
    </row>
    <row r="1699" spans="1:16" x14ac:dyDescent="0.35">
      <c r="A1699" t="s">
        <v>1818</v>
      </c>
      <c r="B1699" t="s">
        <v>42</v>
      </c>
      <c r="C1699" t="s">
        <v>13</v>
      </c>
      <c r="D1699" t="s">
        <v>79</v>
      </c>
      <c r="E1699" t="s">
        <v>104</v>
      </c>
      <c r="F1699" s="24">
        <v>42220</v>
      </c>
      <c r="G1699" t="s">
        <v>98</v>
      </c>
      <c r="H1699">
        <v>2451</v>
      </c>
      <c r="I1699">
        <v>0.15</v>
      </c>
      <c r="J1699">
        <v>1004.91</v>
      </c>
      <c r="K1699" t="s">
        <v>17</v>
      </c>
      <c r="L1699" t="s">
        <v>10875</v>
      </c>
      <c r="M1699" t="s">
        <v>10889</v>
      </c>
      <c r="N1699" t="s">
        <v>10897</v>
      </c>
      <c r="O1699" s="59">
        <f>DATE(Grocery_Sales[[#This Row],[Order Year]],Grocery_Sales[[#This Row],[Order Month]],1)</f>
        <v>42095</v>
      </c>
      <c r="P1699" s="25" t="str">
        <f>TEXT(Grocery_Sales[[#This Row],[Edited/Cleaned Order Date]],"mmm")</f>
        <v>Apr</v>
      </c>
    </row>
    <row r="1700" spans="1:16" x14ac:dyDescent="0.35">
      <c r="A1700" t="s">
        <v>1819</v>
      </c>
      <c r="B1700" t="s">
        <v>162</v>
      </c>
      <c r="C1700" t="s">
        <v>58</v>
      </c>
      <c r="D1700" t="s">
        <v>68</v>
      </c>
      <c r="E1700" t="s">
        <v>166</v>
      </c>
      <c r="F1700" t="s">
        <v>10147</v>
      </c>
      <c r="G1700" t="s">
        <v>98</v>
      </c>
      <c r="H1700">
        <v>2241</v>
      </c>
      <c r="I1700">
        <v>0.28999999999999998</v>
      </c>
      <c r="J1700">
        <v>268.92</v>
      </c>
      <c r="K1700" t="s">
        <v>17</v>
      </c>
      <c r="L1700" t="s">
        <v>10876</v>
      </c>
      <c r="M1700" t="s">
        <v>10906</v>
      </c>
      <c r="N1700" t="s">
        <v>10899</v>
      </c>
      <c r="O1700" s="59">
        <f>DATE(Grocery_Sales[[#This Row],[Order Year]],Grocery_Sales[[#This Row],[Order Month]],1)</f>
        <v>43435</v>
      </c>
      <c r="P1700" s="25" t="str">
        <f>TEXT(Grocery_Sales[[#This Row],[Edited/Cleaned Order Date]],"mmm")</f>
        <v>Dec</v>
      </c>
    </row>
    <row r="1701" spans="1:16" x14ac:dyDescent="0.35">
      <c r="A1701" t="s">
        <v>1820</v>
      </c>
      <c r="B1701" t="s">
        <v>86</v>
      </c>
      <c r="C1701" t="s">
        <v>63</v>
      </c>
      <c r="D1701" t="s">
        <v>157</v>
      </c>
      <c r="E1701" t="s">
        <v>51</v>
      </c>
      <c r="F1701" s="24">
        <v>42644</v>
      </c>
      <c r="G1701" t="s">
        <v>98</v>
      </c>
      <c r="H1701">
        <v>1072</v>
      </c>
      <c r="I1701">
        <v>0.27</v>
      </c>
      <c r="J1701">
        <v>343.04</v>
      </c>
      <c r="K1701" t="s">
        <v>17</v>
      </c>
      <c r="L1701" t="s">
        <v>10891</v>
      </c>
      <c r="M1701" t="s">
        <v>10874</v>
      </c>
      <c r="N1701" t="s">
        <v>10896</v>
      </c>
      <c r="O1701" s="59">
        <f>DATE(Grocery_Sales[[#This Row],[Order Year]],Grocery_Sales[[#This Row],[Order Month]],1)</f>
        <v>42370</v>
      </c>
      <c r="P1701" s="25" t="str">
        <f>TEXT(Grocery_Sales[[#This Row],[Edited/Cleaned Order Date]],"mmm")</f>
        <v>Jan</v>
      </c>
    </row>
    <row r="1702" spans="1:16" x14ac:dyDescent="0.35">
      <c r="A1702" t="s">
        <v>1821</v>
      </c>
      <c r="B1702" t="s">
        <v>184</v>
      </c>
      <c r="C1702" t="s">
        <v>58</v>
      </c>
      <c r="D1702" t="s">
        <v>68</v>
      </c>
      <c r="E1702" t="s">
        <v>166</v>
      </c>
      <c r="F1702" s="24">
        <v>43292</v>
      </c>
      <c r="G1702" t="s">
        <v>98</v>
      </c>
      <c r="H1702">
        <v>679</v>
      </c>
      <c r="I1702">
        <v>0.11</v>
      </c>
      <c r="J1702">
        <v>258.02</v>
      </c>
      <c r="K1702" t="s">
        <v>17</v>
      </c>
      <c r="L1702" t="s">
        <v>10872</v>
      </c>
      <c r="M1702" t="s">
        <v>10890</v>
      </c>
      <c r="N1702" t="s">
        <v>10910</v>
      </c>
      <c r="O1702" s="59">
        <f>DATE(Grocery_Sales[[#This Row],[Order Year]],Grocery_Sales[[#This Row],[Order Month]],1)</f>
        <v>43405</v>
      </c>
      <c r="P1702" s="25" t="str">
        <f>TEXT(Grocery_Sales[[#This Row],[Edited/Cleaned Order Date]],"mmm")</f>
        <v>Nov</v>
      </c>
    </row>
    <row r="1703" spans="1:16" x14ac:dyDescent="0.35">
      <c r="A1703" t="s">
        <v>1822</v>
      </c>
      <c r="B1703" t="s">
        <v>120</v>
      </c>
      <c r="C1703" t="s">
        <v>13</v>
      </c>
      <c r="D1703" t="s">
        <v>195</v>
      </c>
      <c r="E1703" t="s">
        <v>28</v>
      </c>
      <c r="F1703" t="s">
        <v>10519</v>
      </c>
      <c r="G1703" t="s">
        <v>98</v>
      </c>
      <c r="H1703">
        <v>2278</v>
      </c>
      <c r="I1703">
        <v>0.2</v>
      </c>
      <c r="J1703">
        <v>318.92</v>
      </c>
      <c r="K1703" t="s">
        <v>17</v>
      </c>
      <c r="L1703" t="s">
        <v>10878</v>
      </c>
      <c r="M1703" t="s">
        <v>10905</v>
      </c>
      <c r="N1703" t="s">
        <v>10903</v>
      </c>
      <c r="O1703" s="59">
        <f>DATE(Grocery_Sales[[#This Row],[Order Year]],Grocery_Sales[[#This Row],[Order Month]],1)</f>
        <v>42217</v>
      </c>
      <c r="P1703" s="25" t="str">
        <f>TEXT(Grocery_Sales[[#This Row],[Edited/Cleaned Order Date]],"mmm")</f>
        <v>Aug</v>
      </c>
    </row>
    <row r="1704" spans="1:16" x14ac:dyDescent="0.35">
      <c r="A1704" t="s">
        <v>1823</v>
      </c>
      <c r="B1704" t="s">
        <v>197</v>
      </c>
      <c r="C1704" t="s">
        <v>63</v>
      </c>
      <c r="D1704" t="s">
        <v>75</v>
      </c>
      <c r="E1704" t="s">
        <v>69</v>
      </c>
      <c r="F1704" s="24">
        <v>42738</v>
      </c>
      <c r="G1704" t="s">
        <v>98</v>
      </c>
      <c r="H1704">
        <v>1170</v>
      </c>
      <c r="I1704">
        <v>0.12</v>
      </c>
      <c r="J1704">
        <v>105.3</v>
      </c>
      <c r="K1704" t="s">
        <v>17</v>
      </c>
      <c r="L1704" t="s">
        <v>10883</v>
      </c>
      <c r="M1704" t="s">
        <v>10891</v>
      </c>
      <c r="N1704" t="s">
        <v>10895</v>
      </c>
      <c r="O1704" s="59">
        <f>DATE(Grocery_Sales[[#This Row],[Order Year]],Grocery_Sales[[#This Row],[Order Month]],1)</f>
        <v>42795</v>
      </c>
      <c r="P1704" s="25" t="str">
        <f>TEXT(Grocery_Sales[[#This Row],[Edited/Cleaned Order Date]],"mmm")</f>
        <v>Mar</v>
      </c>
    </row>
    <row r="1705" spans="1:16" x14ac:dyDescent="0.35">
      <c r="A1705" t="s">
        <v>1824</v>
      </c>
      <c r="B1705" t="s">
        <v>57</v>
      </c>
      <c r="C1705" t="s">
        <v>49</v>
      </c>
      <c r="D1705" t="s">
        <v>205</v>
      </c>
      <c r="E1705" t="s">
        <v>149</v>
      </c>
      <c r="F1705" t="s">
        <v>10163</v>
      </c>
      <c r="G1705" t="s">
        <v>98</v>
      </c>
      <c r="H1705">
        <v>856</v>
      </c>
      <c r="I1705">
        <v>0.28999999999999998</v>
      </c>
      <c r="J1705">
        <v>111.28</v>
      </c>
      <c r="K1705" t="s">
        <v>17</v>
      </c>
      <c r="L1705" t="s">
        <v>10872</v>
      </c>
      <c r="M1705" t="s">
        <v>10921</v>
      </c>
      <c r="N1705" t="s">
        <v>10901</v>
      </c>
      <c r="O1705" s="59">
        <f>DATE(Grocery_Sales[[#This Row],[Order Year]],Grocery_Sales[[#This Row],[Order Month]],1)</f>
        <v>42675</v>
      </c>
      <c r="P1705" s="25" t="str">
        <f>TEXT(Grocery_Sales[[#This Row],[Edited/Cleaned Order Date]],"mmm")</f>
        <v>Nov</v>
      </c>
    </row>
    <row r="1706" spans="1:16" x14ac:dyDescent="0.35">
      <c r="A1706" t="s">
        <v>1825</v>
      </c>
      <c r="B1706" t="s">
        <v>90</v>
      </c>
      <c r="C1706" t="s">
        <v>13</v>
      </c>
      <c r="D1706" t="s">
        <v>79</v>
      </c>
      <c r="E1706" t="s">
        <v>22</v>
      </c>
      <c r="F1706" t="s">
        <v>10314</v>
      </c>
      <c r="G1706" t="s">
        <v>98</v>
      </c>
      <c r="H1706">
        <v>519</v>
      </c>
      <c r="I1706">
        <v>0.22</v>
      </c>
      <c r="J1706">
        <v>98.61</v>
      </c>
      <c r="K1706" t="s">
        <v>17</v>
      </c>
      <c r="L1706" t="s">
        <v>10878</v>
      </c>
      <c r="M1706" t="s">
        <v>10906</v>
      </c>
      <c r="N1706" t="s">
        <v>10899</v>
      </c>
      <c r="O1706" s="59">
        <f>DATE(Grocery_Sales[[#This Row],[Order Year]],Grocery_Sales[[#This Row],[Order Month]],1)</f>
        <v>43313</v>
      </c>
      <c r="P1706" s="25" t="str">
        <f>TEXT(Grocery_Sales[[#This Row],[Edited/Cleaned Order Date]],"mmm")</f>
        <v>Aug</v>
      </c>
    </row>
    <row r="1707" spans="1:16" x14ac:dyDescent="0.35">
      <c r="A1707" t="s">
        <v>1826</v>
      </c>
      <c r="B1707" t="s">
        <v>174</v>
      </c>
      <c r="C1707" t="s">
        <v>58</v>
      </c>
      <c r="D1707" t="s">
        <v>112</v>
      </c>
      <c r="E1707" t="s">
        <v>55</v>
      </c>
      <c r="F1707" t="s">
        <v>10520</v>
      </c>
      <c r="G1707" t="s">
        <v>98</v>
      </c>
      <c r="H1707">
        <v>815</v>
      </c>
      <c r="I1707">
        <v>0.28000000000000003</v>
      </c>
      <c r="J1707">
        <v>203.75</v>
      </c>
      <c r="K1707" t="s">
        <v>17</v>
      </c>
      <c r="L1707" t="s">
        <v>10878</v>
      </c>
      <c r="M1707" t="s">
        <v>10905</v>
      </c>
      <c r="N1707" t="s">
        <v>10901</v>
      </c>
      <c r="O1707" s="59">
        <f>DATE(Grocery_Sales[[#This Row],[Order Year]],Grocery_Sales[[#This Row],[Order Month]],1)</f>
        <v>42583</v>
      </c>
      <c r="P1707" s="25" t="str">
        <f>TEXT(Grocery_Sales[[#This Row],[Edited/Cleaned Order Date]],"mmm")</f>
        <v>Aug</v>
      </c>
    </row>
    <row r="1708" spans="1:16" x14ac:dyDescent="0.35">
      <c r="A1708" t="s">
        <v>1827</v>
      </c>
      <c r="B1708" t="s">
        <v>211</v>
      </c>
      <c r="C1708" t="s">
        <v>20</v>
      </c>
      <c r="D1708" t="s">
        <v>21</v>
      </c>
      <c r="E1708" t="s">
        <v>38</v>
      </c>
      <c r="F1708" t="s">
        <v>10500</v>
      </c>
      <c r="G1708" t="s">
        <v>98</v>
      </c>
      <c r="H1708">
        <v>1831</v>
      </c>
      <c r="I1708">
        <v>0.19</v>
      </c>
      <c r="J1708">
        <v>457.75</v>
      </c>
      <c r="K1708" t="s">
        <v>17</v>
      </c>
      <c r="L1708" t="s">
        <v>10887</v>
      </c>
      <c r="M1708" t="s">
        <v>10919</v>
      </c>
      <c r="N1708" t="s">
        <v>10907</v>
      </c>
      <c r="O1708" s="59">
        <f>DATE(Grocery_Sales[[#This Row],[Order Year]],Grocery_Sales[[#This Row],[Order Month]],1)</f>
        <v>42795</v>
      </c>
      <c r="P1708" s="25" t="str">
        <f>TEXT(Grocery_Sales[[#This Row],[Edited/Cleaned Order Date]],"mmm")</f>
        <v>Mar</v>
      </c>
    </row>
    <row r="1709" spans="1:16" x14ac:dyDescent="0.35">
      <c r="A1709" t="s">
        <v>1828</v>
      </c>
      <c r="B1709" t="s">
        <v>108</v>
      </c>
      <c r="C1709" t="s">
        <v>58</v>
      </c>
      <c r="D1709" t="s">
        <v>68</v>
      </c>
      <c r="E1709" t="s">
        <v>143</v>
      </c>
      <c r="F1709" t="s">
        <v>10133</v>
      </c>
      <c r="G1709" t="s">
        <v>23</v>
      </c>
      <c r="H1709">
        <v>2207</v>
      </c>
      <c r="I1709">
        <v>0.23</v>
      </c>
      <c r="J1709">
        <v>132.41999999999999</v>
      </c>
      <c r="K1709" t="s">
        <v>17</v>
      </c>
      <c r="L1709" t="s">
        <v>10880</v>
      </c>
      <c r="M1709" t="s">
        <v>10912</v>
      </c>
      <c r="N1709" t="s">
        <v>10907</v>
      </c>
      <c r="O1709" s="59">
        <f>DATE(Grocery_Sales[[#This Row],[Order Year]],Grocery_Sales[[#This Row],[Order Month]],1)</f>
        <v>42979</v>
      </c>
      <c r="P1709" s="25" t="str">
        <f>TEXT(Grocery_Sales[[#This Row],[Edited/Cleaned Order Date]],"mmm")</f>
        <v>Sep</v>
      </c>
    </row>
    <row r="1710" spans="1:16" x14ac:dyDescent="0.35">
      <c r="A1710" t="s">
        <v>1829</v>
      </c>
      <c r="B1710" t="s">
        <v>90</v>
      </c>
      <c r="C1710" t="s">
        <v>49</v>
      </c>
      <c r="D1710" t="s">
        <v>205</v>
      </c>
      <c r="E1710" t="s">
        <v>43</v>
      </c>
      <c r="F1710" t="s">
        <v>10248</v>
      </c>
      <c r="G1710" t="s">
        <v>23</v>
      </c>
      <c r="H1710">
        <v>1050</v>
      </c>
      <c r="I1710">
        <v>0.22</v>
      </c>
      <c r="J1710">
        <v>136.5</v>
      </c>
      <c r="K1710" t="s">
        <v>17</v>
      </c>
      <c r="L1710" t="s">
        <v>10879</v>
      </c>
      <c r="M1710" t="s">
        <v>10915</v>
      </c>
      <c r="N1710" t="s">
        <v>10907</v>
      </c>
      <c r="O1710" s="59">
        <f>DATE(Grocery_Sales[[#This Row],[Order Year]],Grocery_Sales[[#This Row],[Order Month]],1)</f>
        <v>42917</v>
      </c>
      <c r="P1710" s="25" t="str">
        <f>TEXT(Grocery_Sales[[#This Row],[Edited/Cleaned Order Date]],"mmm")</f>
        <v>Jul</v>
      </c>
    </row>
    <row r="1711" spans="1:16" x14ac:dyDescent="0.35">
      <c r="A1711" t="s">
        <v>1830</v>
      </c>
      <c r="B1711" t="s">
        <v>36</v>
      </c>
      <c r="C1711" t="s">
        <v>63</v>
      </c>
      <c r="D1711" t="s">
        <v>157</v>
      </c>
      <c r="E1711" t="s">
        <v>128</v>
      </c>
      <c r="F1711" s="24">
        <v>43166</v>
      </c>
      <c r="G1711" t="s">
        <v>23</v>
      </c>
      <c r="H1711">
        <v>973</v>
      </c>
      <c r="I1711">
        <v>0.28999999999999998</v>
      </c>
      <c r="J1711">
        <v>379.47</v>
      </c>
      <c r="K1711" t="s">
        <v>17</v>
      </c>
      <c r="L1711" t="s">
        <v>10890</v>
      </c>
      <c r="M1711" t="s">
        <v>10883</v>
      </c>
      <c r="N1711" t="s">
        <v>10910</v>
      </c>
      <c r="O1711" s="59">
        <f>DATE(Grocery_Sales[[#This Row],[Order Year]],Grocery_Sales[[#This Row],[Order Month]],1)</f>
        <v>43282</v>
      </c>
      <c r="P1711" s="25" t="str">
        <f>TEXT(Grocery_Sales[[#This Row],[Edited/Cleaned Order Date]],"mmm")</f>
        <v>Jul</v>
      </c>
    </row>
    <row r="1712" spans="1:16" x14ac:dyDescent="0.35">
      <c r="A1712" t="s">
        <v>1831</v>
      </c>
      <c r="B1712" t="s">
        <v>130</v>
      </c>
      <c r="C1712" t="s">
        <v>32</v>
      </c>
      <c r="D1712" t="s">
        <v>33</v>
      </c>
      <c r="E1712" t="s">
        <v>28</v>
      </c>
      <c r="F1712" t="s">
        <v>10521</v>
      </c>
      <c r="G1712" t="s">
        <v>23</v>
      </c>
      <c r="H1712">
        <v>1624</v>
      </c>
      <c r="I1712">
        <v>0.1</v>
      </c>
      <c r="J1712">
        <v>422.24</v>
      </c>
      <c r="K1712" t="s">
        <v>17</v>
      </c>
      <c r="L1712" t="s">
        <v>10884</v>
      </c>
      <c r="M1712" t="s">
        <v>10904</v>
      </c>
      <c r="N1712" t="s">
        <v>10903</v>
      </c>
      <c r="O1712" s="59">
        <f>DATE(Grocery_Sales[[#This Row],[Order Year]],Grocery_Sales[[#This Row],[Order Month]],1)</f>
        <v>42156</v>
      </c>
      <c r="P1712" s="25" t="str">
        <f>TEXT(Grocery_Sales[[#This Row],[Edited/Cleaned Order Date]],"mmm")</f>
        <v>Jun</v>
      </c>
    </row>
    <row r="1713" spans="1:16" x14ac:dyDescent="0.35">
      <c r="A1713" t="s">
        <v>1832</v>
      </c>
      <c r="B1713" t="s">
        <v>86</v>
      </c>
      <c r="C1713" t="s">
        <v>58</v>
      </c>
      <c r="D1713" t="s">
        <v>68</v>
      </c>
      <c r="E1713" t="s">
        <v>22</v>
      </c>
      <c r="F1713" t="s">
        <v>10490</v>
      </c>
      <c r="G1713" t="s">
        <v>23</v>
      </c>
      <c r="H1713">
        <v>1660</v>
      </c>
      <c r="I1713">
        <v>0.14000000000000001</v>
      </c>
      <c r="J1713">
        <v>730.4</v>
      </c>
      <c r="K1713" t="s">
        <v>17</v>
      </c>
      <c r="L1713" t="s">
        <v>10879</v>
      </c>
      <c r="M1713" t="s">
        <v>10916</v>
      </c>
      <c r="N1713" t="s">
        <v>10903</v>
      </c>
      <c r="O1713" s="59">
        <f>DATE(Grocery_Sales[[#This Row],[Order Year]],Grocery_Sales[[#This Row],[Order Month]],1)</f>
        <v>42186</v>
      </c>
      <c r="P1713" s="25" t="str">
        <f>TEXT(Grocery_Sales[[#This Row],[Edited/Cleaned Order Date]],"mmm")</f>
        <v>Jul</v>
      </c>
    </row>
    <row r="1714" spans="1:16" x14ac:dyDescent="0.35">
      <c r="A1714" t="s">
        <v>1833</v>
      </c>
      <c r="B1714" t="s">
        <v>74</v>
      </c>
      <c r="C1714" t="s">
        <v>58</v>
      </c>
      <c r="D1714" t="s">
        <v>59</v>
      </c>
      <c r="E1714" t="s">
        <v>28</v>
      </c>
      <c r="F1714" t="s">
        <v>10522</v>
      </c>
      <c r="G1714" t="s">
        <v>23</v>
      </c>
      <c r="H1714">
        <v>993</v>
      </c>
      <c r="I1714">
        <v>0.25</v>
      </c>
      <c r="J1714">
        <v>287.97000000000003</v>
      </c>
      <c r="K1714" t="s">
        <v>17</v>
      </c>
      <c r="L1714" t="s">
        <v>10885</v>
      </c>
      <c r="M1714" t="s">
        <v>10921</v>
      </c>
      <c r="N1714" t="s">
        <v>10901</v>
      </c>
      <c r="O1714" s="59">
        <f>DATE(Grocery_Sales[[#This Row],[Order Year]],Grocery_Sales[[#This Row],[Order Month]],1)</f>
        <v>42461</v>
      </c>
      <c r="P1714" s="25" t="str">
        <f>TEXT(Grocery_Sales[[#This Row],[Edited/Cleaned Order Date]],"mmm")</f>
        <v>Apr</v>
      </c>
    </row>
    <row r="1715" spans="1:16" x14ac:dyDescent="0.35">
      <c r="A1715" t="s">
        <v>1834</v>
      </c>
      <c r="B1715" t="s">
        <v>78</v>
      </c>
      <c r="C1715" t="s">
        <v>63</v>
      </c>
      <c r="D1715" t="s">
        <v>64</v>
      </c>
      <c r="E1715" t="s">
        <v>166</v>
      </c>
      <c r="F1715" s="24">
        <v>42680</v>
      </c>
      <c r="G1715" t="s">
        <v>23</v>
      </c>
      <c r="H1715">
        <v>2309</v>
      </c>
      <c r="I1715">
        <v>0.22</v>
      </c>
      <c r="J1715">
        <v>831.24</v>
      </c>
      <c r="K1715" t="s">
        <v>17</v>
      </c>
      <c r="L1715" t="s">
        <v>10873</v>
      </c>
      <c r="M1715" t="s">
        <v>10872</v>
      </c>
      <c r="N1715" t="s">
        <v>10896</v>
      </c>
      <c r="O1715" s="59">
        <f>DATE(Grocery_Sales[[#This Row],[Order Year]],Grocery_Sales[[#This Row],[Order Month]],1)</f>
        <v>42522</v>
      </c>
      <c r="P1715" s="25" t="str">
        <f>TEXT(Grocery_Sales[[#This Row],[Edited/Cleaned Order Date]],"mmm")</f>
        <v>Jun</v>
      </c>
    </row>
    <row r="1716" spans="1:16" x14ac:dyDescent="0.35">
      <c r="A1716" t="s">
        <v>1835</v>
      </c>
      <c r="B1716" t="s">
        <v>67</v>
      </c>
      <c r="C1716" t="s">
        <v>32</v>
      </c>
      <c r="D1716" t="s">
        <v>46</v>
      </c>
      <c r="E1716" t="s">
        <v>123</v>
      </c>
      <c r="F1716" t="s">
        <v>10523</v>
      </c>
      <c r="G1716" t="s">
        <v>23</v>
      </c>
      <c r="H1716">
        <v>1959</v>
      </c>
      <c r="I1716">
        <v>0.11</v>
      </c>
      <c r="J1716">
        <v>313.44</v>
      </c>
      <c r="K1716" t="s">
        <v>17</v>
      </c>
      <c r="L1716" t="s">
        <v>10880</v>
      </c>
      <c r="M1716" t="s">
        <v>10898</v>
      </c>
      <c r="N1716" t="s">
        <v>10901</v>
      </c>
      <c r="O1716" s="59">
        <f>DATE(Grocery_Sales[[#This Row],[Order Year]],Grocery_Sales[[#This Row],[Order Month]],1)</f>
        <v>42614</v>
      </c>
      <c r="P1716" s="25" t="str">
        <f>TEXT(Grocery_Sales[[#This Row],[Edited/Cleaned Order Date]],"mmm")</f>
        <v>Sep</v>
      </c>
    </row>
    <row r="1717" spans="1:16" x14ac:dyDescent="0.35">
      <c r="A1717" t="s">
        <v>1836</v>
      </c>
      <c r="B1717" t="s">
        <v>184</v>
      </c>
      <c r="C1717" t="s">
        <v>58</v>
      </c>
      <c r="D1717" t="s">
        <v>112</v>
      </c>
      <c r="E1717" t="s">
        <v>15</v>
      </c>
      <c r="F1717" s="24">
        <v>42380</v>
      </c>
      <c r="G1717" t="s">
        <v>23</v>
      </c>
      <c r="H1717">
        <v>2276</v>
      </c>
      <c r="I1717">
        <v>0.34</v>
      </c>
      <c r="J1717">
        <v>955.92</v>
      </c>
      <c r="K1717" t="s">
        <v>17</v>
      </c>
      <c r="L1717" t="s">
        <v>10872</v>
      </c>
      <c r="M1717" t="s">
        <v>10891</v>
      </c>
      <c r="N1717" t="s">
        <v>10896</v>
      </c>
      <c r="O1717" s="59">
        <f>DATE(Grocery_Sales[[#This Row],[Order Year]],Grocery_Sales[[#This Row],[Order Month]],1)</f>
        <v>42675</v>
      </c>
      <c r="P1717" s="25" t="str">
        <f>TEXT(Grocery_Sales[[#This Row],[Edited/Cleaned Order Date]],"mmm")</f>
        <v>Nov</v>
      </c>
    </row>
    <row r="1718" spans="1:16" x14ac:dyDescent="0.35">
      <c r="A1718" t="s">
        <v>1837</v>
      </c>
      <c r="B1718" t="s">
        <v>19</v>
      </c>
      <c r="C1718" t="s">
        <v>32</v>
      </c>
      <c r="D1718" t="s">
        <v>46</v>
      </c>
      <c r="E1718" t="s">
        <v>60</v>
      </c>
      <c r="F1718" t="s">
        <v>10268</v>
      </c>
      <c r="G1718" t="s">
        <v>23</v>
      </c>
      <c r="H1718">
        <v>1438</v>
      </c>
      <c r="I1718">
        <v>0.1</v>
      </c>
      <c r="J1718">
        <v>359.5</v>
      </c>
      <c r="K1718" t="s">
        <v>17</v>
      </c>
      <c r="L1718" t="s">
        <v>10879</v>
      </c>
      <c r="M1718" t="s">
        <v>10921</v>
      </c>
      <c r="N1718" t="s">
        <v>10899</v>
      </c>
      <c r="O1718" s="59">
        <f>DATE(Grocery_Sales[[#This Row],[Order Year]],Grocery_Sales[[#This Row],[Order Month]],1)</f>
        <v>43282</v>
      </c>
      <c r="P1718" s="25" t="str">
        <f>TEXT(Grocery_Sales[[#This Row],[Edited/Cleaned Order Date]],"mmm")</f>
        <v>Jul</v>
      </c>
    </row>
    <row r="1719" spans="1:16" x14ac:dyDescent="0.35">
      <c r="A1719" t="s">
        <v>1838</v>
      </c>
      <c r="B1719" t="s">
        <v>139</v>
      </c>
      <c r="C1719" t="s">
        <v>20</v>
      </c>
      <c r="D1719" t="s">
        <v>91</v>
      </c>
      <c r="E1719" t="s">
        <v>149</v>
      </c>
      <c r="F1719" t="s">
        <v>10461</v>
      </c>
      <c r="G1719" t="s">
        <v>23</v>
      </c>
      <c r="H1719">
        <v>603</v>
      </c>
      <c r="I1719">
        <v>0.28000000000000003</v>
      </c>
      <c r="J1719">
        <v>168.84</v>
      </c>
      <c r="K1719" t="s">
        <v>17</v>
      </c>
      <c r="L1719" t="s">
        <v>10881</v>
      </c>
      <c r="M1719" t="s">
        <v>10911</v>
      </c>
      <c r="N1719" t="s">
        <v>10903</v>
      </c>
      <c r="O1719" s="59">
        <f>DATE(Grocery_Sales[[#This Row],[Order Year]],Grocery_Sales[[#This Row],[Order Month]],1)</f>
        <v>42005</v>
      </c>
      <c r="P1719" s="25" t="str">
        <f>TEXT(Grocery_Sales[[#This Row],[Edited/Cleaned Order Date]],"mmm")</f>
        <v>Jan</v>
      </c>
    </row>
    <row r="1720" spans="1:16" x14ac:dyDescent="0.35">
      <c r="A1720" t="s">
        <v>1839</v>
      </c>
      <c r="B1720" t="s">
        <v>211</v>
      </c>
      <c r="C1720" t="s">
        <v>20</v>
      </c>
      <c r="D1720" t="s">
        <v>21</v>
      </c>
      <c r="E1720" t="s">
        <v>149</v>
      </c>
      <c r="F1720" t="s">
        <v>10340</v>
      </c>
      <c r="G1720" t="s">
        <v>23</v>
      </c>
      <c r="H1720">
        <v>995</v>
      </c>
      <c r="I1720">
        <v>0.25</v>
      </c>
      <c r="J1720">
        <v>338.3</v>
      </c>
      <c r="K1720" t="s">
        <v>17</v>
      </c>
      <c r="L1720" t="s">
        <v>10878</v>
      </c>
      <c r="M1720" t="s">
        <v>10916</v>
      </c>
      <c r="N1720" t="s">
        <v>10907</v>
      </c>
      <c r="O1720" s="59">
        <f>DATE(Grocery_Sales[[#This Row],[Order Year]],Grocery_Sales[[#This Row],[Order Month]],1)</f>
        <v>42948</v>
      </c>
      <c r="P1720" s="25" t="str">
        <f>TEXT(Grocery_Sales[[#This Row],[Edited/Cleaned Order Date]],"mmm")</f>
        <v>Aug</v>
      </c>
    </row>
    <row r="1721" spans="1:16" x14ac:dyDescent="0.35">
      <c r="A1721" t="s">
        <v>1840</v>
      </c>
      <c r="B1721" t="s">
        <v>162</v>
      </c>
      <c r="C1721" t="s">
        <v>49</v>
      </c>
      <c r="D1721" t="s">
        <v>205</v>
      </c>
      <c r="E1721" t="s">
        <v>55</v>
      </c>
      <c r="F1721" t="s">
        <v>10404</v>
      </c>
      <c r="G1721" t="s">
        <v>23</v>
      </c>
      <c r="H1721">
        <v>1054</v>
      </c>
      <c r="I1721">
        <v>0.14000000000000001</v>
      </c>
      <c r="J1721">
        <v>179.18</v>
      </c>
      <c r="K1721" t="s">
        <v>17</v>
      </c>
      <c r="L1721" t="s">
        <v>10880</v>
      </c>
      <c r="M1721" t="s">
        <v>10902</v>
      </c>
      <c r="N1721" t="s">
        <v>10901</v>
      </c>
      <c r="O1721" s="59">
        <f>DATE(Grocery_Sales[[#This Row],[Order Year]],Grocery_Sales[[#This Row],[Order Month]],1)</f>
        <v>42614</v>
      </c>
      <c r="P1721" s="25" t="str">
        <f>TEXT(Grocery_Sales[[#This Row],[Edited/Cleaned Order Date]],"mmm")</f>
        <v>Sep</v>
      </c>
    </row>
    <row r="1722" spans="1:16" x14ac:dyDescent="0.35">
      <c r="A1722" t="s">
        <v>1841</v>
      </c>
      <c r="B1722" t="s">
        <v>162</v>
      </c>
      <c r="C1722" t="s">
        <v>26</v>
      </c>
      <c r="D1722" t="s">
        <v>37</v>
      </c>
      <c r="E1722" t="s">
        <v>60</v>
      </c>
      <c r="F1722" t="s">
        <v>10490</v>
      </c>
      <c r="G1722" t="s">
        <v>23</v>
      </c>
      <c r="H1722">
        <v>1532</v>
      </c>
      <c r="I1722">
        <v>0.19</v>
      </c>
      <c r="J1722">
        <v>505.56</v>
      </c>
      <c r="K1722" t="s">
        <v>17</v>
      </c>
      <c r="L1722" t="s">
        <v>10879</v>
      </c>
      <c r="M1722" t="s">
        <v>10916</v>
      </c>
      <c r="N1722" t="s">
        <v>10903</v>
      </c>
      <c r="O1722" s="59">
        <f>DATE(Grocery_Sales[[#This Row],[Order Year]],Grocery_Sales[[#This Row],[Order Month]],1)</f>
        <v>42186</v>
      </c>
      <c r="P1722" s="25" t="str">
        <f>TEXT(Grocery_Sales[[#This Row],[Edited/Cleaned Order Date]],"mmm")</f>
        <v>Jul</v>
      </c>
    </row>
    <row r="1723" spans="1:16" x14ac:dyDescent="0.35">
      <c r="A1723" t="s">
        <v>1842</v>
      </c>
      <c r="B1723" t="s">
        <v>12</v>
      </c>
      <c r="C1723" t="s">
        <v>63</v>
      </c>
      <c r="D1723" t="s">
        <v>64</v>
      </c>
      <c r="E1723" t="s">
        <v>22</v>
      </c>
      <c r="F1723" s="24">
        <v>42834</v>
      </c>
      <c r="G1723" t="s">
        <v>23</v>
      </c>
      <c r="H1723">
        <v>1896</v>
      </c>
      <c r="I1723">
        <v>0.12</v>
      </c>
      <c r="J1723">
        <v>853.2</v>
      </c>
      <c r="K1723" t="s">
        <v>17</v>
      </c>
      <c r="L1723" t="s">
        <v>10882</v>
      </c>
      <c r="M1723" t="s">
        <v>10875</v>
      </c>
      <c r="N1723" t="s">
        <v>10895</v>
      </c>
      <c r="O1723" s="59">
        <f>DATE(Grocery_Sales[[#This Row],[Order Year]],Grocery_Sales[[#This Row],[Order Month]],1)</f>
        <v>42979</v>
      </c>
      <c r="P1723" s="25" t="str">
        <f>TEXT(Grocery_Sales[[#This Row],[Edited/Cleaned Order Date]],"mmm")</f>
        <v>Sep</v>
      </c>
    </row>
    <row r="1724" spans="1:16" x14ac:dyDescent="0.35">
      <c r="A1724" t="s">
        <v>1843</v>
      </c>
      <c r="B1724" t="s">
        <v>135</v>
      </c>
      <c r="C1724" t="s">
        <v>13</v>
      </c>
      <c r="D1724" t="s">
        <v>14</v>
      </c>
      <c r="E1724" t="s">
        <v>149</v>
      </c>
      <c r="F1724" t="s">
        <v>10522</v>
      </c>
      <c r="G1724" t="s">
        <v>23</v>
      </c>
      <c r="H1724">
        <v>758</v>
      </c>
      <c r="I1724">
        <v>0.23</v>
      </c>
      <c r="J1724">
        <v>189.5</v>
      </c>
      <c r="K1724" t="s">
        <v>17</v>
      </c>
      <c r="L1724" t="s">
        <v>10885</v>
      </c>
      <c r="M1724" t="s">
        <v>10921</v>
      </c>
      <c r="N1724" t="s">
        <v>10901</v>
      </c>
      <c r="O1724" s="59">
        <f>DATE(Grocery_Sales[[#This Row],[Order Year]],Grocery_Sales[[#This Row],[Order Month]],1)</f>
        <v>42461</v>
      </c>
      <c r="P1724" s="25" t="str">
        <f>TEXT(Grocery_Sales[[#This Row],[Edited/Cleaned Order Date]],"mmm")</f>
        <v>Apr</v>
      </c>
    </row>
    <row r="1725" spans="1:16" x14ac:dyDescent="0.35">
      <c r="A1725" t="s">
        <v>1844</v>
      </c>
      <c r="B1725" t="s">
        <v>165</v>
      </c>
      <c r="C1725" t="s">
        <v>13</v>
      </c>
      <c r="D1725" t="s">
        <v>195</v>
      </c>
      <c r="E1725" t="s">
        <v>128</v>
      </c>
      <c r="F1725" t="s">
        <v>10524</v>
      </c>
      <c r="G1725" t="s">
        <v>23</v>
      </c>
      <c r="H1725">
        <v>1321</v>
      </c>
      <c r="I1725">
        <v>0.33</v>
      </c>
      <c r="J1725">
        <v>475.56</v>
      </c>
      <c r="K1725" t="s">
        <v>17</v>
      </c>
      <c r="L1725" t="s">
        <v>10884</v>
      </c>
      <c r="M1725" t="s">
        <v>10912</v>
      </c>
      <c r="N1725" t="s">
        <v>10901</v>
      </c>
      <c r="O1725" s="59">
        <f>DATE(Grocery_Sales[[#This Row],[Order Year]],Grocery_Sales[[#This Row],[Order Month]],1)</f>
        <v>42522</v>
      </c>
      <c r="P1725" s="25" t="str">
        <f>TEXT(Grocery_Sales[[#This Row],[Edited/Cleaned Order Date]],"mmm")</f>
        <v>Jun</v>
      </c>
    </row>
    <row r="1726" spans="1:16" x14ac:dyDescent="0.35">
      <c r="A1726" t="s">
        <v>1845</v>
      </c>
      <c r="B1726" t="s">
        <v>81</v>
      </c>
      <c r="C1726" t="s">
        <v>32</v>
      </c>
      <c r="D1726" t="s">
        <v>33</v>
      </c>
      <c r="E1726" t="s">
        <v>55</v>
      </c>
      <c r="F1726" s="24">
        <v>42864</v>
      </c>
      <c r="G1726" t="s">
        <v>23</v>
      </c>
      <c r="H1726">
        <v>1559</v>
      </c>
      <c r="I1726">
        <v>0.15</v>
      </c>
      <c r="J1726">
        <v>155.9</v>
      </c>
      <c r="K1726" t="s">
        <v>17</v>
      </c>
      <c r="L1726" t="s">
        <v>10882</v>
      </c>
      <c r="M1726" t="s">
        <v>10888</v>
      </c>
      <c r="N1726" t="s">
        <v>10895</v>
      </c>
      <c r="O1726" s="59">
        <f>DATE(Grocery_Sales[[#This Row],[Order Year]],Grocery_Sales[[#This Row],[Order Month]],1)</f>
        <v>42979</v>
      </c>
      <c r="P1726" s="25" t="str">
        <f>TEXT(Grocery_Sales[[#This Row],[Edited/Cleaned Order Date]],"mmm")</f>
        <v>Sep</v>
      </c>
    </row>
    <row r="1727" spans="1:16" x14ac:dyDescent="0.35">
      <c r="A1727" t="s">
        <v>1846</v>
      </c>
      <c r="B1727" t="s">
        <v>111</v>
      </c>
      <c r="C1727" t="s">
        <v>32</v>
      </c>
      <c r="D1727" t="s">
        <v>46</v>
      </c>
      <c r="E1727" t="s">
        <v>84</v>
      </c>
      <c r="F1727" s="24">
        <v>42796</v>
      </c>
      <c r="G1727" t="s">
        <v>23</v>
      </c>
      <c r="H1727">
        <v>2450</v>
      </c>
      <c r="I1727">
        <v>0.14000000000000001</v>
      </c>
      <c r="J1727">
        <v>784</v>
      </c>
      <c r="K1727" t="s">
        <v>17</v>
      </c>
      <c r="L1727" t="s">
        <v>10886</v>
      </c>
      <c r="M1727" t="s">
        <v>10883</v>
      </c>
      <c r="N1727" t="s">
        <v>10895</v>
      </c>
      <c r="O1727" s="59">
        <f>DATE(Grocery_Sales[[#This Row],[Order Year]],Grocery_Sales[[#This Row],[Order Month]],1)</f>
        <v>42767</v>
      </c>
      <c r="P1727" s="25" t="str">
        <f>TEXT(Grocery_Sales[[#This Row],[Edited/Cleaned Order Date]],"mmm")</f>
        <v>Feb</v>
      </c>
    </row>
    <row r="1728" spans="1:16" x14ac:dyDescent="0.35">
      <c r="A1728" t="s">
        <v>1847</v>
      </c>
      <c r="B1728" t="s">
        <v>184</v>
      </c>
      <c r="C1728" t="s">
        <v>13</v>
      </c>
      <c r="D1728" t="s">
        <v>14</v>
      </c>
      <c r="E1728" t="s">
        <v>72</v>
      </c>
      <c r="F1728" t="s">
        <v>10214</v>
      </c>
      <c r="G1728" t="s">
        <v>23</v>
      </c>
      <c r="H1728">
        <v>988</v>
      </c>
      <c r="I1728">
        <v>0.1</v>
      </c>
      <c r="J1728">
        <v>424.84</v>
      </c>
      <c r="K1728" t="s">
        <v>17</v>
      </c>
      <c r="L1728" t="s">
        <v>10876</v>
      </c>
      <c r="M1728" t="s">
        <v>10913</v>
      </c>
      <c r="N1728" t="s">
        <v>10899</v>
      </c>
      <c r="O1728" s="59">
        <f>DATE(Grocery_Sales[[#This Row],[Order Year]],Grocery_Sales[[#This Row],[Order Month]],1)</f>
        <v>43435</v>
      </c>
      <c r="P1728" s="25" t="str">
        <f>TEXT(Grocery_Sales[[#This Row],[Edited/Cleaned Order Date]],"mmm")</f>
        <v>Dec</v>
      </c>
    </row>
    <row r="1729" spans="1:16" x14ac:dyDescent="0.35">
      <c r="A1729" t="s">
        <v>1848</v>
      </c>
      <c r="B1729" t="s">
        <v>45</v>
      </c>
      <c r="C1729" t="s">
        <v>58</v>
      </c>
      <c r="D1729" t="s">
        <v>112</v>
      </c>
      <c r="E1729" t="s">
        <v>128</v>
      </c>
      <c r="F1729" t="s">
        <v>10525</v>
      </c>
      <c r="G1729" t="s">
        <v>23</v>
      </c>
      <c r="H1729">
        <v>1998</v>
      </c>
      <c r="I1729">
        <v>0.18</v>
      </c>
      <c r="J1729">
        <v>539.46</v>
      </c>
      <c r="K1729" t="s">
        <v>17</v>
      </c>
      <c r="L1729" t="s">
        <v>10880</v>
      </c>
      <c r="M1729" t="s">
        <v>10921</v>
      </c>
      <c r="N1729" t="s">
        <v>10901</v>
      </c>
      <c r="O1729" s="59">
        <f>DATE(Grocery_Sales[[#This Row],[Order Year]],Grocery_Sales[[#This Row],[Order Month]],1)</f>
        <v>42614</v>
      </c>
      <c r="P1729" s="25" t="str">
        <f>TEXT(Grocery_Sales[[#This Row],[Edited/Cleaned Order Date]],"mmm")</f>
        <v>Sep</v>
      </c>
    </row>
    <row r="1730" spans="1:16" x14ac:dyDescent="0.35">
      <c r="A1730" t="s">
        <v>1849</v>
      </c>
      <c r="B1730" t="s">
        <v>191</v>
      </c>
      <c r="C1730" t="s">
        <v>13</v>
      </c>
      <c r="D1730" t="s">
        <v>195</v>
      </c>
      <c r="E1730" t="s">
        <v>34</v>
      </c>
      <c r="F1730" t="s">
        <v>10461</v>
      </c>
      <c r="G1730" t="s">
        <v>23</v>
      </c>
      <c r="H1730">
        <v>1813</v>
      </c>
      <c r="I1730">
        <v>0.19</v>
      </c>
      <c r="J1730">
        <v>416.99</v>
      </c>
      <c r="K1730" t="s">
        <v>17</v>
      </c>
      <c r="L1730" t="s">
        <v>10881</v>
      </c>
      <c r="M1730" t="s">
        <v>10911</v>
      </c>
      <c r="N1730" t="s">
        <v>10903</v>
      </c>
      <c r="O1730" s="59">
        <f>DATE(Grocery_Sales[[#This Row],[Order Year]],Grocery_Sales[[#This Row],[Order Month]],1)</f>
        <v>42005</v>
      </c>
      <c r="P1730" s="25" t="str">
        <f>TEXT(Grocery_Sales[[#This Row],[Edited/Cleaned Order Date]],"mmm")</f>
        <v>Jan</v>
      </c>
    </row>
    <row r="1731" spans="1:16" x14ac:dyDescent="0.35">
      <c r="A1731" t="s">
        <v>1850</v>
      </c>
      <c r="B1731" t="s">
        <v>31</v>
      </c>
      <c r="C1731" t="s">
        <v>58</v>
      </c>
      <c r="D1731" t="s">
        <v>68</v>
      </c>
      <c r="E1731" t="s">
        <v>149</v>
      </c>
      <c r="F1731" t="s">
        <v>10526</v>
      </c>
      <c r="G1731" t="s">
        <v>23</v>
      </c>
      <c r="H1731">
        <v>1046</v>
      </c>
      <c r="I1731">
        <v>0.17</v>
      </c>
      <c r="J1731">
        <v>397.48</v>
      </c>
      <c r="K1731" t="s">
        <v>17</v>
      </c>
      <c r="L1731" t="s">
        <v>10881</v>
      </c>
      <c r="M1731" t="s">
        <v>10916</v>
      </c>
      <c r="N1731" t="s">
        <v>10899</v>
      </c>
      <c r="O1731" s="59">
        <f>DATE(Grocery_Sales[[#This Row],[Order Year]],Grocery_Sales[[#This Row],[Order Month]],1)</f>
        <v>43101</v>
      </c>
      <c r="P1731" s="25" t="str">
        <f>TEXT(Grocery_Sales[[#This Row],[Edited/Cleaned Order Date]],"mmm")</f>
        <v>Jan</v>
      </c>
    </row>
    <row r="1732" spans="1:16" x14ac:dyDescent="0.35">
      <c r="A1732" t="s">
        <v>1851</v>
      </c>
      <c r="B1732" t="s">
        <v>86</v>
      </c>
      <c r="C1732" t="s">
        <v>13</v>
      </c>
      <c r="D1732" t="s">
        <v>14</v>
      </c>
      <c r="E1732" t="s">
        <v>143</v>
      </c>
      <c r="F1732" t="s">
        <v>10494</v>
      </c>
      <c r="G1732" t="s">
        <v>23</v>
      </c>
      <c r="H1732">
        <v>940</v>
      </c>
      <c r="I1732">
        <v>0.33</v>
      </c>
      <c r="J1732">
        <v>394.8</v>
      </c>
      <c r="K1732" t="s">
        <v>17</v>
      </c>
      <c r="L1732" t="s">
        <v>10892</v>
      </c>
      <c r="M1732" t="s">
        <v>10905</v>
      </c>
      <c r="N1732" t="s">
        <v>10907</v>
      </c>
      <c r="O1732" s="59">
        <f>DATE(Grocery_Sales[[#This Row],[Order Year]],Grocery_Sales[[#This Row],[Order Month]],1)</f>
        <v>42767</v>
      </c>
      <c r="P1732" s="25" t="str">
        <f>TEXT(Grocery_Sales[[#This Row],[Edited/Cleaned Order Date]],"mmm")</f>
        <v>Feb</v>
      </c>
    </row>
    <row r="1733" spans="1:16" x14ac:dyDescent="0.35">
      <c r="A1733" t="s">
        <v>1852</v>
      </c>
      <c r="B1733" t="s">
        <v>125</v>
      </c>
      <c r="C1733" t="s">
        <v>26</v>
      </c>
      <c r="D1733" t="s">
        <v>201</v>
      </c>
      <c r="E1733" t="s">
        <v>166</v>
      </c>
      <c r="F1733" s="24">
        <v>43073</v>
      </c>
      <c r="G1733" t="s">
        <v>23</v>
      </c>
      <c r="H1733">
        <v>604</v>
      </c>
      <c r="I1733">
        <v>0.11</v>
      </c>
      <c r="J1733">
        <v>36.24</v>
      </c>
      <c r="K1733" t="s">
        <v>17</v>
      </c>
      <c r="L1733" t="s">
        <v>10875</v>
      </c>
      <c r="M1733" t="s">
        <v>10876</v>
      </c>
      <c r="N1733" t="s">
        <v>10895</v>
      </c>
      <c r="O1733" s="59">
        <f>DATE(Grocery_Sales[[#This Row],[Order Year]],Grocery_Sales[[#This Row],[Order Month]],1)</f>
        <v>42826</v>
      </c>
      <c r="P1733" s="25" t="str">
        <f>TEXT(Grocery_Sales[[#This Row],[Edited/Cleaned Order Date]],"mmm")</f>
        <v>Apr</v>
      </c>
    </row>
    <row r="1734" spans="1:16" x14ac:dyDescent="0.35">
      <c r="A1734" t="s">
        <v>1853</v>
      </c>
      <c r="B1734" t="s">
        <v>36</v>
      </c>
      <c r="C1734" t="s">
        <v>63</v>
      </c>
      <c r="D1734" t="s">
        <v>87</v>
      </c>
      <c r="E1734" t="s">
        <v>163</v>
      </c>
      <c r="F1734" t="s">
        <v>10527</v>
      </c>
      <c r="G1734" t="s">
        <v>23</v>
      </c>
      <c r="H1734">
        <v>536</v>
      </c>
      <c r="I1734">
        <v>0.35</v>
      </c>
      <c r="J1734">
        <v>176.88</v>
      </c>
      <c r="K1734" t="s">
        <v>17</v>
      </c>
      <c r="L1734" t="s">
        <v>10879</v>
      </c>
      <c r="M1734" t="s">
        <v>10909</v>
      </c>
      <c r="N1734" t="s">
        <v>10907</v>
      </c>
      <c r="O1734" s="59">
        <f>DATE(Grocery_Sales[[#This Row],[Order Year]],Grocery_Sales[[#This Row],[Order Month]],1)</f>
        <v>42917</v>
      </c>
      <c r="P1734" s="25" t="str">
        <f>TEXT(Grocery_Sales[[#This Row],[Edited/Cleaned Order Date]],"mmm")</f>
        <v>Jul</v>
      </c>
    </row>
    <row r="1735" spans="1:16" x14ac:dyDescent="0.35">
      <c r="A1735" t="s">
        <v>1854</v>
      </c>
      <c r="B1735" t="s">
        <v>106</v>
      </c>
      <c r="C1735" t="s">
        <v>13</v>
      </c>
      <c r="D1735" t="s">
        <v>14</v>
      </c>
      <c r="E1735" t="s">
        <v>149</v>
      </c>
      <c r="F1735" t="s">
        <v>10172</v>
      </c>
      <c r="G1735" t="s">
        <v>23</v>
      </c>
      <c r="H1735">
        <v>1572</v>
      </c>
      <c r="I1735">
        <v>0.13</v>
      </c>
      <c r="J1735">
        <v>298.68</v>
      </c>
      <c r="K1735" t="s">
        <v>17</v>
      </c>
      <c r="L1735" t="s">
        <v>10876</v>
      </c>
      <c r="M1735" t="s">
        <v>10908</v>
      </c>
      <c r="N1735" t="s">
        <v>10899</v>
      </c>
      <c r="O1735" s="59">
        <f>DATE(Grocery_Sales[[#This Row],[Order Year]],Grocery_Sales[[#This Row],[Order Month]],1)</f>
        <v>43435</v>
      </c>
      <c r="P1735" s="25" t="str">
        <f>TEXT(Grocery_Sales[[#This Row],[Edited/Cleaned Order Date]],"mmm")</f>
        <v>Dec</v>
      </c>
    </row>
    <row r="1736" spans="1:16" x14ac:dyDescent="0.35">
      <c r="A1736" t="s">
        <v>1855</v>
      </c>
      <c r="B1736" t="s">
        <v>234</v>
      </c>
      <c r="C1736" t="s">
        <v>63</v>
      </c>
      <c r="D1736" t="s">
        <v>64</v>
      </c>
      <c r="E1736" t="s">
        <v>163</v>
      </c>
      <c r="F1736" t="s">
        <v>10507</v>
      </c>
      <c r="G1736" t="s">
        <v>23</v>
      </c>
      <c r="H1736">
        <v>2311</v>
      </c>
      <c r="I1736">
        <v>0.17</v>
      </c>
      <c r="J1736">
        <v>993.73</v>
      </c>
      <c r="K1736" t="s">
        <v>17</v>
      </c>
      <c r="L1736" t="s">
        <v>10876</v>
      </c>
      <c r="M1736" t="s">
        <v>10906</v>
      </c>
      <c r="N1736" t="s">
        <v>10907</v>
      </c>
      <c r="O1736" s="59">
        <f>DATE(Grocery_Sales[[#This Row],[Order Year]],Grocery_Sales[[#This Row],[Order Month]],1)</f>
        <v>43070</v>
      </c>
      <c r="P1736" s="25" t="str">
        <f>TEXT(Grocery_Sales[[#This Row],[Edited/Cleaned Order Date]],"mmm")</f>
        <v>Dec</v>
      </c>
    </row>
    <row r="1737" spans="1:16" x14ac:dyDescent="0.35">
      <c r="A1737" t="s">
        <v>1856</v>
      </c>
      <c r="B1737" t="s">
        <v>74</v>
      </c>
      <c r="C1737" t="s">
        <v>58</v>
      </c>
      <c r="D1737" t="s">
        <v>68</v>
      </c>
      <c r="E1737" t="s">
        <v>88</v>
      </c>
      <c r="F1737" t="s">
        <v>10161</v>
      </c>
      <c r="G1737" t="s">
        <v>23</v>
      </c>
      <c r="H1737">
        <v>895</v>
      </c>
      <c r="I1737">
        <v>0.16</v>
      </c>
      <c r="J1737">
        <v>187.95</v>
      </c>
      <c r="K1737" t="s">
        <v>17</v>
      </c>
      <c r="L1737" t="s">
        <v>10880</v>
      </c>
      <c r="M1737" t="s">
        <v>10915</v>
      </c>
      <c r="N1737" t="s">
        <v>10903</v>
      </c>
      <c r="O1737" s="59">
        <f>DATE(Grocery_Sales[[#This Row],[Order Year]],Grocery_Sales[[#This Row],[Order Month]],1)</f>
        <v>42248</v>
      </c>
      <c r="P1737" s="25" t="str">
        <f>TEXT(Grocery_Sales[[#This Row],[Edited/Cleaned Order Date]],"mmm")</f>
        <v>Sep</v>
      </c>
    </row>
    <row r="1738" spans="1:16" x14ac:dyDescent="0.35">
      <c r="A1738" t="s">
        <v>1857</v>
      </c>
      <c r="B1738" t="s">
        <v>204</v>
      </c>
      <c r="C1738" t="s">
        <v>58</v>
      </c>
      <c r="D1738" t="s">
        <v>68</v>
      </c>
      <c r="E1738" t="s">
        <v>51</v>
      </c>
      <c r="F1738" t="s">
        <v>10268</v>
      </c>
      <c r="G1738" t="s">
        <v>23</v>
      </c>
      <c r="H1738">
        <v>932</v>
      </c>
      <c r="I1738">
        <v>0.35</v>
      </c>
      <c r="J1738">
        <v>65.239999999999995</v>
      </c>
      <c r="K1738" t="s">
        <v>17</v>
      </c>
      <c r="L1738" t="s">
        <v>10879</v>
      </c>
      <c r="M1738" t="s">
        <v>10921</v>
      </c>
      <c r="N1738" t="s">
        <v>10899</v>
      </c>
      <c r="O1738" s="59">
        <f>DATE(Grocery_Sales[[#This Row],[Order Year]],Grocery_Sales[[#This Row],[Order Month]],1)</f>
        <v>43282</v>
      </c>
      <c r="P1738" s="25" t="str">
        <f>TEXT(Grocery_Sales[[#This Row],[Edited/Cleaned Order Date]],"mmm")</f>
        <v>Jul</v>
      </c>
    </row>
    <row r="1739" spans="1:16" x14ac:dyDescent="0.35">
      <c r="A1739" t="s">
        <v>1858</v>
      </c>
      <c r="B1739" t="s">
        <v>42</v>
      </c>
      <c r="C1739" t="s">
        <v>20</v>
      </c>
      <c r="D1739" t="s">
        <v>91</v>
      </c>
      <c r="E1739" t="s">
        <v>143</v>
      </c>
      <c r="F1739" t="s">
        <v>10139</v>
      </c>
      <c r="G1739" t="s">
        <v>23</v>
      </c>
      <c r="H1739">
        <v>685</v>
      </c>
      <c r="I1739">
        <v>0.19</v>
      </c>
      <c r="J1739">
        <v>68.5</v>
      </c>
      <c r="K1739" t="s">
        <v>17</v>
      </c>
      <c r="L1739" t="s">
        <v>10874</v>
      </c>
      <c r="M1739" t="s">
        <v>10916</v>
      </c>
      <c r="N1739" t="s">
        <v>10899</v>
      </c>
      <c r="O1739" s="59">
        <f>DATE(Grocery_Sales[[#This Row],[Order Year]],Grocery_Sales[[#This Row],[Order Month]],1)</f>
        <v>43374</v>
      </c>
      <c r="P1739" s="25" t="str">
        <f>TEXT(Grocery_Sales[[#This Row],[Edited/Cleaned Order Date]],"mmm")</f>
        <v>Oct</v>
      </c>
    </row>
    <row r="1740" spans="1:16" x14ac:dyDescent="0.35">
      <c r="A1740" t="s">
        <v>1859</v>
      </c>
      <c r="B1740" t="s">
        <v>146</v>
      </c>
      <c r="C1740" t="s">
        <v>20</v>
      </c>
      <c r="D1740" t="s">
        <v>21</v>
      </c>
      <c r="E1740" t="s">
        <v>104</v>
      </c>
      <c r="F1740" t="s">
        <v>10528</v>
      </c>
      <c r="G1740" t="s">
        <v>23</v>
      </c>
      <c r="H1740">
        <v>826</v>
      </c>
      <c r="I1740">
        <v>0.27</v>
      </c>
      <c r="J1740">
        <v>371.7</v>
      </c>
      <c r="K1740" t="s">
        <v>17</v>
      </c>
      <c r="L1740" t="s">
        <v>10880</v>
      </c>
      <c r="M1740" t="s">
        <v>10913</v>
      </c>
      <c r="N1740" t="s">
        <v>10901</v>
      </c>
      <c r="O1740" s="59">
        <f>DATE(Grocery_Sales[[#This Row],[Order Year]],Grocery_Sales[[#This Row],[Order Month]],1)</f>
        <v>42614</v>
      </c>
      <c r="P1740" s="25" t="str">
        <f>TEXT(Grocery_Sales[[#This Row],[Edited/Cleaned Order Date]],"mmm")</f>
        <v>Sep</v>
      </c>
    </row>
    <row r="1741" spans="1:16" x14ac:dyDescent="0.35">
      <c r="A1741" t="s">
        <v>1860</v>
      </c>
      <c r="B1741" t="s">
        <v>40</v>
      </c>
      <c r="C1741" t="s">
        <v>20</v>
      </c>
      <c r="D1741" t="s">
        <v>21</v>
      </c>
      <c r="E1741" t="s">
        <v>51</v>
      </c>
      <c r="F1741" s="24">
        <v>42010</v>
      </c>
      <c r="G1741" t="s">
        <v>23</v>
      </c>
      <c r="H1741">
        <v>815</v>
      </c>
      <c r="I1741">
        <v>0.28999999999999998</v>
      </c>
      <c r="J1741">
        <v>171.15</v>
      </c>
      <c r="K1741" t="s">
        <v>17</v>
      </c>
      <c r="L1741" t="s">
        <v>10873</v>
      </c>
      <c r="M1741" t="s">
        <v>10891</v>
      </c>
      <c r="N1741" t="s">
        <v>10897</v>
      </c>
      <c r="O1741" s="59">
        <f>DATE(Grocery_Sales[[#This Row],[Order Year]],Grocery_Sales[[#This Row],[Order Month]],1)</f>
        <v>42156</v>
      </c>
      <c r="P1741" s="25" t="str">
        <f>TEXT(Grocery_Sales[[#This Row],[Edited/Cleaned Order Date]],"mmm")</f>
        <v>Jun</v>
      </c>
    </row>
    <row r="1742" spans="1:16" x14ac:dyDescent="0.35">
      <c r="A1742" t="s">
        <v>1861</v>
      </c>
      <c r="B1742" t="s">
        <v>261</v>
      </c>
      <c r="C1742" t="s">
        <v>13</v>
      </c>
      <c r="D1742" t="s">
        <v>79</v>
      </c>
      <c r="E1742" t="s">
        <v>51</v>
      </c>
      <c r="F1742" t="s">
        <v>10187</v>
      </c>
      <c r="G1742" t="s">
        <v>23</v>
      </c>
      <c r="H1742">
        <v>1659</v>
      </c>
      <c r="I1742">
        <v>0.11</v>
      </c>
      <c r="J1742">
        <v>613.83000000000004</v>
      </c>
      <c r="K1742" t="s">
        <v>17</v>
      </c>
      <c r="L1742" t="s">
        <v>10872</v>
      </c>
      <c r="M1742" t="s">
        <v>10909</v>
      </c>
      <c r="N1742" t="s">
        <v>10899</v>
      </c>
      <c r="O1742" s="59">
        <f>DATE(Grocery_Sales[[#This Row],[Order Year]],Grocery_Sales[[#This Row],[Order Month]],1)</f>
        <v>43405</v>
      </c>
      <c r="P1742" s="25" t="str">
        <f>TEXT(Grocery_Sales[[#This Row],[Edited/Cleaned Order Date]],"mmm")</f>
        <v>Nov</v>
      </c>
    </row>
    <row r="1743" spans="1:16" x14ac:dyDescent="0.35">
      <c r="A1743" t="s">
        <v>1862</v>
      </c>
      <c r="B1743" t="s">
        <v>31</v>
      </c>
      <c r="C1743" t="s">
        <v>26</v>
      </c>
      <c r="D1743" t="s">
        <v>37</v>
      </c>
      <c r="E1743" t="s">
        <v>143</v>
      </c>
      <c r="F1743" t="s">
        <v>10527</v>
      </c>
      <c r="G1743" t="s">
        <v>23</v>
      </c>
      <c r="H1743">
        <v>2070</v>
      </c>
      <c r="I1743">
        <v>0.25</v>
      </c>
      <c r="J1743">
        <v>455.4</v>
      </c>
      <c r="K1743" t="s">
        <v>17</v>
      </c>
      <c r="L1743" t="s">
        <v>10879</v>
      </c>
      <c r="M1743" t="s">
        <v>10909</v>
      </c>
      <c r="N1743" t="s">
        <v>10907</v>
      </c>
      <c r="O1743" s="59">
        <f>DATE(Grocery_Sales[[#This Row],[Order Year]],Grocery_Sales[[#This Row],[Order Month]],1)</f>
        <v>42917</v>
      </c>
      <c r="P1743" s="25" t="str">
        <f>TEXT(Grocery_Sales[[#This Row],[Edited/Cleaned Order Date]],"mmm")</f>
        <v>Jul</v>
      </c>
    </row>
    <row r="1744" spans="1:16" x14ac:dyDescent="0.35">
      <c r="A1744" t="s">
        <v>1863</v>
      </c>
      <c r="B1744" t="s">
        <v>125</v>
      </c>
      <c r="C1744" t="s">
        <v>20</v>
      </c>
      <c r="D1744" t="s">
        <v>21</v>
      </c>
      <c r="E1744" t="s">
        <v>123</v>
      </c>
      <c r="F1744" t="s">
        <v>10499</v>
      </c>
      <c r="G1744" t="s">
        <v>23</v>
      </c>
      <c r="H1744">
        <v>2386</v>
      </c>
      <c r="I1744">
        <v>0.19</v>
      </c>
      <c r="J1744">
        <v>143.16</v>
      </c>
      <c r="K1744" t="s">
        <v>17</v>
      </c>
      <c r="L1744" t="s">
        <v>10876</v>
      </c>
      <c r="M1744" t="s">
        <v>10915</v>
      </c>
      <c r="N1744" t="s">
        <v>10907</v>
      </c>
      <c r="O1744" s="59">
        <f>DATE(Grocery_Sales[[#This Row],[Order Year]],Grocery_Sales[[#This Row],[Order Month]],1)</f>
        <v>43070</v>
      </c>
      <c r="P1744" s="25" t="str">
        <f>TEXT(Grocery_Sales[[#This Row],[Edited/Cleaned Order Date]],"mmm")</f>
        <v>Dec</v>
      </c>
    </row>
    <row r="1745" spans="1:16" x14ac:dyDescent="0.35">
      <c r="A1745" t="s">
        <v>1864</v>
      </c>
      <c r="B1745" t="s">
        <v>45</v>
      </c>
      <c r="C1745" t="s">
        <v>13</v>
      </c>
      <c r="D1745" t="s">
        <v>14</v>
      </c>
      <c r="E1745" t="s">
        <v>51</v>
      </c>
      <c r="F1745" s="24">
        <v>43293</v>
      </c>
      <c r="G1745" t="s">
        <v>23</v>
      </c>
      <c r="H1745">
        <v>2384</v>
      </c>
      <c r="I1745">
        <v>0.17</v>
      </c>
      <c r="J1745">
        <v>715.2</v>
      </c>
      <c r="K1745" t="s">
        <v>17</v>
      </c>
      <c r="L1745" t="s">
        <v>10876</v>
      </c>
      <c r="M1745" t="s">
        <v>10890</v>
      </c>
      <c r="N1745" t="s">
        <v>10910</v>
      </c>
      <c r="O1745" s="59">
        <f>DATE(Grocery_Sales[[#This Row],[Order Year]],Grocery_Sales[[#This Row],[Order Month]],1)</f>
        <v>43435</v>
      </c>
      <c r="P1745" s="25" t="str">
        <f>TEXT(Grocery_Sales[[#This Row],[Edited/Cleaned Order Date]],"mmm")</f>
        <v>Dec</v>
      </c>
    </row>
    <row r="1746" spans="1:16" x14ac:dyDescent="0.35">
      <c r="A1746" t="s">
        <v>1865</v>
      </c>
      <c r="B1746" t="s">
        <v>116</v>
      </c>
      <c r="C1746" t="s">
        <v>20</v>
      </c>
      <c r="D1746" t="s">
        <v>91</v>
      </c>
      <c r="E1746" t="s">
        <v>43</v>
      </c>
      <c r="F1746" s="24">
        <v>42310</v>
      </c>
      <c r="G1746" t="s">
        <v>23</v>
      </c>
      <c r="H1746">
        <v>2010</v>
      </c>
      <c r="I1746">
        <v>0.15</v>
      </c>
      <c r="J1746">
        <v>402</v>
      </c>
      <c r="K1746" t="s">
        <v>17</v>
      </c>
      <c r="L1746" t="s">
        <v>10886</v>
      </c>
      <c r="M1746" t="s">
        <v>10872</v>
      </c>
      <c r="N1746" t="s">
        <v>10897</v>
      </c>
      <c r="O1746" s="59">
        <f>DATE(Grocery_Sales[[#This Row],[Order Year]],Grocery_Sales[[#This Row],[Order Month]],1)</f>
        <v>42036</v>
      </c>
      <c r="P1746" s="25" t="str">
        <f>TEXT(Grocery_Sales[[#This Row],[Edited/Cleaned Order Date]],"mmm")</f>
        <v>Feb</v>
      </c>
    </row>
    <row r="1747" spans="1:16" x14ac:dyDescent="0.35">
      <c r="A1747" t="s">
        <v>1866</v>
      </c>
      <c r="B1747" t="s">
        <v>19</v>
      </c>
      <c r="C1747" t="s">
        <v>58</v>
      </c>
      <c r="D1747" t="s">
        <v>59</v>
      </c>
      <c r="E1747" t="s">
        <v>128</v>
      </c>
      <c r="F1747" t="s">
        <v>10523</v>
      </c>
      <c r="G1747" t="s">
        <v>23</v>
      </c>
      <c r="H1747">
        <v>673</v>
      </c>
      <c r="I1747">
        <v>0.1</v>
      </c>
      <c r="J1747">
        <v>174.98</v>
      </c>
      <c r="K1747" t="s">
        <v>17</v>
      </c>
      <c r="L1747" t="s">
        <v>10880</v>
      </c>
      <c r="M1747" t="s">
        <v>10898</v>
      </c>
      <c r="N1747" t="s">
        <v>10901</v>
      </c>
      <c r="O1747" s="59">
        <f>DATE(Grocery_Sales[[#This Row],[Order Year]],Grocery_Sales[[#This Row],[Order Month]],1)</f>
        <v>42614</v>
      </c>
      <c r="P1747" s="25" t="str">
        <f>TEXT(Grocery_Sales[[#This Row],[Edited/Cleaned Order Date]],"mmm")</f>
        <v>Sep</v>
      </c>
    </row>
    <row r="1748" spans="1:16" x14ac:dyDescent="0.35">
      <c r="A1748" t="s">
        <v>1867</v>
      </c>
      <c r="B1748" t="s">
        <v>57</v>
      </c>
      <c r="C1748" t="s">
        <v>63</v>
      </c>
      <c r="D1748" t="s">
        <v>87</v>
      </c>
      <c r="E1748" t="s">
        <v>43</v>
      </c>
      <c r="F1748" t="s">
        <v>10235</v>
      </c>
      <c r="G1748" t="s">
        <v>23</v>
      </c>
      <c r="H1748">
        <v>2003</v>
      </c>
      <c r="I1748">
        <v>0.12</v>
      </c>
      <c r="J1748">
        <v>220.33</v>
      </c>
      <c r="K1748" t="s">
        <v>17</v>
      </c>
      <c r="L1748" t="s">
        <v>10879</v>
      </c>
      <c r="M1748" t="s">
        <v>10906</v>
      </c>
      <c r="N1748" t="s">
        <v>10907</v>
      </c>
      <c r="O1748" s="59">
        <f>DATE(Grocery_Sales[[#This Row],[Order Year]],Grocery_Sales[[#This Row],[Order Month]],1)</f>
        <v>42917</v>
      </c>
      <c r="P1748" s="25" t="str">
        <f>TEXT(Grocery_Sales[[#This Row],[Edited/Cleaned Order Date]],"mmm")</f>
        <v>Jul</v>
      </c>
    </row>
    <row r="1749" spans="1:16" x14ac:dyDescent="0.35">
      <c r="A1749" t="s">
        <v>1868</v>
      </c>
      <c r="B1749" t="s">
        <v>90</v>
      </c>
      <c r="C1749" t="s">
        <v>58</v>
      </c>
      <c r="D1749" t="s">
        <v>112</v>
      </c>
      <c r="E1749" t="s">
        <v>72</v>
      </c>
      <c r="F1749" t="s">
        <v>10529</v>
      </c>
      <c r="G1749" t="s">
        <v>23</v>
      </c>
      <c r="H1749">
        <v>1087</v>
      </c>
      <c r="I1749">
        <v>0.34</v>
      </c>
      <c r="J1749">
        <v>141.31</v>
      </c>
      <c r="K1749" t="s">
        <v>17</v>
      </c>
      <c r="L1749" t="s">
        <v>10878</v>
      </c>
      <c r="M1749" t="s">
        <v>10909</v>
      </c>
      <c r="N1749" t="s">
        <v>10903</v>
      </c>
      <c r="O1749" s="59">
        <f>DATE(Grocery_Sales[[#This Row],[Order Year]],Grocery_Sales[[#This Row],[Order Month]],1)</f>
        <v>42217</v>
      </c>
      <c r="P1749" s="25" t="str">
        <f>TEXT(Grocery_Sales[[#This Row],[Edited/Cleaned Order Date]],"mmm")</f>
        <v>Aug</v>
      </c>
    </row>
    <row r="1750" spans="1:16" x14ac:dyDescent="0.35">
      <c r="A1750" t="s">
        <v>1869</v>
      </c>
      <c r="B1750" t="s">
        <v>106</v>
      </c>
      <c r="C1750" t="s">
        <v>58</v>
      </c>
      <c r="D1750" t="s">
        <v>68</v>
      </c>
      <c r="E1750" t="s">
        <v>55</v>
      </c>
      <c r="F1750" t="s">
        <v>10263</v>
      </c>
      <c r="G1750" t="s">
        <v>23</v>
      </c>
      <c r="H1750">
        <v>1895</v>
      </c>
      <c r="I1750">
        <v>0.13</v>
      </c>
      <c r="J1750">
        <v>549.54999999999995</v>
      </c>
      <c r="K1750" t="s">
        <v>17</v>
      </c>
      <c r="L1750" t="s">
        <v>10877</v>
      </c>
      <c r="M1750" t="s">
        <v>10909</v>
      </c>
      <c r="N1750" t="s">
        <v>10899</v>
      </c>
      <c r="O1750" s="59">
        <f>DATE(Grocery_Sales[[#This Row],[Order Year]],Grocery_Sales[[#This Row],[Order Month]],1)</f>
        <v>43221</v>
      </c>
      <c r="P1750" s="25" t="str">
        <f>TEXT(Grocery_Sales[[#This Row],[Edited/Cleaned Order Date]],"mmm")</f>
        <v>May</v>
      </c>
    </row>
    <row r="1751" spans="1:16" x14ac:dyDescent="0.35">
      <c r="A1751" t="s">
        <v>1870</v>
      </c>
      <c r="B1751" t="s">
        <v>102</v>
      </c>
      <c r="C1751" t="s">
        <v>13</v>
      </c>
      <c r="D1751" t="s">
        <v>14</v>
      </c>
      <c r="E1751" t="s">
        <v>117</v>
      </c>
      <c r="F1751" t="s">
        <v>10530</v>
      </c>
      <c r="G1751" t="s">
        <v>23</v>
      </c>
      <c r="H1751">
        <v>2132</v>
      </c>
      <c r="I1751">
        <v>0.35</v>
      </c>
      <c r="J1751">
        <v>255.84</v>
      </c>
      <c r="K1751" t="s">
        <v>17</v>
      </c>
      <c r="L1751" t="s">
        <v>10874</v>
      </c>
      <c r="M1751" t="s">
        <v>10915</v>
      </c>
      <c r="N1751" t="s">
        <v>10907</v>
      </c>
      <c r="O1751" s="59">
        <f>DATE(Grocery_Sales[[#This Row],[Order Year]],Grocery_Sales[[#This Row],[Order Month]],1)</f>
        <v>43009</v>
      </c>
      <c r="P1751" s="25" t="str">
        <f>TEXT(Grocery_Sales[[#This Row],[Edited/Cleaned Order Date]],"mmm")</f>
        <v>Oct</v>
      </c>
    </row>
    <row r="1752" spans="1:16" x14ac:dyDescent="0.35">
      <c r="A1752" t="s">
        <v>1871</v>
      </c>
      <c r="B1752" t="s">
        <v>204</v>
      </c>
      <c r="C1752" t="s">
        <v>58</v>
      </c>
      <c r="D1752" t="s">
        <v>112</v>
      </c>
      <c r="E1752" t="s">
        <v>123</v>
      </c>
      <c r="F1752" t="s">
        <v>10361</v>
      </c>
      <c r="G1752" t="s">
        <v>23</v>
      </c>
      <c r="H1752">
        <v>2116</v>
      </c>
      <c r="I1752">
        <v>0.19</v>
      </c>
      <c r="J1752">
        <v>592.48</v>
      </c>
      <c r="K1752" t="s">
        <v>17</v>
      </c>
      <c r="L1752" t="s">
        <v>10874</v>
      </c>
      <c r="M1752" t="s">
        <v>10898</v>
      </c>
      <c r="N1752" t="s">
        <v>10903</v>
      </c>
      <c r="O1752" s="59">
        <f>DATE(Grocery_Sales[[#This Row],[Order Year]],Grocery_Sales[[#This Row],[Order Month]],1)</f>
        <v>42278</v>
      </c>
      <c r="P1752" s="25" t="str">
        <f>TEXT(Grocery_Sales[[#This Row],[Edited/Cleaned Order Date]],"mmm")</f>
        <v>Oct</v>
      </c>
    </row>
    <row r="1753" spans="1:16" x14ac:dyDescent="0.35">
      <c r="A1753" t="s">
        <v>1872</v>
      </c>
      <c r="B1753" t="s">
        <v>86</v>
      </c>
      <c r="C1753" t="s">
        <v>63</v>
      </c>
      <c r="D1753" t="s">
        <v>64</v>
      </c>
      <c r="E1753" t="s">
        <v>72</v>
      </c>
      <c r="F1753" t="s">
        <v>10531</v>
      </c>
      <c r="G1753" t="s">
        <v>23</v>
      </c>
      <c r="H1753">
        <v>2380</v>
      </c>
      <c r="I1753">
        <v>0.22</v>
      </c>
      <c r="J1753">
        <v>190.4</v>
      </c>
      <c r="K1753" t="s">
        <v>17</v>
      </c>
      <c r="L1753" t="s">
        <v>10878</v>
      </c>
      <c r="M1753" t="s">
        <v>10902</v>
      </c>
      <c r="N1753" t="s">
        <v>10899</v>
      </c>
      <c r="O1753" s="59">
        <f>DATE(Grocery_Sales[[#This Row],[Order Year]],Grocery_Sales[[#This Row],[Order Month]],1)</f>
        <v>43313</v>
      </c>
      <c r="P1753" s="25" t="str">
        <f>TEXT(Grocery_Sales[[#This Row],[Edited/Cleaned Order Date]],"mmm")</f>
        <v>Aug</v>
      </c>
    </row>
    <row r="1754" spans="1:16" x14ac:dyDescent="0.35">
      <c r="A1754" t="s">
        <v>1873</v>
      </c>
      <c r="B1754" t="s">
        <v>40</v>
      </c>
      <c r="C1754" t="s">
        <v>32</v>
      </c>
      <c r="D1754" t="s">
        <v>46</v>
      </c>
      <c r="E1754" t="s">
        <v>166</v>
      </c>
      <c r="F1754" s="24">
        <v>43165</v>
      </c>
      <c r="G1754" t="s">
        <v>23</v>
      </c>
      <c r="H1754">
        <v>1646</v>
      </c>
      <c r="I1754">
        <v>0.13</v>
      </c>
      <c r="J1754">
        <v>510.26</v>
      </c>
      <c r="K1754" t="s">
        <v>17</v>
      </c>
      <c r="L1754" t="s">
        <v>10873</v>
      </c>
      <c r="M1754" t="s">
        <v>10883</v>
      </c>
      <c r="N1754" t="s">
        <v>10910</v>
      </c>
      <c r="O1754" s="59">
        <f>DATE(Grocery_Sales[[#This Row],[Order Year]],Grocery_Sales[[#This Row],[Order Month]],1)</f>
        <v>43252</v>
      </c>
      <c r="P1754" s="25" t="str">
        <f>TEXT(Grocery_Sales[[#This Row],[Edited/Cleaned Order Date]],"mmm")</f>
        <v>Jun</v>
      </c>
    </row>
    <row r="1755" spans="1:16" x14ac:dyDescent="0.35">
      <c r="A1755" t="s">
        <v>1874</v>
      </c>
      <c r="B1755" t="s">
        <v>162</v>
      </c>
      <c r="C1755" t="s">
        <v>58</v>
      </c>
      <c r="D1755" t="s">
        <v>112</v>
      </c>
      <c r="E1755" t="s">
        <v>28</v>
      </c>
      <c r="F1755" t="s">
        <v>10197</v>
      </c>
      <c r="G1755" t="s">
        <v>23</v>
      </c>
      <c r="H1755">
        <v>1917</v>
      </c>
      <c r="I1755">
        <v>0.1</v>
      </c>
      <c r="J1755">
        <v>230.04</v>
      </c>
      <c r="K1755" t="s">
        <v>17</v>
      </c>
      <c r="L1755" t="s">
        <v>10884</v>
      </c>
      <c r="M1755" t="s">
        <v>10898</v>
      </c>
      <c r="N1755" t="s">
        <v>10899</v>
      </c>
      <c r="O1755" s="59">
        <f>DATE(Grocery_Sales[[#This Row],[Order Year]],Grocery_Sales[[#This Row],[Order Month]],1)</f>
        <v>43252</v>
      </c>
      <c r="P1755" s="25" t="str">
        <f>TEXT(Grocery_Sales[[#This Row],[Edited/Cleaned Order Date]],"mmm")</f>
        <v>Jun</v>
      </c>
    </row>
    <row r="1756" spans="1:16" x14ac:dyDescent="0.35">
      <c r="A1756" t="s">
        <v>1875</v>
      </c>
      <c r="B1756" t="s">
        <v>184</v>
      </c>
      <c r="C1756" t="s">
        <v>26</v>
      </c>
      <c r="D1756" t="s">
        <v>94</v>
      </c>
      <c r="E1756" t="s">
        <v>51</v>
      </c>
      <c r="F1756" s="24">
        <v>43199</v>
      </c>
      <c r="G1756" t="s">
        <v>23</v>
      </c>
      <c r="H1756">
        <v>2122</v>
      </c>
      <c r="I1756">
        <v>0.33</v>
      </c>
      <c r="J1756">
        <v>742.7</v>
      </c>
      <c r="K1756" t="s">
        <v>17</v>
      </c>
      <c r="L1756" t="s">
        <v>10882</v>
      </c>
      <c r="M1756" t="s">
        <v>10875</v>
      </c>
      <c r="N1756" t="s">
        <v>10910</v>
      </c>
      <c r="O1756" s="59">
        <f>DATE(Grocery_Sales[[#This Row],[Order Year]],Grocery_Sales[[#This Row],[Order Month]],1)</f>
        <v>43344</v>
      </c>
      <c r="P1756" s="25" t="str">
        <f>TEXT(Grocery_Sales[[#This Row],[Edited/Cleaned Order Date]],"mmm")</f>
        <v>Sep</v>
      </c>
    </row>
    <row r="1757" spans="1:16" x14ac:dyDescent="0.35">
      <c r="A1757" t="s">
        <v>1876</v>
      </c>
      <c r="B1757" t="s">
        <v>261</v>
      </c>
      <c r="C1757" t="s">
        <v>49</v>
      </c>
      <c r="D1757" t="s">
        <v>205</v>
      </c>
      <c r="E1757" t="s">
        <v>47</v>
      </c>
      <c r="F1757" t="s">
        <v>10532</v>
      </c>
      <c r="G1757" t="s">
        <v>23</v>
      </c>
      <c r="H1757">
        <v>1688</v>
      </c>
      <c r="I1757">
        <v>0.16</v>
      </c>
      <c r="J1757">
        <v>286.95999999999998</v>
      </c>
      <c r="K1757" t="s">
        <v>17</v>
      </c>
      <c r="L1757" t="s">
        <v>10892</v>
      </c>
      <c r="M1757" t="s">
        <v>10906</v>
      </c>
      <c r="N1757" t="s">
        <v>10899</v>
      </c>
      <c r="O1757" s="59">
        <f>DATE(Grocery_Sales[[#This Row],[Order Year]],Grocery_Sales[[#This Row],[Order Month]],1)</f>
        <v>43132</v>
      </c>
      <c r="P1757" s="25" t="str">
        <f>TEXT(Grocery_Sales[[#This Row],[Edited/Cleaned Order Date]],"mmm")</f>
        <v>Feb</v>
      </c>
    </row>
    <row r="1758" spans="1:16" x14ac:dyDescent="0.35">
      <c r="A1758" t="s">
        <v>1877</v>
      </c>
      <c r="B1758" t="s">
        <v>135</v>
      </c>
      <c r="C1758" t="s">
        <v>32</v>
      </c>
      <c r="D1758" t="s">
        <v>46</v>
      </c>
      <c r="E1758" t="s">
        <v>84</v>
      </c>
      <c r="F1758" t="s">
        <v>10533</v>
      </c>
      <c r="G1758" t="s">
        <v>23</v>
      </c>
      <c r="H1758">
        <v>2123</v>
      </c>
      <c r="I1758">
        <v>0.11</v>
      </c>
      <c r="J1758">
        <v>891.66</v>
      </c>
      <c r="K1758" t="s">
        <v>17</v>
      </c>
      <c r="L1758" t="s">
        <v>10872</v>
      </c>
      <c r="M1758" t="s">
        <v>10919</v>
      </c>
      <c r="N1758" t="s">
        <v>10899</v>
      </c>
      <c r="O1758" s="59">
        <f>DATE(Grocery_Sales[[#This Row],[Order Year]],Grocery_Sales[[#This Row],[Order Month]],1)</f>
        <v>43405</v>
      </c>
      <c r="P1758" s="25" t="str">
        <f>TEXT(Grocery_Sales[[#This Row],[Edited/Cleaned Order Date]],"mmm")</f>
        <v>Nov</v>
      </c>
    </row>
    <row r="1759" spans="1:16" x14ac:dyDescent="0.35">
      <c r="A1759" t="s">
        <v>1878</v>
      </c>
      <c r="B1759" t="s">
        <v>67</v>
      </c>
      <c r="C1759" t="s">
        <v>63</v>
      </c>
      <c r="D1759" t="s">
        <v>157</v>
      </c>
      <c r="E1759" t="s">
        <v>123</v>
      </c>
      <c r="F1759" t="s">
        <v>10253</v>
      </c>
      <c r="G1759" t="s">
        <v>23</v>
      </c>
      <c r="H1759">
        <v>1860</v>
      </c>
      <c r="I1759">
        <v>0.28000000000000003</v>
      </c>
      <c r="J1759">
        <v>818.4</v>
      </c>
      <c r="K1759" t="s">
        <v>17</v>
      </c>
      <c r="L1759" t="s">
        <v>10872</v>
      </c>
      <c r="M1759" t="s">
        <v>10911</v>
      </c>
      <c r="N1759" t="s">
        <v>10899</v>
      </c>
      <c r="O1759" s="59">
        <f>DATE(Grocery_Sales[[#This Row],[Order Year]],Grocery_Sales[[#This Row],[Order Month]],1)</f>
        <v>43405</v>
      </c>
      <c r="P1759" s="25" t="str">
        <f>TEXT(Grocery_Sales[[#This Row],[Edited/Cleaned Order Date]],"mmm")</f>
        <v>Nov</v>
      </c>
    </row>
    <row r="1760" spans="1:16" x14ac:dyDescent="0.35">
      <c r="A1760" t="s">
        <v>1879</v>
      </c>
      <c r="B1760" t="s">
        <v>12</v>
      </c>
      <c r="C1760" t="s">
        <v>26</v>
      </c>
      <c r="D1760" t="s">
        <v>37</v>
      </c>
      <c r="E1760" t="s">
        <v>55</v>
      </c>
      <c r="F1760" t="s">
        <v>10531</v>
      </c>
      <c r="G1760" t="s">
        <v>23</v>
      </c>
      <c r="H1760">
        <v>755</v>
      </c>
      <c r="I1760">
        <v>0.35</v>
      </c>
      <c r="J1760">
        <v>226.5</v>
      </c>
      <c r="K1760" t="s">
        <v>17</v>
      </c>
      <c r="L1760" t="s">
        <v>10878</v>
      </c>
      <c r="M1760" t="s">
        <v>10902</v>
      </c>
      <c r="N1760" t="s">
        <v>10899</v>
      </c>
      <c r="O1760" s="59">
        <f>DATE(Grocery_Sales[[#This Row],[Order Year]],Grocery_Sales[[#This Row],[Order Month]],1)</f>
        <v>43313</v>
      </c>
      <c r="P1760" s="25" t="str">
        <f>TEXT(Grocery_Sales[[#This Row],[Edited/Cleaned Order Date]],"mmm")</f>
        <v>Aug</v>
      </c>
    </row>
    <row r="1761" spans="1:16" x14ac:dyDescent="0.35">
      <c r="A1761" t="s">
        <v>1880</v>
      </c>
      <c r="B1761" t="s">
        <v>165</v>
      </c>
      <c r="C1761" t="s">
        <v>32</v>
      </c>
      <c r="D1761" t="s">
        <v>46</v>
      </c>
      <c r="E1761" t="s">
        <v>38</v>
      </c>
      <c r="F1761" s="24">
        <v>43440</v>
      </c>
      <c r="G1761" t="s">
        <v>23</v>
      </c>
      <c r="H1761">
        <v>1184</v>
      </c>
      <c r="I1761">
        <v>0.33</v>
      </c>
      <c r="J1761">
        <v>106.56</v>
      </c>
      <c r="K1761" t="s">
        <v>17</v>
      </c>
      <c r="L1761" t="s">
        <v>10873</v>
      </c>
      <c r="M1761" t="s">
        <v>10876</v>
      </c>
      <c r="N1761" t="s">
        <v>10910</v>
      </c>
      <c r="O1761" s="59">
        <f>DATE(Grocery_Sales[[#This Row],[Order Year]],Grocery_Sales[[#This Row],[Order Month]],1)</f>
        <v>43252</v>
      </c>
      <c r="P1761" s="25" t="str">
        <f>TEXT(Grocery_Sales[[#This Row],[Edited/Cleaned Order Date]],"mmm")</f>
        <v>Jun</v>
      </c>
    </row>
    <row r="1762" spans="1:16" x14ac:dyDescent="0.35">
      <c r="A1762" t="s">
        <v>1881</v>
      </c>
      <c r="B1762" t="s">
        <v>135</v>
      </c>
      <c r="C1762" t="s">
        <v>49</v>
      </c>
      <c r="D1762" t="s">
        <v>205</v>
      </c>
      <c r="E1762" t="s">
        <v>128</v>
      </c>
      <c r="F1762" s="24">
        <v>42678</v>
      </c>
      <c r="G1762" t="s">
        <v>23</v>
      </c>
      <c r="H1762">
        <v>2398</v>
      </c>
      <c r="I1762">
        <v>0.3</v>
      </c>
      <c r="J1762">
        <v>599.5</v>
      </c>
      <c r="K1762" t="s">
        <v>17</v>
      </c>
      <c r="L1762" t="s">
        <v>10875</v>
      </c>
      <c r="M1762" t="s">
        <v>10872</v>
      </c>
      <c r="N1762" t="s">
        <v>10896</v>
      </c>
      <c r="O1762" s="59">
        <f>DATE(Grocery_Sales[[#This Row],[Order Year]],Grocery_Sales[[#This Row],[Order Month]],1)</f>
        <v>42461</v>
      </c>
      <c r="P1762" s="25" t="str">
        <f>TEXT(Grocery_Sales[[#This Row],[Edited/Cleaned Order Date]],"mmm")</f>
        <v>Apr</v>
      </c>
    </row>
    <row r="1763" spans="1:16" x14ac:dyDescent="0.35">
      <c r="A1763" t="s">
        <v>1882</v>
      </c>
      <c r="B1763" t="s">
        <v>139</v>
      </c>
      <c r="C1763" t="s">
        <v>26</v>
      </c>
      <c r="D1763" t="s">
        <v>201</v>
      </c>
      <c r="E1763" t="s">
        <v>72</v>
      </c>
      <c r="F1763" t="s">
        <v>10534</v>
      </c>
      <c r="G1763" t="s">
        <v>23</v>
      </c>
      <c r="H1763">
        <v>962</v>
      </c>
      <c r="I1763">
        <v>0.23</v>
      </c>
      <c r="J1763">
        <v>355.94</v>
      </c>
      <c r="K1763" t="s">
        <v>17</v>
      </c>
      <c r="L1763" t="s">
        <v>10879</v>
      </c>
      <c r="M1763" t="s">
        <v>10908</v>
      </c>
      <c r="N1763" t="s">
        <v>10899</v>
      </c>
      <c r="O1763" s="59">
        <f>DATE(Grocery_Sales[[#This Row],[Order Year]],Grocery_Sales[[#This Row],[Order Month]],1)</f>
        <v>43282</v>
      </c>
      <c r="P1763" s="25" t="str">
        <f>TEXT(Grocery_Sales[[#This Row],[Edited/Cleaned Order Date]],"mmm")</f>
        <v>Jul</v>
      </c>
    </row>
    <row r="1764" spans="1:16" x14ac:dyDescent="0.35">
      <c r="A1764" t="s">
        <v>1883</v>
      </c>
      <c r="B1764" t="s">
        <v>162</v>
      </c>
      <c r="C1764" t="s">
        <v>26</v>
      </c>
      <c r="D1764" t="s">
        <v>201</v>
      </c>
      <c r="E1764" t="s">
        <v>47</v>
      </c>
      <c r="F1764" t="s">
        <v>10308</v>
      </c>
      <c r="G1764" t="s">
        <v>23</v>
      </c>
      <c r="H1764">
        <v>1052</v>
      </c>
      <c r="I1764">
        <v>0.31</v>
      </c>
      <c r="J1764">
        <v>473.4</v>
      </c>
      <c r="K1764" t="s">
        <v>17</v>
      </c>
      <c r="L1764" t="s">
        <v>10872</v>
      </c>
      <c r="M1764" t="s">
        <v>10911</v>
      </c>
      <c r="N1764" t="s">
        <v>10901</v>
      </c>
      <c r="O1764" s="59">
        <f>DATE(Grocery_Sales[[#This Row],[Order Year]],Grocery_Sales[[#This Row],[Order Month]],1)</f>
        <v>42675</v>
      </c>
      <c r="P1764" s="25" t="str">
        <f>TEXT(Grocery_Sales[[#This Row],[Edited/Cleaned Order Date]],"mmm")</f>
        <v>Nov</v>
      </c>
    </row>
    <row r="1765" spans="1:16" x14ac:dyDescent="0.35">
      <c r="A1765" t="s">
        <v>1884</v>
      </c>
      <c r="B1765" t="s">
        <v>19</v>
      </c>
      <c r="C1765" t="s">
        <v>26</v>
      </c>
      <c r="D1765" t="s">
        <v>94</v>
      </c>
      <c r="E1765" t="s">
        <v>88</v>
      </c>
      <c r="F1765" t="s">
        <v>10119</v>
      </c>
      <c r="G1765" t="s">
        <v>23</v>
      </c>
      <c r="H1765">
        <v>1907</v>
      </c>
      <c r="I1765">
        <v>0.17</v>
      </c>
      <c r="J1765">
        <v>419.54</v>
      </c>
      <c r="K1765" t="s">
        <v>17</v>
      </c>
      <c r="L1765" t="s">
        <v>10879</v>
      </c>
      <c r="M1765" t="s">
        <v>10905</v>
      </c>
      <c r="N1765" t="s">
        <v>10899</v>
      </c>
      <c r="O1765" s="59">
        <f>DATE(Grocery_Sales[[#This Row],[Order Year]],Grocery_Sales[[#This Row],[Order Month]],1)</f>
        <v>43282</v>
      </c>
      <c r="P1765" s="25" t="str">
        <f>TEXT(Grocery_Sales[[#This Row],[Edited/Cleaned Order Date]],"mmm")</f>
        <v>Jul</v>
      </c>
    </row>
    <row r="1766" spans="1:16" x14ac:dyDescent="0.35">
      <c r="A1766" t="s">
        <v>1885</v>
      </c>
      <c r="B1766" t="s">
        <v>204</v>
      </c>
      <c r="C1766" t="s">
        <v>63</v>
      </c>
      <c r="D1766" t="s">
        <v>75</v>
      </c>
      <c r="E1766" t="s">
        <v>143</v>
      </c>
      <c r="F1766" t="s">
        <v>10197</v>
      </c>
      <c r="G1766" t="s">
        <v>23</v>
      </c>
      <c r="H1766">
        <v>1095</v>
      </c>
      <c r="I1766">
        <v>0.27</v>
      </c>
      <c r="J1766">
        <v>153.30000000000001</v>
      </c>
      <c r="K1766" t="s">
        <v>17</v>
      </c>
      <c r="L1766" t="s">
        <v>10884</v>
      </c>
      <c r="M1766" t="s">
        <v>10898</v>
      </c>
      <c r="N1766" t="s">
        <v>10899</v>
      </c>
      <c r="O1766" s="59">
        <f>DATE(Grocery_Sales[[#This Row],[Order Year]],Grocery_Sales[[#This Row],[Order Month]],1)</f>
        <v>43252</v>
      </c>
      <c r="P1766" s="25" t="str">
        <f>TEXT(Grocery_Sales[[#This Row],[Edited/Cleaned Order Date]],"mmm")</f>
        <v>Jun</v>
      </c>
    </row>
    <row r="1767" spans="1:16" x14ac:dyDescent="0.35">
      <c r="A1767" t="s">
        <v>1886</v>
      </c>
      <c r="B1767" t="s">
        <v>135</v>
      </c>
      <c r="C1767" t="s">
        <v>58</v>
      </c>
      <c r="D1767" t="s">
        <v>59</v>
      </c>
      <c r="E1767" t="s">
        <v>143</v>
      </c>
      <c r="F1767" t="s">
        <v>10377</v>
      </c>
      <c r="G1767" t="s">
        <v>23</v>
      </c>
      <c r="H1767">
        <v>1997</v>
      </c>
      <c r="I1767">
        <v>0.18</v>
      </c>
      <c r="J1767">
        <v>319.52</v>
      </c>
      <c r="K1767" t="s">
        <v>17</v>
      </c>
      <c r="L1767" t="s">
        <v>10876</v>
      </c>
      <c r="M1767" t="s">
        <v>10911</v>
      </c>
      <c r="N1767" t="s">
        <v>10903</v>
      </c>
      <c r="O1767" s="59">
        <f>DATE(Grocery_Sales[[#This Row],[Order Year]],Grocery_Sales[[#This Row],[Order Month]],1)</f>
        <v>42339</v>
      </c>
      <c r="P1767" s="25" t="str">
        <f>TEXT(Grocery_Sales[[#This Row],[Edited/Cleaned Order Date]],"mmm")</f>
        <v>Dec</v>
      </c>
    </row>
    <row r="1768" spans="1:16" x14ac:dyDescent="0.35">
      <c r="A1768" t="s">
        <v>1887</v>
      </c>
      <c r="B1768" t="s">
        <v>78</v>
      </c>
      <c r="C1768" t="s">
        <v>58</v>
      </c>
      <c r="D1768" t="s">
        <v>68</v>
      </c>
      <c r="E1768" t="s">
        <v>117</v>
      </c>
      <c r="F1768" t="s">
        <v>10170</v>
      </c>
      <c r="G1768" t="s">
        <v>23</v>
      </c>
      <c r="H1768">
        <v>885</v>
      </c>
      <c r="I1768">
        <v>0.25</v>
      </c>
      <c r="J1768">
        <v>141.6</v>
      </c>
      <c r="K1768" t="s">
        <v>17</v>
      </c>
      <c r="L1768" t="s">
        <v>10887</v>
      </c>
      <c r="M1768" t="s">
        <v>10921</v>
      </c>
      <c r="N1768" t="s">
        <v>10903</v>
      </c>
      <c r="O1768" s="59">
        <f>DATE(Grocery_Sales[[#This Row],[Order Year]],Grocery_Sales[[#This Row],[Order Month]],1)</f>
        <v>42064</v>
      </c>
      <c r="P1768" s="25" t="str">
        <f>TEXT(Grocery_Sales[[#This Row],[Edited/Cleaned Order Date]],"mmm")</f>
        <v>Mar</v>
      </c>
    </row>
    <row r="1769" spans="1:16" x14ac:dyDescent="0.35">
      <c r="A1769" t="s">
        <v>1888</v>
      </c>
      <c r="B1769" t="s">
        <v>57</v>
      </c>
      <c r="C1769" t="s">
        <v>49</v>
      </c>
      <c r="D1769" t="s">
        <v>205</v>
      </c>
      <c r="E1769" t="s">
        <v>143</v>
      </c>
      <c r="F1769" s="24">
        <v>42950</v>
      </c>
      <c r="G1769" t="s">
        <v>23</v>
      </c>
      <c r="H1769">
        <v>2395</v>
      </c>
      <c r="I1769">
        <v>0.22</v>
      </c>
      <c r="J1769">
        <v>1053.8</v>
      </c>
      <c r="K1769" t="s">
        <v>17</v>
      </c>
      <c r="L1769" t="s">
        <v>10883</v>
      </c>
      <c r="M1769" t="s">
        <v>10889</v>
      </c>
      <c r="N1769" t="s">
        <v>10895</v>
      </c>
      <c r="O1769" s="59">
        <f>DATE(Grocery_Sales[[#This Row],[Order Year]],Grocery_Sales[[#This Row],[Order Month]],1)</f>
        <v>42795</v>
      </c>
      <c r="P1769" s="25" t="str">
        <f>TEXT(Grocery_Sales[[#This Row],[Edited/Cleaned Order Date]],"mmm")</f>
        <v>Mar</v>
      </c>
    </row>
    <row r="1770" spans="1:16" x14ac:dyDescent="0.35">
      <c r="A1770" t="s">
        <v>1889</v>
      </c>
      <c r="B1770" t="s">
        <v>184</v>
      </c>
      <c r="C1770" t="s">
        <v>26</v>
      </c>
      <c r="D1770" t="s">
        <v>94</v>
      </c>
      <c r="E1770" t="s">
        <v>143</v>
      </c>
      <c r="F1770" s="24">
        <v>42678</v>
      </c>
      <c r="G1770" t="s">
        <v>23</v>
      </c>
      <c r="H1770">
        <v>993</v>
      </c>
      <c r="I1770">
        <v>0.33</v>
      </c>
      <c r="J1770">
        <v>377.34</v>
      </c>
      <c r="K1770" t="s">
        <v>17</v>
      </c>
      <c r="L1770" t="s">
        <v>10875</v>
      </c>
      <c r="M1770" t="s">
        <v>10872</v>
      </c>
      <c r="N1770" t="s">
        <v>10896</v>
      </c>
      <c r="O1770" s="59">
        <f>DATE(Grocery_Sales[[#This Row],[Order Year]],Grocery_Sales[[#This Row],[Order Month]],1)</f>
        <v>42461</v>
      </c>
      <c r="P1770" s="25" t="str">
        <f>TEXT(Grocery_Sales[[#This Row],[Edited/Cleaned Order Date]],"mmm")</f>
        <v>Apr</v>
      </c>
    </row>
    <row r="1771" spans="1:16" x14ac:dyDescent="0.35">
      <c r="A1771" t="s">
        <v>1890</v>
      </c>
      <c r="B1771" t="s">
        <v>204</v>
      </c>
      <c r="C1771" t="s">
        <v>49</v>
      </c>
      <c r="D1771" t="s">
        <v>50</v>
      </c>
      <c r="E1771" t="s">
        <v>140</v>
      </c>
      <c r="F1771" s="24">
        <v>42441</v>
      </c>
      <c r="G1771" t="s">
        <v>23</v>
      </c>
      <c r="H1771">
        <v>1275</v>
      </c>
      <c r="I1771">
        <v>0.28000000000000003</v>
      </c>
      <c r="J1771">
        <v>484.5</v>
      </c>
      <c r="K1771" t="s">
        <v>17</v>
      </c>
      <c r="L1771" t="s">
        <v>10876</v>
      </c>
      <c r="M1771" t="s">
        <v>10883</v>
      </c>
      <c r="N1771" t="s">
        <v>10896</v>
      </c>
      <c r="O1771" s="59">
        <f>DATE(Grocery_Sales[[#This Row],[Order Year]],Grocery_Sales[[#This Row],[Order Month]],1)</f>
        <v>42705</v>
      </c>
      <c r="P1771" s="25" t="str">
        <f>TEXT(Grocery_Sales[[#This Row],[Edited/Cleaned Order Date]],"mmm")</f>
        <v>Dec</v>
      </c>
    </row>
    <row r="1772" spans="1:16" x14ac:dyDescent="0.35">
      <c r="A1772" t="s">
        <v>1891</v>
      </c>
      <c r="B1772" t="s">
        <v>74</v>
      </c>
      <c r="C1772" t="s">
        <v>13</v>
      </c>
      <c r="D1772" t="s">
        <v>14</v>
      </c>
      <c r="E1772" t="s">
        <v>123</v>
      </c>
      <c r="F1772" s="24">
        <v>42074</v>
      </c>
      <c r="G1772" t="s">
        <v>23</v>
      </c>
      <c r="H1772">
        <v>1797</v>
      </c>
      <c r="I1772">
        <v>0.19</v>
      </c>
      <c r="J1772">
        <v>521.13</v>
      </c>
      <c r="K1772" t="s">
        <v>17</v>
      </c>
      <c r="L1772" t="s">
        <v>10872</v>
      </c>
      <c r="M1772" t="s">
        <v>10883</v>
      </c>
      <c r="N1772" t="s">
        <v>10897</v>
      </c>
      <c r="O1772" s="59">
        <f>DATE(Grocery_Sales[[#This Row],[Order Year]],Grocery_Sales[[#This Row],[Order Month]],1)</f>
        <v>42309</v>
      </c>
      <c r="P1772" s="25" t="str">
        <f>TEXT(Grocery_Sales[[#This Row],[Edited/Cleaned Order Date]],"mmm")</f>
        <v>Nov</v>
      </c>
    </row>
    <row r="1773" spans="1:16" x14ac:dyDescent="0.35">
      <c r="A1773" t="s">
        <v>1892</v>
      </c>
      <c r="B1773" t="s">
        <v>57</v>
      </c>
      <c r="C1773" t="s">
        <v>20</v>
      </c>
      <c r="D1773" t="s">
        <v>21</v>
      </c>
      <c r="E1773" t="s">
        <v>84</v>
      </c>
      <c r="F1773" s="24">
        <v>42682</v>
      </c>
      <c r="G1773" t="s">
        <v>23</v>
      </c>
      <c r="H1773">
        <v>732</v>
      </c>
      <c r="I1773">
        <v>0.13</v>
      </c>
      <c r="J1773">
        <v>314.76</v>
      </c>
      <c r="K1773" t="s">
        <v>17</v>
      </c>
      <c r="L1773" t="s">
        <v>10889</v>
      </c>
      <c r="M1773" t="s">
        <v>10872</v>
      </c>
      <c r="N1773" t="s">
        <v>10896</v>
      </c>
      <c r="O1773" s="59">
        <f>DATE(Grocery_Sales[[#This Row],[Order Year]],Grocery_Sales[[#This Row],[Order Month]],1)</f>
        <v>42583</v>
      </c>
      <c r="P1773" s="25" t="str">
        <f>TEXT(Grocery_Sales[[#This Row],[Edited/Cleaned Order Date]],"mmm")</f>
        <v>Aug</v>
      </c>
    </row>
    <row r="1774" spans="1:16" x14ac:dyDescent="0.35">
      <c r="A1774" t="s">
        <v>1893</v>
      </c>
      <c r="B1774" t="s">
        <v>165</v>
      </c>
      <c r="C1774" t="s">
        <v>26</v>
      </c>
      <c r="D1774" t="s">
        <v>201</v>
      </c>
      <c r="E1774" t="s">
        <v>28</v>
      </c>
      <c r="F1774" s="24">
        <v>43352</v>
      </c>
      <c r="G1774" t="s">
        <v>23</v>
      </c>
      <c r="H1774">
        <v>2069</v>
      </c>
      <c r="I1774">
        <v>0.23</v>
      </c>
      <c r="J1774">
        <v>806.91</v>
      </c>
      <c r="K1774" t="s">
        <v>17</v>
      </c>
      <c r="L1774" t="s">
        <v>10882</v>
      </c>
      <c r="M1774" t="s">
        <v>10882</v>
      </c>
      <c r="N1774" t="s">
        <v>10910</v>
      </c>
      <c r="O1774" s="59">
        <f>DATE(Grocery_Sales[[#This Row],[Order Year]],Grocery_Sales[[#This Row],[Order Month]],1)</f>
        <v>43344</v>
      </c>
      <c r="P1774" s="25" t="str">
        <f>TEXT(Grocery_Sales[[#This Row],[Edited/Cleaned Order Date]],"mmm")</f>
        <v>Sep</v>
      </c>
    </row>
    <row r="1775" spans="1:16" x14ac:dyDescent="0.35">
      <c r="A1775" t="s">
        <v>1894</v>
      </c>
      <c r="B1775" t="s">
        <v>12</v>
      </c>
      <c r="C1775" t="s">
        <v>58</v>
      </c>
      <c r="D1775" t="s">
        <v>59</v>
      </c>
      <c r="E1775" t="s">
        <v>117</v>
      </c>
      <c r="F1775" t="s">
        <v>10170</v>
      </c>
      <c r="G1775" t="s">
        <v>23</v>
      </c>
      <c r="H1775">
        <v>2230</v>
      </c>
      <c r="I1775">
        <v>0.11</v>
      </c>
      <c r="J1775">
        <v>825.1</v>
      </c>
      <c r="K1775" t="s">
        <v>17</v>
      </c>
      <c r="L1775" t="s">
        <v>10887</v>
      </c>
      <c r="M1775" t="s">
        <v>10921</v>
      </c>
      <c r="N1775" t="s">
        <v>10903</v>
      </c>
      <c r="O1775" s="59">
        <f>DATE(Grocery_Sales[[#This Row],[Order Year]],Grocery_Sales[[#This Row],[Order Month]],1)</f>
        <v>42064</v>
      </c>
      <c r="P1775" s="25" t="str">
        <f>TEXT(Grocery_Sales[[#This Row],[Edited/Cleaned Order Date]],"mmm")</f>
        <v>Mar</v>
      </c>
    </row>
    <row r="1776" spans="1:16" x14ac:dyDescent="0.35">
      <c r="A1776" t="s">
        <v>1895</v>
      </c>
      <c r="B1776" t="s">
        <v>156</v>
      </c>
      <c r="C1776" t="s">
        <v>26</v>
      </c>
      <c r="D1776" t="s">
        <v>27</v>
      </c>
      <c r="E1776" t="s">
        <v>117</v>
      </c>
      <c r="F1776" t="s">
        <v>10247</v>
      </c>
      <c r="G1776" t="s">
        <v>23</v>
      </c>
      <c r="H1776">
        <v>2120</v>
      </c>
      <c r="I1776">
        <v>0.28999999999999998</v>
      </c>
      <c r="J1776">
        <v>318</v>
      </c>
      <c r="K1776" t="s">
        <v>17</v>
      </c>
      <c r="L1776" t="s">
        <v>10877</v>
      </c>
      <c r="M1776" t="s">
        <v>10919</v>
      </c>
      <c r="N1776" t="s">
        <v>10907</v>
      </c>
      <c r="O1776" s="59">
        <f>DATE(Grocery_Sales[[#This Row],[Order Year]],Grocery_Sales[[#This Row],[Order Month]],1)</f>
        <v>42856</v>
      </c>
      <c r="P1776" s="25" t="str">
        <f>TEXT(Grocery_Sales[[#This Row],[Edited/Cleaned Order Date]],"mmm")</f>
        <v>May</v>
      </c>
    </row>
    <row r="1777" spans="1:16" x14ac:dyDescent="0.35">
      <c r="A1777" t="s">
        <v>1896</v>
      </c>
      <c r="B1777" t="s">
        <v>184</v>
      </c>
      <c r="C1777" t="s">
        <v>63</v>
      </c>
      <c r="D1777" t="s">
        <v>64</v>
      </c>
      <c r="E1777" t="s">
        <v>55</v>
      </c>
      <c r="F1777" t="s">
        <v>10180</v>
      </c>
      <c r="G1777" t="s">
        <v>23</v>
      </c>
      <c r="H1777">
        <v>1862</v>
      </c>
      <c r="I1777">
        <v>0.18</v>
      </c>
      <c r="J1777">
        <v>521.36</v>
      </c>
      <c r="K1777" t="s">
        <v>17</v>
      </c>
      <c r="L1777" t="s">
        <v>10881</v>
      </c>
      <c r="M1777" t="s">
        <v>10900</v>
      </c>
      <c r="N1777" t="s">
        <v>10907</v>
      </c>
      <c r="O1777" s="59">
        <f>DATE(Grocery_Sales[[#This Row],[Order Year]],Grocery_Sales[[#This Row],[Order Month]],1)</f>
        <v>42736</v>
      </c>
      <c r="P1777" s="25" t="str">
        <f>TEXT(Grocery_Sales[[#This Row],[Edited/Cleaned Order Date]],"mmm")</f>
        <v>Jan</v>
      </c>
    </row>
    <row r="1778" spans="1:16" x14ac:dyDescent="0.35">
      <c r="A1778" t="s">
        <v>1897</v>
      </c>
      <c r="B1778" t="s">
        <v>108</v>
      </c>
      <c r="C1778" t="s">
        <v>49</v>
      </c>
      <c r="D1778" t="s">
        <v>54</v>
      </c>
      <c r="E1778" t="s">
        <v>15</v>
      </c>
      <c r="F1778" t="s">
        <v>10518</v>
      </c>
      <c r="G1778" t="s">
        <v>23</v>
      </c>
      <c r="H1778">
        <v>1352</v>
      </c>
      <c r="I1778">
        <v>0.34</v>
      </c>
      <c r="J1778">
        <v>554.32000000000005</v>
      </c>
      <c r="K1778" t="s">
        <v>17</v>
      </c>
      <c r="L1778" t="s">
        <v>10876</v>
      </c>
      <c r="M1778" t="s">
        <v>10915</v>
      </c>
      <c r="N1778" t="s">
        <v>10903</v>
      </c>
      <c r="O1778" s="59">
        <f>DATE(Grocery_Sales[[#This Row],[Order Year]],Grocery_Sales[[#This Row],[Order Month]],1)</f>
        <v>42339</v>
      </c>
      <c r="P1778" s="25" t="str">
        <f>TEXT(Grocery_Sales[[#This Row],[Edited/Cleaned Order Date]],"mmm")</f>
        <v>Dec</v>
      </c>
    </row>
    <row r="1779" spans="1:16" x14ac:dyDescent="0.35">
      <c r="A1779" t="s">
        <v>1898</v>
      </c>
      <c r="B1779" t="s">
        <v>108</v>
      </c>
      <c r="C1779" t="s">
        <v>49</v>
      </c>
      <c r="D1779" t="s">
        <v>205</v>
      </c>
      <c r="E1779" t="s">
        <v>65</v>
      </c>
      <c r="F1779" t="s">
        <v>10292</v>
      </c>
      <c r="G1779" t="s">
        <v>23</v>
      </c>
      <c r="H1779">
        <v>892</v>
      </c>
      <c r="I1779">
        <v>0.33</v>
      </c>
      <c r="J1779">
        <v>205.16</v>
      </c>
      <c r="K1779" t="s">
        <v>17</v>
      </c>
      <c r="L1779" t="s">
        <v>10881</v>
      </c>
      <c r="M1779" t="s">
        <v>10914</v>
      </c>
      <c r="N1779" t="s">
        <v>10899</v>
      </c>
      <c r="O1779" s="59">
        <f>DATE(Grocery_Sales[[#This Row],[Order Year]],Grocery_Sales[[#This Row],[Order Month]],1)</f>
        <v>43101</v>
      </c>
      <c r="P1779" s="25" t="str">
        <f>TEXT(Grocery_Sales[[#This Row],[Edited/Cleaned Order Date]],"mmm")</f>
        <v>Jan</v>
      </c>
    </row>
    <row r="1780" spans="1:16" x14ac:dyDescent="0.35">
      <c r="A1780" t="s">
        <v>1899</v>
      </c>
      <c r="B1780" t="s">
        <v>191</v>
      </c>
      <c r="C1780" t="s">
        <v>20</v>
      </c>
      <c r="D1780" t="s">
        <v>91</v>
      </c>
      <c r="E1780" t="s">
        <v>149</v>
      </c>
      <c r="F1780" t="s">
        <v>10535</v>
      </c>
      <c r="G1780" t="s">
        <v>23</v>
      </c>
      <c r="H1780">
        <v>1908</v>
      </c>
      <c r="I1780">
        <v>0.1</v>
      </c>
      <c r="J1780">
        <v>419.76</v>
      </c>
      <c r="K1780" t="s">
        <v>17</v>
      </c>
      <c r="L1780" t="s">
        <v>10880</v>
      </c>
      <c r="M1780" t="s">
        <v>10917</v>
      </c>
      <c r="N1780" t="s">
        <v>10903</v>
      </c>
      <c r="O1780" s="59">
        <f>DATE(Grocery_Sales[[#This Row],[Order Year]],Grocery_Sales[[#This Row],[Order Month]],1)</f>
        <v>42248</v>
      </c>
      <c r="P1780" s="25" t="str">
        <f>TEXT(Grocery_Sales[[#This Row],[Edited/Cleaned Order Date]],"mmm")</f>
        <v>Sep</v>
      </c>
    </row>
    <row r="1781" spans="1:16" x14ac:dyDescent="0.35">
      <c r="A1781" t="s">
        <v>1900</v>
      </c>
      <c r="B1781" t="s">
        <v>130</v>
      </c>
      <c r="C1781" t="s">
        <v>49</v>
      </c>
      <c r="D1781" t="s">
        <v>50</v>
      </c>
      <c r="E1781" t="s">
        <v>163</v>
      </c>
      <c r="F1781" t="s">
        <v>10536</v>
      </c>
      <c r="G1781" t="s">
        <v>23</v>
      </c>
      <c r="H1781">
        <v>1834</v>
      </c>
      <c r="I1781">
        <v>0.15</v>
      </c>
      <c r="J1781">
        <v>476.84</v>
      </c>
      <c r="K1781" t="s">
        <v>17</v>
      </c>
      <c r="L1781" t="s">
        <v>10872</v>
      </c>
      <c r="M1781" t="s">
        <v>10898</v>
      </c>
      <c r="N1781" t="s">
        <v>10899</v>
      </c>
      <c r="O1781" s="59">
        <f>DATE(Grocery_Sales[[#This Row],[Order Year]],Grocery_Sales[[#This Row],[Order Month]],1)</f>
        <v>43405</v>
      </c>
      <c r="P1781" s="25" t="str">
        <f>TEXT(Grocery_Sales[[#This Row],[Edited/Cleaned Order Date]],"mmm")</f>
        <v>Nov</v>
      </c>
    </row>
    <row r="1782" spans="1:16" x14ac:dyDescent="0.35">
      <c r="A1782" t="s">
        <v>1901</v>
      </c>
      <c r="B1782" t="s">
        <v>78</v>
      </c>
      <c r="C1782" t="s">
        <v>49</v>
      </c>
      <c r="D1782" t="s">
        <v>54</v>
      </c>
      <c r="E1782" t="s">
        <v>47</v>
      </c>
      <c r="F1782" t="s">
        <v>10536</v>
      </c>
      <c r="G1782" t="s">
        <v>23</v>
      </c>
      <c r="H1782">
        <v>1636</v>
      </c>
      <c r="I1782">
        <v>0.33</v>
      </c>
      <c r="J1782">
        <v>130.88</v>
      </c>
      <c r="K1782" t="s">
        <v>17</v>
      </c>
      <c r="L1782" t="s">
        <v>10872</v>
      </c>
      <c r="M1782" t="s">
        <v>10898</v>
      </c>
      <c r="N1782" t="s">
        <v>10899</v>
      </c>
      <c r="O1782" s="59">
        <f>DATE(Grocery_Sales[[#This Row],[Order Year]],Grocery_Sales[[#This Row],[Order Month]],1)</f>
        <v>43405</v>
      </c>
      <c r="P1782" s="25" t="str">
        <f>TEXT(Grocery_Sales[[#This Row],[Edited/Cleaned Order Date]],"mmm")</f>
        <v>Nov</v>
      </c>
    </row>
    <row r="1783" spans="1:16" x14ac:dyDescent="0.35">
      <c r="A1783" t="s">
        <v>1902</v>
      </c>
      <c r="B1783" t="s">
        <v>90</v>
      </c>
      <c r="C1783" t="s">
        <v>26</v>
      </c>
      <c r="D1783" t="s">
        <v>201</v>
      </c>
      <c r="E1783" t="s">
        <v>22</v>
      </c>
      <c r="F1783" t="s">
        <v>10537</v>
      </c>
      <c r="G1783" t="s">
        <v>23</v>
      </c>
      <c r="H1783">
        <v>708</v>
      </c>
      <c r="I1783">
        <v>0.22</v>
      </c>
      <c r="J1783">
        <v>318.60000000000002</v>
      </c>
      <c r="K1783" t="s">
        <v>17</v>
      </c>
      <c r="L1783" t="s">
        <v>10877</v>
      </c>
      <c r="M1783" t="s">
        <v>10911</v>
      </c>
      <c r="N1783" t="s">
        <v>10901</v>
      </c>
      <c r="O1783" s="59">
        <f>DATE(Grocery_Sales[[#This Row],[Order Year]],Grocery_Sales[[#This Row],[Order Month]],1)</f>
        <v>42491</v>
      </c>
      <c r="P1783" s="25" t="str">
        <f>TEXT(Grocery_Sales[[#This Row],[Edited/Cleaned Order Date]],"mmm")</f>
        <v>May</v>
      </c>
    </row>
    <row r="1784" spans="1:16" x14ac:dyDescent="0.35">
      <c r="A1784" t="s">
        <v>1903</v>
      </c>
      <c r="B1784" t="s">
        <v>45</v>
      </c>
      <c r="C1784" t="s">
        <v>20</v>
      </c>
      <c r="D1784" t="s">
        <v>21</v>
      </c>
      <c r="E1784" t="s">
        <v>163</v>
      </c>
      <c r="F1784" t="s">
        <v>10318</v>
      </c>
      <c r="G1784" t="s">
        <v>23</v>
      </c>
      <c r="H1784">
        <v>1014</v>
      </c>
      <c r="I1784">
        <v>0.27</v>
      </c>
      <c r="J1784">
        <v>182.52</v>
      </c>
      <c r="K1784" t="s">
        <v>17</v>
      </c>
      <c r="L1784" t="s">
        <v>10876</v>
      </c>
      <c r="M1784" t="s">
        <v>10920</v>
      </c>
      <c r="N1784" t="s">
        <v>10899</v>
      </c>
      <c r="O1784" s="59">
        <f>DATE(Grocery_Sales[[#This Row],[Order Year]],Grocery_Sales[[#This Row],[Order Month]],1)</f>
        <v>43435</v>
      </c>
      <c r="P1784" s="25" t="str">
        <f>TEXT(Grocery_Sales[[#This Row],[Edited/Cleaned Order Date]],"mmm")</f>
        <v>Dec</v>
      </c>
    </row>
    <row r="1785" spans="1:16" x14ac:dyDescent="0.35">
      <c r="A1785" t="s">
        <v>1904</v>
      </c>
      <c r="B1785" t="s">
        <v>261</v>
      </c>
      <c r="C1785" t="s">
        <v>20</v>
      </c>
      <c r="D1785" t="s">
        <v>21</v>
      </c>
      <c r="E1785" t="s">
        <v>72</v>
      </c>
      <c r="F1785" t="s">
        <v>10483</v>
      </c>
      <c r="G1785" t="s">
        <v>23</v>
      </c>
      <c r="H1785">
        <v>2000</v>
      </c>
      <c r="I1785">
        <v>0.16</v>
      </c>
      <c r="J1785">
        <v>880</v>
      </c>
      <c r="K1785" t="s">
        <v>17</v>
      </c>
      <c r="L1785" t="s">
        <v>10872</v>
      </c>
      <c r="M1785" t="s">
        <v>10906</v>
      </c>
      <c r="N1785" t="s">
        <v>10899</v>
      </c>
      <c r="O1785" s="59">
        <f>DATE(Grocery_Sales[[#This Row],[Order Year]],Grocery_Sales[[#This Row],[Order Month]],1)</f>
        <v>43405</v>
      </c>
      <c r="P1785" s="25" t="str">
        <f>TEXT(Grocery_Sales[[#This Row],[Edited/Cleaned Order Date]],"mmm")</f>
        <v>Nov</v>
      </c>
    </row>
    <row r="1786" spans="1:16" x14ac:dyDescent="0.35">
      <c r="A1786" t="s">
        <v>1905</v>
      </c>
      <c r="B1786" t="s">
        <v>74</v>
      </c>
      <c r="C1786" t="s">
        <v>20</v>
      </c>
      <c r="D1786" t="s">
        <v>21</v>
      </c>
      <c r="E1786" t="s">
        <v>69</v>
      </c>
      <c r="F1786" t="s">
        <v>10532</v>
      </c>
      <c r="G1786" t="s">
        <v>23</v>
      </c>
      <c r="H1786">
        <v>1061</v>
      </c>
      <c r="I1786">
        <v>0.28000000000000003</v>
      </c>
      <c r="J1786">
        <v>360.74</v>
      </c>
      <c r="K1786" t="s">
        <v>17</v>
      </c>
      <c r="L1786" t="s">
        <v>10892</v>
      </c>
      <c r="M1786" t="s">
        <v>10906</v>
      </c>
      <c r="N1786" t="s">
        <v>10899</v>
      </c>
      <c r="O1786" s="59">
        <f>DATE(Grocery_Sales[[#This Row],[Order Year]],Grocery_Sales[[#This Row],[Order Month]],1)</f>
        <v>43132</v>
      </c>
      <c r="P1786" s="25" t="str">
        <f>TEXT(Grocery_Sales[[#This Row],[Edited/Cleaned Order Date]],"mmm")</f>
        <v>Feb</v>
      </c>
    </row>
    <row r="1787" spans="1:16" x14ac:dyDescent="0.35">
      <c r="A1787" t="s">
        <v>1906</v>
      </c>
      <c r="B1787" t="s">
        <v>62</v>
      </c>
      <c r="C1787" t="s">
        <v>32</v>
      </c>
      <c r="D1787" t="s">
        <v>46</v>
      </c>
      <c r="E1787" t="s">
        <v>72</v>
      </c>
      <c r="F1787" s="24">
        <v>43105</v>
      </c>
      <c r="G1787" t="s">
        <v>23</v>
      </c>
      <c r="H1787">
        <v>1827</v>
      </c>
      <c r="I1787">
        <v>0.28999999999999998</v>
      </c>
      <c r="J1787">
        <v>694.26</v>
      </c>
      <c r="K1787" t="s">
        <v>17</v>
      </c>
      <c r="L1787" t="s">
        <v>10888</v>
      </c>
      <c r="M1787" t="s">
        <v>10891</v>
      </c>
      <c r="N1787" t="s">
        <v>10910</v>
      </c>
      <c r="O1787" s="59">
        <f>DATE(Grocery_Sales[[#This Row],[Order Year]],Grocery_Sales[[#This Row],[Order Month]],1)</f>
        <v>43221</v>
      </c>
      <c r="P1787" s="25" t="str">
        <f>TEXT(Grocery_Sales[[#This Row],[Edited/Cleaned Order Date]],"mmm")</f>
        <v>May</v>
      </c>
    </row>
    <row r="1788" spans="1:16" x14ac:dyDescent="0.35">
      <c r="A1788" t="s">
        <v>1907</v>
      </c>
      <c r="B1788" t="s">
        <v>184</v>
      </c>
      <c r="C1788" t="s">
        <v>49</v>
      </c>
      <c r="D1788" t="s">
        <v>54</v>
      </c>
      <c r="E1788" t="s">
        <v>60</v>
      </c>
      <c r="F1788" t="s">
        <v>10538</v>
      </c>
      <c r="G1788" t="s">
        <v>23</v>
      </c>
      <c r="H1788">
        <v>1314</v>
      </c>
      <c r="I1788">
        <v>0.31</v>
      </c>
      <c r="J1788">
        <v>210.24</v>
      </c>
      <c r="K1788" t="s">
        <v>17</v>
      </c>
      <c r="L1788" t="s">
        <v>10879</v>
      </c>
      <c r="M1788" t="s">
        <v>10921</v>
      </c>
      <c r="N1788" t="s">
        <v>10907</v>
      </c>
      <c r="O1788" s="59">
        <f>DATE(Grocery_Sales[[#This Row],[Order Year]],Grocery_Sales[[#This Row],[Order Month]],1)</f>
        <v>42917</v>
      </c>
      <c r="P1788" s="25" t="str">
        <f>TEXT(Grocery_Sales[[#This Row],[Edited/Cleaned Order Date]],"mmm")</f>
        <v>Jul</v>
      </c>
    </row>
    <row r="1789" spans="1:16" x14ac:dyDescent="0.35">
      <c r="A1789" t="s">
        <v>1908</v>
      </c>
      <c r="B1789" t="s">
        <v>74</v>
      </c>
      <c r="C1789" t="s">
        <v>58</v>
      </c>
      <c r="D1789" t="s">
        <v>59</v>
      </c>
      <c r="E1789" t="s">
        <v>38</v>
      </c>
      <c r="F1789" t="s">
        <v>10533</v>
      </c>
      <c r="G1789" t="s">
        <v>23</v>
      </c>
      <c r="H1789">
        <v>992</v>
      </c>
      <c r="I1789">
        <v>0.25</v>
      </c>
      <c r="J1789">
        <v>158.72</v>
      </c>
      <c r="K1789" t="s">
        <v>17</v>
      </c>
      <c r="L1789" t="s">
        <v>10872</v>
      </c>
      <c r="M1789" t="s">
        <v>10919</v>
      </c>
      <c r="N1789" t="s">
        <v>10899</v>
      </c>
      <c r="O1789" s="59">
        <f>DATE(Grocery_Sales[[#This Row],[Order Year]],Grocery_Sales[[#This Row],[Order Month]],1)</f>
        <v>43405</v>
      </c>
      <c r="P1789" s="25" t="str">
        <f>TEXT(Grocery_Sales[[#This Row],[Edited/Cleaned Order Date]],"mmm")</f>
        <v>Nov</v>
      </c>
    </row>
    <row r="1790" spans="1:16" x14ac:dyDescent="0.35">
      <c r="A1790" t="s">
        <v>1909</v>
      </c>
      <c r="B1790" t="s">
        <v>102</v>
      </c>
      <c r="C1790" t="s">
        <v>32</v>
      </c>
      <c r="D1790" t="s">
        <v>46</v>
      </c>
      <c r="E1790" t="s">
        <v>149</v>
      </c>
      <c r="F1790" s="24">
        <v>42860</v>
      </c>
      <c r="G1790" t="s">
        <v>23</v>
      </c>
      <c r="H1790">
        <v>824</v>
      </c>
      <c r="I1790">
        <v>0.22</v>
      </c>
      <c r="J1790">
        <v>107.12</v>
      </c>
      <c r="K1790" t="s">
        <v>17</v>
      </c>
      <c r="L1790" t="s">
        <v>10888</v>
      </c>
      <c r="M1790" t="s">
        <v>10888</v>
      </c>
      <c r="N1790" t="s">
        <v>10895</v>
      </c>
      <c r="O1790" s="59">
        <f>DATE(Grocery_Sales[[#This Row],[Order Year]],Grocery_Sales[[#This Row],[Order Month]],1)</f>
        <v>42856</v>
      </c>
      <c r="P1790" s="25" t="str">
        <f>TEXT(Grocery_Sales[[#This Row],[Edited/Cleaned Order Date]],"mmm")</f>
        <v>May</v>
      </c>
    </row>
    <row r="1791" spans="1:16" x14ac:dyDescent="0.35">
      <c r="A1791" t="s">
        <v>1910</v>
      </c>
      <c r="B1791" t="s">
        <v>125</v>
      </c>
      <c r="C1791" t="s">
        <v>32</v>
      </c>
      <c r="D1791" t="s">
        <v>33</v>
      </c>
      <c r="E1791" t="s">
        <v>34</v>
      </c>
      <c r="F1791" t="s">
        <v>10539</v>
      </c>
      <c r="G1791" t="s">
        <v>23</v>
      </c>
      <c r="H1791">
        <v>863</v>
      </c>
      <c r="I1791">
        <v>0.22</v>
      </c>
      <c r="J1791">
        <v>207.12</v>
      </c>
      <c r="K1791" t="s">
        <v>17</v>
      </c>
      <c r="L1791" t="s">
        <v>10881</v>
      </c>
      <c r="M1791" t="s">
        <v>10915</v>
      </c>
      <c r="N1791" t="s">
        <v>10907</v>
      </c>
      <c r="O1791" s="59">
        <f>DATE(Grocery_Sales[[#This Row],[Order Year]],Grocery_Sales[[#This Row],[Order Month]],1)</f>
        <v>42736</v>
      </c>
      <c r="P1791" s="25" t="str">
        <f>TEXT(Grocery_Sales[[#This Row],[Edited/Cleaned Order Date]],"mmm")</f>
        <v>Jan</v>
      </c>
    </row>
    <row r="1792" spans="1:16" x14ac:dyDescent="0.35">
      <c r="A1792" t="s">
        <v>1911</v>
      </c>
      <c r="B1792" t="s">
        <v>57</v>
      </c>
      <c r="C1792" t="s">
        <v>58</v>
      </c>
      <c r="D1792" t="s">
        <v>112</v>
      </c>
      <c r="E1792" t="s">
        <v>149</v>
      </c>
      <c r="F1792" t="s">
        <v>10180</v>
      </c>
      <c r="G1792" t="s">
        <v>23</v>
      </c>
      <c r="H1792">
        <v>2398</v>
      </c>
      <c r="I1792">
        <v>0.35</v>
      </c>
      <c r="J1792">
        <v>263.77999999999997</v>
      </c>
      <c r="K1792" t="s">
        <v>17</v>
      </c>
      <c r="L1792" t="s">
        <v>10881</v>
      </c>
      <c r="M1792" t="s">
        <v>10900</v>
      </c>
      <c r="N1792" t="s">
        <v>10907</v>
      </c>
      <c r="O1792" s="59">
        <f>DATE(Grocery_Sales[[#This Row],[Order Year]],Grocery_Sales[[#This Row],[Order Month]],1)</f>
        <v>42736</v>
      </c>
      <c r="P1792" s="25" t="str">
        <f>TEXT(Grocery_Sales[[#This Row],[Edited/Cleaned Order Date]],"mmm")</f>
        <v>Jan</v>
      </c>
    </row>
    <row r="1793" spans="1:16" x14ac:dyDescent="0.35">
      <c r="A1793" t="s">
        <v>1912</v>
      </c>
      <c r="B1793" t="s">
        <v>57</v>
      </c>
      <c r="C1793" t="s">
        <v>13</v>
      </c>
      <c r="D1793" t="s">
        <v>14</v>
      </c>
      <c r="E1793" t="s">
        <v>104</v>
      </c>
      <c r="F1793" s="24">
        <v>42771</v>
      </c>
      <c r="G1793" t="s">
        <v>23</v>
      </c>
      <c r="H1793">
        <v>1859</v>
      </c>
      <c r="I1793">
        <v>0.22</v>
      </c>
      <c r="J1793">
        <v>446.16</v>
      </c>
      <c r="K1793" t="s">
        <v>17</v>
      </c>
      <c r="L1793" t="s">
        <v>10888</v>
      </c>
      <c r="M1793" t="s">
        <v>10886</v>
      </c>
      <c r="N1793" t="s">
        <v>10895</v>
      </c>
      <c r="O1793" s="59">
        <f>DATE(Grocery_Sales[[#This Row],[Order Year]],Grocery_Sales[[#This Row],[Order Month]],1)</f>
        <v>42856</v>
      </c>
      <c r="P1793" s="25" t="str">
        <f>TEXT(Grocery_Sales[[#This Row],[Edited/Cleaned Order Date]],"mmm")</f>
        <v>May</v>
      </c>
    </row>
    <row r="1794" spans="1:16" x14ac:dyDescent="0.35">
      <c r="A1794" t="s">
        <v>1913</v>
      </c>
      <c r="B1794" t="s">
        <v>45</v>
      </c>
      <c r="C1794" t="s">
        <v>49</v>
      </c>
      <c r="D1794" t="s">
        <v>54</v>
      </c>
      <c r="E1794" t="s">
        <v>163</v>
      </c>
      <c r="F1794" s="24">
        <v>42775</v>
      </c>
      <c r="G1794" t="s">
        <v>23</v>
      </c>
      <c r="H1794">
        <v>955</v>
      </c>
      <c r="I1794">
        <v>0.26</v>
      </c>
      <c r="J1794">
        <v>296.05</v>
      </c>
      <c r="K1794" t="s">
        <v>17</v>
      </c>
      <c r="L1794" t="s">
        <v>10882</v>
      </c>
      <c r="M1794" t="s">
        <v>10886</v>
      </c>
      <c r="N1794" t="s">
        <v>10895</v>
      </c>
      <c r="O1794" s="59">
        <f>DATE(Grocery_Sales[[#This Row],[Order Year]],Grocery_Sales[[#This Row],[Order Month]],1)</f>
        <v>42979</v>
      </c>
      <c r="P1794" s="25" t="str">
        <f>TEXT(Grocery_Sales[[#This Row],[Edited/Cleaned Order Date]],"mmm")</f>
        <v>Sep</v>
      </c>
    </row>
    <row r="1795" spans="1:16" x14ac:dyDescent="0.35">
      <c r="A1795" t="s">
        <v>1914</v>
      </c>
      <c r="B1795" t="s">
        <v>135</v>
      </c>
      <c r="C1795" t="s">
        <v>49</v>
      </c>
      <c r="D1795" t="s">
        <v>50</v>
      </c>
      <c r="E1795" t="s">
        <v>60</v>
      </c>
      <c r="F1795" s="24">
        <v>42074</v>
      </c>
      <c r="G1795" t="s">
        <v>23</v>
      </c>
      <c r="H1795">
        <v>2101</v>
      </c>
      <c r="I1795">
        <v>0.25</v>
      </c>
      <c r="J1795">
        <v>819.39</v>
      </c>
      <c r="K1795" t="s">
        <v>17</v>
      </c>
      <c r="L1795" t="s">
        <v>10872</v>
      </c>
      <c r="M1795" t="s">
        <v>10883</v>
      </c>
      <c r="N1795" t="s">
        <v>10897</v>
      </c>
      <c r="O1795" s="59">
        <f>DATE(Grocery_Sales[[#This Row],[Order Year]],Grocery_Sales[[#This Row],[Order Month]],1)</f>
        <v>42309</v>
      </c>
      <c r="P1795" s="25" t="str">
        <f>TEXT(Grocery_Sales[[#This Row],[Edited/Cleaned Order Date]],"mmm")</f>
        <v>Nov</v>
      </c>
    </row>
    <row r="1796" spans="1:16" x14ac:dyDescent="0.35">
      <c r="A1796" t="s">
        <v>1915</v>
      </c>
      <c r="B1796" t="s">
        <v>211</v>
      </c>
      <c r="C1796" t="s">
        <v>26</v>
      </c>
      <c r="D1796" t="s">
        <v>27</v>
      </c>
      <c r="E1796" t="s">
        <v>143</v>
      </c>
      <c r="F1796" t="s">
        <v>10153</v>
      </c>
      <c r="G1796" t="s">
        <v>23</v>
      </c>
      <c r="H1796">
        <v>2359</v>
      </c>
      <c r="I1796">
        <v>0.17</v>
      </c>
      <c r="J1796">
        <v>518.98</v>
      </c>
      <c r="K1796" t="s">
        <v>17</v>
      </c>
      <c r="L1796" t="s">
        <v>10876</v>
      </c>
      <c r="M1796" t="s">
        <v>10900</v>
      </c>
      <c r="N1796" t="s">
        <v>10899</v>
      </c>
      <c r="O1796" s="59">
        <f>DATE(Grocery_Sales[[#This Row],[Order Year]],Grocery_Sales[[#This Row],[Order Month]],1)</f>
        <v>43435</v>
      </c>
      <c r="P1796" s="25" t="str">
        <f>TEXT(Grocery_Sales[[#This Row],[Edited/Cleaned Order Date]],"mmm")</f>
        <v>Dec</v>
      </c>
    </row>
    <row r="1797" spans="1:16" x14ac:dyDescent="0.35">
      <c r="A1797" t="s">
        <v>1916</v>
      </c>
      <c r="B1797" t="s">
        <v>137</v>
      </c>
      <c r="C1797" t="s">
        <v>63</v>
      </c>
      <c r="D1797" t="s">
        <v>87</v>
      </c>
      <c r="E1797" t="s">
        <v>34</v>
      </c>
      <c r="F1797" t="s">
        <v>10317</v>
      </c>
      <c r="G1797" t="s">
        <v>23</v>
      </c>
      <c r="H1797">
        <v>991</v>
      </c>
      <c r="I1797">
        <v>0.2</v>
      </c>
      <c r="J1797">
        <v>297.3</v>
      </c>
      <c r="K1797" t="s">
        <v>17</v>
      </c>
      <c r="L1797" t="s">
        <v>10872</v>
      </c>
      <c r="M1797" t="s">
        <v>10914</v>
      </c>
      <c r="N1797" t="s">
        <v>10899</v>
      </c>
      <c r="O1797" s="59">
        <f>DATE(Grocery_Sales[[#This Row],[Order Year]],Grocery_Sales[[#This Row],[Order Month]],1)</f>
        <v>43405</v>
      </c>
      <c r="P1797" s="25" t="str">
        <f>TEXT(Grocery_Sales[[#This Row],[Edited/Cleaned Order Date]],"mmm")</f>
        <v>Nov</v>
      </c>
    </row>
    <row r="1798" spans="1:16" x14ac:dyDescent="0.35">
      <c r="A1798" t="s">
        <v>1917</v>
      </c>
      <c r="B1798" t="s">
        <v>135</v>
      </c>
      <c r="C1798" t="s">
        <v>26</v>
      </c>
      <c r="D1798" t="s">
        <v>27</v>
      </c>
      <c r="E1798" t="s">
        <v>143</v>
      </c>
      <c r="F1798" t="s">
        <v>10135</v>
      </c>
      <c r="G1798" t="s">
        <v>23</v>
      </c>
      <c r="H1798">
        <v>1713</v>
      </c>
      <c r="I1798">
        <v>0.13</v>
      </c>
      <c r="J1798">
        <v>753.72</v>
      </c>
      <c r="K1798" t="s">
        <v>17</v>
      </c>
      <c r="L1798" t="s">
        <v>10885</v>
      </c>
      <c r="M1798" t="s">
        <v>10916</v>
      </c>
      <c r="N1798" t="s">
        <v>10901</v>
      </c>
      <c r="O1798" s="59">
        <f>DATE(Grocery_Sales[[#This Row],[Order Year]],Grocery_Sales[[#This Row],[Order Month]],1)</f>
        <v>42461</v>
      </c>
      <c r="P1798" s="25" t="str">
        <f>TEXT(Grocery_Sales[[#This Row],[Edited/Cleaned Order Date]],"mmm")</f>
        <v>Apr</v>
      </c>
    </row>
    <row r="1799" spans="1:16" x14ac:dyDescent="0.35">
      <c r="A1799" t="s">
        <v>1918</v>
      </c>
      <c r="B1799" t="s">
        <v>165</v>
      </c>
      <c r="C1799" t="s">
        <v>49</v>
      </c>
      <c r="D1799" t="s">
        <v>205</v>
      </c>
      <c r="E1799" t="s">
        <v>104</v>
      </c>
      <c r="F1799" s="24">
        <v>43105</v>
      </c>
      <c r="G1799" t="s">
        <v>23</v>
      </c>
      <c r="H1799">
        <v>1341</v>
      </c>
      <c r="I1799">
        <v>0.16</v>
      </c>
      <c r="J1799">
        <v>482.76</v>
      </c>
      <c r="K1799" t="s">
        <v>17</v>
      </c>
      <c r="L1799" t="s">
        <v>10888</v>
      </c>
      <c r="M1799" t="s">
        <v>10891</v>
      </c>
      <c r="N1799" t="s">
        <v>10910</v>
      </c>
      <c r="O1799" s="59">
        <f>DATE(Grocery_Sales[[#This Row],[Order Year]],Grocery_Sales[[#This Row],[Order Month]],1)</f>
        <v>43221</v>
      </c>
      <c r="P1799" s="25" t="str">
        <f>TEXT(Grocery_Sales[[#This Row],[Edited/Cleaned Order Date]],"mmm")</f>
        <v>May</v>
      </c>
    </row>
    <row r="1800" spans="1:16" x14ac:dyDescent="0.35">
      <c r="A1800" t="s">
        <v>1919</v>
      </c>
      <c r="B1800" t="s">
        <v>125</v>
      </c>
      <c r="C1800" t="s">
        <v>63</v>
      </c>
      <c r="D1800" t="s">
        <v>87</v>
      </c>
      <c r="E1800" t="s">
        <v>72</v>
      </c>
      <c r="F1800" t="s">
        <v>10540</v>
      </c>
      <c r="G1800" t="s">
        <v>23</v>
      </c>
      <c r="H1800">
        <v>2477</v>
      </c>
      <c r="I1800">
        <v>0.23</v>
      </c>
      <c r="J1800">
        <v>495.4</v>
      </c>
      <c r="K1800" t="s">
        <v>17</v>
      </c>
      <c r="L1800" t="s">
        <v>10872</v>
      </c>
      <c r="M1800" t="s">
        <v>10904</v>
      </c>
      <c r="N1800" t="s">
        <v>10907</v>
      </c>
      <c r="O1800" s="59">
        <f>DATE(Grocery_Sales[[#This Row],[Order Year]],Grocery_Sales[[#This Row],[Order Month]],1)</f>
        <v>43040</v>
      </c>
      <c r="P1800" s="25" t="str">
        <f>TEXT(Grocery_Sales[[#This Row],[Edited/Cleaned Order Date]],"mmm")</f>
        <v>Nov</v>
      </c>
    </row>
    <row r="1801" spans="1:16" x14ac:dyDescent="0.35">
      <c r="A1801" t="s">
        <v>1920</v>
      </c>
      <c r="B1801" t="s">
        <v>74</v>
      </c>
      <c r="C1801" t="s">
        <v>13</v>
      </c>
      <c r="D1801" t="s">
        <v>79</v>
      </c>
      <c r="E1801" t="s">
        <v>22</v>
      </c>
      <c r="F1801" s="24">
        <v>42350</v>
      </c>
      <c r="G1801" t="s">
        <v>29</v>
      </c>
      <c r="H1801">
        <v>2494</v>
      </c>
      <c r="I1801">
        <v>0.13</v>
      </c>
      <c r="J1801">
        <v>847.96</v>
      </c>
      <c r="K1801" t="s">
        <v>17</v>
      </c>
      <c r="L1801" t="s">
        <v>10876</v>
      </c>
      <c r="M1801" t="s">
        <v>10876</v>
      </c>
      <c r="N1801" t="s">
        <v>10897</v>
      </c>
      <c r="O1801" s="59">
        <f>DATE(Grocery_Sales[[#This Row],[Order Year]],Grocery_Sales[[#This Row],[Order Month]],1)</f>
        <v>42339</v>
      </c>
      <c r="P1801" s="25" t="str">
        <f>TEXT(Grocery_Sales[[#This Row],[Edited/Cleaned Order Date]],"mmm")</f>
        <v>Dec</v>
      </c>
    </row>
    <row r="1802" spans="1:16" x14ac:dyDescent="0.35">
      <c r="A1802" t="s">
        <v>1921</v>
      </c>
      <c r="B1802" t="s">
        <v>86</v>
      </c>
      <c r="C1802" t="s">
        <v>26</v>
      </c>
      <c r="D1802" t="s">
        <v>94</v>
      </c>
      <c r="E1802" t="s">
        <v>123</v>
      </c>
      <c r="F1802" s="24">
        <v>43262</v>
      </c>
      <c r="G1802" t="s">
        <v>29</v>
      </c>
      <c r="H1802">
        <v>1857</v>
      </c>
      <c r="I1802">
        <v>0.31</v>
      </c>
      <c r="J1802">
        <v>631.38</v>
      </c>
      <c r="K1802" t="s">
        <v>17</v>
      </c>
      <c r="L1802" t="s">
        <v>10872</v>
      </c>
      <c r="M1802" t="s">
        <v>10873</v>
      </c>
      <c r="N1802" t="s">
        <v>10910</v>
      </c>
      <c r="O1802" s="59">
        <f>DATE(Grocery_Sales[[#This Row],[Order Year]],Grocery_Sales[[#This Row],[Order Month]],1)</f>
        <v>43405</v>
      </c>
      <c r="P1802" s="25" t="str">
        <f>TEXT(Grocery_Sales[[#This Row],[Edited/Cleaned Order Date]],"mmm")</f>
        <v>Nov</v>
      </c>
    </row>
    <row r="1803" spans="1:16" x14ac:dyDescent="0.35">
      <c r="A1803" t="s">
        <v>1922</v>
      </c>
      <c r="B1803" t="s">
        <v>197</v>
      </c>
      <c r="C1803" t="s">
        <v>20</v>
      </c>
      <c r="D1803" t="s">
        <v>91</v>
      </c>
      <c r="E1803" t="s">
        <v>55</v>
      </c>
      <c r="F1803" t="s">
        <v>10187</v>
      </c>
      <c r="G1803" t="s">
        <v>29</v>
      </c>
      <c r="H1803">
        <v>1364</v>
      </c>
      <c r="I1803">
        <v>0.35</v>
      </c>
      <c r="J1803">
        <v>409.2</v>
      </c>
      <c r="K1803" t="s">
        <v>17</v>
      </c>
      <c r="L1803" t="s">
        <v>10872</v>
      </c>
      <c r="M1803" t="s">
        <v>10909</v>
      </c>
      <c r="N1803" t="s">
        <v>10899</v>
      </c>
      <c r="O1803" s="59">
        <f>DATE(Grocery_Sales[[#This Row],[Order Year]],Grocery_Sales[[#This Row],[Order Month]],1)</f>
        <v>43405</v>
      </c>
      <c r="P1803" s="25" t="str">
        <f>TEXT(Grocery_Sales[[#This Row],[Edited/Cleaned Order Date]],"mmm")</f>
        <v>Nov</v>
      </c>
    </row>
    <row r="1804" spans="1:16" x14ac:dyDescent="0.35">
      <c r="A1804" t="s">
        <v>1923</v>
      </c>
      <c r="B1804" t="s">
        <v>116</v>
      </c>
      <c r="C1804" t="s">
        <v>20</v>
      </c>
      <c r="D1804" t="s">
        <v>21</v>
      </c>
      <c r="E1804" t="s">
        <v>140</v>
      </c>
      <c r="F1804" s="24">
        <v>43289</v>
      </c>
      <c r="G1804" t="s">
        <v>29</v>
      </c>
      <c r="H1804">
        <v>1201</v>
      </c>
      <c r="I1804">
        <v>0.31</v>
      </c>
      <c r="J1804">
        <v>312.26</v>
      </c>
      <c r="K1804" t="s">
        <v>17</v>
      </c>
      <c r="L1804" t="s">
        <v>10889</v>
      </c>
      <c r="M1804" t="s">
        <v>10890</v>
      </c>
      <c r="N1804" t="s">
        <v>10910</v>
      </c>
      <c r="O1804" s="59">
        <f>DATE(Grocery_Sales[[#This Row],[Order Year]],Grocery_Sales[[#This Row],[Order Month]],1)</f>
        <v>43313</v>
      </c>
      <c r="P1804" s="25" t="str">
        <f>TEXT(Grocery_Sales[[#This Row],[Edited/Cleaned Order Date]],"mmm")</f>
        <v>Aug</v>
      </c>
    </row>
    <row r="1805" spans="1:16" x14ac:dyDescent="0.35">
      <c r="A1805" t="s">
        <v>1924</v>
      </c>
      <c r="B1805" t="s">
        <v>111</v>
      </c>
      <c r="C1805" t="s">
        <v>49</v>
      </c>
      <c r="D1805" t="s">
        <v>205</v>
      </c>
      <c r="E1805" t="s">
        <v>38</v>
      </c>
      <c r="F1805" t="s">
        <v>10400</v>
      </c>
      <c r="G1805" t="s">
        <v>29</v>
      </c>
      <c r="H1805">
        <v>1027</v>
      </c>
      <c r="I1805">
        <v>0.15</v>
      </c>
      <c r="J1805">
        <v>236.21</v>
      </c>
      <c r="K1805" t="s">
        <v>17</v>
      </c>
      <c r="L1805" t="s">
        <v>10877</v>
      </c>
      <c r="M1805" t="s">
        <v>10916</v>
      </c>
      <c r="N1805" t="s">
        <v>10901</v>
      </c>
      <c r="O1805" s="59">
        <f>DATE(Grocery_Sales[[#This Row],[Order Year]],Grocery_Sales[[#This Row],[Order Month]],1)</f>
        <v>42491</v>
      </c>
      <c r="P1805" s="25" t="str">
        <f>TEXT(Grocery_Sales[[#This Row],[Edited/Cleaned Order Date]],"mmm")</f>
        <v>May</v>
      </c>
    </row>
    <row r="1806" spans="1:16" x14ac:dyDescent="0.35">
      <c r="A1806" t="s">
        <v>1925</v>
      </c>
      <c r="B1806" t="s">
        <v>36</v>
      </c>
      <c r="C1806" t="s">
        <v>49</v>
      </c>
      <c r="D1806" t="s">
        <v>54</v>
      </c>
      <c r="E1806" t="s">
        <v>143</v>
      </c>
      <c r="F1806" s="24">
        <v>42956</v>
      </c>
      <c r="G1806" t="s">
        <v>29</v>
      </c>
      <c r="H1806">
        <v>1147</v>
      </c>
      <c r="I1806">
        <v>0.18</v>
      </c>
      <c r="J1806">
        <v>344.1</v>
      </c>
      <c r="K1806" t="s">
        <v>17</v>
      </c>
      <c r="L1806" t="s">
        <v>10882</v>
      </c>
      <c r="M1806" t="s">
        <v>10889</v>
      </c>
      <c r="N1806" t="s">
        <v>10895</v>
      </c>
      <c r="O1806" s="59">
        <f>DATE(Grocery_Sales[[#This Row],[Order Year]],Grocery_Sales[[#This Row],[Order Month]],1)</f>
        <v>42979</v>
      </c>
      <c r="P1806" s="25" t="str">
        <f>TEXT(Grocery_Sales[[#This Row],[Edited/Cleaned Order Date]],"mmm")</f>
        <v>Sep</v>
      </c>
    </row>
    <row r="1807" spans="1:16" x14ac:dyDescent="0.35">
      <c r="A1807" t="s">
        <v>1926</v>
      </c>
      <c r="B1807" t="s">
        <v>36</v>
      </c>
      <c r="C1807" t="s">
        <v>32</v>
      </c>
      <c r="D1807" t="s">
        <v>46</v>
      </c>
      <c r="E1807" t="s">
        <v>47</v>
      </c>
      <c r="F1807" t="s">
        <v>10541</v>
      </c>
      <c r="G1807" t="s">
        <v>29</v>
      </c>
      <c r="H1807">
        <v>1757</v>
      </c>
      <c r="I1807">
        <v>0.24</v>
      </c>
      <c r="J1807">
        <v>140.56</v>
      </c>
      <c r="K1807" t="s">
        <v>17</v>
      </c>
      <c r="L1807" t="s">
        <v>10892</v>
      </c>
      <c r="M1807" t="s">
        <v>10902</v>
      </c>
      <c r="N1807" t="s">
        <v>10899</v>
      </c>
      <c r="O1807" s="59">
        <f>DATE(Grocery_Sales[[#This Row],[Order Year]],Grocery_Sales[[#This Row],[Order Month]],1)</f>
        <v>43132</v>
      </c>
      <c r="P1807" s="25" t="str">
        <f>TEXT(Grocery_Sales[[#This Row],[Edited/Cleaned Order Date]],"mmm")</f>
        <v>Feb</v>
      </c>
    </row>
    <row r="1808" spans="1:16" x14ac:dyDescent="0.35">
      <c r="A1808" t="s">
        <v>1927</v>
      </c>
      <c r="B1808" t="s">
        <v>263</v>
      </c>
      <c r="C1808" t="s">
        <v>58</v>
      </c>
      <c r="D1808" t="s">
        <v>59</v>
      </c>
      <c r="E1808" t="s">
        <v>128</v>
      </c>
      <c r="F1808" s="24">
        <v>42316</v>
      </c>
      <c r="G1808" t="s">
        <v>29</v>
      </c>
      <c r="H1808">
        <v>1143</v>
      </c>
      <c r="I1808">
        <v>0.32</v>
      </c>
      <c r="J1808">
        <v>137.16</v>
      </c>
      <c r="K1808" t="s">
        <v>17</v>
      </c>
      <c r="L1808" t="s">
        <v>10889</v>
      </c>
      <c r="M1808" t="s">
        <v>10872</v>
      </c>
      <c r="N1808" t="s">
        <v>10897</v>
      </c>
      <c r="O1808" s="59">
        <f>DATE(Grocery_Sales[[#This Row],[Order Year]],Grocery_Sales[[#This Row],[Order Month]],1)</f>
        <v>42217</v>
      </c>
      <c r="P1808" s="25" t="str">
        <f>TEXT(Grocery_Sales[[#This Row],[Edited/Cleaned Order Date]],"mmm")</f>
        <v>Aug</v>
      </c>
    </row>
    <row r="1809" spans="1:16" x14ac:dyDescent="0.35">
      <c r="A1809" t="s">
        <v>1928</v>
      </c>
      <c r="B1809" t="s">
        <v>146</v>
      </c>
      <c r="C1809" t="s">
        <v>49</v>
      </c>
      <c r="D1809" t="s">
        <v>50</v>
      </c>
      <c r="E1809" t="s">
        <v>43</v>
      </c>
      <c r="F1809" t="s">
        <v>10493</v>
      </c>
      <c r="G1809" t="s">
        <v>29</v>
      </c>
      <c r="H1809">
        <v>2429</v>
      </c>
      <c r="I1809">
        <v>0.11</v>
      </c>
      <c r="J1809">
        <v>1093.05</v>
      </c>
      <c r="K1809" t="s">
        <v>17</v>
      </c>
      <c r="L1809" t="s">
        <v>10872</v>
      </c>
      <c r="M1809" t="s">
        <v>10921</v>
      </c>
      <c r="N1809" t="s">
        <v>10899</v>
      </c>
      <c r="O1809" s="59">
        <f>DATE(Grocery_Sales[[#This Row],[Order Year]],Grocery_Sales[[#This Row],[Order Month]],1)</f>
        <v>43405</v>
      </c>
      <c r="P1809" s="25" t="str">
        <f>TEXT(Grocery_Sales[[#This Row],[Edited/Cleaned Order Date]],"mmm")</f>
        <v>Nov</v>
      </c>
    </row>
    <row r="1810" spans="1:16" x14ac:dyDescent="0.35">
      <c r="A1810" t="s">
        <v>1929</v>
      </c>
      <c r="B1810" t="s">
        <v>130</v>
      </c>
      <c r="C1810" t="s">
        <v>20</v>
      </c>
      <c r="D1810" t="s">
        <v>21</v>
      </c>
      <c r="E1810" t="s">
        <v>117</v>
      </c>
      <c r="F1810" t="s">
        <v>10163</v>
      </c>
      <c r="G1810" t="s">
        <v>29</v>
      </c>
      <c r="H1810">
        <v>2190</v>
      </c>
      <c r="I1810">
        <v>0.3</v>
      </c>
      <c r="J1810">
        <v>700.8</v>
      </c>
      <c r="K1810" t="s">
        <v>17</v>
      </c>
      <c r="L1810" t="s">
        <v>10872</v>
      </c>
      <c r="M1810" t="s">
        <v>10921</v>
      </c>
      <c r="N1810" t="s">
        <v>10901</v>
      </c>
      <c r="O1810" s="59">
        <f>DATE(Grocery_Sales[[#This Row],[Order Year]],Grocery_Sales[[#This Row],[Order Month]],1)</f>
        <v>42675</v>
      </c>
      <c r="P1810" s="25" t="str">
        <f>TEXT(Grocery_Sales[[#This Row],[Edited/Cleaned Order Date]],"mmm")</f>
        <v>Nov</v>
      </c>
    </row>
    <row r="1811" spans="1:16" x14ac:dyDescent="0.35">
      <c r="A1811" t="s">
        <v>1930</v>
      </c>
      <c r="B1811" t="s">
        <v>165</v>
      </c>
      <c r="C1811" t="s">
        <v>13</v>
      </c>
      <c r="D1811" t="s">
        <v>79</v>
      </c>
      <c r="E1811" t="s">
        <v>22</v>
      </c>
      <c r="F1811" t="s">
        <v>10458</v>
      </c>
      <c r="G1811" t="s">
        <v>29</v>
      </c>
      <c r="H1811">
        <v>2168</v>
      </c>
      <c r="I1811">
        <v>0.24</v>
      </c>
      <c r="J1811">
        <v>238.48</v>
      </c>
      <c r="K1811" t="s">
        <v>17</v>
      </c>
      <c r="L1811" t="s">
        <v>10879</v>
      </c>
      <c r="M1811" t="s">
        <v>10919</v>
      </c>
      <c r="N1811" t="s">
        <v>10899</v>
      </c>
      <c r="O1811" s="59">
        <f>DATE(Grocery_Sales[[#This Row],[Order Year]],Grocery_Sales[[#This Row],[Order Month]],1)</f>
        <v>43282</v>
      </c>
      <c r="P1811" s="25" t="str">
        <f>TEXT(Grocery_Sales[[#This Row],[Edited/Cleaned Order Date]],"mmm")</f>
        <v>Jul</v>
      </c>
    </row>
    <row r="1812" spans="1:16" x14ac:dyDescent="0.35">
      <c r="A1812" t="s">
        <v>1931</v>
      </c>
      <c r="B1812" t="s">
        <v>114</v>
      </c>
      <c r="C1812" t="s">
        <v>49</v>
      </c>
      <c r="D1812" t="s">
        <v>205</v>
      </c>
      <c r="E1812" t="s">
        <v>72</v>
      </c>
      <c r="F1812" s="24">
        <v>43112</v>
      </c>
      <c r="G1812" t="s">
        <v>29</v>
      </c>
      <c r="H1812">
        <v>2073</v>
      </c>
      <c r="I1812">
        <v>0.28000000000000003</v>
      </c>
      <c r="J1812">
        <v>642.63</v>
      </c>
      <c r="K1812" t="s">
        <v>17</v>
      </c>
      <c r="L1812" t="s">
        <v>10876</v>
      </c>
      <c r="M1812" t="s">
        <v>10891</v>
      </c>
      <c r="N1812" t="s">
        <v>10910</v>
      </c>
      <c r="O1812" s="59">
        <f>DATE(Grocery_Sales[[#This Row],[Order Year]],Grocery_Sales[[#This Row],[Order Month]],1)</f>
        <v>43435</v>
      </c>
      <c r="P1812" s="25" t="str">
        <f>TEXT(Grocery_Sales[[#This Row],[Edited/Cleaned Order Date]],"mmm")</f>
        <v>Dec</v>
      </c>
    </row>
    <row r="1813" spans="1:16" x14ac:dyDescent="0.35">
      <c r="A1813" t="s">
        <v>1932</v>
      </c>
      <c r="B1813" t="s">
        <v>263</v>
      </c>
      <c r="C1813" t="s">
        <v>20</v>
      </c>
      <c r="D1813" t="s">
        <v>21</v>
      </c>
      <c r="E1813" t="s">
        <v>88</v>
      </c>
      <c r="F1813" t="s">
        <v>10542</v>
      </c>
      <c r="G1813" t="s">
        <v>29</v>
      </c>
      <c r="H1813">
        <v>1554</v>
      </c>
      <c r="I1813">
        <v>0.2</v>
      </c>
      <c r="J1813">
        <v>295.26</v>
      </c>
      <c r="K1813" t="s">
        <v>17</v>
      </c>
      <c r="L1813" t="s">
        <v>10892</v>
      </c>
      <c r="M1813" t="s">
        <v>10916</v>
      </c>
      <c r="N1813" t="s">
        <v>10899</v>
      </c>
      <c r="O1813" s="59">
        <f>DATE(Grocery_Sales[[#This Row],[Order Year]],Grocery_Sales[[#This Row],[Order Month]],1)</f>
        <v>43132</v>
      </c>
      <c r="P1813" s="25" t="str">
        <f>TEXT(Grocery_Sales[[#This Row],[Edited/Cleaned Order Date]],"mmm")</f>
        <v>Feb</v>
      </c>
    </row>
    <row r="1814" spans="1:16" x14ac:dyDescent="0.35">
      <c r="A1814" t="s">
        <v>1933</v>
      </c>
      <c r="B1814" t="s">
        <v>111</v>
      </c>
      <c r="C1814" t="s">
        <v>49</v>
      </c>
      <c r="D1814" t="s">
        <v>50</v>
      </c>
      <c r="E1814" t="s">
        <v>88</v>
      </c>
      <c r="F1814" t="s">
        <v>10282</v>
      </c>
      <c r="G1814" t="s">
        <v>29</v>
      </c>
      <c r="H1814">
        <v>1641</v>
      </c>
      <c r="I1814">
        <v>0.23</v>
      </c>
      <c r="J1814">
        <v>180.51</v>
      </c>
      <c r="K1814" t="s">
        <v>17</v>
      </c>
      <c r="L1814" t="s">
        <v>10876</v>
      </c>
      <c r="M1814" t="s">
        <v>10898</v>
      </c>
      <c r="N1814" t="s">
        <v>10907</v>
      </c>
      <c r="O1814" s="59">
        <f>DATE(Grocery_Sales[[#This Row],[Order Year]],Grocery_Sales[[#This Row],[Order Month]],1)</f>
        <v>43070</v>
      </c>
      <c r="P1814" s="25" t="str">
        <f>TEXT(Grocery_Sales[[#This Row],[Edited/Cleaned Order Date]],"mmm")</f>
        <v>Dec</v>
      </c>
    </row>
    <row r="1815" spans="1:16" x14ac:dyDescent="0.35">
      <c r="A1815" t="s">
        <v>1934</v>
      </c>
      <c r="B1815" t="s">
        <v>120</v>
      </c>
      <c r="C1815" t="s">
        <v>32</v>
      </c>
      <c r="D1815" t="s">
        <v>97</v>
      </c>
      <c r="E1815" t="s">
        <v>72</v>
      </c>
      <c r="F1815" t="s">
        <v>10543</v>
      </c>
      <c r="G1815" t="s">
        <v>29</v>
      </c>
      <c r="H1815">
        <v>1273</v>
      </c>
      <c r="I1815">
        <v>0.31</v>
      </c>
      <c r="J1815">
        <v>165.49</v>
      </c>
      <c r="K1815" t="s">
        <v>17</v>
      </c>
      <c r="L1815" t="s">
        <v>10884</v>
      </c>
      <c r="M1815" t="s">
        <v>10909</v>
      </c>
      <c r="N1815" t="s">
        <v>10901</v>
      </c>
      <c r="O1815" s="59">
        <f>DATE(Grocery_Sales[[#This Row],[Order Year]],Grocery_Sales[[#This Row],[Order Month]],1)</f>
        <v>42522</v>
      </c>
      <c r="P1815" s="25" t="str">
        <f>TEXT(Grocery_Sales[[#This Row],[Edited/Cleaned Order Date]],"mmm")</f>
        <v>Jun</v>
      </c>
    </row>
    <row r="1816" spans="1:16" x14ac:dyDescent="0.35">
      <c r="A1816" t="s">
        <v>1935</v>
      </c>
      <c r="B1816" t="s">
        <v>130</v>
      </c>
      <c r="C1816" t="s">
        <v>13</v>
      </c>
      <c r="D1816" t="s">
        <v>195</v>
      </c>
      <c r="E1816" t="s">
        <v>43</v>
      </c>
      <c r="F1816" t="s">
        <v>10414</v>
      </c>
      <c r="G1816" t="s">
        <v>29</v>
      </c>
      <c r="H1816">
        <v>879</v>
      </c>
      <c r="I1816">
        <v>0.16</v>
      </c>
      <c r="J1816">
        <v>307.64999999999998</v>
      </c>
      <c r="K1816" t="s">
        <v>17</v>
      </c>
      <c r="L1816" t="s">
        <v>10880</v>
      </c>
      <c r="M1816" t="s">
        <v>10919</v>
      </c>
      <c r="N1816" t="s">
        <v>10903</v>
      </c>
      <c r="O1816" s="59">
        <f>DATE(Grocery_Sales[[#This Row],[Order Year]],Grocery_Sales[[#This Row],[Order Month]],1)</f>
        <v>42248</v>
      </c>
      <c r="P1816" s="25" t="str">
        <f>TEXT(Grocery_Sales[[#This Row],[Edited/Cleaned Order Date]],"mmm")</f>
        <v>Sep</v>
      </c>
    </row>
    <row r="1817" spans="1:16" x14ac:dyDescent="0.35">
      <c r="A1817" t="s">
        <v>1936</v>
      </c>
      <c r="B1817" t="s">
        <v>90</v>
      </c>
      <c r="C1817" t="s">
        <v>58</v>
      </c>
      <c r="D1817" t="s">
        <v>112</v>
      </c>
      <c r="E1817" t="s">
        <v>166</v>
      </c>
      <c r="F1817" t="s">
        <v>10200</v>
      </c>
      <c r="G1817" t="s">
        <v>29</v>
      </c>
      <c r="H1817">
        <v>913</v>
      </c>
      <c r="I1817">
        <v>0.23</v>
      </c>
      <c r="J1817">
        <v>155.21</v>
      </c>
      <c r="K1817" t="s">
        <v>17</v>
      </c>
      <c r="L1817" t="s">
        <v>10874</v>
      </c>
      <c r="M1817" t="s">
        <v>10921</v>
      </c>
      <c r="N1817" t="s">
        <v>10907</v>
      </c>
      <c r="O1817" s="59">
        <f>DATE(Grocery_Sales[[#This Row],[Order Year]],Grocery_Sales[[#This Row],[Order Month]],1)</f>
        <v>43009</v>
      </c>
      <c r="P1817" s="25" t="str">
        <f>TEXT(Grocery_Sales[[#This Row],[Edited/Cleaned Order Date]],"mmm")</f>
        <v>Oct</v>
      </c>
    </row>
    <row r="1818" spans="1:16" x14ac:dyDescent="0.35">
      <c r="A1818" t="s">
        <v>1937</v>
      </c>
      <c r="B1818" t="s">
        <v>159</v>
      </c>
      <c r="C1818" t="s">
        <v>63</v>
      </c>
      <c r="D1818" t="s">
        <v>87</v>
      </c>
      <c r="E1818" t="s">
        <v>28</v>
      </c>
      <c r="F1818" s="24">
        <v>43133</v>
      </c>
      <c r="G1818" t="s">
        <v>29</v>
      </c>
      <c r="H1818">
        <v>976</v>
      </c>
      <c r="I1818">
        <v>0.11</v>
      </c>
      <c r="J1818">
        <v>409.92</v>
      </c>
      <c r="K1818" t="s">
        <v>17</v>
      </c>
      <c r="L1818" t="s">
        <v>10886</v>
      </c>
      <c r="M1818" t="s">
        <v>10886</v>
      </c>
      <c r="N1818" t="s">
        <v>10910</v>
      </c>
      <c r="O1818" s="59">
        <f>DATE(Grocery_Sales[[#This Row],[Order Year]],Grocery_Sales[[#This Row],[Order Month]],1)</f>
        <v>43132</v>
      </c>
      <c r="P1818" s="25" t="str">
        <f>TEXT(Grocery_Sales[[#This Row],[Edited/Cleaned Order Date]],"mmm")</f>
        <v>Feb</v>
      </c>
    </row>
    <row r="1819" spans="1:16" x14ac:dyDescent="0.35">
      <c r="A1819" t="s">
        <v>1938</v>
      </c>
      <c r="B1819" t="s">
        <v>53</v>
      </c>
      <c r="C1819" t="s">
        <v>32</v>
      </c>
      <c r="D1819" t="s">
        <v>33</v>
      </c>
      <c r="E1819" t="s">
        <v>128</v>
      </c>
      <c r="F1819" t="s">
        <v>10544</v>
      </c>
      <c r="G1819" t="s">
        <v>29</v>
      </c>
      <c r="H1819">
        <v>1105</v>
      </c>
      <c r="I1819">
        <v>0.15</v>
      </c>
      <c r="J1819">
        <v>198.9</v>
      </c>
      <c r="K1819" t="s">
        <v>17</v>
      </c>
      <c r="L1819" t="s">
        <v>10878</v>
      </c>
      <c r="M1819" t="s">
        <v>10917</v>
      </c>
      <c r="N1819" t="s">
        <v>10901</v>
      </c>
      <c r="O1819" s="59">
        <f>DATE(Grocery_Sales[[#This Row],[Order Year]],Grocery_Sales[[#This Row],[Order Month]],1)</f>
        <v>42583</v>
      </c>
      <c r="P1819" s="25" t="str">
        <f>TEXT(Grocery_Sales[[#This Row],[Edited/Cleaned Order Date]],"mmm")</f>
        <v>Aug</v>
      </c>
    </row>
    <row r="1820" spans="1:16" x14ac:dyDescent="0.35">
      <c r="A1820" t="s">
        <v>1939</v>
      </c>
      <c r="B1820" t="s">
        <v>146</v>
      </c>
      <c r="C1820" t="s">
        <v>63</v>
      </c>
      <c r="D1820" t="s">
        <v>87</v>
      </c>
      <c r="E1820" t="s">
        <v>51</v>
      </c>
      <c r="F1820" t="s">
        <v>10461</v>
      </c>
      <c r="G1820" t="s">
        <v>29</v>
      </c>
      <c r="H1820">
        <v>1100</v>
      </c>
      <c r="I1820">
        <v>0.3</v>
      </c>
      <c r="J1820">
        <v>242</v>
      </c>
      <c r="K1820" t="s">
        <v>17</v>
      </c>
      <c r="L1820" t="s">
        <v>10881</v>
      </c>
      <c r="M1820" t="s">
        <v>10911</v>
      </c>
      <c r="N1820" t="s">
        <v>10903</v>
      </c>
      <c r="O1820" s="59">
        <f>DATE(Grocery_Sales[[#This Row],[Order Year]],Grocery_Sales[[#This Row],[Order Month]],1)</f>
        <v>42005</v>
      </c>
      <c r="P1820" s="25" t="str">
        <f>TEXT(Grocery_Sales[[#This Row],[Edited/Cleaned Order Date]],"mmm")</f>
        <v>Jan</v>
      </c>
    </row>
    <row r="1821" spans="1:16" x14ac:dyDescent="0.35">
      <c r="A1821" t="s">
        <v>1940</v>
      </c>
      <c r="B1821" t="s">
        <v>122</v>
      </c>
      <c r="C1821" t="s">
        <v>26</v>
      </c>
      <c r="D1821" t="s">
        <v>37</v>
      </c>
      <c r="E1821" t="s">
        <v>55</v>
      </c>
      <c r="F1821" t="s">
        <v>10545</v>
      </c>
      <c r="G1821" t="s">
        <v>29</v>
      </c>
      <c r="H1821">
        <v>2442</v>
      </c>
      <c r="I1821">
        <v>0.18</v>
      </c>
      <c r="J1821">
        <v>708.18</v>
      </c>
      <c r="K1821" t="s">
        <v>17</v>
      </c>
      <c r="L1821" t="s">
        <v>10876</v>
      </c>
      <c r="M1821" t="s">
        <v>10900</v>
      </c>
      <c r="N1821" t="s">
        <v>10907</v>
      </c>
      <c r="O1821" s="59">
        <f>DATE(Grocery_Sales[[#This Row],[Order Year]],Grocery_Sales[[#This Row],[Order Month]],1)</f>
        <v>43070</v>
      </c>
      <c r="P1821" s="25" t="str">
        <f>TEXT(Grocery_Sales[[#This Row],[Edited/Cleaned Order Date]],"mmm")</f>
        <v>Dec</v>
      </c>
    </row>
    <row r="1822" spans="1:16" x14ac:dyDescent="0.35">
      <c r="A1822" t="s">
        <v>1941</v>
      </c>
      <c r="B1822" t="s">
        <v>12</v>
      </c>
      <c r="C1822" t="s">
        <v>20</v>
      </c>
      <c r="D1822" t="s">
        <v>91</v>
      </c>
      <c r="E1822" t="s">
        <v>22</v>
      </c>
      <c r="F1822" t="s">
        <v>10149</v>
      </c>
      <c r="G1822" t="s">
        <v>29</v>
      </c>
      <c r="H1822">
        <v>1921</v>
      </c>
      <c r="I1822">
        <v>0.14000000000000001</v>
      </c>
      <c r="J1822">
        <v>499.46</v>
      </c>
      <c r="K1822" t="s">
        <v>17</v>
      </c>
      <c r="L1822" t="s">
        <v>10876</v>
      </c>
      <c r="M1822" t="s">
        <v>10916</v>
      </c>
      <c r="N1822" t="s">
        <v>10903</v>
      </c>
      <c r="O1822" s="59">
        <f>DATE(Grocery_Sales[[#This Row],[Order Year]],Grocery_Sales[[#This Row],[Order Month]],1)</f>
        <v>42339</v>
      </c>
      <c r="P1822" s="25" t="str">
        <f>TEXT(Grocery_Sales[[#This Row],[Edited/Cleaned Order Date]],"mmm")</f>
        <v>Dec</v>
      </c>
    </row>
    <row r="1823" spans="1:16" x14ac:dyDescent="0.35">
      <c r="A1823" t="s">
        <v>1942</v>
      </c>
      <c r="B1823" t="s">
        <v>62</v>
      </c>
      <c r="C1823" t="s">
        <v>20</v>
      </c>
      <c r="D1823" t="s">
        <v>21</v>
      </c>
      <c r="E1823" t="s">
        <v>69</v>
      </c>
      <c r="F1823" s="24">
        <v>42105</v>
      </c>
      <c r="G1823" t="s">
        <v>29</v>
      </c>
      <c r="H1823">
        <v>2296</v>
      </c>
      <c r="I1823">
        <v>0.15</v>
      </c>
      <c r="J1823">
        <v>1010.24</v>
      </c>
      <c r="K1823" t="s">
        <v>17</v>
      </c>
      <c r="L1823" t="s">
        <v>10872</v>
      </c>
      <c r="M1823" t="s">
        <v>10875</v>
      </c>
      <c r="N1823" t="s">
        <v>10897</v>
      </c>
      <c r="O1823" s="59">
        <f>DATE(Grocery_Sales[[#This Row],[Order Year]],Grocery_Sales[[#This Row],[Order Month]],1)</f>
        <v>42309</v>
      </c>
      <c r="P1823" s="25" t="str">
        <f>TEXT(Grocery_Sales[[#This Row],[Edited/Cleaned Order Date]],"mmm")</f>
        <v>Nov</v>
      </c>
    </row>
    <row r="1824" spans="1:16" x14ac:dyDescent="0.35">
      <c r="A1824" t="s">
        <v>1943</v>
      </c>
      <c r="B1824" t="s">
        <v>53</v>
      </c>
      <c r="C1824" t="s">
        <v>32</v>
      </c>
      <c r="D1824" t="s">
        <v>97</v>
      </c>
      <c r="E1824" t="s">
        <v>84</v>
      </c>
      <c r="F1824" s="24">
        <v>42288</v>
      </c>
      <c r="G1824" t="s">
        <v>29</v>
      </c>
      <c r="H1824">
        <v>1363</v>
      </c>
      <c r="I1824">
        <v>0.15</v>
      </c>
      <c r="J1824">
        <v>558.83000000000004</v>
      </c>
      <c r="K1824" t="s">
        <v>17</v>
      </c>
      <c r="L1824" t="s">
        <v>10872</v>
      </c>
      <c r="M1824" t="s">
        <v>10874</v>
      </c>
      <c r="N1824" t="s">
        <v>10897</v>
      </c>
      <c r="O1824" s="59">
        <f>DATE(Grocery_Sales[[#This Row],[Order Year]],Grocery_Sales[[#This Row],[Order Month]],1)</f>
        <v>42309</v>
      </c>
      <c r="P1824" s="25" t="str">
        <f>TEXT(Grocery_Sales[[#This Row],[Edited/Cleaned Order Date]],"mmm")</f>
        <v>Nov</v>
      </c>
    </row>
    <row r="1825" spans="1:16" x14ac:dyDescent="0.35">
      <c r="A1825" t="s">
        <v>1944</v>
      </c>
      <c r="B1825" t="s">
        <v>197</v>
      </c>
      <c r="C1825" t="s">
        <v>32</v>
      </c>
      <c r="D1825" t="s">
        <v>46</v>
      </c>
      <c r="E1825" t="s">
        <v>117</v>
      </c>
      <c r="F1825" s="24">
        <v>43141</v>
      </c>
      <c r="G1825" t="s">
        <v>29</v>
      </c>
      <c r="H1825">
        <v>1549</v>
      </c>
      <c r="I1825">
        <v>0.25</v>
      </c>
      <c r="J1825">
        <v>309.8</v>
      </c>
      <c r="K1825" t="s">
        <v>17</v>
      </c>
      <c r="L1825" t="s">
        <v>10874</v>
      </c>
      <c r="M1825" t="s">
        <v>10886</v>
      </c>
      <c r="N1825" t="s">
        <v>10910</v>
      </c>
      <c r="O1825" s="59">
        <f>DATE(Grocery_Sales[[#This Row],[Order Year]],Grocery_Sales[[#This Row],[Order Month]],1)</f>
        <v>43374</v>
      </c>
      <c r="P1825" s="25" t="str">
        <f>TEXT(Grocery_Sales[[#This Row],[Edited/Cleaned Order Date]],"mmm")</f>
        <v>Oct</v>
      </c>
    </row>
    <row r="1826" spans="1:16" x14ac:dyDescent="0.35">
      <c r="A1826" t="s">
        <v>1945</v>
      </c>
      <c r="B1826" t="s">
        <v>25</v>
      </c>
      <c r="C1826" t="s">
        <v>63</v>
      </c>
      <c r="D1826" t="s">
        <v>157</v>
      </c>
      <c r="E1826" t="s">
        <v>84</v>
      </c>
      <c r="F1826" s="24">
        <v>43050</v>
      </c>
      <c r="G1826" t="s">
        <v>29</v>
      </c>
      <c r="H1826">
        <v>880</v>
      </c>
      <c r="I1826">
        <v>0.22</v>
      </c>
      <c r="J1826">
        <v>237.6</v>
      </c>
      <c r="K1826" t="s">
        <v>17</v>
      </c>
      <c r="L1826" t="s">
        <v>10872</v>
      </c>
      <c r="M1826" t="s">
        <v>10872</v>
      </c>
      <c r="N1826" t="s">
        <v>10895</v>
      </c>
      <c r="O1826" s="59">
        <f>DATE(Grocery_Sales[[#This Row],[Order Year]],Grocery_Sales[[#This Row],[Order Month]],1)</f>
        <v>43040</v>
      </c>
      <c r="P1826" s="25" t="str">
        <f>TEXT(Grocery_Sales[[#This Row],[Edited/Cleaned Order Date]],"mmm")</f>
        <v>Nov</v>
      </c>
    </row>
    <row r="1827" spans="1:16" x14ac:dyDescent="0.35">
      <c r="A1827" t="s">
        <v>1946</v>
      </c>
      <c r="B1827" t="s">
        <v>211</v>
      </c>
      <c r="C1827" t="s">
        <v>63</v>
      </c>
      <c r="D1827" t="s">
        <v>64</v>
      </c>
      <c r="E1827" t="s">
        <v>88</v>
      </c>
      <c r="F1827" s="24">
        <v>42747</v>
      </c>
      <c r="G1827" t="s">
        <v>29</v>
      </c>
      <c r="H1827">
        <v>1485</v>
      </c>
      <c r="I1827">
        <v>0.24</v>
      </c>
      <c r="J1827">
        <v>623.70000000000005</v>
      </c>
      <c r="K1827" t="s">
        <v>17</v>
      </c>
      <c r="L1827" t="s">
        <v>10876</v>
      </c>
      <c r="M1827" t="s">
        <v>10891</v>
      </c>
      <c r="N1827" t="s">
        <v>10895</v>
      </c>
      <c r="O1827" s="59">
        <f>DATE(Grocery_Sales[[#This Row],[Order Year]],Grocery_Sales[[#This Row],[Order Month]],1)</f>
        <v>43070</v>
      </c>
      <c r="P1827" s="25" t="str">
        <f>TEXT(Grocery_Sales[[#This Row],[Edited/Cleaned Order Date]],"mmm")</f>
        <v>Dec</v>
      </c>
    </row>
    <row r="1828" spans="1:16" x14ac:dyDescent="0.35">
      <c r="A1828" t="s">
        <v>1947</v>
      </c>
      <c r="B1828" t="s">
        <v>263</v>
      </c>
      <c r="C1828" t="s">
        <v>26</v>
      </c>
      <c r="D1828" t="s">
        <v>27</v>
      </c>
      <c r="E1828" t="s">
        <v>117</v>
      </c>
      <c r="F1828" t="s">
        <v>10428</v>
      </c>
      <c r="G1828" t="s">
        <v>29</v>
      </c>
      <c r="H1828">
        <v>865</v>
      </c>
      <c r="I1828">
        <v>0.19</v>
      </c>
      <c r="J1828">
        <v>311.39999999999998</v>
      </c>
      <c r="K1828" t="s">
        <v>17</v>
      </c>
      <c r="L1828" t="s">
        <v>10876</v>
      </c>
      <c r="M1828" t="s">
        <v>10919</v>
      </c>
      <c r="N1828" t="s">
        <v>10899</v>
      </c>
      <c r="O1828" s="59">
        <f>DATE(Grocery_Sales[[#This Row],[Order Year]],Grocery_Sales[[#This Row],[Order Month]],1)</f>
        <v>43435</v>
      </c>
      <c r="P1828" s="25" t="str">
        <f>TEXT(Grocery_Sales[[#This Row],[Edited/Cleaned Order Date]],"mmm")</f>
        <v>Dec</v>
      </c>
    </row>
    <row r="1829" spans="1:16" x14ac:dyDescent="0.35">
      <c r="A1829" t="s">
        <v>1948</v>
      </c>
      <c r="B1829" t="s">
        <v>53</v>
      </c>
      <c r="C1829" t="s">
        <v>20</v>
      </c>
      <c r="D1829" t="s">
        <v>21</v>
      </c>
      <c r="E1829" t="s">
        <v>55</v>
      </c>
      <c r="F1829" s="24">
        <v>43319</v>
      </c>
      <c r="G1829" t="s">
        <v>29</v>
      </c>
      <c r="H1829">
        <v>645</v>
      </c>
      <c r="I1829">
        <v>0.11</v>
      </c>
      <c r="J1829">
        <v>103.2</v>
      </c>
      <c r="K1829" t="s">
        <v>17</v>
      </c>
      <c r="L1829" t="s">
        <v>10890</v>
      </c>
      <c r="M1829" t="s">
        <v>10889</v>
      </c>
      <c r="N1829" t="s">
        <v>10910</v>
      </c>
      <c r="O1829" s="59">
        <f>DATE(Grocery_Sales[[#This Row],[Order Year]],Grocery_Sales[[#This Row],[Order Month]],1)</f>
        <v>43282</v>
      </c>
      <c r="P1829" s="25" t="str">
        <f>TEXT(Grocery_Sales[[#This Row],[Edited/Cleaned Order Date]],"mmm")</f>
        <v>Jul</v>
      </c>
    </row>
    <row r="1830" spans="1:16" x14ac:dyDescent="0.35">
      <c r="A1830" t="s">
        <v>1949</v>
      </c>
      <c r="B1830" t="s">
        <v>81</v>
      </c>
      <c r="C1830" t="s">
        <v>49</v>
      </c>
      <c r="D1830" t="s">
        <v>50</v>
      </c>
      <c r="E1830" t="s">
        <v>166</v>
      </c>
      <c r="F1830" t="s">
        <v>10316</v>
      </c>
      <c r="G1830" t="s">
        <v>29</v>
      </c>
      <c r="H1830">
        <v>1887</v>
      </c>
      <c r="I1830">
        <v>0.14000000000000001</v>
      </c>
      <c r="J1830">
        <v>358.53</v>
      </c>
      <c r="K1830" t="s">
        <v>17</v>
      </c>
      <c r="L1830" t="s">
        <v>10880</v>
      </c>
      <c r="M1830" t="s">
        <v>10908</v>
      </c>
      <c r="N1830" t="s">
        <v>10903</v>
      </c>
      <c r="O1830" s="59">
        <f>DATE(Grocery_Sales[[#This Row],[Order Year]],Grocery_Sales[[#This Row],[Order Month]],1)</f>
        <v>42248</v>
      </c>
      <c r="P1830" s="25" t="str">
        <f>TEXT(Grocery_Sales[[#This Row],[Edited/Cleaned Order Date]],"mmm")</f>
        <v>Sep</v>
      </c>
    </row>
    <row r="1831" spans="1:16" x14ac:dyDescent="0.35">
      <c r="A1831" t="s">
        <v>1950</v>
      </c>
      <c r="B1831" t="s">
        <v>263</v>
      </c>
      <c r="C1831" t="s">
        <v>26</v>
      </c>
      <c r="D1831" t="s">
        <v>27</v>
      </c>
      <c r="E1831" t="s">
        <v>34</v>
      </c>
      <c r="F1831" t="s">
        <v>10333</v>
      </c>
      <c r="G1831" t="s">
        <v>29</v>
      </c>
      <c r="H1831">
        <v>611</v>
      </c>
      <c r="I1831">
        <v>0.26</v>
      </c>
      <c r="J1831">
        <v>146.63999999999999</v>
      </c>
      <c r="K1831" t="s">
        <v>17</v>
      </c>
      <c r="L1831" t="s">
        <v>10877</v>
      </c>
      <c r="M1831" t="s">
        <v>10898</v>
      </c>
      <c r="N1831" t="s">
        <v>10899</v>
      </c>
      <c r="O1831" s="59">
        <f>DATE(Grocery_Sales[[#This Row],[Order Year]],Grocery_Sales[[#This Row],[Order Month]],1)</f>
        <v>43221</v>
      </c>
      <c r="P1831" s="25" t="str">
        <f>TEXT(Grocery_Sales[[#This Row],[Edited/Cleaned Order Date]],"mmm")</f>
        <v>May</v>
      </c>
    </row>
    <row r="1832" spans="1:16" x14ac:dyDescent="0.35">
      <c r="A1832" t="s">
        <v>1951</v>
      </c>
      <c r="B1832" t="s">
        <v>83</v>
      </c>
      <c r="C1832" t="s">
        <v>26</v>
      </c>
      <c r="D1832" t="s">
        <v>94</v>
      </c>
      <c r="E1832" t="s">
        <v>34</v>
      </c>
      <c r="F1832" s="24">
        <v>43166</v>
      </c>
      <c r="G1832" t="s">
        <v>29</v>
      </c>
      <c r="H1832">
        <v>588</v>
      </c>
      <c r="I1832">
        <v>0.13</v>
      </c>
      <c r="J1832">
        <v>235.2</v>
      </c>
      <c r="K1832" t="s">
        <v>17</v>
      </c>
      <c r="L1832" t="s">
        <v>10890</v>
      </c>
      <c r="M1832" t="s">
        <v>10883</v>
      </c>
      <c r="N1832" t="s">
        <v>10910</v>
      </c>
      <c r="O1832" s="59">
        <f>DATE(Grocery_Sales[[#This Row],[Order Year]],Grocery_Sales[[#This Row],[Order Month]],1)</f>
        <v>43282</v>
      </c>
      <c r="P1832" s="25" t="str">
        <f>TEXT(Grocery_Sales[[#This Row],[Edited/Cleaned Order Date]],"mmm")</f>
        <v>Jul</v>
      </c>
    </row>
    <row r="1833" spans="1:16" x14ac:dyDescent="0.35">
      <c r="A1833" t="s">
        <v>1952</v>
      </c>
      <c r="B1833" t="s">
        <v>25</v>
      </c>
      <c r="C1833" t="s">
        <v>63</v>
      </c>
      <c r="D1833" t="s">
        <v>75</v>
      </c>
      <c r="E1833" t="s">
        <v>47</v>
      </c>
      <c r="F1833" t="s">
        <v>10546</v>
      </c>
      <c r="G1833" t="s">
        <v>29</v>
      </c>
      <c r="H1833">
        <v>1280</v>
      </c>
      <c r="I1833">
        <v>0.28000000000000003</v>
      </c>
      <c r="J1833">
        <v>140.80000000000001</v>
      </c>
      <c r="K1833" t="s">
        <v>17</v>
      </c>
      <c r="L1833" t="s">
        <v>10876</v>
      </c>
      <c r="M1833" t="s">
        <v>10915</v>
      </c>
      <c r="N1833" t="s">
        <v>10901</v>
      </c>
      <c r="O1833" s="59">
        <f>DATE(Grocery_Sales[[#This Row],[Order Year]],Grocery_Sales[[#This Row],[Order Month]],1)</f>
        <v>42705</v>
      </c>
      <c r="P1833" s="25" t="str">
        <f>TEXT(Grocery_Sales[[#This Row],[Edited/Cleaned Order Date]],"mmm")</f>
        <v>Dec</v>
      </c>
    </row>
    <row r="1834" spans="1:16" x14ac:dyDescent="0.35">
      <c r="A1834" t="s">
        <v>1953</v>
      </c>
      <c r="B1834" t="s">
        <v>40</v>
      </c>
      <c r="C1834" t="s">
        <v>26</v>
      </c>
      <c r="D1834" t="s">
        <v>201</v>
      </c>
      <c r="E1834" t="s">
        <v>55</v>
      </c>
      <c r="F1834" t="s">
        <v>10265</v>
      </c>
      <c r="G1834" t="s">
        <v>29</v>
      </c>
      <c r="H1834">
        <v>1932</v>
      </c>
      <c r="I1834">
        <v>0.2</v>
      </c>
      <c r="J1834">
        <v>193.2</v>
      </c>
      <c r="K1834" t="s">
        <v>17</v>
      </c>
      <c r="L1834" t="s">
        <v>10878</v>
      </c>
      <c r="M1834" t="s">
        <v>10898</v>
      </c>
      <c r="N1834" t="s">
        <v>10907</v>
      </c>
      <c r="O1834" s="59">
        <f>DATE(Grocery_Sales[[#This Row],[Order Year]],Grocery_Sales[[#This Row],[Order Month]],1)</f>
        <v>42948</v>
      </c>
      <c r="P1834" s="25" t="str">
        <f>TEXT(Grocery_Sales[[#This Row],[Edited/Cleaned Order Date]],"mmm")</f>
        <v>Aug</v>
      </c>
    </row>
    <row r="1835" spans="1:16" x14ac:dyDescent="0.35">
      <c r="A1835" t="s">
        <v>1954</v>
      </c>
      <c r="B1835" t="s">
        <v>182</v>
      </c>
      <c r="C1835" t="s">
        <v>58</v>
      </c>
      <c r="D1835" t="s">
        <v>112</v>
      </c>
      <c r="E1835" t="s">
        <v>88</v>
      </c>
      <c r="F1835" s="24">
        <v>43135</v>
      </c>
      <c r="G1835" t="s">
        <v>29</v>
      </c>
      <c r="H1835">
        <v>1192</v>
      </c>
      <c r="I1835">
        <v>0.17</v>
      </c>
      <c r="J1835">
        <v>393.36</v>
      </c>
      <c r="K1835" t="s">
        <v>17</v>
      </c>
      <c r="L1835" t="s">
        <v>10875</v>
      </c>
      <c r="M1835" t="s">
        <v>10886</v>
      </c>
      <c r="N1835" t="s">
        <v>10910</v>
      </c>
      <c r="O1835" s="59">
        <f>DATE(Grocery_Sales[[#This Row],[Order Year]],Grocery_Sales[[#This Row],[Order Month]],1)</f>
        <v>43191</v>
      </c>
      <c r="P1835" s="25" t="str">
        <f>TEXT(Grocery_Sales[[#This Row],[Edited/Cleaned Order Date]],"mmm")</f>
        <v>Apr</v>
      </c>
    </row>
    <row r="1836" spans="1:16" x14ac:dyDescent="0.35">
      <c r="A1836" t="s">
        <v>1955</v>
      </c>
      <c r="B1836" t="s">
        <v>263</v>
      </c>
      <c r="C1836" t="s">
        <v>13</v>
      </c>
      <c r="D1836" t="s">
        <v>79</v>
      </c>
      <c r="E1836" t="s">
        <v>166</v>
      </c>
      <c r="F1836" t="s">
        <v>10547</v>
      </c>
      <c r="G1836" t="s">
        <v>29</v>
      </c>
      <c r="H1836">
        <v>1119</v>
      </c>
      <c r="I1836">
        <v>0.18</v>
      </c>
      <c r="J1836">
        <v>436.41</v>
      </c>
      <c r="K1836" t="s">
        <v>17</v>
      </c>
      <c r="L1836" t="s">
        <v>10880</v>
      </c>
      <c r="M1836" t="s">
        <v>10917</v>
      </c>
      <c r="N1836" t="s">
        <v>10899</v>
      </c>
      <c r="O1836" s="59">
        <f>DATE(Grocery_Sales[[#This Row],[Order Year]],Grocery_Sales[[#This Row],[Order Month]],1)</f>
        <v>43344</v>
      </c>
      <c r="P1836" s="25" t="str">
        <f>TEXT(Grocery_Sales[[#This Row],[Edited/Cleaned Order Date]],"mmm")</f>
        <v>Sep</v>
      </c>
    </row>
    <row r="1837" spans="1:16" x14ac:dyDescent="0.35">
      <c r="A1837" t="s">
        <v>1956</v>
      </c>
      <c r="B1837" t="s">
        <v>182</v>
      </c>
      <c r="C1837" t="s">
        <v>63</v>
      </c>
      <c r="D1837" t="s">
        <v>64</v>
      </c>
      <c r="E1837" t="s">
        <v>60</v>
      </c>
      <c r="F1837" t="s">
        <v>10325</v>
      </c>
      <c r="G1837" t="s">
        <v>29</v>
      </c>
      <c r="H1837">
        <v>521</v>
      </c>
      <c r="I1837">
        <v>0.26</v>
      </c>
      <c r="J1837">
        <v>119.83</v>
      </c>
      <c r="K1837" t="s">
        <v>17</v>
      </c>
      <c r="L1837" t="s">
        <v>10872</v>
      </c>
      <c r="M1837" t="s">
        <v>10904</v>
      </c>
      <c r="N1837" t="s">
        <v>10899</v>
      </c>
      <c r="O1837" s="59">
        <f>DATE(Grocery_Sales[[#This Row],[Order Year]],Grocery_Sales[[#This Row],[Order Month]],1)</f>
        <v>43405</v>
      </c>
      <c r="P1837" s="25" t="str">
        <f>TEXT(Grocery_Sales[[#This Row],[Edited/Cleaned Order Date]],"mmm")</f>
        <v>Nov</v>
      </c>
    </row>
    <row r="1838" spans="1:16" x14ac:dyDescent="0.35">
      <c r="A1838" t="s">
        <v>1957</v>
      </c>
      <c r="B1838" t="s">
        <v>139</v>
      </c>
      <c r="C1838" t="s">
        <v>26</v>
      </c>
      <c r="D1838" t="s">
        <v>37</v>
      </c>
      <c r="E1838" t="s">
        <v>51</v>
      </c>
      <c r="F1838" t="s">
        <v>10369</v>
      </c>
      <c r="G1838" t="s">
        <v>29</v>
      </c>
      <c r="H1838">
        <v>1072</v>
      </c>
      <c r="I1838">
        <v>0.21</v>
      </c>
      <c r="J1838">
        <v>257.27999999999997</v>
      </c>
      <c r="K1838" t="s">
        <v>17</v>
      </c>
      <c r="L1838" t="s">
        <v>10872</v>
      </c>
      <c r="M1838" t="s">
        <v>10905</v>
      </c>
      <c r="N1838" t="s">
        <v>10899</v>
      </c>
      <c r="O1838" s="59">
        <f>DATE(Grocery_Sales[[#This Row],[Order Year]],Grocery_Sales[[#This Row],[Order Month]],1)</f>
        <v>43405</v>
      </c>
      <c r="P1838" s="25" t="str">
        <f>TEXT(Grocery_Sales[[#This Row],[Edited/Cleaned Order Date]],"mmm")</f>
        <v>Nov</v>
      </c>
    </row>
    <row r="1839" spans="1:16" x14ac:dyDescent="0.35">
      <c r="A1839" t="s">
        <v>1958</v>
      </c>
      <c r="B1839" t="s">
        <v>102</v>
      </c>
      <c r="C1839" t="s">
        <v>49</v>
      </c>
      <c r="D1839" t="s">
        <v>54</v>
      </c>
      <c r="E1839" t="s">
        <v>140</v>
      </c>
      <c r="F1839" t="s">
        <v>10369</v>
      </c>
      <c r="G1839" t="s">
        <v>29</v>
      </c>
      <c r="H1839">
        <v>1565</v>
      </c>
      <c r="I1839">
        <v>0.23</v>
      </c>
      <c r="J1839">
        <v>156.5</v>
      </c>
      <c r="K1839" t="s">
        <v>17</v>
      </c>
      <c r="L1839" t="s">
        <v>10872</v>
      </c>
      <c r="M1839" t="s">
        <v>10905</v>
      </c>
      <c r="N1839" t="s">
        <v>10899</v>
      </c>
      <c r="O1839" s="59">
        <f>DATE(Grocery_Sales[[#This Row],[Order Year]],Grocery_Sales[[#This Row],[Order Month]],1)</f>
        <v>43405</v>
      </c>
      <c r="P1839" s="25" t="str">
        <f>TEXT(Grocery_Sales[[#This Row],[Edited/Cleaned Order Date]],"mmm")</f>
        <v>Nov</v>
      </c>
    </row>
    <row r="1840" spans="1:16" x14ac:dyDescent="0.35">
      <c r="A1840" t="s">
        <v>1959</v>
      </c>
      <c r="B1840" t="s">
        <v>204</v>
      </c>
      <c r="C1840" t="s">
        <v>26</v>
      </c>
      <c r="D1840" t="s">
        <v>201</v>
      </c>
      <c r="E1840" t="s">
        <v>104</v>
      </c>
      <c r="F1840" s="24">
        <v>42317</v>
      </c>
      <c r="G1840" t="s">
        <v>29</v>
      </c>
      <c r="H1840">
        <v>1245</v>
      </c>
      <c r="I1840">
        <v>0.13</v>
      </c>
      <c r="J1840">
        <v>112.05</v>
      </c>
      <c r="K1840" t="s">
        <v>17</v>
      </c>
      <c r="L1840" t="s">
        <v>10882</v>
      </c>
      <c r="M1840" t="s">
        <v>10872</v>
      </c>
      <c r="N1840" t="s">
        <v>10897</v>
      </c>
      <c r="O1840" s="59">
        <f>DATE(Grocery_Sales[[#This Row],[Order Year]],Grocery_Sales[[#This Row],[Order Month]],1)</f>
        <v>42248</v>
      </c>
      <c r="P1840" s="25" t="str">
        <f>TEXT(Grocery_Sales[[#This Row],[Edited/Cleaned Order Date]],"mmm")</f>
        <v>Sep</v>
      </c>
    </row>
    <row r="1841" spans="1:16" x14ac:dyDescent="0.35">
      <c r="A1841" t="s">
        <v>1960</v>
      </c>
      <c r="B1841" t="s">
        <v>116</v>
      </c>
      <c r="C1841" t="s">
        <v>26</v>
      </c>
      <c r="D1841" t="s">
        <v>201</v>
      </c>
      <c r="E1841" t="s">
        <v>69</v>
      </c>
      <c r="F1841" t="s">
        <v>10369</v>
      </c>
      <c r="G1841" t="s">
        <v>29</v>
      </c>
      <c r="H1841">
        <v>2012</v>
      </c>
      <c r="I1841">
        <v>0.21</v>
      </c>
      <c r="J1841">
        <v>784.68</v>
      </c>
      <c r="K1841" t="s">
        <v>17</v>
      </c>
      <c r="L1841" t="s">
        <v>10872</v>
      </c>
      <c r="M1841" t="s">
        <v>10905</v>
      </c>
      <c r="N1841" t="s">
        <v>10899</v>
      </c>
      <c r="O1841" s="59">
        <f>DATE(Grocery_Sales[[#This Row],[Order Year]],Grocery_Sales[[#This Row],[Order Month]],1)</f>
        <v>43405</v>
      </c>
      <c r="P1841" s="25" t="str">
        <f>TEXT(Grocery_Sales[[#This Row],[Edited/Cleaned Order Date]],"mmm")</f>
        <v>Nov</v>
      </c>
    </row>
    <row r="1842" spans="1:16" x14ac:dyDescent="0.35">
      <c r="A1842" t="s">
        <v>1961</v>
      </c>
      <c r="B1842" t="s">
        <v>139</v>
      </c>
      <c r="C1842" t="s">
        <v>49</v>
      </c>
      <c r="D1842" t="s">
        <v>50</v>
      </c>
      <c r="E1842" t="s">
        <v>38</v>
      </c>
      <c r="F1842" t="s">
        <v>10463</v>
      </c>
      <c r="G1842" t="s">
        <v>29</v>
      </c>
      <c r="H1842">
        <v>1888</v>
      </c>
      <c r="I1842">
        <v>0.11</v>
      </c>
      <c r="J1842">
        <v>509.76</v>
      </c>
      <c r="K1842" t="s">
        <v>17</v>
      </c>
      <c r="L1842" t="s">
        <v>10872</v>
      </c>
      <c r="M1842" t="s">
        <v>10908</v>
      </c>
      <c r="N1842" t="s">
        <v>10901</v>
      </c>
      <c r="O1842" s="59">
        <f>DATE(Grocery_Sales[[#This Row],[Order Year]],Grocery_Sales[[#This Row],[Order Month]],1)</f>
        <v>42675</v>
      </c>
      <c r="P1842" s="25" t="str">
        <f>TEXT(Grocery_Sales[[#This Row],[Edited/Cleaned Order Date]],"mmm")</f>
        <v>Nov</v>
      </c>
    </row>
    <row r="1843" spans="1:16" x14ac:dyDescent="0.35">
      <c r="A1843" t="s">
        <v>1962</v>
      </c>
      <c r="B1843" t="s">
        <v>106</v>
      </c>
      <c r="C1843" t="s">
        <v>32</v>
      </c>
      <c r="D1843" t="s">
        <v>33</v>
      </c>
      <c r="E1843" t="s">
        <v>149</v>
      </c>
      <c r="F1843" t="s">
        <v>10231</v>
      </c>
      <c r="G1843" t="s">
        <v>29</v>
      </c>
      <c r="H1843">
        <v>689</v>
      </c>
      <c r="I1843">
        <v>0.28000000000000003</v>
      </c>
      <c r="J1843">
        <v>303.16000000000003</v>
      </c>
      <c r="K1843" t="s">
        <v>17</v>
      </c>
      <c r="L1843" t="s">
        <v>10884</v>
      </c>
      <c r="M1843" t="s">
        <v>10916</v>
      </c>
      <c r="N1843" t="s">
        <v>10907</v>
      </c>
      <c r="O1843" s="59">
        <f>DATE(Grocery_Sales[[#This Row],[Order Year]],Grocery_Sales[[#This Row],[Order Month]],1)</f>
        <v>42887</v>
      </c>
      <c r="P1843" s="25" t="str">
        <f>TEXT(Grocery_Sales[[#This Row],[Edited/Cleaned Order Date]],"mmm")</f>
        <v>Jun</v>
      </c>
    </row>
    <row r="1844" spans="1:16" x14ac:dyDescent="0.35">
      <c r="A1844" t="s">
        <v>1963</v>
      </c>
      <c r="B1844" t="s">
        <v>106</v>
      </c>
      <c r="C1844" t="s">
        <v>32</v>
      </c>
      <c r="D1844" t="s">
        <v>46</v>
      </c>
      <c r="E1844" t="s">
        <v>163</v>
      </c>
      <c r="F1844" t="s">
        <v>10308</v>
      </c>
      <c r="G1844" t="s">
        <v>29</v>
      </c>
      <c r="H1844">
        <v>877</v>
      </c>
      <c r="I1844">
        <v>0.31</v>
      </c>
      <c r="J1844">
        <v>219.25</v>
      </c>
      <c r="K1844" t="s">
        <v>17</v>
      </c>
      <c r="L1844" t="s">
        <v>10872</v>
      </c>
      <c r="M1844" t="s">
        <v>10911</v>
      </c>
      <c r="N1844" t="s">
        <v>10901</v>
      </c>
      <c r="O1844" s="59">
        <f>DATE(Grocery_Sales[[#This Row],[Order Year]],Grocery_Sales[[#This Row],[Order Month]],1)</f>
        <v>42675</v>
      </c>
      <c r="P1844" s="25" t="str">
        <f>TEXT(Grocery_Sales[[#This Row],[Edited/Cleaned Order Date]],"mmm")</f>
        <v>Nov</v>
      </c>
    </row>
    <row r="1845" spans="1:16" x14ac:dyDescent="0.35">
      <c r="A1845" t="s">
        <v>1964</v>
      </c>
      <c r="B1845" t="s">
        <v>116</v>
      </c>
      <c r="C1845" t="s">
        <v>63</v>
      </c>
      <c r="D1845" t="s">
        <v>157</v>
      </c>
      <c r="E1845" t="s">
        <v>166</v>
      </c>
      <c r="F1845" t="s">
        <v>10548</v>
      </c>
      <c r="G1845" t="s">
        <v>29</v>
      </c>
      <c r="H1845">
        <v>1607</v>
      </c>
      <c r="I1845">
        <v>0.19</v>
      </c>
      <c r="J1845">
        <v>691.01</v>
      </c>
      <c r="K1845" t="s">
        <v>17</v>
      </c>
      <c r="L1845" t="s">
        <v>10877</v>
      </c>
      <c r="M1845" t="s">
        <v>10920</v>
      </c>
      <c r="N1845" t="s">
        <v>10907</v>
      </c>
      <c r="O1845" s="59">
        <f>DATE(Grocery_Sales[[#This Row],[Order Year]],Grocery_Sales[[#This Row],[Order Month]],1)</f>
        <v>42856</v>
      </c>
      <c r="P1845" s="25" t="str">
        <f>TEXT(Grocery_Sales[[#This Row],[Edited/Cleaned Order Date]],"mmm")</f>
        <v>May</v>
      </c>
    </row>
    <row r="1846" spans="1:16" x14ac:dyDescent="0.35">
      <c r="A1846" t="s">
        <v>1965</v>
      </c>
      <c r="B1846" t="s">
        <v>234</v>
      </c>
      <c r="C1846" t="s">
        <v>49</v>
      </c>
      <c r="D1846" t="s">
        <v>54</v>
      </c>
      <c r="E1846" t="s">
        <v>140</v>
      </c>
      <c r="F1846" s="24">
        <v>42346</v>
      </c>
      <c r="G1846" t="s">
        <v>29</v>
      </c>
      <c r="H1846">
        <v>2289</v>
      </c>
      <c r="I1846">
        <v>0.31</v>
      </c>
      <c r="J1846">
        <v>389.13</v>
      </c>
      <c r="K1846" t="s">
        <v>17</v>
      </c>
      <c r="L1846" t="s">
        <v>10889</v>
      </c>
      <c r="M1846" t="s">
        <v>10876</v>
      </c>
      <c r="N1846" t="s">
        <v>10897</v>
      </c>
      <c r="O1846" s="59">
        <f>DATE(Grocery_Sales[[#This Row],[Order Year]],Grocery_Sales[[#This Row],[Order Month]],1)</f>
        <v>42217</v>
      </c>
      <c r="P1846" s="25" t="str">
        <f>TEXT(Grocery_Sales[[#This Row],[Edited/Cleaned Order Date]],"mmm")</f>
        <v>Aug</v>
      </c>
    </row>
    <row r="1847" spans="1:16" x14ac:dyDescent="0.35">
      <c r="A1847" t="s">
        <v>1966</v>
      </c>
      <c r="B1847" t="s">
        <v>106</v>
      </c>
      <c r="C1847" t="s">
        <v>26</v>
      </c>
      <c r="D1847" t="s">
        <v>27</v>
      </c>
      <c r="E1847" t="s">
        <v>51</v>
      </c>
      <c r="F1847" s="24">
        <v>42016</v>
      </c>
      <c r="G1847" t="s">
        <v>29</v>
      </c>
      <c r="H1847">
        <v>1900</v>
      </c>
      <c r="I1847">
        <v>0.14000000000000001</v>
      </c>
      <c r="J1847">
        <v>152</v>
      </c>
      <c r="K1847" t="s">
        <v>17</v>
      </c>
      <c r="L1847" t="s">
        <v>10876</v>
      </c>
      <c r="M1847" t="s">
        <v>10891</v>
      </c>
      <c r="N1847" t="s">
        <v>10897</v>
      </c>
      <c r="O1847" s="59">
        <f>DATE(Grocery_Sales[[#This Row],[Order Year]],Grocery_Sales[[#This Row],[Order Month]],1)</f>
        <v>42339</v>
      </c>
      <c r="P1847" s="25" t="str">
        <f>TEXT(Grocery_Sales[[#This Row],[Edited/Cleaned Order Date]],"mmm")</f>
        <v>Dec</v>
      </c>
    </row>
    <row r="1848" spans="1:16" x14ac:dyDescent="0.35">
      <c r="A1848" t="s">
        <v>1967</v>
      </c>
      <c r="B1848" t="s">
        <v>174</v>
      </c>
      <c r="C1848" t="s">
        <v>13</v>
      </c>
      <c r="D1848" t="s">
        <v>14</v>
      </c>
      <c r="E1848" t="s">
        <v>84</v>
      </c>
      <c r="F1848" s="24">
        <v>42716</v>
      </c>
      <c r="G1848" t="s">
        <v>29</v>
      </c>
      <c r="H1848">
        <v>2307</v>
      </c>
      <c r="I1848">
        <v>0.23</v>
      </c>
      <c r="J1848">
        <v>184.56</v>
      </c>
      <c r="K1848" t="s">
        <v>17</v>
      </c>
      <c r="L1848" t="s">
        <v>10876</v>
      </c>
      <c r="M1848" t="s">
        <v>10876</v>
      </c>
      <c r="N1848" t="s">
        <v>10896</v>
      </c>
      <c r="O1848" s="59">
        <f>DATE(Grocery_Sales[[#This Row],[Order Year]],Grocery_Sales[[#This Row],[Order Month]],1)</f>
        <v>42705</v>
      </c>
      <c r="P1848" s="25" t="str">
        <f>TEXT(Grocery_Sales[[#This Row],[Edited/Cleaned Order Date]],"mmm")</f>
        <v>Dec</v>
      </c>
    </row>
    <row r="1849" spans="1:16" x14ac:dyDescent="0.35">
      <c r="A1849" t="s">
        <v>1968</v>
      </c>
      <c r="B1849" t="s">
        <v>151</v>
      </c>
      <c r="C1849" t="s">
        <v>13</v>
      </c>
      <c r="D1849" t="s">
        <v>195</v>
      </c>
      <c r="E1849" t="s">
        <v>15</v>
      </c>
      <c r="F1849" t="s">
        <v>10513</v>
      </c>
      <c r="G1849" t="s">
        <v>29</v>
      </c>
      <c r="H1849">
        <v>2021</v>
      </c>
      <c r="I1849">
        <v>0.1</v>
      </c>
      <c r="J1849">
        <v>323.36</v>
      </c>
      <c r="K1849" t="s">
        <v>17</v>
      </c>
      <c r="L1849" t="s">
        <v>10879</v>
      </c>
      <c r="M1849" t="s">
        <v>10915</v>
      </c>
      <c r="N1849" t="s">
        <v>10899</v>
      </c>
      <c r="O1849" s="59">
        <f>DATE(Grocery_Sales[[#This Row],[Order Year]],Grocery_Sales[[#This Row],[Order Month]],1)</f>
        <v>43282</v>
      </c>
      <c r="P1849" s="25" t="str">
        <f>TEXT(Grocery_Sales[[#This Row],[Edited/Cleaned Order Date]],"mmm")</f>
        <v>Jul</v>
      </c>
    </row>
    <row r="1850" spans="1:16" x14ac:dyDescent="0.35">
      <c r="A1850" t="s">
        <v>1969</v>
      </c>
      <c r="B1850" t="s">
        <v>83</v>
      </c>
      <c r="C1850" t="s">
        <v>13</v>
      </c>
      <c r="D1850" t="s">
        <v>14</v>
      </c>
      <c r="E1850" t="s">
        <v>55</v>
      </c>
      <c r="F1850" t="s">
        <v>10513</v>
      </c>
      <c r="G1850" t="s">
        <v>29</v>
      </c>
      <c r="H1850">
        <v>1264</v>
      </c>
      <c r="I1850">
        <v>0.28999999999999998</v>
      </c>
      <c r="J1850">
        <v>429.76</v>
      </c>
      <c r="K1850" t="s">
        <v>17</v>
      </c>
      <c r="L1850" t="s">
        <v>10879</v>
      </c>
      <c r="M1850" t="s">
        <v>10915</v>
      </c>
      <c r="N1850" t="s">
        <v>10899</v>
      </c>
      <c r="O1850" s="59">
        <f>DATE(Grocery_Sales[[#This Row],[Order Year]],Grocery_Sales[[#This Row],[Order Month]],1)</f>
        <v>43282</v>
      </c>
      <c r="P1850" s="25" t="str">
        <f>TEXT(Grocery_Sales[[#This Row],[Edited/Cleaned Order Date]],"mmm")</f>
        <v>Jul</v>
      </c>
    </row>
    <row r="1851" spans="1:16" x14ac:dyDescent="0.35">
      <c r="A1851" t="s">
        <v>1970</v>
      </c>
      <c r="B1851" t="s">
        <v>169</v>
      </c>
      <c r="C1851" t="s">
        <v>20</v>
      </c>
      <c r="D1851" t="s">
        <v>91</v>
      </c>
      <c r="E1851" t="s">
        <v>28</v>
      </c>
      <c r="F1851" s="24">
        <v>43170</v>
      </c>
      <c r="G1851" t="s">
        <v>29</v>
      </c>
      <c r="H1851">
        <v>2475</v>
      </c>
      <c r="I1851">
        <v>0.31</v>
      </c>
      <c r="J1851">
        <v>198</v>
      </c>
      <c r="K1851" t="s">
        <v>17</v>
      </c>
      <c r="L1851" t="s">
        <v>10872</v>
      </c>
      <c r="M1851" t="s">
        <v>10883</v>
      </c>
      <c r="N1851" t="s">
        <v>10910</v>
      </c>
      <c r="O1851" s="59">
        <f>DATE(Grocery_Sales[[#This Row],[Order Year]],Grocery_Sales[[#This Row],[Order Month]],1)</f>
        <v>43405</v>
      </c>
      <c r="P1851" s="25" t="str">
        <f>TEXT(Grocery_Sales[[#This Row],[Edited/Cleaned Order Date]],"mmm")</f>
        <v>Nov</v>
      </c>
    </row>
    <row r="1852" spans="1:16" x14ac:dyDescent="0.35">
      <c r="A1852" t="s">
        <v>1971</v>
      </c>
      <c r="B1852" t="s">
        <v>83</v>
      </c>
      <c r="C1852" t="s">
        <v>63</v>
      </c>
      <c r="D1852" t="s">
        <v>157</v>
      </c>
      <c r="E1852" t="s">
        <v>84</v>
      </c>
      <c r="F1852" s="24">
        <v>42593</v>
      </c>
      <c r="G1852" t="s">
        <v>29</v>
      </c>
      <c r="H1852">
        <v>2358</v>
      </c>
      <c r="I1852">
        <v>0.24</v>
      </c>
      <c r="J1852">
        <v>801.72</v>
      </c>
      <c r="K1852" t="s">
        <v>17</v>
      </c>
      <c r="L1852" t="s">
        <v>10872</v>
      </c>
      <c r="M1852" t="s">
        <v>10889</v>
      </c>
      <c r="N1852" t="s">
        <v>10896</v>
      </c>
      <c r="O1852" s="59">
        <f>DATE(Grocery_Sales[[#This Row],[Order Year]],Grocery_Sales[[#This Row],[Order Month]],1)</f>
        <v>42675</v>
      </c>
      <c r="P1852" s="25" t="str">
        <f>TEXT(Grocery_Sales[[#This Row],[Edited/Cleaned Order Date]],"mmm")</f>
        <v>Nov</v>
      </c>
    </row>
    <row r="1853" spans="1:16" x14ac:dyDescent="0.35">
      <c r="A1853" t="s">
        <v>1972</v>
      </c>
      <c r="B1853" t="s">
        <v>12</v>
      </c>
      <c r="C1853" t="s">
        <v>63</v>
      </c>
      <c r="D1853" t="s">
        <v>157</v>
      </c>
      <c r="E1853" t="s">
        <v>88</v>
      </c>
      <c r="F1853" t="s">
        <v>10549</v>
      </c>
      <c r="G1853" t="s">
        <v>29</v>
      </c>
      <c r="H1853">
        <v>2157</v>
      </c>
      <c r="I1853">
        <v>0.15</v>
      </c>
      <c r="J1853">
        <v>237.27</v>
      </c>
      <c r="K1853" t="s">
        <v>17</v>
      </c>
      <c r="L1853" t="s">
        <v>10884</v>
      </c>
      <c r="M1853" t="s">
        <v>10908</v>
      </c>
      <c r="N1853" t="s">
        <v>10903</v>
      </c>
      <c r="O1853" s="59">
        <f>DATE(Grocery_Sales[[#This Row],[Order Year]],Grocery_Sales[[#This Row],[Order Month]],1)</f>
        <v>42156</v>
      </c>
      <c r="P1853" s="25" t="str">
        <f>TEXT(Grocery_Sales[[#This Row],[Edited/Cleaned Order Date]],"mmm")</f>
        <v>Jun</v>
      </c>
    </row>
    <row r="1854" spans="1:16" x14ac:dyDescent="0.35">
      <c r="A1854" t="s">
        <v>1973</v>
      </c>
      <c r="B1854" t="s">
        <v>162</v>
      </c>
      <c r="C1854" t="s">
        <v>13</v>
      </c>
      <c r="D1854" t="s">
        <v>79</v>
      </c>
      <c r="E1854" t="s">
        <v>123</v>
      </c>
      <c r="F1854" t="s">
        <v>10550</v>
      </c>
      <c r="G1854" t="s">
        <v>29</v>
      </c>
      <c r="H1854">
        <v>2171</v>
      </c>
      <c r="I1854">
        <v>0.16</v>
      </c>
      <c r="J1854">
        <v>846.69</v>
      </c>
      <c r="K1854" t="s">
        <v>17</v>
      </c>
      <c r="L1854" t="s">
        <v>10874</v>
      </c>
      <c r="M1854" t="s">
        <v>10912</v>
      </c>
      <c r="N1854" t="s">
        <v>10901</v>
      </c>
      <c r="O1854" s="59">
        <f>DATE(Grocery_Sales[[#This Row],[Order Year]],Grocery_Sales[[#This Row],[Order Month]],1)</f>
        <v>42644</v>
      </c>
      <c r="P1854" s="25" t="str">
        <f>TEXT(Grocery_Sales[[#This Row],[Edited/Cleaned Order Date]],"mmm")</f>
        <v>Oct</v>
      </c>
    </row>
    <row r="1855" spans="1:16" x14ac:dyDescent="0.35">
      <c r="A1855" t="s">
        <v>1974</v>
      </c>
      <c r="B1855" t="s">
        <v>174</v>
      </c>
      <c r="C1855" t="s">
        <v>20</v>
      </c>
      <c r="D1855" t="s">
        <v>21</v>
      </c>
      <c r="E1855" t="s">
        <v>149</v>
      </c>
      <c r="F1855" s="24">
        <v>42891</v>
      </c>
      <c r="G1855" t="s">
        <v>29</v>
      </c>
      <c r="H1855">
        <v>1022</v>
      </c>
      <c r="I1855">
        <v>0.22</v>
      </c>
      <c r="J1855">
        <v>275.94</v>
      </c>
      <c r="K1855" t="s">
        <v>17</v>
      </c>
      <c r="L1855" t="s">
        <v>10888</v>
      </c>
      <c r="M1855" t="s">
        <v>10873</v>
      </c>
      <c r="N1855" t="s">
        <v>10895</v>
      </c>
      <c r="O1855" s="59">
        <f>DATE(Grocery_Sales[[#This Row],[Order Year]],Grocery_Sales[[#This Row],[Order Month]],1)</f>
        <v>42856</v>
      </c>
      <c r="P1855" s="25" t="str">
        <f>TEXT(Grocery_Sales[[#This Row],[Edited/Cleaned Order Date]],"mmm")</f>
        <v>May</v>
      </c>
    </row>
    <row r="1856" spans="1:16" x14ac:dyDescent="0.35">
      <c r="A1856" t="s">
        <v>1975</v>
      </c>
      <c r="B1856" t="s">
        <v>25</v>
      </c>
      <c r="C1856" t="s">
        <v>58</v>
      </c>
      <c r="D1856" t="s">
        <v>68</v>
      </c>
      <c r="E1856" t="s">
        <v>22</v>
      </c>
      <c r="F1856" s="24">
        <v>43290</v>
      </c>
      <c r="G1856" t="s">
        <v>29</v>
      </c>
      <c r="H1856">
        <v>877</v>
      </c>
      <c r="I1856">
        <v>0.13</v>
      </c>
      <c r="J1856">
        <v>219.25</v>
      </c>
      <c r="K1856" t="s">
        <v>17</v>
      </c>
      <c r="L1856" t="s">
        <v>10882</v>
      </c>
      <c r="M1856" t="s">
        <v>10890</v>
      </c>
      <c r="N1856" t="s">
        <v>10910</v>
      </c>
      <c r="O1856" s="59">
        <f>DATE(Grocery_Sales[[#This Row],[Order Year]],Grocery_Sales[[#This Row],[Order Month]],1)</f>
        <v>43344</v>
      </c>
      <c r="P1856" s="25" t="str">
        <f>TEXT(Grocery_Sales[[#This Row],[Edited/Cleaned Order Date]],"mmm")</f>
        <v>Sep</v>
      </c>
    </row>
    <row r="1857" spans="1:16" x14ac:dyDescent="0.35">
      <c r="A1857" t="s">
        <v>1976</v>
      </c>
      <c r="B1857" t="s">
        <v>78</v>
      </c>
      <c r="C1857" t="s">
        <v>13</v>
      </c>
      <c r="D1857" t="s">
        <v>14</v>
      </c>
      <c r="E1857" t="s">
        <v>84</v>
      </c>
      <c r="F1857" t="s">
        <v>10551</v>
      </c>
      <c r="G1857" t="s">
        <v>29</v>
      </c>
      <c r="H1857">
        <v>1016</v>
      </c>
      <c r="I1857">
        <v>0.18</v>
      </c>
      <c r="J1857">
        <v>111.76</v>
      </c>
      <c r="K1857" t="s">
        <v>17</v>
      </c>
      <c r="L1857" t="s">
        <v>10881</v>
      </c>
      <c r="M1857" t="s">
        <v>10902</v>
      </c>
      <c r="N1857" t="s">
        <v>10901</v>
      </c>
      <c r="O1857" s="59">
        <f>DATE(Grocery_Sales[[#This Row],[Order Year]],Grocery_Sales[[#This Row],[Order Month]],1)</f>
        <v>42370</v>
      </c>
      <c r="P1857" s="25" t="str">
        <f>TEXT(Grocery_Sales[[#This Row],[Edited/Cleaned Order Date]],"mmm")</f>
        <v>Jan</v>
      </c>
    </row>
    <row r="1858" spans="1:16" x14ac:dyDescent="0.35">
      <c r="A1858" t="s">
        <v>1977</v>
      </c>
      <c r="B1858" t="s">
        <v>151</v>
      </c>
      <c r="C1858" t="s">
        <v>58</v>
      </c>
      <c r="D1858" t="s">
        <v>112</v>
      </c>
      <c r="E1858" t="s">
        <v>47</v>
      </c>
      <c r="F1858" t="s">
        <v>10192</v>
      </c>
      <c r="G1858" t="s">
        <v>29</v>
      </c>
      <c r="H1858">
        <v>1241</v>
      </c>
      <c r="I1858">
        <v>0.14000000000000001</v>
      </c>
      <c r="J1858">
        <v>248.2</v>
      </c>
      <c r="K1858" t="s">
        <v>17</v>
      </c>
      <c r="L1858" t="s">
        <v>10878</v>
      </c>
      <c r="M1858" t="s">
        <v>10914</v>
      </c>
      <c r="N1858" t="s">
        <v>10907</v>
      </c>
      <c r="O1858" s="59">
        <f>DATE(Grocery_Sales[[#This Row],[Order Year]],Grocery_Sales[[#This Row],[Order Month]],1)</f>
        <v>42948</v>
      </c>
      <c r="P1858" s="25" t="str">
        <f>TEXT(Grocery_Sales[[#This Row],[Edited/Cleaned Order Date]],"mmm")</f>
        <v>Aug</v>
      </c>
    </row>
    <row r="1859" spans="1:16" x14ac:dyDescent="0.35">
      <c r="A1859" t="s">
        <v>1978</v>
      </c>
      <c r="B1859" t="s">
        <v>130</v>
      </c>
      <c r="C1859" t="s">
        <v>32</v>
      </c>
      <c r="D1859" t="s">
        <v>97</v>
      </c>
      <c r="E1859" t="s">
        <v>123</v>
      </c>
      <c r="F1859" t="s">
        <v>10403</v>
      </c>
      <c r="G1859" t="s">
        <v>29</v>
      </c>
      <c r="H1859">
        <v>801</v>
      </c>
      <c r="I1859">
        <v>0.17</v>
      </c>
      <c r="J1859">
        <v>280.35000000000002</v>
      </c>
      <c r="K1859" t="s">
        <v>17</v>
      </c>
      <c r="L1859" t="s">
        <v>10885</v>
      </c>
      <c r="M1859" t="s">
        <v>10911</v>
      </c>
      <c r="N1859" t="s">
        <v>10903</v>
      </c>
      <c r="O1859" s="59">
        <f>DATE(Grocery_Sales[[#This Row],[Order Year]],Grocery_Sales[[#This Row],[Order Month]],1)</f>
        <v>42095</v>
      </c>
      <c r="P1859" s="25" t="str">
        <f>TEXT(Grocery_Sales[[#This Row],[Edited/Cleaned Order Date]],"mmm")</f>
        <v>Apr</v>
      </c>
    </row>
    <row r="1860" spans="1:16" x14ac:dyDescent="0.35">
      <c r="A1860" t="s">
        <v>1979</v>
      </c>
      <c r="B1860" t="s">
        <v>57</v>
      </c>
      <c r="C1860" t="s">
        <v>63</v>
      </c>
      <c r="D1860" t="s">
        <v>64</v>
      </c>
      <c r="E1860" t="s">
        <v>149</v>
      </c>
      <c r="F1860" t="s">
        <v>10186</v>
      </c>
      <c r="G1860" t="s">
        <v>29</v>
      </c>
      <c r="H1860">
        <v>1115</v>
      </c>
      <c r="I1860">
        <v>0.18</v>
      </c>
      <c r="J1860">
        <v>133.80000000000001</v>
      </c>
      <c r="K1860" t="s">
        <v>17</v>
      </c>
      <c r="L1860" t="s">
        <v>10876</v>
      </c>
      <c r="M1860" t="s">
        <v>10912</v>
      </c>
      <c r="N1860" t="s">
        <v>10907</v>
      </c>
      <c r="O1860" s="59">
        <f>DATE(Grocery_Sales[[#This Row],[Order Year]],Grocery_Sales[[#This Row],[Order Month]],1)</f>
        <v>43070</v>
      </c>
      <c r="P1860" s="25" t="str">
        <f>TEXT(Grocery_Sales[[#This Row],[Edited/Cleaned Order Date]],"mmm")</f>
        <v>Dec</v>
      </c>
    </row>
    <row r="1861" spans="1:16" x14ac:dyDescent="0.35">
      <c r="A1861" t="s">
        <v>1980</v>
      </c>
      <c r="B1861" t="s">
        <v>263</v>
      </c>
      <c r="C1861" t="s">
        <v>49</v>
      </c>
      <c r="D1861" t="s">
        <v>50</v>
      </c>
      <c r="E1861" t="s">
        <v>72</v>
      </c>
      <c r="F1861" t="s">
        <v>10463</v>
      </c>
      <c r="G1861" t="s">
        <v>29</v>
      </c>
      <c r="H1861">
        <v>1261</v>
      </c>
      <c r="I1861">
        <v>0.3</v>
      </c>
      <c r="J1861">
        <v>416.13</v>
      </c>
      <c r="K1861" t="s">
        <v>17</v>
      </c>
      <c r="L1861" t="s">
        <v>10872</v>
      </c>
      <c r="M1861" t="s">
        <v>10908</v>
      </c>
      <c r="N1861" t="s">
        <v>10901</v>
      </c>
      <c r="O1861" s="59">
        <f>DATE(Grocery_Sales[[#This Row],[Order Year]],Grocery_Sales[[#This Row],[Order Month]],1)</f>
        <v>42675</v>
      </c>
      <c r="P1861" s="25" t="str">
        <f>TEXT(Grocery_Sales[[#This Row],[Edited/Cleaned Order Date]],"mmm")</f>
        <v>Nov</v>
      </c>
    </row>
    <row r="1862" spans="1:16" x14ac:dyDescent="0.35">
      <c r="A1862" t="s">
        <v>1981</v>
      </c>
      <c r="B1862" t="s">
        <v>71</v>
      </c>
      <c r="C1862" t="s">
        <v>63</v>
      </c>
      <c r="D1862" t="s">
        <v>75</v>
      </c>
      <c r="E1862" t="s">
        <v>15</v>
      </c>
      <c r="F1862" t="s">
        <v>10271</v>
      </c>
      <c r="G1862" t="s">
        <v>29</v>
      </c>
      <c r="H1862">
        <v>527</v>
      </c>
      <c r="I1862">
        <v>0.2</v>
      </c>
      <c r="J1862">
        <v>147.56</v>
      </c>
      <c r="K1862" t="s">
        <v>17</v>
      </c>
      <c r="L1862" t="s">
        <v>10884</v>
      </c>
      <c r="M1862" t="s">
        <v>10909</v>
      </c>
      <c r="N1862" t="s">
        <v>10899</v>
      </c>
      <c r="O1862" s="59">
        <f>DATE(Grocery_Sales[[#This Row],[Order Year]],Grocery_Sales[[#This Row],[Order Month]],1)</f>
        <v>43252</v>
      </c>
      <c r="P1862" s="25" t="str">
        <f>TEXT(Grocery_Sales[[#This Row],[Edited/Cleaned Order Date]],"mmm")</f>
        <v>Jun</v>
      </c>
    </row>
    <row r="1863" spans="1:16" x14ac:dyDescent="0.35">
      <c r="A1863" t="s">
        <v>1982</v>
      </c>
      <c r="B1863" t="s">
        <v>40</v>
      </c>
      <c r="C1863" t="s">
        <v>32</v>
      </c>
      <c r="D1863" t="s">
        <v>46</v>
      </c>
      <c r="E1863" t="s">
        <v>166</v>
      </c>
      <c r="F1863" t="s">
        <v>10248</v>
      </c>
      <c r="G1863" t="s">
        <v>29</v>
      </c>
      <c r="H1863">
        <v>872</v>
      </c>
      <c r="I1863">
        <v>0.12</v>
      </c>
      <c r="J1863">
        <v>69.760000000000005</v>
      </c>
      <c r="K1863" t="s">
        <v>17</v>
      </c>
      <c r="L1863" t="s">
        <v>10879</v>
      </c>
      <c r="M1863" t="s">
        <v>10915</v>
      </c>
      <c r="N1863" t="s">
        <v>10907</v>
      </c>
      <c r="O1863" s="59">
        <f>DATE(Grocery_Sales[[#This Row],[Order Year]],Grocery_Sales[[#This Row],[Order Month]],1)</f>
        <v>42917</v>
      </c>
      <c r="P1863" s="25" t="str">
        <f>TEXT(Grocery_Sales[[#This Row],[Edited/Cleaned Order Date]],"mmm")</f>
        <v>Jul</v>
      </c>
    </row>
    <row r="1864" spans="1:16" x14ac:dyDescent="0.35">
      <c r="A1864" t="s">
        <v>1983</v>
      </c>
      <c r="B1864" t="s">
        <v>116</v>
      </c>
      <c r="C1864" t="s">
        <v>49</v>
      </c>
      <c r="D1864" t="s">
        <v>54</v>
      </c>
      <c r="E1864" t="s">
        <v>72</v>
      </c>
      <c r="F1864" s="24">
        <v>42951</v>
      </c>
      <c r="G1864" t="s">
        <v>29</v>
      </c>
      <c r="H1864">
        <v>1244</v>
      </c>
      <c r="I1864">
        <v>0.26</v>
      </c>
      <c r="J1864">
        <v>510.04</v>
      </c>
      <c r="K1864" t="s">
        <v>17</v>
      </c>
      <c r="L1864" t="s">
        <v>10875</v>
      </c>
      <c r="M1864" t="s">
        <v>10889</v>
      </c>
      <c r="N1864" t="s">
        <v>10895</v>
      </c>
      <c r="O1864" s="59">
        <f>DATE(Grocery_Sales[[#This Row],[Order Year]],Grocery_Sales[[#This Row],[Order Month]],1)</f>
        <v>42826</v>
      </c>
      <c r="P1864" s="25" t="str">
        <f>TEXT(Grocery_Sales[[#This Row],[Edited/Cleaned Order Date]],"mmm")</f>
        <v>Apr</v>
      </c>
    </row>
    <row r="1865" spans="1:16" x14ac:dyDescent="0.35">
      <c r="A1865" t="s">
        <v>1984</v>
      </c>
      <c r="B1865" t="s">
        <v>137</v>
      </c>
      <c r="C1865" t="s">
        <v>26</v>
      </c>
      <c r="D1865" t="s">
        <v>27</v>
      </c>
      <c r="E1865" t="s">
        <v>28</v>
      </c>
      <c r="F1865" s="24">
        <v>42288</v>
      </c>
      <c r="G1865" t="s">
        <v>29</v>
      </c>
      <c r="H1865">
        <v>1896</v>
      </c>
      <c r="I1865">
        <v>0.35</v>
      </c>
      <c r="J1865">
        <v>701.52</v>
      </c>
      <c r="K1865" t="s">
        <v>17</v>
      </c>
      <c r="L1865" t="s">
        <v>10872</v>
      </c>
      <c r="M1865" t="s">
        <v>10874</v>
      </c>
      <c r="N1865" t="s">
        <v>10897</v>
      </c>
      <c r="O1865" s="59">
        <f>DATE(Grocery_Sales[[#This Row],[Order Year]],Grocery_Sales[[#This Row],[Order Month]],1)</f>
        <v>42309</v>
      </c>
      <c r="P1865" s="25" t="str">
        <f>TEXT(Grocery_Sales[[#This Row],[Edited/Cleaned Order Date]],"mmm")</f>
        <v>Nov</v>
      </c>
    </row>
    <row r="1866" spans="1:16" x14ac:dyDescent="0.35">
      <c r="A1866" t="s">
        <v>1985</v>
      </c>
      <c r="B1866" t="s">
        <v>114</v>
      </c>
      <c r="C1866" t="s">
        <v>13</v>
      </c>
      <c r="D1866" t="s">
        <v>79</v>
      </c>
      <c r="E1866" t="s">
        <v>117</v>
      </c>
      <c r="F1866" t="s">
        <v>10352</v>
      </c>
      <c r="G1866" t="s">
        <v>29</v>
      </c>
      <c r="H1866">
        <v>640</v>
      </c>
      <c r="I1866">
        <v>0.14000000000000001</v>
      </c>
      <c r="J1866">
        <v>262.39999999999998</v>
      </c>
      <c r="K1866" t="s">
        <v>17</v>
      </c>
      <c r="L1866" t="s">
        <v>10884</v>
      </c>
      <c r="M1866" t="s">
        <v>10906</v>
      </c>
      <c r="N1866" t="s">
        <v>10901</v>
      </c>
      <c r="O1866" s="59">
        <f>DATE(Grocery_Sales[[#This Row],[Order Year]],Grocery_Sales[[#This Row],[Order Month]],1)</f>
        <v>42522</v>
      </c>
      <c r="P1866" s="25" t="str">
        <f>TEXT(Grocery_Sales[[#This Row],[Edited/Cleaned Order Date]],"mmm")</f>
        <v>Jun</v>
      </c>
    </row>
    <row r="1867" spans="1:16" x14ac:dyDescent="0.35">
      <c r="A1867" t="s">
        <v>1986</v>
      </c>
      <c r="B1867" t="s">
        <v>86</v>
      </c>
      <c r="C1867" t="s">
        <v>49</v>
      </c>
      <c r="D1867" t="s">
        <v>50</v>
      </c>
      <c r="E1867" t="s">
        <v>84</v>
      </c>
      <c r="F1867" s="24">
        <v>42592</v>
      </c>
      <c r="G1867" t="s">
        <v>29</v>
      </c>
      <c r="H1867">
        <v>783</v>
      </c>
      <c r="I1867">
        <v>0.24</v>
      </c>
      <c r="J1867">
        <v>180.09</v>
      </c>
      <c r="K1867" t="s">
        <v>17</v>
      </c>
      <c r="L1867" t="s">
        <v>10874</v>
      </c>
      <c r="M1867" t="s">
        <v>10889</v>
      </c>
      <c r="N1867" t="s">
        <v>10896</v>
      </c>
      <c r="O1867" s="59">
        <f>DATE(Grocery_Sales[[#This Row],[Order Year]],Grocery_Sales[[#This Row],[Order Month]],1)</f>
        <v>42644</v>
      </c>
      <c r="P1867" s="25" t="str">
        <f>TEXT(Grocery_Sales[[#This Row],[Edited/Cleaned Order Date]],"mmm")</f>
        <v>Oct</v>
      </c>
    </row>
    <row r="1868" spans="1:16" x14ac:dyDescent="0.35">
      <c r="A1868" t="s">
        <v>1987</v>
      </c>
      <c r="B1868" t="s">
        <v>204</v>
      </c>
      <c r="C1868" t="s">
        <v>58</v>
      </c>
      <c r="D1868" t="s">
        <v>59</v>
      </c>
      <c r="E1868" t="s">
        <v>51</v>
      </c>
      <c r="F1868" t="s">
        <v>10220</v>
      </c>
      <c r="G1868" t="s">
        <v>29</v>
      </c>
      <c r="H1868">
        <v>1815</v>
      </c>
      <c r="I1868">
        <v>0.25</v>
      </c>
      <c r="J1868">
        <v>326.7</v>
      </c>
      <c r="K1868" t="s">
        <v>17</v>
      </c>
      <c r="L1868" t="s">
        <v>10880</v>
      </c>
      <c r="M1868" t="s">
        <v>10898</v>
      </c>
      <c r="N1868" t="s">
        <v>10899</v>
      </c>
      <c r="O1868" s="59">
        <f>DATE(Grocery_Sales[[#This Row],[Order Year]],Grocery_Sales[[#This Row],[Order Month]],1)</f>
        <v>43344</v>
      </c>
      <c r="P1868" s="25" t="str">
        <f>TEXT(Grocery_Sales[[#This Row],[Edited/Cleaned Order Date]],"mmm")</f>
        <v>Sep</v>
      </c>
    </row>
    <row r="1869" spans="1:16" x14ac:dyDescent="0.35">
      <c r="A1869" t="s">
        <v>1988</v>
      </c>
      <c r="B1869" t="s">
        <v>108</v>
      </c>
      <c r="C1869" t="s">
        <v>20</v>
      </c>
      <c r="D1869" t="s">
        <v>91</v>
      </c>
      <c r="E1869" t="s">
        <v>140</v>
      </c>
      <c r="F1869" s="24">
        <v>42923</v>
      </c>
      <c r="G1869" t="s">
        <v>29</v>
      </c>
      <c r="H1869">
        <v>688</v>
      </c>
      <c r="I1869">
        <v>0.17</v>
      </c>
      <c r="J1869">
        <v>151.36000000000001</v>
      </c>
      <c r="K1869" t="s">
        <v>17</v>
      </c>
      <c r="L1869" t="s">
        <v>10890</v>
      </c>
      <c r="M1869" t="s">
        <v>10890</v>
      </c>
      <c r="N1869" t="s">
        <v>10895</v>
      </c>
      <c r="O1869" s="59">
        <f>DATE(Grocery_Sales[[#This Row],[Order Year]],Grocery_Sales[[#This Row],[Order Month]],1)</f>
        <v>42917</v>
      </c>
      <c r="P1869" s="25" t="str">
        <f>TEXT(Grocery_Sales[[#This Row],[Edited/Cleaned Order Date]],"mmm")</f>
        <v>Jul</v>
      </c>
    </row>
    <row r="1870" spans="1:16" x14ac:dyDescent="0.35">
      <c r="A1870" t="s">
        <v>1989</v>
      </c>
      <c r="B1870" t="s">
        <v>151</v>
      </c>
      <c r="C1870" t="s">
        <v>32</v>
      </c>
      <c r="D1870" t="s">
        <v>33</v>
      </c>
      <c r="E1870" t="s">
        <v>55</v>
      </c>
      <c r="F1870" t="s">
        <v>10552</v>
      </c>
      <c r="G1870" t="s">
        <v>29</v>
      </c>
      <c r="H1870">
        <v>2410</v>
      </c>
      <c r="I1870">
        <v>0.14000000000000001</v>
      </c>
      <c r="J1870">
        <v>482</v>
      </c>
      <c r="K1870" t="s">
        <v>17</v>
      </c>
      <c r="L1870" t="s">
        <v>10880</v>
      </c>
      <c r="M1870" t="s">
        <v>10915</v>
      </c>
      <c r="N1870" t="s">
        <v>10901</v>
      </c>
      <c r="O1870" s="59">
        <f>DATE(Grocery_Sales[[#This Row],[Order Year]],Grocery_Sales[[#This Row],[Order Month]],1)</f>
        <v>42614</v>
      </c>
      <c r="P1870" s="25" t="str">
        <f>TEXT(Grocery_Sales[[#This Row],[Edited/Cleaned Order Date]],"mmm")</f>
        <v>Sep</v>
      </c>
    </row>
    <row r="1871" spans="1:16" x14ac:dyDescent="0.35">
      <c r="A1871" t="s">
        <v>1990</v>
      </c>
      <c r="B1871" t="s">
        <v>182</v>
      </c>
      <c r="C1871" t="s">
        <v>63</v>
      </c>
      <c r="D1871" t="s">
        <v>87</v>
      </c>
      <c r="E1871" t="s">
        <v>34</v>
      </c>
      <c r="F1871" t="s">
        <v>10507</v>
      </c>
      <c r="G1871" t="s">
        <v>29</v>
      </c>
      <c r="H1871">
        <v>1590</v>
      </c>
      <c r="I1871">
        <v>0.22</v>
      </c>
      <c r="J1871">
        <v>381.6</v>
      </c>
      <c r="K1871" t="s">
        <v>17</v>
      </c>
      <c r="L1871" t="s">
        <v>10876</v>
      </c>
      <c r="M1871" t="s">
        <v>10906</v>
      </c>
      <c r="N1871" t="s">
        <v>10907</v>
      </c>
      <c r="O1871" s="59">
        <f>DATE(Grocery_Sales[[#This Row],[Order Year]],Grocery_Sales[[#This Row],[Order Month]],1)</f>
        <v>43070</v>
      </c>
      <c r="P1871" s="25" t="str">
        <f>TEXT(Grocery_Sales[[#This Row],[Edited/Cleaned Order Date]],"mmm")</f>
        <v>Dec</v>
      </c>
    </row>
    <row r="1872" spans="1:16" x14ac:dyDescent="0.35">
      <c r="A1872" t="s">
        <v>1991</v>
      </c>
      <c r="B1872" t="s">
        <v>12</v>
      </c>
      <c r="C1872" t="s">
        <v>13</v>
      </c>
      <c r="D1872" t="s">
        <v>195</v>
      </c>
      <c r="E1872" t="s">
        <v>34</v>
      </c>
      <c r="F1872" s="24">
        <v>42472</v>
      </c>
      <c r="G1872" t="s">
        <v>29</v>
      </c>
      <c r="H1872">
        <v>2207</v>
      </c>
      <c r="I1872">
        <v>0.27</v>
      </c>
      <c r="J1872">
        <v>684.17</v>
      </c>
      <c r="K1872" t="s">
        <v>17</v>
      </c>
      <c r="L1872" t="s">
        <v>10876</v>
      </c>
      <c r="M1872" t="s">
        <v>10875</v>
      </c>
      <c r="N1872" t="s">
        <v>10896</v>
      </c>
      <c r="O1872" s="59">
        <f>DATE(Grocery_Sales[[#This Row],[Order Year]],Grocery_Sales[[#This Row],[Order Month]],1)</f>
        <v>42705</v>
      </c>
      <c r="P1872" s="25" t="str">
        <f>TEXT(Grocery_Sales[[#This Row],[Edited/Cleaned Order Date]],"mmm")</f>
        <v>Dec</v>
      </c>
    </row>
    <row r="1873" spans="1:16" x14ac:dyDescent="0.35">
      <c r="A1873" t="s">
        <v>1992</v>
      </c>
      <c r="B1873" t="s">
        <v>111</v>
      </c>
      <c r="C1873" t="s">
        <v>49</v>
      </c>
      <c r="D1873" t="s">
        <v>54</v>
      </c>
      <c r="E1873" t="s">
        <v>43</v>
      </c>
      <c r="F1873" t="s">
        <v>10553</v>
      </c>
      <c r="G1873" t="s">
        <v>29</v>
      </c>
      <c r="H1873">
        <v>2484</v>
      </c>
      <c r="I1873">
        <v>0.31</v>
      </c>
      <c r="J1873">
        <v>819.72</v>
      </c>
      <c r="K1873" t="s">
        <v>17</v>
      </c>
      <c r="L1873" t="s">
        <v>10872</v>
      </c>
      <c r="M1873" t="s">
        <v>10916</v>
      </c>
      <c r="N1873" t="s">
        <v>10907</v>
      </c>
      <c r="O1873" s="59">
        <f>DATE(Grocery_Sales[[#This Row],[Order Year]],Grocery_Sales[[#This Row],[Order Month]],1)</f>
        <v>43040</v>
      </c>
      <c r="P1873" s="25" t="str">
        <f>TEXT(Grocery_Sales[[#This Row],[Edited/Cleaned Order Date]],"mmm")</f>
        <v>Nov</v>
      </c>
    </row>
    <row r="1874" spans="1:16" x14ac:dyDescent="0.35">
      <c r="A1874" t="s">
        <v>1993</v>
      </c>
      <c r="B1874" t="s">
        <v>135</v>
      </c>
      <c r="C1874" t="s">
        <v>20</v>
      </c>
      <c r="D1874" t="s">
        <v>21</v>
      </c>
      <c r="E1874" t="s">
        <v>28</v>
      </c>
      <c r="F1874" s="24">
        <v>43081</v>
      </c>
      <c r="G1874" t="s">
        <v>29</v>
      </c>
      <c r="H1874">
        <v>790</v>
      </c>
      <c r="I1874">
        <v>0.2</v>
      </c>
      <c r="J1874">
        <v>244.9</v>
      </c>
      <c r="K1874" t="s">
        <v>17</v>
      </c>
      <c r="L1874" t="s">
        <v>10876</v>
      </c>
      <c r="M1874" t="s">
        <v>10876</v>
      </c>
      <c r="N1874" t="s">
        <v>10895</v>
      </c>
      <c r="O1874" s="59">
        <f>DATE(Grocery_Sales[[#This Row],[Order Year]],Grocery_Sales[[#This Row],[Order Month]],1)</f>
        <v>43070</v>
      </c>
      <c r="P1874" s="25" t="str">
        <f>TEXT(Grocery_Sales[[#This Row],[Edited/Cleaned Order Date]],"mmm")</f>
        <v>Dec</v>
      </c>
    </row>
    <row r="1875" spans="1:16" x14ac:dyDescent="0.35">
      <c r="A1875" t="s">
        <v>1994</v>
      </c>
      <c r="B1875" t="s">
        <v>19</v>
      </c>
      <c r="C1875" t="s">
        <v>58</v>
      </c>
      <c r="D1875" t="s">
        <v>112</v>
      </c>
      <c r="E1875" t="s">
        <v>149</v>
      </c>
      <c r="F1875" s="24">
        <v>42411</v>
      </c>
      <c r="G1875" t="s">
        <v>29</v>
      </c>
      <c r="H1875">
        <v>2207</v>
      </c>
      <c r="I1875">
        <v>0.24</v>
      </c>
      <c r="J1875">
        <v>220.7</v>
      </c>
      <c r="K1875" t="s">
        <v>17</v>
      </c>
      <c r="L1875" t="s">
        <v>10872</v>
      </c>
      <c r="M1875" t="s">
        <v>10886</v>
      </c>
      <c r="N1875" t="s">
        <v>10896</v>
      </c>
      <c r="O1875" s="59">
        <f>DATE(Grocery_Sales[[#This Row],[Order Year]],Grocery_Sales[[#This Row],[Order Month]],1)</f>
        <v>42675</v>
      </c>
      <c r="P1875" s="25" t="str">
        <f>TEXT(Grocery_Sales[[#This Row],[Edited/Cleaned Order Date]],"mmm")</f>
        <v>Nov</v>
      </c>
    </row>
    <row r="1876" spans="1:16" x14ac:dyDescent="0.35">
      <c r="A1876" t="s">
        <v>1995</v>
      </c>
      <c r="B1876" t="s">
        <v>83</v>
      </c>
      <c r="C1876" t="s">
        <v>63</v>
      </c>
      <c r="D1876" t="s">
        <v>157</v>
      </c>
      <c r="E1876" t="s">
        <v>22</v>
      </c>
      <c r="F1876" t="s">
        <v>10156</v>
      </c>
      <c r="G1876" t="s">
        <v>29</v>
      </c>
      <c r="H1876">
        <v>572</v>
      </c>
      <c r="I1876">
        <v>0.19</v>
      </c>
      <c r="J1876">
        <v>102.96</v>
      </c>
      <c r="K1876" t="s">
        <v>17</v>
      </c>
      <c r="L1876" t="s">
        <v>10877</v>
      </c>
      <c r="M1876" t="s">
        <v>10918</v>
      </c>
      <c r="N1876" t="s">
        <v>10901</v>
      </c>
      <c r="O1876" s="59">
        <f>DATE(Grocery_Sales[[#This Row],[Order Year]],Grocery_Sales[[#This Row],[Order Month]],1)</f>
        <v>42491</v>
      </c>
      <c r="P1876" s="25" t="str">
        <f>TEXT(Grocery_Sales[[#This Row],[Edited/Cleaned Order Date]],"mmm")</f>
        <v>May</v>
      </c>
    </row>
    <row r="1877" spans="1:16" x14ac:dyDescent="0.35">
      <c r="A1877" t="s">
        <v>1996</v>
      </c>
      <c r="B1877" t="s">
        <v>120</v>
      </c>
      <c r="C1877" t="s">
        <v>26</v>
      </c>
      <c r="D1877" t="s">
        <v>201</v>
      </c>
      <c r="E1877" t="s">
        <v>38</v>
      </c>
      <c r="F1877" t="s">
        <v>10554</v>
      </c>
      <c r="G1877" t="s">
        <v>29</v>
      </c>
      <c r="H1877">
        <v>2054</v>
      </c>
      <c r="I1877">
        <v>0.27</v>
      </c>
      <c r="J1877">
        <v>492.96</v>
      </c>
      <c r="K1877" t="s">
        <v>17</v>
      </c>
      <c r="L1877" t="s">
        <v>10881</v>
      </c>
      <c r="M1877" t="s">
        <v>10920</v>
      </c>
      <c r="N1877" t="s">
        <v>10907</v>
      </c>
      <c r="O1877" s="59">
        <f>DATE(Grocery_Sales[[#This Row],[Order Year]],Grocery_Sales[[#This Row],[Order Month]],1)</f>
        <v>42736</v>
      </c>
      <c r="P1877" s="25" t="str">
        <f>TEXT(Grocery_Sales[[#This Row],[Edited/Cleaned Order Date]],"mmm")</f>
        <v>Jan</v>
      </c>
    </row>
    <row r="1878" spans="1:16" x14ac:dyDescent="0.35">
      <c r="A1878" t="s">
        <v>1997</v>
      </c>
      <c r="B1878" t="s">
        <v>108</v>
      </c>
      <c r="C1878" t="s">
        <v>49</v>
      </c>
      <c r="D1878" t="s">
        <v>50</v>
      </c>
      <c r="E1878" t="s">
        <v>104</v>
      </c>
      <c r="F1878" t="s">
        <v>10555</v>
      </c>
      <c r="G1878" t="s">
        <v>29</v>
      </c>
      <c r="H1878">
        <v>1567</v>
      </c>
      <c r="I1878">
        <v>0.18</v>
      </c>
      <c r="J1878">
        <v>172.37</v>
      </c>
      <c r="K1878" t="s">
        <v>17</v>
      </c>
      <c r="L1878" t="s">
        <v>10874</v>
      </c>
      <c r="M1878" t="s">
        <v>10911</v>
      </c>
      <c r="N1878" t="s">
        <v>10901</v>
      </c>
      <c r="O1878" s="59">
        <f>DATE(Grocery_Sales[[#This Row],[Order Year]],Grocery_Sales[[#This Row],[Order Month]],1)</f>
        <v>42644</v>
      </c>
      <c r="P1878" s="25" t="str">
        <f>TEXT(Grocery_Sales[[#This Row],[Edited/Cleaned Order Date]],"mmm")</f>
        <v>Oct</v>
      </c>
    </row>
    <row r="1879" spans="1:16" x14ac:dyDescent="0.35">
      <c r="A1879" t="s">
        <v>1998</v>
      </c>
      <c r="B1879" t="s">
        <v>111</v>
      </c>
      <c r="C1879" t="s">
        <v>13</v>
      </c>
      <c r="D1879" t="s">
        <v>14</v>
      </c>
      <c r="E1879" t="s">
        <v>34</v>
      </c>
      <c r="F1879" t="s">
        <v>10556</v>
      </c>
      <c r="G1879" t="s">
        <v>29</v>
      </c>
      <c r="H1879">
        <v>2500</v>
      </c>
      <c r="I1879">
        <v>0.26</v>
      </c>
      <c r="J1879">
        <v>400</v>
      </c>
      <c r="K1879" t="s">
        <v>17</v>
      </c>
      <c r="L1879" t="s">
        <v>10881</v>
      </c>
      <c r="M1879" t="s">
        <v>10914</v>
      </c>
      <c r="N1879" t="s">
        <v>10901</v>
      </c>
      <c r="O1879" s="59">
        <f>DATE(Grocery_Sales[[#This Row],[Order Year]],Grocery_Sales[[#This Row],[Order Month]],1)</f>
        <v>42370</v>
      </c>
      <c r="P1879" s="25" t="str">
        <f>TEXT(Grocery_Sales[[#This Row],[Edited/Cleaned Order Date]],"mmm")</f>
        <v>Jan</v>
      </c>
    </row>
    <row r="1880" spans="1:16" x14ac:dyDescent="0.35">
      <c r="A1880" t="s">
        <v>1999</v>
      </c>
      <c r="B1880" t="s">
        <v>137</v>
      </c>
      <c r="C1880" t="s">
        <v>20</v>
      </c>
      <c r="D1880" t="s">
        <v>21</v>
      </c>
      <c r="E1880" t="s">
        <v>84</v>
      </c>
      <c r="F1880" t="s">
        <v>10557</v>
      </c>
      <c r="G1880" t="s">
        <v>29</v>
      </c>
      <c r="H1880">
        <v>1801</v>
      </c>
      <c r="I1880">
        <v>0.3</v>
      </c>
      <c r="J1880">
        <v>144.08000000000001</v>
      </c>
      <c r="K1880" t="s">
        <v>17</v>
      </c>
      <c r="L1880" t="s">
        <v>10878</v>
      </c>
      <c r="M1880" t="s">
        <v>10898</v>
      </c>
      <c r="N1880" t="s">
        <v>10901</v>
      </c>
      <c r="O1880" s="59">
        <f>DATE(Grocery_Sales[[#This Row],[Order Year]],Grocery_Sales[[#This Row],[Order Month]],1)</f>
        <v>42583</v>
      </c>
      <c r="P1880" s="25" t="str">
        <f>TEXT(Grocery_Sales[[#This Row],[Edited/Cleaned Order Date]],"mmm")</f>
        <v>Aug</v>
      </c>
    </row>
    <row r="1881" spans="1:16" x14ac:dyDescent="0.35">
      <c r="A1881" t="s">
        <v>2000</v>
      </c>
      <c r="B1881" t="s">
        <v>125</v>
      </c>
      <c r="C1881" t="s">
        <v>58</v>
      </c>
      <c r="D1881" t="s">
        <v>112</v>
      </c>
      <c r="E1881" t="s">
        <v>128</v>
      </c>
      <c r="F1881" s="24">
        <v>42524</v>
      </c>
      <c r="G1881" t="s">
        <v>29</v>
      </c>
      <c r="H1881">
        <v>1288</v>
      </c>
      <c r="I1881">
        <v>0.11</v>
      </c>
      <c r="J1881">
        <v>257.60000000000002</v>
      </c>
      <c r="K1881" t="s">
        <v>17</v>
      </c>
      <c r="L1881" t="s">
        <v>10883</v>
      </c>
      <c r="M1881" t="s">
        <v>10873</v>
      </c>
      <c r="N1881" t="s">
        <v>10896</v>
      </c>
      <c r="O1881" s="59">
        <f>DATE(Grocery_Sales[[#This Row],[Order Year]],Grocery_Sales[[#This Row],[Order Month]],1)</f>
        <v>42430</v>
      </c>
      <c r="P1881" s="25" t="str">
        <f>TEXT(Grocery_Sales[[#This Row],[Edited/Cleaned Order Date]],"mmm")</f>
        <v>Mar</v>
      </c>
    </row>
    <row r="1882" spans="1:16" x14ac:dyDescent="0.35">
      <c r="A1882" t="s">
        <v>2001</v>
      </c>
      <c r="B1882" t="s">
        <v>86</v>
      </c>
      <c r="C1882" t="s">
        <v>20</v>
      </c>
      <c r="D1882" t="s">
        <v>91</v>
      </c>
      <c r="E1882" t="s">
        <v>104</v>
      </c>
      <c r="F1882" t="s">
        <v>10501</v>
      </c>
      <c r="G1882" t="s">
        <v>29</v>
      </c>
      <c r="H1882">
        <v>1473</v>
      </c>
      <c r="I1882">
        <v>0.35</v>
      </c>
      <c r="J1882">
        <v>574.47</v>
      </c>
      <c r="K1882" t="s">
        <v>17</v>
      </c>
      <c r="L1882" t="s">
        <v>10876</v>
      </c>
      <c r="M1882" t="s">
        <v>10913</v>
      </c>
      <c r="N1882" t="s">
        <v>10907</v>
      </c>
      <c r="O1882" s="59">
        <f>DATE(Grocery_Sales[[#This Row],[Order Year]],Grocery_Sales[[#This Row],[Order Month]],1)</f>
        <v>43070</v>
      </c>
      <c r="P1882" s="25" t="str">
        <f>TEXT(Grocery_Sales[[#This Row],[Edited/Cleaned Order Date]],"mmm")</f>
        <v>Dec</v>
      </c>
    </row>
    <row r="1883" spans="1:16" x14ac:dyDescent="0.35">
      <c r="A1883" t="s">
        <v>2002</v>
      </c>
      <c r="B1883" t="s">
        <v>45</v>
      </c>
      <c r="C1883" t="s">
        <v>63</v>
      </c>
      <c r="D1883" t="s">
        <v>157</v>
      </c>
      <c r="E1883" t="s">
        <v>143</v>
      </c>
      <c r="F1883" t="s">
        <v>10558</v>
      </c>
      <c r="G1883" t="s">
        <v>29</v>
      </c>
      <c r="H1883">
        <v>1023</v>
      </c>
      <c r="I1883">
        <v>0.3</v>
      </c>
      <c r="J1883">
        <v>368.28</v>
      </c>
      <c r="K1883" t="s">
        <v>17</v>
      </c>
      <c r="L1883" t="s">
        <v>10885</v>
      </c>
      <c r="M1883" t="s">
        <v>10904</v>
      </c>
      <c r="N1883" t="s">
        <v>10899</v>
      </c>
      <c r="O1883" s="59">
        <f>DATE(Grocery_Sales[[#This Row],[Order Year]],Grocery_Sales[[#This Row],[Order Month]],1)</f>
        <v>43191</v>
      </c>
      <c r="P1883" s="25" t="str">
        <f>TEXT(Grocery_Sales[[#This Row],[Edited/Cleaned Order Date]],"mmm")</f>
        <v>Apr</v>
      </c>
    </row>
    <row r="1884" spans="1:16" x14ac:dyDescent="0.35">
      <c r="A1884" t="s">
        <v>2003</v>
      </c>
      <c r="B1884" t="s">
        <v>120</v>
      </c>
      <c r="C1884" t="s">
        <v>26</v>
      </c>
      <c r="D1884" t="s">
        <v>37</v>
      </c>
      <c r="E1884" t="s">
        <v>72</v>
      </c>
      <c r="F1884" t="s">
        <v>10545</v>
      </c>
      <c r="G1884" t="s">
        <v>29</v>
      </c>
      <c r="H1884">
        <v>761</v>
      </c>
      <c r="I1884">
        <v>0.27</v>
      </c>
      <c r="J1884">
        <v>251.13</v>
      </c>
      <c r="K1884" t="s">
        <v>17</v>
      </c>
      <c r="L1884" t="s">
        <v>10876</v>
      </c>
      <c r="M1884" t="s">
        <v>10900</v>
      </c>
      <c r="N1884" t="s">
        <v>10907</v>
      </c>
      <c r="O1884" s="59">
        <f>DATE(Grocery_Sales[[#This Row],[Order Year]],Grocery_Sales[[#This Row],[Order Month]],1)</f>
        <v>43070</v>
      </c>
      <c r="P1884" s="25" t="str">
        <f>TEXT(Grocery_Sales[[#This Row],[Edited/Cleaned Order Date]],"mmm")</f>
        <v>Dec</v>
      </c>
    </row>
    <row r="1885" spans="1:16" x14ac:dyDescent="0.35">
      <c r="A1885" t="s">
        <v>2004</v>
      </c>
      <c r="B1885" t="s">
        <v>211</v>
      </c>
      <c r="C1885" t="s">
        <v>63</v>
      </c>
      <c r="D1885" t="s">
        <v>64</v>
      </c>
      <c r="E1885" t="s">
        <v>38</v>
      </c>
      <c r="F1885" s="24">
        <v>43354</v>
      </c>
      <c r="G1885" t="s">
        <v>29</v>
      </c>
      <c r="H1885">
        <v>1838</v>
      </c>
      <c r="I1885">
        <v>0.28999999999999998</v>
      </c>
      <c r="J1885">
        <v>367.6</v>
      </c>
      <c r="K1885" t="s">
        <v>17</v>
      </c>
      <c r="L1885" t="s">
        <v>10872</v>
      </c>
      <c r="M1885" t="s">
        <v>10882</v>
      </c>
      <c r="N1885" t="s">
        <v>10910</v>
      </c>
      <c r="O1885" s="59">
        <f>DATE(Grocery_Sales[[#This Row],[Order Year]],Grocery_Sales[[#This Row],[Order Month]],1)</f>
        <v>43405</v>
      </c>
      <c r="P1885" s="25" t="str">
        <f>TEXT(Grocery_Sales[[#This Row],[Edited/Cleaned Order Date]],"mmm")</f>
        <v>Nov</v>
      </c>
    </row>
    <row r="1886" spans="1:16" x14ac:dyDescent="0.35">
      <c r="A1886" t="s">
        <v>2005</v>
      </c>
      <c r="B1886" t="s">
        <v>193</v>
      </c>
      <c r="C1886" t="s">
        <v>20</v>
      </c>
      <c r="D1886" t="s">
        <v>21</v>
      </c>
      <c r="E1886" t="s">
        <v>65</v>
      </c>
      <c r="F1886" t="s">
        <v>10559</v>
      </c>
      <c r="G1886" t="s">
        <v>29</v>
      </c>
      <c r="H1886">
        <v>1816</v>
      </c>
      <c r="I1886">
        <v>0.35</v>
      </c>
      <c r="J1886">
        <v>399.52</v>
      </c>
      <c r="K1886" t="s">
        <v>17</v>
      </c>
      <c r="L1886" t="s">
        <v>10876</v>
      </c>
      <c r="M1886" t="s">
        <v>10902</v>
      </c>
      <c r="N1886" t="s">
        <v>10899</v>
      </c>
      <c r="O1886" s="59">
        <f>DATE(Grocery_Sales[[#This Row],[Order Year]],Grocery_Sales[[#This Row],[Order Month]],1)</f>
        <v>43435</v>
      </c>
      <c r="P1886" s="25" t="str">
        <f>TEXT(Grocery_Sales[[#This Row],[Edited/Cleaned Order Date]],"mmm")</f>
        <v>Dec</v>
      </c>
    </row>
    <row r="1887" spans="1:16" x14ac:dyDescent="0.35">
      <c r="A1887" t="s">
        <v>2006</v>
      </c>
      <c r="B1887" t="s">
        <v>159</v>
      </c>
      <c r="C1887" t="s">
        <v>13</v>
      </c>
      <c r="D1887" t="s">
        <v>79</v>
      </c>
      <c r="E1887" t="s">
        <v>123</v>
      </c>
      <c r="F1887" t="s">
        <v>10551</v>
      </c>
      <c r="G1887" t="s">
        <v>29</v>
      </c>
      <c r="H1887">
        <v>2491</v>
      </c>
      <c r="I1887">
        <v>0.24</v>
      </c>
      <c r="J1887">
        <v>846.94</v>
      </c>
      <c r="K1887" t="s">
        <v>17</v>
      </c>
      <c r="L1887" t="s">
        <v>10881</v>
      </c>
      <c r="M1887" t="s">
        <v>10902</v>
      </c>
      <c r="N1887" t="s">
        <v>10901</v>
      </c>
      <c r="O1887" s="59">
        <f>DATE(Grocery_Sales[[#This Row],[Order Year]],Grocery_Sales[[#This Row],[Order Month]],1)</f>
        <v>42370</v>
      </c>
      <c r="P1887" s="25" t="str">
        <f>TEXT(Grocery_Sales[[#This Row],[Edited/Cleaned Order Date]],"mmm")</f>
        <v>Jan</v>
      </c>
    </row>
    <row r="1888" spans="1:16" x14ac:dyDescent="0.35">
      <c r="A1888" t="s">
        <v>2007</v>
      </c>
      <c r="B1888" t="s">
        <v>106</v>
      </c>
      <c r="C1888" t="s">
        <v>26</v>
      </c>
      <c r="D1888" t="s">
        <v>27</v>
      </c>
      <c r="E1888" t="s">
        <v>38</v>
      </c>
      <c r="F1888" s="24">
        <v>42775</v>
      </c>
      <c r="G1888" t="s">
        <v>29</v>
      </c>
      <c r="H1888">
        <v>1095</v>
      </c>
      <c r="I1888">
        <v>0.17</v>
      </c>
      <c r="J1888">
        <v>219</v>
      </c>
      <c r="K1888" t="s">
        <v>17</v>
      </c>
      <c r="L1888" t="s">
        <v>10882</v>
      </c>
      <c r="M1888" t="s">
        <v>10886</v>
      </c>
      <c r="N1888" t="s">
        <v>10895</v>
      </c>
      <c r="O1888" s="59">
        <f>DATE(Grocery_Sales[[#This Row],[Order Year]],Grocery_Sales[[#This Row],[Order Month]],1)</f>
        <v>42979</v>
      </c>
      <c r="P1888" s="25" t="str">
        <f>TEXT(Grocery_Sales[[#This Row],[Edited/Cleaned Order Date]],"mmm")</f>
        <v>Sep</v>
      </c>
    </row>
    <row r="1889" spans="1:16" x14ac:dyDescent="0.35">
      <c r="A1889" t="s">
        <v>2008</v>
      </c>
      <c r="B1889" t="s">
        <v>81</v>
      </c>
      <c r="C1889" t="s">
        <v>20</v>
      </c>
      <c r="D1889" t="s">
        <v>21</v>
      </c>
      <c r="E1889" t="s">
        <v>65</v>
      </c>
      <c r="F1889" t="s">
        <v>10490</v>
      </c>
      <c r="G1889" t="s">
        <v>29</v>
      </c>
      <c r="H1889">
        <v>2349</v>
      </c>
      <c r="I1889">
        <v>0.24</v>
      </c>
      <c r="J1889">
        <v>469.8</v>
      </c>
      <c r="K1889" t="s">
        <v>17</v>
      </c>
      <c r="L1889" t="s">
        <v>10879</v>
      </c>
      <c r="M1889" t="s">
        <v>10916</v>
      </c>
      <c r="N1889" t="s">
        <v>10903</v>
      </c>
      <c r="O1889" s="59">
        <f>DATE(Grocery_Sales[[#This Row],[Order Year]],Grocery_Sales[[#This Row],[Order Month]],1)</f>
        <v>42186</v>
      </c>
      <c r="P1889" s="25" t="str">
        <f>TEXT(Grocery_Sales[[#This Row],[Edited/Cleaned Order Date]],"mmm")</f>
        <v>Jul</v>
      </c>
    </row>
    <row r="1890" spans="1:16" x14ac:dyDescent="0.35">
      <c r="A1890" t="s">
        <v>2009</v>
      </c>
      <c r="B1890" t="s">
        <v>86</v>
      </c>
      <c r="C1890" t="s">
        <v>58</v>
      </c>
      <c r="D1890" t="s">
        <v>59</v>
      </c>
      <c r="E1890" t="s">
        <v>43</v>
      </c>
      <c r="F1890" s="24">
        <v>43166</v>
      </c>
      <c r="G1890" t="s">
        <v>29</v>
      </c>
      <c r="H1890">
        <v>2396</v>
      </c>
      <c r="I1890">
        <v>0.32</v>
      </c>
      <c r="J1890">
        <v>958.4</v>
      </c>
      <c r="K1890" t="s">
        <v>17</v>
      </c>
      <c r="L1890" t="s">
        <v>10890</v>
      </c>
      <c r="M1890" t="s">
        <v>10883</v>
      </c>
      <c r="N1890" t="s">
        <v>10910</v>
      </c>
      <c r="O1890" s="59">
        <f>DATE(Grocery_Sales[[#This Row],[Order Year]],Grocery_Sales[[#This Row],[Order Month]],1)</f>
        <v>43282</v>
      </c>
      <c r="P1890" s="25" t="str">
        <f>TEXT(Grocery_Sales[[#This Row],[Edited/Cleaned Order Date]],"mmm")</f>
        <v>Jul</v>
      </c>
    </row>
    <row r="1891" spans="1:16" x14ac:dyDescent="0.35">
      <c r="A1891" t="s">
        <v>2010</v>
      </c>
      <c r="B1891" t="s">
        <v>182</v>
      </c>
      <c r="C1891" t="s">
        <v>20</v>
      </c>
      <c r="D1891" t="s">
        <v>91</v>
      </c>
      <c r="E1891" t="s">
        <v>65</v>
      </c>
      <c r="F1891" s="24">
        <v>43101</v>
      </c>
      <c r="G1891" t="s">
        <v>29</v>
      </c>
      <c r="H1891">
        <v>2341</v>
      </c>
      <c r="I1891">
        <v>0.25</v>
      </c>
      <c r="J1891">
        <v>632.07000000000005</v>
      </c>
      <c r="K1891" t="s">
        <v>17</v>
      </c>
      <c r="L1891" t="s">
        <v>10891</v>
      </c>
      <c r="M1891" t="s">
        <v>10891</v>
      </c>
      <c r="N1891" t="s">
        <v>10910</v>
      </c>
      <c r="O1891" s="59">
        <f>DATE(Grocery_Sales[[#This Row],[Order Year]],Grocery_Sales[[#This Row],[Order Month]],1)</f>
        <v>43101</v>
      </c>
      <c r="P1891" s="25" t="str">
        <f>TEXT(Grocery_Sales[[#This Row],[Edited/Cleaned Order Date]],"mmm")</f>
        <v>Jan</v>
      </c>
    </row>
    <row r="1892" spans="1:16" x14ac:dyDescent="0.35">
      <c r="A1892" t="s">
        <v>2011</v>
      </c>
      <c r="B1892" t="s">
        <v>169</v>
      </c>
      <c r="C1892" t="s">
        <v>20</v>
      </c>
      <c r="D1892" t="s">
        <v>91</v>
      </c>
      <c r="E1892" t="s">
        <v>123</v>
      </c>
      <c r="F1892" t="s">
        <v>10560</v>
      </c>
      <c r="G1892" t="s">
        <v>29</v>
      </c>
      <c r="H1892">
        <v>1875</v>
      </c>
      <c r="I1892">
        <v>0.3</v>
      </c>
      <c r="J1892">
        <v>825</v>
      </c>
      <c r="K1892" t="s">
        <v>17</v>
      </c>
      <c r="L1892" t="s">
        <v>10885</v>
      </c>
      <c r="M1892" t="s">
        <v>10905</v>
      </c>
      <c r="N1892" t="s">
        <v>10899</v>
      </c>
      <c r="O1892" s="59">
        <f>DATE(Grocery_Sales[[#This Row],[Order Year]],Grocery_Sales[[#This Row],[Order Month]],1)</f>
        <v>43191</v>
      </c>
      <c r="P1892" s="25" t="str">
        <f>TEXT(Grocery_Sales[[#This Row],[Edited/Cleaned Order Date]],"mmm")</f>
        <v>Apr</v>
      </c>
    </row>
    <row r="1893" spans="1:16" x14ac:dyDescent="0.35">
      <c r="A1893" t="s">
        <v>2012</v>
      </c>
      <c r="B1893" t="s">
        <v>169</v>
      </c>
      <c r="C1893" t="s">
        <v>32</v>
      </c>
      <c r="D1893" t="s">
        <v>153</v>
      </c>
      <c r="E1893" t="s">
        <v>143</v>
      </c>
      <c r="F1893" s="24">
        <v>42439</v>
      </c>
      <c r="G1893" t="s">
        <v>29</v>
      </c>
      <c r="H1893">
        <v>2452</v>
      </c>
      <c r="I1893">
        <v>0.25</v>
      </c>
      <c r="J1893">
        <v>931.76</v>
      </c>
      <c r="K1893" t="s">
        <v>17</v>
      </c>
      <c r="L1893" t="s">
        <v>10874</v>
      </c>
      <c r="M1893" t="s">
        <v>10883</v>
      </c>
      <c r="N1893" t="s">
        <v>10896</v>
      </c>
      <c r="O1893" s="59">
        <f>DATE(Grocery_Sales[[#This Row],[Order Year]],Grocery_Sales[[#This Row],[Order Month]],1)</f>
        <v>42644</v>
      </c>
      <c r="P1893" s="25" t="str">
        <f>TEXT(Grocery_Sales[[#This Row],[Edited/Cleaned Order Date]],"mmm")</f>
        <v>Oct</v>
      </c>
    </row>
    <row r="1894" spans="1:16" x14ac:dyDescent="0.35">
      <c r="A1894" t="s">
        <v>2013</v>
      </c>
      <c r="B1894" t="s">
        <v>62</v>
      </c>
      <c r="C1894" t="s">
        <v>13</v>
      </c>
      <c r="D1894" t="s">
        <v>195</v>
      </c>
      <c r="E1894" t="s">
        <v>15</v>
      </c>
      <c r="F1894" t="s">
        <v>10544</v>
      </c>
      <c r="G1894" t="s">
        <v>29</v>
      </c>
      <c r="H1894">
        <v>2152</v>
      </c>
      <c r="I1894">
        <v>0.35</v>
      </c>
      <c r="J1894">
        <v>559.52</v>
      </c>
      <c r="K1894" t="s">
        <v>17</v>
      </c>
      <c r="L1894" t="s">
        <v>10878</v>
      </c>
      <c r="M1894" t="s">
        <v>10917</v>
      </c>
      <c r="N1894" t="s">
        <v>10901</v>
      </c>
      <c r="O1894" s="59">
        <f>DATE(Grocery_Sales[[#This Row],[Order Year]],Grocery_Sales[[#This Row],[Order Month]],1)</f>
        <v>42583</v>
      </c>
      <c r="P1894" s="25" t="str">
        <f>TEXT(Grocery_Sales[[#This Row],[Edited/Cleaned Order Date]],"mmm")</f>
        <v>Aug</v>
      </c>
    </row>
    <row r="1895" spans="1:16" x14ac:dyDescent="0.35">
      <c r="A1895" t="s">
        <v>2014</v>
      </c>
      <c r="B1895" t="s">
        <v>122</v>
      </c>
      <c r="C1895" t="s">
        <v>49</v>
      </c>
      <c r="D1895" t="s">
        <v>50</v>
      </c>
      <c r="E1895" t="s">
        <v>123</v>
      </c>
      <c r="F1895" s="24">
        <v>42806</v>
      </c>
      <c r="G1895" t="s">
        <v>29</v>
      </c>
      <c r="H1895">
        <v>1863</v>
      </c>
      <c r="I1895">
        <v>0.12</v>
      </c>
      <c r="J1895">
        <v>111.78</v>
      </c>
      <c r="K1895" t="s">
        <v>17</v>
      </c>
      <c r="L1895" t="s">
        <v>10876</v>
      </c>
      <c r="M1895" t="s">
        <v>10883</v>
      </c>
      <c r="N1895" t="s">
        <v>10895</v>
      </c>
      <c r="O1895" s="59">
        <f>DATE(Grocery_Sales[[#This Row],[Order Year]],Grocery_Sales[[#This Row],[Order Month]],1)</f>
        <v>43070</v>
      </c>
      <c r="P1895" s="25" t="str">
        <f>TEXT(Grocery_Sales[[#This Row],[Edited/Cleaned Order Date]],"mmm")</f>
        <v>Dec</v>
      </c>
    </row>
    <row r="1896" spans="1:16" x14ac:dyDescent="0.35">
      <c r="A1896" t="s">
        <v>2015</v>
      </c>
      <c r="B1896" t="s">
        <v>191</v>
      </c>
      <c r="C1896" t="s">
        <v>49</v>
      </c>
      <c r="D1896" t="s">
        <v>54</v>
      </c>
      <c r="E1896" t="s">
        <v>88</v>
      </c>
      <c r="F1896" s="24">
        <v>43291</v>
      </c>
      <c r="G1896" t="s">
        <v>29</v>
      </c>
      <c r="H1896">
        <v>1878</v>
      </c>
      <c r="I1896">
        <v>0.26</v>
      </c>
      <c r="J1896">
        <v>225.36</v>
      </c>
      <c r="K1896" t="s">
        <v>17</v>
      </c>
      <c r="L1896" t="s">
        <v>10874</v>
      </c>
      <c r="M1896" t="s">
        <v>10890</v>
      </c>
      <c r="N1896" t="s">
        <v>10910</v>
      </c>
      <c r="O1896" s="59">
        <f>DATE(Grocery_Sales[[#This Row],[Order Year]],Grocery_Sales[[#This Row],[Order Month]],1)</f>
        <v>43374</v>
      </c>
      <c r="P1896" s="25" t="str">
        <f>TEXT(Grocery_Sales[[#This Row],[Edited/Cleaned Order Date]],"mmm")</f>
        <v>Oct</v>
      </c>
    </row>
    <row r="1897" spans="1:16" x14ac:dyDescent="0.35">
      <c r="A1897" t="s">
        <v>2016</v>
      </c>
      <c r="B1897" t="s">
        <v>130</v>
      </c>
      <c r="C1897" t="s">
        <v>13</v>
      </c>
      <c r="D1897" t="s">
        <v>79</v>
      </c>
      <c r="E1897" t="s">
        <v>43</v>
      </c>
      <c r="F1897" t="s">
        <v>10561</v>
      </c>
      <c r="G1897" t="s">
        <v>29</v>
      </c>
      <c r="H1897">
        <v>2055</v>
      </c>
      <c r="I1897">
        <v>0.28999999999999998</v>
      </c>
      <c r="J1897">
        <v>267.14999999999998</v>
      </c>
      <c r="K1897" t="s">
        <v>17</v>
      </c>
      <c r="L1897" t="s">
        <v>10887</v>
      </c>
      <c r="M1897" t="s">
        <v>10914</v>
      </c>
      <c r="N1897" t="s">
        <v>10903</v>
      </c>
      <c r="O1897" s="59">
        <f>DATE(Grocery_Sales[[#This Row],[Order Year]],Grocery_Sales[[#This Row],[Order Month]],1)</f>
        <v>42064</v>
      </c>
      <c r="P1897" s="25" t="str">
        <f>TEXT(Grocery_Sales[[#This Row],[Edited/Cleaned Order Date]],"mmm")</f>
        <v>Mar</v>
      </c>
    </row>
    <row r="1898" spans="1:16" x14ac:dyDescent="0.35">
      <c r="A1898" t="s">
        <v>2017</v>
      </c>
      <c r="B1898" t="s">
        <v>165</v>
      </c>
      <c r="C1898" t="s">
        <v>20</v>
      </c>
      <c r="D1898" t="s">
        <v>91</v>
      </c>
      <c r="E1898" t="s">
        <v>84</v>
      </c>
      <c r="F1898" t="s">
        <v>10562</v>
      </c>
      <c r="G1898" t="s">
        <v>29</v>
      </c>
      <c r="H1898">
        <v>885</v>
      </c>
      <c r="I1898">
        <v>0.32</v>
      </c>
      <c r="J1898">
        <v>238.95</v>
      </c>
      <c r="K1898" t="s">
        <v>17</v>
      </c>
      <c r="L1898" t="s">
        <v>10885</v>
      </c>
      <c r="M1898" t="s">
        <v>10908</v>
      </c>
      <c r="N1898" t="s">
        <v>10907</v>
      </c>
      <c r="O1898" s="59">
        <f>DATE(Grocery_Sales[[#This Row],[Order Year]],Grocery_Sales[[#This Row],[Order Month]],1)</f>
        <v>42826</v>
      </c>
      <c r="P1898" s="25" t="str">
        <f>TEXT(Grocery_Sales[[#This Row],[Edited/Cleaned Order Date]],"mmm")</f>
        <v>Apr</v>
      </c>
    </row>
    <row r="1899" spans="1:16" x14ac:dyDescent="0.35">
      <c r="A1899" t="s">
        <v>2018</v>
      </c>
      <c r="B1899" t="s">
        <v>174</v>
      </c>
      <c r="C1899" t="s">
        <v>32</v>
      </c>
      <c r="D1899" t="s">
        <v>97</v>
      </c>
      <c r="E1899" t="s">
        <v>28</v>
      </c>
      <c r="F1899" s="24">
        <v>42499</v>
      </c>
      <c r="G1899" t="s">
        <v>29</v>
      </c>
      <c r="H1899">
        <v>2341</v>
      </c>
      <c r="I1899">
        <v>0.19</v>
      </c>
      <c r="J1899">
        <v>1053.45</v>
      </c>
      <c r="K1899" t="s">
        <v>17</v>
      </c>
      <c r="L1899" t="s">
        <v>10882</v>
      </c>
      <c r="M1899" t="s">
        <v>10888</v>
      </c>
      <c r="N1899" t="s">
        <v>10896</v>
      </c>
      <c r="O1899" s="59">
        <f>DATE(Grocery_Sales[[#This Row],[Order Year]],Grocery_Sales[[#This Row],[Order Month]],1)</f>
        <v>42614</v>
      </c>
      <c r="P1899" s="25" t="str">
        <f>TEXT(Grocery_Sales[[#This Row],[Edited/Cleaned Order Date]],"mmm")</f>
        <v>Sep</v>
      </c>
    </row>
    <row r="1900" spans="1:16" x14ac:dyDescent="0.35">
      <c r="A1900" t="s">
        <v>2019</v>
      </c>
      <c r="B1900" t="s">
        <v>40</v>
      </c>
      <c r="C1900" t="s">
        <v>58</v>
      </c>
      <c r="D1900" t="s">
        <v>112</v>
      </c>
      <c r="E1900" t="s">
        <v>117</v>
      </c>
      <c r="F1900" s="24">
        <v>42411</v>
      </c>
      <c r="G1900" t="s">
        <v>29</v>
      </c>
      <c r="H1900">
        <v>602</v>
      </c>
      <c r="I1900">
        <v>0.2</v>
      </c>
      <c r="J1900">
        <v>150.5</v>
      </c>
      <c r="K1900" t="s">
        <v>17</v>
      </c>
      <c r="L1900" t="s">
        <v>10872</v>
      </c>
      <c r="M1900" t="s">
        <v>10886</v>
      </c>
      <c r="N1900" t="s">
        <v>10896</v>
      </c>
      <c r="O1900" s="59">
        <f>DATE(Grocery_Sales[[#This Row],[Order Year]],Grocery_Sales[[#This Row],[Order Month]],1)</f>
        <v>42675</v>
      </c>
      <c r="P1900" s="25" t="str">
        <f>TEXT(Grocery_Sales[[#This Row],[Edited/Cleaned Order Date]],"mmm")</f>
        <v>Nov</v>
      </c>
    </row>
    <row r="1901" spans="1:16" x14ac:dyDescent="0.35">
      <c r="A1901" t="s">
        <v>2020</v>
      </c>
      <c r="B1901" t="s">
        <v>111</v>
      </c>
      <c r="C1901" t="s">
        <v>26</v>
      </c>
      <c r="D1901" t="s">
        <v>94</v>
      </c>
      <c r="E1901" t="s">
        <v>128</v>
      </c>
      <c r="F1901" t="s">
        <v>10289</v>
      </c>
      <c r="G1901" t="s">
        <v>29</v>
      </c>
      <c r="H1901">
        <v>610</v>
      </c>
      <c r="I1901">
        <v>0.32</v>
      </c>
      <c r="J1901">
        <v>134.19999999999999</v>
      </c>
      <c r="K1901" t="s">
        <v>17</v>
      </c>
      <c r="L1901" t="s">
        <v>10881</v>
      </c>
      <c r="M1901" t="s">
        <v>10902</v>
      </c>
      <c r="N1901" t="s">
        <v>10903</v>
      </c>
      <c r="O1901" s="59">
        <f>DATE(Grocery_Sales[[#This Row],[Order Year]],Grocery_Sales[[#This Row],[Order Month]],1)</f>
        <v>42005</v>
      </c>
      <c r="P1901" s="25" t="str">
        <f>TEXT(Grocery_Sales[[#This Row],[Edited/Cleaned Order Date]],"mmm")</f>
        <v>Jan</v>
      </c>
    </row>
    <row r="1902" spans="1:16" x14ac:dyDescent="0.35">
      <c r="A1902" t="s">
        <v>2021</v>
      </c>
      <c r="B1902" t="s">
        <v>40</v>
      </c>
      <c r="C1902" t="s">
        <v>20</v>
      </c>
      <c r="D1902" t="s">
        <v>21</v>
      </c>
      <c r="E1902" t="s">
        <v>47</v>
      </c>
      <c r="F1902" s="24">
        <v>42441</v>
      </c>
      <c r="G1902" t="s">
        <v>29</v>
      </c>
      <c r="H1902">
        <v>2112</v>
      </c>
      <c r="I1902">
        <v>0.28000000000000003</v>
      </c>
      <c r="J1902">
        <v>760.32</v>
      </c>
      <c r="K1902" t="s">
        <v>17</v>
      </c>
      <c r="L1902" t="s">
        <v>10876</v>
      </c>
      <c r="M1902" t="s">
        <v>10883</v>
      </c>
      <c r="N1902" t="s">
        <v>10896</v>
      </c>
      <c r="O1902" s="59">
        <f>DATE(Grocery_Sales[[#This Row],[Order Year]],Grocery_Sales[[#This Row],[Order Month]],1)</f>
        <v>42705</v>
      </c>
      <c r="P1902" s="25" t="str">
        <f>TEXT(Grocery_Sales[[#This Row],[Edited/Cleaned Order Date]],"mmm")</f>
        <v>Dec</v>
      </c>
    </row>
    <row r="1903" spans="1:16" x14ac:dyDescent="0.35">
      <c r="A1903" t="s">
        <v>2022</v>
      </c>
      <c r="B1903" t="s">
        <v>81</v>
      </c>
      <c r="C1903" t="s">
        <v>49</v>
      </c>
      <c r="D1903" t="s">
        <v>205</v>
      </c>
      <c r="E1903" t="s">
        <v>38</v>
      </c>
      <c r="F1903" t="s">
        <v>10483</v>
      </c>
      <c r="G1903" t="s">
        <v>29</v>
      </c>
      <c r="H1903">
        <v>1262</v>
      </c>
      <c r="I1903">
        <v>0.22</v>
      </c>
      <c r="J1903">
        <v>340.74</v>
      </c>
      <c r="K1903" t="s">
        <v>17</v>
      </c>
      <c r="L1903" t="s">
        <v>10872</v>
      </c>
      <c r="M1903" t="s">
        <v>10906</v>
      </c>
      <c r="N1903" t="s">
        <v>10899</v>
      </c>
      <c r="O1903" s="59">
        <f>DATE(Grocery_Sales[[#This Row],[Order Year]],Grocery_Sales[[#This Row],[Order Month]],1)</f>
        <v>43405</v>
      </c>
      <c r="P1903" s="25" t="str">
        <f>TEXT(Grocery_Sales[[#This Row],[Edited/Cleaned Order Date]],"mmm")</f>
        <v>Nov</v>
      </c>
    </row>
    <row r="1904" spans="1:16" x14ac:dyDescent="0.35">
      <c r="A1904" t="s">
        <v>2023</v>
      </c>
      <c r="B1904" t="s">
        <v>197</v>
      </c>
      <c r="C1904" t="s">
        <v>49</v>
      </c>
      <c r="D1904" t="s">
        <v>205</v>
      </c>
      <c r="E1904" t="s">
        <v>28</v>
      </c>
      <c r="F1904" t="s">
        <v>10144</v>
      </c>
      <c r="G1904" t="s">
        <v>29</v>
      </c>
      <c r="H1904">
        <v>2492</v>
      </c>
      <c r="I1904">
        <v>0.28000000000000003</v>
      </c>
      <c r="J1904">
        <v>747.6</v>
      </c>
      <c r="K1904" t="s">
        <v>17</v>
      </c>
      <c r="L1904" t="s">
        <v>10872</v>
      </c>
      <c r="M1904" t="s">
        <v>10902</v>
      </c>
      <c r="N1904" t="s">
        <v>10901</v>
      </c>
      <c r="O1904" s="59">
        <f>DATE(Grocery_Sales[[#This Row],[Order Year]],Grocery_Sales[[#This Row],[Order Month]],1)</f>
        <v>42675</v>
      </c>
      <c r="P1904" s="25" t="str">
        <f>TEXT(Grocery_Sales[[#This Row],[Edited/Cleaned Order Date]],"mmm")</f>
        <v>Nov</v>
      </c>
    </row>
    <row r="1905" spans="1:16" x14ac:dyDescent="0.35">
      <c r="A1905" t="s">
        <v>2024</v>
      </c>
      <c r="B1905" t="s">
        <v>57</v>
      </c>
      <c r="C1905" t="s">
        <v>26</v>
      </c>
      <c r="D1905" t="s">
        <v>27</v>
      </c>
      <c r="E1905" t="s">
        <v>55</v>
      </c>
      <c r="F1905" s="24">
        <v>42499</v>
      </c>
      <c r="G1905" t="s">
        <v>29</v>
      </c>
      <c r="H1905">
        <v>2012</v>
      </c>
      <c r="I1905">
        <v>0.25</v>
      </c>
      <c r="J1905">
        <v>321.92</v>
      </c>
      <c r="K1905" t="s">
        <v>17</v>
      </c>
      <c r="L1905" t="s">
        <v>10882</v>
      </c>
      <c r="M1905" t="s">
        <v>10888</v>
      </c>
      <c r="N1905" t="s">
        <v>10896</v>
      </c>
      <c r="O1905" s="59">
        <f>DATE(Grocery_Sales[[#This Row],[Order Year]],Grocery_Sales[[#This Row],[Order Month]],1)</f>
        <v>42614</v>
      </c>
      <c r="P1905" s="25" t="str">
        <f>TEXT(Grocery_Sales[[#This Row],[Edited/Cleaned Order Date]],"mmm")</f>
        <v>Sep</v>
      </c>
    </row>
    <row r="1906" spans="1:16" x14ac:dyDescent="0.35">
      <c r="A1906" t="s">
        <v>2025</v>
      </c>
      <c r="B1906" t="s">
        <v>12</v>
      </c>
      <c r="C1906" t="s">
        <v>13</v>
      </c>
      <c r="D1906" t="s">
        <v>14</v>
      </c>
      <c r="E1906" t="s">
        <v>65</v>
      </c>
      <c r="F1906" s="24">
        <v>42982</v>
      </c>
      <c r="G1906" t="s">
        <v>29</v>
      </c>
      <c r="H1906">
        <v>2193</v>
      </c>
      <c r="I1906">
        <v>0.2</v>
      </c>
      <c r="J1906">
        <v>394.74</v>
      </c>
      <c r="K1906" t="s">
        <v>17</v>
      </c>
      <c r="L1906" t="s">
        <v>10875</v>
      </c>
      <c r="M1906" t="s">
        <v>10882</v>
      </c>
      <c r="N1906" t="s">
        <v>10895</v>
      </c>
      <c r="O1906" s="59">
        <f>DATE(Grocery_Sales[[#This Row],[Order Year]],Grocery_Sales[[#This Row],[Order Month]],1)</f>
        <v>42826</v>
      </c>
      <c r="P1906" s="25" t="str">
        <f>TEXT(Grocery_Sales[[#This Row],[Edited/Cleaned Order Date]],"mmm")</f>
        <v>Apr</v>
      </c>
    </row>
    <row r="1907" spans="1:16" x14ac:dyDescent="0.35">
      <c r="A1907" t="s">
        <v>2026</v>
      </c>
      <c r="B1907" t="s">
        <v>25</v>
      </c>
      <c r="C1907" t="s">
        <v>26</v>
      </c>
      <c r="D1907" t="s">
        <v>201</v>
      </c>
      <c r="E1907" t="s">
        <v>163</v>
      </c>
      <c r="F1907" t="s">
        <v>10553</v>
      </c>
      <c r="G1907" t="s">
        <v>29</v>
      </c>
      <c r="H1907">
        <v>2063</v>
      </c>
      <c r="I1907">
        <v>0.31</v>
      </c>
      <c r="J1907">
        <v>928.35</v>
      </c>
      <c r="K1907" t="s">
        <v>17</v>
      </c>
      <c r="L1907" t="s">
        <v>10872</v>
      </c>
      <c r="M1907" t="s">
        <v>10916</v>
      </c>
      <c r="N1907" t="s">
        <v>10907</v>
      </c>
      <c r="O1907" s="59">
        <f>DATE(Grocery_Sales[[#This Row],[Order Year]],Grocery_Sales[[#This Row],[Order Month]],1)</f>
        <v>43040</v>
      </c>
      <c r="P1907" s="25" t="str">
        <f>TEXT(Grocery_Sales[[#This Row],[Edited/Cleaned Order Date]],"mmm")</f>
        <v>Nov</v>
      </c>
    </row>
    <row r="1908" spans="1:16" x14ac:dyDescent="0.35">
      <c r="A1908" t="s">
        <v>2027</v>
      </c>
      <c r="B1908" t="s">
        <v>42</v>
      </c>
      <c r="C1908" t="s">
        <v>49</v>
      </c>
      <c r="D1908" t="s">
        <v>205</v>
      </c>
      <c r="E1908" t="s">
        <v>104</v>
      </c>
      <c r="F1908" t="s">
        <v>10563</v>
      </c>
      <c r="G1908" t="s">
        <v>29</v>
      </c>
      <c r="H1908">
        <v>737</v>
      </c>
      <c r="I1908">
        <v>0.24</v>
      </c>
      <c r="J1908">
        <v>66.33</v>
      </c>
      <c r="K1908" t="s">
        <v>17</v>
      </c>
      <c r="L1908" t="s">
        <v>10884</v>
      </c>
      <c r="M1908" t="s">
        <v>10912</v>
      </c>
      <c r="N1908" t="s">
        <v>10899</v>
      </c>
      <c r="O1908" s="59">
        <f>DATE(Grocery_Sales[[#This Row],[Order Year]],Grocery_Sales[[#This Row],[Order Month]],1)</f>
        <v>43252</v>
      </c>
      <c r="P1908" s="25" t="str">
        <f>TEXT(Grocery_Sales[[#This Row],[Edited/Cleaned Order Date]],"mmm")</f>
        <v>Jun</v>
      </c>
    </row>
    <row r="1909" spans="1:16" x14ac:dyDescent="0.35">
      <c r="A1909" t="s">
        <v>2028</v>
      </c>
      <c r="B1909" t="s">
        <v>182</v>
      </c>
      <c r="C1909" t="s">
        <v>63</v>
      </c>
      <c r="D1909" t="s">
        <v>87</v>
      </c>
      <c r="E1909" t="s">
        <v>47</v>
      </c>
      <c r="F1909" s="24">
        <v>42319</v>
      </c>
      <c r="G1909" t="s">
        <v>29</v>
      </c>
      <c r="H1909">
        <v>2213</v>
      </c>
      <c r="I1909">
        <v>0.22</v>
      </c>
      <c r="J1909">
        <v>840.94</v>
      </c>
      <c r="K1909" t="s">
        <v>17</v>
      </c>
      <c r="L1909" t="s">
        <v>10872</v>
      </c>
      <c r="M1909" t="s">
        <v>10872</v>
      </c>
      <c r="N1909" t="s">
        <v>10897</v>
      </c>
      <c r="O1909" s="59">
        <f>DATE(Grocery_Sales[[#This Row],[Order Year]],Grocery_Sales[[#This Row],[Order Month]],1)</f>
        <v>42309</v>
      </c>
      <c r="P1909" s="25" t="str">
        <f>TEXT(Grocery_Sales[[#This Row],[Edited/Cleaned Order Date]],"mmm")</f>
        <v>Nov</v>
      </c>
    </row>
    <row r="1910" spans="1:16" x14ac:dyDescent="0.35">
      <c r="A1910" t="s">
        <v>2029</v>
      </c>
      <c r="B1910" t="s">
        <v>111</v>
      </c>
      <c r="C1910" t="s">
        <v>49</v>
      </c>
      <c r="D1910" t="s">
        <v>54</v>
      </c>
      <c r="E1910" t="s">
        <v>128</v>
      </c>
      <c r="F1910" t="s">
        <v>10368</v>
      </c>
      <c r="G1910" t="s">
        <v>29</v>
      </c>
      <c r="H1910">
        <v>905</v>
      </c>
      <c r="I1910">
        <v>0.21</v>
      </c>
      <c r="J1910">
        <v>208.15</v>
      </c>
      <c r="K1910" t="s">
        <v>17</v>
      </c>
      <c r="L1910" t="s">
        <v>10874</v>
      </c>
      <c r="M1910" t="s">
        <v>10914</v>
      </c>
      <c r="N1910" t="s">
        <v>10899</v>
      </c>
      <c r="O1910" s="59">
        <f>DATE(Grocery_Sales[[#This Row],[Order Year]],Grocery_Sales[[#This Row],[Order Month]],1)</f>
        <v>43374</v>
      </c>
      <c r="P1910" s="25" t="str">
        <f>TEXT(Grocery_Sales[[#This Row],[Edited/Cleaned Order Date]],"mmm")</f>
        <v>Oct</v>
      </c>
    </row>
    <row r="1911" spans="1:16" x14ac:dyDescent="0.35">
      <c r="A1911" t="s">
        <v>2030</v>
      </c>
      <c r="B1911" t="s">
        <v>45</v>
      </c>
      <c r="C1911" t="s">
        <v>63</v>
      </c>
      <c r="D1911" t="s">
        <v>157</v>
      </c>
      <c r="E1911" t="s">
        <v>117</v>
      </c>
      <c r="F1911" s="24">
        <v>42282</v>
      </c>
      <c r="G1911" t="s">
        <v>29</v>
      </c>
      <c r="H1911">
        <v>2038</v>
      </c>
      <c r="I1911">
        <v>0.23</v>
      </c>
      <c r="J1911">
        <v>896.72</v>
      </c>
      <c r="K1911" t="s">
        <v>17</v>
      </c>
      <c r="L1911" t="s">
        <v>10888</v>
      </c>
      <c r="M1911" t="s">
        <v>10874</v>
      </c>
      <c r="N1911" t="s">
        <v>10897</v>
      </c>
      <c r="O1911" s="59">
        <f>DATE(Grocery_Sales[[#This Row],[Order Year]],Grocery_Sales[[#This Row],[Order Month]],1)</f>
        <v>42125</v>
      </c>
      <c r="P1911" s="25" t="str">
        <f>TEXT(Grocery_Sales[[#This Row],[Edited/Cleaned Order Date]],"mmm")</f>
        <v>May</v>
      </c>
    </row>
    <row r="1912" spans="1:16" x14ac:dyDescent="0.35">
      <c r="A1912" t="s">
        <v>2031</v>
      </c>
      <c r="B1912" t="s">
        <v>122</v>
      </c>
      <c r="C1912" t="s">
        <v>32</v>
      </c>
      <c r="D1912" t="s">
        <v>33</v>
      </c>
      <c r="E1912" t="s">
        <v>104</v>
      </c>
      <c r="F1912" s="24">
        <v>43289</v>
      </c>
      <c r="G1912" t="s">
        <v>29</v>
      </c>
      <c r="H1912">
        <v>971</v>
      </c>
      <c r="I1912">
        <v>0.12</v>
      </c>
      <c r="J1912">
        <v>368.98</v>
      </c>
      <c r="K1912" t="s">
        <v>17</v>
      </c>
      <c r="L1912" t="s">
        <v>10889</v>
      </c>
      <c r="M1912" t="s">
        <v>10890</v>
      </c>
      <c r="N1912" t="s">
        <v>10910</v>
      </c>
      <c r="O1912" s="59">
        <f>DATE(Grocery_Sales[[#This Row],[Order Year]],Grocery_Sales[[#This Row],[Order Month]],1)</f>
        <v>43313</v>
      </c>
      <c r="P1912" s="25" t="str">
        <f>TEXT(Grocery_Sales[[#This Row],[Edited/Cleaned Order Date]],"mmm")</f>
        <v>Aug</v>
      </c>
    </row>
    <row r="1913" spans="1:16" x14ac:dyDescent="0.35">
      <c r="A1913" t="s">
        <v>2032</v>
      </c>
      <c r="B1913" t="s">
        <v>106</v>
      </c>
      <c r="C1913" t="s">
        <v>13</v>
      </c>
      <c r="D1913" t="s">
        <v>195</v>
      </c>
      <c r="E1913" t="s">
        <v>163</v>
      </c>
      <c r="F1913" t="s">
        <v>10333</v>
      </c>
      <c r="G1913" t="s">
        <v>29</v>
      </c>
      <c r="H1913">
        <v>2346</v>
      </c>
      <c r="I1913">
        <v>0.32</v>
      </c>
      <c r="J1913">
        <v>844.56</v>
      </c>
      <c r="K1913" t="s">
        <v>17</v>
      </c>
      <c r="L1913" t="s">
        <v>10877</v>
      </c>
      <c r="M1913" t="s">
        <v>10898</v>
      </c>
      <c r="N1913" t="s">
        <v>10899</v>
      </c>
      <c r="O1913" s="59">
        <f>DATE(Grocery_Sales[[#This Row],[Order Year]],Grocery_Sales[[#This Row],[Order Month]],1)</f>
        <v>43221</v>
      </c>
      <c r="P1913" s="25" t="str">
        <f>TEXT(Grocery_Sales[[#This Row],[Edited/Cleaned Order Date]],"mmm")</f>
        <v>May</v>
      </c>
    </row>
    <row r="1914" spans="1:16" x14ac:dyDescent="0.35">
      <c r="A1914" t="s">
        <v>2033</v>
      </c>
      <c r="B1914" t="s">
        <v>45</v>
      </c>
      <c r="C1914" t="s">
        <v>13</v>
      </c>
      <c r="D1914" t="s">
        <v>79</v>
      </c>
      <c r="E1914" t="s">
        <v>28</v>
      </c>
      <c r="F1914" t="s">
        <v>10545</v>
      </c>
      <c r="G1914" t="s">
        <v>29</v>
      </c>
      <c r="H1914">
        <v>1910</v>
      </c>
      <c r="I1914">
        <v>0.27</v>
      </c>
      <c r="J1914">
        <v>592.1</v>
      </c>
      <c r="K1914" t="s">
        <v>17</v>
      </c>
      <c r="L1914" t="s">
        <v>10876</v>
      </c>
      <c r="M1914" t="s">
        <v>10900</v>
      </c>
      <c r="N1914" t="s">
        <v>10907</v>
      </c>
      <c r="O1914" s="59">
        <f>DATE(Grocery_Sales[[#This Row],[Order Year]],Grocery_Sales[[#This Row],[Order Month]],1)</f>
        <v>43070</v>
      </c>
      <c r="P1914" s="25" t="str">
        <f>TEXT(Grocery_Sales[[#This Row],[Edited/Cleaned Order Date]],"mmm")</f>
        <v>Dec</v>
      </c>
    </row>
    <row r="1915" spans="1:16" x14ac:dyDescent="0.35">
      <c r="A1915" t="s">
        <v>2034</v>
      </c>
      <c r="B1915" t="s">
        <v>42</v>
      </c>
      <c r="C1915" t="s">
        <v>58</v>
      </c>
      <c r="D1915" t="s">
        <v>59</v>
      </c>
      <c r="E1915" t="s">
        <v>28</v>
      </c>
      <c r="F1915" t="s">
        <v>10564</v>
      </c>
      <c r="G1915" t="s">
        <v>29</v>
      </c>
      <c r="H1915">
        <v>1078</v>
      </c>
      <c r="I1915">
        <v>0.26</v>
      </c>
      <c r="J1915">
        <v>474.32</v>
      </c>
      <c r="K1915" t="s">
        <v>17</v>
      </c>
      <c r="L1915" t="s">
        <v>10892</v>
      </c>
      <c r="M1915" t="s">
        <v>10912</v>
      </c>
      <c r="N1915" t="s">
        <v>10901</v>
      </c>
      <c r="O1915" s="59">
        <f>DATE(Grocery_Sales[[#This Row],[Order Year]],Grocery_Sales[[#This Row],[Order Month]],1)</f>
        <v>42401</v>
      </c>
      <c r="P1915" s="25" t="str">
        <f>TEXT(Grocery_Sales[[#This Row],[Edited/Cleaned Order Date]],"mmm")</f>
        <v>Feb</v>
      </c>
    </row>
    <row r="1916" spans="1:16" x14ac:dyDescent="0.35">
      <c r="A1916" t="s">
        <v>2035</v>
      </c>
      <c r="B1916" t="s">
        <v>120</v>
      </c>
      <c r="C1916" t="s">
        <v>32</v>
      </c>
      <c r="D1916" t="s">
        <v>33</v>
      </c>
      <c r="E1916" t="s">
        <v>143</v>
      </c>
      <c r="F1916" t="s">
        <v>10516</v>
      </c>
      <c r="G1916" t="s">
        <v>29</v>
      </c>
      <c r="H1916">
        <v>2056</v>
      </c>
      <c r="I1916">
        <v>0.14000000000000001</v>
      </c>
      <c r="J1916">
        <v>555.12</v>
      </c>
      <c r="K1916" t="s">
        <v>17</v>
      </c>
      <c r="L1916" t="s">
        <v>10879</v>
      </c>
      <c r="M1916" t="s">
        <v>10912</v>
      </c>
      <c r="N1916" t="s">
        <v>10899</v>
      </c>
      <c r="O1916" s="59">
        <f>DATE(Grocery_Sales[[#This Row],[Order Year]],Grocery_Sales[[#This Row],[Order Month]],1)</f>
        <v>43282</v>
      </c>
      <c r="P1916" s="25" t="str">
        <f>TEXT(Grocery_Sales[[#This Row],[Edited/Cleaned Order Date]],"mmm")</f>
        <v>Jul</v>
      </c>
    </row>
    <row r="1917" spans="1:16" x14ac:dyDescent="0.35">
      <c r="A1917" t="s">
        <v>2036</v>
      </c>
      <c r="B1917" t="s">
        <v>234</v>
      </c>
      <c r="C1917" t="s">
        <v>20</v>
      </c>
      <c r="D1917" t="s">
        <v>21</v>
      </c>
      <c r="E1917" t="s">
        <v>38</v>
      </c>
      <c r="F1917" t="s">
        <v>10469</v>
      </c>
      <c r="G1917" t="s">
        <v>29</v>
      </c>
      <c r="H1917">
        <v>2405</v>
      </c>
      <c r="I1917">
        <v>0.19</v>
      </c>
      <c r="J1917">
        <v>192.4</v>
      </c>
      <c r="K1917" t="s">
        <v>17</v>
      </c>
      <c r="L1917" t="s">
        <v>10877</v>
      </c>
      <c r="M1917" t="s">
        <v>10916</v>
      </c>
      <c r="N1917" t="s">
        <v>10903</v>
      </c>
      <c r="O1917" s="59">
        <f>DATE(Grocery_Sales[[#This Row],[Order Year]],Grocery_Sales[[#This Row],[Order Month]],1)</f>
        <v>42125</v>
      </c>
      <c r="P1917" s="25" t="str">
        <f>TEXT(Grocery_Sales[[#This Row],[Edited/Cleaned Order Date]],"mmm")</f>
        <v>May</v>
      </c>
    </row>
    <row r="1918" spans="1:16" x14ac:dyDescent="0.35">
      <c r="A1918" t="s">
        <v>2037</v>
      </c>
      <c r="B1918" t="s">
        <v>19</v>
      </c>
      <c r="C1918" t="s">
        <v>32</v>
      </c>
      <c r="D1918" t="s">
        <v>153</v>
      </c>
      <c r="E1918" t="s">
        <v>55</v>
      </c>
      <c r="F1918" t="s">
        <v>10565</v>
      </c>
      <c r="G1918" t="s">
        <v>29</v>
      </c>
      <c r="H1918">
        <v>1620</v>
      </c>
      <c r="I1918">
        <v>0.34</v>
      </c>
      <c r="J1918">
        <v>210.6</v>
      </c>
      <c r="K1918" t="s">
        <v>17</v>
      </c>
      <c r="L1918" t="s">
        <v>10880</v>
      </c>
      <c r="M1918" t="s">
        <v>10920</v>
      </c>
      <c r="N1918" t="s">
        <v>10899</v>
      </c>
      <c r="O1918" s="59">
        <f>DATE(Grocery_Sales[[#This Row],[Order Year]],Grocery_Sales[[#This Row],[Order Month]],1)</f>
        <v>43344</v>
      </c>
      <c r="P1918" s="25" t="str">
        <f>TEXT(Grocery_Sales[[#This Row],[Edited/Cleaned Order Date]],"mmm")</f>
        <v>Sep</v>
      </c>
    </row>
    <row r="1919" spans="1:16" x14ac:dyDescent="0.35">
      <c r="A1919" t="s">
        <v>2038</v>
      </c>
      <c r="B1919" t="s">
        <v>90</v>
      </c>
      <c r="C1919" t="s">
        <v>58</v>
      </c>
      <c r="D1919" t="s">
        <v>68</v>
      </c>
      <c r="E1919" t="s">
        <v>65</v>
      </c>
      <c r="F1919" s="24">
        <v>43290</v>
      </c>
      <c r="G1919" t="s">
        <v>29</v>
      </c>
      <c r="H1919">
        <v>1410</v>
      </c>
      <c r="I1919">
        <v>0.19</v>
      </c>
      <c r="J1919">
        <v>169.2</v>
      </c>
      <c r="K1919" t="s">
        <v>17</v>
      </c>
      <c r="L1919" t="s">
        <v>10882</v>
      </c>
      <c r="M1919" t="s">
        <v>10890</v>
      </c>
      <c r="N1919" t="s">
        <v>10910</v>
      </c>
      <c r="O1919" s="59">
        <f>DATE(Grocery_Sales[[#This Row],[Order Year]],Grocery_Sales[[#This Row],[Order Month]],1)</f>
        <v>43344</v>
      </c>
      <c r="P1919" s="25" t="str">
        <f>TEXT(Grocery_Sales[[#This Row],[Edited/Cleaned Order Date]],"mmm")</f>
        <v>Sep</v>
      </c>
    </row>
    <row r="1920" spans="1:16" x14ac:dyDescent="0.35">
      <c r="A1920" t="s">
        <v>2039</v>
      </c>
      <c r="B1920" t="s">
        <v>165</v>
      </c>
      <c r="C1920" t="s">
        <v>20</v>
      </c>
      <c r="D1920" t="s">
        <v>91</v>
      </c>
      <c r="E1920" t="s">
        <v>60</v>
      </c>
      <c r="F1920" t="s">
        <v>10268</v>
      </c>
      <c r="G1920" t="s">
        <v>29</v>
      </c>
      <c r="H1920">
        <v>1794</v>
      </c>
      <c r="I1920">
        <v>0.28999999999999998</v>
      </c>
      <c r="J1920">
        <v>681.72</v>
      </c>
      <c r="K1920" t="s">
        <v>17</v>
      </c>
      <c r="L1920" t="s">
        <v>10879</v>
      </c>
      <c r="M1920" t="s">
        <v>10921</v>
      </c>
      <c r="N1920" t="s">
        <v>10899</v>
      </c>
      <c r="O1920" s="59">
        <f>DATE(Grocery_Sales[[#This Row],[Order Year]],Grocery_Sales[[#This Row],[Order Month]],1)</f>
        <v>43282</v>
      </c>
      <c r="P1920" s="25" t="str">
        <f>TEXT(Grocery_Sales[[#This Row],[Edited/Cleaned Order Date]],"mmm")</f>
        <v>Jul</v>
      </c>
    </row>
    <row r="1921" spans="1:16" x14ac:dyDescent="0.35">
      <c r="A1921" t="s">
        <v>2040</v>
      </c>
      <c r="B1921" t="s">
        <v>197</v>
      </c>
      <c r="C1921" t="s">
        <v>32</v>
      </c>
      <c r="D1921" t="s">
        <v>46</v>
      </c>
      <c r="E1921" t="s">
        <v>163</v>
      </c>
      <c r="F1921" t="s">
        <v>10463</v>
      </c>
      <c r="G1921" t="s">
        <v>29</v>
      </c>
      <c r="H1921">
        <v>1362</v>
      </c>
      <c r="I1921">
        <v>0.33</v>
      </c>
      <c r="J1921">
        <v>272.39999999999998</v>
      </c>
      <c r="K1921" t="s">
        <v>17</v>
      </c>
      <c r="L1921" t="s">
        <v>10872</v>
      </c>
      <c r="M1921" t="s">
        <v>10908</v>
      </c>
      <c r="N1921" t="s">
        <v>10901</v>
      </c>
      <c r="O1921" s="59">
        <f>DATE(Grocery_Sales[[#This Row],[Order Year]],Grocery_Sales[[#This Row],[Order Month]],1)</f>
        <v>42675</v>
      </c>
      <c r="P1921" s="25" t="str">
        <f>TEXT(Grocery_Sales[[#This Row],[Edited/Cleaned Order Date]],"mmm")</f>
        <v>Nov</v>
      </c>
    </row>
    <row r="1922" spans="1:16" x14ac:dyDescent="0.35">
      <c r="A1922" t="s">
        <v>2041</v>
      </c>
      <c r="B1922" t="s">
        <v>111</v>
      </c>
      <c r="C1922" t="s">
        <v>58</v>
      </c>
      <c r="D1922" t="s">
        <v>59</v>
      </c>
      <c r="E1922" t="s">
        <v>69</v>
      </c>
      <c r="F1922" t="s">
        <v>10333</v>
      </c>
      <c r="G1922" t="s">
        <v>29</v>
      </c>
      <c r="H1922">
        <v>1374</v>
      </c>
      <c r="I1922">
        <v>0.25</v>
      </c>
      <c r="J1922">
        <v>164.88</v>
      </c>
      <c r="K1922" t="s">
        <v>17</v>
      </c>
      <c r="L1922" t="s">
        <v>10877</v>
      </c>
      <c r="M1922" t="s">
        <v>10898</v>
      </c>
      <c r="N1922" t="s">
        <v>10899</v>
      </c>
      <c r="O1922" s="59">
        <f>DATE(Grocery_Sales[[#This Row],[Order Year]],Grocery_Sales[[#This Row],[Order Month]],1)</f>
        <v>43221</v>
      </c>
      <c r="P1922" s="25" t="str">
        <f>TEXT(Grocery_Sales[[#This Row],[Edited/Cleaned Order Date]],"mmm")</f>
        <v>May</v>
      </c>
    </row>
    <row r="1923" spans="1:16" x14ac:dyDescent="0.35">
      <c r="A1923" t="s">
        <v>2042</v>
      </c>
      <c r="B1923" t="s">
        <v>111</v>
      </c>
      <c r="C1923" t="s">
        <v>26</v>
      </c>
      <c r="D1923" t="s">
        <v>27</v>
      </c>
      <c r="E1923" t="s">
        <v>123</v>
      </c>
      <c r="F1923" t="s">
        <v>10196</v>
      </c>
      <c r="G1923" t="s">
        <v>29</v>
      </c>
      <c r="H1923">
        <v>1643</v>
      </c>
      <c r="I1923">
        <v>0.28000000000000003</v>
      </c>
      <c r="J1923">
        <v>624.34</v>
      </c>
      <c r="K1923" t="s">
        <v>17</v>
      </c>
      <c r="L1923" t="s">
        <v>10876</v>
      </c>
      <c r="M1923" t="s">
        <v>10911</v>
      </c>
      <c r="N1923" t="s">
        <v>10901</v>
      </c>
      <c r="O1923" s="59">
        <f>DATE(Grocery_Sales[[#This Row],[Order Year]],Grocery_Sales[[#This Row],[Order Month]],1)</f>
        <v>42705</v>
      </c>
      <c r="P1923" s="25" t="str">
        <f>TEXT(Grocery_Sales[[#This Row],[Edited/Cleaned Order Date]],"mmm")</f>
        <v>Dec</v>
      </c>
    </row>
    <row r="1924" spans="1:16" x14ac:dyDescent="0.35">
      <c r="A1924" t="s">
        <v>2043</v>
      </c>
      <c r="B1924" t="s">
        <v>122</v>
      </c>
      <c r="C1924" t="s">
        <v>13</v>
      </c>
      <c r="D1924" t="s">
        <v>79</v>
      </c>
      <c r="E1924" t="s">
        <v>38</v>
      </c>
      <c r="F1924" t="s">
        <v>10174</v>
      </c>
      <c r="G1924" t="s">
        <v>29</v>
      </c>
      <c r="H1924">
        <v>940</v>
      </c>
      <c r="I1924">
        <v>0.1</v>
      </c>
      <c r="J1924">
        <v>310.2</v>
      </c>
      <c r="K1924" t="s">
        <v>17</v>
      </c>
      <c r="L1924" t="s">
        <v>10876</v>
      </c>
      <c r="M1924" t="s">
        <v>10913</v>
      </c>
      <c r="N1924" t="s">
        <v>10901</v>
      </c>
      <c r="O1924" s="59">
        <f>DATE(Grocery_Sales[[#This Row],[Order Year]],Grocery_Sales[[#This Row],[Order Month]],1)</f>
        <v>42705</v>
      </c>
      <c r="P1924" s="25" t="str">
        <f>TEXT(Grocery_Sales[[#This Row],[Edited/Cleaned Order Date]],"mmm")</f>
        <v>Dec</v>
      </c>
    </row>
    <row r="1925" spans="1:16" x14ac:dyDescent="0.35">
      <c r="A1925" t="s">
        <v>2044</v>
      </c>
      <c r="B1925" t="s">
        <v>146</v>
      </c>
      <c r="C1925" t="s">
        <v>26</v>
      </c>
      <c r="D1925" t="s">
        <v>201</v>
      </c>
      <c r="E1925" t="s">
        <v>55</v>
      </c>
      <c r="F1925" s="24">
        <v>42827</v>
      </c>
      <c r="G1925" t="s">
        <v>29</v>
      </c>
      <c r="H1925">
        <v>1316</v>
      </c>
      <c r="I1925">
        <v>0.22</v>
      </c>
      <c r="J1925">
        <v>592.20000000000005</v>
      </c>
      <c r="K1925" t="s">
        <v>17</v>
      </c>
      <c r="L1925" t="s">
        <v>10886</v>
      </c>
      <c r="M1925" t="s">
        <v>10875</v>
      </c>
      <c r="N1925" t="s">
        <v>10895</v>
      </c>
      <c r="O1925" s="59">
        <f>DATE(Grocery_Sales[[#This Row],[Order Year]],Grocery_Sales[[#This Row],[Order Month]],1)</f>
        <v>42767</v>
      </c>
      <c r="P1925" s="25" t="str">
        <f>TEXT(Grocery_Sales[[#This Row],[Edited/Cleaned Order Date]],"mmm")</f>
        <v>Feb</v>
      </c>
    </row>
    <row r="1926" spans="1:16" x14ac:dyDescent="0.35">
      <c r="A1926" t="s">
        <v>2045</v>
      </c>
      <c r="B1926" t="s">
        <v>106</v>
      </c>
      <c r="C1926" t="s">
        <v>32</v>
      </c>
      <c r="D1926" t="s">
        <v>33</v>
      </c>
      <c r="E1926" t="s">
        <v>84</v>
      </c>
      <c r="F1926" t="s">
        <v>10566</v>
      </c>
      <c r="G1926" t="s">
        <v>29</v>
      </c>
      <c r="H1926">
        <v>2032</v>
      </c>
      <c r="I1926">
        <v>0.15</v>
      </c>
      <c r="J1926">
        <v>731.52</v>
      </c>
      <c r="K1926" t="s">
        <v>17</v>
      </c>
      <c r="L1926" t="s">
        <v>10884</v>
      </c>
      <c r="M1926" t="s">
        <v>10913</v>
      </c>
      <c r="N1926" t="s">
        <v>10903</v>
      </c>
      <c r="O1926" s="59">
        <f>DATE(Grocery_Sales[[#This Row],[Order Year]],Grocery_Sales[[#This Row],[Order Month]],1)</f>
        <v>42156</v>
      </c>
      <c r="P1926" s="25" t="str">
        <f>TEXT(Grocery_Sales[[#This Row],[Edited/Cleaned Order Date]],"mmm")</f>
        <v>Jun</v>
      </c>
    </row>
    <row r="1927" spans="1:16" x14ac:dyDescent="0.35">
      <c r="A1927" t="s">
        <v>2046</v>
      </c>
      <c r="B1927" t="s">
        <v>211</v>
      </c>
      <c r="C1927" t="s">
        <v>58</v>
      </c>
      <c r="D1927" t="s">
        <v>68</v>
      </c>
      <c r="E1927" t="s">
        <v>43</v>
      </c>
      <c r="F1927" s="24">
        <v>43140</v>
      </c>
      <c r="G1927" t="s">
        <v>29</v>
      </c>
      <c r="H1927">
        <v>921</v>
      </c>
      <c r="I1927">
        <v>0.1</v>
      </c>
      <c r="J1927">
        <v>349.98</v>
      </c>
      <c r="K1927" t="s">
        <v>17</v>
      </c>
      <c r="L1927" t="s">
        <v>10882</v>
      </c>
      <c r="M1927" t="s">
        <v>10886</v>
      </c>
      <c r="N1927" t="s">
        <v>10910</v>
      </c>
      <c r="O1927" s="59">
        <f>DATE(Grocery_Sales[[#This Row],[Order Year]],Grocery_Sales[[#This Row],[Order Month]],1)</f>
        <v>43344</v>
      </c>
      <c r="P1927" s="25" t="str">
        <f>TEXT(Grocery_Sales[[#This Row],[Edited/Cleaned Order Date]],"mmm")</f>
        <v>Sep</v>
      </c>
    </row>
    <row r="1928" spans="1:16" x14ac:dyDescent="0.35">
      <c r="A1928" t="s">
        <v>2047</v>
      </c>
      <c r="B1928" t="s">
        <v>45</v>
      </c>
      <c r="C1928" t="s">
        <v>20</v>
      </c>
      <c r="D1928" t="s">
        <v>21</v>
      </c>
      <c r="E1928" t="s">
        <v>166</v>
      </c>
      <c r="F1928" t="s">
        <v>10516</v>
      </c>
      <c r="G1928" t="s">
        <v>29</v>
      </c>
      <c r="H1928">
        <v>1755</v>
      </c>
      <c r="I1928">
        <v>0.11</v>
      </c>
      <c r="J1928">
        <v>614.25</v>
      </c>
      <c r="K1928" t="s">
        <v>17</v>
      </c>
      <c r="L1928" t="s">
        <v>10879</v>
      </c>
      <c r="M1928" t="s">
        <v>10912</v>
      </c>
      <c r="N1928" t="s">
        <v>10899</v>
      </c>
      <c r="O1928" s="59">
        <f>DATE(Grocery_Sales[[#This Row],[Order Year]],Grocery_Sales[[#This Row],[Order Month]],1)</f>
        <v>43282</v>
      </c>
      <c r="P1928" s="25" t="str">
        <f>TEXT(Grocery_Sales[[#This Row],[Edited/Cleaned Order Date]],"mmm")</f>
        <v>Jul</v>
      </c>
    </row>
    <row r="1929" spans="1:16" x14ac:dyDescent="0.35">
      <c r="A1929" t="s">
        <v>2048</v>
      </c>
      <c r="B1929" t="s">
        <v>40</v>
      </c>
      <c r="C1929" t="s">
        <v>26</v>
      </c>
      <c r="D1929" t="s">
        <v>27</v>
      </c>
      <c r="E1929" t="s">
        <v>143</v>
      </c>
      <c r="F1929" s="24">
        <v>43162</v>
      </c>
      <c r="G1929" t="s">
        <v>29</v>
      </c>
      <c r="H1929">
        <v>687</v>
      </c>
      <c r="I1929">
        <v>0.18</v>
      </c>
      <c r="J1929">
        <v>178.62</v>
      </c>
      <c r="K1929" t="s">
        <v>17</v>
      </c>
      <c r="L1929" t="s">
        <v>10883</v>
      </c>
      <c r="M1929" t="s">
        <v>10883</v>
      </c>
      <c r="N1929" t="s">
        <v>10910</v>
      </c>
      <c r="O1929" s="59">
        <f>DATE(Grocery_Sales[[#This Row],[Order Year]],Grocery_Sales[[#This Row],[Order Month]],1)</f>
        <v>43160</v>
      </c>
      <c r="P1929" s="25" t="str">
        <f>TEXT(Grocery_Sales[[#This Row],[Edited/Cleaned Order Date]],"mmm")</f>
        <v>Mar</v>
      </c>
    </row>
    <row r="1930" spans="1:16" x14ac:dyDescent="0.35">
      <c r="A1930" t="s">
        <v>2049</v>
      </c>
      <c r="B1930" t="s">
        <v>81</v>
      </c>
      <c r="C1930" t="s">
        <v>32</v>
      </c>
      <c r="D1930" t="s">
        <v>46</v>
      </c>
      <c r="E1930" t="s">
        <v>143</v>
      </c>
      <c r="F1930" s="24">
        <v>43258</v>
      </c>
      <c r="G1930" t="s">
        <v>29</v>
      </c>
      <c r="H1930">
        <v>2264</v>
      </c>
      <c r="I1930">
        <v>0.28000000000000003</v>
      </c>
      <c r="J1930">
        <v>679.2</v>
      </c>
      <c r="K1930" t="s">
        <v>17</v>
      </c>
      <c r="L1930" t="s">
        <v>10890</v>
      </c>
      <c r="M1930" t="s">
        <v>10873</v>
      </c>
      <c r="N1930" t="s">
        <v>10910</v>
      </c>
      <c r="O1930" s="59">
        <f>DATE(Grocery_Sales[[#This Row],[Order Year]],Grocery_Sales[[#This Row],[Order Month]],1)</f>
        <v>43282</v>
      </c>
      <c r="P1930" s="25" t="str">
        <f>TEXT(Grocery_Sales[[#This Row],[Edited/Cleaned Order Date]],"mmm")</f>
        <v>Jul</v>
      </c>
    </row>
    <row r="1931" spans="1:16" x14ac:dyDescent="0.35">
      <c r="A1931" t="s">
        <v>2050</v>
      </c>
      <c r="B1931" t="s">
        <v>139</v>
      </c>
      <c r="C1931" t="s">
        <v>13</v>
      </c>
      <c r="D1931" t="s">
        <v>14</v>
      </c>
      <c r="E1931" t="s">
        <v>22</v>
      </c>
      <c r="F1931" t="s">
        <v>10359</v>
      </c>
      <c r="G1931" t="s">
        <v>29</v>
      </c>
      <c r="H1931">
        <v>1393</v>
      </c>
      <c r="I1931">
        <v>0.2</v>
      </c>
      <c r="J1931">
        <v>139.30000000000001</v>
      </c>
      <c r="K1931" t="s">
        <v>17</v>
      </c>
      <c r="L1931" t="s">
        <v>10885</v>
      </c>
      <c r="M1931" t="s">
        <v>10908</v>
      </c>
      <c r="N1931" t="s">
        <v>10899</v>
      </c>
      <c r="O1931" s="59">
        <f>DATE(Grocery_Sales[[#This Row],[Order Year]],Grocery_Sales[[#This Row],[Order Month]],1)</f>
        <v>43191</v>
      </c>
      <c r="P1931" s="25" t="str">
        <f>TEXT(Grocery_Sales[[#This Row],[Edited/Cleaned Order Date]],"mmm")</f>
        <v>Apr</v>
      </c>
    </row>
    <row r="1932" spans="1:16" x14ac:dyDescent="0.35">
      <c r="A1932" t="s">
        <v>2051</v>
      </c>
      <c r="B1932" t="s">
        <v>62</v>
      </c>
      <c r="C1932" t="s">
        <v>13</v>
      </c>
      <c r="D1932" t="s">
        <v>79</v>
      </c>
      <c r="E1932" t="s">
        <v>65</v>
      </c>
      <c r="F1932" t="s">
        <v>10567</v>
      </c>
      <c r="G1932" t="s">
        <v>29</v>
      </c>
      <c r="H1932">
        <v>1464</v>
      </c>
      <c r="I1932">
        <v>0.28000000000000003</v>
      </c>
      <c r="J1932">
        <v>658.8</v>
      </c>
      <c r="K1932" t="s">
        <v>17</v>
      </c>
      <c r="L1932" t="s">
        <v>10872</v>
      </c>
      <c r="M1932" t="s">
        <v>10906</v>
      </c>
      <c r="N1932" t="s">
        <v>10907</v>
      </c>
      <c r="O1932" s="59">
        <f>DATE(Grocery_Sales[[#This Row],[Order Year]],Grocery_Sales[[#This Row],[Order Month]],1)</f>
        <v>43040</v>
      </c>
      <c r="P1932" s="25" t="str">
        <f>TEXT(Grocery_Sales[[#This Row],[Edited/Cleaned Order Date]],"mmm")</f>
        <v>Nov</v>
      </c>
    </row>
    <row r="1933" spans="1:16" x14ac:dyDescent="0.35">
      <c r="A1933" t="s">
        <v>2052</v>
      </c>
      <c r="B1933" t="s">
        <v>19</v>
      </c>
      <c r="C1933" t="s">
        <v>63</v>
      </c>
      <c r="D1933" t="s">
        <v>75</v>
      </c>
      <c r="E1933" t="s">
        <v>88</v>
      </c>
      <c r="F1933" t="s">
        <v>10200</v>
      </c>
      <c r="G1933" t="s">
        <v>29</v>
      </c>
      <c r="H1933">
        <v>1074</v>
      </c>
      <c r="I1933">
        <v>0.27</v>
      </c>
      <c r="J1933">
        <v>75.180000000000007</v>
      </c>
      <c r="K1933" t="s">
        <v>17</v>
      </c>
      <c r="L1933" t="s">
        <v>10874</v>
      </c>
      <c r="M1933" t="s">
        <v>10921</v>
      </c>
      <c r="N1933" t="s">
        <v>10907</v>
      </c>
      <c r="O1933" s="59">
        <f>DATE(Grocery_Sales[[#This Row],[Order Year]],Grocery_Sales[[#This Row],[Order Month]],1)</f>
        <v>43009</v>
      </c>
      <c r="P1933" s="25" t="str">
        <f>TEXT(Grocery_Sales[[#This Row],[Edited/Cleaned Order Date]],"mmm")</f>
        <v>Oct</v>
      </c>
    </row>
    <row r="1934" spans="1:16" x14ac:dyDescent="0.35">
      <c r="A1934" t="s">
        <v>2053</v>
      </c>
      <c r="B1934" t="s">
        <v>146</v>
      </c>
      <c r="C1934" t="s">
        <v>13</v>
      </c>
      <c r="D1934" t="s">
        <v>195</v>
      </c>
      <c r="E1934" t="s">
        <v>166</v>
      </c>
      <c r="F1934" t="s">
        <v>10220</v>
      </c>
      <c r="G1934" t="s">
        <v>29</v>
      </c>
      <c r="H1934">
        <v>620</v>
      </c>
      <c r="I1934">
        <v>0.32</v>
      </c>
      <c r="J1934">
        <v>130.19999999999999</v>
      </c>
      <c r="K1934" t="s">
        <v>17</v>
      </c>
      <c r="L1934" t="s">
        <v>10880</v>
      </c>
      <c r="M1934" t="s">
        <v>10898</v>
      </c>
      <c r="N1934" t="s">
        <v>10899</v>
      </c>
      <c r="O1934" s="59">
        <f>DATE(Grocery_Sales[[#This Row],[Order Year]],Grocery_Sales[[#This Row],[Order Month]],1)</f>
        <v>43344</v>
      </c>
      <c r="P1934" s="25" t="str">
        <f>TEXT(Grocery_Sales[[#This Row],[Edited/Cleaned Order Date]],"mmm")</f>
        <v>Sep</v>
      </c>
    </row>
    <row r="1935" spans="1:16" x14ac:dyDescent="0.35">
      <c r="A1935" t="s">
        <v>2054</v>
      </c>
      <c r="B1935" t="s">
        <v>130</v>
      </c>
      <c r="C1935" t="s">
        <v>13</v>
      </c>
      <c r="D1935" t="s">
        <v>195</v>
      </c>
      <c r="E1935" t="s">
        <v>163</v>
      </c>
      <c r="F1935" t="s">
        <v>10308</v>
      </c>
      <c r="G1935" t="s">
        <v>29</v>
      </c>
      <c r="H1935">
        <v>786</v>
      </c>
      <c r="I1935">
        <v>0.12</v>
      </c>
      <c r="J1935">
        <v>165.06</v>
      </c>
      <c r="K1935" t="s">
        <v>17</v>
      </c>
      <c r="L1935" t="s">
        <v>10872</v>
      </c>
      <c r="M1935" t="s">
        <v>10911</v>
      </c>
      <c r="N1935" t="s">
        <v>10901</v>
      </c>
      <c r="O1935" s="59">
        <f>DATE(Grocery_Sales[[#This Row],[Order Year]],Grocery_Sales[[#This Row],[Order Month]],1)</f>
        <v>42675</v>
      </c>
      <c r="P1935" s="25" t="str">
        <f>TEXT(Grocery_Sales[[#This Row],[Edited/Cleaned Order Date]],"mmm")</f>
        <v>Nov</v>
      </c>
    </row>
    <row r="1936" spans="1:16" x14ac:dyDescent="0.35">
      <c r="A1936" t="s">
        <v>2055</v>
      </c>
      <c r="B1936" t="s">
        <v>116</v>
      </c>
      <c r="C1936" t="s">
        <v>20</v>
      </c>
      <c r="D1936" t="s">
        <v>91</v>
      </c>
      <c r="E1936" t="s">
        <v>28</v>
      </c>
      <c r="F1936" s="24">
        <v>42528</v>
      </c>
      <c r="G1936" t="s">
        <v>29</v>
      </c>
      <c r="H1936">
        <v>2452</v>
      </c>
      <c r="I1936">
        <v>0.25</v>
      </c>
      <c r="J1936">
        <v>196.16</v>
      </c>
      <c r="K1936" t="s">
        <v>17</v>
      </c>
      <c r="L1936" t="s">
        <v>10890</v>
      </c>
      <c r="M1936" t="s">
        <v>10873</v>
      </c>
      <c r="N1936" t="s">
        <v>10896</v>
      </c>
      <c r="O1936" s="59">
        <f>DATE(Grocery_Sales[[#This Row],[Order Year]],Grocery_Sales[[#This Row],[Order Month]],1)</f>
        <v>42552</v>
      </c>
      <c r="P1936" s="25" t="str">
        <f>TEXT(Grocery_Sales[[#This Row],[Edited/Cleaned Order Date]],"mmm")</f>
        <v>Jul</v>
      </c>
    </row>
    <row r="1937" spans="1:16" x14ac:dyDescent="0.35">
      <c r="A1937" t="s">
        <v>2056</v>
      </c>
      <c r="B1937" t="s">
        <v>40</v>
      </c>
      <c r="C1937" t="s">
        <v>20</v>
      </c>
      <c r="D1937" t="s">
        <v>91</v>
      </c>
      <c r="E1937" t="s">
        <v>69</v>
      </c>
      <c r="F1937" t="s">
        <v>10568</v>
      </c>
      <c r="G1937" t="s">
        <v>29</v>
      </c>
      <c r="H1937">
        <v>696</v>
      </c>
      <c r="I1937">
        <v>0.1</v>
      </c>
      <c r="J1937">
        <v>34.799999999999997</v>
      </c>
      <c r="K1937" t="s">
        <v>17</v>
      </c>
      <c r="L1937" t="s">
        <v>10876</v>
      </c>
      <c r="M1937" t="s">
        <v>10921</v>
      </c>
      <c r="N1937" t="s">
        <v>10903</v>
      </c>
      <c r="O1937" s="59">
        <f>DATE(Grocery_Sales[[#This Row],[Order Year]],Grocery_Sales[[#This Row],[Order Month]],1)</f>
        <v>42339</v>
      </c>
      <c r="P1937" s="25" t="str">
        <f>TEXT(Grocery_Sales[[#This Row],[Edited/Cleaned Order Date]],"mmm")</f>
        <v>Dec</v>
      </c>
    </row>
    <row r="1938" spans="1:16" x14ac:dyDescent="0.35">
      <c r="A1938" t="s">
        <v>2057</v>
      </c>
      <c r="B1938" t="s">
        <v>42</v>
      </c>
      <c r="C1938" t="s">
        <v>20</v>
      </c>
      <c r="D1938" t="s">
        <v>91</v>
      </c>
      <c r="E1938" t="s">
        <v>15</v>
      </c>
      <c r="F1938" s="24">
        <v>42984</v>
      </c>
      <c r="G1938" t="s">
        <v>29</v>
      </c>
      <c r="H1938">
        <v>697</v>
      </c>
      <c r="I1938">
        <v>0.35</v>
      </c>
      <c r="J1938">
        <v>209.1</v>
      </c>
      <c r="K1938" t="s">
        <v>17</v>
      </c>
      <c r="L1938" t="s">
        <v>10873</v>
      </c>
      <c r="M1938" t="s">
        <v>10882</v>
      </c>
      <c r="N1938" t="s">
        <v>10895</v>
      </c>
      <c r="O1938" s="59">
        <f>DATE(Grocery_Sales[[#This Row],[Order Year]],Grocery_Sales[[#This Row],[Order Month]],1)</f>
        <v>42887</v>
      </c>
      <c r="P1938" s="25" t="str">
        <f>TEXT(Grocery_Sales[[#This Row],[Edited/Cleaned Order Date]],"mmm")</f>
        <v>Jun</v>
      </c>
    </row>
    <row r="1939" spans="1:16" x14ac:dyDescent="0.35">
      <c r="A1939" t="s">
        <v>2058</v>
      </c>
      <c r="B1939" t="s">
        <v>122</v>
      </c>
      <c r="C1939" t="s">
        <v>20</v>
      </c>
      <c r="D1939" t="s">
        <v>21</v>
      </c>
      <c r="E1939" t="s">
        <v>69</v>
      </c>
      <c r="F1939" s="24">
        <v>43050</v>
      </c>
      <c r="G1939" t="s">
        <v>29</v>
      </c>
      <c r="H1939">
        <v>801</v>
      </c>
      <c r="I1939">
        <v>0.25</v>
      </c>
      <c r="J1939">
        <v>72.09</v>
      </c>
      <c r="K1939" t="s">
        <v>17</v>
      </c>
      <c r="L1939" t="s">
        <v>10872</v>
      </c>
      <c r="M1939" t="s">
        <v>10872</v>
      </c>
      <c r="N1939" t="s">
        <v>10895</v>
      </c>
      <c r="O1939" s="59">
        <f>DATE(Grocery_Sales[[#This Row],[Order Year]],Grocery_Sales[[#This Row],[Order Month]],1)</f>
        <v>43040</v>
      </c>
      <c r="P1939" s="25" t="str">
        <f>TEXT(Grocery_Sales[[#This Row],[Edited/Cleaned Order Date]],"mmm")</f>
        <v>Nov</v>
      </c>
    </row>
    <row r="1940" spans="1:16" x14ac:dyDescent="0.35">
      <c r="A1940" t="s">
        <v>2059</v>
      </c>
      <c r="B1940" t="s">
        <v>71</v>
      </c>
      <c r="C1940" t="s">
        <v>20</v>
      </c>
      <c r="D1940" t="s">
        <v>21</v>
      </c>
      <c r="E1940" t="s">
        <v>55</v>
      </c>
      <c r="F1940" t="s">
        <v>10421</v>
      </c>
      <c r="G1940" t="s">
        <v>29</v>
      </c>
      <c r="H1940">
        <v>1099</v>
      </c>
      <c r="I1940">
        <v>0.19</v>
      </c>
      <c r="J1940">
        <v>54.95</v>
      </c>
      <c r="K1940" t="s">
        <v>17</v>
      </c>
      <c r="L1940" t="s">
        <v>10876</v>
      </c>
      <c r="M1940" t="s">
        <v>10904</v>
      </c>
      <c r="N1940" t="s">
        <v>10903</v>
      </c>
      <c r="O1940" s="59">
        <f>DATE(Grocery_Sales[[#This Row],[Order Year]],Grocery_Sales[[#This Row],[Order Month]],1)</f>
        <v>42339</v>
      </c>
      <c r="P1940" s="25" t="str">
        <f>TEXT(Grocery_Sales[[#This Row],[Edited/Cleaned Order Date]],"mmm")</f>
        <v>Dec</v>
      </c>
    </row>
    <row r="1941" spans="1:16" x14ac:dyDescent="0.35">
      <c r="A1941" t="s">
        <v>2060</v>
      </c>
      <c r="B1941" t="s">
        <v>106</v>
      </c>
      <c r="C1941" t="s">
        <v>32</v>
      </c>
      <c r="D1941" t="s">
        <v>153</v>
      </c>
      <c r="E1941" t="s">
        <v>69</v>
      </c>
      <c r="F1941" t="s">
        <v>10220</v>
      </c>
      <c r="G1941" t="s">
        <v>29</v>
      </c>
      <c r="H1941">
        <v>2123</v>
      </c>
      <c r="I1941">
        <v>0.28000000000000003</v>
      </c>
      <c r="J1941">
        <v>106.15</v>
      </c>
      <c r="K1941" t="s">
        <v>17</v>
      </c>
      <c r="L1941" t="s">
        <v>10880</v>
      </c>
      <c r="M1941" t="s">
        <v>10898</v>
      </c>
      <c r="N1941" t="s">
        <v>10899</v>
      </c>
      <c r="O1941" s="59">
        <f>DATE(Grocery_Sales[[#This Row],[Order Year]],Grocery_Sales[[#This Row],[Order Month]],1)</f>
        <v>43344</v>
      </c>
      <c r="P1941" s="25" t="str">
        <f>TEXT(Grocery_Sales[[#This Row],[Edited/Cleaned Order Date]],"mmm")</f>
        <v>Sep</v>
      </c>
    </row>
    <row r="1942" spans="1:16" x14ac:dyDescent="0.35">
      <c r="A1942" t="s">
        <v>2061</v>
      </c>
      <c r="B1942" t="s">
        <v>12</v>
      </c>
      <c r="C1942" t="s">
        <v>26</v>
      </c>
      <c r="D1942" t="s">
        <v>94</v>
      </c>
      <c r="E1942" t="s">
        <v>149</v>
      </c>
      <c r="F1942" s="24">
        <v>42954</v>
      </c>
      <c r="G1942" t="s">
        <v>29</v>
      </c>
      <c r="H1942">
        <v>1331</v>
      </c>
      <c r="I1942">
        <v>0.11</v>
      </c>
      <c r="J1942">
        <v>572.33000000000004</v>
      </c>
      <c r="K1942" t="s">
        <v>17</v>
      </c>
      <c r="L1942" t="s">
        <v>10890</v>
      </c>
      <c r="M1942" t="s">
        <v>10889</v>
      </c>
      <c r="N1942" t="s">
        <v>10895</v>
      </c>
      <c r="O1942" s="59">
        <f>DATE(Grocery_Sales[[#This Row],[Order Year]],Grocery_Sales[[#This Row],[Order Month]],1)</f>
        <v>42917</v>
      </c>
      <c r="P1942" s="25" t="str">
        <f>TEXT(Grocery_Sales[[#This Row],[Edited/Cleaned Order Date]],"mmm")</f>
        <v>Jul</v>
      </c>
    </row>
    <row r="1943" spans="1:16" x14ac:dyDescent="0.35">
      <c r="A1943" t="s">
        <v>2062</v>
      </c>
      <c r="B1943" t="s">
        <v>19</v>
      </c>
      <c r="C1943" t="s">
        <v>49</v>
      </c>
      <c r="D1943" t="s">
        <v>54</v>
      </c>
      <c r="E1943" t="s">
        <v>84</v>
      </c>
      <c r="F1943" t="s">
        <v>10490</v>
      </c>
      <c r="G1943" t="s">
        <v>29</v>
      </c>
      <c r="H1943">
        <v>1118</v>
      </c>
      <c r="I1943">
        <v>0.16</v>
      </c>
      <c r="J1943">
        <v>167.7</v>
      </c>
      <c r="K1943" t="s">
        <v>17</v>
      </c>
      <c r="L1943" t="s">
        <v>10879</v>
      </c>
      <c r="M1943" t="s">
        <v>10916</v>
      </c>
      <c r="N1943" t="s">
        <v>10903</v>
      </c>
      <c r="O1943" s="59">
        <f>DATE(Grocery_Sales[[#This Row],[Order Year]],Grocery_Sales[[#This Row],[Order Month]],1)</f>
        <v>42186</v>
      </c>
      <c r="P1943" s="25" t="str">
        <f>TEXT(Grocery_Sales[[#This Row],[Edited/Cleaned Order Date]],"mmm")</f>
        <v>Jul</v>
      </c>
    </row>
    <row r="1944" spans="1:16" x14ac:dyDescent="0.35">
      <c r="A1944" t="s">
        <v>2063</v>
      </c>
      <c r="B1944" t="s">
        <v>19</v>
      </c>
      <c r="C1944" t="s">
        <v>13</v>
      </c>
      <c r="D1944" t="s">
        <v>195</v>
      </c>
      <c r="E1944" t="s">
        <v>72</v>
      </c>
      <c r="F1944" t="s">
        <v>10498</v>
      </c>
      <c r="G1944" t="s">
        <v>29</v>
      </c>
      <c r="H1944">
        <v>2055</v>
      </c>
      <c r="I1944">
        <v>0.32</v>
      </c>
      <c r="J1944">
        <v>883.65</v>
      </c>
      <c r="K1944" t="s">
        <v>17</v>
      </c>
      <c r="L1944" t="s">
        <v>10872</v>
      </c>
      <c r="M1944" t="s">
        <v>10915</v>
      </c>
      <c r="N1944" t="s">
        <v>10901</v>
      </c>
      <c r="O1944" s="59">
        <f>DATE(Grocery_Sales[[#This Row],[Order Year]],Grocery_Sales[[#This Row],[Order Month]],1)</f>
        <v>42675</v>
      </c>
      <c r="P1944" s="25" t="str">
        <f>TEXT(Grocery_Sales[[#This Row],[Edited/Cleaned Order Date]],"mmm")</f>
        <v>Nov</v>
      </c>
    </row>
    <row r="1945" spans="1:16" x14ac:dyDescent="0.35">
      <c r="A1945" t="s">
        <v>2064</v>
      </c>
      <c r="B1945" t="s">
        <v>40</v>
      </c>
      <c r="C1945" t="s">
        <v>13</v>
      </c>
      <c r="D1945" t="s">
        <v>79</v>
      </c>
      <c r="E1945" t="s">
        <v>15</v>
      </c>
      <c r="F1945" s="24">
        <v>42222</v>
      </c>
      <c r="G1945" t="s">
        <v>29</v>
      </c>
      <c r="H1945">
        <v>1008</v>
      </c>
      <c r="I1945">
        <v>0.28999999999999998</v>
      </c>
      <c r="J1945">
        <v>262.08</v>
      </c>
      <c r="K1945" t="s">
        <v>17</v>
      </c>
      <c r="L1945" t="s">
        <v>10873</v>
      </c>
      <c r="M1945" t="s">
        <v>10889</v>
      </c>
      <c r="N1945" t="s">
        <v>10897</v>
      </c>
      <c r="O1945" s="59">
        <f>DATE(Grocery_Sales[[#This Row],[Order Year]],Grocery_Sales[[#This Row],[Order Month]],1)</f>
        <v>42156</v>
      </c>
      <c r="P1945" s="25" t="str">
        <f>TEXT(Grocery_Sales[[#This Row],[Edited/Cleaned Order Date]],"mmm")</f>
        <v>Jun</v>
      </c>
    </row>
    <row r="1946" spans="1:16" x14ac:dyDescent="0.35">
      <c r="A1946" t="s">
        <v>2065</v>
      </c>
      <c r="B1946" t="s">
        <v>36</v>
      </c>
      <c r="C1946" t="s">
        <v>13</v>
      </c>
      <c r="D1946" t="s">
        <v>79</v>
      </c>
      <c r="E1946" t="s">
        <v>104</v>
      </c>
      <c r="F1946" t="s">
        <v>10507</v>
      </c>
      <c r="G1946" t="s">
        <v>29</v>
      </c>
      <c r="H1946">
        <v>2374</v>
      </c>
      <c r="I1946">
        <v>0.1</v>
      </c>
      <c r="J1946">
        <v>546.02</v>
      </c>
      <c r="K1946" t="s">
        <v>17</v>
      </c>
      <c r="L1946" t="s">
        <v>10876</v>
      </c>
      <c r="M1946" t="s">
        <v>10906</v>
      </c>
      <c r="N1946" t="s">
        <v>10907</v>
      </c>
      <c r="O1946" s="59">
        <f>DATE(Grocery_Sales[[#This Row],[Order Year]],Grocery_Sales[[#This Row],[Order Month]],1)</f>
        <v>43070</v>
      </c>
      <c r="P1946" s="25" t="str">
        <f>TEXT(Grocery_Sales[[#This Row],[Edited/Cleaned Order Date]],"mmm")</f>
        <v>Dec</v>
      </c>
    </row>
    <row r="1947" spans="1:16" x14ac:dyDescent="0.35">
      <c r="A1947" t="s">
        <v>2066</v>
      </c>
      <c r="B1947" t="s">
        <v>137</v>
      </c>
      <c r="C1947" t="s">
        <v>32</v>
      </c>
      <c r="D1947" t="s">
        <v>97</v>
      </c>
      <c r="E1947" t="s">
        <v>128</v>
      </c>
      <c r="F1947" t="s">
        <v>10569</v>
      </c>
      <c r="G1947" t="s">
        <v>29</v>
      </c>
      <c r="H1947">
        <v>1372</v>
      </c>
      <c r="I1947">
        <v>0.26</v>
      </c>
      <c r="J1947">
        <v>96.04</v>
      </c>
      <c r="K1947" t="s">
        <v>17</v>
      </c>
      <c r="L1947" t="s">
        <v>10878</v>
      </c>
      <c r="M1947" t="s">
        <v>10920</v>
      </c>
      <c r="N1947" t="s">
        <v>10903</v>
      </c>
      <c r="O1947" s="59">
        <f>DATE(Grocery_Sales[[#This Row],[Order Year]],Grocery_Sales[[#This Row],[Order Month]],1)</f>
        <v>42217</v>
      </c>
      <c r="P1947" s="25" t="str">
        <f>TEXT(Grocery_Sales[[#This Row],[Edited/Cleaned Order Date]],"mmm")</f>
        <v>Aug</v>
      </c>
    </row>
    <row r="1948" spans="1:16" x14ac:dyDescent="0.35">
      <c r="A1948" t="s">
        <v>2067</v>
      </c>
      <c r="B1948" t="s">
        <v>139</v>
      </c>
      <c r="C1948" t="s">
        <v>26</v>
      </c>
      <c r="D1948" t="s">
        <v>94</v>
      </c>
      <c r="E1948" t="s">
        <v>88</v>
      </c>
      <c r="F1948" t="s">
        <v>10217</v>
      </c>
      <c r="G1948" t="s">
        <v>29</v>
      </c>
      <c r="H1948">
        <v>811</v>
      </c>
      <c r="I1948">
        <v>0.24</v>
      </c>
      <c r="J1948">
        <v>308.18</v>
      </c>
      <c r="K1948" t="s">
        <v>17</v>
      </c>
      <c r="L1948" t="s">
        <v>10878</v>
      </c>
      <c r="M1948" t="s">
        <v>10921</v>
      </c>
      <c r="N1948" t="s">
        <v>10899</v>
      </c>
      <c r="O1948" s="59">
        <f>DATE(Grocery_Sales[[#This Row],[Order Year]],Grocery_Sales[[#This Row],[Order Month]],1)</f>
        <v>43313</v>
      </c>
      <c r="P1948" s="25" t="str">
        <f>TEXT(Grocery_Sales[[#This Row],[Edited/Cleaned Order Date]],"mmm")</f>
        <v>Aug</v>
      </c>
    </row>
    <row r="1949" spans="1:16" x14ac:dyDescent="0.35">
      <c r="A1949" t="s">
        <v>2068</v>
      </c>
      <c r="B1949" t="s">
        <v>191</v>
      </c>
      <c r="C1949" t="s">
        <v>26</v>
      </c>
      <c r="D1949" t="s">
        <v>27</v>
      </c>
      <c r="E1949" t="s">
        <v>117</v>
      </c>
      <c r="F1949" t="s">
        <v>10570</v>
      </c>
      <c r="G1949" t="s">
        <v>29</v>
      </c>
      <c r="H1949">
        <v>1142</v>
      </c>
      <c r="I1949">
        <v>0.14000000000000001</v>
      </c>
      <c r="J1949">
        <v>376.86</v>
      </c>
      <c r="K1949" t="s">
        <v>17</v>
      </c>
      <c r="L1949" t="s">
        <v>10878</v>
      </c>
      <c r="M1949" t="s">
        <v>10915</v>
      </c>
      <c r="N1949" t="s">
        <v>10899</v>
      </c>
      <c r="O1949" s="59">
        <f>DATE(Grocery_Sales[[#This Row],[Order Year]],Grocery_Sales[[#This Row],[Order Month]],1)</f>
        <v>43313</v>
      </c>
      <c r="P1949" s="25" t="str">
        <f>TEXT(Grocery_Sales[[#This Row],[Edited/Cleaned Order Date]],"mmm")</f>
        <v>Aug</v>
      </c>
    </row>
    <row r="1950" spans="1:16" x14ac:dyDescent="0.35">
      <c r="A1950" t="s">
        <v>2069</v>
      </c>
      <c r="B1950" t="s">
        <v>156</v>
      </c>
      <c r="C1950" t="s">
        <v>63</v>
      </c>
      <c r="D1950" t="s">
        <v>87</v>
      </c>
      <c r="E1950" t="s">
        <v>149</v>
      </c>
      <c r="F1950" s="24">
        <v>42775</v>
      </c>
      <c r="G1950" t="s">
        <v>29</v>
      </c>
      <c r="H1950">
        <v>2284</v>
      </c>
      <c r="I1950">
        <v>0.27</v>
      </c>
      <c r="J1950">
        <v>799.4</v>
      </c>
      <c r="K1950" t="s">
        <v>17</v>
      </c>
      <c r="L1950" t="s">
        <v>10882</v>
      </c>
      <c r="M1950" t="s">
        <v>10886</v>
      </c>
      <c r="N1950" t="s">
        <v>10895</v>
      </c>
      <c r="O1950" s="59">
        <f>DATE(Grocery_Sales[[#This Row],[Order Year]],Grocery_Sales[[#This Row],[Order Month]],1)</f>
        <v>42979</v>
      </c>
      <c r="P1950" s="25" t="str">
        <f>TEXT(Grocery_Sales[[#This Row],[Edited/Cleaned Order Date]],"mmm")</f>
        <v>Sep</v>
      </c>
    </row>
    <row r="1951" spans="1:16" x14ac:dyDescent="0.35">
      <c r="A1951" t="s">
        <v>2070</v>
      </c>
      <c r="B1951" t="s">
        <v>122</v>
      </c>
      <c r="C1951" t="s">
        <v>49</v>
      </c>
      <c r="D1951" t="s">
        <v>50</v>
      </c>
      <c r="E1951" t="s">
        <v>43</v>
      </c>
      <c r="F1951" t="s">
        <v>10571</v>
      </c>
      <c r="G1951" t="s">
        <v>29</v>
      </c>
      <c r="H1951">
        <v>1650</v>
      </c>
      <c r="I1951">
        <v>0.11</v>
      </c>
      <c r="J1951">
        <v>181.5</v>
      </c>
      <c r="K1951" t="s">
        <v>17</v>
      </c>
      <c r="L1951" t="s">
        <v>10877</v>
      </c>
      <c r="M1951" t="s">
        <v>10920</v>
      </c>
      <c r="N1951" t="s">
        <v>10899</v>
      </c>
      <c r="O1951" s="59">
        <f>DATE(Grocery_Sales[[#This Row],[Order Year]],Grocery_Sales[[#This Row],[Order Month]],1)</f>
        <v>43221</v>
      </c>
      <c r="P1951" s="25" t="str">
        <f>TEXT(Grocery_Sales[[#This Row],[Edited/Cleaned Order Date]],"mmm")</f>
        <v>May</v>
      </c>
    </row>
    <row r="1952" spans="1:16" x14ac:dyDescent="0.35">
      <c r="A1952" t="s">
        <v>2071</v>
      </c>
      <c r="B1952" t="s">
        <v>108</v>
      </c>
      <c r="C1952" t="s">
        <v>32</v>
      </c>
      <c r="D1952" t="s">
        <v>97</v>
      </c>
      <c r="E1952" t="s">
        <v>128</v>
      </c>
      <c r="F1952" s="24">
        <v>42349</v>
      </c>
      <c r="G1952" t="s">
        <v>29</v>
      </c>
      <c r="H1952">
        <v>2232</v>
      </c>
      <c r="I1952">
        <v>0.14000000000000001</v>
      </c>
      <c r="J1952">
        <v>424.08</v>
      </c>
      <c r="K1952" t="s">
        <v>17</v>
      </c>
      <c r="L1952" t="s">
        <v>10872</v>
      </c>
      <c r="M1952" t="s">
        <v>10876</v>
      </c>
      <c r="N1952" t="s">
        <v>10897</v>
      </c>
      <c r="O1952" s="59">
        <f>DATE(Grocery_Sales[[#This Row],[Order Year]],Grocery_Sales[[#This Row],[Order Month]],1)</f>
        <v>42309</v>
      </c>
      <c r="P1952" s="25" t="str">
        <f>TEXT(Grocery_Sales[[#This Row],[Edited/Cleaned Order Date]],"mmm")</f>
        <v>Nov</v>
      </c>
    </row>
    <row r="1953" spans="1:16" x14ac:dyDescent="0.35">
      <c r="A1953" t="s">
        <v>2072</v>
      </c>
      <c r="B1953" t="s">
        <v>120</v>
      </c>
      <c r="C1953" t="s">
        <v>58</v>
      </c>
      <c r="D1953" t="s">
        <v>112</v>
      </c>
      <c r="E1953" t="s">
        <v>88</v>
      </c>
      <c r="F1953" t="s">
        <v>10555</v>
      </c>
      <c r="G1953" t="s">
        <v>29</v>
      </c>
      <c r="H1953">
        <v>1999</v>
      </c>
      <c r="I1953">
        <v>0.21</v>
      </c>
      <c r="J1953">
        <v>219.89</v>
      </c>
      <c r="K1953" t="s">
        <v>17</v>
      </c>
      <c r="L1953" t="s">
        <v>10874</v>
      </c>
      <c r="M1953" t="s">
        <v>10911</v>
      </c>
      <c r="N1953" t="s">
        <v>10901</v>
      </c>
      <c r="O1953" s="59">
        <f>DATE(Grocery_Sales[[#This Row],[Order Year]],Grocery_Sales[[#This Row],[Order Month]],1)</f>
        <v>42644</v>
      </c>
      <c r="P1953" s="25" t="str">
        <f>TEXT(Grocery_Sales[[#This Row],[Edited/Cleaned Order Date]],"mmm")</f>
        <v>Oct</v>
      </c>
    </row>
    <row r="1954" spans="1:16" x14ac:dyDescent="0.35">
      <c r="A1954" t="s">
        <v>2073</v>
      </c>
      <c r="B1954" t="s">
        <v>135</v>
      </c>
      <c r="C1954" t="s">
        <v>20</v>
      </c>
      <c r="D1954" t="s">
        <v>91</v>
      </c>
      <c r="E1954" t="s">
        <v>123</v>
      </c>
      <c r="F1954" s="24">
        <v>43045</v>
      </c>
      <c r="G1954" t="s">
        <v>29</v>
      </c>
      <c r="H1954">
        <v>590</v>
      </c>
      <c r="I1954">
        <v>0.35</v>
      </c>
      <c r="J1954">
        <v>88.5</v>
      </c>
      <c r="K1954" t="s">
        <v>17</v>
      </c>
      <c r="L1954" t="s">
        <v>10873</v>
      </c>
      <c r="M1954" t="s">
        <v>10872</v>
      </c>
      <c r="N1954" t="s">
        <v>10895</v>
      </c>
      <c r="O1954" s="59">
        <f>DATE(Grocery_Sales[[#This Row],[Order Year]],Grocery_Sales[[#This Row],[Order Month]],1)</f>
        <v>42887</v>
      </c>
      <c r="P1954" s="25" t="str">
        <f>TEXT(Grocery_Sales[[#This Row],[Edited/Cleaned Order Date]],"mmm")</f>
        <v>Jun</v>
      </c>
    </row>
    <row r="1955" spans="1:16" x14ac:dyDescent="0.35">
      <c r="A1955" t="s">
        <v>2074</v>
      </c>
      <c r="B1955" t="s">
        <v>137</v>
      </c>
      <c r="C1955" t="s">
        <v>63</v>
      </c>
      <c r="D1955" t="s">
        <v>75</v>
      </c>
      <c r="E1955" t="s">
        <v>15</v>
      </c>
      <c r="F1955" s="24">
        <v>42806</v>
      </c>
      <c r="G1955" t="s">
        <v>29</v>
      </c>
      <c r="H1955">
        <v>1515</v>
      </c>
      <c r="I1955">
        <v>0.27</v>
      </c>
      <c r="J1955">
        <v>424.2</v>
      </c>
      <c r="K1955" t="s">
        <v>17</v>
      </c>
      <c r="L1955" t="s">
        <v>10876</v>
      </c>
      <c r="M1955" t="s">
        <v>10883</v>
      </c>
      <c r="N1955" t="s">
        <v>10895</v>
      </c>
      <c r="O1955" s="59">
        <f>DATE(Grocery_Sales[[#This Row],[Order Year]],Grocery_Sales[[#This Row],[Order Month]],1)</f>
        <v>43070</v>
      </c>
      <c r="P1955" s="25" t="str">
        <f>TEXT(Grocery_Sales[[#This Row],[Edited/Cleaned Order Date]],"mmm")</f>
        <v>Dec</v>
      </c>
    </row>
    <row r="1956" spans="1:16" x14ac:dyDescent="0.35">
      <c r="A1956" t="s">
        <v>2075</v>
      </c>
      <c r="B1956" t="s">
        <v>106</v>
      </c>
      <c r="C1956" t="s">
        <v>26</v>
      </c>
      <c r="D1956" t="s">
        <v>37</v>
      </c>
      <c r="E1956" t="s">
        <v>128</v>
      </c>
      <c r="F1956" t="s">
        <v>10456</v>
      </c>
      <c r="G1956" t="s">
        <v>29</v>
      </c>
      <c r="H1956">
        <v>912</v>
      </c>
      <c r="I1956">
        <v>0.26</v>
      </c>
      <c r="J1956">
        <v>72.959999999999994</v>
      </c>
      <c r="K1956" t="s">
        <v>17</v>
      </c>
      <c r="L1956" t="s">
        <v>10885</v>
      </c>
      <c r="M1956" t="s">
        <v>10902</v>
      </c>
      <c r="N1956" t="s">
        <v>10901</v>
      </c>
      <c r="O1956" s="59">
        <f>DATE(Grocery_Sales[[#This Row],[Order Year]],Grocery_Sales[[#This Row],[Order Month]],1)</f>
        <v>42461</v>
      </c>
      <c r="P1956" s="25" t="str">
        <f>TEXT(Grocery_Sales[[#This Row],[Edited/Cleaned Order Date]],"mmm")</f>
        <v>Apr</v>
      </c>
    </row>
    <row r="1957" spans="1:16" x14ac:dyDescent="0.35">
      <c r="A1957" t="s">
        <v>2076</v>
      </c>
      <c r="B1957" t="s">
        <v>125</v>
      </c>
      <c r="C1957" t="s">
        <v>32</v>
      </c>
      <c r="D1957" t="s">
        <v>153</v>
      </c>
      <c r="E1957" t="s">
        <v>28</v>
      </c>
      <c r="F1957" t="s">
        <v>10572</v>
      </c>
      <c r="G1957" t="s">
        <v>29</v>
      </c>
      <c r="H1957">
        <v>1394</v>
      </c>
      <c r="I1957">
        <v>0.25</v>
      </c>
      <c r="J1957">
        <v>97.58</v>
      </c>
      <c r="K1957" t="s">
        <v>17</v>
      </c>
      <c r="L1957" t="s">
        <v>10881</v>
      </c>
      <c r="M1957" t="s">
        <v>10904</v>
      </c>
      <c r="N1957" t="s">
        <v>10903</v>
      </c>
      <c r="O1957" s="59">
        <f>DATE(Grocery_Sales[[#This Row],[Order Year]],Grocery_Sales[[#This Row],[Order Month]],1)</f>
        <v>42005</v>
      </c>
      <c r="P1957" s="25" t="str">
        <f>TEXT(Grocery_Sales[[#This Row],[Edited/Cleaned Order Date]],"mmm")</f>
        <v>Jan</v>
      </c>
    </row>
    <row r="1958" spans="1:16" x14ac:dyDescent="0.35">
      <c r="A1958" t="s">
        <v>2077</v>
      </c>
      <c r="B1958" t="s">
        <v>83</v>
      </c>
      <c r="C1958" t="s">
        <v>20</v>
      </c>
      <c r="D1958" t="s">
        <v>91</v>
      </c>
      <c r="E1958" t="s">
        <v>28</v>
      </c>
      <c r="F1958" s="24">
        <v>42066</v>
      </c>
      <c r="G1958" t="s">
        <v>29</v>
      </c>
      <c r="H1958">
        <v>2413</v>
      </c>
      <c r="I1958">
        <v>0.28000000000000003</v>
      </c>
      <c r="J1958">
        <v>530.86</v>
      </c>
      <c r="K1958" t="s">
        <v>17</v>
      </c>
      <c r="L1958" t="s">
        <v>10883</v>
      </c>
      <c r="M1958" t="s">
        <v>10883</v>
      </c>
      <c r="N1958" t="s">
        <v>10897</v>
      </c>
      <c r="O1958" s="59">
        <f>DATE(Grocery_Sales[[#This Row],[Order Year]],Grocery_Sales[[#This Row],[Order Month]],1)</f>
        <v>42064</v>
      </c>
      <c r="P1958" s="25" t="str">
        <f>TEXT(Grocery_Sales[[#This Row],[Edited/Cleaned Order Date]],"mmm")</f>
        <v>Mar</v>
      </c>
    </row>
    <row r="1959" spans="1:16" x14ac:dyDescent="0.35">
      <c r="A1959" t="s">
        <v>2078</v>
      </c>
      <c r="B1959" t="s">
        <v>151</v>
      </c>
      <c r="C1959" t="s">
        <v>13</v>
      </c>
      <c r="D1959" t="s">
        <v>14</v>
      </c>
      <c r="E1959" t="s">
        <v>117</v>
      </c>
      <c r="F1959" t="s">
        <v>10573</v>
      </c>
      <c r="G1959" t="s">
        <v>29</v>
      </c>
      <c r="H1959">
        <v>720</v>
      </c>
      <c r="I1959">
        <v>0.24</v>
      </c>
      <c r="J1959">
        <v>244.8</v>
      </c>
      <c r="K1959" t="s">
        <v>17</v>
      </c>
      <c r="L1959" t="s">
        <v>10874</v>
      </c>
      <c r="M1959" t="s">
        <v>10906</v>
      </c>
      <c r="N1959" t="s">
        <v>10901</v>
      </c>
      <c r="O1959" s="59">
        <f>DATE(Grocery_Sales[[#This Row],[Order Year]],Grocery_Sales[[#This Row],[Order Month]],1)</f>
        <v>42644</v>
      </c>
      <c r="P1959" s="25" t="str">
        <f>TEXT(Grocery_Sales[[#This Row],[Edited/Cleaned Order Date]],"mmm")</f>
        <v>Oct</v>
      </c>
    </row>
    <row r="1960" spans="1:16" x14ac:dyDescent="0.35">
      <c r="A1960" t="s">
        <v>2079</v>
      </c>
      <c r="B1960" t="s">
        <v>191</v>
      </c>
      <c r="C1960" t="s">
        <v>20</v>
      </c>
      <c r="D1960" t="s">
        <v>91</v>
      </c>
      <c r="E1960" t="s">
        <v>51</v>
      </c>
      <c r="F1960" t="s">
        <v>10574</v>
      </c>
      <c r="G1960" t="s">
        <v>29</v>
      </c>
      <c r="H1960">
        <v>1016</v>
      </c>
      <c r="I1960">
        <v>0.22</v>
      </c>
      <c r="J1960">
        <v>71.12</v>
      </c>
      <c r="K1960" t="s">
        <v>17</v>
      </c>
      <c r="L1960" t="s">
        <v>10880</v>
      </c>
      <c r="M1960" t="s">
        <v>10906</v>
      </c>
      <c r="N1960" t="s">
        <v>10907</v>
      </c>
      <c r="O1960" s="59">
        <f>DATE(Grocery_Sales[[#This Row],[Order Year]],Grocery_Sales[[#This Row],[Order Month]],1)</f>
        <v>42979</v>
      </c>
      <c r="P1960" s="25" t="str">
        <f>TEXT(Grocery_Sales[[#This Row],[Edited/Cleaned Order Date]],"mmm")</f>
        <v>Sep</v>
      </c>
    </row>
    <row r="1961" spans="1:16" x14ac:dyDescent="0.35">
      <c r="A1961" t="s">
        <v>2080</v>
      </c>
      <c r="B1961" t="s">
        <v>211</v>
      </c>
      <c r="C1961" t="s">
        <v>49</v>
      </c>
      <c r="D1961" t="s">
        <v>50</v>
      </c>
      <c r="E1961" t="s">
        <v>123</v>
      </c>
      <c r="F1961" t="s">
        <v>10413</v>
      </c>
      <c r="G1961" t="s">
        <v>29</v>
      </c>
      <c r="H1961">
        <v>1819</v>
      </c>
      <c r="I1961">
        <v>0.27</v>
      </c>
      <c r="J1961">
        <v>218.28</v>
      </c>
      <c r="K1961" t="s">
        <v>17</v>
      </c>
      <c r="L1961" t="s">
        <v>10872</v>
      </c>
      <c r="M1961" t="s">
        <v>10906</v>
      </c>
      <c r="N1961" t="s">
        <v>10903</v>
      </c>
      <c r="O1961" s="59">
        <f>DATE(Grocery_Sales[[#This Row],[Order Year]],Grocery_Sales[[#This Row],[Order Month]],1)</f>
        <v>42309</v>
      </c>
      <c r="P1961" s="25" t="str">
        <f>TEXT(Grocery_Sales[[#This Row],[Edited/Cleaned Order Date]],"mmm")</f>
        <v>Nov</v>
      </c>
    </row>
    <row r="1962" spans="1:16" x14ac:dyDescent="0.35">
      <c r="A1962" t="s">
        <v>2081</v>
      </c>
      <c r="B1962" t="s">
        <v>78</v>
      </c>
      <c r="C1962" t="s">
        <v>13</v>
      </c>
      <c r="D1962" t="s">
        <v>195</v>
      </c>
      <c r="E1962" t="s">
        <v>166</v>
      </c>
      <c r="F1962" t="s">
        <v>10428</v>
      </c>
      <c r="G1962" t="s">
        <v>29</v>
      </c>
      <c r="H1962">
        <v>2284</v>
      </c>
      <c r="I1962">
        <v>0.2</v>
      </c>
      <c r="J1962">
        <v>433.96</v>
      </c>
      <c r="K1962" t="s">
        <v>17</v>
      </c>
      <c r="L1962" t="s">
        <v>10876</v>
      </c>
      <c r="M1962" t="s">
        <v>10919</v>
      </c>
      <c r="N1962" t="s">
        <v>10899</v>
      </c>
      <c r="O1962" s="59">
        <f>DATE(Grocery_Sales[[#This Row],[Order Year]],Grocery_Sales[[#This Row],[Order Month]],1)</f>
        <v>43435</v>
      </c>
      <c r="P1962" s="25" t="str">
        <f>TEXT(Grocery_Sales[[#This Row],[Edited/Cleaned Order Date]],"mmm")</f>
        <v>Dec</v>
      </c>
    </row>
    <row r="1963" spans="1:16" x14ac:dyDescent="0.35">
      <c r="A1963" t="s">
        <v>2082</v>
      </c>
      <c r="B1963" t="s">
        <v>193</v>
      </c>
      <c r="C1963" t="s">
        <v>13</v>
      </c>
      <c r="D1963" t="s">
        <v>195</v>
      </c>
      <c r="E1963" t="s">
        <v>43</v>
      </c>
      <c r="F1963" t="s">
        <v>10575</v>
      </c>
      <c r="G1963" t="s">
        <v>29</v>
      </c>
      <c r="H1963">
        <v>1219</v>
      </c>
      <c r="I1963">
        <v>0.27</v>
      </c>
      <c r="J1963">
        <v>377.89</v>
      </c>
      <c r="K1963" t="s">
        <v>17</v>
      </c>
      <c r="L1963" t="s">
        <v>10878</v>
      </c>
      <c r="M1963" t="s">
        <v>10898</v>
      </c>
      <c r="N1963" t="s">
        <v>10903</v>
      </c>
      <c r="O1963" s="59">
        <f>DATE(Grocery_Sales[[#This Row],[Order Year]],Grocery_Sales[[#This Row],[Order Month]],1)</f>
        <v>42217</v>
      </c>
      <c r="P1963" s="25" t="str">
        <f>TEXT(Grocery_Sales[[#This Row],[Edited/Cleaned Order Date]],"mmm")</f>
        <v>Aug</v>
      </c>
    </row>
    <row r="1964" spans="1:16" x14ac:dyDescent="0.35">
      <c r="A1964" t="s">
        <v>2083</v>
      </c>
      <c r="B1964" t="s">
        <v>263</v>
      </c>
      <c r="C1964" t="s">
        <v>63</v>
      </c>
      <c r="D1964" t="s">
        <v>64</v>
      </c>
      <c r="E1964" t="s">
        <v>123</v>
      </c>
      <c r="F1964" t="s">
        <v>10498</v>
      </c>
      <c r="G1964" t="s">
        <v>29</v>
      </c>
      <c r="H1964">
        <v>2014</v>
      </c>
      <c r="I1964">
        <v>0.17</v>
      </c>
      <c r="J1964">
        <v>302.10000000000002</v>
      </c>
      <c r="K1964" t="s">
        <v>17</v>
      </c>
      <c r="L1964" t="s">
        <v>10872</v>
      </c>
      <c r="M1964" t="s">
        <v>10915</v>
      </c>
      <c r="N1964" t="s">
        <v>10901</v>
      </c>
      <c r="O1964" s="59">
        <f>DATE(Grocery_Sales[[#This Row],[Order Year]],Grocery_Sales[[#This Row],[Order Month]],1)</f>
        <v>42675</v>
      </c>
      <c r="P1964" s="25" t="str">
        <f>TEXT(Grocery_Sales[[#This Row],[Edited/Cleaned Order Date]],"mmm")</f>
        <v>Nov</v>
      </c>
    </row>
    <row r="1965" spans="1:16" x14ac:dyDescent="0.35">
      <c r="A1965" t="s">
        <v>2084</v>
      </c>
      <c r="B1965" t="s">
        <v>53</v>
      </c>
      <c r="C1965" t="s">
        <v>26</v>
      </c>
      <c r="D1965" t="s">
        <v>27</v>
      </c>
      <c r="E1965" t="s">
        <v>128</v>
      </c>
      <c r="F1965" t="s">
        <v>10511</v>
      </c>
      <c r="G1965" t="s">
        <v>29</v>
      </c>
      <c r="H1965">
        <v>2387</v>
      </c>
      <c r="I1965">
        <v>0.12</v>
      </c>
      <c r="J1965">
        <v>119.35</v>
      </c>
      <c r="K1965" t="s">
        <v>17</v>
      </c>
      <c r="L1965" t="s">
        <v>10872</v>
      </c>
      <c r="M1965" t="s">
        <v>10921</v>
      </c>
      <c r="N1965" t="s">
        <v>10907</v>
      </c>
      <c r="O1965" s="59">
        <f>DATE(Grocery_Sales[[#This Row],[Order Year]],Grocery_Sales[[#This Row],[Order Month]],1)</f>
        <v>43040</v>
      </c>
      <c r="P1965" s="25" t="str">
        <f>TEXT(Grocery_Sales[[#This Row],[Edited/Cleaned Order Date]],"mmm")</f>
        <v>Nov</v>
      </c>
    </row>
    <row r="1966" spans="1:16" x14ac:dyDescent="0.35">
      <c r="A1966" t="s">
        <v>2085</v>
      </c>
      <c r="B1966" t="s">
        <v>165</v>
      </c>
      <c r="C1966" t="s">
        <v>63</v>
      </c>
      <c r="D1966" t="s">
        <v>64</v>
      </c>
      <c r="E1966" t="s">
        <v>123</v>
      </c>
      <c r="F1966" s="24">
        <v>42500</v>
      </c>
      <c r="G1966" t="s">
        <v>29</v>
      </c>
      <c r="H1966">
        <v>1213</v>
      </c>
      <c r="I1966">
        <v>0.11</v>
      </c>
      <c r="J1966">
        <v>97.04</v>
      </c>
      <c r="K1966" t="s">
        <v>17</v>
      </c>
      <c r="L1966" t="s">
        <v>10874</v>
      </c>
      <c r="M1966" t="s">
        <v>10888</v>
      </c>
      <c r="N1966" t="s">
        <v>10896</v>
      </c>
      <c r="O1966" s="59">
        <f>DATE(Grocery_Sales[[#This Row],[Order Year]],Grocery_Sales[[#This Row],[Order Month]],1)</f>
        <v>42644</v>
      </c>
      <c r="P1966" s="25" t="str">
        <f>TEXT(Grocery_Sales[[#This Row],[Edited/Cleaned Order Date]],"mmm")</f>
        <v>Oct</v>
      </c>
    </row>
    <row r="1967" spans="1:16" x14ac:dyDescent="0.35">
      <c r="A1967" t="s">
        <v>2086</v>
      </c>
      <c r="B1967" t="s">
        <v>111</v>
      </c>
      <c r="C1967" t="s">
        <v>32</v>
      </c>
      <c r="D1967" t="s">
        <v>33</v>
      </c>
      <c r="E1967" t="s">
        <v>72</v>
      </c>
      <c r="F1967" s="24">
        <v>42345</v>
      </c>
      <c r="G1967" t="s">
        <v>29</v>
      </c>
      <c r="H1967">
        <v>571</v>
      </c>
      <c r="I1967">
        <v>0.24</v>
      </c>
      <c r="J1967">
        <v>148.46</v>
      </c>
      <c r="K1967" t="s">
        <v>17</v>
      </c>
      <c r="L1967" t="s">
        <v>10890</v>
      </c>
      <c r="M1967" t="s">
        <v>10876</v>
      </c>
      <c r="N1967" t="s">
        <v>10897</v>
      </c>
      <c r="O1967" s="59">
        <f>DATE(Grocery_Sales[[#This Row],[Order Year]],Grocery_Sales[[#This Row],[Order Month]],1)</f>
        <v>42186</v>
      </c>
      <c r="P1967" s="25" t="str">
        <f>TEXT(Grocery_Sales[[#This Row],[Edited/Cleaned Order Date]],"mmm")</f>
        <v>Jul</v>
      </c>
    </row>
    <row r="1968" spans="1:16" x14ac:dyDescent="0.35">
      <c r="A1968" t="s">
        <v>2087</v>
      </c>
      <c r="B1968" t="s">
        <v>182</v>
      </c>
      <c r="C1968" t="s">
        <v>58</v>
      </c>
      <c r="D1968" t="s">
        <v>59</v>
      </c>
      <c r="E1968" t="s">
        <v>60</v>
      </c>
      <c r="F1968" t="s">
        <v>10576</v>
      </c>
      <c r="G1968" t="s">
        <v>29</v>
      </c>
      <c r="H1968">
        <v>1572</v>
      </c>
      <c r="I1968">
        <v>0.28000000000000003</v>
      </c>
      <c r="J1968">
        <v>550.20000000000005</v>
      </c>
      <c r="K1968" t="s">
        <v>17</v>
      </c>
      <c r="L1968" t="s">
        <v>10884</v>
      </c>
      <c r="M1968" t="s">
        <v>10898</v>
      </c>
      <c r="N1968" t="s">
        <v>10901</v>
      </c>
      <c r="O1968" s="59">
        <f>DATE(Grocery_Sales[[#This Row],[Order Year]],Grocery_Sales[[#This Row],[Order Month]],1)</f>
        <v>42522</v>
      </c>
      <c r="P1968" s="25" t="str">
        <f>TEXT(Grocery_Sales[[#This Row],[Edited/Cleaned Order Date]],"mmm")</f>
        <v>Jun</v>
      </c>
    </row>
    <row r="1969" spans="1:16" x14ac:dyDescent="0.35">
      <c r="A1969" t="s">
        <v>2088</v>
      </c>
      <c r="B1969" t="s">
        <v>42</v>
      </c>
      <c r="C1969" t="s">
        <v>63</v>
      </c>
      <c r="D1969" t="s">
        <v>64</v>
      </c>
      <c r="E1969" t="s">
        <v>60</v>
      </c>
      <c r="F1969" s="24">
        <v>42224</v>
      </c>
      <c r="G1969" t="s">
        <v>29</v>
      </c>
      <c r="H1969">
        <v>1835</v>
      </c>
      <c r="I1969">
        <v>0.1</v>
      </c>
      <c r="J1969">
        <v>605.54999999999995</v>
      </c>
      <c r="K1969" t="s">
        <v>17</v>
      </c>
      <c r="L1969" t="s">
        <v>10889</v>
      </c>
      <c r="M1969" t="s">
        <v>10889</v>
      </c>
      <c r="N1969" t="s">
        <v>10897</v>
      </c>
      <c r="O1969" s="59">
        <f>DATE(Grocery_Sales[[#This Row],[Order Year]],Grocery_Sales[[#This Row],[Order Month]],1)</f>
        <v>42217</v>
      </c>
      <c r="P1969" s="25" t="str">
        <f>TEXT(Grocery_Sales[[#This Row],[Edited/Cleaned Order Date]],"mmm")</f>
        <v>Aug</v>
      </c>
    </row>
    <row r="1970" spans="1:16" x14ac:dyDescent="0.35">
      <c r="A1970" t="s">
        <v>2089</v>
      </c>
      <c r="B1970" t="s">
        <v>31</v>
      </c>
      <c r="C1970" t="s">
        <v>49</v>
      </c>
      <c r="D1970" t="s">
        <v>54</v>
      </c>
      <c r="E1970" t="s">
        <v>104</v>
      </c>
      <c r="F1970" t="s">
        <v>10545</v>
      </c>
      <c r="G1970" t="s">
        <v>29</v>
      </c>
      <c r="H1970">
        <v>1531</v>
      </c>
      <c r="I1970">
        <v>0.12</v>
      </c>
      <c r="J1970">
        <v>153.1</v>
      </c>
      <c r="K1970" t="s">
        <v>17</v>
      </c>
      <c r="L1970" t="s">
        <v>10876</v>
      </c>
      <c r="M1970" t="s">
        <v>10900</v>
      </c>
      <c r="N1970" t="s">
        <v>10907</v>
      </c>
      <c r="O1970" s="59">
        <f>DATE(Grocery_Sales[[#This Row],[Order Year]],Grocery_Sales[[#This Row],[Order Month]],1)</f>
        <v>43070</v>
      </c>
      <c r="P1970" s="25" t="str">
        <f>TEXT(Grocery_Sales[[#This Row],[Edited/Cleaned Order Date]],"mmm")</f>
        <v>Dec</v>
      </c>
    </row>
    <row r="1971" spans="1:16" x14ac:dyDescent="0.35">
      <c r="A1971" t="s">
        <v>2090</v>
      </c>
      <c r="B1971" t="s">
        <v>159</v>
      </c>
      <c r="C1971" t="s">
        <v>13</v>
      </c>
      <c r="D1971" t="s">
        <v>14</v>
      </c>
      <c r="E1971" t="s">
        <v>140</v>
      </c>
      <c r="F1971" s="24">
        <v>43170</v>
      </c>
      <c r="G1971" t="s">
        <v>29</v>
      </c>
      <c r="H1971">
        <v>2404</v>
      </c>
      <c r="I1971">
        <v>0.24</v>
      </c>
      <c r="J1971">
        <v>312.52</v>
      </c>
      <c r="K1971" t="s">
        <v>17</v>
      </c>
      <c r="L1971" t="s">
        <v>10872</v>
      </c>
      <c r="M1971" t="s">
        <v>10883</v>
      </c>
      <c r="N1971" t="s">
        <v>10910</v>
      </c>
      <c r="O1971" s="59">
        <f>DATE(Grocery_Sales[[#This Row],[Order Year]],Grocery_Sales[[#This Row],[Order Month]],1)</f>
        <v>43405</v>
      </c>
      <c r="P1971" s="25" t="str">
        <f>TEXT(Grocery_Sales[[#This Row],[Edited/Cleaned Order Date]],"mmm")</f>
        <v>Nov</v>
      </c>
    </row>
    <row r="1972" spans="1:16" x14ac:dyDescent="0.35">
      <c r="A1972" t="s">
        <v>2091</v>
      </c>
      <c r="B1972" t="s">
        <v>159</v>
      </c>
      <c r="C1972" t="s">
        <v>26</v>
      </c>
      <c r="D1972" t="s">
        <v>201</v>
      </c>
      <c r="E1972" t="s">
        <v>15</v>
      </c>
      <c r="F1972" s="24">
        <v>42105</v>
      </c>
      <c r="G1972" t="s">
        <v>29</v>
      </c>
      <c r="H1972">
        <v>1751</v>
      </c>
      <c r="I1972">
        <v>0.22</v>
      </c>
      <c r="J1972">
        <v>525.29999999999995</v>
      </c>
      <c r="K1972" t="s">
        <v>17</v>
      </c>
      <c r="L1972" t="s">
        <v>10872</v>
      </c>
      <c r="M1972" t="s">
        <v>10875</v>
      </c>
      <c r="N1972" t="s">
        <v>10897</v>
      </c>
      <c r="O1972" s="59">
        <f>DATE(Grocery_Sales[[#This Row],[Order Year]],Grocery_Sales[[#This Row],[Order Month]],1)</f>
        <v>42309</v>
      </c>
      <c r="P1972" s="25" t="str">
        <f>TEXT(Grocery_Sales[[#This Row],[Edited/Cleaned Order Date]],"mmm")</f>
        <v>Nov</v>
      </c>
    </row>
    <row r="1973" spans="1:16" x14ac:dyDescent="0.35">
      <c r="A1973" t="s">
        <v>2092</v>
      </c>
      <c r="B1973" t="s">
        <v>57</v>
      </c>
      <c r="C1973" t="s">
        <v>63</v>
      </c>
      <c r="D1973" t="s">
        <v>87</v>
      </c>
      <c r="E1973" t="s">
        <v>65</v>
      </c>
      <c r="F1973" s="24">
        <v>42857</v>
      </c>
      <c r="G1973" t="s">
        <v>29</v>
      </c>
      <c r="H1973">
        <v>927</v>
      </c>
      <c r="I1973">
        <v>0.18</v>
      </c>
      <c r="J1973">
        <v>83.43</v>
      </c>
      <c r="K1973" t="s">
        <v>17</v>
      </c>
      <c r="L1973" t="s">
        <v>10886</v>
      </c>
      <c r="M1973" t="s">
        <v>10888</v>
      </c>
      <c r="N1973" t="s">
        <v>10895</v>
      </c>
      <c r="O1973" s="59">
        <f>DATE(Grocery_Sales[[#This Row],[Order Year]],Grocery_Sales[[#This Row],[Order Month]],1)</f>
        <v>42767</v>
      </c>
      <c r="P1973" s="25" t="str">
        <f>TEXT(Grocery_Sales[[#This Row],[Edited/Cleaned Order Date]],"mmm")</f>
        <v>Feb</v>
      </c>
    </row>
    <row r="1974" spans="1:16" x14ac:dyDescent="0.35">
      <c r="A1974" t="s">
        <v>2093</v>
      </c>
      <c r="B1974" t="s">
        <v>165</v>
      </c>
      <c r="C1974" t="s">
        <v>63</v>
      </c>
      <c r="D1974" t="s">
        <v>87</v>
      </c>
      <c r="E1974" t="s">
        <v>65</v>
      </c>
      <c r="F1974" t="s">
        <v>10577</v>
      </c>
      <c r="G1974" t="s">
        <v>29</v>
      </c>
      <c r="H1974">
        <v>1171</v>
      </c>
      <c r="I1974">
        <v>0.34</v>
      </c>
      <c r="J1974">
        <v>421.56</v>
      </c>
      <c r="K1974" t="s">
        <v>17</v>
      </c>
      <c r="L1974" t="s">
        <v>10874</v>
      </c>
      <c r="M1974" t="s">
        <v>10912</v>
      </c>
      <c r="N1974" t="s">
        <v>10907</v>
      </c>
      <c r="O1974" s="59">
        <f>DATE(Grocery_Sales[[#This Row],[Order Year]],Grocery_Sales[[#This Row],[Order Month]],1)</f>
        <v>43009</v>
      </c>
      <c r="P1974" s="25" t="str">
        <f>TEXT(Grocery_Sales[[#This Row],[Edited/Cleaned Order Date]],"mmm")</f>
        <v>Oct</v>
      </c>
    </row>
    <row r="1975" spans="1:16" x14ac:dyDescent="0.35">
      <c r="A1975" t="s">
        <v>2094</v>
      </c>
      <c r="B1975" t="s">
        <v>25</v>
      </c>
      <c r="C1975" t="s">
        <v>13</v>
      </c>
      <c r="D1975" t="s">
        <v>79</v>
      </c>
      <c r="E1975" t="s">
        <v>163</v>
      </c>
      <c r="F1975" t="s">
        <v>10229</v>
      </c>
      <c r="G1975" t="s">
        <v>29</v>
      </c>
      <c r="H1975">
        <v>1352</v>
      </c>
      <c r="I1975">
        <v>0.34</v>
      </c>
      <c r="J1975">
        <v>554.32000000000005</v>
      </c>
      <c r="K1975" t="s">
        <v>17</v>
      </c>
      <c r="L1975" t="s">
        <v>10876</v>
      </c>
      <c r="M1975" t="s">
        <v>10905</v>
      </c>
      <c r="N1975" t="s">
        <v>10907</v>
      </c>
      <c r="O1975" s="59">
        <f>DATE(Grocery_Sales[[#This Row],[Order Year]],Grocery_Sales[[#This Row],[Order Month]],1)</f>
        <v>43070</v>
      </c>
      <c r="P1975" s="25" t="str">
        <f>TEXT(Grocery_Sales[[#This Row],[Edited/Cleaned Order Date]],"mmm")</f>
        <v>Dec</v>
      </c>
    </row>
    <row r="1976" spans="1:16" x14ac:dyDescent="0.35">
      <c r="A1976" t="s">
        <v>2095</v>
      </c>
      <c r="B1976" t="s">
        <v>71</v>
      </c>
      <c r="C1976" t="s">
        <v>20</v>
      </c>
      <c r="D1976" t="s">
        <v>21</v>
      </c>
      <c r="E1976" t="s">
        <v>43</v>
      </c>
      <c r="F1976" s="24">
        <v>42615</v>
      </c>
      <c r="G1976" t="s">
        <v>29</v>
      </c>
      <c r="H1976">
        <v>530</v>
      </c>
      <c r="I1976">
        <v>0.25</v>
      </c>
      <c r="J1976">
        <v>201.4</v>
      </c>
      <c r="K1976" t="s">
        <v>17</v>
      </c>
      <c r="L1976" t="s">
        <v>10886</v>
      </c>
      <c r="M1976" t="s">
        <v>10882</v>
      </c>
      <c r="N1976" t="s">
        <v>10896</v>
      </c>
      <c r="O1976" s="59">
        <f>DATE(Grocery_Sales[[#This Row],[Order Year]],Grocery_Sales[[#This Row],[Order Month]],1)</f>
        <v>42401</v>
      </c>
      <c r="P1976" s="25" t="str">
        <f>TEXT(Grocery_Sales[[#This Row],[Edited/Cleaned Order Date]],"mmm")</f>
        <v>Feb</v>
      </c>
    </row>
    <row r="1977" spans="1:16" x14ac:dyDescent="0.35">
      <c r="A1977" t="s">
        <v>2096</v>
      </c>
      <c r="B1977" t="s">
        <v>114</v>
      </c>
      <c r="C1977" t="s">
        <v>20</v>
      </c>
      <c r="D1977" t="s">
        <v>91</v>
      </c>
      <c r="E1977" t="s">
        <v>38</v>
      </c>
      <c r="F1977" t="s">
        <v>10253</v>
      </c>
      <c r="G1977" t="s">
        <v>29</v>
      </c>
      <c r="H1977">
        <v>722</v>
      </c>
      <c r="I1977">
        <v>0.15</v>
      </c>
      <c r="J1977">
        <v>267.14</v>
      </c>
      <c r="K1977" t="s">
        <v>17</v>
      </c>
      <c r="L1977" t="s">
        <v>10872</v>
      </c>
      <c r="M1977" t="s">
        <v>10911</v>
      </c>
      <c r="N1977" t="s">
        <v>10899</v>
      </c>
      <c r="O1977" s="59">
        <f>DATE(Grocery_Sales[[#This Row],[Order Year]],Grocery_Sales[[#This Row],[Order Month]],1)</f>
        <v>43405</v>
      </c>
      <c r="P1977" s="25" t="str">
        <f>TEXT(Grocery_Sales[[#This Row],[Edited/Cleaned Order Date]],"mmm")</f>
        <v>Nov</v>
      </c>
    </row>
    <row r="1978" spans="1:16" x14ac:dyDescent="0.35">
      <c r="A1978" t="s">
        <v>2097</v>
      </c>
      <c r="B1978" t="s">
        <v>83</v>
      </c>
      <c r="C1978" t="s">
        <v>49</v>
      </c>
      <c r="D1978" t="s">
        <v>205</v>
      </c>
      <c r="E1978" t="s">
        <v>34</v>
      </c>
      <c r="F1978" t="s">
        <v>10189</v>
      </c>
      <c r="G1978" t="s">
        <v>29</v>
      </c>
      <c r="H1978">
        <v>534</v>
      </c>
      <c r="I1978">
        <v>0.21</v>
      </c>
      <c r="J1978">
        <v>112.14</v>
      </c>
      <c r="K1978" t="s">
        <v>17</v>
      </c>
      <c r="L1978" t="s">
        <v>10880</v>
      </c>
      <c r="M1978" t="s">
        <v>10904</v>
      </c>
      <c r="N1978" t="s">
        <v>10903</v>
      </c>
      <c r="O1978" s="59">
        <f>DATE(Grocery_Sales[[#This Row],[Order Year]],Grocery_Sales[[#This Row],[Order Month]],1)</f>
        <v>42248</v>
      </c>
      <c r="P1978" s="25" t="str">
        <f>TEXT(Grocery_Sales[[#This Row],[Edited/Cleaned Order Date]],"mmm")</f>
        <v>Sep</v>
      </c>
    </row>
    <row r="1979" spans="1:16" x14ac:dyDescent="0.35">
      <c r="A1979" t="s">
        <v>2098</v>
      </c>
      <c r="B1979" t="s">
        <v>71</v>
      </c>
      <c r="C1979" t="s">
        <v>58</v>
      </c>
      <c r="D1979" t="s">
        <v>112</v>
      </c>
      <c r="E1979" t="s">
        <v>88</v>
      </c>
      <c r="F1979" s="24">
        <v>42286</v>
      </c>
      <c r="G1979" t="s">
        <v>29</v>
      </c>
      <c r="H1979">
        <v>1016</v>
      </c>
      <c r="I1979">
        <v>0.19</v>
      </c>
      <c r="J1979">
        <v>111.76</v>
      </c>
      <c r="K1979" t="s">
        <v>17</v>
      </c>
      <c r="L1979" t="s">
        <v>10882</v>
      </c>
      <c r="M1979" t="s">
        <v>10874</v>
      </c>
      <c r="N1979" t="s">
        <v>10897</v>
      </c>
      <c r="O1979" s="59">
        <f>DATE(Grocery_Sales[[#This Row],[Order Year]],Grocery_Sales[[#This Row],[Order Month]],1)</f>
        <v>42248</v>
      </c>
      <c r="P1979" s="25" t="str">
        <f>TEXT(Grocery_Sales[[#This Row],[Edited/Cleaned Order Date]],"mmm")</f>
        <v>Sep</v>
      </c>
    </row>
    <row r="1980" spans="1:16" x14ac:dyDescent="0.35">
      <c r="A1980" t="s">
        <v>2099</v>
      </c>
      <c r="B1980" t="s">
        <v>114</v>
      </c>
      <c r="C1980" t="s">
        <v>13</v>
      </c>
      <c r="D1980" t="s">
        <v>14</v>
      </c>
      <c r="E1980" t="s">
        <v>163</v>
      </c>
      <c r="F1980" s="24">
        <v>42225</v>
      </c>
      <c r="G1980" t="s">
        <v>29</v>
      </c>
      <c r="H1980">
        <v>583</v>
      </c>
      <c r="I1980">
        <v>0.21</v>
      </c>
      <c r="J1980">
        <v>215.71</v>
      </c>
      <c r="K1980" t="s">
        <v>17</v>
      </c>
      <c r="L1980" t="s">
        <v>10882</v>
      </c>
      <c r="M1980" t="s">
        <v>10889</v>
      </c>
      <c r="N1980" t="s">
        <v>10897</v>
      </c>
      <c r="O1980" s="59">
        <f>DATE(Grocery_Sales[[#This Row],[Order Year]],Grocery_Sales[[#This Row],[Order Month]],1)</f>
        <v>42248</v>
      </c>
      <c r="P1980" s="25" t="str">
        <f>TEXT(Grocery_Sales[[#This Row],[Edited/Cleaned Order Date]],"mmm")</f>
        <v>Sep</v>
      </c>
    </row>
    <row r="1981" spans="1:16" x14ac:dyDescent="0.35">
      <c r="A1981" t="s">
        <v>2100</v>
      </c>
      <c r="B1981" t="s">
        <v>114</v>
      </c>
      <c r="C1981" t="s">
        <v>49</v>
      </c>
      <c r="D1981" t="s">
        <v>54</v>
      </c>
      <c r="E1981" t="s">
        <v>123</v>
      </c>
      <c r="F1981" s="24">
        <v>42686</v>
      </c>
      <c r="G1981" t="s">
        <v>29</v>
      </c>
      <c r="H1981">
        <v>1682</v>
      </c>
      <c r="I1981">
        <v>0.17</v>
      </c>
      <c r="J1981">
        <v>386.86</v>
      </c>
      <c r="K1981" t="s">
        <v>17</v>
      </c>
      <c r="L1981" t="s">
        <v>10876</v>
      </c>
      <c r="M1981" t="s">
        <v>10872</v>
      </c>
      <c r="N1981" t="s">
        <v>10896</v>
      </c>
      <c r="O1981" s="59">
        <f>DATE(Grocery_Sales[[#This Row],[Order Year]],Grocery_Sales[[#This Row],[Order Month]],1)</f>
        <v>42705</v>
      </c>
      <c r="P1981" s="25" t="str">
        <f>TEXT(Grocery_Sales[[#This Row],[Edited/Cleaned Order Date]],"mmm")</f>
        <v>Dec</v>
      </c>
    </row>
    <row r="1982" spans="1:16" x14ac:dyDescent="0.35">
      <c r="A1982" t="s">
        <v>2101</v>
      </c>
      <c r="B1982" t="s">
        <v>19</v>
      </c>
      <c r="C1982" t="s">
        <v>26</v>
      </c>
      <c r="D1982" t="s">
        <v>201</v>
      </c>
      <c r="E1982" t="s">
        <v>43</v>
      </c>
      <c r="F1982" t="s">
        <v>10578</v>
      </c>
      <c r="G1982" t="s">
        <v>29</v>
      </c>
      <c r="H1982">
        <v>1665</v>
      </c>
      <c r="I1982">
        <v>0.2</v>
      </c>
      <c r="J1982">
        <v>599.4</v>
      </c>
      <c r="K1982" t="s">
        <v>17</v>
      </c>
      <c r="L1982" t="s">
        <v>10876</v>
      </c>
      <c r="M1982" t="s">
        <v>10909</v>
      </c>
      <c r="N1982" t="s">
        <v>10899</v>
      </c>
      <c r="O1982" s="59">
        <f>DATE(Grocery_Sales[[#This Row],[Order Year]],Grocery_Sales[[#This Row],[Order Month]],1)</f>
        <v>43435</v>
      </c>
      <c r="P1982" s="25" t="str">
        <f>TEXT(Grocery_Sales[[#This Row],[Edited/Cleaned Order Date]],"mmm")</f>
        <v>Dec</v>
      </c>
    </row>
    <row r="1983" spans="1:16" x14ac:dyDescent="0.35">
      <c r="A1983" t="s">
        <v>2102</v>
      </c>
      <c r="B1983" t="s">
        <v>86</v>
      </c>
      <c r="C1983" t="s">
        <v>20</v>
      </c>
      <c r="D1983" t="s">
        <v>21</v>
      </c>
      <c r="E1983" t="s">
        <v>60</v>
      </c>
      <c r="F1983" t="s">
        <v>10568</v>
      </c>
      <c r="G1983" t="s">
        <v>29</v>
      </c>
      <c r="H1983">
        <v>782</v>
      </c>
      <c r="I1983">
        <v>0.19</v>
      </c>
      <c r="J1983">
        <v>250.24</v>
      </c>
      <c r="K1983" t="s">
        <v>17</v>
      </c>
      <c r="L1983" t="s">
        <v>10876</v>
      </c>
      <c r="M1983" t="s">
        <v>10921</v>
      </c>
      <c r="N1983" t="s">
        <v>10903</v>
      </c>
      <c r="O1983" s="59">
        <f>DATE(Grocery_Sales[[#This Row],[Order Year]],Grocery_Sales[[#This Row],[Order Month]],1)</f>
        <v>42339</v>
      </c>
      <c r="P1983" s="25" t="str">
        <f>TEXT(Grocery_Sales[[#This Row],[Edited/Cleaned Order Date]],"mmm")</f>
        <v>Dec</v>
      </c>
    </row>
    <row r="1984" spans="1:16" x14ac:dyDescent="0.35">
      <c r="A1984" t="s">
        <v>2103</v>
      </c>
      <c r="B1984" t="s">
        <v>108</v>
      </c>
      <c r="C1984" t="s">
        <v>13</v>
      </c>
      <c r="D1984" t="s">
        <v>14</v>
      </c>
      <c r="E1984" t="s">
        <v>60</v>
      </c>
      <c r="F1984" t="s">
        <v>10383</v>
      </c>
      <c r="G1984" t="s">
        <v>29</v>
      </c>
      <c r="H1984">
        <v>2344</v>
      </c>
      <c r="I1984">
        <v>0.22</v>
      </c>
      <c r="J1984">
        <v>726.64</v>
      </c>
      <c r="K1984" t="s">
        <v>17</v>
      </c>
      <c r="L1984" t="s">
        <v>10877</v>
      </c>
      <c r="M1984" t="s">
        <v>10916</v>
      </c>
      <c r="N1984" t="s">
        <v>10907</v>
      </c>
      <c r="O1984" s="59">
        <f>DATE(Grocery_Sales[[#This Row],[Order Year]],Grocery_Sales[[#This Row],[Order Month]],1)</f>
        <v>42856</v>
      </c>
      <c r="P1984" s="25" t="str">
        <f>TEXT(Grocery_Sales[[#This Row],[Edited/Cleaned Order Date]],"mmm")</f>
        <v>May</v>
      </c>
    </row>
    <row r="1985" spans="1:16" x14ac:dyDescent="0.35">
      <c r="A1985" t="s">
        <v>2104</v>
      </c>
      <c r="B1985" t="s">
        <v>130</v>
      </c>
      <c r="C1985" t="s">
        <v>13</v>
      </c>
      <c r="D1985" t="s">
        <v>14</v>
      </c>
      <c r="E1985" t="s">
        <v>143</v>
      </c>
      <c r="F1985" t="s">
        <v>10137</v>
      </c>
      <c r="G1985" t="s">
        <v>29</v>
      </c>
      <c r="H1985">
        <v>2176</v>
      </c>
      <c r="I1985">
        <v>0.25</v>
      </c>
      <c r="J1985">
        <v>108.8</v>
      </c>
      <c r="K1985" t="s">
        <v>17</v>
      </c>
      <c r="L1985" t="s">
        <v>10872</v>
      </c>
      <c r="M1985" t="s">
        <v>10902</v>
      </c>
      <c r="N1985" t="s">
        <v>10899</v>
      </c>
      <c r="O1985" s="59">
        <f>DATE(Grocery_Sales[[#This Row],[Order Year]],Grocery_Sales[[#This Row],[Order Month]],1)</f>
        <v>43405</v>
      </c>
      <c r="P1985" s="25" t="str">
        <f>TEXT(Grocery_Sales[[#This Row],[Edited/Cleaned Order Date]],"mmm")</f>
        <v>Nov</v>
      </c>
    </row>
    <row r="1986" spans="1:16" x14ac:dyDescent="0.35">
      <c r="A1986" t="s">
        <v>2105</v>
      </c>
      <c r="B1986" t="s">
        <v>162</v>
      </c>
      <c r="C1986" t="s">
        <v>26</v>
      </c>
      <c r="D1986" t="s">
        <v>27</v>
      </c>
      <c r="E1986" t="s">
        <v>163</v>
      </c>
      <c r="F1986" t="s">
        <v>10579</v>
      </c>
      <c r="G1986" t="s">
        <v>29</v>
      </c>
      <c r="H1986">
        <v>1880</v>
      </c>
      <c r="I1986">
        <v>0.34</v>
      </c>
      <c r="J1986">
        <v>357.2</v>
      </c>
      <c r="K1986" t="s">
        <v>17</v>
      </c>
      <c r="L1986" t="s">
        <v>10878</v>
      </c>
      <c r="M1986" t="s">
        <v>10920</v>
      </c>
      <c r="N1986" t="s">
        <v>10907</v>
      </c>
      <c r="O1986" s="59">
        <f>DATE(Grocery_Sales[[#This Row],[Order Year]],Grocery_Sales[[#This Row],[Order Month]],1)</f>
        <v>42948</v>
      </c>
      <c r="P1986" s="25" t="str">
        <f>TEXT(Grocery_Sales[[#This Row],[Edited/Cleaned Order Date]],"mmm")</f>
        <v>Aug</v>
      </c>
    </row>
    <row r="1987" spans="1:16" x14ac:dyDescent="0.35">
      <c r="A1987" t="s">
        <v>2106</v>
      </c>
      <c r="B1987" t="s">
        <v>204</v>
      </c>
      <c r="C1987" t="s">
        <v>58</v>
      </c>
      <c r="D1987" t="s">
        <v>59</v>
      </c>
      <c r="E1987" t="s">
        <v>72</v>
      </c>
      <c r="F1987" t="s">
        <v>10576</v>
      </c>
      <c r="G1987" t="s">
        <v>29</v>
      </c>
      <c r="H1987">
        <v>1743</v>
      </c>
      <c r="I1987">
        <v>0.34</v>
      </c>
      <c r="J1987">
        <v>331.17</v>
      </c>
      <c r="K1987" t="s">
        <v>17</v>
      </c>
      <c r="L1987" t="s">
        <v>10884</v>
      </c>
      <c r="M1987" t="s">
        <v>10898</v>
      </c>
      <c r="N1987" t="s">
        <v>10901</v>
      </c>
      <c r="O1987" s="59">
        <f>DATE(Grocery_Sales[[#This Row],[Order Year]],Grocery_Sales[[#This Row],[Order Month]],1)</f>
        <v>42522</v>
      </c>
      <c r="P1987" s="25" t="str">
        <f>TEXT(Grocery_Sales[[#This Row],[Edited/Cleaned Order Date]],"mmm")</f>
        <v>Jun</v>
      </c>
    </row>
    <row r="1988" spans="1:16" x14ac:dyDescent="0.35">
      <c r="A1988" t="s">
        <v>2107</v>
      </c>
      <c r="B1988" t="s">
        <v>40</v>
      </c>
      <c r="C1988" t="s">
        <v>58</v>
      </c>
      <c r="D1988" t="s">
        <v>112</v>
      </c>
      <c r="E1988" t="s">
        <v>65</v>
      </c>
      <c r="F1988" s="24">
        <v>42533</v>
      </c>
      <c r="G1988" t="s">
        <v>29</v>
      </c>
      <c r="H1988">
        <v>1030</v>
      </c>
      <c r="I1988">
        <v>0.26</v>
      </c>
      <c r="J1988">
        <v>247.2</v>
      </c>
      <c r="K1988" t="s">
        <v>17</v>
      </c>
      <c r="L1988" t="s">
        <v>10876</v>
      </c>
      <c r="M1988" t="s">
        <v>10873</v>
      </c>
      <c r="N1988" t="s">
        <v>10896</v>
      </c>
      <c r="O1988" s="59">
        <f>DATE(Grocery_Sales[[#This Row],[Order Year]],Grocery_Sales[[#This Row],[Order Month]],1)</f>
        <v>42705</v>
      </c>
      <c r="P1988" s="25" t="str">
        <f>TEXT(Grocery_Sales[[#This Row],[Edited/Cleaned Order Date]],"mmm")</f>
        <v>Dec</v>
      </c>
    </row>
    <row r="1989" spans="1:16" x14ac:dyDescent="0.35">
      <c r="A1989" t="s">
        <v>2108</v>
      </c>
      <c r="B1989" t="s">
        <v>67</v>
      </c>
      <c r="C1989" t="s">
        <v>58</v>
      </c>
      <c r="D1989" t="s">
        <v>68</v>
      </c>
      <c r="E1989" t="s">
        <v>149</v>
      </c>
      <c r="F1989" t="s">
        <v>10580</v>
      </c>
      <c r="G1989" t="s">
        <v>29</v>
      </c>
      <c r="H1989">
        <v>1875</v>
      </c>
      <c r="I1989">
        <v>0.3</v>
      </c>
      <c r="J1989">
        <v>300</v>
      </c>
      <c r="K1989" t="s">
        <v>17</v>
      </c>
      <c r="L1989" t="s">
        <v>10876</v>
      </c>
      <c r="M1989" t="s">
        <v>10908</v>
      </c>
      <c r="N1989" t="s">
        <v>10907</v>
      </c>
      <c r="O1989" s="59">
        <f>DATE(Grocery_Sales[[#This Row],[Order Year]],Grocery_Sales[[#This Row],[Order Month]],1)</f>
        <v>43070</v>
      </c>
      <c r="P1989" s="25" t="str">
        <f>TEXT(Grocery_Sales[[#This Row],[Edited/Cleaned Order Date]],"mmm")</f>
        <v>Dec</v>
      </c>
    </row>
    <row r="1990" spans="1:16" x14ac:dyDescent="0.35">
      <c r="A1990" t="s">
        <v>2109</v>
      </c>
      <c r="B1990" t="s">
        <v>62</v>
      </c>
      <c r="C1990" t="s">
        <v>32</v>
      </c>
      <c r="D1990" t="s">
        <v>97</v>
      </c>
      <c r="E1990" t="s">
        <v>15</v>
      </c>
      <c r="F1990" s="24">
        <v>43073</v>
      </c>
      <c r="G1990" t="s">
        <v>29</v>
      </c>
      <c r="H1990">
        <v>2233</v>
      </c>
      <c r="I1990">
        <v>0.19</v>
      </c>
      <c r="J1990">
        <v>513.59</v>
      </c>
      <c r="K1990" t="s">
        <v>17</v>
      </c>
      <c r="L1990" t="s">
        <v>10875</v>
      </c>
      <c r="M1990" t="s">
        <v>10876</v>
      </c>
      <c r="N1990" t="s">
        <v>10895</v>
      </c>
      <c r="O1990" s="59">
        <f>DATE(Grocery_Sales[[#This Row],[Order Year]],Grocery_Sales[[#This Row],[Order Month]],1)</f>
        <v>42826</v>
      </c>
      <c r="P1990" s="25" t="str">
        <f>TEXT(Grocery_Sales[[#This Row],[Edited/Cleaned Order Date]],"mmm")</f>
        <v>Apr</v>
      </c>
    </row>
    <row r="1991" spans="1:16" x14ac:dyDescent="0.35">
      <c r="A1991" t="s">
        <v>2110</v>
      </c>
      <c r="B1991" t="s">
        <v>45</v>
      </c>
      <c r="C1991" t="s">
        <v>13</v>
      </c>
      <c r="D1991" t="s">
        <v>14</v>
      </c>
      <c r="E1991" t="s">
        <v>38</v>
      </c>
      <c r="F1991" t="s">
        <v>10204</v>
      </c>
      <c r="G1991" t="s">
        <v>29</v>
      </c>
      <c r="H1991">
        <v>1206</v>
      </c>
      <c r="I1991">
        <v>0.22</v>
      </c>
      <c r="J1991">
        <v>108.54</v>
      </c>
      <c r="K1991" t="s">
        <v>17</v>
      </c>
      <c r="L1991" t="s">
        <v>10878</v>
      </c>
      <c r="M1991" t="s">
        <v>10904</v>
      </c>
      <c r="N1991" t="s">
        <v>10899</v>
      </c>
      <c r="O1991" s="59">
        <f>DATE(Grocery_Sales[[#This Row],[Order Year]],Grocery_Sales[[#This Row],[Order Month]],1)</f>
        <v>43313</v>
      </c>
      <c r="P1991" s="25" t="str">
        <f>TEXT(Grocery_Sales[[#This Row],[Edited/Cleaned Order Date]],"mmm")</f>
        <v>Aug</v>
      </c>
    </row>
    <row r="1992" spans="1:16" x14ac:dyDescent="0.35">
      <c r="A1992" t="s">
        <v>2111</v>
      </c>
      <c r="B1992" t="s">
        <v>204</v>
      </c>
      <c r="C1992" t="s">
        <v>32</v>
      </c>
      <c r="D1992" t="s">
        <v>33</v>
      </c>
      <c r="E1992" t="s">
        <v>123</v>
      </c>
      <c r="F1992" s="24">
        <v>42686</v>
      </c>
      <c r="G1992" t="s">
        <v>29</v>
      </c>
      <c r="H1992">
        <v>1517</v>
      </c>
      <c r="I1992">
        <v>0.11</v>
      </c>
      <c r="J1992">
        <v>530.95000000000005</v>
      </c>
      <c r="K1992" t="s">
        <v>17</v>
      </c>
      <c r="L1992" t="s">
        <v>10876</v>
      </c>
      <c r="M1992" t="s">
        <v>10872</v>
      </c>
      <c r="N1992" t="s">
        <v>10896</v>
      </c>
      <c r="O1992" s="59">
        <f>DATE(Grocery_Sales[[#This Row],[Order Year]],Grocery_Sales[[#This Row],[Order Month]],1)</f>
        <v>42705</v>
      </c>
      <c r="P1992" s="25" t="str">
        <f>TEXT(Grocery_Sales[[#This Row],[Edited/Cleaned Order Date]],"mmm")</f>
        <v>Dec</v>
      </c>
    </row>
    <row r="1993" spans="1:16" x14ac:dyDescent="0.35">
      <c r="A1993" t="s">
        <v>2112</v>
      </c>
      <c r="B1993" t="s">
        <v>125</v>
      </c>
      <c r="C1993" t="s">
        <v>63</v>
      </c>
      <c r="D1993" t="s">
        <v>157</v>
      </c>
      <c r="E1993" t="s">
        <v>51</v>
      </c>
      <c r="F1993" t="s">
        <v>10574</v>
      </c>
      <c r="G1993" t="s">
        <v>29</v>
      </c>
      <c r="H1993">
        <v>2266</v>
      </c>
      <c r="I1993">
        <v>0.12</v>
      </c>
      <c r="J1993">
        <v>906.4</v>
      </c>
      <c r="K1993" t="s">
        <v>17</v>
      </c>
      <c r="L1993" t="s">
        <v>10880</v>
      </c>
      <c r="M1993" t="s">
        <v>10906</v>
      </c>
      <c r="N1993" t="s">
        <v>10907</v>
      </c>
      <c r="O1993" s="59">
        <f>DATE(Grocery_Sales[[#This Row],[Order Year]],Grocery_Sales[[#This Row],[Order Month]],1)</f>
        <v>42979</v>
      </c>
      <c r="P1993" s="25" t="str">
        <f>TEXT(Grocery_Sales[[#This Row],[Edited/Cleaned Order Date]],"mmm")</f>
        <v>Sep</v>
      </c>
    </row>
    <row r="1994" spans="1:16" x14ac:dyDescent="0.35">
      <c r="A1994" t="s">
        <v>2113</v>
      </c>
      <c r="B1994" t="s">
        <v>40</v>
      </c>
      <c r="C1994" t="s">
        <v>32</v>
      </c>
      <c r="D1994" t="s">
        <v>46</v>
      </c>
      <c r="E1994" t="s">
        <v>166</v>
      </c>
      <c r="F1994" s="24">
        <v>42408</v>
      </c>
      <c r="G1994" t="s">
        <v>29</v>
      </c>
      <c r="H1994">
        <v>981</v>
      </c>
      <c r="I1994">
        <v>0.26</v>
      </c>
      <c r="J1994">
        <v>245.25</v>
      </c>
      <c r="K1994" t="s">
        <v>17</v>
      </c>
      <c r="L1994" t="s">
        <v>10889</v>
      </c>
      <c r="M1994" t="s">
        <v>10886</v>
      </c>
      <c r="N1994" t="s">
        <v>10896</v>
      </c>
      <c r="O1994" s="59">
        <f>DATE(Grocery_Sales[[#This Row],[Order Year]],Grocery_Sales[[#This Row],[Order Month]],1)</f>
        <v>42583</v>
      </c>
      <c r="P1994" s="25" t="str">
        <f>TEXT(Grocery_Sales[[#This Row],[Edited/Cleaned Order Date]],"mmm")</f>
        <v>Aug</v>
      </c>
    </row>
    <row r="1995" spans="1:16" x14ac:dyDescent="0.35">
      <c r="A1995" t="s">
        <v>2114</v>
      </c>
      <c r="B1995" t="s">
        <v>74</v>
      </c>
      <c r="C1995" t="s">
        <v>13</v>
      </c>
      <c r="D1995" t="s">
        <v>14</v>
      </c>
      <c r="E1995" t="s">
        <v>140</v>
      </c>
      <c r="F1995" t="s">
        <v>10516</v>
      </c>
      <c r="G1995" t="s">
        <v>29</v>
      </c>
      <c r="H1995">
        <v>1796</v>
      </c>
      <c r="I1995">
        <v>0.26</v>
      </c>
      <c r="J1995">
        <v>287.36</v>
      </c>
      <c r="K1995" t="s">
        <v>17</v>
      </c>
      <c r="L1995" t="s">
        <v>10879</v>
      </c>
      <c r="M1995" t="s">
        <v>10912</v>
      </c>
      <c r="N1995" t="s">
        <v>10899</v>
      </c>
      <c r="O1995" s="59">
        <f>DATE(Grocery_Sales[[#This Row],[Order Year]],Grocery_Sales[[#This Row],[Order Month]],1)</f>
        <v>43282</v>
      </c>
      <c r="P1995" s="25" t="str">
        <f>TEXT(Grocery_Sales[[#This Row],[Edited/Cleaned Order Date]],"mmm")</f>
        <v>Jul</v>
      </c>
    </row>
    <row r="1996" spans="1:16" x14ac:dyDescent="0.35">
      <c r="A1996" t="s">
        <v>2115</v>
      </c>
      <c r="B1996" t="s">
        <v>169</v>
      </c>
      <c r="C1996" t="s">
        <v>13</v>
      </c>
      <c r="D1996" t="s">
        <v>79</v>
      </c>
      <c r="E1996" t="s">
        <v>88</v>
      </c>
      <c r="F1996" s="24">
        <v>42686</v>
      </c>
      <c r="G1996" t="s">
        <v>29</v>
      </c>
      <c r="H1996">
        <v>1867</v>
      </c>
      <c r="I1996">
        <v>0.24</v>
      </c>
      <c r="J1996">
        <v>112.02</v>
      </c>
      <c r="K1996" t="s">
        <v>17</v>
      </c>
      <c r="L1996" t="s">
        <v>10876</v>
      </c>
      <c r="M1996" t="s">
        <v>10872</v>
      </c>
      <c r="N1996" t="s">
        <v>10896</v>
      </c>
      <c r="O1996" s="59">
        <f>DATE(Grocery_Sales[[#This Row],[Order Year]],Grocery_Sales[[#This Row],[Order Month]],1)</f>
        <v>42705</v>
      </c>
      <c r="P1996" s="25" t="str">
        <f>TEXT(Grocery_Sales[[#This Row],[Edited/Cleaned Order Date]],"mmm")</f>
        <v>Dec</v>
      </c>
    </row>
    <row r="1997" spans="1:16" x14ac:dyDescent="0.35">
      <c r="A1997" t="s">
        <v>2116</v>
      </c>
      <c r="B1997" t="s">
        <v>45</v>
      </c>
      <c r="C1997" t="s">
        <v>20</v>
      </c>
      <c r="D1997" t="s">
        <v>21</v>
      </c>
      <c r="E1997" t="s">
        <v>117</v>
      </c>
      <c r="F1997" s="24">
        <v>42500</v>
      </c>
      <c r="G1997" t="s">
        <v>29</v>
      </c>
      <c r="H1997">
        <v>1773</v>
      </c>
      <c r="I1997">
        <v>0.23</v>
      </c>
      <c r="J1997">
        <v>531.9</v>
      </c>
      <c r="K1997" t="s">
        <v>17</v>
      </c>
      <c r="L1997" t="s">
        <v>10874</v>
      </c>
      <c r="M1997" t="s">
        <v>10888</v>
      </c>
      <c r="N1997" t="s">
        <v>10896</v>
      </c>
      <c r="O1997" s="59">
        <f>DATE(Grocery_Sales[[#This Row],[Order Year]],Grocery_Sales[[#This Row],[Order Month]],1)</f>
        <v>42644</v>
      </c>
      <c r="P1997" s="25" t="str">
        <f>TEXT(Grocery_Sales[[#This Row],[Edited/Cleaned Order Date]],"mmm")</f>
        <v>Oct</v>
      </c>
    </row>
    <row r="1998" spans="1:16" x14ac:dyDescent="0.35">
      <c r="A1998" t="s">
        <v>2117</v>
      </c>
      <c r="B1998" t="s">
        <v>122</v>
      </c>
      <c r="C1998" t="s">
        <v>49</v>
      </c>
      <c r="D1998" t="s">
        <v>54</v>
      </c>
      <c r="E1998" t="s">
        <v>47</v>
      </c>
      <c r="F1998" t="s">
        <v>10565</v>
      </c>
      <c r="G1998" t="s">
        <v>29</v>
      </c>
      <c r="H1998">
        <v>596</v>
      </c>
      <c r="I1998">
        <v>0.17</v>
      </c>
      <c r="J1998">
        <v>35.76</v>
      </c>
      <c r="K1998" t="s">
        <v>17</v>
      </c>
      <c r="L1998" t="s">
        <v>10880</v>
      </c>
      <c r="M1998" t="s">
        <v>10920</v>
      </c>
      <c r="N1998" t="s">
        <v>10899</v>
      </c>
      <c r="O1998" s="59">
        <f>DATE(Grocery_Sales[[#This Row],[Order Year]],Grocery_Sales[[#This Row],[Order Month]],1)</f>
        <v>43344</v>
      </c>
      <c r="P1998" s="25" t="str">
        <f>TEXT(Grocery_Sales[[#This Row],[Edited/Cleaned Order Date]],"mmm")</f>
        <v>Sep</v>
      </c>
    </row>
    <row r="1999" spans="1:16" x14ac:dyDescent="0.35">
      <c r="A1999" t="s">
        <v>2118</v>
      </c>
      <c r="B1999" t="s">
        <v>191</v>
      </c>
      <c r="C1999" t="s">
        <v>49</v>
      </c>
      <c r="D1999" t="s">
        <v>54</v>
      </c>
      <c r="E1999" t="s">
        <v>140</v>
      </c>
      <c r="F1999" s="24">
        <v>42686</v>
      </c>
      <c r="G1999" t="s">
        <v>29</v>
      </c>
      <c r="H1999">
        <v>835</v>
      </c>
      <c r="I1999">
        <v>0.2</v>
      </c>
      <c r="J1999">
        <v>91.85</v>
      </c>
      <c r="K1999" t="s">
        <v>17</v>
      </c>
      <c r="L1999" t="s">
        <v>10876</v>
      </c>
      <c r="M1999" t="s">
        <v>10872</v>
      </c>
      <c r="N1999" t="s">
        <v>10896</v>
      </c>
      <c r="O1999" s="59">
        <f>DATE(Grocery_Sales[[#This Row],[Order Year]],Grocery_Sales[[#This Row],[Order Month]],1)</f>
        <v>42705</v>
      </c>
      <c r="P1999" s="25" t="str">
        <f>TEXT(Grocery_Sales[[#This Row],[Edited/Cleaned Order Date]],"mmm")</f>
        <v>Dec</v>
      </c>
    </row>
    <row r="2000" spans="1:16" x14ac:dyDescent="0.35">
      <c r="A2000" t="s">
        <v>2119</v>
      </c>
      <c r="B2000" t="s">
        <v>108</v>
      </c>
      <c r="C2000" t="s">
        <v>49</v>
      </c>
      <c r="D2000" t="s">
        <v>205</v>
      </c>
      <c r="E2000" t="s">
        <v>60</v>
      </c>
      <c r="F2000" s="24">
        <v>43141</v>
      </c>
      <c r="G2000" t="s">
        <v>29</v>
      </c>
      <c r="H2000">
        <v>2399</v>
      </c>
      <c r="I2000">
        <v>0.12</v>
      </c>
      <c r="J2000">
        <v>1079.55</v>
      </c>
      <c r="K2000" t="s">
        <v>17</v>
      </c>
      <c r="L2000" t="s">
        <v>10874</v>
      </c>
      <c r="M2000" t="s">
        <v>10886</v>
      </c>
      <c r="N2000" t="s">
        <v>10910</v>
      </c>
      <c r="O2000" s="59">
        <f>DATE(Grocery_Sales[[#This Row],[Order Year]],Grocery_Sales[[#This Row],[Order Month]],1)</f>
        <v>43374</v>
      </c>
      <c r="P2000" s="25" t="str">
        <f>TEXT(Grocery_Sales[[#This Row],[Edited/Cleaned Order Date]],"mmm")</f>
        <v>Oct</v>
      </c>
    </row>
    <row r="2001" spans="1:16" x14ac:dyDescent="0.35">
      <c r="A2001" t="s">
        <v>2120</v>
      </c>
      <c r="B2001" t="s">
        <v>111</v>
      </c>
      <c r="C2001" t="s">
        <v>20</v>
      </c>
      <c r="D2001" t="s">
        <v>21</v>
      </c>
      <c r="E2001" t="s">
        <v>104</v>
      </c>
      <c r="F2001" t="s">
        <v>10174</v>
      </c>
      <c r="G2001" t="s">
        <v>29</v>
      </c>
      <c r="H2001">
        <v>2314</v>
      </c>
      <c r="I2001">
        <v>0.34</v>
      </c>
      <c r="J2001">
        <v>509.08</v>
      </c>
      <c r="K2001" t="s">
        <v>17</v>
      </c>
      <c r="L2001" t="s">
        <v>10876</v>
      </c>
      <c r="M2001" t="s">
        <v>10913</v>
      </c>
      <c r="N2001" t="s">
        <v>10901</v>
      </c>
      <c r="O2001" s="59">
        <f>DATE(Grocery_Sales[[#This Row],[Order Year]],Grocery_Sales[[#This Row],[Order Month]],1)</f>
        <v>42705</v>
      </c>
      <c r="P2001" s="25" t="str">
        <f>TEXT(Grocery_Sales[[#This Row],[Edited/Cleaned Order Date]],"mmm")</f>
        <v>Dec</v>
      </c>
    </row>
    <row r="2002" spans="1:16" x14ac:dyDescent="0.35">
      <c r="A2002" t="s">
        <v>2121</v>
      </c>
      <c r="B2002" t="s">
        <v>193</v>
      </c>
      <c r="C2002" t="s">
        <v>49</v>
      </c>
      <c r="D2002" t="s">
        <v>205</v>
      </c>
      <c r="E2002" t="s">
        <v>140</v>
      </c>
      <c r="F2002" t="s">
        <v>10578</v>
      </c>
      <c r="G2002" t="s">
        <v>29</v>
      </c>
      <c r="H2002">
        <v>1158</v>
      </c>
      <c r="I2002">
        <v>0.22</v>
      </c>
      <c r="J2002">
        <v>382.14</v>
      </c>
      <c r="K2002" t="s">
        <v>17</v>
      </c>
      <c r="L2002" t="s">
        <v>10876</v>
      </c>
      <c r="M2002" t="s">
        <v>10909</v>
      </c>
      <c r="N2002" t="s">
        <v>10899</v>
      </c>
      <c r="O2002" s="59">
        <f>DATE(Grocery_Sales[[#This Row],[Order Year]],Grocery_Sales[[#This Row],[Order Month]],1)</f>
        <v>43435</v>
      </c>
      <c r="P2002" s="25" t="str">
        <f>TEXT(Grocery_Sales[[#This Row],[Edited/Cleaned Order Date]],"mmm")</f>
        <v>Dec</v>
      </c>
    </row>
    <row r="2003" spans="1:16" x14ac:dyDescent="0.35">
      <c r="A2003" t="s">
        <v>2122</v>
      </c>
      <c r="B2003" t="s">
        <v>74</v>
      </c>
      <c r="C2003" t="s">
        <v>63</v>
      </c>
      <c r="D2003" t="s">
        <v>157</v>
      </c>
      <c r="E2003" t="s">
        <v>28</v>
      </c>
      <c r="F2003" s="24">
        <v>42584</v>
      </c>
      <c r="G2003" t="s">
        <v>76</v>
      </c>
      <c r="H2003">
        <v>948</v>
      </c>
      <c r="I2003">
        <v>0.16</v>
      </c>
      <c r="J2003">
        <v>398.16</v>
      </c>
      <c r="K2003" t="s">
        <v>17</v>
      </c>
      <c r="L2003" t="s">
        <v>10886</v>
      </c>
      <c r="M2003" t="s">
        <v>10889</v>
      </c>
      <c r="N2003" t="s">
        <v>10896</v>
      </c>
      <c r="O2003" s="59">
        <f>DATE(Grocery_Sales[[#This Row],[Order Year]],Grocery_Sales[[#This Row],[Order Month]],1)</f>
        <v>42401</v>
      </c>
      <c r="P2003" s="25" t="str">
        <f>TEXT(Grocery_Sales[[#This Row],[Edited/Cleaned Order Date]],"mmm")</f>
        <v>Feb</v>
      </c>
    </row>
    <row r="2004" spans="1:16" x14ac:dyDescent="0.35">
      <c r="A2004" t="s">
        <v>2123</v>
      </c>
      <c r="B2004" t="s">
        <v>19</v>
      </c>
      <c r="C2004" t="s">
        <v>58</v>
      </c>
      <c r="D2004" t="s">
        <v>112</v>
      </c>
      <c r="E2004" t="s">
        <v>163</v>
      </c>
      <c r="F2004" t="s">
        <v>10377</v>
      </c>
      <c r="G2004" t="s">
        <v>76</v>
      </c>
      <c r="H2004">
        <v>852</v>
      </c>
      <c r="I2004">
        <v>0.22</v>
      </c>
      <c r="J2004">
        <v>340.8</v>
      </c>
      <c r="K2004" t="s">
        <v>17</v>
      </c>
      <c r="L2004" t="s">
        <v>10876</v>
      </c>
      <c r="M2004" t="s">
        <v>10911</v>
      </c>
      <c r="N2004" t="s">
        <v>10903</v>
      </c>
      <c r="O2004" s="59">
        <f>DATE(Grocery_Sales[[#This Row],[Order Year]],Grocery_Sales[[#This Row],[Order Month]],1)</f>
        <v>42339</v>
      </c>
      <c r="P2004" s="25" t="str">
        <f>TEXT(Grocery_Sales[[#This Row],[Edited/Cleaned Order Date]],"mmm")</f>
        <v>Dec</v>
      </c>
    </row>
    <row r="2005" spans="1:16" x14ac:dyDescent="0.35">
      <c r="A2005" t="s">
        <v>2124</v>
      </c>
      <c r="B2005" t="s">
        <v>197</v>
      </c>
      <c r="C2005" t="s">
        <v>26</v>
      </c>
      <c r="D2005" t="s">
        <v>37</v>
      </c>
      <c r="E2005" t="s">
        <v>55</v>
      </c>
      <c r="F2005" s="24">
        <v>42584</v>
      </c>
      <c r="G2005" t="s">
        <v>76</v>
      </c>
      <c r="H2005">
        <v>969</v>
      </c>
      <c r="I2005">
        <v>0.34</v>
      </c>
      <c r="J2005">
        <v>145.35</v>
      </c>
      <c r="K2005" t="s">
        <v>17</v>
      </c>
      <c r="L2005" t="s">
        <v>10886</v>
      </c>
      <c r="M2005" t="s">
        <v>10889</v>
      </c>
      <c r="N2005" t="s">
        <v>10896</v>
      </c>
      <c r="O2005" s="59">
        <f>DATE(Grocery_Sales[[#This Row],[Order Year]],Grocery_Sales[[#This Row],[Order Month]],1)</f>
        <v>42401</v>
      </c>
      <c r="P2005" s="25" t="str">
        <f>TEXT(Grocery_Sales[[#This Row],[Edited/Cleaned Order Date]],"mmm")</f>
        <v>Feb</v>
      </c>
    </row>
    <row r="2006" spans="1:16" x14ac:dyDescent="0.35">
      <c r="A2006" t="s">
        <v>2125</v>
      </c>
      <c r="B2006" t="s">
        <v>137</v>
      </c>
      <c r="C2006" t="s">
        <v>13</v>
      </c>
      <c r="D2006" t="s">
        <v>79</v>
      </c>
      <c r="E2006" t="s">
        <v>117</v>
      </c>
      <c r="F2006" s="24">
        <v>42686</v>
      </c>
      <c r="G2006" t="s">
        <v>76</v>
      </c>
      <c r="H2006">
        <v>781</v>
      </c>
      <c r="I2006">
        <v>0.16</v>
      </c>
      <c r="J2006">
        <v>218.68</v>
      </c>
      <c r="K2006" t="s">
        <v>17</v>
      </c>
      <c r="L2006" t="s">
        <v>10876</v>
      </c>
      <c r="M2006" t="s">
        <v>10872</v>
      </c>
      <c r="N2006" t="s">
        <v>10896</v>
      </c>
      <c r="O2006" s="59">
        <f>DATE(Grocery_Sales[[#This Row],[Order Year]],Grocery_Sales[[#This Row],[Order Month]],1)</f>
        <v>42705</v>
      </c>
      <c r="P2006" s="25" t="str">
        <f>TEXT(Grocery_Sales[[#This Row],[Edited/Cleaned Order Date]],"mmm")</f>
        <v>Dec</v>
      </c>
    </row>
    <row r="2007" spans="1:16" x14ac:dyDescent="0.35">
      <c r="A2007" t="s">
        <v>2126</v>
      </c>
      <c r="B2007" t="s">
        <v>111</v>
      </c>
      <c r="C2007" t="s">
        <v>20</v>
      </c>
      <c r="D2007" t="s">
        <v>91</v>
      </c>
      <c r="E2007" t="s">
        <v>51</v>
      </c>
      <c r="F2007" s="24">
        <v>43169</v>
      </c>
      <c r="G2007" t="s">
        <v>76</v>
      </c>
      <c r="H2007">
        <v>1676</v>
      </c>
      <c r="I2007">
        <v>0.32</v>
      </c>
      <c r="J2007">
        <v>234.64</v>
      </c>
      <c r="K2007" t="s">
        <v>17</v>
      </c>
      <c r="L2007" t="s">
        <v>10874</v>
      </c>
      <c r="M2007" t="s">
        <v>10883</v>
      </c>
      <c r="N2007" t="s">
        <v>10910</v>
      </c>
      <c r="O2007" s="59">
        <f>DATE(Grocery_Sales[[#This Row],[Order Year]],Grocery_Sales[[#This Row],[Order Month]],1)</f>
        <v>43374</v>
      </c>
      <c r="P2007" s="25" t="str">
        <f>TEXT(Grocery_Sales[[#This Row],[Edited/Cleaned Order Date]],"mmm")</f>
        <v>Oct</v>
      </c>
    </row>
    <row r="2008" spans="1:16" x14ac:dyDescent="0.35">
      <c r="A2008" t="s">
        <v>2127</v>
      </c>
      <c r="B2008" t="s">
        <v>36</v>
      </c>
      <c r="C2008" t="s">
        <v>32</v>
      </c>
      <c r="D2008" t="s">
        <v>33</v>
      </c>
      <c r="E2008" t="s">
        <v>143</v>
      </c>
      <c r="F2008" t="s">
        <v>10446</v>
      </c>
      <c r="G2008" t="s">
        <v>76</v>
      </c>
      <c r="H2008">
        <v>1054</v>
      </c>
      <c r="I2008">
        <v>0.25</v>
      </c>
      <c r="J2008">
        <v>179.18</v>
      </c>
      <c r="K2008" t="s">
        <v>17</v>
      </c>
      <c r="L2008" t="s">
        <v>10887</v>
      </c>
      <c r="M2008" t="s">
        <v>10914</v>
      </c>
      <c r="N2008" t="s">
        <v>10899</v>
      </c>
      <c r="O2008" s="59">
        <f>DATE(Grocery_Sales[[#This Row],[Order Year]],Grocery_Sales[[#This Row],[Order Month]],1)</f>
        <v>43160</v>
      </c>
      <c r="P2008" s="25" t="str">
        <f>TEXT(Grocery_Sales[[#This Row],[Edited/Cleaned Order Date]],"mmm")</f>
        <v>Mar</v>
      </c>
    </row>
    <row r="2009" spans="1:16" x14ac:dyDescent="0.35">
      <c r="A2009" t="s">
        <v>2128</v>
      </c>
      <c r="B2009" t="s">
        <v>135</v>
      </c>
      <c r="C2009" t="s">
        <v>49</v>
      </c>
      <c r="D2009" t="s">
        <v>54</v>
      </c>
      <c r="E2009" t="s">
        <v>104</v>
      </c>
      <c r="F2009" s="24">
        <v>42584</v>
      </c>
      <c r="G2009" t="s">
        <v>76</v>
      </c>
      <c r="H2009">
        <v>626</v>
      </c>
      <c r="I2009">
        <v>0.1</v>
      </c>
      <c r="J2009">
        <v>175.28</v>
      </c>
      <c r="K2009" t="s">
        <v>17</v>
      </c>
      <c r="L2009" t="s">
        <v>10886</v>
      </c>
      <c r="M2009" t="s">
        <v>10889</v>
      </c>
      <c r="N2009" t="s">
        <v>10896</v>
      </c>
      <c r="O2009" s="59">
        <f>DATE(Grocery_Sales[[#This Row],[Order Year]],Grocery_Sales[[#This Row],[Order Month]],1)</f>
        <v>42401</v>
      </c>
      <c r="P2009" s="25" t="str">
        <f>TEXT(Grocery_Sales[[#This Row],[Edited/Cleaned Order Date]],"mmm")</f>
        <v>Feb</v>
      </c>
    </row>
    <row r="2010" spans="1:16" x14ac:dyDescent="0.35">
      <c r="A2010" t="s">
        <v>2129</v>
      </c>
      <c r="B2010" t="s">
        <v>125</v>
      </c>
      <c r="C2010" t="s">
        <v>20</v>
      </c>
      <c r="D2010" t="s">
        <v>91</v>
      </c>
      <c r="E2010" t="s">
        <v>22</v>
      </c>
      <c r="F2010" t="s">
        <v>10581</v>
      </c>
      <c r="G2010" t="s">
        <v>76</v>
      </c>
      <c r="H2010">
        <v>1119</v>
      </c>
      <c r="I2010">
        <v>0.17</v>
      </c>
      <c r="J2010">
        <v>402.84</v>
      </c>
      <c r="K2010" t="s">
        <v>17</v>
      </c>
      <c r="L2010" t="s">
        <v>10878</v>
      </c>
      <c r="M2010" t="s">
        <v>10900</v>
      </c>
      <c r="N2010" t="s">
        <v>10903</v>
      </c>
      <c r="O2010" s="59">
        <f>DATE(Grocery_Sales[[#This Row],[Order Year]],Grocery_Sales[[#This Row],[Order Month]],1)</f>
        <v>42217</v>
      </c>
      <c r="P2010" s="25" t="str">
        <f>TEXT(Grocery_Sales[[#This Row],[Edited/Cleaned Order Date]],"mmm")</f>
        <v>Aug</v>
      </c>
    </row>
    <row r="2011" spans="1:16" x14ac:dyDescent="0.35">
      <c r="A2011" t="s">
        <v>2130</v>
      </c>
      <c r="B2011" t="s">
        <v>191</v>
      </c>
      <c r="C2011" t="s">
        <v>20</v>
      </c>
      <c r="D2011" t="s">
        <v>91</v>
      </c>
      <c r="E2011" t="s">
        <v>15</v>
      </c>
      <c r="F2011" s="24">
        <v>43142</v>
      </c>
      <c r="G2011" t="s">
        <v>76</v>
      </c>
      <c r="H2011">
        <v>2301</v>
      </c>
      <c r="I2011">
        <v>0.23</v>
      </c>
      <c r="J2011">
        <v>391.17</v>
      </c>
      <c r="K2011" t="s">
        <v>17</v>
      </c>
      <c r="L2011" t="s">
        <v>10872</v>
      </c>
      <c r="M2011" t="s">
        <v>10886</v>
      </c>
      <c r="N2011" t="s">
        <v>10910</v>
      </c>
      <c r="O2011" s="59">
        <f>DATE(Grocery_Sales[[#This Row],[Order Year]],Grocery_Sales[[#This Row],[Order Month]],1)</f>
        <v>43405</v>
      </c>
      <c r="P2011" s="25" t="str">
        <f>TEXT(Grocery_Sales[[#This Row],[Edited/Cleaned Order Date]],"mmm")</f>
        <v>Nov</v>
      </c>
    </row>
    <row r="2012" spans="1:16" x14ac:dyDescent="0.35">
      <c r="A2012" t="s">
        <v>2131</v>
      </c>
      <c r="B2012" t="s">
        <v>191</v>
      </c>
      <c r="C2012" t="s">
        <v>13</v>
      </c>
      <c r="D2012" t="s">
        <v>195</v>
      </c>
      <c r="E2012" t="s">
        <v>72</v>
      </c>
      <c r="F2012" t="s">
        <v>10145</v>
      </c>
      <c r="G2012" t="s">
        <v>76</v>
      </c>
      <c r="H2012">
        <v>2427</v>
      </c>
      <c r="I2012">
        <v>0.33</v>
      </c>
      <c r="J2012">
        <v>412.59</v>
      </c>
      <c r="K2012" t="s">
        <v>17</v>
      </c>
      <c r="L2012" t="s">
        <v>10872</v>
      </c>
      <c r="M2012" t="s">
        <v>10920</v>
      </c>
      <c r="N2012" t="s">
        <v>10899</v>
      </c>
      <c r="O2012" s="59">
        <f>DATE(Grocery_Sales[[#This Row],[Order Year]],Grocery_Sales[[#This Row],[Order Month]],1)</f>
        <v>43405</v>
      </c>
      <c r="P2012" s="25" t="str">
        <f>TEXT(Grocery_Sales[[#This Row],[Edited/Cleaned Order Date]],"mmm")</f>
        <v>Nov</v>
      </c>
    </row>
    <row r="2013" spans="1:16" x14ac:dyDescent="0.35">
      <c r="A2013" t="s">
        <v>2132</v>
      </c>
      <c r="B2013" t="s">
        <v>116</v>
      </c>
      <c r="C2013" t="s">
        <v>32</v>
      </c>
      <c r="D2013" t="s">
        <v>46</v>
      </c>
      <c r="E2013" t="s">
        <v>88</v>
      </c>
      <c r="F2013" t="s">
        <v>10377</v>
      </c>
      <c r="G2013" t="s">
        <v>76</v>
      </c>
      <c r="H2013">
        <v>2053</v>
      </c>
      <c r="I2013">
        <v>0.28999999999999998</v>
      </c>
      <c r="J2013">
        <v>492.72</v>
      </c>
      <c r="K2013" t="s">
        <v>17</v>
      </c>
      <c r="L2013" t="s">
        <v>10876</v>
      </c>
      <c r="M2013" t="s">
        <v>10911</v>
      </c>
      <c r="N2013" t="s">
        <v>10903</v>
      </c>
      <c r="O2013" s="59">
        <f>DATE(Grocery_Sales[[#This Row],[Order Year]],Grocery_Sales[[#This Row],[Order Month]],1)</f>
        <v>42339</v>
      </c>
      <c r="P2013" s="25" t="str">
        <f>TEXT(Grocery_Sales[[#This Row],[Edited/Cleaned Order Date]],"mmm")</f>
        <v>Dec</v>
      </c>
    </row>
    <row r="2014" spans="1:16" x14ac:dyDescent="0.35">
      <c r="A2014" t="s">
        <v>2133</v>
      </c>
      <c r="B2014" t="s">
        <v>45</v>
      </c>
      <c r="C2014" t="s">
        <v>58</v>
      </c>
      <c r="D2014" t="s">
        <v>112</v>
      </c>
      <c r="E2014" t="s">
        <v>65</v>
      </c>
      <c r="F2014" t="s">
        <v>10216</v>
      </c>
      <c r="G2014" t="s">
        <v>76</v>
      </c>
      <c r="H2014">
        <v>1728</v>
      </c>
      <c r="I2014">
        <v>0.31</v>
      </c>
      <c r="J2014">
        <v>501.12</v>
      </c>
      <c r="K2014" t="s">
        <v>17</v>
      </c>
      <c r="L2014" t="s">
        <v>10884</v>
      </c>
      <c r="M2014" t="s">
        <v>10900</v>
      </c>
      <c r="N2014" t="s">
        <v>10903</v>
      </c>
      <c r="O2014" s="59">
        <f>DATE(Grocery_Sales[[#This Row],[Order Year]],Grocery_Sales[[#This Row],[Order Month]],1)</f>
        <v>42156</v>
      </c>
      <c r="P2014" s="25" t="str">
        <f>TEXT(Grocery_Sales[[#This Row],[Edited/Cleaned Order Date]],"mmm")</f>
        <v>Jun</v>
      </c>
    </row>
    <row r="2015" spans="1:16" x14ac:dyDescent="0.35">
      <c r="A2015" t="s">
        <v>2134</v>
      </c>
      <c r="B2015" t="s">
        <v>234</v>
      </c>
      <c r="C2015" t="s">
        <v>49</v>
      </c>
      <c r="D2015" t="s">
        <v>54</v>
      </c>
      <c r="E2015" t="s">
        <v>69</v>
      </c>
      <c r="F2015" t="s">
        <v>10216</v>
      </c>
      <c r="G2015" t="s">
        <v>76</v>
      </c>
      <c r="H2015">
        <v>1204</v>
      </c>
      <c r="I2015">
        <v>0.16</v>
      </c>
      <c r="J2015">
        <v>72.239999999999995</v>
      </c>
      <c r="K2015" t="s">
        <v>17</v>
      </c>
      <c r="L2015" t="s">
        <v>10884</v>
      </c>
      <c r="M2015" t="s">
        <v>10900</v>
      </c>
      <c r="N2015" t="s">
        <v>10903</v>
      </c>
      <c r="O2015" s="59">
        <f>DATE(Grocery_Sales[[#This Row],[Order Year]],Grocery_Sales[[#This Row],[Order Month]],1)</f>
        <v>42156</v>
      </c>
      <c r="P2015" s="25" t="str">
        <f>TEXT(Grocery_Sales[[#This Row],[Edited/Cleaned Order Date]],"mmm")</f>
        <v>Jun</v>
      </c>
    </row>
    <row r="2016" spans="1:16" x14ac:dyDescent="0.35">
      <c r="A2016" t="s">
        <v>2135</v>
      </c>
      <c r="B2016" t="s">
        <v>19</v>
      </c>
      <c r="C2016" t="s">
        <v>26</v>
      </c>
      <c r="D2016" t="s">
        <v>94</v>
      </c>
      <c r="E2016" t="s">
        <v>55</v>
      </c>
      <c r="F2016" s="24">
        <v>42016</v>
      </c>
      <c r="G2016" t="s">
        <v>76</v>
      </c>
      <c r="H2016">
        <v>1934</v>
      </c>
      <c r="I2016">
        <v>0.16</v>
      </c>
      <c r="J2016">
        <v>348.12</v>
      </c>
      <c r="K2016" t="s">
        <v>17</v>
      </c>
      <c r="L2016" t="s">
        <v>10876</v>
      </c>
      <c r="M2016" t="s">
        <v>10891</v>
      </c>
      <c r="N2016" t="s">
        <v>10897</v>
      </c>
      <c r="O2016" s="59">
        <f>DATE(Grocery_Sales[[#This Row],[Order Year]],Grocery_Sales[[#This Row],[Order Month]],1)</f>
        <v>42339</v>
      </c>
      <c r="P2016" s="25" t="str">
        <f>TEXT(Grocery_Sales[[#This Row],[Edited/Cleaned Order Date]],"mmm")</f>
        <v>Dec</v>
      </c>
    </row>
    <row r="2017" spans="1:16" x14ac:dyDescent="0.35">
      <c r="A2017" t="s">
        <v>2136</v>
      </c>
      <c r="B2017" t="s">
        <v>90</v>
      </c>
      <c r="C2017" t="s">
        <v>63</v>
      </c>
      <c r="D2017" t="s">
        <v>87</v>
      </c>
      <c r="E2017" t="s">
        <v>55</v>
      </c>
      <c r="F2017" s="24">
        <v>42559</v>
      </c>
      <c r="G2017" t="s">
        <v>76</v>
      </c>
      <c r="H2017">
        <v>1730</v>
      </c>
      <c r="I2017">
        <v>0.28000000000000003</v>
      </c>
      <c r="J2017">
        <v>778.5</v>
      </c>
      <c r="K2017" t="s">
        <v>17</v>
      </c>
      <c r="L2017" t="s">
        <v>10889</v>
      </c>
      <c r="M2017" t="s">
        <v>10890</v>
      </c>
      <c r="N2017" t="s">
        <v>10896</v>
      </c>
      <c r="O2017" s="59">
        <f>DATE(Grocery_Sales[[#This Row],[Order Year]],Grocery_Sales[[#This Row],[Order Month]],1)</f>
        <v>42583</v>
      </c>
      <c r="P2017" s="25" t="str">
        <f>TEXT(Grocery_Sales[[#This Row],[Edited/Cleaned Order Date]],"mmm")</f>
        <v>Aug</v>
      </c>
    </row>
    <row r="2018" spans="1:16" x14ac:dyDescent="0.35">
      <c r="A2018" t="s">
        <v>2137</v>
      </c>
      <c r="B2018" t="s">
        <v>234</v>
      </c>
      <c r="C2018" t="s">
        <v>13</v>
      </c>
      <c r="D2018" t="s">
        <v>14</v>
      </c>
      <c r="E2018" t="s">
        <v>28</v>
      </c>
      <c r="F2018" t="s">
        <v>10124</v>
      </c>
      <c r="G2018" t="s">
        <v>76</v>
      </c>
      <c r="H2018">
        <v>2011</v>
      </c>
      <c r="I2018">
        <v>0.2</v>
      </c>
      <c r="J2018">
        <v>744.07</v>
      </c>
      <c r="K2018" t="s">
        <v>17</v>
      </c>
      <c r="L2018" t="s">
        <v>10876</v>
      </c>
      <c r="M2018" t="s">
        <v>10904</v>
      </c>
      <c r="N2018" t="s">
        <v>10901</v>
      </c>
      <c r="O2018" s="59">
        <f>DATE(Grocery_Sales[[#This Row],[Order Year]],Grocery_Sales[[#This Row],[Order Month]],1)</f>
        <v>42705</v>
      </c>
      <c r="P2018" s="25" t="str">
        <f>TEXT(Grocery_Sales[[#This Row],[Edited/Cleaned Order Date]],"mmm")</f>
        <v>Dec</v>
      </c>
    </row>
    <row r="2019" spans="1:16" x14ac:dyDescent="0.35">
      <c r="A2019" t="s">
        <v>2138</v>
      </c>
      <c r="B2019" t="s">
        <v>74</v>
      </c>
      <c r="C2019" t="s">
        <v>20</v>
      </c>
      <c r="D2019" t="s">
        <v>21</v>
      </c>
      <c r="E2019" t="s">
        <v>47</v>
      </c>
      <c r="F2019" s="24">
        <v>43142</v>
      </c>
      <c r="G2019" t="s">
        <v>76</v>
      </c>
      <c r="H2019">
        <v>1340</v>
      </c>
      <c r="I2019">
        <v>0.28999999999999998</v>
      </c>
      <c r="J2019">
        <v>214.4</v>
      </c>
      <c r="K2019" t="s">
        <v>17</v>
      </c>
      <c r="L2019" t="s">
        <v>10872</v>
      </c>
      <c r="M2019" t="s">
        <v>10886</v>
      </c>
      <c r="N2019" t="s">
        <v>10910</v>
      </c>
      <c r="O2019" s="59">
        <f>DATE(Grocery_Sales[[#This Row],[Order Year]],Grocery_Sales[[#This Row],[Order Month]],1)</f>
        <v>43405</v>
      </c>
      <c r="P2019" s="25" t="str">
        <f>TEXT(Grocery_Sales[[#This Row],[Edited/Cleaned Order Date]],"mmm")</f>
        <v>Nov</v>
      </c>
    </row>
    <row r="2020" spans="1:16" x14ac:dyDescent="0.35">
      <c r="A2020" t="s">
        <v>2139</v>
      </c>
      <c r="B2020" t="s">
        <v>42</v>
      </c>
      <c r="C2020" t="s">
        <v>49</v>
      </c>
      <c r="D2020" t="s">
        <v>50</v>
      </c>
      <c r="E2020" t="s">
        <v>104</v>
      </c>
      <c r="F2020" t="s">
        <v>10204</v>
      </c>
      <c r="G2020" t="s">
        <v>76</v>
      </c>
      <c r="H2020">
        <v>2062</v>
      </c>
      <c r="I2020">
        <v>0.11</v>
      </c>
      <c r="J2020">
        <v>371.16</v>
      </c>
      <c r="K2020" t="s">
        <v>17</v>
      </c>
      <c r="L2020" t="s">
        <v>10878</v>
      </c>
      <c r="M2020" t="s">
        <v>10904</v>
      </c>
      <c r="N2020" t="s">
        <v>10899</v>
      </c>
      <c r="O2020" s="59">
        <f>DATE(Grocery_Sales[[#This Row],[Order Year]],Grocery_Sales[[#This Row],[Order Month]],1)</f>
        <v>43313</v>
      </c>
      <c r="P2020" s="25" t="str">
        <f>TEXT(Grocery_Sales[[#This Row],[Edited/Cleaned Order Date]],"mmm")</f>
        <v>Aug</v>
      </c>
    </row>
    <row r="2021" spans="1:16" x14ac:dyDescent="0.35">
      <c r="A2021" t="s">
        <v>2140</v>
      </c>
      <c r="B2021" t="s">
        <v>108</v>
      </c>
      <c r="C2021" t="s">
        <v>58</v>
      </c>
      <c r="D2021" t="s">
        <v>59</v>
      </c>
      <c r="E2021" t="s">
        <v>88</v>
      </c>
      <c r="F2021" t="s">
        <v>10348</v>
      </c>
      <c r="G2021" t="s">
        <v>76</v>
      </c>
      <c r="H2021">
        <v>762</v>
      </c>
      <c r="I2021">
        <v>0.15</v>
      </c>
      <c r="J2021">
        <v>297.18</v>
      </c>
      <c r="K2021" t="s">
        <v>17</v>
      </c>
      <c r="L2021" t="s">
        <v>10887</v>
      </c>
      <c r="M2021" t="s">
        <v>10915</v>
      </c>
      <c r="N2021" t="s">
        <v>10907</v>
      </c>
      <c r="O2021" s="59">
        <f>DATE(Grocery_Sales[[#This Row],[Order Year]],Grocery_Sales[[#This Row],[Order Month]],1)</f>
        <v>42795</v>
      </c>
      <c r="P2021" s="25" t="str">
        <f>TEXT(Grocery_Sales[[#This Row],[Edited/Cleaned Order Date]],"mmm")</f>
        <v>Mar</v>
      </c>
    </row>
    <row r="2022" spans="1:16" x14ac:dyDescent="0.35">
      <c r="A2022" t="s">
        <v>2141</v>
      </c>
      <c r="B2022" t="s">
        <v>120</v>
      </c>
      <c r="C2022" t="s">
        <v>49</v>
      </c>
      <c r="D2022" t="s">
        <v>50</v>
      </c>
      <c r="E2022" t="s">
        <v>84</v>
      </c>
      <c r="F2022" s="24">
        <v>42895</v>
      </c>
      <c r="G2022" t="s">
        <v>76</v>
      </c>
      <c r="H2022">
        <v>978</v>
      </c>
      <c r="I2022">
        <v>0.21</v>
      </c>
      <c r="J2022">
        <v>195.6</v>
      </c>
      <c r="K2022" t="s">
        <v>17</v>
      </c>
      <c r="L2022" t="s">
        <v>10882</v>
      </c>
      <c r="M2022" t="s">
        <v>10873</v>
      </c>
      <c r="N2022" t="s">
        <v>10895</v>
      </c>
      <c r="O2022" s="59">
        <f>DATE(Grocery_Sales[[#This Row],[Order Year]],Grocery_Sales[[#This Row],[Order Month]],1)</f>
        <v>42979</v>
      </c>
      <c r="P2022" s="25" t="str">
        <f>TEXT(Grocery_Sales[[#This Row],[Edited/Cleaned Order Date]],"mmm")</f>
        <v>Sep</v>
      </c>
    </row>
    <row r="2023" spans="1:16" x14ac:dyDescent="0.35">
      <c r="A2023" t="s">
        <v>2142</v>
      </c>
      <c r="B2023" t="s">
        <v>111</v>
      </c>
      <c r="C2023" t="s">
        <v>26</v>
      </c>
      <c r="D2023" t="s">
        <v>37</v>
      </c>
      <c r="E2023" t="s">
        <v>47</v>
      </c>
      <c r="F2023" t="s">
        <v>10152</v>
      </c>
      <c r="G2023" t="s">
        <v>76</v>
      </c>
      <c r="H2023">
        <v>2068</v>
      </c>
      <c r="I2023">
        <v>0.16</v>
      </c>
      <c r="J2023">
        <v>889.24</v>
      </c>
      <c r="K2023" t="s">
        <v>17</v>
      </c>
      <c r="L2023" t="s">
        <v>10880</v>
      </c>
      <c r="M2023" t="s">
        <v>10912</v>
      </c>
      <c r="N2023" t="s">
        <v>10899</v>
      </c>
      <c r="O2023" s="59">
        <f>DATE(Grocery_Sales[[#This Row],[Order Year]],Grocery_Sales[[#This Row],[Order Month]],1)</f>
        <v>43344</v>
      </c>
      <c r="P2023" s="25" t="str">
        <f>TEXT(Grocery_Sales[[#This Row],[Edited/Cleaned Order Date]],"mmm")</f>
        <v>Sep</v>
      </c>
    </row>
    <row r="2024" spans="1:16" x14ac:dyDescent="0.35">
      <c r="A2024" t="s">
        <v>2143</v>
      </c>
      <c r="B2024" t="s">
        <v>146</v>
      </c>
      <c r="C2024" t="s">
        <v>58</v>
      </c>
      <c r="D2024" t="s">
        <v>68</v>
      </c>
      <c r="E2024" t="s">
        <v>72</v>
      </c>
      <c r="F2024" s="24">
        <v>42502</v>
      </c>
      <c r="G2024" t="s">
        <v>76</v>
      </c>
      <c r="H2024">
        <v>566</v>
      </c>
      <c r="I2024">
        <v>0.3</v>
      </c>
      <c r="J2024">
        <v>169.8</v>
      </c>
      <c r="K2024" t="s">
        <v>17</v>
      </c>
      <c r="L2024" t="s">
        <v>10876</v>
      </c>
      <c r="M2024" t="s">
        <v>10888</v>
      </c>
      <c r="N2024" t="s">
        <v>10896</v>
      </c>
      <c r="O2024" s="59">
        <f>DATE(Grocery_Sales[[#This Row],[Order Year]],Grocery_Sales[[#This Row],[Order Month]],1)</f>
        <v>42705</v>
      </c>
      <c r="P2024" s="25" t="str">
        <f>TEXT(Grocery_Sales[[#This Row],[Edited/Cleaned Order Date]],"mmm")</f>
        <v>Dec</v>
      </c>
    </row>
    <row r="2025" spans="1:16" x14ac:dyDescent="0.35">
      <c r="A2025" t="s">
        <v>2144</v>
      </c>
      <c r="B2025" t="s">
        <v>25</v>
      </c>
      <c r="C2025" t="s">
        <v>13</v>
      </c>
      <c r="D2025" t="s">
        <v>14</v>
      </c>
      <c r="E2025" t="s">
        <v>28</v>
      </c>
      <c r="F2025" s="24">
        <v>42099</v>
      </c>
      <c r="G2025" t="s">
        <v>76</v>
      </c>
      <c r="H2025">
        <v>1347</v>
      </c>
      <c r="I2025">
        <v>0.31</v>
      </c>
      <c r="J2025">
        <v>444.51</v>
      </c>
      <c r="K2025" t="s">
        <v>17</v>
      </c>
      <c r="L2025" t="s">
        <v>10888</v>
      </c>
      <c r="M2025" t="s">
        <v>10875</v>
      </c>
      <c r="N2025" t="s">
        <v>10897</v>
      </c>
      <c r="O2025" s="59">
        <f>DATE(Grocery_Sales[[#This Row],[Order Year]],Grocery_Sales[[#This Row],[Order Month]],1)</f>
        <v>42125</v>
      </c>
      <c r="P2025" s="25" t="str">
        <f>TEXT(Grocery_Sales[[#This Row],[Edited/Cleaned Order Date]],"mmm")</f>
        <v>May</v>
      </c>
    </row>
    <row r="2026" spans="1:16" x14ac:dyDescent="0.35">
      <c r="A2026" t="s">
        <v>2145</v>
      </c>
      <c r="B2026" t="s">
        <v>116</v>
      </c>
      <c r="C2026" t="s">
        <v>20</v>
      </c>
      <c r="D2026" t="s">
        <v>91</v>
      </c>
      <c r="E2026" t="s">
        <v>117</v>
      </c>
      <c r="F2026" t="s">
        <v>10352</v>
      </c>
      <c r="G2026" t="s">
        <v>76</v>
      </c>
      <c r="H2026">
        <v>1972</v>
      </c>
      <c r="I2026">
        <v>0.24</v>
      </c>
      <c r="J2026">
        <v>769.08</v>
      </c>
      <c r="K2026" t="s">
        <v>17</v>
      </c>
      <c r="L2026" t="s">
        <v>10884</v>
      </c>
      <c r="M2026" t="s">
        <v>10906</v>
      </c>
      <c r="N2026" t="s">
        <v>10901</v>
      </c>
      <c r="O2026" s="59">
        <f>DATE(Grocery_Sales[[#This Row],[Order Year]],Grocery_Sales[[#This Row],[Order Month]],1)</f>
        <v>42522</v>
      </c>
      <c r="P2026" s="25" t="str">
        <f>TEXT(Grocery_Sales[[#This Row],[Edited/Cleaned Order Date]],"mmm")</f>
        <v>Jun</v>
      </c>
    </row>
    <row r="2027" spans="1:16" x14ac:dyDescent="0.35">
      <c r="A2027" t="s">
        <v>2146</v>
      </c>
      <c r="B2027" t="s">
        <v>122</v>
      </c>
      <c r="C2027" t="s">
        <v>32</v>
      </c>
      <c r="D2027" t="s">
        <v>33</v>
      </c>
      <c r="E2027" t="s">
        <v>28</v>
      </c>
      <c r="F2027" t="s">
        <v>10582</v>
      </c>
      <c r="G2027" t="s">
        <v>76</v>
      </c>
      <c r="H2027">
        <v>1074</v>
      </c>
      <c r="I2027">
        <v>0.34</v>
      </c>
      <c r="J2027">
        <v>289.98</v>
      </c>
      <c r="K2027" t="s">
        <v>17</v>
      </c>
      <c r="L2027" t="s">
        <v>10884</v>
      </c>
      <c r="M2027" t="s">
        <v>10912</v>
      </c>
      <c r="N2027" t="s">
        <v>10907</v>
      </c>
      <c r="O2027" s="59">
        <f>DATE(Grocery_Sales[[#This Row],[Order Year]],Grocery_Sales[[#This Row],[Order Month]],1)</f>
        <v>42887</v>
      </c>
      <c r="P2027" s="25" t="str">
        <f>TEXT(Grocery_Sales[[#This Row],[Edited/Cleaned Order Date]],"mmm")</f>
        <v>Jun</v>
      </c>
    </row>
    <row r="2028" spans="1:16" x14ac:dyDescent="0.35">
      <c r="A2028" t="s">
        <v>2147</v>
      </c>
      <c r="B2028" t="s">
        <v>81</v>
      </c>
      <c r="C2028" t="s">
        <v>13</v>
      </c>
      <c r="D2028" t="s">
        <v>79</v>
      </c>
      <c r="E2028" t="s">
        <v>84</v>
      </c>
      <c r="F2028" s="24">
        <v>42315</v>
      </c>
      <c r="G2028" t="s">
        <v>76</v>
      </c>
      <c r="H2028">
        <v>1818</v>
      </c>
      <c r="I2028">
        <v>0.23</v>
      </c>
      <c r="J2028">
        <v>781.74</v>
      </c>
      <c r="K2028" t="s">
        <v>17</v>
      </c>
      <c r="L2028" t="s">
        <v>10890</v>
      </c>
      <c r="M2028" t="s">
        <v>10872</v>
      </c>
      <c r="N2028" t="s">
        <v>10897</v>
      </c>
      <c r="O2028" s="59">
        <f>DATE(Grocery_Sales[[#This Row],[Order Year]],Grocery_Sales[[#This Row],[Order Month]],1)</f>
        <v>42186</v>
      </c>
      <c r="P2028" s="25" t="str">
        <f>TEXT(Grocery_Sales[[#This Row],[Edited/Cleaned Order Date]],"mmm")</f>
        <v>Jul</v>
      </c>
    </row>
    <row r="2029" spans="1:16" x14ac:dyDescent="0.35">
      <c r="A2029" t="s">
        <v>2148</v>
      </c>
      <c r="B2029" t="s">
        <v>184</v>
      </c>
      <c r="C2029" t="s">
        <v>32</v>
      </c>
      <c r="D2029" t="s">
        <v>97</v>
      </c>
      <c r="E2029" t="s">
        <v>28</v>
      </c>
      <c r="F2029" t="s">
        <v>10302</v>
      </c>
      <c r="G2029" t="s">
        <v>76</v>
      </c>
      <c r="H2029">
        <v>2230</v>
      </c>
      <c r="I2029">
        <v>0.25</v>
      </c>
      <c r="J2029">
        <v>869.7</v>
      </c>
      <c r="K2029" t="s">
        <v>17</v>
      </c>
      <c r="L2029" t="s">
        <v>10877</v>
      </c>
      <c r="M2029" t="s">
        <v>10915</v>
      </c>
      <c r="N2029" t="s">
        <v>10899</v>
      </c>
      <c r="O2029" s="59">
        <f>DATE(Grocery_Sales[[#This Row],[Order Year]],Grocery_Sales[[#This Row],[Order Month]],1)</f>
        <v>43221</v>
      </c>
      <c r="P2029" s="25" t="str">
        <f>TEXT(Grocery_Sales[[#This Row],[Edited/Cleaned Order Date]],"mmm")</f>
        <v>May</v>
      </c>
    </row>
    <row r="2030" spans="1:16" x14ac:dyDescent="0.35">
      <c r="A2030" t="s">
        <v>2149</v>
      </c>
      <c r="B2030" t="s">
        <v>57</v>
      </c>
      <c r="C2030" t="s">
        <v>13</v>
      </c>
      <c r="D2030" t="s">
        <v>195</v>
      </c>
      <c r="E2030" t="s">
        <v>15</v>
      </c>
      <c r="F2030" s="24">
        <v>43171</v>
      </c>
      <c r="G2030" t="s">
        <v>76</v>
      </c>
      <c r="H2030">
        <v>900</v>
      </c>
      <c r="I2030">
        <v>0.15</v>
      </c>
      <c r="J2030">
        <v>99</v>
      </c>
      <c r="K2030" t="s">
        <v>17</v>
      </c>
      <c r="L2030" t="s">
        <v>10876</v>
      </c>
      <c r="M2030" t="s">
        <v>10883</v>
      </c>
      <c r="N2030" t="s">
        <v>10910</v>
      </c>
      <c r="O2030" s="59">
        <f>DATE(Grocery_Sales[[#This Row],[Order Year]],Grocery_Sales[[#This Row],[Order Month]],1)</f>
        <v>43435</v>
      </c>
      <c r="P2030" s="25" t="str">
        <f>TEXT(Grocery_Sales[[#This Row],[Edited/Cleaned Order Date]],"mmm")</f>
        <v>Dec</v>
      </c>
    </row>
    <row r="2031" spans="1:16" x14ac:dyDescent="0.35">
      <c r="A2031" t="s">
        <v>2150</v>
      </c>
      <c r="B2031" t="s">
        <v>122</v>
      </c>
      <c r="C2031" t="s">
        <v>26</v>
      </c>
      <c r="D2031" t="s">
        <v>94</v>
      </c>
      <c r="E2031" t="s">
        <v>128</v>
      </c>
      <c r="F2031" t="s">
        <v>10152</v>
      </c>
      <c r="G2031" t="s">
        <v>76</v>
      </c>
      <c r="H2031">
        <v>2174</v>
      </c>
      <c r="I2031">
        <v>0.28999999999999998</v>
      </c>
      <c r="J2031">
        <v>934.82</v>
      </c>
      <c r="K2031" t="s">
        <v>17</v>
      </c>
      <c r="L2031" t="s">
        <v>10880</v>
      </c>
      <c r="M2031" t="s">
        <v>10912</v>
      </c>
      <c r="N2031" t="s">
        <v>10899</v>
      </c>
      <c r="O2031" s="59">
        <f>DATE(Grocery_Sales[[#This Row],[Order Year]],Grocery_Sales[[#This Row],[Order Month]],1)</f>
        <v>43344</v>
      </c>
      <c r="P2031" s="25" t="str">
        <f>TEXT(Grocery_Sales[[#This Row],[Edited/Cleaned Order Date]],"mmm")</f>
        <v>Sep</v>
      </c>
    </row>
    <row r="2032" spans="1:16" x14ac:dyDescent="0.35">
      <c r="A2032" t="s">
        <v>2151</v>
      </c>
      <c r="B2032" t="s">
        <v>78</v>
      </c>
      <c r="C2032" t="s">
        <v>13</v>
      </c>
      <c r="D2032" t="s">
        <v>79</v>
      </c>
      <c r="E2032" t="s">
        <v>84</v>
      </c>
      <c r="F2032" s="24">
        <v>43289</v>
      </c>
      <c r="G2032" t="s">
        <v>76</v>
      </c>
      <c r="H2032">
        <v>690</v>
      </c>
      <c r="I2032">
        <v>0.33</v>
      </c>
      <c r="J2032">
        <v>41.4</v>
      </c>
      <c r="K2032" t="s">
        <v>17</v>
      </c>
      <c r="L2032" t="s">
        <v>10889</v>
      </c>
      <c r="M2032" t="s">
        <v>10890</v>
      </c>
      <c r="N2032" t="s">
        <v>10910</v>
      </c>
      <c r="O2032" s="59">
        <f>DATE(Grocery_Sales[[#This Row],[Order Year]],Grocery_Sales[[#This Row],[Order Month]],1)</f>
        <v>43313</v>
      </c>
      <c r="P2032" s="25" t="str">
        <f>TEXT(Grocery_Sales[[#This Row],[Edited/Cleaned Order Date]],"mmm")</f>
        <v>Aug</v>
      </c>
    </row>
    <row r="2033" spans="1:16" x14ac:dyDescent="0.35">
      <c r="A2033" t="s">
        <v>2152</v>
      </c>
      <c r="B2033" t="s">
        <v>114</v>
      </c>
      <c r="C2033" t="s">
        <v>20</v>
      </c>
      <c r="D2033" t="s">
        <v>91</v>
      </c>
      <c r="E2033" t="s">
        <v>22</v>
      </c>
      <c r="F2033" t="s">
        <v>10214</v>
      </c>
      <c r="G2033" t="s">
        <v>76</v>
      </c>
      <c r="H2033">
        <v>2096</v>
      </c>
      <c r="I2033">
        <v>0.35</v>
      </c>
      <c r="J2033">
        <v>670.72</v>
      </c>
      <c r="K2033" t="s">
        <v>17</v>
      </c>
      <c r="L2033" t="s">
        <v>10876</v>
      </c>
      <c r="M2033" t="s">
        <v>10913</v>
      </c>
      <c r="N2033" t="s">
        <v>10899</v>
      </c>
      <c r="O2033" s="59">
        <f>DATE(Grocery_Sales[[#This Row],[Order Year]],Grocery_Sales[[#This Row],[Order Month]],1)</f>
        <v>43435</v>
      </c>
      <c r="P2033" s="25" t="str">
        <f>TEXT(Grocery_Sales[[#This Row],[Edited/Cleaned Order Date]],"mmm")</f>
        <v>Dec</v>
      </c>
    </row>
    <row r="2034" spans="1:16" x14ac:dyDescent="0.35">
      <c r="A2034" t="s">
        <v>2153</v>
      </c>
      <c r="B2034" t="s">
        <v>261</v>
      </c>
      <c r="C2034" t="s">
        <v>63</v>
      </c>
      <c r="D2034" t="s">
        <v>75</v>
      </c>
      <c r="E2034" t="s">
        <v>163</v>
      </c>
      <c r="F2034" t="s">
        <v>10526</v>
      </c>
      <c r="G2034" t="s">
        <v>76</v>
      </c>
      <c r="H2034">
        <v>1693</v>
      </c>
      <c r="I2034">
        <v>0.21</v>
      </c>
      <c r="J2034">
        <v>372.46</v>
      </c>
      <c r="K2034" t="s">
        <v>17</v>
      </c>
      <c r="L2034" t="s">
        <v>10881</v>
      </c>
      <c r="M2034" t="s">
        <v>10916</v>
      </c>
      <c r="N2034" t="s">
        <v>10899</v>
      </c>
      <c r="O2034" s="59">
        <f>DATE(Grocery_Sales[[#This Row],[Order Year]],Grocery_Sales[[#This Row],[Order Month]],1)</f>
        <v>43101</v>
      </c>
      <c r="P2034" s="25" t="str">
        <f>TEXT(Grocery_Sales[[#This Row],[Edited/Cleaned Order Date]],"mmm")</f>
        <v>Jan</v>
      </c>
    </row>
    <row r="2035" spans="1:16" x14ac:dyDescent="0.35">
      <c r="A2035" t="s">
        <v>2154</v>
      </c>
      <c r="B2035" t="s">
        <v>31</v>
      </c>
      <c r="C2035" t="s">
        <v>32</v>
      </c>
      <c r="D2035" t="s">
        <v>33</v>
      </c>
      <c r="E2035" t="s">
        <v>60</v>
      </c>
      <c r="F2035" s="24">
        <v>43163</v>
      </c>
      <c r="G2035" t="s">
        <v>76</v>
      </c>
      <c r="H2035">
        <v>1610</v>
      </c>
      <c r="I2035">
        <v>0.15</v>
      </c>
      <c r="J2035">
        <v>627.9</v>
      </c>
      <c r="K2035" t="s">
        <v>17</v>
      </c>
      <c r="L2035" t="s">
        <v>10875</v>
      </c>
      <c r="M2035" t="s">
        <v>10883</v>
      </c>
      <c r="N2035" t="s">
        <v>10910</v>
      </c>
      <c r="O2035" s="59">
        <f>DATE(Grocery_Sales[[#This Row],[Order Year]],Grocery_Sales[[#This Row],[Order Month]],1)</f>
        <v>43191</v>
      </c>
      <c r="P2035" s="25" t="str">
        <f>TEXT(Grocery_Sales[[#This Row],[Edited/Cleaned Order Date]],"mmm")</f>
        <v>Apr</v>
      </c>
    </row>
    <row r="2036" spans="1:16" x14ac:dyDescent="0.35">
      <c r="A2036" t="s">
        <v>2155</v>
      </c>
      <c r="B2036" t="s">
        <v>67</v>
      </c>
      <c r="C2036" t="s">
        <v>13</v>
      </c>
      <c r="D2036" t="s">
        <v>14</v>
      </c>
      <c r="E2036" t="s">
        <v>117</v>
      </c>
      <c r="F2036" t="s">
        <v>10351</v>
      </c>
      <c r="G2036" t="s">
        <v>76</v>
      </c>
      <c r="H2036">
        <v>2436</v>
      </c>
      <c r="I2036">
        <v>0.31</v>
      </c>
      <c r="J2036">
        <v>730.8</v>
      </c>
      <c r="K2036" t="s">
        <v>17</v>
      </c>
      <c r="L2036" t="s">
        <v>10877</v>
      </c>
      <c r="M2036" t="s">
        <v>10908</v>
      </c>
      <c r="N2036" t="s">
        <v>10907</v>
      </c>
      <c r="O2036" s="59">
        <f>DATE(Grocery_Sales[[#This Row],[Order Year]],Grocery_Sales[[#This Row],[Order Month]],1)</f>
        <v>42856</v>
      </c>
      <c r="P2036" s="25" t="str">
        <f>TEXT(Grocery_Sales[[#This Row],[Edited/Cleaned Order Date]],"mmm")</f>
        <v>May</v>
      </c>
    </row>
    <row r="2037" spans="1:16" x14ac:dyDescent="0.35">
      <c r="A2037" t="s">
        <v>2156</v>
      </c>
      <c r="B2037" t="s">
        <v>193</v>
      </c>
      <c r="C2037" t="s">
        <v>49</v>
      </c>
      <c r="D2037" t="s">
        <v>54</v>
      </c>
      <c r="E2037" t="s">
        <v>149</v>
      </c>
      <c r="F2037" t="s">
        <v>10264</v>
      </c>
      <c r="G2037" t="s">
        <v>76</v>
      </c>
      <c r="H2037">
        <v>561</v>
      </c>
      <c r="I2037">
        <v>0.22</v>
      </c>
      <c r="J2037">
        <v>241.23</v>
      </c>
      <c r="K2037" t="s">
        <v>17</v>
      </c>
      <c r="L2037" t="s">
        <v>10880</v>
      </c>
      <c r="M2037" t="s">
        <v>10913</v>
      </c>
      <c r="N2037" t="s">
        <v>10899</v>
      </c>
      <c r="O2037" s="59">
        <f>DATE(Grocery_Sales[[#This Row],[Order Year]],Grocery_Sales[[#This Row],[Order Month]],1)</f>
        <v>43344</v>
      </c>
      <c r="P2037" s="25" t="str">
        <f>TEXT(Grocery_Sales[[#This Row],[Edited/Cleaned Order Date]],"mmm")</f>
        <v>Sep</v>
      </c>
    </row>
    <row r="2038" spans="1:16" x14ac:dyDescent="0.35">
      <c r="A2038" t="s">
        <v>2157</v>
      </c>
      <c r="B2038" t="s">
        <v>102</v>
      </c>
      <c r="C2038" t="s">
        <v>20</v>
      </c>
      <c r="D2038" t="s">
        <v>21</v>
      </c>
      <c r="E2038" t="s">
        <v>143</v>
      </c>
      <c r="F2038" t="s">
        <v>10184</v>
      </c>
      <c r="G2038" t="s">
        <v>76</v>
      </c>
      <c r="H2038">
        <v>1473</v>
      </c>
      <c r="I2038">
        <v>0.33</v>
      </c>
      <c r="J2038">
        <v>456.63</v>
      </c>
      <c r="K2038" t="s">
        <v>17</v>
      </c>
      <c r="L2038" t="s">
        <v>10874</v>
      </c>
      <c r="M2038" t="s">
        <v>10902</v>
      </c>
      <c r="N2038" t="s">
        <v>10899</v>
      </c>
      <c r="O2038" s="59">
        <f>DATE(Grocery_Sales[[#This Row],[Order Year]],Grocery_Sales[[#This Row],[Order Month]],1)</f>
        <v>43374</v>
      </c>
      <c r="P2038" s="25" t="str">
        <f>TEXT(Grocery_Sales[[#This Row],[Edited/Cleaned Order Date]],"mmm")</f>
        <v>Oct</v>
      </c>
    </row>
    <row r="2039" spans="1:16" x14ac:dyDescent="0.35">
      <c r="A2039" t="s">
        <v>2158</v>
      </c>
      <c r="B2039" t="s">
        <v>42</v>
      </c>
      <c r="C2039" t="s">
        <v>32</v>
      </c>
      <c r="D2039" t="s">
        <v>46</v>
      </c>
      <c r="E2039" t="s">
        <v>47</v>
      </c>
      <c r="F2039" t="s">
        <v>10302</v>
      </c>
      <c r="G2039" t="s">
        <v>76</v>
      </c>
      <c r="H2039">
        <v>697</v>
      </c>
      <c r="I2039">
        <v>0.31</v>
      </c>
      <c r="J2039">
        <v>195.16</v>
      </c>
      <c r="K2039" t="s">
        <v>17</v>
      </c>
      <c r="L2039" t="s">
        <v>10877</v>
      </c>
      <c r="M2039" t="s">
        <v>10915</v>
      </c>
      <c r="N2039" t="s">
        <v>10899</v>
      </c>
      <c r="O2039" s="59">
        <f>DATE(Grocery_Sales[[#This Row],[Order Year]],Grocery_Sales[[#This Row],[Order Month]],1)</f>
        <v>43221</v>
      </c>
      <c r="P2039" s="25" t="str">
        <f>TEXT(Grocery_Sales[[#This Row],[Edited/Cleaned Order Date]],"mmm")</f>
        <v>May</v>
      </c>
    </row>
    <row r="2040" spans="1:16" x14ac:dyDescent="0.35">
      <c r="A2040" t="s">
        <v>2159</v>
      </c>
      <c r="B2040" t="s">
        <v>36</v>
      </c>
      <c r="C2040" t="s">
        <v>49</v>
      </c>
      <c r="D2040" t="s">
        <v>50</v>
      </c>
      <c r="E2040" t="s">
        <v>128</v>
      </c>
      <c r="F2040" t="s">
        <v>10352</v>
      </c>
      <c r="G2040" t="s">
        <v>76</v>
      </c>
      <c r="H2040">
        <v>1385</v>
      </c>
      <c r="I2040">
        <v>0.13</v>
      </c>
      <c r="J2040">
        <v>290.85000000000002</v>
      </c>
      <c r="K2040" t="s">
        <v>17</v>
      </c>
      <c r="L2040" t="s">
        <v>10884</v>
      </c>
      <c r="M2040" t="s">
        <v>10906</v>
      </c>
      <c r="N2040" t="s">
        <v>10901</v>
      </c>
      <c r="O2040" s="59">
        <f>DATE(Grocery_Sales[[#This Row],[Order Year]],Grocery_Sales[[#This Row],[Order Month]],1)</f>
        <v>42522</v>
      </c>
      <c r="P2040" s="25" t="str">
        <f>TEXT(Grocery_Sales[[#This Row],[Edited/Cleaned Order Date]],"mmm")</f>
        <v>Jun</v>
      </c>
    </row>
    <row r="2041" spans="1:16" x14ac:dyDescent="0.35">
      <c r="A2041" t="s">
        <v>2160</v>
      </c>
      <c r="B2041" t="s">
        <v>83</v>
      </c>
      <c r="C2041" t="s">
        <v>26</v>
      </c>
      <c r="D2041" t="s">
        <v>94</v>
      </c>
      <c r="E2041" t="s">
        <v>123</v>
      </c>
      <c r="F2041" s="24">
        <v>42069</v>
      </c>
      <c r="G2041" t="s">
        <v>76</v>
      </c>
      <c r="H2041">
        <v>794</v>
      </c>
      <c r="I2041">
        <v>0.22</v>
      </c>
      <c r="J2041">
        <v>277.89999999999998</v>
      </c>
      <c r="K2041" t="s">
        <v>17</v>
      </c>
      <c r="L2041" t="s">
        <v>10873</v>
      </c>
      <c r="M2041" t="s">
        <v>10883</v>
      </c>
      <c r="N2041" t="s">
        <v>10897</v>
      </c>
      <c r="O2041" s="59">
        <f>DATE(Grocery_Sales[[#This Row],[Order Year]],Grocery_Sales[[#This Row],[Order Month]],1)</f>
        <v>42156</v>
      </c>
      <c r="P2041" s="25" t="str">
        <f>TEXT(Grocery_Sales[[#This Row],[Edited/Cleaned Order Date]],"mmm")</f>
        <v>Jun</v>
      </c>
    </row>
    <row r="2042" spans="1:16" x14ac:dyDescent="0.35">
      <c r="A2042" t="s">
        <v>2161</v>
      </c>
      <c r="B2042" t="s">
        <v>169</v>
      </c>
      <c r="C2042" t="s">
        <v>63</v>
      </c>
      <c r="D2042" t="s">
        <v>157</v>
      </c>
      <c r="E2042" t="s">
        <v>15</v>
      </c>
      <c r="F2042" t="s">
        <v>10583</v>
      </c>
      <c r="G2042" t="s">
        <v>76</v>
      </c>
      <c r="H2042">
        <v>1009</v>
      </c>
      <c r="I2042">
        <v>0.34</v>
      </c>
      <c r="J2042">
        <v>100.9</v>
      </c>
      <c r="K2042" t="s">
        <v>17</v>
      </c>
      <c r="L2042" t="s">
        <v>10884</v>
      </c>
      <c r="M2042" t="s">
        <v>10914</v>
      </c>
      <c r="N2042" t="s">
        <v>10903</v>
      </c>
      <c r="O2042" s="59">
        <f>DATE(Grocery_Sales[[#This Row],[Order Year]],Grocery_Sales[[#This Row],[Order Month]],1)</f>
        <v>42156</v>
      </c>
      <c r="P2042" s="25" t="str">
        <f>TEXT(Grocery_Sales[[#This Row],[Edited/Cleaned Order Date]],"mmm")</f>
        <v>Jun</v>
      </c>
    </row>
    <row r="2043" spans="1:16" x14ac:dyDescent="0.35">
      <c r="A2043" t="s">
        <v>2162</v>
      </c>
      <c r="B2043" t="s">
        <v>197</v>
      </c>
      <c r="C2043" t="s">
        <v>63</v>
      </c>
      <c r="D2043" t="s">
        <v>75</v>
      </c>
      <c r="E2043" t="s">
        <v>117</v>
      </c>
      <c r="F2043" s="24">
        <v>42069</v>
      </c>
      <c r="G2043" t="s">
        <v>76</v>
      </c>
      <c r="H2043">
        <v>2368</v>
      </c>
      <c r="I2043">
        <v>0.2</v>
      </c>
      <c r="J2043">
        <v>663.04</v>
      </c>
      <c r="K2043" t="s">
        <v>17</v>
      </c>
      <c r="L2043" t="s">
        <v>10873</v>
      </c>
      <c r="M2043" t="s">
        <v>10883</v>
      </c>
      <c r="N2043" t="s">
        <v>10897</v>
      </c>
      <c r="O2043" s="59">
        <f>DATE(Grocery_Sales[[#This Row],[Order Year]],Grocery_Sales[[#This Row],[Order Month]],1)</f>
        <v>42156</v>
      </c>
      <c r="P2043" s="25" t="str">
        <f>TEXT(Grocery_Sales[[#This Row],[Edited/Cleaned Order Date]],"mmm")</f>
        <v>Jun</v>
      </c>
    </row>
    <row r="2044" spans="1:16" x14ac:dyDescent="0.35">
      <c r="A2044" t="s">
        <v>2163</v>
      </c>
      <c r="B2044" t="s">
        <v>204</v>
      </c>
      <c r="C2044" t="s">
        <v>58</v>
      </c>
      <c r="D2044" t="s">
        <v>112</v>
      </c>
      <c r="E2044" t="s">
        <v>72</v>
      </c>
      <c r="F2044" t="s">
        <v>10584</v>
      </c>
      <c r="G2044" t="s">
        <v>76</v>
      </c>
      <c r="H2044">
        <v>950</v>
      </c>
      <c r="I2044">
        <v>0.18</v>
      </c>
      <c r="J2044">
        <v>247</v>
      </c>
      <c r="K2044" t="s">
        <v>17</v>
      </c>
      <c r="L2044" t="s">
        <v>10872</v>
      </c>
      <c r="M2044" t="s">
        <v>10908</v>
      </c>
      <c r="N2044" t="s">
        <v>10907</v>
      </c>
      <c r="O2044" s="59">
        <f>DATE(Grocery_Sales[[#This Row],[Order Year]],Grocery_Sales[[#This Row],[Order Month]],1)</f>
        <v>43040</v>
      </c>
      <c r="P2044" s="25" t="str">
        <f>TEXT(Grocery_Sales[[#This Row],[Edited/Cleaned Order Date]],"mmm")</f>
        <v>Nov</v>
      </c>
    </row>
    <row r="2045" spans="1:16" x14ac:dyDescent="0.35">
      <c r="A2045" t="s">
        <v>2164</v>
      </c>
      <c r="B2045" t="s">
        <v>81</v>
      </c>
      <c r="C2045" t="s">
        <v>13</v>
      </c>
      <c r="D2045" t="s">
        <v>79</v>
      </c>
      <c r="E2045" t="s">
        <v>43</v>
      </c>
      <c r="F2045" t="s">
        <v>10302</v>
      </c>
      <c r="G2045" t="s">
        <v>76</v>
      </c>
      <c r="H2045">
        <v>1787</v>
      </c>
      <c r="I2045">
        <v>0.34</v>
      </c>
      <c r="J2045">
        <v>214.44</v>
      </c>
      <c r="K2045" t="s">
        <v>17</v>
      </c>
      <c r="L2045" t="s">
        <v>10877</v>
      </c>
      <c r="M2045" t="s">
        <v>10915</v>
      </c>
      <c r="N2045" t="s">
        <v>10899</v>
      </c>
      <c r="O2045" s="59">
        <f>DATE(Grocery_Sales[[#This Row],[Order Year]],Grocery_Sales[[#This Row],[Order Month]],1)</f>
        <v>43221</v>
      </c>
      <c r="P2045" s="25" t="str">
        <f>TEXT(Grocery_Sales[[#This Row],[Edited/Cleaned Order Date]],"mmm")</f>
        <v>May</v>
      </c>
    </row>
    <row r="2046" spans="1:16" x14ac:dyDescent="0.35">
      <c r="A2046" t="s">
        <v>2165</v>
      </c>
      <c r="B2046" t="s">
        <v>74</v>
      </c>
      <c r="C2046" t="s">
        <v>58</v>
      </c>
      <c r="D2046" t="s">
        <v>68</v>
      </c>
      <c r="E2046" t="s">
        <v>117</v>
      </c>
      <c r="F2046" t="s">
        <v>10187</v>
      </c>
      <c r="G2046" t="s">
        <v>76</v>
      </c>
      <c r="H2046">
        <v>1000</v>
      </c>
      <c r="I2046">
        <v>0.26</v>
      </c>
      <c r="J2046">
        <v>440</v>
      </c>
      <c r="K2046" t="s">
        <v>17</v>
      </c>
      <c r="L2046" t="s">
        <v>10872</v>
      </c>
      <c r="M2046" t="s">
        <v>10909</v>
      </c>
      <c r="N2046" t="s">
        <v>10899</v>
      </c>
      <c r="O2046" s="59">
        <f>DATE(Grocery_Sales[[#This Row],[Order Year]],Grocery_Sales[[#This Row],[Order Month]],1)</f>
        <v>43405</v>
      </c>
      <c r="P2046" s="25" t="str">
        <f>TEXT(Grocery_Sales[[#This Row],[Edited/Cleaned Order Date]],"mmm")</f>
        <v>Nov</v>
      </c>
    </row>
    <row r="2047" spans="1:16" x14ac:dyDescent="0.35">
      <c r="A2047" t="s">
        <v>2166</v>
      </c>
      <c r="B2047" t="s">
        <v>130</v>
      </c>
      <c r="C2047" t="s">
        <v>49</v>
      </c>
      <c r="D2047" t="s">
        <v>50</v>
      </c>
      <c r="E2047" t="s">
        <v>28</v>
      </c>
      <c r="F2047" t="s">
        <v>10221</v>
      </c>
      <c r="G2047" t="s">
        <v>76</v>
      </c>
      <c r="H2047">
        <v>938</v>
      </c>
      <c r="I2047">
        <v>0.26</v>
      </c>
      <c r="J2047">
        <v>93.8</v>
      </c>
      <c r="K2047" t="s">
        <v>17</v>
      </c>
      <c r="L2047" t="s">
        <v>10881</v>
      </c>
      <c r="M2047" t="s">
        <v>10911</v>
      </c>
      <c r="N2047" t="s">
        <v>10899</v>
      </c>
      <c r="O2047" s="59">
        <f>DATE(Grocery_Sales[[#This Row],[Order Year]],Grocery_Sales[[#This Row],[Order Month]],1)</f>
        <v>43101</v>
      </c>
      <c r="P2047" s="25" t="str">
        <f>TEXT(Grocery_Sales[[#This Row],[Edited/Cleaned Order Date]],"mmm")</f>
        <v>Jan</v>
      </c>
    </row>
    <row r="2048" spans="1:16" x14ac:dyDescent="0.35">
      <c r="A2048" t="s">
        <v>2167</v>
      </c>
      <c r="B2048" t="s">
        <v>57</v>
      </c>
      <c r="C2048" t="s">
        <v>63</v>
      </c>
      <c r="D2048" t="s">
        <v>75</v>
      </c>
      <c r="E2048" t="s">
        <v>43</v>
      </c>
      <c r="F2048" t="s">
        <v>10346</v>
      </c>
      <c r="G2048" t="s">
        <v>76</v>
      </c>
      <c r="H2048">
        <v>1094</v>
      </c>
      <c r="I2048">
        <v>0.28000000000000003</v>
      </c>
      <c r="J2048">
        <v>229.74</v>
      </c>
      <c r="K2048" t="s">
        <v>17</v>
      </c>
      <c r="L2048" t="s">
        <v>10872</v>
      </c>
      <c r="M2048" t="s">
        <v>10912</v>
      </c>
      <c r="N2048" t="s">
        <v>10903</v>
      </c>
      <c r="O2048" s="59">
        <f>DATE(Grocery_Sales[[#This Row],[Order Year]],Grocery_Sales[[#This Row],[Order Month]],1)</f>
        <v>42309</v>
      </c>
      <c r="P2048" s="25" t="str">
        <f>TEXT(Grocery_Sales[[#This Row],[Edited/Cleaned Order Date]],"mmm")</f>
        <v>Nov</v>
      </c>
    </row>
    <row r="2049" spans="1:16" x14ac:dyDescent="0.35">
      <c r="A2049" t="s">
        <v>2168</v>
      </c>
      <c r="B2049" t="s">
        <v>25</v>
      </c>
      <c r="C2049" t="s">
        <v>26</v>
      </c>
      <c r="D2049" t="s">
        <v>37</v>
      </c>
      <c r="E2049" t="s">
        <v>28</v>
      </c>
      <c r="F2049" s="24">
        <v>42099</v>
      </c>
      <c r="G2049" t="s">
        <v>76</v>
      </c>
      <c r="H2049">
        <v>1399</v>
      </c>
      <c r="I2049">
        <v>0.14000000000000001</v>
      </c>
      <c r="J2049">
        <v>139.9</v>
      </c>
      <c r="K2049" t="s">
        <v>17</v>
      </c>
      <c r="L2049" t="s">
        <v>10888</v>
      </c>
      <c r="M2049" t="s">
        <v>10875</v>
      </c>
      <c r="N2049" t="s">
        <v>10897</v>
      </c>
      <c r="O2049" s="59">
        <f>DATE(Grocery_Sales[[#This Row],[Order Year]],Grocery_Sales[[#This Row],[Order Month]],1)</f>
        <v>42125</v>
      </c>
      <c r="P2049" s="25" t="str">
        <f>TEXT(Grocery_Sales[[#This Row],[Edited/Cleaned Order Date]],"mmm")</f>
        <v>May</v>
      </c>
    </row>
    <row r="2050" spans="1:16" x14ac:dyDescent="0.35">
      <c r="A2050" t="s">
        <v>2169</v>
      </c>
      <c r="B2050" t="s">
        <v>36</v>
      </c>
      <c r="C2050" t="s">
        <v>58</v>
      </c>
      <c r="D2050" t="s">
        <v>68</v>
      </c>
      <c r="E2050" t="s">
        <v>149</v>
      </c>
      <c r="F2050" t="s">
        <v>10464</v>
      </c>
      <c r="G2050" t="s">
        <v>76</v>
      </c>
      <c r="H2050">
        <v>1445</v>
      </c>
      <c r="I2050">
        <v>0.23</v>
      </c>
      <c r="J2050">
        <v>346.8</v>
      </c>
      <c r="K2050" t="s">
        <v>17</v>
      </c>
      <c r="L2050" t="s">
        <v>10876</v>
      </c>
      <c r="M2050" t="s">
        <v>10919</v>
      </c>
      <c r="N2050" t="s">
        <v>10907</v>
      </c>
      <c r="O2050" s="59">
        <f>DATE(Grocery_Sales[[#This Row],[Order Year]],Grocery_Sales[[#This Row],[Order Month]],1)</f>
        <v>43070</v>
      </c>
      <c r="P2050" s="25" t="str">
        <f>TEXT(Grocery_Sales[[#This Row],[Edited/Cleaned Order Date]],"mmm")</f>
        <v>Dec</v>
      </c>
    </row>
    <row r="2051" spans="1:16" x14ac:dyDescent="0.35">
      <c r="A2051" t="s">
        <v>2170</v>
      </c>
      <c r="B2051" t="s">
        <v>162</v>
      </c>
      <c r="C2051" t="s">
        <v>58</v>
      </c>
      <c r="D2051" t="s">
        <v>59</v>
      </c>
      <c r="E2051" t="s">
        <v>69</v>
      </c>
      <c r="F2051" s="24">
        <v>42013</v>
      </c>
      <c r="G2051" t="s">
        <v>76</v>
      </c>
      <c r="H2051">
        <v>1716</v>
      </c>
      <c r="I2051">
        <v>0.3</v>
      </c>
      <c r="J2051">
        <v>514.79999999999995</v>
      </c>
      <c r="K2051" t="s">
        <v>17</v>
      </c>
      <c r="L2051" t="s">
        <v>10882</v>
      </c>
      <c r="M2051" t="s">
        <v>10891</v>
      </c>
      <c r="N2051" t="s">
        <v>10897</v>
      </c>
      <c r="O2051" s="59">
        <f>DATE(Grocery_Sales[[#This Row],[Order Year]],Grocery_Sales[[#This Row],[Order Month]],1)</f>
        <v>42248</v>
      </c>
      <c r="P2051" s="25" t="str">
        <f>TEXT(Grocery_Sales[[#This Row],[Edited/Cleaned Order Date]],"mmm")</f>
        <v>Sep</v>
      </c>
    </row>
    <row r="2052" spans="1:16" x14ac:dyDescent="0.35">
      <c r="A2052" t="s">
        <v>2171</v>
      </c>
      <c r="B2052" t="s">
        <v>111</v>
      </c>
      <c r="C2052" t="s">
        <v>20</v>
      </c>
      <c r="D2052" t="s">
        <v>91</v>
      </c>
      <c r="E2052" t="s">
        <v>117</v>
      </c>
      <c r="F2052" t="s">
        <v>10348</v>
      </c>
      <c r="G2052" t="s">
        <v>76</v>
      </c>
      <c r="H2052">
        <v>1382</v>
      </c>
      <c r="I2052">
        <v>0.12</v>
      </c>
      <c r="J2052">
        <v>497.52</v>
      </c>
      <c r="K2052" t="s">
        <v>17</v>
      </c>
      <c r="L2052" t="s">
        <v>10887</v>
      </c>
      <c r="M2052" t="s">
        <v>10915</v>
      </c>
      <c r="N2052" t="s">
        <v>10907</v>
      </c>
      <c r="O2052" s="59">
        <f>DATE(Grocery_Sales[[#This Row],[Order Year]],Grocery_Sales[[#This Row],[Order Month]],1)</f>
        <v>42795</v>
      </c>
      <c r="P2052" s="25" t="str">
        <f>TEXT(Grocery_Sales[[#This Row],[Edited/Cleaned Order Date]],"mmm")</f>
        <v>Mar</v>
      </c>
    </row>
    <row r="2053" spans="1:16" x14ac:dyDescent="0.35">
      <c r="A2053" t="s">
        <v>2172</v>
      </c>
      <c r="B2053" t="s">
        <v>114</v>
      </c>
      <c r="C2053" t="s">
        <v>49</v>
      </c>
      <c r="D2053" t="s">
        <v>205</v>
      </c>
      <c r="E2053" t="s">
        <v>117</v>
      </c>
      <c r="F2053" t="s">
        <v>10585</v>
      </c>
      <c r="G2053" t="s">
        <v>76</v>
      </c>
      <c r="H2053">
        <v>1554</v>
      </c>
      <c r="I2053">
        <v>0.35</v>
      </c>
      <c r="J2053">
        <v>497.28</v>
      </c>
      <c r="K2053" t="s">
        <v>17</v>
      </c>
      <c r="L2053" t="s">
        <v>10884</v>
      </c>
      <c r="M2053" t="s">
        <v>10898</v>
      </c>
      <c r="N2053" t="s">
        <v>10907</v>
      </c>
      <c r="O2053" s="59">
        <f>DATE(Grocery_Sales[[#This Row],[Order Year]],Grocery_Sales[[#This Row],[Order Month]],1)</f>
        <v>42887</v>
      </c>
      <c r="P2053" s="25" t="str">
        <f>TEXT(Grocery_Sales[[#This Row],[Edited/Cleaned Order Date]],"mmm")</f>
        <v>Jun</v>
      </c>
    </row>
    <row r="2054" spans="1:16" x14ac:dyDescent="0.35">
      <c r="A2054" t="s">
        <v>2173</v>
      </c>
      <c r="B2054" t="s">
        <v>184</v>
      </c>
      <c r="C2054" t="s">
        <v>20</v>
      </c>
      <c r="D2054" t="s">
        <v>91</v>
      </c>
      <c r="E2054" t="s">
        <v>51</v>
      </c>
      <c r="F2054" t="s">
        <v>10452</v>
      </c>
      <c r="G2054" t="s">
        <v>76</v>
      </c>
      <c r="H2054">
        <v>2302</v>
      </c>
      <c r="I2054">
        <v>0.23</v>
      </c>
      <c r="J2054">
        <v>667.58</v>
      </c>
      <c r="K2054" t="s">
        <v>17</v>
      </c>
      <c r="L2054" t="s">
        <v>10874</v>
      </c>
      <c r="M2054" t="s">
        <v>10920</v>
      </c>
      <c r="N2054" t="s">
        <v>10901</v>
      </c>
      <c r="O2054" s="59">
        <f>DATE(Grocery_Sales[[#This Row],[Order Year]],Grocery_Sales[[#This Row],[Order Month]],1)</f>
        <v>42644</v>
      </c>
      <c r="P2054" s="25" t="str">
        <f>TEXT(Grocery_Sales[[#This Row],[Edited/Cleaned Order Date]],"mmm")</f>
        <v>Oct</v>
      </c>
    </row>
    <row r="2055" spans="1:16" x14ac:dyDescent="0.35">
      <c r="A2055" t="s">
        <v>2174</v>
      </c>
      <c r="B2055" t="s">
        <v>45</v>
      </c>
      <c r="C2055" t="s">
        <v>20</v>
      </c>
      <c r="D2055" t="s">
        <v>21</v>
      </c>
      <c r="E2055" t="s">
        <v>43</v>
      </c>
      <c r="F2055" t="s">
        <v>10351</v>
      </c>
      <c r="G2055" t="s">
        <v>76</v>
      </c>
      <c r="H2055">
        <v>624</v>
      </c>
      <c r="I2055">
        <v>0.23</v>
      </c>
      <c r="J2055">
        <v>106.08</v>
      </c>
      <c r="K2055" t="s">
        <v>17</v>
      </c>
      <c r="L2055" t="s">
        <v>10877</v>
      </c>
      <c r="M2055" t="s">
        <v>10908</v>
      </c>
      <c r="N2055" t="s">
        <v>10907</v>
      </c>
      <c r="O2055" s="59">
        <f>DATE(Grocery_Sales[[#This Row],[Order Year]],Grocery_Sales[[#This Row],[Order Month]],1)</f>
        <v>42856</v>
      </c>
      <c r="P2055" s="25" t="str">
        <f>TEXT(Grocery_Sales[[#This Row],[Edited/Cleaned Order Date]],"mmm")</f>
        <v>May</v>
      </c>
    </row>
    <row r="2056" spans="1:16" x14ac:dyDescent="0.35">
      <c r="A2056" t="s">
        <v>2175</v>
      </c>
      <c r="B2056" t="s">
        <v>53</v>
      </c>
      <c r="C2056" t="s">
        <v>32</v>
      </c>
      <c r="D2056" t="s">
        <v>33</v>
      </c>
      <c r="E2056" t="s">
        <v>43</v>
      </c>
      <c r="F2056" t="s">
        <v>10299</v>
      </c>
      <c r="G2056" t="s">
        <v>76</v>
      </c>
      <c r="H2056">
        <v>1610</v>
      </c>
      <c r="I2056">
        <v>0.23</v>
      </c>
      <c r="J2056">
        <v>563.5</v>
      </c>
      <c r="K2056" t="s">
        <v>17</v>
      </c>
      <c r="L2056" t="s">
        <v>10878</v>
      </c>
      <c r="M2056" t="s">
        <v>10912</v>
      </c>
      <c r="N2056" t="s">
        <v>10907</v>
      </c>
      <c r="O2056" s="59">
        <f>DATE(Grocery_Sales[[#This Row],[Order Year]],Grocery_Sales[[#This Row],[Order Month]],1)</f>
        <v>42948</v>
      </c>
      <c r="P2056" s="25" t="str">
        <f>TEXT(Grocery_Sales[[#This Row],[Edited/Cleaned Order Date]],"mmm")</f>
        <v>Aug</v>
      </c>
    </row>
    <row r="2057" spans="1:16" x14ac:dyDescent="0.35">
      <c r="A2057" t="s">
        <v>2176</v>
      </c>
      <c r="B2057" t="s">
        <v>116</v>
      </c>
      <c r="C2057" t="s">
        <v>26</v>
      </c>
      <c r="D2057" t="s">
        <v>27</v>
      </c>
      <c r="E2057" t="s">
        <v>22</v>
      </c>
      <c r="F2057" s="24">
        <v>42047</v>
      </c>
      <c r="G2057" t="s">
        <v>76</v>
      </c>
      <c r="H2057">
        <v>1331</v>
      </c>
      <c r="I2057">
        <v>0.35</v>
      </c>
      <c r="J2057">
        <v>266.2</v>
      </c>
      <c r="K2057" t="s">
        <v>17</v>
      </c>
      <c r="L2057" t="s">
        <v>10876</v>
      </c>
      <c r="M2057" t="s">
        <v>10886</v>
      </c>
      <c r="N2057" t="s">
        <v>10897</v>
      </c>
      <c r="O2057" s="59">
        <f>DATE(Grocery_Sales[[#This Row],[Order Year]],Grocery_Sales[[#This Row],[Order Month]],1)</f>
        <v>42339</v>
      </c>
      <c r="P2057" s="25" t="str">
        <f>TEXT(Grocery_Sales[[#This Row],[Edited/Cleaned Order Date]],"mmm")</f>
        <v>Dec</v>
      </c>
    </row>
    <row r="2058" spans="1:16" x14ac:dyDescent="0.35">
      <c r="A2058" t="s">
        <v>2177</v>
      </c>
      <c r="B2058" t="s">
        <v>193</v>
      </c>
      <c r="C2058" t="s">
        <v>58</v>
      </c>
      <c r="D2058" t="s">
        <v>112</v>
      </c>
      <c r="E2058" t="s">
        <v>34</v>
      </c>
      <c r="F2058" t="s">
        <v>10351</v>
      </c>
      <c r="G2058" t="s">
        <v>76</v>
      </c>
      <c r="H2058">
        <v>1252</v>
      </c>
      <c r="I2058">
        <v>0.22</v>
      </c>
      <c r="J2058">
        <v>212.84</v>
      </c>
      <c r="K2058" t="s">
        <v>17</v>
      </c>
      <c r="L2058" t="s">
        <v>10877</v>
      </c>
      <c r="M2058" t="s">
        <v>10908</v>
      </c>
      <c r="N2058" t="s">
        <v>10907</v>
      </c>
      <c r="O2058" s="59">
        <f>DATE(Grocery_Sales[[#This Row],[Order Year]],Grocery_Sales[[#This Row],[Order Month]],1)</f>
        <v>42856</v>
      </c>
      <c r="P2058" s="25" t="str">
        <f>TEXT(Grocery_Sales[[#This Row],[Edited/Cleaned Order Date]],"mmm")</f>
        <v>May</v>
      </c>
    </row>
    <row r="2059" spans="1:16" x14ac:dyDescent="0.35">
      <c r="A2059" t="s">
        <v>2178</v>
      </c>
      <c r="B2059" t="s">
        <v>193</v>
      </c>
      <c r="C2059" t="s">
        <v>20</v>
      </c>
      <c r="D2059" t="s">
        <v>91</v>
      </c>
      <c r="E2059" t="s">
        <v>65</v>
      </c>
      <c r="F2059" t="s">
        <v>10586</v>
      </c>
      <c r="G2059" t="s">
        <v>76</v>
      </c>
      <c r="H2059">
        <v>766</v>
      </c>
      <c r="I2059">
        <v>0.11</v>
      </c>
      <c r="J2059">
        <v>137.88</v>
      </c>
      <c r="K2059" t="s">
        <v>17</v>
      </c>
      <c r="L2059" t="s">
        <v>10881</v>
      </c>
      <c r="M2059" t="s">
        <v>10898</v>
      </c>
      <c r="N2059" t="s">
        <v>10899</v>
      </c>
      <c r="O2059" s="59">
        <f>DATE(Grocery_Sales[[#This Row],[Order Year]],Grocery_Sales[[#This Row],[Order Month]],1)</f>
        <v>43101</v>
      </c>
      <c r="P2059" s="25" t="str">
        <f>TEXT(Grocery_Sales[[#This Row],[Edited/Cleaned Order Date]],"mmm")</f>
        <v>Jan</v>
      </c>
    </row>
    <row r="2060" spans="1:16" x14ac:dyDescent="0.35">
      <c r="A2060" t="s">
        <v>2179</v>
      </c>
      <c r="B2060" t="s">
        <v>204</v>
      </c>
      <c r="C2060" t="s">
        <v>49</v>
      </c>
      <c r="D2060" t="s">
        <v>50</v>
      </c>
      <c r="E2060" t="s">
        <v>140</v>
      </c>
      <c r="F2060" t="s">
        <v>10299</v>
      </c>
      <c r="G2060" t="s">
        <v>76</v>
      </c>
      <c r="H2060">
        <v>1163</v>
      </c>
      <c r="I2060">
        <v>0.32</v>
      </c>
      <c r="J2060">
        <v>441.94</v>
      </c>
      <c r="K2060" t="s">
        <v>17</v>
      </c>
      <c r="L2060" t="s">
        <v>10878</v>
      </c>
      <c r="M2060" t="s">
        <v>10912</v>
      </c>
      <c r="N2060" t="s">
        <v>10907</v>
      </c>
      <c r="O2060" s="59">
        <f>DATE(Grocery_Sales[[#This Row],[Order Year]],Grocery_Sales[[#This Row],[Order Month]],1)</f>
        <v>42948</v>
      </c>
      <c r="P2060" s="25" t="str">
        <f>TEXT(Grocery_Sales[[#This Row],[Edited/Cleaned Order Date]],"mmm")</f>
        <v>Aug</v>
      </c>
    </row>
    <row r="2061" spans="1:16" x14ac:dyDescent="0.35">
      <c r="A2061" t="s">
        <v>2180</v>
      </c>
      <c r="B2061" t="s">
        <v>108</v>
      </c>
      <c r="C2061" t="s">
        <v>13</v>
      </c>
      <c r="D2061" t="s">
        <v>195</v>
      </c>
      <c r="E2061" t="s">
        <v>15</v>
      </c>
      <c r="F2061" t="s">
        <v>10421</v>
      </c>
      <c r="G2061" t="s">
        <v>76</v>
      </c>
      <c r="H2061">
        <v>885</v>
      </c>
      <c r="I2061">
        <v>0.18</v>
      </c>
      <c r="J2061">
        <v>115.05</v>
      </c>
      <c r="K2061" t="s">
        <v>17</v>
      </c>
      <c r="L2061" t="s">
        <v>10876</v>
      </c>
      <c r="M2061" t="s">
        <v>10904</v>
      </c>
      <c r="N2061" t="s">
        <v>10903</v>
      </c>
      <c r="O2061" s="59">
        <f>DATE(Grocery_Sales[[#This Row],[Order Year]],Grocery_Sales[[#This Row],[Order Month]],1)</f>
        <v>42339</v>
      </c>
      <c r="P2061" s="25" t="str">
        <f>TEXT(Grocery_Sales[[#This Row],[Edited/Cleaned Order Date]],"mmm")</f>
        <v>Dec</v>
      </c>
    </row>
    <row r="2062" spans="1:16" x14ac:dyDescent="0.35">
      <c r="A2062" t="s">
        <v>2181</v>
      </c>
      <c r="B2062" t="s">
        <v>111</v>
      </c>
      <c r="C2062" t="s">
        <v>26</v>
      </c>
      <c r="D2062" t="s">
        <v>201</v>
      </c>
      <c r="E2062" t="s">
        <v>143</v>
      </c>
      <c r="F2062" t="s">
        <v>10587</v>
      </c>
      <c r="G2062" t="s">
        <v>76</v>
      </c>
      <c r="H2062">
        <v>632</v>
      </c>
      <c r="I2062">
        <v>0.34</v>
      </c>
      <c r="J2062">
        <v>233.84</v>
      </c>
      <c r="K2062" t="s">
        <v>17</v>
      </c>
      <c r="L2062" t="s">
        <v>10872</v>
      </c>
      <c r="M2062" t="s">
        <v>10900</v>
      </c>
      <c r="N2062" t="s">
        <v>10903</v>
      </c>
      <c r="O2062" s="59">
        <f>DATE(Grocery_Sales[[#This Row],[Order Year]],Grocery_Sales[[#This Row],[Order Month]],1)</f>
        <v>42309</v>
      </c>
      <c r="P2062" s="25" t="str">
        <f>TEXT(Grocery_Sales[[#This Row],[Edited/Cleaned Order Date]],"mmm")</f>
        <v>Nov</v>
      </c>
    </row>
    <row r="2063" spans="1:16" x14ac:dyDescent="0.35">
      <c r="A2063" t="s">
        <v>2182</v>
      </c>
      <c r="B2063" t="s">
        <v>135</v>
      </c>
      <c r="C2063" t="s">
        <v>58</v>
      </c>
      <c r="D2063" t="s">
        <v>112</v>
      </c>
      <c r="E2063" t="s">
        <v>55</v>
      </c>
      <c r="F2063" s="24">
        <v>43416</v>
      </c>
      <c r="G2063" t="s">
        <v>76</v>
      </c>
      <c r="H2063">
        <v>1778</v>
      </c>
      <c r="I2063">
        <v>0.21</v>
      </c>
      <c r="J2063">
        <v>551.17999999999995</v>
      </c>
      <c r="K2063" t="s">
        <v>17</v>
      </c>
      <c r="L2063" t="s">
        <v>10876</v>
      </c>
      <c r="M2063" t="s">
        <v>10872</v>
      </c>
      <c r="N2063" t="s">
        <v>10910</v>
      </c>
      <c r="O2063" s="59">
        <f>DATE(Grocery_Sales[[#This Row],[Order Year]],Grocery_Sales[[#This Row],[Order Month]],1)</f>
        <v>43435</v>
      </c>
      <c r="P2063" s="25" t="str">
        <f>TEXT(Grocery_Sales[[#This Row],[Edited/Cleaned Order Date]],"mmm")</f>
        <v>Dec</v>
      </c>
    </row>
    <row r="2064" spans="1:16" x14ac:dyDescent="0.35">
      <c r="A2064" t="s">
        <v>2183</v>
      </c>
      <c r="B2064" t="s">
        <v>81</v>
      </c>
      <c r="C2064" t="s">
        <v>63</v>
      </c>
      <c r="D2064" t="s">
        <v>75</v>
      </c>
      <c r="E2064" t="s">
        <v>123</v>
      </c>
      <c r="F2064" t="s">
        <v>10252</v>
      </c>
      <c r="G2064" t="s">
        <v>76</v>
      </c>
      <c r="H2064">
        <v>1547</v>
      </c>
      <c r="I2064">
        <v>0.28999999999999998</v>
      </c>
      <c r="J2064">
        <v>340.34</v>
      </c>
      <c r="K2064" t="s">
        <v>17</v>
      </c>
      <c r="L2064" t="s">
        <v>10884</v>
      </c>
      <c r="M2064" t="s">
        <v>10919</v>
      </c>
      <c r="N2064" t="s">
        <v>10899</v>
      </c>
      <c r="O2064" s="59">
        <f>DATE(Grocery_Sales[[#This Row],[Order Year]],Grocery_Sales[[#This Row],[Order Month]],1)</f>
        <v>43252</v>
      </c>
      <c r="P2064" s="25" t="str">
        <f>TEXT(Grocery_Sales[[#This Row],[Edited/Cleaned Order Date]],"mmm")</f>
        <v>Jun</v>
      </c>
    </row>
    <row r="2065" spans="1:16" x14ac:dyDescent="0.35">
      <c r="A2065" t="s">
        <v>2184</v>
      </c>
      <c r="B2065" t="s">
        <v>78</v>
      </c>
      <c r="C2065" t="s">
        <v>49</v>
      </c>
      <c r="D2065" t="s">
        <v>50</v>
      </c>
      <c r="E2065" t="s">
        <v>51</v>
      </c>
      <c r="F2065" t="s">
        <v>10350</v>
      </c>
      <c r="G2065" t="s">
        <v>76</v>
      </c>
      <c r="H2065">
        <v>991</v>
      </c>
      <c r="I2065">
        <v>0.35</v>
      </c>
      <c r="J2065">
        <v>356.76</v>
      </c>
      <c r="K2065" t="s">
        <v>17</v>
      </c>
      <c r="L2065" t="s">
        <v>10880</v>
      </c>
      <c r="M2065" t="s">
        <v>10904</v>
      </c>
      <c r="N2065" t="s">
        <v>10901</v>
      </c>
      <c r="O2065" s="59">
        <f>DATE(Grocery_Sales[[#This Row],[Order Year]],Grocery_Sales[[#This Row],[Order Month]],1)</f>
        <v>42614</v>
      </c>
      <c r="P2065" s="25" t="str">
        <f>TEXT(Grocery_Sales[[#This Row],[Edited/Cleaned Order Date]],"mmm")</f>
        <v>Sep</v>
      </c>
    </row>
    <row r="2066" spans="1:16" x14ac:dyDescent="0.35">
      <c r="A2066" t="s">
        <v>2185</v>
      </c>
      <c r="B2066" t="s">
        <v>106</v>
      </c>
      <c r="C2066" t="s">
        <v>32</v>
      </c>
      <c r="D2066" t="s">
        <v>153</v>
      </c>
      <c r="E2066" t="s">
        <v>51</v>
      </c>
      <c r="F2066" t="s">
        <v>10512</v>
      </c>
      <c r="G2066" t="s">
        <v>76</v>
      </c>
      <c r="H2066">
        <v>1995</v>
      </c>
      <c r="I2066">
        <v>0.33</v>
      </c>
      <c r="J2066">
        <v>558.6</v>
      </c>
      <c r="K2066" t="s">
        <v>17</v>
      </c>
      <c r="L2066" t="s">
        <v>10880</v>
      </c>
      <c r="M2066" t="s">
        <v>10914</v>
      </c>
      <c r="N2066" t="s">
        <v>10907</v>
      </c>
      <c r="O2066" s="59">
        <f>DATE(Grocery_Sales[[#This Row],[Order Year]],Grocery_Sales[[#This Row],[Order Month]],1)</f>
        <v>42979</v>
      </c>
      <c r="P2066" s="25" t="str">
        <f>TEXT(Grocery_Sales[[#This Row],[Edited/Cleaned Order Date]],"mmm")</f>
        <v>Sep</v>
      </c>
    </row>
    <row r="2067" spans="1:16" x14ac:dyDescent="0.35">
      <c r="A2067" t="s">
        <v>2186</v>
      </c>
      <c r="B2067" t="s">
        <v>130</v>
      </c>
      <c r="C2067" t="s">
        <v>20</v>
      </c>
      <c r="D2067" t="s">
        <v>21</v>
      </c>
      <c r="E2067" t="s">
        <v>15</v>
      </c>
      <c r="F2067" t="s">
        <v>10352</v>
      </c>
      <c r="G2067" t="s">
        <v>76</v>
      </c>
      <c r="H2067">
        <v>615</v>
      </c>
      <c r="I2067">
        <v>0.22</v>
      </c>
      <c r="J2067">
        <v>258.3</v>
      </c>
      <c r="K2067" t="s">
        <v>17</v>
      </c>
      <c r="L2067" t="s">
        <v>10884</v>
      </c>
      <c r="M2067" t="s">
        <v>10906</v>
      </c>
      <c r="N2067" t="s">
        <v>10901</v>
      </c>
      <c r="O2067" s="59">
        <f>DATE(Grocery_Sales[[#This Row],[Order Year]],Grocery_Sales[[#This Row],[Order Month]],1)</f>
        <v>42522</v>
      </c>
      <c r="P2067" s="25" t="str">
        <f>TEXT(Grocery_Sales[[#This Row],[Edited/Cleaned Order Date]],"mmm")</f>
        <v>Jun</v>
      </c>
    </row>
    <row r="2068" spans="1:16" x14ac:dyDescent="0.35">
      <c r="A2068" t="s">
        <v>2187</v>
      </c>
      <c r="B2068" t="s">
        <v>62</v>
      </c>
      <c r="C2068" t="s">
        <v>13</v>
      </c>
      <c r="D2068" t="s">
        <v>195</v>
      </c>
      <c r="E2068" t="s">
        <v>65</v>
      </c>
      <c r="F2068" s="24">
        <v>43018</v>
      </c>
      <c r="G2068" t="s">
        <v>76</v>
      </c>
      <c r="H2068">
        <v>2114</v>
      </c>
      <c r="I2068">
        <v>0.33</v>
      </c>
      <c r="J2068">
        <v>803.32</v>
      </c>
      <c r="K2068" t="s">
        <v>17</v>
      </c>
      <c r="L2068" t="s">
        <v>10874</v>
      </c>
      <c r="M2068" t="s">
        <v>10874</v>
      </c>
      <c r="N2068" t="s">
        <v>10895</v>
      </c>
      <c r="O2068" s="59">
        <f>DATE(Grocery_Sales[[#This Row],[Order Year]],Grocery_Sales[[#This Row],[Order Month]],1)</f>
        <v>43009</v>
      </c>
      <c r="P2068" s="25" t="str">
        <f>TEXT(Grocery_Sales[[#This Row],[Edited/Cleaned Order Date]],"mmm")</f>
        <v>Oct</v>
      </c>
    </row>
    <row r="2069" spans="1:16" x14ac:dyDescent="0.35">
      <c r="A2069" t="s">
        <v>2188</v>
      </c>
      <c r="B2069" t="s">
        <v>120</v>
      </c>
      <c r="C2069" t="s">
        <v>20</v>
      </c>
      <c r="D2069" t="s">
        <v>91</v>
      </c>
      <c r="E2069" t="s">
        <v>84</v>
      </c>
      <c r="F2069" t="s">
        <v>10346</v>
      </c>
      <c r="G2069" t="s">
        <v>76</v>
      </c>
      <c r="H2069">
        <v>989</v>
      </c>
      <c r="I2069">
        <v>0.12</v>
      </c>
      <c r="J2069">
        <v>375.82</v>
      </c>
      <c r="K2069" t="s">
        <v>17</v>
      </c>
      <c r="L2069" t="s">
        <v>10872</v>
      </c>
      <c r="M2069" t="s">
        <v>10912</v>
      </c>
      <c r="N2069" t="s">
        <v>10903</v>
      </c>
      <c r="O2069" s="59">
        <f>DATE(Grocery_Sales[[#This Row],[Order Year]],Grocery_Sales[[#This Row],[Order Month]],1)</f>
        <v>42309</v>
      </c>
      <c r="P2069" s="25" t="str">
        <f>TEXT(Grocery_Sales[[#This Row],[Edited/Cleaned Order Date]],"mmm")</f>
        <v>Nov</v>
      </c>
    </row>
    <row r="2070" spans="1:16" x14ac:dyDescent="0.35">
      <c r="A2070" t="s">
        <v>2189</v>
      </c>
      <c r="B2070" t="s">
        <v>130</v>
      </c>
      <c r="C2070" t="s">
        <v>63</v>
      </c>
      <c r="D2070" t="s">
        <v>87</v>
      </c>
      <c r="E2070" t="s">
        <v>22</v>
      </c>
      <c r="F2070" s="24">
        <v>42013</v>
      </c>
      <c r="G2070" t="s">
        <v>76</v>
      </c>
      <c r="H2070">
        <v>663</v>
      </c>
      <c r="I2070">
        <v>0.3</v>
      </c>
      <c r="J2070">
        <v>92.82</v>
      </c>
      <c r="K2070" t="s">
        <v>17</v>
      </c>
      <c r="L2070" t="s">
        <v>10882</v>
      </c>
      <c r="M2070" t="s">
        <v>10891</v>
      </c>
      <c r="N2070" t="s">
        <v>10897</v>
      </c>
      <c r="O2070" s="59">
        <f>DATE(Grocery_Sales[[#This Row],[Order Year]],Grocery_Sales[[#This Row],[Order Month]],1)</f>
        <v>42248</v>
      </c>
      <c r="P2070" s="25" t="str">
        <f>TEXT(Grocery_Sales[[#This Row],[Edited/Cleaned Order Date]],"mmm")</f>
        <v>Sep</v>
      </c>
    </row>
    <row r="2071" spans="1:16" x14ac:dyDescent="0.35">
      <c r="A2071" t="s">
        <v>2190</v>
      </c>
      <c r="B2071" t="s">
        <v>62</v>
      </c>
      <c r="C2071" t="s">
        <v>26</v>
      </c>
      <c r="D2071" t="s">
        <v>201</v>
      </c>
      <c r="E2071" t="s">
        <v>166</v>
      </c>
      <c r="F2071" t="s">
        <v>10184</v>
      </c>
      <c r="G2071" t="s">
        <v>76</v>
      </c>
      <c r="H2071">
        <v>1290</v>
      </c>
      <c r="I2071">
        <v>0.27</v>
      </c>
      <c r="J2071">
        <v>464.4</v>
      </c>
      <c r="K2071" t="s">
        <v>17</v>
      </c>
      <c r="L2071" t="s">
        <v>10874</v>
      </c>
      <c r="M2071" t="s">
        <v>10902</v>
      </c>
      <c r="N2071" t="s">
        <v>10899</v>
      </c>
      <c r="O2071" s="59">
        <f>DATE(Grocery_Sales[[#This Row],[Order Year]],Grocery_Sales[[#This Row],[Order Month]],1)</f>
        <v>43374</v>
      </c>
      <c r="P2071" s="25" t="str">
        <f>TEXT(Grocery_Sales[[#This Row],[Edited/Cleaned Order Date]],"mmm")</f>
        <v>Oct</v>
      </c>
    </row>
    <row r="2072" spans="1:16" x14ac:dyDescent="0.35">
      <c r="A2072" t="s">
        <v>2191</v>
      </c>
      <c r="B2072" t="s">
        <v>151</v>
      </c>
      <c r="C2072" t="s">
        <v>49</v>
      </c>
      <c r="D2072" t="s">
        <v>205</v>
      </c>
      <c r="E2072" t="s">
        <v>60</v>
      </c>
      <c r="F2072" t="s">
        <v>10262</v>
      </c>
      <c r="G2072" t="s">
        <v>76</v>
      </c>
      <c r="H2072">
        <v>1116</v>
      </c>
      <c r="I2072">
        <v>0.18</v>
      </c>
      <c r="J2072">
        <v>122.76</v>
      </c>
      <c r="K2072" t="s">
        <v>17</v>
      </c>
      <c r="L2072" t="s">
        <v>10872</v>
      </c>
      <c r="M2072" t="s">
        <v>10919</v>
      </c>
      <c r="N2072" t="s">
        <v>10901</v>
      </c>
      <c r="O2072" s="59">
        <f>DATE(Grocery_Sales[[#This Row],[Order Year]],Grocery_Sales[[#This Row],[Order Month]],1)</f>
        <v>42675</v>
      </c>
      <c r="P2072" s="25" t="str">
        <f>TEXT(Grocery_Sales[[#This Row],[Edited/Cleaned Order Date]],"mmm")</f>
        <v>Nov</v>
      </c>
    </row>
    <row r="2073" spans="1:16" x14ac:dyDescent="0.35">
      <c r="A2073" t="s">
        <v>2192</v>
      </c>
      <c r="B2073" t="s">
        <v>25</v>
      </c>
      <c r="C2073" t="s">
        <v>32</v>
      </c>
      <c r="D2073" t="s">
        <v>46</v>
      </c>
      <c r="E2073" t="s">
        <v>28</v>
      </c>
      <c r="F2073" t="s">
        <v>10586</v>
      </c>
      <c r="G2073" t="s">
        <v>76</v>
      </c>
      <c r="H2073">
        <v>1937</v>
      </c>
      <c r="I2073">
        <v>0.23</v>
      </c>
      <c r="J2073">
        <v>464.88</v>
      </c>
      <c r="K2073" t="s">
        <v>17</v>
      </c>
      <c r="L2073" t="s">
        <v>10881</v>
      </c>
      <c r="M2073" t="s">
        <v>10898</v>
      </c>
      <c r="N2073" t="s">
        <v>10899</v>
      </c>
      <c r="O2073" s="59">
        <f>DATE(Grocery_Sales[[#This Row],[Order Year]],Grocery_Sales[[#This Row],[Order Month]],1)</f>
        <v>43101</v>
      </c>
      <c r="P2073" s="25" t="str">
        <f>TEXT(Grocery_Sales[[#This Row],[Edited/Cleaned Order Date]],"mmm")</f>
        <v>Jan</v>
      </c>
    </row>
    <row r="2074" spans="1:16" x14ac:dyDescent="0.35">
      <c r="A2074" t="s">
        <v>2193</v>
      </c>
      <c r="B2074" t="s">
        <v>90</v>
      </c>
      <c r="C2074" t="s">
        <v>32</v>
      </c>
      <c r="D2074" t="s">
        <v>153</v>
      </c>
      <c r="E2074" t="s">
        <v>166</v>
      </c>
      <c r="F2074" t="s">
        <v>10347</v>
      </c>
      <c r="G2074" t="s">
        <v>76</v>
      </c>
      <c r="H2074">
        <v>969</v>
      </c>
      <c r="I2074">
        <v>0.11</v>
      </c>
      <c r="J2074">
        <v>184.11</v>
      </c>
      <c r="K2074" t="s">
        <v>17</v>
      </c>
      <c r="L2074" t="s">
        <v>10878</v>
      </c>
      <c r="M2074" t="s">
        <v>10917</v>
      </c>
      <c r="N2074" t="s">
        <v>10907</v>
      </c>
      <c r="O2074" s="59">
        <f>DATE(Grocery_Sales[[#This Row],[Order Year]],Grocery_Sales[[#This Row],[Order Month]],1)</f>
        <v>42948</v>
      </c>
      <c r="P2074" s="25" t="str">
        <f>TEXT(Grocery_Sales[[#This Row],[Edited/Cleaned Order Date]],"mmm")</f>
        <v>Aug</v>
      </c>
    </row>
    <row r="2075" spans="1:16" x14ac:dyDescent="0.35">
      <c r="A2075" t="s">
        <v>2194</v>
      </c>
      <c r="B2075" t="s">
        <v>19</v>
      </c>
      <c r="C2075" t="s">
        <v>49</v>
      </c>
      <c r="D2075" t="s">
        <v>54</v>
      </c>
      <c r="E2075" t="s">
        <v>117</v>
      </c>
      <c r="F2075" s="24">
        <v>42833</v>
      </c>
      <c r="G2075" t="s">
        <v>76</v>
      </c>
      <c r="H2075">
        <v>2056</v>
      </c>
      <c r="I2075">
        <v>0.14000000000000001</v>
      </c>
      <c r="J2075">
        <v>431.76</v>
      </c>
      <c r="K2075" t="s">
        <v>17</v>
      </c>
      <c r="L2075" t="s">
        <v>10889</v>
      </c>
      <c r="M2075" t="s">
        <v>10875</v>
      </c>
      <c r="N2075" t="s">
        <v>10895</v>
      </c>
      <c r="O2075" s="59">
        <f>DATE(Grocery_Sales[[#This Row],[Order Year]],Grocery_Sales[[#This Row],[Order Month]],1)</f>
        <v>42948</v>
      </c>
      <c r="P2075" s="25" t="str">
        <f>TEXT(Grocery_Sales[[#This Row],[Edited/Cleaned Order Date]],"mmm")</f>
        <v>Aug</v>
      </c>
    </row>
    <row r="2076" spans="1:16" x14ac:dyDescent="0.35">
      <c r="A2076" t="s">
        <v>2195</v>
      </c>
      <c r="B2076" t="s">
        <v>53</v>
      </c>
      <c r="C2076" t="s">
        <v>32</v>
      </c>
      <c r="D2076" t="s">
        <v>46</v>
      </c>
      <c r="E2076" t="s">
        <v>143</v>
      </c>
      <c r="F2076" t="s">
        <v>10285</v>
      </c>
      <c r="G2076" t="s">
        <v>76</v>
      </c>
      <c r="H2076">
        <v>2351</v>
      </c>
      <c r="I2076">
        <v>0.1</v>
      </c>
      <c r="J2076">
        <v>987.42</v>
      </c>
      <c r="K2076" t="s">
        <v>17</v>
      </c>
      <c r="L2076" t="s">
        <v>10877</v>
      </c>
      <c r="M2076" t="s">
        <v>10904</v>
      </c>
      <c r="N2076" t="s">
        <v>10903</v>
      </c>
      <c r="O2076" s="59">
        <f>DATE(Grocery_Sales[[#This Row],[Order Year]],Grocery_Sales[[#This Row],[Order Month]],1)</f>
        <v>42125</v>
      </c>
      <c r="P2076" s="25" t="str">
        <f>TEXT(Grocery_Sales[[#This Row],[Edited/Cleaned Order Date]],"mmm")</f>
        <v>May</v>
      </c>
    </row>
    <row r="2077" spans="1:16" x14ac:dyDescent="0.35">
      <c r="A2077" t="s">
        <v>2196</v>
      </c>
      <c r="B2077" t="s">
        <v>108</v>
      </c>
      <c r="C2077" t="s">
        <v>20</v>
      </c>
      <c r="D2077" t="s">
        <v>91</v>
      </c>
      <c r="E2077" t="s">
        <v>43</v>
      </c>
      <c r="F2077" t="s">
        <v>10187</v>
      </c>
      <c r="G2077" t="s">
        <v>76</v>
      </c>
      <c r="H2077">
        <v>2183</v>
      </c>
      <c r="I2077">
        <v>0.19</v>
      </c>
      <c r="J2077">
        <v>480.26</v>
      </c>
      <c r="K2077" t="s">
        <v>17</v>
      </c>
      <c r="L2077" t="s">
        <v>10872</v>
      </c>
      <c r="M2077" t="s">
        <v>10909</v>
      </c>
      <c r="N2077" t="s">
        <v>10899</v>
      </c>
      <c r="O2077" s="59">
        <f>DATE(Grocery_Sales[[#This Row],[Order Year]],Grocery_Sales[[#This Row],[Order Month]],1)</f>
        <v>43405</v>
      </c>
      <c r="P2077" s="25" t="str">
        <f>TEXT(Grocery_Sales[[#This Row],[Edited/Cleaned Order Date]],"mmm")</f>
        <v>Nov</v>
      </c>
    </row>
    <row r="2078" spans="1:16" x14ac:dyDescent="0.35">
      <c r="A2078" t="s">
        <v>2197</v>
      </c>
      <c r="B2078" t="s">
        <v>53</v>
      </c>
      <c r="C2078" t="s">
        <v>13</v>
      </c>
      <c r="D2078" t="s">
        <v>79</v>
      </c>
      <c r="E2078" t="s">
        <v>163</v>
      </c>
      <c r="F2078" t="s">
        <v>10238</v>
      </c>
      <c r="G2078" t="s">
        <v>76</v>
      </c>
      <c r="H2078">
        <v>537</v>
      </c>
      <c r="I2078">
        <v>0.12</v>
      </c>
      <c r="J2078">
        <v>161.1</v>
      </c>
      <c r="K2078" t="s">
        <v>17</v>
      </c>
      <c r="L2078" t="s">
        <v>10872</v>
      </c>
      <c r="M2078" t="s">
        <v>10916</v>
      </c>
      <c r="N2078" t="s">
        <v>10899</v>
      </c>
      <c r="O2078" s="59">
        <f>DATE(Grocery_Sales[[#This Row],[Order Year]],Grocery_Sales[[#This Row],[Order Month]],1)</f>
        <v>43405</v>
      </c>
      <c r="P2078" s="25" t="str">
        <f>TEXT(Grocery_Sales[[#This Row],[Edited/Cleaned Order Date]],"mmm")</f>
        <v>Nov</v>
      </c>
    </row>
    <row r="2079" spans="1:16" x14ac:dyDescent="0.35">
      <c r="A2079" t="s">
        <v>2198</v>
      </c>
      <c r="B2079" t="s">
        <v>36</v>
      </c>
      <c r="C2079" t="s">
        <v>20</v>
      </c>
      <c r="D2079" t="s">
        <v>91</v>
      </c>
      <c r="E2079" t="s">
        <v>51</v>
      </c>
      <c r="F2079" t="s">
        <v>10575</v>
      </c>
      <c r="G2079" t="s">
        <v>76</v>
      </c>
      <c r="H2079">
        <v>1534</v>
      </c>
      <c r="I2079">
        <v>0.1</v>
      </c>
      <c r="J2079">
        <v>475.54</v>
      </c>
      <c r="K2079" t="s">
        <v>17</v>
      </c>
      <c r="L2079" t="s">
        <v>10878</v>
      </c>
      <c r="M2079" t="s">
        <v>10898</v>
      </c>
      <c r="N2079" t="s">
        <v>10903</v>
      </c>
      <c r="O2079" s="59">
        <f>DATE(Grocery_Sales[[#This Row],[Order Year]],Grocery_Sales[[#This Row],[Order Month]],1)</f>
        <v>42217</v>
      </c>
      <c r="P2079" s="25" t="str">
        <f>TEXT(Grocery_Sales[[#This Row],[Edited/Cleaned Order Date]],"mmm")</f>
        <v>Aug</v>
      </c>
    </row>
    <row r="2080" spans="1:16" x14ac:dyDescent="0.35">
      <c r="A2080" t="s">
        <v>2199</v>
      </c>
      <c r="B2080" t="s">
        <v>40</v>
      </c>
      <c r="C2080" t="s">
        <v>58</v>
      </c>
      <c r="D2080" t="s">
        <v>68</v>
      </c>
      <c r="E2080" t="s">
        <v>47</v>
      </c>
      <c r="F2080" t="s">
        <v>10347</v>
      </c>
      <c r="G2080" t="s">
        <v>76</v>
      </c>
      <c r="H2080">
        <v>2434</v>
      </c>
      <c r="I2080">
        <v>0.13</v>
      </c>
      <c r="J2080">
        <v>803.22</v>
      </c>
      <c r="K2080" t="s">
        <v>17</v>
      </c>
      <c r="L2080" t="s">
        <v>10878</v>
      </c>
      <c r="M2080" t="s">
        <v>10917</v>
      </c>
      <c r="N2080" t="s">
        <v>10907</v>
      </c>
      <c r="O2080" s="59">
        <f>DATE(Grocery_Sales[[#This Row],[Order Year]],Grocery_Sales[[#This Row],[Order Month]],1)</f>
        <v>42948</v>
      </c>
      <c r="P2080" s="25" t="str">
        <f>TEXT(Grocery_Sales[[#This Row],[Edited/Cleaned Order Date]],"mmm")</f>
        <v>Aug</v>
      </c>
    </row>
    <row r="2081" spans="1:16" x14ac:dyDescent="0.35">
      <c r="A2081" t="s">
        <v>2200</v>
      </c>
      <c r="B2081" t="s">
        <v>31</v>
      </c>
      <c r="C2081" t="s">
        <v>49</v>
      </c>
      <c r="D2081" t="s">
        <v>50</v>
      </c>
      <c r="E2081" t="s">
        <v>140</v>
      </c>
      <c r="F2081" t="s">
        <v>10150</v>
      </c>
      <c r="G2081" t="s">
        <v>98</v>
      </c>
      <c r="H2081">
        <v>2252</v>
      </c>
      <c r="I2081">
        <v>0.12</v>
      </c>
      <c r="J2081">
        <v>788.2</v>
      </c>
      <c r="K2081" t="s">
        <v>17</v>
      </c>
      <c r="L2081" t="s">
        <v>10880</v>
      </c>
      <c r="M2081" t="s">
        <v>10911</v>
      </c>
      <c r="N2081" t="s">
        <v>10903</v>
      </c>
      <c r="O2081" s="59">
        <f>DATE(Grocery_Sales[[#This Row],[Order Year]],Grocery_Sales[[#This Row],[Order Month]],1)</f>
        <v>42248</v>
      </c>
      <c r="P2081" s="25" t="str">
        <f>TEXT(Grocery_Sales[[#This Row],[Edited/Cleaned Order Date]],"mmm")</f>
        <v>Sep</v>
      </c>
    </row>
    <row r="2082" spans="1:16" x14ac:dyDescent="0.35">
      <c r="A2082" t="s">
        <v>2201</v>
      </c>
      <c r="B2082" t="s">
        <v>159</v>
      </c>
      <c r="C2082" t="s">
        <v>49</v>
      </c>
      <c r="D2082" t="s">
        <v>50</v>
      </c>
      <c r="E2082" t="s">
        <v>60</v>
      </c>
      <c r="F2082" s="24">
        <v>42044</v>
      </c>
      <c r="G2082" t="s">
        <v>98</v>
      </c>
      <c r="H2082">
        <v>2122</v>
      </c>
      <c r="I2082">
        <v>0.22</v>
      </c>
      <c r="J2082">
        <v>212.2</v>
      </c>
      <c r="K2082" t="s">
        <v>17</v>
      </c>
      <c r="L2082" t="s">
        <v>10882</v>
      </c>
      <c r="M2082" t="s">
        <v>10886</v>
      </c>
      <c r="N2082" t="s">
        <v>10897</v>
      </c>
      <c r="O2082" s="59">
        <f>DATE(Grocery_Sales[[#This Row],[Order Year]],Grocery_Sales[[#This Row],[Order Month]],1)</f>
        <v>42248</v>
      </c>
      <c r="P2082" s="25" t="str">
        <f>TEXT(Grocery_Sales[[#This Row],[Edited/Cleaned Order Date]],"mmm")</f>
        <v>Sep</v>
      </c>
    </row>
    <row r="2083" spans="1:16" x14ac:dyDescent="0.35">
      <c r="A2083" t="s">
        <v>2202</v>
      </c>
      <c r="B2083" t="s">
        <v>25</v>
      </c>
      <c r="C2083" t="s">
        <v>13</v>
      </c>
      <c r="D2083" t="s">
        <v>195</v>
      </c>
      <c r="E2083" t="s">
        <v>65</v>
      </c>
      <c r="F2083" t="s">
        <v>10353</v>
      </c>
      <c r="G2083" t="s">
        <v>98</v>
      </c>
      <c r="H2083">
        <v>1739</v>
      </c>
      <c r="I2083">
        <v>0.26</v>
      </c>
      <c r="J2083">
        <v>86.95</v>
      </c>
      <c r="K2083" t="s">
        <v>17</v>
      </c>
      <c r="L2083" t="s">
        <v>10874</v>
      </c>
      <c r="M2083" t="s">
        <v>10908</v>
      </c>
      <c r="N2083" t="s">
        <v>10907</v>
      </c>
      <c r="O2083" s="59">
        <f>DATE(Grocery_Sales[[#This Row],[Order Year]],Grocery_Sales[[#This Row],[Order Month]],1)</f>
        <v>43009</v>
      </c>
      <c r="P2083" s="25" t="str">
        <f>TEXT(Grocery_Sales[[#This Row],[Edited/Cleaned Order Date]],"mmm")</f>
        <v>Oct</v>
      </c>
    </row>
    <row r="2084" spans="1:16" x14ac:dyDescent="0.35">
      <c r="A2084" t="s">
        <v>2203</v>
      </c>
      <c r="B2084" t="s">
        <v>234</v>
      </c>
      <c r="C2084" t="s">
        <v>49</v>
      </c>
      <c r="D2084" t="s">
        <v>54</v>
      </c>
      <c r="E2084" t="s">
        <v>117</v>
      </c>
      <c r="F2084" t="s">
        <v>10354</v>
      </c>
      <c r="G2084" t="s">
        <v>98</v>
      </c>
      <c r="H2084">
        <v>1829</v>
      </c>
      <c r="I2084">
        <v>0.28999999999999998</v>
      </c>
      <c r="J2084">
        <v>475.54</v>
      </c>
      <c r="K2084" t="s">
        <v>17</v>
      </c>
      <c r="L2084" t="s">
        <v>10892</v>
      </c>
      <c r="M2084" t="s">
        <v>10915</v>
      </c>
      <c r="N2084" t="s">
        <v>10907</v>
      </c>
      <c r="O2084" s="59">
        <f>DATE(Grocery_Sales[[#This Row],[Order Year]],Grocery_Sales[[#This Row],[Order Month]],1)</f>
        <v>42767</v>
      </c>
      <c r="P2084" s="25" t="str">
        <f>TEXT(Grocery_Sales[[#This Row],[Edited/Cleaned Order Date]],"mmm")</f>
        <v>Feb</v>
      </c>
    </row>
    <row r="2085" spans="1:16" x14ac:dyDescent="0.35">
      <c r="A2085" t="s">
        <v>2204</v>
      </c>
      <c r="B2085" t="s">
        <v>53</v>
      </c>
      <c r="C2085" t="s">
        <v>13</v>
      </c>
      <c r="D2085" t="s">
        <v>14</v>
      </c>
      <c r="E2085" t="s">
        <v>128</v>
      </c>
      <c r="F2085" t="s">
        <v>10588</v>
      </c>
      <c r="G2085" t="s">
        <v>98</v>
      </c>
      <c r="H2085">
        <v>1491</v>
      </c>
      <c r="I2085">
        <v>0.17</v>
      </c>
      <c r="J2085">
        <v>387.66</v>
      </c>
      <c r="K2085" t="s">
        <v>17</v>
      </c>
      <c r="L2085" t="s">
        <v>10872</v>
      </c>
      <c r="M2085" t="s">
        <v>10913</v>
      </c>
      <c r="N2085" t="s">
        <v>10907</v>
      </c>
      <c r="O2085" s="59">
        <f>DATE(Grocery_Sales[[#This Row],[Order Year]],Grocery_Sales[[#This Row],[Order Month]],1)</f>
        <v>43040</v>
      </c>
      <c r="P2085" s="25" t="str">
        <f>TEXT(Grocery_Sales[[#This Row],[Edited/Cleaned Order Date]],"mmm")</f>
        <v>Nov</v>
      </c>
    </row>
    <row r="2086" spans="1:16" x14ac:dyDescent="0.35">
      <c r="A2086" t="s">
        <v>2205</v>
      </c>
      <c r="B2086" t="s">
        <v>211</v>
      </c>
      <c r="C2086" t="s">
        <v>58</v>
      </c>
      <c r="D2086" t="s">
        <v>59</v>
      </c>
      <c r="E2086" t="s">
        <v>163</v>
      </c>
      <c r="F2086" s="24">
        <v>42981</v>
      </c>
      <c r="G2086" t="s">
        <v>98</v>
      </c>
      <c r="H2086">
        <v>2383</v>
      </c>
      <c r="I2086">
        <v>0.28999999999999998</v>
      </c>
      <c r="J2086">
        <v>119.15</v>
      </c>
      <c r="K2086" t="s">
        <v>17</v>
      </c>
      <c r="L2086" t="s">
        <v>10883</v>
      </c>
      <c r="M2086" t="s">
        <v>10882</v>
      </c>
      <c r="N2086" t="s">
        <v>10895</v>
      </c>
      <c r="O2086" s="59">
        <f>DATE(Grocery_Sales[[#This Row],[Order Year]],Grocery_Sales[[#This Row],[Order Month]],1)</f>
        <v>42795</v>
      </c>
      <c r="P2086" s="25" t="str">
        <f>TEXT(Grocery_Sales[[#This Row],[Edited/Cleaned Order Date]],"mmm")</f>
        <v>Mar</v>
      </c>
    </row>
    <row r="2087" spans="1:16" x14ac:dyDescent="0.35">
      <c r="A2087" t="s">
        <v>2206</v>
      </c>
      <c r="B2087" t="s">
        <v>135</v>
      </c>
      <c r="C2087" t="s">
        <v>49</v>
      </c>
      <c r="D2087" t="s">
        <v>50</v>
      </c>
      <c r="E2087" t="s">
        <v>51</v>
      </c>
      <c r="F2087" t="s">
        <v>10589</v>
      </c>
      <c r="G2087" t="s">
        <v>98</v>
      </c>
      <c r="H2087">
        <v>968</v>
      </c>
      <c r="I2087">
        <v>0.12</v>
      </c>
      <c r="J2087">
        <v>174.24</v>
      </c>
      <c r="K2087" t="s">
        <v>17</v>
      </c>
      <c r="L2087" t="s">
        <v>10887</v>
      </c>
      <c r="M2087" t="s">
        <v>10902</v>
      </c>
      <c r="N2087" t="s">
        <v>10899</v>
      </c>
      <c r="O2087" s="59">
        <f>DATE(Grocery_Sales[[#This Row],[Order Year]],Grocery_Sales[[#This Row],[Order Month]],1)</f>
        <v>43160</v>
      </c>
      <c r="P2087" s="25" t="str">
        <f>TEXT(Grocery_Sales[[#This Row],[Edited/Cleaned Order Date]],"mmm")</f>
        <v>Mar</v>
      </c>
    </row>
    <row r="2088" spans="1:16" x14ac:dyDescent="0.35">
      <c r="A2088" t="s">
        <v>2207</v>
      </c>
      <c r="B2088" t="s">
        <v>191</v>
      </c>
      <c r="C2088" t="s">
        <v>26</v>
      </c>
      <c r="D2088" t="s">
        <v>94</v>
      </c>
      <c r="E2088" t="s">
        <v>47</v>
      </c>
      <c r="F2088" t="s">
        <v>10590</v>
      </c>
      <c r="G2088" t="s">
        <v>98</v>
      </c>
      <c r="H2088">
        <v>1762</v>
      </c>
      <c r="I2088">
        <v>0.15</v>
      </c>
      <c r="J2088">
        <v>299.54000000000002</v>
      </c>
      <c r="K2088" t="s">
        <v>17</v>
      </c>
      <c r="L2088" t="s">
        <v>10877</v>
      </c>
      <c r="M2088" t="s">
        <v>10914</v>
      </c>
      <c r="N2088" t="s">
        <v>10901</v>
      </c>
      <c r="O2088" s="59">
        <f>DATE(Grocery_Sales[[#This Row],[Order Year]],Grocery_Sales[[#This Row],[Order Month]],1)</f>
        <v>42491</v>
      </c>
      <c r="P2088" s="25" t="str">
        <f>TEXT(Grocery_Sales[[#This Row],[Edited/Cleaned Order Date]],"mmm")</f>
        <v>May</v>
      </c>
    </row>
    <row r="2089" spans="1:16" x14ac:dyDescent="0.35">
      <c r="A2089" t="s">
        <v>2208</v>
      </c>
      <c r="B2089" t="s">
        <v>106</v>
      </c>
      <c r="C2089" t="s">
        <v>13</v>
      </c>
      <c r="D2089" t="s">
        <v>195</v>
      </c>
      <c r="E2089" t="s">
        <v>149</v>
      </c>
      <c r="F2089" s="24">
        <v>42161</v>
      </c>
      <c r="G2089" t="s">
        <v>98</v>
      </c>
      <c r="H2089">
        <v>1623</v>
      </c>
      <c r="I2089">
        <v>0.35</v>
      </c>
      <c r="J2089">
        <v>194.76</v>
      </c>
      <c r="K2089" t="s">
        <v>17</v>
      </c>
      <c r="L2089" t="s">
        <v>10873</v>
      </c>
      <c r="M2089" t="s">
        <v>10873</v>
      </c>
      <c r="N2089" t="s">
        <v>10897</v>
      </c>
      <c r="O2089" s="59">
        <f>DATE(Grocery_Sales[[#This Row],[Order Year]],Grocery_Sales[[#This Row],[Order Month]],1)</f>
        <v>42156</v>
      </c>
      <c r="P2089" s="25" t="str">
        <f>TEXT(Grocery_Sales[[#This Row],[Edited/Cleaned Order Date]],"mmm")</f>
        <v>Jun</v>
      </c>
    </row>
    <row r="2090" spans="1:16" x14ac:dyDescent="0.35">
      <c r="A2090" t="s">
        <v>2209</v>
      </c>
      <c r="B2090" t="s">
        <v>193</v>
      </c>
      <c r="C2090" t="s">
        <v>32</v>
      </c>
      <c r="D2090" t="s">
        <v>153</v>
      </c>
      <c r="E2090" t="s">
        <v>38</v>
      </c>
      <c r="F2090" t="s">
        <v>10589</v>
      </c>
      <c r="G2090" t="s">
        <v>98</v>
      </c>
      <c r="H2090">
        <v>1536</v>
      </c>
      <c r="I2090">
        <v>0.1</v>
      </c>
      <c r="J2090">
        <v>307.2</v>
      </c>
      <c r="K2090" t="s">
        <v>17</v>
      </c>
      <c r="L2090" t="s">
        <v>10887</v>
      </c>
      <c r="M2090" t="s">
        <v>10902</v>
      </c>
      <c r="N2090" t="s">
        <v>10899</v>
      </c>
      <c r="O2090" s="59">
        <f>DATE(Grocery_Sales[[#This Row],[Order Year]],Grocery_Sales[[#This Row],[Order Month]],1)</f>
        <v>43160</v>
      </c>
      <c r="P2090" s="25" t="str">
        <f>TEXT(Grocery_Sales[[#This Row],[Edited/Cleaned Order Date]],"mmm")</f>
        <v>Mar</v>
      </c>
    </row>
    <row r="2091" spans="1:16" x14ac:dyDescent="0.35">
      <c r="A2091" t="s">
        <v>2210</v>
      </c>
      <c r="B2091" t="s">
        <v>130</v>
      </c>
      <c r="C2091" t="s">
        <v>63</v>
      </c>
      <c r="D2091" t="s">
        <v>64</v>
      </c>
      <c r="E2091" t="s">
        <v>140</v>
      </c>
      <c r="F2091" t="s">
        <v>10215</v>
      </c>
      <c r="G2091" t="s">
        <v>98</v>
      </c>
      <c r="H2091">
        <v>829</v>
      </c>
      <c r="I2091">
        <v>0.14000000000000001</v>
      </c>
      <c r="J2091">
        <v>339.89</v>
      </c>
      <c r="K2091" t="s">
        <v>17</v>
      </c>
      <c r="L2091" t="s">
        <v>10885</v>
      </c>
      <c r="M2091" t="s">
        <v>10915</v>
      </c>
      <c r="N2091" t="s">
        <v>10907</v>
      </c>
      <c r="O2091" s="59">
        <f>DATE(Grocery_Sales[[#This Row],[Order Year]],Grocery_Sales[[#This Row],[Order Month]],1)</f>
        <v>42826</v>
      </c>
      <c r="P2091" s="25" t="str">
        <f>TEXT(Grocery_Sales[[#This Row],[Edited/Cleaned Order Date]],"mmm")</f>
        <v>Apr</v>
      </c>
    </row>
    <row r="2092" spans="1:16" x14ac:dyDescent="0.35">
      <c r="A2092" t="s">
        <v>2211</v>
      </c>
      <c r="B2092" t="s">
        <v>40</v>
      </c>
      <c r="C2092" t="s">
        <v>58</v>
      </c>
      <c r="D2092" t="s">
        <v>59</v>
      </c>
      <c r="E2092" t="s">
        <v>34</v>
      </c>
      <c r="F2092" t="s">
        <v>10591</v>
      </c>
      <c r="G2092" t="s">
        <v>98</v>
      </c>
      <c r="H2092">
        <v>828</v>
      </c>
      <c r="I2092">
        <v>0.33</v>
      </c>
      <c r="J2092">
        <v>281.52</v>
      </c>
      <c r="K2092" t="s">
        <v>17</v>
      </c>
      <c r="L2092" t="s">
        <v>10885</v>
      </c>
      <c r="M2092" t="s">
        <v>10914</v>
      </c>
      <c r="N2092" t="s">
        <v>10899</v>
      </c>
      <c r="O2092" s="59">
        <f>DATE(Grocery_Sales[[#This Row],[Order Year]],Grocery_Sales[[#This Row],[Order Month]],1)</f>
        <v>43191</v>
      </c>
      <c r="P2092" s="25" t="str">
        <f>TEXT(Grocery_Sales[[#This Row],[Edited/Cleaned Order Date]],"mmm")</f>
        <v>Apr</v>
      </c>
    </row>
    <row r="2093" spans="1:16" x14ac:dyDescent="0.35">
      <c r="A2093" t="s">
        <v>2212</v>
      </c>
      <c r="B2093" t="s">
        <v>135</v>
      </c>
      <c r="C2093" t="s">
        <v>26</v>
      </c>
      <c r="D2093" t="s">
        <v>94</v>
      </c>
      <c r="E2093" t="s">
        <v>143</v>
      </c>
      <c r="F2093" t="s">
        <v>10351</v>
      </c>
      <c r="G2093" t="s">
        <v>98</v>
      </c>
      <c r="H2093">
        <v>1308</v>
      </c>
      <c r="I2093">
        <v>0.3</v>
      </c>
      <c r="J2093">
        <v>366.24</v>
      </c>
      <c r="K2093" t="s">
        <v>17</v>
      </c>
      <c r="L2093" t="s">
        <v>10877</v>
      </c>
      <c r="M2093" t="s">
        <v>10908</v>
      </c>
      <c r="N2093" t="s">
        <v>10907</v>
      </c>
      <c r="O2093" s="59">
        <f>DATE(Grocery_Sales[[#This Row],[Order Year]],Grocery_Sales[[#This Row],[Order Month]],1)</f>
        <v>42856</v>
      </c>
      <c r="P2093" s="25" t="str">
        <f>TEXT(Grocery_Sales[[#This Row],[Edited/Cleaned Order Date]],"mmm")</f>
        <v>May</v>
      </c>
    </row>
    <row r="2094" spans="1:16" x14ac:dyDescent="0.35">
      <c r="A2094" t="s">
        <v>2213</v>
      </c>
      <c r="B2094" t="s">
        <v>19</v>
      </c>
      <c r="C2094" t="s">
        <v>49</v>
      </c>
      <c r="D2094" t="s">
        <v>205</v>
      </c>
      <c r="E2094" t="s">
        <v>104</v>
      </c>
      <c r="F2094" s="24">
        <v>43444</v>
      </c>
      <c r="G2094" t="s">
        <v>98</v>
      </c>
      <c r="H2094">
        <v>1441</v>
      </c>
      <c r="I2094">
        <v>0.25</v>
      </c>
      <c r="J2094">
        <v>605.22</v>
      </c>
      <c r="K2094" t="s">
        <v>17</v>
      </c>
      <c r="L2094" t="s">
        <v>10874</v>
      </c>
      <c r="M2094" t="s">
        <v>10876</v>
      </c>
      <c r="N2094" t="s">
        <v>10910</v>
      </c>
      <c r="O2094" s="59">
        <f>DATE(Grocery_Sales[[#This Row],[Order Year]],Grocery_Sales[[#This Row],[Order Month]],1)</f>
        <v>43374</v>
      </c>
      <c r="P2094" s="25" t="str">
        <f>TEXT(Grocery_Sales[[#This Row],[Edited/Cleaned Order Date]],"mmm")</f>
        <v>Oct</v>
      </c>
    </row>
    <row r="2095" spans="1:16" x14ac:dyDescent="0.35">
      <c r="A2095" t="s">
        <v>2214</v>
      </c>
      <c r="B2095" t="s">
        <v>139</v>
      </c>
      <c r="C2095" t="s">
        <v>13</v>
      </c>
      <c r="D2095" t="s">
        <v>79</v>
      </c>
      <c r="E2095" t="s">
        <v>34</v>
      </c>
      <c r="F2095" t="s">
        <v>10555</v>
      </c>
      <c r="G2095" t="s">
        <v>98</v>
      </c>
      <c r="H2095">
        <v>2305</v>
      </c>
      <c r="I2095">
        <v>0.35</v>
      </c>
      <c r="J2095">
        <v>161.35</v>
      </c>
      <c r="K2095" t="s">
        <v>17</v>
      </c>
      <c r="L2095" t="s">
        <v>10874</v>
      </c>
      <c r="M2095" t="s">
        <v>10911</v>
      </c>
      <c r="N2095" t="s">
        <v>10901</v>
      </c>
      <c r="O2095" s="59">
        <f>DATE(Grocery_Sales[[#This Row],[Order Year]],Grocery_Sales[[#This Row],[Order Month]],1)</f>
        <v>42644</v>
      </c>
      <c r="P2095" s="25" t="str">
        <f>TEXT(Grocery_Sales[[#This Row],[Edited/Cleaned Order Date]],"mmm")</f>
        <v>Oct</v>
      </c>
    </row>
    <row r="2096" spans="1:16" x14ac:dyDescent="0.35">
      <c r="A2096" t="s">
        <v>2215</v>
      </c>
      <c r="B2096" t="s">
        <v>40</v>
      </c>
      <c r="C2096" t="s">
        <v>32</v>
      </c>
      <c r="D2096" t="s">
        <v>97</v>
      </c>
      <c r="E2096" t="s">
        <v>34</v>
      </c>
      <c r="F2096" t="s">
        <v>10588</v>
      </c>
      <c r="G2096" t="s">
        <v>98</v>
      </c>
      <c r="H2096">
        <v>1803</v>
      </c>
      <c r="I2096">
        <v>0.26</v>
      </c>
      <c r="J2096">
        <v>432.72</v>
      </c>
      <c r="K2096" t="s">
        <v>17</v>
      </c>
      <c r="L2096" t="s">
        <v>10872</v>
      </c>
      <c r="M2096" t="s">
        <v>10913</v>
      </c>
      <c r="N2096" t="s">
        <v>10907</v>
      </c>
      <c r="O2096" s="59">
        <f>DATE(Grocery_Sales[[#This Row],[Order Year]],Grocery_Sales[[#This Row],[Order Month]],1)</f>
        <v>43040</v>
      </c>
      <c r="P2096" s="25" t="str">
        <f>TEXT(Grocery_Sales[[#This Row],[Edited/Cleaned Order Date]],"mmm")</f>
        <v>Nov</v>
      </c>
    </row>
    <row r="2097" spans="1:16" x14ac:dyDescent="0.35">
      <c r="A2097" t="s">
        <v>2216</v>
      </c>
      <c r="B2097" t="s">
        <v>130</v>
      </c>
      <c r="C2097" t="s">
        <v>20</v>
      </c>
      <c r="D2097" t="s">
        <v>91</v>
      </c>
      <c r="E2097" t="s">
        <v>22</v>
      </c>
      <c r="F2097" s="24">
        <v>42927</v>
      </c>
      <c r="G2097" t="s">
        <v>98</v>
      </c>
      <c r="H2097">
        <v>556</v>
      </c>
      <c r="I2097">
        <v>0.18</v>
      </c>
      <c r="J2097">
        <v>111.2</v>
      </c>
      <c r="K2097" t="s">
        <v>17</v>
      </c>
      <c r="L2097" t="s">
        <v>10872</v>
      </c>
      <c r="M2097" t="s">
        <v>10890</v>
      </c>
      <c r="N2097" t="s">
        <v>10895</v>
      </c>
      <c r="O2097" s="59">
        <f>DATE(Grocery_Sales[[#This Row],[Order Year]],Grocery_Sales[[#This Row],[Order Month]],1)</f>
        <v>43040</v>
      </c>
      <c r="P2097" s="25" t="str">
        <f>TEXT(Grocery_Sales[[#This Row],[Edited/Cleaned Order Date]],"mmm")</f>
        <v>Nov</v>
      </c>
    </row>
    <row r="2098" spans="1:16" x14ac:dyDescent="0.35">
      <c r="A2098" t="s">
        <v>2217</v>
      </c>
      <c r="B2098" t="s">
        <v>106</v>
      </c>
      <c r="C2098" t="s">
        <v>32</v>
      </c>
      <c r="D2098" t="s">
        <v>46</v>
      </c>
      <c r="E2098" t="s">
        <v>15</v>
      </c>
      <c r="F2098" s="24">
        <v>43290</v>
      </c>
      <c r="G2098" t="s">
        <v>98</v>
      </c>
      <c r="H2098">
        <v>2335</v>
      </c>
      <c r="I2098">
        <v>0.18</v>
      </c>
      <c r="J2098">
        <v>677.15</v>
      </c>
      <c r="K2098" t="s">
        <v>17</v>
      </c>
      <c r="L2098" t="s">
        <v>10882</v>
      </c>
      <c r="M2098" t="s">
        <v>10890</v>
      </c>
      <c r="N2098" t="s">
        <v>10910</v>
      </c>
      <c r="O2098" s="59">
        <f>DATE(Grocery_Sales[[#This Row],[Order Year]],Grocery_Sales[[#This Row],[Order Month]],1)</f>
        <v>43344</v>
      </c>
      <c r="P2098" s="25" t="str">
        <f>TEXT(Grocery_Sales[[#This Row],[Edited/Cleaned Order Date]],"mmm")</f>
        <v>Sep</v>
      </c>
    </row>
    <row r="2099" spans="1:16" x14ac:dyDescent="0.35">
      <c r="A2099" t="s">
        <v>2218</v>
      </c>
      <c r="B2099" t="s">
        <v>169</v>
      </c>
      <c r="C2099" t="s">
        <v>20</v>
      </c>
      <c r="D2099" t="s">
        <v>91</v>
      </c>
      <c r="E2099" t="s">
        <v>34</v>
      </c>
      <c r="F2099" s="24">
        <v>42837</v>
      </c>
      <c r="G2099" t="s">
        <v>98</v>
      </c>
      <c r="H2099">
        <v>1324</v>
      </c>
      <c r="I2099">
        <v>0.34</v>
      </c>
      <c r="J2099">
        <v>66.2</v>
      </c>
      <c r="K2099" t="s">
        <v>17</v>
      </c>
      <c r="L2099" t="s">
        <v>10876</v>
      </c>
      <c r="M2099" t="s">
        <v>10875</v>
      </c>
      <c r="N2099" t="s">
        <v>10895</v>
      </c>
      <c r="O2099" s="59">
        <f>DATE(Grocery_Sales[[#This Row],[Order Year]],Grocery_Sales[[#This Row],[Order Month]],1)</f>
        <v>43070</v>
      </c>
      <c r="P2099" s="25" t="str">
        <f>TEXT(Grocery_Sales[[#This Row],[Edited/Cleaned Order Date]],"mmm")</f>
        <v>Dec</v>
      </c>
    </row>
    <row r="2100" spans="1:16" x14ac:dyDescent="0.35">
      <c r="A2100" t="s">
        <v>2219</v>
      </c>
      <c r="B2100" t="s">
        <v>74</v>
      </c>
      <c r="C2100" t="s">
        <v>63</v>
      </c>
      <c r="D2100" t="s">
        <v>64</v>
      </c>
      <c r="E2100" t="s">
        <v>149</v>
      </c>
      <c r="F2100" s="24">
        <v>42621</v>
      </c>
      <c r="G2100" t="s">
        <v>98</v>
      </c>
      <c r="H2100">
        <v>1400</v>
      </c>
      <c r="I2100">
        <v>0.1</v>
      </c>
      <c r="J2100">
        <v>462</v>
      </c>
      <c r="K2100" t="s">
        <v>17</v>
      </c>
      <c r="L2100" t="s">
        <v>10889</v>
      </c>
      <c r="M2100" t="s">
        <v>10882</v>
      </c>
      <c r="N2100" t="s">
        <v>10896</v>
      </c>
      <c r="O2100" s="59">
        <f>DATE(Grocery_Sales[[#This Row],[Order Year]],Grocery_Sales[[#This Row],[Order Month]],1)</f>
        <v>42583</v>
      </c>
      <c r="P2100" s="25" t="str">
        <f>TEXT(Grocery_Sales[[#This Row],[Edited/Cleaned Order Date]],"mmm")</f>
        <v>Aug</v>
      </c>
    </row>
    <row r="2101" spans="1:16" x14ac:dyDescent="0.35">
      <c r="A2101" t="s">
        <v>2220</v>
      </c>
      <c r="B2101" t="s">
        <v>25</v>
      </c>
      <c r="C2101" t="s">
        <v>49</v>
      </c>
      <c r="D2101" t="s">
        <v>205</v>
      </c>
      <c r="E2101" t="s">
        <v>38</v>
      </c>
      <c r="F2101" s="24">
        <v>42555</v>
      </c>
      <c r="G2101" t="s">
        <v>98</v>
      </c>
      <c r="H2101">
        <v>1768</v>
      </c>
      <c r="I2101">
        <v>0.33</v>
      </c>
      <c r="J2101">
        <v>654.16</v>
      </c>
      <c r="K2101" t="s">
        <v>17</v>
      </c>
      <c r="L2101" t="s">
        <v>10875</v>
      </c>
      <c r="M2101" t="s">
        <v>10890</v>
      </c>
      <c r="N2101" t="s">
        <v>10896</v>
      </c>
      <c r="O2101" s="59">
        <f>DATE(Grocery_Sales[[#This Row],[Order Year]],Grocery_Sales[[#This Row],[Order Month]],1)</f>
        <v>42461</v>
      </c>
      <c r="P2101" s="25" t="str">
        <f>TEXT(Grocery_Sales[[#This Row],[Edited/Cleaned Order Date]],"mmm")</f>
        <v>Apr</v>
      </c>
    </row>
    <row r="2102" spans="1:16" x14ac:dyDescent="0.35">
      <c r="A2102" t="s">
        <v>2221</v>
      </c>
      <c r="B2102" t="s">
        <v>106</v>
      </c>
      <c r="C2102" t="s">
        <v>63</v>
      </c>
      <c r="D2102" t="s">
        <v>87</v>
      </c>
      <c r="E2102" t="s">
        <v>60</v>
      </c>
      <c r="F2102" t="s">
        <v>10273</v>
      </c>
      <c r="G2102" t="s">
        <v>98</v>
      </c>
      <c r="H2102">
        <v>949</v>
      </c>
      <c r="I2102">
        <v>0.32</v>
      </c>
      <c r="J2102">
        <v>94.9</v>
      </c>
      <c r="K2102" t="s">
        <v>17</v>
      </c>
      <c r="L2102" t="s">
        <v>10880</v>
      </c>
      <c r="M2102" t="s">
        <v>10909</v>
      </c>
      <c r="N2102" t="s">
        <v>10907</v>
      </c>
      <c r="O2102" s="59">
        <f>DATE(Grocery_Sales[[#This Row],[Order Year]],Grocery_Sales[[#This Row],[Order Month]],1)</f>
        <v>42979</v>
      </c>
      <c r="P2102" s="25" t="str">
        <f>TEXT(Grocery_Sales[[#This Row],[Edited/Cleaned Order Date]],"mmm")</f>
        <v>Sep</v>
      </c>
    </row>
    <row r="2103" spans="1:16" x14ac:dyDescent="0.35">
      <c r="A2103" t="s">
        <v>2222</v>
      </c>
      <c r="B2103" t="s">
        <v>137</v>
      </c>
      <c r="C2103" t="s">
        <v>63</v>
      </c>
      <c r="D2103" t="s">
        <v>157</v>
      </c>
      <c r="E2103" t="s">
        <v>72</v>
      </c>
      <c r="F2103" s="24">
        <v>43143</v>
      </c>
      <c r="G2103" t="s">
        <v>98</v>
      </c>
      <c r="H2103">
        <v>1548</v>
      </c>
      <c r="I2103">
        <v>0.34</v>
      </c>
      <c r="J2103">
        <v>216.72</v>
      </c>
      <c r="K2103" t="s">
        <v>17</v>
      </c>
      <c r="L2103" t="s">
        <v>10876</v>
      </c>
      <c r="M2103" t="s">
        <v>10886</v>
      </c>
      <c r="N2103" t="s">
        <v>10910</v>
      </c>
      <c r="O2103" s="59">
        <f>DATE(Grocery_Sales[[#This Row],[Order Year]],Grocery_Sales[[#This Row],[Order Month]],1)</f>
        <v>43435</v>
      </c>
      <c r="P2103" s="25" t="str">
        <f>TEXT(Grocery_Sales[[#This Row],[Edited/Cleaned Order Date]],"mmm")</f>
        <v>Dec</v>
      </c>
    </row>
    <row r="2104" spans="1:16" x14ac:dyDescent="0.35">
      <c r="A2104" t="s">
        <v>2223</v>
      </c>
      <c r="B2104" t="s">
        <v>42</v>
      </c>
      <c r="C2104" t="s">
        <v>49</v>
      </c>
      <c r="D2104" t="s">
        <v>54</v>
      </c>
      <c r="E2104" t="s">
        <v>143</v>
      </c>
      <c r="F2104" t="s">
        <v>10489</v>
      </c>
      <c r="G2104" t="s">
        <v>98</v>
      </c>
      <c r="H2104">
        <v>1753</v>
      </c>
      <c r="I2104">
        <v>0.16</v>
      </c>
      <c r="J2104">
        <v>105.18</v>
      </c>
      <c r="K2104" t="s">
        <v>17</v>
      </c>
      <c r="L2104" t="s">
        <v>10892</v>
      </c>
      <c r="M2104" t="s">
        <v>10904</v>
      </c>
      <c r="N2104" t="s">
        <v>10907</v>
      </c>
      <c r="O2104" s="59">
        <f>DATE(Grocery_Sales[[#This Row],[Order Year]],Grocery_Sales[[#This Row],[Order Month]],1)</f>
        <v>42767</v>
      </c>
      <c r="P2104" s="25" t="str">
        <f>TEXT(Grocery_Sales[[#This Row],[Edited/Cleaned Order Date]],"mmm")</f>
        <v>Feb</v>
      </c>
    </row>
    <row r="2105" spans="1:16" x14ac:dyDescent="0.35">
      <c r="A2105" t="s">
        <v>2224</v>
      </c>
      <c r="B2105" t="s">
        <v>116</v>
      </c>
      <c r="C2105" t="s">
        <v>49</v>
      </c>
      <c r="D2105" t="s">
        <v>54</v>
      </c>
      <c r="E2105" t="s">
        <v>65</v>
      </c>
      <c r="F2105" t="s">
        <v>10278</v>
      </c>
      <c r="G2105" t="s">
        <v>98</v>
      </c>
      <c r="H2105">
        <v>1614</v>
      </c>
      <c r="I2105">
        <v>0.32</v>
      </c>
      <c r="J2105">
        <v>161.4</v>
      </c>
      <c r="K2105" t="s">
        <v>17</v>
      </c>
      <c r="L2105" t="s">
        <v>10884</v>
      </c>
      <c r="M2105" t="s">
        <v>10921</v>
      </c>
      <c r="N2105" t="s">
        <v>10903</v>
      </c>
      <c r="O2105" s="59">
        <f>DATE(Grocery_Sales[[#This Row],[Order Year]],Grocery_Sales[[#This Row],[Order Month]],1)</f>
        <v>42156</v>
      </c>
      <c r="P2105" s="25" t="str">
        <f>TEXT(Grocery_Sales[[#This Row],[Edited/Cleaned Order Date]],"mmm")</f>
        <v>Jun</v>
      </c>
    </row>
    <row r="2106" spans="1:16" x14ac:dyDescent="0.35">
      <c r="A2106" t="s">
        <v>2225</v>
      </c>
      <c r="B2106" t="s">
        <v>114</v>
      </c>
      <c r="C2106" t="s">
        <v>58</v>
      </c>
      <c r="D2106" t="s">
        <v>68</v>
      </c>
      <c r="E2106" t="s">
        <v>28</v>
      </c>
      <c r="F2106" t="s">
        <v>10321</v>
      </c>
      <c r="G2106" t="s">
        <v>98</v>
      </c>
      <c r="H2106">
        <v>1191</v>
      </c>
      <c r="I2106">
        <v>0.1</v>
      </c>
      <c r="J2106">
        <v>131.01</v>
      </c>
      <c r="K2106" t="s">
        <v>17</v>
      </c>
      <c r="L2106" t="s">
        <v>10885</v>
      </c>
      <c r="M2106" t="s">
        <v>10906</v>
      </c>
      <c r="N2106" t="s">
        <v>10901</v>
      </c>
      <c r="O2106" s="59">
        <f>DATE(Grocery_Sales[[#This Row],[Order Year]],Grocery_Sales[[#This Row],[Order Month]],1)</f>
        <v>42461</v>
      </c>
      <c r="P2106" s="25" t="str">
        <f>TEXT(Grocery_Sales[[#This Row],[Edited/Cleaned Order Date]],"mmm")</f>
        <v>Apr</v>
      </c>
    </row>
    <row r="2107" spans="1:16" x14ac:dyDescent="0.35">
      <c r="A2107" t="s">
        <v>2226</v>
      </c>
      <c r="B2107" t="s">
        <v>116</v>
      </c>
      <c r="C2107" t="s">
        <v>13</v>
      </c>
      <c r="D2107" t="s">
        <v>79</v>
      </c>
      <c r="E2107" t="s">
        <v>22</v>
      </c>
      <c r="F2107" t="s">
        <v>10592</v>
      </c>
      <c r="G2107" t="s">
        <v>98</v>
      </c>
      <c r="H2107">
        <v>1339</v>
      </c>
      <c r="I2107">
        <v>0.21</v>
      </c>
      <c r="J2107">
        <v>321.36</v>
      </c>
      <c r="K2107" t="s">
        <v>17</v>
      </c>
      <c r="L2107" t="s">
        <v>10880</v>
      </c>
      <c r="M2107" t="s">
        <v>10920</v>
      </c>
      <c r="N2107" t="s">
        <v>10903</v>
      </c>
      <c r="O2107" s="59">
        <f>DATE(Grocery_Sales[[#This Row],[Order Year]],Grocery_Sales[[#This Row],[Order Month]],1)</f>
        <v>42248</v>
      </c>
      <c r="P2107" s="25" t="str">
        <f>TEXT(Grocery_Sales[[#This Row],[Edited/Cleaned Order Date]],"mmm")</f>
        <v>Sep</v>
      </c>
    </row>
    <row r="2108" spans="1:16" x14ac:dyDescent="0.35">
      <c r="A2108" t="s">
        <v>2227</v>
      </c>
      <c r="B2108" t="s">
        <v>151</v>
      </c>
      <c r="C2108" t="s">
        <v>58</v>
      </c>
      <c r="D2108" t="s">
        <v>112</v>
      </c>
      <c r="E2108" t="s">
        <v>140</v>
      </c>
      <c r="F2108" t="s">
        <v>10354</v>
      </c>
      <c r="G2108" t="s">
        <v>98</v>
      </c>
      <c r="H2108">
        <v>540</v>
      </c>
      <c r="I2108">
        <v>0.2</v>
      </c>
      <c r="J2108">
        <v>97.2</v>
      </c>
      <c r="K2108" t="s">
        <v>17</v>
      </c>
      <c r="L2108" t="s">
        <v>10892</v>
      </c>
      <c r="M2108" t="s">
        <v>10915</v>
      </c>
      <c r="N2108" t="s">
        <v>10907</v>
      </c>
      <c r="O2108" s="59">
        <f>DATE(Grocery_Sales[[#This Row],[Order Year]],Grocery_Sales[[#This Row],[Order Month]],1)</f>
        <v>42767</v>
      </c>
      <c r="P2108" s="25" t="str">
        <f>TEXT(Grocery_Sales[[#This Row],[Edited/Cleaned Order Date]],"mmm")</f>
        <v>Feb</v>
      </c>
    </row>
    <row r="2109" spans="1:16" x14ac:dyDescent="0.35">
      <c r="A2109" t="s">
        <v>2228</v>
      </c>
      <c r="B2109" t="s">
        <v>78</v>
      </c>
      <c r="C2109" t="s">
        <v>32</v>
      </c>
      <c r="D2109" t="s">
        <v>97</v>
      </c>
      <c r="E2109" t="s">
        <v>140</v>
      </c>
      <c r="F2109" t="s">
        <v>10484</v>
      </c>
      <c r="G2109" t="s">
        <v>98</v>
      </c>
      <c r="H2109">
        <v>2370</v>
      </c>
      <c r="I2109">
        <v>0.21</v>
      </c>
      <c r="J2109">
        <v>545.1</v>
      </c>
      <c r="K2109" t="s">
        <v>17</v>
      </c>
      <c r="L2109" t="s">
        <v>10872</v>
      </c>
      <c r="M2109" t="s">
        <v>10908</v>
      </c>
      <c r="N2109" t="s">
        <v>10899</v>
      </c>
      <c r="O2109" s="59">
        <f>DATE(Grocery_Sales[[#This Row],[Order Year]],Grocery_Sales[[#This Row],[Order Month]],1)</f>
        <v>43405</v>
      </c>
      <c r="P2109" s="25" t="str">
        <f>TEXT(Grocery_Sales[[#This Row],[Edited/Cleaned Order Date]],"mmm")</f>
        <v>Nov</v>
      </c>
    </row>
    <row r="2110" spans="1:16" x14ac:dyDescent="0.35">
      <c r="A2110" t="s">
        <v>2229</v>
      </c>
      <c r="B2110" t="s">
        <v>25</v>
      </c>
      <c r="C2110" t="s">
        <v>20</v>
      </c>
      <c r="D2110" t="s">
        <v>91</v>
      </c>
      <c r="E2110" t="s">
        <v>65</v>
      </c>
      <c r="F2110" t="s">
        <v>10540</v>
      </c>
      <c r="G2110" t="s">
        <v>98</v>
      </c>
      <c r="H2110">
        <v>2074</v>
      </c>
      <c r="I2110">
        <v>0.3</v>
      </c>
      <c r="J2110">
        <v>850.34</v>
      </c>
      <c r="K2110" t="s">
        <v>17</v>
      </c>
      <c r="L2110" t="s">
        <v>10872</v>
      </c>
      <c r="M2110" t="s">
        <v>10904</v>
      </c>
      <c r="N2110" t="s">
        <v>10907</v>
      </c>
      <c r="O2110" s="59">
        <f>DATE(Grocery_Sales[[#This Row],[Order Year]],Grocery_Sales[[#This Row],[Order Month]],1)</f>
        <v>43040</v>
      </c>
      <c r="P2110" s="25" t="str">
        <f>TEXT(Grocery_Sales[[#This Row],[Edited/Cleaned Order Date]],"mmm")</f>
        <v>Nov</v>
      </c>
    </row>
    <row r="2111" spans="1:16" x14ac:dyDescent="0.35">
      <c r="A2111" t="s">
        <v>2230</v>
      </c>
      <c r="B2111" t="s">
        <v>31</v>
      </c>
      <c r="C2111" t="s">
        <v>63</v>
      </c>
      <c r="D2111" t="s">
        <v>75</v>
      </c>
      <c r="E2111" t="s">
        <v>163</v>
      </c>
      <c r="F2111" s="24">
        <v>42044</v>
      </c>
      <c r="G2111" t="s">
        <v>98</v>
      </c>
      <c r="H2111">
        <v>1612</v>
      </c>
      <c r="I2111">
        <v>0.16</v>
      </c>
      <c r="J2111">
        <v>225.68</v>
      </c>
      <c r="K2111" t="s">
        <v>17</v>
      </c>
      <c r="L2111" t="s">
        <v>10882</v>
      </c>
      <c r="M2111" t="s">
        <v>10886</v>
      </c>
      <c r="N2111" t="s">
        <v>10897</v>
      </c>
      <c r="O2111" s="59">
        <f>DATE(Grocery_Sales[[#This Row],[Order Year]],Grocery_Sales[[#This Row],[Order Month]],1)</f>
        <v>42248</v>
      </c>
      <c r="P2111" s="25" t="str">
        <f>TEXT(Grocery_Sales[[#This Row],[Edited/Cleaned Order Date]],"mmm")</f>
        <v>Sep</v>
      </c>
    </row>
    <row r="2112" spans="1:16" x14ac:dyDescent="0.35">
      <c r="A2112" t="s">
        <v>2231</v>
      </c>
      <c r="B2112" t="s">
        <v>182</v>
      </c>
      <c r="C2112" t="s">
        <v>58</v>
      </c>
      <c r="D2112" t="s">
        <v>59</v>
      </c>
      <c r="E2112" t="s">
        <v>123</v>
      </c>
      <c r="F2112" t="s">
        <v>10253</v>
      </c>
      <c r="G2112" t="s">
        <v>98</v>
      </c>
      <c r="H2112">
        <v>1349</v>
      </c>
      <c r="I2112">
        <v>0.22</v>
      </c>
      <c r="J2112">
        <v>229.33</v>
      </c>
      <c r="K2112" t="s">
        <v>17</v>
      </c>
      <c r="L2112" t="s">
        <v>10872</v>
      </c>
      <c r="M2112" t="s">
        <v>10911</v>
      </c>
      <c r="N2112" t="s">
        <v>10899</v>
      </c>
      <c r="O2112" s="59">
        <f>DATE(Grocery_Sales[[#This Row],[Order Year]],Grocery_Sales[[#This Row],[Order Month]],1)</f>
        <v>43405</v>
      </c>
      <c r="P2112" s="25" t="str">
        <f>TEXT(Grocery_Sales[[#This Row],[Edited/Cleaned Order Date]],"mmm")</f>
        <v>Nov</v>
      </c>
    </row>
    <row r="2113" spans="1:16" x14ac:dyDescent="0.35">
      <c r="A2113" t="s">
        <v>2232</v>
      </c>
      <c r="B2113" t="s">
        <v>234</v>
      </c>
      <c r="C2113" t="s">
        <v>20</v>
      </c>
      <c r="D2113" t="s">
        <v>21</v>
      </c>
      <c r="E2113" t="s">
        <v>55</v>
      </c>
      <c r="F2113" t="s">
        <v>10575</v>
      </c>
      <c r="G2113" t="s">
        <v>98</v>
      </c>
      <c r="H2113">
        <v>2023</v>
      </c>
      <c r="I2113">
        <v>0.32</v>
      </c>
      <c r="J2113">
        <v>667.59</v>
      </c>
      <c r="K2113" t="s">
        <v>17</v>
      </c>
      <c r="L2113" t="s">
        <v>10878</v>
      </c>
      <c r="M2113" t="s">
        <v>10898</v>
      </c>
      <c r="N2113" t="s">
        <v>10903</v>
      </c>
      <c r="O2113" s="59">
        <f>DATE(Grocery_Sales[[#This Row],[Order Year]],Grocery_Sales[[#This Row],[Order Month]],1)</f>
        <v>42217</v>
      </c>
      <c r="P2113" s="25" t="str">
        <f>TEXT(Grocery_Sales[[#This Row],[Edited/Cleaned Order Date]],"mmm")</f>
        <v>Aug</v>
      </c>
    </row>
    <row r="2114" spans="1:16" x14ac:dyDescent="0.35">
      <c r="A2114" t="s">
        <v>2233</v>
      </c>
      <c r="B2114" t="s">
        <v>102</v>
      </c>
      <c r="C2114" t="s">
        <v>58</v>
      </c>
      <c r="D2114" t="s">
        <v>59</v>
      </c>
      <c r="E2114" t="s">
        <v>69</v>
      </c>
      <c r="F2114" t="s">
        <v>10592</v>
      </c>
      <c r="G2114" t="s">
        <v>98</v>
      </c>
      <c r="H2114">
        <v>746</v>
      </c>
      <c r="I2114">
        <v>0.1</v>
      </c>
      <c r="J2114">
        <v>223.8</v>
      </c>
      <c r="K2114" t="s">
        <v>17</v>
      </c>
      <c r="L2114" t="s">
        <v>10880</v>
      </c>
      <c r="M2114" t="s">
        <v>10920</v>
      </c>
      <c r="N2114" t="s">
        <v>10903</v>
      </c>
      <c r="O2114" s="59">
        <f>DATE(Grocery_Sales[[#This Row],[Order Year]],Grocery_Sales[[#This Row],[Order Month]],1)</f>
        <v>42248</v>
      </c>
      <c r="P2114" s="25" t="str">
        <f>TEXT(Grocery_Sales[[#This Row],[Edited/Cleaned Order Date]],"mmm")</f>
        <v>Sep</v>
      </c>
    </row>
    <row r="2115" spans="1:16" x14ac:dyDescent="0.35">
      <c r="A2115" t="s">
        <v>2234</v>
      </c>
      <c r="B2115" t="s">
        <v>106</v>
      </c>
      <c r="C2115" t="s">
        <v>49</v>
      </c>
      <c r="D2115" t="s">
        <v>54</v>
      </c>
      <c r="E2115" t="s">
        <v>34</v>
      </c>
      <c r="F2115" s="24">
        <v>42621</v>
      </c>
      <c r="G2115" t="s">
        <v>98</v>
      </c>
      <c r="H2115">
        <v>1637</v>
      </c>
      <c r="I2115">
        <v>0.18</v>
      </c>
      <c r="J2115">
        <v>441.99</v>
      </c>
      <c r="K2115" t="s">
        <v>17</v>
      </c>
      <c r="L2115" t="s">
        <v>10889</v>
      </c>
      <c r="M2115" t="s">
        <v>10882</v>
      </c>
      <c r="N2115" t="s">
        <v>10896</v>
      </c>
      <c r="O2115" s="59">
        <f>DATE(Grocery_Sales[[#This Row],[Order Year]],Grocery_Sales[[#This Row],[Order Month]],1)</f>
        <v>42583</v>
      </c>
      <c r="P2115" s="25" t="str">
        <f>TEXT(Grocery_Sales[[#This Row],[Edited/Cleaned Order Date]],"mmm")</f>
        <v>Aug</v>
      </c>
    </row>
    <row r="2116" spans="1:16" x14ac:dyDescent="0.35">
      <c r="A2116" t="s">
        <v>2235</v>
      </c>
      <c r="B2116" t="s">
        <v>151</v>
      </c>
      <c r="C2116" t="s">
        <v>13</v>
      </c>
      <c r="D2116" t="s">
        <v>14</v>
      </c>
      <c r="E2116" t="s">
        <v>140</v>
      </c>
      <c r="F2116" t="s">
        <v>10428</v>
      </c>
      <c r="G2116" t="s">
        <v>98</v>
      </c>
      <c r="H2116">
        <v>1479</v>
      </c>
      <c r="I2116">
        <v>0.28999999999999998</v>
      </c>
      <c r="J2116">
        <v>428.91</v>
      </c>
      <c r="K2116" t="s">
        <v>17</v>
      </c>
      <c r="L2116" t="s">
        <v>10876</v>
      </c>
      <c r="M2116" t="s">
        <v>10919</v>
      </c>
      <c r="N2116" t="s">
        <v>10899</v>
      </c>
      <c r="O2116" s="59">
        <f>DATE(Grocery_Sales[[#This Row],[Order Year]],Grocery_Sales[[#This Row],[Order Month]],1)</f>
        <v>43435</v>
      </c>
      <c r="P2116" s="25" t="str">
        <f>TEXT(Grocery_Sales[[#This Row],[Edited/Cleaned Order Date]],"mmm")</f>
        <v>Dec</v>
      </c>
    </row>
    <row r="2117" spans="1:16" x14ac:dyDescent="0.35">
      <c r="A2117" t="s">
        <v>2236</v>
      </c>
      <c r="B2117" t="s">
        <v>174</v>
      </c>
      <c r="C2117" t="s">
        <v>20</v>
      </c>
      <c r="D2117" t="s">
        <v>21</v>
      </c>
      <c r="E2117" t="s">
        <v>143</v>
      </c>
      <c r="F2117" s="24">
        <v>43232</v>
      </c>
      <c r="G2117" t="s">
        <v>98</v>
      </c>
      <c r="H2117">
        <v>2231</v>
      </c>
      <c r="I2117">
        <v>0.32</v>
      </c>
      <c r="J2117">
        <v>423.89</v>
      </c>
      <c r="K2117" t="s">
        <v>17</v>
      </c>
      <c r="L2117" t="s">
        <v>10876</v>
      </c>
      <c r="M2117" t="s">
        <v>10888</v>
      </c>
      <c r="N2117" t="s">
        <v>10910</v>
      </c>
      <c r="O2117" s="59">
        <f>DATE(Grocery_Sales[[#This Row],[Order Year]],Grocery_Sales[[#This Row],[Order Month]],1)</f>
        <v>43435</v>
      </c>
      <c r="P2117" s="25" t="str">
        <f>TEXT(Grocery_Sales[[#This Row],[Edited/Cleaned Order Date]],"mmm")</f>
        <v>Dec</v>
      </c>
    </row>
    <row r="2118" spans="1:16" x14ac:dyDescent="0.35">
      <c r="A2118" t="s">
        <v>2237</v>
      </c>
      <c r="B2118" t="s">
        <v>263</v>
      </c>
      <c r="C2118" t="s">
        <v>13</v>
      </c>
      <c r="D2118" t="s">
        <v>195</v>
      </c>
      <c r="E2118" t="s">
        <v>65</v>
      </c>
      <c r="F2118" s="24">
        <v>42981</v>
      </c>
      <c r="G2118" t="s">
        <v>98</v>
      </c>
      <c r="H2118">
        <v>2110</v>
      </c>
      <c r="I2118">
        <v>0.1</v>
      </c>
      <c r="J2118">
        <v>611.9</v>
      </c>
      <c r="K2118" t="s">
        <v>17</v>
      </c>
      <c r="L2118" t="s">
        <v>10883</v>
      </c>
      <c r="M2118" t="s">
        <v>10882</v>
      </c>
      <c r="N2118" t="s">
        <v>10895</v>
      </c>
      <c r="O2118" s="59">
        <f>DATE(Grocery_Sales[[#This Row],[Order Year]],Grocery_Sales[[#This Row],[Order Month]],1)</f>
        <v>42795</v>
      </c>
      <c r="P2118" s="25" t="str">
        <f>TEXT(Grocery_Sales[[#This Row],[Edited/Cleaned Order Date]],"mmm")</f>
        <v>Mar</v>
      </c>
    </row>
    <row r="2119" spans="1:16" x14ac:dyDescent="0.35">
      <c r="A2119" t="s">
        <v>2238</v>
      </c>
      <c r="B2119" t="s">
        <v>78</v>
      </c>
      <c r="C2119" t="s">
        <v>26</v>
      </c>
      <c r="D2119" t="s">
        <v>37</v>
      </c>
      <c r="E2119" t="s">
        <v>166</v>
      </c>
      <c r="F2119" s="24">
        <v>42044</v>
      </c>
      <c r="G2119" t="s">
        <v>98</v>
      </c>
      <c r="H2119">
        <v>1840</v>
      </c>
      <c r="I2119">
        <v>0.16</v>
      </c>
      <c r="J2119">
        <v>588.79999999999995</v>
      </c>
      <c r="K2119" t="s">
        <v>17</v>
      </c>
      <c r="L2119" t="s">
        <v>10882</v>
      </c>
      <c r="M2119" t="s">
        <v>10886</v>
      </c>
      <c r="N2119" t="s">
        <v>10897</v>
      </c>
      <c r="O2119" s="59">
        <f>DATE(Grocery_Sales[[#This Row],[Order Year]],Grocery_Sales[[#This Row],[Order Month]],1)</f>
        <v>42248</v>
      </c>
      <c r="P2119" s="25" t="str">
        <f>TEXT(Grocery_Sales[[#This Row],[Edited/Cleaned Order Date]],"mmm")</f>
        <v>Sep</v>
      </c>
    </row>
    <row r="2120" spans="1:16" x14ac:dyDescent="0.35">
      <c r="A2120" t="s">
        <v>2239</v>
      </c>
      <c r="B2120" t="s">
        <v>19</v>
      </c>
      <c r="C2120" t="s">
        <v>49</v>
      </c>
      <c r="D2120" t="s">
        <v>205</v>
      </c>
      <c r="E2120" t="s">
        <v>51</v>
      </c>
      <c r="F2120" s="24">
        <v>42621</v>
      </c>
      <c r="G2120" t="s">
        <v>98</v>
      </c>
      <c r="H2120">
        <v>2139</v>
      </c>
      <c r="I2120">
        <v>0.35</v>
      </c>
      <c r="J2120">
        <v>106.95</v>
      </c>
      <c r="K2120" t="s">
        <v>17</v>
      </c>
      <c r="L2120" t="s">
        <v>10889</v>
      </c>
      <c r="M2120" t="s">
        <v>10882</v>
      </c>
      <c r="N2120" t="s">
        <v>10896</v>
      </c>
      <c r="O2120" s="59">
        <f>DATE(Grocery_Sales[[#This Row],[Order Year]],Grocery_Sales[[#This Row],[Order Month]],1)</f>
        <v>42583</v>
      </c>
      <c r="P2120" s="25" t="str">
        <f>TEXT(Grocery_Sales[[#This Row],[Edited/Cleaned Order Date]],"mmm")</f>
        <v>Aug</v>
      </c>
    </row>
    <row r="2121" spans="1:16" x14ac:dyDescent="0.35">
      <c r="A2121" t="s">
        <v>2240</v>
      </c>
      <c r="B2121" t="s">
        <v>261</v>
      </c>
      <c r="C2121" t="s">
        <v>63</v>
      </c>
      <c r="D2121" t="s">
        <v>157</v>
      </c>
      <c r="E2121" t="s">
        <v>43</v>
      </c>
      <c r="F2121" t="s">
        <v>10278</v>
      </c>
      <c r="G2121" t="s">
        <v>98</v>
      </c>
      <c r="H2121">
        <v>1065</v>
      </c>
      <c r="I2121">
        <v>0.11</v>
      </c>
      <c r="J2121">
        <v>372.75</v>
      </c>
      <c r="K2121" t="s">
        <v>17</v>
      </c>
      <c r="L2121" t="s">
        <v>10884</v>
      </c>
      <c r="M2121" t="s">
        <v>10921</v>
      </c>
      <c r="N2121" t="s">
        <v>10903</v>
      </c>
      <c r="O2121" s="59">
        <f>DATE(Grocery_Sales[[#This Row],[Order Year]],Grocery_Sales[[#This Row],[Order Month]],1)</f>
        <v>42156</v>
      </c>
      <c r="P2121" s="25" t="str">
        <f>TEXT(Grocery_Sales[[#This Row],[Edited/Cleaned Order Date]],"mmm")</f>
        <v>Jun</v>
      </c>
    </row>
    <row r="2122" spans="1:16" x14ac:dyDescent="0.35">
      <c r="A2122" t="s">
        <v>2241</v>
      </c>
      <c r="B2122" t="s">
        <v>108</v>
      </c>
      <c r="C2122" t="s">
        <v>13</v>
      </c>
      <c r="D2122" t="s">
        <v>79</v>
      </c>
      <c r="E2122" t="s">
        <v>51</v>
      </c>
      <c r="F2122" t="s">
        <v>10357</v>
      </c>
      <c r="G2122" t="s">
        <v>98</v>
      </c>
      <c r="H2122">
        <v>1070</v>
      </c>
      <c r="I2122">
        <v>0.35</v>
      </c>
      <c r="J2122">
        <v>181.9</v>
      </c>
      <c r="K2122" t="s">
        <v>17</v>
      </c>
      <c r="L2122" t="s">
        <v>10872</v>
      </c>
      <c r="M2122" t="s">
        <v>10915</v>
      </c>
      <c r="N2122" t="s">
        <v>10907</v>
      </c>
      <c r="O2122" s="59">
        <f>DATE(Grocery_Sales[[#This Row],[Order Year]],Grocery_Sales[[#This Row],[Order Month]],1)</f>
        <v>43040</v>
      </c>
      <c r="P2122" s="25" t="str">
        <f>TEXT(Grocery_Sales[[#This Row],[Edited/Cleaned Order Date]],"mmm")</f>
        <v>Nov</v>
      </c>
    </row>
    <row r="2123" spans="1:16" x14ac:dyDescent="0.35">
      <c r="A2123" t="s">
        <v>2242</v>
      </c>
      <c r="B2123" t="s">
        <v>135</v>
      </c>
      <c r="C2123" t="s">
        <v>26</v>
      </c>
      <c r="D2123" t="s">
        <v>201</v>
      </c>
      <c r="E2123" t="s">
        <v>104</v>
      </c>
      <c r="F2123" s="24">
        <v>42837</v>
      </c>
      <c r="G2123" t="s">
        <v>98</v>
      </c>
      <c r="H2123">
        <v>1878</v>
      </c>
      <c r="I2123">
        <v>0.14000000000000001</v>
      </c>
      <c r="J2123">
        <v>131.46</v>
      </c>
      <c r="K2123" t="s">
        <v>17</v>
      </c>
      <c r="L2123" t="s">
        <v>10876</v>
      </c>
      <c r="M2123" t="s">
        <v>10875</v>
      </c>
      <c r="N2123" t="s">
        <v>10895</v>
      </c>
      <c r="O2123" s="59">
        <f>DATE(Grocery_Sales[[#This Row],[Order Year]],Grocery_Sales[[#This Row],[Order Month]],1)</f>
        <v>43070</v>
      </c>
      <c r="P2123" s="25" t="str">
        <f>TEXT(Grocery_Sales[[#This Row],[Edited/Cleaned Order Date]],"mmm")</f>
        <v>Dec</v>
      </c>
    </row>
    <row r="2124" spans="1:16" x14ac:dyDescent="0.35">
      <c r="A2124" t="s">
        <v>2243</v>
      </c>
      <c r="B2124" t="s">
        <v>102</v>
      </c>
      <c r="C2124" t="s">
        <v>58</v>
      </c>
      <c r="D2124" t="s">
        <v>59</v>
      </c>
      <c r="E2124" t="s">
        <v>43</v>
      </c>
      <c r="F2124" s="24">
        <v>42927</v>
      </c>
      <c r="G2124" t="s">
        <v>98</v>
      </c>
      <c r="H2124">
        <v>2021</v>
      </c>
      <c r="I2124">
        <v>0.11</v>
      </c>
      <c r="J2124">
        <v>505.25</v>
      </c>
      <c r="K2124" t="s">
        <v>17</v>
      </c>
      <c r="L2124" t="s">
        <v>10872</v>
      </c>
      <c r="M2124" t="s">
        <v>10890</v>
      </c>
      <c r="N2124" t="s">
        <v>10895</v>
      </c>
      <c r="O2124" s="59">
        <f>DATE(Grocery_Sales[[#This Row],[Order Year]],Grocery_Sales[[#This Row],[Order Month]],1)</f>
        <v>43040</v>
      </c>
      <c r="P2124" s="25" t="str">
        <f>TEXT(Grocery_Sales[[#This Row],[Edited/Cleaned Order Date]],"mmm")</f>
        <v>Nov</v>
      </c>
    </row>
    <row r="2125" spans="1:16" x14ac:dyDescent="0.35">
      <c r="A2125" t="s">
        <v>2244</v>
      </c>
      <c r="B2125" t="s">
        <v>184</v>
      </c>
      <c r="C2125" t="s">
        <v>63</v>
      </c>
      <c r="D2125" t="s">
        <v>157</v>
      </c>
      <c r="E2125" t="s">
        <v>149</v>
      </c>
      <c r="F2125" s="24">
        <v>42286</v>
      </c>
      <c r="G2125" t="s">
        <v>98</v>
      </c>
      <c r="H2125">
        <v>1263</v>
      </c>
      <c r="I2125">
        <v>0.3</v>
      </c>
      <c r="J2125">
        <v>429.42</v>
      </c>
      <c r="K2125" t="s">
        <v>17</v>
      </c>
      <c r="L2125" t="s">
        <v>10882</v>
      </c>
      <c r="M2125" t="s">
        <v>10874</v>
      </c>
      <c r="N2125" t="s">
        <v>10897</v>
      </c>
      <c r="O2125" s="59">
        <f>DATE(Grocery_Sales[[#This Row],[Order Year]],Grocery_Sales[[#This Row],[Order Month]],1)</f>
        <v>42248</v>
      </c>
      <c r="P2125" s="25" t="str">
        <f>TEXT(Grocery_Sales[[#This Row],[Edited/Cleaned Order Date]],"mmm")</f>
        <v>Sep</v>
      </c>
    </row>
    <row r="2126" spans="1:16" x14ac:dyDescent="0.35">
      <c r="A2126" t="s">
        <v>2245</v>
      </c>
      <c r="B2126" t="s">
        <v>114</v>
      </c>
      <c r="C2126" t="s">
        <v>20</v>
      </c>
      <c r="D2126" t="s">
        <v>91</v>
      </c>
      <c r="E2126" t="s">
        <v>128</v>
      </c>
      <c r="F2126" s="24">
        <v>42981</v>
      </c>
      <c r="G2126" t="s">
        <v>98</v>
      </c>
      <c r="H2126">
        <v>1176</v>
      </c>
      <c r="I2126">
        <v>0.27</v>
      </c>
      <c r="J2126">
        <v>246.96</v>
      </c>
      <c r="K2126" t="s">
        <v>17</v>
      </c>
      <c r="L2126" t="s">
        <v>10883</v>
      </c>
      <c r="M2126" t="s">
        <v>10882</v>
      </c>
      <c r="N2126" t="s">
        <v>10895</v>
      </c>
      <c r="O2126" s="59">
        <f>DATE(Grocery_Sales[[#This Row],[Order Year]],Grocery_Sales[[#This Row],[Order Month]],1)</f>
        <v>42795</v>
      </c>
      <c r="P2126" s="25" t="str">
        <f>TEXT(Grocery_Sales[[#This Row],[Edited/Cleaned Order Date]],"mmm")</f>
        <v>Mar</v>
      </c>
    </row>
    <row r="2127" spans="1:16" x14ac:dyDescent="0.35">
      <c r="A2127" t="s">
        <v>2246</v>
      </c>
      <c r="B2127" t="s">
        <v>71</v>
      </c>
      <c r="C2127" t="s">
        <v>63</v>
      </c>
      <c r="D2127" t="s">
        <v>75</v>
      </c>
      <c r="E2127" t="s">
        <v>128</v>
      </c>
      <c r="F2127" s="24">
        <v>42927</v>
      </c>
      <c r="G2127" t="s">
        <v>98</v>
      </c>
      <c r="H2127">
        <v>1948</v>
      </c>
      <c r="I2127">
        <v>0.25</v>
      </c>
      <c r="J2127">
        <v>155.84</v>
      </c>
      <c r="K2127" t="s">
        <v>17</v>
      </c>
      <c r="L2127" t="s">
        <v>10872</v>
      </c>
      <c r="M2127" t="s">
        <v>10890</v>
      </c>
      <c r="N2127" t="s">
        <v>10895</v>
      </c>
      <c r="O2127" s="59">
        <f>DATE(Grocery_Sales[[#This Row],[Order Year]],Grocery_Sales[[#This Row],[Order Month]],1)</f>
        <v>43040</v>
      </c>
      <c r="P2127" s="25" t="str">
        <f>TEXT(Grocery_Sales[[#This Row],[Edited/Cleaned Order Date]],"mmm")</f>
        <v>Nov</v>
      </c>
    </row>
    <row r="2128" spans="1:16" x14ac:dyDescent="0.35">
      <c r="A2128" t="s">
        <v>2247</v>
      </c>
      <c r="B2128" t="s">
        <v>156</v>
      </c>
      <c r="C2128" t="s">
        <v>26</v>
      </c>
      <c r="D2128" t="s">
        <v>94</v>
      </c>
      <c r="E2128" t="s">
        <v>43</v>
      </c>
      <c r="F2128" s="24">
        <v>43256</v>
      </c>
      <c r="G2128" t="s">
        <v>98</v>
      </c>
      <c r="H2128">
        <v>1816</v>
      </c>
      <c r="I2128">
        <v>0.31</v>
      </c>
      <c r="J2128">
        <v>127.12</v>
      </c>
      <c r="K2128" t="s">
        <v>17</v>
      </c>
      <c r="L2128" t="s">
        <v>10888</v>
      </c>
      <c r="M2128" t="s">
        <v>10873</v>
      </c>
      <c r="N2128" t="s">
        <v>10910</v>
      </c>
      <c r="O2128" s="59">
        <f>DATE(Grocery_Sales[[#This Row],[Order Year]],Grocery_Sales[[#This Row],[Order Month]],1)</f>
        <v>43221</v>
      </c>
      <c r="P2128" s="25" t="str">
        <f>TEXT(Grocery_Sales[[#This Row],[Edited/Cleaned Order Date]],"mmm")</f>
        <v>May</v>
      </c>
    </row>
    <row r="2129" spans="1:16" x14ac:dyDescent="0.35">
      <c r="A2129" t="s">
        <v>2248</v>
      </c>
      <c r="B2129" t="s">
        <v>169</v>
      </c>
      <c r="C2129" t="s">
        <v>20</v>
      </c>
      <c r="D2129" t="s">
        <v>21</v>
      </c>
      <c r="E2129" t="s">
        <v>43</v>
      </c>
      <c r="F2129" t="s">
        <v>10589</v>
      </c>
      <c r="G2129" t="s">
        <v>98</v>
      </c>
      <c r="H2129">
        <v>752</v>
      </c>
      <c r="I2129">
        <v>0.23</v>
      </c>
      <c r="J2129">
        <v>338.4</v>
      </c>
      <c r="K2129" t="s">
        <v>17</v>
      </c>
      <c r="L2129" t="s">
        <v>10887</v>
      </c>
      <c r="M2129" t="s">
        <v>10902</v>
      </c>
      <c r="N2129" t="s">
        <v>10899</v>
      </c>
      <c r="O2129" s="59">
        <f>DATE(Grocery_Sales[[#This Row],[Order Year]],Grocery_Sales[[#This Row],[Order Month]],1)</f>
        <v>43160</v>
      </c>
      <c r="P2129" s="25" t="str">
        <f>TEXT(Grocery_Sales[[#This Row],[Edited/Cleaned Order Date]],"mmm")</f>
        <v>Mar</v>
      </c>
    </row>
    <row r="2130" spans="1:16" x14ac:dyDescent="0.35">
      <c r="A2130" t="s">
        <v>2249</v>
      </c>
      <c r="B2130" t="s">
        <v>83</v>
      </c>
      <c r="C2130" t="s">
        <v>63</v>
      </c>
      <c r="D2130" t="s">
        <v>64</v>
      </c>
      <c r="E2130" t="s">
        <v>55</v>
      </c>
      <c r="F2130" s="24">
        <v>43375</v>
      </c>
      <c r="G2130" t="s">
        <v>98</v>
      </c>
      <c r="H2130">
        <v>2167</v>
      </c>
      <c r="I2130">
        <v>0.28999999999999998</v>
      </c>
      <c r="J2130">
        <v>736.78</v>
      </c>
      <c r="K2130" t="s">
        <v>17</v>
      </c>
      <c r="L2130" t="s">
        <v>10886</v>
      </c>
      <c r="M2130" t="s">
        <v>10874</v>
      </c>
      <c r="N2130" t="s">
        <v>10910</v>
      </c>
      <c r="O2130" s="59">
        <f>DATE(Grocery_Sales[[#This Row],[Order Year]],Grocery_Sales[[#This Row],[Order Month]],1)</f>
        <v>43132</v>
      </c>
      <c r="P2130" s="25" t="str">
        <f>TEXT(Grocery_Sales[[#This Row],[Edited/Cleaned Order Date]],"mmm")</f>
        <v>Feb</v>
      </c>
    </row>
    <row r="2131" spans="1:16" x14ac:dyDescent="0.35">
      <c r="A2131" t="s">
        <v>2250</v>
      </c>
      <c r="B2131" t="s">
        <v>165</v>
      </c>
      <c r="C2131" t="s">
        <v>58</v>
      </c>
      <c r="D2131" t="s">
        <v>68</v>
      </c>
      <c r="E2131" t="s">
        <v>51</v>
      </c>
      <c r="F2131" t="s">
        <v>10540</v>
      </c>
      <c r="G2131" t="s">
        <v>98</v>
      </c>
      <c r="H2131">
        <v>1544</v>
      </c>
      <c r="I2131">
        <v>0.1</v>
      </c>
      <c r="J2131">
        <v>617.6</v>
      </c>
      <c r="K2131" t="s">
        <v>17</v>
      </c>
      <c r="L2131" t="s">
        <v>10872</v>
      </c>
      <c r="M2131" t="s">
        <v>10904</v>
      </c>
      <c r="N2131" t="s">
        <v>10907</v>
      </c>
      <c r="O2131" s="59">
        <f>DATE(Grocery_Sales[[#This Row],[Order Year]],Grocery_Sales[[#This Row],[Order Month]],1)</f>
        <v>43040</v>
      </c>
      <c r="P2131" s="25" t="str">
        <f>TEXT(Grocery_Sales[[#This Row],[Edited/Cleaned Order Date]],"mmm")</f>
        <v>Nov</v>
      </c>
    </row>
    <row r="2132" spans="1:16" x14ac:dyDescent="0.35">
      <c r="A2132" t="s">
        <v>2251</v>
      </c>
      <c r="B2132" t="s">
        <v>137</v>
      </c>
      <c r="C2132" t="s">
        <v>26</v>
      </c>
      <c r="D2132" t="s">
        <v>94</v>
      </c>
      <c r="E2132" t="s">
        <v>166</v>
      </c>
      <c r="F2132" s="24">
        <v>42837</v>
      </c>
      <c r="G2132" t="s">
        <v>98</v>
      </c>
      <c r="H2132">
        <v>1945</v>
      </c>
      <c r="I2132">
        <v>0.25</v>
      </c>
      <c r="J2132">
        <v>486.25</v>
      </c>
      <c r="K2132" t="s">
        <v>17</v>
      </c>
      <c r="L2132" t="s">
        <v>10876</v>
      </c>
      <c r="M2132" t="s">
        <v>10875</v>
      </c>
      <c r="N2132" t="s">
        <v>10895</v>
      </c>
      <c r="O2132" s="59">
        <f>DATE(Grocery_Sales[[#This Row],[Order Year]],Grocery_Sales[[#This Row],[Order Month]],1)</f>
        <v>43070</v>
      </c>
      <c r="P2132" s="25" t="str">
        <f>TEXT(Grocery_Sales[[#This Row],[Edited/Cleaned Order Date]],"mmm")</f>
        <v>Dec</v>
      </c>
    </row>
    <row r="2133" spans="1:16" x14ac:dyDescent="0.35">
      <c r="A2133" t="s">
        <v>2252</v>
      </c>
      <c r="B2133" t="s">
        <v>25</v>
      </c>
      <c r="C2133" t="s">
        <v>13</v>
      </c>
      <c r="D2133" t="s">
        <v>14</v>
      </c>
      <c r="E2133" t="s">
        <v>117</v>
      </c>
      <c r="F2133" s="24">
        <v>42555</v>
      </c>
      <c r="G2133" t="s">
        <v>98</v>
      </c>
      <c r="H2133">
        <v>951</v>
      </c>
      <c r="I2133">
        <v>0.11</v>
      </c>
      <c r="J2133">
        <v>171.18</v>
      </c>
      <c r="K2133" t="s">
        <v>17</v>
      </c>
      <c r="L2133" t="s">
        <v>10875</v>
      </c>
      <c r="M2133" t="s">
        <v>10890</v>
      </c>
      <c r="N2133" t="s">
        <v>10896</v>
      </c>
      <c r="O2133" s="59">
        <f>DATE(Grocery_Sales[[#This Row],[Order Year]],Grocery_Sales[[#This Row],[Order Month]],1)</f>
        <v>42461</v>
      </c>
      <c r="P2133" s="25" t="str">
        <f>TEXT(Grocery_Sales[[#This Row],[Edited/Cleaned Order Date]],"mmm")</f>
        <v>Apr</v>
      </c>
    </row>
    <row r="2134" spans="1:16" x14ac:dyDescent="0.35">
      <c r="A2134" t="s">
        <v>2253</v>
      </c>
      <c r="B2134" t="s">
        <v>182</v>
      </c>
      <c r="C2134" t="s">
        <v>20</v>
      </c>
      <c r="D2134" t="s">
        <v>21</v>
      </c>
      <c r="E2134" t="s">
        <v>123</v>
      </c>
      <c r="F2134" t="s">
        <v>10184</v>
      </c>
      <c r="G2134" t="s">
        <v>98</v>
      </c>
      <c r="H2134">
        <v>2489</v>
      </c>
      <c r="I2134">
        <v>0.35</v>
      </c>
      <c r="J2134">
        <v>224.01</v>
      </c>
      <c r="K2134" t="s">
        <v>17</v>
      </c>
      <c r="L2134" t="s">
        <v>10874</v>
      </c>
      <c r="M2134" t="s">
        <v>10902</v>
      </c>
      <c r="N2134" t="s">
        <v>10899</v>
      </c>
      <c r="O2134" s="59">
        <f>DATE(Grocery_Sales[[#This Row],[Order Year]],Grocery_Sales[[#This Row],[Order Month]],1)</f>
        <v>43374</v>
      </c>
      <c r="P2134" s="25" t="str">
        <f>TEXT(Grocery_Sales[[#This Row],[Edited/Cleaned Order Date]],"mmm")</f>
        <v>Oct</v>
      </c>
    </row>
    <row r="2135" spans="1:16" x14ac:dyDescent="0.35">
      <c r="A2135" t="s">
        <v>2254</v>
      </c>
      <c r="B2135" t="s">
        <v>116</v>
      </c>
      <c r="C2135" t="s">
        <v>32</v>
      </c>
      <c r="D2135" t="s">
        <v>97</v>
      </c>
      <c r="E2135" t="s">
        <v>143</v>
      </c>
      <c r="F2135" t="s">
        <v>10278</v>
      </c>
      <c r="G2135" t="s">
        <v>98</v>
      </c>
      <c r="H2135">
        <v>1951</v>
      </c>
      <c r="I2135">
        <v>0.27</v>
      </c>
      <c r="J2135">
        <v>234.12</v>
      </c>
      <c r="K2135" t="s">
        <v>17</v>
      </c>
      <c r="L2135" t="s">
        <v>10884</v>
      </c>
      <c r="M2135" t="s">
        <v>10921</v>
      </c>
      <c r="N2135" t="s">
        <v>10903</v>
      </c>
      <c r="O2135" s="59">
        <f>DATE(Grocery_Sales[[#This Row],[Order Year]],Grocery_Sales[[#This Row],[Order Month]],1)</f>
        <v>42156</v>
      </c>
      <c r="P2135" s="25" t="str">
        <f>TEXT(Grocery_Sales[[#This Row],[Edited/Cleaned Order Date]],"mmm")</f>
        <v>Jun</v>
      </c>
    </row>
    <row r="2136" spans="1:16" x14ac:dyDescent="0.35">
      <c r="A2136" t="s">
        <v>2255</v>
      </c>
      <c r="B2136" t="s">
        <v>19</v>
      </c>
      <c r="C2136" t="s">
        <v>58</v>
      </c>
      <c r="D2136" t="s">
        <v>68</v>
      </c>
      <c r="E2136" t="s">
        <v>84</v>
      </c>
      <c r="F2136" s="24">
        <v>42044</v>
      </c>
      <c r="G2136" t="s">
        <v>98</v>
      </c>
      <c r="H2136">
        <v>947</v>
      </c>
      <c r="I2136">
        <v>0.19</v>
      </c>
      <c r="J2136">
        <v>151.52000000000001</v>
      </c>
      <c r="K2136" t="s">
        <v>17</v>
      </c>
      <c r="L2136" t="s">
        <v>10882</v>
      </c>
      <c r="M2136" t="s">
        <v>10886</v>
      </c>
      <c r="N2136" t="s">
        <v>10897</v>
      </c>
      <c r="O2136" s="59">
        <f>DATE(Grocery_Sales[[#This Row],[Order Year]],Grocery_Sales[[#This Row],[Order Month]],1)</f>
        <v>42248</v>
      </c>
      <c r="P2136" s="25" t="str">
        <f>TEXT(Grocery_Sales[[#This Row],[Edited/Cleaned Order Date]],"mmm")</f>
        <v>Sep</v>
      </c>
    </row>
    <row r="2137" spans="1:16" x14ac:dyDescent="0.35">
      <c r="A2137" t="s">
        <v>2256</v>
      </c>
      <c r="B2137" t="s">
        <v>45</v>
      </c>
      <c r="C2137" t="s">
        <v>63</v>
      </c>
      <c r="D2137" t="s">
        <v>87</v>
      </c>
      <c r="E2137" t="s">
        <v>38</v>
      </c>
      <c r="F2137" t="s">
        <v>10540</v>
      </c>
      <c r="G2137" t="s">
        <v>98</v>
      </c>
      <c r="H2137">
        <v>2389</v>
      </c>
      <c r="I2137">
        <v>0.21</v>
      </c>
      <c r="J2137">
        <v>692.81</v>
      </c>
      <c r="K2137" t="s">
        <v>17</v>
      </c>
      <c r="L2137" t="s">
        <v>10872</v>
      </c>
      <c r="M2137" t="s">
        <v>10904</v>
      </c>
      <c r="N2137" t="s">
        <v>10907</v>
      </c>
      <c r="O2137" s="59">
        <f>DATE(Grocery_Sales[[#This Row],[Order Year]],Grocery_Sales[[#This Row],[Order Month]],1)</f>
        <v>43040</v>
      </c>
      <c r="P2137" s="25" t="str">
        <f>TEXT(Grocery_Sales[[#This Row],[Edited/Cleaned Order Date]],"mmm")</f>
        <v>Nov</v>
      </c>
    </row>
    <row r="2138" spans="1:16" x14ac:dyDescent="0.35">
      <c r="A2138" t="s">
        <v>2257</v>
      </c>
      <c r="B2138" t="s">
        <v>114</v>
      </c>
      <c r="C2138" t="s">
        <v>13</v>
      </c>
      <c r="D2138" t="s">
        <v>79</v>
      </c>
      <c r="E2138" t="s">
        <v>163</v>
      </c>
      <c r="F2138" s="24">
        <v>43443</v>
      </c>
      <c r="G2138" t="s">
        <v>98</v>
      </c>
      <c r="H2138">
        <v>1295</v>
      </c>
      <c r="I2138">
        <v>0.11</v>
      </c>
      <c r="J2138">
        <v>220.15</v>
      </c>
      <c r="K2138" t="s">
        <v>17</v>
      </c>
      <c r="L2138" t="s">
        <v>10882</v>
      </c>
      <c r="M2138" t="s">
        <v>10876</v>
      </c>
      <c r="N2138" t="s">
        <v>10910</v>
      </c>
      <c r="O2138" s="59">
        <f>DATE(Grocery_Sales[[#This Row],[Order Year]],Grocery_Sales[[#This Row],[Order Month]],1)</f>
        <v>43344</v>
      </c>
      <c r="P2138" s="25" t="str">
        <f>TEXT(Grocery_Sales[[#This Row],[Edited/Cleaned Order Date]],"mmm")</f>
        <v>Sep</v>
      </c>
    </row>
    <row r="2139" spans="1:16" x14ac:dyDescent="0.35">
      <c r="A2139" t="s">
        <v>2258</v>
      </c>
      <c r="B2139" t="s">
        <v>71</v>
      </c>
      <c r="C2139" t="s">
        <v>26</v>
      </c>
      <c r="D2139" t="s">
        <v>94</v>
      </c>
      <c r="E2139" t="s">
        <v>28</v>
      </c>
      <c r="F2139" s="24">
        <v>43443</v>
      </c>
      <c r="G2139" t="s">
        <v>98</v>
      </c>
      <c r="H2139">
        <v>1804</v>
      </c>
      <c r="I2139">
        <v>0.25</v>
      </c>
      <c r="J2139">
        <v>126.28</v>
      </c>
      <c r="K2139" t="s">
        <v>17</v>
      </c>
      <c r="L2139" t="s">
        <v>10882</v>
      </c>
      <c r="M2139" t="s">
        <v>10876</v>
      </c>
      <c r="N2139" t="s">
        <v>10910</v>
      </c>
      <c r="O2139" s="59">
        <f>DATE(Grocery_Sales[[#This Row],[Order Year]],Grocery_Sales[[#This Row],[Order Month]],1)</f>
        <v>43344</v>
      </c>
      <c r="P2139" s="25" t="str">
        <f>TEXT(Grocery_Sales[[#This Row],[Edited/Cleaned Order Date]],"mmm")</f>
        <v>Sep</v>
      </c>
    </row>
    <row r="2140" spans="1:16" x14ac:dyDescent="0.35">
      <c r="A2140" t="s">
        <v>2259</v>
      </c>
      <c r="B2140" t="s">
        <v>263</v>
      </c>
      <c r="C2140" t="s">
        <v>32</v>
      </c>
      <c r="D2140" t="s">
        <v>46</v>
      </c>
      <c r="E2140" t="s">
        <v>43</v>
      </c>
      <c r="F2140" t="s">
        <v>10540</v>
      </c>
      <c r="G2140" t="s">
        <v>98</v>
      </c>
      <c r="H2140">
        <v>2045</v>
      </c>
      <c r="I2140">
        <v>0.22</v>
      </c>
      <c r="J2140">
        <v>920.25</v>
      </c>
      <c r="K2140" t="s">
        <v>17</v>
      </c>
      <c r="L2140" t="s">
        <v>10872</v>
      </c>
      <c r="M2140" t="s">
        <v>10904</v>
      </c>
      <c r="N2140" t="s">
        <v>10907</v>
      </c>
      <c r="O2140" s="59">
        <f>DATE(Grocery_Sales[[#This Row],[Order Year]],Grocery_Sales[[#This Row],[Order Month]],1)</f>
        <v>43040</v>
      </c>
      <c r="P2140" s="25" t="str">
        <f>TEXT(Grocery_Sales[[#This Row],[Edited/Cleaned Order Date]],"mmm")</f>
        <v>Nov</v>
      </c>
    </row>
    <row r="2141" spans="1:16" x14ac:dyDescent="0.35">
      <c r="A2141" t="s">
        <v>2260</v>
      </c>
      <c r="B2141" t="s">
        <v>102</v>
      </c>
      <c r="C2141" t="s">
        <v>13</v>
      </c>
      <c r="D2141" t="s">
        <v>195</v>
      </c>
      <c r="E2141" t="s">
        <v>163</v>
      </c>
      <c r="F2141" s="24">
        <v>43290</v>
      </c>
      <c r="G2141" t="s">
        <v>98</v>
      </c>
      <c r="H2141">
        <v>1146</v>
      </c>
      <c r="I2141">
        <v>0.2</v>
      </c>
      <c r="J2141">
        <v>401.1</v>
      </c>
      <c r="K2141" t="s">
        <v>17</v>
      </c>
      <c r="L2141" t="s">
        <v>10882</v>
      </c>
      <c r="M2141" t="s">
        <v>10890</v>
      </c>
      <c r="N2141" t="s">
        <v>10910</v>
      </c>
      <c r="O2141" s="59">
        <f>DATE(Grocery_Sales[[#This Row],[Order Year]],Grocery_Sales[[#This Row],[Order Month]],1)</f>
        <v>43344</v>
      </c>
      <c r="P2141" s="25" t="str">
        <f>TEXT(Grocery_Sales[[#This Row],[Edited/Cleaned Order Date]],"mmm")</f>
        <v>Sep</v>
      </c>
    </row>
    <row r="2142" spans="1:16" x14ac:dyDescent="0.35">
      <c r="A2142" t="s">
        <v>2261</v>
      </c>
      <c r="B2142" t="s">
        <v>83</v>
      </c>
      <c r="C2142" t="s">
        <v>26</v>
      </c>
      <c r="D2142" t="s">
        <v>37</v>
      </c>
      <c r="E2142" t="s">
        <v>51</v>
      </c>
      <c r="F2142" t="s">
        <v>10378</v>
      </c>
      <c r="G2142" t="s">
        <v>98</v>
      </c>
      <c r="H2142">
        <v>1074</v>
      </c>
      <c r="I2142">
        <v>0.28000000000000003</v>
      </c>
      <c r="J2142">
        <v>375.9</v>
      </c>
      <c r="K2142" t="s">
        <v>17</v>
      </c>
      <c r="L2142" t="s">
        <v>10885</v>
      </c>
      <c r="M2142" t="s">
        <v>10920</v>
      </c>
      <c r="N2142" t="s">
        <v>10899</v>
      </c>
      <c r="O2142" s="59">
        <f>DATE(Grocery_Sales[[#This Row],[Order Year]],Grocery_Sales[[#This Row],[Order Month]],1)</f>
        <v>43191</v>
      </c>
      <c r="P2142" s="25" t="str">
        <f>TEXT(Grocery_Sales[[#This Row],[Edited/Cleaned Order Date]],"mmm")</f>
        <v>Apr</v>
      </c>
    </row>
    <row r="2143" spans="1:16" x14ac:dyDescent="0.35">
      <c r="A2143" t="s">
        <v>2262</v>
      </c>
      <c r="B2143" t="s">
        <v>31</v>
      </c>
      <c r="C2143" t="s">
        <v>58</v>
      </c>
      <c r="D2143" t="s">
        <v>68</v>
      </c>
      <c r="E2143" t="s">
        <v>72</v>
      </c>
      <c r="F2143" t="s">
        <v>10593</v>
      </c>
      <c r="G2143" t="s">
        <v>98</v>
      </c>
      <c r="H2143">
        <v>959</v>
      </c>
      <c r="I2143">
        <v>0.21</v>
      </c>
      <c r="J2143">
        <v>95.9</v>
      </c>
      <c r="K2143" t="s">
        <v>17</v>
      </c>
      <c r="L2143" t="s">
        <v>10880</v>
      </c>
      <c r="M2143" t="s">
        <v>10911</v>
      </c>
      <c r="N2143" t="s">
        <v>10901</v>
      </c>
      <c r="O2143" s="59">
        <f>DATE(Grocery_Sales[[#This Row],[Order Year]],Grocery_Sales[[#This Row],[Order Month]],1)</f>
        <v>42614</v>
      </c>
      <c r="P2143" s="25" t="str">
        <f>TEXT(Grocery_Sales[[#This Row],[Edited/Cleaned Order Date]],"mmm")</f>
        <v>Sep</v>
      </c>
    </row>
    <row r="2144" spans="1:16" x14ac:dyDescent="0.35">
      <c r="A2144" t="s">
        <v>2263</v>
      </c>
      <c r="B2144" t="s">
        <v>193</v>
      </c>
      <c r="C2144" t="s">
        <v>20</v>
      </c>
      <c r="D2144" t="s">
        <v>21</v>
      </c>
      <c r="E2144" t="s">
        <v>84</v>
      </c>
      <c r="F2144" t="s">
        <v>10150</v>
      </c>
      <c r="G2144" t="s">
        <v>98</v>
      </c>
      <c r="H2144">
        <v>2062</v>
      </c>
      <c r="I2144">
        <v>0.23</v>
      </c>
      <c r="J2144">
        <v>618.6</v>
      </c>
      <c r="K2144" t="s">
        <v>17</v>
      </c>
      <c r="L2144" t="s">
        <v>10880</v>
      </c>
      <c r="M2144" t="s">
        <v>10911</v>
      </c>
      <c r="N2144" t="s">
        <v>10903</v>
      </c>
      <c r="O2144" s="59">
        <f>DATE(Grocery_Sales[[#This Row],[Order Year]],Grocery_Sales[[#This Row],[Order Month]],1)</f>
        <v>42248</v>
      </c>
      <c r="P2144" s="25" t="str">
        <f>TEXT(Grocery_Sales[[#This Row],[Edited/Cleaned Order Date]],"mmm")</f>
        <v>Sep</v>
      </c>
    </row>
    <row r="2145" spans="1:16" x14ac:dyDescent="0.35">
      <c r="A2145" t="s">
        <v>2264</v>
      </c>
      <c r="B2145" t="s">
        <v>114</v>
      </c>
      <c r="C2145" t="s">
        <v>32</v>
      </c>
      <c r="D2145" t="s">
        <v>153</v>
      </c>
      <c r="E2145" t="s">
        <v>51</v>
      </c>
      <c r="F2145" s="24">
        <v>43443</v>
      </c>
      <c r="G2145" t="s">
        <v>98</v>
      </c>
      <c r="H2145">
        <v>1431</v>
      </c>
      <c r="I2145">
        <v>0.18</v>
      </c>
      <c r="J2145">
        <v>515.16</v>
      </c>
      <c r="K2145" t="s">
        <v>17</v>
      </c>
      <c r="L2145" t="s">
        <v>10882</v>
      </c>
      <c r="M2145" t="s">
        <v>10876</v>
      </c>
      <c r="N2145" t="s">
        <v>10910</v>
      </c>
      <c r="O2145" s="59">
        <f>DATE(Grocery_Sales[[#This Row],[Order Year]],Grocery_Sales[[#This Row],[Order Month]],1)</f>
        <v>43344</v>
      </c>
      <c r="P2145" s="25" t="str">
        <f>TEXT(Grocery_Sales[[#This Row],[Edited/Cleaned Order Date]],"mmm")</f>
        <v>Sep</v>
      </c>
    </row>
    <row r="2146" spans="1:16" x14ac:dyDescent="0.35">
      <c r="A2146" t="s">
        <v>2265</v>
      </c>
      <c r="B2146" t="s">
        <v>234</v>
      </c>
      <c r="C2146" t="s">
        <v>32</v>
      </c>
      <c r="D2146" t="s">
        <v>46</v>
      </c>
      <c r="E2146" t="s">
        <v>123</v>
      </c>
      <c r="F2146" s="24">
        <v>43143</v>
      </c>
      <c r="G2146" t="s">
        <v>98</v>
      </c>
      <c r="H2146">
        <v>1097</v>
      </c>
      <c r="I2146">
        <v>0.27</v>
      </c>
      <c r="J2146">
        <v>285.22000000000003</v>
      </c>
      <c r="K2146" t="s">
        <v>17</v>
      </c>
      <c r="L2146" t="s">
        <v>10876</v>
      </c>
      <c r="M2146" t="s">
        <v>10886</v>
      </c>
      <c r="N2146" t="s">
        <v>10910</v>
      </c>
      <c r="O2146" s="59">
        <f>DATE(Grocery_Sales[[#This Row],[Order Year]],Grocery_Sales[[#This Row],[Order Month]],1)</f>
        <v>43435</v>
      </c>
      <c r="P2146" s="25" t="str">
        <f>TEXT(Grocery_Sales[[#This Row],[Edited/Cleaned Order Date]],"mmm")</f>
        <v>Dec</v>
      </c>
    </row>
    <row r="2147" spans="1:16" x14ac:dyDescent="0.35">
      <c r="A2147" t="s">
        <v>2266</v>
      </c>
      <c r="B2147" t="s">
        <v>234</v>
      </c>
      <c r="C2147" t="s">
        <v>13</v>
      </c>
      <c r="D2147" t="s">
        <v>195</v>
      </c>
      <c r="E2147" t="s">
        <v>55</v>
      </c>
      <c r="F2147" t="s">
        <v>10253</v>
      </c>
      <c r="G2147" t="s">
        <v>98</v>
      </c>
      <c r="H2147">
        <v>1052</v>
      </c>
      <c r="I2147">
        <v>0.33</v>
      </c>
      <c r="J2147">
        <v>473.4</v>
      </c>
      <c r="K2147" t="s">
        <v>17</v>
      </c>
      <c r="L2147" t="s">
        <v>10872</v>
      </c>
      <c r="M2147" t="s">
        <v>10911</v>
      </c>
      <c r="N2147" t="s">
        <v>10899</v>
      </c>
      <c r="O2147" s="59">
        <f>DATE(Grocery_Sales[[#This Row],[Order Year]],Grocery_Sales[[#This Row],[Order Month]],1)</f>
        <v>43405</v>
      </c>
      <c r="P2147" s="25" t="str">
        <f>TEXT(Grocery_Sales[[#This Row],[Edited/Cleaned Order Date]],"mmm")</f>
        <v>Nov</v>
      </c>
    </row>
    <row r="2148" spans="1:16" x14ac:dyDescent="0.35">
      <c r="A2148" t="s">
        <v>2267</v>
      </c>
      <c r="B2148" t="s">
        <v>146</v>
      </c>
      <c r="C2148" t="s">
        <v>58</v>
      </c>
      <c r="D2148" t="s">
        <v>112</v>
      </c>
      <c r="E2148" t="s">
        <v>123</v>
      </c>
      <c r="F2148" t="s">
        <v>10355</v>
      </c>
      <c r="G2148" t="s">
        <v>98</v>
      </c>
      <c r="H2148">
        <v>2309</v>
      </c>
      <c r="I2148">
        <v>0.31</v>
      </c>
      <c r="J2148">
        <v>946.69</v>
      </c>
      <c r="K2148" t="s">
        <v>17</v>
      </c>
      <c r="L2148" t="s">
        <v>10874</v>
      </c>
      <c r="M2148" t="s">
        <v>10915</v>
      </c>
      <c r="N2148" t="s">
        <v>10903</v>
      </c>
      <c r="O2148" s="59">
        <f>DATE(Grocery_Sales[[#This Row],[Order Year]],Grocery_Sales[[#This Row],[Order Month]],1)</f>
        <v>42278</v>
      </c>
      <c r="P2148" s="25" t="str">
        <f>TEXT(Grocery_Sales[[#This Row],[Edited/Cleaned Order Date]],"mmm")</f>
        <v>Oct</v>
      </c>
    </row>
    <row r="2149" spans="1:16" x14ac:dyDescent="0.35">
      <c r="A2149" t="s">
        <v>2268</v>
      </c>
      <c r="B2149" t="s">
        <v>57</v>
      </c>
      <c r="C2149" t="s">
        <v>20</v>
      </c>
      <c r="D2149" t="s">
        <v>91</v>
      </c>
      <c r="E2149" t="s">
        <v>123</v>
      </c>
      <c r="F2149" t="s">
        <v>10351</v>
      </c>
      <c r="G2149" t="s">
        <v>98</v>
      </c>
      <c r="H2149">
        <v>1839</v>
      </c>
      <c r="I2149">
        <v>0.14000000000000001</v>
      </c>
      <c r="J2149">
        <v>680.43</v>
      </c>
      <c r="K2149" t="s">
        <v>17</v>
      </c>
      <c r="L2149" t="s">
        <v>10877</v>
      </c>
      <c r="M2149" t="s">
        <v>10908</v>
      </c>
      <c r="N2149" t="s">
        <v>10907</v>
      </c>
      <c r="O2149" s="59">
        <f>DATE(Grocery_Sales[[#This Row],[Order Year]],Grocery_Sales[[#This Row],[Order Month]],1)</f>
        <v>42856</v>
      </c>
      <c r="P2149" s="25" t="str">
        <f>TEXT(Grocery_Sales[[#This Row],[Edited/Cleaned Order Date]],"mmm")</f>
        <v>May</v>
      </c>
    </row>
    <row r="2150" spans="1:16" x14ac:dyDescent="0.35">
      <c r="A2150" t="s">
        <v>2269</v>
      </c>
      <c r="B2150" t="s">
        <v>146</v>
      </c>
      <c r="C2150" t="s">
        <v>26</v>
      </c>
      <c r="D2150" t="s">
        <v>27</v>
      </c>
      <c r="E2150" t="s">
        <v>140</v>
      </c>
      <c r="F2150" t="s">
        <v>10586</v>
      </c>
      <c r="G2150" t="s">
        <v>98</v>
      </c>
      <c r="H2150">
        <v>2440</v>
      </c>
      <c r="I2150">
        <v>0.28000000000000003</v>
      </c>
      <c r="J2150">
        <v>414.8</v>
      </c>
      <c r="K2150" t="s">
        <v>17</v>
      </c>
      <c r="L2150" t="s">
        <v>10881</v>
      </c>
      <c r="M2150" t="s">
        <v>10898</v>
      </c>
      <c r="N2150" t="s">
        <v>10899</v>
      </c>
      <c r="O2150" s="59">
        <f>DATE(Grocery_Sales[[#This Row],[Order Year]],Grocery_Sales[[#This Row],[Order Month]],1)</f>
        <v>43101</v>
      </c>
      <c r="P2150" s="25" t="str">
        <f>TEXT(Grocery_Sales[[#This Row],[Edited/Cleaned Order Date]],"mmm")</f>
        <v>Jan</v>
      </c>
    </row>
    <row r="2151" spans="1:16" x14ac:dyDescent="0.35">
      <c r="A2151" t="s">
        <v>2270</v>
      </c>
      <c r="B2151" t="s">
        <v>86</v>
      </c>
      <c r="C2151" t="s">
        <v>13</v>
      </c>
      <c r="D2151" t="s">
        <v>195</v>
      </c>
      <c r="E2151" t="s">
        <v>28</v>
      </c>
      <c r="F2151" t="s">
        <v>10133</v>
      </c>
      <c r="G2151" t="s">
        <v>98</v>
      </c>
      <c r="H2151">
        <v>1360</v>
      </c>
      <c r="I2151">
        <v>0.16</v>
      </c>
      <c r="J2151">
        <v>176.8</v>
      </c>
      <c r="K2151" t="s">
        <v>17</v>
      </c>
      <c r="L2151" t="s">
        <v>10880</v>
      </c>
      <c r="M2151" t="s">
        <v>10912</v>
      </c>
      <c r="N2151" t="s">
        <v>10907</v>
      </c>
      <c r="O2151" s="59">
        <f>DATE(Grocery_Sales[[#This Row],[Order Year]],Grocery_Sales[[#This Row],[Order Month]],1)</f>
        <v>42979</v>
      </c>
      <c r="P2151" s="25" t="str">
        <f>TEXT(Grocery_Sales[[#This Row],[Edited/Cleaned Order Date]],"mmm")</f>
        <v>Sep</v>
      </c>
    </row>
    <row r="2152" spans="1:16" x14ac:dyDescent="0.35">
      <c r="A2152" t="s">
        <v>2271</v>
      </c>
      <c r="B2152" t="s">
        <v>146</v>
      </c>
      <c r="C2152" t="s">
        <v>32</v>
      </c>
      <c r="D2152" t="s">
        <v>97</v>
      </c>
      <c r="E2152" t="s">
        <v>166</v>
      </c>
      <c r="F2152" s="24">
        <v>42837</v>
      </c>
      <c r="G2152" t="s">
        <v>98</v>
      </c>
      <c r="H2152">
        <v>1313</v>
      </c>
      <c r="I2152">
        <v>0.24</v>
      </c>
      <c r="J2152">
        <v>223.21</v>
      </c>
      <c r="K2152" t="s">
        <v>17</v>
      </c>
      <c r="L2152" t="s">
        <v>10876</v>
      </c>
      <c r="M2152" t="s">
        <v>10875</v>
      </c>
      <c r="N2152" t="s">
        <v>10895</v>
      </c>
      <c r="O2152" s="59">
        <f>DATE(Grocery_Sales[[#This Row],[Order Year]],Grocery_Sales[[#This Row],[Order Month]],1)</f>
        <v>43070</v>
      </c>
      <c r="P2152" s="25" t="str">
        <f>TEXT(Grocery_Sales[[#This Row],[Edited/Cleaned Order Date]],"mmm")</f>
        <v>Dec</v>
      </c>
    </row>
    <row r="2153" spans="1:16" x14ac:dyDescent="0.35">
      <c r="A2153" t="s">
        <v>2272</v>
      </c>
      <c r="B2153" t="s">
        <v>108</v>
      </c>
      <c r="C2153" t="s">
        <v>26</v>
      </c>
      <c r="D2153" t="s">
        <v>201</v>
      </c>
      <c r="E2153" t="s">
        <v>104</v>
      </c>
      <c r="F2153" t="s">
        <v>10594</v>
      </c>
      <c r="G2153" t="s">
        <v>98</v>
      </c>
      <c r="H2153">
        <v>2443</v>
      </c>
      <c r="I2153">
        <v>0.35</v>
      </c>
      <c r="J2153">
        <v>171.01</v>
      </c>
      <c r="K2153" t="s">
        <v>17</v>
      </c>
      <c r="L2153" t="s">
        <v>10876</v>
      </c>
      <c r="M2153" t="s">
        <v>10909</v>
      </c>
      <c r="N2153" t="s">
        <v>10901</v>
      </c>
      <c r="O2153" s="59">
        <f>DATE(Grocery_Sales[[#This Row],[Order Year]],Grocery_Sales[[#This Row],[Order Month]],1)</f>
        <v>42705</v>
      </c>
      <c r="P2153" s="25" t="str">
        <f>TEXT(Grocery_Sales[[#This Row],[Edited/Cleaned Order Date]],"mmm")</f>
        <v>Dec</v>
      </c>
    </row>
    <row r="2154" spans="1:16" x14ac:dyDescent="0.35">
      <c r="A2154" t="s">
        <v>2273</v>
      </c>
      <c r="B2154" t="s">
        <v>53</v>
      </c>
      <c r="C2154" t="s">
        <v>20</v>
      </c>
      <c r="D2154" t="s">
        <v>21</v>
      </c>
      <c r="E2154" t="s">
        <v>22</v>
      </c>
      <c r="F2154" t="s">
        <v>10399</v>
      </c>
      <c r="G2154" t="s">
        <v>98</v>
      </c>
      <c r="H2154">
        <v>1810</v>
      </c>
      <c r="I2154">
        <v>0.26</v>
      </c>
      <c r="J2154">
        <v>796.4</v>
      </c>
      <c r="K2154" t="s">
        <v>17</v>
      </c>
      <c r="L2154" t="s">
        <v>10881</v>
      </c>
      <c r="M2154" t="s">
        <v>10919</v>
      </c>
      <c r="N2154" t="s">
        <v>10899</v>
      </c>
      <c r="O2154" s="59">
        <f>DATE(Grocery_Sales[[#This Row],[Order Year]],Grocery_Sales[[#This Row],[Order Month]],1)</f>
        <v>43101</v>
      </c>
      <c r="P2154" s="25" t="str">
        <f>TEXT(Grocery_Sales[[#This Row],[Edited/Cleaned Order Date]],"mmm")</f>
        <v>Jan</v>
      </c>
    </row>
    <row r="2155" spans="1:16" x14ac:dyDescent="0.35">
      <c r="A2155" t="s">
        <v>2274</v>
      </c>
      <c r="B2155" t="s">
        <v>62</v>
      </c>
      <c r="C2155" t="s">
        <v>63</v>
      </c>
      <c r="D2155" t="s">
        <v>157</v>
      </c>
      <c r="E2155" t="s">
        <v>166</v>
      </c>
      <c r="F2155" t="s">
        <v>10595</v>
      </c>
      <c r="G2155" t="s">
        <v>98</v>
      </c>
      <c r="H2155">
        <v>1081</v>
      </c>
      <c r="I2155">
        <v>0.24</v>
      </c>
      <c r="J2155">
        <v>367.54</v>
      </c>
      <c r="K2155" t="s">
        <v>17</v>
      </c>
      <c r="L2155" t="s">
        <v>10878</v>
      </c>
      <c r="M2155" t="s">
        <v>10909</v>
      </c>
      <c r="N2155" t="s">
        <v>10907</v>
      </c>
      <c r="O2155" s="59">
        <f>DATE(Grocery_Sales[[#This Row],[Order Year]],Grocery_Sales[[#This Row],[Order Month]],1)</f>
        <v>42948</v>
      </c>
      <c r="P2155" s="25" t="str">
        <f>TEXT(Grocery_Sales[[#This Row],[Edited/Cleaned Order Date]],"mmm")</f>
        <v>Aug</v>
      </c>
    </row>
    <row r="2156" spans="1:16" x14ac:dyDescent="0.35">
      <c r="A2156" t="s">
        <v>2275</v>
      </c>
      <c r="B2156" t="s">
        <v>146</v>
      </c>
      <c r="C2156" t="s">
        <v>13</v>
      </c>
      <c r="D2156" t="s">
        <v>14</v>
      </c>
      <c r="E2156" t="s">
        <v>72</v>
      </c>
      <c r="F2156" s="24">
        <v>42563</v>
      </c>
      <c r="G2156" t="s">
        <v>98</v>
      </c>
      <c r="H2156">
        <v>1066</v>
      </c>
      <c r="I2156">
        <v>0.33</v>
      </c>
      <c r="J2156">
        <v>319.8</v>
      </c>
      <c r="K2156" t="s">
        <v>17</v>
      </c>
      <c r="L2156" t="s">
        <v>10876</v>
      </c>
      <c r="M2156" t="s">
        <v>10890</v>
      </c>
      <c r="N2156" t="s">
        <v>10896</v>
      </c>
      <c r="O2156" s="59">
        <f>DATE(Grocery_Sales[[#This Row],[Order Year]],Grocery_Sales[[#This Row],[Order Month]],1)</f>
        <v>42705</v>
      </c>
      <c r="P2156" s="25" t="str">
        <f>TEXT(Grocery_Sales[[#This Row],[Edited/Cleaned Order Date]],"mmm")</f>
        <v>Dec</v>
      </c>
    </row>
    <row r="2157" spans="1:16" x14ac:dyDescent="0.35">
      <c r="A2157" t="s">
        <v>2276</v>
      </c>
      <c r="B2157" t="s">
        <v>42</v>
      </c>
      <c r="C2157" t="s">
        <v>26</v>
      </c>
      <c r="D2157" t="s">
        <v>27</v>
      </c>
      <c r="E2157" t="s">
        <v>55</v>
      </c>
      <c r="F2157" s="24">
        <v>42621</v>
      </c>
      <c r="G2157" t="s">
        <v>98</v>
      </c>
      <c r="H2157">
        <v>1936</v>
      </c>
      <c r="I2157">
        <v>0.3</v>
      </c>
      <c r="J2157">
        <v>135.52000000000001</v>
      </c>
      <c r="K2157" t="s">
        <v>17</v>
      </c>
      <c r="L2157" t="s">
        <v>10889</v>
      </c>
      <c r="M2157" t="s">
        <v>10882</v>
      </c>
      <c r="N2157" t="s">
        <v>10896</v>
      </c>
      <c r="O2157" s="59">
        <f>DATE(Grocery_Sales[[#This Row],[Order Year]],Grocery_Sales[[#This Row],[Order Month]],1)</f>
        <v>42583</v>
      </c>
      <c r="P2157" s="25" t="str">
        <f>TEXT(Grocery_Sales[[#This Row],[Edited/Cleaned Order Date]],"mmm")</f>
        <v>Aug</v>
      </c>
    </row>
    <row r="2158" spans="1:16" x14ac:dyDescent="0.35">
      <c r="A2158" t="s">
        <v>2277</v>
      </c>
      <c r="B2158" t="s">
        <v>36</v>
      </c>
      <c r="C2158" t="s">
        <v>20</v>
      </c>
      <c r="D2158" t="s">
        <v>21</v>
      </c>
      <c r="E2158" t="s">
        <v>28</v>
      </c>
      <c r="F2158" s="24">
        <v>42927</v>
      </c>
      <c r="G2158" t="s">
        <v>98</v>
      </c>
      <c r="H2158">
        <v>656</v>
      </c>
      <c r="I2158">
        <v>0.25</v>
      </c>
      <c r="J2158">
        <v>209.92</v>
      </c>
      <c r="K2158" t="s">
        <v>17</v>
      </c>
      <c r="L2158" t="s">
        <v>10872</v>
      </c>
      <c r="M2158" t="s">
        <v>10890</v>
      </c>
      <c r="N2158" t="s">
        <v>10895</v>
      </c>
      <c r="O2158" s="59">
        <f>DATE(Grocery_Sales[[#This Row],[Order Year]],Grocery_Sales[[#This Row],[Order Month]],1)</f>
        <v>43040</v>
      </c>
      <c r="P2158" s="25" t="str">
        <f>TEXT(Grocery_Sales[[#This Row],[Edited/Cleaned Order Date]],"mmm")</f>
        <v>Nov</v>
      </c>
    </row>
    <row r="2159" spans="1:16" x14ac:dyDescent="0.35">
      <c r="A2159" t="s">
        <v>2278</v>
      </c>
      <c r="B2159" t="s">
        <v>182</v>
      </c>
      <c r="C2159" t="s">
        <v>32</v>
      </c>
      <c r="D2159" t="s">
        <v>97</v>
      </c>
      <c r="E2159" t="s">
        <v>65</v>
      </c>
      <c r="F2159" s="24">
        <v>42799</v>
      </c>
      <c r="G2159" t="s">
        <v>98</v>
      </c>
      <c r="H2159">
        <v>2052</v>
      </c>
      <c r="I2159">
        <v>0.32</v>
      </c>
      <c r="J2159">
        <v>266.76</v>
      </c>
      <c r="K2159" t="s">
        <v>17</v>
      </c>
      <c r="L2159" t="s">
        <v>10888</v>
      </c>
      <c r="M2159" t="s">
        <v>10883</v>
      </c>
      <c r="N2159" t="s">
        <v>10895</v>
      </c>
      <c r="O2159" s="59">
        <f>DATE(Grocery_Sales[[#This Row],[Order Year]],Grocery_Sales[[#This Row],[Order Month]],1)</f>
        <v>42856</v>
      </c>
      <c r="P2159" s="25" t="str">
        <f>TEXT(Grocery_Sales[[#This Row],[Edited/Cleaned Order Date]],"mmm")</f>
        <v>May</v>
      </c>
    </row>
    <row r="2160" spans="1:16" x14ac:dyDescent="0.35">
      <c r="A2160" t="s">
        <v>2279</v>
      </c>
      <c r="B2160" t="s">
        <v>90</v>
      </c>
      <c r="C2160" t="s">
        <v>49</v>
      </c>
      <c r="D2160" t="s">
        <v>205</v>
      </c>
      <c r="E2160" t="s">
        <v>28</v>
      </c>
      <c r="F2160" s="24">
        <v>42918</v>
      </c>
      <c r="G2160" t="s">
        <v>98</v>
      </c>
      <c r="H2160">
        <v>1589</v>
      </c>
      <c r="I2160">
        <v>0.34</v>
      </c>
      <c r="J2160">
        <v>301.91000000000003</v>
      </c>
      <c r="K2160" t="s">
        <v>17</v>
      </c>
      <c r="L2160" t="s">
        <v>10886</v>
      </c>
      <c r="M2160" t="s">
        <v>10890</v>
      </c>
      <c r="N2160" t="s">
        <v>10895</v>
      </c>
      <c r="O2160" s="59">
        <f>DATE(Grocery_Sales[[#This Row],[Order Year]],Grocery_Sales[[#This Row],[Order Month]],1)</f>
        <v>42767</v>
      </c>
      <c r="P2160" s="25" t="str">
        <f>TEXT(Grocery_Sales[[#This Row],[Edited/Cleaned Order Date]],"mmm")</f>
        <v>Feb</v>
      </c>
    </row>
    <row r="2161" spans="1:16" x14ac:dyDescent="0.35">
      <c r="A2161" t="s">
        <v>2280</v>
      </c>
      <c r="B2161" t="s">
        <v>193</v>
      </c>
      <c r="C2161" t="s">
        <v>49</v>
      </c>
      <c r="D2161" t="s">
        <v>205</v>
      </c>
      <c r="E2161" t="s">
        <v>55</v>
      </c>
      <c r="F2161" t="s">
        <v>10191</v>
      </c>
      <c r="G2161" t="s">
        <v>98</v>
      </c>
      <c r="H2161">
        <v>1482</v>
      </c>
      <c r="I2161">
        <v>0.23</v>
      </c>
      <c r="J2161">
        <v>414.96</v>
      </c>
      <c r="K2161" t="s">
        <v>17</v>
      </c>
      <c r="L2161" t="s">
        <v>10885</v>
      </c>
      <c r="M2161" t="s">
        <v>10920</v>
      </c>
      <c r="N2161" t="s">
        <v>10907</v>
      </c>
      <c r="O2161" s="59">
        <f>DATE(Grocery_Sales[[#This Row],[Order Year]],Grocery_Sales[[#This Row],[Order Month]],1)</f>
        <v>42826</v>
      </c>
      <c r="P2161" s="25" t="str">
        <f>TEXT(Grocery_Sales[[#This Row],[Edited/Cleaned Order Date]],"mmm")</f>
        <v>Apr</v>
      </c>
    </row>
    <row r="2162" spans="1:16" x14ac:dyDescent="0.35">
      <c r="A2162" t="s">
        <v>2281</v>
      </c>
      <c r="B2162" t="s">
        <v>151</v>
      </c>
      <c r="C2162" t="s">
        <v>49</v>
      </c>
      <c r="D2162" t="s">
        <v>205</v>
      </c>
      <c r="E2162" t="s">
        <v>128</v>
      </c>
      <c r="F2162" t="s">
        <v>10361</v>
      </c>
      <c r="G2162" t="s">
        <v>98</v>
      </c>
      <c r="H2162">
        <v>1126</v>
      </c>
      <c r="I2162">
        <v>0.27</v>
      </c>
      <c r="J2162">
        <v>304.02</v>
      </c>
      <c r="K2162" t="s">
        <v>17</v>
      </c>
      <c r="L2162" t="s">
        <v>10874</v>
      </c>
      <c r="M2162" t="s">
        <v>10898</v>
      </c>
      <c r="N2162" t="s">
        <v>10903</v>
      </c>
      <c r="O2162" s="59">
        <f>DATE(Grocery_Sales[[#This Row],[Order Year]],Grocery_Sales[[#This Row],[Order Month]],1)</f>
        <v>42278</v>
      </c>
      <c r="P2162" s="25" t="str">
        <f>TEXT(Grocery_Sales[[#This Row],[Edited/Cleaned Order Date]],"mmm")</f>
        <v>Oct</v>
      </c>
    </row>
    <row r="2163" spans="1:16" x14ac:dyDescent="0.35">
      <c r="A2163" t="s">
        <v>2282</v>
      </c>
      <c r="B2163" t="s">
        <v>40</v>
      </c>
      <c r="C2163" t="s">
        <v>13</v>
      </c>
      <c r="D2163" t="s">
        <v>195</v>
      </c>
      <c r="E2163" t="s">
        <v>72</v>
      </c>
      <c r="F2163" s="24">
        <v>43385</v>
      </c>
      <c r="G2163" t="s">
        <v>98</v>
      </c>
      <c r="H2163">
        <v>550</v>
      </c>
      <c r="I2163">
        <v>0.21</v>
      </c>
      <c r="J2163">
        <v>132</v>
      </c>
      <c r="K2163" t="s">
        <v>17</v>
      </c>
      <c r="L2163" t="s">
        <v>10876</v>
      </c>
      <c r="M2163" t="s">
        <v>10874</v>
      </c>
      <c r="N2163" t="s">
        <v>10910</v>
      </c>
      <c r="O2163" s="59">
        <f>DATE(Grocery_Sales[[#This Row],[Order Year]],Grocery_Sales[[#This Row],[Order Month]],1)</f>
        <v>43435</v>
      </c>
      <c r="P2163" s="25" t="str">
        <f>TEXT(Grocery_Sales[[#This Row],[Edited/Cleaned Order Date]],"mmm")</f>
        <v>Dec</v>
      </c>
    </row>
    <row r="2164" spans="1:16" x14ac:dyDescent="0.35">
      <c r="A2164" t="s">
        <v>2283</v>
      </c>
      <c r="B2164" t="s">
        <v>197</v>
      </c>
      <c r="C2164" t="s">
        <v>32</v>
      </c>
      <c r="D2164" t="s">
        <v>33</v>
      </c>
      <c r="E2164" t="s">
        <v>149</v>
      </c>
      <c r="F2164" t="s">
        <v>10493</v>
      </c>
      <c r="G2164" t="s">
        <v>98</v>
      </c>
      <c r="H2164">
        <v>953</v>
      </c>
      <c r="I2164">
        <v>0.3</v>
      </c>
      <c r="J2164">
        <v>324.02</v>
      </c>
      <c r="K2164" t="s">
        <v>17</v>
      </c>
      <c r="L2164" t="s">
        <v>10872</v>
      </c>
      <c r="M2164" t="s">
        <v>10921</v>
      </c>
      <c r="N2164" t="s">
        <v>10899</v>
      </c>
      <c r="O2164" s="59">
        <f>DATE(Grocery_Sales[[#This Row],[Order Year]],Grocery_Sales[[#This Row],[Order Month]],1)</f>
        <v>43405</v>
      </c>
      <c r="P2164" s="25" t="str">
        <f>TEXT(Grocery_Sales[[#This Row],[Edited/Cleaned Order Date]],"mmm")</f>
        <v>Nov</v>
      </c>
    </row>
    <row r="2165" spans="1:16" x14ac:dyDescent="0.35">
      <c r="A2165" t="s">
        <v>2284</v>
      </c>
      <c r="B2165" t="s">
        <v>130</v>
      </c>
      <c r="C2165" t="s">
        <v>58</v>
      </c>
      <c r="D2165" t="s">
        <v>59</v>
      </c>
      <c r="E2165" t="s">
        <v>117</v>
      </c>
      <c r="F2165" t="s">
        <v>10596</v>
      </c>
      <c r="G2165" t="s">
        <v>98</v>
      </c>
      <c r="H2165">
        <v>541</v>
      </c>
      <c r="I2165">
        <v>0.15</v>
      </c>
      <c r="J2165">
        <v>173.12</v>
      </c>
      <c r="K2165" t="s">
        <v>17</v>
      </c>
      <c r="L2165" t="s">
        <v>10877</v>
      </c>
      <c r="M2165" t="s">
        <v>10905</v>
      </c>
      <c r="N2165" t="s">
        <v>10899</v>
      </c>
      <c r="O2165" s="59">
        <f>DATE(Grocery_Sales[[#This Row],[Order Year]],Grocery_Sales[[#This Row],[Order Month]],1)</f>
        <v>43221</v>
      </c>
      <c r="P2165" s="25" t="str">
        <f>TEXT(Grocery_Sales[[#This Row],[Edited/Cleaned Order Date]],"mmm")</f>
        <v>May</v>
      </c>
    </row>
    <row r="2166" spans="1:16" x14ac:dyDescent="0.35">
      <c r="A2166" t="s">
        <v>2285</v>
      </c>
      <c r="B2166" t="s">
        <v>12</v>
      </c>
      <c r="C2166" t="s">
        <v>20</v>
      </c>
      <c r="D2166" t="s">
        <v>21</v>
      </c>
      <c r="E2166" t="s">
        <v>51</v>
      </c>
      <c r="F2166" t="s">
        <v>10314</v>
      </c>
      <c r="G2166" t="s">
        <v>98</v>
      </c>
      <c r="H2166">
        <v>1814</v>
      </c>
      <c r="I2166">
        <v>0.35</v>
      </c>
      <c r="J2166">
        <v>816.3</v>
      </c>
      <c r="K2166" t="s">
        <v>17</v>
      </c>
      <c r="L2166" t="s">
        <v>10878</v>
      </c>
      <c r="M2166" t="s">
        <v>10906</v>
      </c>
      <c r="N2166" t="s">
        <v>10899</v>
      </c>
      <c r="O2166" s="59">
        <f>DATE(Grocery_Sales[[#This Row],[Order Year]],Grocery_Sales[[#This Row],[Order Month]],1)</f>
        <v>43313</v>
      </c>
      <c r="P2166" s="25" t="str">
        <f>TEXT(Grocery_Sales[[#This Row],[Edited/Cleaned Order Date]],"mmm")</f>
        <v>Aug</v>
      </c>
    </row>
    <row r="2167" spans="1:16" x14ac:dyDescent="0.35">
      <c r="A2167" t="s">
        <v>2286</v>
      </c>
      <c r="B2167" t="s">
        <v>174</v>
      </c>
      <c r="C2167" t="s">
        <v>13</v>
      </c>
      <c r="D2167" t="s">
        <v>14</v>
      </c>
      <c r="E2167" t="s">
        <v>38</v>
      </c>
      <c r="F2167" t="s">
        <v>10363</v>
      </c>
      <c r="G2167" t="s">
        <v>98</v>
      </c>
      <c r="H2167">
        <v>2428</v>
      </c>
      <c r="I2167">
        <v>0.21</v>
      </c>
      <c r="J2167">
        <v>194.24</v>
      </c>
      <c r="K2167" t="s">
        <v>17</v>
      </c>
      <c r="L2167" t="s">
        <v>10879</v>
      </c>
      <c r="M2167" t="s">
        <v>10917</v>
      </c>
      <c r="N2167" t="s">
        <v>10907</v>
      </c>
      <c r="O2167" s="59">
        <f>DATE(Grocery_Sales[[#This Row],[Order Year]],Grocery_Sales[[#This Row],[Order Month]],1)</f>
        <v>42917</v>
      </c>
      <c r="P2167" s="25" t="str">
        <f>TEXT(Grocery_Sales[[#This Row],[Edited/Cleaned Order Date]],"mmm")</f>
        <v>Jul</v>
      </c>
    </row>
    <row r="2168" spans="1:16" x14ac:dyDescent="0.35">
      <c r="A2168" t="s">
        <v>2287</v>
      </c>
      <c r="B2168" t="s">
        <v>53</v>
      </c>
      <c r="C2168" t="s">
        <v>58</v>
      </c>
      <c r="D2168" t="s">
        <v>68</v>
      </c>
      <c r="E2168" t="s">
        <v>117</v>
      </c>
      <c r="F2168" t="s">
        <v>10594</v>
      </c>
      <c r="G2168" t="s">
        <v>98</v>
      </c>
      <c r="H2168">
        <v>1426</v>
      </c>
      <c r="I2168">
        <v>0.13</v>
      </c>
      <c r="J2168">
        <v>399.28</v>
      </c>
      <c r="K2168" t="s">
        <v>17</v>
      </c>
      <c r="L2168" t="s">
        <v>10876</v>
      </c>
      <c r="M2168" t="s">
        <v>10909</v>
      </c>
      <c r="N2168" t="s">
        <v>10901</v>
      </c>
      <c r="O2168" s="59">
        <f>DATE(Grocery_Sales[[#This Row],[Order Year]],Grocery_Sales[[#This Row],[Order Month]],1)</f>
        <v>42705</v>
      </c>
      <c r="P2168" s="25" t="str">
        <f>TEXT(Grocery_Sales[[#This Row],[Edited/Cleaned Order Date]],"mmm")</f>
        <v>Dec</v>
      </c>
    </row>
    <row r="2169" spans="1:16" x14ac:dyDescent="0.35">
      <c r="A2169" t="s">
        <v>2288</v>
      </c>
      <c r="B2169" t="s">
        <v>165</v>
      </c>
      <c r="C2169" t="s">
        <v>20</v>
      </c>
      <c r="D2169" t="s">
        <v>21</v>
      </c>
      <c r="E2169" t="s">
        <v>117</v>
      </c>
      <c r="F2169" t="s">
        <v>10473</v>
      </c>
      <c r="G2169" t="s">
        <v>98</v>
      </c>
      <c r="H2169">
        <v>1559</v>
      </c>
      <c r="I2169">
        <v>0.26</v>
      </c>
      <c r="J2169">
        <v>77.95</v>
      </c>
      <c r="K2169" t="s">
        <v>17</v>
      </c>
      <c r="L2169" t="s">
        <v>10884</v>
      </c>
      <c r="M2169" t="s">
        <v>10905</v>
      </c>
      <c r="N2169" t="s">
        <v>10901</v>
      </c>
      <c r="O2169" s="59">
        <f>DATE(Grocery_Sales[[#This Row],[Order Year]],Grocery_Sales[[#This Row],[Order Month]],1)</f>
        <v>42522</v>
      </c>
      <c r="P2169" s="25" t="str">
        <f>TEXT(Grocery_Sales[[#This Row],[Edited/Cleaned Order Date]],"mmm")</f>
        <v>Jun</v>
      </c>
    </row>
    <row r="2170" spans="1:16" x14ac:dyDescent="0.35">
      <c r="A2170" t="s">
        <v>2289</v>
      </c>
      <c r="B2170" t="s">
        <v>182</v>
      </c>
      <c r="C2170" t="s">
        <v>20</v>
      </c>
      <c r="D2170" t="s">
        <v>91</v>
      </c>
      <c r="E2170" t="s">
        <v>88</v>
      </c>
      <c r="F2170" t="s">
        <v>10594</v>
      </c>
      <c r="G2170" t="s">
        <v>98</v>
      </c>
      <c r="H2170">
        <v>1710</v>
      </c>
      <c r="I2170">
        <v>0.33</v>
      </c>
      <c r="J2170">
        <v>769.5</v>
      </c>
      <c r="K2170" t="s">
        <v>17</v>
      </c>
      <c r="L2170" t="s">
        <v>10876</v>
      </c>
      <c r="M2170" t="s">
        <v>10909</v>
      </c>
      <c r="N2170" t="s">
        <v>10901</v>
      </c>
      <c r="O2170" s="59">
        <f>DATE(Grocery_Sales[[#This Row],[Order Year]],Grocery_Sales[[#This Row],[Order Month]],1)</f>
        <v>42705</v>
      </c>
      <c r="P2170" s="25" t="str">
        <f>TEXT(Grocery_Sales[[#This Row],[Edited/Cleaned Order Date]],"mmm")</f>
        <v>Dec</v>
      </c>
    </row>
    <row r="2171" spans="1:16" x14ac:dyDescent="0.35">
      <c r="A2171" t="s">
        <v>2290</v>
      </c>
      <c r="B2171" t="s">
        <v>111</v>
      </c>
      <c r="C2171" t="s">
        <v>20</v>
      </c>
      <c r="D2171" t="s">
        <v>21</v>
      </c>
      <c r="E2171" t="s">
        <v>51</v>
      </c>
      <c r="F2171" t="s">
        <v>10158</v>
      </c>
      <c r="G2171" t="s">
        <v>98</v>
      </c>
      <c r="H2171">
        <v>1624</v>
      </c>
      <c r="I2171">
        <v>0.12</v>
      </c>
      <c r="J2171">
        <v>535.91999999999996</v>
      </c>
      <c r="K2171" t="s">
        <v>17</v>
      </c>
      <c r="L2171" t="s">
        <v>10872</v>
      </c>
      <c r="M2171" t="s">
        <v>10911</v>
      </c>
      <c r="N2171" t="s">
        <v>10907</v>
      </c>
      <c r="O2171" s="59">
        <f>DATE(Grocery_Sales[[#This Row],[Order Year]],Grocery_Sales[[#This Row],[Order Month]],1)</f>
        <v>43040</v>
      </c>
      <c r="P2171" s="25" t="str">
        <f>TEXT(Grocery_Sales[[#This Row],[Edited/Cleaned Order Date]],"mmm")</f>
        <v>Nov</v>
      </c>
    </row>
    <row r="2172" spans="1:16" x14ac:dyDescent="0.35">
      <c r="A2172" t="s">
        <v>2291</v>
      </c>
      <c r="B2172" t="s">
        <v>159</v>
      </c>
      <c r="C2172" t="s">
        <v>63</v>
      </c>
      <c r="D2172" t="s">
        <v>87</v>
      </c>
      <c r="E2172" t="s">
        <v>47</v>
      </c>
      <c r="F2172" s="24">
        <v>43288</v>
      </c>
      <c r="G2172" t="s">
        <v>98</v>
      </c>
      <c r="H2172">
        <v>1459</v>
      </c>
      <c r="I2172">
        <v>0.1</v>
      </c>
      <c r="J2172">
        <v>554.41999999999996</v>
      </c>
      <c r="K2172" t="s">
        <v>17</v>
      </c>
      <c r="L2172" t="s">
        <v>10890</v>
      </c>
      <c r="M2172" t="s">
        <v>10890</v>
      </c>
      <c r="N2172" t="s">
        <v>10910</v>
      </c>
      <c r="O2172" s="59">
        <f>DATE(Grocery_Sales[[#This Row],[Order Year]],Grocery_Sales[[#This Row],[Order Month]],1)</f>
        <v>43282</v>
      </c>
      <c r="P2172" s="25" t="str">
        <f>TEXT(Grocery_Sales[[#This Row],[Edited/Cleaned Order Date]],"mmm")</f>
        <v>Jul</v>
      </c>
    </row>
    <row r="2173" spans="1:16" x14ac:dyDescent="0.35">
      <c r="A2173" t="s">
        <v>2292</v>
      </c>
      <c r="B2173" t="s">
        <v>62</v>
      </c>
      <c r="C2173" t="s">
        <v>26</v>
      </c>
      <c r="D2173" t="s">
        <v>94</v>
      </c>
      <c r="E2173" t="s">
        <v>51</v>
      </c>
      <c r="F2173" s="24">
        <v>43112</v>
      </c>
      <c r="G2173" t="s">
        <v>98</v>
      </c>
      <c r="H2173">
        <v>1000</v>
      </c>
      <c r="I2173">
        <v>0.18</v>
      </c>
      <c r="J2173">
        <v>100</v>
      </c>
      <c r="K2173" t="s">
        <v>17</v>
      </c>
      <c r="L2173" t="s">
        <v>10876</v>
      </c>
      <c r="M2173" t="s">
        <v>10891</v>
      </c>
      <c r="N2173" t="s">
        <v>10910</v>
      </c>
      <c r="O2173" s="59">
        <f>DATE(Grocery_Sales[[#This Row],[Order Year]],Grocery_Sales[[#This Row],[Order Month]],1)</f>
        <v>43435</v>
      </c>
      <c r="P2173" s="25" t="str">
        <f>TEXT(Grocery_Sales[[#This Row],[Edited/Cleaned Order Date]],"mmm")</f>
        <v>Dec</v>
      </c>
    </row>
    <row r="2174" spans="1:16" x14ac:dyDescent="0.35">
      <c r="A2174" t="s">
        <v>2293</v>
      </c>
      <c r="B2174" t="s">
        <v>53</v>
      </c>
      <c r="C2174" t="s">
        <v>13</v>
      </c>
      <c r="D2174" t="s">
        <v>195</v>
      </c>
      <c r="E2174" t="s">
        <v>22</v>
      </c>
      <c r="F2174" s="24">
        <v>43288</v>
      </c>
      <c r="G2174" t="s">
        <v>98</v>
      </c>
      <c r="H2174">
        <v>704</v>
      </c>
      <c r="I2174">
        <v>0.34</v>
      </c>
      <c r="J2174">
        <v>295.68</v>
      </c>
      <c r="K2174" t="s">
        <v>17</v>
      </c>
      <c r="L2174" t="s">
        <v>10890</v>
      </c>
      <c r="M2174" t="s">
        <v>10890</v>
      </c>
      <c r="N2174" t="s">
        <v>10910</v>
      </c>
      <c r="O2174" s="59">
        <f>DATE(Grocery_Sales[[#This Row],[Order Year]],Grocery_Sales[[#This Row],[Order Month]],1)</f>
        <v>43282</v>
      </c>
      <c r="P2174" s="25" t="str">
        <f>TEXT(Grocery_Sales[[#This Row],[Edited/Cleaned Order Date]],"mmm")</f>
        <v>Jul</v>
      </c>
    </row>
    <row r="2175" spans="1:16" x14ac:dyDescent="0.35">
      <c r="A2175" t="s">
        <v>2294</v>
      </c>
      <c r="B2175" t="s">
        <v>162</v>
      </c>
      <c r="C2175" t="s">
        <v>26</v>
      </c>
      <c r="D2175" t="s">
        <v>37</v>
      </c>
      <c r="E2175" t="s">
        <v>72</v>
      </c>
      <c r="F2175" t="s">
        <v>10395</v>
      </c>
      <c r="G2175" t="s">
        <v>98</v>
      </c>
      <c r="H2175">
        <v>1568</v>
      </c>
      <c r="I2175">
        <v>0.22</v>
      </c>
      <c r="J2175">
        <v>439.04</v>
      </c>
      <c r="K2175" t="s">
        <v>17</v>
      </c>
      <c r="L2175" t="s">
        <v>10878</v>
      </c>
      <c r="M2175" t="s">
        <v>10902</v>
      </c>
      <c r="N2175" t="s">
        <v>10901</v>
      </c>
      <c r="O2175" s="59">
        <f>DATE(Grocery_Sales[[#This Row],[Order Year]],Grocery_Sales[[#This Row],[Order Month]],1)</f>
        <v>42583</v>
      </c>
      <c r="P2175" s="25" t="str">
        <f>TEXT(Grocery_Sales[[#This Row],[Edited/Cleaned Order Date]],"mmm")</f>
        <v>Aug</v>
      </c>
    </row>
    <row r="2176" spans="1:16" x14ac:dyDescent="0.35">
      <c r="A2176" t="s">
        <v>2295</v>
      </c>
      <c r="B2176" t="s">
        <v>162</v>
      </c>
      <c r="C2176" t="s">
        <v>49</v>
      </c>
      <c r="D2176" t="s">
        <v>205</v>
      </c>
      <c r="E2176" t="s">
        <v>38</v>
      </c>
      <c r="F2176" t="s">
        <v>10362</v>
      </c>
      <c r="G2176" t="s">
        <v>98</v>
      </c>
      <c r="H2176">
        <v>1452</v>
      </c>
      <c r="I2176">
        <v>0.25</v>
      </c>
      <c r="J2176">
        <v>450.12</v>
      </c>
      <c r="K2176" t="s">
        <v>17</v>
      </c>
      <c r="L2176" t="s">
        <v>10874</v>
      </c>
      <c r="M2176" t="s">
        <v>10921</v>
      </c>
      <c r="N2176" t="s">
        <v>10903</v>
      </c>
      <c r="O2176" s="59">
        <f>DATE(Grocery_Sales[[#This Row],[Order Year]],Grocery_Sales[[#This Row],[Order Month]],1)</f>
        <v>42278</v>
      </c>
      <c r="P2176" s="25" t="str">
        <f>TEXT(Grocery_Sales[[#This Row],[Edited/Cleaned Order Date]],"mmm")</f>
        <v>Oct</v>
      </c>
    </row>
    <row r="2177" spans="1:16" x14ac:dyDescent="0.35">
      <c r="A2177" t="s">
        <v>2296</v>
      </c>
      <c r="B2177" t="s">
        <v>135</v>
      </c>
      <c r="C2177" t="s">
        <v>26</v>
      </c>
      <c r="D2177" t="s">
        <v>94</v>
      </c>
      <c r="E2177" t="s">
        <v>60</v>
      </c>
      <c r="F2177" t="s">
        <v>10594</v>
      </c>
      <c r="G2177" t="s">
        <v>98</v>
      </c>
      <c r="H2177">
        <v>1995</v>
      </c>
      <c r="I2177">
        <v>0.35</v>
      </c>
      <c r="J2177">
        <v>578.54999999999995</v>
      </c>
      <c r="K2177" t="s">
        <v>17</v>
      </c>
      <c r="L2177" t="s">
        <v>10876</v>
      </c>
      <c r="M2177" t="s">
        <v>10909</v>
      </c>
      <c r="N2177" t="s">
        <v>10901</v>
      </c>
      <c r="O2177" s="59">
        <f>DATE(Grocery_Sales[[#This Row],[Order Year]],Grocery_Sales[[#This Row],[Order Month]],1)</f>
        <v>42705</v>
      </c>
      <c r="P2177" s="25" t="str">
        <f>TEXT(Grocery_Sales[[#This Row],[Edited/Cleaned Order Date]],"mmm")</f>
        <v>Dec</v>
      </c>
    </row>
    <row r="2178" spans="1:16" x14ac:dyDescent="0.35">
      <c r="A2178" t="s">
        <v>2297</v>
      </c>
      <c r="B2178" t="s">
        <v>86</v>
      </c>
      <c r="C2178" t="s">
        <v>20</v>
      </c>
      <c r="D2178" t="s">
        <v>91</v>
      </c>
      <c r="E2178" t="s">
        <v>22</v>
      </c>
      <c r="F2178" t="s">
        <v>10597</v>
      </c>
      <c r="G2178" t="s">
        <v>98</v>
      </c>
      <c r="H2178">
        <v>1960</v>
      </c>
      <c r="I2178">
        <v>0.15</v>
      </c>
      <c r="J2178">
        <v>705.6</v>
      </c>
      <c r="K2178" t="s">
        <v>17</v>
      </c>
      <c r="L2178" t="s">
        <v>10892</v>
      </c>
      <c r="M2178" t="s">
        <v>10904</v>
      </c>
      <c r="N2178" t="s">
        <v>10903</v>
      </c>
      <c r="O2178" s="59">
        <f>DATE(Grocery_Sales[[#This Row],[Order Year]],Grocery_Sales[[#This Row],[Order Month]],1)</f>
        <v>42036</v>
      </c>
      <c r="P2178" s="25" t="str">
        <f>TEXT(Grocery_Sales[[#This Row],[Edited/Cleaned Order Date]],"mmm")</f>
        <v>Feb</v>
      </c>
    </row>
    <row r="2179" spans="1:16" x14ac:dyDescent="0.35">
      <c r="A2179" t="s">
        <v>2298</v>
      </c>
      <c r="B2179" t="s">
        <v>106</v>
      </c>
      <c r="C2179" t="s">
        <v>32</v>
      </c>
      <c r="D2179" t="s">
        <v>33</v>
      </c>
      <c r="E2179" t="s">
        <v>166</v>
      </c>
      <c r="F2179" s="24">
        <v>43324</v>
      </c>
      <c r="G2179" t="s">
        <v>98</v>
      </c>
      <c r="H2179">
        <v>1026</v>
      </c>
      <c r="I2179">
        <v>0.19</v>
      </c>
      <c r="J2179">
        <v>266.76</v>
      </c>
      <c r="K2179" t="s">
        <v>17</v>
      </c>
      <c r="L2179" t="s">
        <v>10876</v>
      </c>
      <c r="M2179" t="s">
        <v>10889</v>
      </c>
      <c r="N2179" t="s">
        <v>10910</v>
      </c>
      <c r="O2179" s="59">
        <f>DATE(Grocery_Sales[[#This Row],[Order Year]],Grocery_Sales[[#This Row],[Order Month]],1)</f>
        <v>43435</v>
      </c>
      <c r="P2179" s="25" t="str">
        <f>TEXT(Grocery_Sales[[#This Row],[Edited/Cleaned Order Date]],"mmm")</f>
        <v>Dec</v>
      </c>
    </row>
    <row r="2180" spans="1:16" x14ac:dyDescent="0.35">
      <c r="A2180" t="s">
        <v>2299</v>
      </c>
      <c r="B2180" t="s">
        <v>130</v>
      </c>
      <c r="C2180" t="s">
        <v>63</v>
      </c>
      <c r="D2180" t="s">
        <v>157</v>
      </c>
      <c r="E2180" t="s">
        <v>22</v>
      </c>
      <c r="F2180" t="s">
        <v>10588</v>
      </c>
      <c r="G2180" t="s">
        <v>98</v>
      </c>
      <c r="H2180">
        <v>724</v>
      </c>
      <c r="I2180">
        <v>0.3</v>
      </c>
      <c r="J2180">
        <v>86.88</v>
      </c>
      <c r="K2180" t="s">
        <v>17</v>
      </c>
      <c r="L2180" t="s">
        <v>10872</v>
      </c>
      <c r="M2180" t="s">
        <v>10913</v>
      </c>
      <c r="N2180" t="s">
        <v>10907</v>
      </c>
      <c r="O2180" s="59">
        <f>DATE(Grocery_Sales[[#This Row],[Order Year]],Grocery_Sales[[#This Row],[Order Month]],1)</f>
        <v>43040</v>
      </c>
      <c r="P2180" s="25" t="str">
        <f>TEXT(Grocery_Sales[[#This Row],[Edited/Cleaned Order Date]],"mmm")</f>
        <v>Nov</v>
      </c>
    </row>
    <row r="2181" spans="1:16" x14ac:dyDescent="0.35">
      <c r="A2181" t="s">
        <v>2300</v>
      </c>
      <c r="B2181" t="s">
        <v>83</v>
      </c>
      <c r="C2181" t="s">
        <v>58</v>
      </c>
      <c r="D2181" t="s">
        <v>112</v>
      </c>
      <c r="E2181" t="s">
        <v>117</v>
      </c>
      <c r="F2181" t="s">
        <v>10598</v>
      </c>
      <c r="G2181" t="s">
        <v>98</v>
      </c>
      <c r="H2181">
        <v>2410</v>
      </c>
      <c r="I2181">
        <v>0.25</v>
      </c>
      <c r="J2181">
        <v>939.9</v>
      </c>
      <c r="K2181" t="s">
        <v>17</v>
      </c>
      <c r="L2181" t="s">
        <v>10876</v>
      </c>
      <c r="M2181" t="s">
        <v>10918</v>
      </c>
      <c r="N2181" t="s">
        <v>10907</v>
      </c>
      <c r="O2181" s="59">
        <f>DATE(Grocery_Sales[[#This Row],[Order Year]],Grocery_Sales[[#This Row],[Order Month]],1)</f>
        <v>43070</v>
      </c>
      <c r="P2181" s="25" t="str">
        <f>TEXT(Grocery_Sales[[#This Row],[Edited/Cleaned Order Date]],"mmm")</f>
        <v>Dec</v>
      </c>
    </row>
    <row r="2182" spans="1:16" x14ac:dyDescent="0.35">
      <c r="A2182" t="s">
        <v>2301</v>
      </c>
      <c r="B2182" t="s">
        <v>114</v>
      </c>
      <c r="C2182" t="s">
        <v>58</v>
      </c>
      <c r="D2182" t="s">
        <v>112</v>
      </c>
      <c r="E2182" t="s">
        <v>65</v>
      </c>
      <c r="F2182" t="s">
        <v>10493</v>
      </c>
      <c r="G2182" t="s">
        <v>98</v>
      </c>
      <c r="H2182">
        <v>1897</v>
      </c>
      <c r="I2182">
        <v>0.21</v>
      </c>
      <c r="J2182">
        <v>170.73</v>
      </c>
      <c r="K2182" t="s">
        <v>17</v>
      </c>
      <c r="L2182" t="s">
        <v>10872</v>
      </c>
      <c r="M2182" t="s">
        <v>10921</v>
      </c>
      <c r="N2182" t="s">
        <v>10899</v>
      </c>
      <c r="O2182" s="59">
        <f>DATE(Grocery_Sales[[#This Row],[Order Year]],Grocery_Sales[[#This Row],[Order Month]],1)</f>
        <v>43405</v>
      </c>
      <c r="P2182" s="25" t="str">
        <f>TEXT(Grocery_Sales[[#This Row],[Edited/Cleaned Order Date]],"mmm")</f>
        <v>Nov</v>
      </c>
    </row>
    <row r="2183" spans="1:16" x14ac:dyDescent="0.35">
      <c r="A2183" t="s">
        <v>2302</v>
      </c>
      <c r="B2183" t="s">
        <v>31</v>
      </c>
      <c r="C2183" t="s">
        <v>20</v>
      </c>
      <c r="D2183" t="s">
        <v>21</v>
      </c>
      <c r="E2183" t="s">
        <v>72</v>
      </c>
      <c r="F2183" s="24">
        <v>42501</v>
      </c>
      <c r="G2183" t="s">
        <v>98</v>
      </c>
      <c r="H2183">
        <v>2120</v>
      </c>
      <c r="I2183">
        <v>0.23</v>
      </c>
      <c r="J2183">
        <v>551.20000000000005</v>
      </c>
      <c r="K2183" t="s">
        <v>17</v>
      </c>
      <c r="L2183" t="s">
        <v>10872</v>
      </c>
      <c r="M2183" t="s">
        <v>10888</v>
      </c>
      <c r="N2183" t="s">
        <v>10896</v>
      </c>
      <c r="O2183" s="59">
        <f>DATE(Grocery_Sales[[#This Row],[Order Year]],Grocery_Sales[[#This Row],[Order Month]],1)</f>
        <v>42675</v>
      </c>
      <c r="P2183" s="25" t="str">
        <f>TEXT(Grocery_Sales[[#This Row],[Edited/Cleaned Order Date]],"mmm")</f>
        <v>Nov</v>
      </c>
    </row>
    <row r="2184" spans="1:16" x14ac:dyDescent="0.35">
      <c r="A2184" t="s">
        <v>2303</v>
      </c>
      <c r="B2184" t="s">
        <v>204</v>
      </c>
      <c r="C2184" t="s">
        <v>49</v>
      </c>
      <c r="D2184" t="s">
        <v>54</v>
      </c>
      <c r="E2184" t="s">
        <v>47</v>
      </c>
      <c r="F2184" s="24">
        <v>42681</v>
      </c>
      <c r="G2184" t="s">
        <v>98</v>
      </c>
      <c r="H2184">
        <v>2241</v>
      </c>
      <c r="I2184">
        <v>0.33</v>
      </c>
      <c r="J2184">
        <v>694.71</v>
      </c>
      <c r="K2184" t="s">
        <v>17</v>
      </c>
      <c r="L2184" t="s">
        <v>10890</v>
      </c>
      <c r="M2184" t="s">
        <v>10872</v>
      </c>
      <c r="N2184" t="s">
        <v>10896</v>
      </c>
      <c r="O2184" s="59">
        <f>DATE(Grocery_Sales[[#This Row],[Order Year]],Grocery_Sales[[#This Row],[Order Month]],1)</f>
        <v>42552</v>
      </c>
      <c r="P2184" s="25" t="str">
        <f>TEXT(Grocery_Sales[[#This Row],[Edited/Cleaned Order Date]],"mmm")</f>
        <v>Jul</v>
      </c>
    </row>
    <row r="2185" spans="1:16" x14ac:dyDescent="0.35">
      <c r="A2185" t="s">
        <v>2304</v>
      </c>
      <c r="B2185" t="s">
        <v>83</v>
      </c>
      <c r="C2185" t="s">
        <v>49</v>
      </c>
      <c r="D2185" t="s">
        <v>205</v>
      </c>
      <c r="E2185" t="s">
        <v>43</v>
      </c>
      <c r="F2185" t="s">
        <v>10595</v>
      </c>
      <c r="G2185" t="s">
        <v>98</v>
      </c>
      <c r="H2185">
        <v>993</v>
      </c>
      <c r="I2185">
        <v>0.11</v>
      </c>
      <c r="J2185">
        <v>148.94999999999999</v>
      </c>
      <c r="K2185" t="s">
        <v>17</v>
      </c>
      <c r="L2185" t="s">
        <v>10878</v>
      </c>
      <c r="M2185" t="s">
        <v>10909</v>
      </c>
      <c r="N2185" t="s">
        <v>10907</v>
      </c>
      <c r="O2185" s="59">
        <f>DATE(Grocery_Sales[[#This Row],[Order Year]],Grocery_Sales[[#This Row],[Order Month]],1)</f>
        <v>42948</v>
      </c>
      <c r="P2185" s="25" t="str">
        <f>TEXT(Grocery_Sales[[#This Row],[Edited/Cleaned Order Date]],"mmm")</f>
        <v>Aug</v>
      </c>
    </row>
    <row r="2186" spans="1:16" x14ac:dyDescent="0.35">
      <c r="A2186" t="s">
        <v>2305</v>
      </c>
      <c r="B2186" t="s">
        <v>90</v>
      </c>
      <c r="C2186" t="s">
        <v>63</v>
      </c>
      <c r="D2186" t="s">
        <v>157</v>
      </c>
      <c r="E2186" t="s">
        <v>55</v>
      </c>
      <c r="F2186" s="24">
        <v>42563</v>
      </c>
      <c r="G2186" t="s">
        <v>98</v>
      </c>
      <c r="H2186">
        <v>2253</v>
      </c>
      <c r="I2186">
        <v>0.33</v>
      </c>
      <c r="J2186">
        <v>901.2</v>
      </c>
      <c r="K2186" t="s">
        <v>17</v>
      </c>
      <c r="L2186" t="s">
        <v>10876</v>
      </c>
      <c r="M2186" t="s">
        <v>10890</v>
      </c>
      <c r="N2186" t="s">
        <v>10896</v>
      </c>
      <c r="O2186" s="59">
        <f>DATE(Grocery_Sales[[#This Row],[Order Year]],Grocery_Sales[[#This Row],[Order Month]],1)</f>
        <v>42705</v>
      </c>
      <c r="P2186" s="25" t="str">
        <f>TEXT(Grocery_Sales[[#This Row],[Edited/Cleaned Order Date]],"mmm")</f>
        <v>Dec</v>
      </c>
    </row>
    <row r="2187" spans="1:16" x14ac:dyDescent="0.35">
      <c r="A2187" t="s">
        <v>2306</v>
      </c>
      <c r="B2187" t="s">
        <v>125</v>
      </c>
      <c r="C2187" t="s">
        <v>20</v>
      </c>
      <c r="D2187" t="s">
        <v>91</v>
      </c>
      <c r="E2187" t="s">
        <v>72</v>
      </c>
      <c r="F2187" s="24">
        <v>43167</v>
      </c>
      <c r="G2187" t="s">
        <v>98</v>
      </c>
      <c r="H2187">
        <v>523</v>
      </c>
      <c r="I2187">
        <v>0.18</v>
      </c>
      <c r="J2187">
        <v>62.76</v>
      </c>
      <c r="K2187" t="s">
        <v>17</v>
      </c>
      <c r="L2187" t="s">
        <v>10889</v>
      </c>
      <c r="M2187" t="s">
        <v>10883</v>
      </c>
      <c r="N2187" t="s">
        <v>10910</v>
      </c>
      <c r="O2187" s="59">
        <f>DATE(Grocery_Sales[[#This Row],[Order Year]],Grocery_Sales[[#This Row],[Order Month]],1)</f>
        <v>43313</v>
      </c>
      <c r="P2187" s="25" t="str">
        <f>TEXT(Grocery_Sales[[#This Row],[Edited/Cleaned Order Date]],"mmm")</f>
        <v>Aug</v>
      </c>
    </row>
    <row r="2188" spans="1:16" x14ac:dyDescent="0.35">
      <c r="A2188" t="s">
        <v>2307</v>
      </c>
      <c r="B2188" t="s">
        <v>53</v>
      </c>
      <c r="C2188" t="s">
        <v>58</v>
      </c>
      <c r="D2188" t="s">
        <v>112</v>
      </c>
      <c r="E2188" t="s">
        <v>104</v>
      </c>
      <c r="F2188" t="s">
        <v>10191</v>
      </c>
      <c r="G2188" t="s">
        <v>98</v>
      </c>
      <c r="H2188">
        <v>2156</v>
      </c>
      <c r="I2188">
        <v>0.15</v>
      </c>
      <c r="J2188">
        <v>883.96</v>
      </c>
      <c r="K2188" t="s">
        <v>17</v>
      </c>
      <c r="L2188" t="s">
        <v>10885</v>
      </c>
      <c r="M2188" t="s">
        <v>10920</v>
      </c>
      <c r="N2188" t="s">
        <v>10907</v>
      </c>
      <c r="O2188" s="59">
        <f>DATE(Grocery_Sales[[#This Row],[Order Year]],Grocery_Sales[[#This Row],[Order Month]],1)</f>
        <v>42826</v>
      </c>
      <c r="P2188" s="25" t="str">
        <f>TEXT(Grocery_Sales[[#This Row],[Edited/Cleaned Order Date]],"mmm")</f>
        <v>Apr</v>
      </c>
    </row>
    <row r="2189" spans="1:16" x14ac:dyDescent="0.35">
      <c r="A2189" t="s">
        <v>2308</v>
      </c>
      <c r="B2189" t="s">
        <v>90</v>
      </c>
      <c r="C2189" t="s">
        <v>20</v>
      </c>
      <c r="D2189" t="s">
        <v>91</v>
      </c>
      <c r="E2189" t="s">
        <v>69</v>
      </c>
      <c r="F2189" s="24">
        <v>42799</v>
      </c>
      <c r="G2189" t="s">
        <v>98</v>
      </c>
      <c r="H2189">
        <v>1929</v>
      </c>
      <c r="I2189">
        <v>0.21</v>
      </c>
      <c r="J2189">
        <v>231.48</v>
      </c>
      <c r="K2189" t="s">
        <v>17</v>
      </c>
      <c r="L2189" t="s">
        <v>10888</v>
      </c>
      <c r="M2189" t="s">
        <v>10883</v>
      </c>
      <c r="N2189" t="s">
        <v>10895</v>
      </c>
      <c r="O2189" s="59">
        <f>DATE(Grocery_Sales[[#This Row],[Order Year]],Grocery_Sales[[#This Row],[Order Month]],1)</f>
        <v>42856</v>
      </c>
      <c r="P2189" s="25" t="str">
        <f>TEXT(Grocery_Sales[[#This Row],[Edited/Cleaned Order Date]],"mmm")</f>
        <v>May</v>
      </c>
    </row>
    <row r="2190" spans="1:16" x14ac:dyDescent="0.35">
      <c r="A2190" t="s">
        <v>2309</v>
      </c>
      <c r="B2190" t="s">
        <v>19</v>
      </c>
      <c r="C2190" t="s">
        <v>63</v>
      </c>
      <c r="D2190" t="s">
        <v>75</v>
      </c>
      <c r="E2190" t="s">
        <v>22</v>
      </c>
      <c r="F2190" t="s">
        <v>10334</v>
      </c>
      <c r="G2190" t="s">
        <v>98</v>
      </c>
      <c r="H2190">
        <v>1923</v>
      </c>
      <c r="I2190">
        <v>0.26</v>
      </c>
      <c r="J2190">
        <v>288.45</v>
      </c>
      <c r="K2190" t="s">
        <v>17</v>
      </c>
      <c r="L2190" t="s">
        <v>10880</v>
      </c>
      <c r="M2190" t="s">
        <v>10900</v>
      </c>
      <c r="N2190" t="s">
        <v>10901</v>
      </c>
      <c r="O2190" s="59">
        <f>DATE(Grocery_Sales[[#This Row],[Order Year]],Grocery_Sales[[#This Row],[Order Month]],1)</f>
        <v>42614</v>
      </c>
      <c r="P2190" s="25" t="str">
        <f>TEXT(Grocery_Sales[[#This Row],[Edited/Cleaned Order Date]],"mmm")</f>
        <v>Sep</v>
      </c>
    </row>
    <row r="2191" spans="1:16" x14ac:dyDescent="0.35">
      <c r="A2191" t="s">
        <v>2310</v>
      </c>
      <c r="B2191" t="s">
        <v>62</v>
      </c>
      <c r="C2191" t="s">
        <v>63</v>
      </c>
      <c r="D2191" t="s">
        <v>87</v>
      </c>
      <c r="E2191" t="s">
        <v>60</v>
      </c>
      <c r="F2191" t="s">
        <v>10595</v>
      </c>
      <c r="G2191" t="s">
        <v>98</v>
      </c>
      <c r="H2191">
        <v>527</v>
      </c>
      <c r="I2191">
        <v>0.26</v>
      </c>
      <c r="J2191">
        <v>68.510000000000005</v>
      </c>
      <c r="K2191" t="s">
        <v>17</v>
      </c>
      <c r="L2191" t="s">
        <v>10878</v>
      </c>
      <c r="M2191" t="s">
        <v>10909</v>
      </c>
      <c r="N2191" t="s">
        <v>10907</v>
      </c>
      <c r="O2191" s="59">
        <f>DATE(Grocery_Sales[[#This Row],[Order Year]],Grocery_Sales[[#This Row],[Order Month]],1)</f>
        <v>42948</v>
      </c>
      <c r="P2191" s="25" t="str">
        <f>TEXT(Grocery_Sales[[#This Row],[Edited/Cleaned Order Date]],"mmm")</f>
        <v>Aug</v>
      </c>
    </row>
    <row r="2192" spans="1:16" x14ac:dyDescent="0.35">
      <c r="A2192" t="s">
        <v>2311</v>
      </c>
      <c r="B2192" t="s">
        <v>57</v>
      </c>
      <c r="C2192" t="s">
        <v>20</v>
      </c>
      <c r="D2192" t="s">
        <v>91</v>
      </c>
      <c r="E2192" t="s">
        <v>88</v>
      </c>
      <c r="F2192" s="24">
        <v>43352</v>
      </c>
      <c r="G2192" t="s">
        <v>98</v>
      </c>
      <c r="H2192">
        <v>2350</v>
      </c>
      <c r="I2192">
        <v>0.21</v>
      </c>
      <c r="J2192">
        <v>470</v>
      </c>
      <c r="K2192" t="s">
        <v>17</v>
      </c>
      <c r="L2192" t="s">
        <v>10882</v>
      </c>
      <c r="M2192" t="s">
        <v>10882</v>
      </c>
      <c r="N2192" t="s">
        <v>10910</v>
      </c>
      <c r="O2192" s="59">
        <f>DATE(Grocery_Sales[[#This Row],[Order Year]],Grocery_Sales[[#This Row],[Order Month]],1)</f>
        <v>43344</v>
      </c>
      <c r="P2192" s="25" t="str">
        <f>TEXT(Grocery_Sales[[#This Row],[Edited/Cleaned Order Date]],"mmm")</f>
        <v>Sep</v>
      </c>
    </row>
    <row r="2193" spans="1:16" x14ac:dyDescent="0.35">
      <c r="A2193" t="s">
        <v>2312</v>
      </c>
      <c r="B2193" t="s">
        <v>169</v>
      </c>
      <c r="C2193" t="s">
        <v>32</v>
      </c>
      <c r="D2193" t="s">
        <v>97</v>
      </c>
      <c r="E2193" t="s">
        <v>22</v>
      </c>
      <c r="F2193" s="24">
        <v>42494</v>
      </c>
      <c r="G2193" t="s">
        <v>98</v>
      </c>
      <c r="H2193">
        <v>1213</v>
      </c>
      <c r="I2193">
        <v>0.17</v>
      </c>
      <c r="J2193">
        <v>266.86</v>
      </c>
      <c r="K2193" t="s">
        <v>17</v>
      </c>
      <c r="L2193" t="s">
        <v>10875</v>
      </c>
      <c r="M2193" t="s">
        <v>10888</v>
      </c>
      <c r="N2193" t="s">
        <v>10896</v>
      </c>
      <c r="O2193" s="59">
        <f>DATE(Grocery_Sales[[#This Row],[Order Year]],Grocery_Sales[[#This Row],[Order Month]],1)</f>
        <v>42461</v>
      </c>
      <c r="P2193" s="25" t="str">
        <f>TEXT(Grocery_Sales[[#This Row],[Edited/Cleaned Order Date]],"mmm")</f>
        <v>Apr</v>
      </c>
    </row>
    <row r="2194" spans="1:16" x14ac:dyDescent="0.35">
      <c r="A2194" t="s">
        <v>2313</v>
      </c>
      <c r="B2194" t="s">
        <v>211</v>
      </c>
      <c r="C2194" t="s">
        <v>63</v>
      </c>
      <c r="D2194" t="s">
        <v>157</v>
      </c>
      <c r="E2194" t="s">
        <v>22</v>
      </c>
      <c r="F2194" s="24">
        <v>43106</v>
      </c>
      <c r="G2194" t="s">
        <v>98</v>
      </c>
      <c r="H2194">
        <v>1924</v>
      </c>
      <c r="I2194">
        <v>0.11</v>
      </c>
      <c r="J2194">
        <v>538.72</v>
      </c>
      <c r="K2194" t="s">
        <v>17</v>
      </c>
      <c r="L2194" t="s">
        <v>10873</v>
      </c>
      <c r="M2194" t="s">
        <v>10891</v>
      </c>
      <c r="N2194" t="s">
        <v>10910</v>
      </c>
      <c r="O2194" s="59">
        <f>DATE(Grocery_Sales[[#This Row],[Order Year]],Grocery_Sales[[#This Row],[Order Month]],1)</f>
        <v>43252</v>
      </c>
      <c r="P2194" s="25" t="str">
        <f>TEXT(Grocery_Sales[[#This Row],[Edited/Cleaned Order Date]],"mmm")</f>
        <v>Jun</v>
      </c>
    </row>
    <row r="2195" spans="1:16" x14ac:dyDescent="0.35">
      <c r="A2195" t="s">
        <v>2314</v>
      </c>
      <c r="B2195" t="s">
        <v>53</v>
      </c>
      <c r="C2195" t="s">
        <v>32</v>
      </c>
      <c r="D2195" t="s">
        <v>46</v>
      </c>
      <c r="E2195" t="s">
        <v>84</v>
      </c>
      <c r="F2195" t="s">
        <v>10191</v>
      </c>
      <c r="G2195" t="s">
        <v>98</v>
      </c>
      <c r="H2195">
        <v>1055</v>
      </c>
      <c r="I2195">
        <v>0.1</v>
      </c>
      <c r="J2195">
        <v>94.95</v>
      </c>
      <c r="K2195" t="s">
        <v>17</v>
      </c>
      <c r="L2195" t="s">
        <v>10885</v>
      </c>
      <c r="M2195" t="s">
        <v>10920</v>
      </c>
      <c r="N2195" t="s">
        <v>10907</v>
      </c>
      <c r="O2195" s="59">
        <f>DATE(Grocery_Sales[[#This Row],[Order Year]],Grocery_Sales[[#This Row],[Order Month]],1)</f>
        <v>42826</v>
      </c>
      <c r="P2195" s="25" t="str">
        <f>TEXT(Grocery_Sales[[#This Row],[Edited/Cleaned Order Date]],"mmm")</f>
        <v>Apr</v>
      </c>
    </row>
    <row r="2196" spans="1:16" x14ac:dyDescent="0.35">
      <c r="A2196" t="s">
        <v>2315</v>
      </c>
      <c r="B2196" t="s">
        <v>159</v>
      </c>
      <c r="C2196" t="s">
        <v>20</v>
      </c>
      <c r="D2196" t="s">
        <v>21</v>
      </c>
      <c r="E2196" t="s">
        <v>43</v>
      </c>
      <c r="F2196" s="24">
        <v>43019</v>
      </c>
      <c r="G2196" t="s">
        <v>98</v>
      </c>
      <c r="H2196">
        <v>693</v>
      </c>
      <c r="I2196">
        <v>0.31</v>
      </c>
      <c r="J2196">
        <v>55.44</v>
      </c>
      <c r="K2196" t="s">
        <v>17</v>
      </c>
      <c r="L2196" t="s">
        <v>10872</v>
      </c>
      <c r="M2196" t="s">
        <v>10874</v>
      </c>
      <c r="N2196" t="s">
        <v>10895</v>
      </c>
      <c r="O2196" s="59">
        <f>DATE(Grocery_Sales[[#This Row],[Order Year]],Grocery_Sales[[#This Row],[Order Month]],1)</f>
        <v>43040</v>
      </c>
      <c r="P2196" s="25" t="str">
        <f>TEXT(Grocery_Sales[[#This Row],[Edited/Cleaned Order Date]],"mmm")</f>
        <v>Nov</v>
      </c>
    </row>
    <row r="2197" spans="1:16" x14ac:dyDescent="0.35">
      <c r="A2197" t="s">
        <v>2316</v>
      </c>
      <c r="B2197" t="s">
        <v>31</v>
      </c>
      <c r="C2197" t="s">
        <v>49</v>
      </c>
      <c r="D2197" t="s">
        <v>50</v>
      </c>
      <c r="E2197" t="s">
        <v>22</v>
      </c>
      <c r="F2197" t="s">
        <v>10586</v>
      </c>
      <c r="G2197" t="s">
        <v>98</v>
      </c>
      <c r="H2197">
        <v>1821</v>
      </c>
      <c r="I2197">
        <v>0.26</v>
      </c>
      <c r="J2197">
        <v>801.24</v>
      </c>
      <c r="K2197" t="s">
        <v>17</v>
      </c>
      <c r="L2197" t="s">
        <v>10881</v>
      </c>
      <c r="M2197" t="s">
        <v>10898</v>
      </c>
      <c r="N2197" t="s">
        <v>10899</v>
      </c>
      <c r="O2197" s="59">
        <f>DATE(Grocery_Sales[[#This Row],[Order Year]],Grocery_Sales[[#This Row],[Order Month]],1)</f>
        <v>43101</v>
      </c>
      <c r="P2197" s="25" t="str">
        <f>TEXT(Grocery_Sales[[#This Row],[Edited/Cleaned Order Date]],"mmm")</f>
        <v>Jan</v>
      </c>
    </row>
    <row r="2198" spans="1:16" x14ac:dyDescent="0.35">
      <c r="A2198" t="s">
        <v>2317</v>
      </c>
      <c r="B2198" t="s">
        <v>12</v>
      </c>
      <c r="C2198" t="s">
        <v>49</v>
      </c>
      <c r="D2198" t="s">
        <v>205</v>
      </c>
      <c r="E2198" t="s">
        <v>166</v>
      </c>
      <c r="F2198" s="24">
        <v>43014</v>
      </c>
      <c r="G2198" t="s">
        <v>98</v>
      </c>
      <c r="H2198">
        <v>809</v>
      </c>
      <c r="I2198">
        <v>0.14000000000000001</v>
      </c>
      <c r="J2198">
        <v>218.43</v>
      </c>
      <c r="K2198" t="s">
        <v>17</v>
      </c>
      <c r="L2198" t="s">
        <v>10873</v>
      </c>
      <c r="M2198" t="s">
        <v>10874</v>
      </c>
      <c r="N2198" t="s">
        <v>10895</v>
      </c>
      <c r="O2198" s="59">
        <f>DATE(Grocery_Sales[[#This Row],[Order Year]],Grocery_Sales[[#This Row],[Order Month]],1)</f>
        <v>42887</v>
      </c>
      <c r="P2198" s="25" t="str">
        <f>TEXT(Grocery_Sales[[#This Row],[Edited/Cleaned Order Date]],"mmm")</f>
        <v>Jun</v>
      </c>
    </row>
    <row r="2199" spans="1:16" x14ac:dyDescent="0.35">
      <c r="A2199" t="s">
        <v>2318</v>
      </c>
      <c r="B2199" t="s">
        <v>122</v>
      </c>
      <c r="C2199" t="s">
        <v>26</v>
      </c>
      <c r="D2199" t="s">
        <v>27</v>
      </c>
      <c r="E2199" t="s">
        <v>47</v>
      </c>
      <c r="F2199" t="s">
        <v>10153</v>
      </c>
      <c r="G2199" t="s">
        <v>98</v>
      </c>
      <c r="H2199">
        <v>859</v>
      </c>
      <c r="I2199">
        <v>0.35</v>
      </c>
      <c r="J2199">
        <v>42.95</v>
      </c>
      <c r="K2199" t="s">
        <v>17</v>
      </c>
      <c r="L2199" t="s">
        <v>10876</v>
      </c>
      <c r="M2199" t="s">
        <v>10900</v>
      </c>
      <c r="N2199" t="s">
        <v>10899</v>
      </c>
      <c r="O2199" s="59">
        <f>DATE(Grocery_Sales[[#This Row],[Order Year]],Grocery_Sales[[#This Row],[Order Month]],1)</f>
        <v>43435</v>
      </c>
      <c r="P2199" s="25" t="str">
        <f>TEXT(Grocery_Sales[[#This Row],[Edited/Cleaned Order Date]],"mmm")</f>
        <v>Dec</v>
      </c>
    </row>
    <row r="2200" spans="1:16" x14ac:dyDescent="0.35">
      <c r="A2200" t="s">
        <v>2319</v>
      </c>
      <c r="B2200" t="s">
        <v>263</v>
      </c>
      <c r="C2200" t="s">
        <v>20</v>
      </c>
      <c r="D2200" t="s">
        <v>21</v>
      </c>
      <c r="E2200" t="s">
        <v>117</v>
      </c>
      <c r="F2200" s="24">
        <v>43385</v>
      </c>
      <c r="G2200" t="s">
        <v>98</v>
      </c>
      <c r="H2200">
        <v>2371</v>
      </c>
      <c r="I2200">
        <v>0.12</v>
      </c>
      <c r="J2200">
        <v>308.23</v>
      </c>
      <c r="K2200" t="s">
        <v>17</v>
      </c>
      <c r="L2200" t="s">
        <v>10876</v>
      </c>
      <c r="M2200" t="s">
        <v>10874</v>
      </c>
      <c r="N2200" t="s">
        <v>10910</v>
      </c>
      <c r="O2200" s="59">
        <f>DATE(Grocery_Sales[[#This Row],[Order Year]],Grocery_Sales[[#This Row],[Order Month]],1)</f>
        <v>43435</v>
      </c>
      <c r="P2200" s="25" t="str">
        <f>TEXT(Grocery_Sales[[#This Row],[Edited/Cleaned Order Date]],"mmm")</f>
        <v>Dec</v>
      </c>
    </row>
    <row r="2201" spans="1:16" x14ac:dyDescent="0.35">
      <c r="A2201" t="s">
        <v>2320</v>
      </c>
      <c r="B2201" t="s">
        <v>53</v>
      </c>
      <c r="C2201" t="s">
        <v>58</v>
      </c>
      <c r="D2201" t="s">
        <v>112</v>
      </c>
      <c r="E2201" t="s">
        <v>143</v>
      </c>
      <c r="F2201" t="s">
        <v>10158</v>
      </c>
      <c r="G2201" t="s">
        <v>98</v>
      </c>
      <c r="H2201">
        <v>2273</v>
      </c>
      <c r="I2201">
        <v>0.18</v>
      </c>
      <c r="J2201">
        <v>613.71</v>
      </c>
      <c r="K2201" t="s">
        <v>17</v>
      </c>
      <c r="L2201" t="s">
        <v>10872</v>
      </c>
      <c r="M2201" t="s">
        <v>10911</v>
      </c>
      <c r="N2201" t="s">
        <v>10907</v>
      </c>
      <c r="O2201" s="59">
        <f>DATE(Grocery_Sales[[#This Row],[Order Year]],Grocery_Sales[[#This Row],[Order Month]],1)</f>
        <v>43040</v>
      </c>
      <c r="P2201" s="25" t="str">
        <f>TEXT(Grocery_Sales[[#This Row],[Edited/Cleaned Order Date]],"mmm")</f>
        <v>Nov</v>
      </c>
    </row>
    <row r="2202" spans="1:16" x14ac:dyDescent="0.35">
      <c r="A2202" t="s">
        <v>2321</v>
      </c>
      <c r="B2202" t="s">
        <v>156</v>
      </c>
      <c r="C2202" t="s">
        <v>26</v>
      </c>
      <c r="D2202" t="s">
        <v>201</v>
      </c>
      <c r="E2202" t="s">
        <v>72</v>
      </c>
      <c r="F2202" s="24">
        <v>43106</v>
      </c>
      <c r="G2202" t="s">
        <v>98</v>
      </c>
      <c r="H2202">
        <v>2240</v>
      </c>
      <c r="I2202">
        <v>0.3</v>
      </c>
      <c r="J2202">
        <v>291.2</v>
      </c>
      <c r="K2202" t="s">
        <v>17</v>
      </c>
      <c r="L2202" t="s">
        <v>10873</v>
      </c>
      <c r="M2202" t="s">
        <v>10891</v>
      </c>
      <c r="N2202" t="s">
        <v>10910</v>
      </c>
      <c r="O2202" s="59">
        <f>DATE(Grocery_Sales[[#This Row],[Order Year]],Grocery_Sales[[#This Row],[Order Month]],1)</f>
        <v>43252</v>
      </c>
      <c r="P2202" s="25" t="str">
        <f>TEXT(Grocery_Sales[[#This Row],[Edited/Cleaned Order Date]],"mmm")</f>
        <v>Jun</v>
      </c>
    </row>
    <row r="2203" spans="1:16" x14ac:dyDescent="0.35">
      <c r="A2203" t="s">
        <v>2322</v>
      </c>
      <c r="B2203" t="s">
        <v>139</v>
      </c>
      <c r="C2203" t="s">
        <v>13</v>
      </c>
      <c r="D2203" t="s">
        <v>195</v>
      </c>
      <c r="E2203" t="s">
        <v>51</v>
      </c>
      <c r="F2203" s="24">
        <v>43352</v>
      </c>
      <c r="G2203" t="s">
        <v>98</v>
      </c>
      <c r="H2203">
        <v>1170</v>
      </c>
      <c r="I2203">
        <v>0.13</v>
      </c>
      <c r="J2203">
        <v>70.2</v>
      </c>
      <c r="K2203" t="s">
        <v>17</v>
      </c>
      <c r="L2203" t="s">
        <v>10882</v>
      </c>
      <c r="M2203" t="s">
        <v>10882</v>
      </c>
      <c r="N2203" t="s">
        <v>10910</v>
      </c>
      <c r="O2203" s="59">
        <f>DATE(Grocery_Sales[[#This Row],[Order Year]],Grocery_Sales[[#This Row],[Order Month]],1)</f>
        <v>43344</v>
      </c>
      <c r="P2203" s="25" t="str">
        <f>TEXT(Grocery_Sales[[#This Row],[Edited/Cleaned Order Date]],"mmm")</f>
        <v>Sep</v>
      </c>
    </row>
    <row r="2204" spans="1:16" x14ac:dyDescent="0.35">
      <c r="A2204" t="s">
        <v>2323</v>
      </c>
      <c r="B2204" t="s">
        <v>53</v>
      </c>
      <c r="C2204" t="s">
        <v>49</v>
      </c>
      <c r="D2204" t="s">
        <v>50</v>
      </c>
      <c r="E2204" t="s">
        <v>72</v>
      </c>
      <c r="F2204" t="s">
        <v>10134</v>
      </c>
      <c r="G2204" t="s">
        <v>98</v>
      </c>
      <c r="H2204">
        <v>2041</v>
      </c>
      <c r="I2204">
        <v>0.32</v>
      </c>
      <c r="J2204">
        <v>836.81</v>
      </c>
      <c r="K2204" t="s">
        <v>17</v>
      </c>
      <c r="L2204" t="s">
        <v>10880</v>
      </c>
      <c r="M2204" t="s">
        <v>10915</v>
      </c>
      <c r="N2204" t="s">
        <v>10899</v>
      </c>
      <c r="O2204" s="59">
        <f>DATE(Grocery_Sales[[#This Row],[Order Year]],Grocery_Sales[[#This Row],[Order Month]],1)</f>
        <v>43344</v>
      </c>
      <c r="P2204" s="25" t="str">
        <f>TEXT(Grocery_Sales[[#This Row],[Edited/Cleaned Order Date]],"mmm")</f>
        <v>Sep</v>
      </c>
    </row>
    <row r="2205" spans="1:16" x14ac:dyDescent="0.35">
      <c r="A2205" t="s">
        <v>2324</v>
      </c>
      <c r="B2205" t="s">
        <v>211</v>
      </c>
      <c r="C2205" t="s">
        <v>32</v>
      </c>
      <c r="D2205" t="s">
        <v>46</v>
      </c>
      <c r="E2205" t="s">
        <v>72</v>
      </c>
      <c r="F2205" t="s">
        <v>10183</v>
      </c>
      <c r="G2205" t="s">
        <v>98</v>
      </c>
      <c r="H2205">
        <v>1651</v>
      </c>
      <c r="I2205">
        <v>0.28999999999999998</v>
      </c>
      <c r="J2205">
        <v>198.12</v>
      </c>
      <c r="K2205" t="s">
        <v>17</v>
      </c>
      <c r="L2205" t="s">
        <v>10880</v>
      </c>
      <c r="M2205" t="s">
        <v>10905</v>
      </c>
      <c r="N2205" t="s">
        <v>10899</v>
      </c>
      <c r="O2205" s="59">
        <f>DATE(Grocery_Sales[[#This Row],[Order Year]],Grocery_Sales[[#This Row],[Order Month]],1)</f>
        <v>43344</v>
      </c>
      <c r="P2205" s="25" t="str">
        <f>TEXT(Grocery_Sales[[#This Row],[Edited/Cleaned Order Date]],"mmm")</f>
        <v>Sep</v>
      </c>
    </row>
    <row r="2206" spans="1:16" x14ac:dyDescent="0.35">
      <c r="A2206" t="s">
        <v>2325</v>
      </c>
      <c r="B2206" t="s">
        <v>19</v>
      </c>
      <c r="C2206" t="s">
        <v>58</v>
      </c>
      <c r="D2206" t="s">
        <v>59</v>
      </c>
      <c r="E2206" t="s">
        <v>28</v>
      </c>
      <c r="F2206" t="s">
        <v>10183</v>
      </c>
      <c r="G2206" t="s">
        <v>98</v>
      </c>
      <c r="H2206">
        <v>835</v>
      </c>
      <c r="I2206">
        <v>0.23</v>
      </c>
      <c r="J2206">
        <v>208.75</v>
      </c>
      <c r="K2206" t="s">
        <v>17</v>
      </c>
      <c r="L2206" t="s">
        <v>10880</v>
      </c>
      <c r="M2206" t="s">
        <v>10905</v>
      </c>
      <c r="N2206" t="s">
        <v>10899</v>
      </c>
      <c r="O2206" s="59">
        <f>DATE(Grocery_Sales[[#This Row],[Order Year]],Grocery_Sales[[#This Row],[Order Month]],1)</f>
        <v>43344</v>
      </c>
      <c r="P2206" s="25" t="str">
        <f>TEXT(Grocery_Sales[[#This Row],[Edited/Cleaned Order Date]],"mmm")</f>
        <v>Sep</v>
      </c>
    </row>
    <row r="2207" spans="1:16" x14ac:dyDescent="0.35">
      <c r="A2207" t="s">
        <v>2326</v>
      </c>
      <c r="B2207" t="s">
        <v>42</v>
      </c>
      <c r="C2207" t="s">
        <v>49</v>
      </c>
      <c r="D2207" t="s">
        <v>54</v>
      </c>
      <c r="E2207" t="s">
        <v>84</v>
      </c>
      <c r="F2207" t="s">
        <v>10158</v>
      </c>
      <c r="G2207" t="s">
        <v>98</v>
      </c>
      <c r="H2207">
        <v>1517</v>
      </c>
      <c r="I2207">
        <v>0.28000000000000003</v>
      </c>
      <c r="J2207">
        <v>121.36</v>
      </c>
      <c r="K2207" t="s">
        <v>17</v>
      </c>
      <c r="L2207" t="s">
        <v>10872</v>
      </c>
      <c r="M2207" t="s">
        <v>10911</v>
      </c>
      <c r="N2207" t="s">
        <v>10907</v>
      </c>
      <c r="O2207" s="59">
        <f>DATE(Grocery_Sales[[#This Row],[Order Year]],Grocery_Sales[[#This Row],[Order Month]],1)</f>
        <v>43040</v>
      </c>
      <c r="P2207" s="25" t="str">
        <f>TEXT(Grocery_Sales[[#This Row],[Edited/Cleaned Order Date]],"mmm")</f>
        <v>Nov</v>
      </c>
    </row>
    <row r="2208" spans="1:16" x14ac:dyDescent="0.35">
      <c r="A2208" t="s">
        <v>2327</v>
      </c>
      <c r="B2208" t="s">
        <v>116</v>
      </c>
      <c r="C2208" t="s">
        <v>13</v>
      </c>
      <c r="D2208" t="s">
        <v>79</v>
      </c>
      <c r="E2208" t="s">
        <v>47</v>
      </c>
      <c r="F2208" s="24">
        <v>42501</v>
      </c>
      <c r="G2208" t="s">
        <v>98</v>
      </c>
      <c r="H2208">
        <v>1087</v>
      </c>
      <c r="I2208">
        <v>0.3</v>
      </c>
      <c r="J2208">
        <v>413.06</v>
      </c>
      <c r="K2208" t="s">
        <v>17</v>
      </c>
      <c r="L2208" t="s">
        <v>10872</v>
      </c>
      <c r="M2208" t="s">
        <v>10888</v>
      </c>
      <c r="N2208" t="s">
        <v>10896</v>
      </c>
      <c r="O2208" s="59">
        <f>DATE(Grocery_Sales[[#This Row],[Order Year]],Grocery_Sales[[#This Row],[Order Month]],1)</f>
        <v>42675</v>
      </c>
      <c r="P2208" s="25" t="str">
        <f>TEXT(Grocery_Sales[[#This Row],[Edited/Cleaned Order Date]],"mmm")</f>
        <v>Nov</v>
      </c>
    </row>
    <row r="2209" spans="1:16" x14ac:dyDescent="0.35">
      <c r="A2209" t="s">
        <v>2328</v>
      </c>
      <c r="B2209" t="s">
        <v>120</v>
      </c>
      <c r="C2209" t="s">
        <v>63</v>
      </c>
      <c r="D2209" t="s">
        <v>75</v>
      </c>
      <c r="E2209" t="s">
        <v>140</v>
      </c>
      <c r="F2209" s="24">
        <v>43352</v>
      </c>
      <c r="G2209" t="s">
        <v>98</v>
      </c>
      <c r="H2209">
        <v>1768</v>
      </c>
      <c r="I2209">
        <v>0.26</v>
      </c>
      <c r="J2209">
        <v>300.56</v>
      </c>
      <c r="K2209" t="s">
        <v>17</v>
      </c>
      <c r="L2209" t="s">
        <v>10882</v>
      </c>
      <c r="M2209" t="s">
        <v>10882</v>
      </c>
      <c r="N2209" t="s">
        <v>10910</v>
      </c>
      <c r="O2209" s="59">
        <f>DATE(Grocery_Sales[[#This Row],[Order Year]],Grocery_Sales[[#This Row],[Order Month]],1)</f>
        <v>43344</v>
      </c>
      <c r="P2209" s="25" t="str">
        <f>TEXT(Grocery_Sales[[#This Row],[Edited/Cleaned Order Date]],"mmm")</f>
        <v>Sep</v>
      </c>
    </row>
    <row r="2210" spans="1:16" x14ac:dyDescent="0.35">
      <c r="A2210" t="s">
        <v>2329</v>
      </c>
      <c r="B2210" t="s">
        <v>57</v>
      </c>
      <c r="C2210" t="s">
        <v>26</v>
      </c>
      <c r="D2210" t="s">
        <v>94</v>
      </c>
      <c r="E2210" t="s">
        <v>55</v>
      </c>
      <c r="F2210" s="24">
        <v>42681</v>
      </c>
      <c r="G2210" t="s">
        <v>98</v>
      </c>
      <c r="H2210">
        <v>1088</v>
      </c>
      <c r="I2210">
        <v>0.31</v>
      </c>
      <c r="J2210">
        <v>282.88</v>
      </c>
      <c r="K2210" t="s">
        <v>17</v>
      </c>
      <c r="L2210" t="s">
        <v>10890</v>
      </c>
      <c r="M2210" t="s">
        <v>10872</v>
      </c>
      <c r="N2210" t="s">
        <v>10896</v>
      </c>
      <c r="O2210" s="59">
        <f>DATE(Grocery_Sales[[#This Row],[Order Year]],Grocery_Sales[[#This Row],[Order Month]],1)</f>
        <v>42552</v>
      </c>
      <c r="P2210" s="25" t="str">
        <f>TEXT(Grocery_Sales[[#This Row],[Edited/Cleaned Order Date]],"mmm")</f>
        <v>Jul</v>
      </c>
    </row>
    <row r="2211" spans="1:16" x14ac:dyDescent="0.35">
      <c r="A2211" t="s">
        <v>2330</v>
      </c>
      <c r="B2211" t="s">
        <v>261</v>
      </c>
      <c r="C2211" t="s">
        <v>32</v>
      </c>
      <c r="D2211" t="s">
        <v>153</v>
      </c>
      <c r="E2211" t="s">
        <v>163</v>
      </c>
      <c r="F2211" t="s">
        <v>10209</v>
      </c>
      <c r="G2211" t="s">
        <v>98</v>
      </c>
      <c r="H2211">
        <v>2225</v>
      </c>
      <c r="I2211">
        <v>0.12</v>
      </c>
      <c r="J2211">
        <v>689.75</v>
      </c>
      <c r="K2211" t="s">
        <v>17</v>
      </c>
      <c r="L2211" t="s">
        <v>10880</v>
      </c>
      <c r="M2211" t="s">
        <v>10921</v>
      </c>
      <c r="N2211" t="s">
        <v>10903</v>
      </c>
      <c r="O2211" s="59">
        <f>DATE(Grocery_Sales[[#This Row],[Order Year]],Grocery_Sales[[#This Row],[Order Month]],1)</f>
        <v>42248</v>
      </c>
      <c r="P2211" s="25" t="str">
        <f>TEXT(Grocery_Sales[[#This Row],[Edited/Cleaned Order Date]],"mmm")</f>
        <v>Sep</v>
      </c>
    </row>
    <row r="2212" spans="1:16" x14ac:dyDescent="0.35">
      <c r="A2212" t="s">
        <v>2331</v>
      </c>
      <c r="B2212" t="s">
        <v>191</v>
      </c>
      <c r="C2212" t="s">
        <v>32</v>
      </c>
      <c r="D2212" t="s">
        <v>97</v>
      </c>
      <c r="E2212" t="s">
        <v>128</v>
      </c>
      <c r="F2212" s="24">
        <v>42681</v>
      </c>
      <c r="G2212" t="s">
        <v>98</v>
      </c>
      <c r="H2212">
        <v>919</v>
      </c>
      <c r="I2212">
        <v>0.27</v>
      </c>
      <c r="J2212">
        <v>119.47</v>
      </c>
      <c r="K2212" t="s">
        <v>17</v>
      </c>
      <c r="L2212" t="s">
        <v>10890</v>
      </c>
      <c r="M2212" t="s">
        <v>10872</v>
      </c>
      <c r="N2212" t="s">
        <v>10896</v>
      </c>
      <c r="O2212" s="59">
        <f>DATE(Grocery_Sales[[#This Row],[Order Year]],Grocery_Sales[[#This Row],[Order Month]],1)</f>
        <v>42552</v>
      </c>
      <c r="P2212" s="25" t="str">
        <f>TEXT(Grocery_Sales[[#This Row],[Edited/Cleaned Order Date]],"mmm")</f>
        <v>Jul</v>
      </c>
    </row>
    <row r="2213" spans="1:16" x14ac:dyDescent="0.35">
      <c r="A2213" t="s">
        <v>2332</v>
      </c>
      <c r="B2213" t="s">
        <v>135</v>
      </c>
      <c r="C2213" t="s">
        <v>32</v>
      </c>
      <c r="D2213" t="s">
        <v>46</v>
      </c>
      <c r="E2213" t="s">
        <v>65</v>
      </c>
      <c r="F2213" t="s">
        <v>10134</v>
      </c>
      <c r="G2213" t="s">
        <v>98</v>
      </c>
      <c r="H2213">
        <v>1048</v>
      </c>
      <c r="I2213">
        <v>0.15</v>
      </c>
      <c r="J2213">
        <v>94.32</v>
      </c>
      <c r="K2213" t="s">
        <v>17</v>
      </c>
      <c r="L2213" t="s">
        <v>10880</v>
      </c>
      <c r="M2213" t="s">
        <v>10915</v>
      </c>
      <c r="N2213" t="s">
        <v>10899</v>
      </c>
      <c r="O2213" s="59">
        <f>DATE(Grocery_Sales[[#This Row],[Order Year]],Grocery_Sales[[#This Row],[Order Month]],1)</f>
        <v>43344</v>
      </c>
      <c r="P2213" s="25" t="str">
        <f>TEXT(Grocery_Sales[[#This Row],[Edited/Cleaned Order Date]],"mmm")</f>
        <v>Sep</v>
      </c>
    </row>
    <row r="2214" spans="1:16" x14ac:dyDescent="0.35">
      <c r="A2214" t="s">
        <v>2333</v>
      </c>
      <c r="B2214" t="s">
        <v>174</v>
      </c>
      <c r="C2214" t="s">
        <v>58</v>
      </c>
      <c r="D2214" t="s">
        <v>59</v>
      </c>
      <c r="E2214" t="s">
        <v>88</v>
      </c>
      <c r="F2214" t="s">
        <v>10363</v>
      </c>
      <c r="G2214" t="s">
        <v>98</v>
      </c>
      <c r="H2214">
        <v>871</v>
      </c>
      <c r="I2214">
        <v>0.17</v>
      </c>
      <c r="J2214">
        <v>339.69</v>
      </c>
      <c r="K2214" t="s">
        <v>17</v>
      </c>
      <c r="L2214" t="s">
        <v>10879</v>
      </c>
      <c r="M2214" t="s">
        <v>10917</v>
      </c>
      <c r="N2214" t="s">
        <v>10907</v>
      </c>
      <c r="O2214" s="59">
        <f>DATE(Grocery_Sales[[#This Row],[Order Year]],Grocery_Sales[[#This Row],[Order Month]],1)</f>
        <v>42917</v>
      </c>
      <c r="P2214" s="25" t="str">
        <f>TEXT(Grocery_Sales[[#This Row],[Edited/Cleaned Order Date]],"mmm")</f>
        <v>Jul</v>
      </c>
    </row>
    <row r="2215" spans="1:16" x14ac:dyDescent="0.35">
      <c r="A2215" t="s">
        <v>2334</v>
      </c>
      <c r="B2215" t="s">
        <v>197</v>
      </c>
      <c r="C2215" t="s">
        <v>26</v>
      </c>
      <c r="D2215" t="s">
        <v>27</v>
      </c>
      <c r="E2215" t="s">
        <v>123</v>
      </c>
      <c r="F2215" t="s">
        <v>10364</v>
      </c>
      <c r="G2215" t="s">
        <v>23</v>
      </c>
      <c r="H2215">
        <v>1045</v>
      </c>
      <c r="I2215">
        <v>0.27</v>
      </c>
      <c r="J2215">
        <v>323.95</v>
      </c>
      <c r="K2215" t="s">
        <v>17</v>
      </c>
      <c r="L2215" t="s">
        <v>10877</v>
      </c>
      <c r="M2215" t="s">
        <v>10914</v>
      </c>
      <c r="N2215" t="s">
        <v>10899</v>
      </c>
      <c r="O2215" s="59">
        <f>DATE(Grocery_Sales[[#This Row],[Order Year]],Grocery_Sales[[#This Row],[Order Month]],1)</f>
        <v>43221</v>
      </c>
      <c r="P2215" s="25" t="str">
        <f>TEXT(Grocery_Sales[[#This Row],[Edited/Cleaned Order Date]],"mmm")</f>
        <v>May</v>
      </c>
    </row>
    <row r="2216" spans="1:16" x14ac:dyDescent="0.35">
      <c r="A2216" t="s">
        <v>2335</v>
      </c>
      <c r="B2216" t="s">
        <v>125</v>
      </c>
      <c r="C2216" t="s">
        <v>20</v>
      </c>
      <c r="D2216" t="s">
        <v>91</v>
      </c>
      <c r="E2216" t="s">
        <v>43</v>
      </c>
      <c r="F2216" t="s">
        <v>10365</v>
      </c>
      <c r="G2216" t="s">
        <v>23</v>
      </c>
      <c r="H2216">
        <v>2310</v>
      </c>
      <c r="I2216">
        <v>0.23</v>
      </c>
      <c r="J2216">
        <v>970.2</v>
      </c>
      <c r="K2216" t="s">
        <v>17</v>
      </c>
      <c r="L2216" t="s">
        <v>10885</v>
      </c>
      <c r="M2216" t="s">
        <v>10905</v>
      </c>
      <c r="N2216" t="s">
        <v>10901</v>
      </c>
      <c r="O2216" s="59">
        <f>DATE(Grocery_Sales[[#This Row],[Order Year]],Grocery_Sales[[#This Row],[Order Month]],1)</f>
        <v>42461</v>
      </c>
      <c r="P2216" s="25" t="str">
        <f>TEXT(Grocery_Sales[[#This Row],[Edited/Cleaned Order Date]],"mmm")</f>
        <v>Apr</v>
      </c>
    </row>
    <row r="2217" spans="1:16" x14ac:dyDescent="0.35">
      <c r="A2217" t="s">
        <v>2336</v>
      </c>
      <c r="B2217" t="s">
        <v>169</v>
      </c>
      <c r="C2217" t="s">
        <v>58</v>
      </c>
      <c r="D2217" t="s">
        <v>59</v>
      </c>
      <c r="E2217" t="s">
        <v>104</v>
      </c>
      <c r="F2217" s="24">
        <v>42686</v>
      </c>
      <c r="G2217" t="s">
        <v>23</v>
      </c>
      <c r="H2217">
        <v>2000</v>
      </c>
      <c r="I2217">
        <v>0.17</v>
      </c>
      <c r="J2217">
        <v>400</v>
      </c>
      <c r="K2217" t="s">
        <v>17</v>
      </c>
      <c r="L2217" t="s">
        <v>10876</v>
      </c>
      <c r="M2217" t="s">
        <v>10872</v>
      </c>
      <c r="N2217" t="s">
        <v>10896</v>
      </c>
      <c r="O2217" s="59">
        <f>DATE(Grocery_Sales[[#This Row],[Order Year]],Grocery_Sales[[#This Row],[Order Month]],1)</f>
        <v>42705</v>
      </c>
      <c r="P2217" s="25" t="str">
        <f>TEXT(Grocery_Sales[[#This Row],[Edited/Cleaned Order Date]],"mmm")</f>
        <v>Dec</v>
      </c>
    </row>
    <row r="2218" spans="1:16" x14ac:dyDescent="0.35">
      <c r="A2218" t="s">
        <v>2337</v>
      </c>
      <c r="B2218" t="s">
        <v>137</v>
      </c>
      <c r="C2218" t="s">
        <v>20</v>
      </c>
      <c r="D2218" t="s">
        <v>21</v>
      </c>
      <c r="E2218" t="s">
        <v>47</v>
      </c>
      <c r="F2218" s="24">
        <v>42892</v>
      </c>
      <c r="G2218" t="s">
        <v>23</v>
      </c>
      <c r="H2218">
        <v>636</v>
      </c>
      <c r="I2218">
        <v>0.22</v>
      </c>
      <c r="J2218">
        <v>203.52</v>
      </c>
      <c r="K2218" t="s">
        <v>17</v>
      </c>
      <c r="L2218" t="s">
        <v>10873</v>
      </c>
      <c r="M2218" t="s">
        <v>10873</v>
      </c>
      <c r="N2218" t="s">
        <v>10895</v>
      </c>
      <c r="O2218" s="59">
        <f>DATE(Grocery_Sales[[#This Row],[Order Year]],Grocery_Sales[[#This Row],[Order Month]],1)</f>
        <v>42887</v>
      </c>
      <c r="P2218" s="25" t="str">
        <f>TEXT(Grocery_Sales[[#This Row],[Edited/Cleaned Order Date]],"mmm")</f>
        <v>Jun</v>
      </c>
    </row>
    <row r="2219" spans="1:16" x14ac:dyDescent="0.35">
      <c r="A2219" t="s">
        <v>2338</v>
      </c>
      <c r="B2219" t="s">
        <v>102</v>
      </c>
      <c r="C2219" t="s">
        <v>49</v>
      </c>
      <c r="D2219" t="s">
        <v>50</v>
      </c>
      <c r="E2219" t="s">
        <v>47</v>
      </c>
      <c r="F2219" t="s">
        <v>10578</v>
      </c>
      <c r="G2219" t="s">
        <v>23</v>
      </c>
      <c r="H2219">
        <v>1090</v>
      </c>
      <c r="I2219">
        <v>0.1</v>
      </c>
      <c r="J2219">
        <v>457.8</v>
      </c>
      <c r="K2219" t="s">
        <v>17</v>
      </c>
      <c r="L2219" t="s">
        <v>10876</v>
      </c>
      <c r="M2219" t="s">
        <v>10909</v>
      </c>
      <c r="N2219" t="s">
        <v>10899</v>
      </c>
      <c r="O2219" s="59">
        <f>DATE(Grocery_Sales[[#This Row],[Order Year]],Grocery_Sales[[#This Row],[Order Month]],1)</f>
        <v>43435</v>
      </c>
      <c r="P2219" s="25" t="str">
        <f>TEXT(Grocery_Sales[[#This Row],[Edited/Cleaned Order Date]],"mmm")</f>
        <v>Dec</v>
      </c>
    </row>
    <row r="2220" spans="1:16" x14ac:dyDescent="0.35">
      <c r="A2220" t="s">
        <v>2339</v>
      </c>
      <c r="B2220" t="s">
        <v>261</v>
      </c>
      <c r="C2220" t="s">
        <v>32</v>
      </c>
      <c r="D2220" t="s">
        <v>46</v>
      </c>
      <c r="E2220" t="s">
        <v>55</v>
      </c>
      <c r="F2220" t="s">
        <v>10599</v>
      </c>
      <c r="G2220" t="s">
        <v>23</v>
      </c>
      <c r="H2220">
        <v>1073</v>
      </c>
      <c r="I2220">
        <v>0.12</v>
      </c>
      <c r="J2220">
        <v>203.87</v>
      </c>
      <c r="K2220" t="s">
        <v>17</v>
      </c>
      <c r="L2220" t="s">
        <v>10874</v>
      </c>
      <c r="M2220" t="s">
        <v>10914</v>
      </c>
      <c r="N2220" t="s">
        <v>10901</v>
      </c>
      <c r="O2220" s="59">
        <f>DATE(Grocery_Sales[[#This Row],[Order Year]],Grocery_Sales[[#This Row],[Order Month]],1)</f>
        <v>42644</v>
      </c>
      <c r="P2220" s="25" t="str">
        <f>TEXT(Grocery_Sales[[#This Row],[Edited/Cleaned Order Date]],"mmm")</f>
        <v>Oct</v>
      </c>
    </row>
    <row r="2221" spans="1:16" x14ac:dyDescent="0.35">
      <c r="A2221" t="s">
        <v>2340</v>
      </c>
      <c r="B2221" t="s">
        <v>78</v>
      </c>
      <c r="C2221" t="s">
        <v>32</v>
      </c>
      <c r="D2221" t="s">
        <v>46</v>
      </c>
      <c r="E2221" t="s">
        <v>34</v>
      </c>
      <c r="F2221" s="24">
        <v>43143</v>
      </c>
      <c r="G2221" t="s">
        <v>23</v>
      </c>
      <c r="H2221">
        <v>2019</v>
      </c>
      <c r="I2221">
        <v>0.25</v>
      </c>
      <c r="J2221">
        <v>524.94000000000005</v>
      </c>
      <c r="K2221" t="s">
        <v>17</v>
      </c>
      <c r="L2221" t="s">
        <v>10876</v>
      </c>
      <c r="M2221" t="s">
        <v>10886</v>
      </c>
      <c r="N2221" t="s">
        <v>10910</v>
      </c>
      <c r="O2221" s="59">
        <f>DATE(Grocery_Sales[[#This Row],[Order Year]],Grocery_Sales[[#This Row],[Order Month]],1)</f>
        <v>43435</v>
      </c>
      <c r="P2221" s="25" t="str">
        <f>TEXT(Grocery_Sales[[#This Row],[Edited/Cleaned Order Date]],"mmm")</f>
        <v>Dec</v>
      </c>
    </row>
    <row r="2222" spans="1:16" x14ac:dyDescent="0.35">
      <c r="A2222" t="s">
        <v>2341</v>
      </c>
      <c r="B2222" t="s">
        <v>78</v>
      </c>
      <c r="C2222" t="s">
        <v>63</v>
      </c>
      <c r="D2222" t="s">
        <v>75</v>
      </c>
      <c r="E2222" t="s">
        <v>38</v>
      </c>
      <c r="F2222" s="24">
        <v>42892</v>
      </c>
      <c r="G2222" t="s">
        <v>23</v>
      </c>
      <c r="H2222">
        <v>2359</v>
      </c>
      <c r="I2222">
        <v>0.33</v>
      </c>
      <c r="J2222">
        <v>424.62</v>
      </c>
      <c r="K2222" t="s">
        <v>17</v>
      </c>
      <c r="L2222" t="s">
        <v>10873</v>
      </c>
      <c r="M2222" t="s">
        <v>10873</v>
      </c>
      <c r="N2222" t="s">
        <v>10895</v>
      </c>
      <c r="O2222" s="59">
        <f>DATE(Grocery_Sales[[#This Row],[Order Year]],Grocery_Sales[[#This Row],[Order Month]],1)</f>
        <v>42887</v>
      </c>
      <c r="P2222" s="25" t="str">
        <f>TEXT(Grocery_Sales[[#This Row],[Edited/Cleaned Order Date]],"mmm")</f>
        <v>Jun</v>
      </c>
    </row>
    <row r="2223" spans="1:16" x14ac:dyDescent="0.35">
      <c r="A2223" t="s">
        <v>2342</v>
      </c>
      <c r="B2223" t="s">
        <v>53</v>
      </c>
      <c r="C2223" t="s">
        <v>63</v>
      </c>
      <c r="D2223" t="s">
        <v>75</v>
      </c>
      <c r="E2223" t="s">
        <v>15</v>
      </c>
      <c r="F2223" s="24">
        <v>42892</v>
      </c>
      <c r="G2223" t="s">
        <v>23</v>
      </c>
      <c r="H2223">
        <v>1678</v>
      </c>
      <c r="I2223">
        <v>0.12</v>
      </c>
      <c r="J2223">
        <v>587.29999999999995</v>
      </c>
      <c r="K2223" t="s">
        <v>17</v>
      </c>
      <c r="L2223" t="s">
        <v>10873</v>
      </c>
      <c r="M2223" t="s">
        <v>10873</v>
      </c>
      <c r="N2223" t="s">
        <v>10895</v>
      </c>
      <c r="O2223" s="59">
        <f>DATE(Grocery_Sales[[#This Row],[Order Year]],Grocery_Sales[[#This Row],[Order Month]],1)</f>
        <v>42887</v>
      </c>
      <c r="P2223" s="25" t="str">
        <f>TEXT(Grocery_Sales[[#This Row],[Edited/Cleaned Order Date]],"mmm")</f>
        <v>Jun</v>
      </c>
    </row>
    <row r="2224" spans="1:16" x14ac:dyDescent="0.35">
      <c r="A2224" t="s">
        <v>2343</v>
      </c>
      <c r="B2224" t="s">
        <v>137</v>
      </c>
      <c r="C2224" t="s">
        <v>26</v>
      </c>
      <c r="D2224" t="s">
        <v>94</v>
      </c>
      <c r="E2224" t="s">
        <v>22</v>
      </c>
      <c r="F2224" s="24">
        <v>42346</v>
      </c>
      <c r="G2224" t="s">
        <v>23</v>
      </c>
      <c r="H2224">
        <v>2291</v>
      </c>
      <c r="I2224">
        <v>0.14000000000000001</v>
      </c>
      <c r="J2224">
        <v>458.2</v>
      </c>
      <c r="K2224" t="s">
        <v>17</v>
      </c>
      <c r="L2224" t="s">
        <v>10889</v>
      </c>
      <c r="M2224" t="s">
        <v>10876</v>
      </c>
      <c r="N2224" t="s">
        <v>10897</v>
      </c>
      <c r="O2224" s="59">
        <f>DATE(Grocery_Sales[[#This Row],[Order Year]],Grocery_Sales[[#This Row],[Order Month]],1)</f>
        <v>42217</v>
      </c>
      <c r="P2224" s="25" t="str">
        <f>TEXT(Grocery_Sales[[#This Row],[Edited/Cleaned Order Date]],"mmm")</f>
        <v>Aug</v>
      </c>
    </row>
    <row r="2225" spans="1:16" x14ac:dyDescent="0.35">
      <c r="A2225" t="s">
        <v>2344</v>
      </c>
      <c r="B2225" t="s">
        <v>169</v>
      </c>
      <c r="C2225" t="s">
        <v>26</v>
      </c>
      <c r="D2225" t="s">
        <v>27</v>
      </c>
      <c r="E2225" t="s">
        <v>140</v>
      </c>
      <c r="F2225" t="s">
        <v>10184</v>
      </c>
      <c r="G2225" t="s">
        <v>23</v>
      </c>
      <c r="H2225">
        <v>1468</v>
      </c>
      <c r="I2225">
        <v>0.27</v>
      </c>
      <c r="J2225">
        <v>499.12</v>
      </c>
      <c r="K2225" t="s">
        <v>17</v>
      </c>
      <c r="L2225" t="s">
        <v>10874</v>
      </c>
      <c r="M2225" t="s">
        <v>10902</v>
      </c>
      <c r="N2225" t="s">
        <v>10899</v>
      </c>
      <c r="O2225" s="59">
        <f>DATE(Grocery_Sales[[#This Row],[Order Year]],Grocery_Sales[[#This Row],[Order Month]],1)</f>
        <v>43374</v>
      </c>
      <c r="P2225" s="25" t="str">
        <f>TEXT(Grocery_Sales[[#This Row],[Edited/Cleaned Order Date]],"mmm")</f>
        <v>Oct</v>
      </c>
    </row>
    <row r="2226" spans="1:16" x14ac:dyDescent="0.35">
      <c r="A2226" t="s">
        <v>2345</v>
      </c>
      <c r="B2226" t="s">
        <v>130</v>
      </c>
      <c r="C2226" t="s">
        <v>63</v>
      </c>
      <c r="D2226" t="s">
        <v>64</v>
      </c>
      <c r="E2226" t="s">
        <v>128</v>
      </c>
      <c r="F2226" s="24">
        <v>42892</v>
      </c>
      <c r="G2226" t="s">
        <v>23</v>
      </c>
      <c r="H2226">
        <v>2112</v>
      </c>
      <c r="I2226">
        <v>0.3</v>
      </c>
      <c r="J2226">
        <v>485.76</v>
      </c>
      <c r="K2226" t="s">
        <v>17</v>
      </c>
      <c r="L2226" t="s">
        <v>10873</v>
      </c>
      <c r="M2226" t="s">
        <v>10873</v>
      </c>
      <c r="N2226" t="s">
        <v>10895</v>
      </c>
      <c r="O2226" s="59">
        <f>DATE(Grocery_Sales[[#This Row],[Order Year]],Grocery_Sales[[#This Row],[Order Month]],1)</f>
        <v>42887</v>
      </c>
      <c r="P2226" s="25" t="str">
        <f>TEXT(Grocery_Sales[[#This Row],[Edited/Cleaned Order Date]],"mmm")</f>
        <v>Jun</v>
      </c>
    </row>
    <row r="2227" spans="1:16" x14ac:dyDescent="0.35">
      <c r="A2227" t="s">
        <v>2346</v>
      </c>
      <c r="B2227" t="s">
        <v>204</v>
      </c>
      <c r="C2227" t="s">
        <v>13</v>
      </c>
      <c r="D2227" t="s">
        <v>14</v>
      </c>
      <c r="E2227" t="s">
        <v>51</v>
      </c>
      <c r="F2227" s="24">
        <v>42860</v>
      </c>
      <c r="G2227" t="s">
        <v>23</v>
      </c>
      <c r="H2227">
        <v>2251</v>
      </c>
      <c r="I2227">
        <v>0.12</v>
      </c>
      <c r="J2227">
        <v>540.24</v>
      </c>
      <c r="K2227" t="s">
        <v>17</v>
      </c>
      <c r="L2227" t="s">
        <v>10888</v>
      </c>
      <c r="M2227" t="s">
        <v>10888</v>
      </c>
      <c r="N2227" t="s">
        <v>10895</v>
      </c>
      <c r="O2227" s="59">
        <f>DATE(Grocery_Sales[[#This Row],[Order Year]],Grocery_Sales[[#This Row],[Order Month]],1)</f>
        <v>42856</v>
      </c>
      <c r="P2227" s="25" t="str">
        <f>TEXT(Grocery_Sales[[#This Row],[Edited/Cleaned Order Date]],"mmm")</f>
        <v>May</v>
      </c>
    </row>
    <row r="2228" spans="1:16" x14ac:dyDescent="0.35">
      <c r="A2228" t="s">
        <v>2347</v>
      </c>
      <c r="B2228" t="s">
        <v>106</v>
      </c>
      <c r="C2228" t="s">
        <v>32</v>
      </c>
      <c r="D2228" t="s">
        <v>97</v>
      </c>
      <c r="E2228" t="s">
        <v>143</v>
      </c>
      <c r="F2228" t="s">
        <v>10264</v>
      </c>
      <c r="G2228" t="s">
        <v>23</v>
      </c>
      <c r="H2228">
        <v>1589</v>
      </c>
      <c r="I2228">
        <v>0.3</v>
      </c>
      <c r="J2228">
        <v>301.91000000000003</v>
      </c>
      <c r="K2228" t="s">
        <v>17</v>
      </c>
      <c r="L2228" t="s">
        <v>10880</v>
      </c>
      <c r="M2228" t="s">
        <v>10913</v>
      </c>
      <c r="N2228" t="s">
        <v>10899</v>
      </c>
      <c r="O2228" s="59">
        <f>DATE(Grocery_Sales[[#This Row],[Order Year]],Grocery_Sales[[#This Row],[Order Month]],1)</f>
        <v>43344</v>
      </c>
      <c r="P2228" s="25" t="str">
        <f>TEXT(Grocery_Sales[[#This Row],[Edited/Cleaned Order Date]],"mmm")</f>
        <v>Sep</v>
      </c>
    </row>
    <row r="2229" spans="1:16" x14ac:dyDescent="0.35">
      <c r="A2229" t="s">
        <v>2348</v>
      </c>
      <c r="B2229" t="s">
        <v>182</v>
      </c>
      <c r="C2229" t="s">
        <v>20</v>
      </c>
      <c r="D2229" t="s">
        <v>21</v>
      </c>
      <c r="E2229" t="s">
        <v>38</v>
      </c>
      <c r="F2229" s="24">
        <v>42411</v>
      </c>
      <c r="G2229" t="s">
        <v>23</v>
      </c>
      <c r="H2229">
        <v>1366</v>
      </c>
      <c r="I2229">
        <v>0.13</v>
      </c>
      <c r="J2229">
        <v>478.1</v>
      </c>
      <c r="K2229" t="s">
        <v>17</v>
      </c>
      <c r="L2229" t="s">
        <v>10872</v>
      </c>
      <c r="M2229" t="s">
        <v>10886</v>
      </c>
      <c r="N2229" t="s">
        <v>10896</v>
      </c>
      <c r="O2229" s="59">
        <f>DATE(Grocery_Sales[[#This Row],[Order Year]],Grocery_Sales[[#This Row],[Order Month]],1)</f>
        <v>42675</v>
      </c>
      <c r="P2229" s="25" t="str">
        <f>TEXT(Grocery_Sales[[#This Row],[Edited/Cleaned Order Date]],"mmm")</f>
        <v>Nov</v>
      </c>
    </row>
    <row r="2230" spans="1:16" x14ac:dyDescent="0.35">
      <c r="A2230" t="s">
        <v>2349</v>
      </c>
      <c r="B2230" t="s">
        <v>191</v>
      </c>
      <c r="C2230" t="s">
        <v>49</v>
      </c>
      <c r="D2230" t="s">
        <v>54</v>
      </c>
      <c r="E2230" t="s">
        <v>163</v>
      </c>
      <c r="F2230" t="s">
        <v>10600</v>
      </c>
      <c r="G2230" t="s">
        <v>23</v>
      </c>
      <c r="H2230">
        <v>1945</v>
      </c>
      <c r="I2230">
        <v>0.12</v>
      </c>
      <c r="J2230">
        <v>719.65</v>
      </c>
      <c r="K2230" t="s">
        <v>17</v>
      </c>
      <c r="L2230" t="s">
        <v>10876</v>
      </c>
      <c r="M2230" t="s">
        <v>10920</v>
      </c>
      <c r="N2230" t="s">
        <v>10901</v>
      </c>
      <c r="O2230" s="59">
        <f>DATE(Grocery_Sales[[#This Row],[Order Year]],Grocery_Sales[[#This Row],[Order Month]],1)</f>
        <v>42705</v>
      </c>
      <c r="P2230" s="25" t="str">
        <f>TEXT(Grocery_Sales[[#This Row],[Edited/Cleaned Order Date]],"mmm")</f>
        <v>Dec</v>
      </c>
    </row>
    <row r="2231" spans="1:16" x14ac:dyDescent="0.35">
      <c r="A2231" t="s">
        <v>2350</v>
      </c>
      <c r="B2231" t="s">
        <v>156</v>
      </c>
      <c r="C2231" t="s">
        <v>58</v>
      </c>
      <c r="D2231" t="s">
        <v>59</v>
      </c>
      <c r="E2231" t="s">
        <v>47</v>
      </c>
      <c r="F2231" t="s">
        <v>10409</v>
      </c>
      <c r="G2231" t="s">
        <v>23</v>
      </c>
      <c r="H2231">
        <v>1852</v>
      </c>
      <c r="I2231">
        <v>0.11</v>
      </c>
      <c r="J2231">
        <v>370.4</v>
      </c>
      <c r="K2231" t="s">
        <v>17</v>
      </c>
      <c r="L2231" t="s">
        <v>10880</v>
      </c>
      <c r="M2231" t="s">
        <v>10900</v>
      </c>
      <c r="N2231" t="s">
        <v>10899</v>
      </c>
      <c r="O2231" s="59">
        <f>DATE(Grocery_Sales[[#This Row],[Order Year]],Grocery_Sales[[#This Row],[Order Month]],1)</f>
        <v>43344</v>
      </c>
      <c r="P2231" s="25" t="str">
        <f>TEXT(Grocery_Sales[[#This Row],[Edited/Cleaned Order Date]],"mmm")</f>
        <v>Sep</v>
      </c>
    </row>
    <row r="2232" spans="1:16" x14ac:dyDescent="0.35">
      <c r="A2232" t="s">
        <v>2351</v>
      </c>
      <c r="B2232" t="s">
        <v>62</v>
      </c>
      <c r="C2232" t="s">
        <v>20</v>
      </c>
      <c r="D2232" t="s">
        <v>91</v>
      </c>
      <c r="E2232" t="s">
        <v>22</v>
      </c>
      <c r="F2232" s="24">
        <v>43071</v>
      </c>
      <c r="G2232" t="s">
        <v>23</v>
      </c>
      <c r="H2232">
        <v>2222</v>
      </c>
      <c r="I2232">
        <v>0.33</v>
      </c>
      <c r="J2232">
        <v>177.76</v>
      </c>
      <c r="K2232" t="s">
        <v>17</v>
      </c>
      <c r="L2232" t="s">
        <v>10886</v>
      </c>
      <c r="M2232" t="s">
        <v>10876</v>
      </c>
      <c r="N2232" t="s">
        <v>10895</v>
      </c>
      <c r="O2232" s="59">
        <f>DATE(Grocery_Sales[[#This Row],[Order Year]],Grocery_Sales[[#This Row],[Order Month]],1)</f>
        <v>42767</v>
      </c>
      <c r="P2232" s="25" t="str">
        <f>TEXT(Grocery_Sales[[#This Row],[Edited/Cleaned Order Date]],"mmm")</f>
        <v>Feb</v>
      </c>
    </row>
    <row r="2233" spans="1:16" x14ac:dyDescent="0.35">
      <c r="A2233" t="s">
        <v>2352</v>
      </c>
      <c r="B2233" t="s">
        <v>74</v>
      </c>
      <c r="C2233" t="s">
        <v>20</v>
      </c>
      <c r="D2233" t="s">
        <v>21</v>
      </c>
      <c r="E2233" t="s">
        <v>123</v>
      </c>
      <c r="F2233" t="s">
        <v>10601</v>
      </c>
      <c r="G2233" t="s">
        <v>23</v>
      </c>
      <c r="H2233">
        <v>800</v>
      </c>
      <c r="I2233">
        <v>0.1</v>
      </c>
      <c r="J2233">
        <v>48</v>
      </c>
      <c r="K2233" t="s">
        <v>17</v>
      </c>
      <c r="L2233" t="s">
        <v>10878</v>
      </c>
      <c r="M2233" t="s">
        <v>10902</v>
      </c>
      <c r="N2233" t="s">
        <v>10907</v>
      </c>
      <c r="O2233" s="59">
        <f>DATE(Grocery_Sales[[#This Row],[Order Year]],Grocery_Sales[[#This Row],[Order Month]],1)</f>
        <v>42948</v>
      </c>
      <c r="P2233" s="25" t="str">
        <f>TEXT(Grocery_Sales[[#This Row],[Edited/Cleaned Order Date]],"mmm")</f>
        <v>Aug</v>
      </c>
    </row>
    <row r="2234" spans="1:16" x14ac:dyDescent="0.35">
      <c r="A2234" t="s">
        <v>2353</v>
      </c>
      <c r="B2234" t="s">
        <v>25</v>
      </c>
      <c r="C2234" t="s">
        <v>20</v>
      </c>
      <c r="D2234" t="s">
        <v>21</v>
      </c>
      <c r="E2234" t="s">
        <v>104</v>
      </c>
      <c r="F2234" t="s">
        <v>10474</v>
      </c>
      <c r="G2234" t="s">
        <v>23</v>
      </c>
      <c r="H2234">
        <v>1170</v>
      </c>
      <c r="I2234">
        <v>0.14000000000000001</v>
      </c>
      <c r="J2234">
        <v>70.2</v>
      </c>
      <c r="K2234" t="s">
        <v>17</v>
      </c>
      <c r="L2234" t="s">
        <v>10887</v>
      </c>
      <c r="M2234" t="s">
        <v>10920</v>
      </c>
      <c r="N2234" t="s">
        <v>10901</v>
      </c>
      <c r="O2234" s="59">
        <f>DATE(Grocery_Sales[[#This Row],[Order Year]],Grocery_Sales[[#This Row],[Order Month]],1)</f>
        <v>42430</v>
      </c>
      <c r="P2234" s="25" t="str">
        <f>TEXT(Grocery_Sales[[#This Row],[Edited/Cleaned Order Date]],"mmm")</f>
        <v>Mar</v>
      </c>
    </row>
    <row r="2235" spans="1:16" x14ac:dyDescent="0.35">
      <c r="A2235" t="s">
        <v>2354</v>
      </c>
      <c r="B2235" t="s">
        <v>234</v>
      </c>
      <c r="C2235" t="s">
        <v>58</v>
      </c>
      <c r="D2235" t="s">
        <v>59</v>
      </c>
      <c r="E2235" t="s">
        <v>140</v>
      </c>
      <c r="F2235" t="s">
        <v>10184</v>
      </c>
      <c r="G2235" t="s">
        <v>23</v>
      </c>
      <c r="H2235">
        <v>2197</v>
      </c>
      <c r="I2235">
        <v>0.27</v>
      </c>
      <c r="J2235">
        <v>549.25</v>
      </c>
      <c r="K2235" t="s">
        <v>17</v>
      </c>
      <c r="L2235" t="s">
        <v>10874</v>
      </c>
      <c r="M2235" t="s">
        <v>10902</v>
      </c>
      <c r="N2235" t="s">
        <v>10899</v>
      </c>
      <c r="O2235" s="59">
        <f>DATE(Grocery_Sales[[#This Row],[Order Year]],Grocery_Sales[[#This Row],[Order Month]],1)</f>
        <v>43374</v>
      </c>
      <c r="P2235" s="25" t="str">
        <f>TEXT(Grocery_Sales[[#This Row],[Edited/Cleaned Order Date]],"mmm")</f>
        <v>Oct</v>
      </c>
    </row>
    <row r="2236" spans="1:16" x14ac:dyDescent="0.35">
      <c r="A2236" t="s">
        <v>2355</v>
      </c>
      <c r="B2236" t="s">
        <v>174</v>
      </c>
      <c r="C2236" t="s">
        <v>13</v>
      </c>
      <c r="D2236" t="s">
        <v>14</v>
      </c>
      <c r="E2236" t="s">
        <v>163</v>
      </c>
      <c r="F2236" t="s">
        <v>10474</v>
      </c>
      <c r="G2236" t="s">
        <v>23</v>
      </c>
      <c r="H2236">
        <v>2190</v>
      </c>
      <c r="I2236">
        <v>0.34</v>
      </c>
      <c r="J2236">
        <v>569.4</v>
      </c>
      <c r="K2236" t="s">
        <v>17</v>
      </c>
      <c r="L2236" t="s">
        <v>10887</v>
      </c>
      <c r="M2236" t="s">
        <v>10920</v>
      </c>
      <c r="N2236" t="s">
        <v>10901</v>
      </c>
      <c r="O2236" s="59">
        <f>DATE(Grocery_Sales[[#This Row],[Order Year]],Grocery_Sales[[#This Row],[Order Month]],1)</f>
        <v>42430</v>
      </c>
      <c r="P2236" s="25" t="str">
        <f>TEXT(Grocery_Sales[[#This Row],[Edited/Cleaned Order Date]],"mmm")</f>
        <v>Mar</v>
      </c>
    </row>
    <row r="2237" spans="1:16" x14ac:dyDescent="0.35">
      <c r="A2237" t="s">
        <v>2356</v>
      </c>
      <c r="B2237" t="s">
        <v>111</v>
      </c>
      <c r="C2237" t="s">
        <v>58</v>
      </c>
      <c r="D2237" t="s">
        <v>68</v>
      </c>
      <c r="E2237" t="s">
        <v>34</v>
      </c>
      <c r="F2237" t="s">
        <v>10602</v>
      </c>
      <c r="G2237" t="s">
        <v>23</v>
      </c>
      <c r="H2237">
        <v>2032</v>
      </c>
      <c r="I2237">
        <v>0.26</v>
      </c>
      <c r="J2237">
        <v>629.91999999999996</v>
      </c>
      <c r="K2237" t="s">
        <v>17</v>
      </c>
      <c r="L2237" t="s">
        <v>10885</v>
      </c>
      <c r="M2237" t="s">
        <v>10914</v>
      </c>
      <c r="N2237" t="s">
        <v>10903</v>
      </c>
      <c r="O2237" s="59">
        <f>DATE(Grocery_Sales[[#This Row],[Order Year]],Grocery_Sales[[#This Row],[Order Month]],1)</f>
        <v>42095</v>
      </c>
      <c r="P2237" s="25" t="str">
        <f>TEXT(Grocery_Sales[[#This Row],[Edited/Cleaned Order Date]],"mmm")</f>
        <v>Apr</v>
      </c>
    </row>
    <row r="2238" spans="1:16" x14ac:dyDescent="0.35">
      <c r="A2238" t="s">
        <v>2357</v>
      </c>
      <c r="B2238" t="s">
        <v>62</v>
      </c>
      <c r="C2238" t="s">
        <v>63</v>
      </c>
      <c r="D2238" t="s">
        <v>87</v>
      </c>
      <c r="E2238" t="s">
        <v>15</v>
      </c>
      <c r="F2238" t="s">
        <v>10603</v>
      </c>
      <c r="G2238" t="s">
        <v>23</v>
      </c>
      <c r="H2238">
        <v>1599</v>
      </c>
      <c r="I2238">
        <v>0.27</v>
      </c>
      <c r="J2238">
        <v>399.75</v>
      </c>
      <c r="K2238" t="s">
        <v>17</v>
      </c>
      <c r="L2238" t="s">
        <v>10879</v>
      </c>
      <c r="M2238" t="s">
        <v>10913</v>
      </c>
      <c r="N2238" t="s">
        <v>10907</v>
      </c>
      <c r="O2238" s="59">
        <f>DATE(Grocery_Sales[[#This Row],[Order Year]],Grocery_Sales[[#This Row],[Order Month]],1)</f>
        <v>42917</v>
      </c>
      <c r="P2238" s="25" t="str">
        <f>TEXT(Grocery_Sales[[#This Row],[Edited/Cleaned Order Date]],"mmm")</f>
        <v>Jul</v>
      </c>
    </row>
    <row r="2239" spans="1:16" x14ac:dyDescent="0.35">
      <c r="A2239" t="s">
        <v>2358</v>
      </c>
      <c r="B2239" t="s">
        <v>111</v>
      </c>
      <c r="C2239" t="s">
        <v>63</v>
      </c>
      <c r="D2239" t="s">
        <v>157</v>
      </c>
      <c r="E2239" t="s">
        <v>104</v>
      </c>
      <c r="F2239" t="s">
        <v>10602</v>
      </c>
      <c r="G2239" t="s">
        <v>23</v>
      </c>
      <c r="H2239">
        <v>870</v>
      </c>
      <c r="I2239">
        <v>0.26</v>
      </c>
      <c r="J2239">
        <v>365.4</v>
      </c>
      <c r="K2239" t="s">
        <v>17</v>
      </c>
      <c r="L2239" t="s">
        <v>10885</v>
      </c>
      <c r="M2239" t="s">
        <v>10914</v>
      </c>
      <c r="N2239" t="s">
        <v>10903</v>
      </c>
      <c r="O2239" s="59">
        <f>DATE(Grocery_Sales[[#This Row],[Order Year]],Grocery_Sales[[#This Row],[Order Month]],1)</f>
        <v>42095</v>
      </c>
      <c r="P2239" s="25" t="str">
        <f>TEXT(Grocery_Sales[[#This Row],[Edited/Cleaned Order Date]],"mmm")</f>
        <v>Apr</v>
      </c>
    </row>
    <row r="2240" spans="1:16" x14ac:dyDescent="0.35">
      <c r="A2240" t="s">
        <v>2359</v>
      </c>
      <c r="B2240" t="s">
        <v>261</v>
      </c>
      <c r="C2240" t="s">
        <v>20</v>
      </c>
      <c r="D2240" t="s">
        <v>91</v>
      </c>
      <c r="E2240" t="s">
        <v>55</v>
      </c>
      <c r="F2240" t="s">
        <v>10604</v>
      </c>
      <c r="G2240" t="s">
        <v>23</v>
      </c>
      <c r="H2240">
        <v>610</v>
      </c>
      <c r="I2240">
        <v>0.13</v>
      </c>
      <c r="J2240">
        <v>115.9</v>
      </c>
      <c r="K2240" t="s">
        <v>17</v>
      </c>
      <c r="L2240" t="s">
        <v>10877</v>
      </c>
      <c r="M2240" t="s">
        <v>10909</v>
      </c>
      <c r="N2240" t="s">
        <v>10903</v>
      </c>
      <c r="O2240" s="59">
        <f>DATE(Grocery_Sales[[#This Row],[Order Year]],Grocery_Sales[[#This Row],[Order Month]],1)</f>
        <v>42125</v>
      </c>
      <c r="P2240" s="25" t="str">
        <f>TEXT(Grocery_Sales[[#This Row],[Edited/Cleaned Order Date]],"mmm")</f>
        <v>May</v>
      </c>
    </row>
    <row r="2241" spans="1:16" x14ac:dyDescent="0.35">
      <c r="A2241" t="s">
        <v>2360</v>
      </c>
      <c r="B2241" t="s">
        <v>261</v>
      </c>
      <c r="C2241" t="s">
        <v>49</v>
      </c>
      <c r="D2241" t="s">
        <v>54</v>
      </c>
      <c r="E2241" t="s">
        <v>65</v>
      </c>
      <c r="F2241" s="24">
        <v>43256</v>
      </c>
      <c r="G2241" t="s">
        <v>23</v>
      </c>
      <c r="H2241">
        <v>1622</v>
      </c>
      <c r="I2241">
        <v>0.12</v>
      </c>
      <c r="J2241">
        <v>81.099999999999994</v>
      </c>
      <c r="K2241" t="s">
        <v>17</v>
      </c>
      <c r="L2241" t="s">
        <v>10888</v>
      </c>
      <c r="M2241" t="s">
        <v>10873</v>
      </c>
      <c r="N2241" t="s">
        <v>10910</v>
      </c>
      <c r="O2241" s="59">
        <f>DATE(Grocery_Sales[[#This Row],[Order Year]],Grocery_Sales[[#This Row],[Order Month]],1)</f>
        <v>43221</v>
      </c>
      <c r="P2241" s="25" t="str">
        <f>TEXT(Grocery_Sales[[#This Row],[Edited/Cleaned Order Date]],"mmm")</f>
        <v>May</v>
      </c>
    </row>
    <row r="2242" spans="1:16" x14ac:dyDescent="0.35">
      <c r="A2242" t="s">
        <v>2361</v>
      </c>
      <c r="B2242" t="s">
        <v>67</v>
      </c>
      <c r="C2242" t="s">
        <v>49</v>
      </c>
      <c r="D2242" t="s">
        <v>50</v>
      </c>
      <c r="E2242" t="s">
        <v>84</v>
      </c>
      <c r="F2242" s="24">
        <v>43071</v>
      </c>
      <c r="G2242" t="s">
        <v>23</v>
      </c>
      <c r="H2242">
        <v>703</v>
      </c>
      <c r="I2242">
        <v>0.18</v>
      </c>
      <c r="J2242">
        <v>246.05</v>
      </c>
      <c r="K2242" t="s">
        <v>17</v>
      </c>
      <c r="L2242" t="s">
        <v>10886</v>
      </c>
      <c r="M2242" t="s">
        <v>10876</v>
      </c>
      <c r="N2242" t="s">
        <v>10895</v>
      </c>
      <c r="O2242" s="59">
        <f>DATE(Grocery_Sales[[#This Row],[Order Year]],Grocery_Sales[[#This Row],[Order Month]],1)</f>
        <v>42767</v>
      </c>
      <c r="P2242" s="25" t="str">
        <f>TEXT(Grocery_Sales[[#This Row],[Edited/Cleaned Order Date]],"mmm")</f>
        <v>Feb</v>
      </c>
    </row>
    <row r="2243" spans="1:16" x14ac:dyDescent="0.35">
      <c r="A2243" t="s">
        <v>2362</v>
      </c>
      <c r="B2243" t="s">
        <v>116</v>
      </c>
      <c r="C2243" t="s">
        <v>63</v>
      </c>
      <c r="D2243" t="s">
        <v>64</v>
      </c>
      <c r="E2243" t="s">
        <v>65</v>
      </c>
      <c r="F2243" t="s">
        <v>10264</v>
      </c>
      <c r="G2243" t="s">
        <v>23</v>
      </c>
      <c r="H2243">
        <v>574</v>
      </c>
      <c r="I2243">
        <v>0.25</v>
      </c>
      <c r="J2243">
        <v>212.38</v>
      </c>
      <c r="K2243" t="s">
        <v>17</v>
      </c>
      <c r="L2243" t="s">
        <v>10880</v>
      </c>
      <c r="M2243" t="s">
        <v>10913</v>
      </c>
      <c r="N2243" t="s">
        <v>10899</v>
      </c>
      <c r="O2243" s="59">
        <f>DATE(Grocery_Sales[[#This Row],[Order Year]],Grocery_Sales[[#This Row],[Order Month]],1)</f>
        <v>43344</v>
      </c>
      <c r="P2243" s="25" t="str">
        <f>TEXT(Grocery_Sales[[#This Row],[Edited/Cleaned Order Date]],"mmm")</f>
        <v>Sep</v>
      </c>
    </row>
    <row r="2244" spans="1:16" x14ac:dyDescent="0.35">
      <c r="A2244" t="s">
        <v>2363</v>
      </c>
      <c r="B2244" t="s">
        <v>184</v>
      </c>
      <c r="C2244" t="s">
        <v>49</v>
      </c>
      <c r="D2244" t="s">
        <v>50</v>
      </c>
      <c r="E2244" t="s">
        <v>47</v>
      </c>
      <c r="F2244" t="s">
        <v>10601</v>
      </c>
      <c r="G2244" t="s">
        <v>23</v>
      </c>
      <c r="H2244">
        <v>2267</v>
      </c>
      <c r="I2244">
        <v>0.15</v>
      </c>
      <c r="J2244">
        <v>612.09</v>
      </c>
      <c r="K2244" t="s">
        <v>17</v>
      </c>
      <c r="L2244" t="s">
        <v>10878</v>
      </c>
      <c r="M2244" t="s">
        <v>10902</v>
      </c>
      <c r="N2244" t="s">
        <v>10907</v>
      </c>
      <c r="O2244" s="59">
        <f>DATE(Grocery_Sales[[#This Row],[Order Year]],Grocery_Sales[[#This Row],[Order Month]],1)</f>
        <v>42948</v>
      </c>
      <c r="P2244" s="25" t="str">
        <f>TEXT(Grocery_Sales[[#This Row],[Edited/Cleaned Order Date]],"mmm")</f>
        <v>Aug</v>
      </c>
    </row>
    <row r="2245" spans="1:16" x14ac:dyDescent="0.35">
      <c r="A2245" t="s">
        <v>2364</v>
      </c>
      <c r="B2245" t="s">
        <v>19</v>
      </c>
      <c r="C2245" t="s">
        <v>20</v>
      </c>
      <c r="D2245" t="s">
        <v>91</v>
      </c>
      <c r="E2245" t="s">
        <v>88</v>
      </c>
      <c r="F2245" t="s">
        <v>10184</v>
      </c>
      <c r="G2245" t="s">
        <v>23</v>
      </c>
      <c r="H2245">
        <v>821</v>
      </c>
      <c r="I2245">
        <v>0.25</v>
      </c>
      <c r="J2245">
        <v>221.67</v>
      </c>
      <c r="K2245" t="s">
        <v>17</v>
      </c>
      <c r="L2245" t="s">
        <v>10874</v>
      </c>
      <c r="M2245" t="s">
        <v>10902</v>
      </c>
      <c r="N2245" t="s">
        <v>10899</v>
      </c>
      <c r="O2245" s="59">
        <f>DATE(Grocery_Sales[[#This Row],[Order Year]],Grocery_Sales[[#This Row],[Order Month]],1)</f>
        <v>43374</v>
      </c>
      <c r="P2245" s="25" t="str">
        <f>TEXT(Grocery_Sales[[#This Row],[Edited/Cleaned Order Date]],"mmm")</f>
        <v>Oct</v>
      </c>
    </row>
    <row r="2246" spans="1:16" x14ac:dyDescent="0.35">
      <c r="A2246" t="s">
        <v>2365</v>
      </c>
      <c r="B2246" t="s">
        <v>36</v>
      </c>
      <c r="C2246" t="s">
        <v>49</v>
      </c>
      <c r="D2246" t="s">
        <v>205</v>
      </c>
      <c r="E2246" t="s">
        <v>60</v>
      </c>
      <c r="F2246" t="s">
        <v>10605</v>
      </c>
      <c r="G2246" t="s">
        <v>23</v>
      </c>
      <c r="H2246">
        <v>2473</v>
      </c>
      <c r="I2246">
        <v>0.33</v>
      </c>
      <c r="J2246">
        <v>1038.6600000000001</v>
      </c>
      <c r="K2246" t="s">
        <v>17</v>
      </c>
      <c r="L2246" t="s">
        <v>10881</v>
      </c>
      <c r="M2246" t="s">
        <v>10915</v>
      </c>
      <c r="N2246" t="s">
        <v>10899</v>
      </c>
      <c r="O2246" s="59">
        <f>DATE(Grocery_Sales[[#This Row],[Order Year]],Grocery_Sales[[#This Row],[Order Month]],1)</f>
        <v>43101</v>
      </c>
      <c r="P2246" s="25" t="str">
        <f>TEXT(Grocery_Sales[[#This Row],[Edited/Cleaned Order Date]],"mmm")</f>
        <v>Jan</v>
      </c>
    </row>
    <row r="2247" spans="1:16" x14ac:dyDescent="0.35">
      <c r="A2247" t="s">
        <v>2366</v>
      </c>
      <c r="B2247" t="s">
        <v>125</v>
      </c>
      <c r="C2247" t="s">
        <v>20</v>
      </c>
      <c r="D2247" t="s">
        <v>91</v>
      </c>
      <c r="E2247" t="s">
        <v>51</v>
      </c>
      <c r="F2247" s="24">
        <v>42740</v>
      </c>
      <c r="G2247" t="s">
        <v>23</v>
      </c>
      <c r="H2247">
        <v>2478</v>
      </c>
      <c r="I2247">
        <v>0.1</v>
      </c>
      <c r="J2247">
        <v>941.64</v>
      </c>
      <c r="K2247" t="s">
        <v>17</v>
      </c>
      <c r="L2247" t="s">
        <v>10888</v>
      </c>
      <c r="M2247" t="s">
        <v>10891</v>
      </c>
      <c r="N2247" t="s">
        <v>10895</v>
      </c>
      <c r="O2247" s="59">
        <f>DATE(Grocery_Sales[[#This Row],[Order Year]],Grocery_Sales[[#This Row],[Order Month]],1)</f>
        <v>42856</v>
      </c>
      <c r="P2247" s="25" t="str">
        <f>TEXT(Grocery_Sales[[#This Row],[Edited/Cleaned Order Date]],"mmm")</f>
        <v>May</v>
      </c>
    </row>
    <row r="2248" spans="1:16" x14ac:dyDescent="0.35">
      <c r="A2248" t="s">
        <v>2367</v>
      </c>
      <c r="B2248" t="s">
        <v>90</v>
      </c>
      <c r="C2248" t="s">
        <v>13</v>
      </c>
      <c r="D2248" t="s">
        <v>14</v>
      </c>
      <c r="E2248" t="s">
        <v>163</v>
      </c>
      <c r="F2248" t="s">
        <v>10306</v>
      </c>
      <c r="G2248" t="s">
        <v>23</v>
      </c>
      <c r="H2248">
        <v>637</v>
      </c>
      <c r="I2248">
        <v>0.21</v>
      </c>
      <c r="J2248">
        <v>121.03</v>
      </c>
      <c r="K2248" t="s">
        <v>17</v>
      </c>
      <c r="L2248" t="s">
        <v>10884</v>
      </c>
      <c r="M2248" t="s">
        <v>10911</v>
      </c>
      <c r="N2248" t="s">
        <v>10899</v>
      </c>
      <c r="O2248" s="59">
        <f>DATE(Grocery_Sales[[#This Row],[Order Year]],Grocery_Sales[[#This Row],[Order Month]],1)</f>
        <v>43252</v>
      </c>
      <c r="P2248" s="25" t="str">
        <f>TEXT(Grocery_Sales[[#This Row],[Edited/Cleaned Order Date]],"mmm")</f>
        <v>Jun</v>
      </c>
    </row>
    <row r="2249" spans="1:16" x14ac:dyDescent="0.35">
      <c r="A2249" t="s">
        <v>2368</v>
      </c>
      <c r="B2249" t="s">
        <v>130</v>
      </c>
      <c r="C2249" t="s">
        <v>26</v>
      </c>
      <c r="D2249" t="s">
        <v>201</v>
      </c>
      <c r="E2249" t="s">
        <v>128</v>
      </c>
      <c r="F2249" t="s">
        <v>10188</v>
      </c>
      <c r="G2249" t="s">
        <v>23</v>
      </c>
      <c r="H2249">
        <v>813</v>
      </c>
      <c r="I2249">
        <v>0.17</v>
      </c>
      <c r="J2249">
        <v>317.07</v>
      </c>
      <c r="K2249" t="s">
        <v>17</v>
      </c>
      <c r="L2249" t="s">
        <v>10876</v>
      </c>
      <c r="M2249" t="s">
        <v>10914</v>
      </c>
      <c r="N2249" t="s">
        <v>10903</v>
      </c>
      <c r="O2249" s="59">
        <f>DATE(Grocery_Sales[[#This Row],[Order Year]],Grocery_Sales[[#This Row],[Order Month]],1)</f>
        <v>42339</v>
      </c>
      <c r="P2249" s="25" t="str">
        <f>TEXT(Grocery_Sales[[#This Row],[Edited/Cleaned Order Date]],"mmm")</f>
        <v>Dec</v>
      </c>
    </row>
    <row r="2250" spans="1:16" x14ac:dyDescent="0.35">
      <c r="A2250" t="s">
        <v>2369</v>
      </c>
      <c r="B2250" t="s">
        <v>57</v>
      </c>
      <c r="C2250" t="s">
        <v>26</v>
      </c>
      <c r="D2250" t="s">
        <v>27</v>
      </c>
      <c r="E2250" t="s">
        <v>88</v>
      </c>
      <c r="F2250" t="s">
        <v>10606</v>
      </c>
      <c r="G2250" t="s">
        <v>23</v>
      </c>
      <c r="H2250">
        <v>502</v>
      </c>
      <c r="I2250">
        <v>0.23</v>
      </c>
      <c r="J2250">
        <v>145.58000000000001</v>
      </c>
      <c r="K2250" t="s">
        <v>17</v>
      </c>
      <c r="L2250" t="s">
        <v>10884</v>
      </c>
      <c r="M2250" t="s">
        <v>10920</v>
      </c>
      <c r="N2250" t="s">
        <v>10903</v>
      </c>
      <c r="O2250" s="59">
        <f>DATE(Grocery_Sales[[#This Row],[Order Year]],Grocery_Sales[[#This Row],[Order Month]],1)</f>
        <v>42156</v>
      </c>
      <c r="P2250" s="25" t="str">
        <f>TEXT(Grocery_Sales[[#This Row],[Edited/Cleaned Order Date]],"mmm")</f>
        <v>Jun</v>
      </c>
    </row>
    <row r="2251" spans="1:16" x14ac:dyDescent="0.35">
      <c r="A2251" t="s">
        <v>2370</v>
      </c>
      <c r="B2251" t="s">
        <v>204</v>
      </c>
      <c r="C2251" t="s">
        <v>58</v>
      </c>
      <c r="D2251" t="s">
        <v>112</v>
      </c>
      <c r="E2251" t="s">
        <v>47</v>
      </c>
      <c r="F2251" t="s">
        <v>10277</v>
      </c>
      <c r="G2251" t="s">
        <v>23</v>
      </c>
      <c r="H2251">
        <v>2119</v>
      </c>
      <c r="I2251">
        <v>0.14000000000000001</v>
      </c>
      <c r="J2251">
        <v>847.6</v>
      </c>
      <c r="K2251" t="s">
        <v>17</v>
      </c>
      <c r="L2251" t="s">
        <v>10872</v>
      </c>
      <c r="M2251" t="s">
        <v>10909</v>
      </c>
      <c r="N2251" t="s">
        <v>10907</v>
      </c>
      <c r="O2251" s="59">
        <f>DATE(Grocery_Sales[[#This Row],[Order Year]],Grocery_Sales[[#This Row],[Order Month]],1)</f>
        <v>43040</v>
      </c>
      <c r="P2251" s="25" t="str">
        <f>TEXT(Grocery_Sales[[#This Row],[Edited/Cleaned Order Date]],"mmm")</f>
        <v>Nov</v>
      </c>
    </row>
    <row r="2252" spans="1:16" x14ac:dyDescent="0.35">
      <c r="A2252" t="s">
        <v>2371</v>
      </c>
      <c r="B2252" t="s">
        <v>261</v>
      </c>
      <c r="C2252" t="s">
        <v>26</v>
      </c>
      <c r="D2252" t="s">
        <v>94</v>
      </c>
      <c r="E2252" t="s">
        <v>15</v>
      </c>
      <c r="F2252" s="24">
        <v>43105</v>
      </c>
      <c r="G2252" t="s">
        <v>23</v>
      </c>
      <c r="H2252">
        <v>1149</v>
      </c>
      <c r="I2252">
        <v>0.22</v>
      </c>
      <c r="J2252">
        <v>103.41</v>
      </c>
      <c r="K2252" t="s">
        <v>17</v>
      </c>
      <c r="L2252" t="s">
        <v>10888</v>
      </c>
      <c r="M2252" t="s">
        <v>10891</v>
      </c>
      <c r="N2252" t="s">
        <v>10910</v>
      </c>
      <c r="O2252" s="59">
        <f>DATE(Grocery_Sales[[#This Row],[Order Year]],Grocery_Sales[[#This Row],[Order Month]],1)</f>
        <v>43221</v>
      </c>
      <c r="P2252" s="25" t="str">
        <f>TEXT(Grocery_Sales[[#This Row],[Edited/Cleaned Order Date]],"mmm")</f>
        <v>May</v>
      </c>
    </row>
    <row r="2253" spans="1:16" x14ac:dyDescent="0.35">
      <c r="A2253" t="s">
        <v>2372</v>
      </c>
      <c r="B2253" t="s">
        <v>159</v>
      </c>
      <c r="C2253" t="s">
        <v>58</v>
      </c>
      <c r="D2253" t="s">
        <v>68</v>
      </c>
      <c r="E2253" t="s">
        <v>104</v>
      </c>
      <c r="F2253" t="s">
        <v>10366</v>
      </c>
      <c r="G2253" t="s">
        <v>23</v>
      </c>
      <c r="H2253">
        <v>1400</v>
      </c>
      <c r="I2253">
        <v>0.11</v>
      </c>
      <c r="J2253">
        <v>336</v>
      </c>
      <c r="K2253" t="s">
        <v>17</v>
      </c>
      <c r="L2253" t="s">
        <v>10872</v>
      </c>
      <c r="M2253" t="s">
        <v>10914</v>
      </c>
      <c r="N2253" t="s">
        <v>10901</v>
      </c>
      <c r="O2253" s="59">
        <f>DATE(Grocery_Sales[[#This Row],[Order Year]],Grocery_Sales[[#This Row],[Order Month]],1)</f>
        <v>42675</v>
      </c>
      <c r="P2253" s="25" t="str">
        <f>TEXT(Grocery_Sales[[#This Row],[Edited/Cleaned Order Date]],"mmm")</f>
        <v>Nov</v>
      </c>
    </row>
    <row r="2254" spans="1:16" x14ac:dyDescent="0.35">
      <c r="A2254" t="s">
        <v>2373</v>
      </c>
      <c r="B2254" t="s">
        <v>159</v>
      </c>
      <c r="C2254" t="s">
        <v>49</v>
      </c>
      <c r="D2254" t="s">
        <v>205</v>
      </c>
      <c r="E2254" t="s">
        <v>69</v>
      </c>
      <c r="F2254" t="s">
        <v>10229</v>
      </c>
      <c r="G2254" t="s">
        <v>23</v>
      </c>
      <c r="H2254">
        <v>1486</v>
      </c>
      <c r="I2254">
        <v>0.27</v>
      </c>
      <c r="J2254">
        <v>208.04</v>
      </c>
      <c r="K2254" t="s">
        <v>17</v>
      </c>
      <c r="L2254" t="s">
        <v>10876</v>
      </c>
      <c r="M2254" t="s">
        <v>10905</v>
      </c>
      <c r="N2254" t="s">
        <v>10907</v>
      </c>
      <c r="O2254" s="59">
        <f>DATE(Grocery_Sales[[#This Row],[Order Year]],Grocery_Sales[[#This Row],[Order Month]],1)</f>
        <v>43070</v>
      </c>
      <c r="P2254" s="25" t="str">
        <f>TEXT(Grocery_Sales[[#This Row],[Edited/Cleaned Order Date]],"mmm")</f>
        <v>Dec</v>
      </c>
    </row>
    <row r="2255" spans="1:16" x14ac:dyDescent="0.35">
      <c r="A2255" t="s">
        <v>2374</v>
      </c>
      <c r="B2255" t="s">
        <v>25</v>
      </c>
      <c r="C2255" t="s">
        <v>58</v>
      </c>
      <c r="D2255" t="s">
        <v>112</v>
      </c>
      <c r="E2255" t="s">
        <v>128</v>
      </c>
      <c r="F2255" t="s">
        <v>10253</v>
      </c>
      <c r="G2255" t="s">
        <v>23</v>
      </c>
      <c r="H2255">
        <v>1847</v>
      </c>
      <c r="I2255">
        <v>0.18</v>
      </c>
      <c r="J2255">
        <v>591.04</v>
      </c>
      <c r="K2255" t="s">
        <v>17</v>
      </c>
      <c r="L2255" t="s">
        <v>10872</v>
      </c>
      <c r="M2255" t="s">
        <v>10911</v>
      </c>
      <c r="N2255" t="s">
        <v>10899</v>
      </c>
      <c r="O2255" s="59">
        <f>DATE(Grocery_Sales[[#This Row],[Order Year]],Grocery_Sales[[#This Row],[Order Month]],1)</f>
        <v>43405</v>
      </c>
      <c r="P2255" s="25" t="str">
        <f>TEXT(Grocery_Sales[[#This Row],[Edited/Cleaned Order Date]],"mmm")</f>
        <v>Nov</v>
      </c>
    </row>
    <row r="2256" spans="1:16" x14ac:dyDescent="0.35">
      <c r="A2256" t="s">
        <v>2375</v>
      </c>
      <c r="B2256" t="s">
        <v>204</v>
      </c>
      <c r="C2256" t="s">
        <v>63</v>
      </c>
      <c r="D2256" t="s">
        <v>157</v>
      </c>
      <c r="E2256" t="s">
        <v>117</v>
      </c>
      <c r="F2256" t="s">
        <v>10607</v>
      </c>
      <c r="G2256" t="s">
        <v>23</v>
      </c>
      <c r="H2256">
        <v>1197</v>
      </c>
      <c r="I2256">
        <v>0.21</v>
      </c>
      <c r="J2256">
        <v>83.79</v>
      </c>
      <c r="K2256" t="s">
        <v>17</v>
      </c>
      <c r="L2256" t="s">
        <v>10884</v>
      </c>
      <c r="M2256" t="s">
        <v>10900</v>
      </c>
      <c r="N2256" t="s">
        <v>10899</v>
      </c>
      <c r="O2256" s="59">
        <f>DATE(Grocery_Sales[[#This Row],[Order Year]],Grocery_Sales[[#This Row],[Order Month]],1)</f>
        <v>43252</v>
      </c>
      <c r="P2256" s="25" t="str">
        <f>TEXT(Grocery_Sales[[#This Row],[Edited/Cleaned Order Date]],"mmm")</f>
        <v>Jun</v>
      </c>
    </row>
    <row r="2257" spans="1:16" x14ac:dyDescent="0.35">
      <c r="A2257" t="s">
        <v>2376</v>
      </c>
      <c r="B2257" t="s">
        <v>191</v>
      </c>
      <c r="C2257" t="s">
        <v>26</v>
      </c>
      <c r="D2257" t="s">
        <v>27</v>
      </c>
      <c r="E2257" t="s">
        <v>51</v>
      </c>
      <c r="F2257" t="s">
        <v>10608</v>
      </c>
      <c r="G2257" t="s">
        <v>23</v>
      </c>
      <c r="H2257">
        <v>2180</v>
      </c>
      <c r="I2257">
        <v>0.24</v>
      </c>
      <c r="J2257">
        <v>806.6</v>
      </c>
      <c r="K2257" t="s">
        <v>17</v>
      </c>
      <c r="L2257" t="s">
        <v>10887</v>
      </c>
      <c r="M2257" t="s">
        <v>10920</v>
      </c>
      <c r="N2257" t="s">
        <v>10903</v>
      </c>
      <c r="O2257" s="59">
        <f>DATE(Grocery_Sales[[#This Row],[Order Year]],Grocery_Sales[[#This Row],[Order Month]],1)</f>
        <v>42064</v>
      </c>
      <c r="P2257" s="25" t="str">
        <f>TEXT(Grocery_Sales[[#This Row],[Edited/Cleaned Order Date]],"mmm")</f>
        <v>Mar</v>
      </c>
    </row>
    <row r="2258" spans="1:16" x14ac:dyDescent="0.35">
      <c r="A2258" t="s">
        <v>2377</v>
      </c>
      <c r="B2258" t="s">
        <v>114</v>
      </c>
      <c r="C2258" t="s">
        <v>32</v>
      </c>
      <c r="D2258" t="s">
        <v>46</v>
      </c>
      <c r="E2258" t="s">
        <v>84</v>
      </c>
      <c r="F2258" s="24">
        <v>43347</v>
      </c>
      <c r="G2258" t="s">
        <v>23</v>
      </c>
      <c r="H2258">
        <v>1710</v>
      </c>
      <c r="I2258">
        <v>0.22</v>
      </c>
      <c r="J2258">
        <v>307.8</v>
      </c>
      <c r="K2258" t="s">
        <v>17</v>
      </c>
      <c r="L2258" t="s">
        <v>10875</v>
      </c>
      <c r="M2258" t="s">
        <v>10882</v>
      </c>
      <c r="N2258" t="s">
        <v>10910</v>
      </c>
      <c r="O2258" s="59">
        <f>DATE(Grocery_Sales[[#This Row],[Order Year]],Grocery_Sales[[#This Row],[Order Month]],1)</f>
        <v>43191</v>
      </c>
      <c r="P2258" s="25" t="str">
        <f>TEXT(Grocery_Sales[[#This Row],[Edited/Cleaned Order Date]],"mmm")</f>
        <v>Apr</v>
      </c>
    </row>
    <row r="2259" spans="1:16" x14ac:dyDescent="0.35">
      <c r="A2259" t="s">
        <v>2378</v>
      </c>
      <c r="B2259" t="s">
        <v>182</v>
      </c>
      <c r="C2259" t="s">
        <v>13</v>
      </c>
      <c r="D2259" t="s">
        <v>14</v>
      </c>
      <c r="E2259" t="s">
        <v>65</v>
      </c>
      <c r="F2259" s="24">
        <v>43347</v>
      </c>
      <c r="G2259" t="s">
        <v>23</v>
      </c>
      <c r="H2259">
        <v>2138</v>
      </c>
      <c r="I2259">
        <v>0.17</v>
      </c>
      <c r="J2259">
        <v>897.96</v>
      </c>
      <c r="K2259" t="s">
        <v>17</v>
      </c>
      <c r="L2259" t="s">
        <v>10875</v>
      </c>
      <c r="M2259" t="s">
        <v>10882</v>
      </c>
      <c r="N2259" t="s">
        <v>10910</v>
      </c>
      <c r="O2259" s="59">
        <f>DATE(Grocery_Sales[[#This Row],[Order Year]],Grocery_Sales[[#This Row],[Order Month]],1)</f>
        <v>43191</v>
      </c>
      <c r="P2259" s="25" t="str">
        <f>TEXT(Grocery_Sales[[#This Row],[Edited/Cleaned Order Date]],"mmm")</f>
        <v>Apr</v>
      </c>
    </row>
    <row r="2260" spans="1:16" x14ac:dyDescent="0.35">
      <c r="A2260" t="s">
        <v>2379</v>
      </c>
      <c r="B2260" t="s">
        <v>108</v>
      </c>
      <c r="C2260" t="s">
        <v>63</v>
      </c>
      <c r="D2260" t="s">
        <v>87</v>
      </c>
      <c r="E2260" t="s">
        <v>72</v>
      </c>
      <c r="F2260" t="s">
        <v>10565</v>
      </c>
      <c r="G2260" t="s">
        <v>23</v>
      </c>
      <c r="H2260">
        <v>1203</v>
      </c>
      <c r="I2260">
        <v>0.16</v>
      </c>
      <c r="J2260">
        <v>529.32000000000005</v>
      </c>
      <c r="K2260" t="s">
        <v>17</v>
      </c>
      <c r="L2260" t="s">
        <v>10880</v>
      </c>
      <c r="M2260" t="s">
        <v>10920</v>
      </c>
      <c r="N2260" t="s">
        <v>10899</v>
      </c>
      <c r="O2260" s="59">
        <f>DATE(Grocery_Sales[[#This Row],[Order Year]],Grocery_Sales[[#This Row],[Order Month]],1)</f>
        <v>43344</v>
      </c>
      <c r="P2260" s="25" t="str">
        <f>TEXT(Grocery_Sales[[#This Row],[Edited/Cleaned Order Date]],"mmm")</f>
        <v>Sep</v>
      </c>
    </row>
    <row r="2261" spans="1:16" x14ac:dyDescent="0.35">
      <c r="A2261" t="s">
        <v>2380</v>
      </c>
      <c r="B2261" t="s">
        <v>81</v>
      </c>
      <c r="C2261" t="s">
        <v>58</v>
      </c>
      <c r="D2261" t="s">
        <v>112</v>
      </c>
      <c r="E2261" t="s">
        <v>149</v>
      </c>
      <c r="F2261" t="s">
        <v>10609</v>
      </c>
      <c r="G2261" t="s">
        <v>23</v>
      </c>
      <c r="H2261">
        <v>2000</v>
      </c>
      <c r="I2261">
        <v>0.25</v>
      </c>
      <c r="J2261">
        <v>800</v>
      </c>
      <c r="K2261" t="s">
        <v>17</v>
      </c>
      <c r="L2261" t="s">
        <v>10878</v>
      </c>
      <c r="M2261" t="s">
        <v>10915</v>
      </c>
      <c r="N2261" t="s">
        <v>10907</v>
      </c>
      <c r="O2261" s="59">
        <f>DATE(Grocery_Sales[[#This Row],[Order Year]],Grocery_Sales[[#This Row],[Order Month]],1)</f>
        <v>42948</v>
      </c>
      <c r="P2261" s="25" t="str">
        <f>TEXT(Grocery_Sales[[#This Row],[Edited/Cleaned Order Date]],"mmm")</f>
        <v>Aug</v>
      </c>
    </row>
    <row r="2262" spans="1:16" x14ac:dyDescent="0.35">
      <c r="A2262" t="s">
        <v>2381</v>
      </c>
      <c r="B2262" t="s">
        <v>78</v>
      </c>
      <c r="C2262" t="s">
        <v>63</v>
      </c>
      <c r="D2262" t="s">
        <v>75</v>
      </c>
      <c r="E2262" t="s">
        <v>15</v>
      </c>
      <c r="F2262" s="24">
        <v>42986</v>
      </c>
      <c r="G2262" t="s">
        <v>23</v>
      </c>
      <c r="H2262">
        <v>1652</v>
      </c>
      <c r="I2262">
        <v>0.26</v>
      </c>
      <c r="J2262">
        <v>627.76</v>
      </c>
      <c r="K2262" t="s">
        <v>17</v>
      </c>
      <c r="L2262" t="s">
        <v>10889</v>
      </c>
      <c r="M2262" t="s">
        <v>10882</v>
      </c>
      <c r="N2262" t="s">
        <v>10895</v>
      </c>
      <c r="O2262" s="59">
        <f>DATE(Grocery_Sales[[#This Row],[Order Year]],Grocery_Sales[[#This Row],[Order Month]],1)</f>
        <v>42948</v>
      </c>
      <c r="P2262" s="25" t="str">
        <f>TEXT(Grocery_Sales[[#This Row],[Edited/Cleaned Order Date]],"mmm")</f>
        <v>Aug</v>
      </c>
    </row>
    <row r="2263" spans="1:16" x14ac:dyDescent="0.35">
      <c r="A2263" t="s">
        <v>2382</v>
      </c>
      <c r="B2263" t="s">
        <v>90</v>
      </c>
      <c r="C2263" t="s">
        <v>13</v>
      </c>
      <c r="D2263" t="s">
        <v>195</v>
      </c>
      <c r="E2263" t="s">
        <v>72</v>
      </c>
      <c r="F2263" s="24">
        <v>43353</v>
      </c>
      <c r="G2263" t="s">
        <v>23</v>
      </c>
      <c r="H2263">
        <v>1676</v>
      </c>
      <c r="I2263">
        <v>0.26</v>
      </c>
      <c r="J2263">
        <v>603.36</v>
      </c>
      <c r="K2263" t="s">
        <v>17</v>
      </c>
      <c r="L2263" t="s">
        <v>10874</v>
      </c>
      <c r="M2263" t="s">
        <v>10882</v>
      </c>
      <c r="N2263" t="s">
        <v>10910</v>
      </c>
      <c r="O2263" s="59">
        <f>DATE(Grocery_Sales[[#This Row],[Order Year]],Grocery_Sales[[#This Row],[Order Month]],1)</f>
        <v>43374</v>
      </c>
      <c r="P2263" s="25" t="str">
        <f>TEXT(Grocery_Sales[[#This Row],[Edited/Cleaned Order Date]],"mmm")</f>
        <v>Oct</v>
      </c>
    </row>
    <row r="2264" spans="1:16" x14ac:dyDescent="0.35">
      <c r="A2264" t="s">
        <v>2383</v>
      </c>
      <c r="B2264" t="s">
        <v>169</v>
      </c>
      <c r="C2264" t="s">
        <v>26</v>
      </c>
      <c r="D2264" t="s">
        <v>94</v>
      </c>
      <c r="E2264" t="s">
        <v>117</v>
      </c>
      <c r="F2264" t="s">
        <v>10575</v>
      </c>
      <c r="G2264" t="s">
        <v>23</v>
      </c>
      <c r="H2264">
        <v>558</v>
      </c>
      <c r="I2264">
        <v>0.35</v>
      </c>
      <c r="J2264">
        <v>195.3</v>
      </c>
      <c r="K2264" t="s">
        <v>17</v>
      </c>
      <c r="L2264" t="s">
        <v>10878</v>
      </c>
      <c r="M2264" t="s">
        <v>10898</v>
      </c>
      <c r="N2264" t="s">
        <v>10903</v>
      </c>
      <c r="O2264" s="59">
        <f>DATE(Grocery_Sales[[#This Row],[Order Year]],Grocery_Sales[[#This Row],[Order Month]],1)</f>
        <v>42217</v>
      </c>
      <c r="P2264" s="25" t="str">
        <f>TEXT(Grocery_Sales[[#This Row],[Edited/Cleaned Order Date]],"mmm")</f>
        <v>Aug</v>
      </c>
    </row>
    <row r="2265" spans="1:16" x14ac:dyDescent="0.35">
      <c r="A2265" t="s">
        <v>2384</v>
      </c>
      <c r="B2265" t="s">
        <v>263</v>
      </c>
      <c r="C2265" t="s">
        <v>49</v>
      </c>
      <c r="D2265" t="s">
        <v>205</v>
      </c>
      <c r="E2265" t="s">
        <v>15</v>
      </c>
      <c r="F2265" t="s">
        <v>10575</v>
      </c>
      <c r="G2265" t="s">
        <v>23</v>
      </c>
      <c r="H2265">
        <v>1102</v>
      </c>
      <c r="I2265">
        <v>0.28000000000000003</v>
      </c>
      <c r="J2265">
        <v>319.58</v>
      </c>
      <c r="K2265" t="s">
        <v>17</v>
      </c>
      <c r="L2265" t="s">
        <v>10878</v>
      </c>
      <c r="M2265" t="s">
        <v>10898</v>
      </c>
      <c r="N2265" t="s">
        <v>10903</v>
      </c>
      <c r="O2265" s="59">
        <f>DATE(Grocery_Sales[[#This Row],[Order Year]],Grocery_Sales[[#This Row],[Order Month]],1)</f>
        <v>42217</v>
      </c>
      <c r="P2265" s="25" t="str">
        <f>TEXT(Grocery_Sales[[#This Row],[Edited/Cleaned Order Date]],"mmm")</f>
        <v>Aug</v>
      </c>
    </row>
    <row r="2266" spans="1:16" x14ac:dyDescent="0.35">
      <c r="A2266" t="s">
        <v>2385</v>
      </c>
      <c r="B2266" t="s">
        <v>71</v>
      </c>
      <c r="C2266" t="s">
        <v>32</v>
      </c>
      <c r="D2266" t="s">
        <v>153</v>
      </c>
      <c r="E2266" t="s">
        <v>84</v>
      </c>
      <c r="F2266" t="s">
        <v>10275</v>
      </c>
      <c r="G2266" t="s">
        <v>23</v>
      </c>
      <c r="H2266">
        <v>1651</v>
      </c>
      <c r="I2266">
        <v>0.14000000000000001</v>
      </c>
      <c r="J2266">
        <v>561.34</v>
      </c>
      <c r="K2266" t="s">
        <v>17</v>
      </c>
      <c r="L2266" t="s">
        <v>10887</v>
      </c>
      <c r="M2266" t="s">
        <v>10916</v>
      </c>
      <c r="N2266" t="s">
        <v>10907</v>
      </c>
      <c r="O2266" s="59">
        <f>DATE(Grocery_Sales[[#This Row],[Order Year]],Grocery_Sales[[#This Row],[Order Month]],1)</f>
        <v>42795</v>
      </c>
      <c r="P2266" s="25" t="str">
        <f>TEXT(Grocery_Sales[[#This Row],[Edited/Cleaned Order Date]],"mmm")</f>
        <v>Mar</v>
      </c>
    </row>
    <row r="2267" spans="1:16" x14ac:dyDescent="0.35">
      <c r="A2267" t="s">
        <v>2386</v>
      </c>
      <c r="B2267" t="s">
        <v>146</v>
      </c>
      <c r="C2267" t="s">
        <v>20</v>
      </c>
      <c r="D2267" t="s">
        <v>21</v>
      </c>
      <c r="E2267" t="s">
        <v>43</v>
      </c>
      <c r="F2267" t="s">
        <v>10253</v>
      </c>
      <c r="G2267" t="s">
        <v>23</v>
      </c>
      <c r="H2267">
        <v>2305</v>
      </c>
      <c r="I2267">
        <v>0.35</v>
      </c>
      <c r="J2267">
        <v>530.15</v>
      </c>
      <c r="K2267" t="s">
        <v>17</v>
      </c>
      <c r="L2267" t="s">
        <v>10872</v>
      </c>
      <c r="M2267" t="s">
        <v>10911</v>
      </c>
      <c r="N2267" t="s">
        <v>10899</v>
      </c>
      <c r="O2267" s="59">
        <f>DATE(Grocery_Sales[[#This Row],[Order Year]],Grocery_Sales[[#This Row],[Order Month]],1)</f>
        <v>43405</v>
      </c>
      <c r="P2267" s="25" t="str">
        <f>TEXT(Grocery_Sales[[#This Row],[Edited/Cleaned Order Date]],"mmm")</f>
        <v>Nov</v>
      </c>
    </row>
    <row r="2268" spans="1:16" x14ac:dyDescent="0.35">
      <c r="A2268" t="s">
        <v>2387</v>
      </c>
      <c r="B2268" t="s">
        <v>159</v>
      </c>
      <c r="C2268" t="s">
        <v>58</v>
      </c>
      <c r="D2268" t="s">
        <v>59</v>
      </c>
      <c r="E2268" t="s">
        <v>34</v>
      </c>
      <c r="F2268" t="s">
        <v>10449</v>
      </c>
      <c r="G2268" t="s">
        <v>23</v>
      </c>
      <c r="H2268">
        <v>2132</v>
      </c>
      <c r="I2268">
        <v>0.11</v>
      </c>
      <c r="J2268">
        <v>618.28</v>
      </c>
      <c r="K2268" t="s">
        <v>17</v>
      </c>
      <c r="L2268" t="s">
        <v>10876</v>
      </c>
      <c r="M2268" t="s">
        <v>10912</v>
      </c>
      <c r="N2268" t="s">
        <v>10899</v>
      </c>
      <c r="O2268" s="59">
        <f>DATE(Grocery_Sales[[#This Row],[Order Year]],Grocery_Sales[[#This Row],[Order Month]],1)</f>
        <v>43435</v>
      </c>
      <c r="P2268" s="25" t="str">
        <f>TEXT(Grocery_Sales[[#This Row],[Edited/Cleaned Order Date]],"mmm")</f>
        <v>Dec</v>
      </c>
    </row>
    <row r="2269" spans="1:16" x14ac:dyDescent="0.35">
      <c r="A2269" t="s">
        <v>2388</v>
      </c>
      <c r="B2269" t="s">
        <v>211</v>
      </c>
      <c r="C2269" t="s">
        <v>13</v>
      </c>
      <c r="D2269" t="s">
        <v>195</v>
      </c>
      <c r="E2269" t="s">
        <v>47</v>
      </c>
      <c r="F2269" t="s">
        <v>10606</v>
      </c>
      <c r="G2269" t="s">
        <v>23</v>
      </c>
      <c r="H2269">
        <v>1000</v>
      </c>
      <c r="I2269">
        <v>0.28000000000000003</v>
      </c>
      <c r="J2269">
        <v>130</v>
      </c>
      <c r="K2269" t="s">
        <v>17</v>
      </c>
      <c r="L2269" t="s">
        <v>10884</v>
      </c>
      <c r="M2269" t="s">
        <v>10920</v>
      </c>
      <c r="N2269" t="s">
        <v>10903</v>
      </c>
      <c r="O2269" s="59">
        <f>DATE(Grocery_Sales[[#This Row],[Order Year]],Grocery_Sales[[#This Row],[Order Month]],1)</f>
        <v>42156</v>
      </c>
      <c r="P2269" s="25" t="str">
        <f>TEXT(Grocery_Sales[[#This Row],[Edited/Cleaned Order Date]],"mmm")</f>
        <v>Jun</v>
      </c>
    </row>
    <row r="2270" spans="1:16" x14ac:dyDescent="0.35">
      <c r="A2270" t="s">
        <v>2389</v>
      </c>
      <c r="B2270" t="s">
        <v>162</v>
      </c>
      <c r="C2270" t="s">
        <v>58</v>
      </c>
      <c r="D2270" t="s">
        <v>112</v>
      </c>
      <c r="E2270" t="s">
        <v>140</v>
      </c>
      <c r="F2270" s="24">
        <v>42986</v>
      </c>
      <c r="G2270" t="s">
        <v>23</v>
      </c>
      <c r="H2270">
        <v>854</v>
      </c>
      <c r="I2270">
        <v>0.3</v>
      </c>
      <c r="J2270">
        <v>324.52</v>
      </c>
      <c r="K2270" t="s">
        <v>17</v>
      </c>
      <c r="L2270" t="s">
        <v>10889</v>
      </c>
      <c r="M2270" t="s">
        <v>10882</v>
      </c>
      <c r="N2270" t="s">
        <v>10895</v>
      </c>
      <c r="O2270" s="59">
        <f>DATE(Grocery_Sales[[#This Row],[Order Year]],Grocery_Sales[[#This Row],[Order Month]],1)</f>
        <v>42948</v>
      </c>
      <c r="P2270" s="25" t="str">
        <f>TEXT(Grocery_Sales[[#This Row],[Edited/Cleaned Order Date]],"mmm")</f>
        <v>Aug</v>
      </c>
    </row>
    <row r="2271" spans="1:16" x14ac:dyDescent="0.35">
      <c r="A2271" t="s">
        <v>2390</v>
      </c>
      <c r="B2271" t="s">
        <v>165</v>
      </c>
      <c r="C2271" t="s">
        <v>49</v>
      </c>
      <c r="D2271" t="s">
        <v>205</v>
      </c>
      <c r="E2271" t="s">
        <v>15</v>
      </c>
      <c r="F2271" s="24">
        <v>43347</v>
      </c>
      <c r="G2271" t="s">
        <v>23</v>
      </c>
      <c r="H2271">
        <v>1052</v>
      </c>
      <c r="I2271">
        <v>0.13</v>
      </c>
      <c r="J2271">
        <v>105.2</v>
      </c>
      <c r="K2271" t="s">
        <v>17</v>
      </c>
      <c r="L2271" t="s">
        <v>10875</v>
      </c>
      <c r="M2271" t="s">
        <v>10882</v>
      </c>
      <c r="N2271" t="s">
        <v>10910</v>
      </c>
      <c r="O2271" s="59">
        <f>DATE(Grocery_Sales[[#This Row],[Order Year]],Grocery_Sales[[#This Row],[Order Month]],1)</f>
        <v>43191</v>
      </c>
      <c r="P2271" s="25" t="str">
        <f>TEXT(Grocery_Sales[[#This Row],[Edited/Cleaned Order Date]],"mmm")</f>
        <v>Apr</v>
      </c>
    </row>
    <row r="2272" spans="1:16" x14ac:dyDescent="0.35">
      <c r="A2272" t="s">
        <v>2391</v>
      </c>
      <c r="B2272" t="s">
        <v>120</v>
      </c>
      <c r="C2272" t="s">
        <v>58</v>
      </c>
      <c r="D2272" t="s">
        <v>68</v>
      </c>
      <c r="E2272" t="s">
        <v>143</v>
      </c>
      <c r="F2272" s="24">
        <v>42740</v>
      </c>
      <c r="G2272" t="s">
        <v>23</v>
      </c>
      <c r="H2272">
        <v>814</v>
      </c>
      <c r="I2272">
        <v>0.14000000000000001</v>
      </c>
      <c r="J2272">
        <v>113.96</v>
      </c>
      <c r="K2272" t="s">
        <v>17</v>
      </c>
      <c r="L2272" t="s">
        <v>10888</v>
      </c>
      <c r="M2272" t="s">
        <v>10891</v>
      </c>
      <c r="N2272" t="s">
        <v>10895</v>
      </c>
      <c r="O2272" s="59">
        <f>DATE(Grocery_Sales[[#This Row],[Order Year]],Grocery_Sales[[#This Row],[Order Month]],1)</f>
        <v>42856</v>
      </c>
      <c r="P2272" s="25" t="str">
        <f>TEXT(Grocery_Sales[[#This Row],[Edited/Cleaned Order Date]],"mmm")</f>
        <v>May</v>
      </c>
    </row>
    <row r="2273" spans="1:16" x14ac:dyDescent="0.35">
      <c r="A2273" t="s">
        <v>2392</v>
      </c>
      <c r="B2273" t="s">
        <v>40</v>
      </c>
      <c r="C2273" t="s">
        <v>32</v>
      </c>
      <c r="D2273" t="s">
        <v>97</v>
      </c>
      <c r="E2273" t="s">
        <v>128</v>
      </c>
      <c r="F2273" t="s">
        <v>10610</v>
      </c>
      <c r="G2273" t="s">
        <v>23</v>
      </c>
      <c r="H2273">
        <v>2285</v>
      </c>
      <c r="I2273">
        <v>0.35</v>
      </c>
      <c r="J2273">
        <v>776.9</v>
      </c>
      <c r="K2273" t="s">
        <v>17</v>
      </c>
      <c r="L2273" t="s">
        <v>10879</v>
      </c>
      <c r="M2273" t="s">
        <v>10919</v>
      </c>
      <c r="N2273" t="s">
        <v>10907</v>
      </c>
      <c r="O2273" s="59">
        <f>DATE(Grocery_Sales[[#This Row],[Order Year]],Grocery_Sales[[#This Row],[Order Month]],1)</f>
        <v>42917</v>
      </c>
      <c r="P2273" s="25" t="str">
        <f>TEXT(Grocery_Sales[[#This Row],[Edited/Cleaned Order Date]],"mmm")</f>
        <v>Jul</v>
      </c>
    </row>
    <row r="2274" spans="1:16" x14ac:dyDescent="0.35">
      <c r="A2274" t="s">
        <v>2393</v>
      </c>
      <c r="B2274" t="s">
        <v>211</v>
      </c>
      <c r="C2274" t="s">
        <v>32</v>
      </c>
      <c r="D2274" t="s">
        <v>46</v>
      </c>
      <c r="E2274" t="s">
        <v>69</v>
      </c>
      <c r="F2274" t="s">
        <v>10611</v>
      </c>
      <c r="G2274" t="s">
        <v>23</v>
      </c>
      <c r="H2274">
        <v>2154</v>
      </c>
      <c r="I2274">
        <v>0.23</v>
      </c>
      <c r="J2274">
        <v>150.78</v>
      </c>
      <c r="K2274" t="s">
        <v>17</v>
      </c>
      <c r="L2274" t="s">
        <v>10884</v>
      </c>
      <c r="M2274" t="s">
        <v>10915</v>
      </c>
      <c r="N2274" t="s">
        <v>10907</v>
      </c>
      <c r="O2274" s="59">
        <f>DATE(Grocery_Sales[[#This Row],[Order Year]],Grocery_Sales[[#This Row],[Order Month]],1)</f>
        <v>42887</v>
      </c>
      <c r="P2274" s="25" t="str">
        <f>TEXT(Grocery_Sales[[#This Row],[Edited/Cleaned Order Date]],"mmm")</f>
        <v>Jun</v>
      </c>
    </row>
    <row r="2275" spans="1:16" x14ac:dyDescent="0.35">
      <c r="A2275" t="s">
        <v>2394</v>
      </c>
      <c r="B2275" t="s">
        <v>67</v>
      </c>
      <c r="C2275" t="s">
        <v>26</v>
      </c>
      <c r="D2275" t="s">
        <v>37</v>
      </c>
      <c r="E2275" t="s">
        <v>38</v>
      </c>
      <c r="F2275" t="s">
        <v>10366</v>
      </c>
      <c r="G2275" t="s">
        <v>23</v>
      </c>
      <c r="H2275">
        <v>1721</v>
      </c>
      <c r="I2275">
        <v>0.12</v>
      </c>
      <c r="J2275">
        <v>258.14999999999998</v>
      </c>
      <c r="K2275" t="s">
        <v>17</v>
      </c>
      <c r="L2275" t="s">
        <v>10872</v>
      </c>
      <c r="M2275" t="s">
        <v>10914</v>
      </c>
      <c r="N2275" t="s">
        <v>10901</v>
      </c>
      <c r="O2275" s="59">
        <f>DATE(Grocery_Sales[[#This Row],[Order Year]],Grocery_Sales[[#This Row],[Order Month]],1)</f>
        <v>42675</v>
      </c>
      <c r="P2275" s="25" t="str">
        <f>TEXT(Grocery_Sales[[#This Row],[Edited/Cleaned Order Date]],"mmm")</f>
        <v>Nov</v>
      </c>
    </row>
    <row r="2276" spans="1:16" x14ac:dyDescent="0.35">
      <c r="A2276" t="s">
        <v>2395</v>
      </c>
      <c r="B2276" t="s">
        <v>193</v>
      </c>
      <c r="C2276" t="s">
        <v>58</v>
      </c>
      <c r="D2276" t="s">
        <v>112</v>
      </c>
      <c r="E2276" t="s">
        <v>143</v>
      </c>
      <c r="F2276" t="s">
        <v>10212</v>
      </c>
      <c r="G2276" t="s">
        <v>29</v>
      </c>
      <c r="H2276">
        <v>2092</v>
      </c>
      <c r="I2276">
        <v>0.18</v>
      </c>
      <c r="J2276">
        <v>648.52</v>
      </c>
      <c r="K2276" t="s">
        <v>17</v>
      </c>
      <c r="L2276" t="s">
        <v>10876</v>
      </c>
      <c r="M2276" t="s">
        <v>10913</v>
      </c>
      <c r="N2276" t="s">
        <v>10903</v>
      </c>
      <c r="O2276" s="59">
        <f>DATE(Grocery_Sales[[#This Row],[Order Year]],Grocery_Sales[[#This Row],[Order Month]],1)</f>
        <v>42339</v>
      </c>
      <c r="P2276" s="25" t="str">
        <f>TEXT(Grocery_Sales[[#This Row],[Edited/Cleaned Order Date]],"mmm")</f>
        <v>Dec</v>
      </c>
    </row>
    <row r="2277" spans="1:16" x14ac:dyDescent="0.35">
      <c r="A2277" t="s">
        <v>2396</v>
      </c>
      <c r="B2277" t="s">
        <v>31</v>
      </c>
      <c r="C2277" t="s">
        <v>49</v>
      </c>
      <c r="D2277" t="s">
        <v>54</v>
      </c>
      <c r="E2277" t="s">
        <v>72</v>
      </c>
      <c r="F2277" s="24">
        <v>43290</v>
      </c>
      <c r="G2277" t="s">
        <v>29</v>
      </c>
      <c r="H2277">
        <v>611</v>
      </c>
      <c r="I2277">
        <v>0.19</v>
      </c>
      <c r="J2277">
        <v>30.55</v>
      </c>
      <c r="K2277" t="s">
        <v>17</v>
      </c>
      <c r="L2277" t="s">
        <v>10882</v>
      </c>
      <c r="M2277" t="s">
        <v>10890</v>
      </c>
      <c r="N2277" t="s">
        <v>10910</v>
      </c>
      <c r="O2277" s="59">
        <f>DATE(Grocery_Sales[[#This Row],[Order Year]],Grocery_Sales[[#This Row],[Order Month]],1)</f>
        <v>43344</v>
      </c>
      <c r="P2277" s="25" t="str">
        <f>TEXT(Grocery_Sales[[#This Row],[Edited/Cleaned Order Date]],"mmm")</f>
        <v>Sep</v>
      </c>
    </row>
    <row r="2278" spans="1:16" x14ac:dyDescent="0.35">
      <c r="A2278" t="s">
        <v>2397</v>
      </c>
      <c r="B2278" t="s">
        <v>234</v>
      </c>
      <c r="C2278" t="s">
        <v>49</v>
      </c>
      <c r="D2278" t="s">
        <v>54</v>
      </c>
      <c r="E2278" t="s">
        <v>47</v>
      </c>
      <c r="F2278" t="s">
        <v>10371</v>
      </c>
      <c r="G2278" t="s">
        <v>29</v>
      </c>
      <c r="H2278">
        <v>2304</v>
      </c>
      <c r="I2278">
        <v>0.33</v>
      </c>
      <c r="J2278">
        <v>852.48</v>
      </c>
      <c r="K2278" t="s">
        <v>17</v>
      </c>
      <c r="L2278" t="s">
        <v>10879</v>
      </c>
      <c r="M2278" t="s">
        <v>10911</v>
      </c>
      <c r="N2278" t="s">
        <v>10903</v>
      </c>
      <c r="O2278" s="59">
        <f>DATE(Grocery_Sales[[#This Row],[Order Year]],Grocery_Sales[[#This Row],[Order Month]],1)</f>
        <v>42186</v>
      </c>
      <c r="P2278" s="25" t="str">
        <f>TEXT(Grocery_Sales[[#This Row],[Edited/Cleaned Order Date]],"mmm")</f>
        <v>Jul</v>
      </c>
    </row>
    <row r="2279" spans="1:16" x14ac:dyDescent="0.35">
      <c r="A2279" t="s">
        <v>2398</v>
      </c>
      <c r="B2279" t="s">
        <v>19</v>
      </c>
      <c r="C2279" t="s">
        <v>58</v>
      </c>
      <c r="D2279" t="s">
        <v>68</v>
      </c>
      <c r="E2279" t="s">
        <v>38</v>
      </c>
      <c r="F2279" t="s">
        <v>10612</v>
      </c>
      <c r="G2279" t="s">
        <v>29</v>
      </c>
      <c r="H2279">
        <v>904</v>
      </c>
      <c r="I2279">
        <v>0.18</v>
      </c>
      <c r="J2279">
        <v>361.6</v>
      </c>
      <c r="K2279" t="s">
        <v>17</v>
      </c>
      <c r="L2279" t="s">
        <v>10876</v>
      </c>
      <c r="M2279" t="s">
        <v>10905</v>
      </c>
      <c r="N2279" t="s">
        <v>10901</v>
      </c>
      <c r="O2279" s="59">
        <f>DATE(Grocery_Sales[[#This Row],[Order Year]],Grocery_Sales[[#This Row],[Order Month]],1)</f>
        <v>42705</v>
      </c>
      <c r="P2279" s="25" t="str">
        <f>TEXT(Grocery_Sales[[#This Row],[Edited/Cleaned Order Date]],"mmm")</f>
        <v>Dec</v>
      </c>
    </row>
    <row r="2280" spans="1:16" x14ac:dyDescent="0.35">
      <c r="A2280" t="s">
        <v>2399</v>
      </c>
      <c r="B2280" t="s">
        <v>204</v>
      </c>
      <c r="C2280" t="s">
        <v>58</v>
      </c>
      <c r="D2280" t="s">
        <v>59</v>
      </c>
      <c r="E2280" t="s">
        <v>43</v>
      </c>
      <c r="F2280" s="24">
        <v>43019</v>
      </c>
      <c r="G2280" t="s">
        <v>29</v>
      </c>
      <c r="H2280">
        <v>1557</v>
      </c>
      <c r="I2280">
        <v>0.28999999999999998</v>
      </c>
      <c r="J2280">
        <v>498.24</v>
      </c>
      <c r="K2280" t="s">
        <v>17</v>
      </c>
      <c r="L2280" t="s">
        <v>10872</v>
      </c>
      <c r="M2280" t="s">
        <v>10874</v>
      </c>
      <c r="N2280" t="s">
        <v>10895</v>
      </c>
      <c r="O2280" s="59">
        <f>DATE(Grocery_Sales[[#This Row],[Order Year]],Grocery_Sales[[#This Row],[Order Month]],1)</f>
        <v>43040</v>
      </c>
      <c r="P2280" s="25" t="str">
        <f>TEXT(Grocery_Sales[[#This Row],[Edited/Cleaned Order Date]],"mmm")</f>
        <v>Nov</v>
      </c>
    </row>
    <row r="2281" spans="1:16" x14ac:dyDescent="0.35">
      <c r="A2281" t="s">
        <v>2400</v>
      </c>
      <c r="B2281" t="s">
        <v>81</v>
      </c>
      <c r="C2281" t="s">
        <v>26</v>
      </c>
      <c r="D2281" t="s">
        <v>27</v>
      </c>
      <c r="E2281" t="s">
        <v>128</v>
      </c>
      <c r="F2281" t="s">
        <v>10369</v>
      </c>
      <c r="G2281" t="s">
        <v>29</v>
      </c>
      <c r="H2281">
        <v>2391</v>
      </c>
      <c r="I2281">
        <v>0.28999999999999998</v>
      </c>
      <c r="J2281">
        <v>239.1</v>
      </c>
      <c r="K2281" t="s">
        <v>17</v>
      </c>
      <c r="L2281" t="s">
        <v>10872</v>
      </c>
      <c r="M2281" t="s">
        <v>10905</v>
      </c>
      <c r="N2281" t="s">
        <v>10899</v>
      </c>
      <c r="O2281" s="59">
        <f>DATE(Grocery_Sales[[#This Row],[Order Year]],Grocery_Sales[[#This Row],[Order Month]],1)</f>
        <v>43405</v>
      </c>
      <c r="P2281" s="25" t="str">
        <f>TEXT(Grocery_Sales[[#This Row],[Edited/Cleaned Order Date]],"mmm")</f>
        <v>Nov</v>
      </c>
    </row>
    <row r="2282" spans="1:16" x14ac:dyDescent="0.35">
      <c r="A2282" t="s">
        <v>2401</v>
      </c>
      <c r="B2282" t="s">
        <v>83</v>
      </c>
      <c r="C2282" t="s">
        <v>63</v>
      </c>
      <c r="D2282" t="s">
        <v>157</v>
      </c>
      <c r="E2282" t="s">
        <v>128</v>
      </c>
      <c r="F2282" t="s">
        <v>10337</v>
      </c>
      <c r="G2282" t="s">
        <v>29</v>
      </c>
      <c r="H2282">
        <v>1450</v>
      </c>
      <c r="I2282">
        <v>0.26</v>
      </c>
      <c r="J2282">
        <v>594.5</v>
      </c>
      <c r="K2282" t="s">
        <v>17</v>
      </c>
      <c r="L2282" t="s">
        <v>10880</v>
      </c>
      <c r="M2282" t="s">
        <v>10919</v>
      </c>
      <c r="N2282" t="s">
        <v>10899</v>
      </c>
      <c r="O2282" s="59">
        <f>DATE(Grocery_Sales[[#This Row],[Order Year]],Grocery_Sales[[#This Row],[Order Month]],1)</f>
        <v>43344</v>
      </c>
      <c r="P2282" s="25" t="str">
        <f>TEXT(Grocery_Sales[[#This Row],[Edited/Cleaned Order Date]],"mmm")</f>
        <v>Sep</v>
      </c>
    </row>
    <row r="2283" spans="1:16" x14ac:dyDescent="0.35">
      <c r="A2283" t="s">
        <v>2402</v>
      </c>
      <c r="B2283" t="s">
        <v>12</v>
      </c>
      <c r="C2283" t="s">
        <v>49</v>
      </c>
      <c r="D2283" t="s">
        <v>54</v>
      </c>
      <c r="E2283" t="s">
        <v>84</v>
      </c>
      <c r="F2283" t="s">
        <v>10128</v>
      </c>
      <c r="G2283" t="s">
        <v>29</v>
      </c>
      <c r="H2283">
        <v>1996</v>
      </c>
      <c r="I2283">
        <v>0.19</v>
      </c>
      <c r="J2283">
        <v>778.44</v>
      </c>
      <c r="K2283" t="s">
        <v>17</v>
      </c>
      <c r="L2283" t="s">
        <v>10884</v>
      </c>
      <c r="M2283" t="s">
        <v>10911</v>
      </c>
      <c r="N2283" t="s">
        <v>10907</v>
      </c>
      <c r="O2283" s="59">
        <f>DATE(Grocery_Sales[[#This Row],[Order Year]],Grocery_Sales[[#This Row],[Order Month]],1)</f>
        <v>42887</v>
      </c>
      <c r="P2283" s="25" t="str">
        <f>TEXT(Grocery_Sales[[#This Row],[Edited/Cleaned Order Date]],"mmm")</f>
        <v>Jun</v>
      </c>
    </row>
    <row r="2284" spans="1:16" x14ac:dyDescent="0.35">
      <c r="A2284" t="s">
        <v>2403</v>
      </c>
      <c r="B2284" t="s">
        <v>139</v>
      </c>
      <c r="C2284" t="s">
        <v>26</v>
      </c>
      <c r="D2284" t="s">
        <v>37</v>
      </c>
      <c r="E2284" t="s">
        <v>60</v>
      </c>
      <c r="F2284" s="24">
        <v>43110</v>
      </c>
      <c r="G2284" t="s">
        <v>29</v>
      </c>
      <c r="H2284">
        <v>1069</v>
      </c>
      <c r="I2284">
        <v>0.35</v>
      </c>
      <c r="J2284">
        <v>224.49</v>
      </c>
      <c r="K2284" t="s">
        <v>17</v>
      </c>
      <c r="L2284" t="s">
        <v>10874</v>
      </c>
      <c r="M2284" t="s">
        <v>10891</v>
      </c>
      <c r="N2284" t="s">
        <v>10910</v>
      </c>
      <c r="O2284" s="59">
        <f>DATE(Grocery_Sales[[#This Row],[Order Year]],Grocery_Sales[[#This Row],[Order Month]],1)</f>
        <v>43374</v>
      </c>
      <c r="P2284" s="25" t="str">
        <f>TEXT(Grocery_Sales[[#This Row],[Edited/Cleaned Order Date]],"mmm")</f>
        <v>Oct</v>
      </c>
    </row>
    <row r="2285" spans="1:16" x14ac:dyDescent="0.35">
      <c r="A2285" t="s">
        <v>2404</v>
      </c>
      <c r="B2285" t="s">
        <v>159</v>
      </c>
      <c r="C2285" t="s">
        <v>32</v>
      </c>
      <c r="D2285" t="s">
        <v>33</v>
      </c>
      <c r="E2285" t="s">
        <v>38</v>
      </c>
      <c r="F2285" t="s">
        <v>10558</v>
      </c>
      <c r="G2285" t="s">
        <v>29</v>
      </c>
      <c r="H2285">
        <v>1586</v>
      </c>
      <c r="I2285">
        <v>0.3</v>
      </c>
      <c r="J2285">
        <v>190.32</v>
      </c>
      <c r="K2285" t="s">
        <v>17</v>
      </c>
      <c r="L2285" t="s">
        <v>10885</v>
      </c>
      <c r="M2285" t="s">
        <v>10904</v>
      </c>
      <c r="N2285" t="s">
        <v>10899</v>
      </c>
      <c r="O2285" s="59">
        <f>DATE(Grocery_Sales[[#This Row],[Order Year]],Grocery_Sales[[#This Row],[Order Month]],1)</f>
        <v>43191</v>
      </c>
      <c r="P2285" s="25" t="str">
        <f>TEXT(Grocery_Sales[[#This Row],[Edited/Cleaned Order Date]],"mmm")</f>
        <v>Apr</v>
      </c>
    </row>
    <row r="2286" spans="1:16" x14ac:dyDescent="0.35">
      <c r="A2286" t="s">
        <v>2405</v>
      </c>
      <c r="B2286" t="s">
        <v>116</v>
      </c>
      <c r="C2286" t="s">
        <v>58</v>
      </c>
      <c r="D2286" t="s">
        <v>112</v>
      </c>
      <c r="E2286" t="s">
        <v>47</v>
      </c>
      <c r="F2286" t="s">
        <v>10252</v>
      </c>
      <c r="G2286" t="s">
        <v>29</v>
      </c>
      <c r="H2286">
        <v>605</v>
      </c>
      <c r="I2286">
        <v>0.13</v>
      </c>
      <c r="J2286">
        <v>84.7</v>
      </c>
      <c r="K2286" t="s">
        <v>17</v>
      </c>
      <c r="L2286" t="s">
        <v>10884</v>
      </c>
      <c r="M2286" t="s">
        <v>10919</v>
      </c>
      <c r="N2286" t="s">
        <v>10899</v>
      </c>
      <c r="O2286" s="59">
        <f>DATE(Grocery_Sales[[#This Row],[Order Year]],Grocery_Sales[[#This Row],[Order Month]],1)</f>
        <v>43252</v>
      </c>
      <c r="P2286" s="25" t="str">
        <f>TEXT(Grocery_Sales[[#This Row],[Edited/Cleaned Order Date]],"mmm")</f>
        <v>Jun</v>
      </c>
    </row>
    <row r="2287" spans="1:16" x14ac:dyDescent="0.35">
      <c r="A2287" t="s">
        <v>2406</v>
      </c>
      <c r="B2287" t="s">
        <v>19</v>
      </c>
      <c r="C2287" t="s">
        <v>63</v>
      </c>
      <c r="D2287" t="s">
        <v>87</v>
      </c>
      <c r="E2287" t="s">
        <v>88</v>
      </c>
      <c r="F2287" s="24">
        <v>42832</v>
      </c>
      <c r="G2287" t="s">
        <v>29</v>
      </c>
      <c r="H2287">
        <v>1937</v>
      </c>
      <c r="I2287">
        <v>0.19</v>
      </c>
      <c r="J2287">
        <v>116.22</v>
      </c>
      <c r="K2287" t="s">
        <v>17</v>
      </c>
      <c r="L2287" t="s">
        <v>10890</v>
      </c>
      <c r="M2287" t="s">
        <v>10875</v>
      </c>
      <c r="N2287" t="s">
        <v>10895</v>
      </c>
      <c r="O2287" s="59">
        <f>DATE(Grocery_Sales[[#This Row],[Order Year]],Grocery_Sales[[#This Row],[Order Month]],1)</f>
        <v>42917</v>
      </c>
      <c r="P2287" s="25" t="str">
        <f>TEXT(Grocery_Sales[[#This Row],[Edited/Cleaned Order Date]],"mmm")</f>
        <v>Jul</v>
      </c>
    </row>
    <row r="2288" spans="1:16" x14ac:dyDescent="0.35">
      <c r="A2288" t="s">
        <v>2407</v>
      </c>
      <c r="B2288" t="s">
        <v>111</v>
      </c>
      <c r="C2288" t="s">
        <v>20</v>
      </c>
      <c r="D2288" t="s">
        <v>21</v>
      </c>
      <c r="E2288" t="s">
        <v>22</v>
      </c>
      <c r="F2288" s="24">
        <v>42801</v>
      </c>
      <c r="G2288" t="s">
        <v>29</v>
      </c>
      <c r="H2288">
        <v>1465</v>
      </c>
      <c r="I2288">
        <v>0.28999999999999998</v>
      </c>
      <c r="J2288">
        <v>336.95</v>
      </c>
      <c r="K2288" t="s">
        <v>17</v>
      </c>
      <c r="L2288" t="s">
        <v>10890</v>
      </c>
      <c r="M2288" t="s">
        <v>10883</v>
      </c>
      <c r="N2288" t="s">
        <v>10895</v>
      </c>
      <c r="O2288" s="59">
        <f>DATE(Grocery_Sales[[#This Row],[Order Year]],Grocery_Sales[[#This Row],[Order Month]],1)</f>
        <v>42917</v>
      </c>
      <c r="P2288" s="25" t="str">
        <f>TEXT(Grocery_Sales[[#This Row],[Edited/Cleaned Order Date]],"mmm")</f>
        <v>Jul</v>
      </c>
    </row>
    <row r="2289" spans="1:16" x14ac:dyDescent="0.35">
      <c r="A2289" t="s">
        <v>2408</v>
      </c>
      <c r="B2289" t="s">
        <v>81</v>
      </c>
      <c r="C2289" t="s">
        <v>58</v>
      </c>
      <c r="D2289" t="s">
        <v>68</v>
      </c>
      <c r="E2289" t="s">
        <v>55</v>
      </c>
      <c r="F2289" s="24">
        <v>42864</v>
      </c>
      <c r="G2289" t="s">
        <v>29</v>
      </c>
      <c r="H2289">
        <v>1375</v>
      </c>
      <c r="I2289">
        <v>0.18</v>
      </c>
      <c r="J2289">
        <v>426.25</v>
      </c>
      <c r="K2289" t="s">
        <v>17</v>
      </c>
      <c r="L2289" t="s">
        <v>10882</v>
      </c>
      <c r="M2289" t="s">
        <v>10888</v>
      </c>
      <c r="N2289" t="s">
        <v>10895</v>
      </c>
      <c r="O2289" s="59">
        <f>DATE(Grocery_Sales[[#This Row],[Order Year]],Grocery_Sales[[#This Row],[Order Month]],1)</f>
        <v>42979</v>
      </c>
      <c r="P2289" s="25" t="str">
        <f>TEXT(Grocery_Sales[[#This Row],[Edited/Cleaned Order Date]],"mmm")</f>
        <v>Sep</v>
      </c>
    </row>
    <row r="2290" spans="1:16" x14ac:dyDescent="0.35">
      <c r="A2290" t="s">
        <v>2409</v>
      </c>
      <c r="B2290" t="s">
        <v>197</v>
      </c>
      <c r="C2290" t="s">
        <v>26</v>
      </c>
      <c r="D2290" t="s">
        <v>94</v>
      </c>
      <c r="E2290" t="s">
        <v>65</v>
      </c>
      <c r="F2290" s="24">
        <v>42716</v>
      </c>
      <c r="G2290" t="s">
        <v>29</v>
      </c>
      <c r="H2290">
        <v>1450</v>
      </c>
      <c r="I2290">
        <v>0.13</v>
      </c>
      <c r="J2290">
        <v>435</v>
      </c>
      <c r="K2290" t="s">
        <v>17</v>
      </c>
      <c r="L2290" t="s">
        <v>10876</v>
      </c>
      <c r="M2290" t="s">
        <v>10876</v>
      </c>
      <c r="N2290" t="s">
        <v>10896</v>
      </c>
      <c r="O2290" s="59">
        <f>DATE(Grocery_Sales[[#This Row],[Order Year]],Grocery_Sales[[#This Row],[Order Month]],1)</f>
        <v>42705</v>
      </c>
      <c r="P2290" s="25" t="str">
        <f>TEXT(Grocery_Sales[[#This Row],[Edited/Cleaned Order Date]],"mmm")</f>
        <v>Dec</v>
      </c>
    </row>
    <row r="2291" spans="1:16" x14ac:dyDescent="0.35">
      <c r="A2291" t="s">
        <v>2410</v>
      </c>
      <c r="B2291" t="s">
        <v>169</v>
      </c>
      <c r="C2291" t="s">
        <v>63</v>
      </c>
      <c r="D2291" t="s">
        <v>87</v>
      </c>
      <c r="E2291" t="s">
        <v>117</v>
      </c>
      <c r="F2291" t="s">
        <v>10470</v>
      </c>
      <c r="G2291" t="s">
        <v>29</v>
      </c>
      <c r="H2291">
        <v>901</v>
      </c>
      <c r="I2291">
        <v>0.31</v>
      </c>
      <c r="J2291">
        <v>342.38</v>
      </c>
      <c r="K2291" t="s">
        <v>17</v>
      </c>
      <c r="L2291" t="s">
        <v>10872</v>
      </c>
      <c r="M2291" t="s">
        <v>10912</v>
      </c>
      <c r="N2291" t="s">
        <v>10899</v>
      </c>
      <c r="O2291" s="59">
        <f>DATE(Grocery_Sales[[#This Row],[Order Year]],Grocery_Sales[[#This Row],[Order Month]],1)</f>
        <v>43405</v>
      </c>
      <c r="P2291" s="25" t="str">
        <f>TEXT(Grocery_Sales[[#This Row],[Edited/Cleaned Order Date]],"mmm")</f>
        <v>Nov</v>
      </c>
    </row>
    <row r="2292" spans="1:16" x14ac:dyDescent="0.35">
      <c r="A2292" t="s">
        <v>2411</v>
      </c>
      <c r="B2292" t="s">
        <v>211</v>
      </c>
      <c r="C2292" t="s">
        <v>26</v>
      </c>
      <c r="D2292" t="s">
        <v>37</v>
      </c>
      <c r="E2292" t="s">
        <v>34</v>
      </c>
      <c r="F2292" t="s">
        <v>10449</v>
      </c>
      <c r="G2292" t="s">
        <v>29</v>
      </c>
      <c r="H2292">
        <v>1255</v>
      </c>
      <c r="I2292">
        <v>0.16</v>
      </c>
      <c r="J2292">
        <v>263.55</v>
      </c>
      <c r="K2292" t="s">
        <v>17</v>
      </c>
      <c r="L2292" t="s">
        <v>10876</v>
      </c>
      <c r="M2292" t="s">
        <v>10912</v>
      </c>
      <c r="N2292" t="s">
        <v>10899</v>
      </c>
      <c r="O2292" s="59">
        <f>DATE(Grocery_Sales[[#This Row],[Order Year]],Grocery_Sales[[#This Row],[Order Month]],1)</f>
        <v>43435</v>
      </c>
      <c r="P2292" s="25" t="str">
        <f>TEXT(Grocery_Sales[[#This Row],[Edited/Cleaned Order Date]],"mmm")</f>
        <v>Dec</v>
      </c>
    </row>
    <row r="2293" spans="1:16" x14ac:dyDescent="0.35">
      <c r="A2293" t="s">
        <v>2412</v>
      </c>
      <c r="B2293" t="s">
        <v>25</v>
      </c>
      <c r="C2293" t="s">
        <v>32</v>
      </c>
      <c r="D2293" t="s">
        <v>153</v>
      </c>
      <c r="E2293" t="s">
        <v>69</v>
      </c>
      <c r="F2293" s="24">
        <v>42801</v>
      </c>
      <c r="G2293" t="s">
        <v>29</v>
      </c>
      <c r="H2293">
        <v>609</v>
      </c>
      <c r="I2293">
        <v>0.13</v>
      </c>
      <c r="J2293">
        <v>164.43</v>
      </c>
      <c r="K2293" t="s">
        <v>17</v>
      </c>
      <c r="L2293" t="s">
        <v>10890</v>
      </c>
      <c r="M2293" t="s">
        <v>10883</v>
      </c>
      <c r="N2293" t="s">
        <v>10895</v>
      </c>
      <c r="O2293" s="59">
        <f>DATE(Grocery_Sales[[#This Row],[Order Year]],Grocery_Sales[[#This Row],[Order Month]],1)</f>
        <v>42917</v>
      </c>
      <c r="P2293" s="25" t="str">
        <f>TEXT(Grocery_Sales[[#This Row],[Edited/Cleaned Order Date]],"mmm")</f>
        <v>Jul</v>
      </c>
    </row>
    <row r="2294" spans="1:16" x14ac:dyDescent="0.35">
      <c r="A2294" t="s">
        <v>2413</v>
      </c>
      <c r="B2294" t="s">
        <v>261</v>
      </c>
      <c r="C2294" t="s">
        <v>32</v>
      </c>
      <c r="D2294" t="s">
        <v>153</v>
      </c>
      <c r="E2294" t="s">
        <v>140</v>
      </c>
      <c r="F2294" s="24">
        <v>42864</v>
      </c>
      <c r="G2294" t="s">
        <v>29</v>
      </c>
      <c r="H2294">
        <v>2306</v>
      </c>
      <c r="I2294">
        <v>0.22</v>
      </c>
      <c r="J2294">
        <v>899.34</v>
      </c>
      <c r="K2294" t="s">
        <v>17</v>
      </c>
      <c r="L2294" t="s">
        <v>10882</v>
      </c>
      <c r="M2294" t="s">
        <v>10888</v>
      </c>
      <c r="N2294" t="s">
        <v>10895</v>
      </c>
      <c r="O2294" s="59">
        <f>DATE(Grocery_Sales[[#This Row],[Order Year]],Grocery_Sales[[#This Row],[Order Month]],1)</f>
        <v>42979</v>
      </c>
      <c r="P2294" s="25" t="str">
        <f>TEXT(Grocery_Sales[[#This Row],[Edited/Cleaned Order Date]],"mmm")</f>
        <v>Sep</v>
      </c>
    </row>
    <row r="2295" spans="1:16" x14ac:dyDescent="0.35">
      <c r="A2295" t="s">
        <v>2414</v>
      </c>
      <c r="B2295" t="s">
        <v>53</v>
      </c>
      <c r="C2295" t="s">
        <v>49</v>
      </c>
      <c r="D2295" t="s">
        <v>54</v>
      </c>
      <c r="E2295" t="s">
        <v>143</v>
      </c>
      <c r="F2295" t="s">
        <v>10179</v>
      </c>
      <c r="G2295" t="s">
        <v>29</v>
      </c>
      <c r="H2295">
        <v>1812</v>
      </c>
      <c r="I2295">
        <v>0.33</v>
      </c>
      <c r="J2295">
        <v>471.12</v>
      </c>
      <c r="K2295" t="s">
        <v>17</v>
      </c>
      <c r="L2295" t="s">
        <v>10884</v>
      </c>
      <c r="M2295" t="s">
        <v>10905</v>
      </c>
      <c r="N2295" t="s">
        <v>10899</v>
      </c>
      <c r="O2295" s="59">
        <f>DATE(Grocery_Sales[[#This Row],[Order Year]],Grocery_Sales[[#This Row],[Order Month]],1)</f>
        <v>43252</v>
      </c>
      <c r="P2295" s="25" t="str">
        <f>TEXT(Grocery_Sales[[#This Row],[Edited/Cleaned Order Date]],"mmm")</f>
        <v>Jun</v>
      </c>
    </row>
    <row r="2296" spans="1:16" x14ac:dyDescent="0.35">
      <c r="A2296" t="s">
        <v>2415</v>
      </c>
      <c r="B2296" t="s">
        <v>25</v>
      </c>
      <c r="C2296" t="s">
        <v>26</v>
      </c>
      <c r="D2296" t="s">
        <v>27</v>
      </c>
      <c r="E2296" t="s">
        <v>143</v>
      </c>
      <c r="F2296" s="24">
        <v>42795</v>
      </c>
      <c r="G2296" t="s">
        <v>29</v>
      </c>
      <c r="H2296">
        <v>1241</v>
      </c>
      <c r="I2296">
        <v>0.2</v>
      </c>
      <c r="J2296">
        <v>260.61</v>
      </c>
      <c r="K2296" t="s">
        <v>17</v>
      </c>
      <c r="L2296" t="s">
        <v>10891</v>
      </c>
      <c r="M2296" t="s">
        <v>10883</v>
      </c>
      <c r="N2296" t="s">
        <v>10895</v>
      </c>
      <c r="O2296" s="59">
        <f>DATE(Grocery_Sales[[#This Row],[Order Year]],Grocery_Sales[[#This Row],[Order Month]],1)</f>
        <v>42736</v>
      </c>
      <c r="P2296" s="25" t="str">
        <f>TEXT(Grocery_Sales[[#This Row],[Edited/Cleaned Order Date]],"mmm")</f>
        <v>Jan</v>
      </c>
    </row>
    <row r="2297" spans="1:16" x14ac:dyDescent="0.35">
      <c r="A2297" t="s">
        <v>2416</v>
      </c>
      <c r="B2297" t="s">
        <v>191</v>
      </c>
      <c r="C2297" t="s">
        <v>49</v>
      </c>
      <c r="D2297" t="s">
        <v>54</v>
      </c>
      <c r="E2297" t="s">
        <v>15</v>
      </c>
      <c r="F2297" s="24">
        <v>42470</v>
      </c>
      <c r="G2297" t="s">
        <v>29</v>
      </c>
      <c r="H2297">
        <v>575</v>
      </c>
      <c r="I2297">
        <v>0.15</v>
      </c>
      <c r="J2297">
        <v>40.25</v>
      </c>
      <c r="K2297" t="s">
        <v>17</v>
      </c>
      <c r="L2297" t="s">
        <v>10874</v>
      </c>
      <c r="M2297" t="s">
        <v>10875</v>
      </c>
      <c r="N2297" t="s">
        <v>10896</v>
      </c>
      <c r="O2297" s="59">
        <f>DATE(Grocery_Sales[[#This Row],[Order Year]],Grocery_Sales[[#This Row],[Order Month]],1)</f>
        <v>42644</v>
      </c>
      <c r="P2297" s="25" t="str">
        <f>TEXT(Grocery_Sales[[#This Row],[Edited/Cleaned Order Date]],"mmm")</f>
        <v>Oct</v>
      </c>
    </row>
    <row r="2298" spans="1:16" x14ac:dyDescent="0.35">
      <c r="A2298" t="s">
        <v>2417</v>
      </c>
      <c r="B2298" t="s">
        <v>263</v>
      </c>
      <c r="C2298" t="s">
        <v>20</v>
      </c>
      <c r="D2298" t="s">
        <v>91</v>
      </c>
      <c r="E2298" t="s">
        <v>55</v>
      </c>
      <c r="F2298" t="s">
        <v>10373</v>
      </c>
      <c r="G2298" t="s">
        <v>29</v>
      </c>
      <c r="H2298">
        <v>2197</v>
      </c>
      <c r="I2298">
        <v>0.28000000000000003</v>
      </c>
      <c r="J2298">
        <v>637.13</v>
      </c>
      <c r="K2298" t="s">
        <v>17</v>
      </c>
      <c r="L2298" t="s">
        <v>10879</v>
      </c>
      <c r="M2298" t="s">
        <v>10918</v>
      </c>
      <c r="N2298" t="s">
        <v>10899</v>
      </c>
      <c r="O2298" s="59">
        <f>DATE(Grocery_Sales[[#This Row],[Order Year]],Grocery_Sales[[#This Row],[Order Month]],1)</f>
        <v>43282</v>
      </c>
      <c r="P2298" s="25" t="str">
        <f>TEXT(Grocery_Sales[[#This Row],[Edited/Cleaned Order Date]],"mmm")</f>
        <v>Jul</v>
      </c>
    </row>
    <row r="2299" spans="1:16" x14ac:dyDescent="0.35">
      <c r="A2299" t="s">
        <v>2418</v>
      </c>
      <c r="B2299" t="s">
        <v>57</v>
      </c>
      <c r="C2299" t="s">
        <v>13</v>
      </c>
      <c r="D2299" t="s">
        <v>79</v>
      </c>
      <c r="E2299" t="s">
        <v>123</v>
      </c>
      <c r="F2299" t="s">
        <v>10613</v>
      </c>
      <c r="G2299" t="s">
        <v>29</v>
      </c>
      <c r="H2299">
        <v>1749</v>
      </c>
      <c r="I2299">
        <v>0.32</v>
      </c>
      <c r="J2299">
        <v>349.8</v>
      </c>
      <c r="K2299" t="s">
        <v>17</v>
      </c>
      <c r="L2299" t="s">
        <v>10887</v>
      </c>
      <c r="M2299" t="s">
        <v>10920</v>
      </c>
      <c r="N2299" t="s">
        <v>10899</v>
      </c>
      <c r="O2299" s="59">
        <f>DATE(Grocery_Sales[[#This Row],[Order Year]],Grocery_Sales[[#This Row],[Order Month]],1)</f>
        <v>43160</v>
      </c>
      <c r="P2299" s="25" t="str">
        <f>TEXT(Grocery_Sales[[#This Row],[Edited/Cleaned Order Date]],"mmm")</f>
        <v>Mar</v>
      </c>
    </row>
    <row r="2300" spans="1:16" x14ac:dyDescent="0.35">
      <c r="A2300" t="s">
        <v>2419</v>
      </c>
      <c r="B2300" t="s">
        <v>111</v>
      </c>
      <c r="C2300" t="s">
        <v>26</v>
      </c>
      <c r="D2300" t="s">
        <v>37</v>
      </c>
      <c r="E2300" t="s">
        <v>140</v>
      </c>
      <c r="F2300" t="s">
        <v>10370</v>
      </c>
      <c r="G2300" t="s">
        <v>29</v>
      </c>
      <c r="H2300">
        <v>1010</v>
      </c>
      <c r="I2300">
        <v>0.13</v>
      </c>
      <c r="J2300">
        <v>313.10000000000002</v>
      </c>
      <c r="K2300" t="s">
        <v>17</v>
      </c>
      <c r="L2300" t="s">
        <v>10872</v>
      </c>
      <c r="M2300" t="s">
        <v>10898</v>
      </c>
      <c r="N2300" t="s">
        <v>10903</v>
      </c>
      <c r="O2300" s="59">
        <f>DATE(Grocery_Sales[[#This Row],[Order Year]],Grocery_Sales[[#This Row],[Order Month]],1)</f>
        <v>42309</v>
      </c>
      <c r="P2300" s="25" t="str">
        <f>TEXT(Grocery_Sales[[#This Row],[Edited/Cleaned Order Date]],"mmm")</f>
        <v>Nov</v>
      </c>
    </row>
    <row r="2301" spans="1:16" x14ac:dyDescent="0.35">
      <c r="A2301" t="s">
        <v>2420</v>
      </c>
      <c r="B2301" t="s">
        <v>71</v>
      </c>
      <c r="C2301" t="s">
        <v>20</v>
      </c>
      <c r="D2301" t="s">
        <v>91</v>
      </c>
      <c r="E2301" t="s">
        <v>149</v>
      </c>
      <c r="F2301" s="24">
        <v>43442</v>
      </c>
      <c r="G2301" t="s">
        <v>29</v>
      </c>
      <c r="H2301">
        <v>1976</v>
      </c>
      <c r="I2301">
        <v>0.33</v>
      </c>
      <c r="J2301">
        <v>276.64</v>
      </c>
      <c r="K2301" t="s">
        <v>17</v>
      </c>
      <c r="L2301" t="s">
        <v>10889</v>
      </c>
      <c r="M2301" t="s">
        <v>10876</v>
      </c>
      <c r="N2301" t="s">
        <v>10910</v>
      </c>
      <c r="O2301" s="59">
        <f>DATE(Grocery_Sales[[#This Row],[Order Year]],Grocery_Sales[[#This Row],[Order Month]],1)</f>
        <v>43313</v>
      </c>
      <c r="P2301" s="25" t="str">
        <f>TEXT(Grocery_Sales[[#This Row],[Edited/Cleaned Order Date]],"mmm")</f>
        <v>Aug</v>
      </c>
    </row>
    <row r="2302" spans="1:16" x14ac:dyDescent="0.35">
      <c r="A2302" t="s">
        <v>2421</v>
      </c>
      <c r="B2302" t="s">
        <v>182</v>
      </c>
      <c r="C2302" t="s">
        <v>63</v>
      </c>
      <c r="D2302" t="s">
        <v>87</v>
      </c>
      <c r="E2302" t="s">
        <v>117</v>
      </c>
      <c r="F2302" s="24">
        <v>43410</v>
      </c>
      <c r="G2302" t="s">
        <v>29</v>
      </c>
      <c r="H2302">
        <v>2147</v>
      </c>
      <c r="I2302">
        <v>0.22</v>
      </c>
      <c r="J2302">
        <v>751.45</v>
      </c>
      <c r="K2302" t="s">
        <v>17</v>
      </c>
      <c r="L2302" t="s">
        <v>10873</v>
      </c>
      <c r="M2302" t="s">
        <v>10872</v>
      </c>
      <c r="N2302" t="s">
        <v>10910</v>
      </c>
      <c r="O2302" s="59">
        <f>DATE(Grocery_Sales[[#This Row],[Order Year]],Grocery_Sales[[#This Row],[Order Month]],1)</f>
        <v>43252</v>
      </c>
      <c r="P2302" s="25" t="str">
        <f>TEXT(Grocery_Sales[[#This Row],[Edited/Cleaned Order Date]],"mmm")</f>
        <v>Jun</v>
      </c>
    </row>
    <row r="2303" spans="1:16" x14ac:dyDescent="0.35">
      <c r="A2303" t="s">
        <v>2422</v>
      </c>
      <c r="B2303" t="s">
        <v>197</v>
      </c>
      <c r="C2303" t="s">
        <v>49</v>
      </c>
      <c r="D2303" t="s">
        <v>54</v>
      </c>
      <c r="E2303" t="s">
        <v>55</v>
      </c>
      <c r="F2303" t="s">
        <v>10217</v>
      </c>
      <c r="G2303" t="s">
        <v>29</v>
      </c>
      <c r="H2303">
        <v>1322</v>
      </c>
      <c r="I2303">
        <v>0.11</v>
      </c>
      <c r="J2303">
        <v>475.92</v>
      </c>
      <c r="K2303" t="s">
        <v>17</v>
      </c>
      <c r="L2303" t="s">
        <v>10878</v>
      </c>
      <c r="M2303" t="s">
        <v>10921</v>
      </c>
      <c r="N2303" t="s">
        <v>10899</v>
      </c>
      <c r="O2303" s="59">
        <f>DATE(Grocery_Sales[[#This Row],[Order Year]],Grocery_Sales[[#This Row],[Order Month]],1)</f>
        <v>43313</v>
      </c>
      <c r="P2303" s="25" t="str">
        <f>TEXT(Grocery_Sales[[#This Row],[Edited/Cleaned Order Date]],"mmm")</f>
        <v>Aug</v>
      </c>
    </row>
    <row r="2304" spans="1:16" x14ac:dyDescent="0.35">
      <c r="A2304" t="s">
        <v>2423</v>
      </c>
      <c r="B2304" t="s">
        <v>106</v>
      </c>
      <c r="C2304" t="s">
        <v>58</v>
      </c>
      <c r="D2304" t="s">
        <v>68</v>
      </c>
      <c r="E2304" t="s">
        <v>123</v>
      </c>
      <c r="F2304" t="s">
        <v>10614</v>
      </c>
      <c r="G2304" t="s">
        <v>29</v>
      </c>
      <c r="H2304">
        <v>1589</v>
      </c>
      <c r="I2304">
        <v>0.18</v>
      </c>
      <c r="J2304">
        <v>492.59</v>
      </c>
      <c r="K2304" t="s">
        <v>17</v>
      </c>
      <c r="L2304" t="s">
        <v>10872</v>
      </c>
      <c r="M2304" t="s">
        <v>10917</v>
      </c>
      <c r="N2304" t="s">
        <v>10903</v>
      </c>
      <c r="O2304" s="59">
        <f>DATE(Grocery_Sales[[#This Row],[Order Year]],Grocery_Sales[[#This Row],[Order Month]],1)</f>
        <v>42309</v>
      </c>
      <c r="P2304" s="25" t="str">
        <f>TEXT(Grocery_Sales[[#This Row],[Edited/Cleaned Order Date]],"mmm")</f>
        <v>Nov</v>
      </c>
    </row>
    <row r="2305" spans="1:16" x14ac:dyDescent="0.35">
      <c r="A2305" t="s">
        <v>2424</v>
      </c>
      <c r="B2305" t="s">
        <v>102</v>
      </c>
      <c r="C2305" t="s">
        <v>58</v>
      </c>
      <c r="D2305" t="s">
        <v>112</v>
      </c>
      <c r="E2305" t="s">
        <v>123</v>
      </c>
      <c r="F2305" t="s">
        <v>10449</v>
      </c>
      <c r="G2305" t="s">
        <v>29</v>
      </c>
      <c r="H2305">
        <v>1875</v>
      </c>
      <c r="I2305">
        <v>0.21</v>
      </c>
      <c r="J2305">
        <v>431.25</v>
      </c>
      <c r="K2305" t="s">
        <v>17</v>
      </c>
      <c r="L2305" t="s">
        <v>10876</v>
      </c>
      <c r="M2305" t="s">
        <v>10912</v>
      </c>
      <c r="N2305" t="s">
        <v>10899</v>
      </c>
      <c r="O2305" s="59">
        <f>DATE(Grocery_Sales[[#This Row],[Order Year]],Grocery_Sales[[#This Row],[Order Month]],1)</f>
        <v>43435</v>
      </c>
      <c r="P2305" s="25" t="str">
        <f>TEXT(Grocery_Sales[[#This Row],[Edited/Cleaned Order Date]],"mmm")</f>
        <v>Dec</v>
      </c>
    </row>
    <row r="2306" spans="1:16" x14ac:dyDescent="0.35">
      <c r="A2306" t="s">
        <v>2425</v>
      </c>
      <c r="B2306" t="s">
        <v>71</v>
      </c>
      <c r="C2306" t="s">
        <v>32</v>
      </c>
      <c r="D2306" t="s">
        <v>97</v>
      </c>
      <c r="E2306" t="s">
        <v>22</v>
      </c>
      <c r="F2306" t="s">
        <v>10558</v>
      </c>
      <c r="G2306" t="s">
        <v>29</v>
      </c>
      <c r="H2306">
        <v>2470</v>
      </c>
      <c r="I2306">
        <v>0.1</v>
      </c>
      <c r="J2306">
        <v>889.2</v>
      </c>
      <c r="K2306" t="s">
        <v>17</v>
      </c>
      <c r="L2306" t="s">
        <v>10885</v>
      </c>
      <c r="M2306" t="s">
        <v>10904</v>
      </c>
      <c r="N2306" t="s">
        <v>10899</v>
      </c>
      <c r="O2306" s="59">
        <f>DATE(Grocery_Sales[[#This Row],[Order Year]],Grocery_Sales[[#This Row],[Order Month]],1)</f>
        <v>43191</v>
      </c>
      <c r="P2306" s="25" t="str">
        <f>TEXT(Grocery_Sales[[#This Row],[Edited/Cleaned Order Date]],"mmm")</f>
        <v>Apr</v>
      </c>
    </row>
    <row r="2307" spans="1:16" x14ac:dyDescent="0.35">
      <c r="A2307" t="s">
        <v>2426</v>
      </c>
      <c r="B2307" t="s">
        <v>40</v>
      </c>
      <c r="C2307" t="s">
        <v>13</v>
      </c>
      <c r="D2307" t="s">
        <v>14</v>
      </c>
      <c r="E2307" t="s">
        <v>69</v>
      </c>
      <c r="F2307" s="24">
        <v>42197</v>
      </c>
      <c r="G2307" t="s">
        <v>29</v>
      </c>
      <c r="H2307">
        <v>2068</v>
      </c>
      <c r="I2307">
        <v>0.14000000000000001</v>
      </c>
      <c r="J2307">
        <v>372.24</v>
      </c>
      <c r="K2307" t="s">
        <v>17</v>
      </c>
      <c r="L2307" t="s">
        <v>10876</v>
      </c>
      <c r="M2307" t="s">
        <v>10890</v>
      </c>
      <c r="N2307" t="s">
        <v>10897</v>
      </c>
      <c r="O2307" s="59">
        <f>DATE(Grocery_Sales[[#This Row],[Order Year]],Grocery_Sales[[#This Row],[Order Month]],1)</f>
        <v>42339</v>
      </c>
      <c r="P2307" s="25" t="str">
        <f>TEXT(Grocery_Sales[[#This Row],[Edited/Cleaned Order Date]],"mmm")</f>
        <v>Dec</v>
      </c>
    </row>
    <row r="2308" spans="1:16" x14ac:dyDescent="0.35">
      <c r="A2308" t="s">
        <v>2427</v>
      </c>
      <c r="B2308" t="s">
        <v>106</v>
      </c>
      <c r="C2308" t="s">
        <v>49</v>
      </c>
      <c r="D2308" t="s">
        <v>54</v>
      </c>
      <c r="E2308" t="s">
        <v>34</v>
      </c>
      <c r="F2308" t="s">
        <v>10357</v>
      </c>
      <c r="G2308" t="s">
        <v>29</v>
      </c>
      <c r="H2308">
        <v>1624</v>
      </c>
      <c r="I2308">
        <v>0.18</v>
      </c>
      <c r="J2308">
        <v>487.2</v>
      </c>
      <c r="K2308" t="s">
        <v>17</v>
      </c>
      <c r="L2308" t="s">
        <v>10872</v>
      </c>
      <c r="M2308" t="s">
        <v>10915</v>
      </c>
      <c r="N2308" t="s">
        <v>10907</v>
      </c>
      <c r="O2308" s="59">
        <f>DATE(Grocery_Sales[[#This Row],[Order Year]],Grocery_Sales[[#This Row],[Order Month]],1)</f>
        <v>43040</v>
      </c>
      <c r="P2308" s="25" t="str">
        <f>TEXT(Grocery_Sales[[#This Row],[Edited/Cleaned Order Date]],"mmm")</f>
        <v>Nov</v>
      </c>
    </row>
    <row r="2309" spans="1:16" x14ac:dyDescent="0.35">
      <c r="A2309" t="s">
        <v>2428</v>
      </c>
      <c r="B2309" t="s">
        <v>135</v>
      </c>
      <c r="C2309" t="s">
        <v>26</v>
      </c>
      <c r="D2309" t="s">
        <v>27</v>
      </c>
      <c r="E2309" t="s">
        <v>28</v>
      </c>
      <c r="F2309" s="24">
        <v>42434</v>
      </c>
      <c r="G2309" t="s">
        <v>29</v>
      </c>
      <c r="H2309">
        <v>1702</v>
      </c>
      <c r="I2309">
        <v>0.19</v>
      </c>
      <c r="J2309">
        <v>221.26</v>
      </c>
      <c r="K2309" t="s">
        <v>17</v>
      </c>
      <c r="L2309" t="s">
        <v>10888</v>
      </c>
      <c r="M2309" t="s">
        <v>10883</v>
      </c>
      <c r="N2309" t="s">
        <v>10896</v>
      </c>
      <c r="O2309" s="59">
        <f>DATE(Grocery_Sales[[#This Row],[Order Year]],Grocery_Sales[[#This Row],[Order Month]],1)</f>
        <v>42491</v>
      </c>
      <c r="P2309" s="25" t="str">
        <f>TEXT(Grocery_Sales[[#This Row],[Edited/Cleaned Order Date]],"mmm")</f>
        <v>May</v>
      </c>
    </row>
    <row r="2310" spans="1:16" x14ac:dyDescent="0.35">
      <c r="A2310" t="s">
        <v>2429</v>
      </c>
      <c r="B2310" t="s">
        <v>86</v>
      </c>
      <c r="C2310" t="s">
        <v>13</v>
      </c>
      <c r="D2310" t="s">
        <v>14</v>
      </c>
      <c r="E2310" t="s">
        <v>55</v>
      </c>
      <c r="F2310" s="24">
        <v>42188</v>
      </c>
      <c r="G2310" t="s">
        <v>29</v>
      </c>
      <c r="H2310">
        <v>2014</v>
      </c>
      <c r="I2310">
        <v>0.27</v>
      </c>
      <c r="J2310">
        <v>463.22</v>
      </c>
      <c r="K2310" t="s">
        <v>17</v>
      </c>
      <c r="L2310" t="s">
        <v>10883</v>
      </c>
      <c r="M2310" t="s">
        <v>10890</v>
      </c>
      <c r="N2310" t="s">
        <v>10897</v>
      </c>
      <c r="O2310" s="59">
        <f>DATE(Grocery_Sales[[#This Row],[Order Year]],Grocery_Sales[[#This Row],[Order Month]],1)</f>
        <v>42064</v>
      </c>
      <c r="P2310" s="25" t="str">
        <f>TEXT(Grocery_Sales[[#This Row],[Edited/Cleaned Order Date]],"mmm")</f>
        <v>Mar</v>
      </c>
    </row>
    <row r="2311" spans="1:16" x14ac:dyDescent="0.35">
      <c r="A2311" t="s">
        <v>2430</v>
      </c>
      <c r="B2311" t="s">
        <v>122</v>
      </c>
      <c r="C2311" t="s">
        <v>26</v>
      </c>
      <c r="D2311" t="s">
        <v>201</v>
      </c>
      <c r="E2311" t="s">
        <v>43</v>
      </c>
      <c r="F2311" t="s">
        <v>10376</v>
      </c>
      <c r="G2311" t="s">
        <v>29</v>
      </c>
      <c r="H2311">
        <v>1343</v>
      </c>
      <c r="I2311">
        <v>0.2</v>
      </c>
      <c r="J2311">
        <v>564.05999999999995</v>
      </c>
      <c r="K2311" t="s">
        <v>17</v>
      </c>
      <c r="L2311" t="s">
        <v>10872</v>
      </c>
      <c r="M2311" t="s">
        <v>10920</v>
      </c>
      <c r="N2311" t="s">
        <v>10903</v>
      </c>
      <c r="O2311" s="59">
        <f>DATE(Grocery_Sales[[#This Row],[Order Year]],Grocery_Sales[[#This Row],[Order Month]],1)</f>
        <v>42309</v>
      </c>
      <c r="P2311" s="25" t="str">
        <f>TEXT(Grocery_Sales[[#This Row],[Edited/Cleaned Order Date]],"mmm")</f>
        <v>Nov</v>
      </c>
    </row>
    <row r="2312" spans="1:16" x14ac:dyDescent="0.35">
      <c r="A2312" t="s">
        <v>2431</v>
      </c>
      <c r="B2312" t="s">
        <v>62</v>
      </c>
      <c r="C2312" t="s">
        <v>32</v>
      </c>
      <c r="D2312" t="s">
        <v>153</v>
      </c>
      <c r="E2312" t="s">
        <v>15</v>
      </c>
      <c r="F2312" t="s">
        <v>10615</v>
      </c>
      <c r="G2312" t="s">
        <v>29</v>
      </c>
      <c r="H2312">
        <v>843</v>
      </c>
      <c r="I2312">
        <v>0.12</v>
      </c>
      <c r="J2312">
        <v>143.31</v>
      </c>
      <c r="K2312" t="s">
        <v>17</v>
      </c>
      <c r="L2312" t="s">
        <v>10885</v>
      </c>
      <c r="M2312" t="s">
        <v>10902</v>
      </c>
      <c r="N2312" t="s">
        <v>10907</v>
      </c>
      <c r="O2312" s="59">
        <f>DATE(Grocery_Sales[[#This Row],[Order Year]],Grocery_Sales[[#This Row],[Order Month]],1)</f>
        <v>42826</v>
      </c>
      <c r="P2312" s="25" t="str">
        <f>TEXT(Grocery_Sales[[#This Row],[Edited/Cleaned Order Date]],"mmm")</f>
        <v>Apr</v>
      </c>
    </row>
    <row r="2313" spans="1:16" x14ac:dyDescent="0.35">
      <c r="A2313" t="s">
        <v>2432</v>
      </c>
      <c r="B2313" t="s">
        <v>151</v>
      </c>
      <c r="C2313" t="s">
        <v>26</v>
      </c>
      <c r="D2313" t="s">
        <v>37</v>
      </c>
      <c r="E2313" t="s">
        <v>72</v>
      </c>
      <c r="F2313" s="24">
        <v>42952</v>
      </c>
      <c r="G2313" t="s">
        <v>29</v>
      </c>
      <c r="H2313">
        <v>685</v>
      </c>
      <c r="I2313">
        <v>0.14000000000000001</v>
      </c>
      <c r="J2313">
        <v>226.05</v>
      </c>
      <c r="K2313" t="s">
        <v>17</v>
      </c>
      <c r="L2313" t="s">
        <v>10888</v>
      </c>
      <c r="M2313" t="s">
        <v>10889</v>
      </c>
      <c r="N2313" t="s">
        <v>10895</v>
      </c>
      <c r="O2313" s="59">
        <f>DATE(Grocery_Sales[[#This Row],[Order Year]],Grocery_Sales[[#This Row],[Order Month]],1)</f>
        <v>42856</v>
      </c>
      <c r="P2313" s="25" t="str">
        <f>TEXT(Grocery_Sales[[#This Row],[Edited/Cleaned Order Date]],"mmm")</f>
        <v>May</v>
      </c>
    </row>
    <row r="2314" spans="1:16" x14ac:dyDescent="0.35">
      <c r="A2314" t="s">
        <v>2433</v>
      </c>
      <c r="B2314" t="s">
        <v>125</v>
      </c>
      <c r="C2314" t="s">
        <v>63</v>
      </c>
      <c r="D2314" t="s">
        <v>64</v>
      </c>
      <c r="E2314" t="s">
        <v>69</v>
      </c>
      <c r="F2314" s="24">
        <v>43073</v>
      </c>
      <c r="G2314" t="s">
        <v>29</v>
      </c>
      <c r="H2314">
        <v>1507</v>
      </c>
      <c r="I2314">
        <v>0.11</v>
      </c>
      <c r="J2314">
        <v>587.73</v>
      </c>
      <c r="K2314" t="s">
        <v>17</v>
      </c>
      <c r="L2314" t="s">
        <v>10875</v>
      </c>
      <c r="M2314" t="s">
        <v>10876</v>
      </c>
      <c r="N2314" t="s">
        <v>10895</v>
      </c>
      <c r="O2314" s="59">
        <f>DATE(Grocery_Sales[[#This Row],[Order Year]],Grocery_Sales[[#This Row],[Order Month]],1)</f>
        <v>42826</v>
      </c>
      <c r="P2314" s="25" t="str">
        <f>TEXT(Grocery_Sales[[#This Row],[Edited/Cleaned Order Date]],"mmm")</f>
        <v>Apr</v>
      </c>
    </row>
    <row r="2315" spans="1:16" x14ac:dyDescent="0.35">
      <c r="A2315" t="s">
        <v>2434</v>
      </c>
      <c r="B2315" t="s">
        <v>12</v>
      </c>
      <c r="C2315" t="s">
        <v>63</v>
      </c>
      <c r="D2315" t="s">
        <v>75</v>
      </c>
      <c r="E2315" t="s">
        <v>28</v>
      </c>
      <c r="F2315" t="s">
        <v>10616</v>
      </c>
      <c r="G2315" t="s">
        <v>29</v>
      </c>
      <c r="H2315">
        <v>1618</v>
      </c>
      <c r="I2315">
        <v>0.16</v>
      </c>
      <c r="J2315">
        <v>258.88</v>
      </c>
      <c r="K2315" t="s">
        <v>17</v>
      </c>
      <c r="L2315" t="s">
        <v>10892</v>
      </c>
      <c r="M2315" t="s">
        <v>10900</v>
      </c>
      <c r="N2315" t="s">
        <v>10903</v>
      </c>
      <c r="O2315" s="59">
        <f>DATE(Grocery_Sales[[#This Row],[Order Year]],Grocery_Sales[[#This Row],[Order Month]],1)</f>
        <v>42036</v>
      </c>
      <c r="P2315" s="25" t="str">
        <f>TEXT(Grocery_Sales[[#This Row],[Edited/Cleaned Order Date]],"mmm")</f>
        <v>Feb</v>
      </c>
    </row>
    <row r="2316" spans="1:16" x14ac:dyDescent="0.35">
      <c r="A2316" t="s">
        <v>2435</v>
      </c>
      <c r="B2316" t="s">
        <v>151</v>
      </c>
      <c r="C2316" t="s">
        <v>49</v>
      </c>
      <c r="D2316" t="s">
        <v>205</v>
      </c>
      <c r="E2316" t="s">
        <v>166</v>
      </c>
      <c r="F2316" t="s">
        <v>10371</v>
      </c>
      <c r="G2316" t="s">
        <v>29</v>
      </c>
      <c r="H2316">
        <v>1393</v>
      </c>
      <c r="I2316">
        <v>0.31</v>
      </c>
      <c r="J2316">
        <v>139.30000000000001</v>
      </c>
      <c r="K2316" t="s">
        <v>17</v>
      </c>
      <c r="L2316" t="s">
        <v>10879</v>
      </c>
      <c r="M2316" t="s">
        <v>10911</v>
      </c>
      <c r="N2316" t="s">
        <v>10903</v>
      </c>
      <c r="O2316" s="59">
        <f>DATE(Grocery_Sales[[#This Row],[Order Year]],Grocery_Sales[[#This Row],[Order Month]],1)</f>
        <v>42186</v>
      </c>
      <c r="P2316" s="25" t="str">
        <f>TEXT(Grocery_Sales[[#This Row],[Edited/Cleaned Order Date]],"mmm")</f>
        <v>Jul</v>
      </c>
    </row>
    <row r="2317" spans="1:16" x14ac:dyDescent="0.35">
      <c r="A2317" t="s">
        <v>2436</v>
      </c>
      <c r="B2317" t="s">
        <v>45</v>
      </c>
      <c r="C2317" t="s">
        <v>13</v>
      </c>
      <c r="D2317" t="s">
        <v>14</v>
      </c>
      <c r="E2317" t="s">
        <v>47</v>
      </c>
      <c r="F2317" t="s">
        <v>10613</v>
      </c>
      <c r="G2317" t="s">
        <v>29</v>
      </c>
      <c r="H2317">
        <v>2285</v>
      </c>
      <c r="I2317">
        <v>0.1</v>
      </c>
      <c r="J2317">
        <v>662.65</v>
      </c>
      <c r="K2317" t="s">
        <v>17</v>
      </c>
      <c r="L2317" t="s">
        <v>10887</v>
      </c>
      <c r="M2317" t="s">
        <v>10920</v>
      </c>
      <c r="N2317" t="s">
        <v>10899</v>
      </c>
      <c r="O2317" s="59">
        <f>DATE(Grocery_Sales[[#This Row],[Order Year]],Grocery_Sales[[#This Row],[Order Month]],1)</f>
        <v>43160</v>
      </c>
      <c r="P2317" s="25" t="str">
        <f>TEXT(Grocery_Sales[[#This Row],[Edited/Cleaned Order Date]],"mmm")</f>
        <v>Mar</v>
      </c>
    </row>
    <row r="2318" spans="1:16" x14ac:dyDescent="0.35">
      <c r="A2318" t="s">
        <v>2437</v>
      </c>
      <c r="B2318" t="s">
        <v>120</v>
      </c>
      <c r="C2318" t="s">
        <v>49</v>
      </c>
      <c r="D2318" t="s">
        <v>205</v>
      </c>
      <c r="E2318" t="s">
        <v>72</v>
      </c>
      <c r="F2318" s="24">
        <v>43324</v>
      </c>
      <c r="G2318" t="s">
        <v>29</v>
      </c>
      <c r="H2318">
        <v>1657</v>
      </c>
      <c r="I2318">
        <v>0.27</v>
      </c>
      <c r="J2318">
        <v>347.97</v>
      </c>
      <c r="K2318" t="s">
        <v>17</v>
      </c>
      <c r="L2318" t="s">
        <v>10876</v>
      </c>
      <c r="M2318" t="s">
        <v>10889</v>
      </c>
      <c r="N2318" t="s">
        <v>10910</v>
      </c>
      <c r="O2318" s="59">
        <f>DATE(Grocery_Sales[[#This Row],[Order Year]],Grocery_Sales[[#This Row],[Order Month]],1)</f>
        <v>43435</v>
      </c>
      <c r="P2318" s="25" t="str">
        <f>TEXT(Grocery_Sales[[#This Row],[Edited/Cleaned Order Date]],"mmm")</f>
        <v>Dec</v>
      </c>
    </row>
    <row r="2319" spans="1:16" x14ac:dyDescent="0.35">
      <c r="A2319" t="s">
        <v>2438</v>
      </c>
      <c r="B2319" t="s">
        <v>114</v>
      </c>
      <c r="C2319" t="s">
        <v>26</v>
      </c>
      <c r="D2319" t="s">
        <v>94</v>
      </c>
      <c r="E2319" t="s">
        <v>84</v>
      </c>
      <c r="F2319" t="s">
        <v>10252</v>
      </c>
      <c r="G2319" t="s">
        <v>29</v>
      </c>
      <c r="H2319">
        <v>1363</v>
      </c>
      <c r="I2319">
        <v>0.24</v>
      </c>
      <c r="J2319">
        <v>231.71</v>
      </c>
      <c r="K2319" t="s">
        <v>17</v>
      </c>
      <c r="L2319" t="s">
        <v>10884</v>
      </c>
      <c r="M2319" t="s">
        <v>10919</v>
      </c>
      <c r="N2319" t="s">
        <v>10899</v>
      </c>
      <c r="O2319" s="59">
        <f>DATE(Grocery_Sales[[#This Row],[Order Year]],Grocery_Sales[[#This Row],[Order Month]],1)</f>
        <v>43252</v>
      </c>
      <c r="P2319" s="25" t="str">
        <f>TEXT(Grocery_Sales[[#This Row],[Edited/Cleaned Order Date]],"mmm")</f>
        <v>Jun</v>
      </c>
    </row>
    <row r="2320" spans="1:16" x14ac:dyDescent="0.35">
      <c r="A2320" t="s">
        <v>2439</v>
      </c>
      <c r="B2320" t="s">
        <v>40</v>
      </c>
      <c r="C2320" t="s">
        <v>49</v>
      </c>
      <c r="D2320" t="s">
        <v>205</v>
      </c>
      <c r="E2320" t="s">
        <v>72</v>
      </c>
      <c r="F2320" t="s">
        <v>10128</v>
      </c>
      <c r="G2320" t="s">
        <v>29</v>
      </c>
      <c r="H2320">
        <v>1029</v>
      </c>
      <c r="I2320">
        <v>0.35</v>
      </c>
      <c r="J2320">
        <v>133.77000000000001</v>
      </c>
      <c r="K2320" t="s">
        <v>17</v>
      </c>
      <c r="L2320" t="s">
        <v>10884</v>
      </c>
      <c r="M2320" t="s">
        <v>10911</v>
      </c>
      <c r="N2320" t="s">
        <v>10907</v>
      </c>
      <c r="O2320" s="59">
        <f>DATE(Grocery_Sales[[#This Row],[Order Year]],Grocery_Sales[[#This Row],[Order Month]],1)</f>
        <v>42887</v>
      </c>
      <c r="P2320" s="25" t="str">
        <f>TEXT(Grocery_Sales[[#This Row],[Edited/Cleaned Order Date]],"mmm")</f>
        <v>Jun</v>
      </c>
    </row>
    <row r="2321" spans="1:16" x14ac:dyDescent="0.35">
      <c r="A2321" t="s">
        <v>2440</v>
      </c>
      <c r="B2321" t="s">
        <v>211</v>
      </c>
      <c r="C2321" t="s">
        <v>26</v>
      </c>
      <c r="D2321" t="s">
        <v>201</v>
      </c>
      <c r="E2321" t="s">
        <v>143</v>
      </c>
      <c r="F2321" t="s">
        <v>10129</v>
      </c>
      <c r="G2321" t="s">
        <v>29</v>
      </c>
      <c r="H2321">
        <v>1849</v>
      </c>
      <c r="I2321">
        <v>0.31</v>
      </c>
      <c r="J2321">
        <v>184.9</v>
      </c>
      <c r="K2321" t="s">
        <v>17</v>
      </c>
      <c r="L2321" t="s">
        <v>10885</v>
      </c>
      <c r="M2321" t="s">
        <v>10912</v>
      </c>
      <c r="N2321" t="s">
        <v>10901</v>
      </c>
      <c r="O2321" s="59">
        <f>DATE(Grocery_Sales[[#This Row],[Order Year]],Grocery_Sales[[#This Row],[Order Month]],1)</f>
        <v>42461</v>
      </c>
      <c r="P2321" s="25" t="str">
        <f>TEXT(Grocery_Sales[[#This Row],[Edited/Cleaned Order Date]],"mmm")</f>
        <v>Apr</v>
      </c>
    </row>
    <row r="2322" spans="1:16" x14ac:dyDescent="0.35">
      <c r="A2322" t="s">
        <v>2441</v>
      </c>
      <c r="B2322" t="s">
        <v>71</v>
      </c>
      <c r="C2322" t="s">
        <v>49</v>
      </c>
      <c r="D2322" t="s">
        <v>205</v>
      </c>
      <c r="E2322" t="s">
        <v>143</v>
      </c>
      <c r="F2322" s="24">
        <v>42188</v>
      </c>
      <c r="G2322" t="s">
        <v>29</v>
      </c>
      <c r="H2322">
        <v>578</v>
      </c>
      <c r="I2322">
        <v>0.21</v>
      </c>
      <c r="J2322">
        <v>225.42</v>
      </c>
      <c r="K2322" t="s">
        <v>17</v>
      </c>
      <c r="L2322" t="s">
        <v>10883</v>
      </c>
      <c r="M2322" t="s">
        <v>10890</v>
      </c>
      <c r="N2322" t="s">
        <v>10897</v>
      </c>
      <c r="O2322" s="59">
        <f>DATE(Grocery_Sales[[#This Row],[Order Year]],Grocery_Sales[[#This Row],[Order Month]],1)</f>
        <v>42064</v>
      </c>
      <c r="P2322" s="25" t="str">
        <f>TEXT(Grocery_Sales[[#This Row],[Edited/Cleaned Order Date]],"mmm")</f>
        <v>Mar</v>
      </c>
    </row>
    <row r="2323" spans="1:16" x14ac:dyDescent="0.35">
      <c r="A2323" t="s">
        <v>2442</v>
      </c>
      <c r="B2323" t="s">
        <v>204</v>
      </c>
      <c r="C2323" t="s">
        <v>20</v>
      </c>
      <c r="D2323" t="s">
        <v>21</v>
      </c>
      <c r="E2323" t="s">
        <v>28</v>
      </c>
      <c r="F2323" t="s">
        <v>10470</v>
      </c>
      <c r="G2323" t="s">
        <v>29</v>
      </c>
      <c r="H2323">
        <v>1663</v>
      </c>
      <c r="I2323">
        <v>0.1</v>
      </c>
      <c r="J2323">
        <v>399.12</v>
      </c>
      <c r="K2323" t="s">
        <v>17</v>
      </c>
      <c r="L2323" t="s">
        <v>10872</v>
      </c>
      <c r="M2323" t="s">
        <v>10912</v>
      </c>
      <c r="N2323" t="s">
        <v>10899</v>
      </c>
      <c r="O2323" s="59">
        <f>DATE(Grocery_Sales[[#This Row],[Order Year]],Grocery_Sales[[#This Row],[Order Month]],1)</f>
        <v>43405</v>
      </c>
      <c r="P2323" s="25" t="str">
        <f>TEXT(Grocery_Sales[[#This Row],[Edited/Cleaned Order Date]],"mmm")</f>
        <v>Nov</v>
      </c>
    </row>
    <row r="2324" spans="1:16" x14ac:dyDescent="0.35">
      <c r="A2324" t="s">
        <v>2443</v>
      </c>
      <c r="B2324" t="s">
        <v>86</v>
      </c>
      <c r="C2324" t="s">
        <v>58</v>
      </c>
      <c r="D2324" t="s">
        <v>59</v>
      </c>
      <c r="E2324" t="s">
        <v>149</v>
      </c>
      <c r="F2324" t="s">
        <v>10617</v>
      </c>
      <c r="G2324" t="s">
        <v>29</v>
      </c>
      <c r="H2324">
        <v>1406</v>
      </c>
      <c r="I2324">
        <v>0.1</v>
      </c>
      <c r="J2324">
        <v>168.72</v>
      </c>
      <c r="K2324" t="s">
        <v>17</v>
      </c>
      <c r="L2324" t="s">
        <v>10887</v>
      </c>
      <c r="M2324" t="s">
        <v>10906</v>
      </c>
      <c r="N2324" t="s">
        <v>10899</v>
      </c>
      <c r="O2324" s="59">
        <f>DATE(Grocery_Sales[[#This Row],[Order Year]],Grocery_Sales[[#This Row],[Order Month]],1)</f>
        <v>43160</v>
      </c>
      <c r="P2324" s="25" t="str">
        <f>TEXT(Grocery_Sales[[#This Row],[Edited/Cleaned Order Date]],"mmm")</f>
        <v>Mar</v>
      </c>
    </row>
    <row r="2325" spans="1:16" x14ac:dyDescent="0.35">
      <c r="A2325" t="s">
        <v>2444</v>
      </c>
      <c r="B2325" t="s">
        <v>45</v>
      </c>
      <c r="C2325" t="s">
        <v>13</v>
      </c>
      <c r="D2325" t="s">
        <v>79</v>
      </c>
      <c r="E2325" t="s">
        <v>163</v>
      </c>
      <c r="F2325" s="24">
        <v>42805</v>
      </c>
      <c r="G2325" t="s">
        <v>29</v>
      </c>
      <c r="H2325">
        <v>713</v>
      </c>
      <c r="I2325">
        <v>0.27</v>
      </c>
      <c r="J2325">
        <v>71.3</v>
      </c>
      <c r="K2325" t="s">
        <v>17</v>
      </c>
      <c r="L2325" t="s">
        <v>10872</v>
      </c>
      <c r="M2325" t="s">
        <v>10883</v>
      </c>
      <c r="N2325" t="s">
        <v>10895</v>
      </c>
      <c r="O2325" s="59">
        <f>DATE(Grocery_Sales[[#This Row],[Order Year]],Grocery_Sales[[#This Row],[Order Month]],1)</f>
        <v>43040</v>
      </c>
      <c r="P2325" s="25" t="str">
        <f>TEXT(Grocery_Sales[[#This Row],[Edited/Cleaned Order Date]],"mmm")</f>
        <v>Nov</v>
      </c>
    </row>
    <row r="2326" spans="1:16" x14ac:dyDescent="0.35">
      <c r="A2326" t="s">
        <v>2445</v>
      </c>
      <c r="B2326" t="s">
        <v>106</v>
      </c>
      <c r="C2326" t="s">
        <v>26</v>
      </c>
      <c r="D2326" t="s">
        <v>201</v>
      </c>
      <c r="E2326" t="s">
        <v>22</v>
      </c>
      <c r="F2326" t="s">
        <v>10177</v>
      </c>
      <c r="G2326" t="s">
        <v>29</v>
      </c>
      <c r="H2326">
        <v>2138</v>
      </c>
      <c r="I2326">
        <v>0.31</v>
      </c>
      <c r="J2326">
        <v>641.4</v>
      </c>
      <c r="K2326" t="s">
        <v>17</v>
      </c>
      <c r="L2326" t="s">
        <v>10872</v>
      </c>
      <c r="M2326" t="s">
        <v>10917</v>
      </c>
      <c r="N2326" t="s">
        <v>10901</v>
      </c>
      <c r="O2326" s="59">
        <f>DATE(Grocery_Sales[[#This Row],[Order Year]],Grocery_Sales[[#This Row],[Order Month]],1)</f>
        <v>42675</v>
      </c>
      <c r="P2326" s="25" t="str">
        <f>TEXT(Grocery_Sales[[#This Row],[Edited/Cleaned Order Date]],"mmm")</f>
        <v>Nov</v>
      </c>
    </row>
    <row r="2327" spans="1:16" x14ac:dyDescent="0.35">
      <c r="A2327" t="s">
        <v>2446</v>
      </c>
      <c r="B2327" t="s">
        <v>36</v>
      </c>
      <c r="C2327" t="s">
        <v>49</v>
      </c>
      <c r="D2327" t="s">
        <v>50</v>
      </c>
      <c r="E2327" t="s">
        <v>34</v>
      </c>
      <c r="F2327" s="24">
        <v>42861</v>
      </c>
      <c r="G2327" t="s">
        <v>29</v>
      </c>
      <c r="H2327">
        <v>1438</v>
      </c>
      <c r="I2327">
        <v>0.22</v>
      </c>
      <c r="J2327">
        <v>86.28</v>
      </c>
      <c r="K2327" t="s">
        <v>17</v>
      </c>
      <c r="L2327" t="s">
        <v>10873</v>
      </c>
      <c r="M2327" t="s">
        <v>10888</v>
      </c>
      <c r="N2327" t="s">
        <v>10895</v>
      </c>
      <c r="O2327" s="59">
        <f>DATE(Grocery_Sales[[#This Row],[Order Year]],Grocery_Sales[[#This Row],[Order Month]],1)</f>
        <v>42887</v>
      </c>
      <c r="P2327" s="25" t="str">
        <f>TEXT(Grocery_Sales[[#This Row],[Edited/Cleaned Order Date]],"mmm")</f>
        <v>Jun</v>
      </c>
    </row>
    <row r="2328" spans="1:16" x14ac:dyDescent="0.35">
      <c r="A2328" t="s">
        <v>2447</v>
      </c>
      <c r="B2328" t="s">
        <v>125</v>
      </c>
      <c r="C2328" t="s">
        <v>63</v>
      </c>
      <c r="D2328" t="s">
        <v>157</v>
      </c>
      <c r="E2328" t="s">
        <v>55</v>
      </c>
      <c r="F2328" t="s">
        <v>10558</v>
      </c>
      <c r="G2328" t="s">
        <v>29</v>
      </c>
      <c r="H2328">
        <v>1293</v>
      </c>
      <c r="I2328">
        <v>0.27</v>
      </c>
      <c r="J2328">
        <v>297.39</v>
      </c>
      <c r="K2328" t="s">
        <v>17</v>
      </c>
      <c r="L2328" t="s">
        <v>10885</v>
      </c>
      <c r="M2328" t="s">
        <v>10904</v>
      </c>
      <c r="N2328" t="s">
        <v>10899</v>
      </c>
      <c r="O2328" s="59">
        <f>DATE(Grocery_Sales[[#This Row],[Order Year]],Grocery_Sales[[#This Row],[Order Month]],1)</f>
        <v>43191</v>
      </c>
      <c r="P2328" s="25" t="str">
        <f>TEXT(Grocery_Sales[[#This Row],[Edited/Cleaned Order Date]],"mmm")</f>
        <v>Apr</v>
      </c>
    </row>
    <row r="2329" spans="1:16" x14ac:dyDescent="0.35">
      <c r="A2329" t="s">
        <v>2448</v>
      </c>
      <c r="B2329" t="s">
        <v>45</v>
      </c>
      <c r="C2329" t="s">
        <v>49</v>
      </c>
      <c r="D2329" t="s">
        <v>54</v>
      </c>
      <c r="E2329" t="s">
        <v>60</v>
      </c>
      <c r="F2329" t="s">
        <v>10217</v>
      </c>
      <c r="G2329" t="s">
        <v>29</v>
      </c>
      <c r="H2329">
        <v>929</v>
      </c>
      <c r="I2329">
        <v>0.3</v>
      </c>
      <c r="J2329">
        <v>167.22</v>
      </c>
      <c r="K2329" t="s">
        <v>17</v>
      </c>
      <c r="L2329" t="s">
        <v>10878</v>
      </c>
      <c r="M2329" t="s">
        <v>10921</v>
      </c>
      <c r="N2329" t="s">
        <v>10899</v>
      </c>
      <c r="O2329" s="59">
        <f>DATE(Grocery_Sales[[#This Row],[Order Year]],Grocery_Sales[[#This Row],[Order Month]],1)</f>
        <v>43313</v>
      </c>
      <c r="P2329" s="25" t="str">
        <f>TEXT(Grocery_Sales[[#This Row],[Edited/Cleaned Order Date]],"mmm")</f>
        <v>Aug</v>
      </c>
    </row>
    <row r="2330" spans="1:16" x14ac:dyDescent="0.35">
      <c r="A2330" t="s">
        <v>2449</v>
      </c>
      <c r="B2330" t="s">
        <v>12</v>
      </c>
      <c r="C2330" t="s">
        <v>20</v>
      </c>
      <c r="D2330" t="s">
        <v>21</v>
      </c>
      <c r="E2330" t="s">
        <v>166</v>
      </c>
      <c r="F2330" t="s">
        <v>10251</v>
      </c>
      <c r="G2330" t="s">
        <v>29</v>
      </c>
      <c r="H2330">
        <v>2335</v>
      </c>
      <c r="I2330">
        <v>0.16</v>
      </c>
      <c r="J2330">
        <v>887.3</v>
      </c>
      <c r="K2330" t="s">
        <v>17</v>
      </c>
      <c r="L2330" t="s">
        <v>10872</v>
      </c>
      <c r="M2330" t="s">
        <v>10913</v>
      </c>
      <c r="N2330" t="s">
        <v>10899</v>
      </c>
      <c r="O2330" s="59">
        <f>DATE(Grocery_Sales[[#This Row],[Order Year]],Grocery_Sales[[#This Row],[Order Month]],1)</f>
        <v>43405</v>
      </c>
      <c r="P2330" s="25" t="str">
        <f>TEXT(Grocery_Sales[[#This Row],[Edited/Cleaned Order Date]],"mmm")</f>
        <v>Nov</v>
      </c>
    </row>
    <row r="2331" spans="1:16" x14ac:dyDescent="0.35">
      <c r="A2331" t="s">
        <v>2450</v>
      </c>
      <c r="B2331" t="s">
        <v>263</v>
      </c>
      <c r="C2331" t="s">
        <v>26</v>
      </c>
      <c r="D2331" t="s">
        <v>27</v>
      </c>
      <c r="E2331" t="s">
        <v>123</v>
      </c>
      <c r="F2331" t="s">
        <v>10130</v>
      </c>
      <c r="G2331" t="s">
        <v>29</v>
      </c>
      <c r="H2331">
        <v>1675</v>
      </c>
      <c r="I2331">
        <v>0.32</v>
      </c>
      <c r="J2331">
        <v>418.75</v>
      </c>
      <c r="K2331" t="s">
        <v>17</v>
      </c>
      <c r="L2331" t="s">
        <v>10884</v>
      </c>
      <c r="M2331" t="s">
        <v>10908</v>
      </c>
      <c r="N2331" t="s">
        <v>10907</v>
      </c>
      <c r="O2331" s="59">
        <f>DATE(Grocery_Sales[[#This Row],[Order Year]],Grocery_Sales[[#This Row],[Order Month]],1)</f>
        <v>42887</v>
      </c>
      <c r="P2331" s="25" t="str">
        <f>TEXT(Grocery_Sales[[#This Row],[Edited/Cleaned Order Date]],"mmm")</f>
        <v>Jun</v>
      </c>
    </row>
    <row r="2332" spans="1:16" x14ac:dyDescent="0.35">
      <c r="A2332" t="s">
        <v>2451</v>
      </c>
      <c r="B2332" t="s">
        <v>234</v>
      </c>
      <c r="C2332" t="s">
        <v>13</v>
      </c>
      <c r="D2332" t="s">
        <v>14</v>
      </c>
      <c r="E2332" t="s">
        <v>28</v>
      </c>
      <c r="F2332" t="s">
        <v>10371</v>
      </c>
      <c r="G2332" t="s">
        <v>29</v>
      </c>
      <c r="H2332">
        <v>1414</v>
      </c>
      <c r="I2332">
        <v>0.32</v>
      </c>
      <c r="J2332">
        <v>339.36</v>
      </c>
      <c r="K2332" t="s">
        <v>17</v>
      </c>
      <c r="L2332" t="s">
        <v>10879</v>
      </c>
      <c r="M2332" t="s">
        <v>10911</v>
      </c>
      <c r="N2332" t="s">
        <v>10903</v>
      </c>
      <c r="O2332" s="59">
        <f>DATE(Grocery_Sales[[#This Row],[Order Year]],Grocery_Sales[[#This Row],[Order Month]],1)</f>
        <v>42186</v>
      </c>
      <c r="P2332" s="25" t="str">
        <f>TEXT(Grocery_Sales[[#This Row],[Edited/Cleaned Order Date]],"mmm")</f>
        <v>Jul</v>
      </c>
    </row>
    <row r="2333" spans="1:16" x14ac:dyDescent="0.35">
      <c r="A2333" t="s">
        <v>2452</v>
      </c>
      <c r="B2333" t="s">
        <v>90</v>
      </c>
      <c r="C2333" t="s">
        <v>63</v>
      </c>
      <c r="D2333" t="s">
        <v>64</v>
      </c>
      <c r="E2333" t="s">
        <v>143</v>
      </c>
      <c r="F2333" s="24">
        <v>42318</v>
      </c>
      <c r="G2333" t="s">
        <v>29</v>
      </c>
      <c r="H2333">
        <v>2052</v>
      </c>
      <c r="I2333">
        <v>0.28999999999999998</v>
      </c>
      <c r="J2333">
        <v>287.27999999999997</v>
      </c>
      <c r="K2333" t="s">
        <v>17</v>
      </c>
      <c r="L2333" t="s">
        <v>10874</v>
      </c>
      <c r="M2333" t="s">
        <v>10872</v>
      </c>
      <c r="N2333" t="s">
        <v>10897</v>
      </c>
      <c r="O2333" s="59">
        <f>DATE(Grocery_Sales[[#This Row],[Order Year]],Grocery_Sales[[#This Row],[Order Month]],1)</f>
        <v>42278</v>
      </c>
      <c r="P2333" s="25" t="str">
        <f>TEXT(Grocery_Sales[[#This Row],[Edited/Cleaned Order Date]],"mmm")</f>
        <v>Oct</v>
      </c>
    </row>
    <row r="2334" spans="1:16" x14ac:dyDescent="0.35">
      <c r="A2334" t="s">
        <v>2453</v>
      </c>
      <c r="B2334" t="s">
        <v>81</v>
      </c>
      <c r="C2334" t="s">
        <v>13</v>
      </c>
      <c r="D2334" t="s">
        <v>79</v>
      </c>
      <c r="E2334" t="s">
        <v>72</v>
      </c>
      <c r="F2334" t="s">
        <v>10254</v>
      </c>
      <c r="G2334" t="s">
        <v>29</v>
      </c>
      <c r="H2334">
        <v>1579</v>
      </c>
      <c r="I2334">
        <v>0.17</v>
      </c>
      <c r="J2334">
        <v>615.80999999999995</v>
      </c>
      <c r="K2334" t="s">
        <v>17</v>
      </c>
      <c r="L2334" t="s">
        <v>10880</v>
      </c>
      <c r="M2334" t="s">
        <v>10912</v>
      </c>
      <c r="N2334" t="s">
        <v>10901</v>
      </c>
      <c r="O2334" s="59">
        <f>DATE(Grocery_Sales[[#This Row],[Order Year]],Grocery_Sales[[#This Row],[Order Month]],1)</f>
        <v>42614</v>
      </c>
      <c r="P2334" s="25" t="str">
        <f>TEXT(Grocery_Sales[[#This Row],[Edited/Cleaned Order Date]],"mmm")</f>
        <v>Sep</v>
      </c>
    </row>
    <row r="2335" spans="1:16" x14ac:dyDescent="0.35">
      <c r="A2335" t="s">
        <v>2454</v>
      </c>
      <c r="B2335" t="s">
        <v>90</v>
      </c>
      <c r="C2335" t="s">
        <v>13</v>
      </c>
      <c r="D2335" t="s">
        <v>14</v>
      </c>
      <c r="E2335" t="s">
        <v>60</v>
      </c>
      <c r="F2335" s="24">
        <v>42832</v>
      </c>
      <c r="G2335" t="s">
        <v>29</v>
      </c>
      <c r="H2335">
        <v>1936</v>
      </c>
      <c r="I2335">
        <v>0.28999999999999998</v>
      </c>
      <c r="J2335">
        <v>348.48</v>
      </c>
      <c r="K2335" t="s">
        <v>17</v>
      </c>
      <c r="L2335" t="s">
        <v>10890</v>
      </c>
      <c r="M2335" t="s">
        <v>10875</v>
      </c>
      <c r="N2335" t="s">
        <v>10895</v>
      </c>
      <c r="O2335" s="59">
        <f>DATE(Grocery_Sales[[#This Row],[Order Year]],Grocery_Sales[[#This Row],[Order Month]],1)</f>
        <v>42917</v>
      </c>
      <c r="P2335" s="25" t="str">
        <f>TEXT(Grocery_Sales[[#This Row],[Edited/Cleaned Order Date]],"mmm")</f>
        <v>Jul</v>
      </c>
    </row>
    <row r="2336" spans="1:16" x14ac:dyDescent="0.35">
      <c r="A2336" t="s">
        <v>2455</v>
      </c>
      <c r="B2336" t="s">
        <v>211</v>
      </c>
      <c r="C2336" t="s">
        <v>58</v>
      </c>
      <c r="D2336" t="s">
        <v>112</v>
      </c>
      <c r="E2336" t="s">
        <v>34</v>
      </c>
      <c r="F2336" s="24">
        <v>43379</v>
      </c>
      <c r="G2336" t="s">
        <v>29</v>
      </c>
      <c r="H2336">
        <v>894</v>
      </c>
      <c r="I2336">
        <v>0.32</v>
      </c>
      <c r="J2336">
        <v>169.86</v>
      </c>
      <c r="K2336" t="s">
        <v>17</v>
      </c>
      <c r="L2336" t="s">
        <v>10873</v>
      </c>
      <c r="M2336" t="s">
        <v>10874</v>
      </c>
      <c r="N2336" t="s">
        <v>10910</v>
      </c>
      <c r="O2336" s="59">
        <f>DATE(Grocery_Sales[[#This Row],[Order Year]],Grocery_Sales[[#This Row],[Order Month]],1)</f>
        <v>43252</v>
      </c>
      <c r="P2336" s="25" t="str">
        <f>TEXT(Grocery_Sales[[#This Row],[Edited/Cleaned Order Date]],"mmm")</f>
        <v>Jun</v>
      </c>
    </row>
    <row r="2337" spans="1:16" x14ac:dyDescent="0.35">
      <c r="A2337" t="s">
        <v>2456</v>
      </c>
      <c r="B2337" t="s">
        <v>169</v>
      </c>
      <c r="C2337" t="s">
        <v>26</v>
      </c>
      <c r="D2337" t="s">
        <v>37</v>
      </c>
      <c r="E2337" t="s">
        <v>163</v>
      </c>
      <c r="F2337" t="s">
        <v>10337</v>
      </c>
      <c r="G2337" t="s">
        <v>29</v>
      </c>
      <c r="H2337">
        <v>2442</v>
      </c>
      <c r="I2337">
        <v>0.13</v>
      </c>
      <c r="J2337">
        <v>1025.6400000000001</v>
      </c>
      <c r="K2337" t="s">
        <v>17</v>
      </c>
      <c r="L2337" t="s">
        <v>10880</v>
      </c>
      <c r="M2337" t="s">
        <v>10919</v>
      </c>
      <c r="N2337" t="s">
        <v>10899</v>
      </c>
      <c r="O2337" s="59">
        <f>DATE(Grocery_Sales[[#This Row],[Order Year]],Grocery_Sales[[#This Row],[Order Month]],1)</f>
        <v>43344</v>
      </c>
      <c r="P2337" s="25" t="str">
        <f>TEXT(Grocery_Sales[[#This Row],[Edited/Cleaned Order Date]],"mmm")</f>
        <v>Sep</v>
      </c>
    </row>
    <row r="2338" spans="1:16" x14ac:dyDescent="0.35">
      <c r="A2338" t="s">
        <v>2457</v>
      </c>
      <c r="B2338" t="s">
        <v>116</v>
      </c>
      <c r="C2338" t="s">
        <v>26</v>
      </c>
      <c r="D2338" t="s">
        <v>201</v>
      </c>
      <c r="E2338" t="s">
        <v>72</v>
      </c>
      <c r="F2338" t="s">
        <v>10618</v>
      </c>
      <c r="G2338" t="s">
        <v>29</v>
      </c>
      <c r="H2338">
        <v>2310</v>
      </c>
      <c r="I2338">
        <v>0.27</v>
      </c>
      <c r="J2338">
        <v>231</v>
      </c>
      <c r="K2338" t="s">
        <v>17</v>
      </c>
      <c r="L2338" t="s">
        <v>10887</v>
      </c>
      <c r="M2338" t="s">
        <v>10909</v>
      </c>
      <c r="N2338" t="s">
        <v>10901</v>
      </c>
      <c r="O2338" s="59">
        <f>DATE(Grocery_Sales[[#This Row],[Order Year]],Grocery_Sales[[#This Row],[Order Month]],1)</f>
        <v>42430</v>
      </c>
      <c r="P2338" s="25" t="str">
        <f>TEXT(Grocery_Sales[[#This Row],[Edited/Cleaned Order Date]],"mmm")</f>
        <v>Mar</v>
      </c>
    </row>
    <row r="2339" spans="1:16" x14ac:dyDescent="0.35">
      <c r="A2339" t="s">
        <v>2458</v>
      </c>
      <c r="B2339" t="s">
        <v>83</v>
      </c>
      <c r="C2339" t="s">
        <v>20</v>
      </c>
      <c r="D2339" t="s">
        <v>21</v>
      </c>
      <c r="E2339" t="s">
        <v>15</v>
      </c>
      <c r="F2339" t="s">
        <v>10217</v>
      </c>
      <c r="G2339" t="s">
        <v>29</v>
      </c>
      <c r="H2339">
        <v>2055</v>
      </c>
      <c r="I2339">
        <v>0.22</v>
      </c>
      <c r="J2339">
        <v>924.75</v>
      </c>
      <c r="K2339" t="s">
        <v>17</v>
      </c>
      <c r="L2339" t="s">
        <v>10878</v>
      </c>
      <c r="M2339" t="s">
        <v>10921</v>
      </c>
      <c r="N2339" t="s">
        <v>10899</v>
      </c>
      <c r="O2339" s="59">
        <f>DATE(Grocery_Sales[[#This Row],[Order Year]],Grocery_Sales[[#This Row],[Order Month]],1)</f>
        <v>43313</v>
      </c>
      <c r="P2339" s="25" t="str">
        <f>TEXT(Grocery_Sales[[#This Row],[Edited/Cleaned Order Date]],"mmm")</f>
        <v>Aug</v>
      </c>
    </row>
    <row r="2340" spans="1:16" x14ac:dyDescent="0.35">
      <c r="A2340" t="s">
        <v>2459</v>
      </c>
      <c r="B2340" t="s">
        <v>234</v>
      </c>
      <c r="C2340" t="s">
        <v>20</v>
      </c>
      <c r="D2340" t="s">
        <v>21</v>
      </c>
      <c r="E2340" t="s">
        <v>143</v>
      </c>
      <c r="F2340" t="s">
        <v>10449</v>
      </c>
      <c r="G2340" t="s">
        <v>29</v>
      </c>
      <c r="H2340">
        <v>1347</v>
      </c>
      <c r="I2340">
        <v>0.24</v>
      </c>
      <c r="J2340">
        <v>552.27</v>
      </c>
      <c r="K2340" t="s">
        <v>17</v>
      </c>
      <c r="L2340" t="s">
        <v>10876</v>
      </c>
      <c r="M2340" t="s">
        <v>10912</v>
      </c>
      <c r="N2340" t="s">
        <v>10899</v>
      </c>
      <c r="O2340" s="59">
        <f>DATE(Grocery_Sales[[#This Row],[Order Year]],Grocery_Sales[[#This Row],[Order Month]],1)</f>
        <v>43435</v>
      </c>
      <c r="P2340" s="25" t="str">
        <f>TEXT(Grocery_Sales[[#This Row],[Edited/Cleaned Order Date]],"mmm")</f>
        <v>Dec</v>
      </c>
    </row>
    <row r="2341" spans="1:16" x14ac:dyDescent="0.35">
      <c r="A2341" t="s">
        <v>2460</v>
      </c>
      <c r="B2341" t="s">
        <v>261</v>
      </c>
      <c r="C2341" t="s">
        <v>58</v>
      </c>
      <c r="D2341" t="s">
        <v>59</v>
      </c>
      <c r="E2341" t="s">
        <v>149</v>
      </c>
      <c r="F2341" s="24">
        <v>43353</v>
      </c>
      <c r="G2341" t="s">
        <v>29</v>
      </c>
      <c r="H2341">
        <v>1717</v>
      </c>
      <c r="I2341">
        <v>0.25</v>
      </c>
      <c r="J2341">
        <v>291.89</v>
      </c>
      <c r="K2341" t="s">
        <v>17</v>
      </c>
      <c r="L2341" t="s">
        <v>10874</v>
      </c>
      <c r="M2341" t="s">
        <v>10882</v>
      </c>
      <c r="N2341" t="s">
        <v>10910</v>
      </c>
      <c r="O2341" s="59">
        <f>DATE(Grocery_Sales[[#This Row],[Order Year]],Grocery_Sales[[#This Row],[Order Month]],1)</f>
        <v>43374</v>
      </c>
      <c r="P2341" s="25" t="str">
        <f>TEXT(Grocery_Sales[[#This Row],[Edited/Cleaned Order Date]],"mmm")</f>
        <v>Oct</v>
      </c>
    </row>
    <row r="2342" spans="1:16" x14ac:dyDescent="0.35">
      <c r="A2342" t="s">
        <v>2461</v>
      </c>
      <c r="B2342" t="s">
        <v>162</v>
      </c>
      <c r="C2342" t="s">
        <v>26</v>
      </c>
      <c r="D2342" t="s">
        <v>37</v>
      </c>
      <c r="E2342" t="s">
        <v>34</v>
      </c>
      <c r="F2342" s="24">
        <v>42591</v>
      </c>
      <c r="G2342" t="s">
        <v>29</v>
      </c>
      <c r="H2342">
        <v>2069</v>
      </c>
      <c r="I2342">
        <v>0.28999999999999998</v>
      </c>
      <c r="J2342">
        <v>558.63</v>
      </c>
      <c r="K2342" t="s">
        <v>17</v>
      </c>
      <c r="L2342" t="s">
        <v>10882</v>
      </c>
      <c r="M2342" t="s">
        <v>10889</v>
      </c>
      <c r="N2342" t="s">
        <v>10896</v>
      </c>
      <c r="O2342" s="59">
        <f>DATE(Grocery_Sales[[#This Row],[Order Year]],Grocery_Sales[[#This Row],[Order Month]],1)</f>
        <v>42614</v>
      </c>
      <c r="P2342" s="25" t="str">
        <f>TEXT(Grocery_Sales[[#This Row],[Edited/Cleaned Order Date]],"mmm")</f>
        <v>Sep</v>
      </c>
    </row>
    <row r="2343" spans="1:16" x14ac:dyDescent="0.35">
      <c r="A2343" t="s">
        <v>2462</v>
      </c>
      <c r="B2343" t="s">
        <v>45</v>
      </c>
      <c r="C2343" t="s">
        <v>58</v>
      </c>
      <c r="D2343" t="s">
        <v>68</v>
      </c>
      <c r="E2343" t="s">
        <v>34</v>
      </c>
      <c r="F2343" t="s">
        <v>10372</v>
      </c>
      <c r="G2343" t="s">
        <v>29</v>
      </c>
      <c r="H2343">
        <v>1816</v>
      </c>
      <c r="I2343">
        <v>0.12</v>
      </c>
      <c r="J2343">
        <v>817.2</v>
      </c>
      <c r="K2343" t="s">
        <v>17</v>
      </c>
      <c r="L2343" t="s">
        <v>10877</v>
      </c>
      <c r="M2343" t="s">
        <v>10904</v>
      </c>
      <c r="N2343" t="s">
        <v>10899</v>
      </c>
      <c r="O2343" s="59">
        <f>DATE(Grocery_Sales[[#This Row],[Order Year]],Grocery_Sales[[#This Row],[Order Month]],1)</f>
        <v>43221</v>
      </c>
      <c r="P2343" s="25" t="str">
        <f>TEXT(Grocery_Sales[[#This Row],[Edited/Cleaned Order Date]],"mmm")</f>
        <v>May</v>
      </c>
    </row>
    <row r="2344" spans="1:16" x14ac:dyDescent="0.35">
      <c r="A2344" t="s">
        <v>2463</v>
      </c>
      <c r="B2344" t="s">
        <v>122</v>
      </c>
      <c r="C2344" t="s">
        <v>26</v>
      </c>
      <c r="D2344" t="s">
        <v>201</v>
      </c>
      <c r="E2344" t="s">
        <v>15</v>
      </c>
      <c r="F2344" s="24">
        <v>42136</v>
      </c>
      <c r="G2344" t="s">
        <v>29</v>
      </c>
      <c r="H2344">
        <v>2232</v>
      </c>
      <c r="I2344">
        <v>0.14000000000000001</v>
      </c>
      <c r="J2344">
        <v>848.16</v>
      </c>
      <c r="K2344" t="s">
        <v>17</v>
      </c>
      <c r="L2344" t="s">
        <v>10876</v>
      </c>
      <c r="M2344" t="s">
        <v>10888</v>
      </c>
      <c r="N2344" t="s">
        <v>10897</v>
      </c>
      <c r="O2344" s="59">
        <f>DATE(Grocery_Sales[[#This Row],[Order Year]],Grocery_Sales[[#This Row],[Order Month]],1)</f>
        <v>42339</v>
      </c>
      <c r="P2344" s="25" t="str">
        <f>TEXT(Grocery_Sales[[#This Row],[Edited/Cleaned Order Date]],"mmm")</f>
        <v>Dec</v>
      </c>
    </row>
    <row r="2345" spans="1:16" x14ac:dyDescent="0.35">
      <c r="A2345" t="s">
        <v>2464</v>
      </c>
      <c r="B2345" t="s">
        <v>102</v>
      </c>
      <c r="C2345" t="s">
        <v>32</v>
      </c>
      <c r="D2345" t="s">
        <v>33</v>
      </c>
      <c r="E2345" t="s">
        <v>28</v>
      </c>
      <c r="F2345" t="s">
        <v>10130</v>
      </c>
      <c r="G2345" t="s">
        <v>29</v>
      </c>
      <c r="H2345">
        <v>1554</v>
      </c>
      <c r="I2345">
        <v>0.16</v>
      </c>
      <c r="J2345">
        <v>466.2</v>
      </c>
      <c r="K2345" t="s">
        <v>17</v>
      </c>
      <c r="L2345" t="s">
        <v>10884</v>
      </c>
      <c r="M2345" t="s">
        <v>10908</v>
      </c>
      <c r="N2345" t="s">
        <v>10907</v>
      </c>
      <c r="O2345" s="59">
        <f>DATE(Grocery_Sales[[#This Row],[Order Year]],Grocery_Sales[[#This Row],[Order Month]],1)</f>
        <v>42887</v>
      </c>
      <c r="P2345" s="25" t="str">
        <f>TEXT(Grocery_Sales[[#This Row],[Edited/Cleaned Order Date]],"mmm")</f>
        <v>Jun</v>
      </c>
    </row>
    <row r="2346" spans="1:16" x14ac:dyDescent="0.35">
      <c r="A2346" t="s">
        <v>2465</v>
      </c>
      <c r="B2346" t="s">
        <v>116</v>
      </c>
      <c r="C2346" t="s">
        <v>26</v>
      </c>
      <c r="D2346" t="s">
        <v>27</v>
      </c>
      <c r="E2346" t="s">
        <v>22</v>
      </c>
      <c r="F2346" s="24">
        <v>43319</v>
      </c>
      <c r="G2346" t="s">
        <v>29</v>
      </c>
      <c r="H2346">
        <v>629</v>
      </c>
      <c r="I2346">
        <v>0.11</v>
      </c>
      <c r="J2346">
        <v>69.19</v>
      </c>
      <c r="K2346" t="s">
        <v>17</v>
      </c>
      <c r="L2346" t="s">
        <v>10890</v>
      </c>
      <c r="M2346" t="s">
        <v>10889</v>
      </c>
      <c r="N2346" t="s">
        <v>10910</v>
      </c>
      <c r="O2346" s="59">
        <f>DATE(Grocery_Sales[[#This Row],[Order Year]],Grocery_Sales[[#This Row],[Order Month]],1)</f>
        <v>43282</v>
      </c>
      <c r="P2346" s="25" t="str">
        <f>TEXT(Grocery_Sales[[#This Row],[Edited/Cleaned Order Date]],"mmm")</f>
        <v>Jul</v>
      </c>
    </row>
    <row r="2347" spans="1:16" x14ac:dyDescent="0.35">
      <c r="A2347" t="s">
        <v>2466</v>
      </c>
      <c r="B2347" t="s">
        <v>184</v>
      </c>
      <c r="C2347" t="s">
        <v>13</v>
      </c>
      <c r="D2347" t="s">
        <v>14</v>
      </c>
      <c r="E2347" t="s">
        <v>69</v>
      </c>
      <c r="F2347" t="s">
        <v>10369</v>
      </c>
      <c r="G2347" t="s">
        <v>29</v>
      </c>
      <c r="H2347">
        <v>1066</v>
      </c>
      <c r="I2347">
        <v>0.1</v>
      </c>
      <c r="J2347">
        <v>138.58000000000001</v>
      </c>
      <c r="K2347" t="s">
        <v>17</v>
      </c>
      <c r="L2347" t="s">
        <v>10872</v>
      </c>
      <c r="M2347" t="s">
        <v>10905</v>
      </c>
      <c r="N2347" t="s">
        <v>10899</v>
      </c>
      <c r="O2347" s="59">
        <f>DATE(Grocery_Sales[[#This Row],[Order Year]],Grocery_Sales[[#This Row],[Order Month]],1)</f>
        <v>43405</v>
      </c>
      <c r="P2347" s="25" t="str">
        <f>TEXT(Grocery_Sales[[#This Row],[Edited/Cleaned Order Date]],"mmm")</f>
        <v>Nov</v>
      </c>
    </row>
    <row r="2348" spans="1:16" x14ac:dyDescent="0.35">
      <c r="A2348" t="s">
        <v>2467</v>
      </c>
      <c r="B2348" t="s">
        <v>159</v>
      </c>
      <c r="C2348" t="s">
        <v>13</v>
      </c>
      <c r="D2348" t="s">
        <v>195</v>
      </c>
      <c r="E2348" t="s">
        <v>69</v>
      </c>
      <c r="F2348" s="24">
        <v>42591</v>
      </c>
      <c r="G2348" t="s">
        <v>29</v>
      </c>
      <c r="H2348">
        <v>1998</v>
      </c>
      <c r="I2348">
        <v>0.26</v>
      </c>
      <c r="J2348">
        <v>459.54</v>
      </c>
      <c r="K2348" t="s">
        <v>17</v>
      </c>
      <c r="L2348" t="s">
        <v>10882</v>
      </c>
      <c r="M2348" t="s">
        <v>10889</v>
      </c>
      <c r="N2348" t="s">
        <v>10896</v>
      </c>
      <c r="O2348" s="59">
        <f>DATE(Grocery_Sales[[#This Row],[Order Year]],Grocery_Sales[[#This Row],[Order Month]],1)</f>
        <v>42614</v>
      </c>
      <c r="P2348" s="25" t="str">
        <f>TEXT(Grocery_Sales[[#This Row],[Edited/Cleaned Order Date]],"mmm")</f>
        <v>Sep</v>
      </c>
    </row>
    <row r="2349" spans="1:16" x14ac:dyDescent="0.35">
      <c r="A2349" t="s">
        <v>2468</v>
      </c>
      <c r="B2349" t="s">
        <v>90</v>
      </c>
      <c r="C2349" t="s">
        <v>32</v>
      </c>
      <c r="D2349" t="s">
        <v>97</v>
      </c>
      <c r="E2349" t="s">
        <v>28</v>
      </c>
      <c r="F2349" t="s">
        <v>10470</v>
      </c>
      <c r="G2349" t="s">
        <v>29</v>
      </c>
      <c r="H2349">
        <v>603</v>
      </c>
      <c r="I2349">
        <v>0.12</v>
      </c>
      <c r="J2349">
        <v>229.14</v>
      </c>
      <c r="K2349" t="s">
        <v>17</v>
      </c>
      <c r="L2349" t="s">
        <v>10872</v>
      </c>
      <c r="M2349" t="s">
        <v>10912</v>
      </c>
      <c r="N2349" t="s">
        <v>10899</v>
      </c>
      <c r="O2349" s="59">
        <f>DATE(Grocery_Sales[[#This Row],[Order Year]],Grocery_Sales[[#This Row],[Order Month]],1)</f>
        <v>43405</v>
      </c>
      <c r="P2349" s="25" t="str">
        <f>TEXT(Grocery_Sales[[#This Row],[Edited/Cleaned Order Date]],"mmm")</f>
        <v>Nov</v>
      </c>
    </row>
    <row r="2350" spans="1:16" x14ac:dyDescent="0.35">
      <c r="A2350" t="s">
        <v>2469</v>
      </c>
      <c r="B2350" t="s">
        <v>71</v>
      </c>
      <c r="C2350" t="s">
        <v>49</v>
      </c>
      <c r="D2350" t="s">
        <v>205</v>
      </c>
      <c r="E2350" t="s">
        <v>69</v>
      </c>
      <c r="F2350" t="s">
        <v>10471</v>
      </c>
      <c r="G2350" t="s">
        <v>29</v>
      </c>
      <c r="H2350">
        <v>1331</v>
      </c>
      <c r="I2350">
        <v>0.1</v>
      </c>
      <c r="J2350">
        <v>199.65</v>
      </c>
      <c r="K2350" t="s">
        <v>17</v>
      </c>
      <c r="L2350" t="s">
        <v>10877</v>
      </c>
      <c r="M2350" t="s">
        <v>10900</v>
      </c>
      <c r="N2350" t="s">
        <v>10899</v>
      </c>
      <c r="O2350" s="59">
        <f>DATE(Grocery_Sales[[#This Row],[Order Year]],Grocery_Sales[[#This Row],[Order Month]],1)</f>
        <v>43221</v>
      </c>
      <c r="P2350" s="25" t="str">
        <f>TEXT(Grocery_Sales[[#This Row],[Edited/Cleaned Order Date]],"mmm")</f>
        <v>May</v>
      </c>
    </row>
    <row r="2351" spans="1:16" x14ac:dyDescent="0.35">
      <c r="A2351" t="s">
        <v>2470</v>
      </c>
      <c r="B2351" t="s">
        <v>130</v>
      </c>
      <c r="C2351" t="s">
        <v>20</v>
      </c>
      <c r="D2351" t="s">
        <v>91</v>
      </c>
      <c r="E2351" t="s">
        <v>47</v>
      </c>
      <c r="F2351" t="s">
        <v>10337</v>
      </c>
      <c r="G2351" t="s">
        <v>29</v>
      </c>
      <c r="H2351">
        <v>2451</v>
      </c>
      <c r="I2351">
        <v>0.28999999999999998</v>
      </c>
      <c r="J2351">
        <v>269.61</v>
      </c>
      <c r="K2351" t="s">
        <v>17</v>
      </c>
      <c r="L2351" t="s">
        <v>10880</v>
      </c>
      <c r="M2351" t="s">
        <v>10919</v>
      </c>
      <c r="N2351" t="s">
        <v>10899</v>
      </c>
      <c r="O2351" s="59">
        <f>DATE(Grocery_Sales[[#This Row],[Order Year]],Grocery_Sales[[#This Row],[Order Month]],1)</f>
        <v>43344</v>
      </c>
      <c r="P2351" s="25" t="str">
        <f>TEXT(Grocery_Sales[[#This Row],[Edited/Cleaned Order Date]],"mmm")</f>
        <v>Sep</v>
      </c>
    </row>
    <row r="2352" spans="1:16" x14ac:dyDescent="0.35">
      <c r="A2352" t="s">
        <v>2471</v>
      </c>
      <c r="B2352" t="s">
        <v>234</v>
      </c>
      <c r="C2352" t="s">
        <v>26</v>
      </c>
      <c r="D2352" t="s">
        <v>94</v>
      </c>
      <c r="E2352" t="s">
        <v>128</v>
      </c>
      <c r="F2352" s="24">
        <v>42805</v>
      </c>
      <c r="G2352" t="s">
        <v>29</v>
      </c>
      <c r="H2352">
        <v>1880</v>
      </c>
      <c r="I2352">
        <v>0.31</v>
      </c>
      <c r="J2352">
        <v>206.8</v>
      </c>
      <c r="K2352" t="s">
        <v>17</v>
      </c>
      <c r="L2352" t="s">
        <v>10872</v>
      </c>
      <c r="M2352" t="s">
        <v>10883</v>
      </c>
      <c r="N2352" t="s">
        <v>10895</v>
      </c>
      <c r="O2352" s="59">
        <f>DATE(Grocery_Sales[[#This Row],[Order Year]],Grocery_Sales[[#This Row],[Order Month]],1)</f>
        <v>43040</v>
      </c>
      <c r="P2352" s="25" t="str">
        <f>TEXT(Grocery_Sales[[#This Row],[Edited/Cleaned Order Date]],"mmm")</f>
        <v>Nov</v>
      </c>
    </row>
    <row r="2353" spans="1:16" x14ac:dyDescent="0.35">
      <c r="A2353" t="s">
        <v>2472</v>
      </c>
      <c r="B2353" t="s">
        <v>169</v>
      </c>
      <c r="C2353" t="s">
        <v>58</v>
      </c>
      <c r="D2353" t="s">
        <v>112</v>
      </c>
      <c r="E2353" t="s">
        <v>84</v>
      </c>
      <c r="F2353" t="s">
        <v>10128</v>
      </c>
      <c r="G2353" t="s">
        <v>29</v>
      </c>
      <c r="H2353">
        <v>747</v>
      </c>
      <c r="I2353">
        <v>0.17</v>
      </c>
      <c r="J2353">
        <v>246.51</v>
      </c>
      <c r="K2353" t="s">
        <v>17</v>
      </c>
      <c r="L2353" t="s">
        <v>10884</v>
      </c>
      <c r="M2353" t="s">
        <v>10911</v>
      </c>
      <c r="N2353" t="s">
        <v>10907</v>
      </c>
      <c r="O2353" s="59">
        <f>DATE(Grocery_Sales[[#This Row],[Order Year]],Grocery_Sales[[#This Row],[Order Month]],1)</f>
        <v>42887</v>
      </c>
      <c r="P2353" s="25" t="str">
        <f>TEXT(Grocery_Sales[[#This Row],[Edited/Cleaned Order Date]],"mmm")</f>
        <v>Jun</v>
      </c>
    </row>
    <row r="2354" spans="1:16" x14ac:dyDescent="0.35">
      <c r="A2354" t="s">
        <v>2473</v>
      </c>
      <c r="B2354" t="s">
        <v>12</v>
      </c>
      <c r="C2354" t="s">
        <v>63</v>
      </c>
      <c r="D2354" t="s">
        <v>87</v>
      </c>
      <c r="E2354" t="s">
        <v>166</v>
      </c>
      <c r="F2354" s="24">
        <v>42716</v>
      </c>
      <c r="G2354" t="s">
        <v>29</v>
      </c>
      <c r="H2354">
        <v>609</v>
      </c>
      <c r="I2354">
        <v>0.16</v>
      </c>
      <c r="J2354">
        <v>60.9</v>
      </c>
      <c r="K2354" t="s">
        <v>17</v>
      </c>
      <c r="L2354" t="s">
        <v>10876</v>
      </c>
      <c r="M2354" t="s">
        <v>10876</v>
      </c>
      <c r="N2354" t="s">
        <v>10896</v>
      </c>
      <c r="O2354" s="59">
        <f>DATE(Grocery_Sales[[#This Row],[Order Year]],Grocery_Sales[[#This Row],[Order Month]],1)</f>
        <v>42705</v>
      </c>
      <c r="P2354" s="25" t="str">
        <f>TEXT(Grocery_Sales[[#This Row],[Edited/Cleaned Order Date]],"mmm")</f>
        <v>Dec</v>
      </c>
    </row>
    <row r="2355" spans="1:16" x14ac:dyDescent="0.35">
      <c r="A2355" t="s">
        <v>2474</v>
      </c>
      <c r="B2355" t="s">
        <v>204</v>
      </c>
      <c r="C2355" t="s">
        <v>58</v>
      </c>
      <c r="D2355" t="s">
        <v>59</v>
      </c>
      <c r="E2355" t="s">
        <v>65</v>
      </c>
      <c r="F2355" t="s">
        <v>10617</v>
      </c>
      <c r="G2355" t="s">
        <v>29</v>
      </c>
      <c r="H2355">
        <v>1495</v>
      </c>
      <c r="I2355">
        <v>0.21</v>
      </c>
      <c r="J2355">
        <v>269.10000000000002</v>
      </c>
      <c r="K2355" t="s">
        <v>17</v>
      </c>
      <c r="L2355" t="s">
        <v>10887</v>
      </c>
      <c r="M2355" t="s">
        <v>10906</v>
      </c>
      <c r="N2355" t="s">
        <v>10899</v>
      </c>
      <c r="O2355" s="59">
        <f>DATE(Grocery_Sales[[#This Row],[Order Year]],Grocery_Sales[[#This Row],[Order Month]],1)</f>
        <v>43160</v>
      </c>
      <c r="P2355" s="25" t="str">
        <f>TEXT(Grocery_Sales[[#This Row],[Edited/Cleaned Order Date]],"mmm")</f>
        <v>Mar</v>
      </c>
    </row>
    <row r="2356" spans="1:16" x14ac:dyDescent="0.35">
      <c r="A2356" t="s">
        <v>2475</v>
      </c>
      <c r="B2356" t="s">
        <v>122</v>
      </c>
      <c r="C2356" t="s">
        <v>20</v>
      </c>
      <c r="D2356" t="s">
        <v>91</v>
      </c>
      <c r="E2356" t="s">
        <v>72</v>
      </c>
      <c r="F2356" t="s">
        <v>10440</v>
      </c>
      <c r="G2356" t="s">
        <v>29</v>
      </c>
      <c r="H2356">
        <v>2394</v>
      </c>
      <c r="I2356">
        <v>0.11</v>
      </c>
      <c r="J2356">
        <v>502.74</v>
      </c>
      <c r="K2356" t="s">
        <v>17</v>
      </c>
      <c r="L2356" t="s">
        <v>10881</v>
      </c>
      <c r="M2356" t="s">
        <v>10914</v>
      </c>
      <c r="N2356" t="s">
        <v>10907</v>
      </c>
      <c r="O2356" s="59">
        <f>DATE(Grocery_Sales[[#This Row],[Order Year]],Grocery_Sales[[#This Row],[Order Month]],1)</f>
        <v>42736</v>
      </c>
      <c r="P2356" s="25" t="str">
        <f>TEXT(Grocery_Sales[[#This Row],[Edited/Cleaned Order Date]],"mmm")</f>
        <v>Jan</v>
      </c>
    </row>
    <row r="2357" spans="1:16" x14ac:dyDescent="0.35">
      <c r="A2357" t="s">
        <v>2476</v>
      </c>
      <c r="B2357" t="s">
        <v>42</v>
      </c>
      <c r="C2357" t="s">
        <v>63</v>
      </c>
      <c r="D2357" t="s">
        <v>64</v>
      </c>
      <c r="E2357" t="s">
        <v>166</v>
      </c>
      <c r="F2357" s="24">
        <v>43324</v>
      </c>
      <c r="G2357" t="s">
        <v>29</v>
      </c>
      <c r="H2357">
        <v>1637</v>
      </c>
      <c r="I2357">
        <v>0.15</v>
      </c>
      <c r="J2357">
        <v>540.21</v>
      </c>
      <c r="K2357" t="s">
        <v>17</v>
      </c>
      <c r="L2357" t="s">
        <v>10876</v>
      </c>
      <c r="M2357" t="s">
        <v>10889</v>
      </c>
      <c r="N2357" t="s">
        <v>10910</v>
      </c>
      <c r="O2357" s="59">
        <f>DATE(Grocery_Sales[[#This Row],[Order Year]],Grocery_Sales[[#This Row],[Order Month]],1)</f>
        <v>43435</v>
      </c>
      <c r="P2357" s="25" t="str">
        <f>TEXT(Grocery_Sales[[#This Row],[Edited/Cleaned Order Date]],"mmm")</f>
        <v>Dec</v>
      </c>
    </row>
    <row r="2358" spans="1:16" x14ac:dyDescent="0.35">
      <c r="A2358" t="s">
        <v>2477</v>
      </c>
      <c r="B2358" t="s">
        <v>45</v>
      </c>
      <c r="C2358" t="s">
        <v>32</v>
      </c>
      <c r="D2358" t="s">
        <v>46</v>
      </c>
      <c r="E2358" t="s">
        <v>65</v>
      </c>
      <c r="F2358" t="s">
        <v>10287</v>
      </c>
      <c r="G2358" t="s">
        <v>29</v>
      </c>
      <c r="H2358">
        <v>614</v>
      </c>
      <c r="I2358">
        <v>0.35</v>
      </c>
      <c r="J2358">
        <v>178.06</v>
      </c>
      <c r="K2358" t="s">
        <v>17</v>
      </c>
      <c r="L2358" t="s">
        <v>10879</v>
      </c>
      <c r="M2358" t="s">
        <v>10920</v>
      </c>
      <c r="N2358" t="s">
        <v>10899</v>
      </c>
      <c r="O2358" s="59">
        <f>DATE(Grocery_Sales[[#This Row],[Order Year]],Grocery_Sales[[#This Row],[Order Month]],1)</f>
        <v>43282</v>
      </c>
      <c r="P2358" s="25" t="str">
        <f>TEXT(Grocery_Sales[[#This Row],[Edited/Cleaned Order Date]],"mmm")</f>
        <v>Jul</v>
      </c>
    </row>
    <row r="2359" spans="1:16" x14ac:dyDescent="0.35">
      <c r="A2359" t="s">
        <v>2478</v>
      </c>
      <c r="B2359" t="s">
        <v>116</v>
      </c>
      <c r="C2359" t="s">
        <v>63</v>
      </c>
      <c r="D2359" t="s">
        <v>75</v>
      </c>
      <c r="E2359" t="s">
        <v>47</v>
      </c>
      <c r="F2359" t="s">
        <v>10440</v>
      </c>
      <c r="G2359" t="s">
        <v>29</v>
      </c>
      <c r="H2359">
        <v>1755</v>
      </c>
      <c r="I2359">
        <v>0.21</v>
      </c>
      <c r="J2359">
        <v>175.5</v>
      </c>
      <c r="K2359" t="s">
        <v>17</v>
      </c>
      <c r="L2359" t="s">
        <v>10881</v>
      </c>
      <c r="M2359" t="s">
        <v>10914</v>
      </c>
      <c r="N2359" t="s">
        <v>10907</v>
      </c>
      <c r="O2359" s="59">
        <f>DATE(Grocery_Sales[[#This Row],[Order Year]],Grocery_Sales[[#This Row],[Order Month]],1)</f>
        <v>42736</v>
      </c>
      <c r="P2359" s="25" t="str">
        <f>TEXT(Grocery_Sales[[#This Row],[Edited/Cleaned Order Date]],"mmm")</f>
        <v>Jan</v>
      </c>
    </row>
    <row r="2360" spans="1:16" x14ac:dyDescent="0.35">
      <c r="A2360" t="s">
        <v>2479</v>
      </c>
      <c r="B2360" t="s">
        <v>263</v>
      </c>
      <c r="C2360" t="s">
        <v>20</v>
      </c>
      <c r="D2360" t="s">
        <v>21</v>
      </c>
      <c r="E2360" t="s">
        <v>51</v>
      </c>
      <c r="F2360" s="24">
        <v>42380</v>
      </c>
      <c r="G2360" t="s">
        <v>29</v>
      </c>
      <c r="H2360">
        <v>1630</v>
      </c>
      <c r="I2360">
        <v>0.23</v>
      </c>
      <c r="J2360">
        <v>342.3</v>
      </c>
      <c r="K2360" t="s">
        <v>17</v>
      </c>
      <c r="L2360" t="s">
        <v>10872</v>
      </c>
      <c r="M2360" t="s">
        <v>10891</v>
      </c>
      <c r="N2360" t="s">
        <v>10896</v>
      </c>
      <c r="O2360" s="59">
        <f>DATE(Grocery_Sales[[#This Row],[Order Year]],Grocery_Sales[[#This Row],[Order Month]],1)</f>
        <v>42675</v>
      </c>
      <c r="P2360" s="25" t="str">
        <f>TEXT(Grocery_Sales[[#This Row],[Edited/Cleaned Order Date]],"mmm")</f>
        <v>Nov</v>
      </c>
    </row>
    <row r="2361" spans="1:16" x14ac:dyDescent="0.35">
      <c r="A2361" t="s">
        <v>2480</v>
      </c>
      <c r="B2361" t="s">
        <v>81</v>
      </c>
      <c r="C2361" t="s">
        <v>32</v>
      </c>
      <c r="D2361" t="s">
        <v>153</v>
      </c>
      <c r="E2361" t="s">
        <v>38</v>
      </c>
      <c r="F2361" t="s">
        <v>10619</v>
      </c>
      <c r="G2361" t="s">
        <v>29</v>
      </c>
      <c r="H2361">
        <v>645</v>
      </c>
      <c r="I2361">
        <v>0.28999999999999998</v>
      </c>
      <c r="J2361">
        <v>174.15</v>
      </c>
      <c r="K2361" t="s">
        <v>17</v>
      </c>
      <c r="L2361" t="s">
        <v>10885</v>
      </c>
      <c r="M2361" t="s">
        <v>10913</v>
      </c>
      <c r="N2361" t="s">
        <v>10907</v>
      </c>
      <c r="O2361" s="59">
        <f>DATE(Grocery_Sales[[#This Row],[Order Year]],Grocery_Sales[[#This Row],[Order Month]],1)</f>
        <v>42826</v>
      </c>
      <c r="P2361" s="25" t="str">
        <f>TEXT(Grocery_Sales[[#This Row],[Edited/Cleaned Order Date]],"mmm")</f>
        <v>Apr</v>
      </c>
    </row>
    <row r="2362" spans="1:16" x14ac:dyDescent="0.35">
      <c r="A2362" t="s">
        <v>2481</v>
      </c>
      <c r="B2362" t="s">
        <v>193</v>
      </c>
      <c r="C2362" t="s">
        <v>63</v>
      </c>
      <c r="D2362" t="s">
        <v>64</v>
      </c>
      <c r="E2362" t="s">
        <v>104</v>
      </c>
      <c r="F2362" s="24">
        <v>43110</v>
      </c>
      <c r="G2362" t="s">
        <v>29</v>
      </c>
      <c r="H2362">
        <v>1080</v>
      </c>
      <c r="I2362">
        <v>0.11</v>
      </c>
      <c r="J2362">
        <v>108</v>
      </c>
      <c r="K2362" t="s">
        <v>17</v>
      </c>
      <c r="L2362" t="s">
        <v>10874</v>
      </c>
      <c r="M2362" t="s">
        <v>10891</v>
      </c>
      <c r="N2362" t="s">
        <v>10910</v>
      </c>
      <c r="O2362" s="59">
        <f>DATE(Grocery_Sales[[#This Row],[Order Year]],Grocery_Sales[[#This Row],[Order Month]],1)</f>
        <v>43374</v>
      </c>
      <c r="P2362" s="25" t="str">
        <f>TEXT(Grocery_Sales[[#This Row],[Edited/Cleaned Order Date]],"mmm")</f>
        <v>Oct</v>
      </c>
    </row>
    <row r="2363" spans="1:16" x14ac:dyDescent="0.35">
      <c r="A2363" t="s">
        <v>2482</v>
      </c>
      <c r="B2363" t="s">
        <v>130</v>
      </c>
      <c r="C2363" t="s">
        <v>26</v>
      </c>
      <c r="D2363" t="s">
        <v>94</v>
      </c>
      <c r="E2363" t="s">
        <v>69</v>
      </c>
      <c r="F2363" t="s">
        <v>10620</v>
      </c>
      <c r="G2363" t="s">
        <v>29</v>
      </c>
      <c r="H2363">
        <v>584</v>
      </c>
      <c r="I2363">
        <v>0.23</v>
      </c>
      <c r="J2363">
        <v>140.16</v>
      </c>
      <c r="K2363" t="s">
        <v>17</v>
      </c>
      <c r="L2363" t="s">
        <v>10876</v>
      </c>
      <c r="M2363" t="s">
        <v>10916</v>
      </c>
      <c r="N2363" t="s">
        <v>10907</v>
      </c>
      <c r="O2363" s="59">
        <f>DATE(Grocery_Sales[[#This Row],[Order Year]],Grocery_Sales[[#This Row],[Order Month]],1)</f>
        <v>43070</v>
      </c>
      <c r="P2363" s="25" t="str">
        <f>TEXT(Grocery_Sales[[#This Row],[Edited/Cleaned Order Date]],"mmm")</f>
        <v>Dec</v>
      </c>
    </row>
    <row r="2364" spans="1:16" x14ac:dyDescent="0.35">
      <c r="A2364" t="s">
        <v>2483</v>
      </c>
      <c r="B2364" t="s">
        <v>108</v>
      </c>
      <c r="C2364" t="s">
        <v>32</v>
      </c>
      <c r="D2364" t="s">
        <v>46</v>
      </c>
      <c r="E2364" t="s">
        <v>22</v>
      </c>
      <c r="F2364" t="s">
        <v>10337</v>
      </c>
      <c r="G2364" t="s">
        <v>29</v>
      </c>
      <c r="H2364">
        <v>689</v>
      </c>
      <c r="I2364">
        <v>0.16</v>
      </c>
      <c r="J2364">
        <v>103.35</v>
      </c>
      <c r="K2364" t="s">
        <v>17</v>
      </c>
      <c r="L2364" t="s">
        <v>10880</v>
      </c>
      <c r="M2364" t="s">
        <v>10919</v>
      </c>
      <c r="N2364" t="s">
        <v>10899</v>
      </c>
      <c r="O2364" s="59">
        <f>DATE(Grocery_Sales[[#This Row],[Order Year]],Grocery_Sales[[#This Row],[Order Month]],1)</f>
        <v>43344</v>
      </c>
      <c r="P2364" s="25" t="str">
        <f>TEXT(Grocery_Sales[[#This Row],[Edited/Cleaned Order Date]],"mmm")</f>
        <v>Sep</v>
      </c>
    </row>
    <row r="2365" spans="1:16" x14ac:dyDescent="0.35">
      <c r="A2365" t="s">
        <v>2484</v>
      </c>
      <c r="B2365" t="s">
        <v>156</v>
      </c>
      <c r="C2365" t="s">
        <v>63</v>
      </c>
      <c r="D2365" t="s">
        <v>157</v>
      </c>
      <c r="E2365" t="s">
        <v>149</v>
      </c>
      <c r="F2365" s="24">
        <v>42864</v>
      </c>
      <c r="G2365" t="s">
        <v>29</v>
      </c>
      <c r="H2365">
        <v>960</v>
      </c>
      <c r="I2365">
        <v>0.22</v>
      </c>
      <c r="J2365">
        <v>393.6</v>
      </c>
      <c r="K2365" t="s">
        <v>17</v>
      </c>
      <c r="L2365" t="s">
        <v>10882</v>
      </c>
      <c r="M2365" t="s">
        <v>10888</v>
      </c>
      <c r="N2365" t="s">
        <v>10895</v>
      </c>
      <c r="O2365" s="59">
        <f>DATE(Grocery_Sales[[#This Row],[Order Year]],Grocery_Sales[[#This Row],[Order Month]],1)</f>
        <v>42979</v>
      </c>
      <c r="P2365" s="25" t="str">
        <f>TEXT(Grocery_Sales[[#This Row],[Edited/Cleaned Order Date]],"mmm")</f>
        <v>Sep</v>
      </c>
    </row>
    <row r="2366" spans="1:16" x14ac:dyDescent="0.35">
      <c r="A2366" t="s">
        <v>2485</v>
      </c>
      <c r="B2366" t="s">
        <v>156</v>
      </c>
      <c r="C2366" t="s">
        <v>13</v>
      </c>
      <c r="D2366" t="s">
        <v>14</v>
      </c>
      <c r="E2366" t="s">
        <v>128</v>
      </c>
      <c r="F2366" t="s">
        <v>10371</v>
      </c>
      <c r="G2366" t="s">
        <v>29</v>
      </c>
      <c r="H2366">
        <v>589</v>
      </c>
      <c r="I2366">
        <v>0.1</v>
      </c>
      <c r="J2366">
        <v>182.59</v>
      </c>
      <c r="K2366" t="s">
        <v>17</v>
      </c>
      <c r="L2366" t="s">
        <v>10879</v>
      </c>
      <c r="M2366" t="s">
        <v>10911</v>
      </c>
      <c r="N2366" t="s">
        <v>10903</v>
      </c>
      <c r="O2366" s="59">
        <f>DATE(Grocery_Sales[[#This Row],[Order Year]],Grocery_Sales[[#This Row],[Order Month]],1)</f>
        <v>42186</v>
      </c>
      <c r="P2366" s="25" t="str">
        <f>TEXT(Grocery_Sales[[#This Row],[Edited/Cleaned Order Date]],"mmm")</f>
        <v>Jul</v>
      </c>
    </row>
    <row r="2367" spans="1:16" x14ac:dyDescent="0.35">
      <c r="A2367" t="s">
        <v>2486</v>
      </c>
      <c r="B2367" t="s">
        <v>74</v>
      </c>
      <c r="C2367" t="s">
        <v>58</v>
      </c>
      <c r="D2367" t="s">
        <v>59</v>
      </c>
      <c r="E2367" t="s">
        <v>55</v>
      </c>
      <c r="F2367" s="24">
        <v>42716</v>
      </c>
      <c r="G2367" t="s">
        <v>29</v>
      </c>
      <c r="H2367">
        <v>1715</v>
      </c>
      <c r="I2367">
        <v>0.25</v>
      </c>
      <c r="J2367">
        <v>102.9</v>
      </c>
      <c r="K2367" t="s">
        <v>17</v>
      </c>
      <c r="L2367" t="s">
        <v>10876</v>
      </c>
      <c r="M2367" t="s">
        <v>10876</v>
      </c>
      <c r="N2367" t="s">
        <v>10896</v>
      </c>
      <c r="O2367" s="59">
        <f>DATE(Grocery_Sales[[#This Row],[Order Year]],Grocery_Sales[[#This Row],[Order Month]],1)</f>
        <v>42705</v>
      </c>
      <c r="P2367" s="25" t="str">
        <f>TEXT(Grocery_Sales[[#This Row],[Edited/Cleaned Order Date]],"mmm")</f>
        <v>Dec</v>
      </c>
    </row>
    <row r="2368" spans="1:16" x14ac:dyDescent="0.35">
      <c r="A2368" t="s">
        <v>2487</v>
      </c>
      <c r="B2368" t="s">
        <v>86</v>
      </c>
      <c r="C2368" t="s">
        <v>13</v>
      </c>
      <c r="D2368" t="s">
        <v>195</v>
      </c>
      <c r="E2368" t="s">
        <v>123</v>
      </c>
      <c r="F2368" s="24">
        <v>42866</v>
      </c>
      <c r="G2368" t="s">
        <v>29</v>
      </c>
      <c r="H2368">
        <v>1495</v>
      </c>
      <c r="I2368">
        <v>0.35</v>
      </c>
      <c r="J2368">
        <v>523.25</v>
      </c>
      <c r="K2368" t="s">
        <v>17</v>
      </c>
      <c r="L2368" t="s">
        <v>10872</v>
      </c>
      <c r="M2368" t="s">
        <v>10888</v>
      </c>
      <c r="N2368" t="s">
        <v>10895</v>
      </c>
      <c r="O2368" s="59">
        <f>DATE(Grocery_Sales[[#This Row],[Order Year]],Grocery_Sales[[#This Row],[Order Month]],1)</f>
        <v>43040</v>
      </c>
      <c r="P2368" s="25" t="str">
        <f>TEXT(Grocery_Sales[[#This Row],[Edited/Cleaned Order Date]],"mmm")</f>
        <v>Nov</v>
      </c>
    </row>
    <row r="2369" spans="1:16" x14ac:dyDescent="0.35">
      <c r="A2369" t="s">
        <v>2488</v>
      </c>
      <c r="B2369" t="s">
        <v>122</v>
      </c>
      <c r="C2369" t="s">
        <v>32</v>
      </c>
      <c r="D2369" t="s">
        <v>153</v>
      </c>
      <c r="E2369" t="s">
        <v>55</v>
      </c>
      <c r="F2369" s="24">
        <v>42434</v>
      </c>
      <c r="G2369" t="s">
        <v>29</v>
      </c>
      <c r="H2369">
        <v>1751</v>
      </c>
      <c r="I2369">
        <v>0.23</v>
      </c>
      <c r="J2369">
        <v>472.77</v>
      </c>
      <c r="K2369" t="s">
        <v>17</v>
      </c>
      <c r="L2369" t="s">
        <v>10888</v>
      </c>
      <c r="M2369" t="s">
        <v>10883</v>
      </c>
      <c r="N2369" t="s">
        <v>10896</v>
      </c>
      <c r="O2369" s="59">
        <f>DATE(Grocery_Sales[[#This Row],[Order Year]],Grocery_Sales[[#This Row],[Order Month]],1)</f>
        <v>42491</v>
      </c>
      <c r="P2369" s="25" t="str">
        <f>TEXT(Grocery_Sales[[#This Row],[Edited/Cleaned Order Date]],"mmm")</f>
        <v>May</v>
      </c>
    </row>
    <row r="2370" spans="1:16" x14ac:dyDescent="0.35">
      <c r="A2370" t="s">
        <v>2489</v>
      </c>
      <c r="B2370" t="s">
        <v>263</v>
      </c>
      <c r="C2370" t="s">
        <v>32</v>
      </c>
      <c r="D2370" t="s">
        <v>33</v>
      </c>
      <c r="E2370" t="s">
        <v>163</v>
      </c>
      <c r="F2370" s="24">
        <v>42434</v>
      </c>
      <c r="G2370" t="s">
        <v>29</v>
      </c>
      <c r="H2370">
        <v>744</v>
      </c>
      <c r="I2370">
        <v>0.18</v>
      </c>
      <c r="J2370">
        <v>96.72</v>
      </c>
      <c r="K2370" t="s">
        <v>17</v>
      </c>
      <c r="L2370" t="s">
        <v>10888</v>
      </c>
      <c r="M2370" t="s">
        <v>10883</v>
      </c>
      <c r="N2370" t="s">
        <v>10896</v>
      </c>
      <c r="O2370" s="59">
        <f>DATE(Grocery_Sales[[#This Row],[Order Year]],Grocery_Sales[[#This Row],[Order Month]],1)</f>
        <v>42491</v>
      </c>
      <c r="P2370" s="25" t="str">
        <f>TEXT(Grocery_Sales[[#This Row],[Edited/Cleaned Order Date]],"mmm")</f>
        <v>May</v>
      </c>
    </row>
    <row r="2371" spans="1:16" x14ac:dyDescent="0.35">
      <c r="A2371" t="s">
        <v>2490</v>
      </c>
      <c r="B2371" t="s">
        <v>197</v>
      </c>
      <c r="C2371" t="s">
        <v>58</v>
      </c>
      <c r="D2371" t="s">
        <v>112</v>
      </c>
      <c r="E2371" t="s">
        <v>149</v>
      </c>
      <c r="F2371" t="s">
        <v>10440</v>
      </c>
      <c r="G2371" t="s">
        <v>29</v>
      </c>
      <c r="H2371">
        <v>1217</v>
      </c>
      <c r="I2371">
        <v>0.33</v>
      </c>
      <c r="J2371">
        <v>170.38</v>
      </c>
      <c r="K2371" t="s">
        <v>17</v>
      </c>
      <c r="L2371" t="s">
        <v>10881</v>
      </c>
      <c r="M2371" t="s">
        <v>10914</v>
      </c>
      <c r="N2371" t="s">
        <v>10907</v>
      </c>
      <c r="O2371" s="59">
        <f>DATE(Grocery_Sales[[#This Row],[Order Year]],Grocery_Sales[[#This Row],[Order Month]],1)</f>
        <v>42736</v>
      </c>
      <c r="P2371" s="25" t="str">
        <f>TEXT(Grocery_Sales[[#This Row],[Edited/Cleaned Order Date]],"mmm")</f>
        <v>Jan</v>
      </c>
    </row>
    <row r="2372" spans="1:16" x14ac:dyDescent="0.35">
      <c r="A2372" t="s">
        <v>2491</v>
      </c>
      <c r="B2372" t="s">
        <v>125</v>
      </c>
      <c r="C2372" t="s">
        <v>63</v>
      </c>
      <c r="D2372" t="s">
        <v>87</v>
      </c>
      <c r="E2372" t="s">
        <v>149</v>
      </c>
      <c r="F2372" t="s">
        <v>10470</v>
      </c>
      <c r="G2372" t="s">
        <v>29</v>
      </c>
      <c r="H2372">
        <v>2327</v>
      </c>
      <c r="I2372">
        <v>0.13</v>
      </c>
      <c r="J2372">
        <v>698.1</v>
      </c>
      <c r="K2372" t="s">
        <v>17</v>
      </c>
      <c r="L2372" t="s">
        <v>10872</v>
      </c>
      <c r="M2372" t="s">
        <v>10912</v>
      </c>
      <c r="N2372" t="s">
        <v>10899</v>
      </c>
      <c r="O2372" s="59">
        <f>DATE(Grocery_Sales[[#This Row],[Order Year]],Grocery_Sales[[#This Row],[Order Month]],1)</f>
        <v>43405</v>
      </c>
      <c r="P2372" s="25" t="str">
        <f>TEXT(Grocery_Sales[[#This Row],[Edited/Cleaned Order Date]],"mmm")</f>
        <v>Nov</v>
      </c>
    </row>
    <row r="2373" spans="1:16" x14ac:dyDescent="0.35">
      <c r="A2373" t="s">
        <v>2492</v>
      </c>
      <c r="B2373" t="s">
        <v>116</v>
      </c>
      <c r="C2373" t="s">
        <v>58</v>
      </c>
      <c r="D2373" t="s">
        <v>59</v>
      </c>
      <c r="E2373" t="s">
        <v>117</v>
      </c>
      <c r="F2373" t="s">
        <v>10378</v>
      </c>
      <c r="G2373" t="s">
        <v>29</v>
      </c>
      <c r="H2373">
        <v>1163</v>
      </c>
      <c r="I2373">
        <v>0.31</v>
      </c>
      <c r="J2373">
        <v>441.94</v>
      </c>
      <c r="K2373" t="s">
        <v>17</v>
      </c>
      <c r="L2373" t="s">
        <v>10885</v>
      </c>
      <c r="M2373" t="s">
        <v>10920</v>
      </c>
      <c r="N2373" t="s">
        <v>10899</v>
      </c>
      <c r="O2373" s="59">
        <f>DATE(Grocery_Sales[[#This Row],[Order Year]],Grocery_Sales[[#This Row],[Order Month]],1)</f>
        <v>43191</v>
      </c>
      <c r="P2373" s="25" t="str">
        <f>TEXT(Grocery_Sales[[#This Row],[Edited/Cleaned Order Date]],"mmm")</f>
        <v>Apr</v>
      </c>
    </row>
    <row r="2374" spans="1:16" x14ac:dyDescent="0.35">
      <c r="A2374" t="s">
        <v>2493</v>
      </c>
      <c r="B2374" t="s">
        <v>204</v>
      </c>
      <c r="C2374" t="s">
        <v>63</v>
      </c>
      <c r="D2374" t="s">
        <v>75</v>
      </c>
      <c r="E2374" t="s">
        <v>84</v>
      </c>
      <c r="F2374" t="s">
        <v>10377</v>
      </c>
      <c r="G2374" t="s">
        <v>29</v>
      </c>
      <c r="H2374">
        <v>2466</v>
      </c>
      <c r="I2374">
        <v>0.24</v>
      </c>
      <c r="J2374">
        <v>295.92</v>
      </c>
      <c r="K2374" t="s">
        <v>17</v>
      </c>
      <c r="L2374" t="s">
        <v>10876</v>
      </c>
      <c r="M2374" t="s">
        <v>10911</v>
      </c>
      <c r="N2374" t="s">
        <v>10903</v>
      </c>
      <c r="O2374" s="59">
        <f>DATE(Grocery_Sales[[#This Row],[Order Year]],Grocery_Sales[[#This Row],[Order Month]],1)</f>
        <v>42339</v>
      </c>
      <c r="P2374" s="25" t="str">
        <f>TEXT(Grocery_Sales[[#This Row],[Edited/Cleaned Order Date]],"mmm")</f>
        <v>Dec</v>
      </c>
    </row>
    <row r="2375" spans="1:16" x14ac:dyDescent="0.35">
      <c r="A2375" t="s">
        <v>2494</v>
      </c>
      <c r="B2375" t="s">
        <v>25</v>
      </c>
      <c r="C2375" t="s">
        <v>26</v>
      </c>
      <c r="D2375" t="s">
        <v>201</v>
      </c>
      <c r="E2375" t="s">
        <v>51</v>
      </c>
      <c r="F2375" t="s">
        <v>10332</v>
      </c>
      <c r="G2375" t="s">
        <v>29</v>
      </c>
      <c r="H2375">
        <v>1575</v>
      </c>
      <c r="I2375">
        <v>0.33</v>
      </c>
      <c r="J2375">
        <v>598.5</v>
      </c>
      <c r="K2375" t="s">
        <v>17</v>
      </c>
      <c r="L2375" t="s">
        <v>10872</v>
      </c>
      <c r="M2375" t="s">
        <v>10917</v>
      </c>
      <c r="N2375" t="s">
        <v>10899</v>
      </c>
      <c r="O2375" s="59">
        <f>DATE(Grocery_Sales[[#This Row],[Order Year]],Grocery_Sales[[#This Row],[Order Month]],1)</f>
        <v>43405</v>
      </c>
      <c r="P2375" s="25" t="str">
        <f>TEXT(Grocery_Sales[[#This Row],[Edited/Cleaned Order Date]],"mmm")</f>
        <v>Nov</v>
      </c>
    </row>
    <row r="2376" spans="1:16" x14ac:dyDescent="0.35">
      <c r="A2376" t="s">
        <v>2495</v>
      </c>
      <c r="B2376" t="s">
        <v>114</v>
      </c>
      <c r="C2376" t="s">
        <v>58</v>
      </c>
      <c r="D2376" t="s">
        <v>68</v>
      </c>
      <c r="E2376" t="s">
        <v>28</v>
      </c>
      <c r="F2376" t="s">
        <v>10274</v>
      </c>
      <c r="G2376" t="s">
        <v>29</v>
      </c>
      <c r="H2376">
        <v>2354</v>
      </c>
      <c r="I2376">
        <v>0.23</v>
      </c>
      <c r="J2376">
        <v>847.44</v>
      </c>
      <c r="K2376" t="s">
        <v>17</v>
      </c>
      <c r="L2376" t="s">
        <v>10878</v>
      </c>
      <c r="M2376" t="s">
        <v>10913</v>
      </c>
      <c r="N2376" t="s">
        <v>10901</v>
      </c>
      <c r="O2376" s="59">
        <f>DATE(Grocery_Sales[[#This Row],[Order Year]],Grocery_Sales[[#This Row],[Order Month]],1)</f>
        <v>42583</v>
      </c>
      <c r="P2376" s="25" t="str">
        <f>TEXT(Grocery_Sales[[#This Row],[Edited/Cleaned Order Date]],"mmm")</f>
        <v>Aug</v>
      </c>
    </row>
    <row r="2377" spans="1:16" x14ac:dyDescent="0.35">
      <c r="A2377" t="s">
        <v>2496</v>
      </c>
      <c r="B2377" t="s">
        <v>139</v>
      </c>
      <c r="C2377" t="s">
        <v>63</v>
      </c>
      <c r="D2377" t="s">
        <v>87</v>
      </c>
      <c r="E2377" t="s">
        <v>84</v>
      </c>
      <c r="F2377" t="s">
        <v>10621</v>
      </c>
      <c r="G2377" t="s">
        <v>29</v>
      </c>
      <c r="H2377">
        <v>2380</v>
      </c>
      <c r="I2377">
        <v>0.26</v>
      </c>
      <c r="J2377">
        <v>999.6</v>
      </c>
      <c r="K2377" t="s">
        <v>17</v>
      </c>
      <c r="L2377" t="s">
        <v>10884</v>
      </c>
      <c r="M2377" t="s">
        <v>10902</v>
      </c>
      <c r="N2377" t="s">
        <v>10901</v>
      </c>
      <c r="O2377" s="59">
        <f>DATE(Grocery_Sales[[#This Row],[Order Year]],Grocery_Sales[[#This Row],[Order Month]],1)</f>
        <v>42522</v>
      </c>
      <c r="P2377" s="25" t="str">
        <f>TEXT(Grocery_Sales[[#This Row],[Edited/Cleaned Order Date]],"mmm")</f>
        <v>Jun</v>
      </c>
    </row>
    <row r="2378" spans="1:16" x14ac:dyDescent="0.35">
      <c r="A2378" t="s">
        <v>2497</v>
      </c>
      <c r="B2378" t="s">
        <v>83</v>
      </c>
      <c r="C2378" t="s">
        <v>32</v>
      </c>
      <c r="D2378" t="s">
        <v>97</v>
      </c>
      <c r="E2378" t="s">
        <v>65</v>
      </c>
      <c r="F2378" s="24">
        <v>42410</v>
      </c>
      <c r="G2378" t="s">
        <v>29</v>
      </c>
      <c r="H2378">
        <v>1520</v>
      </c>
      <c r="I2378">
        <v>0.21</v>
      </c>
      <c r="J2378">
        <v>608</v>
      </c>
      <c r="K2378" t="s">
        <v>17</v>
      </c>
      <c r="L2378" t="s">
        <v>10874</v>
      </c>
      <c r="M2378" t="s">
        <v>10886</v>
      </c>
      <c r="N2378" t="s">
        <v>10896</v>
      </c>
      <c r="O2378" s="59">
        <f>DATE(Grocery_Sales[[#This Row],[Order Year]],Grocery_Sales[[#This Row],[Order Month]],1)</f>
        <v>42644</v>
      </c>
      <c r="P2378" s="25" t="str">
        <f>TEXT(Grocery_Sales[[#This Row],[Edited/Cleaned Order Date]],"mmm")</f>
        <v>Oct</v>
      </c>
    </row>
    <row r="2379" spans="1:16" x14ac:dyDescent="0.35">
      <c r="A2379" t="s">
        <v>2498</v>
      </c>
      <c r="B2379" t="s">
        <v>108</v>
      </c>
      <c r="C2379" t="s">
        <v>32</v>
      </c>
      <c r="D2379" t="s">
        <v>97</v>
      </c>
      <c r="E2379" t="s">
        <v>51</v>
      </c>
      <c r="F2379" s="24">
        <v>43073</v>
      </c>
      <c r="G2379" t="s">
        <v>29</v>
      </c>
      <c r="H2379">
        <v>1941</v>
      </c>
      <c r="I2379">
        <v>0.27</v>
      </c>
      <c r="J2379">
        <v>854.04</v>
      </c>
      <c r="K2379" t="s">
        <v>17</v>
      </c>
      <c r="L2379" t="s">
        <v>10875</v>
      </c>
      <c r="M2379" t="s">
        <v>10876</v>
      </c>
      <c r="N2379" t="s">
        <v>10895</v>
      </c>
      <c r="O2379" s="59">
        <f>DATE(Grocery_Sales[[#This Row],[Order Year]],Grocery_Sales[[#This Row],[Order Month]],1)</f>
        <v>42826</v>
      </c>
      <c r="P2379" s="25" t="str">
        <f>TEXT(Grocery_Sales[[#This Row],[Edited/Cleaned Order Date]],"mmm")</f>
        <v>Apr</v>
      </c>
    </row>
    <row r="2380" spans="1:16" x14ac:dyDescent="0.35">
      <c r="A2380" t="s">
        <v>2499</v>
      </c>
      <c r="B2380" t="s">
        <v>36</v>
      </c>
      <c r="C2380" t="s">
        <v>49</v>
      </c>
      <c r="D2380" t="s">
        <v>205</v>
      </c>
      <c r="E2380" t="s">
        <v>43</v>
      </c>
      <c r="F2380" t="s">
        <v>10287</v>
      </c>
      <c r="G2380" t="s">
        <v>29</v>
      </c>
      <c r="H2380">
        <v>2309</v>
      </c>
      <c r="I2380">
        <v>0.26</v>
      </c>
      <c r="J2380">
        <v>253.99</v>
      </c>
      <c r="K2380" t="s">
        <v>17</v>
      </c>
      <c r="L2380" t="s">
        <v>10879</v>
      </c>
      <c r="M2380" t="s">
        <v>10920</v>
      </c>
      <c r="N2380" t="s">
        <v>10899</v>
      </c>
      <c r="O2380" s="59">
        <f>DATE(Grocery_Sales[[#This Row],[Order Year]],Grocery_Sales[[#This Row],[Order Month]],1)</f>
        <v>43282</v>
      </c>
      <c r="P2380" s="25" t="str">
        <f>TEXT(Grocery_Sales[[#This Row],[Edited/Cleaned Order Date]],"mmm")</f>
        <v>Jul</v>
      </c>
    </row>
    <row r="2381" spans="1:16" x14ac:dyDescent="0.35">
      <c r="A2381" t="s">
        <v>2500</v>
      </c>
      <c r="B2381" t="s">
        <v>162</v>
      </c>
      <c r="C2381" t="s">
        <v>58</v>
      </c>
      <c r="D2381" t="s">
        <v>112</v>
      </c>
      <c r="E2381" t="s">
        <v>140</v>
      </c>
      <c r="F2381" t="s">
        <v>10128</v>
      </c>
      <c r="G2381" t="s">
        <v>29</v>
      </c>
      <c r="H2381">
        <v>609</v>
      </c>
      <c r="I2381">
        <v>0.12</v>
      </c>
      <c r="J2381">
        <v>243.6</v>
      </c>
      <c r="K2381" t="s">
        <v>17</v>
      </c>
      <c r="L2381" t="s">
        <v>10884</v>
      </c>
      <c r="M2381" t="s">
        <v>10911</v>
      </c>
      <c r="N2381" t="s">
        <v>10907</v>
      </c>
      <c r="O2381" s="59">
        <f>DATE(Grocery_Sales[[#This Row],[Order Year]],Grocery_Sales[[#This Row],[Order Month]],1)</f>
        <v>42887</v>
      </c>
      <c r="P2381" s="25" t="str">
        <f>TEXT(Grocery_Sales[[#This Row],[Edited/Cleaned Order Date]],"mmm")</f>
        <v>Jun</v>
      </c>
    </row>
    <row r="2382" spans="1:16" x14ac:dyDescent="0.35">
      <c r="A2382" t="s">
        <v>2501</v>
      </c>
      <c r="B2382" t="s">
        <v>169</v>
      </c>
      <c r="C2382" t="s">
        <v>63</v>
      </c>
      <c r="D2382" t="s">
        <v>75</v>
      </c>
      <c r="E2382" t="s">
        <v>69</v>
      </c>
      <c r="F2382" s="24">
        <v>42012</v>
      </c>
      <c r="G2382" t="s">
        <v>29</v>
      </c>
      <c r="H2382">
        <v>772</v>
      </c>
      <c r="I2382">
        <v>0.27</v>
      </c>
      <c r="J2382">
        <v>54.04</v>
      </c>
      <c r="K2382" t="s">
        <v>17</v>
      </c>
      <c r="L2382" t="s">
        <v>10889</v>
      </c>
      <c r="M2382" t="s">
        <v>10891</v>
      </c>
      <c r="N2382" t="s">
        <v>10897</v>
      </c>
      <c r="O2382" s="59">
        <f>DATE(Grocery_Sales[[#This Row],[Order Year]],Grocery_Sales[[#This Row],[Order Month]],1)</f>
        <v>42217</v>
      </c>
      <c r="P2382" s="25" t="str">
        <f>TEXT(Grocery_Sales[[#This Row],[Edited/Cleaned Order Date]],"mmm")</f>
        <v>Aug</v>
      </c>
    </row>
    <row r="2383" spans="1:16" x14ac:dyDescent="0.35">
      <c r="A2383" t="s">
        <v>2502</v>
      </c>
      <c r="B2383" t="s">
        <v>191</v>
      </c>
      <c r="C2383" t="s">
        <v>58</v>
      </c>
      <c r="D2383" t="s">
        <v>112</v>
      </c>
      <c r="E2383" t="s">
        <v>140</v>
      </c>
      <c r="F2383" s="24">
        <v>42532</v>
      </c>
      <c r="G2383" t="s">
        <v>29</v>
      </c>
      <c r="H2383">
        <v>683</v>
      </c>
      <c r="I2383">
        <v>0.22</v>
      </c>
      <c r="J2383">
        <v>157.09</v>
      </c>
      <c r="K2383" t="s">
        <v>17</v>
      </c>
      <c r="L2383" t="s">
        <v>10872</v>
      </c>
      <c r="M2383" t="s">
        <v>10873</v>
      </c>
      <c r="N2383" t="s">
        <v>10896</v>
      </c>
      <c r="O2383" s="59">
        <f>DATE(Grocery_Sales[[#This Row],[Order Year]],Grocery_Sales[[#This Row],[Order Month]],1)</f>
        <v>42675</v>
      </c>
      <c r="P2383" s="25" t="str">
        <f>TEXT(Grocery_Sales[[#This Row],[Edited/Cleaned Order Date]],"mmm")</f>
        <v>Nov</v>
      </c>
    </row>
    <row r="2384" spans="1:16" x14ac:dyDescent="0.35">
      <c r="A2384" t="s">
        <v>2503</v>
      </c>
      <c r="B2384" t="s">
        <v>137</v>
      </c>
      <c r="C2384" t="s">
        <v>63</v>
      </c>
      <c r="D2384" t="s">
        <v>87</v>
      </c>
      <c r="E2384" t="s">
        <v>65</v>
      </c>
      <c r="F2384" t="s">
        <v>10142</v>
      </c>
      <c r="G2384" t="s">
        <v>29</v>
      </c>
      <c r="H2384">
        <v>1754</v>
      </c>
      <c r="I2384">
        <v>0.32</v>
      </c>
      <c r="J2384">
        <v>87.7</v>
      </c>
      <c r="K2384" t="s">
        <v>17</v>
      </c>
      <c r="L2384" t="s">
        <v>10884</v>
      </c>
      <c r="M2384" t="s">
        <v>10908</v>
      </c>
      <c r="N2384" t="s">
        <v>10899</v>
      </c>
      <c r="O2384" s="59">
        <f>DATE(Grocery_Sales[[#This Row],[Order Year]],Grocery_Sales[[#This Row],[Order Month]],1)</f>
        <v>43252</v>
      </c>
      <c r="P2384" s="25" t="str">
        <f>TEXT(Grocery_Sales[[#This Row],[Edited/Cleaned Order Date]],"mmm")</f>
        <v>Jun</v>
      </c>
    </row>
    <row r="2385" spans="1:16" x14ac:dyDescent="0.35">
      <c r="A2385" t="s">
        <v>2504</v>
      </c>
      <c r="B2385" t="s">
        <v>12</v>
      </c>
      <c r="C2385" t="s">
        <v>49</v>
      </c>
      <c r="D2385" t="s">
        <v>205</v>
      </c>
      <c r="E2385" t="s">
        <v>51</v>
      </c>
      <c r="F2385" t="s">
        <v>10617</v>
      </c>
      <c r="G2385" t="s">
        <v>29</v>
      </c>
      <c r="H2385">
        <v>1717</v>
      </c>
      <c r="I2385">
        <v>0.13</v>
      </c>
      <c r="J2385">
        <v>772.65</v>
      </c>
      <c r="K2385" t="s">
        <v>17</v>
      </c>
      <c r="L2385" t="s">
        <v>10887</v>
      </c>
      <c r="M2385" t="s">
        <v>10906</v>
      </c>
      <c r="N2385" t="s">
        <v>10899</v>
      </c>
      <c r="O2385" s="59">
        <f>DATE(Grocery_Sales[[#This Row],[Order Year]],Grocery_Sales[[#This Row],[Order Month]],1)</f>
        <v>43160</v>
      </c>
      <c r="P2385" s="25" t="str">
        <f>TEXT(Grocery_Sales[[#This Row],[Edited/Cleaned Order Date]],"mmm")</f>
        <v>Mar</v>
      </c>
    </row>
    <row r="2386" spans="1:16" x14ac:dyDescent="0.35">
      <c r="A2386" t="s">
        <v>2505</v>
      </c>
      <c r="B2386" t="s">
        <v>71</v>
      </c>
      <c r="C2386" t="s">
        <v>63</v>
      </c>
      <c r="D2386" t="s">
        <v>75</v>
      </c>
      <c r="E2386" t="s">
        <v>43</v>
      </c>
      <c r="F2386" s="24">
        <v>42410</v>
      </c>
      <c r="G2386" t="s">
        <v>29</v>
      </c>
      <c r="H2386">
        <v>1450</v>
      </c>
      <c r="I2386">
        <v>0.18</v>
      </c>
      <c r="J2386">
        <v>72.5</v>
      </c>
      <c r="K2386" t="s">
        <v>17</v>
      </c>
      <c r="L2386" t="s">
        <v>10874</v>
      </c>
      <c r="M2386" t="s">
        <v>10886</v>
      </c>
      <c r="N2386" t="s">
        <v>10896</v>
      </c>
      <c r="O2386" s="59">
        <f>DATE(Grocery_Sales[[#This Row],[Order Year]],Grocery_Sales[[#This Row],[Order Month]],1)</f>
        <v>42644</v>
      </c>
      <c r="P2386" s="25" t="str">
        <f>TEXT(Grocery_Sales[[#This Row],[Edited/Cleaned Order Date]],"mmm")</f>
        <v>Oct</v>
      </c>
    </row>
    <row r="2387" spans="1:16" x14ac:dyDescent="0.35">
      <c r="A2387" t="s">
        <v>2506</v>
      </c>
      <c r="B2387" t="s">
        <v>159</v>
      </c>
      <c r="C2387" t="s">
        <v>32</v>
      </c>
      <c r="D2387" t="s">
        <v>97</v>
      </c>
      <c r="E2387" t="s">
        <v>143</v>
      </c>
      <c r="F2387" t="s">
        <v>10380</v>
      </c>
      <c r="G2387" t="s">
        <v>29</v>
      </c>
      <c r="H2387">
        <v>513</v>
      </c>
      <c r="I2387">
        <v>0.22</v>
      </c>
      <c r="J2387">
        <v>61.56</v>
      </c>
      <c r="K2387" t="s">
        <v>17</v>
      </c>
      <c r="L2387" t="s">
        <v>10881</v>
      </c>
      <c r="M2387" t="s">
        <v>10909</v>
      </c>
      <c r="N2387" t="s">
        <v>10903</v>
      </c>
      <c r="O2387" s="59">
        <f>DATE(Grocery_Sales[[#This Row],[Order Year]],Grocery_Sales[[#This Row],[Order Month]],1)</f>
        <v>42005</v>
      </c>
      <c r="P2387" s="25" t="str">
        <f>TEXT(Grocery_Sales[[#This Row],[Edited/Cleaned Order Date]],"mmm")</f>
        <v>Jan</v>
      </c>
    </row>
    <row r="2388" spans="1:16" x14ac:dyDescent="0.35">
      <c r="A2388" t="s">
        <v>2507</v>
      </c>
      <c r="B2388" t="s">
        <v>125</v>
      </c>
      <c r="C2388" t="s">
        <v>13</v>
      </c>
      <c r="D2388" t="s">
        <v>14</v>
      </c>
      <c r="E2388" t="s">
        <v>60</v>
      </c>
      <c r="F2388" s="24">
        <v>42860</v>
      </c>
      <c r="G2388" t="s">
        <v>29</v>
      </c>
      <c r="H2388">
        <v>1382</v>
      </c>
      <c r="I2388">
        <v>0.21</v>
      </c>
      <c r="J2388">
        <v>248.76</v>
      </c>
      <c r="K2388" t="s">
        <v>17</v>
      </c>
      <c r="L2388" t="s">
        <v>10888</v>
      </c>
      <c r="M2388" t="s">
        <v>10888</v>
      </c>
      <c r="N2388" t="s">
        <v>10895</v>
      </c>
      <c r="O2388" s="59">
        <f>DATE(Grocery_Sales[[#This Row],[Order Year]],Grocery_Sales[[#This Row],[Order Month]],1)</f>
        <v>42856</v>
      </c>
      <c r="P2388" s="25" t="str">
        <f>TEXT(Grocery_Sales[[#This Row],[Edited/Cleaned Order Date]],"mmm")</f>
        <v>May</v>
      </c>
    </row>
    <row r="2389" spans="1:16" x14ac:dyDescent="0.35">
      <c r="A2389" t="s">
        <v>2508</v>
      </c>
      <c r="B2389" t="s">
        <v>78</v>
      </c>
      <c r="C2389" t="s">
        <v>58</v>
      </c>
      <c r="D2389" t="s">
        <v>59</v>
      </c>
      <c r="E2389" t="s">
        <v>51</v>
      </c>
      <c r="F2389" t="s">
        <v>10252</v>
      </c>
      <c r="G2389" t="s">
        <v>29</v>
      </c>
      <c r="H2389">
        <v>564</v>
      </c>
      <c r="I2389">
        <v>0.15</v>
      </c>
      <c r="J2389">
        <v>33.840000000000003</v>
      </c>
      <c r="K2389" t="s">
        <v>17</v>
      </c>
      <c r="L2389" t="s">
        <v>10884</v>
      </c>
      <c r="M2389" t="s">
        <v>10919</v>
      </c>
      <c r="N2389" t="s">
        <v>10899</v>
      </c>
      <c r="O2389" s="59">
        <f>DATE(Grocery_Sales[[#This Row],[Order Year]],Grocery_Sales[[#This Row],[Order Month]],1)</f>
        <v>43252</v>
      </c>
      <c r="P2389" s="25" t="str">
        <f>TEXT(Grocery_Sales[[#This Row],[Edited/Cleaned Order Date]],"mmm")</f>
        <v>Jun</v>
      </c>
    </row>
    <row r="2390" spans="1:16" x14ac:dyDescent="0.35">
      <c r="A2390" t="s">
        <v>2509</v>
      </c>
      <c r="B2390" t="s">
        <v>122</v>
      </c>
      <c r="C2390" t="s">
        <v>13</v>
      </c>
      <c r="D2390" t="s">
        <v>195</v>
      </c>
      <c r="E2390" t="s">
        <v>55</v>
      </c>
      <c r="F2390" t="s">
        <v>10160</v>
      </c>
      <c r="G2390" t="s">
        <v>29</v>
      </c>
      <c r="H2390">
        <v>2394</v>
      </c>
      <c r="I2390">
        <v>0.25</v>
      </c>
      <c r="J2390">
        <v>454.86</v>
      </c>
      <c r="K2390" t="s">
        <v>17</v>
      </c>
      <c r="L2390" t="s">
        <v>10872</v>
      </c>
      <c r="M2390" t="s">
        <v>10905</v>
      </c>
      <c r="N2390" t="s">
        <v>10907</v>
      </c>
      <c r="O2390" s="59">
        <f>DATE(Grocery_Sales[[#This Row],[Order Year]],Grocery_Sales[[#This Row],[Order Month]],1)</f>
        <v>43040</v>
      </c>
      <c r="P2390" s="25" t="str">
        <f>TEXT(Grocery_Sales[[#This Row],[Edited/Cleaned Order Date]],"mmm")</f>
        <v>Nov</v>
      </c>
    </row>
    <row r="2391" spans="1:16" x14ac:dyDescent="0.35">
      <c r="A2391" t="s">
        <v>2510</v>
      </c>
      <c r="B2391" t="s">
        <v>74</v>
      </c>
      <c r="C2391" t="s">
        <v>58</v>
      </c>
      <c r="D2391" t="s">
        <v>59</v>
      </c>
      <c r="E2391" t="s">
        <v>15</v>
      </c>
      <c r="F2391" t="s">
        <v>10328</v>
      </c>
      <c r="G2391" t="s">
        <v>29</v>
      </c>
      <c r="H2391">
        <v>1095</v>
      </c>
      <c r="I2391">
        <v>0.32</v>
      </c>
      <c r="J2391">
        <v>481.8</v>
      </c>
      <c r="K2391" t="s">
        <v>17</v>
      </c>
      <c r="L2391" t="s">
        <v>10876</v>
      </c>
      <c r="M2391" t="s">
        <v>10902</v>
      </c>
      <c r="N2391" t="s">
        <v>10901</v>
      </c>
      <c r="O2391" s="59">
        <f>DATE(Grocery_Sales[[#This Row],[Order Year]],Grocery_Sales[[#This Row],[Order Month]],1)</f>
        <v>42705</v>
      </c>
      <c r="P2391" s="25" t="str">
        <f>TEXT(Grocery_Sales[[#This Row],[Edited/Cleaned Order Date]],"mmm")</f>
        <v>Dec</v>
      </c>
    </row>
    <row r="2392" spans="1:16" x14ac:dyDescent="0.35">
      <c r="A2392" t="s">
        <v>2511</v>
      </c>
      <c r="B2392" t="s">
        <v>108</v>
      </c>
      <c r="C2392" t="s">
        <v>20</v>
      </c>
      <c r="D2392" t="s">
        <v>21</v>
      </c>
      <c r="E2392" t="s">
        <v>28</v>
      </c>
      <c r="F2392" t="s">
        <v>10588</v>
      </c>
      <c r="G2392" t="s">
        <v>29</v>
      </c>
      <c r="H2392">
        <v>2246</v>
      </c>
      <c r="I2392">
        <v>0.21</v>
      </c>
      <c r="J2392">
        <v>965.78</v>
      </c>
      <c r="K2392" t="s">
        <v>17</v>
      </c>
      <c r="L2392" t="s">
        <v>10872</v>
      </c>
      <c r="M2392" t="s">
        <v>10913</v>
      </c>
      <c r="N2392" t="s">
        <v>10907</v>
      </c>
      <c r="O2392" s="59">
        <f>DATE(Grocery_Sales[[#This Row],[Order Year]],Grocery_Sales[[#This Row],[Order Month]],1)</f>
        <v>43040</v>
      </c>
      <c r="P2392" s="25" t="str">
        <f>TEXT(Grocery_Sales[[#This Row],[Edited/Cleaned Order Date]],"mmm")</f>
        <v>Nov</v>
      </c>
    </row>
    <row r="2393" spans="1:16" x14ac:dyDescent="0.35">
      <c r="A2393" t="s">
        <v>2512</v>
      </c>
      <c r="B2393" t="s">
        <v>108</v>
      </c>
      <c r="C2393" t="s">
        <v>49</v>
      </c>
      <c r="D2393" t="s">
        <v>205</v>
      </c>
      <c r="E2393" t="s">
        <v>84</v>
      </c>
      <c r="F2393" t="s">
        <v>10622</v>
      </c>
      <c r="G2393" t="s">
        <v>29</v>
      </c>
      <c r="H2393">
        <v>920</v>
      </c>
      <c r="I2393">
        <v>0.11</v>
      </c>
      <c r="J2393">
        <v>202.4</v>
      </c>
      <c r="K2393" t="s">
        <v>17</v>
      </c>
      <c r="L2393" t="s">
        <v>10885</v>
      </c>
      <c r="M2393" t="s">
        <v>10921</v>
      </c>
      <c r="N2393" t="s">
        <v>10907</v>
      </c>
      <c r="O2393" s="59">
        <f>DATE(Grocery_Sales[[#This Row],[Order Year]],Grocery_Sales[[#This Row],[Order Month]],1)</f>
        <v>42826</v>
      </c>
      <c r="P2393" s="25" t="str">
        <f>TEXT(Grocery_Sales[[#This Row],[Edited/Cleaned Order Date]],"mmm")</f>
        <v>Apr</v>
      </c>
    </row>
    <row r="2394" spans="1:16" x14ac:dyDescent="0.35">
      <c r="A2394" t="s">
        <v>2513</v>
      </c>
      <c r="B2394" t="s">
        <v>193</v>
      </c>
      <c r="C2394" t="s">
        <v>49</v>
      </c>
      <c r="D2394" t="s">
        <v>205</v>
      </c>
      <c r="E2394" t="s">
        <v>104</v>
      </c>
      <c r="F2394" t="s">
        <v>10380</v>
      </c>
      <c r="G2394" t="s">
        <v>29</v>
      </c>
      <c r="H2394">
        <v>2205</v>
      </c>
      <c r="I2394">
        <v>0.26</v>
      </c>
      <c r="J2394">
        <v>815.85</v>
      </c>
      <c r="K2394" t="s">
        <v>17</v>
      </c>
      <c r="L2394" t="s">
        <v>10881</v>
      </c>
      <c r="M2394" t="s">
        <v>10909</v>
      </c>
      <c r="N2394" t="s">
        <v>10903</v>
      </c>
      <c r="O2394" s="59">
        <f>DATE(Grocery_Sales[[#This Row],[Order Year]],Grocery_Sales[[#This Row],[Order Month]],1)</f>
        <v>42005</v>
      </c>
      <c r="P2394" s="25" t="str">
        <f>TEXT(Grocery_Sales[[#This Row],[Edited/Cleaned Order Date]],"mmm")</f>
        <v>Jan</v>
      </c>
    </row>
    <row r="2395" spans="1:16" x14ac:dyDescent="0.35">
      <c r="A2395" t="s">
        <v>2514</v>
      </c>
      <c r="B2395" t="s">
        <v>36</v>
      </c>
      <c r="C2395" t="s">
        <v>20</v>
      </c>
      <c r="D2395" t="s">
        <v>21</v>
      </c>
      <c r="E2395" t="s">
        <v>38</v>
      </c>
      <c r="F2395" t="s">
        <v>10377</v>
      </c>
      <c r="G2395" t="s">
        <v>29</v>
      </c>
      <c r="H2395">
        <v>521</v>
      </c>
      <c r="I2395">
        <v>0.1</v>
      </c>
      <c r="J2395">
        <v>192.77</v>
      </c>
      <c r="K2395" t="s">
        <v>17</v>
      </c>
      <c r="L2395" t="s">
        <v>10876</v>
      </c>
      <c r="M2395" t="s">
        <v>10911</v>
      </c>
      <c r="N2395" t="s">
        <v>10903</v>
      </c>
      <c r="O2395" s="59">
        <f>DATE(Grocery_Sales[[#This Row],[Order Year]],Grocery_Sales[[#This Row],[Order Month]],1)</f>
        <v>42339</v>
      </c>
      <c r="P2395" s="25" t="str">
        <f>TEXT(Grocery_Sales[[#This Row],[Edited/Cleaned Order Date]],"mmm")</f>
        <v>Dec</v>
      </c>
    </row>
    <row r="2396" spans="1:16" x14ac:dyDescent="0.35">
      <c r="A2396" t="s">
        <v>2515</v>
      </c>
      <c r="B2396" t="s">
        <v>106</v>
      </c>
      <c r="C2396" t="s">
        <v>20</v>
      </c>
      <c r="D2396" t="s">
        <v>21</v>
      </c>
      <c r="E2396" t="s">
        <v>140</v>
      </c>
      <c r="F2396" t="s">
        <v>10441</v>
      </c>
      <c r="G2396" t="s">
        <v>29</v>
      </c>
      <c r="H2396">
        <v>1527</v>
      </c>
      <c r="I2396">
        <v>0.2</v>
      </c>
      <c r="J2396">
        <v>488.64</v>
      </c>
      <c r="K2396" t="s">
        <v>17</v>
      </c>
      <c r="L2396" t="s">
        <v>10887</v>
      </c>
      <c r="M2396" t="s">
        <v>10909</v>
      </c>
      <c r="N2396" t="s">
        <v>10899</v>
      </c>
      <c r="O2396" s="59">
        <f>DATE(Grocery_Sales[[#This Row],[Order Year]],Grocery_Sales[[#This Row],[Order Month]],1)</f>
        <v>43160</v>
      </c>
      <c r="P2396" s="25" t="str">
        <f>TEXT(Grocery_Sales[[#This Row],[Edited/Cleaned Order Date]],"mmm")</f>
        <v>Mar</v>
      </c>
    </row>
    <row r="2397" spans="1:16" x14ac:dyDescent="0.35">
      <c r="A2397" t="s">
        <v>2516</v>
      </c>
      <c r="B2397" t="s">
        <v>78</v>
      </c>
      <c r="C2397" t="s">
        <v>49</v>
      </c>
      <c r="D2397" t="s">
        <v>54</v>
      </c>
      <c r="E2397" t="s">
        <v>149</v>
      </c>
      <c r="F2397" t="s">
        <v>10371</v>
      </c>
      <c r="G2397" t="s">
        <v>29</v>
      </c>
      <c r="H2397">
        <v>2458</v>
      </c>
      <c r="I2397">
        <v>0.13</v>
      </c>
      <c r="J2397">
        <v>221.22</v>
      </c>
      <c r="K2397" t="s">
        <v>17</v>
      </c>
      <c r="L2397" t="s">
        <v>10879</v>
      </c>
      <c r="M2397" t="s">
        <v>10911</v>
      </c>
      <c r="N2397" t="s">
        <v>10903</v>
      </c>
      <c r="O2397" s="59">
        <f>DATE(Grocery_Sales[[#This Row],[Order Year]],Grocery_Sales[[#This Row],[Order Month]],1)</f>
        <v>42186</v>
      </c>
      <c r="P2397" s="25" t="str">
        <f>TEXT(Grocery_Sales[[#This Row],[Edited/Cleaned Order Date]],"mmm")</f>
        <v>Jul</v>
      </c>
    </row>
    <row r="2398" spans="1:16" x14ac:dyDescent="0.35">
      <c r="A2398" t="s">
        <v>2517</v>
      </c>
      <c r="B2398" t="s">
        <v>114</v>
      </c>
      <c r="C2398" t="s">
        <v>63</v>
      </c>
      <c r="D2398" t="s">
        <v>157</v>
      </c>
      <c r="E2398" t="s">
        <v>15</v>
      </c>
      <c r="F2398" s="24">
        <v>42861</v>
      </c>
      <c r="G2398" t="s">
        <v>29</v>
      </c>
      <c r="H2398">
        <v>2181</v>
      </c>
      <c r="I2398">
        <v>0.34</v>
      </c>
      <c r="J2398">
        <v>719.73</v>
      </c>
      <c r="K2398" t="s">
        <v>17</v>
      </c>
      <c r="L2398" t="s">
        <v>10873</v>
      </c>
      <c r="M2398" t="s">
        <v>10888</v>
      </c>
      <c r="N2398" t="s">
        <v>10895</v>
      </c>
      <c r="O2398" s="59">
        <f>DATE(Grocery_Sales[[#This Row],[Order Year]],Grocery_Sales[[#This Row],[Order Month]],1)</f>
        <v>42887</v>
      </c>
      <c r="P2398" s="25" t="str">
        <f>TEXT(Grocery_Sales[[#This Row],[Edited/Cleaned Order Date]],"mmm")</f>
        <v>Jun</v>
      </c>
    </row>
    <row r="2399" spans="1:16" x14ac:dyDescent="0.35">
      <c r="A2399" t="s">
        <v>2518</v>
      </c>
      <c r="B2399" t="s">
        <v>135</v>
      </c>
      <c r="C2399" t="s">
        <v>63</v>
      </c>
      <c r="D2399" t="s">
        <v>64</v>
      </c>
      <c r="E2399" t="s">
        <v>38</v>
      </c>
      <c r="F2399" t="s">
        <v>10217</v>
      </c>
      <c r="G2399" t="s">
        <v>29</v>
      </c>
      <c r="H2399">
        <v>2065</v>
      </c>
      <c r="I2399">
        <v>0.11</v>
      </c>
      <c r="J2399">
        <v>619.5</v>
      </c>
      <c r="K2399" t="s">
        <v>17</v>
      </c>
      <c r="L2399" t="s">
        <v>10878</v>
      </c>
      <c r="M2399" t="s">
        <v>10921</v>
      </c>
      <c r="N2399" t="s">
        <v>10899</v>
      </c>
      <c r="O2399" s="59">
        <f>DATE(Grocery_Sales[[#This Row],[Order Year]],Grocery_Sales[[#This Row],[Order Month]],1)</f>
        <v>43313</v>
      </c>
      <c r="P2399" s="25" t="str">
        <f>TEXT(Grocery_Sales[[#This Row],[Edited/Cleaned Order Date]],"mmm")</f>
        <v>Aug</v>
      </c>
    </row>
    <row r="2400" spans="1:16" x14ac:dyDescent="0.35">
      <c r="A2400" t="s">
        <v>2519</v>
      </c>
      <c r="B2400" t="s">
        <v>159</v>
      </c>
      <c r="C2400" t="s">
        <v>20</v>
      </c>
      <c r="D2400" t="s">
        <v>91</v>
      </c>
      <c r="E2400" t="s">
        <v>143</v>
      </c>
      <c r="F2400" s="24">
        <v>43225</v>
      </c>
      <c r="G2400" t="s">
        <v>29</v>
      </c>
      <c r="H2400">
        <v>1839</v>
      </c>
      <c r="I2400">
        <v>0.24</v>
      </c>
      <c r="J2400">
        <v>717.21</v>
      </c>
      <c r="K2400" t="s">
        <v>17</v>
      </c>
      <c r="L2400" t="s">
        <v>10888</v>
      </c>
      <c r="M2400" t="s">
        <v>10888</v>
      </c>
      <c r="N2400" t="s">
        <v>10910</v>
      </c>
      <c r="O2400" s="59">
        <f>DATE(Grocery_Sales[[#This Row],[Order Year]],Grocery_Sales[[#This Row],[Order Month]],1)</f>
        <v>43221</v>
      </c>
      <c r="P2400" s="25" t="str">
        <f>TEXT(Grocery_Sales[[#This Row],[Edited/Cleaned Order Date]],"mmm")</f>
        <v>May</v>
      </c>
    </row>
    <row r="2401" spans="1:16" x14ac:dyDescent="0.35">
      <c r="A2401" t="s">
        <v>2520</v>
      </c>
      <c r="B2401" t="s">
        <v>31</v>
      </c>
      <c r="C2401" t="s">
        <v>20</v>
      </c>
      <c r="D2401" t="s">
        <v>91</v>
      </c>
      <c r="E2401" t="s">
        <v>166</v>
      </c>
      <c r="F2401" s="24">
        <v>43110</v>
      </c>
      <c r="G2401" t="s">
        <v>29</v>
      </c>
      <c r="H2401">
        <v>1148</v>
      </c>
      <c r="I2401">
        <v>0.2</v>
      </c>
      <c r="J2401">
        <v>482.16</v>
      </c>
      <c r="K2401" t="s">
        <v>17</v>
      </c>
      <c r="L2401" t="s">
        <v>10874</v>
      </c>
      <c r="M2401" t="s">
        <v>10891</v>
      </c>
      <c r="N2401" t="s">
        <v>10910</v>
      </c>
      <c r="O2401" s="59">
        <f>DATE(Grocery_Sales[[#This Row],[Order Year]],Grocery_Sales[[#This Row],[Order Month]],1)</f>
        <v>43374</v>
      </c>
      <c r="P2401" s="25" t="str">
        <f>TEXT(Grocery_Sales[[#This Row],[Edited/Cleaned Order Date]],"mmm")</f>
        <v>Oct</v>
      </c>
    </row>
    <row r="2402" spans="1:16" x14ac:dyDescent="0.35">
      <c r="A2402" t="s">
        <v>2521</v>
      </c>
      <c r="B2402" t="s">
        <v>122</v>
      </c>
      <c r="C2402" t="s">
        <v>49</v>
      </c>
      <c r="D2402" t="s">
        <v>54</v>
      </c>
      <c r="E2402" t="s">
        <v>117</v>
      </c>
      <c r="F2402" t="s">
        <v>10623</v>
      </c>
      <c r="G2402" t="s">
        <v>29</v>
      </c>
      <c r="H2402">
        <v>1506</v>
      </c>
      <c r="I2402">
        <v>0.21</v>
      </c>
      <c r="J2402">
        <v>451.8</v>
      </c>
      <c r="K2402" t="s">
        <v>17</v>
      </c>
      <c r="L2402" t="s">
        <v>10879</v>
      </c>
      <c r="M2402" t="s">
        <v>10909</v>
      </c>
      <c r="N2402" t="s">
        <v>10901</v>
      </c>
      <c r="O2402" s="59">
        <f>DATE(Grocery_Sales[[#This Row],[Order Year]],Grocery_Sales[[#This Row],[Order Month]],1)</f>
        <v>42552</v>
      </c>
      <c r="P2402" s="25" t="str">
        <f>TEXT(Grocery_Sales[[#This Row],[Edited/Cleaned Order Date]],"mmm")</f>
        <v>Jul</v>
      </c>
    </row>
    <row r="2403" spans="1:16" x14ac:dyDescent="0.35">
      <c r="A2403" t="s">
        <v>2522</v>
      </c>
      <c r="B2403" t="s">
        <v>12</v>
      </c>
      <c r="C2403" t="s">
        <v>49</v>
      </c>
      <c r="D2403" t="s">
        <v>50</v>
      </c>
      <c r="E2403" t="s">
        <v>38</v>
      </c>
      <c r="F2403" s="24">
        <v>42532</v>
      </c>
      <c r="G2403" t="s">
        <v>29</v>
      </c>
      <c r="H2403">
        <v>2484</v>
      </c>
      <c r="I2403">
        <v>0.32</v>
      </c>
      <c r="J2403">
        <v>968.76</v>
      </c>
      <c r="K2403" t="s">
        <v>17</v>
      </c>
      <c r="L2403" t="s">
        <v>10872</v>
      </c>
      <c r="M2403" t="s">
        <v>10873</v>
      </c>
      <c r="N2403" t="s">
        <v>10896</v>
      </c>
      <c r="O2403" s="59">
        <f>DATE(Grocery_Sales[[#This Row],[Order Year]],Grocery_Sales[[#This Row],[Order Month]],1)</f>
        <v>42675</v>
      </c>
      <c r="P2403" s="25" t="str">
        <f>TEXT(Grocery_Sales[[#This Row],[Edited/Cleaned Order Date]],"mmm")</f>
        <v>Nov</v>
      </c>
    </row>
    <row r="2404" spans="1:16" x14ac:dyDescent="0.35">
      <c r="A2404" t="s">
        <v>2523</v>
      </c>
      <c r="B2404" t="s">
        <v>81</v>
      </c>
      <c r="C2404" t="s">
        <v>13</v>
      </c>
      <c r="D2404" t="s">
        <v>195</v>
      </c>
      <c r="E2404" t="s">
        <v>34</v>
      </c>
      <c r="F2404" s="24">
        <v>42776</v>
      </c>
      <c r="G2404" t="s">
        <v>29</v>
      </c>
      <c r="H2404">
        <v>1203</v>
      </c>
      <c r="I2404">
        <v>0.35</v>
      </c>
      <c r="J2404">
        <v>132.33000000000001</v>
      </c>
      <c r="K2404" t="s">
        <v>17</v>
      </c>
      <c r="L2404" t="s">
        <v>10874</v>
      </c>
      <c r="M2404" t="s">
        <v>10886</v>
      </c>
      <c r="N2404" t="s">
        <v>10895</v>
      </c>
      <c r="O2404" s="59">
        <f>DATE(Grocery_Sales[[#This Row],[Order Year]],Grocery_Sales[[#This Row],[Order Month]],1)</f>
        <v>43009</v>
      </c>
      <c r="P2404" s="25" t="str">
        <f>TEXT(Grocery_Sales[[#This Row],[Edited/Cleaned Order Date]],"mmm")</f>
        <v>Oct</v>
      </c>
    </row>
    <row r="2405" spans="1:16" x14ac:dyDescent="0.35">
      <c r="A2405" t="s">
        <v>2524</v>
      </c>
      <c r="B2405" t="s">
        <v>108</v>
      </c>
      <c r="C2405" t="s">
        <v>20</v>
      </c>
      <c r="D2405" t="s">
        <v>91</v>
      </c>
      <c r="E2405" t="s">
        <v>163</v>
      </c>
      <c r="F2405" s="24">
        <v>42805</v>
      </c>
      <c r="G2405" t="s">
        <v>29</v>
      </c>
      <c r="H2405">
        <v>1841</v>
      </c>
      <c r="I2405">
        <v>0.13</v>
      </c>
      <c r="J2405">
        <v>405.02</v>
      </c>
      <c r="K2405" t="s">
        <v>17</v>
      </c>
      <c r="L2405" t="s">
        <v>10872</v>
      </c>
      <c r="M2405" t="s">
        <v>10883</v>
      </c>
      <c r="N2405" t="s">
        <v>10895</v>
      </c>
      <c r="O2405" s="59">
        <f>DATE(Grocery_Sales[[#This Row],[Order Year]],Grocery_Sales[[#This Row],[Order Month]],1)</f>
        <v>43040</v>
      </c>
      <c r="P2405" s="25" t="str">
        <f>TEXT(Grocery_Sales[[#This Row],[Edited/Cleaned Order Date]],"mmm")</f>
        <v>Nov</v>
      </c>
    </row>
    <row r="2406" spans="1:16" x14ac:dyDescent="0.35">
      <c r="A2406" t="s">
        <v>2525</v>
      </c>
      <c r="B2406" t="s">
        <v>12</v>
      </c>
      <c r="C2406" t="s">
        <v>32</v>
      </c>
      <c r="D2406" t="s">
        <v>46</v>
      </c>
      <c r="E2406" t="s">
        <v>123</v>
      </c>
      <c r="F2406" s="24">
        <v>43225</v>
      </c>
      <c r="G2406" t="s">
        <v>29</v>
      </c>
      <c r="H2406">
        <v>1063</v>
      </c>
      <c r="I2406">
        <v>0.14000000000000001</v>
      </c>
      <c r="J2406">
        <v>74.41</v>
      </c>
      <c r="K2406" t="s">
        <v>17</v>
      </c>
      <c r="L2406" t="s">
        <v>10888</v>
      </c>
      <c r="M2406" t="s">
        <v>10888</v>
      </c>
      <c r="N2406" t="s">
        <v>10910</v>
      </c>
      <c r="O2406" s="59">
        <f>DATE(Grocery_Sales[[#This Row],[Order Year]],Grocery_Sales[[#This Row],[Order Month]],1)</f>
        <v>43221</v>
      </c>
      <c r="P2406" s="25" t="str">
        <f>TEXT(Grocery_Sales[[#This Row],[Edited/Cleaned Order Date]],"mmm")</f>
        <v>May</v>
      </c>
    </row>
    <row r="2407" spans="1:16" x14ac:dyDescent="0.35">
      <c r="A2407" t="s">
        <v>2526</v>
      </c>
      <c r="B2407" t="s">
        <v>234</v>
      </c>
      <c r="C2407" t="s">
        <v>20</v>
      </c>
      <c r="D2407" t="s">
        <v>21</v>
      </c>
      <c r="E2407" t="s">
        <v>38</v>
      </c>
      <c r="F2407" t="s">
        <v>10380</v>
      </c>
      <c r="G2407" t="s">
        <v>29</v>
      </c>
      <c r="H2407">
        <v>743</v>
      </c>
      <c r="I2407">
        <v>0.13</v>
      </c>
      <c r="J2407">
        <v>74.3</v>
      </c>
      <c r="K2407" t="s">
        <v>17</v>
      </c>
      <c r="L2407" t="s">
        <v>10881</v>
      </c>
      <c r="M2407" t="s">
        <v>10909</v>
      </c>
      <c r="N2407" t="s">
        <v>10903</v>
      </c>
      <c r="O2407" s="59">
        <f>DATE(Grocery_Sales[[#This Row],[Order Year]],Grocery_Sales[[#This Row],[Order Month]],1)</f>
        <v>42005</v>
      </c>
      <c r="P2407" s="25" t="str">
        <f>TEXT(Grocery_Sales[[#This Row],[Edited/Cleaned Order Date]],"mmm")</f>
        <v>Jan</v>
      </c>
    </row>
    <row r="2408" spans="1:16" x14ac:dyDescent="0.35">
      <c r="A2408" t="s">
        <v>2527</v>
      </c>
      <c r="B2408" t="s">
        <v>67</v>
      </c>
      <c r="C2408" t="s">
        <v>20</v>
      </c>
      <c r="D2408" t="s">
        <v>21</v>
      </c>
      <c r="E2408" t="s">
        <v>55</v>
      </c>
      <c r="F2408" s="24">
        <v>42775</v>
      </c>
      <c r="G2408" t="s">
        <v>76</v>
      </c>
      <c r="H2408">
        <v>2186</v>
      </c>
      <c r="I2408">
        <v>0.26</v>
      </c>
      <c r="J2408">
        <v>371.62</v>
      </c>
      <c r="K2408" t="s">
        <v>17</v>
      </c>
      <c r="L2408" t="s">
        <v>10882</v>
      </c>
      <c r="M2408" t="s">
        <v>10886</v>
      </c>
      <c r="N2408" t="s">
        <v>10895</v>
      </c>
      <c r="O2408" s="59">
        <f>DATE(Grocery_Sales[[#This Row],[Order Year]],Grocery_Sales[[#This Row],[Order Month]],1)</f>
        <v>42979</v>
      </c>
      <c r="P2408" s="25" t="str">
        <f>TEXT(Grocery_Sales[[#This Row],[Edited/Cleaned Order Date]],"mmm")</f>
        <v>Sep</v>
      </c>
    </row>
    <row r="2409" spans="1:16" x14ac:dyDescent="0.35">
      <c r="A2409" t="s">
        <v>2528</v>
      </c>
      <c r="B2409" t="s">
        <v>165</v>
      </c>
      <c r="C2409" t="s">
        <v>58</v>
      </c>
      <c r="D2409" t="s">
        <v>59</v>
      </c>
      <c r="E2409" t="s">
        <v>69</v>
      </c>
      <c r="F2409" s="24">
        <v>43077</v>
      </c>
      <c r="G2409" t="s">
        <v>76</v>
      </c>
      <c r="H2409">
        <v>2215</v>
      </c>
      <c r="I2409">
        <v>0.21</v>
      </c>
      <c r="J2409">
        <v>221.5</v>
      </c>
      <c r="K2409" t="s">
        <v>17</v>
      </c>
      <c r="L2409" t="s">
        <v>10889</v>
      </c>
      <c r="M2409" t="s">
        <v>10876</v>
      </c>
      <c r="N2409" t="s">
        <v>10895</v>
      </c>
      <c r="O2409" s="59">
        <f>DATE(Grocery_Sales[[#This Row],[Order Year]],Grocery_Sales[[#This Row],[Order Month]],1)</f>
        <v>42948</v>
      </c>
      <c r="P2409" s="25" t="str">
        <f>TEXT(Grocery_Sales[[#This Row],[Edited/Cleaned Order Date]],"mmm")</f>
        <v>Aug</v>
      </c>
    </row>
    <row r="2410" spans="1:16" x14ac:dyDescent="0.35">
      <c r="A2410" t="s">
        <v>2529</v>
      </c>
      <c r="B2410" t="s">
        <v>184</v>
      </c>
      <c r="C2410" t="s">
        <v>49</v>
      </c>
      <c r="D2410" t="s">
        <v>54</v>
      </c>
      <c r="E2410" t="s">
        <v>55</v>
      </c>
      <c r="F2410" t="s">
        <v>10624</v>
      </c>
      <c r="G2410" t="s">
        <v>76</v>
      </c>
      <c r="H2410">
        <v>1410</v>
      </c>
      <c r="I2410">
        <v>0.2</v>
      </c>
      <c r="J2410">
        <v>352.5</v>
      </c>
      <c r="K2410" t="s">
        <v>17</v>
      </c>
      <c r="L2410" t="s">
        <v>10887</v>
      </c>
      <c r="M2410" t="s">
        <v>10900</v>
      </c>
      <c r="N2410" t="s">
        <v>10903</v>
      </c>
      <c r="O2410" s="59">
        <f>DATE(Grocery_Sales[[#This Row],[Order Year]],Grocery_Sales[[#This Row],[Order Month]],1)</f>
        <v>42064</v>
      </c>
      <c r="P2410" s="25" t="str">
        <f>TEXT(Grocery_Sales[[#This Row],[Edited/Cleaned Order Date]],"mmm")</f>
        <v>Mar</v>
      </c>
    </row>
    <row r="2411" spans="1:16" x14ac:dyDescent="0.35">
      <c r="A2411" t="s">
        <v>2530</v>
      </c>
      <c r="B2411" t="s">
        <v>211</v>
      </c>
      <c r="C2411" t="s">
        <v>58</v>
      </c>
      <c r="D2411" t="s">
        <v>68</v>
      </c>
      <c r="E2411" t="s">
        <v>166</v>
      </c>
      <c r="F2411" s="24">
        <v>42464</v>
      </c>
      <c r="G2411" t="s">
        <v>76</v>
      </c>
      <c r="H2411">
        <v>928</v>
      </c>
      <c r="I2411">
        <v>0.28000000000000003</v>
      </c>
      <c r="J2411">
        <v>120.64</v>
      </c>
      <c r="K2411" t="s">
        <v>17</v>
      </c>
      <c r="L2411" t="s">
        <v>10875</v>
      </c>
      <c r="M2411" t="s">
        <v>10875</v>
      </c>
      <c r="N2411" t="s">
        <v>10896</v>
      </c>
      <c r="O2411" s="59">
        <f>DATE(Grocery_Sales[[#This Row],[Order Year]],Grocery_Sales[[#This Row],[Order Month]],1)</f>
        <v>42461</v>
      </c>
      <c r="P2411" s="25" t="str">
        <f>TEXT(Grocery_Sales[[#This Row],[Edited/Cleaned Order Date]],"mmm")</f>
        <v>Apr</v>
      </c>
    </row>
    <row r="2412" spans="1:16" x14ac:dyDescent="0.35">
      <c r="A2412" t="s">
        <v>2531</v>
      </c>
      <c r="B2412" t="s">
        <v>184</v>
      </c>
      <c r="C2412" t="s">
        <v>26</v>
      </c>
      <c r="D2412" t="s">
        <v>37</v>
      </c>
      <c r="E2412" t="s">
        <v>47</v>
      </c>
      <c r="F2412" s="24">
        <v>43223</v>
      </c>
      <c r="G2412" t="s">
        <v>76</v>
      </c>
      <c r="H2412">
        <v>1621</v>
      </c>
      <c r="I2412">
        <v>0.23</v>
      </c>
      <c r="J2412">
        <v>697.03</v>
      </c>
      <c r="K2412" t="s">
        <v>17</v>
      </c>
      <c r="L2412" t="s">
        <v>10883</v>
      </c>
      <c r="M2412" t="s">
        <v>10888</v>
      </c>
      <c r="N2412" t="s">
        <v>10910</v>
      </c>
      <c r="O2412" s="59">
        <f>DATE(Grocery_Sales[[#This Row],[Order Year]],Grocery_Sales[[#This Row],[Order Month]],1)</f>
        <v>43160</v>
      </c>
      <c r="P2412" s="25" t="str">
        <f>TEXT(Grocery_Sales[[#This Row],[Edited/Cleaned Order Date]],"mmm")</f>
        <v>Mar</v>
      </c>
    </row>
    <row r="2413" spans="1:16" x14ac:dyDescent="0.35">
      <c r="A2413" t="s">
        <v>2532</v>
      </c>
      <c r="B2413" t="s">
        <v>263</v>
      </c>
      <c r="C2413" t="s">
        <v>49</v>
      </c>
      <c r="D2413" t="s">
        <v>50</v>
      </c>
      <c r="E2413" t="s">
        <v>28</v>
      </c>
      <c r="F2413" s="24">
        <v>42775</v>
      </c>
      <c r="G2413" t="s">
        <v>76</v>
      </c>
      <c r="H2413">
        <v>1365</v>
      </c>
      <c r="I2413">
        <v>0.34</v>
      </c>
      <c r="J2413">
        <v>204.75</v>
      </c>
      <c r="K2413" t="s">
        <v>17</v>
      </c>
      <c r="L2413" t="s">
        <v>10882</v>
      </c>
      <c r="M2413" t="s">
        <v>10886</v>
      </c>
      <c r="N2413" t="s">
        <v>10895</v>
      </c>
      <c r="O2413" s="59">
        <f>DATE(Grocery_Sales[[#This Row],[Order Year]],Grocery_Sales[[#This Row],[Order Month]],1)</f>
        <v>42979</v>
      </c>
      <c r="P2413" s="25" t="str">
        <f>TEXT(Grocery_Sales[[#This Row],[Edited/Cleaned Order Date]],"mmm")</f>
        <v>Sep</v>
      </c>
    </row>
    <row r="2414" spans="1:16" x14ac:dyDescent="0.35">
      <c r="A2414" t="s">
        <v>2533</v>
      </c>
      <c r="B2414" t="s">
        <v>137</v>
      </c>
      <c r="C2414" t="s">
        <v>13</v>
      </c>
      <c r="D2414" t="s">
        <v>14</v>
      </c>
      <c r="E2414" t="s">
        <v>84</v>
      </c>
      <c r="F2414" s="24">
        <v>42464</v>
      </c>
      <c r="G2414" t="s">
        <v>76</v>
      </c>
      <c r="H2414">
        <v>912</v>
      </c>
      <c r="I2414">
        <v>0.24</v>
      </c>
      <c r="J2414">
        <v>54.72</v>
      </c>
      <c r="K2414" t="s">
        <v>17</v>
      </c>
      <c r="L2414" t="s">
        <v>10875</v>
      </c>
      <c r="M2414" t="s">
        <v>10875</v>
      </c>
      <c r="N2414" t="s">
        <v>10896</v>
      </c>
      <c r="O2414" s="59">
        <f>DATE(Grocery_Sales[[#This Row],[Order Year]],Grocery_Sales[[#This Row],[Order Month]],1)</f>
        <v>42461</v>
      </c>
      <c r="P2414" s="25" t="str">
        <f>TEXT(Grocery_Sales[[#This Row],[Edited/Cleaned Order Date]],"mmm")</f>
        <v>Apr</v>
      </c>
    </row>
    <row r="2415" spans="1:16" x14ac:dyDescent="0.35">
      <c r="A2415" t="s">
        <v>2534</v>
      </c>
      <c r="B2415" t="s">
        <v>165</v>
      </c>
      <c r="C2415" t="s">
        <v>26</v>
      </c>
      <c r="D2415" t="s">
        <v>94</v>
      </c>
      <c r="E2415" t="s">
        <v>51</v>
      </c>
      <c r="F2415" s="24">
        <v>43223</v>
      </c>
      <c r="G2415" t="s">
        <v>76</v>
      </c>
      <c r="H2415">
        <v>1641</v>
      </c>
      <c r="I2415">
        <v>0.24</v>
      </c>
      <c r="J2415">
        <v>361.02</v>
      </c>
      <c r="K2415" t="s">
        <v>17</v>
      </c>
      <c r="L2415" t="s">
        <v>10883</v>
      </c>
      <c r="M2415" t="s">
        <v>10888</v>
      </c>
      <c r="N2415" t="s">
        <v>10910</v>
      </c>
      <c r="O2415" s="59">
        <f>DATE(Grocery_Sales[[#This Row],[Order Year]],Grocery_Sales[[#This Row],[Order Month]],1)</f>
        <v>43160</v>
      </c>
      <c r="P2415" s="25" t="str">
        <f>TEXT(Grocery_Sales[[#This Row],[Edited/Cleaned Order Date]],"mmm")</f>
        <v>Mar</v>
      </c>
    </row>
    <row r="2416" spans="1:16" x14ac:dyDescent="0.35">
      <c r="A2416" t="s">
        <v>2535</v>
      </c>
      <c r="B2416" t="s">
        <v>74</v>
      </c>
      <c r="C2416" t="s">
        <v>58</v>
      </c>
      <c r="D2416" t="s">
        <v>112</v>
      </c>
      <c r="E2416" t="s">
        <v>43</v>
      </c>
      <c r="F2416" s="24">
        <v>43223</v>
      </c>
      <c r="G2416" t="s">
        <v>76</v>
      </c>
      <c r="H2416">
        <v>637</v>
      </c>
      <c r="I2416">
        <v>0.18</v>
      </c>
      <c r="J2416">
        <v>203.84</v>
      </c>
      <c r="K2416" t="s">
        <v>17</v>
      </c>
      <c r="L2416" t="s">
        <v>10883</v>
      </c>
      <c r="M2416" t="s">
        <v>10888</v>
      </c>
      <c r="N2416" t="s">
        <v>10910</v>
      </c>
      <c r="O2416" s="59">
        <f>DATE(Grocery_Sales[[#This Row],[Order Year]],Grocery_Sales[[#This Row],[Order Month]],1)</f>
        <v>43160</v>
      </c>
      <c r="P2416" s="25" t="str">
        <f>TEXT(Grocery_Sales[[#This Row],[Edited/Cleaned Order Date]],"mmm")</f>
        <v>Mar</v>
      </c>
    </row>
    <row r="2417" spans="1:16" x14ac:dyDescent="0.35">
      <c r="A2417" t="s">
        <v>2536</v>
      </c>
      <c r="B2417" t="s">
        <v>169</v>
      </c>
      <c r="C2417" t="s">
        <v>26</v>
      </c>
      <c r="D2417" t="s">
        <v>201</v>
      </c>
      <c r="E2417" t="s">
        <v>143</v>
      </c>
      <c r="F2417" s="24">
        <v>43223</v>
      </c>
      <c r="G2417" t="s">
        <v>76</v>
      </c>
      <c r="H2417">
        <v>2306</v>
      </c>
      <c r="I2417">
        <v>0.34</v>
      </c>
      <c r="J2417">
        <v>1037.7</v>
      </c>
      <c r="K2417" t="s">
        <v>17</v>
      </c>
      <c r="L2417" t="s">
        <v>10883</v>
      </c>
      <c r="M2417" t="s">
        <v>10888</v>
      </c>
      <c r="N2417" t="s">
        <v>10910</v>
      </c>
      <c r="O2417" s="59">
        <f>DATE(Grocery_Sales[[#This Row],[Order Year]],Grocery_Sales[[#This Row],[Order Month]],1)</f>
        <v>43160</v>
      </c>
      <c r="P2417" s="25" t="str">
        <f>TEXT(Grocery_Sales[[#This Row],[Edited/Cleaned Order Date]],"mmm")</f>
        <v>Mar</v>
      </c>
    </row>
    <row r="2418" spans="1:16" x14ac:dyDescent="0.35">
      <c r="A2418" t="s">
        <v>2537</v>
      </c>
      <c r="B2418" t="s">
        <v>67</v>
      </c>
      <c r="C2418" t="s">
        <v>63</v>
      </c>
      <c r="D2418" t="s">
        <v>75</v>
      </c>
      <c r="E2418" t="s">
        <v>34</v>
      </c>
      <c r="F2418" t="s">
        <v>10382</v>
      </c>
      <c r="G2418" t="s">
        <v>76</v>
      </c>
      <c r="H2418">
        <v>688</v>
      </c>
      <c r="I2418">
        <v>0.16</v>
      </c>
      <c r="J2418">
        <v>137.6</v>
      </c>
      <c r="K2418" t="s">
        <v>17</v>
      </c>
      <c r="L2418" t="s">
        <v>10874</v>
      </c>
      <c r="M2418" t="s">
        <v>10900</v>
      </c>
      <c r="N2418" t="s">
        <v>10899</v>
      </c>
      <c r="O2418" s="59">
        <f>DATE(Grocery_Sales[[#This Row],[Order Year]],Grocery_Sales[[#This Row],[Order Month]],1)</f>
        <v>43374</v>
      </c>
      <c r="P2418" s="25" t="str">
        <f>TEXT(Grocery_Sales[[#This Row],[Edited/Cleaned Order Date]],"mmm")</f>
        <v>Oct</v>
      </c>
    </row>
    <row r="2419" spans="1:16" x14ac:dyDescent="0.35">
      <c r="A2419" t="s">
        <v>2538</v>
      </c>
      <c r="B2419" t="s">
        <v>86</v>
      </c>
      <c r="C2419" t="s">
        <v>58</v>
      </c>
      <c r="D2419" t="s">
        <v>59</v>
      </c>
      <c r="E2419" t="s">
        <v>104</v>
      </c>
      <c r="F2419" t="s">
        <v>10381</v>
      </c>
      <c r="G2419" t="s">
        <v>76</v>
      </c>
      <c r="H2419">
        <v>1004</v>
      </c>
      <c r="I2419">
        <v>0.1</v>
      </c>
      <c r="J2419">
        <v>341.36</v>
      </c>
      <c r="K2419" t="s">
        <v>17</v>
      </c>
      <c r="L2419" t="s">
        <v>10876</v>
      </c>
      <c r="M2419" t="s">
        <v>10908</v>
      </c>
      <c r="N2419" t="s">
        <v>10901</v>
      </c>
      <c r="O2419" s="59">
        <f>DATE(Grocery_Sales[[#This Row],[Order Year]],Grocery_Sales[[#This Row],[Order Month]],1)</f>
        <v>42705</v>
      </c>
      <c r="P2419" s="25" t="str">
        <f>TEXT(Grocery_Sales[[#This Row],[Edited/Cleaned Order Date]],"mmm")</f>
        <v>Dec</v>
      </c>
    </row>
    <row r="2420" spans="1:16" x14ac:dyDescent="0.35">
      <c r="A2420" t="s">
        <v>2539</v>
      </c>
      <c r="B2420" t="s">
        <v>193</v>
      </c>
      <c r="C2420" t="s">
        <v>26</v>
      </c>
      <c r="D2420" t="s">
        <v>27</v>
      </c>
      <c r="E2420" t="s">
        <v>47</v>
      </c>
      <c r="F2420" s="24">
        <v>43223</v>
      </c>
      <c r="G2420" t="s">
        <v>76</v>
      </c>
      <c r="H2420">
        <v>2435</v>
      </c>
      <c r="I2420">
        <v>0.27</v>
      </c>
      <c r="J2420">
        <v>365.25</v>
      </c>
      <c r="K2420" t="s">
        <v>17</v>
      </c>
      <c r="L2420" t="s">
        <v>10883</v>
      </c>
      <c r="M2420" t="s">
        <v>10888</v>
      </c>
      <c r="N2420" t="s">
        <v>10910</v>
      </c>
      <c r="O2420" s="59">
        <f>DATE(Grocery_Sales[[#This Row],[Order Year]],Grocery_Sales[[#This Row],[Order Month]],1)</f>
        <v>43160</v>
      </c>
      <c r="P2420" s="25" t="str">
        <f>TEXT(Grocery_Sales[[#This Row],[Edited/Cleaned Order Date]],"mmm")</f>
        <v>Mar</v>
      </c>
    </row>
    <row r="2421" spans="1:16" x14ac:dyDescent="0.35">
      <c r="A2421" t="s">
        <v>2540</v>
      </c>
      <c r="B2421" t="s">
        <v>151</v>
      </c>
      <c r="C2421" t="s">
        <v>49</v>
      </c>
      <c r="D2421" t="s">
        <v>50</v>
      </c>
      <c r="E2421" t="s">
        <v>163</v>
      </c>
      <c r="F2421" s="24">
        <v>42896</v>
      </c>
      <c r="G2421" t="s">
        <v>76</v>
      </c>
      <c r="H2421">
        <v>2079</v>
      </c>
      <c r="I2421">
        <v>0.1</v>
      </c>
      <c r="J2421">
        <v>270.27</v>
      </c>
      <c r="K2421" t="s">
        <v>17</v>
      </c>
      <c r="L2421" t="s">
        <v>10874</v>
      </c>
      <c r="M2421" t="s">
        <v>10873</v>
      </c>
      <c r="N2421" t="s">
        <v>10895</v>
      </c>
      <c r="O2421" s="59">
        <f>DATE(Grocery_Sales[[#This Row],[Order Year]],Grocery_Sales[[#This Row],[Order Month]],1)</f>
        <v>43009</v>
      </c>
      <c r="P2421" s="25" t="str">
        <f>TEXT(Grocery_Sales[[#This Row],[Edited/Cleaned Order Date]],"mmm")</f>
        <v>Oct</v>
      </c>
    </row>
    <row r="2422" spans="1:16" x14ac:dyDescent="0.35">
      <c r="A2422" t="s">
        <v>2541</v>
      </c>
      <c r="B2422" t="s">
        <v>182</v>
      </c>
      <c r="C2422" t="s">
        <v>58</v>
      </c>
      <c r="D2422" t="s">
        <v>112</v>
      </c>
      <c r="E2422" t="s">
        <v>163</v>
      </c>
      <c r="F2422" s="24">
        <v>43292</v>
      </c>
      <c r="G2422" t="s">
        <v>76</v>
      </c>
      <c r="H2422">
        <v>2219</v>
      </c>
      <c r="I2422">
        <v>0.16</v>
      </c>
      <c r="J2422">
        <v>976.36</v>
      </c>
      <c r="K2422" t="s">
        <v>17</v>
      </c>
      <c r="L2422" t="s">
        <v>10872</v>
      </c>
      <c r="M2422" t="s">
        <v>10890</v>
      </c>
      <c r="N2422" t="s">
        <v>10910</v>
      </c>
      <c r="O2422" s="59">
        <f>DATE(Grocery_Sales[[#This Row],[Order Year]],Grocery_Sales[[#This Row],[Order Month]],1)</f>
        <v>43405</v>
      </c>
      <c r="P2422" s="25" t="str">
        <f>TEXT(Grocery_Sales[[#This Row],[Edited/Cleaned Order Date]],"mmm")</f>
        <v>Nov</v>
      </c>
    </row>
    <row r="2423" spans="1:16" x14ac:dyDescent="0.35">
      <c r="A2423" t="s">
        <v>2542</v>
      </c>
      <c r="B2423" t="s">
        <v>135</v>
      </c>
      <c r="C2423" t="s">
        <v>58</v>
      </c>
      <c r="D2423" t="s">
        <v>112</v>
      </c>
      <c r="E2423" t="s">
        <v>69</v>
      </c>
      <c r="F2423" s="24">
        <v>42464</v>
      </c>
      <c r="G2423" t="s">
        <v>76</v>
      </c>
      <c r="H2423">
        <v>1783</v>
      </c>
      <c r="I2423">
        <v>0.14000000000000001</v>
      </c>
      <c r="J2423">
        <v>392.26</v>
      </c>
      <c r="K2423" t="s">
        <v>17</v>
      </c>
      <c r="L2423" t="s">
        <v>10875</v>
      </c>
      <c r="M2423" t="s">
        <v>10875</v>
      </c>
      <c r="N2423" t="s">
        <v>10896</v>
      </c>
      <c r="O2423" s="59">
        <f>DATE(Grocery_Sales[[#This Row],[Order Year]],Grocery_Sales[[#This Row],[Order Month]],1)</f>
        <v>42461</v>
      </c>
      <c r="P2423" s="25" t="str">
        <f>TEXT(Grocery_Sales[[#This Row],[Edited/Cleaned Order Date]],"mmm")</f>
        <v>Apr</v>
      </c>
    </row>
    <row r="2424" spans="1:16" x14ac:dyDescent="0.35">
      <c r="A2424" t="s">
        <v>2543</v>
      </c>
      <c r="B2424" t="s">
        <v>83</v>
      </c>
      <c r="C2424" t="s">
        <v>20</v>
      </c>
      <c r="D2424" t="s">
        <v>21</v>
      </c>
      <c r="E2424" t="s">
        <v>123</v>
      </c>
      <c r="F2424" s="24">
        <v>42866</v>
      </c>
      <c r="G2424" t="s">
        <v>76</v>
      </c>
      <c r="H2424">
        <v>2014</v>
      </c>
      <c r="I2424">
        <v>0.14000000000000001</v>
      </c>
      <c r="J2424">
        <v>382.66</v>
      </c>
      <c r="K2424" t="s">
        <v>17</v>
      </c>
      <c r="L2424" t="s">
        <v>10872</v>
      </c>
      <c r="M2424" t="s">
        <v>10888</v>
      </c>
      <c r="N2424" t="s">
        <v>10895</v>
      </c>
      <c r="O2424" s="59">
        <f>DATE(Grocery_Sales[[#This Row],[Order Year]],Grocery_Sales[[#This Row],[Order Month]],1)</f>
        <v>43040</v>
      </c>
      <c r="P2424" s="25" t="str">
        <f>TEXT(Grocery_Sales[[#This Row],[Edited/Cleaned Order Date]],"mmm")</f>
        <v>Nov</v>
      </c>
    </row>
    <row r="2425" spans="1:16" x14ac:dyDescent="0.35">
      <c r="A2425" t="s">
        <v>2544</v>
      </c>
      <c r="B2425" t="s">
        <v>234</v>
      </c>
      <c r="C2425" t="s">
        <v>13</v>
      </c>
      <c r="D2425" t="s">
        <v>79</v>
      </c>
      <c r="E2425" t="s">
        <v>34</v>
      </c>
      <c r="F2425" s="24">
        <v>42745</v>
      </c>
      <c r="G2425" t="s">
        <v>76</v>
      </c>
      <c r="H2425">
        <v>662</v>
      </c>
      <c r="I2425">
        <v>0.24</v>
      </c>
      <c r="J2425">
        <v>132.4</v>
      </c>
      <c r="K2425" t="s">
        <v>17</v>
      </c>
      <c r="L2425" t="s">
        <v>10874</v>
      </c>
      <c r="M2425" t="s">
        <v>10891</v>
      </c>
      <c r="N2425" t="s">
        <v>10895</v>
      </c>
      <c r="O2425" s="59">
        <f>DATE(Grocery_Sales[[#This Row],[Order Year]],Grocery_Sales[[#This Row],[Order Month]],1)</f>
        <v>43009</v>
      </c>
      <c r="P2425" s="25" t="str">
        <f>TEXT(Grocery_Sales[[#This Row],[Edited/Cleaned Order Date]],"mmm")</f>
        <v>Oct</v>
      </c>
    </row>
    <row r="2426" spans="1:16" x14ac:dyDescent="0.35">
      <c r="A2426" t="s">
        <v>2545</v>
      </c>
      <c r="B2426" t="s">
        <v>19</v>
      </c>
      <c r="C2426" t="s">
        <v>20</v>
      </c>
      <c r="D2426" t="s">
        <v>21</v>
      </c>
      <c r="E2426" t="s">
        <v>15</v>
      </c>
      <c r="F2426" t="s">
        <v>10625</v>
      </c>
      <c r="G2426" t="s">
        <v>76</v>
      </c>
      <c r="H2426">
        <v>1839</v>
      </c>
      <c r="I2426">
        <v>0.25</v>
      </c>
      <c r="J2426">
        <v>662.04</v>
      </c>
      <c r="K2426" t="s">
        <v>17</v>
      </c>
      <c r="L2426" t="s">
        <v>10887</v>
      </c>
      <c r="M2426" t="s">
        <v>10908</v>
      </c>
      <c r="N2426" t="s">
        <v>10903</v>
      </c>
      <c r="O2426" s="59">
        <f>DATE(Grocery_Sales[[#This Row],[Order Year]],Grocery_Sales[[#This Row],[Order Month]],1)</f>
        <v>42064</v>
      </c>
      <c r="P2426" s="25" t="str">
        <f>TEXT(Grocery_Sales[[#This Row],[Edited/Cleaned Order Date]],"mmm")</f>
        <v>Mar</v>
      </c>
    </row>
    <row r="2427" spans="1:16" x14ac:dyDescent="0.35">
      <c r="A2427" t="s">
        <v>2546</v>
      </c>
      <c r="B2427" t="s">
        <v>234</v>
      </c>
      <c r="C2427" t="s">
        <v>20</v>
      </c>
      <c r="D2427" t="s">
        <v>91</v>
      </c>
      <c r="E2427" t="s">
        <v>128</v>
      </c>
      <c r="F2427" t="s">
        <v>10146</v>
      </c>
      <c r="G2427" t="s">
        <v>76</v>
      </c>
      <c r="H2427">
        <v>922</v>
      </c>
      <c r="I2427">
        <v>0.26</v>
      </c>
      <c r="J2427">
        <v>46.1</v>
      </c>
      <c r="K2427" t="s">
        <v>17</v>
      </c>
      <c r="L2427" t="s">
        <v>10874</v>
      </c>
      <c r="M2427" t="s">
        <v>10898</v>
      </c>
      <c r="N2427" t="s">
        <v>10901</v>
      </c>
      <c r="O2427" s="59">
        <f>DATE(Grocery_Sales[[#This Row],[Order Year]],Grocery_Sales[[#This Row],[Order Month]],1)</f>
        <v>42644</v>
      </c>
      <c r="P2427" s="25" t="str">
        <f>TEXT(Grocery_Sales[[#This Row],[Edited/Cleaned Order Date]],"mmm")</f>
        <v>Oct</v>
      </c>
    </row>
    <row r="2428" spans="1:16" x14ac:dyDescent="0.35">
      <c r="A2428" t="s">
        <v>2547</v>
      </c>
      <c r="B2428" t="s">
        <v>74</v>
      </c>
      <c r="C2428" t="s">
        <v>58</v>
      </c>
      <c r="D2428" t="s">
        <v>59</v>
      </c>
      <c r="E2428" t="s">
        <v>88</v>
      </c>
      <c r="F2428" s="24">
        <v>43261</v>
      </c>
      <c r="G2428" t="s">
        <v>76</v>
      </c>
      <c r="H2428">
        <v>1012</v>
      </c>
      <c r="I2428">
        <v>0.34</v>
      </c>
      <c r="J2428">
        <v>172.04</v>
      </c>
      <c r="K2428" t="s">
        <v>17</v>
      </c>
      <c r="L2428" t="s">
        <v>10874</v>
      </c>
      <c r="M2428" t="s">
        <v>10873</v>
      </c>
      <c r="N2428" t="s">
        <v>10910</v>
      </c>
      <c r="O2428" s="59">
        <f>DATE(Grocery_Sales[[#This Row],[Order Year]],Grocery_Sales[[#This Row],[Order Month]],1)</f>
        <v>43374</v>
      </c>
      <c r="P2428" s="25" t="str">
        <f>TEXT(Grocery_Sales[[#This Row],[Edited/Cleaned Order Date]],"mmm")</f>
        <v>Oct</v>
      </c>
    </row>
    <row r="2429" spans="1:16" x14ac:dyDescent="0.35">
      <c r="A2429" t="s">
        <v>2548</v>
      </c>
      <c r="B2429" t="s">
        <v>62</v>
      </c>
      <c r="C2429" t="s">
        <v>58</v>
      </c>
      <c r="D2429" t="s">
        <v>112</v>
      </c>
      <c r="E2429" t="s">
        <v>72</v>
      </c>
      <c r="F2429" t="s">
        <v>10625</v>
      </c>
      <c r="G2429" t="s">
        <v>76</v>
      </c>
      <c r="H2429">
        <v>1126</v>
      </c>
      <c r="I2429">
        <v>0.19</v>
      </c>
      <c r="J2429">
        <v>146.38</v>
      </c>
      <c r="K2429" t="s">
        <v>17</v>
      </c>
      <c r="L2429" t="s">
        <v>10887</v>
      </c>
      <c r="M2429" t="s">
        <v>10908</v>
      </c>
      <c r="N2429" t="s">
        <v>10903</v>
      </c>
      <c r="O2429" s="59">
        <f>DATE(Grocery_Sales[[#This Row],[Order Year]],Grocery_Sales[[#This Row],[Order Month]],1)</f>
        <v>42064</v>
      </c>
      <c r="P2429" s="25" t="str">
        <f>TEXT(Grocery_Sales[[#This Row],[Edited/Cleaned Order Date]],"mmm")</f>
        <v>Mar</v>
      </c>
    </row>
    <row r="2430" spans="1:16" x14ac:dyDescent="0.35">
      <c r="A2430" t="s">
        <v>2549</v>
      </c>
      <c r="B2430" t="s">
        <v>120</v>
      </c>
      <c r="C2430" t="s">
        <v>26</v>
      </c>
      <c r="D2430" t="s">
        <v>94</v>
      </c>
      <c r="E2430" t="s">
        <v>22</v>
      </c>
      <c r="F2430" s="24">
        <v>43416</v>
      </c>
      <c r="G2430" t="s">
        <v>76</v>
      </c>
      <c r="H2430">
        <v>2132</v>
      </c>
      <c r="I2430">
        <v>0.16</v>
      </c>
      <c r="J2430">
        <v>533</v>
      </c>
      <c r="K2430" t="s">
        <v>17</v>
      </c>
      <c r="L2430" t="s">
        <v>10876</v>
      </c>
      <c r="M2430" t="s">
        <v>10872</v>
      </c>
      <c r="N2430" t="s">
        <v>10910</v>
      </c>
      <c r="O2430" s="59">
        <f>DATE(Grocery_Sales[[#This Row],[Order Year]],Grocery_Sales[[#This Row],[Order Month]],1)</f>
        <v>43435</v>
      </c>
      <c r="P2430" s="25" t="str">
        <f>TEXT(Grocery_Sales[[#This Row],[Edited/Cleaned Order Date]],"mmm")</f>
        <v>Dec</v>
      </c>
    </row>
    <row r="2431" spans="1:16" x14ac:dyDescent="0.35">
      <c r="A2431" t="s">
        <v>2550</v>
      </c>
      <c r="B2431" t="s">
        <v>120</v>
      </c>
      <c r="C2431" t="s">
        <v>32</v>
      </c>
      <c r="D2431" t="s">
        <v>97</v>
      </c>
      <c r="E2431" t="s">
        <v>163</v>
      </c>
      <c r="F2431" t="s">
        <v>10626</v>
      </c>
      <c r="G2431" t="s">
        <v>76</v>
      </c>
      <c r="H2431">
        <v>583</v>
      </c>
      <c r="I2431">
        <v>0.18</v>
      </c>
      <c r="J2431">
        <v>169.07</v>
      </c>
      <c r="K2431" t="s">
        <v>17</v>
      </c>
      <c r="L2431" t="s">
        <v>10878</v>
      </c>
      <c r="M2431" t="s">
        <v>10920</v>
      </c>
      <c r="N2431" t="s">
        <v>10901</v>
      </c>
      <c r="O2431" s="59">
        <f>DATE(Grocery_Sales[[#This Row],[Order Year]],Grocery_Sales[[#This Row],[Order Month]],1)</f>
        <v>42583</v>
      </c>
      <c r="P2431" s="25" t="str">
        <f>TEXT(Grocery_Sales[[#This Row],[Edited/Cleaned Order Date]],"mmm")</f>
        <v>Aug</v>
      </c>
    </row>
    <row r="2432" spans="1:16" x14ac:dyDescent="0.35">
      <c r="A2432" t="s">
        <v>2551</v>
      </c>
      <c r="B2432" t="s">
        <v>40</v>
      </c>
      <c r="C2432" t="s">
        <v>13</v>
      </c>
      <c r="D2432" t="s">
        <v>195</v>
      </c>
      <c r="E2432" t="s">
        <v>88</v>
      </c>
      <c r="F2432" s="24">
        <v>43377</v>
      </c>
      <c r="G2432" t="s">
        <v>76</v>
      </c>
      <c r="H2432">
        <v>1239</v>
      </c>
      <c r="I2432">
        <v>0.34</v>
      </c>
      <c r="J2432">
        <v>223.02</v>
      </c>
      <c r="K2432" t="s">
        <v>17</v>
      </c>
      <c r="L2432" t="s">
        <v>10875</v>
      </c>
      <c r="M2432" t="s">
        <v>10874</v>
      </c>
      <c r="N2432" t="s">
        <v>10910</v>
      </c>
      <c r="O2432" s="59">
        <f>DATE(Grocery_Sales[[#This Row],[Order Year]],Grocery_Sales[[#This Row],[Order Month]],1)</f>
        <v>43191</v>
      </c>
      <c r="P2432" s="25" t="str">
        <f>TEXT(Grocery_Sales[[#This Row],[Edited/Cleaned Order Date]],"mmm")</f>
        <v>Apr</v>
      </c>
    </row>
    <row r="2433" spans="1:16" x14ac:dyDescent="0.35">
      <c r="A2433" t="s">
        <v>2552</v>
      </c>
      <c r="B2433" t="s">
        <v>165</v>
      </c>
      <c r="C2433" t="s">
        <v>20</v>
      </c>
      <c r="D2433" t="s">
        <v>21</v>
      </c>
      <c r="E2433" t="s">
        <v>60</v>
      </c>
      <c r="F2433" t="s">
        <v>10326</v>
      </c>
      <c r="G2433" t="s">
        <v>76</v>
      </c>
      <c r="H2433">
        <v>2078</v>
      </c>
      <c r="I2433">
        <v>0.12</v>
      </c>
      <c r="J2433">
        <v>872.76</v>
      </c>
      <c r="K2433" t="s">
        <v>17</v>
      </c>
      <c r="L2433" t="s">
        <v>10884</v>
      </c>
      <c r="M2433" t="s">
        <v>10898</v>
      </c>
      <c r="N2433" t="s">
        <v>10903</v>
      </c>
      <c r="O2433" s="59">
        <f>DATE(Grocery_Sales[[#This Row],[Order Year]],Grocery_Sales[[#This Row],[Order Month]],1)</f>
        <v>42156</v>
      </c>
      <c r="P2433" s="25" t="str">
        <f>TEXT(Grocery_Sales[[#This Row],[Edited/Cleaned Order Date]],"mmm")</f>
        <v>Jun</v>
      </c>
    </row>
    <row r="2434" spans="1:16" x14ac:dyDescent="0.35">
      <c r="A2434" t="s">
        <v>2553</v>
      </c>
      <c r="B2434" t="s">
        <v>116</v>
      </c>
      <c r="C2434" t="s">
        <v>20</v>
      </c>
      <c r="D2434" t="s">
        <v>21</v>
      </c>
      <c r="E2434" t="s">
        <v>55</v>
      </c>
      <c r="F2434" t="s">
        <v>10383</v>
      </c>
      <c r="G2434" t="s">
        <v>76</v>
      </c>
      <c r="H2434">
        <v>2418</v>
      </c>
      <c r="I2434">
        <v>0.25</v>
      </c>
      <c r="J2434">
        <v>701.22</v>
      </c>
      <c r="K2434" t="s">
        <v>17</v>
      </c>
      <c r="L2434" t="s">
        <v>10877</v>
      </c>
      <c r="M2434" t="s">
        <v>10916</v>
      </c>
      <c r="N2434" t="s">
        <v>10907</v>
      </c>
      <c r="O2434" s="59">
        <f>DATE(Grocery_Sales[[#This Row],[Order Year]],Grocery_Sales[[#This Row],[Order Month]],1)</f>
        <v>42856</v>
      </c>
      <c r="P2434" s="25" t="str">
        <f>TEXT(Grocery_Sales[[#This Row],[Edited/Cleaned Order Date]],"mmm")</f>
        <v>May</v>
      </c>
    </row>
    <row r="2435" spans="1:16" x14ac:dyDescent="0.35">
      <c r="A2435" t="s">
        <v>2554</v>
      </c>
      <c r="B2435" t="s">
        <v>86</v>
      </c>
      <c r="C2435" t="s">
        <v>32</v>
      </c>
      <c r="D2435" t="s">
        <v>46</v>
      </c>
      <c r="E2435" t="s">
        <v>38</v>
      </c>
      <c r="F2435" t="s">
        <v>10222</v>
      </c>
      <c r="G2435" t="s">
        <v>76</v>
      </c>
      <c r="H2435">
        <v>1442</v>
      </c>
      <c r="I2435">
        <v>0.34</v>
      </c>
      <c r="J2435">
        <v>519.12</v>
      </c>
      <c r="K2435" t="s">
        <v>17</v>
      </c>
      <c r="L2435" t="s">
        <v>10887</v>
      </c>
      <c r="M2435" t="s">
        <v>10911</v>
      </c>
      <c r="N2435" t="s">
        <v>10899</v>
      </c>
      <c r="O2435" s="59">
        <f>DATE(Grocery_Sales[[#This Row],[Order Year]],Grocery_Sales[[#This Row],[Order Month]],1)</f>
        <v>43160</v>
      </c>
      <c r="P2435" s="25" t="str">
        <f>TEXT(Grocery_Sales[[#This Row],[Edited/Cleaned Order Date]],"mmm")</f>
        <v>Mar</v>
      </c>
    </row>
    <row r="2436" spans="1:16" x14ac:dyDescent="0.35">
      <c r="A2436" t="s">
        <v>2555</v>
      </c>
      <c r="B2436" t="s">
        <v>31</v>
      </c>
      <c r="C2436" t="s">
        <v>63</v>
      </c>
      <c r="D2436" t="s">
        <v>87</v>
      </c>
      <c r="E2436" t="s">
        <v>15</v>
      </c>
      <c r="F2436" s="24">
        <v>43261</v>
      </c>
      <c r="G2436" t="s">
        <v>76</v>
      </c>
      <c r="H2436">
        <v>907</v>
      </c>
      <c r="I2436">
        <v>0.18</v>
      </c>
      <c r="J2436">
        <v>353.73</v>
      </c>
      <c r="K2436" t="s">
        <v>17</v>
      </c>
      <c r="L2436" t="s">
        <v>10874</v>
      </c>
      <c r="M2436" t="s">
        <v>10873</v>
      </c>
      <c r="N2436" t="s">
        <v>10910</v>
      </c>
      <c r="O2436" s="59">
        <f>DATE(Grocery_Sales[[#This Row],[Order Year]],Grocery_Sales[[#This Row],[Order Month]],1)</f>
        <v>43374</v>
      </c>
      <c r="P2436" s="25" t="str">
        <f>TEXT(Grocery_Sales[[#This Row],[Edited/Cleaned Order Date]],"mmm")</f>
        <v>Oct</v>
      </c>
    </row>
    <row r="2437" spans="1:16" x14ac:dyDescent="0.35">
      <c r="A2437" t="s">
        <v>2556</v>
      </c>
      <c r="B2437" t="s">
        <v>114</v>
      </c>
      <c r="C2437" t="s">
        <v>13</v>
      </c>
      <c r="D2437" t="s">
        <v>195</v>
      </c>
      <c r="E2437" t="s">
        <v>38</v>
      </c>
      <c r="F2437" t="s">
        <v>10625</v>
      </c>
      <c r="G2437" t="s">
        <v>76</v>
      </c>
      <c r="H2437">
        <v>2189</v>
      </c>
      <c r="I2437">
        <v>0.18</v>
      </c>
      <c r="J2437">
        <v>875.6</v>
      </c>
      <c r="K2437" t="s">
        <v>17</v>
      </c>
      <c r="L2437" t="s">
        <v>10887</v>
      </c>
      <c r="M2437" t="s">
        <v>10908</v>
      </c>
      <c r="N2437" t="s">
        <v>10903</v>
      </c>
      <c r="O2437" s="59">
        <f>DATE(Grocery_Sales[[#This Row],[Order Year]],Grocery_Sales[[#This Row],[Order Month]],1)</f>
        <v>42064</v>
      </c>
      <c r="P2437" s="25" t="str">
        <f>TEXT(Grocery_Sales[[#This Row],[Edited/Cleaned Order Date]],"mmm")</f>
        <v>Mar</v>
      </c>
    </row>
    <row r="2438" spans="1:16" x14ac:dyDescent="0.35">
      <c r="A2438" t="s">
        <v>2557</v>
      </c>
      <c r="B2438" t="s">
        <v>184</v>
      </c>
      <c r="C2438" t="s">
        <v>58</v>
      </c>
      <c r="D2438" t="s">
        <v>112</v>
      </c>
      <c r="E2438" t="s">
        <v>149</v>
      </c>
      <c r="F2438" t="s">
        <v>10383</v>
      </c>
      <c r="G2438" t="s">
        <v>76</v>
      </c>
      <c r="H2438">
        <v>940</v>
      </c>
      <c r="I2438">
        <v>0.18</v>
      </c>
      <c r="J2438">
        <v>75.2</v>
      </c>
      <c r="K2438" t="s">
        <v>17</v>
      </c>
      <c r="L2438" t="s">
        <v>10877</v>
      </c>
      <c r="M2438" t="s">
        <v>10916</v>
      </c>
      <c r="N2438" t="s">
        <v>10907</v>
      </c>
      <c r="O2438" s="59">
        <f>DATE(Grocery_Sales[[#This Row],[Order Year]],Grocery_Sales[[#This Row],[Order Month]],1)</f>
        <v>42856</v>
      </c>
      <c r="P2438" s="25" t="str">
        <f>TEXT(Grocery_Sales[[#This Row],[Edited/Cleaned Order Date]],"mmm")</f>
        <v>May</v>
      </c>
    </row>
    <row r="2439" spans="1:16" x14ac:dyDescent="0.35">
      <c r="A2439" t="s">
        <v>2558</v>
      </c>
      <c r="B2439" t="s">
        <v>182</v>
      </c>
      <c r="C2439" t="s">
        <v>13</v>
      </c>
      <c r="D2439" t="s">
        <v>14</v>
      </c>
      <c r="E2439" t="s">
        <v>140</v>
      </c>
      <c r="F2439" s="24">
        <v>42131</v>
      </c>
      <c r="G2439" t="s">
        <v>76</v>
      </c>
      <c r="H2439">
        <v>1092</v>
      </c>
      <c r="I2439">
        <v>0.13</v>
      </c>
      <c r="J2439">
        <v>283.92</v>
      </c>
      <c r="K2439" t="s">
        <v>17</v>
      </c>
      <c r="L2439" t="s">
        <v>10890</v>
      </c>
      <c r="M2439" t="s">
        <v>10888</v>
      </c>
      <c r="N2439" t="s">
        <v>10897</v>
      </c>
      <c r="O2439" s="59">
        <f>DATE(Grocery_Sales[[#This Row],[Order Year]],Grocery_Sales[[#This Row],[Order Month]],1)</f>
        <v>42186</v>
      </c>
      <c r="P2439" s="25" t="str">
        <f>TEXT(Grocery_Sales[[#This Row],[Edited/Cleaned Order Date]],"mmm")</f>
        <v>Jul</v>
      </c>
    </row>
    <row r="2440" spans="1:16" x14ac:dyDescent="0.35">
      <c r="A2440" t="s">
        <v>2559</v>
      </c>
      <c r="B2440" t="s">
        <v>197</v>
      </c>
      <c r="C2440" t="s">
        <v>32</v>
      </c>
      <c r="D2440" t="s">
        <v>46</v>
      </c>
      <c r="E2440" t="s">
        <v>123</v>
      </c>
      <c r="F2440" s="24">
        <v>42686</v>
      </c>
      <c r="G2440" t="s">
        <v>76</v>
      </c>
      <c r="H2440">
        <v>1251</v>
      </c>
      <c r="I2440">
        <v>0.1</v>
      </c>
      <c r="J2440">
        <v>137.61000000000001</v>
      </c>
      <c r="K2440" t="s">
        <v>17</v>
      </c>
      <c r="L2440" t="s">
        <v>10876</v>
      </c>
      <c r="M2440" t="s">
        <v>10872</v>
      </c>
      <c r="N2440" t="s">
        <v>10896</v>
      </c>
      <c r="O2440" s="59">
        <f>DATE(Grocery_Sales[[#This Row],[Order Year]],Grocery_Sales[[#This Row],[Order Month]],1)</f>
        <v>42705</v>
      </c>
      <c r="P2440" s="25" t="str">
        <f>TEXT(Grocery_Sales[[#This Row],[Edited/Cleaned Order Date]],"mmm")</f>
        <v>Dec</v>
      </c>
    </row>
    <row r="2441" spans="1:16" x14ac:dyDescent="0.35">
      <c r="A2441" t="s">
        <v>2560</v>
      </c>
      <c r="B2441" t="s">
        <v>159</v>
      </c>
      <c r="C2441" t="s">
        <v>58</v>
      </c>
      <c r="D2441" t="s">
        <v>59</v>
      </c>
      <c r="E2441" t="s">
        <v>51</v>
      </c>
      <c r="F2441" s="24">
        <v>42349</v>
      </c>
      <c r="G2441" t="s">
        <v>76</v>
      </c>
      <c r="H2441">
        <v>1031</v>
      </c>
      <c r="I2441">
        <v>0.28000000000000003</v>
      </c>
      <c r="J2441">
        <v>350.54</v>
      </c>
      <c r="K2441" t="s">
        <v>17</v>
      </c>
      <c r="L2441" t="s">
        <v>10872</v>
      </c>
      <c r="M2441" t="s">
        <v>10876</v>
      </c>
      <c r="N2441" t="s">
        <v>10897</v>
      </c>
      <c r="O2441" s="59">
        <f>DATE(Grocery_Sales[[#This Row],[Order Year]],Grocery_Sales[[#This Row],[Order Month]],1)</f>
        <v>42309</v>
      </c>
      <c r="P2441" s="25" t="str">
        <f>TEXT(Grocery_Sales[[#This Row],[Edited/Cleaned Order Date]],"mmm")</f>
        <v>Nov</v>
      </c>
    </row>
    <row r="2442" spans="1:16" x14ac:dyDescent="0.35">
      <c r="A2442" t="s">
        <v>2561</v>
      </c>
      <c r="B2442" t="s">
        <v>57</v>
      </c>
      <c r="C2442" t="s">
        <v>49</v>
      </c>
      <c r="D2442" t="s">
        <v>205</v>
      </c>
      <c r="E2442" t="s">
        <v>166</v>
      </c>
      <c r="F2442" t="s">
        <v>10626</v>
      </c>
      <c r="G2442" t="s">
        <v>76</v>
      </c>
      <c r="H2442">
        <v>1511</v>
      </c>
      <c r="I2442">
        <v>0.33</v>
      </c>
      <c r="J2442">
        <v>438.19</v>
      </c>
      <c r="K2442" t="s">
        <v>17</v>
      </c>
      <c r="L2442" t="s">
        <v>10878</v>
      </c>
      <c r="M2442" t="s">
        <v>10920</v>
      </c>
      <c r="N2442" t="s">
        <v>10901</v>
      </c>
      <c r="O2442" s="59">
        <f>DATE(Grocery_Sales[[#This Row],[Order Year]],Grocery_Sales[[#This Row],[Order Month]],1)</f>
        <v>42583</v>
      </c>
      <c r="P2442" s="25" t="str">
        <f>TEXT(Grocery_Sales[[#This Row],[Edited/Cleaned Order Date]],"mmm")</f>
        <v>Aug</v>
      </c>
    </row>
    <row r="2443" spans="1:16" x14ac:dyDescent="0.35">
      <c r="A2443" t="s">
        <v>2562</v>
      </c>
      <c r="B2443" t="s">
        <v>67</v>
      </c>
      <c r="C2443" t="s">
        <v>20</v>
      </c>
      <c r="D2443" t="s">
        <v>21</v>
      </c>
      <c r="E2443" t="s">
        <v>38</v>
      </c>
      <c r="F2443" s="24">
        <v>42589</v>
      </c>
      <c r="G2443" t="s">
        <v>76</v>
      </c>
      <c r="H2443">
        <v>577</v>
      </c>
      <c r="I2443">
        <v>0.28999999999999998</v>
      </c>
      <c r="J2443">
        <v>259.64999999999998</v>
      </c>
      <c r="K2443" t="s">
        <v>17</v>
      </c>
      <c r="L2443" t="s">
        <v>10890</v>
      </c>
      <c r="M2443" t="s">
        <v>10889</v>
      </c>
      <c r="N2443" t="s">
        <v>10896</v>
      </c>
      <c r="O2443" s="59">
        <f>DATE(Grocery_Sales[[#This Row],[Order Year]],Grocery_Sales[[#This Row],[Order Month]],1)</f>
        <v>42552</v>
      </c>
      <c r="P2443" s="25" t="str">
        <f>TEXT(Grocery_Sales[[#This Row],[Edited/Cleaned Order Date]],"mmm")</f>
        <v>Jul</v>
      </c>
    </row>
    <row r="2444" spans="1:16" x14ac:dyDescent="0.35">
      <c r="A2444" t="s">
        <v>2563</v>
      </c>
      <c r="B2444" t="s">
        <v>71</v>
      </c>
      <c r="C2444" t="s">
        <v>58</v>
      </c>
      <c r="D2444" t="s">
        <v>59</v>
      </c>
      <c r="E2444" t="s">
        <v>163</v>
      </c>
      <c r="F2444" t="s">
        <v>10385</v>
      </c>
      <c r="G2444" t="s">
        <v>76</v>
      </c>
      <c r="H2444">
        <v>1264</v>
      </c>
      <c r="I2444">
        <v>0.22</v>
      </c>
      <c r="J2444">
        <v>480.32</v>
      </c>
      <c r="K2444" t="s">
        <v>17</v>
      </c>
      <c r="L2444" t="s">
        <v>10876</v>
      </c>
      <c r="M2444" t="s">
        <v>10915</v>
      </c>
      <c r="N2444" t="s">
        <v>10899</v>
      </c>
      <c r="O2444" s="59">
        <f>DATE(Grocery_Sales[[#This Row],[Order Year]],Grocery_Sales[[#This Row],[Order Month]],1)</f>
        <v>43435</v>
      </c>
      <c r="P2444" s="25" t="str">
        <f>TEXT(Grocery_Sales[[#This Row],[Edited/Cleaned Order Date]],"mmm")</f>
        <v>Dec</v>
      </c>
    </row>
    <row r="2445" spans="1:16" x14ac:dyDescent="0.35">
      <c r="A2445" t="s">
        <v>2564</v>
      </c>
      <c r="B2445" t="s">
        <v>197</v>
      </c>
      <c r="C2445" t="s">
        <v>58</v>
      </c>
      <c r="D2445" t="s">
        <v>59</v>
      </c>
      <c r="E2445" t="s">
        <v>69</v>
      </c>
      <c r="F2445" t="s">
        <v>10368</v>
      </c>
      <c r="G2445" t="s">
        <v>76</v>
      </c>
      <c r="H2445">
        <v>2500</v>
      </c>
      <c r="I2445">
        <v>0.33</v>
      </c>
      <c r="J2445">
        <v>300</v>
      </c>
      <c r="K2445" t="s">
        <v>17</v>
      </c>
      <c r="L2445" t="s">
        <v>10874</v>
      </c>
      <c r="M2445" t="s">
        <v>10914</v>
      </c>
      <c r="N2445" t="s">
        <v>10899</v>
      </c>
      <c r="O2445" s="59">
        <f>DATE(Grocery_Sales[[#This Row],[Order Year]],Grocery_Sales[[#This Row],[Order Month]],1)</f>
        <v>43374</v>
      </c>
      <c r="P2445" s="25" t="str">
        <f>TEXT(Grocery_Sales[[#This Row],[Edited/Cleaned Order Date]],"mmm")</f>
        <v>Oct</v>
      </c>
    </row>
    <row r="2446" spans="1:16" x14ac:dyDescent="0.35">
      <c r="A2446" t="s">
        <v>2565</v>
      </c>
      <c r="B2446" t="s">
        <v>45</v>
      </c>
      <c r="C2446" t="s">
        <v>63</v>
      </c>
      <c r="D2446" t="s">
        <v>87</v>
      </c>
      <c r="E2446" t="s">
        <v>163</v>
      </c>
      <c r="F2446" s="24">
        <v>42835</v>
      </c>
      <c r="G2446" t="s">
        <v>76</v>
      </c>
      <c r="H2446">
        <v>1747</v>
      </c>
      <c r="I2446">
        <v>0.2</v>
      </c>
      <c r="J2446">
        <v>454.22</v>
      </c>
      <c r="K2446" t="s">
        <v>17</v>
      </c>
      <c r="L2446" t="s">
        <v>10874</v>
      </c>
      <c r="M2446" t="s">
        <v>10875</v>
      </c>
      <c r="N2446" t="s">
        <v>10895</v>
      </c>
      <c r="O2446" s="59">
        <f>DATE(Grocery_Sales[[#This Row],[Order Year]],Grocery_Sales[[#This Row],[Order Month]],1)</f>
        <v>43009</v>
      </c>
      <c r="P2446" s="25" t="str">
        <f>TEXT(Grocery_Sales[[#This Row],[Edited/Cleaned Order Date]],"mmm")</f>
        <v>Oct</v>
      </c>
    </row>
    <row r="2447" spans="1:16" x14ac:dyDescent="0.35">
      <c r="A2447" t="s">
        <v>2566</v>
      </c>
      <c r="B2447" t="s">
        <v>135</v>
      </c>
      <c r="C2447" t="s">
        <v>58</v>
      </c>
      <c r="D2447" t="s">
        <v>112</v>
      </c>
      <c r="E2447" t="s">
        <v>55</v>
      </c>
      <c r="F2447" t="s">
        <v>10222</v>
      </c>
      <c r="G2447" t="s">
        <v>76</v>
      </c>
      <c r="H2447">
        <v>589</v>
      </c>
      <c r="I2447">
        <v>0.25</v>
      </c>
      <c r="J2447">
        <v>164.92</v>
      </c>
      <c r="K2447" t="s">
        <v>17</v>
      </c>
      <c r="L2447" t="s">
        <v>10887</v>
      </c>
      <c r="M2447" t="s">
        <v>10911</v>
      </c>
      <c r="N2447" t="s">
        <v>10899</v>
      </c>
      <c r="O2447" s="59">
        <f>DATE(Grocery_Sales[[#This Row],[Order Year]],Grocery_Sales[[#This Row],[Order Month]],1)</f>
        <v>43160</v>
      </c>
      <c r="P2447" s="25" t="str">
        <f>TEXT(Grocery_Sales[[#This Row],[Edited/Cleaned Order Date]],"mmm")</f>
        <v>Mar</v>
      </c>
    </row>
    <row r="2448" spans="1:16" x14ac:dyDescent="0.35">
      <c r="A2448" t="s">
        <v>2567</v>
      </c>
      <c r="B2448" t="s">
        <v>191</v>
      </c>
      <c r="C2448" t="s">
        <v>20</v>
      </c>
      <c r="D2448" t="s">
        <v>21</v>
      </c>
      <c r="E2448" t="s">
        <v>166</v>
      </c>
      <c r="F2448" t="s">
        <v>10626</v>
      </c>
      <c r="G2448" t="s">
        <v>76</v>
      </c>
      <c r="H2448">
        <v>1598</v>
      </c>
      <c r="I2448">
        <v>0.3</v>
      </c>
      <c r="J2448">
        <v>639.20000000000005</v>
      </c>
      <c r="K2448" t="s">
        <v>17</v>
      </c>
      <c r="L2448" t="s">
        <v>10878</v>
      </c>
      <c r="M2448" t="s">
        <v>10920</v>
      </c>
      <c r="N2448" t="s">
        <v>10901</v>
      </c>
      <c r="O2448" s="59">
        <f>DATE(Grocery_Sales[[#This Row],[Order Year]],Grocery_Sales[[#This Row],[Order Month]],1)</f>
        <v>42583</v>
      </c>
      <c r="P2448" s="25" t="str">
        <f>TEXT(Grocery_Sales[[#This Row],[Edited/Cleaned Order Date]],"mmm")</f>
        <v>Aug</v>
      </c>
    </row>
    <row r="2449" spans="1:16" x14ac:dyDescent="0.35">
      <c r="A2449" t="s">
        <v>2568</v>
      </c>
      <c r="B2449" t="s">
        <v>162</v>
      </c>
      <c r="C2449" t="s">
        <v>26</v>
      </c>
      <c r="D2449" t="s">
        <v>201</v>
      </c>
      <c r="E2449" t="s">
        <v>38</v>
      </c>
      <c r="F2449" s="24">
        <v>42131</v>
      </c>
      <c r="G2449" t="s">
        <v>76</v>
      </c>
      <c r="H2449">
        <v>1848</v>
      </c>
      <c r="I2449">
        <v>0.17</v>
      </c>
      <c r="J2449">
        <v>332.64</v>
      </c>
      <c r="K2449" t="s">
        <v>17</v>
      </c>
      <c r="L2449" t="s">
        <v>10890</v>
      </c>
      <c r="M2449" t="s">
        <v>10888</v>
      </c>
      <c r="N2449" t="s">
        <v>10897</v>
      </c>
      <c r="O2449" s="59">
        <f>DATE(Grocery_Sales[[#This Row],[Order Year]],Grocery_Sales[[#This Row],[Order Month]],1)</f>
        <v>42186</v>
      </c>
      <c r="P2449" s="25" t="str">
        <f>TEXT(Grocery_Sales[[#This Row],[Edited/Cleaned Order Date]],"mmm")</f>
        <v>Jul</v>
      </c>
    </row>
    <row r="2450" spans="1:16" x14ac:dyDescent="0.35">
      <c r="A2450" t="s">
        <v>2569</v>
      </c>
      <c r="B2450" t="s">
        <v>125</v>
      </c>
      <c r="C2450" t="s">
        <v>26</v>
      </c>
      <c r="D2450" t="s">
        <v>37</v>
      </c>
      <c r="E2450" t="s">
        <v>55</v>
      </c>
      <c r="F2450" t="s">
        <v>10384</v>
      </c>
      <c r="G2450" t="s">
        <v>76</v>
      </c>
      <c r="H2450">
        <v>1327</v>
      </c>
      <c r="I2450">
        <v>0.19</v>
      </c>
      <c r="J2450">
        <v>66.349999999999994</v>
      </c>
      <c r="K2450" t="s">
        <v>17</v>
      </c>
      <c r="L2450" t="s">
        <v>10878</v>
      </c>
      <c r="M2450" t="s">
        <v>10906</v>
      </c>
      <c r="N2450" t="s">
        <v>10901</v>
      </c>
      <c r="O2450" s="59">
        <f>DATE(Grocery_Sales[[#This Row],[Order Year]],Grocery_Sales[[#This Row],[Order Month]],1)</f>
        <v>42583</v>
      </c>
      <c r="P2450" s="25" t="str">
        <f>TEXT(Grocery_Sales[[#This Row],[Edited/Cleaned Order Date]],"mmm")</f>
        <v>Aug</v>
      </c>
    </row>
    <row r="2451" spans="1:16" x14ac:dyDescent="0.35">
      <c r="A2451" t="s">
        <v>2570</v>
      </c>
      <c r="B2451" t="s">
        <v>156</v>
      </c>
      <c r="C2451" t="s">
        <v>26</v>
      </c>
      <c r="D2451" t="s">
        <v>37</v>
      </c>
      <c r="E2451" t="s">
        <v>51</v>
      </c>
      <c r="F2451" t="s">
        <v>10626</v>
      </c>
      <c r="G2451" t="s">
        <v>76</v>
      </c>
      <c r="H2451">
        <v>1375</v>
      </c>
      <c r="I2451">
        <v>0.24</v>
      </c>
      <c r="J2451">
        <v>151.25</v>
      </c>
      <c r="K2451" t="s">
        <v>17</v>
      </c>
      <c r="L2451" t="s">
        <v>10878</v>
      </c>
      <c r="M2451" t="s">
        <v>10920</v>
      </c>
      <c r="N2451" t="s">
        <v>10901</v>
      </c>
      <c r="O2451" s="59">
        <f>DATE(Grocery_Sales[[#This Row],[Order Year]],Grocery_Sales[[#This Row],[Order Month]],1)</f>
        <v>42583</v>
      </c>
      <c r="P2451" s="25" t="str">
        <f>TEXT(Grocery_Sales[[#This Row],[Edited/Cleaned Order Date]],"mmm")</f>
        <v>Aug</v>
      </c>
    </row>
    <row r="2452" spans="1:16" x14ac:dyDescent="0.35">
      <c r="A2452" t="s">
        <v>2571</v>
      </c>
      <c r="B2452" t="s">
        <v>90</v>
      </c>
      <c r="C2452" t="s">
        <v>13</v>
      </c>
      <c r="D2452" t="s">
        <v>79</v>
      </c>
      <c r="E2452" t="s">
        <v>51</v>
      </c>
      <c r="F2452" s="24">
        <v>42407</v>
      </c>
      <c r="G2452" t="s">
        <v>76</v>
      </c>
      <c r="H2452">
        <v>2375</v>
      </c>
      <c r="I2452">
        <v>0.31</v>
      </c>
      <c r="J2452">
        <v>760</v>
      </c>
      <c r="K2452" t="s">
        <v>17</v>
      </c>
      <c r="L2452" t="s">
        <v>10890</v>
      </c>
      <c r="M2452" t="s">
        <v>10886</v>
      </c>
      <c r="N2452" t="s">
        <v>10896</v>
      </c>
      <c r="O2452" s="59">
        <f>DATE(Grocery_Sales[[#This Row],[Order Year]],Grocery_Sales[[#This Row],[Order Month]],1)</f>
        <v>42552</v>
      </c>
      <c r="P2452" s="25" t="str">
        <f>TEXT(Grocery_Sales[[#This Row],[Edited/Cleaned Order Date]],"mmm")</f>
        <v>Jul</v>
      </c>
    </row>
    <row r="2453" spans="1:16" x14ac:dyDescent="0.35">
      <c r="A2453" t="s">
        <v>2572</v>
      </c>
      <c r="B2453" t="s">
        <v>156</v>
      </c>
      <c r="C2453" t="s">
        <v>63</v>
      </c>
      <c r="D2453" t="s">
        <v>64</v>
      </c>
      <c r="E2453" t="s">
        <v>123</v>
      </c>
      <c r="F2453" t="s">
        <v>10387</v>
      </c>
      <c r="G2453" t="s">
        <v>98</v>
      </c>
      <c r="H2453">
        <v>2248</v>
      </c>
      <c r="I2453">
        <v>0.13</v>
      </c>
      <c r="J2453">
        <v>899.2</v>
      </c>
      <c r="K2453" t="s">
        <v>17</v>
      </c>
      <c r="L2453" t="s">
        <v>10877</v>
      </c>
      <c r="M2453" t="s">
        <v>10906</v>
      </c>
      <c r="N2453" t="s">
        <v>10899</v>
      </c>
      <c r="O2453" s="59">
        <f>DATE(Grocery_Sales[[#This Row],[Order Year]],Grocery_Sales[[#This Row],[Order Month]],1)</f>
        <v>43221</v>
      </c>
      <c r="P2453" s="25" t="str">
        <f>TEXT(Grocery_Sales[[#This Row],[Edited/Cleaned Order Date]],"mmm")</f>
        <v>May</v>
      </c>
    </row>
    <row r="2454" spans="1:16" x14ac:dyDescent="0.35">
      <c r="A2454" t="s">
        <v>2573</v>
      </c>
      <c r="B2454" t="s">
        <v>182</v>
      </c>
      <c r="C2454" t="s">
        <v>13</v>
      </c>
      <c r="D2454" t="s">
        <v>195</v>
      </c>
      <c r="E2454" t="s">
        <v>143</v>
      </c>
      <c r="F2454" s="24">
        <v>43225</v>
      </c>
      <c r="G2454" t="s">
        <v>98</v>
      </c>
      <c r="H2454">
        <v>630</v>
      </c>
      <c r="I2454">
        <v>0.12</v>
      </c>
      <c r="J2454">
        <v>94.5</v>
      </c>
      <c r="K2454" t="s">
        <v>17</v>
      </c>
      <c r="L2454" t="s">
        <v>10888</v>
      </c>
      <c r="M2454" t="s">
        <v>10888</v>
      </c>
      <c r="N2454" t="s">
        <v>10910</v>
      </c>
      <c r="O2454" s="59">
        <f>DATE(Grocery_Sales[[#This Row],[Order Year]],Grocery_Sales[[#This Row],[Order Month]],1)</f>
        <v>43221</v>
      </c>
      <c r="P2454" s="25" t="str">
        <f>TEXT(Grocery_Sales[[#This Row],[Edited/Cleaned Order Date]],"mmm")</f>
        <v>May</v>
      </c>
    </row>
    <row r="2455" spans="1:16" x14ac:dyDescent="0.35">
      <c r="A2455" t="s">
        <v>2574</v>
      </c>
      <c r="B2455" t="s">
        <v>120</v>
      </c>
      <c r="C2455" t="s">
        <v>63</v>
      </c>
      <c r="D2455" t="s">
        <v>157</v>
      </c>
      <c r="E2455" t="s">
        <v>15</v>
      </c>
      <c r="F2455" t="s">
        <v>10161</v>
      </c>
      <c r="G2455" t="s">
        <v>98</v>
      </c>
      <c r="H2455">
        <v>808</v>
      </c>
      <c r="I2455">
        <v>0.13</v>
      </c>
      <c r="J2455">
        <v>226.24</v>
      </c>
      <c r="K2455" t="s">
        <v>17</v>
      </c>
      <c r="L2455" t="s">
        <v>10880</v>
      </c>
      <c r="M2455" t="s">
        <v>10915</v>
      </c>
      <c r="N2455" t="s">
        <v>10903</v>
      </c>
      <c r="O2455" s="59">
        <f>DATE(Grocery_Sales[[#This Row],[Order Year]],Grocery_Sales[[#This Row],[Order Month]],1)</f>
        <v>42248</v>
      </c>
      <c r="P2455" s="25" t="str">
        <f>TEXT(Grocery_Sales[[#This Row],[Edited/Cleaned Order Date]],"mmm")</f>
        <v>Sep</v>
      </c>
    </row>
    <row r="2456" spans="1:16" x14ac:dyDescent="0.35">
      <c r="A2456" t="s">
        <v>2575</v>
      </c>
      <c r="B2456" t="s">
        <v>191</v>
      </c>
      <c r="C2456" t="s">
        <v>58</v>
      </c>
      <c r="D2456" t="s">
        <v>68</v>
      </c>
      <c r="E2456" t="s">
        <v>163</v>
      </c>
      <c r="F2456" t="s">
        <v>10388</v>
      </c>
      <c r="G2456" t="s">
        <v>98</v>
      </c>
      <c r="H2456">
        <v>1923</v>
      </c>
      <c r="I2456">
        <v>0.23</v>
      </c>
      <c r="J2456">
        <v>576.9</v>
      </c>
      <c r="K2456" t="s">
        <v>17</v>
      </c>
      <c r="L2456" t="s">
        <v>10887</v>
      </c>
      <c r="M2456" t="s">
        <v>10908</v>
      </c>
      <c r="N2456" t="s">
        <v>10907</v>
      </c>
      <c r="O2456" s="59">
        <f>DATE(Grocery_Sales[[#This Row],[Order Year]],Grocery_Sales[[#This Row],[Order Month]],1)</f>
        <v>42795</v>
      </c>
      <c r="P2456" s="25" t="str">
        <f>TEXT(Grocery_Sales[[#This Row],[Edited/Cleaned Order Date]],"mmm")</f>
        <v>Mar</v>
      </c>
    </row>
    <row r="2457" spans="1:16" x14ac:dyDescent="0.35">
      <c r="A2457" t="s">
        <v>2576</v>
      </c>
      <c r="B2457" t="s">
        <v>122</v>
      </c>
      <c r="C2457" t="s">
        <v>49</v>
      </c>
      <c r="D2457" t="s">
        <v>205</v>
      </c>
      <c r="E2457" t="s">
        <v>72</v>
      </c>
      <c r="F2457" s="24">
        <v>43382</v>
      </c>
      <c r="G2457" t="s">
        <v>98</v>
      </c>
      <c r="H2457">
        <v>732</v>
      </c>
      <c r="I2457">
        <v>0.15</v>
      </c>
      <c r="J2457">
        <v>300.12</v>
      </c>
      <c r="K2457" t="s">
        <v>17</v>
      </c>
      <c r="L2457" t="s">
        <v>10882</v>
      </c>
      <c r="M2457" t="s">
        <v>10874</v>
      </c>
      <c r="N2457" t="s">
        <v>10910</v>
      </c>
      <c r="O2457" s="59">
        <f>DATE(Grocery_Sales[[#This Row],[Order Year]],Grocery_Sales[[#This Row],[Order Month]],1)</f>
        <v>43344</v>
      </c>
      <c r="P2457" s="25" t="str">
        <f>TEXT(Grocery_Sales[[#This Row],[Edited/Cleaned Order Date]],"mmm")</f>
        <v>Sep</v>
      </c>
    </row>
    <row r="2458" spans="1:16" x14ac:dyDescent="0.35">
      <c r="A2458" t="s">
        <v>2577</v>
      </c>
      <c r="B2458" t="s">
        <v>83</v>
      </c>
      <c r="C2458" t="s">
        <v>49</v>
      </c>
      <c r="D2458" t="s">
        <v>205</v>
      </c>
      <c r="E2458" t="s">
        <v>22</v>
      </c>
      <c r="F2458" s="24">
        <v>42560</v>
      </c>
      <c r="G2458" t="s">
        <v>98</v>
      </c>
      <c r="H2458">
        <v>1254</v>
      </c>
      <c r="I2458">
        <v>0.23</v>
      </c>
      <c r="J2458">
        <v>313.5</v>
      </c>
      <c r="K2458" t="s">
        <v>17</v>
      </c>
      <c r="L2458" t="s">
        <v>10882</v>
      </c>
      <c r="M2458" t="s">
        <v>10890</v>
      </c>
      <c r="N2458" t="s">
        <v>10896</v>
      </c>
      <c r="O2458" s="59">
        <f>DATE(Grocery_Sales[[#This Row],[Order Year]],Grocery_Sales[[#This Row],[Order Month]],1)</f>
        <v>42614</v>
      </c>
      <c r="P2458" s="25" t="str">
        <f>TEXT(Grocery_Sales[[#This Row],[Edited/Cleaned Order Date]],"mmm")</f>
        <v>Sep</v>
      </c>
    </row>
    <row r="2459" spans="1:16" x14ac:dyDescent="0.35">
      <c r="A2459" t="s">
        <v>2578</v>
      </c>
      <c r="B2459" t="s">
        <v>71</v>
      </c>
      <c r="C2459" t="s">
        <v>63</v>
      </c>
      <c r="D2459" t="s">
        <v>64</v>
      </c>
      <c r="E2459" t="s">
        <v>149</v>
      </c>
      <c r="F2459" t="s">
        <v>10388</v>
      </c>
      <c r="G2459" t="s">
        <v>98</v>
      </c>
      <c r="H2459">
        <v>1607</v>
      </c>
      <c r="I2459">
        <v>0.16</v>
      </c>
      <c r="J2459">
        <v>594.59</v>
      </c>
      <c r="K2459" t="s">
        <v>17</v>
      </c>
      <c r="L2459" t="s">
        <v>10887</v>
      </c>
      <c r="M2459" t="s">
        <v>10908</v>
      </c>
      <c r="N2459" t="s">
        <v>10907</v>
      </c>
      <c r="O2459" s="59">
        <f>DATE(Grocery_Sales[[#This Row],[Order Year]],Grocery_Sales[[#This Row],[Order Month]],1)</f>
        <v>42795</v>
      </c>
      <c r="P2459" s="25" t="str">
        <f>TEXT(Grocery_Sales[[#This Row],[Edited/Cleaned Order Date]],"mmm")</f>
        <v>Mar</v>
      </c>
    </row>
    <row r="2460" spans="1:16" x14ac:dyDescent="0.35">
      <c r="A2460" t="s">
        <v>2579</v>
      </c>
      <c r="B2460" t="s">
        <v>81</v>
      </c>
      <c r="C2460" t="s">
        <v>26</v>
      </c>
      <c r="D2460" t="s">
        <v>201</v>
      </c>
      <c r="E2460" t="s">
        <v>104</v>
      </c>
      <c r="F2460" t="s">
        <v>10622</v>
      </c>
      <c r="G2460" t="s">
        <v>98</v>
      </c>
      <c r="H2460">
        <v>1687</v>
      </c>
      <c r="I2460">
        <v>0.32</v>
      </c>
      <c r="J2460">
        <v>101.22</v>
      </c>
      <c r="K2460" t="s">
        <v>17</v>
      </c>
      <c r="L2460" t="s">
        <v>10885</v>
      </c>
      <c r="M2460" t="s">
        <v>10921</v>
      </c>
      <c r="N2460" t="s">
        <v>10907</v>
      </c>
      <c r="O2460" s="59">
        <f>DATE(Grocery_Sales[[#This Row],[Order Year]],Grocery_Sales[[#This Row],[Order Month]],1)</f>
        <v>42826</v>
      </c>
      <c r="P2460" s="25" t="str">
        <f>TEXT(Grocery_Sales[[#This Row],[Edited/Cleaned Order Date]],"mmm")</f>
        <v>Apr</v>
      </c>
    </row>
    <row r="2461" spans="1:16" x14ac:dyDescent="0.35">
      <c r="A2461" t="s">
        <v>2580</v>
      </c>
      <c r="B2461" t="s">
        <v>162</v>
      </c>
      <c r="C2461" t="s">
        <v>20</v>
      </c>
      <c r="D2461" t="s">
        <v>21</v>
      </c>
      <c r="E2461" t="s">
        <v>128</v>
      </c>
      <c r="F2461" t="s">
        <v>10134</v>
      </c>
      <c r="G2461" t="s">
        <v>98</v>
      </c>
      <c r="H2461">
        <v>1805</v>
      </c>
      <c r="I2461">
        <v>0.3</v>
      </c>
      <c r="J2461">
        <v>433.2</v>
      </c>
      <c r="K2461" t="s">
        <v>17</v>
      </c>
      <c r="L2461" t="s">
        <v>10880</v>
      </c>
      <c r="M2461" t="s">
        <v>10915</v>
      </c>
      <c r="N2461" t="s">
        <v>10899</v>
      </c>
      <c r="O2461" s="59">
        <f>DATE(Grocery_Sales[[#This Row],[Order Year]],Grocery_Sales[[#This Row],[Order Month]],1)</f>
        <v>43344</v>
      </c>
      <c r="P2461" s="25" t="str">
        <f>TEXT(Grocery_Sales[[#This Row],[Edited/Cleaned Order Date]],"mmm")</f>
        <v>Sep</v>
      </c>
    </row>
    <row r="2462" spans="1:16" x14ac:dyDescent="0.35">
      <c r="A2462" t="s">
        <v>2581</v>
      </c>
      <c r="B2462" t="s">
        <v>71</v>
      </c>
      <c r="C2462" t="s">
        <v>63</v>
      </c>
      <c r="D2462" t="s">
        <v>87</v>
      </c>
      <c r="E2462" t="s">
        <v>28</v>
      </c>
      <c r="F2462" s="24">
        <v>43385</v>
      </c>
      <c r="G2462" t="s">
        <v>98</v>
      </c>
      <c r="H2462">
        <v>2089</v>
      </c>
      <c r="I2462">
        <v>0.32</v>
      </c>
      <c r="J2462">
        <v>396.91</v>
      </c>
      <c r="K2462" t="s">
        <v>17</v>
      </c>
      <c r="L2462" t="s">
        <v>10876</v>
      </c>
      <c r="M2462" t="s">
        <v>10874</v>
      </c>
      <c r="N2462" t="s">
        <v>10910</v>
      </c>
      <c r="O2462" s="59">
        <f>DATE(Grocery_Sales[[#This Row],[Order Year]],Grocery_Sales[[#This Row],[Order Month]],1)</f>
        <v>43435</v>
      </c>
      <c r="P2462" s="25" t="str">
        <f>TEXT(Grocery_Sales[[#This Row],[Edited/Cleaned Order Date]],"mmm")</f>
        <v>Dec</v>
      </c>
    </row>
    <row r="2463" spans="1:16" x14ac:dyDescent="0.35">
      <c r="A2463" t="s">
        <v>2582</v>
      </c>
      <c r="B2463" t="s">
        <v>53</v>
      </c>
      <c r="C2463" t="s">
        <v>32</v>
      </c>
      <c r="D2463" t="s">
        <v>153</v>
      </c>
      <c r="E2463" t="s">
        <v>38</v>
      </c>
      <c r="F2463" s="24">
        <v>42493</v>
      </c>
      <c r="G2463" t="s">
        <v>98</v>
      </c>
      <c r="H2463">
        <v>2126</v>
      </c>
      <c r="I2463">
        <v>0.13</v>
      </c>
      <c r="J2463">
        <v>403.94</v>
      </c>
      <c r="K2463" t="s">
        <v>17</v>
      </c>
      <c r="L2463" t="s">
        <v>10883</v>
      </c>
      <c r="M2463" t="s">
        <v>10888</v>
      </c>
      <c r="N2463" t="s">
        <v>10896</v>
      </c>
      <c r="O2463" s="59">
        <f>DATE(Grocery_Sales[[#This Row],[Order Year]],Grocery_Sales[[#This Row],[Order Month]],1)</f>
        <v>42430</v>
      </c>
      <c r="P2463" s="25" t="str">
        <f>TEXT(Grocery_Sales[[#This Row],[Edited/Cleaned Order Date]],"mmm")</f>
        <v>Mar</v>
      </c>
    </row>
    <row r="2464" spans="1:16" x14ac:dyDescent="0.35">
      <c r="A2464" t="s">
        <v>2583</v>
      </c>
      <c r="B2464" t="s">
        <v>71</v>
      </c>
      <c r="C2464" t="s">
        <v>26</v>
      </c>
      <c r="D2464" t="s">
        <v>37</v>
      </c>
      <c r="E2464" t="s">
        <v>72</v>
      </c>
      <c r="F2464" t="s">
        <v>10120</v>
      </c>
      <c r="G2464" t="s">
        <v>98</v>
      </c>
      <c r="H2464">
        <v>2278</v>
      </c>
      <c r="I2464">
        <v>0.13</v>
      </c>
      <c r="J2464">
        <v>1025.0999999999999</v>
      </c>
      <c r="K2464" t="s">
        <v>17</v>
      </c>
      <c r="L2464" t="s">
        <v>10880</v>
      </c>
      <c r="M2464" t="s">
        <v>10906</v>
      </c>
      <c r="N2464" t="s">
        <v>10901</v>
      </c>
      <c r="O2464" s="59">
        <f>DATE(Grocery_Sales[[#This Row],[Order Year]],Grocery_Sales[[#This Row],[Order Month]],1)</f>
        <v>42614</v>
      </c>
      <c r="P2464" s="25" t="str">
        <f>TEXT(Grocery_Sales[[#This Row],[Edited/Cleaned Order Date]],"mmm")</f>
        <v>Sep</v>
      </c>
    </row>
    <row r="2465" spans="1:16" x14ac:dyDescent="0.35">
      <c r="A2465" t="s">
        <v>2584</v>
      </c>
      <c r="B2465" t="s">
        <v>174</v>
      </c>
      <c r="C2465" t="s">
        <v>26</v>
      </c>
      <c r="D2465" t="s">
        <v>27</v>
      </c>
      <c r="E2465" t="s">
        <v>104</v>
      </c>
      <c r="F2465" t="s">
        <v>10369</v>
      </c>
      <c r="G2465" t="s">
        <v>98</v>
      </c>
      <c r="H2465">
        <v>1059</v>
      </c>
      <c r="I2465">
        <v>0.35</v>
      </c>
      <c r="J2465">
        <v>254.16</v>
      </c>
      <c r="K2465" t="s">
        <v>17</v>
      </c>
      <c r="L2465" t="s">
        <v>10872</v>
      </c>
      <c r="M2465" t="s">
        <v>10905</v>
      </c>
      <c r="N2465" t="s">
        <v>10899</v>
      </c>
      <c r="O2465" s="59">
        <f>DATE(Grocery_Sales[[#This Row],[Order Year]],Grocery_Sales[[#This Row],[Order Month]],1)</f>
        <v>43405</v>
      </c>
      <c r="P2465" s="25" t="str">
        <f>TEXT(Grocery_Sales[[#This Row],[Edited/Cleaned Order Date]],"mmm")</f>
        <v>Nov</v>
      </c>
    </row>
    <row r="2466" spans="1:16" x14ac:dyDescent="0.35">
      <c r="A2466" t="s">
        <v>2585</v>
      </c>
      <c r="B2466" t="s">
        <v>162</v>
      </c>
      <c r="C2466" t="s">
        <v>13</v>
      </c>
      <c r="D2466" t="s">
        <v>79</v>
      </c>
      <c r="E2466" t="s">
        <v>55</v>
      </c>
      <c r="F2466" t="s">
        <v>10392</v>
      </c>
      <c r="G2466" t="s">
        <v>98</v>
      </c>
      <c r="H2466">
        <v>795</v>
      </c>
      <c r="I2466">
        <v>0.26</v>
      </c>
      <c r="J2466">
        <v>325.95</v>
      </c>
      <c r="K2466" t="s">
        <v>17</v>
      </c>
      <c r="L2466" t="s">
        <v>10879</v>
      </c>
      <c r="M2466" t="s">
        <v>10918</v>
      </c>
      <c r="N2466" t="s">
        <v>10901</v>
      </c>
      <c r="O2466" s="59">
        <f>DATE(Grocery_Sales[[#This Row],[Order Year]],Grocery_Sales[[#This Row],[Order Month]],1)</f>
        <v>42552</v>
      </c>
      <c r="P2466" s="25" t="str">
        <f>TEXT(Grocery_Sales[[#This Row],[Edited/Cleaned Order Date]],"mmm")</f>
        <v>Jul</v>
      </c>
    </row>
    <row r="2467" spans="1:16" x14ac:dyDescent="0.35">
      <c r="A2467" t="s">
        <v>2586</v>
      </c>
      <c r="B2467" t="s">
        <v>193</v>
      </c>
      <c r="C2467" t="s">
        <v>58</v>
      </c>
      <c r="D2467" t="s">
        <v>59</v>
      </c>
      <c r="E2467" t="s">
        <v>65</v>
      </c>
      <c r="F2467" s="24">
        <v>42831</v>
      </c>
      <c r="G2467" t="s">
        <v>98</v>
      </c>
      <c r="H2467">
        <v>1306</v>
      </c>
      <c r="I2467">
        <v>0.11</v>
      </c>
      <c r="J2467">
        <v>130.6</v>
      </c>
      <c r="K2467" t="s">
        <v>17</v>
      </c>
      <c r="L2467" t="s">
        <v>10873</v>
      </c>
      <c r="M2467" t="s">
        <v>10875</v>
      </c>
      <c r="N2467" t="s">
        <v>10895</v>
      </c>
      <c r="O2467" s="59">
        <f>DATE(Grocery_Sales[[#This Row],[Order Year]],Grocery_Sales[[#This Row],[Order Month]],1)</f>
        <v>42887</v>
      </c>
      <c r="P2467" s="25" t="str">
        <f>TEXT(Grocery_Sales[[#This Row],[Edited/Cleaned Order Date]],"mmm")</f>
        <v>Jun</v>
      </c>
    </row>
    <row r="2468" spans="1:16" x14ac:dyDescent="0.35">
      <c r="A2468" t="s">
        <v>2587</v>
      </c>
      <c r="B2468" t="s">
        <v>111</v>
      </c>
      <c r="C2468" t="s">
        <v>32</v>
      </c>
      <c r="D2468" t="s">
        <v>33</v>
      </c>
      <c r="E2468" t="s">
        <v>88</v>
      </c>
      <c r="F2468" s="24">
        <v>42771</v>
      </c>
      <c r="G2468" t="s">
        <v>98</v>
      </c>
      <c r="H2468">
        <v>1079</v>
      </c>
      <c r="I2468">
        <v>0.32</v>
      </c>
      <c r="J2468">
        <v>151.06</v>
      </c>
      <c r="K2468" t="s">
        <v>17</v>
      </c>
      <c r="L2468" t="s">
        <v>10888</v>
      </c>
      <c r="M2468" t="s">
        <v>10886</v>
      </c>
      <c r="N2468" t="s">
        <v>10895</v>
      </c>
      <c r="O2468" s="59">
        <f>DATE(Grocery_Sales[[#This Row],[Order Year]],Grocery_Sales[[#This Row],[Order Month]],1)</f>
        <v>42856</v>
      </c>
      <c r="P2468" s="25" t="str">
        <f>TEXT(Grocery_Sales[[#This Row],[Edited/Cleaned Order Date]],"mmm")</f>
        <v>May</v>
      </c>
    </row>
    <row r="2469" spans="1:16" x14ac:dyDescent="0.35">
      <c r="A2469" t="s">
        <v>2588</v>
      </c>
      <c r="B2469" t="s">
        <v>74</v>
      </c>
      <c r="C2469" t="s">
        <v>20</v>
      </c>
      <c r="D2469" t="s">
        <v>21</v>
      </c>
      <c r="E2469" t="s">
        <v>163</v>
      </c>
      <c r="F2469" t="s">
        <v>10136</v>
      </c>
      <c r="G2469" t="s">
        <v>98</v>
      </c>
      <c r="H2469">
        <v>2147</v>
      </c>
      <c r="I2469">
        <v>0.16</v>
      </c>
      <c r="J2469">
        <v>923.21</v>
      </c>
      <c r="K2469" t="s">
        <v>17</v>
      </c>
      <c r="L2469" t="s">
        <v>10872</v>
      </c>
      <c r="M2469" t="s">
        <v>10916</v>
      </c>
      <c r="N2469" t="s">
        <v>10903</v>
      </c>
      <c r="O2469" s="59">
        <f>DATE(Grocery_Sales[[#This Row],[Order Year]],Grocery_Sales[[#This Row],[Order Month]],1)</f>
        <v>42309</v>
      </c>
      <c r="P2469" s="25" t="str">
        <f>TEXT(Grocery_Sales[[#This Row],[Edited/Cleaned Order Date]],"mmm")</f>
        <v>Nov</v>
      </c>
    </row>
    <row r="2470" spans="1:16" x14ac:dyDescent="0.35">
      <c r="A2470" t="s">
        <v>2589</v>
      </c>
      <c r="B2470" t="s">
        <v>71</v>
      </c>
      <c r="C2470" t="s">
        <v>26</v>
      </c>
      <c r="D2470" t="s">
        <v>94</v>
      </c>
      <c r="E2470" t="s">
        <v>38</v>
      </c>
      <c r="F2470" t="s">
        <v>10569</v>
      </c>
      <c r="G2470" t="s">
        <v>98</v>
      </c>
      <c r="H2470">
        <v>679</v>
      </c>
      <c r="I2470">
        <v>0.25</v>
      </c>
      <c r="J2470">
        <v>210.49</v>
      </c>
      <c r="K2470" t="s">
        <v>17</v>
      </c>
      <c r="L2470" t="s">
        <v>10878</v>
      </c>
      <c r="M2470" t="s">
        <v>10920</v>
      </c>
      <c r="N2470" t="s">
        <v>10903</v>
      </c>
      <c r="O2470" s="59">
        <f>DATE(Grocery_Sales[[#This Row],[Order Year]],Grocery_Sales[[#This Row],[Order Month]],1)</f>
        <v>42217</v>
      </c>
      <c r="P2470" s="25" t="str">
        <f>TEXT(Grocery_Sales[[#This Row],[Edited/Cleaned Order Date]],"mmm")</f>
        <v>Aug</v>
      </c>
    </row>
    <row r="2471" spans="1:16" x14ac:dyDescent="0.35">
      <c r="A2471" t="s">
        <v>2590</v>
      </c>
      <c r="B2471" t="s">
        <v>120</v>
      </c>
      <c r="C2471" t="s">
        <v>49</v>
      </c>
      <c r="D2471" t="s">
        <v>205</v>
      </c>
      <c r="E2471" t="s">
        <v>163</v>
      </c>
      <c r="F2471" t="s">
        <v>10569</v>
      </c>
      <c r="G2471" t="s">
        <v>98</v>
      </c>
      <c r="H2471">
        <v>1652</v>
      </c>
      <c r="I2471">
        <v>0.35</v>
      </c>
      <c r="J2471">
        <v>644.28</v>
      </c>
      <c r="K2471" t="s">
        <v>17</v>
      </c>
      <c r="L2471" t="s">
        <v>10878</v>
      </c>
      <c r="M2471" t="s">
        <v>10920</v>
      </c>
      <c r="N2471" t="s">
        <v>10903</v>
      </c>
      <c r="O2471" s="59">
        <f>DATE(Grocery_Sales[[#This Row],[Order Year]],Grocery_Sales[[#This Row],[Order Month]],1)</f>
        <v>42217</v>
      </c>
      <c r="P2471" s="25" t="str">
        <f>TEXT(Grocery_Sales[[#This Row],[Edited/Cleaned Order Date]],"mmm")</f>
        <v>Aug</v>
      </c>
    </row>
    <row r="2472" spans="1:16" x14ac:dyDescent="0.35">
      <c r="A2472" t="s">
        <v>2591</v>
      </c>
      <c r="B2472" t="s">
        <v>182</v>
      </c>
      <c r="C2472" t="s">
        <v>13</v>
      </c>
      <c r="D2472" t="s">
        <v>195</v>
      </c>
      <c r="E2472" t="s">
        <v>38</v>
      </c>
      <c r="F2472" s="24">
        <v>42493</v>
      </c>
      <c r="G2472" t="s">
        <v>98</v>
      </c>
      <c r="H2472">
        <v>1423</v>
      </c>
      <c r="I2472">
        <v>0.28000000000000003</v>
      </c>
      <c r="J2472">
        <v>583.42999999999995</v>
      </c>
      <c r="K2472" t="s">
        <v>17</v>
      </c>
      <c r="L2472" t="s">
        <v>10883</v>
      </c>
      <c r="M2472" t="s">
        <v>10888</v>
      </c>
      <c r="N2472" t="s">
        <v>10896</v>
      </c>
      <c r="O2472" s="59">
        <f>DATE(Grocery_Sales[[#This Row],[Order Year]],Grocery_Sales[[#This Row],[Order Month]],1)</f>
        <v>42430</v>
      </c>
      <c r="P2472" s="25" t="str">
        <f>TEXT(Grocery_Sales[[#This Row],[Edited/Cleaned Order Date]],"mmm")</f>
        <v>Mar</v>
      </c>
    </row>
    <row r="2473" spans="1:16" x14ac:dyDescent="0.35">
      <c r="A2473" t="s">
        <v>2592</v>
      </c>
      <c r="B2473" t="s">
        <v>234</v>
      </c>
      <c r="C2473" t="s">
        <v>26</v>
      </c>
      <c r="D2473" t="s">
        <v>37</v>
      </c>
      <c r="E2473" t="s">
        <v>22</v>
      </c>
      <c r="F2473" t="s">
        <v>10388</v>
      </c>
      <c r="G2473" t="s">
        <v>98</v>
      </c>
      <c r="H2473">
        <v>1046</v>
      </c>
      <c r="I2473">
        <v>0.27</v>
      </c>
      <c r="J2473">
        <v>135.97999999999999</v>
      </c>
      <c r="K2473" t="s">
        <v>17</v>
      </c>
      <c r="L2473" t="s">
        <v>10887</v>
      </c>
      <c r="M2473" t="s">
        <v>10908</v>
      </c>
      <c r="N2473" t="s">
        <v>10907</v>
      </c>
      <c r="O2473" s="59">
        <f>DATE(Grocery_Sales[[#This Row],[Order Year]],Grocery_Sales[[#This Row],[Order Month]],1)</f>
        <v>42795</v>
      </c>
      <c r="P2473" s="25" t="str">
        <f>TEXT(Grocery_Sales[[#This Row],[Edited/Cleaned Order Date]],"mmm")</f>
        <v>Mar</v>
      </c>
    </row>
    <row r="2474" spans="1:16" x14ac:dyDescent="0.35">
      <c r="A2474" t="s">
        <v>2593</v>
      </c>
      <c r="B2474" t="s">
        <v>184</v>
      </c>
      <c r="C2474" t="s">
        <v>49</v>
      </c>
      <c r="D2474" t="s">
        <v>54</v>
      </c>
      <c r="E2474" t="s">
        <v>60</v>
      </c>
      <c r="F2474" s="24">
        <v>42072</v>
      </c>
      <c r="G2474" t="s">
        <v>98</v>
      </c>
      <c r="H2474">
        <v>1526</v>
      </c>
      <c r="I2474">
        <v>0.22</v>
      </c>
      <c r="J2474">
        <v>595.14</v>
      </c>
      <c r="K2474" t="s">
        <v>17</v>
      </c>
      <c r="L2474" t="s">
        <v>10882</v>
      </c>
      <c r="M2474" t="s">
        <v>10883</v>
      </c>
      <c r="N2474" t="s">
        <v>10897</v>
      </c>
      <c r="O2474" s="59">
        <f>DATE(Grocery_Sales[[#This Row],[Order Year]],Grocery_Sales[[#This Row],[Order Month]],1)</f>
        <v>42248</v>
      </c>
      <c r="P2474" s="25" t="str">
        <f>TEXT(Grocery_Sales[[#This Row],[Edited/Cleaned Order Date]],"mmm")</f>
        <v>Sep</v>
      </c>
    </row>
    <row r="2475" spans="1:16" x14ac:dyDescent="0.35">
      <c r="A2475" t="s">
        <v>2594</v>
      </c>
      <c r="B2475" t="s">
        <v>42</v>
      </c>
      <c r="C2475" t="s">
        <v>49</v>
      </c>
      <c r="D2475" t="s">
        <v>54</v>
      </c>
      <c r="E2475" t="s">
        <v>123</v>
      </c>
      <c r="F2475" s="24">
        <v>43385</v>
      </c>
      <c r="G2475" t="s">
        <v>98</v>
      </c>
      <c r="H2475">
        <v>1541</v>
      </c>
      <c r="I2475">
        <v>0.28999999999999998</v>
      </c>
      <c r="J2475">
        <v>169.51</v>
      </c>
      <c r="K2475" t="s">
        <v>17</v>
      </c>
      <c r="L2475" t="s">
        <v>10876</v>
      </c>
      <c r="M2475" t="s">
        <v>10874</v>
      </c>
      <c r="N2475" t="s">
        <v>10910</v>
      </c>
      <c r="O2475" s="59">
        <f>DATE(Grocery_Sales[[#This Row],[Order Year]],Grocery_Sales[[#This Row],[Order Month]],1)</f>
        <v>43435</v>
      </c>
      <c r="P2475" s="25" t="str">
        <f>TEXT(Grocery_Sales[[#This Row],[Edited/Cleaned Order Date]],"mmm")</f>
        <v>Dec</v>
      </c>
    </row>
    <row r="2476" spans="1:16" x14ac:dyDescent="0.35">
      <c r="A2476" t="s">
        <v>2595</v>
      </c>
      <c r="B2476" t="s">
        <v>156</v>
      </c>
      <c r="C2476" t="s">
        <v>20</v>
      </c>
      <c r="D2476" t="s">
        <v>21</v>
      </c>
      <c r="E2476" t="s">
        <v>128</v>
      </c>
      <c r="F2476" t="s">
        <v>10161</v>
      </c>
      <c r="G2476" t="s">
        <v>98</v>
      </c>
      <c r="H2476">
        <v>2472</v>
      </c>
      <c r="I2476">
        <v>0.17</v>
      </c>
      <c r="J2476">
        <v>939.36</v>
      </c>
      <c r="K2476" t="s">
        <v>17</v>
      </c>
      <c r="L2476" t="s">
        <v>10880</v>
      </c>
      <c r="M2476" t="s">
        <v>10915</v>
      </c>
      <c r="N2476" t="s">
        <v>10903</v>
      </c>
      <c r="O2476" s="59">
        <f>DATE(Grocery_Sales[[#This Row],[Order Year]],Grocery_Sales[[#This Row],[Order Month]],1)</f>
        <v>42248</v>
      </c>
      <c r="P2476" s="25" t="str">
        <f>TEXT(Grocery_Sales[[#This Row],[Edited/Cleaned Order Date]],"mmm")</f>
        <v>Sep</v>
      </c>
    </row>
    <row r="2477" spans="1:16" x14ac:dyDescent="0.35">
      <c r="A2477" t="s">
        <v>2596</v>
      </c>
      <c r="B2477" t="s">
        <v>122</v>
      </c>
      <c r="C2477" t="s">
        <v>13</v>
      </c>
      <c r="D2477" t="s">
        <v>79</v>
      </c>
      <c r="E2477" t="s">
        <v>15</v>
      </c>
      <c r="F2477" t="s">
        <v>10622</v>
      </c>
      <c r="G2477" t="s">
        <v>98</v>
      </c>
      <c r="H2477">
        <v>1233</v>
      </c>
      <c r="I2477">
        <v>0.21</v>
      </c>
      <c r="J2477">
        <v>61.65</v>
      </c>
      <c r="K2477" t="s">
        <v>17</v>
      </c>
      <c r="L2477" t="s">
        <v>10885</v>
      </c>
      <c r="M2477" t="s">
        <v>10921</v>
      </c>
      <c r="N2477" t="s">
        <v>10907</v>
      </c>
      <c r="O2477" s="59">
        <f>DATE(Grocery_Sales[[#This Row],[Order Year]],Grocery_Sales[[#This Row],[Order Month]],1)</f>
        <v>42826</v>
      </c>
      <c r="P2477" s="25" t="str">
        <f>TEXT(Grocery_Sales[[#This Row],[Edited/Cleaned Order Date]],"mmm")</f>
        <v>Apr</v>
      </c>
    </row>
    <row r="2478" spans="1:16" x14ac:dyDescent="0.35">
      <c r="A2478" t="s">
        <v>2597</v>
      </c>
      <c r="B2478" t="s">
        <v>146</v>
      </c>
      <c r="C2478" t="s">
        <v>63</v>
      </c>
      <c r="D2478" t="s">
        <v>157</v>
      </c>
      <c r="E2478" t="s">
        <v>15</v>
      </c>
      <c r="F2478" t="s">
        <v>10136</v>
      </c>
      <c r="G2478" t="s">
        <v>98</v>
      </c>
      <c r="H2478">
        <v>1399</v>
      </c>
      <c r="I2478">
        <v>0.3</v>
      </c>
      <c r="J2478">
        <v>475.66</v>
      </c>
      <c r="K2478" t="s">
        <v>17</v>
      </c>
      <c r="L2478" t="s">
        <v>10872</v>
      </c>
      <c r="M2478" t="s">
        <v>10916</v>
      </c>
      <c r="N2478" t="s">
        <v>10903</v>
      </c>
      <c r="O2478" s="59">
        <f>DATE(Grocery_Sales[[#This Row],[Order Year]],Grocery_Sales[[#This Row],[Order Month]],1)</f>
        <v>42309</v>
      </c>
      <c r="P2478" s="25" t="str">
        <f>TEXT(Grocery_Sales[[#This Row],[Edited/Cleaned Order Date]],"mmm")</f>
        <v>Nov</v>
      </c>
    </row>
    <row r="2479" spans="1:16" x14ac:dyDescent="0.35">
      <c r="A2479" t="s">
        <v>2598</v>
      </c>
      <c r="B2479" t="s">
        <v>116</v>
      </c>
      <c r="C2479" t="s">
        <v>20</v>
      </c>
      <c r="D2479" t="s">
        <v>91</v>
      </c>
      <c r="E2479" t="s">
        <v>72</v>
      </c>
      <c r="F2479" t="s">
        <v>10161</v>
      </c>
      <c r="G2479" t="s">
        <v>98</v>
      </c>
      <c r="H2479">
        <v>2239</v>
      </c>
      <c r="I2479">
        <v>0.25</v>
      </c>
      <c r="J2479">
        <v>492.58</v>
      </c>
      <c r="K2479" t="s">
        <v>17</v>
      </c>
      <c r="L2479" t="s">
        <v>10880</v>
      </c>
      <c r="M2479" t="s">
        <v>10915</v>
      </c>
      <c r="N2479" t="s">
        <v>10903</v>
      </c>
      <c r="O2479" s="59">
        <f>DATE(Grocery_Sales[[#This Row],[Order Year]],Grocery_Sales[[#This Row],[Order Month]],1)</f>
        <v>42248</v>
      </c>
      <c r="P2479" s="25" t="str">
        <f>TEXT(Grocery_Sales[[#This Row],[Edited/Cleaned Order Date]],"mmm")</f>
        <v>Sep</v>
      </c>
    </row>
    <row r="2480" spans="1:16" x14ac:dyDescent="0.35">
      <c r="A2480" t="s">
        <v>2599</v>
      </c>
      <c r="B2480" t="s">
        <v>42</v>
      </c>
      <c r="C2480" t="s">
        <v>58</v>
      </c>
      <c r="D2480" t="s">
        <v>68</v>
      </c>
      <c r="E2480" t="s">
        <v>60</v>
      </c>
      <c r="F2480" t="s">
        <v>10528</v>
      </c>
      <c r="G2480" t="s">
        <v>98</v>
      </c>
      <c r="H2480">
        <v>1992</v>
      </c>
      <c r="I2480">
        <v>0.24</v>
      </c>
      <c r="J2480">
        <v>458.16</v>
      </c>
      <c r="K2480" t="s">
        <v>17</v>
      </c>
      <c r="L2480" t="s">
        <v>10880</v>
      </c>
      <c r="M2480" t="s">
        <v>10913</v>
      </c>
      <c r="N2480" t="s">
        <v>10901</v>
      </c>
      <c r="O2480" s="59">
        <f>DATE(Grocery_Sales[[#This Row],[Order Year]],Grocery_Sales[[#This Row],[Order Month]],1)</f>
        <v>42614</v>
      </c>
      <c r="P2480" s="25" t="str">
        <f>TEXT(Grocery_Sales[[#This Row],[Edited/Cleaned Order Date]],"mmm")</f>
        <v>Sep</v>
      </c>
    </row>
    <row r="2481" spans="1:16" x14ac:dyDescent="0.35">
      <c r="A2481" t="s">
        <v>2600</v>
      </c>
      <c r="B2481" t="s">
        <v>130</v>
      </c>
      <c r="C2481" t="s">
        <v>13</v>
      </c>
      <c r="D2481" t="s">
        <v>195</v>
      </c>
      <c r="E2481" t="s">
        <v>38</v>
      </c>
      <c r="F2481" t="s">
        <v>10371</v>
      </c>
      <c r="G2481" t="s">
        <v>98</v>
      </c>
      <c r="H2481">
        <v>2429</v>
      </c>
      <c r="I2481">
        <v>0.19</v>
      </c>
      <c r="J2481">
        <v>825.86</v>
      </c>
      <c r="K2481" t="s">
        <v>17</v>
      </c>
      <c r="L2481" t="s">
        <v>10879</v>
      </c>
      <c r="M2481" t="s">
        <v>10911</v>
      </c>
      <c r="N2481" t="s">
        <v>10903</v>
      </c>
      <c r="O2481" s="59">
        <f>DATE(Grocery_Sales[[#This Row],[Order Year]],Grocery_Sales[[#This Row],[Order Month]],1)</f>
        <v>42186</v>
      </c>
      <c r="P2481" s="25" t="str">
        <f>TEXT(Grocery_Sales[[#This Row],[Edited/Cleaned Order Date]],"mmm")</f>
        <v>Jul</v>
      </c>
    </row>
    <row r="2482" spans="1:16" x14ac:dyDescent="0.35">
      <c r="A2482" t="s">
        <v>2601</v>
      </c>
      <c r="B2482" t="s">
        <v>108</v>
      </c>
      <c r="C2482" t="s">
        <v>13</v>
      </c>
      <c r="D2482" t="s">
        <v>14</v>
      </c>
      <c r="E2482" t="s">
        <v>128</v>
      </c>
      <c r="F2482" s="24">
        <v>42073</v>
      </c>
      <c r="G2482" t="s">
        <v>98</v>
      </c>
      <c r="H2482">
        <v>2455</v>
      </c>
      <c r="I2482">
        <v>0.16</v>
      </c>
      <c r="J2482">
        <v>368.25</v>
      </c>
      <c r="K2482" t="s">
        <v>17</v>
      </c>
      <c r="L2482" t="s">
        <v>10874</v>
      </c>
      <c r="M2482" t="s">
        <v>10883</v>
      </c>
      <c r="N2482" t="s">
        <v>10897</v>
      </c>
      <c r="O2482" s="59">
        <f>DATE(Grocery_Sales[[#This Row],[Order Year]],Grocery_Sales[[#This Row],[Order Month]],1)</f>
        <v>42278</v>
      </c>
      <c r="P2482" s="25" t="str">
        <f>TEXT(Grocery_Sales[[#This Row],[Edited/Cleaned Order Date]],"mmm")</f>
        <v>Oct</v>
      </c>
    </row>
    <row r="2483" spans="1:16" x14ac:dyDescent="0.35">
      <c r="A2483" t="s">
        <v>2602</v>
      </c>
      <c r="B2483" t="s">
        <v>135</v>
      </c>
      <c r="C2483" t="s">
        <v>49</v>
      </c>
      <c r="D2483" t="s">
        <v>205</v>
      </c>
      <c r="E2483" t="s">
        <v>143</v>
      </c>
      <c r="F2483" t="s">
        <v>10528</v>
      </c>
      <c r="G2483" t="s">
        <v>98</v>
      </c>
      <c r="H2483">
        <v>2285</v>
      </c>
      <c r="I2483">
        <v>0.11</v>
      </c>
      <c r="J2483">
        <v>776.9</v>
      </c>
      <c r="K2483" t="s">
        <v>17</v>
      </c>
      <c r="L2483" t="s">
        <v>10880</v>
      </c>
      <c r="M2483" t="s">
        <v>10913</v>
      </c>
      <c r="N2483" t="s">
        <v>10901</v>
      </c>
      <c r="O2483" s="59">
        <f>DATE(Grocery_Sales[[#This Row],[Order Year]],Grocery_Sales[[#This Row],[Order Month]],1)</f>
        <v>42614</v>
      </c>
      <c r="P2483" s="25" t="str">
        <f>TEXT(Grocery_Sales[[#This Row],[Edited/Cleaned Order Date]],"mmm")</f>
        <v>Sep</v>
      </c>
    </row>
    <row r="2484" spans="1:16" x14ac:dyDescent="0.35">
      <c r="A2484" t="s">
        <v>2603</v>
      </c>
      <c r="B2484" t="s">
        <v>86</v>
      </c>
      <c r="C2484" t="s">
        <v>63</v>
      </c>
      <c r="D2484" t="s">
        <v>75</v>
      </c>
      <c r="E2484" t="s">
        <v>117</v>
      </c>
      <c r="F2484" s="24">
        <v>42952</v>
      </c>
      <c r="G2484" t="s">
        <v>98</v>
      </c>
      <c r="H2484">
        <v>1797</v>
      </c>
      <c r="I2484">
        <v>0.28999999999999998</v>
      </c>
      <c r="J2484">
        <v>610.98</v>
      </c>
      <c r="K2484" t="s">
        <v>17</v>
      </c>
      <c r="L2484" t="s">
        <v>10888</v>
      </c>
      <c r="M2484" t="s">
        <v>10889</v>
      </c>
      <c r="N2484" t="s">
        <v>10895</v>
      </c>
      <c r="O2484" s="59">
        <f>DATE(Grocery_Sales[[#This Row],[Order Year]],Grocery_Sales[[#This Row],[Order Month]],1)</f>
        <v>42856</v>
      </c>
      <c r="P2484" s="25" t="str">
        <f>TEXT(Grocery_Sales[[#This Row],[Edited/Cleaned Order Date]],"mmm")</f>
        <v>May</v>
      </c>
    </row>
    <row r="2485" spans="1:16" x14ac:dyDescent="0.35">
      <c r="A2485" t="s">
        <v>2604</v>
      </c>
      <c r="B2485" t="s">
        <v>184</v>
      </c>
      <c r="C2485" t="s">
        <v>13</v>
      </c>
      <c r="D2485" t="s">
        <v>79</v>
      </c>
      <c r="E2485" t="s">
        <v>88</v>
      </c>
      <c r="F2485" s="24">
        <v>42952</v>
      </c>
      <c r="G2485" t="s">
        <v>98</v>
      </c>
      <c r="H2485">
        <v>649</v>
      </c>
      <c r="I2485">
        <v>0.22</v>
      </c>
      <c r="J2485">
        <v>181.72</v>
      </c>
      <c r="K2485" t="s">
        <v>17</v>
      </c>
      <c r="L2485" t="s">
        <v>10888</v>
      </c>
      <c r="M2485" t="s">
        <v>10889</v>
      </c>
      <c r="N2485" t="s">
        <v>10895</v>
      </c>
      <c r="O2485" s="59">
        <f>DATE(Grocery_Sales[[#This Row],[Order Year]],Grocery_Sales[[#This Row],[Order Month]],1)</f>
        <v>42856</v>
      </c>
      <c r="P2485" s="25" t="str">
        <f>TEXT(Grocery_Sales[[#This Row],[Edited/Cleaned Order Date]],"mmm")</f>
        <v>May</v>
      </c>
    </row>
    <row r="2486" spans="1:16" x14ac:dyDescent="0.35">
      <c r="A2486" t="s">
        <v>2605</v>
      </c>
      <c r="B2486" t="s">
        <v>42</v>
      </c>
      <c r="C2486" t="s">
        <v>20</v>
      </c>
      <c r="D2486" t="s">
        <v>91</v>
      </c>
      <c r="E2486" t="s">
        <v>123</v>
      </c>
      <c r="F2486" t="s">
        <v>10331</v>
      </c>
      <c r="G2486" t="s">
        <v>98</v>
      </c>
      <c r="H2486">
        <v>2500</v>
      </c>
      <c r="I2486">
        <v>0.34</v>
      </c>
      <c r="J2486">
        <v>175</v>
      </c>
      <c r="K2486" t="s">
        <v>17</v>
      </c>
      <c r="L2486" t="s">
        <v>10879</v>
      </c>
      <c r="M2486" t="s">
        <v>10916</v>
      </c>
      <c r="N2486" t="s">
        <v>10901</v>
      </c>
      <c r="O2486" s="59">
        <f>DATE(Grocery_Sales[[#This Row],[Order Year]],Grocery_Sales[[#This Row],[Order Month]],1)</f>
        <v>42552</v>
      </c>
      <c r="P2486" s="25" t="str">
        <f>TEXT(Grocery_Sales[[#This Row],[Edited/Cleaned Order Date]],"mmm")</f>
        <v>Jul</v>
      </c>
    </row>
    <row r="2487" spans="1:16" x14ac:dyDescent="0.35">
      <c r="A2487" t="s">
        <v>2606</v>
      </c>
      <c r="B2487" t="s">
        <v>36</v>
      </c>
      <c r="C2487" t="s">
        <v>20</v>
      </c>
      <c r="D2487" t="s">
        <v>21</v>
      </c>
      <c r="E2487" t="s">
        <v>15</v>
      </c>
      <c r="F2487" s="24">
        <v>42952</v>
      </c>
      <c r="G2487" t="s">
        <v>98</v>
      </c>
      <c r="H2487">
        <v>2100</v>
      </c>
      <c r="I2487">
        <v>0.14000000000000001</v>
      </c>
      <c r="J2487">
        <v>399</v>
      </c>
      <c r="K2487" t="s">
        <v>17</v>
      </c>
      <c r="L2487" t="s">
        <v>10888</v>
      </c>
      <c r="M2487" t="s">
        <v>10889</v>
      </c>
      <c r="N2487" t="s">
        <v>10895</v>
      </c>
      <c r="O2487" s="59">
        <f>DATE(Grocery_Sales[[#This Row],[Order Year]],Grocery_Sales[[#This Row],[Order Month]],1)</f>
        <v>42856</v>
      </c>
      <c r="P2487" s="25" t="str">
        <f>TEXT(Grocery_Sales[[#This Row],[Edited/Cleaned Order Date]],"mmm")</f>
        <v>May</v>
      </c>
    </row>
    <row r="2488" spans="1:16" x14ac:dyDescent="0.35">
      <c r="A2488" t="s">
        <v>2607</v>
      </c>
      <c r="B2488" t="s">
        <v>74</v>
      </c>
      <c r="C2488" t="s">
        <v>58</v>
      </c>
      <c r="D2488" t="s">
        <v>68</v>
      </c>
      <c r="E2488" t="s">
        <v>88</v>
      </c>
      <c r="F2488" t="s">
        <v>10528</v>
      </c>
      <c r="G2488" t="s">
        <v>98</v>
      </c>
      <c r="H2488">
        <v>1415</v>
      </c>
      <c r="I2488">
        <v>0.15</v>
      </c>
      <c r="J2488">
        <v>169.8</v>
      </c>
      <c r="K2488" t="s">
        <v>17</v>
      </c>
      <c r="L2488" t="s">
        <v>10880</v>
      </c>
      <c r="M2488" t="s">
        <v>10913</v>
      </c>
      <c r="N2488" t="s">
        <v>10901</v>
      </c>
      <c r="O2488" s="59">
        <f>DATE(Grocery_Sales[[#This Row],[Order Year]],Grocery_Sales[[#This Row],[Order Month]],1)</f>
        <v>42614</v>
      </c>
      <c r="P2488" s="25" t="str">
        <f>TEXT(Grocery_Sales[[#This Row],[Edited/Cleaned Order Date]],"mmm")</f>
        <v>Sep</v>
      </c>
    </row>
    <row r="2489" spans="1:16" x14ac:dyDescent="0.35">
      <c r="A2489" t="s">
        <v>2608</v>
      </c>
      <c r="B2489" t="s">
        <v>234</v>
      </c>
      <c r="C2489" t="s">
        <v>58</v>
      </c>
      <c r="D2489" t="s">
        <v>59</v>
      </c>
      <c r="E2489" t="s">
        <v>65</v>
      </c>
      <c r="F2489" t="s">
        <v>10390</v>
      </c>
      <c r="G2489" t="s">
        <v>98</v>
      </c>
      <c r="H2489">
        <v>2266</v>
      </c>
      <c r="I2489">
        <v>0.16</v>
      </c>
      <c r="J2489">
        <v>317.24</v>
      </c>
      <c r="K2489" t="s">
        <v>17</v>
      </c>
      <c r="L2489" t="s">
        <v>10887</v>
      </c>
      <c r="M2489" t="s">
        <v>10905</v>
      </c>
      <c r="N2489" t="s">
        <v>10899</v>
      </c>
      <c r="O2489" s="59">
        <f>DATE(Grocery_Sales[[#This Row],[Order Year]],Grocery_Sales[[#This Row],[Order Month]],1)</f>
        <v>43160</v>
      </c>
      <c r="P2489" s="25" t="str">
        <f>TEXT(Grocery_Sales[[#This Row],[Edited/Cleaned Order Date]],"mmm")</f>
        <v>Mar</v>
      </c>
    </row>
    <row r="2490" spans="1:16" x14ac:dyDescent="0.35">
      <c r="A2490" t="s">
        <v>2609</v>
      </c>
      <c r="B2490" t="s">
        <v>67</v>
      </c>
      <c r="C2490" t="s">
        <v>49</v>
      </c>
      <c r="D2490" t="s">
        <v>50</v>
      </c>
      <c r="E2490" t="s">
        <v>163</v>
      </c>
      <c r="F2490" s="24">
        <v>42040</v>
      </c>
      <c r="G2490" t="s">
        <v>98</v>
      </c>
      <c r="H2490">
        <v>2463</v>
      </c>
      <c r="I2490">
        <v>0.13</v>
      </c>
      <c r="J2490">
        <v>714.27</v>
      </c>
      <c r="K2490" t="s">
        <v>17</v>
      </c>
      <c r="L2490" t="s">
        <v>10888</v>
      </c>
      <c r="M2490" t="s">
        <v>10886</v>
      </c>
      <c r="N2490" t="s">
        <v>10897</v>
      </c>
      <c r="O2490" s="59">
        <f>DATE(Grocery_Sales[[#This Row],[Order Year]],Grocery_Sales[[#This Row],[Order Month]],1)</f>
        <v>42125</v>
      </c>
      <c r="P2490" s="25" t="str">
        <f>TEXT(Grocery_Sales[[#This Row],[Edited/Cleaned Order Date]],"mmm")</f>
        <v>May</v>
      </c>
    </row>
    <row r="2491" spans="1:16" x14ac:dyDescent="0.35">
      <c r="A2491" t="s">
        <v>2610</v>
      </c>
      <c r="B2491" t="s">
        <v>120</v>
      </c>
      <c r="C2491" t="s">
        <v>63</v>
      </c>
      <c r="D2491" t="s">
        <v>64</v>
      </c>
      <c r="E2491" t="s">
        <v>140</v>
      </c>
      <c r="F2491" s="24">
        <v>42771</v>
      </c>
      <c r="G2491" t="s">
        <v>98</v>
      </c>
      <c r="H2491">
        <v>2136</v>
      </c>
      <c r="I2491">
        <v>0.16</v>
      </c>
      <c r="J2491">
        <v>833.04</v>
      </c>
      <c r="K2491" t="s">
        <v>17</v>
      </c>
      <c r="L2491" t="s">
        <v>10888</v>
      </c>
      <c r="M2491" t="s">
        <v>10886</v>
      </c>
      <c r="N2491" t="s">
        <v>10895</v>
      </c>
      <c r="O2491" s="59">
        <f>DATE(Grocery_Sales[[#This Row],[Order Year]],Grocery_Sales[[#This Row],[Order Month]],1)</f>
        <v>42856</v>
      </c>
      <c r="P2491" s="25" t="str">
        <f>TEXT(Grocery_Sales[[#This Row],[Edited/Cleaned Order Date]],"mmm")</f>
        <v>May</v>
      </c>
    </row>
    <row r="2492" spans="1:16" x14ac:dyDescent="0.35">
      <c r="A2492" t="s">
        <v>2611</v>
      </c>
      <c r="B2492" t="s">
        <v>137</v>
      </c>
      <c r="C2492" t="s">
        <v>26</v>
      </c>
      <c r="D2492" t="s">
        <v>201</v>
      </c>
      <c r="E2492" t="s">
        <v>123</v>
      </c>
      <c r="F2492" t="s">
        <v>10136</v>
      </c>
      <c r="G2492" t="s">
        <v>98</v>
      </c>
      <c r="H2492">
        <v>2171</v>
      </c>
      <c r="I2492">
        <v>0.23</v>
      </c>
      <c r="J2492">
        <v>868.4</v>
      </c>
      <c r="K2492" t="s">
        <v>17</v>
      </c>
      <c r="L2492" t="s">
        <v>10872</v>
      </c>
      <c r="M2492" t="s">
        <v>10916</v>
      </c>
      <c r="N2492" t="s">
        <v>10903</v>
      </c>
      <c r="O2492" s="59">
        <f>DATE(Grocery_Sales[[#This Row],[Order Year]],Grocery_Sales[[#This Row],[Order Month]],1)</f>
        <v>42309</v>
      </c>
      <c r="P2492" s="25" t="str">
        <f>TEXT(Grocery_Sales[[#This Row],[Edited/Cleaned Order Date]],"mmm")</f>
        <v>Nov</v>
      </c>
    </row>
    <row r="2493" spans="1:16" x14ac:dyDescent="0.35">
      <c r="A2493" t="s">
        <v>2612</v>
      </c>
      <c r="B2493" t="s">
        <v>45</v>
      </c>
      <c r="C2493" t="s">
        <v>13</v>
      </c>
      <c r="D2493" t="s">
        <v>195</v>
      </c>
      <c r="E2493" t="s">
        <v>143</v>
      </c>
      <c r="F2493" s="24">
        <v>42624</v>
      </c>
      <c r="G2493" t="s">
        <v>98</v>
      </c>
      <c r="H2493">
        <v>2202</v>
      </c>
      <c r="I2493">
        <v>0.19</v>
      </c>
      <c r="J2493">
        <v>748.68</v>
      </c>
      <c r="K2493" t="s">
        <v>17</v>
      </c>
      <c r="L2493" t="s">
        <v>10872</v>
      </c>
      <c r="M2493" t="s">
        <v>10882</v>
      </c>
      <c r="N2493" t="s">
        <v>10896</v>
      </c>
      <c r="O2493" s="59">
        <f>DATE(Grocery_Sales[[#This Row],[Order Year]],Grocery_Sales[[#This Row],[Order Month]],1)</f>
        <v>42675</v>
      </c>
      <c r="P2493" s="25" t="str">
        <f>TEXT(Grocery_Sales[[#This Row],[Edited/Cleaned Order Date]],"mmm")</f>
        <v>Nov</v>
      </c>
    </row>
    <row r="2494" spans="1:16" x14ac:dyDescent="0.35">
      <c r="A2494" t="s">
        <v>2613</v>
      </c>
      <c r="B2494" t="s">
        <v>83</v>
      </c>
      <c r="C2494" t="s">
        <v>13</v>
      </c>
      <c r="D2494" t="s">
        <v>14</v>
      </c>
      <c r="E2494" t="s">
        <v>143</v>
      </c>
      <c r="F2494" s="24">
        <v>42952</v>
      </c>
      <c r="G2494" t="s">
        <v>98</v>
      </c>
      <c r="H2494">
        <v>1657</v>
      </c>
      <c r="I2494">
        <v>0.1</v>
      </c>
      <c r="J2494">
        <v>182.27</v>
      </c>
      <c r="K2494" t="s">
        <v>17</v>
      </c>
      <c r="L2494" t="s">
        <v>10888</v>
      </c>
      <c r="M2494" t="s">
        <v>10889</v>
      </c>
      <c r="N2494" t="s">
        <v>10895</v>
      </c>
      <c r="O2494" s="59">
        <f>DATE(Grocery_Sales[[#This Row],[Order Year]],Grocery_Sales[[#This Row],[Order Month]],1)</f>
        <v>42856</v>
      </c>
      <c r="P2494" s="25" t="str">
        <f>TEXT(Grocery_Sales[[#This Row],[Edited/Cleaned Order Date]],"mmm")</f>
        <v>May</v>
      </c>
    </row>
    <row r="2495" spans="1:16" x14ac:dyDescent="0.35">
      <c r="A2495" t="s">
        <v>2614</v>
      </c>
      <c r="B2495" t="s">
        <v>139</v>
      </c>
      <c r="C2495" t="s">
        <v>58</v>
      </c>
      <c r="D2495" t="s">
        <v>59</v>
      </c>
      <c r="E2495" t="s">
        <v>163</v>
      </c>
      <c r="F2495" t="s">
        <v>10136</v>
      </c>
      <c r="G2495" t="s">
        <v>98</v>
      </c>
      <c r="H2495">
        <v>563</v>
      </c>
      <c r="I2495">
        <v>0.33</v>
      </c>
      <c r="J2495">
        <v>157.63999999999999</v>
      </c>
      <c r="K2495" t="s">
        <v>17</v>
      </c>
      <c r="L2495" t="s">
        <v>10872</v>
      </c>
      <c r="M2495" t="s">
        <v>10916</v>
      </c>
      <c r="N2495" t="s">
        <v>10903</v>
      </c>
      <c r="O2495" s="59">
        <f>DATE(Grocery_Sales[[#This Row],[Order Year]],Grocery_Sales[[#This Row],[Order Month]],1)</f>
        <v>42309</v>
      </c>
      <c r="P2495" s="25" t="str">
        <f>TEXT(Grocery_Sales[[#This Row],[Edited/Cleaned Order Date]],"mmm")</f>
        <v>Nov</v>
      </c>
    </row>
    <row r="2496" spans="1:16" x14ac:dyDescent="0.35">
      <c r="A2496" t="s">
        <v>2615</v>
      </c>
      <c r="B2496" t="s">
        <v>182</v>
      </c>
      <c r="C2496" t="s">
        <v>32</v>
      </c>
      <c r="D2496" t="s">
        <v>46</v>
      </c>
      <c r="E2496" t="s">
        <v>72</v>
      </c>
      <c r="F2496" t="s">
        <v>10528</v>
      </c>
      <c r="G2496" t="s">
        <v>98</v>
      </c>
      <c r="H2496">
        <v>710</v>
      </c>
      <c r="I2496">
        <v>0.22</v>
      </c>
      <c r="J2496">
        <v>312.39999999999998</v>
      </c>
      <c r="K2496" t="s">
        <v>17</v>
      </c>
      <c r="L2496" t="s">
        <v>10880</v>
      </c>
      <c r="M2496" t="s">
        <v>10913</v>
      </c>
      <c r="N2496" t="s">
        <v>10901</v>
      </c>
      <c r="O2496" s="59">
        <f>DATE(Grocery_Sales[[#This Row],[Order Year]],Grocery_Sales[[#This Row],[Order Month]],1)</f>
        <v>42614</v>
      </c>
      <c r="P2496" s="25" t="str">
        <f>TEXT(Grocery_Sales[[#This Row],[Edited/Cleaned Order Date]],"mmm")</f>
        <v>Sep</v>
      </c>
    </row>
    <row r="2497" spans="1:16" x14ac:dyDescent="0.35">
      <c r="A2497" t="s">
        <v>2616</v>
      </c>
      <c r="B2497" t="s">
        <v>116</v>
      </c>
      <c r="C2497" t="s">
        <v>20</v>
      </c>
      <c r="D2497" t="s">
        <v>21</v>
      </c>
      <c r="E2497" t="s">
        <v>15</v>
      </c>
      <c r="F2497" t="s">
        <v>10387</v>
      </c>
      <c r="G2497" t="s">
        <v>98</v>
      </c>
      <c r="H2497">
        <v>1775</v>
      </c>
      <c r="I2497">
        <v>0.2</v>
      </c>
      <c r="J2497">
        <v>266.25</v>
      </c>
      <c r="K2497" t="s">
        <v>17</v>
      </c>
      <c r="L2497" t="s">
        <v>10877</v>
      </c>
      <c r="M2497" t="s">
        <v>10906</v>
      </c>
      <c r="N2497" t="s">
        <v>10899</v>
      </c>
      <c r="O2497" s="59">
        <f>DATE(Grocery_Sales[[#This Row],[Order Year]],Grocery_Sales[[#This Row],[Order Month]],1)</f>
        <v>43221</v>
      </c>
      <c r="P2497" s="25" t="str">
        <f>TEXT(Grocery_Sales[[#This Row],[Edited/Cleaned Order Date]],"mmm")</f>
        <v>May</v>
      </c>
    </row>
    <row r="2498" spans="1:16" x14ac:dyDescent="0.35">
      <c r="A2498" t="s">
        <v>2617</v>
      </c>
      <c r="B2498" t="s">
        <v>108</v>
      </c>
      <c r="C2498" t="s">
        <v>20</v>
      </c>
      <c r="D2498" t="s">
        <v>91</v>
      </c>
      <c r="E2498" t="s">
        <v>69</v>
      </c>
      <c r="F2498" s="24">
        <v>42073</v>
      </c>
      <c r="G2498" t="s">
        <v>98</v>
      </c>
      <c r="H2498">
        <v>963</v>
      </c>
      <c r="I2498">
        <v>0.28999999999999998</v>
      </c>
      <c r="J2498">
        <v>144.44999999999999</v>
      </c>
      <c r="K2498" t="s">
        <v>17</v>
      </c>
      <c r="L2498" t="s">
        <v>10874</v>
      </c>
      <c r="M2498" t="s">
        <v>10883</v>
      </c>
      <c r="N2498" t="s">
        <v>10897</v>
      </c>
      <c r="O2498" s="59">
        <f>DATE(Grocery_Sales[[#This Row],[Order Year]],Grocery_Sales[[#This Row],[Order Month]],1)</f>
        <v>42278</v>
      </c>
      <c r="P2498" s="25" t="str">
        <f>TEXT(Grocery_Sales[[#This Row],[Edited/Cleaned Order Date]],"mmm")</f>
        <v>Oct</v>
      </c>
    </row>
    <row r="2499" spans="1:16" x14ac:dyDescent="0.35">
      <c r="A2499" t="s">
        <v>2618</v>
      </c>
      <c r="B2499" t="s">
        <v>191</v>
      </c>
      <c r="C2499" t="s">
        <v>20</v>
      </c>
      <c r="D2499" t="s">
        <v>91</v>
      </c>
      <c r="E2499" t="s">
        <v>15</v>
      </c>
      <c r="F2499" s="24">
        <v>43379</v>
      </c>
      <c r="G2499" t="s">
        <v>98</v>
      </c>
      <c r="H2499">
        <v>1266</v>
      </c>
      <c r="I2499">
        <v>0.22</v>
      </c>
      <c r="J2499">
        <v>557.04</v>
      </c>
      <c r="K2499" t="s">
        <v>17</v>
      </c>
      <c r="L2499" t="s">
        <v>10873</v>
      </c>
      <c r="M2499" t="s">
        <v>10874</v>
      </c>
      <c r="N2499" t="s">
        <v>10910</v>
      </c>
      <c r="O2499" s="59">
        <f>DATE(Grocery_Sales[[#This Row],[Order Year]],Grocery_Sales[[#This Row],[Order Month]],1)</f>
        <v>43252</v>
      </c>
      <c r="P2499" s="25" t="str">
        <f>TEXT(Grocery_Sales[[#This Row],[Edited/Cleaned Order Date]],"mmm")</f>
        <v>Jun</v>
      </c>
    </row>
    <row r="2500" spans="1:16" x14ac:dyDescent="0.35">
      <c r="A2500" t="s">
        <v>2619</v>
      </c>
      <c r="B2500" t="s">
        <v>114</v>
      </c>
      <c r="C2500" t="s">
        <v>58</v>
      </c>
      <c r="D2500" t="s">
        <v>112</v>
      </c>
      <c r="E2500" t="s">
        <v>55</v>
      </c>
      <c r="F2500" s="24">
        <v>42533</v>
      </c>
      <c r="G2500" t="s">
        <v>98</v>
      </c>
      <c r="H2500">
        <v>874</v>
      </c>
      <c r="I2500">
        <v>0.12</v>
      </c>
      <c r="J2500">
        <v>384.56</v>
      </c>
      <c r="K2500" t="s">
        <v>17</v>
      </c>
      <c r="L2500" t="s">
        <v>10876</v>
      </c>
      <c r="M2500" t="s">
        <v>10873</v>
      </c>
      <c r="N2500" t="s">
        <v>10896</v>
      </c>
      <c r="O2500" s="59">
        <f>DATE(Grocery_Sales[[#This Row],[Order Year]],Grocery_Sales[[#This Row],[Order Month]],1)</f>
        <v>42705</v>
      </c>
      <c r="P2500" s="25" t="str">
        <f>TEXT(Grocery_Sales[[#This Row],[Edited/Cleaned Order Date]],"mmm")</f>
        <v>Dec</v>
      </c>
    </row>
    <row r="2501" spans="1:16" x14ac:dyDescent="0.35">
      <c r="A2501" t="s">
        <v>2620</v>
      </c>
      <c r="B2501" t="s">
        <v>169</v>
      </c>
      <c r="C2501" t="s">
        <v>58</v>
      </c>
      <c r="D2501" t="s">
        <v>112</v>
      </c>
      <c r="E2501" t="s">
        <v>22</v>
      </c>
      <c r="F2501" t="s">
        <v>10394</v>
      </c>
      <c r="G2501" t="s">
        <v>98</v>
      </c>
      <c r="H2501">
        <v>2330</v>
      </c>
      <c r="I2501">
        <v>0.27</v>
      </c>
      <c r="J2501">
        <v>885.4</v>
      </c>
      <c r="K2501" t="s">
        <v>17</v>
      </c>
      <c r="L2501" t="s">
        <v>10887</v>
      </c>
      <c r="M2501" t="s">
        <v>10918</v>
      </c>
      <c r="N2501" t="s">
        <v>10903</v>
      </c>
      <c r="O2501" s="59">
        <f>DATE(Grocery_Sales[[#This Row],[Order Year]],Grocery_Sales[[#This Row],[Order Month]],1)</f>
        <v>42064</v>
      </c>
      <c r="P2501" s="25" t="str">
        <f>TEXT(Grocery_Sales[[#This Row],[Edited/Cleaned Order Date]],"mmm")</f>
        <v>Mar</v>
      </c>
    </row>
    <row r="2502" spans="1:16" x14ac:dyDescent="0.35">
      <c r="A2502" t="s">
        <v>2621</v>
      </c>
      <c r="B2502" t="s">
        <v>40</v>
      </c>
      <c r="C2502" t="s">
        <v>20</v>
      </c>
      <c r="D2502" t="s">
        <v>21</v>
      </c>
      <c r="E2502" t="s">
        <v>72</v>
      </c>
      <c r="F2502" s="24">
        <v>42287</v>
      </c>
      <c r="G2502" t="s">
        <v>98</v>
      </c>
      <c r="H2502">
        <v>2440</v>
      </c>
      <c r="I2502">
        <v>0.24</v>
      </c>
      <c r="J2502">
        <v>512.4</v>
      </c>
      <c r="K2502" t="s">
        <v>17</v>
      </c>
      <c r="L2502" t="s">
        <v>10874</v>
      </c>
      <c r="M2502" t="s">
        <v>10874</v>
      </c>
      <c r="N2502" t="s">
        <v>10897</v>
      </c>
      <c r="O2502" s="59">
        <f>DATE(Grocery_Sales[[#This Row],[Order Year]],Grocery_Sales[[#This Row],[Order Month]],1)</f>
        <v>42278</v>
      </c>
      <c r="P2502" s="25" t="str">
        <f>TEXT(Grocery_Sales[[#This Row],[Edited/Cleaned Order Date]],"mmm")</f>
        <v>Oct</v>
      </c>
    </row>
    <row r="2503" spans="1:16" x14ac:dyDescent="0.35">
      <c r="A2503" t="s">
        <v>2622</v>
      </c>
      <c r="B2503" t="s">
        <v>125</v>
      </c>
      <c r="C2503" t="s">
        <v>26</v>
      </c>
      <c r="D2503" t="s">
        <v>37</v>
      </c>
      <c r="E2503" t="s">
        <v>143</v>
      </c>
      <c r="F2503" t="s">
        <v>10120</v>
      </c>
      <c r="G2503" t="s">
        <v>98</v>
      </c>
      <c r="H2503">
        <v>2174</v>
      </c>
      <c r="I2503">
        <v>0.25</v>
      </c>
      <c r="J2503">
        <v>782.64</v>
      </c>
      <c r="K2503" t="s">
        <v>17</v>
      </c>
      <c r="L2503" t="s">
        <v>10880</v>
      </c>
      <c r="M2503" t="s">
        <v>10906</v>
      </c>
      <c r="N2503" t="s">
        <v>10901</v>
      </c>
      <c r="O2503" s="59">
        <f>DATE(Grocery_Sales[[#This Row],[Order Year]],Grocery_Sales[[#This Row],[Order Month]],1)</f>
        <v>42614</v>
      </c>
      <c r="P2503" s="25" t="str">
        <f>TEXT(Grocery_Sales[[#This Row],[Edited/Cleaned Order Date]],"mmm")</f>
        <v>Sep</v>
      </c>
    </row>
    <row r="2504" spans="1:16" x14ac:dyDescent="0.35">
      <c r="A2504" t="s">
        <v>2623</v>
      </c>
      <c r="B2504" t="s">
        <v>156</v>
      </c>
      <c r="C2504" t="s">
        <v>32</v>
      </c>
      <c r="D2504" t="s">
        <v>33</v>
      </c>
      <c r="E2504" t="s">
        <v>34</v>
      </c>
      <c r="F2504" t="s">
        <v>10390</v>
      </c>
      <c r="G2504" t="s">
        <v>98</v>
      </c>
      <c r="H2504">
        <v>1418</v>
      </c>
      <c r="I2504">
        <v>0.17</v>
      </c>
      <c r="J2504">
        <v>326.14</v>
      </c>
      <c r="K2504" t="s">
        <v>17</v>
      </c>
      <c r="L2504" t="s">
        <v>10887</v>
      </c>
      <c r="M2504" t="s">
        <v>10905</v>
      </c>
      <c r="N2504" t="s">
        <v>10899</v>
      </c>
      <c r="O2504" s="59">
        <f>DATE(Grocery_Sales[[#This Row],[Order Year]],Grocery_Sales[[#This Row],[Order Month]],1)</f>
        <v>43160</v>
      </c>
      <c r="P2504" s="25" t="str">
        <f>TEXT(Grocery_Sales[[#This Row],[Edited/Cleaned Order Date]],"mmm")</f>
        <v>Mar</v>
      </c>
    </row>
    <row r="2505" spans="1:16" x14ac:dyDescent="0.35">
      <c r="A2505" t="s">
        <v>2624</v>
      </c>
      <c r="B2505" t="s">
        <v>182</v>
      </c>
      <c r="C2505" t="s">
        <v>26</v>
      </c>
      <c r="D2505" t="s">
        <v>94</v>
      </c>
      <c r="E2505" t="s">
        <v>28</v>
      </c>
      <c r="F2505" t="s">
        <v>10371</v>
      </c>
      <c r="G2505" t="s">
        <v>98</v>
      </c>
      <c r="H2505">
        <v>2134</v>
      </c>
      <c r="I2505">
        <v>0.32</v>
      </c>
      <c r="J2505">
        <v>960.3</v>
      </c>
      <c r="K2505" t="s">
        <v>17</v>
      </c>
      <c r="L2505" t="s">
        <v>10879</v>
      </c>
      <c r="M2505" t="s">
        <v>10911</v>
      </c>
      <c r="N2505" t="s">
        <v>10903</v>
      </c>
      <c r="O2505" s="59">
        <f>DATE(Grocery_Sales[[#This Row],[Order Year]],Grocery_Sales[[#This Row],[Order Month]],1)</f>
        <v>42186</v>
      </c>
      <c r="P2505" s="25" t="str">
        <f>TEXT(Grocery_Sales[[#This Row],[Edited/Cleaned Order Date]],"mmm")</f>
        <v>Jul</v>
      </c>
    </row>
    <row r="2506" spans="1:16" x14ac:dyDescent="0.35">
      <c r="A2506" t="s">
        <v>2625</v>
      </c>
      <c r="B2506" t="s">
        <v>139</v>
      </c>
      <c r="C2506" t="s">
        <v>20</v>
      </c>
      <c r="D2506" t="s">
        <v>91</v>
      </c>
      <c r="E2506" t="s">
        <v>149</v>
      </c>
      <c r="F2506" t="s">
        <v>10528</v>
      </c>
      <c r="G2506" t="s">
        <v>98</v>
      </c>
      <c r="H2506">
        <v>1833</v>
      </c>
      <c r="I2506">
        <v>0.32</v>
      </c>
      <c r="J2506">
        <v>696.54</v>
      </c>
      <c r="K2506" t="s">
        <v>17</v>
      </c>
      <c r="L2506" t="s">
        <v>10880</v>
      </c>
      <c r="M2506" t="s">
        <v>10913</v>
      </c>
      <c r="N2506" t="s">
        <v>10901</v>
      </c>
      <c r="O2506" s="59">
        <f>DATE(Grocery_Sales[[#This Row],[Order Year]],Grocery_Sales[[#This Row],[Order Month]],1)</f>
        <v>42614</v>
      </c>
      <c r="P2506" s="25" t="str">
        <f>TEXT(Grocery_Sales[[#This Row],[Edited/Cleaned Order Date]],"mmm")</f>
        <v>Sep</v>
      </c>
    </row>
    <row r="2507" spans="1:16" x14ac:dyDescent="0.35">
      <c r="A2507" t="s">
        <v>2626</v>
      </c>
      <c r="B2507" t="s">
        <v>165</v>
      </c>
      <c r="C2507" t="s">
        <v>32</v>
      </c>
      <c r="D2507" t="s">
        <v>153</v>
      </c>
      <c r="E2507" t="s">
        <v>163</v>
      </c>
      <c r="F2507" t="s">
        <v>10601</v>
      </c>
      <c r="G2507" t="s">
        <v>23</v>
      </c>
      <c r="H2507">
        <v>1087</v>
      </c>
      <c r="I2507">
        <v>0.18</v>
      </c>
      <c r="J2507">
        <v>108.7</v>
      </c>
      <c r="K2507" t="s">
        <v>17</v>
      </c>
      <c r="L2507" t="s">
        <v>10878</v>
      </c>
      <c r="M2507" t="s">
        <v>10902</v>
      </c>
      <c r="N2507" t="s">
        <v>10907</v>
      </c>
      <c r="O2507" s="59">
        <f>DATE(Grocery_Sales[[#This Row],[Order Year]],Grocery_Sales[[#This Row],[Order Month]],1)</f>
        <v>42948</v>
      </c>
      <c r="P2507" s="25" t="str">
        <f>TEXT(Grocery_Sales[[#This Row],[Edited/Cleaned Order Date]],"mmm")</f>
        <v>Aug</v>
      </c>
    </row>
    <row r="2508" spans="1:16" x14ac:dyDescent="0.35">
      <c r="A2508" t="s">
        <v>2627</v>
      </c>
      <c r="B2508" t="s">
        <v>146</v>
      </c>
      <c r="C2508" t="s">
        <v>63</v>
      </c>
      <c r="D2508" t="s">
        <v>157</v>
      </c>
      <c r="E2508" t="s">
        <v>72</v>
      </c>
      <c r="F2508" s="24">
        <v>42742</v>
      </c>
      <c r="G2508" t="s">
        <v>23</v>
      </c>
      <c r="H2508">
        <v>2439</v>
      </c>
      <c r="I2508">
        <v>0.23</v>
      </c>
      <c r="J2508">
        <v>512.19000000000005</v>
      </c>
      <c r="K2508" t="s">
        <v>17</v>
      </c>
      <c r="L2508" t="s">
        <v>10890</v>
      </c>
      <c r="M2508" t="s">
        <v>10891</v>
      </c>
      <c r="N2508" t="s">
        <v>10895</v>
      </c>
      <c r="O2508" s="59">
        <f>DATE(Grocery_Sales[[#This Row],[Order Year]],Grocery_Sales[[#This Row],[Order Month]],1)</f>
        <v>42917</v>
      </c>
      <c r="P2508" s="25" t="str">
        <f>TEXT(Grocery_Sales[[#This Row],[Edited/Cleaned Order Date]],"mmm")</f>
        <v>Jul</v>
      </c>
    </row>
    <row r="2509" spans="1:16" x14ac:dyDescent="0.35">
      <c r="A2509" t="s">
        <v>2628</v>
      </c>
      <c r="B2509" t="s">
        <v>165</v>
      </c>
      <c r="C2509" t="s">
        <v>26</v>
      </c>
      <c r="D2509" t="s">
        <v>27</v>
      </c>
      <c r="E2509" t="s">
        <v>149</v>
      </c>
      <c r="F2509" s="24">
        <v>42742</v>
      </c>
      <c r="G2509" t="s">
        <v>23</v>
      </c>
      <c r="H2509">
        <v>880</v>
      </c>
      <c r="I2509">
        <v>0.15</v>
      </c>
      <c r="J2509">
        <v>61.6</v>
      </c>
      <c r="K2509" t="s">
        <v>17</v>
      </c>
      <c r="L2509" t="s">
        <v>10890</v>
      </c>
      <c r="M2509" t="s">
        <v>10891</v>
      </c>
      <c r="N2509" t="s">
        <v>10895</v>
      </c>
      <c r="O2509" s="59">
        <f>DATE(Grocery_Sales[[#This Row],[Order Year]],Grocery_Sales[[#This Row],[Order Month]],1)</f>
        <v>42917</v>
      </c>
      <c r="P2509" s="25" t="str">
        <f>TEXT(Grocery_Sales[[#This Row],[Edited/Cleaned Order Date]],"mmm")</f>
        <v>Jul</v>
      </c>
    </row>
    <row r="2510" spans="1:16" x14ac:dyDescent="0.35">
      <c r="A2510" t="s">
        <v>2629</v>
      </c>
      <c r="B2510" t="s">
        <v>90</v>
      </c>
      <c r="C2510" t="s">
        <v>32</v>
      </c>
      <c r="D2510" t="s">
        <v>46</v>
      </c>
      <c r="E2510" t="s">
        <v>60</v>
      </c>
      <c r="F2510" s="24">
        <v>42742</v>
      </c>
      <c r="G2510" t="s">
        <v>23</v>
      </c>
      <c r="H2510">
        <v>1232</v>
      </c>
      <c r="I2510">
        <v>0.3</v>
      </c>
      <c r="J2510">
        <v>492.8</v>
      </c>
      <c r="K2510" t="s">
        <v>17</v>
      </c>
      <c r="L2510" t="s">
        <v>10890</v>
      </c>
      <c r="M2510" t="s">
        <v>10891</v>
      </c>
      <c r="N2510" t="s">
        <v>10895</v>
      </c>
      <c r="O2510" s="59">
        <f>DATE(Grocery_Sales[[#This Row],[Order Year]],Grocery_Sales[[#This Row],[Order Month]],1)</f>
        <v>42917</v>
      </c>
      <c r="P2510" s="25" t="str">
        <f>TEXT(Grocery_Sales[[#This Row],[Edited/Cleaned Order Date]],"mmm")</f>
        <v>Jul</v>
      </c>
    </row>
    <row r="2511" spans="1:16" x14ac:dyDescent="0.35">
      <c r="A2511" t="s">
        <v>2630</v>
      </c>
      <c r="B2511" t="s">
        <v>86</v>
      </c>
      <c r="C2511" t="s">
        <v>26</v>
      </c>
      <c r="D2511" t="s">
        <v>201</v>
      </c>
      <c r="E2511" t="s">
        <v>47</v>
      </c>
      <c r="F2511" t="s">
        <v>10627</v>
      </c>
      <c r="G2511" t="s">
        <v>23</v>
      </c>
      <c r="H2511">
        <v>801</v>
      </c>
      <c r="I2511">
        <v>0.26</v>
      </c>
      <c r="J2511">
        <v>264.33</v>
      </c>
      <c r="K2511" t="s">
        <v>17</v>
      </c>
      <c r="L2511" t="s">
        <v>10874</v>
      </c>
      <c r="M2511" t="s">
        <v>10913</v>
      </c>
      <c r="N2511" t="s">
        <v>10903</v>
      </c>
      <c r="O2511" s="59">
        <f>DATE(Grocery_Sales[[#This Row],[Order Year]],Grocery_Sales[[#This Row],[Order Month]],1)</f>
        <v>42278</v>
      </c>
      <c r="P2511" s="25" t="str">
        <f>TEXT(Grocery_Sales[[#This Row],[Edited/Cleaned Order Date]],"mmm")</f>
        <v>Oct</v>
      </c>
    </row>
    <row r="2512" spans="1:16" x14ac:dyDescent="0.35">
      <c r="A2512" t="s">
        <v>2631</v>
      </c>
      <c r="B2512" t="s">
        <v>193</v>
      </c>
      <c r="C2512" t="s">
        <v>20</v>
      </c>
      <c r="D2512" t="s">
        <v>21</v>
      </c>
      <c r="E2512" t="s">
        <v>117</v>
      </c>
      <c r="F2512" t="s">
        <v>10515</v>
      </c>
      <c r="G2512" t="s">
        <v>23</v>
      </c>
      <c r="H2512">
        <v>2087</v>
      </c>
      <c r="I2512">
        <v>0.15</v>
      </c>
      <c r="J2512">
        <v>918.28</v>
      </c>
      <c r="K2512" t="s">
        <v>17</v>
      </c>
      <c r="L2512" t="s">
        <v>10877</v>
      </c>
      <c r="M2512" t="s">
        <v>10900</v>
      </c>
      <c r="N2512" t="s">
        <v>10907</v>
      </c>
      <c r="O2512" s="59">
        <f>DATE(Grocery_Sales[[#This Row],[Order Year]],Grocery_Sales[[#This Row],[Order Month]],1)</f>
        <v>42856</v>
      </c>
      <c r="P2512" s="25" t="str">
        <f>TEXT(Grocery_Sales[[#This Row],[Edited/Cleaned Order Date]],"mmm")</f>
        <v>May</v>
      </c>
    </row>
    <row r="2513" spans="1:16" x14ac:dyDescent="0.35">
      <c r="A2513" t="s">
        <v>2632</v>
      </c>
      <c r="B2513" t="s">
        <v>263</v>
      </c>
      <c r="C2513" t="s">
        <v>63</v>
      </c>
      <c r="D2513" t="s">
        <v>75</v>
      </c>
      <c r="E2513" t="s">
        <v>69</v>
      </c>
      <c r="F2513" s="24">
        <v>42918</v>
      </c>
      <c r="G2513" t="s">
        <v>23</v>
      </c>
      <c r="H2513">
        <v>704</v>
      </c>
      <c r="I2513">
        <v>0.18</v>
      </c>
      <c r="J2513">
        <v>112.64</v>
      </c>
      <c r="K2513" t="s">
        <v>17</v>
      </c>
      <c r="L2513" t="s">
        <v>10886</v>
      </c>
      <c r="M2513" t="s">
        <v>10890</v>
      </c>
      <c r="N2513" t="s">
        <v>10895</v>
      </c>
      <c r="O2513" s="59">
        <f>DATE(Grocery_Sales[[#This Row],[Order Year]],Grocery_Sales[[#This Row],[Order Month]],1)</f>
        <v>42767</v>
      </c>
      <c r="P2513" s="25" t="str">
        <f>TEXT(Grocery_Sales[[#This Row],[Edited/Cleaned Order Date]],"mmm")</f>
        <v>Feb</v>
      </c>
    </row>
    <row r="2514" spans="1:16" x14ac:dyDescent="0.35">
      <c r="A2514" t="s">
        <v>2633</v>
      </c>
      <c r="B2514" t="s">
        <v>135</v>
      </c>
      <c r="C2514" t="s">
        <v>32</v>
      </c>
      <c r="D2514" t="s">
        <v>97</v>
      </c>
      <c r="E2514" t="s">
        <v>72</v>
      </c>
      <c r="F2514" t="s">
        <v>10263</v>
      </c>
      <c r="G2514" t="s">
        <v>23</v>
      </c>
      <c r="H2514">
        <v>1844</v>
      </c>
      <c r="I2514">
        <v>0.27</v>
      </c>
      <c r="J2514">
        <v>331.92</v>
      </c>
      <c r="K2514" t="s">
        <v>17</v>
      </c>
      <c r="L2514" t="s">
        <v>10877</v>
      </c>
      <c r="M2514" t="s">
        <v>10909</v>
      </c>
      <c r="N2514" t="s">
        <v>10899</v>
      </c>
      <c r="O2514" s="59">
        <f>DATE(Grocery_Sales[[#This Row],[Order Year]],Grocery_Sales[[#This Row],[Order Month]],1)</f>
        <v>43221</v>
      </c>
      <c r="P2514" s="25" t="str">
        <f>TEXT(Grocery_Sales[[#This Row],[Edited/Cleaned Order Date]],"mmm")</f>
        <v>May</v>
      </c>
    </row>
    <row r="2515" spans="1:16" x14ac:dyDescent="0.35">
      <c r="A2515" t="s">
        <v>2634</v>
      </c>
      <c r="B2515" t="s">
        <v>263</v>
      </c>
      <c r="C2515" t="s">
        <v>58</v>
      </c>
      <c r="D2515" t="s">
        <v>59</v>
      </c>
      <c r="E2515" t="s">
        <v>140</v>
      </c>
      <c r="F2515" s="24">
        <v>42097</v>
      </c>
      <c r="G2515" t="s">
        <v>23</v>
      </c>
      <c r="H2515">
        <v>1304</v>
      </c>
      <c r="I2515">
        <v>0.24</v>
      </c>
      <c r="J2515">
        <v>417.28</v>
      </c>
      <c r="K2515" t="s">
        <v>17</v>
      </c>
      <c r="L2515" t="s">
        <v>10883</v>
      </c>
      <c r="M2515" t="s">
        <v>10875</v>
      </c>
      <c r="N2515" t="s">
        <v>10897</v>
      </c>
      <c r="O2515" s="59">
        <f>DATE(Grocery_Sales[[#This Row],[Order Year]],Grocery_Sales[[#This Row],[Order Month]],1)</f>
        <v>42064</v>
      </c>
      <c r="P2515" s="25" t="str">
        <f>TEXT(Grocery_Sales[[#This Row],[Edited/Cleaned Order Date]],"mmm")</f>
        <v>Mar</v>
      </c>
    </row>
    <row r="2516" spans="1:16" x14ac:dyDescent="0.35">
      <c r="A2516" t="s">
        <v>2635</v>
      </c>
      <c r="B2516" t="s">
        <v>114</v>
      </c>
      <c r="C2516" t="s">
        <v>32</v>
      </c>
      <c r="D2516" t="s">
        <v>153</v>
      </c>
      <c r="E2516" t="s">
        <v>143</v>
      </c>
      <c r="F2516" t="s">
        <v>10223</v>
      </c>
      <c r="G2516" t="s">
        <v>23</v>
      </c>
      <c r="H2516">
        <v>925</v>
      </c>
      <c r="I2516">
        <v>0.19</v>
      </c>
      <c r="J2516">
        <v>379.25</v>
      </c>
      <c r="K2516" t="s">
        <v>17</v>
      </c>
      <c r="L2516" t="s">
        <v>10874</v>
      </c>
      <c r="M2516" t="s">
        <v>10911</v>
      </c>
      <c r="N2516" t="s">
        <v>10899</v>
      </c>
      <c r="O2516" s="59">
        <f>DATE(Grocery_Sales[[#This Row],[Order Year]],Grocery_Sales[[#This Row],[Order Month]],1)</f>
        <v>43374</v>
      </c>
      <c r="P2516" s="25" t="str">
        <f>TEXT(Grocery_Sales[[#This Row],[Edited/Cleaned Order Date]],"mmm")</f>
        <v>Oct</v>
      </c>
    </row>
    <row r="2517" spans="1:16" x14ac:dyDescent="0.35">
      <c r="A2517" t="s">
        <v>2636</v>
      </c>
      <c r="B2517" t="s">
        <v>108</v>
      </c>
      <c r="C2517" t="s">
        <v>26</v>
      </c>
      <c r="D2517" t="s">
        <v>37</v>
      </c>
      <c r="E2517" t="s">
        <v>38</v>
      </c>
      <c r="F2517" t="s">
        <v>10223</v>
      </c>
      <c r="G2517" t="s">
        <v>23</v>
      </c>
      <c r="H2517">
        <v>807</v>
      </c>
      <c r="I2517">
        <v>0.24</v>
      </c>
      <c r="J2517">
        <v>347.01</v>
      </c>
      <c r="K2517" t="s">
        <v>17</v>
      </c>
      <c r="L2517" t="s">
        <v>10874</v>
      </c>
      <c r="M2517" t="s">
        <v>10911</v>
      </c>
      <c r="N2517" t="s">
        <v>10899</v>
      </c>
      <c r="O2517" s="59">
        <f>DATE(Grocery_Sales[[#This Row],[Order Year]],Grocery_Sales[[#This Row],[Order Month]],1)</f>
        <v>43374</v>
      </c>
      <c r="P2517" s="25" t="str">
        <f>TEXT(Grocery_Sales[[#This Row],[Edited/Cleaned Order Date]],"mmm")</f>
        <v>Oct</v>
      </c>
    </row>
    <row r="2518" spans="1:16" x14ac:dyDescent="0.35">
      <c r="A2518" t="s">
        <v>2637</v>
      </c>
      <c r="B2518" t="s">
        <v>234</v>
      </c>
      <c r="C2518" t="s">
        <v>58</v>
      </c>
      <c r="D2518" t="s">
        <v>59</v>
      </c>
      <c r="E2518" t="s">
        <v>117</v>
      </c>
      <c r="F2518" t="s">
        <v>10452</v>
      </c>
      <c r="G2518" t="s">
        <v>23</v>
      </c>
      <c r="H2518">
        <v>735</v>
      </c>
      <c r="I2518">
        <v>0.1</v>
      </c>
      <c r="J2518">
        <v>286.64999999999998</v>
      </c>
      <c r="K2518" t="s">
        <v>17</v>
      </c>
      <c r="L2518" t="s">
        <v>10874</v>
      </c>
      <c r="M2518" t="s">
        <v>10920</v>
      </c>
      <c r="N2518" t="s">
        <v>10901</v>
      </c>
      <c r="O2518" s="59">
        <f>DATE(Grocery_Sales[[#This Row],[Order Year]],Grocery_Sales[[#This Row],[Order Month]],1)</f>
        <v>42644</v>
      </c>
      <c r="P2518" s="25" t="str">
        <f>TEXT(Grocery_Sales[[#This Row],[Edited/Cleaned Order Date]],"mmm")</f>
        <v>Oct</v>
      </c>
    </row>
    <row r="2519" spans="1:16" x14ac:dyDescent="0.35">
      <c r="A2519" t="s">
        <v>2638</v>
      </c>
      <c r="B2519" t="s">
        <v>108</v>
      </c>
      <c r="C2519" t="s">
        <v>20</v>
      </c>
      <c r="D2519" t="s">
        <v>21</v>
      </c>
      <c r="E2519" t="s">
        <v>88</v>
      </c>
      <c r="F2519" t="s">
        <v>10394</v>
      </c>
      <c r="G2519" t="s">
        <v>23</v>
      </c>
      <c r="H2519">
        <v>989</v>
      </c>
      <c r="I2519">
        <v>0.21</v>
      </c>
      <c r="J2519">
        <v>207.69</v>
      </c>
      <c r="K2519" t="s">
        <v>17</v>
      </c>
      <c r="L2519" t="s">
        <v>10887</v>
      </c>
      <c r="M2519" t="s">
        <v>10918</v>
      </c>
      <c r="N2519" t="s">
        <v>10903</v>
      </c>
      <c r="O2519" s="59">
        <f>DATE(Grocery_Sales[[#This Row],[Order Year]],Grocery_Sales[[#This Row],[Order Month]],1)</f>
        <v>42064</v>
      </c>
      <c r="P2519" s="25" t="str">
        <f>TEXT(Grocery_Sales[[#This Row],[Edited/Cleaned Order Date]],"mmm")</f>
        <v>Mar</v>
      </c>
    </row>
    <row r="2520" spans="1:16" x14ac:dyDescent="0.35">
      <c r="A2520" t="s">
        <v>2639</v>
      </c>
      <c r="B2520" t="s">
        <v>169</v>
      </c>
      <c r="C2520" t="s">
        <v>26</v>
      </c>
      <c r="D2520" t="s">
        <v>27</v>
      </c>
      <c r="E2520" t="s">
        <v>22</v>
      </c>
      <c r="F2520" s="24">
        <v>42954</v>
      </c>
      <c r="G2520" t="s">
        <v>23</v>
      </c>
      <c r="H2520">
        <v>2412</v>
      </c>
      <c r="I2520">
        <v>0.13</v>
      </c>
      <c r="J2520">
        <v>940.68</v>
      </c>
      <c r="K2520" t="s">
        <v>17</v>
      </c>
      <c r="L2520" t="s">
        <v>10890</v>
      </c>
      <c r="M2520" t="s">
        <v>10889</v>
      </c>
      <c r="N2520" t="s">
        <v>10895</v>
      </c>
      <c r="O2520" s="59">
        <f>DATE(Grocery_Sales[[#This Row],[Order Year]],Grocery_Sales[[#This Row],[Order Month]],1)</f>
        <v>42917</v>
      </c>
      <c r="P2520" s="25" t="str">
        <f>TEXT(Grocery_Sales[[#This Row],[Edited/Cleaned Order Date]],"mmm")</f>
        <v>Jul</v>
      </c>
    </row>
    <row r="2521" spans="1:16" x14ac:dyDescent="0.35">
      <c r="A2521" t="s">
        <v>2640</v>
      </c>
      <c r="B2521" t="s">
        <v>74</v>
      </c>
      <c r="C2521" t="s">
        <v>32</v>
      </c>
      <c r="D2521" t="s">
        <v>33</v>
      </c>
      <c r="E2521" t="s">
        <v>143</v>
      </c>
      <c r="F2521" t="s">
        <v>10223</v>
      </c>
      <c r="G2521" t="s">
        <v>23</v>
      </c>
      <c r="H2521">
        <v>793</v>
      </c>
      <c r="I2521">
        <v>0.28000000000000003</v>
      </c>
      <c r="J2521">
        <v>333.06</v>
      </c>
      <c r="K2521" t="s">
        <v>17</v>
      </c>
      <c r="L2521" t="s">
        <v>10874</v>
      </c>
      <c r="M2521" t="s">
        <v>10911</v>
      </c>
      <c r="N2521" t="s">
        <v>10899</v>
      </c>
      <c r="O2521" s="59">
        <f>DATE(Grocery_Sales[[#This Row],[Order Year]],Grocery_Sales[[#This Row],[Order Month]],1)</f>
        <v>43374</v>
      </c>
      <c r="P2521" s="25" t="str">
        <f>TEXT(Grocery_Sales[[#This Row],[Edited/Cleaned Order Date]],"mmm")</f>
        <v>Oct</v>
      </c>
    </row>
    <row r="2522" spans="1:16" x14ac:dyDescent="0.35">
      <c r="A2522" t="s">
        <v>2641</v>
      </c>
      <c r="B2522" t="s">
        <v>45</v>
      </c>
      <c r="C2522" t="s">
        <v>49</v>
      </c>
      <c r="D2522" t="s">
        <v>205</v>
      </c>
      <c r="E2522" t="s">
        <v>47</v>
      </c>
      <c r="F2522" t="s">
        <v>10156</v>
      </c>
      <c r="G2522" t="s">
        <v>23</v>
      </c>
      <c r="H2522">
        <v>959</v>
      </c>
      <c r="I2522">
        <v>0.34</v>
      </c>
      <c r="J2522">
        <v>115.08</v>
      </c>
      <c r="K2522" t="s">
        <v>17</v>
      </c>
      <c r="L2522" t="s">
        <v>10877</v>
      </c>
      <c r="M2522" t="s">
        <v>10918</v>
      </c>
      <c r="N2522" t="s">
        <v>10901</v>
      </c>
      <c r="O2522" s="59">
        <f>DATE(Grocery_Sales[[#This Row],[Order Year]],Grocery_Sales[[#This Row],[Order Month]],1)</f>
        <v>42491</v>
      </c>
      <c r="P2522" s="25" t="str">
        <f>TEXT(Grocery_Sales[[#This Row],[Edited/Cleaned Order Date]],"mmm")</f>
        <v>May</v>
      </c>
    </row>
    <row r="2523" spans="1:16" x14ac:dyDescent="0.35">
      <c r="A2523" t="s">
        <v>2642</v>
      </c>
      <c r="B2523" t="s">
        <v>162</v>
      </c>
      <c r="C2523" t="s">
        <v>26</v>
      </c>
      <c r="D2523" t="s">
        <v>94</v>
      </c>
      <c r="E2523" t="s">
        <v>166</v>
      </c>
      <c r="F2523" s="24">
        <v>43051</v>
      </c>
      <c r="G2523" t="s">
        <v>23</v>
      </c>
      <c r="H2523">
        <v>784</v>
      </c>
      <c r="I2523">
        <v>0.21</v>
      </c>
      <c r="J2523">
        <v>164.64</v>
      </c>
      <c r="K2523" t="s">
        <v>17</v>
      </c>
      <c r="L2523" t="s">
        <v>10876</v>
      </c>
      <c r="M2523" t="s">
        <v>10872</v>
      </c>
      <c r="N2523" t="s">
        <v>10895</v>
      </c>
      <c r="O2523" s="59">
        <f>DATE(Grocery_Sales[[#This Row],[Order Year]],Grocery_Sales[[#This Row],[Order Month]],1)</f>
        <v>43070</v>
      </c>
      <c r="P2523" s="25" t="str">
        <f>TEXT(Grocery_Sales[[#This Row],[Edited/Cleaned Order Date]],"mmm")</f>
        <v>Dec</v>
      </c>
    </row>
    <row r="2524" spans="1:16" x14ac:dyDescent="0.35">
      <c r="A2524" t="s">
        <v>2643</v>
      </c>
      <c r="B2524" t="s">
        <v>197</v>
      </c>
      <c r="C2524" t="s">
        <v>58</v>
      </c>
      <c r="D2524" t="s">
        <v>59</v>
      </c>
      <c r="E2524" t="s">
        <v>38</v>
      </c>
      <c r="F2524" s="24">
        <v>43137</v>
      </c>
      <c r="G2524" t="s">
        <v>23</v>
      </c>
      <c r="H2524">
        <v>1073</v>
      </c>
      <c r="I2524">
        <v>0.12</v>
      </c>
      <c r="J2524">
        <v>311.17</v>
      </c>
      <c r="K2524" t="s">
        <v>17</v>
      </c>
      <c r="L2524" t="s">
        <v>10873</v>
      </c>
      <c r="M2524" t="s">
        <v>10886</v>
      </c>
      <c r="N2524" t="s">
        <v>10910</v>
      </c>
      <c r="O2524" s="59">
        <f>DATE(Grocery_Sales[[#This Row],[Order Year]],Grocery_Sales[[#This Row],[Order Month]],1)</f>
        <v>43252</v>
      </c>
      <c r="P2524" s="25" t="str">
        <f>TEXT(Grocery_Sales[[#This Row],[Edited/Cleaned Order Date]],"mmm")</f>
        <v>Jun</v>
      </c>
    </row>
    <row r="2525" spans="1:16" x14ac:dyDescent="0.35">
      <c r="A2525" t="s">
        <v>2644</v>
      </c>
      <c r="B2525" t="s">
        <v>83</v>
      </c>
      <c r="C2525" t="s">
        <v>63</v>
      </c>
      <c r="D2525" t="s">
        <v>75</v>
      </c>
      <c r="E2525" t="s">
        <v>55</v>
      </c>
      <c r="F2525" t="s">
        <v>10628</v>
      </c>
      <c r="G2525" t="s">
        <v>23</v>
      </c>
      <c r="H2525">
        <v>517</v>
      </c>
      <c r="I2525">
        <v>0.12</v>
      </c>
      <c r="J2525">
        <v>155.1</v>
      </c>
      <c r="K2525" t="s">
        <v>17</v>
      </c>
      <c r="L2525" t="s">
        <v>10878</v>
      </c>
      <c r="M2525" t="s">
        <v>10905</v>
      </c>
      <c r="N2525" t="s">
        <v>10899</v>
      </c>
      <c r="O2525" s="59">
        <f>DATE(Grocery_Sales[[#This Row],[Order Year]],Grocery_Sales[[#This Row],[Order Month]],1)</f>
        <v>43313</v>
      </c>
      <c r="P2525" s="25" t="str">
        <f>TEXT(Grocery_Sales[[#This Row],[Edited/Cleaned Order Date]],"mmm")</f>
        <v>Aug</v>
      </c>
    </row>
    <row r="2526" spans="1:16" x14ac:dyDescent="0.35">
      <c r="A2526" t="s">
        <v>2645</v>
      </c>
      <c r="B2526" t="s">
        <v>90</v>
      </c>
      <c r="C2526" t="s">
        <v>49</v>
      </c>
      <c r="D2526" t="s">
        <v>54</v>
      </c>
      <c r="E2526" t="s">
        <v>22</v>
      </c>
      <c r="F2526" t="s">
        <v>10393</v>
      </c>
      <c r="G2526" t="s">
        <v>23</v>
      </c>
      <c r="H2526">
        <v>1745</v>
      </c>
      <c r="I2526">
        <v>0.16</v>
      </c>
      <c r="J2526">
        <v>244.3</v>
      </c>
      <c r="K2526" t="s">
        <v>17</v>
      </c>
      <c r="L2526" t="s">
        <v>10879</v>
      </c>
      <c r="M2526" t="s">
        <v>10917</v>
      </c>
      <c r="N2526" t="s">
        <v>10903</v>
      </c>
      <c r="O2526" s="59">
        <f>DATE(Grocery_Sales[[#This Row],[Order Year]],Grocery_Sales[[#This Row],[Order Month]],1)</f>
        <v>42186</v>
      </c>
      <c r="P2526" s="25" t="str">
        <f>TEXT(Grocery_Sales[[#This Row],[Edited/Cleaned Order Date]],"mmm")</f>
        <v>Jul</v>
      </c>
    </row>
    <row r="2527" spans="1:16" x14ac:dyDescent="0.35">
      <c r="A2527" t="s">
        <v>2646</v>
      </c>
      <c r="B2527" t="s">
        <v>184</v>
      </c>
      <c r="C2527" t="s">
        <v>63</v>
      </c>
      <c r="D2527" t="s">
        <v>87</v>
      </c>
      <c r="E2527" t="s">
        <v>47</v>
      </c>
      <c r="F2527" s="24">
        <v>43256</v>
      </c>
      <c r="G2527" t="s">
        <v>23</v>
      </c>
      <c r="H2527">
        <v>771</v>
      </c>
      <c r="I2527">
        <v>0.14000000000000001</v>
      </c>
      <c r="J2527">
        <v>185.04</v>
      </c>
      <c r="K2527" t="s">
        <v>17</v>
      </c>
      <c r="L2527" t="s">
        <v>10888</v>
      </c>
      <c r="M2527" t="s">
        <v>10873</v>
      </c>
      <c r="N2527" t="s">
        <v>10910</v>
      </c>
      <c r="O2527" s="59">
        <f>DATE(Grocery_Sales[[#This Row],[Order Year]],Grocery_Sales[[#This Row],[Order Month]],1)</f>
        <v>43221</v>
      </c>
      <c r="P2527" s="25" t="str">
        <f>TEXT(Grocery_Sales[[#This Row],[Edited/Cleaned Order Date]],"mmm")</f>
        <v>May</v>
      </c>
    </row>
    <row r="2528" spans="1:16" x14ac:dyDescent="0.35">
      <c r="A2528" t="s">
        <v>2647</v>
      </c>
      <c r="B2528" t="s">
        <v>81</v>
      </c>
      <c r="C2528" t="s">
        <v>32</v>
      </c>
      <c r="D2528" t="s">
        <v>153</v>
      </c>
      <c r="E2528" t="s">
        <v>69</v>
      </c>
      <c r="F2528" t="s">
        <v>10393</v>
      </c>
      <c r="G2528" t="s">
        <v>23</v>
      </c>
      <c r="H2528">
        <v>1726</v>
      </c>
      <c r="I2528">
        <v>0.33</v>
      </c>
      <c r="J2528">
        <v>776.7</v>
      </c>
      <c r="K2528" t="s">
        <v>17</v>
      </c>
      <c r="L2528" t="s">
        <v>10879</v>
      </c>
      <c r="M2528" t="s">
        <v>10917</v>
      </c>
      <c r="N2528" t="s">
        <v>10903</v>
      </c>
      <c r="O2528" s="59">
        <f>DATE(Grocery_Sales[[#This Row],[Order Year]],Grocery_Sales[[#This Row],[Order Month]],1)</f>
        <v>42186</v>
      </c>
      <c r="P2528" s="25" t="str">
        <f>TEXT(Grocery_Sales[[#This Row],[Edited/Cleaned Order Date]],"mmm")</f>
        <v>Jul</v>
      </c>
    </row>
    <row r="2529" spans="1:16" x14ac:dyDescent="0.35">
      <c r="A2529" t="s">
        <v>2648</v>
      </c>
      <c r="B2529" t="s">
        <v>151</v>
      </c>
      <c r="C2529" t="s">
        <v>13</v>
      </c>
      <c r="D2529" t="s">
        <v>14</v>
      </c>
      <c r="E2529" t="s">
        <v>69</v>
      </c>
      <c r="F2529" t="s">
        <v>10583</v>
      </c>
      <c r="G2529" t="s">
        <v>23</v>
      </c>
      <c r="H2529">
        <v>1897</v>
      </c>
      <c r="I2529">
        <v>0.3</v>
      </c>
      <c r="J2529">
        <v>455.28</v>
      </c>
      <c r="K2529" t="s">
        <v>17</v>
      </c>
      <c r="L2529" t="s">
        <v>10884</v>
      </c>
      <c r="M2529" t="s">
        <v>10914</v>
      </c>
      <c r="N2529" t="s">
        <v>10903</v>
      </c>
      <c r="O2529" s="59">
        <f>DATE(Grocery_Sales[[#This Row],[Order Year]],Grocery_Sales[[#This Row],[Order Month]],1)</f>
        <v>42156</v>
      </c>
      <c r="P2529" s="25" t="str">
        <f>TEXT(Grocery_Sales[[#This Row],[Edited/Cleaned Order Date]],"mmm")</f>
        <v>Jun</v>
      </c>
    </row>
    <row r="2530" spans="1:16" x14ac:dyDescent="0.35">
      <c r="A2530" t="s">
        <v>2649</v>
      </c>
      <c r="B2530" t="s">
        <v>137</v>
      </c>
      <c r="C2530" t="s">
        <v>63</v>
      </c>
      <c r="D2530" t="s">
        <v>64</v>
      </c>
      <c r="E2530" t="s">
        <v>65</v>
      </c>
      <c r="F2530" t="s">
        <v>10242</v>
      </c>
      <c r="G2530" t="s">
        <v>23</v>
      </c>
      <c r="H2530">
        <v>2404</v>
      </c>
      <c r="I2530">
        <v>0.33</v>
      </c>
      <c r="J2530">
        <v>1033.72</v>
      </c>
      <c r="K2530" t="s">
        <v>17</v>
      </c>
      <c r="L2530" t="s">
        <v>10887</v>
      </c>
      <c r="M2530" t="s">
        <v>10900</v>
      </c>
      <c r="N2530" t="s">
        <v>10901</v>
      </c>
      <c r="O2530" s="59">
        <f>DATE(Grocery_Sales[[#This Row],[Order Year]],Grocery_Sales[[#This Row],[Order Month]],1)</f>
        <v>42430</v>
      </c>
      <c r="P2530" s="25" t="str">
        <f>TEXT(Grocery_Sales[[#This Row],[Edited/Cleaned Order Date]],"mmm")</f>
        <v>Mar</v>
      </c>
    </row>
    <row r="2531" spans="1:16" x14ac:dyDescent="0.35">
      <c r="A2531" t="s">
        <v>2650</v>
      </c>
      <c r="B2531" t="s">
        <v>261</v>
      </c>
      <c r="C2531" t="s">
        <v>58</v>
      </c>
      <c r="D2531" t="s">
        <v>112</v>
      </c>
      <c r="E2531" t="s">
        <v>51</v>
      </c>
      <c r="F2531" t="s">
        <v>10628</v>
      </c>
      <c r="G2531" t="s">
        <v>23</v>
      </c>
      <c r="H2531">
        <v>907</v>
      </c>
      <c r="I2531">
        <v>0.32</v>
      </c>
      <c r="J2531">
        <v>199.54</v>
      </c>
      <c r="K2531" t="s">
        <v>17</v>
      </c>
      <c r="L2531" t="s">
        <v>10878</v>
      </c>
      <c r="M2531" t="s">
        <v>10905</v>
      </c>
      <c r="N2531" t="s">
        <v>10899</v>
      </c>
      <c r="O2531" s="59">
        <f>DATE(Grocery_Sales[[#This Row],[Order Year]],Grocery_Sales[[#This Row],[Order Month]],1)</f>
        <v>43313</v>
      </c>
      <c r="P2531" s="25" t="str">
        <f>TEXT(Grocery_Sales[[#This Row],[Edited/Cleaned Order Date]],"mmm")</f>
        <v>Aug</v>
      </c>
    </row>
    <row r="2532" spans="1:16" x14ac:dyDescent="0.35">
      <c r="A2532" t="s">
        <v>2651</v>
      </c>
      <c r="B2532" t="s">
        <v>197</v>
      </c>
      <c r="C2532" t="s">
        <v>32</v>
      </c>
      <c r="D2532" t="s">
        <v>97</v>
      </c>
      <c r="E2532" t="s">
        <v>140</v>
      </c>
      <c r="F2532" t="s">
        <v>10173</v>
      </c>
      <c r="G2532" t="s">
        <v>23</v>
      </c>
      <c r="H2532">
        <v>1905</v>
      </c>
      <c r="I2532">
        <v>0.34</v>
      </c>
      <c r="J2532">
        <v>495.3</v>
      </c>
      <c r="K2532" t="s">
        <v>17</v>
      </c>
      <c r="L2532" t="s">
        <v>10874</v>
      </c>
      <c r="M2532" t="s">
        <v>10917</v>
      </c>
      <c r="N2532" t="s">
        <v>10907</v>
      </c>
      <c r="O2532" s="59">
        <f>DATE(Grocery_Sales[[#This Row],[Order Year]],Grocery_Sales[[#This Row],[Order Month]],1)</f>
        <v>43009</v>
      </c>
      <c r="P2532" s="25" t="str">
        <f>TEXT(Grocery_Sales[[#This Row],[Edited/Cleaned Order Date]],"mmm")</f>
        <v>Oct</v>
      </c>
    </row>
    <row r="2533" spans="1:16" x14ac:dyDescent="0.35">
      <c r="A2533" t="s">
        <v>2652</v>
      </c>
      <c r="B2533" t="s">
        <v>135</v>
      </c>
      <c r="C2533" t="s">
        <v>13</v>
      </c>
      <c r="D2533" t="s">
        <v>195</v>
      </c>
      <c r="E2533" t="s">
        <v>123</v>
      </c>
      <c r="F2533" t="s">
        <v>10394</v>
      </c>
      <c r="G2533" t="s">
        <v>23</v>
      </c>
      <c r="H2533">
        <v>640</v>
      </c>
      <c r="I2533">
        <v>0.23</v>
      </c>
      <c r="J2533">
        <v>102.4</v>
      </c>
      <c r="K2533" t="s">
        <v>17</v>
      </c>
      <c r="L2533" t="s">
        <v>10887</v>
      </c>
      <c r="M2533" t="s">
        <v>10918</v>
      </c>
      <c r="N2533" t="s">
        <v>10903</v>
      </c>
      <c r="O2533" s="59">
        <f>DATE(Grocery_Sales[[#This Row],[Order Year]],Grocery_Sales[[#This Row],[Order Month]],1)</f>
        <v>42064</v>
      </c>
      <c r="P2533" s="25" t="str">
        <f>TEXT(Grocery_Sales[[#This Row],[Edited/Cleaned Order Date]],"mmm")</f>
        <v>Mar</v>
      </c>
    </row>
    <row r="2534" spans="1:16" x14ac:dyDescent="0.35">
      <c r="A2534" t="s">
        <v>2653</v>
      </c>
      <c r="B2534" t="s">
        <v>146</v>
      </c>
      <c r="C2534" t="s">
        <v>63</v>
      </c>
      <c r="D2534" t="s">
        <v>87</v>
      </c>
      <c r="E2534" t="s">
        <v>22</v>
      </c>
      <c r="F2534" s="24">
        <v>43256</v>
      </c>
      <c r="G2534" t="s">
        <v>23</v>
      </c>
      <c r="H2534">
        <v>2260</v>
      </c>
      <c r="I2534">
        <v>0.24</v>
      </c>
      <c r="J2534">
        <v>542.4</v>
      </c>
      <c r="K2534" t="s">
        <v>17</v>
      </c>
      <c r="L2534" t="s">
        <v>10888</v>
      </c>
      <c r="M2534" t="s">
        <v>10873</v>
      </c>
      <c r="N2534" t="s">
        <v>10910</v>
      </c>
      <c r="O2534" s="59">
        <f>DATE(Grocery_Sales[[#This Row],[Order Year]],Grocery_Sales[[#This Row],[Order Month]],1)</f>
        <v>43221</v>
      </c>
      <c r="P2534" s="25" t="str">
        <f>TEXT(Grocery_Sales[[#This Row],[Edited/Cleaned Order Date]],"mmm")</f>
        <v>May</v>
      </c>
    </row>
    <row r="2535" spans="1:16" x14ac:dyDescent="0.35">
      <c r="A2535" t="s">
        <v>2654</v>
      </c>
      <c r="B2535" t="s">
        <v>106</v>
      </c>
      <c r="C2535" t="s">
        <v>49</v>
      </c>
      <c r="D2535" t="s">
        <v>54</v>
      </c>
      <c r="E2535" t="s">
        <v>34</v>
      </c>
      <c r="F2535" t="s">
        <v>10268</v>
      </c>
      <c r="G2535" t="s">
        <v>29</v>
      </c>
      <c r="H2535">
        <v>1872</v>
      </c>
      <c r="I2535">
        <v>0.18</v>
      </c>
      <c r="J2535">
        <v>149.76</v>
      </c>
      <c r="K2535" t="s">
        <v>17</v>
      </c>
      <c r="L2535" t="s">
        <v>10879</v>
      </c>
      <c r="M2535" t="s">
        <v>10921</v>
      </c>
      <c r="N2535" t="s">
        <v>10899</v>
      </c>
      <c r="O2535" s="59">
        <f>DATE(Grocery_Sales[[#This Row],[Order Year]],Grocery_Sales[[#This Row],[Order Month]],1)</f>
        <v>43282</v>
      </c>
      <c r="P2535" s="25" t="str">
        <f>TEXT(Grocery_Sales[[#This Row],[Edited/Cleaned Order Date]],"mmm")</f>
        <v>Jul</v>
      </c>
    </row>
    <row r="2536" spans="1:16" x14ac:dyDescent="0.35">
      <c r="A2536" t="s">
        <v>2655</v>
      </c>
      <c r="B2536" t="s">
        <v>102</v>
      </c>
      <c r="C2536" t="s">
        <v>26</v>
      </c>
      <c r="D2536" t="s">
        <v>27</v>
      </c>
      <c r="E2536" t="s">
        <v>60</v>
      </c>
      <c r="F2536" s="24">
        <v>43051</v>
      </c>
      <c r="G2536" t="s">
        <v>29</v>
      </c>
      <c r="H2536">
        <v>2111</v>
      </c>
      <c r="I2536">
        <v>0.26</v>
      </c>
      <c r="J2536">
        <v>232.21</v>
      </c>
      <c r="K2536" t="s">
        <v>17</v>
      </c>
      <c r="L2536" t="s">
        <v>10876</v>
      </c>
      <c r="M2536" t="s">
        <v>10872</v>
      </c>
      <c r="N2536" t="s">
        <v>10895</v>
      </c>
      <c r="O2536" s="59">
        <f>DATE(Grocery_Sales[[#This Row],[Order Year]],Grocery_Sales[[#This Row],[Order Month]],1)</f>
        <v>43070</v>
      </c>
      <c r="P2536" s="25" t="str">
        <f>TEXT(Grocery_Sales[[#This Row],[Edited/Cleaned Order Date]],"mmm")</f>
        <v>Dec</v>
      </c>
    </row>
    <row r="2537" spans="1:16" x14ac:dyDescent="0.35">
      <c r="A2537" t="s">
        <v>2656</v>
      </c>
      <c r="B2537" t="s">
        <v>86</v>
      </c>
      <c r="C2537" t="s">
        <v>26</v>
      </c>
      <c r="D2537" t="s">
        <v>94</v>
      </c>
      <c r="E2537" t="s">
        <v>34</v>
      </c>
      <c r="F2537" t="s">
        <v>10169</v>
      </c>
      <c r="G2537" t="s">
        <v>29</v>
      </c>
      <c r="H2537">
        <v>2323</v>
      </c>
      <c r="I2537">
        <v>0.31</v>
      </c>
      <c r="J2537">
        <v>1045.3499999999999</v>
      </c>
      <c r="K2537" t="s">
        <v>17</v>
      </c>
      <c r="L2537" t="s">
        <v>10874</v>
      </c>
      <c r="M2537" t="s">
        <v>10918</v>
      </c>
      <c r="N2537" t="s">
        <v>10901</v>
      </c>
      <c r="O2537" s="59">
        <f>DATE(Grocery_Sales[[#This Row],[Order Year]],Grocery_Sales[[#This Row],[Order Month]],1)</f>
        <v>42644</v>
      </c>
      <c r="P2537" s="25" t="str">
        <f>TEXT(Grocery_Sales[[#This Row],[Edited/Cleaned Order Date]],"mmm")</f>
        <v>Oct</v>
      </c>
    </row>
    <row r="2538" spans="1:16" x14ac:dyDescent="0.35">
      <c r="A2538" t="s">
        <v>2657</v>
      </c>
      <c r="B2538" t="s">
        <v>169</v>
      </c>
      <c r="C2538" t="s">
        <v>13</v>
      </c>
      <c r="D2538" t="s">
        <v>195</v>
      </c>
      <c r="E2538" t="s">
        <v>51</v>
      </c>
      <c r="F2538" t="s">
        <v>10251</v>
      </c>
      <c r="G2538" t="s">
        <v>29</v>
      </c>
      <c r="H2538">
        <v>2396</v>
      </c>
      <c r="I2538">
        <v>0.17</v>
      </c>
      <c r="J2538">
        <v>431.28</v>
      </c>
      <c r="K2538" t="s">
        <v>17</v>
      </c>
      <c r="L2538" t="s">
        <v>10872</v>
      </c>
      <c r="M2538" t="s">
        <v>10913</v>
      </c>
      <c r="N2538" t="s">
        <v>10899</v>
      </c>
      <c r="O2538" s="59">
        <f>DATE(Grocery_Sales[[#This Row],[Order Year]],Grocery_Sales[[#This Row],[Order Month]],1)</f>
        <v>43405</v>
      </c>
      <c r="P2538" s="25" t="str">
        <f>TEXT(Grocery_Sales[[#This Row],[Edited/Cleaned Order Date]],"mmm")</f>
        <v>Nov</v>
      </c>
    </row>
    <row r="2539" spans="1:16" x14ac:dyDescent="0.35">
      <c r="A2539" t="s">
        <v>2658</v>
      </c>
      <c r="B2539" t="s">
        <v>74</v>
      </c>
      <c r="C2539" t="s">
        <v>26</v>
      </c>
      <c r="D2539" t="s">
        <v>37</v>
      </c>
      <c r="E2539" t="s">
        <v>123</v>
      </c>
      <c r="F2539" t="s">
        <v>10176</v>
      </c>
      <c r="G2539" t="s">
        <v>29</v>
      </c>
      <c r="H2539">
        <v>1479</v>
      </c>
      <c r="I2539">
        <v>0.13</v>
      </c>
      <c r="J2539">
        <v>354.96</v>
      </c>
      <c r="K2539" t="s">
        <v>17</v>
      </c>
      <c r="L2539" t="s">
        <v>10880</v>
      </c>
      <c r="M2539" t="s">
        <v>10902</v>
      </c>
      <c r="N2539" t="s">
        <v>10903</v>
      </c>
      <c r="O2539" s="59">
        <f>DATE(Grocery_Sales[[#This Row],[Order Year]],Grocery_Sales[[#This Row],[Order Month]],1)</f>
        <v>42248</v>
      </c>
      <c r="P2539" s="25" t="str">
        <f>TEXT(Grocery_Sales[[#This Row],[Edited/Cleaned Order Date]],"mmm")</f>
        <v>Sep</v>
      </c>
    </row>
    <row r="2540" spans="1:16" x14ac:dyDescent="0.35">
      <c r="A2540" t="s">
        <v>2659</v>
      </c>
      <c r="B2540" t="s">
        <v>193</v>
      </c>
      <c r="C2540" t="s">
        <v>20</v>
      </c>
      <c r="D2540" t="s">
        <v>21</v>
      </c>
      <c r="E2540" t="s">
        <v>60</v>
      </c>
      <c r="F2540" t="s">
        <v>10319</v>
      </c>
      <c r="G2540" t="s">
        <v>29</v>
      </c>
      <c r="H2540">
        <v>1474</v>
      </c>
      <c r="I2540">
        <v>0.23</v>
      </c>
      <c r="J2540">
        <v>619.08000000000004</v>
      </c>
      <c r="K2540" t="s">
        <v>17</v>
      </c>
      <c r="L2540" t="s">
        <v>10874</v>
      </c>
      <c r="M2540" t="s">
        <v>10900</v>
      </c>
      <c r="N2540" t="s">
        <v>10907</v>
      </c>
      <c r="O2540" s="59">
        <f>DATE(Grocery_Sales[[#This Row],[Order Year]],Grocery_Sales[[#This Row],[Order Month]],1)</f>
        <v>43009</v>
      </c>
      <c r="P2540" s="25" t="str">
        <f>TEXT(Grocery_Sales[[#This Row],[Edited/Cleaned Order Date]],"mmm")</f>
        <v>Oct</v>
      </c>
    </row>
    <row r="2541" spans="1:16" x14ac:dyDescent="0.35">
      <c r="A2541" t="s">
        <v>2660</v>
      </c>
      <c r="B2541" t="s">
        <v>174</v>
      </c>
      <c r="C2541" t="s">
        <v>58</v>
      </c>
      <c r="D2541" t="s">
        <v>112</v>
      </c>
      <c r="E2541" t="s">
        <v>60</v>
      </c>
      <c r="F2541" s="24">
        <v>43051</v>
      </c>
      <c r="G2541" t="s">
        <v>29</v>
      </c>
      <c r="H2541">
        <v>2495</v>
      </c>
      <c r="I2541">
        <v>0.31</v>
      </c>
      <c r="J2541">
        <v>499</v>
      </c>
      <c r="K2541" t="s">
        <v>17</v>
      </c>
      <c r="L2541" t="s">
        <v>10876</v>
      </c>
      <c r="M2541" t="s">
        <v>10872</v>
      </c>
      <c r="N2541" t="s">
        <v>10895</v>
      </c>
      <c r="O2541" s="59">
        <f>DATE(Grocery_Sales[[#This Row],[Order Year]],Grocery_Sales[[#This Row],[Order Month]],1)</f>
        <v>43070</v>
      </c>
      <c r="P2541" s="25" t="str">
        <f>TEXT(Grocery_Sales[[#This Row],[Edited/Cleaned Order Date]],"mmm")</f>
        <v>Dec</v>
      </c>
    </row>
    <row r="2542" spans="1:16" x14ac:dyDescent="0.35">
      <c r="A2542" t="s">
        <v>2661</v>
      </c>
      <c r="B2542" t="s">
        <v>135</v>
      </c>
      <c r="C2542" t="s">
        <v>26</v>
      </c>
      <c r="D2542" t="s">
        <v>201</v>
      </c>
      <c r="E2542" t="s">
        <v>117</v>
      </c>
      <c r="F2542" t="s">
        <v>10176</v>
      </c>
      <c r="G2542" t="s">
        <v>29</v>
      </c>
      <c r="H2542">
        <v>984</v>
      </c>
      <c r="I2542">
        <v>0.13</v>
      </c>
      <c r="J2542">
        <v>314.88</v>
      </c>
      <c r="K2542" t="s">
        <v>17</v>
      </c>
      <c r="L2542" t="s">
        <v>10880</v>
      </c>
      <c r="M2542" t="s">
        <v>10902</v>
      </c>
      <c r="N2542" t="s">
        <v>10903</v>
      </c>
      <c r="O2542" s="59">
        <f>DATE(Grocery_Sales[[#This Row],[Order Year]],Grocery_Sales[[#This Row],[Order Month]],1)</f>
        <v>42248</v>
      </c>
      <c r="P2542" s="25" t="str">
        <f>TEXT(Grocery_Sales[[#This Row],[Edited/Cleaned Order Date]],"mmm")</f>
        <v>Sep</v>
      </c>
    </row>
    <row r="2543" spans="1:16" x14ac:dyDescent="0.35">
      <c r="A2543" t="s">
        <v>2662</v>
      </c>
      <c r="B2543" t="s">
        <v>182</v>
      </c>
      <c r="C2543" t="s">
        <v>63</v>
      </c>
      <c r="D2543" t="s">
        <v>87</v>
      </c>
      <c r="E2543" t="s">
        <v>72</v>
      </c>
      <c r="F2543" s="24">
        <v>43051</v>
      </c>
      <c r="G2543" t="s">
        <v>29</v>
      </c>
      <c r="H2543">
        <v>1282</v>
      </c>
      <c r="I2543">
        <v>0.31</v>
      </c>
      <c r="J2543">
        <v>461.52</v>
      </c>
      <c r="K2543" t="s">
        <v>17</v>
      </c>
      <c r="L2543" t="s">
        <v>10876</v>
      </c>
      <c r="M2543" t="s">
        <v>10872</v>
      </c>
      <c r="N2543" t="s">
        <v>10895</v>
      </c>
      <c r="O2543" s="59">
        <f>DATE(Grocery_Sales[[#This Row],[Order Year]],Grocery_Sales[[#This Row],[Order Month]],1)</f>
        <v>43070</v>
      </c>
      <c r="P2543" s="25" t="str">
        <f>TEXT(Grocery_Sales[[#This Row],[Edited/Cleaned Order Date]],"mmm")</f>
        <v>Dec</v>
      </c>
    </row>
    <row r="2544" spans="1:16" x14ac:dyDescent="0.35">
      <c r="A2544" t="s">
        <v>2663</v>
      </c>
      <c r="B2544" t="s">
        <v>12</v>
      </c>
      <c r="C2544" t="s">
        <v>49</v>
      </c>
      <c r="D2544" t="s">
        <v>54</v>
      </c>
      <c r="E2544" t="s">
        <v>15</v>
      </c>
      <c r="F2544" t="s">
        <v>10446</v>
      </c>
      <c r="G2544" t="s">
        <v>29</v>
      </c>
      <c r="H2544">
        <v>607</v>
      </c>
      <c r="I2544">
        <v>0.19</v>
      </c>
      <c r="J2544">
        <v>157.82</v>
      </c>
      <c r="K2544" t="s">
        <v>17</v>
      </c>
      <c r="L2544" t="s">
        <v>10887</v>
      </c>
      <c r="M2544" t="s">
        <v>10914</v>
      </c>
      <c r="N2544" t="s">
        <v>10899</v>
      </c>
      <c r="O2544" s="59">
        <f>DATE(Grocery_Sales[[#This Row],[Order Year]],Grocery_Sales[[#This Row],[Order Month]],1)</f>
        <v>43160</v>
      </c>
      <c r="P2544" s="25" t="str">
        <f>TEXT(Grocery_Sales[[#This Row],[Edited/Cleaned Order Date]],"mmm")</f>
        <v>Mar</v>
      </c>
    </row>
    <row r="2545" spans="1:16" x14ac:dyDescent="0.35">
      <c r="A2545" t="s">
        <v>2664</v>
      </c>
      <c r="B2545" t="s">
        <v>159</v>
      </c>
      <c r="C2545" t="s">
        <v>32</v>
      </c>
      <c r="D2545" t="s">
        <v>33</v>
      </c>
      <c r="E2545" t="s">
        <v>15</v>
      </c>
      <c r="F2545" s="24">
        <v>42466</v>
      </c>
      <c r="G2545" t="s">
        <v>29</v>
      </c>
      <c r="H2545">
        <v>888</v>
      </c>
      <c r="I2545">
        <v>0.18</v>
      </c>
      <c r="J2545">
        <v>71.040000000000006</v>
      </c>
      <c r="K2545" t="s">
        <v>17</v>
      </c>
      <c r="L2545" t="s">
        <v>10873</v>
      </c>
      <c r="M2545" t="s">
        <v>10875</v>
      </c>
      <c r="N2545" t="s">
        <v>10896</v>
      </c>
      <c r="O2545" s="59">
        <f>DATE(Grocery_Sales[[#This Row],[Order Year]],Grocery_Sales[[#This Row],[Order Month]],1)</f>
        <v>42522</v>
      </c>
      <c r="P2545" s="25" t="str">
        <f>TEXT(Grocery_Sales[[#This Row],[Edited/Cleaned Order Date]],"mmm")</f>
        <v>Jun</v>
      </c>
    </row>
    <row r="2546" spans="1:16" x14ac:dyDescent="0.35">
      <c r="A2546" t="s">
        <v>2665</v>
      </c>
      <c r="B2546" t="s">
        <v>146</v>
      </c>
      <c r="C2546" t="s">
        <v>13</v>
      </c>
      <c r="D2546" t="s">
        <v>79</v>
      </c>
      <c r="E2546" t="s">
        <v>166</v>
      </c>
      <c r="F2546" s="24">
        <v>42466</v>
      </c>
      <c r="G2546" t="s">
        <v>29</v>
      </c>
      <c r="H2546">
        <v>512</v>
      </c>
      <c r="I2546">
        <v>0.15</v>
      </c>
      <c r="J2546">
        <v>71.680000000000007</v>
      </c>
      <c r="K2546" t="s">
        <v>17</v>
      </c>
      <c r="L2546" t="s">
        <v>10873</v>
      </c>
      <c r="M2546" t="s">
        <v>10875</v>
      </c>
      <c r="N2546" t="s">
        <v>10896</v>
      </c>
      <c r="O2546" s="59">
        <f>DATE(Grocery_Sales[[#This Row],[Order Year]],Grocery_Sales[[#This Row],[Order Month]],1)</f>
        <v>42522</v>
      </c>
      <c r="P2546" s="25" t="str">
        <f>TEXT(Grocery_Sales[[#This Row],[Edited/Cleaned Order Date]],"mmm")</f>
        <v>Jun</v>
      </c>
    </row>
    <row r="2547" spans="1:16" x14ac:dyDescent="0.35">
      <c r="A2547" t="s">
        <v>2666</v>
      </c>
      <c r="B2547" t="s">
        <v>108</v>
      </c>
      <c r="C2547" t="s">
        <v>26</v>
      </c>
      <c r="D2547" t="s">
        <v>94</v>
      </c>
      <c r="E2547" t="s">
        <v>69</v>
      </c>
      <c r="F2547" s="24">
        <v>42957</v>
      </c>
      <c r="G2547" t="s">
        <v>29</v>
      </c>
      <c r="H2547">
        <v>696</v>
      </c>
      <c r="I2547">
        <v>0.2</v>
      </c>
      <c r="J2547">
        <v>118.32</v>
      </c>
      <c r="K2547" t="s">
        <v>17</v>
      </c>
      <c r="L2547" t="s">
        <v>10874</v>
      </c>
      <c r="M2547" t="s">
        <v>10889</v>
      </c>
      <c r="N2547" t="s">
        <v>10895</v>
      </c>
      <c r="O2547" s="59">
        <f>DATE(Grocery_Sales[[#This Row],[Order Year]],Grocery_Sales[[#This Row],[Order Month]],1)</f>
        <v>43009</v>
      </c>
      <c r="P2547" s="25" t="str">
        <f>TEXT(Grocery_Sales[[#This Row],[Edited/Cleaned Order Date]],"mmm")</f>
        <v>Oct</v>
      </c>
    </row>
    <row r="2548" spans="1:16" x14ac:dyDescent="0.35">
      <c r="A2548" t="s">
        <v>2667</v>
      </c>
      <c r="B2548" t="s">
        <v>102</v>
      </c>
      <c r="C2548" t="s">
        <v>58</v>
      </c>
      <c r="D2548" t="s">
        <v>59</v>
      </c>
      <c r="E2548" t="s">
        <v>28</v>
      </c>
      <c r="F2548" t="s">
        <v>10629</v>
      </c>
      <c r="G2548" t="s">
        <v>29</v>
      </c>
      <c r="H2548">
        <v>1499</v>
      </c>
      <c r="I2548">
        <v>0.28000000000000003</v>
      </c>
      <c r="J2548">
        <v>119.92</v>
      </c>
      <c r="K2548" t="s">
        <v>17</v>
      </c>
      <c r="L2548" t="s">
        <v>10880</v>
      </c>
      <c r="M2548" t="s">
        <v>10908</v>
      </c>
      <c r="N2548" t="s">
        <v>10899</v>
      </c>
      <c r="O2548" s="59">
        <f>DATE(Grocery_Sales[[#This Row],[Order Year]],Grocery_Sales[[#This Row],[Order Month]],1)</f>
        <v>43344</v>
      </c>
      <c r="P2548" s="25" t="str">
        <f>TEXT(Grocery_Sales[[#This Row],[Edited/Cleaned Order Date]],"mmm")</f>
        <v>Sep</v>
      </c>
    </row>
    <row r="2549" spans="1:16" x14ac:dyDescent="0.35">
      <c r="A2549" t="s">
        <v>2668</v>
      </c>
      <c r="B2549" t="s">
        <v>146</v>
      </c>
      <c r="C2549" t="s">
        <v>26</v>
      </c>
      <c r="D2549" t="s">
        <v>201</v>
      </c>
      <c r="E2549" t="s">
        <v>15</v>
      </c>
      <c r="F2549" t="s">
        <v>10630</v>
      </c>
      <c r="G2549" t="s">
        <v>29</v>
      </c>
      <c r="H2549">
        <v>1925</v>
      </c>
      <c r="I2549">
        <v>0.27</v>
      </c>
      <c r="J2549">
        <v>500.5</v>
      </c>
      <c r="K2549" t="s">
        <v>17</v>
      </c>
      <c r="L2549" t="s">
        <v>10874</v>
      </c>
      <c r="M2549" t="s">
        <v>10908</v>
      </c>
      <c r="N2549" t="s">
        <v>10901</v>
      </c>
      <c r="O2549" s="59">
        <f>DATE(Grocery_Sales[[#This Row],[Order Year]],Grocery_Sales[[#This Row],[Order Month]],1)</f>
        <v>42644</v>
      </c>
      <c r="P2549" s="25" t="str">
        <f>TEXT(Grocery_Sales[[#This Row],[Edited/Cleaned Order Date]],"mmm")</f>
        <v>Oct</v>
      </c>
    </row>
    <row r="2550" spans="1:16" x14ac:dyDescent="0.35">
      <c r="A2550" t="s">
        <v>2669</v>
      </c>
      <c r="B2550" t="s">
        <v>120</v>
      </c>
      <c r="C2550" t="s">
        <v>26</v>
      </c>
      <c r="D2550" t="s">
        <v>201</v>
      </c>
      <c r="E2550" t="s">
        <v>28</v>
      </c>
      <c r="F2550" t="s">
        <v>10169</v>
      </c>
      <c r="G2550" t="s">
        <v>29</v>
      </c>
      <c r="H2550">
        <v>670</v>
      </c>
      <c r="I2550">
        <v>0.15</v>
      </c>
      <c r="J2550">
        <v>154.1</v>
      </c>
      <c r="K2550" t="s">
        <v>17</v>
      </c>
      <c r="L2550" t="s">
        <v>10874</v>
      </c>
      <c r="M2550" t="s">
        <v>10918</v>
      </c>
      <c r="N2550" t="s">
        <v>10901</v>
      </c>
      <c r="O2550" s="59">
        <f>DATE(Grocery_Sales[[#This Row],[Order Year]],Grocery_Sales[[#This Row],[Order Month]],1)</f>
        <v>42644</v>
      </c>
      <c r="P2550" s="25" t="str">
        <f>TEXT(Grocery_Sales[[#This Row],[Edited/Cleaned Order Date]],"mmm")</f>
        <v>Oct</v>
      </c>
    </row>
    <row r="2551" spans="1:16" x14ac:dyDescent="0.35">
      <c r="A2551" t="s">
        <v>2670</v>
      </c>
      <c r="B2551" t="s">
        <v>130</v>
      </c>
      <c r="C2551" t="s">
        <v>32</v>
      </c>
      <c r="D2551" t="s">
        <v>97</v>
      </c>
      <c r="E2551" t="s">
        <v>166</v>
      </c>
      <c r="F2551" t="s">
        <v>10292</v>
      </c>
      <c r="G2551" t="s">
        <v>29</v>
      </c>
      <c r="H2551">
        <v>2147</v>
      </c>
      <c r="I2551">
        <v>0.23</v>
      </c>
      <c r="J2551">
        <v>493.81</v>
      </c>
      <c r="K2551" t="s">
        <v>17</v>
      </c>
      <c r="L2551" t="s">
        <v>10881</v>
      </c>
      <c r="M2551" t="s">
        <v>10914</v>
      </c>
      <c r="N2551" t="s">
        <v>10899</v>
      </c>
      <c r="O2551" s="59">
        <f>DATE(Grocery_Sales[[#This Row],[Order Year]],Grocery_Sales[[#This Row],[Order Month]],1)</f>
        <v>43101</v>
      </c>
      <c r="P2551" s="25" t="str">
        <f>TEXT(Grocery_Sales[[#This Row],[Edited/Cleaned Order Date]],"mmm")</f>
        <v>Jan</v>
      </c>
    </row>
    <row r="2552" spans="1:16" x14ac:dyDescent="0.35">
      <c r="A2552" t="s">
        <v>2671</v>
      </c>
      <c r="B2552" t="s">
        <v>211</v>
      </c>
      <c r="C2552" t="s">
        <v>63</v>
      </c>
      <c r="D2552" t="s">
        <v>64</v>
      </c>
      <c r="E2552" t="s">
        <v>22</v>
      </c>
      <c r="F2552" t="s">
        <v>10176</v>
      </c>
      <c r="G2552" t="s">
        <v>29</v>
      </c>
      <c r="H2552">
        <v>1152</v>
      </c>
      <c r="I2552">
        <v>0.22</v>
      </c>
      <c r="J2552">
        <v>414.72</v>
      </c>
      <c r="K2552" t="s">
        <v>17</v>
      </c>
      <c r="L2552" t="s">
        <v>10880</v>
      </c>
      <c r="M2552" t="s">
        <v>10902</v>
      </c>
      <c r="N2552" t="s">
        <v>10903</v>
      </c>
      <c r="O2552" s="59">
        <f>DATE(Grocery_Sales[[#This Row],[Order Year]],Grocery_Sales[[#This Row],[Order Month]],1)</f>
        <v>42248</v>
      </c>
      <c r="P2552" s="25" t="str">
        <f>TEXT(Grocery_Sales[[#This Row],[Edited/Cleaned Order Date]],"mmm")</f>
        <v>Sep</v>
      </c>
    </row>
    <row r="2553" spans="1:16" x14ac:dyDescent="0.35">
      <c r="A2553" t="s">
        <v>2672</v>
      </c>
      <c r="B2553" t="s">
        <v>146</v>
      </c>
      <c r="C2553" t="s">
        <v>20</v>
      </c>
      <c r="D2553" t="s">
        <v>21</v>
      </c>
      <c r="E2553" t="s">
        <v>55</v>
      </c>
      <c r="F2553" t="s">
        <v>10169</v>
      </c>
      <c r="G2553" t="s">
        <v>29</v>
      </c>
      <c r="H2553">
        <v>1136</v>
      </c>
      <c r="I2553">
        <v>0.28999999999999998</v>
      </c>
      <c r="J2553">
        <v>454.4</v>
      </c>
      <c r="K2553" t="s">
        <v>17</v>
      </c>
      <c r="L2553" t="s">
        <v>10874</v>
      </c>
      <c r="M2553" t="s">
        <v>10918</v>
      </c>
      <c r="N2553" t="s">
        <v>10901</v>
      </c>
      <c r="O2553" s="59">
        <f>DATE(Grocery_Sales[[#This Row],[Order Year]],Grocery_Sales[[#This Row],[Order Month]],1)</f>
        <v>42644</v>
      </c>
      <c r="P2553" s="25" t="str">
        <f>TEXT(Grocery_Sales[[#This Row],[Edited/Cleaned Order Date]],"mmm")</f>
        <v>Oct</v>
      </c>
    </row>
    <row r="2554" spans="1:16" x14ac:dyDescent="0.35">
      <c r="A2554" t="s">
        <v>2673</v>
      </c>
      <c r="B2554" t="s">
        <v>184</v>
      </c>
      <c r="C2554" t="s">
        <v>63</v>
      </c>
      <c r="D2554" t="s">
        <v>64</v>
      </c>
      <c r="E2554" t="s">
        <v>117</v>
      </c>
      <c r="F2554" t="s">
        <v>10531</v>
      </c>
      <c r="G2554" t="s">
        <v>29</v>
      </c>
      <c r="H2554">
        <v>2464</v>
      </c>
      <c r="I2554">
        <v>0.22</v>
      </c>
      <c r="J2554">
        <v>813.12</v>
      </c>
      <c r="K2554" t="s">
        <v>17</v>
      </c>
      <c r="L2554" t="s">
        <v>10878</v>
      </c>
      <c r="M2554" t="s">
        <v>10902</v>
      </c>
      <c r="N2554" t="s">
        <v>10899</v>
      </c>
      <c r="O2554" s="59">
        <f>DATE(Grocery_Sales[[#This Row],[Order Year]],Grocery_Sales[[#This Row],[Order Month]],1)</f>
        <v>43313</v>
      </c>
      <c r="P2554" s="25" t="str">
        <f>TEXT(Grocery_Sales[[#This Row],[Edited/Cleaned Order Date]],"mmm")</f>
        <v>Aug</v>
      </c>
    </row>
    <row r="2555" spans="1:16" x14ac:dyDescent="0.35">
      <c r="A2555" t="s">
        <v>2674</v>
      </c>
      <c r="B2555" t="s">
        <v>135</v>
      </c>
      <c r="C2555" t="s">
        <v>20</v>
      </c>
      <c r="D2555" t="s">
        <v>91</v>
      </c>
      <c r="E2555" t="s">
        <v>69</v>
      </c>
      <c r="F2555" t="s">
        <v>10319</v>
      </c>
      <c r="G2555" t="s">
        <v>29</v>
      </c>
      <c r="H2555">
        <v>1911</v>
      </c>
      <c r="I2555">
        <v>0.17</v>
      </c>
      <c r="J2555">
        <v>114.66</v>
      </c>
      <c r="K2555" t="s">
        <v>17</v>
      </c>
      <c r="L2555" t="s">
        <v>10874</v>
      </c>
      <c r="M2555" t="s">
        <v>10900</v>
      </c>
      <c r="N2555" t="s">
        <v>10907</v>
      </c>
      <c r="O2555" s="59">
        <f>DATE(Grocery_Sales[[#This Row],[Order Year]],Grocery_Sales[[#This Row],[Order Month]],1)</f>
        <v>43009</v>
      </c>
      <c r="P2555" s="25" t="str">
        <f>TEXT(Grocery_Sales[[#This Row],[Edited/Cleaned Order Date]],"mmm")</f>
        <v>Oct</v>
      </c>
    </row>
    <row r="2556" spans="1:16" x14ac:dyDescent="0.35">
      <c r="A2556" t="s">
        <v>2675</v>
      </c>
      <c r="B2556" t="s">
        <v>40</v>
      </c>
      <c r="C2556" t="s">
        <v>26</v>
      </c>
      <c r="D2556" t="s">
        <v>37</v>
      </c>
      <c r="E2556" t="s">
        <v>84</v>
      </c>
      <c r="F2556" t="s">
        <v>10225</v>
      </c>
      <c r="G2556" t="s">
        <v>29</v>
      </c>
      <c r="H2556">
        <v>2459</v>
      </c>
      <c r="I2556">
        <v>0.24</v>
      </c>
      <c r="J2556">
        <v>786.88</v>
      </c>
      <c r="K2556" t="s">
        <v>17</v>
      </c>
      <c r="L2556" t="s">
        <v>10880</v>
      </c>
      <c r="M2556" t="s">
        <v>10916</v>
      </c>
      <c r="N2556" t="s">
        <v>10907</v>
      </c>
      <c r="O2556" s="59">
        <f>DATE(Grocery_Sales[[#This Row],[Order Year]],Grocery_Sales[[#This Row],[Order Month]],1)</f>
        <v>42979</v>
      </c>
      <c r="P2556" s="25" t="str">
        <f>TEXT(Grocery_Sales[[#This Row],[Edited/Cleaned Order Date]],"mmm")</f>
        <v>Sep</v>
      </c>
    </row>
    <row r="2557" spans="1:16" x14ac:dyDescent="0.35">
      <c r="A2557" t="s">
        <v>2676</v>
      </c>
      <c r="B2557" t="s">
        <v>42</v>
      </c>
      <c r="C2557" t="s">
        <v>32</v>
      </c>
      <c r="D2557" t="s">
        <v>97</v>
      </c>
      <c r="E2557" t="s">
        <v>84</v>
      </c>
      <c r="F2557" s="24">
        <v>43409</v>
      </c>
      <c r="G2557" t="s">
        <v>29</v>
      </c>
      <c r="H2557">
        <v>2361</v>
      </c>
      <c r="I2557">
        <v>0.23</v>
      </c>
      <c r="J2557">
        <v>708.3</v>
      </c>
      <c r="K2557" t="s">
        <v>17</v>
      </c>
      <c r="L2557" t="s">
        <v>10888</v>
      </c>
      <c r="M2557" t="s">
        <v>10872</v>
      </c>
      <c r="N2557" t="s">
        <v>10910</v>
      </c>
      <c r="O2557" s="59">
        <f>DATE(Grocery_Sales[[#This Row],[Order Year]],Grocery_Sales[[#This Row],[Order Month]],1)</f>
        <v>43221</v>
      </c>
      <c r="P2557" s="25" t="str">
        <f>TEXT(Grocery_Sales[[#This Row],[Edited/Cleaned Order Date]],"mmm")</f>
        <v>May</v>
      </c>
    </row>
    <row r="2558" spans="1:16" x14ac:dyDescent="0.35">
      <c r="A2558" t="s">
        <v>2677</v>
      </c>
      <c r="B2558" t="s">
        <v>211</v>
      </c>
      <c r="C2558" t="s">
        <v>13</v>
      </c>
      <c r="D2558" t="s">
        <v>195</v>
      </c>
      <c r="E2558" t="s">
        <v>15</v>
      </c>
      <c r="F2558" s="24">
        <v>43410</v>
      </c>
      <c r="G2558" t="s">
        <v>29</v>
      </c>
      <c r="H2558">
        <v>2245</v>
      </c>
      <c r="I2558">
        <v>0.11</v>
      </c>
      <c r="J2558">
        <v>359.2</v>
      </c>
      <c r="K2558" t="s">
        <v>17</v>
      </c>
      <c r="L2558" t="s">
        <v>10873</v>
      </c>
      <c r="M2558" t="s">
        <v>10872</v>
      </c>
      <c r="N2558" t="s">
        <v>10910</v>
      </c>
      <c r="O2558" s="59">
        <f>DATE(Grocery_Sales[[#This Row],[Order Year]],Grocery_Sales[[#This Row],[Order Month]],1)</f>
        <v>43252</v>
      </c>
      <c r="P2558" s="25" t="str">
        <f>TEXT(Grocery_Sales[[#This Row],[Edited/Cleaned Order Date]],"mmm")</f>
        <v>Jun</v>
      </c>
    </row>
    <row r="2559" spans="1:16" x14ac:dyDescent="0.35">
      <c r="A2559" t="s">
        <v>2678</v>
      </c>
      <c r="B2559" t="s">
        <v>261</v>
      </c>
      <c r="C2559" t="s">
        <v>20</v>
      </c>
      <c r="D2559" t="s">
        <v>21</v>
      </c>
      <c r="E2559" t="s">
        <v>104</v>
      </c>
      <c r="F2559" t="s">
        <v>10631</v>
      </c>
      <c r="G2559" t="s">
        <v>29</v>
      </c>
      <c r="H2559">
        <v>2290</v>
      </c>
      <c r="I2559">
        <v>0.17</v>
      </c>
      <c r="J2559">
        <v>755.7</v>
      </c>
      <c r="K2559" t="s">
        <v>17</v>
      </c>
      <c r="L2559" t="s">
        <v>10874</v>
      </c>
      <c r="M2559" t="s">
        <v>10909</v>
      </c>
      <c r="N2559" t="s">
        <v>10903</v>
      </c>
      <c r="O2559" s="59">
        <f>DATE(Grocery_Sales[[#This Row],[Order Year]],Grocery_Sales[[#This Row],[Order Month]],1)</f>
        <v>42278</v>
      </c>
      <c r="P2559" s="25" t="str">
        <f>TEXT(Grocery_Sales[[#This Row],[Edited/Cleaned Order Date]],"mmm")</f>
        <v>Oct</v>
      </c>
    </row>
    <row r="2560" spans="1:16" x14ac:dyDescent="0.35">
      <c r="A2560" t="s">
        <v>2679</v>
      </c>
      <c r="B2560" t="s">
        <v>86</v>
      </c>
      <c r="C2560" t="s">
        <v>49</v>
      </c>
      <c r="D2560" t="s">
        <v>205</v>
      </c>
      <c r="E2560" t="s">
        <v>88</v>
      </c>
      <c r="F2560" s="24">
        <v>43171</v>
      </c>
      <c r="G2560" t="s">
        <v>29</v>
      </c>
      <c r="H2560">
        <v>1666</v>
      </c>
      <c r="I2560">
        <v>0.26</v>
      </c>
      <c r="J2560">
        <v>299.88</v>
      </c>
      <c r="K2560" t="s">
        <v>17</v>
      </c>
      <c r="L2560" t="s">
        <v>10876</v>
      </c>
      <c r="M2560" t="s">
        <v>10883</v>
      </c>
      <c r="N2560" t="s">
        <v>10910</v>
      </c>
      <c r="O2560" s="59">
        <f>DATE(Grocery_Sales[[#This Row],[Order Year]],Grocery_Sales[[#This Row],[Order Month]],1)</f>
        <v>43435</v>
      </c>
      <c r="P2560" s="25" t="str">
        <f>TEXT(Grocery_Sales[[#This Row],[Edited/Cleaned Order Date]],"mmm")</f>
        <v>Dec</v>
      </c>
    </row>
    <row r="2561" spans="1:16" x14ac:dyDescent="0.35">
      <c r="A2561" t="s">
        <v>2680</v>
      </c>
      <c r="B2561" t="s">
        <v>67</v>
      </c>
      <c r="C2561" t="s">
        <v>49</v>
      </c>
      <c r="D2561" t="s">
        <v>50</v>
      </c>
      <c r="E2561" t="s">
        <v>65</v>
      </c>
      <c r="F2561" s="24">
        <v>43413</v>
      </c>
      <c r="G2561" t="s">
        <v>29</v>
      </c>
      <c r="H2561">
        <v>2002</v>
      </c>
      <c r="I2561">
        <v>0.27</v>
      </c>
      <c r="J2561">
        <v>440.44</v>
      </c>
      <c r="K2561" t="s">
        <v>17</v>
      </c>
      <c r="L2561" t="s">
        <v>10882</v>
      </c>
      <c r="M2561" t="s">
        <v>10872</v>
      </c>
      <c r="N2561" t="s">
        <v>10910</v>
      </c>
      <c r="O2561" s="59">
        <f>DATE(Grocery_Sales[[#This Row],[Order Year]],Grocery_Sales[[#This Row],[Order Month]],1)</f>
        <v>43344</v>
      </c>
      <c r="P2561" s="25" t="str">
        <f>TEXT(Grocery_Sales[[#This Row],[Edited/Cleaned Order Date]],"mmm")</f>
        <v>Sep</v>
      </c>
    </row>
    <row r="2562" spans="1:16" x14ac:dyDescent="0.35">
      <c r="A2562" t="s">
        <v>2681</v>
      </c>
      <c r="B2562" t="s">
        <v>25</v>
      </c>
      <c r="C2562" t="s">
        <v>26</v>
      </c>
      <c r="D2562" t="s">
        <v>27</v>
      </c>
      <c r="E2562" t="s">
        <v>34</v>
      </c>
      <c r="F2562" s="24">
        <v>43051</v>
      </c>
      <c r="G2562" t="s">
        <v>29</v>
      </c>
      <c r="H2562">
        <v>1097</v>
      </c>
      <c r="I2562">
        <v>0.2</v>
      </c>
      <c r="J2562">
        <v>131.63999999999999</v>
      </c>
      <c r="K2562" t="s">
        <v>17</v>
      </c>
      <c r="L2562" t="s">
        <v>10876</v>
      </c>
      <c r="M2562" t="s">
        <v>10872</v>
      </c>
      <c r="N2562" t="s">
        <v>10895</v>
      </c>
      <c r="O2562" s="59">
        <f>DATE(Grocery_Sales[[#This Row],[Order Year]],Grocery_Sales[[#This Row],[Order Month]],1)</f>
        <v>43070</v>
      </c>
      <c r="P2562" s="25" t="str">
        <f>TEXT(Grocery_Sales[[#This Row],[Edited/Cleaned Order Date]],"mmm")</f>
        <v>Dec</v>
      </c>
    </row>
    <row r="2563" spans="1:16" x14ac:dyDescent="0.35">
      <c r="A2563" t="s">
        <v>2682</v>
      </c>
      <c r="B2563" t="s">
        <v>86</v>
      </c>
      <c r="C2563" t="s">
        <v>26</v>
      </c>
      <c r="D2563" t="s">
        <v>27</v>
      </c>
      <c r="E2563" t="s">
        <v>69</v>
      </c>
      <c r="F2563" t="s">
        <v>10225</v>
      </c>
      <c r="G2563" t="s">
        <v>29</v>
      </c>
      <c r="H2563">
        <v>1301</v>
      </c>
      <c r="I2563">
        <v>0.2</v>
      </c>
      <c r="J2563">
        <v>169.13</v>
      </c>
      <c r="K2563" t="s">
        <v>17</v>
      </c>
      <c r="L2563" t="s">
        <v>10880</v>
      </c>
      <c r="M2563" t="s">
        <v>10916</v>
      </c>
      <c r="N2563" t="s">
        <v>10907</v>
      </c>
      <c r="O2563" s="59">
        <f>DATE(Grocery_Sales[[#This Row],[Order Year]],Grocery_Sales[[#This Row],[Order Month]],1)</f>
        <v>42979</v>
      </c>
      <c r="P2563" s="25" t="str">
        <f>TEXT(Grocery_Sales[[#This Row],[Edited/Cleaned Order Date]],"mmm")</f>
        <v>Sep</v>
      </c>
    </row>
    <row r="2564" spans="1:16" x14ac:dyDescent="0.35">
      <c r="A2564" t="s">
        <v>2683</v>
      </c>
      <c r="B2564" t="s">
        <v>116</v>
      </c>
      <c r="C2564" t="s">
        <v>63</v>
      </c>
      <c r="D2564" t="s">
        <v>87</v>
      </c>
      <c r="E2564" t="s">
        <v>72</v>
      </c>
      <c r="F2564" t="s">
        <v>10531</v>
      </c>
      <c r="G2564" t="s">
        <v>29</v>
      </c>
      <c r="H2564">
        <v>1958</v>
      </c>
      <c r="I2564">
        <v>0.18</v>
      </c>
      <c r="J2564">
        <v>215.38</v>
      </c>
      <c r="K2564" t="s">
        <v>17</v>
      </c>
      <c r="L2564" t="s">
        <v>10878</v>
      </c>
      <c r="M2564" t="s">
        <v>10902</v>
      </c>
      <c r="N2564" t="s">
        <v>10899</v>
      </c>
      <c r="O2564" s="59">
        <f>DATE(Grocery_Sales[[#This Row],[Order Year]],Grocery_Sales[[#This Row],[Order Month]],1)</f>
        <v>43313</v>
      </c>
      <c r="P2564" s="25" t="str">
        <f>TEXT(Grocery_Sales[[#This Row],[Edited/Cleaned Order Date]],"mmm")</f>
        <v>Aug</v>
      </c>
    </row>
    <row r="2565" spans="1:16" x14ac:dyDescent="0.35">
      <c r="A2565" t="s">
        <v>2684</v>
      </c>
      <c r="B2565" t="s">
        <v>197</v>
      </c>
      <c r="C2565" t="s">
        <v>13</v>
      </c>
      <c r="D2565" t="s">
        <v>79</v>
      </c>
      <c r="E2565" t="s">
        <v>65</v>
      </c>
      <c r="F2565" t="s">
        <v>10559</v>
      </c>
      <c r="G2565" t="s">
        <v>29</v>
      </c>
      <c r="H2565">
        <v>683</v>
      </c>
      <c r="I2565">
        <v>0.31</v>
      </c>
      <c r="J2565">
        <v>184.41</v>
      </c>
      <c r="K2565" t="s">
        <v>17</v>
      </c>
      <c r="L2565" t="s">
        <v>10876</v>
      </c>
      <c r="M2565" t="s">
        <v>10902</v>
      </c>
      <c r="N2565" t="s">
        <v>10899</v>
      </c>
      <c r="O2565" s="59">
        <f>DATE(Grocery_Sales[[#This Row],[Order Year]],Grocery_Sales[[#This Row],[Order Month]],1)</f>
        <v>43435</v>
      </c>
      <c r="P2565" s="25" t="str">
        <f>TEXT(Grocery_Sales[[#This Row],[Edited/Cleaned Order Date]],"mmm")</f>
        <v>Dec</v>
      </c>
    </row>
    <row r="2566" spans="1:16" x14ac:dyDescent="0.35">
      <c r="A2566" t="s">
        <v>2685</v>
      </c>
      <c r="B2566" t="s">
        <v>57</v>
      </c>
      <c r="C2566" t="s">
        <v>58</v>
      </c>
      <c r="D2566" t="s">
        <v>112</v>
      </c>
      <c r="E2566" t="s">
        <v>60</v>
      </c>
      <c r="F2566" t="s">
        <v>10169</v>
      </c>
      <c r="G2566" t="s">
        <v>29</v>
      </c>
      <c r="H2566">
        <v>2171</v>
      </c>
      <c r="I2566">
        <v>0.17</v>
      </c>
      <c r="J2566">
        <v>434.2</v>
      </c>
      <c r="K2566" t="s">
        <v>17</v>
      </c>
      <c r="L2566" t="s">
        <v>10874</v>
      </c>
      <c r="M2566" t="s">
        <v>10918</v>
      </c>
      <c r="N2566" t="s">
        <v>10901</v>
      </c>
      <c r="O2566" s="59">
        <f>DATE(Grocery_Sales[[#This Row],[Order Year]],Grocery_Sales[[#This Row],[Order Month]],1)</f>
        <v>42644</v>
      </c>
      <c r="P2566" s="25" t="str">
        <f>TEXT(Grocery_Sales[[#This Row],[Edited/Cleaned Order Date]],"mmm")</f>
        <v>Oct</v>
      </c>
    </row>
    <row r="2567" spans="1:16" x14ac:dyDescent="0.35">
      <c r="A2567" t="s">
        <v>2686</v>
      </c>
      <c r="B2567" t="s">
        <v>135</v>
      </c>
      <c r="C2567" t="s">
        <v>49</v>
      </c>
      <c r="D2567" t="s">
        <v>205</v>
      </c>
      <c r="E2567" t="s">
        <v>84</v>
      </c>
      <c r="F2567" s="24">
        <v>42836</v>
      </c>
      <c r="G2567" t="s">
        <v>29</v>
      </c>
      <c r="H2567">
        <v>1344</v>
      </c>
      <c r="I2567">
        <v>0.28000000000000003</v>
      </c>
      <c r="J2567">
        <v>188.16</v>
      </c>
      <c r="K2567" t="s">
        <v>17</v>
      </c>
      <c r="L2567" t="s">
        <v>10872</v>
      </c>
      <c r="M2567" t="s">
        <v>10875</v>
      </c>
      <c r="N2567" t="s">
        <v>10895</v>
      </c>
      <c r="O2567" s="59">
        <f>DATE(Grocery_Sales[[#This Row],[Order Year]],Grocery_Sales[[#This Row],[Order Month]],1)</f>
        <v>43040</v>
      </c>
      <c r="P2567" s="25" t="str">
        <f>TEXT(Grocery_Sales[[#This Row],[Edited/Cleaned Order Date]],"mmm")</f>
        <v>Nov</v>
      </c>
    </row>
    <row r="2568" spans="1:16" x14ac:dyDescent="0.35">
      <c r="A2568" t="s">
        <v>2687</v>
      </c>
      <c r="B2568" t="s">
        <v>204</v>
      </c>
      <c r="C2568" t="s">
        <v>32</v>
      </c>
      <c r="D2568" t="s">
        <v>97</v>
      </c>
      <c r="E2568" t="s">
        <v>117</v>
      </c>
      <c r="F2568" s="24">
        <v>42501</v>
      </c>
      <c r="G2568" t="s">
        <v>29</v>
      </c>
      <c r="H2568">
        <v>1790</v>
      </c>
      <c r="I2568">
        <v>0.17</v>
      </c>
      <c r="J2568">
        <v>393.8</v>
      </c>
      <c r="K2568" t="s">
        <v>17</v>
      </c>
      <c r="L2568" t="s">
        <v>10872</v>
      </c>
      <c r="M2568" t="s">
        <v>10888</v>
      </c>
      <c r="N2568" t="s">
        <v>10896</v>
      </c>
      <c r="O2568" s="59">
        <f>DATE(Grocery_Sales[[#This Row],[Order Year]],Grocery_Sales[[#This Row],[Order Month]],1)</f>
        <v>42675</v>
      </c>
      <c r="P2568" s="25" t="str">
        <f>TEXT(Grocery_Sales[[#This Row],[Edited/Cleaned Order Date]],"mmm")</f>
        <v>Nov</v>
      </c>
    </row>
    <row r="2569" spans="1:16" x14ac:dyDescent="0.35">
      <c r="A2569" t="s">
        <v>2688</v>
      </c>
      <c r="B2569" t="s">
        <v>159</v>
      </c>
      <c r="C2569" t="s">
        <v>26</v>
      </c>
      <c r="D2569" t="s">
        <v>37</v>
      </c>
      <c r="E2569" t="s">
        <v>140</v>
      </c>
      <c r="F2569" t="s">
        <v>10531</v>
      </c>
      <c r="G2569" t="s">
        <v>29</v>
      </c>
      <c r="H2569">
        <v>1768</v>
      </c>
      <c r="I2569">
        <v>0.18</v>
      </c>
      <c r="J2569">
        <v>88.4</v>
      </c>
      <c r="K2569" t="s">
        <v>17</v>
      </c>
      <c r="L2569" t="s">
        <v>10878</v>
      </c>
      <c r="M2569" t="s">
        <v>10902</v>
      </c>
      <c r="N2569" t="s">
        <v>10899</v>
      </c>
      <c r="O2569" s="59">
        <f>DATE(Grocery_Sales[[#This Row],[Order Year]],Grocery_Sales[[#This Row],[Order Month]],1)</f>
        <v>43313</v>
      </c>
      <c r="P2569" s="25" t="str">
        <f>TEXT(Grocery_Sales[[#This Row],[Edited/Cleaned Order Date]],"mmm")</f>
        <v>Aug</v>
      </c>
    </row>
    <row r="2570" spans="1:16" x14ac:dyDescent="0.35">
      <c r="A2570" t="s">
        <v>2689</v>
      </c>
      <c r="B2570" t="s">
        <v>86</v>
      </c>
      <c r="C2570" t="s">
        <v>13</v>
      </c>
      <c r="D2570" t="s">
        <v>195</v>
      </c>
      <c r="E2570" t="s">
        <v>72</v>
      </c>
      <c r="F2570" s="24">
        <v>43413</v>
      </c>
      <c r="G2570" t="s">
        <v>29</v>
      </c>
      <c r="H2570">
        <v>1355</v>
      </c>
      <c r="I2570">
        <v>0.18</v>
      </c>
      <c r="J2570">
        <v>311.64999999999998</v>
      </c>
      <c r="K2570" t="s">
        <v>17</v>
      </c>
      <c r="L2570" t="s">
        <v>10882</v>
      </c>
      <c r="M2570" t="s">
        <v>10872</v>
      </c>
      <c r="N2570" t="s">
        <v>10910</v>
      </c>
      <c r="O2570" s="59">
        <f>DATE(Grocery_Sales[[#This Row],[Order Year]],Grocery_Sales[[#This Row],[Order Month]],1)</f>
        <v>43344</v>
      </c>
      <c r="P2570" s="25" t="str">
        <f>TEXT(Grocery_Sales[[#This Row],[Edited/Cleaned Order Date]],"mmm")</f>
        <v>Sep</v>
      </c>
    </row>
    <row r="2571" spans="1:16" x14ac:dyDescent="0.35">
      <c r="A2571" t="s">
        <v>2690</v>
      </c>
      <c r="B2571" t="s">
        <v>182</v>
      </c>
      <c r="C2571" t="s">
        <v>20</v>
      </c>
      <c r="D2571" t="s">
        <v>91</v>
      </c>
      <c r="E2571" t="s">
        <v>69</v>
      </c>
      <c r="F2571" t="s">
        <v>10225</v>
      </c>
      <c r="G2571" t="s">
        <v>29</v>
      </c>
      <c r="H2571">
        <v>734</v>
      </c>
      <c r="I2571">
        <v>0.22</v>
      </c>
      <c r="J2571">
        <v>176.16</v>
      </c>
      <c r="K2571" t="s">
        <v>17</v>
      </c>
      <c r="L2571" t="s">
        <v>10880</v>
      </c>
      <c r="M2571" t="s">
        <v>10916</v>
      </c>
      <c r="N2571" t="s">
        <v>10907</v>
      </c>
      <c r="O2571" s="59">
        <f>DATE(Grocery_Sales[[#This Row],[Order Year]],Grocery_Sales[[#This Row],[Order Month]],1)</f>
        <v>42979</v>
      </c>
      <c r="P2571" s="25" t="str">
        <f>TEXT(Grocery_Sales[[#This Row],[Edited/Cleaned Order Date]],"mmm")</f>
        <v>Sep</v>
      </c>
    </row>
    <row r="2572" spans="1:16" x14ac:dyDescent="0.35">
      <c r="A2572" t="s">
        <v>2691</v>
      </c>
      <c r="B2572" t="s">
        <v>71</v>
      </c>
      <c r="C2572" t="s">
        <v>49</v>
      </c>
      <c r="D2572" t="s">
        <v>50</v>
      </c>
      <c r="E2572" t="s">
        <v>38</v>
      </c>
      <c r="F2572" t="s">
        <v>10169</v>
      </c>
      <c r="G2572" t="s">
        <v>29</v>
      </c>
      <c r="H2572">
        <v>790</v>
      </c>
      <c r="I2572">
        <v>0.15</v>
      </c>
      <c r="J2572">
        <v>110.6</v>
      </c>
      <c r="K2572" t="s">
        <v>17</v>
      </c>
      <c r="L2572" t="s">
        <v>10874</v>
      </c>
      <c r="M2572" t="s">
        <v>10918</v>
      </c>
      <c r="N2572" t="s">
        <v>10901</v>
      </c>
      <c r="O2572" s="59">
        <f>DATE(Grocery_Sales[[#This Row],[Order Year]],Grocery_Sales[[#This Row],[Order Month]],1)</f>
        <v>42644</v>
      </c>
      <c r="P2572" s="25" t="str">
        <f>TEXT(Grocery_Sales[[#This Row],[Edited/Cleaned Order Date]],"mmm")</f>
        <v>Oct</v>
      </c>
    </row>
    <row r="2573" spans="1:16" x14ac:dyDescent="0.35">
      <c r="A2573" t="s">
        <v>2692</v>
      </c>
      <c r="B2573" t="s">
        <v>125</v>
      </c>
      <c r="C2573" t="s">
        <v>26</v>
      </c>
      <c r="D2573" t="s">
        <v>27</v>
      </c>
      <c r="E2573" t="s">
        <v>123</v>
      </c>
      <c r="F2573" t="s">
        <v>10176</v>
      </c>
      <c r="G2573" t="s">
        <v>29</v>
      </c>
      <c r="H2573">
        <v>2206</v>
      </c>
      <c r="I2573">
        <v>0.3</v>
      </c>
      <c r="J2573">
        <v>176.48</v>
      </c>
      <c r="K2573" t="s">
        <v>17</v>
      </c>
      <c r="L2573" t="s">
        <v>10880</v>
      </c>
      <c r="M2573" t="s">
        <v>10902</v>
      </c>
      <c r="N2573" t="s">
        <v>10903</v>
      </c>
      <c r="O2573" s="59">
        <f>DATE(Grocery_Sales[[#This Row],[Order Year]],Grocery_Sales[[#This Row],[Order Month]],1)</f>
        <v>42248</v>
      </c>
      <c r="P2573" s="25" t="str">
        <f>TEXT(Grocery_Sales[[#This Row],[Edited/Cleaned Order Date]],"mmm")</f>
        <v>Sep</v>
      </c>
    </row>
    <row r="2574" spans="1:16" x14ac:dyDescent="0.35">
      <c r="A2574" t="s">
        <v>2693</v>
      </c>
      <c r="B2574" t="s">
        <v>193</v>
      </c>
      <c r="C2574" t="s">
        <v>49</v>
      </c>
      <c r="D2574" t="s">
        <v>54</v>
      </c>
      <c r="E2574" t="s">
        <v>43</v>
      </c>
      <c r="F2574" t="s">
        <v>10225</v>
      </c>
      <c r="G2574" t="s">
        <v>29</v>
      </c>
      <c r="H2574">
        <v>2216</v>
      </c>
      <c r="I2574">
        <v>0.24</v>
      </c>
      <c r="J2574">
        <v>642.64</v>
      </c>
      <c r="K2574" t="s">
        <v>17</v>
      </c>
      <c r="L2574" t="s">
        <v>10880</v>
      </c>
      <c r="M2574" t="s">
        <v>10916</v>
      </c>
      <c r="N2574" t="s">
        <v>10907</v>
      </c>
      <c r="O2574" s="59">
        <f>DATE(Grocery_Sales[[#This Row],[Order Year]],Grocery_Sales[[#This Row],[Order Month]],1)</f>
        <v>42979</v>
      </c>
      <c r="P2574" s="25" t="str">
        <f>TEXT(Grocery_Sales[[#This Row],[Edited/Cleaned Order Date]],"mmm")</f>
        <v>Sep</v>
      </c>
    </row>
    <row r="2575" spans="1:16" x14ac:dyDescent="0.35">
      <c r="A2575" t="s">
        <v>2694</v>
      </c>
      <c r="B2575" t="s">
        <v>40</v>
      </c>
      <c r="C2575" t="s">
        <v>32</v>
      </c>
      <c r="D2575" t="s">
        <v>97</v>
      </c>
      <c r="E2575" t="s">
        <v>60</v>
      </c>
      <c r="F2575" s="24">
        <v>43409</v>
      </c>
      <c r="G2575" t="s">
        <v>29</v>
      </c>
      <c r="H2575">
        <v>1702</v>
      </c>
      <c r="I2575">
        <v>0.31</v>
      </c>
      <c r="J2575">
        <v>374.44</v>
      </c>
      <c r="K2575" t="s">
        <v>17</v>
      </c>
      <c r="L2575" t="s">
        <v>10888</v>
      </c>
      <c r="M2575" t="s">
        <v>10872</v>
      </c>
      <c r="N2575" t="s">
        <v>10910</v>
      </c>
      <c r="O2575" s="59">
        <f>DATE(Grocery_Sales[[#This Row],[Order Year]],Grocery_Sales[[#This Row],[Order Month]],1)</f>
        <v>43221</v>
      </c>
      <c r="P2575" s="25" t="str">
        <f>TEXT(Grocery_Sales[[#This Row],[Edited/Cleaned Order Date]],"mmm")</f>
        <v>May</v>
      </c>
    </row>
    <row r="2576" spans="1:16" x14ac:dyDescent="0.35">
      <c r="A2576" t="s">
        <v>2695</v>
      </c>
      <c r="B2576" t="s">
        <v>120</v>
      </c>
      <c r="C2576" t="s">
        <v>26</v>
      </c>
      <c r="D2576" t="s">
        <v>94</v>
      </c>
      <c r="E2576" t="s">
        <v>15</v>
      </c>
      <c r="F2576" t="s">
        <v>10531</v>
      </c>
      <c r="G2576" t="s">
        <v>29</v>
      </c>
      <c r="H2576">
        <v>1753</v>
      </c>
      <c r="I2576">
        <v>0.17</v>
      </c>
      <c r="J2576">
        <v>280.48</v>
      </c>
      <c r="K2576" t="s">
        <v>17</v>
      </c>
      <c r="L2576" t="s">
        <v>10878</v>
      </c>
      <c r="M2576" t="s">
        <v>10902</v>
      </c>
      <c r="N2576" t="s">
        <v>10899</v>
      </c>
      <c r="O2576" s="59">
        <f>DATE(Grocery_Sales[[#This Row],[Order Year]],Grocery_Sales[[#This Row],[Order Month]],1)</f>
        <v>43313</v>
      </c>
      <c r="P2576" s="25" t="str">
        <f>TEXT(Grocery_Sales[[#This Row],[Edited/Cleaned Order Date]],"mmm")</f>
        <v>Aug</v>
      </c>
    </row>
    <row r="2577" spans="1:16" x14ac:dyDescent="0.35">
      <c r="A2577" t="s">
        <v>2696</v>
      </c>
      <c r="B2577" t="s">
        <v>57</v>
      </c>
      <c r="C2577" t="s">
        <v>58</v>
      </c>
      <c r="D2577" t="s">
        <v>59</v>
      </c>
      <c r="E2577" t="s">
        <v>60</v>
      </c>
      <c r="F2577" s="24">
        <v>42494</v>
      </c>
      <c r="G2577" t="s">
        <v>29</v>
      </c>
      <c r="H2577">
        <v>1511</v>
      </c>
      <c r="I2577">
        <v>0.23</v>
      </c>
      <c r="J2577">
        <v>468.41</v>
      </c>
      <c r="K2577" t="s">
        <v>17</v>
      </c>
      <c r="L2577" t="s">
        <v>10875</v>
      </c>
      <c r="M2577" t="s">
        <v>10888</v>
      </c>
      <c r="N2577" t="s">
        <v>10896</v>
      </c>
      <c r="O2577" s="59">
        <f>DATE(Grocery_Sales[[#This Row],[Order Year]],Grocery_Sales[[#This Row],[Order Month]],1)</f>
        <v>42461</v>
      </c>
      <c r="P2577" s="25" t="str">
        <f>TEXT(Grocery_Sales[[#This Row],[Edited/Cleaned Order Date]],"mmm")</f>
        <v>Apr</v>
      </c>
    </row>
    <row r="2578" spans="1:16" x14ac:dyDescent="0.35">
      <c r="A2578" t="s">
        <v>2697</v>
      </c>
      <c r="B2578" t="s">
        <v>159</v>
      </c>
      <c r="C2578" t="s">
        <v>13</v>
      </c>
      <c r="D2578" t="s">
        <v>14</v>
      </c>
      <c r="E2578" t="s">
        <v>34</v>
      </c>
      <c r="F2578" s="24">
        <v>43413</v>
      </c>
      <c r="G2578" t="s">
        <v>29</v>
      </c>
      <c r="H2578">
        <v>1027</v>
      </c>
      <c r="I2578">
        <v>0.22</v>
      </c>
      <c r="J2578">
        <v>92.43</v>
      </c>
      <c r="K2578" t="s">
        <v>17</v>
      </c>
      <c r="L2578" t="s">
        <v>10882</v>
      </c>
      <c r="M2578" t="s">
        <v>10872</v>
      </c>
      <c r="N2578" t="s">
        <v>10910</v>
      </c>
      <c r="O2578" s="59">
        <f>DATE(Grocery_Sales[[#This Row],[Order Year]],Grocery_Sales[[#This Row],[Order Month]],1)</f>
        <v>43344</v>
      </c>
      <c r="P2578" s="25" t="str">
        <f>TEXT(Grocery_Sales[[#This Row],[Edited/Cleaned Order Date]],"mmm")</f>
        <v>Sep</v>
      </c>
    </row>
    <row r="2579" spans="1:16" x14ac:dyDescent="0.35">
      <c r="A2579" t="s">
        <v>2698</v>
      </c>
      <c r="B2579" t="s">
        <v>122</v>
      </c>
      <c r="C2579" t="s">
        <v>13</v>
      </c>
      <c r="D2579" t="s">
        <v>79</v>
      </c>
      <c r="E2579" t="s">
        <v>47</v>
      </c>
      <c r="F2579" s="24">
        <v>43051</v>
      </c>
      <c r="G2579" t="s">
        <v>29</v>
      </c>
      <c r="H2579">
        <v>1746</v>
      </c>
      <c r="I2579">
        <v>0.1</v>
      </c>
      <c r="J2579">
        <v>174.6</v>
      </c>
      <c r="K2579" t="s">
        <v>17</v>
      </c>
      <c r="L2579" t="s">
        <v>10876</v>
      </c>
      <c r="M2579" t="s">
        <v>10872</v>
      </c>
      <c r="N2579" t="s">
        <v>10895</v>
      </c>
      <c r="O2579" s="59">
        <f>DATE(Grocery_Sales[[#This Row],[Order Year]],Grocery_Sales[[#This Row],[Order Month]],1)</f>
        <v>43070</v>
      </c>
      <c r="P2579" s="25" t="str">
        <f>TEXT(Grocery_Sales[[#This Row],[Edited/Cleaned Order Date]],"mmm")</f>
        <v>Dec</v>
      </c>
    </row>
    <row r="2580" spans="1:16" x14ac:dyDescent="0.35">
      <c r="A2580" t="s">
        <v>2699</v>
      </c>
      <c r="B2580" t="s">
        <v>111</v>
      </c>
      <c r="C2580" t="s">
        <v>32</v>
      </c>
      <c r="D2580" t="s">
        <v>153</v>
      </c>
      <c r="E2580" t="s">
        <v>69</v>
      </c>
      <c r="F2580" s="24">
        <v>42590</v>
      </c>
      <c r="G2580" t="s">
        <v>29</v>
      </c>
      <c r="H2580">
        <v>1278</v>
      </c>
      <c r="I2580">
        <v>0.17</v>
      </c>
      <c r="J2580">
        <v>319.5</v>
      </c>
      <c r="K2580" t="s">
        <v>17</v>
      </c>
      <c r="L2580" t="s">
        <v>10889</v>
      </c>
      <c r="M2580" t="s">
        <v>10889</v>
      </c>
      <c r="N2580" t="s">
        <v>10896</v>
      </c>
      <c r="O2580" s="59">
        <f>DATE(Grocery_Sales[[#This Row],[Order Year]],Grocery_Sales[[#This Row],[Order Month]],1)</f>
        <v>42583</v>
      </c>
      <c r="P2580" s="25" t="str">
        <f>TEXT(Grocery_Sales[[#This Row],[Edited/Cleaned Order Date]],"mmm")</f>
        <v>Aug</v>
      </c>
    </row>
    <row r="2581" spans="1:16" x14ac:dyDescent="0.35">
      <c r="A2581" t="s">
        <v>2700</v>
      </c>
      <c r="B2581" t="s">
        <v>40</v>
      </c>
      <c r="C2581" t="s">
        <v>32</v>
      </c>
      <c r="D2581" t="s">
        <v>153</v>
      </c>
      <c r="E2581" t="s">
        <v>55</v>
      </c>
      <c r="F2581" s="24">
        <v>42590</v>
      </c>
      <c r="G2581" t="s">
        <v>29</v>
      </c>
      <c r="H2581">
        <v>585</v>
      </c>
      <c r="I2581">
        <v>0.26</v>
      </c>
      <c r="J2581">
        <v>175.5</v>
      </c>
      <c r="K2581" t="s">
        <v>17</v>
      </c>
      <c r="L2581" t="s">
        <v>10889</v>
      </c>
      <c r="M2581" t="s">
        <v>10889</v>
      </c>
      <c r="N2581" t="s">
        <v>10896</v>
      </c>
      <c r="O2581" s="59">
        <f>DATE(Grocery_Sales[[#This Row],[Order Year]],Grocery_Sales[[#This Row],[Order Month]],1)</f>
        <v>42583</v>
      </c>
      <c r="P2581" s="25" t="str">
        <f>TEXT(Grocery_Sales[[#This Row],[Edited/Cleaned Order Date]],"mmm")</f>
        <v>Aug</v>
      </c>
    </row>
    <row r="2582" spans="1:16" x14ac:dyDescent="0.35">
      <c r="A2582" t="s">
        <v>2701</v>
      </c>
      <c r="B2582" t="s">
        <v>146</v>
      </c>
      <c r="C2582" t="s">
        <v>13</v>
      </c>
      <c r="D2582" t="s">
        <v>79</v>
      </c>
      <c r="E2582" t="s">
        <v>149</v>
      </c>
      <c r="F2582" s="24">
        <v>43409</v>
      </c>
      <c r="G2582" t="s">
        <v>29</v>
      </c>
      <c r="H2582">
        <v>1083</v>
      </c>
      <c r="I2582">
        <v>0.25</v>
      </c>
      <c r="J2582">
        <v>108.3</v>
      </c>
      <c r="K2582" t="s">
        <v>17</v>
      </c>
      <c r="L2582" t="s">
        <v>10888</v>
      </c>
      <c r="M2582" t="s">
        <v>10872</v>
      </c>
      <c r="N2582" t="s">
        <v>10910</v>
      </c>
      <c r="O2582" s="59">
        <f>DATE(Grocery_Sales[[#This Row],[Order Year]],Grocery_Sales[[#This Row],[Order Month]],1)</f>
        <v>43221</v>
      </c>
      <c r="P2582" s="25" t="str">
        <f>TEXT(Grocery_Sales[[#This Row],[Edited/Cleaned Order Date]],"mmm")</f>
        <v>May</v>
      </c>
    </row>
    <row r="2583" spans="1:16" x14ac:dyDescent="0.35">
      <c r="A2583" t="s">
        <v>2702</v>
      </c>
      <c r="B2583" t="s">
        <v>74</v>
      </c>
      <c r="C2583" t="s">
        <v>63</v>
      </c>
      <c r="D2583" t="s">
        <v>75</v>
      </c>
      <c r="E2583" t="s">
        <v>55</v>
      </c>
      <c r="F2583" s="24">
        <v>43051</v>
      </c>
      <c r="G2583" t="s">
        <v>29</v>
      </c>
      <c r="H2583">
        <v>1638</v>
      </c>
      <c r="I2583">
        <v>0.27</v>
      </c>
      <c r="J2583">
        <v>196.56</v>
      </c>
      <c r="K2583" t="s">
        <v>17</v>
      </c>
      <c r="L2583" t="s">
        <v>10876</v>
      </c>
      <c r="M2583" t="s">
        <v>10872</v>
      </c>
      <c r="N2583" t="s">
        <v>10895</v>
      </c>
      <c r="O2583" s="59">
        <f>DATE(Grocery_Sales[[#This Row],[Order Year]],Grocery_Sales[[#This Row],[Order Month]],1)</f>
        <v>43070</v>
      </c>
      <c r="P2583" s="25" t="str">
        <f>TEXT(Grocery_Sales[[#This Row],[Edited/Cleaned Order Date]],"mmm")</f>
        <v>Dec</v>
      </c>
    </row>
    <row r="2584" spans="1:16" x14ac:dyDescent="0.35">
      <c r="A2584" t="s">
        <v>2703</v>
      </c>
      <c r="B2584" t="s">
        <v>169</v>
      </c>
      <c r="C2584" t="s">
        <v>63</v>
      </c>
      <c r="D2584" t="s">
        <v>75</v>
      </c>
      <c r="E2584" t="s">
        <v>149</v>
      </c>
      <c r="F2584" t="s">
        <v>10169</v>
      </c>
      <c r="G2584" t="s">
        <v>29</v>
      </c>
      <c r="H2584">
        <v>2452</v>
      </c>
      <c r="I2584">
        <v>0.27</v>
      </c>
      <c r="J2584">
        <v>539.44000000000005</v>
      </c>
      <c r="K2584" t="s">
        <v>17</v>
      </c>
      <c r="L2584" t="s">
        <v>10874</v>
      </c>
      <c r="M2584" t="s">
        <v>10918</v>
      </c>
      <c r="N2584" t="s">
        <v>10901</v>
      </c>
      <c r="O2584" s="59">
        <f>DATE(Grocery_Sales[[#This Row],[Order Year]],Grocery_Sales[[#This Row],[Order Month]],1)</f>
        <v>42644</v>
      </c>
      <c r="P2584" s="25" t="str">
        <f>TEXT(Grocery_Sales[[#This Row],[Edited/Cleaned Order Date]],"mmm")</f>
        <v>Oct</v>
      </c>
    </row>
    <row r="2585" spans="1:16" x14ac:dyDescent="0.35">
      <c r="A2585" t="s">
        <v>2704</v>
      </c>
      <c r="B2585" t="s">
        <v>165</v>
      </c>
      <c r="C2585" t="s">
        <v>32</v>
      </c>
      <c r="D2585" t="s">
        <v>33</v>
      </c>
      <c r="E2585" t="s">
        <v>149</v>
      </c>
      <c r="F2585" t="s">
        <v>10632</v>
      </c>
      <c r="G2585" t="s">
        <v>29</v>
      </c>
      <c r="H2585">
        <v>1030</v>
      </c>
      <c r="I2585">
        <v>0.28000000000000003</v>
      </c>
      <c r="J2585">
        <v>144.19999999999999</v>
      </c>
      <c r="K2585" t="s">
        <v>17</v>
      </c>
      <c r="L2585" t="s">
        <v>10874</v>
      </c>
      <c r="M2585" t="s">
        <v>10905</v>
      </c>
      <c r="N2585" t="s">
        <v>10903</v>
      </c>
      <c r="O2585" s="59">
        <f>DATE(Grocery_Sales[[#This Row],[Order Year]],Grocery_Sales[[#This Row],[Order Month]],1)</f>
        <v>42278</v>
      </c>
      <c r="P2585" s="25" t="str">
        <f>TEXT(Grocery_Sales[[#This Row],[Edited/Cleaned Order Date]],"mmm")</f>
        <v>Oct</v>
      </c>
    </row>
    <row r="2586" spans="1:16" x14ac:dyDescent="0.35">
      <c r="A2586" t="s">
        <v>2705</v>
      </c>
      <c r="B2586" t="s">
        <v>83</v>
      </c>
      <c r="C2586" t="s">
        <v>58</v>
      </c>
      <c r="D2586" t="s">
        <v>59</v>
      </c>
      <c r="E2586" t="s">
        <v>69</v>
      </c>
      <c r="F2586" s="24">
        <v>42501</v>
      </c>
      <c r="G2586" t="s">
        <v>29</v>
      </c>
      <c r="H2586">
        <v>2002</v>
      </c>
      <c r="I2586">
        <v>0.18</v>
      </c>
      <c r="J2586">
        <v>740.74</v>
      </c>
      <c r="K2586" t="s">
        <v>17</v>
      </c>
      <c r="L2586" t="s">
        <v>10872</v>
      </c>
      <c r="M2586" t="s">
        <v>10888</v>
      </c>
      <c r="N2586" t="s">
        <v>10896</v>
      </c>
      <c r="O2586" s="59">
        <f>DATE(Grocery_Sales[[#This Row],[Order Year]],Grocery_Sales[[#This Row],[Order Month]],1)</f>
        <v>42675</v>
      </c>
      <c r="P2586" s="25" t="str">
        <f>TEXT(Grocery_Sales[[#This Row],[Edited/Cleaned Order Date]],"mmm")</f>
        <v>Nov</v>
      </c>
    </row>
    <row r="2587" spans="1:16" x14ac:dyDescent="0.35">
      <c r="A2587" t="s">
        <v>2706</v>
      </c>
      <c r="B2587" t="s">
        <v>193</v>
      </c>
      <c r="C2587" t="s">
        <v>32</v>
      </c>
      <c r="D2587" t="s">
        <v>46</v>
      </c>
      <c r="E2587" t="s">
        <v>123</v>
      </c>
      <c r="F2587" t="s">
        <v>10215</v>
      </c>
      <c r="G2587" t="s">
        <v>29</v>
      </c>
      <c r="H2587">
        <v>782</v>
      </c>
      <c r="I2587">
        <v>0.14000000000000001</v>
      </c>
      <c r="J2587">
        <v>273.7</v>
      </c>
      <c r="K2587" t="s">
        <v>17</v>
      </c>
      <c r="L2587" t="s">
        <v>10885</v>
      </c>
      <c r="M2587" t="s">
        <v>10915</v>
      </c>
      <c r="N2587" t="s">
        <v>10907</v>
      </c>
      <c r="O2587" s="59">
        <f>DATE(Grocery_Sales[[#This Row],[Order Year]],Grocery_Sales[[#This Row],[Order Month]],1)</f>
        <v>42826</v>
      </c>
      <c r="P2587" s="25" t="str">
        <f>TEXT(Grocery_Sales[[#This Row],[Edited/Cleaned Order Date]],"mmm")</f>
        <v>Apr</v>
      </c>
    </row>
    <row r="2588" spans="1:16" x14ac:dyDescent="0.35">
      <c r="A2588" t="s">
        <v>2707</v>
      </c>
      <c r="B2588" t="s">
        <v>191</v>
      </c>
      <c r="C2588" t="s">
        <v>63</v>
      </c>
      <c r="D2588" t="s">
        <v>87</v>
      </c>
      <c r="E2588" t="s">
        <v>47</v>
      </c>
      <c r="F2588" s="24">
        <v>43051</v>
      </c>
      <c r="G2588" t="s">
        <v>29</v>
      </c>
      <c r="H2588">
        <v>1757</v>
      </c>
      <c r="I2588">
        <v>0.13</v>
      </c>
      <c r="J2588">
        <v>404.11</v>
      </c>
      <c r="K2588" t="s">
        <v>17</v>
      </c>
      <c r="L2588" t="s">
        <v>10876</v>
      </c>
      <c r="M2588" t="s">
        <v>10872</v>
      </c>
      <c r="N2588" t="s">
        <v>10895</v>
      </c>
      <c r="O2588" s="59">
        <f>DATE(Grocery_Sales[[#This Row],[Order Year]],Grocery_Sales[[#This Row],[Order Month]],1)</f>
        <v>43070</v>
      </c>
      <c r="P2588" s="25" t="str">
        <f>TEXT(Grocery_Sales[[#This Row],[Edited/Cleaned Order Date]],"mmm")</f>
        <v>Dec</v>
      </c>
    </row>
    <row r="2589" spans="1:16" x14ac:dyDescent="0.35">
      <c r="A2589" t="s">
        <v>2708</v>
      </c>
      <c r="B2589" t="s">
        <v>42</v>
      </c>
      <c r="C2589" t="s">
        <v>49</v>
      </c>
      <c r="D2589" t="s">
        <v>54</v>
      </c>
      <c r="E2589" t="s">
        <v>123</v>
      </c>
      <c r="F2589" t="s">
        <v>10397</v>
      </c>
      <c r="G2589" t="s">
        <v>29</v>
      </c>
      <c r="H2589">
        <v>639</v>
      </c>
      <c r="I2589">
        <v>0.28000000000000003</v>
      </c>
      <c r="J2589">
        <v>261.99</v>
      </c>
      <c r="K2589" t="s">
        <v>17</v>
      </c>
      <c r="L2589" t="s">
        <v>10872</v>
      </c>
      <c r="M2589" t="s">
        <v>10912</v>
      </c>
      <c r="N2589" t="s">
        <v>10907</v>
      </c>
      <c r="O2589" s="59">
        <f>DATE(Grocery_Sales[[#This Row],[Order Year]],Grocery_Sales[[#This Row],[Order Month]],1)</f>
        <v>43040</v>
      </c>
      <c r="P2589" s="25" t="str">
        <f>TEXT(Grocery_Sales[[#This Row],[Edited/Cleaned Order Date]],"mmm")</f>
        <v>Nov</v>
      </c>
    </row>
    <row r="2590" spans="1:16" x14ac:dyDescent="0.35">
      <c r="A2590" t="s">
        <v>2709</v>
      </c>
      <c r="B2590" t="s">
        <v>106</v>
      </c>
      <c r="C2590" t="s">
        <v>32</v>
      </c>
      <c r="D2590" t="s">
        <v>153</v>
      </c>
      <c r="E2590" t="s">
        <v>34</v>
      </c>
      <c r="F2590" s="24">
        <v>43413</v>
      </c>
      <c r="G2590" t="s">
        <v>29</v>
      </c>
      <c r="H2590">
        <v>1279</v>
      </c>
      <c r="I2590">
        <v>0.33</v>
      </c>
      <c r="J2590">
        <v>76.739999999999995</v>
      </c>
      <c r="K2590" t="s">
        <v>17</v>
      </c>
      <c r="L2590" t="s">
        <v>10882</v>
      </c>
      <c r="M2590" t="s">
        <v>10872</v>
      </c>
      <c r="N2590" t="s">
        <v>10910</v>
      </c>
      <c r="O2590" s="59">
        <f>DATE(Grocery_Sales[[#This Row],[Order Year]],Grocery_Sales[[#This Row],[Order Month]],1)</f>
        <v>43344</v>
      </c>
      <c r="P2590" s="25" t="str">
        <f>TEXT(Grocery_Sales[[#This Row],[Edited/Cleaned Order Date]],"mmm")</f>
        <v>Sep</v>
      </c>
    </row>
    <row r="2591" spans="1:16" x14ac:dyDescent="0.35">
      <c r="A2591" t="s">
        <v>2710</v>
      </c>
      <c r="B2591" t="s">
        <v>169</v>
      </c>
      <c r="C2591" t="s">
        <v>32</v>
      </c>
      <c r="D2591" t="s">
        <v>97</v>
      </c>
      <c r="E2591" t="s">
        <v>43</v>
      </c>
      <c r="F2591" s="24">
        <v>43051</v>
      </c>
      <c r="G2591" t="s">
        <v>29</v>
      </c>
      <c r="H2591">
        <v>1495</v>
      </c>
      <c r="I2591">
        <v>0.15</v>
      </c>
      <c r="J2591">
        <v>478.4</v>
      </c>
      <c r="K2591" t="s">
        <v>17</v>
      </c>
      <c r="L2591" t="s">
        <v>10876</v>
      </c>
      <c r="M2591" t="s">
        <v>10872</v>
      </c>
      <c r="N2591" t="s">
        <v>10895</v>
      </c>
      <c r="O2591" s="59">
        <f>DATE(Grocery_Sales[[#This Row],[Order Year]],Grocery_Sales[[#This Row],[Order Month]],1)</f>
        <v>43070</v>
      </c>
      <c r="P2591" s="25" t="str">
        <f>TEXT(Grocery_Sales[[#This Row],[Edited/Cleaned Order Date]],"mmm")</f>
        <v>Dec</v>
      </c>
    </row>
    <row r="2592" spans="1:16" x14ac:dyDescent="0.35">
      <c r="A2592" t="s">
        <v>2711</v>
      </c>
      <c r="B2592" t="s">
        <v>102</v>
      </c>
      <c r="C2592" t="s">
        <v>26</v>
      </c>
      <c r="D2592" t="s">
        <v>94</v>
      </c>
      <c r="E2592" t="s">
        <v>55</v>
      </c>
      <c r="F2592" t="s">
        <v>10278</v>
      </c>
      <c r="G2592" t="s">
        <v>29</v>
      </c>
      <c r="H2592">
        <v>2370</v>
      </c>
      <c r="I2592">
        <v>0.32</v>
      </c>
      <c r="J2592">
        <v>568.79999999999995</v>
      </c>
      <c r="K2592" t="s">
        <v>17</v>
      </c>
      <c r="L2592" t="s">
        <v>10884</v>
      </c>
      <c r="M2592" t="s">
        <v>10921</v>
      </c>
      <c r="N2592" t="s">
        <v>10903</v>
      </c>
      <c r="O2592" s="59">
        <f>DATE(Grocery_Sales[[#This Row],[Order Year]],Grocery_Sales[[#This Row],[Order Month]],1)</f>
        <v>42156</v>
      </c>
      <c r="P2592" s="25" t="str">
        <f>TEXT(Grocery_Sales[[#This Row],[Edited/Cleaned Order Date]],"mmm")</f>
        <v>Jun</v>
      </c>
    </row>
    <row r="2593" spans="1:16" x14ac:dyDescent="0.35">
      <c r="A2593" t="s">
        <v>2712</v>
      </c>
      <c r="B2593" t="s">
        <v>106</v>
      </c>
      <c r="C2593" t="s">
        <v>26</v>
      </c>
      <c r="D2593" t="s">
        <v>94</v>
      </c>
      <c r="E2593" t="s">
        <v>84</v>
      </c>
      <c r="F2593" s="24">
        <v>42950</v>
      </c>
      <c r="G2593" t="s">
        <v>29</v>
      </c>
      <c r="H2593">
        <v>2437</v>
      </c>
      <c r="I2593">
        <v>0.17</v>
      </c>
      <c r="J2593">
        <v>243.7</v>
      </c>
      <c r="K2593" t="s">
        <v>17</v>
      </c>
      <c r="L2593" t="s">
        <v>10883</v>
      </c>
      <c r="M2593" t="s">
        <v>10889</v>
      </c>
      <c r="N2593" t="s">
        <v>10895</v>
      </c>
      <c r="O2593" s="59">
        <f>DATE(Grocery_Sales[[#This Row],[Order Year]],Grocery_Sales[[#This Row],[Order Month]],1)</f>
        <v>42795</v>
      </c>
      <c r="P2593" s="25" t="str">
        <f>TEXT(Grocery_Sales[[#This Row],[Edited/Cleaned Order Date]],"mmm")</f>
        <v>Mar</v>
      </c>
    </row>
    <row r="2594" spans="1:16" x14ac:dyDescent="0.35">
      <c r="A2594" t="s">
        <v>2713</v>
      </c>
      <c r="B2594" t="s">
        <v>114</v>
      </c>
      <c r="C2594" t="s">
        <v>26</v>
      </c>
      <c r="D2594" t="s">
        <v>201</v>
      </c>
      <c r="E2594" t="s">
        <v>149</v>
      </c>
      <c r="F2594" t="s">
        <v>10216</v>
      </c>
      <c r="G2594" t="s">
        <v>29</v>
      </c>
      <c r="H2594">
        <v>1173</v>
      </c>
      <c r="I2594">
        <v>0.32</v>
      </c>
      <c r="J2594">
        <v>129.03</v>
      </c>
      <c r="K2594" t="s">
        <v>17</v>
      </c>
      <c r="L2594" t="s">
        <v>10884</v>
      </c>
      <c r="M2594" t="s">
        <v>10900</v>
      </c>
      <c r="N2594" t="s">
        <v>10903</v>
      </c>
      <c r="O2594" s="59">
        <f>DATE(Grocery_Sales[[#This Row],[Order Year]],Grocery_Sales[[#This Row],[Order Month]],1)</f>
        <v>42156</v>
      </c>
      <c r="P2594" s="25" t="str">
        <f>TEXT(Grocery_Sales[[#This Row],[Edited/Cleaned Order Date]],"mmm")</f>
        <v>Jun</v>
      </c>
    </row>
    <row r="2595" spans="1:16" x14ac:dyDescent="0.35">
      <c r="A2595" t="s">
        <v>2714</v>
      </c>
      <c r="B2595" t="s">
        <v>263</v>
      </c>
      <c r="C2595" t="s">
        <v>26</v>
      </c>
      <c r="D2595" t="s">
        <v>37</v>
      </c>
      <c r="E2595" t="s">
        <v>43</v>
      </c>
      <c r="F2595" s="24">
        <v>42650</v>
      </c>
      <c r="G2595" t="s">
        <v>29</v>
      </c>
      <c r="H2595">
        <v>1561</v>
      </c>
      <c r="I2595">
        <v>0.27</v>
      </c>
      <c r="J2595">
        <v>249.76</v>
      </c>
      <c r="K2595" t="s">
        <v>17</v>
      </c>
      <c r="L2595" t="s">
        <v>10890</v>
      </c>
      <c r="M2595" t="s">
        <v>10874</v>
      </c>
      <c r="N2595" t="s">
        <v>10896</v>
      </c>
      <c r="O2595" s="59">
        <f>DATE(Grocery_Sales[[#This Row],[Order Year]],Grocery_Sales[[#This Row],[Order Month]],1)</f>
        <v>42552</v>
      </c>
      <c r="P2595" s="25" t="str">
        <f>TEXT(Grocery_Sales[[#This Row],[Edited/Cleaned Order Date]],"mmm")</f>
        <v>Jul</v>
      </c>
    </row>
    <row r="2596" spans="1:16" x14ac:dyDescent="0.35">
      <c r="A2596" t="s">
        <v>2715</v>
      </c>
      <c r="B2596" t="s">
        <v>108</v>
      </c>
      <c r="C2596" t="s">
        <v>63</v>
      </c>
      <c r="D2596" t="s">
        <v>64</v>
      </c>
      <c r="E2596" t="s">
        <v>38</v>
      </c>
      <c r="F2596" s="24">
        <v>43143</v>
      </c>
      <c r="G2596" t="s">
        <v>29</v>
      </c>
      <c r="H2596">
        <v>1471</v>
      </c>
      <c r="I2596">
        <v>0.21</v>
      </c>
      <c r="J2596">
        <v>88.26</v>
      </c>
      <c r="K2596" t="s">
        <v>17</v>
      </c>
      <c r="L2596" t="s">
        <v>10876</v>
      </c>
      <c r="M2596" t="s">
        <v>10886</v>
      </c>
      <c r="N2596" t="s">
        <v>10910</v>
      </c>
      <c r="O2596" s="59">
        <f>DATE(Grocery_Sales[[#This Row],[Order Year]],Grocery_Sales[[#This Row],[Order Month]],1)</f>
        <v>43435</v>
      </c>
      <c r="P2596" s="25" t="str">
        <f>TEXT(Grocery_Sales[[#This Row],[Edited/Cleaned Order Date]],"mmm")</f>
        <v>Dec</v>
      </c>
    </row>
    <row r="2597" spans="1:16" x14ac:dyDescent="0.35">
      <c r="A2597" t="s">
        <v>2716</v>
      </c>
      <c r="B2597" t="s">
        <v>125</v>
      </c>
      <c r="C2597" t="s">
        <v>58</v>
      </c>
      <c r="D2597" t="s">
        <v>112</v>
      </c>
      <c r="E2597" t="s">
        <v>51</v>
      </c>
      <c r="F2597" t="s">
        <v>10278</v>
      </c>
      <c r="G2597" t="s">
        <v>29</v>
      </c>
      <c r="H2597">
        <v>615</v>
      </c>
      <c r="I2597">
        <v>0.15</v>
      </c>
      <c r="J2597">
        <v>92.25</v>
      </c>
      <c r="K2597" t="s">
        <v>17</v>
      </c>
      <c r="L2597" t="s">
        <v>10884</v>
      </c>
      <c r="M2597" t="s">
        <v>10921</v>
      </c>
      <c r="N2597" t="s">
        <v>10903</v>
      </c>
      <c r="O2597" s="59">
        <f>DATE(Grocery_Sales[[#This Row],[Order Year]],Grocery_Sales[[#This Row],[Order Month]],1)</f>
        <v>42156</v>
      </c>
      <c r="P2597" s="25" t="str">
        <f>TEXT(Grocery_Sales[[#This Row],[Edited/Cleaned Order Date]],"mmm")</f>
        <v>Jun</v>
      </c>
    </row>
    <row r="2598" spans="1:16" x14ac:dyDescent="0.35">
      <c r="A2598" t="s">
        <v>2717</v>
      </c>
      <c r="B2598" t="s">
        <v>156</v>
      </c>
      <c r="C2598" t="s">
        <v>49</v>
      </c>
      <c r="D2598" t="s">
        <v>205</v>
      </c>
      <c r="E2598" t="s">
        <v>15</v>
      </c>
      <c r="F2598" t="s">
        <v>10480</v>
      </c>
      <c r="G2598" t="s">
        <v>76</v>
      </c>
      <c r="H2598">
        <v>2259</v>
      </c>
      <c r="I2598">
        <v>0.35</v>
      </c>
      <c r="J2598">
        <v>384.03</v>
      </c>
      <c r="K2598" t="s">
        <v>17</v>
      </c>
      <c r="L2598" t="s">
        <v>10879</v>
      </c>
      <c r="M2598" t="s">
        <v>10911</v>
      </c>
      <c r="N2598" t="s">
        <v>10901</v>
      </c>
      <c r="O2598" s="59">
        <f>DATE(Grocery_Sales[[#This Row],[Order Year]],Grocery_Sales[[#This Row],[Order Month]],1)</f>
        <v>42552</v>
      </c>
      <c r="P2598" s="25" t="str">
        <f>TEXT(Grocery_Sales[[#This Row],[Edited/Cleaned Order Date]],"mmm")</f>
        <v>Jul</v>
      </c>
    </row>
    <row r="2599" spans="1:16" x14ac:dyDescent="0.35">
      <c r="A2599" t="s">
        <v>2718</v>
      </c>
      <c r="B2599" t="s">
        <v>197</v>
      </c>
      <c r="C2599" t="s">
        <v>26</v>
      </c>
      <c r="D2599" t="s">
        <v>27</v>
      </c>
      <c r="E2599" t="s">
        <v>149</v>
      </c>
      <c r="F2599" t="s">
        <v>10399</v>
      </c>
      <c r="G2599" t="s">
        <v>76</v>
      </c>
      <c r="H2599">
        <v>2437</v>
      </c>
      <c r="I2599">
        <v>0.11</v>
      </c>
      <c r="J2599">
        <v>121.85</v>
      </c>
      <c r="K2599" t="s">
        <v>17</v>
      </c>
      <c r="L2599" t="s">
        <v>10881</v>
      </c>
      <c r="M2599" t="s">
        <v>10919</v>
      </c>
      <c r="N2599" t="s">
        <v>10899</v>
      </c>
      <c r="O2599" s="59">
        <f>DATE(Grocery_Sales[[#This Row],[Order Year]],Grocery_Sales[[#This Row],[Order Month]],1)</f>
        <v>43101</v>
      </c>
      <c r="P2599" s="25" t="str">
        <f>TEXT(Grocery_Sales[[#This Row],[Edited/Cleaned Order Date]],"mmm")</f>
        <v>Jan</v>
      </c>
    </row>
    <row r="2600" spans="1:16" x14ac:dyDescent="0.35">
      <c r="A2600" t="s">
        <v>2719</v>
      </c>
      <c r="B2600" t="s">
        <v>184</v>
      </c>
      <c r="C2600" t="s">
        <v>32</v>
      </c>
      <c r="D2600" t="s">
        <v>33</v>
      </c>
      <c r="E2600" t="s">
        <v>34</v>
      </c>
      <c r="F2600" s="24">
        <v>43382</v>
      </c>
      <c r="G2600" t="s">
        <v>76</v>
      </c>
      <c r="H2600">
        <v>2266</v>
      </c>
      <c r="I2600">
        <v>0.34</v>
      </c>
      <c r="J2600">
        <v>181.28</v>
      </c>
      <c r="K2600" t="s">
        <v>17</v>
      </c>
      <c r="L2600" t="s">
        <v>10882</v>
      </c>
      <c r="M2600" t="s">
        <v>10874</v>
      </c>
      <c r="N2600" t="s">
        <v>10910</v>
      </c>
      <c r="O2600" s="59">
        <f>DATE(Grocery_Sales[[#This Row],[Order Year]],Grocery_Sales[[#This Row],[Order Month]],1)</f>
        <v>43344</v>
      </c>
      <c r="P2600" s="25" t="str">
        <f>TEXT(Grocery_Sales[[#This Row],[Edited/Cleaned Order Date]],"mmm")</f>
        <v>Sep</v>
      </c>
    </row>
    <row r="2601" spans="1:16" x14ac:dyDescent="0.35">
      <c r="A2601" t="s">
        <v>2720</v>
      </c>
      <c r="B2601" t="s">
        <v>263</v>
      </c>
      <c r="C2601" t="s">
        <v>20</v>
      </c>
      <c r="D2601" t="s">
        <v>91</v>
      </c>
      <c r="E2601" t="s">
        <v>60</v>
      </c>
      <c r="F2601" t="s">
        <v>10287</v>
      </c>
      <c r="G2601" t="s">
        <v>76</v>
      </c>
      <c r="H2601">
        <v>1791</v>
      </c>
      <c r="I2601">
        <v>0.21</v>
      </c>
      <c r="J2601">
        <v>770.13</v>
      </c>
      <c r="K2601" t="s">
        <v>17</v>
      </c>
      <c r="L2601" t="s">
        <v>10879</v>
      </c>
      <c r="M2601" t="s">
        <v>10920</v>
      </c>
      <c r="N2601" t="s">
        <v>10899</v>
      </c>
      <c r="O2601" s="59">
        <f>DATE(Grocery_Sales[[#This Row],[Order Year]],Grocery_Sales[[#This Row],[Order Month]],1)</f>
        <v>43282</v>
      </c>
      <c r="P2601" s="25" t="str">
        <f>TEXT(Grocery_Sales[[#This Row],[Edited/Cleaned Order Date]],"mmm")</f>
        <v>Jul</v>
      </c>
    </row>
    <row r="2602" spans="1:16" x14ac:dyDescent="0.35">
      <c r="A2602" t="s">
        <v>2721</v>
      </c>
      <c r="B2602" t="s">
        <v>130</v>
      </c>
      <c r="C2602" t="s">
        <v>26</v>
      </c>
      <c r="D2602" t="s">
        <v>37</v>
      </c>
      <c r="E2602" t="s">
        <v>15</v>
      </c>
      <c r="F2602" s="24">
        <v>42128</v>
      </c>
      <c r="G2602" t="s">
        <v>76</v>
      </c>
      <c r="H2602">
        <v>985</v>
      </c>
      <c r="I2602">
        <v>0.14000000000000001</v>
      </c>
      <c r="J2602">
        <v>443.25</v>
      </c>
      <c r="K2602" t="s">
        <v>17</v>
      </c>
      <c r="L2602" t="s">
        <v>10875</v>
      </c>
      <c r="M2602" t="s">
        <v>10888</v>
      </c>
      <c r="N2602" t="s">
        <v>10897</v>
      </c>
      <c r="O2602" s="59">
        <f>DATE(Grocery_Sales[[#This Row],[Order Year]],Grocery_Sales[[#This Row],[Order Month]],1)</f>
        <v>42095</v>
      </c>
      <c r="P2602" s="25" t="str">
        <f>TEXT(Grocery_Sales[[#This Row],[Edited/Cleaned Order Date]],"mmm")</f>
        <v>Apr</v>
      </c>
    </row>
    <row r="2603" spans="1:16" x14ac:dyDescent="0.35">
      <c r="A2603" t="s">
        <v>2722</v>
      </c>
      <c r="B2603" t="s">
        <v>197</v>
      </c>
      <c r="C2603" t="s">
        <v>26</v>
      </c>
      <c r="D2603" t="s">
        <v>27</v>
      </c>
      <c r="E2603" t="s">
        <v>123</v>
      </c>
      <c r="F2603" s="24">
        <v>42714</v>
      </c>
      <c r="G2603" t="s">
        <v>76</v>
      </c>
      <c r="H2603">
        <v>588</v>
      </c>
      <c r="I2603">
        <v>0.32</v>
      </c>
      <c r="J2603">
        <v>129.36000000000001</v>
      </c>
      <c r="K2603" t="s">
        <v>17</v>
      </c>
      <c r="L2603" t="s">
        <v>10874</v>
      </c>
      <c r="M2603" t="s">
        <v>10876</v>
      </c>
      <c r="N2603" t="s">
        <v>10896</v>
      </c>
      <c r="O2603" s="59">
        <f>DATE(Grocery_Sales[[#This Row],[Order Year]],Grocery_Sales[[#This Row],[Order Month]],1)</f>
        <v>42644</v>
      </c>
      <c r="P2603" s="25" t="str">
        <f>TEXT(Grocery_Sales[[#This Row],[Edited/Cleaned Order Date]],"mmm")</f>
        <v>Oct</v>
      </c>
    </row>
    <row r="2604" spans="1:16" x14ac:dyDescent="0.35">
      <c r="A2604" t="s">
        <v>2723</v>
      </c>
      <c r="B2604" t="s">
        <v>162</v>
      </c>
      <c r="C2604" t="s">
        <v>58</v>
      </c>
      <c r="D2604" t="s">
        <v>112</v>
      </c>
      <c r="E2604" t="s">
        <v>51</v>
      </c>
      <c r="F2604" s="24">
        <v>42310</v>
      </c>
      <c r="G2604" t="s">
        <v>76</v>
      </c>
      <c r="H2604">
        <v>1695</v>
      </c>
      <c r="I2604">
        <v>0.23</v>
      </c>
      <c r="J2604">
        <v>762.75</v>
      </c>
      <c r="K2604" t="s">
        <v>17</v>
      </c>
      <c r="L2604" t="s">
        <v>10886</v>
      </c>
      <c r="M2604" t="s">
        <v>10872</v>
      </c>
      <c r="N2604" t="s">
        <v>10897</v>
      </c>
      <c r="O2604" s="59">
        <f>DATE(Grocery_Sales[[#This Row],[Order Year]],Grocery_Sales[[#This Row],[Order Month]],1)</f>
        <v>42036</v>
      </c>
      <c r="P2604" s="25" t="str">
        <f>TEXT(Grocery_Sales[[#This Row],[Edited/Cleaned Order Date]],"mmm")</f>
        <v>Feb</v>
      </c>
    </row>
    <row r="2605" spans="1:16" x14ac:dyDescent="0.35">
      <c r="A2605" t="s">
        <v>2724</v>
      </c>
      <c r="B2605" t="s">
        <v>204</v>
      </c>
      <c r="C2605" t="s">
        <v>26</v>
      </c>
      <c r="D2605" t="s">
        <v>201</v>
      </c>
      <c r="E2605" t="s">
        <v>117</v>
      </c>
      <c r="F2605" s="24">
        <v>42438</v>
      </c>
      <c r="G2605" t="s">
        <v>76</v>
      </c>
      <c r="H2605">
        <v>2478</v>
      </c>
      <c r="I2605">
        <v>0.14000000000000001</v>
      </c>
      <c r="J2605">
        <v>594.72</v>
      </c>
      <c r="K2605" t="s">
        <v>17</v>
      </c>
      <c r="L2605" t="s">
        <v>10882</v>
      </c>
      <c r="M2605" t="s">
        <v>10883</v>
      </c>
      <c r="N2605" t="s">
        <v>10896</v>
      </c>
      <c r="O2605" s="59">
        <f>DATE(Grocery_Sales[[#This Row],[Order Year]],Grocery_Sales[[#This Row],[Order Month]],1)</f>
        <v>42614</v>
      </c>
      <c r="P2605" s="25" t="str">
        <f>TEXT(Grocery_Sales[[#This Row],[Edited/Cleaned Order Date]],"mmm")</f>
        <v>Sep</v>
      </c>
    </row>
    <row r="2606" spans="1:16" x14ac:dyDescent="0.35">
      <c r="A2606" t="s">
        <v>2725</v>
      </c>
      <c r="B2606" t="s">
        <v>120</v>
      </c>
      <c r="C2606" t="s">
        <v>20</v>
      </c>
      <c r="D2606" t="s">
        <v>21</v>
      </c>
      <c r="E2606" t="s">
        <v>104</v>
      </c>
      <c r="F2606" t="s">
        <v>10480</v>
      </c>
      <c r="G2606" t="s">
        <v>76</v>
      </c>
      <c r="H2606">
        <v>548</v>
      </c>
      <c r="I2606">
        <v>0.22</v>
      </c>
      <c r="J2606">
        <v>49.32</v>
      </c>
      <c r="K2606" t="s">
        <v>17</v>
      </c>
      <c r="L2606" t="s">
        <v>10879</v>
      </c>
      <c r="M2606" t="s">
        <v>10911</v>
      </c>
      <c r="N2606" t="s">
        <v>10901</v>
      </c>
      <c r="O2606" s="59">
        <f>DATE(Grocery_Sales[[#This Row],[Order Year]],Grocery_Sales[[#This Row],[Order Month]],1)</f>
        <v>42552</v>
      </c>
      <c r="P2606" s="25" t="str">
        <f>TEXT(Grocery_Sales[[#This Row],[Edited/Cleaned Order Date]],"mmm")</f>
        <v>Jul</v>
      </c>
    </row>
    <row r="2607" spans="1:16" x14ac:dyDescent="0.35">
      <c r="A2607" t="s">
        <v>2726</v>
      </c>
      <c r="B2607" t="s">
        <v>151</v>
      </c>
      <c r="C2607" t="s">
        <v>49</v>
      </c>
      <c r="D2607" t="s">
        <v>205</v>
      </c>
      <c r="E2607" t="s">
        <v>88</v>
      </c>
      <c r="F2607" t="s">
        <v>10399</v>
      </c>
      <c r="G2607" t="s">
        <v>76</v>
      </c>
      <c r="H2607">
        <v>1467</v>
      </c>
      <c r="I2607">
        <v>0.32</v>
      </c>
      <c r="J2607">
        <v>396.09</v>
      </c>
      <c r="K2607" t="s">
        <v>17</v>
      </c>
      <c r="L2607" t="s">
        <v>10881</v>
      </c>
      <c r="M2607" t="s">
        <v>10919</v>
      </c>
      <c r="N2607" t="s">
        <v>10899</v>
      </c>
      <c r="O2607" s="59">
        <f>DATE(Grocery_Sales[[#This Row],[Order Year]],Grocery_Sales[[#This Row],[Order Month]],1)</f>
        <v>43101</v>
      </c>
      <c r="P2607" s="25" t="str">
        <f>TEXT(Grocery_Sales[[#This Row],[Edited/Cleaned Order Date]],"mmm")</f>
        <v>Jan</v>
      </c>
    </row>
    <row r="2608" spans="1:16" x14ac:dyDescent="0.35">
      <c r="A2608" t="s">
        <v>2727</v>
      </c>
      <c r="B2608" t="s">
        <v>263</v>
      </c>
      <c r="C2608" t="s">
        <v>58</v>
      </c>
      <c r="D2608" t="s">
        <v>68</v>
      </c>
      <c r="E2608" t="s">
        <v>104</v>
      </c>
      <c r="F2608" t="s">
        <v>10152</v>
      </c>
      <c r="G2608" t="s">
        <v>76</v>
      </c>
      <c r="H2608">
        <v>915</v>
      </c>
      <c r="I2608">
        <v>0.14000000000000001</v>
      </c>
      <c r="J2608">
        <v>256.2</v>
      </c>
      <c r="K2608" t="s">
        <v>17</v>
      </c>
      <c r="L2608" t="s">
        <v>10880</v>
      </c>
      <c r="M2608" t="s">
        <v>10912</v>
      </c>
      <c r="N2608" t="s">
        <v>10899</v>
      </c>
      <c r="O2608" s="59">
        <f>DATE(Grocery_Sales[[#This Row],[Order Year]],Grocery_Sales[[#This Row],[Order Month]],1)</f>
        <v>43344</v>
      </c>
      <c r="P2608" s="25" t="str">
        <f>TEXT(Grocery_Sales[[#This Row],[Edited/Cleaned Order Date]],"mmm")</f>
        <v>Sep</v>
      </c>
    </row>
    <row r="2609" spans="1:16" x14ac:dyDescent="0.35">
      <c r="A2609" t="s">
        <v>2728</v>
      </c>
      <c r="B2609" t="s">
        <v>86</v>
      </c>
      <c r="C2609" t="s">
        <v>20</v>
      </c>
      <c r="D2609" t="s">
        <v>21</v>
      </c>
      <c r="E2609" t="s">
        <v>104</v>
      </c>
      <c r="F2609" s="24">
        <v>42194</v>
      </c>
      <c r="G2609" t="s">
        <v>76</v>
      </c>
      <c r="H2609">
        <v>916</v>
      </c>
      <c r="I2609">
        <v>0.19</v>
      </c>
      <c r="J2609">
        <v>219.84</v>
      </c>
      <c r="K2609" t="s">
        <v>17</v>
      </c>
      <c r="L2609" t="s">
        <v>10882</v>
      </c>
      <c r="M2609" t="s">
        <v>10890</v>
      </c>
      <c r="N2609" t="s">
        <v>10897</v>
      </c>
      <c r="O2609" s="59">
        <f>DATE(Grocery_Sales[[#This Row],[Order Year]],Grocery_Sales[[#This Row],[Order Month]],1)</f>
        <v>42248</v>
      </c>
      <c r="P2609" s="25" t="str">
        <f>TEXT(Grocery_Sales[[#This Row],[Edited/Cleaned Order Date]],"mmm")</f>
        <v>Sep</v>
      </c>
    </row>
    <row r="2610" spans="1:16" x14ac:dyDescent="0.35">
      <c r="A2610" t="s">
        <v>2729</v>
      </c>
      <c r="B2610" t="s">
        <v>106</v>
      </c>
      <c r="C2610" t="s">
        <v>13</v>
      </c>
      <c r="D2610" t="s">
        <v>14</v>
      </c>
      <c r="E2610" t="s">
        <v>72</v>
      </c>
      <c r="F2610" t="s">
        <v>10523</v>
      </c>
      <c r="G2610" t="s">
        <v>76</v>
      </c>
      <c r="H2610">
        <v>1034</v>
      </c>
      <c r="I2610">
        <v>0.15</v>
      </c>
      <c r="J2610">
        <v>341.22</v>
      </c>
      <c r="K2610" t="s">
        <v>17</v>
      </c>
      <c r="L2610" t="s">
        <v>10880</v>
      </c>
      <c r="M2610" t="s">
        <v>10898</v>
      </c>
      <c r="N2610" t="s">
        <v>10901</v>
      </c>
      <c r="O2610" s="59">
        <f>DATE(Grocery_Sales[[#This Row],[Order Year]],Grocery_Sales[[#This Row],[Order Month]],1)</f>
        <v>42614</v>
      </c>
      <c r="P2610" s="25" t="str">
        <f>TEXT(Grocery_Sales[[#This Row],[Edited/Cleaned Order Date]],"mmm")</f>
        <v>Sep</v>
      </c>
    </row>
    <row r="2611" spans="1:16" x14ac:dyDescent="0.35">
      <c r="A2611" t="s">
        <v>2730</v>
      </c>
      <c r="B2611" t="s">
        <v>135</v>
      </c>
      <c r="C2611" t="s">
        <v>63</v>
      </c>
      <c r="D2611" t="s">
        <v>157</v>
      </c>
      <c r="E2611" t="s">
        <v>34</v>
      </c>
      <c r="F2611" s="24">
        <v>42310</v>
      </c>
      <c r="G2611" t="s">
        <v>76</v>
      </c>
      <c r="H2611">
        <v>1772</v>
      </c>
      <c r="I2611">
        <v>0.3</v>
      </c>
      <c r="J2611">
        <v>230.36</v>
      </c>
      <c r="K2611" t="s">
        <v>17</v>
      </c>
      <c r="L2611" t="s">
        <v>10886</v>
      </c>
      <c r="M2611" t="s">
        <v>10872</v>
      </c>
      <c r="N2611" t="s">
        <v>10897</v>
      </c>
      <c r="O2611" s="59">
        <f>DATE(Grocery_Sales[[#This Row],[Order Year]],Grocery_Sales[[#This Row],[Order Month]],1)</f>
        <v>42036</v>
      </c>
      <c r="P2611" s="25" t="str">
        <f>TEXT(Grocery_Sales[[#This Row],[Edited/Cleaned Order Date]],"mmm")</f>
        <v>Feb</v>
      </c>
    </row>
    <row r="2612" spans="1:16" x14ac:dyDescent="0.35">
      <c r="A2612" t="s">
        <v>2731</v>
      </c>
      <c r="B2612" t="s">
        <v>106</v>
      </c>
      <c r="C2612" t="s">
        <v>20</v>
      </c>
      <c r="D2612" t="s">
        <v>21</v>
      </c>
      <c r="E2612" t="s">
        <v>22</v>
      </c>
      <c r="F2612" s="24">
        <v>43382</v>
      </c>
      <c r="G2612" t="s">
        <v>76</v>
      </c>
      <c r="H2612">
        <v>1999</v>
      </c>
      <c r="I2612">
        <v>0.25</v>
      </c>
      <c r="J2612">
        <v>359.82</v>
      </c>
      <c r="K2612" t="s">
        <v>17</v>
      </c>
      <c r="L2612" t="s">
        <v>10882</v>
      </c>
      <c r="M2612" t="s">
        <v>10874</v>
      </c>
      <c r="N2612" t="s">
        <v>10910</v>
      </c>
      <c r="O2612" s="59">
        <f>DATE(Grocery_Sales[[#This Row],[Order Year]],Grocery_Sales[[#This Row],[Order Month]],1)</f>
        <v>43344</v>
      </c>
      <c r="P2612" s="25" t="str">
        <f>TEXT(Grocery_Sales[[#This Row],[Edited/Cleaned Order Date]],"mmm")</f>
        <v>Sep</v>
      </c>
    </row>
    <row r="2613" spans="1:16" x14ac:dyDescent="0.35">
      <c r="A2613" t="s">
        <v>2732</v>
      </c>
      <c r="B2613" t="s">
        <v>204</v>
      </c>
      <c r="C2613" t="s">
        <v>49</v>
      </c>
      <c r="D2613" t="s">
        <v>50</v>
      </c>
      <c r="E2613" t="s">
        <v>72</v>
      </c>
      <c r="F2613" s="24">
        <v>42128</v>
      </c>
      <c r="G2613" t="s">
        <v>76</v>
      </c>
      <c r="H2613">
        <v>2052</v>
      </c>
      <c r="I2613">
        <v>0.26</v>
      </c>
      <c r="J2613">
        <v>143.63999999999999</v>
      </c>
      <c r="K2613" t="s">
        <v>17</v>
      </c>
      <c r="L2613" t="s">
        <v>10875</v>
      </c>
      <c r="M2613" t="s">
        <v>10888</v>
      </c>
      <c r="N2613" t="s">
        <v>10897</v>
      </c>
      <c r="O2613" s="59">
        <f>DATE(Grocery_Sales[[#This Row],[Order Year]],Grocery_Sales[[#This Row],[Order Month]],1)</f>
        <v>42095</v>
      </c>
      <c r="P2613" s="25" t="str">
        <f>TEXT(Grocery_Sales[[#This Row],[Edited/Cleaned Order Date]],"mmm")</f>
        <v>Apr</v>
      </c>
    </row>
    <row r="2614" spans="1:16" x14ac:dyDescent="0.35">
      <c r="A2614" t="s">
        <v>2733</v>
      </c>
      <c r="B2614" t="s">
        <v>184</v>
      </c>
      <c r="C2614" t="s">
        <v>49</v>
      </c>
      <c r="D2614" t="s">
        <v>205</v>
      </c>
      <c r="E2614" t="s">
        <v>104</v>
      </c>
      <c r="F2614" t="s">
        <v>10633</v>
      </c>
      <c r="G2614" t="s">
        <v>76</v>
      </c>
      <c r="H2614">
        <v>728</v>
      </c>
      <c r="I2614">
        <v>0.18</v>
      </c>
      <c r="J2614">
        <v>94.64</v>
      </c>
      <c r="K2614" t="s">
        <v>17</v>
      </c>
      <c r="L2614" t="s">
        <v>10877</v>
      </c>
      <c r="M2614" t="s">
        <v>10911</v>
      </c>
      <c r="N2614" t="s">
        <v>10899</v>
      </c>
      <c r="O2614" s="59">
        <f>DATE(Grocery_Sales[[#This Row],[Order Year]],Grocery_Sales[[#This Row],[Order Month]],1)</f>
        <v>43221</v>
      </c>
      <c r="P2614" s="25" t="str">
        <f>TEXT(Grocery_Sales[[#This Row],[Edited/Cleaned Order Date]],"mmm")</f>
        <v>May</v>
      </c>
    </row>
    <row r="2615" spans="1:16" x14ac:dyDescent="0.35">
      <c r="A2615" t="s">
        <v>2734</v>
      </c>
      <c r="B2615" t="s">
        <v>67</v>
      </c>
      <c r="C2615" t="s">
        <v>49</v>
      </c>
      <c r="D2615" t="s">
        <v>205</v>
      </c>
      <c r="E2615" t="s">
        <v>60</v>
      </c>
      <c r="F2615" s="24">
        <v>42310</v>
      </c>
      <c r="G2615" t="s">
        <v>76</v>
      </c>
      <c r="H2615">
        <v>1151</v>
      </c>
      <c r="I2615">
        <v>0.3</v>
      </c>
      <c r="J2615">
        <v>368.32</v>
      </c>
      <c r="K2615" t="s">
        <v>17</v>
      </c>
      <c r="L2615" t="s">
        <v>10886</v>
      </c>
      <c r="M2615" t="s">
        <v>10872</v>
      </c>
      <c r="N2615" t="s">
        <v>10897</v>
      </c>
      <c r="O2615" s="59">
        <f>DATE(Grocery_Sales[[#This Row],[Order Year]],Grocery_Sales[[#This Row],[Order Month]],1)</f>
        <v>42036</v>
      </c>
      <c r="P2615" s="25" t="str">
        <f>TEXT(Grocery_Sales[[#This Row],[Edited/Cleaned Order Date]],"mmm")</f>
        <v>Feb</v>
      </c>
    </row>
    <row r="2616" spans="1:16" x14ac:dyDescent="0.35">
      <c r="A2616" t="s">
        <v>2735</v>
      </c>
      <c r="B2616" t="s">
        <v>137</v>
      </c>
      <c r="C2616" t="s">
        <v>63</v>
      </c>
      <c r="D2616" t="s">
        <v>75</v>
      </c>
      <c r="E2616" t="s">
        <v>163</v>
      </c>
      <c r="F2616" s="24">
        <v>43382</v>
      </c>
      <c r="G2616" t="s">
        <v>76</v>
      </c>
      <c r="H2616">
        <v>2134</v>
      </c>
      <c r="I2616">
        <v>0.2</v>
      </c>
      <c r="J2616">
        <v>533.5</v>
      </c>
      <c r="K2616" t="s">
        <v>17</v>
      </c>
      <c r="L2616" t="s">
        <v>10882</v>
      </c>
      <c r="M2616" t="s">
        <v>10874</v>
      </c>
      <c r="N2616" t="s">
        <v>10910</v>
      </c>
      <c r="O2616" s="59">
        <f>DATE(Grocery_Sales[[#This Row],[Order Year]],Grocery_Sales[[#This Row],[Order Month]],1)</f>
        <v>43344</v>
      </c>
      <c r="P2616" s="25" t="str">
        <f>TEXT(Grocery_Sales[[#This Row],[Edited/Cleaned Order Date]],"mmm")</f>
        <v>Sep</v>
      </c>
    </row>
    <row r="2617" spans="1:16" x14ac:dyDescent="0.35">
      <c r="A2617" t="s">
        <v>2736</v>
      </c>
      <c r="B2617" t="s">
        <v>53</v>
      </c>
      <c r="C2617" t="s">
        <v>49</v>
      </c>
      <c r="D2617" t="s">
        <v>54</v>
      </c>
      <c r="E2617" t="s">
        <v>140</v>
      </c>
      <c r="F2617" s="24">
        <v>43382</v>
      </c>
      <c r="G2617" t="s">
        <v>76</v>
      </c>
      <c r="H2617">
        <v>864</v>
      </c>
      <c r="I2617">
        <v>0.11</v>
      </c>
      <c r="J2617">
        <v>267.83999999999997</v>
      </c>
      <c r="K2617" t="s">
        <v>17</v>
      </c>
      <c r="L2617" t="s">
        <v>10882</v>
      </c>
      <c r="M2617" t="s">
        <v>10874</v>
      </c>
      <c r="N2617" t="s">
        <v>10910</v>
      </c>
      <c r="O2617" s="59">
        <f>DATE(Grocery_Sales[[#This Row],[Order Year]],Grocery_Sales[[#This Row],[Order Month]],1)</f>
        <v>43344</v>
      </c>
      <c r="P2617" s="25" t="str">
        <f>TEXT(Grocery_Sales[[#This Row],[Edited/Cleaned Order Date]],"mmm")</f>
        <v>Sep</v>
      </c>
    </row>
    <row r="2618" spans="1:16" x14ac:dyDescent="0.35">
      <c r="A2618" t="s">
        <v>2737</v>
      </c>
      <c r="B2618" t="s">
        <v>263</v>
      </c>
      <c r="C2618" t="s">
        <v>13</v>
      </c>
      <c r="D2618" t="s">
        <v>79</v>
      </c>
      <c r="E2618" t="s">
        <v>22</v>
      </c>
      <c r="F2618" s="24">
        <v>42194</v>
      </c>
      <c r="G2618" t="s">
        <v>76</v>
      </c>
      <c r="H2618">
        <v>687</v>
      </c>
      <c r="I2618">
        <v>0.34</v>
      </c>
      <c r="J2618">
        <v>103.05</v>
      </c>
      <c r="K2618" t="s">
        <v>17</v>
      </c>
      <c r="L2618" t="s">
        <v>10882</v>
      </c>
      <c r="M2618" t="s">
        <v>10890</v>
      </c>
      <c r="N2618" t="s">
        <v>10897</v>
      </c>
      <c r="O2618" s="59">
        <f>DATE(Grocery_Sales[[#This Row],[Order Year]],Grocery_Sales[[#This Row],[Order Month]],1)</f>
        <v>42248</v>
      </c>
      <c r="P2618" s="25" t="str">
        <f>TEXT(Grocery_Sales[[#This Row],[Edited/Cleaned Order Date]],"mmm")</f>
        <v>Sep</v>
      </c>
    </row>
    <row r="2619" spans="1:16" x14ac:dyDescent="0.35">
      <c r="A2619" t="s">
        <v>2738</v>
      </c>
      <c r="B2619" t="s">
        <v>114</v>
      </c>
      <c r="C2619" t="s">
        <v>13</v>
      </c>
      <c r="D2619" t="s">
        <v>79</v>
      </c>
      <c r="E2619" t="s">
        <v>72</v>
      </c>
      <c r="F2619" t="s">
        <v>10489</v>
      </c>
      <c r="G2619" t="s">
        <v>76</v>
      </c>
      <c r="H2619">
        <v>2342</v>
      </c>
      <c r="I2619">
        <v>0.32</v>
      </c>
      <c r="J2619">
        <v>608.91999999999996</v>
      </c>
      <c r="K2619" t="s">
        <v>17</v>
      </c>
      <c r="L2619" t="s">
        <v>10892</v>
      </c>
      <c r="M2619" t="s">
        <v>10904</v>
      </c>
      <c r="N2619" t="s">
        <v>10907</v>
      </c>
      <c r="O2619" s="59">
        <f>DATE(Grocery_Sales[[#This Row],[Order Year]],Grocery_Sales[[#This Row],[Order Month]],1)</f>
        <v>42767</v>
      </c>
      <c r="P2619" s="25" t="str">
        <f>TEXT(Grocery_Sales[[#This Row],[Edited/Cleaned Order Date]],"mmm")</f>
        <v>Feb</v>
      </c>
    </row>
    <row r="2620" spans="1:16" x14ac:dyDescent="0.35">
      <c r="A2620" t="s">
        <v>2739</v>
      </c>
      <c r="B2620" t="s">
        <v>204</v>
      </c>
      <c r="C2620" t="s">
        <v>32</v>
      </c>
      <c r="D2620" t="s">
        <v>153</v>
      </c>
      <c r="E2620" t="s">
        <v>88</v>
      </c>
      <c r="F2620" s="24">
        <v>42802</v>
      </c>
      <c r="G2620" t="s">
        <v>76</v>
      </c>
      <c r="H2620">
        <v>1090</v>
      </c>
      <c r="I2620">
        <v>0.28000000000000003</v>
      </c>
      <c r="J2620">
        <v>316.10000000000002</v>
      </c>
      <c r="K2620" t="s">
        <v>17</v>
      </c>
      <c r="L2620" t="s">
        <v>10889</v>
      </c>
      <c r="M2620" t="s">
        <v>10883</v>
      </c>
      <c r="N2620" t="s">
        <v>10895</v>
      </c>
      <c r="O2620" s="59">
        <f>DATE(Grocery_Sales[[#This Row],[Order Year]],Grocery_Sales[[#This Row],[Order Month]],1)</f>
        <v>42948</v>
      </c>
      <c r="P2620" s="25" t="str">
        <f>TEXT(Grocery_Sales[[#This Row],[Edited/Cleaned Order Date]],"mmm")</f>
        <v>Aug</v>
      </c>
    </row>
    <row r="2621" spans="1:16" x14ac:dyDescent="0.35">
      <c r="A2621" t="s">
        <v>2740</v>
      </c>
      <c r="B2621" t="s">
        <v>36</v>
      </c>
      <c r="C2621" t="s">
        <v>32</v>
      </c>
      <c r="D2621" t="s">
        <v>46</v>
      </c>
      <c r="E2621" t="s">
        <v>60</v>
      </c>
      <c r="F2621" t="s">
        <v>10633</v>
      </c>
      <c r="G2621" t="s">
        <v>76</v>
      </c>
      <c r="H2621">
        <v>1334</v>
      </c>
      <c r="I2621">
        <v>0.13</v>
      </c>
      <c r="J2621">
        <v>413.54</v>
      </c>
      <c r="K2621" t="s">
        <v>17</v>
      </c>
      <c r="L2621" t="s">
        <v>10877</v>
      </c>
      <c r="M2621" t="s">
        <v>10911</v>
      </c>
      <c r="N2621" t="s">
        <v>10899</v>
      </c>
      <c r="O2621" s="59">
        <f>DATE(Grocery_Sales[[#This Row],[Order Year]],Grocery_Sales[[#This Row],[Order Month]],1)</f>
        <v>43221</v>
      </c>
      <c r="P2621" s="25" t="str">
        <f>TEXT(Grocery_Sales[[#This Row],[Edited/Cleaned Order Date]],"mmm")</f>
        <v>May</v>
      </c>
    </row>
    <row r="2622" spans="1:16" x14ac:dyDescent="0.35">
      <c r="A2622" t="s">
        <v>2741</v>
      </c>
      <c r="B2622" t="s">
        <v>211</v>
      </c>
      <c r="C2622" t="s">
        <v>58</v>
      </c>
      <c r="D2622" t="s">
        <v>59</v>
      </c>
      <c r="E2622" t="s">
        <v>149</v>
      </c>
      <c r="F2622" s="24">
        <v>42310</v>
      </c>
      <c r="G2622" t="s">
        <v>76</v>
      </c>
      <c r="H2622">
        <v>2261</v>
      </c>
      <c r="I2622">
        <v>0.33</v>
      </c>
      <c r="J2622">
        <v>610.47</v>
      </c>
      <c r="K2622" t="s">
        <v>17</v>
      </c>
      <c r="L2622" t="s">
        <v>10886</v>
      </c>
      <c r="M2622" t="s">
        <v>10872</v>
      </c>
      <c r="N2622" t="s">
        <v>10897</v>
      </c>
      <c r="O2622" s="59">
        <f>DATE(Grocery_Sales[[#This Row],[Order Year]],Grocery_Sales[[#This Row],[Order Month]],1)</f>
        <v>42036</v>
      </c>
      <c r="P2622" s="25" t="str">
        <f>TEXT(Grocery_Sales[[#This Row],[Edited/Cleaned Order Date]],"mmm")</f>
        <v>Feb</v>
      </c>
    </row>
    <row r="2623" spans="1:16" x14ac:dyDescent="0.35">
      <c r="A2623" t="s">
        <v>2742</v>
      </c>
      <c r="B2623" t="s">
        <v>156</v>
      </c>
      <c r="C2623" t="s">
        <v>58</v>
      </c>
      <c r="D2623" t="s">
        <v>59</v>
      </c>
      <c r="E2623" t="s">
        <v>15</v>
      </c>
      <c r="F2623" s="24">
        <v>43355</v>
      </c>
      <c r="G2623" t="s">
        <v>76</v>
      </c>
      <c r="H2623">
        <v>2220</v>
      </c>
      <c r="I2623">
        <v>0.15</v>
      </c>
      <c r="J2623">
        <v>865.8</v>
      </c>
      <c r="K2623" t="s">
        <v>17</v>
      </c>
      <c r="L2623" t="s">
        <v>10876</v>
      </c>
      <c r="M2623" t="s">
        <v>10882</v>
      </c>
      <c r="N2623" t="s">
        <v>10910</v>
      </c>
      <c r="O2623" s="59">
        <f>DATE(Grocery_Sales[[#This Row],[Order Year]],Grocery_Sales[[#This Row],[Order Month]],1)</f>
        <v>43435</v>
      </c>
      <c r="P2623" s="25" t="str">
        <f>TEXT(Grocery_Sales[[#This Row],[Edited/Cleaned Order Date]],"mmm")</f>
        <v>Dec</v>
      </c>
    </row>
    <row r="2624" spans="1:16" x14ac:dyDescent="0.35">
      <c r="A2624" t="s">
        <v>2743</v>
      </c>
      <c r="B2624" t="s">
        <v>162</v>
      </c>
      <c r="C2624" t="s">
        <v>32</v>
      </c>
      <c r="D2624" t="s">
        <v>153</v>
      </c>
      <c r="E2624" t="s">
        <v>123</v>
      </c>
      <c r="F2624" s="24">
        <v>43382</v>
      </c>
      <c r="G2624" t="s">
        <v>76</v>
      </c>
      <c r="H2624">
        <v>2451</v>
      </c>
      <c r="I2624">
        <v>0.14000000000000001</v>
      </c>
      <c r="J2624">
        <v>416.67</v>
      </c>
      <c r="K2624" t="s">
        <v>17</v>
      </c>
      <c r="L2624" t="s">
        <v>10882</v>
      </c>
      <c r="M2624" t="s">
        <v>10874</v>
      </c>
      <c r="N2624" t="s">
        <v>10910</v>
      </c>
      <c r="O2624" s="59">
        <f>DATE(Grocery_Sales[[#This Row],[Order Year]],Grocery_Sales[[#This Row],[Order Month]],1)</f>
        <v>43344</v>
      </c>
      <c r="P2624" s="25" t="str">
        <f>TEXT(Grocery_Sales[[#This Row],[Edited/Cleaned Order Date]],"mmm")</f>
        <v>Sep</v>
      </c>
    </row>
    <row r="2625" spans="1:16" x14ac:dyDescent="0.35">
      <c r="A2625" t="s">
        <v>2744</v>
      </c>
      <c r="B2625" t="s">
        <v>90</v>
      </c>
      <c r="C2625" t="s">
        <v>49</v>
      </c>
      <c r="D2625" t="s">
        <v>205</v>
      </c>
      <c r="E2625" t="s">
        <v>72</v>
      </c>
      <c r="F2625" s="24">
        <v>43415</v>
      </c>
      <c r="G2625" t="s">
        <v>76</v>
      </c>
      <c r="H2625">
        <v>2284</v>
      </c>
      <c r="I2625">
        <v>0.24</v>
      </c>
      <c r="J2625">
        <v>296.92</v>
      </c>
      <c r="K2625" t="s">
        <v>17</v>
      </c>
      <c r="L2625" t="s">
        <v>10872</v>
      </c>
      <c r="M2625" t="s">
        <v>10872</v>
      </c>
      <c r="N2625" t="s">
        <v>10910</v>
      </c>
      <c r="O2625" s="59">
        <f>DATE(Grocery_Sales[[#This Row],[Order Year]],Grocery_Sales[[#This Row],[Order Month]],1)</f>
        <v>43405</v>
      </c>
      <c r="P2625" s="25" t="str">
        <f>TEXT(Grocery_Sales[[#This Row],[Edited/Cleaned Order Date]],"mmm")</f>
        <v>Nov</v>
      </c>
    </row>
    <row r="2626" spans="1:16" x14ac:dyDescent="0.35">
      <c r="A2626" t="s">
        <v>2745</v>
      </c>
      <c r="B2626" t="s">
        <v>40</v>
      </c>
      <c r="C2626" t="s">
        <v>58</v>
      </c>
      <c r="D2626" t="s">
        <v>59</v>
      </c>
      <c r="E2626" t="s">
        <v>123</v>
      </c>
      <c r="F2626" t="s">
        <v>10633</v>
      </c>
      <c r="G2626" t="s">
        <v>76</v>
      </c>
      <c r="H2626">
        <v>2234</v>
      </c>
      <c r="I2626">
        <v>0.21</v>
      </c>
      <c r="J2626">
        <v>580.84</v>
      </c>
      <c r="K2626" t="s">
        <v>17</v>
      </c>
      <c r="L2626" t="s">
        <v>10877</v>
      </c>
      <c r="M2626" t="s">
        <v>10911</v>
      </c>
      <c r="N2626" t="s">
        <v>10899</v>
      </c>
      <c r="O2626" s="59">
        <f>DATE(Grocery_Sales[[#This Row],[Order Year]],Grocery_Sales[[#This Row],[Order Month]],1)</f>
        <v>43221</v>
      </c>
      <c r="P2626" s="25" t="str">
        <f>TEXT(Grocery_Sales[[#This Row],[Edited/Cleaned Order Date]],"mmm")</f>
        <v>May</v>
      </c>
    </row>
    <row r="2627" spans="1:16" x14ac:dyDescent="0.35">
      <c r="A2627" t="s">
        <v>2746</v>
      </c>
      <c r="B2627" t="s">
        <v>122</v>
      </c>
      <c r="C2627" t="s">
        <v>49</v>
      </c>
      <c r="D2627" t="s">
        <v>205</v>
      </c>
      <c r="E2627" t="s">
        <v>69</v>
      </c>
      <c r="F2627" t="s">
        <v>10395</v>
      </c>
      <c r="G2627" t="s">
        <v>76</v>
      </c>
      <c r="H2627">
        <v>2048</v>
      </c>
      <c r="I2627">
        <v>0.28000000000000003</v>
      </c>
      <c r="J2627">
        <v>102.4</v>
      </c>
      <c r="K2627" t="s">
        <v>17</v>
      </c>
      <c r="L2627" t="s">
        <v>10878</v>
      </c>
      <c r="M2627" t="s">
        <v>10902</v>
      </c>
      <c r="N2627" t="s">
        <v>10901</v>
      </c>
      <c r="O2627" s="59">
        <f>DATE(Grocery_Sales[[#This Row],[Order Year]],Grocery_Sales[[#This Row],[Order Month]],1)</f>
        <v>42583</v>
      </c>
      <c r="P2627" s="25" t="str">
        <f>TEXT(Grocery_Sales[[#This Row],[Edited/Cleaned Order Date]],"mmm")</f>
        <v>Aug</v>
      </c>
    </row>
    <row r="2628" spans="1:16" x14ac:dyDescent="0.35">
      <c r="A2628" t="s">
        <v>2747</v>
      </c>
      <c r="B2628" t="s">
        <v>120</v>
      </c>
      <c r="C2628" t="s">
        <v>20</v>
      </c>
      <c r="D2628" t="s">
        <v>91</v>
      </c>
      <c r="E2628" t="s">
        <v>163</v>
      </c>
      <c r="F2628" s="24">
        <v>43355</v>
      </c>
      <c r="G2628" t="s">
        <v>76</v>
      </c>
      <c r="H2628">
        <v>2053</v>
      </c>
      <c r="I2628">
        <v>0.13</v>
      </c>
      <c r="J2628">
        <v>246.36</v>
      </c>
      <c r="K2628" t="s">
        <v>17</v>
      </c>
      <c r="L2628" t="s">
        <v>10876</v>
      </c>
      <c r="M2628" t="s">
        <v>10882</v>
      </c>
      <c r="N2628" t="s">
        <v>10910</v>
      </c>
      <c r="O2628" s="59">
        <f>DATE(Grocery_Sales[[#This Row],[Order Year]],Grocery_Sales[[#This Row],[Order Month]],1)</f>
        <v>43435</v>
      </c>
      <c r="P2628" s="25" t="str">
        <f>TEXT(Grocery_Sales[[#This Row],[Edited/Cleaned Order Date]],"mmm")</f>
        <v>Dec</v>
      </c>
    </row>
    <row r="2629" spans="1:16" x14ac:dyDescent="0.35">
      <c r="A2629" t="s">
        <v>2748</v>
      </c>
      <c r="B2629" t="s">
        <v>12</v>
      </c>
      <c r="C2629" t="s">
        <v>20</v>
      </c>
      <c r="D2629" t="s">
        <v>91</v>
      </c>
      <c r="E2629" t="s">
        <v>28</v>
      </c>
      <c r="F2629" t="s">
        <v>10398</v>
      </c>
      <c r="G2629" t="s">
        <v>76</v>
      </c>
      <c r="H2629">
        <v>1520</v>
      </c>
      <c r="I2629">
        <v>0.12</v>
      </c>
      <c r="J2629">
        <v>182.4</v>
      </c>
      <c r="K2629" t="s">
        <v>17</v>
      </c>
      <c r="L2629" t="s">
        <v>10881</v>
      </c>
      <c r="M2629" t="s">
        <v>10905</v>
      </c>
      <c r="N2629" t="s">
        <v>10899</v>
      </c>
      <c r="O2629" s="59">
        <f>DATE(Grocery_Sales[[#This Row],[Order Year]],Grocery_Sales[[#This Row],[Order Month]],1)</f>
        <v>43101</v>
      </c>
      <c r="P2629" s="25" t="str">
        <f>TEXT(Grocery_Sales[[#This Row],[Edited/Cleaned Order Date]],"mmm")</f>
        <v>Jan</v>
      </c>
    </row>
    <row r="2630" spans="1:16" x14ac:dyDescent="0.35">
      <c r="A2630" t="s">
        <v>2749</v>
      </c>
      <c r="B2630" t="s">
        <v>151</v>
      </c>
      <c r="C2630" t="s">
        <v>32</v>
      </c>
      <c r="D2630" t="s">
        <v>46</v>
      </c>
      <c r="E2630" t="s">
        <v>84</v>
      </c>
      <c r="F2630" t="s">
        <v>10633</v>
      </c>
      <c r="G2630" t="s">
        <v>76</v>
      </c>
      <c r="H2630">
        <v>1317</v>
      </c>
      <c r="I2630">
        <v>0.23</v>
      </c>
      <c r="J2630">
        <v>474.12</v>
      </c>
      <c r="K2630" t="s">
        <v>17</v>
      </c>
      <c r="L2630" t="s">
        <v>10877</v>
      </c>
      <c r="M2630" t="s">
        <v>10911</v>
      </c>
      <c r="N2630" t="s">
        <v>10899</v>
      </c>
      <c r="O2630" s="59">
        <f>DATE(Grocery_Sales[[#This Row],[Order Year]],Grocery_Sales[[#This Row],[Order Month]],1)</f>
        <v>43221</v>
      </c>
      <c r="P2630" s="25" t="str">
        <f>TEXT(Grocery_Sales[[#This Row],[Edited/Cleaned Order Date]],"mmm")</f>
        <v>May</v>
      </c>
    </row>
    <row r="2631" spans="1:16" x14ac:dyDescent="0.35">
      <c r="A2631" t="s">
        <v>2750</v>
      </c>
      <c r="B2631" t="s">
        <v>25</v>
      </c>
      <c r="C2631" t="s">
        <v>20</v>
      </c>
      <c r="D2631" t="s">
        <v>91</v>
      </c>
      <c r="E2631" t="s">
        <v>104</v>
      </c>
      <c r="F2631" t="s">
        <v>10163</v>
      </c>
      <c r="G2631" t="s">
        <v>76</v>
      </c>
      <c r="H2631">
        <v>705</v>
      </c>
      <c r="I2631">
        <v>0.32</v>
      </c>
      <c r="J2631">
        <v>289.05</v>
      </c>
      <c r="K2631" t="s">
        <v>17</v>
      </c>
      <c r="L2631" t="s">
        <v>10872</v>
      </c>
      <c r="M2631" t="s">
        <v>10921</v>
      </c>
      <c r="N2631" t="s">
        <v>10901</v>
      </c>
      <c r="O2631" s="59">
        <f>DATE(Grocery_Sales[[#This Row],[Order Year]],Grocery_Sales[[#This Row],[Order Month]],1)</f>
        <v>42675</v>
      </c>
      <c r="P2631" s="25" t="str">
        <f>TEXT(Grocery_Sales[[#This Row],[Edited/Cleaned Order Date]],"mmm")</f>
        <v>Nov</v>
      </c>
    </row>
    <row r="2632" spans="1:16" x14ac:dyDescent="0.35">
      <c r="A2632" t="s">
        <v>2751</v>
      </c>
      <c r="B2632" t="s">
        <v>57</v>
      </c>
      <c r="C2632" t="s">
        <v>49</v>
      </c>
      <c r="D2632" t="s">
        <v>54</v>
      </c>
      <c r="E2632" t="s">
        <v>15</v>
      </c>
      <c r="F2632" s="24">
        <v>43355</v>
      </c>
      <c r="G2632" t="s">
        <v>76</v>
      </c>
      <c r="H2632">
        <v>1248</v>
      </c>
      <c r="I2632">
        <v>0.15</v>
      </c>
      <c r="J2632">
        <v>424.32</v>
      </c>
      <c r="K2632" t="s">
        <v>17</v>
      </c>
      <c r="L2632" t="s">
        <v>10876</v>
      </c>
      <c r="M2632" t="s">
        <v>10882</v>
      </c>
      <c r="N2632" t="s">
        <v>10910</v>
      </c>
      <c r="O2632" s="59">
        <f>DATE(Grocery_Sales[[#This Row],[Order Year]],Grocery_Sales[[#This Row],[Order Month]],1)</f>
        <v>43435</v>
      </c>
      <c r="P2632" s="25" t="str">
        <f>TEXT(Grocery_Sales[[#This Row],[Edited/Cleaned Order Date]],"mmm")</f>
        <v>Dec</v>
      </c>
    </row>
    <row r="2633" spans="1:16" x14ac:dyDescent="0.35">
      <c r="A2633" t="s">
        <v>2752</v>
      </c>
      <c r="B2633" t="s">
        <v>159</v>
      </c>
      <c r="C2633" t="s">
        <v>13</v>
      </c>
      <c r="D2633" t="s">
        <v>14</v>
      </c>
      <c r="E2633" t="s">
        <v>143</v>
      </c>
      <c r="F2633" s="24">
        <v>42128</v>
      </c>
      <c r="G2633" t="s">
        <v>76</v>
      </c>
      <c r="H2633">
        <v>1143</v>
      </c>
      <c r="I2633">
        <v>0.19</v>
      </c>
      <c r="J2633">
        <v>457.2</v>
      </c>
      <c r="K2633" t="s">
        <v>17</v>
      </c>
      <c r="L2633" t="s">
        <v>10875</v>
      </c>
      <c r="M2633" t="s">
        <v>10888</v>
      </c>
      <c r="N2633" t="s">
        <v>10897</v>
      </c>
      <c r="O2633" s="59">
        <f>DATE(Grocery_Sales[[#This Row],[Order Year]],Grocery_Sales[[#This Row],[Order Month]],1)</f>
        <v>42095</v>
      </c>
      <c r="P2633" s="25" t="str">
        <f>TEXT(Grocery_Sales[[#This Row],[Edited/Cleaned Order Date]],"mmm")</f>
        <v>Apr</v>
      </c>
    </row>
    <row r="2634" spans="1:16" x14ac:dyDescent="0.35">
      <c r="A2634" t="s">
        <v>2753</v>
      </c>
      <c r="B2634" t="s">
        <v>71</v>
      </c>
      <c r="C2634" t="s">
        <v>63</v>
      </c>
      <c r="D2634" t="s">
        <v>87</v>
      </c>
      <c r="E2634" t="s">
        <v>43</v>
      </c>
      <c r="F2634" s="24">
        <v>43104</v>
      </c>
      <c r="G2634" t="s">
        <v>76</v>
      </c>
      <c r="H2634">
        <v>1455</v>
      </c>
      <c r="I2634">
        <v>0.13</v>
      </c>
      <c r="J2634">
        <v>116.4</v>
      </c>
      <c r="K2634" t="s">
        <v>17</v>
      </c>
      <c r="L2634" t="s">
        <v>10875</v>
      </c>
      <c r="M2634" t="s">
        <v>10891</v>
      </c>
      <c r="N2634" t="s">
        <v>10910</v>
      </c>
      <c r="O2634" s="59">
        <f>DATE(Grocery_Sales[[#This Row],[Order Year]],Grocery_Sales[[#This Row],[Order Month]],1)</f>
        <v>43191</v>
      </c>
      <c r="P2634" s="25" t="str">
        <f>TEXT(Grocery_Sales[[#This Row],[Edited/Cleaned Order Date]],"mmm")</f>
        <v>Apr</v>
      </c>
    </row>
    <row r="2635" spans="1:16" x14ac:dyDescent="0.35">
      <c r="A2635" t="s">
        <v>2754</v>
      </c>
      <c r="B2635" t="s">
        <v>204</v>
      </c>
      <c r="C2635" t="s">
        <v>26</v>
      </c>
      <c r="D2635" t="s">
        <v>94</v>
      </c>
      <c r="E2635" t="s">
        <v>166</v>
      </c>
      <c r="F2635" t="s">
        <v>10480</v>
      </c>
      <c r="G2635" t="s">
        <v>76</v>
      </c>
      <c r="H2635">
        <v>2190</v>
      </c>
      <c r="I2635">
        <v>0.3</v>
      </c>
      <c r="J2635">
        <v>350.4</v>
      </c>
      <c r="K2635" t="s">
        <v>17</v>
      </c>
      <c r="L2635" t="s">
        <v>10879</v>
      </c>
      <c r="M2635" t="s">
        <v>10911</v>
      </c>
      <c r="N2635" t="s">
        <v>10901</v>
      </c>
      <c r="O2635" s="59">
        <f>DATE(Grocery_Sales[[#This Row],[Order Year]],Grocery_Sales[[#This Row],[Order Month]],1)</f>
        <v>42552</v>
      </c>
      <c r="P2635" s="25" t="str">
        <f>TEXT(Grocery_Sales[[#This Row],[Edited/Cleaned Order Date]],"mmm")</f>
        <v>Jul</v>
      </c>
    </row>
    <row r="2636" spans="1:16" x14ac:dyDescent="0.35">
      <c r="A2636" t="s">
        <v>2755</v>
      </c>
      <c r="B2636" t="s">
        <v>182</v>
      </c>
      <c r="C2636" t="s">
        <v>32</v>
      </c>
      <c r="D2636" t="s">
        <v>153</v>
      </c>
      <c r="E2636" t="s">
        <v>69</v>
      </c>
      <c r="F2636" t="s">
        <v>10399</v>
      </c>
      <c r="G2636" t="s">
        <v>76</v>
      </c>
      <c r="H2636">
        <v>711</v>
      </c>
      <c r="I2636">
        <v>0.35</v>
      </c>
      <c r="J2636">
        <v>170.64</v>
      </c>
      <c r="K2636" t="s">
        <v>17</v>
      </c>
      <c r="L2636" t="s">
        <v>10881</v>
      </c>
      <c r="M2636" t="s">
        <v>10919</v>
      </c>
      <c r="N2636" t="s">
        <v>10899</v>
      </c>
      <c r="O2636" s="59">
        <f>DATE(Grocery_Sales[[#This Row],[Order Year]],Grocery_Sales[[#This Row],[Order Month]],1)</f>
        <v>43101</v>
      </c>
      <c r="P2636" s="25" t="str">
        <f>TEXT(Grocery_Sales[[#This Row],[Edited/Cleaned Order Date]],"mmm")</f>
        <v>Jan</v>
      </c>
    </row>
    <row r="2637" spans="1:16" x14ac:dyDescent="0.35">
      <c r="A2637" t="s">
        <v>2756</v>
      </c>
      <c r="B2637" t="s">
        <v>135</v>
      </c>
      <c r="C2637" t="s">
        <v>26</v>
      </c>
      <c r="D2637" t="s">
        <v>94</v>
      </c>
      <c r="E2637" t="s">
        <v>84</v>
      </c>
      <c r="F2637" s="24">
        <v>43382</v>
      </c>
      <c r="G2637" t="s">
        <v>76</v>
      </c>
      <c r="H2637">
        <v>2174</v>
      </c>
      <c r="I2637">
        <v>0.2</v>
      </c>
      <c r="J2637">
        <v>673.94</v>
      </c>
      <c r="K2637" t="s">
        <v>17</v>
      </c>
      <c r="L2637" t="s">
        <v>10882</v>
      </c>
      <c r="M2637" t="s">
        <v>10874</v>
      </c>
      <c r="N2637" t="s">
        <v>10910</v>
      </c>
      <c r="O2637" s="59">
        <f>DATE(Grocery_Sales[[#This Row],[Order Year]],Grocery_Sales[[#This Row],[Order Month]],1)</f>
        <v>43344</v>
      </c>
      <c r="P2637" s="25" t="str">
        <f>TEXT(Grocery_Sales[[#This Row],[Edited/Cleaned Order Date]],"mmm")</f>
        <v>Sep</v>
      </c>
    </row>
    <row r="2638" spans="1:16" x14ac:dyDescent="0.35">
      <c r="A2638" t="s">
        <v>2757</v>
      </c>
      <c r="B2638" t="s">
        <v>53</v>
      </c>
      <c r="C2638" t="s">
        <v>32</v>
      </c>
      <c r="D2638" t="s">
        <v>153</v>
      </c>
      <c r="E2638" t="s">
        <v>128</v>
      </c>
      <c r="F2638" t="s">
        <v>10634</v>
      </c>
      <c r="G2638" t="s">
        <v>76</v>
      </c>
      <c r="H2638">
        <v>993</v>
      </c>
      <c r="I2638">
        <v>0.24</v>
      </c>
      <c r="J2638">
        <v>178.74</v>
      </c>
      <c r="K2638" t="s">
        <v>17</v>
      </c>
      <c r="L2638" t="s">
        <v>10876</v>
      </c>
      <c r="M2638" t="s">
        <v>10911</v>
      </c>
      <c r="N2638" t="s">
        <v>10907</v>
      </c>
      <c r="O2638" s="59">
        <f>DATE(Grocery_Sales[[#This Row],[Order Year]],Grocery_Sales[[#This Row],[Order Month]],1)</f>
        <v>43070</v>
      </c>
      <c r="P2638" s="25" t="str">
        <f>TEXT(Grocery_Sales[[#This Row],[Edited/Cleaned Order Date]],"mmm")</f>
        <v>Dec</v>
      </c>
    </row>
    <row r="2639" spans="1:16" x14ac:dyDescent="0.35">
      <c r="A2639" t="s">
        <v>2758</v>
      </c>
      <c r="B2639" t="s">
        <v>174</v>
      </c>
      <c r="C2639" t="s">
        <v>63</v>
      </c>
      <c r="D2639" t="s">
        <v>64</v>
      </c>
      <c r="E2639" t="s">
        <v>140</v>
      </c>
      <c r="F2639" t="s">
        <v>10635</v>
      </c>
      <c r="G2639" t="s">
        <v>76</v>
      </c>
      <c r="H2639">
        <v>1976</v>
      </c>
      <c r="I2639">
        <v>0.25</v>
      </c>
      <c r="J2639">
        <v>889.2</v>
      </c>
      <c r="K2639" t="s">
        <v>17</v>
      </c>
      <c r="L2639" t="s">
        <v>10887</v>
      </c>
      <c r="M2639" t="s">
        <v>10919</v>
      </c>
      <c r="N2639" t="s">
        <v>10899</v>
      </c>
      <c r="O2639" s="59">
        <f>DATE(Grocery_Sales[[#This Row],[Order Year]],Grocery_Sales[[#This Row],[Order Month]],1)</f>
        <v>43160</v>
      </c>
      <c r="P2639" s="25" t="str">
        <f>TEXT(Grocery_Sales[[#This Row],[Edited/Cleaned Order Date]],"mmm")</f>
        <v>Mar</v>
      </c>
    </row>
    <row r="2640" spans="1:16" x14ac:dyDescent="0.35">
      <c r="A2640" t="s">
        <v>2759</v>
      </c>
      <c r="B2640" t="s">
        <v>125</v>
      </c>
      <c r="C2640" t="s">
        <v>63</v>
      </c>
      <c r="D2640" t="s">
        <v>87</v>
      </c>
      <c r="E2640" t="s">
        <v>143</v>
      </c>
      <c r="F2640" t="s">
        <v>10480</v>
      </c>
      <c r="G2640" t="s">
        <v>76</v>
      </c>
      <c r="H2640">
        <v>1671</v>
      </c>
      <c r="I2640">
        <v>0.22</v>
      </c>
      <c r="J2640">
        <v>100.26</v>
      </c>
      <c r="K2640" t="s">
        <v>17</v>
      </c>
      <c r="L2640" t="s">
        <v>10879</v>
      </c>
      <c r="M2640" t="s">
        <v>10911</v>
      </c>
      <c r="N2640" t="s">
        <v>10901</v>
      </c>
      <c r="O2640" s="59">
        <f>DATE(Grocery_Sales[[#This Row],[Order Year]],Grocery_Sales[[#This Row],[Order Month]],1)</f>
        <v>42552</v>
      </c>
      <c r="P2640" s="25" t="str">
        <f>TEXT(Grocery_Sales[[#This Row],[Edited/Cleaned Order Date]],"mmm")</f>
        <v>Jul</v>
      </c>
    </row>
    <row r="2641" spans="1:16" x14ac:dyDescent="0.35">
      <c r="A2641" t="s">
        <v>2760</v>
      </c>
      <c r="B2641" t="s">
        <v>67</v>
      </c>
      <c r="C2641" t="s">
        <v>49</v>
      </c>
      <c r="D2641" t="s">
        <v>205</v>
      </c>
      <c r="E2641" t="s">
        <v>38</v>
      </c>
      <c r="F2641" t="s">
        <v>10163</v>
      </c>
      <c r="G2641" t="s">
        <v>76</v>
      </c>
      <c r="H2641">
        <v>943</v>
      </c>
      <c r="I2641">
        <v>0.21</v>
      </c>
      <c r="J2641">
        <v>339.48</v>
      </c>
      <c r="K2641" t="s">
        <v>17</v>
      </c>
      <c r="L2641" t="s">
        <v>10872</v>
      </c>
      <c r="M2641" t="s">
        <v>10921</v>
      </c>
      <c r="N2641" t="s">
        <v>10901</v>
      </c>
      <c r="O2641" s="59">
        <f>DATE(Grocery_Sales[[#This Row],[Order Year]],Grocery_Sales[[#This Row],[Order Month]],1)</f>
        <v>42675</v>
      </c>
      <c r="P2641" s="25" t="str">
        <f>TEXT(Grocery_Sales[[#This Row],[Edited/Cleaned Order Date]],"mmm")</f>
        <v>Nov</v>
      </c>
    </row>
    <row r="2642" spans="1:16" x14ac:dyDescent="0.35">
      <c r="A2642" t="s">
        <v>2761</v>
      </c>
      <c r="B2642" t="s">
        <v>111</v>
      </c>
      <c r="C2642" t="s">
        <v>58</v>
      </c>
      <c r="D2642" t="s">
        <v>68</v>
      </c>
      <c r="E2642" t="s">
        <v>72</v>
      </c>
      <c r="F2642" s="24">
        <v>42128</v>
      </c>
      <c r="G2642" t="s">
        <v>76</v>
      </c>
      <c r="H2642">
        <v>1495</v>
      </c>
      <c r="I2642">
        <v>0.15</v>
      </c>
      <c r="J2642">
        <v>224.25</v>
      </c>
      <c r="K2642" t="s">
        <v>17</v>
      </c>
      <c r="L2642" t="s">
        <v>10875</v>
      </c>
      <c r="M2642" t="s">
        <v>10888</v>
      </c>
      <c r="N2642" t="s">
        <v>10897</v>
      </c>
      <c r="O2642" s="59">
        <f>DATE(Grocery_Sales[[#This Row],[Order Year]],Grocery_Sales[[#This Row],[Order Month]],1)</f>
        <v>42095</v>
      </c>
      <c r="P2642" s="25" t="str">
        <f>TEXT(Grocery_Sales[[#This Row],[Edited/Cleaned Order Date]],"mmm")</f>
        <v>Apr</v>
      </c>
    </row>
    <row r="2643" spans="1:16" x14ac:dyDescent="0.35">
      <c r="A2643" t="s">
        <v>2762</v>
      </c>
      <c r="B2643" t="s">
        <v>156</v>
      </c>
      <c r="C2643" t="s">
        <v>63</v>
      </c>
      <c r="D2643" t="s">
        <v>75</v>
      </c>
      <c r="E2643" t="s">
        <v>65</v>
      </c>
      <c r="F2643" s="24">
        <v>43104</v>
      </c>
      <c r="G2643" t="s">
        <v>76</v>
      </c>
      <c r="H2643">
        <v>1436</v>
      </c>
      <c r="I2643">
        <v>0.11</v>
      </c>
      <c r="J2643">
        <v>560.04</v>
      </c>
      <c r="K2643" t="s">
        <v>17</v>
      </c>
      <c r="L2643" t="s">
        <v>10875</v>
      </c>
      <c r="M2643" t="s">
        <v>10891</v>
      </c>
      <c r="N2643" t="s">
        <v>10910</v>
      </c>
      <c r="O2643" s="59">
        <f>DATE(Grocery_Sales[[#This Row],[Order Year]],Grocery_Sales[[#This Row],[Order Month]],1)</f>
        <v>43191</v>
      </c>
      <c r="P2643" s="25" t="str">
        <f>TEXT(Grocery_Sales[[#This Row],[Edited/Cleaned Order Date]],"mmm")</f>
        <v>Apr</v>
      </c>
    </row>
    <row r="2644" spans="1:16" x14ac:dyDescent="0.35">
      <c r="A2644" t="s">
        <v>2763</v>
      </c>
      <c r="B2644" t="s">
        <v>182</v>
      </c>
      <c r="C2644" t="s">
        <v>20</v>
      </c>
      <c r="D2644" t="s">
        <v>21</v>
      </c>
      <c r="E2644" t="s">
        <v>38</v>
      </c>
      <c r="F2644" t="s">
        <v>10480</v>
      </c>
      <c r="G2644" t="s">
        <v>76</v>
      </c>
      <c r="H2644">
        <v>1545</v>
      </c>
      <c r="I2644">
        <v>0.25</v>
      </c>
      <c r="J2644">
        <v>355.35</v>
      </c>
      <c r="K2644" t="s">
        <v>17</v>
      </c>
      <c r="L2644" t="s">
        <v>10879</v>
      </c>
      <c r="M2644" t="s">
        <v>10911</v>
      </c>
      <c r="N2644" t="s">
        <v>10901</v>
      </c>
      <c r="O2644" s="59">
        <f>DATE(Grocery_Sales[[#This Row],[Order Year]],Grocery_Sales[[#This Row],[Order Month]],1)</f>
        <v>42552</v>
      </c>
      <c r="P2644" s="25" t="str">
        <f>TEXT(Grocery_Sales[[#This Row],[Edited/Cleaned Order Date]],"mmm")</f>
        <v>Jul</v>
      </c>
    </row>
    <row r="2645" spans="1:16" x14ac:dyDescent="0.35">
      <c r="A2645" t="s">
        <v>2764</v>
      </c>
      <c r="B2645" t="s">
        <v>130</v>
      </c>
      <c r="C2645" t="s">
        <v>58</v>
      </c>
      <c r="D2645" t="s">
        <v>112</v>
      </c>
      <c r="E2645" t="s">
        <v>104</v>
      </c>
      <c r="F2645" t="s">
        <v>10398</v>
      </c>
      <c r="G2645" t="s">
        <v>76</v>
      </c>
      <c r="H2645">
        <v>1188</v>
      </c>
      <c r="I2645">
        <v>0.35</v>
      </c>
      <c r="J2645">
        <v>368.28</v>
      </c>
      <c r="K2645" t="s">
        <v>17</v>
      </c>
      <c r="L2645" t="s">
        <v>10881</v>
      </c>
      <c r="M2645" t="s">
        <v>10905</v>
      </c>
      <c r="N2645" t="s">
        <v>10899</v>
      </c>
      <c r="O2645" s="59">
        <f>DATE(Grocery_Sales[[#This Row],[Order Year]],Grocery_Sales[[#This Row],[Order Month]],1)</f>
        <v>43101</v>
      </c>
      <c r="P2645" s="25" t="str">
        <f>TEXT(Grocery_Sales[[#This Row],[Edited/Cleaned Order Date]],"mmm")</f>
        <v>Jan</v>
      </c>
    </row>
    <row r="2646" spans="1:16" x14ac:dyDescent="0.35">
      <c r="A2646" t="s">
        <v>2765</v>
      </c>
      <c r="B2646" t="s">
        <v>156</v>
      </c>
      <c r="C2646" t="s">
        <v>20</v>
      </c>
      <c r="D2646" t="s">
        <v>91</v>
      </c>
      <c r="E2646" t="s">
        <v>166</v>
      </c>
      <c r="F2646" t="s">
        <v>10523</v>
      </c>
      <c r="G2646" t="s">
        <v>76</v>
      </c>
      <c r="H2646">
        <v>1081</v>
      </c>
      <c r="I2646">
        <v>0.27</v>
      </c>
      <c r="J2646">
        <v>345.92</v>
      </c>
      <c r="K2646" t="s">
        <v>17</v>
      </c>
      <c r="L2646" t="s">
        <v>10880</v>
      </c>
      <c r="M2646" t="s">
        <v>10898</v>
      </c>
      <c r="N2646" t="s">
        <v>10901</v>
      </c>
      <c r="O2646" s="59">
        <f>DATE(Grocery_Sales[[#This Row],[Order Year]],Grocery_Sales[[#This Row],[Order Month]],1)</f>
        <v>42614</v>
      </c>
      <c r="P2646" s="25" t="str">
        <f>TEXT(Grocery_Sales[[#This Row],[Edited/Cleaned Order Date]],"mmm")</f>
        <v>Sep</v>
      </c>
    </row>
    <row r="2647" spans="1:16" x14ac:dyDescent="0.35">
      <c r="A2647" t="s">
        <v>2766</v>
      </c>
      <c r="B2647" t="s">
        <v>108</v>
      </c>
      <c r="C2647" t="s">
        <v>49</v>
      </c>
      <c r="D2647" t="s">
        <v>50</v>
      </c>
      <c r="E2647" t="s">
        <v>140</v>
      </c>
      <c r="F2647" s="24">
        <v>43347</v>
      </c>
      <c r="G2647" t="s">
        <v>76</v>
      </c>
      <c r="H2647">
        <v>1595</v>
      </c>
      <c r="I2647">
        <v>0.17</v>
      </c>
      <c r="J2647">
        <v>159.5</v>
      </c>
      <c r="K2647" t="s">
        <v>17</v>
      </c>
      <c r="L2647" t="s">
        <v>10875</v>
      </c>
      <c r="M2647" t="s">
        <v>10882</v>
      </c>
      <c r="N2647" t="s">
        <v>10910</v>
      </c>
      <c r="O2647" s="59">
        <f>DATE(Grocery_Sales[[#This Row],[Order Year]],Grocery_Sales[[#This Row],[Order Month]],1)</f>
        <v>43191</v>
      </c>
      <c r="P2647" s="25" t="str">
        <f>TEXT(Grocery_Sales[[#This Row],[Edited/Cleaned Order Date]],"mmm")</f>
        <v>Apr</v>
      </c>
    </row>
    <row r="2648" spans="1:16" x14ac:dyDescent="0.35">
      <c r="A2648" t="s">
        <v>2767</v>
      </c>
      <c r="B2648" t="s">
        <v>90</v>
      </c>
      <c r="C2648" t="s">
        <v>26</v>
      </c>
      <c r="D2648" t="s">
        <v>94</v>
      </c>
      <c r="E2648" t="s">
        <v>15</v>
      </c>
      <c r="F2648" t="s">
        <v>10633</v>
      </c>
      <c r="G2648" t="s">
        <v>76</v>
      </c>
      <c r="H2648">
        <v>2218</v>
      </c>
      <c r="I2648">
        <v>0.17</v>
      </c>
      <c r="J2648">
        <v>842.84</v>
      </c>
      <c r="K2648" t="s">
        <v>17</v>
      </c>
      <c r="L2648" t="s">
        <v>10877</v>
      </c>
      <c r="M2648" t="s">
        <v>10911</v>
      </c>
      <c r="N2648" t="s">
        <v>10899</v>
      </c>
      <c r="O2648" s="59">
        <f>DATE(Grocery_Sales[[#This Row],[Order Year]],Grocery_Sales[[#This Row],[Order Month]],1)</f>
        <v>43221</v>
      </c>
      <c r="P2648" s="25" t="str">
        <f>TEXT(Grocery_Sales[[#This Row],[Edited/Cleaned Order Date]],"mmm")</f>
        <v>May</v>
      </c>
    </row>
    <row r="2649" spans="1:16" x14ac:dyDescent="0.35">
      <c r="A2649" t="s">
        <v>2768</v>
      </c>
      <c r="B2649" t="s">
        <v>263</v>
      </c>
      <c r="C2649" t="s">
        <v>63</v>
      </c>
      <c r="D2649" t="s">
        <v>64</v>
      </c>
      <c r="E2649" t="s">
        <v>128</v>
      </c>
      <c r="F2649" t="s">
        <v>10404</v>
      </c>
      <c r="G2649" t="s">
        <v>76</v>
      </c>
      <c r="H2649">
        <v>1787</v>
      </c>
      <c r="I2649">
        <v>0.22</v>
      </c>
      <c r="J2649">
        <v>107.22</v>
      </c>
      <c r="K2649" t="s">
        <v>17</v>
      </c>
      <c r="L2649" t="s">
        <v>10880</v>
      </c>
      <c r="M2649" t="s">
        <v>10902</v>
      </c>
      <c r="N2649" t="s">
        <v>10901</v>
      </c>
      <c r="O2649" s="59">
        <f>DATE(Grocery_Sales[[#This Row],[Order Year]],Grocery_Sales[[#This Row],[Order Month]],1)</f>
        <v>42614</v>
      </c>
      <c r="P2649" s="25" t="str">
        <f>TEXT(Grocery_Sales[[#This Row],[Edited/Cleaned Order Date]],"mmm")</f>
        <v>Sep</v>
      </c>
    </row>
    <row r="2650" spans="1:16" x14ac:dyDescent="0.35">
      <c r="A2650" t="s">
        <v>2769</v>
      </c>
      <c r="B2650" t="s">
        <v>234</v>
      </c>
      <c r="C2650" t="s">
        <v>13</v>
      </c>
      <c r="D2650" t="s">
        <v>79</v>
      </c>
      <c r="E2650" t="s">
        <v>72</v>
      </c>
      <c r="F2650" t="s">
        <v>10420</v>
      </c>
      <c r="G2650" t="s">
        <v>76</v>
      </c>
      <c r="H2650">
        <v>1734</v>
      </c>
      <c r="I2650">
        <v>0.21</v>
      </c>
      <c r="J2650">
        <v>329.46</v>
      </c>
      <c r="K2650" t="s">
        <v>17</v>
      </c>
      <c r="L2650" t="s">
        <v>10877</v>
      </c>
      <c r="M2650" t="s">
        <v>10912</v>
      </c>
      <c r="N2650" t="s">
        <v>10903</v>
      </c>
      <c r="O2650" s="59">
        <f>DATE(Grocery_Sales[[#This Row],[Order Year]],Grocery_Sales[[#This Row],[Order Month]],1)</f>
        <v>42125</v>
      </c>
      <c r="P2650" s="25" t="str">
        <f>TEXT(Grocery_Sales[[#This Row],[Edited/Cleaned Order Date]],"mmm")</f>
        <v>May</v>
      </c>
    </row>
    <row r="2651" spans="1:16" x14ac:dyDescent="0.35">
      <c r="A2651" t="s">
        <v>2770</v>
      </c>
      <c r="B2651" t="s">
        <v>67</v>
      </c>
      <c r="C2651" t="s">
        <v>20</v>
      </c>
      <c r="D2651" t="s">
        <v>91</v>
      </c>
      <c r="E2651" t="s">
        <v>38</v>
      </c>
      <c r="F2651" t="s">
        <v>10341</v>
      </c>
      <c r="G2651" t="s">
        <v>76</v>
      </c>
      <c r="H2651">
        <v>593</v>
      </c>
      <c r="I2651">
        <v>0.28000000000000003</v>
      </c>
      <c r="J2651">
        <v>41.51</v>
      </c>
      <c r="K2651" t="s">
        <v>17</v>
      </c>
      <c r="L2651" t="s">
        <v>10877</v>
      </c>
      <c r="M2651" t="s">
        <v>10921</v>
      </c>
      <c r="N2651" t="s">
        <v>10903</v>
      </c>
      <c r="O2651" s="59">
        <f>DATE(Grocery_Sales[[#This Row],[Order Year]],Grocery_Sales[[#This Row],[Order Month]],1)</f>
        <v>42125</v>
      </c>
      <c r="P2651" s="25" t="str">
        <f>TEXT(Grocery_Sales[[#This Row],[Edited/Cleaned Order Date]],"mmm")</f>
        <v>May</v>
      </c>
    </row>
    <row r="2652" spans="1:16" x14ac:dyDescent="0.35">
      <c r="A2652" t="s">
        <v>2771</v>
      </c>
      <c r="B2652" t="s">
        <v>261</v>
      </c>
      <c r="C2652" t="s">
        <v>13</v>
      </c>
      <c r="D2652" t="s">
        <v>79</v>
      </c>
      <c r="E2652" t="s">
        <v>123</v>
      </c>
      <c r="F2652" t="s">
        <v>10232</v>
      </c>
      <c r="G2652" t="s">
        <v>76</v>
      </c>
      <c r="H2652">
        <v>1878</v>
      </c>
      <c r="I2652">
        <v>0.1</v>
      </c>
      <c r="J2652">
        <v>319.26</v>
      </c>
      <c r="K2652" t="s">
        <v>17</v>
      </c>
      <c r="L2652" t="s">
        <v>10879</v>
      </c>
      <c r="M2652" t="s">
        <v>10900</v>
      </c>
      <c r="N2652" t="s">
        <v>10903</v>
      </c>
      <c r="O2652" s="59">
        <f>DATE(Grocery_Sales[[#This Row],[Order Year]],Grocery_Sales[[#This Row],[Order Month]],1)</f>
        <v>42186</v>
      </c>
      <c r="P2652" s="25" t="str">
        <f>TEXT(Grocery_Sales[[#This Row],[Edited/Cleaned Order Date]],"mmm")</f>
        <v>Jul</v>
      </c>
    </row>
    <row r="2653" spans="1:16" x14ac:dyDescent="0.35">
      <c r="A2653" t="s">
        <v>2772</v>
      </c>
      <c r="B2653" t="s">
        <v>67</v>
      </c>
      <c r="C2653" t="s">
        <v>58</v>
      </c>
      <c r="D2653" t="s">
        <v>112</v>
      </c>
      <c r="E2653" t="s">
        <v>117</v>
      </c>
      <c r="F2653" t="s">
        <v>10547</v>
      </c>
      <c r="G2653" t="s">
        <v>76</v>
      </c>
      <c r="H2653">
        <v>521</v>
      </c>
      <c r="I2653">
        <v>0.11</v>
      </c>
      <c r="J2653">
        <v>177.14</v>
      </c>
      <c r="K2653" t="s">
        <v>17</v>
      </c>
      <c r="L2653" t="s">
        <v>10880</v>
      </c>
      <c r="M2653" t="s">
        <v>10917</v>
      </c>
      <c r="N2653" t="s">
        <v>10899</v>
      </c>
      <c r="O2653" s="59">
        <f>DATE(Grocery_Sales[[#This Row],[Order Year]],Grocery_Sales[[#This Row],[Order Month]],1)</f>
        <v>43344</v>
      </c>
      <c r="P2653" s="25" t="str">
        <f>TEXT(Grocery_Sales[[#This Row],[Edited/Cleaned Order Date]],"mmm")</f>
        <v>Sep</v>
      </c>
    </row>
    <row r="2654" spans="1:16" x14ac:dyDescent="0.35">
      <c r="A2654" t="s">
        <v>2773</v>
      </c>
      <c r="B2654" t="s">
        <v>135</v>
      </c>
      <c r="C2654" t="s">
        <v>26</v>
      </c>
      <c r="D2654" t="s">
        <v>201</v>
      </c>
      <c r="E2654" t="s">
        <v>43</v>
      </c>
      <c r="F2654" t="s">
        <v>10187</v>
      </c>
      <c r="G2654" t="s">
        <v>76</v>
      </c>
      <c r="H2654">
        <v>1149</v>
      </c>
      <c r="I2654">
        <v>0.35</v>
      </c>
      <c r="J2654">
        <v>195.33</v>
      </c>
      <c r="K2654" t="s">
        <v>17</v>
      </c>
      <c r="L2654" t="s">
        <v>10872</v>
      </c>
      <c r="M2654" t="s">
        <v>10909</v>
      </c>
      <c r="N2654" t="s">
        <v>10899</v>
      </c>
      <c r="O2654" s="59">
        <f>DATE(Grocery_Sales[[#This Row],[Order Year]],Grocery_Sales[[#This Row],[Order Month]],1)</f>
        <v>43405</v>
      </c>
      <c r="P2654" s="25" t="str">
        <f>TEXT(Grocery_Sales[[#This Row],[Edited/Cleaned Order Date]],"mmm")</f>
        <v>Nov</v>
      </c>
    </row>
    <row r="2655" spans="1:16" x14ac:dyDescent="0.35">
      <c r="A2655" t="s">
        <v>2774</v>
      </c>
      <c r="B2655" t="s">
        <v>40</v>
      </c>
      <c r="C2655" t="s">
        <v>26</v>
      </c>
      <c r="D2655" t="s">
        <v>94</v>
      </c>
      <c r="E2655" t="s">
        <v>88</v>
      </c>
      <c r="F2655" t="s">
        <v>10636</v>
      </c>
      <c r="G2655" t="s">
        <v>76</v>
      </c>
      <c r="H2655">
        <v>805</v>
      </c>
      <c r="I2655">
        <v>0.16</v>
      </c>
      <c r="J2655">
        <v>177.1</v>
      </c>
      <c r="K2655" t="s">
        <v>17</v>
      </c>
      <c r="L2655" t="s">
        <v>10876</v>
      </c>
      <c r="M2655" t="s">
        <v>10902</v>
      </c>
      <c r="N2655" t="s">
        <v>10903</v>
      </c>
      <c r="O2655" s="59">
        <f>DATE(Grocery_Sales[[#This Row],[Order Year]],Grocery_Sales[[#This Row],[Order Month]],1)</f>
        <v>42339</v>
      </c>
      <c r="P2655" s="25" t="str">
        <f>TEXT(Grocery_Sales[[#This Row],[Edited/Cleaned Order Date]],"mmm")</f>
        <v>Dec</v>
      </c>
    </row>
    <row r="2656" spans="1:16" x14ac:dyDescent="0.35">
      <c r="A2656" t="s">
        <v>2775</v>
      </c>
      <c r="B2656" t="s">
        <v>36</v>
      </c>
      <c r="C2656" t="s">
        <v>63</v>
      </c>
      <c r="D2656" t="s">
        <v>87</v>
      </c>
      <c r="E2656" t="s">
        <v>15</v>
      </c>
      <c r="F2656" s="24">
        <v>43132</v>
      </c>
      <c r="G2656" t="s">
        <v>76</v>
      </c>
      <c r="H2656">
        <v>2066</v>
      </c>
      <c r="I2656">
        <v>0.21</v>
      </c>
      <c r="J2656">
        <v>723.1</v>
      </c>
      <c r="K2656" t="s">
        <v>17</v>
      </c>
      <c r="L2656" t="s">
        <v>10891</v>
      </c>
      <c r="M2656" t="s">
        <v>10886</v>
      </c>
      <c r="N2656" t="s">
        <v>10910</v>
      </c>
      <c r="O2656" s="59">
        <f>DATE(Grocery_Sales[[#This Row],[Order Year]],Grocery_Sales[[#This Row],[Order Month]],1)</f>
        <v>43101</v>
      </c>
      <c r="P2656" s="25" t="str">
        <f>TEXT(Grocery_Sales[[#This Row],[Edited/Cleaned Order Date]],"mmm")</f>
        <v>Jan</v>
      </c>
    </row>
    <row r="2657" spans="1:16" x14ac:dyDescent="0.35">
      <c r="A2657" t="s">
        <v>2776</v>
      </c>
      <c r="B2657" t="s">
        <v>12</v>
      </c>
      <c r="C2657" t="s">
        <v>32</v>
      </c>
      <c r="D2657" t="s">
        <v>97</v>
      </c>
      <c r="E2657" t="s">
        <v>51</v>
      </c>
      <c r="F2657" t="s">
        <v>10419</v>
      </c>
      <c r="G2657" t="s">
        <v>76</v>
      </c>
      <c r="H2657">
        <v>2085</v>
      </c>
      <c r="I2657">
        <v>0.19</v>
      </c>
      <c r="J2657">
        <v>646.35</v>
      </c>
      <c r="K2657" t="s">
        <v>17</v>
      </c>
      <c r="L2657" t="s">
        <v>10881</v>
      </c>
      <c r="M2657" t="s">
        <v>10909</v>
      </c>
      <c r="N2657" t="s">
        <v>10899</v>
      </c>
      <c r="O2657" s="59">
        <f>DATE(Grocery_Sales[[#This Row],[Order Year]],Grocery_Sales[[#This Row],[Order Month]],1)</f>
        <v>43101</v>
      </c>
      <c r="P2657" s="25" t="str">
        <f>TEXT(Grocery_Sales[[#This Row],[Edited/Cleaned Order Date]],"mmm")</f>
        <v>Jan</v>
      </c>
    </row>
    <row r="2658" spans="1:16" x14ac:dyDescent="0.35">
      <c r="A2658" t="s">
        <v>2777</v>
      </c>
      <c r="B2658" t="s">
        <v>263</v>
      </c>
      <c r="C2658" t="s">
        <v>63</v>
      </c>
      <c r="D2658" t="s">
        <v>64</v>
      </c>
      <c r="E2658" t="s">
        <v>22</v>
      </c>
      <c r="F2658" t="s">
        <v>10549</v>
      </c>
      <c r="G2658" t="s">
        <v>76</v>
      </c>
      <c r="H2658">
        <v>1990</v>
      </c>
      <c r="I2658">
        <v>0.24</v>
      </c>
      <c r="J2658">
        <v>179.1</v>
      </c>
      <c r="K2658" t="s">
        <v>17</v>
      </c>
      <c r="L2658" t="s">
        <v>10884</v>
      </c>
      <c r="M2658" t="s">
        <v>10908</v>
      </c>
      <c r="N2658" t="s">
        <v>10903</v>
      </c>
      <c r="O2658" s="59">
        <f>DATE(Grocery_Sales[[#This Row],[Order Year]],Grocery_Sales[[#This Row],[Order Month]],1)</f>
        <v>42156</v>
      </c>
      <c r="P2658" s="25" t="str">
        <f>TEXT(Grocery_Sales[[#This Row],[Edited/Cleaned Order Date]],"mmm")</f>
        <v>Jun</v>
      </c>
    </row>
    <row r="2659" spans="1:16" x14ac:dyDescent="0.35">
      <c r="A2659" t="s">
        <v>2778</v>
      </c>
      <c r="B2659" t="s">
        <v>67</v>
      </c>
      <c r="C2659" t="s">
        <v>49</v>
      </c>
      <c r="D2659" t="s">
        <v>205</v>
      </c>
      <c r="E2659" t="s">
        <v>43</v>
      </c>
      <c r="F2659" t="s">
        <v>10617</v>
      </c>
      <c r="G2659" t="s">
        <v>76</v>
      </c>
      <c r="H2659">
        <v>2351</v>
      </c>
      <c r="I2659">
        <v>0.24</v>
      </c>
      <c r="J2659">
        <v>1034.44</v>
      </c>
      <c r="K2659" t="s">
        <v>17</v>
      </c>
      <c r="L2659" t="s">
        <v>10887</v>
      </c>
      <c r="M2659" t="s">
        <v>10906</v>
      </c>
      <c r="N2659" t="s">
        <v>10899</v>
      </c>
      <c r="O2659" s="59">
        <f>DATE(Grocery_Sales[[#This Row],[Order Year]],Grocery_Sales[[#This Row],[Order Month]],1)</f>
        <v>43160</v>
      </c>
      <c r="P2659" s="25" t="str">
        <f>TEXT(Grocery_Sales[[#This Row],[Edited/Cleaned Order Date]],"mmm")</f>
        <v>Mar</v>
      </c>
    </row>
    <row r="2660" spans="1:16" x14ac:dyDescent="0.35">
      <c r="A2660" t="s">
        <v>2779</v>
      </c>
      <c r="B2660" t="s">
        <v>116</v>
      </c>
      <c r="C2660" t="s">
        <v>63</v>
      </c>
      <c r="D2660" t="s">
        <v>75</v>
      </c>
      <c r="E2660" t="s">
        <v>84</v>
      </c>
      <c r="F2660" s="24">
        <v>42493</v>
      </c>
      <c r="G2660" t="s">
        <v>76</v>
      </c>
      <c r="H2660">
        <v>1381</v>
      </c>
      <c r="I2660">
        <v>0.33</v>
      </c>
      <c r="J2660">
        <v>524.78</v>
      </c>
      <c r="K2660" t="s">
        <v>17</v>
      </c>
      <c r="L2660" t="s">
        <v>10883</v>
      </c>
      <c r="M2660" t="s">
        <v>10888</v>
      </c>
      <c r="N2660" t="s">
        <v>10896</v>
      </c>
      <c r="O2660" s="59">
        <f>DATE(Grocery_Sales[[#This Row],[Order Year]],Grocery_Sales[[#This Row],[Order Month]],1)</f>
        <v>42430</v>
      </c>
      <c r="P2660" s="25" t="str">
        <f>TEXT(Grocery_Sales[[#This Row],[Edited/Cleaned Order Date]],"mmm")</f>
        <v>Mar</v>
      </c>
    </row>
    <row r="2661" spans="1:16" x14ac:dyDescent="0.35">
      <c r="A2661" t="s">
        <v>2780</v>
      </c>
      <c r="B2661" t="s">
        <v>45</v>
      </c>
      <c r="C2661" t="s">
        <v>13</v>
      </c>
      <c r="D2661" t="s">
        <v>195</v>
      </c>
      <c r="E2661" t="s">
        <v>65</v>
      </c>
      <c r="F2661" s="24">
        <v>42711</v>
      </c>
      <c r="G2661" t="s">
        <v>76</v>
      </c>
      <c r="H2661">
        <v>1413</v>
      </c>
      <c r="I2661">
        <v>0.32</v>
      </c>
      <c r="J2661">
        <v>113.04</v>
      </c>
      <c r="K2661" t="s">
        <v>17</v>
      </c>
      <c r="L2661" t="s">
        <v>10890</v>
      </c>
      <c r="M2661" t="s">
        <v>10876</v>
      </c>
      <c r="N2661" t="s">
        <v>10896</v>
      </c>
      <c r="O2661" s="59">
        <f>DATE(Grocery_Sales[[#This Row],[Order Year]],Grocery_Sales[[#This Row],[Order Month]],1)</f>
        <v>42552</v>
      </c>
      <c r="P2661" s="25" t="str">
        <f>TEXT(Grocery_Sales[[#This Row],[Edited/Cleaned Order Date]],"mmm")</f>
        <v>Jul</v>
      </c>
    </row>
    <row r="2662" spans="1:16" x14ac:dyDescent="0.35">
      <c r="A2662" t="s">
        <v>2781</v>
      </c>
      <c r="B2662" t="s">
        <v>184</v>
      </c>
      <c r="C2662" t="s">
        <v>13</v>
      </c>
      <c r="D2662" t="s">
        <v>14</v>
      </c>
      <c r="E2662" t="s">
        <v>117</v>
      </c>
      <c r="F2662" s="24">
        <v>42430</v>
      </c>
      <c r="G2662" t="s">
        <v>76</v>
      </c>
      <c r="H2662">
        <v>2419</v>
      </c>
      <c r="I2662">
        <v>0.19</v>
      </c>
      <c r="J2662">
        <v>145.13999999999999</v>
      </c>
      <c r="K2662" t="s">
        <v>17</v>
      </c>
      <c r="L2662" t="s">
        <v>10891</v>
      </c>
      <c r="M2662" t="s">
        <v>10883</v>
      </c>
      <c r="N2662" t="s">
        <v>10896</v>
      </c>
      <c r="O2662" s="59">
        <f>DATE(Grocery_Sales[[#This Row],[Order Year]],Grocery_Sales[[#This Row],[Order Month]],1)</f>
        <v>42370</v>
      </c>
      <c r="P2662" s="25" t="str">
        <f>TEXT(Grocery_Sales[[#This Row],[Edited/Cleaned Order Date]],"mmm")</f>
        <v>Jan</v>
      </c>
    </row>
    <row r="2663" spans="1:16" x14ac:dyDescent="0.35">
      <c r="A2663" t="s">
        <v>2782</v>
      </c>
      <c r="B2663" t="s">
        <v>53</v>
      </c>
      <c r="C2663" t="s">
        <v>26</v>
      </c>
      <c r="D2663" t="s">
        <v>94</v>
      </c>
      <c r="E2663" t="s">
        <v>60</v>
      </c>
      <c r="F2663" t="s">
        <v>10588</v>
      </c>
      <c r="G2663" t="s">
        <v>76</v>
      </c>
      <c r="H2663">
        <v>1238</v>
      </c>
      <c r="I2663">
        <v>0.16</v>
      </c>
      <c r="J2663">
        <v>519.96</v>
      </c>
      <c r="K2663" t="s">
        <v>17</v>
      </c>
      <c r="L2663" t="s">
        <v>10872</v>
      </c>
      <c r="M2663" t="s">
        <v>10913</v>
      </c>
      <c r="N2663" t="s">
        <v>10907</v>
      </c>
      <c r="O2663" s="59">
        <f>DATE(Grocery_Sales[[#This Row],[Order Year]],Grocery_Sales[[#This Row],[Order Month]],1)</f>
        <v>43040</v>
      </c>
      <c r="P2663" s="25" t="str">
        <f>TEXT(Grocery_Sales[[#This Row],[Edited/Cleaned Order Date]],"mmm")</f>
        <v>Nov</v>
      </c>
    </row>
    <row r="2664" spans="1:16" x14ac:dyDescent="0.35">
      <c r="A2664" t="s">
        <v>2783</v>
      </c>
      <c r="B2664" t="s">
        <v>151</v>
      </c>
      <c r="C2664" t="s">
        <v>26</v>
      </c>
      <c r="D2664" t="s">
        <v>27</v>
      </c>
      <c r="E2664" t="s">
        <v>163</v>
      </c>
      <c r="F2664" t="s">
        <v>10637</v>
      </c>
      <c r="G2664" t="s">
        <v>76</v>
      </c>
      <c r="H2664">
        <v>668</v>
      </c>
      <c r="I2664">
        <v>0.34</v>
      </c>
      <c r="J2664">
        <v>240.48</v>
      </c>
      <c r="K2664" t="s">
        <v>17</v>
      </c>
      <c r="L2664" t="s">
        <v>10874</v>
      </c>
      <c r="M2664" t="s">
        <v>10920</v>
      </c>
      <c r="N2664" t="s">
        <v>10899</v>
      </c>
      <c r="O2664" s="59">
        <f>DATE(Grocery_Sales[[#This Row],[Order Year]],Grocery_Sales[[#This Row],[Order Month]],1)</f>
        <v>43374</v>
      </c>
      <c r="P2664" s="25" t="str">
        <f>TEXT(Grocery_Sales[[#This Row],[Edited/Cleaned Order Date]],"mmm")</f>
        <v>Oct</v>
      </c>
    </row>
    <row r="2665" spans="1:16" x14ac:dyDescent="0.35">
      <c r="A2665" t="s">
        <v>2784</v>
      </c>
      <c r="B2665" t="s">
        <v>62</v>
      </c>
      <c r="C2665" t="s">
        <v>32</v>
      </c>
      <c r="D2665" t="s">
        <v>97</v>
      </c>
      <c r="E2665" t="s">
        <v>128</v>
      </c>
      <c r="F2665" t="s">
        <v>10588</v>
      </c>
      <c r="G2665" t="s">
        <v>76</v>
      </c>
      <c r="H2665">
        <v>2224</v>
      </c>
      <c r="I2665">
        <v>0.28999999999999998</v>
      </c>
      <c r="J2665">
        <v>244.64</v>
      </c>
      <c r="K2665" t="s">
        <v>17</v>
      </c>
      <c r="L2665" t="s">
        <v>10872</v>
      </c>
      <c r="M2665" t="s">
        <v>10913</v>
      </c>
      <c r="N2665" t="s">
        <v>10907</v>
      </c>
      <c r="O2665" s="59">
        <f>DATE(Grocery_Sales[[#This Row],[Order Year]],Grocery_Sales[[#This Row],[Order Month]],1)</f>
        <v>43040</v>
      </c>
      <c r="P2665" s="25" t="str">
        <f>TEXT(Grocery_Sales[[#This Row],[Edited/Cleaned Order Date]],"mmm")</f>
        <v>Nov</v>
      </c>
    </row>
    <row r="2666" spans="1:16" x14ac:dyDescent="0.35">
      <c r="A2666" t="s">
        <v>2785</v>
      </c>
      <c r="B2666" t="s">
        <v>111</v>
      </c>
      <c r="C2666" t="s">
        <v>13</v>
      </c>
      <c r="D2666" t="s">
        <v>14</v>
      </c>
      <c r="E2666" t="s">
        <v>55</v>
      </c>
      <c r="F2666" s="24">
        <v>42256</v>
      </c>
      <c r="G2666" t="s">
        <v>76</v>
      </c>
      <c r="H2666">
        <v>1818</v>
      </c>
      <c r="I2666">
        <v>0.23</v>
      </c>
      <c r="J2666">
        <v>745.38</v>
      </c>
      <c r="K2666" t="s">
        <v>17</v>
      </c>
      <c r="L2666" t="s">
        <v>10882</v>
      </c>
      <c r="M2666" t="s">
        <v>10882</v>
      </c>
      <c r="N2666" t="s">
        <v>10897</v>
      </c>
      <c r="O2666" s="59">
        <f>DATE(Grocery_Sales[[#This Row],[Order Year]],Grocery_Sales[[#This Row],[Order Month]],1)</f>
        <v>42248</v>
      </c>
      <c r="P2666" s="25" t="str">
        <f>TEXT(Grocery_Sales[[#This Row],[Edited/Cleaned Order Date]],"mmm")</f>
        <v>Sep</v>
      </c>
    </row>
    <row r="2667" spans="1:16" x14ac:dyDescent="0.35">
      <c r="A2667" t="s">
        <v>2786</v>
      </c>
      <c r="B2667" t="s">
        <v>146</v>
      </c>
      <c r="C2667" t="s">
        <v>20</v>
      </c>
      <c r="D2667" t="s">
        <v>91</v>
      </c>
      <c r="E2667" t="s">
        <v>47</v>
      </c>
      <c r="F2667" s="24">
        <v>42955</v>
      </c>
      <c r="G2667" t="s">
        <v>76</v>
      </c>
      <c r="H2667">
        <v>1319</v>
      </c>
      <c r="I2667">
        <v>0.35</v>
      </c>
      <c r="J2667">
        <v>435.27</v>
      </c>
      <c r="K2667" t="s">
        <v>17</v>
      </c>
      <c r="L2667" t="s">
        <v>10889</v>
      </c>
      <c r="M2667" t="s">
        <v>10889</v>
      </c>
      <c r="N2667" t="s">
        <v>10895</v>
      </c>
      <c r="O2667" s="59">
        <f>DATE(Grocery_Sales[[#This Row],[Order Year]],Grocery_Sales[[#This Row],[Order Month]],1)</f>
        <v>42948</v>
      </c>
      <c r="P2667" s="25" t="str">
        <f>TEXT(Grocery_Sales[[#This Row],[Edited/Cleaned Order Date]],"mmm")</f>
        <v>Aug</v>
      </c>
    </row>
    <row r="2668" spans="1:16" x14ac:dyDescent="0.35">
      <c r="A2668" t="s">
        <v>2787</v>
      </c>
      <c r="B2668" t="s">
        <v>261</v>
      </c>
      <c r="C2668" t="s">
        <v>49</v>
      </c>
      <c r="D2668" t="s">
        <v>205</v>
      </c>
      <c r="E2668" t="s">
        <v>60</v>
      </c>
      <c r="F2668" t="s">
        <v>10588</v>
      </c>
      <c r="G2668" t="s">
        <v>76</v>
      </c>
      <c r="H2668">
        <v>1403</v>
      </c>
      <c r="I2668">
        <v>0.33</v>
      </c>
      <c r="J2668">
        <v>547.16999999999996</v>
      </c>
      <c r="K2668" t="s">
        <v>17</v>
      </c>
      <c r="L2668" t="s">
        <v>10872</v>
      </c>
      <c r="M2668" t="s">
        <v>10913</v>
      </c>
      <c r="N2668" t="s">
        <v>10907</v>
      </c>
      <c r="O2668" s="59">
        <f>DATE(Grocery_Sales[[#This Row],[Order Year]],Grocery_Sales[[#This Row],[Order Month]],1)</f>
        <v>43040</v>
      </c>
      <c r="P2668" s="25" t="str">
        <f>TEXT(Grocery_Sales[[#This Row],[Edited/Cleaned Order Date]],"mmm")</f>
        <v>Nov</v>
      </c>
    </row>
    <row r="2669" spans="1:16" x14ac:dyDescent="0.35">
      <c r="A2669" t="s">
        <v>2788</v>
      </c>
      <c r="B2669" t="s">
        <v>40</v>
      </c>
      <c r="C2669" t="s">
        <v>20</v>
      </c>
      <c r="D2669" t="s">
        <v>21</v>
      </c>
      <c r="E2669" t="s">
        <v>28</v>
      </c>
      <c r="F2669" t="s">
        <v>10638</v>
      </c>
      <c r="G2669" t="s">
        <v>76</v>
      </c>
      <c r="H2669">
        <v>1789</v>
      </c>
      <c r="I2669">
        <v>0.33</v>
      </c>
      <c r="J2669">
        <v>107.34</v>
      </c>
      <c r="K2669" t="s">
        <v>17</v>
      </c>
      <c r="L2669" t="s">
        <v>10881</v>
      </c>
      <c r="M2669" t="s">
        <v>10918</v>
      </c>
      <c r="N2669" t="s">
        <v>10907</v>
      </c>
      <c r="O2669" s="59">
        <f>DATE(Grocery_Sales[[#This Row],[Order Year]],Grocery_Sales[[#This Row],[Order Month]],1)</f>
        <v>42736</v>
      </c>
      <c r="P2669" s="25" t="str">
        <f>TEXT(Grocery_Sales[[#This Row],[Edited/Cleaned Order Date]],"mmm")</f>
        <v>Jan</v>
      </c>
    </row>
    <row r="2670" spans="1:16" x14ac:dyDescent="0.35">
      <c r="A2670" t="s">
        <v>2789</v>
      </c>
      <c r="B2670" t="s">
        <v>102</v>
      </c>
      <c r="C2670" t="s">
        <v>26</v>
      </c>
      <c r="D2670" t="s">
        <v>37</v>
      </c>
      <c r="E2670" t="s">
        <v>72</v>
      </c>
      <c r="F2670" t="s">
        <v>10437</v>
      </c>
      <c r="G2670" t="s">
        <v>76</v>
      </c>
      <c r="H2670">
        <v>1564</v>
      </c>
      <c r="I2670">
        <v>0.3</v>
      </c>
      <c r="J2670">
        <v>422.28</v>
      </c>
      <c r="K2670" t="s">
        <v>17</v>
      </c>
      <c r="L2670" t="s">
        <v>10874</v>
      </c>
      <c r="M2670" t="s">
        <v>10917</v>
      </c>
      <c r="N2670" t="s">
        <v>10899</v>
      </c>
      <c r="O2670" s="59">
        <f>DATE(Grocery_Sales[[#This Row],[Order Year]],Grocery_Sales[[#This Row],[Order Month]],1)</f>
        <v>43374</v>
      </c>
      <c r="P2670" s="25" t="str">
        <f>TEXT(Grocery_Sales[[#This Row],[Edited/Cleaned Order Date]],"mmm")</f>
        <v>Oct</v>
      </c>
    </row>
    <row r="2671" spans="1:16" x14ac:dyDescent="0.35">
      <c r="A2671" t="s">
        <v>2790</v>
      </c>
      <c r="B2671" t="s">
        <v>31</v>
      </c>
      <c r="C2671" t="s">
        <v>63</v>
      </c>
      <c r="D2671" t="s">
        <v>157</v>
      </c>
      <c r="E2671" t="s">
        <v>34</v>
      </c>
      <c r="F2671" t="s">
        <v>10639</v>
      </c>
      <c r="G2671" t="s">
        <v>76</v>
      </c>
      <c r="H2671">
        <v>652</v>
      </c>
      <c r="I2671">
        <v>0.26</v>
      </c>
      <c r="J2671">
        <v>260.8</v>
      </c>
      <c r="K2671" t="s">
        <v>17</v>
      </c>
      <c r="L2671" t="s">
        <v>10892</v>
      </c>
      <c r="M2671" t="s">
        <v>10915</v>
      </c>
      <c r="N2671" t="s">
        <v>10903</v>
      </c>
      <c r="O2671" s="59">
        <f>DATE(Grocery_Sales[[#This Row],[Order Year]],Grocery_Sales[[#This Row],[Order Month]],1)</f>
        <v>42036</v>
      </c>
      <c r="P2671" s="25" t="str">
        <f>TEXT(Grocery_Sales[[#This Row],[Edited/Cleaned Order Date]],"mmm")</f>
        <v>Feb</v>
      </c>
    </row>
    <row r="2672" spans="1:16" x14ac:dyDescent="0.35">
      <c r="A2672" t="s">
        <v>2791</v>
      </c>
      <c r="B2672" t="s">
        <v>169</v>
      </c>
      <c r="C2672" t="s">
        <v>26</v>
      </c>
      <c r="D2672" t="s">
        <v>27</v>
      </c>
      <c r="E2672" t="s">
        <v>84</v>
      </c>
      <c r="F2672" t="s">
        <v>10490</v>
      </c>
      <c r="G2672" t="s">
        <v>76</v>
      </c>
      <c r="H2672">
        <v>2318</v>
      </c>
      <c r="I2672">
        <v>0.17</v>
      </c>
      <c r="J2672">
        <v>486.78</v>
      </c>
      <c r="K2672" t="s">
        <v>17</v>
      </c>
      <c r="L2672" t="s">
        <v>10879</v>
      </c>
      <c r="M2672" t="s">
        <v>10916</v>
      </c>
      <c r="N2672" t="s">
        <v>10903</v>
      </c>
      <c r="O2672" s="59">
        <f>DATE(Grocery_Sales[[#This Row],[Order Year]],Grocery_Sales[[#This Row],[Order Month]],1)</f>
        <v>42186</v>
      </c>
      <c r="P2672" s="25" t="str">
        <f>TEXT(Grocery_Sales[[#This Row],[Edited/Cleaned Order Date]],"mmm")</f>
        <v>Jul</v>
      </c>
    </row>
    <row r="2673" spans="1:16" x14ac:dyDescent="0.35">
      <c r="A2673" t="s">
        <v>2792</v>
      </c>
      <c r="B2673" t="s">
        <v>81</v>
      </c>
      <c r="C2673" t="s">
        <v>26</v>
      </c>
      <c r="D2673" t="s">
        <v>201</v>
      </c>
      <c r="E2673" t="s">
        <v>84</v>
      </c>
      <c r="F2673" s="24">
        <v>43132</v>
      </c>
      <c r="G2673" t="s">
        <v>76</v>
      </c>
      <c r="H2673">
        <v>1482</v>
      </c>
      <c r="I2673">
        <v>0.17</v>
      </c>
      <c r="J2673">
        <v>474.24</v>
      </c>
      <c r="K2673" t="s">
        <v>17</v>
      </c>
      <c r="L2673" t="s">
        <v>10891</v>
      </c>
      <c r="M2673" t="s">
        <v>10886</v>
      </c>
      <c r="N2673" t="s">
        <v>10910</v>
      </c>
      <c r="O2673" s="59">
        <f>DATE(Grocery_Sales[[#This Row],[Order Year]],Grocery_Sales[[#This Row],[Order Month]],1)</f>
        <v>43101</v>
      </c>
      <c r="P2673" s="25" t="str">
        <f>TEXT(Grocery_Sales[[#This Row],[Edited/Cleaned Order Date]],"mmm")</f>
        <v>Jan</v>
      </c>
    </row>
    <row r="2674" spans="1:16" x14ac:dyDescent="0.35">
      <c r="A2674" t="s">
        <v>2793</v>
      </c>
      <c r="B2674" t="s">
        <v>36</v>
      </c>
      <c r="C2674" t="s">
        <v>26</v>
      </c>
      <c r="D2674" t="s">
        <v>94</v>
      </c>
      <c r="E2674" t="s">
        <v>88</v>
      </c>
      <c r="F2674" t="s">
        <v>10187</v>
      </c>
      <c r="G2674" t="s">
        <v>76</v>
      </c>
      <c r="H2674">
        <v>1179</v>
      </c>
      <c r="I2674">
        <v>0.27</v>
      </c>
      <c r="J2674">
        <v>506.97</v>
      </c>
      <c r="K2674" t="s">
        <v>17</v>
      </c>
      <c r="L2674" t="s">
        <v>10872</v>
      </c>
      <c r="M2674" t="s">
        <v>10909</v>
      </c>
      <c r="N2674" t="s">
        <v>10899</v>
      </c>
      <c r="O2674" s="59">
        <f>DATE(Grocery_Sales[[#This Row],[Order Year]],Grocery_Sales[[#This Row],[Order Month]],1)</f>
        <v>43405</v>
      </c>
      <c r="P2674" s="25" t="str">
        <f>TEXT(Grocery_Sales[[#This Row],[Edited/Cleaned Order Date]],"mmm")</f>
        <v>Nov</v>
      </c>
    </row>
    <row r="2675" spans="1:16" x14ac:dyDescent="0.35">
      <c r="A2675" t="s">
        <v>2794</v>
      </c>
      <c r="B2675" t="s">
        <v>19</v>
      </c>
      <c r="C2675" t="s">
        <v>49</v>
      </c>
      <c r="D2675" t="s">
        <v>50</v>
      </c>
      <c r="E2675" t="s">
        <v>163</v>
      </c>
      <c r="F2675" s="24">
        <v>43413</v>
      </c>
      <c r="G2675" t="s">
        <v>76</v>
      </c>
      <c r="H2675">
        <v>1856</v>
      </c>
      <c r="I2675">
        <v>0.1</v>
      </c>
      <c r="J2675">
        <v>723.84</v>
      </c>
      <c r="K2675" t="s">
        <v>17</v>
      </c>
      <c r="L2675" t="s">
        <v>10882</v>
      </c>
      <c r="M2675" t="s">
        <v>10872</v>
      </c>
      <c r="N2675" t="s">
        <v>10910</v>
      </c>
      <c r="O2675" s="59">
        <f>DATE(Grocery_Sales[[#This Row],[Order Year]],Grocery_Sales[[#This Row],[Order Month]],1)</f>
        <v>43344</v>
      </c>
      <c r="P2675" s="25" t="str">
        <f>TEXT(Grocery_Sales[[#This Row],[Edited/Cleaned Order Date]],"mmm")</f>
        <v>Sep</v>
      </c>
    </row>
    <row r="2676" spans="1:16" x14ac:dyDescent="0.35">
      <c r="A2676" t="s">
        <v>2795</v>
      </c>
      <c r="B2676" t="s">
        <v>234</v>
      </c>
      <c r="C2676" t="s">
        <v>20</v>
      </c>
      <c r="D2676" t="s">
        <v>91</v>
      </c>
      <c r="E2676" t="s">
        <v>149</v>
      </c>
      <c r="F2676" s="24">
        <v>42955</v>
      </c>
      <c r="G2676" t="s">
        <v>76</v>
      </c>
      <c r="H2676">
        <v>1245</v>
      </c>
      <c r="I2676">
        <v>0.28000000000000003</v>
      </c>
      <c r="J2676">
        <v>423.3</v>
      </c>
      <c r="K2676" t="s">
        <v>17</v>
      </c>
      <c r="L2676" t="s">
        <v>10889</v>
      </c>
      <c r="M2676" t="s">
        <v>10889</v>
      </c>
      <c r="N2676" t="s">
        <v>10895</v>
      </c>
      <c r="O2676" s="59">
        <f>DATE(Grocery_Sales[[#This Row],[Order Year]],Grocery_Sales[[#This Row],[Order Month]],1)</f>
        <v>42948</v>
      </c>
      <c r="P2676" s="25" t="str">
        <f>TEXT(Grocery_Sales[[#This Row],[Edited/Cleaned Order Date]],"mmm")</f>
        <v>Aug</v>
      </c>
    </row>
    <row r="2677" spans="1:16" x14ac:dyDescent="0.35">
      <c r="A2677" t="s">
        <v>2796</v>
      </c>
      <c r="B2677" t="s">
        <v>130</v>
      </c>
      <c r="C2677" t="s">
        <v>20</v>
      </c>
      <c r="D2677" t="s">
        <v>91</v>
      </c>
      <c r="E2677" t="s">
        <v>47</v>
      </c>
      <c r="F2677" t="s">
        <v>10239</v>
      </c>
      <c r="G2677" t="s">
        <v>76</v>
      </c>
      <c r="H2677">
        <v>2114</v>
      </c>
      <c r="I2677">
        <v>0.3</v>
      </c>
      <c r="J2677">
        <v>761.04</v>
      </c>
      <c r="K2677" t="s">
        <v>17</v>
      </c>
      <c r="L2677" t="s">
        <v>10874</v>
      </c>
      <c r="M2677" t="s">
        <v>10911</v>
      </c>
      <c r="N2677" t="s">
        <v>10907</v>
      </c>
      <c r="O2677" s="59">
        <f>DATE(Grocery_Sales[[#This Row],[Order Year]],Grocery_Sales[[#This Row],[Order Month]],1)</f>
        <v>43009</v>
      </c>
      <c r="P2677" s="25" t="str">
        <f>TEXT(Grocery_Sales[[#This Row],[Edited/Cleaned Order Date]],"mmm")</f>
        <v>Oct</v>
      </c>
    </row>
    <row r="2678" spans="1:16" x14ac:dyDescent="0.35">
      <c r="A2678" t="s">
        <v>2797</v>
      </c>
      <c r="B2678" t="s">
        <v>182</v>
      </c>
      <c r="C2678" t="s">
        <v>32</v>
      </c>
      <c r="D2678" t="s">
        <v>97</v>
      </c>
      <c r="E2678" t="s">
        <v>88</v>
      </c>
      <c r="F2678" t="s">
        <v>10187</v>
      </c>
      <c r="G2678" t="s">
        <v>76</v>
      </c>
      <c r="H2678">
        <v>2173</v>
      </c>
      <c r="I2678">
        <v>0.28000000000000003</v>
      </c>
      <c r="J2678">
        <v>217.3</v>
      </c>
      <c r="K2678" t="s">
        <v>17</v>
      </c>
      <c r="L2678" t="s">
        <v>10872</v>
      </c>
      <c r="M2678" t="s">
        <v>10909</v>
      </c>
      <c r="N2678" t="s">
        <v>10899</v>
      </c>
      <c r="O2678" s="59">
        <f>DATE(Grocery_Sales[[#This Row],[Order Year]],Grocery_Sales[[#This Row],[Order Month]],1)</f>
        <v>43405</v>
      </c>
      <c r="P2678" s="25" t="str">
        <f>TEXT(Grocery_Sales[[#This Row],[Edited/Cleaned Order Date]],"mmm")</f>
        <v>Nov</v>
      </c>
    </row>
    <row r="2679" spans="1:16" x14ac:dyDescent="0.35">
      <c r="A2679" t="s">
        <v>2798</v>
      </c>
      <c r="B2679" t="s">
        <v>197</v>
      </c>
      <c r="C2679" t="s">
        <v>26</v>
      </c>
      <c r="D2679" t="s">
        <v>37</v>
      </c>
      <c r="E2679" t="s">
        <v>140</v>
      </c>
      <c r="F2679" s="24">
        <v>43222</v>
      </c>
      <c r="G2679" t="s">
        <v>76</v>
      </c>
      <c r="H2679">
        <v>1927</v>
      </c>
      <c r="I2679">
        <v>0.21</v>
      </c>
      <c r="J2679">
        <v>558.83000000000004</v>
      </c>
      <c r="K2679" t="s">
        <v>17</v>
      </c>
      <c r="L2679" t="s">
        <v>10886</v>
      </c>
      <c r="M2679" t="s">
        <v>10888</v>
      </c>
      <c r="N2679" t="s">
        <v>10910</v>
      </c>
      <c r="O2679" s="59">
        <f>DATE(Grocery_Sales[[#This Row],[Order Year]],Grocery_Sales[[#This Row],[Order Month]],1)</f>
        <v>43132</v>
      </c>
      <c r="P2679" s="25" t="str">
        <f>TEXT(Grocery_Sales[[#This Row],[Edited/Cleaned Order Date]],"mmm")</f>
        <v>Feb</v>
      </c>
    </row>
    <row r="2680" spans="1:16" x14ac:dyDescent="0.35">
      <c r="A2680" t="s">
        <v>2799</v>
      </c>
      <c r="B2680" t="s">
        <v>36</v>
      </c>
      <c r="C2680" t="s">
        <v>58</v>
      </c>
      <c r="D2680" t="s">
        <v>59</v>
      </c>
      <c r="E2680" t="s">
        <v>15</v>
      </c>
      <c r="F2680" s="24">
        <v>42039</v>
      </c>
      <c r="G2680" t="s">
        <v>76</v>
      </c>
      <c r="H2680">
        <v>1134</v>
      </c>
      <c r="I2680">
        <v>0.22</v>
      </c>
      <c r="J2680">
        <v>272.16000000000003</v>
      </c>
      <c r="K2680" t="s">
        <v>17</v>
      </c>
      <c r="L2680" t="s">
        <v>10875</v>
      </c>
      <c r="M2680" t="s">
        <v>10886</v>
      </c>
      <c r="N2680" t="s">
        <v>10897</v>
      </c>
      <c r="O2680" s="59">
        <f>DATE(Grocery_Sales[[#This Row],[Order Year]],Grocery_Sales[[#This Row],[Order Month]],1)</f>
        <v>42095</v>
      </c>
      <c r="P2680" s="25" t="str">
        <f>TEXT(Grocery_Sales[[#This Row],[Edited/Cleaned Order Date]],"mmm")</f>
        <v>Apr</v>
      </c>
    </row>
    <row r="2681" spans="1:16" x14ac:dyDescent="0.35">
      <c r="A2681" t="s">
        <v>2800</v>
      </c>
      <c r="B2681" t="s">
        <v>182</v>
      </c>
      <c r="C2681" t="s">
        <v>49</v>
      </c>
      <c r="D2681" t="s">
        <v>54</v>
      </c>
      <c r="E2681" t="s">
        <v>104</v>
      </c>
      <c r="F2681" t="s">
        <v>10248</v>
      </c>
      <c r="G2681" t="s">
        <v>76</v>
      </c>
      <c r="H2681">
        <v>726</v>
      </c>
      <c r="I2681">
        <v>0.15</v>
      </c>
      <c r="J2681">
        <v>239.58</v>
      </c>
      <c r="K2681" t="s">
        <v>17</v>
      </c>
      <c r="L2681" t="s">
        <v>10879</v>
      </c>
      <c r="M2681" t="s">
        <v>10915</v>
      </c>
      <c r="N2681" t="s">
        <v>10907</v>
      </c>
      <c r="O2681" s="59">
        <f>DATE(Grocery_Sales[[#This Row],[Order Year]],Grocery_Sales[[#This Row],[Order Month]],1)</f>
        <v>42917</v>
      </c>
      <c r="P2681" s="25" t="str">
        <f>TEXT(Grocery_Sales[[#This Row],[Edited/Cleaned Order Date]],"mmm")</f>
        <v>Jul</v>
      </c>
    </row>
    <row r="2682" spans="1:16" x14ac:dyDescent="0.35">
      <c r="A2682" t="s">
        <v>2801</v>
      </c>
      <c r="B2682" t="s">
        <v>19</v>
      </c>
      <c r="C2682" t="s">
        <v>20</v>
      </c>
      <c r="D2682" t="s">
        <v>91</v>
      </c>
      <c r="E2682" t="s">
        <v>69</v>
      </c>
      <c r="F2682" t="s">
        <v>10588</v>
      </c>
      <c r="G2682" t="s">
        <v>76</v>
      </c>
      <c r="H2682">
        <v>1750</v>
      </c>
      <c r="I2682">
        <v>0.31</v>
      </c>
      <c r="J2682">
        <v>175</v>
      </c>
      <c r="K2682" t="s">
        <v>17</v>
      </c>
      <c r="L2682" t="s">
        <v>10872</v>
      </c>
      <c r="M2682" t="s">
        <v>10913</v>
      </c>
      <c r="N2682" t="s">
        <v>10907</v>
      </c>
      <c r="O2682" s="59">
        <f>DATE(Grocery_Sales[[#This Row],[Order Year]],Grocery_Sales[[#This Row],[Order Month]],1)</f>
        <v>43040</v>
      </c>
      <c r="P2682" s="25" t="str">
        <f>TEXT(Grocery_Sales[[#This Row],[Edited/Cleaned Order Date]],"mmm")</f>
        <v>Nov</v>
      </c>
    </row>
    <row r="2683" spans="1:16" x14ac:dyDescent="0.35">
      <c r="A2683" t="s">
        <v>2802</v>
      </c>
      <c r="B2683" t="s">
        <v>90</v>
      </c>
      <c r="C2683" t="s">
        <v>49</v>
      </c>
      <c r="D2683" t="s">
        <v>50</v>
      </c>
      <c r="E2683" t="s">
        <v>104</v>
      </c>
      <c r="F2683" t="s">
        <v>10403</v>
      </c>
      <c r="G2683" t="s">
        <v>76</v>
      </c>
      <c r="H2683">
        <v>2363</v>
      </c>
      <c r="I2683">
        <v>0.22</v>
      </c>
      <c r="J2683">
        <v>519.86</v>
      </c>
      <c r="K2683" t="s">
        <v>17</v>
      </c>
      <c r="L2683" t="s">
        <v>10885</v>
      </c>
      <c r="M2683" t="s">
        <v>10911</v>
      </c>
      <c r="N2683" t="s">
        <v>10903</v>
      </c>
      <c r="O2683" s="59">
        <f>DATE(Grocery_Sales[[#This Row],[Order Year]],Grocery_Sales[[#This Row],[Order Month]],1)</f>
        <v>42095</v>
      </c>
      <c r="P2683" s="25" t="str">
        <f>TEXT(Grocery_Sales[[#This Row],[Edited/Cleaned Order Date]],"mmm")</f>
        <v>Apr</v>
      </c>
    </row>
    <row r="2684" spans="1:16" x14ac:dyDescent="0.35">
      <c r="A2684" t="s">
        <v>2803</v>
      </c>
      <c r="B2684" t="s">
        <v>162</v>
      </c>
      <c r="C2684" t="s">
        <v>13</v>
      </c>
      <c r="D2684" t="s">
        <v>79</v>
      </c>
      <c r="E2684" t="s">
        <v>140</v>
      </c>
      <c r="F2684" t="s">
        <v>10463</v>
      </c>
      <c r="G2684" t="s">
        <v>76</v>
      </c>
      <c r="H2684">
        <v>553</v>
      </c>
      <c r="I2684">
        <v>0.2</v>
      </c>
      <c r="J2684">
        <v>165.9</v>
      </c>
      <c r="K2684" t="s">
        <v>17</v>
      </c>
      <c r="L2684" t="s">
        <v>10872</v>
      </c>
      <c r="M2684" t="s">
        <v>10908</v>
      </c>
      <c r="N2684" t="s">
        <v>10901</v>
      </c>
      <c r="O2684" s="59">
        <f>DATE(Grocery_Sales[[#This Row],[Order Year]],Grocery_Sales[[#This Row],[Order Month]],1)</f>
        <v>42675</v>
      </c>
      <c r="P2684" s="25" t="str">
        <f>TEXT(Grocery_Sales[[#This Row],[Edited/Cleaned Order Date]],"mmm")</f>
        <v>Nov</v>
      </c>
    </row>
    <row r="2685" spans="1:16" x14ac:dyDescent="0.35">
      <c r="A2685" t="s">
        <v>2804</v>
      </c>
      <c r="B2685" t="s">
        <v>135</v>
      </c>
      <c r="C2685" t="s">
        <v>20</v>
      </c>
      <c r="D2685" t="s">
        <v>21</v>
      </c>
      <c r="E2685" t="s">
        <v>143</v>
      </c>
      <c r="F2685" t="s">
        <v>10341</v>
      </c>
      <c r="G2685" t="s">
        <v>76</v>
      </c>
      <c r="H2685">
        <v>1064</v>
      </c>
      <c r="I2685">
        <v>0.3</v>
      </c>
      <c r="J2685">
        <v>308.56</v>
      </c>
      <c r="K2685" t="s">
        <v>17</v>
      </c>
      <c r="L2685" t="s">
        <v>10877</v>
      </c>
      <c r="M2685" t="s">
        <v>10921</v>
      </c>
      <c r="N2685" t="s">
        <v>10903</v>
      </c>
      <c r="O2685" s="59">
        <f>DATE(Grocery_Sales[[#This Row],[Order Year]],Grocery_Sales[[#This Row],[Order Month]],1)</f>
        <v>42125</v>
      </c>
      <c r="P2685" s="25" t="str">
        <f>TEXT(Grocery_Sales[[#This Row],[Edited/Cleaned Order Date]],"mmm")</f>
        <v>May</v>
      </c>
    </row>
    <row r="2686" spans="1:16" x14ac:dyDescent="0.35">
      <c r="A2686" t="s">
        <v>2805</v>
      </c>
      <c r="B2686" t="s">
        <v>114</v>
      </c>
      <c r="C2686" t="s">
        <v>58</v>
      </c>
      <c r="D2686" t="s">
        <v>59</v>
      </c>
      <c r="E2686" t="s">
        <v>143</v>
      </c>
      <c r="F2686" s="24">
        <v>43413</v>
      </c>
      <c r="G2686" t="s">
        <v>76</v>
      </c>
      <c r="H2686">
        <v>2262</v>
      </c>
      <c r="I2686">
        <v>0.1</v>
      </c>
      <c r="J2686">
        <v>135.72</v>
      </c>
      <c r="K2686" t="s">
        <v>17</v>
      </c>
      <c r="L2686" t="s">
        <v>10882</v>
      </c>
      <c r="M2686" t="s">
        <v>10872</v>
      </c>
      <c r="N2686" t="s">
        <v>10910</v>
      </c>
      <c r="O2686" s="59">
        <f>DATE(Grocery_Sales[[#This Row],[Order Year]],Grocery_Sales[[#This Row],[Order Month]],1)</f>
        <v>43344</v>
      </c>
      <c r="P2686" s="25" t="str">
        <f>TEXT(Grocery_Sales[[#This Row],[Edited/Cleaned Order Date]],"mmm")</f>
        <v>Sep</v>
      </c>
    </row>
    <row r="2687" spans="1:16" x14ac:dyDescent="0.35">
      <c r="A2687" t="s">
        <v>2806</v>
      </c>
      <c r="B2687" t="s">
        <v>139</v>
      </c>
      <c r="C2687" t="s">
        <v>58</v>
      </c>
      <c r="D2687" t="s">
        <v>112</v>
      </c>
      <c r="E2687" t="s">
        <v>128</v>
      </c>
      <c r="F2687" s="24">
        <v>43353</v>
      </c>
      <c r="G2687" t="s">
        <v>76</v>
      </c>
      <c r="H2687">
        <v>1277</v>
      </c>
      <c r="I2687">
        <v>0.11</v>
      </c>
      <c r="J2687">
        <v>498.03</v>
      </c>
      <c r="K2687" t="s">
        <v>17</v>
      </c>
      <c r="L2687" t="s">
        <v>10874</v>
      </c>
      <c r="M2687" t="s">
        <v>10882</v>
      </c>
      <c r="N2687" t="s">
        <v>10910</v>
      </c>
      <c r="O2687" s="59">
        <f>DATE(Grocery_Sales[[#This Row],[Order Year]],Grocery_Sales[[#This Row],[Order Month]],1)</f>
        <v>43374</v>
      </c>
      <c r="P2687" s="25" t="str">
        <f>TEXT(Grocery_Sales[[#This Row],[Edited/Cleaned Order Date]],"mmm")</f>
        <v>Oct</v>
      </c>
    </row>
    <row r="2688" spans="1:16" x14ac:dyDescent="0.35">
      <c r="A2688" t="s">
        <v>2807</v>
      </c>
      <c r="B2688" t="s">
        <v>182</v>
      </c>
      <c r="C2688" t="s">
        <v>32</v>
      </c>
      <c r="D2688" t="s">
        <v>153</v>
      </c>
      <c r="E2688" t="s">
        <v>166</v>
      </c>
      <c r="F2688" t="s">
        <v>10239</v>
      </c>
      <c r="G2688" t="s">
        <v>76</v>
      </c>
      <c r="H2688">
        <v>651</v>
      </c>
      <c r="I2688">
        <v>0.34</v>
      </c>
      <c r="J2688">
        <v>162.75</v>
      </c>
      <c r="K2688" t="s">
        <v>17</v>
      </c>
      <c r="L2688" t="s">
        <v>10874</v>
      </c>
      <c r="M2688" t="s">
        <v>10911</v>
      </c>
      <c r="N2688" t="s">
        <v>10907</v>
      </c>
      <c r="O2688" s="59">
        <f>DATE(Grocery_Sales[[#This Row],[Order Year]],Grocery_Sales[[#This Row],[Order Month]],1)</f>
        <v>43009</v>
      </c>
      <c r="P2688" s="25" t="str">
        <f>TEXT(Grocery_Sales[[#This Row],[Edited/Cleaned Order Date]],"mmm")</f>
        <v>Oct</v>
      </c>
    </row>
    <row r="2689" spans="1:16" x14ac:dyDescent="0.35">
      <c r="A2689" t="s">
        <v>2808</v>
      </c>
      <c r="B2689" t="s">
        <v>261</v>
      </c>
      <c r="C2689" t="s">
        <v>58</v>
      </c>
      <c r="D2689" t="s">
        <v>68</v>
      </c>
      <c r="E2689" t="s">
        <v>69</v>
      </c>
      <c r="F2689" s="24">
        <v>42039</v>
      </c>
      <c r="G2689" t="s">
        <v>76</v>
      </c>
      <c r="H2689">
        <v>2023</v>
      </c>
      <c r="I2689">
        <v>0.33</v>
      </c>
      <c r="J2689">
        <v>202.3</v>
      </c>
      <c r="K2689" t="s">
        <v>17</v>
      </c>
      <c r="L2689" t="s">
        <v>10875</v>
      </c>
      <c r="M2689" t="s">
        <v>10886</v>
      </c>
      <c r="N2689" t="s">
        <v>10897</v>
      </c>
      <c r="O2689" s="59">
        <f>DATE(Grocery_Sales[[#This Row],[Order Year]],Grocery_Sales[[#This Row],[Order Month]],1)</f>
        <v>42095</v>
      </c>
      <c r="P2689" s="25" t="str">
        <f>TEXT(Grocery_Sales[[#This Row],[Edited/Cleaned Order Date]],"mmm")</f>
        <v>Apr</v>
      </c>
    </row>
    <row r="2690" spans="1:16" x14ac:dyDescent="0.35">
      <c r="A2690" t="s">
        <v>2809</v>
      </c>
      <c r="B2690" t="s">
        <v>40</v>
      </c>
      <c r="C2690" t="s">
        <v>58</v>
      </c>
      <c r="D2690" t="s">
        <v>112</v>
      </c>
      <c r="E2690" t="s">
        <v>104</v>
      </c>
      <c r="F2690" t="s">
        <v>10318</v>
      </c>
      <c r="G2690" t="s">
        <v>76</v>
      </c>
      <c r="H2690">
        <v>959</v>
      </c>
      <c r="I2690">
        <v>0.12</v>
      </c>
      <c r="J2690">
        <v>163.03</v>
      </c>
      <c r="K2690" t="s">
        <v>17</v>
      </c>
      <c r="L2690" t="s">
        <v>10876</v>
      </c>
      <c r="M2690" t="s">
        <v>10920</v>
      </c>
      <c r="N2690" t="s">
        <v>10899</v>
      </c>
      <c r="O2690" s="59">
        <f>DATE(Grocery_Sales[[#This Row],[Order Year]],Grocery_Sales[[#This Row],[Order Month]],1)</f>
        <v>43435</v>
      </c>
      <c r="P2690" s="25" t="str">
        <f>TEXT(Grocery_Sales[[#This Row],[Edited/Cleaned Order Date]],"mmm")</f>
        <v>Dec</v>
      </c>
    </row>
    <row r="2691" spans="1:16" x14ac:dyDescent="0.35">
      <c r="A2691" t="s">
        <v>2810</v>
      </c>
      <c r="B2691" t="s">
        <v>159</v>
      </c>
      <c r="C2691" t="s">
        <v>49</v>
      </c>
      <c r="D2691" t="s">
        <v>54</v>
      </c>
      <c r="E2691" t="s">
        <v>84</v>
      </c>
      <c r="F2691" s="24">
        <v>42345</v>
      </c>
      <c r="G2691" t="s">
        <v>76</v>
      </c>
      <c r="H2691">
        <v>2303</v>
      </c>
      <c r="I2691">
        <v>0.28999999999999998</v>
      </c>
      <c r="J2691">
        <v>713.93</v>
      </c>
      <c r="K2691" t="s">
        <v>17</v>
      </c>
      <c r="L2691" t="s">
        <v>10890</v>
      </c>
      <c r="M2691" t="s">
        <v>10876</v>
      </c>
      <c r="N2691" t="s">
        <v>10897</v>
      </c>
      <c r="O2691" s="59">
        <f>DATE(Grocery_Sales[[#This Row],[Order Year]],Grocery_Sales[[#This Row],[Order Month]],1)</f>
        <v>42186</v>
      </c>
      <c r="P2691" s="25" t="str">
        <f>TEXT(Grocery_Sales[[#This Row],[Edited/Cleaned Order Date]],"mmm")</f>
        <v>Jul</v>
      </c>
    </row>
    <row r="2692" spans="1:16" x14ac:dyDescent="0.35">
      <c r="A2692" t="s">
        <v>2811</v>
      </c>
      <c r="B2692" t="s">
        <v>182</v>
      </c>
      <c r="C2692" t="s">
        <v>13</v>
      </c>
      <c r="D2692" t="s">
        <v>79</v>
      </c>
      <c r="E2692" t="s">
        <v>22</v>
      </c>
      <c r="F2692" t="s">
        <v>10313</v>
      </c>
      <c r="G2692" t="s">
        <v>76</v>
      </c>
      <c r="H2692">
        <v>655</v>
      </c>
      <c r="I2692">
        <v>0.25</v>
      </c>
      <c r="J2692">
        <v>98.25</v>
      </c>
      <c r="K2692" t="s">
        <v>17</v>
      </c>
      <c r="L2692" t="s">
        <v>10874</v>
      </c>
      <c r="M2692" t="s">
        <v>10909</v>
      </c>
      <c r="N2692" t="s">
        <v>10901</v>
      </c>
      <c r="O2692" s="59">
        <f>DATE(Grocery_Sales[[#This Row],[Order Year]],Grocery_Sales[[#This Row],[Order Month]],1)</f>
        <v>42644</v>
      </c>
      <c r="P2692" s="25" t="str">
        <f>TEXT(Grocery_Sales[[#This Row],[Edited/Cleaned Order Date]],"mmm")</f>
        <v>Oct</v>
      </c>
    </row>
    <row r="2693" spans="1:16" x14ac:dyDescent="0.35">
      <c r="A2693" t="s">
        <v>2812</v>
      </c>
      <c r="B2693" t="s">
        <v>78</v>
      </c>
      <c r="C2693" t="s">
        <v>20</v>
      </c>
      <c r="D2693" t="s">
        <v>21</v>
      </c>
      <c r="E2693" t="s">
        <v>140</v>
      </c>
      <c r="F2693" s="24">
        <v>43132</v>
      </c>
      <c r="G2693" t="s">
        <v>76</v>
      </c>
      <c r="H2693">
        <v>2216</v>
      </c>
      <c r="I2693">
        <v>0.21</v>
      </c>
      <c r="J2693">
        <v>487.52</v>
      </c>
      <c r="K2693" t="s">
        <v>17</v>
      </c>
      <c r="L2693" t="s">
        <v>10891</v>
      </c>
      <c r="M2693" t="s">
        <v>10886</v>
      </c>
      <c r="N2693" t="s">
        <v>10910</v>
      </c>
      <c r="O2693" s="59">
        <f>DATE(Grocery_Sales[[#This Row],[Order Year]],Grocery_Sales[[#This Row],[Order Month]],1)</f>
        <v>43101</v>
      </c>
      <c r="P2693" s="25" t="str">
        <f>TEXT(Grocery_Sales[[#This Row],[Edited/Cleaned Order Date]],"mmm")</f>
        <v>Jan</v>
      </c>
    </row>
    <row r="2694" spans="1:16" x14ac:dyDescent="0.35">
      <c r="A2694" t="s">
        <v>2813</v>
      </c>
      <c r="B2694" t="s">
        <v>130</v>
      </c>
      <c r="C2694" t="s">
        <v>32</v>
      </c>
      <c r="D2694" t="s">
        <v>46</v>
      </c>
      <c r="E2694" t="s">
        <v>51</v>
      </c>
      <c r="F2694" s="24">
        <v>42711</v>
      </c>
      <c r="G2694" t="s">
        <v>76</v>
      </c>
      <c r="H2694">
        <v>2144</v>
      </c>
      <c r="I2694">
        <v>0.11</v>
      </c>
      <c r="J2694">
        <v>536</v>
      </c>
      <c r="K2694" t="s">
        <v>17</v>
      </c>
      <c r="L2694" t="s">
        <v>10890</v>
      </c>
      <c r="M2694" t="s">
        <v>10876</v>
      </c>
      <c r="N2694" t="s">
        <v>10896</v>
      </c>
      <c r="O2694" s="59">
        <f>DATE(Grocery_Sales[[#This Row],[Order Year]],Grocery_Sales[[#This Row],[Order Month]],1)</f>
        <v>42552</v>
      </c>
      <c r="P2694" s="25" t="str">
        <f>TEXT(Grocery_Sales[[#This Row],[Edited/Cleaned Order Date]],"mmm")</f>
        <v>Jul</v>
      </c>
    </row>
    <row r="2695" spans="1:16" x14ac:dyDescent="0.35">
      <c r="A2695" t="s">
        <v>2814</v>
      </c>
      <c r="B2695" t="s">
        <v>122</v>
      </c>
      <c r="C2695" t="s">
        <v>13</v>
      </c>
      <c r="D2695" t="s">
        <v>79</v>
      </c>
      <c r="E2695" t="s">
        <v>117</v>
      </c>
      <c r="F2695" s="24">
        <v>42493</v>
      </c>
      <c r="G2695" t="s">
        <v>76</v>
      </c>
      <c r="H2695">
        <v>2168</v>
      </c>
      <c r="I2695">
        <v>0.34</v>
      </c>
      <c r="J2695">
        <v>281.83999999999997</v>
      </c>
      <c r="K2695" t="s">
        <v>17</v>
      </c>
      <c r="L2695" t="s">
        <v>10883</v>
      </c>
      <c r="M2695" t="s">
        <v>10888</v>
      </c>
      <c r="N2695" t="s">
        <v>10896</v>
      </c>
      <c r="O2695" s="59">
        <f>DATE(Grocery_Sales[[#This Row],[Order Year]],Grocery_Sales[[#This Row],[Order Month]],1)</f>
        <v>42430</v>
      </c>
      <c r="P2695" s="25" t="str">
        <f>TEXT(Grocery_Sales[[#This Row],[Edited/Cleaned Order Date]],"mmm")</f>
        <v>Mar</v>
      </c>
    </row>
    <row r="2696" spans="1:16" x14ac:dyDescent="0.35">
      <c r="A2696" t="s">
        <v>2815</v>
      </c>
      <c r="B2696" t="s">
        <v>45</v>
      </c>
      <c r="C2696" t="s">
        <v>63</v>
      </c>
      <c r="D2696" t="s">
        <v>87</v>
      </c>
      <c r="E2696" t="s">
        <v>163</v>
      </c>
      <c r="F2696" s="24">
        <v>42157</v>
      </c>
      <c r="G2696" t="s">
        <v>76</v>
      </c>
      <c r="H2696">
        <v>1863</v>
      </c>
      <c r="I2696">
        <v>0.14000000000000001</v>
      </c>
      <c r="J2696">
        <v>726.57</v>
      </c>
      <c r="K2696" t="s">
        <v>17</v>
      </c>
      <c r="L2696" t="s">
        <v>10886</v>
      </c>
      <c r="M2696" t="s">
        <v>10873</v>
      </c>
      <c r="N2696" t="s">
        <v>10897</v>
      </c>
      <c r="O2696" s="59">
        <f>DATE(Grocery_Sales[[#This Row],[Order Year]],Grocery_Sales[[#This Row],[Order Month]],1)</f>
        <v>42036</v>
      </c>
      <c r="P2696" s="25" t="str">
        <f>TEXT(Grocery_Sales[[#This Row],[Edited/Cleaned Order Date]],"mmm")</f>
        <v>Feb</v>
      </c>
    </row>
    <row r="2697" spans="1:16" x14ac:dyDescent="0.35">
      <c r="A2697" t="s">
        <v>2816</v>
      </c>
      <c r="B2697" t="s">
        <v>191</v>
      </c>
      <c r="C2697" t="s">
        <v>49</v>
      </c>
      <c r="D2697" t="s">
        <v>205</v>
      </c>
      <c r="E2697" t="s">
        <v>88</v>
      </c>
      <c r="F2697" t="s">
        <v>10341</v>
      </c>
      <c r="G2697" t="s">
        <v>76</v>
      </c>
      <c r="H2697">
        <v>511</v>
      </c>
      <c r="I2697">
        <v>0.27</v>
      </c>
      <c r="J2697">
        <v>81.760000000000005</v>
      </c>
      <c r="K2697" t="s">
        <v>17</v>
      </c>
      <c r="L2697" t="s">
        <v>10877</v>
      </c>
      <c r="M2697" t="s">
        <v>10921</v>
      </c>
      <c r="N2697" t="s">
        <v>10903</v>
      </c>
      <c r="O2697" s="59">
        <f>DATE(Grocery_Sales[[#This Row],[Order Year]],Grocery_Sales[[#This Row],[Order Month]],1)</f>
        <v>42125</v>
      </c>
      <c r="P2697" s="25" t="str">
        <f>TEXT(Grocery_Sales[[#This Row],[Edited/Cleaned Order Date]],"mmm")</f>
        <v>May</v>
      </c>
    </row>
    <row r="2698" spans="1:16" x14ac:dyDescent="0.35">
      <c r="A2698" t="s">
        <v>2817</v>
      </c>
      <c r="B2698" t="s">
        <v>31</v>
      </c>
      <c r="C2698" t="s">
        <v>13</v>
      </c>
      <c r="D2698" t="s">
        <v>14</v>
      </c>
      <c r="E2698" t="s">
        <v>128</v>
      </c>
      <c r="F2698" t="s">
        <v>10637</v>
      </c>
      <c r="G2698" t="s">
        <v>76</v>
      </c>
      <c r="H2698">
        <v>1615</v>
      </c>
      <c r="I2698">
        <v>0.28999999999999998</v>
      </c>
      <c r="J2698">
        <v>500.65</v>
      </c>
      <c r="K2698" t="s">
        <v>17</v>
      </c>
      <c r="L2698" t="s">
        <v>10874</v>
      </c>
      <c r="M2698" t="s">
        <v>10920</v>
      </c>
      <c r="N2698" t="s">
        <v>10899</v>
      </c>
      <c r="O2698" s="59">
        <f>DATE(Grocery_Sales[[#This Row],[Order Year]],Grocery_Sales[[#This Row],[Order Month]],1)</f>
        <v>43374</v>
      </c>
      <c r="P2698" s="25" t="str">
        <f>TEXT(Grocery_Sales[[#This Row],[Edited/Cleaned Order Date]],"mmm")</f>
        <v>Oct</v>
      </c>
    </row>
    <row r="2699" spans="1:16" x14ac:dyDescent="0.35">
      <c r="A2699" t="s">
        <v>2818</v>
      </c>
      <c r="B2699" t="s">
        <v>137</v>
      </c>
      <c r="C2699" t="s">
        <v>20</v>
      </c>
      <c r="D2699" t="s">
        <v>91</v>
      </c>
      <c r="E2699" t="s">
        <v>69</v>
      </c>
      <c r="F2699" s="24">
        <v>42747</v>
      </c>
      <c r="G2699" t="s">
        <v>76</v>
      </c>
      <c r="H2699">
        <v>1281</v>
      </c>
      <c r="I2699">
        <v>0.15</v>
      </c>
      <c r="J2699">
        <v>64.05</v>
      </c>
      <c r="K2699" t="s">
        <v>17</v>
      </c>
      <c r="L2699" t="s">
        <v>10876</v>
      </c>
      <c r="M2699" t="s">
        <v>10891</v>
      </c>
      <c r="N2699" t="s">
        <v>10895</v>
      </c>
      <c r="O2699" s="59">
        <f>DATE(Grocery_Sales[[#This Row],[Order Year]],Grocery_Sales[[#This Row],[Order Month]],1)</f>
        <v>43070</v>
      </c>
      <c r="P2699" s="25" t="str">
        <f>TEXT(Grocery_Sales[[#This Row],[Edited/Cleaned Order Date]],"mmm")</f>
        <v>Dec</v>
      </c>
    </row>
    <row r="2700" spans="1:16" x14ac:dyDescent="0.35">
      <c r="A2700" t="s">
        <v>2819</v>
      </c>
      <c r="B2700" t="s">
        <v>81</v>
      </c>
      <c r="C2700" t="s">
        <v>32</v>
      </c>
      <c r="D2700" t="s">
        <v>33</v>
      </c>
      <c r="E2700" t="s">
        <v>163</v>
      </c>
      <c r="F2700" s="24">
        <v>43222</v>
      </c>
      <c r="G2700" t="s">
        <v>76</v>
      </c>
      <c r="H2700">
        <v>2430</v>
      </c>
      <c r="I2700">
        <v>0.16</v>
      </c>
      <c r="J2700">
        <v>170.1</v>
      </c>
      <c r="K2700" t="s">
        <v>17</v>
      </c>
      <c r="L2700" t="s">
        <v>10886</v>
      </c>
      <c r="M2700" t="s">
        <v>10888</v>
      </c>
      <c r="N2700" t="s">
        <v>10910</v>
      </c>
      <c r="O2700" s="59">
        <f>DATE(Grocery_Sales[[#This Row],[Order Year]],Grocery_Sales[[#This Row],[Order Month]],1)</f>
        <v>43132</v>
      </c>
      <c r="P2700" s="25" t="str">
        <f>TEXT(Grocery_Sales[[#This Row],[Edited/Cleaned Order Date]],"mmm")</f>
        <v>Feb</v>
      </c>
    </row>
    <row r="2701" spans="1:16" x14ac:dyDescent="0.35">
      <c r="A2701" t="s">
        <v>2820</v>
      </c>
      <c r="B2701" t="s">
        <v>139</v>
      </c>
      <c r="C2701" t="s">
        <v>26</v>
      </c>
      <c r="D2701" t="s">
        <v>94</v>
      </c>
      <c r="E2701" t="s">
        <v>72</v>
      </c>
      <c r="F2701" s="24">
        <v>42493</v>
      </c>
      <c r="G2701" t="s">
        <v>76</v>
      </c>
      <c r="H2701">
        <v>2328</v>
      </c>
      <c r="I2701">
        <v>0.25</v>
      </c>
      <c r="J2701">
        <v>465.6</v>
      </c>
      <c r="K2701" t="s">
        <v>17</v>
      </c>
      <c r="L2701" t="s">
        <v>10883</v>
      </c>
      <c r="M2701" t="s">
        <v>10888</v>
      </c>
      <c r="N2701" t="s">
        <v>10896</v>
      </c>
      <c r="O2701" s="59">
        <f>DATE(Grocery_Sales[[#This Row],[Order Year]],Grocery_Sales[[#This Row],[Order Month]],1)</f>
        <v>42430</v>
      </c>
      <c r="P2701" s="25" t="str">
        <f>TEXT(Grocery_Sales[[#This Row],[Edited/Cleaned Order Date]],"mmm")</f>
        <v>Mar</v>
      </c>
    </row>
    <row r="2702" spans="1:16" x14ac:dyDescent="0.35">
      <c r="A2702" t="s">
        <v>2821</v>
      </c>
      <c r="B2702" t="s">
        <v>162</v>
      </c>
      <c r="C2702" t="s">
        <v>32</v>
      </c>
      <c r="D2702" t="s">
        <v>97</v>
      </c>
      <c r="E2702" t="s">
        <v>88</v>
      </c>
      <c r="F2702" s="24">
        <v>43143</v>
      </c>
      <c r="G2702" t="s">
        <v>76</v>
      </c>
      <c r="H2702">
        <v>2032</v>
      </c>
      <c r="I2702">
        <v>0.28999999999999998</v>
      </c>
      <c r="J2702">
        <v>243.84</v>
      </c>
      <c r="K2702" t="s">
        <v>17</v>
      </c>
      <c r="L2702" t="s">
        <v>10876</v>
      </c>
      <c r="M2702" t="s">
        <v>10886</v>
      </c>
      <c r="N2702" t="s">
        <v>10910</v>
      </c>
      <c r="O2702" s="59">
        <f>DATE(Grocery_Sales[[#This Row],[Order Year]],Grocery_Sales[[#This Row],[Order Month]],1)</f>
        <v>43435</v>
      </c>
      <c r="P2702" s="25" t="str">
        <f>TEXT(Grocery_Sales[[#This Row],[Edited/Cleaned Order Date]],"mmm")</f>
        <v>Dec</v>
      </c>
    </row>
    <row r="2703" spans="1:16" x14ac:dyDescent="0.35">
      <c r="A2703" t="s">
        <v>2822</v>
      </c>
      <c r="B2703" t="s">
        <v>204</v>
      </c>
      <c r="C2703" t="s">
        <v>63</v>
      </c>
      <c r="D2703" t="s">
        <v>75</v>
      </c>
      <c r="E2703" t="s">
        <v>123</v>
      </c>
      <c r="F2703" t="s">
        <v>10406</v>
      </c>
      <c r="G2703" t="s">
        <v>76</v>
      </c>
      <c r="H2703">
        <v>2243</v>
      </c>
      <c r="I2703">
        <v>0.27</v>
      </c>
      <c r="J2703">
        <v>1009.35</v>
      </c>
      <c r="K2703" t="s">
        <v>17</v>
      </c>
      <c r="L2703" t="s">
        <v>10874</v>
      </c>
      <c r="M2703" t="s">
        <v>10908</v>
      </c>
      <c r="N2703" t="s">
        <v>10903</v>
      </c>
      <c r="O2703" s="59">
        <f>DATE(Grocery_Sales[[#This Row],[Order Year]],Grocery_Sales[[#This Row],[Order Month]],1)</f>
        <v>42278</v>
      </c>
      <c r="P2703" s="25" t="str">
        <f>TEXT(Grocery_Sales[[#This Row],[Edited/Cleaned Order Date]],"mmm")</f>
        <v>Oct</v>
      </c>
    </row>
    <row r="2704" spans="1:16" x14ac:dyDescent="0.35">
      <c r="A2704" t="s">
        <v>2823</v>
      </c>
      <c r="B2704" t="s">
        <v>116</v>
      </c>
      <c r="C2704" t="s">
        <v>58</v>
      </c>
      <c r="D2704" t="s">
        <v>68</v>
      </c>
      <c r="E2704" t="s">
        <v>60</v>
      </c>
      <c r="F2704" s="24">
        <v>42347</v>
      </c>
      <c r="G2704" t="s">
        <v>76</v>
      </c>
      <c r="H2704">
        <v>501</v>
      </c>
      <c r="I2704">
        <v>0.11</v>
      </c>
      <c r="J2704">
        <v>100.2</v>
      </c>
      <c r="K2704" t="s">
        <v>17</v>
      </c>
      <c r="L2704" t="s">
        <v>10882</v>
      </c>
      <c r="M2704" t="s">
        <v>10876</v>
      </c>
      <c r="N2704" t="s">
        <v>10897</v>
      </c>
      <c r="O2704" s="59">
        <f>DATE(Grocery_Sales[[#This Row],[Order Year]],Grocery_Sales[[#This Row],[Order Month]],1)</f>
        <v>42248</v>
      </c>
      <c r="P2704" s="25" t="str">
        <f>TEXT(Grocery_Sales[[#This Row],[Edited/Cleaned Order Date]],"mmm")</f>
        <v>Sep</v>
      </c>
    </row>
    <row r="2705" spans="1:16" x14ac:dyDescent="0.35">
      <c r="A2705" t="s">
        <v>2824</v>
      </c>
      <c r="B2705" t="s">
        <v>108</v>
      </c>
      <c r="C2705" t="s">
        <v>32</v>
      </c>
      <c r="D2705" t="s">
        <v>97</v>
      </c>
      <c r="E2705" t="s">
        <v>22</v>
      </c>
      <c r="F2705" t="s">
        <v>10260</v>
      </c>
      <c r="G2705" t="s">
        <v>76</v>
      </c>
      <c r="H2705">
        <v>1221</v>
      </c>
      <c r="I2705">
        <v>0.14000000000000001</v>
      </c>
      <c r="J2705">
        <v>61.05</v>
      </c>
      <c r="K2705" t="s">
        <v>17</v>
      </c>
      <c r="L2705" t="s">
        <v>10872</v>
      </c>
      <c r="M2705" t="s">
        <v>10915</v>
      </c>
      <c r="N2705" t="s">
        <v>10899</v>
      </c>
      <c r="O2705" s="59">
        <f>DATE(Grocery_Sales[[#This Row],[Order Year]],Grocery_Sales[[#This Row],[Order Month]],1)</f>
        <v>43405</v>
      </c>
      <c r="P2705" s="25" t="str">
        <f>TEXT(Grocery_Sales[[#This Row],[Edited/Cleaned Order Date]],"mmm")</f>
        <v>Nov</v>
      </c>
    </row>
    <row r="2706" spans="1:16" x14ac:dyDescent="0.35">
      <c r="A2706" t="s">
        <v>2825</v>
      </c>
      <c r="B2706" t="s">
        <v>156</v>
      </c>
      <c r="C2706" t="s">
        <v>13</v>
      </c>
      <c r="D2706" t="s">
        <v>195</v>
      </c>
      <c r="E2706" t="s">
        <v>43</v>
      </c>
      <c r="F2706" t="s">
        <v>10405</v>
      </c>
      <c r="G2706" t="s">
        <v>76</v>
      </c>
      <c r="H2706">
        <v>1566</v>
      </c>
      <c r="I2706">
        <v>0.23</v>
      </c>
      <c r="J2706">
        <v>548.1</v>
      </c>
      <c r="K2706" t="s">
        <v>17</v>
      </c>
      <c r="L2706" t="s">
        <v>10877</v>
      </c>
      <c r="M2706" t="s">
        <v>10913</v>
      </c>
      <c r="N2706" t="s">
        <v>10901</v>
      </c>
      <c r="O2706" s="59">
        <f>DATE(Grocery_Sales[[#This Row],[Order Year]],Grocery_Sales[[#This Row],[Order Month]],1)</f>
        <v>42491</v>
      </c>
      <c r="P2706" s="25" t="str">
        <f>TEXT(Grocery_Sales[[#This Row],[Edited/Cleaned Order Date]],"mmm")</f>
        <v>May</v>
      </c>
    </row>
    <row r="2707" spans="1:16" x14ac:dyDescent="0.35">
      <c r="A2707" t="s">
        <v>2826</v>
      </c>
      <c r="B2707" t="s">
        <v>83</v>
      </c>
      <c r="C2707" t="s">
        <v>13</v>
      </c>
      <c r="D2707" t="s">
        <v>79</v>
      </c>
      <c r="E2707" t="s">
        <v>34</v>
      </c>
      <c r="F2707" t="s">
        <v>10318</v>
      </c>
      <c r="G2707" t="s">
        <v>76</v>
      </c>
      <c r="H2707">
        <v>947</v>
      </c>
      <c r="I2707">
        <v>0.25</v>
      </c>
      <c r="J2707">
        <v>331.45</v>
      </c>
      <c r="K2707" t="s">
        <v>17</v>
      </c>
      <c r="L2707" t="s">
        <v>10876</v>
      </c>
      <c r="M2707" t="s">
        <v>10920</v>
      </c>
      <c r="N2707" t="s">
        <v>10899</v>
      </c>
      <c r="O2707" s="59">
        <f>DATE(Grocery_Sales[[#This Row],[Order Year]],Grocery_Sales[[#This Row],[Order Month]],1)</f>
        <v>43435</v>
      </c>
      <c r="P2707" s="25" t="str">
        <f>TEXT(Grocery_Sales[[#This Row],[Edited/Cleaned Order Date]],"mmm")</f>
        <v>Dec</v>
      </c>
    </row>
    <row r="2708" spans="1:16" x14ac:dyDescent="0.35">
      <c r="A2708" t="s">
        <v>2827</v>
      </c>
      <c r="B2708" t="s">
        <v>19</v>
      </c>
      <c r="C2708" t="s">
        <v>13</v>
      </c>
      <c r="D2708" t="s">
        <v>79</v>
      </c>
      <c r="E2708" t="s">
        <v>38</v>
      </c>
      <c r="F2708" t="s">
        <v>10228</v>
      </c>
      <c r="G2708" t="s">
        <v>76</v>
      </c>
      <c r="H2708">
        <v>1732</v>
      </c>
      <c r="I2708">
        <v>0.17</v>
      </c>
      <c r="J2708">
        <v>294.44</v>
      </c>
      <c r="K2708" t="s">
        <v>17</v>
      </c>
      <c r="L2708" t="s">
        <v>10887</v>
      </c>
      <c r="M2708" t="s">
        <v>10918</v>
      </c>
      <c r="N2708" t="s">
        <v>10899</v>
      </c>
      <c r="O2708" s="59">
        <f>DATE(Grocery_Sales[[#This Row],[Order Year]],Grocery_Sales[[#This Row],[Order Month]],1)</f>
        <v>43160</v>
      </c>
      <c r="P2708" s="25" t="str">
        <f>TEXT(Grocery_Sales[[#This Row],[Edited/Cleaned Order Date]],"mmm")</f>
        <v>Mar</v>
      </c>
    </row>
    <row r="2709" spans="1:16" x14ac:dyDescent="0.35">
      <c r="A2709" t="s">
        <v>2828</v>
      </c>
      <c r="B2709" t="s">
        <v>204</v>
      </c>
      <c r="C2709" t="s">
        <v>63</v>
      </c>
      <c r="D2709" t="s">
        <v>64</v>
      </c>
      <c r="E2709" t="s">
        <v>60</v>
      </c>
      <c r="F2709" s="24">
        <v>42410</v>
      </c>
      <c r="G2709" t="s">
        <v>98</v>
      </c>
      <c r="H2709">
        <v>1678</v>
      </c>
      <c r="I2709">
        <v>0.19</v>
      </c>
      <c r="J2709">
        <v>486.62</v>
      </c>
      <c r="K2709" t="s">
        <v>17</v>
      </c>
      <c r="L2709" t="s">
        <v>10874</v>
      </c>
      <c r="M2709" t="s">
        <v>10886</v>
      </c>
      <c r="N2709" t="s">
        <v>10896</v>
      </c>
      <c r="O2709" s="59">
        <f>DATE(Grocery_Sales[[#This Row],[Order Year]],Grocery_Sales[[#This Row],[Order Month]],1)</f>
        <v>42644</v>
      </c>
      <c r="P2709" s="25" t="str">
        <f>TEXT(Grocery_Sales[[#This Row],[Edited/Cleaned Order Date]],"mmm")</f>
        <v>Oct</v>
      </c>
    </row>
    <row r="2710" spans="1:16" x14ac:dyDescent="0.35">
      <c r="A2710" t="s">
        <v>2829</v>
      </c>
      <c r="B2710" t="s">
        <v>159</v>
      </c>
      <c r="C2710" t="s">
        <v>49</v>
      </c>
      <c r="D2710" t="s">
        <v>54</v>
      </c>
      <c r="E2710" t="s">
        <v>22</v>
      </c>
      <c r="F2710" t="s">
        <v>10296</v>
      </c>
      <c r="G2710" t="s">
        <v>98</v>
      </c>
      <c r="H2710">
        <v>1310</v>
      </c>
      <c r="I2710">
        <v>0.23</v>
      </c>
      <c r="J2710">
        <v>78.599999999999994</v>
      </c>
      <c r="K2710" t="s">
        <v>17</v>
      </c>
      <c r="L2710" t="s">
        <v>10887</v>
      </c>
      <c r="M2710" t="s">
        <v>10908</v>
      </c>
      <c r="N2710" t="s">
        <v>10899</v>
      </c>
      <c r="O2710" s="59">
        <f>DATE(Grocery_Sales[[#This Row],[Order Year]],Grocery_Sales[[#This Row],[Order Month]],1)</f>
        <v>43160</v>
      </c>
      <c r="P2710" s="25" t="str">
        <f>TEXT(Grocery_Sales[[#This Row],[Edited/Cleaned Order Date]],"mmm")</f>
        <v>Mar</v>
      </c>
    </row>
    <row r="2711" spans="1:16" x14ac:dyDescent="0.35">
      <c r="A2711" t="s">
        <v>2830</v>
      </c>
      <c r="B2711" t="s">
        <v>182</v>
      </c>
      <c r="C2711" t="s">
        <v>63</v>
      </c>
      <c r="D2711" t="s">
        <v>157</v>
      </c>
      <c r="E2711" t="s">
        <v>166</v>
      </c>
      <c r="F2711" s="24">
        <v>43111</v>
      </c>
      <c r="G2711" t="s">
        <v>98</v>
      </c>
      <c r="H2711">
        <v>2242</v>
      </c>
      <c r="I2711">
        <v>0.2</v>
      </c>
      <c r="J2711">
        <v>986.48</v>
      </c>
      <c r="K2711" t="s">
        <v>17</v>
      </c>
      <c r="L2711" t="s">
        <v>10872</v>
      </c>
      <c r="M2711" t="s">
        <v>10891</v>
      </c>
      <c r="N2711" t="s">
        <v>10910</v>
      </c>
      <c r="O2711" s="59">
        <f>DATE(Grocery_Sales[[#This Row],[Order Year]],Grocery_Sales[[#This Row],[Order Month]],1)</f>
        <v>43405</v>
      </c>
      <c r="P2711" s="25" t="str">
        <f>TEXT(Grocery_Sales[[#This Row],[Edited/Cleaned Order Date]],"mmm")</f>
        <v>Nov</v>
      </c>
    </row>
    <row r="2712" spans="1:16" x14ac:dyDescent="0.35">
      <c r="A2712" t="s">
        <v>2831</v>
      </c>
      <c r="B2712" t="s">
        <v>83</v>
      </c>
      <c r="C2712" t="s">
        <v>32</v>
      </c>
      <c r="D2712" t="s">
        <v>153</v>
      </c>
      <c r="E2712" t="s">
        <v>65</v>
      </c>
      <c r="F2712" s="24">
        <v>43254</v>
      </c>
      <c r="G2712" t="s">
        <v>98</v>
      </c>
      <c r="H2712">
        <v>1892</v>
      </c>
      <c r="I2712">
        <v>0.24</v>
      </c>
      <c r="J2712">
        <v>340.56</v>
      </c>
      <c r="K2712" t="s">
        <v>17</v>
      </c>
      <c r="L2712" t="s">
        <v>10883</v>
      </c>
      <c r="M2712" t="s">
        <v>10873</v>
      </c>
      <c r="N2712" t="s">
        <v>10910</v>
      </c>
      <c r="O2712" s="59">
        <f>DATE(Grocery_Sales[[#This Row],[Order Year]],Grocery_Sales[[#This Row],[Order Month]],1)</f>
        <v>43160</v>
      </c>
      <c r="P2712" s="25" t="str">
        <f>TEXT(Grocery_Sales[[#This Row],[Edited/Cleaned Order Date]],"mmm")</f>
        <v>Mar</v>
      </c>
    </row>
    <row r="2713" spans="1:16" x14ac:dyDescent="0.35">
      <c r="A2713" t="s">
        <v>2832</v>
      </c>
      <c r="B2713" t="s">
        <v>62</v>
      </c>
      <c r="C2713" t="s">
        <v>32</v>
      </c>
      <c r="D2713" t="s">
        <v>97</v>
      </c>
      <c r="E2713" t="s">
        <v>166</v>
      </c>
      <c r="F2713" s="24">
        <v>43140</v>
      </c>
      <c r="G2713" t="s">
        <v>98</v>
      </c>
      <c r="H2713">
        <v>1433</v>
      </c>
      <c r="I2713">
        <v>0.25</v>
      </c>
      <c r="J2713">
        <v>487.22</v>
      </c>
      <c r="K2713" t="s">
        <v>17</v>
      </c>
      <c r="L2713" t="s">
        <v>10882</v>
      </c>
      <c r="M2713" t="s">
        <v>10886</v>
      </c>
      <c r="N2713" t="s">
        <v>10910</v>
      </c>
      <c r="O2713" s="59">
        <f>DATE(Grocery_Sales[[#This Row],[Order Year]],Grocery_Sales[[#This Row],[Order Month]],1)</f>
        <v>43344</v>
      </c>
      <c r="P2713" s="25" t="str">
        <f>TEXT(Grocery_Sales[[#This Row],[Edited/Cleaned Order Date]],"mmm")</f>
        <v>Sep</v>
      </c>
    </row>
    <row r="2714" spans="1:16" x14ac:dyDescent="0.35">
      <c r="A2714" t="s">
        <v>2833</v>
      </c>
      <c r="B2714" t="s">
        <v>116</v>
      </c>
      <c r="C2714" t="s">
        <v>58</v>
      </c>
      <c r="D2714" t="s">
        <v>112</v>
      </c>
      <c r="E2714" t="s">
        <v>34</v>
      </c>
      <c r="F2714" s="24">
        <v>42590</v>
      </c>
      <c r="G2714" t="s">
        <v>98</v>
      </c>
      <c r="H2714">
        <v>1769</v>
      </c>
      <c r="I2714">
        <v>0.31</v>
      </c>
      <c r="J2714">
        <v>530.70000000000005</v>
      </c>
      <c r="K2714" t="s">
        <v>17</v>
      </c>
      <c r="L2714" t="s">
        <v>10889</v>
      </c>
      <c r="M2714" t="s">
        <v>10889</v>
      </c>
      <c r="N2714" t="s">
        <v>10896</v>
      </c>
      <c r="O2714" s="59">
        <f>DATE(Grocery_Sales[[#This Row],[Order Year]],Grocery_Sales[[#This Row],[Order Month]],1)</f>
        <v>42583</v>
      </c>
      <c r="P2714" s="25" t="str">
        <f>TEXT(Grocery_Sales[[#This Row],[Edited/Cleaned Order Date]],"mmm")</f>
        <v>Aug</v>
      </c>
    </row>
    <row r="2715" spans="1:16" x14ac:dyDescent="0.35">
      <c r="A2715" t="s">
        <v>2834</v>
      </c>
      <c r="B2715" t="s">
        <v>111</v>
      </c>
      <c r="C2715" t="s">
        <v>49</v>
      </c>
      <c r="D2715" t="s">
        <v>54</v>
      </c>
      <c r="E2715" t="s">
        <v>22</v>
      </c>
      <c r="F2715" t="s">
        <v>10411</v>
      </c>
      <c r="G2715" t="s">
        <v>98</v>
      </c>
      <c r="H2715">
        <v>1668</v>
      </c>
      <c r="I2715">
        <v>0.3</v>
      </c>
      <c r="J2715">
        <v>200.16</v>
      </c>
      <c r="K2715" t="s">
        <v>17</v>
      </c>
      <c r="L2715" t="s">
        <v>10884</v>
      </c>
      <c r="M2715" t="s">
        <v>10917</v>
      </c>
      <c r="N2715" t="s">
        <v>10907</v>
      </c>
      <c r="O2715" s="59">
        <f>DATE(Grocery_Sales[[#This Row],[Order Year]],Grocery_Sales[[#This Row],[Order Month]],1)</f>
        <v>42887</v>
      </c>
      <c r="P2715" s="25" t="str">
        <f>TEXT(Grocery_Sales[[#This Row],[Edited/Cleaned Order Date]],"mmm")</f>
        <v>Jun</v>
      </c>
    </row>
    <row r="2716" spans="1:16" x14ac:dyDescent="0.35">
      <c r="A2716" t="s">
        <v>2835</v>
      </c>
      <c r="B2716" t="s">
        <v>106</v>
      </c>
      <c r="C2716" t="s">
        <v>32</v>
      </c>
      <c r="D2716" t="s">
        <v>153</v>
      </c>
      <c r="E2716" t="s">
        <v>140</v>
      </c>
      <c r="F2716" t="s">
        <v>10220</v>
      </c>
      <c r="G2716" t="s">
        <v>98</v>
      </c>
      <c r="H2716">
        <v>2460</v>
      </c>
      <c r="I2716">
        <v>0.24</v>
      </c>
      <c r="J2716">
        <v>1082.4000000000001</v>
      </c>
      <c r="K2716" t="s">
        <v>17</v>
      </c>
      <c r="L2716" t="s">
        <v>10880</v>
      </c>
      <c r="M2716" t="s">
        <v>10898</v>
      </c>
      <c r="N2716" t="s">
        <v>10899</v>
      </c>
      <c r="O2716" s="59">
        <f>DATE(Grocery_Sales[[#This Row],[Order Year]],Grocery_Sales[[#This Row],[Order Month]],1)</f>
        <v>43344</v>
      </c>
      <c r="P2716" s="25" t="str">
        <f>TEXT(Grocery_Sales[[#This Row],[Edited/Cleaned Order Date]],"mmm")</f>
        <v>Sep</v>
      </c>
    </row>
    <row r="2717" spans="1:16" x14ac:dyDescent="0.35">
      <c r="A2717" t="s">
        <v>2836</v>
      </c>
      <c r="B2717" t="s">
        <v>25</v>
      </c>
      <c r="C2717" t="s">
        <v>32</v>
      </c>
      <c r="D2717" t="s">
        <v>33</v>
      </c>
      <c r="E2717" t="s">
        <v>51</v>
      </c>
      <c r="F2717" s="24">
        <v>42590</v>
      </c>
      <c r="G2717" t="s">
        <v>98</v>
      </c>
      <c r="H2717">
        <v>1894</v>
      </c>
      <c r="I2717">
        <v>0.16</v>
      </c>
      <c r="J2717">
        <v>833.36</v>
      </c>
      <c r="K2717" t="s">
        <v>17</v>
      </c>
      <c r="L2717" t="s">
        <v>10889</v>
      </c>
      <c r="M2717" t="s">
        <v>10889</v>
      </c>
      <c r="N2717" t="s">
        <v>10896</v>
      </c>
      <c r="O2717" s="59">
        <f>DATE(Grocery_Sales[[#This Row],[Order Year]],Grocery_Sales[[#This Row],[Order Month]],1)</f>
        <v>42583</v>
      </c>
      <c r="P2717" s="25" t="str">
        <f>TEXT(Grocery_Sales[[#This Row],[Edited/Cleaned Order Date]],"mmm")</f>
        <v>Aug</v>
      </c>
    </row>
    <row r="2718" spans="1:16" x14ac:dyDescent="0.35">
      <c r="A2718" t="s">
        <v>2837</v>
      </c>
      <c r="B2718" t="s">
        <v>137</v>
      </c>
      <c r="C2718" t="s">
        <v>58</v>
      </c>
      <c r="D2718" t="s">
        <v>112</v>
      </c>
      <c r="E2718" t="s">
        <v>143</v>
      </c>
      <c r="F2718" t="s">
        <v>10169</v>
      </c>
      <c r="G2718" t="s">
        <v>98</v>
      </c>
      <c r="H2718">
        <v>1519</v>
      </c>
      <c r="I2718">
        <v>0.31</v>
      </c>
      <c r="J2718">
        <v>455.7</v>
      </c>
      <c r="K2718" t="s">
        <v>17</v>
      </c>
      <c r="L2718" t="s">
        <v>10874</v>
      </c>
      <c r="M2718" t="s">
        <v>10918</v>
      </c>
      <c r="N2718" t="s">
        <v>10901</v>
      </c>
      <c r="O2718" s="59">
        <f>DATE(Grocery_Sales[[#This Row],[Order Year]],Grocery_Sales[[#This Row],[Order Month]],1)</f>
        <v>42644</v>
      </c>
      <c r="P2718" s="25" t="str">
        <f>TEXT(Grocery_Sales[[#This Row],[Edited/Cleaned Order Date]],"mmm")</f>
        <v>Oct</v>
      </c>
    </row>
    <row r="2719" spans="1:16" x14ac:dyDescent="0.35">
      <c r="A2719" t="s">
        <v>2838</v>
      </c>
      <c r="B2719" t="s">
        <v>125</v>
      </c>
      <c r="C2719" t="s">
        <v>49</v>
      </c>
      <c r="D2719" t="s">
        <v>205</v>
      </c>
      <c r="E2719" t="s">
        <v>140</v>
      </c>
      <c r="F2719" t="s">
        <v>10415</v>
      </c>
      <c r="G2719" t="s">
        <v>98</v>
      </c>
      <c r="H2719">
        <v>881</v>
      </c>
      <c r="I2719">
        <v>0.15</v>
      </c>
      <c r="J2719">
        <v>299.54000000000002</v>
      </c>
      <c r="K2719" t="s">
        <v>17</v>
      </c>
      <c r="L2719" t="s">
        <v>10879</v>
      </c>
      <c r="M2719" t="s">
        <v>10898</v>
      </c>
      <c r="N2719" t="s">
        <v>10899</v>
      </c>
      <c r="O2719" s="59">
        <f>DATE(Grocery_Sales[[#This Row],[Order Year]],Grocery_Sales[[#This Row],[Order Month]],1)</f>
        <v>43282</v>
      </c>
      <c r="P2719" s="25" t="str">
        <f>TEXT(Grocery_Sales[[#This Row],[Edited/Cleaned Order Date]],"mmm")</f>
        <v>Jul</v>
      </c>
    </row>
    <row r="2720" spans="1:16" x14ac:dyDescent="0.35">
      <c r="A2720" t="s">
        <v>2839</v>
      </c>
      <c r="B2720" t="s">
        <v>184</v>
      </c>
      <c r="C2720" t="s">
        <v>58</v>
      </c>
      <c r="D2720" t="s">
        <v>112</v>
      </c>
      <c r="E2720" t="s">
        <v>140</v>
      </c>
      <c r="F2720" s="24">
        <v>42803</v>
      </c>
      <c r="G2720" t="s">
        <v>98</v>
      </c>
      <c r="H2720">
        <v>615</v>
      </c>
      <c r="I2720">
        <v>0.33</v>
      </c>
      <c r="J2720">
        <v>239.85</v>
      </c>
      <c r="K2720" t="s">
        <v>17</v>
      </c>
      <c r="L2720" t="s">
        <v>10882</v>
      </c>
      <c r="M2720" t="s">
        <v>10883</v>
      </c>
      <c r="N2720" t="s">
        <v>10895</v>
      </c>
      <c r="O2720" s="59">
        <f>DATE(Grocery_Sales[[#This Row],[Order Year]],Grocery_Sales[[#This Row],[Order Month]],1)</f>
        <v>42979</v>
      </c>
      <c r="P2720" s="25" t="str">
        <f>TEXT(Grocery_Sales[[#This Row],[Edited/Cleaned Order Date]],"mmm")</f>
        <v>Sep</v>
      </c>
    </row>
    <row r="2721" spans="1:16" x14ac:dyDescent="0.35">
      <c r="A2721" t="s">
        <v>2840</v>
      </c>
      <c r="B2721" t="s">
        <v>74</v>
      </c>
      <c r="C2721" t="s">
        <v>26</v>
      </c>
      <c r="D2721" t="s">
        <v>27</v>
      </c>
      <c r="E2721" t="s">
        <v>38</v>
      </c>
      <c r="F2721" t="s">
        <v>10411</v>
      </c>
      <c r="G2721" t="s">
        <v>98</v>
      </c>
      <c r="H2721">
        <v>1402</v>
      </c>
      <c r="I2721">
        <v>0.18</v>
      </c>
      <c r="J2721">
        <v>252.36</v>
      </c>
      <c r="K2721" t="s">
        <v>17</v>
      </c>
      <c r="L2721" t="s">
        <v>10884</v>
      </c>
      <c r="M2721" t="s">
        <v>10917</v>
      </c>
      <c r="N2721" t="s">
        <v>10907</v>
      </c>
      <c r="O2721" s="59">
        <f>DATE(Grocery_Sales[[#This Row],[Order Year]],Grocery_Sales[[#This Row],[Order Month]],1)</f>
        <v>42887</v>
      </c>
      <c r="P2721" s="25" t="str">
        <f>TEXT(Grocery_Sales[[#This Row],[Edited/Cleaned Order Date]],"mmm")</f>
        <v>Jun</v>
      </c>
    </row>
    <row r="2722" spans="1:16" x14ac:dyDescent="0.35">
      <c r="A2722" t="s">
        <v>2841</v>
      </c>
      <c r="B2722" t="s">
        <v>62</v>
      </c>
      <c r="C2722" t="s">
        <v>49</v>
      </c>
      <c r="D2722" t="s">
        <v>50</v>
      </c>
      <c r="E2722" t="s">
        <v>38</v>
      </c>
      <c r="F2722" t="s">
        <v>10412</v>
      </c>
      <c r="G2722" t="s">
        <v>98</v>
      </c>
      <c r="H2722">
        <v>1651</v>
      </c>
      <c r="I2722">
        <v>0.24</v>
      </c>
      <c r="J2722">
        <v>313.69</v>
      </c>
      <c r="K2722" t="s">
        <v>17</v>
      </c>
      <c r="L2722" t="s">
        <v>10874</v>
      </c>
      <c r="M2722" t="s">
        <v>10918</v>
      </c>
      <c r="N2722" t="s">
        <v>10903</v>
      </c>
      <c r="O2722" s="59">
        <f>DATE(Grocery_Sales[[#This Row],[Order Year]],Grocery_Sales[[#This Row],[Order Month]],1)</f>
        <v>42278</v>
      </c>
      <c r="P2722" s="25" t="str">
        <f>TEXT(Grocery_Sales[[#This Row],[Edited/Cleaned Order Date]],"mmm")</f>
        <v>Oct</v>
      </c>
    </row>
    <row r="2723" spans="1:16" x14ac:dyDescent="0.35">
      <c r="A2723" t="s">
        <v>2842</v>
      </c>
      <c r="B2723" t="s">
        <v>139</v>
      </c>
      <c r="C2723" t="s">
        <v>63</v>
      </c>
      <c r="D2723" t="s">
        <v>75</v>
      </c>
      <c r="E2723" t="s">
        <v>28</v>
      </c>
      <c r="F2723" t="s">
        <v>10640</v>
      </c>
      <c r="G2723" t="s">
        <v>98</v>
      </c>
      <c r="H2723">
        <v>860</v>
      </c>
      <c r="I2723">
        <v>0.19</v>
      </c>
      <c r="J2723">
        <v>240.8</v>
      </c>
      <c r="K2723" t="s">
        <v>17</v>
      </c>
      <c r="L2723" t="s">
        <v>10872</v>
      </c>
      <c r="M2723" t="s">
        <v>10920</v>
      </c>
      <c r="N2723" t="s">
        <v>10901</v>
      </c>
      <c r="O2723" s="59">
        <f>DATE(Grocery_Sales[[#This Row],[Order Year]],Grocery_Sales[[#This Row],[Order Month]],1)</f>
        <v>42675</v>
      </c>
      <c r="P2723" s="25" t="str">
        <f>TEXT(Grocery_Sales[[#This Row],[Edited/Cleaned Order Date]],"mmm")</f>
        <v>Nov</v>
      </c>
    </row>
    <row r="2724" spans="1:16" x14ac:dyDescent="0.35">
      <c r="A2724" t="s">
        <v>2843</v>
      </c>
      <c r="B2724" t="s">
        <v>197</v>
      </c>
      <c r="C2724" t="s">
        <v>32</v>
      </c>
      <c r="D2724" t="s">
        <v>153</v>
      </c>
      <c r="E2724" t="s">
        <v>123</v>
      </c>
      <c r="F2724" t="s">
        <v>10169</v>
      </c>
      <c r="G2724" t="s">
        <v>98</v>
      </c>
      <c r="H2724">
        <v>1250</v>
      </c>
      <c r="I2724">
        <v>0.18</v>
      </c>
      <c r="J2724">
        <v>100</v>
      </c>
      <c r="K2724" t="s">
        <v>17</v>
      </c>
      <c r="L2724" t="s">
        <v>10874</v>
      </c>
      <c r="M2724" t="s">
        <v>10918</v>
      </c>
      <c r="N2724" t="s">
        <v>10901</v>
      </c>
      <c r="O2724" s="59">
        <f>DATE(Grocery_Sales[[#This Row],[Order Year]],Grocery_Sales[[#This Row],[Order Month]],1)</f>
        <v>42644</v>
      </c>
      <c r="P2724" s="25" t="str">
        <f>TEXT(Grocery_Sales[[#This Row],[Edited/Cleaned Order Date]],"mmm")</f>
        <v>Oct</v>
      </c>
    </row>
    <row r="2725" spans="1:16" x14ac:dyDescent="0.35">
      <c r="A2725" t="s">
        <v>2844</v>
      </c>
      <c r="B2725" t="s">
        <v>53</v>
      </c>
      <c r="C2725" t="s">
        <v>49</v>
      </c>
      <c r="D2725" t="s">
        <v>205</v>
      </c>
      <c r="E2725" t="s">
        <v>88</v>
      </c>
      <c r="F2725" s="24">
        <v>43439</v>
      </c>
      <c r="G2725" t="s">
        <v>98</v>
      </c>
      <c r="H2725">
        <v>655</v>
      </c>
      <c r="I2725">
        <v>0.16</v>
      </c>
      <c r="J2725">
        <v>262</v>
      </c>
      <c r="K2725" t="s">
        <v>17</v>
      </c>
      <c r="L2725" t="s">
        <v>10888</v>
      </c>
      <c r="M2725" t="s">
        <v>10876</v>
      </c>
      <c r="N2725" t="s">
        <v>10910</v>
      </c>
      <c r="O2725" s="59">
        <f>DATE(Grocery_Sales[[#This Row],[Order Year]],Grocery_Sales[[#This Row],[Order Month]],1)</f>
        <v>43221</v>
      </c>
      <c r="P2725" s="25" t="str">
        <f>TEXT(Grocery_Sales[[#This Row],[Edited/Cleaned Order Date]],"mmm")</f>
        <v>May</v>
      </c>
    </row>
    <row r="2726" spans="1:16" x14ac:dyDescent="0.35">
      <c r="A2726" t="s">
        <v>2845</v>
      </c>
      <c r="B2726" t="s">
        <v>159</v>
      </c>
      <c r="C2726" t="s">
        <v>20</v>
      </c>
      <c r="D2726" t="s">
        <v>91</v>
      </c>
      <c r="E2726" t="s">
        <v>28</v>
      </c>
      <c r="F2726" t="s">
        <v>10411</v>
      </c>
      <c r="G2726" t="s">
        <v>98</v>
      </c>
      <c r="H2726">
        <v>2168</v>
      </c>
      <c r="I2726">
        <v>0.35</v>
      </c>
      <c r="J2726">
        <v>737.12</v>
      </c>
      <c r="K2726" t="s">
        <v>17</v>
      </c>
      <c r="L2726" t="s">
        <v>10884</v>
      </c>
      <c r="M2726" t="s">
        <v>10917</v>
      </c>
      <c r="N2726" t="s">
        <v>10907</v>
      </c>
      <c r="O2726" s="59">
        <f>DATE(Grocery_Sales[[#This Row],[Order Year]],Grocery_Sales[[#This Row],[Order Month]],1)</f>
        <v>42887</v>
      </c>
      <c r="P2726" s="25" t="str">
        <f>TEXT(Grocery_Sales[[#This Row],[Edited/Cleaned Order Date]],"mmm")</f>
        <v>Jun</v>
      </c>
    </row>
    <row r="2727" spans="1:16" x14ac:dyDescent="0.35">
      <c r="A2727" t="s">
        <v>2846</v>
      </c>
      <c r="B2727" t="s">
        <v>193</v>
      </c>
      <c r="C2727" t="s">
        <v>58</v>
      </c>
      <c r="D2727" t="s">
        <v>112</v>
      </c>
      <c r="E2727" t="s">
        <v>34</v>
      </c>
      <c r="F2727" s="24">
        <v>42502</v>
      </c>
      <c r="G2727" t="s">
        <v>98</v>
      </c>
      <c r="H2727">
        <v>2351</v>
      </c>
      <c r="I2727">
        <v>0.3</v>
      </c>
      <c r="J2727">
        <v>517.22</v>
      </c>
      <c r="K2727" t="s">
        <v>17</v>
      </c>
      <c r="L2727" t="s">
        <v>10876</v>
      </c>
      <c r="M2727" t="s">
        <v>10888</v>
      </c>
      <c r="N2727" t="s">
        <v>10896</v>
      </c>
      <c r="O2727" s="59">
        <f>DATE(Grocery_Sales[[#This Row],[Order Year]],Grocery_Sales[[#This Row],[Order Month]],1)</f>
        <v>42705</v>
      </c>
      <c r="P2727" s="25" t="str">
        <f>TEXT(Grocery_Sales[[#This Row],[Edited/Cleaned Order Date]],"mmm")</f>
        <v>Dec</v>
      </c>
    </row>
    <row r="2728" spans="1:16" x14ac:dyDescent="0.35">
      <c r="A2728" t="s">
        <v>2847</v>
      </c>
      <c r="B2728" t="s">
        <v>211</v>
      </c>
      <c r="C2728" t="s">
        <v>13</v>
      </c>
      <c r="D2728" t="s">
        <v>79</v>
      </c>
      <c r="E2728" t="s">
        <v>22</v>
      </c>
      <c r="F2728" t="s">
        <v>10414</v>
      </c>
      <c r="G2728" t="s">
        <v>98</v>
      </c>
      <c r="H2728">
        <v>1234</v>
      </c>
      <c r="I2728">
        <v>0.23</v>
      </c>
      <c r="J2728">
        <v>481.26</v>
      </c>
      <c r="K2728" t="s">
        <v>17</v>
      </c>
      <c r="L2728" t="s">
        <v>10880</v>
      </c>
      <c r="M2728" t="s">
        <v>10919</v>
      </c>
      <c r="N2728" t="s">
        <v>10903</v>
      </c>
      <c r="O2728" s="59">
        <f>DATE(Grocery_Sales[[#This Row],[Order Year]],Grocery_Sales[[#This Row],[Order Month]],1)</f>
        <v>42248</v>
      </c>
      <c r="P2728" s="25" t="str">
        <f>TEXT(Grocery_Sales[[#This Row],[Edited/Cleaned Order Date]],"mmm")</f>
        <v>Sep</v>
      </c>
    </row>
    <row r="2729" spans="1:16" x14ac:dyDescent="0.35">
      <c r="A2729" t="s">
        <v>2848</v>
      </c>
      <c r="B2729" t="s">
        <v>40</v>
      </c>
      <c r="C2729" t="s">
        <v>13</v>
      </c>
      <c r="D2729" t="s">
        <v>79</v>
      </c>
      <c r="E2729" t="s">
        <v>28</v>
      </c>
      <c r="F2729" s="24">
        <v>43231</v>
      </c>
      <c r="G2729" t="s">
        <v>98</v>
      </c>
      <c r="H2729">
        <v>569</v>
      </c>
      <c r="I2729">
        <v>0.23</v>
      </c>
      <c r="J2729">
        <v>34.14</v>
      </c>
      <c r="K2729" t="s">
        <v>17</v>
      </c>
      <c r="L2729" t="s">
        <v>10872</v>
      </c>
      <c r="M2729" t="s">
        <v>10888</v>
      </c>
      <c r="N2729" t="s">
        <v>10910</v>
      </c>
      <c r="O2729" s="59">
        <f>DATE(Grocery_Sales[[#This Row],[Order Year]],Grocery_Sales[[#This Row],[Order Month]],1)</f>
        <v>43405</v>
      </c>
      <c r="P2729" s="25" t="str">
        <f>TEXT(Grocery_Sales[[#This Row],[Edited/Cleaned Order Date]],"mmm")</f>
        <v>Nov</v>
      </c>
    </row>
    <row r="2730" spans="1:16" x14ac:dyDescent="0.35">
      <c r="A2730" t="s">
        <v>2849</v>
      </c>
      <c r="B2730" t="s">
        <v>137</v>
      </c>
      <c r="C2730" t="s">
        <v>32</v>
      </c>
      <c r="D2730" t="s">
        <v>46</v>
      </c>
      <c r="E2730" t="s">
        <v>117</v>
      </c>
      <c r="F2730" s="24">
        <v>43231</v>
      </c>
      <c r="G2730" t="s">
        <v>98</v>
      </c>
      <c r="H2730">
        <v>1020</v>
      </c>
      <c r="I2730">
        <v>0.16</v>
      </c>
      <c r="J2730">
        <v>71.400000000000006</v>
      </c>
      <c r="K2730" t="s">
        <v>17</v>
      </c>
      <c r="L2730" t="s">
        <v>10872</v>
      </c>
      <c r="M2730" t="s">
        <v>10888</v>
      </c>
      <c r="N2730" t="s">
        <v>10910</v>
      </c>
      <c r="O2730" s="59">
        <f>DATE(Grocery_Sales[[#This Row],[Order Year]],Grocery_Sales[[#This Row],[Order Month]],1)</f>
        <v>43405</v>
      </c>
      <c r="P2730" s="25" t="str">
        <f>TEXT(Grocery_Sales[[#This Row],[Edited/Cleaned Order Date]],"mmm")</f>
        <v>Nov</v>
      </c>
    </row>
    <row r="2731" spans="1:16" x14ac:dyDescent="0.35">
      <c r="A2731" t="s">
        <v>2850</v>
      </c>
      <c r="B2731" t="s">
        <v>234</v>
      </c>
      <c r="C2731" t="s">
        <v>63</v>
      </c>
      <c r="D2731" t="s">
        <v>75</v>
      </c>
      <c r="E2731" t="s">
        <v>55</v>
      </c>
      <c r="F2731" t="s">
        <v>10415</v>
      </c>
      <c r="G2731" t="s">
        <v>98</v>
      </c>
      <c r="H2731">
        <v>1018</v>
      </c>
      <c r="I2731">
        <v>0.2</v>
      </c>
      <c r="J2731">
        <v>101.8</v>
      </c>
      <c r="K2731" t="s">
        <v>17</v>
      </c>
      <c r="L2731" t="s">
        <v>10879</v>
      </c>
      <c r="M2731" t="s">
        <v>10898</v>
      </c>
      <c r="N2731" t="s">
        <v>10899</v>
      </c>
      <c r="O2731" s="59">
        <f>DATE(Grocery_Sales[[#This Row],[Order Year]],Grocery_Sales[[#This Row],[Order Month]],1)</f>
        <v>43282</v>
      </c>
      <c r="P2731" s="25" t="str">
        <f>TEXT(Grocery_Sales[[#This Row],[Edited/Cleaned Order Date]],"mmm")</f>
        <v>Jul</v>
      </c>
    </row>
    <row r="2732" spans="1:16" x14ac:dyDescent="0.35">
      <c r="A2732" t="s">
        <v>2851</v>
      </c>
      <c r="B2732" t="s">
        <v>125</v>
      </c>
      <c r="C2732" t="s">
        <v>13</v>
      </c>
      <c r="D2732" t="s">
        <v>195</v>
      </c>
      <c r="E2732" t="s">
        <v>149</v>
      </c>
      <c r="F2732" t="s">
        <v>10416</v>
      </c>
      <c r="G2732" t="s">
        <v>98</v>
      </c>
      <c r="H2732">
        <v>1514</v>
      </c>
      <c r="I2732">
        <v>0.23</v>
      </c>
      <c r="J2732">
        <v>393.64</v>
      </c>
      <c r="K2732" t="s">
        <v>17</v>
      </c>
      <c r="L2732" t="s">
        <v>10879</v>
      </c>
      <c r="M2732" t="s">
        <v>10902</v>
      </c>
      <c r="N2732" t="s">
        <v>10901</v>
      </c>
      <c r="O2732" s="59">
        <f>DATE(Grocery_Sales[[#This Row],[Order Year]],Grocery_Sales[[#This Row],[Order Month]],1)</f>
        <v>42552</v>
      </c>
      <c r="P2732" s="25" t="str">
        <f>TEXT(Grocery_Sales[[#This Row],[Edited/Cleaned Order Date]],"mmm")</f>
        <v>Jul</v>
      </c>
    </row>
    <row r="2733" spans="1:16" x14ac:dyDescent="0.35">
      <c r="A2733" t="s">
        <v>2852</v>
      </c>
      <c r="B2733" t="s">
        <v>125</v>
      </c>
      <c r="C2733" t="s">
        <v>63</v>
      </c>
      <c r="D2733" t="s">
        <v>87</v>
      </c>
      <c r="E2733" t="s">
        <v>47</v>
      </c>
      <c r="F2733" s="24">
        <v>42127</v>
      </c>
      <c r="G2733" t="s">
        <v>98</v>
      </c>
      <c r="H2733">
        <v>1568</v>
      </c>
      <c r="I2733">
        <v>0.26</v>
      </c>
      <c r="J2733">
        <v>266.56</v>
      </c>
      <c r="K2733" t="s">
        <v>17</v>
      </c>
      <c r="L2733" t="s">
        <v>10883</v>
      </c>
      <c r="M2733" t="s">
        <v>10888</v>
      </c>
      <c r="N2733" t="s">
        <v>10897</v>
      </c>
      <c r="O2733" s="59">
        <f>DATE(Grocery_Sales[[#This Row],[Order Year]],Grocery_Sales[[#This Row],[Order Month]],1)</f>
        <v>42064</v>
      </c>
      <c r="P2733" s="25" t="str">
        <f>TEXT(Grocery_Sales[[#This Row],[Edited/Cleaned Order Date]],"mmm")</f>
        <v>Mar</v>
      </c>
    </row>
    <row r="2734" spans="1:16" x14ac:dyDescent="0.35">
      <c r="A2734" t="s">
        <v>2853</v>
      </c>
      <c r="B2734" t="s">
        <v>83</v>
      </c>
      <c r="C2734" t="s">
        <v>26</v>
      </c>
      <c r="D2734" t="s">
        <v>37</v>
      </c>
      <c r="E2734" t="s">
        <v>69</v>
      </c>
      <c r="F2734" t="s">
        <v>10412</v>
      </c>
      <c r="G2734" t="s">
        <v>98</v>
      </c>
      <c r="H2734">
        <v>1097</v>
      </c>
      <c r="I2734">
        <v>0.32</v>
      </c>
      <c r="J2734">
        <v>449.77</v>
      </c>
      <c r="K2734" t="s">
        <v>17</v>
      </c>
      <c r="L2734" t="s">
        <v>10874</v>
      </c>
      <c r="M2734" t="s">
        <v>10918</v>
      </c>
      <c r="N2734" t="s">
        <v>10903</v>
      </c>
      <c r="O2734" s="59">
        <f>DATE(Grocery_Sales[[#This Row],[Order Year]],Grocery_Sales[[#This Row],[Order Month]],1)</f>
        <v>42278</v>
      </c>
      <c r="P2734" s="25" t="str">
        <f>TEXT(Grocery_Sales[[#This Row],[Edited/Cleaned Order Date]],"mmm")</f>
        <v>Oct</v>
      </c>
    </row>
    <row r="2735" spans="1:16" x14ac:dyDescent="0.35">
      <c r="A2735" t="s">
        <v>2854</v>
      </c>
      <c r="B2735" t="s">
        <v>62</v>
      </c>
      <c r="C2735" t="s">
        <v>13</v>
      </c>
      <c r="D2735" t="s">
        <v>79</v>
      </c>
      <c r="E2735" t="s">
        <v>84</v>
      </c>
      <c r="F2735" s="24">
        <v>43169</v>
      </c>
      <c r="G2735" t="s">
        <v>98</v>
      </c>
      <c r="H2735">
        <v>1778</v>
      </c>
      <c r="I2735">
        <v>0.14000000000000001</v>
      </c>
      <c r="J2735">
        <v>426.72</v>
      </c>
      <c r="K2735" t="s">
        <v>17</v>
      </c>
      <c r="L2735" t="s">
        <v>10874</v>
      </c>
      <c r="M2735" t="s">
        <v>10883</v>
      </c>
      <c r="N2735" t="s">
        <v>10910</v>
      </c>
      <c r="O2735" s="59">
        <f>DATE(Grocery_Sales[[#This Row],[Order Year]],Grocery_Sales[[#This Row],[Order Month]],1)</f>
        <v>43374</v>
      </c>
      <c r="P2735" s="25" t="str">
        <f>TEXT(Grocery_Sales[[#This Row],[Edited/Cleaned Order Date]],"mmm")</f>
        <v>Oct</v>
      </c>
    </row>
    <row r="2736" spans="1:16" x14ac:dyDescent="0.35">
      <c r="A2736" t="s">
        <v>2855</v>
      </c>
      <c r="B2736" t="s">
        <v>83</v>
      </c>
      <c r="C2736" t="s">
        <v>63</v>
      </c>
      <c r="D2736" t="s">
        <v>75</v>
      </c>
      <c r="E2736" t="s">
        <v>166</v>
      </c>
      <c r="F2736" s="24">
        <v>43439</v>
      </c>
      <c r="G2736" t="s">
        <v>98</v>
      </c>
      <c r="H2736">
        <v>626</v>
      </c>
      <c r="I2736">
        <v>0.2</v>
      </c>
      <c r="J2736">
        <v>200.32</v>
      </c>
      <c r="K2736" t="s">
        <v>17</v>
      </c>
      <c r="L2736" t="s">
        <v>10888</v>
      </c>
      <c r="M2736" t="s">
        <v>10876</v>
      </c>
      <c r="N2736" t="s">
        <v>10910</v>
      </c>
      <c r="O2736" s="59">
        <f>DATE(Grocery_Sales[[#This Row],[Order Year]],Grocery_Sales[[#This Row],[Order Month]],1)</f>
        <v>43221</v>
      </c>
      <c r="P2736" s="25" t="str">
        <f>TEXT(Grocery_Sales[[#This Row],[Edited/Cleaned Order Date]],"mmm")</f>
        <v>May</v>
      </c>
    </row>
    <row r="2737" spans="1:16" x14ac:dyDescent="0.35">
      <c r="A2737" t="s">
        <v>2856</v>
      </c>
      <c r="B2737" t="s">
        <v>125</v>
      </c>
      <c r="C2737" t="s">
        <v>49</v>
      </c>
      <c r="D2737" t="s">
        <v>50</v>
      </c>
      <c r="E2737" t="s">
        <v>149</v>
      </c>
      <c r="F2737" s="24">
        <v>42127</v>
      </c>
      <c r="G2737" t="s">
        <v>98</v>
      </c>
      <c r="H2737">
        <v>1330</v>
      </c>
      <c r="I2737">
        <v>0.25</v>
      </c>
      <c r="J2737">
        <v>505.4</v>
      </c>
      <c r="K2737" t="s">
        <v>17</v>
      </c>
      <c r="L2737" t="s">
        <v>10883</v>
      </c>
      <c r="M2737" t="s">
        <v>10888</v>
      </c>
      <c r="N2737" t="s">
        <v>10897</v>
      </c>
      <c r="O2737" s="59">
        <f>DATE(Grocery_Sales[[#This Row],[Order Year]],Grocery_Sales[[#This Row],[Order Month]],1)</f>
        <v>42064</v>
      </c>
      <c r="P2737" s="25" t="str">
        <f>TEXT(Grocery_Sales[[#This Row],[Edited/Cleaned Order Date]],"mmm")</f>
        <v>Mar</v>
      </c>
    </row>
    <row r="2738" spans="1:16" x14ac:dyDescent="0.35">
      <c r="A2738" t="s">
        <v>2857</v>
      </c>
      <c r="B2738" t="s">
        <v>74</v>
      </c>
      <c r="C2738" t="s">
        <v>49</v>
      </c>
      <c r="D2738" t="s">
        <v>50</v>
      </c>
      <c r="E2738" t="s">
        <v>84</v>
      </c>
      <c r="F2738" s="24">
        <v>42747</v>
      </c>
      <c r="G2738" t="s">
        <v>98</v>
      </c>
      <c r="H2738">
        <v>1502</v>
      </c>
      <c r="I2738">
        <v>0.24</v>
      </c>
      <c r="J2738">
        <v>480.64</v>
      </c>
      <c r="K2738" t="s">
        <v>17</v>
      </c>
      <c r="L2738" t="s">
        <v>10876</v>
      </c>
      <c r="M2738" t="s">
        <v>10891</v>
      </c>
      <c r="N2738" t="s">
        <v>10895</v>
      </c>
      <c r="O2738" s="59">
        <f>DATE(Grocery_Sales[[#This Row],[Order Year]],Grocery_Sales[[#This Row],[Order Month]],1)</f>
        <v>43070</v>
      </c>
      <c r="P2738" s="25" t="str">
        <f>TEXT(Grocery_Sales[[#This Row],[Edited/Cleaned Order Date]],"mmm")</f>
        <v>Dec</v>
      </c>
    </row>
    <row r="2739" spans="1:16" x14ac:dyDescent="0.35">
      <c r="A2739" t="s">
        <v>2858</v>
      </c>
      <c r="B2739" t="s">
        <v>204</v>
      </c>
      <c r="C2739" t="s">
        <v>20</v>
      </c>
      <c r="D2739" t="s">
        <v>21</v>
      </c>
      <c r="E2739" t="s">
        <v>47</v>
      </c>
      <c r="F2739" t="s">
        <v>10640</v>
      </c>
      <c r="G2739" t="s">
        <v>98</v>
      </c>
      <c r="H2739">
        <v>1686</v>
      </c>
      <c r="I2739">
        <v>0.14000000000000001</v>
      </c>
      <c r="J2739">
        <v>590.1</v>
      </c>
      <c r="K2739" t="s">
        <v>17</v>
      </c>
      <c r="L2739" t="s">
        <v>10872</v>
      </c>
      <c r="M2739" t="s">
        <v>10920</v>
      </c>
      <c r="N2739" t="s">
        <v>10901</v>
      </c>
      <c r="O2739" s="59">
        <f>DATE(Grocery_Sales[[#This Row],[Order Year]],Grocery_Sales[[#This Row],[Order Month]],1)</f>
        <v>42675</v>
      </c>
      <c r="P2739" s="25" t="str">
        <f>TEXT(Grocery_Sales[[#This Row],[Edited/Cleaned Order Date]],"mmm")</f>
        <v>Nov</v>
      </c>
    </row>
    <row r="2740" spans="1:16" x14ac:dyDescent="0.35">
      <c r="A2740" t="s">
        <v>2859</v>
      </c>
      <c r="B2740" t="s">
        <v>102</v>
      </c>
      <c r="C2740" t="s">
        <v>20</v>
      </c>
      <c r="D2740" t="s">
        <v>21</v>
      </c>
      <c r="E2740" t="s">
        <v>22</v>
      </c>
      <c r="F2740" t="s">
        <v>10173</v>
      </c>
      <c r="G2740" t="s">
        <v>98</v>
      </c>
      <c r="H2740">
        <v>1817</v>
      </c>
      <c r="I2740">
        <v>0.35</v>
      </c>
      <c r="J2740">
        <v>490.59</v>
      </c>
      <c r="K2740" t="s">
        <v>17</v>
      </c>
      <c r="L2740" t="s">
        <v>10874</v>
      </c>
      <c r="M2740" t="s">
        <v>10917</v>
      </c>
      <c r="N2740" t="s">
        <v>10907</v>
      </c>
      <c r="O2740" s="59">
        <f>DATE(Grocery_Sales[[#This Row],[Order Year]],Grocery_Sales[[#This Row],[Order Month]],1)</f>
        <v>43009</v>
      </c>
      <c r="P2740" s="25" t="str">
        <f>TEXT(Grocery_Sales[[#This Row],[Edited/Cleaned Order Date]],"mmm")</f>
        <v>Oct</v>
      </c>
    </row>
    <row r="2741" spans="1:16" x14ac:dyDescent="0.35">
      <c r="A2741" t="s">
        <v>2860</v>
      </c>
      <c r="B2741" t="s">
        <v>146</v>
      </c>
      <c r="C2741" t="s">
        <v>13</v>
      </c>
      <c r="D2741" t="s">
        <v>195</v>
      </c>
      <c r="E2741" t="s">
        <v>104</v>
      </c>
      <c r="F2741" t="s">
        <v>10325</v>
      </c>
      <c r="G2741" t="s">
        <v>98</v>
      </c>
      <c r="H2741">
        <v>944</v>
      </c>
      <c r="I2741">
        <v>0.16</v>
      </c>
      <c r="J2741">
        <v>94.4</v>
      </c>
      <c r="K2741" t="s">
        <v>17</v>
      </c>
      <c r="L2741" t="s">
        <v>10872</v>
      </c>
      <c r="M2741" t="s">
        <v>10904</v>
      </c>
      <c r="N2741" t="s">
        <v>10899</v>
      </c>
      <c r="O2741" s="59">
        <f>DATE(Grocery_Sales[[#This Row],[Order Year]],Grocery_Sales[[#This Row],[Order Month]],1)</f>
        <v>43405</v>
      </c>
      <c r="P2741" s="25" t="str">
        <f>TEXT(Grocery_Sales[[#This Row],[Edited/Cleaned Order Date]],"mmm")</f>
        <v>Nov</v>
      </c>
    </row>
    <row r="2742" spans="1:16" x14ac:dyDescent="0.35">
      <c r="A2742" t="s">
        <v>2861</v>
      </c>
      <c r="B2742" t="s">
        <v>25</v>
      </c>
      <c r="C2742" t="s">
        <v>58</v>
      </c>
      <c r="D2742" t="s">
        <v>112</v>
      </c>
      <c r="E2742" t="s">
        <v>69</v>
      </c>
      <c r="F2742" s="24">
        <v>43409</v>
      </c>
      <c r="G2742" t="s">
        <v>98</v>
      </c>
      <c r="H2742">
        <v>2351</v>
      </c>
      <c r="I2742">
        <v>0.23</v>
      </c>
      <c r="J2742">
        <v>705.3</v>
      </c>
      <c r="K2742" t="s">
        <v>17</v>
      </c>
      <c r="L2742" t="s">
        <v>10888</v>
      </c>
      <c r="M2742" t="s">
        <v>10872</v>
      </c>
      <c r="N2742" t="s">
        <v>10910</v>
      </c>
      <c r="O2742" s="59">
        <f>DATE(Grocery_Sales[[#This Row],[Order Year]],Grocery_Sales[[#This Row],[Order Month]],1)</f>
        <v>43221</v>
      </c>
      <c r="P2742" s="25" t="str">
        <f>TEXT(Grocery_Sales[[#This Row],[Edited/Cleaned Order Date]],"mmm")</f>
        <v>May</v>
      </c>
    </row>
    <row r="2743" spans="1:16" x14ac:dyDescent="0.35">
      <c r="A2743" t="s">
        <v>2862</v>
      </c>
      <c r="B2743" t="s">
        <v>31</v>
      </c>
      <c r="C2743" t="s">
        <v>20</v>
      </c>
      <c r="D2743" t="s">
        <v>21</v>
      </c>
      <c r="E2743" t="s">
        <v>163</v>
      </c>
      <c r="F2743" s="24">
        <v>42127</v>
      </c>
      <c r="G2743" t="s">
        <v>98</v>
      </c>
      <c r="H2743">
        <v>2321</v>
      </c>
      <c r="I2743">
        <v>0.24</v>
      </c>
      <c r="J2743">
        <v>603.46</v>
      </c>
      <c r="K2743" t="s">
        <v>17</v>
      </c>
      <c r="L2743" t="s">
        <v>10883</v>
      </c>
      <c r="M2743" t="s">
        <v>10888</v>
      </c>
      <c r="N2743" t="s">
        <v>10897</v>
      </c>
      <c r="O2743" s="59">
        <f>DATE(Grocery_Sales[[#This Row],[Order Year]],Grocery_Sales[[#This Row],[Order Month]],1)</f>
        <v>42064</v>
      </c>
      <c r="P2743" s="25" t="str">
        <f>TEXT(Grocery_Sales[[#This Row],[Edited/Cleaned Order Date]],"mmm")</f>
        <v>Mar</v>
      </c>
    </row>
    <row r="2744" spans="1:16" x14ac:dyDescent="0.35">
      <c r="A2744" t="s">
        <v>2863</v>
      </c>
      <c r="B2744" t="s">
        <v>263</v>
      </c>
      <c r="C2744" t="s">
        <v>32</v>
      </c>
      <c r="D2744" t="s">
        <v>97</v>
      </c>
      <c r="E2744" t="s">
        <v>60</v>
      </c>
      <c r="F2744" t="s">
        <v>10279</v>
      </c>
      <c r="G2744" t="s">
        <v>98</v>
      </c>
      <c r="H2744">
        <v>2058</v>
      </c>
      <c r="I2744">
        <v>0.19</v>
      </c>
      <c r="J2744">
        <v>370.44</v>
      </c>
      <c r="K2744" t="s">
        <v>17</v>
      </c>
      <c r="L2744" t="s">
        <v>10887</v>
      </c>
      <c r="M2744" t="s">
        <v>10917</v>
      </c>
      <c r="N2744" t="s">
        <v>10901</v>
      </c>
      <c r="O2744" s="59">
        <f>DATE(Grocery_Sales[[#This Row],[Order Year]],Grocery_Sales[[#This Row],[Order Month]],1)</f>
        <v>42430</v>
      </c>
      <c r="P2744" s="25" t="str">
        <f>TEXT(Grocery_Sales[[#This Row],[Edited/Cleaned Order Date]],"mmm")</f>
        <v>Mar</v>
      </c>
    </row>
    <row r="2745" spans="1:16" x14ac:dyDescent="0.35">
      <c r="A2745" t="s">
        <v>2864</v>
      </c>
      <c r="B2745" t="s">
        <v>137</v>
      </c>
      <c r="C2745" t="s">
        <v>20</v>
      </c>
      <c r="D2745" t="s">
        <v>91</v>
      </c>
      <c r="E2745" t="s">
        <v>117</v>
      </c>
      <c r="F2745" s="24">
        <v>43072</v>
      </c>
      <c r="G2745" t="s">
        <v>98</v>
      </c>
      <c r="H2745">
        <v>1636</v>
      </c>
      <c r="I2745">
        <v>0.22</v>
      </c>
      <c r="J2745">
        <v>392.64</v>
      </c>
      <c r="K2745" t="s">
        <v>17</v>
      </c>
      <c r="L2745" t="s">
        <v>10883</v>
      </c>
      <c r="M2745" t="s">
        <v>10876</v>
      </c>
      <c r="N2745" t="s">
        <v>10895</v>
      </c>
      <c r="O2745" s="59">
        <f>DATE(Grocery_Sales[[#This Row],[Order Year]],Grocery_Sales[[#This Row],[Order Month]],1)</f>
        <v>42795</v>
      </c>
      <c r="P2745" s="25" t="str">
        <f>TEXT(Grocery_Sales[[#This Row],[Edited/Cleaned Order Date]],"mmm")</f>
        <v>Mar</v>
      </c>
    </row>
    <row r="2746" spans="1:16" x14ac:dyDescent="0.35">
      <c r="A2746" t="s">
        <v>2865</v>
      </c>
      <c r="B2746" t="s">
        <v>53</v>
      </c>
      <c r="C2746" t="s">
        <v>49</v>
      </c>
      <c r="D2746" t="s">
        <v>50</v>
      </c>
      <c r="E2746" t="s">
        <v>140</v>
      </c>
      <c r="F2746" s="24">
        <v>42472</v>
      </c>
      <c r="G2746" t="s">
        <v>98</v>
      </c>
      <c r="H2746">
        <v>1411</v>
      </c>
      <c r="I2746">
        <v>0.24</v>
      </c>
      <c r="J2746">
        <v>366.86</v>
      </c>
      <c r="K2746" t="s">
        <v>17</v>
      </c>
      <c r="L2746" t="s">
        <v>10876</v>
      </c>
      <c r="M2746" t="s">
        <v>10875</v>
      </c>
      <c r="N2746" t="s">
        <v>10896</v>
      </c>
      <c r="O2746" s="59">
        <f>DATE(Grocery_Sales[[#This Row],[Order Year]],Grocery_Sales[[#This Row],[Order Month]],1)</f>
        <v>42705</v>
      </c>
      <c r="P2746" s="25" t="str">
        <f>TEXT(Grocery_Sales[[#This Row],[Edited/Cleaned Order Date]],"mmm")</f>
        <v>Dec</v>
      </c>
    </row>
    <row r="2747" spans="1:16" x14ac:dyDescent="0.35">
      <c r="A2747" t="s">
        <v>2866</v>
      </c>
      <c r="B2747" t="s">
        <v>165</v>
      </c>
      <c r="C2747" t="s">
        <v>49</v>
      </c>
      <c r="D2747" t="s">
        <v>54</v>
      </c>
      <c r="E2747" t="s">
        <v>128</v>
      </c>
      <c r="F2747" t="s">
        <v>10414</v>
      </c>
      <c r="G2747" t="s">
        <v>98</v>
      </c>
      <c r="H2747">
        <v>1175</v>
      </c>
      <c r="I2747">
        <v>0.34</v>
      </c>
      <c r="J2747">
        <v>293.75</v>
      </c>
      <c r="K2747" t="s">
        <v>17</v>
      </c>
      <c r="L2747" t="s">
        <v>10880</v>
      </c>
      <c r="M2747" t="s">
        <v>10919</v>
      </c>
      <c r="N2747" t="s">
        <v>10903</v>
      </c>
      <c r="O2747" s="59">
        <f>DATE(Grocery_Sales[[#This Row],[Order Year]],Grocery_Sales[[#This Row],[Order Month]],1)</f>
        <v>42248</v>
      </c>
      <c r="P2747" s="25" t="str">
        <f>TEXT(Grocery_Sales[[#This Row],[Edited/Cleaned Order Date]],"mmm")</f>
        <v>Sep</v>
      </c>
    </row>
    <row r="2748" spans="1:16" x14ac:dyDescent="0.35">
      <c r="A2748" t="s">
        <v>2867</v>
      </c>
      <c r="B2748" t="s">
        <v>204</v>
      </c>
      <c r="C2748" t="s">
        <v>63</v>
      </c>
      <c r="D2748" t="s">
        <v>157</v>
      </c>
      <c r="E2748" t="s">
        <v>140</v>
      </c>
      <c r="F2748" s="24">
        <v>43232</v>
      </c>
      <c r="G2748" t="s">
        <v>98</v>
      </c>
      <c r="H2748">
        <v>1729</v>
      </c>
      <c r="I2748">
        <v>0.32</v>
      </c>
      <c r="J2748">
        <v>518.70000000000005</v>
      </c>
      <c r="K2748" t="s">
        <v>17</v>
      </c>
      <c r="L2748" t="s">
        <v>10876</v>
      </c>
      <c r="M2748" t="s">
        <v>10888</v>
      </c>
      <c r="N2748" t="s">
        <v>10910</v>
      </c>
      <c r="O2748" s="59">
        <f>DATE(Grocery_Sales[[#This Row],[Order Year]],Grocery_Sales[[#This Row],[Order Month]],1)</f>
        <v>43435</v>
      </c>
      <c r="P2748" s="25" t="str">
        <f>TEXT(Grocery_Sales[[#This Row],[Edited/Cleaned Order Date]],"mmm")</f>
        <v>Dec</v>
      </c>
    </row>
    <row r="2749" spans="1:16" x14ac:dyDescent="0.35">
      <c r="A2749" t="s">
        <v>2868</v>
      </c>
      <c r="B2749" t="s">
        <v>156</v>
      </c>
      <c r="C2749" t="s">
        <v>49</v>
      </c>
      <c r="D2749" t="s">
        <v>205</v>
      </c>
      <c r="E2749" t="s">
        <v>51</v>
      </c>
      <c r="F2749" t="s">
        <v>10415</v>
      </c>
      <c r="G2749" t="s">
        <v>98</v>
      </c>
      <c r="H2749">
        <v>1324</v>
      </c>
      <c r="I2749">
        <v>0.16</v>
      </c>
      <c r="J2749">
        <v>569.32000000000005</v>
      </c>
      <c r="K2749" t="s">
        <v>17</v>
      </c>
      <c r="L2749" t="s">
        <v>10879</v>
      </c>
      <c r="M2749" t="s">
        <v>10898</v>
      </c>
      <c r="N2749" t="s">
        <v>10899</v>
      </c>
      <c r="O2749" s="59">
        <f>DATE(Grocery_Sales[[#This Row],[Order Year]],Grocery_Sales[[#This Row],[Order Month]],1)</f>
        <v>43282</v>
      </c>
      <c r="P2749" s="25" t="str">
        <f>TEXT(Grocery_Sales[[#This Row],[Edited/Cleaned Order Date]],"mmm")</f>
        <v>Jul</v>
      </c>
    </row>
    <row r="2750" spans="1:16" x14ac:dyDescent="0.35">
      <c r="A2750" t="s">
        <v>2869</v>
      </c>
      <c r="B2750" t="s">
        <v>165</v>
      </c>
      <c r="C2750" t="s">
        <v>58</v>
      </c>
      <c r="D2750" t="s">
        <v>112</v>
      </c>
      <c r="E2750" t="s">
        <v>47</v>
      </c>
      <c r="F2750" t="s">
        <v>10129</v>
      </c>
      <c r="G2750" t="s">
        <v>98</v>
      </c>
      <c r="H2750">
        <v>1127</v>
      </c>
      <c r="I2750">
        <v>0.27</v>
      </c>
      <c r="J2750">
        <v>349.37</v>
      </c>
      <c r="K2750" t="s">
        <v>17</v>
      </c>
      <c r="L2750" t="s">
        <v>10885</v>
      </c>
      <c r="M2750" t="s">
        <v>10912</v>
      </c>
      <c r="N2750" t="s">
        <v>10901</v>
      </c>
      <c r="O2750" s="59">
        <f>DATE(Grocery_Sales[[#This Row],[Order Year]],Grocery_Sales[[#This Row],[Order Month]],1)</f>
        <v>42461</v>
      </c>
      <c r="P2750" s="25" t="str">
        <f>TEXT(Grocery_Sales[[#This Row],[Edited/Cleaned Order Date]],"mmm")</f>
        <v>Apr</v>
      </c>
    </row>
    <row r="2751" spans="1:16" x14ac:dyDescent="0.35">
      <c r="A2751" t="s">
        <v>2870</v>
      </c>
      <c r="B2751" t="s">
        <v>169</v>
      </c>
      <c r="C2751" t="s">
        <v>26</v>
      </c>
      <c r="D2751" t="s">
        <v>37</v>
      </c>
      <c r="E2751" t="s">
        <v>88</v>
      </c>
      <c r="F2751" s="24">
        <v>43140</v>
      </c>
      <c r="G2751" t="s">
        <v>98</v>
      </c>
      <c r="H2751">
        <v>2189</v>
      </c>
      <c r="I2751">
        <v>0.27</v>
      </c>
      <c r="J2751">
        <v>897.49</v>
      </c>
      <c r="K2751" t="s">
        <v>17</v>
      </c>
      <c r="L2751" t="s">
        <v>10882</v>
      </c>
      <c r="M2751" t="s">
        <v>10886</v>
      </c>
      <c r="N2751" t="s">
        <v>10910</v>
      </c>
      <c r="O2751" s="59">
        <f>DATE(Grocery_Sales[[#This Row],[Order Year]],Grocery_Sales[[#This Row],[Order Month]],1)</f>
        <v>43344</v>
      </c>
      <c r="P2751" s="25" t="str">
        <f>TEXT(Grocery_Sales[[#This Row],[Edited/Cleaned Order Date]],"mmm")</f>
        <v>Sep</v>
      </c>
    </row>
    <row r="2752" spans="1:16" x14ac:dyDescent="0.35">
      <c r="A2752" t="s">
        <v>2871</v>
      </c>
      <c r="B2752" t="s">
        <v>45</v>
      </c>
      <c r="C2752" t="s">
        <v>58</v>
      </c>
      <c r="D2752" t="s">
        <v>112</v>
      </c>
      <c r="E2752" t="s">
        <v>88</v>
      </c>
      <c r="F2752" t="s">
        <v>10641</v>
      </c>
      <c r="G2752" t="s">
        <v>98</v>
      </c>
      <c r="H2752">
        <v>649</v>
      </c>
      <c r="I2752">
        <v>0.12</v>
      </c>
      <c r="J2752">
        <v>136.29</v>
      </c>
      <c r="K2752" t="s">
        <v>17</v>
      </c>
      <c r="L2752" t="s">
        <v>10880</v>
      </c>
      <c r="M2752" t="s">
        <v>10914</v>
      </c>
      <c r="N2752" t="s">
        <v>10899</v>
      </c>
      <c r="O2752" s="59">
        <f>DATE(Grocery_Sales[[#This Row],[Order Year]],Grocery_Sales[[#This Row],[Order Month]],1)</f>
        <v>43344</v>
      </c>
      <c r="P2752" s="25" t="str">
        <f>TEXT(Grocery_Sales[[#This Row],[Edited/Cleaned Order Date]],"mmm")</f>
        <v>Sep</v>
      </c>
    </row>
    <row r="2753" spans="1:16" x14ac:dyDescent="0.35">
      <c r="A2753" t="s">
        <v>2872</v>
      </c>
      <c r="B2753" t="s">
        <v>139</v>
      </c>
      <c r="C2753" t="s">
        <v>58</v>
      </c>
      <c r="D2753" t="s">
        <v>59</v>
      </c>
      <c r="E2753" t="s">
        <v>51</v>
      </c>
      <c r="F2753" s="24">
        <v>42410</v>
      </c>
      <c r="G2753" t="s">
        <v>98</v>
      </c>
      <c r="H2753">
        <v>2470</v>
      </c>
      <c r="I2753">
        <v>0.25</v>
      </c>
      <c r="J2753">
        <v>568.1</v>
      </c>
      <c r="K2753" t="s">
        <v>17</v>
      </c>
      <c r="L2753" t="s">
        <v>10874</v>
      </c>
      <c r="M2753" t="s">
        <v>10886</v>
      </c>
      <c r="N2753" t="s">
        <v>10896</v>
      </c>
      <c r="O2753" s="59">
        <f>DATE(Grocery_Sales[[#This Row],[Order Year]],Grocery_Sales[[#This Row],[Order Month]],1)</f>
        <v>42644</v>
      </c>
      <c r="P2753" s="25" t="str">
        <f>TEXT(Grocery_Sales[[#This Row],[Edited/Cleaned Order Date]],"mmm")</f>
        <v>Oct</v>
      </c>
    </row>
    <row r="2754" spans="1:16" x14ac:dyDescent="0.35">
      <c r="A2754" t="s">
        <v>2873</v>
      </c>
      <c r="B2754" t="s">
        <v>204</v>
      </c>
      <c r="C2754" t="s">
        <v>32</v>
      </c>
      <c r="D2754" t="s">
        <v>153</v>
      </c>
      <c r="E2754" t="s">
        <v>104</v>
      </c>
      <c r="F2754" t="s">
        <v>10284</v>
      </c>
      <c r="G2754" t="s">
        <v>98</v>
      </c>
      <c r="H2754">
        <v>1211</v>
      </c>
      <c r="I2754">
        <v>0.15</v>
      </c>
      <c r="J2754">
        <v>448.07</v>
      </c>
      <c r="K2754" t="s">
        <v>17</v>
      </c>
      <c r="L2754" t="s">
        <v>10878</v>
      </c>
      <c r="M2754" t="s">
        <v>10904</v>
      </c>
      <c r="N2754" t="s">
        <v>10907</v>
      </c>
      <c r="O2754" s="59">
        <f>DATE(Grocery_Sales[[#This Row],[Order Year]],Grocery_Sales[[#This Row],[Order Month]],1)</f>
        <v>42948</v>
      </c>
      <c r="P2754" s="25" t="str">
        <f>TEXT(Grocery_Sales[[#This Row],[Edited/Cleaned Order Date]],"mmm")</f>
        <v>Aug</v>
      </c>
    </row>
    <row r="2755" spans="1:16" x14ac:dyDescent="0.35">
      <c r="A2755" t="s">
        <v>2874</v>
      </c>
      <c r="B2755" t="s">
        <v>111</v>
      </c>
      <c r="C2755" t="s">
        <v>63</v>
      </c>
      <c r="D2755" t="s">
        <v>157</v>
      </c>
      <c r="E2755" t="s">
        <v>34</v>
      </c>
      <c r="F2755" s="24">
        <v>43324</v>
      </c>
      <c r="G2755" t="s">
        <v>98</v>
      </c>
      <c r="H2755">
        <v>608</v>
      </c>
      <c r="I2755">
        <v>0.28000000000000003</v>
      </c>
      <c r="J2755">
        <v>54.72</v>
      </c>
      <c r="K2755" t="s">
        <v>17</v>
      </c>
      <c r="L2755" t="s">
        <v>10876</v>
      </c>
      <c r="M2755" t="s">
        <v>10889</v>
      </c>
      <c r="N2755" t="s">
        <v>10910</v>
      </c>
      <c r="O2755" s="59">
        <f>DATE(Grocery_Sales[[#This Row],[Order Year]],Grocery_Sales[[#This Row],[Order Month]],1)</f>
        <v>43435</v>
      </c>
      <c r="P2755" s="25" t="str">
        <f>TEXT(Grocery_Sales[[#This Row],[Edited/Cleaned Order Date]],"mmm")</f>
        <v>Dec</v>
      </c>
    </row>
    <row r="2756" spans="1:16" x14ac:dyDescent="0.35">
      <c r="A2756" t="s">
        <v>2875</v>
      </c>
      <c r="B2756" t="s">
        <v>36</v>
      </c>
      <c r="C2756" t="s">
        <v>58</v>
      </c>
      <c r="D2756" t="s">
        <v>68</v>
      </c>
      <c r="E2756" t="s">
        <v>22</v>
      </c>
      <c r="F2756" t="s">
        <v>10296</v>
      </c>
      <c r="G2756" t="s">
        <v>98</v>
      </c>
      <c r="H2756">
        <v>1266</v>
      </c>
      <c r="I2756">
        <v>0.21</v>
      </c>
      <c r="J2756">
        <v>88.62</v>
      </c>
      <c r="K2756" t="s">
        <v>17</v>
      </c>
      <c r="L2756" t="s">
        <v>10887</v>
      </c>
      <c r="M2756" t="s">
        <v>10908</v>
      </c>
      <c r="N2756" t="s">
        <v>10899</v>
      </c>
      <c r="O2756" s="59">
        <f>DATE(Grocery_Sales[[#This Row],[Order Year]],Grocery_Sales[[#This Row],[Order Month]],1)</f>
        <v>43160</v>
      </c>
      <c r="P2756" s="25" t="str">
        <f>TEXT(Grocery_Sales[[#This Row],[Edited/Cleaned Order Date]],"mmm")</f>
        <v>Mar</v>
      </c>
    </row>
    <row r="2757" spans="1:16" x14ac:dyDescent="0.35">
      <c r="A2757" t="s">
        <v>2876</v>
      </c>
      <c r="B2757" t="s">
        <v>263</v>
      </c>
      <c r="C2757" t="s">
        <v>58</v>
      </c>
      <c r="D2757" t="s">
        <v>59</v>
      </c>
      <c r="E2757" t="s">
        <v>104</v>
      </c>
      <c r="F2757" s="24">
        <v>42709</v>
      </c>
      <c r="G2757" t="s">
        <v>98</v>
      </c>
      <c r="H2757">
        <v>1065</v>
      </c>
      <c r="I2757">
        <v>0.12</v>
      </c>
      <c r="J2757">
        <v>85.2</v>
      </c>
      <c r="K2757" t="s">
        <v>17</v>
      </c>
      <c r="L2757" t="s">
        <v>10888</v>
      </c>
      <c r="M2757" t="s">
        <v>10876</v>
      </c>
      <c r="N2757" t="s">
        <v>10896</v>
      </c>
      <c r="O2757" s="59">
        <f>DATE(Grocery_Sales[[#This Row],[Order Year]],Grocery_Sales[[#This Row],[Order Month]],1)</f>
        <v>42491</v>
      </c>
      <c r="P2757" s="25" t="str">
        <f>TEXT(Grocery_Sales[[#This Row],[Edited/Cleaned Order Date]],"mmm")</f>
        <v>May</v>
      </c>
    </row>
    <row r="2758" spans="1:16" x14ac:dyDescent="0.35">
      <c r="A2758" t="s">
        <v>2877</v>
      </c>
      <c r="B2758" t="s">
        <v>78</v>
      </c>
      <c r="C2758" t="s">
        <v>20</v>
      </c>
      <c r="D2758" t="s">
        <v>91</v>
      </c>
      <c r="E2758" t="s">
        <v>143</v>
      </c>
      <c r="F2758" t="s">
        <v>10130</v>
      </c>
      <c r="G2758" t="s">
        <v>98</v>
      </c>
      <c r="H2758">
        <v>522</v>
      </c>
      <c r="I2758">
        <v>0.27</v>
      </c>
      <c r="J2758">
        <v>120.06</v>
      </c>
      <c r="K2758" t="s">
        <v>17</v>
      </c>
      <c r="L2758" t="s">
        <v>10884</v>
      </c>
      <c r="M2758" t="s">
        <v>10908</v>
      </c>
      <c r="N2758" t="s">
        <v>10907</v>
      </c>
      <c r="O2758" s="59">
        <f>DATE(Grocery_Sales[[#This Row],[Order Year]],Grocery_Sales[[#This Row],[Order Month]],1)</f>
        <v>42887</v>
      </c>
      <c r="P2758" s="25" t="str">
        <f>TEXT(Grocery_Sales[[#This Row],[Edited/Cleaned Order Date]],"mmm")</f>
        <v>Jun</v>
      </c>
    </row>
    <row r="2759" spans="1:16" x14ac:dyDescent="0.35">
      <c r="A2759" t="s">
        <v>2878</v>
      </c>
      <c r="B2759" t="s">
        <v>159</v>
      </c>
      <c r="C2759" t="s">
        <v>63</v>
      </c>
      <c r="D2759" t="s">
        <v>87</v>
      </c>
      <c r="E2759" t="s">
        <v>60</v>
      </c>
      <c r="F2759" s="24">
        <v>42867</v>
      </c>
      <c r="G2759" t="s">
        <v>98</v>
      </c>
      <c r="H2759">
        <v>1992</v>
      </c>
      <c r="I2759">
        <v>0.28000000000000003</v>
      </c>
      <c r="J2759">
        <v>418.32</v>
      </c>
      <c r="K2759" t="s">
        <v>17</v>
      </c>
      <c r="L2759" t="s">
        <v>10876</v>
      </c>
      <c r="M2759" t="s">
        <v>10888</v>
      </c>
      <c r="N2759" t="s">
        <v>10895</v>
      </c>
      <c r="O2759" s="59">
        <f>DATE(Grocery_Sales[[#This Row],[Order Year]],Grocery_Sales[[#This Row],[Order Month]],1)</f>
        <v>43070</v>
      </c>
      <c r="P2759" s="25" t="str">
        <f>TEXT(Grocery_Sales[[#This Row],[Edited/Cleaned Order Date]],"mmm")</f>
        <v>Dec</v>
      </c>
    </row>
    <row r="2760" spans="1:16" x14ac:dyDescent="0.35">
      <c r="A2760" t="s">
        <v>2879</v>
      </c>
      <c r="B2760" t="s">
        <v>25</v>
      </c>
      <c r="C2760" t="s">
        <v>58</v>
      </c>
      <c r="D2760" t="s">
        <v>59</v>
      </c>
      <c r="E2760" t="s">
        <v>55</v>
      </c>
      <c r="F2760" s="24">
        <v>43324</v>
      </c>
      <c r="G2760" t="s">
        <v>98</v>
      </c>
      <c r="H2760">
        <v>1272</v>
      </c>
      <c r="I2760">
        <v>0.35</v>
      </c>
      <c r="J2760">
        <v>381.6</v>
      </c>
      <c r="K2760" t="s">
        <v>17</v>
      </c>
      <c r="L2760" t="s">
        <v>10876</v>
      </c>
      <c r="M2760" t="s">
        <v>10889</v>
      </c>
      <c r="N2760" t="s">
        <v>10910</v>
      </c>
      <c r="O2760" s="59">
        <f>DATE(Grocery_Sales[[#This Row],[Order Year]],Grocery_Sales[[#This Row],[Order Month]],1)</f>
        <v>43435</v>
      </c>
      <c r="P2760" s="25" t="str">
        <f>TEXT(Grocery_Sales[[#This Row],[Edited/Cleaned Order Date]],"mmm")</f>
        <v>Dec</v>
      </c>
    </row>
    <row r="2761" spans="1:16" x14ac:dyDescent="0.35">
      <c r="A2761" t="s">
        <v>2880</v>
      </c>
      <c r="B2761" t="s">
        <v>191</v>
      </c>
      <c r="C2761" t="s">
        <v>63</v>
      </c>
      <c r="D2761" t="s">
        <v>87</v>
      </c>
      <c r="E2761" t="s">
        <v>22</v>
      </c>
      <c r="F2761" t="s">
        <v>10411</v>
      </c>
      <c r="G2761" t="s">
        <v>98</v>
      </c>
      <c r="H2761">
        <v>1189</v>
      </c>
      <c r="I2761">
        <v>0.16</v>
      </c>
      <c r="J2761">
        <v>118.9</v>
      </c>
      <c r="K2761" t="s">
        <v>17</v>
      </c>
      <c r="L2761" t="s">
        <v>10884</v>
      </c>
      <c r="M2761" t="s">
        <v>10917</v>
      </c>
      <c r="N2761" t="s">
        <v>10907</v>
      </c>
      <c r="O2761" s="59">
        <f>DATE(Grocery_Sales[[#This Row],[Order Year]],Grocery_Sales[[#This Row],[Order Month]],1)</f>
        <v>42887</v>
      </c>
      <c r="P2761" s="25" t="str">
        <f>TEXT(Grocery_Sales[[#This Row],[Edited/Cleaned Order Date]],"mmm")</f>
        <v>Jun</v>
      </c>
    </row>
    <row r="2762" spans="1:16" x14ac:dyDescent="0.35">
      <c r="A2762" t="s">
        <v>2881</v>
      </c>
      <c r="B2762" t="s">
        <v>174</v>
      </c>
      <c r="C2762" t="s">
        <v>63</v>
      </c>
      <c r="D2762" t="s">
        <v>75</v>
      </c>
      <c r="E2762" t="s">
        <v>123</v>
      </c>
      <c r="F2762" t="s">
        <v>10640</v>
      </c>
      <c r="G2762" t="s">
        <v>98</v>
      </c>
      <c r="H2762">
        <v>912</v>
      </c>
      <c r="I2762">
        <v>0.22</v>
      </c>
      <c r="J2762">
        <v>228</v>
      </c>
      <c r="K2762" t="s">
        <v>17</v>
      </c>
      <c r="L2762" t="s">
        <v>10872</v>
      </c>
      <c r="M2762" t="s">
        <v>10920</v>
      </c>
      <c r="N2762" t="s">
        <v>10901</v>
      </c>
      <c r="O2762" s="59">
        <f>DATE(Grocery_Sales[[#This Row],[Order Year]],Grocery_Sales[[#This Row],[Order Month]],1)</f>
        <v>42675</v>
      </c>
      <c r="P2762" s="25" t="str">
        <f>TEXT(Grocery_Sales[[#This Row],[Edited/Cleaned Order Date]],"mmm")</f>
        <v>Nov</v>
      </c>
    </row>
    <row r="2763" spans="1:16" x14ac:dyDescent="0.35">
      <c r="A2763" t="s">
        <v>2882</v>
      </c>
      <c r="B2763" t="s">
        <v>12</v>
      </c>
      <c r="C2763" t="s">
        <v>20</v>
      </c>
      <c r="D2763" t="s">
        <v>21</v>
      </c>
      <c r="E2763" t="s">
        <v>22</v>
      </c>
      <c r="F2763" t="s">
        <v>10284</v>
      </c>
      <c r="G2763" t="s">
        <v>98</v>
      </c>
      <c r="H2763">
        <v>623</v>
      </c>
      <c r="I2763">
        <v>0.28000000000000003</v>
      </c>
      <c r="J2763">
        <v>62.3</v>
      </c>
      <c r="K2763" t="s">
        <v>17</v>
      </c>
      <c r="L2763" t="s">
        <v>10878</v>
      </c>
      <c r="M2763" t="s">
        <v>10904</v>
      </c>
      <c r="N2763" t="s">
        <v>10907</v>
      </c>
      <c r="O2763" s="59">
        <f>DATE(Grocery_Sales[[#This Row],[Order Year]],Grocery_Sales[[#This Row],[Order Month]],1)</f>
        <v>42948</v>
      </c>
      <c r="P2763" s="25" t="str">
        <f>TEXT(Grocery_Sales[[#This Row],[Edited/Cleaned Order Date]],"mmm")</f>
        <v>Aug</v>
      </c>
    </row>
    <row r="2764" spans="1:16" x14ac:dyDescent="0.35">
      <c r="A2764" t="s">
        <v>2883</v>
      </c>
      <c r="B2764" t="s">
        <v>139</v>
      </c>
      <c r="C2764" t="s">
        <v>63</v>
      </c>
      <c r="D2764" t="s">
        <v>87</v>
      </c>
      <c r="E2764" t="s">
        <v>43</v>
      </c>
      <c r="F2764" s="24">
        <v>43140</v>
      </c>
      <c r="G2764" t="s">
        <v>98</v>
      </c>
      <c r="H2764">
        <v>1251</v>
      </c>
      <c r="I2764">
        <v>0.23</v>
      </c>
      <c r="J2764">
        <v>75.06</v>
      </c>
      <c r="K2764" t="s">
        <v>17</v>
      </c>
      <c r="L2764" t="s">
        <v>10882</v>
      </c>
      <c r="M2764" t="s">
        <v>10886</v>
      </c>
      <c r="N2764" t="s">
        <v>10910</v>
      </c>
      <c r="O2764" s="59">
        <f>DATE(Grocery_Sales[[#This Row],[Order Year]],Grocery_Sales[[#This Row],[Order Month]],1)</f>
        <v>43344</v>
      </c>
      <c r="P2764" s="25" t="str">
        <f>TEXT(Grocery_Sales[[#This Row],[Edited/Cleaned Order Date]],"mmm")</f>
        <v>Sep</v>
      </c>
    </row>
    <row r="2765" spans="1:16" x14ac:dyDescent="0.35">
      <c r="A2765" t="s">
        <v>2884</v>
      </c>
      <c r="B2765" t="s">
        <v>90</v>
      </c>
      <c r="C2765" t="s">
        <v>63</v>
      </c>
      <c r="D2765" t="s">
        <v>75</v>
      </c>
      <c r="E2765" t="s">
        <v>143</v>
      </c>
      <c r="F2765" s="24">
        <v>42226</v>
      </c>
      <c r="G2765" t="s">
        <v>98</v>
      </c>
      <c r="H2765">
        <v>2074</v>
      </c>
      <c r="I2765">
        <v>0.27</v>
      </c>
      <c r="J2765">
        <v>477.02</v>
      </c>
      <c r="K2765" t="s">
        <v>17</v>
      </c>
      <c r="L2765" t="s">
        <v>10874</v>
      </c>
      <c r="M2765" t="s">
        <v>10889</v>
      </c>
      <c r="N2765" t="s">
        <v>10897</v>
      </c>
      <c r="O2765" s="59">
        <f>DATE(Grocery_Sales[[#This Row],[Order Year]],Grocery_Sales[[#This Row],[Order Month]],1)</f>
        <v>42278</v>
      </c>
      <c r="P2765" s="25" t="str">
        <f>TEXT(Grocery_Sales[[#This Row],[Edited/Cleaned Order Date]],"mmm")</f>
        <v>Oct</v>
      </c>
    </row>
    <row r="2766" spans="1:16" x14ac:dyDescent="0.35">
      <c r="A2766" t="s">
        <v>2885</v>
      </c>
      <c r="B2766" t="s">
        <v>263</v>
      </c>
      <c r="C2766" t="s">
        <v>26</v>
      </c>
      <c r="D2766" t="s">
        <v>37</v>
      </c>
      <c r="E2766" t="s">
        <v>51</v>
      </c>
      <c r="F2766" s="24">
        <v>42623</v>
      </c>
      <c r="G2766" t="s">
        <v>98</v>
      </c>
      <c r="H2766">
        <v>2121</v>
      </c>
      <c r="I2766">
        <v>0.32</v>
      </c>
      <c r="J2766">
        <v>487.83</v>
      </c>
      <c r="K2766" t="s">
        <v>17</v>
      </c>
      <c r="L2766" t="s">
        <v>10874</v>
      </c>
      <c r="M2766" t="s">
        <v>10882</v>
      </c>
      <c r="N2766" t="s">
        <v>10896</v>
      </c>
      <c r="O2766" s="59">
        <f>DATE(Grocery_Sales[[#This Row],[Order Year]],Grocery_Sales[[#This Row],[Order Month]],1)</f>
        <v>42644</v>
      </c>
      <c r="P2766" s="25" t="str">
        <f>TEXT(Grocery_Sales[[#This Row],[Edited/Cleaned Order Date]],"mmm")</f>
        <v>Oct</v>
      </c>
    </row>
    <row r="2767" spans="1:16" x14ac:dyDescent="0.35">
      <c r="A2767" t="s">
        <v>2886</v>
      </c>
      <c r="B2767" t="s">
        <v>193</v>
      </c>
      <c r="C2767" t="s">
        <v>49</v>
      </c>
      <c r="D2767" t="s">
        <v>54</v>
      </c>
      <c r="E2767" t="s">
        <v>123</v>
      </c>
      <c r="F2767" s="24">
        <v>43438</v>
      </c>
      <c r="G2767" t="s">
        <v>98</v>
      </c>
      <c r="H2767">
        <v>1967</v>
      </c>
      <c r="I2767">
        <v>0.14000000000000001</v>
      </c>
      <c r="J2767">
        <v>491.75</v>
      </c>
      <c r="K2767" t="s">
        <v>17</v>
      </c>
      <c r="L2767" t="s">
        <v>10875</v>
      </c>
      <c r="M2767" t="s">
        <v>10876</v>
      </c>
      <c r="N2767" t="s">
        <v>10910</v>
      </c>
      <c r="O2767" s="59">
        <f>DATE(Grocery_Sales[[#This Row],[Order Year]],Grocery_Sales[[#This Row],[Order Month]],1)</f>
        <v>43191</v>
      </c>
      <c r="P2767" s="25" t="str">
        <f>TEXT(Grocery_Sales[[#This Row],[Edited/Cleaned Order Date]],"mmm")</f>
        <v>Apr</v>
      </c>
    </row>
    <row r="2768" spans="1:16" x14ac:dyDescent="0.35">
      <c r="A2768" t="s">
        <v>2887</v>
      </c>
      <c r="B2768" t="s">
        <v>12</v>
      </c>
      <c r="C2768" t="s">
        <v>20</v>
      </c>
      <c r="D2768" t="s">
        <v>21</v>
      </c>
      <c r="E2768" t="s">
        <v>55</v>
      </c>
      <c r="F2768" s="24">
        <v>43324</v>
      </c>
      <c r="G2768" t="s">
        <v>98</v>
      </c>
      <c r="H2768">
        <v>2190</v>
      </c>
      <c r="I2768">
        <v>0.12</v>
      </c>
      <c r="J2768">
        <v>810.3</v>
      </c>
      <c r="K2768" t="s">
        <v>17</v>
      </c>
      <c r="L2768" t="s">
        <v>10876</v>
      </c>
      <c r="M2768" t="s">
        <v>10889</v>
      </c>
      <c r="N2768" t="s">
        <v>10910</v>
      </c>
      <c r="O2768" s="59">
        <f>DATE(Grocery_Sales[[#This Row],[Order Year]],Grocery_Sales[[#This Row],[Order Month]],1)</f>
        <v>43435</v>
      </c>
      <c r="P2768" s="25" t="str">
        <f>TEXT(Grocery_Sales[[#This Row],[Edited/Cleaned Order Date]],"mmm")</f>
        <v>Dec</v>
      </c>
    </row>
    <row r="2769" spans="1:16" x14ac:dyDescent="0.35">
      <c r="A2769" t="s">
        <v>2888</v>
      </c>
      <c r="B2769" t="s">
        <v>151</v>
      </c>
      <c r="C2769" t="s">
        <v>58</v>
      </c>
      <c r="D2769" t="s">
        <v>59</v>
      </c>
      <c r="E2769" t="s">
        <v>28</v>
      </c>
      <c r="F2769" t="s">
        <v>10412</v>
      </c>
      <c r="G2769" t="s">
        <v>98</v>
      </c>
      <c r="H2769">
        <v>990</v>
      </c>
      <c r="I2769">
        <v>0.27</v>
      </c>
      <c r="J2769">
        <v>198</v>
      </c>
      <c r="K2769" t="s">
        <v>17</v>
      </c>
      <c r="L2769" t="s">
        <v>10874</v>
      </c>
      <c r="M2769" t="s">
        <v>10918</v>
      </c>
      <c r="N2769" t="s">
        <v>10903</v>
      </c>
      <c r="O2769" s="59">
        <f>DATE(Grocery_Sales[[#This Row],[Order Year]],Grocery_Sales[[#This Row],[Order Month]],1)</f>
        <v>42278</v>
      </c>
      <c r="P2769" s="25" t="str">
        <f>TEXT(Grocery_Sales[[#This Row],[Edited/Cleaned Order Date]],"mmm")</f>
        <v>Oct</v>
      </c>
    </row>
    <row r="2770" spans="1:16" x14ac:dyDescent="0.35">
      <c r="A2770" t="s">
        <v>2889</v>
      </c>
      <c r="B2770" t="s">
        <v>197</v>
      </c>
      <c r="C2770" t="s">
        <v>13</v>
      </c>
      <c r="D2770" t="s">
        <v>14</v>
      </c>
      <c r="E2770" t="s">
        <v>128</v>
      </c>
      <c r="F2770" t="s">
        <v>10284</v>
      </c>
      <c r="G2770" t="s">
        <v>98</v>
      </c>
      <c r="H2770">
        <v>1903</v>
      </c>
      <c r="I2770">
        <v>0.19</v>
      </c>
      <c r="J2770">
        <v>380.6</v>
      </c>
      <c r="K2770" t="s">
        <v>17</v>
      </c>
      <c r="L2770" t="s">
        <v>10878</v>
      </c>
      <c r="M2770" t="s">
        <v>10904</v>
      </c>
      <c r="N2770" t="s">
        <v>10907</v>
      </c>
      <c r="O2770" s="59">
        <f>DATE(Grocery_Sales[[#This Row],[Order Year]],Grocery_Sales[[#This Row],[Order Month]],1)</f>
        <v>42948</v>
      </c>
      <c r="P2770" s="25" t="str">
        <f>TEXT(Grocery_Sales[[#This Row],[Edited/Cleaned Order Date]],"mmm")</f>
        <v>Aug</v>
      </c>
    </row>
    <row r="2771" spans="1:16" x14ac:dyDescent="0.35">
      <c r="A2771" t="s">
        <v>2890</v>
      </c>
      <c r="B2771" t="s">
        <v>193</v>
      </c>
      <c r="C2771" t="s">
        <v>58</v>
      </c>
      <c r="D2771" t="s">
        <v>59</v>
      </c>
      <c r="E2771" t="s">
        <v>47</v>
      </c>
      <c r="F2771" s="24">
        <v>43438</v>
      </c>
      <c r="G2771" t="s">
        <v>98</v>
      </c>
      <c r="H2771">
        <v>2125</v>
      </c>
      <c r="I2771">
        <v>0.11</v>
      </c>
      <c r="J2771">
        <v>658.75</v>
      </c>
      <c r="K2771" t="s">
        <v>17</v>
      </c>
      <c r="L2771" t="s">
        <v>10875</v>
      </c>
      <c r="M2771" t="s">
        <v>10876</v>
      </c>
      <c r="N2771" t="s">
        <v>10910</v>
      </c>
      <c r="O2771" s="59">
        <f>DATE(Grocery_Sales[[#This Row],[Order Year]],Grocery_Sales[[#This Row],[Order Month]],1)</f>
        <v>43191</v>
      </c>
      <c r="P2771" s="25" t="str">
        <f>TEXT(Grocery_Sales[[#This Row],[Edited/Cleaned Order Date]],"mmm")</f>
        <v>Apr</v>
      </c>
    </row>
    <row r="2772" spans="1:16" x14ac:dyDescent="0.35">
      <c r="A2772" t="s">
        <v>2891</v>
      </c>
      <c r="B2772" t="s">
        <v>116</v>
      </c>
      <c r="C2772" t="s">
        <v>58</v>
      </c>
      <c r="D2772" t="s">
        <v>59</v>
      </c>
      <c r="E2772" t="s">
        <v>117</v>
      </c>
      <c r="F2772" t="s">
        <v>10296</v>
      </c>
      <c r="G2772" t="s">
        <v>98</v>
      </c>
      <c r="H2772">
        <v>1081</v>
      </c>
      <c r="I2772">
        <v>0.28000000000000003</v>
      </c>
      <c r="J2772">
        <v>281.06</v>
      </c>
      <c r="K2772" t="s">
        <v>17</v>
      </c>
      <c r="L2772" t="s">
        <v>10887</v>
      </c>
      <c r="M2772" t="s">
        <v>10908</v>
      </c>
      <c r="N2772" t="s">
        <v>10899</v>
      </c>
      <c r="O2772" s="59">
        <f>DATE(Grocery_Sales[[#This Row],[Order Year]],Grocery_Sales[[#This Row],[Order Month]],1)</f>
        <v>43160</v>
      </c>
      <c r="P2772" s="25" t="str">
        <f>TEXT(Grocery_Sales[[#This Row],[Edited/Cleaned Order Date]],"mmm")</f>
        <v>Mar</v>
      </c>
    </row>
    <row r="2773" spans="1:16" x14ac:dyDescent="0.35">
      <c r="A2773" t="s">
        <v>2892</v>
      </c>
      <c r="B2773" t="s">
        <v>71</v>
      </c>
      <c r="C2773" t="s">
        <v>63</v>
      </c>
      <c r="D2773" t="s">
        <v>157</v>
      </c>
      <c r="E2773" t="s">
        <v>34</v>
      </c>
      <c r="F2773" s="24">
        <v>42624</v>
      </c>
      <c r="G2773" t="s">
        <v>98</v>
      </c>
      <c r="H2773">
        <v>2012</v>
      </c>
      <c r="I2773">
        <v>0.27</v>
      </c>
      <c r="J2773">
        <v>804.8</v>
      </c>
      <c r="K2773" t="s">
        <v>17</v>
      </c>
      <c r="L2773" t="s">
        <v>10872</v>
      </c>
      <c r="M2773" t="s">
        <v>10882</v>
      </c>
      <c r="N2773" t="s">
        <v>10896</v>
      </c>
      <c r="O2773" s="59">
        <f>DATE(Grocery_Sales[[#This Row],[Order Year]],Grocery_Sales[[#This Row],[Order Month]],1)</f>
        <v>42675</v>
      </c>
      <c r="P2773" s="25" t="str">
        <f>TEXT(Grocery_Sales[[#This Row],[Edited/Cleaned Order Date]],"mmm")</f>
        <v>Nov</v>
      </c>
    </row>
    <row r="2774" spans="1:16" x14ac:dyDescent="0.35">
      <c r="A2774" t="s">
        <v>2893</v>
      </c>
      <c r="B2774" t="s">
        <v>67</v>
      </c>
      <c r="C2774" t="s">
        <v>13</v>
      </c>
      <c r="D2774" t="s">
        <v>14</v>
      </c>
      <c r="E2774" t="s">
        <v>55</v>
      </c>
      <c r="F2774" t="s">
        <v>10642</v>
      </c>
      <c r="G2774" t="s">
        <v>98</v>
      </c>
      <c r="H2774">
        <v>1617</v>
      </c>
      <c r="I2774">
        <v>0.21</v>
      </c>
      <c r="J2774">
        <v>533.61</v>
      </c>
      <c r="K2774" t="s">
        <v>17</v>
      </c>
      <c r="L2774" t="s">
        <v>10880</v>
      </c>
      <c r="M2774" t="s">
        <v>10917</v>
      </c>
      <c r="N2774" t="s">
        <v>10901</v>
      </c>
      <c r="O2774" s="59">
        <f>DATE(Grocery_Sales[[#This Row],[Order Year]],Grocery_Sales[[#This Row],[Order Month]],1)</f>
        <v>42614</v>
      </c>
      <c r="P2774" s="25" t="str">
        <f>TEXT(Grocery_Sales[[#This Row],[Edited/Cleaned Order Date]],"mmm")</f>
        <v>Sep</v>
      </c>
    </row>
    <row r="2775" spans="1:16" x14ac:dyDescent="0.35">
      <c r="A2775" t="s">
        <v>2894</v>
      </c>
      <c r="B2775" t="s">
        <v>146</v>
      </c>
      <c r="C2775" t="s">
        <v>63</v>
      </c>
      <c r="D2775" t="s">
        <v>87</v>
      </c>
      <c r="E2775" t="s">
        <v>166</v>
      </c>
      <c r="F2775" t="s">
        <v>10296</v>
      </c>
      <c r="G2775" t="s">
        <v>98</v>
      </c>
      <c r="H2775">
        <v>2325</v>
      </c>
      <c r="I2775">
        <v>0.25</v>
      </c>
      <c r="J2775">
        <v>255.75</v>
      </c>
      <c r="K2775" t="s">
        <v>17</v>
      </c>
      <c r="L2775" t="s">
        <v>10887</v>
      </c>
      <c r="M2775" t="s">
        <v>10908</v>
      </c>
      <c r="N2775" t="s">
        <v>10899</v>
      </c>
      <c r="O2775" s="59">
        <f>DATE(Grocery_Sales[[#This Row],[Order Year]],Grocery_Sales[[#This Row],[Order Month]],1)</f>
        <v>43160</v>
      </c>
      <c r="P2775" s="25" t="str">
        <f>TEXT(Grocery_Sales[[#This Row],[Edited/Cleaned Order Date]],"mmm")</f>
        <v>Mar</v>
      </c>
    </row>
    <row r="2776" spans="1:16" x14ac:dyDescent="0.35">
      <c r="A2776" t="s">
        <v>2895</v>
      </c>
      <c r="B2776" t="s">
        <v>174</v>
      </c>
      <c r="C2776" t="s">
        <v>32</v>
      </c>
      <c r="D2776" t="s">
        <v>97</v>
      </c>
      <c r="E2776" t="s">
        <v>60</v>
      </c>
      <c r="F2776" s="24">
        <v>42747</v>
      </c>
      <c r="G2776" t="s">
        <v>98</v>
      </c>
      <c r="H2776">
        <v>731</v>
      </c>
      <c r="I2776">
        <v>0.32</v>
      </c>
      <c r="J2776">
        <v>321.64</v>
      </c>
      <c r="K2776" t="s">
        <v>17</v>
      </c>
      <c r="L2776" t="s">
        <v>10876</v>
      </c>
      <c r="M2776" t="s">
        <v>10891</v>
      </c>
      <c r="N2776" t="s">
        <v>10895</v>
      </c>
      <c r="O2776" s="59">
        <f>DATE(Grocery_Sales[[#This Row],[Order Year]],Grocery_Sales[[#This Row],[Order Month]],1)</f>
        <v>43070</v>
      </c>
      <c r="P2776" s="25" t="str">
        <f>TEXT(Grocery_Sales[[#This Row],[Edited/Cleaned Order Date]],"mmm")</f>
        <v>Dec</v>
      </c>
    </row>
    <row r="2777" spans="1:16" x14ac:dyDescent="0.35">
      <c r="A2777" t="s">
        <v>2896</v>
      </c>
      <c r="B2777" t="s">
        <v>139</v>
      </c>
      <c r="C2777" t="s">
        <v>32</v>
      </c>
      <c r="D2777" t="s">
        <v>153</v>
      </c>
      <c r="E2777" t="s">
        <v>72</v>
      </c>
      <c r="F2777" t="s">
        <v>10484</v>
      </c>
      <c r="G2777" t="s">
        <v>98</v>
      </c>
      <c r="H2777">
        <v>600</v>
      </c>
      <c r="I2777">
        <v>0.24</v>
      </c>
      <c r="J2777">
        <v>198</v>
      </c>
      <c r="K2777" t="s">
        <v>17</v>
      </c>
      <c r="L2777" t="s">
        <v>10872</v>
      </c>
      <c r="M2777" t="s">
        <v>10908</v>
      </c>
      <c r="N2777" t="s">
        <v>10899</v>
      </c>
      <c r="O2777" s="59">
        <f>DATE(Grocery_Sales[[#This Row],[Order Year]],Grocery_Sales[[#This Row],[Order Month]],1)</f>
        <v>43405</v>
      </c>
      <c r="P2777" s="25" t="str">
        <f>TEXT(Grocery_Sales[[#This Row],[Edited/Cleaned Order Date]],"mmm")</f>
        <v>Nov</v>
      </c>
    </row>
    <row r="2778" spans="1:16" x14ac:dyDescent="0.35">
      <c r="A2778" t="s">
        <v>2897</v>
      </c>
      <c r="B2778" t="s">
        <v>57</v>
      </c>
      <c r="C2778" t="s">
        <v>32</v>
      </c>
      <c r="D2778" t="s">
        <v>33</v>
      </c>
      <c r="E2778" t="s">
        <v>65</v>
      </c>
      <c r="F2778" s="24">
        <v>42624</v>
      </c>
      <c r="G2778" t="s">
        <v>98</v>
      </c>
      <c r="H2778">
        <v>778</v>
      </c>
      <c r="I2778">
        <v>0.16</v>
      </c>
      <c r="J2778">
        <v>178.94</v>
      </c>
      <c r="K2778" t="s">
        <v>17</v>
      </c>
      <c r="L2778" t="s">
        <v>10872</v>
      </c>
      <c r="M2778" t="s">
        <v>10882</v>
      </c>
      <c r="N2778" t="s">
        <v>10896</v>
      </c>
      <c r="O2778" s="59">
        <f>DATE(Grocery_Sales[[#This Row],[Order Year]],Grocery_Sales[[#This Row],[Order Month]],1)</f>
        <v>42675</v>
      </c>
      <c r="P2778" s="25" t="str">
        <f>TEXT(Grocery_Sales[[#This Row],[Edited/Cleaned Order Date]],"mmm")</f>
        <v>Nov</v>
      </c>
    </row>
    <row r="2779" spans="1:16" x14ac:dyDescent="0.35">
      <c r="A2779" t="s">
        <v>2898</v>
      </c>
      <c r="B2779" t="s">
        <v>111</v>
      </c>
      <c r="C2779" t="s">
        <v>26</v>
      </c>
      <c r="D2779" t="s">
        <v>201</v>
      </c>
      <c r="E2779" t="s">
        <v>143</v>
      </c>
      <c r="F2779" s="24">
        <v>43199</v>
      </c>
      <c r="G2779" t="s">
        <v>98</v>
      </c>
      <c r="H2779">
        <v>1284</v>
      </c>
      <c r="I2779">
        <v>0.12</v>
      </c>
      <c r="J2779">
        <v>231.12</v>
      </c>
      <c r="K2779" t="s">
        <v>17</v>
      </c>
      <c r="L2779" t="s">
        <v>10882</v>
      </c>
      <c r="M2779" t="s">
        <v>10875</v>
      </c>
      <c r="N2779" t="s">
        <v>10910</v>
      </c>
      <c r="O2779" s="59">
        <f>DATE(Grocery_Sales[[#This Row],[Order Year]],Grocery_Sales[[#This Row],[Order Month]],1)</f>
        <v>43344</v>
      </c>
      <c r="P2779" s="25" t="str">
        <f>TEXT(Grocery_Sales[[#This Row],[Edited/Cleaned Order Date]],"mmm")</f>
        <v>Sep</v>
      </c>
    </row>
    <row r="2780" spans="1:16" x14ac:dyDescent="0.35">
      <c r="A2780" t="s">
        <v>2899</v>
      </c>
      <c r="B2780" t="s">
        <v>57</v>
      </c>
      <c r="C2780" t="s">
        <v>13</v>
      </c>
      <c r="D2780" t="s">
        <v>14</v>
      </c>
      <c r="E2780" t="s">
        <v>123</v>
      </c>
      <c r="F2780" t="s">
        <v>10640</v>
      </c>
      <c r="G2780" t="s">
        <v>98</v>
      </c>
      <c r="H2780">
        <v>1425</v>
      </c>
      <c r="I2780">
        <v>0.25</v>
      </c>
      <c r="J2780">
        <v>285</v>
      </c>
      <c r="K2780" t="s">
        <v>17</v>
      </c>
      <c r="L2780" t="s">
        <v>10872</v>
      </c>
      <c r="M2780" t="s">
        <v>10920</v>
      </c>
      <c r="N2780" t="s">
        <v>10901</v>
      </c>
      <c r="O2780" s="59">
        <f>DATE(Grocery_Sales[[#This Row],[Order Year]],Grocery_Sales[[#This Row],[Order Month]],1)</f>
        <v>42675</v>
      </c>
      <c r="P2780" s="25" t="str">
        <f>TEXT(Grocery_Sales[[#This Row],[Edited/Cleaned Order Date]],"mmm")</f>
        <v>Nov</v>
      </c>
    </row>
    <row r="2781" spans="1:16" x14ac:dyDescent="0.35">
      <c r="A2781" t="s">
        <v>2900</v>
      </c>
      <c r="B2781" t="s">
        <v>120</v>
      </c>
      <c r="C2781" t="s">
        <v>58</v>
      </c>
      <c r="D2781" t="s">
        <v>112</v>
      </c>
      <c r="E2781" t="s">
        <v>65</v>
      </c>
      <c r="F2781" t="s">
        <v>10640</v>
      </c>
      <c r="G2781" t="s">
        <v>98</v>
      </c>
      <c r="H2781">
        <v>885</v>
      </c>
      <c r="I2781">
        <v>0.15</v>
      </c>
      <c r="J2781">
        <v>123.9</v>
      </c>
      <c r="K2781" t="s">
        <v>17</v>
      </c>
      <c r="L2781" t="s">
        <v>10872</v>
      </c>
      <c r="M2781" t="s">
        <v>10920</v>
      </c>
      <c r="N2781" t="s">
        <v>10901</v>
      </c>
      <c r="O2781" s="59">
        <f>DATE(Grocery_Sales[[#This Row],[Order Year]],Grocery_Sales[[#This Row],[Order Month]],1)</f>
        <v>42675</v>
      </c>
      <c r="P2781" s="25" t="str">
        <f>TEXT(Grocery_Sales[[#This Row],[Edited/Cleaned Order Date]],"mmm")</f>
        <v>Nov</v>
      </c>
    </row>
    <row r="2782" spans="1:16" x14ac:dyDescent="0.35">
      <c r="A2782" t="s">
        <v>2901</v>
      </c>
      <c r="B2782" t="s">
        <v>19</v>
      </c>
      <c r="C2782" t="s">
        <v>63</v>
      </c>
      <c r="D2782" t="s">
        <v>157</v>
      </c>
      <c r="E2782" t="s">
        <v>149</v>
      </c>
      <c r="F2782" t="s">
        <v>10245</v>
      </c>
      <c r="G2782" t="s">
        <v>98</v>
      </c>
      <c r="H2782">
        <v>1897</v>
      </c>
      <c r="I2782">
        <v>0.18</v>
      </c>
      <c r="J2782">
        <v>474.25</v>
      </c>
      <c r="K2782" t="s">
        <v>17</v>
      </c>
      <c r="L2782" t="s">
        <v>10876</v>
      </c>
      <c r="M2782" t="s">
        <v>10916</v>
      </c>
      <c r="N2782" t="s">
        <v>10901</v>
      </c>
      <c r="O2782" s="59">
        <f>DATE(Grocery_Sales[[#This Row],[Order Year]],Grocery_Sales[[#This Row],[Order Month]],1)</f>
        <v>42705</v>
      </c>
      <c r="P2782" s="25" t="str">
        <f>TEXT(Grocery_Sales[[#This Row],[Edited/Cleaned Order Date]],"mmm")</f>
        <v>Dec</v>
      </c>
    </row>
    <row r="2783" spans="1:16" x14ac:dyDescent="0.35">
      <c r="A2783" t="s">
        <v>2902</v>
      </c>
      <c r="B2783" t="s">
        <v>45</v>
      </c>
      <c r="C2783" t="s">
        <v>20</v>
      </c>
      <c r="D2783" t="s">
        <v>91</v>
      </c>
      <c r="E2783" t="s">
        <v>22</v>
      </c>
      <c r="F2783" s="24">
        <v>43232</v>
      </c>
      <c r="G2783" t="s">
        <v>98</v>
      </c>
      <c r="H2783">
        <v>742</v>
      </c>
      <c r="I2783">
        <v>0.28999999999999998</v>
      </c>
      <c r="J2783">
        <v>74.2</v>
      </c>
      <c r="K2783" t="s">
        <v>17</v>
      </c>
      <c r="L2783" t="s">
        <v>10876</v>
      </c>
      <c r="M2783" t="s">
        <v>10888</v>
      </c>
      <c r="N2783" t="s">
        <v>10910</v>
      </c>
      <c r="O2783" s="59">
        <f>DATE(Grocery_Sales[[#This Row],[Order Year]],Grocery_Sales[[#This Row],[Order Month]],1)</f>
        <v>43435</v>
      </c>
      <c r="P2783" s="25" t="str">
        <f>TEXT(Grocery_Sales[[#This Row],[Edited/Cleaned Order Date]],"mmm")</f>
        <v>Dec</v>
      </c>
    </row>
    <row r="2784" spans="1:16" x14ac:dyDescent="0.35">
      <c r="A2784" t="s">
        <v>2903</v>
      </c>
      <c r="B2784" t="s">
        <v>193</v>
      </c>
      <c r="C2784" t="s">
        <v>63</v>
      </c>
      <c r="D2784" t="s">
        <v>75</v>
      </c>
      <c r="E2784" t="s">
        <v>22</v>
      </c>
      <c r="F2784" s="24">
        <v>43077</v>
      </c>
      <c r="G2784" t="s">
        <v>98</v>
      </c>
      <c r="H2784">
        <v>2034</v>
      </c>
      <c r="I2784">
        <v>0.16</v>
      </c>
      <c r="J2784">
        <v>223.74</v>
      </c>
      <c r="K2784" t="s">
        <v>17</v>
      </c>
      <c r="L2784" t="s">
        <v>10889</v>
      </c>
      <c r="M2784" t="s">
        <v>10876</v>
      </c>
      <c r="N2784" t="s">
        <v>10895</v>
      </c>
      <c r="O2784" s="59">
        <f>DATE(Grocery_Sales[[#This Row],[Order Year]],Grocery_Sales[[#This Row],[Order Month]],1)</f>
        <v>42948</v>
      </c>
      <c r="P2784" s="25" t="str">
        <f>TEXT(Grocery_Sales[[#This Row],[Edited/Cleaned Order Date]],"mmm")</f>
        <v>Aug</v>
      </c>
    </row>
    <row r="2785" spans="1:16" x14ac:dyDescent="0.35">
      <c r="A2785" t="s">
        <v>2904</v>
      </c>
      <c r="B2785" t="s">
        <v>146</v>
      </c>
      <c r="C2785" t="s">
        <v>58</v>
      </c>
      <c r="D2785" t="s">
        <v>59</v>
      </c>
      <c r="E2785" t="s">
        <v>117</v>
      </c>
      <c r="F2785" t="s">
        <v>10643</v>
      </c>
      <c r="G2785" t="s">
        <v>98</v>
      </c>
      <c r="H2785">
        <v>1197</v>
      </c>
      <c r="I2785">
        <v>0.18</v>
      </c>
      <c r="J2785">
        <v>287.27999999999997</v>
      </c>
      <c r="K2785" t="s">
        <v>17</v>
      </c>
      <c r="L2785" t="s">
        <v>10892</v>
      </c>
      <c r="M2785" t="s">
        <v>10911</v>
      </c>
      <c r="N2785" t="s">
        <v>10901</v>
      </c>
      <c r="O2785" s="59">
        <f>DATE(Grocery_Sales[[#This Row],[Order Year]],Grocery_Sales[[#This Row],[Order Month]],1)</f>
        <v>42401</v>
      </c>
      <c r="P2785" s="25" t="str">
        <f>TEXT(Grocery_Sales[[#This Row],[Edited/Cleaned Order Date]],"mmm")</f>
        <v>Feb</v>
      </c>
    </row>
    <row r="2786" spans="1:16" x14ac:dyDescent="0.35">
      <c r="A2786" t="s">
        <v>2905</v>
      </c>
      <c r="B2786" t="s">
        <v>36</v>
      </c>
      <c r="C2786" t="s">
        <v>63</v>
      </c>
      <c r="D2786" t="s">
        <v>87</v>
      </c>
      <c r="E2786" t="s">
        <v>65</v>
      </c>
      <c r="F2786" t="s">
        <v>10220</v>
      </c>
      <c r="G2786" t="s">
        <v>98</v>
      </c>
      <c r="H2786">
        <v>1741</v>
      </c>
      <c r="I2786">
        <v>0.2</v>
      </c>
      <c r="J2786">
        <v>731.22</v>
      </c>
      <c r="K2786" t="s">
        <v>17</v>
      </c>
      <c r="L2786" t="s">
        <v>10880</v>
      </c>
      <c r="M2786" t="s">
        <v>10898</v>
      </c>
      <c r="N2786" t="s">
        <v>10899</v>
      </c>
      <c r="O2786" s="59">
        <f>DATE(Grocery_Sales[[#This Row],[Order Year]],Grocery_Sales[[#This Row],[Order Month]],1)</f>
        <v>43344</v>
      </c>
      <c r="P2786" s="25" t="str">
        <f>TEXT(Grocery_Sales[[#This Row],[Edited/Cleaned Order Date]],"mmm")</f>
        <v>Sep</v>
      </c>
    </row>
    <row r="2787" spans="1:16" x14ac:dyDescent="0.35">
      <c r="A2787" t="s">
        <v>2906</v>
      </c>
      <c r="B2787" t="s">
        <v>31</v>
      </c>
      <c r="C2787" t="s">
        <v>26</v>
      </c>
      <c r="D2787" t="s">
        <v>201</v>
      </c>
      <c r="E2787" t="s">
        <v>163</v>
      </c>
      <c r="F2787" s="24">
        <v>42590</v>
      </c>
      <c r="G2787" t="s">
        <v>98</v>
      </c>
      <c r="H2787">
        <v>1816</v>
      </c>
      <c r="I2787">
        <v>0.21</v>
      </c>
      <c r="J2787">
        <v>635.6</v>
      </c>
      <c r="K2787" t="s">
        <v>17</v>
      </c>
      <c r="L2787" t="s">
        <v>10889</v>
      </c>
      <c r="M2787" t="s">
        <v>10889</v>
      </c>
      <c r="N2787" t="s">
        <v>10896</v>
      </c>
      <c r="O2787" s="59">
        <f>DATE(Grocery_Sales[[#This Row],[Order Year]],Grocery_Sales[[#This Row],[Order Month]],1)</f>
        <v>42583</v>
      </c>
      <c r="P2787" s="25" t="str">
        <f>TEXT(Grocery_Sales[[#This Row],[Edited/Cleaned Order Date]],"mmm")</f>
        <v>Aug</v>
      </c>
    </row>
    <row r="2788" spans="1:16" x14ac:dyDescent="0.35">
      <c r="A2788" t="s">
        <v>2907</v>
      </c>
      <c r="B2788" t="s">
        <v>139</v>
      </c>
      <c r="C2788" t="s">
        <v>49</v>
      </c>
      <c r="D2788" t="s">
        <v>54</v>
      </c>
      <c r="E2788" t="s">
        <v>140</v>
      </c>
      <c r="F2788" t="s">
        <v>10644</v>
      </c>
      <c r="G2788" t="s">
        <v>98</v>
      </c>
      <c r="H2788">
        <v>771</v>
      </c>
      <c r="I2788">
        <v>0.22</v>
      </c>
      <c r="J2788">
        <v>277.56</v>
      </c>
      <c r="K2788" t="s">
        <v>17</v>
      </c>
      <c r="L2788" t="s">
        <v>10884</v>
      </c>
      <c r="M2788" t="s">
        <v>10920</v>
      </c>
      <c r="N2788" t="s">
        <v>10907</v>
      </c>
      <c r="O2788" s="59">
        <f>DATE(Grocery_Sales[[#This Row],[Order Year]],Grocery_Sales[[#This Row],[Order Month]],1)</f>
        <v>42887</v>
      </c>
      <c r="P2788" s="25" t="str">
        <f>TEXT(Grocery_Sales[[#This Row],[Edited/Cleaned Order Date]],"mmm")</f>
        <v>Jun</v>
      </c>
    </row>
    <row r="2789" spans="1:16" x14ac:dyDescent="0.35">
      <c r="A2789" t="s">
        <v>2908</v>
      </c>
      <c r="B2789" t="s">
        <v>40</v>
      </c>
      <c r="C2789" t="s">
        <v>58</v>
      </c>
      <c r="D2789" t="s">
        <v>68</v>
      </c>
      <c r="E2789" t="s">
        <v>47</v>
      </c>
      <c r="F2789" t="s">
        <v>10640</v>
      </c>
      <c r="G2789" t="s">
        <v>98</v>
      </c>
      <c r="H2789">
        <v>596</v>
      </c>
      <c r="I2789">
        <v>0.14000000000000001</v>
      </c>
      <c r="J2789">
        <v>214.56</v>
      </c>
      <c r="K2789" t="s">
        <v>17</v>
      </c>
      <c r="L2789" t="s">
        <v>10872</v>
      </c>
      <c r="M2789" t="s">
        <v>10920</v>
      </c>
      <c r="N2789" t="s">
        <v>10901</v>
      </c>
      <c r="O2789" s="59">
        <f>DATE(Grocery_Sales[[#This Row],[Order Year]],Grocery_Sales[[#This Row],[Order Month]],1)</f>
        <v>42675</v>
      </c>
      <c r="P2789" s="25" t="str">
        <f>TEXT(Grocery_Sales[[#This Row],[Edited/Cleaned Order Date]],"mmm")</f>
        <v>Nov</v>
      </c>
    </row>
    <row r="2790" spans="1:16" x14ac:dyDescent="0.35">
      <c r="A2790" t="s">
        <v>2909</v>
      </c>
      <c r="B2790" t="s">
        <v>146</v>
      </c>
      <c r="C2790" t="s">
        <v>20</v>
      </c>
      <c r="D2790" t="s">
        <v>91</v>
      </c>
      <c r="E2790" t="s">
        <v>28</v>
      </c>
      <c r="F2790" s="24">
        <v>42803</v>
      </c>
      <c r="G2790" t="s">
        <v>98</v>
      </c>
      <c r="H2790">
        <v>788</v>
      </c>
      <c r="I2790">
        <v>0.25</v>
      </c>
      <c r="J2790">
        <v>291.56</v>
      </c>
      <c r="K2790" t="s">
        <v>17</v>
      </c>
      <c r="L2790" t="s">
        <v>10882</v>
      </c>
      <c r="M2790" t="s">
        <v>10883</v>
      </c>
      <c r="N2790" t="s">
        <v>10895</v>
      </c>
      <c r="O2790" s="59">
        <f>DATE(Grocery_Sales[[#This Row],[Order Year]],Grocery_Sales[[#This Row],[Order Month]],1)</f>
        <v>42979</v>
      </c>
      <c r="P2790" s="25" t="str">
        <f>TEXT(Grocery_Sales[[#This Row],[Edited/Cleaned Order Date]],"mmm")</f>
        <v>Sep</v>
      </c>
    </row>
    <row r="2791" spans="1:16" x14ac:dyDescent="0.35">
      <c r="A2791" t="s">
        <v>2910</v>
      </c>
      <c r="B2791" t="s">
        <v>204</v>
      </c>
      <c r="C2791" t="s">
        <v>63</v>
      </c>
      <c r="D2791" t="s">
        <v>157</v>
      </c>
      <c r="E2791" t="s">
        <v>123</v>
      </c>
      <c r="F2791" t="s">
        <v>10228</v>
      </c>
      <c r="G2791" t="s">
        <v>98</v>
      </c>
      <c r="H2791">
        <v>1420</v>
      </c>
      <c r="I2791">
        <v>0.22</v>
      </c>
      <c r="J2791">
        <v>99.4</v>
      </c>
      <c r="K2791" t="s">
        <v>17</v>
      </c>
      <c r="L2791" t="s">
        <v>10887</v>
      </c>
      <c r="M2791" t="s">
        <v>10918</v>
      </c>
      <c r="N2791" t="s">
        <v>10899</v>
      </c>
      <c r="O2791" s="59">
        <f>DATE(Grocery_Sales[[#This Row],[Order Year]],Grocery_Sales[[#This Row],[Order Month]],1)</f>
        <v>43160</v>
      </c>
      <c r="P2791" s="25" t="str">
        <f>TEXT(Grocery_Sales[[#This Row],[Edited/Cleaned Order Date]],"mmm")</f>
        <v>Mar</v>
      </c>
    </row>
    <row r="2792" spans="1:16" x14ac:dyDescent="0.35">
      <c r="A2792" t="s">
        <v>2911</v>
      </c>
      <c r="B2792" t="s">
        <v>184</v>
      </c>
      <c r="C2792" t="s">
        <v>63</v>
      </c>
      <c r="D2792" t="s">
        <v>75</v>
      </c>
      <c r="E2792" t="s">
        <v>140</v>
      </c>
      <c r="F2792" t="s">
        <v>10296</v>
      </c>
      <c r="G2792" t="s">
        <v>98</v>
      </c>
      <c r="H2792">
        <v>1239</v>
      </c>
      <c r="I2792">
        <v>0.24</v>
      </c>
      <c r="J2792">
        <v>470.82</v>
      </c>
      <c r="K2792" t="s">
        <v>17</v>
      </c>
      <c r="L2792" t="s">
        <v>10887</v>
      </c>
      <c r="M2792" t="s">
        <v>10908</v>
      </c>
      <c r="N2792" t="s">
        <v>10899</v>
      </c>
      <c r="O2792" s="59">
        <f>DATE(Grocery_Sales[[#This Row],[Order Year]],Grocery_Sales[[#This Row],[Order Month]],1)</f>
        <v>43160</v>
      </c>
      <c r="P2792" s="25" t="str">
        <f>TEXT(Grocery_Sales[[#This Row],[Edited/Cleaned Order Date]],"mmm")</f>
        <v>Mar</v>
      </c>
    </row>
    <row r="2793" spans="1:16" x14ac:dyDescent="0.35">
      <c r="A2793" t="s">
        <v>2912</v>
      </c>
      <c r="B2793" t="s">
        <v>139</v>
      </c>
      <c r="C2793" t="s">
        <v>49</v>
      </c>
      <c r="D2793" t="s">
        <v>50</v>
      </c>
      <c r="E2793" t="s">
        <v>128</v>
      </c>
      <c r="F2793" t="s">
        <v>10458</v>
      </c>
      <c r="G2793" t="s">
        <v>98</v>
      </c>
      <c r="H2793">
        <v>721</v>
      </c>
      <c r="I2793">
        <v>0.1</v>
      </c>
      <c r="J2793">
        <v>201.88</v>
      </c>
      <c r="K2793" t="s">
        <v>17</v>
      </c>
      <c r="L2793" t="s">
        <v>10879</v>
      </c>
      <c r="M2793" t="s">
        <v>10919</v>
      </c>
      <c r="N2793" t="s">
        <v>10899</v>
      </c>
      <c r="O2793" s="59">
        <f>DATE(Grocery_Sales[[#This Row],[Order Year]],Grocery_Sales[[#This Row],[Order Month]],1)</f>
        <v>43282</v>
      </c>
      <c r="P2793" s="25" t="str">
        <f>TEXT(Grocery_Sales[[#This Row],[Edited/Cleaned Order Date]],"mmm")</f>
        <v>Jul</v>
      </c>
    </row>
    <row r="2794" spans="1:16" x14ac:dyDescent="0.35">
      <c r="A2794" t="s">
        <v>2913</v>
      </c>
      <c r="B2794" t="s">
        <v>182</v>
      </c>
      <c r="C2794" t="s">
        <v>20</v>
      </c>
      <c r="D2794" t="s">
        <v>21</v>
      </c>
      <c r="E2794" t="s">
        <v>28</v>
      </c>
      <c r="F2794" t="s">
        <v>10248</v>
      </c>
      <c r="G2794" t="s">
        <v>98</v>
      </c>
      <c r="H2794">
        <v>1085</v>
      </c>
      <c r="I2794">
        <v>0.33</v>
      </c>
      <c r="J2794">
        <v>303.8</v>
      </c>
      <c r="K2794" t="s">
        <v>17</v>
      </c>
      <c r="L2794" t="s">
        <v>10879</v>
      </c>
      <c r="M2794" t="s">
        <v>10915</v>
      </c>
      <c r="N2794" t="s">
        <v>10907</v>
      </c>
      <c r="O2794" s="59">
        <f>DATE(Grocery_Sales[[#This Row],[Order Year]],Grocery_Sales[[#This Row],[Order Month]],1)</f>
        <v>42917</v>
      </c>
      <c r="P2794" s="25" t="str">
        <f>TEXT(Grocery_Sales[[#This Row],[Edited/Cleaned Order Date]],"mmm")</f>
        <v>Jul</v>
      </c>
    </row>
    <row r="2795" spans="1:16" x14ac:dyDescent="0.35">
      <c r="A2795" t="s">
        <v>2914</v>
      </c>
      <c r="B2795" t="s">
        <v>261</v>
      </c>
      <c r="C2795" t="s">
        <v>32</v>
      </c>
      <c r="D2795" t="s">
        <v>97</v>
      </c>
      <c r="E2795" t="s">
        <v>84</v>
      </c>
      <c r="F2795" t="s">
        <v>10284</v>
      </c>
      <c r="G2795" t="s">
        <v>98</v>
      </c>
      <c r="H2795">
        <v>1537</v>
      </c>
      <c r="I2795">
        <v>0.12</v>
      </c>
      <c r="J2795">
        <v>322.77</v>
      </c>
      <c r="K2795" t="s">
        <v>17</v>
      </c>
      <c r="L2795" t="s">
        <v>10878</v>
      </c>
      <c r="M2795" t="s">
        <v>10904</v>
      </c>
      <c r="N2795" t="s">
        <v>10907</v>
      </c>
      <c r="O2795" s="59">
        <f>DATE(Grocery_Sales[[#This Row],[Order Year]],Grocery_Sales[[#This Row],[Order Month]],1)</f>
        <v>42948</v>
      </c>
      <c r="P2795" s="25" t="str">
        <f>TEXT(Grocery_Sales[[#This Row],[Edited/Cleaned Order Date]],"mmm")</f>
        <v>Aug</v>
      </c>
    </row>
    <row r="2796" spans="1:16" x14ac:dyDescent="0.35">
      <c r="A2796" t="s">
        <v>2915</v>
      </c>
      <c r="B2796" t="s">
        <v>81</v>
      </c>
      <c r="C2796" t="s">
        <v>63</v>
      </c>
      <c r="D2796" t="s">
        <v>157</v>
      </c>
      <c r="E2796" t="s">
        <v>128</v>
      </c>
      <c r="F2796" t="s">
        <v>10414</v>
      </c>
      <c r="G2796" t="s">
        <v>98</v>
      </c>
      <c r="H2796">
        <v>1192</v>
      </c>
      <c r="I2796">
        <v>0.2</v>
      </c>
      <c r="J2796">
        <v>166.88</v>
      </c>
      <c r="K2796" t="s">
        <v>17</v>
      </c>
      <c r="L2796" t="s">
        <v>10880</v>
      </c>
      <c r="M2796" t="s">
        <v>10919</v>
      </c>
      <c r="N2796" t="s">
        <v>10903</v>
      </c>
      <c r="O2796" s="59">
        <f>DATE(Grocery_Sales[[#This Row],[Order Year]],Grocery_Sales[[#This Row],[Order Month]],1)</f>
        <v>42248</v>
      </c>
      <c r="P2796" s="25" t="str">
        <f>TEXT(Grocery_Sales[[#This Row],[Edited/Cleaned Order Date]],"mmm")</f>
        <v>Sep</v>
      </c>
    </row>
    <row r="2797" spans="1:16" x14ac:dyDescent="0.35">
      <c r="A2797" t="s">
        <v>2916</v>
      </c>
      <c r="B2797" t="s">
        <v>169</v>
      </c>
      <c r="C2797" t="s">
        <v>58</v>
      </c>
      <c r="D2797" t="s">
        <v>112</v>
      </c>
      <c r="E2797" t="s">
        <v>128</v>
      </c>
      <c r="F2797" t="s">
        <v>10645</v>
      </c>
      <c r="G2797" t="s">
        <v>98</v>
      </c>
      <c r="H2797">
        <v>1655</v>
      </c>
      <c r="I2797">
        <v>0.35</v>
      </c>
      <c r="J2797">
        <v>496.5</v>
      </c>
      <c r="K2797" t="s">
        <v>17</v>
      </c>
      <c r="L2797" t="s">
        <v>10872</v>
      </c>
      <c r="M2797" t="s">
        <v>10915</v>
      </c>
      <c r="N2797" t="s">
        <v>10903</v>
      </c>
      <c r="O2797" s="59">
        <f>DATE(Grocery_Sales[[#This Row],[Order Year]],Grocery_Sales[[#This Row],[Order Month]],1)</f>
        <v>42309</v>
      </c>
      <c r="P2797" s="25" t="str">
        <f>TEXT(Grocery_Sales[[#This Row],[Edited/Cleaned Order Date]],"mmm")</f>
        <v>Nov</v>
      </c>
    </row>
    <row r="2798" spans="1:16" x14ac:dyDescent="0.35">
      <c r="A2798" t="s">
        <v>2917</v>
      </c>
      <c r="B2798" t="s">
        <v>151</v>
      </c>
      <c r="C2798" t="s">
        <v>13</v>
      </c>
      <c r="D2798" t="s">
        <v>79</v>
      </c>
      <c r="E2798" t="s">
        <v>140</v>
      </c>
      <c r="F2798" s="24">
        <v>43111</v>
      </c>
      <c r="G2798" t="s">
        <v>98</v>
      </c>
      <c r="H2798">
        <v>1400</v>
      </c>
      <c r="I2798">
        <v>0.23</v>
      </c>
      <c r="J2798">
        <v>434</v>
      </c>
      <c r="K2798" t="s">
        <v>17</v>
      </c>
      <c r="L2798" t="s">
        <v>10872</v>
      </c>
      <c r="M2798" t="s">
        <v>10891</v>
      </c>
      <c r="N2798" t="s">
        <v>10910</v>
      </c>
      <c r="O2798" s="59">
        <f>DATE(Grocery_Sales[[#This Row],[Order Year]],Grocery_Sales[[#This Row],[Order Month]],1)</f>
        <v>43405</v>
      </c>
      <c r="P2798" s="25" t="str">
        <f>TEXT(Grocery_Sales[[#This Row],[Edited/Cleaned Order Date]],"mmm")</f>
        <v>Nov</v>
      </c>
    </row>
    <row r="2799" spans="1:16" x14ac:dyDescent="0.35">
      <c r="A2799" t="s">
        <v>2918</v>
      </c>
      <c r="B2799" t="s">
        <v>193</v>
      </c>
      <c r="C2799" t="s">
        <v>49</v>
      </c>
      <c r="D2799" t="s">
        <v>54</v>
      </c>
      <c r="E2799" t="s">
        <v>51</v>
      </c>
      <c r="F2799" s="24">
        <v>42311</v>
      </c>
      <c r="G2799" t="s">
        <v>98</v>
      </c>
      <c r="H2799">
        <v>752</v>
      </c>
      <c r="I2799">
        <v>0.25</v>
      </c>
      <c r="J2799">
        <v>218.08</v>
      </c>
      <c r="K2799" t="s">
        <v>17</v>
      </c>
      <c r="L2799" t="s">
        <v>10883</v>
      </c>
      <c r="M2799" t="s">
        <v>10872</v>
      </c>
      <c r="N2799" t="s">
        <v>10897</v>
      </c>
      <c r="O2799" s="59">
        <f>DATE(Grocery_Sales[[#This Row],[Order Year]],Grocery_Sales[[#This Row],[Order Month]],1)</f>
        <v>42064</v>
      </c>
      <c r="P2799" s="25" t="str">
        <f>TEXT(Grocery_Sales[[#This Row],[Edited/Cleaned Order Date]],"mmm")</f>
        <v>Mar</v>
      </c>
    </row>
    <row r="2800" spans="1:16" x14ac:dyDescent="0.35">
      <c r="A2800" t="s">
        <v>2919</v>
      </c>
      <c r="B2800" t="s">
        <v>191</v>
      </c>
      <c r="C2800" t="s">
        <v>20</v>
      </c>
      <c r="D2800" t="s">
        <v>91</v>
      </c>
      <c r="E2800" t="s">
        <v>15</v>
      </c>
      <c r="F2800" s="24">
        <v>43231</v>
      </c>
      <c r="G2800" t="s">
        <v>98</v>
      </c>
      <c r="H2800">
        <v>1341</v>
      </c>
      <c r="I2800">
        <v>0.3</v>
      </c>
      <c r="J2800">
        <v>268.2</v>
      </c>
      <c r="K2800" t="s">
        <v>17</v>
      </c>
      <c r="L2800" t="s">
        <v>10872</v>
      </c>
      <c r="M2800" t="s">
        <v>10888</v>
      </c>
      <c r="N2800" t="s">
        <v>10910</v>
      </c>
      <c r="O2800" s="59">
        <f>DATE(Grocery_Sales[[#This Row],[Order Year]],Grocery_Sales[[#This Row],[Order Month]],1)</f>
        <v>43405</v>
      </c>
      <c r="P2800" s="25" t="str">
        <f>TEXT(Grocery_Sales[[#This Row],[Edited/Cleaned Order Date]],"mmm")</f>
        <v>Nov</v>
      </c>
    </row>
    <row r="2801" spans="1:16" x14ac:dyDescent="0.35">
      <c r="A2801" t="s">
        <v>2920</v>
      </c>
      <c r="B2801" t="s">
        <v>83</v>
      </c>
      <c r="C2801" t="s">
        <v>49</v>
      </c>
      <c r="D2801" t="s">
        <v>50</v>
      </c>
      <c r="E2801" t="s">
        <v>43</v>
      </c>
      <c r="F2801" t="s">
        <v>10427</v>
      </c>
      <c r="G2801" t="s">
        <v>98</v>
      </c>
      <c r="H2801">
        <v>1735</v>
      </c>
      <c r="I2801">
        <v>0.33</v>
      </c>
      <c r="J2801">
        <v>86.75</v>
      </c>
      <c r="K2801" t="s">
        <v>17</v>
      </c>
      <c r="L2801" t="s">
        <v>10887</v>
      </c>
      <c r="M2801" t="s">
        <v>10913</v>
      </c>
      <c r="N2801" t="s">
        <v>10907</v>
      </c>
      <c r="O2801" s="59">
        <f>DATE(Grocery_Sales[[#This Row],[Order Year]],Grocery_Sales[[#This Row],[Order Month]],1)</f>
        <v>42795</v>
      </c>
      <c r="P2801" s="25" t="str">
        <f>TEXT(Grocery_Sales[[#This Row],[Edited/Cleaned Order Date]],"mmm")</f>
        <v>Mar</v>
      </c>
    </row>
    <row r="2802" spans="1:16" x14ac:dyDescent="0.35">
      <c r="A2802" t="s">
        <v>2921</v>
      </c>
      <c r="B2802" t="s">
        <v>169</v>
      </c>
      <c r="C2802" t="s">
        <v>26</v>
      </c>
      <c r="D2802" t="s">
        <v>37</v>
      </c>
      <c r="E2802" t="s">
        <v>60</v>
      </c>
      <c r="F2802" t="s">
        <v>10614</v>
      </c>
      <c r="G2802" t="s">
        <v>98</v>
      </c>
      <c r="H2802">
        <v>1736</v>
      </c>
      <c r="I2802">
        <v>0.17</v>
      </c>
      <c r="J2802">
        <v>329.84</v>
      </c>
      <c r="K2802" t="s">
        <v>17</v>
      </c>
      <c r="L2802" t="s">
        <v>10872</v>
      </c>
      <c r="M2802" t="s">
        <v>10917</v>
      </c>
      <c r="N2802" t="s">
        <v>10903</v>
      </c>
      <c r="O2802" s="59">
        <f>DATE(Grocery_Sales[[#This Row],[Order Year]],Grocery_Sales[[#This Row],[Order Month]],1)</f>
        <v>42309</v>
      </c>
      <c r="P2802" s="25" t="str">
        <f>TEXT(Grocery_Sales[[#This Row],[Edited/Cleaned Order Date]],"mmm")</f>
        <v>Nov</v>
      </c>
    </row>
    <row r="2803" spans="1:16" x14ac:dyDescent="0.35">
      <c r="A2803" t="s">
        <v>2922</v>
      </c>
      <c r="B2803" t="s">
        <v>182</v>
      </c>
      <c r="C2803" t="s">
        <v>49</v>
      </c>
      <c r="D2803" t="s">
        <v>205</v>
      </c>
      <c r="E2803" t="s">
        <v>60</v>
      </c>
      <c r="F2803" t="s">
        <v>10646</v>
      </c>
      <c r="G2803" t="s">
        <v>98</v>
      </c>
      <c r="H2803">
        <v>1084</v>
      </c>
      <c r="I2803">
        <v>0.17</v>
      </c>
      <c r="J2803">
        <v>487.8</v>
      </c>
      <c r="K2803" t="s">
        <v>17</v>
      </c>
      <c r="L2803" t="s">
        <v>10884</v>
      </c>
      <c r="M2803" t="s">
        <v>10902</v>
      </c>
      <c r="N2803" t="s">
        <v>10907</v>
      </c>
      <c r="O2803" s="59">
        <f>DATE(Grocery_Sales[[#This Row],[Order Year]],Grocery_Sales[[#This Row],[Order Month]],1)</f>
        <v>42887</v>
      </c>
      <c r="P2803" s="25" t="str">
        <f>TEXT(Grocery_Sales[[#This Row],[Edited/Cleaned Order Date]],"mmm")</f>
        <v>Jun</v>
      </c>
    </row>
    <row r="2804" spans="1:16" x14ac:dyDescent="0.35">
      <c r="A2804" t="s">
        <v>2923</v>
      </c>
      <c r="B2804" t="s">
        <v>130</v>
      </c>
      <c r="C2804" t="s">
        <v>26</v>
      </c>
      <c r="D2804" t="s">
        <v>201</v>
      </c>
      <c r="E2804" t="s">
        <v>149</v>
      </c>
      <c r="F2804" t="s">
        <v>10408</v>
      </c>
      <c r="G2804" t="s">
        <v>98</v>
      </c>
      <c r="H2804">
        <v>1601</v>
      </c>
      <c r="I2804">
        <v>0.18</v>
      </c>
      <c r="J2804">
        <v>112.07</v>
      </c>
      <c r="K2804" t="s">
        <v>17</v>
      </c>
      <c r="L2804" t="s">
        <v>10879</v>
      </c>
      <c r="M2804" t="s">
        <v>10912</v>
      </c>
      <c r="N2804" t="s">
        <v>10901</v>
      </c>
      <c r="O2804" s="59">
        <f>DATE(Grocery_Sales[[#This Row],[Order Year]],Grocery_Sales[[#This Row],[Order Month]],1)</f>
        <v>42552</v>
      </c>
      <c r="P2804" s="25" t="str">
        <f>TEXT(Grocery_Sales[[#This Row],[Edited/Cleaned Order Date]],"mmm")</f>
        <v>Jul</v>
      </c>
    </row>
    <row r="2805" spans="1:16" x14ac:dyDescent="0.35">
      <c r="A2805" t="s">
        <v>2924</v>
      </c>
      <c r="B2805" t="s">
        <v>111</v>
      </c>
      <c r="C2805" t="s">
        <v>49</v>
      </c>
      <c r="D2805" t="s">
        <v>54</v>
      </c>
      <c r="E2805" t="s">
        <v>123</v>
      </c>
      <c r="F2805" t="s">
        <v>10507</v>
      </c>
      <c r="G2805" t="s">
        <v>98</v>
      </c>
      <c r="H2805">
        <v>1703</v>
      </c>
      <c r="I2805">
        <v>0.24</v>
      </c>
      <c r="J2805">
        <v>272.48</v>
      </c>
      <c r="K2805" t="s">
        <v>17</v>
      </c>
      <c r="L2805" t="s">
        <v>10876</v>
      </c>
      <c r="M2805" t="s">
        <v>10906</v>
      </c>
      <c r="N2805" t="s">
        <v>10907</v>
      </c>
      <c r="O2805" s="59">
        <f>DATE(Grocery_Sales[[#This Row],[Order Year]],Grocery_Sales[[#This Row],[Order Month]],1)</f>
        <v>43070</v>
      </c>
      <c r="P2805" s="25" t="str">
        <f>TEXT(Grocery_Sales[[#This Row],[Edited/Cleaned Order Date]],"mmm")</f>
        <v>Dec</v>
      </c>
    </row>
    <row r="2806" spans="1:16" x14ac:dyDescent="0.35">
      <c r="A2806" t="s">
        <v>2925</v>
      </c>
      <c r="B2806" t="s">
        <v>211</v>
      </c>
      <c r="C2806" t="s">
        <v>32</v>
      </c>
      <c r="D2806" t="s">
        <v>46</v>
      </c>
      <c r="E2806" t="s">
        <v>51</v>
      </c>
      <c r="F2806" t="s">
        <v>10416</v>
      </c>
      <c r="G2806" t="s">
        <v>98</v>
      </c>
      <c r="H2806">
        <v>1699</v>
      </c>
      <c r="I2806">
        <v>0.31</v>
      </c>
      <c r="J2806">
        <v>390.77</v>
      </c>
      <c r="K2806" t="s">
        <v>17</v>
      </c>
      <c r="L2806" t="s">
        <v>10879</v>
      </c>
      <c r="M2806" t="s">
        <v>10902</v>
      </c>
      <c r="N2806" t="s">
        <v>10901</v>
      </c>
      <c r="O2806" s="59">
        <f>DATE(Grocery_Sales[[#This Row],[Order Year]],Grocery_Sales[[#This Row],[Order Month]],1)</f>
        <v>42552</v>
      </c>
      <c r="P2806" s="25" t="str">
        <f>TEXT(Grocery_Sales[[#This Row],[Edited/Cleaned Order Date]],"mmm")</f>
        <v>Jul</v>
      </c>
    </row>
    <row r="2807" spans="1:16" x14ac:dyDescent="0.35">
      <c r="A2807" t="s">
        <v>2926</v>
      </c>
      <c r="B2807" t="s">
        <v>81</v>
      </c>
      <c r="C2807" t="s">
        <v>20</v>
      </c>
      <c r="D2807" t="s">
        <v>21</v>
      </c>
      <c r="E2807" t="s">
        <v>104</v>
      </c>
      <c r="F2807" t="s">
        <v>10647</v>
      </c>
      <c r="G2807" t="s">
        <v>98</v>
      </c>
      <c r="H2807">
        <v>784</v>
      </c>
      <c r="I2807">
        <v>0.24</v>
      </c>
      <c r="J2807">
        <v>125.44</v>
      </c>
      <c r="K2807" t="s">
        <v>17</v>
      </c>
      <c r="L2807" t="s">
        <v>10878</v>
      </c>
      <c r="M2807" t="s">
        <v>10913</v>
      </c>
      <c r="N2807" t="s">
        <v>10899</v>
      </c>
      <c r="O2807" s="59">
        <f>DATE(Grocery_Sales[[#This Row],[Order Year]],Grocery_Sales[[#This Row],[Order Month]],1)</f>
        <v>43313</v>
      </c>
      <c r="P2807" s="25" t="str">
        <f>TEXT(Grocery_Sales[[#This Row],[Edited/Cleaned Order Date]],"mmm")</f>
        <v>Aug</v>
      </c>
    </row>
    <row r="2808" spans="1:16" x14ac:dyDescent="0.35">
      <c r="A2808" t="s">
        <v>2927</v>
      </c>
      <c r="B2808" t="s">
        <v>90</v>
      </c>
      <c r="C2808" t="s">
        <v>58</v>
      </c>
      <c r="D2808" t="s">
        <v>59</v>
      </c>
      <c r="E2808" t="s">
        <v>15</v>
      </c>
      <c r="F2808" t="s">
        <v>10421</v>
      </c>
      <c r="G2808" t="s">
        <v>98</v>
      </c>
      <c r="H2808">
        <v>2161</v>
      </c>
      <c r="I2808">
        <v>0.28999999999999998</v>
      </c>
      <c r="J2808">
        <v>821.18</v>
      </c>
      <c r="K2808" t="s">
        <v>17</v>
      </c>
      <c r="L2808" t="s">
        <v>10876</v>
      </c>
      <c r="M2808" t="s">
        <v>10904</v>
      </c>
      <c r="N2808" t="s">
        <v>10903</v>
      </c>
      <c r="O2808" s="59">
        <f>DATE(Grocery_Sales[[#This Row],[Order Year]],Grocery_Sales[[#This Row],[Order Month]],1)</f>
        <v>42339</v>
      </c>
      <c r="P2808" s="25" t="str">
        <f>TEXT(Grocery_Sales[[#This Row],[Edited/Cleaned Order Date]],"mmm")</f>
        <v>Dec</v>
      </c>
    </row>
    <row r="2809" spans="1:16" x14ac:dyDescent="0.35">
      <c r="A2809" t="s">
        <v>2928</v>
      </c>
      <c r="B2809" t="s">
        <v>197</v>
      </c>
      <c r="C2809" t="s">
        <v>20</v>
      </c>
      <c r="D2809" t="s">
        <v>91</v>
      </c>
      <c r="E2809" t="s">
        <v>65</v>
      </c>
      <c r="F2809" s="24">
        <v>43445</v>
      </c>
      <c r="G2809" t="s">
        <v>98</v>
      </c>
      <c r="H2809">
        <v>1443</v>
      </c>
      <c r="I2809">
        <v>0.28000000000000003</v>
      </c>
      <c r="J2809">
        <v>490.62</v>
      </c>
      <c r="K2809" t="s">
        <v>17</v>
      </c>
      <c r="L2809" t="s">
        <v>10872</v>
      </c>
      <c r="M2809" t="s">
        <v>10876</v>
      </c>
      <c r="N2809" t="s">
        <v>10910</v>
      </c>
      <c r="O2809" s="59">
        <f>DATE(Grocery_Sales[[#This Row],[Order Year]],Grocery_Sales[[#This Row],[Order Month]],1)</f>
        <v>43405</v>
      </c>
      <c r="P2809" s="25" t="str">
        <f>TEXT(Grocery_Sales[[#This Row],[Edited/Cleaned Order Date]],"mmm")</f>
        <v>Nov</v>
      </c>
    </row>
    <row r="2810" spans="1:16" x14ac:dyDescent="0.35">
      <c r="A2810" t="s">
        <v>2929</v>
      </c>
      <c r="B2810" t="s">
        <v>116</v>
      </c>
      <c r="C2810" t="s">
        <v>58</v>
      </c>
      <c r="D2810" t="s">
        <v>59</v>
      </c>
      <c r="E2810" t="s">
        <v>43</v>
      </c>
      <c r="F2810" t="s">
        <v>10529</v>
      </c>
      <c r="G2810" t="s">
        <v>98</v>
      </c>
      <c r="H2810">
        <v>1329</v>
      </c>
      <c r="I2810">
        <v>0.14000000000000001</v>
      </c>
      <c r="J2810">
        <v>318.95999999999998</v>
      </c>
      <c r="K2810" t="s">
        <v>17</v>
      </c>
      <c r="L2810" t="s">
        <v>10878</v>
      </c>
      <c r="M2810" t="s">
        <v>10909</v>
      </c>
      <c r="N2810" t="s">
        <v>10903</v>
      </c>
      <c r="O2810" s="59">
        <f>DATE(Grocery_Sales[[#This Row],[Order Year]],Grocery_Sales[[#This Row],[Order Month]],1)</f>
        <v>42217</v>
      </c>
      <c r="P2810" s="25" t="str">
        <f>TEXT(Grocery_Sales[[#This Row],[Edited/Cleaned Order Date]],"mmm")</f>
        <v>Aug</v>
      </c>
    </row>
    <row r="2811" spans="1:16" x14ac:dyDescent="0.35">
      <c r="A2811" t="s">
        <v>2930</v>
      </c>
      <c r="B2811" t="s">
        <v>211</v>
      </c>
      <c r="C2811" t="s">
        <v>63</v>
      </c>
      <c r="D2811" t="s">
        <v>64</v>
      </c>
      <c r="E2811" t="s">
        <v>47</v>
      </c>
      <c r="F2811" t="s">
        <v>10261</v>
      </c>
      <c r="G2811" t="s">
        <v>98</v>
      </c>
      <c r="H2811">
        <v>2134</v>
      </c>
      <c r="I2811">
        <v>0.28999999999999998</v>
      </c>
      <c r="J2811">
        <v>576.17999999999995</v>
      </c>
      <c r="K2811" t="s">
        <v>17</v>
      </c>
      <c r="L2811" t="s">
        <v>10878</v>
      </c>
      <c r="M2811" t="s">
        <v>10912</v>
      </c>
      <c r="N2811" t="s">
        <v>10899</v>
      </c>
      <c r="O2811" s="59">
        <f>DATE(Grocery_Sales[[#This Row],[Order Year]],Grocery_Sales[[#This Row],[Order Month]],1)</f>
        <v>43313</v>
      </c>
      <c r="P2811" s="25" t="str">
        <f>TEXT(Grocery_Sales[[#This Row],[Edited/Cleaned Order Date]],"mmm")</f>
        <v>Aug</v>
      </c>
    </row>
    <row r="2812" spans="1:16" x14ac:dyDescent="0.35">
      <c r="A2812" t="s">
        <v>2931</v>
      </c>
      <c r="B2812" t="s">
        <v>165</v>
      </c>
      <c r="C2812" t="s">
        <v>58</v>
      </c>
      <c r="D2812" t="s">
        <v>68</v>
      </c>
      <c r="E2812" t="s">
        <v>72</v>
      </c>
      <c r="F2812" t="s">
        <v>10648</v>
      </c>
      <c r="G2812" t="s">
        <v>98</v>
      </c>
      <c r="H2812">
        <v>559</v>
      </c>
      <c r="I2812">
        <v>0.19</v>
      </c>
      <c r="J2812">
        <v>195.65</v>
      </c>
      <c r="K2812" t="s">
        <v>17</v>
      </c>
      <c r="L2812" t="s">
        <v>10881</v>
      </c>
      <c r="M2812" t="s">
        <v>10904</v>
      </c>
      <c r="N2812" t="s">
        <v>10899</v>
      </c>
      <c r="O2812" s="59">
        <f>DATE(Grocery_Sales[[#This Row],[Order Year]],Grocery_Sales[[#This Row],[Order Month]],1)</f>
        <v>43101</v>
      </c>
      <c r="P2812" s="25" t="str">
        <f>TEXT(Grocery_Sales[[#This Row],[Edited/Cleaned Order Date]],"mmm")</f>
        <v>Jan</v>
      </c>
    </row>
    <row r="2813" spans="1:16" x14ac:dyDescent="0.35">
      <c r="A2813" t="s">
        <v>2932</v>
      </c>
      <c r="B2813" t="s">
        <v>62</v>
      </c>
      <c r="C2813" t="s">
        <v>20</v>
      </c>
      <c r="D2813" t="s">
        <v>21</v>
      </c>
      <c r="E2813" t="s">
        <v>88</v>
      </c>
      <c r="F2813" s="24">
        <v>43288</v>
      </c>
      <c r="G2813" t="s">
        <v>98</v>
      </c>
      <c r="H2813">
        <v>2445</v>
      </c>
      <c r="I2813">
        <v>0.3</v>
      </c>
      <c r="J2813">
        <v>122.25</v>
      </c>
      <c r="K2813" t="s">
        <v>17</v>
      </c>
      <c r="L2813" t="s">
        <v>10890</v>
      </c>
      <c r="M2813" t="s">
        <v>10890</v>
      </c>
      <c r="N2813" t="s">
        <v>10910</v>
      </c>
      <c r="O2813" s="59">
        <f>DATE(Grocery_Sales[[#This Row],[Order Year]],Grocery_Sales[[#This Row],[Order Month]],1)</f>
        <v>43282</v>
      </c>
      <c r="P2813" s="25" t="str">
        <f>TEXT(Grocery_Sales[[#This Row],[Edited/Cleaned Order Date]],"mmm")</f>
        <v>Jul</v>
      </c>
    </row>
    <row r="2814" spans="1:16" x14ac:dyDescent="0.35">
      <c r="A2814" t="s">
        <v>2933</v>
      </c>
      <c r="B2814" t="s">
        <v>86</v>
      </c>
      <c r="C2814" t="s">
        <v>32</v>
      </c>
      <c r="D2814" t="s">
        <v>33</v>
      </c>
      <c r="E2814" t="s">
        <v>51</v>
      </c>
      <c r="F2814" t="s">
        <v>10296</v>
      </c>
      <c r="G2814" t="s">
        <v>98</v>
      </c>
      <c r="H2814">
        <v>1381</v>
      </c>
      <c r="I2814">
        <v>0.32</v>
      </c>
      <c r="J2814">
        <v>331.44</v>
      </c>
      <c r="K2814" t="s">
        <v>17</v>
      </c>
      <c r="L2814" t="s">
        <v>10887</v>
      </c>
      <c r="M2814" t="s">
        <v>10908</v>
      </c>
      <c r="N2814" t="s">
        <v>10899</v>
      </c>
      <c r="O2814" s="59">
        <f>DATE(Grocery_Sales[[#This Row],[Order Year]],Grocery_Sales[[#This Row],[Order Month]],1)</f>
        <v>43160</v>
      </c>
      <c r="P2814" s="25" t="str">
        <f>TEXT(Grocery_Sales[[#This Row],[Edited/Cleaned Order Date]],"mmm")</f>
        <v>Mar</v>
      </c>
    </row>
    <row r="2815" spans="1:16" x14ac:dyDescent="0.35">
      <c r="A2815" t="s">
        <v>2934</v>
      </c>
      <c r="B2815" t="s">
        <v>111</v>
      </c>
      <c r="C2815" t="s">
        <v>63</v>
      </c>
      <c r="D2815" t="s">
        <v>64</v>
      </c>
      <c r="E2815" t="s">
        <v>149</v>
      </c>
      <c r="F2815" t="s">
        <v>10592</v>
      </c>
      <c r="G2815" t="s">
        <v>98</v>
      </c>
      <c r="H2815">
        <v>1889</v>
      </c>
      <c r="I2815">
        <v>0.23</v>
      </c>
      <c r="J2815">
        <v>453.36</v>
      </c>
      <c r="K2815" t="s">
        <v>17</v>
      </c>
      <c r="L2815" t="s">
        <v>10880</v>
      </c>
      <c r="M2815" t="s">
        <v>10920</v>
      </c>
      <c r="N2815" t="s">
        <v>10903</v>
      </c>
      <c r="O2815" s="59">
        <f>DATE(Grocery_Sales[[#This Row],[Order Year]],Grocery_Sales[[#This Row],[Order Month]],1)</f>
        <v>42248</v>
      </c>
      <c r="P2815" s="25" t="str">
        <f>TEXT(Grocery_Sales[[#This Row],[Edited/Cleaned Order Date]],"mmm")</f>
        <v>Sep</v>
      </c>
    </row>
    <row r="2816" spans="1:16" x14ac:dyDescent="0.35">
      <c r="A2816" t="s">
        <v>2935</v>
      </c>
      <c r="B2816" t="s">
        <v>62</v>
      </c>
      <c r="C2816" t="s">
        <v>13</v>
      </c>
      <c r="D2816" t="s">
        <v>14</v>
      </c>
      <c r="E2816" t="s">
        <v>128</v>
      </c>
      <c r="F2816" t="s">
        <v>10649</v>
      </c>
      <c r="G2816" t="s">
        <v>98</v>
      </c>
      <c r="H2816">
        <v>864</v>
      </c>
      <c r="I2816">
        <v>0.16</v>
      </c>
      <c r="J2816">
        <v>259.2</v>
      </c>
      <c r="K2816" t="s">
        <v>17</v>
      </c>
      <c r="L2816" t="s">
        <v>10879</v>
      </c>
      <c r="M2816" t="s">
        <v>10920</v>
      </c>
      <c r="N2816" t="s">
        <v>10901</v>
      </c>
      <c r="O2816" s="59">
        <f>DATE(Grocery_Sales[[#This Row],[Order Year]],Grocery_Sales[[#This Row],[Order Month]],1)</f>
        <v>42552</v>
      </c>
      <c r="P2816" s="25" t="str">
        <f>TEXT(Grocery_Sales[[#This Row],[Edited/Cleaned Order Date]],"mmm")</f>
        <v>Jul</v>
      </c>
    </row>
    <row r="2817" spans="1:16" x14ac:dyDescent="0.35">
      <c r="A2817" t="s">
        <v>2936</v>
      </c>
      <c r="B2817" t="s">
        <v>36</v>
      </c>
      <c r="C2817" t="s">
        <v>63</v>
      </c>
      <c r="D2817" t="s">
        <v>157</v>
      </c>
      <c r="E2817" t="s">
        <v>149</v>
      </c>
      <c r="F2817" t="s">
        <v>10465</v>
      </c>
      <c r="G2817" t="s">
        <v>98</v>
      </c>
      <c r="H2817">
        <v>1360</v>
      </c>
      <c r="I2817">
        <v>0.21</v>
      </c>
      <c r="J2817">
        <v>326.39999999999998</v>
      </c>
      <c r="K2817" t="s">
        <v>17</v>
      </c>
      <c r="L2817" t="s">
        <v>10887</v>
      </c>
      <c r="M2817" t="s">
        <v>10921</v>
      </c>
      <c r="N2817" t="s">
        <v>10899</v>
      </c>
      <c r="O2817" s="59">
        <f>DATE(Grocery_Sales[[#This Row],[Order Year]],Grocery_Sales[[#This Row],[Order Month]],1)</f>
        <v>43160</v>
      </c>
      <c r="P2817" s="25" t="str">
        <f>TEXT(Grocery_Sales[[#This Row],[Edited/Cleaned Order Date]],"mmm")</f>
        <v>Mar</v>
      </c>
    </row>
    <row r="2818" spans="1:16" x14ac:dyDescent="0.35">
      <c r="A2818" t="s">
        <v>2937</v>
      </c>
      <c r="B2818" t="s">
        <v>197</v>
      </c>
      <c r="C2818" t="s">
        <v>26</v>
      </c>
      <c r="D2818" t="s">
        <v>94</v>
      </c>
      <c r="E2818" t="s">
        <v>60</v>
      </c>
      <c r="F2818" t="s">
        <v>10274</v>
      </c>
      <c r="G2818" t="s">
        <v>98</v>
      </c>
      <c r="H2818">
        <v>1824</v>
      </c>
      <c r="I2818">
        <v>0.26</v>
      </c>
      <c r="J2818">
        <v>802.56</v>
      </c>
      <c r="K2818" t="s">
        <v>17</v>
      </c>
      <c r="L2818" t="s">
        <v>10878</v>
      </c>
      <c r="M2818" t="s">
        <v>10913</v>
      </c>
      <c r="N2818" t="s">
        <v>10901</v>
      </c>
      <c r="O2818" s="59">
        <f>DATE(Grocery_Sales[[#This Row],[Order Year]],Grocery_Sales[[#This Row],[Order Month]],1)</f>
        <v>42583</v>
      </c>
      <c r="P2818" s="25" t="str">
        <f>TEXT(Grocery_Sales[[#This Row],[Edited/Cleaned Order Date]],"mmm")</f>
        <v>Aug</v>
      </c>
    </row>
    <row r="2819" spans="1:16" x14ac:dyDescent="0.35">
      <c r="A2819" t="s">
        <v>2938</v>
      </c>
      <c r="B2819" t="s">
        <v>120</v>
      </c>
      <c r="C2819" t="s">
        <v>13</v>
      </c>
      <c r="D2819" t="s">
        <v>14</v>
      </c>
      <c r="E2819" t="s">
        <v>65</v>
      </c>
      <c r="F2819" s="24">
        <v>43202</v>
      </c>
      <c r="G2819" t="s">
        <v>98</v>
      </c>
      <c r="H2819">
        <v>2099</v>
      </c>
      <c r="I2819">
        <v>0.28000000000000003</v>
      </c>
      <c r="J2819">
        <v>881.58</v>
      </c>
      <c r="K2819" t="s">
        <v>17</v>
      </c>
      <c r="L2819" t="s">
        <v>10876</v>
      </c>
      <c r="M2819" t="s">
        <v>10875</v>
      </c>
      <c r="N2819" t="s">
        <v>10910</v>
      </c>
      <c r="O2819" s="59">
        <f>DATE(Grocery_Sales[[#This Row],[Order Year]],Grocery_Sales[[#This Row],[Order Month]],1)</f>
        <v>43435</v>
      </c>
      <c r="P2819" s="25" t="str">
        <f>TEXT(Grocery_Sales[[#This Row],[Edited/Cleaned Order Date]],"mmm")</f>
        <v>Dec</v>
      </c>
    </row>
    <row r="2820" spans="1:16" x14ac:dyDescent="0.35">
      <c r="A2820" t="s">
        <v>2939</v>
      </c>
      <c r="B2820" t="s">
        <v>139</v>
      </c>
      <c r="C2820" t="s">
        <v>32</v>
      </c>
      <c r="D2820" t="s">
        <v>97</v>
      </c>
      <c r="E2820" t="s">
        <v>65</v>
      </c>
      <c r="F2820" s="24">
        <v>42256</v>
      </c>
      <c r="G2820" t="s">
        <v>98</v>
      </c>
      <c r="H2820">
        <v>2145</v>
      </c>
      <c r="I2820">
        <v>0.11</v>
      </c>
      <c r="J2820">
        <v>493.35</v>
      </c>
      <c r="K2820" t="s">
        <v>17</v>
      </c>
      <c r="L2820" t="s">
        <v>10882</v>
      </c>
      <c r="M2820" t="s">
        <v>10882</v>
      </c>
      <c r="N2820" t="s">
        <v>10897</v>
      </c>
      <c r="O2820" s="59">
        <f>DATE(Grocery_Sales[[#This Row],[Order Year]],Grocery_Sales[[#This Row],[Order Month]],1)</f>
        <v>42248</v>
      </c>
      <c r="P2820" s="25" t="str">
        <f>TEXT(Grocery_Sales[[#This Row],[Edited/Cleaned Order Date]],"mmm")</f>
        <v>Sep</v>
      </c>
    </row>
    <row r="2821" spans="1:16" x14ac:dyDescent="0.35">
      <c r="A2821" t="s">
        <v>2940</v>
      </c>
      <c r="B2821" t="s">
        <v>108</v>
      </c>
      <c r="C2821" t="s">
        <v>32</v>
      </c>
      <c r="D2821" t="s">
        <v>33</v>
      </c>
      <c r="E2821" t="s">
        <v>38</v>
      </c>
      <c r="F2821" t="s">
        <v>10274</v>
      </c>
      <c r="G2821" t="s">
        <v>98</v>
      </c>
      <c r="H2821">
        <v>547</v>
      </c>
      <c r="I2821">
        <v>0.22</v>
      </c>
      <c r="J2821">
        <v>82.05</v>
      </c>
      <c r="K2821" t="s">
        <v>17</v>
      </c>
      <c r="L2821" t="s">
        <v>10878</v>
      </c>
      <c r="M2821" t="s">
        <v>10913</v>
      </c>
      <c r="N2821" t="s">
        <v>10901</v>
      </c>
      <c r="O2821" s="59">
        <f>DATE(Grocery_Sales[[#This Row],[Order Year]],Grocery_Sales[[#This Row],[Order Month]],1)</f>
        <v>42583</v>
      </c>
      <c r="P2821" s="25" t="str">
        <f>TEXT(Grocery_Sales[[#This Row],[Edited/Cleaned Order Date]],"mmm")</f>
        <v>Aug</v>
      </c>
    </row>
    <row r="2822" spans="1:16" x14ac:dyDescent="0.35">
      <c r="A2822" t="s">
        <v>2941</v>
      </c>
      <c r="B2822" t="s">
        <v>146</v>
      </c>
      <c r="C2822" t="s">
        <v>49</v>
      </c>
      <c r="D2822" t="s">
        <v>205</v>
      </c>
      <c r="E2822" t="s">
        <v>128</v>
      </c>
      <c r="F2822" s="24">
        <v>43019</v>
      </c>
      <c r="G2822" t="s">
        <v>98</v>
      </c>
      <c r="H2822">
        <v>1145</v>
      </c>
      <c r="I2822">
        <v>0.35</v>
      </c>
      <c r="J2822">
        <v>137.4</v>
      </c>
      <c r="K2822" t="s">
        <v>17</v>
      </c>
      <c r="L2822" t="s">
        <v>10872</v>
      </c>
      <c r="M2822" t="s">
        <v>10874</v>
      </c>
      <c r="N2822" t="s">
        <v>10895</v>
      </c>
      <c r="O2822" s="59">
        <f>DATE(Grocery_Sales[[#This Row],[Order Year]],Grocery_Sales[[#This Row],[Order Month]],1)</f>
        <v>43040</v>
      </c>
      <c r="P2822" s="25" t="str">
        <f>TEXT(Grocery_Sales[[#This Row],[Edited/Cleaned Order Date]],"mmm")</f>
        <v>Nov</v>
      </c>
    </row>
    <row r="2823" spans="1:16" x14ac:dyDescent="0.35">
      <c r="A2823" t="s">
        <v>2942</v>
      </c>
      <c r="B2823" t="s">
        <v>106</v>
      </c>
      <c r="C2823" t="s">
        <v>32</v>
      </c>
      <c r="D2823" t="s">
        <v>97</v>
      </c>
      <c r="E2823" t="s">
        <v>163</v>
      </c>
      <c r="F2823" t="s">
        <v>10422</v>
      </c>
      <c r="G2823" t="s">
        <v>98</v>
      </c>
      <c r="H2823">
        <v>815</v>
      </c>
      <c r="I2823">
        <v>0.34</v>
      </c>
      <c r="J2823">
        <v>285.25</v>
      </c>
      <c r="K2823" t="s">
        <v>17</v>
      </c>
      <c r="L2823" t="s">
        <v>10879</v>
      </c>
      <c r="M2823" t="s">
        <v>10906</v>
      </c>
      <c r="N2823" t="s">
        <v>10899</v>
      </c>
      <c r="O2823" s="59">
        <f>DATE(Grocery_Sales[[#This Row],[Order Year]],Grocery_Sales[[#This Row],[Order Month]],1)</f>
        <v>43282</v>
      </c>
      <c r="P2823" s="25" t="str">
        <f>TEXT(Grocery_Sales[[#This Row],[Edited/Cleaned Order Date]],"mmm")</f>
        <v>Jul</v>
      </c>
    </row>
    <row r="2824" spans="1:16" x14ac:dyDescent="0.35">
      <c r="A2824" t="s">
        <v>2943</v>
      </c>
      <c r="B2824" t="s">
        <v>106</v>
      </c>
      <c r="C2824" t="s">
        <v>63</v>
      </c>
      <c r="D2824" t="s">
        <v>87</v>
      </c>
      <c r="E2824" t="s">
        <v>47</v>
      </c>
      <c r="F2824" s="24">
        <v>43199</v>
      </c>
      <c r="G2824" t="s">
        <v>98</v>
      </c>
      <c r="H2824">
        <v>2291</v>
      </c>
      <c r="I2824">
        <v>0.27</v>
      </c>
      <c r="J2824">
        <v>458.2</v>
      </c>
      <c r="K2824" t="s">
        <v>17</v>
      </c>
      <c r="L2824" t="s">
        <v>10882</v>
      </c>
      <c r="M2824" t="s">
        <v>10875</v>
      </c>
      <c r="N2824" t="s">
        <v>10910</v>
      </c>
      <c r="O2824" s="59">
        <f>DATE(Grocery_Sales[[#This Row],[Order Year]],Grocery_Sales[[#This Row],[Order Month]],1)</f>
        <v>43344</v>
      </c>
      <c r="P2824" s="25" t="str">
        <f>TEXT(Grocery_Sales[[#This Row],[Edited/Cleaned Order Date]],"mmm")</f>
        <v>Sep</v>
      </c>
    </row>
    <row r="2825" spans="1:16" x14ac:dyDescent="0.35">
      <c r="A2825" t="s">
        <v>2944</v>
      </c>
      <c r="B2825" t="s">
        <v>263</v>
      </c>
      <c r="C2825" t="s">
        <v>26</v>
      </c>
      <c r="D2825" t="s">
        <v>201</v>
      </c>
      <c r="E2825" t="s">
        <v>88</v>
      </c>
      <c r="F2825" s="24">
        <v>43199</v>
      </c>
      <c r="G2825" t="s">
        <v>98</v>
      </c>
      <c r="H2825">
        <v>671</v>
      </c>
      <c r="I2825">
        <v>0.13</v>
      </c>
      <c r="J2825">
        <v>33.549999999999997</v>
      </c>
      <c r="K2825" t="s">
        <v>17</v>
      </c>
      <c r="L2825" t="s">
        <v>10882</v>
      </c>
      <c r="M2825" t="s">
        <v>10875</v>
      </c>
      <c r="N2825" t="s">
        <v>10910</v>
      </c>
      <c r="O2825" s="59">
        <f>DATE(Grocery_Sales[[#This Row],[Order Year]],Grocery_Sales[[#This Row],[Order Month]],1)</f>
        <v>43344</v>
      </c>
      <c r="P2825" s="25" t="str">
        <f>TEXT(Grocery_Sales[[#This Row],[Edited/Cleaned Order Date]],"mmm")</f>
        <v>Sep</v>
      </c>
    </row>
    <row r="2826" spans="1:16" x14ac:dyDescent="0.35">
      <c r="A2826" t="s">
        <v>2945</v>
      </c>
      <c r="B2826" t="s">
        <v>78</v>
      </c>
      <c r="C2826" t="s">
        <v>20</v>
      </c>
      <c r="D2826" t="s">
        <v>91</v>
      </c>
      <c r="E2826" t="s">
        <v>88</v>
      </c>
      <c r="F2826" t="s">
        <v>10420</v>
      </c>
      <c r="G2826" t="s">
        <v>98</v>
      </c>
      <c r="H2826">
        <v>757</v>
      </c>
      <c r="I2826">
        <v>0.15</v>
      </c>
      <c r="J2826">
        <v>113.55</v>
      </c>
      <c r="K2826" t="s">
        <v>17</v>
      </c>
      <c r="L2826" t="s">
        <v>10877</v>
      </c>
      <c r="M2826" t="s">
        <v>10912</v>
      </c>
      <c r="N2826" t="s">
        <v>10903</v>
      </c>
      <c r="O2826" s="59">
        <f>DATE(Grocery_Sales[[#This Row],[Order Year]],Grocery_Sales[[#This Row],[Order Month]],1)</f>
        <v>42125</v>
      </c>
      <c r="P2826" s="25" t="str">
        <f>TEXT(Grocery_Sales[[#This Row],[Edited/Cleaned Order Date]],"mmm")</f>
        <v>May</v>
      </c>
    </row>
    <row r="2827" spans="1:16" x14ac:dyDescent="0.35">
      <c r="A2827" t="s">
        <v>2946</v>
      </c>
      <c r="B2827" t="s">
        <v>12</v>
      </c>
      <c r="C2827" t="s">
        <v>26</v>
      </c>
      <c r="D2827" t="s">
        <v>27</v>
      </c>
      <c r="E2827" t="s">
        <v>84</v>
      </c>
      <c r="F2827" t="s">
        <v>10650</v>
      </c>
      <c r="G2827" t="s">
        <v>98</v>
      </c>
      <c r="H2827">
        <v>668</v>
      </c>
      <c r="I2827">
        <v>0.23</v>
      </c>
      <c r="J2827">
        <v>80.16</v>
      </c>
      <c r="K2827" t="s">
        <v>17</v>
      </c>
      <c r="L2827" t="s">
        <v>10877</v>
      </c>
      <c r="M2827" t="s">
        <v>10898</v>
      </c>
      <c r="N2827" t="s">
        <v>10907</v>
      </c>
      <c r="O2827" s="59">
        <f>DATE(Grocery_Sales[[#This Row],[Order Year]],Grocery_Sales[[#This Row],[Order Month]],1)</f>
        <v>42856</v>
      </c>
      <c r="P2827" s="25" t="str">
        <f>TEXT(Grocery_Sales[[#This Row],[Edited/Cleaned Order Date]],"mmm")</f>
        <v>May</v>
      </c>
    </row>
    <row r="2828" spans="1:16" x14ac:dyDescent="0.35">
      <c r="A2828" t="s">
        <v>2947</v>
      </c>
      <c r="B2828" t="s">
        <v>184</v>
      </c>
      <c r="C2828" t="s">
        <v>20</v>
      </c>
      <c r="D2828" t="s">
        <v>91</v>
      </c>
      <c r="E2828" t="s">
        <v>149</v>
      </c>
      <c r="F2828" t="s">
        <v>10419</v>
      </c>
      <c r="G2828" t="s">
        <v>98</v>
      </c>
      <c r="H2828">
        <v>1791</v>
      </c>
      <c r="I2828">
        <v>0.18</v>
      </c>
      <c r="J2828">
        <v>125.37</v>
      </c>
      <c r="K2828" t="s">
        <v>17</v>
      </c>
      <c r="L2828" t="s">
        <v>10881</v>
      </c>
      <c r="M2828" t="s">
        <v>10909</v>
      </c>
      <c r="N2828" t="s">
        <v>10899</v>
      </c>
      <c r="O2828" s="59">
        <f>DATE(Grocery_Sales[[#This Row],[Order Year]],Grocery_Sales[[#This Row],[Order Month]],1)</f>
        <v>43101</v>
      </c>
      <c r="P2828" s="25" t="str">
        <f>TEXT(Grocery_Sales[[#This Row],[Edited/Cleaned Order Date]],"mmm")</f>
        <v>Jan</v>
      </c>
    </row>
    <row r="2829" spans="1:16" x14ac:dyDescent="0.35">
      <c r="A2829" t="s">
        <v>2948</v>
      </c>
      <c r="B2829" t="s">
        <v>120</v>
      </c>
      <c r="C2829" t="s">
        <v>20</v>
      </c>
      <c r="D2829" t="s">
        <v>21</v>
      </c>
      <c r="E2829" t="s">
        <v>140</v>
      </c>
      <c r="F2829" t="s">
        <v>10422</v>
      </c>
      <c r="G2829" t="s">
        <v>98</v>
      </c>
      <c r="H2829">
        <v>1165</v>
      </c>
      <c r="I2829">
        <v>0.35</v>
      </c>
      <c r="J2829">
        <v>267.95</v>
      </c>
      <c r="K2829" t="s">
        <v>17</v>
      </c>
      <c r="L2829" t="s">
        <v>10879</v>
      </c>
      <c r="M2829" t="s">
        <v>10906</v>
      </c>
      <c r="N2829" t="s">
        <v>10899</v>
      </c>
      <c r="O2829" s="59">
        <f>DATE(Grocery_Sales[[#This Row],[Order Year]],Grocery_Sales[[#This Row],[Order Month]],1)</f>
        <v>43282</v>
      </c>
      <c r="P2829" s="25" t="str">
        <f>TEXT(Grocery_Sales[[#This Row],[Edited/Cleaned Order Date]],"mmm")</f>
        <v>Jul</v>
      </c>
    </row>
    <row r="2830" spans="1:16" x14ac:dyDescent="0.35">
      <c r="A2830" t="s">
        <v>2949</v>
      </c>
      <c r="B2830" t="s">
        <v>12</v>
      </c>
      <c r="C2830" t="s">
        <v>49</v>
      </c>
      <c r="D2830" t="s">
        <v>205</v>
      </c>
      <c r="E2830" t="s">
        <v>163</v>
      </c>
      <c r="F2830" s="24">
        <v>42134</v>
      </c>
      <c r="G2830" t="s">
        <v>98</v>
      </c>
      <c r="H2830">
        <v>1051</v>
      </c>
      <c r="I2830">
        <v>0.2</v>
      </c>
      <c r="J2830">
        <v>388.87</v>
      </c>
      <c r="K2830" t="s">
        <v>17</v>
      </c>
      <c r="L2830" t="s">
        <v>10874</v>
      </c>
      <c r="M2830" t="s">
        <v>10888</v>
      </c>
      <c r="N2830" t="s">
        <v>10897</v>
      </c>
      <c r="O2830" s="59">
        <f>DATE(Grocery_Sales[[#This Row],[Order Year]],Grocery_Sales[[#This Row],[Order Month]],1)</f>
        <v>42278</v>
      </c>
      <c r="P2830" s="25" t="str">
        <f>TEXT(Grocery_Sales[[#This Row],[Edited/Cleaned Order Date]],"mmm")</f>
        <v>Oct</v>
      </c>
    </row>
    <row r="2831" spans="1:16" x14ac:dyDescent="0.35">
      <c r="A2831" t="s">
        <v>2950</v>
      </c>
      <c r="B2831" t="s">
        <v>139</v>
      </c>
      <c r="C2831" t="s">
        <v>63</v>
      </c>
      <c r="D2831" t="s">
        <v>75</v>
      </c>
      <c r="E2831" t="s">
        <v>47</v>
      </c>
      <c r="F2831" t="s">
        <v>10286</v>
      </c>
      <c r="G2831" t="s">
        <v>98</v>
      </c>
      <c r="H2831">
        <v>896</v>
      </c>
      <c r="I2831">
        <v>0.33</v>
      </c>
      <c r="J2831">
        <v>340.48</v>
      </c>
      <c r="K2831" t="s">
        <v>17</v>
      </c>
      <c r="L2831" t="s">
        <v>10876</v>
      </c>
      <c r="M2831" t="s">
        <v>10919</v>
      </c>
      <c r="N2831" t="s">
        <v>10903</v>
      </c>
      <c r="O2831" s="59">
        <f>DATE(Grocery_Sales[[#This Row],[Order Year]],Grocery_Sales[[#This Row],[Order Month]],1)</f>
        <v>42339</v>
      </c>
      <c r="P2831" s="25" t="str">
        <f>TEXT(Grocery_Sales[[#This Row],[Edited/Cleaned Order Date]],"mmm")</f>
        <v>Dec</v>
      </c>
    </row>
    <row r="2832" spans="1:16" x14ac:dyDescent="0.35">
      <c r="A2832" t="s">
        <v>2951</v>
      </c>
      <c r="B2832" t="s">
        <v>146</v>
      </c>
      <c r="C2832" t="s">
        <v>20</v>
      </c>
      <c r="D2832" t="s">
        <v>91</v>
      </c>
      <c r="E2832" t="s">
        <v>117</v>
      </c>
      <c r="F2832" t="s">
        <v>10179</v>
      </c>
      <c r="G2832" t="s">
        <v>98</v>
      </c>
      <c r="H2832">
        <v>1042</v>
      </c>
      <c r="I2832">
        <v>0.13</v>
      </c>
      <c r="J2832">
        <v>177.14</v>
      </c>
      <c r="K2832" t="s">
        <v>17</v>
      </c>
      <c r="L2832" t="s">
        <v>10884</v>
      </c>
      <c r="M2832" t="s">
        <v>10905</v>
      </c>
      <c r="N2832" t="s">
        <v>10899</v>
      </c>
      <c r="O2832" s="59">
        <f>DATE(Grocery_Sales[[#This Row],[Order Year]],Grocery_Sales[[#This Row],[Order Month]],1)</f>
        <v>43252</v>
      </c>
      <c r="P2832" s="25" t="str">
        <f>TEXT(Grocery_Sales[[#This Row],[Edited/Cleaned Order Date]],"mmm")</f>
        <v>Jun</v>
      </c>
    </row>
    <row r="2833" spans="1:16" x14ac:dyDescent="0.35">
      <c r="A2833" t="s">
        <v>2952</v>
      </c>
      <c r="B2833" t="s">
        <v>139</v>
      </c>
      <c r="C2833" t="s">
        <v>58</v>
      </c>
      <c r="D2833" t="s">
        <v>59</v>
      </c>
      <c r="E2833" t="s">
        <v>72</v>
      </c>
      <c r="F2833" s="24">
        <v>42282</v>
      </c>
      <c r="G2833" t="s">
        <v>98</v>
      </c>
      <c r="H2833">
        <v>1272</v>
      </c>
      <c r="I2833">
        <v>0.17</v>
      </c>
      <c r="J2833">
        <v>343.44</v>
      </c>
      <c r="K2833" t="s">
        <v>17</v>
      </c>
      <c r="L2833" t="s">
        <v>10888</v>
      </c>
      <c r="M2833" t="s">
        <v>10874</v>
      </c>
      <c r="N2833" t="s">
        <v>10897</v>
      </c>
      <c r="O2833" s="59">
        <f>DATE(Grocery_Sales[[#This Row],[Order Year]],Grocery_Sales[[#This Row],[Order Month]],1)</f>
        <v>42125</v>
      </c>
      <c r="P2833" s="25" t="str">
        <f>TEXT(Grocery_Sales[[#This Row],[Edited/Cleaned Order Date]],"mmm")</f>
        <v>May</v>
      </c>
    </row>
    <row r="2834" spans="1:16" x14ac:dyDescent="0.35">
      <c r="A2834" t="s">
        <v>2953</v>
      </c>
      <c r="B2834" t="s">
        <v>71</v>
      </c>
      <c r="C2834" t="s">
        <v>32</v>
      </c>
      <c r="D2834" t="s">
        <v>46</v>
      </c>
      <c r="E2834" t="s">
        <v>166</v>
      </c>
      <c r="F2834" s="24">
        <v>42502</v>
      </c>
      <c r="G2834" t="s">
        <v>98</v>
      </c>
      <c r="H2834">
        <v>2438</v>
      </c>
      <c r="I2834">
        <v>0.12</v>
      </c>
      <c r="J2834">
        <v>341.32</v>
      </c>
      <c r="K2834" t="s">
        <v>17</v>
      </c>
      <c r="L2834" t="s">
        <v>10876</v>
      </c>
      <c r="M2834" t="s">
        <v>10888</v>
      </c>
      <c r="N2834" t="s">
        <v>10896</v>
      </c>
      <c r="O2834" s="59">
        <f>DATE(Grocery_Sales[[#This Row],[Order Year]],Grocery_Sales[[#This Row],[Order Month]],1)</f>
        <v>42705</v>
      </c>
      <c r="P2834" s="25" t="str">
        <f>TEXT(Grocery_Sales[[#This Row],[Edited/Cleaned Order Date]],"mmm")</f>
        <v>Dec</v>
      </c>
    </row>
    <row r="2835" spans="1:16" x14ac:dyDescent="0.35">
      <c r="A2835" t="s">
        <v>2954</v>
      </c>
      <c r="B2835" t="s">
        <v>45</v>
      </c>
      <c r="C2835" t="s">
        <v>26</v>
      </c>
      <c r="D2835" t="s">
        <v>27</v>
      </c>
      <c r="E2835" t="s">
        <v>22</v>
      </c>
      <c r="F2835" t="s">
        <v>10651</v>
      </c>
      <c r="G2835" t="s">
        <v>98</v>
      </c>
      <c r="H2835">
        <v>2258</v>
      </c>
      <c r="I2835">
        <v>0.18</v>
      </c>
      <c r="J2835">
        <v>699.98</v>
      </c>
      <c r="K2835" t="s">
        <v>17</v>
      </c>
      <c r="L2835" t="s">
        <v>10892</v>
      </c>
      <c r="M2835" t="s">
        <v>10906</v>
      </c>
      <c r="N2835" t="s">
        <v>10907</v>
      </c>
      <c r="O2835" s="59">
        <f>DATE(Grocery_Sales[[#This Row],[Order Year]],Grocery_Sales[[#This Row],[Order Month]],1)</f>
        <v>42767</v>
      </c>
      <c r="P2835" s="25" t="str">
        <f>TEXT(Grocery_Sales[[#This Row],[Edited/Cleaned Order Date]],"mmm")</f>
        <v>Feb</v>
      </c>
    </row>
    <row r="2836" spans="1:16" x14ac:dyDescent="0.35">
      <c r="A2836" t="s">
        <v>2955</v>
      </c>
      <c r="B2836" t="s">
        <v>108</v>
      </c>
      <c r="C2836" t="s">
        <v>13</v>
      </c>
      <c r="D2836" t="s">
        <v>195</v>
      </c>
      <c r="E2836" t="s">
        <v>51</v>
      </c>
      <c r="F2836" t="s">
        <v>10140</v>
      </c>
      <c r="G2836" t="s">
        <v>98</v>
      </c>
      <c r="H2836">
        <v>2296</v>
      </c>
      <c r="I2836">
        <v>0.14000000000000001</v>
      </c>
      <c r="J2836">
        <v>298.48</v>
      </c>
      <c r="K2836" t="s">
        <v>17</v>
      </c>
      <c r="L2836" t="s">
        <v>10880</v>
      </c>
      <c r="M2836" t="s">
        <v>10908</v>
      </c>
      <c r="N2836" t="s">
        <v>10907</v>
      </c>
      <c r="O2836" s="59">
        <f>DATE(Grocery_Sales[[#This Row],[Order Year]],Grocery_Sales[[#This Row],[Order Month]],1)</f>
        <v>42979</v>
      </c>
      <c r="P2836" s="25" t="str">
        <f>TEXT(Grocery_Sales[[#This Row],[Edited/Cleaned Order Date]],"mmm")</f>
        <v>Sep</v>
      </c>
    </row>
    <row r="2837" spans="1:16" x14ac:dyDescent="0.35">
      <c r="A2837" t="s">
        <v>2956</v>
      </c>
      <c r="B2837" t="s">
        <v>42</v>
      </c>
      <c r="C2837" t="s">
        <v>20</v>
      </c>
      <c r="D2837" t="s">
        <v>91</v>
      </c>
      <c r="E2837" t="s">
        <v>117</v>
      </c>
      <c r="F2837" t="s">
        <v>10422</v>
      </c>
      <c r="G2837" t="s">
        <v>98</v>
      </c>
      <c r="H2837">
        <v>734</v>
      </c>
      <c r="I2837">
        <v>0.17</v>
      </c>
      <c r="J2837">
        <v>286.26</v>
      </c>
      <c r="K2837" t="s">
        <v>17</v>
      </c>
      <c r="L2837" t="s">
        <v>10879</v>
      </c>
      <c r="M2837" t="s">
        <v>10906</v>
      </c>
      <c r="N2837" t="s">
        <v>10899</v>
      </c>
      <c r="O2837" s="59">
        <f>DATE(Grocery_Sales[[#This Row],[Order Year]],Grocery_Sales[[#This Row],[Order Month]],1)</f>
        <v>43282</v>
      </c>
      <c r="P2837" s="25" t="str">
        <f>TEXT(Grocery_Sales[[#This Row],[Edited/Cleaned Order Date]],"mmm")</f>
        <v>Jul</v>
      </c>
    </row>
    <row r="2838" spans="1:16" x14ac:dyDescent="0.35">
      <c r="A2838" t="s">
        <v>2957</v>
      </c>
      <c r="B2838" t="s">
        <v>139</v>
      </c>
      <c r="C2838" t="s">
        <v>49</v>
      </c>
      <c r="D2838" t="s">
        <v>54</v>
      </c>
      <c r="E2838" t="s">
        <v>51</v>
      </c>
      <c r="F2838" s="24">
        <v>43019</v>
      </c>
      <c r="G2838" t="s">
        <v>98</v>
      </c>
      <c r="H2838">
        <v>2439</v>
      </c>
      <c r="I2838">
        <v>0.25</v>
      </c>
      <c r="J2838">
        <v>1073.1600000000001</v>
      </c>
      <c r="K2838" t="s">
        <v>17</v>
      </c>
      <c r="L2838" t="s">
        <v>10872</v>
      </c>
      <c r="M2838" t="s">
        <v>10874</v>
      </c>
      <c r="N2838" t="s">
        <v>10895</v>
      </c>
      <c r="O2838" s="59">
        <f>DATE(Grocery_Sales[[#This Row],[Order Year]],Grocery_Sales[[#This Row],[Order Month]],1)</f>
        <v>43040</v>
      </c>
      <c r="P2838" s="25" t="str">
        <f>TEXT(Grocery_Sales[[#This Row],[Edited/Cleaned Order Date]],"mmm")</f>
        <v>Nov</v>
      </c>
    </row>
    <row r="2839" spans="1:16" x14ac:dyDescent="0.35">
      <c r="A2839" t="s">
        <v>2958</v>
      </c>
      <c r="B2839" t="s">
        <v>130</v>
      </c>
      <c r="C2839" t="s">
        <v>26</v>
      </c>
      <c r="D2839" t="s">
        <v>201</v>
      </c>
      <c r="E2839" t="s">
        <v>117</v>
      </c>
      <c r="F2839" t="s">
        <v>10198</v>
      </c>
      <c r="G2839" t="s">
        <v>98</v>
      </c>
      <c r="H2839">
        <v>1287</v>
      </c>
      <c r="I2839">
        <v>0.18</v>
      </c>
      <c r="J2839">
        <v>77.22</v>
      </c>
      <c r="K2839" t="s">
        <v>17</v>
      </c>
      <c r="L2839" t="s">
        <v>10880</v>
      </c>
      <c r="M2839" t="s">
        <v>10906</v>
      </c>
      <c r="N2839" t="s">
        <v>10899</v>
      </c>
      <c r="O2839" s="59">
        <f>DATE(Grocery_Sales[[#This Row],[Order Year]],Grocery_Sales[[#This Row],[Order Month]],1)</f>
        <v>43344</v>
      </c>
      <c r="P2839" s="25" t="str">
        <f>TEXT(Grocery_Sales[[#This Row],[Edited/Cleaned Order Date]],"mmm")</f>
        <v>Sep</v>
      </c>
    </row>
    <row r="2840" spans="1:16" x14ac:dyDescent="0.35">
      <c r="A2840" t="s">
        <v>2959</v>
      </c>
      <c r="B2840" t="s">
        <v>135</v>
      </c>
      <c r="C2840" t="s">
        <v>49</v>
      </c>
      <c r="D2840" t="s">
        <v>50</v>
      </c>
      <c r="E2840" t="s">
        <v>69</v>
      </c>
      <c r="F2840" t="s">
        <v>10325</v>
      </c>
      <c r="G2840" t="s">
        <v>98</v>
      </c>
      <c r="H2840">
        <v>1733</v>
      </c>
      <c r="I2840">
        <v>0.15</v>
      </c>
      <c r="J2840">
        <v>450.58</v>
      </c>
      <c r="K2840" t="s">
        <v>17</v>
      </c>
      <c r="L2840" t="s">
        <v>10872</v>
      </c>
      <c r="M2840" t="s">
        <v>10904</v>
      </c>
      <c r="N2840" t="s">
        <v>10899</v>
      </c>
      <c r="O2840" s="59">
        <f>DATE(Grocery_Sales[[#This Row],[Order Year]],Grocery_Sales[[#This Row],[Order Month]],1)</f>
        <v>43405</v>
      </c>
      <c r="P2840" s="25" t="str">
        <f>TEXT(Grocery_Sales[[#This Row],[Edited/Cleaned Order Date]],"mmm")</f>
        <v>Nov</v>
      </c>
    </row>
    <row r="2841" spans="1:16" x14ac:dyDescent="0.35">
      <c r="A2841" t="s">
        <v>2960</v>
      </c>
      <c r="B2841" t="s">
        <v>42</v>
      </c>
      <c r="C2841" t="s">
        <v>58</v>
      </c>
      <c r="D2841" t="s">
        <v>68</v>
      </c>
      <c r="E2841" t="s">
        <v>47</v>
      </c>
      <c r="F2841" s="24">
        <v>43231</v>
      </c>
      <c r="G2841" t="s">
        <v>98</v>
      </c>
      <c r="H2841">
        <v>1424</v>
      </c>
      <c r="I2841">
        <v>0.17</v>
      </c>
      <c r="J2841">
        <v>356</v>
      </c>
      <c r="K2841" t="s">
        <v>17</v>
      </c>
      <c r="L2841" t="s">
        <v>10872</v>
      </c>
      <c r="M2841" t="s">
        <v>10888</v>
      </c>
      <c r="N2841" t="s">
        <v>10910</v>
      </c>
      <c r="O2841" s="59">
        <f>DATE(Grocery_Sales[[#This Row],[Order Year]],Grocery_Sales[[#This Row],[Order Month]],1)</f>
        <v>43405</v>
      </c>
      <c r="P2841" s="25" t="str">
        <f>TEXT(Grocery_Sales[[#This Row],[Edited/Cleaned Order Date]],"mmm")</f>
        <v>Nov</v>
      </c>
    </row>
    <row r="2842" spans="1:16" x14ac:dyDescent="0.35">
      <c r="A2842" t="s">
        <v>2961</v>
      </c>
      <c r="B2842" t="s">
        <v>67</v>
      </c>
      <c r="C2842" t="s">
        <v>26</v>
      </c>
      <c r="D2842" t="s">
        <v>37</v>
      </c>
      <c r="E2842" t="s">
        <v>143</v>
      </c>
      <c r="F2842" s="24">
        <v>42127</v>
      </c>
      <c r="G2842" t="s">
        <v>98</v>
      </c>
      <c r="H2842">
        <v>2433</v>
      </c>
      <c r="I2842">
        <v>0.24</v>
      </c>
      <c r="J2842">
        <v>608.25</v>
      </c>
      <c r="K2842" t="s">
        <v>17</v>
      </c>
      <c r="L2842" t="s">
        <v>10883</v>
      </c>
      <c r="M2842" t="s">
        <v>10888</v>
      </c>
      <c r="N2842" t="s">
        <v>10897</v>
      </c>
      <c r="O2842" s="59">
        <f>DATE(Grocery_Sales[[#This Row],[Order Year]],Grocery_Sales[[#This Row],[Order Month]],1)</f>
        <v>42064</v>
      </c>
      <c r="P2842" s="25" t="str">
        <f>TEXT(Grocery_Sales[[#This Row],[Edited/Cleaned Order Date]],"mmm")</f>
        <v>Mar</v>
      </c>
    </row>
    <row r="2843" spans="1:16" x14ac:dyDescent="0.35">
      <c r="A2843" t="s">
        <v>2962</v>
      </c>
      <c r="B2843" t="s">
        <v>156</v>
      </c>
      <c r="C2843" t="s">
        <v>63</v>
      </c>
      <c r="D2843" t="s">
        <v>87</v>
      </c>
      <c r="E2843" t="s">
        <v>84</v>
      </c>
      <c r="F2843" s="24">
        <v>42311</v>
      </c>
      <c r="G2843" t="s">
        <v>98</v>
      </c>
      <c r="H2843">
        <v>1008</v>
      </c>
      <c r="I2843">
        <v>0.1</v>
      </c>
      <c r="J2843">
        <v>423.36</v>
      </c>
      <c r="K2843" t="s">
        <v>17</v>
      </c>
      <c r="L2843" t="s">
        <v>10883</v>
      </c>
      <c r="M2843" t="s">
        <v>10872</v>
      </c>
      <c r="N2843" t="s">
        <v>10897</v>
      </c>
      <c r="O2843" s="59">
        <f>DATE(Grocery_Sales[[#This Row],[Order Year]],Grocery_Sales[[#This Row],[Order Month]],1)</f>
        <v>42064</v>
      </c>
      <c r="P2843" s="25" t="str">
        <f>TEXT(Grocery_Sales[[#This Row],[Edited/Cleaned Order Date]],"mmm")</f>
        <v>Mar</v>
      </c>
    </row>
    <row r="2844" spans="1:16" x14ac:dyDescent="0.35">
      <c r="A2844" t="s">
        <v>2963</v>
      </c>
      <c r="B2844" t="s">
        <v>125</v>
      </c>
      <c r="C2844" t="s">
        <v>13</v>
      </c>
      <c r="D2844" t="s">
        <v>79</v>
      </c>
      <c r="E2844" t="s">
        <v>143</v>
      </c>
      <c r="F2844" t="s">
        <v>10652</v>
      </c>
      <c r="G2844" t="s">
        <v>98</v>
      </c>
      <c r="H2844">
        <v>1075</v>
      </c>
      <c r="I2844">
        <v>0.25</v>
      </c>
      <c r="J2844">
        <v>268.75</v>
      </c>
      <c r="K2844" t="s">
        <v>17</v>
      </c>
      <c r="L2844" t="s">
        <v>10887</v>
      </c>
      <c r="M2844" t="s">
        <v>10916</v>
      </c>
      <c r="N2844" t="s">
        <v>10901</v>
      </c>
      <c r="O2844" s="59">
        <f>DATE(Grocery_Sales[[#This Row],[Order Year]],Grocery_Sales[[#This Row],[Order Month]],1)</f>
        <v>42430</v>
      </c>
      <c r="P2844" s="25" t="str">
        <f>TEXT(Grocery_Sales[[#This Row],[Edited/Cleaned Order Date]],"mmm")</f>
        <v>Mar</v>
      </c>
    </row>
    <row r="2845" spans="1:16" x14ac:dyDescent="0.35">
      <c r="A2845" t="s">
        <v>2964</v>
      </c>
      <c r="B2845" t="s">
        <v>137</v>
      </c>
      <c r="C2845" t="s">
        <v>58</v>
      </c>
      <c r="D2845" t="s">
        <v>68</v>
      </c>
      <c r="E2845" t="s">
        <v>60</v>
      </c>
      <c r="F2845" t="s">
        <v>10183</v>
      </c>
      <c r="G2845" t="s">
        <v>98</v>
      </c>
      <c r="H2845">
        <v>1599</v>
      </c>
      <c r="I2845">
        <v>0.12</v>
      </c>
      <c r="J2845">
        <v>303.81</v>
      </c>
      <c r="K2845" t="s">
        <v>17</v>
      </c>
      <c r="L2845" t="s">
        <v>10880</v>
      </c>
      <c r="M2845" t="s">
        <v>10905</v>
      </c>
      <c r="N2845" t="s">
        <v>10899</v>
      </c>
      <c r="O2845" s="59">
        <f>DATE(Grocery_Sales[[#This Row],[Order Year]],Grocery_Sales[[#This Row],[Order Month]],1)</f>
        <v>43344</v>
      </c>
      <c r="P2845" s="25" t="str">
        <f>TEXT(Grocery_Sales[[#This Row],[Edited/Cleaned Order Date]],"mmm")</f>
        <v>Sep</v>
      </c>
    </row>
    <row r="2846" spans="1:16" x14ac:dyDescent="0.35">
      <c r="A2846" t="s">
        <v>2965</v>
      </c>
      <c r="B2846" t="s">
        <v>81</v>
      </c>
      <c r="C2846" t="s">
        <v>49</v>
      </c>
      <c r="D2846" t="s">
        <v>205</v>
      </c>
      <c r="E2846" t="s">
        <v>123</v>
      </c>
      <c r="F2846" s="24">
        <v>42016</v>
      </c>
      <c r="G2846" t="s">
        <v>98</v>
      </c>
      <c r="H2846">
        <v>1230</v>
      </c>
      <c r="I2846">
        <v>0.28999999999999998</v>
      </c>
      <c r="J2846">
        <v>430.5</v>
      </c>
      <c r="K2846" t="s">
        <v>17</v>
      </c>
      <c r="L2846" t="s">
        <v>10876</v>
      </c>
      <c r="M2846" t="s">
        <v>10891</v>
      </c>
      <c r="N2846" t="s">
        <v>10897</v>
      </c>
      <c r="O2846" s="59">
        <f>DATE(Grocery_Sales[[#This Row],[Order Year]],Grocery_Sales[[#This Row],[Order Month]],1)</f>
        <v>42339</v>
      </c>
      <c r="P2846" s="25" t="str">
        <f>TEXT(Grocery_Sales[[#This Row],[Edited/Cleaned Order Date]],"mmm")</f>
        <v>Dec</v>
      </c>
    </row>
    <row r="2847" spans="1:16" x14ac:dyDescent="0.35">
      <c r="A2847" t="s">
        <v>2966</v>
      </c>
      <c r="B2847" t="s">
        <v>234</v>
      </c>
      <c r="C2847" t="s">
        <v>63</v>
      </c>
      <c r="D2847" t="s">
        <v>75</v>
      </c>
      <c r="E2847" t="s">
        <v>163</v>
      </c>
      <c r="F2847" t="s">
        <v>10409</v>
      </c>
      <c r="G2847" t="s">
        <v>98</v>
      </c>
      <c r="H2847">
        <v>954</v>
      </c>
      <c r="I2847">
        <v>0.19</v>
      </c>
      <c r="J2847">
        <v>381.6</v>
      </c>
      <c r="K2847" t="s">
        <v>17</v>
      </c>
      <c r="L2847" t="s">
        <v>10880</v>
      </c>
      <c r="M2847" t="s">
        <v>10900</v>
      </c>
      <c r="N2847" t="s">
        <v>10899</v>
      </c>
      <c r="O2847" s="59">
        <f>DATE(Grocery_Sales[[#This Row],[Order Year]],Grocery_Sales[[#This Row],[Order Month]],1)</f>
        <v>43344</v>
      </c>
      <c r="P2847" s="25" t="str">
        <f>TEXT(Grocery_Sales[[#This Row],[Edited/Cleaned Order Date]],"mmm")</f>
        <v>Sep</v>
      </c>
    </row>
    <row r="2848" spans="1:16" x14ac:dyDescent="0.35">
      <c r="A2848" t="s">
        <v>2967</v>
      </c>
      <c r="B2848" t="s">
        <v>211</v>
      </c>
      <c r="C2848" t="s">
        <v>26</v>
      </c>
      <c r="D2848" t="s">
        <v>94</v>
      </c>
      <c r="E2848" t="s">
        <v>47</v>
      </c>
      <c r="F2848" t="s">
        <v>10647</v>
      </c>
      <c r="G2848" t="s">
        <v>98</v>
      </c>
      <c r="H2848">
        <v>1526</v>
      </c>
      <c r="I2848">
        <v>0.14000000000000001</v>
      </c>
      <c r="J2848">
        <v>167.86</v>
      </c>
      <c r="K2848" t="s">
        <v>17</v>
      </c>
      <c r="L2848" t="s">
        <v>10878</v>
      </c>
      <c r="M2848" t="s">
        <v>10913</v>
      </c>
      <c r="N2848" t="s">
        <v>10899</v>
      </c>
      <c r="O2848" s="59">
        <f>DATE(Grocery_Sales[[#This Row],[Order Year]],Grocery_Sales[[#This Row],[Order Month]],1)</f>
        <v>43313</v>
      </c>
      <c r="P2848" s="25" t="str">
        <f>TEXT(Grocery_Sales[[#This Row],[Edited/Cleaned Order Date]],"mmm")</f>
        <v>Aug</v>
      </c>
    </row>
    <row r="2849" spans="1:16" x14ac:dyDescent="0.35">
      <c r="A2849" t="s">
        <v>2968</v>
      </c>
      <c r="B2849" t="s">
        <v>81</v>
      </c>
      <c r="C2849" t="s">
        <v>20</v>
      </c>
      <c r="D2849" t="s">
        <v>21</v>
      </c>
      <c r="E2849" t="s">
        <v>55</v>
      </c>
      <c r="F2849" t="s">
        <v>10409</v>
      </c>
      <c r="G2849" t="s">
        <v>98</v>
      </c>
      <c r="H2849">
        <v>561</v>
      </c>
      <c r="I2849">
        <v>0.12</v>
      </c>
      <c r="J2849">
        <v>100.98</v>
      </c>
      <c r="K2849" t="s">
        <v>17</v>
      </c>
      <c r="L2849" t="s">
        <v>10880</v>
      </c>
      <c r="M2849" t="s">
        <v>10900</v>
      </c>
      <c r="N2849" t="s">
        <v>10899</v>
      </c>
      <c r="O2849" s="59">
        <f>DATE(Grocery_Sales[[#This Row],[Order Year]],Grocery_Sales[[#This Row],[Order Month]],1)</f>
        <v>43344</v>
      </c>
      <c r="P2849" s="25" t="str">
        <f>TEXT(Grocery_Sales[[#This Row],[Edited/Cleaned Order Date]],"mmm")</f>
        <v>Sep</v>
      </c>
    </row>
    <row r="2850" spans="1:16" x14ac:dyDescent="0.35">
      <c r="A2850" t="s">
        <v>2969</v>
      </c>
      <c r="B2850" t="s">
        <v>12</v>
      </c>
      <c r="C2850" t="s">
        <v>49</v>
      </c>
      <c r="D2850" t="s">
        <v>205</v>
      </c>
      <c r="E2850" t="s">
        <v>88</v>
      </c>
      <c r="F2850" s="24">
        <v>43199</v>
      </c>
      <c r="G2850" t="s">
        <v>98</v>
      </c>
      <c r="H2850">
        <v>1976</v>
      </c>
      <c r="I2850">
        <v>0.23</v>
      </c>
      <c r="J2850">
        <v>671.84</v>
      </c>
      <c r="K2850" t="s">
        <v>17</v>
      </c>
      <c r="L2850" t="s">
        <v>10882</v>
      </c>
      <c r="M2850" t="s">
        <v>10875</v>
      </c>
      <c r="N2850" t="s">
        <v>10910</v>
      </c>
      <c r="O2850" s="59">
        <f>DATE(Grocery_Sales[[#This Row],[Order Year]],Grocery_Sales[[#This Row],[Order Month]],1)</f>
        <v>43344</v>
      </c>
      <c r="P2850" s="25" t="str">
        <f>TEXT(Grocery_Sales[[#This Row],[Edited/Cleaned Order Date]],"mmm")</f>
        <v>Sep</v>
      </c>
    </row>
    <row r="2851" spans="1:16" x14ac:dyDescent="0.35">
      <c r="A2851" t="s">
        <v>2970</v>
      </c>
      <c r="B2851" t="s">
        <v>25</v>
      </c>
      <c r="C2851" t="s">
        <v>63</v>
      </c>
      <c r="D2851" t="s">
        <v>157</v>
      </c>
      <c r="E2851" t="s">
        <v>43</v>
      </c>
      <c r="F2851" t="s">
        <v>10176</v>
      </c>
      <c r="G2851" t="s">
        <v>98</v>
      </c>
      <c r="H2851">
        <v>918</v>
      </c>
      <c r="I2851">
        <v>0.21</v>
      </c>
      <c r="J2851">
        <v>137.69999999999999</v>
      </c>
      <c r="K2851" t="s">
        <v>17</v>
      </c>
      <c r="L2851" t="s">
        <v>10880</v>
      </c>
      <c r="M2851" t="s">
        <v>10902</v>
      </c>
      <c r="N2851" t="s">
        <v>10903</v>
      </c>
      <c r="O2851" s="59">
        <f>DATE(Grocery_Sales[[#This Row],[Order Year]],Grocery_Sales[[#This Row],[Order Month]],1)</f>
        <v>42248</v>
      </c>
      <c r="P2851" s="25" t="str">
        <f>TEXT(Grocery_Sales[[#This Row],[Edited/Cleaned Order Date]],"mmm")</f>
        <v>Sep</v>
      </c>
    </row>
    <row r="2852" spans="1:16" x14ac:dyDescent="0.35">
      <c r="A2852" t="s">
        <v>2971</v>
      </c>
      <c r="B2852" t="s">
        <v>116</v>
      </c>
      <c r="C2852" t="s">
        <v>13</v>
      </c>
      <c r="D2852" t="s">
        <v>79</v>
      </c>
      <c r="E2852" t="s">
        <v>149</v>
      </c>
      <c r="F2852" t="s">
        <v>10282</v>
      </c>
      <c r="G2852" t="s">
        <v>98</v>
      </c>
      <c r="H2852">
        <v>2065</v>
      </c>
      <c r="I2852">
        <v>0.26</v>
      </c>
      <c r="J2852">
        <v>805.35</v>
      </c>
      <c r="K2852" t="s">
        <v>17</v>
      </c>
      <c r="L2852" t="s">
        <v>10876</v>
      </c>
      <c r="M2852" t="s">
        <v>10898</v>
      </c>
      <c r="N2852" t="s">
        <v>10907</v>
      </c>
      <c r="O2852" s="59">
        <f>DATE(Grocery_Sales[[#This Row],[Order Year]],Grocery_Sales[[#This Row],[Order Month]],1)</f>
        <v>43070</v>
      </c>
      <c r="P2852" s="25" t="str">
        <f>TEXT(Grocery_Sales[[#This Row],[Edited/Cleaned Order Date]],"mmm")</f>
        <v>Dec</v>
      </c>
    </row>
    <row r="2853" spans="1:16" x14ac:dyDescent="0.35">
      <c r="A2853" t="s">
        <v>2972</v>
      </c>
      <c r="B2853" t="s">
        <v>57</v>
      </c>
      <c r="C2853" t="s">
        <v>26</v>
      </c>
      <c r="D2853" t="s">
        <v>27</v>
      </c>
      <c r="E2853" t="s">
        <v>38</v>
      </c>
      <c r="F2853" t="s">
        <v>10529</v>
      </c>
      <c r="G2853" t="s">
        <v>98</v>
      </c>
      <c r="H2853">
        <v>1606</v>
      </c>
      <c r="I2853">
        <v>0.3</v>
      </c>
      <c r="J2853">
        <v>690.58</v>
      </c>
      <c r="K2853" t="s">
        <v>17</v>
      </c>
      <c r="L2853" t="s">
        <v>10878</v>
      </c>
      <c r="M2853" t="s">
        <v>10909</v>
      </c>
      <c r="N2853" t="s">
        <v>10903</v>
      </c>
      <c r="O2853" s="59">
        <f>DATE(Grocery_Sales[[#This Row],[Order Year]],Grocery_Sales[[#This Row],[Order Month]],1)</f>
        <v>42217</v>
      </c>
      <c r="P2853" s="25" t="str">
        <f>TEXT(Grocery_Sales[[#This Row],[Edited/Cleaned Order Date]],"mmm")</f>
        <v>Aug</v>
      </c>
    </row>
    <row r="2854" spans="1:16" x14ac:dyDescent="0.35">
      <c r="A2854" t="s">
        <v>2973</v>
      </c>
      <c r="B2854" t="s">
        <v>162</v>
      </c>
      <c r="C2854" t="s">
        <v>49</v>
      </c>
      <c r="D2854" t="s">
        <v>205</v>
      </c>
      <c r="E2854" t="s">
        <v>47</v>
      </c>
      <c r="F2854" s="24">
        <v>43199</v>
      </c>
      <c r="G2854" t="s">
        <v>98</v>
      </c>
      <c r="H2854">
        <v>2448</v>
      </c>
      <c r="I2854">
        <v>0.3</v>
      </c>
      <c r="J2854">
        <v>734.4</v>
      </c>
      <c r="K2854" t="s">
        <v>17</v>
      </c>
      <c r="L2854" t="s">
        <v>10882</v>
      </c>
      <c r="M2854" t="s">
        <v>10875</v>
      </c>
      <c r="N2854" t="s">
        <v>10910</v>
      </c>
      <c r="O2854" s="59">
        <f>DATE(Grocery_Sales[[#This Row],[Order Year]],Grocery_Sales[[#This Row],[Order Month]],1)</f>
        <v>43344</v>
      </c>
      <c r="P2854" s="25" t="str">
        <f>TEXT(Grocery_Sales[[#This Row],[Edited/Cleaned Order Date]],"mmm")</f>
        <v>Sep</v>
      </c>
    </row>
    <row r="2855" spans="1:16" x14ac:dyDescent="0.35">
      <c r="A2855" t="s">
        <v>2974</v>
      </c>
      <c r="B2855" t="s">
        <v>12</v>
      </c>
      <c r="C2855" t="s">
        <v>13</v>
      </c>
      <c r="D2855" t="s">
        <v>14</v>
      </c>
      <c r="E2855" t="s">
        <v>128</v>
      </c>
      <c r="F2855" t="s">
        <v>10423</v>
      </c>
      <c r="G2855" t="s">
        <v>98</v>
      </c>
      <c r="H2855">
        <v>1182</v>
      </c>
      <c r="I2855">
        <v>0.35</v>
      </c>
      <c r="J2855">
        <v>460.98</v>
      </c>
      <c r="K2855" t="s">
        <v>17</v>
      </c>
      <c r="L2855" t="s">
        <v>10884</v>
      </c>
      <c r="M2855" t="s">
        <v>10921</v>
      </c>
      <c r="N2855" t="s">
        <v>10899</v>
      </c>
      <c r="O2855" s="59">
        <f>DATE(Grocery_Sales[[#This Row],[Order Year]],Grocery_Sales[[#This Row],[Order Month]],1)</f>
        <v>43252</v>
      </c>
      <c r="P2855" s="25" t="str">
        <f>TEXT(Grocery_Sales[[#This Row],[Edited/Cleaned Order Date]],"mmm")</f>
        <v>Jun</v>
      </c>
    </row>
    <row r="2856" spans="1:16" x14ac:dyDescent="0.35">
      <c r="A2856" t="s">
        <v>2975</v>
      </c>
      <c r="B2856" t="s">
        <v>125</v>
      </c>
      <c r="C2856" t="s">
        <v>26</v>
      </c>
      <c r="D2856" t="s">
        <v>94</v>
      </c>
      <c r="E2856" t="s">
        <v>84</v>
      </c>
      <c r="F2856" s="24">
        <v>42502</v>
      </c>
      <c r="G2856" t="s">
        <v>98</v>
      </c>
      <c r="H2856">
        <v>1563</v>
      </c>
      <c r="I2856">
        <v>0.35</v>
      </c>
      <c r="J2856">
        <v>656.46</v>
      </c>
      <c r="K2856" t="s">
        <v>17</v>
      </c>
      <c r="L2856" t="s">
        <v>10876</v>
      </c>
      <c r="M2856" t="s">
        <v>10888</v>
      </c>
      <c r="N2856" t="s">
        <v>10896</v>
      </c>
      <c r="O2856" s="59">
        <f>DATE(Grocery_Sales[[#This Row],[Order Year]],Grocery_Sales[[#This Row],[Order Month]],1)</f>
        <v>42705</v>
      </c>
      <c r="P2856" s="25" t="str">
        <f>TEXT(Grocery_Sales[[#This Row],[Edited/Cleaned Order Date]],"mmm")</f>
        <v>Dec</v>
      </c>
    </row>
    <row r="2857" spans="1:16" x14ac:dyDescent="0.35">
      <c r="A2857" t="s">
        <v>2976</v>
      </c>
      <c r="B2857" t="s">
        <v>197</v>
      </c>
      <c r="C2857" t="s">
        <v>63</v>
      </c>
      <c r="D2857" t="s">
        <v>64</v>
      </c>
      <c r="E2857" t="s">
        <v>72</v>
      </c>
      <c r="F2857" t="s">
        <v>10185</v>
      </c>
      <c r="G2857" t="s">
        <v>98</v>
      </c>
      <c r="H2857">
        <v>839</v>
      </c>
      <c r="I2857">
        <v>0.25</v>
      </c>
      <c r="J2857">
        <v>50.34</v>
      </c>
      <c r="K2857" t="s">
        <v>17</v>
      </c>
      <c r="L2857" t="s">
        <v>10880</v>
      </c>
      <c r="M2857" t="s">
        <v>10916</v>
      </c>
      <c r="N2857" t="s">
        <v>10901</v>
      </c>
      <c r="O2857" s="59">
        <f>DATE(Grocery_Sales[[#This Row],[Order Year]],Grocery_Sales[[#This Row],[Order Month]],1)</f>
        <v>42614</v>
      </c>
      <c r="P2857" s="25" t="str">
        <f>TEXT(Grocery_Sales[[#This Row],[Edited/Cleaned Order Date]],"mmm")</f>
        <v>Sep</v>
      </c>
    </row>
    <row r="2858" spans="1:16" x14ac:dyDescent="0.35">
      <c r="A2858" t="s">
        <v>2977</v>
      </c>
      <c r="B2858" t="s">
        <v>19</v>
      </c>
      <c r="C2858" t="s">
        <v>26</v>
      </c>
      <c r="D2858" t="s">
        <v>37</v>
      </c>
      <c r="E2858" t="s">
        <v>22</v>
      </c>
      <c r="F2858" t="s">
        <v>10346</v>
      </c>
      <c r="G2858" t="s">
        <v>98</v>
      </c>
      <c r="H2858">
        <v>720</v>
      </c>
      <c r="I2858">
        <v>0.24</v>
      </c>
      <c r="J2858">
        <v>216</v>
      </c>
      <c r="K2858" t="s">
        <v>17</v>
      </c>
      <c r="L2858" t="s">
        <v>10872</v>
      </c>
      <c r="M2858" t="s">
        <v>10912</v>
      </c>
      <c r="N2858" t="s">
        <v>10903</v>
      </c>
      <c r="O2858" s="59">
        <f>DATE(Grocery_Sales[[#This Row],[Order Year]],Grocery_Sales[[#This Row],[Order Month]],1)</f>
        <v>42309</v>
      </c>
      <c r="P2858" s="25" t="str">
        <f>TEXT(Grocery_Sales[[#This Row],[Edited/Cleaned Order Date]],"mmm")</f>
        <v>Nov</v>
      </c>
    </row>
    <row r="2859" spans="1:16" x14ac:dyDescent="0.35">
      <c r="A2859" t="s">
        <v>2978</v>
      </c>
      <c r="B2859" t="s">
        <v>74</v>
      </c>
      <c r="C2859" t="s">
        <v>49</v>
      </c>
      <c r="D2859" t="s">
        <v>205</v>
      </c>
      <c r="E2859" t="s">
        <v>72</v>
      </c>
      <c r="F2859" t="s">
        <v>10553</v>
      </c>
      <c r="G2859" t="s">
        <v>98</v>
      </c>
      <c r="H2859">
        <v>921</v>
      </c>
      <c r="I2859">
        <v>0.24</v>
      </c>
      <c r="J2859">
        <v>147.36000000000001</v>
      </c>
      <c r="K2859" t="s">
        <v>17</v>
      </c>
      <c r="L2859" t="s">
        <v>10872</v>
      </c>
      <c r="M2859" t="s">
        <v>10916</v>
      </c>
      <c r="N2859" t="s">
        <v>10907</v>
      </c>
      <c r="O2859" s="59">
        <f>DATE(Grocery_Sales[[#This Row],[Order Year]],Grocery_Sales[[#This Row],[Order Month]],1)</f>
        <v>43040</v>
      </c>
      <c r="P2859" s="25" t="str">
        <f>TEXT(Grocery_Sales[[#This Row],[Edited/Cleaned Order Date]],"mmm")</f>
        <v>Nov</v>
      </c>
    </row>
    <row r="2860" spans="1:16" x14ac:dyDescent="0.35">
      <c r="A2860" t="s">
        <v>2979</v>
      </c>
      <c r="B2860" t="s">
        <v>12</v>
      </c>
      <c r="C2860" t="s">
        <v>49</v>
      </c>
      <c r="D2860" t="s">
        <v>50</v>
      </c>
      <c r="E2860" t="s">
        <v>140</v>
      </c>
      <c r="F2860" s="24">
        <v>42805</v>
      </c>
      <c r="G2860" t="s">
        <v>23</v>
      </c>
      <c r="H2860">
        <v>691</v>
      </c>
      <c r="I2860">
        <v>0.28999999999999998</v>
      </c>
      <c r="J2860">
        <v>48.37</v>
      </c>
      <c r="K2860" t="s">
        <v>17</v>
      </c>
      <c r="L2860" t="s">
        <v>10872</v>
      </c>
      <c r="M2860" t="s">
        <v>10883</v>
      </c>
      <c r="N2860" t="s">
        <v>10895</v>
      </c>
      <c r="O2860" s="59">
        <f>DATE(Grocery_Sales[[#This Row],[Order Year]],Grocery_Sales[[#This Row],[Order Month]],1)</f>
        <v>43040</v>
      </c>
      <c r="P2860" s="25" t="str">
        <f>TEXT(Grocery_Sales[[#This Row],[Edited/Cleaned Order Date]],"mmm")</f>
        <v>Nov</v>
      </c>
    </row>
    <row r="2861" spans="1:16" x14ac:dyDescent="0.35">
      <c r="A2861" t="s">
        <v>2980</v>
      </c>
      <c r="B2861" t="s">
        <v>234</v>
      </c>
      <c r="C2861" t="s">
        <v>20</v>
      </c>
      <c r="D2861" t="s">
        <v>91</v>
      </c>
      <c r="E2861" t="s">
        <v>55</v>
      </c>
      <c r="F2861" t="s">
        <v>10428</v>
      </c>
      <c r="G2861" t="s">
        <v>23</v>
      </c>
      <c r="H2861">
        <v>988</v>
      </c>
      <c r="I2861">
        <v>0.32</v>
      </c>
      <c r="J2861">
        <v>355.68</v>
      </c>
      <c r="K2861" t="s">
        <v>17</v>
      </c>
      <c r="L2861" t="s">
        <v>10876</v>
      </c>
      <c r="M2861" t="s">
        <v>10919</v>
      </c>
      <c r="N2861" t="s">
        <v>10899</v>
      </c>
      <c r="O2861" s="59">
        <f>DATE(Grocery_Sales[[#This Row],[Order Year]],Grocery_Sales[[#This Row],[Order Month]],1)</f>
        <v>43435</v>
      </c>
      <c r="P2861" s="25" t="str">
        <f>TEXT(Grocery_Sales[[#This Row],[Edited/Cleaned Order Date]],"mmm")</f>
        <v>Dec</v>
      </c>
    </row>
    <row r="2862" spans="1:16" x14ac:dyDescent="0.35">
      <c r="A2862" t="s">
        <v>2981</v>
      </c>
      <c r="B2862" t="s">
        <v>78</v>
      </c>
      <c r="C2862" t="s">
        <v>63</v>
      </c>
      <c r="D2862" t="s">
        <v>87</v>
      </c>
      <c r="E2862" t="s">
        <v>55</v>
      </c>
      <c r="F2862" t="s">
        <v>10428</v>
      </c>
      <c r="G2862" t="s">
        <v>23</v>
      </c>
      <c r="H2862">
        <v>1884</v>
      </c>
      <c r="I2862">
        <v>0.19</v>
      </c>
      <c r="J2862">
        <v>584.04</v>
      </c>
      <c r="K2862" t="s">
        <v>17</v>
      </c>
      <c r="L2862" t="s">
        <v>10876</v>
      </c>
      <c r="M2862" t="s">
        <v>10919</v>
      </c>
      <c r="N2862" t="s">
        <v>10899</v>
      </c>
      <c r="O2862" s="59">
        <f>DATE(Grocery_Sales[[#This Row],[Order Year]],Grocery_Sales[[#This Row],[Order Month]],1)</f>
        <v>43435</v>
      </c>
      <c r="P2862" s="25" t="str">
        <f>TEXT(Grocery_Sales[[#This Row],[Edited/Cleaned Order Date]],"mmm")</f>
        <v>Dec</v>
      </c>
    </row>
    <row r="2863" spans="1:16" x14ac:dyDescent="0.35">
      <c r="A2863" t="s">
        <v>2982</v>
      </c>
      <c r="B2863" t="s">
        <v>165</v>
      </c>
      <c r="C2863" t="s">
        <v>63</v>
      </c>
      <c r="D2863" t="s">
        <v>87</v>
      </c>
      <c r="E2863" t="s">
        <v>140</v>
      </c>
      <c r="F2863" t="s">
        <v>10357</v>
      </c>
      <c r="G2863" t="s">
        <v>23</v>
      </c>
      <c r="H2863">
        <v>1645</v>
      </c>
      <c r="I2863">
        <v>0.24</v>
      </c>
      <c r="J2863">
        <v>115.15</v>
      </c>
      <c r="K2863" t="s">
        <v>17</v>
      </c>
      <c r="L2863" t="s">
        <v>10872</v>
      </c>
      <c r="M2863" t="s">
        <v>10915</v>
      </c>
      <c r="N2863" t="s">
        <v>10907</v>
      </c>
      <c r="O2863" s="59">
        <f>DATE(Grocery_Sales[[#This Row],[Order Year]],Grocery_Sales[[#This Row],[Order Month]],1)</f>
        <v>43040</v>
      </c>
      <c r="P2863" s="25" t="str">
        <f>TEXT(Grocery_Sales[[#This Row],[Edited/Cleaned Order Date]],"mmm")</f>
        <v>Nov</v>
      </c>
    </row>
    <row r="2864" spans="1:16" x14ac:dyDescent="0.35">
      <c r="A2864" t="s">
        <v>2983</v>
      </c>
      <c r="B2864" t="s">
        <v>74</v>
      </c>
      <c r="C2864" t="s">
        <v>32</v>
      </c>
      <c r="D2864" t="s">
        <v>97</v>
      </c>
      <c r="E2864" t="s">
        <v>123</v>
      </c>
      <c r="F2864" s="24">
        <v>43355</v>
      </c>
      <c r="G2864" t="s">
        <v>23</v>
      </c>
      <c r="H2864">
        <v>1297</v>
      </c>
      <c r="I2864">
        <v>0.33</v>
      </c>
      <c r="J2864">
        <v>479.89</v>
      </c>
      <c r="K2864" t="s">
        <v>17</v>
      </c>
      <c r="L2864" t="s">
        <v>10876</v>
      </c>
      <c r="M2864" t="s">
        <v>10882</v>
      </c>
      <c r="N2864" t="s">
        <v>10910</v>
      </c>
      <c r="O2864" s="59">
        <f>DATE(Grocery_Sales[[#This Row],[Order Year]],Grocery_Sales[[#This Row],[Order Month]],1)</f>
        <v>43435</v>
      </c>
      <c r="P2864" s="25" t="str">
        <f>TEXT(Grocery_Sales[[#This Row],[Edited/Cleaned Order Date]],"mmm")</f>
        <v>Dec</v>
      </c>
    </row>
    <row r="2865" spans="1:16" x14ac:dyDescent="0.35">
      <c r="A2865" t="s">
        <v>2984</v>
      </c>
      <c r="B2865" t="s">
        <v>135</v>
      </c>
      <c r="C2865" t="s">
        <v>20</v>
      </c>
      <c r="D2865" t="s">
        <v>91</v>
      </c>
      <c r="E2865" t="s">
        <v>84</v>
      </c>
      <c r="F2865" t="s">
        <v>10219</v>
      </c>
      <c r="G2865" t="s">
        <v>23</v>
      </c>
      <c r="H2865">
        <v>665</v>
      </c>
      <c r="I2865">
        <v>0.34</v>
      </c>
      <c r="J2865">
        <v>246.05</v>
      </c>
      <c r="K2865" t="s">
        <v>17</v>
      </c>
      <c r="L2865" t="s">
        <v>10876</v>
      </c>
      <c r="M2865" t="s">
        <v>10909</v>
      </c>
      <c r="N2865" t="s">
        <v>10903</v>
      </c>
      <c r="O2865" s="59">
        <f>DATE(Grocery_Sales[[#This Row],[Order Year]],Grocery_Sales[[#This Row],[Order Month]],1)</f>
        <v>42339</v>
      </c>
      <c r="P2865" s="25" t="str">
        <f>TEXT(Grocery_Sales[[#This Row],[Edited/Cleaned Order Date]],"mmm")</f>
        <v>Dec</v>
      </c>
    </row>
    <row r="2866" spans="1:16" x14ac:dyDescent="0.35">
      <c r="A2866" t="s">
        <v>2985</v>
      </c>
      <c r="B2866" t="s">
        <v>137</v>
      </c>
      <c r="C2866" t="s">
        <v>58</v>
      </c>
      <c r="D2866" t="s">
        <v>68</v>
      </c>
      <c r="E2866" t="s">
        <v>22</v>
      </c>
      <c r="F2866" s="24">
        <v>42740</v>
      </c>
      <c r="G2866" t="s">
        <v>23</v>
      </c>
      <c r="H2866">
        <v>1020</v>
      </c>
      <c r="I2866">
        <v>0.14000000000000001</v>
      </c>
      <c r="J2866">
        <v>306</v>
      </c>
      <c r="K2866" t="s">
        <v>17</v>
      </c>
      <c r="L2866" t="s">
        <v>10888</v>
      </c>
      <c r="M2866" t="s">
        <v>10891</v>
      </c>
      <c r="N2866" t="s">
        <v>10895</v>
      </c>
      <c r="O2866" s="59">
        <f>DATE(Grocery_Sales[[#This Row],[Order Year]],Grocery_Sales[[#This Row],[Order Month]],1)</f>
        <v>42856</v>
      </c>
      <c r="P2866" s="25" t="str">
        <f>TEXT(Grocery_Sales[[#This Row],[Edited/Cleaned Order Date]],"mmm")</f>
        <v>May</v>
      </c>
    </row>
    <row r="2867" spans="1:16" x14ac:dyDescent="0.35">
      <c r="A2867" t="s">
        <v>2986</v>
      </c>
      <c r="B2867" t="s">
        <v>146</v>
      </c>
      <c r="C2867" t="s">
        <v>13</v>
      </c>
      <c r="D2867" t="s">
        <v>79</v>
      </c>
      <c r="E2867" t="s">
        <v>47</v>
      </c>
      <c r="F2867" s="24">
        <v>42129</v>
      </c>
      <c r="G2867" t="s">
        <v>23</v>
      </c>
      <c r="H2867">
        <v>2240</v>
      </c>
      <c r="I2867">
        <v>0.13</v>
      </c>
      <c r="J2867">
        <v>918.4</v>
      </c>
      <c r="K2867" t="s">
        <v>17</v>
      </c>
      <c r="L2867" t="s">
        <v>10888</v>
      </c>
      <c r="M2867" t="s">
        <v>10888</v>
      </c>
      <c r="N2867" t="s">
        <v>10897</v>
      </c>
      <c r="O2867" s="59">
        <f>DATE(Grocery_Sales[[#This Row],[Order Year]],Grocery_Sales[[#This Row],[Order Month]],1)</f>
        <v>42125</v>
      </c>
      <c r="P2867" s="25" t="str">
        <f>TEXT(Grocery_Sales[[#This Row],[Edited/Cleaned Order Date]],"mmm")</f>
        <v>May</v>
      </c>
    </row>
    <row r="2868" spans="1:16" x14ac:dyDescent="0.35">
      <c r="A2868" t="s">
        <v>2987</v>
      </c>
      <c r="B2868" t="s">
        <v>234</v>
      </c>
      <c r="C2868" t="s">
        <v>20</v>
      </c>
      <c r="D2868" t="s">
        <v>91</v>
      </c>
      <c r="E2868" t="s">
        <v>128</v>
      </c>
      <c r="F2868" t="s">
        <v>10339</v>
      </c>
      <c r="G2868" t="s">
        <v>23</v>
      </c>
      <c r="H2868">
        <v>2257</v>
      </c>
      <c r="I2868">
        <v>0.28000000000000003</v>
      </c>
      <c r="J2868">
        <v>857.66</v>
      </c>
      <c r="K2868" t="s">
        <v>17</v>
      </c>
      <c r="L2868" t="s">
        <v>10887</v>
      </c>
      <c r="M2868" t="s">
        <v>10919</v>
      </c>
      <c r="N2868" t="s">
        <v>10901</v>
      </c>
      <c r="O2868" s="59">
        <f>DATE(Grocery_Sales[[#This Row],[Order Year]],Grocery_Sales[[#This Row],[Order Month]],1)</f>
        <v>42430</v>
      </c>
      <c r="P2868" s="25" t="str">
        <f>TEXT(Grocery_Sales[[#This Row],[Edited/Cleaned Order Date]],"mmm")</f>
        <v>Mar</v>
      </c>
    </row>
    <row r="2869" spans="1:16" x14ac:dyDescent="0.35">
      <c r="A2869" t="s">
        <v>2988</v>
      </c>
      <c r="B2869" t="s">
        <v>86</v>
      </c>
      <c r="C2869" t="s">
        <v>20</v>
      </c>
      <c r="D2869" t="s">
        <v>21</v>
      </c>
      <c r="E2869" t="s">
        <v>15</v>
      </c>
      <c r="F2869" t="s">
        <v>10357</v>
      </c>
      <c r="G2869" t="s">
        <v>23</v>
      </c>
      <c r="H2869">
        <v>1122</v>
      </c>
      <c r="I2869">
        <v>0.14000000000000001</v>
      </c>
      <c r="J2869">
        <v>157.08000000000001</v>
      </c>
      <c r="K2869" t="s">
        <v>17</v>
      </c>
      <c r="L2869" t="s">
        <v>10872</v>
      </c>
      <c r="M2869" t="s">
        <v>10915</v>
      </c>
      <c r="N2869" t="s">
        <v>10907</v>
      </c>
      <c r="O2869" s="59">
        <f>DATE(Grocery_Sales[[#This Row],[Order Year]],Grocery_Sales[[#This Row],[Order Month]],1)</f>
        <v>43040</v>
      </c>
      <c r="P2869" s="25" t="str">
        <f>TEXT(Grocery_Sales[[#This Row],[Edited/Cleaned Order Date]],"mmm")</f>
        <v>Nov</v>
      </c>
    </row>
    <row r="2870" spans="1:16" x14ac:dyDescent="0.35">
      <c r="A2870" t="s">
        <v>2989</v>
      </c>
      <c r="B2870" t="s">
        <v>53</v>
      </c>
      <c r="C2870" t="s">
        <v>26</v>
      </c>
      <c r="D2870" t="s">
        <v>94</v>
      </c>
      <c r="E2870" t="s">
        <v>38</v>
      </c>
      <c r="F2870" s="24">
        <v>43355</v>
      </c>
      <c r="G2870" t="s">
        <v>23</v>
      </c>
      <c r="H2870">
        <v>2374</v>
      </c>
      <c r="I2870">
        <v>0.32</v>
      </c>
      <c r="J2870">
        <v>284.88</v>
      </c>
      <c r="K2870" t="s">
        <v>17</v>
      </c>
      <c r="L2870" t="s">
        <v>10876</v>
      </c>
      <c r="M2870" t="s">
        <v>10882</v>
      </c>
      <c r="N2870" t="s">
        <v>10910</v>
      </c>
      <c r="O2870" s="59">
        <f>DATE(Grocery_Sales[[#This Row],[Order Year]],Grocery_Sales[[#This Row],[Order Month]],1)</f>
        <v>43435</v>
      </c>
      <c r="P2870" s="25" t="str">
        <f>TEXT(Grocery_Sales[[#This Row],[Edited/Cleaned Order Date]],"mmm")</f>
        <v>Dec</v>
      </c>
    </row>
    <row r="2871" spans="1:16" x14ac:dyDescent="0.35">
      <c r="A2871" t="s">
        <v>2990</v>
      </c>
      <c r="B2871" t="s">
        <v>151</v>
      </c>
      <c r="C2871" t="s">
        <v>58</v>
      </c>
      <c r="D2871" t="s">
        <v>59</v>
      </c>
      <c r="E2871" t="s">
        <v>55</v>
      </c>
      <c r="F2871" t="s">
        <v>10418</v>
      </c>
      <c r="G2871" t="s">
        <v>23</v>
      </c>
      <c r="H2871">
        <v>904</v>
      </c>
      <c r="I2871">
        <v>0.19</v>
      </c>
      <c r="J2871">
        <v>153.68</v>
      </c>
      <c r="K2871" t="s">
        <v>17</v>
      </c>
      <c r="L2871" t="s">
        <v>10887</v>
      </c>
      <c r="M2871" t="s">
        <v>10904</v>
      </c>
      <c r="N2871" t="s">
        <v>10899</v>
      </c>
      <c r="O2871" s="59">
        <f>DATE(Grocery_Sales[[#This Row],[Order Year]],Grocery_Sales[[#This Row],[Order Month]],1)</f>
        <v>43160</v>
      </c>
      <c r="P2871" s="25" t="str">
        <f>TEXT(Grocery_Sales[[#This Row],[Edited/Cleaned Order Date]],"mmm")</f>
        <v>Mar</v>
      </c>
    </row>
    <row r="2872" spans="1:16" x14ac:dyDescent="0.35">
      <c r="A2872" t="s">
        <v>2991</v>
      </c>
      <c r="B2872" t="s">
        <v>165</v>
      </c>
      <c r="C2872" t="s">
        <v>58</v>
      </c>
      <c r="D2872" t="s">
        <v>112</v>
      </c>
      <c r="E2872" t="s">
        <v>72</v>
      </c>
      <c r="F2872" t="s">
        <v>10237</v>
      </c>
      <c r="G2872" t="s">
        <v>23</v>
      </c>
      <c r="H2872">
        <v>959</v>
      </c>
      <c r="I2872">
        <v>0.15</v>
      </c>
      <c r="J2872">
        <v>95.9</v>
      </c>
      <c r="K2872" t="s">
        <v>17</v>
      </c>
      <c r="L2872" t="s">
        <v>10887</v>
      </c>
      <c r="M2872" t="s">
        <v>10905</v>
      </c>
      <c r="N2872" t="s">
        <v>10901</v>
      </c>
      <c r="O2872" s="59">
        <f>DATE(Grocery_Sales[[#This Row],[Order Year]],Grocery_Sales[[#This Row],[Order Month]],1)</f>
        <v>42430</v>
      </c>
      <c r="P2872" s="25" t="str">
        <f>TEXT(Grocery_Sales[[#This Row],[Edited/Cleaned Order Date]],"mmm")</f>
        <v>Mar</v>
      </c>
    </row>
    <row r="2873" spans="1:16" x14ac:dyDescent="0.35">
      <c r="A2873" t="s">
        <v>2992</v>
      </c>
      <c r="B2873" t="s">
        <v>12</v>
      </c>
      <c r="C2873" t="s">
        <v>13</v>
      </c>
      <c r="D2873" t="s">
        <v>14</v>
      </c>
      <c r="E2873" t="s">
        <v>22</v>
      </c>
      <c r="F2873" s="24">
        <v>43355</v>
      </c>
      <c r="G2873" t="s">
        <v>23</v>
      </c>
      <c r="H2873">
        <v>561</v>
      </c>
      <c r="I2873">
        <v>0.23</v>
      </c>
      <c r="J2873">
        <v>145.86000000000001</v>
      </c>
      <c r="K2873" t="s">
        <v>17</v>
      </c>
      <c r="L2873" t="s">
        <v>10876</v>
      </c>
      <c r="M2873" t="s">
        <v>10882</v>
      </c>
      <c r="N2873" t="s">
        <v>10910</v>
      </c>
      <c r="O2873" s="59">
        <f>DATE(Grocery_Sales[[#This Row],[Order Year]],Grocery_Sales[[#This Row],[Order Month]],1)</f>
        <v>43435</v>
      </c>
      <c r="P2873" s="25" t="str">
        <f>TEXT(Grocery_Sales[[#This Row],[Edited/Cleaned Order Date]],"mmm")</f>
        <v>Dec</v>
      </c>
    </row>
    <row r="2874" spans="1:16" x14ac:dyDescent="0.35">
      <c r="A2874" t="s">
        <v>2993</v>
      </c>
      <c r="B2874" t="s">
        <v>137</v>
      </c>
      <c r="C2874" t="s">
        <v>49</v>
      </c>
      <c r="D2874" t="s">
        <v>205</v>
      </c>
      <c r="E2874" t="s">
        <v>22</v>
      </c>
      <c r="F2874" t="s">
        <v>10418</v>
      </c>
      <c r="G2874" t="s">
        <v>23</v>
      </c>
      <c r="H2874">
        <v>534</v>
      </c>
      <c r="I2874">
        <v>0.15</v>
      </c>
      <c r="J2874">
        <v>208.26</v>
      </c>
      <c r="K2874" t="s">
        <v>17</v>
      </c>
      <c r="L2874" t="s">
        <v>10887</v>
      </c>
      <c r="M2874" t="s">
        <v>10904</v>
      </c>
      <c r="N2874" t="s">
        <v>10899</v>
      </c>
      <c r="O2874" s="59">
        <f>DATE(Grocery_Sales[[#This Row],[Order Year]],Grocery_Sales[[#This Row],[Order Month]],1)</f>
        <v>43160</v>
      </c>
      <c r="P2874" s="25" t="str">
        <f>TEXT(Grocery_Sales[[#This Row],[Edited/Cleaned Order Date]],"mmm")</f>
        <v>Mar</v>
      </c>
    </row>
    <row r="2875" spans="1:16" x14ac:dyDescent="0.35">
      <c r="A2875" t="s">
        <v>2994</v>
      </c>
      <c r="B2875" t="s">
        <v>139</v>
      </c>
      <c r="C2875" t="s">
        <v>32</v>
      </c>
      <c r="D2875" t="s">
        <v>97</v>
      </c>
      <c r="E2875" t="s">
        <v>15</v>
      </c>
      <c r="F2875" s="24">
        <v>42740</v>
      </c>
      <c r="G2875" t="s">
        <v>23</v>
      </c>
      <c r="H2875">
        <v>773</v>
      </c>
      <c r="I2875">
        <v>0.3</v>
      </c>
      <c r="J2875">
        <v>123.68</v>
      </c>
      <c r="K2875" t="s">
        <v>17</v>
      </c>
      <c r="L2875" t="s">
        <v>10888</v>
      </c>
      <c r="M2875" t="s">
        <v>10891</v>
      </c>
      <c r="N2875" t="s">
        <v>10895</v>
      </c>
      <c r="O2875" s="59">
        <f>DATE(Grocery_Sales[[#This Row],[Order Year]],Grocery_Sales[[#This Row],[Order Month]],1)</f>
        <v>42856</v>
      </c>
      <c r="P2875" s="25" t="str">
        <f>TEXT(Grocery_Sales[[#This Row],[Edited/Cleaned Order Date]],"mmm")</f>
        <v>May</v>
      </c>
    </row>
    <row r="2876" spans="1:16" x14ac:dyDescent="0.35">
      <c r="A2876" t="s">
        <v>2995</v>
      </c>
      <c r="B2876" t="s">
        <v>122</v>
      </c>
      <c r="C2876" t="s">
        <v>20</v>
      </c>
      <c r="D2876" t="s">
        <v>21</v>
      </c>
      <c r="E2876" t="s">
        <v>47</v>
      </c>
      <c r="F2876" t="s">
        <v>10565</v>
      </c>
      <c r="G2876" t="s">
        <v>23</v>
      </c>
      <c r="H2876">
        <v>2396</v>
      </c>
      <c r="I2876">
        <v>0.3</v>
      </c>
      <c r="J2876">
        <v>119.8</v>
      </c>
      <c r="K2876" t="s">
        <v>17</v>
      </c>
      <c r="L2876" t="s">
        <v>10880</v>
      </c>
      <c r="M2876" t="s">
        <v>10920</v>
      </c>
      <c r="N2876" t="s">
        <v>10899</v>
      </c>
      <c r="O2876" s="59">
        <f>DATE(Grocery_Sales[[#This Row],[Order Year]],Grocery_Sales[[#This Row],[Order Month]],1)</f>
        <v>43344</v>
      </c>
      <c r="P2876" s="25" t="str">
        <f>TEXT(Grocery_Sales[[#This Row],[Edited/Cleaned Order Date]],"mmm")</f>
        <v>Sep</v>
      </c>
    </row>
    <row r="2877" spans="1:16" x14ac:dyDescent="0.35">
      <c r="A2877" t="s">
        <v>2996</v>
      </c>
      <c r="B2877" t="s">
        <v>116</v>
      </c>
      <c r="C2877" t="s">
        <v>13</v>
      </c>
      <c r="D2877" t="s">
        <v>14</v>
      </c>
      <c r="E2877" t="s">
        <v>15</v>
      </c>
      <c r="F2877" s="24">
        <v>42129</v>
      </c>
      <c r="G2877" t="s">
        <v>23</v>
      </c>
      <c r="H2877">
        <v>1898</v>
      </c>
      <c r="I2877">
        <v>0.19</v>
      </c>
      <c r="J2877">
        <v>360.62</v>
      </c>
      <c r="K2877" t="s">
        <v>17</v>
      </c>
      <c r="L2877" t="s">
        <v>10888</v>
      </c>
      <c r="M2877" t="s">
        <v>10888</v>
      </c>
      <c r="N2877" t="s">
        <v>10897</v>
      </c>
      <c r="O2877" s="59">
        <f>DATE(Grocery_Sales[[#This Row],[Order Year]],Grocery_Sales[[#This Row],[Order Month]],1)</f>
        <v>42125</v>
      </c>
      <c r="P2877" s="25" t="str">
        <f>TEXT(Grocery_Sales[[#This Row],[Edited/Cleaned Order Date]],"mmm")</f>
        <v>May</v>
      </c>
    </row>
    <row r="2878" spans="1:16" x14ac:dyDescent="0.35">
      <c r="A2878" t="s">
        <v>2997</v>
      </c>
      <c r="B2878" t="s">
        <v>159</v>
      </c>
      <c r="C2878" t="s">
        <v>49</v>
      </c>
      <c r="D2878" t="s">
        <v>50</v>
      </c>
      <c r="E2878" t="s">
        <v>128</v>
      </c>
      <c r="F2878" t="s">
        <v>10118</v>
      </c>
      <c r="G2878" t="s">
        <v>23</v>
      </c>
      <c r="H2878">
        <v>779</v>
      </c>
      <c r="I2878">
        <v>0.27</v>
      </c>
      <c r="J2878">
        <v>109.06</v>
      </c>
      <c r="K2878" t="s">
        <v>17</v>
      </c>
      <c r="L2878" t="s">
        <v>10878</v>
      </c>
      <c r="M2878" t="s">
        <v>10904</v>
      </c>
      <c r="N2878" t="s">
        <v>10903</v>
      </c>
      <c r="O2878" s="59">
        <f>DATE(Grocery_Sales[[#This Row],[Order Year]],Grocery_Sales[[#This Row],[Order Month]],1)</f>
        <v>42217</v>
      </c>
      <c r="P2878" s="25" t="str">
        <f>TEXT(Grocery_Sales[[#This Row],[Edited/Cleaned Order Date]],"mmm")</f>
        <v>Aug</v>
      </c>
    </row>
    <row r="2879" spans="1:16" x14ac:dyDescent="0.35">
      <c r="A2879" t="s">
        <v>2998</v>
      </c>
      <c r="B2879" t="s">
        <v>162</v>
      </c>
      <c r="C2879" t="s">
        <v>20</v>
      </c>
      <c r="D2879" t="s">
        <v>21</v>
      </c>
      <c r="E2879" t="s">
        <v>163</v>
      </c>
      <c r="F2879" s="24">
        <v>42593</v>
      </c>
      <c r="G2879" t="s">
        <v>23</v>
      </c>
      <c r="H2879">
        <v>1409</v>
      </c>
      <c r="I2879">
        <v>0.14000000000000001</v>
      </c>
      <c r="J2879">
        <v>211.35</v>
      </c>
      <c r="K2879" t="s">
        <v>17</v>
      </c>
      <c r="L2879" t="s">
        <v>10872</v>
      </c>
      <c r="M2879" t="s">
        <v>10889</v>
      </c>
      <c r="N2879" t="s">
        <v>10896</v>
      </c>
      <c r="O2879" s="59">
        <f>DATE(Grocery_Sales[[#This Row],[Order Year]],Grocery_Sales[[#This Row],[Order Month]],1)</f>
        <v>42675</v>
      </c>
      <c r="P2879" s="25" t="str">
        <f>TEXT(Grocery_Sales[[#This Row],[Edited/Cleaned Order Date]],"mmm")</f>
        <v>Nov</v>
      </c>
    </row>
    <row r="2880" spans="1:16" x14ac:dyDescent="0.35">
      <c r="A2880" t="s">
        <v>2999</v>
      </c>
      <c r="B2880" t="s">
        <v>165</v>
      </c>
      <c r="C2880" t="s">
        <v>26</v>
      </c>
      <c r="D2880" t="s">
        <v>27</v>
      </c>
      <c r="E2880" t="s">
        <v>166</v>
      </c>
      <c r="F2880" t="s">
        <v>10653</v>
      </c>
      <c r="G2880" t="s">
        <v>23</v>
      </c>
      <c r="H2880">
        <v>690</v>
      </c>
      <c r="I2880">
        <v>0.22</v>
      </c>
      <c r="J2880">
        <v>48.3</v>
      </c>
      <c r="K2880" t="s">
        <v>17</v>
      </c>
      <c r="L2880" t="s">
        <v>10880</v>
      </c>
      <c r="M2880" t="s">
        <v>10904</v>
      </c>
      <c r="N2880" t="s">
        <v>10907</v>
      </c>
      <c r="O2880" s="59">
        <f>DATE(Grocery_Sales[[#This Row],[Order Year]],Grocery_Sales[[#This Row],[Order Month]],1)</f>
        <v>42979</v>
      </c>
      <c r="P2880" s="25" t="str">
        <f>TEXT(Grocery_Sales[[#This Row],[Edited/Cleaned Order Date]],"mmm")</f>
        <v>Sep</v>
      </c>
    </row>
    <row r="2881" spans="1:16" x14ac:dyDescent="0.35">
      <c r="A2881" t="s">
        <v>3000</v>
      </c>
      <c r="B2881" t="s">
        <v>234</v>
      </c>
      <c r="C2881" t="s">
        <v>26</v>
      </c>
      <c r="D2881" t="s">
        <v>27</v>
      </c>
      <c r="E2881" t="s">
        <v>143</v>
      </c>
      <c r="F2881" t="s">
        <v>10654</v>
      </c>
      <c r="G2881" t="s">
        <v>23</v>
      </c>
      <c r="H2881">
        <v>1135</v>
      </c>
      <c r="I2881">
        <v>0.26</v>
      </c>
      <c r="J2881">
        <v>249.7</v>
      </c>
      <c r="K2881" t="s">
        <v>17</v>
      </c>
      <c r="L2881" t="s">
        <v>10876</v>
      </c>
      <c r="M2881" t="s">
        <v>10908</v>
      </c>
      <c r="N2881" t="s">
        <v>10903</v>
      </c>
      <c r="O2881" s="59">
        <f>DATE(Grocery_Sales[[#This Row],[Order Year]],Grocery_Sales[[#This Row],[Order Month]],1)</f>
        <v>42339</v>
      </c>
      <c r="P2881" s="25" t="str">
        <f>TEXT(Grocery_Sales[[#This Row],[Edited/Cleaned Order Date]],"mmm")</f>
        <v>Dec</v>
      </c>
    </row>
    <row r="2882" spans="1:16" x14ac:dyDescent="0.35">
      <c r="A2882" t="s">
        <v>3001</v>
      </c>
      <c r="B2882" t="s">
        <v>81</v>
      </c>
      <c r="C2882" t="s">
        <v>26</v>
      </c>
      <c r="D2882" t="s">
        <v>201</v>
      </c>
      <c r="E2882" t="s">
        <v>117</v>
      </c>
      <c r="F2882" t="s">
        <v>10432</v>
      </c>
      <c r="G2882" t="s">
        <v>23</v>
      </c>
      <c r="H2882">
        <v>2406</v>
      </c>
      <c r="I2882">
        <v>0.27</v>
      </c>
      <c r="J2882">
        <v>625.55999999999995</v>
      </c>
      <c r="K2882" t="s">
        <v>17</v>
      </c>
      <c r="L2882" t="s">
        <v>10884</v>
      </c>
      <c r="M2882" t="s">
        <v>10914</v>
      </c>
      <c r="N2882" t="s">
        <v>10907</v>
      </c>
      <c r="O2882" s="59">
        <f>DATE(Grocery_Sales[[#This Row],[Order Year]],Grocery_Sales[[#This Row],[Order Month]],1)</f>
        <v>42887</v>
      </c>
      <c r="P2882" s="25" t="str">
        <f>TEXT(Grocery_Sales[[#This Row],[Edited/Cleaned Order Date]],"mmm")</f>
        <v>Jun</v>
      </c>
    </row>
    <row r="2883" spans="1:16" x14ac:dyDescent="0.35">
      <c r="A2883" t="s">
        <v>3002</v>
      </c>
      <c r="B2883" t="s">
        <v>137</v>
      </c>
      <c r="C2883" t="s">
        <v>13</v>
      </c>
      <c r="D2883" t="s">
        <v>79</v>
      </c>
      <c r="E2883" t="s">
        <v>65</v>
      </c>
      <c r="F2883" s="24">
        <v>42805</v>
      </c>
      <c r="G2883" t="s">
        <v>23</v>
      </c>
      <c r="H2883">
        <v>558</v>
      </c>
      <c r="I2883">
        <v>0.11</v>
      </c>
      <c r="J2883">
        <v>189.72</v>
      </c>
      <c r="K2883" t="s">
        <v>17</v>
      </c>
      <c r="L2883" t="s">
        <v>10872</v>
      </c>
      <c r="M2883" t="s">
        <v>10883</v>
      </c>
      <c r="N2883" t="s">
        <v>10895</v>
      </c>
      <c r="O2883" s="59">
        <f>DATE(Grocery_Sales[[#This Row],[Order Year]],Grocery_Sales[[#This Row],[Order Month]],1)</f>
        <v>43040</v>
      </c>
      <c r="P2883" s="25" t="str">
        <f>TEXT(Grocery_Sales[[#This Row],[Edited/Cleaned Order Date]],"mmm")</f>
        <v>Nov</v>
      </c>
    </row>
    <row r="2884" spans="1:16" x14ac:dyDescent="0.35">
      <c r="A2884" t="s">
        <v>3003</v>
      </c>
      <c r="B2884" t="s">
        <v>57</v>
      </c>
      <c r="C2884" t="s">
        <v>63</v>
      </c>
      <c r="D2884" t="s">
        <v>75</v>
      </c>
      <c r="E2884" t="s">
        <v>140</v>
      </c>
      <c r="F2884" t="s">
        <v>10320</v>
      </c>
      <c r="G2884" t="s">
        <v>23</v>
      </c>
      <c r="H2884">
        <v>1243</v>
      </c>
      <c r="I2884">
        <v>0.28000000000000003</v>
      </c>
      <c r="J2884">
        <v>198.88</v>
      </c>
      <c r="K2884" t="s">
        <v>17</v>
      </c>
      <c r="L2884" t="s">
        <v>10885</v>
      </c>
      <c r="M2884" t="s">
        <v>10919</v>
      </c>
      <c r="N2884" t="s">
        <v>10903</v>
      </c>
      <c r="O2884" s="59">
        <f>DATE(Grocery_Sales[[#This Row],[Order Year]],Grocery_Sales[[#This Row],[Order Month]],1)</f>
        <v>42095</v>
      </c>
      <c r="P2884" s="25" t="str">
        <f>TEXT(Grocery_Sales[[#This Row],[Edited/Cleaned Order Date]],"mmm")</f>
        <v>Apr</v>
      </c>
    </row>
    <row r="2885" spans="1:16" x14ac:dyDescent="0.35">
      <c r="A2885" t="s">
        <v>3004</v>
      </c>
      <c r="B2885" t="s">
        <v>42</v>
      </c>
      <c r="C2885" t="s">
        <v>26</v>
      </c>
      <c r="D2885" t="s">
        <v>27</v>
      </c>
      <c r="E2885" t="s">
        <v>149</v>
      </c>
      <c r="F2885" t="s">
        <v>10655</v>
      </c>
      <c r="G2885" t="s">
        <v>23</v>
      </c>
      <c r="H2885">
        <v>2287</v>
      </c>
      <c r="I2885">
        <v>0.33</v>
      </c>
      <c r="J2885">
        <v>343.05</v>
      </c>
      <c r="K2885" t="s">
        <v>17</v>
      </c>
      <c r="L2885" t="s">
        <v>10885</v>
      </c>
      <c r="M2885" t="s">
        <v>10909</v>
      </c>
      <c r="N2885" t="s">
        <v>10903</v>
      </c>
      <c r="O2885" s="59">
        <f>DATE(Grocery_Sales[[#This Row],[Order Year]],Grocery_Sales[[#This Row],[Order Month]],1)</f>
        <v>42095</v>
      </c>
      <c r="P2885" s="25" t="str">
        <f>TEXT(Grocery_Sales[[#This Row],[Edited/Cleaned Order Date]],"mmm")</f>
        <v>Apr</v>
      </c>
    </row>
    <row r="2886" spans="1:16" x14ac:dyDescent="0.35">
      <c r="A2886" t="s">
        <v>3005</v>
      </c>
      <c r="B2886" t="s">
        <v>57</v>
      </c>
      <c r="C2886" t="s">
        <v>63</v>
      </c>
      <c r="D2886" t="s">
        <v>157</v>
      </c>
      <c r="E2886" t="s">
        <v>38</v>
      </c>
      <c r="F2886" s="24">
        <v>42740</v>
      </c>
      <c r="G2886" t="s">
        <v>23</v>
      </c>
      <c r="H2886">
        <v>743</v>
      </c>
      <c r="I2886">
        <v>0.11</v>
      </c>
      <c r="J2886">
        <v>104.02</v>
      </c>
      <c r="K2886" t="s">
        <v>17</v>
      </c>
      <c r="L2886" t="s">
        <v>10888</v>
      </c>
      <c r="M2886" t="s">
        <v>10891</v>
      </c>
      <c r="N2886" t="s">
        <v>10895</v>
      </c>
      <c r="O2886" s="59">
        <f>DATE(Grocery_Sales[[#This Row],[Order Year]],Grocery_Sales[[#This Row],[Order Month]],1)</f>
        <v>42856</v>
      </c>
      <c r="P2886" s="25" t="str">
        <f>TEXT(Grocery_Sales[[#This Row],[Edited/Cleaned Order Date]],"mmm")</f>
        <v>May</v>
      </c>
    </row>
    <row r="2887" spans="1:16" x14ac:dyDescent="0.35">
      <c r="A2887" t="s">
        <v>3006</v>
      </c>
      <c r="B2887" t="s">
        <v>211</v>
      </c>
      <c r="C2887" t="s">
        <v>49</v>
      </c>
      <c r="D2887" t="s">
        <v>50</v>
      </c>
      <c r="E2887" t="s">
        <v>22</v>
      </c>
      <c r="F2887" t="s">
        <v>10653</v>
      </c>
      <c r="G2887" t="s">
        <v>23</v>
      </c>
      <c r="H2887">
        <v>2081</v>
      </c>
      <c r="I2887">
        <v>0.23</v>
      </c>
      <c r="J2887">
        <v>811.59</v>
      </c>
      <c r="K2887" t="s">
        <v>17</v>
      </c>
      <c r="L2887" t="s">
        <v>10880</v>
      </c>
      <c r="M2887" t="s">
        <v>10904</v>
      </c>
      <c r="N2887" t="s">
        <v>10907</v>
      </c>
      <c r="O2887" s="59">
        <f>DATE(Grocery_Sales[[#This Row],[Order Year]],Grocery_Sales[[#This Row],[Order Month]],1)</f>
        <v>42979</v>
      </c>
      <c r="P2887" s="25" t="str">
        <f>TEXT(Grocery_Sales[[#This Row],[Edited/Cleaned Order Date]],"mmm")</f>
        <v>Sep</v>
      </c>
    </row>
    <row r="2888" spans="1:16" x14ac:dyDescent="0.35">
      <c r="A2888" t="s">
        <v>3007</v>
      </c>
      <c r="B2888" t="s">
        <v>45</v>
      </c>
      <c r="C2888" t="s">
        <v>26</v>
      </c>
      <c r="D2888" t="s">
        <v>201</v>
      </c>
      <c r="E2888" t="s">
        <v>143</v>
      </c>
      <c r="F2888" s="24">
        <v>42129</v>
      </c>
      <c r="G2888" t="s">
        <v>23</v>
      </c>
      <c r="H2888">
        <v>2155</v>
      </c>
      <c r="I2888">
        <v>0.12</v>
      </c>
      <c r="J2888">
        <v>754.25</v>
      </c>
      <c r="K2888" t="s">
        <v>17</v>
      </c>
      <c r="L2888" t="s">
        <v>10888</v>
      </c>
      <c r="M2888" t="s">
        <v>10888</v>
      </c>
      <c r="N2888" t="s">
        <v>10897</v>
      </c>
      <c r="O2888" s="59">
        <f>DATE(Grocery_Sales[[#This Row],[Order Year]],Grocery_Sales[[#This Row],[Order Month]],1)</f>
        <v>42125</v>
      </c>
      <c r="P2888" s="25" t="str">
        <f>TEXT(Grocery_Sales[[#This Row],[Edited/Cleaned Order Date]],"mmm")</f>
        <v>May</v>
      </c>
    </row>
    <row r="2889" spans="1:16" x14ac:dyDescent="0.35">
      <c r="A2889" t="s">
        <v>3008</v>
      </c>
      <c r="B2889" t="s">
        <v>25</v>
      </c>
      <c r="C2889" t="s">
        <v>20</v>
      </c>
      <c r="D2889" t="s">
        <v>91</v>
      </c>
      <c r="E2889" t="s">
        <v>38</v>
      </c>
      <c r="F2889" t="s">
        <v>10147</v>
      </c>
      <c r="G2889" t="s">
        <v>23</v>
      </c>
      <c r="H2889">
        <v>1536</v>
      </c>
      <c r="I2889">
        <v>0.2</v>
      </c>
      <c r="J2889">
        <v>291.83999999999997</v>
      </c>
      <c r="K2889" t="s">
        <v>17</v>
      </c>
      <c r="L2889" t="s">
        <v>10876</v>
      </c>
      <c r="M2889" t="s">
        <v>10906</v>
      </c>
      <c r="N2889" t="s">
        <v>10899</v>
      </c>
      <c r="O2889" s="59">
        <f>DATE(Grocery_Sales[[#This Row],[Order Year]],Grocery_Sales[[#This Row],[Order Month]],1)</f>
        <v>43435</v>
      </c>
      <c r="P2889" s="25" t="str">
        <f>TEXT(Grocery_Sales[[#This Row],[Edited/Cleaned Order Date]],"mmm")</f>
        <v>Dec</v>
      </c>
    </row>
    <row r="2890" spans="1:16" x14ac:dyDescent="0.35">
      <c r="A2890" t="s">
        <v>3009</v>
      </c>
      <c r="B2890" t="s">
        <v>184</v>
      </c>
      <c r="C2890" t="s">
        <v>58</v>
      </c>
      <c r="D2890" t="s">
        <v>112</v>
      </c>
      <c r="E2890" t="s">
        <v>123</v>
      </c>
      <c r="F2890" t="s">
        <v>10552</v>
      </c>
      <c r="G2890" t="s">
        <v>23</v>
      </c>
      <c r="H2890">
        <v>989</v>
      </c>
      <c r="I2890">
        <v>0.35</v>
      </c>
      <c r="J2890">
        <v>168.13</v>
      </c>
      <c r="K2890" t="s">
        <v>17</v>
      </c>
      <c r="L2890" t="s">
        <v>10880</v>
      </c>
      <c r="M2890" t="s">
        <v>10915</v>
      </c>
      <c r="N2890" t="s">
        <v>10901</v>
      </c>
      <c r="O2890" s="59">
        <f>DATE(Grocery_Sales[[#This Row],[Order Year]],Grocery_Sales[[#This Row],[Order Month]],1)</f>
        <v>42614</v>
      </c>
      <c r="P2890" s="25" t="str">
        <f>TEXT(Grocery_Sales[[#This Row],[Edited/Cleaned Order Date]],"mmm")</f>
        <v>Sep</v>
      </c>
    </row>
    <row r="2891" spans="1:16" x14ac:dyDescent="0.35">
      <c r="A2891" t="s">
        <v>3010</v>
      </c>
      <c r="B2891" t="s">
        <v>86</v>
      </c>
      <c r="C2891" t="s">
        <v>32</v>
      </c>
      <c r="D2891" t="s">
        <v>46</v>
      </c>
      <c r="E2891" t="s">
        <v>38</v>
      </c>
      <c r="F2891" t="s">
        <v>10418</v>
      </c>
      <c r="G2891" t="s">
        <v>23</v>
      </c>
      <c r="H2891">
        <v>886</v>
      </c>
      <c r="I2891">
        <v>0.28999999999999998</v>
      </c>
      <c r="J2891">
        <v>256.94</v>
      </c>
      <c r="K2891" t="s">
        <v>17</v>
      </c>
      <c r="L2891" t="s">
        <v>10887</v>
      </c>
      <c r="M2891" t="s">
        <v>10904</v>
      </c>
      <c r="N2891" t="s">
        <v>10899</v>
      </c>
      <c r="O2891" s="59">
        <f>DATE(Grocery_Sales[[#This Row],[Order Year]],Grocery_Sales[[#This Row],[Order Month]],1)</f>
        <v>43160</v>
      </c>
      <c r="P2891" s="25" t="str">
        <f>TEXT(Grocery_Sales[[#This Row],[Edited/Cleaned Order Date]],"mmm")</f>
        <v>Mar</v>
      </c>
    </row>
    <row r="2892" spans="1:16" x14ac:dyDescent="0.35">
      <c r="A2892" t="s">
        <v>3011</v>
      </c>
      <c r="B2892" t="s">
        <v>57</v>
      </c>
      <c r="C2892" t="s">
        <v>49</v>
      </c>
      <c r="D2892" t="s">
        <v>205</v>
      </c>
      <c r="E2892" t="s">
        <v>88</v>
      </c>
      <c r="F2892" s="24">
        <v>43413</v>
      </c>
      <c r="G2892" t="s">
        <v>23</v>
      </c>
      <c r="H2892">
        <v>829</v>
      </c>
      <c r="I2892">
        <v>0.27</v>
      </c>
      <c r="J2892">
        <v>157.51</v>
      </c>
      <c r="K2892" t="s">
        <v>17</v>
      </c>
      <c r="L2892" t="s">
        <v>10882</v>
      </c>
      <c r="M2892" t="s">
        <v>10872</v>
      </c>
      <c r="N2892" t="s">
        <v>10910</v>
      </c>
      <c r="O2892" s="59">
        <f>DATE(Grocery_Sales[[#This Row],[Order Year]],Grocery_Sales[[#This Row],[Order Month]],1)</f>
        <v>43344</v>
      </c>
      <c r="P2892" s="25" t="str">
        <f>TEXT(Grocery_Sales[[#This Row],[Edited/Cleaned Order Date]],"mmm")</f>
        <v>Sep</v>
      </c>
    </row>
    <row r="2893" spans="1:16" x14ac:dyDescent="0.35">
      <c r="A2893" t="s">
        <v>3012</v>
      </c>
      <c r="B2893" t="s">
        <v>19</v>
      </c>
      <c r="C2893" t="s">
        <v>63</v>
      </c>
      <c r="D2893" t="s">
        <v>75</v>
      </c>
      <c r="E2893" t="s">
        <v>28</v>
      </c>
      <c r="F2893" s="24">
        <v>42372</v>
      </c>
      <c r="G2893" t="s">
        <v>23</v>
      </c>
      <c r="H2893">
        <v>1784</v>
      </c>
      <c r="I2893">
        <v>0.26</v>
      </c>
      <c r="J2893">
        <v>499.52</v>
      </c>
      <c r="K2893" t="s">
        <v>17</v>
      </c>
      <c r="L2893" t="s">
        <v>10883</v>
      </c>
      <c r="M2893" t="s">
        <v>10891</v>
      </c>
      <c r="N2893" t="s">
        <v>10896</v>
      </c>
      <c r="O2893" s="59">
        <f>DATE(Grocery_Sales[[#This Row],[Order Year]],Grocery_Sales[[#This Row],[Order Month]],1)</f>
        <v>42430</v>
      </c>
      <c r="P2893" s="25" t="str">
        <f>TEXT(Grocery_Sales[[#This Row],[Edited/Cleaned Order Date]],"mmm")</f>
        <v>Mar</v>
      </c>
    </row>
    <row r="2894" spans="1:16" x14ac:dyDescent="0.35">
      <c r="A2894" t="s">
        <v>3013</v>
      </c>
      <c r="B2894" t="s">
        <v>90</v>
      </c>
      <c r="C2894" t="s">
        <v>58</v>
      </c>
      <c r="D2894" t="s">
        <v>59</v>
      </c>
      <c r="E2894" t="s">
        <v>143</v>
      </c>
      <c r="F2894" s="24">
        <v>43355</v>
      </c>
      <c r="G2894" t="s">
        <v>23</v>
      </c>
      <c r="H2894">
        <v>1534</v>
      </c>
      <c r="I2894">
        <v>0.24</v>
      </c>
      <c r="J2894">
        <v>291.45999999999998</v>
      </c>
      <c r="K2894" t="s">
        <v>17</v>
      </c>
      <c r="L2894" t="s">
        <v>10876</v>
      </c>
      <c r="M2894" t="s">
        <v>10882</v>
      </c>
      <c r="N2894" t="s">
        <v>10910</v>
      </c>
      <c r="O2894" s="59">
        <f>DATE(Grocery_Sales[[#This Row],[Order Year]],Grocery_Sales[[#This Row],[Order Month]],1)</f>
        <v>43435</v>
      </c>
      <c r="P2894" s="25" t="str">
        <f>TEXT(Grocery_Sales[[#This Row],[Edited/Cleaned Order Date]],"mmm")</f>
        <v>Dec</v>
      </c>
    </row>
    <row r="2895" spans="1:16" x14ac:dyDescent="0.35">
      <c r="A2895" t="s">
        <v>3014</v>
      </c>
      <c r="B2895" t="s">
        <v>106</v>
      </c>
      <c r="C2895" t="s">
        <v>13</v>
      </c>
      <c r="D2895" t="s">
        <v>195</v>
      </c>
      <c r="E2895" t="s">
        <v>60</v>
      </c>
      <c r="F2895" s="24">
        <v>43413</v>
      </c>
      <c r="G2895" t="s">
        <v>23</v>
      </c>
      <c r="H2895">
        <v>1486</v>
      </c>
      <c r="I2895">
        <v>0.21</v>
      </c>
      <c r="J2895">
        <v>297.2</v>
      </c>
      <c r="K2895" t="s">
        <v>17</v>
      </c>
      <c r="L2895" t="s">
        <v>10882</v>
      </c>
      <c r="M2895" t="s">
        <v>10872</v>
      </c>
      <c r="N2895" t="s">
        <v>10910</v>
      </c>
      <c r="O2895" s="59">
        <f>DATE(Grocery_Sales[[#This Row],[Order Year]],Grocery_Sales[[#This Row],[Order Month]],1)</f>
        <v>43344</v>
      </c>
      <c r="P2895" s="25" t="str">
        <f>TEXT(Grocery_Sales[[#This Row],[Edited/Cleaned Order Date]],"mmm")</f>
        <v>Sep</v>
      </c>
    </row>
    <row r="2896" spans="1:16" x14ac:dyDescent="0.35">
      <c r="A2896" t="s">
        <v>3015</v>
      </c>
      <c r="B2896" t="s">
        <v>12</v>
      </c>
      <c r="C2896" t="s">
        <v>20</v>
      </c>
      <c r="D2896" t="s">
        <v>91</v>
      </c>
      <c r="E2896" t="s">
        <v>34</v>
      </c>
      <c r="F2896" s="24">
        <v>42805</v>
      </c>
      <c r="G2896" t="s">
        <v>23</v>
      </c>
      <c r="H2896">
        <v>1559</v>
      </c>
      <c r="I2896">
        <v>0.28000000000000003</v>
      </c>
      <c r="J2896">
        <v>265.02999999999997</v>
      </c>
      <c r="K2896" t="s">
        <v>17</v>
      </c>
      <c r="L2896" t="s">
        <v>10872</v>
      </c>
      <c r="M2896" t="s">
        <v>10883</v>
      </c>
      <c r="N2896" t="s">
        <v>10895</v>
      </c>
      <c r="O2896" s="59">
        <f>DATE(Grocery_Sales[[#This Row],[Order Year]],Grocery_Sales[[#This Row],[Order Month]],1)</f>
        <v>43040</v>
      </c>
      <c r="P2896" s="25" t="str">
        <f>TEXT(Grocery_Sales[[#This Row],[Edited/Cleaned Order Date]],"mmm")</f>
        <v>Nov</v>
      </c>
    </row>
    <row r="2897" spans="1:16" x14ac:dyDescent="0.35">
      <c r="A2897" t="s">
        <v>3016</v>
      </c>
      <c r="B2897" t="s">
        <v>139</v>
      </c>
      <c r="C2897" t="s">
        <v>32</v>
      </c>
      <c r="D2897" t="s">
        <v>97</v>
      </c>
      <c r="E2897" t="s">
        <v>55</v>
      </c>
      <c r="F2897" t="s">
        <v>10418</v>
      </c>
      <c r="G2897" t="s">
        <v>23</v>
      </c>
      <c r="H2897">
        <v>1522</v>
      </c>
      <c r="I2897">
        <v>0.18</v>
      </c>
      <c r="J2897">
        <v>395.72</v>
      </c>
      <c r="K2897" t="s">
        <v>17</v>
      </c>
      <c r="L2897" t="s">
        <v>10887</v>
      </c>
      <c r="M2897" t="s">
        <v>10904</v>
      </c>
      <c r="N2897" t="s">
        <v>10899</v>
      </c>
      <c r="O2897" s="59">
        <f>DATE(Grocery_Sales[[#This Row],[Order Year]],Grocery_Sales[[#This Row],[Order Month]],1)</f>
        <v>43160</v>
      </c>
      <c r="P2897" s="25" t="str">
        <f>TEXT(Grocery_Sales[[#This Row],[Edited/Cleaned Order Date]],"mmm")</f>
        <v>Mar</v>
      </c>
    </row>
    <row r="2898" spans="1:16" x14ac:dyDescent="0.35">
      <c r="A2898" t="s">
        <v>3017</v>
      </c>
      <c r="B2898" t="s">
        <v>78</v>
      </c>
      <c r="C2898" t="s">
        <v>26</v>
      </c>
      <c r="D2898" t="s">
        <v>201</v>
      </c>
      <c r="E2898" t="s">
        <v>43</v>
      </c>
      <c r="F2898" s="24">
        <v>43355</v>
      </c>
      <c r="G2898" t="s">
        <v>23</v>
      </c>
      <c r="H2898">
        <v>1227</v>
      </c>
      <c r="I2898">
        <v>0.34</v>
      </c>
      <c r="J2898">
        <v>441.72</v>
      </c>
      <c r="K2898" t="s">
        <v>17</v>
      </c>
      <c r="L2898" t="s">
        <v>10876</v>
      </c>
      <c r="M2898" t="s">
        <v>10882</v>
      </c>
      <c r="N2898" t="s">
        <v>10910</v>
      </c>
      <c r="O2898" s="59">
        <f>DATE(Grocery_Sales[[#This Row],[Order Year]],Grocery_Sales[[#This Row],[Order Month]],1)</f>
        <v>43435</v>
      </c>
      <c r="P2898" s="25" t="str">
        <f>TEXT(Grocery_Sales[[#This Row],[Edited/Cleaned Order Date]],"mmm")</f>
        <v>Dec</v>
      </c>
    </row>
    <row r="2899" spans="1:16" x14ac:dyDescent="0.35">
      <c r="A2899" t="s">
        <v>3018</v>
      </c>
      <c r="B2899" t="s">
        <v>130</v>
      </c>
      <c r="C2899" t="s">
        <v>49</v>
      </c>
      <c r="D2899" t="s">
        <v>50</v>
      </c>
      <c r="E2899" t="s">
        <v>117</v>
      </c>
      <c r="F2899" s="24">
        <v>42593</v>
      </c>
      <c r="G2899" t="s">
        <v>23</v>
      </c>
      <c r="H2899">
        <v>1155</v>
      </c>
      <c r="I2899">
        <v>0.11</v>
      </c>
      <c r="J2899">
        <v>473.55</v>
      </c>
      <c r="K2899" t="s">
        <v>17</v>
      </c>
      <c r="L2899" t="s">
        <v>10872</v>
      </c>
      <c r="M2899" t="s">
        <v>10889</v>
      </c>
      <c r="N2899" t="s">
        <v>10896</v>
      </c>
      <c r="O2899" s="59">
        <f>DATE(Grocery_Sales[[#This Row],[Order Year]],Grocery_Sales[[#This Row],[Order Month]],1)</f>
        <v>42675</v>
      </c>
      <c r="P2899" s="25" t="str">
        <f>TEXT(Grocery_Sales[[#This Row],[Edited/Cleaned Order Date]],"mmm")</f>
        <v>Nov</v>
      </c>
    </row>
    <row r="2900" spans="1:16" x14ac:dyDescent="0.35">
      <c r="A2900" t="s">
        <v>3019</v>
      </c>
      <c r="B2900" t="s">
        <v>62</v>
      </c>
      <c r="C2900" t="s">
        <v>63</v>
      </c>
      <c r="D2900" t="s">
        <v>87</v>
      </c>
      <c r="E2900" t="s">
        <v>38</v>
      </c>
      <c r="F2900" t="s">
        <v>10431</v>
      </c>
      <c r="G2900" t="s">
        <v>23</v>
      </c>
      <c r="H2900">
        <v>1231</v>
      </c>
      <c r="I2900">
        <v>0.17</v>
      </c>
      <c r="J2900">
        <v>147.72</v>
      </c>
      <c r="K2900" t="s">
        <v>17</v>
      </c>
      <c r="L2900" t="s">
        <v>10876</v>
      </c>
      <c r="M2900" t="s">
        <v>10906</v>
      </c>
      <c r="N2900" t="s">
        <v>10901</v>
      </c>
      <c r="O2900" s="59">
        <f>DATE(Grocery_Sales[[#This Row],[Order Year]],Grocery_Sales[[#This Row],[Order Month]],1)</f>
        <v>42705</v>
      </c>
      <c r="P2900" s="25" t="str">
        <f>TEXT(Grocery_Sales[[#This Row],[Edited/Cleaned Order Date]],"mmm")</f>
        <v>Dec</v>
      </c>
    </row>
    <row r="2901" spans="1:16" x14ac:dyDescent="0.35">
      <c r="A2901" t="s">
        <v>3020</v>
      </c>
      <c r="B2901" t="s">
        <v>125</v>
      </c>
      <c r="C2901" t="s">
        <v>49</v>
      </c>
      <c r="D2901" t="s">
        <v>50</v>
      </c>
      <c r="E2901" t="s">
        <v>38</v>
      </c>
      <c r="F2901" t="s">
        <v>10237</v>
      </c>
      <c r="G2901" t="s">
        <v>23</v>
      </c>
      <c r="H2901">
        <v>965</v>
      </c>
      <c r="I2901">
        <v>0.33</v>
      </c>
      <c r="J2901">
        <v>328.1</v>
      </c>
      <c r="K2901" t="s">
        <v>17</v>
      </c>
      <c r="L2901" t="s">
        <v>10887</v>
      </c>
      <c r="M2901" t="s">
        <v>10905</v>
      </c>
      <c r="N2901" t="s">
        <v>10901</v>
      </c>
      <c r="O2901" s="59">
        <f>DATE(Grocery_Sales[[#This Row],[Order Year]],Grocery_Sales[[#This Row],[Order Month]],1)</f>
        <v>42430</v>
      </c>
      <c r="P2901" s="25" t="str">
        <f>TEXT(Grocery_Sales[[#This Row],[Edited/Cleaned Order Date]],"mmm")</f>
        <v>Mar</v>
      </c>
    </row>
    <row r="2902" spans="1:16" x14ac:dyDescent="0.35">
      <c r="A2902" t="s">
        <v>3021</v>
      </c>
      <c r="B2902" t="s">
        <v>156</v>
      </c>
      <c r="C2902" t="s">
        <v>58</v>
      </c>
      <c r="D2902" t="s">
        <v>68</v>
      </c>
      <c r="E2902" t="s">
        <v>60</v>
      </c>
      <c r="F2902" t="s">
        <v>10429</v>
      </c>
      <c r="G2902" t="s">
        <v>23</v>
      </c>
      <c r="H2902">
        <v>1422</v>
      </c>
      <c r="I2902">
        <v>0.35</v>
      </c>
      <c r="J2902">
        <v>597.24</v>
      </c>
      <c r="K2902" t="s">
        <v>17</v>
      </c>
      <c r="L2902" t="s">
        <v>10880</v>
      </c>
      <c r="M2902" t="s">
        <v>10920</v>
      </c>
      <c r="N2902" t="s">
        <v>10907</v>
      </c>
      <c r="O2902" s="59">
        <f>DATE(Grocery_Sales[[#This Row],[Order Year]],Grocery_Sales[[#This Row],[Order Month]],1)</f>
        <v>42979</v>
      </c>
      <c r="P2902" s="25" t="str">
        <f>TEXT(Grocery_Sales[[#This Row],[Edited/Cleaned Order Date]],"mmm")</f>
        <v>Sep</v>
      </c>
    </row>
    <row r="2903" spans="1:16" x14ac:dyDescent="0.35">
      <c r="A2903" t="s">
        <v>3022</v>
      </c>
      <c r="B2903" t="s">
        <v>261</v>
      </c>
      <c r="C2903" t="s">
        <v>20</v>
      </c>
      <c r="D2903" t="s">
        <v>21</v>
      </c>
      <c r="E2903" t="s">
        <v>117</v>
      </c>
      <c r="F2903" t="s">
        <v>10215</v>
      </c>
      <c r="G2903" t="s">
        <v>23</v>
      </c>
      <c r="H2903">
        <v>1567</v>
      </c>
      <c r="I2903">
        <v>0.26</v>
      </c>
      <c r="J2903">
        <v>564.12</v>
      </c>
      <c r="K2903" t="s">
        <v>17</v>
      </c>
      <c r="L2903" t="s">
        <v>10885</v>
      </c>
      <c r="M2903" t="s">
        <v>10915</v>
      </c>
      <c r="N2903" t="s">
        <v>10907</v>
      </c>
      <c r="O2903" s="59">
        <f>DATE(Grocery_Sales[[#This Row],[Order Year]],Grocery_Sales[[#This Row],[Order Month]],1)</f>
        <v>42826</v>
      </c>
      <c r="P2903" s="25" t="str">
        <f>TEXT(Grocery_Sales[[#This Row],[Edited/Cleaned Order Date]],"mmm")</f>
        <v>Apr</v>
      </c>
    </row>
    <row r="2904" spans="1:16" x14ac:dyDescent="0.35">
      <c r="A2904" t="s">
        <v>3023</v>
      </c>
      <c r="B2904" t="s">
        <v>116</v>
      </c>
      <c r="C2904" t="s">
        <v>63</v>
      </c>
      <c r="D2904" t="s">
        <v>75</v>
      </c>
      <c r="E2904" t="s">
        <v>34</v>
      </c>
      <c r="F2904" t="s">
        <v>10219</v>
      </c>
      <c r="G2904" t="s">
        <v>23</v>
      </c>
      <c r="H2904">
        <v>785</v>
      </c>
      <c r="I2904">
        <v>0.23</v>
      </c>
      <c r="J2904">
        <v>337.55</v>
      </c>
      <c r="K2904" t="s">
        <v>17</v>
      </c>
      <c r="L2904" t="s">
        <v>10876</v>
      </c>
      <c r="M2904" t="s">
        <v>10909</v>
      </c>
      <c r="N2904" t="s">
        <v>10903</v>
      </c>
      <c r="O2904" s="59">
        <f>DATE(Grocery_Sales[[#This Row],[Order Year]],Grocery_Sales[[#This Row],[Order Month]],1)</f>
        <v>42339</v>
      </c>
      <c r="P2904" s="25" t="str">
        <f>TEXT(Grocery_Sales[[#This Row],[Edited/Cleaned Order Date]],"mmm")</f>
        <v>Dec</v>
      </c>
    </row>
    <row r="2905" spans="1:16" x14ac:dyDescent="0.35">
      <c r="A2905" t="s">
        <v>3024</v>
      </c>
      <c r="B2905" t="s">
        <v>111</v>
      </c>
      <c r="C2905" t="s">
        <v>58</v>
      </c>
      <c r="D2905" t="s">
        <v>68</v>
      </c>
      <c r="E2905" t="s">
        <v>128</v>
      </c>
      <c r="F2905" t="s">
        <v>10240</v>
      </c>
      <c r="G2905" t="s">
        <v>23</v>
      </c>
      <c r="H2905">
        <v>1390</v>
      </c>
      <c r="I2905">
        <v>0.15</v>
      </c>
      <c r="J2905">
        <v>583.79999999999995</v>
      </c>
      <c r="K2905" t="s">
        <v>17</v>
      </c>
      <c r="L2905" t="s">
        <v>10876</v>
      </c>
      <c r="M2905" t="s">
        <v>10921</v>
      </c>
      <c r="N2905" t="s">
        <v>10899</v>
      </c>
      <c r="O2905" s="59">
        <f>DATE(Grocery_Sales[[#This Row],[Order Year]],Grocery_Sales[[#This Row],[Order Month]],1)</f>
        <v>43435</v>
      </c>
      <c r="P2905" s="25" t="str">
        <f>TEXT(Grocery_Sales[[#This Row],[Edited/Cleaned Order Date]],"mmm")</f>
        <v>Dec</v>
      </c>
    </row>
    <row r="2906" spans="1:16" x14ac:dyDescent="0.35">
      <c r="A2906" t="s">
        <v>3025</v>
      </c>
      <c r="B2906" t="s">
        <v>122</v>
      </c>
      <c r="C2906" t="s">
        <v>58</v>
      </c>
      <c r="D2906" t="s">
        <v>59</v>
      </c>
      <c r="E2906" t="s">
        <v>163</v>
      </c>
      <c r="F2906" t="s">
        <v>10656</v>
      </c>
      <c r="G2906" t="s">
        <v>23</v>
      </c>
      <c r="H2906">
        <v>1887</v>
      </c>
      <c r="I2906">
        <v>0.12</v>
      </c>
      <c r="J2906">
        <v>207.57</v>
      </c>
      <c r="K2906" t="s">
        <v>17</v>
      </c>
      <c r="L2906" t="s">
        <v>10884</v>
      </c>
      <c r="M2906" t="s">
        <v>10919</v>
      </c>
      <c r="N2906" t="s">
        <v>10907</v>
      </c>
      <c r="O2906" s="59">
        <f>DATE(Grocery_Sales[[#This Row],[Order Year]],Grocery_Sales[[#This Row],[Order Month]],1)</f>
        <v>42887</v>
      </c>
      <c r="P2906" s="25" t="str">
        <f>TEXT(Grocery_Sales[[#This Row],[Edited/Cleaned Order Date]],"mmm")</f>
        <v>Jun</v>
      </c>
    </row>
    <row r="2907" spans="1:16" x14ac:dyDescent="0.35">
      <c r="A2907" t="s">
        <v>3026</v>
      </c>
      <c r="B2907" t="s">
        <v>12</v>
      </c>
      <c r="C2907" t="s">
        <v>58</v>
      </c>
      <c r="D2907" t="s">
        <v>59</v>
      </c>
      <c r="E2907" t="s">
        <v>65</v>
      </c>
      <c r="F2907" s="24">
        <v>42593</v>
      </c>
      <c r="G2907" t="s">
        <v>23</v>
      </c>
      <c r="H2907">
        <v>1273</v>
      </c>
      <c r="I2907">
        <v>0.34</v>
      </c>
      <c r="J2907">
        <v>63.65</v>
      </c>
      <c r="K2907" t="s">
        <v>17</v>
      </c>
      <c r="L2907" t="s">
        <v>10872</v>
      </c>
      <c r="M2907" t="s">
        <v>10889</v>
      </c>
      <c r="N2907" t="s">
        <v>10896</v>
      </c>
      <c r="O2907" s="59">
        <f>DATE(Grocery_Sales[[#This Row],[Order Year]],Grocery_Sales[[#This Row],[Order Month]],1)</f>
        <v>42675</v>
      </c>
      <c r="P2907" s="25" t="str">
        <f>TEXT(Grocery_Sales[[#This Row],[Edited/Cleaned Order Date]],"mmm")</f>
        <v>Nov</v>
      </c>
    </row>
    <row r="2908" spans="1:16" x14ac:dyDescent="0.35">
      <c r="A2908" t="s">
        <v>3027</v>
      </c>
      <c r="B2908" t="s">
        <v>234</v>
      </c>
      <c r="C2908" t="s">
        <v>13</v>
      </c>
      <c r="D2908" t="s">
        <v>79</v>
      </c>
      <c r="E2908" t="s">
        <v>88</v>
      </c>
      <c r="F2908" s="24">
        <v>42983</v>
      </c>
      <c r="G2908" t="s">
        <v>23</v>
      </c>
      <c r="H2908">
        <v>2493</v>
      </c>
      <c r="I2908">
        <v>0.1</v>
      </c>
      <c r="J2908">
        <v>673.11</v>
      </c>
      <c r="K2908" t="s">
        <v>17</v>
      </c>
      <c r="L2908" t="s">
        <v>10888</v>
      </c>
      <c r="M2908" t="s">
        <v>10882</v>
      </c>
      <c r="N2908" t="s">
        <v>10895</v>
      </c>
      <c r="O2908" s="59">
        <f>DATE(Grocery_Sales[[#This Row],[Order Year]],Grocery_Sales[[#This Row],[Order Month]],1)</f>
        <v>42856</v>
      </c>
      <c r="P2908" s="25" t="str">
        <f>TEXT(Grocery_Sales[[#This Row],[Edited/Cleaned Order Date]],"mmm")</f>
        <v>May</v>
      </c>
    </row>
    <row r="2909" spans="1:16" x14ac:dyDescent="0.35">
      <c r="A2909" t="s">
        <v>3028</v>
      </c>
      <c r="B2909" t="s">
        <v>120</v>
      </c>
      <c r="C2909" t="s">
        <v>63</v>
      </c>
      <c r="D2909" t="s">
        <v>87</v>
      </c>
      <c r="E2909" t="s">
        <v>60</v>
      </c>
      <c r="F2909" t="s">
        <v>10187</v>
      </c>
      <c r="G2909" t="s">
        <v>23</v>
      </c>
      <c r="H2909">
        <v>681</v>
      </c>
      <c r="I2909">
        <v>0.23</v>
      </c>
      <c r="J2909">
        <v>245.16</v>
      </c>
      <c r="K2909" t="s">
        <v>17</v>
      </c>
      <c r="L2909" t="s">
        <v>10872</v>
      </c>
      <c r="M2909" t="s">
        <v>10909</v>
      </c>
      <c r="N2909" t="s">
        <v>10899</v>
      </c>
      <c r="O2909" s="59">
        <f>DATE(Grocery_Sales[[#This Row],[Order Year]],Grocery_Sales[[#This Row],[Order Month]],1)</f>
        <v>43405</v>
      </c>
      <c r="P2909" s="25" t="str">
        <f>TEXT(Grocery_Sales[[#This Row],[Edited/Cleaned Order Date]],"mmm")</f>
        <v>Nov</v>
      </c>
    </row>
    <row r="2910" spans="1:16" x14ac:dyDescent="0.35">
      <c r="A2910" t="s">
        <v>3029</v>
      </c>
      <c r="B2910" t="s">
        <v>263</v>
      </c>
      <c r="C2910" t="s">
        <v>32</v>
      </c>
      <c r="D2910" t="s">
        <v>33</v>
      </c>
      <c r="E2910" t="s">
        <v>38</v>
      </c>
      <c r="F2910" s="24">
        <v>42768</v>
      </c>
      <c r="G2910" t="s">
        <v>23</v>
      </c>
      <c r="H2910">
        <v>1655</v>
      </c>
      <c r="I2910">
        <v>0.3</v>
      </c>
      <c r="J2910">
        <v>612.35</v>
      </c>
      <c r="K2910" t="s">
        <v>17</v>
      </c>
      <c r="L2910" t="s">
        <v>10886</v>
      </c>
      <c r="M2910" t="s">
        <v>10886</v>
      </c>
      <c r="N2910" t="s">
        <v>10895</v>
      </c>
      <c r="O2910" s="59">
        <f>DATE(Grocery_Sales[[#This Row],[Order Year]],Grocery_Sales[[#This Row],[Order Month]],1)</f>
        <v>42767</v>
      </c>
      <c r="P2910" s="25" t="str">
        <f>TEXT(Grocery_Sales[[#This Row],[Edited/Cleaned Order Date]],"mmm")</f>
        <v>Feb</v>
      </c>
    </row>
    <row r="2911" spans="1:16" x14ac:dyDescent="0.35">
      <c r="A2911" t="s">
        <v>3030</v>
      </c>
      <c r="B2911" t="s">
        <v>139</v>
      </c>
      <c r="C2911" t="s">
        <v>20</v>
      </c>
      <c r="D2911" t="s">
        <v>21</v>
      </c>
      <c r="E2911" t="s">
        <v>104</v>
      </c>
      <c r="F2911" t="s">
        <v>10483</v>
      </c>
      <c r="G2911" t="s">
        <v>23</v>
      </c>
      <c r="H2911">
        <v>2195</v>
      </c>
      <c r="I2911">
        <v>0.22</v>
      </c>
      <c r="J2911">
        <v>285.35000000000002</v>
      </c>
      <c r="K2911" t="s">
        <v>17</v>
      </c>
      <c r="L2911" t="s">
        <v>10872</v>
      </c>
      <c r="M2911" t="s">
        <v>10906</v>
      </c>
      <c r="N2911" t="s">
        <v>10899</v>
      </c>
      <c r="O2911" s="59">
        <f>DATE(Grocery_Sales[[#This Row],[Order Year]],Grocery_Sales[[#This Row],[Order Month]],1)</f>
        <v>43405</v>
      </c>
      <c r="P2911" s="25" t="str">
        <f>TEXT(Grocery_Sales[[#This Row],[Edited/Cleaned Order Date]],"mmm")</f>
        <v>Nov</v>
      </c>
    </row>
    <row r="2912" spans="1:16" x14ac:dyDescent="0.35">
      <c r="A2912" t="s">
        <v>3031</v>
      </c>
      <c r="B2912" t="s">
        <v>169</v>
      </c>
      <c r="C2912" t="s">
        <v>13</v>
      </c>
      <c r="D2912" t="s">
        <v>195</v>
      </c>
      <c r="E2912" t="s">
        <v>104</v>
      </c>
      <c r="F2912" s="24">
        <v>42867</v>
      </c>
      <c r="G2912" t="s">
        <v>23</v>
      </c>
      <c r="H2912">
        <v>2100</v>
      </c>
      <c r="I2912">
        <v>0.14000000000000001</v>
      </c>
      <c r="J2912">
        <v>315</v>
      </c>
      <c r="K2912" t="s">
        <v>17</v>
      </c>
      <c r="L2912" t="s">
        <v>10876</v>
      </c>
      <c r="M2912" t="s">
        <v>10888</v>
      </c>
      <c r="N2912" t="s">
        <v>10895</v>
      </c>
      <c r="O2912" s="59">
        <f>DATE(Grocery_Sales[[#This Row],[Order Year]],Grocery_Sales[[#This Row],[Order Month]],1)</f>
        <v>43070</v>
      </c>
      <c r="P2912" s="25" t="str">
        <f>TEXT(Grocery_Sales[[#This Row],[Edited/Cleaned Order Date]],"mmm")</f>
        <v>Dec</v>
      </c>
    </row>
    <row r="2913" spans="1:16" x14ac:dyDescent="0.35">
      <c r="A2913" t="s">
        <v>3032</v>
      </c>
      <c r="B2913" t="s">
        <v>57</v>
      </c>
      <c r="C2913" t="s">
        <v>49</v>
      </c>
      <c r="D2913" t="s">
        <v>205</v>
      </c>
      <c r="E2913" t="s">
        <v>60</v>
      </c>
      <c r="F2913" t="s">
        <v>10655</v>
      </c>
      <c r="G2913" t="s">
        <v>23</v>
      </c>
      <c r="H2913">
        <v>2341</v>
      </c>
      <c r="I2913">
        <v>0.15</v>
      </c>
      <c r="J2913">
        <v>749.12</v>
      </c>
      <c r="K2913" t="s">
        <v>17</v>
      </c>
      <c r="L2913" t="s">
        <v>10885</v>
      </c>
      <c r="M2913" t="s">
        <v>10909</v>
      </c>
      <c r="N2913" t="s">
        <v>10903</v>
      </c>
      <c r="O2913" s="59">
        <f>DATE(Grocery_Sales[[#This Row],[Order Year]],Grocery_Sales[[#This Row],[Order Month]],1)</f>
        <v>42095</v>
      </c>
      <c r="P2913" s="25" t="str">
        <f>TEXT(Grocery_Sales[[#This Row],[Edited/Cleaned Order Date]],"mmm")</f>
        <v>Apr</v>
      </c>
    </row>
    <row r="2914" spans="1:16" x14ac:dyDescent="0.35">
      <c r="A2914" t="s">
        <v>3033</v>
      </c>
      <c r="B2914" t="s">
        <v>263</v>
      </c>
      <c r="C2914" t="s">
        <v>26</v>
      </c>
      <c r="D2914" t="s">
        <v>27</v>
      </c>
      <c r="E2914" t="s">
        <v>149</v>
      </c>
      <c r="F2914" t="s">
        <v>10137</v>
      </c>
      <c r="G2914" t="s">
        <v>23</v>
      </c>
      <c r="H2914">
        <v>1585</v>
      </c>
      <c r="I2914">
        <v>0.31</v>
      </c>
      <c r="J2914">
        <v>634</v>
      </c>
      <c r="K2914" t="s">
        <v>17</v>
      </c>
      <c r="L2914" t="s">
        <v>10872</v>
      </c>
      <c r="M2914" t="s">
        <v>10902</v>
      </c>
      <c r="N2914" t="s">
        <v>10899</v>
      </c>
      <c r="O2914" s="59">
        <f>DATE(Grocery_Sales[[#This Row],[Order Year]],Grocery_Sales[[#This Row],[Order Month]],1)</f>
        <v>43405</v>
      </c>
      <c r="P2914" s="25" t="str">
        <f>TEXT(Grocery_Sales[[#This Row],[Edited/Cleaned Order Date]],"mmm")</f>
        <v>Nov</v>
      </c>
    </row>
    <row r="2915" spans="1:16" x14ac:dyDescent="0.35">
      <c r="A2915" t="s">
        <v>3034</v>
      </c>
      <c r="B2915" t="s">
        <v>263</v>
      </c>
      <c r="C2915" t="s">
        <v>26</v>
      </c>
      <c r="D2915" t="s">
        <v>27</v>
      </c>
      <c r="E2915" t="s">
        <v>15</v>
      </c>
      <c r="F2915" t="s">
        <v>10433</v>
      </c>
      <c r="G2915" t="s">
        <v>23</v>
      </c>
      <c r="H2915">
        <v>1853</v>
      </c>
      <c r="I2915">
        <v>0.28999999999999998</v>
      </c>
      <c r="J2915">
        <v>796.79</v>
      </c>
      <c r="K2915" t="s">
        <v>17</v>
      </c>
      <c r="L2915" t="s">
        <v>10876</v>
      </c>
      <c r="M2915" t="s">
        <v>10920</v>
      </c>
      <c r="N2915" t="s">
        <v>10903</v>
      </c>
      <c r="O2915" s="59">
        <f>DATE(Grocery_Sales[[#This Row],[Order Year]],Grocery_Sales[[#This Row],[Order Month]],1)</f>
        <v>42339</v>
      </c>
      <c r="P2915" s="25" t="str">
        <f>TEXT(Grocery_Sales[[#This Row],[Edited/Cleaned Order Date]],"mmm")</f>
        <v>Dec</v>
      </c>
    </row>
    <row r="2916" spans="1:16" x14ac:dyDescent="0.35">
      <c r="A2916" t="s">
        <v>3035</v>
      </c>
      <c r="B2916" t="s">
        <v>159</v>
      </c>
      <c r="C2916" t="s">
        <v>32</v>
      </c>
      <c r="D2916" t="s">
        <v>46</v>
      </c>
      <c r="E2916" t="s">
        <v>72</v>
      </c>
      <c r="F2916" t="s">
        <v>10153</v>
      </c>
      <c r="G2916" t="s">
        <v>23</v>
      </c>
      <c r="H2916">
        <v>2451</v>
      </c>
      <c r="I2916">
        <v>0.21</v>
      </c>
      <c r="J2916">
        <v>318.63</v>
      </c>
      <c r="K2916" t="s">
        <v>17</v>
      </c>
      <c r="L2916" t="s">
        <v>10876</v>
      </c>
      <c r="M2916" t="s">
        <v>10900</v>
      </c>
      <c r="N2916" t="s">
        <v>10899</v>
      </c>
      <c r="O2916" s="59">
        <f>DATE(Grocery_Sales[[#This Row],[Order Year]],Grocery_Sales[[#This Row],[Order Month]],1)</f>
        <v>43435</v>
      </c>
      <c r="P2916" s="25" t="str">
        <f>TEXT(Grocery_Sales[[#This Row],[Edited/Cleaned Order Date]],"mmm")</f>
        <v>Dec</v>
      </c>
    </row>
    <row r="2917" spans="1:16" x14ac:dyDescent="0.35">
      <c r="A2917" t="s">
        <v>3036</v>
      </c>
      <c r="B2917" t="s">
        <v>111</v>
      </c>
      <c r="C2917" t="s">
        <v>26</v>
      </c>
      <c r="D2917" t="s">
        <v>37</v>
      </c>
      <c r="E2917" t="s">
        <v>143</v>
      </c>
      <c r="F2917" t="s">
        <v>10314</v>
      </c>
      <c r="G2917" t="s">
        <v>23</v>
      </c>
      <c r="H2917">
        <v>2099</v>
      </c>
      <c r="I2917">
        <v>0.28999999999999998</v>
      </c>
      <c r="J2917">
        <v>314.85000000000002</v>
      </c>
      <c r="K2917" t="s">
        <v>17</v>
      </c>
      <c r="L2917" t="s">
        <v>10878</v>
      </c>
      <c r="M2917" t="s">
        <v>10906</v>
      </c>
      <c r="N2917" t="s">
        <v>10899</v>
      </c>
      <c r="O2917" s="59">
        <f>DATE(Grocery_Sales[[#This Row],[Order Year]],Grocery_Sales[[#This Row],[Order Month]],1)</f>
        <v>43313</v>
      </c>
      <c r="P2917" s="25" t="str">
        <f>TEXT(Grocery_Sales[[#This Row],[Edited/Cleaned Order Date]],"mmm")</f>
        <v>Aug</v>
      </c>
    </row>
    <row r="2918" spans="1:16" x14ac:dyDescent="0.35">
      <c r="A2918" t="s">
        <v>3037</v>
      </c>
      <c r="B2918" t="s">
        <v>90</v>
      </c>
      <c r="C2918" t="s">
        <v>32</v>
      </c>
      <c r="D2918" t="s">
        <v>153</v>
      </c>
      <c r="E2918" t="s">
        <v>43</v>
      </c>
      <c r="F2918" t="s">
        <v>10657</v>
      </c>
      <c r="G2918" t="s">
        <v>23</v>
      </c>
      <c r="H2918">
        <v>2315</v>
      </c>
      <c r="I2918">
        <v>0.28000000000000003</v>
      </c>
      <c r="J2918">
        <v>972.3</v>
      </c>
      <c r="K2918" t="s">
        <v>17</v>
      </c>
      <c r="L2918" t="s">
        <v>10874</v>
      </c>
      <c r="M2918" t="s">
        <v>10900</v>
      </c>
      <c r="N2918" t="s">
        <v>10901</v>
      </c>
      <c r="O2918" s="59">
        <f>DATE(Grocery_Sales[[#This Row],[Order Year]],Grocery_Sales[[#This Row],[Order Month]],1)</f>
        <v>42644</v>
      </c>
      <c r="P2918" s="25" t="str">
        <f>TEXT(Grocery_Sales[[#This Row],[Edited/Cleaned Order Date]],"mmm")</f>
        <v>Oct</v>
      </c>
    </row>
    <row r="2919" spans="1:16" x14ac:dyDescent="0.35">
      <c r="A2919" t="s">
        <v>3038</v>
      </c>
      <c r="B2919" t="s">
        <v>122</v>
      </c>
      <c r="C2919" t="s">
        <v>20</v>
      </c>
      <c r="D2919" t="s">
        <v>21</v>
      </c>
      <c r="E2919" t="s">
        <v>163</v>
      </c>
      <c r="F2919" t="s">
        <v>10458</v>
      </c>
      <c r="G2919" t="s">
        <v>23</v>
      </c>
      <c r="H2919">
        <v>1512</v>
      </c>
      <c r="I2919">
        <v>0.26</v>
      </c>
      <c r="J2919">
        <v>241.92</v>
      </c>
      <c r="K2919" t="s">
        <v>17</v>
      </c>
      <c r="L2919" t="s">
        <v>10879</v>
      </c>
      <c r="M2919" t="s">
        <v>10919</v>
      </c>
      <c r="N2919" t="s">
        <v>10899</v>
      </c>
      <c r="O2919" s="59">
        <f>DATE(Grocery_Sales[[#This Row],[Order Year]],Grocery_Sales[[#This Row],[Order Month]],1)</f>
        <v>43282</v>
      </c>
      <c r="P2919" s="25" t="str">
        <f>TEXT(Grocery_Sales[[#This Row],[Edited/Cleaned Order Date]],"mmm")</f>
        <v>Jul</v>
      </c>
    </row>
    <row r="2920" spans="1:16" x14ac:dyDescent="0.35">
      <c r="A2920" t="s">
        <v>3039</v>
      </c>
      <c r="B2920" t="s">
        <v>90</v>
      </c>
      <c r="C2920" t="s">
        <v>32</v>
      </c>
      <c r="D2920" t="s">
        <v>153</v>
      </c>
      <c r="E2920" t="s">
        <v>143</v>
      </c>
      <c r="F2920" s="24">
        <v>42834</v>
      </c>
      <c r="G2920" t="s">
        <v>23</v>
      </c>
      <c r="H2920">
        <v>1413</v>
      </c>
      <c r="I2920">
        <v>0.3</v>
      </c>
      <c r="J2920">
        <v>452.16</v>
      </c>
      <c r="K2920" t="s">
        <v>17</v>
      </c>
      <c r="L2920" t="s">
        <v>10882</v>
      </c>
      <c r="M2920" t="s">
        <v>10875</v>
      </c>
      <c r="N2920" t="s">
        <v>10895</v>
      </c>
      <c r="O2920" s="59">
        <f>DATE(Grocery_Sales[[#This Row],[Order Year]],Grocery_Sales[[#This Row],[Order Month]],1)</f>
        <v>42979</v>
      </c>
      <c r="P2920" s="25" t="str">
        <f>TEXT(Grocery_Sales[[#This Row],[Edited/Cleaned Order Date]],"mmm")</f>
        <v>Sep</v>
      </c>
    </row>
    <row r="2921" spans="1:16" x14ac:dyDescent="0.35">
      <c r="A2921" t="s">
        <v>3040</v>
      </c>
      <c r="B2921" t="s">
        <v>156</v>
      </c>
      <c r="C2921" t="s">
        <v>49</v>
      </c>
      <c r="D2921" t="s">
        <v>50</v>
      </c>
      <c r="E2921" t="s">
        <v>22</v>
      </c>
      <c r="F2921" t="s">
        <v>10314</v>
      </c>
      <c r="G2921" t="s">
        <v>23</v>
      </c>
      <c r="H2921">
        <v>741</v>
      </c>
      <c r="I2921">
        <v>0.1</v>
      </c>
      <c r="J2921">
        <v>51.87</v>
      </c>
      <c r="K2921" t="s">
        <v>17</v>
      </c>
      <c r="L2921" t="s">
        <v>10878</v>
      </c>
      <c r="M2921" t="s">
        <v>10906</v>
      </c>
      <c r="N2921" t="s">
        <v>10899</v>
      </c>
      <c r="O2921" s="59">
        <f>DATE(Grocery_Sales[[#This Row],[Order Year]],Grocery_Sales[[#This Row],[Order Month]],1)</f>
        <v>43313</v>
      </c>
      <c r="P2921" s="25" t="str">
        <f>TEXT(Grocery_Sales[[#This Row],[Edited/Cleaned Order Date]],"mmm")</f>
        <v>Aug</v>
      </c>
    </row>
    <row r="2922" spans="1:16" x14ac:dyDescent="0.35">
      <c r="A2922" t="s">
        <v>3041</v>
      </c>
      <c r="B2922" t="s">
        <v>57</v>
      </c>
      <c r="C2922" t="s">
        <v>49</v>
      </c>
      <c r="D2922" t="s">
        <v>50</v>
      </c>
      <c r="E2922" t="s">
        <v>166</v>
      </c>
      <c r="F2922" s="24">
        <v>42834</v>
      </c>
      <c r="G2922" t="s">
        <v>23</v>
      </c>
      <c r="H2922">
        <v>1363</v>
      </c>
      <c r="I2922">
        <v>0.1</v>
      </c>
      <c r="J2922">
        <v>558.83000000000004</v>
      </c>
      <c r="K2922" t="s">
        <v>17</v>
      </c>
      <c r="L2922" t="s">
        <v>10882</v>
      </c>
      <c r="M2922" t="s">
        <v>10875</v>
      </c>
      <c r="N2922" t="s">
        <v>10895</v>
      </c>
      <c r="O2922" s="59">
        <f>DATE(Grocery_Sales[[#This Row],[Order Year]],Grocery_Sales[[#This Row],[Order Month]],1)</f>
        <v>42979</v>
      </c>
      <c r="P2922" s="25" t="str">
        <f>TEXT(Grocery_Sales[[#This Row],[Edited/Cleaned Order Date]],"mmm")</f>
        <v>Sep</v>
      </c>
    </row>
    <row r="2923" spans="1:16" x14ac:dyDescent="0.35">
      <c r="A2923" t="s">
        <v>3042</v>
      </c>
      <c r="B2923" t="s">
        <v>62</v>
      </c>
      <c r="C2923" t="s">
        <v>26</v>
      </c>
      <c r="D2923" t="s">
        <v>94</v>
      </c>
      <c r="E2923" t="s">
        <v>28</v>
      </c>
      <c r="F2923" t="s">
        <v>10439</v>
      </c>
      <c r="G2923" t="s">
        <v>23</v>
      </c>
      <c r="H2923">
        <v>1718</v>
      </c>
      <c r="I2923">
        <v>0.24</v>
      </c>
      <c r="J2923">
        <v>360.78</v>
      </c>
      <c r="K2923" t="s">
        <v>17</v>
      </c>
      <c r="L2923" t="s">
        <v>10878</v>
      </c>
      <c r="M2923" t="s">
        <v>10919</v>
      </c>
      <c r="N2923" t="s">
        <v>10903</v>
      </c>
      <c r="O2923" s="59">
        <f>DATE(Grocery_Sales[[#This Row],[Order Year]],Grocery_Sales[[#This Row],[Order Month]],1)</f>
        <v>42217</v>
      </c>
      <c r="P2923" s="25" t="str">
        <f>TEXT(Grocery_Sales[[#This Row],[Edited/Cleaned Order Date]],"mmm")</f>
        <v>Aug</v>
      </c>
    </row>
    <row r="2924" spans="1:16" x14ac:dyDescent="0.35">
      <c r="A2924" t="s">
        <v>3043</v>
      </c>
      <c r="B2924" t="s">
        <v>204</v>
      </c>
      <c r="C2924" t="s">
        <v>49</v>
      </c>
      <c r="D2924" t="s">
        <v>205</v>
      </c>
      <c r="E2924" t="s">
        <v>69</v>
      </c>
      <c r="F2924" s="24">
        <v>42616</v>
      </c>
      <c r="G2924" t="s">
        <v>23</v>
      </c>
      <c r="H2924">
        <v>1546</v>
      </c>
      <c r="I2924">
        <v>0.26</v>
      </c>
      <c r="J2924">
        <v>108.22</v>
      </c>
      <c r="K2924" t="s">
        <v>17</v>
      </c>
      <c r="L2924" t="s">
        <v>10883</v>
      </c>
      <c r="M2924" t="s">
        <v>10882</v>
      </c>
      <c r="N2924" t="s">
        <v>10896</v>
      </c>
      <c r="O2924" s="59">
        <f>DATE(Grocery_Sales[[#This Row],[Order Year]],Grocery_Sales[[#This Row],[Order Month]],1)</f>
        <v>42430</v>
      </c>
      <c r="P2924" s="25" t="str">
        <f>TEXT(Grocery_Sales[[#This Row],[Edited/Cleaned Order Date]],"mmm")</f>
        <v>Mar</v>
      </c>
    </row>
    <row r="2925" spans="1:16" x14ac:dyDescent="0.35">
      <c r="A2925" t="s">
        <v>3044</v>
      </c>
      <c r="B2925" t="s">
        <v>159</v>
      </c>
      <c r="C2925" t="s">
        <v>32</v>
      </c>
      <c r="D2925" t="s">
        <v>97</v>
      </c>
      <c r="E2925" t="s">
        <v>28</v>
      </c>
      <c r="F2925" s="24">
        <v>42312</v>
      </c>
      <c r="G2925" t="s">
        <v>23</v>
      </c>
      <c r="H2925">
        <v>1374</v>
      </c>
      <c r="I2925">
        <v>0.32</v>
      </c>
      <c r="J2925">
        <v>590.82000000000005</v>
      </c>
      <c r="K2925" t="s">
        <v>17</v>
      </c>
      <c r="L2925" t="s">
        <v>10875</v>
      </c>
      <c r="M2925" t="s">
        <v>10872</v>
      </c>
      <c r="N2925" t="s">
        <v>10897</v>
      </c>
      <c r="O2925" s="59">
        <f>DATE(Grocery_Sales[[#This Row],[Order Year]],Grocery_Sales[[#This Row],[Order Month]],1)</f>
        <v>42095</v>
      </c>
      <c r="P2925" s="25" t="str">
        <f>TEXT(Grocery_Sales[[#This Row],[Edited/Cleaned Order Date]],"mmm")</f>
        <v>Apr</v>
      </c>
    </row>
    <row r="2926" spans="1:16" x14ac:dyDescent="0.35">
      <c r="A2926" t="s">
        <v>3045</v>
      </c>
      <c r="B2926" t="s">
        <v>81</v>
      </c>
      <c r="C2926" t="s">
        <v>26</v>
      </c>
      <c r="D2926" t="s">
        <v>201</v>
      </c>
      <c r="E2926" t="s">
        <v>60</v>
      </c>
      <c r="F2926" t="s">
        <v>10434</v>
      </c>
      <c r="G2926" t="s">
        <v>23</v>
      </c>
      <c r="H2926">
        <v>2347</v>
      </c>
      <c r="I2926">
        <v>0.16</v>
      </c>
      <c r="J2926">
        <v>704.1</v>
      </c>
      <c r="K2926" t="s">
        <v>17</v>
      </c>
      <c r="L2926" t="s">
        <v>10878</v>
      </c>
      <c r="M2926" t="s">
        <v>10920</v>
      </c>
      <c r="N2926" t="s">
        <v>10899</v>
      </c>
      <c r="O2926" s="59">
        <f>DATE(Grocery_Sales[[#This Row],[Order Year]],Grocery_Sales[[#This Row],[Order Month]],1)</f>
        <v>43313</v>
      </c>
      <c r="P2926" s="25" t="str">
        <f>TEXT(Grocery_Sales[[#This Row],[Edited/Cleaned Order Date]],"mmm")</f>
        <v>Aug</v>
      </c>
    </row>
    <row r="2927" spans="1:16" x14ac:dyDescent="0.35">
      <c r="A2927" t="s">
        <v>3046</v>
      </c>
      <c r="B2927" t="s">
        <v>156</v>
      </c>
      <c r="C2927" t="s">
        <v>63</v>
      </c>
      <c r="D2927" t="s">
        <v>75</v>
      </c>
      <c r="E2927" t="s">
        <v>51</v>
      </c>
      <c r="F2927" t="s">
        <v>10433</v>
      </c>
      <c r="G2927" t="s">
        <v>23</v>
      </c>
      <c r="H2927">
        <v>1297</v>
      </c>
      <c r="I2927">
        <v>0.23</v>
      </c>
      <c r="J2927">
        <v>570.67999999999995</v>
      </c>
      <c r="K2927" t="s">
        <v>17</v>
      </c>
      <c r="L2927" t="s">
        <v>10876</v>
      </c>
      <c r="M2927" t="s">
        <v>10920</v>
      </c>
      <c r="N2927" t="s">
        <v>10903</v>
      </c>
      <c r="O2927" s="59">
        <f>DATE(Grocery_Sales[[#This Row],[Order Year]],Grocery_Sales[[#This Row],[Order Month]],1)</f>
        <v>42339</v>
      </c>
      <c r="P2927" s="25" t="str">
        <f>TEXT(Grocery_Sales[[#This Row],[Edited/Cleaned Order Date]],"mmm")</f>
        <v>Dec</v>
      </c>
    </row>
    <row r="2928" spans="1:16" x14ac:dyDescent="0.35">
      <c r="A2928" t="s">
        <v>3047</v>
      </c>
      <c r="B2928" t="s">
        <v>111</v>
      </c>
      <c r="C2928" t="s">
        <v>49</v>
      </c>
      <c r="D2928" t="s">
        <v>205</v>
      </c>
      <c r="E2928" t="s">
        <v>38</v>
      </c>
      <c r="F2928" t="s">
        <v>10437</v>
      </c>
      <c r="G2928" t="s">
        <v>23</v>
      </c>
      <c r="H2928">
        <v>831</v>
      </c>
      <c r="I2928">
        <v>0.28000000000000003</v>
      </c>
      <c r="J2928">
        <v>257.61</v>
      </c>
      <c r="K2928" t="s">
        <v>17</v>
      </c>
      <c r="L2928" t="s">
        <v>10874</v>
      </c>
      <c r="M2928" t="s">
        <v>10917</v>
      </c>
      <c r="N2928" t="s">
        <v>10899</v>
      </c>
      <c r="O2928" s="59">
        <f>DATE(Grocery_Sales[[#This Row],[Order Year]],Grocery_Sales[[#This Row],[Order Month]],1)</f>
        <v>43374</v>
      </c>
      <c r="P2928" s="25" t="str">
        <f>TEXT(Grocery_Sales[[#This Row],[Edited/Cleaned Order Date]],"mmm")</f>
        <v>Oct</v>
      </c>
    </row>
    <row r="2929" spans="1:16" x14ac:dyDescent="0.35">
      <c r="A2929" t="s">
        <v>3048</v>
      </c>
      <c r="B2929" t="s">
        <v>25</v>
      </c>
      <c r="C2929" t="s">
        <v>49</v>
      </c>
      <c r="D2929" t="s">
        <v>205</v>
      </c>
      <c r="E2929" t="s">
        <v>88</v>
      </c>
      <c r="F2929" s="24">
        <v>43262</v>
      </c>
      <c r="G2929" t="s">
        <v>23</v>
      </c>
      <c r="H2929">
        <v>1506</v>
      </c>
      <c r="I2929">
        <v>0.32</v>
      </c>
      <c r="J2929">
        <v>677.7</v>
      </c>
      <c r="K2929" t="s">
        <v>17</v>
      </c>
      <c r="L2929" t="s">
        <v>10872</v>
      </c>
      <c r="M2929" t="s">
        <v>10873</v>
      </c>
      <c r="N2929" t="s">
        <v>10910</v>
      </c>
      <c r="O2929" s="59">
        <f>DATE(Grocery_Sales[[#This Row],[Order Year]],Grocery_Sales[[#This Row],[Order Month]],1)</f>
        <v>43405</v>
      </c>
      <c r="P2929" s="25" t="str">
        <f>TEXT(Grocery_Sales[[#This Row],[Edited/Cleaned Order Date]],"mmm")</f>
        <v>Nov</v>
      </c>
    </row>
    <row r="2930" spans="1:16" x14ac:dyDescent="0.35">
      <c r="A2930" t="s">
        <v>3049</v>
      </c>
      <c r="B2930" t="s">
        <v>71</v>
      </c>
      <c r="C2930" t="s">
        <v>58</v>
      </c>
      <c r="D2930" t="s">
        <v>112</v>
      </c>
      <c r="E2930" t="s">
        <v>22</v>
      </c>
      <c r="F2930" t="s">
        <v>10234</v>
      </c>
      <c r="G2930" t="s">
        <v>23</v>
      </c>
      <c r="H2930">
        <v>1171</v>
      </c>
      <c r="I2930">
        <v>0.18</v>
      </c>
      <c r="J2930">
        <v>363.01</v>
      </c>
      <c r="K2930" t="s">
        <v>17</v>
      </c>
      <c r="L2930" t="s">
        <v>10887</v>
      </c>
      <c r="M2930" t="s">
        <v>10912</v>
      </c>
      <c r="N2930" t="s">
        <v>10907</v>
      </c>
      <c r="O2930" s="59">
        <f>DATE(Grocery_Sales[[#This Row],[Order Year]],Grocery_Sales[[#This Row],[Order Month]],1)</f>
        <v>42795</v>
      </c>
      <c r="P2930" s="25" t="str">
        <f>TEXT(Grocery_Sales[[#This Row],[Edited/Cleaned Order Date]],"mmm")</f>
        <v>Mar</v>
      </c>
    </row>
    <row r="2931" spans="1:16" x14ac:dyDescent="0.35">
      <c r="A2931" t="s">
        <v>3050</v>
      </c>
      <c r="B2931" t="s">
        <v>182</v>
      </c>
      <c r="C2931" t="s">
        <v>13</v>
      </c>
      <c r="D2931" t="s">
        <v>79</v>
      </c>
      <c r="E2931" t="s">
        <v>123</v>
      </c>
      <c r="F2931" t="s">
        <v>10458</v>
      </c>
      <c r="G2931" t="s">
        <v>23</v>
      </c>
      <c r="H2931">
        <v>689</v>
      </c>
      <c r="I2931">
        <v>0.1</v>
      </c>
      <c r="J2931">
        <v>172.25</v>
      </c>
      <c r="K2931" t="s">
        <v>17</v>
      </c>
      <c r="L2931" t="s">
        <v>10879</v>
      </c>
      <c r="M2931" t="s">
        <v>10919</v>
      </c>
      <c r="N2931" t="s">
        <v>10899</v>
      </c>
      <c r="O2931" s="59">
        <f>DATE(Grocery_Sales[[#This Row],[Order Year]],Grocery_Sales[[#This Row],[Order Month]],1)</f>
        <v>43282</v>
      </c>
      <c r="P2931" s="25" t="str">
        <f>TEXT(Grocery_Sales[[#This Row],[Edited/Cleaned Order Date]],"mmm")</f>
        <v>Jul</v>
      </c>
    </row>
    <row r="2932" spans="1:16" x14ac:dyDescent="0.35">
      <c r="A2932" t="s">
        <v>3051</v>
      </c>
      <c r="B2932" t="s">
        <v>146</v>
      </c>
      <c r="C2932" t="s">
        <v>13</v>
      </c>
      <c r="D2932" t="s">
        <v>79</v>
      </c>
      <c r="E2932" t="s">
        <v>34</v>
      </c>
      <c r="F2932" s="24">
        <v>42864</v>
      </c>
      <c r="G2932" t="s">
        <v>23</v>
      </c>
      <c r="H2932">
        <v>580</v>
      </c>
      <c r="I2932">
        <v>0.28000000000000003</v>
      </c>
      <c r="J2932">
        <v>29</v>
      </c>
      <c r="K2932" t="s">
        <v>17</v>
      </c>
      <c r="L2932" t="s">
        <v>10882</v>
      </c>
      <c r="M2932" t="s">
        <v>10888</v>
      </c>
      <c r="N2932" t="s">
        <v>10895</v>
      </c>
      <c r="O2932" s="59">
        <f>DATE(Grocery_Sales[[#This Row],[Order Year]],Grocery_Sales[[#This Row],[Order Month]],1)</f>
        <v>42979</v>
      </c>
      <c r="P2932" s="25" t="str">
        <f>TEXT(Grocery_Sales[[#This Row],[Edited/Cleaned Order Date]],"mmm")</f>
        <v>Sep</v>
      </c>
    </row>
    <row r="2933" spans="1:16" x14ac:dyDescent="0.35">
      <c r="A2933" t="s">
        <v>3052</v>
      </c>
      <c r="B2933" t="s">
        <v>137</v>
      </c>
      <c r="C2933" t="s">
        <v>63</v>
      </c>
      <c r="D2933" t="s">
        <v>64</v>
      </c>
      <c r="E2933" t="s">
        <v>163</v>
      </c>
      <c r="F2933" s="24">
        <v>42312</v>
      </c>
      <c r="G2933" t="s">
        <v>23</v>
      </c>
      <c r="H2933">
        <v>2221</v>
      </c>
      <c r="I2933">
        <v>0.11</v>
      </c>
      <c r="J2933">
        <v>155.47</v>
      </c>
      <c r="K2933" t="s">
        <v>17</v>
      </c>
      <c r="L2933" t="s">
        <v>10875</v>
      </c>
      <c r="M2933" t="s">
        <v>10872</v>
      </c>
      <c r="N2933" t="s">
        <v>10897</v>
      </c>
      <c r="O2933" s="59">
        <f>DATE(Grocery_Sales[[#This Row],[Order Year]],Grocery_Sales[[#This Row],[Order Month]],1)</f>
        <v>42095</v>
      </c>
      <c r="P2933" s="25" t="str">
        <f>TEXT(Grocery_Sales[[#This Row],[Edited/Cleaned Order Date]],"mmm")</f>
        <v>Apr</v>
      </c>
    </row>
    <row r="2934" spans="1:16" x14ac:dyDescent="0.35">
      <c r="A2934" t="s">
        <v>3053</v>
      </c>
      <c r="B2934" t="s">
        <v>137</v>
      </c>
      <c r="C2934" t="s">
        <v>26</v>
      </c>
      <c r="D2934" t="s">
        <v>27</v>
      </c>
      <c r="E2934" t="s">
        <v>15</v>
      </c>
      <c r="F2934" t="s">
        <v>10433</v>
      </c>
      <c r="G2934" t="s">
        <v>23</v>
      </c>
      <c r="H2934">
        <v>2377</v>
      </c>
      <c r="I2934">
        <v>0.23</v>
      </c>
      <c r="J2934">
        <v>499.17</v>
      </c>
      <c r="K2934" t="s">
        <v>17</v>
      </c>
      <c r="L2934" t="s">
        <v>10876</v>
      </c>
      <c r="M2934" t="s">
        <v>10920</v>
      </c>
      <c r="N2934" t="s">
        <v>10903</v>
      </c>
      <c r="O2934" s="59">
        <f>DATE(Grocery_Sales[[#This Row],[Order Year]],Grocery_Sales[[#This Row],[Order Month]],1)</f>
        <v>42339</v>
      </c>
      <c r="P2934" s="25" t="str">
        <f>TEXT(Grocery_Sales[[#This Row],[Edited/Cleaned Order Date]],"mmm")</f>
        <v>Dec</v>
      </c>
    </row>
    <row r="2935" spans="1:16" x14ac:dyDescent="0.35">
      <c r="A2935" t="s">
        <v>3054</v>
      </c>
      <c r="B2935" t="s">
        <v>159</v>
      </c>
      <c r="C2935" t="s">
        <v>63</v>
      </c>
      <c r="D2935" t="s">
        <v>87</v>
      </c>
      <c r="E2935" t="s">
        <v>149</v>
      </c>
      <c r="F2935" t="s">
        <v>10437</v>
      </c>
      <c r="G2935" t="s">
        <v>23</v>
      </c>
      <c r="H2935">
        <v>1353</v>
      </c>
      <c r="I2935">
        <v>0.32</v>
      </c>
      <c r="J2935">
        <v>148.83000000000001</v>
      </c>
      <c r="K2935" t="s">
        <v>17</v>
      </c>
      <c r="L2935" t="s">
        <v>10874</v>
      </c>
      <c r="M2935" t="s">
        <v>10917</v>
      </c>
      <c r="N2935" t="s">
        <v>10899</v>
      </c>
      <c r="O2935" s="59">
        <f>DATE(Grocery_Sales[[#This Row],[Order Year]],Grocery_Sales[[#This Row],[Order Month]],1)</f>
        <v>43374</v>
      </c>
      <c r="P2935" s="25" t="str">
        <f>TEXT(Grocery_Sales[[#This Row],[Edited/Cleaned Order Date]],"mmm")</f>
        <v>Oct</v>
      </c>
    </row>
    <row r="2936" spans="1:16" x14ac:dyDescent="0.35">
      <c r="A2936" t="s">
        <v>3055</v>
      </c>
      <c r="B2936" t="s">
        <v>137</v>
      </c>
      <c r="C2936" t="s">
        <v>26</v>
      </c>
      <c r="D2936" t="s">
        <v>27</v>
      </c>
      <c r="E2936" t="s">
        <v>88</v>
      </c>
      <c r="F2936" t="s">
        <v>10601</v>
      </c>
      <c r="G2936" t="s">
        <v>23</v>
      </c>
      <c r="H2936">
        <v>2449</v>
      </c>
      <c r="I2936">
        <v>0.28999999999999998</v>
      </c>
      <c r="J2936">
        <v>930.62</v>
      </c>
      <c r="K2936" t="s">
        <v>17</v>
      </c>
      <c r="L2936" t="s">
        <v>10878</v>
      </c>
      <c r="M2936" t="s">
        <v>10902</v>
      </c>
      <c r="N2936" t="s">
        <v>10907</v>
      </c>
      <c r="O2936" s="59">
        <f>DATE(Grocery_Sales[[#This Row],[Order Year]],Grocery_Sales[[#This Row],[Order Month]],1)</f>
        <v>42948</v>
      </c>
      <c r="P2936" s="25" t="str">
        <f>TEXT(Grocery_Sales[[#This Row],[Edited/Cleaned Order Date]],"mmm")</f>
        <v>Aug</v>
      </c>
    </row>
    <row r="2937" spans="1:16" x14ac:dyDescent="0.35">
      <c r="A2937" t="s">
        <v>3056</v>
      </c>
      <c r="B2937" t="s">
        <v>120</v>
      </c>
      <c r="C2937" t="s">
        <v>32</v>
      </c>
      <c r="D2937" t="s">
        <v>33</v>
      </c>
      <c r="E2937" t="s">
        <v>72</v>
      </c>
      <c r="F2937" s="24">
        <v>43170</v>
      </c>
      <c r="G2937" t="s">
        <v>23</v>
      </c>
      <c r="H2937">
        <v>2430</v>
      </c>
      <c r="I2937">
        <v>0.33</v>
      </c>
      <c r="J2937">
        <v>704.7</v>
      </c>
      <c r="K2937" t="s">
        <v>17</v>
      </c>
      <c r="L2937" t="s">
        <v>10872</v>
      </c>
      <c r="M2937" t="s">
        <v>10883</v>
      </c>
      <c r="N2937" t="s">
        <v>10910</v>
      </c>
      <c r="O2937" s="59">
        <f>DATE(Grocery_Sales[[#This Row],[Order Year]],Grocery_Sales[[#This Row],[Order Month]],1)</f>
        <v>43405</v>
      </c>
      <c r="P2937" s="25" t="str">
        <f>TEXT(Grocery_Sales[[#This Row],[Edited/Cleaned Order Date]],"mmm")</f>
        <v>Nov</v>
      </c>
    </row>
    <row r="2938" spans="1:16" x14ac:dyDescent="0.35">
      <c r="A2938" t="s">
        <v>3057</v>
      </c>
      <c r="B2938" t="s">
        <v>102</v>
      </c>
      <c r="C2938" t="s">
        <v>63</v>
      </c>
      <c r="D2938" t="s">
        <v>64</v>
      </c>
      <c r="E2938" t="s">
        <v>123</v>
      </c>
      <c r="F2938" s="24">
        <v>42864</v>
      </c>
      <c r="G2938" t="s">
        <v>23</v>
      </c>
      <c r="H2938">
        <v>2453</v>
      </c>
      <c r="I2938">
        <v>0.14000000000000001</v>
      </c>
      <c r="J2938">
        <v>466.07</v>
      </c>
      <c r="K2938" t="s">
        <v>17</v>
      </c>
      <c r="L2938" t="s">
        <v>10882</v>
      </c>
      <c r="M2938" t="s">
        <v>10888</v>
      </c>
      <c r="N2938" t="s">
        <v>10895</v>
      </c>
      <c r="O2938" s="59">
        <f>DATE(Grocery_Sales[[#This Row],[Order Year]],Grocery_Sales[[#This Row],[Order Month]],1)</f>
        <v>42979</v>
      </c>
      <c r="P2938" s="25" t="str">
        <f>TEXT(Grocery_Sales[[#This Row],[Edited/Cleaned Order Date]],"mmm")</f>
        <v>Sep</v>
      </c>
    </row>
    <row r="2939" spans="1:16" x14ac:dyDescent="0.35">
      <c r="A2939" t="s">
        <v>3058</v>
      </c>
      <c r="B2939" t="s">
        <v>135</v>
      </c>
      <c r="C2939" t="s">
        <v>58</v>
      </c>
      <c r="D2939" t="s">
        <v>112</v>
      </c>
      <c r="E2939" t="s">
        <v>84</v>
      </c>
      <c r="F2939" s="24">
        <v>42834</v>
      </c>
      <c r="G2939" t="s">
        <v>23</v>
      </c>
      <c r="H2939">
        <v>1857</v>
      </c>
      <c r="I2939">
        <v>0.27</v>
      </c>
      <c r="J2939">
        <v>315.69</v>
      </c>
      <c r="K2939" t="s">
        <v>17</v>
      </c>
      <c r="L2939" t="s">
        <v>10882</v>
      </c>
      <c r="M2939" t="s">
        <v>10875</v>
      </c>
      <c r="N2939" t="s">
        <v>10895</v>
      </c>
      <c r="O2939" s="59">
        <f>DATE(Grocery_Sales[[#This Row],[Order Year]],Grocery_Sales[[#This Row],[Order Month]],1)</f>
        <v>42979</v>
      </c>
      <c r="P2939" s="25" t="str">
        <f>TEXT(Grocery_Sales[[#This Row],[Edited/Cleaned Order Date]],"mmm")</f>
        <v>Sep</v>
      </c>
    </row>
    <row r="2940" spans="1:16" x14ac:dyDescent="0.35">
      <c r="A2940" t="s">
        <v>3059</v>
      </c>
      <c r="B2940" t="s">
        <v>139</v>
      </c>
      <c r="C2940" t="s">
        <v>49</v>
      </c>
      <c r="D2940" t="s">
        <v>205</v>
      </c>
      <c r="E2940" t="s">
        <v>166</v>
      </c>
      <c r="F2940" t="s">
        <v>10137</v>
      </c>
      <c r="G2940" t="s">
        <v>23</v>
      </c>
      <c r="H2940">
        <v>1914</v>
      </c>
      <c r="I2940">
        <v>0.34</v>
      </c>
      <c r="J2940">
        <v>153.12</v>
      </c>
      <c r="K2940" t="s">
        <v>17</v>
      </c>
      <c r="L2940" t="s">
        <v>10872</v>
      </c>
      <c r="M2940" t="s">
        <v>10902</v>
      </c>
      <c r="N2940" t="s">
        <v>10899</v>
      </c>
      <c r="O2940" s="59">
        <f>DATE(Grocery_Sales[[#This Row],[Order Year]],Grocery_Sales[[#This Row],[Order Month]],1)</f>
        <v>43405</v>
      </c>
      <c r="P2940" s="25" t="str">
        <f>TEXT(Grocery_Sales[[#This Row],[Edited/Cleaned Order Date]],"mmm")</f>
        <v>Nov</v>
      </c>
    </row>
    <row r="2941" spans="1:16" x14ac:dyDescent="0.35">
      <c r="A2941" t="s">
        <v>3060</v>
      </c>
      <c r="B2941" t="s">
        <v>130</v>
      </c>
      <c r="C2941" t="s">
        <v>49</v>
      </c>
      <c r="D2941" t="s">
        <v>50</v>
      </c>
      <c r="E2941" t="s">
        <v>163</v>
      </c>
      <c r="F2941" t="s">
        <v>10581</v>
      </c>
      <c r="G2941" t="s">
        <v>23</v>
      </c>
      <c r="H2941">
        <v>853</v>
      </c>
      <c r="I2941">
        <v>0.31</v>
      </c>
      <c r="J2941">
        <v>110.89</v>
      </c>
      <c r="K2941" t="s">
        <v>17</v>
      </c>
      <c r="L2941" t="s">
        <v>10878</v>
      </c>
      <c r="M2941" t="s">
        <v>10900</v>
      </c>
      <c r="N2941" t="s">
        <v>10903</v>
      </c>
      <c r="O2941" s="59">
        <f>DATE(Grocery_Sales[[#This Row],[Order Year]],Grocery_Sales[[#This Row],[Order Month]],1)</f>
        <v>42217</v>
      </c>
      <c r="P2941" s="25" t="str">
        <f>TEXT(Grocery_Sales[[#This Row],[Edited/Cleaned Order Date]],"mmm")</f>
        <v>Aug</v>
      </c>
    </row>
    <row r="2942" spans="1:16" x14ac:dyDescent="0.35">
      <c r="A2942" t="s">
        <v>3061</v>
      </c>
      <c r="B2942" t="s">
        <v>74</v>
      </c>
      <c r="C2942" t="s">
        <v>32</v>
      </c>
      <c r="D2942" t="s">
        <v>46</v>
      </c>
      <c r="E2942" t="s">
        <v>51</v>
      </c>
      <c r="F2942" t="s">
        <v>10204</v>
      </c>
      <c r="G2942" t="s">
        <v>23</v>
      </c>
      <c r="H2942">
        <v>1807</v>
      </c>
      <c r="I2942">
        <v>0.11</v>
      </c>
      <c r="J2942">
        <v>289.12</v>
      </c>
      <c r="K2942" t="s">
        <v>17</v>
      </c>
      <c r="L2942" t="s">
        <v>10878</v>
      </c>
      <c r="M2942" t="s">
        <v>10904</v>
      </c>
      <c r="N2942" t="s">
        <v>10899</v>
      </c>
      <c r="O2942" s="59">
        <f>DATE(Grocery_Sales[[#This Row],[Order Year]],Grocery_Sales[[#This Row],[Order Month]],1)</f>
        <v>43313</v>
      </c>
      <c r="P2942" s="25" t="str">
        <f>TEXT(Grocery_Sales[[#This Row],[Edited/Cleaned Order Date]],"mmm")</f>
        <v>Aug</v>
      </c>
    </row>
    <row r="2943" spans="1:16" x14ac:dyDescent="0.35">
      <c r="A2943" t="s">
        <v>3062</v>
      </c>
      <c r="B2943" t="s">
        <v>122</v>
      </c>
      <c r="C2943" t="s">
        <v>63</v>
      </c>
      <c r="D2943" t="s">
        <v>64</v>
      </c>
      <c r="E2943" t="s">
        <v>84</v>
      </c>
      <c r="F2943" s="24">
        <v>42472</v>
      </c>
      <c r="G2943" t="s">
        <v>23</v>
      </c>
      <c r="H2943">
        <v>1571</v>
      </c>
      <c r="I2943">
        <v>0.2</v>
      </c>
      <c r="J2943">
        <v>518.42999999999995</v>
      </c>
      <c r="K2943" t="s">
        <v>17</v>
      </c>
      <c r="L2943" t="s">
        <v>10876</v>
      </c>
      <c r="M2943" t="s">
        <v>10875</v>
      </c>
      <c r="N2943" t="s">
        <v>10896</v>
      </c>
      <c r="O2943" s="59">
        <f>DATE(Grocery_Sales[[#This Row],[Order Year]],Grocery_Sales[[#This Row],[Order Month]],1)</f>
        <v>42705</v>
      </c>
      <c r="P2943" s="25" t="str">
        <f>TEXT(Grocery_Sales[[#This Row],[Edited/Cleaned Order Date]],"mmm")</f>
        <v>Dec</v>
      </c>
    </row>
    <row r="2944" spans="1:16" x14ac:dyDescent="0.35">
      <c r="A2944" t="s">
        <v>3063</v>
      </c>
      <c r="B2944" t="s">
        <v>108</v>
      </c>
      <c r="C2944" t="s">
        <v>49</v>
      </c>
      <c r="D2944" t="s">
        <v>205</v>
      </c>
      <c r="E2944" t="s">
        <v>38</v>
      </c>
      <c r="F2944" s="24">
        <v>43262</v>
      </c>
      <c r="G2944" t="s">
        <v>23</v>
      </c>
      <c r="H2944">
        <v>2280</v>
      </c>
      <c r="I2944">
        <v>0.24</v>
      </c>
      <c r="J2944">
        <v>159.6</v>
      </c>
      <c r="K2944" t="s">
        <v>17</v>
      </c>
      <c r="L2944" t="s">
        <v>10872</v>
      </c>
      <c r="M2944" t="s">
        <v>10873</v>
      </c>
      <c r="N2944" t="s">
        <v>10910</v>
      </c>
      <c r="O2944" s="59">
        <f>DATE(Grocery_Sales[[#This Row],[Order Year]],Grocery_Sales[[#This Row],[Order Month]],1)</f>
        <v>43405</v>
      </c>
      <c r="P2944" s="25" t="str">
        <f>TEXT(Grocery_Sales[[#This Row],[Edited/Cleaned Order Date]],"mmm")</f>
        <v>Nov</v>
      </c>
    </row>
    <row r="2945" spans="1:16" x14ac:dyDescent="0.35">
      <c r="A2945" t="s">
        <v>3064</v>
      </c>
      <c r="B2945" t="s">
        <v>193</v>
      </c>
      <c r="C2945" t="s">
        <v>20</v>
      </c>
      <c r="D2945" t="s">
        <v>21</v>
      </c>
      <c r="E2945" t="s">
        <v>117</v>
      </c>
      <c r="F2945" t="s">
        <v>10137</v>
      </c>
      <c r="G2945" t="s">
        <v>23</v>
      </c>
      <c r="H2945">
        <v>1567</v>
      </c>
      <c r="I2945">
        <v>0.32</v>
      </c>
      <c r="J2945">
        <v>673.81</v>
      </c>
      <c r="K2945" t="s">
        <v>17</v>
      </c>
      <c r="L2945" t="s">
        <v>10872</v>
      </c>
      <c r="M2945" t="s">
        <v>10902</v>
      </c>
      <c r="N2945" t="s">
        <v>10899</v>
      </c>
      <c r="O2945" s="59">
        <f>DATE(Grocery_Sales[[#This Row],[Order Year]],Grocery_Sales[[#This Row],[Order Month]],1)</f>
        <v>43405</v>
      </c>
      <c r="P2945" s="25" t="str">
        <f>TEXT(Grocery_Sales[[#This Row],[Edited/Cleaned Order Date]],"mmm")</f>
        <v>Nov</v>
      </c>
    </row>
    <row r="2946" spans="1:16" x14ac:dyDescent="0.35">
      <c r="A2946" t="s">
        <v>3065</v>
      </c>
      <c r="B2946" t="s">
        <v>122</v>
      </c>
      <c r="C2946" t="s">
        <v>63</v>
      </c>
      <c r="D2946" t="s">
        <v>157</v>
      </c>
      <c r="E2946" t="s">
        <v>104</v>
      </c>
      <c r="F2946" t="s">
        <v>10434</v>
      </c>
      <c r="G2946" t="s">
        <v>23</v>
      </c>
      <c r="H2946">
        <v>1839</v>
      </c>
      <c r="I2946">
        <v>0.28999999999999998</v>
      </c>
      <c r="J2946">
        <v>588.48</v>
      </c>
      <c r="K2946" t="s">
        <v>17</v>
      </c>
      <c r="L2946" t="s">
        <v>10878</v>
      </c>
      <c r="M2946" t="s">
        <v>10920</v>
      </c>
      <c r="N2946" t="s">
        <v>10899</v>
      </c>
      <c r="O2946" s="59">
        <f>DATE(Grocery_Sales[[#This Row],[Order Year]],Grocery_Sales[[#This Row],[Order Month]],1)</f>
        <v>43313</v>
      </c>
      <c r="P2946" s="25" t="str">
        <f>TEXT(Grocery_Sales[[#This Row],[Edited/Cleaned Order Date]],"mmm")</f>
        <v>Aug</v>
      </c>
    </row>
    <row r="2947" spans="1:16" x14ac:dyDescent="0.35">
      <c r="A2947" t="s">
        <v>3066</v>
      </c>
      <c r="B2947" t="s">
        <v>67</v>
      </c>
      <c r="C2947" t="s">
        <v>20</v>
      </c>
      <c r="D2947" t="s">
        <v>21</v>
      </c>
      <c r="E2947" t="s">
        <v>149</v>
      </c>
      <c r="F2947" t="s">
        <v>10372</v>
      </c>
      <c r="G2947" t="s">
        <v>23</v>
      </c>
      <c r="H2947">
        <v>794</v>
      </c>
      <c r="I2947">
        <v>0.12</v>
      </c>
      <c r="J2947">
        <v>230.26</v>
      </c>
      <c r="K2947" t="s">
        <v>17</v>
      </c>
      <c r="L2947" t="s">
        <v>10877</v>
      </c>
      <c r="M2947" t="s">
        <v>10904</v>
      </c>
      <c r="N2947" t="s">
        <v>10899</v>
      </c>
      <c r="O2947" s="59">
        <f>DATE(Grocery_Sales[[#This Row],[Order Year]],Grocery_Sales[[#This Row],[Order Month]],1)</f>
        <v>43221</v>
      </c>
      <c r="P2947" s="25" t="str">
        <f>TEXT(Grocery_Sales[[#This Row],[Edited/Cleaned Order Date]],"mmm")</f>
        <v>May</v>
      </c>
    </row>
    <row r="2948" spans="1:16" x14ac:dyDescent="0.35">
      <c r="A2948" t="s">
        <v>3067</v>
      </c>
      <c r="B2948" t="s">
        <v>53</v>
      </c>
      <c r="C2948" t="s">
        <v>13</v>
      </c>
      <c r="D2948" t="s">
        <v>79</v>
      </c>
      <c r="E2948" t="s">
        <v>166</v>
      </c>
      <c r="F2948" t="s">
        <v>10433</v>
      </c>
      <c r="G2948" t="s">
        <v>23</v>
      </c>
      <c r="H2948">
        <v>2374</v>
      </c>
      <c r="I2948">
        <v>0.26</v>
      </c>
      <c r="J2948">
        <v>593.5</v>
      </c>
      <c r="K2948" t="s">
        <v>17</v>
      </c>
      <c r="L2948" t="s">
        <v>10876</v>
      </c>
      <c r="M2948" t="s">
        <v>10920</v>
      </c>
      <c r="N2948" t="s">
        <v>10903</v>
      </c>
      <c r="O2948" s="59">
        <f>DATE(Grocery_Sales[[#This Row],[Order Year]],Grocery_Sales[[#This Row],[Order Month]],1)</f>
        <v>42339</v>
      </c>
      <c r="P2948" s="25" t="str">
        <f>TEXT(Grocery_Sales[[#This Row],[Edited/Cleaned Order Date]],"mmm")</f>
        <v>Dec</v>
      </c>
    </row>
    <row r="2949" spans="1:16" x14ac:dyDescent="0.35">
      <c r="A2949" t="s">
        <v>3068</v>
      </c>
      <c r="B2949" t="s">
        <v>42</v>
      </c>
      <c r="C2949" t="s">
        <v>26</v>
      </c>
      <c r="D2949" t="s">
        <v>201</v>
      </c>
      <c r="E2949" t="s">
        <v>69</v>
      </c>
      <c r="F2949" t="s">
        <v>10434</v>
      </c>
      <c r="G2949" t="s">
        <v>23</v>
      </c>
      <c r="H2949">
        <v>1049</v>
      </c>
      <c r="I2949">
        <v>0.23</v>
      </c>
      <c r="J2949">
        <v>230.78</v>
      </c>
      <c r="K2949" t="s">
        <v>17</v>
      </c>
      <c r="L2949" t="s">
        <v>10878</v>
      </c>
      <c r="M2949" t="s">
        <v>10920</v>
      </c>
      <c r="N2949" t="s">
        <v>10899</v>
      </c>
      <c r="O2949" s="59">
        <f>DATE(Grocery_Sales[[#This Row],[Order Year]],Grocery_Sales[[#This Row],[Order Month]],1)</f>
        <v>43313</v>
      </c>
      <c r="P2949" s="25" t="str">
        <f>TEXT(Grocery_Sales[[#This Row],[Edited/Cleaned Order Date]],"mmm")</f>
        <v>Aug</v>
      </c>
    </row>
    <row r="2950" spans="1:16" x14ac:dyDescent="0.35">
      <c r="A2950" t="s">
        <v>3069</v>
      </c>
      <c r="B2950" t="s">
        <v>42</v>
      </c>
      <c r="C2950" t="s">
        <v>58</v>
      </c>
      <c r="D2950" t="s">
        <v>59</v>
      </c>
      <c r="E2950" t="s">
        <v>128</v>
      </c>
      <c r="F2950" t="s">
        <v>10517</v>
      </c>
      <c r="G2950" t="s">
        <v>23</v>
      </c>
      <c r="H2950">
        <v>1826</v>
      </c>
      <c r="I2950">
        <v>0.35</v>
      </c>
      <c r="J2950">
        <v>109.56</v>
      </c>
      <c r="K2950" t="s">
        <v>17</v>
      </c>
      <c r="L2950" t="s">
        <v>10874</v>
      </c>
      <c r="M2950" t="s">
        <v>10918</v>
      </c>
      <c r="N2950" t="s">
        <v>10907</v>
      </c>
      <c r="O2950" s="59">
        <f>DATE(Grocery_Sales[[#This Row],[Order Year]],Grocery_Sales[[#This Row],[Order Month]],1)</f>
        <v>43009</v>
      </c>
      <c r="P2950" s="25" t="str">
        <f>TEXT(Grocery_Sales[[#This Row],[Edited/Cleaned Order Date]],"mmm")</f>
        <v>Oct</v>
      </c>
    </row>
    <row r="2951" spans="1:16" x14ac:dyDescent="0.35">
      <c r="A2951" t="s">
        <v>3070</v>
      </c>
      <c r="B2951" t="s">
        <v>130</v>
      </c>
      <c r="C2951" t="s">
        <v>32</v>
      </c>
      <c r="D2951" t="s">
        <v>97</v>
      </c>
      <c r="E2951" t="s">
        <v>28</v>
      </c>
      <c r="F2951" s="24">
        <v>43262</v>
      </c>
      <c r="G2951" t="s">
        <v>23</v>
      </c>
      <c r="H2951">
        <v>1077</v>
      </c>
      <c r="I2951">
        <v>0.12</v>
      </c>
      <c r="J2951">
        <v>463.11</v>
      </c>
      <c r="K2951" t="s">
        <v>17</v>
      </c>
      <c r="L2951" t="s">
        <v>10872</v>
      </c>
      <c r="M2951" t="s">
        <v>10873</v>
      </c>
      <c r="N2951" t="s">
        <v>10910</v>
      </c>
      <c r="O2951" s="59">
        <f>DATE(Grocery_Sales[[#This Row],[Order Year]],Grocery_Sales[[#This Row],[Order Month]],1)</f>
        <v>43405</v>
      </c>
      <c r="P2951" s="25" t="str">
        <f>TEXT(Grocery_Sales[[#This Row],[Edited/Cleaned Order Date]],"mmm")</f>
        <v>Nov</v>
      </c>
    </row>
    <row r="2952" spans="1:16" x14ac:dyDescent="0.35">
      <c r="A2952" t="s">
        <v>3071</v>
      </c>
      <c r="B2952" t="s">
        <v>42</v>
      </c>
      <c r="C2952" t="s">
        <v>26</v>
      </c>
      <c r="D2952" t="s">
        <v>201</v>
      </c>
      <c r="E2952" t="s">
        <v>38</v>
      </c>
      <c r="F2952" t="s">
        <v>10658</v>
      </c>
      <c r="G2952" t="s">
        <v>23</v>
      </c>
      <c r="H2952">
        <v>2184</v>
      </c>
      <c r="I2952">
        <v>0.32</v>
      </c>
      <c r="J2952">
        <v>764.4</v>
      </c>
      <c r="K2952" t="s">
        <v>17</v>
      </c>
      <c r="L2952" t="s">
        <v>10878</v>
      </c>
      <c r="M2952" t="s">
        <v>10918</v>
      </c>
      <c r="N2952" t="s">
        <v>10899</v>
      </c>
      <c r="O2952" s="59">
        <f>DATE(Grocery_Sales[[#This Row],[Order Year]],Grocery_Sales[[#This Row],[Order Month]],1)</f>
        <v>43313</v>
      </c>
      <c r="P2952" s="25" t="str">
        <f>TEXT(Grocery_Sales[[#This Row],[Edited/Cleaned Order Date]],"mmm")</f>
        <v>Aug</v>
      </c>
    </row>
    <row r="2953" spans="1:16" x14ac:dyDescent="0.35">
      <c r="A2953" t="s">
        <v>3072</v>
      </c>
      <c r="B2953" t="s">
        <v>165</v>
      </c>
      <c r="C2953" t="s">
        <v>20</v>
      </c>
      <c r="D2953" t="s">
        <v>21</v>
      </c>
      <c r="E2953" t="s">
        <v>84</v>
      </c>
      <c r="F2953" s="24">
        <v>42745</v>
      </c>
      <c r="G2953" t="s">
        <v>23</v>
      </c>
      <c r="H2953">
        <v>1463</v>
      </c>
      <c r="I2953">
        <v>0.33</v>
      </c>
      <c r="J2953">
        <v>160.93</v>
      </c>
      <c r="K2953" t="s">
        <v>17</v>
      </c>
      <c r="L2953" t="s">
        <v>10874</v>
      </c>
      <c r="M2953" t="s">
        <v>10891</v>
      </c>
      <c r="N2953" t="s">
        <v>10895</v>
      </c>
      <c r="O2953" s="59">
        <f>DATE(Grocery_Sales[[#This Row],[Order Year]],Grocery_Sales[[#This Row],[Order Month]],1)</f>
        <v>43009</v>
      </c>
      <c r="P2953" s="25" t="str">
        <f>TEXT(Grocery_Sales[[#This Row],[Edited/Cleaned Order Date]],"mmm")</f>
        <v>Oct</v>
      </c>
    </row>
    <row r="2954" spans="1:16" x14ac:dyDescent="0.35">
      <c r="A2954" t="s">
        <v>3073</v>
      </c>
      <c r="B2954" t="s">
        <v>165</v>
      </c>
      <c r="C2954" t="s">
        <v>63</v>
      </c>
      <c r="D2954" t="s">
        <v>157</v>
      </c>
      <c r="E2954" t="s">
        <v>72</v>
      </c>
      <c r="F2954" t="s">
        <v>10200</v>
      </c>
      <c r="G2954" t="s">
        <v>23</v>
      </c>
      <c r="H2954">
        <v>1474</v>
      </c>
      <c r="I2954">
        <v>0.27</v>
      </c>
      <c r="J2954">
        <v>132.66</v>
      </c>
      <c r="K2954" t="s">
        <v>17</v>
      </c>
      <c r="L2954" t="s">
        <v>10874</v>
      </c>
      <c r="M2954" t="s">
        <v>10921</v>
      </c>
      <c r="N2954" t="s">
        <v>10907</v>
      </c>
      <c r="O2954" s="59">
        <f>DATE(Grocery_Sales[[#This Row],[Order Year]],Grocery_Sales[[#This Row],[Order Month]],1)</f>
        <v>43009</v>
      </c>
      <c r="P2954" s="25" t="str">
        <f>TEXT(Grocery_Sales[[#This Row],[Edited/Cleaned Order Date]],"mmm")</f>
        <v>Oct</v>
      </c>
    </row>
    <row r="2955" spans="1:16" x14ac:dyDescent="0.35">
      <c r="A2955" t="s">
        <v>3074</v>
      </c>
      <c r="B2955" t="s">
        <v>74</v>
      </c>
      <c r="C2955" t="s">
        <v>13</v>
      </c>
      <c r="D2955" t="s">
        <v>195</v>
      </c>
      <c r="E2955" t="s">
        <v>88</v>
      </c>
      <c r="F2955" t="s">
        <v>10650</v>
      </c>
      <c r="G2955" t="s">
        <v>23</v>
      </c>
      <c r="H2955">
        <v>1499</v>
      </c>
      <c r="I2955">
        <v>0.12</v>
      </c>
      <c r="J2955">
        <v>89.94</v>
      </c>
      <c r="K2955" t="s">
        <v>17</v>
      </c>
      <c r="L2955" t="s">
        <v>10877</v>
      </c>
      <c r="M2955" t="s">
        <v>10898</v>
      </c>
      <c r="N2955" t="s">
        <v>10907</v>
      </c>
      <c r="O2955" s="59">
        <f>DATE(Grocery_Sales[[#This Row],[Order Year]],Grocery_Sales[[#This Row],[Order Month]],1)</f>
        <v>42856</v>
      </c>
      <c r="P2955" s="25" t="str">
        <f>TEXT(Grocery_Sales[[#This Row],[Edited/Cleaned Order Date]],"mmm")</f>
        <v>May</v>
      </c>
    </row>
    <row r="2956" spans="1:16" x14ac:dyDescent="0.35">
      <c r="A2956" t="s">
        <v>3075</v>
      </c>
      <c r="B2956" t="s">
        <v>182</v>
      </c>
      <c r="C2956" t="s">
        <v>26</v>
      </c>
      <c r="D2956" t="s">
        <v>201</v>
      </c>
      <c r="E2956" t="s">
        <v>47</v>
      </c>
      <c r="F2956" s="24">
        <v>42745</v>
      </c>
      <c r="G2956" t="s">
        <v>23</v>
      </c>
      <c r="H2956">
        <v>1216</v>
      </c>
      <c r="I2956">
        <v>0.25</v>
      </c>
      <c r="J2956">
        <v>474.24</v>
      </c>
      <c r="K2956" t="s">
        <v>17</v>
      </c>
      <c r="L2956" t="s">
        <v>10874</v>
      </c>
      <c r="M2956" t="s">
        <v>10891</v>
      </c>
      <c r="N2956" t="s">
        <v>10895</v>
      </c>
      <c r="O2956" s="59">
        <f>DATE(Grocery_Sales[[#This Row],[Order Year]],Grocery_Sales[[#This Row],[Order Month]],1)</f>
        <v>43009</v>
      </c>
      <c r="P2956" s="25" t="str">
        <f>TEXT(Grocery_Sales[[#This Row],[Edited/Cleaned Order Date]],"mmm")</f>
        <v>Oct</v>
      </c>
    </row>
    <row r="2957" spans="1:16" x14ac:dyDescent="0.35">
      <c r="A2957" t="s">
        <v>3076</v>
      </c>
      <c r="B2957" t="s">
        <v>137</v>
      </c>
      <c r="C2957" t="s">
        <v>20</v>
      </c>
      <c r="D2957" t="s">
        <v>21</v>
      </c>
      <c r="E2957" t="s">
        <v>28</v>
      </c>
      <c r="F2957" t="s">
        <v>10439</v>
      </c>
      <c r="G2957" t="s">
        <v>23</v>
      </c>
      <c r="H2957">
        <v>945</v>
      </c>
      <c r="I2957">
        <v>0.35</v>
      </c>
      <c r="J2957">
        <v>160.65</v>
      </c>
      <c r="K2957" t="s">
        <v>17</v>
      </c>
      <c r="L2957" t="s">
        <v>10878</v>
      </c>
      <c r="M2957" t="s">
        <v>10919</v>
      </c>
      <c r="N2957" t="s">
        <v>10903</v>
      </c>
      <c r="O2957" s="59">
        <f>DATE(Grocery_Sales[[#This Row],[Order Year]],Grocery_Sales[[#This Row],[Order Month]],1)</f>
        <v>42217</v>
      </c>
      <c r="P2957" s="25" t="str">
        <f>TEXT(Grocery_Sales[[#This Row],[Edited/Cleaned Order Date]],"mmm")</f>
        <v>Aug</v>
      </c>
    </row>
    <row r="2958" spans="1:16" x14ac:dyDescent="0.35">
      <c r="A2958" t="s">
        <v>3077</v>
      </c>
      <c r="B2958" t="s">
        <v>31</v>
      </c>
      <c r="C2958" t="s">
        <v>49</v>
      </c>
      <c r="D2958" t="s">
        <v>54</v>
      </c>
      <c r="E2958" t="s">
        <v>123</v>
      </c>
      <c r="F2958" s="24">
        <v>42472</v>
      </c>
      <c r="G2958" t="s">
        <v>23</v>
      </c>
      <c r="H2958">
        <v>1916</v>
      </c>
      <c r="I2958">
        <v>0.2</v>
      </c>
      <c r="J2958">
        <v>402.36</v>
      </c>
      <c r="K2958" t="s">
        <v>17</v>
      </c>
      <c r="L2958" t="s">
        <v>10876</v>
      </c>
      <c r="M2958" t="s">
        <v>10875</v>
      </c>
      <c r="N2958" t="s">
        <v>10896</v>
      </c>
      <c r="O2958" s="59">
        <f>DATE(Grocery_Sales[[#This Row],[Order Year]],Grocery_Sales[[#This Row],[Order Month]],1)</f>
        <v>42705</v>
      </c>
      <c r="P2958" s="25" t="str">
        <f>TEXT(Grocery_Sales[[#This Row],[Edited/Cleaned Order Date]],"mmm")</f>
        <v>Dec</v>
      </c>
    </row>
    <row r="2959" spans="1:16" x14ac:dyDescent="0.35">
      <c r="A2959" t="s">
        <v>3078</v>
      </c>
      <c r="B2959" t="s">
        <v>31</v>
      </c>
      <c r="C2959" t="s">
        <v>63</v>
      </c>
      <c r="D2959" t="s">
        <v>75</v>
      </c>
      <c r="E2959" t="s">
        <v>51</v>
      </c>
      <c r="F2959" s="24">
        <v>42864</v>
      </c>
      <c r="G2959" t="s">
        <v>23</v>
      </c>
      <c r="H2959">
        <v>1657</v>
      </c>
      <c r="I2959">
        <v>0.13</v>
      </c>
      <c r="J2959">
        <v>331.4</v>
      </c>
      <c r="K2959" t="s">
        <v>17</v>
      </c>
      <c r="L2959" t="s">
        <v>10882</v>
      </c>
      <c r="M2959" t="s">
        <v>10888</v>
      </c>
      <c r="N2959" t="s">
        <v>10895</v>
      </c>
      <c r="O2959" s="59">
        <f>DATE(Grocery_Sales[[#This Row],[Order Year]],Grocery_Sales[[#This Row],[Order Month]],1)</f>
        <v>42979</v>
      </c>
      <c r="P2959" s="25" t="str">
        <f>TEXT(Grocery_Sales[[#This Row],[Edited/Cleaned Order Date]],"mmm")</f>
        <v>Sep</v>
      </c>
    </row>
    <row r="2960" spans="1:16" x14ac:dyDescent="0.35">
      <c r="A2960" t="s">
        <v>3079</v>
      </c>
      <c r="B2960" t="s">
        <v>151</v>
      </c>
      <c r="C2960" t="s">
        <v>20</v>
      </c>
      <c r="D2960" t="s">
        <v>21</v>
      </c>
      <c r="E2960" t="s">
        <v>69</v>
      </c>
      <c r="F2960" s="24">
        <v>43262</v>
      </c>
      <c r="G2960" t="s">
        <v>23</v>
      </c>
      <c r="H2960">
        <v>1222</v>
      </c>
      <c r="I2960">
        <v>0.2</v>
      </c>
      <c r="J2960">
        <v>281.06</v>
      </c>
      <c r="K2960" t="s">
        <v>17</v>
      </c>
      <c r="L2960" t="s">
        <v>10872</v>
      </c>
      <c r="M2960" t="s">
        <v>10873</v>
      </c>
      <c r="N2960" t="s">
        <v>10910</v>
      </c>
      <c r="O2960" s="59">
        <f>DATE(Grocery_Sales[[#This Row],[Order Year]],Grocery_Sales[[#This Row],[Order Month]],1)</f>
        <v>43405</v>
      </c>
      <c r="P2960" s="25" t="str">
        <f>TEXT(Grocery_Sales[[#This Row],[Edited/Cleaned Order Date]],"mmm")</f>
        <v>Nov</v>
      </c>
    </row>
    <row r="2961" spans="1:16" x14ac:dyDescent="0.35">
      <c r="A2961" t="s">
        <v>3080</v>
      </c>
      <c r="B2961" t="s">
        <v>204</v>
      </c>
      <c r="C2961" t="s">
        <v>26</v>
      </c>
      <c r="D2961" t="s">
        <v>201</v>
      </c>
      <c r="E2961" t="s">
        <v>84</v>
      </c>
      <c r="F2961" t="s">
        <v>10601</v>
      </c>
      <c r="G2961" t="s">
        <v>23</v>
      </c>
      <c r="H2961">
        <v>2397</v>
      </c>
      <c r="I2961">
        <v>0.25</v>
      </c>
      <c r="J2961">
        <v>958.8</v>
      </c>
      <c r="K2961" t="s">
        <v>17</v>
      </c>
      <c r="L2961" t="s">
        <v>10878</v>
      </c>
      <c r="M2961" t="s">
        <v>10902</v>
      </c>
      <c r="N2961" t="s">
        <v>10907</v>
      </c>
      <c r="O2961" s="59">
        <f>DATE(Grocery_Sales[[#This Row],[Order Year]],Grocery_Sales[[#This Row],[Order Month]],1)</f>
        <v>42948</v>
      </c>
      <c r="P2961" s="25" t="str">
        <f>TEXT(Grocery_Sales[[#This Row],[Edited/Cleaned Order Date]],"mmm")</f>
        <v>Aug</v>
      </c>
    </row>
    <row r="2962" spans="1:16" x14ac:dyDescent="0.35">
      <c r="A2962" t="s">
        <v>3081</v>
      </c>
      <c r="B2962" t="s">
        <v>78</v>
      </c>
      <c r="C2962" t="s">
        <v>49</v>
      </c>
      <c r="D2962" t="s">
        <v>50</v>
      </c>
      <c r="E2962" t="s">
        <v>149</v>
      </c>
      <c r="F2962" s="24">
        <v>42716</v>
      </c>
      <c r="G2962" t="s">
        <v>29</v>
      </c>
      <c r="H2962">
        <v>2181</v>
      </c>
      <c r="I2962">
        <v>0.17</v>
      </c>
      <c r="J2962">
        <v>261.72000000000003</v>
      </c>
      <c r="K2962" t="s">
        <v>17</v>
      </c>
      <c r="L2962" t="s">
        <v>10876</v>
      </c>
      <c r="M2962" t="s">
        <v>10876</v>
      </c>
      <c r="N2962" t="s">
        <v>10896</v>
      </c>
      <c r="O2962" s="59">
        <f>DATE(Grocery_Sales[[#This Row],[Order Year]],Grocery_Sales[[#This Row],[Order Month]],1)</f>
        <v>42705</v>
      </c>
      <c r="P2962" s="25" t="str">
        <f>TEXT(Grocery_Sales[[#This Row],[Edited/Cleaned Order Date]],"mmm")</f>
        <v>Dec</v>
      </c>
    </row>
    <row r="2963" spans="1:16" x14ac:dyDescent="0.35">
      <c r="A2963" t="s">
        <v>3082</v>
      </c>
      <c r="B2963" t="s">
        <v>159</v>
      </c>
      <c r="C2963" t="s">
        <v>63</v>
      </c>
      <c r="D2963" t="s">
        <v>64</v>
      </c>
      <c r="E2963" t="s">
        <v>51</v>
      </c>
      <c r="F2963" t="s">
        <v>10377</v>
      </c>
      <c r="G2963" t="s">
        <v>29</v>
      </c>
      <c r="H2963">
        <v>1591</v>
      </c>
      <c r="I2963">
        <v>0.19</v>
      </c>
      <c r="J2963">
        <v>556.85</v>
      </c>
      <c r="K2963" t="s">
        <v>17</v>
      </c>
      <c r="L2963" t="s">
        <v>10876</v>
      </c>
      <c r="M2963" t="s">
        <v>10911</v>
      </c>
      <c r="N2963" t="s">
        <v>10903</v>
      </c>
      <c r="O2963" s="59">
        <f>DATE(Grocery_Sales[[#This Row],[Order Year]],Grocery_Sales[[#This Row],[Order Month]],1)</f>
        <v>42339</v>
      </c>
      <c r="P2963" s="25" t="str">
        <f>TEXT(Grocery_Sales[[#This Row],[Edited/Cleaned Order Date]],"mmm")</f>
        <v>Dec</v>
      </c>
    </row>
    <row r="2964" spans="1:16" x14ac:dyDescent="0.35">
      <c r="A2964" t="s">
        <v>3083</v>
      </c>
      <c r="B2964" t="s">
        <v>169</v>
      </c>
      <c r="C2964" t="s">
        <v>63</v>
      </c>
      <c r="D2964" t="s">
        <v>75</v>
      </c>
      <c r="E2964" t="s">
        <v>88</v>
      </c>
      <c r="F2964" s="24">
        <v>43282</v>
      </c>
      <c r="G2964" t="s">
        <v>29</v>
      </c>
      <c r="H2964">
        <v>970</v>
      </c>
      <c r="I2964">
        <v>0.15</v>
      </c>
      <c r="J2964">
        <v>48.5</v>
      </c>
      <c r="K2964" t="s">
        <v>17</v>
      </c>
      <c r="L2964" t="s">
        <v>10891</v>
      </c>
      <c r="M2964" t="s">
        <v>10890</v>
      </c>
      <c r="N2964" t="s">
        <v>10910</v>
      </c>
      <c r="O2964" s="59">
        <f>DATE(Grocery_Sales[[#This Row],[Order Year]],Grocery_Sales[[#This Row],[Order Month]],1)</f>
        <v>43101</v>
      </c>
      <c r="P2964" s="25" t="str">
        <f>TEXT(Grocery_Sales[[#This Row],[Edited/Cleaned Order Date]],"mmm")</f>
        <v>Jan</v>
      </c>
    </row>
    <row r="2965" spans="1:16" x14ac:dyDescent="0.35">
      <c r="A2965" t="s">
        <v>3084</v>
      </c>
      <c r="B2965" t="s">
        <v>31</v>
      </c>
      <c r="C2965" t="s">
        <v>20</v>
      </c>
      <c r="D2965" t="s">
        <v>21</v>
      </c>
      <c r="E2965" t="s">
        <v>34</v>
      </c>
      <c r="F2965" t="s">
        <v>10171</v>
      </c>
      <c r="G2965" t="s">
        <v>29</v>
      </c>
      <c r="H2965">
        <v>1350</v>
      </c>
      <c r="I2965">
        <v>0.31</v>
      </c>
      <c r="J2965">
        <v>256.5</v>
      </c>
      <c r="K2965" t="s">
        <v>17</v>
      </c>
      <c r="L2965" t="s">
        <v>10884</v>
      </c>
      <c r="M2965" t="s">
        <v>10913</v>
      </c>
      <c r="N2965" t="s">
        <v>10899</v>
      </c>
      <c r="O2965" s="59">
        <f>DATE(Grocery_Sales[[#This Row],[Order Year]],Grocery_Sales[[#This Row],[Order Month]],1)</f>
        <v>43252</v>
      </c>
      <c r="P2965" s="25" t="str">
        <f>TEXT(Grocery_Sales[[#This Row],[Edited/Cleaned Order Date]],"mmm")</f>
        <v>Jun</v>
      </c>
    </row>
    <row r="2966" spans="1:16" x14ac:dyDescent="0.35">
      <c r="A2966" t="s">
        <v>3085</v>
      </c>
      <c r="B2966" t="s">
        <v>36</v>
      </c>
      <c r="C2966" t="s">
        <v>58</v>
      </c>
      <c r="D2966" t="s">
        <v>68</v>
      </c>
      <c r="E2966" t="s">
        <v>55</v>
      </c>
      <c r="F2966" t="s">
        <v>10312</v>
      </c>
      <c r="G2966" t="s">
        <v>29</v>
      </c>
      <c r="H2966">
        <v>1364</v>
      </c>
      <c r="I2966">
        <v>0.12</v>
      </c>
      <c r="J2966">
        <v>381.92</v>
      </c>
      <c r="K2966" t="s">
        <v>17</v>
      </c>
      <c r="L2966" t="s">
        <v>10880</v>
      </c>
      <c r="M2966" t="s">
        <v>10919</v>
      </c>
      <c r="N2966" t="s">
        <v>10907</v>
      </c>
      <c r="O2966" s="59">
        <f>DATE(Grocery_Sales[[#This Row],[Order Year]],Grocery_Sales[[#This Row],[Order Month]],1)</f>
        <v>42979</v>
      </c>
      <c r="P2966" s="25" t="str">
        <f>TEXT(Grocery_Sales[[#This Row],[Edited/Cleaned Order Date]],"mmm")</f>
        <v>Sep</v>
      </c>
    </row>
    <row r="2967" spans="1:16" x14ac:dyDescent="0.35">
      <c r="A2967" t="s">
        <v>3086</v>
      </c>
      <c r="B2967" t="s">
        <v>74</v>
      </c>
      <c r="C2967" t="s">
        <v>13</v>
      </c>
      <c r="D2967" t="s">
        <v>195</v>
      </c>
      <c r="E2967" t="s">
        <v>123</v>
      </c>
      <c r="F2967" t="s">
        <v>10659</v>
      </c>
      <c r="G2967" t="s">
        <v>29</v>
      </c>
      <c r="H2967">
        <v>530</v>
      </c>
      <c r="I2967">
        <v>0.3</v>
      </c>
      <c r="J2967">
        <v>190.8</v>
      </c>
      <c r="K2967" t="s">
        <v>17</v>
      </c>
      <c r="L2967" t="s">
        <v>10887</v>
      </c>
      <c r="M2967" t="s">
        <v>10917</v>
      </c>
      <c r="N2967" t="s">
        <v>10907</v>
      </c>
      <c r="O2967" s="59">
        <f>DATE(Grocery_Sales[[#This Row],[Order Year]],Grocery_Sales[[#This Row],[Order Month]],1)</f>
        <v>42795</v>
      </c>
      <c r="P2967" s="25" t="str">
        <f>TEXT(Grocery_Sales[[#This Row],[Edited/Cleaned Order Date]],"mmm")</f>
        <v>Mar</v>
      </c>
    </row>
    <row r="2968" spans="1:16" x14ac:dyDescent="0.35">
      <c r="A2968" t="s">
        <v>3087</v>
      </c>
      <c r="B2968" t="s">
        <v>86</v>
      </c>
      <c r="C2968" t="s">
        <v>32</v>
      </c>
      <c r="D2968" t="s">
        <v>33</v>
      </c>
      <c r="E2968" t="s">
        <v>88</v>
      </c>
      <c r="F2968" s="24">
        <v>42923</v>
      </c>
      <c r="G2968" t="s">
        <v>29</v>
      </c>
      <c r="H2968">
        <v>1779</v>
      </c>
      <c r="I2968">
        <v>0.23</v>
      </c>
      <c r="J2968">
        <v>142.32</v>
      </c>
      <c r="K2968" t="s">
        <v>17</v>
      </c>
      <c r="L2968" t="s">
        <v>10890</v>
      </c>
      <c r="M2968" t="s">
        <v>10890</v>
      </c>
      <c r="N2968" t="s">
        <v>10895</v>
      </c>
      <c r="O2968" s="59">
        <f>DATE(Grocery_Sales[[#This Row],[Order Year]],Grocery_Sales[[#This Row],[Order Month]],1)</f>
        <v>42917</v>
      </c>
      <c r="P2968" s="25" t="str">
        <f>TEXT(Grocery_Sales[[#This Row],[Edited/Cleaned Order Date]],"mmm")</f>
        <v>Jul</v>
      </c>
    </row>
    <row r="2969" spans="1:16" x14ac:dyDescent="0.35">
      <c r="A2969" t="s">
        <v>3088</v>
      </c>
      <c r="B2969" t="s">
        <v>31</v>
      </c>
      <c r="C2969" t="s">
        <v>20</v>
      </c>
      <c r="D2969" t="s">
        <v>91</v>
      </c>
      <c r="E2969" t="s">
        <v>123</v>
      </c>
      <c r="F2969" t="s">
        <v>10660</v>
      </c>
      <c r="G2969" t="s">
        <v>29</v>
      </c>
      <c r="H2969">
        <v>1586</v>
      </c>
      <c r="I2969">
        <v>0.2</v>
      </c>
      <c r="J2969">
        <v>713.7</v>
      </c>
      <c r="K2969" t="s">
        <v>17</v>
      </c>
      <c r="L2969" t="s">
        <v>10884</v>
      </c>
      <c r="M2969" t="s">
        <v>10913</v>
      </c>
      <c r="N2969" t="s">
        <v>10907</v>
      </c>
      <c r="O2969" s="59">
        <f>DATE(Grocery_Sales[[#This Row],[Order Year]],Grocery_Sales[[#This Row],[Order Month]],1)</f>
        <v>42887</v>
      </c>
      <c r="P2969" s="25" t="str">
        <f>TEXT(Grocery_Sales[[#This Row],[Edited/Cleaned Order Date]],"mmm")</f>
        <v>Jun</v>
      </c>
    </row>
    <row r="2970" spans="1:16" x14ac:dyDescent="0.35">
      <c r="A2970" t="s">
        <v>3089</v>
      </c>
      <c r="B2970" t="s">
        <v>174</v>
      </c>
      <c r="C2970" t="s">
        <v>49</v>
      </c>
      <c r="D2970" t="s">
        <v>205</v>
      </c>
      <c r="E2970" t="s">
        <v>60</v>
      </c>
      <c r="F2970" t="s">
        <v>10644</v>
      </c>
      <c r="G2970" t="s">
        <v>29</v>
      </c>
      <c r="H2970">
        <v>837</v>
      </c>
      <c r="I2970">
        <v>0.13</v>
      </c>
      <c r="J2970">
        <v>234.36</v>
      </c>
      <c r="K2970" t="s">
        <v>17</v>
      </c>
      <c r="L2970" t="s">
        <v>10884</v>
      </c>
      <c r="M2970" t="s">
        <v>10920</v>
      </c>
      <c r="N2970" t="s">
        <v>10907</v>
      </c>
      <c r="O2970" s="59">
        <f>DATE(Grocery_Sales[[#This Row],[Order Year]],Grocery_Sales[[#This Row],[Order Month]],1)</f>
        <v>42887</v>
      </c>
      <c r="P2970" s="25" t="str">
        <f>TEXT(Grocery_Sales[[#This Row],[Edited/Cleaned Order Date]],"mmm")</f>
        <v>Jun</v>
      </c>
    </row>
    <row r="2971" spans="1:16" x14ac:dyDescent="0.35">
      <c r="A2971" t="s">
        <v>3090</v>
      </c>
      <c r="B2971" t="s">
        <v>81</v>
      </c>
      <c r="C2971" t="s">
        <v>13</v>
      </c>
      <c r="D2971" t="s">
        <v>14</v>
      </c>
      <c r="E2971" t="s">
        <v>22</v>
      </c>
      <c r="F2971" t="s">
        <v>10340</v>
      </c>
      <c r="G2971" t="s">
        <v>29</v>
      </c>
      <c r="H2971">
        <v>2292</v>
      </c>
      <c r="I2971">
        <v>0.19</v>
      </c>
      <c r="J2971">
        <v>183.36</v>
      </c>
      <c r="K2971" t="s">
        <v>17</v>
      </c>
      <c r="L2971" t="s">
        <v>10878</v>
      </c>
      <c r="M2971" t="s">
        <v>10916</v>
      </c>
      <c r="N2971" t="s">
        <v>10907</v>
      </c>
      <c r="O2971" s="59">
        <f>DATE(Grocery_Sales[[#This Row],[Order Year]],Grocery_Sales[[#This Row],[Order Month]],1)</f>
        <v>42948</v>
      </c>
      <c r="P2971" s="25" t="str">
        <f>TEXT(Grocery_Sales[[#This Row],[Edited/Cleaned Order Date]],"mmm")</f>
        <v>Aug</v>
      </c>
    </row>
    <row r="2972" spans="1:16" x14ac:dyDescent="0.35">
      <c r="A2972" t="s">
        <v>3091</v>
      </c>
      <c r="B2972" t="s">
        <v>78</v>
      </c>
      <c r="C2972" t="s">
        <v>26</v>
      </c>
      <c r="D2972" t="s">
        <v>37</v>
      </c>
      <c r="E2972" t="s">
        <v>117</v>
      </c>
      <c r="F2972" t="s">
        <v>10286</v>
      </c>
      <c r="G2972" t="s">
        <v>29</v>
      </c>
      <c r="H2972">
        <v>2213</v>
      </c>
      <c r="I2972">
        <v>0.16</v>
      </c>
      <c r="J2972">
        <v>531.12</v>
      </c>
      <c r="K2972" t="s">
        <v>17</v>
      </c>
      <c r="L2972" t="s">
        <v>10876</v>
      </c>
      <c r="M2972" t="s">
        <v>10919</v>
      </c>
      <c r="N2972" t="s">
        <v>10903</v>
      </c>
      <c r="O2972" s="59">
        <f>DATE(Grocery_Sales[[#This Row],[Order Year]],Grocery_Sales[[#This Row],[Order Month]],1)</f>
        <v>42339</v>
      </c>
      <c r="P2972" s="25" t="str">
        <f>TEXT(Grocery_Sales[[#This Row],[Edited/Cleaned Order Date]],"mmm")</f>
        <v>Dec</v>
      </c>
    </row>
    <row r="2973" spans="1:16" x14ac:dyDescent="0.35">
      <c r="A2973" t="s">
        <v>3092</v>
      </c>
      <c r="B2973" t="s">
        <v>57</v>
      </c>
      <c r="C2973" t="s">
        <v>63</v>
      </c>
      <c r="D2973" t="s">
        <v>64</v>
      </c>
      <c r="E2973" t="s">
        <v>60</v>
      </c>
      <c r="F2973" t="s">
        <v>10142</v>
      </c>
      <c r="G2973" t="s">
        <v>29</v>
      </c>
      <c r="H2973">
        <v>1028</v>
      </c>
      <c r="I2973">
        <v>0.21</v>
      </c>
      <c r="J2973">
        <v>61.68</v>
      </c>
      <c r="K2973" t="s">
        <v>17</v>
      </c>
      <c r="L2973" t="s">
        <v>10884</v>
      </c>
      <c r="M2973" t="s">
        <v>10908</v>
      </c>
      <c r="N2973" t="s">
        <v>10899</v>
      </c>
      <c r="O2973" s="59">
        <f>DATE(Grocery_Sales[[#This Row],[Order Year]],Grocery_Sales[[#This Row],[Order Month]],1)</f>
        <v>43252</v>
      </c>
      <c r="P2973" s="25" t="str">
        <f>TEXT(Grocery_Sales[[#This Row],[Edited/Cleaned Order Date]],"mmm")</f>
        <v>Jun</v>
      </c>
    </row>
    <row r="2974" spans="1:16" x14ac:dyDescent="0.35">
      <c r="A2974" t="s">
        <v>3093</v>
      </c>
      <c r="B2974" t="s">
        <v>90</v>
      </c>
      <c r="C2974" t="s">
        <v>20</v>
      </c>
      <c r="D2974" t="s">
        <v>21</v>
      </c>
      <c r="E2974" t="s">
        <v>22</v>
      </c>
      <c r="F2974" t="s">
        <v>10456</v>
      </c>
      <c r="G2974" t="s">
        <v>29</v>
      </c>
      <c r="H2974">
        <v>814</v>
      </c>
      <c r="I2974">
        <v>0.35</v>
      </c>
      <c r="J2974">
        <v>48.84</v>
      </c>
      <c r="K2974" t="s">
        <v>17</v>
      </c>
      <c r="L2974" t="s">
        <v>10885</v>
      </c>
      <c r="M2974" t="s">
        <v>10902</v>
      </c>
      <c r="N2974" t="s">
        <v>10901</v>
      </c>
      <c r="O2974" s="59">
        <f>DATE(Grocery_Sales[[#This Row],[Order Year]],Grocery_Sales[[#This Row],[Order Month]],1)</f>
        <v>42461</v>
      </c>
      <c r="P2974" s="25" t="str">
        <f>TEXT(Grocery_Sales[[#This Row],[Edited/Cleaned Order Date]],"mmm")</f>
        <v>Apr</v>
      </c>
    </row>
    <row r="2975" spans="1:16" x14ac:dyDescent="0.35">
      <c r="A2975" t="s">
        <v>3094</v>
      </c>
      <c r="B2975" t="s">
        <v>114</v>
      </c>
      <c r="C2975" t="s">
        <v>32</v>
      </c>
      <c r="D2975" t="s">
        <v>46</v>
      </c>
      <c r="E2975" t="s">
        <v>22</v>
      </c>
      <c r="F2975" s="24">
        <v>43195</v>
      </c>
      <c r="G2975" t="s">
        <v>29</v>
      </c>
      <c r="H2975">
        <v>892</v>
      </c>
      <c r="I2975">
        <v>0.34</v>
      </c>
      <c r="J2975">
        <v>240.84</v>
      </c>
      <c r="K2975" t="s">
        <v>17</v>
      </c>
      <c r="L2975" t="s">
        <v>10888</v>
      </c>
      <c r="M2975" t="s">
        <v>10875</v>
      </c>
      <c r="N2975" t="s">
        <v>10910</v>
      </c>
      <c r="O2975" s="59">
        <f>DATE(Grocery_Sales[[#This Row],[Order Year]],Grocery_Sales[[#This Row],[Order Month]],1)</f>
        <v>43221</v>
      </c>
      <c r="P2975" s="25" t="str">
        <f>TEXT(Grocery_Sales[[#This Row],[Edited/Cleaned Order Date]],"mmm")</f>
        <v>May</v>
      </c>
    </row>
    <row r="2976" spans="1:16" x14ac:dyDescent="0.35">
      <c r="A2976" t="s">
        <v>3095</v>
      </c>
      <c r="B2976" t="s">
        <v>106</v>
      </c>
      <c r="C2976" t="s">
        <v>13</v>
      </c>
      <c r="D2976" t="s">
        <v>14</v>
      </c>
      <c r="E2976" t="s">
        <v>166</v>
      </c>
      <c r="F2976" s="24">
        <v>43445</v>
      </c>
      <c r="G2976" t="s">
        <v>29</v>
      </c>
      <c r="H2976">
        <v>1931</v>
      </c>
      <c r="I2976">
        <v>0.16</v>
      </c>
      <c r="J2976">
        <v>617.91999999999996</v>
      </c>
      <c r="K2976" t="s">
        <v>17</v>
      </c>
      <c r="L2976" t="s">
        <v>10872</v>
      </c>
      <c r="M2976" t="s">
        <v>10876</v>
      </c>
      <c r="N2976" t="s">
        <v>10910</v>
      </c>
      <c r="O2976" s="59">
        <f>DATE(Grocery_Sales[[#This Row],[Order Year]],Grocery_Sales[[#This Row],[Order Month]],1)</f>
        <v>43405</v>
      </c>
      <c r="P2976" s="25" t="str">
        <f>TEXT(Grocery_Sales[[#This Row],[Edited/Cleaned Order Date]],"mmm")</f>
        <v>Nov</v>
      </c>
    </row>
    <row r="2977" spans="1:16" x14ac:dyDescent="0.35">
      <c r="A2977" t="s">
        <v>3096</v>
      </c>
      <c r="B2977" t="s">
        <v>116</v>
      </c>
      <c r="C2977" t="s">
        <v>26</v>
      </c>
      <c r="D2977" t="s">
        <v>27</v>
      </c>
      <c r="E2977" t="s">
        <v>128</v>
      </c>
      <c r="F2977" t="s">
        <v>10565</v>
      </c>
      <c r="G2977" t="s">
        <v>29</v>
      </c>
      <c r="H2977">
        <v>1210</v>
      </c>
      <c r="I2977">
        <v>0.1</v>
      </c>
      <c r="J2977">
        <v>217.8</v>
      </c>
      <c r="K2977" t="s">
        <v>17</v>
      </c>
      <c r="L2977" t="s">
        <v>10880</v>
      </c>
      <c r="M2977" t="s">
        <v>10920</v>
      </c>
      <c r="N2977" t="s">
        <v>10899</v>
      </c>
      <c r="O2977" s="59">
        <f>DATE(Grocery_Sales[[#This Row],[Order Year]],Grocery_Sales[[#This Row],[Order Month]],1)</f>
        <v>43344</v>
      </c>
      <c r="P2977" s="25" t="str">
        <f>TEXT(Grocery_Sales[[#This Row],[Edited/Cleaned Order Date]],"mmm")</f>
        <v>Sep</v>
      </c>
    </row>
    <row r="2978" spans="1:16" x14ac:dyDescent="0.35">
      <c r="A2978" t="s">
        <v>3097</v>
      </c>
      <c r="B2978" t="s">
        <v>139</v>
      </c>
      <c r="C2978" t="s">
        <v>63</v>
      </c>
      <c r="D2978" t="s">
        <v>64</v>
      </c>
      <c r="E2978" t="s">
        <v>65</v>
      </c>
      <c r="F2978" s="24">
        <v>43352</v>
      </c>
      <c r="G2978" t="s">
        <v>29</v>
      </c>
      <c r="H2978">
        <v>2118</v>
      </c>
      <c r="I2978">
        <v>0.24</v>
      </c>
      <c r="J2978">
        <v>889.56</v>
      </c>
      <c r="K2978" t="s">
        <v>17</v>
      </c>
      <c r="L2978" t="s">
        <v>10882</v>
      </c>
      <c r="M2978" t="s">
        <v>10882</v>
      </c>
      <c r="N2978" t="s">
        <v>10910</v>
      </c>
      <c r="O2978" s="59">
        <f>DATE(Grocery_Sales[[#This Row],[Order Year]],Grocery_Sales[[#This Row],[Order Month]],1)</f>
        <v>43344</v>
      </c>
      <c r="P2978" s="25" t="str">
        <f>TEXT(Grocery_Sales[[#This Row],[Edited/Cleaned Order Date]],"mmm")</f>
        <v>Sep</v>
      </c>
    </row>
    <row r="2979" spans="1:16" x14ac:dyDescent="0.35">
      <c r="A2979" t="s">
        <v>3098</v>
      </c>
      <c r="B2979" t="s">
        <v>57</v>
      </c>
      <c r="C2979" t="s">
        <v>13</v>
      </c>
      <c r="D2979" t="s">
        <v>195</v>
      </c>
      <c r="E2979" t="s">
        <v>65</v>
      </c>
      <c r="F2979" t="s">
        <v>10377</v>
      </c>
      <c r="G2979" t="s">
        <v>29</v>
      </c>
      <c r="H2979">
        <v>2406</v>
      </c>
      <c r="I2979">
        <v>0.21</v>
      </c>
      <c r="J2979">
        <v>529.32000000000005</v>
      </c>
      <c r="K2979" t="s">
        <v>17</v>
      </c>
      <c r="L2979" t="s">
        <v>10876</v>
      </c>
      <c r="M2979" t="s">
        <v>10911</v>
      </c>
      <c r="N2979" t="s">
        <v>10903</v>
      </c>
      <c r="O2979" s="59">
        <f>DATE(Grocery_Sales[[#This Row],[Order Year]],Grocery_Sales[[#This Row],[Order Month]],1)</f>
        <v>42339</v>
      </c>
      <c r="P2979" s="25" t="str">
        <f>TEXT(Grocery_Sales[[#This Row],[Edited/Cleaned Order Date]],"mmm")</f>
        <v>Dec</v>
      </c>
    </row>
    <row r="2980" spans="1:16" x14ac:dyDescent="0.35">
      <c r="A2980" t="s">
        <v>3099</v>
      </c>
      <c r="B2980" t="s">
        <v>71</v>
      </c>
      <c r="C2980" t="s">
        <v>26</v>
      </c>
      <c r="D2980" t="s">
        <v>37</v>
      </c>
      <c r="E2980" t="s">
        <v>38</v>
      </c>
      <c r="F2980" s="24">
        <v>43444</v>
      </c>
      <c r="G2980" t="s">
        <v>29</v>
      </c>
      <c r="H2980">
        <v>661</v>
      </c>
      <c r="I2980">
        <v>0.11</v>
      </c>
      <c r="J2980">
        <v>257.79000000000002</v>
      </c>
      <c r="K2980" t="s">
        <v>17</v>
      </c>
      <c r="L2980" t="s">
        <v>10874</v>
      </c>
      <c r="M2980" t="s">
        <v>10876</v>
      </c>
      <c r="N2980" t="s">
        <v>10910</v>
      </c>
      <c r="O2980" s="59">
        <f>DATE(Grocery_Sales[[#This Row],[Order Year]],Grocery_Sales[[#This Row],[Order Month]],1)</f>
        <v>43374</v>
      </c>
      <c r="P2980" s="25" t="str">
        <f>TEXT(Grocery_Sales[[#This Row],[Edited/Cleaned Order Date]],"mmm")</f>
        <v>Oct</v>
      </c>
    </row>
    <row r="2981" spans="1:16" x14ac:dyDescent="0.35">
      <c r="A2981" t="s">
        <v>3100</v>
      </c>
      <c r="B2981" t="s">
        <v>169</v>
      </c>
      <c r="C2981" t="s">
        <v>49</v>
      </c>
      <c r="D2981" t="s">
        <v>50</v>
      </c>
      <c r="E2981" t="s">
        <v>84</v>
      </c>
      <c r="F2981" t="s">
        <v>10528</v>
      </c>
      <c r="G2981" t="s">
        <v>29</v>
      </c>
      <c r="H2981">
        <v>1372</v>
      </c>
      <c r="I2981">
        <v>0.2</v>
      </c>
      <c r="J2981">
        <v>274.39999999999998</v>
      </c>
      <c r="K2981" t="s">
        <v>17</v>
      </c>
      <c r="L2981" t="s">
        <v>10880</v>
      </c>
      <c r="M2981" t="s">
        <v>10913</v>
      </c>
      <c r="N2981" t="s">
        <v>10901</v>
      </c>
      <c r="O2981" s="59">
        <f>DATE(Grocery_Sales[[#This Row],[Order Year]],Grocery_Sales[[#This Row],[Order Month]],1)</f>
        <v>42614</v>
      </c>
      <c r="P2981" s="25" t="str">
        <f>TEXT(Grocery_Sales[[#This Row],[Edited/Cleaned Order Date]],"mmm")</f>
        <v>Sep</v>
      </c>
    </row>
    <row r="2982" spans="1:16" x14ac:dyDescent="0.35">
      <c r="A2982" t="s">
        <v>3101</v>
      </c>
      <c r="B2982" t="s">
        <v>204</v>
      </c>
      <c r="C2982" t="s">
        <v>13</v>
      </c>
      <c r="D2982" t="s">
        <v>79</v>
      </c>
      <c r="E2982" t="s">
        <v>88</v>
      </c>
      <c r="F2982" t="s">
        <v>10445</v>
      </c>
      <c r="G2982" t="s">
        <v>29</v>
      </c>
      <c r="H2982">
        <v>1283</v>
      </c>
      <c r="I2982">
        <v>0.26</v>
      </c>
      <c r="J2982">
        <v>346.41</v>
      </c>
      <c r="K2982" t="s">
        <v>17</v>
      </c>
      <c r="L2982" t="s">
        <v>10879</v>
      </c>
      <c r="M2982" t="s">
        <v>10906</v>
      </c>
      <c r="N2982" t="s">
        <v>10901</v>
      </c>
      <c r="O2982" s="59">
        <f>DATE(Grocery_Sales[[#This Row],[Order Year]],Grocery_Sales[[#This Row],[Order Month]],1)</f>
        <v>42552</v>
      </c>
      <c r="P2982" s="25" t="str">
        <f>TEXT(Grocery_Sales[[#This Row],[Edited/Cleaned Order Date]],"mmm")</f>
        <v>Jul</v>
      </c>
    </row>
    <row r="2983" spans="1:16" x14ac:dyDescent="0.35">
      <c r="A2983" t="s">
        <v>3102</v>
      </c>
      <c r="B2983" t="s">
        <v>81</v>
      </c>
      <c r="C2983" t="s">
        <v>32</v>
      </c>
      <c r="D2983" t="s">
        <v>153</v>
      </c>
      <c r="E2983" t="s">
        <v>47</v>
      </c>
      <c r="F2983" t="s">
        <v>10328</v>
      </c>
      <c r="G2983" t="s">
        <v>29</v>
      </c>
      <c r="H2983">
        <v>2073</v>
      </c>
      <c r="I2983">
        <v>0.22</v>
      </c>
      <c r="J2983">
        <v>497.52</v>
      </c>
      <c r="K2983" t="s">
        <v>17</v>
      </c>
      <c r="L2983" t="s">
        <v>10876</v>
      </c>
      <c r="M2983" t="s">
        <v>10902</v>
      </c>
      <c r="N2983" t="s">
        <v>10901</v>
      </c>
      <c r="O2983" s="59">
        <f>DATE(Grocery_Sales[[#This Row],[Order Year]],Grocery_Sales[[#This Row],[Order Month]],1)</f>
        <v>42705</v>
      </c>
      <c r="P2983" s="25" t="str">
        <f>TEXT(Grocery_Sales[[#This Row],[Edited/Cleaned Order Date]],"mmm")</f>
        <v>Dec</v>
      </c>
    </row>
    <row r="2984" spans="1:16" x14ac:dyDescent="0.35">
      <c r="A2984" t="s">
        <v>3103</v>
      </c>
      <c r="B2984" t="s">
        <v>193</v>
      </c>
      <c r="C2984" t="s">
        <v>32</v>
      </c>
      <c r="D2984" t="s">
        <v>97</v>
      </c>
      <c r="E2984" t="s">
        <v>149</v>
      </c>
      <c r="F2984" t="s">
        <v>10570</v>
      </c>
      <c r="G2984" t="s">
        <v>29</v>
      </c>
      <c r="H2984">
        <v>967</v>
      </c>
      <c r="I2984">
        <v>0.3</v>
      </c>
      <c r="J2984">
        <v>367.46</v>
      </c>
      <c r="K2984" t="s">
        <v>17</v>
      </c>
      <c r="L2984" t="s">
        <v>10878</v>
      </c>
      <c r="M2984" t="s">
        <v>10915</v>
      </c>
      <c r="N2984" t="s">
        <v>10899</v>
      </c>
      <c r="O2984" s="59">
        <f>DATE(Grocery_Sales[[#This Row],[Order Year]],Grocery_Sales[[#This Row],[Order Month]],1)</f>
        <v>43313</v>
      </c>
      <c r="P2984" s="25" t="str">
        <f>TEXT(Grocery_Sales[[#This Row],[Edited/Cleaned Order Date]],"mmm")</f>
        <v>Aug</v>
      </c>
    </row>
    <row r="2985" spans="1:16" x14ac:dyDescent="0.35">
      <c r="A2985" t="s">
        <v>3104</v>
      </c>
      <c r="B2985" t="s">
        <v>31</v>
      </c>
      <c r="C2985" t="s">
        <v>63</v>
      </c>
      <c r="D2985" t="s">
        <v>75</v>
      </c>
      <c r="E2985" t="s">
        <v>60</v>
      </c>
      <c r="F2985" s="24">
        <v>42008</v>
      </c>
      <c r="G2985" t="s">
        <v>29</v>
      </c>
      <c r="H2985">
        <v>827</v>
      </c>
      <c r="I2985">
        <v>0.15</v>
      </c>
      <c r="J2985">
        <v>49.62</v>
      </c>
      <c r="K2985" t="s">
        <v>17</v>
      </c>
      <c r="L2985" t="s">
        <v>10875</v>
      </c>
      <c r="M2985" t="s">
        <v>10891</v>
      </c>
      <c r="N2985" t="s">
        <v>10897</v>
      </c>
      <c r="O2985" s="59">
        <f>DATE(Grocery_Sales[[#This Row],[Order Year]],Grocery_Sales[[#This Row],[Order Month]],1)</f>
        <v>42095</v>
      </c>
      <c r="P2985" s="25" t="str">
        <f>TEXT(Grocery_Sales[[#This Row],[Edited/Cleaned Order Date]],"mmm")</f>
        <v>Apr</v>
      </c>
    </row>
    <row r="2986" spans="1:16" x14ac:dyDescent="0.35">
      <c r="A2986" t="s">
        <v>3105</v>
      </c>
      <c r="B2986" t="s">
        <v>146</v>
      </c>
      <c r="C2986" t="s">
        <v>26</v>
      </c>
      <c r="D2986" t="s">
        <v>27</v>
      </c>
      <c r="E2986" t="s">
        <v>143</v>
      </c>
      <c r="F2986" s="24">
        <v>42678</v>
      </c>
      <c r="G2986" t="s">
        <v>29</v>
      </c>
      <c r="H2986">
        <v>1808</v>
      </c>
      <c r="I2986">
        <v>0.2</v>
      </c>
      <c r="J2986">
        <v>216.96</v>
      </c>
      <c r="K2986" t="s">
        <v>17</v>
      </c>
      <c r="L2986" t="s">
        <v>10875</v>
      </c>
      <c r="M2986" t="s">
        <v>10872</v>
      </c>
      <c r="N2986" t="s">
        <v>10896</v>
      </c>
      <c r="O2986" s="59">
        <f>DATE(Grocery_Sales[[#This Row],[Order Year]],Grocery_Sales[[#This Row],[Order Month]],1)</f>
        <v>42461</v>
      </c>
      <c r="P2986" s="25" t="str">
        <f>TEXT(Grocery_Sales[[#This Row],[Edited/Cleaned Order Date]],"mmm")</f>
        <v>Apr</v>
      </c>
    </row>
    <row r="2987" spans="1:16" x14ac:dyDescent="0.35">
      <c r="A2987" t="s">
        <v>3106</v>
      </c>
      <c r="B2987" t="s">
        <v>36</v>
      </c>
      <c r="C2987" t="s">
        <v>58</v>
      </c>
      <c r="D2987" t="s">
        <v>59</v>
      </c>
      <c r="E2987" t="s">
        <v>84</v>
      </c>
      <c r="F2987" t="s">
        <v>10661</v>
      </c>
      <c r="G2987" t="s">
        <v>29</v>
      </c>
      <c r="H2987">
        <v>2167</v>
      </c>
      <c r="I2987">
        <v>0.14000000000000001</v>
      </c>
      <c r="J2987">
        <v>303.38</v>
      </c>
      <c r="K2987" t="s">
        <v>17</v>
      </c>
      <c r="L2987" t="s">
        <v>10892</v>
      </c>
      <c r="M2987" t="s">
        <v>10898</v>
      </c>
      <c r="N2987" t="s">
        <v>10901</v>
      </c>
      <c r="O2987" s="59">
        <f>DATE(Grocery_Sales[[#This Row],[Order Year]],Grocery_Sales[[#This Row],[Order Month]],1)</f>
        <v>42401</v>
      </c>
      <c r="P2987" s="25" t="str">
        <f>TEXT(Grocery_Sales[[#This Row],[Edited/Cleaned Order Date]],"mmm")</f>
        <v>Feb</v>
      </c>
    </row>
    <row r="2988" spans="1:16" x14ac:dyDescent="0.35">
      <c r="A2988" t="s">
        <v>3107</v>
      </c>
      <c r="B2988" t="s">
        <v>130</v>
      </c>
      <c r="C2988" t="s">
        <v>58</v>
      </c>
      <c r="D2988" t="s">
        <v>68</v>
      </c>
      <c r="E2988" t="s">
        <v>117</v>
      </c>
      <c r="F2988" t="s">
        <v>10116</v>
      </c>
      <c r="G2988" t="s">
        <v>29</v>
      </c>
      <c r="H2988">
        <v>1449</v>
      </c>
      <c r="I2988">
        <v>0.15</v>
      </c>
      <c r="J2988">
        <v>623.07000000000005</v>
      </c>
      <c r="K2988" t="s">
        <v>17</v>
      </c>
      <c r="L2988" t="s">
        <v>10872</v>
      </c>
      <c r="M2988" t="s">
        <v>10900</v>
      </c>
      <c r="N2988" t="s">
        <v>10901</v>
      </c>
      <c r="O2988" s="59">
        <f>DATE(Grocery_Sales[[#This Row],[Order Year]],Grocery_Sales[[#This Row],[Order Month]],1)</f>
        <v>42675</v>
      </c>
      <c r="P2988" s="25" t="str">
        <f>TEXT(Grocery_Sales[[#This Row],[Edited/Cleaned Order Date]],"mmm")</f>
        <v>Nov</v>
      </c>
    </row>
    <row r="2989" spans="1:16" x14ac:dyDescent="0.35">
      <c r="A2989" t="s">
        <v>3108</v>
      </c>
      <c r="B2989" t="s">
        <v>57</v>
      </c>
      <c r="C2989" t="s">
        <v>20</v>
      </c>
      <c r="D2989" t="s">
        <v>91</v>
      </c>
      <c r="E2989" t="s">
        <v>88</v>
      </c>
      <c r="F2989" s="24">
        <v>43445</v>
      </c>
      <c r="G2989" t="s">
        <v>29</v>
      </c>
      <c r="H2989">
        <v>2351</v>
      </c>
      <c r="I2989">
        <v>0.32</v>
      </c>
      <c r="J2989">
        <v>399.67</v>
      </c>
      <c r="K2989" t="s">
        <v>17</v>
      </c>
      <c r="L2989" t="s">
        <v>10872</v>
      </c>
      <c r="M2989" t="s">
        <v>10876</v>
      </c>
      <c r="N2989" t="s">
        <v>10910</v>
      </c>
      <c r="O2989" s="59">
        <f>DATE(Grocery_Sales[[#This Row],[Order Year]],Grocery_Sales[[#This Row],[Order Month]],1)</f>
        <v>43405</v>
      </c>
      <c r="P2989" s="25" t="str">
        <f>TEXT(Grocery_Sales[[#This Row],[Edited/Cleaned Order Date]],"mmm")</f>
        <v>Nov</v>
      </c>
    </row>
    <row r="2990" spans="1:16" x14ac:dyDescent="0.35">
      <c r="A2990" t="s">
        <v>3109</v>
      </c>
      <c r="B2990" t="s">
        <v>81</v>
      </c>
      <c r="C2990" t="s">
        <v>32</v>
      </c>
      <c r="D2990" t="s">
        <v>33</v>
      </c>
      <c r="E2990" t="s">
        <v>22</v>
      </c>
      <c r="F2990" t="s">
        <v>10452</v>
      </c>
      <c r="G2990" t="s">
        <v>29</v>
      </c>
      <c r="H2990">
        <v>1818</v>
      </c>
      <c r="I2990">
        <v>0.25</v>
      </c>
      <c r="J2990">
        <v>199.98</v>
      </c>
      <c r="K2990" t="s">
        <v>17</v>
      </c>
      <c r="L2990" t="s">
        <v>10874</v>
      </c>
      <c r="M2990" t="s">
        <v>10920</v>
      </c>
      <c r="N2990" t="s">
        <v>10901</v>
      </c>
      <c r="O2990" s="59">
        <f>DATE(Grocery_Sales[[#This Row],[Order Year]],Grocery_Sales[[#This Row],[Order Month]],1)</f>
        <v>42644</v>
      </c>
      <c r="P2990" s="25" t="str">
        <f>TEXT(Grocery_Sales[[#This Row],[Edited/Cleaned Order Date]],"mmm")</f>
        <v>Oct</v>
      </c>
    </row>
    <row r="2991" spans="1:16" x14ac:dyDescent="0.35">
      <c r="A2991" t="s">
        <v>3110</v>
      </c>
      <c r="B2991" t="s">
        <v>122</v>
      </c>
      <c r="C2991" t="s">
        <v>32</v>
      </c>
      <c r="D2991" t="s">
        <v>46</v>
      </c>
      <c r="E2991" t="s">
        <v>128</v>
      </c>
      <c r="F2991" t="s">
        <v>10311</v>
      </c>
      <c r="G2991" t="s">
        <v>29</v>
      </c>
      <c r="H2991">
        <v>785</v>
      </c>
      <c r="I2991">
        <v>0.28000000000000003</v>
      </c>
      <c r="J2991">
        <v>78.5</v>
      </c>
      <c r="K2991" t="s">
        <v>17</v>
      </c>
      <c r="L2991" t="s">
        <v>10892</v>
      </c>
      <c r="M2991" t="s">
        <v>10909</v>
      </c>
      <c r="N2991" t="s">
        <v>10907</v>
      </c>
      <c r="O2991" s="59">
        <f>DATE(Grocery_Sales[[#This Row],[Order Year]],Grocery_Sales[[#This Row],[Order Month]],1)</f>
        <v>42767</v>
      </c>
      <c r="P2991" s="25" t="str">
        <f>TEXT(Grocery_Sales[[#This Row],[Edited/Cleaned Order Date]],"mmm")</f>
        <v>Feb</v>
      </c>
    </row>
    <row r="2992" spans="1:16" x14ac:dyDescent="0.35">
      <c r="A2992" t="s">
        <v>3111</v>
      </c>
      <c r="B2992" t="s">
        <v>67</v>
      </c>
      <c r="C2992" t="s">
        <v>20</v>
      </c>
      <c r="D2992" t="s">
        <v>91</v>
      </c>
      <c r="E2992" t="s">
        <v>22</v>
      </c>
      <c r="F2992" s="24">
        <v>43385</v>
      </c>
      <c r="G2992" t="s">
        <v>29</v>
      </c>
      <c r="H2992">
        <v>2481</v>
      </c>
      <c r="I2992">
        <v>0.28000000000000003</v>
      </c>
      <c r="J2992">
        <v>372.15</v>
      </c>
      <c r="K2992" t="s">
        <v>17</v>
      </c>
      <c r="L2992" t="s">
        <v>10876</v>
      </c>
      <c r="M2992" t="s">
        <v>10874</v>
      </c>
      <c r="N2992" t="s">
        <v>10910</v>
      </c>
      <c r="O2992" s="59">
        <f>DATE(Grocery_Sales[[#This Row],[Order Year]],Grocery_Sales[[#This Row],[Order Month]],1)</f>
        <v>43435</v>
      </c>
      <c r="P2992" s="25" t="str">
        <f>TEXT(Grocery_Sales[[#This Row],[Edited/Cleaned Order Date]],"mmm")</f>
        <v>Dec</v>
      </c>
    </row>
    <row r="2993" spans="1:16" x14ac:dyDescent="0.35">
      <c r="A2993" t="s">
        <v>3112</v>
      </c>
      <c r="B2993" t="s">
        <v>139</v>
      </c>
      <c r="C2993" t="s">
        <v>58</v>
      </c>
      <c r="D2993" t="s">
        <v>59</v>
      </c>
      <c r="E2993" t="s">
        <v>15</v>
      </c>
      <c r="F2993" s="24">
        <v>42228</v>
      </c>
      <c r="G2993" t="s">
        <v>29</v>
      </c>
      <c r="H2993">
        <v>1479</v>
      </c>
      <c r="I2993">
        <v>0.17</v>
      </c>
      <c r="J2993">
        <v>473.28</v>
      </c>
      <c r="K2993" t="s">
        <v>17</v>
      </c>
      <c r="L2993" t="s">
        <v>10876</v>
      </c>
      <c r="M2993" t="s">
        <v>10889</v>
      </c>
      <c r="N2993" t="s">
        <v>10897</v>
      </c>
      <c r="O2993" s="59">
        <f>DATE(Grocery_Sales[[#This Row],[Order Year]],Grocery_Sales[[#This Row],[Order Month]],1)</f>
        <v>42339</v>
      </c>
      <c r="P2993" s="25" t="str">
        <f>TEXT(Grocery_Sales[[#This Row],[Edited/Cleaned Order Date]],"mmm")</f>
        <v>Dec</v>
      </c>
    </row>
    <row r="2994" spans="1:16" x14ac:dyDescent="0.35">
      <c r="A2994" t="s">
        <v>3113</v>
      </c>
      <c r="B2994" t="s">
        <v>19</v>
      </c>
      <c r="C2994" t="s">
        <v>49</v>
      </c>
      <c r="D2994" t="s">
        <v>205</v>
      </c>
      <c r="E2994" t="s">
        <v>60</v>
      </c>
      <c r="F2994" t="s">
        <v>10662</v>
      </c>
      <c r="G2994" t="s">
        <v>29</v>
      </c>
      <c r="H2994">
        <v>1097</v>
      </c>
      <c r="I2994">
        <v>0.15</v>
      </c>
      <c r="J2994">
        <v>87.76</v>
      </c>
      <c r="K2994" t="s">
        <v>17</v>
      </c>
      <c r="L2994" t="s">
        <v>10874</v>
      </c>
      <c r="M2994" t="s">
        <v>10912</v>
      </c>
      <c r="N2994" t="s">
        <v>10903</v>
      </c>
      <c r="O2994" s="59">
        <f>DATE(Grocery_Sales[[#This Row],[Order Year]],Grocery_Sales[[#This Row],[Order Month]],1)</f>
        <v>42278</v>
      </c>
      <c r="P2994" s="25" t="str">
        <f>TEXT(Grocery_Sales[[#This Row],[Edited/Cleaned Order Date]],"mmm")</f>
        <v>Oct</v>
      </c>
    </row>
    <row r="2995" spans="1:16" x14ac:dyDescent="0.35">
      <c r="A2995" t="s">
        <v>3114</v>
      </c>
      <c r="B2995" t="s">
        <v>108</v>
      </c>
      <c r="C2995" t="s">
        <v>20</v>
      </c>
      <c r="D2995" t="s">
        <v>21</v>
      </c>
      <c r="E2995" t="s">
        <v>104</v>
      </c>
      <c r="F2995" s="24">
        <v>43410</v>
      </c>
      <c r="G2995" t="s">
        <v>29</v>
      </c>
      <c r="H2995">
        <v>607</v>
      </c>
      <c r="I2995">
        <v>0.35</v>
      </c>
      <c r="J2995">
        <v>242.8</v>
      </c>
      <c r="K2995" t="s">
        <v>17</v>
      </c>
      <c r="L2995" t="s">
        <v>10873</v>
      </c>
      <c r="M2995" t="s">
        <v>10872</v>
      </c>
      <c r="N2995" t="s">
        <v>10910</v>
      </c>
      <c r="O2995" s="59">
        <f>DATE(Grocery_Sales[[#This Row],[Order Year]],Grocery_Sales[[#This Row],[Order Month]],1)</f>
        <v>43252</v>
      </c>
      <c r="P2995" s="25" t="str">
        <f>TEXT(Grocery_Sales[[#This Row],[Edited/Cleaned Order Date]],"mmm")</f>
        <v>Jun</v>
      </c>
    </row>
    <row r="2996" spans="1:16" x14ac:dyDescent="0.35">
      <c r="A2996" t="s">
        <v>3115</v>
      </c>
      <c r="B2996" t="s">
        <v>102</v>
      </c>
      <c r="C2996" t="s">
        <v>32</v>
      </c>
      <c r="D2996" t="s">
        <v>153</v>
      </c>
      <c r="E2996" t="s">
        <v>28</v>
      </c>
      <c r="F2996" t="s">
        <v>10435</v>
      </c>
      <c r="G2996" t="s">
        <v>29</v>
      </c>
      <c r="H2996">
        <v>949</v>
      </c>
      <c r="I2996">
        <v>0.35</v>
      </c>
      <c r="J2996">
        <v>360.62</v>
      </c>
      <c r="K2996" t="s">
        <v>17</v>
      </c>
      <c r="L2996" t="s">
        <v>10879</v>
      </c>
      <c r="M2996" t="s">
        <v>10904</v>
      </c>
      <c r="N2996" t="s">
        <v>10899</v>
      </c>
      <c r="O2996" s="59">
        <f>DATE(Grocery_Sales[[#This Row],[Order Year]],Grocery_Sales[[#This Row],[Order Month]],1)</f>
        <v>43282</v>
      </c>
      <c r="P2996" s="25" t="str">
        <f>TEXT(Grocery_Sales[[#This Row],[Edited/Cleaned Order Date]],"mmm")</f>
        <v>Jul</v>
      </c>
    </row>
    <row r="2997" spans="1:16" x14ac:dyDescent="0.35">
      <c r="A2997" t="s">
        <v>3116</v>
      </c>
      <c r="B2997" t="s">
        <v>67</v>
      </c>
      <c r="C2997" t="s">
        <v>63</v>
      </c>
      <c r="D2997" t="s">
        <v>64</v>
      </c>
      <c r="E2997" t="s">
        <v>60</v>
      </c>
      <c r="F2997" t="s">
        <v>10445</v>
      </c>
      <c r="G2997" t="s">
        <v>29</v>
      </c>
      <c r="H2997">
        <v>1666</v>
      </c>
      <c r="I2997">
        <v>0.3</v>
      </c>
      <c r="J2997">
        <v>383.18</v>
      </c>
      <c r="K2997" t="s">
        <v>17</v>
      </c>
      <c r="L2997" t="s">
        <v>10879</v>
      </c>
      <c r="M2997" t="s">
        <v>10906</v>
      </c>
      <c r="N2997" t="s">
        <v>10901</v>
      </c>
      <c r="O2997" s="59">
        <f>DATE(Grocery_Sales[[#This Row],[Order Year]],Grocery_Sales[[#This Row],[Order Month]],1)</f>
        <v>42552</v>
      </c>
      <c r="P2997" s="25" t="str">
        <f>TEXT(Grocery_Sales[[#This Row],[Edited/Cleaned Order Date]],"mmm")</f>
        <v>Jul</v>
      </c>
    </row>
    <row r="2998" spans="1:16" x14ac:dyDescent="0.35">
      <c r="A2998" t="s">
        <v>3117</v>
      </c>
      <c r="B2998" t="s">
        <v>108</v>
      </c>
      <c r="C2998" t="s">
        <v>26</v>
      </c>
      <c r="D2998" t="s">
        <v>37</v>
      </c>
      <c r="E2998" t="s">
        <v>166</v>
      </c>
      <c r="F2998" t="s">
        <v>10608</v>
      </c>
      <c r="G2998" t="s">
        <v>29</v>
      </c>
      <c r="H2998">
        <v>1151</v>
      </c>
      <c r="I2998">
        <v>0.35</v>
      </c>
      <c r="J2998">
        <v>391.34</v>
      </c>
      <c r="K2998" t="s">
        <v>17</v>
      </c>
      <c r="L2998" t="s">
        <v>10887</v>
      </c>
      <c r="M2998" t="s">
        <v>10920</v>
      </c>
      <c r="N2998" t="s">
        <v>10903</v>
      </c>
      <c r="O2998" s="59">
        <f>DATE(Grocery_Sales[[#This Row],[Order Year]],Grocery_Sales[[#This Row],[Order Month]],1)</f>
        <v>42064</v>
      </c>
      <c r="P2998" s="25" t="str">
        <f>TEXT(Grocery_Sales[[#This Row],[Edited/Cleaned Order Date]],"mmm")</f>
        <v>Mar</v>
      </c>
    </row>
    <row r="2999" spans="1:16" x14ac:dyDescent="0.35">
      <c r="A2999" t="s">
        <v>3118</v>
      </c>
      <c r="B2999" t="s">
        <v>137</v>
      </c>
      <c r="C2999" t="s">
        <v>63</v>
      </c>
      <c r="D2999" t="s">
        <v>75</v>
      </c>
      <c r="E2999" t="s">
        <v>72</v>
      </c>
      <c r="F2999" s="24">
        <v>42959</v>
      </c>
      <c r="G2999" t="s">
        <v>29</v>
      </c>
      <c r="H2999">
        <v>1338</v>
      </c>
      <c r="I2999">
        <v>0.17</v>
      </c>
      <c r="J2999">
        <v>414.78</v>
      </c>
      <c r="K2999" t="s">
        <v>17</v>
      </c>
      <c r="L2999" t="s">
        <v>10876</v>
      </c>
      <c r="M2999" t="s">
        <v>10889</v>
      </c>
      <c r="N2999" t="s">
        <v>10895</v>
      </c>
      <c r="O2999" s="59">
        <f>DATE(Grocery_Sales[[#This Row],[Order Year]],Grocery_Sales[[#This Row],[Order Month]],1)</f>
        <v>43070</v>
      </c>
      <c r="P2999" s="25" t="str">
        <f>TEXT(Grocery_Sales[[#This Row],[Edited/Cleaned Order Date]],"mmm")</f>
        <v>Dec</v>
      </c>
    </row>
    <row r="3000" spans="1:16" x14ac:dyDescent="0.35">
      <c r="A3000" t="s">
        <v>3119</v>
      </c>
      <c r="B3000" t="s">
        <v>159</v>
      </c>
      <c r="C3000" t="s">
        <v>13</v>
      </c>
      <c r="D3000" t="s">
        <v>195</v>
      </c>
      <c r="E3000" t="s">
        <v>163</v>
      </c>
      <c r="F3000" s="24">
        <v>43410</v>
      </c>
      <c r="G3000" t="s">
        <v>29</v>
      </c>
      <c r="H3000">
        <v>967</v>
      </c>
      <c r="I3000">
        <v>0.33</v>
      </c>
      <c r="J3000">
        <v>67.69</v>
      </c>
      <c r="K3000" t="s">
        <v>17</v>
      </c>
      <c r="L3000" t="s">
        <v>10873</v>
      </c>
      <c r="M3000" t="s">
        <v>10872</v>
      </c>
      <c r="N3000" t="s">
        <v>10910</v>
      </c>
      <c r="O3000" s="59">
        <f>DATE(Grocery_Sales[[#This Row],[Order Year]],Grocery_Sales[[#This Row],[Order Month]],1)</f>
        <v>43252</v>
      </c>
      <c r="P3000" s="25" t="str">
        <f>TEXT(Grocery_Sales[[#This Row],[Edited/Cleaned Order Date]],"mmm")</f>
        <v>Jun</v>
      </c>
    </row>
    <row r="3001" spans="1:16" x14ac:dyDescent="0.35">
      <c r="A3001" t="s">
        <v>3120</v>
      </c>
      <c r="B3001" t="s">
        <v>130</v>
      </c>
      <c r="C3001" t="s">
        <v>58</v>
      </c>
      <c r="D3001" t="s">
        <v>112</v>
      </c>
      <c r="E3001" t="s">
        <v>128</v>
      </c>
      <c r="F3001" t="s">
        <v>10125</v>
      </c>
      <c r="G3001" t="s">
        <v>29</v>
      </c>
      <c r="H3001">
        <v>2200</v>
      </c>
      <c r="I3001">
        <v>0.26</v>
      </c>
      <c r="J3001">
        <v>396</v>
      </c>
      <c r="K3001" t="s">
        <v>17</v>
      </c>
      <c r="L3001" t="s">
        <v>10879</v>
      </c>
      <c r="M3001" t="s">
        <v>10908</v>
      </c>
      <c r="N3001" t="s">
        <v>10907</v>
      </c>
      <c r="O3001" s="59">
        <f>DATE(Grocery_Sales[[#This Row],[Order Year]],Grocery_Sales[[#This Row],[Order Month]],1)</f>
        <v>42917</v>
      </c>
      <c r="P3001" s="25" t="str">
        <f>TEXT(Grocery_Sales[[#This Row],[Edited/Cleaned Order Date]],"mmm")</f>
        <v>Jul</v>
      </c>
    </row>
    <row r="3002" spans="1:16" x14ac:dyDescent="0.35">
      <c r="A3002" t="s">
        <v>3121</v>
      </c>
      <c r="B3002" t="s">
        <v>184</v>
      </c>
      <c r="C3002" t="s">
        <v>32</v>
      </c>
      <c r="D3002" t="s">
        <v>33</v>
      </c>
      <c r="E3002" t="s">
        <v>43</v>
      </c>
      <c r="F3002" s="24">
        <v>43256</v>
      </c>
      <c r="G3002" t="s">
        <v>29</v>
      </c>
      <c r="H3002">
        <v>1077</v>
      </c>
      <c r="I3002">
        <v>0.35</v>
      </c>
      <c r="J3002">
        <v>430.8</v>
      </c>
      <c r="K3002" t="s">
        <v>17</v>
      </c>
      <c r="L3002" t="s">
        <v>10888</v>
      </c>
      <c r="M3002" t="s">
        <v>10873</v>
      </c>
      <c r="N3002" t="s">
        <v>10910</v>
      </c>
      <c r="O3002" s="59">
        <f>DATE(Grocery_Sales[[#This Row],[Order Year]],Grocery_Sales[[#This Row],[Order Month]],1)</f>
        <v>43221</v>
      </c>
      <c r="P3002" s="25" t="str">
        <f>TEXT(Grocery_Sales[[#This Row],[Edited/Cleaned Order Date]],"mmm")</f>
        <v>May</v>
      </c>
    </row>
    <row r="3003" spans="1:16" x14ac:dyDescent="0.35">
      <c r="A3003" t="s">
        <v>3122</v>
      </c>
      <c r="B3003" t="s">
        <v>81</v>
      </c>
      <c r="C3003" t="s">
        <v>20</v>
      </c>
      <c r="D3003" t="s">
        <v>91</v>
      </c>
      <c r="E3003" t="s">
        <v>28</v>
      </c>
      <c r="F3003" t="s">
        <v>10660</v>
      </c>
      <c r="G3003" t="s">
        <v>29</v>
      </c>
      <c r="H3003">
        <v>2367</v>
      </c>
      <c r="I3003">
        <v>0.15</v>
      </c>
      <c r="J3003">
        <v>1065.1500000000001</v>
      </c>
      <c r="K3003" t="s">
        <v>17</v>
      </c>
      <c r="L3003" t="s">
        <v>10884</v>
      </c>
      <c r="M3003" t="s">
        <v>10913</v>
      </c>
      <c r="N3003" t="s">
        <v>10907</v>
      </c>
      <c r="O3003" s="59">
        <f>DATE(Grocery_Sales[[#This Row],[Order Year]],Grocery_Sales[[#This Row],[Order Month]],1)</f>
        <v>42887</v>
      </c>
      <c r="P3003" s="25" t="str">
        <f>TEXT(Grocery_Sales[[#This Row],[Edited/Cleaned Order Date]],"mmm")</f>
        <v>Jun</v>
      </c>
    </row>
    <row r="3004" spans="1:16" x14ac:dyDescent="0.35">
      <c r="A3004" t="s">
        <v>3123</v>
      </c>
      <c r="B3004" t="s">
        <v>184</v>
      </c>
      <c r="C3004" t="s">
        <v>49</v>
      </c>
      <c r="D3004" t="s">
        <v>205</v>
      </c>
      <c r="E3004" t="s">
        <v>123</v>
      </c>
      <c r="F3004" s="24">
        <v>42102</v>
      </c>
      <c r="G3004" t="s">
        <v>29</v>
      </c>
      <c r="H3004">
        <v>1075</v>
      </c>
      <c r="I3004">
        <v>0.14000000000000001</v>
      </c>
      <c r="J3004">
        <v>301</v>
      </c>
      <c r="K3004" t="s">
        <v>17</v>
      </c>
      <c r="L3004" t="s">
        <v>10889</v>
      </c>
      <c r="M3004" t="s">
        <v>10875</v>
      </c>
      <c r="N3004" t="s">
        <v>10897</v>
      </c>
      <c r="O3004" s="59">
        <f>DATE(Grocery_Sales[[#This Row],[Order Year]],Grocery_Sales[[#This Row],[Order Month]],1)</f>
        <v>42217</v>
      </c>
      <c r="P3004" s="25" t="str">
        <f>TEXT(Grocery_Sales[[#This Row],[Edited/Cleaned Order Date]],"mmm")</f>
        <v>Aug</v>
      </c>
    </row>
    <row r="3005" spans="1:16" x14ac:dyDescent="0.35">
      <c r="A3005" t="s">
        <v>3124</v>
      </c>
      <c r="B3005" t="s">
        <v>159</v>
      </c>
      <c r="C3005" t="s">
        <v>26</v>
      </c>
      <c r="D3005" t="s">
        <v>27</v>
      </c>
      <c r="E3005" t="s">
        <v>149</v>
      </c>
      <c r="F3005" s="24">
        <v>42013</v>
      </c>
      <c r="G3005" t="s">
        <v>29</v>
      </c>
      <c r="H3005">
        <v>1306</v>
      </c>
      <c r="I3005">
        <v>0.1</v>
      </c>
      <c r="J3005">
        <v>195.9</v>
      </c>
      <c r="K3005" t="s">
        <v>17</v>
      </c>
      <c r="L3005" t="s">
        <v>10882</v>
      </c>
      <c r="M3005" t="s">
        <v>10891</v>
      </c>
      <c r="N3005" t="s">
        <v>10897</v>
      </c>
      <c r="O3005" s="59">
        <f>DATE(Grocery_Sales[[#This Row],[Order Year]],Grocery_Sales[[#This Row],[Order Month]],1)</f>
        <v>42248</v>
      </c>
      <c r="P3005" s="25" t="str">
        <f>TEXT(Grocery_Sales[[#This Row],[Edited/Cleaned Order Date]],"mmm")</f>
        <v>Sep</v>
      </c>
    </row>
    <row r="3006" spans="1:16" x14ac:dyDescent="0.35">
      <c r="A3006" t="s">
        <v>3125</v>
      </c>
      <c r="B3006" t="s">
        <v>174</v>
      </c>
      <c r="C3006" t="s">
        <v>26</v>
      </c>
      <c r="D3006" t="s">
        <v>37</v>
      </c>
      <c r="E3006" t="s">
        <v>65</v>
      </c>
      <c r="F3006" t="s">
        <v>10663</v>
      </c>
      <c r="G3006" t="s">
        <v>29</v>
      </c>
      <c r="H3006">
        <v>985</v>
      </c>
      <c r="I3006">
        <v>0.33</v>
      </c>
      <c r="J3006">
        <v>275.8</v>
      </c>
      <c r="K3006" t="s">
        <v>17</v>
      </c>
      <c r="L3006" t="s">
        <v>10885</v>
      </c>
      <c r="M3006" t="s">
        <v>10909</v>
      </c>
      <c r="N3006" t="s">
        <v>10907</v>
      </c>
      <c r="O3006" s="59">
        <f>DATE(Grocery_Sales[[#This Row],[Order Year]],Grocery_Sales[[#This Row],[Order Month]],1)</f>
        <v>42826</v>
      </c>
      <c r="P3006" s="25" t="str">
        <f>TEXT(Grocery_Sales[[#This Row],[Edited/Cleaned Order Date]],"mmm")</f>
        <v>Apr</v>
      </c>
    </row>
    <row r="3007" spans="1:16" x14ac:dyDescent="0.35">
      <c r="A3007" t="s">
        <v>3126</v>
      </c>
      <c r="B3007" t="s">
        <v>106</v>
      </c>
      <c r="C3007" t="s">
        <v>26</v>
      </c>
      <c r="D3007" t="s">
        <v>37</v>
      </c>
      <c r="E3007" t="s">
        <v>104</v>
      </c>
      <c r="F3007" s="24">
        <v>42866</v>
      </c>
      <c r="G3007" t="s">
        <v>29</v>
      </c>
      <c r="H3007">
        <v>527</v>
      </c>
      <c r="I3007">
        <v>0.32</v>
      </c>
      <c r="J3007">
        <v>126.48</v>
      </c>
      <c r="K3007" t="s">
        <v>17</v>
      </c>
      <c r="L3007" t="s">
        <v>10872</v>
      </c>
      <c r="M3007" t="s">
        <v>10888</v>
      </c>
      <c r="N3007" t="s">
        <v>10895</v>
      </c>
      <c r="O3007" s="59">
        <f>DATE(Grocery_Sales[[#This Row],[Order Year]],Grocery_Sales[[#This Row],[Order Month]],1)</f>
        <v>43040</v>
      </c>
      <c r="P3007" s="25" t="str">
        <f>TEXT(Grocery_Sales[[#This Row],[Edited/Cleaned Order Date]],"mmm")</f>
        <v>Nov</v>
      </c>
    </row>
    <row r="3008" spans="1:16" x14ac:dyDescent="0.35">
      <c r="A3008" t="s">
        <v>3127</v>
      </c>
      <c r="B3008" t="s">
        <v>156</v>
      </c>
      <c r="C3008" t="s">
        <v>13</v>
      </c>
      <c r="D3008" t="s">
        <v>195</v>
      </c>
      <c r="E3008" t="s">
        <v>60</v>
      </c>
      <c r="F3008" s="24">
        <v>42775</v>
      </c>
      <c r="G3008" t="s">
        <v>29</v>
      </c>
      <c r="H3008">
        <v>2194</v>
      </c>
      <c r="I3008">
        <v>0.34</v>
      </c>
      <c r="J3008">
        <v>987.3</v>
      </c>
      <c r="K3008" t="s">
        <v>17</v>
      </c>
      <c r="L3008" t="s">
        <v>10882</v>
      </c>
      <c r="M3008" t="s">
        <v>10886</v>
      </c>
      <c r="N3008" t="s">
        <v>10895</v>
      </c>
      <c r="O3008" s="59">
        <f>DATE(Grocery_Sales[[#This Row],[Order Year]],Grocery_Sales[[#This Row],[Order Month]],1)</f>
        <v>42979</v>
      </c>
      <c r="P3008" s="25" t="str">
        <f>TEXT(Grocery_Sales[[#This Row],[Edited/Cleaned Order Date]],"mmm")</f>
        <v>Sep</v>
      </c>
    </row>
    <row r="3009" spans="1:16" x14ac:dyDescent="0.35">
      <c r="A3009" t="s">
        <v>3128</v>
      </c>
      <c r="B3009" t="s">
        <v>45</v>
      </c>
      <c r="C3009" t="s">
        <v>26</v>
      </c>
      <c r="D3009" t="s">
        <v>94</v>
      </c>
      <c r="E3009" t="s">
        <v>104</v>
      </c>
      <c r="F3009" s="24">
        <v>43445</v>
      </c>
      <c r="G3009" t="s">
        <v>29</v>
      </c>
      <c r="H3009">
        <v>1196</v>
      </c>
      <c r="I3009">
        <v>0.22</v>
      </c>
      <c r="J3009">
        <v>131.56</v>
      </c>
      <c r="K3009" t="s">
        <v>17</v>
      </c>
      <c r="L3009" t="s">
        <v>10872</v>
      </c>
      <c r="M3009" t="s">
        <v>10876</v>
      </c>
      <c r="N3009" t="s">
        <v>10910</v>
      </c>
      <c r="O3009" s="59">
        <f>DATE(Grocery_Sales[[#This Row],[Order Year]],Grocery_Sales[[#This Row],[Order Month]],1)</f>
        <v>43405</v>
      </c>
      <c r="P3009" s="25" t="str">
        <f>TEXT(Grocery_Sales[[#This Row],[Edited/Cleaned Order Date]],"mmm")</f>
        <v>Nov</v>
      </c>
    </row>
    <row r="3010" spans="1:16" x14ac:dyDescent="0.35">
      <c r="A3010" t="s">
        <v>3129</v>
      </c>
      <c r="B3010" t="s">
        <v>86</v>
      </c>
      <c r="C3010" t="s">
        <v>13</v>
      </c>
      <c r="D3010" t="s">
        <v>14</v>
      </c>
      <c r="E3010" t="s">
        <v>72</v>
      </c>
      <c r="F3010" t="s">
        <v>10644</v>
      </c>
      <c r="G3010" t="s">
        <v>29</v>
      </c>
      <c r="H3010">
        <v>579</v>
      </c>
      <c r="I3010">
        <v>0.16</v>
      </c>
      <c r="J3010">
        <v>208.44</v>
      </c>
      <c r="K3010" t="s">
        <v>17</v>
      </c>
      <c r="L3010" t="s">
        <v>10884</v>
      </c>
      <c r="M3010" t="s">
        <v>10920</v>
      </c>
      <c r="N3010" t="s">
        <v>10907</v>
      </c>
      <c r="O3010" s="59">
        <f>DATE(Grocery_Sales[[#This Row],[Order Year]],Grocery_Sales[[#This Row],[Order Month]],1)</f>
        <v>42887</v>
      </c>
      <c r="P3010" s="25" t="str">
        <f>TEXT(Grocery_Sales[[#This Row],[Edited/Cleaned Order Date]],"mmm")</f>
        <v>Jun</v>
      </c>
    </row>
    <row r="3011" spans="1:16" x14ac:dyDescent="0.35">
      <c r="A3011" t="s">
        <v>3130</v>
      </c>
      <c r="B3011" t="s">
        <v>204</v>
      </c>
      <c r="C3011" t="s">
        <v>32</v>
      </c>
      <c r="D3011" t="s">
        <v>46</v>
      </c>
      <c r="E3011" t="s">
        <v>47</v>
      </c>
      <c r="F3011" t="s">
        <v>10661</v>
      </c>
      <c r="G3011" t="s">
        <v>29</v>
      </c>
      <c r="H3011">
        <v>1609</v>
      </c>
      <c r="I3011">
        <v>0.35</v>
      </c>
      <c r="J3011">
        <v>257.44</v>
      </c>
      <c r="K3011" t="s">
        <v>17</v>
      </c>
      <c r="L3011" t="s">
        <v>10892</v>
      </c>
      <c r="M3011" t="s">
        <v>10898</v>
      </c>
      <c r="N3011" t="s">
        <v>10901</v>
      </c>
      <c r="O3011" s="59">
        <f>DATE(Grocery_Sales[[#This Row],[Order Year]],Grocery_Sales[[#This Row],[Order Month]],1)</f>
        <v>42401</v>
      </c>
      <c r="P3011" s="25" t="str">
        <f>TEXT(Grocery_Sales[[#This Row],[Edited/Cleaned Order Date]],"mmm")</f>
        <v>Feb</v>
      </c>
    </row>
    <row r="3012" spans="1:16" x14ac:dyDescent="0.35">
      <c r="A3012" t="s">
        <v>3131</v>
      </c>
      <c r="B3012" t="s">
        <v>71</v>
      </c>
      <c r="C3012" t="s">
        <v>13</v>
      </c>
      <c r="D3012" t="s">
        <v>195</v>
      </c>
      <c r="E3012" t="s">
        <v>123</v>
      </c>
      <c r="F3012" s="24">
        <v>43019</v>
      </c>
      <c r="G3012" t="s">
        <v>29</v>
      </c>
      <c r="H3012">
        <v>2048</v>
      </c>
      <c r="I3012">
        <v>0.21</v>
      </c>
      <c r="J3012">
        <v>655.36</v>
      </c>
      <c r="K3012" t="s">
        <v>17</v>
      </c>
      <c r="L3012" t="s">
        <v>10872</v>
      </c>
      <c r="M3012" t="s">
        <v>10874</v>
      </c>
      <c r="N3012" t="s">
        <v>10895</v>
      </c>
      <c r="O3012" s="59">
        <f>DATE(Grocery_Sales[[#This Row],[Order Year]],Grocery_Sales[[#This Row],[Order Month]],1)</f>
        <v>43040</v>
      </c>
      <c r="P3012" s="25" t="str">
        <f>TEXT(Grocery_Sales[[#This Row],[Edited/Cleaned Order Date]],"mmm")</f>
        <v>Nov</v>
      </c>
    </row>
    <row r="3013" spans="1:16" x14ac:dyDescent="0.35">
      <c r="A3013" t="s">
        <v>3132</v>
      </c>
      <c r="B3013" t="s">
        <v>36</v>
      </c>
      <c r="C3013" t="s">
        <v>63</v>
      </c>
      <c r="D3013" t="s">
        <v>87</v>
      </c>
      <c r="E3013" t="s">
        <v>149</v>
      </c>
      <c r="F3013" t="s">
        <v>10443</v>
      </c>
      <c r="G3013" t="s">
        <v>29</v>
      </c>
      <c r="H3013">
        <v>2461</v>
      </c>
      <c r="I3013">
        <v>0.21</v>
      </c>
      <c r="J3013">
        <v>959.79</v>
      </c>
      <c r="K3013" t="s">
        <v>17</v>
      </c>
      <c r="L3013" t="s">
        <v>10877</v>
      </c>
      <c r="M3013" t="s">
        <v>10905</v>
      </c>
      <c r="N3013" t="s">
        <v>10907</v>
      </c>
      <c r="O3013" s="59">
        <f>DATE(Grocery_Sales[[#This Row],[Order Year]],Grocery_Sales[[#This Row],[Order Month]],1)</f>
        <v>42856</v>
      </c>
      <c r="P3013" s="25" t="str">
        <f>TEXT(Grocery_Sales[[#This Row],[Edited/Cleaned Order Date]],"mmm")</f>
        <v>May</v>
      </c>
    </row>
    <row r="3014" spans="1:16" x14ac:dyDescent="0.35">
      <c r="A3014" t="s">
        <v>3133</v>
      </c>
      <c r="B3014" t="s">
        <v>139</v>
      </c>
      <c r="C3014" t="s">
        <v>58</v>
      </c>
      <c r="D3014" t="s">
        <v>112</v>
      </c>
      <c r="E3014" t="s">
        <v>84</v>
      </c>
      <c r="F3014" s="24">
        <v>43443</v>
      </c>
      <c r="G3014" t="s">
        <v>29</v>
      </c>
      <c r="H3014">
        <v>2088</v>
      </c>
      <c r="I3014">
        <v>0.11</v>
      </c>
      <c r="J3014">
        <v>647.28</v>
      </c>
      <c r="K3014" t="s">
        <v>17</v>
      </c>
      <c r="L3014" t="s">
        <v>10882</v>
      </c>
      <c r="M3014" t="s">
        <v>10876</v>
      </c>
      <c r="N3014" t="s">
        <v>10910</v>
      </c>
      <c r="O3014" s="59">
        <f>DATE(Grocery_Sales[[#This Row],[Order Year]],Grocery_Sales[[#This Row],[Order Month]],1)</f>
        <v>43344</v>
      </c>
      <c r="P3014" s="25" t="str">
        <f>TEXT(Grocery_Sales[[#This Row],[Edited/Cleaned Order Date]],"mmm")</f>
        <v>Sep</v>
      </c>
    </row>
    <row r="3015" spans="1:16" x14ac:dyDescent="0.35">
      <c r="A3015" t="s">
        <v>3134</v>
      </c>
      <c r="B3015" t="s">
        <v>74</v>
      </c>
      <c r="C3015" t="s">
        <v>13</v>
      </c>
      <c r="D3015" t="s">
        <v>14</v>
      </c>
      <c r="E3015" t="s">
        <v>163</v>
      </c>
      <c r="F3015" s="24">
        <v>42156</v>
      </c>
      <c r="G3015" t="s">
        <v>29</v>
      </c>
      <c r="H3015">
        <v>2259</v>
      </c>
      <c r="I3015">
        <v>0.35</v>
      </c>
      <c r="J3015">
        <v>112.95</v>
      </c>
      <c r="K3015" t="s">
        <v>17</v>
      </c>
      <c r="L3015" t="s">
        <v>10891</v>
      </c>
      <c r="M3015" t="s">
        <v>10873</v>
      </c>
      <c r="N3015" t="s">
        <v>10897</v>
      </c>
      <c r="O3015" s="59">
        <f>DATE(Grocery_Sales[[#This Row],[Order Year]],Grocery_Sales[[#This Row],[Order Month]],1)</f>
        <v>42005</v>
      </c>
      <c r="P3015" s="25" t="str">
        <f>TEXT(Grocery_Sales[[#This Row],[Edited/Cleaned Order Date]],"mmm")</f>
        <v>Jan</v>
      </c>
    </row>
    <row r="3016" spans="1:16" x14ac:dyDescent="0.35">
      <c r="A3016" t="s">
        <v>3135</v>
      </c>
      <c r="B3016" t="s">
        <v>156</v>
      </c>
      <c r="C3016" t="s">
        <v>26</v>
      </c>
      <c r="D3016" t="s">
        <v>37</v>
      </c>
      <c r="E3016" t="s">
        <v>65</v>
      </c>
      <c r="F3016" s="24">
        <v>43232</v>
      </c>
      <c r="G3016" t="s">
        <v>29</v>
      </c>
      <c r="H3016">
        <v>1390</v>
      </c>
      <c r="I3016">
        <v>0.14000000000000001</v>
      </c>
      <c r="J3016">
        <v>542.1</v>
      </c>
      <c r="K3016" t="s">
        <v>17</v>
      </c>
      <c r="L3016" t="s">
        <v>10876</v>
      </c>
      <c r="M3016" t="s">
        <v>10888</v>
      </c>
      <c r="N3016" t="s">
        <v>10910</v>
      </c>
      <c r="O3016" s="59">
        <f>DATE(Grocery_Sales[[#This Row],[Order Year]],Grocery_Sales[[#This Row],[Order Month]],1)</f>
        <v>43435</v>
      </c>
      <c r="P3016" s="25" t="str">
        <f>TEXT(Grocery_Sales[[#This Row],[Edited/Cleaned Order Date]],"mmm")</f>
        <v>Dec</v>
      </c>
    </row>
    <row r="3017" spans="1:16" x14ac:dyDescent="0.35">
      <c r="A3017" t="s">
        <v>3136</v>
      </c>
      <c r="B3017" t="s">
        <v>122</v>
      </c>
      <c r="C3017" t="s">
        <v>32</v>
      </c>
      <c r="D3017" t="s">
        <v>46</v>
      </c>
      <c r="E3017" t="s">
        <v>140</v>
      </c>
      <c r="F3017" t="s">
        <v>10431</v>
      </c>
      <c r="G3017" t="s">
        <v>29</v>
      </c>
      <c r="H3017">
        <v>814</v>
      </c>
      <c r="I3017">
        <v>0.14000000000000001</v>
      </c>
      <c r="J3017">
        <v>276.76</v>
      </c>
      <c r="K3017" t="s">
        <v>17</v>
      </c>
      <c r="L3017" t="s">
        <v>10876</v>
      </c>
      <c r="M3017" t="s">
        <v>10906</v>
      </c>
      <c r="N3017" t="s">
        <v>10901</v>
      </c>
      <c r="O3017" s="59">
        <f>DATE(Grocery_Sales[[#This Row],[Order Year]],Grocery_Sales[[#This Row],[Order Month]],1)</f>
        <v>42705</v>
      </c>
      <c r="P3017" s="25" t="str">
        <f>TEXT(Grocery_Sales[[#This Row],[Edited/Cleaned Order Date]],"mmm")</f>
        <v>Dec</v>
      </c>
    </row>
    <row r="3018" spans="1:16" x14ac:dyDescent="0.35">
      <c r="A3018" t="s">
        <v>3137</v>
      </c>
      <c r="B3018" t="s">
        <v>25</v>
      </c>
      <c r="C3018" t="s">
        <v>26</v>
      </c>
      <c r="D3018" t="s">
        <v>94</v>
      </c>
      <c r="E3018" t="s">
        <v>149</v>
      </c>
      <c r="F3018" t="s">
        <v>10431</v>
      </c>
      <c r="G3018" t="s">
        <v>29</v>
      </c>
      <c r="H3018">
        <v>1253</v>
      </c>
      <c r="I3018">
        <v>0.27</v>
      </c>
      <c r="J3018">
        <v>400.96</v>
      </c>
      <c r="K3018" t="s">
        <v>17</v>
      </c>
      <c r="L3018" t="s">
        <v>10876</v>
      </c>
      <c r="M3018" t="s">
        <v>10906</v>
      </c>
      <c r="N3018" t="s">
        <v>10901</v>
      </c>
      <c r="O3018" s="59">
        <f>DATE(Grocery_Sales[[#This Row],[Order Year]],Grocery_Sales[[#This Row],[Order Month]],1)</f>
        <v>42705</v>
      </c>
      <c r="P3018" s="25" t="str">
        <f>TEXT(Grocery_Sales[[#This Row],[Edited/Cleaned Order Date]],"mmm")</f>
        <v>Dec</v>
      </c>
    </row>
    <row r="3019" spans="1:16" x14ac:dyDescent="0.35">
      <c r="A3019" t="s">
        <v>3138</v>
      </c>
      <c r="B3019" t="s">
        <v>42</v>
      </c>
      <c r="C3019" t="s">
        <v>49</v>
      </c>
      <c r="D3019" t="s">
        <v>54</v>
      </c>
      <c r="E3019" t="s">
        <v>117</v>
      </c>
      <c r="F3019" t="s">
        <v>10339</v>
      </c>
      <c r="G3019" t="s">
        <v>29</v>
      </c>
      <c r="H3019">
        <v>2093</v>
      </c>
      <c r="I3019">
        <v>0.28000000000000003</v>
      </c>
      <c r="J3019">
        <v>732.55</v>
      </c>
      <c r="K3019" t="s">
        <v>17</v>
      </c>
      <c r="L3019" t="s">
        <v>10887</v>
      </c>
      <c r="M3019" t="s">
        <v>10919</v>
      </c>
      <c r="N3019" t="s">
        <v>10901</v>
      </c>
      <c r="O3019" s="59">
        <f>DATE(Grocery_Sales[[#This Row],[Order Year]],Grocery_Sales[[#This Row],[Order Month]],1)</f>
        <v>42430</v>
      </c>
      <c r="P3019" s="25" t="str">
        <f>TEXT(Grocery_Sales[[#This Row],[Edited/Cleaned Order Date]],"mmm")</f>
        <v>Mar</v>
      </c>
    </row>
    <row r="3020" spans="1:16" x14ac:dyDescent="0.35">
      <c r="A3020" t="s">
        <v>3139</v>
      </c>
      <c r="B3020" t="s">
        <v>211</v>
      </c>
      <c r="C3020" t="s">
        <v>63</v>
      </c>
      <c r="D3020" t="s">
        <v>64</v>
      </c>
      <c r="E3020" t="s">
        <v>60</v>
      </c>
      <c r="F3020" t="s">
        <v>10275</v>
      </c>
      <c r="G3020" t="s">
        <v>29</v>
      </c>
      <c r="H3020">
        <v>1915</v>
      </c>
      <c r="I3020">
        <v>0.2</v>
      </c>
      <c r="J3020">
        <v>210.65</v>
      </c>
      <c r="K3020" t="s">
        <v>17</v>
      </c>
      <c r="L3020" t="s">
        <v>10887</v>
      </c>
      <c r="M3020" t="s">
        <v>10916</v>
      </c>
      <c r="N3020" t="s">
        <v>10907</v>
      </c>
      <c r="O3020" s="59">
        <f>DATE(Grocery_Sales[[#This Row],[Order Year]],Grocery_Sales[[#This Row],[Order Month]],1)</f>
        <v>42795</v>
      </c>
      <c r="P3020" s="25" t="str">
        <f>TEXT(Grocery_Sales[[#This Row],[Edited/Cleaned Order Date]],"mmm")</f>
        <v>Mar</v>
      </c>
    </row>
    <row r="3021" spans="1:16" x14ac:dyDescent="0.35">
      <c r="A3021" t="s">
        <v>3140</v>
      </c>
      <c r="B3021" t="s">
        <v>116</v>
      </c>
      <c r="C3021" t="s">
        <v>49</v>
      </c>
      <c r="D3021" t="s">
        <v>54</v>
      </c>
      <c r="E3021" t="s">
        <v>163</v>
      </c>
      <c r="F3021" s="24">
        <v>43440</v>
      </c>
      <c r="G3021" t="s">
        <v>29</v>
      </c>
      <c r="H3021">
        <v>2144</v>
      </c>
      <c r="I3021">
        <v>0.14000000000000001</v>
      </c>
      <c r="J3021">
        <v>150.08000000000001</v>
      </c>
      <c r="K3021" t="s">
        <v>17</v>
      </c>
      <c r="L3021" t="s">
        <v>10873</v>
      </c>
      <c r="M3021" t="s">
        <v>10876</v>
      </c>
      <c r="N3021" t="s">
        <v>10910</v>
      </c>
      <c r="O3021" s="59">
        <f>DATE(Grocery_Sales[[#This Row],[Order Year]],Grocery_Sales[[#This Row],[Order Month]],1)</f>
        <v>43252</v>
      </c>
      <c r="P3021" s="25" t="str">
        <f>TEXT(Grocery_Sales[[#This Row],[Edited/Cleaned Order Date]],"mmm")</f>
        <v>Jun</v>
      </c>
    </row>
    <row r="3022" spans="1:16" x14ac:dyDescent="0.35">
      <c r="A3022" t="s">
        <v>3141</v>
      </c>
      <c r="B3022" t="s">
        <v>78</v>
      </c>
      <c r="C3022" t="s">
        <v>63</v>
      </c>
      <c r="D3022" t="s">
        <v>157</v>
      </c>
      <c r="E3022" t="s">
        <v>128</v>
      </c>
      <c r="F3022" s="24">
        <v>42681</v>
      </c>
      <c r="G3022" t="s">
        <v>29</v>
      </c>
      <c r="H3022">
        <v>2387</v>
      </c>
      <c r="I3022">
        <v>0.19</v>
      </c>
      <c r="J3022">
        <v>930.93</v>
      </c>
      <c r="K3022" t="s">
        <v>17</v>
      </c>
      <c r="L3022" t="s">
        <v>10890</v>
      </c>
      <c r="M3022" t="s">
        <v>10872</v>
      </c>
      <c r="N3022" t="s">
        <v>10896</v>
      </c>
      <c r="O3022" s="59">
        <f>DATE(Grocery_Sales[[#This Row],[Order Year]],Grocery_Sales[[#This Row],[Order Month]],1)</f>
        <v>42552</v>
      </c>
      <c r="P3022" s="25" t="str">
        <f>TEXT(Grocery_Sales[[#This Row],[Edited/Cleaned Order Date]],"mmm")</f>
        <v>Jul</v>
      </c>
    </row>
    <row r="3023" spans="1:16" x14ac:dyDescent="0.35">
      <c r="A3023" t="s">
        <v>3142</v>
      </c>
      <c r="B3023" t="s">
        <v>234</v>
      </c>
      <c r="C3023" t="s">
        <v>20</v>
      </c>
      <c r="D3023" t="s">
        <v>21</v>
      </c>
      <c r="E3023" t="s">
        <v>84</v>
      </c>
      <c r="F3023" s="24">
        <v>43282</v>
      </c>
      <c r="G3023" t="s">
        <v>29</v>
      </c>
      <c r="H3023">
        <v>739</v>
      </c>
      <c r="I3023">
        <v>0.35</v>
      </c>
      <c r="J3023">
        <v>162.58000000000001</v>
      </c>
      <c r="K3023" t="s">
        <v>17</v>
      </c>
      <c r="L3023" t="s">
        <v>10891</v>
      </c>
      <c r="M3023" t="s">
        <v>10890</v>
      </c>
      <c r="N3023" t="s">
        <v>10910</v>
      </c>
      <c r="O3023" s="59">
        <f>DATE(Grocery_Sales[[#This Row],[Order Year]],Grocery_Sales[[#This Row],[Order Month]],1)</f>
        <v>43101</v>
      </c>
      <c r="P3023" s="25" t="str">
        <f>TEXT(Grocery_Sales[[#This Row],[Edited/Cleaned Order Date]],"mmm")</f>
        <v>Jan</v>
      </c>
    </row>
    <row r="3024" spans="1:16" x14ac:dyDescent="0.35">
      <c r="A3024" t="s">
        <v>3143</v>
      </c>
      <c r="B3024" t="s">
        <v>86</v>
      </c>
      <c r="C3024" t="s">
        <v>13</v>
      </c>
      <c r="D3024" t="s">
        <v>14</v>
      </c>
      <c r="E3024" t="s">
        <v>123</v>
      </c>
      <c r="F3024" s="24">
        <v>43167</v>
      </c>
      <c r="G3024" t="s">
        <v>29</v>
      </c>
      <c r="H3024">
        <v>556</v>
      </c>
      <c r="I3024">
        <v>0.27</v>
      </c>
      <c r="J3024">
        <v>244.64</v>
      </c>
      <c r="K3024" t="s">
        <v>17</v>
      </c>
      <c r="L3024" t="s">
        <v>10889</v>
      </c>
      <c r="M3024" t="s">
        <v>10883</v>
      </c>
      <c r="N3024" t="s">
        <v>10910</v>
      </c>
      <c r="O3024" s="59">
        <f>DATE(Grocery_Sales[[#This Row],[Order Year]],Grocery_Sales[[#This Row],[Order Month]],1)</f>
        <v>43313</v>
      </c>
      <c r="P3024" s="25" t="str">
        <f>TEXT(Grocery_Sales[[#This Row],[Edited/Cleaned Order Date]],"mmm")</f>
        <v>Aug</v>
      </c>
    </row>
    <row r="3025" spans="1:16" x14ac:dyDescent="0.35">
      <c r="A3025" t="s">
        <v>3144</v>
      </c>
      <c r="B3025" t="s">
        <v>67</v>
      </c>
      <c r="C3025" t="s">
        <v>58</v>
      </c>
      <c r="D3025" t="s">
        <v>59</v>
      </c>
      <c r="E3025" t="s">
        <v>47</v>
      </c>
      <c r="F3025" t="s">
        <v>10116</v>
      </c>
      <c r="G3025" t="s">
        <v>29</v>
      </c>
      <c r="H3025">
        <v>1174</v>
      </c>
      <c r="I3025">
        <v>0.16</v>
      </c>
      <c r="J3025">
        <v>117.4</v>
      </c>
      <c r="K3025" t="s">
        <v>17</v>
      </c>
      <c r="L3025" t="s">
        <v>10872</v>
      </c>
      <c r="M3025" t="s">
        <v>10900</v>
      </c>
      <c r="N3025" t="s">
        <v>10901</v>
      </c>
      <c r="O3025" s="59">
        <f>DATE(Grocery_Sales[[#This Row],[Order Year]],Grocery_Sales[[#This Row],[Order Month]],1)</f>
        <v>42675</v>
      </c>
      <c r="P3025" s="25" t="str">
        <f>TEXT(Grocery_Sales[[#This Row],[Edited/Cleaned Order Date]],"mmm")</f>
        <v>Nov</v>
      </c>
    </row>
    <row r="3026" spans="1:16" x14ac:dyDescent="0.35">
      <c r="A3026" t="s">
        <v>3145</v>
      </c>
      <c r="B3026" t="s">
        <v>40</v>
      </c>
      <c r="C3026" t="s">
        <v>58</v>
      </c>
      <c r="D3026" t="s">
        <v>59</v>
      </c>
      <c r="E3026" t="s">
        <v>38</v>
      </c>
      <c r="F3026" s="24">
        <v>42350</v>
      </c>
      <c r="G3026" t="s">
        <v>29</v>
      </c>
      <c r="H3026">
        <v>2230</v>
      </c>
      <c r="I3026">
        <v>0.19</v>
      </c>
      <c r="J3026">
        <v>468.3</v>
      </c>
      <c r="K3026" t="s">
        <v>17</v>
      </c>
      <c r="L3026" t="s">
        <v>10876</v>
      </c>
      <c r="M3026" t="s">
        <v>10876</v>
      </c>
      <c r="N3026" t="s">
        <v>10897</v>
      </c>
      <c r="O3026" s="59">
        <f>DATE(Grocery_Sales[[#This Row],[Order Year]],Grocery_Sales[[#This Row],[Order Month]],1)</f>
        <v>42339</v>
      </c>
      <c r="P3026" s="25" t="str">
        <f>TEXT(Grocery_Sales[[#This Row],[Edited/Cleaned Order Date]],"mmm")</f>
        <v>Dec</v>
      </c>
    </row>
    <row r="3027" spans="1:16" x14ac:dyDescent="0.35">
      <c r="A3027" t="s">
        <v>3146</v>
      </c>
      <c r="B3027" t="s">
        <v>135</v>
      </c>
      <c r="C3027" t="s">
        <v>13</v>
      </c>
      <c r="D3027" t="s">
        <v>195</v>
      </c>
      <c r="E3027" t="s">
        <v>15</v>
      </c>
      <c r="F3027" s="24">
        <v>42897</v>
      </c>
      <c r="G3027" t="s">
        <v>29</v>
      </c>
      <c r="H3027">
        <v>1325</v>
      </c>
      <c r="I3027">
        <v>0.14000000000000001</v>
      </c>
      <c r="J3027">
        <v>79.5</v>
      </c>
      <c r="K3027" t="s">
        <v>17</v>
      </c>
      <c r="L3027" t="s">
        <v>10872</v>
      </c>
      <c r="M3027" t="s">
        <v>10873</v>
      </c>
      <c r="N3027" t="s">
        <v>10895</v>
      </c>
      <c r="O3027" s="59">
        <f>DATE(Grocery_Sales[[#This Row],[Order Year]],Grocery_Sales[[#This Row],[Order Month]],1)</f>
        <v>43040</v>
      </c>
      <c r="P3027" s="25" t="str">
        <f>TEXT(Grocery_Sales[[#This Row],[Edited/Cleaned Order Date]],"mmm")</f>
        <v>Nov</v>
      </c>
    </row>
    <row r="3028" spans="1:16" x14ac:dyDescent="0.35">
      <c r="A3028" t="s">
        <v>3147</v>
      </c>
      <c r="B3028" t="s">
        <v>234</v>
      </c>
      <c r="C3028" t="s">
        <v>32</v>
      </c>
      <c r="D3028" t="s">
        <v>33</v>
      </c>
      <c r="E3028" t="s">
        <v>51</v>
      </c>
      <c r="F3028" s="24">
        <v>43108</v>
      </c>
      <c r="G3028" t="s">
        <v>29</v>
      </c>
      <c r="H3028">
        <v>1905</v>
      </c>
      <c r="I3028">
        <v>0.27</v>
      </c>
      <c r="J3028">
        <v>476.25</v>
      </c>
      <c r="K3028" t="s">
        <v>17</v>
      </c>
      <c r="L3028" t="s">
        <v>10889</v>
      </c>
      <c r="M3028" t="s">
        <v>10891</v>
      </c>
      <c r="N3028" t="s">
        <v>10910</v>
      </c>
      <c r="O3028" s="59">
        <f>DATE(Grocery_Sales[[#This Row],[Order Year]],Grocery_Sales[[#This Row],[Order Month]],1)</f>
        <v>43313</v>
      </c>
      <c r="P3028" s="25" t="str">
        <f>TEXT(Grocery_Sales[[#This Row],[Edited/Cleaned Order Date]],"mmm")</f>
        <v>Aug</v>
      </c>
    </row>
    <row r="3029" spans="1:16" x14ac:dyDescent="0.35">
      <c r="A3029" t="s">
        <v>3148</v>
      </c>
      <c r="B3029" t="s">
        <v>139</v>
      </c>
      <c r="C3029" t="s">
        <v>63</v>
      </c>
      <c r="D3029" t="s">
        <v>157</v>
      </c>
      <c r="E3029" t="s">
        <v>128</v>
      </c>
      <c r="F3029" s="24">
        <v>42959</v>
      </c>
      <c r="G3029" t="s">
        <v>29</v>
      </c>
      <c r="H3029">
        <v>2290</v>
      </c>
      <c r="I3029">
        <v>0.21</v>
      </c>
      <c r="J3029">
        <v>137.4</v>
      </c>
      <c r="K3029" t="s">
        <v>17</v>
      </c>
      <c r="L3029" t="s">
        <v>10876</v>
      </c>
      <c r="M3029" t="s">
        <v>10889</v>
      </c>
      <c r="N3029" t="s">
        <v>10895</v>
      </c>
      <c r="O3029" s="59">
        <f>DATE(Grocery_Sales[[#This Row],[Order Year]],Grocery_Sales[[#This Row],[Order Month]],1)</f>
        <v>43070</v>
      </c>
      <c r="P3029" s="25" t="str">
        <f>TEXT(Grocery_Sales[[#This Row],[Edited/Cleaned Order Date]],"mmm")</f>
        <v>Dec</v>
      </c>
    </row>
    <row r="3030" spans="1:16" x14ac:dyDescent="0.35">
      <c r="A3030" t="s">
        <v>3149</v>
      </c>
      <c r="B3030" t="s">
        <v>81</v>
      </c>
      <c r="C3030" t="s">
        <v>26</v>
      </c>
      <c r="D3030" t="s">
        <v>37</v>
      </c>
      <c r="E3030" t="s">
        <v>60</v>
      </c>
      <c r="F3030" t="s">
        <v>10565</v>
      </c>
      <c r="G3030" t="s">
        <v>29</v>
      </c>
      <c r="H3030">
        <v>593</v>
      </c>
      <c r="I3030">
        <v>0.21</v>
      </c>
      <c r="J3030">
        <v>166.04</v>
      </c>
      <c r="K3030" t="s">
        <v>17</v>
      </c>
      <c r="L3030" t="s">
        <v>10880</v>
      </c>
      <c r="M3030" t="s">
        <v>10920</v>
      </c>
      <c r="N3030" t="s">
        <v>10899</v>
      </c>
      <c r="O3030" s="59">
        <f>DATE(Grocery_Sales[[#This Row],[Order Year]],Grocery_Sales[[#This Row],[Order Month]],1)</f>
        <v>43344</v>
      </c>
      <c r="P3030" s="25" t="str">
        <f>TEXT(Grocery_Sales[[#This Row],[Edited/Cleaned Order Date]],"mmm")</f>
        <v>Sep</v>
      </c>
    </row>
    <row r="3031" spans="1:16" x14ac:dyDescent="0.35">
      <c r="A3031" t="s">
        <v>3150</v>
      </c>
      <c r="B3031" t="s">
        <v>57</v>
      </c>
      <c r="C3031" t="s">
        <v>13</v>
      </c>
      <c r="D3031" t="s">
        <v>14</v>
      </c>
      <c r="E3031" t="s">
        <v>47</v>
      </c>
      <c r="F3031" t="s">
        <v>10664</v>
      </c>
      <c r="G3031" t="s">
        <v>29</v>
      </c>
      <c r="H3031">
        <v>2448</v>
      </c>
      <c r="I3031">
        <v>0.28999999999999998</v>
      </c>
      <c r="J3031">
        <v>538.55999999999995</v>
      </c>
      <c r="K3031" t="s">
        <v>17</v>
      </c>
      <c r="L3031" t="s">
        <v>10885</v>
      </c>
      <c r="M3031" t="s">
        <v>10905</v>
      </c>
      <c r="N3031" t="s">
        <v>10907</v>
      </c>
      <c r="O3031" s="59">
        <f>DATE(Grocery_Sales[[#This Row],[Order Year]],Grocery_Sales[[#This Row],[Order Month]],1)</f>
        <v>42826</v>
      </c>
      <c r="P3031" s="25" t="str">
        <f>TEXT(Grocery_Sales[[#This Row],[Edited/Cleaned Order Date]],"mmm")</f>
        <v>Apr</v>
      </c>
    </row>
    <row r="3032" spans="1:16" x14ac:dyDescent="0.35">
      <c r="A3032" t="s">
        <v>3151</v>
      </c>
      <c r="B3032" t="s">
        <v>83</v>
      </c>
      <c r="C3032" t="s">
        <v>26</v>
      </c>
      <c r="D3032" t="s">
        <v>94</v>
      </c>
      <c r="E3032" t="s">
        <v>123</v>
      </c>
      <c r="F3032" s="24">
        <v>43019</v>
      </c>
      <c r="G3032" t="s">
        <v>29</v>
      </c>
      <c r="H3032">
        <v>1935</v>
      </c>
      <c r="I3032">
        <v>0.34</v>
      </c>
      <c r="J3032">
        <v>832.05</v>
      </c>
      <c r="K3032" t="s">
        <v>17</v>
      </c>
      <c r="L3032" t="s">
        <v>10872</v>
      </c>
      <c r="M3032" t="s">
        <v>10874</v>
      </c>
      <c r="N3032" t="s">
        <v>10895</v>
      </c>
      <c r="O3032" s="59">
        <f>DATE(Grocery_Sales[[#This Row],[Order Year]],Grocery_Sales[[#This Row],[Order Month]],1)</f>
        <v>43040</v>
      </c>
      <c r="P3032" s="25" t="str">
        <f>TEXT(Grocery_Sales[[#This Row],[Edited/Cleaned Order Date]],"mmm")</f>
        <v>Nov</v>
      </c>
    </row>
    <row r="3033" spans="1:16" x14ac:dyDescent="0.35">
      <c r="A3033" t="s">
        <v>3152</v>
      </c>
      <c r="B3033" t="s">
        <v>193</v>
      </c>
      <c r="C3033" t="s">
        <v>13</v>
      </c>
      <c r="D3033" t="s">
        <v>14</v>
      </c>
      <c r="E3033" t="s">
        <v>55</v>
      </c>
      <c r="F3033" s="24">
        <v>43317</v>
      </c>
      <c r="G3033" t="s">
        <v>29</v>
      </c>
      <c r="H3033">
        <v>1163</v>
      </c>
      <c r="I3033">
        <v>0.35</v>
      </c>
      <c r="J3033">
        <v>116.3</v>
      </c>
      <c r="K3033" t="s">
        <v>17</v>
      </c>
      <c r="L3033" t="s">
        <v>10888</v>
      </c>
      <c r="M3033" t="s">
        <v>10889</v>
      </c>
      <c r="N3033" t="s">
        <v>10910</v>
      </c>
      <c r="O3033" s="59">
        <f>DATE(Grocery_Sales[[#This Row],[Order Year]],Grocery_Sales[[#This Row],[Order Month]],1)</f>
        <v>43221</v>
      </c>
      <c r="P3033" s="25" t="str">
        <f>TEXT(Grocery_Sales[[#This Row],[Edited/Cleaned Order Date]],"mmm")</f>
        <v>May</v>
      </c>
    </row>
    <row r="3034" spans="1:16" x14ac:dyDescent="0.35">
      <c r="A3034" t="s">
        <v>3153</v>
      </c>
      <c r="B3034" t="s">
        <v>174</v>
      </c>
      <c r="C3034" t="s">
        <v>58</v>
      </c>
      <c r="D3034" t="s">
        <v>59</v>
      </c>
      <c r="E3034" t="s">
        <v>55</v>
      </c>
      <c r="F3034" t="s">
        <v>10211</v>
      </c>
      <c r="G3034" t="s">
        <v>29</v>
      </c>
      <c r="H3034">
        <v>1170</v>
      </c>
      <c r="I3034">
        <v>0.3</v>
      </c>
      <c r="J3034">
        <v>362.7</v>
      </c>
      <c r="K3034" t="s">
        <v>17</v>
      </c>
      <c r="L3034" t="s">
        <v>10874</v>
      </c>
      <c r="M3034" t="s">
        <v>10908</v>
      </c>
      <c r="N3034" t="s">
        <v>10899</v>
      </c>
      <c r="O3034" s="59">
        <f>DATE(Grocery_Sales[[#This Row],[Order Year]],Grocery_Sales[[#This Row],[Order Month]],1)</f>
        <v>43374</v>
      </c>
      <c r="P3034" s="25" t="str">
        <f>TEXT(Grocery_Sales[[#This Row],[Edited/Cleaned Order Date]],"mmm")</f>
        <v>Oct</v>
      </c>
    </row>
    <row r="3035" spans="1:16" x14ac:dyDescent="0.35">
      <c r="A3035" t="s">
        <v>3154</v>
      </c>
      <c r="B3035" t="s">
        <v>45</v>
      </c>
      <c r="C3035" t="s">
        <v>13</v>
      </c>
      <c r="D3035" t="s">
        <v>79</v>
      </c>
      <c r="E3035" t="s">
        <v>65</v>
      </c>
      <c r="F3035" t="s">
        <v>10232</v>
      </c>
      <c r="G3035" t="s">
        <v>29</v>
      </c>
      <c r="H3035">
        <v>1924</v>
      </c>
      <c r="I3035">
        <v>0.25</v>
      </c>
      <c r="J3035">
        <v>269.36</v>
      </c>
      <c r="K3035" t="s">
        <v>17</v>
      </c>
      <c r="L3035" t="s">
        <v>10879</v>
      </c>
      <c r="M3035" t="s">
        <v>10900</v>
      </c>
      <c r="N3035" t="s">
        <v>10903</v>
      </c>
      <c r="O3035" s="59">
        <f>DATE(Grocery_Sales[[#This Row],[Order Year]],Grocery_Sales[[#This Row],[Order Month]],1)</f>
        <v>42186</v>
      </c>
      <c r="P3035" s="25" t="str">
        <f>TEXT(Grocery_Sales[[#This Row],[Edited/Cleaned Order Date]],"mmm")</f>
        <v>Jul</v>
      </c>
    </row>
    <row r="3036" spans="1:16" x14ac:dyDescent="0.35">
      <c r="A3036" t="s">
        <v>3155</v>
      </c>
      <c r="B3036" t="s">
        <v>120</v>
      </c>
      <c r="C3036" t="s">
        <v>63</v>
      </c>
      <c r="D3036" t="s">
        <v>75</v>
      </c>
      <c r="E3036" t="s">
        <v>84</v>
      </c>
      <c r="F3036" t="s">
        <v>10573</v>
      </c>
      <c r="G3036" t="s">
        <v>29</v>
      </c>
      <c r="H3036">
        <v>2232</v>
      </c>
      <c r="I3036">
        <v>0.14000000000000001</v>
      </c>
      <c r="J3036">
        <v>491.04</v>
      </c>
      <c r="K3036" t="s">
        <v>17</v>
      </c>
      <c r="L3036" t="s">
        <v>10874</v>
      </c>
      <c r="M3036" t="s">
        <v>10906</v>
      </c>
      <c r="N3036" t="s">
        <v>10901</v>
      </c>
      <c r="O3036" s="59">
        <f>DATE(Grocery_Sales[[#This Row],[Order Year]],Grocery_Sales[[#This Row],[Order Month]],1)</f>
        <v>42644</v>
      </c>
      <c r="P3036" s="25" t="str">
        <f>TEXT(Grocery_Sales[[#This Row],[Edited/Cleaned Order Date]],"mmm")</f>
        <v>Oct</v>
      </c>
    </row>
    <row r="3037" spans="1:16" x14ac:dyDescent="0.35">
      <c r="A3037" t="s">
        <v>3156</v>
      </c>
      <c r="B3037" t="s">
        <v>174</v>
      </c>
      <c r="C3037" t="s">
        <v>49</v>
      </c>
      <c r="D3037" t="s">
        <v>54</v>
      </c>
      <c r="E3037" t="s">
        <v>34</v>
      </c>
      <c r="F3037" s="24">
        <v>42716</v>
      </c>
      <c r="G3037" t="s">
        <v>29</v>
      </c>
      <c r="H3037">
        <v>2031</v>
      </c>
      <c r="I3037">
        <v>0.3</v>
      </c>
      <c r="J3037">
        <v>162.47999999999999</v>
      </c>
      <c r="K3037" t="s">
        <v>17</v>
      </c>
      <c r="L3037" t="s">
        <v>10876</v>
      </c>
      <c r="M3037" t="s">
        <v>10876</v>
      </c>
      <c r="N3037" t="s">
        <v>10896</v>
      </c>
      <c r="O3037" s="59">
        <f>DATE(Grocery_Sales[[#This Row],[Order Year]],Grocery_Sales[[#This Row],[Order Month]],1)</f>
        <v>42705</v>
      </c>
      <c r="P3037" s="25" t="str">
        <f>TEXT(Grocery_Sales[[#This Row],[Edited/Cleaned Order Date]],"mmm")</f>
        <v>Dec</v>
      </c>
    </row>
    <row r="3038" spans="1:16" x14ac:dyDescent="0.35">
      <c r="A3038" t="s">
        <v>3157</v>
      </c>
      <c r="B3038" t="s">
        <v>90</v>
      </c>
      <c r="C3038" t="s">
        <v>58</v>
      </c>
      <c r="D3038" t="s">
        <v>112</v>
      </c>
      <c r="E3038" t="s">
        <v>88</v>
      </c>
      <c r="F3038" t="s">
        <v>10452</v>
      </c>
      <c r="G3038" t="s">
        <v>29</v>
      </c>
      <c r="H3038">
        <v>716</v>
      </c>
      <c r="I3038">
        <v>0.33</v>
      </c>
      <c r="J3038">
        <v>150.36000000000001</v>
      </c>
      <c r="K3038" t="s">
        <v>17</v>
      </c>
      <c r="L3038" t="s">
        <v>10874</v>
      </c>
      <c r="M3038" t="s">
        <v>10920</v>
      </c>
      <c r="N3038" t="s">
        <v>10901</v>
      </c>
      <c r="O3038" s="59">
        <f>DATE(Grocery_Sales[[#This Row],[Order Year]],Grocery_Sales[[#This Row],[Order Month]],1)</f>
        <v>42644</v>
      </c>
      <c r="P3038" s="25" t="str">
        <f>TEXT(Grocery_Sales[[#This Row],[Edited/Cleaned Order Date]],"mmm")</f>
        <v>Oct</v>
      </c>
    </row>
    <row r="3039" spans="1:16" x14ac:dyDescent="0.35">
      <c r="A3039" t="s">
        <v>3158</v>
      </c>
      <c r="B3039" t="s">
        <v>67</v>
      </c>
      <c r="C3039" t="s">
        <v>26</v>
      </c>
      <c r="D3039" t="s">
        <v>94</v>
      </c>
      <c r="E3039" t="s">
        <v>69</v>
      </c>
      <c r="F3039" s="24">
        <v>42716</v>
      </c>
      <c r="G3039" t="s">
        <v>29</v>
      </c>
      <c r="H3039">
        <v>988</v>
      </c>
      <c r="I3039">
        <v>0.23</v>
      </c>
      <c r="J3039">
        <v>148.19999999999999</v>
      </c>
      <c r="K3039" t="s">
        <v>17</v>
      </c>
      <c r="L3039" t="s">
        <v>10876</v>
      </c>
      <c r="M3039" t="s">
        <v>10876</v>
      </c>
      <c r="N3039" t="s">
        <v>10896</v>
      </c>
      <c r="O3039" s="59">
        <f>DATE(Grocery_Sales[[#This Row],[Order Year]],Grocery_Sales[[#This Row],[Order Month]],1)</f>
        <v>42705</v>
      </c>
      <c r="P3039" s="25" t="str">
        <f>TEXT(Grocery_Sales[[#This Row],[Edited/Cleaned Order Date]],"mmm")</f>
        <v>Dec</v>
      </c>
    </row>
    <row r="3040" spans="1:16" x14ac:dyDescent="0.35">
      <c r="A3040" t="s">
        <v>3159</v>
      </c>
      <c r="B3040" t="s">
        <v>53</v>
      </c>
      <c r="C3040" t="s">
        <v>63</v>
      </c>
      <c r="D3040" t="s">
        <v>157</v>
      </c>
      <c r="E3040" t="s">
        <v>149</v>
      </c>
      <c r="F3040" t="s">
        <v>10196</v>
      </c>
      <c r="G3040" t="s">
        <v>29</v>
      </c>
      <c r="H3040">
        <v>1750</v>
      </c>
      <c r="I3040">
        <v>0.15</v>
      </c>
      <c r="J3040">
        <v>367.5</v>
      </c>
      <c r="K3040" t="s">
        <v>17</v>
      </c>
      <c r="L3040" t="s">
        <v>10876</v>
      </c>
      <c r="M3040" t="s">
        <v>10911</v>
      </c>
      <c r="N3040" t="s">
        <v>10901</v>
      </c>
      <c r="O3040" s="59">
        <f>DATE(Grocery_Sales[[#This Row],[Order Year]],Grocery_Sales[[#This Row],[Order Month]],1)</f>
        <v>42705</v>
      </c>
      <c r="P3040" s="25" t="str">
        <f>TEXT(Grocery_Sales[[#This Row],[Edited/Cleaned Order Date]],"mmm")</f>
        <v>Dec</v>
      </c>
    </row>
    <row r="3041" spans="1:16" x14ac:dyDescent="0.35">
      <c r="A3041" t="s">
        <v>3160</v>
      </c>
      <c r="B3041" t="s">
        <v>90</v>
      </c>
      <c r="C3041" t="s">
        <v>13</v>
      </c>
      <c r="D3041" t="s">
        <v>195</v>
      </c>
      <c r="E3041" t="s">
        <v>143</v>
      </c>
      <c r="F3041" t="s">
        <v>10663</v>
      </c>
      <c r="G3041" t="s">
        <v>29</v>
      </c>
      <c r="H3041">
        <v>1547</v>
      </c>
      <c r="I3041">
        <v>0.12</v>
      </c>
      <c r="J3041">
        <v>123.76</v>
      </c>
      <c r="K3041" t="s">
        <v>17</v>
      </c>
      <c r="L3041" t="s">
        <v>10885</v>
      </c>
      <c r="M3041" t="s">
        <v>10909</v>
      </c>
      <c r="N3041" t="s">
        <v>10907</v>
      </c>
      <c r="O3041" s="59">
        <f>DATE(Grocery_Sales[[#This Row],[Order Year]],Grocery_Sales[[#This Row],[Order Month]],1)</f>
        <v>42826</v>
      </c>
      <c r="P3041" s="25" t="str">
        <f>TEXT(Grocery_Sales[[#This Row],[Edited/Cleaned Order Date]],"mmm")</f>
        <v>Apr</v>
      </c>
    </row>
    <row r="3042" spans="1:16" x14ac:dyDescent="0.35">
      <c r="A3042" t="s">
        <v>3161</v>
      </c>
      <c r="B3042" t="s">
        <v>120</v>
      </c>
      <c r="C3042" t="s">
        <v>63</v>
      </c>
      <c r="D3042" t="s">
        <v>75</v>
      </c>
      <c r="E3042" t="s">
        <v>123</v>
      </c>
      <c r="F3042" t="s">
        <v>10366</v>
      </c>
      <c r="G3042" t="s">
        <v>29</v>
      </c>
      <c r="H3042">
        <v>1259</v>
      </c>
      <c r="I3042">
        <v>0.12</v>
      </c>
      <c r="J3042">
        <v>176.26</v>
      </c>
      <c r="K3042" t="s">
        <v>17</v>
      </c>
      <c r="L3042" t="s">
        <v>10872</v>
      </c>
      <c r="M3042" t="s">
        <v>10914</v>
      </c>
      <c r="N3042" t="s">
        <v>10901</v>
      </c>
      <c r="O3042" s="59">
        <f>DATE(Grocery_Sales[[#This Row],[Order Year]],Grocery_Sales[[#This Row],[Order Month]],1)</f>
        <v>42675</v>
      </c>
      <c r="P3042" s="25" t="str">
        <f>TEXT(Grocery_Sales[[#This Row],[Edited/Cleaned Order Date]],"mmm")</f>
        <v>Nov</v>
      </c>
    </row>
    <row r="3043" spans="1:16" x14ac:dyDescent="0.35">
      <c r="A3043" t="s">
        <v>3162</v>
      </c>
      <c r="B3043" t="s">
        <v>169</v>
      </c>
      <c r="C3043" t="s">
        <v>49</v>
      </c>
      <c r="D3043" t="s">
        <v>50</v>
      </c>
      <c r="E3043" t="s">
        <v>166</v>
      </c>
      <c r="F3043" t="s">
        <v>10665</v>
      </c>
      <c r="G3043" t="s">
        <v>29</v>
      </c>
      <c r="H3043">
        <v>579</v>
      </c>
      <c r="I3043">
        <v>0.12</v>
      </c>
      <c r="J3043">
        <v>208.44</v>
      </c>
      <c r="K3043" t="s">
        <v>17</v>
      </c>
      <c r="L3043" t="s">
        <v>10892</v>
      </c>
      <c r="M3043" t="s">
        <v>10921</v>
      </c>
      <c r="N3043" t="s">
        <v>10901</v>
      </c>
      <c r="O3043" s="59">
        <f>DATE(Grocery_Sales[[#This Row],[Order Year]],Grocery_Sales[[#This Row],[Order Month]],1)</f>
        <v>42401</v>
      </c>
      <c r="P3043" s="25" t="str">
        <f>TEXT(Grocery_Sales[[#This Row],[Edited/Cleaned Order Date]],"mmm")</f>
        <v>Feb</v>
      </c>
    </row>
    <row r="3044" spans="1:16" x14ac:dyDescent="0.35">
      <c r="A3044" t="s">
        <v>3163</v>
      </c>
      <c r="B3044" t="s">
        <v>90</v>
      </c>
      <c r="C3044" t="s">
        <v>63</v>
      </c>
      <c r="D3044" t="s">
        <v>87</v>
      </c>
      <c r="E3044" t="s">
        <v>51</v>
      </c>
      <c r="F3044" t="s">
        <v>10435</v>
      </c>
      <c r="G3044" t="s">
        <v>29</v>
      </c>
      <c r="H3044">
        <v>1304</v>
      </c>
      <c r="I3044">
        <v>0.13</v>
      </c>
      <c r="J3044">
        <v>573.76</v>
      </c>
      <c r="K3044" t="s">
        <v>17</v>
      </c>
      <c r="L3044" t="s">
        <v>10879</v>
      </c>
      <c r="M3044" t="s">
        <v>10904</v>
      </c>
      <c r="N3044" t="s">
        <v>10899</v>
      </c>
      <c r="O3044" s="59">
        <f>DATE(Grocery_Sales[[#This Row],[Order Year]],Grocery_Sales[[#This Row],[Order Month]],1)</f>
        <v>43282</v>
      </c>
      <c r="P3044" s="25" t="str">
        <f>TEXT(Grocery_Sales[[#This Row],[Edited/Cleaned Order Date]],"mmm")</f>
        <v>Jul</v>
      </c>
    </row>
    <row r="3045" spans="1:16" x14ac:dyDescent="0.35">
      <c r="A3045" t="s">
        <v>3164</v>
      </c>
      <c r="B3045" t="s">
        <v>191</v>
      </c>
      <c r="C3045" t="s">
        <v>63</v>
      </c>
      <c r="D3045" t="s">
        <v>87</v>
      </c>
      <c r="E3045" t="s">
        <v>117</v>
      </c>
      <c r="F3045" t="s">
        <v>10659</v>
      </c>
      <c r="G3045" t="s">
        <v>29</v>
      </c>
      <c r="H3045">
        <v>1677</v>
      </c>
      <c r="I3045">
        <v>0.35</v>
      </c>
      <c r="J3045">
        <v>620.49</v>
      </c>
      <c r="K3045" t="s">
        <v>17</v>
      </c>
      <c r="L3045" t="s">
        <v>10887</v>
      </c>
      <c r="M3045" t="s">
        <v>10917</v>
      </c>
      <c r="N3045" t="s">
        <v>10907</v>
      </c>
      <c r="O3045" s="59">
        <f>DATE(Grocery_Sales[[#This Row],[Order Year]],Grocery_Sales[[#This Row],[Order Month]],1)</f>
        <v>42795</v>
      </c>
      <c r="P3045" s="25" t="str">
        <f>TEXT(Grocery_Sales[[#This Row],[Edited/Cleaned Order Date]],"mmm")</f>
        <v>Mar</v>
      </c>
    </row>
    <row r="3046" spans="1:16" x14ac:dyDescent="0.35">
      <c r="A3046" t="s">
        <v>3165</v>
      </c>
      <c r="B3046" t="s">
        <v>139</v>
      </c>
      <c r="C3046" t="s">
        <v>32</v>
      </c>
      <c r="D3046" t="s">
        <v>97</v>
      </c>
      <c r="E3046" t="s">
        <v>117</v>
      </c>
      <c r="F3046" s="24">
        <v>43019</v>
      </c>
      <c r="G3046" t="s">
        <v>29</v>
      </c>
      <c r="H3046">
        <v>520</v>
      </c>
      <c r="I3046">
        <v>0.33</v>
      </c>
      <c r="J3046">
        <v>104</v>
      </c>
      <c r="K3046" t="s">
        <v>17</v>
      </c>
      <c r="L3046" t="s">
        <v>10872</v>
      </c>
      <c r="M3046" t="s">
        <v>10874</v>
      </c>
      <c r="N3046" t="s">
        <v>10895</v>
      </c>
      <c r="O3046" s="59">
        <f>DATE(Grocery_Sales[[#This Row],[Order Year]],Grocery_Sales[[#This Row],[Order Month]],1)</f>
        <v>43040</v>
      </c>
      <c r="P3046" s="25" t="str">
        <f>TEXT(Grocery_Sales[[#This Row],[Edited/Cleaned Order Date]],"mmm")</f>
        <v>Nov</v>
      </c>
    </row>
    <row r="3047" spans="1:16" x14ac:dyDescent="0.35">
      <c r="A3047" t="s">
        <v>3166</v>
      </c>
      <c r="B3047" t="s">
        <v>204</v>
      </c>
      <c r="C3047" t="s">
        <v>26</v>
      </c>
      <c r="D3047" t="s">
        <v>201</v>
      </c>
      <c r="E3047" t="s">
        <v>84</v>
      </c>
      <c r="F3047" t="s">
        <v>10465</v>
      </c>
      <c r="G3047" t="s">
        <v>29</v>
      </c>
      <c r="H3047">
        <v>1503</v>
      </c>
      <c r="I3047">
        <v>0.21</v>
      </c>
      <c r="J3047">
        <v>405.81</v>
      </c>
      <c r="K3047" t="s">
        <v>17</v>
      </c>
      <c r="L3047" t="s">
        <v>10887</v>
      </c>
      <c r="M3047" t="s">
        <v>10921</v>
      </c>
      <c r="N3047" t="s">
        <v>10899</v>
      </c>
      <c r="O3047" s="59">
        <f>DATE(Grocery_Sales[[#This Row],[Order Year]],Grocery_Sales[[#This Row],[Order Month]],1)</f>
        <v>43160</v>
      </c>
      <c r="P3047" s="25" t="str">
        <f>TEXT(Grocery_Sales[[#This Row],[Edited/Cleaned Order Date]],"mmm")</f>
        <v>Mar</v>
      </c>
    </row>
    <row r="3048" spans="1:16" x14ac:dyDescent="0.35">
      <c r="A3048" t="s">
        <v>3167</v>
      </c>
      <c r="B3048" t="s">
        <v>169</v>
      </c>
      <c r="C3048" t="s">
        <v>13</v>
      </c>
      <c r="D3048" t="s">
        <v>195</v>
      </c>
      <c r="E3048" t="s">
        <v>84</v>
      </c>
      <c r="F3048" t="s">
        <v>10644</v>
      </c>
      <c r="G3048" t="s">
        <v>29</v>
      </c>
      <c r="H3048">
        <v>1198</v>
      </c>
      <c r="I3048">
        <v>0.13</v>
      </c>
      <c r="J3048">
        <v>419.3</v>
      </c>
      <c r="K3048" t="s">
        <v>17</v>
      </c>
      <c r="L3048" t="s">
        <v>10884</v>
      </c>
      <c r="M3048" t="s">
        <v>10920</v>
      </c>
      <c r="N3048" t="s">
        <v>10907</v>
      </c>
      <c r="O3048" s="59">
        <f>DATE(Grocery_Sales[[#This Row],[Order Year]],Grocery_Sales[[#This Row],[Order Month]],1)</f>
        <v>42887</v>
      </c>
      <c r="P3048" s="25" t="str">
        <f>TEXT(Grocery_Sales[[#This Row],[Edited/Cleaned Order Date]],"mmm")</f>
        <v>Jun</v>
      </c>
    </row>
    <row r="3049" spans="1:16" x14ac:dyDescent="0.35">
      <c r="A3049" t="s">
        <v>3168</v>
      </c>
      <c r="B3049" t="s">
        <v>137</v>
      </c>
      <c r="C3049" t="s">
        <v>26</v>
      </c>
      <c r="D3049" t="s">
        <v>201</v>
      </c>
      <c r="E3049" t="s">
        <v>88</v>
      </c>
      <c r="F3049" t="s">
        <v>10447</v>
      </c>
      <c r="G3049" t="s">
        <v>29</v>
      </c>
      <c r="H3049">
        <v>559</v>
      </c>
      <c r="I3049">
        <v>0.28999999999999998</v>
      </c>
      <c r="J3049">
        <v>156.52000000000001</v>
      </c>
      <c r="K3049" t="s">
        <v>17</v>
      </c>
      <c r="L3049" t="s">
        <v>10879</v>
      </c>
      <c r="M3049" t="s">
        <v>10906</v>
      </c>
      <c r="N3049" t="s">
        <v>10903</v>
      </c>
      <c r="O3049" s="59">
        <f>DATE(Grocery_Sales[[#This Row],[Order Year]],Grocery_Sales[[#This Row],[Order Month]],1)</f>
        <v>42186</v>
      </c>
      <c r="P3049" s="25" t="str">
        <f>TEXT(Grocery_Sales[[#This Row],[Edited/Cleaned Order Date]],"mmm")</f>
        <v>Jul</v>
      </c>
    </row>
    <row r="3050" spans="1:16" x14ac:dyDescent="0.35">
      <c r="A3050" t="s">
        <v>3169</v>
      </c>
      <c r="B3050" t="s">
        <v>197</v>
      </c>
      <c r="C3050" t="s">
        <v>58</v>
      </c>
      <c r="D3050" t="s">
        <v>68</v>
      </c>
      <c r="E3050" t="s">
        <v>149</v>
      </c>
      <c r="F3050" t="s">
        <v>10381</v>
      </c>
      <c r="G3050" t="s">
        <v>29</v>
      </c>
      <c r="H3050">
        <v>1163</v>
      </c>
      <c r="I3050">
        <v>0.28000000000000003</v>
      </c>
      <c r="J3050">
        <v>220.97</v>
      </c>
      <c r="K3050" t="s">
        <v>17</v>
      </c>
      <c r="L3050" t="s">
        <v>10876</v>
      </c>
      <c r="M3050" t="s">
        <v>10908</v>
      </c>
      <c r="N3050" t="s">
        <v>10901</v>
      </c>
      <c r="O3050" s="59">
        <f>DATE(Grocery_Sales[[#This Row],[Order Year]],Grocery_Sales[[#This Row],[Order Month]],1)</f>
        <v>42705</v>
      </c>
      <c r="P3050" s="25" t="str">
        <f>TEXT(Grocery_Sales[[#This Row],[Edited/Cleaned Order Date]],"mmm")</f>
        <v>Dec</v>
      </c>
    </row>
    <row r="3051" spans="1:16" x14ac:dyDescent="0.35">
      <c r="A3051" t="s">
        <v>3170</v>
      </c>
      <c r="B3051" t="s">
        <v>191</v>
      </c>
      <c r="C3051" t="s">
        <v>49</v>
      </c>
      <c r="D3051" t="s">
        <v>50</v>
      </c>
      <c r="E3051" t="s">
        <v>51</v>
      </c>
      <c r="F3051" t="s">
        <v>10381</v>
      </c>
      <c r="G3051" t="s">
        <v>29</v>
      </c>
      <c r="H3051">
        <v>1989</v>
      </c>
      <c r="I3051">
        <v>0.31</v>
      </c>
      <c r="J3051">
        <v>735.93</v>
      </c>
      <c r="K3051" t="s">
        <v>17</v>
      </c>
      <c r="L3051" t="s">
        <v>10876</v>
      </c>
      <c r="M3051" t="s">
        <v>10908</v>
      </c>
      <c r="N3051" t="s">
        <v>10901</v>
      </c>
      <c r="O3051" s="59">
        <f>DATE(Grocery_Sales[[#This Row],[Order Year]],Grocery_Sales[[#This Row],[Order Month]],1)</f>
        <v>42705</v>
      </c>
      <c r="P3051" s="25" t="str">
        <f>TEXT(Grocery_Sales[[#This Row],[Edited/Cleaned Order Date]],"mmm")</f>
        <v>Dec</v>
      </c>
    </row>
    <row r="3052" spans="1:16" x14ac:dyDescent="0.35">
      <c r="A3052" t="s">
        <v>3171</v>
      </c>
      <c r="B3052" t="s">
        <v>106</v>
      </c>
      <c r="C3052" t="s">
        <v>49</v>
      </c>
      <c r="D3052" t="s">
        <v>205</v>
      </c>
      <c r="E3052" t="s">
        <v>51</v>
      </c>
      <c r="F3052" s="24">
        <v>43019</v>
      </c>
      <c r="G3052" t="s">
        <v>29</v>
      </c>
      <c r="H3052">
        <v>1714</v>
      </c>
      <c r="I3052">
        <v>0.35</v>
      </c>
      <c r="J3052">
        <v>702.74</v>
      </c>
      <c r="K3052" t="s">
        <v>17</v>
      </c>
      <c r="L3052" t="s">
        <v>10872</v>
      </c>
      <c r="M3052" t="s">
        <v>10874</v>
      </c>
      <c r="N3052" t="s">
        <v>10895</v>
      </c>
      <c r="O3052" s="59">
        <f>DATE(Grocery_Sales[[#This Row],[Order Year]],Grocery_Sales[[#This Row],[Order Month]],1)</f>
        <v>43040</v>
      </c>
      <c r="P3052" s="25" t="str">
        <f>TEXT(Grocery_Sales[[#This Row],[Edited/Cleaned Order Date]],"mmm")</f>
        <v>Nov</v>
      </c>
    </row>
    <row r="3053" spans="1:16" x14ac:dyDescent="0.35">
      <c r="A3053" t="s">
        <v>3172</v>
      </c>
      <c r="B3053" t="s">
        <v>137</v>
      </c>
      <c r="C3053" t="s">
        <v>63</v>
      </c>
      <c r="D3053" t="s">
        <v>157</v>
      </c>
      <c r="E3053" t="s">
        <v>143</v>
      </c>
      <c r="F3053" t="s">
        <v>10663</v>
      </c>
      <c r="G3053" t="s">
        <v>29</v>
      </c>
      <c r="H3053">
        <v>1615</v>
      </c>
      <c r="I3053">
        <v>0.15</v>
      </c>
      <c r="J3053">
        <v>629.85</v>
      </c>
      <c r="K3053" t="s">
        <v>17</v>
      </c>
      <c r="L3053" t="s">
        <v>10885</v>
      </c>
      <c r="M3053" t="s">
        <v>10909</v>
      </c>
      <c r="N3053" t="s">
        <v>10907</v>
      </c>
      <c r="O3053" s="59">
        <f>DATE(Grocery_Sales[[#This Row],[Order Year]],Grocery_Sales[[#This Row],[Order Month]],1)</f>
        <v>42826</v>
      </c>
      <c r="P3053" s="25" t="str">
        <f>TEXT(Grocery_Sales[[#This Row],[Edited/Cleaned Order Date]],"mmm")</f>
        <v>Apr</v>
      </c>
    </row>
    <row r="3054" spans="1:16" x14ac:dyDescent="0.35">
      <c r="A3054" t="s">
        <v>3173</v>
      </c>
      <c r="B3054" t="s">
        <v>197</v>
      </c>
      <c r="C3054" t="s">
        <v>26</v>
      </c>
      <c r="D3054" t="s">
        <v>37</v>
      </c>
      <c r="E3054" t="s">
        <v>117</v>
      </c>
      <c r="F3054" s="24">
        <v>42102</v>
      </c>
      <c r="G3054" t="s">
        <v>29</v>
      </c>
      <c r="H3054">
        <v>691</v>
      </c>
      <c r="I3054">
        <v>0.28999999999999998</v>
      </c>
      <c r="J3054">
        <v>200.39</v>
      </c>
      <c r="K3054" t="s">
        <v>17</v>
      </c>
      <c r="L3054" t="s">
        <v>10889</v>
      </c>
      <c r="M3054" t="s">
        <v>10875</v>
      </c>
      <c r="N3054" t="s">
        <v>10897</v>
      </c>
      <c r="O3054" s="59">
        <f>DATE(Grocery_Sales[[#This Row],[Order Year]],Grocery_Sales[[#This Row],[Order Month]],1)</f>
        <v>42217</v>
      </c>
      <c r="P3054" s="25" t="str">
        <f>TEXT(Grocery_Sales[[#This Row],[Edited/Cleaned Order Date]],"mmm")</f>
        <v>Aug</v>
      </c>
    </row>
    <row r="3055" spans="1:16" x14ac:dyDescent="0.35">
      <c r="A3055" t="s">
        <v>3174</v>
      </c>
      <c r="B3055" t="s">
        <v>139</v>
      </c>
      <c r="C3055" t="s">
        <v>63</v>
      </c>
      <c r="D3055" t="s">
        <v>157</v>
      </c>
      <c r="E3055" t="s">
        <v>123</v>
      </c>
      <c r="F3055" t="s">
        <v>10666</v>
      </c>
      <c r="G3055" t="s">
        <v>29</v>
      </c>
      <c r="H3055">
        <v>1953</v>
      </c>
      <c r="I3055">
        <v>0.35</v>
      </c>
      <c r="J3055">
        <v>566.37</v>
      </c>
      <c r="K3055" t="s">
        <v>17</v>
      </c>
      <c r="L3055" t="s">
        <v>10887</v>
      </c>
      <c r="M3055" t="s">
        <v>10916</v>
      </c>
      <c r="N3055" t="s">
        <v>10903</v>
      </c>
      <c r="O3055" s="59">
        <f>DATE(Grocery_Sales[[#This Row],[Order Year]],Grocery_Sales[[#This Row],[Order Month]],1)</f>
        <v>42064</v>
      </c>
      <c r="P3055" s="25" t="str">
        <f>TEXT(Grocery_Sales[[#This Row],[Edited/Cleaned Order Date]],"mmm")</f>
        <v>Mar</v>
      </c>
    </row>
    <row r="3056" spans="1:16" x14ac:dyDescent="0.35">
      <c r="A3056" t="s">
        <v>3175</v>
      </c>
      <c r="B3056" t="s">
        <v>139</v>
      </c>
      <c r="C3056" t="s">
        <v>13</v>
      </c>
      <c r="D3056" t="s">
        <v>14</v>
      </c>
      <c r="E3056" t="s">
        <v>163</v>
      </c>
      <c r="F3056" s="24">
        <v>43167</v>
      </c>
      <c r="G3056" t="s">
        <v>29</v>
      </c>
      <c r="H3056">
        <v>995</v>
      </c>
      <c r="I3056">
        <v>0.28999999999999998</v>
      </c>
      <c r="J3056">
        <v>427.85</v>
      </c>
      <c r="K3056" t="s">
        <v>17</v>
      </c>
      <c r="L3056" t="s">
        <v>10889</v>
      </c>
      <c r="M3056" t="s">
        <v>10883</v>
      </c>
      <c r="N3056" t="s">
        <v>10910</v>
      </c>
      <c r="O3056" s="59">
        <f>DATE(Grocery_Sales[[#This Row],[Order Year]],Grocery_Sales[[#This Row],[Order Month]],1)</f>
        <v>43313</v>
      </c>
      <c r="P3056" s="25" t="str">
        <f>TEXT(Grocery_Sales[[#This Row],[Edited/Cleaned Order Date]],"mmm")</f>
        <v>Aug</v>
      </c>
    </row>
    <row r="3057" spans="1:16" x14ac:dyDescent="0.35">
      <c r="A3057" t="s">
        <v>3176</v>
      </c>
      <c r="B3057" t="s">
        <v>165</v>
      </c>
      <c r="C3057" t="s">
        <v>26</v>
      </c>
      <c r="D3057" t="s">
        <v>27</v>
      </c>
      <c r="E3057" t="s">
        <v>104</v>
      </c>
      <c r="F3057" s="24">
        <v>43019</v>
      </c>
      <c r="G3057" t="s">
        <v>29</v>
      </c>
      <c r="H3057">
        <v>2422</v>
      </c>
      <c r="I3057">
        <v>0.16</v>
      </c>
      <c r="J3057">
        <v>435.96</v>
      </c>
      <c r="K3057" t="s">
        <v>17</v>
      </c>
      <c r="L3057" t="s">
        <v>10872</v>
      </c>
      <c r="M3057" t="s">
        <v>10874</v>
      </c>
      <c r="N3057" t="s">
        <v>10895</v>
      </c>
      <c r="O3057" s="59">
        <f>DATE(Grocery_Sales[[#This Row],[Order Year]],Grocery_Sales[[#This Row],[Order Month]],1)</f>
        <v>43040</v>
      </c>
      <c r="P3057" s="25" t="str">
        <f>TEXT(Grocery_Sales[[#This Row],[Edited/Cleaned Order Date]],"mmm")</f>
        <v>Nov</v>
      </c>
    </row>
    <row r="3058" spans="1:16" x14ac:dyDescent="0.35">
      <c r="A3058" t="s">
        <v>3177</v>
      </c>
      <c r="B3058" t="s">
        <v>31</v>
      </c>
      <c r="C3058" t="s">
        <v>63</v>
      </c>
      <c r="D3058" t="s">
        <v>87</v>
      </c>
      <c r="E3058" t="s">
        <v>43</v>
      </c>
      <c r="F3058" t="s">
        <v>10667</v>
      </c>
      <c r="G3058" t="s">
        <v>29</v>
      </c>
      <c r="H3058">
        <v>2011</v>
      </c>
      <c r="I3058">
        <v>0.34</v>
      </c>
      <c r="J3058">
        <v>744.07</v>
      </c>
      <c r="K3058" t="s">
        <v>17</v>
      </c>
      <c r="L3058" t="s">
        <v>10884</v>
      </c>
      <c r="M3058" t="s">
        <v>10905</v>
      </c>
      <c r="N3058" t="s">
        <v>10907</v>
      </c>
      <c r="O3058" s="59">
        <f>DATE(Grocery_Sales[[#This Row],[Order Year]],Grocery_Sales[[#This Row],[Order Month]],1)</f>
        <v>42887</v>
      </c>
      <c r="P3058" s="25" t="str">
        <f>TEXT(Grocery_Sales[[#This Row],[Edited/Cleaned Order Date]],"mmm")</f>
        <v>Jun</v>
      </c>
    </row>
    <row r="3059" spans="1:16" x14ac:dyDescent="0.35">
      <c r="A3059" t="s">
        <v>3178</v>
      </c>
      <c r="B3059" t="s">
        <v>184</v>
      </c>
      <c r="C3059" t="s">
        <v>63</v>
      </c>
      <c r="D3059" t="s">
        <v>87</v>
      </c>
      <c r="E3059" t="s">
        <v>88</v>
      </c>
      <c r="F3059" s="24">
        <v>42102</v>
      </c>
      <c r="G3059" t="s">
        <v>29</v>
      </c>
      <c r="H3059">
        <v>1565</v>
      </c>
      <c r="I3059">
        <v>0.28000000000000003</v>
      </c>
      <c r="J3059">
        <v>469.5</v>
      </c>
      <c r="K3059" t="s">
        <v>17</v>
      </c>
      <c r="L3059" t="s">
        <v>10889</v>
      </c>
      <c r="M3059" t="s">
        <v>10875</v>
      </c>
      <c r="N3059" t="s">
        <v>10897</v>
      </c>
      <c r="O3059" s="59">
        <f>DATE(Grocery_Sales[[#This Row],[Order Year]],Grocery_Sales[[#This Row],[Order Month]],1)</f>
        <v>42217</v>
      </c>
      <c r="P3059" s="25" t="str">
        <f>TEXT(Grocery_Sales[[#This Row],[Edited/Cleaned Order Date]],"mmm")</f>
        <v>Aug</v>
      </c>
    </row>
    <row r="3060" spans="1:16" x14ac:dyDescent="0.35">
      <c r="A3060" t="s">
        <v>3179</v>
      </c>
      <c r="B3060" t="s">
        <v>102</v>
      </c>
      <c r="C3060" t="s">
        <v>32</v>
      </c>
      <c r="D3060" t="s">
        <v>46</v>
      </c>
      <c r="E3060" t="s">
        <v>123</v>
      </c>
      <c r="F3060" t="s">
        <v>10447</v>
      </c>
      <c r="G3060" t="s">
        <v>29</v>
      </c>
      <c r="H3060">
        <v>2263</v>
      </c>
      <c r="I3060">
        <v>0.21</v>
      </c>
      <c r="J3060">
        <v>271.56</v>
      </c>
      <c r="K3060" t="s">
        <v>17</v>
      </c>
      <c r="L3060" t="s">
        <v>10879</v>
      </c>
      <c r="M3060" t="s">
        <v>10906</v>
      </c>
      <c r="N3060" t="s">
        <v>10903</v>
      </c>
      <c r="O3060" s="59">
        <f>DATE(Grocery_Sales[[#This Row],[Order Year]],Grocery_Sales[[#This Row],[Order Month]],1)</f>
        <v>42186</v>
      </c>
      <c r="P3060" s="25" t="str">
        <f>TEXT(Grocery_Sales[[#This Row],[Edited/Cleaned Order Date]],"mmm")</f>
        <v>Jul</v>
      </c>
    </row>
    <row r="3061" spans="1:16" x14ac:dyDescent="0.35">
      <c r="A3061" t="s">
        <v>3180</v>
      </c>
      <c r="B3061" t="s">
        <v>137</v>
      </c>
      <c r="C3061" t="s">
        <v>20</v>
      </c>
      <c r="D3061" t="s">
        <v>21</v>
      </c>
      <c r="E3061" t="s">
        <v>65</v>
      </c>
      <c r="F3061" t="s">
        <v>10661</v>
      </c>
      <c r="G3061" t="s">
        <v>29</v>
      </c>
      <c r="H3061">
        <v>2035</v>
      </c>
      <c r="I3061">
        <v>0.26</v>
      </c>
      <c r="J3061">
        <v>468.05</v>
      </c>
      <c r="K3061" t="s">
        <v>17</v>
      </c>
      <c r="L3061" t="s">
        <v>10892</v>
      </c>
      <c r="M3061" t="s">
        <v>10898</v>
      </c>
      <c r="N3061" t="s">
        <v>10901</v>
      </c>
      <c r="O3061" s="59">
        <f>DATE(Grocery_Sales[[#This Row],[Order Year]],Grocery_Sales[[#This Row],[Order Month]],1)</f>
        <v>42401</v>
      </c>
      <c r="P3061" s="25" t="str">
        <f>TEXT(Grocery_Sales[[#This Row],[Edited/Cleaned Order Date]],"mmm")</f>
        <v>Feb</v>
      </c>
    </row>
    <row r="3062" spans="1:16" x14ac:dyDescent="0.35">
      <c r="A3062" t="s">
        <v>3181</v>
      </c>
      <c r="B3062" t="s">
        <v>211</v>
      </c>
      <c r="C3062" t="s">
        <v>32</v>
      </c>
      <c r="D3062" t="s">
        <v>33</v>
      </c>
      <c r="E3062" t="s">
        <v>28</v>
      </c>
      <c r="F3062" t="s">
        <v>10570</v>
      </c>
      <c r="G3062" t="s">
        <v>29</v>
      </c>
      <c r="H3062">
        <v>759</v>
      </c>
      <c r="I3062">
        <v>0.18</v>
      </c>
      <c r="J3062">
        <v>98.67</v>
      </c>
      <c r="K3062" t="s">
        <v>17</v>
      </c>
      <c r="L3062" t="s">
        <v>10878</v>
      </c>
      <c r="M3062" t="s">
        <v>10915</v>
      </c>
      <c r="N3062" t="s">
        <v>10899</v>
      </c>
      <c r="O3062" s="59">
        <f>DATE(Grocery_Sales[[#This Row],[Order Year]],Grocery_Sales[[#This Row],[Order Month]],1)</f>
        <v>43313</v>
      </c>
      <c r="P3062" s="25" t="str">
        <f>TEXT(Grocery_Sales[[#This Row],[Edited/Cleaned Order Date]],"mmm")</f>
        <v>Aug</v>
      </c>
    </row>
    <row r="3063" spans="1:16" x14ac:dyDescent="0.35">
      <c r="A3063" t="s">
        <v>3182</v>
      </c>
      <c r="B3063" t="s">
        <v>130</v>
      </c>
      <c r="C3063" t="s">
        <v>58</v>
      </c>
      <c r="D3063" t="s">
        <v>68</v>
      </c>
      <c r="E3063" t="s">
        <v>15</v>
      </c>
      <c r="F3063" t="s">
        <v>10235</v>
      </c>
      <c r="G3063" t="s">
        <v>29</v>
      </c>
      <c r="H3063">
        <v>995</v>
      </c>
      <c r="I3063">
        <v>0.17</v>
      </c>
      <c r="J3063">
        <v>218.9</v>
      </c>
      <c r="K3063" t="s">
        <v>17</v>
      </c>
      <c r="L3063" t="s">
        <v>10879</v>
      </c>
      <c r="M3063" t="s">
        <v>10906</v>
      </c>
      <c r="N3063" t="s">
        <v>10907</v>
      </c>
      <c r="O3063" s="59">
        <f>DATE(Grocery_Sales[[#This Row],[Order Year]],Grocery_Sales[[#This Row],[Order Month]],1)</f>
        <v>42917</v>
      </c>
      <c r="P3063" s="25" t="str">
        <f>TEXT(Grocery_Sales[[#This Row],[Edited/Cleaned Order Date]],"mmm")</f>
        <v>Jul</v>
      </c>
    </row>
    <row r="3064" spans="1:16" x14ac:dyDescent="0.35">
      <c r="A3064" t="s">
        <v>3183</v>
      </c>
      <c r="B3064" t="s">
        <v>40</v>
      </c>
      <c r="C3064" t="s">
        <v>26</v>
      </c>
      <c r="D3064" t="s">
        <v>27</v>
      </c>
      <c r="E3064" t="s">
        <v>51</v>
      </c>
      <c r="F3064" t="s">
        <v>10636</v>
      </c>
      <c r="G3064" t="s">
        <v>29</v>
      </c>
      <c r="H3064">
        <v>1295</v>
      </c>
      <c r="I3064">
        <v>0.35</v>
      </c>
      <c r="J3064">
        <v>142.44999999999999</v>
      </c>
      <c r="K3064" t="s">
        <v>17</v>
      </c>
      <c r="L3064" t="s">
        <v>10876</v>
      </c>
      <c r="M3064" t="s">
        <v>10902</v>
      </c>
      <c r="N3064" t="s">
        <v>10903</v>
      </c>
      <c r="O3064" s="59">
        <f>DATE(Grocery_Sales[[#This Row],[Order Year]],Grocery_Sales[[#This Row],[Order Month]],1)</f>
        <v>42339</v>
      </c>
      <c r="P3064" s="25" t="str">
        <f>TEXT(Grocery_Sales[[#This Row],[Edited/Cleaned Order Date]],"mmm")</f>
        <v>Dec</v>
      </c>
    </row>
    <row r="3065" spans="1:16" x14ac:dyDescent="0.35">
      <c r="A3065" t="s">
        <v>3184</v>
      </c>
      <c r="B3065" t="s">
        <v>12</v>
      </c>
      <c r="C3065" t="s">
        <v>49</v>
      </c>
      <c r="D3065" t="s">
        <v>205</v>
      </c>
      <c r="E3065" t="s">
        <v>143</v>
      </c>
      <c r="F3065" t="s">
        <v>10339</v>
      </c>
      <c r="G3065" t="s">
        <v>29</v>
      </c>
      <c r="H3065">
        <v>2366</v>
      </c>
      <c r="I3065">
        <v>0.21</v>
      </c>
      <c r="J3065">
        <v>425.88</v>
      </c>
      <c r="K3065" t="s">
        <v>17</v>
      </c>
      <c r="L3065" t="s">
        <v>10887</v>
      </c>
      <c r="M3065" t="s">
        <v>10919</v>
      </c>
      <c r="N3065" t="s">
        <v>10901</v>
      </c>
      <c r="O3065" s="59">
        <f>DATE(Grocery_Sales[[#This Row],[Order Year]],Grocery_Sales[[#This Row],[Order Month]],1)</f>
        <v>42430</v>
      </c>
      <c r="P3065" s="25" t="str">
        <f>TEXT(Grocery_Sales[[#This Row],[Edited/Cleaned Order Date]],"mmm")</f>
        <v>Mar</v>
      </c>
    </row>
    <row r="3066" spans="1:16" x14ac:dyDescent="0.35">
      <c r="A3066" t="s">
        <v>3185</v>
      </c>
      <c r="B3066" t="s">
        <v>53</v>
      </c>
      <c r="C3066" t="s">
        <v>26</v>
      </c>
      <c r="D3066" t="s">
        <v>201</v>
      </c>
      <c r="E3066" t="s">
        <v>51</v>
      </c>
      <c r="F3066" s="24">
        <v>42652</v>
      </c>
      <c r="G3066" t="s">
        <v>29</v>
      </c>
      <c r="H3066">
        <v>599</v>
      </c>
      <c r="I3066">
        <v>0.1</v>
      </c>
      <c r="J3066">
        <v>221.63</v>
      </c>
      <c r="K3066" t="s">
        <v>17</v>
      </c>
      <c r="L3066" t="s">
        <v>10882</v>
      </c>
      <c r="M3066" t="s">
        <v>10874</v>
      </c>
      <c r="N3066" t="s">
        <v>10896</v>
      </c>
      <c r="O3066" s="59">
        <f>DATE(Grocery_Sales[[#This Row],[Order Year]],Grocery_Sales[[#This Row],[Order Month]],1)</f>
        <v>42614</v>
      </c>
      <c r="P3066" s="25" t="str">
        <f>TEXT(Grocery_Sales[[#This Row],[Edited/Cleaned Order Date]],"mmm")</f>
        <v>Sep</v>
      </c>
    </row>
    <row r="3067" spans="1:16" x14ac:dyDescent="0.35">
      <c r="A3067" t="s">
        <v>3186</v>
      </c>
      <c r="B3067" t="s">
        <v>197</v>
      </c>
      <c r="C3067" t="s">
        <v>13</v>
      </c>
      <c r="D3067" t="s">
        <v>195</v>
      </c>
      <c r="E3067" t="s">
        <v>84</v>
      </c>
      <c r="F3067" t="s">
        <v>10125</v>
      </c>
      <c r="G3067" t="s">
        <v>29</v>
      </c>
      <c r="H3067">
        <v>1986</v>
      </c>
      <c r="I3067">
        <v>0.24</v>
      </c>
      <c r="J3067">
        <v>496.5</v>
      </c>
      <c r="K3067" t="s">
        <v>17</v>
      </c>
      <c r="L3067" t="s">
        <v>10879</v>
      </c>
      <c r="M3067" t="s">
        <v>10908</v>
      </c>
      <c r="N3067" t="s">
        <v>10907</v>
      </c>
      <c r="O3067" s="59">
        <f>DATE(Grocery_Sales[[#This Row],[Order Year]],Grocery_Sales[[#This Row],[Order Month]],1)</f>
        <v>42917</v>
      </c>
      <c r="P3067" s="25" t="str">
        <f>TEXT(Grocery_Sales[[#This Row],[Edited/Cleaned Order Date]],"mmm")</f>
        <v>Jul</v>
      </c>
    </row>
    <row r="3068" spans="1:16" x14ac:dyDescent="0.35">
      <c r="A3068" t="s">
        <v>3187</v>
      </c>
      <c r="B3068" t="s">
        <v>122</v>
      </c>
      <c r="C3068" t="s">
        <v>13</v>
      </c>
      <c r="D3068" t="s">
        <v>14</v>
      </c>
      <c r="E3068" t="s">
        <v>117</v>
      </c>
      <c r="F3068" s="24">
        <v>43282</v>
      </c>
      <c r="G3068" t="s">
        <v>29</v>
      </c>
      <c r="H3068">
        <v>1485</v>
      </c>
      <c r="I3068">
        <v>0.14000000000000001</v>
      </c>
      <c r="J3068">
        <v>386.1</v>
      </c>
      <c r="K3068" t="s">
        <v>17</v>
      </c>
      <c r="L3068" t="s">
        <v>10891</v>
      </c>
      <c r="M3068" t="s">
        <v>10890</v>
      </c>
      <c r="N3068" t="s">
        <v>10910</v>
      </c>
      <c r="O3068" s="59">
        <f>DATE(Grocery_Sales[[#This Row],[Order Year]],Grocery_Sales[[#This Row],[Order Month]],1)</f>
        <v>43101</v>
      </c>
      <c r="P3068" s="25" t="str">
        <f>TEXT(Grocery_Sales[[#This Row],[Edited/Cleaned Order Date]],"mmm")</f>
        <v>Jan</v>
      </c>
    </row>
    <row r="3069" spans="1:16" x14ac:dyDescent="0.35">
      <c r="A3069" t="s">
        <v>3188</v>
      </c>
      <c r="B3069" t="s">
        <v>234</v>
      </c>
      <c r="C3069" t="s">
        <v>32</v>
      </c>
      <c r="D3069" t="s">
        <v>97</v>
      </c>
      <c r="E3069" t="s">
        <v>128</v>
      </c>
      <c r="F3069" s="24">
        <v>42102</v>
      </c>
      <c r="G3069" t="s">
        <v>29</v>
      </c>
      <c r="H3069">
        <v>1025</v>
      </c>
      <c r="I3069">
        <v>0.19</v>
      </c>
      <c r="J3069">
        <v>133.25</v>
      </c>
      <c r="K3069" t="s">
        <v>17</v>
      </c>
      <c r="L3069" t="s">
        <v>10889</v>
      </c>
      <c r="M3069" t="s">
        <v>10875</v>
      </c>
      <c r="N3069" t="s">
        <v>10897</v>
      </c>
      <c r="O3069" s="59">
        <f>DATE(Grocery_Sales[[#This Row],[Order Year]],Grocery_Sales[[#This Row],[Order Month]],1)</f>
        <v>42217</v>
      </c>
      <c r="P3069" s="25" t="str">
        <f>TEXT(Grocery_Sales[[#This Row],[Edited/Cleaned Order Date]],"mmm")</f>
        <v>Aug</v>
      </c>
    </row>
    <row r="3070" spans="1:16" x14ac:dyDescent="0.35">
      <c r="A3070" t="s">
        <v>3189</v>
      </c>
      <c r="B3070" t="s">
        <v>40</v>
      </c>
      <c r="C3070" t="s">
        <v>20</v>
      </c>
      <c r="D3070" t="s">
        <v>21</v>
      </c>
      <c r="E3070" t="s">
        <v>149</v>
      </c>
      <c r="F3070" t="s">
        <v>10134</v>
      </c>
      <c r="G3070" t="s">
        <v>29</v>
      </c>
      <c r="H3070">
        <v>1164</v>
      </c>
      <c r="I3070">
        <v>0.31</v>
      </c>
      <c r="J3070">
        <v>302.64</v>
      </c>
      <c r="K3070" t="s">
        <v>17</v>
      </c>
      <c r="L3070" t="s">
        <v>10880</v>
      </c>
      <c r="M3070" t="s">
        <v>10915</v>
      </c>
      <c r="N3070" t="s">
        <v>10899</v>
      </c>
      <c r="O3070" s="59">
        <f>DATE(Grocery_Sales[[#This Row],[Order Year]],Grocery_Sales[[#This Row],[Order Month]],1)</f>
        <v>43344</v>
      </c>
      <c r="P3070" s="25" t="str">
        <f>TEXT(Grocery_Sales[[#This Row],[Edited/Cleaned Order Date]],"mmm")</f>
        <v>Sep</v>
      </c>
    </row>
    <row r="3071" spans="1:16" x14ac:dyDescent="0.35">
      <c r="A3071" t="s">
        <v>3190</v>
      </c>
      <c r="B3071" t="s">
        <v>261</v>
      </c>
      <c r="C3071" t="s">
        <v>49</v>
      </c>
      <c r="D3071" t="s">
        <v>50</v>
      </c>
      <c r="E3071" t="s">
        <v>88</v>
      </c>
      <c r="F3071" t="s">
        <v>10443</v>
      </c>
      <c r="G3071" t="s">
        <v>29</v>
      </c>
      <c r="H3071">
        <v>1258</v>
      </c>
      <c r="I3071">
        <v>0.16</v>
      </c>
      <c r="J3071">
        <v>364.82</v>
      </c>
      <c r="K3071" t="s">
        <v>17</v>
      </c>
      <c r="L3071" t="s">
        <v>10877</v>
      </c>
      <c r="M3071" t="s">
        <v>10905</v>
      </c>
      <c r="N3071" t="s">
        <v>10907</v>
      </c>
      <c r="O3071" s="59">
        <f>DATE(Grocery_Sales[[#This Row],[Order Year]],Grocery_Sales[[#This Row],[Order Month]],1)</f>
        <v>42856</v>
      </c>
      <c r="P3071" s="25" t="str">
        <f>TEXT(Grocery_Sales[[#This Row],[Edited/Cleaned Order Date]],"mmm")</f>
        <v>May</v>
      </c>
    </row>
    <row r="3072" spans="1:16" x14ac:dyDescent="0.35">
      <c r="A3072" t="s">
        <v>3191</v>
      </c>
      <c r="B3072" t="s">
        <v>151</v>
      </c>
      <c r="C3072" t="s">
        <v>13</v>
      </c>
      <c r="D3072" t="s">
        <v>195</v>
      </c>
      <c r="E3072" t="s">
        <v>55</v>
      </c>
      <c r="F3072" s="24">
        <v>43352</v>
      </c>
      <c r="G3072" t="s">
        <v>29</v>
      </c>
      <c r="H3072">
        <v>1843</v>
      </c>
      <c r="I3072">
        <v>0.12</v>
      </c>
      <c r="J3072">
        <v>313.31</v>
      </c>
      <c r="K3072" t="s">
        <v>17</v>
      </c>
      <c r="L3072" t="s">
        <v>10882</v>
      </c>
      <c r="M3072" t="s">
        <v>10882</v>
      </c>
      <c r="N3072" t="s">
        <v>10910</v>
      </c>
      <c r="O3072" s="59">
        <f>DATE(Grocery_Sales[[#This Row],[Order Year]],Grocery_Sales[[#This Row],[Order Month]],1)</f>
        <v>43344</v>
      </c>
      <c r="P3072" s="25" t="str">
        <f>TEXT(Grocery_Sales[[#This Row],[Edited/Cleaned Order Date]],"mmm")</f>
        <v>Sep</v>
      </c>
    </row>
    <row r="3073" spans="1:16" x14ac:dyDescent="0.35">
      <c r="A3073" t="s">
        <v>3192</v>
      </c>
      <c r="B3073" t="s">
        <v>156</v>
      </c>
      <c r="C3073" t="s">
        <v>63</v>
      </c>
      <c r="D3073" t="s">
        <v>64</v>
      </c>
      <c r="E3073" t="s">
        <v>38</v>
      </c>
      <c r="F3073" t="s">
        <v>10116</v>
      </c>
      <c r="G3073" t="s">
        <v>29</v>
      </c>
      <c r="H3073">
        <v>1869</v>
      </c>
      <c r="I3073">
        <v>0.1</v>
      </c>
      <c r="J3073">
        <v>485.94</v>
      </c>
      <c r="K3073" t="s">
        <v>17</v>
      </c>
      <c r="L3073" t="s">
        <v>10872</v>
      </c>
      <c r="M3073" t="s">
        <v>10900</v>
      </c>
      <c r="N3073" t="s">
        <v>10901</v>
      </c>
      <c r="O3073" s="59">
        <f>DATE(Grocery_Sales[[#This Row],[Order Year]],Grocery_Sales[[#This Row],[Order Month]],1)</f>
        <v>42675</v>
      </c>
      <c r="P3073" s="25" t="str">
        <f>TEXT(Grocery_Sales[[#This Row],[Edited/Cleaned Order Date]],"mmm")</f>
        <v>Nov</v>
      </c>
    </row>
    <row r="3074" spans="1:16" x14ac:dyDescent="0.35">
      <c r="A3074" t="s">
        <v>3193</v>
      </c>
      <c r="B3074" t="s">
        <v>12</v>
      </c>
      <c r="C3074" t="s">
        <v>32</v>
      </c>
      <c r="D3074" t="s">
        <v>33</v>
      </c>
      <c r="E3074" t="s">
        <v>149</v>
      </c>
      <c r="F3074" t="s">
        <v>10232</v>
      </c>
      <c r="G3074" t="s">
        <v>29</v>
      </c>
      <c r="H3074">
        <v>2331</v>
      </c>
      <c r="I3074">
        <v>0.22</v>
      </c>
      <c r="J3074">
        <v>186.48</v>
      </c>
      <c r="K3074" t="s">
        <v>17</v>
      </c>
      <c r="L3074" t="s">
        <v>10879</v>
      </c>
      <c r="M3074" t="s">
        <v>10900</v>
      </c>
      <c r="N3074" t="s">
        <v>10903</v>
      </c>
      <c r="O3074" s="59">
        <f>DATE(Grocery_Sales[[#This Row],[Order Year]],Grocery_Sales[[#This Row],[Order Month]],1)</f>
        <v>42186</v>
      </c>
      <c r="P3074" s="25" t="str">
        <f>TEXT(Grocery_Sales[[#This Row],[Edited/Cleaned Order Date]],"mmm")</f>
        <v>Jul</v>
      </c>
    </row>
    <row r="3075" spans="1:16" x14ac:dyDescent="0.35">
      <c r="A3075" t="s">
        <v>3194</v>
      </c>
      <c r="B3075" t="s">
        <v>211</v>
      </c>
      <c r="C3075" t="s">
        <v>26</v>
      </c>
      <c r="D3075" t="s">
        <v>94</v>
      </c>
      <c r="E3075" t="s">
        <v>60</v>
      </c>
      <c r="F3075" s="24">
        <v>43282</v>
      </c>
      <c r="G3075" t="s">
        <v>29</v>
      </c>
      <c r="H3075">
        <v>1368</v>
      </c>
      <c r="I3075">
        <v>0.18</v>
      </c>
      <c r="J3075">
        <v>615.6</v>
      </c>
      <c r="K3075" t="s">
        <v>17</v>
      </c>
      <c r="L3075" t="s">
        <v>10891</v>
      </c>
      <c r="M3075" t="s">
        <v>10890</v>
      </c>
      <c r="N3075" t="s">
        <v>10910</v>
      </c>
      <c r="O3075" s="59">
        <f>DATE(Grocery_Sales[[#This Row],[Order Year]],Grocery_Sales[[#This Row],[Order Month]],1)</f>
        <v>43101</v>
      </c>
      <c r="P3075" s="25" t="str">
        <f>TEXT(Grocery_Sales[[#This Row],[Edited/Cleaned Order Date]],"mmm")</f>
        <v>Jan</v>
      </c>
    </row>
    <row r="3076" spans="1:16" x14ac:dyDescent="0.35">
      <c r="A3076" t="s">
        <v>3195</v>
      </c>
      <c r="B3076" t="s">
        <v>53</v>
      </c>
      <c r="C3076" t="s">
        <v>20</v>
      </c>
      <c r="D3076" t="s">
        <v>21</v>
      </c>
      <c r="E3076" t="s">
        <v>104</v>
      </c>
      <c r="F3076" s="24">
        <v>42224</v>
      </c>
      <c r="G3076" t="s">
        <v>29</v>
      </c>
      <c r="H3076">
        <v>1021</v>
      </c>
      <c r="I3076">
        <v>0.27</v>
      </c>
      <c r="J3076">
        <v>224.62</v>
      </c>
      <c r="K3076" t="s">
        <v>17</v>
      </c>
      <c r="L3076" t="s">
        <v>10889</v>
      </c>
      <c r="M3076" t="s">
        <v>10889</v>
      </c>
      <c r="N3076" t="s">
        <v>10897</v>
      </c>
      <c r="O3076" s="59">
        <f>DATE(Grocery_Sales[[#This Row],[Order Year]],Grocery_Sales[[#This Row],[Order Month]],1)</f>
        <v>42217</v>
      </c>
      <c r="P3076" s="25" t="str">
        <f>TEXT(Grocery_Sales[[#This Row],[Edited/Cleaned Order Date]],"mmm")</f>
        <v>Aug</v>
      </c>
    </row>
    <row r="3077" spans="1:16" x14ac:dyDescent="0.35">
      <c r="A3077" t="s">
        <v>3196</v>
      </c>
      <c r="B3077" t="s">
        <v>62</v>
      </c>
      <c r="C3077" t="s">
        <v>63</v>
      </c>
      <c r="D3077" t="s">
        <v>157</v>
      </c>
      <c r="E3077" t="s">
        <v>123</v>
      </c>
      <c r="F3077" t="s">
        <v>10343</v>
      </c>
      <c r="G3077" t="s">
        <v>29</v>
      </c>
      <c r="H3077">
        <v>2244</v>
      </c>
      <c r="I3077">
        <v>0.19</v>
      </c>
      <c r="J3077">
        <v>201.96</v>
      </c>
      <c r="K3077" t="s">
        <v>17</v>
      </c>
      <c r="L3077" t="s">
        <v>10874</v>
      </c>
      <c r="M3077" t="s">
        <v>10919</v>
      </c>
      <c r="N3077" t="s">
        <v>10907</v>
      </c>
      <c r="O3077" s="59">
        <f>DATE(Grocery_Sales[[#This Row],[Order Year]],Grocery_Sales[[#This Row],[Order Month]],1)</f>
        <v>43009</v>
      </c>
      <c r="P3077" s="25" t="str">
        <f>TEXT(Grocery_Sales[[#This Row],[Edited/Cleaned Order Date]],"mmm")</f>
        <v>Oct</v>
      </c>
    </row>
    <row r="3078" spans="1:16" x14ac:dyDescent="0.35">
      <c r="A3078" t="s">
        <v>3197</v>
      </c>
      <c r="B3078" t="s">
        <v>12</v>
      </c>
      <c r="C3078" t="s">
        <v>49</v>
      </c>
      <c r="D3078" t="s">
        <v>54</v>
      </c>
      <c r="E3078" t="s">
        <v>128</v>
      </c>
      <c r="F3078" t="s">
        <v>10663</v>
      </c>
      <c r="G3078" t="s">
        <v>29</v>
      </c>
      <c r="H3078">
        <v>539</v>
      </c>
      <c r="I3078">
        <v>0.25</v>
      </c>
      <c r="J3078">
        <v>59.29</v>
      </c>
      <c r="K3078" t="s">
        <v>17</v>
      </c>
      <c r="L3078" t="s">
        <v>10885</v>
      </c>
      <c r="M3078" t="s">
        <v>10909</v>
      </c>
      <c r="N3078" t="s">
        <v>10907</v>
      </c>
      <c r="O3078" s="59">
        <f>DATE(Grocery_Sales[[#This Row],[Order Year]],Grocery_Sales[[#This Row],[Order Month]],1)</f>
        <v>42826</v>
      </c>
      <c r="P3078" s="25" t="str">
        <f>TEXT(Grocery_Sales[[#This Row],[Edited/Cleaned Order Date]],"mmm")</f>
        <v>Apr</v>
      </c>
    </row>
    <row r="3079" spans="1:16" x14ac:dyDescent="0.35">
      <c r="A3079" t="s">
        <v>3198</v>
      </c>
      <c r="B3079" t="s">
        <v>169</v>
      </c>
      <c r="C3079" t="s">
        <v>32</v>
      </c>
      <c r="D3079" t="s">
        <v>33</v>
      </c>
      <c r="E3079" t="s">
        <v>88</v>
      </c>
      <c r="F3079" t="s">
        <v>10668</v>
      </c>
      <c r="G3079" t="s">
        <v>29</v>
      </c>
      <c r="H3079">
        <v>1256</v>
      </c>
      <c r="I3079">
        <v>0.3</v>
      </c>
      <c r="J3079">
        <v>514.96</v>
      </c>
      <c r="K3079" t="s">
        <v>17</v>
      </c>
      <c r="L3079" t="s">
        <v>10872</v>
      </c>
      <c r="M3079" t="s">
        <v>10898</v>
      </c>
      <c r="N3079" t="s">
        <v>10907</v>
      </c>
      <c r="O3079" s="59">
        <f>DATE(Grocery_Sales[[#This Row],[Order Year]],Grocery_Sales[[#This Row],[Order Month]],1)</f>
        <v>43040</v>
      </c>
      <c r="P3079" s="25" t="str">
        <f>TEXT(Grocery_Sales[[#This Row],[Edited/Cleaned Order Date]],"mmm")</f>
        <v>Nov</v>
      </c>
    </row>
    <row r="3080" spans="1:16" x14ac:dyDescent="0.35">
      <c r="A3080" t="s">
        <v>3199</v>
      </c>
      <c r="B3080" t="s">
        <v>42</v>
      </c>
      <c r="C3080" t="s">
        <v>58</v>
      </c>
      <c r="D3080" t="s">
        <v>68</v>
      </c>
      <c r="E3080" t="s">
        <v>117</v>
      </c>
      <c r="F3080" s="24">
        <v>42102</v>
      </c>
      <c r="G3080" t="s">
        <v>29</v>
      </c>
      <c r="H3080">
        <v>2158</v>
      </c>
      <c r="I3080">
        <v>0.26</v>
      </c>
      <c r="J3080">
        <v>258.95999999999998</v>
      </c>
      <c r="K3080" t="s">
        <v>17</v>
      </c>
      <c r="L3080" t="s">
        <v>10889</v>
      </c>
      <c r="M3080" t="s">
        <v>10875</v>
      </c>
      <c r="N3080" t="s">
        <v>10897</v>
      </c>
      <c r="O3080" s="59">
        <f>DATE(Grocery_Sales[[#This Row],[Order Year]],Grocery_Sales[[#This Row],[Order Month]],1)</f>
        <v>42217</v>
      </c>
      <c r="P3080" s="25" t="str">
        <f>TEXT(Grocery_Sales[[#This Row],[Edited/Cleaned Order Date]],"mmm")</f>
        <v>Aug</v>
      </c>
    </row>
    <row r="3081" spans="1:16" x14ac:dyDescent="0.35">
      <c r="A3081" t="s">
        <v>3200</v>
      </c>
      <c r="B3081" t="s">
        <v>53</v>
      </c>
      <c r="C3081" t="s">
        <v>20</v>
      </c>
      <c r="D3081" t="s">
        <v>21</v>
      </c>
      <c r="E3081" t="s">
        <v>166</v>
      </c>
      <c r="F3081" t="s">
        <v>10662</v>
      </c>
      <c r="G3081" t="s">
        <v>29</v>
      </c>
      <c r="H3081">
        <v>2282</v>
      </c>
      <c r="I3081">
        <v>0.28999999999999998</v>
      </c>
      <c r="J3081">
        <v>867.16</v>
      </c>
      <c r="K3081" t="s">
        <v>17</v>
      </c>
      <c r="L3081" t="s">
        <v>10874</v>
      </c>
      <c r="M3081" t="s">
        <v>10912</v>
      </c>
      <c r="N3081" t="s">
        <v>10903</v>
      </c>
      <c r="O3081" s="59">
        <f>DATE(Grocery_Sales[[#This Row],[Order Year]],Grocery_Sales[[#This Row],[Order Month]],1)</f>
        <v>42278</v>
      </c>
      <c r="P3081" s="25" t="str">
        <f>TEXT(Grocery_Sales[[#This Row],[Edited/Cleaned Order Date]],"mmm")</f>
        <v>Oct</v>
      </c>
    </row>
    <row r="3082" spans="1:16" x14ac:dyDescent="0.35">
      <c r="A3082" t="s">
        <v>3201</v>
      </c>
      <c r="B3082" t="s">
        <v>31</v>
      </c>
      <c r="C3082" t="s">
        <v>58</v>
      </c>
      <c r="D3082" t="s">
        <v>68</v>
      </c>
      <c r="E3082" t="s">
        <v>166</v>
      </c>
      <c r="F3082" t="s">
        <v>10565</v>
      </c>
      <c r="G3082" t="s">
        <v>29</v>
      </c>
      <c r="H3082">
        <v>1940</v>
      </c>
      <c r="I3082">
        <v>0.11</v>
      </c>
      <c r="J3082">
        <v>679</v>
      </c>
      <c r="K3082" t="s">
        <v>17</v>
      </c>
      <c r="L3082" t="s">
        <v>10880</v>
      </c>
      <c r="M3082" t="s">
        <v>10920</v>
      </c>
      <c r="N3082" t="s">
        <v>10899</v>
      </c>
      <c r="O3082" s="59">
        <f>DATE(Grocery_Sales[[#This Row],[Order Year]],Grocery_Sales[[#This Row],[Order Month]],1)</f>
        <v>43344</v>
      </c>
      <c r="P3082" s="25" t="str">
        <f>TEXT(Grocery_Sales[[#This Row],[Edited/Cleaned Order Date]],"mmm")</f>
        <v>Sep</v>
      </c>
    </row>
    <row r="3083" spans="1:16" x14ac:dyDescent="0.35">
      <c r="A3083" t="s">
        <v>3202</v>
      </c>
      <c r="B3083" t="s">
        <v>130</v>
      </c>
      <c r="C3083" t="s">
        <v>13</v>
      </c>
      <c r="D3083" t="s">
        <v>14</v>
      </c>
      <c r="E3083" t="s">
        <v>47</v>
      </c>
      <c r="F3083" t="s">
        <v>10528</v>
      </c>
      <c r="G3083" t="s">
        <v>29</v>
      </c>
      <c r="H3083">
        <v>561</v>
      </c>
      <c r="I3083">
        <v>0.22</v>
      </c>
      <c r="J3083">
        <v>140.25</v>
      </c>
      <c r="K3083" t="s">
        <v>17</v>
      </c>
      <c r="L3083" t="s">
        <v>10880</v>
      </c>
      <c r="M3083" t="s">
        <v>10913</v>
      </c>
      <c r="N3083" t="s">
        <v>10901</v>
      </c>
      <c r="O3083" s="59">
        <f>DATE(Grocery_Sales[[#This Row],[Order Year]],Grocery_Sales[[#This Row],[Order Month]],1)</f>
        <v>42614</v>
      </c>
      <c r="P3083" s="25" t="str">
        <f>TEXT(Grocery_Sales[[#This Row],[Edited/Cleaned Order Date]],"mmm")</f>
        <v>Sep</v>
      </c>
    </row>
    <row r="3084" spans="1:16" x14ac:dyDescent="0.35">
      <c r="A3084" t="s">
        <v>3203</v>
      </c>
      <c r="B3084" t="s">
        <v>71</v>
      </c>
      <c r="C3084" t="s">
        <v>26</v>
      </c>
      <c r="D3084" t="s">
        <v>37</v>
      </c>
      <c r="E3084" t="s">
        <v>104</v>
      </c>
      <c r="F3084" t="s">
        <v>10449</v>
      </c>
      <c r="G3084" t="s">
        <v>29</v>
      </c>
      <c r="H3084">
        <v>1764</v>
      </c>
      <c r="I3084">
        <v>0.24</v>
      </c>
      <c r="J3084">
        <v>776.16</v>
      </c>
      <c r="K3084" t="s">
        <v>17</v>
      </c>
      <c r="L3084" t="s">
        <v>10876</v>
      </c>
      <c r="M3084" t="s">
        <v>10912</v>
      </c>
      <c r="N3084" t="s">
        <v>10899</v>
      </c>
      <c r="O3084" s="59">
        <f>DATE(Grocery_Sales[[#This Row],[Order Year]],Grocery_Sales[[#This Row],[Order Month]],1)</f>
        <v>43435</v>
      </c>
      <c r="P3084" s="25" t="str">
        <f>TEXT(Grocery_Sales[[#This Row],[Edited/Cleaned Order Date]],"mmm")</f>
        <v>Dec</v>
      </c>
    </row>
    <row r="3085" spans="1:16" x14ac:dyDescent="0.35">
      <c r="A3085" t="s">
        <v>3204</v>
      </c>
      <c r="B3085" t="s">
        <v>74</v>
      </c>
      <c r="C3085" t="s">
        <v>49</v>
      </c>
      <c r="D3085" t="s">
        <v>54</v>
      </c>
      <c r="E3085" t="s">
        <v>47</v>
      </c>
      <c r="F3085" t="s">
        <v>10441</v>
      </c>
      <c r="G3085" t="s">
        <v>29</v>
      </c>
      <c r="H3085">
        <v>1375</v>
      </c>
      <c r="I3085">
        <v>0.18</v>
      </c>
      <c r="J3085">
        <v>316.25</v>
      </c>
      <c r="K3085" t="s">
        <v>17</v>
      </c>
      <c r="L3085" t="s">
        <v>10887</v>
      </c>
      <c r="M3085" t="s">
        <v>10909</v>
      </c>
      <c r="N3085" t="s">
        <v>10899</v>
      </c>
      <c r="O3085" s="59">
        <f>DATE(Grocery_Sales[[#This Row],[Order Year]],Grocery_Sales[[#This Row],[Order Month]],1)</f>
        <v>43160</v>
      </c>
      <c r="P3085" s="25" t="str">
        <f>TEXT(Grocery_Sales[[#This Row],[Edited/Cleaned Order Date]],"mmm")</f>
        <v>Mar</v>
      </c>
    </row>
    <row r="3086" spans="1:16" x14ac:dyDescent="0.35">
      <c r="A3086" t="s">
        <v>3205</v>
      </c>
      <c r="B3086" t="s">
        <v>25</v>
      </c>
      <c r="C3086" t="s">
        <v>20</v>
      </c>
      <c r="D3086" t="s">
        <v>91</v>
      </c>
      <c r="E3086" t="s">
        <v>65</v>
      </c>
      <c r="F3086" t="s">
        <v>10377</v>
      </c>
      <c r="G3086" t="s">
        <v>29</v>
      </c>
      <c r="H3086">
        <v>1589</v>
      </c>
      <c r="I3086">
        <v>0.33</v>
      </c>
      <c r="J3086">
        <v>349.58</v>
      </c>
      <c r="K3086" t="s">
        <v>17</v>
      </c>
      <c r="L3086" t="s">
        <v>10876</v>
      </c>
      <c r="M3086" t="s">
        <v>10911</v>
      </c>
      <c r="N3086" t="s">
        <v>10903</v>
      </c>
      <c r="O3086" s="59">
        <f>DATE(Grocery_Sales[[#This Row],[Order Year]],Grocery_Sales[[#This Row],[Order Month]],1)</f>
        <v>42339</v>
      </c>
      <c r="P3086" s="25" t="str">
        <f>TEXT(Grocery_Sales[[#This Row],[Edited/Cleaned Order Date]],"mmm")</f>
        <v>Dec</v>
      </c>
    </row>
    <row r="3087" spans="1:16" x14ac:dyDescent="0.35">
      <c r="A3087" t="s">
        <v>3206</v>
      </c>
      <c r="B3087" t="s">
        <v>90</v>
      </c>
      <c r="C3087" t="s">
        <v>49</v>
      </c>
      <c r="D3087" t="s">
        <v>54</v>
      </c>
      <c r="E3087" t="s">
        <v>104</v>
      </c>
      <c r="F3087" t="s">
        <v>10381</v>
      </c>
      <c r="G3087" t="s">
        <v>29</v>
      </c>
      <c r="H3087">
        <v>639</v>
      </c>
      <c r="I3087">
        <v>0.32</v>
      </c>
      <c r="J3087">
        <v>210.87</v>
      </c>
      <c r="K3087" t="s">
        <v>17</v>
      </c>
      <c r="L3087" t="s">
        <v>10876</v>
      </c>
      <c r="M3087" t="s">
        <v>10908</v>
      </c>
      <c r="N3087" t="s">
        <v>10901</v>
      </c>
      <c r="O3087" s="59">
        <f>DATE(Grocery_Sales[[#This Row],[Order Year]],Grocery_Sales[[#This Row],[Order Month]],1)</f>
        <v>42705</v>
      </c>
      <c r="P3087" s="25" t="str">
        <f>TEXT(Grocery_Sales[[#This Row],[Edited/Cleaned Order Date]],"mmm")</f>
        <v>Dec</v>
      </c>
    </row>
    <row r="3088" spans="1:16" x14ac:dyDescent="0.35">
      <c r="A3088" t="s">
        <v>3207</v>
      </c>
      <c r="B3088" t="s">
        <v>120</v>
      </c>
      <c r="C3088" t="s">
        <v>63</v>
      </c>
      <c r="D3088" t="s">
        <v>157</v>
      </c>
      <c r="E3088" t="s">
        <v>15</v>
      </c>
      <c r="F3088" t="s">
        <v>10465</v>
      </c>
      <c r="G3088" t="s">
        <v>29</v>
      </c>
      <c r="H3088">
        <v>2194</v>
      </c>
      <c r="I3088">
        <v>0.18</v>
      </c>
      <c r="J3088">
        <v>416.86</v>
      </c>
      <c r="K3088" t="s">
        <v>17</v>
      </c>
      <c r="L3088" t="s">
        <v>10887</v>
      </c>
      <c r="M3088" t="s">
        <v>10921</v>
      </c>
      <c r="N3088" t="s">
        <v>10899</v>
      </c>
      <c r="O3088" s="59">
        <f>DATE(Grocery_Sales[[#This Row],[Order Year]],Grocery_Sales[[#This Row],[Order Month]],1)</f>
        <v>43160</v>
      </c>
      <c r="P3088" s="25" t="str">
        <f>TEXT(Grocery_Sales[[#This Row],[Edited/Cleaned Order Date]],"mmm")</f>
        <v>Mar</v>
      </c>
    </row>
    <row r="3089" spans="1:16" x14ac:dyDescent="0.35">
      <c r="A3089" t="s">
        <v>3208</v>
      </c>
      <c r="B3089" t="s">
        <v>191</v>
      </c>
      <c r="C3089" t="s">
        <v>58</v>
      </c>
      <c r="D3089" t="s">
        <v>59</v>
      </c>
      <c r="E3089" t="s">
        <v>65</v>
      </c>
      <c r="F3089" s="24">
        <v>43017</v>
      </c>
      <c r="G3089" t="s">
        <v>29</v>
      </c>
      <c r="H3089">
        <v>1641</v>
      </c>
      <c r="I3089">
        <v>0.34</v>
      </c>
      <c r="J3089">
        <v>114.87</v>
      </c>
      <c r="K3089" t="s">
        <v>17</v>
      </c>
      <c r="L3089" t="s">
        <v>10882</v>
      </c>
      <c r="M3089" t="s">
        <v>10874</v>
      </c>
      <c r="N3089" t="s">
        <v>10895</v>
      </c>
      <c r="O3089" s="59">
        <f>DATE(Grocery_Sales[[#This Row],[Order Year]],Grocery_Sales[[#This Row],[Order Month]],1)</f>
        <v>42979</v>
      </c>
      <c r="P3089" s="25" t="str">
        <f>TEXT(Grocery_Sales[[#This Row],[Edited/Cleaned Order Date]],"mmm")</f>
        <v>Sep</v>
      </c>
    </row>
    <row r="3090" spans="1:16" x14ac:dyDescent="0.35">
      <c r="A3090" t="s">
        <v>3209</v>
      </c>
      <c r="B3090" t="s">
        <v>53</v>
      </c>
      <c r="C3090" t="s">
        <v>26</v>
      </c>
      <c r="D3090" t="s">
        <v>94</v>
      </c>
      <c r="E3090" t="s">
        <v>28</v>
      </c>
      <c r="F3090" t="s">
        <v>10451</v>
      </c>
      <c r="G3090" t="s">
        <v>29</v>
      </c>
      <c r="H3090">
        <v>1642</v>
      </c>
      <c r="I3090">
        <v>0.14000000000000001</v>
      </c>
      <c r="J3090">
        <v>229.88</v>
      </c>
      <c r="K3090" t="s">
        <v>17</v>
      </c>
      <c r="L3090" t="s">
        <v>10885</v>
      </c>
      <c r="M3090" t="s">
        <v>10906</v>
      </c>
      <c r="N3090" t="s">
        <v>10899</v>
      </c>
      <c r="O3090" s="59">
        <f>DATE(Grocery_Sales[[#This Row],[Order Year]],Grocery_Sales[[#This Row],[Order Month]],1)</f>
        <v>43191</v>
      </c>
      <c r="P3090" s="25" t="str">
        <f>TEXT(Grocery_Sales[[#This Row],[Edited/Cleaned Order Date]],"mmm")</f>
        <v>Apr</v>
      </c>
    </row>
    <row r="3091" spans="1:16" x14ac:dyDescent="0.35">
      <c r="A3091" t="s">
        <v>3210</v>
      </c>
      <c r="B3091" t="s">
        <v>182</v>
      </c>
      <c r="C3091" t="s">
        <v>32</v>
      </c>
      <c r="D3091" t="s">
        <v>153</v>
      </c>
      <c r="E3091" t="s">
        <v>47</v>
      </c>
      <c r="F3091" t="s">
        <v>10578</v>
      </c>
      <c r="G3091" t="s">
        <v>29</v>
      </c>
      <c r="H3091">
        <v>1721</v>
      </c>
      <c r="I3091">
        <v>0.2</v>
      </c>
      <c r="J3091">
        <v>653.98</v>
      </c>
      <c r="K3091" t="s">
        <v>17</v>
      </c>
      <c r="L3091" t="s">
        <v>10876</v>
      </c>
      <c r="M3091" t="s">
        <v>10909</v>
      </c>
      <c r="N3091" t="s">
        <v>10899</v>
      </c>
      <c r="O3091" s="59">
        <f>DATE(Grocery_Sales[[#This Row],[Order Year]],Grocery_Sales[[#This Row],[Order Month]],1)</f>
        <v>43435</v>
      </c>
      <c r="P3091" s="25" t="str">
        <f>TEXT(Grocery_Sales[[#This Row],[Edited/Cleaned Order Date]],"mmm")</f>
        <v>Dec</v>
      </c>
    </row>
    <row r="3092" spans="1:16" x14ac:dyDescent="0.35">
      <c r="A3092" t="s">
        <v>3211</v>
      </c>
      <c r="B3092" t="s">
        <v>106</v>
      </c>
      <c r="C3092" t="s">
        <v>13</v>
      </c>
      <c r="D3092" t="s">
        <v>14</v>
      </c>
      <c r="E3092" t="s">
        <v>163</v>
      </c>
      <c r="F3092" s="24">
        <v>42065</v>
      </c>
      <c r="G3092" t="s">
        <v>29</v>
      </c>
      <c r="H3092">
        <v>1015</v>
      </c>
      <c r="I3092">
        <v>0.22</v>
      </c>
      <c r="J3092">
        <v>152.25</v>
      </c>
      <c r="K3092" t="s">
        <v>17</v>
      </c>
      <c r="L3092" t="s">
        <v>10886</v>
      </c>
      <c r="M3092" t="s">
        <v>10883</v>
      </c>
      <c r="N3092" t="s">
        <v>10897</v>
      </c>
      <c r="O3092" s="59">
        <f>DATE(Grocery_Sales[[#This Row],[Order Year]],Grocery_Sales[[#This Row],[Order Month]],1)</f>
        <v>42036</v>
      </c>
      <c r="P3092" s="25" t="str">
        <f>TEXT(Grocery_Sales[[#This Row],[Edited/Cleaned Order Date]],"mmm")</f>
        <v>Feb</v>
      </c>
    </row>
    <row r="3093" spans="1:16" x14ac:dyDescent="0.35">
      <c r="A3093" t="s">
        <v>3212</v>
      </c>
      <c r="B3093" t="s">
        <v>108</v>
      </c>
      <c r="C3093" t="s">
        <v>20</v>
      </c>
      <c r="D3093" t="s">
        <v>21</v>
      </c>
      <c r="E3093" t="s">
        <v>88</v>
      </c>
      <c r="F3093" s="24">
        <v>43140</v>
      </c>
      <c r="G3093" t="s">
        <v>29</v>
      </c>
      <c r="H3093">
        <v>1226</v>
      </c>
      <c r="I3093">
        <v>0.14000000000000001</v>
      </c>
      <c r="J3093">
        <v>416.84</v>
      </c>
      <c r="K3093" t="s">
        <v>17</v>
      </c>
      <c r="L3093" t="s">
        <v>10882</v>
      </c>
      <c r="M3093" t="s">
        <v>10886</v>
      </c>
      <c r="N3093" t="s">
        <v>10910</v>
      </c>
      <c r="O3093" s="59">
        <f>DATE(Grocery_Sales[[#This Row],[Order Year]],Grocery_Sales[[#This Row],[Order Month]],1)</f>
        <v>43344</v>
      </c>
      <c r="P3093" s="25" t="str">
        <f>TEXT(Grocery_Sales[[#This Row],[Edited/Cleaned Order Date]],"mmm")</f>
        <v>Sep</v>
      </c>
    </row>
    <row r="3094" spans="1:16" x14ac:dyDescent="0.35">
      <c r="A3094" t="s">
        <v>3213</v>
      </c>
      <c r="B3094" t="s">
        <v>67</v>
      </c>
      <c r="C3094" t="s">
        <v>49</v>
      </c>
      <c r="D3094" t="s">
        <v>205</v>
      </c>
      <c r="E3094" t="s">
        <v>84</v>
      </c>
      <c r="F3094" s="24">
        <v>43171</v>
      </c>
      <c r="G3094" t="s">
        <v>29</v>
      </c>
      <c r="H3094">
        <v>1717</v>
      </c>
      <c r="I3094">
        <v>0.2</v>
      </c>
      <c r="J3094">
        <v>618.12</v>
      </c>
      <c r="K3094" t="s">
        <v>17</v>
      </c>
      <c r="L3094" t="s">
        <v>10876</v>
      </c>
      <c r="M3094" t="s">
        <v>10883</v>
      </c>
      <c r="N3094" t="s">
        <v>10910</v>
      </c>
      <c r="O3094" s="59">
        <f>DATE(Grocery_Sales[[#This Row],[Order Year]],Grocery_Sales[[#This Row],[Order Month]],1)</f>
        <v>43435</v>
      </c>
      <c r="P3094" s="25" t="str">
        <f>TEXT(Grocery_Sales[[#This Row],[Edited/Cleaned Order Date]],"mmm")</f>
        <v>Dec</v>
      </c>
    </row>
    <row r="3095" spans="1:16" x14ac:dyDescent="0.35">
      <c r="A3095" t="s">
        <v>3214</v>
      </c>
      <c r="B3095" t="s">
        <v>116</v>
      </c>
      <c r="C3095" t="s">
        <v>13</v>
      </c>
      <c r="D3095" t="s">
        <v>79</v>
      </c>
      <c r="E3095" t="s">
        <v>149</v>
      </c>
      <c r="F3095" s="24">
        <v>43019</v>
      </c>
      <c r="G3095" t="s">
        <v>29</v>
      </c>
      <c r="H3095">
        <v>2097</v>
      </c>
      <c r="I3095">
        <v>0.23</v>
      </c>
      <c r="J3095">
        <v>650.07000000000005</v>
      </c>
      <c r="K3095" t="s">
        <v>17</v>
      </c>
      <c r="L3095" t="s">
        <v>10872</v>
      </c>
      <c r="M3095" t="s">
        <v>10874</v>
      </c>
      <c r="N3095" t="s">
        <v>10895</v>
      </c>
      <c r="O3095" s="59">
        <f>DATE(Grocery_Sales[[#This Row],[Order Year]],Grocery_Sales[[#This Row],[Order Month]],1)</f>
        <v>43040</v>
      </c>
      <c r="P3095" s="25" t="str">
        <f>TEXT(Grocery_Sales[[#This Row],[Edited/Cleaned Order Date]],"mmm")</f>
        <v>Nov</v>
      </c>
    </row>
    <row r="3096" spans="1:16" x14ac:dyDescent="0.35">
      <c r="A3096" t="s">
        <v>3215</v>
      </c>
      <c r="B3096" t="s">
        <v>71</v>
      </c>
      <c r="C3096" t="s">
        <v>26</v>
      </c>
      <c r="D3096" t="s">
        <v>37</v>
      </c>
      <c r="E3096" t="s">
        <v>55</v>
      </c>
      <c r="F3096" t="s">
        <v>10465</v>
      </c>
      <c r="G3096" t="s">
        <v>29</v>
      </c>
      <c r="H3096">
        <v>1622</v>
      </c>
      <c r="I3096">
        <v>0.22</v>
      </c>
      <c r="J3096">
        <v>486.6</v>
      </c>
      <c r="K3096" t="s">
        <v>17</v>
      </c>
      <c r="L3096" t="s">
        <v>10887</v>
      </c>
      <c r="M3096" t="s">
        <v>10921</v>
      </c>
      <c r="N3096" t="s">
        <v>10899</v>
      </c>
      <c r="O3096" s="59">
        <f>DATE(Grocery_Sales[[#This Row],[Order Year]],Grocery_Sales[[#This Row],[Order Month]],1)</f>
        <v>43160</v>
      </c>
      <c r="P3096" s="25" t="str">
        <f>TEXT(Grocery_Sales[[#This Row],[Edited/Cleaned Order Date]],"mmm")</f>
        <v>Mar</v>
      </c>
    </row>
    <row r="3097" spans="1:16" x14ac:dyDescent="0.35">
      <c r="A3097" t="s">
        <v>3216</v>
      </c>
      <c r="B3097" t="s">
        <v>45</v>
      </c>
      <c r="C3097" t="s">
        <v>63</v>
      </c>
      <c r="D3097" t="s">
        <v>157</v>
      </c>
      <c r="E3097" t="s">
        <v>38</v>
      </c>
      <c r="F3097" t="s">
        <v>10663</v>
      </c>
      <c r="G3097" t="s">
        <v>29</v>
      </c>
      <c r="H3097">
        <v>2004</v>
      </c>
      <c r="I3097">
        <v>0.28000000000000003</v>
      </c>
      <c r="J3097">
        <v>340.68</v>
      </c>
      <c r="K3097" t="s">
        <v>17</v>
      </c>
      <c r="L3097" t="s">
        <v>10885</v>
      </c>
      <c r="M3097" t="s">
        <v>10909</v>
      </c>
      <c r="N3097" t="s">
        <v>10907</v>
      </c>
      <c r="O3097" s="59">
        <f>DATE(Grocery_Sales[[#This Row],[Order Year]],Grocery_Sales[[#This Row],[Order Month]],1)</f>
        <v>42826</v>
      </c>
      <c r="P3097" s="25" t="str">
        <f>TEXT(Grocery_Sales[[#This Row],[Edited/Cleaned Order Date]],"mmm")</f>
        <v>Apr</v>
      </c>
    </row>
    <row r="3098" spans="1:16" x14ac:dyDescent="0.35">
      <c r="A3098" t="s">
        <v>3217</v>
      </c>
      <c r="B3098" t="s">
        <v>102</v>
      </c>
      <c r="C3098" t="s">
        <v>32</v>
      </c>
      <c r="D3098" t="s">
        <v>153</v>
      </c>
      <c r="E3098" t="s">
        <v>43</v>
      </c>
      <c r="F3098" t="s">
        <v>10275</v>
      </c>
      <c r="G3098" t="s">
        <v>29</v>
      </c>
      <c r="H3098">
        <v>1644</v>
      </c>
      <c r="I3098">
        <v>0.23</v>
      </c>
      <c r="J3098">
        <v>82.2</v>
      </c>
      <c r="K3098" t="s">
        <v>17</v>
      </c>
      <c r="L3098" t="s">
        <v>10887</v>
      </c>
      <c r="M3098" t="s">
        <v>10916</v>
      </c>
      <c r="N3098" t="s">
        <v>10907</v>
      </c>
      <c r="O3098" s="59">
        <f>DATE(Grocery_Sales[[#This Row],[Order Year]],Grocery_Sales[[#This Row],[Order Month]],1)</f>
        <v>42795</v>
      </c>
      <c r="P3098" s="25" t="str">
        <f>TEXT(Grocery_Sales[[#This Row],[Edited/Cleaned Order Date]],"mmm")</f>
        <v>Mar</v>
      </c>
    </row>
    <row r="3099" spans="1:16" x14ac:dyDescent="0.35">
      <c r="A3099" t="s">
        <v>3218</v>
      </c>
      <c r="B3099" t="s">
        <v>261</v>
      </c>
      <c r="C3099" t="s">
        <v>26</v>
      </c>
      <c r="D3099" t="s">
        <v>27</v>
      </c>
      <c r="E3099" t="s">
        <v>34</v>
      </c>
      <c r="F3099" t="s">
        <v>10125</v>
      </c>
      <c r="G3099" t="s">
        <v>29</v>
      </c>
      <c r="H3099">
        <v>2477</v>
      </c>
      <c r="I3099">
        <v>0.33</v>
      </c>
      <c r="J3099">
        <v>891.72</v>
      </c>
      <c r="K3099" t="s">
        <v>17</v>
      </c>
      <c r="L3099" t="s">
        <v>10879</v>
      </c>
      <c r="M3099" t="s">
        <v>10908</v>
      </c>
      <c r="N3099" t="s">
        <v>10907</v>
      </c>
      <c r="O3099" s="59">
        <f>DATE(Grocery_Sales[[#This Row],[Order Year]],Grocery_Sales[[#This Row],[Order Month]],1)</f>
        <v>42917</v>
      </c>
      <c r="P3099" s="25" t="str">
        <f>TEXT(Grocery_Sales[[#This Row],[Edited/Cleaned Order Date]],"mmm")</f>
        <v>Jul</v>
      </c>
    </row>
    <row r="3100" spans="1:16" x14ac:dyDescent="0.35">
      <c r="A3100" t="s">
        <v>3219</v>
      </c>
      <c r="B3100" t="s">
        <v>159</v>
      </c>
      <c r="C3100" t="s">
        <v>49</v>
      </c>
      <c r="D3100" t="s">
        <v>205</v>
      </c>
      <c r="E3100" t="s">
        <v>38</v>
      </c>
      <c r="F3100" t="s">
        <v>10528</v>
      </c>
      <c r="G3100" t="s">
        <v>29</v>
      </c>
      <c r="H3100">
        <v>531</v>
      </c>
      <c r="I3100">
        <v>0.3</v>
      </c>
      <c r="J3100">
        <v>127.44</v>
      </c>
      <c r="K3100" t="s">
        <v>17</v>
      </c>
      <c r="L3100" t="s">
        <v>10880</v>
      </c>
      <c r="M3100" t="s">
        <v>10913</v>
      </c>
      <c r="N3100" t="s">
        <v>10901</v>
      </c>
      <c r="O3100" s="59">
        <f>DATE(Grocery_Sales[[#This Row],[Order Year]],Grocery_Sales[[#This Row],[Order Month]],1)</f>
        <v>42614</v>
      </c>
      <c r="P3100" s="25" t="str">
        <f>TEXT(Grocery_Sales[[#This Row],[Edited/Cleaned Order Date]],"mmm")</f>
        <v>Sep</v>
      </c>
    </row>
    <row r="3101" spans="1:16" x14ac:dyDescent="0.35">
      <c r="A3101" t="s">
        <v>3220</v>
      </c>
      <c r="B3101" t="s">
        <v>197</v>
      </c>
      <c r="C3101" t="s">
        <v>13</v>
      </c>
      <c r="D3101" t="s">
        <v>14</v>
      </c>
      <c r="E3101" t="s">
        <v>117</v>
      </c>
      <c r="F3101" s="24">
        <v>42065</v>
      </c>
      <c r="G3101" t="s">
        <v>29</v>
      </c>
      <c r="H3101">
        <v>1546</v>
      </c>
      <c r="I3101">
        <v>0.28000000000000003</v>
      </c>
      <c r="J3101">
        <v>448.34</v>
      </c>
      <c r="K3101" t="s">
        <v>17</v>
      </c>
      <c r="L3101" t="s">
        <v>10886</v>
      </c>
      <c r="M3101" t="s">
        <v>10883</v>
      </c>
      <c r="N3101" t="s">
        <v>10897</v>
      </c>
      <c r="O3101" s="59">
        <f>DATE(Grocery_Sales[[#This Row],[Order Year]],Grocery_Sales[[#This Row],[Order Month]],1)</f>
        <v>42036</v>
      </c>
      <c r="P3101" s="25" t="str">
        <f>TEXT(Grocery_Sales[[#This Row],[Edited/Cleaned Order Date]],"mmm")</f>
        <v>Feb</v>
      </c>
    </row>
    <row r="3102" spans="1:16" x14ac:dyDescent="0.35">
      <c r="A3102" t="s">
        <v>3221</v>
      </c>
      <c r="B3102" t="s">
        <v>86</v>
      </c>
      <c r="C3102" t="s">
        <v>58</v>
      </c>
      <c r="D3102" t="s">
        <v>68</v>
      </c>
      <c r="E3102" t="s">
        <v>140</v>
      </c>
      <c r="F3102" s="24">
        <v>42681</v>
      </c>
      <c r="G3102" t="s">
        <v>29</v>
      </c>
      <c r="H3102">
        <v>746</v>
      </c>
      <c r="I3102">
        <v>0.27</v>
      </c>
      <c r="J3102">
        <v>164.12</v>
      </c>
      <c r="K3102" t="s">
        <v>17</v>
      </c>
      <c r="L3102" t="s">
        <v>10890</v>
      </c>
      <c r="M3102" t="s">
        <v>10872</v>
      </c>
      <c r="N3102" t="s">
        <v>10896</v>
      </c>
      <c r="O3102" s="59">
        <f>DATE(Grocery_Sales[[#This Row],[Order Year]],Grocery_Sales[[#This Row],[Order Month]],1)</f>
        <v>42552</v>
      </c>
      <c r="P3102" s="25" t="str">
        <f>TEXT(Grocery_Sales[[#This Row],[Edited/Cleaned Order Date]],"mmm")</f>
        <v>Jul</v>
      </c>
    </row>
    <row r="3103" spans="1:16" x14ac:dyDescent="0.35">
      <c r="A3103" t="s">
        <v>3222</v>
      </c>
      <c r="B3103" t="s">
        <v>106</v>
      </c>
      <c r="C3103" t="s">
        <v>32</v>
      </c>
      <c r="D3103" t="s">
        <v>153</v>
      </c>
      <c r="E3103" t="s">
        <v>84</v>
      </c>
      <c r="F3103" t="s">
        <v>10464</v>
      </c>
      <c r="G3103" t="s">
        <v>29</v>
      </c>
      <c r="H3103">
        <v>621</v>
      </c>
      <c r="I3103">
        <v>0.1</v>
      </c>
      <c r="J3103">
        <v>279.45</v>
      </c>
      <c r="K3103" t="s">
        <v>17</v>
      </c>
      <c r="L3103" t="s">
        <v>10876</v>
      </c>
      <c r="M3103" t="s">
        <v>10919</v>
      </c>
      <c r="N3103" t="s">
        <v>10907</v>
      </c>
      <c r="O3103" s="59">
        <f>DATE(Grocery_Sales[[#This Row],[Order Year]],Grocery_Sales[[#This Row],[Order Month]],1)</f>
        <v>43070</v>
      </c>
      <c r="P3103" s="25" t="str">
        <f>TEXT(Grocery_Sales[[#This Row],[Edited/Cleaned Order Date]],"mmm")</f>
        <v>Dec</v>
      </c>
    </row>
    <row r="3104" spans="1:16" x14ac:dyDescent="0.35">
      <c r="A3104" t="s">
        <v>3223</v>
      </c>
      <c r="B3104" t="s">
        <v>193</v>
      </c>
      <c r="C3104" t="s">
        <v>13</v>
      </c>
      <c r="D3104" t="s">
        <v>79</v>
      </c>
      <c r="E3104" t="s">
        <v>104</v>
      </c>
      <c r="F3104" t="s">
        <v>10453</v>
      </c>
      <c r="G3104" t="s">
        <v>29</v>
      </c>
      <c r="H3104">
        <v>1377</v>
      </c>
      <c r="I3104">
        <v>0.28999999999999998</v>
      </c>
      <c r="J3104">
        <v>509.49</v>
      </c>
      <c r="K3104" t="s">
        <v>17</v>
      </c>
      <c r="L3104" t="s">
        <v>10879</v>
      </c>
      <c r="M3104" t="s">
        <v>10915</v>
      </c>
      <c r="N3104" t="s">
        <v>10901</v>
      </c>
      <c r="O3104" s="59">
        <f>DATE(Grocery_Sales[[#This Row],[Order Year]],Grocery_Sales[[#This Row],[Order Month]],1)</f>
        <v>42552</v>
      </c>
      <c r="P3104" s="25" t="str">
        <f>TEXT(Grocery_Sales[[#This Row],[Edited/Cleaned Order Date]],"mmm")</f>
        <v>Jul</v>
      </c>
    </row>
    <row r="3105" spans="1:16" x14ac:dyDescent="0.35">
      <c r="A3105" t="s">
        <v>3224</v>
      </c>
      <c r="B3105" t="s">
        <v>234</v>
      </c>
      <c r="C3105" t="s">
        <v>20</v>
      </c>
      <c r="D3105" t="s">
        <v>91</v>
      </c>
      <c r="E3105" t="s">
        <v>84</v>
      </c>
      <c r="F3105" t="s">
        <v>10303</v>
      </c>
      <c r="G3105" t="s">
        <v>29</v>
      </c>
      <c r="H3105">
        <v>1621</v>
      </c>
      <c r="I3105">
        <v>0.17</v>
      </c>
      <c r="J3105">
        <v>664.61</v>
      </c>
      <c r="K3105" t="s">
        <v>17</v>
      </c>
      <c r="L3105" t="s">
        <v>10887</v>
      </c>
      <c r="M3105" t="s">
        <v>10911</v>
      </c>
      <c r="N3105" t="s">
        <v>10901</v>
      </c>
      <c r="O3105" s="59">
        <f>DATE(Grocery_Sales[[#This Row],[Order Year]],Grocery_Sales[[#This Row],[Order Month]],1)</f>
        <v>42430</v>
      </c>
      <c r="P3105" s="25" t="str">
        <f>TEXT(Grocery_Sales[[#This Row],[Edited/Cleaned Order Date]],"mmm")</f>
        <v>Mar</v>
      </c>
    </row>
    <row r="3106" spans="1:16" x14ac:dyDescent="0.35">
      <c r="A3106" t="s">
        <v>3225</v>
      </c>
      <c r="B3106" t="s">
        <v>156</v>
      </c>
      <c r="C3106" t="s">
        <v>32</v>
      </c>
      <c r="D3106" t="s">
        <v>153</v>
      </c>
      <c r="E3106" t="s">
        <v>51</v>
      </c>
      <c r="F3106" s="24">
        <v>42167</v>
      </c>
      <c r="G3106" t="s">
        <v>29</v>
      </c>
      <c r="H3106">
        <v>1497</v>
      </c>
      <c r="I3106">
        <v>0.16</v>
      </c>
      <c r="J3106">
        <v>389.22</v>
      </c>
      <c r="K3106" t="s">
        <v>17</v>
      </c>
      <c r="L3106" t="s">
        <v>10876</v>
      </c>
      <c r="M3106" t="s">
        <v>10873</v>
      </c>
      <c r="N3106" t="s">
        <v>10897</v>
      </c>
      <c r="O3106" s="59">
        <f>DATE(Grocery_Sales[[#This Row],[Order Year]],Grocery_Sales[[#This Row],[Order Month]],1)</f>
        <v>42339</v>
      </c>
      <c r="P3106" s="25" t="str">
        <f>TEXT(Grocery_Sales[[#This Row],[Edited/Cleaned Order Date]],"mmm")</f>
        <v>Dec</v>
      </c>
    </row>
    <row r="3107" spans="1:16" x14ac:dyDescent="0.35">
      <c r="A3107" t="s">
        <v>3226</v>
      </c>
      <c r="B3107" t="s">
        <v>125</v>
      </c>
      <c r="C3107" t="s">
        <v>20</v>
      </c>
      <c r="D3107" t="s">
        <v>91</v>
      </c>
      <c r="E3107" t="s">
        <v>69</v>
      </c>
      <c r="F3107" s="24">
        <v>42196</v>
      </c>
      <c r="G3107" t="s">
        <v>29</v>
      </c>
      <c r="H3107">
        <v>1874</v>
      </c>
      <c r="I3107">
        <v>0.2</v>
      </c>
      <c r="J3107">
        <v>787.08</v>
      </c>
      <c r="K3107" t="s">
        <v>17</v>
      </c>
      <c r="L3107" t="s">
        <v>10872</v>
      </c>
      <c r="M3107" t="s">
        <v>10890</v>
      </c>
      <c r="N3107" t="s">
        <v>10897</v>
      </c>
      <c r="O3107" s="59">
        <f>DATE(Grocery_Sales[[#This Row],[Order Year]],Grocery_Sales[[#This Row],[Order Month]],1)</f>
        <v>42309</v>
      </c>
      <c r="P3107" s="25" t="str">
        <f>TEXT(Grocery_Sales[[#This Row],[Edited/Cleaned Order Date]],"mmm")</f>
        <v>Nov</v>
      </c>
    </row>
    <row r="3108" spans="1:16" x14ac:dyDescent="0.35">
      <c r="A3108" t="s">
        <v>3227</v>
      </c>
      <c r="B3108" t="s">
        <v>86</v>
      </c>
      <c r="C3108" t="s">
        <v>20</v>
      </c>
      <c r="D3108" t="s">
        <v>91</v>
      </c>
      <c r="E3108" t="s">
        <v>104</v>
      </c>
      <c r="F3108" s="24">
        <v>42987</v>
      </c>
      <c r="G3108" t="s">
        <v>29</v>
      </c>
      <c r="H3108">
        <v>1225</v>
      </c>
      <c r="I3108">
        <v>0.28000000000000003</v>
      </c>
      <c r="J3108">
        <v>147</v>
      </c>
      <c r="K3108" t="s">
        <v>17</v>
      </c>
      <c r="L3108" t="s">
        <v>10882</v>
      </c>
      <c r="M3108" t="s">
        <v>10882</v>
      </c>
      <c r="N3108" t="s">
        <v>10895</v>
      </c>
      <c r="O3108" s="59">
        <f>DATE(Grocery_Sales[[#This Row],[Order Year]],Grocery_Sales[[#This Row],[Order Month]],1)</f>
        <v>42979</v>
      </c>
      <c r="P3108" s="25" t="str">
        <f>TEXT(Grocery_Sales[[#This Row],[Edited/Cleaned Order Date]],"mmm")</f>
        <v>Sep</v>
      </c>
    </row>
    <row r="3109" spans="1:16" x14ac:dyDescent="0.35">
      <c r="A3109" t="s">
        <v>3228</v>
      </c>
      <c r="B3109" t="s">
        <v>108</v>
      </c>
      <c r="C3109" t="s">
        <v>13</v>
      </c>
      <c r="D3109" t="s">
        <v>14</v>
      </c>
      <c r="E3109" t="s">
        <v>47</v>
      </c>
      <c r="F3109" s="24">
        <v>42008</v>
      </c>
      <c r="G3109" t="s">
        <v>29</v>
      </c>
      <c r="H3109">
        <v>2308</v>
      </c>
      <c r="I3109">
        <v>0.27</v>
      </c>
      <c r="J3109">
        <v>369.28</v>
      </c>
      <c r="K3109" t="s">
        <v>17</v>
      </c>
      <c r="L3109" t="s">
        <v>10875</v>
      </c>
      <c r="M3109" t="s">
        <v>10891</v>
      </c>
      <c r="N3109" t="s">
        <v>10897</v>
      </c>
      <c r="O3109" s="59">
        <f>DATE(Grocery_Sales[[#This Row],[Order Year]],Grocery_Sales[[#This Row],[Order Month]],1)</f>
        <v>42095</v>
      </c>
      <c r="P3109" s="25" t="str">
        <f>TEXT(Grocery_Sales[[#This Row],[Edited/Cleaned Order Date]],"mmm")</f>
        <v>Apr</v>
      </c>
    </row>
    <row r="3110" spans="1:16" x14ac:dyDescent="0.35">
      <c r="A3110" t="s">
        <v>3229</v>
      </c>
      <c r="B3110" t="s">
        <v>81</v>
      </c>
      <c r="C3110" t="s">
        <v>20</v>
      </c>
      <c r="D3110" t="s">
        <v>21</v>
      </c>
      <c r="E3110" t="s">
        <v>51</v>
      </c>
      <c r="F3110" t="s">
        <v>10453</v>
      </c>
      <c r="G3110" t="s">
        <v>29</v>
      </c>
      <c r="H3110">
        <v>1103</v>
      </c>
      <c r="I3110">
        <v>0.27</v>
      </c>
      <c r="J3110">
        <v>485.32</v>
      </c>
      <c r="K3110" t="s">
        <v>17</v>
      </c>
      <c r="L3110" t="s">
        <v>10879</v>
      </c>
      <c r="M3110" t="s">
        <v>10915</v>
      </c>
      <c r="N3110" t="s">
        <v>10901</v>
      </c>
      <c r="O3110" s="59">
        <f>DATE(Grocery_Sales[[#This Row],[Order Year]],Grocery_Sales[[#This Row],[Order Month]],1)</f>
        <v>42552</v>
      </c>
      <c r="P3110" s="25" t="str">
        <f>TEXT(Grocery_Sales[[#This Row],[Edited/Cleaned Order Date]],"mmm")</f>
        <v>Jul</v>
      </c>
    </row>
    <row r="3111" spans="1:16" x14ac:dyDescent="0.35">
      <c r="A3111" t="s">
        <v>3230</v>
      </c>
      <c r="B3111" t="s">
        <v>165</v>
      </c>
      <c r="C3111" t="s">
        <v>58</v>
      </c>
      <c r="D3111" t="s">
        <v>112</v>
      </c>
      <c r="E3111" t="s">
        <v>38</v>
      </c>
      <c r="F3111" t="s">
        <v>10346</v>
      </c>
      <c r="G3111" t="s">
        <v>29</v>
      </c>
      <c r="H3111">
        <v>1526</v>
      </c>
      <c r="I3111">
        <v>0.17</v>
      </c>
      <c r="J3111">
        <v>686.7</v>
      </c>
      <c r="K3111" t="s">
        <v>17</v>
      </c>
      <c r="L3111" t="s">
        <v>10872</v>
      </c>
      <c r="M3111" t="s">
        <v>10912</v>
      </c>
      <c r="N3111" t="s">
        <v>10903</v>
      </c>
      <c r="O3111" s="59">
        <f>DATE(Grocery_Sales[[#This Row],[Order Year]],Grocery_Sales[[#This Row],[Order Month]],1)</f>
        <v>42309</v>
      </c>
      <c r="P3111" s="25" t="str">
        <f>TEXT(Grocery_Sales[[#This Row],[Edited/Cleaned Order Date]],"mmm")</f>
        <v>Nov</v>
      </c>
    </row>
    <row r="3112" spans="1:16" x14ac:dyDescent="0.35">
      <c r="A3112" t="s">
        <v>3231</v>
      </c>
      <c r="B3112" t="s">
        <v>125</v>
      </c>
      <c r="C3112" t="s">
        <v>49</v>
      </c>
      <c r="D3112" t="s">
        <v>54</v>
      </c>
      <c r="E3112" t="s">
        <v>47</v>
      </c>
      <c r="F3112" t="s">
        <v>10669</v>
      </c>
      <c r="G3112" t="s">
        <v>29</v>
      </c>
      <c r="H3112">
        <v>2289</v>
      </c>
      <c r="I3112">
        <v>0.2</v>
      </c>
      <c r="J3112">
        <v>618.03</v>
      </c>
      <c r="K3112" t="s">
        <v>17</v>
      </c>
      <c r="L3112" t="s">
        <v>10878</v>
      </c>
      <c r="M3112" t="s">
        <v>10911</v>
      </c>
      <c r="N3112" t="s">
        <v>10899</v>
      </c>
      <c r="O3112" s="59">
        <f>DATE(Grocery_Sales[[#This Row],[Order Year]],Grocery_Sales[[#This Row],[Order Month]],1)</f>
        <v>43313</v>
      </c>
      <c r="P3112" s="25" t="str">
        <f>TEXT(Grocery_Sales[[#This Row],[Edited/Cleaned Order Date]],"mmm")</f>
        <v>Aug</v>
      </c>
    </row>
    <row r="3113" spans="1:16" x14ac:dyDescent="0.35">
      <c r="A3113" t="s">
        <v>3232</v>
      </c>
      <c r="B3113" t="s">
        <v>53</v>
      </c>
      <c r="C3113" t="s">
        <v>20</v>
      </c>
      <c r="D3113" t="s">
        <v>91</v>
      </c>
      <c r="E3113" t="s">
        <v>149</v>
      </c>
      <c r="F3113" t="s">
        <v>10661</v>
      </c>
      <c r="G3113" t="s">
        <v>29</v>
      </c>
      <c r="H3113">
        <v>687</v>
      </c>
      <c r="I3113">
        <v>0.34</v>
      </c>
      <c r="J3113">
        <v>240.45</v>
      </c>
      <c r="K3113" t="s">
        <v>17</v>
      </c>
      <c r="L3113" t="s">
        <v>10892</v>
      </c>
      <c r="M3113" t="s">
        <v>10898</v>
      </c>
      <c r="N3113" t="s">
        <v>10901</v>
      </c>
      <c r="O3113" s="59">
        <f>DATE(Grocery_Sales[[#This Row],[Order Year]],Grocery_Sales[[#This Row],[Order Month]],1)</f>
        <v>42401</v>
      </c>
      <c r="P3113" s="25" t="str">
        <f>TEXT(Grocery_Sales[[#This Row],[Edited/Cleaned Order Date]],"mmm")</f>
        <v>Feb</v>
      </c>
    </row>
    <row r="3114" spans="1:16" x14ac:dyDescent="0.35">
      <c r="A3114" t="s">
        <v>3233</v>
      </c>
      <c r="B3114" t="s">
        <v>81</v>
      </c>
      <c r="C3114" t="s">
        <v>26</v>
      </c>
      <c r="D3114" t="s">
        <v>27</v>
      </c>
      <c r="E3114" t="s">
        <v>163</v>
      </c>
      <c r="F3114" t="s">
        <v>10661</v>
      </c>
      <c r="G3114" t="s">
        <v>29</v>
      </c>
      <c r="H3114">
        <v>972</v>
      </c>
      <c r="I3114">
        <v>0.14000000000000001</v>
      </c>
      <c r="J3114">
        <v>213.84</v>
      </c>
      <c r="K3114" t="s">
        <v>17</v>
      </c>
      <c r="L3114" t="s">
        <v>10892</v>
      </c>
      <c r="M3114" t="s">
        <v>10898</v>
      </c>
      <c r="N3114" t="s">
        <v>10901</v>
      </c>
      <c r="O3114" s="59">
        <f>DATE(Grocery_Sales[[#This Row],[Order Year]],Grocery_Sales[[#This Row],[Order Month]],1)</f>
        <v>42401</v>
      </c>
      <c r="P3114" s="25" t="str">
        <f>TEXT(Grocery_Sales[[#This Row],[Edited/Cleaned Order Date]],"mmm")</f>
        <v>Feb</v>
      </c>
    </row>
    <row r="3115" spans="1:16" x14ac:dyDescent="0.35">
      <c r="A3115" t="s">
        <v>3234</v>
      </c>
      <c r="B3115" t="s">
        <v>169</v>
      </c>
      <c r="C3115" t="s">
        <v>20</v>
      </c>
      <c r="D3115" t="s">
        <v>91</v>
      </c>
      <c r="E3115" t="s">
        <v>51</v>
      </c>
      <c r="F3115" t="s">
        <v>10377</v>
      </c>
      <c r="G3115" t="s">
        <v>29</v>
      </c>
      <c r="H3115">
        <v>1669</v>
      </c>
      <c r="I3115">
        <v>0.22</v>
      </c>
      <c r="J3115">
        <v>550.77</v>
      </c>
      <c r="K3115" t="s">
        <v>17</v>
      </c>
      <c r="L3115" t="s">
        <v>10876</v>
      </c>
      <c r="M3115" t="s">
        <v>10911</v>
      </c>
      <c r="N3115" t="s">
        <v>10903</v>
      </c>
      <c r="O3115" s="59">
        <f>DATE(Grocery_Sales[[#This Row],[Order Year]],Grocery_Sales[[#This Row],[Order Month]],1)</f>
        <v>42339</v>
      </c>
      <c r="P3115" s="25" t="str">
        <f>TEXT(Grocery_Sales[[#This Row],[Edited/Cleaned Order Date]],"mmm")</f>
        <v>Dec</v>
      </c>
    </row>
    <row r="3116" spans="1:16" x14ac:dyDescent="0.35">
      <c r="A3116" t="s">
        <v>3235</v>
      </c>
      <c r="B3116" t="s">
        <v>62</v>
      </c>
      <c r="C3116" t="s">
        <v>49</v>
      </c>
      <c r="D3116" t="s">
        <v>50</v>
      </c>
      <c r="E3116" t="s">
        <v>28</v>
      </c>
      <c r="F3116" s="24">
        <v>43111</v>
      </c>
      <c r="G3116" t="s">
        <v>29</v>
      </c>
      <c r="H3116">
        <v>506</v>
      </c>
      <c r="I3116">
        <v>0.28999999999999998</v>
      </c>
      <c r="J3116">
        <v>70.84</v>
      </c>
      <c r="K3116" t="s">
        <v>17</v>
      </c>
      <c r="L3116" t="s">
        <v>10872</v>
      </c>
      <c r="M3116" t="s">
        <v>10891</v>
      </c>
      <c r="N3116" t="s">
        <v>10910</v>
      </c>
      <c r="O3116" s="59">
        <f>DATE(Grocery_Sales[[#This Row],[Order Year]],Grocery_Sales[[#This Row],[Order Month]],1)</f>
        <v>43405</v>
      </c>
      <c r="P3116" s="25" t="str">
        <f>TEXT(Grocery_Sales[[#This Row],[Edited/Cleaned Order Date]],"mmm")</f>
        <v>Nov</v>
      </c>
    </row>
    <row r="3117" spans="1:16" x14ac:dyDescent="0.35">
      <c r="A3117" t="s">
        <v>3236</v>
      </c>
      <c r="B3117" t="s">
        <v>130</v>
      </c>
      <c r="C3117" t="s">
        <v>13</v>
      </c>
      <c r="D3117" t="s">
        <v>79</v>
      </c>
      <c r="E3117" t="s">
        <v>60</v>
      </c>
      <c r="F3117" s="24">
        <v>43137</v>
      </c>
      <c r="G3117" t="s">
        <v>29</v>
      </c>
      <c r="H3117">
        <v>852</v>
      </c>
      <c r="I3117">
        <v>0.27</v>
      </c>
      <c r="J3117">
        <v>289.68</v>
      </c>
      <c r="K3117" t="s">
        <v>17</v>
      </c>
      <c r="L3117" t="s">
        <v>10873</v>
      </c>
      <c r="M3117" t="s">
        <v>10886</v>
      </c>
      <c r="N3117" t="s">
        <v>10910</v>
      </c>
      <c r="O3117" s="59">
        <f>DATE(Grocery_Sales[[#This Row],[Order Year]],Grocery_Sales[[#This Row],[Order Month]],1)</f>
        <v>43252</v>
      </c>
      <c r="P3117" s="25" t="str">
        <f>TEXT(Grocery_Sales[[#This Row],[Edited/Cleaned Order Date]],"mmm")</f>
        <v>Jun</v>
      </c>
    </row>
    <row r="3118" spans="1:16" x14ac:dyDescent="0.35">
      <c r="A3118" t="s">
        <v>3237</v>
      </c>
      <c r="B3118" t="s">
        <v>182</v>
      </c>
      <c r="C3118" t="s">
        <v>13</v>
      </c>
      <c r="D3118" t="s">
        <v>195</v>
      </c>
      <c r="E3118" t="s">
        <v>28</v>
      </c>
      <c r="F3118" s="24">
        <v>42196</v>
      </c>
      <c r="G3118" t="s">
        <v>29</v>
      </c>
      <c r="H3118">
        <v>1640</v>
      </c>
      <c r="I3118">
        <v>0.18</v>
      </c>
      <c r="J3118">
        <v>656</v>
      </c>
      <c r="K3118" t="s">
        <v>17</v>
      </c>
      <c r="L3118" t="s">
        <v>10872</v>
      </c>
      <c r="M3118" t="s">
        <v>10890</v>
      </c>
      <c r="N3118" t="s">
        <v>10897</v>
      </c>
      <c r="O3118" s="59">
        <f>DATE(Grocery_Sales[[#This Row],[Order Year]],Grocery_Sales[[#This Row],[Order Month]],1)</f>
        <v>42309</v>
      </c>
      <c r="P3118" s="25" t="str">
        <f>TEXT(Grocery_Sales[[#This Row],[Edited/Cleaned Order Date]],"mmm")</f>
        <v>Nov</v>
      </c>
    </row>
    <row r="3119" spans="1:16" x14ac:dyDescent="0.35">
      <c r="A3119" t="s">
        <v>3238</v>
      </c>
      <c r="B3119" t="s">
        <v>83</v>
      </c>
      <c r="C3119" t="s">
        <v>20</v>
      </c>
      <c r="D3119" t="s">
        <v>21</v>
      </c>
      <c r="E3119" t="s">
        <v>22</v>
      </c>
      <c r="F3119" s="24">
        <v>43171</v>
      </c>
      <c r="G3119" t="s">
        <v>29</v>
      </c>
      <c r="H3119">
        <v>2093</v>
      </c>
      <c r="I3119">
        <v>0.28000000000000003</v>
      </c>
      <c r="J3119">
        <v>941.85</v>
      </c>
      <c r="K3119" t="s">
        <v>17</v>
      </c>
      <c r="L3119" t="s">
        <v>10876</v>
      </c>
      <c r="M3119" t="s">
        <v>10883</v>
      </c>
      <c r="N3119" t="s">
        <v>10910</v>
      </c>
      <c r="O3119" s="59">
        <f>DATE(Grocery_Sales[[#This Row],[Order Year]],Grocery_Sales[[#This Row],[Order Month]],1)</f>
        <v>43435</v>
      </c>
      <c r="P3119" s="25" t="str">
        <f>TEXT(Grocery_Sales[[#This Row],[Edited/Cleaned Order Date]],"mmm")</f>
        <v>Dec</v>
      </c>
    </row>
    <row r="3120" spans="1:16" x14ac:dyDescent="0.35">
      <c r="A3120" t="s">
        <v>3239</v>
      </c>
      <c r="B3120" t="s">
        <v>135</v>
      </c>
      <c r="C3120" t="s">
        <v>13</v>
      </c>
      <c r="D3120" t="s">
        <v>195</v>
      </c>
      <c r="E3120" t="s">
        <v>104</v>
      </c>
      <c r="F3120" t="s">
        <v>10378</v>
      </c>
      <c r="G3120" t="s">
        <v>29</v>
      </c>
      <c r="H3120">
        <v>1223</v>
      </c>
      <c r="I3120">
        <v>0.15</v>
      </c>
      <c r="J3120">
        <v>61.15</v>
      </c>
      <c r="K3120" t="s">
        <v>17</v>
      </c>
      <c r="L3120" t="s">
        <v>10885</v>
      </c>
      <c r="M3120" t="s">
        <v>10920</v>
      </c>
      <c r="N3120" t="s">
        <v>10899</v>
      </c>
      <c r="O3120" s="59">
        <f>DATE(Grocery_Sales[[#This Row],[Order Year]],Grocery_Sales[[#This Row],[Order Month]],1)</f>
        <v>43191</v>
      </c>
      <c r="P3120" s="25" t="str">
        <f>TEXT(Grocery_Sales[[#This Row],[Edited/Cleaned Order Date]],"mmm")</f>
        <v>Apr</v>
      </c>
    </row>
    <row r="3121" spans="1:16" x14ac:dyDescent="0.35">
      <c r="A3121" t="s">
        <v>3240</v>
      </c>
      <c r="B3121" t="s">
        <v>19</v>
      </c>
      <c r="C3121" t="s">
        <v>63</v>
      </c>
      <c r="D3121" t="s">
        <v>64</v>
      </c>
      <c r="E3121" t="s">
        <v>60</v>
      </c>
      <c r="F3121" s="24">
        <v>43199</v>
      </c>
      <c r="G3121" t="s">
        <v>29</v>
      </c>
      <c r="H3121">
        <v>581</v>
      </c>
      <c r="I3121">
        <v>0.34</v>
      </c>
      <c r="J3121">
        <v>255.64</v>
      </c>
      <c r="K3121" t="s">
        <v>17</v>
      </c>
      <c r="L3121" t="s">
        <v>10882</v>
      </c>
      <c r="M3121" t="s">
        <v>10875</v>
      </c>
      <c r="N3121" t="s">
        <v>10910</v>
      </c>
      <c r="O3121" s="59">
        <f>DATE(Grocery_Sales[[#This Row],[Order Year]],Grocery_Sales[[#This Row],[Order Month]],1)</f>
        <v>43344</v>
      </c>
      <c r="P3121" s="25" t="str">
        <f>TEXT(Grocery_Sales[[#This Row],[Edited/Cleaned Order Date]],"mmm")</f>
        <v>Sep</v>
      </c>
    </row>
    <row r="3122" spans="1:16" x14ac:dyDescent="0.35">
      <c r="A3122" t="s">
        <v>3241</v>
      </c>
      <c r="B3122" t="s">
        <v>146</v>
      </c>
      <c r="C3122" t="s">
        <v>49</v>
      </c>
      <c r="D3122" t="s">
        <v>54</v>
      </c>
      <c r="E3122" t="s">
        <v>65</v>
      </c>
      <c r="F3122" s="24">
        <v>43410</v>
      </c>
      <c r="G3122" t="s">
        <v>29</v>
      </c>
      <c r="H3122">
        <v>505</v>
      </c>
      <c r="I3122">
        <v>0.13</v>
      </c>
      <c r="J3122">
        <v>222.2</v>
      </c>
      <c r="K3122" t="s">
        <v>17</v>
      </c>
      <c r="L3122" t="s">
        <v>10873</v>
      </c>
      <c r="M3122" t="s">
        <v>10872</v>
      </c>
      <c r="N3122" t="s">
        <v>10910</v>
      </c>
      <c r="O3122" s="59">
        <f>DATE(Grocery_Sales[[#This Row],[Order Year]],Grocery_Sales[[#This Row],[Order Month]],1)</f>
        <v>43252</v>
      </c>
      <c r="P3122" s="25" t="str">
        <f>TEXT(Grocery_Sales[[#This Row],[Edited/Cleaned Order Date]],"mmm")</f>
        <v>Jun</v>
      </c>
    </row>
    <row r="3123" spans="1:16" x14ac:dyDescent="0.35">
      <c r="A3123" t="s">
        <v>3242</v>
      </c>
      <c r="B3123" t="s">
        <v>40</v>
      </c>
      <c r="C3123" t="s">
        <v>32</v>
      </c>
      <c r="D3123" t="s">
        <v>33</v>
      </c>
      <c r="E3123" t="s">
        <v>104</v>
      </c>
      <c r="F3123" s="24">
        <v>43137</v>
      </c>
      <c r="G3123" t="s">
        <v>29</v>
      </c>
      <c r="H3123">
        <v>2145</v>
      </c>
      <c r="I3123">
        <v>0.31</v>
      </c>
      <c r="J3123">
        <v>600.6</v>
      </c>
      <c r="K3123" t="s">
        <v>17</v>
      </c>
      <c r="L3123" t="s">
        <v>10873</v>
      </c>
      <c r="M3123" t="s">
        <v>10886</v>
      </c>
      <c r="N3123" t="s">
        <v>10910</v>
      </c>
      <c r="O3123" s="59">
        <f>DATE(Grocery_Sales[[#This Row],[Order Year]],Grocery_Sales[[#This Row],[Order Month]],1)</f>
        <v>43252</v>
      </c>
      <c r="P3123" s="25" t="str">
        <f>TEXT(Grocery_Sales[[#This Row],[Edited/Cleaned Order Date]],"mmm")</f>
        <v>Jun</v>
      </c>
    </row>
    <row r="3124" spans="1:16" x14ac:dyDescent="0.35">
      <c r="A3124" t="s">
        <v>3243</v>
      </c>
      <c r="B3124" t="s">
        <v>74</v>
      </c>
      <c r="C3124" t="s">
        <v>49</v>
      </c>
      <c r="D3124" t="s">
        <v>54</v>
      </c>
      <c r="E3124" t="s">
        <v>28</v>
      </c>
      <c r="F3124" t="s">
        <v>10528</v>
      </c>
      <c r="G3124" t="s">
        <v>29</v>
      </c>
      <c r="H3124">
        <v>1933</v>
      </c>
      <c r="I3124">
        <v>0.32</v>
      </c>
      <c r="J3124">
        <v>753.87</v>
      </c>
      <c r="K3124" t="s">
        <v>17</v>
      </c>
      <c r="L3124" t="s">
        <v>10880</v>
      </c>
      <c r="M3124" t="s">
        <v>10913</v>
      </c>
      <c r="N3124" t="s">
        <v>10901</v>
      </c>
      <c r="O3124" s="59">
        <f>DATE(Grocery_Sales[[#This Row],[Order Year]],Grocery_Sales[[#This Row],[Order Month]],1)</f>
        <v>42614</v>
      </c>
      <c r="P3124" s="25" t="str">
        <f>TEXT(Grocery_Sales[[#This Row],[Edited/Cleaned Order Date]],"mmm")</f>
        <v>Sep</v>
      </c>
    </row>
    <row r="3125" spans="1:16" x14ac:dyDescent="0.35">
      <c r="A3125" t="s">
        <v>3244</v>
      </c>
      <c r="B3125" t="s">
        <v>19</v>
      </c>
      <c r="C3125" t="s">
        <v>49</v>
      </c>
      <c r="D3125" t="s">
        <v>50</v>
      </c>
      <c r="E3125" t="s">
        <v>128</v>
      </c>
      <c r="F3125" t="s">
        <v>10441</v>
      </c>
      <c r="G3125" t="s">
        <v>29</v>
      </c>
      <c r="H3125">
        <v>2060</v>
      </c>
      <c r="I3125">
        <v>0.18</v>
      </c>
      <c r="J3125">
        <v>618</v>
      </c>
      <c r="K3125" t="s">
        <v>17</v>
      </c>
      <c r="L3125" t="s">
        <v>10887</v>
      </c>
      <c r="M3125" t="s">
        <v>10909</v>
      </c>
      <c r="N3125" t="s">
        <v>10899</v>
      </c>
      <c r="O3125" s="59">
        <f>DATE(Grocery_Sales[[#This Row],[Order Year]],Grocery_Sales[[#This Row],[Order Month]],1)</f>
        <v>43160</v>
      </c>
      <c r="P3125" s="25" t="str">
        <f>TEXT(Grocery_Sales[[#This Row],[Edited/Cleaned Order Date]],"mmm")</f>
        <v>Mar</v>
      </c>
    </row>
    <row r="3126" spans="1:16" x14ac:dyDescent="0.35">
      <c r="A3126" t="s">
        <v>3245</v>
      </c>
      <c r="B3126" t="s">
        <v>42</v>
      </c>
      <c r="C3126" t="s">
        <v>49</v>
      </c>
      <c r="D3126" t="s">
        <v>54</v>
      </c>
      <c r="E3126" t="s">
        <v>65</v>
      </c>
      <c r="F3126" t="s">
        <v>10668</v>
      </c>
      <c r="G3126" t="s">
        <v>29</v>
      </c>
      <c r="H3126">
        <v>1469</v>
      </c>
      <c r="I3126">
        <v>0.22</v>
      </c>
      <c r="J3126">
        <v>499.46</v>
      </c>
      <c r="K3126" t="s">
        <v>17</v>
      </c>
      <c r="L3126" t="s">
        <v>10872</v>
      </c>
      <c r="M3126" t="s">
        <v>10898</v>
      </c>
      <c r="N3126" t="s">
        <v>10907</v>
      </c>
      <c r="O3126" s="59">
        <f>DATE(Grocery_Sales[[#This Row],[Order Year]],Grocery_Sales[[#This Row],[Order Month]],1)</f>
        <v>43040</v>
      </c>
      <c r="P3126" s="25" t="str">
        <f>TEXT(Grocery_Sales[[#This Row],[Edited/Cleaned Order Date]],"mmm")</f>
        <v>Nov</v>
      </c>
    </row>
    <row r="3127" spans="1:16" x14ac:dyDescent="0.35">
      <c r="A3127" t="s">
        <v>3246</v>
      </c>
      <c r="B3127" t="s">
        <v>130</v>
      </c>
      <c r="C3127" t="s">
        <v>32</v>
      </c>
      <c r="D3127" t="s">
        <v>153</v>
      </c>
      <c r="E3127" t="s">
        <v>117</v>
      </c>
      <c r="F3127" s="24">
        <v>43171</v>
      </c>
      <c r="G3127" t="s">
        <v>29</v>
      </c>
      <c r="H3127">
        <v>523</v>
      </c>
      <c r="I3127">
        <v>0.14000000000000001</v>
      </c>
      <c r="J3127">
        <v>120.29</v>
      </c>
      <c r="K3127" t="s">
        <v>17</v>
      </c>
      <c r="L3127" t="s">
        <v>10876</v>
      </c>
      <c r="M3127" t="s">
        <v>10883</v>
      </c>
      <c r="N3127" t="s">
        <v>10910</v>
      </c>
      <c r="O3127" s="59">
        <f>DATE(Grocery_Sales[[#This Row],[Order Year]],Grocery_Sales[[#This Row],[Order Month]],1)</f>
        <v>43435</v>
      </c>
      <c r="P3127" s="25" t="str">
        <f>TEXT(Grocery_Sales[[#This Row],[Edited/Cleaned Order Date]],"mmm")</f>
        <v>Dec</v>
      </c>
    </row>
    <row r="3128" spans="1:16" x14ac:dyDescent="0.35">
      <c r="A3128" t="s">
        <v>3247</v>
      </c>
      <c r="B3128" t="s">
        <v>25</v>
      </c>
      <c r="C3128" t="s">
        <v>49</v>
      </c>
      <c r="D3128" t="s">
        <v>205</v>
      </c>
      <c r="E3128" t="s">
        <v>34</v>
      </c>
      <c r="F3128" t="s">
        <v>10251</v>
      </c>
      <c r="G3128" t="s">
        <v>29</v>
      </c>
      <c r="H3128">
        <v>1916</v>
      </c>
      <c r="I3128">
        <v>0.13</v>
      </c>
      <c r="J3128">
        <v>229.92</v>
      </c>
      <c r="K3128" t="s">
        <v>17</v>
      </c>
      <c r="L3128" t="s">
        <v>10872</v>
      </c>
      <c r="M3128" t="s">
        <v>10913</v>
      </c>
      <c r="N3128" t="s">
        <v>10899</v>
      </c>
      <c r="O3128" s="59">
        <f>DATE(Grocery_Sales[[#This Row],[Order Year]],Grocery_Sales[[#This Row],[Order Month]],1)</f>
        <v>43405</v>
      </c>
      <c r="P3128" s="25" t="str">
        <f>TEXT(Grocery_Sales[[#This Row],[Edited/Cleaned Order Date]],"mmm")</f>
        <v>Nov</v>
      </c>
    </row>
    <row r="3129" spans="1:16" x14ac:dyDescent="0.35">
      <c r="A3129" t="s">
        <v>3248</v>
      </c>
      <c r="B3129" t="s">
        <v>122</v>
      </c>
      <c r="C3129" t="s">
        <v>26</v>
      </c>
      <c r="D3129" t="s">
        <v>37</v>
      </c>
      <c r="E3129" t="s">
        <v>43</v>
      </c>
      <c r="F3129" t="s">
        <v>10220</v>
      </c>
      <c r="G3129" t="s">
        <v>29</v>
      </c>
      <c r="H3129">
        <v>1513</v>
      </c>
      <c r="I3129">
        <v>0.28000000000000003</v>
      </c>
      <c r="J3129">
        <v>181.56</v>
      </c>
      <c r="K3129" t="s">
        <v>17</v>
      </c>
      <c r="L3129" t="s">
        <v>10880</v>
      </c>
      <c r="M3129" t="s">
        <v>10898</v>
      </c>
      <c r="N3129" t="s">
        <v>10899</v>
      </c>
      <c r="O3129" s="59">
        <f>DATE(Grocery_Sales[[#This Row],[Order Year]],Grocery_Sales[[#This Row],[Order Month]],1)</f>
        <v>43344</v>
      </c>
      <c r="P3129" s="25" t="str">
        <f>TEXT(Grocery_Sales[[#This Row],[Edited/Cleaned Order Date]],"mmm")</f>
        <v>Sep</v>
      </c>
    </row>
    <row r="3130" spans="1:16" x14ac:dyDescent="0.35">
      <c r="A3130" t="s">
        <v>3249</v>
      </c>
      <c r="B3130" t="s">
        <v>81</v>
      </c>
      <c r="C3130" t="s">
        <v>26</v>
      </c>
      <c r="D3130" t="s">
        <v>201</v>
      </c>
      <c r="E3130" t="s">
        <v>166</v>
      </c>
      <c r="F3130" t="s">
        <v>10251</v>
      </c>
      <c r="G3130" t="s">
        <v>29</v>
      </c>
      <c r="H3130">
        <v>1756</v>
      </c>
      <c r="I3130">
        <v>0.25</v>
      </c>
      <c r="J3130">
        <v>684.84</v>
      </c>
      <c r="K3130" t="s">
        <v>17</v>
      </c>
      <c r="L3130" t="s">
        <v>10872</v>
      </c>
      <c r="M3130" t="s">
        <v>10913</v>
      </c>
      <c r="N3130" t="s">
        <v>10899</v>
      </c>
      <c r="O3130" s="59">
        <f>DATE(Grocery_Sales[[#This Row],[Order Year]],Grocery_Sales[[#This Row],[Order Month]],1)</f>
        <v>43405</v>
      </c>
      <c r="P3130" s="25" t="str">
        <f>TEXT(Grocery_Sales[[#This Row],[Edited/Cleaned Order Date]],"mmm")</f>
        <v>Nov</v>
      </c>
    </row>
    <row r="3131" spans="1:16" x14ac:dyDescent="0.35">
      <c r="A3131" t="s">
        <v>3250</v>
      </c>
      <c r="B3131" t="s">
        <v>263</v>
      </c>
      <c r="C3131" t="s">
        <v>32</v>
      </c>
      <c r="D3131" t="s">
        <v>97</v>
      </c>
      <c r="E3131" t="s">
        <v>117</v>
      </c>
      <c r="F3131" t="s">
        <v>10308</v>
      </c>
      <c r="G3131" t="s">
        <v>29</v>
      </c>
      <c r="H3131">
        <v>2381</v>
      </c>
      <c r="I3131">
        <v>0.19</v>
      </c>
      <c r="J3131">
        <v>857.16</v>
      </c>
      <c r="K3131" t="s">
        <v>17</v>
      </c>
      <c r="L3131" t="s">
        <v>10872</v>
      </c>
      <c r="M3131" t="s">
        <v>10911</v>
      </c>
      <c r="N3131" t="s">
        <v>10901</v>
      </c>
      <c r="O3131" s="59">
        <f>DATE(Grocery_Sales[[#This Row],[Order Year]],Grocery_Sales[[#This Row],[Order Month]],1)</f>
        <v>42675</v>
      </c>
      <c r="P3131" s="25" t="str">
        <f>TEXT(Grocery_Sales[[#This Row],[Edited/Cleaned Order Date]],"mmm")</f>
        <v>Nov</v>
      </c>
    </row>
    <row r="3132" spans="1:16" x14ac:dyDescent="0.35">
      <c r="A3132" t="s">
        <v>3251</v>
      </c>
      <c r="B3132" t="s">
        <v>45</v>
      </c>
      <c r="C3132" t="s">
        <v>32</v>
      </c>
      <c r="D3132" t="s">
        <v>33</v>
      </c>
      <c r="E3132" t="s">
        <v>163</v>
      </c>
      <c r="F3132" t="s">
        <v>10382</v>
      </c>
      <c r="G3132" t="s">
        <v>29</v>
      </c>
      <c r="H3132">
        <v>1683</v>
      </c>
      <c r="I3132">
        <v>0.16</v>
      </c>
      <c r="J3132">
        <v>218.79</v>
      </c>
      <c r="K3132" t="s">
        <v>17</v>
      </c>
      <c r="L3132" t="s">
        <v>10874</v>
      </c>
      <c r="M3132" t="s">
        <v>10900</v>
      </c>
      <c r="N3132" t="s">
        <v>10899</v>
      </c>
      <c r="O3132" s="59">
        <f>DATE(Grocery_Sales[[#This Row],[Order Year]],Grocery_Sales[[#This Row],[Order Month]],1)</f>
        <v>43374</v>
      </c>
      <c r="P3132" s="25" t="str">
        <f>TEXT(Grocery_Sales[[#This Row],[Edited/Cleaned Order Date]],"mmm")</f>
        <v>Oct</v>
      </c>
    </row>
    <row r="3133" spans="1:16" x14ac:dyDescent="0.35">
      <c r="A3133" t="s">
        <v>3252</v>
      </c>
      <c r="B3133" t="s">
        <v>74</v>
      </c>
      <c r="C3133" t="s">
        <v>26</v>
      </c>
      <c r="D3133" t="s">
        <v>201</v>
      </c>
      <c r="E3133" t="s">
        <v>84</v>
      </c>
      <c r="F3133" t="s">
        <v>10308</v>
      </c>
      <c r="G3133" t="s">
        <v>29</v>
      </c>
      <c r="H3133">
        <v>1784</v>
      </c>
      <c r="I3133">
        <v>0.26</v>
      </c>
      <c r="J3133">
        <v>267.60000000000002</v>
      </c>
      <c r="K3133" t="s">
        <v>17</v>
      </c>
      <c r="L3133" t="s">
        <v>10872</v>
      </c>
      <c r="M3133" t="s">
        <v>10911</v>
      </c>
      <c r="N3133" t="s">
        <v>10901</v>
      </c>
      <c r="O3133" s="59">
        <f>DATE(Grocery_Sales[[#This Row],[Order Year]],Grocery_Sales[[#This Row],[Order Month]],1)</f>
        <v>42675</v>
      </c>
      <c r="P3133" s="25" t="str">
        <f>TEXT(Grocery_Sales[[#This Row],[Edited/Cleaned Order Date]],"mmm")</f>
        <v>Nov</v>
      </c>
    </row>
    <row r="3134" spans="1:16" x14ac:dyDescent="0.35">
      <c r="A3134" t="s">
        <v>3253</v>
      </c>
      <c r="B3134" t="s">
        <v>12</v>
      </c>
      <c r="C3134" t="s">
        <v>20</v>
      </c>
      <c r="D3134" t="s">
        <v>21</v>
      </c>
      <c r="E3134" t="s">
        <v>163</v>
      </c>
      <c r="F3134" s="24">
        <v>42585</v>
      </c>
      <c r="G3134" t="s">
        <v>76</v>
      </c>
      <c r="H3134">
        <v>1937</v>
      </c>
      <c r="I3134">
        <v>0.1</v>
      </c>
      <c r="J3134">
        <v>368.03</v>
      </c>
      <c r="K3134" t="s">
        <v>17</v>
      </c>
      <c r="L3134" t="s">
        <v>10883</v>
      </c>
      <c r="M3134" t="s">
        <v>10889</v>
      </c>
      <c r="N3134" t="s">
        <v>10896</v>
      </c>
      <c r="O3134" s="59">
        <f>DATE(Grocery_Sales[[#This Row],[Order Year]],Grocery_Sales[[#This Row],[Order Month]],1)</f>
        <v>42430</v>
      </c>
      <c r="P3134" s="25" t="str">
        <f>TEXT(Grocery_Sales[[#This Row],[Edited/Cleaned Order Date]],"mmm")</f>
        <v>Mar</v>
      </c>
    </row>
    <row r="3135" spans="1:16" x14ac:dyDescent="0.35">
      <c r="A3135" t="s">
        <v>3254</v>
      </c>
      <c r="B3135" t="s">
        <v>182</v>
      </c>
      <c r="C3135" t="s">
        <v>20</v>
      </c>
      <c r="D3135" t="s">
        <v>91</v>
      </c>
      <c r="E3135" t="s">
        <v>28</v>
      </c>
      <c r="F3135" t="s">
        <v>10201</v>
      </c>
      <c r="G3135" t="s">
        <v>76</v>
      </c>
      <c r="H3135">
        <v>1402</v>
      </c>
      <c r="I3135">
        <v>0.13</v>
      </c>
      <c r="J3135">
        <v>112.16</v>
      </c>
      <c r="K3135" t="s">
        <v>17</v>
      </c>
      <c r="L3135" t="s">
        <v>10877</v>
      </c>
      <c r="M3135" t="s">
        <v>10919</v>
      </c>
      <c r="N3135" t="s">
        <v>10899</v>
      </c>
      <c r="O3135" s="59">
        <f>DATE(Grocery_Sales[[#This Row],[Order Year]],Grocery_Sales[[#This Row],[Order Month]],1)</f>
        <v>43221</v>
      </c>
      <c r="P3135" s="25" t="str">
        <f>TEXT(Grocery_Sales[[#This Row],[Edited/Cleaned Order Date]],"mmm")</f>
        <v>May</v>
      </c>
    </row>
    <row r="3136" spans="1:16" x14ac:dyDescent="0.35">
      <c r="A3136" t="s">
        <v>3255</v>
      </c>
      <c r="B3136" t="s">
        <v>53</v>
      </c>
      <c r="C3136" t="s">
        <v>32</v>
      </c>
      <c r="D3136" t="s">
        <v>46</v>
      </c>
      <c r="E3136" t="s">
        <v>69</v>
      </c>
      <c r="F3136" t="s">
        <v>10459</v>
      </c>
      <c r="G3136" t="s">
        <v>76</v>
      </c>
      <c r="H3136">
        <v>2425</v>
      </c>
      <c r="I3136">
        <v>0.28999999999999998</v>
      </c>
      <c r="J3136">
        <v>436.5</v>
      </c>
      <c r="K3136" t="s">
        <v>17</v>
      </c>
      <c r="L3136" t="s">
        <v>10880</v>
      </c>
      <c r="M3136" t="s">
        <v>10913</v>
      </c>
      <c r="N3136" t="s">
        <v>10907</v>
      </c>
      <c r="O3136" s="59">
        <f>DATE(Grocery_Sales[[#This Row],[Order Year]],Grocery_Sales[[#This Row],[Order Month]],1)</f>
        <v>42979</v>
      </c>
      <c r="P3136" s="25" t="str">
        <f>TEXT(Grocery_Sales[[#This Row],[Edited/Cleaned Order Date]],"mmm")</f>
        <v>Sep</v>
      </c>
    </row>
    <row r="3137" spans="1:16" x14ac:dyDescent="0.35">
      <c r="A3137" t="s">
        <v>3256</v>
      </c>
      <c r="B3137" t="s">
        <v>25</v>
      </c>
      <c r="C3137" t="s">
        <v>20</v>
      </c>
      <c r="D3137" t="s">
        <v>91</v>
      </c>
      <c r="E3137" t="s">
        <v>143</v>
      </c>
      <c r="F3137" t="s">
        <v>10201</v>
      </c>
      <c r="G3137" t="s">
        <v>76</v>
      </c>
      <c r="H3137">
        <v>1583</v>
      </c>
      <c r="I3137">
        <v>0.34</v>
      </c>
      <c r="J3137">
        <v>221.62</v>
      </c>
      <c r="K3137" t="s">
        <v>17</v>
      </c>
      <c r="L3137" t="s">
        <v>10877</v>
      </c>
      <c r="M3137" t="s">
        <v>10919</v>
      </c>
      <c r="N3137" t="s">
        <v>10899</v>
      </c>
      <c r="O3137" s="59">
        <f>DATE(Grocery_Sales[[#This Row],[Order Year]],Grocery_Sales[[#This Row],[Order Month]],1)</f>
        <v>43221</v>
      </c>
      <c r="P3137" s="25" t="str">
        <f>TEXT(Grocery_Sales[[#This Row],[Edited/Cleaned Order Date]],"mmm")</f>
        <v>May</v>
      </c>
    </row>
    <row r="3138" spans="1:16" x14ac:dyDescent="0.35">
      <c r="A3138" t="s">
        <v>3257</v>
      </c>
      <c r="B3138" t="s">
        <v>114</v>
      </c>
      <c r="C3138" t="s">
        <v>58</v>
      </c>
      <c r="D3138" t="s">
        <v>68</v>
      </c>
      <c r="E3138" t="s">
        <v>47</v>
      </c>
      <c r="F3138" t="s">
        <v>10465</v>
      </c>
      <c r="G3138" t="s">
        <v>76</v>
      </c>
      <c r="H3138">
        <v>2402</v>
      </c>
      <c r="I3138">
        <v>0.3</v>
      </c>
      <c r="J3138">
        <v>192.16</v>
      </c>
      <c r="K3138" t="s">
        <v>17</v>
      </c>
      <c r="L3138" t="s">
        <v>10887</v>
      </c>
      <c r="M3138" t="s">
        <v>10921</v>
      </c>
      <c r="N3138" t="s">
        <v>10899</v>
      </c>
      <c r="O3138" s="59">
        <f>DATE(Grocery_Sales[[#This Row],[Order Year]],Grocery_Sales[[#This Row],[Order Month]],1)</f>
        <v>43160</v>
      </c>
      <c r="P3138" s="25" t="str">
        <f>TEXT(Grocery_Sales[[#This Row],[Edited/Cleaned Order Date]],"mmm")</f>
        <v>Mar</v>
      </c>
    </row>
    <row r="3139" spans="1:16" x14ac:dyDescent="0.35">
      <c r="A3139" t="s">
        <v>3258</v>
      </c>
      <c r="B3139" t="s">
        <v>45</v>
      </c>
      <c r="C3139" t="s">
        <v>49</v>
      </c>
      <c r="D3139" t="s">
        <v>54</v>
      </c>
      <c r="E3139" t="s">
        <v>51</v>
      </c>
      <c r="F3139" t="s">
        <v>10125</v>
      </c>
      <c r="G3139" t="s">
        <v>76</v>
      </c>
      <c r="H3139">
        <v>816</v>
      </c>
      <c r="I3139">
        <v>0.27</v>
      </c>
      <c r="J3139">
        <v>97.92</v>
      </c>
      <c r="K3139" t="s">
        <v>17</v>
      </c>
      <c r="L3139" t="s">
        <v>10879</v>
      </c>
      <c r="M3139" t="s">
        <v>10908</v>
      </c>
      <c r="N3139" t="s">
        <v>10907</v>
      </c>
      <c r="O3139" s="59">
        <f>DATE(Grocery_Sales[[#This Row],[Order Year]],Grocery_Sales[[#This Row],[Order Month]],1)</f>
        <v>42917</v>
      </c>
      <c r="P3139" s="25" t="str">
        <f>TEXT(Grocery_Sales[[#This Row],[Edited/Cleaned Order Date]],"mmm")</f>
        <v>Jul</v>
      </c>
    </row>
    <row r="3140" spans="1:16" x14ac:dyDescent="0.35">
      <c r="A3140" t="s">
        <v>3259</v>
      </c>
      <c r="B3140" t="s">
        <v>182</v>
      </c>
      <c r="C3140" t="s">
        <v>58</v>
      </c>
      <c r="D3140" t="s">
        <v>68</v>
      </c>
      <c r="E3140" t="s">
        <v>123</v>
      </c>
      <c r="F3140" s="24">
        <v>43110</v>
      </c>
      <c r="G3140" t="s">
        <v>76</v>
      </c>
      <c r="H3140">
        <v>2246</v>
      </c>
      <c r="I3140">
        <v>0.31</v>
      </c>
      <c r="J3140">
        <v>269.52</v>
      </c>
      <c r="K3140" t="s">
        <v>17</v>
      </c>
      <c r="L3140" t="s">
        <v>10874</v>
      </c>
      <c r="M3140" t="s">
        <v>10891</v>
      </c>
      <c r="N3140" t="s">
        <v>10910</v>
      </c>
      <c r="O3140" s="59">
        <f>DATE(Grocery_Sales[[#This Row],[Order Year]],Grocery_Sales[[#This Row],[Order Month]],1)</f>
        <v>43374</v>
      </c>
      <c r="P3140" s="25" t="str">
        <f>TEXT(Grocery_Sales[[#This Row],[Edited/Cleaned Order Date]],"mmm")</f>
        <v>Oct</v>
      </c>
    </row>
    <row r="3141" spans="1:16" x14ac:dyDescent="0.35">
      <c r="A3141" t="s">
        <v>3260</v>
      </c>
      <c r="B3141" t="s">
        <v>135</v>
      </c>
      <c r="C3141" t="s">
        <v>26</v>
      </c>
      <c r="D3141" t="s">
        <v>37</v>
      </c>
      <c r="E3141" t="s">
        <v>65</v>
      </c>
      <c r="F3141" t="s">
        <v>10459</v>
      </c>
      <c r="G3141" t="s">
        <v>76</v>
      </c>
      <c r="H3141">
        <v>1752</v>
      </c>
      <c r="I3141">
        <v>0.24</v>
      </c>
      <c r="J3141">
        <v>438</v>
      </c>
      <c r="K3141" t="s">
        <v>17</v>
      </c>
      <c r="L3141" t="s">
        <v>10880</v>
      </c>
      <c r="M3141" t="s">
        <v>10913</v>
      </c>
      <c r="N3141" t="s">
        <v>10907</v>
      </c>
      <c r="O3141" s="59">
        <f>DATE(Grocery_Sales[[#This Row],[Order Year]],Grocery_Sales[[#This Row],[Order Month]],1)</f>
        <v>42979</v>
      </c>
      <c r="P3141" s="25" t="str">
        <f>TEXT(Grocery_Sales[[#This Row],[Edited/Cleaned Order Date]],"mmm")</f>
        <v>Sep</v>
      </c>
    </row>
    <row r="3142" spans="1:16" x14ac:dyDescent="0.35">
      <c r="A3142" t="s">
        <v>3261</v>
      </c>
      <c r="B3142" t="s">
        <v>139</v>
      </c>
      <c r="C3142" t="s">
        <v>58</v>
      </c>
      <c r="D3142" t="s">
        <v>59</v>
      </c>
      <c r="E3142" t="s">
        <v>88</v>
      </c>
      <c r="F3142" t="s">
        <v>10240</v>
      </c>
      <c r="G3142" t="s">
        <v>76</v>
      </c>
      <c r="H3142">
        <v>1265</v>
      </c>
      <c r="I3142">
        <v>0.2</v>
      </c>
      <c r="J3142">
        <v>404.8</v>
      </c>
      <c r="K3142" t="s">
        <v>17</v>
      </c>
      <c r="L3142" t="s">
        <v>10876</v>
      </c>
      <c r="M3142" t="s">
        <v>10921</v>
      </c>
      <c r="N3142" t="s">
        <v>10899</v>
      </c>
      <c r="O3142" s="59">
        <f>DATE(Grocery_Sales[[#This Row],[Order Year]],Grocery_Sales[[#This Row],[Order Month]],1)</f>
        <v>43435</v>
      </c>
      <c r="P3142" s="25" t="str">
        <f>TEXT(Grocery_Sales[[#This Row],[Edited/Cleaned Order Date]],"mmm")</f>
        <v>Dec</v>
      </c>
    </row>
    <row r="3143" spans="1:16" x14ac:dyDescent="0.35">
      <c r="A3143" t="s">
        <v>3262</v>
      </c>
      <c r="B3143" t="s">
        <v>57</v>
      </c>
      <c r="C3143" t="s">
        <v>13</v>
      </c>
      <c r="D3143" t="s">
        <v>79</v>
      </c>
      <c r="E3143" t="s">
        <v>15</v>
      </c>
      <c r="F3143" t="s">
        <v>10461</v>
      </c>
      <c r="G3143" t="s">
        <v>76</v>
      </c>
      <c r="H3143">
        <v>1148</v>
      </c>
      <c r="I3143">
        <v>0.21</v>
      </c>
      <c r="J3143">
        <v>309.95999999999998</v>
      </c>
      <c r="K3143" t="s">
        <v>17</v>
      </c>
      <c r="L3143" t="s">
        <v>10881</v>
      </c>
      <c r="M3143" t="s">
        <v>10911</v>
      </c>
      <c r="N3143" t="s">
        <v>10903</v>
      </c>
      <c r="O3143" s="59">
        <f>DATE(Grocery_Sales[[#This Row],[Order Year]],Grocery_Sales[[#This Row],[Order Month]],1)</f>
        <v>42005</v>
      </c>
      <c r="P3143" s="25" t="str">
        <f>TEXT(Grocery_Sales[[#This Row],[Edited/Cleaned Order Date]],"mmm")</f>
        <v>Jan</v>
      </c>
    </row>
    <row r="3144" spans="1:16" x14ac:dyDescent="0.35">
      <c r="A3144" t="s">
        <v>3263</v>
      </c>
      <c r="B3144" t="s">
        <v>211</v>
      </c>
      <c r="C3144" t="s">
        <v>58</v>
      </c>
      <c r="D3144" t="s">
        <v>59</v>
      </c>
      <c r="E3144" t="s">
        <v>88</v>
      </c>
      <c r="F3144" t="s">
        <v>10125</v>
      </c>
      <c r="G3144" t="s">
        <v>76</v>
      </c>
      <c r="H3144">
        <v>2360</v>
      </c>
      <c r="I3144">
        <v>0.28000000000000003</v>
      </c>
      <c r="J3144">
        <v>542.79999999999995</v>
      </c>
      <c r="K3144" t="s">
        <v>17</v>
      </c>
      <c r="L3144" t="s">
        <v>10879</v>
      </c>
      <c r="M3144" t="s">
        <v>10908</v>
      </c>
      <c r="N3144" t="s">
        <v>10907</v>
      </c>
      <c r="O3144" s="59">
        <f>DATE(Grocery_Sales[[#This Row],[Order Year]],Grocery_Sales[[#This Row],[Order Month]],1)</f>
        <v>42917</v>
      </c>
      <c r="P3144" s="25" t="str">
        <f>TEXT(Grocery_Sales[[#This Row],[Edited/Cleaned Order Date]],"mmm")</f>
        <v>Jul</v>
      </c>
    </row>
    <row r="3145" spans="1:16" x14ac:dyDescent="0.35">
      <c r="A3145" t="s">
        <v>3264</v>
      </c>
      <c r="B3145" t="s">
        <v>86</v>
      </c>
      <c r="C3145" t="s">
        <v>58</v>
      </c>
      <c r="D3145" t="s">
        <v>112</v>
      </c>
      <c r="E3145" t="s">
        <v>22</v>
      </c>
      <c r="F3145" t="s">
        <v>10201</v>
      </c>
      <c r="G3145" t="s">
        <v>76</v>
      </c>
      <c r="H3145">
        <v>945</v>
      </c>
      <c r="I3145">
        <v>0.13</v>
      </c>
      <c r="J3145">
        <v>245.7</v>
      </c>
      <c r="K3145" t="s">
        <v>17</v>
      </c>
      <c r="L3145" t="s">
        <v>10877</v>
      </c>
      <c r="M3145" t="s">
        <v>10919</v>
      </c>
      <c r="N3145" t="s">
        <v>10899</v>
      </c>
      <c r="O3145" s="59">
        <f>DATE(Grocery_Sales[[#This Row],[Order Year]],Grocery_Sales[[#This Row],[Order Month]],1)</f>
        <v>43221</v>
      </c>
      <c r="P3145" s="25" t="str">
        <f>TEXT(Grocery_Sales[[#This Row],[Edited/Cleaned Order Date]],"mmm")</f>
        <v>May</v>
      </c>
    </row>
    <row r="3146" spans="1:16" x14ac:dyDescent="0.35">
      <c r="A3146" t="s">
        <v>3265</v>
      </c>
      <c r="B3146" t="s">
        <v>120</v>
      </c>
      <c r="C3146" t="s">
        <v>13</v>
      </c>
      <c r="D3146" t="s">
        <v>14</v>
      </c>
      <c r="E3146" t="s">
        <v>22</v>
      </c>
      <c r="F3146" t="s">
        <v>10464</v>
      </c>
      <c r="G3146" t="s">
        <v>76</v>
      </c>
      <c r="H3146">
        <v>2478</v>
      </c>
      <c r="I3146">
        <v>0.13</v>
      </c>
      <c r="J3146">
        <v>1090.32</v>
      </c>
      <c r="K3146" t="s">
        <v>17</v>
      </c>
      <c r="L3146" t="s">
        <v>10876</v>
      </c>
      <c r="M3146" t="s">
        <v>10919</v>
      </c>
      <c r="N3146" t="s">
        <v>10907</v>
      </c>
      <c r="O3146" s="59">
        <f>DATE(Grocery_Sales[[#This Row],[Order Year]],Grocery_Sales[[#This Row],[Order Month]],1)</f>
        <v>43070</v>
      </c>
      <c r="P3146" s="25" t="str">
        <f>TEXT(Grocery_Sales[[#This Row],[Edited/Cleaned Order Date]],"mmm")</f>
        <v>Dec</v>
      </c>
    </row>
    <row r="3147" spans="1:16" x14ac:dyDescent="0.35">
      <c r="A3147" t="s">
        <v>3266</v>
      </c>
      <c r="B3147" t="s">
        <v>25</v>
      </c>
      <c r="C3147" t="s">
        <v>49</v>
      </c>
      <c r="D3147" t="s">
        <v>50</v>
      </c>
      <c r="E3147" t="s">
        <v>104</v>
      </c>
      <c r="F3147" t="s">
        <v>10625</v>
      </c>
      <c r="G3147" t="s">
        <v>76</v>
      </c>
      <c r="H3147">
        <v>1727</v>
      </c>
      <c r="I3147">
        <v>0.24</v>
      </c>
      <c r="J3147">
        <v>690.8</v>
      </c>
      <c r="K3147" t="s">
        <v>17</v>
      </c>
      <c r="L3147" t="s">
        <v>10887</v>
      </c>
      <c r="M3147" t="s">
        <v>10908</v>
      </c>
      <c r="N3147" t="s">
        <v>10903</v>
      </c>
      <c r="O3147" s="59">
        <f>DATE(Grocery_Sales[[#This Row],[Order Year]],Grocery_Sales[[#This Row],[Order Month]],1)</f>
        <v>42064</v>
      </c>
      <c r="P3147" s="25" t="str">
        <f>TEXT(Grocery_Sales[[#This Row],[Edited/Cleaned Order Date]],"mmm")</f>
        <v>Mar</v>
      </c>
    </row>
    <row r="3148" spans="1:16" x14ac:dyDescent="0.35">
      <c r="A3148" t="s">
        <v>3267</v>
      </c>
      <c r="B3148" t="s">
        <v>193</v>
      </c>
      <c r="C3148" t="s">
        <v>26</v>
      </c>
      <c r="D3148" t="s">
        <v>94</v>
      </c>
      <c r="E3148" t="s">
        <v>38</v>
      </c>
      <c r="F3148" t="s">
        <v>10467</v>
      </c>
      <c r="G3148" t="s">
        <v>76</v>
      </c>
      <c r="H3148">
        <v>2033</v>
      </c>
      <c r="I3148">
        <v>0.28000000000000003</v>
      </c>
      <c r="J3148">
        <v>447.26</v>
      </c>
      <c r="K3148" t="s">
        <v>17</v>
      </c>
      <c r="L3148" t="s">
        <v>10880</v>
      </c>
      <c r="M3148" t="s">
        <v>10902</v>
      </c>
      <c r="N3148" t="s">
        <v>10907</v>
      </c>
      <c r="O3148" s="59">
        <f>DATE(Grocery_Sales[[#This Row],[Order Year]],Grocery_Sales[[#This Row],[Order Month]],1)</f>
        <v>42979</v>
      </c>
      <c r="P3148" s="25" t="str">
        <f>TEXT(Grocery_Sales[[#This Row],[Edited/Cleaned Order Date]],"mmm")</f>
        <v>Sep</v>
      </c>
    </row>
    <row r="3149" spans="1:16" x14ac:dyDescent="0.35">
      <c r="A3149" t="s">
        <v>3268</v>
      </c>
      <c r="B3149" t="s">
        <v>106</v>
      </c>
      <c r="C3149" t="s">
        <v>58</v>
      </c>
      <c r="D3149" t="s">
        <v>59</v>
      </c>
      <c r="E3149" t="s">
        <v>166</v>
      </c>
      <c r="F3149" t="s">
        <v>10458</v>
      </c>
      <c r="G3149" t="s">
        <v>76</v>
      </c>
      <c r="H3149">
        <v>2307</v>
      </c>
      <c r="I3149">
        <v>0.28000000000000003</v>
      </c>
      <c r="J3149">
        <v>299.91000000000003</v>
      </c>
      <c r="K3149" t="s">
        <v>17</v>
      </c>
      <c r="L3149" t="s">
        <v>10879</v>
      </c>
      <c r="M3149" t="s">
        <v>10919</v>
      </c>
      <c r="N3149" t="s">
        <v>10899</v>
      </c>
      <c r="O3149" s="59">
        <f>DATE(Grocery_Sales[[#This Row],[Order Year]],Grocery_Sales[[#This Row],[Order Month]],1)</f>
        <v>43282</v>
      </c>
      <c r="P3149" s="25" t="str">
        <f>TEXT(Grocery_Sales[[#This Row],[Edited/Cleaned Order Date]],"mmm")</f>
        <v>Jul</v>
      </c>
    </row>
    <row r="3150" spans="1:16" x14ac:dyDescent="0.35">
      <c r="A3150" t="s">
        <v>3269</v>
      </c>
      <c r="B3150" t="s">
        <v>156</v>
      </c>
      <c r="C3150" t="s">
        <v>20</v>
      </c>
      <c r="D3150" t="s">
        <v>21</v>
      </c>
      <c r="E3150" t="s">
        <v>163</v>
      </c>
      <c r="F3150" s="24">
        <v>42744</v>
      </c>
      <c r="G3150" t="s">
        <v>76</v>
      </c>
      <c r="H3150">
        <v>947</v>
      </c>
      <c r="I3150">
        <v>0.3</v>
      </c>
      <c r="J3150">
        <v>132.58000000000001</v>
      </c>
      <c r="K3150" t="s">
        <v>17</v>
      </c>
      <c r="L3150" t="s">
        <v>10882</v>
      </c>
      <c r="M3150" t="s">
        <v>10891</v>
      </c>
      <c r="N3150" t="s">
        <v>10895</v>
      </c>
      <c r="O3150" s="59">
        <f>DATE(Grocery_Sales[[#This Row],[Order Year]],Grocery_Sales[[#This Row],[Order Month]],1)</f>
        <v>42979</v>
      </c>
      <c r="P3150" s="25" t="str">
        <f>TEXT(Grocery_Sales[[#This Row],[Edited/Cleaned Order Date]],"mmm")</f>
        <v>Sep</v>
      </c>
    </row>
    <row r="3151" spans="1:16" x14ac:dyDescent="0.35">
      <c r="A3151" t="s">
        <v>3270</v>
      </c>
      <c r="B3151" t="s">
        <v>78</v>
      </c>
      <c r="C3151" t="s">
        <v>58</v>
      </c>
      <c r="D3151" t="s">
        <v>112</v>
      </c>
      <c r="E3151" t="s">
        <v>166</v>
      </c>
      <c r="F3151" s="24">
        <v>42288</v>
      </c>
      <c r="G3151" t="s">
        <v>76</v>
      </c>
      <c r="H3151">
        <v>2062</v>
      </c>
      <c r="I3151">
        <v>0.31</v>
      </c>
      <c r="J3151">
        <v>907.28</v>
      </c>
      <c r="K3151" t="s">
        <v>17</v>
      </c>
      <c r="L3151" t="s">
        <v>10872</v>
      </c>
      <c r="M3151" t="s">
        <v>10874</v>
      </c>
      <c r="N3151" t="s">
        <v>10897</v>
      </c>
      <c r="O3151" s="59">
        <f>DATE(Grocery_Sales[[#This Row],[Order Year]],Grocery_Sales[[#This Row],[Order Month]],1)</f>
        <v>42309</v>
      </c>
      <c r="P3151" s="25" t="str">
        <f>TEXT(Grocery_Sales[[#This Row],[Edited/Cleaned Order Date]],"mmm")</f>
        <v>Nov</v>
      </c>
    </row>
    <row r="3152" spans="1:16" x14ac:dyDescent="0.35">
      <c r="A3152" t="s">
        <v>3271</v>
      </c>
      <c r="B3152" t="s">
        <v>114</v>
      </c>
      <c r="C3152" t="s">
        <v>63</v>
      </c>
      <c r="D3152" t="s">
        <v>64</v>
      </c>
      <c r="E3152" t="s">
        <v>55</v>
      </c>
      <c r="F3152" t="s">
        <v>10670</v>
      </c>
      <c r="G3152" t="s">
        <v>76</v>
      </c>
      <c r="H3152">
        <v>2385</v>
      </c>
      <c r="I3152">
        <v>0.12</v>
      </c>
      <c r="J3152">
        <v>310.05</v>
      </c>
      <c r="K3152" t="s">
        <v>17</v>
      </c>
      <c r="L3152" t="s">
        <v>10874</v>
      </c>
      <c r="M3152" t="s">
        <v>10914</v>
      </c>
      <c r="N3152" t="s">
        <v>10907</v>
      </c>
      <c r="O3152" s="59">
        <f>DATE(Grocery_Sales[[#This Row],[Order Year]],Grocery_Sales[[#This Row],[Order Month]],1)</f>
        <v>43009</v>
      </c>
      <c r="P3152" s="25" t="str">
        <f>TEXT(Grocery_Sales[[#This Row],[Edited/Cleaned Order Date]],"mmm")</f>
        <v>Oct</v>
      </c>
    </row>
    <row r="3153" spans="1:16" x14ac:dyDescent="0.35">
      <c r="A3153" t="s">
        <v>3272</v>
      </c>
      <c r="B3153" t="s">
        <v>86</v>
      </c>
      <c r="C3153" t="s">
        <v>58</v>
      </c>
      <c r="D3153" t="s">
        <v>68</v>
      </c>
      <c r="E3153" t="s">
        <v>72</v>
      </c>
      <c r="F3153" t="s">
        <v>10485</v>
      </c>
      <c r="G3153" t="s">
        <v>76</v>
      </c>
      <c r="H3153">
        <v>560</v>
      </c>
      <c r="I3153">
        <v>0.11</v>
      </c>
      <c r="J3153">
        <v>95.2</v>
      </c>
      <c r="K3153" t="s">
        <v>17</v>
      </c>
      <c r="L3153" t="s">
        <v>10884</v>
      </c>
      <c r="M3153" t="s">
        <v>10911</v>
      </c>
      <c r="N3153" t="s">
        <v>10903</v>
      </c>
      <c r="O3153" s="59">
        <f>DATE(Grocery_Sales[[#This Row],[Order Year]],Grocery_Sales[[#This Row],[Order Month]],1)</f>
        <v>42156</v>
      </c>
      <c r="P3153" s="25" t="str">
        <f>TEXT(Grocery_Sales[[#This Row],[Edited/Cleaned Order Date]],"mmm")</f>
        <v>Jun</v>
      </c>
    </row>
    <row r="3154" spans="1:16" x14ac:dyDescent="0.35">
      <c r="A3154" t="s">
        <v>3273</v>
      </c>
      <c r="B3154" t="s">
        <v>263</v>
      </c>
      <c r="C3154" t="s">
        <v>32</v>
      </c>
      <c r="D3154" t="s">
        <v>153</v>
      </c>
      <c r="E3154" t="s">
        <v>72</v>
      </c>
      <c r="F3154" t="s">
        <v>10252</v>
      </c>
      <c r="G3154" t="s">
        <v>76</v>
      </c>
      <c r="H3154">
        <v>1654</v>
      </c>
      <c r="I3154">
        <v>0.14000000000000001</v>
      </c>
      <c r="J3154">
        <v>496.2</v>
      </c>
      <c r="K3154" t="s">
        <v>17</v>
      </c>
      <c r="L3154" t="s">
        <v>10884</v>
      </c>
      <c r="M3154" t="s">
        <v>10919</v>
      </c>
      <c r="N3154" t="s">
        <v>10899</v>
      </c>
      <c r="O3154" s="59">
        <f>DATE(Grocery_Sales[[#This Row],[Order Year]],Grocery_Sales[[#This Row],[Order Month]],1)</f>
        <v>43252</v>
      </c>
      <c r="P3154" s="25" t="str">
        <f>TEXT(Grocery_Sales[[#This Row],[Edited/Cleaned Order Date]],"mmm")</f>
        <v>Jun</v>
      </c>
    </row>
    <row r="3155" spans="1:16" x14ac:dyDescent="0.35">
      <c r="A3155" t="s">
        <v>3274</v>
      </c>
      <c r="B3155" t="s">
        <v>137</v>
      </c>
      <c r="C3155" t="s">
        <v>49</v>
      </c>
      <c r="D3155" t="s">
        <v>50</v>
      </c>
      <c r="E3155" t="s">
        <v>84</v>
      </c>
      <c r="F3155" s="24">
        <v>42587</v>
      </c>
      <c r="G3155" t="s">
        <v>76</v>
      </c>
      <c r="H3155">
        <v>1827</v>
      </c>
      <c r="I3155">
        <v>0.28000000000000003</v>
      </c>
      <c r="J3155">
        <v>493.29</v>
      </c>
      <c r="K3155" t="s">
        <v>17</v>
      </c>
      <c r="L3155" t="s">
        <v>10888</v>
      </c>
      <c r="M3155" t="s">
        <v>10889</v>
      </c>
      <c r="N3155" t="s">
        <v>10896</v>
      </c>
      <c r="O3155" s="59">
        <f>DATE(Grocery_Sales[[#This Row],[Order Year]],Grocery_Sales[[#This Row],[Order Month]],1)</f>
        <v>42491</v>
      </c>
      <c r="P3155" s="25" t="str">
        <f>TEXT(Grocery_Sales[[#This Row],[Edited/Cleaned Order Date]],"mmm")</f>
        <v>May</v>
      </c>
    </row>
    <row r="3156" spans="1:16" x14ac:dyDescent="0.35">
      <c r="A3156" t="s">
        <v>3275</v>
      </c>
      <c r="B3156" t="s">
        <v>122</v>
      </c>
      <c r="C3156" t="s">
        <v>63</v>
      </c>
      <c r="D3156" t="s">
        <v>64</v>
      </c>
      <c r="E3156" t="s">
        <v>55</v>
      </c>
      <c r="F3156" t="s">
        <v>10592</v>
      </c>
      <c r="G3156" t="s">
        <v>76</v>
      </c>
      <c r="H3156">
        <v>1524</v>
      </c>
      <c r="I3156">
        <v>0.23</v>
      </c>
      <c r="J3156">
        <v>441.96</v>
      </c>
      <c r="K3156" t="s">
        <v>17</v>
      </c>
      <c r="L3156" t="s">
        <v>10880</v>
      </c>
      <c r="M3156" t="s">
        <v>10920</v>
      </c>
      <c r="N3156" t="s">
        <v>10903</v>
      </c>
      <c r="O3156" s="59">
        <f>DATE(Grocery_Sales[[#This Row],[Order Year]],Grocery_Sales[[#This Row],[Order Month]],1)</f>
        <v>42248</v>
      </c>
      <c r="P3156" s="25" t="str">
        <f>TEXT(Grocery_Sales[[#This Row],[Edited/Cleaned Order Date]],"mmm")</f>
        <v>Sep</v>
      </c>
    </row>
    <row r="3157" spans="1:16" x14ac:dyDescent="0.35">
      <c r="A3157" t="s">
        <v>3276</v>
      </c>
      <c r="B3157" t="s">
        <v>130</v>
      </c>
      <c r="C3157" t="s">
        <v>13</v>
      </c>
      <c r="D3157" t="s">
        <v>79</v>
      </c>
      <c r="E3157" t="s">
        <v>47</v>
      </c>
      <c r="F3157" t="s">
        <v>10198</v>
      </c>
      <c r="G3157" t="s">
        <v>76</v>
      </c>
      <c r="H3157">
        <v>981</v>
      </c>
      <c r="I3157">
        <v>0.18</v>
      </c>
      <c r="J3157">
        <v>255.06</v>
      </c>
      <c r="K3157" t="s">
        <v>17</v>
      </c>
      <c r="L3157" t="s">
        <v>10880</v>
      </c>
      <c r="M3157" t="s">
        <v>10906</v>
      </c>
      <c r="N3157" t="s">
        <v>10899</v>
      </c>
      <c r="O3157" s="59">
        <f>DATE(Grocery_Sales[[#This Row],[Order Year]],Grocery_Sales[[#This Row],[Order Month]],1)</f>
        <v>43344</v>
      </c>
      <c r="P3157" s="25" t="str">
        <f>TEXT(Grocery_Sales[[#This Row],[Edited/Cleaned Order Date]],"mmm")</f>
        <v>Sep</v>
      </c>
    </row>
    <row r="3158" spans="1:16" x14ac:dyDescent="0.35">
      <c r="A3158" t="s">
        <v>3277</v>
      </c>
      <c r="B3158" t="s">
        <v>122</v>
      </c>
      <c r="C3158" t="s">
        <v>26</v>
      </c>
      <c r="D3158" t="s">
        <v>37</v>
      </c>
      <c r="E3158" t="s">
        <v>22</v>
      </c>
      <c r="F3158" t="s">
        <v>10458</v>
      </c>
      <c r="G3158" t="s">
        <v>76</v>
      </c>
      <c r="H3158">
        <v>1856</v>
      </c>
      <c r="I3158">
        <v>0.31</v>
      </c>
      <c r="J3158">
        <v>835.2</v>
      </c>
      <c r="K3158" t="s">
        <v>17</v>
      </c>
      <c r="L3158" t="s">
        <v>10879</v>
      </c>
      <c r="M3158" t="s">
        <v>10919</v>
      </c>
      <c r="N3158" t="s">
        <v>10899</v>
      </c>
      <c r="O3158" s="59">
        <f>DATE(Grocery_Sales[[#This Row],[Order Year]],Grocery_Sales[[#This Row],[Order Month]],1)</f>
        <v>43282</v>
      </c>
      <c r="P3158" s="25" t="str">
        <f>TEXT(Grocery_Sales[[#This Row],[Edited/Cleaned Order Date]],"mmm")</f>
        <v>Jul</v>
      </c>
    </row>
    <row r="3159" spans="1:16" x14ac:dyDescent="0.35">
      <c r="A3159" t="s">
        <v>3278</v>
      </c>
      <c r="B3159" t="s">
        <v>36</v>
      </c>
      <c r="C3159" t="s">
        <v>63</v>
      </c>
      <c r="D3159" t="s">
        <v>157</v>
      </c>
      <c r="E3159" t="s">
        <v>140</v>
      </c>
      <c r="F3159" t="s">
        <v>10671</v>
      </c>
      <c r="G3159" t="s">
        <v>76</v>
      </c>
      <c r="H3159">
        <v>1794</v>
      </c>
      <c r="I3159">
        <v>0.23</v>
      </c>
      <c r="J3159">
        <v>789.36</v>
      </c>
      <c r="K3159" t="s">
        <v>17</v>
      </c>
      <c r="L3159" t="s">
        <v>10885</v>
      </c>
      <c r="M3159" t="s">
        <v>10911</v>
      </c>
      <c r="N3159" t="s">
        <v>10901</v>
      </c>
      <c r="O3159" s="59">
        <f>DATE(Grocery_Sales[[#This Row],[Order Year]],Grocery_Sales[[#This Row],[Order Month]],1)</f>
        <v>42461</v>
      </c>
      <c r="P3159" s="25" t="str">
        <f>TEXT(Grocery_Sales[[#This Row],[Edited/Cleaned Order Date]],"mmm")</f>
        <v>Apr</v>
      </c>
    </row>
    <row r="3160" spans="1:16" x14ac:dyDescent="0.35">
      <c r="A3160" t="s">
        <v>3279</v>
      </c>
      <c r="B3160" t="s">
        <v>146</v>
      </c>
      <c r="C3160" t="s">
        <v>26</v>
      </c>
      <c r="D3160" t="s">
        <v>27</v>
      </c>
      <c r="E3160" t="s">
        <v>28</v>
      </c>
      <c r="F3160" s="24">
        <v>43352</v>
      </c>
      <c r="G3160" t="s">
        <v>76</v>
      </c>
      <c r="H3160">
        <v>1374</v>
      </c>
      <c r="I3160">
        <v>0.18</v>
      </c>
      <c r="J3160">
        <v>82.44</v>
      </c>
      <c r="K3160" t="s">
        <v>17</v>
      </c>
      <c r="L3160" t="s">
        <v>10882</v>
      </c>
      <c r="M3160" t="s">
        <v>10882</v>
      </c>
      <c r="N3160" t="s">
        <v>10910</v>
      </c>
      <c r="O3160" s="59">
        <f>DATE(Grocery_Sales[[#This Row],[Order Year]],Grocery_Sales[[#This Row],[Order Month]],1)</f>
        <v>43344</v>
      </c>
      <c r="P3160" s="25" t="str">
        <f>TEXT(Grocery_Sales[[#This Row],[Edited/Cleaned Order Date]],"mmm")</f>
        <v>Sep</v>
      </c>
    </row>
    <row r="3161" spans="1:16" x14ac:dyDescent="0.35">
      <c r="A3161" t="s">
        <v>3280</v>
      </c>
      <c r="B3161" t="s">
        <v>86</v>
      </c>
      <c r="C3161" t="s">
        <v>49</v>
      </c>
      <c r="D3161" t="s">
        <v>54</v>
      </c>
      <c r="E3161" t="s">
        <v>128</v>
      </c>
      <c r="F3161" s="24">
        <v>42834</v>
      </c>
      <c r="G3161" t="s">
        <v>76</v>
      </c>
      <c r="H3161">
        <v>2491</v>
      </c>
      <c r="I3161">
        <v>0.26</v>
      </c>
      <c r="J3161">
        <v>1120.95</v>
      </c>
      <c r="K3161" t="s">
        <v>17</v>
      </c>
      <c r="L3161" t="s">
        <v>10882</v>
      </c>
      <c r="M3161" t="s">
        <v>10875</v>
      </c>
      <c r="N3161" t="s">
        <v>10895</v>
      </c>
      <c r="O3161" s="59">
        <f>DATE(Grocery_Sales[[#This Row],[Order Year]],Grocery_Sales[[#This Row],[Order Month]],1)</f>
        <v>42979</v>
      </c>
      <c r="P3161" s="25" t="str">
        <f>TEXT(Grocery_Sales[[#This Row],[Edited/Cleaned Order Date]],"mmm")</f>
        <v>Sep</v>
      </c>
    </row>
    <row r="3162" spans="1:16" x14ac:dyDescent="0.35">
      <c r="A3162" t="s">
        <v>3281</v>
      </c>
      <c r="B3162" t="s">
        <v>31</v>
      </c>
      <c r="C3162" t="s">
        <v>32</v>
      </c>
      <c r="D3162" t="s">
        <v>33</v>
      </c>
      <c r="E3162" t="s">
        <v>28</v>
      </c>
      <c r="F3162" s="24">
        <v>43324</v>
      </c>
      <c r="G3162" t="s">
        <v>76</v>
      </c>
      <c r="H3162">
        <v>1812</v>
      </c>
      <c r="I3162">
        <v>0.22</v>
      </c>
      <c r="J3162">
        <v>108.72</v>
      </c>
      <c r="K3162" t="s">
        <v>17</v>
      </c>
      <c r="L3162" t="s">
        <v>10876</v>
      </c>
      <c r="M3162" t="s">
        <v>10889</v>
      </c>
      <c r="N3162" t="s">
        <v>10910</v>
      </c>
      <c r="O3162" s="59">
        <f>DATE(Grocery_Sales[[#This Row],[Order Year]],Grocery_Sales[[#This Row],[Order Month]],1)</f>
        <v>43435</v>
      </c>
      <c r="P3162" s="25" t="str">
        <f>TEXT(Grocery_Sales[[#This Row],[Edited/Cleaned Order Date]],"mmm")</f>
        <v>Dec</v>
      </c>
    </row>
    <row r="3163" spans="1:16" x14ac:dyDescent="0.35">
      <c r="A3163" t="s">
        <v>3282</v>
      </c>
      <c r="B3163" t="s">
        <v>90</v>
      </c>
      <c r="C3163" t="s">
        <v>13</v>
      </c>
      <c r="D3163" t="s">
        <v>79</v>
      </c>
      <c r="E3163" t="s">
        <v>88</v>
      </c>
      <c r="F3163" t="s">
        <v>10144</v>
      </c>
      <c r="G3163" t="s">
        <v>76</v>
      </c>
      <c r="H3163">
        <v>714</v>
      </c>
      <c r="I3163">
        <v>0.12</v>
      </c>
      <c r="J3163">
        <v>78.540000000000006</v>
      </c>
      <c r="K3163" t="s">
        <v>17</v>
      </c>
      <c r="L3163" t="s">
        <v>10872</v>
      </c>
      <c r="M3163" t="s">
        <v>10902</v>
      </c>
      <c r="N3163" t="s">
        <v>10901</v>
      </c>
      <c r="O3163" s="59">
        <f>DATE(Grocery_Sales[[#This Row],[Order Year]],Grocery_Sales[[#This Row],[Order Month]],1)</f>
        <v>42675</v>
      </c>
      <c r="P3163" s="25" t="str">
        <f>TEXT(Grocery_Sales[[#This Row],[Edited/Cleaned Order Date]],"mmm")</f>
        <v>Nov</v>
      </c>
    </row>
    <row r="3164" spans="1:16" x14ac:dyDescent="0.35">
      <c r="A3164" t="s">
        <v>3283</v>
      </c>
      <c r="B3164" t="s">
        <v>211</v>
      </c>
      <c r="C3164" t="s">
        <v>63</v>
      </c>
      <c r="D3164" t="s">
        <v>157</v>
      </c>
      <c r="E3164" t="s">
        <v>166</v>
      </c>
      <c r="F3164" t="s">
        <v>10457</v>
      </c>
      <c r="G3164" t="s">
        <v>76</v>
      </c>
      <c r="H3164">
        <v>1388</v>
      </c>
      <c r="I3164">
        <v>0.25</v>
      </c>
      <c r="J3164">
        <v>111.04</v>
      </c>
      <c r="K3164" t="s">
        <v>17</v>
      </c>
      <c r="L3164" t="s">
        <v>10872</v>
      </c>
      <c r="M3164" t="s">
        <v>10914</v>
      </c>
      <c r="N3164" t="s">
        <v>10907</v>
      </c>
      <c r="O3164" s="59">
        <f>DATE(Grocery_Sales[[#This Row],[Order Year]],Grocery_Sales[[#This Row],[Order Month]],1)</f>
        <v>43040</v>
      </c>
      <c r="P3164" s="25" t="str">
        <f>TEXT(Grocery_Sales[[#This Row],[Edited/Cleaned Order Date]],"mmm")</f>
        <v>Nov</v>
      </c>
    </row>
    <row r="3165" spans="1:16" x14ac:dyDescent="0.35">
      <c r="A3165" t="s">
        <v>3284</v>
      </c>
      <c r="B3165" t="s">
        <v>106</v>
      </c>
      <c r="C3165" t="s">
        <v>32</v>
      </c>
      <c r="D3165" t="s">
        <v>46</v>
      </c>
      <c r="E3165" t="s">
        <v>51</v>
      </c>
      <c r="F3165" t="s">
        <v>10340</v>
      </c>
      <c r="G3165" t="s">
        <v>76</v>
      </c>
      <c r="H3165">
        <v>653</v>
      </c>
      <c r="I3165">
        <v>0.27</v>
      </c>
      <c r="J3165">
        <v>124.07</v>
      </c>
      <c r="K3165" t="s">
        <v>17</v>
      </c>
      <c r="L3165" t="s">
        <v>10878</v>
      </c>
      <c r="M3165" t="s">
        <v>10916</v>
      </c>
      <c r="N3165" t="s">
        <v>10907</v>
      </c>
      <c r="O3165" s="59">
        <f>DATE(Grocery_Sales[[#This Row],[Order Year]],Grocery_Sales[[#This Row],[Order Month]],1)</f>
        <v>42948</v>
      </c>
      <c r="P3165" s="25" t="str">
        <f>TEXT(Grocery_Sales[[#This Row],[Edited/Cleaned Order Date]],"mmm")</f>
        <v>Aug</v>
      </c>
    </row>
    <row r="3166" spans="1:16" x14ac:dyDescent="0.35">
      <c r="A3166" t="s">
        <v>3285</v>
      </c>
      <c r="B3166" t="s">
        <v>71</v>
      </c>
      <c r="C3166" t="s">
        <v>32</v>
      </c>
      <c r="D3166" t="s">
        <v>97</v>
      </c>
      <c r="E3166" t="s">
        <v>140</v>
      </c>
      <c r="F3166" t="s">
        <v>10672</v>
      </c>
      <c r="G3166" t="s">
        <v>76</v>
      </c>
      <c r="H3166">
        <v>2262</v>
      </c>
      <c r="I3166">
        <v>0.1</v>
      </c>
      <c r="J3166">
        <v>791.7</v>
      </c>
      <c r="K3166" t="s">
        <v>17</v>
      </c>
      <c r="L3166" t="s">
        <v>10881</v>
      </c>
      <c r="M3166" t="s">
        <v>10914</v>
      </c>
      <c r="N3166" t="s">
        <v>10903</v>
      </c>
      <c r="O3166" s="59">
        <f>DATE(Grocery_Sales[[#This Row],[Order Year]],Grocery_Sales[[#This Row],[Order Month]],1)</f>
        <v>42005</v>
      </c>
      <c r="P3166" s="25" t="str">
        <f>TEXT(Grocery_Sales[[#This Row],[Edited/Cleaned Order Date]],"mmm")</f>
        <v>Jan</v>
      </c>
    </row>
    <row r="3167" spans="1:16" x14ac:dyDescent="0.35">
      <c r="A3167" t="s">
        <v>3286</v>
      </c>
      <c r="B3167" t="s">
        <v>81</v>
      </c>
      <c r="C3167" t="s">
        <v>20</v>
      </c>
      <c r="D3167" t="s">
        <v>21</v>
      </c>
      <c r="E3167" t="s">
        <v>47</v>
      </c>
      <c r="F3167" s="24">
        <v>42619</v>
      </c>
      <c r="G3167" t="s">
        <v>76</v>
      </c>
      <c r="H3167">
        <v>2234</v>
      </c>
      <c r="I3167">
        <v>0.11</v>
      </c>
      <c r="J3167">
        <v>714.88</v>
      </c>
      <c r="K3167" t="s">
        <v>17</v>
      </c>
      <c r="L3167" t="s">
        <v>10873</v>
      </c>
      <c r="M3167" t="s">
        <v>10882</v>
      </c>
      <c r="N3167" t="s">
        <v>10896</v>
      </c>
      <c r="O3167" s="59">
        <f>DATE(Grocery_Sales[[#This Row],[Order Year]],Grocery_Sales[[#This Row],[Order Month]],1)</f>
        <v>42522</v>
      </c>
      <c r="P3167" s="25" t="str">
        <f>TEXT(Grocery_Sales[[#This Row],[Edited/Cleaned Order Date]],"mmm")</f>
        <v>Jun</v>
      </c>
    </row>
    <row r="3168" spans="1:16" x14ac:dyDescent="0.35">
      <c r="A3168" t="s">
        <v>3287</v>
      </c>
      <c r="B3168" t="s">
        <v>261</v>
      </c>
      <c r="C3168" t="s">
        <v>63</v>
      </c>
      <c r="D3168" t="s">
        <v>75</v>
      </c>
      <c r="E3168" t="s">
        <v>117</v>
      </c>
      <c r="F3168" s="24">
        <v>42280</v>
      </c>
      <c r="G3168" t="s">
        <v>76</v>
      </c>
      <c r="H3168">
        <v>2275</v>
      </c>
      <c r="I3168">
        <v>0.3</v>
      </c>
      <c r="J3168">
        <v>864.5</v>
      </c>
      <c r="K3168" t="s">
        <v>17</v>
      </c>
      <c r="L3168" t="s">
        <v>10883</v>
      </c>
      <c r="M3168" t="s">
        <v>10874</v>
      </c>
      <c r="N3168" t="s">
        <v>10897</v>
      </c>
      <c r="O3168" s="59">
        <f>DATE(Grocery_Sales[[#This Row],[Order Year]],Grocery_Sales[[#This Row],[Order Month]],1)</f>
        <v>42064</v>
      </c>
      <c r="P3168" s="25" t="str">
        <f>TEXT(Grocery_Sales[[#This Row],[Edited/Cleaned Order Date]],"mmm")</f>
        <v>Mar</v>
      </c>
    </row>
    <row r="3169" spans="1:16" x14ac:dyDescent="0.35">
      <c r="A3169" t="s">
        <v>3288</v>
      </c>
      <c r="B3169" t="s">
        <v>125</v>
      </c>
      <c r="C3169" t="s">
        <v>63</v>
      </c>
      <c r="D3169" t="s">
        <v>64</v>
      </c>
      <c r="E3169" t="s">
        <v>34</v>
      </c>
      <c r="F3169" s="24">
        <v>43170</v>
      </c>
      <c r="G3169" t="s">
        <v>76</v>
      </c>
      <c r="H3169">
        <v>2036</v>
      </c>
      <c r="I3169">
        <v>0.26</v>
      </c>
      <c r="J3169">
        <v>325.76</v>
      </c>
      <c r="K3169" t="s">
        <v>17</v>
      </c>
      <c r="L3169" t="s">
        <v>10872</v>
      </c>
      <c r="M3169" t="s">
        <v>10883</v>
      </c>
      <c r="N3169" t="s">
        <v>10910</v>
      </c>
      <c r="O3169" s="59">
        <f>DATE(Grocery_Sales[[#This Row],[Order Year]],Grocery_Sales[[#This Row],[Order Month]],1)</f>
        <v>43405</v>
      </c>
      <c r="P3169" s="25" t="str">
        <f>TEXT(Grocery_Sales[[#This Row],[Edited/Cleaned Order Date]],"mmm")</f>
        <v>Nov</v>
      </c>
    </row>
    <row r="3170" spans="1:16" x14ac:dyDescent="0.35">
      <c r="A3170" t="s">
        <v>3289</v>
      </c>
      <c r="B3170" t="s">
        <v>191</v>
      </c>
      <c r="C3170" t="s">
        <v>63</v>
      </c>
      <c r="D3170" t="s">
        <v>64</v>
      </c>
      <c r="E3170" t="s">
        <v>38</v>
      </c>
      <c r="F3170" s="24">
        <v>42955</v>
      </c>
      <c r="G3170" t="s">
        <v>76</v>
      </c>
      <c r="H3170">
        <v>916</v>
      </c>
      <c r="I3170">
        <v>0.25</v>
      </c>
      <c r="J3170">
        <v>238.16</v>
      </c>
      <c r="K3170" t="s">
        <v>17</v>
      </c>
      <c r="L3170" t="s">
        <v>10889</v>
      </c>
      <c r="M3170" t="s">
        <v>10889</v>
      </c>
      <c r="N3170" t="s">
        <v>10895</v>
      </c>
      <c r="O3170" s="59">
        <f>DATE(Grocery_Sales[[#This Row],[Order Year]],Grocery_Sales[[#This Row],[Order Month]],1)</f>
        <v>42948</v>
      </c>
      <c r="P3170" s="25" t="str">
        <f>TEXT(Grocery_Sales[[#This Row],[Edited/Cleaned Order Date]],"mmm")</f>
        <v>Aug</v>
      </c>
    </row>
    <row r="3171" spans="1:16" x14ac:dyDescent="0.35">
      <c r="A3171" t="s">
        <v>3290</v>
      </c>
      <c r="B3171" t="s">
        <v>193</v>
      </c>
      <c r="C3171" t="s">
        <v>26</v>
      </c>
      <c r="D3171" t="s">
        <v>27</v>
      </c>
      <c r="E3171" t="s">
        <v>117</v>
      </c>
      <c r="F3171" s="24">
        <v>43291</v>
      </c>
      <c r="G3171" t="s">
        <v>76</v>
      </c>
      <c r="H3171">
        <v>2079</v>
      </c>
      <c r="I3171">
        <v>0.12</v>
      </c>
      <c r="J3171">
        <v>103.95</v>
      </c>
      <c r="K3171" t="s">
        <v>17</v>
      </c>
      <c r="L3171" t="s">
        <v>10874</v>
      </c>
      <c r="M3171" t="s">
        <v>10890</v>
      </c>
      <c r="N3171" t="s">
        <v>10910</v>
      </c>
      <c r="O3171" s="59">
        <f>DATE(Grocery_Sales[[#This Row],[Order Year]],Grocery_Sales[[#This Row],[Order Month]],1)</f>
        <v>43374</v>
      </c>
      <c r="P3171" s="25" t="str">
        <f>TEXT(Grocery_Sales[[#This Row],[Edited/Cleaned Order Date]],"mmm")</f>
        <v>Oct</v>
      </c>
    </row>
    <row r="3172" spans="1:16" x14ac:dyDescent="0.35">
      <c r="A3172" t="s">
        <v>3291</v>
      </c>
      <c r="B3172" t="s">
        <v>184</v>
      </c>
      <c r="C3172" t="s">
        <v>32</v>
      </c>
      <c r="D3172" t="s">
        <v>33</v>
      </c>
      <c r="E3172" t="s">
        <v>140</v>
      </c>
      <c r="F3172" t="s">
        <v>10672</v>
      </c>
      <c r="G3172" t="s">
        <v>76</v>
      </c>
      <c r="H3172">
        <v>1906</v>
      </c>
      <c r="I3172">
        <v>0.33</v>
      </c>
      <c r="J3172">
        <v>457.44</v>
      </c>
      <c r="K3172" t="s">
        <v>17</v>
      </c>
      <c r="L3172" t="s">
        <v>10881</v>
      </c>
      <c r="M3172" t="s">
        <v>10914</v>
      </c>
      <c r="N3172" t="s">
        <v>10903</v>
      </c>
      <c r="O3172" s="59">
        <f>DATE(Grocery_Sales[[#This Row],[Order Year]],Grocery_Sales[[#This Row],[Order Month]],1)</f>
        <v>42005</v>
      </c>
      <c r="P3172" s="25" t="str">
        <f>TEXT(Grocery_Sales[[#This Row],[Edited/Cleaned Order Date]],"mmm")</f>
        <v>Jan</v>
      </c>
    </row>
    <row r="3173" spans="1:16" x14ac:dyDescent="0.35">
      <c r="A3173" t="s">
        <v>3292</v>
      </c>
      <c r="B3173" t="s">
        <v>12</v>
      </c>
      <c r="C3173" t="s">
        <v>32</v>
      </c>
      <c r="D3173" t="s">
        <v>97</v>
      </c>
      <c r="E3173" t="s">
        <v>88</v>
      </c>
      <c r="F3173" t="s">
        <v>10461</v>
      </c>
      <c r="G3173" t="s">
        <v>76</v>
      </c>
      <c r="H3173">
        <v>1629</v>
      </c>
      <c r="I3173">
        <v>0.17</v>
      </c>
      <c r="J3173">
        <v>733.05</v>
      </c>
      <c r="K3173" t="s">
        <v>17</v>
      </c>
      <c r="L3173" t="s">
        <v>10881</v>
      </c>
      <c r="M3173" t="s">
        <v>10911</v>
      </c>
      <c r="N3173" t="s">
        <v>10903</v>
      </c>
      <c r="O3173" s="59">
        <f>DATE(Grocery_Sales[[#This Row],[Order Year]],Grocery_Sales[[#This Row],[Order Month]],1)</f>
        <v>42005</v>
      </c>
      <c r="P3173" s="25" t="str">
        <f>TEXT(Grocery_Sales[[#This Row],[Edited/Cleaned Order Date]],"mmm")</f>
        <v>Jan</v>
      </c>
    </row>
    <row r="3174" spans="1:16" x14ac:dyDescent="0.35">
      <c r="A3174" t="s">
        <v>3293</v>
      </c>
      <c r="B3174" t="s">
        <v>120</v>
      </c>
      <c r="C3174" t="s">
        <v>32</v>
      </c>
      <c r="D3174" t="s">
        <v>33</v>
      </c>
      <c r="E3174" t="s">
        <v>140</v>
      </c>
      <c r="F3174" t="s">
        <v>10561</v>
      </c>
      <c r="G3174" t="s">
        <v>76</v>
      </c>
      <c r="H3174">
        <v>1738</v>
      </c>
      <c r="I3174">
        <v>0.35</v>
      </c>
      <c r="J3174">
        <v>729.96</v>
      </c>
      <c r="K3174" t="s">
        <v>17</v>
      </c>
      <c r="L3174" t="s">
        <v>10887</v>
      </c>
      <c r="M3174" t="s">
        <v>10914</v>
      </c>
      <c r="N3174" t="s">
        <v>10903</v>
      </c>
      <c r="O3174" s="59">
        <f>DATE(Grocery_Sales[[#This Row],[Order Year]],Grocery_Sales[[#This Row],[Order Month]],1)</f>
        <v>42064</v>
      </c>
      <c r="P3174" s="25" t="str">
        <f>TEXT(Grocery_Sales[[#This Row],[Edited/Cleaned Order Date]],"mmm")</f>
        <v>Mar</v>
      </c>
    </row>
    <row r="3175" spans="1:16" x14ac:dyDescent="0.35">
      <c r="A3175" t="s">
        <v>3294</v>
      </c>
      <c r="B3175" t="s">
        <v>40</v>
      </c>
      <c r="C3175" t="s">
        <v>20</v>
      </c>
      <c r="D3175" t="s">
        <v>91</v>
      </c>
      <c r="E3175" t="s">
        <v>65</v>
      </c>
      <c r="F3175" t="s">
        <v>10153</v>
      </c>
      <c r="G3175" t="s">
        <v>76</v>
      </c>
      <c r="H3175">
        <v>1481</v>
      </c>
      <c r="I3175">
        <v>0.11</v>
      </c>
      <c r="J3175">
        <v>207.34</v>
      </c>
      <c r="K3175" t="s">
        <v>17</v>
      </c>
      <c r="L3175" t="s">
        <v>10876</v>
      </c>
      <c r="M3175" t="s">
        <v>10900</v>
      </c>
      <c r="N3175" t="s">
        <v>10899</v>
      </c>
      <c r="O3175" s="59">
        <f>DATE(Grocery_Sales[[#This Row],[Order Year]],Grocery_Sales[[#This Row],[Order Month]],1)</f>
        <v>43435</v>
      </c>
      <c r="P3175" s="25" t="str">
        <f>TEXT(Grocery_Sales[[#This Row],[Edited/Cleaned Order Date]],"mmm")</f>
        <v>Dec</v>
      </c>
    </row>
    <row r="3176" spans="1:16" x14ac:dyDescent="0.35">
      <c r="A3176" t="s">
        <v>3295</v>
      </c>
      <c r="B3176" t="s">
        <v>31</v>
      </c>
      <c r="C3176" t="s">
        <v>26</v>
      </c>
      <c r="D3176" t="s">
        <v>27</v>
      </c>
      <c r="E3176" t="s">
        <v>55</v>
      </c>
      <c r="F3176" s="24">
        <v>42196</v>
      </c>
      <c r="G3176" t="s">
        <v>76</v>
      </c>
      <c r="H3176">
        <v>979</v>
      </c>
      <c r="I3176">
        <v>0.23</v>
      </c>
      <c r="J3176">
        <v>166.43</v>
      </c>
      <c r="K3176" t="s">
        <v>17</v>
      </c>
      <c r="L3176" t="s">
        <v>10872</v>
      </c>
      <c r="M3176" t="s">
        <v>10890</v>
      </c>
      <c r="N3176" t="s">
        <v>10897</v>
      </c>
      <c r="O3176" s="59">
        <f>DATE(Grocery_Sales[[#This Row],[Order Year]],Grocery_Sales[[#This Row],[Order Month]],1)</f>
        <v>42309</v>
      </c>
      <c r="P3176" s="25" t="str">
        <f>TEXT(Grocery_Sales[[#This Row],[Edited/Cleaned Order Date]],"mmm")</f>
        <v>Nov</v>
      </c>
    </row>
    <row r="3177" spans="1:16" x14ac:dyDescent="0.35">
      <c r="A3177" t="s">
        <v>3296</v>
      </c>
      <c r="B3177" t="s">
        <v>71</v>
      </c>
      <c r="C3177" t="s">
        <v>26</v>
      </c>
      <c r="D3177" t="s">
        <v>27</v>
      </c>
      <c r="E3177" t="s">
        <v>140</v>
      </c>
      <c r="F3177" t="s">
        <v>10467</v>
      </c>
      <c r="G3177" t="s">
        <v>76</v>
      </c>
      <c r="H3177">
        <v>1477</v>
      </c>
      <c r="I3177">
        <v>0.14000000000000001</v>
      </c>
      <c r="J3177">
        <v>354.48</v>
      </c>
      <c r="K3177" t="s">
        <v>17</v>
      </c>
      <c r="L3177" t="s">
        <v>10880</v>
      </c>
      <c r="M3177" t="s">
        <v>10902</v>
      </c>
      <c r="N3177" t="s">
        <v>10907</v>
      </c>
      <c r="O3177" s="59">
        <f>DATE(Grocery_Sales[[#This Row],[Order Year]],Grocery_Sales[[#This Row],[Order Month]],1)</f>
        <v>42979</v>
      </c>
      <c r="P3177" s="25" t="str">
        <f>TEXT(Grocery_Sales[[#This Row],[Edited/Cleaned Order Date]],"mmm")</f>
        <v>Sep</v>
      </c>
    </row>
    <row r="3178" spans="1:16" x14ac:dyDescent="0.35">
      <c r="A3178" t="s">
        <v>3297</v>
      </c>
      <c r="B3178" t="s">
        <v>36</v>
      </c>
      <c r="C3178" t="s">
        <v>13</v>
      </c>
      <c r="D3178" t="s">
        <v>79</v>
      </c>
      <c r="E3178" t="s">
        <v>22</v>
      </c>
      <c r="F3178" t="s">
        <v>10252</v>
      </c>
      <c r="G3178" t="s">
        <v>76</v>
      </c>
      <c r="H3178">
        <v>778</v>
      </c>
      <c r="I3178">
        <v>0.18</v>
      </c>
      <c r="J3178">
        <v>272.3</v>
      </c>
      <c r="K3178" t="s">
        <v>17</v>
      </c>
      <c r="L3178" t="s">
        <v>10884</v>
      </c>
      <c r="M3178" t="s">
        <v>10919</v>
      </c>
      <c r="N3178" t="s">
        <v>10899</v>
      </c>
      <c r="O3178" s="59">
        <f>DATE(Grocery_Sales[[#This Row],[Order Year]],Grocery_Sales[[#This Row],[Order Month]],1)</f>
        <v>43252</v>
      </c>
      <c r="P3178" s="25" t="str">
        <f>TEXT(Grocery_Sales[[#This Row],[Edited/Cleaned Order Date]],"mmm")</f>
        <v>Jun</v>
      </c>
    </row>
    <row r="3179" spans="1:16" x14ac:dyDescent="0.35">
      <c r="A3179" t="s">
        <v>3298</v>
      </c>
      <c r="B3179" t="s">
        <v>111</v>
      </c>
      <c r="C3179" t="s">
        <v>26</v>
      </c>
      <c r="D3179" t="s">
        <v>201</v>
      </c>
      <c r="E3179" t="s">
        <v>117</v>
      </c>
      <c r="F3179" s="24">
        <v>43324</v>
      </c>
      <c r="G3179" t="s">
        <v>76</v>
      </c>
      <c r="H3179">
        <v>977</v>
      </c>
      <c r="I3179">
        <v>0.19</v>
      </c>
      <c r="J3179">
        <v>439.65</v>
      </c>
      <c r="K3179" t="s">
        <v>17</v>
      </c>
      <c r="L3179" t="s">
        <v>10876</v>
      </c>
      <c r="M3179" t="s">
        <v>10889</v>
      </c>
      <c r="N3179" t="s">
        <v>10910</v>
      </c>
      <c r="O3179" s="59">
        <f>DATE(Grocery_Sales[[#This Row],[Order Year]],Grocery_Sales[[#This Row],[Order Month]],1)</f>
        <v>43435</v>
      </c>
      <c r="P3179" s="25" t="str">
        <f>TEXT(Grocery_Sales[[#This Row],[Edited/Cleaned Order Date]],"mmm")</f>
        <v>Dec</v>
      </c>
    </row>
    <row r="3180" spans="1:16" x14ac:dyDescent="0.35">
      <c r="A3180" t="s">
        <v>3299</v>
      </c>
      <c r="B3180" t="s">
        <v>67</v>
      </c>
      <c r="C3180" t="s">
        <v>20</v>
      </c>
      <c r="D3180" t="s">
        <v>21</v>
      </c>
      <c r="E3180" t="s">
        <v>65</v>
      </c>
      <c r="F3180" t="s">
        <v>10340</v>
      </c>
      <c r="G3180" t="s">
        <v>76</v>
      </c>
      <c r="H3180">
        <v>681</v>
      </c>
      <c r="I3180">
        <v>0.21</v>
      </c>
      <c r="J3180">
        <v>299.64</v>
      </c>
      <c r="K3180" t="s">
        <v>17</v>
      </c>
      <c r="L3180" t="s">
        <v>10878</v>
      </c>
      <c r="M3180" t="s">
        <v>10916</v>
      </c>
      <c r="N3180" t="s">
        <v>10907</v>
      </c>
      <c r="O3180" s="59">
        <f>DATE(Grocery_Sales[[#This Row],[Order Year]],Grocery_Sales[[#This Row],[Order Month]],1)</f>
        <v>42948</v>
      </c>
      <c r="P3180" s="25" t="str">
        <f>TEXT(Grocery_Sales[[#This Row],[Edited/Cleaned Order Date]],"mmm")</f>
        <v>Aug</v>
      </c>
    </row>
    <row r="3181" spans="1:16" x14ac:dyDescent="0.35">
      <c r="A3181" t="s">
        <v>3300</v>
      </c>
      <c r="B3181" t="s">
        <v>135</v>
      </c>
      <c r="C3181" t="s">
        <v>32</v>
      </c>
      <c r="D3181" t="s">
        <v>153</v>
      </c>
      <c r="E3181" t="s">
        <v>140</v>
      </c>
      <c r="F3181" t="s">
        <v>10461</v>
      </c>
      <c r="G3181" t="s">
        <v>76</v>
      </c>
      <c r="H3181">
        <v>1272</v>
      </c>
      <c r="I3181">
        <v>0.16</v>
      </c>
      <c r="J3181">
        <v>139.91999999999999</v>
      </c>
      <c r="K3181" t="s">
        <v>17</v>
      </c>
      <c r="L3181" t="s">
        <v>10881</v>
      </c>
      <c r="M3181" t="s">
        <v>10911</v>
      </c>
      <c r="N3181" t="s">
        <v>10903</v>
      </c>
      <c r="O3181" s="59">
        <f>DATE(Grocery_Sales[[#This Row],[Order Year]],Grocery_Sales[[#This Row],[Order Month]],1)</f>
        <v>42005</v>
      </c>
      <c r="P3181" s="25" t="str">
        <f>TEXT(Grocery_Sales[[#This Row],[Edited/Cleaned Order Date]],"mmm")</f>
        <v>Jan</v>
      </c>
    </row>
    <row r="3182" spans="1:16" x14ac:dyDescent="0.35">
      <c r="A3182" t="s">
        <v>3301</v>
      </c>
      <c r="B3182" t="s">
        <v>78</v>
      </c>
      <c r="C3182" t="s">
        <v>26</v>
      </c>
      <c r="D3182" t="s">
        <v>94</v>
      </c>
      <c r="E3182" t="s">
        <v>143</v>
      </c>
      <c r="F3182" s="24">
        <v>43196</v>
      </c>
      <c r="G3182" t="s">
        <v>76</v>
      </c>
      <c r="H3182">
        <v>1649</v>
      </c>
      <c r="I3182">
        <v>0.27</v>
      </c>
      <c r="J3182">
        <v>98.94</v>
      </c>
      <c r="K3182" t="s">
        <v>17</v>
      </c>
      <c r="L3182" t="s">
        <v>10873</v>
      </c>
      <c r="M3182" t="s">
        <v>10875</v>
      </c>
      <c r="N3182" t="s">
        <v>10910</v>
      </c>
      <c r="O3182" s="59">
        <f>DATE(Grocery_Sales[[#This Row],[Order Year]],Grocery_Sales[[#This Row],[Order Month]],1)</f>
        <v>43252</v>
      </c>
      <c r="P3182" s="25" t="str">
        <f>TEXT(Grocery_Sales[[#This Row],[Edited/Cleaned Order Date]],"mmm")</f>
        <v>Jun</v>
      </c>
    </row>
    <row r="3183" spans="1:16" x14ac:dyDescent="0.35">
      <c r="A3183" t="s">
        <v>3302</v>
      </c>
      <c r="B3183" t="s">
        <v>234</v>
      </c>
      <c r="C3183" t="s">
        <v>58</v>
      </c>
      <c r="D3183" t="s">
        <v>68</v>
      </c>
      <c r="E3183" t="s">
        <v>140</v>
      </c>
      <c r="F3183" s="24">
        <v>42828</v>
      </c>
      <c r="G3183" t="s">
        <v>76</v>
      </c>
      <c r="H3183">
        <v>1144</v>
      </c>
      <c r="I3183">
        <v>0.3</v>
      </c>
      <c r="J3183">
        <v>125.84</v>
      </c>
      <c r="K3183" t="s">
        <v>17</v>
      </c>
      <c r="L3183" t="s">
        <v>10883</v>
      </c>
      <c r="M3183" t="s">
        <v>10875</v>
      </c>
      <c r="N3183" t="s">
        <v>10895</v>
      </c>
      <c r="O3183" s="59">
        <f>DATE(Grocery_Sales[[#This Row],[Order Year]],Grocery_Sales[[#This Row],[Order Month]],1)</f>
        <v>42795</v>
      </c>
      <c r="P3183" s="25" t="str">
        <f>TEXT(Grocery_Sales[[#This Row],[Edited/Cleaned Order Date]],"mmm")</f>
        <v>Mar</v>
      </c>
    </row>
    <row r="3184" spans="1:16" x14ac:dyDescent="0.35">
      <c r="A3184" t="s">
        <v>3303</v>
      </c>
      <c r="B3184" t="s">
        <v>53</v>
      </c>
      <c r="C3184" t="s">
        <v>58</v>
      </c>
      <c r="D3184" t="s">
        <v>112</v>
      </c>
      <c r="E3184" t="s">
        <v>104</v>
      </c>
      <c r="F3184" t="s">
        <v>10673</v>
      </c>
      <c r="G3184" t="s">
        <v>76</v>
      </c>
      <c r="H3184">
        <v>2141</v>
      </c>
      <c r="I3184">
        <v>0.35</v>
      </c>
      <c r="J3184">
        <v>428.2</v>
      </c>
      <c r="K3184" t="s">
        <v>17</v>
      </c>
      <c r="L3184" t="s">
        <v>10872</v>
      </c>
      <c r="M3184" t="s">
        <v>10900</v>
      </c>
      <c r="N3184" t="s">
        <v>10907</v>
      </c>
      <c r="O3184" s="59">
        <f>DATE(Grocery_Sales[[#This Row],[Order Year]],Grocery_Sales[[#This Row],[Order Month]],1)</f>
        <v>43040</v>
      </c>
      <c r="P3184" s="25" t="str">
        <f>TEXT(Grocery_Sales[[#This Row],[Edited/Cleaned Order Date]],"mmm")</f>
        <v>Nov</v>
      </c>
    </row>
    <row r="3185" spans="1:16" x14ac:dyDescent="0.35">
      <c r="A3185" t="s">
        <v>3304</v>
      </c>
      <c r="B3185" t="s">
        <v>12</v>
      </c>
      <c r="C3185" t="s">
        <v>63</v>
      </c>
      <c r="D3185" t="s">
        <v>157</v>
      </c>
      <c r="E3185" t="s">
        <v>140</v>
      </c>
      <c r="F3185" t="s">
        <v>10376</v>
      </c>
      <c r="G3185" t="s">
        <v>76</v>
      </c>
      <c r="H3185">
        <v>1137</v>
      </c>
      <c r="I3185">
        <v>0.18</v>
      </c>
      <c r="J3185">
        <v>500.28</v>
      </c>
      <c r="K3185" t="s">
        <v>17</v>
      </c>
      <c r="L3185" t="s">
        <v>10872</v>
      </c>
      <c r="M3185" t="s">
        <v>10920</v>
      </c>
      <c r="N3185" t="s">
        <v>10903</v>
      </c>
      <c r="O3185" s="59">
        <f>DATE(Grocery_Sales[[#This Row],[Order Year]],Grocery_Sales[[#This Row],[Order Month]],1)</f>
        <v>42309</v>
      </c>
      <c r="P3185" s="25" t="str">
        <f>TEXT(Grocery_Sales[[#This Row],[Edited/Cleaned Order Date]],"mmm")</f>
        <v>Nov</v>
      </c>
    </row>
    <row r="3186" spans="1:16" x14ac:dyDescent="0.35">
      <c r="A3186" t="s">
        <v>3305</v>
      </c>
      <c r="B3186" t="s">
        <v>83</v>
      </c>
      <c r="C3186" t="s">
        <v>26</v>
      </c>
      <c r="D3186" t="s">
        <v>201</v>
      </c>
      <c r="E3186" t="s">
        <v>84</v>
      </c>
      <c r="F3186" t="s">
        <v>10645</v>
      </c>
      <c r="G3186" t="s">
        <v>76</v>
      </c>
      <c r="H3186">
        <v>1823</v>
      </c>
      <c r="I3186">
        <v>0.3</v>
      </c>
      <c r="J3186">
        <v>729.2</v>
      </c>
      <c r="K3186" t="s">
        <v>17</v>
      </c>
      <c r="L3186" t="s">
        <v>10872</v>
      </c>
      <c r="M3186" t="s">
        <v>10915</v>
      </c>
      <c r="N3186" t="s">
        <v>10903</v>
      </c>
      <c r="O3186" s="59">
        <f>DATE(Grocery_Sales[[#This Row],[Order Year]],Grocery_Sales[[#This Row],[Order Month]],1)</f>
        <v>42309</v>
      </c>
      <c r="P3186" s="25" t="str">
        <f>TEXT(Grocery_Sales[[#This Row],[Edited/Cleaned Order Date]],"mmm")</f>
        <v>Nov</v>
      </c>
    </row>
    <row r="3187" spans="1:16" x14ac:dyDescent="0.35">
      <c r="A3187" t="s">
        <v>3306</v>
      </c>
      <c r="B3187" t="s">
        <v>135</v>
      </c>
      <c r="C3187" t="s">
        <v>26</v>
      </c>
      <c r="D3187" t="s">
        <v>27</v>
      </c>
      <c r="E3187" t="s">
        <v>55</v>
      </c>
      <c r="F3187" s="24">
        <v>42624</v>
      </c>
      <c r="G3187" t="s">
        <v>76</v>
      </c>
      <c r="H3187">
        <v>988</v>
      </c>
      <c r="I3187">
        <v>0.35</v>
      </c>
      <c r="J3187">
        <v>296.39999999999998</v>
      </c>
      <c r="K3187" t="s">
        <v>17</v>
      </c>
      <c r="L3187" t="s">
        <v>10872</v>
      </c>
      <c r="M3187" t="s">
        <v>10882</v>
      </c>
      <c r="N3187" t="s">
        <v>10896</v>
      </c>
      <c r="O3187" s="59">
        <f>DATE(Grocery_Sales[[#This Row],[Order Year]],Grocery_Sales[[#This Row],[Order Month]],1)</f>
        <v>42675</v>
      </c>
      <c r="P3187" s="25" t="str">
        <f>TEXT(Grocery_Sales[[#This Row],[Edited/Cleaned Order Date]],"mmm")</f>
        <v>Nov</v>
      </c>
    </row>
    <row r="3188" spans="1:16" x14ac:dyDescent="0.35">
      <c r="A3188" t="s">
        <v>3307</v>
      </c>
      <c r="B3188" t="s">
        <v>261</v>
      </c>
      <c r="C3188" t="s">
        <v>13</v>
      </c>
      <c r="D3188" t="s">
        <v>195</v>
      </c>
      <c r="E3188" t="s">
        <v>149</v>
      </c>
      <c r="F3188" t="s">
        <v>10456</v>
      </c>
      <c r="G3188" t="s">
        <v>76</v>
      </c>
      <c r="H3188">
        <v>1052</v>
      </c>
      <c r="I3188">
        <v>0.27</v>
      </c>
      <c r="J3188">
        <v>105.2</v>
      </c>
      <c r="K3188" t="s">
        <v>17</v>
      </c>
      <c r="L3188" t="s">
        <v>10885</v>
      </c>
      <c r="M3188" t="s">
        <v>10902</v>
      </c>
      <c r="N3188" t="s">
        <v>10901</v>
      </c>
      <c r="O3188" s="59">
        <f>DATE(Grocery_Sales[[#This Row],[Order Year]],Grocery_Sales[[#This Row],[Order Month]],1)</f>
        <v>42461</v>
      </c>
      <c r="P3188" s="25" t="str">
        <f>TEXT(Grocery_Sales[[#This Row],[Edited/Cleaned Order Date]],"mmm")</f>
        <v>Apr</v>
      </c>
    </row>
    <row r="3189" spans="1:16" x14ac:dyDescent="0.35">
      <c r="A3189" t="s">
        <v>3308</v>
      </c>
      <c r="B3189" t="s">
        <v>42</v>
      </c>
      <c r="C3189" t="s">
        <v>26</v>
      </c>
      <c r="D3189" t="s">
        <v>94</v>
      </c>
      <c r="E3189" t="s">
        <v>72</v>
      </c>
      <c r="F3189" s="24">
        <v>42196</v>
      </c>
      <c r="G3189" t="s">
        <v>76</v>
      </c>
      <c r="H3189">
        <v>1768</v>
      </c>
      <c r="I3189">
        <v>0.21</v>
      </c>
      <c r="J3189">
        <v>141.44</v>
      </c>
      <c r="K3189" t="s">
        <v>17</v>
      </c>
      <c r="L3189" t="s">
        <v>10872</v>
      </c>
      <c r="M3189" t="s">
        <v>10890</v>
      </c>
      <c r="N3189" t="s">
        <v>10897</v>
      </c>
      <c r="O3189" s="59">
        <f>DATE(Grocery_Sales[[#This Row],[Order Year]],Grocery_Sales[[#This Row],[Order Month]],1)</f>
        <v>42309</v>
      </c>
      <c r="P3189" s="25" t="str">
        <f>TEXT(Grocery_Sales[[#This Row],[Edited/Cleaned Order Date]],"mmm")</f>
        <v>Nov</v>
      </c>
    </row>
    <row r="3190" spans="1:16" x14ac:dyDescent="0.35">
      <c r="A3190" t="s">
        <v>3309</v>
      </c>
      <c r="B3190" t="s">
        <v>12</v>
      </c>
      <c r="C3190" t="s">
        <v>63</v>
      </c>
      <c r="D3190" t="s">
        <v>75</v>
      </c>
      <c r="E3190" t="s">
        <v>123</v>
      </c>
      <c r="F3190" t="s">
        <v>10462</v>
      </c>
      <c r="G3190" t="s">
        <v>76</v>
      </c>
      <c r="H3190">
        <v>1067</v>
      </c>
      <c r="I3190">
        <v>0.3</v>
      </c>
      <c r="J3190">
        <v>384.12</v>
      </c>
      <c r="K3190" t="s">
        <v>17</v>
      </c>
      <c r="L3190" t="s">
        <v>10887</v>
      </c>
      <c r="M3190" t="s">
        <v>10917</v>
      </c>
      <c r="N3190" t="s">
        <v>10903</v>
      </c>
      <c r="O3190" s="59">
        <f>DATE(Grocery_Sales[[#This Row],[Order Year]],Grocery_Sales[[#This Row],[Order Month]],1)</f>
        <v>42064</v>
      </c>
      <c r="P3190" s="25" t="str">
        <f>TEXT(Grocery_Sales[[#This Row],[Edited/Cleaned Order Date]],"mmm")</f>
        <v>Mar</v>
      </c>
    </row>
    <row r="3191" spans="1:16" x14ac:dyDescent="0.35">
      <c r="A3191" t="s">
        <v>3310</v>
      </c>
      <c r="B3191" t="s">
        <v>169</v>
      </c>
      <c r="C3191" t="s">
        <v>49</v>
      </c>
      <c r="D3191" t="s">
        <v>205</v>
      </c>
      <c r="E3191" t="s">
        <v>117</v>
      </c>
      <c r="F3191" s="24">
        <v>42624</v>
      </c>
      <c r="G3191" t="s">
        <v>76</v>
      </c>
      <c r="H3191">
        <v>580</v>
      </c>
      <c r="I3191">
        <v>0.22</v>
      </c>
      <c r="J3191">
        <v>237.8</v>
      </c>
      <c r="K3191" t="s">
        <v>17</v>
      </c>
      <c r="L3191" t="s">
        <v>10872</v>
      </c>
      <c r="M3191" t="s">
        <v>10882</v>
      </c>
      <c r="N3191" t="s">
        <v>10896</v>
      </c>
      <c r="O3191" s="59">
        <f>DATE(Grocery_Sales[[#This Row],[Order Year]],Grocery_Sales[[#This Row],[Order Month]],1)</f>
        <v>42675</v>
      </c>
      <c r="P3191" s="25" t="str">
        <f>TEXT(Grocery_Sales[[#This Row],[Edited/Cleaned Order Date]],"mmm")</f>
        <v>Nov</v>
      </c>
    </row>
    <row r="3192" spans="1:16" x14ac:dyDescent="0.35">
      <c r="A3192" t="s">
        <v>3311</v>
      </c>
      <c r="B3192" t="s">
        <v>184</v>
      </c>
      <c r="C3192" t="s">
        <v>63</v>
      </c>
      <c r="D3192" t="s">
        <v>157</v>
      </c>
      <c r="E3192" t="s">
        <v>55</v>
      </c>
      <c r="F3192" t="s">
        <v>10674</v>
      </c>
      <c r="G3192" t="s">
        <v>76</v>
      </c>
      <c r="H3192">
        <v>2314</v>
      </c>
      <c r="I3192">
        <v>0.27</v>
      </c>
      <c r="J3192">
        <v>624.78</v>
      </c>
      <c r="K3192" t="s">
        <v>17</v>
      </c>
      <c r="L3192" t="s">
        <v>10881</v>
      </c>
      <c r="M3192" t="s">
        <v>10920</v>
      </c>
      <c r="N3192" t="s">
        <v>10903</v>
      </c>
      <c r="O3192" s="59">
        <f>DATE(Grocery_Sales[[#This Row],[Order Year]],Grocery_Sales[[#This Row],[Order Month]],1)</f>
        <v>42005</v>
      </c>
      <c r="P3192" s="25" t="str">
        <f>TEXT(Grocery_Sales[[#This Row],[Edited/Cleaned Order Date]],"mmm")</f>
        <v>Jan</v>
      </c>
    </row>
    <row r="3193" spans="1:16" x14ac:dyDescent="0.35">
      <c r="A3193" t="s">
        <v>3312</v>
      </c>
      <c r="B3193" t="s">
        <v>40</v>
      </c>
      <c r="C3193" t="s">
        <v>49</v>
      </c>
      <c r="D3193" t="s">
        <v>205</v>
      </c>
      <c r="E3193" t="s">
        <v>22</v>
      </c>
      <c r="F3193" t="s">
        <v>10330</v>
      </c>
      <c r="G3193" t="s">
        <v>76</v>
      </c>
      <c r="H3193">
        <v>2251</v>
      </c>
      <c r="I3193">
        <v>0.21</v>
      </c>
      <c r="J3193">
        <v>922.91</v>
      </c>
      <c r="K3193" t="s">
        <v>17</v>
      </c>
      <c r="L3193" t="s">
        <v>10877</v>
      </c>
      <c r="M3193" t="s">
        <v>10919</v>
      </c>
      <c r="N3193" t="s">
        <v>10901</v>
      </c>
      <c r="O3193" s="59">
        <f>DATE(Grocery_Sales[[#This Row],[Order Year]],Grocery_Sales[[#This Row],[Order Month]],1)</f>
        <v>42491</v>
      </c>
      <c r="P3193" s="25" t="str">
        <f>TEXT(Grocery_Sales[[#This Row],[Edited/Cleaned Order Date]],"mmm")</f>
        <v>May</v>
      </c>
    </row>
    <row r="3194" spans="1:16" x14ac:dyDescent="0.35">
      <c r="A3194" t="s">
        <v>3313</v>
      </c>
      <c r="B3194" t="s">
        <v>102</v>
      </c>
      <c r="C3194" t="s">
        <v>13</v>
      </c>
      <c r="D3194" t="s">
        <v>14</v>
      </c>
      <c r="E3194" t="s">
        <v>34</v>
      </c>
      <c r="F3194" t="s">
        <v>10646</v>
      </c>
      <c r="G3194" t="s">
        <v>76</v>
      </c>
      <c r="H3194">
        <v>547</v>
      </c>
      <c r="I3194">
        <v>0.25</v>
      </c>
      <c r="J3194">
        <v>109.4</v>
      </c>
      <c r="K3194" t="s">
        <v>17</v>
      </c>
      <c r="L3194" t="s">
        <v>10884</v>
      </c>
      <c r="M3194" t="s">
        <v>10902</v>
      </c>
      <c r="N3194" t="s">
        <v>10907</v>
      </c>
      <c r="O3194" s="59">
        <f>DATE(Grocery_Sales[[#This Row],[Order Year]],Grocery_Sales[[#This Row],[Order Month]],1)</f>
        <v>42887</v>
      </c>
      <c r="P3194" s="25" t="str">
        <f>TEXT(Grocery_Sales[[#This Row],[Edited/Cleaned Order Date]],"mmm")</f>
        <v>Jun</v>
      </c>
    </row>
    <row r="3195" spans="1:16" x14ac:dyDescent="0.35">
      <c r="A3195" t="s">
        <v>3314</v>
      </c>
      <c r="B3195" t="s">
        <v>120</v>
      </c>
      <c r="C3195" t="s">
        <v>32</v>
      </c>
      <c r="D3195" t="s">
        <v>33</v>
      </c>
      <c r="E3195" t="s">
        <v>28</v>
      </c>
      <c r="F3195" s="24">
        <v>43170</v>
      </c>
      <c r="G3195" t="s">
        <v>76</v>
      </c>
      <c r="H3195">
        <v>508</v>
      </c>
      <c r="I3195">
        <v>0.34</v>
      </c>
      <c r="J3195">
        <v>208.28</v>
      </c>
      <c r="K3195" t="s">
        <v>17</v>
      </c>
      <c r="L3195" t="s">
        <v>10872</v>
      </c>
      <c r="M3195" t="s">
        <v>10883</v>
      </c>
      <c r="N3195" t="s">
        <v>10910</v>
      </c>
      <c r="O3195" s="59">
        <f>DATE(Grocery_Sales[[#This Row],[Order Year]],Grocery_Sales[[#This Row],[Order Month]],1)</f>
        <v>43405</v>
      </c>
      <c r="P3195" s="25" t="str">
        <f>TEXT(Grocery_Sales[[#This Row],[Edited/Cleaned Order Date]],"mmm")</f>
        <v>Nov</v>
      </c>
    </row>
    <row r="3196" spans="1:16" x14ac:dyDescent="0.35">
      <c r="A3196" t="s">
        <v>3315</v>
      </c>
      <c r="B3196" t="s">
        <v>169</v>
      </c>
      <c r="C3196" t="s">
        <v>32</v>
      </c>
      <c r="D3196" t="s">
        <v>46</v>
      </c>
      <c r="E3196" t="s">
        <v>51</v>
      </c>
      <c r="F3196" s="24">
        <v>42288</v>
      </c>
      <c r="G3196" t="s">
        <v>76</v>
      </c>
      <c r="H3196">
        <v>2114</v>
      </c>
      <c r="I3196">
        <v>0.22</v>
      </c>
      <c r="J3196">
        <v>739.9</v>
      </c>
      <c r="K3196" t="s">
        <v>17</v>
      </c>
      <c r="L3196" t="s">
        <v>10872</v>
      </c>
      <c r="M3196" t="s">
        <v>10874</v>
      </c>
      <c r="N3196" t="s">
        <v>10897</v>
      </c>
      <c r="O3196" s="59">
        <f>DATE(Grocery_Sales[[#This Row],[Order Year]],Grocery_Sales[[#This Row],[Order Month]],1)</f>
        <v>42309</v>
      </c>
      <c r="P3196" s="25" t="str">
        <f>TEXT(Grocery_Sales[[#This Row],[Edited/Cleaned Order Date]],"mmm")</f>
        <v>Nov</v>
      </c>
    </row>
    <row r="3197" spans="1:16" x14ac:dyDescent="0.35">
      <c r="A3197" t="s">
        <v>3316</v>
      </c>
      <c r="B3197" t="s">
        <v>263</v>
      </c>
      <c r="C3197" t="s">
        <v>32</v>
      </c>
      <c r="D3197" t="s">
        <v>97</v>
      </c>
      <c r="E3197" t="s">
        <v>51</v>
      </c>
      <c r="F3197" s="24">
        <v>42288</v>
      </c>
      <c r="G3197" t="s">
        <v>76</v>
      </c>
      <c r="H3197">
        <v>1524</v>
      </c>
      <c r="I3197">
        <v>0.13</v>
      </c>
      <c r="J3197">
        <v>228.6</v>
      </c>
      <c r="K3197" t="s">
        <v>17</v>
      </c>
      <c r="L3197" t="s">
        <v>10872</v>
      </c>
      <c r="M3197" t="s">
        <v>10874</v>
      </c>
      <c r="N3197" t="s">
        <v>10897</v>
      </c>
      <c r="O3197" s="59">
        <f>DATE(Grocery_Sales[[#This Row],[Order Year]],Grocery_Sales[[#This Row],[Order Month]],1)</f>
        <v>42309</v>
      </c>
      <c r="P3197" s="25" t="str">
        <f>TEXT(Grocery_Sales[[#This Row],[Edited/Cleaned Order Date]],"mmm")</f>
        <v>Nov</v>
      </c>
    </row>
    <row r="3198" spans="1:16" x14ac:dyDescent="0.35">
      <c r="A3198" t="s">
        <v>3317</v>
      </c>
      <c r="B3198" t="s">
        <v>169</v>
      </c>
      <c r="C3198" t="s">
        <v>49</v>
      </c>
      <c r="D3198" t="s">
        <v>54</v>
      </c>
      <c r="E3198" t="s">
        <v>22</v>
      </c>
      <c r="F3198" t="s">
        <v>10125</v>
      </c>
      <c r="G3198" t="s">
        <v>76</v>
      </c>
      <c r="H3198">
        <v>1903</v>
      </c>
      <c r="I3198">
        <v>0.26</v>
      </c>
      <c r="J3198">
        <v>799.26</v>
      </c>
      <c r="K3198" t="s">
        <v>17</v>
      </c>
      <c r="L3198" t="s">
        <v>10879</v>
      </c>
      <c r="M3198" t="s">
        <v>10908</v>
      </c>
      <c r="N3198" t="s">
        <v>10907</v>
      </c>
      <c r="O3198" s="59">
        <f>DATE(Grocery_Sales[[#This Row],[Order Year]],Grocery_Sales[[#This Row],[Order Month]],1)</f>
        <v>42917</v>
      </c>
      <c r="P3198" s="25" t="str">
        <f>TEXT(Grocery_Sales[[#This Row],[Edited/Cleaned Order Date]],"mmm")</f>
        <v>Jul</v>
      </c>
    </row>
    <row r="3199" spans="1:16" x14ac:dyDescent="0.35">
      <c r="A3199" t="s">
        <v>3318</v>
      </c>
      <c r="B3199" t="s">
        <v>71</v>
      </c>
      <c r="C3199" t="s">
        <v>26</v>
      </c>
      <c r="D3199" t="s">
        <v>37</v>
      </c>
      <c r="E3199" t="s">
        <v>84</v>
      </c>
      <c r="F3199" s="24">
        <v>42624</v>
      </c>
      <c r="G3199" t="s">
        <v>76</v>
      </c>
      <c r="H3199">
        <v>1808</v>
      </c>
      <c r="I3199">
        <v>0.28000000000000003</v>
      </c>
      <c r="J3199">
        <v>253.12</v>
      </c>
      <c r="K3199" t="s">
        <v>17</v>
      </c>
      <c r="L3199" t="s">
        <v>10872</v>
      </c>
      <c r="M3199" t="s">
        <v>10882</v>
      </c>
      <c r="N3199" t="s">
        <v>10896</v>
      </c>
      <c r="O3199" s="59">
        <f>DATE(Grocery_Sales[[#This Row],[Order Year]],Grocery_Sales[[#This Row],[Order Month]],1)</f>
        <v>42675</v>
      </c>
      <c r="P3199" s="25" t="str">
        <f>TEXT(Grocery_Sales[[#This Row],[Edited/Cleaned Order Date]],"mmm")</f>
        <v>Nov</v>
      </c>
    </row>
    <row r="3200" spans="1:16" x14ac:dyDescent="0.35">
      <c r="A3200" t="s">
        <v>3319</v>
      </c>
      <c r="B3200" t="s">
        <v>57</v>
      </c>
      <c r="C3200" t="s">
        <v>49</v>
      </c>
      <c r="D3200" t="s">
        <v>205</v>
      </c>
      <c r="E3200" t="s">
        <v>60</v>
      </c>
      <c r="F3200" t="s">
        <v>10467</v>
      </c>
      <c r="G3200" t="s">
        <v>76</v>
      </c>
      <c r="H3200">
        <v>693</v>
      </c>
      <c r="I3200">
        <v>0.26</v>
      </c>
      <c r="J3200">
        <v>194.04</v>
      </c>
      <c r="K3200" t="s">
        <v>17</v>
      </c>
      <c r="L3200" t="s">
        <v>10880</v>
      </c>
      <c r="M3200" t="s">
        <v>10902</v>
      </c>
      <c r="N3200" t="s">
        <v>10907</v>
      </c>
      <c r="O3200" s="59">
        <f>DATE(Grocery_Sales[[#This Row],[Order Year]],Grocery_Sales[[#This Row],[Order Month]],1)</f>
        <v>42979</v>
      </c>
      <c r="P3200" s="25" t="str">
        <f>TEXT(Grocery_Sales[[#This Row],[Edited/Cleaned Order Date]],"mmm")</f>
        <v>Sep</v>
      </c>
    </row>
    <row r="3201" spans="1:16" x14ac:dyDescent="0.35">
      <c r="A3201" t="s">
        <v>3320</v>
      </c>
      <c r="B3201" t="s">
        <v>74</v>
      </c>
      <c r="C3201" t="s">
        <v>63</v>
      </c>
      <c r="D3201" t="s">
        <v>87</v>
      </c>
      <c r="E3201" t="s">
        <v>65</v>
      </c>
      <c r="F3201" t="s">
        <v>10467</v>
      </c>
      <c r="G3201" t="s">
        <v>76</v>
      </c>
      <c r="H3201">
        <v>1615</v>
      </c>
      <c r="I3201">
        <v>0.3</v>
      </c>
      <c r="J3201">
        <v>96.9</v>
      </c>
      <c r="K3201" t="s">
        <v>17</v>
      </c>
      <c r="L3201" t="s">
        <v>10880</v>
      </c>
      <c r="M3201" t="s">
        <v>10902</v>
      </c>
      <c r="N3201" t="s">
        <v>10907</v>
      </c>
      <c r="O3201" s="59">
        <f>DATE(Grocery_Sales[[#This Row],[Order Year]],Grocery_Sales[[#This Row],[Order Month]],1)</f>
        <v>42979</v>
      </c>
      <c r="P3201" s="25" t="str">
        <f>TEXT(Grocery_Sales[[#This Row],[Edited/Cleaned Order Date]],"mmm")</f>
        <v>Sep</v>
      </c>
    </row>
    <row r="3202" spans="1:16" x14ac:dyDescent="0.35">
      <c r="A3202" t="s">
        <v>3321</v>
      </c>
      <c r="B3202" t="s">
        <v>36</v>
      </c>
      <c r="C3202" t="s">
        <v>13</v>
      </c>
      <c r="D3202" t="s">
        <v>79</v>
      </c>
      <c r="E3202" t="s">
        <v>104</v>
      </c>
      <c r="F3202" t="s">
        <v>10675</v>
      </c>
      <c r="G3202" t="s">
        <v>76</v>
      </c>
      <c r="H3202">
        <v>2032</v>
      </c>
      <c r="I3202">
        <v>0.19</v>
      </c>
      <c r="J3202">
        <v>325.12</v>
      </c>
      <c r="K3202" t="s">
        <v>17</v>
      </c>
      <c r="L3202" t="s">
        <v>10884</v>
      </c>
      <c r="M3202" t="s">
        <v>10904</v>
      </c>
      <c r="N3202" t="s">
        <v>10899</v>
      </c>
      <c r="O3202" s="59">
        <f>DATE(Grocery_Sales[[#This Row],[Order Year]],Grocery_Sales[[#This Row],[Order Month]],1)</f>
        <v>43252</v>
      </c>
      <c r="P3202" s="25" t="str">
        <f>TEXT(Grocery_Sales[[#This Row],[Edited/Cleaned Order Date]],"mmm")</f>
        <v>Jun</v>
      </c>
    </row>
    <row r="3203" spans="1:16" x14ac:dyDescent="0.35">
      <c r="A3203" t="s">
        <v>3322</v>
      </c>
      <c r="B3203" t="s">
        <v>234</v>
      </c>
      <c r="C3203" t="s">
        <v>63</v>
      </c>
      <c r="D3203" t="s">
        <v>64</v>
      </c>
      <c r="E3203" t="s">
        <v>22</v>
      </c>
      <c r="F3203" t="s">
        <v>10463</v>
      </c>
      <c r="G3203" t="s">
        <v>76</v>
      </c>
      <c r="H3203">
        <v>1474</v>
      </c>
      <c r="I3203">
        <v>0.16</v>
      </c>
      <c r="J3203">
        <v>530.64</v>
      </c>
      <c r="K3203" t="s">
        <v>17</v>
      </c>
      <c r="L3203" t="s">
        <v>10872</v>
      </c>
      <c r="M3203" t="s">
        <v>10908</v>
      </c>
      <c r="N3203" t="s">
        <v>10901</v>
      </c>
      <c r="O3203" s="59">
        <f>DATE(Grocery_Sales[[#This Row],[Order Year]],Grocery_Sales[[#This Row],[Order Month]],1)</f>
        <v>42675</v>
      </c>
      <c r="P3203" s="25" t="str">
        <f>TEXT(Grocery_Sales[[#This Row],[Edited/Cleaned Order Date]],"mmm")</f>
        <v>Nov</v>
      </c>
    </row>
    <row r="3204" spans="1:16" x14ac:dyDescent="0.35">
      <c r="A3204" t="s">
        <v>3323</v>
      </c>
      <c r="B3204" t="s">
        <v>74</v>
      </c>
      <c r="C3204" t="s">
        <v>63</v>
      </c>
      <c r="D3204" t="s">
        <v>87</v>
      </c>
      <c r="E3204" t="s">
        <v>117</v>
      </c>
      <c r="F3204" s="24">
        <v>42652</v>
      </c>
      <c r="G3204" t="s">
        <v>76</v>
      </c>
      <c r="H3204">
        <v>2097</v>
      </c>
      <c r="I3204">
        <v>0.14000000000000001</v>
      </c>
      <c r="J3204">
        <v>104.85</v>
      </c>
      <c r="K3204" t="s">
        <v>17</v>
      </c>
      <c r="L3204" t="s">
        <v>10882</v>
      </c>
      <c r="M3204" t="s">
        <v>10874</v>
      </c>
      <c r="N3204" t="s">
        <v>10896</v>
      </c>
      <c r="O3204" s="59">
        <f>DATE(Grocery_Sales[[#This Row],[Order Year]],Grocery_Sales[[#This Row],[Order Month]],1)</f>
        <v>42614</v>
      </c>
      <c r="P3204" s="25" t="str">
        <f>TEXT(Grocery_Sales[[#This Row],[Edited/Cleaned Order Date]],"mmm")</f>
        <v>Sep</v>
      </c>
    </row>
    <row r="3205" spans="1:16" x14ac:dyDescent="0.35">
      <c r="A3205" t="s">
        <v>3324</v>
      </c>
      <c r="B3205" t="s">
        <v>83</v>
      </c>
      <c r="C3205" t="s">
        <v>58</v>
      </c>
      <c r="D3205" t="s">
        <v>112</v>
      </c>
      <c r="E3205" t="s">
        <v>163</v>
      </c>
      <c r="F3205" s="24">
        <v>42288</v>
      </c>
      <c r="G3205" t="s">
        <v>76</v>
      </c>
      <c r="H3205">
        <v>1211</v>
      </c>
      <c r="I3205">
        <v>0.14000000000000001</v>
      </c>
      <c r="J3205">
        <v>472.29</v>
      </c>
      <c r="K3205" t="s">
        <v>17</v>
      </c>
      <c r="L3205" t="s">
        <v>10872</v>
      </c>
      <c r="M3205" t="s">
        <v>10874</v>
      </c>
      <c r="N3205" t="s">
        <v>10897</v>
      </c>
      <c r="O3205" s="59">
        <f>DATE(Grocery_Sales[[#This Row],[Order Year]],Grocery_Sales[[#This Row],[Order Month]],1)</f>
        <v>42309</v>
      </c>
      <c r="P3205" s="25" t="str">
        <f>TEXT(Grocery_Sales[[#This Row],[Edited/Cleaned Order Date]],"mmm")</f>
        <v>Nov</v>
      </c>
    </row>
    <row r="3206" spans="1:16" x14ac:dyDescent="0.35">
      <c r="A3206" t="s">
        <v>3325</v>
      </c>
      <c r="B3206" t="s">
        <v>31</v>
      </c>
      <c r="C3206" t="s">
        <v>13</v>
      </c>
      <c r="D3206" t="s">
        <v>79</v>
      </c>
      <c r="E3206" t="s">
        <v>166</v>
      </c>
      <c r="F3206" s="24">
        <v>42288</v>
      </c>
      <c r="G3206" t="s">
        <v>76</v>
      </c>
      <c r="H3206">
        <v>775</v>
      </c>
      <c r="I3206">
        <v>0.3</v>
      </c>
      <c r="J3206">
        <v>240.25</v>
      </c>
      <c r="K3206" t="s">
        <v>17</v>
      </c>
      <c r="L3206" t="s">
        <v>10872</v>
      </c>
      <c r="M3206" t="s">
        <v>10874</v>
      </c>
      <c r="N3206" t="s">
        <v>10897</v>
      </c>
      <c r="O3206" s="59">
        <f>DATE(Grocery_Sales[[#This Row],[Order Year]],Grocery_Sales[[#This Row],[Order Month]],1)</f>
        <v>42309</v>
      </c>
      <c r="P3206" s="25" t="str">
        <f>TEXT(Grocery_Sales[[#This Row],[Edited/Cleaned Order Date]],"mmm")</f>
        <v>Nov</v>
      </c>
    </row>
    <row r="3207" spans="1:16" x14ac:dyDescent="0.35">
      <c r="A3207" t="s">
        <v>3326</v>
      </c>
      <c r="B3207" t="s">
        <v>191</v>
      </c>
      <c r="C3207" t="s">
        <v>13</v>
      </c>
      <c r="D3207" t="s">
        <v>195</v>
      </c>
      <c r="E3207" t="s">
        <v>15</v>
      </c>
      <c r="F3207" t="s">
        <v>10125</v>
      </c>
      <c r="G3207" t="s">
        <v>76</v>
      </c>
      <c r="H3207">
        <v>1365</v>
      </c>
      <c r="I3207">
        <v>0.24</v>
      </c>
      <c r="J3207">
        <v>532.35</v>
      </c>
      <c r="K3207" t="s">
        <v>17</v>
      </c>
      <c r="L3207" t="s">
        <v>10879</v>
      </c>
      <c r="M3207" t="s">
        <v>10908</v>
      </c>
      <c r="N3207" t="s">
        <v>10907</v>
      </c>
      <c r="O3207" s="59">
        <f>DATE(Grocery_Sales[[#This Row],[Order Year]],Grocery_Sales[[#This Row],[Order Month]],1)</f>
        <v>42917</v>
      </c>
      <c r="P3207" s="25" t="str">
        <f>TEXT(Grocery_Sales[[#This Row],[Edited/Cleaned Order Date]],"mmm")</f>
        <v>Jul</v>
      </c>
    </row>
    <row r="3208" spans="1:16" x14ac:dyDescent="0.35">
      <c r="A3208" t="s">
        <v>3327</v>
      </c>
      <c r="B3208" t="s">
        <v>120</v>
      </c>
      <c r="C3208" t="s">
        <v>13</v>
      </c>
      <c r="D3208" t="s">
        <v>14</v>
      </c>
      <c r="E3208" t="s">
        <v>72</v>
      </c>
      <c r="F3208" t="s">
        <v>10467</v>
      </c>
      <c r="G3208" t="s">
        <v>76</v>
      </c>
      <c r="H3208">
        <v>1405</v>
      </c>
      <c r="I3208">
        <v>0.15</v>
      </c>
      <c r="J3208">
        <v>224.8</v>
      </c>
      <c r="K3208" t="s">
        <v>17</v>
      </c>
      <c r="L3208" t="s">
        <v>10880</v>
      </c>
      <c r="M3208" t="s">
        <v>10902</v>
      </c>
      <c r="N3208" t="s">
        <v>10907</v>
      </c>
      <c r="O3208" s="59">
        <f>DATE(Grocery_Sales[[#This Row],[Order Year]],Grocery_Sales[[#This Row],[Order Month]],1)</f>
        <v>42979</v>
      </c>
      <c r="P3208" s="25" t="str">
        <f>TEXT(Grocery_Sales[[#This Row],[Edited/Cleaned Order Date]],"mmm")</f>
        <v>Sep</v>
      </c>
    </row>
    <row r="3209" spans="1:16" x14ac:dyDescent="0.35">
      <c r="A3209" t="s">
        <v>3328</v>
      </c>
      <c r="B3209" t="s">
        <v>40</v>
      </c>
      <c r="C3209" t="s">
        <v>26</v>
      </c>
      <c r="D3209" t="s">
        <v>94</v>
      </c>
      <c r="E3209" t="s">
        <v>43</v>
      </c>
      <c r="F3209" s="24">
        <v>42196</v>
      </c>
      <c r="G3209" t="s">
        <v>76</v>
      </c>
      <c r="H3209">
        <v>693</v>
      </c>
      <c r="I3209">
        <v>0.15</v>
      </c>
      <c r="J3209">
        <v>311.85000000000002</v>
      </c>
      <c r="K3209" t="s">
        <v>17</v>
      </c>
      <c r="L3209" t="s">
        <v>10872</v>
      </c>
      <c r="M3209" t="s">
        <v>10890</v>
      </c>
      <c r="N3209" t="s">
        <v>10897</v>
      </c>
      <c r="O3209" s="59">
        <f>DATE(Grocery_Sales[[#This Row],[Order Year]],Grocery_Sales[[#This Row],[Order Month]],1)</f>
        <v>42309</v>
      </c>
      <c r="P3209" s="25" t="str">
        <f>TEXT(Grocery_Sales[[#This Row],[Edited/Cleaned Order Date]],"mmm")</f>
        <v>Nov</v>
      </c>
    </row>
    <row r="3210" spans="1:16" x14ac:dyDescent="0.35">
      <c r="A3210" t="s">
        <v>3329</v>
      </c>
      <c r="B3210" t="s">
        <v>36</v>
      </c>
      <c r="C3210" t="s">
        <v>26</v>
      </c>
      <c r="D3210" t="s">
        <v>94</v>
      </c>
      <c r="E3210" t="s">
        <v>38</v>
      </c>
      <c r="F3210" s="24">
        <v>43411</v>
      </c>
      <c r="G3210" t="s">
        <v>76</v>
      </c>
      <c r="H3210">
        <v>1934</v>
      </c>
      <c r="I3210">
        <v>0.11</v>
      </c>
      <c r="J3210">
        <v>135.38</v>
      </c>
      <c r="K3210" t="s">
        <v>17</v>
      </c>
      <c r="L3210" t="s">
        <v>10890</v>
      </c>
      <c r="M3210" t="s">
        <v>10872</v>
      </c>
      <c r="N3210" t="s">
        <v>10910</v>
      </c>
      <c r="O3210" s="59">
        <f>DATE(Grocery_Sales[[#This Row],[Order Year]],Grocery_Sales[[#This Row],[Order Month]],1)</f>
        <v>43282</v>
      </c>
      <c r="P3210" s="25" t="str">
        <f>TEXT(Grocery_Sales[[#This Row],[Edited/Cleaned Order Date]],"mmm")</f>
        <v>Jul</v>
      </c>
    </row>
    <row r="3211" spans="1:16" x14ac:dyDescent="0.35">
      <c r="A3211" t="s">
        <v>3330</v>
      </c>
      <c r="B3211" t="s">
        <v>42</v>
      </c>
      <c r="C3211" t="s">
        <v>32</v>
      </c>
      <c r="D3211" t="s">
        <v>46</v>
      </c>
      <c r="E3211" t="s">
        <v>15</v>
      </c>
      <c r="F3211" s="24">
        <v>42098</v>
      </c>
      <c r="G3211" t="s">
        <v>76</v>
      </c>
      <c r="H3211">
        <v>1500</v>
      </c>
      <c r="I3211">
        <v>0.2</v>
      </c>
      <c r="J3211">
        <v>555</v>
      </c>
      <c r="K3211" t="s">
        <v>17</v>
      </c>
      <c r="L3211" t="s">
        <v>10875</v>
      </c>
      <c r="M3211" t="s">
        <v>10875</v>
      </c>
      <c r="N3211" t="s">
        <v>10897</v>
      </c>
      <c r="O3211" s="59">
        <f>DATE(Grocery_Sales[[#This Row],[Order Year]],Grocery_Sales[[#This Row],[Order Month]],1)</f>
        <v>42095</v>
      </c>
      <c r="P3211" s="25" t="str">
        <f>TEXT(Grocery_Sales[[#This Row],[Edited/Cleaned Order Date]],"mmm")</f>
        <v>Apr</v>
      </c>
    </row>
    <row r="3212" spans="1:16" x14ac:dyDescent="0.35">
      <c r="A3212" t="s">
        <v>3331</v>
      </c>
      <c r="B3212" t="s">
        <v>139</v>
      </c>
      <c r="C3212" t="s">
        <v>32</v>
      </c>
      <c r="D3212" t="s">
        <v>33</v>
      </c>
      <c r="E3212" t="s">
        <v>84</v>
      </c>
      <c r="F3212" s="24">
        <v>42744</v>
      </c>
      <c r="G3212" t="s">
        <v>76</v>
      </c>
      <c r="H3212">
        <v>783</v>
      </c>
      <c r="I3212">
        <v>0.17</v>
      </c>
      <c r="J3212">
        <v>305.37</v>
      </c>
      <c r="K3212" t="s">
        <v>17</v>
      </c>
      <c r="L3212" t="s">
        <v>10882</v>
      </c>
      <c r="M3212" t="s">
        <v>10891</v>
      </c>
      <c r="N3212" t="s">
        <v>10895</v>
      </c>
      <c r="O3212" s="59">
        <f>DATE(Grocery_Sales[[#This Row],[Order Year]],Grocery_Sales[[#This Row],[Order Month]],1)</f>
        <v>42979</v>
      </c>
      <c r="P3212" s="25" t="str">
        <f>TEXT(Grocery_Sales[[#This Row],[Edited/Cleaned Order Date]],"mmm")</f>
        <v>Sep</v>
      </c>
    </row>
    <row r="3213" spans="1:16" x14ac:dyDescent="0.35">
      <c r="A3213" t="s">
        <v>3332</v>
      </c>
      <c r="B3213" t="s">
        <v>169</v>
      </c>
      <c r="C3213" t="s">
        <v>20</v>
      </c>
      <c r="D3213" t="s">
        <v>91</v>
      </c>
      <c r="E3213" t="s">
        <v>149</v>
      </c>
      <c r="F3213" s="24">
        <v>43407</v>
      </c>
      <c r="G3213" t="s">
        <v>76</v>
      </c>
      <c r="H3213">
        <v>2073</v>
      </c>
      <c r="I3213">
        <v>0.17</v>
      </c>
      <c r="J3213">
        <v>663.36</v>
      </c>
      <c r="K3213" t="s">
        <v>17</v>
      </c>
      <c r="L3213" t="s">
        <v>10883</v>
      </c>
      <c r="M3213" t="s">
        <v>10872</v>
      </c>
      <c r="N3213" t="s">
        <v>10910</v>
      </c>
      <c r="O3213" s="59">
        <f>DATE(Grocery_Sales[[#This Row],[Order Year]],Grocery_Sales[[#This Row],[Order Month]],1)</f>
        <v>43160</v>
      </c>
      <c r="P3213" s="25" t="str">
        <f>TEXT(Grocery_Sales[[#This Row],[Edited/Cleaned Order Date]],"mmm")</f>
        <v>Mar</v>
      </c>
    </row>
    <row r="3214" spans="1:16" x14ac:dyDescent="0.35">
      <c r="A3214" t="s">
        <v>3333</v>
      </c>
      <c r="B3214" t="s">
        <v>261</v>
      </c>
      <c r="C3214" t="s">
        <v>26</v>
      </c>
      <c r="D3214" t="s">
        <v>94</v>
      </c>
      <c r="E3214" t="s">
        <v>123</v>
      </c>
      <c r="F3214" t="s">
        <v>10475</v>
      </c>
      <c r="G3214" t="s">
        <v>76</v>
      </c>
      <c r="H3214">
        <v>1191</v>
      </c>
      <c r="I3214">
        <v>0.13</v>
      </c>
      <c r="J3214">
        <v>83.37</v>
      </c>
      <c r="K3214" t="s">
        <v>17</v>
      </c>
      <c r="L3214" t="s">
        <v>10885</v>
      </c>
      <c r="M3214" t="s">
        <v>10911</v>
      </c>
      <c r="N3214" t="s">
        <v>10899</v>
      </c>
      <c r="O3214" s="59">
        <f>DATE(Grocery_Sales[[#This Row],[Order Year]],Grocery_Sales[[#This Row],[Order Month]],1)</f>
        <v>43191</v>
      </c>
      <c r="P3214" s="25" t="str">
        <f>TEXT(Grocery_Sales[[#This Row],[Edited/Cleaned Order Date]],"mmm")</f>
        <v>Apr</v>
      </c>
    </row>
    <row r="3215" spans="1:16" x14ac:dyDescent="0.35">
      <c r="A3215" t="s">
        <v>3334</v>
      </c>
      <c r="B3215" t="s">
        <v>139</v>
      </c>
      <c r="C3215" t="s">
        <v>32</v>
      </c>
      <c r="D3215" t="s">
        <v>46</v>
      </c>
      <c r="E3215" t="s">
        <v>140</v>
      </c>
      <c r="F3215" s="24">
        <v>42099</v>
      </c>
      <c r="G3215" t="s">
        <v>76</v>
      </c>
      <c r="H3215">
        <v>2244</v>
      </c>
      <c r="I3215">
        <v>0.28999999999999998</v>
      </c>
      <c r="J3215">
        <v>561</v>
      </c>
      <c r="K3215" t="s">
        <v>17</v>
      </c>
      <c r="L3215" t="s">
        <v>10888</v>
      </c>
      <c r="M3215" t="s">
        <v>10875</v>
      </c>
      <c r="N3215" t="s">
        <v>10897</v>
      </c>
      <c r="O3215" s="59">
        <f>DATE(Grocery_Sales[[#This Row],[Order Year]],Grocery_Sales[[#This Row],[Order Month]],1)</f>
        <v>42125</v>
      </c>
      <c r="P3215" s="25" t="str">
        <f>TEXT(Grocery_Sales[[#This Row],[Edited/Cleaned Order Date]],"mmm")</f>
        <v>May</v>
      </c>
    </row>
    <row r="3216" spans="1:16" x14ac:dyDescent="0.35">
      <c r="A3216" t="s">
        <v>3335</v>
      </c>
      <c r="B3216" t="s">
        <v>122</v>
      </c>
      <c r="C3216" t="s">
        <v>20</v>
      </c>
      <c r="D3216" t="s">
        <v>91</v>
      </c>
      <c r="E3216" t="s">
        <v>143</v>
      </c>
      <c r="F3216" t="s">
        <v>10645</v>
      </c>
      <c r="G3216" t="s">
        <v>76</v>
      </c>
      <c r="H3216">
        <v>2451</v>
      </c>
      <c r="I3216">
        <v>0.25</v>
      </c>
      <c r="J3216">
        <v>441.18</v>
      </c>
      <c r="K3216" t="s">
        <v>17</v>
      </c>
      <c r="L3216" t="s">
        <v>10872</v>
      </c>
      <c r="M3216" t="s">
        <v>10915</v>
      </c>
      <c r="N3216" t="s">
        <v>10903</v>
      </c>
      <c r="O3216" s="59">
        <f>DATE(Grocery_Sales[[#This Row],[Order Year]],Grocery_Sales[[#This Row],[Order Month]],1)</f>
        <v>42309</v>
      </c>
      <c r="P3216" s="25" t="str">
        <f>TEXT(Grocery_Sales[[#This Row],[Edited/Cleaned Order Date]],"mmm")</f>
        <v>Nov</v>
      </c>
    </row>
    <row r="3217" spans="1:16" x14ac:dyDescent="0.35">
      <c r="A3217" t="s">
        <v>3336</v>
      </c>
      <c r="B3217" t="s">
        <v>184</v>
      </c>
      <c r="C3217" t="s">
        <v>26</v>
      </c>
      <c r="D3217" t="s">
        <v>201</v>
      </c>
      <c r="E3217" t="s">
        <v>55</v>
      </c>
      <c r="F3217" s="24">
        <v>43415</v>
      </c>
      <c r="G3217" t="s">
        <v>76</v>
      </c>
      <c r="H3217">
        <v>2454</v>
      </c>
      <c r="I3217">
        <v>0.26</v>
      </c>
      <c r="J3217">
        <v>834.36</v>
      </c>
      <c r="K3217" t="s">
        <v>17</v>
      </c>
      <c r="L3217" t="s">
        <v>10872</v>
      </c>
      <c r="M3217" t="s">
        <v>10872</v>
      </c>
      <c r="N3217" t="s">
        <v>10910</v>
      </c>
      <c r="O3217" s="59">
        <f>DATE(Grocery_Sales[[#This Row],[Order Year]],Grocery_Sales[[#This Row],[Order Month]],1)</f>
        <v>43405</v>
      </c>
      <c r="P3217" s="25" t="str">
        <f>TEXT(Grocery_Sales[[#This Row],[Edited/Cleaned Order Date]],"mmm")</f>
        <v>Nov</v>
      </c>
    </row>
    <row r="3218" spans="1:16" x14ac:dyDescent="0.35">
      <c r="A3218" t="s">
        <v>3337</v>
      </c>
      <c r="B3218" t="s">
        <v>197</v>
      </c>
      <c r="C3218" t="s">
        <v>32</v>
      </c>
      <c r="D3218" t="s">
        <v>46</v>
      </c>
      <c r="E3218" t="s">
        <v>88</v>
      </c>
      <c r="F3218" t="s">
        <v>10457</v>
      </c>
      <c r="G3218" t="s">
        <v>76</v>
      </c>
      <c r="H3218">
        <v>2072</v>
      </c>
      <c r="I3218">
        <v>0.21</v>
      </c>
      <c r="J3218">
        <v>497.28</v>
      </c>
      <c r="K3218" t="s">
        <v>17</v>
      </c>
      <c r="L3218" t="s">
        <v>10872</v>
      </c>
      <c r="M3218" t="s">
        <v>10914</v>
      </c>
      <c r="N3218" t="s">
        <v>10907</v>
      </c>
      <c r="O3218" s="59">
        <f>DATE(Grocery_Sales[[#This Row],[Order Year]],Grocery_Sales[[#This Row],[Order Month]],1)</f>
        <v>43040</v>
      </c>
      <c r="P3218" s="25" t="str">
        <f>TEXT(Grocery_Sales[[#This Row],[Edited/Cleaned Order Date]],"mmm")</f>
        <v>Nov</v>
      </c>
    </row>
    <row r="3219" spans="1:16" x14ac:dyDescent="0.35">
      <c r="A3219" t="s">
        <v>3338</v>
      </c>
      <c r="B3219" t="s">
        <v>62</v>
      </c>
      <c r="C3219" t="s">
        <v>20</v>
      </c>
      <c r="D3219" t="s">
        <v>91</v>
      </c>
      <c r="E3219" t="s">
        <v>69</v>
      </c>
      <c r="F3219" s="24">
        <v>43324</v>
      </c>
      <c r="G3219" t="s">
        <v>76</v>
      </c>
      <c r="H3219">
        <v>2070</v>
      </c>
      <c r="I3219">
        <v>0.32</v>
      </c>
      <c r="J3219">
        <v>414</v>
      </c>
      <c r="K3219" t="s">
        <v>17</v>
      </c>
      <c r="L3219" t="s">
        <v>10876</v>
      </c>
      <c r="M3219" t="s">
        <v>10889</v>
      </c>
      <c r="N3219" t="s">
        <v>10910</v>
      </c>
      <c r="O3219" s="59">
        <f>DATE(Grocery_Sales[[#This Row],[Order Year]],Grocery_Sales[[#This Row],[Order Month]],1)</f>
        <v>43435</v>
      </c>
      <c r="P3219" s="25" t="str">
        <f>TEXT(Grocery_Sales[[#This Row],[Edited/Cleaned Order Date]],"mmm")</f>
        <v>Dec</v>
      </c>
    </row>
    <row r="3220" spans="1:16" x14ac:dyDescent="0.35">
      <c r="A3220" t="s">
        <v>3339</v>
      </c>
      <c r="B3220" t="s">
        <v>19</v>
      </c>
      <c r="C3220" t="s">
        <v>58</v>
      </c>
      <c r="D3220" t="s">
        <v>112</v>
      </c>
      <c r="E3220" t="s">
        <v>143</v>
      </c>
      <c r="F3220" t="s">
        <v>10165</v>
      </c>
      <c r="G3220" t="s">
        <v>76</v>
      </c>
      <c r="H3220">
        <v>1159</v>
      </c>
      <c r="I3220">
        <v>0.33</v>
      </c>
      <c r="J3220">
        <v>359.29</v>
      </c>
      <c r="K3220" t="s">
        <v>17</v>
      </c>
      <c r="L3220" t="s">
        <v>10872</v>
      </c>
      <c r="M3220" t="s">
        <v>10909</v>
      </c>
      <c r="N3220" t="s">
        <v>10903</v>
      </c>
      <c r="O3220" s="59">
        <f>DATE(Grocery_Sales[[#This Row],[Order Year]],Grocery_Sales[[#This Row],[Order Month]],1)</f>
        <v>42309</v>
      </c>
      <c r="P3220" s="25" t="str">
        <f>TEXT(Grocery_Sales[[#This Row],[Edited/Cleaned Order Date]],"mmm")</f>
        <v>Nov</v>
      </c>
    </row>
    <row r="3221" spans="1:16" x14ac:dyDescent="0.35">
      <c r="A3221" t="s">
        <v>3340</v>
      </c>
      <c r="B3221" t="s">
        <v>146</v>
      </c>
      <c r="C3221" t="s">
        <v>49</v>
      </c>
      <c r="D3221" t="s">
        <v>50</v>
      </c>
      <c r="E3221" t="s">
        <v>163</v>
      </c>
      <c r="F3221" t="s">
        <v>10463</v>
      </c>
      <c r="G3221" t="s">
        <v>76</v>
      </c>
      <c r="H3221">
        <v>1153</v>
      </c>
      <c r="I3221">
        <v>0.27</v>
      </c>
      <c r="J3221">
        <v>219.07</v>
      </c>
      <c r="K3221" t="s">
        <v>17</v>
      </c>
      <c r="L3221" t="s">
        <v>10872</v>
      </c>
      <c r="M3221" t="s">
        <v>10908</v>
      </c>
      <c r="N3221" t="s">
        <v>10901</v>
      </c>
      <c r="O3221" s="59">
        <f>DATE(Grocery_Sales[[#This Row],[Order Year]],Grocery_Sales[[#This Row],[Order Month]],1)</f>
        <v>42675</v>
      </c>
      <c r="P3221" s="25" t="str">
        <f>TEXT(Grocery_Sales[[#This Row],[Edited/Cleaned Order Date]],"mmm")</f>
        <v>Nov</v>
      </c>
    </row>
    <row r="3222" spans="1:16" x14ac:dyDescent="0.35">
      <c r="A3222" t="s">
        <v>3341</v>
      </c>
      <c r="B3222" t="s">
        <v>261</v>
      </c>
      <c r="C3222" t="s">
        <v>49</v>
      </c>
      <c r="D3222" t="s">
        <v>54</v>
      </c>
      <c r="E3222" t="s">
        <v>60</v>
      </c>
      <c r="F3222" t="s">
        <v>10321</v>
      </c>
      <c r="G3222" t="s">
        <v>76</v>
      </c>
      <c r="H3222">
        <v>1918</v>
      </c>
      <c r="I3222">
        <v>0.22</v>
      </c>
      <c r="J3222">
        <v>575.4</v>
      </c>
      <c r="K3222" t="s">
        <v>17</v>
      </c>
      <c r="L3222" t="s">
        <v>10885</v>
      </c>
      <c r="M3222" t="s">
        <v>10906</v>
      </c>
      <c r="N3222" t="s">
        <v>10901</v>
      </c>
      <c r="O3222" s="59">
        <f>DATE(Grocery_Sales[[#This Row],[Order Year]],Grocery_Sales[[#This Row],[Order Month]],1)</f>
        <v>42461</v>
      </c>
      <c r="P3222" s="25" t="str">
        <f>TEXT(Grocery_Sales[[#This Row],[Edited/Cleaned Order Date]],"mmm")</f>
        <v>Apr</v>
      </c>
    </row>
    <row r="3223" spans="1:16" x14ac:dyDescent="0.35">
      <c r="A3223" t="s">
        <v>3342</v>
      </c>
      <c r="B3223" t="s">
        <v>71</v>
      </c>
      <c r="C3223" t="s">
        <v>49</v>
      </c>
      <c r="D3223" t="s">
        <v>205</v>
      </c>
      <c r="E3223" t="s">
        <v>84</v>
      </c>
      <c r="F3223" t="s">
        <v>10509</v>
      </c>
      <c r="G3223" t="s">
        <v>76</v>
      </c>
      <c r="H3223">
        <v>1298</v>
      </c>
      <c r="I3223">
        <v>0.26</v>
      </c>
      <c r="J3223">
        <v>363.44</v>
      </c>
      <c r="K3223" t="s">
        <v>17</v>
      </c>
      <c r="L3223" t="s">
        <v>10879</v>
      </c>
      <c r="M3223" t="s">
        <v>10900</v>
      </c>
      <c r="N3223" t="s">
        <v>10907</v>
      </c>
      <c r="O3223" s="59">
        <f>DATE(Grocery_Sales[[#This Row],[Order Year]],Grocery_Sales[[#This Row],[Order Month]],1)</f>
        <v>42917</v>
      </c>
      <c r="P3223" s="25" t="str">
        <f>TEXT(Grocery_Sales[[#This Row],[Edited/Cleaned Order Date]],"mmm")</f>
        <v>Jul</v>
      </c>
    </row>
    <row r="3224" spans="1:16" x14ac:dyDescent="0.35">
      <c r="A3224" t="s">
        <v>3343</v>
      </c>
      <c r="B3224" t="s">
        <v>146</v>
      </c>
      <c r="C3224" t="s">
        <v>58</v>
      </c>
      <c r="D3224" t="s">
        <v>68</v>
      </c>
      <c r="E3224" t="s">
        <v>104</v>
      </c>
      <c r="F3224" s="24">
        <v>43202</v>
      </c>
      <c r="G3224" t="s">
        <v>76</v>
      </c>
      <c r="H3224">
        <v>985</v>
      </c>
      <c r="I3224">
        <v>0.32</v>
      </c>
      <c r="J3224">
        <v>128.05000000000001</v>
      </c>
      <c r="K3224" t="s">
        <v>17</v>
      </c>
      <c r="L3224" t="s">
        <v>10876</v>
      </c>
      <c r="M3224" t="s">
        <v>10875</v>
      </c>
      <c r="N3224" t="s">
        <v>10910</v>
      </c>
      <c r="O3224" s="59">
        <f>DATE(Grocery_Sales[[#This Row],[Order Year]],Grocery_Sales[[#This Row],[Order Month]],1)</f>
        <v>43435</v>
      </c>
      <c r="P3224" s="25" t="str">
        <f>TEXT(Grocery_Sales[[#This Row],[Edited/Cleaned Order Date]],"mmm")</f>
        <v>Dec</v>
      </c>
    </row>
    <row r="3225" spans="1:16" x14ac:dyDescent="0.35">
      <c r="A3225" t="s">
        <v>3344</v>
      </c>
      <c r="B3225" t="s">
        <v>53</v>
      </c>
      <c r="C3225" t="s">
        <v>20</v>
      </c>
      <c r="D3225" t="s">
        <v>91</v>
      </c>
      <c r="E3225" t="s">
        <v>149</v>
      </c>
      <c r="F3225" t="s">
        <v>10321</v>
      </c>
      <c r="G3225" t="s">
        <v>76</v>
      </c>
      <c r="H3225">
        <v>971</v>
      </c>
      <c r="I3225">
        <v>0.33</v>
      </c>
      <c r="J3225">
        <v>242.75</v>
      </c>
      <c r="K3225" t="s">
        <v>17</v>
      </c>
      <c r="L3225" t="s">
        <v>10885</v>
      </c>
      <c r="M3225" t="s">
        <v>10906</v>
      </c>
      <c r="N3225" t="s">
        <v>10901</v>
      </c>
      <c r="O3225" s="59">
        <f>DATE(Grocery_Sales[[#This Row],[Order Year]],Grocery_Sales[[#This Row],[Order Month]],1)</f>
        <v>42461</v>
      </c>
      <c r="P3225" s="25" t="str">
        <f>TEXT(Grocery_Sales[[#This Row],[Edited/Cleaned Order Date]],"mmm")</f>
        <v>Apr</v>
      </c>
    </row>
    <row r="3226" spans="1:16" x14ac:dyDescent="0.35">
      <c r="A3226" t="s">
        <v>3345</v>
      </c>
      <c r="B3226" t="s">
        <v>108</v>
      </c>
      <c r="C3226" t="s">
        <v>26</v>
      </c>
      <c r="D3226" t="s">
        <v>201</v>
      </c>
      <c r="E3226" t="s">
        <v>34</v>
      </c>
      <c r="F3226" s="24">
        <v>43355</v>
      </c>
      <c r="G3226" t="s">
        <v>76</v>
      </c>
      <c r="H3226">
        <v>781</v>
      </c>
      <c r="I3226">
        <v>0.26</v>
      </c>
      <c r="J3226">
        <v>132.77000000000001</v>
      </c>
      <c r="K3226" t="s">
        <v>17</v>
      </c>
      <c r="L3226" t="s">
        <v>10876</v>
      </c>
      <c r="M3226" t="s">
        <v>10882</v>
      </c>
      <c r="N3226" t="s">
        <v>10910</v>
      </c>
      <c r="O3226" s="59">
        <f>DATE(Grocery_Sales[[#This Row],[Order Year]],Grocery_Sales[[#This Row],[Order Month]],1)</f>
        <v>43435</v>
      </c>
      <c r="P3226" s="25" t="str">
        <f>TEXT(Grocery_Sales[[#This Row],[Edited/Cleaned Order Date]],"mmm")</f>
        <v>Dec</v>
      </c>
    </row>
    <row r="3227" spans="1:16" x14ac:dyDescent="0.35">
      <c r="A3227" t="s">
        <v>3346</v>
      </c>
      <c r="B3227" t="s">
        <v>204</v>
      </c>
      <c r="C3227" t="s">
        <v>26</v>
      </c>
      <c r="D3227" t="s">
        <v>27</v>
      </c>
      <c r="E3227" t="s">
        <v>72</v>
      </c>
      <c r="F3227" s="24">
        <v>42651</v>
      </c>
      <c r="G3227" t="s">
        <v>76</v>
      </c>
      <c r="H3227">
        <v>1050</v>
      </c>
      <c r="I3227">
        <v>0.13</v>
      </c>
      <c r="J3227">
        <v>273</v>
      </c>
      <c r="K3227" t="s">
        <v>17</v>
      </c>
      <c r="L3227" t="s">
        <v>10889</v>
      </c>
      <c r="M3227" t="s">
        <v>10874</v>
      </c>
      <c r="N3227" t="s">
        <v>10896</v>
      </c>
      <c r="O3227" s="59">
        <f>DATE(Grocery_Sales[[#This Row],[Order Year]],Grocery_Sales[[#This Row],[Order Month]],1)</f>
        <v>42583</v>
      </c>
      <c r="P3227" s="25" t="str">
        <f>TEXT(Grocery_Sales[[#This Row],[Edited/Cleaned Order Date]],"mmm")</f>
        <v>Aug</v>
      </c>
    </row>
    <row r="3228" spans="1:16" x14ac:dyDescent="0.35">
      <c r="A3228" t="s">
        <v>3347</v>
      </c>
      <c r="B3228" t="s">
        <v>25</v>
      </c>
      <c r="C3228" t="s">
        <v>32</v>
      </c>
      <c r="D3228" t="s">
        <v>46</v>
      </c>
      <c r="E3228" t="s">
        <v>47</v>
      </c>
      <c r="F3228" s="24">
        <v>42744</v>
      </c>
      <c r="G3228" t="s">
        <v>76</v>
      </c>
      <c r="H3228">
        <v>1494</v>
      </c>
      <c r="I3228">
        <v>0.27</v>
      </c>
      <c r="J3228">
        <v>164.34</v>
      </c>
      <c r="K3228" t="s">
        <v>17</v>
      </c>
      <c r="L3228" t="s">
        <v>10882</v>
      </c>
      <c r="M3228" t="s">
        <v>10891</v>
      </c>
      <c r="N3228" t="s">
        <v>10895</v>
      </c>
      <c r="O3228" s="59">
        <f>DATE(Grocery_Sales[[#This Row],[Order Year]],Grocery_Sales[[#This Row],[Order Month]],1)</f>
        <v>42979</v>
      </c>
      <c r="P3228" s="25" t="str">
        <f>TEXT(Grocery_Sales[[#This Row],[Edited/Cleaned Order Date]],"mmm")</f>
        <v>Sep</v>
      </c>
    </row>
    <row r="3229" spans="1:16" x14ac:dyDescent="0.35">
      <c r="A3229" t="s">
        <v>3348</v>
      </c>
      <c r="B3229" t="s">
        <v>57</v>
      </c>
      <c r="C3229" t="s">
        <v>58</v>
      </c>
      <c r="D3229" t="s">
        <v>68</v>
      </c>
      <c r="E3229" t="s">
        <v>65</v>
      </c>
      <c r="F3229" s="24">
        <v>42744</v>
      </c>
      <c r="G3229" t="s">
        <v>76</v>
      </c>
      <c r="H3229">
        <v>1320</v>
      </c>
      <c r="I3229">
        <v>0.2</v>
      </c>
      <c r="J3229">
        <v>211.2</v>
      </c>
      <c r="K3229" t="s">
        <v>17</v>
      </c>
      <c r="L3229" t="s">
        <v>10882</v>
      </c>
      <c r="M3229" t="s">
        <v>10891</v>
      </c>
      <c r="N3229" t="s">
        <v>10895</v>
      </c>
      <c r="O3229" s="59">
        <f>DATE(Grocery_Sales[[#This Row],[Order Year]],Grocery_Sales[[#This Row],[Order Month]],1)</f>
        <v>42979</v>
      </c>
      <c r="P3229" s="25" t="str">
        <f>TEXT(Grocery_Sales[[#This Row],[Edited/Cleaned Order Date]],"mmm")</f>
        <v>Sep</v>
      </c>
    </row>
    <row r="3230" spans="1:16" x14ac:dyDescent="0.35">
      <c r="A3230" t="s">
        <v>3349</v>
      </c>
      <c r="B3230" t="s">
        <v>78</v>
      </c>
      <c r="C3230" t="s">
        <v>26</v>
      </c>
      <c r="D3230" t="s">
        <v>27</v>
      </c>
      <c r="E3230" t="s">
        <v>34</v>
      </c>
      <c r="F3230" t="s">
        <v>10676</v>
      </c>
      <c r="G3230" t="s">
        <v>76</v>
      </c>
      <c r="H3230">
        <v>1791</v>
      </c>
      <c r="I3230">
        <v>0.3</v>
      </c>
      <c r="J3230">
        <v>537.29999999999995</v>
      </c>
      <c r="K3230" t="s">
        <v>17</v>
      </c>
      <c r="L3230" t="s">
        <v>10880</v>
      </c>
      <c r="M3230" t="s">
        <v>10911</v>
      </c>
      <c r="N3230" t="s">
        <v>10907</v>
      </c>
      <c r="O3230" s="59">
        <f>DATE(Grocery_Sales[[#This Row],[Order Year]],Grocery_Sales[[#This Row],[Order Month]],1)</f>
        <v>42979</v>
      </c>
      <c r="P3230" s="25" t="str">
        <f>TEXT(Grocery_Sales[[#This Row],[Edited/Cleaned Order Date]],"mmm")</f>
        <v>Sep</v>
      </c>
    </row>
    <row r="3231" spans="1:16" x14ac:dyDescent="0.35">
      <c r="A3231" t="s">
        <v>3350</v>
      </c>
      <c r="B3231" t="s">
        <v>81</v>
      </c>
      <c r="C3231" t="s">
        <v>32</v>
      </c>
      <c r="D3231" t="s">
        <v>46</v>
      </c>
      <c r="E3231" t="s">
        <v>128</v>
      </c>
      <c r="F3231" s="24">
        <v>43355</v>
      </c>
      <c r="G3231" t="s">
        <v>76</v>
      </c>
      <c r="H3231">
        <v>1108</v>
      </c>
      <c r="I3231">
        <v>0.14000000000000001</v>
      </c>
      <c r="J3231">
        <v>166.2</v>
      </c>
      <c r="K3231" t="s">
        <v>17</v>
      </c>
      <c r="L3231" t="s">
        <v>10876</v>
      </c>
      <c r="M3231" t="s">
        <v>10882</v>
      </c>
      <c r="N3231" t="s">
        <v>10910</v>
      </c>
      <c r="O3231" s="59">
        <f>DATE(Grocery_Sales[[#This Row],[Order Year]],Grocery_Sales[[#This Row],[Order Month]],1)</f>
        <v>43435</v>
      </c>
      <c r="P3231" s="25" t="str">
        <f>TEXT(Grocery_Sales[[#This Row],[Edited/Cleaned Order Date]],"mmm")</f>
        <v>Dec</v>
      </c>
    </row>
    <row r="3232" spans="1:16" x14ac:dyDescent="0.35">
      <c r="A3232" t="s">
        <v>3351</v>
      </c>
      <c r="B3232" t="s">
        <v>36</v>
      </c>
      <c r="C3232" t="s">
        <v>13</v>
      </c>
      <c r="D3232" t="s">
        <v>195</v>
      </c>
      <c r="E3232" t="s">
        <v>15</v>
      </c>
      <c r="F3232" t="s">
        <v>10461</v>
      </c>
      <c r="G3232" t="s">
        <v>76</v>
      </c>
      <c r="H3232">
        <v>2054</v>
      </c>
      <c r="I3232">
        <v>0.33</v>
      </c>
      <c r="J3232">
        <v>657.28</v>
      </c>
      <c r="K3232" t="s">
        <v>17</v>
      </c>
      <c r="L3232" t="s">
        <v>10881</v>
      </c>
      <c r="M3232" t="s">
        <v>10911</v>
      </c>
      <c r="N3232" t="s">
        <v>10903</v>
      </c>
      <c r="O3232" s="59">
        <f>DATE(Grocery_Sales[[#This Row],[Order Year]],Grocery_Sales[[#This Row],[Order Month]],1)</f>
        <v>42005</v>
      </c>
      <c r="P3232" s="25" t="str">
        <f>TEXT(Grocery_Sales[[#This Row],[Edited/Cleaned Order Date]],"mmm")</f>
        <v>Jan</v>
      </c>
    </row>
    <row r="3233" spans="1:16" x14ac:dyDescent="0.35">
      <c r="A3233" t="s">
        <v>3352</v>
      </c>
      <c r="B3233" t="s">
        <v>36</v>
      </c>
      <c r="C3233" t="s">
        <v>20</v>
      </c>
      <c r="D3233" t="s">
        <v>91</v>
      </c>
      <c r="E3233" t="s">
        <v>38</v>
      </c>
      <c r="F3233" t="s">
        <v>10461</v>
      </c>
      <c r="G3233" t="s">
        <v>76</v>
      </c>
      <c r="H3233">
        <v>1785</v>
      </c>
      <c r="I3233">
        <v>0.28999999999999998</v>
      </c>
      <c r="J3233">
        <v>624.75</v>
      </c>
      <c r="K3233" t="s">
        <v>17</v>
      </c>
      <c r="L3233" t="s">
        <v>10881</v>
      </c>
      <c r="M3233" t="s">
        <v>10911</v>
      </c>
      <c r="N3233" t="s">
        <v>10903</v>
      </c>
      <c r="O3233" s="59">
        <f>DATE(Grocery_Sales[[#This Row],[Order Year]],Grocery_Sales[[#This Row],[Order Month]],1)</f>
        <v>42005</v>
      </c>
      <c r="P3233" s="25" t="str">
        <f>TEXT(Grocery_Sales[[#This Row],[Edited/Cleaned Order Date]],"mmm")</f>
        <v>Jan</v>
      </c>
    </row>
    <row r="3234" spans="1:16" x14ac:dyDescent="0.35">
      <c r="A3234" t="s">
        <v>3353</v>
      </c>
      <c r="B3234" t="s">
        <v>151</v>
      </c>
      <c r="C3234" t="s">
        <v>20</v>
      </c>
      <c r="D3234" t="s">
        <v>91</v>
      </c>
      <c r="E3234" t="s">
        <v>65</v>
      </c>
      <c r="F3234" t="s">
        <v>10592</v>
      </c>
      <c r="G3234" t="s">
        <v>76</v>
      </c>
      <c r="H3234">
        <v>2103</v>
      </c>
      <c r="I3234">
        <v>0.32</v>
      </c>
      <c r="J3234">
        <v>147.21</v>
      </c>
      <c r="K3234" t="s">
        <v>17</v>
      </c>
      <c r="L3234" t="s">
        <v>10880</v>
      </c>
      <c r="M3234" t="s">
        <v>10920</v>
      </c>
      <c r="N3234" t="s">
        <v>10903</v>
      </c>
      <c r="O3234" s="59">
        <f>DATE(Grocery_Sales[[#This Row],[Order Year]],Grocery_Sales[[#This Row],[Order Month]],1)</f>
        <v>42248</v>
      </c>
      <c r="P3234" s="25" t="str">
        <f>TEXT(Grocery_Sales[[#This Row],[Edited/Cleaned Order Date]],"mmm")</f>
        <v>Sep</v>
      </c>
    </row>
    <row r="3235" spans="1:16" x14ac:dyDescent="0.35">
      <c r="A3235" t="s">
        <v>3354</v>
      </c>
      <c r="B3235" t="s">
        <v>81</v>
      </c>
      <c r="C3235" t="s">
        <v>26</v>
      </c>
      <c r="D3235" t="s">
        <v>37</v>
      </c>
      <c r="E3235" t="s">
        <v>123</v>
      </c>
      <c r="F3235" t="s">
        <v>10677</v>
      </c>
      <c r="G3235" t="s">
        <v>76</v>
      </c>
      <c r="H3235">
        <v>1699</v>
      </c>
      <c r="I3235">
        <v>0.19</v>
      </c>
      <c r="J3235">
        <v>526.69000000000005</v>
      </c>
      <c r="K3235" t="s">
        <v>17</v>
      </c>
      <c r="L3235" t="s">
        <v>10876</v>
      </c>
      <c r="M3235" t="s">
        <v>10905</v>
      </c>
      <c r="N3235" t="s">
        <v>10899</v>
      </c>
      <c r="O3235" s="59">
        <f>DATE(Grocery_Sales[[#This Row],[Order Year]],Grocery_Sales[[#This Row],[Order Month]],1)</f>
        <v>43435</v>
      </c>
      <c r="P3235" s="25" t="str">
        <f>TEXT(Grocery_Sales[[#This Row],[Edited/Cleaned Order Date]],"mmm")</f>
        <v>Dec</v>
      </c>
    </row>
    <row r="3236" spans="1:16" x14ac:dyDescent="0.35">
      <c r="A3236" t="s">
        <v>3355</v>
      </c>
      <c r="B3236" t="s">
        <v>57</v>
      </c>
      <c r="C3236" t="s">
        <v>20</v>
      </c>
      <c r="D3236" t="s">
        <v>91</v>
      </c>
      <c r="E3236" t="s">
        <v>117</v>
      </c>
      <c r="F3236" t="s">
        <v>10467</v>
      </c>
      <c r="G3236" t="s">
        <v>76</v>
      </c>
      <c r="H3236">
        <v>1576</v>
      </c>
      <c r="I3236">
        <v>0.25</v>
      </c>
      <c r="J3236">
        <v>315.2</v>
      </c>
      <c r="K3236" t="s">
        <v>17</v>
      </c>
      <c r="L3236" t="s">
        <v>10880</v>
      </c>
      <c r="M3236" t="s">
        <v>10902</v>
      </c>
      <c r="N3236" t="s">
        <v>10907</v>
      </c>
      <c r="O3236" s="59">
        <f>DATE(Grocery_Sales[[#This Row],[Order Year]],Grocery_Sales[[#This Row],[Order Month]],1)</f>
        <v>42979</v>
      </c>
      <c r="P3236" s="25" t="str">
        <f>TEXT(Grocery_Sales[[#This Row],[Edited/Cleaned Order Date]],"mmm")</f>
        <v>Sep</v>
      </c>
    </row>
    <row r="3237" spans="1:16" x14ac:dyDescent="0.35">
      <c r="A3237" t="s">
        <v>3356</v>
      </c>
      <c r="B3237" t="s">
        <v>90</v>
      </c>
      <c r="C3237" t="s">
        <v>32</v>
      </c>
      <c r="D3237" t="s">
        <v>153</v>
      </c>
      <c r="E3237" t="s">
        <v>143</v>
      </c>
      <c r="F3237" s="24">
        <v>42342</v>
      </c>
      <c r="G3237" t="s">
        <v>76</v>
      </c>
      <c r="H3237">
        <v>1926</v>
      </c>
      <c r="I3237">
        <v>0.32</v>
      </c>
      <c r="J3237">
        <v>211.86</v>
      </c>
      <c r="K3237" t="s">
        <v>17</v>
      </c>
      <c r="L3237" t="s">
        <v>10875</v>
      </c>
      <c r="M3237" t="s">
        <v>10876</v>
      </c>
      <c r="N3237" t="s">
        <v>10897</v>
      </c>
      <c r="O3237" s="59">
        <f>DATE(Grocery_Sales[[#This Row],[Order Year]],Grocery_Sales[[#This Row],[Order Month]],1)</f>
        <v>42095</v>
      </c>
      <c r="P3237" s="25" t="str">
        <f>TEXT(Grocery_Sales[[#This Row],[Edited/Cleaned Order Date]],"mmm")</f>
        <v>Apr</v>
      </c>
    </row>
    <row r="3238" spans="1:16" x14ac:dyDescent="0.35">
      <c r="A3238" t="s">
        <v>3357</v>
      </c>
      <c r="B3238" t="s">
        <v>81</v>
      </c>
      <c r="C3238" t="s">
        <v>63</v>
      </c>
      <c r="D3238" t="s">
        <v>87</v>
      </c>
      <c r="E3238" t="s">
        <v>123</v>
      </c>
      <c r="F3238" s="24">
        <v>43355</v>
      </c>
      <c r="G3238" t="s">
        <v>76</v>
      </c>
      <c r="H3238">
        <v>1804</v>
      </c>
      <c r="I3238">
        <v>0.18</v>
      </c>
      <c r="J3238">
        <v>469.04</v>
      </c>
      <c r="K3238" t="s">
        <v>17</v>
      </c>
      <c r="L3238" t="s">
        <v>10876</v>
      </c>
      <c r="M3238" t="s">
        <v>10882</v>
      </c>
      <c r="N3238" t="s">
        <v>10910</v>
      </c>
      <c r="O3238" s="59">
        <f>DATE(Grocery_Sales[[#This Row],[Order Year]],Grocery_Sales[[#This Row],[Order Month]],1)</f>
        <v>43435</v>
      </c>
      <c r="P3238" s="25" t="str">
        <f>TEXT(Grocery_Sales[[#This Row],[Edited/Cleaned Order Date]],"mmm")</f>
        <v>Dec</v>
      </c>
    </row>
    <row r="3239" spans="1:16" x14ac:dyDescent="0.35">
      <c r="A3239" t="s">
        <v>3358</v>
      </c>
      <c r="B3239" t="s">
        <v>162</v>
      </c>
      <c r="C3239" t="s">
        <v>63</v>
      </c>
      <c r="D3239" t="s">
        <v>157</v>
      </c>
      <c r="E3239" t="s">
        <v>15</v>
      </c>
      <c r="F3239" t="s">
        <v>10465</v>
      </c>
      <c r="G3239" t="s">
        <v>76</v>
      </c>
      <c r="H3239">
        <v>1496</v>
      </c>
      <c r="I3239">
        <v>0.27</v>
      </c>
      <c r="J3239">
        <v>329.12</v>
      </c>
      <c r="K3239" t="s">
        <v>17</v>
      </c>
      <c r="L3239" t="s">
        <v>10887</v>
      </c>
      <c r="M3239" t="s">
        <v>10921</v>
      </c>
      <c r="N3239" t="s">
        <v>10899</v>
      </c>
      <c r="O3239" s="59">
        <f>DATE(Grocery_Sales[[#This Row],[Order Year]],Grocery_Sales[[#This Row],[Order Month]],1)</f>
        <v>43160</v>
      </c>
      <c r="P3239" s="25" t="str">
        <f>TEXT(Grocery_Sales[[#This Row],[Edited/Cleaned Order Date]],"mmm")</f>
        <v>Mar</v>
      </c>
    </row>
    <row r="3240" spans="1:16" x14ac:dyDescent="0.35">
      <c r="A3240" t="s">
        <v>3359</v>
      </c>
      <c r="B3240" t="s">
        <v>86</v>
      </c>
      <c r="C3240" t="s">
        <v>32</v>
      </c>
      <c r="D3240" t="s">
        <v>33</v>
      </c>
      <c r="E3240" t="s">
        <v>38</v>
      </c>
      <c r="F3240" t="s">
        <v>10678</v>
      </c>
      <c r="G3240" t="s">
        <v>76</v>
      </c>
      <c r="H3240">
        <v>1066</v>
      </c>
      <c r="I3240">
        <v>0.1</v>
      </c>
      <c r="J3240">
        <v>341.12</v>
      </c>
      <c r="K3240" t="s">
        <v>17</v>
      </c>
      <c r="L3240" t="s">
        <v>10876</v>
      </c>
      <c r="M3240" t="s">
        <v>10916</v>
      </c>
      <c r="N3240" t="s">
        <v>10899</v>
      </c>
      <c r="O3240" s="59">
        <f>DATE(Grocery_Sales[[#This Row],[Order Year]],Grocery_Sales[[#This Row],[Order Month]],1)</f>
        <v>43435</v>
      </c>
      <c r="P3240" s="25" t="str">
        <f>TEXT(Grocery_Sales[[#This Row],[Edited/Cleaned Order Date]],"mmm")</f>
        <v>Dec</v>
      </c>
    </row>
    <row r="3241" spans="1:16" x14ac:dyDescent="0.35">
      <c r="A3241" t="s">
        <v>3360</v>
      </c>
      <c r="B3241" t="s">
        <v>111</v>
      </c>
      <c r="C3241" t="s">
        <v>63</v>
      </c>
      <c r="D3241" t="s">
        <v>157</v>
      </c>
      <c r="E3241" t="s">
        <v>43</v>
      </c>
      <c r="F3241" t="s">
        <v>10679</v>
      </c>
      <c r="G3241" t="s">
        <v>76</v>
      </c>
      <c r="H3241">
        <v>2266</v>
      </c>
      <c r="I3241">
        <v>0.13</v>
      </c>
      <c r="J3241">
        <v>815.76</v>
      </c>
      <c r="K3241" t="s">
        <v>17</v>
      </c>
      <c r="L3241" t="s">
        <v>10881</v>
      </c>
      <c r="M3241" t="s">
        <v>10917</v>
      </c>
      <c r="N3241" t="s">
        <v>10899</v>
      </c>
      <c r="O3241" s="59">
        <f>DATE(Grocery_Sales[[#This Row],[Order Year]],Grocery_Sales[[#This Row],[Order Month]],1)</f>
        <v>43101</v>
      </c>
      <c r="P3241" s="25" t="str">
        <f>TEXT(Grocery_Sales[[#This Row],[Edited/Cleaned Order Date]],"mmm")</f>
        <v>Jan</v>
      </c>
    </row>
    <row r="3242" spans="1:16" x14ac:dyDescent="0.35">
      <c r="A3242" t="s">
        <v>3361</v>
      </c>
      <c r="B3242" t="s">
        <v>19</v>
      </c>
      <c r="C3242" t="s">
        <v>13</v>
      </c>
      <c r="D3242" t="s">
        <v>79</v>
      </c>
      <c r="E3242" t="s">
        <v>60</v>
      </c>
      <c r="F3242" t="s">
        <v>10509</v>
      </c>
      <c r="G3242" t="s">
        <v>76</v>
      </c>
      <c r="H3242">
        <v>533</v>
      </c>
      <c r="I3242">
        <v>0.11</v>
      </c>
      <c r="J3242">
        <v>165.23</v>
      </c>
      <c r="K3242" t="s">
        <v>17</v>
      </c>
      <c r="L3242" t="s">
        <v>10879</v>
      </c>
      <c r="M3242" t="s">
        <v>10900</v>
      </c>
      <c r="N3242" t="s">
        <v>10907</v>
      </c>
      <c r="O3242" s="59">
        <f>DATE(Grocery_Sales[[#This Row],[Order Year]],Grocery_Sales[[#This Row],[Order Month]],1)</f>
        <v>42917</v>
      </c>
      <c r="P3242" s="25" t="str">
        <f>TEXT(Grocery_Sales[[#This Row],[Edited/Cleaned Order Date]],"mmm")</f>
        <v>Jul</v>
      </c>
    </row>
    <row r="3243" spans="1:16" x14ac:dyDescent="0.35">
      <c r="A3243" t="s">
        <v>3362</v>
      </c>
      <c r="B3243" t="s">
        <v>191</v>
      </c>
      <c r="C3243" t="s">
        <v>13</v>
      </c>
      <c r="D3243" t="s">
        <v>195</v>
      </c>
      <c r="E3243" t="s">
        <v>143</v>
      </c>
      <c r="F3243" t="s">
        <v>10592</v>
      </c>
      <c r="G3243" t="s">
        <v>76</v>
      </c>
      <c r="H3243">
        <v>2327</v>
      </c>
      <c r="I3243">
        <v>0.32</v>
      </c>
      <c r="J3243">
        <v>465.4</v>
      </c>
      <c r="K3243" t="s">
        <v>17</v>
      </c>
      <c r="L3243" t="s">
        <v>10880</v>
      </c>
      <c r="M3243" t="s">
        <v>10920</v>
      </c>
      <c r="N3243" t="s">
        <v>10903</v>
      </c>
      <c r="O3243" s="59">
        <f>DATE(Grocery_Sales[[#This Row],[Order Year]],Grocery_Sales[[#This Row],[Order Month]],1)</f>
        <v>42248</v>
      </c>
      <c r="P3243" s="25" t="str">
        <f>TEXT(Grocery_Sales[[#This Row],[Edited/Cleaned Order Date]],"mmm")</f>
        <v>Sep</v>
      </c>
    </row>
    <row r="3244" spans="1:16" x14ac:dyDescent="0.35">
      <c r="A3244" t="s">
        <v>3363</v>
      </c>
      <c r="B3244" t="s">
        <v>116</v>
      </c>
      <c r="C3244" t="s">
        <v>58</v>
      </c>
      <c r="D3244" t="s">
        <v>59</v>
      </c>
      <c r="E3244" t="s">
        <v>149</v>
      </c>
      <c r="F3244" t="s">
        <v>10509</v>
      </c>
      <c r="G3244" t="s">
        <v>76</v>
      </c>
      <c r="H3244">
        <v>1257</v>
      </c>
      <c r="I3244">
        <v>0.27</v>
      </c>
      <c r="J3244">
        <v>540.51</v>
      </c>
      <c r="K3244" t="s">
        <v>17</v>
      </c>
      <c r="L3244" t="s">
        <v>10879</v>
      </c>
      <c r="M3244" t="s">
        <v>10900</v>
      </c>
      <c r="N3244" t="s">
        <v>10907</v>
      </c>
      <c r="O3244" s="59">
        <f>DATE(Grocery_Sales[[#This Row],[Order Year]],Grocery_Sales[[#This Row],[Order Month]],1)</f>
        <v>42917</v>
      </c>
      <c r="P3244" s="25" t="str">
        <f>TEXT(Grocery_Sales[[#This Row],[Edited/Cleaned Order Date]],"mmm")</f>
        <v>Jul</v>
      </c>
    </row>
    <row r="3245" spans="1:16" x14ac:dyDescent="0.35">
      <c r="A3245" t="s">
        <v>3364</v>
      </c>
      <c r="B3245" t="s">
        <v>125</v>
      </c>
      <c r="C3245" t="s">
        <v>32</v>
      </c>
      <c r="D3245" t="s">
        <v>153</v>
      </c>
      <c r="E3245" t="s">
        <v>104</v>
      </c>
      <c r="F3245" s="24">
        <v>43170</v>
      </c>
      <c r="G3245" t="s">
        <v>76</v>
      </c>
      <c r="H3245">
        <v>2471</v>
      </c>
      <c r="I3245">
        <v>0.26</v>
      </c>
      <c r="J3245">
        <v>1087.24</v>
      </c>
      <c r="K3245" t="s">
        <v>17</v>
      </c>
      <c r="L3245" t="s">
        <v>10872</v>
      </c>
      <c r="M3245" t="s">
        <v>10883</v>
      </c>
      <c r="N3245" t="s">
        <v>10910</v>
      </c>
      <c r="O3245" s="59">
        <f>DATE(Grocery_Sales[[#This Row],[Order Year]],Grocery_Sales[[#This Row],[Order Month]],1)</f>
        <v>43405</v>
      </c>
      <c r="P3245" s="25" t="str">
        <f>TEXT(Grocery_Sales[[#This Row],[Edited/Cleaned Order Date]],"mmm")</f>
        <v>Nov</v>
      </c>
    </row>
    <row r="3246" spans="1:16" x14ac:dyDescent="0.35">
      <c r="A3246" t="s">
        <v>3365</v>
      </c>
      <c r="B3246" t="s">
        <v>81</v>
      </c>
      <c r="C3246" t="s">
        <v>26</v>
      </c>
      <c r="D3246" t="s">
        <v>94</v>
      </c>
      <c r="E3246" t="s">
        <v>22</v>
      </c>
      <c r="F3246" t="s">
        <v>10592</v>
      </c>
      <c r="G3246" t="s">
        <v>76</v>
      </c>
      <c r="H3246">
        <v>799</v>
      </c>
      <c r="I3246">
        <v>0.28000000000000003</v>
      </c>
      <c r="J3246">
        <v>327.58999999999997</v>
      </c>
      <c r="K3246" t="s">
        <v>17</v>
      </c>
      <c r="L3246" t="s">
        <v>10880</v>
      </c>
      <c r="M3246" t="s">
        <v>10920</v>
      </c>
      <c r="N3246" t="s">
        <v>10903</v>
      </c>
      <c r="O3246" s="59">
        <f>DATE(Grocery_Sales[[#This Row],[Order Year]],Grocery_Sales[[#This Row],[Order Month]],1)</f>
        <v>42248</v>
      </c>
      <c r="P3246" s="25" t="str">
        <f>TEXT(Grocery_Sales[[#This Row],[Edited/Cleaned Order Date]],"mmm")</f>
        <v>Sep</v>
      </c>
    </row>
    <row r="3247" spans="1:16" x14ac:dyDescent="0.35">
      <c r="A3247" t="s">
        <v>3366</v>
      </c>
      <c r="B3247" t="s">
        <v>159</v>
      </c>
      <c r="C3247" t="s">
        <v>26</v>
      </c>
      <c r="D3247" t="s">
        <v>37</v>
      </c>
      <c r="E3247" t="s">
        <v>88</v>
      </c>
      <c r="F3247" s="24">
        <v>42803</v>
      </c>
      <c r="G3247" t="s">
        <v>76</v>
      </c>
      <c r="H3247">
        <v>898</v>
      </c>
      <c r="I3247">
        <v>0.19</v>
      </c>
      <c r="J3247">
        <v>161.63999999999999</v>
      </c>
      <c r="K3247" t="s">
        <v>17</v>
      </c>
      <c r="L3247" t="s">
        <v>10882</v>
      </c>
      <c r="M3247" t="s">
        <v>10883</v>
      </c>
      <c r="N3247" t="s">
        <v>10895</v>
      </c>
      <c r="O3247" s="59">
        <f>DATE(Grocery_Sales[[#This Row],[Order Year]],Grocery_Sales[[#This Row],[Order Month]],1)</f>
        <v>42979</v>
      </c>
      <c r="P3247" s="25" t="str">
        <f>TEXT(Grocery_Sales[[#This Row],[Edited/Cleaned Order Date]],"mmm")</f>
        <v>Sep</v>
      </c>
    </row>
    <row r="3248" spans="1:16" x14ac:dyDescent="0.35">
      <c r="A3248" t="s">
        <v>3367</v>
      </c>
      <c r="B3248" t="s">
        <v>169</v>
      </c>
      <c r="C3248" t="s">
        <v>63</v>
      </c>
      <c r="D3248" t="s">
        <v>64</v>
      </c>
      <c r="E3248" t="s">
        <v>22</v>
      </c>
      <c r="F3248" t="s">
        <v>10485</v>
      </c>
      <c r="G3248" t="s">
        <v>76</v>
      </c>
      <c r="H3248">
        <v>1636</v>
      </c>
      <c r="I3248">
        <v>0.21</v>
      </c>
      <c r="J3248">
        <v>98.16</v>
      </c>
      <c r="K3248" t="s">
        <v>17</v>
      </c>
      <c r="L3248" t="s">
        <v>10884</v>
      </c>
      <c r="M3248" t="s">
        <v>10911</v>
      </c>
      <c r="N3248" t="s">
        <v>10903</v>
      </c>
      <c r="O3248" s="59">
        <f>DATE(Grocery_Sales[[#This Row],[Order Year]],Grocery_Sales[[#This Row],[Order Month]],1)</f>
        <v>42156</v>
      </c>
      <c r="P3248" s="25" t="str">
        <f>TEXT(Grocery_Sales[[#This Row],[Edited/Cleaned Order Date]],"mmm")</f>
        <v>Jun</v>
      </c>
    </row>
    <row r="3249" spans="1:16" x14ac:dyDescent="0.35">
      <c r="A3249" t="s">
        <v>3368</v>
      </c>
      <c r="B3249" t="s">
        <v>204</v>
      </c>
      <c r="C3249" t="s">
        <v>20</v>
      </c>
      <c r="D3249" t="s">
        <v>91</v>
      </c>
      <c r="E3249" t="s">
        <v>60</v>
      </c>
      <c r="F3249" s="24">
        <v>42196</v>
      </c>
      <c r="G3249" t="s">
        <v>76</v>
      </c>
      <c r="H3249">
        <v>2169</v>
      </c>
      <c r="I3249">
        <v>0.31</v>
      </c>
      <c r="J3249">
        <v>325.35000000000002</v>
      </c>
      <c r="K3249" t="s">
        <v>17</v>
      </c>
      <c r="L3249" t="s">
        <v>10872</v>
      </c>
      <c r="M3249" t="s">
        <v>10890</v>
      </c>
      <c r="N3249" t="s">
        <v>10897</v>
      </c>
      <c r="O3249" s="59">
        <f>DATE(Grocery_Sales[[#This Row],[Order Year]],Grocery_Sales[[#This Row],[Order Month]],1)</f>
        <v>42309</v>
      </c>
      <c r="P3249" s="25" t="str">
        <f>TEXT(Grocery_Sales[[#This Row],[Edited/Cleaned Order Date]],"mmm")</f>
        <v>Nov</v>
      </c>
    </row>
    <row r="3250" spans="1:16" x14ac:dyDescent="0.35">
      <c r="A3250" t="s">
        <v>3369</v>
      </c>
      <c r="B3250" t="s">
        <v>184</v>
      </c>
      <c r="C3250" t="s">
        <v>49</v>
      </c>
      <c r="D3250" t="s">
        <v>54</v>
      </c>
      <c r="E3250" t="s">
        <v>69</v>
      </c>
      <c r="F3250" t="s">
        <v>10625</v>
      </c>
      <c r="G3250" t="s">
        <v>76</v>
      </c>
      <c r="H3250">
        <v>2191</v>
      </c>
      <c r="I3250">
        <v>0.31</v>
      </c>
      <c r="J3250">
        <v>810.67</v>
      </c>
      <c r="K3250" t="s">
        <v>17</v>
      </c>
      <c r="L3250" t="s">
        <v>10887</v>
      </c>
      <c r="M3250" t="s">
        <v>10908</v>
      </c>
      <c r="N3250" t="s">
        <v>10903</v>
      </c>
      <c r="O3250" s="59">
        <f>DATE(Grocery_Sales[[#This Row],[Order Year]],Grocery_Sales[[#This Row],[Order Month]],1)</f>
        <v>42064</v>
      </c>
      <c r="P3250" s="25" t="str">
        <f>TEXT(Grocery_Sales[[#This Row],[Edited/Cleaned Order Date]],"mmm")</f>
        <v>Mar</v>
      </c>
    </row>
    <row r="3251" spans="1:16" x14ac:dyDescent="0.35">
      <c r="A3251" t="s">
        <v>3370</v>
      </c>
      <c r="B3251" t="s">
        <v>106</v>
      </c>
      <c r="C3251" t="s">
        <v>32</v>
      </c>
      <c r="D3251" t="s">
        <v>97</v>
      </c>
      <c r="E3251" t="s">
        <v>43</v>
      </c>
      <c r="F3251" s="24">
        <v>43228</v>
      </c>
      <c r="G3251" t="s">
        <v>76</v>
      </c>
      <c r="H3251">
        <v>1903</v>
      </c>
      <c r="I3251">
        <v>0.16</v>
      </c>
      <c r="J3251">
        <v>647.02</v>
      </c>
      <c r="K3251" t="s">
        <v>17</v>
      </c>
      <c r="L3251" t="s">
        <v>10889</v>
      </c>
      <c r="M3251" t="s">
        <v>10888</v>
      </c>
      <c r="N3251" t="s">
        <v>10910</v>
      </c>
      <c r="O3251" s="59">
        <f>DATE(Grocery_Sales[[#This Row],[Order Year]],Grocery_Sales[[#This Row],[Order Month]],1)</f>
        <v>43313</v>
      </c>
      <c r="P3251" s="25" t="str">
        <f>TEXT(Grocery_Sales[[#This Row],[Edited/Cleaned Order Date]],"mmm")</f>
        <v>Aug</v>
      </c>
    </row>
    <row r="3252" spans="1:16" x14ac:dyDescent="0.35">
      <c r="A3252" t="s">
        <v>3371</v>
      </c>
      <c r="B3252" t="s">
        <v>120</v>
      </c>
      <c r="C3252" t="s">
        <v>58</v>
      </c>
      <c r="D3252" t="s">
        <v>112</v>
      </c>
      <c r="E3252" t="s">
        <v>84</v>
      </c>
      <c r="F3252" s="24">
        <v>42375</v>
      </c>
      <c r="G3252" t="s">
        <v>76</v>
      </c>
      <c r="H3252">
        <v>1807</v>
      </c>
      <c r="I3252">
        <v>0.16</v>
      </c>
      <c r="J3252">
        <v>795.08</v>
      </c>
      <c r="K3252" t="s">
        <v>17</v>
      </c>
      <c r="L3252" t="s">
        <v>10873</v>
      </c>
      <c r="M3252" t="s">
        <v>10891</v>
      </c>
      <c r="N3252" t="s">
        <v>10896</v>
      </c>
      <c r="O3252" s="59">
        <f>DATE(Grocery_Sales[[#This Row],[Order Year]],Grocery_Sales[[#This Row],[Order Month]],1)</f>
        <v>42522</v>
      </c>
      <c r="P3252" s="25" t="str">
        <f>TEXT(Grocery_Sales[[#This Row],[Edited/Cleaned Order Date]],"mmm")</f>
        <v>Jun</v>
      </c>
    </row>
    <row r="3253" spans="1:16" x14ac:dyDescent="0.35">
      <c r="A3253" t="s">
        <v>3372</v>
      </c>
      <c r="B3253" t="s">
        <v>156</v>
      </c>
      <c r="C3253" t="s">
        <v>20</v>
      </c>
      <c r="D3253" t="s">
        <v>21</v>
      </c>
      <c r="E3253" t="s">
        <v>43</v>
      </c>
      <c r="F3253" t="s">
        <v>10625</v>
      </c>
      <c r="G3253" t="s">
        <v>76</v>
      </c>
      <c r="H3253">
        <v>2433</v>
      </c>
      <c r="I3253">
        <v>0.35</v>
      </c>
      <c r="J3253">
        <v>1046.19</v>
      </c>
      <c r="K3253" t="s">
        <v>17</v>
      </c>
      <c r="L3253" t="s">
        <v>10887</v>
      </c>
      <c r="M3253" t="s">
        <v>10908</v>
      </c>
      <c r="N3253" t="s">
        <v>10903</v>
      </c>
      <c r="O3253" s="59">
        <f>DATE(Grocery_Sales[[#This Row],[Order Year]],Grocery_Sales[[#This Row],[Order Month]],1)</f>
        <v>42064</v>
      </c>
      <c r="P3253" s="25" t="str">
        <f>TEXT(Grocery_Sales[[#This Row],[Edited/Cleaned Order Date]],"mmm")</f>
        <v>Mar</v>
      </c>
    </row>
    <row r="3254" spans="1:16" x14ac:dyDescent="0.35">
      <c r="A3254" t="s">
        <v>3373</v>
      </c>
      <c r="B3254" t="s">
        <v>36</v>
      </c>
      <c r="C3254" t="s">
        <v>58</v>
      </c>
      <c r="D3254" t="s">
        <v>68</v>
      </c>
      <c r="E3254" t="s">
        <v>123</v>
      </c>
      <c r="F3254" s="24">
        <v>43381</v>
      </c>
      <c r="G3254" t="s">
        <v>76</v>
      </c>
      <c r="H3254">
        <v>535</v>
      </c>
      <c r="I3254">
        <v>0.23</v>
      </c>
      <c r="J3254">
        <v>48.15</v>
      </c>
      <c r="K3254" t="s">
        <v>17</v>
      </c>
      <c r="L3254" t="s">
        <v>10889</v>
      </c>
      <c r="M3254" t="s">
        <v>10874</v>
      </c>
      <c r="N3254" t="s">
        <v>10910</v>
      </c>
      <c r="O3254" s="59">
        <f>DATE(Grocery_Sales[[#This Row],[Order Year]],Grocery_Sales[[#This Row],[Order Month]],1)</f>
        <v>43313</v>
      </c>
      <c r="P3254" s="25" t="str">
        <f>TEXT(Grocery_Sales[[#This Row],[Edited/Cleaned Order Date]],"mmm")</f>
        <v>Aug</v>
      </c>
    </row>
    <row r="3255" spans="1:16" x14ac:dyDescent="0.35">
      <c r="A3255" t="s">
        <v>3374</v>
      </c>
      <c r="B3255" t="s">
        <v>234</v>
      </c>
      <c r="C3255" t="s">
        <v>58</v>
      </c>
      <c r="D3255" t="s">
        <v>112</v>
      </c>
      <c r="E3255" t="s">
        <v>166</v>
      </c>
      <c r="F3255" t="s">
        <v>10680</v>
      </c>
      <c r="G3255" t="s">
        <v>76</v>
      </c>
      <c r="H3255">
        <v>1835</v>
      </c>
      <c r="I3255">
        <v>0.19</v>
      </c>
      <c r="J3255">
        <v>293.60000000000002</v>
      </c>
      <c r="K3255" t="s">
        <v>17</v>
      </c>
      <c r="L3255" t="s">
        <v>10880</v>
      </c>
      <c r="M3255" t="s">
        <v>10900</v>
      </c>
      <c r="N3255" t="s">
        <v>10907</v>
      </c>
      <c r="O3255" s="59">
        <f>DATE(Grocery_Sales[[#This Row],[Order Year]],Grocery_Sales[[#This Row],[Order Month]],1)</f>
        <v>42979</v>
      </c>
      <c r="P3255" s="25" t="str">
        <f>TEXT(Grocery_Sales[[#This Row],[Edited/Cleaned Order Date]],"mmm")</f>
        <v>Sep</v>
      </c>
    </row>
    <row r="3256" spans="1:16" x14ac:dyDescent="0.35">
      <c r="A3256" t="s">
        <v>3375</v>
      </c>
      <c r="B3256" t="s">
        <v>174</v>
      </c>
      <c r="C3256" t="s">
        <v>13</v>
      </c>
      <c r="D3256" t="s">
        <v>14</v>
      </c>
      <c r="E3256" t="s">
        <v>34</v>
      </c>
      <c r="F3256" t="s">
        <v>10467</v>
      </c>
      <c r="G3256" t="s">
        <v>76</v>
      </c>
      <c r="H3256">
        <v>2081</v>
      </c>
      <c r="I3256">
        <v>0.22</v>
      </c>
      <c r="J3256">
        <v>894.83</v>
      </c>
      <c r="K3256" t="s">
        <v>17</v>
      </c>
      <c r="L3256" t="s">
        <v>10880</v>
      </c>
      <c r="M3256" t="s">
        <v>10902</v>
      </c>
      <c r="N3256" t="s">
        <v>10907</v>
      </c>
      <c r="O3256" s="59">
        <f>DATE(Grocery_Sales[[#This Row],[Order Year]],Grocery_Sales[[#This Row],[Order Month]],1)</f>
        <v>42979</v>
      </c>
      <c r="P3256" s="25" t="str">
        <f>TEXT(Grocery_Sales[[#This Row],[Edited/Cleaned Order Date]],"mmm")</f>
        <v>Sep</v>
      </c>
    </row>
    <row r="3257" spans="1:16" x14ac:dyDescent="0.35">
      <c r="A3257" t="s">
        <v>3376</v>
      </c>
      <c r="B3257" t="s">
        <v>67</v>
      </c>
      <c r="C3257" t="s">
        <v>20</v>
      </c>
      <c r="D3257" t="s">
        <v>91</v>
      </c>
      <c r="E3257" t="s">
        <v>143</v>
      </c>
      <c r="F3257" s="24">
        <v>42493</v>
      </c>
      <c r="G3257" t="s">
        <v>76</v>
      </c>
      <c r="H3257">
        <v>1636</v>
      </c>
      <c r="I3257">
        <v>0.14000000000000001</v>
      </c>
      <c r="J3257">
        <v>736.2</v>
      </c>
      <c r="K3257" t="s">
        <v>17</v>
      </c>
      <c r="L3257" t="s">
        <v>10883</v>
      </c>
      <c r="M3257" t="s">
        <v>10888</v>
      </c>
      <c r="N3257" t="s">
        <v>10896</v>
      </c>
      <c r="O3257" s="59">
        <f>DATE(Grocery_Sales[[#This Row],[Order Year]],Grocery_Sales[[#This Row],[Order Month]],1)</f>
        <v>42430</v>
      </c>
      <c r="P3257" s="25" t="str">
        <f>TEXT(Grocery_Sales[[#This Row],[Edited/Cleaned Order Date]],"mmm")</f>
        <v>Mar</v>
      </c>
    </row>
    <row r="3258" spans="1:16" x14ac:dyDescent="0.35">
      <c r="A3258" t="s">
        <v>3377</v>
      </c>
      <c r="B3258" t="s">
        <v>261</v>
      </c>
      <c r="C3258" t="s">
        <v>26</v>
      </c>
      <c r="D3258" t="s">
        <v>94</v>
      </c>
      <c r="E3258" t="s">
        <v>65</v>
      </c>
      <c r="F3258" s="24">
        <v>43415</v>
      </c>
      <c r="G3258" t="s">
        <v>76</v>
      </c>
      <c r="H3258">
        <v>2069</v>
      </c>
      <c r="I3258">
        <v>0.23</v>
      </c>
      <c r="J3258">
        <v>744.84</v>
      </c>
      <c r="K3258" t="s">
        <v>17</v>
      </c>
      <c r="L3258" t="s">
        <v>10872</v>
      </c>
      <c r="M3258" t="s">
        <v>10872</v>
      </c>
      <c r="N3258" t="s">
        <v>10910</v>
      </c>
      <c r="O3258" s="59">
        <f>DATE(Grocery_Sales[[#This Row],[Order Year]],Grocery_Sales[[#This Row],[Order Month]],1)</f>
        <v>43405</v>
      </c>
      <c r="P3258" s="25" t="str">
        <f>TEXT(Grocery_Sales[[#This Row],[Edited/Cleaned Order Date]],"mmm")</f>
        <v>Nov</v>
      </c>
    </row>
    <row r="3259" spans="1:16" x14ac:dyDescent="0.35">
      <c r="A3259" t="s">
        <v>3378</v>
      </c>
      <c r="B3259" t="s">
        <v>108</v>
      </c>
      <c r="C3259" t="s">
        <v>20</v>
      </c>
      <c r="D3259" t="s">
        <v>21</v>
      </c>
      <c r="E3259" t="s">
        <v>47</v>
      </c>
      <c r="F3259" t="s">
        <v>10475</v>
      </c>
      <c r="G3259" t="s">
        <v>76</v>
      </c>
      <c r="H3259">
        <v>1562</v>
      </c>
      <c r="I3259">
        <v>0.27</v>
      </c>
      <c r="J3259">
        <v>421.74</v>
      </c>
      <c r="K3259" t="s">
        <v>17</v>
      </c>
      <c r="L3259" t="s">
        <v>10885</v>
      </c>
      <c r="M3259" t="s">
        <v>10911</v>
      </c>
      <c r="N3259" t="s">
        <v>10899</v>
      </c>
      <c r="O3259" s="59">
        <f>DATE(Grocery_Sales[[#This Row],[Order Year]],Grocery_Sales[[#This Row],[Order Month]],1)</f>
        <v>43191</v>
      </c>
      <c r="P3259" s="25" t="str">
        <f>TEXT(Grocery_Sales[[#This Row],[Edited/Cleaned Order Date]],"mmm")</f>
        <v>Apr</v>
      </c>
    </row>
    <row r="3260" spans="1:16" x14ac:dyDescent="0.35">
      <c r="A3260" t="s">
        <v>3379</v>
      </c>
      <c r="B3260" t="s">
        <v>108</v>
      </c>
      <c r="C3260" t="s">
        <v>20</v>
      </c>
      <c r="D3260" t="s">
        <v>91</v>
      </c>
      <c r="E3260" t="s">
        <v>163</v>
      </c>
      <c r="F3260" s="24">
        <v>42375</v>
      </c>
      <c r="G3260" t="s">
        <v>76</v>
      </c>
      <c r="H3260">
        <v>1726</v>
      </c>
      <c r="I3260">
        <v>0.2</v>
      </c>
      <c r="J3260">
        <v>500.54</v>
      </c>
      <c r="K3260" t="s">
        <v>17</v>
      </c>
      <c r="L3260" t="s">
        <v>10873</v>
      </c>
      <c r="M3260" t="s">
        <v>10891</v>
      </c>
      <c r="N3260" t="s">
        <v>10896</v>
      </c>
      <c r="O3260" s="59">
        <f>DATE(Grocery_Sales[[#This Row],[Order Year]],Grocery_Sales[[#This Row],[Order Month]],1)</f>
        <v>42522</v>
      </c>
      <c r="P3260" s="25" t="str">
        <f>TEXT(Grocery_Sales[[#This Row],[Edited/Cleaned Order Date]],"mmm")</f>
        <v>Jun</v>
      </c>
    </row>
    <row r="3261" spans="1:16" x14ac:dyDescent="0.35">
      <c r="A3261" t="s">
        <v>3380</v>
      </c>
      <c r="B3261" t="s">
        <v>191</v>
      </c>
      <c r="C3261" t="s">
        <v>49</v>
      </c>
      <c r="D3261" t="s">
        <v>205</v>
      </c>
      <c r="E3261" t="s">
        <v>123</v>
      </c>
      <c r="F3261" t="s">
        <v>10422</v>
      </c>
      <c r="G3261" t="s">
        <v>76</v>
      </c>
      <c r="H3261">
        <v>1633</v>
      </c>
      <c r="I3261">
        <v>0.1</v>
      </c>
      <c r="J3261">
        <v>718.52</v>
      </c>
      <c r="K3261" t="s">
        <v>17</v>
      </c>
      <c r="L3261" t="s">
        <v>10879</v>
      </c>
      <c r="M3261" t="s">
        <v>10906</v>
      </c>
      <c r="N3261" t="s">
        <v>10899</v>
      </c>
      <c r="O3261" s="59">
        <f>DATE(Grocery_Sales[[#This Row],[Order Year]],Grocery_Sales[[#This Row],[Order Month]],1)</f>
        <v>43282</v>
      </c>
      <c r="P3261" s="25" t="str">
        <f>TEXT(Grocery_Sales[[#This Row],[Edited/Cleaned Order Date]],"mmm")</f>
        <v>Jul</v>
      </c>
    </row>
    <row r="3262" spans="1:16" x14ac:dyDescent="0.35">
      <c r="A3262" t="s">
        <v>3381</v>
      </c>
      <c r="B3262" t="s">
        <v>45</v>
      </c>
      <c r="C3262" t="s">
        <v>63</v>
      </c>
      <c r="D3262" t="s">
        <v>75</v>
      </c>
      <c r="E3262" t="s">
        <v>60</v>
      </c>
      <c r="F3262" t="s">
        <v>10144</v>
      </c>
      <c r="G3262" t="s">
        <v>76</v>
      </c>
      <c r="H3262">
        <v>1415</v>
      </c>
      <c r="I3262">
        <v>0.18</v>
      </c>
      <c r="J3262">
        <v>353.75</v>
      </c>
      <c r="K3262" t="s">
        <v>17</v>
      </c>
      <c r="L3262" t="s">
        <v>10872</v>
      </c>
      <c r="M3262" t="s">
        <v>10902</v>
      </c>
      <c r="N3262" t="s">
        <v>10901</v>
      </c>
      <c r="O3262" s="59">
        <f>DATE(Grocery_Sales[[#This Row],[Order Year]],Grocery_Sales[[#This Row],[Order Month]],1)</f>
        <v>42675</v>
      </c>
      <c r="P3262" s="25" t="str">
        <f>TEXT(Grocery_Sales[[#This Row],[Edited/Cleaned Order Date]],"mmm")</f>
        <v>Nov</v>
      </c>
    </row>
    <row r="3263" spans="1:16" x14ac:dyDescent="0.35">
      <c r="A3263" t="s">
        <v>3382</v>
      </c>
      <c r="B3263" t="s">
        <v>151</v>
      </c>
      <c r="C3263" t="s">
        <v>58</v>
      </c>
      <c r="D3263" t="s">
        <v>68</v>
      </c>
      <c r="E3263" t="s">
        <v>88</v>
      </c>
      <c r="F3263" t="s">
        <v>10680</v>
      </c>
      <c r="G3263" t="s">
        <v>76</v>
      </c>
      <c r="H3263">
        <v>2126</v>
      </c>
      <c r="I3263">
        <v>0.28000000000000003</v>
      </c>
      <c r="J3263">
        <v>616.54</v>
      </c>
      <c r="K3263" t="s">
        <v>17</v>
      </c>
      <c r="L3263" t="s">
        <v>10880</v>
      </c>
      <c r="M3263" t="s">
        <v>10900</v>
      </c>
      <c r="N3263" t="s">
        <v>10907</v>
      </c>
      <c r="O3263" s="59">
        <f>DATE(Grocery_Sales[[#This Row],[Order Year]],Grocery_Sales[[#This Row],[Order Month]],1)</f>
        <v>42979</v>
      </c>
      <c r="P3263" s="25" t="str">
        <f>TEXT(Grocery_Sales[[#This Row],[Edited/Cleaned Order Date]],"mmm")</f>
        <v>Sep</v>
      </c>
    </row>
    <row r="3264" spans="1:16" x14ac:dyDescent="0.35">
      <c r="A3264" t="s">
        <v>3383</v>
      </c>
      <c r="B3264" t="s">
        <v>125</v>
      </c>
      <c r="C3264" t="s">
        <v>32</v>
      </c>
      <c r="D3264" t="s">
        <v>97</v>
      </c>
      <c r="E3264" t="s">
        <v>140</v>
      </c>
      <c r="F3264" t="s">
        <v>10625</v>
      </c>
      <c r="G3264" t="s">
        <v>76</v>
      </c>
      <c r="H3264">
        <v>730</v>
      </c>
      <c r="I3264">
        <v>0.1</v>
      </c>
      <c r="J3264">
        <v>146</v>
      </c>
      <c r="K3264" t="s">
        <v>17</v>
      </c>
      <c r="L3264" t="s">
        <v>10887</v>
      </c>
      <c r="M3264" t="s">
        <v>10908</v>
      </c>
      <c r="N3264" t="s">
        <v>10903</v>
      </c>
      <c r="O3264" s="59">
        <f>DATE(Grocery_Sales[[#This Row],[Order Year]],Grocery_Sales[[#This Row],[Order Month]],1)</f>
        <v>42064</v>
      </c>
      <c r="P3264" s="25" t="str">
        <f>TEXT(Grocery_Sales[[#This Row],[Edited/Cleaned Order Date]],"mmm")</f>
        <v>Mar</v>
      </c>
    </row>
    <row r="3265" spans="1:16" x14ac:dyDescent="0.35">
      <c r="A3265" t="s">
        <v>3384</v>
      </c>
      <c r="B3265" t="s">
        <v>191</v>
      </c>
      <c r="C3265" t="s">
        <v>63</v>
      </c>
      <c r="D3265" t="s">
        <v>75</v>
      </c>
      <c r="E3265" t="s">
        <v>43</v>
      </c>
      <c r="F3265" t="s">
        <v>10457</v>
      </c>
      <c r="G3265" t="s">
        <v>76</v>
      </c>
      <c r="H3265">
        <v>1609</v>
      </c>
      <c r="I3265">
        <v>0.28999999999999998</v>
      </c>
      <c r="J3265">
        <v>579.24</v>
      </c>
      <c r="K3265" t="s">
        <v>17</v>
      </c>
      <c r="L3265" t="s">
        <v>10872</v>
      </c>
      <c r="M3265" t="s">
        <v>10914</v>
      </c>
      <c r="N3265" t="s">
        <v>10907</v>
      </c>
      <c r="O3265" s="59">
        <f>DATE(Grocery_Sales[[#This Row],[Order Year]],Grocery_Sales[[#This Row],[Order Month]],1)</f>
        <v>43040</v>
      </c>
      <c r="P3265" s="25" t="str">
        <f>TEXT(Grocery_Sales[[#This Row],[Edited/Cleaned Order Date]],"mmm")</f>
        <v>Nov</v>
      </c>
    </row>
    <row r="3266" spans="1:16" x14ac:dyDescent="0.35">
      <c r="A3266" t="s">
        <v>3385</v>
      </c>
      <c r="B3266" t="s">
        <v>159</v>
      </c>
      <c r="C3266" t="s">
        <v>58</v>
      </c>
      <c r="D3266" t="s">
        <v>68</v>
      </c>
      <c r="E3266" t="s">
        <v>22</v>
      </c>
      <c r="F3266" t="s">
        <v>10239</v>
      </c>
      <c r="G3266" t="s">
        <v>76</v>
      </c>
      <c r="H3266">
        <v>2229</v>
      </c>
      <c r="I3266">
        <v>0.12</v>
      </c>
      <c r="J3266">
        <v>824.73</v>
      </c>
      <c r="K3266" t="s">
        <v>17</v>
      </c>
      <c r="L3266" t="s">
        <v>10874</v>
      </c>
      <c r="M3266" t="s">
        <v>10911</v>
      </c>
      <c r="N3266" t="s">
        <v>10907</v>
      </c>
      <c r="O3266" s="59">
        <f>DATE(Grocery_Sales[[#This Row],[Order Year]],Grocery_Sales[[#This Row],[Order Month]],1)</f>
        <v>43009</v>
      </c>
      <c r="P3266" s="25" t="str">
        <f>TEXT(Grocery_Sales[[#This Row],[Edited/Cleaned Order Date]],"mmm")</f>
        <v>Oct</v>
      </c>
    </row>
    <row r="3267" spans="1:16" x14ac:dyDescent="0.35">
      <c r="A3267" t="s">
        <v>3386</v>
      </c>
      <c r="B3267" t="s">
        <v>130</v>
      </c>
      <c r="C3267" t="s">
        <v>63</v>
      </c>
      <c r="D3267" t="s">
        <v>87</v>
      </c>
      <c r="E3267" t="s">
        <v>140</v>
      </c>
      <c r="F3267" t="s">
        <v>10541</v>
      </c>
      <c r="G3267" t="s">
        <v>76</v>
      </c>
      <c r="H3267">
        <v>1637</v>
      </c>
      <c r="I3267">
        <v>0.25</v>
      </c>
      <c r="J3267">
        <v>654.79999999999995</v>
      </c>
      <c r="K3267" t="s">
        <v>17</v>
      </c>
      <c r="L3267" t="s">
        <v>10892</v>
      </c>
      <c r="M3267" t="s">
        <v>10902</v>
      </c>
      <c r="N3267" t="s">
        <v>10899</v>
      </c>
      <c r="O3267" s="59">
        <f>DATE(Grocery_Sales[[#This Row],[Order Year]],Grocery_Sales[[#This Row],[Order Month]],1)</f>
        <v>43132</v>
      </c>
      <c r="P3267" s="25" t="str">
        <f>TEXT(Grocery_Sales[[#This Row],[Edited/Cleaned Order Date]],"mmm")</f>
        <v>Feb</v>
      </c>
    </row>
    <row r="3268" spans="1:16" x14ac:dyDescent="0.35">
      <c r="A3268" t="s">
        <v>3387</v>
      </c>
      <c r="B3268" t="s">
        <v>86</v>
      </c>
      <c r="C3268" t="s">
        <v>13</v>
      </c>
      <c r="D3268" t="s">
        <v>14</v>
      </c>
      <c r="E3268" t="s">
        <v>149</v>
      </c>
      <c r="F3268" t="s">
        <v>10125</v>
      </c>
      <c r="G3268" t="s">
        <v>76</v>
      </c>
      <c r="H3268">
        <v>780</v>
      </c>
      <c r="I3268">
        <v>0.2</v>
      </c>
      <c r="J3268">
        <v>46.8</v>
      </c>
      <c r="K3268" t="s">
        <v>17</v>
      </c>
      <c r="L3268" t="s">
        <v>10879</v>
      </c>
      <c r="M3268" t="s">
        <v>10908</v>
      </c>
      <c r="N3268" t="s">
        <v>10907</v>
      </c>
      <c r="O3268" s="59">
        <f>DATE(Grocery_Sales[[#This Row],[Order Year]],Grocery_Sales[[#This Row],[Order Month]],1)</f>
        <v>42917</v>
      </c>
      <c r="P3268" s="25" t="str">
        <f>TEXT(Grocery_Sales[[#This Row],[Edited/Cleaned Order Date]],"mmm")</f>
        <v>Jul</v>
      </c>
    </row>
    <row r="3269" spans="1:16" x14ac:dyDescent="0.35">
      <c r="A3269" t="s">
        <v>3388</v>
      </c>
      <c r="B3269" t="s">
        <v>12</v>
      </c>
      <c r="C3269" t="s">
        <v>26</v>
      </c>
      <c r="D3269" t="s">
        <v>94</v>
      </c>
      <c r="E3269" t="s">
        <v>69</v>
      </c>
      <c r="F3269" t="s">
        <v>10658</v>
      </c>
      <c r="G3269" t="s">
        <v>76</v>
      </c>
      <c r="H3269">
        <v>1456</v>
      </c>
      <c r="I3269">
        <v>0.17</v>
      </c>
      <c r="J3269">
        <v>364</v>
      </c>
      <c r="K3269" t="s">
        <v>17</v>
      </c>
      <c r="L3269" t="s">
        <v>10878</v>
      </c>
      <c r="M3269" t="s">
        <v>10918</v>
      </c>
      <c r="N3269" t="s">
        <v>10899</v>
      </c>
      <c r="O3269" s="59">
        <f>DATE(Grocery_Sales[[#This Row],[Order Year]],Grocery_Sales[[#This Row],[Order Month]],1)</f>
        <v>43313</v>
      </c>
      <c r="P3269" s="25" t="str">
        <f>TEXT(Grocery_Sales[[#This Row],[Edited/Cleaned Order Date]],"mmm")</f>
        <v>Aug</v>
      </c>
    </row>
    <row r="3270" spans="1:16" x14ac:dyDescent="0.35">
      <c r="A3270" t="s">
        <v>3389</v>
      </c>
      <c r="B3270" t="s">
        <v>169</v>
      </c>
      <c r="C3270" t="s">
        <v>26</v>
      </c>
      <c r="D3270" t="s">
        <v>37</v>
      </c>
      <c r="E3270" t="s">
        <v>166</v>
      </c>
      <c r="F3270" t="s">
        <v>10604</v>
      </c>
      <c r="G3270" t="s">
        <v>76</v>
      </c>
      <c r="H3270">
        <v>1464</v>
      </c>
      <c r="I3270">
        <v>0.14000000000000001</v>
      </c>
      <c r="J3270">
        <v>409.92</v>
      </c>
      <c r="K3270" t="s">
        <v>17</v>
      </c>
      <c r="L3270" t="s">
        <v>10877</v>
      </c>
      <c r="M3270" t="s">
        <v>10909</v>
      </c>
      <c r="N3270" t="s">
        <v>10903</v>
      </c>
      <c r="O3270" s="59">
        <f>DATE(Grocery_Sales[[#This Row],[Order Year]],Grocery_Sales[[#This Row],[Order Month]],1)</f>
        <v>42125</v>
      </c>
      <c r="P3270" s="25" t="str">
        <f>TEXT(Grocery_Sales[[#This Row],[Edited/Cleaned Order Date]],"mmm")</f>
        <v>May</v>
      </c>
    </row>
    <row r="3271" spans="1:16" x14ac:dyDescent="0.35">
      <c r="A3271" t="s">
        <v>3390</v>
      </c>
      <c r="B3271" t="s">
        <v>114</v>
      </c>
      <c r="C3271" t="s">
        <v>20</v>
      </c>
      <c r="D3271" t="s">
        <v>21</v>
      </c>
      <c r="E3271" t="s">
        <v>69</v>
      </c>
      <c r="F3271" s="24">
        <v>43228</v>
      </c>
      <c r="G3271" t="s">
        <v>76</v>
      </c>
      <c r="H3271">
        <v>1567</v>
      </c>
      <c r="I3271">
        <v>0.26</v>
      </c>
      <c r="J3271">
        <v>642.47</v>
      </c>
      <c r="K3271" t="s">
        <v>17</v>
      </c>
      <c r="L3271" t="s">
        <v>10889</v>
      </c>
      <c r="M3271" t="s">
        <v>10888</v>
      </c>
      <c r="N3271" t="s">
        <v>10910</v>
      </c>
      <c r="O3271" s="59">
        <f>DATE(Grocery_Sales[[#This Row],[Order Year]],Grocery_Sales[[#This Row],[Order Month]],1)</f>
        <v>43313</v>
      </c>
      <c r="P3271" s="25" t="str">
        <f>TEXT(Grocery_Sales[[#This Row],[Edited/Cleaned Order Date]],"mmm")</f>
        <v>Aug</v>
      </c>
    </row>
    <row r="3272" spans="1:16" x14ac:dyDescent="0.35">
      <c r="A3272" t="s">
        <v>3391</v>
      </c>
      <c r="B3272" t="s">
        <v>197</v>
      </c>
      <c r="C3272" t="s">
        <v>58</v>
      </c>
      <c r="D3272" t="s">
        <v>112</v>
      </c>
      <c r="E3272" t="s">
        <v>51</v>
      </c>
      <c r="F3272" t="s">
        <v>10253</v>
      </c>
      <c r="G3272" t="s">
        <v>76</v>
      </c>
      <c r="H3272">
        <v>2083</v>
      </c>
      <c r="I3272">
        <v>0.19</v>
      </c>
      <c r="J3272">
        <v>708.22</v>
      </c>
      <c r="K3272" t="s">
        <v>17</v>
      </c>
      <c r="L3272" t="s">
        <v>10872</v>
      </c>
      <c r="M3272" t="s">
        <v>10911</v>
      </c>
      <c r="N3272" t="s">
        <v>10899</v>
      </c>
      <c r="O3272" s="59">
        <f>DATE(Grocery_Sales[[#This Row],[Order Year]],Grocery_Sales[[#This Row],[Order Month]],1)</f>
        <v>43405</v>
      </c>
      <c r="P3272" s="25" t="str">
        <f>TEXT(Grocery_Sales[[#This Row],[Edited/Cleaned Order Date]],"mmm")</f>
        <v>Nov</v>
      </c>
    </row>
    <row r="3273" spans="1:16" x14ac:dyDescent="0.35">
      <c r="A3273" t="s">
        <v>3392</v>
      </c>
      <c r="B3273" t="s">
        <v>42</v>
      </c>
      <c r="C3273" t="s">
        <v>63</v>
      </c>
      <c r="D3273" t="s">
        <v>157</v>
      </c>
      <c r="E3273" t="s">
        <v>55</v>
      </c>
      <c r="F3273" t="s">
        <v>10625</v>
      </c>
      <c r="G3273" t="s">
        <v>76</v>
      </c>
      <c r="H3273">
        <v>2351</v>
      </c>
      <c r="I3273">
        <v>0.23</v>
      </c>
      <c r="J3273">
        <v>963.91</v>
      </c>
      <c r="K3273" t="s">
        <v>17</v>
      </c>
      <c r="L3273" t="s">
        <v>10887</v>
      </c>
      <c r="M3273" t="s">
        <v>10908</v>
      </c>
      <c r="N3273" t="s">
        <v>10903</v>
      </c>
      <c r="O3273" s="59">
        <f>DATE(Grocery_Sales[[#This Row],[Order Year]],Grocery_Sales[[#This Row],[Order Month]],1)</f>
        <v>42064</v>
      </c>
      <c r="P3273" s="25" t="str">
        <f>TEXT(Grocery_Sales[[#This Row],[Edited/Cleaned Order Date]],"mmm")</f>
        <v>Mar</v>
      </c>
    </row>
    <row r="3274" spans="1:16" x14ac:dyDescent="0.35">
      <c r="A3274" t="s">
        <v>3393</v>
      </c>
      <c r="B3274" t="s">
        <v>71</v>
      </c>
      <c r="C3274" t="s">
        <v>20</v>
      </c>
      <c r="D3274" t="s">
        <v>21</v>
      </c>
      <c r="E3274" t="s">
        <v>128</v>
      </c>
      <c r="F3274" t="s">
        <v>10433</v>
      </c>
      <c r="G3274" t="s">
        <v>76</v>
      </c>
      <c r="H3274">
        <v>723</v>
      </c>
      <c r="I3274">
        <v>0.19</v>
      </c>
      <c r="J3274">
        <v>50.61</v>
      </c>
      <c r="K3274" t="s">
        <v>17</v>
      </c>
      <c r="L3274" t="s">
        <v>10876</v>
      </c>
      <c r="M3274" t="s">
        <v>10920</v>
      </c>
      <c r="N3274" t="s">
        <v>10903</v>
      </c>
      <c r="O3274" s="59">
        <f>DATE(Grocery_Sales[[#This Row],[Order Year]],Grocery_Sales[[#This Row],[Order Month]],1)</f>
        <v>42339</v>
      </c>
      <c r="P3274" s="25" t="str">
        <f>TEXT(Grocery_Sales[[#This Row],[Edited/Cleaned Order Date]],"mmm")</f>
        <v>Dec</v>
      </c>
    </row>
    <row r="3275" spans="1:16" x14ac:dyDescent="0.35">
      <c r="A3275" t="s">
        <v>3394</v>
      </c>
      <c r="B3275" t="s">
        <v>42</v>
      </c>
      <c r="C3275" t="s">
        <v>58</v>
      </c>
      <c r="D3275" t="s">
        <v>68</v>
      </c>
      <c r="E3275" t="s">
        <v>166</v>
      </c>
      <c r="F3275" t="s">
        <v>10580</v>
      </c>
      <c r="G3275" t="s">
        <v>76</v>
      </c>
      <c r="H3275">
        <v>1431</v>
      </c>
      <c r="I3275">
        <v>0.22</v>
      </c>
      <c r="J3275">
        <v>314.82</v>
      </c>
      <c r="K3275" t="s">
        <v>17</v>
      </c>
      <c r="L3275" t="s">
        <v>10876</v>
      </c>
      <c r="M3275" t="s">
        <v>10908</v>
      </c>
      <c r="N3275" t="s">
        <v>10907</v>
      </c>
      <c r="O3275" s="59">
        <f>DATE(Grocery_Sales[[#This Row],[Order Year]],Grocery_Sales[[#This Row],[Order Month]],1)</f>
        <v>43070</v>
      </c>
      <c r="P3275" s="25" t="str">
        <f>TEXT(Grocery_Sales[[#This Row],[Edited/Cleaned Order Date]],"mmm")</f>
        <v>Dec</v>
      </c>
    </row>
    <row r="3276" spans="1:16" x14ac:dyDescent="0.35">
      <c r="A3276" t="s">
        <v>3395</v>
      </c>
      <c r="B3276" t="s">
        <v>106</v>
      </c>
      <c r="C3276" t="s">
        <v>26</v>
      </c>
      <c r="D3276" t="s">
        <v>201</v>
      </c>
      <c r="E3276" t="s">
        <v>28</v>
      </c>
      <c r="F3276" s="24">
        <v>42990</v>
      </c>
      <c r="G3276" t="s">
        <v>76</v>
      </c>
      <c r="H3276">
        <v>2065</v>
      </c>
      <c r="I3276">
        <v>0.23</v>
      </c>
      <c r="J3276">
        <v>247.8</v>
      </c>
      <c r="K3276" t="s">
        <v>17</v>
      </c>
      <c r="L3276" t="s">
        <v>10876</v>
      </c>
      <c r="M3276" t="s">
        <v>10882</v>
      </c>
      <c r="N3276" t="s">
        <v>10895</v>
      </c>
      <c r="O3276" s="59">
        <f>DATE(Grocery_Sales[[#This Row],[Order Year]],Grocery_Sales[[#This Row],[Order Month]],1)</f>
        <v>43070</v>
      </c>
      <c r="P3276" s="25" t="str">
        <f>TEXT(Grocery_Sales[[#This Row],[Edited/Cleaned Order Date]],"mmm")</f>
        <v>Dec</v>
      </c>
    </row>
    <row r="3277" spans="1:16" x14ac:dyDescent="0.35">
      <c r="A3277" t="s">
        <v>3396</v>
      </c>
      <c r="B3277" t="s">
        <v>45</v>
      </c>
      <c r="C3277" t="s">
        <v>58</v>
      </c>
      <c r="D3277" t="s">
        <v>68</v>
      </c>
      <c r="E3277" t="s">
        <v>38</v>
      </c>
      <c r="F3277" t="s">
        <v>10460</v>
      </c>
      <c r="G3277" t="s">
        <v>76</v>
      </c>
      <c r="H3277">
        <v>2191</v>
      </c>
      <c r="I3277">
        <v>0.22</v>
      </c>
      <c r="J3277">
        <v>591.57000000000005</v>
      </c>
      <c r="K3277" t="s">
        <v>17</v>
      </c>
      <c r="L3277" t="s">
        <v>10879</v>
      </c>
      <c r="M3277" t="s">
        <v>10918</v>
      </c>
      <c r="N3277" t="s">
        <v>10907</v>
      </c>
      <c r="O3277" s="59">
        <f>DATE(Grocery_Sales[[#This Row],[Order Year]],Grocery_Sales[[#This Row],[Order Month]],1)</f>
        <v>42917</v>
      </c>
      <c r="P3277" s="25" t="str">
        <f>TEXT(Grocery_Sales[[#This Row],[Edited/Cleaned Order Date]],"mmm")</f>
        <v>Jul</v>
      </c>
    </row>
    <row r="3278" spans="1:16" x14ac:dyDescent="0.35">
      <c r="A3278" t="s">
        <v>3397</v>
      </c>
      <c r="B3278" t="s">
        <v>234</v>
      </c>
      <c r="C3278" t="s">
        <v>63</v>
      </c>
      <c r="D3278" t="s">
        <v>157</v>
      </c>
      <c r="E3278" t="s">
        <v>60</v>
      </c>
      <c r="F3278" s="24">
        <v>42744</v>
      </c>
      <c r="G3278" t="s">
        <v>76</v>
      </c>
      <c r="H3278">
        <v>671</v>
      </c>
      <c r="I3278">
        <v>0.13</v>
      </c>
      <c r="J3278">
        <v>120.78</v>
      </c>
      <c r="K3278" t="s">
        <v>17</v>
      </c>
      <c r="L3278" t="s">
        <v>10882</v>
      </c>
      <c r="M3278" t="s">
        <v>10891</v>
      </c>
      <c r="N3278" t="s">
        <v>10895</v>
      </c>
      <c r="O3278" s="59">
        <f>DATE(Grocery_Sales[[#This Row],[Order Year]],Grocery_Sales[[#This Row],[Order Month]],1)</f>
        <v>42979</v>
      </c>
      <c r="P3278" s="25" t="str">
        <f>TEXT(Grocery_Sales[[#This Row],[Edited/Cleaned Order Date]],"mmm")</f>
        <v>Sep</v>
      </c>
    </row>
    <row r="3279" spans="1:16" x14ac:dyDescent="0.35">
      <c r="A3279" t="s">
        <v>3398</v>
      </c>
      <c r="B3279" t="s">
        <v>162</v>
      </c>
      <c r="C3279" t="s">
        <v>63</v>
      </c>
      <c r="D3279" t="s">
        <v>87</v>
      </c>
      <c r="E3279" t="s">
        <v>51</v>
      </c>
      <c r="F3279" t="s">
        <v>10461</v>
      </c>
      <c r="G3279" t="s">
        <v>76</v>
      </c>
      <c r="H3279">
        <v>2126</v>
      </c>
      <c r="I3279">
        <v>0.28000000000000003</v>
      </c>
      <c r="J3279">
        <v>340.16</v>
      </c>
      <c r="K3279" t="s">
        <v>17</v>
      </c>
      <c r="L3279" t="s">
        <v>10881</v>
      </c>
      <c r="M3279" t="s">
        <v>10911</v>
      </c>
      <c r="N3279" t="s">
        <v>10903</v>
      </c>
      <c r="O3279" s="59">
        <f>DATE(Grocery_Sales[[#This Row],[Order Year]],Grocery_Sales[[#This Row],[Order Month]],1)</f>
        <v>42005</v>
      </c>
      <c r="P3279" s="25" t="str">
        <f>TEXT(Grocery_Sales[[#This Row],[Edited/Cleaned Order Date]],"mmm")</f>
        <v>Jan</v>
      </c>
    </row>
    <row r="3280" spans="1:16" x14ac:dyDescent="0.35">
      <c r="A3280" t="s">
        <v>3399</v>
      </c>
      <c r="B3280" t="s">
        <v>116</v>
      </c>
      <c r="C3280" t="s">
        <v>26</v>
      </c>
      <c r="D3280" t="s">
        <v>201</v>
      </c>
      <c r="E3280" t="s">
        <v>38</v>
      </c>
      <c r="F3280" s="24">
        <v>42623</v>
      </c>
      <c r="G3280" t="s">
        <v>76</v>
      </c>
      <c r="H3280">
        <v>548</v>
      </c>
      <c r="I3280">
        <v>0.19</v>
      </c>
      <c r="J3280">
        <v>235.64</v>
      </c>
      <c r="K3280" t="s">
        <v>17</v>
      </c>
      <c r="L3280" t="s">
        <v>10874</v>
      </c>
      <c r="M3280" t="s">
        <v>10882</v>
      </c>
      <c r="N3280" t="s">
        <v>10896</v>
      </c>
      <c r="O3280" s="59">
        <f>DATE(Grocery_Sales[[#This Row],[Order Year]],Grocery_Sales[[#This Row],[Order Month]],1)</f>
        <v>42644</v>
      </c>
      <c r="P3280" s="25" t="str">
        <f>TEXT(Grocery_Sales[[#This Row],[Edited/Cleaned Order Date]],"mmm")</f>
        <v>Oct</v>
      </c>
    </row>
    <row r="3281" spans="1:16" x14ac:dyDescent="0.35">
      <c r="A3281" t="s">
        <v>3400</v>
      </c>
      <c r="B3281" t="s">
        <v>135</v>
      </c>
      <c r="C3281" t="s">
        <v>32</v>
      </c>
      <c r="D3281" t="s">
        <v>46</v>
      </c>
      <c r="E3281" t="s">
        <v>149</v>
      </c>
      <c r="F3281" s="24">
        <v>42834</v>
      </c>
      <c r="G3281" t="s">
        <v>76</v>
      </c>
      <c r="H3281">
        <v>1859</v>
      </c>
      <c r="I3281">
        <v>0.28000000000000003</v>
      </c>
      <c r="J3281">
        <v>204.49</v>
      </c>
      <c r="K3281" t="s">
        <v>17</v>
      </c>
      <c r="L3281" t="s">
        <v>10882</v>
      </c>
      <c r="M3281" t="s">
        <v>10875</v>
      </c>
      <c r="N3281" t="s">
        <v>10895</v>
      </c>
      <c r="O3281" s="59">
        <f>DATE(Grocery_Sales[[#This Row],[Order Year]],Grocery_Sales[[#This Row],[Order Month]],1)</f>
        <v>42979</v>
      </c>
      <c r="P3281" s="25" t="str">
        <f>TEXT(Grocery_Sales[[#This Row],[Edited/Cleaned Order Date]],"mmm")</f>
        <v>Sep</v>
      </c>
    </row>
    <row r="3282" spans="1:16" x14ac:dyDescent="0.35">
      <c r="A3282" t="s">
        <v>3401</v>
      </c>
      <c r="B3282" t="s">
        <v>169</v>
      </c>
      <c r="C3282" t="s">
        <v>49</v>
      </c>
      <c r="D3282" t="s">
        <v>50</v>
      </c>
      <c r="E3282" t="s">
        <v>143</v>
      </c>
      <c r="F3282" t="s">
        <v>10151</v>
      </c>
      <c r="G3282" t="s">
        <v>76</v>
      </c>
      <c r="H3282">
        <v>1905</v>
      </c>
      <c r="I3282">
        <v>0.26</v>
      </c>
      <c r="J3282">
        <v>209.55</v>
      </c>
      <c r="K3282" t="s">
        <v>17</v>
      </c>
      <c r="L3282" t="s">
        <v>10874</v>
      </c>
      <c r="M3282" t="s">
        <v>10902</v>
      </c>
      <c r="N3282" t="s">
        <v>10907</v>
      </c>
      <c r="O3282" s="59">
        <f>DATE(Grocery_Sales[[#This Row],[Order Year]],Grocery_Sales[[#This Row],[Order Month]],1)</f>
        <v>43009</v>
      </c>
      <c r="P3282" s="25" t="str">
        <f>TEXT(Grocery_Sales[[#This Row],[Edited/Cleaned Order Date]],"mmm")</f>
        <v>Oct</v>
      </c>
    </row>
    <row r="3283" spans="1:16" x14ac:dyDescent="0.35">
      <c r="A3283" t="s">
        <v>3402</v>
      </c>
      <c r="B3283" t="s">
        <v>114</v>
      </c>
      <c r="C3283" t="s">
        <v>13</v>
      </c>
      <c r="D3283" t="s">
        <v>14</v>
      </c>
      <c r="E3283" t="s">
        <v>34</v>
      </c>
      <c r="F3283" s="24">
        <v>42797</v>
      </c>
      <c r="G3283" t="s">
        <v>76</v>
      </c>
      <c r="H3283">
        <v>2008</v>
      </c>
      <c r="I3283">
        <v>0.19</v>
      </c>
      <c r="J3283">
        <v>702.8</v>
      </c>
      <c r="K3283" t="s">
        <v>17</v>
      </c>
      <c r="L3283" t="s">
        <v>10883</v>
      </c>
      <c r="M3283" t="s">
        <v>10883</v>
      </c>
      <c r="N3283" t="s">
        <v>10895</v>
      </c>
      <c r="O3283" s="59">
        <f>DATE(Grocery_Sales[[#This Row],[Order Year]],Grocery_Sales[[#This Row],[Order Month]],1)</f>
        <v>42795</v>
      </c>
      <c r="P3283" s="25" t="str">
        <f>TEXT(Grocery_Sales[[#This Row],[Edited/Cleaned Order Date]],"mmm")</f>
        <v>Mar</v>
      </c>
    </row>
    <row r="3284" spans="1:16" x14ac:dyDescent="0.35">
      <c r="A3284" t="s">
        <v>3403</v>
      </c>
      <c r="B3284" t="s">
        <v>204</v>
      </c>
      <c r="C3284" t="s">
        <v>58</v>
      </c>
      <c r="D3284" t="s">
        <v>59</v>
      </c>
      <c r="E3284" t="s">
        <v>128</v>
      </c>
      <c r="F3284" t="s">
        <v>10673</v>
      </c>
      <c r="G3284" t="s">
        <v>76</v>
      </c>
      <c r="H3284">
        <v>2053</v>
      </c>
      <c r="I3284">
        <v>0.22</v>
      </c>
      <c r="J3284">
        <v>780.14</v>
      </c>
      <c r="K3284" t="s">
        <v>17</v>
      </c>
      <c r="L3284" t="s">
        <v>10872</v>
      </c>
      <c r="M3284" t="s">
        <v>10900</v>
      </c>
      <c r="N3284" t="s">
        <v>10907</v>
      </c>
      <c r="O3284" s="59">
        <f>DATE(Grocery_Sales[[#This Row],[Order Year]],Grocery_Sales[[#This Row],[Order Month]],1)</f>
        <v>43040</v>
      </c>
      <c r="P3284" s="25" t="str">
        <f>TEXT(Grocery_Sales[[#This Row],[Edited/Cleaned Order Date]],"mmm")</f>
        <v>Nov</v>
      </c>
    </row>
    <row r="3285" spans="1:16" x14ac:dyDescent="0.35">
      <c r="A3285" t="s">
        <v>3404</v>
      </c>
      <c r="B3285" t="s">
        <v>234</v>
      </c>
      <c r="C3285" t="s">
        <v>26</v>
      </c>
      <c r="D3285" t="s">
        <v>27</v>
      </c>
      <c r="E3285" t="s">
        <v>104</v>
      </c>
      <c r="F3285" t="s">
        <v>10511</v>
      </c>
      <c r="G3285" t="s">
        <v>76</v>
      </c>
      <c r="H3285">
        <v>1260</v>
      </c>
      <c r="I3285">
        <v>0.22</v>
      </c>
      <c r="J3285">
        <v>441</v>
      </c>
      <c r="K3285" t="s">
        <v>17</v>
      </c>
      <c r="L3285" t="s">
        <v>10872</v>
      </c>
      <c r="M3285" t="s">
        <v>10921</v>
      </c>
      <c r="N3285" t="s">
        <v>10907</v>
      </c>
      <c r="O3285" s="59">
        <f>DATE(Grocery_Sales[[#This Row],[Order Year]],Grocery_Sales[[#This Row],[Order Month]],1)</f>
        <v>43040</v>
      </c>
      <c r="P3285" s="25" t="str">
        <f>TEXT(Grocery_Sales[[#This Row],[Edited/Cleaned Order Date]],"mmm")</f>
        <v>Nov</v>
      </c>
    </row>
    <row r="3286" spans="1:16" x14ac:dyDescent="0.35">
      <c r="A3286" t="s">
        <v>3405</v>
      </c>
      <c r="B3286" t="s">
        <v>83</v>
      </c>
      <c r="C3286" t="s">
        <v>49</v>
      </c>
      <c r="D3286" t="s">
        <v>50</v>
      </c>
      <c r="E3286" t="s">
        <v>38</v>
      </c>
      <c r="F3286" t="s">
        <v>10307</v>
      </c>
      <c r="G3286" t="s">
        <v>76</v>
      </c>
      <c r="H3286">
        <v>865</v>
      </c>
      <c r="I3286">
        <v>0.13</v>
      </c>
      <c r="J3286">
        <v>337.35</v>
      </c>
      <c r="K3286" t="s">
        <v>17</v>
      </c>
      <c r="L3286" t="s">
        <v>10879</v>
      </c>
      <c r="M3286" t="s">
        <v>10920</v>
      </c>
      <c r="N3286" t="s">
        <v>10907</v>
      </c>
      <c r="O3286" s="59">
        <f>DATE(Grocery_Sales[[#This Row],[Order Year]],Grocery_Sales[[#This Row],[Order Month]],1)</f>
        <v>42917</v>
      </c>
      <c r="P3286" s="25" t="str">
        <f>TEXT(Grocery_Sales[[#This Row],[Edited/Cleaned Order Date]],"mmm")</f>
        <v>Jul</v>
      </c>
    </row>
    <row r="3287" spans="1:16" x14ac:dyDescent="0.35">
      <c r="A3287" t="s">
        <v>3406</v>
      </c>
      <c r="B3287" t="s">
        <v>204</v>
      </c>
      <c r="C3287" t="s">
        <v>63</v>
      </c>
      <c r="D3287" t="s">
        <v>87</v>
      </c>
      <c r="E3287" t="s">
        <v>22</v>
      </c>
      <c r="F3287" t="s">
        <v>10381</v>
      </c>
      <c r="G3287" t="s">
        <v>76</v>
      </c>
      <c r="H3287">
        <v>2266</v>
      </c>
      <c r="I3287">
        <v>0.16</v>
      </c>
      <c r="J3287">
        <v>589.16</v>
      </c>
      <c r="K3287" t="s">
        <v>17</v>
      </c>
      <c r="L3287" t="s">
        <v>10876</v>
      </c>
      <c r="M3287" t="s">
        <v>10908</v>
      </c>
      <c r="N3287" t="s">
        <v>10901</v>
      </c>
      <c r="O3287" s="59">
        <f>DATE(Grocery_Sales[[#This Row],[Order Year]],Grocery_Sales[[#This Row],[Order Month]],1)</f>
        <v>42705</v>
      </c>
      <c r="P3287" s="25" t="str">
        <f>TEXT(Grocery_Sales[[#This Row],[Edited/Cleaned Order Date]],"mmm")</f>
        <v>Dec</v>
      </c>
    </row>
    <row r="3288" spans="1:16" x14ac:dyDescent="0.35">
      <c r="A3288" t="s">
        <v>3407</v>
      </c>
      <c r="B3288" t="s">
        <v>193</v>
      </c>
      <c r="C3288" t="s">
        <v>58</v>
      </c>
      <c r="D3288" t="s">
        <v>112</v>
      </c>
      <c r="E3288" t="s">
        <v>22</v>
      </c>
      <c r="F3288" t="s">
        <v>10681</v>
      </c>
      <c r="G3288" t="s">
        <v>76</v>
      </c>
      <c r="H3288">
        <v>1142</v>
      </c>
      <c r="I3288">
        <v>0.32</v>
      </c>
      <c r="J3288">
        <v>296.92</v>
      </c>
      <c r="K3288" t="s">
        <v>17</v>
      </c>
      <c r="L3288" t="s">
        <v>10885</v>
      </c>
      <c r="M3288" t="s">
        <v>10913</v>
      </c>
      <c r="N3288" t="s">
        <v>10899</v>
      </c>
      <c r="O3288" s="59">
        <f>DATE(Grocery_Sales[[#This Row],[Order Year]],Grocery_Sales[[#This Row],[Order Month]],1)</f>
        <v>43191</v>
      </c>
      <c r="P3288" s="25" t="str">
        <f>TEXT(Grocery_Sales[[#This Row],[Edited/Cleaned Order Date]],"mmm")</f>
        <v>Apr</v>
      </c>
    </row>
    <row r="3289" spans="1:16" x14ac:dyDescent="0.35">
      <c r="A3289" t="s">
        <v>3408</v>
      </c>
      <c r="B3289" t="s">
        <v>90</v>
      </c>
      <c r="C3289" t="s">
        <v>32</v>
      </c>
      <c r="D3289" t="s">
        <v>97</v>
      </c>
      <c r="E3289" t="s">
        <v>60</v>
      </c>
      <c r="F3289" t="s">
        <v>10682</v>
      </c>
      <c r="G3289" t="s">
        <v>76</v>
      </c>
      <c r="H3289">
        <v>862</v>
      </c>
      <c r="I3289">
        <v>0.31</v>
      </c>
      <c r="J3289">
        <v>370.66</v>
      </c>
      <c r="K3289" t="s">
        <v>17</v>
      </c>
      <c r="L3289" t="s">
        <v>10876</v>
      </c>
      <c r="M3289" t="s">
        <v>10900</v>
      </c>
      <c r="N3289" t="s">
        <v>10903</v>
      </c>
      <c r="O3289" s="59">
        <f>DATE(Grocery_Sales[[#This Row],[Order Year]],Grocery_Sales[[#This Row],[Order Month]],1)</f>
        <v>42339</v>
      </c>
      <c r="P3289" s="25" t="str">
        <f>TEXT(Grocery_Sales[[#This Row],[Edited/Cleaned Order Date]],"mmm")</f>
        <v>Dec</v>
      </c>
    </row>
    <row r="3290" spans="1:16" x14ac:dyDescent="0.35">
      <c r="A3290" t="s">
        <v>3409</v>
      </c>
      <c r="B3290" t="s">
        <v>137</v>
      </c>
      <c r="C3290" t="s">
        <v>63</v>
      </c>
      <c r="D3290" t="s">
        <v>87</v>
      </c>
      <c r="E3290" t="s">
        <v>166</v>
      </c>
      <c r="F3290" t="s">
        <v>10637</v>
      </c>
      <c r="G3290" t="s">
        <v>76</v>
      </c>
      <c r="H3290">
        <v>625</v>
      </c>
      <c r="I3290">
        <v>0.35</v>
      </c>
      <c r="J3290">
        <v>31.25</v>
      </c>
      <c r="K3290" t="s">
        <v>17</v>
      </c>
      <c r="L3290" t="s">
        <v>10874</v>
      </c>
      <c r="M3290" t="s">
        <v>10920</v>
      </c>
      <c r="N3290" t="s">
        <v>10899</v>
      </c>
      <c r="O3290" s="59">
        <f>DATE(Grocery_Sales[[#This Row],[Order Year]],Grocery_Sales[[#This Row],[Order Month]],1)</f>
        <v>43374</v>
      </c>
      <c r="P3290" s="25" t="str">
        <f>TEXT(Grocery_Sales[[#This Row],[Edited/Cleaned Order Date]],"mmm")</f>
        <v>Oct</v>
      </c>
    </row>
    <row r="3291" spans="1:16" x14ac:dyDescent="0.35">
      <c r="A3291" t="s">
        <v>3410</v>
      </c>
      <c r="B3291" t="s">
        <v>197</v>
      </c>
      <c r="C3291" t="s">
        <v>26</v>
      </c>
      <c r="D3291" t="s">
        <v>94</v>
      </c>
      <c r="E3291" t="s">
        <v>143</v>
      </c>
      <c r="F3291" s="24">
        <v>43199</v>
      </c>
      <c r="G3291" t="s">
        <v>76</v>
      </c>
      <c r="H3291">
        <v>1494</v>
      </c>
      <c r="I3291">
        <v>0.19</v>
      </c>
      <c r="J3291">
        <v>209.16</v>
      </c>
      <c r="K3291" t="s">
        <v>17</v>
      </c>
      <c r="L3291" t="s">
        <v>10882</v>
      </c>
      <c r="M3291" t="s">
        <v>10875</v>
      </c>
      <c r="N3291" t="s">
        <v>10910</v>
      </c>
      <c r="O3291" s="59">
        <f>DATE(Grocery_Sales[[#This Row],[Order Year]],Grocery_Sales[[#This Row],[Order Month]],1)</f>
        <v>43344</v>
      </c>
      <c r="P3291" s="25" t="str">
        <f>TEXT(Grocery_Sales[[#This Row],[Edited/Cleaned Order Date]],"mmm")</f>
        <v>Sep</v>
      </c>
    </row>
    <row r="3292" spans="1:16" x14ac:dyDescent="0.35">
      <c r="A3292" t="s">
        <v>3411</v>
      </c>
      <c r="B3292" t="s">
        <v>74</v>
      </c>
      <c r="C3292" t="s">
        <v>63</v>
      </c>
      <c r="D3292" t="s">
        <v>64</v>
      </c>
      <c r="E3292" t="s">
        <v>140</v>
      </c>
      <c r="F3292" t="s">
        <v>10271</v>
      </c>
      <c r="G3292" t="s">
        <v>76</v>
      </c>
      <c r="H3292">
        <v>1597</v>
      </c>
      <c r="I3292">
        <v>0.11</v>
      </c>
      <c r="J3292">
        <v>223.58</v>
      </c>
      <c r="K3292" t="s">
        <v>17</v>
      </c>
      <c r="L3292" t="s">
        <v>10884</v>
      </c>
      <c r="M3292" t="s">
        <v>10909</v>
      </c>
      <c r="N3292" t="s">
        <v>10899</v>
      </c>
      <c r="O3292" s="59">
        <f>DATE(Grocery_Sales[[#This Row],[Order Year]],Grocery_Sales[[#This Row],[Order Month]],1)</f>
        <v>43252</v>
      </c>
      <c r="P3292" s="25" t="str">
        <f>TEXT(Grocery_Sales[[#This Row],[Edited/Cleaned Order Date]],"mmm")</f>
        <v>Jun</v>
      </c>
    </row>
    <row r="3293" spans="1:16" x14ac:dyDescent="0.35">
      <c r="A3293" t="s">
        <v>3412</v>
      </c>
      <c r="B3293" t="s">
        <v>53</v>
      </c>
      <c r="C3293" t="s">
        <v>63</v>
      </c>
      <c r="D3293" t="s">
        <v>75</v>
      </c>
      <c r="E3293" t="s">
        <v>38</v>
      </c>
      <c r="F3293" t="s">
        <v>10292</v>
      </c>
      <c r="G3293" t="s">
        <v>76</v>
      </c>
      <c r="H3293">
        <v>710</v>
      </c>
      <c r="I3293">
        <v>0.35</v>
      </c>
      <c r="J3293">
        <v>163.30000000000001</v>
      </c>
      <c r="K3293" t="s">
        <v>17</v>
      </c>
      <c r="L3293" t="s">
        <v>10881</v>
      </c>
      <c r="M3293" t="s">
        <v>10914</v>
      </c>
      <c r="N3293" t="s">
        <v>10899</v>
      </c>
      <c r="O3293" s="59">
        <f>DATE(Grocery_Sales[[#This Row],[Order Year]],Grocery_Sales[[#This Row],[Order Month]],1)</f>
        <v>43101</v>
      </c>
      <c r="P3293" s="25" t="str">
        <f>TEXT(Grocery_Sales[[#This Row],[Edited/Cleaned Order Date]],"mmm")</f>
        <v>Jan</v>
      </c>
    </row>
    <row r="3294" spans="1:16" x14ac:dyDescent="0.35">
      <c r="A3294" t="s">
        <v>3413</v>
      </c>
      <c r="B3294" t="s">
        <v>120</v>
      </c>
      <c r="C3294" t="s">
        <v>20</v>
      </c>
      <c r="D3294" t="s">
        <v>91</v>
      </c>
      <c r="E3294" t="s">
        <v>104</v>
      </c>
      <c r="F3294" s="24">
        <v>43049</v>
      </c>
      <c r="G3294" t="s">
        <v>76</v>
      </c>
      <c r="H3294">
        <v>1189</v>
      </c>
      <c r="I3294">
        <v>0.12</v>
      </c>
      <c r="J3294">
        <v>118.9</v>
      </c>
      <c r="K3294" t="s">
        <v>17</v>
      </c>
      <c r="L3294" t="s">
        <v>10874</v>
      </c>
      <c r="M3294" t="s">
        <v>10872</v>
      </c>
      <c r="N3294" t="s">
        <v>10895</v>
      </c>
      <c r="O3294" s="59">
        <f>DATE(Grocery_Sales[[#This Row],[Order Year]],Grocery_Sales[[#This Row],[Order Month]],1)</f>
        <v>43009</v>
      </c>
      <c r="P3294" s="25" t="str">
        <f>TEXT(Grocery_Sales[[#This Row],[Edited/Cleaned Order Date]],"mmm")</f>
        <v>Oct</v>
      </c>
    </row>
    <row r="3295" spans="1:16" x14ac:dyDescent="0.35">
      <c r="A3295" t="s">
        <v>3414</v>
      </c>
      <c r="B3295" t="s">
        <v>174</v>
      </c>
      <c r="C3295" t="s">
        <v>58</v>
      </c>
      <c r="D3295" t="s">
        <v>59</v>
      </c>
      <c r="E3295" t="s">
        <v>22</v>
      </c>
      <c r="F3295" t="s">
        <v>10475</v>
      </c>
      <c r="G3295" t="s">
        <v>76</v>
      </c>
      <c r="H3295">
        <v>2362</v>
      </c>
      <c r="I3295">
        <v>0.27</v>
      </c>
      <c r="J3295">
        <v>401.54</v>
      </c>
      <c r="K3295" t="s">
        <v>17</v>
      </c>
      <c r="L3295" t="s">
        <v>10885</v>
      </c>
      <c r="M3295" t="s">
        <v>10911</v>
      </c>
      <c r="N3295" t="s">
        <v>10899</v>
      </c>
      <c r="O3295" s="59">
        <f>DATE(Grocery_Sales[[#This Row],[Order Year]],Grocery_Sales[[#This Row],[Order Month]],1)</f>
        <v>43191</v>
      </c>
      <c r="P3295" s="25" t="str">
        <f>TEXT(Grocery_Sales[[#This Row],[Edited/Cleaned Order Date]],"mmm")</f>
        <v>Apr</v>
      </c>
    </row>
    <row r="3296" spans="1:16" x14ac:dyDescent="0.35">
      <c r="A3296" t="s">
        <v>3415</v>
      </c>
      <c r="B3296" t="s">
        <v>57</v>
      </c>
      <c r="C3296" t="s">
        <v>32</v>
      </c>
      <c r="D3296" t="s">
        <v>33</v>
      </c>
      <c r="E3296" t="s">
        <v>84</v>
      </c>
      <c r="F3296" t="s">
        <v>10147</v>
      </c>
      <c r="G3296" t="s">
        <v>76</v>
      </c>
      <c r="H3296">
        <v>732</v>
      </c>
      <c r="I3296">
        <v>0.12</v>
      </c>
      <c r="J3296">
        <v>51.24</v>
      </c>
      <c r="K3296" t="s">
        <v>17</v>
      </c>
      <c r="L3296" t="s">
        <v>10876</v>
      </c>
      <c r="M3296" t="s">
        <v>10906</v>
      </c>
      <c r="N3296" t="s">
        <v>10899</v>
      </c>
      <c r="O3296" s="59">
        <f>DATE(Grocery_Sales[[#This Row],[Order Year]],Grocery_Sales[[#This Row],[Order Month]],1)</f>
        <v>43435</v>
      </c>
      <c r="P3296" s="25" t="str">
        <f>TEXT(Grocery_Sales[[#This Row],[Edited/Cleaned Order Date]],"mmm")</f>
        <v>Dec</v>
      </c>
    </row>
    <row r="3297" spans="1:16" x14ac:dyDescent="0.35">
      <c r="A3297" t="s">
        <v>3416</v>
      </c>
      <c r="B3297" t="s">
        <v>169</v>
      </c>
      <c r="C3297" t="s">
        <v>58</v>
      </c>
      <c r="D3297" t="s">
        <v>59</v>
      </c>
      <c r="E3297" t="s">
        <v>143</v>
      </c>
      <c r="F3297" s="24">
        <v>42592</v>
      </c>
      <c r="G3297" t="s">
        <v>76</v>
      </c>
      <c r="H3297">
        <v>1080</v>
      </c>
      <c r="I3297">
        <v>0.17</v>
      </c>
      <c r="J3297">
        <v>248.4</v>
      </c>
      <c r="K3297" t="s">
        <v>17</v>
      </c>
      <c r="L3297" t="s">
        <v>10874</v>
      </c>
      <c r="M3297" t="s">
        <v>10889</v>
      </c>
      <c r="N3297" t="s">
        <v>10896</v>
      </c>
      <c r="O3297" s="59">
        <f>DATE(Grocery_Sales[[#This Row],[Order Year]],Grocery_Sales[[#This Row],[Order Month]],1)</f>
        <v>42644</v>
      </c>
      <c r="P3297" s="25" t="str">
        <f>TEXT(Grocery_Sales[[#This Row],[Edited/Cleaned Order Date]],"mmm")</f>
        <v>Oct</v>
      </c>
    </row>
    <row r="3298" spans="1:16" x14ac:dyDescent="0.35">
      <c r="A3298" t="s">
        <v>3417</v>
      </c>
      <c r="B3298" t="s">
        <v>31</v>
      </c>
      <c r="C3298" t="s">
        <v>13</v>
      </c>
      <c r="D3298" t="s">
        <v>14</v>
      </c>
      <c r="E3298" t="s">
        <v>60</v>
      </c>
      <c r="F3298" t="s">
        <v>10220</v>
      </c>
      <c r="G3298" t="s">
        <v>76</v>
      </c>
      <c r="H3298">
        <v>2351</v>
      </c>
      <c r="I3298">
        <v>0.21</v>
      </c>
      <c r="J3298">
        <v>822.85</v>
      </c>
      <c r="K3298" t="s">
        <v>17</v>
      </c>
      <c r="L3298" t="s">
        <v>10880</v>
      </c>
      <c r="M3298" t="s">
        <v>10898</v>
      </c>
      <c r="N3298" t="s">
        <v>10899</v>
      </c>
      <c r="O3298" s="59">
        <f>DATE(Grocery_Sales[[#This Row],[Order Year]],Grocery_Sales[[#This Row],[Order Month]],1)</f>
        <v>43344</v>
      </c>
      <c r="P3298" s="25" t="str">
        <f>TEXT(Grocery_Sales[[#This Row],[Edited/Cleaned Order Date]],"mmm")</f>
        <v>Sep</v>
      </c>
    </row>
    <row r="3299" spans="1:16" x14ac:dyDescent="0.35">
      <c r="A3299" t="s">
        <v>3418</v>
      </c>
      <c r="B3299" t="s">
        <v>169</v>
      </c>
      <c r="C3299" t="s">
        <v>26</v>
      </c>
      <c r="D3299" t="s">
        <v>201</v>
      </c>
      <c r="E3299" t="s">
        <v>22</v>
      </c>
      <c r="F3299" t="s">
        <v>10478</v>
      </c>
      <c r="G3299" t="s">
        <v>76</v>
      </c>
      <c r="H3299">
        <v>1792</v>
      </c>
      <c r="I3299">
        <v>0.28999999999999998</v>
      </c>
      <c r="J3299">
        <v>752.64</v>
      </c>
      <c r="K3299" t="s">
        <v>17</v>
      </c>
      <c r="L3299" t="s">
        <v>10885</v>
      </c>
      <c r="M3299" t="s">
        <v>10912</v>
      </c>
      <c r="N3299" t="s">
        <v>10903</v>
      </c>
      <c r="O3299" s="59">
        <f>DATE(Grocery_Sales[[#This Row],[Order Year]],Grocery_Sales[[#This Row],[Order Month]],1)</f>
        <v>42095</v>
      </c>
      <c r="P3299" s="25" t="str">
        <f>TEXT(Grocery_Sales[[#This Row],[Edited/Cleaned Order Date]],"mmm")</f>
        <v>Apr</v>
      </c>
    </row>
    <row r="3300" spans="1:16" x14ac:dyDescent="0.35">
      <c r="A3300" t="s">
        <v>3419</v>
      </c>
      <c r="B3300" t="s">
        <v>102</v>
      </c>
      <c r="C3300" t="s">
        <v>20</v>
      </c>
      <c r="D3300" t="s">
        <v>21</v>
      </c>
      <c r="E3300" t="s">
        <v>143</v>
      </c>
      <c r="F3300" t="s">
        <v>10307</v>
      </c>
      <c r="G3300" t="s">
        <v>76</v>
      </c>
      <c r="H3300">
        <v>1086</v>
      </c>
      <c r="I3300">
        <v>0.28999999999999998</v>
      </c>
      <c r="J3300">
        <v>195.48</v>
      </c>
      <c r="K3300" t="s">
        <v>17</v>
      </c>
      <c r="L3300" t="s">
        <v>10879</v>
      </c>
      <c r="M3300" t="s">
        <v>10920</v>
      </c>
      <c r="N3300" t="s">
        <v>10907</v>
      </c>
      <c r="O3300" s="59">
        <f>DATE(Grocery_Sales[[#This Row],[Order Year]],Grocery_Sales[[#This Row],[Order Month]],1)</f>
        <v>42917</v>
      </c>
      <c r="P3300" s="25" t="str">
        <f>TEXT(Grocery_Sales[[#This Row],[Edited/Cleaned Order Date]],"mmm")</f>
        <v>Jul</v>
      </c>
    </row>
    <row r="3301" spans="1:16" x14ac:dyDescent="0.35">
      <c r="A3301" t="s">
        <v>3420</v>
      </c>
      <c r="B3301" t="s">
        <v>120</v>
      </c>
      <c r="C3301" t="s">
        <v>20</v>
      </c>
      <c r="D3301" t="s">
        <v>91</v>
      </c>
      <c r="E3301" t="s">
        <v>55</v>
      </c>
      <c r="F3301" t="s">
        <v>10260</v>
      </c>
      <c r="G3301" t="s">
        <v>76</v>
      </c>
      <c r="H3301">
        <v>825</v>
      </c>
      <c r="I3301">
        <v>0.11</v>
      </c>
      <c r="J3301">
        <v>66</v>
      </c>
      <c r="K3301" t="s">
        <v>17</v>
      </c>
      <c r="L3301" t="s">
        <v>10872</v>
      </c>
      <c r="M3301" t="s">
        <v>10915</v>
      </c>
      <c r="N3301" t="s">
        <v>10899</v>
      </c>
      <c r="O3301" s="59">
        <f>DATE(Grocery_Sales[[#This Row],[Order Year]],Grocery_Sales[[#This Row],[Order Month]],1)</f>
        <v>43405</v>
      </c>
      <c r="P3301" s="25" t="str">
        <f>TEXT(Grocery_Sales[[#This Row],[Edited/Cleaned Order Date]],"mmm")</f>
        <v>Nov</v>
      </c>
    </row>
    <row r="3302" spans="1:16" x14ac:dyDescent="0.35">
      <c r="A3302" t="s">
        <v>3421</v>
      </c>
      <c r="B3302" t="s">
        <v>116</v>
      </c>
      <c r="C3302" t="s">
        <v>63</v>
      </c>
      <c r="D3302" t="s">
        <v>157</v>
      </c>
      <c r="E3302" t="s">
        <v>55</v>
      </c>
      <c r="F3302" s="24">
        <v>42502</v>
      </c>
      <c r="G3302" t="s">
        <v>76</v>
      </c>
      <c r="H3302">
        <v>609</v>
      </c>
      <c r="I3302">
        <v>0.33</v>
      </c>
      <c r="J3302">
        <v>115.71</v>
      </c>
      <c r="K3302" t="s">
        <v>17</v>
      </c>
      <c r="L3302" t="s">
        <v>10876</v>
      </c>
      <c r="M3302" t="s">
        <v>10888</v>
      </c>
      <c r="N3302" t="s">
        <v>10896</v>
      </c>
      <c r="O3302" s="59">
        <f>DATE(Grocery_Sales[[#This Row],[Order Year]],Grocery_Sales[[#This Row],[Order Month]],1)</f>
        <v>42705</v>
      </c>
      <c r="P3302" s="25" t="str">
        <f>TEXT(Grocery_Sales[[#This Row],[Edited/Cleaned Order Date]],"mmm")</f>
        <v>Dec</v>
      </c>
    </row>
    <row r="3303" spans="1:16" x14ac:dyDescent="0.35">
      <c r="A3303" t="s">
        <v>3422</v>
      </c>
      <c r="B3303" t="s">
        <v>211</v>
      </c>
      <c r="C3303" t="s">
        <v>20</v>
      </c>
      <c r="D3303" t="s">
        <v>21</v>
      </c>
      <c r="E3303" t="s">
        <v>51</v>
      </c>
      <c r="F3303" s="24">
        <v>43013</v>
      </c>
      <c r="G3303" t="s">
        <v>76</v>
      </c>
      <c r="H3303">
        <v>1491</v>
      </c>
      <c r="I3303">
        <v>0.2</v>
      </c>
      <c r="J3303">
        <v>387.66</v>
      </c>
      <c r="K3303" t="s">
        <v>17</v>
      </c>
      <c r="L3303" t="s">
        <v>10888</v>
      </c>
      <c r="M3303" t="s">
        <v>10874</v>
      </c>
      <c r="N3303" t="s">
        <v>10895</v>
      </c>
      <c r="O3303" s="59">
        <f>DATE(Grocery_Sales[[#This Row],[Order Year]],Grocery_Sales[[#This Row],[Order Month]],1)</f>
        <v>42856</v>
      </c>
      <c r="P3303" s="25" t="str">
        <f>TEXT(Grocery_Sales[[#This Row],[Edited/Cleaned Order Date]],"mmm")</f>
        <v>May</v>
      </c>
    </row>
    <row r="3304" spans="1:16" x14ac:dyDescent="0.35">
      <c r="A3304" t="s">
        <v>3423</v>
      </c>
      <c r="B3304" t="s">
        <v>108</v>
      </c>
      <c r="C3304" t="s">
        <v>49</v>
      </c>
      <c r="D3304" t="s">
        <v>54</v>
      </c>
      <c r="E3304" t="s">
        <v>140</v>
      </c>
      <c r="F3304" s="24">
        <v>42161</v>
      </c>
      <c r="G3304" t="s">
        <v>76</v>
      </c>
      <c r="H3304">
        <v>1885</v>
      </c>
      <c r="I3304">
        <v>0.28999999999999998</v>
      </c>
      <c r="J3304">
        <v>188.5</v>
      </c>
      <c r="K3304" t="s">
        <v>17</v>
      </c>
      <c r="L3304" t="s">
        <v>10873</v>
      </c>
      <c r="M3304" t="s">
        <v>10873</v>
      </c>
      <c r="N3304" t="s">
        <v>10897</v>
      </c>
      <c r="O3304" s="59">
        <f>DATE(Grocery_Sales[[#This Row],[Order Year]],Grocery_Sales[[#This Row],[Order Month]],1)</f>
        <v>42156</v>
      </c>
      <c r="P3304" s="25" t="str">
        <f>TEXT(Grocery_Sales[[#This Row],[Edited/Cleaned Order Date]],"mmm")</f>
        <v>Jun</v>
      </c>
    </row>
    <row r="3305" spans="1:16" x14ac:dyDescent="0.35">
      <c r="A3305" t="s">
        <v>3424</v>
      </c>
      <c r="B3305" t="s">
        <v>193</v>
      </c>
      <c r="C3305" t="s">
        <v>58</v>
      </c>
      <c r="D3305" t="s">
        <v>68</v>
      </c>
      <c r="E3305" t="s">
        <v>28</v>
      </c>
      <c r="F3305" s="24">
        <v>43048</v>
      </c>
      <c r="G3305" t="s">
        <v>76</v>
      </c>
      <c r="H3305">
        <v>1126</v>
      </c>
      <c r="I3305">
        <v>0.12</v>
      </c>
      <c r="J3305">
        <v>495.44</v>
      </c>
      <c r="K3305" t="s">
        <v>17</v>
      </c>
      <c r="L3305" t="s">
        <v>10882</v>
      </c>
      <c r="M3305" t="s">
        <v>10872</v>
      </c>
      <c r="N3305" t="s">
        <v>10895</v>
      </c>
      <c r="O3305" s="59">
        <f>DATE(Grocery_Sales[[#This Row],[Order Year]],Grocery_Sales[[#This Row],[Order Month]],1)</f>
        <v>42979</v>
      </c>
      <c r="P3305" s="25" t="str">
        <f>TEXT(Grocery_Sales[[#This Row],[Edited/Cleaned Order Date]],"mmm")</f>
        <v>Sep</v>
      </c>
    </row>
    <row r="3306" spans="1:16" x14ac:dyDescent="0.35">
      <c r="A3306" t="s">
        <v>3425</v>
      </c>
      <c r="B3306" t="s">
        <v>135</v>
      </c>
      <c r="C3306" t="s">
        <v>26</v>
      </c>
      <c r="D3306" t="s">
        <v>94</v>
      </c>
      <c r="E3306" t="s">
        <v>22</v>
      </c>
      <c r="F3306" t="s">
        <v>10518</v>
      </c>
      <c r="G3306" t="s">
        <v>76</v>
      </c>
      <c r="H3306">
        <v>1676</v>
      </c>
      <c r="I3306">
        <v>0.15</v>
      </c>
      <c r="J3306">
        <v>351.96</v>
      </c>
      <c r="K3306" t="s">
        <v>17</v>
      </c>
      <c r="L3306" t="s">
        <v>10876</v>
      </c>
      <c r="M3306" t="s">
        <v>10915</v>
      </c>
      <c r="N3306" t="s">
        <v>10903</v>
      </c>
      <c r="O3306" s="59">
        <f>DATE(Grocery_Sales[[#This Row],[Order Year]],Grocery_Sales[[#This Row],[Order Month]],1)</f>
        <v>42339</v>
      </c>
      <c r="P3306" s="25" t="str">
        <f>TEXT(Grocery_Sales[[#This Row],[Edited/Cleaned Order Date]],"mmm")</f>
        <v>Dec</v>
      </c>
    </row>
    <row r="3307" spans="1:16" x14ac:dyDescent="0.35">
      <c r="A3307" t="s">
        <v>3426</v>
      </c>
      <c r="B3307" t="s">
        <v>114</v>
      </c>
      <c r="C3307" t="s">
        <v>20</v>
      </c>
      <c r="D3307" t="s">
        <v>21</v>
      </c>
      <c r="E3307" t="s">
        <v>60</v>
      </c>
      <c r="F3307" t="s">
        <v>10477</v>
      </c>
      <c r="G3307" t="s">
        <v>76</v>
      </c>
      <c r="H3307">
        <v>2160</v>
      </c>
      <c r="I3307">
        <v>0.16</v>
      </c>
      <c r="J3307">
        <v>928.8</v>
      </c>
      <c r="K3307" t="s">
        <v>17</v>
      </c>
      <c r="L3307" t="s">
        <v>10892</v>
      </c>
      <c r="M3307" t="s">
        <v>10905</v>
      </c>
      <c r="N3307" t="s">
        <v>10899</v>
      </c>
      <c r="O3307" s="59">
        <f>DATE(Grocery_Sales[[#This Row],[Order Year]],Grocery_Sales[[#This Row],[Order Month]],1)</f>
        <v>43132</v>
      </c>
      <c r="P3307" s="25" t="str">
        <f>TEXT(Grocery_Sales[[#This Row],[Edited/Cleaned Order Date]],"mmm")</f>
        <v>Feb</v>
      </c>
    </row>
    <row r="3308" spans="1:16" x14ac:dyDescent="0.35">
      <c r="A3308" t="s">
        <v>3427</v>
      </c>
      <c r="B3308" t="s">
        <v>81</v>
      </c>
      <c r="C3308" t="s">
        <v>49</v>
      </c>
      <c r="D3308" t="s">
        <v>54</v>
      </c>
      <c r="E3308" t="s">
        <v>22</v>
      </c>
      <c r="F3308" t="s">
        <v>10492</v>
      </c>
      <c r="G3308" t="s">
        <v>76</v>
      </c>
      <c r="H3308">
        <v>868</v>
      </c>
      <c r="I3308">
        <v>0.33</v>
      </c>
      <c r="J3308">
        <v>329.84</v>
      </c>
      <c r="K3308" t="s">
        <v>17</v>
      </c>
      <c r="L3308" t="s">
        <v>10876</v>
      </c>
      <c r="M3308" t="s">
        <v>10918</v>
      </c>
      <c r="N3308" t="s">
        <v>10901</v>
      </c>
      <c r="O3308" s="59">
        <f>DATE(Grocery_Sales[[#This Row],[Order Year]],Grocery_Sales[[#This Row],[Order Month]],1)</f>
        <v>42705</v>
      </c>
      <c r="P3308" s="25" t="str">
        <f>TEXT(Grocery_Sales[[#This Row],[Edited/Cleaned Order Date]],"mmm")</f>
        <v>Dec</v>
      </c>
    </row>
    <row r="3309" spans="1:16" x14ac:dyDescent="0.35">
      <c r="A3309" t="s">
        <v>3428</v>
      </c>
      <c r="B3309" t="s">
        <v>106</v>
      </c>
      <c r="C3309" t="s">
        <v>63</v>
      </c>
      <c r="D3309" t="s">
        <v>64</v>
      </c>
      <c r="E3309" t="s">
        <v>38</v>
      </c>
      <c r="F3309" t="s">
        <v>10317</v>
      </c>
      <c r="G3309" t="s">
        <v>76</v>
      </c>
      <c r="H3309">
        <v>2013</v>
      </c>
      <c r="I3309">
        <v>0.21</v>
      </c>
      <c r="J3309">
        <v>201.3</v>
      </c>
      <c r="K3309" t="s">
        <v>17</v>
      </c>
      <c r="L3309" t="s">
        <v>10872</v>
      </c>
      <c r="M3309" t="s">
        <v>10914</v>
      </c>
      <c r="N3309" t="s">
        <v>10899</v>
      </c>
      <c r="O3309" s="59">
        <f>DATE(Grocery_Sales[[#This Row],[Order Year]],Grocery_Sales[[#This Row],[Order Month]],1)</f>
        <v>43405</v>
      </c>
      <c r="P3309" s="25" t="str">
        <f>TEXT(Grocery_Sales[[#This Row],[Edited/Cleaned Order Date]],"mmm")</f>
        <v>Nov</v>
      </c>
    </row>
    <row r="3310" spans="1:16" x14ac:dyDescent="0.35">
      <c r="A3310" t="s">
        <v>3429</v>
      </c>
      <c r="B3310" t="s">
        <v>162</v>
      </c>
      <c r="C3310" t="s">
        <v>63</v>
      </c>
      <c r="D3310" t="s">
        <v>157</v>
      </c>
      <c r="E3310" t="s">
        <v>28</v>
      </c>
      <c r="F3310" t="s">
        <v>10571</v>
      </c>
      <c r="G3310" t="s">
        <v>76</v>
      </c>
      <c r="H3310">
        <v>2097</v>
      </c>
      <c r="I3310">
        <v>0.24</v>
      </c>
      <c r="J3310">
        <v>712.98</v>
      </c>
      <c r="K3310" t="s">
        <v>17</v>
      </c>
      <c r="L3310" t="s">
        <v>10877</v>
      </c>
      <c r="M3310" t="s">
        <v>10920</v>
      </c>
      <c r="N3310" t="s">
        <v>10899</v>
      </c>
      <c r="O3310" s="59">
        <f>DATE(Grocery_Sales[[#This Row],[Order Year]],Grocery_Sales[[#This Row],[Order Month]],1)</f>
        <v>43221</v>
      </c>
      <c r="P3310" s="25" t="str">
        <f>TEXT(Grocery_Sales[[#This Row],[Edited/Cleaned Order Date]],"mmm")</f>
        <v>May</v>
      </c>
    </row>
    <row r="3311" spans="1:16" x14ac:dyDescent="0.35">
      <c r="A3311" t="s">
        <v>3430</v>
      </c>
      <c r="B3311" t="s">
        <v>67</v>
      </c>
      <c r="C3311" t="s">
        <v>58</v>
      </c>
      <c r="D3311" t="s">
        <v>59</v>
      </c>
      <c r="E3311" t="s">
        <v>69</v>
      </c>
      <c r="F3311" s="24">
        <v>43048</v>
      </c>
      <c r="G3311" t="s">
        <v>76</v>
      </c>
      <c r="H3311">
        <v>2070</v>
      </c>
      <c r="I3311">
        <v>0.2</v>
      </c>
      <c r="J3311">
        <v>248.4</v>
      </c>
      <c r="K3311" t="s">
        <v>17</v>
      </c>
      <c r="L3311" t="s">
        <v>10882</v>
      </c>
      <c r="M3311" t="s">
        <v>10872</v>
      </c>
      <c r="N3311" t="s">
        <v>10895</v>
      </c>
      <c r="O3311" s="59">
        <f>DATE(Grocery_Sales[[#This Row],[Order Year]],Grocery_Sales[[#This Row],[Order Month]],1)</f>
        <v>42979</v>
      </c>
      <c r="P3311" s="25" t="str">
        <f>TEXT(Grocery_Sales[[#This Row],[Edited/Cleaned Order Date]],"mmm")</f>
        <v>Sep</v>
      </c>
    </row>
    <row r="3312" spans="1:16" x14ac:dyDescent="0.35">
      <c r="A3312" t="s">
        <v>3431</v>
      </c>
      <c r="B3312" t="s">
        <v>114</v>
      </c>
      <c r="C3312" t="s">
        <v>26</v>
      </c>
      <c r="D3312" t="s">
        <v>27</v>
      </c>
      <c r="E3312" t="s">
        <v>43</v>
      </c>
      <c r="F3312" s="24">
        <v>42073</v>
      </c>
      <c r="G3312" t="s">
        <v>76</v>
      </c>
      <c r="H3312">
        <v>540</v>
      </c>
      <c r="I3312">
        <v>0.23</v>
      </c>
      <c r="J3312">
        <v>70.2</v>
      </c>
      <c r="K3312" t="s">
        <v>17</v>
      </c>
      <c r="L3312" t="s">
        <v>10874</v>
      </c>
      <c r="M3312" t="s">
        <v>10883</v>
      </c>
      <c r="N3312" t="s">
        <v>10897</v>
      </c>
      <c r="O3312" s="59">
        <f>DATE(Grocery_Sales[[#This Row],[Order Year]],Grocery_Sales[[#This Row],[Order Month]],1)</f>
        <v>42278</v>
      </c>
      <c r="P3312" s="25" t="str">
        <f>TEXT(Grocery_Sales[[#This Row],[Edited/Cleaned Order Date]],"mmm")</f>
        <v>Oct</v>
      </c>
    </row>
    <row r="3313" spans="1:16" x14ac:dyDescent="0.35">
      <c r="A3313" t="s">
        <v>3432</v>
      </c>
      <c r="B3313" t="s">
        <v>197</v>
      </c>
      <c r="C3313" t="s">
        <v>13</v>
      </c>
      <c r="D3313" t="s">
        <v>195</v>
      </c>
      <c r="E3313" t="s">
        <v>22</v>
      </c>
      <c r="F3313" s="24">
        <v>43254</v>
      </c>
      <c r="G3313" t="s">
        <v>76</v>
      </c>
      <c r="H3313">
        <v>1235</v>
      </c>
      <c r="I3313">
        <v>0.12</v>
      </c>
      <c r="J3313">
        <v>247</v>
      </c>
      <c r="K3313" t="s">
        <v>17</v>
      </c>
      <c r="L3313" t="s">
        <v>10883</v>
      </c>
      <c r="M3313" t="s">
        <v>10873</v>
      </c>
      <c r="N3313" t="s">
        <v>10910</v>
      </c>
      <c r="O3313" s="59">
        <f>DATE(Grocery_Sales[[#This Row],[Order Year]],Grocery_Sales[[#This Row],[Order Month]],1)</f>
        <v>43160</v>
      </c>
      <c r="P3313" s="25" t="str">
        <f>TEXT(Grocery_Sales[[#This Row],[Edited/Cleaned Order Date]],"mmm")</f>
        <v>Mar</v>
      </c>
    </row>
    <row r="3314" spans="1:16" x14ac:dyDescent="0.35">
      <c r="A3314" t="s">
        <v>3433</v>
      </c>
      <c r="B3314" t="s">
        <v>116</v>
      </c>
      <c r="C3314" t="s">
        <v>13</v>
      </c>
      <c r="D3314" t="s">
        <v>79</v>
      </c>
      <c r="E3314" t="s">
        <v>163</v>
      </c>
      <c r="F3314" s="24">
        <v>42771</v>
      </c>
      <c r="G3314" t="s">
        <v>76</v>
      </c>
      <c r="H3314">
        <v>1956</v>
      </c>
      <c r="I3314">
        <v>0.32</v>
      </c>
      <c r="J3314">
        <v>97.8</v>
      </c>
      <c r="K3314" t="s">
        <v>17</v>
      </c>
      <c r="L3314" t="s">
        <v>10888</v>
      </c>
      <c r="M3314" t="s">
        <v>10886</v>
      </c>
      <c r="N3314" t="s">
        <v>10895</v>
      </c>
      <c r="O3314" s="59">
        <f>DATE(Grocery_Sales[[#This Row],[Order Year]],Grocery_Sales[[#This Row],[Order Month]],1)</f>
        <v>42856</v>
      </c>
      <c r="P3314" s="25" t="str">
        <f>TEXT(Grocery_Sales[[#This Row],[Edited/Cleaned Order Date]],"mmm")</f>
        <v>May</v>
      </c>
    </row>
    <row r="3315" spans="1:16" x14ac:dyDescent="0.35">
      <c r="A3315" t="s">
        <v>3434</v>
      </c>
      <c r="B3315" t="s">
        <v>165</v>
      </c>
      <c r="C3315" t="s">
        <v>26</v>
      </c>
      <c r="D3315" t="s">
        <v>37</v>
      </c>
      <c r="E3315" t="s">
        <v>43</v>
      </c>
      <c r="F3315" s="24">
        <v>42407</v>
      </c>
      <c r="G3315" t="s">
        <v>76</v>
      </c>
      <c r="H3315">
        <v>1923</v>
      </c>
      <c r="I3315">
        <v>0.28999999999999998</v>
      </c>
      <c r="J3315">
        <v>423.06</v>
      </c>
      <c r="K3315" t="s">
        <v>17</v>
      </c>
      <c r="L3315" t="s">
        <v>10890</v>
      </c>
      <c r="M3315" t="s">
        <v>10886</v>
      </c>
      <c r="N3315" t="s">
        <v>10896</v>
      </c>
      <c r="O3315" s="59">
        <f>DATE(Grocery_Sales[[#This Row],[Order Year]],Grocery_Sales[[#This Row],[Order Month]],1)</f>
        <v>42552</v>
      </c>
      <c r="P3315" s="25" t="str">
        <f>TEXT(Grocery_Sales[[#This Row],[Edited/Cleaned Order Date]],"mmm")</f>
        <v>Jul</v>
      </c>
    </row>
    <row r="3316" spans="1:16" x14ac:dyDescent="0.35">
      <c r="A3316" t="s">
        <v>3435</v>
      </c>
      <c r="B3316" t="s">
        <v>261</v>
      </c>
      <c r="C3316" t="s">
        <v>58</v>
      </c>
      <c r="D3316" t="s">
        <v>112</v>
      </c>
      <c r="E3316" t="s">
        <v>104</v>
      </c>
      <c r="F3316" s="24">
        <v>43355</v>
      </c>
      <c r="G3316" t="s">
        <v>76</v>
      </c>
      <c r="H3316">
        <v>1004</v>
      </c>
      <c r="I3316">
        <v>0.26</v>
      </c>
      <c r="J3316">
        <v>311.24</v>
      </c>
      <c r="K3316" t="s">
        <v>17</v>
      </c>
      <c r="L3316" t="s">
        <v>10876</v>
      </c>
      <c r="M3316" t="s">
        <v>10882</v>
      </c>
      <c r="N3316" t="s">
        <v>10910</v>
      </c>
      <c r="O3316" s="59">
        <f>DATE(Grocery_Sales[[#This Row],[Order Year]],Grocery_Sales[[#This Row],[Order Month]],1)</f>
        <v>43435</v>
      </c>
      <c r="P3316" s="25" t="str">
        <f>TEXT(Grocery_Sales[[#This Row],[Edited/Cleaned Order Date]],"mmm")</f>
        <v>Dec</v>
      </c>
    </row>
    <row r="3317" spans="1:16" x14ac:dyDescent="0.35">
      <c r="A3317" t="s">
        <v>3436</v>
      </c>
      <c r="B3317" t="s">
        <v>53</v>
      </c>
      <c r="C3317" t="s">
        <v>20</v>
      </c>
      <c r="D3317" t="s">
        <v>21</v>
      </c>
      <c r="E3317" t="s">
        <v>104</v>
      </c>
      <c r="F3317" t="s">
        <v>10333</v>
      </c>
      <c r="G3317" t="s">
        <v>76</v>
      </c>
      <c r="H3317">
        <v>2153</v>
      </c>
      <c r="I3317">
        <v>0.18</v>
      </c>
      <c r="J3317">
        <v>279.89</v>
      </c>
      <c r="K3317" t="s">
        <v>17</v>
      </c>
      <c r="L3317" t="s">
        <v>10877</v>
      </c>
      <c r="M3317" t="s">
        <v>10898</v>
      </c>
      <c r="N3317" t="s">
        <v>10899</v>
      </c>
      <c r="O3317" s="59">
        <f>DATE(Grocery_Sales[[#This Row],[Order Year]],Grocery_Sales[[#This Row],[Order Month]],1)</f>
        <v>43221</v>
      </c>
      <c r="P3317" s="25" t="str">
        <f>TEXT(Grocery_Sales[[#This Row],[Edited/Cleaned Order Date]],"mmm")</f>
        <v>May</v>
      </c>
    </row>
    <row r="3318" spans="1:16" x14ac:dyDescent="0.35">
      <c r="A3318" t="s">
        <v>3437</v>
      </c>
      <c r="B3318" t="s">
        <v>78</v>
      </c>
      <c r="C3318" t="s">
        <v>63</v>
      </c>
      <c r="D3318" t="s">
        <v>75</v>
      </c>
      <c r="E3318" t="s">
        <v>34</v>
      </c>
      <c r="F3318" t="s">
        <v>10476</v>
      </c>
      <c r="G3318" t="s">
        <v>76</v>
      </c>
      <c r="H3318">
        <v>1918</v>
      </c>
      <c r="I3318">
        <v>0.21</v>
      </c>
      <c r="J3318">
        <v>479.5</v>
      </c>
      <c r="K3318" t="s">
        <v>17</v>
      </c>
      <c r="L3318" t="s">
        <v>10877</v>
      </c>
      <c r="M3318" t="s">
        <v>10918</v>
      </c>
      <c r="N3318" t="s">
        <v>10907</v>
      </c>
      <c r="O3318" s="59">
        <f>DATE(Grocery_Sales[[#This Row],[Order Year]],Grocery_Sales[[#This Row],[Order Month]],1)</f>
        <v>42856</v>
      </c>
      <c r="P3318" s="25" t="str">
        <f>TEXT(Grocery_Sales[[#This Row],[Edited/Cleaned Order Date]],"mmm")</f>
        <v>May</v>
      </c>
    </row>
    <row r="3319" spans="1:16" x14ac:dyDescent="0.35">
      <c r="A3319" t="s">
        <v>3438</v>
      </c>
      <c r="B3319" t="s">
        <v>261</v>
      </c>
      <c r="C3319" t="s">
        <v>32</v>
      </c>
      <c r="D3319" t="s">
        <v>97</v>
      </c>
      <c r="E3319" t="s">
        <v>163</v>
      </c>
      <c r="F3319" s="24">
        <v>42562</v>
      </c>
      <c r="G3319" t="s">
        <v>76</v>
      </c>
      <c r="H3319">
        <v>1618</v>
      </c>
      <c r="I3319">
        <v>0.18</v>
      </c>
      <c r="J3319">
        <v>242.7</v>
      </c>
      <c r="K3319" t="s">
        <v>17</v>
      </c>
      <c r="L3319" t="s">
        <v>10872</v>
      </c>
      <c r="M3319" t="s">
        <v>10890</v>
      </c>
      <c r="N3319" t="s">
        <v>10896</v>
      </c>
      <c r="O3319" s="59">
        <f>DATE(Grocery_Sales[[#This Row],[Order Year]],Grocery_Sales[[#This Row],[Order Month]],1)</f>
        <v>42675</v>
      </c>
      <c r="P3319" s="25" t="str">
        <f>TEXT(Grocery_Sales[[#This Row],[Edited/Cleaned Order Date]],"mmm")</f>
        <v>Nov</v>
      </c>
    </row>
    <row r="3320" spans="1:16" x14ac:dyDescent="0.35">
      <c r="A3320" t="s">
        <v>3439</v>
      </c>
      <c r="B3320" t="s">
        <v>159</v>
      </c>
      <c r="C3320" t="s">
        <v>13</v>
      </c>
      <c r="D3320" t="s">
        <v>195</v>
      </c>
      <c r="E3320" t="s">
        <v>60</v>
      </c>
      <c r="F3320" s="24">
        <v>42225</v>
      </c>
      <c r="G3320" t="s">
        <v>76</v>
      </c>
      <c r="H3320">
        <v>1260</v>
      </c>
      <c r="I3320">
        <v>0.2</v>
      </c>
      <c r="J3320">
        <v>176.4</v>
      </c>
      <c r="K3320" t="s">
        <v>17</v>
      </c>
      <c r="L3320" t="s">
        <v>10882</v>
      </c>
      <c r="M3320" t="s">
        <v>10889</v>
      </c>
      <c r="N3320" t="s">
        <v>10897</v>
      </c>
      <c r="O3320" s="59">
        <f>DATE(Grocery_Sales[[#This Row],[Order Year]],Grocery_Sales[[#This Row],[Order Month]],1)</f>
        <v>42248</v>
      </c>
      <c r="P3320" s="25" t="str">
        <f>TEXT(Grocery_Sales[[#This Row],[Edited/Cleaned Order Date]],"mmm")</f>
        <v>Sep</v>
      </c>
    </row>
    <row r="3321" spans="1:16" x14ac:dyDescent="0.35">
      <c r="A3321" t="s">
        <v>3440</v>
      </c>
      <c r="B3321" t="s">
        <v>81</v>
      </c>
      <c r="C3321" t="s">
        <v>49</v>
      </c>
      <c r="D3321" t="s">
        <v>205</v>
      </c>
      <c r="E3321" t="s">
        <v>117</v>
      </c>
      <c r="F3321" s="24">
        <v>43193</v>
      </c>
      <c r="G3321" t="s">
        <v>76</v>
      </c>
      <c r="H3321">
        <v>841</v>
      </c>
      <c r="I3321">
        <v>0.14000000000000001</v>
      </c>
      <c r="J3321">
        <v>269.12</v>
      </c>
      <c r="K3321" t="s">
        <v>17</v>
      </c>
      <c r="L3321" t="s">
        <v>10883</v>
      </c>
      <c r="M3321" t="s">
        <v>10875</v>
      </c>
      <c r="N3321" t="s">
        <v>10910</v>
      </c>
      <c r="O3321" s="59">
        <f>DATE(Grocery_Sales[[#This Row],[Order Year]],Grocery_Sales[[#This Row],[Order Month]],1)</f>
        <v>43160</v>
      </c>
      <c r="P3321" s="25" t="str">
        <f>TEXT(Grocery_Sales[[#This Row],[Edited/Cleaned Order Date]],"mmm")</f>
        <v>Mar</v>
      </c>
    </row>
    <row r="3322" spans="1:16" x14ac:dyDescent="0.35">
      <c r="A3322" t="s">
        <v>3441</v>
      </c>
      <c r="B3322" t="s">
        <v>57</v>
      </c>
      <c r="C3322" t="s">
        <v>26</v>
      </c>
      <c r="D3322" t="s">
        <v>27</v>
      </c>
      <c r="E3322" t="s">
        <v>72</v>
      </c>
      <c r="F3322" t="s">
        <v>10277</v>
      </c>
      <c r="G3322" t="s">
        <v>76</v>
      </c>
      <c r="H3322">
        <v>1988</v>
      </c>
      <c r="I3322">
        <v>0.27</v>
      </c>
      <c r="J3322">
        <v>119.28</v>
      </c>
      <c r="K3322" t="s">
        <v>17</v>
      </c>
      <c r="L3322" t="s">
        <v>10872</v>
      </c>
      <c r="M3322" t="s">
        <v>10909</v>
      </c>
      <c r="N3322" t="s">
        <v>10907</v>
      </c>
      <c r="O3322" s="59">
        <f>DATE(Grocery_Sales[[#This Row],[Order Year]],Grocery_Sales[[#This Row],[Order Month]],1)</f>
        <v>43040</v>
      </c>
      <c r="P3322" s="25" t="str">
        <f>TEXT(Grocery_Sales[[#This Row],[Edited/Cleaned Order Date]],"mmm")</f>
        <v>Nov</v>
      </c>
    </row>
    <row r="3323" spans="1:16" x14ac:dyDescent="0.35">
      <c r="A3323" t="s">
        <v>3442</v>
      </c>
      <c r="B3323" t="s">
        <v>57</v>
      </c>
      <c r="C3323" t="s">
        <v>58</v>
      </c>
      <c r="D3323" t="s">
        <v>68</v>
      </c>
      <c r="E3323" t="s">
        <v>84</v>
      </c>
      <c r="F3323" s="24">
        <v>42525</v>
      </c>
      <c r="G3323" t="s">
        <v>76</v>
      </c>
      <c r="H3323">
        <v>1449</v>
      </c>
      <c r="I3323">
        <v>0.13</v>
      </c>
      <c r="J3323">
        <v>420.21</v>
      </c>
      <c r="K3323" t="s">
        <v>17</v>
      </c>
      <c r="L3323" t="s">
        <v>10875</v>
      </c>
      <c r="M3323" t="s">
        <v>10873</v>
      </c>
      <c r="N3323" t="s">
        <v>10896</v>
      </c>
      <c r="O3323" s="59">
        <f>DATE(Grocery_Sales[[#This Row],[Order Year]],Grocery_Sales[[#This Row],[Order Month]],1)</f>
        <v>42461</v>
      </c>
      <c r="P3323" s="25" t="str">
        <f>TEXT(Grocery_Sales[[#This Row],[Edited/Cleaned Order Date]],"mmm")</f>
        <v>Apr</v>
      </c>
    </row>
    <row r="3324" spans="1:16" x14ac:dyDescent="0.35">
      <c r="A3324" t="s">
        <v>3443</v>
      </c>
      <c r="B3324" t="s">
        <v>211</v>
      </c>
      <c r="C3324" t="s">
        <v>63</v>
      </c>
      <c r="D3324" t="s">
        <v>64</v>
      </c>
      <c r="E3324" t="s">
        <v>28</v>
      </c>
      <c r="F3324" s="24">
        <v>43137</v>
      </c>
      <c r="G3324" t="s">
        <v>76</v>
      </c>
      <c r="H3324">
        <v>1130</v>
      </c>
      <c r="I3324">
        <v>0.3</v>
      </c>
      <c r="J3324">
        <v>90.4</v>
      </c>
      <c r="K3324" t="s">
        <v>17</v>
      </c>
      <c r="L3324" t="s">
        <v>10873</v>
      </c>
      <c r="M3324" t="s">
        <v>10886</v>
      </c>
      <c r="N3324" t="s">
        <v>10910</v>
      </c>
      <c r="O3324" s="59">
        <f>DATE(Grocery_Sales[[#This Row],[Order Year]],Grocery_Sales[[#This Row],[Order Month]],1)</f>
        <v>43252</v>
      </c>
      <c r="P3324" s="25" t="str">
        <f>TEXT(Grocery_Sales[[#This Row],[Edited/Cleaned Order Date]],"mmm")</f>
        <v>Jun</v>
      </c>
    </row>
    <row r="3325" spans="1:16" x14ac:dyDescent="0.35">
      <c r="A3325" t="s">
        <v>3444</v>
      </c>
      <c r="B3325" t="s">
        <v>31</v>
      </c>
      <c r="C3325" t="s">
        <v>49</v>
      </c>
      <c r="D3325" t="s">
        <v>205</v>
      </c>
      <c r="E3325" t="s">
        <v>123</v>
      </c>
      <c r="F3325" s="24">
        <v>42064</v>
      </c>
      <c r="G3325" t="s">
        <v>76</v>
      </c>
      <c r="H3325">
        <v>864</v>
      </c>
      <c r="I3325">
        <v>0.26</v>
      </c>
      <c r="J3325">
        <v>380.16</v>
      </c>
      <c r="K3325" t="s">
        <v>17</v>
      </c>
      <c r="L3325" t="s">
        <v>10891</v>
      </c>
      <c r="M3325" t="s">
        <v>10883</v>
      </c>
      <c r="N3325" t="s">
        <v>10897</v>
      </c>
      <c r="O3325" s="59">
        <f>DATE(Grocery_Sales[[#This Row],[Order Year]],Grocery_Sales[[#This Row],[Order Month]],1)</f>
        <v>42005</v>
      </c>
      <c r="P3325" s="25" t="str">
        <f>TEXT(Grocery_Sales[[#This Row],[Edited/Cleaned Order Date]],"mmm")</f>
        <v>Jan</v>
      </c>
    </row>
    <row r="3326" spans="1:16" x14ac:dyDescent="0.35">
      <c r="A3326" t="s">
        <v>3445</v>
      </c>
      <c r="B3326" t="s">
        <v>71</v>
      </c>
      <c r="C3326" t="s">
        <v>63</v>
      </c>
      <c r="D3326" t="s">
        <v>87</v>
      </c>
      <c r="E3326" t="s">
        <v>43</v>
      </c>
      <c r="F3326" t="s">
        <v>10151</v>
      </c>
      <c r="G3326" t="s">
        <v>76</v>
      </c>
      <c r="H3326">
        <v>2364</v>
      </c>
      <c r="I3326">
        <v>0.2</v>
      </c>
      <c r="J3326">
        <v>756.48</v>
      </c>
      <c r="K3326" t="s">
        <v>17</v>
      </c>
      <c r="L3326" t="s">
        <v>10874</v>
      </c>
      <c r="M3326" t="s">
        <v>10902</v>
      </c>
      <c r="N3326" t="s">
        <v>10907</v>
      </c>
      <c r="O3326" s="59">
        <f>DATE(Grocery_Sales[[#This Row],[Order Year]],Grocery_Sales[[#This Row],[Order Month]],1)</f>
        <v>43009</v>
      </c>
      <c r="P3326" s="25" t="str">
        <f>TEXT(Grocery_Sales[[#This Row],[Edited/Cleaned Order Date]],"mmm")</f>
        <v>Oct</v>
      </c>
    </row>
    <row r="3327" spans="1:16" x14ac:dyDescent="0.35">
      <c r="A3327" t="s">
        <v>3446</v>
      </c>
      <c r="B3327" t="s">
        <v>174</v>
      </c>
      <c r="C3327" t="s">
        <v>26</v>
      </c>
      <c r="D3327" t="s">
        <v>37</v>
      </c>
      <c r="E3327" t="s">
        <v>128</v>
      </c>
      <c r="F3327" t="s">
        <v>10485</v>
      </c>
      <c r="G3327" t="s">
        <v>76</v>
      </c>
      <c r="H3327">
        <v>1512</v>
      </c>
      <c r="I3327">
        <v>0.23</v>
      </c>
      <c r="J3327">
        <v>650.16</v>
      </c>
      <c r="K3327" t="s">
        <v>17</v>
      </c>
      <c r="L3327" t="s">
        <v>10884</v>
      </c>
      <c r="M3327" t="s">
        <v>10911</v>
      </c>
      <c r="N3327" t="s">
        <v>10903</v>
      </c>
      <c r="O3327" s="59">
        <f>DATE(Grocery_Sales[[#This Row],[Order Year]],Grocery_Sales[[#This Row],[Order Month]],1)</f>
        <v>42156</v>
      </c>
      <c r="P3327" s="25" t="str">
        <f>TEXT(Grocery_Sales[[#This Row],[Edited/Cleaned Order Date]],"mmm")</f>
        <v>Jun</v>
      </c>
    </row>
    <row r="3328" spans="1:16" x14ac:dyDescent="0.35">
      <c r="A3328" t="s">
        <v>3447</v>
      </c>
      <c r="B3328" t="s">
        <v>193</v>
      </c>
      <c r="C3328" t="s">
        <v>58</v>
      </c>
      <c r="D3328" t="s">
        <v>59</v>
      </c>
      <c r="E3328" t="s">
        <v>140</v>
      </c>
      <c r="F3328" t="s">
        <v>10683</v>
      </c>
      <c r="G3328" t="s">
        <v>76</v>
      </c>
      <c r="H3328">
        <v>2154</v>
      </c>
      <c r="I3328">
        <v>0.25</v>
      </c>
      <c r="J3328">
        <v>323.10000000000002</v>
      </c>
      <c r="K3328" t="s">
        <v>17</v>
      </c>
      <c r="L3328" t="s">
        <v>10876</v>
      </c>
      <c r="M3328" t="s">
        <v>10904</v>
      </c>
      <c r="N3328" t="s">
        <v>10907</v>
      </c>
      <c r="O3328" s="59">
        <f>DATE(Grocery_Sales[[#This Row],[Order Year]],Grocery_Sales[[#This Row],[Order Month]],1)</f>
        <v>43070</v>
      </c>
      <c r="P3328" s="25" t="str">
        <f>TEXT(Grocery_Sales[[#This Row],[Edited/Cleaned Order Date]],"mmm")</f>
        <v>Dec</v>
      </c>
    </row>
    <row r="3329" spans="1:16" x14ac:dyDescent="0.35">
      <c r="A3329" t="s">
        <v>3448</v>
      </c>
      <c r="B3329" t="s">
        <v>261</v>
      </c>
      <c r="C3329" t="s">
        <v>63</v>
      </c>
      <c r="D3329" t="s">
        <v>64</v>
      </c>
      <c r="E3329" t="s">
        <v>65</v>
      </c>
      <c r="F3329" t="s">
        <v>10321</v>
      </c>
      <c r="G3329" t="s">
        <v>76</v>
      </c>
      <c r="H3329">
        <v>2209</v>
      </c>
      <c r="I3329">
        <v>0.35</v>
      </c>
      <c r="J3329">
        <v>574.34</v>
      </c>
      <c r="K3329" t="s">
        <v>17</v>
      </c>
      <c r="L3329" t="s">
        <v>10885</v>
      </c>
      <c r="M3329" t="s">
        <v>10906</v>
      </c>
      <c r="N3329" t="s">
        <v>10901</v>
      </c>
      <c r="O3329" s="59">
        <f>DATE(Grocery_Sales[[#This Row],[Order Year]],Grocery_Sales[[#This Row],[Order Month]],1)</f>
        <v>42461</v>
      </c>
      <c r="P3329" s="25" t="str">
        <f>TEXT(Grocery_Sales[[#This Row],[Edited/Cleaned Order Date]],"mmm")</f>
        <v>Apr</v>
      </c>
    </row>
    <row r="3330" spans="1:16" x14ac:dyDescent="0.35">
      <c r="A3330" t="s">
        <v>3449</v>
      </c>
      <c r="B3330" t="s">
        <v>184</v>
      </c>
      <c r="C3330" t="s">
        <v>20</v>
      </c>
      <c r="D3330" t="s">
        <v>21</v>
      </c>
      <c r="E3330" t="s">
        <v>143</v>
      </c>
      <c r="F3330" s="24">
        <v>42167</v>
      </c>
      <c r="G3330" t="s">
        <v>76</v>
      </c>
      <c r="H3330">
        <v>1535</v>
      </c>
      <c r="I3330">
        <v>0.34</v>
      </c>
      <c r="J3330">
        <v>122.8</v>
      </c>
      <c r="K3330" t="s">
        <v>17</v>
      </c>
      <c r="L3330" t="s">
        <v>10876</v>
      </c>
      <c r="M3330" t="s">
        <v>10873</v>
      </c>
      <c r="N3330" t="s">
        <v>10897</v>
      </c>
      <c r="O3330" s="59">
        <f>DATE(Grocery_Sales[[#This Row],[Order Year]],Grocery_Sales[[#This Row],[Order Month]],1)</f>
        <v>42339</v>
      </c>
      <c r="P3330" s="25" t="str">
        <f>TEXT(Grocery_Sales[[#This Row],[Edited/Cleaned Order Date]],"mmm")</f>
        <v>Dec</v>
      </c>
    </row>
    <row r="3331" spans="1:16" x14ac:dyDescent="0.35">
      <c r="A3331" t="s">
        <v>3450</v>
      </c>
      <c r="B3331" t="s">
        <v>193</v>
      </c>
      <c r="C3331" t="s">
        <v>58</v>
      </c>
      <c r="D3331" t="s">
        <v>112</v>
      </c>
      <c r="E3331" t="s">
        <v>128</v>
      </c>
      <c r="F3331" s="24">
        <v>43202</v>
      </c>
      <c r="G3331" t="s">
        <v>76</v>
      </c>
      <c r="H3331">
        <v>635</v>
      </c>
      <c r="I3331">
        <v>0.12</v>
      </c>
      <c r="J3331">
        <v>158.75</v>
      </c>
      <c r="K3331" t="s">
        <v>17</v>
      </c>
      <c r="L3331" t="s">
        <v>10876</v>
      </c>
      <c r="M3331" t="s">
        <v>10875</v>
      </c>
      <c r="N3331" t="s">
        <v>10910</v>
      </c>
      <c r="O3331" s="59">
        <f>DATE(Grocery_Sales[[#This Row],[Order Year]],Grocery_Sales[[#This Row],[Order Month]],1)</f>
        <v>43435</v>
      </c>
      <c r="P3331" s="25" t="str">
        <f>TEXT(Grocery_Sales[[#This Row],[Edited/Cleaned Order Date]],"mmm")</f>
        <v>Dec</v>
      </c>
    </row>
    <row r="3332" spans="1:16" x14ac:dyDescent="0.35">
      <c r="A3332" t="s">
        <v>3451</v>
      </c>
      <c r="B3332" t="s">
        <v>182</v>
      </c>
      <c r="C3332" t="s">
        <v>32</v>
      </c>
      <c r="D3332" t="s">
        <v>97</v>
      </c>
      <c r="E3332" t="s">
        <v>88</v>
      </c>
      <c r="F3332" t="s">
        <v>10511</v>
      </c>
      <c r="G3332" t="s">
        <v>76</v>
      </c>
      <c r="H3332">
        <v>753</v>
      </c>
      <c r="I3332">
        <v>0.21</v>
      </c>
      <c r="J3332">
        <v>263.55</v>
      </c>
      <c r="K3332" t="s">
        <v>17</v>
      </c>
      <c r="L3332" t="s">
        <v>10872</v>
      </c>
      <c r="M3332" t="s">
        <v>10921</v>
      </c>
      <c r="N3332" t="s">
        <v>10907</v>
      </c>
      <c r="O3332" s="59">
        <f>DATE(Grocery_Sales[[#This Row],[Order Year]],Grocery_Sales[[#This Row],[Order Month]],1)</f>
        <v>43040</v>
      </c>
      <c r="P3332" s="25" t="str">
        <f>TEXT(Grocery_Sales[[#This Row],[Edited/Cleaned Order Date]],"mmm")</f>
        <v>Nov</v>
      </c>
    </row>
    <row r="3333" spans="1:16" x14ac:dyDescent="0.35">
      <c r="A3333" t="s">
        <v>3452</v>
      </c>
      <c r="B3333" t="s">
        <v>130</v>
      </c>
      <c r="C3333" t="s">
        <v>58</v>
      </c>
      <c r="D3333" t="s">
        <v>68</v>
      </c>
      <c r="E3333" t="s">
        <v>143</v>
      </c>
      <c r="F3333" t="s">
        <v>10159</v>
      </c>
      <c r="G3333" t="s">
        <v>76</v>
      </c>
      <c r="H3333">
        <v>785</v>
      </c>
      <c r="I3333">
        <v>0.24</v>
      </c>
      <c r="J3333">
        <v>243.35</v>
      </c>
      <c r="K3333" t="s">
        <v>17</v>
      </c>
      <c r="L3333" t="s">
        <v>10876</v>
      </c>
      <c r="M3333" t="s">
        <v>10917</v>
      </c>
      <c r="N3333" t="s">
        <v>10901</v>
      </c>
      <c r="O3333" s="59">
        <f>DATE(Grocery_Sales[[#This Row],[Order Year]],Grocery_Sales[[#This Row],[Order Month]],1)</f>
        <v>42705</v>
      </c>
      <c r="P3333" s="25" t="str">
        <f>TEXT(Grocery_Sales[[#This Row],[Edited/Cleaned Order Date]],"mmm")</f>
        <v>Dec</v>
      </c>
    </row>
    <row r="3334" spans="1:16" x14ac:dyDescent="0.35">
      <c r="A3334" t="s">
        <v>3453</v>
      </c>
      <c r="B3334" t="s">
        <v>31</v>
      </c>
      <c r="C3334" t="s">
        <v>32</v>
      </c>
      <c r="D3334" t="s">
        <v>46</v>
      </c>
      <c r="E3334" t="s">
        <v>65</v>
      </c>
      <c r="F3334" t="s">
        <v>10684</v>
      </c>
      <c r="G3334" t="s">
        <v>76</v>
      </c>
      <c r="H3334">
        <v>2295</v>
      </c>
      <c r="I3334">
        <v>0.18</v>
      </c>
      <c r="J3334">
        <v>275.39999999999998</v>
      </c>
      <c r="K3334" t="s">
        <v>17</v>
      </c>
      <c r="L3334" t="s">
        <v>10879</v>
      </c>
      <c r="M3334" t="s">
        <v>10914</v>
      </c>
      <c r="N3334" t="s">
        <v>10907</v>
      </c>
      <c r="O3334" s="59">
        <f>DATE(Grocery_Sales[[#This Row],[Order Year]],Grocery_Sales[[#This Row],[Order Month]],1)</f>
        <v>42917</v>
      </c>
      <c r="P3334" s="25" t="str">
        <f>TEXT(Grocery_Sales[[#This Row],[Edited/Cleaned Order Date]],"mmm")</f>
        <v>Jul</v>
      </c>
    </row>
    <row r="3335" spans="1:16" x14ac:dyDescent="0.35">
      <c r="A3335" t="s">
        <v>3454</v>
      </c>
      <c r="B3335" t="s">
        <v>261</v>
      </c>
      <c r="C3335" t="s">
        <v>49</v>
      </c>
      <c r="D3335" t="s">
        <v>54</v>
      </c>
      <c r="E3335" t="s">
        <v>163</v>
      </c>
      <c r="F3335" s="24">
        <v>42775</v>
      </c>
      <c r="G3335" t="s">
        <v>76</v>
      </c>
      <c r="H3335">
        <v>2470</v>
      </c>
      <c r="I3335">
        <v>0.12</v>
      </c>
      <c r="J3335">
        <v>197.6</v>
      </c>
      <c r="K3335" t="s">
        <v>17</v>
      </c>
      <c r="L3335" t="s">
        <v>10882</v>
      </c>
      <c r="M3335" t="s">
        <v>10886</v>
      </c>
      <c r="N3335" t="s">
        <v>10895</v>
      </c>
      <c r="O3335" s="59">
        <f>DATE(Grocery_Sales[[#This Row],[Order Year]],Grocery_Sales[[#This Row],[Order Month]],1)</f>
        <v>42979</v>
      </c>
      <c r="P3335" s="25" t="str">
        <f>TEXT(Grocery_Sales[[#This Row],[Edited/Cleaned Order Date]],"mmm")</f>
        <v>Sep</v>
      </c>
    </row>
    <row r="3336" spans="1:16" x14ac:dyDescent="0.35">
      <c r="A3336" t="s">
        <v>3455</v>
      </c>
      <c r="B3336" t="s">
        <v>74</v>
      </c>
      <c r="C3336" t="s">
        <v>58</v>
      </c>
      <c r="D3336" t="s">
        <v>68</v>
      </c>
      <c r="E3336" t="s">
        <v>128</v>
      </c>
      <c r="F3336" t="s">
        <v>10386</v>
      </c>
      <c r="G3336" t="s">
        <v>76</v>
      </c>
      <c r="H3336">
        <v>527</v>
      </c>
      <c r="I3336">
        <v>0.21</v>
      </c>
      <c r="J3336">
        <v>126.48</v>
      </c>
      <c r="K3336" t="s">
        <v>17</v>
      </c>
      <c r="L3336" t="s">
        <v>10892</v>
      </c>
      <c r="M3336" t="s">
        <v>10912</v>
      </c>
      <c r="N3336" t="s">
        <v>10903</v>
      </c>
      <c r="O3336" s="59">
        <f>DATE(Grocery_Sales[[#This Row],[Order Year]],Grocery_Sales[[#This Row],[Order Month]],1)</f>
        <v>42036</v>
      </c>
      <c r="P3336" s="25" t="str">
        <f>TEXT(Grocery_Sales[[#This Row],[Edited/Cleaned Order Date]],"mmm")</f>
        <v>Feb</v>
      </c>
    </row>
    <row r="3337" spans="1:16" x14ac:dyDescent="0.35">
      <c r="A3337" t="s">
        <v>3456</v>
      </c>
      <c r="B3337" t="s">
        <v>31</v>
      </c>
      <c r="C3337" t="s">
        <v>49</v>
      </c>
      <c r="D3337" t="s">
        <v>54</v>
      </c>
      <c r="E3337" t="s">
        <v>104</v>
      </c>
      <c r="F3337" t="s">
        <v>10492</v>
      </c>
      <c r="G3337" t="s">
        <v>76</v>
      </c>
      <c r="H3337">
        <v>1238</v>
      </c>
      <c r="I3337">
        <v>0.25</v>
      </c>
      <c r="J3337">
        <v>198.08</v>
      </c>
      <c r="K3337" t="s">
        <v>17</v>
      </c>
      <c r="L3337" t="s">
        <v>10876</v>
      </c>
      <c r="M3337" t="s">
        <v>10918</v>
      </c>
      <c r="N3337" t="s">
        <v>10901</v>
      </c>
      <c r="O3337" s="59">
        <f>DATE(Grocery_Sales[[#This Row],[Order Year]],Grocery_Sales[[#This Row],[Order Month]],1)</f>
        <v>42705</v>
      </c>
      <c r="P3337" s="25" t="str">
        <f>TEXT(Grocery_Sales[[#This Row],[Edited/Cleaned Order Date]],"mmm")</f>
        <v>Dec</v>
      </c>
    </row>
    <row r="3338" spans="1:16" x14ac:dyDescent="0.35">
      <c r="A3338" t="s">
        <v>3457</v>
      </c>
      <c r="B3338" t="s">
        <v>78</v>
      </c>
      <c r="C3338" t="s">
        <v>63</v>
      </c>
      <c r="D3338" t="s">
        <v>157</v>
      </c>
      <c r="E3338" t="s">
        <v>51</v>
      </c>
      <c r="F3338" t="s">
        <v>10271</v>
      </c>
      <c r="G3338" t="s">
        <v>76</v>
      </c>
      <c r="H3338">
        <v>1343</v>
      </c>
      <c r="I3338">
        <v>0.1</v>
      </c>
      <c r="J3338">
        <v>134.30000000000001</v>
      </c>
      <c r="K3338" t="s">
        <v>17</v>
      </c>
      <c r="L3338" t="s">
        <v>10884</v>
      </c>
      <c r="M3338" t="s">
        <v>10909</v>
      </c>
      <c r="N3338" t="s">
        <v>10899</v>
      </c>
      <c r="O3338" s="59">
        <f>DATE(Grocery_Sales[[#This Row],[Order Year]],Grocery_Sales[[#This Row],[Order Month]],1)</f>
        <v>43252</v>
      </c>
      <c r="P3338" s="25" t="str">
        <f>TEXT(Grocery_Sales[[#This Row],[Edited/Cleaned Order Date]],"mmm")</f>
        <v>Jun</v>
      </c>
    </row>
    <row r="3339" spans="1:16" x14ac:dyDescent="0.35">
      <c r="A3339" t="s">
        <v>3458</v>
      </c>
      <c r="B3339" t="s">
        <v>184</v>
      </c>
      <c r="C3339" t="s">
        <v>26</v>
      </c>
      <c r="D3339" t="s">
        <v>94</v>
      </c>
      <c r="E3339" t="s">
        <v>15</v>
      </c>
      <c r="F3339" s="24">
        <v>43262</v>
      </c>
      <c r="G3339" t="s">
        <v>76</v>
      </c>
      <c r="H3339">
        <v>1183</v>
      </c>
      <c r="I3339">
        <v>0.33</v>
      </c>
      <c r="J3339">
        <v>496.86</v>
      </c>
      <c r="K3339" t="s">
        <v>17</v>
      </c>
      <c r="L3339" t="s">
        <v>10872</v>
      </c>
      <c r="M3339" t="s">
        <v>10873</v>
      </c>
      <c r="N3339" t="s">
        <v>10910</v>
      </c>
      <c r="O3339" s="59">
        <f>DATE(Grocery_Sales[[#This Row],[Order Year]],Grocery_Sales[[#This Row],[Order Month]],1)</f>
        <v>43405</v>
      </c>
      <c r="P3339" s="25" t="str">
        <f>TEXT(Grocery_Sales[[#This Row],[Edited/Cleaned Order Date]],"mmm")</f>
        <v>Nov</v>
      </c>
    </row>
    <row r="3340" spans="1:16" x14ac:dyDescent="0.35">
      <c r="A3340" t="s">
        <v>3459</v>
      </c>
      <c r="B3340" t="s">
        <v>182</v>
      </c>
      <c r="C3340" t="s">
        <v>58</v>
      </c>
      <c r="D3340" t="s">
        <v>59</v>
      </c>
      <c r="E3340" t="s">
        <v>104</v>
      </c>
      <c r="F3340" s="24">
        <v>42562</v>
      </c>
      <c r="G3340" t="s">
        <v>76</v>
      </c>
      <c r="H3340">
        <v>1024</v>
      </c>
      <c r="I3340">
        <v>0.2</v>
      </c>
      <c r="J3340">
        <v>368.64</v>
      </c>
      <c r="K3340" t="s">
        <v>17</v>
      </c>
      <c r="L3340" t="s">
        <v>10872</v>
      </c>
      <c r="M3340" t="s">
        <v>10890</v>
      </c>
      <c r="N3340" t="s">
        <v>10896</v>
      </c>
      <c r="O3340" s="59">
        <f>DATE(Grocery_Sales[[#This Row],[Order Year]],Grocery_Sales[[#This Row],[Order Month]],1)</f>
        <v>42675</v>
      </c>
      <c r="P3340" s="25" t="str">
        <f>TEXT(Grocery_Sales[[#This Row],[Edited/Cleaned Order Date]],"mmm")</f>
        <v>Nov</v>
      </c>
    </row>
    <row r="3341" spans="1:16" x14ac:dyDescent="0.35">
      <c r="A3341" t="s">
        <v>3460</v>
      </c>
      <c r="B3341" t="s">
        <v>62</v>
      </c>
      <c r="C3341" t="s">
        <v>20</v>
      </c>
      <c r="D3341" t="s">
        <v>21</v>
      </c>
      <c r="E3341" t="s">
        <v>69</v>
      </c>
      <c r="F3341" s="24">
        <v>42562</v>
      </c>
      <c r="G3341" t="s">
        <v>76</v>
      </c>
      <c r="H3341">
        <v>1554</v>
      </c>
      <c r="I3341">
        <v>0.18</v>
      </c>
      <c r="J3341">
        <v>590.52</v>
      </c>
      <c r="K3341" t="s">
        <v>17</v>
      </c>
      <c r="L3341" t="s">
        <v>10872</v>
      </c>
      <c r="M3341" t="s">
        <v>10890</v>
      </c>
      <c r="N3341" t="s">
        <v>10896</v>
      </c>
      <c r="O3341" s="59">
        <f>DATE(Grocery_Sales[[#This Row],[Order Year]],Grocery_Sales[[#This Row],[Order Month]],1)</f>
        <v>42675</v>
      </c>
      <c r="P3341" s="25" t="str">
        <f>TEXT(Grocery_Sales[[#This Row],[Edited/Cleaned Order Date]],"mmm")</f>
        <v>Nov</v>
      </c>
    </row>
    <row r="3342" spans="1:16" x14ac:dyDescent="0.35">
      <c r="A3342" t="s">
        <v>3461</v>
      </c>
      <c r="B3342" t="s">
        <v>53</v>
      </c>
      <c r="C3342" t="s">
        <v>32</v>
      </c>
      <c r="D3342" t="s">
        <v>33</v>
      </c>
      <c r="E3342" t="s">
        <v>143</v>
      </c>
      <c r="F3342" t="s">
        <v>10560</v>
      </c>
      <c r="G3342" t="s">
        <v>76</v>
      </c>
      <c r="H3342">
        <v>1952</v>
      </c>
      <c r="I3342">
        <v>0.11</v>
      </c>
      <c r="J3342">
        <v>156.16</v>
      </c>
      <c r="K3342" t="s">
        <v>17</v>
      </c>
      <c r="L3342" t="s">
        <v>10885</v>
      </c>
      <c r="M3342" t="s">
        <v>10905</v>
      </c>
      <c r="N3342" t="s">
        <v>10899</v>
      </c>
      <c r="O3342" s="59">
        <f>DATE(Grocery_Sales[[#This Row],[Order Year]],Grocery_Sales[[#This Row],[Order Month]],1)</f>
        <v>43191</v>
      </c>
      <c r="P3342" s="25" t="str">
        <f>TEXT(Grocery_Sales[[#This Row],[Edited/Cleaned Order Date]],"mmm")</f>
        <v>Apr</v>
      </c>
    </row>
    <row r="3343" spans="1:16" x14ac:dyDescent="0.35">
      <c r="A3343" t="s">
        <v>3462</v>
      </c>
      <c r="B3343" t="s">
        <v>263</v>
      </c>
      <c r="C3343" t="s">
        <v>49</v>
      </c>
      <c r="D3343" t="s">
        <v>50</v>
      </c>
      <c r="E3343" t="s">
        <v>69</v>
      </c>
      <c r="F3343" t="s">
        <v>10613</v>
      </c>
      <c r="G3343" t="s">
        <v>76</v>
      </c>
      <c r="H3343">
        <v>1724</v>
      </c>
      <c r="I3343">
        <v>0.26</v>
      </c>
      <c r="J3343">
        <v>189.64</v>
      </c>
      <c r="K3343" t="s">
        <v>17</v>
      </c>
      <c r="L3343" t="s">
        <v>10887</v>
      </c>
      <c r="M3343" t="s">
        <v>10920</v>
      </c>
      <c r="N3343" t="s">
        <v>10899</v>
      </c>
      <c r="O3343" s="59">
        <f>DATE(Grocery_Sales[[#This Row],[Order Year]],Grocery_Sales[[#This Row],[Order Month]],1)</f>
        <v>43160</v>
      </c>
      <c r="P3343" s="25" t="str">
        <f>TEXT(Grocery_Sales[[#This Row],[Edited/Cleaned Order Date]],"mmm")</f>
        <v>Mar</v>
      </c>
    </row>
    <row r="3344" spans="1:16" x14ac:dyDescent="0.35">
      <c r="A3344" t="s">
        <v>3463</v>
      </c>
      <c r="B3344" t="s">
        <v>211</v>
      </c>
      <c r="C3344" t="s">
        <v>26</v>
      </c>
      <c r="D3344" t="s">
        <v>94</v>
      </c>
      <c r="E3344" t="s">
        <v>34</v>
      </c>
      <c r="F3344" t="s">
        <v>10685</v>
      </c>
      <c r="G3344" t="s">
        <v>76</v>
      </c>
      <c r="H3344">
        <v>1937</v>
      </c>
      <c r="I3344">
        <v>0.24</v>
      </c>
      <c r="J3344">
        <v>503.62</v>
      </c>
      <c r="K3344" t="s">
        <v>17</v>
      </c>
      <c r="L3344" t="s">
        <v>10878</v>
      </c>
      <c r="M3344" t="s">
        <v>10918</v>
      </c>
      <c r="N3344" t="s">
        <v>10907</v>
      </c>
      <c r="O3344" s="59">
        <f>DATE(Grocery_Sales[[#This Row],[Order Year]],Grocery_Sales[[#This Row],[Order Month]],1)</f>
        <v>42948</v>
      </c>
      <c r="P3344" s="25" t="str">
        <f>TEXT(Grocery_Sales[[#This Row],[Edited/Cleaned Order Date]],"mmm")</f>
        <v>Aug</v>
      </c>
    </row>
    <row r="3345" spans="1:16" x14ac:dyDescent="0.35">
      <c r="A3345" t="s">
        <v>3464</v>
      </c>
      <c r="B3345" t="s">
        <v>78</v>
      </c>
      <c r="C3345" t="s">
        <v>58</v>
      </c>
      <c r="D3345" t="s">
        <v>68</v>
      </c>
      <c r="E3345" t="s">
        <v>163</v>
      </c>
      <c r="F3345" t="s">
        <v>10492</v>
      </c>
      <c r="G3345" t="s">
        <v>76</v>
      </c>
      <c r="H3345">
        <v>1394</v>
      </c>
      <c r="I3345">
        <v>0.2</v>
      </c>
      <c r="J3345">
        <v>487.9</v>
      </c>
      <c r="K3345" t="s">
        <v>17</v>
      </c>
      <c r="L3345" t="s">
        <v>10876</v>
      </c>
      <c r="M3345" t="s">
        <v>10918</v>
      </c>
      <c r="N3345" t="s">
        <v>10901</v>
      </c>
      <c r="O3345" s="59">
        <f>DATE(Grocery_Sales[[#This Row],[Order Year]],Grocery_Sales[[#This Row],[Order Month]],1)</f>
        <v>42705</v>
      </c>
      <c r="P3345" s="25" t="str">
        <f>TEXT(Grocery_Sales[[#This Row],[Edited/Cleaned Order Date]],"mmm")</f>
        <v>Dec</v>
      </c>
    </row>
    <row r="3346" spans="1:16" x14ac:dyDescent="0.35">
      <c r="A3346" t="s">
        <v>3465</v>
      </c>
      <c r="B3346" t="s">
        <v>19</v>
      </c>
      <c r="C3346" t="s">
        <v>32</v>
      </c>
      <c r="D3346" t="s">
        <v>46</v>
      </c>
      <c r="E3346" t="s">
        <v>15</v>
      </c>
      <c r="F3346" t="s">
        <v>10601</v>
      </c>
      <c r="G3346" t="s">
        <v>76</v>
      </c>
      <c r="H3346">
        <v>1851</v>
      </c>
      <c r="I3346">
        <v>0.31</v>
      </c>
      <c r="J3346">
        <v>111.06</v>
      </c>
      <c r="K3346" t="s">
        <v>17</v>
      </c>
      <c r="L3346" t="s">
        <v>10878</v>
      </c>
      <c r="M3346" t="s">
        <v>10902</v>
      </c>
      <c r="N3346" t="s">
        <v>10907</v>
      </c>
      <c r="O3346" s="59">
        <f>DATE(Grocery_Sales[[#This Row],[Order Year]],Grocery_Sales[[#This Row],[Order Month]],1)</f>
        <v>42948</v>
      </c>
      <c r="P3346" s="25" t="str">
        <f>TEXT(Grocery_Sales[[#This Row],[Edited/Cleaned Order Date]],"mmm")</f>
        <v>Aug</v>
      </c>
    </row>
    <row r="3347" spans="1:16" x14ac:dyDescent="0.35">
      <c r="A3347" t="s">
        <v>3466</v>
      </c>
      <c r="B3347" t="s">
        <v>120</v>
      </c>
      <c r="C3347" t="s">
        <v>26</v>
      </c>
      <c r="D3347" t="s">
        <v>94</v>
      </c>
      <c r="E3347" t="s">
        <v>69</v>
      </c>
      <c r="F3347" t="s">
        <v>10307</v>
      </c>
      <c r="G3347" t="s">
        <v>76</v>
      </c>
      <c r="H3347">
        <v>1017</v>
      </c>
      <c r="I3347">
        <v>0.31</v>
      </c>
      <c r="J3347">
        <v>203.4</v>
      </c>
      <c r="K3347" t="s">
        <v>17</v>
      </c>
      <c r="L3347" t="s">
        <v>10879</v>
      </c>
      <c r="M3347" t="s">
        <v>10920</v>
      </c>
      <c r="N3347" t="s">
        <v>10907</v>
      </c>
      <c r="O3347" s="59">
        <f>DATE(Grocery_Sales[[#This Row],[Order Year]],Grocery_Sales[[#This Row],[Order Month]],1)</f>
        <v>42917</v>
      </c>
      <c r="P3347" s="25" t="str">
        <f>TEXT(Grocery_Sales[[#This Row],[Edited/Cleaned Order Date]],"mmm")</f>
        <v>Jul</v>
      </c>
    </row>
    <row r="3348" spans="1:16" x14ac:dyDescent="0.35">
      <c r="A3348" t="s">
        <v>3467</v>
      </c>
      <c r="B3348" t="s">
        <v>156</v>
      </c>
      <c r="C3348" t="s">
        <v>26</v>
      </c>
      <c r="D3348" t="s">
        <v>37</v>
      </c>
      <c r="E3348" t="s">
        <v>15</v>
      </c>
      <c r="F3348" s="24">
        <v>42653</v>
      </c>
      <c r="G3348" t="s">
        <v>76</v>
      </c>
      <c r="H3348">
        <v>1684</v>
      </c>
      <c r="I3348">
        <v>0.27</v>
      </c>
      <c r="J3348">
        <v>218.92</v>
      </c>
      <c r="K3348" t="s">
        <v>17</v>
      </c>
      <c r="L3348" t="s">
        <v>10874</v>
      </c>
      <c r="M3348" t="s">
        <v>10874</v>
      </c>
      <c r="N3348" t="s">
        <v>10896</v>
      </c>
      <c r="O3348" s="59">
        <f>DATE(Grocery_Sales[[#This Row],[Order Year]],Grocery_Sales[[#This Row],[Order Month]],1)</f>
        <v>42644</v>
      </c>
      <c r="P3348" s="25" t="str">
        <f>TEXT(Grocery_Sales[[#This Row],[Edited/Cleaned Order Date]],"mmm")</f>
        <v>Oct</v>
      </c>
    </row>
    <row r="3349" spans="1:16" x14ac:dyDescent="0.35">
      <c r="A3349" t="s">
        <v>3468</v>
      </c>
      <c r="B3349" t="s">
        <v>263</v>
      </c>
      <c r="C3349" t="s">
        <v>13</v>
      </c>
      <c r="D3349" t="s">
        <v>195</v>
      </c>
      <c r="E3349" t="s">
        <v>69</v>
      </c>
      <c r="F3349" s="24">
        <v>43049</v>
      </c>
      <c r="G3349" t="s">
        <v>76</v>
      </c>
      <c r="H3349">
        <v>1559</v>
      </c>
      <c r="I3349">
        <v>0.1</v>
      </c>
      <c r="J3349">
        <v>93.54</v>
      </c>
      <c r="K3349" t="s">
        <v>17</v>
      </c>
      <c r="L3349" t="s">
        <v>10874</v>
      </c>
      <c r="M3349" t="s">
        <v>10872</v>
      </c>
      <c r="N3349" t="s">
        <v>10895</v>
      </c>
      <c r="O3349" s="59">
        <f>DATE(Grocery_Sales[[#This Row],[Order Year]],Grocery_Sales[[#This Row],[Order Month]],1)</f>
        <v>43009</v>
      </c>
      <c r="P3349" s="25" t="str">
        <f>TEXT(Grocery_Sales[[#This Row],[Edited/Cleaned Order Date]],"mmm")</f>
        <v>Oct</v>
      </c>
    </row>
    <row r="3350" spans="1:16" x14ac:dyDescent="0.35">
      <c r="A3350" t="s">
        <v>3469</v>
      </c>
      <c r="B3350" t="s">
        <v>162</v>
      </c>
      <c r="C3350" t="s">
        <v>58</v>
      </c>
      <c r="D3350" t="s">
        <v>112</v>
      </c>
      <c r="E3350" t="s">
        <v>104</v>
      </c>
      <c r="F3350" t="s">
        <v>10482</v>
      </c>
      <c r="G3350" t="s">
        <v>76</v>
      </c>
      <c r="H3350">
        <v>2029</v>
      </c>
      <c r="I3350">
        <v>0.17</v>
      </c>
      <c r="J3350">
        <v>872.47</v>
      </c>
      <c r="K3350" t="s">
        <v>17</v>
      </c>
      <c r="L3350" t="s">
        <v>10887</v>
      </c>
      <c r="M3350" t="s">
        <v>10921</v>
      </c>
      <c r="N3350" t="s">
        <v>10907</v>
      </c>
      <c r="O3350" s="59">
        <f>DATE(Grocery_Sales[[#This Row],[Order Year]],Grocery_Sales[[#This Row],[Order Month]],1)</f>
        <v>42795</v>
      </c>
      <c r="P3350" s="25" t="str">
        <f>TEXT(Grocery_Sales[[#This Row],[Edited/Cleaned Order Date]],"mmm")</f>
        <v>Mar</v>
      </c>
    </row>
    <row r="3351" spans="1:16" x14ac:dyDescent="0.35">
      <c r="A3351" t="s">
        <v>3470</v>
      </c>
      <c r="B3351" t="s">
        <v>193</v>
      </c>
      <c r="C3351" t="s">
        <v>63</v>
      </c>
      <c r="D3351" t="s">
        <v>157</v>
      </c>
      <c r="E3351" t="s">
        <v>51</v>
      </c>
      <c r="F3351" t="s">
        <v>10469</v>
      </c>
      <c r="G3351" t="s">
        <v>76</v>
      </c>
      <c r="H3351">
        <v>2090</v>
      </c>
      <c r="I3351">
        <v>0.26</v>
      </c>
      <c r="J3351">
        <v>397.1</v>
      </c>
      <c r="K3351" t="s">
        <v>17</v>
      </c>
      <c r="L3351" t="s">
        <v>10877</v>
      </c>
      <c r="M3351" t="s">
        <v>10916</v>
      </c>
      <c r="N3351" t="s">
        <v>10903</v>
      </c>
      <c r="O3351" s="59">
        <f>DATE(Grocery_Sales[[#This Row],[Order Year]],Grocery_Sales[[#This Row],[Order Month]],1)</f>
        <v>42125</v>
      </c>
      <c r="P3351" s="25" t="str">
        <f>TEXT(Grocery_Sales[[#This Row],[Edited/Cleaned Order Date]],"mmm")</f>
        <v>May</v>
      </c>
    </row>
    <row r="3352" spans="1:16" x14ac:dyDescent="0.35">
      <c r="A3352" t="s">
        <v>3471</v>
      </c>
      <c r="B3352" t="s">
        <v>169</v>
      </c>
      <c r="C3352" t="s">
        <v>32</v>
      </c>
      <c r="D3352" t="s">
        <v>33</v>
      </c>
      <c r="E3352" t="s">
        <v>166</v>
      </c>
      <c r="F3352" t="s">
        <v>10276</v>
      </c>
      <c r="G3352" t="s">
        <v>76</v>
      </c>
      <c r="H3352">
        <v>827</v>
      </c>
      <c r="I3352">
        <v>0.28999999999999998</v>
      </c>
      <c r="J3352">
        <v>223.29</v>
      </c>
      <c r="K3352" t="s">
        <v>17</v>
      </c>
      <c r="L3352" t="s">
        <v>10887</v>
      </c>
      <c r="M3352" t="s">
        <v>10912</v>
      </c>
      <c r="N3352" t="s">
        <v>10899</v>
      </c>
      <c r="O3352" s="59">
        <f>DATE(Grocery_Sales[[#This Row],[Order Year]],Grocery_Sales[[#This Row],[Order Month]],1)</f>
        <v>43160</v>
      </c>
      <c r="P3352" s="25" t="str">
        <f>TEXT(Grocery_Sales[[#This Row],[Edited/Cleaned Order Date]],"mmm")</f>
        <v>Mar</v>
      </c>
    </row>
    <row r="3353" spans="1:16" x14ac:dyDescent="0.35">
      <c r="A3353" t="s">
        <v>3472</v>
      </c>
      <c r="B3353" t="s">
        <v>211</v>
      </c>
      <c r="C3353" t="s">
        <v>63</v>
      </c>
      <c r="D3353" t="s">
        <v>157</v>
      </c>
      <c r="E3353" t="s">
        <v>140</v>
      </c>
      <c r="F3353" s="24">
        <v>42562</v>
      </c>
      <c r="G3353" t="s">
        <v>76</v>
      </c>
      <c r="H3353">
        <v>1494</v>
      </c>
      <c r="I3353">
        <v>0.22</v>
      </c>
      <c r="J3353">
        <v>373.5</v>
      </c>
      <c r="K3353" t="s">
        <v>17</v>
      </c>
      <c r="L3353" t="s">
        <v>10872</v>
      </c>
      <c r="M3353" t="s">
        <v>10890</v>
      </c>
      <c r="N3353" t="s">
        <v>10896</v>
      </c>
      <c r="O3353" s="59">
        <f>DATE(Grocery_Sales[[#This Row],[Order Year]],Grocery_Sales[[#This Row],[Order Month]],1)</f>
        <v>42675</v>
      </c>
      <c r="P3353" s="25" t="str">
        <f>TEXT(Grocery_Sales[[#This Row],[Edited/Cleaned Order Date]],"mmm")</f>
        <v>Nov</v>
      </c>
    </row>
    <row r="3354" spans="1:16" x14ac:dyDescent="0.35">
      <c r="A3354" t="s">
        <v>3473</v>
      </c>
      <c r="B3354" t="s">
        <v>31</v>
      </c>
      <c r="C3354" t="s">
        <v>58</v>
      </c>
      <c r="D3354" t="s">
        <v>112</v>
      </c>
      <c r="E3354" t="s">
        <v>60</v>
      </c>
      <c r="F3354" s="24">
        <v>42834</v>
      </c>
      <c r="G3354" t="s">
        <v>76</v>
      </c>
      <c r="H3354">
        <v>1639</v>
      </c>
      <c r="I3354">
        <v>0.22</v>
      </c>
      <c r="J3354">
        <v>360.58</v>
      </c>
      <c r="K3354" t="s">
        <v>17</v>
      </c>
      <c r="L3354" t="s">
        <v>10882</v>
      </c>
      <c r="M3354" t="s">
        <v>10875</v>
      </c>
      <c r="N3354" t="s">
        <v>10895</v>
      </c>
      <c r="O3354" s="59">
        <f>DATE(Grocery_Sales[[#This Row],[Order Year]],Grocery_Sales[[#This Row],[Order Month]],1)</f>
        <v>42979</v>
      </c>
      <c r="P3354" s="25" t="str">
        <f>TEXT(Grocery_Sales[[#This Row],[Edited/Cleaned Order Date]],"mmm")</f>
        <v>Sep</v>
      </c>
    </row>
    <row r="3355" spans="1:16" x14ac:dyDescent="0.35">
      <c r="A3355" t="s">
        <v>3474</v>
      </c>
      <c r="B3355" t="s">
        <v>57</v>
      </c>
      <c r="C3355" t="s">
        <v>20</v>
      </c>
      <c r="D3355" t="s">
        <v>91</v>
      </c>
      <c r="E3355" t="s">
        <v>60</v>
      </c>
      <c r="F3355" s="24">
        <v>42771</v>
      </c>
      <c r="G3355" t="s">
        <v>76</v>
      </c>
      <c r="H3355">
        <v>1036</v>
      </c>
      <c r="I3355">
        <v>0.11</v>
      </c>
      <c r="J3355">
        <v>331.52</v>
      </c>
      <c r="K3355" t="s">
        <v>17</v>
      </c>
      <c r="L3355" t="s">
        <v>10888</v>
      </c>
      <c r="M3355" t="s">
        <v>10886</v>
      </c>
      <c r="N3355" t="s">
        <v>10895</v>
      </c>
      <c r="O3355" s="59">
        <f>DATE(Grocery_Sales[[#This Row],[Order Year]],Grocery_Sales[[#This Row],[Order Month]],1)</f>
        <v>42856</v>
      </c>
      <c r="P3355" s="25" t="str">
        <f>TEXT(Grocery_Sales[[#This Row],[Edited/Cleaned Order Date]],"mmm")</f>
        <v>May</v>
      </c>
    </row>
    <row r="3356" spans="1:16" x14ac:dyDescent="0.35">
      <c r="A3356" t="s">
        <v>3475</v>
      </c>
      <c r="B3356" t="s">
        <v>25</v>
      </c>
      <c r="C3356" t="s">
        <v>58</v>
      </c>
      <c r="D3356" t="s">
        <v>68</v>
      </c>
      <c r="E3356" t="s">
        <v>65</v>
      </c>
      <c r="F3356" s="24">
        <v>42319</v>
      </c>
      <c r="G3356" t="s">
        <v>76</v>
      </c>
      <c r="H3356">
        <v>722</v>
      </c>
      <c r="I3356">
        <v>0.33</v>
      </c>
      <c r="J3356">
        <v>317.68</v>
      </c>
      <c r="K3356" t="s">
        <v>17</v>
      </c>
      <c r="L3356" t="s">
        <v>10872</v>
      </c>
      <c r="M3356" t="s">
        <v>10872</v>
      </c>
      <c r="N3356" t="s">
        <v>10897</v>
      </c>
      <c r="O3356" s="59">
        <f>DATE(Grocery_Sales[[#This Row],[Order Year]],Grocery_Sales[[#This Row],[Order Month]],1)</f>
        <v>42309</v>
      </c>
      <c r="P3356" s="25" t="str">
        <f>TEXT(Grocery_Sales[[#This Row],[Edited/Cleaned Order Date]],"mmm")</f>
        <v>Nov</v>
      </c>
    </row>
    <row r="3357" spans="1:16" x14ac:dyDescent="0.35">
      <c r="A3357" t="s">
        <v>3476</v>
      </c>
      <c r="B3357" t="s">
        <v>74</v>
      </c>
      <c r="C3357" t="s">
        <v>32</v>
      </c>
      <c r="D3357" t="s">
        <v>33</v>
      </c>
      <c r="E3357" t="s">
        <v>15</v>
      </c>
      <c r="F3357" t="s">
        <v>10514</v>
      </c>
      <c r="G3357" t="s">
        <v>76</v>
      </c>
      <c r="H3357">
        <v>1321</v>
      </c>
      <c r="I3357">
        <v>0.1</v>
      </c>
      <c r="J3357">
        <v>66.05</v>
      </c>
      <c r="K3357" t="s">
        <v>17</v>
      </c>
      <c r="L3357" t="s">
        <v>10872</v>
      </c>
      <c r="M3357" t="s">
        <v>10908</v>
      </c>
      <c r="N3357" t="s">
        <v>10903</v>
      </c>
      <c r="O3357" s="59">
        <f>DATE(Grocery_Sales[[#This Row],[Order Year]],Grocery_Sales[[#This Row],[Order Month]],1)</f>
        <v>42309</v>
      </c>
      <c r="P3357" s="25" t="str">
        <f>TEXT(Grocery_Sales[[#This Row],[Edited/Cleaned Order Date]],"mmm")</f>
        <v>Nov</v>
      </c>
    </row>
    <row r="3358" spans="1:16" x14ac:dyDescent="0.35">
      <c r="A3358" t="s">
        <v>3477</v>
      </c>
      <c r="B3358" t="s">
        <v>90</v>
      </c>
      <c r="C3358" t="s">
        <v>32</v>
      </c>
      <c r="D3358" t="s">
        <v>33</v>
      </c>
      <c r="E3358" t="s">
        <v>140</v>
      </c>
      <c r="F3358" t="s">
        <v>10473</v>
      </c>
      <c r="G3358" t="s">
        <v>76</v>
      </c>
      <c r="H3358">
        <v>1229</v>
      </c>
      <c r="I3358">
        <v>0.19</v>
      </c>
      <c r="J3358">
        <v>73.739999999999995</v>
      </c>
      <c r="K3358" t="s">
        <v>17</v>
      </c>
      <c r="L3358" t="s">
        <v>10884</v>
      </c>
      <c r="M3358" t="s">
        <v>10905</v>
      </c>
      <c r="N3358" t="s">
        <v>10901</v>
      </c>
      <c r="O3358" s="59">
        <f>DATE(Grocery_Sales[[#This Row],[Order Year]],Grocery_Sales[[#This Row],[Order Month]],1)</f>
        <v>42522</v>
      </c>
      <c r="P3358" s="25" t="str">
        <f>TEXT(Grocery_Sales[[#This Row],[Edited/Cleaned Order Date]],"mmm")</f>
        <v>Jun</v>
      </c>
    </row>
    <row r="3359" spans="1:16" x14ac:dyDescent="0.35">
      <c r="A3359" t="s">
        <v>3478</v>
      </c>
      <c r="B3359" t="s">
        <v>25</v>
      </c>
      <c r="C3359" t="s">
        <v>20</v>
      </c>
      <c r="D3359" t="s">
        <v>21</v>
      </c>
      <c r="E3359" t="s">
        <v>38</v>
      </c>
      <c r="F3359" t="s">
        <v>10277</v>
      </c>
      <c r="G3359" t="s">
        <v>76</v>
      </c>
      <c r="H3359">
        <v>541</v>
      </c>
      <c r="I3359">
        <v>0.28000000000000003</v>
      </c>
      <c r="J3359">
        <v>75.739999999999995</v>
      </c>
      <c r="K3359" t="s">
        <v>17</v>
      </c>
      <c r="L3359" t="s">
        <v>10872</v>
      </c>
      <c r="M3359" t="s">
        <v>10909</v>
      </c>
      <c r="N3359" t="s">
        <v>10907</v>
      </c>
      <c r="O3359" s="59">
        <f>DATE(Grocery_Sales[[#This Row],[Order Year]],Grocery_Sales[[#This Row],[Order Month]],1)</f>
        <v>43040</v>
      </c>
      <c r="P3359" s="25" t="str">
        <f>TEXT(Grocery_Sales[[#This Row],[Edited/Cleaned Order Date]],"mmm")</f>
        <v>Nov</v>
      </c>
    </row>
    <row r="3360" spans="1:16" x14ac:dyDescent="0.35">
      <c r="A3360" t="s">
        <v>3479</v>
      </c>
      <c r="B3360" t="s">
        <v>62</v>
      </c>
      <c r="C3360" t="s">
        <v>32</v>
      </c>
      <c r="D3360" t="s">
        <v>46</v>
      </c>
      <c r="E3360" t="s">
        <v>60</v>
      </c>
      <c r="F3360" t="s">
        <v>10478</v>
      </c>
      <c r="G3360" t="s">
        <v>76</v>
      </c>
      <c r="H3360">
        <v>1028</v>
      </c>
      <c r="I3360">
        <v>0.15</v>
      </c>
      <c r="J3360">
        <v>61.68</v>
      </c>
      <c r="K3360" t="s">
        <v>17</v>
      </c>
      <c r="L3360" t="s">
        <v>10885</v>
      </c>
      <c r="M3360" t="s">
        <v>10912</v>
      </c>
      <c r="N3360" t="s">
        <v>10903</v>
      </c>
      <c r="O3360" s="59">
        <f>DATE(Grocery_Sales[[#This Row],[Order Year]],Grocery_Sales[[#This Row],[Order Month]],1)</f>
        <v>42095</v>
      </c>
      <c r="P3360" s="25" t="str">
        <f>TEXT(Grocery_Sales[[#This Row],[Edited/Cleaned Order Date]],"mmm")</f>
        <v>Apr</v>
      </c>
    </row>
    <row r="3361" spans="1:16" x14ac:dyDescent="0.35">
      <c r="A3361" t="s">
        <v>3480</v>
      </c>
      <c r="B3361" t="s">
        <v>102</v>
      </c>
      <c r="C3361" t="s">
        <v>32</v>
      </c>
      <c r="D3361" t="s">
        <v>97</v>
      </c>
      <c r="E3361" t="s">
        <v>84</v>
      </c>
      <c r="F3361" s="24">
        <v>42797</v>
      </c>
      <c r="G3361" t="s">
        <v>76</v>
      </c>
      <c r="H3361">
        <v>1800</v>
      </c>
      <c r="I3361">
        <v>0.26</v>
      </c>
      <c r="J3361">
        <v>738</v>
      </c>
      <c r="K3361" t="s">
        <v>17</v>
      </c>
      <c r="L3361" t="s">
        <v>10883</v>
      </c>
      <c r="M3361" t="s">
        <v>10883</v>
      </c>
      <c r="N3361" t="s">
        <v>10895</v>
      </c>
      <c r="O3361" s="59">
        <f>DATE(Grocery_Sales[[#This Row],[Order Year]],Grocery_Sales[[#This Row],[Order Month]],1)</f>
        <v>42795</v>
      </c>
      <c r="P3361" s="25" t="str">
        <f>TEXT(Grocery_Sales[[#This Row],[Edited/Cleaned Order Date]],"mmm")</f>
        <v>Mar</v>
      </c>
    </row>
    <row r="3362" spans="1:16" x14ac:dyDescent="0.35">
      <c r="A3362" t="s">
        <v>3481</v>
      </c>
      <c r="B3362" t="s">
        <v>130</v>
      </c>
      <c r="C3362" t="s">
        <v>49</v>
      </c>
      <c r="D3362" t="s">
        <v>50</v>
      </c>
      <c r="E3362" t="s">
        <v>104</v>
      </c>
      <c r="F3362" s="24">
        <v>42073</v>
      </c>
      <c r="G3362" t="s">
        <v>76</v>
      </c>
      <c r="H3362">
        <v>2282</v>
      </c>
      <c r="I3362">
        <v>0.3</v>
      </c>
      <c r="J3362">
        <v>1004.08</v>
      </c>
      <c r="K3362" t="s">
        <v>17</v>
      </c>
      <c r="L3362" t="s">
        <v>10874</v>
      </c>
      <c r="M3362" t="s">
        <v>10883</v>
      </c>
      <c r="N3362" t="s">
        <v>10897</v>
      </c>
      <c r="O3362" s="59">
        <f>DATE(Grocery_Sales[[#This Row],[Order Year]],Grocery_Sales[[#This Row],[Order Month]],1)</f>
        <v>42278</v>
      </c>
      <c r="P3362" s="25" t="str">
        <f>TEXT(Grocery_Sales[[#This Row],[Edited/Cleaned Order Date]],"mmm")</f>
        <v>Oct</v>
      </c>
    </row>
    <row r="3363" spans="1:16" x14ac:dyDescent="0.35">
      <c r="A3363" t="s">
        <v>3482</v>
      </c>
      <c r="B3363" t="s">
        <v>111</v>
      </c>
      <c r="C3363" t="s">
        <v>20</v>
      </c>
      <c r="D3363" t="s">
        <v>91</v>
      </c>
      <c r="E3363" t="s">
        <v>149</v>
      </c>
      <c r="F3363" t="s">
        <v>10219</v>
      </c>
      <c r="G3363" t="s">
        <v>76</v>
      </c>
      <c r="H3363">
        <v>891</v>
      </c>
      <c r="I3363">
        <v>0.22</v>
      </c>
      <c r="J3363">
        <v>258.39</v>
      </c>
      <c r="K3363" t="s">
        <v>17</v>
      </c>
      <c r="L3363" t="s">
        <v>10876</v>
      </c>
      <c r="M3363" t="s">
        <v>10909</v>
      </c>
      <c r="N3363" t="s">
        <v>10903</v>
      </c>
      <c r="O3363" s="59">
        <f>DATE(Grocery_Sales[[#This Row],[Order Year]],Grocery_Sales[[#This Row],[Order Month]],1)</f>
        <v>42339</v>
      </c>
      <c r="P3363" s="25" t="str">
        <f>TEXT(Grocery_Sales[[#This Row],[Edited/Cleaned Order Date]],"mmm")</f>
        <v>Dec</v>
      </c>
    </row>
    <row r="3364" spans="1:16" x14ac:dyDescent="0.35">
      <c r="A3364" t="s">
        <v>3483</v>
      </c>
      <c r="B3364" t="s">
        <v>146</v>
      </c>
      <c r="C3364" t="s">
        <v>26</v>
      </c>
      <c r="D3364" t="s">
        <v>37</v>
      </c>
      <c r="E3364" t="s">
        <v>143</v>
      </c>
      <c r="F3364" s="24">
        <v>43445</v>
      </c>
      <c r="G3364" t="s">
        <v>76</v>
      </c>
      <c r="H3364">
        <v>1974</v>
      </c>
      <c r="I3364">
        <v>0.18</v>
      </c>
      <c r="J3364">
        <v>829.08</v>
      </c>
      <c r="K3364" t="s">
        <v>17</v>
      </c>
      <c r="L3364" t="s">
        <v>10872</v>
      </c>
      <c r="M3364" t="s">
        <v>10876</v>
      </c>
      <c r="N3364" t="s">
        <v>10910</v>
      </c>
      <c r="O3364" s="59">
        <f>DATE(Grocery_Sales[[#This Row],[Order Year]],Grocery_Sales[[#This Row],[Order Month]],1)</f>
        <v>43405</v>
      </c>
      <c r="P3364" s="25" t="str">
        <f>TEXT(Grocery_Sales[[#This Row],[Edited/Cleaned Order Date]],"mmm")</f>
        <v>Nov</v>
      </c>
    </row>
    <row r="3365" spans="1:16" x14ac:dyDescent="0.35">
      <c r="A3365" t="s">
        <v>3484</v>
      </c>
      <c r="B3365" t="s">
        <v>116</v>
      </c>
      <c r="C3365" t="s">
        <v>26</v>
      </c>
      <c r="D3365" t="s">
        <v>201</v>
      </c>
      <c r="E3365" t="s">
        <v>104</v>
      </c>
      <c r="F3365" t="s">
        <v>10473</v>
      </c>
      <c r="G3365" t="s">
        <v>76</v>
      </c>
      <c r="H3365">
        <v>1986</v>
      </c>
      <c r="I3365">
        <v>0.3</v>
      </c>
      <c r="J3365">
        <v>238.32</v>
      </c>
      <c r="K3365" t="s">
        <v>17</v>
      </c>
      <c r="L3365" t="s">
        <v>10884</v>
      </c>
      <c r="M3365" t="s">
        <v>10905</v>
      </c>
      <c r="N3365" t="s">
        <v>10901</v>
      </c>
      <c r="O3365" s="59">
        <f>DATE(Grocery_Sales[[#This Row],[Order Year]],Grocery_Sales[[#This Row],[Order Month]],1)</f>
        <v>42522</v>
      </c>
      <c r="P3365" s="25" t="str">
        <f>TEXT(Grocery_Sales[[#This Row],[Edited/Cleaned Order Date]],"mmm")</f>
        <v>Jun</v>
      </c>
    </row>
    <row r="3366" spans="1:16" x14ac:dyDescent="0.35">
      <c r="A3366" t="s">
        <v>3485</v>
      </c>
      <c r="B3366" t="s">
        <v>139</v>
      </c>
      <c r="C3366" t="s">
        <v>63</v>
      </c>
      <c r="D3366" t="s">
        <v>64</v>
      </c>
      <c r="E3366" t="s">
        <v>128</v>
      </c>
      <c r="F3366" t="s">
        <v>10671</v>
      </c>
      <c r="G3366" t="s">
        <v>76</v>
      </c>
      <c r="H3366">
        <v>2443</v>
      </c>
      <c r="I3366">
        <v>0.35</v>
      </c>
      <c r="J3366">
        <v>439.74</v>
      </c>
      <c r="K3366" t="s">
        <v>17</v>
      </c>
      <c r="L3366" t="s">
        <v>10885</v>
      </c>
      <c r="M3366" t="s">
        <v>10911</v>
      </c>
      <c r="N3366" t="s">
        <v>10901</v>
      </c>
      <c r="O3366" s="59">
        <f>DATE(Grocery_Sales[[#This Row],[Order Year]],Grocery_Sales[[#This Row],[Order Month]],1)</f>
        <v>42461</v>
      </c>
      <c r="P3366" s="25" t="str">
        <f>TEXT(Grocery_Sales[[#This Row],[Edited/Cleaned Order Date]],"mmm")</f>
        <v>Apr</v>
      </c>
    </row>
    <row r="3367" spans="1:16" x14ac:dyDescent="0.35">
      <c r="A3367" t="s">
        <v>3486</v>
      </c>
      <c r="B3367" t="s">
        <v>116</v>
      </c>
      <c r="C3367" t="s">
        <v>58</v>
      </c>
      <c r="D3367" t="s">
        <v>59</v>
      </c>
      <c r="E3367" t="s">
        <v>163</v>
      </c>
      <c r="F3367" s="24">
        <v>43413</v>
      </c>
      <c r="G3367" t="s">
        <v>76</v>
      </c>
      <c r="H3367">
        <v>1608</v>
      </c>
      <c r="I3367">
        <v>0.24</v>
      </c>
      <c r="J3367">
        <v>611.04</v>
      </c>
      <c r="K3367" t="s">
        <v>17</v>
      </c>
      <c r="L3367" t="s">
        <v>10882</v>
      </c>
      <c r="M3367" t="s">
        <v>10872</v>
      </c>
      <c r="N3367" t="s">
        <v>10910</v>
      </c>
      <c r="O3367" s="59">
        <f>DATE(Grocery_Sales[[#This Row],[Order Year]],Grocery_Sales[[#This Row],[Order Month]],1)</f>
        <v>43344</v>
      </c>
      <c r="P3367" s="25" t="str">
        <f>TEXT(Grocery_Sales[[#This Row],[Edited/Cleaned Order Date]],"mmm")</f>
        <v>Sep</v>
      </c>
    </row>
    <row r="3368" spans="1:16" x14ac:dyDescent="0.35">
      <c r="A3368" t="s">
        <v>3487</v>
      </c>
      <c r="B3368" t="s">
        <v>86</v>
      </c>
      <c r="C3368" t="s">
        <v>63</v>
      </c>
      <c r="D3368" t="s">
        <v>87</v>
      </c>
      <c r="E3368" t="s">
        <v>163</v>
      </c>
      <c r="F3368" t="s">
        <v>10485</v>
      </c>
      <c r="G3368" t="s">
        <v>76</v>
      </c>
      <c r="H3368">
        <v>717</v>
      </c>
      <c r="I3368">
        <v>0.1</v>
      </c>
      <c r="J3368">
        <v>78.87</v>
      </c>
      <c r="K3368" t="s">
        <v>17</v>
      </c>
      <c r="L3368" t="s">
        <v>10884</v>
      </c>
      <c r="M3368" t="s">
        <v>10911</v>
      </c>
      <c r="N3368" t="s">
        <v>10903</v>
      </c>
      <c r="O3368" s="59">
        <f>DATE(Grocery_Sales[[#This Row],[Order Year]],Grocery_Sales[[#This Row],[Order Month]],1)</f>
        <v>42156</v>
      </c>
      <c r="P3368" s="25" t="str">
        <f>TEXT(Grocery_Sales[[#This Row],[Edited/Cleaned Order Date]],"mmm")</f>
        <v>Jun</v>
      </c>
    </row>
    <row r="3369" spans="1:16" x14ac:dyDescent="0.35">
      <c r="A3369" t="s">
        <v>3488</v>
      </c>
      <c r="B3369" t="s">
        <v>165</v>
      </c>
      <c r="C3369" t="s">
        <v>63</v>
      </c>
      <c r="D3369" t="s">
        <v>64</v>
      </c>
      <c r="E3369" t="s">
        <v>65</v>
      </c>
      <c r="F3369" s="24">
        <v>42407</v>
      </c>
      <c r="G3369" t="s">
        <v>76</v>
      </c>
      <c r="H3369">
        <v>1527</v>
      </c>
      <c r="I3369">
        <v>0.12</v>
      </c>
      <c r="J3369">
        <v>76.349999999999994</v>
      </c>
      <c r="K3369" t="s">
        <v>17</v>
      </c>
      <c r="L3369" t="s">
        <v>10890</v>
      </c>
      <c r="M3369" t="s">
        <v>10886</v>
      </c>
      <c r="N3369" t="s">
        <v>10896</v>
      </c>
      <c r="O3369" s="59">
        <f>DATE(Grocery_Sales[[#This Row],[Order Year]],Grocery_Sales[[#This Row],[Order Month]],1)</f>
        <v>42552</v>
      </c>
      <c r="P3369" s="25" t="str">
        <f>TEXT(Grocery_Sales[[#This Row],[Edited/Cleaned Order Date]],"mmm")</f>
        <v>Jul</v>
      </c>
    </row>
    <row r="3370" spans="1:16" x14ac:dyDescent="0.35">
      <c r="A3370" t="s">
        <v>3489</v>
      </c>
      <c r="B3370" t="s">
        <v>193</v>
      </c>
      <c r="C3370" t="s">
        <v>13</v>
      </c>
      <c r="D3370" t="s">
        <v>14</v>
      </c>
      <c r="E3370" t="s">
        <v>88</v>
      </c>
      <c r="F3370" t="s">
        <v>10469</v>
      </c>
      <c r="G3370" t="s">
        <v>76</v>
      </c>
      <c r="H3370">
        <v>1980</v>
      </c>
      <c r="I3370">
        <v>0.31</v>
      </c>
      <c r="J3370">
        <v>198</v>
      </c>
      <c r="K3370" t="s">
        <v>17</v>
      </c>
      <c r="L3370" t="s">
        <v>10877</v>
      </c>
      <c r="M3370" t="s">
        <v>10916</v>
      </c>
      <c r="N3370" t="s">
        <v>10903</v>
      </c>
      <c r="O3370" s="59">
        <f>DATE(Grocery_Sales[[#This Row],[Order Year]],Grocery_Sales[[#This Row],[Order Month]],1)</f>
        <v>42125</v>
      </c>
      <c r="P3370" s="25" t="str">
        <f>TEXT(Grocery_Sales[[#This Row],[Edited/Cleaned Order Date]],"mmm")</f>
        <v>May</v>
      </c>
    </row>
    <row r="3371" spans="1:16" x14ac:dyDescent="0.35">
      <c r="A3371" t="s">
        <v>3490</v>
      </c>
      <c r="B3371" t="s">
        <v>184</v>
      </c>
      <c r="C3371" t="s">
        <v>32</v>
      </c>
      <c r="D3371" t="s">
        <v>33</v>
      </c>
      <c r="E3371" t="s">
        <v>163</v>
      </c>
      <c r="F3371" t="s">
        <v>10219</v>
      </c>
      <c r="G3371" t="s">
        <v>76</v>
      </c>
      <c r="H3371">
        <v>1197</v>
      </c>
      <c r="I3371">
        <v>0.15</v>
      </c>
      <c r="J3371">
        <v>299.25</v>
      </c>
      <c r="K3371" t="s">
        <v>17</v>
      </c>
      <c r="L3371" t="s">
        <v>10876</v>
      </c>
      <c r="M3371" t="s">
        <v>10909</v>
      </c>
      <c r="N3371" t="s">
        <v>10903</v>
      </c>
      <c r="O3371" s="59">
        <f>DATE(Grocery_Sales[[#This Row],[Order Year]],Grocery_Sales[[#This Row],[Order Month]],1)</f>
        <v>42339</v>
      </c>
      <c r="P3371" s="25" t="str">
        <f>TEXT(Grocery_Sales[[#This Row],[Edited/Cleaned Order Date]],"mmm")</f>
        <v>Dec</v>
      </c>
    </row>
    <row r="3372" spans="1:16" x14ac:dyDescent="0.35">
      <c r="A3372" t="s">
        <v>3491</v>
      </c>
      <c r="B3372" t="s">
        <v>67</v>
      </c>
      <c r="C3372" t="s">
        <v>26</v>
      </c>
      <c r="D3372" t="s">
        <v>27</v>
      </c>
      <c r="E3372" t="s">
        <v>38</v>
      </c>
      <c r="F3372" t="s">
        <v>10477</v>
      </c>
      <c r="G3372" t="s">
        <v>76</v>
      </c>
      <c r="H3372">
        <v>2461</v>
      </c>
      <c r="I3372">
        <v>0.18</v>
      </c>
      <c r="J3372">
        <v>689.08</v>
      </c>
      <c r="K3372" t="s">
        <v>17</v>
      </c>
      <c r="L3372" t="s">
        <v>10892</v>
      </c>
      <c r="M3372" t="s">
        <v>10905</v>
      </c>
      <c r="N3372" t="s">
        <v>10899</v>
      </c>
      <c r="O3372" s="59">
        <f>DATE(Grocery_Sales[[#This Row],[Order Year]],Grocery_Sales[[#This Row],[Order Month]],1)</f>
        <v>43132</v>
      </c>
      <c r="P3372" s="25" t="str">
        <f>TEXT(Grocery_Sales[[#This Row],[Edited/Cleaned Order Date]],"mmm")</f>
        <v>Feb</v>
      </c>
    </row>
    <row r="3373" spans="1:16" x14ac:dyDescent="0.35">
      <c r="A3373" t="s">
        <v>3492</v>
      </c>
      <c r="B3373" t="s">
        <v>197</v>
      </c>
      <c r="C3373" t="s">
        <v>49</v>
      </c>
      <c r="D3373" t="s">
        <v>205</v>
      </c>
      <c r="E3373" t="s">
        <v>104</v>
      </c>
      <c r="F3373" s="24">
        <v>43445</v>
      </c>
      <c r="G3373" t="s">
        <v>76</v>
      </c>
      <c r="H3373">
        <v>866</v>
      </c>
      <c r="I3373">
        <v>0.17</v>
      </c>
      <c r="J3373">
        <v>121.24</v>
      </c>
      <c r="K3373" t="s">
        <v>17</v>
      </c>
      <c r="L3373" t="s">
        <v>10872</v>
      </c>
      <c r="M3373" t="s">
        <v>10876</v>
      </c>
      <c r="N3373" t="s">
        <v>10910</v>
      </c>
      <c r="O3373" s="59">
        <f>DATE(Grocery_Sales[[#This Row],[Order Year]],Grocery_Sales[[#This Row],[Order Month]],1)</f>
        <v>43405</v>
      </c>
      <c r="P3373" s="25" t="str">
        <f>TEXT(Grocery_Sales[[#This Row],[Edited/Cleaned Order Date]],"mmm")</f>
        <v>Nov</v>
      </c>
    </row>
    <row r="3374" spans="1:16" x14ac:dyDescent="0.35">
      <c r="A3374" t="s">
        <v>3493</v>
      </c>
      <c r="B3374" t="s">
        <v>162</v>
      </c>
      <c r="C3374" t="s">
        <v>58</v>
      </c>
      <c r="D3374" t="s">
        <v>59</v>
      </c>
      <c r="E3374" t="s">
        <v>15</v>
      </c>
      <c r="F3374" s="24">
        <v>43015</v>
      </c>
      <c r="G3374" t="s">
        <v>76</v>
      </c>
      <c r="H3374">
        <v>600</v>
      </c>
      <c r="I3374">
        <v>0.3</v>
      </c>
      <c r="J3374">
        <v>60</v>
      </c>
      <c r="K3374" t="s">
        <v>17</v>
      </c>
      <c r="L3374" t="s">
        <v>10890</v>
      </c>
      <c r="M3374" t="s">
        <v>10874</v>
      </c>
      <c r="N3374" t="s">
        <v>10895</v>
      </c>
      <c r="O3374" s="59">
        <f>DATE(Grocery_Sales[[#This Row],[Order Year]],Grocery_Sales[[#This Row],[Order Month]],1)</f>
        <v>42917</v>
      </c>
      <c r="P3374" s="25" t="str">
        <f>TEXT(Grocery_Sales[[#This Row],[Edited/Cleaned Order Date]],"mmm")</f>
        <v>Jul</v>
      </c>
    </row>
    <row r="3375" spans="1:16" x14ac:dyDescent="0.35">
      <c r="A3375" t="s">
        <v>3494</v>
      </c>
      <c r="B3375" t="s">
        <v>184</v>
      </c>
      <c r="C3375" t="s">
        <v>13</v>
      </c>
      <c r="D3375" t="s">
        <v>79</v>
      </c>
      <c r="E3375" t="s">
        <v>143</v>
      </c>
      <c r="F3375" s="24">
        <v>42927</v>
      </c>
      <c r="G3375" t="s">
        <v>76</v>
      </c>
      <c r="H3375">
        <v>1026</v>
      </c>
      <c r="I3375">
        <v>0.22</v>
      </c>
      <c r="J3375">
        <v>184.68</v>
      </c>
      <c r="K3375" t="s">
        <v>17</v>
      </c>
      <c r="L3375" t="s">
        <v>10872</v>
      </c>
      <c r="M3375" t="s">
        <v>10890</v>
      </c>
      <c r="N3375" t="s">
        <v>10895</v>
      </c>
      <c r="O3375" s="59">
        <f>DATE(Grocery_Sales[[#This Row],[Order Year]],Grocery_Sales[[#This Row],[Order Month]],1)</f>
        <v>43040</v>
      </c>
      <c r="P3375" s="25" t="str">
        <f>TEXT(Grocery_Sales[[#This Row],[Edited/Cleaned Order Date]],"mmm")</f>
        <v>Nov</v>
      </c>
    </row>
    <row r="3376" spans="1:16" x14ac:dyDescent="0.35">
      <c r="A3376" t="s">
        <v>3495</v>
      </c>
      <c r="B3376" t="s">
        <v>74</v>
      </c>
      <c r="C3376" t="s">
        <v>58</v>
      </c>
      <c r="D3376" t="s">
        <v>68</v>
      </c>
      <c r="E3376" t="s">
        <v>143</v>
      </c>
      <c r="F3376" t="s">
        <v>10261</v>
      </c>
      <c r="G3376" t="s">
        <v>76</v>
      </c>
      <c r="H3376">
        <v>1360</v>
      </c>
      <c r="I3376">
        <v>0.19</v>
      </c>
      <c r="J3376">
        <v>612</v>
      </c>
      <c r="K3376" t="s">
        <v>17</v>
      </c>
      <c r="L3376" t="s">
        <v>10878</v>
      </c>
      <c r="M3376" t="s">
        <v>10912</v>
      </c>
      <c r="N3376" t="s">
        <v>10899</v>
      </c>
      <c r="O3376" s="59">
        <f>DATE(Grocery_Sales[[#This Row],[Order Year]],Grocery_Sales[[#This Row],[Order Month]],1)</f>
        <v>43313</v>
      </c>
      <c r="P3376" s="25" t="str">
        <f>TEXT(Grocery_Sales[[#This Row],[Edited/Cleaned Order Date]],"mmm")</f>
        <v>Aug</v>
      </c>
    </row>
    <row r="3377" spans="1:16" x14ac:dyDescent="0.35">
      <c r="A3377" t="s">
        <v>3496</v>
      </c>
      <c r="B3377" t="s">
        <v>234</v>
      </c>
      <c r="C3377" t="s">
        <v>32</v>
      </c>
      <c r="D3377" t="s">
        <v>33</v>
      </c>
      <c r="E3377" t="s">
        <v>47</v>
      </c>
      <c r="F3377" s="24">
        <v>42007</v>
      </c>
      <c r="G3377" t="s">
        <v>76</v>
      </c>
      <c r="H3377">
        <v>1620</v>
      </c>
      <c r="I3377">
        <v>0.15</v>
      </c>
      <c r="J3377">
        <v>648</v>
      </c>
      <c r="K3377" t="s">
        <v>17</v>
      </c>
      <c r="L3377" t="s">
        <v>10883</v>
      </c>
      <c r="M3377" t="s">
        <v>10891</v>
      </c>
      <c r="N3377" t="s">
        <v>10897</v>
      </c>
      <c r="O3377" s="59">
        <f>DATE(Grocery_Sales[[#This Row],[Order Year]],Grocery_Sales[[#This Row],[Order Month]],1)</f>
        <v>42064</v>
      </c>
      <c r="P3377" s="25" t="str">
        <f>TEXT(Grocery_Sales[[#This Row],[Edited/Cleaned Order Date]],"mmm")</f>
        <v>Mar</v>
      </c>
    </row>
    <row r="3378" spans="1:16" x14ac:dyDescent="0.35">
      <c r="A3378" t="s">
        <v>3497</v>
      </c>
      <c r="B3378" t="s">
        <v>120</v>
      </c>
      <c r="C3378" t="s">
        <v>20</v>
      </c>
      <c r="D3378" t="s">
        <v>91</v>
      </c>
      <c r="E3378" t="s">
        <v>149</v>
      </c>
      <c r="F3378" s="24">
        <v>42007</v>
      </c>
      <c r="G3378" t="s">
        <v>76</v>
      </c>
      <c r="H3378">
        <v>1228</v>
      </c>
      <c r="I3378">
        <v>0.13</v>
      </c>
      <c r="J3378">
        <v>466.64</v>
      </c>
      <c r="K3378" t="s">
        <v>17</v>
      </c>
      <c r="L3378" t="s">
        <v>10883</v>
      </c>
      <c r="M3378" t="s">
        <v>10891</v>
      </c>
      <c r="N3378" t="s">
        <v>10897</v>
      </c>
      <c r="O3378" s="59">
        <f>DATE(Grocery_Sales[[#This Row],[Order Year]],Grocery_Sales[[#This Row],[Order Month]],1)</f>
        <v>42064</v>
      </c>
      <c r="P3378" s="25" t="str">
        <f>TEXT(Grocery_Sales[[#This Row],[Edited/Cleaned Order Date]],"mmm")</f>
        <v>Mar</v>
      </c>
    </row>
    <row r="3379" spans="1:16" x14ac:dyDescent="0.35">
      <c r="A3379" t="s">
        <v>3498</v>
      </c>
      <c r="B3379" t="s">
        <v>111</v>
      </c>
      <c r="C3379" t="s">
        <v>49</v>
      </c>
      <c r="D3379" t="s">
        <v>54</v>
      </c>
      <c r="E3379" t="s">
        <v>51</v>
      </c>
      <c r="F3379" t="s">
        <v>10387</v>
      </c>
      <c r="G3379" t="s">
        <v>76</v>
      </c>
      <c r="H3379">
        <v>1965</v>
      </c>
      <c r="I3379">
        <v>0.24</v>
      </c>
      <c r="J3379">
        <v>766.35</v>
      </c>
      <c r="K3379" t="s">
        <v>17</v>
      </c>
      <c r="L3379" t="s">
        <v>10877</v>
      </c>
      <c r="M3379" t="s">
        <v>10906</v>
      </c>
      <c r="N3379" t="s">
        <v>10899</v>
      </c>
      <c r="O3379" s="59">
        <f>DATE(Grocery_Sales[[#This Row],[Order Year]],Grocery_Sales[[#This Row],[Order Month]],1)</f>
        <v>43221</v>
      </c>
      <c r="P3379" s="25" t="str">
        <f>TEXT(Grocery_Sales[[#This Row],[Edited/Cleaned Order Date]],"mmm")</f>
        <v>May</v>
      </c>
    </row>
    <row r="3380" spans="1:16" x14ac:dyDescent="0.35">
      <c r="A3380" t="s">
        <v>3499</v>
      </c>
      <c r="B3380" t="s">
        <v>25</v>
      </c>
      <c r="C3380" t="s">
        <v>58</v>
      </c>
      <c r="D3380" t="s">
        <v>112</v>
      </c>
      <c r="E3380" t="s">
        <v>43</v>
      </c>
      <c r="F3380" s="24">
        <v>42523</v>
      </c>
      <c r="G3380" t="s">
        <v>76</v>
      </c>
      <c r="H3380">
        <v>636</v>
      </c>
      <c r="I3380">
        <v>0.32</v>
      </c>
      <c r="J3380">
        <v>152.63999999999999</v>
      </c>
      <c r="K3380" t="s">
        <v>17</v>
      </c>
      <c r="L3380" t="s">
        <v>10886</v>
      </c>
      <c r="M3380" t="s">
        <v>10873</v>
      </c>
      <c r="N3380" t="s">
        <v>10896</v>
      </c>
      <c r="O3380" s="59">
        <f>DATE(Grocery_Sales[[#This Row],[Order Year]],Grocery_Sales[[#This Row],[Order Month]],1)</f>
        <v>42401</v>
      </c>
      <c r="P3380" s="25" t="str">
        <f>TEXT(Grocery_Sales[[#This Row],[Edited/Cleaned Order Date]],"mmm")</f>
        <v>Feb</v>
      </c>
    </row>
    <row r="3381" spans="1:16" x14ac:dyDescent="0.35">
      <c r="A3381" t="s">
        <v>3500</v>
      </c>
      <c r="B3381" t="s">
        <v>42</v>
      </c>
      <c r="C3381" t="s">
        <v>63</v>
      </c>
      <c r="D3381" t="s">
        <v>87</v>
      </c>
      <c r="E3381" t="s">
        <v>128</v>
      </c>
      <c r="F3381" t="s">
        <v>10571</v>
      </c>
      <c r="G3381" t="s">
        <v>76</v>
      </c>
      <c r="H3381">
        <v>1196</v>
      </c>
      <c r="I3381">
        <v>0.15</v>
      </c>
      <c r="J3381">
        <v>394.68</v>
      </c>
      <c r="K3381" t="s">
        <v>17</v>
      </c>
      <c r="L3381" t="s">
        <v>10877</v>
      </c>
      <c r="M3381" t="s">
        <v>10920</v>
      </c>
      <c r="N3381" t="s">
        <v>10899</v>
      </c>
      <c r="O3381" s="59">
        <f>DATE(Grocery_Sales[[#This Row],[Order Year]],Grocery_Sales[[#This Row],[Order Month]],1)</f>
        <v>43221</v>
      </c>
      <c r="P3381" s="25" t="str">
        <f>TEXT(Grocery_Sales[[#This Row],[Edited/Cleaned Order Date]],"mmm")</f>
        <v>May</v>
      </c>
    </row>
    <row r="3382" spans="1:16" x14ac:dyDescent="0.35">
      <c r="A3382" t="s">
        <v>3501</v>
      </c>
      <c r="B3382" t="s">
        <v>162</v>
      </c>
      <c r="C3382" t="s">
        <v>32</v>
      </c>
      <c r="D3382" t="s">
        <v>33</v>
      </c>
      <c r="E3382" t="s">
        <v>140</v>
      </c>
      <c r="F3382" s="24">
        <v>42771</v>
      </c>
      <c r="G3382" t="s">
        <v>76</v>
      </c>
      <c r="H3382">
        <v>589</v>
      </c>
      <c r="I3382">
        <v>0.12</v>
      </c>
      <c r="J3382">
        <v>141.36000000000001</v>
      </c>
      <c r="K3382" t="s">
        <v>17</v>
      </c>
      <c r="L3382" t="s">
        <v>10888</v>
      </c>
      <c r="M3382" t="s">
        <v>10886</v>
      </c>
      <c r="N3382" t="s">
        <v>10895</v>
      </c>
      <c r="O3382" s="59">
        <f>DATE(Grocery_Sales[[#This Row],[Order Year]],Grocery_Sales[[#This Row],[Order Month]],1)</f>
        <v>42856</v>
      </c>
      <c r="P3382" s="25" t="str">
        <f>TEXT(Grocery_Sales[[#This Row],[Edited/Cleaned Order Date]],"mmm")</f>
        <v>May</v>
      </c>
    </row>
    <row r="3383" spans="1:16" x14ac:dyDescent="0.35">
      <c r="A3383" t="s">
        <v>3502</v>
      </c>
      <c r="B3383" t="s">
        <v>111</v>
      </c>
      <c r="C3383" t="s">
        <v>26</v>
      </c>
      <c r="D3383" t="s">
        <v>27</v>
      </c>
      <c r="E3383" t="s">
        <v>163</v>
      </c>
      <c r="F3383" s="24">
        <v>42771</v>
      </c>
      <c r="G3383" t="s">
        <v>76</v>
      </c>
      <c r="H3383">
        <v>905</v>
      </c>
      <c r="I3383">
        <v>0.17</v>
      </c>
      <c r="J3383">
        <v>271.5</v>
      </c>
      <c r="K3383" t="s">
        <v>17</v>
      </c>
      <c r="L3383" t="s">
        <v>10888</v>
      </c>
      <c r="M3383" t="s">
        <v>10886</v>
      </c>
      <c r="N3383" t="s">
        <v>10895</v>
      </c>
      <c r="O3383" s="59">
        <f>DATE(Grocery_Sales[[#This Row],[Order Year]],Grocery_Sales[[#This Row],[Order Month]],1)</f>
        <v>42856</v>
      </c>
      <c r="P3383" s="25" t="str">
        <f>TEXT(Grocery_Sales[[#This Row],[Edited/Cleaned Order Date]],"mmm")</f>
        <v>May</v>
      </c>
    </row>
    <row r="3384" spans="1:16" x14ac:dyDescent="0.35">
      <c r="A3384" t="s">
        <v>3503</v>
      </c>
      <c r="B3384" t="s">
        <v>184</v>
      </c>
      <c r="C3384" t="s">
        <v>20</v>
      </c>
      <c r="D3384" t="s">
        <v>91</v>
      </c>
      <c r="E3384" t="s">
        <v>60</v>
      </c>
      <c r="F3384" s="24">
        <v>42864</v>
      </c>
      <c r="G3384" t="s">
        <v>76</v>
      </c>
      <c r="H3384">
        <v>1457</v>
      </c>
      <c r="I3384">
        <v>0.19</v>
      </c>
      <c r="J3384">
        <v>553.66</v>
      </c>
      <c r="K3384" t="s">
        <v>17</v>
      </c>
      <c r="L3384" t="s">
        <v>10882</v>
      </c>
      <c r="M3384" t="s">
        <v>10888</v>
      </c>
      <c r="N3384" t="s">
        <v>10895</v>
      </c>
      <c r="O3384" s="59">
        <f>DATE(Grocery_Sales[[#This Row],[Order Year]],Grocery_Sales[[#This Row],[Order Month]],1)</f>
        <v>42979</v>
      </c>
      <c r="P3384" s="25" t="str">
        <f>TEXT(Grocery_Sales[[#This Row],[Edited/Cleaned Order Date]],"mmm")</f>
        <v>Sep</v>
      </c>
    </row>
    <row r="3385" spans="1:16" x14ac:dyDescent="0.35">
      <c r="A3385" t="s">
        <v>3504</v>
      </c>
      <c r="B3385" t="s">
        <v>182</v>
      </c>
      <c r="C3385" t="s">
        <v>26</v>
      </c>
      <c r="D3385" t="s">
        <v>27</v>
      </c>
      <c r="E3385" t="s">
        <v>28</v>
      </c>
      <c r="F3385" t="s">
        <v>10471</v>
      </c>
      <c r="G3385" t="s">
        <v>76</v>
      </c>
      <c r="H3385">
        <v>898</v>
      </c>
      <c r="I3385">
        <v>0.28000000000000003</v>
      </c>
      <c r="J3385">
        <v>251.44</v>
      </c>
      <c r="K3385" t="s">
        <v>17</v>
      </c>
      <c r="L3385" t="s">
        <v>10877</v>
      </c>
      <c r="M3385" t="s">
        <v>10900</v>
      </c>
      <c r="N3385" t="s">
        <v>10899</v>
      </c>
      <c r="O3385" s="59">
        <f>DATE(Grocery_Sales[[#This Row],[Order Year]],Grocery_Sales[[#This Row],[Order Month]],1)</f>
        <v>43221</v>
      </c>
      <c r="P3385" s="25" t="str">
        <f>TEXT(Grocery_Sales[[#This Row],[Edited/Cleaned Order Date]],"mmm")</f>
        <v>May</v>
      </c>
    </row>
    <row r="3386" spans="1:16" x14ac:dyDescent="0.35">
      <c r="A3386" t="s">
        <v>3505</v>
      </c>
      <c r="B3386" t="s">
        <v>86</v>
      </c>
      <c r="C3386" t="s">
        <v>20</v>
      </c>
      <c r="D3386" t="s">
        <v>91</v>
      </c>
      <c r="E3386" t="s">
        <v>140</v>
      </c>
      <c r="F3386" s="24">
        <v>42797</v>
      </c>
      <c r="G3386" t="s">
        <v>76</v>
      </c>
      <c r="H3386">
        <v>607</v>
      </c>
      <c r="I3386">
        <v>0.21</v>
      </c>
      <c r="J3386">
        <v>194.24</v>
      </c>
      <c r="K3386" t="s">
        <v>17</v>
      </c>
      <c r="L3386" t="s">
        <v>10883</v>
      </c>
      <c r="M3386" t="s">
        <v>10883</v>
      </c>
      <c r="N3386" t="s">
        <v>10895</v>
      </c>
      <c r="O3386" s="59">
        <f>DATE(Grocery_Sales[[#This Row],[Order Year]],Grocery_Sales[[#This Row],[Order Month]],1)</f>
        <v>42795</v>
      </c>
      <c r="P3386" s="25" t="str">
        <f>TEXT(Grocery_Sales[[#This Row],[Edited/Cleaned Order Date]],"mmm")</f>
        <v>Mar</v>
      </c>
    </row>
    <row r="3387" spans="1:16" x14ac:dyDescent="0.35">
      <c r="A3387" t="s">
        <v>3506</v>
      </c>
      <c r="B3387" t="s">
        <v>156</v>
      </c>
      <c r="C3387" t="s">
        <v>13</v>
      </c>
      <c r="D3387" t="s">
        <v>195</v>
      </c>
      <c r="E3387" t="s">
        <v>128</v>
      </c>
      <c r="F3387" t="s">
        <v>10287</v>
      </c>
      <c r="G3387" t="s">
        <v>76</v>
      </c>
      <c r="H3387">
        <v>664</v>
      </c>
      <c r="I3387">
        <v>0.17</v>
      </c>
      <c r="J3387">
        <v>292.16000000000003</v>
      </c>
      <c r="K3387" t="s">
        <v>17</v>
      </c>
      <c r="L3387" t="s">
        <v>10879</v>
      </c>
      <c r="M3387" t="s">
        <v>10920</v>
      </c>
      <c r="N3387" t="s">
        <v>10899</v>
      </c>
      <c r="O3387" s="59">
        <f>DATE(Grocery_Sales[[#This Row],[Order Year]],Grocery_Sales[[#This Row],[Order Month]],1)</f>
        <v>43282</v>
      </c>
      <c r="P3387" s="25" t="str">
        <f>TEXT(Grocery_Sales[[#This Row],[Edited/Cleaned Order Date]],"mmm")</f>
        <v>Jul</v>
      </c>
    </row>
    <row r="3388" spans="1:16" x14ac:dyDescent="0.35">
      <c r="A3388" t="s">
        <v>3507</v>
      </c>
      <c r="B3388" t="s">
        <v>162</v>
      </c>
      <c r="C3388" t="s">
        <v>13</v>
      </c>
      <c r="D3388" t="s">
        <v>79</v>
      </c>
      <c r="E3388" t="s">
        <v>72</v>
      </c>
      <c r="F3388" s="24">
        <v>43015</v>
      </c>
      <c r="G3388" t="s">
        <v>76</v>
      </c>
      <c r="H3388">
        <v>2482</v>
      </c>
      <c r="I3388">
        <v>0.21</v>
      </c>
      <c r="J3388">
        <v>248.2</v>
      </c>
      <c r="K3388" t="s">
        <v>17</v>
      </c>
      <c r="L3388" t="s">
        <v>10890</v>
      </c>
      <c r="M3388" t="s">
        <v>10874</v>
      </c>
      <c r="N3388" t="s">
        <v>10895</v>
      </c>
      <c r="O3388" s="59">
        <f>DATE(Grocery_Sales[[#This Row],[Order Year]],Grocery_Sales[[#This Row],[Order Month]],1)</f>
        <v>42917</v>
      </c>
      <c r="P3388" s="25" t="str">
        <f>TEXT(Grocery_Sales[[#This Row],[Edited/Cleaned Order Date]],"mmm")</f>
        <v>Jul</v>
      </c>
    </row>
    <row r="3389" spans="1:16" x14ac:dyDescent="0.35">
      <c r="A3389" t="s">
        <v>3508</v>
      </c>
      <c r="B3389" t="s">
        <v>36</v>
      </c>
      <c r="C3389" t="s">
        <v>32</v>
      </c>
      <c r="D3389" t="s">
        <v>153</v>
      </c>
      <c r="E3389" t="s">
        <v>84</v>
      </c>
      <c r="F3389" s="24">
        <v>43254</v>
      </c>
      <c r="G3389" t="s">
        <v>76</v>
      </c>
      <c r="H3389">
        <v>1840</v>
      </c>
      <c r="I3389">
        <v>0.17</v>
      </c>
      <c r="J3389">
        <v>478.4</v>
      </c>
      <c r="K3389" t="s">
        <v>17</v>
      </c>
      <c r="L3389" t="s">
        <v>10883</v>
      </c>
      <c r="M3389" t="s">
        <v>10873</v>
      </c>
      <c r="N3389" t="s">
        <v>10910</v>
      </c>
      <c r="O3389" s="59">
        <f>DATE(Grocery_Sales[[#This Row],[Order Year]],Grocery_Sales[[#This Row],[Order Month]],1)</f>
        <v>43160</v>
      </c>
      <c r="P3389" s="25" t="str">
        <f>TEXT(Grocery_Sales[[#This Row],[Edited/Cleaned Order Date]],"mmm")</f>
        <v>Mar</v>
      </c>
    </row>
    <row r="3390" spans="1:16" x14ac:dyDescent="0.35">
      <c r="A3390" t="s">
        <v>3509</v>
      </c>
      <c r="B3390" t="s">
        <v>116</v>
      </c>
      <c r="C3390" t="s">
        <v>13</v>
      </c>
      <c r="D3390" t="s">
        <v>14</v>
      </c>
      <c r="E3390" t="s">
        <v>143</v>
      </c>
      <c r="F3390" t="s">
        <v>10553</v>
      </c>
      <c r="G3390" t="s">
        <v>76</v>
      </c>
      <c r="H3390">
        <v>2184</v>
      </c>
      <c r="I3390">
        <v>0.21</v>
      </c>
      <c r="J3390">
        <v>196.56</v>
      </c>
      <c r="K3390" t="s">
        <v>17</v>
      </c>
      <c r="L3390" t="s">
        <v>10872</v>
      </c>
      <c r="M3390" t="s">
        <v>10916</v>
      </c>
      <c r="N3390" t="s">
        <v>10907</v>
      </c>
      <c r="O3390" s="59">
        <f>DATE(Grocery_Sales[[#This Row],[Order Year]],Grocery_Sales[[#This Row],[Order Month]],1)</f>
        <v>43040</v>
      </c>
      <c r="P3390" s="25" t="str">
        <f>TEXT(Grocery_Sales[[#This Row],[Edited/Cleaned Order Date]],"mmm")</f>
        <v>Nov</v>
      </c>
    </row>
    <row r="3391" spans="1:16" x14ac:dyDescent="0.35">
      <c r="A3391" t="s">
        <v>3510</v>
      </c>
      <c r="B3391" t="s">
        <v>74</v>
      </c>
      <c r="C3391" t="s">
        <v>32</v>
      </c>
      <c r="D3391" t="s">
        <v>33</v>
      </c>
      <c r="E3391" t="s">
        <v>166</v>
      </c>
      <c r="F3391" t="s">
        <v>10483</v>
      </c>
      <c r="G3391" t="s">
        <v>76</v>
      </c>
      <c r="H3391">
        <v>2134</v>
      </c>
      <c r="I3391">
        <v>0.26</v>
      </c>
      <c r="J3391">
        <v>618.86</v>
      </c>
      <c r="K3391" t="s">
        <v>17</v>
      </c>
      <c r="L3391" t="s">
        <v>10872</v>
      </c>
      <c r="M3391" t="s">
        <v>10906</v>
      </c>
      <c r="N3391" t="s">
        <v>10899</v>
      </c>
      <c r="O3391" s="59">
        <f>DATE(Grocery_Sales[[#This Row],[Order Year]],Grocery_Sales[[#This Row],[Order Month]],1)</f>
        <v>43405</v>
      </c>
      <c r="P3391" s="25" t="str">
        <f>TEXT(Grocery_Sales[[#This Row],[Edited/Cleaned Order Date]],"mmm")</f>
        <v>Nov</v>
      </c>
    </row>
    <row r="3392" spans="1:16" x14ac:dyDescent="0.35">
      <c r="A3392" t="s">
        <v>3511</v>
      </c>
      <c r="B3392" t="s">
        <v>151</v>
      </c>
      <c r="C3392" t="s">
        <v>32</v>
      </c>
      <c r="D3392" t="s">
        <v>33</v>
      </c>
      <c r="E3392" t="s">
        <v>117</v>
      </c>
      <c r="F3392" s="24">
        <v>43101</v>
      </c>
      <c r="G3392" t="s">
        <v>76</v>
      </c>
      <c r="H3392">
        <v>2193</v>
      </c>
      <c r="I3392">
        <v>0.27</v>
      </c>
      <c r="J3392">
        <v>592.11</v>
      </c>
      <c r="K3392" t="s">
        <v>17</v>
      </c>
      <c r="L3392" t="s">
        <v>10891</v>
      </c>
      <c r="M3392" t="s">
        <v>10891</v>
      </c>
      <c r="N3392" t="s">
        <v>10910</v>
      </c>
      <c r="O3392" s="59">
        <f>DATE(Grocery_Sales[[#This Row],[Order Year]],Grocery_Sales[[#This Row],[Order Month]],1)</f>
        <v>43101</v>
      </c>
      <c r="P3392" s="25" t="str">
        <f>TEXT(Grocery_Sales[[#This Row],[Edited/Cleaned Order Date]],"mmm")</f>
        <v>Jan</v>
      </c>
    </row>
    <row r="3393" spans="1:16" x14ac:dyDescent="0.35">
      <c r="A3393" t="s">
        <v>3512</v>
      </c>
      <c r="B3393" t="s">
        <v>71</v>
      </c>
      <c r="C3393" t="s">
        <v>26</v>
      </c>
      <c r="D3393" t="s">
        <v>37</v>
      </c>
      <c r="E3393" t="s">
        <v>123</v>
      </c>
      <c r="F3393" t="s">
        <v>10283</v>
      </c>
      <c r="G3393" t="s">
        <v>76</v>
      </c>
      <c r="H3393">
        <v>1778</v>
      </c>
      <c r="I3393">
        <v>0.16</v>
      </c>
      <c r="J3393">
        <v>675.64</v>
      </c>
      <c r="K3393" t="s">
        <v>17</v>
      </c>
      <c r="L3393" t="s">
        <v>10881</v>
      </c>
      <c r="M3393" t="s">
        <v>10921</v>
      </c>
      <c r="N3393" t="s">
        <v>10899</v>
      </c>
      <c r="O3393" s="59">
        <f>DATE(Grocery_Sales[[#This Row],[Order Year]],Grocery_Sales[[#This Row],[Order Month]],1)</f>
        <v>43101</v>
      </c>
      <c r="P3393" s="25" t="str">
        <f>TEXT(Grocery_Sales[[#This Row],[Edited/Cleaned Order Date]],"mmm")</f>
        <v>Jan</v>
      </c>
    </row>
    <row r="3394" spans="1:16" x14ac:dyDescent="0.35">
      <c r="A3394" t="s">
        <v>3513</v>
      </c>
      <c r="B3394" t="s">
        <v>169</v>
      </c>
      <c r="C3394" t="s">
        <v>13</v>
      </c>
      <c r="D3394" t="s">
        <v>79</v>
      </c>
      <c r="E3394" t="s">
        <v>43</v>
      </c>
      <c r="F3394" s="24">
        <v>42073</v>
      </c>
      <c r="G3394" t="s">
        <v>76</v>
      </c>
      <c r="H3394">
        <v>1249</v>
      </c>
      <c r="I3394">
        <v>0.1</v>
      </c>
      <c r="J3394">
        <v>199.84</v>
      </c>
      <c r="K3394" t="s">
        <v>17</v>
      </c>
      <c r="L3394" t="s">
        <v>10874</v>
      </c>
      <c r="M3394" t="s">
        <v>10883</v>
      </c>
      <c r="N3394" t="s">
        <v>10897</v>
      </c>
      <c r="O3394" s="59">
        <f>DATE(Grocery_Sales[[#This Row],[Order Year]],Grocery_Sales[[#This Row],[Order Month]],1)</f>
        <v>42278</v>
      </c>
      <c r="P3394" s="25" t="str">
        <f>TEXT(Grocery_Sales[[#This Row],[Edited/Cleaned Order Date]],"mmm")</f>
        <v>Oct</v>
      </c>
    </row>
    <row r="3395" spans="1:16" x14ac:dyDescent="0.35">
      <c r="A3395" t="s">
        <v>3514</v>
      </c>
      <c r="B3395" t="s">
        <v>78</v>
      </c>
      <c r="C3395" t="s">
        <v>63</v>
      </c>
      <c r="D3395" t="s">
        <v>75</v>
      </c>
      <c r="E3395" t="s">
        <v>47</v>
      </c>
      <c r="F3395" t="s">
        <v>10684</v>
      </c>
      <c r="G3395" t="s">
        <v>76</v>
      </c>
      <c r="H3395">
        <v>1339</v>
      </c>
      <c r="I3395">
        <v>0.2</v>
      </c>
      <c r="J3395">
        <v>535.6</v>
      </c>
      <c r="K3395" t="s">
        <v>17</v>
      </c>
      <c r="L3395" t="s">
        <v>10879</v>
      </c>
      <c r="M3395" t="s">
        <v>10914</v>
      </c>
      <c r="N3395" t="s">
        <v>10907</v>
      </c>
      <c r="O3395" s="59">
        <f>DATE(Grocery_Sales[[#This Row],[Order Year]],Grocery_Sales[[#This Row],[Order Month]],1)</f>
        <v>42917</v>
      </c>
      <c r="P3395" s="25" t="str">
        <f>TEXT(Grocery_Sales[[#This Row],[Edited/Cleaned Order Date]],"mmm")</f>
        <v>Jul</v>
      </c>
    </row>
    <row r="3396" spans="1:16" x14ac:dyDescent="0.35">
      <c r="A3396" t="s">
        <v>3515</v>
      </c>
      <c r="B3396" t="s">
        <v>139</v>
      </c>
      <c r="C3396" t="s">
        <v>26</v>
      </c>
      <c r="D3396" t="s">
        <v>37</v>
      </c>
      <c r="E3396" t="s">
        <v>55</v>
      </c>
      <c r="F3396" t="s">
        <v>10263</v>
      </c>
      <c r="G3396" t="s">
        <v>76</v>
      </c>
      <c r="H3396">
        <v>1311</v>
      </c>
      <c r="I3396">
        <v>0.17</v>
      </c>
      <c r="J3396">
        <v>471.96</v>
      </c>
      <c r="K3396" t="s">
        <v>17</v>
      </c>
      <c r="L3396" t="s">
        <v>10877</v>
      </c>
      <c r="M3396" t="s">
        <v>10909</v>
      </c>
      <c r="N3396" t="s">
        <v>10899</v>
      </c>
      <c r="O3396" s="59">
        <f>DATE(Grocery_Sales[[#This Row],[Order Year]],Grocery_Sales[[#This Row],[Order Month]],1)</f>
        <v>43221</v>
      </c>
      <c r="P3396" s="25" t="str">
        <f>TEXT(Grocery_Sales[[#This Row],[Edited/Cleaned Order Date]],"mmm")</f>
        <v>May</v>
      </c>
    </row>
    <row r="3397" spans="1:16" x14ac:dyDescent="0.35">
      <c r="A3397" t="s">
        <v>3516</v>
      </c>
      <c r="B3397" t="s">
        <v>31</v>
      </c>
      <c r="C3397" t="s">
        <v>63</v>
      </c>
      <c r="D3397" t="s">
        <v>87</v>
      </c>
      <c r="E3397" t="s">
        <v>123</v>
      </c>
      <c r="F3397" t="s">
        <v>10682</v>
      </c>
      <c r="G3397" t="s">
        <v>76</v>
      </c>
      <c r="H3397">
        <v>1038</v>
      </c>
      <c r="I3397">
        <v>0.32</v>
      </c>
      <c r="J3397">
        <v>435.96</v>
      </c>
      <c r="K3397" t="s">
        <v>17</v>
      </c>
      <c r="L3397" t="s">
        <v>10876</v>
      </c>
      <c r="M3397" t="s">
        <v>10900</v>
      </c>
      <c r="N3397" t="s">
        <v>10903</v>
      </c>
      <c r="O3397" s="59">
        <f>DATE(Grocery_Sales[[#This Row],[Order Year]],Grocery_Sales[[#This Row],[Order Month]],1)</f>
        <v>42339</v>
      </c>
      <c r="P3397" s="25" t="str">
        <f>TEXT(Grocery_Sales[[#This Row],[Edited/Cleaned Order Date]],"mmm")</f>
        <v>Dec</v>
      </c>
    </row>
    <row r="3398" spans="1:16" x14ac:dyDescent="0.35">
      <c r="A3398" t="s">
        <v>3517</v>
      </c>
      <c r="B3398" t="s">
        <v>12</v>
      </c>
      <c r="C3398" t="s">
        <v>63</v>
      </c>
      <c r="D3398" t="s">
        <v>157</v>
      </c>
      <c r="E3398" t="s">
        <v>84</v>
      </c>
      <c r="F3398" t="s">
        <v>10355</v>
      </c>
      <c r="G3398" t="s">
        <v>76</v>
      </c>
      <c r="H3398">
        <v>756</v>
      </c>
      <c r="I3398">
        <v>0.19</v>
      </c>
      <c r="J3398">
        <v>143.63999999999999</v>
      </c>
      <c r="K3398" t="s">
        <v>17</v>
      </c>
      <c r="L3398" t="s">
        <v>10874</v>
      </c>
      <c r="M3398" t="s">
        <v>10915</v>
      </c>
      <c r="N3398" t="s">
        <v>10903</v>
      </c>
      <c r="O3398" s="59">
        <f>DATE(Grocery_Sales[[#This Row],[Order Year]],Grocery_Sales[[#This Row],[Order Month]],1)</f>
        <v>42278</v>
      </c>
      <c r="P3398" s="25" t="str">
        <f>TEXT(Grocery_Sales[[#This Row],[Edited/Cleaned Order Date]],"mmm")</f>
        <v>Oct</v>
      </c>
    </row>
    <row r="3399" spans="1:16" x14ac:dyDescent="0.35">
      <c r="A3399" t="s">
        <v>3518</v>
      </c>
      <c r="B3399" t="s">
        <v>42</v>
      </c>
      <c r="C3399" t="s">
        <v>58</v>
      </c>
      <c r="D3399" t="s">
        <v>68</v>
      </c>
      <c r="E3399" t="s">
        <v>84</v>
      </c>
      <c r="F3399" t="s">
        <v>10565</v>
      </c>
      <c r="G3399" t="s">
        <v>76</v>
      </c>
      <c r="H3399">
        <v>705</v>
      </c>
      <c r="I3399">
        <v>0.28999999999999998</v>
      </c>
      <c r="J3399">
        <v>239.7</v>
      </c>
      <c r="K3399" t="s">
        <v>17</v>
      </c>
      <c r="L3399" t="s">
        <v>10880</v>
      </c>
      <c r="M3399" t="s">
        <v>10920</v>
      </c>
      <c r="N3399" t="s">
        <v>10899</v>
      </c>
      <c r="O3399" s="59">
        <f>DATE(Grocery_Sales[[#This Row],[Order Year]],Grocery_Sales[[#This Row],[Order Month]],1)</f>
        <v>43344</v>
      </c>
      <c r="P3399" s="25" t="str">
        <f>TEXT(Grocery_Sales[[#This Row],[Edited/Cleaned Order Date]],"mmm")</f>
        <v>Sep</v>
      </c>
    </row>
    <row r="3400" spans="1:16" x14ac:dyDescent="0.35">
      <c r="A3400" t="s">
        <v>3519</v>
      </c>
      <c r="B3400" t="s">
        <v>81</v>
      </c>
      <c r="C3400" t="s">
        <v>26</v>
      </c>
      <c r="D3400" t="s">
        <v>94</v>
      </c>
      <c r="E3400" t="s">
        <v>47</v>
      </c>
      <c r="F3400" t="s">
        <v>10476</v>
      </c>
      <c r="G3400" t="s">
        <v>76</v>
      </c>
      <c r="H3400">
        <v>782</v>
      </c>
      <c r="I3400">
        <v>0.21</v>
      </c>
      <c r="J3400">
        <v>187.68</v>
      </c>
      <c r="K3400" t="s">
        <v>17</v>
      </c>
      <c r="L3400" t="s">
        <v>10877</v>
      </c>
      <c r="M3400" t="s">
        <v>10918</v>
      </c>
      <c r="N3400" t="s">
        <v>10907</v>
      </c>
      <c r="O3400" s="59">
        <f>DATE(Grocery_Sales[[#This Row],[Order Year]],Grocery_Sales[[#This Row],[Order Month]],1)</f>
        <v>42856</v>
      </c>
      <c r="P3400" s="25" t="str">
        <f>TEXT(Grocery_Sales[[#This Row],[Edited/Cleaned Order Date]],"mmm")</f>
        <v>May</v>
      </c>
    </row>
    <row r="3401" spans="1:16" x14ac:dyDescent="0.35">
      <c r="A3401" t="s">
        <v>3520</v>
      </c>
      <c r="B3401" t="s">
        <v>36</v>
      </c>
      <c r="C3401" t="s">
        <v>26</v>
      </c>
      <c r="D3401" t="s">
        <v>27</v>
      </c>
      <c r="E3401" t="s">
        <v>166</v>
      </c>
      <c r="F3401" s="24">
        <v>42556</v>
      </c>
      <c r="G3401" t="s">
        <v>76</v>
      </c>
      <c r="H3401">
        <v>2241</v>
      </c>
      <c r="I3401">
        <v>0.3</v>
      </c>
      <c r="J3401">
        <v>1008.45</v>
      </c>
      <c r="K3401" t="s">
        <v>17</v>
      </c>
      <c r="L3401" t="s">
        <v>10888</v>
      </c>
      <c r="M3401" t="s">
        <v>10890</v>
      </c>
      <c r="N3401" t="s">
        <v>10896</v>
      </c>
      <c r="O3401" s="59">
        <f>DATE(Grocery_Sales[[#This Row],[Order Year]],Grocery_Sales[[#This Row],[Order Month]],1)</f>
        <v>42491</v>
      </c>
      <c r="P3401" s="25" t="str">
        <f>TEXT(Grocery_Sales[[#This Row],[Edited/Cleaned Order Date]],"mmm")</f>
        <v>May</v>
      </c>
    </row>
    <row r="3402" spans="1:16" x14ac:dyDescent="0.35">
      <c r="A3402" t="s">
        <v>3521</v>
      </c>
      <c r="B3402" t="s">
        <v>184</v>
      </c>
      <c r="C3402" t="s">
        <v>58</v>
      </c>
      <c r="D3402" t="s">
        <v>68</v>
      </c>
      <c r="E3402" t="s">
        <v>34</v>
      </c>
      <c r="F3402" t="s">
        <v>10177</v>
      </c>
      <c r="G3402" t="s">
        <v>76</v>
      </c>
      <c r="H3402">
        <v>1390</v>
      </c>
      <c r="I3402">
        <v>0.15</v>
      </c>
      <c r="J3402">
        <v>542.1</v>
      </c>
      <c r="K3402" t="s">
        <v>17</v>
      </c>
      <c r="L3402" t="s">
        <v>10872</v>
      </c>
      <c r="M3402" t="s">
        <v>10917</v>
      </c>
      <c r="N3402" t="s">
        <v>10901</v>
      </c>
      <c r="O3402" s="59">
        <f>DATE(Grocery_Sales[[#This Row],[Order Year]],Grocery_Sales[[#This Row],[Order Month]],1)</f>
        <v>42675</v>
      </c>
      <c r="P3402" s="25" t="str">
        <f>TEXT(Grocery_Sales[[#This Row],[Edited/Cleaned Order Date]],"mmm")</f>
        <v>Nov</v>
      </c>
    </row>
    <row r="3403" spans="1:16" x14ac:dyDescent="0.35">
      <c r="A3403" t="s">
        <v>3522</v>
      </c>
      <c r="B3403" t="s">
        <v>86</v>
      </c>
      <c r="C3403" t="s">
        <v>26</v>
      </c>
      <c r="D3403" t="s">
        <v>27</v>
      </c>
      <c r="E3403" t="s">
        <v>55</v>
      </c>
      <c r="F3403" t="s">
        <v>10683</v>
      </c>
      <c r="G3403" t="s">
        <v>76</v>
      </c>
      <c r="H3403">
        <v>1447</v>
      </c>
      <c r="I3403">
        <v>0.27</v>
      </c>
      <c r="J3403">
        <v>231.52</v>
      </c>
      <c r="K3403" t="s">
        <v>17</v>
      </c>
      <c r="L3403" t="s">
        <v>10876</v>
      </c>
      <c r="M3403" t="s">
        <v>10904</v>
      </c>
      <c r="N3403" t="s">
        <v>10907</v>
      </c>
      <c r="O3403" s="59">
        <f>DATE(Grocery_Sales[[#This Row],[Order Year]],Grocery_Sales[[#This Row],[Order Month]],1)</f>
        <v>43070</v>
      </c>
      <c r="P3403" s="25" t="str">
        <f>TEXT(Grocery_Sales[[#This Row],[Edited/Cleaned Order Date]],"mmm")</f>
        <v>Dec</v>
      </c>
    </row>
    <row r="3404" spans="1:16" x14ac:dyDescent="0.35">
      <c r="A3404" t="s">
        <v>3523</v>
      </c>
      <c r="B3404" t="s">
        <v>57</v>
      </c>
      <c r="C3404" t="s">
        <v>13</v>
      </c>
      <c r="D3404" t="s">
        <v>195</v>
      </c>
      <c r="E3404" t="s">
        <v>149</v>
      </c>
      <c r="F3404" t="s">
        <v>10421</v>
      </c>
      <c r="G3404" t="s">
        <v>76</v>
      </c>
      <c r="H3404">
        <v>535</v>
      </c>
      <c r="I3404">
        <v>0.15</v>
      </c>
      <c r="J3404">
        <v>219.35</v>
      </c>
      <c r="K3404" t="s">
        <v>17</v>
      </c>
      <c r="L3404" t="s">
        <v>10876</v>
      </c>
      <c r="M3404" t="s">
        <v>10904</v>
      </c>
      <c r="N3404" t="s">
        <v>10903</v>
      </c>
      <c r="O3404" s="59">
        <f>DATE(Grocery_Sales[[#This Row],[Order Year]],Grocery_Sales[[#This Row],[Order Month]],1)</f>
        <v>42339</v>
      </c>
      <c r="P3404" s="25" t="str">
        <f>TEXT(Grocery_Sales[[#This Row],[Edited/Cleaned Order Date]],"mmm")</f>
        <v>Dec</v>
      </c>
    </row>
    <row r="3405" spans="1:16" x14ac:dyDescent="0.35">
      <c r="A3405" t="s">
        <v>3524</v>
      </c>
      <c r="B3405" t="s">
        <v>182</v>
      </c>
      <c r="C3405" t="s">
        <v>20</v>
      </c>
      <c r="D3405" t="s">
        <v>21</v>
      </c>
      <c r="E3405" t="s">
        <v>43</v>
      </c>
      <c r="F3405" t="s">
        <v>10637</v>
      </c>
      <c r="G3405" t="s">
        <v>76</v>
      </c>
      <c r="H3405">
        <v>746</v>
      </c>
      <c r="I3405">
        <v>0.15</v>
      </c>
      <c r="J3405">
        <v>298.39999999999998</v>
      </c>
      <c r="K3405" t="s">
        <v>17</v>
      </c>
      <c r="L3405" t="s">
        <v>10874</v>
      </c>
      <c r="M3405" t="s">
        <v>10920</v>
      </c>
      <c r="N3405" t="s">
        <v>10899</v>
      </c>
      <c r="O3405" s="59">
        <f>DATE(Grocery_Sales[[#This Row],[Order Year]],Grocery_Sales[[#This Row],[Order Month]],1)</f>
        <v>43374</v>
      </c>
      <c r="P3405" s="25" t="str">
        <f>TEXT(Grocery_Sales[[#This Row],[Edited/Cleaned Order Date]],"mmm")</f>
        <v>Oct</v>
      </c>
    </row>
    <row r="3406" spans="1:16" x14ac:dyDescent="0.35">
      <c r="A3406" t="s">
        <v>3525</v>
      </c>
      <c r="B3406" t="s">
        <v>182</v>
      </c>
      <c r="C3406" t="s">
        <v>63</v>
      </c>
      <c r="D3406" t="s">
        <v>64</v>
      </c>
      <c r="E3406" t="s">
        <v>28</v>
      </c>
      <c r="F3406" t="s">
        <v>10292</v>
      </c>
      <c r="G3406" t="s">
        <v>76</v>
      </c>
      <c r="H3406">
        <v>968</v>
      </c>
      <c r="I3406">
        <v>0.2</v>
      </c>
      <c r="J3406">
        <v>309.76</v>
      </c>
      <c r="K3406" t="s">
        <v>17</v>
      </c>
      <c r="L3406" t="s">
        <v>10881</v>
      </c>
      <c r="M3406" t="s">
        <v>10914</v>
      </c>
      <c r="N3406" t="s">
        <v>10899</v>
      </c>
      <c r="O3406" s="59">
        <f>DATE(Grocery_Sales[[#This Row],[Order Year]],Grocery_Sales[[#This Row],[Order Month]],1)</f>
        <v>43101</v>
      </c>
      <c r="P3406" s="25" t="str">
        <f>TEXT(Grocery_Sales[[#This Row],[Edited/Cleaned Order Date]],"mmm")</f>
        <v>Jan</v>
      </c>
    </row>
    <row r="3407" spans="1:16" x14ac:dyDescent="0.35">
      <c r="A3407" t="s">
        <v>3526</v>
      </c>
      <c r="B3407" t="s">
        <v>25</v>
      </c>
      <c r="C3407" t="s">
        <v>58</v>
      </c>
      <c r="D3407" t="s">
        <v>68</v>
      </c>
      <c r="E3407" t="s">
        <v>22</v>
      </c>
      <c r="F3407" t="s">
        <v>10381</v>
      </c>
      <c r="G3407" t="s">
        <v>76</v>
      </c>
      <c r="H3407">
        <v>1457</v>
      </c>
      <c r="I3407">
        <v>0.11</v>
      </c>
      <c r="J3407">
        <v>72.849999999999994</v>
      </c>
      <c r="K3407" t="s">
        <v>17</v>
      </c>
      <c r="L3407" t="s">
        <v>10876</v>
      </c>
      <c r="M3407" t="s">
        <v>10908</v>
      </c>
      <c r="N3407" t="s">
        <v>10901</v>
      </c>
      <c r="O3407" s="59">
        <f>DATE(Grocery_Sales[[#This Row],[Order Year]],Grocery_Sales[[#This Row],[Order Month]],1)</f>
        <v>42705</v>
      </c>
      <c r="P3407" s="25" t="str">
        <f>TEXT(Grocery_Sales[[#This Row],[Edited/Cleaned Order Date]],"mmm")</f>
        <v>Dec</v>
      </c>
    </row>
    <row r="3408" spans="1:16" x14ac:dyDescent="0.35">
      <c r="A3408" t="s">
        <v>3527</v>
      </c>
      <c r="B3408" t="s">
        <v>62</v>
      </c>
      <c r="C3408" t="s">
        <v>63</v>
      </c>
      <c r="D3408" t="s">
        <v>64</v>
      </c>
      <c r="E3408" t="s">
        <v>55</v>
      </c>
      <c r="F3408" s="24">
        <v>43199</v>
      </c>
      <c r="G3408" t="s">
        <v>76</v>
      </c>
      <c r="H3408">
        <v>1109</v>
      </c>
      <c r="I3408">
        <v>0.33</v>
      </c>
      <c r="J3408">
        <v>177.44</v>
      </c>
      <c r="K3408" t="s">
        <v>17</v>
      </c>
      <c r="L3408" t="s">
        <v>10882</v>
      </c>
      <c r="M3408" t="s">
        <v>10875</v>
      </c>
      <c r="N3408" t="s">
        <v>10910</v>
      </c>
      <c r="O3408" s="59">
        <f>DATE(Grocery_Sales[[#This Row],[Order Year]],Grocery_Sales[[#This Row],[Order Month]],1)</f>
        <v>43344</v>
      </c>
      <c r="P3408" s="25" t="str">
        <f>TEXT(Grocery_Sales[[#This Row],[Edited/Cleaned Order Date]],"mmm")</f>
        <v>Sep</v>
      </c>
    </row>
    <row r="3409" spans="1:16" x14ac:dyDescent="0.35">
      <c r="A3409" t="s">
        <v>3528</v>
      </c>
      <c r="B3409" t="s">
        <v>193</v>
      </c>
      <c r="C3409" t="s">
        <v>49</v>
      </c>
      <c r="D3409" t="s">
        <v>50</v>
      </c>
      <c r="E3409" t="s">
        <v>84</v>
      </c>
      <c r="F3409" t="s">
        <v>10307</v>
      </c>
      <c r="G3409" t="s">
        <v>76</v>
      </c>
      <c r="H3409">
        <v>1127</v>
      </c>
      <c r="I3409">
        <v>0.15</v>
      </c>
      <c r="J3409">
        <v>157.78</v>
      </c>
      <c r="K3409" t="s">
        <v>17</v>
      </c>
      <c r="L3409" t="s">
        <v>10879</v>
      </c>
      <c r="M3409" t="s">
        <v>10920</v>
      </c>
      <c r="N3409" t="s">
        <v>10907</v>
      </c>
      <c r="O3409" s="59">
        <f>DATE(Grocery_Sales[[#This Row],[Order Year]],Grocery_Sales[[#This Row],[Order Month]],1)</f>
        <v>42917</v>
      </c>
      <c r="P3409" s="25" t="str">
        <f>TEXT(Grocery_Sales[[#This Row],[Edited/Cleaned Order Date]],"mmm")</f>
        <v>Jul</v>
      </c>
    </row>
    <row r="3410" spans="1:16" x14ac:dyDescent="0.35">
      <c r="A3410" t="s">
        <v>3529</v>
      </c>
      <c r="B3410" t="s">
        <v>102</v>
      </c>
      <c r="C3410" t="s">
        <v>49</v>
      </c>
      <c r="D3410" t="s">
        <v>205</v>
      </c>
      <c r="E3410" t="s">
        <v>128</v>
      </c>
      <c r="F3410" s="24">
        <v>42194</v>
      </c>
      <c r="G3410" t="s">
        <v>76</v>
      </c>
      <c r="H3410">
        <v>774</v>
      </c>
      <c r="I3410">
        <v>0.17</v>
      </c>
      <c r="J3410">
        <v>100.62</v>
      </c>
      <c r="K3410" t="s">
        <v>17</v>
      </c>
      <c r="L3410" t="s">
        <v>10882</v>
      </c>
      <c r="M3410" t="s">
        <v>10890</v>
      </c>
      <c r="N3410" t="s">
        <v>10897</v>
      </c>
      <c r="O3410" s="59">
        <f>DATE(Grocery_Sales[[#This Row],[Order Year]],Grocery_Sales[[#This Row],[Order Month]],1)</f>
        <v>42248</v>
      </c>
      <c r="P3410" s="25" t="str">
        <f>TEXT(Grocery_Sales[[#This Row],[Edited/Cleaned Order Date]],"mmm")</f>
        <v>Sep</v>
      </c>
    </row>
    <row r="3411" spans="1:16" x14ac:dyDescent="0.35">
      <c r="A3411" t="s">
        <v>3530</v>
      </c>
      <c r="B3411" t="s">
        <v>42</v>
      </c>
      <c r="C3411" t="s">
        <v>32</v>
      </c>
      <c r="D3411" t="s">
        <v>33</v>
      </c>
      <c r="E3411" t="s">
        <v>60</v>
      </c>
      <c r="F3411" s="24">
        <v>42007</v>
      </c>
      <c r="G3411" t="s">
        <v>76</v>
      </c>
      <c r="H3411">
        <v>851</v>
      </c>
      <c r="I3411">
        <v>0.18</v>
      </c>
      <c r="J3411">
        <v>374.44</v>
      </c>
      <c r="K3411" t="s">
        <v>17</v>
      </c>
      <c r="L3411" t="s">
        <v>10883</v>
      </c>
      <c r="M3411" t="s">
        <v>10891</v>
      </c>
      <c r="N3411" t="s">
        <v>10897</v>
      </c>
      <c r="O3411" s="59">
        <f>DATE(Grocery_Sales[[#This Row],[Order Year]],Grocery_Sales[[#This Row],[Order Month]],1)</f>
        <v>42064</v>
      </c>
      <c r="P3411" s="25" t="str">
        <f>TEXT(Grocery_Sales[[#This Row],[Edited/Cleaned Order Date]],"mmm")</f>
        <v>Mar</v>
      </c>
    </row>
    <row r="3412" spans="1:16" x14ac:dyDescent="0.35">
      <c r="A3412" t="s">
        <v>3531</v>
      </c>
      <c r="B3412" t="s">
        <v>19</v>
      </c>
      <c r="C3412" t="s">
        <v>32</v>
      </c>
      <c r="D3412" t="s">
        <v>153</v>
      </c>
      <c r="E3412" t="s">
        <v>88</v>
      </c>
      <c r="F3412" t="s">
        <v>10145</v>
      </c>
      <c r="G3412" t="s">
        <v>76</v>
      </c>
      <c r="H3412">
        <v>784</v>
      </c>
      <c r="I3412">
        <v>0.25</v>
      </c>
      <c r="J3412">
        <v>109.76</v>
      </c>
      <c r="K3412" t="s">
        <v>17</v>
      </c>
      <c r="L3412" t="s">
        <v>10872</v>
      </c>
      <c r="M3412" t="s">
        <v>10920</v>
      </c>
      <c r="N3412" t="s">
        <v>10899</v>
      </c>
      <c r="O3412" s="59">
        <f>DATE(Grocery_Sales[[#This Row],[Order Year]],Grocery_Sales[[#This Row],[Order Month]],1)</f>
        <v>43405</v>
      </c>
      <c r="P3412" s="25" t="str">
        <f>TEXT(Grocery_Sales[[#This Row],[Edited/Cleaned Order Date]],"mmm")</f>
        <v>Nov</v>
      </c>
    </row>
    <row r="3413" spans="1:16" x14ac:dyDescent="0.35">
      <c r="A3413" t="s">
        <v>3532</v>
      </c>
      <c r="B3413" t="s">
        <v>31</v>
      </c>
      <c r="C3413" t="s">
        <v>20</v>
      </c>
      <c r="D3413" t="s">
        <v>21</v>
      </c>
      <c r="E3413" t="s">
        <v>51</v>
      </c>
      <c r="F3413" s="24">
        <v>42775</v>
      </c>
      <c r="G3413" t="s">
        <v>76</v>
      </c>
      <c r="H3413">
        <v>2069</v>
      </c>
      <c r="I3413">
        <v>0.16</v>
      </c>
      <c r="J3413">
        <v>455.18</v>
      </c>
      <c r="K3413" t="s">
        <v>17</v>
      </c>
      <c r="L3413" t="s">
        <v>10882</v>
      </c>
      <c r="M3413" t="s">
        <v>10886</v>
      </c>
      <c r="N3413" t="s">
        <v>10895</v>
      </c>
      <c r="O3413" s="59">
        <f>DATE(Grocery_Sales[[#This Row],[Order Year]],Grocery_Sales[[#This Row],[Order Month]],1)</f>
        <v>42979</v>
      </c>
      <c r="P3413" s="25" t="str">
        <f>TEXT(Grocery_Sales[[#This Row],[Edited/Cleaned Order Date]],"mmm")</f>
        <v>Sep</v>
      </c>
    </row>
    <row r="3414" spans="1:16" x14ac:dyDescent="0.35">
      <c r="A3414" t="s">
        <v>3533</v>
      </c>
      <c r="B3414" t="s">
        <v>234</v>
      </c>
      <c r="C3414" t="s">
        <v>58</v>
      </c>
      <c r="D3414" t="s">
        <v>112</v>
      </c>
      <c r="E3414" t="s">
        <v>43</v>
      </c>
      <c r="F3414" s="24">
        <v>43075</v>
      </c>
      <c r="G3414" t="s">
        <v>76</v>
      </c>
      <c r="H3414">
        <v>2023</v>
      </c>
      <c r="I3414">
        <v>0.34</v>
      </c>
      <c r="J3414">
        <v>627.13</v>
      </c>
      <c r="K3414" t="s">
        <v>17</v>
      </c>
      <c r="L3414" t="s">
        <v>10873</v>
      </c>
      <c r="M3414" t="s">
        <v>10876</v>
      </c>
      <c r="N3414" t="s">
        <v>10895</v>
      </c>
      <c r="O3414" s="59">
        <f>DATE(Grocery_Sales[[#This Row],[Order Year]],Grocery_Sales[[#This Row],[Order Month]],1)</f>
        <v>42887</v>
      </c>
      <c r="P3414" s="25" t="str">
        <f>TEXT(Grocery_Sales[[#This Row],[Edited/Cleaned Order Date]],"mmm")</f>
        <v>Jun</v>
      </c>
    </row>
    <row r="3415" spans="1:16" x14ac:dyDescent="0.35">
      <c r="A3415" t="s">
        <v>3534</v>
      </c>
      <c r="B3415" t="s">
        <v>165</v>
      </c>
      <c r="C3415" t="s">
        <v>58</v>
      </c>
      <c r="D3415" t="s">
        <v>112</v>
      </c>
      <c r="E3415" t="s">
        <v>163</v>
      </c>
      <c r="F3415" t="s">
        <v>10686</v>
      </c>
      <c r="G3415" t="s">
        <v>76</v>
      </c>
      <c r="H3415">
        <v>1504</v>
      </c>
      <c r="I3415">
        <v>0.31</v>
      </c>
      <c r="J3415">
        <v>526.4</v>
      </c>
      <c r="K3415" t="s">
        <v>17</v>
      </c>
      <c r="L3415" t="s">
        <v>10878</v>
      </c>
      <c r="M3415" t="s">
        <v>10917</v>
      </c>
      <c r="N3415" t="s">
        <v>10899</v>
      </c>
      <c r="O3415" s="59">
        <f>DATE(Grocery_Sales[[#This Row],[Order Year]],Grocery_Sales[[#This Row],[Order Month]],1)</f>
        <v>43313</v>
      </c>
      <c r="P3415" s="25" t="str">
        <f>TEXT(Grocery_Sales[[#This Row],[Edited/Cleaned Order Date]],"mmm")</f>
        <v>Aug</v>
      </c>
    </row>
    <row r="3416" spans="1:16" x14ac:dyDescent="0.35">
      <c r="A3416" t="s">
        <v>3535</v>
      </c>
      <c r="B3416" t="s">
        <v>106</v>
      </c>
      <c r="C3416" t="s">
        <v>63</v>
      </c>
      <c r="D3416" t="s">
        <v>75</v>
      </c>
      <c r="E3416" t="s">
        <v>123</v>
      </c>
      <c r="F3416" s="24">
        <v>42917</v>
      </c>
      <c r="G3416" t="s">
        <v>76</v>
      </c>
      <c r="H3416">
        <v>2145</v>
      </c>
      <c r="I3416">
        <v>0.3</v>
      </c>
      <c r="J3416">
        <v>943.8</v>
      </c>
      <c r="K3416" t="s">
        <v>17</v>
      </c>
      <c r="L3416" t="s">
        <v>10891</v>
      </c>
      <c r="M3416" t="s">
        <v>10890</v>
      </c>
      <c r="N3416" t="s">
        <v>10895</v>
      </c>
      <c r="O3416" s="59">
        <f>DATE(Grocery_Sales[[#This Row],[Order Year]],Grocery_Sales[[#This Row],[Order Month]],1)</f>
        <v>42736</v>
      </c>
      <c r="P3416" s="25" t="str">
        <f>TEXT(Grocery_Sales[[#This Row],[Edited/Cleaned Order Date]],"mmm")</f>
        <v>Jan</v>
      </c>
    </row>
    <row r="3417" spans="1:16" x14ac:dyDescent="0.35">
      <c r="A3417" t="s">
        <v>3536</v>
      </c>
      <c r="B3417" t="s">
        <v>83</v>
      </c>
      <c r="C3417" t="s">
        <v>32</v>
      </c>
      <c r="D3417" t="s">
        <v>33</v>
      </c>
      <c r="E3417" t="s">
        <v>128</v>
      </c>
      <c r="F3417" t="s">
        <v>10153</v>
      </c>
      <c r="G3417" t="s">
        <v>76</v>
      </c>
      <c r="H3417">
        <v>2322</v>
      </c>
      <c r="I3417">
        <v>0.16</v>
      </c>
      <c r="J3417">
        <v>673.38</v>
      </c>
      <c r="K3417" t="s">
        <v>17</v>
      </c>
      <c r="L3417" t="s">
        <v>10876</v>
      </c>
      <c r="M3417" t="s">
        <v>10900</v>
      </c>
      <c r="N3417" t="s">
        <v>10899</v>
      </c>
      <c r="O3417" s="59">
        <f>DATE(Grocery_Sales[[#This Row],[Order Year]],Grocery_Sales[[#This Row],[Order Month]],1)</f>
        <v>43435</v>
      </c>
      <c r="P3417" s="25" t="str">
        <f>TEXT(Grocery_Sales[[#This Row],[Edited/Cleaned Order Date]],"mmm")</f>
        <v>Dec</v>
      </c>
    </row>
    <row r="3418" spans="1:16" x14ac:dyDescent="0.35">
      <c r="A3418" t="s">
        <v>3537</v>
      </c>
      <c r="B3418" t="s">
        <v>125</v>
      </c>
      <c r="C3418" t="s">
        <v>32</v>
      </c>
      <c r="D3418" t="s">
        <v>153</v>
      </c>
      <c r="E3418" t="s">
        <v>117</v>
      </c>
      <c r="F3418" t="s">
        <v>10153</v>
      </c>
      <c r="G3418" t="s">
        <v>76</v>
      </c>
      <c r="H3418">
        <v>2293</v>
      </c>
      <c r="I3418">
        <v>0.25</v>
      </c>
      <c r="J3418">
        <v>321.02</v>
      </c>
      <c r="K3418" t="s">
        <v>17</v>
      </c>
      <c r="L3418" t="s">
        <v>10876</v>
      </c>
      <c r="M3418" t="s">
        <v>10900</v>
      </c>
      <c r="N3418" t="s">
        <v>10899</v>
      </c>
      <c r="O3418" s="59">
        <f>DATE(Grocery_Sales[[#This Row],[Order Year]],Grocery_Sales[[#This Row],[Order Month]],1)</f>
        <v>43435</v>
      </c>
      <c r="P3418" s="25" t="str">
        <f>TEXT(Grocery_Sales[[#This Row],[Edited/Cleaned Order Date]],"mmm")</f>
        <v>Dec</v>
      </c>
    </row>
    <row r="3419" spans="1:16" x14ac:dyDescent="0.35">
      <c r="A3419" t="s">
        <v>3538</v>
      </c>
      <c r="B3419" t="s">
        <v>159</v>
      </c>
      <c r="C3419" t="s">
        <v>20</v>
      </c>
      <c r="D3419" t="s">
        <v>21</v>
      </c>
      <c r="E3419" t="s">
        <v>38</v>
      </c>
      <c r="F3419" s="24">
        <v>42319</v>
      </c>
      <c r="G3419" t="s">
        <v>76</v>
      </c>
      <c r="H3419">
        <v>1676</v>
      </c>
      <c r="I3419">
        <v>0.32</v>
      </c>
      <c r="J3419">
        <v>150.84</v>
      </c>
      <c r="K3419" t="s">
        <v>17</v>
      </c>
      <c r="L3419" t="s">
        <v>10872</v>
      </c>
      <c r="M3419" t="s">
        <v>10872</v>
      </c>
      <c r="N3419" t="s">
        <v>10897</v>
      </c>
      <c r="O3419" s="59">
        <f>DATE(Grocery_Sales[[#This Row],[Order Year]],Grocery_Sales[[#This Row],[Order Month]],1)</f>
        <v>42309</v>
      </c>
      <c r="P3419" s="25" t="str">
        <f>TEXT(Grocery_Sales[[#This Row],[Edited/Cleaned Order Date]],"mmm")</f>
        <v>Nov</v>
      </c>
    </row>
    <row r="3420" spans="1:16" x14ac:dyDescent="0.35">
      <c r="A3420" t="s">
        <v>3539</v>
      </c>
      <c r="B3420" t="s">
        <v>81</v>
      </c>
      <c r="C3420" t="s">
        <v>26</v>
      </c>
      <c r="D3420" t="s">
        <v>37</v>
      </c>
      <c r="E3420" t="s">
        <v>65</v>
      </c>
      <c r="F3420" t="s">
        <v>10155</v>
      </c>
      <c r="G3420" t="s">
        <v>76</v>
      </c>
      <c r="H3420">
        <v>1821</v>
      </c>
      <c r="I3420">
        <v>0.35</v>
      </c>
      <c r="J3420">
        <v>400.62</v>
      </c>
      <c r="K3420" t="s">
        <v>17</v>
      </c>
      <c r="L3420" t="s">
        <v>10887</v>
      </c>
      <c r="M3420" t="s">
        <v>10902</v>
      </c>
      <c r="N3420" t="s">
        <v>10907</v>
      </c>
      <c r="O3420" s="59">
        <f>DATE(Grocery_Sales[[#This Row],[Order Year]],Grocery_Sales[[#This Row],[Order Month]],1)</f>
        <v>42795</v>
      </c>
      <c r="P3420" s="25" t="str">
        <f>TEXT(Grocery_Sales[[#This Row],[Edited/Cleaned Order Date]],"mmm")</f>
        <v>Mar</v>
      </c>
    </row>
    <row r="3421" spans="1:16" x14ac:dyDescent="0.35">
      <c r="A3421" t="s">
        <v>3540</v>
      </c>
      <c r="B3421" t="s">
        <v>139</v>
      </c>
      <c r="C3421" t="s">
        <v>63</v>
      </c>
      <c r="D3421" t="s">
        <v>87</v>
      </c>
      <c r="E3421" t="s">
        <v>65</v>
      </c>
      <c r="F3421" s="24">
        <v>42407</v>
      </c>
      <c r="G3421" t="s">
        <v>76</v>
      </c>
      <c r="H3421">
        <v>1830</v>
      </c>
      <c r="I3421">
        <v>0.1</v>
      </c>
      <c r="J3421">
        <v>823.5</v>
      </c>
      <c r="K3421" t="s">
        <v>17</v>
      </c>
      <c r="L3421" t="s">
        <v>10890</v>
      </c>
      <c r="M3421" t="s">
        <v>10886</v>
      </c>
      <c r="N3421" t="s">
        <v>10896</v>
      </c>
      <c r="O3421" s="59">
        <f>DATE(Grocery_Sales[[#This Row],[Order Year]],Grocery_Sales[[#This Row],[Order Month]],1)</f>
        <v>42552</v>
      </c>
      <c r="P3421" s="25" t="str">
        <f>TEXT(Grocery_Sales[[#This Row],[Edited/Cleaned Order Date]],"mmm")</f>
        <v>Jul</v>
      </c>
    </row>
    <row r="3422" spans="1:16" x14ac:dyDescent="0.35">
      <c r="A3422" t="s">
        <v>3541</v>
      </c>
      <c r="B3422" t="s">
        <v>261</v>
      </c>
      <c r="C3422" t="s">
        <v>26</v>
      </c>
      <c r="D3422" t="s">
        <v>201</v>
      </c>
      <c r="E3422" t="s">
        <v>43</v>
      </c>
      <c r="F3422" t="s">
        <v>10208</v>
      </c>
      <c r="G3422" t="s">
        <v>76</v>
      </c>
      <c r="H3422">
        <v>2384</v>
      </c>
      <c r="I3422">
        <v>0.19</v>
      </c>
      <c r="J3422">
        <v>858.24</v>
      </c>
      <c r="K3422" t="s">
        <v>17</v>
      </c>
      <c r="L3422" t="s">
        <v>10872</v>
      </c>
      <c r="M3422" t="s">
        <v>10913</v>
      </c>
      <c r="N3422" t="s">
        <v>10903</v>
      </c>
      <c r="O3422" s="59">
        <f>DATE(Grocery_Sales[[#This Row],[Order Year]],Grocery_Sales[[#This Row],[Order Month]],1)</f>
        <v>42309</v>
      </c>
      <c r="P3422" s="25" t="str">
        <f>TEXT(Grocery_Sales[[#This Row],[Edited/Cleaned Order Date]],"mmm")</f>
        <v>Nov</v>
      </c>
    </row>
    <row r="3423" spans="1:16" x14ac:dyDescent="0.35">
      <c r="A3423" t="s">
        <v>3542</v>
      </c>
      <c r="B3423" t="s">
        <v>31</v>
      </c>
      <c r="C3423" t="s">
        <v>13</v>
      </c>
      <c r="D3423" t="s">
        <v>14</v>
      </c>
      <c r="E3423" t="s">
        <v>55</v>
      </c>
      <c r="F3423" s="24">
        <v>43350</v>
      </c>
      <c r="G3423" t="s">
        <v>76</v>
      </c>
      <c r="H3423">
        <v>674</v>
      </c>
      <c r="I3423">
        <v>0.21</v>
      </c>
      <c r="J3423">
        <v>249.38</v>
      </c>
      <c r="K3423" t="s">
        <v>17</v>
      </c>
      <c r="L3423" t="s">
        <v>10890</v>
      </c>
      <c r="M3423" t="s">
        <v>10882</v>
      </c>
      <c r="N3423" t="s">
        <v>10910</v>
      </c>
      <c r="O3423" s="59">
        <f>DATE(Grocery_Sales[[#This Row],[Order Year]],Grocery_Sales[[#This Row],[Order Month]],1)</f>
        <v>43282</v>
      </c>
      <c r="P3423" s="25" t="str">
        <f>TEXT(Grocery_Sales[[#This Row],[Edited/Cleaned Order Date]],"mmm")</f>
        <v>Jul</v>
      </c>
    </row>
    <row r="3424" spans="1:16" x14ac:dyDescent="0.35">
      <c r="A3424" t="s">
        <v>3543</v>
      </c>
      <c r="B3424" t="s">
        <v>234</v>
      </c>
      <c r="C3424" t="s">
        <v>63</v>
      </c>
      <c r="D3424" t="s">
        <v>75</v>
      </c>
      <c r="E3424" t="s">
        <v>128</v>
      </c>
      <c r="F3424" s="24">
        <v>43101</v>
      </c>
      <c r="G3424" t="s">
        <v>76</v>
      </c>
      <c r="H3424">
        <v>2245</v>
      </c>
      <c r="I3424">
        <v>0.18</v>
      </c>
      <c r="J3424">
        <v>606.15</v>
      </c>
      <c r="K3424" t="s">
        <v>17</v>
      </c>
      <c r="L3424" t="s">
        <v>10891</v>
      </c>
      <c r="M3424" t="s">
        <v>10891</v>
      </c>
      <c r="N3424" t="s">
        <v>10910</v>
      </c>
      <c r="O3424" s="59">
        <f>DATE(Grocery_Sales[[#This Row],[Order Year]],Grocery_Sales[[#This Row],[Order Month]],1)</f>
        <v>43101</v>
      </c>
      <c r="P3424" s="25" t="str">
        <f>TEXT(Grocery_Sales[[#This Row],[Edited/Cleaned Order Date]],"mmm")</f>
        <v>Jan</v>
      </c>
    </row>
    <row r="3425" spans="1:16" x14ac:dyDescent="0.35">
      <c r="A3425" t="s">
        <v>3544</v>
      </c>
      <c r="B3425" t="s">
        <v>174</v>
      </c>
      <c r="C3425" t="s">
        <v>63</v>
      </c>
      <c r="D3425" t="s">
        <v>87</v>
      </c>
      <c r="E3425" t="s">
        <v>43</v>
      </c>
      <c r="F3425" s="24">
        <v>43050</v>
      </c>
      <c r="G3425" t="s">
        <v>76</v>
      </c>
      <c r="H3425">
        <v>1748</v>
      </c>
      <c r="I3425">
        <v>0.14000000000000001</v>
      </c>
      <c r="J3425">
        <v>349.6</v>
      </c>
      <c r="K3425" t="s">
        <v>17</v>
      </c>
      <c r="L3425" t="s">
        <v>10872</v>
      </c>
      <c r="M3425" t="s">
        <v>10872</v>
      </c>
      <c r="N3425" t="s">
        <v>10895</v>
      </c>
      <c r="O3425" s="59">
        <f>DATE(Grocery_Sales[[#This Row],[Order Year]],Grocery_Sales[[#This Row],[Order Month]],1)</f>
        <v>43040</v>
      </c>
      <c r="P3425" s="25" t="str">
        <f>TEXT(Grocery_Sales[[#This Row],[Edited/Cleaned Order Date]],"mmm")</f>
        <v>Nov</v>
      </c>
    </row>
    <row r="3426" spans="1:16" x14ac:dyDescent="0.35">
      <c r="A3426" t="s">
        <v>3545</v>
      </c>
      <c r="B3426" t="s">
        <v>130</v>
      </c>
      <c r="C3426" t="s">
        <v>26</v>
      </c>
      <c r="D3426" t="s">
        <v>27</v>
      </c>
      <c r="E3426" t="s">
        <v>149</v>
      </c>
      <c r="F3426" t="s">
        <v>10477</v>
      </c>
      <c r="G3426" t="s">
        <v>76</v>
      </c>
      <c r="H3426">
        <v>1422</v>
      </c>
      <c r="I3426">
        <v>0.11</v>
      </c>
      <c r="J3426">
        <v>142.19999999999999</v>
      </c>
      <c r="K3426" t="s">
        <v>17</v>
      </c>
      <c r="L3426" t="s">
        <v>10892</v>
      </c>
      <c r="M3426" t="s">
        <v>10905</v>
      </c>
      <c r="N3426" t="s">
        <v>10899</v>
      </c>
      <c r="O3426" s="59">
        <f>DATE(Grocery_Sales[[#This Row],[Order Year]],Grocery_Sales[[#This Row],[Order Month]],1)</f>
        <v>43132</v>
      </c>
      <c r="P3426" s="25" t="str">
        <f>TEXT(Grocery_Sales[[#This Row],[Edited/Cleaned Order Date]],"mmm")</f>
        <v>Feb</v>
      </c>
    </row>
    <row r="3427" spans="1:16" x14ac:dyDescent="0.35">
      <c r="A3427" t="s">
        <v>3546</v>
      </c>
      <c r="B3427" t="s">
        <v>156</v>
      </c>
      <c r="C3427" t="s">
        <v>26</v>
      </c>
      <c r="D3427" t="s">
        <v>94</v>
      </c>
      <c r="E3427" t="s">
        <v>149</v>
      </c>
      <c r="F3427" t="s">
        <v>10470</v>
      </c>
      <c r="G3427" t="s">
        <v>76</v>
      </c>
      <c r="H3427">
        <v>1116</v>
      </c>
      <c r="I3427">
        <v>0.17</v>
      </c>
      <c r="J3427">
        <v>111.6</v>
      </c>
      <c r="K3427" t="s">
        <v>17</v>
      </c>
      <c r="L3427" t="s">
        <v>10872</v>
      </c>
      <c r="M3427" t="s">
        <v>10912</v>
      </c>
      <c r="N3427" t="s">
        <v>10899</v>
      </c>
      <c r="O3427" s="59">
        <f>DATE(Grocery_Sales[[#This Row],[Order Year]],Grocery_Sales[[#This Row],[Order Month]],1)</f>
        <v>43405</v>
      </c>
      <c r="P3427" s="25" t="str">
        <f>TEXT(Grocery_Sales[[#This Row],[Edited/Cleaned Order Date]],"mmm")</f>
        <v>Nov</v>
      </c>
    </row>
    <row r="3428" spans="1:16" x14ac:dyDescent="0.35">
      <c r="A3428" t="s">
        <v>3547</v>
      </c>
      <c r="B3428" t="s">
        <v>137</v>
      </c>
      <c r="C3428" t="s">
        <v>20</v>
      </c>
      <c r="D3428" t="s">
        <v>21</v>
      </c>
      <c r="E3428" t="s">
        <v>140</v>
      </c>
      <c r="F3428" s="24">
        <v>42493</v>
      </c>
      <c r="G3428" t="s">
        <v>76</v>
      </c>
      <c r="H3428">
        <v>1583</v>
      </c>
      <c r="I3428">
        <v>0.25</v>
      </c>
      <c r="J3428">
        <v>364.09</v>
      </c>
      <c r="K3428" t="s">
        <v>17</v>
      </c>
      <c r="L3428" t="s">
        <v>10883</v>
      </c>
      <c r="M3428" t="s">
        <v>10888</v>
      </c>
      <c r="N3428" t="s">
        <v>10896</v>
      </c>
      <c r="O3428" s="59">
        <f>DATE(Grocery_Sales[[#This Row],[Order Year]],Grocery_Sales[[#This Row],[Order Month]],1)</f>
        <v>42430</v>
      </c>
      <c r="P3428" s="25" t="str">
        <f>TEXT(Grocery_Sales[[#This Row],[Edited/Cleaned Order Date]],"mmm")</f>
        <v>Mar</v>
      </c>
    </row>
    <row r="3429" spans="1:16" x14ac:dyDescent="0.35">
      <c r="A3429" t="s">
        <v>3548</v>
      </c>
      <c r="B3429" t="s">
        <v>42</v>
      </c>
      <c r="C3429" t="s">
        <v>63</v>
      </c>
      <c r="D3429" t="s">
        <v>75</v>
      </c>
      <c r="E3429" t="s">
        <v>128</v>
      </c>
      <c r="F3429" s="24">
        <v>42501</v>
      </c>
      <c r="G3429" t="s">
        <v>76</v>
      </c>
      <c r="H3429">
        <v>1829</v>
      </c>
      <c r="I3429">
        <v>0.13</v>
      </c>
      <c r="J3429">
        <v>292.64</v>
      </c>
      <c r="K3429" t="s">
        <v>17</v>
      </c>
      <c r="L3429" t="s">
        <v>10872</v>
      </c>
      <c r="M3429" t="s">
        <v>10888</v>
      </c>
      <c r="N3429" t="s">
        <v>10896</v>
      </c>
      <c r="O3429" s="59">
        <f>DATE(Grocery_Sales[[#This Row],[Order Year]],Grocery_Sales[[#This Row],[Order Month]],1)</f>
        <v>42675</v>
      </c>
      <c r="P3429" s="25" t="str">
        <f>TEXT(Grocery_Sales[[#This Row],[Edited/Cleaned Order Date]],"mmm")</f>
        <v>Nov</v>
      </c>
    </row>
    <row r="3430" spans="1:16" x14ac:dyDescent="0.35">
      <c r="A3430" t="s">
        <v>3549</v>
      </c>
      <c r="B3430" t="s">
        <v>139</v>
      </c>
      <c r="C3430" t="s">
        <v>26</v>
      </c>
      <c r="D3430" t="s">
        <v>201</v>
      </c>
      <c r="E3430" t="s">
        <v>55</v>
      </c>
      <c r="F3430" t="s">
        <v>10686</v>
      </c>
      <c r="G3430" t="s">
        <v>76</v>
      </c>
      <c r="H3430">
        <v>1339</v>
      </c>
      <c r="I3430">
        <v>0.34</v>
      </c>
      <c r="J3430">
        <v>361.53</v>
      </c>
      <c r="K3430" t="s">
        <v>17</v>
      </c>
      <c r="L3430" t="s">
        <v>10878</v>
      </c>
      <c r="M3430" t="s">
        <v>10917</v>
      </c>
      <c r="N3430" t="s">
        <v>10899</v>
      </c>
      <c r="O3430" s="59">
        <f>DATE(Grocery_Sales[[#This Row],[Order Year]],Grocery_Sales[[#This Row],[Order Month]],1)</f>
        <v>43313</v>
      </c>
      <c r="P3430" s="25" t="str">
        <f>TEXT(Grocery_Sales[[#This Row],[Edited/Cleaned Order Date]],"mmm")</f>
        <v>Aug</v>
      </c>
    </row>
    <row r="3431" spans="1:16" x14ac:dyDescent="0.35">
      <c r="A3431" t="s">
        <v>3550</v>
      </c>
      <c r="B3431" t="s">
        <v>108</v>
      </c>
      <c r="C3431" t="s">
        <v>32</v>
      </c>
      <c r="D3431" t="s">
        <v>97</v>
      </c>
      <c r="E3431" t="s">
        <v>117</v>
      </c>
      <c r="F3431" s="24">
        <v>42225</v>
      </c>
      <c r="G3431" t="s">
        <v>76</v>
      </c>
      <c r="H3431">
        <v>2002</v>
      </c>
      <c r="I3431">
        <v>0.32</v>
      </c>
      <c r="J3431">
        <v>540.54</v>
      </c>
      <c r="K3431" t="s">
        <v>17</v>
      </c>
      <c r="L3431" t="s">
        <v>10882</v>
      </c>
      <c r="M3431" t="s">
        <v>10889</v>
      </c>
      <c r="N3431" t="s">
        <v>10897</v>
      </c>
      <c r="O3431" s="59">
        <f>DATE(Grocery_Sales[[#This Row],[Order Year]],Grocery_Sales[[#This Row],[Order Month]],1)</f>
        <v>42248</v>
      </c>
      <c r="P3431" s="25" t="str">
        <f>TEXT(Grocery_Sales[[#This Row],[Edited/Cleaned Order Date]],"mmm")</f>
        <v>Sep</v>
      </c>
    </row>
    <row r="3432" spans="1:16" x14ac:dyDescent="0.35">
      <c r="A3432" t="s">
        <v>3551</v>
      </c>
      <c r="B3432" t="s">
        <v>139</v>
      </c>
      <c r="C3432" t="s">
        <v>20</v>
      </c>
      <c r="D3432" t="s">
        <v>21</v>
      </c>
      <c r="E3432" t="s">
        <v>51</v>
      </c>
      <c r="F3432" t="s">
        <v>10556</v>
      </c>
      <c r="G3432" t="s">
        <v>76</v>
      </c>
      <c r="H3432">
        <v>1797</v>
      </c>
      <c r="I3432">
        <v>0.11</v>
      </c>
      <c r="J3432">
        <v>718.8</v>
      </c>
      <c r="K3432" t="s">
        <v>17</v>
      </c>
      <c r="L3432" t="s">
        <v>10881</v>
      </c>
      <c r="M3432" t="s">
        <v>10914</v>
      </c>
      <c r="N3432" t="s">
        <v>10901</v>
      </c>
      <c r="O3432" s="59">
        <f>DATE(Grocery_Sales[[#This Row],[Order Year]],Grocery_Sales[[#This Row],[Order Month]],1)</f>
        <v>42370</v>
      </c>
      <c r="P3432" s="25" t="str">
        <f>TEXT(Grocery_Sales[[#This Row],[Edited/Cleaned Order Date]],"mmm")</f>
        <v>Jan</v>
      </c>
    </row>
    <row r="3433" spans="1:16" x14ac:dyDescent="0.35">
      <c r="A3433" t="s">
        <v>3552</v>
      </c>
      <c r="B3433" t="s">
        <v>74</v>
      </c>
      <c r="C3433" t="s">
        <v>26</v>
      </c>
      <c r="D3433" t="s">
        <v>27</v>
      </c>
      <c r="E3433" t="s">
        <v>128</v>
      </c>
      <c r="F3433" t="s">
        <v>10277</v>
      </c>
      <c r="G3433" t="s">
        <v>76</v>
      </c>
      <c r="H3433">
        <v>1987</v>
      </c>
      <c r="I3433">
        <v>0.14000000000000001</v>
      </c>
      <c r="J3433">
        <v>556.36</v>
      </c>
      <c r="K3433" t="s">
        <v>17</v>
      </c>
      <c r="L3433" t="s">
        <v>10872</v>
      </c>
      <c r="M3433" t="s">
        <v>10909</v>
      </c>
      <c r="N3433" t="s">
        <v>10907</v>
      </c>
      <c r="O3433" s="59">
        <f>DATE(Grocery_Sales[[#This Row],[Order Year]],Grocery_Sales[[#This Row],[Order Month]],1)</f>
        <v>43040</v>
      </c>
      <c r="P3433" s="25" t="str">
        <f>TEXT(Grocery_Sales[[#This Row],[Edited/Cleaned Order Date]],"mmm")</f>
        <v>Nov</v>
      </c>
    </row>
    <row r="3434" spans="1:16" x14ac:dyDescent="0.35">
      <c r="A3434" t="s">
        <v>3553</v>
      </c>
      <c r="B3434" t="s">
        <v>174</v>
      </c>
      <c r="C3434" t="s">
        <v>63</v>
      </c>
      <c r="D3434" t="s">
        <v>64</v>
      </c>
      <c r="E3434" t="s">
        <v>117</v>
      </c>
      <c r="F3434" s="24">
        <v>42799</v>
      </c>
      <c r="G3434" t="s">
        <v>76</v>
      </c>
      <c r="H3434">
        <v>1260</v>
      </c>
      <c r="I3434">
        <v>0.21</v>
      </c>
      <c r="J3434">
        <v>327.60000000000002</v>
      </c>
      <c r="K3434" t="s">
        <v>17</v>
      </c>
      <c r="L3434" t="s">
        <v>10888</v>
      </c>
      <c r="M3434" t="s">
        <v>10883</v>
      </c>
      <c r="N3434" t="s">
        <v>10895</v>
      </c>
      <c r="O3434" s="59">
        <f>DATE(Grocery_Sales[[#This Row],[Order Year]],Grocery_Sales[[#This Row],[Order Month]],1)</f>
        <v>42856</v>
      </c>
      <c r="P3434" s="25" t="str">
        <f>TEXT(Grocery_Sales[[#This Row],[Edited/Cleaned Order Date]],"mmm")</f>
        <v>May</v>
      </c>
    </row>
    <row r="3435" spans="1:16" x14ac:dyDescent="0.35">
      <c r="A3435" t="s">
        <v>3554</v>
      </c>
      <c r="B3435" t="s">
        <v>12</v>
      </c>
      <c r="C3435" t="s">
        <v>58</v>
      </c>
      <c r="D3435" t="s">
        <v>68</v>
      </c>
      <c r="E3435" t="s">
        <v>38</v>
      </c>
      <c r="F3435" t="s">
        <v>10120</v>
      </c>
      <c r="G3435" t="s">
        <v>76</v>
      </c>
      <c r="H3435">
        <v>1492</v>
      </c>
      <c r="I3435">
        <v>0.24</v>
      </c>
      <c r="J3435">
        <v>134.28</v>
      </c>
      <c r="K3435" t="s">
        <v>17</v>
      </c>
      <c r="L3435" t="s">
        <v>10880</v>
      </c>
      <c r="M3435" t="s">
        <v>10906</v>
      </c>
      <c r="N3435" t="s">
        <v>10901</v>
      </c>
      <c r="O3435" s="59">
        <f>DATE(Grocery_Sales[[#This Row],[Order Year]],Grocery_Sales[[#This Row],[Order Month]],1)</f>
        <v>42614</v>
      </c>
      <c r="P3435" s="25" t="str">
        <f>TEXT(Grocery_Sales[[#This Row],[Edited/Cleaned Order Date]],"mmm")</f>
        <v>Sep</v>
      </c>
    </row>
    <row r="3436" spans="1:16" x14ac:dyDescent="0.35">
      <c r="A3436" t="s">
        <v>3555</v>
      </c>
      <c r="B3436" t="s">
        <v>122</v>
      </c>
      <c r="C3436" t="s">
        <v>26</v>
      </c>
      <c r="D3436" t="s">
        <v>27</v>
      </c>
      <c r="E3436" t="s">
        <v>65</v>
      </c>
      <c r="F3436" s="24">
        <v>43199</v>
      </c>
      <c r="G3436" t="s">
        <v>76</v>
      </c>
      <c r="H3436">
        <v>2068</v>
      </c>
      <c r="I3436">
        <v>0.17</v>
      </c>
      <c r="J3436">
        <v>124.08</v>
      </c>
      <c r="K3436" t="s">
        <v>17</v>
      </c>
      <c r="L3436" t="s">
        <v>10882</v>
      </c>
      <c r="M3436" t="s">
        <v>10875</v>
      </c>
      <c r="N3436" t="s">
        <v>10910</v>
      </c>
      <c r="O3436" s="59">
        <f>DATE(Grocery_Sales[[#This Row],[Order Year]],Grocery_Sales[[#This Row],[Order Month]],1)</f>
        <v>43344</v>
      </c>
      <c r="P3436" s="25" t="str">
        <f>TEXT(Grocery_Sales[[#This Row],[Edited/Cleaned Order Date]],"mmm")</f>
        <v>Sep</v>
      </c>
    </row>
    <row r="3437" spans="1:16" x14ac:dyDescent="0.35">
      <c r="A3437" t="s">
        <v>3556</v>
      </c>
      <c r="B3437" t="s">
        <v>71</v>
      </c>
      <c r="C3437" t="s">
        <v>26</v>
      </c>
      <c r="D3437" t="s">
        <v>37</v>
      </c>
      <c r="E3437" t="s">
        <v>38</v>
      </c>
      <c r="F3437" s="24">
        <v>42709</v>
      </c>
      <c r="G3437" t="s">
        <v>76</v>
      </c>
      <c r="H3437">
        <v>1898</v>
      </c>
      <c r="I3437">
        <v>0.15</v>
      </c>
      <c r="J3437">
        <v>474.5</v>
      </c>
      <c r="K3437" t="s">
        <v>17</v>
      </c>
      <c r="L3437" t="s">
        <v>10888</v>
      </c>
      <c r="M3437" t="s">
        <v>10876</v>
      </c>
      <c r="N3437" t="s">
        <v>10896</v>
      </c>
      <c r="O3437" s="59">
        <f>DATE(Grocery_Sales[[#This Row],[Order Year]],Grocery_Sales[[#This Row],[Order Month]],1)</f>
        <v>42491</v>
      </c>
      <c r="P3437" s="25" t="str">
        <f>TEXT(Grocery_Sales[[#This Row],[Edited/Cleaned Order Date]],"mmm")</f>
        <v>May</v>
      </c>
    </row>
    <row r="3438" spans="1:16" x14ac:dyDescent="0.35">
      <c r="A3438" t="s">
        <v>3557</v>
      </c>
      <c r="B3438" t="s">
        <v>62</v>
      </c>
      <c r="C3438" t="s">
        <v>49</v>
      </c>
      <c r="D3438" t="s">
        <v>205</v>
      </c>
      <c r="E3438" t="s">
        <v>149</v>
      </c>
      <c r="F3438" t="s">
        <v>10407</v>
      </c>
      <c r="G3438" t="s">
        <v>76</v>
      </c>
      <c r="H3438">
        <v>2469</v>
      </c>
      <c r="I3438">
        <v>0.28999999999999998</v>
      </c>
      <c r="J3438">
        <v>1111.05</v>
      </c>
      <c r="K3438" t="s">
        <v>17</v>
      </c>
      <c r="L3438" t="s">
        <v>10876</v>
      </c>
      <c r="M3438" t="s">
        <v>10905</v>
      </c>
      <c r="N3438" t="s">
        <v>10903</v>
      </c>
      <c r="O3438" s="59">
        <f>DATE(Grocery_Sales[[#This Row],[Order Year]],Grocery_Sales[[#This Row],[Order Month]],1)</f>
        <v>42339</v>
      </c>
      <c r="P3438" s="25" t="str">
        <f>TEXT(Grocery_Sales[[#This Row],[Edited/Cleaned Order Date]],"mmm")</f>
        <v>Dec</v>
      </c>
    </row>
    <row r="3439" spans="1:16" x14ac:dyDescent="0.35">
      <c r="A3439" t="s">
        <v>3558</v>
      </c>
      <c r="B3439" t="s">
        <v>146</v>
      </c>
      <c r="C3439" t="s">
        <v>58</v>
      </c>
      <c r="D3439" t="s">
        <v>112</v>
      </c>
      <c r="E3439" t="s">
        <v>28</v>
      </c>
      <c r="F3439" t="s">
        <v>10485</v>
      </c>
      <c r="G3439" t="s">
        <v>76</v>
      </c>
      <c r="H3439">
        <v>2372</v>
      </c>
      <c r="I3439">
        <v>0.2</v>
      </c>
      <c r="J3439">
        <v>1067.4000000000001</v>
      </c>
      <c r="K3439" t="s">
        <v>17</v>
      </c>
      <c r="L3439" t="s">
        <v>10884</v>
      </c>
      <c r="M3439" t="s">
        <v>10911</v>
      </c>
      <c r="N3439" t="s">
        <v>10903</v>
      </c>
      <c r="O3439" s="59">
        <f>DATE(Grocery_Sales[[#This Row],[Order Year]],Grocery_Sales[[#This Row],[Order Month]],1)</f>
        <v>42156</v>
      </c>
      <c r="P3439" s="25" t="str">
        <f>TEXT(Grocery_Sales[[#This Row],[Edited/Cleaned Order Date]],"mmm")</f>
        <v>Jun</v>
      </c>
    </row>
    <row r="3440" spans="1:16" x14ac:dyDescent="0.35">
      <c r="A3440" t="s">
        <v>3559</v>
      </c>
      <c r="B3440" t="s">
        <v>71</v>
      </c>
      <c r="C3440" t="s">
        <v>20</v>
      </c>
      <c r="D3440" t="s">
        <v>91</v>
      </c>
      <c r="E3440" t="s">
        <v>51</v>
      </c>
      <c r="F3440" t="s">
        <v>10147</v>
      </c>
      <c r="G3440" t="s">
        <v>76</v>
      </c>
      <c r="H3440">
        <v>548</v>
      </c>
      <c r="I3440">
        <v>0.3</v>
      </c>
      <c r="J3440">
        <v>65.760000000000005</v>
      </c>
      <c r="K3440" t="s">
        <v>17</v>
      </c>
      <c r="L3440" t="s">
        <v>10876</v>
      </c>
      <c r="M3440" t="s">
        <v>10906</v>
      </c>
      <c r="N3440" t="s">
        <v>10899</v>
      </c>
      <c r="O3440" s="59">
        <f>DATE(Grocery_Sales[[#This Row],[Order Year]],Grocery_Sales[[#This Row],[Order Month]],1)</f>
        <v>43435</v>
      </c>
      <c r="P3440" s="25" t="str">
        <f>TEXT(Grocery_Sales[[#This Row],[Edited/Cleaned Order Date]],"mmm")</f>
        <v>Dec</v>
      </c>
    </row>
    <row r="3441" spans="1:16" x14ac:dyDescent="0.35">
      <c r="A3441" t="s">
        <v>3560</v>
      </c>
      <c r="B3441" t="s">
        <v>81</v>
      </c>
      <c r="C3441" t="s">
        <v>20</v>
      </c>
      <c r="D3441" t="s">
        <v>21</v>
      </c>
      <c r="E3441" t="s">
        <v>15</v>
      </c>
      <c r="F3441" s="24">
        <v>42196</v>
      </c>
      <c r="G3441" t="s">
        <v>76</v>
      </c>
      <c r="H3441">
        <v>1795</v>
      </c>
      <c r="I3441">
        <v>0.15</v>
      </c>
      <c r="J3441">
        <v>789.8</v>
      </c>
      <c r="K3441" t="s">
        <v>17</v>
      </c>
      <c r="L3441" t="s">
        <v>10872</v>
      </c>
      <c r="M3441" t="s">
        <v>10890</v>
      </c>
      <c r="N3441" t="s">
        <v>10897</v>
      </c>
      <c r="O3441" s="59">
        <f>DATE(Grocery_Sales[[#This Row],[Order Year]],Grocery_Sales[[#This Row],[Order Month]],1)</f>
        <v>42309</v>
      </c>
      <c r="P3441" s="25" t="str">
        <f>TEXT(Grocery_Sales[[#This Row],[Edited/Cleaned Order Date]],"mmm")</f>
        <v>Nov</v>
      </c>
    </row>
    <row r="3442" spans="1:16" x14ac:dyDescent="0.35">
      <c r="A3442" t="s">
        <v>3561</v>
      </c>
      <c r="B3442" t="s">
        <v>25</v>
      </c>
      <c r="C3442" t="s">
        <v>58</v>
      </c>
      <c r="D3442" t="s">
        <v>112</v>
      </c>
      <c r="E3442" t="s">
        <v>149</v>
      </c>
      <c r="F3442" t="s">
        <v>10687</v>
      </c>
      <c r="G3442" t="s">
        <v>76</v>
      </c>
      <c r="H3442">
        <v>977</v>
      </c>
      <c r="I3442">
        <v>0.35</v>
      </c>
      <c r="J3442">
        <v>97.7</v>
      </c>
      <c r="K3442" t="s">
        <v>17</v>
      </c>
      <c r="L3442" t="s">
        <v>10872</v>
      </c>
      <c r="M3442" t="s">
        <v>10900</v>
      </c>
      <c r="N3442" t="s">
        <v>10899</v>
      </c>
      <c r="O3442" s="59">
        <f>DATE(Grocery_Sales[[#This Row],[Order Year]],Grocery_Sales[[#This Row],[Order Month]],1)</f>
        <v>43405</v>
      </c>
      <c r="P3442" s="25" t="str">
        <f>TEXT(Grocery_Sales[[#This Row],[Edited/Cleaned Order Date]],"mmm")</f>
        <v>Nov</v>
      </c>
    </row>
    <row r="3443" spans="1:16" x14ac:dyDescent="0.35">
      <c r="A3443" t="s">
        <v>3562</v>
      </c>
      <c r="B3443" t="s">
        <v>197</v>
      </c>
      <c r="C3443" t="s">
        <v>58</v>
      </c>
      <c r="D3443" t="s">
        <v>112</v>
      </c>
      <c r="E3443" t="s">
        <v>149</v>
      </c>
      <c r="F3443" s="24">
        <v>43162</v>
      </c>
      <c r="G3443" t="s">
        <v>76</v>
      </c>
      <c r="H3443">
        <v>2396</v>
      </c>
      <c r="I3443">
        <v>0.11</v>
      </c>
      <c r="J3443">
        <v>814.64</v>
      </c>
      <c r="K3443" t="s">
        <v>17</v>
      </c>
      <c r="L3443" t="s">
        <v>10883</v>
      </c>
      <c r="M3443" t="s">
        <v>10883</v>
      </c>
      <c r="N3443" t="s">
        <v>10910</v>
      </c>
      <c r="O3443" s="59">
        <f>DATE(Grocery_Sales[[#This Row],[Order Year]],Grocery_Sales[[#This Row],[Order Month]],1)</f>
        <v>43160</v>
      </c>
      <c r="P3443" s="25" t="str">
        <f>TEXT(Grocery_Sales[[#This Row],[Edited/Cleaned Order Date]],"mmm")</f>
        <v>Mar</v>
      </c>
    </row>
    <row r="3444" spans="1:16" x14ac:dyDescent="0.35">
      <c r="A3444" t="s">
        <v>3563</v>
      </c>
      <c r="B3444" t="s">
        <v>36</v>
      </c>
      <c r="C3444" t="s">
        <v>58</v>
      </c>
      <c r="D3444" t="s">
        <v>112</v>
      </c>
      <c r="E3444" t="s">
        <v>140</v>
      </c>
      <c r="F3444" s="24">
        <v>42319</v>
      </c>
      <c r="G3444" t="s">
        <v>76</v>
      </c>
      <c r="H3444">
        <v>2099</v>
      </c>
      <c r="I3444">
        <v>0.12</v>
      </c>
      <c r="J3444">
        <v>860.59</v>
      </c>
      <c r="K3444" t="s">
        <v>17</v>
      </c>
      <c r="L3444" t="s">
        <v>10872</v>
      </c>
      <c r="M3444" t="s">
        <v>10872</v>
      </c>
      <c r="N3444" t="s">
        <v>10897</v>
      </c>
      <c r="O3444" s="59">
        <f>DATE(Grocery_Sales[[#This Row],[Order Year]],Grocery_Sales[[#This Row],[Order Month]],1)</f>
        <v>42309</v>
      </c>
      <c r="P3444" s="25" t="str">
        <f>TEXT(Grocery_Sales[[#This Row],[Edited/Cleaned Order Date]],"mmm")</f>
        <v>Nov</v>
      </c>
    </row>
    <row r="3445" spans="1:16" x14ac:dyDescent="0.35">
      <c r="A3445" t="s">
        <v>3564</v>
      </c>
      <c r="B3445" t="s">
        <v>19</v>
      </c>
      <c r="C3445" t="s">
        <v>49</v>
      </c>
      <c r="D3445" t="s">
        <v>205</v>
      </c>
      <c r="E3445" t="s">
        <v>22</v>
      </c>
      <c r="F3445" t="s">
        <v>10271</v>
      </c>
      <c r="G3445" t="s">
        <v>76</v>
      </c>
      <c r="H3445">
        <v>1211</v>
      </c>
      <c r="I3445">
        <v>0.34</v>
      </c>
      <c r="J3445">
        <v>435.96</v>
      </c>
      <c r="K3445" t="s">
        <v>17</v>
      </c>
      <c r="L3445" t="s">
        <v>10884</v>
      </c>
      <c r="M3445" t="s">
        <v>10909</v>
      </c>
      <c r="N3445" t="s">
        <v>10899</v>
      </c>
      <c r="O3445" s="59">
        <f>DATE(Grocery_Sales[[#This Row],[Order Year]],Grocery_Sales[[#This Row],[Order Month]],1)</f>
        <v>43252</v>
      </c>
      <c r="P3445" s="25" t="str">
        <f>TEXT(Grocery_Sales[[#This Row],[Edited/Cleaned Order Date]],"mmm")</f>
        <v>Jun</v>
      </c>
    </row>
    <row r="3446" spans="1:16" x14ac:dyDescent="0.35">
      <c r="A3446" t="s">
        <v>3565</v>
      </c>
      <c r="B3446" t="s">
        <v>74</v>
      </c>
      <c r="C3446" t="s">
        <v>13</v>
      </c>
      <c r="D3446" t="s">
        <v>14</v>
      </c>
      <c r="E3446" t="s">
        <v>140</v>
      </c>
      <c r="F3446" t="s">
        <v>10452</v>
      </c>
      <c r="G3446" t="s">
        <v>76</v>
      </c>
      <c r="H3446">
        <v>983</v>
      </c>
      <c r="I3446">
        <v>0.12</v>
      </c>
      <c r="J3446">
        <v>206.43</v>
      </c>
      <c r="K3446" t="s">
        <v>17</v>
      </c>
      <c r="L3446" t="s">
        <v>10874</v>
      </c>
      <c r="M3446" t="s">
        <v>10920</v>
      </c>
      <c r="N3446" t="s">
        <v>10901</v>
      </c>
      <c r="O3446" s="59">
        <f>DATE(Grocery_Sales[[#This Row],[Order Year]],Grocery_Sales[[#This Row],[Order Month]],1)</f>
        <v>42644</v>
      </c>
      <c r="P3446" s="25" t="str">
        <f>TEXT(Grocery_Sales[[#This Row],[Edited/Cleaned Order Date]],"mmm")</f>
        <v>Oct</v>
      </c>
    </row>
    <row r="3447" spans="1:16" x14ac:dyDescent="0.35">
      <c r="A3447" t="s">
        <v>3566</v>
      </c>
      <c r="B3447" t="s">
        <v>135</v>
      </c>
      <c r="C3447" t="s">
        <v>63</v>
      </c>
      <c r="D3447" t="s">
        <v>75</v>
      </c>
      <c r="E3447" t="s">
        <v>69</v>
      </c>
      <c r="F3447" s="24">
        <v>42525</v>
      </c>
      <c r="G3447" t="s">
        <v>76</v>
      </c>
      <c r="H3447">
        <v>2183</v>
      </c>
      <c r="I3447">
        <v>0.17</v>
      </c>
      <c r="J3447">
        <v>283.79000000000002</v>
      </c>
      <c r="K3447" t="s">
        <v>17</v>
      </c>
      <c r="L3447" t="s">
        <v>10875</v>
      </c>
      <c r="M3447" t="s">
        <v>10873</v>
      </c>
      <c r="N3447" t="s">
        <v>10896</v>
      </c>
      <c r="O3447" s="59">
        <f>DATE(Grocery_Sales[[#This Row],[Order Year]],Grocery_Sales[[#This Row],[Order Month]],1)</f>
        <v>42461</v>
      </c>
      <c r="P3447" s="25" t="str">
        <f>TEXT(Grocery_Sales[[#This Row],[Edited/Cleaned Order Date]],"mmm")</f>
        <v>Apr</v>
      </c>
    </row>
    <row r="3448" spans="1:16" x14ac:dyDescent="0.35">
      <c r="A3448" t="s">
        <v>3567</v>
      </c>
      <c r="B3448" t="s">
        <v>31</v>
      </c>
      <c r="C3448" t="s">
        <v>32</v>
      </c>
      <c r="D3448" t="s">
        <v>153</v>
      </c>
      <c r="E3448" t="s">
        <v>28</v>
      </c>
      <c r="F3448" t="s">
        <v>10673</v>
      </c>
      <c r="G3448" t="s">
        <v>76</v>
      </c>
      <c r="H3448">
        <v>1601</v>
      </c>
      <c r="I3448">
        <v>0.3</v>
      </c>
      <c r="J3448">
        <v>688.43</v>
      </c>
      <c r="K3448" t="s">
        <v>17</v>
      </c>
      <c r="L3448" t="s">
        <v>10872</v>
      </c>
      <c r="M3448" t="s">
        <v>10900</v>
      </c>
      <c r="N3448" t="s">
        <v>10907</v>
      </c>
      <c r="O3448" s="59">
        <f>DATE(Grocery_Sales[[#This Row],[Order Year]],Grocery_Sales[[#This Row],[Order Month]],1)</f>
        <v>43040</v>
      </c>
      <c r="P3448" s="25" t="str">
        <f>TEXT(Grocery_Sales[[#This Row],[Edited/Cleaned Order Date]],"mmm")</f>
        <v>Nov</v>
      </c>
    </row>
    <row r="3449" spans="1:16" x14ac:dyDescent="0.35">
      <c r="A3449" t="s">
        <v>3568</v>
      </c>
      <c r="B3449" t="s">
        <v>114</v>
      </c>
      <c r="C3449" t="s">
        <v>13</v>
      </c>
      <c r="D3449" t="s">
        <v>79</v>
      </c>
      <c r="E3449" t="s">
        <v>22</v>
      </c>
      <c r="F3449" t="s">
        <v>10370</v>
      </c>
      <c r="G3449" t="s">
        <v>76</v>
      </c>
      <c r="H3449">
        <v>2254</v>
      </c>
      <c r="I3449">
        <v>0.28999999999999998</v>
      </c>
      <c r="J3449">
        <v>946.68</v>
      </c>
      <c r="K3449" t="s">
        <v>17</v>
      </c>
      <c r="L3449" t="s">
        <v>10872</v>
      </c>
      <c r="M3449" t="s">
        <v>10898</v>
      </c>
      <c r="N3449" t="s">
        <v>10903</v>
      </c>
      <c r="O3449" s="59">
        <f>DATE(Grocery_Sales[[#This Row],[Order Year]],Grocery_Sales[[#This Row],[Order Month]],1)</f>
        <v>42309</v>
      </c>
      <c r="P3449" s="25" t="str">
        <f>TEXT(Grocery_Sales[[#This Row],[Edited/Cleaned Order Date]],"mmm")</f>
        <v>Nov</v>
      </c>
    </row>
    <row r="3450" spans="1:16" x14ac:dyDescent="0.35">
      <c r="A3450" t="s">
        <v>3569</v>
      </c>
      <c r="B3450" t="s">
        <v>86</v>
      </c>
      <c r="C3450" t="s">
        <v>63</v>
      </c>
      <c r="D3450" t="s">
        <v>87</v>
      </c>
      <c r="E3450" t="s">
        <v>123</v>
      </c>
      <c r="F3450" t="s">
        <v>10303</v>
      </c>
      <c r="G3450" t="s">
        <v>76</v>
      </c>
      <c r="H3450">
        <v>1990</v>
      </c>
      <c r="I3450">
        <v>0.35</v>
      </c>
      <c r="J3450">
        <v>477.6</v>
      </c>
      <c r="K3450" t="s">
        <v>17</v>
      </c>
      <c r="L3450" t="s">
        <v>10887</v>
      </c>
      <c r="M3450" t="s">
        <v>10911</v>
      </c>
      <c r="N3450" t="s">
        <v>10901</v>
      </c>
      <c r="O3450" s="59">
        <f>DATE(Grocery_Sales[[#This Row],[Order Year]],Grocery_Sales[[#This Row],[Order Month]],1)</f>
        <v>42430</v>
      </c>
      <c r="P3450" s="25" t="str">
        <f>TEXT(Grocery_Sales[[#This Row],[Edited/Cleaned Order Date]],"mmm")</f>
        <v>Mar</v>
      </c>
    </row>
    <row r="3451" spans="1:16" x14ac:dyDescent="0.35">
      <c r="A3451" t="s">
        <v>3570</v>
      </c>
      <c r="B3451" t="s">
        <v>156</v>
      </c>
      <c r="C3451" t="s">
        <v>58</v>
      </c>
      <c r="D3451" t="s">
        <v>68</v>
      </c>
      <c r="E3451" t="s">
        <v>140</v>
      </c>
      <c r="F3451" s="24">
        <v>43355</v>
      </c>
      <c r="G3451" t="s">
        <v>76</v>
      </c>
      <c r="H3451">
        <v>1738</v>
      </c>
      <c r="I3451">
        <v>0.26</v>
      </c>
      <c r="J3451">
        <v>677.82</v>
      </c>
      <c r="K3451" t="s">
        <v>17</v>
      </c>
      <c r="L3451" t="s">
        <v>10876</v>
      </c>
      <c r="M3451" t="s">
        <v>10882</v>
      </c>
      <c r="N3451" t="s">
        <v>10910</v>
      </c>
      <c r="O3451" s="59">
        <f>DATE(Grocery_Sales[[#This Row],[Order Year]],Grocery_Sales[[#This Row],[Order Month]],1)</f>
        <v>43435</v>
      </c>
      <c r="P3451" s="25" t="str">
        <f>TEXT(Grocery_Sales[[#This Row],[Edited/Cleaned Order Date]],"mmm")</f>
        <v>Dec</v>
      </c>
    </row>
    <row r="3452" spans="1:16" x14ac:dyDescent="0.35">
      <c r="A3452" t="s">
        <v>3571</v>
      </c>
      <c r="B3452" t="s">
        <v>263</v>
      </c>
      <c r="C3452" t="s">
        <v>20</v>
      </c>
      <c r="D3452" t="s">
        <v>91</v>
      </c>
      <c r="E3452" t="s">
        <v>84</v>
      </c>
      <c r="F3452" s="24">
        <v>43445</v>
      </c>
      <c r="G3452" t="s">
        <v>76</v>
      </c>
      <c r="H3452">
        <v>1185</v>
      </c>
      <c r="I3452">
        <v>0.21</v>
      </c>
      <c r="J3452">
        <v>414.75</v>
      </c>
      <c r="K3452" t="s">
        <v>17</v>
      </c>
      <c r="L3452" t="s">
        <v>10872</v>
      </c>
      <c r="M3452" t="s">
        <v>10876</v>
      </c>
      <c r="N3452" t="s">
        <v>10910</v>
      </c>
      <c r="O3452" s="59">
        <f>DATE(Grocery_Sales[[#This Row],[Order Year]],Grocery_Sales[[#This Row],[Order Month]],1)</f>
        <v>43405</v>
      </c>
      <c r="P3452" s="25" t="str">
        <f>TEXT(Grocery_Sales[[#This Row],[Edited/Cleaned Order Date]],"mmm")</f>
        <v>Nov</v>
      </c>
    </row>
    <row r="3453" spans="1:16" x14ac:dyDescent="0.35">
      <c r="A3453" t="s">
        <v>3572</v>
      </c>
      <c r="B3453" t="s">
        <v>86</v>
      </c>
      <c r="C3453" t="s">
        <v>13</v>
      </c>
      <c r="D3453" t="s">
        <v>195</v>
      </c>
      <c r="E3453" t="s">
        <v>22</v>
      </c>
      <c r="F3453" t="s">
        <v>10487</v>
      </c>
      <c r="G3453" t="s">
        <v>76</v>
      </c>
      <c r="H3453">
        <v>1957</v>
      </c>
      <c r="I3453">
        <v>0.18</v>
      </c>
      <c r="J3453">
        <v>763.23</v>
      </c>
      <c r="K3453" t="s">
        <v>17</v>
      </c>
      <c r="L3453" t="s">
        <v>10877</v>
      </c>
      <c r="M3453" t="s">
        <v>10904</v>
      </c>
      <c r="N3453" t="s">
        <v>10907</v>
      </c>
      <c r="O3453" s="59">
        <f>DATE(Grocery_Sales[[#This Row],[Order Year]],Grocery_Sales[[#This Row],[Order Month]],1)</f>
        <v>42856</v>
      </c>
      <c r="P3453" s="25" t="str">
        <f>TEXT(Grocery_Sales[[#This Row],[Edited/Cleaned Order Date]],"mmm")</f>
        <v>May</v>
      </c>
    </row>
    <row r="3454" spans="1:16" x14ac:dyDescent="0.35">
      <c r="A3454" t="s">
        <v>3573</v>
      </c>
      <c r="B3454" t="s">
        <v>108</v>
      </c>
      <c r="C3454" t="s">
        <v>58</v>
      </c>
      <c r="D3454" t="s">
        <v>112</v>
      </c>
      <c r="E3454" t="s">
        <v>72</v>
      </c>
      <c r="F3454" t="s">
        <v>10277</v>
      </c>
      <c r="G3454" t="s">
        <v>76</v>
      </c>
      <c r="H3454">
        <v>1059</v>
      </c>
      <c r="I3454">
        <v>0.31</v>
      </c>
      <c r="J3454">
        <v>391.83</v>
      </c>
      <c r="K3454" t="s">
        <v>17</v>
      </c>
      <c r="L3454" t="s">
        <v>10872</v>
      </c>
      <c r="M3454" t="s">
        <v>10909</v>
      </c>
      <c r="N3454" t="s">
        <v>10907</v>
      </c>
      <c r="O3454" s="59">
        <f>DATE(Grocery_Sales[[#This Row],[Order Year]],Grocery_Sales[[#This Row],[Order Month]],1)</f>
        <v>43040</v>
      </c>
      <c r="P3454" s="25" t="str">
        <f>TEXT(Grocery_Sales[[#This Row],[Edited/Cleaned Order Date]],"mmm")</f>
        <v>Nov</v>
      </c>
    </row>
    <row r="3455" spans="1:16" x14ac:dyDescent="0.35">
      <c r="A3455" t="s">
        <v>3574</v>
      </c>
      <c r="B3455" t="s">
        <v>67</v>
      </c>
      <c r="C3455" t="s">
        <v>26</v>
      </c>
      <c r="D3455" t="s">
        <v>37</v>
      </c>
      <c r="E3455" t="s">
        <v>72</v>
      </c>
      <c r="F3455" t="s">
        <v>10355</v>
      </c>
      <c r="G3455" t="s">
        <v>76</v>
      </c>
      <c r="H3455">
        <v>907</v>
      </c>
      <c r="I3455">
        <v>0.22</v>
      </c>
      <c r="J3455">
        <v>163.26</v>
      </c>
      <c r="K3455" t="s">
        <v>17</v>
      </c>
      <c r="L3455" t="s">
        <v>10874</v>
      </c>
      <c r="M3455" t="s">
        <v>10915</v>
      </c>
      <c r="N3455" t="s">
        <v>10903</v>
      </c>
      <c r="O3455" s="59">
        <f>DATE(Grocery_Sales[[#This Row],[Order Year]],Grocery_Sales[[#This Row],[Order Month]],1)</f>
        <v>42278</v>
      </c>
      <c r="P3455" s="25" t="str">
        <f>TEXT(Grocery_Sales[[#This Row],[Edited/Cleaned Order Date]],"mmm")</f>
        <v>Oct</v>
      </c>
    </row>
    <row r="3456" spans="1:16" x14ac:dyDescent="0.35">
      <c r="A3456" t="s">
        <v>3575</v>
      </c>
      <c r="B3456" t="s">
        <v>111</v>
      </c>
      <c r="C3456" t="s">
        <v>32</v>
      </c>
      <c r="D3456" t="s">
        <v>153</v>
      </c>
      <c r="E3456" t="s">
        <v>163</v>
      </c>
      <c r="F3456" t="s">
        <v>10688</v>
      </c>
      <c r="G3456" t="s">
        <v>76</v>
      </c>
      <c r="H3456">
        <v>1090</v>
      </c>
      <c r="I3456">
        <v>0.28999999999999998</v>
      </c>
      <c r="J3456">
        <v>305.2</v>
      </c>
      <c r="K3456" t="s">
        <v>17</v>
      </c>
      <c r="L3456" t="s">
        <v>10892</v>
      </c>
      <c r="M3456" t="s">
        <v>10908</v>
      </c>
      <c r="N3456" t="s">
        <v>10903</v>
      </c>
      <c r="O3456" s="59">
        <f>DATE(Grocery_Sales[[#This Row],[Order Year]],Grocery_Sales[[#This Row],[Order Month]],1)</f>
        <v>42036</v>
      </c>
      <c r="P3456" s="25" t="str">
        <f>TEXT(Grocery_Sales[[#This Row],[Edited/Cleaned Order Date]],"mmm")</f>
        <v>Feb</v>
      </c>
    </row>
    <row r="3457" spans="1:16" x14ac:dyDescent="0.35">
      <c r="A3457" t="s">
        <v>3576</v>
      </c>
      <c r="B3457" t="s">
        <v>204</v>
      </c>
      <c r="C3457" t="s">
        <v>32</v>
      </c>
      <c r="D3457" t="s">
        <v>33</v>
      </c>
      <c r="E3457" t="s">
        <v>51</v>
      </c>
      <c r="F3457" t="s">
        <v>10271</v>
      </c>
      <c r="G3457" t="s">
        <v>76</v>
      </c>
      <c r="H3457">
        <v>1845</v>
      </c>
      <c r="I3457">
        <v>0.26</v>
      </c>
      <c r="J3457">
        <v>645.75</v>
      </c>
      <c r="K3457" t="s">
        <v>17</v>
      </c>
      <c r="L3457" t="s">
        <v>10884</v>
      </c>
      <c r="M3457" t="s">
        <v>10909</v>
      </c>
      <c r="N3457" t="s">
        <v>10899</v>
      </c>
      <c r="O3457" s="59">
        <f>DATE(Grocery_Sales[[#This Row],[Order Year]],Grocery_Sales[[#This Row],[Order Month]],1)</f>
        <v>43252</v>
      </c>
      <c r="P3457" s="25" t="str">
        <f>TEXT(Grocery_Sales[[#This Row],[Edited/Cleaned Order Date]],"mmm")</f>
        <v>Jun</v>
      </c>
    </row>
    <row r="3458" spans="1:16" x14ac:dyDescent="0.35">
      <c r="A3458" t="s">
        <v>3577</v>
      </c>
      <c r="B3458" t="s">
        <v>137</v>
      </c>
      <c r="C3458" t="s">
        <v>20</v>
      </c>
      <c r="D3458" t="s">
        <v>21</v>
      </c>
      <c r="E3458" t="s">
        <v>22</v>
      </c>
      <c r="F3458" t="s">
        <v>10271</v>
      </c>
      <c r="G3458" t="s">
        <v>76</v>
      </c>
      <c r="H3458">
        <v>667</v>
      </c>
      <c r="I3458">
        <v>0.18</v>
      </c>
      <c r="J3458">
        <v>193.43</v>
      </c>
      <c r="K3458" t="s">
        <v>17</v>
      </c>
      <c r="L3458" t="s">
        <v>10884</v>
      </c>
      <c r="M3458" t="s">
        <v>10909</v>
      </c>
      <c r="N3458" t="s">
        <v>10899</v>
      </c>
      <c r="O3458" s="59">
        <f>DATE(Grocery_Sales[[#This Row],[Order Year]],Grocery_Sales[[#This Row],[Order Month]],1)</f>
        <v>43252</v>
      </c>
      <c r="P3458" s="25" t="str">
        <f>TEXT(Grocery_Sales[[#This Row],[Edited/Cleaned Order Date]],"mmm")</f>
        <v>Jun</v>
      </c>
    </row>
    <row r="3459" spans="1:16" x14ac:dyDescent="0.35">
      <c r="A3459" t="s">
        <v>3578</v>
      </c>
      <c r="B3459" t="s">
        <v>36</v>
      </c>
      <c r="C3459" t="s">
        <v>63</v>
      </c>
      <c r="D3459" t="s">
        <v>87</v>
      </c>
      <c r="E3459" t="s">
        <v>117</v>
      </c>
      <c r="F3459" t="s">
        <v>10601</v>
      </c>
      <c r="G3459" t="s">
        <v>76</v>
      </c>
      <c r="H3459">
        <v>1462</v>
      </c>
      <c r="I3459">
        <v>0.28000000000000003</v>
      </c>
      <c r="J3459">
        <v>292.39999999999998</v>
      </c>
      <c r="K3459" t="s">
        <v>17</v>
      </c>
      <c r="L3459" t="s">
        <v>10878</v>
      </c>
      <c r="M3459" t="s">
        <v>10902</v>
      </c>
      <c r="N3459" t="s">
        <v>10907</v>
      </c>
      <c r="O3459" s="59">
        <f>DATE(Grocery_Sales[[#This Row],[Order Year]],Grocery_Sales[[#This Row],[Order Month]],1)</f>
        <v>42948</v>
      </c>
      <c r="P3459" s="25" t="str">
        <f>TEXT(Grocery_Sales[[#This Row],[Edited/Cleaned Order Date]],"mmm")</f>
        <v>Aug</v>
      </c>
    </row>
    <row r="3460" spans="1:16" x14ac:dyDescent="0.35">
      <c r="A3460" t="s">
        <v>3579</v>
      </c>
      <c r="B3460" t="s">
        <v>67</v>
      </c>
      <c r="C3460" t="s">
        <v>32</v>
      </c>
      <c r="D3460" t="s">
        <v>46</v>
      </c>
      <c r="E3460" t="s">
        <v>55</v>
      </c>
      <c r="F3460" s="24">
        <v>42799</v>
      </c>
      <c r="G3460" t="s">
        <v>76</v>
      </c>
      <c r="H3460">
        <v>1212</v>
      </c>
      <c r="I3460">
        <v>0.1</v>
      </c>
      <c r="J3460">
        <v>484.8</v>
      </c>
      <c r="K3460" t="s">
        <v>17</v>
      </c>
      <c r="L3460" t="s">
        <v>10888</v>
      </c>
      <c r="M3460" t="s">
        <v>10883</v>
      </c>
      <c r="N3460" t="s">
        <v>10895</v>
      </c>
      <c r="O3460" s="59">
        <f>DATE(Grocery_Sales[[#This Row],[Order Year]],Grocery_Sales[[#This Row],[Order Month]],1)</f>
        <v>42856</v>
      </c>
      <c r="P3460" s="25" t="str">
        <f>TEXT(Grocery_Sales[[#This Row],[Edited/Cleaned Order Date]],"mmm")</f>
        <v>May</v>
      </c>
    </row>
    <row r="3461" spans="1:16" x14ac:dyDescent="0.35">
      <c r="A3461" t="s">
        <v>3580</v>
      </c>
      <c r="B3461" t="s">
        <v>42</v>
      </c>
      <c r="C3461" t="s">
        <v>26</v>
      </c>
      <c r="D3461" t="s">
        <v>94</v>
      </c>
      <c r="E3461" t="s">
        <v>149</v>
      </c>
      <c r="F3461" s="24">
        <v>42319</v>
      </c>
      <c r="G3461" t="s">
        <v>76</v>
      </c>
      <c r="H3461">
        <v>739</v>
      </c>
      <c r="I3461">
        <v>0.12</v>
      </c>
      <c r="J3461">
        <v>88.68</v>
      </c>
      <c r="K3461" t="s">
        <v>17</v>
      </c>
      <c r="L3461" t="s">
        <v>10872</v>
      </c>
      <c r="M3461" t="s">
        <v>10872</v>
      </c>
      <c r="N3461" t="s">
        <v>10897</v>
      </c>
      <c r="O3461" s="59">
        <f>DATE(Grocery_Sales[[#This Row],[Order Year]],Grocery_Sales[[#This Row],[Order Month]],1)</f>
        <v>42309</v>
      </c>
      <c r="P3461" s="25" t="str">
        <f>TEXT(Grocery_Sales[[#This Row],[Edited/Cleaned Order Date]],"mmm")</f>
        <v>Nov</v>
      </c>
    </row>
    <row r="3462" spans="1:16" x14ac:dyDescent="0.35">
      <c r="A3462" t="s">
        <v>3581</v>
      </c>
      <c r="B3462" t="s">
        <v>74</v>
      </c>
      <c r="C3462" t="s">
        <v>58</v>
      </c>
      <c r="D3462" t="s">
        <v>59</v>
      </c>
      <c r="E3462" t="s">
        <v>69</v>
      </c>
      <c r="F3462" t="s">
        <v>10571</v>
      </c>
      <c r="G3462" t="s">
        <v>76</v>
      </c>
      <c r="H3462">
        <v>1228</v>
      </c>
      <c r="I3462">
        <v>0.14000000000000001</v>
      </c>
      <c r="J3462">
        <v>319.27999999999997</v>
      </c>
      <c r="K3462" t="s">
        <v>17</v>
      </c>
      <c r="L3462" t="s">
        <v>10877</v>
      </c>
      <c r="M3462" t="s">
        <v>10920</v>
      </c>
      <c r="N3462" t="s">
        <v>10899</v>
      </c>
      <c r="O3462" s="59">
        <f>DATE(Grocery_Sales[[#This Row],[Order Year]],Grocery_Sales[[#This Row],[Order Month]],1)</f>
        <v>43221</v>
      </c>
      <c r="P3462" s="25" t="str">
        <f>TEXT(Grocery_Sales[[#This Row],[Edited/Cleaned Order Date]],"mmm")</f>
        <v>May</v>
      </c>
    </row>
    <row r="3463" spans="1:16" x14ac:dyDescent="0.35">
      <c r="A3463" t="s">
        <v>3582</v>
      </c>
      <c r="B3463" t="s">
        <v>261</v>
      </c>
      <c r="C3463" t="s">
        <v>58</v>
      </c>
      <c r="D3463" t="s">
        <v>68</v>
      </c>
      <c r="E3463" t="s">
        <v>47</v>
      </c>
      <c r="F3463" t="s">
        <v>10560</v>
      </c>
      <c r="G3463" t="s">
        <v>76</v>
      </c>
      <c r="H3463">
        <v>1477</v>
      </c>
      <c r="I3463">
        <v>0.15</v>
      </c>
      <c r="J3463">
        <v>132.93</v>
      </c>
      <c r="K3463" t="s">
        <v>17</v>
      </c>
      <c r="L3463" t="s">
        <v>10885</v>
      </c>
      <c r="M3463" t="s">
        <v>10905</v>
      </c>
      <c r="N3463" t="s">
        <v>10899</v>
      </c>
      <c r="O3463" s="59">
        <f>DATE(Grocery_Sales[[#This Row],[Order Year]],Grocery_Sales[[#This Row],[Order Month]],1)</f>
        <v>43191</v>
      </c>
      <c r="P3463" s="25" t="str">
        <f>TEXT(Grocery_Sales[[#This Row],[Edited/Cleaned Order Date]],"mmm")</f>
        <v>Apr</v>
      </c>
    </row>
    <row r="3464" spans="1:16" x14ac:dyDescent="0.35">
      <c r="A3464" t="s">
        <v>3583</v>
      </c>
      <c r="B3464" t="s">
        <v>159</v>
      </c>
      <c r="C3464" t="s">
        <v>58</v>
      </c>
      <c r="D3464" t="s">
        <v>112</v>
      </c>
      <c r="E3464" t="s">
        <v>166</v>
      </c>
      <c r="F3464" t="s">
        <v>10452</v>
      </c>
      <c r="G3464" t="s">
        <v>76</v>
      </c>
      <c r="H3464">
        <v>1435</v>
      </c>
      <c r="I3464">
        <v>0.32</v>
      </c>
      <c r="J3464">
        <v>545.29999999999995</v>
      </c>
      <c r="K3464" t="s">
        <v>17</v>
      </c>
      <c r="L3464" t="s">
        <v>10874</v>
      </c>
      <c r="M3464" t="s">
        <v>10920</v>
      </c>
      <c r="N3464" t="s">
        <v>10901</v>
      </c>
      <c r="O3464" s="59">
        <f>DATE(Grocery_Sales[[#This Row],[Order Year]],Grocery_Sales[[#This Row],[Order Month]],1)</f>
        <v>42644</v>
      </c>
      <c r="P3464" s="25" t="str">
        <f>TEXT(Grocery_Sales[[#This Row],[Edited/Cleaned Order Date]],"mmm")</f>
        <v>Oct</v>
      </c>
    </row>
    <row r="3465" spans="1:16" x14ac:dyDescent="0.35">
      <c r="A3465" t="s">
        <v>3584</v>
      </c>
      <c r="B3465" t="s">
        <v>120</v>
      </c>
      <c r="C3465" t="s">
        <v>63</v>
      </c>
      <c r="D3465" t="s">
        <v>75</v>
      </c>
      <c r="E3465" t="s">
        <v>84</v>
      </c>
      <c r="F3465" s="24">
        <v>42588</v>
      </c>
      <c r="G3465" t="s">
        <v>76</v>
      </c>
      <c r="H3465">
        <v>1259</v>
      </c>
      <c r="I3465">
        <v>0.3</v>
      </c>
      <c r="J3465">
        <v>440.65</v>
      </c>
      <c r="K3465" t="s">
        <v>17</v>
      </c>
      <c r="L3465" t="s">
        <v>10873</v>
      </c>
      <c r="M3465" t="s">
        <v>10889</v>
      </c>
      <c r="N3465" t="s">
        <v>10896</v>
      </c>
      <c r="O3465" s="59">
        <f>DATE(Grocery_Sales[[#This Row],[Order Year]],Grocery_Sales[[#This Row],[Order Month]],1)</f>
        <v>42522</v>
      </c>
      <c r="P3465" s="25" t="str">
        <f>TEXT(Grocery_Sales[[#This Row],[Edited/Cleaned Order Date]],"mmm")</f>
        <v>Jun</v>
      </c>
    </row>
    <row r="3466" spans="1:16" x14ac:dyDescent="0.35">
      <c r="A3466" t="s">
        <v>3585</v>
      </c>
      <c r="B3466" t="s">
        <v>139</v>
      </c>
      <c r="C3466" t="s">
        <v>49</v>
      </c>
      <c r="D3466" t="s">
        <v>54</v>
      </c>
      <c r="E3466" t="s">
        <v>123</v>
      </c>
      <c r="F3466" t="s">
        <v>10488</v>
      </c>
      <c r="G3466" t="s">
        <v>76</v>
      </c>
      <c r="H3466">
        <v>939</v>
      </c>
      <c r="I3466">
        <v>0.2</v>
      </c>
      <c r="J3466">
        <v>84.51</v>
      </c>
      <c r="K3466" t="s">
        <v>17</v>
      </c>
      <c r="L3466" t="s">
        <v>10877</v>
      </c>
      <c r="M3466" t="s">
        <v>10906</v>
      </c>
      <c r="N3466" t="s">
        <v>10903</v>
      </c>
      <c r="O3466" s="59">
        <f>DATE(Grocery_Sales[[#This Row],[Order Year]],Grocery_Sales[[#This Row],[Order Month]],1)</f>
        <v>42125</v>
      </c>
      <c r="P3466" s="25" t="str">
        <f>TEXT(Grocery_Sales[[#This Row],[Edited/Cleaned Order Date]],"mmm")</f>
        <v>May</v>
      </c>
    </row>
    <row r="3467" spans="1:16" x14ac:dyDescent="0.35">
      <c r="A3467" t="s">
        <v>3586</v>
      </c>
      <c r="B3467" t="s">
        <v>111</v>
      </c>
      <c r="C3467" t="s">
        <v>26</v>
      </c>
      <c r="D3467" t="s">
        <v>94</v>
      </c>
      <c r="E3467" t="s">
        <v>88</v>
      </c>
      <c r="F3467" t="s">
        <v>10246</v>
      </c>
      <c r="G3467" t="s">
        <v>76</v>
      </c>
      <c r="H3467">
        <v>870</v>
      </c>
      <c r="I3467">
        <v>0.22</v>
      </c>
      <c r="J3467">
        <v>60.9</v>
      </c>
      <c r="K3467" t="s">
        <v>17</v>
      </c>
      <c r="L3467" t="s">
        <v>10874</v>
      </c>
      <c r="M3467" t="s">
        <v>10921</v>
      </c>
      <c r="N3467" t="s">
        <v>10899</v>
      </c>
      <c r="O3467" s="59">
        <f>DATE(Grocery_Sales[[#This Row],[Order Year]],Grocery_Sales[[#This Row],[Order Month]],1)</f>
        <v>43374</v>
      </c>
      <c r="P3467" s="25" t="str">
        <f>TEXT(Grocery_Sales[[#This Row],[Edited/Cleaned Order Date]],"mmm")</f>
        <v>Oct</v>
      </c>
    </row>
    <row r="3468" spans="1:16" x14ac:dyDescent="0.35">
      <c r="A3468" t="s">
        <v>3587</v>
      </c>
      <c r="B3468" t="s">
        <v>211</v>
      </c>
      <c r="C3468" t="s">
        <v>26</v>
      </c>
      <c r="D3468" t="s">
        <v>201</v>
      </c>
      <c r="E3468" t="s">
        <v>22</v>
      </c>
      <c r="F3468" t="s">
        <v>10689</v>
      </c>
      <c r="G3468" t="s">
        <v>76</v>
      </c>
      <c r="H3468">
        <v>791</v>
      </c>
      <c r="I3468">
        <v>0.3</v>
      </c>
      <c r="J3468">
        <v>229.39</v>
      </c>
      <c r="K3468" t="s">
        <v>17</v>
      </c>
      <c r="L3468" t="s">
        <v>10885</v>
      </c>
      <c r="M3468" t="s">
        <v>10909</v>
      </c>
      <c r="N3468" t="s">
        <v>10901</v>
      </c>
      <c r="O3468" s="59">
        <f>DATE(Grocery_Sales[[#This Row],[Order Year]],Grocery_Sales[[#This Row],[Order Month]],1)</f>
        <v>42461</v>
      </c>
      <c r="P3468" s="25" t="str">
        <f>TEXT(Grocery_Sales[[#This Row],[Edited/Cleaned Order Date]],"mmm")</f>
        <v>Apr</v>
      </c>
    </row>
    <row r="3469" spans="1:16" x14ac:dyDescent="0.35">
      <c r="A3469" t="s">
        <v>3588</v>
      </c>
      <c r="B3469" t="s">
        <v>90</v>
      </c>
      <c r="C3469" t="s">
        <v>32</v>
      </c>
      <c r="D3469" t="s">
        <v>46</v>
      </c>
      <c r="E3469" t="s">
        <v>149</v>
      </c>
      <c r="F3469" t="s">
        <v>10690</v>
      </c>
      <c r="G3469" t="s">
        <v>76</v>
      </c>
      <c r="H3469">
        <v>2490</v>
      </c>
      <c r="I3469">
        <v>0.24</v>
      </c>
      <c r="J3469">
        <v>1120.5</v>
      </c>
      <c r="K3469" t="s">
        <v>17</v>
      </c>
      <c r="L3469" t="s">
        <v>10892</v>
      </c>
      <c r="M3469" t="s">
        <v>10905</v>
      </c>
      <c r="N3469" t="s">
        <v>10903</v>
      </c>
      <c r="O3469" s="59">
        <f>DATE(Grocery_Sales[[#This Row],[Order Year]],Grocery_Sales[[#This Row],[Order Month]],1)</f>
        <v>42036</v>
      </c>
      <c r="P3469" s="25" t="str">
        <f>TEXT(Grocery_Sales[[#This Row],[Edited/Cleaned Order Date]],"mmm")</f>
        <v>Feb</v>
      </c>
    </row>
    <row r="3470" spans="1:16" x14ac:dyDescent="0.35">
      <c r="A3470" t="s">
        <v>3589</v>
      </c>
      <c r="B3470" t="s">
        <v>67</v>
      </c>
      <c r="C3470" t="s">
        <v>32</v>
      </c>
      <c r="D3470" t="s">
        <v>46</v>
      </c>
      <c r="E3470" t="s">
        <v>117</v>
      </c>
      <c r="F3470" s="24">
        <v>42404</v>
      </c>
      <c r="G3470" t="s">
        <v>76</v>
      </c>
      <c r="H3470">
        <v>1180</v>
      </c>
      <c r="I3470">
        <v>0.16</v>
      </c>
      <c r="J3470">
        <v>483.8</v>
      </c>
      <c r="K3470" t="s">
        <v>17</v>
      </c>
      <c r="L3470" t="s">
        <v>10875</v>
      </c>
      <c r="M3470" t="s">
        <v>10886</v>
      </c>
      <c r="N3470" t="s">
        <v>10896</v>
      </c>
      <c r="O3470" s="59">
        <f>DATE(Grocery_Sales[[#This Row],[Order Year]],Grocery_Sales[[#This Row],[Order Month]],1)</f>
        <v>42461</v>
      </c>
      <c r="P3470" s="25" t="str">
        <f>TEXT(Grocery_Sales[[#This Row],[Edited/Cleaned Order Date]],"mmm")</f>
        <v>Apr</v>
      </c>
    </row>
    <row r="3471" spans="1:16" x14ac:dyDescent="0.35">
      <c r="A3471" t="s">
        <v>3590</v>
      </c>
      <c r="B3471" t="s">
        <v>151</v>
      </c>
      <c r="C3471" t="s">
        <v>58</v>
      </c>
      <c r="D3471" t="s">
        <v>59</v>
      </c>
      <c r="E3471" t="s">
        <v>69</v>
      </c>
      <c r="F3471" t="s">
        <v>10377</v>
      </c>
      <c r="G3471" t="s">
        <v>76</v>
      </c>
      <c r="H3471">
        <v>2148</v>
      </c>
      <c r="I3471">
        <v>0.33</v>
      </c>
      <c r="J3471">
        <v>150.36000000000001</v>
      </c>
      <c r="K3471" t="s">
        <v>17</v>
      </c>
      <c r="L3471" t="s">
        <v>10876</v>
      </c>
      <c r="M3471" t="s">
        <v>10911</v>
      </c>
      <c r="N3471" t="s">
        <v>10903</v>
      </c>
      <c r="O3471" s="59">
        <f>DATE(Grocery_Sales[[#This Row],[Order Year]],Grocery_Sales[[#This Row],[Order Month]],1)</f>
        <v>42339</v>
      </c>
      <c r="P3471" s="25" t="str">
        <f>TEXT(Grocery_Sales[[#This Row],[Edited/Cleaned Order Date]],"mmm")</f>
        <v>Dec</v>
      </c>
    </row>
    <row r="3472" spans="1:16" x14ac:dyDescent="0.35">
      <c r="A3472" t="s">
        <v>3591</v>
      </c>
      <c r="B3472" t="s">
        <v>204</v>
      </c>
      <c r="C3472" t="s">
        <v>13</v>
      </c>
      <c r="D3472" t="s">
        <v>195</v>
      </c>
      <c r="E3472" t="s">
        <v>117</v>
      </c>
      <c r="F3472" s="24">
        <v>43413</v>
      </c>
      <c r="G3472" t="s">
        <v>76</v>
      </c>
      <c r="H3472">
        <v>1815</v>
      </c>
      <c r="I3472">
        <v>0.23</v>
      </c>
      <c r="J3472">
        <v>471.9</v>
      </c>
      <c r="K3472" t="s">
        <v>17</v>
      </c>
      <c r="L3472" t="s">
        <v>10882</v>
      </c>
      <c r="M3472" t="s">
        <v>10872</v>
      </c>
      <c r="N3472" t="s">
        <v>10910</v>
      </c>
      <c r="O3472" s="59">
        <f>DATE(Grocery_Sales[[#This Row],[Order Year]],Grocery_Sales[[#This Row],[Order Month]],1)</f>
        <v>43344</v>
      </c>
      <c r="P3472" s="25" t="str">
        <f>TEXT(Grocery_Sales[[#This Row],[Edited/Cleaned Order Date]],"mmm")</f>
        <v>Sep</v>
      </c>
    </row>
    <row r="3473" spans="1:16" x14ac:dyDescent="0.35">
      <c r="A3473" t="s">
        <v>3592</v>
      </c>
      <c r="B3473" t="s">
        <v>71</v>
      </c>
      <c r="C3473" t="s">
        <v>58</v>
      </c>
      <c r="D3473" t="s">
        <v>68</v>
      </c>
      <c r="E3473" t="s">
        <v>15</v>
      </c>
      <c r="F3473" s="24">
        <v>43345</v>
      </c>
      <c r="G3473" t="s">
        <v>76</v>
      </c>
      <c r="H3473">
        <v>559</v>
      </c>
      <c r="I3473">
        <v>0.21</v>
      </c>
      <c r="J3473">
        <v>100.62</v>
      </c>
      <c r="K3473" t="s">
        <v>17</v>
      </c>
      <c r="L3473" t="s">
        <v>10886</v>
      </c>
      <c r="M3473" t="s">
        <v>10882</v>
      </c>
      <c r="N3473" t="s">
        <v>10910</v>
      </c>
      <c r="O3473" s="59">
        <f>DATE(Grocery_Sales[[#This Row],[Order Year]],Grocery_Sales[[#This Row],[Order Month]],1)</f>
        <v>43132</v>
      </c>
      <c r="P3473" s="25" t="str">
        <f>TEXT(Grocery_Sales[[#This Row],[Edited/Cleaned Order Date]],"mmm")</f>
        <v>Feb</v>
      </c>
    </row>
    <row r="3474" spans="1:16" x14ac:dyDescent="0.35">
      <c r="A3474" t="s">
        <v>3593</v>
      </c>
      <c r="B3474" t="s">
        <v>204</v>
      </c>
      <c r="C3474" t="s">
        <v>49</v>
      </c>
      <c r="D3474" t="s">
        <v>205</v>
      </c>
      <c r="E3474" t="s">
        <v>65</v>
      </c>
      <c r="F3474" s="24">
        <v>43101</v>
      </c>
      <c r="G3474" t="s">
        <v>76</v>
      </c>
      <c r="H3474">
        <v>2137</v>
      </c>
      <c r="I3474">
        <v>0.18</v>
      </c>
      <c r="J3474">
        <v>747.95</v>
      </c>
      <c r="K3474" t="s">
        <v>17</v>
      </c>
      <c r="L3474" t="s">
        <v>10891</v>
      </c>
      <c r="M3474" t="s">
        <v>10891</v>
      </c>
      <c r="N3474" t="s">
        <v>10910</v>
      </c>
      <c r="O3474" s="59">
        <f>DATE(Grocery_Sales[[#This Row],[Order Year]],Grocery_Sales[[#This Row],[Order Month]],1)</f>
        <v>43101</v>
      </c>
      <c r="P3474" s="25" t="str">
        <f>TEXT(Grocery_Sales[[#This Row],[Edited/Cleaned Order Date]],"mmm")</f>
        <v>Jan</v>
      </c>
    </row>
    <row r="3475" spans="1:16" x14ac:dyDescent="0.35">
      <c r="A3475" t="s">
        <v>3594</v>
      </c>
      <c r="B3475" t="s">
        <v>191</v>
      </c>
      <c r="C3475" t="s">
        <v>49</v>
      </c>
      <c r="D3475" t="s">
        <v>50</v>
      </c>
      <c r="E3475" t="s">
        <v>28</v>
      </c>
      <c r="F3475" t="s">
        <v>10490</v>
      </c>
      <c r="G3475" t="s">
        <v>76</v>
      </c>
      <c r="H3475">
        <v>1904</v>
      </c>
      <c r="I3475">
        <v>0.27</v>
      </c>
      <c r="J3475">
        <v>95.2</v>
      </c>
      <c r="K3475" t="s">
        <v>17</v>
      </c>
      <c r="L3475" t="s">
        <v>10879</v>
      </c>
      <c r="M3475" t="s">
        <v>10916</v>
      </c>
      <c r="N3475" t="s">
        <v>10903</v>
      </c>
      <c r="O3475" s="59">
        <f>DATE(Grocery_Sales[[#This Row],[Order Year]],Grocery_Sales[[#This Row],[Order Month]],1)</f>
        <v>42186</v>
      </c>
      <c r="P3475" s="25" t="str">
        <f>TEXT(Grocery_Sales[[#This Row],[Edited/Cleaned Order Date]],"mmm")</f>
        <v>Jul</v>
      </c>
    </row>
    <row r="3476" spans="1:16" x14ac:dyDescent="0.35">
      <c r="A3476" t="s">
        <v>3595</v>
      </c>
      <c r="B3476" t="s">
        <v>62</v>
      </c>
      <c r="C3476" t="s">
        <v>49</v>
      </c>
      <c r="D3476" t="s">
        <v>54</v>
      </c>
      <c r="E3476" t="s">
        <v>149</v>
      </c>
      <c r="F3476" s="24">
        <v>42891</v>
      </c>
      <c r="G3476" t="s">
        <v>76</v>
      </c>
      <c r="H3476">
        <v>1587</v>
      </c>
      <c r="I3476">
        <v>0.21</v>
      </c>
      <c r="J3476">
        <v>111.09</v>
      </c>
      <c r="K3476" t="s">
        <v>17</v>
      </c>
      <c r="L3476" t="s">
        <v>10888</v>
      </c>
      <c r="M3476" t="s">
        <v>10873</v>
      </c>
      <c r="N3476" t="s">
        <v>10895</v>
      </c>
      <c r="O3476" s="59">
        <f>DATE(Grocery_Sales[[#This Row],[Order Year]],Grocery_Sales[[#This Row],[Order Month]],1)</f>
        <v>42856</v>
      </c>
      <c r="P3476" s="25" t="str">
        <f>TEXT(Grocery_Sales[[#This Row],[Edited/Cleaned Order Date]],"mmm")</f>
        <v>May</v>
      </c>
    </row>
    <row r="3477" spans="1:16" x14ac:dyDescent="0.35">
      <c r="A3477" t="s">
        <v>3596</v>
      </c>
      <c r="B3477" t="s">
        <v>57</v>
      </c>
      <c r="C3477" t="s">
        <v>20</v>
      </c>
      <c r="D3477" t="s">
        <v>21</v>
      </c>
      <c r="E3477" t="s">
        <v>34</v>
      </c>
      <c r="F3477" s="24">
        <v>42167</v>
      </c>
      <c r="G3477" t="s">
        <v>76</v>
      </c>
      <c r="H3477">
        <v>549</v>
      </c>
      <c r="I3477">
        <v>0.14000000000000001</v>
      </c>
      <c r="J3477">
        <v>142.74</v>
      </c>
      <c r="K3477" t="s">
        <v>17</v>
      </c>
      <c r="L3477" t="s">
        <v>10876</v>
      </c>
      <c r="M3477" t="s">
        <v>10873</v>
      </c>
      <c r="N3477" t="s">
        <v>10897</v>
      </c>
      <c r="O3477" s="59">
        <f>DATE(Grocery_Sales[[#This Row],[Order Year]],Grocery_Sales[[#This Row],[Order Month]],1)</f>
        <v>42339</v>
      </c>
      <c r="P3477" s="25" t="str">
        <f>TEXT(Grocery_Sales[[#This Row],[Edited/Cleaned Order Date]],"mmm")</f>
        <v>Dec</v>
      </c>
    </row>
    <row r="3478" spans="1:16" x14ac:dyDescent="0.35">
      <c r="A3478" t="s">
        <v>3597</v>
      </c>
      <c r="B3478" t="s">
        <v>122</v>
      </c>
      <c r="C3478" t="s">
        <v>49</v>
      </c>
      <c r="D3478" t="s">
        <v>54</v>
      </c>
      <c r="E3478" t="s">
        <v>38</v>
      </c>
      <c r="F3478" t="s">
        <v>10482</v>
      </c>
      <c r="G3478" t="s">
        <v>76</v>
      </c>
      <c r="H3478">
        <v>1090</v>
      </c>
      <c r="I3478">
        <v>0.27</v>
      </c>
      <c r="J3478">
        <v>283.39999999999998</v>
      </c>
      <c r="K3478" t="s">
        <v>17</v>
      </c>
      <c r="L3478" t="s">
        <v>10887</v>
      </c>
      <c r="M3478" t="s">
        <v>10921</v>
      </c>
      <c r="N3478" t="s">
        <v>10907</v>
      </c>
      <c r="O3478" s="59">
        <f>DATE(Grocery_Sales[[#This Row],[Order Year]],Grocery_Sales[[#This Row],[Order Month]],1)</f>
        <v>42795</v>
      </c>
      <c r="P3478" s="25" t="str">
        <f>TEXT(Grocery_Sales[[#This Row],[Edited/Cleaned Order Date]],"mmm")</f>
        <v>Mar</v>
      </c>
    </row>
    <row r="3479" spans="1:16" x14ac:dyDescent="0.35">
      <c r="A3479" t="s">
        <v>3598</v>
      </c>
      <c r="B3479" t="s">
        <v>146</v>
      </c>
      <c r="C3479" t="s">
        <v>49</v>
      </c>
      <c r="D3479" t="s">
        <v>205</v>
      </c>
      <c r="E3479" t="s">
        <v>72</v>
      </c>
      <c r="F3479" t="s">
        <v>10268</v>
      </c>
      <c r="G3479" t="s">
        <v>76</v>
      </c>
      <c r="H3479">
        <v>843</v>
      </c>
      <c r="I3479">
        <v>0.28000000000000003</v>
      </c>
      <c r="J3479">
        <v>75.87</v>
      </c>
      <c r="K3479" t="s">
        <v>17</v>
      </c>
      <c r="L3479" t="s">
        <v>10879</v>
      </c>
      <c r="M3479" t="s">
        <v>10921</v>
      </c>
      <c r="N3479" t="s">
        <v>10899</v>
      </c>
      <c r="O3479" s="59">
        <f>DATE(Grocery_Sales[[#This Row],[Order Year]],Grocery_Sales[[#This Row],[Order Month]],1)</f>
        <v>43282</v>
      </c>
      <c r="P3479" s="25" t="str">
        <f>TEXT(Grocery_Sales[[#This Row],[Edited/Cleaned Order Date]],"mmm")</f>
        <v>Jul</v>
      </c>
    </row>
    <row r="3480" spans="1:16" x14ac:dyDescent="0.35">
      <c r="A3480" t="s">
        <v>3599</v>
      </c>
      <c r="B3480" t="s">
        <v>263</v>
      </c>
      <c r="C3480" t="s">
        <v>49</v>
      </c>
      <c r="D3480" t="s">
        <v>50</v>
      </c>
      <c r="E3480" t="s">
        <v>43</v>
      </c>
      <c r="F3480" t="s">
        <v>10471</v>
      </c>
      <c r="G3480" t="s">
        <v>76</v>
      </c>
      <c r="H3480">
        <v>924</v>
      </c>
      <c r="I3480">
        <v>0.18</v>
      </c>
      <c r="J3480">
        <v>147.84</v>
      </c>
      <c r="K3480" t="s">
        <v>17</v>
      </c>
      <c r="L3480" t="s">
        <v>10877</v>
      </c>
      <c r="M3480" t="s">
        <v>10900</v>
      </c>
      <c r="N3480" t="s">
        <v>10899</v>
      </c>
      <c r="O3480" s="59">
        <f>DATE(Grocery_Sales[[#This Row],[Order Year]],Grocery_Sales[[#This Row],[Order Month]],1)</f>
        <v>43221</v>
      </c>
      <c r="P3480" s="25" t="str">
        <f>TEXT(Grocery_Sales[[#This Row],[Edited/Cleaned Order Date]],"mmm")</f>
        <v>May</v>
      </c>
    </row>
    <row r="3481" spans="1:16" x14ac:dyDescent="0.35">
      <c r="A3481" t="s">
        <v>3600</v>
      </c>
      <c r="B3481" t="s">
        <v>42</v>
      </c>
      <c r="C3481" t="s">
        <v>49</v>
      </c>
      <c r="D3481" t="s">
        <v>205</v>
      </c>
      <c r="E3481" t="s">
        <v>88</v>
      </c>
      <c r="F3481" t="s">
        <v>10691</v>
      </c>
      <c r="G3481" t="s">
        <v>76</v>
      </c>
      <c r="H3481">
        <v>2122</v>
      </c>
      <c r="I3481">
        <v>0.16</v>
      </c>
      <c r="J3481">
        <v>594.16</v>
      </c>
      <c r="K3481" t="s">
        <v>17</v>
      </c>
      <c r="L3481" t="s">
        <v>10878</v>
      </c>
      <c r="M3481" t="s">
        <v>10909</v>
      </c>
      <c r="N3481" t="s">
        <v>10899</v>
      </c>
      <c r="O3481" s="59">
        <f>DATE(Grocery_Sales[[#This Row],[Order Year]],Grocery_Sales[[#This Row],[Order Month]],1)</f>
        <v>43313</v>
      </c>
      <c r="P3481" s="25" t="str">
        <f>TEXT(Grocery_Sales[[#This Row],[Edited/Cleaned Order Date]],"mmm")</f>
        <v>Aug</v>
      </c>
    </row>
    <row r="3482" spans="1:16" x14ac:dyDescent="0.35">
      <c r="A3482" t="s">
        <v>3601</v>
      </c>
      <c r="B3482" t="s">
        <v>156</v>
      </c>
      <c r="C3482" t="s">
        <v>26</v>
      </c>
      <c r="D3482" t="s">
        <v>37</v>
      </c>
      <c r="E3482" t="s">
        <v>149</v>
      </c>
      <c r="F3482" t="s">
        <v>10303</v>
      </c>
      <c r="G3482" t="s">
        <v>76</v>
      </c>
      <c r="H3482">
        <v>1743</v>
      </c>
      <c r="I3482">
        <v>0.2</v>
      </c>
      <c r="J3482">
        <v>784.35</v>
      </c>
      <c r="K3482" t="s">
        <v>17</v>
      </c>
      <c r="L3482" t="s">
        <v>10887</v>
      </c>
      <c r="M3482" t="s">
        <v>10911</v>
      </c>
      <c r="N3482" t="s">
        <v>10901</v>
      </c>
      <c r="O3482" s="59">
        <f>DATE(Grocery_Sales[[#This Row],[Order Year]],Grocery_Sales[[#This Row],[Order Month]],1)</f>
        <v>42430</v>
      </c>
      <c r="P3482" s="25" t="str">
        <f>TEXT(Grocery_Sales[[#This Row],[Edited/Cleaned Order Date]],"mmm")</f>
        <v>Mar</v>
      </c>
    </row>
    <row r="3483" spans="1:16" x14ac:dyDescent="0.35">
      <c r="A3483" t="s">
        <v>3602</v>
      </c>
      <c r="B3483" t="s">
        <v>197</v>
      </c>
      <c r="C3483" t="s">
        <v>63</v>
      </c>
      <c r="D3483" t="s">
        <v>64</v>
      </c>
      <c r="E3483" t="s">
        <v>128</v>
      </c>
      <c r="F3483" t="s">
        <v>10272</v>
      </c>
      <c r="G3483" t="s">
        <v>76</v>
      </c>
      <c r="H3483">
        <v>742</v>
      </c>
      <c r="I3483">
        <v>0.22</v>
      </c>
      <c r="J3483">
        <v>267.12</v>
      </c>
      <c r="K3483" t="s">
        <v>17</v>
      </c>
      <c r="L3483" t="s">
        <v>10878</v>
      </c>
      <c r="M3483" t="s">
        <v>10900</v>
      </c>
      <c r="N3483" t="s">
        <v>10907</v>
      </c>
      <c r="O3483" s="59">
        <f>DATE(Grocery_Sales[[#This Row],[Order Year]],Grocery_Sales[[#This Row],[Order Month]],1)</f>
        <v>42948</v>
      </c>
      <c r="P3483" s="25" t="str">
        <f>TEXT(Grocery_Sales[[#This Row],[Edited/Cleaned Order Date]],"mmm")</f>
        <v>Aug</v>
      </c>
    </row>
    <row r="3484" spans="1:16" x14ac:dyDescent="0.35">
      <c r="A3484" t="s">
        <v>3603</v>
      </c>
      <c r="B3484" t="s">
        <v>146</v>
      </c>
      <c r="C3484" t="s">
        <v>49</v>
      </c>
      <c r="D3484" t="s">
        <v>54</v>
      </c>
      <c r="E3484" t="s">
        <v>117</v>
      </c>
      <c r="F3484" t="s">
        <v>10277</v>
      </c>
      <c r="G3484" t="s">
        <v>76</v>
      </c>
      <c r="H3484">
        <v>1770</v>
      </c>
      <c r="I3484">
        <v>0.26</v>
      </c>
      <c r="J3484">
        <v>106.2</v>
      </c>
      <c r="K3484" t="s">
        <v>17</v>
      </c>
      <c r="L3484" t="s">
        <v>10872</v>
      </c>
      <c r="M3484" t="s">
        <v>10909</v>
      </c>
      <c r="N3484" t="s">
        <v>10907</v>
      </c>
      <c r="O3484" s="59">
        <f>DATE(Grocery_Sales[[#This Row],[Order Year]],Grocery_Sales[[#This Row],[Order Month]],1)</f>
        <v>43040</v>
      </c>
      <c r="P3484" s="25" t="str">
        <f>TEXT(Grocery_Sales[[#This Row],[Edited/Cleaned Order Date]],"mmm")</f>
        <v>Nov</v>
      </c>
    </row>
    <row r="3485" spans="1:16" x14ac:dyDescent="0.35">
      <c r="A3485" t="s">
        <v>3604</v>
      </c>
      <c r="B3485" t="s">
        <v>182</v>
      </c>
      <c r="C3485" t="s">
        <v>58</v>
      </c>
      <c r="D3485" t="s">
        <v>59</v>
      </c>
      <c r="E3485" t="s">
        <v>69</v>
      </c>
      <c r="F3485" t="s">
        <v>10357</v>
      </c>
      <c r="G3485" t="s">
        <v>76</v>
      </c>
      <c r="H3485">
        <v>784</v>
      </c>
      <c r="I3485">
        <v>0.35</v>
      </c>
      <c r="J3485">
        <v>141.12</v>
      </c>
      <c r="K3485" t="s">
        <v>17</v>
      </c>
      <c r="L3485" t="s">
        <v>10872</v>
      </c>
      <c r="M3485" t="s">
        <v>10915</v>
      </c>
      <c r="N3485" t="s">
        <v>10907</v>
      </c>
      <c r="O3485" s="59">
        <f>DATE(Grocery_Sales[[#This Row],[Order Year]],Grocery_Sales[[#This Row],[Order Month]],1)</f>
        <v>43040</v>
      </c>
      <c r="P3485" s="25" t="str">
        <f>TEXT(Grocery_Sales[[#This Row],[Edited/Cleaned Order Date]],"mmm")</f>
        <v>Nov</v>
      </c>
    </row>
    <row r="3486" spans="1:16" x14ac:dyDescent="0.35">
      <c r="A3486" t="s">
        <v>3605</v>
      </c>
      <c r="B3486" t="s">
        <v>174</v>
      </c>
      <c r="C3486" t="s">
        <v>49</v>
      </c>
      <c r="D3486" t="s">
        <v>54</v>
      </c>
      <c r="E3486" t="s">
        <v>117</v>
      </c>
      <c r="F3486" s="24">
        <v>43262</v>
      </c>
      <c r="G3486" t="s">
        <v>76</v>
      </c>
      <c r="H3486">
        <v>2063</v>
      </c>
      <c r="I3486">
        <v>0.28999999999999998</v>
      </c>
      <c r="J3486">
        <v>103.15</v>
      </c>
      <c r="K3486" t="s">
        <v>17</v>
      </c>
      <c r="L3486" t="s">
        <v>10872</v>
      </c>
      <c r="M3486" t="s">
        <v>10873</v>
      </c>
      <c r="N3486" t="s">
        <v>10910</v>
      </c>
      <c r="O3486" s="59">
        <f>DATE(Grocery_Sales[[#This Row],[Order Year]],Grocery_Sales[[#This Row],[Order Month]],1)</f>
        <v>43405</v>
      </c>
      <c r="P3486" s="25" t="str">
        <f>TEXT(Grocery_Sales[[#This Row],[Edited/Cleaned Order Date]],"mmm")</f>
        <v>Nov</v>
      </c>
    </row>
    <row r="3487" spans="1:16" x14ac:dyDescent="0.35">
      <c r="A3487" t="s">
        <v>3606</v>
      </c>
      <c r="B3487" t="s">
        <v>81</v>
      </c>
      <c r="C3487" t="s">
        <v>63</v>
      </c>
      <c r="D3487" t="s">
        <v>157</v>
      </c>
      <c r="E3487" t="s">
        <v>128</v>
      </c>
      <c r="F3487" t="s">
        <v>10225</v>
      </c>
      <c r="G3487" t="s">
        <v>76</v>
      </c>
      <c r="H3487">
        <v>1396</v>
      </c>
      <c r="I3487">
        <v>0.28999999999999998</v>
      </c>
      <c r="J3487">
        <v>432.76</v>
      </c>
      <c r="K3487" t="s">
        <v>17</v>
      </c>
      <c r="L3487" t="s">
        <v>10880</v>
      </c>
      <c r="M3487" t="s">
        <v>10916</v>
      </c>
      <c r="N3487" t="s">
        <v>10907</v>
      </c>
      <c r="O3487" s="59">
        <f>DATE(Grocery_Sales[[#This Row],[Order Year]],Grocery_Sales[[#This Row],[Order Month]],1)</f>
        <v>42979</v>
      </c>
      <c r="P3487" s="25" t="str">
        <f>TEXT(Grocery_Sales[[#This Row],[Edited/Cleaned Order Date]],"mmm")</f>
        <v>Sep</v>
      </c>
    </row>
    <row r="3488" spans="1:16" x14ac:dyDescent="0.35">
      <c r="A3488" t="s">
        <v>3607</v>
      </c>
      <c r="B3488" t="s">
        <v>156</v>
      </c>
      <c r="C3488" t="s">
        <v>49</v>
      </c>
      <c r="D3488" t="s">
        <v>205</v>
      </c>
      <c r="E3488" t="s">
        <v>43</v>
      </c>
      <c r="F3488" t="s">
        <v>10155</v>
      </c>
      <c r="G3488" t="s">
        <v>76</v>
      </c>
      <c r="H3488">
        <v>515</v>
      </c>
      <c r="I3488">
        <v>0.13</v>
      </c>
      <c r="J3488">
        <v>206</v>
      </c>
      <c r="K3488" t="s">
        <v>17</v>
      </c>
      <c r="L3488" t="s">
        <v>10887</v>
      </c>
      <c r="M3488" t="s">
        <v>10902</v>
      </c>
      <c r="N3488" t="s">
        <v>10907</v>
      </c>
      <c r="O3488" s="59">
        <f>DATE(Grocery_Sales[[#This Row],[Order Year]],Grocery_Sales[[#This Row],[Order Month]],1)</f>
        <v>42795</v>
      </c>
      <c r="P3488" s="25" t="str">
        <f>TEXT(Grocery_Sales[[#This Row],[Edited/Cleaned Order Date]],"mmm")</f>
        <v>Mar</v>
      </c>
    </row>
    <row r="3489" spans="1:16" x14ac:dyDescent="0.35">
      <c r="A3489" t="s">
        <v>3608</v>
      </c>
      <c r="B3489" t="s">
        <v>86</v>
      </c>
      <c r="C3489" t="s">
        <v>58</v>
      </c>
      <c r="D3489" t="s">
        <v>68</v>
      </c>
      <c r="E3489" t="s">
        <v>55</v>
      </c>
      <c r="F3489" t="s">
        <v>10123</v>
      </c>
      <c r="G3489" t="s">
        <v>76</v>
      </c>
      <c r="H3489">
        <v>1612</v>
      </c>
      <c r="I3489">
        <v>0.11</v>
      </c>
      <c r="J3489">
        <v>499.72</v>
      </c>
      <c r="K3489" t="s">
        <v>17</v>
      </c>
      <c r="L3489" t="s">
        <v>10874</v>
      </c>
      <c r="M3489" t="s">
        <v>10909</v>
      </c>
      <c r="N3489" t="s">
        <v>10899</v>
      </c>
      <c r="O3489" s="59">
        <f>DATE(Grocery_Sales[[#This Row],[Order Year]],Grocery_Sales[[#This Row],[Order Month]],1)</f>
        <v>43374</v>
      </c>
      <c r="P3489" s="25" t="str">
        <f>TEXT(Grocery_Sales[[#This Row],[Edited/Cleaned Order Date]],"mmm")</f>
        <v>Oct</v>
      </c>
    </row>
    <row r="3490" spans="1:16" x14ac:dyDescent="0.35">
      <c r="A3490" t="s">
        <v>3609</v>
      </c>
      <c r="B3490" t="s">
        <v>182</v>
      </c>
      <c r="C3490" t="s">
        <v>63</v>
      </c>
      <c r="D3490" t="s">
        <v>87</v>
      </c>
      <c r="E3490" t="s">
        <v>117</v>
      </c>
      <c r="F3490" s="24">
        <v>42889</v>
      </c>
      <c r="G3490" t="s">
        <v>76</v>
      </c>
      <c r="H3490">
        <v>1678</v>
      </c>
      <c r="I3490">
        <v>0.19</v>
      </c>
      <c r="J3490">
        <v>335.6</v>
      </c>
      <c r="K3490" t="s">
        <v>17</v>
      </c>
      <c r="L3490" t="s">
        <v>10883</v>
      </c>
      <c r="M3490" t="s">
        <v>10873</v>
      </c>
      <c r="N3490" t="s">
        <v>10895</v>
      </c>
      <c r="O3490" s="59">
        <f>DATE(Grocery_Sales[[#This Row],[Order Year]],Grocery_Sales[[#This Row],[Order Month]],1)</f>
        <v>42795</v>
      </c>
      <c r="P3490" s="25" t="str">
        <f>TEXT(Grocery_Sales[[#This Row],[Edited/Cleaned Order Date]],"mmm")</f>
        <v>Mar</v>
      </c>
    </row>
    <row r="3491" spans="1:16" x14ac:dyDescent="0.35">
      <c r="A3491" t="s">
        <v>3610</v>
      </c>
      <c r="B3491" t="s">
        <v>137</v>
      </c>
      <c r="C3491" t="s">
        <v>13</v>
      </c>
      <c r="D3491" t="s">
        <v>14</v>
      </c>
      <c r="E3491" t="s">
        <v>166</v>
      </c>
      <c r="F3491" s="24">
        <v>42799</v>
      </c>
      <c r="G3491" t="s">
        <v>76</v>
      </c>
      <c r="H3491">
        <v>1402</v>
      </c>
      <c r="I3491">
        <v>0.34</v>
      </c>
      <c r="J3491">
        <v>560.79999999999995</v>
      </c>
      <c r="K3491" t="s">
        <v>17</v>
      </c>
      <c r="L3491" t="s">
        <v>10888</v>
      </c>
      <c r="M3491" t="s">
        <v>10883</v>
      </c>
      <c r="N3491" t="s">
        <v>10895</v>
      </c>
      <c r="O3491" s="59">
        <f>DATE(Grocery_Sales[[#This Row],[Order Year]],Grocery_Sales[[#This Row],[Order Month]],1)</f>
        <v>42856</v>
      </c>
      <c r="P3491" s="25" t="str">
        <f>TEXT(Grocery_Sales[[#This Row],[Edited/Cleaned Order Date]],"mmm")</f>
        <v>May</v>
      </c>
    </row>
    <row r="3492" spans="1:16" x14ac:dyDescent="0.35">
      <c r="A3492" t="s">
        <v>3611</v>
      </c>
      <c r="B3492" t="s">
        <v>184</v>
      </c>
      <c r="C3492" t="s">
        <v>58</v>
      </c>
      <c r="D3492" t="s">
        <v>59</v>
      </c>
      <c r="E3492" t="s">
        <v>163</v>
      </c>
      <c r="F3492" s="24">
        <v>42066</v>
      </c>
      <c r="G3492" t="s">
        <v>76</v>
      </c>
      <c r="H3492">
        <v>1719</v>
      </c>
      <c r="I3492">
        <v>0.18</v>
      </c>
      <c r="J3492">
        <v>292.23</v>
      </c>
      <c r="K3492" t="s">
        <v>17</v>
      </c>
      <c r="L3492" t="s">
        <v>10883</v>
      </c>
      <c r="M3492" t="s">
        <v>10883</v>
      </c>
      <c r="N3492" t="s">
        <v>10897</v>
      </c>
      <c r="O3492" s="59">
        <f>DATE(Grocery_Sales[[#This Row],[Order Year]],Grocery_Sales[[#This Row],[Order Month]],1)</f>
        <v>42064</v>
      </c>
      <c r="P3492" s="25" t="str">
        <f>TEXT(Grocery_Sales[[#This Row],[Edited/Cleaned Order Date]],"mmm")</f>
        <v>Mar</v>
      </c>
    </row>
    <row r="3493" spans="1:16" x14ac:dyDescent="0.35">
      <c r="A3493" t="s">
        <v>3612</v>
      </c>
      <c r="B3493" t="s">
        <v>83</v>
      </c>
      <c r="C3493" t="s">
        <v>49</v>
      </c>
      <c r="D3493" t="s">
        <v>54</v>
      </c>
      <c r="E3493" t="s">
        <v>149</v>
      </c>
      <c r="F3493" s="24">
        <v>42803</v>
      </c>
      <c r="G3493" t="s">
        <v>76</v>
      </c>
      <c r="H3493">
        <v>2304</v>
      </c>
      <c r="I3493">
        <v>0.17</v>
      </c>
      <c r="J3493">
        <v>1013.76</v>
      </c>
      <c r="K3493" t="s">
        <v>17</v>
      </c>
      <c r="L3493" t="s">
        <v>10882</v>
      </c>
      <c r="M3493" t="s">
        <v>10883</v>
      </c>
      <c r="N3493" t="s">
        <v>10895</v>
      </c>
      <c r="O3493" s="59">
        <f>DATE(Grocery_Sales[[#This Row],[Order Year]],Grocery_Sales[[#This Row],[Order Month]],1)</f>
        <v>42979</v>
      </c>
      <c r="P3493" s="25" t="str">
        <f>TEXT(Grocery_Sales[[#This Row],[Edited/Cleaned Order Date]],"mmm")</f>
        <v>Sep</v>
      </c>
    </row>
    <row r="3494" spans="1:16" x14ac:dyDescent="0.35">
      <c r="A3494" t="s">
        <v>3613</v>
      </c>
      <c r="B3494" t="s">
        <v>139</v>
      </c>
      <c r="C3494" t="s">
        <v>63</v>
      </c>
      <c r="D3494" t="s">
        <v>87</v>
      </c>
      <c r="E3494" t="s">
        <v>15</v>
      </c>
      <c r="F3494" s="24">
        <v>42585</v>
      </c>
      <c r="G3494" t="s">
        <v>76</v>
      </c>
      <c r="H3494">
        <v>1733</v>
      </c>
      <c r="I3494">
        <v>0.33</v>
      </c>
      <c r="J3494">
        <v>745.19</v>
      </c>
      <c r="K3494" t="s">
        <v>17</v>
      </c>
      <c r="L3494" t="s">
        <v>10883</v>
      </c>
      <c r="M3494" t="s">
        <v>10889</v>
      </c>
      <c r="N3494" t="s">
        <v>10896</v>
      </c>
      <c r="O3494" s="59">
        <f>DATE(Grocery_Sales[[#This Row],[Order Year]],Grocery_Sales[[#This Row],[Order Month]],1)</f>
        <v>42430</v>
      </c>
      <c r="P3494" s="25" t="str">
        <f>TEXT(Grocery_Sales[[#This Row],[Edited/Cleaned Order Date]],"mmm")</f>
        <v>Mar</v>
      </c>
    </row>
    <row r="3495" spans="1:16" x14ac:dyDescent="0.35">
      <c r="A3495" t="s">
        <v>3614</v>
      </c>
      <c r="B3495" t="s">
        <v>159</v>
      </c>
      <c r="C3495" t="s">
        <v>20</v>
      </c>
      <c r="D3495" t="s">
        <v>91</v>
      </c>
      <c r="E3495" t="s">
        <v>60</v>
      </c>
      <c r="F3495" t="s">
        <v>10532</v>
      </c>
      <c r="G3495" t="s">
        <v>76</v>
      </c>
      <c r="H3495">
        <v>2232</v>
      </c>
      <c r="I3495">
        <v>0.31</v>
      </c>
      <c r="J3495">
        <v>915.12</v>
      </c>
      <c r="K3495" t="s">
        <v>17</v>
      </c>
      <c r="L3495" t="s">
        <v>10892</v>
      </c>
      <c r="M3495" t="s">
        <v>10906</v>
      </c>
      <c r="N3495" t="s">
        <v>10899</v>
      </c>
      <c r="O3495" s="59">
        <f>DATE(Grocery_Sales[[#This Row],[Order Year]],Grocery_Sales[[#This Row],[Order Month]],1)</f>
        <v>43132</v>
      </c>
      <c r="P3495" s="25" t="str">
        <f>TEXT(Grocery_Sales[[#This Row],[Edited/Cleaned Order Date]],"mmm")</f>
        <v>Feb</v>
      </c>
    </row>
    <row r="3496" spans="1:16" x14ac:dyDescent="0.35">
      <c r="A3496" t="s">
        <v>3615</v>
      </c>
      <c r="B3496" t="s">
        <v>130</v>
      </c>
      <c r="C3496" t="s">
        <v>13</v>
      </c>
      <c r="D3496" t="s">
        <v>14</v>
      </c>
      <c r="E3496" t="s">
        <v>28</v>
      </c>
      <c r="F3496" s="24">
        <v>42161</v>
      </c>
      <c r="G3496" t="s">
        <v>76</v>
      </c>
      <c r="H3496">
        <v>1660</v>
      </c>
      <c r="I3496">
        <v>0.2</v>
      </c>
      <c r="J3496">
        <v>498</v>
      </c>
      <c r="K3496" t="s">
        <v>17</v>
      </c>
      <c r="L3496" t="s">
        <v>10873</v>
      </c>
      <c r="M3496" t="s">
        <v>10873</v>
      </c>
      <c r="N3496" t="s">
        <v>10897</v>
      </c>
      <c r="O3496" s="59">
        <f>DATE(Grocery_Sales[[#This Row],[Order Year]],Grocery_Sales[[#This Row],[Order Month]],1)</f>
        <v>42156</v>
      </c>
      <c r="P3496" s="25" t="str">
        <f>TEXT(Grocery_Sales[[#This Row],[Edited/Cleaned Order Date]],"mmm")</f>
        <v>Jun</v>
      </c>
    </row>
    <row r="3497" spans="1:16" x14ac:dyDescent="0.35">
      <c r="A3497" t="s">
        <v>3616</v>
      </c>
      <c r="B3497" t="s">
        <v>114</v>
      </c>
      <c r="C3497" t="s">
        <v>26</v>
      </c>
      <c r="D3497" t="s">
        <v>27</v>
      </c>
      <c r="E3497" t="s">
        <v>65</v>
      </c>
      <c r="F3497" s="24">
        <v>43048</v>
      </c>
      <c r="G3497" t="s">
        <v>76</v>
      </c>
      <c r="H3497">
        <v>2227</v>
      </c>
      <c r="I3497">
        <v>0.18</v>
      </c>
      <c r="J3497">
        <v>1002.15</v>
      </c>
      <c r="K3497" t="s">
        <v>17</v>
      </c>
      <c r="L3497" t="s">
        <v>10882</v>
      </c>
      <c r="M3497" t="s">
        <v>10872</v>
      </c>
      <c r="N3497" t="s">
        <v>10895</v>
      </c>
      <c r="O3497" s="59">
        <f>DATE(Grocery_Sales[[#This Row],[Order Year]],Grocery_Sales[[#This Row],[Order Month]],1)</f>
        <v>42979</v>
      </c>
      <c r="P3497" s="25" t="str">
        <f>TEXT(Grocery_Sales[[#This Row],[Edited/Cleaned Order Date]],"mmm")</f>
        <v>Sep</v>
      </c>
    </row>
    <row r="3498" spans="1:16" x14ac:dyDescent="0.35">
      <c r="A3498" t="s">
        <v>3617</v>
      </c>
      <c r="B3498" t="s">
        <v>120</v>
      </c>
      <c r="C3498" t="s">
        <v>49</v>
      </c>
      <c r="D3498" t="s">
        <v>54</v>
      </c>
      <c r="E3498" t="s">
        <v>140</v>
      </c>
      <c r="F3498" t="s">
        <v>10355</v>
      </c>
      <c r="G3498" t="s">
        <v>76</v>
      </c>
      <c r="H3498">
        <v>1529</v>
      </c>
      <c r="I3498">
        <v>0.1</v>
      </c>
      <c r="J3498">
        <v>244.64</v>
      </c>
      <c r="K3498" t="s">
        <v>17</v>
      </c>
      <c r="L3498" t="s">
        <v>10874</v>
      </c>
      <c r="M3498" t="s">
        <v>10915</v>
      </c>
      <c r="N3498" t="s">
        <v>10903</v>
      </c>
      <c r="O3498" s="59">
        <f>DATE(Grocery_Sales[[#This Row],[Order Year]],Grocery_Sales[[#This Row],[Order Month]],1)</f>
        <v>42278</v>
      </c>
      <c r="P3498" s="25" t="str">
        <f>TEXT(Grocery_Sales[[#This Row],[Edited/Cleaned Order Date]],"mmm")</f>
        <v>Oct</v>
      </c>
    </row>
    <row r="3499" spans="1:16" x14ac:dyDescent="0.35">
      <c r="A3499" t="s">
        <v>3618</v>
      </c>
      <c r="B3499" t="s">
        <v>12</v>
      </c>
      <c r="C3499" t="s">
        <v>58</v>
      </c>
      <c r="D3499" t="s">
        <v>112</v>
      </c>
      <c r="E3499" t="s">
        <v>28</v>
      </c>
      <c r="F3499" t="s">
        <v>10607</v>
      </c>
      <c r="G3499" t="s">
        <v>76</v>
      </c>
      <c r="H3499">
        <v>634</v>
      </c>
      <c r="I3499">
        <v>0.34</v>
      </c>
      <c r="J3499">
        <v>88.76</v>
      </c>
      <c r="K3499" t="s">
        <v>17</v>
      </c>
      <c r="L3499" t="s">
        <v>10884</v>
      </c>
      <c r="M3499" t="s">
        <v>10900</v>
      </c>
      <c r="N3499" t="s">
        <v>10899</v>
      </c>
      <c r="O3499" s="59">
        <f>DATE(Grocery_Sales[[#This Row],[Order Year]],Grocery_Sales[[#This Row],[Order Month]],1)</f>
        <v>43252</v>
      </c>
      <c r="P3499" s="25" t="str">
        <f>TEXT(Grocery_Sales[[#This Row],[Edited/Cleaned Order Date]],"mmm")</f>
        <v>Jun</v>
      </c>
    </row>
    <row r="3500" spans="1:16" x14ac:dyDescent="0.35">
      <c r="A3500" t="s">
        <v>3619</v>
      </c>
      <c r="B3500" t="s">
        <v>114</v>
      </c>
      <c r="C3500" t="s">
        <v>58</v>
      </c>
      <c r="D3500" t="s">
        <v>68</v>
      </c>
      <c r="E3500" t="s">
        <v>72</v>
      </c>
      <c r="F3500" t="s">
        <v>10593</v>
      </c>
      <c r="G3500" t="s">
        <v>76</v>
      </c>
      <c r="H3500">
        <v>2211</v>
      </c>
      <c r="I3500">
        <v>0.25</v>
      </c>
      <c r="J3500">
        <v>331.65</v>
      </c>
      <c r="K3500" t="s">
        <v>17</v>
      </c>
      <c r="L3500" t="s">
        <v>10880</v>
      </c>
      <c r="M3500" t="s">
        <v>10911</v>
      </c>
      <c r="N3500" t="s">
        <v>10901</v>
      </c>
      <c r="O3500" s="59">
        <f>DATE(Grocery_Sales[[#This Row],[Order Year]],Grocery_Sales[[#This Row],[Order Month]],1)</f>
        <v>42614</v>
      </c>
      <c r="P3500" s="25" t="str">
        <f>TEXT(Grocery_Sales[[#This Row],[Edited/Cleaned Order Date]],"mmm")</f>
        <v>Sep</v>
      </c>
    </row>
    <row r="3501" spans="1:16" x14ac:dyDescent="0.35">
      <c r="A3501" t="s">
        <v>3620</v>
      </c>
      <c r="B3501" t="s">
        <v>122</v>
      </c>
      <c r="C3501" t="s">
        <v>49</v>
      </c>
      <c r="D3501" t="s">
        <v>50</v>
      </c>
      <c r="E3501" t="s">
        <v>104</v>
      </c>
      <c r="F3501" s="24">
        <v>42194</v>
      </c>
      <c r="G3501" t="s">
        <v>76</v>
      </c>
      <c r="H3501">
        <v>923</v>
      </c>
      <c r="I3501">
        <v>0.28999999999999998</v>
      </c>
      <c r="J3501">
        <v>239.98</v>
      </c>
      <c r="K3501" t="s">
        <v>17</v>
      </c>
      <c r="L3501" t="s">
        <v>10882</v>
      </c>
      <c r="M3501" t="s">
        <v>10890</v>
      </c>
      <c r="N3501" t="s">
        <v>10897</v>
      </c>
      <c r="O3501" s="59">
        <f>DATE(Grocery_Sales[[#This Row],[Order Year]],Grocery_Sales[[#This Row],[Order Month]],1)</f>
        <v>42248</v>
      </c>
      <c r="P3501" s="25" t="str">
        <f>TEXT(Grocery_Sales[[#This Row],[Edited/Cleaned Order Date]],"mmm")</f>
        <v>Sep</v>
      </c>
    </row>
    <row r="3502" spans="1:16" x14ac:dyDescent="0.35">
      <c r="A3502" t="s">
        <v>3621</v>
      </c>
      <c r="B3502" t="s">
        <v>182</v>
      </c>
      <c r="C3502" t="s">
        <v>32</v>
      </c>
      <c r="D3502" t="s">
        <v>33</v>
      </c>
      <c r="E3502" t="s">
        <v>34</v>
      </c>
      <c r="F3502" t="s">
        <v>10440</v>
      </c>
      <c r="G3502" t="s">
        <v>76</v>
      </c>
      <c r="H3502">
        <v>1364</v>
      </c>
      <c r="I3502">
        <v>0.18</v>
      </c>
      <c r="J3502">
        <v>422.84</v>
      </c>
      <c r="K3502" t="s">
        <v>17</v>
      </c>
      <c r="L3502" t="s">
        <v>10881</v>
      </c>
      <c r="M3502" t="s">
        <v>10914</v>
      </c>
      <c r="N3502" t="s">
        <v>10907</v>
      </c>
      <c r="O3502" s="59">
        <f>DATE(Grocery_Sales[[#This Row],[Order Year]],Grocery_Sales[[#This Row],[Order Month]],1)</f>
        <v>42736</v>
      </c>
      <c r="P3502" s="25" t="str">
        <f>TEXT(Grocery_Sales[[#This Row],[Edited/Cleaned Order Date]],"mmm")</f>
        <v>Jan</v>
      </c>
    </row>
    <row r="3503" spans="1:16" x14ac:dyDescent="0.35">
      <c r="A3503" t="s">
        <v>3622</v>
      </c>
      <c r="B3503" t="s">
        <v>81</v>
      </c>
      <c r="C3503" t="s">
        <v>58</v>
      </c>
      <c r="D3503" t="s">
        <v>112</v>
      </c>
      <c r="E3503" t="s">
        <v>149</v>
      </c>
      <c r="F3503" t="s">
        <v>10637</v>
      </c>
      <c r="G3503" t="s">
        <v>76</v>
      </c>
      <c r="H3503">
        <v>2469</v>
      </c>
      <c r="I3503">
        <v>0.26</v>
      </c>
      <c r="J3503">
        <v>987.6</v>
      </c>
      <c r="K3503" t="s">
        <v>17</v>
      </c>
      <c r="L3503" t="s">
        <v>10874</v>
      </c>
      <c r="M3503" t="s">
        <v>10920</v>
      </c>
      <c r="N3503" t="s">
        <v>10899</v>
      </c>
      <c r="O3503" s="59">
        <f>DATE(Grocery_Sales[[#This Row],[Order Year]],Grocery_Sales[[#This Row],[Order Month]],1)</f>
        <v>43374</v>
      </c>
      <c r="P3503" s="25" t="str">
        <f>TEXT(Grocery_Sales[[#This Row],[Edited/Cleaned Order Date]],"mmm")</f>
        <v>Oct</v>
      </c>
    </row>
    <row r="3504" spans="1:16" x14ac:dyDescent="0.35">
      <c r="A3504" t="s">
        <v>3623</v>
      </c>
      <c r="B3504" t="s">
        <v>191</v>
      </c>
      <c r="C3504" t="s">
        <v>58</v>
      </c>
      <c r="D3504" t="s">
        <v>59</v>
      </c>
      <c r="E3504" t="s">
        <v>28</v>
      </c>
      <c r="F3504" t="s">
        <v>10147</v>
      </c>
      <c r="G3504" t="s">
        <v>76</v>
      </c>
      <c r="H3504">
        <v>2114</v>
      </c>
      <c r="I3504">
        <v>0.15</v>
      </c>
      <c r="J3504">
        <v>507.36</v>
      </c>
      <c r="K3504" t="s">
        <v>17</v>
      </c>
      <c r="L3504" t="s">
        <v>10876</v>
      </c>
      <c r="M3504" t="s">
        <v>10906</v>
      </c>
      <c r="N3504" t="s">
        <v>10899</v>
      </c>
      <c r="O3504" s="59">
        <f>DATE(Grocery_Sales[[#This Row],[Order Year]],Grocery_Sales[[#This Row],[Order Month]],1)</f>
        <v>43435</v>
      </c>
      <c r="P3504" s="25" t="str">
        <f>TEXT(Grocery_Sales[[#This Row],[Edited/Cleaned Order Date]],"mmm")</f>
        <v>Dec</v>
      </c>
    </row>
    <row r="3505" spans="1:16" x14ac:dyDescent="0.35">
      <c r="A3505" t="s">
        <v>3624</v>
      </c>
      <c r="B3505" t="s">
        <v>122</v>
      </c>
      <c r="C3505" t="s">
        <v>63</v>
      </c>
      <c r="D3505" t="s">
        <v>75</v>
      </c>
      <c r="E3505" t="s">
        <v>15</v>
      </c>
      <c r="F3505" s="24">
        <v>42073</v>
      </c>
      <c r="G3505" t="s">
        <v>76</v>
      </c>
      <c r="H3505">
        <v>1975</v>
      </c>
      <c r="I3505">
        <v>0.3</v>
      </c>
      <c r="J3505">
        <v>651.75</v>
      </c>
      <c r="K3505" t="s">
        <v>17</v>
      </c>
      <c r="L3505" t="s">
        <v>10874</v>
      </c>
      <c r="M3505" t="s">
        <v>10883</v>
      </c>
      <c r="N3505" t="s">
        <v>10897</v>
      </c>
      <c r="O3505" s="59">
        <f>DATE(Grocery_Sales[[#This Row],[Order Year]],Grocery_Sales[[#This Row],[Order Month]],1)</f>
        <v>42278</v>
      </c>
      <c r="P3505" s="25" t="str">
        <f>TEXT(Grocery_Sales[[#This Row],[Edited/Cleaned Order Date]],"mmm")</f>
        <v>Oct</v>
      </c>
    </row>
    <row r="3506" spans="1:16" x14ac:dyDescent="0.35">
      <c r="A3506" t="s">
        <v>3625</v>
      </c>
      <c r="B3506" t="s">
        <v>102</v>
      </c>
      <c r="C3506" t="s">
        <v>32</v>
      </c>
      <c r="D3506" t="s">
        <v>97</v>
      </c>
      <c r="E3506" t="s">
        <v>65</v>
      </c>
      <c r="F3506" t="s">
        <v>10690</v>
      </c>
      <c r="G3506" t="s">
        <v>76</v>
      </c>
      <c r="H3506">
        <v>2003</v>
      </c>
      <c r="I3506">
        <v>0.1</v>
      </c>
      <c r="J3506">
        <v>821.23</v>
      </c>
      <c r="K3506" t="s">
        <v>17</v>
      </c>
      <c r="L3506" t="s">
        <v>10892</v>
      </c>
      <c r="M3506" t="s">
        <v>10905</v>
      </c>
      <c r="N3506" t="s">
        <v>10903</v>
      </c>
      <c r="O3506" s="59">
        <f>DATE(Grocery_Sales[[#This Row],[Order Year]],Grocery_Sales[[#This Row],[Order Month]],1)</f>
        <v>42036</v>
      </c>
      <c r="P3506" s="25" t="str">
        <f>TEXT(Grocery_Sales[[#This Row],[Edited/Cleaned Order Date]],"mmm")</f>
        <v>Feb</v>
      </c>
    </row>
    <row r="3507" spans="1:16" x14ac:dyDescent="0.35">
      <c r="A3507" t="s">
        <v>3626</v>
      </c>
      <c r="B3507" t="s">
        <v>184</v>
      </c>
      <c r="C3507" t="s">
        <v>32</v>
      </c>
      <c r="D3507" t="s">
        <v>33</v>
      </c>
      <c r="E3507" t="s">
        <v>123</v>
      </c>
      <c r="F3507" s="24">
        <v>42866</v>
      </c>
      <c r="G3507" t="s">
        <v>76</v>
      </c>
      <c r="H3507">
        <v>1899</v>
      </c>
      <c r="I3507">
        <v>0.32</v>
      </c>
      <c r="J3507">
        <v>493.74</v>
      </c>
      <c r="K3507" t="s">
        <v>17</v>
      </c>
      <c r="L3507" t="s">
        <v>10872</v>
      </c>
      <c r="M3507" t="s">
        <v>10888</v>
      </c>
      <c r="N3507" t="s">
        <v>10895</v>
      </c>
      <c r="O3507" s="59">
        <f>DATE(Grocery_Sales[[#This Row],[Order Year]],Grocery_Sales[[#This Row],[Order Month]],1)</f>
        <v>43040</v>
      </c>
      <c r="P3507" s="25" t="str">
        <f>TEXT(Grocery_Sales[[#This Row],[Edited/Cleaned Order Date]],"mmm")</f>
        <v>Nov</v>
      </c>
    </row>
    <row r="3508" spans="1:16" x14ac:dyDescent="0.35">
      <c r="A3508" t="s">
        <v>3627</v>
      </c>
      <c r="B3508" t="s">
        <v>184</v>
      </c>
      <c r="C3508" t="s">
        <v>63</v>
      </c>
      <c r="D3508" t="s">
        <v>64</v>
      </c>
      <c r="E3508" t="s">
        <v>128</v>
      </c>
      <c r="F3508" s="24">
        <v>42866</v>
      </c>
      <c r="G3508" t="s">
        <v>76</v>
      </c>
      <c r="H3508">
        <v>598</v>
      </c>
      <c r="I3508">
        <v>0.25</v>
      </c>
      <c r="J3508">
        <v>245.18</v>
      </c>
      <c r="K3508" t="s">
        <v>17</v>
      </c>
      <c r="L3508" t="s">
        <v>10872</v>
      </c>
      <c r="M3508" t="s">
        <v>10888</v>
      </c>
      <c r="N3508" t="s">
        <v>10895</v>
      </c>
      <c r="O3508" s="59">
        <f>DATE(Grocery_Sales[[#This Row],[Order Year]],Grocery_Sales[[#This Row],[Order Month]],1)</f>
        <v>43040</v>
      </c>
      <c r="P3508" s="25" t="str">
        <f>TEXT(Grocery_Sales[[#This Row],[Edited/Cleaned Order Date]],"mmm")</f>
        <v>Nov</v>
      </c>
    </row>
    <row r="3509" spans="1:16" x14ac:dyDescent="0.35">
      <c r="A3509" t="s">
        <v>3628</v>
      </c>
      <c r="B3509" t="s">
        <v>111</v>
      </c>
      <c r="C3509" t="s">
        <v>49</v>
      </c>
      <c r="D3509" t="s">
        <v>50</v>
      </c>
      <c r="E3509" t="s">
        <v>72</v>
      </c>
      <c r="F3509" t="s">
        <v>10162</v>
      </c>
      <c r="G3509" t="s">
        <v>76</v>
      </c>
      <c r="H3509">
        <v>1874</v>
      </c>
      <c r="I3509">
        <v>0.12</v>
      </c>
      <c r="J3509">
        <v>356.06</v>
      </c>
      <c r="K3509" t="s">
        <v>17</v>
      </c>
      <c r="L3509" t="s">
        <v>10885</v>
      </c>
      <c r="M3509" t="s">
        <v>10921</v>
      </c>
      <c r="N3509" t="s">
        <v>10899</v>
      </c>
      <c r="O3509" s="59">
        <f>DATE(Grocery_Sales[[#This Row],[Order Year]],Grocery_Sales[[#This Row],[Order Month]],1)</f>
        <v>43191</v>
      </c>
      <c r="P3509" s="25" t="str">
        <f>TEXT(Grocery_Sales[[#This Row],[Edited/Cleaned Order Date]],"mmm")</f>
        <v>Apr</v>
      </c>
    </row>
    <row r="3510" spans="1:16" x14ac:dyDescent="0.35">
      <c r="A3510" t="s">
        <v>3629</v>
      </c>
      <c r="B3510" t="s">
        <v>40</v>
      </c>
      <c r="C3510" t="s">
        <v>13</v>
      </c>
      <c r="D3510" t="s">
        <v>195</v>
      </c>
      <c r="E3510" t="s">
        <v>60</v>
      </c>
      <c r="F3510" t="s">
        <v>10162</v>
      </c>
      <c r="G3510" t="s">
        <v>76</v>
      </c>
      <c r="H3510">
        <v>904</v>
      </c>
      <c r="I3510">
        <v>0.3</v>
      </c>
      <c r="J3510">
        <v>153.68</v>
      </c>
      <c r="K3510" t="s">
        <v>17</v>
      </c>
      <c r="L3510" t="s">
        <v>10885</v>
      </c>
      <c r="M3510" t="s">
        <v>10921</v>
      </c>
      <c r="N3510" t="s">
        <v>10899</v>
      </c>
      <c r="O3510" s="59">
        <f>DATE(Grocery_Sales[[#This Row],[Order Year]],Grocery_Sales[[#This Row],[Order Month]],1)</f>
        <v>43191</v>
      </c>
      <c r="P3510" s="25" t="str">
        <f>TEXT(Grocery_Sales[[#This Row],[Edited/Cleaned Order Date]],"mmm")</f>
        <v>Apr</v>
      </c>
    </row>
    <row r="3511" spans="1:16" x14ac:dyDescent="0.35">
      <c r="A3511" t="s">
        <v>3630</v>
      </c>
      <c r="B3511" t="s">
        <v>130</v>
      </c>
      <c r="C3511" t="s">
        <v>49</v>
      </c>
      <c r="D3511" t="s">
        <v>50</v>
      </c>
      <c r="E3511" t="s">
        <v>163</v>
      </c>
      <c r="F3511" s="24">
        <v>42525</v>
      </c>
      <c r="G3511" t="s">
        <v>76</v>
      </c>
      <c r="H3511">
        <v>2256</v>
      </c>
      <c r="I3511">
        <v>0.18</v>
      </c>
      <c r="J3511">
        <v>225.6</v>
      </c>
      <c r="K3511" t="s">
        <v>17</v>
      </c>
      <c r="L3511" t="s">
        <v>10875</v>
      </c>
      <c r="M3511" t="s">
        <v>10873</v>
      </c>
      <c r="N3511" t="s">
        <v>10896</v>
      </c>
      <c r="O3511" s="59">
        <f>DATE(Grocery_Sales[[#This Row],[Order Year]],Grocery_Sales[[#This Row],[Order Month]],1)</f>
        <v>42461</v>
      </c>
      <c r="P3511" s="25" t="str">
        <f>TEXT(Grocery_Sales[[#This Row],[Edited/Cleaned Order Date]],"mmm")</f>
        <v>Apr</v>
      </c>
    </row>
    <row r="3512" spans="1:16" x14ac:dyDescent="0.35">
      <c r="A3512" t="s">
        <v>3631</v>
      </c>
      <c r="B3512" t="s">
        <v>90</v>
      </c>
      <c r="C3512" t="s">
        <v>32</v>
      </c>
      <c r="D3512" t="s">
        <v>153</v>
      </c>
      <c r="E3512" t="s">
        <v>47</v>
      </c>
      <c r="F3512" t="s">
        <v>10148</v>
      </c>
      <c r="G3512" t="s">
        <v>76</v>
      </c>
      <c r="H3512">
        <v>1052</v>
      </c>
      <c r="I3512">
        <v>0.3</v>
      </c>
      <c r="J3512">
        <v>431.32</v>
      </c>
      <c r="K3512" t="s">
        <v>17</v>
      </c>
      <c r="L3512" t="s">
        <v>10878</v>
      </c>
      <c r="M3512" t="s">
        <v>10906</v>
      </c>
      <c r="N3512" t="s">
        <v>10903</v>
      </c>
      <c r="O3512" s="59">
        <f>DATE(Grocery_Sales[[#This Row],[Order Year]],Grocery_Sales[[#This Row],[Order Month]],1)</f>
        <v>42217</v>
      </c>
      <c r="P3512" s="25" t="str">
        <f>TEXT(Grocery_Sales[[#This Row],[Edited/Cleaned Order Date]],"mmm")</f>
        <v>Aug</v>
      </c>
    </row>
    <row r="3513" spans="1:16" x14ac:dyDescent="0.35">
      <c r="A3513" t="s">
        <v>3632</v>
      </c>
      <c r="B3513" t="s">
        <v>111</v>
      </c>
      <c r="C3513" t="s">
        <v>26</v>
      </c>
      <c r="D3513" t="s">
        <v>201</v>
      </c>
      <c r="E3513" t="s">
        <v>128</v>
      </c>
      <c r="F3513" t="s">
        <v>10148</v>
      </c>
      <c r="G3513" t="s">
        <v>76</v>
      </c>
      <c r="H3513">
        <v>1206</v>
      </c>
      <c r="I3513">
        <v>0.27</v>
      </c>
      <c r="J3513">
        <v>458.28</v>
      </c>
      <c r="K3513" t="s">
        <v>17</v>
      </c>
      <c r="L3513" t="s">
        <v>10878</v>
      </c>
      <c r="M3513" t="s">
        <v>10906</v>
      </c>
      <c r="N3513" t="s">
        <v>10903</v>
      </c>
      <c r="O3513" s="59">
        <f>DATE(Grocery_Sales[[#This Row],[Order Year]],Grocery_Sales[[#This Row],[Order Month]],1)</f>
        <v>42217</v>
      </c>
      <c r="P3513" s="25" t="str">
        <f>TEXT(Grocery_Sales[[#This Row],[Edited/Cleaned Order Date]],"mmm")</f>
        <v>Aug</v>
      </c>
    </row>
    <row r="3514" spans="1:16" x14ac:dyDescent="0.35">
      <c r="A3514" t="s">
        <v>3633</v>
      </c>
      <c r="B3514" t="s">
        <v>36</v>
      </c>
      <c r="C3514" t="s">
        <v>63</v>
      </c>
      <c r="D3514" t="s">
        <v>157</v>
      </c>
      <c r="E3514" t="s">
        <v>60</v>
      </c>
      <c r="F3514" s="24">
        <v>42196</v>
      </c>
      <c r="G3514" t="s">
        <v>76</v>
      </c>
      <c r="H3514">
        <v>1761</v>
      </c>
      <c r="I3514">
        <v>0.1</v>
      </c>
      <c r="J3514">
        <v>405.03</v>
      </c>
      <c r="K3514" t="s">
        <v>17</v>
      </c>
      <c r="L3514" t="s">
        <v>10872</v>
      </c>
      <c r="M3514" t="s">
        <v>10890</v>
      </c>
      <c r="N3514" t="s">
        <v>10897</v>
      </c>
      <c r="O3514" s="59">
        <f>DATE(Grocery_Sales[[#This Row],[Order Year]],Grocery_Sales[[#This Row],[Order Month]],1)</f>
        <v>42309</v>
      </c>
      <c r="P3514" s="25" t="str">
        <f>TEXT(Grocery_Sales[[#This Row],[Edited/Cleaned Order Date]],"mmm")</f>
        <v>Nov</v>
      </c>
    </row>
    <row r="3515" spans="1:16" x14ac:dyDescent="0.35">
      <c r="A3515" t="s">
        <v>3634</v>
      </c>
      <c r="B3515" t="s">
        <v>156</v>
      </c>
      <c r="C3515" t="s">
        <v>49</v>
      </c>
      <c r="D3515" t="s">
        <v>54</v>
      </c>
      <c r="E3515" t="s">
        <v>72</v>
      </c>
      <c r="F3515" s="24">
        <v>42523</v>
      </c>
      <c r="G3515" t="s">
        <v>76</v>
      </c>
      <c r="H3515">
        <v>1392</v>
      </c>
      <c r="I3515">
        <v>0.22</v>
      </c>
      <c r="J3515">
        <v>167.04</v>
      </c>
      <c r="K3515" t="s">
        <v>17</v>
      </c>
      <c r="L3515" t="s">
        <v>10886</v>
      </c>
      <c r="M3515" t="s">
        <v>10873</v>
      </c>
      <c r="N3515" t="s">
        <v>10896</v>
      </c>
      <c r="O3515" s="59">
        <f>DATE(Grocery_Sales[[#This Row],[Order Year]],Grocery_Sales[[#This Row],[Order Month]],1)</f>
        <v>42401</v>
      </c>
      <c r="P3515" s="25" t="str">
        <f>TEXT(Grocery_Sales[[#This Row],[Edited/Cleaned Order Date]],"mmm")</f>
        <v>Feb</v>
      </c>
    </row>
    <row r="3516" spans="1:16" x14ac:dyDescent="0.35">
      <c r="A3516" t="s">
        <v>3635</v>
      </c>
      <c r="B3516" t="s">
        <v>156</v>
      </c>
      <c r="C3516" t="s">
        <v>26</v>
      </c>
      <c r="D3516" t="s">
        <v>37</v>
      </c>
      <c r="E3516" t="s">
        <v>84</v>
      </c>
      <c r="F3516" t="s">
        <v>10560</v>
      </c>
      <c r="G3516" t="s">
        <v>76</v>
      </c>
      <c r="H3516">
        <v>758</v>
      </c>
      <c r="I3516">
        <v>0.12</v>
      </c>
      <c r="J3516">
        <v>159.18</v>
      </c>
      <c r="K3516" t="s">
        <v>17</v>
      </c>
      <c r="L3516" t="s">
        <v>10885</v>
      </c>
      <c r="M3516" t="s">
        <v>10905</v>
      </c>
      <c r="N3516" t="s">
        <v>10899</v>
      </c>
      <c r="O3516" s="59">
        <f>DATE(Grocery_Sales[[#This Row],[Order Year]],Grocery_Sales[[#This Row],[Order Month]],1)</f>
        <v>43191</v>
      </c>
      <c r="P3516" s="25" t="str">
        <f>TEXT(Grocery_Sales[[#This Row],[Edited/Cleaned Order Date]],"mmm")</f>
        <v>Apr</v>
      </c>
    </row>
    <row r="3517" spans="1:16" x14ac:dyDescent="0.35">
      <c r="A3517" t="s">
        <v>3636</v>
      </c>
      <c r="B3517" t="s">
        <v>12</v>
      </c>
      <c r="C3517" t="s">
        <v>32</v>
      </c>
      <c r="D3517" t="s">
        <v>46</v>
      </c>
      <c r="E3517" t="s">
        <v>69</v>
      </c>
      <c r="F3517" s="24">
        <v>42167</v>
      </c>
      <c r="G3517" t="s">
        <v>76</v>
      </c>
      <c r="H3517">
        <v>944</v>
      </c>
      <c r="I3517">
        <v>0.14000000000000001</v>
      </c>
      <c r="J3517">
        <v>217.12</v>
      </c>
      <c r="K3517" t="s">
        <v>17</v>
      </c>
      <c r="L3517" t="s">
        <v>10876</v>
      </c>
      <c r="M3517" t="s">
        <v>10873</v>
      </c>
      <c r="N3517" t="s">
        <v>10897</v>
      </c>
      <c r="O3517" s="59">
        <f>DATE(Grocery_Sales[[#This Row],[Order Year]],Grocery_Sales[[#This Row],[Order Month]],1)</f>
        <v>42339</v>
      </c>
      <c r="P3517" s="25" t="str">
        <f>TEXT(Grocery_Sales[[#This Row],[Edited/Cleaned Order Date]],"mmm")</f>
        <v>Dec</v>
      </c>
    </row>
    <row r="3518" spans="1:16" x14ac:dyDescent="0.35">
      <c r="A3518" t="s">
        <v>3637</v>
      </c>
      <c r="B3518" t="s">
        <v>197</v>
      </c>
      <c r="C3518" t="s">
        <v>49</v>
      </c>
      <c r="D3518" t="s">
        <v>54</v>
      </c>
      <c r="E3518" t="s">
        <v>69</v>
      </c>
      <c r="F3518" t="s">
        <v>10355</v>
      </c>
      <c r="G3518" t="s">
        <v>76</v>
      </c>
      <c r="H3518">
        <v>1146</v>
      </c>
      <c r="I3518">
        <v>0.34</v>
      </c>
      <c r="J3518">
        <v>194.82</v>
      </c>
      <c r="K3518" t="s">
        <v>17</v>
      </c>
      <c r="L3518" t="s">
        <v>10874</v>
      </c>
      <c r="M3518" t="s">
        <v>10915</v>
      </c>
      <c r="N3518" t="s">
        <v>10903</v>
      </c>
      <c r="O3518" s="59">
        <f>DATE(Grocery_Sales[[#This Row],[Order Year]],Grocery_Sales[[#This Row],[Order Month]],1)</f>
        <v>42278</v>
      </c>
      <c r="P3518" s="25" t="str">
        <f>TEXT(Grocery_Sales[[#This Row],[Edited/Cleaned Order Date]],"mmm")</f>
        <v>Oct</v>
      </c>
    </row>
    <row r="3519" spans="1:16" x14ac:dyDescent="0.35">
      <c r="A3519" t="s">
        <v>3638</v>
      </c>
      <c r="B3519" t="s">
        <v>78</v>
      </c>
      <c r="C3519" t="s">
        <v>49</v>
      </c>
      <c r="D3519" t="s">
        <v>50</v>
      </c>
      <c r="E3519" t="s">
        <v>88</v>
      </c>
      <c r="F3519" t="s">
        <v>10657</v>
      </c>
      <c r="G3519" t="s">
        <v>76</v>
      </c>
      <c r="H3519">
        <v>2383</v>
      </c>
      <c r="I3519">
        <v>0.34</v>
      </c>
      <c r="J3519">
        <v>238.3</v>
      </c>
      <c r="K3519" t="s">
        <v>17</v>
      </c>
      <c r="L3519" t="s">
        <v>10874</v>
      </c>
      <c r="M3519" t="s">
        <v>10900</v>
      </c>
      <c r="N3519" t="s">
        <v>10901</v>
      </c>
      <c r="O3519" s="59">
        <f>DATE(Grocery_Sales[[#This Row],[Order Year]],Grocery_Sales[[#This Row],[Order Month]],1)</f>
        <v>42644</v>
      </c>
      <c r="P3519" s="25" t="str">
        <f>TEXT(Grocery_Sales[[#This Row],[Edited/Cleaned Order Date]],"mmm")</f>
        <v>Oct</v>
      </c>
    </row>
    <row r="3520" spans="1:16" x14ac:dyDescent="0.35">
      <c r="A3520" t="s">
        <v>3639</v>
      </c>
      <c r="B3520" t="s">
        <v>40</v>
      </c>
      <c r="C3520" t="s">
        <v>13</v>
      </c>
      <c r="D3520" t="s">
        <v>14</v>
      </c>
      <c r="E3520" t="s">
        <v>34</v>
      </c>
      <c r="F3520" t="s">
        <v>10518</v>
      </c>
      <c r="G3520" t="s">
        <v>76</v>
      </c>
      <c r="H3520">
        <v>545</v>
      </c>
      <c r="I3520">
        <v>0.31</v>
      </c>
      <c r="J3520">
        <v>168.95</v>
      </c>
      <c r="K3520" t="s">
        <v>17</v>
      </c>
      <c r="L3520" t="s">
        <v>10876</v>
      </c>
      <c r="M3520" t="s">
        <v>10915</v>
      </c>
      <c r="N3520" t="s">
        <v>10903</v>
      </c>
      <c r="O3520" s="59">
        <f>DATE(Grocery_Sales[[#This Row],[Order Year]],Grocery_Sales[[#This Row],[Order Month]],1)</f>
        <v>42339</v>
      </c>
      <c r="P3520" s="25" t="str">
        <f>TEXT(Grocery_Sales[[#This Row],[Edited/Cleaned Order Date]],"mmm")</f>
        <v>Dec</v>
      </c>
    </row>
    <row r="3521" spans="1:16" x14ac:dyDescent="0.35">
      <c r="A3521" t="s">
        <v>3640</v>
      </c>
      <c r="B3521" t="s">
        <v>204</v>
      </c>
      <c r="C3521" t="s">
        <v>20</v>
      </c>
      <c r="D3521" t="s">
        <v>21</v>
      </c>
      <c r="E3521" t="s">
        <v>149</v>
      </c>
      <c r="F3521" s="24">
        <v>42889</v>
      </c>
      <c r="G3521" t="s">
        <v>76</v>
      </c>
      <c r="H3521">
        <v>2294</v>
      </c>
      <c r="I3521">
        <v>0.31</v>
      </c>
      <c r="J3521">
        <v>481.74</v>
      </c>
      <c r="K3521" t="s">
        <v>17</v>
      </c>
      <c r="L3521" t="s">
        <v>10883</v>
      </c>
      <c r="M3521" t="s">
        <v>10873</v>
      </c>
      <c r="N3521" t="s">
        <v>10895</v>
      </c>
      <c r="O3521" s="59">
        <f>DATE(Grocery_Sales[[#This Row],[Order Year]],Grocery_Sales[[#This Row],[Order Month]],1)</f>
        <v>42795</v>
      </c>
      <c r="P3521" s="25" t="str">
        <f>TEXT(Grocery_Sales[[#This Row],[Edited/Cleaned Order Date]],"mmm")</f>
        <v>Mar</v>
      </c>
    </row>
    <row r="3522" spans="1:16" x14ac:dyDescent="0.35">
      <c r="A3522" t="s">
        <v>3641</v>
      </c>
      <c r="B3522" t="s">
        <v>114</v>
      </c>
      <c r="C3522" t="s">
        <v>20</v>
      </c>
      <c r="D3522" t="s">
        <v>21</v>
      </c>
      <c r="E3522" t="s">
        <v>149</v>
      </c>
      <c r="F3522" t="s">
        <v>10399</v>
      </c>
      <c r="G3522" t="s">
        <v>76</v>
      </c>
      <c r="H3522">
        <v>2120</v>
      </c>
      <c r="I3522">
        <v>0.13</v>
      </c>
      <c r="J3522">
        <v>763.2</v>
      </c>
      <c r="K3522" t="s">
        <v>17</v>
      </c>
      <c r="L3522" t="s">
        <v>10881</v>
      </c>
      <c r="M3522" t="s">
        <v>10919</v>
      </c>
      <c r="N3522" t="s">
        <v>10899</v>
      </c>
      <c r="O3522" s="59">
        <f>DATE(Grocery_Sales[[#This Row],[Order Year]],Grocery_Sales[[#This Row],[Order Month]],1)</f>
        <v>43101</v>
      </c>
      <c r="P3522" s="25" t="str">
        <f>TEXT(Grocery_Sales[[#This Row],[Edited/Cleaned Order Date]],"mmm")</f>
        <v>Jan</v>
      </c>
    </row>
    <row r="3523" spans="1:16" x14ac:dyDescent="0.35">
      <c r="A3523" t="s">
        <v>3642</v>
      </c>
      <c r="B3523" t="s">
        <v>111</v>
      </c>
      <c r="C3523" t="s">
        <v>32</v>
      </c>
      <c r="D3523" t="s">
        <v>33</v>
      </c>
      <c r="E3523" t="s">
        <v>72</v>
      </c>
      <c r="F3523" s="24">
        <v>42379</v>
      </c>
      <c r="G3523" t="s">
        <v>76</v>
      </c>
      <c r="H3523">
        <v>1915</v>
      </c>
      <c r="I3523">
        <v>0.31</v>
      </c>
      <c r="J3523">
        <v>861.75</v>
      </c>
      <c r="K3523" t="s">
        <v>17</v>
      </c>
      <c r="L3523" t="s">
        <v>10874</v>
      </c>
      <c r="M3523" t="s">
        <v>10891</v>
      </c>
      <c r="N3523" t="s">
        <v>10896</v>
      </c>
      <c r="O3523" s="59">
        <f>DATE(Grocery_Sales[[#This Row],[Order Year]],Grocery_Sales[[#This Row],[Order Month]],1)</f>
        <v>42644</v>
      </c>
      <c r="P3523" s="25" t="str">
        <f>TEXT(Grocery_Sales[[#This Row],[Edited/Cleaned Order Date]],"mmm")</f>
        <v>Oct</v>
      </c>
    </row>
    <row r="3524" spans="1:16" x14ac:dyDescent="0.35">
      <c r="A3524" t="s">
        <v>3643</v>
      </c>
      <c r="B3524" t="s">
        <v>116</v>
      </c>
      <c r="C3524" t="s">
        <v>63</v>
      </c>
      <c r="D3524" t="s">
        <v>64</v>
      </c>
      <c r="E3524" t="s">
        <v>51</v>
      </c>
      <c r="F3524" s="24">
        <v>43318</v>
      </c>
      <c r="G3524" t="s">
        <v>76</v>
      </c>
      <c r="H3524">
        <v>1324</v>
      </c>
      <c r="I3524">
        <v>0.1</v>
      </c>
      <c r="J3524">
        <v>79.44</v>
      </c>
      <c r="K3524" t="s">
        <v>17</v>
      </c>
      <c r="L3524" t="s">
        <v>10873</v>
      </c>
      <c r="M3524" t="s">
        <v>10889</v>
      </c>
      <c r="N3524" t="s">
        <v>10910</v>
      </c>
      <c r="O3524" s="59">
        <f>DATE(Grocery_Sales[[#This Row],[Order Year]],Grocery_Sales[[#This Row],[Order Month]],1)</f>
        <v>43252</v>
      </c>
      <c r="P3524" s="25" t="str">
        <f>TEXT(Grocery_Sales[[#This Row],[Edited/Cleaned Order Date]],"mmm")</f>
        <v>Jun</v>
      </c>
    </row>
    <row r="3525" spans="1:16" x14ac:dyDescent="0.35">
      <c r="A3525" t="s">
        <v>3644</v>
      </c>
      <c r="B3525" t="s">
        <v>67</v>
      </c>
      <c r="C3525" t="s">
        <v>58</v>
      </c>
      <c r="D3525" t="s">
        <v>68</v>
      </c>
      <c r="E3525" t="s">
        <v>55</v>
      </c>
      <c r="F3525" t="s">
        <v>10689</v>
      </c>
      <c r="G3525" t="s">
        <v>76</v>
      </c>
      <c r="H3525">
        <v>2445</v>
      </c>
      <c r="I3525">
        <v>0.2</v>
      </c>
      <c r="J3525">
        <v>391.2</v>
      </c>
      <c r="K3525" t="s">
        <v>17</v>
      </c>
      <c r="L3525" t="s">
        <v>10885</v>
      </c>
      <c r="M3525" t="s">
        <v>10909</v>
      </c>
      <c r="N3525" t="s">
        <v>10901</v>
      </c>
      <c r="O3525" s="59">
        <f>DATE(Grocery_Sales[[#This Row],[Order Year]],Grocery_Sales[[#This Row],[Order Month]],1)</f>
        <v>42461</v>
      </c>
      <c r="P3525" s="25" t="str">
        <f>TEXT(Grocery_Sales[[#This Row],[Edited/Cleaned Order Date]],"mmm")</f>
        <v>Apr</v>
      </c>
    </row>
    <row r="3526" spans="1:16" x14ac:dyDescent="0.35">
      <c r="A3526" t="s">
        <v>3645</v>
      </c>
      <c r="B3526" t="s">
        <v>106</v>
      </c>
      <c r="C3526" t="s">
        <v>13</v>
      </c>
      <c r="D3526" t="s">
        <v>79</v>
      </c>
      <c r="E3526" t="s">
        <v>166</v>
      </c>
      <c r="F3526" t="s">
        <v>10261</v>
      </c>
      <c r="G3526" t="s">
        <v>76</v>
      </c>
      <c r="H3526">
        <v>539</v>
      </c>
      <c r="I3526">
        <v>0.11</v>
      </c>
      <c r="J3526">
        <v>199.43</v>
      </c>
      <c r="K3526" t="s">
        <v>17</v>
      </c>
      <c r="L3526" t="s">
        <v>10878</v>
      </c>
      <c r="M3526" t="s">
        <v>10912</v>
      </c>
      <c r="N3526" t="s">
        <v>10899</v>
      </c>
      <c r="O3526" s="59">
        <f>DATE(Grocery_Sales[[#This Row],[Order Year]],Grocery_Sales[[#This Row],[Order Month]],1)</f>
        <v>43313</v>
      </c>
      <c r="P3526" s="25" t="str">
        <f>TEXT(Grocery_Sales[[#This Row],[Edited/Cleaned Order Date]],"mmm")</f>
        <v>Aug</v>
      </c>
    </row>
    <row r="3527" spans="1:16" x14ac:dyDescent="0.35">
      <c r="A3527" t="s">
        <v>3646</v>
      </c>
      <c r="B3527" t="s">
        <v>169</v>
      </c>
      <c r="C3527" t="s">
        <v>13</v>
      </c>
      <c r="D3527" t="s">
        <v>195</v>
      </c>
      <c r="E3527" t="s">
        <v>28</v>
      </c>
      <c r="F3527" t="s">
        <v>10492</v>
      </c>
      <c r="G3527" t="s">
        <v>76</v>
      </c>
      <c r="H3527">
        <v>2212</v>
      </c>
      <c r="I3527">
        <v>0.11</v>
      </c>
      <c r="J3527">
        <v>774.2</v>
      </c>
      <c r="K3527" t="s">
        <v>17</v>
      </c>
      <c r="L3527" t="s">
        <v>10876</v>
      </c>
      <c r="M3527" t="s">
        <v>10918</v>
      </c>
      <c r="N3527" t="s">
        <v>10901</v>
      </c>
      <c r="O3527" s="59">
        <f>DATE(Grocery_Sales[[#This Row],[Order Year]],Grocery_Sales[[#This Row],[Order Month]],1)</f>
        <v>42705</v>
      </c>
      <c r="P3527" s="25" t="str">
        <f>TEXT(Grocery_Sales[[#This Row],[Edited/Cleaned Order Date]],"mmm")</f>
        <v>Dec</v>
      </c>
    </row>
    <row r="3528" spans="1:16" x14ac:dyDescent="0.35">
      <c r="A3528" t="s">
        <v>3647</v>
      </c>
      <c r="B3528" t="s">
        <v>263</v>
      </c>
      <c r="C3528" t="s">
        <v>58</v>
      </c>
      <c r="D3528" t="s">
        <v>68</v>
      </c>
      <c r="E3528" t="s">
        <v>72</v>
      </c>
      <c r="F3528" s="24">
        <v>42951</v>
      </c>
      <c r="G3528" t="s">
        <v>76</v>
      </c>
      <c r="H3528">
        <v>2143</v>
      </c>
      <c r="I3528">
        <v>0.12</v>
      </c>
      <c r="J3528">
        <v>150.01</v>
      </c>
      <c r="K3528" t="s">
        <v>17</v>
      </c>
      <c r="L3528" t="s">
        <v>10875</v>
      </c>
      <c r="M3528" t="s">
        <v>10889</v>
      </c>
      <c r="N3528" t="s">
        <v>10895</v>
      </c>
      <c r="O3528" s="59">
        <f>DATE(Grocery_Sales[[#This Row],[Order Year]],Grocery_Sales[[#This Row],[Order Month]],1)</f>
        <v>42826</v>
      </c>
      <c r="P3528" s="25" t="str">
        <f>TEXT(Grocery_Sales[[#This Row],[Edited/Cleaned Order Date]],"mmm")</f>
        <v>Apr</v>
      </c>
    </row>
    <row r="3529" spans="1:16" x14ac:dyDescent="0.35">
      <c r="A3529" t="s">
        <v>3648</v>
      </c>
      <c r="B3529" t="s">
        <v>71</v>
      </c>
      <c r="C3529" t="s">
        <v>13</v>
      </c>
      <c r="D3529" t="s">
        <v>79</v>
      </c>
      <c r="E3529" t="s">
        <v>28</v>
      </c>
      <c r="F3529" s="24">
        <v>43345</v>
      </c>
      <c r="G3529" t="s">
        <v>76</v>
      </c>
      <c r="H3529">
        <v>1152</v>
      </c>
      <c r="I3529">
        <v>0.31</v>
      </c>
      <c r="J3529">
        <v>149.76</v>
      </c>
      <c r="K3529" t="s">
        <v>17</v>
      </c>
      <c r="L3529" t="s">
        <v>10886</v>
      </c>
      <c r="M3529" t="s">
        <v>10882</v>
      </c>
      <c r="N3529" t="s">
        <v>10910</v>
      </c>
      <c r="O3529" s="59">
        <f>DATE(Grocery_Sales[[#This Row],[Order Year]],Grocery_Sales[[#This Row],[Order Month]],1)</f>
        <v>43132</v>
      </c>
      <c r="P3529" s="25" t="str">
        <f>TEXT(Grocery_Sales[[#This Row],[Edited/Cleaned Order Date]],"mmm")</f>
        <v>Feb</v>
      </c>
    </row>
    <row r="3530" spans="1:16" x14ac:dyDescent="0.35">
      <c r="A3530" t="s">
        <v>3649</v>
      </c>
      <c r="B3530" t="s">
        <v>135</v>
      </c>
      <c r="C3530" t="s">
        <v>20</v>
      </c>
      <c r="D3530" t="s">
        <v>21</v>
      </c>
      <c r="E3530" t="s">
        <v>22</v>
      </c>
      <c r="F3530" t="s">
        <v>10307</v>
      </c>
      <c r="G3530" t="s">
        <v>76</v>
      </c>
      <c r="H3530">
        <v>1875</v>
      </c>
      <c r="I3530">
        <v>0.22</v>
      </c>
      <c r="J3530">
        <v>543.75</v>
      </c>
      <c r="K3530" t="s">
        <v>17</v>
      </c>
      <c r="L3530" t="s">
        <v>10879</v>
      </c>
      <c r="M3530" t="s">
        <v>10920</v>
      </c>
      <c r="N3530" t="s">
        <v>10907</v>
      </c>
      <c r="O3530" s="59">
        <f>DATE(Grocery_Sales[[#This Row],[Order Year]],Grocery_Sales[[#This Row],[Order Month]],1)</f>
        <v>42917</v>
      </c>
      <c r="P3530" s="25" t="str">
        <f>TEXT(Grocery_Sales[[#This Row],[Edited/Cleaned Order Date]],"mmm")</f>
        <v>Jul</v>
      </c>
    </row>
    <row r="3531" spans="1:16" x14ac:dyDescent="0.35">
      <c r="A3531" t="s">
        <v>3650</v>
      </c>
      <c r="B3531" t="s">
        <v>139</v>
      </c>
      <c r="C3531" t="s">
        <v>49</v>
      </c>
      <c r="D3531" t="s">
        <v>50</v>
      </c>
      <c r="E3531" t="s">
        <v>128</v>
      </c>
      <c r="F3531" t="s">
        <v>10485</v>
      </c>
      <c r="G3531" t="s">
        <v>76</v>
      </c>
      <c r="H3531">
        <v>2017</v>
      </c>
      <c r="I3531">
        <v>0.32</v>
      </c>
      <c r="J3531">
        <v>201.7</v>
      </c>
      <c r="K3531" t="s">
        <v>17</v>
      </c>
      <c r="L3531" t="s">
        <v>10884</v>
      </c>
      <c r="M3531" t="s">
        <v>10911</v>
      </c>
      <c r="N3531" t="s">
        <v>10903</v>
      </c>
      <c r="O3531" s="59">
        <f>DATE(Grocery_Sales[[#This Row],[Order Year]],Grocery_Sales[[#This Row],[Order Month]],1)</f>
        <v>42156</v>
      </c>
      <c r="P3531" s="25" t="str">
        <f>TEXT(Grocery_Sales[[#This Row],[Edited/Cleaned Order Date]],"mmm")</f>
        <v>Jun</v>
      </c>
    </row>
    <row r="3532" spans="1:16" x14ac:dyDescent="0.35">
      <c r="A3532" t="s">
        <v>3651</v>
      </c>
      <c r="B3532" t="s">
        <v>193</v>
      </c>
      <c r="C3532" t="s">
        <v>20</v>
      </c>
      <c r="D3532" t="s">
        <v>91</v>
      </c>
      <c r="E3532" t="s">
        <v>47</v>
      </c>
      <c r="F3532" t="s">
        <v>10490</v>
      </c>
      <c r="G3532" t="s">
        <v>76</v>
      </c>
      <c r="H3532">
        <v>1409</v>
      </c>
      <c r="I3532">
        <v>0.31</v>
      </c>
      <c r="J3532">
        <v>591.78</v>
      </c>
      <c r="K3532" t="s">
        <v>17</v>
      </c>
      <c r="L3532" t="s">
        <v>10879</v>
      </c>
      <c r="M3532" t="s">
        <v>10916</v>
      </c>
      <c r="N3532" t="s">
        <v>10903</v>
      </c>
      <c r="O3532" s="59">
        <f>DATE(Grocery_Sales[[#This Row],[Order Year]],Grocery_Sales[[#This Row],[Order Month]],1)</f>
        <v>42186</v>
      </c>
      <c r="P3532" s="25" t="str">
        <f>TEXT(Grocery_Sales[[#This Row],[Edited/Cleaned Order Date]],"mmm")</f>
        <v>Jul</v>
      </c>
    </row>
    <row r="3533" spans="1:16" x14ac:dyDescent="0.35">
      <c r="A3533" t="s">
        <v>3652</v>
      </c>
      <c r="B3533" t="s">
        <v>116</v>
      </c>
      <c r="C3533" t="s">
        <v>20</v>
      </c>
      <c r="D3533" t="s">
        <v>91</v>
      </c>
      <c r="E3533" t="s">
        <v>51</v>
      </c>
      <c r="F3533" t="s">
        <v>10483</v>
      </c>
      <c r="G3533" t="s">
        <v>76</v>
      </c>
      <c r="H3533">
        <v>2483</v>
      </c>
      <c r="I3533">
        <v>0.28000000000000003</v>
      </c>
      <c r="J3533">
        <v>918.71</v>
      </c>
      <c r="K3533" t="s">
        <v>17</v>
      </c>
      <c r="L3533" t="s">
        <v>10872</v>
      </c>
      <c r="M3533" t="s">
        <v>10906</v>
      </c>
      <c r="N3533" t="s">
        <v>10899</v>
      </c>
      <c r="O3533" s="59">
        <f>DATE(Grocery_Sales[[#This Row],[Order Year]],Grocery_Sales[[#This Row],[Order Month]],1)</f>
        <v>43405</v>
      </c>
      <c r="P3533" s="25" t="str">
        <f>TEXT(Grocery_Sales[[#This Row],[Edited/Cleaned Order Date]],"mmm")</f>
        <v>Nov</v>
      </c>
    </row>
    <row r="3534" spans="1:16" x14ac:dyDescent="0.35">
      <c r="A3534" t="s">
        <v>3653</v>
      </c>
      <c r="B3534" t="s">
        <v>169</v>
      </c>
      <c r="C3534" t="s">
        <v>49</v>
      </c>
      <c r="D3534" t="s">
        <v>54</v>
      </c>
      <c r="E3534" t="s">
        <v>51</v>
      </c>
      <c r="F3534" t="s">
        <v>10571</v>
      </c>
      <c r="G3534" t="s">
        <v>76</v>
      </c>
      <c r="H3534">
        <v>1535</v>
      </c>
      <c r="I3534">
        <v>0.34</v>
      </c>
      <c r="J3534">
        <v>245.6</v>
      </c>
      <c r="K3534" t="s">
        <v>17</v>
      </c>
      <c r="L3534" t="s">
        <v>10877</v>
      </c>
      <c r="M3534" t="s">
        <v>10920</v>
      </c>
      <c r="N3534" t="s">
        <v>10899</v>
      </c>
      <c r="O3534" s="59">
        <f>DATE(Grocery_Sales[[#This Row],[Order Year]],Grocery_Sales[[#This Row],[Order Month]],1)</f>
        <v>43221</v>
      </c>
      <c r="P3534" s="25" t="str">
        <f>TEXT(Grocery_Sales[[#This Row],[Edited/Cleaned Order Date]],"mmm")</f>
        <v>May</v>
      </c>
    </row>
    <row r="3535" spans="1:16" x14ac:dyDescent="0.35">
      <c r="A3535" t="s">
        <v>3654</v>
      </c>
      <c r="B3535" t="s">
        <v>116</v>
      </c>
      <c r="C3535" t="s">
        <v>13</v>
      </c>
      <c r="D3535" t="s">
        <v>79</v>
      </c>
      <c r="E3535" t="s">
        <v>123</v>
      </c>
      <c r="F3535" t="s">
        <v>10681</v>
      </c>
      <c r="G3535" t="s">
        <v>76</v>
      </c>
      <c r="H3535">
        <v>1038</v>
      </c>
      <c r="I3535">
        <v>0.17</v>
      </c>
      <c r="J3535">
        <v>145.32</v>
      </c>
      <c r="K3535" t="s">
        <v>17</v>
      </c>
      <c r="L3535" t="s">
        <v>10885</v>
      </c>
      <c r="M3535" t="s">
        <v>10913</v>
      </c>
      <c r="N3535" t="s">
        <v>10899</v>
      </c>
      <c r="O3535" s="59">
        <f>DATE(Grocery_Sales[[#This Row],[Order Year]],Grocery_Sales[[#This Row],[Order Month]],1)</f>
        <v>43191</v>
      </c>
      <c r="P3535" s="25" t="str">
        <f>TEXT(Grocery_Sales[[#This Row],[Edited/Cleaned Order Date]],"mmm")</f>
        <v>Apr</v>
      </c>
    </row>
    <row r="3536" spans="1:16" x14ac:dyDescent="0.35">
      <c r="A3536" t="s">
        <v>3655</v>
      </c>
      <c r="B3536" t="s">
        <v>159</v>
      </c>
      <c r="C3536" t="s">
        <v>58</v>
      </c>
      <c r="D3536" t="s">
        <v>68</v>
      </c>
      <c r="E3536" t="s">
        <v>47</v>
      </c>
      <c r="F3536" t="s">
        <v>10480</v>
      </c>
      <c r="G3536" t="s">
        <v>76</v>
      </c>
      <c r="H3536">
        <v>1400</v>
      </c>
      <c r="I3536">
        <v>0.31</v>
      </c>
      <c r="J3536">
        <v>70</v>
      </c>
      <c r="K3536" t="s">
        <v>17</v>
      </c>
      <c r="L3536" t="s">
        <v>10879</v>
      </c>
      <c r="M3536" t="s">
        <v>10911</v>
      </c>
      <c r="N3536" t="s">
        <v>10901</v>
      </c>
      <c r="O3536" s="59">
        <f>DATE(Grocery_Sales[[#This Row],[Order Year]],Grocery_Sales[[#This Row],[Order Month]],1)</f>
        <v>42552</v>
      </c>
      <c r="P3536" s="25" t="str">
        <f>TEXT(Grocery_Sales[[#This Row],[Edited/Cleaned Order Date]],"mmm")</f>
        <v>Jul</v>
      </c>
    </row>
    <row r="3537" spans="1:16" x14ac:dyDescent="0.35">
      <c r="A3537" t="s">
        <v>3656</v>
      </c>
      <c r="B3537" t="s">
        <v>31</v>
      </c>
      <c r="C3537" t="s">
        <v>58</v>
      </c>
      <c r="D3537" t="s">
        <v>112</v>
      </c>
      <c r="E3537" t="s">
        <v>65</v>
      </c>
      <c r="F3537" s="24">
        <v>42194</v>
      </c>
      <c r="G3537" t="s">
        <v>76</v>
      </c>
      <c r="H3537">
        <v>1033</v>
      </c>
      <c r="I3537">
        <v>0.19</v>
      </c>
      <c r="J3537">
        <v>237.59</v>
      </c>
      <c r="K3537" t="s">
        <v>17</v>
      </c>
      <c r="L3537" t="s">
        <v>10882</v>
      </c>
      <c r="M3537" t="s">
        <v>10890</v>
      </c>
      <c r="N3537" t="s">
        <v>10897</v>
      </c>
      <c r="O3537" s="59">
        <f>DATE(Grocery_Sales[[#This Row],[Order Year]],Grocery_Sales[[#This Row],[Order Month]],1)</f>
        <v>42248</v>
      </c>
      <c r="P3537" s="25" t="str">
        <f>TEXT(Grocery_Sales[[#This Row],[Edited/Cleaned Order Date]],"mmm")</f>
        <v>Sep</v>
      </c>
    </row>
    <row r="3538" spans="1:16" x14ac:dyDescent="0.35">
      <c r="A3538" t="s">
        <v>3657</v>
      </c>
      <c r="B3538" t="s">
        <v>162</v>
      </c>
      <c r="C3538" t="s">
        <v>13</v>
      </c>
      <c r="D3538" t="s">
        <v>14</v>
      </c>
      <c r="E3538" t="s">
        <v>43</v>
      </c>
      <c r="F3538" t="s">
        <v>10692</v>
      </c>
      <c r="G3538" t="s">
        <v>76</v>
      </c>
      <c r="H3538">
        <v>1896</v>
      </c>
      <c r="I3538">
        <v>0.19</v>
      </c>
      <c r="J3538">
        <v>815.28</v>
      </c>
      <c r="K3538" t="s">
        <v>17</v>
      </c>
      <c r="L3538" t="s">
        <v>10892</v>
      </c>
      <c r="M3538" t="s">
        <v>10921</v>
      </c>
      <c r="N3538" t="s">
        <v>10903</v>
      </c>
      <c r="O3538" s="59">
        <f>DATE(Grocery_Sales[[#This Row],[Order Year]],Grocery_Sales[[#This Row],[Order Month]],1)</f>
        <v>42036</v>
      </c>
      <c r="P3538" s="25" t="str">
        <f>TEXT(Grocery_Sales[[#This Row],[Edited/Cleaned Order Date]],"mmm")</f>
        <v>Feb</v>
      </c>
    </row>
    <row r="3539" spans="1:16" x14ac:dyDescent="0.35">
      <c r="A3539" t="s">
        <v>3658</v>
      </c>
      <c r="B3539" t="s">
        <v>71</v>
      </c>
      <c r="C3539" t="s">
        <v>49</v>
      </c>
      <c r="D3539" t="s">
        <v>205</v>
      </c>
      <c r="E3539" t="s">
        <v>28</v>
      </c>
      <c r="F3539" t="s">
        <v>10147</v>
      </c>
      <c r="G3539" t="s">
        <v>76</v>
      </c>
      <c r="H3539">
        <v>1290</v>
      </c>
      <c r="I3539">
        <v>0.19</v>
      </c>
      <c r="J3539">
        <v>399.9</v>
      </c>
      <c r="K3539" t="s">
        <v>17</v>
      </c>
      <c r="L3539" t="s">
        <v>10876</v>
      </c>
      <c r="M3539" t="s">
        <v>10906</v>
      </c>
      <c r="N3539" t="s">
        <v>10899</v>
      </c>
      <c r="O3539" s="59">
        <f>DATE(Grocery_Sales[[#This Row],[Order Year]],Grocery_Sales[[#This Row],[Order Month]],1)</f>
        <v>43435</v>
      </c>
      <c r="P3539" s="25" t="str">
        <f>TEXT(Grocery_Sales[[#This Row],[Edited/Cleaned Order Date]],"mmm")</f>
        <v>Dec</v>
      </c>
    </row>
    <row r="3540" spans="1:16" x14ac:dyDescent="0.35">
      <c r="A3540" t="s">
        <v>3659</v>
      </c>
      <c r="B3540" t="s">
        <v>120</v>
      </c>
      <c r="C3540" t="s">
        <v>49</v>
      </c>
      <c r="D3540" t="s">
        <v>205</v>
      </c>
      <c r="E3540" t="s">
        <v>143</v>
      </c>
      <c r="F3540" t="s">
        <v>10261</v>
      </c>
      <c r="G3540" t="s">
        <v>76</v>
      </c>
      <c r="H3540">
        <v>2092</v>
      </c>
      <c r="I3540">
        <v>0.16</v>
      </c>
      <c r="J3540">
        <v>167.36</v>
      </c>
      <c r="K3540" t="s">
        <v>17</v>
      </c>
      <c r="L3540" t="s">
        <v>10878</v>
      </c>
      <c r="M3540" t="s">
        <v>10912</v>
      </c>
      <c r="N3540" t="s">
        <v>10899</v>
      </c>
      <c r="O3540" s="59">
        <f>DATE(Grocery_Sales[[#This Row],[Order Year]],Grocery_Sales[[#This Row],[Order Month]],1)</f>
        <v>43313</v>
      </c>
      <c r="P3540" s="25" t="str">
        <f>TEXT(Grocery_Sales[[#This Row],[Edited/Cleaned Order Date]],"mmm")</f>
        <v>Aug</v>
      </c>
    </row>
    <row r="3541" spans="1:16" x14ac:dyDescent="0.35">
      <c r="A3541" t="s">
        <v>3660</v>
      </c>
      <c r="B3541" t="s">
        <v>67</v>
      </c>
      <c r="C3541" t="s">
        <v>32</v>
      </c>
      <c r="D3541" t="s">
        <v>33</v>
      </c>
      <c r="E3541" t="s">
        <v>51</v>
      </c>
      <c r="F3541" s="24">
        <v>43291</v>
      </c>
      <c r="G3541" t="s">
        <v>76</v>
      </c>
      <c r="H3541">
        <v>1715</v>
      </c>
      <c r="I3541">
        <v>0.2</v>
      </c>
      <c r="J3541">
        <v>343</v>
      </c>
      <c r="K3541" t="s">
        <v>17</v>
      </c>
      <c r="L3541" t="s">
        <v>10874</v>
      </c>
      <c r="M3541" t="s">
        <v>10890</v>
      </c>
      <c r="N3541" t="s">
        <v>10910</v>
      </c>
      <c r="O3541" s="59">
        <f>DATE(Grocery_Sales[[#This Row],[Order Year]],Grocery_Sales[[#This Row],[Order Month]],1)</f>
        <v>43374</v>
      </c>
      <c r="P3541" s="25" t="str">
        <f>TEXT(Grocery_Sales[[#This Row],[Edited/Cleaned Order Date]],"mmm")</f>
        <v>Oct</v>
      </c>
    </row>
    <row r="3542" spans="1:16" x14ac:dyDescent="0.35">
      <c r="A3542" t="s">
        <v>3661</v>
      </c>
      <c r="B3542" t="s">
        <v>156</v>
      </c>
      <c r="C3542" t="s">
        <v>63</v>
      </c>
      <c r="D3542" t="s">
        <v>157</v>
      </c>
      <c r="E3542" t="s">
        <v>166</v>
      </c>
      <c r="F3542" t="s">
        <v>10277</v>
      </c>
      <c r="G3542" t="s">
        <v>76</v>
      </c>
      <c r="H3542">
        <v>1205</v>
      </c>
      <c r="I3542">
        <v>0.3</v>
      </c>
      <c r="J3542">
        <v>325.35000000000002</v>
      </c>
      <c r="K3542" t="s">
        <v>17</v>
      </c>
      <c r="L3542" t="s">
        <v>10872</v>
      </c>
      <c r="M3542" t="s">
        <v>10909</v>
      </c>
      <c r="N3542" t="s">
        <v>10907</v>
      </c>
      <c r="O3542" s="59">
        <f>DATE(Grocery_Sales[[#This Row],[Order Year]],Grocery_Sales[[#This Row],[Order Month]],1)</f>
        <v>43040</v>
      </c>
      <c r="P3542" s="25" t="str">
        <f>TEXT(Grocery_Sales[[#This Row],[Edited/Cleaned Order Date]],"mmm")</f>
        <v>Nov</v>
      </c>
    </row>
    <row r="3543" spans="1:16" x14ac:dyDescent="0.35">
      <c r="A3543" t="s">
        <v>3662</v>
      </c>
      <c r="B3543" t="s">
        <v>36</v>
      </c>
      <c r="C3543" t="s">
        <v>20</v>
      </c>
      <c r="D3543" t="s">
        <v>91</v>
      </c>
      <c r="E3543" t="s">
        <v>43</v>
      </c>
      <c r="F3543" t="s">
        <v>10153</v>
      </c>
      <c r="G3543" t="s">
        <v>76</v>
      </c>
      <c r="H3543">
        <v>1054</v>
      </c>
      <c r="I3543">
        <v>0.18</v>
      </c>
      <c r="J3543">
        <v>463.76</v>
      </c>
      <c r="K3543" t="s">
        <v>17</v>
      </c>
      <c r="L3543" t="s">
        <v>10876</v>
      </c>
      <c r="M3543" t="s">
        <v>10900</v>
      </c>
      <c r="N3543" t="s">
        <v>10899</v>
      </c>
      <c r="O3543" s="59">
        <f>DATE(Grocery_Sales[[#This Row],[Order Year]],Grocery_Sales[[#This Row],[Order Month]],1)</f>
        <v>43435</v>
      </c>
      <c r="P3543" s="25" t="str">
        <f>TEXT(Grocery_Sales[[#This Row],[Edited/Cleaned Order Date]],"mmm")</f>
        <v>Dec</v>
      </c>
    </row>
    <row r="3544" spans="1:16" x14ac:dyDescent="0.35">
      <c r="A3544" t="s">
        <v>3663</v>
      </c>
      <c r="B3544" t="s">
        <v>83</v>
      </c>
      <c r="C3544" t="s">
        <v>63</v>
      </c>
      <c r="D3544" t="s">
        <v>87</v>
      </c>
      <c r="E3544" t="s">
        <v>128</v>
      </c>
      <c r="F3544" s="24">
        <v>42319</v>
      </c>
      <c r="G3544" t="s">
        <v>76</v>
      </c>
      <c r="H3544">
        <v>2068</v>
      </c>
      <c r="I3544">
        <v>0.24</v>
      </c>
      <c r="J3544">
        <v>558.36</v>
      </c>
      <c r="K3544" t="s">
        <v>17</v>
      </c>
      <c r="L3544" t="s">
        <v>10872</v>
      </c>
      <c r="M3544" t="s">
        <v>10872</v>
      </c>
      <c r="N3544" t="s">
        <v>10897</v>
      </c>
      <c r="O3544" s="59">
        <f>DATE(Grocery_Sales[[#This Row],[Order Year]],Grocery_Sales[[#This Row],[Order Month]],1)</f>
        <v>42309</v>
      </c>
      <c r="P3544" s="25" t="str">
        <f>TEXT(Grocery_Sales[[#This Row],[Edited/Cleaned Order Date]],"mmm")</f>
        <v>Nov</v>
      </c>
    </row>
    <row r="3545" spans="1:16" x14ac:dyDescent="0.35">
      <c r="A3545" t="s">
        <v>3664</v>
      </c>
      <c r="B3545" t="s">
        <v>174</v>
      </c>
      <c r="C3545" t="s">
        <v>58</v>
      </c>
      <c r="D3545" t="s">
        <v>68</v>
      </c>
      <c r="E3545" t="s">
        <v>34</v>
      </c>
      <c r="F3545" s="24">
        <v>43101</v>
      </c>
      <c r="G3545" t="s">
        <v>76</v>
      </c>
      <c r="H3545">
        <v>1370</v>
      </c>
      <c r="I3545">
        <v>0.33</v>
      </c>
      <c r="J3545">
        <v>315.10000000000002</v>
      </c>
      <c r="K3545" t="s">
        <v>17</v>
      </c>
      <c r="L3545" t="s">
        <v>10891</v>
      </c>
      <c r="M3545" t="s">
        <v>10891</v>
      </c>
      <c r="N3545" t="s">
        <v>10910</v>
      </c>
      <c r="O3545" s="59">
        <f>DATE(Grocery_Sales[[#This Row],[Order Year]],Grocery_Sales[[#This Row],[Order Month]],1)</f>
        <v>43101</v>
      </c>
      <c r="P3545" s="25" t="str">
        <f>TEXT(Grocery_Sales[[#This Row],[Edited/Cleaned Order Date]],"mmm")</f>
        <v>Jan</v>
      </c>
    </row>
    <row r="3546" spans="1:16" x14ac:dyDescent="0.35">
      <c r="A3546" t="s">
        <v>3665</v>
      </c>
      <c r="B3546" t="s">
        <v>261</v>
      </c>
      <c r="C3546" t="s">
        <v>49</v>
      </c>
      <c r="D3546" t="s">
        <v>54</v>
      </c>
      <c r="E3546" t="s">
        <v>140</v>
      </c>
      <c r="F3546" t="s">
        <v>10490</v>
      </c>
      <c r="G3546" t="s">
        <v>76</v>
      </c>
      <c r="H3546">
        <v>1159</v>
      </c>
      <c r="I3546">
        <v>0.16</v>
      </c>
      <c r="J3546">
        <v>289.75</v>
      </c>
      <c r="K3546" t="s">
        <v>17</v>
      </c>
      <c r="L3546" t="s">
        <v>10879</v>
      </c>
      <c r="M3546" t="s">
        <v>10916</v>
      </c>
      <c r="N3546" t="s">
        <v>10903</v>
      </c>
      <c r="O3546" s="59">
        <f>DATE(Grocery_Sales[[#This Row],[Order Year]],Grocery_Sales[[#This Row],[Order Month]],1)</f>
        <v>42186</v>
      </c>
      <c r="P3546" s="25" t="str">
        <f>TEXT(Grocery_Sales[[#This Row],[Edited/Cleaned Order Date]],"mmm")</f>
        <v>Jul</v>
      </c>
    </row>
    <row r="3547" spans="1:16" x14ac:dyDescent="0.35">
      <c r="A3547" t="s">
        <v>3666</v>
      </c>
      <c r="B3547" t="s">
        <v>174</v>
      </c>
      <c r="C3547" t="s">
        <v>58</v>
      </c>
      <c r="D3547" t="s">
        <v>112</v>
      </c>
      <c r="E3547" t="s">
        <v>22</v>
      </c>
      <c r="F3547" t="s">
        <v>10565</v>
      </c>
      <c r="G3547" t="s">
        <v>76</v>
      </c>
      <c r="H3547">
        <v>2496</v>
      </c>
      <c r="I3547">
        <v>0.16</v>
      </c>
      <c r="J3547">
        <v>324.48</v>
      </c>
      <c r="K3547" t="s">
        <v>17</v>
      </c>
      <c r="L3547" t="s">
        <v>10880</v>
      </c>
      <c r="M3547" t="s">
        <v>10920</v>
      </c>
      <c r="N3547" t="s">
        <v>10899</v>
      </c>
      <c r="O3547" s="59">
        <f>DATE(Grocery_Sales[[#This Row],[Order Year]],Grocery_Sales[[#This Row],[Order Month]],1)</f>
        <v>43344</v>
      </c>
      <c r="P3547" s="25" t="str">
        <f>TEXT(Grocery_Sales[[#This Row],[Edited/Cleaned Order Date]],"mmm")</f>
        <v>Sep</v>
      </c>
    </row>
    <row r="3548" spans="1:16" x14ac:dyDescent="0.35">
      <c r="A3548" t="s">
        <v>3667</v>
      </c>
      <c r="B3548" t="s">
        <v>78</v>
      </c>
      <c r="C3548" t="s">
        <v>13</v>
      </c>
      <c r="D3548" t="s">
        <v>14</v>
      </c>
      <c r="E3548" t="s">
        <v>47</v>
      </c>
      <c r="F3548" t="s">
        <v>10682</v>
      </c>
      <c r="G3548" t="s">
        <v>76</v>
      </c>
      <c r="H3548">
        <v>658</v>
      </c>
      <c r="I3548">
        <v>0.28999999999999998</v>
      </c>
      <c r="J3548">
        <v>131.6</v>
      </c>
      <c r="K3548" t="s">
        <v>17</v>
      </c>
      <c r="L3548" t="s">
        <v>10876</v>
      </c>
      <c r="M3548" t="s">
        <v>10900</v>
      </c>
      <c r="N3548" t="s">
        <v>10903</v>
      </c>
      <c r="O3548" s="59">
        <f>DATE(Grocery_Sales[[#This Row],[Order Year]],Grocery_Sales[[#This Row],[Order Month]],1)</f>
        <v>42339</v>
      </c>
      <c r="P3548" s="25" t="str">
        <f>TEXT(Grocery_Sales[[#This Row],[Edited/Cleaned Order Date]],"mmm")</f>
        <v>Dec</v>
      </c>
    </row>
    <row r="3549" spans="1:16" x14ac:dyDescent="0.35">
      <c r="A3549" t="s">
        <v>3668</v>
      </c>
      <c r="B3549" t="s">
        <v>71</v>
      </c>
      <c r="C3549" t="s">
        <v>20</v>
      </c>
      <c r="D3549" t="s">
        <v>21</v>
      </c>
      <c r="E3549" t="s">
        <v>117</v>
      </c>
      <c r="F3549" s="24">
        <v>42525</v>
      </c>
      <c r="G3549" t="s">
        <v>76</v>
      </c>
      <c r="H3549">
        <v>1038</v>
      </c>
      <c r="I3549">
        <v>0.2</v>
      </c>
      <c r="J3549">
        <v>155.69999999999999</v>
      </c>
      <c r="K3549" t="s">
        <v>17</v>
      </c>
      <c r="L3549" t="s">
        <v>10875</v>
      </c>
      <c r="M3549" t="s">
        <v>10873</v>
      </c>
      <c r="N3549" t="s">
        <v>10896</v>
      </c>
      <c r="O3549" s="59">
        <f>DATE(Grocery_Sales[[#This Row],[Order Year]],Grocery_Sales[[#This Row],[Order Month]],1)</f>
        <v>42461</v>
      </c>
      <c r="P3549" s="25" t="str">
        <f>TEXT(Grocery_Sales[[#This Row],[Edited/Cleaned Order Date]],"mmm")</f>
        <v>Apr</v>
      </c>
    </row>
    <row r="3550" spans="1:16" x14ac:dyDescent="0.35">
      <c r="A3550" t="s">
        <v>3669</v>
      </c>
      <c r="B3550" t="s">
        <v>193</v>
      </c>
      <c r="C3550" t="s">
        <v>32</v>
      </c>
      <c r="D3550" t="s">
        <v>33</v>
      </c>
      <c r="E3550" t="s">
        <v>140</v>
      </c>
      <c r="F3550" s="24">
        <v>42593</v>
      </c>
      <c r="G3550" t="s">
        <v>76</v>
      </c>
      <c r="H3550">
        <v>1784</v>
      </c>
      <c r="I3550">
        <v>0.2</v>
      </c>
      <c r="J3550">
        <v>214.08</v>
      </c>
      <c r="K3550" t="s">
        <v>17</v>
      </c>
      <c r="L3550" t="s">
        <v>10872</v>
      </c>
      <c r="M3550" t="s">
        <v>10889</v>
      </c>
      <c r="N3550" t="s">
        <v>10896</v>
      </c>
      <c r="O3550" s="59">
        <f>DATE(Grocery_Sales[[#This Row],[Order Year]],Grocery_Sales[[#This Row],[Order Month]],1)</f>
        <v>42675</v>
      </c>
      <c r="P3550" s="25" t="str">
        <f>TEXT(Grocery_Sales[[#This Row],[Edited/Cleaned Order Date]],"mmm")</f>
        <v>Nov</v>
      </c>
    </row>
    <row r="3551" spans="1:16" x14ac:dyDescent="0.35">
      <c r="A3551" t="s">
        <v>3670</v>
      </c>
      <c r="B3551" t="s">
        <v>182</v>
      </c>
      <c r="C3551" t="s">
        <v>58</v>
      </c>
      <c r="D3551" t="s">
        <v>68</v>
      </c>
      <c r="E3551" t="s">
        <v>163</v>
      </c>
      <c r="F3551" t="s">
        <v>10673</v>
      </c>
      <c r="G3551" t="s">
        <v>76</v>
      </c>
      <c r="H3551">
        <v>797</v>
      </c>
      <c r="I3551">
        <v>0.13</v>
      </c>
      <c r="J3551">
        <v>294.89</v>
      </c>
      <c r="K3551" t="s">
        <v>17</v>
      </c>
      <c r="L3551" t="s">
        <v>10872</v>
      </c>
      <c r="M3551" t="s">
        <v>10900</v>
      </c>
      <c r="N3551" t="s">
        <v>10907</v>
      </c>
      <c r="O3551" s="59">
        <f>DATE(Grocery_Sales[[#This Row],[Order Year]],Grocery_Sales[[#This Row],[Order Month]],1)</f>
        <v>43040</v>
      </c>
      <c r="P3551" s="25" t="str">
        <f>TEXT(Grocery_Sales[[#This Row],[Edited/Cleaned Order Date]],"mmm")</f>
        <v>Nov</v>
      </c>
    </row>
    <row r="3552" spans="1:16" x14ac:dyDescent="0.35">
      <c r="A3552" t="s">
        <v>3671</v>
      </c>
      <c r="B3552" t="s">
        <v>146</v>
      </c>
      <c r="C3552" t="s">
        <v>58</v>
      </c>
      <c r="D3552" t="s">
        <v>68</v>
      </c>
      <c r="E3552" t="s">
        <v>84</v>
      </c>
      <c r="F3552" t="s">
        <v>10673</v>
      </c>
      <c r="G3552" t="s">
        <v>76</v>
      </c>
      <c r="H3552">
        <v>1853</v>
      </c>
      <c r="I3552">
        <v>0.28000000000000003</v>
      </c>
      <c r="J3552">
        <v>685.61</v>
      </c>
      <c r="K3552" t="s">
        <v>17</v>
      </c>
      <c r="L3552" t="s">
        <v>10872</v>
      </c>
      <c r="M3552" t="s">
        <v>10900</v>
      </c>
      <c r="N3552" t="s">
        <v>10907</v>
      </c>
      <c r="O3552" s="59">
        <f>DATE(Grocery_Sales[[#This Row],[Order Year]],Grocery_Sales[[#This Row],[Order Month]],1)</f>
        <v>43040</v>
      </c>
      <c r="P3552" s="25" t="str">
        <f>TEXT(Grocery_Sales[[#This Row],[Edited/Cleaned Order Date]],"mmm")</f>
        <v>Nov</v>
      </c>
    </row>
    <row r="3553" spans="1:16" x14ac:dyDescent="0.35">
      <c r="A3553" t="s">
        <v>3672</v>
      </c>
      <c r="B3553" t="s">
        <v>71</v>
      </c>
      <c r="C3553" t="s">
        <v>49</v>
      </c>
      <c r="D3553" t="s">
        <v>54</v>
      </c>
      <c r="E3553" t="s">
        <v>72</v>
      </c>
      <c r="F3553" s="24">
        <v>42655</v>
      </c>
      <c r="G3553" t="s">
        <v>76</v>
      </c>
      <c r="H3553">
        <v>1467</v>
      </c>
      <c r="I3553">
        <v>0.25</v>
      </c>
      <c r="J3553">
        <v>249.39</v>
      </c>
      <c r="K3553" t="s">
        <v>17</v>
      </c>
      <c r="L3553" t="s">
        <v>10876</v>
      </c>
      <c r="M3553" t="s">
        <v>10874</v>
      </c>
      <c r="N3553" t="s">
        <v>10896</v>
      </c>
      <c r="O3553" s="59">
        <f>DATE(Grocery_Sales[[#This Row],[Order Year]],Grocery_Sales[[#This Row],[Order Month]],1)</f>
        <v>42705</v>
      </c>
      <c r="P3553" s="25" t="str">
        <f>TEXT(Grocery_Sales[[#This Row],[Edited/Cleaned Order Date]],"mmm")</f>
        <v>Dec</v>
      </c>
    </row>
    <row r="3554" spans="1:16" x14ac:dyDescent="0.35">
      <c r="A3554" t="s">
        <v>3673</v>
      </c>
      <c r="B3554" t="s">
        <v>184</v>
      </c>
      <c r="C3554" t="s">
        <v>32</v>
      </c>
      <c r="D3554" t="s">
        <v>46</v>
      </c>
      <c r="E3554" t="s">
        <v>47</v>
      </c>
      <c r="F3554" t="s">
        <v>10394</v>
      </c>
      <c r="G3554" t="s">
        <v>76</v>
      </c>
      <c r="H3554">
        <v>862</v>
      </c>
      <c r="I3554">
        <v>0.17</v>
      </c>
      <c r="J3554">
        <v>112.06</v>
      </c>
      <c r="K3554" t="s">
        <v>17</v>
      </c>
      <c r="L3554" t="s">
        <v>10887</v>
      </c>
      <c r="M3554" t="s">
        <v>10918</v>
      </c>
      <c r="N3554" t="s">
        <v>10903</v>
      </c>
      <c r="O3554" s="59">
        <f>DATE(Grocery_Sales[[#This Row],[Order Year]],Grocery_Sales[[#This Row],[Order Month]],1)</f>
        <v>42064</v>
      </c>
      <c r="P3554" s="25" t="str">
        <f>TEXT(Grocery_Sales[[#This Row],[Edited/Cleaned Order Date]],"mmm")</f>
        <v>Mar</v>
      </c>
    </row>
    <row r="3555" spans="1:16" x14ac:dyDescent="0.35">
      <c r="A3555" t="s">
        <v>3674</v>
      </c>
      <c r="B3555" t="s">
        <v>62</v>
      </c>
      <c r="C3555" t="s">
        <v>32</v>
      </c>
      <c r="D3555" t="s">
        <v>153</v>
      </c>
      <c r="E3555" t="s">
        <v>22</v>
      </c>
      <c r="F3555" s="24">
        <v>42533</v>
      </c>
      <c r="G3555" t="s">
        <v>76</v>
      </c>
      <c r="H3555">
        <v>2115</v>
      </c>
      <c r="I3555">
        <v>0.28000000000000003</v>
      </c>
      <c r="J3555">
        <v>423</v>
      </c>
      <c r="K3555" t="s">
        <v>17</v>
      </c>
      <c r="L3555" t="s">
        <v>10876</v>
      </c>
      <c r="M3555" t="s">
        <v>10873</v>
      </c>
      <c r="N3555" t="s">
        <v>10896</v>
      </c>
      <c r="O3555" s="59">
        <f>DATE(Grocery_Sales[[#This Row],[Order Year]],Grocery_Sales[[#This Row],[Order Month]],1)</f>
        <v>42705</v>
      </c>
      <c r="P3555" s="25" t="str">
        <f>TEXT(Grocery_Sales[[#This Row],[Edited/Cleaned Order Date]],"mmm")</f>
        <v>Dec</v>
      </c>
    </row>
    <row r="3556" spans="1:16" x14ac:dyDescent="0.35">
      <c r="A3556" t="s">
        <v>3675</v>
      </c>
      <c r="B3556" t="s">
        <v>25</v>
      </c>
      <c r="C3556" t="s">
        <v>63</v>
      </c>
      <c r="D3556" t="s">
        <v>75</v>
      </c>
      <c r="E3556" t="s">
        <v>149</v>
      </c>
      <c r="F3556" s="24">
        <v>42186</v>
      </c>
      <c r="G3556" t="s">
        <v>76</v>
      </c>
      <c r="H3556">
        <v>1936</v>
      </c>
      <c r="I3556">
        <v>0.1</v>
      </c>
      <c r="J3556">
        <v>96.8</v>
      </c>
      <c r="K3556" t="s">
        <v>17</v>
      </c>
      <c r="L3556" t="s">
        <v>10891</v>
      </c>
      <c r="M3556" t="s">
        <v>10890</v>
      </c>
      <c r="N3556" t="s">
        <v>10897</v>
      </c>
      <c r="O3556" s="59">
        <f>DATE(Grocery_Sales[[#This Row],[Order Year]],Grocery_Sales[[#This Row],[Order Month]],1)</f>
        <v>42005</v>
      </c>
      <c r="P3556" s="25" t="str">
        <f>TEXT(Grocery_Sales[[#This Row],[Edited/Cleaned Order Date]],"mmm")</f>
        <v>Jan</v>
      </c>
    </row>
    <row r="3557" spans="1:16" x14ac:dyDescent="0.35">
      <c r="A3557" t="s">
        <v>3676</v>
      </c>
      <c r="B3557" t="s">
        <v>31</v>
      </c>
      <c r="C3557" t="s">
        <v>26</v>
      </c>
      <c r="D3557" t="s">
        <v>37</v>
      </c>
      <c r="E3557" t="s">
        <v>22</v>
      </c>
      <c r="F3557" t="s">
        <v>10151</v>
      </c>
      <c r="G3557" t="s">
        <v>76</v>
      </c>
      <c r="H3557">
        <v>2315</v>
      </c>
      <c r="I3557">
        <v>0.21</v>
      </c>
      <c r="J3557">
        <v>231.5</v>
      </c>
      <c r="K3557" t="s">
        <v>17</v>
      </c>
      <c r="L3557" t="s">
        <v>10874</v>
      </c>
      <c r="M3557" t="s">
        <v>10902</v>
      </c>
      <c r="N3557" t="s">
        <v>10907</v>
      </c>
      <c r="O3557" s="59">
        <f>DATE(Grocery_Sales[[#This Row],[Order Year]],Grocery_Sales[[#This Row],[Order Month]],1)</f>
        <v>43009</v>
      </c>
      <c r="P3557" s="25" t="str">
        <f>TEXT(Grocery_Sales[[#This Row],[Edited/Cleaned Order Date]],"mmm")</f>
        <v>Oct</v>
      </c>
    </row>
    <row r="3558" spans="1:16" x14ac:dyDescent="0.35">
      <c r="A3558" t="s">
        <v>3677</v>
      </c>
      <c r="B3558" t="s">
        <v>83</v>
      </c>
      <c r="C3558" t="s">
        <v>26</v>
      </c>
      <c r="D3558" t="s">
        <v>27</v>
      </c>
      <c r="E3558" t="s">
        <v>143</v>
      </c>
      <c r="F3558" t="s">
        <v>10693</v>
      </c>
      <c r="G3558" t="s">
        <v>76</v>
      </c>
      <c r="H3558">
        <v>582</v>
      </c>
      <c r="I3558">
        <v>0.17</v>
      </c>
      <c r="J3558">
        <v>192.06</v>
      </c>
      <c r="K3558" t="s">
        <v>17</v>
      </c>
      <c r="L3558" t="s">
        <v>10877</v>
      </c>
      <c r="M3558" t="s">
        <v>10921</v>
      </c>
      <c r="N3558" t="s">
        <v>10901</v>
      </c>
      <c r="O3558" s="59">
        <f>DATE(Grocery_Sales[[#This Row],[Order Year]],Grocery_Sales[[#This Row],[Order Month]],1)</f>
        <v>42491</v>
      </c>
      <c r="P3558" s="25" t="str">
        <f>TEXT(Grocery_Sales[[#This Row],[Edited/Cleaned Order Date]],"mmm")</f>
        <v>May</v>
      </c>
    </row>
    <row r="3559" spans="1:16" x14ac:dyDescent="0.35">
      <c r="A3559" t="s">
        <v>3678</v>
      </c>
      <c r="B3559" t="s">
        <v>204</v>
      </c>
      <c r="C3559" t="s">
        <v>58</v>
      </c>
      <c r="D3559" t="s">
        <v>59</v>
      </c>
      <c r="E3559" t="s">
        <v>104</v>
      </c>
      <c r="F3559" s="24">
        <v>42555</v>
      </c>
      <c r="G3559" t="s">
        <v>76</v>
      </c>
      <c r="H3559">
        <v>780</v>
      </c>
      <c r="I3559">
        <v>0.17</v>
      </c>
      <c r="J3559">
        <v>319.8</v>
      </c>
      <c r="K3559" t="s">
        <v>17</v>
      </c>
      <c r="L3559" t="s">
        <v>10875</v>
      </c>
      <c r="M3559" t="s">
        <v>10890</v>
      </c>
      <c r="N3559" t="s">
        <v>10896</v>
      </c>
      <c r="O3559" s="59">
        <f>DATE(Grocery_Sales[[#This Row],[Order Year]],Grocery_Sales[[#This Row],[Order Month]],1)</f>
        <v>42461</v>
      </c>
      <c r="P3559" s="25" t="str">
        <f>TEXT(Grocery_Sales[[#This Row],[Edited/Cleaned Order Date]],"mmm")</f>
        <v>Apr</v>
      </c>
    </row>
    <row r="3560" spans="1:16" x14ac:dyDescent="0.35">
      <c r="A3560" t="s">
        <v>3679</v>
      </c>
      <c r="B3560" t="s">
        <v>204</v>
      </c>
      <c r="C3560" t="s">
        <v>20</v>
      </c>
      <c r="D3560" t="s">
        <v>21</v>
      </c>
      <c r="E3560" t="s">
        <v>104</v>
      </c>
      <c r="F3560" t="s">
        <v>10490</v>
      </c>
      <c r="G3560" t="s">
        <v>76</v>
      </c>
      <c r="H3560">
        <v>2392</v>
      </c>
      <c r="I3560">
        <v>0.35</v>
      </c>
      <c r="J3560">
        <v>287.04000000000002</v>
      </c>
      <c r="K3560" t="s">
        <v>17</v>
      </c>
      <c r="L3560" t="s">
        <v>10879</v>
      </c>
      <c r="M3560" t="s">
        <v>10916</v>
      </c>
      <c r="N3560" t="s">
        <v>10903</v>
      </c>
      <c r="O3560" s="59">
        <f>DATE(Grocery_Sales[[#This Row],[Order Year]],Grocery_Sales[[#This Row],[Order Month]],1)</f>
        <v>42186</v>
      </c>
      <c r="P3560" s="25" t="str">
        <f>TEXT(Grocery_Sales[[#This Row],[Edited/Cleaned Order Date]],"mmm")</f>
        <v>Jul</v>
      </c>
    </row>
    <row r="3561" spans="1:16" x14ac:dyDescent="0.35">
      <c r="A3561" t="s">
        <v>3680</v>
      </c>
      <c r="B3561" t="s">
        <v>57</v>
      </c>
      <c r="C3561" t="s">
        <v>49</v>
      </c>
      <c r="D3561" t="s">
        <v>54</v>
      </c>
      <c r="E3561" t="s">
        <v>47</v>
      </c>
      <c r="F3561" t="s">
        <v>10147</v>
      </c>
      <c r="G3561" t="s">
        <v>76</v>
      </c>
      <c r="H3561">
        <v>1854</v>
      </c>
      <c r="I3561">
        <v>0.1</v>
      </c>
      <c r="J3561">
        <v>593.28</v>
      </c>
      <c r="K3561" t="s">
        <v>17</v>
      </c>
      <c r="L3561" t="s">
        <v>10876</v>
      </c>
      <c r="M3561" t="s">
        <v>10906</v>
      </c>
      <c r="N3561" t="s">
        <v>10899</v>
      </c>
      <c r="O3561" s="59">
        <f>DATE(Grocery_Sales[[#This Row],[Order Year]],Grocery_Sales[[#This Row],[Order Month]],1)</f>
        <v>43435</v>
      </c>
      <c r="P3561" s="25" t="str">
        <f>TEXT(Grocery_Sales[[#This Row],[Edited/Cleaned Order Date]],"mmm")</f>
        <v>Dec</v>
      </c>
    </row>
    <row r="3562" spans="1:16" x14ac:dyDescent="0.35">
      <c r="A3562" t="s">
        <v>3681</v>
      </c>
      <c r="B3562" t="s">
        <v>36</v>
      </c>
      <c r="C3562" t="s">
        <v>20</v>
      </c>
      <c r="D3562" t="s">
        <v>91</v>
      </c>
      <c r="E3562" t="s">
        <v>163</v>
      </c>
      <c r="F3562" s="24">
        <v>42562</v>
      </c>
      <c r="G3562" t="s">
        <v>76</v>
      </c>
      <c r="H3562">
        <v>554</v>
      </c>
      <c r="I3562">
        <v>0.3</v>
      </c>
      <c r="J3562">
        <v>216.06</v>
      </c>
      <c r="K3562" t="s">
        <v>17</v>
      </c>
      <c r="L3562" t="s">
        <v>10872</v>
      </c>
      <c r="M3562" t="s">
        <v>10890</v>
      </c>
      <c r="N3562" t="s">
        <v>10896</v>
      </c>
      <c r="O3562" s="59">
        <f>DATE(Grocery_Sales[[#This Row],[Order Year]],Grocery_Sales[[#This Row],[Order Month]],1)</f>
        <v>42675</v>
      </c>
      <c r="P3562" s="25" t="str">
        <f>TEXT(Grocery_Sales[[#This Row],[Edited/Cleaned Order Date]],"mmm")</f>
        <v>Nov</v>
      </c>
    </row>
    <row r="3563" spans="1:16" x14ac:dyDescent="0.35">
      <c r="A3563" t="s">
        <v>3682</v>
      </c>
      <c r="B3563" t="s">
        <v>120</v>
      </c>
      <c r="C3563" t="s">
        <v>26</v>
      </c>
      <c r="D3563" t="s">
        <v>27</v>
      </c>
      <c r="E3563" t="s">
        <v>123</v>
      </c>
      <c r="F3563" s="24">
        <v>43101</v>
      </c>
      <c r="G3563" t="s">
        <v>76</v>
      </c>
      <c r="H3563">
        <v>2332</v>
      </c>
      <c r="I3563">
        <v>0.31</v>
      </c>
      <c r="J3563">
        <v>839.52</v>
      </c>
      <c r="K3563" t="s">
        <v>17</v>
      </c>
      <c r="L3563" t="s">
        <v>10891</v>
      </c>
      <c r="M3563" t="s">
        <v>10891</v>
      </c>
      <c r="N3563" t="s">
        <v>10910</v>
      </c>
      <c r="O3563" s="59">
        <f>DATE(Grocery_Sales[[#This Row],[Order Year]],Grocery_Sales[[#This Row],[Order Month]],1)</f>
        <v>43101</v>
      </c>
      <c r="P3563" s="25" t="str">
        <f>TEXT(Grocery_Sales[[#This Row],[Edited/Cleaned Order Date]],"mmm")</f>
        <v>Jan</v>
      </c>
    </row>
    <row r="3564" spans="1:16" x14ac:dyDescent="0.35">
      <c r="A3564" t="s">
        <v>3683</v>
      </c>
      <c r="B3564" t="s">
        <v>162</v>
      </c>
      <c r="C3564" t="s">
        <v>13</v>
      </c>
      <c r="D3564" t="s">
        <v>14</v>
      </c>
      <c r="E3564" t="s">
        <v>69</v>
      </c>
      <c r="F3564" t="s">
        <v>10258</v>
      </c>
      <c r="G3564" t="s">
        <v>98</v>
      </c>
      <c r="H3564">
        <v>573</v>
      </c>
      <c r="I3564">
        <v>0.12</v>
      </c>
      <c r="J3564">
        <v>143.25</v>
      </c>
      <c r="K3564" t="s">
        <v>17</v>
      </c>
      <c r="L3564" t="s">
        <v>10877</v>
      </c>
      <c r="M3564" t="s">
        <v>10920</v>
      </c>
      <c r="N3564" t="s">
        <v>10903</v>
      </c>
      <c r="O3564" s="59">
        <f>DATE(Grocery_Sales[[#This Row],[Order Year]],Grocery_Sales[[#This Row],[Order Month]],1)</f>
        <v>42125</v>
      </c>
      <c r="P3564" s="25" t="str">
        <f>TEXT(Grocery_Sales[[#This Row],[Edited/Cleaned Order Date]],"mmm")</f>
        <v>May</v>
      </c>
    </row>
    <row r="3565" spans="1:16" x14ac:dyDescent="0.35">
      <c r="A3565" t="s">
        <v>3684</v>
      </c>
      <c r="B3565" t="s">
        <v>78</v>
      </c>
      <c r="C3565" t="s">
        <v>58</v>
      </c>
      <c r="D3565" t="s">
        <v>112</v>
      </c>
      <c r="E3565" t="s">
        <v>72</v>
      </c>
      <c r="F3565" t="s">
        <v>10120</v>
      </c>
      <c r="G3565" t="s">
        <v>98</v>
      </c>
      <c r="H3565">
        <v>2049</v>
      </c>
      <c r="I3565">
        <v>0.22</v>
      </c>
      <c r="J3565">
        <v>881.07</v>
      </c>
      <c r="K3565" t="s">
        <v>17</v>
      </c>
      <c r="L3565" t="s">
        <v>10880</v>
      </c>
      <c r="M3565" t="s">
        <v>10906</v>
      </c>
      <c r="N3565" t="s">
        <v>10901</v>
      </c>
      <c r="O3565" s="59">
        <f>DATE(Grocery_Sales[[#This Row],[Order Year]],Grocery_Sales[[#This Row],[Order Month]],1)</f>
        <v>42614</v>
      </c>
      <c r="P3565" s="25" t="str">
        <f>TEXT(Grocery_Sales[[#This Row],[Edited/Cleaned Order Date]],"mmm")</f>
        <v>Sep</v>
      </c>
    </row>
    <row r="3566" spans="1:16" x14ac:dyDescent="0.35">
      <c r="A3566" t="s">
        <v>3685</v>
      </c>
      <c r="B3566" t="s">
        <v>40</v>
      </c>
      <c r="C3566" t="s">
        <v>13</v>
      </c>
      <c r="D3566" t="s">
        <v>195</v>
      </c>
      <c r="E3566" t="s">
        <v>43</v>
      </c>
      <c r="F3566" s="24">
        <v>42042</v>
      </c>
      <c r="G3566" t="s">
        <v>98</v>
      </c>
      <c r="H3566">
        <v>929</v>
      </c>
      <c r="I3566">
        <v>0.23</v>
      </c>
      <c r="J3566">
        <v>362.31</v>
      </c>
      <c r="K3566" t="s">
        <v>17</v>
      </c>
      <c r="L3566" t="s">
        <v>10890</v>
      </c>
      <c r="M3566" t="s">
        <v>10886</v>
      </c>
      <c r="N3566" t="s">
        <v>10897</v>
      </c>
      <c r="O3566" s="59">
        <f>DATE(Grocery_Sales[[#This Row],[Order Year]],Grocery_Sales[[#This Row],[Order Month]],1)</f>
        <v>42186</v>
      </c>
      <c r="P3566" s="25" t="str">
        <f>TEXT(Grocery_Sales[[#This Row],[Edited/Cleaned Order Date]],"mmm")</f>
        <v>Jul</v>
      </c>
    </row>
    <row r="3567" spans="1:16" x14ac:dyDescent="0.35">
      <c r="A3567" t="s">
        <v>3686</v>
      </c>
      <c r="B3567" t="s">
        <v>204</v>
      </c>
      <c r="C3567" t="s">
        <v>58</v>
      </c>
      <c r="D3567" t="s">
        <v>59</v>
      </c>
      <c r="E3567" t="s">
        <v>69</v>
      </c>
      <c r="F3567" t="s">
        <v>10357</v>
      </c>
      <c r="G3567" t="s">
        <v>98</v>
      </c>
      <c r="H3567">
        <v>1641</v>
      </c>
      <c r="I3567">
        <v>0.28999999999999998</v>
      </c>
      <c r="J3567">
        <v>525.12</v>
      </c>
      <c r="K3567" t="s">
        <v>17</v>
      </c>
      <c r="L3567" t="s">
        <v>10872</v>
      </c>
      <c r="M3567" t="s">
        <v>10915</v>
      </c>
      <c r="N3567" t="s">
        <v>10907</v>
      </c>
      <c r="O3567" s="59">
        <f>DATE(Grocery_Sales[[#This Row],[Order Year]],Grocery_Sales[[#This Row],[Order Month]],1)</f>
        <v>43040</v>
      </c>
      <c r="P3567" s="25" t="str">
        <f>TEXT(Grocery_Sales[[#This Row],[Edited/Cleaned Order Date]],"mmm")</f>
        <v>Nov</v>
      </c>
    </row>
    <row r="3568" spans="1:16" x14ac:dyDescent="0.35">
      <c r="A3568" t="s">
        <v>3687</v>
      </c>
      <c r="B3568" t="s">
        <v>174</v>
      </c>
      <c r="C3568" t="s">
        <v>58</v>
      </c>
      <c r="D3568" t="s">
        <v>68</v>
      </c>
      <c r="E3568" t="s">
        <v>55</v>
      </c>
      <c r="F3568" t="s">
        <v>10226</v>
      </c>
      <c r="G3568" t="s">
        <v>98</v>
      </c>
      <c r="H3568">
        <v>1186</v>
      </c>
      <c r="I3568">
        <v>0.12</v>
      </c>
      <c r="J3568">
        <v>320.22000000000003</v>
      </c>
      <c r="K3568" t="s">
        <v>17</v>
      </c>
      <c r="L3568" t="s">
        <v>10885</v>
      </c>
      <c r="M3568" t="s">
        <v>10900</v>
      </c>
      <c r="N3568" t="s">
        <v>10907</v>
      </c>
      <c r="O3568" s="59">
        <f>DATE(Grocery_Sales[[#This Row],[Order Year]],Grocery_Sales[[#This Row],[Order Month]],1)</f>
        <v>42826</v>
      </c>
      <c r="P3568" s="25" t="str">
        <f>TEXT(Grocery_Sales[[#This Row],[Edited/Cleaned Order Date]],"mmm")</f>
        <v>Apr</v>
      </c>
    </row>
    <row r="3569" spans="1:16" x14ac:dyDescent="0.35">
      <c r="A3569" t="s">
        <v>3688</v>
      </c>
      <c r="B3569" t="s">
        <v>45</v>
      </c>
      <c r="C3569" t="s">
        <v>49</v>
      </c>
      <c r="D3569" t="s">
        <v>205</v>
      </c>
      <c r="E3569" t="s">
        <v>128</v>
      </c>
      <c r="F3569" s="24">
        <v>42713</v>
      </c>
      <c r="G3569" t="s">
        <v>98</v>
      </c>
      <c r="H3569">
        <v>1196</v>
      </c>
      <c r="I3569">
        <v>0.21</v>
      </c>
      <c r="J3569">
        <v>83.72</v>
      </c>
      <c r="K3569" t="s">
        <v>17</v>
      </c>
      <c r="L3569" t="s">
        <v>10882</v>
      </c>
      <c r="M3569" t="s">
        <v>10876</v>
      </c>
      <c r="N3569" t="s">
        <v>10896</v>
      </c>
      <c r="O3569" s="59">
        <f>DATE(Grocery_Sales[[#This Row],[Order Year]],Grocery_Sales[[#This Row],[Order Month]],1)</f>
        <v>42614</v>
      </c>
      <c r="P3569" s="25" t="str">
        <f>TEXT(Grocery_Sales[[#This Row],[Edited/Cleaned Order Date]],"mmm")</f>
        <v>Sep</v>
      </c>
    </row>
    <row r="3570" spans="1:16" x14ac:dyDescent="0.35">
      <c r="A3570" t="s">
        <v>3689</v>
      </c>
      <c r="B3570" t="s">
        <v>162</v>
      </c>
      <c r="C3570" t="s">
        <v>32</v>
      </c>
      <c r="D3570" t="s">
        <v>46</v>
      </c>
      <c r="E3570" t="s">
        <v>28</v>
      </c>
      <c r="F3570" t="s">
        <v>10528</v>
      </c>
      <c r="G3570" t="s">
        <v>98</v>
      </c>
      <c r="H3570">
        <v>949</v>
      </c>
      <c r="I3570">
        <v>0.17</v>
      </c>
      <c r="J3570">
        <v>398.58</v>
      </c>
      <c r="K3570" t="s">
        <v>17</v>
      </c>
      <c r="L3570" t="s">
        <v>10880</v>
      </c>
      <c r="M3570" t="s">
        <v>10913</v>
      </c>
      <c r="N3570" t="s">
        <v>10901</v>
      </c>
      <c r="O3570" s="59">
        <f>DATE(Grocery_Sales[[#This Row],[Order Year]],Grocery_Sales[[#This Row],[Order Month]],1)</f>
        <v>42614</v>
      </c>
      <c r="P3570" s="25" t="str">
        <f>TEXT(Grocery_Sales[[#This Row],[Edited/Cleaned Order Date]],"mmm")</f>
        <v>Sep</v>
      </c>
    </row>
    <row r="3571" spans="1:16" x14ac:dyDescent="0.35">
      <c r="A3571" t="s">
        <v>3690</v>
      </c>
      <c r="B3571" t="s">
        <v>191</v>
      </c>
      <c r="C3571" t="s">
        <v>58</v>
      </c>
      <c r="D3571" t="s">
        <v>112</v>
      </c>
      <c r="E3571" t="s">
        <v>104</v>
      </c>
      <c r="F3571" t="s">
        <v>10419</v>
      </c>
      <c r="G3571" t="s">
        <v>98</v>
      </c>
      <c r="H3571">
        <v>1286</v>
      </c>
      <c r="I3571">
        <v>0.21</v>
      </c>
      <c r="J3571">
        <v>282.92</v>
      </c>
      <c r="K3571" t="s">
        <v>17</v>
      </c>
      <c r="L3571" t="s">
        <v>10881</v>
      </c>
      <c r="M3571" t="s">
        <v>10909</v>
      </c>
      <c r="N3571" t="s">
        <v>10899</v>
      </c>
      <c r="O3571" s="59">
        <f>DATE(Grocery_Sales[[#This Row],[Order Year]],Grocery_Sales[[#This Row],[Order Month]],1)</f>
        <v>43101</v>
      </c>
      <c r="P3571" s="25" t="str">
        <f>TEXT(Grocery_Sales[[#This Row],[Edited/Cleaned Order Date]],"mmm")</f>
        <v>Jan</v>
      </c>
    </row>
    <row r="3572" spans="1:16" x14ac:dyDescent="0.35">
      <c r="A3572" t="s">
        <v>3691</v>
      </c>
      <c r="B3572" t="s">
        <v>191</v>
      </c>
      <c r="C3572" t="s">
        <v>32</v>
      </c>
      <c r="D3572" t="s">
        <v>97</v>
      </c>
      <c r="E3572" t="s">
        <v>34</v>
      </c>
      <c r="F3572" s="24">
        <v>42713</v>
      </c>
      <c r="G3572" t="s">
        <v>98</v>
      </c>
      <c r="H3572">
        <v>2466</v>
      </c>
      <c r="I3572">
        <v>0.17</v>
      </c>
      <c r="J3572">
        <v>986.4</v>
      </c>
      <c r="K3572" t="s">
        <v>17</v>
      </c>
      <c r="L3572" t="s">
        <v>10882</v>
      </c>
      <c r="M3572" t="s">
        <v>10876</v>
      </c>
      <c r="N3572" t="s">
        <v>10896</v>
      </c>
      <c r="O3572" s="59">
        <f>DATE(Grocery_Sales[[#This Row],[Order Year]],Grocery_Sales[[#This Row],[Order Month]],1)</f>
        <v>42614</v>
      </c>
      <c r="P3572" s="25" t="str">
        <f>TEXT(Grocery_Sales[[#This Row],[Edited/Cleaned Order Date]],"mmm")</f>
        <v>Sep</v>
      </c>
    </row>
    <row r="3573" spans="1:16" x14ac:dyDescent="0.35">
      <c r="A3573" t="s">
        <v>3692</v>
      </c>
      <c r="B3573" t="s">
        <v>125</v>
      </c>
      <c r="C3573" t="s">
        <v>26</v>
      </c>
      <c r="D3573" t="s">
        <v>201</v>
      </c>
      <c r="E3573" t="s">
        <v>123</v>
      </c>
      <c r="F3573" s="24">
        <v>42990</v>
      </c>
      <c r="G3573" t="s">
        <v>98</v>
      </c>
      <c r="H3573">
        <v>1422</v>
      </c>
      <c r="I3573">
        <v>0.28000000000000003</v>
      </c>
      <c r="J3573">
        <v>184.86</v>
      </c>
      <c r="K3573" t="s">
        <v>17</v>
      </c>
      <c r="L3573" t="s">
        <v>10876</v>
      </c>
      <c r="M3573" t="s">
        <v>10882</v>
      </c>
      <c r="N3573" t="s">
        <v>10895</v>
      </c>
      <c r="O3573" s="59">
        <f>DATE(Grocery_Sales[[#This Row],[Order Year]],Grocery_Sales[[#This Row],[Order Month]],1)</f>
        <v>43070</v>
      </c>
      <c r="P3573" s="25" t="str">
        <f>TEXT(Grocery_Sales[[#This Row],[Edited/Cleaned Order Date]],"mmm")</f>
        <v>Dec</v>
      </c>
    </row>
    <row r="3574" spans="1:16" x14ac:dyDescent="0.35">
      <c r="A3574" t="s">
        <v>3693</v>
      </c>
      <c r="B3574" t="s">
        <v>204</v>
      </c>
      <c r="C3574" t="s">
        <v>58</v>
      </c>
      <c r="D3574" t="s">
        <v>59</v>
      </c>
      <c r="E3574" t="s">
        <v>84</v>
      </c>
      <c r="F3574" t="s">
        <v>10694</v>
      </c>
      <c r="G3574" t="s">
        <v>98</v>
      </c>
      <c r="H3574">
        <v>1756</v>
      </c>
      <c r="I3574">
        <v>0.14000000000000001</v>
      </c>
      <c r="J3574">
        <v>456.56</v>
      </c>
      <c r="K3574" t="s">
        <v>17</v>
      </c>
      <c r="L3574" t="s">
        <v>10892</v>
      </c>
      <c r="M3574" t="s">
        <v>10906</v>
      </c>
      <c r="N3574" t="s">
        <v>10901</v>
      </c>
      <c r="O3574" s="59">
        <f>DATE(Grocery_Sales[[#This Row],[Order Year]],Grocery_Sales[[#This Row],[Order Month]],1)</f>
        <v>42401</v>
      </c>
      <c r="P3574" s="25" t="str">
        <f>TEXT(Grocery_Sales[[#This Row],[Edited/Cleaned Order Date]],"mmm")</f>
        <v>Feb</v>
      </c>
    </row>
    <row r="3575" spans="1:16" x14ac:dyDescent="0.35">
      <c r="A3575" t="s">
        <v>3694</v>
      </c>
      <c r="B3575" t="s">
        <v>111</v>
      </c>
      <c r="C3575" t="s">
        <v>20</v>
      </c>
      <c r="D3575" t="s">
        <v>21</v>
      </c>
      <c r="E3575" t="s">
        <v>34</v>
      </c>
      <c r="F3575" t="s">
        <v>10695</v>
      </c>
      <c r="G3575" t="s">
        <v>98</v>
      </c>
      <c r="H3575">
        <v>705</v>
      </c>
      <c r="I3575">
        <v>0.27</v>
      </c>
      <c r="J3575">
        <v>63.45</v>
      </c>
      <c r="K3575" t="s">
        <v>17</v>
      </c>
      <c r="L3575" t="s">
        <v>10885</v>
      </c>
      <c r="M3575" t="s">
        <v>10919</v>
      </c>
      <c r="N3575" t="s">
        <v>10899</v>
      </c>
      <c r="O3575" s="59">
        <f>DATE(Grocery_Sales[[#This Row],[Order Year]],Grocery_Sales[[#This Row],[Order Month]],1)</f>
        <v>43191</v>
      </c>
      <c r="P3575" s="25" t="str">
        <f>TEXT(Grocery_Sales[[#This Row],[Edited/Cleaned Order Date]],"mmm")</f>
        <v>Apr</v>
      </c>
    </row>
    <row r="3576" spans="1:16" x14ac:dyDescent="0.35">
      <c r="A3576" t="s">
        <v>3695</v>
      </c>
      <c r="B3576" t="s">
        <v>12</v>
      </c>
      <c r="C3576" t="s">
        <v>63</v>
      </c>
      <c r="D3576" t="s">
        <v>157</v>
      </c>
      <c r="E3576" t="s">
        <v>166</v>
      </c>
      <c r="F3576" s="24">
        <v>43171</v>
      </c>
      <c r="G3576" t="s">
        <v>98</v>
      </c>
      <c r="H3576">
        <v>2332</v>
      </c>
      <c r="I3576">
        <v>0.2</v>
      </c>
      <c r="J3576">
        <v>303.16000000000003</v>
      </c>
      <c r="K3576" t="s">
        <v>17</v>
      </c>
      <c r="L3576" t="s">
        <v>10876</v>
      </c>
      <c r="M3576" t="s">
        <v>10883</v>
      </c>
      <c r="N3576" t="s">
        <v>10910</v>
      </c>
      <c r="O3576" s="59">
        <f>DATE(Grocery_Sales[[#This Row],[Order Year]],Grocery_Sales[[#This Row],[Order Month]],1)</f>
        <v>43435</v>
      </c>
      <c r="P3576" s="25" t="str">
        <f>TEXT(Grocery_Sales[[#This Row],[Edited/Cleaned Order Date]],"mmm")</f>
        <v>Dec</v>
      </c>
    </row>
    <row r="3577" spans="1:16" x14ac:dyDescent="0.35">
      <c r="A3577" t="s">
        <v>3696</v>
      </c>
      <c r="B3577" t="s">
        <v>40</v>
      </c>
      <c r="C3577" t="s">
        <v>32</v>
      </c>
      <c r="D3577" t="s">
        <v>153</v>
      </c>
      <c r="E3577" t="s">
        <v>149</v>
      </c>
      <c r="F3577" t="s">
        <v>10696</v>
      </c>
      <c r="G3577" t="s">
        <v>98</v>
      </c>
      <c r="H3577">
        <v>1311</v>
      </c>
      <c r="I3577">
        <v>0.23</v>
      </c>
      <c r="J3577">
        <v>301.52999999999997</v>
      </c>
      <c r="K3577" t="s">
        <v>17</v>
      </c>
      <c r="L3577" t="s">
        <v>10892</v>
      </c>
      <c r="M3577" t="s">
        <v>10917</v>
      </c>
      <c r="N3577" t="s">
        <v>10899</v>
      </c>
      <c r="O3577" s="59">
        <f>DATE(Grocery_Sales[[#This Row],[Order Year]],Grocery_Sales[[#This Row],[Order Month]],1)</f>
        <v>43132</v>
      </c>
      <c r="P3577" s="25" t="str">
        <f>TEXT(Grocery_Sales[[#This Row],[Edited/Cleaned Order Date]],"mmm")</f>
        <v>Feb</v>
      </c>
    </row>
    <row r="3578" spans="1:16" x14ac:dyDescent="0.35">
      <c r="A3578" t="s">
        <v>3697</v>
      </c>
      <c r="B3578" t="s">
        <v>45</v>
      </c>
      <c r="C3578" t="s">
        <v>13</v>
      </c>
      <c r="D3578" t="s">
        <v>195</v>
      </c>
      <c r="E3578" t="s">
        <v>47</v>
      </c>
      <c r="F3578" t="s">
        <v>10167</v>
      </c>
      <c r="G3578" t="s">
        <v>98</v>
      </c>
      <c r="H3578">
        <v>599</v>
      </c>
      <c r="I3578">
        <v>0.28000000000000003</v>
      </c>
      <c r="J3578">
        <v>185.69</v>
      </c>
      <c r="K3578" t="s">
        <v>17</v>
      </c>
      <c r="L3578" t="s">
        <v>10878</v>
      </c>
      <c r="M3578" t="s">
        <v>10916</v>
      </c>
      <c r="N3578" t="s">
        <v>10903</v>
      </c>
      <c r="O3578" s="59">
        <f>DATE(Grocery_Sales[[#This Row],[Order Year]],Grocery_Sales[[#This Row],[Order Month]],1)</f>
        <v>42217</v>
      </c>
      <c r="P3578" s="25" t="str">
        <f>TEXT(Grocery_Sales[[#This Row],[Edited/Cleaned Order Date]],"mmm")</f>
        <v>Aug</v>
      </c>
    </row>
    <row r="3579" spans="1:16" x14ac:dyDescent="0.35">
      <c r="A3579" t="s">
        <v>3698</v>
      </c>
      <c r="B3579" t="s">
        <v>108</v>
      </c>
      <c r="C3579" t="s">
        <v>63</v>
      </c>
      <c r="D3579" t="s">
        <v>87</v>
      </c>
      <c r="E3579" t="s">
        <v>104</v>
      </c>
      <c r="F3579" s="24">
        <v>43261</v>
      </c>
      <c r="G3579" t="s">
        <v>98</v>
      </c>
      <c r="H3579">
        <v>2491</v>
      </c>
      <c r="I3579">
        <v>0.32</v>
      </c>
      <c r="J3579">
        <v>323.83</v>
      </c>
      <c r="K3579" t="s">
        <v>17</v>
      </c>
      <c r="L3579" t="s">
        <v>10874</v>
      </c>
      <c r="M3579" t="s">
        <v>10873</v>
      </c>
      <c r="N3579" t="s">
        <v>10910</v>
      </c>
      <c r="O3579" s="59">
        <f>DATE(Grocery_Sales[[#This Row],[Order Year]],Grocery_Sales[[#This Row],[Order Month]],1)</f>
        <v>43374</v>
      </c>
      <c r="P3579" s="25" t="str">
        <f>TEXT(Grocery_Sales[[#This Row],[Edited/Cleaned Order Date]],"mmm")</f>
        <v>Oct</v>
      </c>
    </row>
    <row r="3580" spans="1:16" x14ac:dyDescent="0.35">
      <c r="A3580" t="s">
        <v>3699</v>
      </c>
      <c r="B3580" t="s">
        <v>83</v>
      </c>
      <c r="C3580" t="s">
        <v>63</v>
      </c>
      <c r="D3580" t="s">
        <v>64</v>
      </c>
      <c r="E3580" t="s">
        <v>166</v>
      </c>
      <c r="F3580" s="24">
        <v>42533</v>
      </c>
      <c r="G3580" t="s">
        <v>98</v>
      </c>
      <c r="H3580">
        <v>2190</v>
      </c>
      <c r="I3580">
        <v>0.1</v>
      </c>
      <c r="J3580">
        <v>547.5</v>
      </c>
      <c r="K3580" t="s">
        <v>17</v>
      </c>
      <c r="L3580" t="s">
        <v>10876</v>
      </c>
      <c r="M3580" t="s">
        <v>10873</v>
      </c>
      <c r="N3580" t="s">
        <v>10896</v>
      </c>
      <c r="O3580" s="59">
        <f>DATE(Grocery_Sales[[#This Row],[Order Year]],Grocery_Sales[[#This Row],[Order Month]],1)</f>
        <v>42705</v>
      </c>
      <c r="P3580" s="25" t="str">
        <f>TEXT(Grocery_Sales[[#This Row],[Edited/Cleaned Order Date]],"mmm")</f>
        <v>Dec</v>
      </c>
    </row>
    <row r="3581" spans="1:16" x14ac:dyDescent="0.35">
      <c r="A3581" t="s">
        <v>3700</v>
      </c>
      <c r="B3581" t="s">
        <v>90</v>
      </c>
      <c r="C3581" t="s">
        <v>58</v>
      </c>
      <c r="D3581" t="s">
        <v>112</v>
      </c>
      <c r="E3581" t="s">
        <v>22</v>
      </c>
      <c r="F3581" t="s">
        <v>10697</v>
      </c>
      <c r="G3581" t="s">
        <v>98</v>
      </c>
      <c r="H3581">
        <v>688</v>
      </c>
      <c r="I3581">
        <v>0.25</v>
      </c>
      <c r="J3581">
        <v>165.12</v>
      </c>
      <c r="K3581" t="s">
        <v>17</v>
      </c>
      <c r="L3581" t="s">
        <v>10880</v>
      </c>
      <c r="M3581" t="s">
        <v>10914</v>
      </c>
      <c r="N3581" t="s">
        <v>10903</v>
      </c>
      <c r="O3581" s="59">
        <f>DATE(Grocery_Sales[[#This Row],[Order Year]],Grocery_Sales[[#This Row],[Order Month]],1)</f>
        <v>42248</v>
      </c>
      <c r="P3581" s="25" t="str">
        <f>TEXT(Grocery_Sales[[#This Row],[Edited/Cleaned Order Date]],"mmm")</f>
        <v>Sep</v>
      </c>
    </row>
    <row r="3582" spans="1:16" x14ac:dyDescent="0.35">
      <c r="A3582" t="s">
        <v>3701</v>
      </c>
      <c r="B3582" t="s">
        <v>169</v>
      </c>
      <c r="C3582" t="s">
        <v>49</v>
      </c>
      <c r="D3582" t="s">
        <v>50</v>
      </c>
      <c r="E3582" t="s">
        <v>55</v>
      </c>
      <c r="F3582" s="24">
        <v>42778</v>
      </c>
      <c r="G3582" t="s">
        <v>98</v>
      </c>
      <c r="H3582">
        <v>1571</v>
      </c>
      <c r="I3582">
        <v>0.13</v>
      </c>
      <c r="J3582">
        <v>691.24</v>
      </c>
      <c r="K3582" t="s">
        <v>17</v>
      </c>
      <c r="L3582" t="s">
        <v>10876</v>
      </c>
      <c r="M3582" t="s">
        <v>10886</v>
      </c>
      <c r="N3582" t="s">
        <v>10895</v>
      </c>
      <c r="O3582" s="59">
        <f>DATE(Grocery_Sales[[#This Row],[Order Year]],Grocery_Sales[[#This Row],[Order Month]],1)</f>
        <v>43070</v>
      </c>
      <c r="P3582" s="25" t="str">
        <f>TEXT(Grocery_Sales[[#This Row],[Edited/Cleaned Order Date]],"mmm")</f>
        <v>Dec</v>
      </c>
    </row>
    <row r="3583" spans="1:16" x14ac:dyDescent="0.35">
      <c r="A3583" t="s">
        <v>3702</v>
      </c>
      <c r="B3583" t="s">
        <v>53</v>
      </c>
      <c r="C3583" t="s">
        <v>26</v>
      </c>
      <c r="D3583" t="s">
        <v>37</v>
      </c>
      <c r="E3583" t="s">
        <v>15</v>
      </c>
      <c r="F3583" s="24">
        <v>42738</v>
      </c>
      <c r="G3583" t="s">
        <v>98</v>
      </c>
      <c r="H3583">
        <v>2439</v>
      </c>
      <c r="I3583">
        <v>0.3</v>
      </c>
      <c r="J3583">
        <v>1024.3800000000001</v>
      </c>
      <c r="K3583" t="s">
        <v>17</v>
      </c>
      <c r="L3583" t="s">
        <v>10883</v>
      </c>
      <c r="M3583" t="s">
        <v>10891</v>
      </c>
      <c r="N3583" t="s">
        <v>10895</v>
      </c>
      <c r="O3583" s="59">
        <f>DATE(Grocery_Sales[[#This Row],[Order Year]],Grocery_Sales[[#This Row],[Order Month]],1)</f>
        <v>42795</v>
      </c>
      <c r="P3583" s="25" t="str">
        <f>TEXT(Grocery_Sales[[#This Row],[Edited/Cleaned Order Date]],"mmm")</f>
        <v>Mar</v>
      </c>
    </row>
    <row r="3584" spans="1:16" x14ac:dyDescent="0.35">
      <c r="A3584" t="s">
        <v>3703</v>
      </c>
      <c r="B3584" t="s">
        <v>31</v>
      </c>
      <c r="C3584" t="s">
        <v>63</v>
      </c>
      <c r="D3584" t="s">
        <v>87</v>
      </c>
      <c r="E3584" t="s">
        <v>69</v>
      </c>
      <c r="F3584" t="s">
        <v>10419</v>
      </c>
      <c r="G3584" t="s">
        <v>98</v>
      </c>
      <c r="H3584">
        <v>1935</v>
      </c>
      <c r="I3584">
        <v>0.21</v>
      </c>
      <c r="J3584">
        <v>387</v>
      </c>
      <c r="K3584" t="s">
        <v>17</v>
      </c>
      <c r="L3584" t="s">
        <v>10881</v>
      </c>
      <c r="M3584" t="s">
        <v>10909</v>
      </c>
      <c r="N3584" t="s">
        <v>10899</v>
      </c>
      <c r="O3584" s="59">
        <f>DATE(Grocery_Sales[[#This Row],[Order Year]],Grocery_Sales[[#This Row],[Order Month]],1)</f>
        <v>43101</v>
      </c>
      <c r="P3584" s="25" t="str">
        <f>TEXT(Grocery_Sales[[#This Row],[Edited/Cleaned Order Date]],"mmm")</f>
        <v>Jan</v>
      </c>
    </row>
    <row r="3585" spans="1:16" x14ac:dyDescent="0.35">
      <c r="A3585" t="s">
        <v>3704</v>
      </c>
      <c r="B3585" t="s">
        <v>151</v>
      </c>
      <c r="C3585" t="s">
        <v>32</v>
      </c>
      <c r="D3585" t="s">
        <v>97</v>
      </c>
      <c r="E3585" t="s">
        <v>15</v>
      </c>
      <c r="F3585" t="s">
        <v>10157</v>
      </c>
      <c r="G3585" t="s">
        <v>98</v>
      </c>
      <c r="H3585">
        <v>2223</v>
      </c>
      <c r="I3585">
        <v>0.35</v>
      </c>
      <c r="J3585">
        <v>889.2</v>
      </c>
      <c r="K3585" t="s">
        <v>17</v>
      </c>
      <c r="L3585" t="s">
        <v>10877</v>
      </c>
      <c r="M3585" t="s">
        <v>10917</v>
      </c>
      <c r="N3585" t="s">
        <v>10901</v>
      </c>
      <c r="O3585" s="59">
        <f>DATE(Grocery_Sales[[#This Row],[Order Year]],Grocery_Sales[[#This Row],[Order Month]],1)</f>
        <v>42491</v>
      </c>
      <c r="P3585" s="25" t="str">
        <f>TEXT(Grocery_Sales[[#This Row],[Edited/Cleaned Order Date]],"mmm")</f>
        <v>May</v>
      </c>
    </row>
    <row r="3586" spans="1:16" x14ac:dyDescent="0.35">
      <c r="A3586" t="s">
        <v>3705</v>
      </c>
      <c r="B3586" t="s">
        <v>114</v>
      </c>
      <c r="C3586" t="s">
        <v>26</v>
      </c>
      <c r="D3586" t="s">
        <v>94</v>
      </c>
      <c r="E3586" t="s">
        <v>15</v>
      </c>
      <c r="F3586" t="s">
        <v>10137</v>
      </c>
      <c r="G3586" t="s">
        <v>98</v>
      </c>
      <c r="H3586">
        <v>735</v>
      </c>
      <c r="I3586">
        <v>0.24</v>
      </c>
      <c r="J3586">
        <v>154.35</v>
      </c>
      <c r="K3586" t="s">
        <v>17</v>
      </c>
      <c r="L3586" t="s">
        <v>10872</v>
      </c>
      <c r="M3586" t="s">
        <v>10902</v>
      </c>
      <c r="N3586" t="s">
        <v>10899</v>
      </c>
      <c r="O3586" s="59">
        <f>DATE(Grocery_Sales[[#This Row],[Order Year]],Grocery_Sales[[#This Row],[Order Month]],1)</f>
        <v>43405</v>
      </c>
      <c r="P3586" s="25" t="str">
        <f>TEXT(Grocery_Sales[[#This Row],[Edited/Cleaned Order Date]],"mmm")</f>
        <v>Nov</v>
      </c>
    </row>
    <row r="3587" spans="1:16" x14ac:dyDescent="0.35">
      <c r="A3587" t="s">
        <v>3706</v>
      </c>
      <c r="B3587" t="s">
        <v>139</v>
      </c>
      <c r="C3587" t="s">
        <v>26</v>
      </c>
      <c r="D3587" t="s">
        <v>27</v>
      </c>
      <c r="E3587" t="s">
        <v>65</v>
      </c>
      <c r="F3587" s="24">
        <v>43415</v>
      </c>
      <c r="G3587" t="s">
        <v>98</v>
      </c>
      <c r="H3587">
        <v>1625</v>
      </c>
      <c r="I3587">
        <v>0.2</v>
      </c>
      <c r="J3587">
        <v>682.5</v>
      </c>
      <c r="K3587" t="s">
        <v>17</v>
      </c>
      <c r="L3587" t="s">
        <v>10872</v>
      </c>
      <c r="M3587" t="s">
        <v>10872</v>
      </c>
      <c r="N3587" t="s">
        <v>10910</v>
      </c>
      <c r="O3587" s="59">
        <f>DATE(Grocery_Sales[[#This Row],[Order Year]],Grocery_Sales[[#This Row],[Order Month]],1)</f>
        <v>43405</v>
      </c>
      <c r="P3587" s="25" t="str">
        <f>TEXT(Grocery_Sales[[#This Row],[Edited/Cleaned Order Date]],"mmm")</f>
        <v>Nov</v>
      </c>
    </row>
    <row r="3588" spans="1:16" x14ac:dyDescent="0.35">
      <c r="A3588" t="s">
        <v>3707</v>
      </c>
      <c r="B3588" t="s">
        <v>74</v>
      </c>
      <c r="C3588" t="s">
        <v>63</v>
      </c>
      <c r="D3588" t="s">
        <v>75</v>
      </c>
      <c r="E3588" t="s">
        <v>69</v>
      </c>
      <c r="F3588" s="24">
        <v>43050</v>
      </c>
      <c r="G3588" t="s">
        <v>98</v>
      </c>
      <c r="H3588">
        <v>601</v>
      </c>
      <c r="I3588">
        <v>0.12</v>
      </c>
      <c r="J3588">
        <v>54.09</v>
      </c>
      <c r="K3588" t="s">
        <v>17</v>
      </c>
      <c r="L3588" t="s">
        <v>10872</v>
      </c>
      <c r="M3588" t="s">
        <v>10872</v>
      </c>
      <c r="N3588" t="s">
        <v>10895</v>
      </c>
      <c r="O3588" s="59">
        <f>DATE(Grocery_Sales[[#This Row],[Order Year]],Grocery_Sales[[#This Row],[Order Month]],1)</f>
        <v>43040</v>
      </c>
      <c r="P3588" s="25" t="str">
        <f>TEXT(Grocery_Sales[[#This Row],[Edited/Cleaned Order Date]],"mmm")</f>
        <v>Nov</v>
      </c>
    </row>
    <row r="3589" spans="1:16" x14ac:dyDescent="0.35">
      <c r="A3589" t="s">
        <v>3708</v>
      </c>
      <c r="B3589" t="s">
        <v>135</v>
      </c>
      <c r="C3589" t="s">
        <v>20</v>
      </c>
      <c r="D3589" t="s">
        <v>21</v>
      </c>
      <c r="E3589" t="s">
        <v>163</v>
      </c>
      <c r="F3589" t="s">
        <v>10499</v>
      </c>
      <c r="G3589" t="s">
        <v>98</v>
      </c>
      <c r="H3589">
        <v>2070</v>
      </c>
      <c r="I3589">
        <v>0.31</v>
      </c>
      <c r="J3589">
        <v>455.4</v>
      </c>
      <c r="K3589" t="s">
        <v>17</v>
      </c>
      <c r="L3589" t="s">
        <v>10876</v>
      </c>
      <c r="M3589" t="s">
        <v>10915</v>
      </c>
      <c r="N3589" t="s">
        <v>10907</v>
      </c>
      <c r="O3589" s="59">
        <f>DATE(Grocery_Sales[[#This Row],[Order Year]],Grocery_Sales[[#This Row],[Order Month]],1)</f>
        <v>43070</v>
      </c>
      <c r="P3589" s="25" t="str">
        <f>TEXT(Grocery_Sales[[#This Row],[Edited/Cleaned Order Date]],"mmm")</f>
        <v>Dec</v>
      </c>
    </row>
    <row r="3590" spans="1:16" x14ac:dyDescent="0.35">
      <c r="A3590" t="s">
        <v>3709</v>
      </c>
      <c r="B3590" t="s">
        <v>162</v>
      </c>
      <c r="C3590" t="s">
        <v>58</v>
      </c>
      <c r="D3590" t="s">
        <v>59</v>
      </c>
      <c r="E3590" t="s">
        <v>38</v>
      </c>
      <c r="F3590" s="24">
        <v>42316</v>
      </c>
      <c r="G3590" t="s">
        <v>98</v>
      </c>
      <c r="H3590">
        <v>1453</v>
      </c>
      <c r="I3590">
        <v>0.24</v>
      </c>
      <c r="J3590">
        <v>72.650000000000006</v>
      </c>
      <c r="K3590" t="s">
        <v>17</v>
      </c>
      <c r="L3590" t="s">
        <v>10889</v>
      </c>
      <c r="M3590" t="s">
        <v>10872</v>
      </c>
      <c r="N3590" t="s">
        <v>10897</v>
      </c>
      <c r="O3590" s="59">
        <f>DATE(Grocery_Sales[[#This Row],[Order Year]],Grocery_Sales[[#This Row],[Order Month]],1)</f>
        <v>42217</v>
      </c>
      <c r="P3590" s="25" t="str">
        <f>TEXT(Grocery_Sales[[#This Row],[Edited/Cleaned Order Date]],"mmm")</f>
        <v>Aug</v>
      </c>
    </row>
    <row r="3591" spans="1:16" x14ac:dyDescent="0.35">
      <c r="A3591" t="s">
        <v>3710</v>
      </c>
      <c r="B3591" t="s">
        <v>139</v>
      </c>
      <c r="C3591" t="s">
        <v>63</v>
      </c>
      <c r="D3591" t="s">
        <v>157</v>
      </c>
      <c r="E3591" t="s">
        <v>28</v>
      </c>
      <c r="F3591" t="s">
        <v>10698</v>
      </c>
      <c r="G3591" t="s">
        <v>98</v>
      </c>
      <c r="H3591">
        <v>1966</v>
      </c>
      <c r="I3591">
        <v>0.19</v>
      </c>
      <c r="J3591">
        <v>334.22</v>
      </c>
      <c r="K3591" t="s">
        <v>17</v>
      </c>
      <c r="L3591" t="s">
        <v>10878</v>
      </c>
      <c r="M3591" t="s">
        <v>10898</v>
      </c>
      <c r="N3591" t="s">
        <v>10899</v>
      </c>
      <c r="O3591" s="59">
        <f>DATE(Grocery_Sales[[#This Row],[Order Year]],Grocery_Sales[[#This Row],[Order Month]],1)</f>
        <v>43313</v>
      </c>
      <c r="P3591" s="25" t="str">
        <f>TEXT(Grocery_Sales[[#This Row],[Edited/Cleaned Order Date]],"mmm")</f>
        <v>Aug</v>
      </c>
    </row>
    <row r="3592" spans="1:16" x14ac:dyDescent="0.35">
      <c r="A3592" t="s">
        <v>3711</v>
      </c>
      <c r="B3592" t="s">
        <v>261</v>
      </c>
      <c r="C3592" t="s">
        <v>13</v>
      </c>
      <c r="D3592" t="s">
        <v>79</v>
      </c>
      <c r="E3592" t="s">
        <v>22</v>
      </c>
      <c r="F3592" t="s">
        <v>10277</v>
      </c>
      <c r="G3592" t="s">
        <v>98</v>
      </c>
      <c r="H3592">
        <v>1647</v>
      </c>
      <c r="I3592">
        <v>0.18</v>
      </c>
      <c r="J3592">
        <v>559.98</v>
      </c>
      <c r="K3592" t="s">
        <v>17</v>
      </c>
      <c r="L3592" t="s">
        <v>10872</v>
      </c>
      <c r="M3592" t="s">
        <v>10909</v>
      </c>
      <c r="N3592" t="s">
        <v>10907</v>
      </c>
      <c r="O3592" s="59">
        <f>DATE(Grocery_Sales[[#This Row],[Order Year]],Grocery_Sales[[#This Row],[Order Month]],1)</f>
        <v>43040</v>
      </c>
      <c r="P3592" s="25" t="str">
        <f>TEXT(Grocery_Sales[[#This Row],[Edited/Cleaned Order Date]],"mmm")</f>
        <v>Nov</v>
      </c>
    </row>
    <row r="3593" spans="1:16" x14ac:dyDescent="0.35">
      <c r="A3593" t="s">
        <v>3712</v>
      </c>
      <c r="B3593" t="s">
        <v>116</v>
      </c>
      <c r="C3593" t="s">
        <v>32</v>
      </c>
      <c r="D3593" t="s">
        <v>97</v>
      </c>
      <c r="E3593" t="s">
        <v>55</v>
      </c>
      <c r="F3593" t="s">
        <v>10125</v>
      </c>
      <c r="G3593" t="s">
        <v>98</v>
      </c>
      <c r="H3593">
        <v>651</v>
      </c>
      <c r="I3593">
        <v>0.35</v>
      </c>
      <c r="J3593">
        <v>169.26</v>
      </c>
      <c r="K3593" t="s">
        <v>17</v>
      </c>
      <c r="L3593" t="s">
        <v>10879</v>
      </c>
      <c r="M3593" t="s">
        <v>10908</v>
      </c>
      <c r="N3593" t="s">
        <v>10907</v>
      </c>
      <c r="O3593" s="59">
        <f>DATE(Grocery_Sales[[#This Row],[Order Year]],Grocery_Sales[[#This Row],[Order Month]],1)</f>
        <v>42917</v>
      </c>
      <c r="P3593" s="25" t="str">
        <f>TEXT(Grocery_Sales[[#This Row],[Edited/Cleaned Order Date]],"mmm")</f>
        <v>Jul</v>
      </c>
    </row>
    <row r="3594" spans="1:16" x14ac:dyDescent="0.35">
      <c r="A3594" t="s">
        <v>3713</v>
      </c>
      <c r="B3594" t="s">
        <v>67</v>
      </c>
      <c r="C3594" t="s">
        <v>26</v>
      </c>
      <c r="D3594" t="s">
        <v>201</v>
      </c>
      <c r="E3594" t="s">
        <v>88</v>
      </c>
      <c r="F3594" t="s">
        <v>10378</v>
      </c>
      <c r="G3594" t="s">
        <v>98</v>
      </c>
      <c r="H3594">
        <v>2016</v>
      </c>
      <c r="I3594">
        <v>0.28999999999999998</v>
      </c>
      <c r="J3594">
        <v>403.2</v>
      </c>
      <c r="K3594" t="s">
        <v>17</v>
      </c>
      <c r="L3594" t="s">
        <v>10885</v>
      </c>
      <c r="M3594" t="s">
        <v>10920</v>
      </c>
      <c r="N3594" t="s">
        <v>10899</v>
      </c>
      <c r="O3594" s="59">
        <f>DATE(Grocery_Sales[[#This Row],[Order Year]],Grocery_Sales[[#This Row],[Order Month]],1)</f>
        <v>43191</v>
      </c>
      <c r="P3594" s="25" t="str">
        <f>TEXT(Grocery_Sales[[#This Row],[Edited/Cleaned Order Date]],"mmm")</f>
        <v>Apr</v>
      </c>
    </row>
    <row r="3595" spans="1:16" x14ac:dyDescent="0.35">
      <c r="A3595" t="s">
        <v>3714</v>
      </c>
      <c r="B3595" t="s">
        <v>40</v>
      </c>
      <c r="C3595" t="s">
        <v>58</v>
      </c>
      <c r="D3595" t="s">
        <v>112</v>
      </c>
      <c r="E3595" t="s">
        <v>123</v>
      </c>
      <c r="F3595" t="s">
        <v>10221</v>
      </c>
      <c r="G3595" t="s">
        <v>98</v>
      </c>
      <c r="H3595">
        <v>531</v>
      </c>
      <c r="I3595">
        <v>0.32</v>
      </c>
      <c r="J3595">
        <v>169.92</v>
      </c>
      <c r="K3595" t="s">
        <v>17</v>
      </c>
      <c r="L3595" t="s">
        <v>10881</v>
      </c>
      <c r="M3595" t="s">
        <v>10911</v>
      </c>
      <c r="N3595" t="s">
        <v>10899</v>
      </c>
      <c r="O3595" s="59">
        <f>DATE(Grocery_Sales[[#This Row],[Order Year]],Grocery_Sales[[#This Row],[Order Month]],1)</f>
        <v>43101</v>
      </c>
      <c r="P3595" s="25" t="str">
        <f>TEXT(Grocery_Sales[[#This Row],[Edited/Cleaned Order Date]],"mmm")</f>
        <v>Jan</v>
      </c>
    </row>
    <row r="3596" spans="1:16" x14ac:dyDescent="0.35">
      <c r="A3596" t="s">
        <v>3715</v>
      </c>
      <c r="B3596" t="s">
        <v>19</v>
      </c>
      <c r="C3596" t="s">
        <v>63</v>
      </c>
      <c r="D3596" t="s">
        <v>157</v>
      </c>
      <c r="E3596" t="s">
        <v>22</v>
      </c>
      <c r="F3596" s="24">
        <v>42861</v>
      </c>
      <c r="G3596" t="s">
        <v>98</v>
      </c>
      <c r="H3596">
        <v>1712</v>
      </c>
      <c r="I3596">
        <v>0.19</v>
      </c>
      <c r="J3596">
        <v>291.04000000000002</v>
      </c>
      <c r="K3596" t="s">
        <v>17</v>
      </c>
      <c r="L3596" t="s">
        <v>10873</v>
      </c>
      <c r="M3596" t="s">
        <v>10888</v>
      </c>
      <c r="N3596" t="s">
        <v>10895</v>
      </c>
      <c r="O3596" s="59">
        <f>DATE(Grocery_Sales[[#This Row],[Order Year]],Grocery_Sales[[#This Row],[Order Month]],1)</f>
        <v>42887</v>
      </c>
      <c r="P3596" s="25" t="str">
        <f>TEXT(Grocery_Sales[[#This Row],[Edited/Cleaned Order Date]],"mmm")</f>
        <v>Jun</v>
      </c>
    </row>
    <row r="3597" spans="1:16" x14ac:dyDescent="0.35">
      <c r="A3597" t="s">
        <v>3716</v>
      </c>
      <c r="B3597" t="s">
        <v>90</v>
      </c>
      <c r="C3597" t="s">
        <v>32</v>
      </c>
      <c r="D3597" t="s">
        <v>33</v>
      </c>
      <c r="E3597" t="s">
        <v>22</v>
      </c>
      <c r="F3597" s="24">
        <v>42523</v>
      </c>
      <c r="G3597" t="s">
        <v>98</v>
      </c>
      <c r="H3597">
        <v>2332</v>
      </c>
      <c r="I3597">
        <v>0.12</v>
      </c>
      <c r="J3597">
        <v>862.84</v>
      </c>
      <c r="K3597" t="s">
        <v>17</v>
      </c>
      <c r="L3597" t="s">
        <v>10886</v>
      </c>
      <c r="M3597" t="s">
        <v>10873</v>
      </c>
      <c r="N3597" t="s">
        <v>10896</v>
      </c>
      <c r="O3597" s="59">
        <f>DATE(Grocery_Sales[[#This Row],[Order Year]],Grocery_Sales[[#This Row],[Order Month]],1)</f>
        <v>42401</v>
      </c>
      <c r="P3597" s="25" t="str">
        <f>TEXT(Grocery_Sales[[#This Row],[Edited/Cleaned Order Date]],"mmm")</f>
        <v>Feb</v>
      </c>
    </row>
    <row r="3598" spans="1:16" x14ac:dyDescent="0.35">
      <c r="A3598" t="s">
        <v>3717</v>
      </c>
      <c r="B3598" t="s">
        <v>108</v>
      </c>
      <c r="C3598" t="s">
        <v>32</v>
      </c>
      <c r="D3598" t="s">
        <v>97</v>
      </c>
      <c r="E3598" t="s">
        <v>28</v>
      </c>
      <c r="F3598" t="s">
        <v>10388</v>
      </c>
      <c r="G3598" t="s">
        <v>98</v>
      </c>
      <c r="H3598">
        <v>1042</v>
      </c>
      <c r="I3598">
        <v>0.25</v>
      </c>
      <c r="J3598">
        <v>302.18</v>
      </c>
      <c r="K3598" t="s">
        <v>17</v>
      </c>
      <c r="L3598" t="s">
        <v>10887</v>
      </c>
      <c r="M3598" t="s">
        <v>10908</v>
      </c>
      <c r="N3598" t="s">
        <v>10907</v>
      </c>
      <c r="O3598" s="59">
        <f>DATE(Grocery_Sales[[#This Row],[Order Year]],Grocery_Sales[[#This Row],[Order Month]],1)</f>
        <v>42795</v>
      </c>
      <c r="P3598" s="25" t="str">
        <f>TEXT(Grocery_Sales[[#This Row],[Edited/Cleaned Order Date]],"mmm")</f>
        <v>Mar</v>
      </c>
    </row>
    <row r="3599" spans="1:16" x14ac:dyDescent="0.35">
      <c r="A3599" t="s">
        <v>3718</v>
      </c>
      <c r="B3599" t="s">
        <v>211</v>
      </c>
      <c r="C3599" t="s">
        <v>58</v>
      </c>
      <c r="D3599" t="s">
        <v>68</v>
      </c>
      <c r="E3599" t="s">
        <v>69</v>
      </c>
      <c r="F3599" t="s">
        <v>10278</v>
      </c>
      <c r="G3599" t="s">
        <v>98</v>
      </c>
      <c r="H3599">
        <v>2073</v>
      </c>
      <c r="I3599">
        <v>0.17</v>
      </c>
      <c r="J3599">
        <v>124.38</v>
      </c>
      <c r="K3599" t="s">
        <v>17</v>
      </c>
      <c r="L3599" t="s">
        <v>10884</v>
      </c>
      <c r="M3599" t="s">
        <v>10921</v>
      </c>
      <c r="N3599" t="s">
        <v>10903</v>
      </c>
      <c r="O3599" s="59">
        <f>DATE(Grocery_Sales[[#This Row],[Order Year]],Grocery_Sales[[#This Row],[Order Month]],1)</f>
        <v>42156</v>
      </c>
      <c r="P3599" s="25" t="str">
        <f>TEXT(Grocery_Sales[[#This Row],[Edited/Cleaned Order Date]],"mmm")</f>
        <v>Jun</v>
      </c>
    </row>
    <row r="3600" spans="1:16" x14ac:dyDescent="0.35">
      <c r="A3600" t="s">
        <v>3719</v>
      </c>
      <c r="B3600" t="s">
        <v>135</v>
      </c>
      <c r="C3600" t="s">
        <v>13</v>
      </c>
      <c r="D3600" t="s">
        <v>14</v>
      </c>
      <c r="E3600" t="s">
        <v>43</v>
      </c>
      <c r="F3600" s="24">
        <v>42713</v>
      </c>
      <c r="G3600" t="s">
        <v>98</v>
      </c>
      <c r="H3600">
        <v>1614</v>
      </c>
      <c r="I3600">
        <v>0.12</v>
      </c>
      <c r="J3600">
        <v>161.4</v>
      </c>
      <c r="K3600" t="s">
        <v>17</v>
      </c>
      <c r="L3600" t="s">
        <v>10882</v>
      </c>
      <c r="M3600" t="s">
        <v>10876</v>
      </c>
      <c r="N3600" t="s">
        <v>10896</v>
      </c>
      <c r="O3600" s="59">
        <f>DATE(Grocery_Sales[[#This Row],[Order Year]],Grocery_Sales[[#This Row],[Order Month]],1)</f>
        <v>42614</v>
      </c>
      <c r="P3600" s="25" t="str">
        <f>TEXT(Grocery_Sales[[#This Row],[Edited/Cleaned Order Date]],"mmm")</f>
        <v>Sep</v>
      </c>
    </row>
    <row r="3601" spans="1:16" x14ac:dyDescent="0.35">
      <c r="A3601" t="s">
        <v>3720</v>
      </c>
      <c r="B3601" t="s">
        <v>40</v>
      </c>
      <c r="C3601" t="s">
        <v>49</v>
      </c>
      <c r="D3601" t="s">
        <v>50</v>
      </c>
      <c r="E3601" t="s">
        <v>123</v>
      </c>
      <c r="F3601" s="24">
        <v>43289</v>
      </c>
      <c r="G3601" t="s">
        <v>98</v>
      </c>
      <c r="H3601">
        <v>774</v>
      </c>
      <c r="I3601">
        <v>0.31</v>
      </c>
      <c r="J3601">
        <v>92.88</v>
      </c>
      <c r="K3601" t="s">
        <v>17</v>
      </c>
      <c r="L3601" t="s">
        <v>10889</v>
      </c>
      <c r="M3601" t="s">
        <v>10890</v>
      </c>
      <c r="N3601" t="s">
        <v>10910</v>
      </c>
      <c r="O3601" s="59">
        <f>DATE(Grocery_Sales[[#This Row],[Order Year]],Grocery_Sales[[#This Row],[Order Month]],1)</f>
        <v>43313</v>
      </c>
      <c r="P3601" s="25" t="str">
        <f>TEXT(Grocery_Sales[[#This Row],[Edited/Cleaned Order Date]],"mmm")</f>
        <v>Aug</v>
      </c>
    </row>
    <row r="3602" spans="1:16" x14ac:dyDescent="0.35">
      <c r="A3602" t="s">
        <v>3721</v>
      </c>
      <c r="B3602" t="s">
        <v>53</v>
      </c>
      <c r="C3602" t="s">
        <v>32</v>
      </c>
      <c r="D3602" t="s">
        <v>33</v>
      </c>
      <c r="E3602" t="s">
        <v>88</v>
      </c>
      <c r="F3602" t="s">
        <v>10449</v>
      </c>
      <c r="G3602" t="s">
        <v>98</v>
      </c>
      <c r="H3602">
        <v>759</v>
      </c>
      <c r="I3602">
        <v>0.14000000000000001</v>
      </c>
      <c r="J3602">
        <v>174.57</v>
      </c>
      <c r="K3602" t="s">
        <v>17</v>
      </c>
      <c r="L3602" t="s">
        <v>10876</v>
      </c>
      <c r="M3602" t="s">
        <v>10912</v>
      </c>
      <c r="N3602" t="s">
        <v>10899</v>
      </c>
      <c r="O3602" s="59">
        <f>DATE(Grocery_Sales[[#This Row],[Order Year]],Grocery_Sales[[#This Row],[Order Month]],1)</f>
        <v>43435</v>
      </c>
      <c r="P3602" s="25" t="str">
        <f>TEXT(Grocery_Sales[[#This Row],[Edited/Cleaned Order Date]],"mmm")</f>
        <v>Dec</v>
      </c>
    </row>
    <row r="3603" spans="1:16" x14ac:dyDescent="0.35">
      <c r="A3603" t="s">
        <v>3722</v>
      </c>
      <c r="B3603" t="s">
        <v>125</v>
      </c>
      <c r="C3603" t="s">
        <v>26</v>
      </c>
      <c r="D3603" t="s">
        <v>37</v>
      </c>
      <c r="E3603" t="s">
        <v>55</v>
      </c>
      <c r="F3603" s="24">
        <v>42920</v>
      </c>
      <c r="G3603" t="s">
        <v>98</v>
      </c>
      <c r="H3603">
        <v>2327</v>
      </c>
      <c r="I3603">
        <v>0.24</v>
      </c>
      <c r="J3603">
        <v>488.67</v>
      </c>
      <c r="K3603" t="s">
        <v>17</v>
      </c>
      <c r="L3603" t="s">
        <v>10875</v>
      </c>
      <c r="M3603" t="s">
        <v>10890</v>
      </c>
      <c r="N3603" t="s">
        <v>10895</v>
      </c>
      <c r="O3603" s="59">
        <f>DATE(Grocery_Sales[[#This Row],[Order Year]],Grocery_Sales[[#This Row],[Order Month]],1)</f>
        <v>42826</v>
      </c>
      <c r="P3603" s="25" t="str">
        <f>TEXT(Grocery_Sales[[#This Row],[Edited/Cleaned Order Date]],"mmm")</f>
        <v>Apr</v>
      </c>
    </row>
    <row r="3604" spans="1:16" x14ac:dyDescent="0.35">
      <c r="A3604" t="s">
        <v>3723</v>
      </c>
      <c r="B3604" t="s">
        <v>111</v>
      </c>
      <c r="C3604" t="s">
        <v>58</v>
      </c>
      <c r="D3604" t="s">
        <v>68</v>
      </c>
      <c r="E3604" t="s">
        <v>47</v>
      </c>
      <c r="F3604" s="24">
        <v>42652</v>
      </c>
      <c r="G3604" t="s">
        <v>98</v>
      </c>
      <c r="H3604">
        <v>1157</v>
      </c>
      <c r="I3604">
        <v>0.32</v>
      </c>
      <c r="J3604">
        <v>451.23</v>
      </c>
      <c r="K3604" t="s">
        <v>17</v>
      </c>
      <c r="L3604" t="s">
        <v>10882</v>
      </c>
      <c r="M3604" t="s">
        <v>10874</v>
      </c>
      <c r="N3604" t="s">
        <v>10896</v>
      </c>
      <c r="O3604" s="59">
        <f>DATE(Grocery_Sales[[#This Row],[Order Year]],Grocery_Sales[[#This Row],[Order Month]],1)</f>
        <v>42614</v>
      </c>
      <c r="P3604" s="25" t="str">
        <f>TEXT(Grocery_Sales[[#This Row],[Edited/Cleaned Order Date]],"mmm")</f>
        <v>Sep</v>
      </c>
    </row>
    <row r="3605" spans="1:16" x14ac:dyDescent="0.35">
      <c r="A3605" t="s">
        <v>3724</v>
      </c>
      <c r="B3605" t="s">
        <v>40</v>
      </c>
      <c r="C3605" t="s">
        <v>13</v>
      </c>
      <c r="D3605" t="s">
        <v>195</v>
      </c>
      <c r="E3605" t="s">
        <v>72</v>
      </c>
      <c r="F3605" s="24">
        <v>42775</v>
      </c>
      <c r="G3605" t="s">
        <v>98</v>
      </c>
      <c r="H3605">
        <v>1950</v>
      </c>
      <c r="I3605">
        <v>0.25</v>
      </c>
      <c r="J3605">
        <v>546</v>
      </c>
      <c r="K3605" t="s">
        <v>17</v>
      </c>
      <c r="L3605" t="s">
        <v>10882</v>
      </c>
      <c r="M3605" t="s">
        <v>10886</v>
      </c>
      <c r="N3605" t="s">
        <v>10895</v>
      </c>
      <c r="O3605" s="59">
        <f>DATE(Grocery_Sales[[#This Row],[Order Year]],Grocery_Sales[[#This Row],[Order Month]],1)</f>
        <v>42979</v>
      </c>
      <c r="P3605" s="25" t="str">
        <f>TEXT(Grocery_Sales[[#This Row],[Edited/Cleaned Order Date]],"mmm")</f>
        <v>Sep</v>
      </c>
    </row>
    <row r="3606" spans="1:16" x14ac:dyDescent="0.35">
      <c r="A3606" t="s">
        <v>3725</v>
      </c>
      <c r="B3606" t="s">
        <v>45</v>
      </c>
      <c r="C3606" t="s">
        <v>63</v>
      </c>
      <c r="D3606" t="s">
        <v>75</v>
      </c>
      <c r="E3606" t="s">
        <v>43</v>
      </c>
      <c r="F3606" t="s">
        <v>10663</v>
      </c>
      <c r="G3606" t="s">
        <v>98</v>
      </c>
      <c r="H3606">
        <v>2044</v>
      </c>
      <c r="I3606">
        <v>0.3</v>
      </c>
      <c r="J3606">
        <v>838.04</v>
      </c>
      <c r="K3606" t="s">
        <v>17</v>
      </c>
      <c r="L3606" t="s">
        <v>10885</v>
      </c>
      <c r="M3606" t="s">
        <v>10909</v>
      </c>
      <c r="N3606" t="s">
        <v>10907</v>
      </c>
      <c r="O3606" s="59">
        <f>DATE(Grocery_Sales[[#This Row],[Order Year]],Grocery_Sales[[#This Row],[Order Month]],1)</f>
        <v>42826</v>
      </c>
      <c r="P3606" s="25" t="str">
        <f>TEXT(Grocery_Sales[[#This Row],[Edited/Cleaned Order Date]],"mmm")</f>
        <v>Apr</v>
      </c>
    </row>
    <row r="3607" spans="1:16" x14ac:dyDescent="0.35">
      <c r="A3607" t="s">
        <v>3726</v>
      </c>
      <c r="B3607" t="s">
        <v>67</v>
      </c>
      <c r="C3607" t="s">
        <v>20</v>
      </c>
      <c r="D3607" t="s">
        <v>21</v>
      </c>
      <c r="E3607" t="s">
        <v>60</v>
      </c>
      <c r="F3607" t="s">
        <v>10663</v>
      </c>
      <c r="G3607" t="s">
        <v>98</v>
      </c>
      <c r="H3607">
        <v>1379</v>
      </c>
      <c r="I3607">
        <v>0.28999999999999998</v>
      </c>
      <c r="J3607">
        <v>579.17999999999995</v>
      </c>
      <c r="K3607" t="s">
        <v>17</v>
      </c>
      <c r="L3607" t="s">
        <v>10885</v>
      </c>
      <c r="M3607" t="s">
        <v>10909</v>
      </c>
      <c r="N3607" t="s">
        <v>10907</v>
      </c>
      <c r="O3607" s="59">
        <f>DATE(Grocery_Sales[[#This Row],[Order Year]],Grocery_Sales[[#This Row],[Order Month]],1)</f>
        <v>42826</v>
      </c>
      <c r="P3607" s="25" t="str">
        <f>TEXT(Grocery_Sales[[#This Row],[Edited/Cleaned Order Date]],"mmm")</f>
        <v>Apr</v>
      </c>
    </row>
    <row r="3608" spans="1:16" x14ac:dyDescent="0.35">
      <c r="A3608" t="s">
        <v>3727</v>
      </c>
      <c r="B3608" t="s">
        <v>74</v>
      </c>
      <c r="C3608" t="s">
        <v>13</v>
      </c>
      <c r="D3608" t="s">
        <v>195</v>
      </c>
      <c r="E3608" t="s">
        <v>47</v>
      </c>
      <c r="F3608" t="s">
        <v>10120</v>
      </c>
      <c r="G3608" t="s">
        <v>98</v>
      </c>
      <c r="H3608">
        <v>2115</v>
      </c>
      <c r="I3608">
        <v>0.23</v>
      </c>
      <c r="J3608">
        <v>507.6</v>
      </c>
      <c r="K3608" t="s">
        <v>17</v>
      </c>
      <c r="L3608" t="s">
        <v>10880</v>
      </c>
      <c r="M3608" t="s">
        <v>10906</v>
      </c>
      <c r="N3608" t="s">
        <v>10901</v>
      </c>
      <c r="O3608" s="59">
        <f>DATE(Grocery_Sales[[#This Row],[Order Year]],Grocery_Sales[[#This Row],[Order Month]],1)</f>
        <v>42614</v>
      </c>
      <c r="P3608" s="25" t="str">
        <f>TEXT(Grocery_Sales[[#This Row],[Edited/Cleaned Order Date]],"mmm")</f>
        <v>Sep</v>
      </c>
    </row>
    <row r="3609" spans="1:16" x14ac:dyDescent="0.35">
      <c r="A3609" t="s">
        <v>3728</v>
      </c>
      <c r="B3609" t="s">
        <v>19</v>
      </c>
      <c r="C3609" t="s">
        <v>49</v>
      </c>
      <c r="D3609" t="s">
        <v>50</v>
      </c>
      <c r="E3609" t="s">
        <v>69</v>
      </c>
      <c r="F3609" t="s">
        <v>10696</v>
      </c>
      <c r="G3609" t="s">
        <v>98</v>
      </c>
      <c r="H3609">
        <v>2172</v>
      </c>
      <c r="I3609">
        <v>0.24</v>
      </c>
      <c r="J3609">
        <v>825.36</v>
      </c>
      <c r="K3609" t="s">
        <v>17</v>
      </c>
      <c r="L3609" t="s">
        <v>10892</v>
      </c>
      <c r="M3609" t="s">
        <v>10917</v>
      </c>
      <c r="N3609" t="s">
        <v>10899</v>
      </c>
      <c r="O3609" s="59">
        <f>DATE(Grocery_Sales[[#This Row],[Order Year]],Grocery_Sales[[#This Row],[Order Month]],1)</f>
        <v>43132</v>
      </c>
      <c r="P3609" s="25" t="str">
        <f>TEXT(Grocery_Sales[[#This Row],[Edited/Cleaned Order Date]],"mmm")</f>
        <v>Feb</v>
      </c>
    </row>
    <row r="3610" spans="1:16" x14ac:dyDescent="0.35">
      <c r="A3610" t="s">
        <v>3729</v>
      </c>
      <c r="B3610" t="s">
        <v>184</v>
      </c>
      <c r="C3610" t="s">
        <v>49</v>
      </c>
      <c r="D3610" t="s">
        <v>50</v>
      </c>
      <c r="E3610" t="s">
        <v>88</v>
      </c>
      <c r="F3610" s="24">
        <v>43318</v>
      </c>
      <c r="G3610" t="s">
        <v>98</v>
      </c>
      <c r="H3610">
        <v>1797</v>
      </c>
      <c r="I3610">
        <v>0.27</v>
      </c>
      <c r="J3610">
        <v>179.7</v>
      </c>
      <c r="K3610" t="s">
        <v>17</v>
      </c>
      <c r="L3610" t="s">
        <v>10873</v>
      </c>
      <c r="M3610" t="s">
        <v>10889</v>
      </c>
      <c r="N3610" t="s">
        <v>10910</v>
      </c>
      <c r="O3610" s="59">
        <f>DATE(Grocery_Sales[[#This Row],[Order Year]],Grocery_Sales[[#This Row],[Order Month]],1)</f>
        <v>43252</v>
      </c>
      <c r="P3610" s="25" t="str">
        <f>TEXT(Grocery_Sales[[#This Row],[Edited/Cleaned Order Date]],"mmm")</f>
        <v>Jun</v>
      </c>
    </row>
    <row r="3611" spans="1:16" x14ac:dyDescent="0.35">
      <c r="A3611" t="s">
        <v>3730</v>
      </c>
      <c r="B3611" t="s">
        <v>151</v>
      </c>
      <c r="C3611" t="s">
        <v>49</v>
      </c>
      <c r="D3611" t="s">
        <v>50</v>
      </c>
      <c r="E3611" t="s">
        <v>38</v>
      </c>
      <c r="F3611" t="s">
        <v>10498</v>
      </c>
      <c r="G3611" t="s">
        <v>98</v>
      </c>
      <c r="H3611">
        <v>2306</v>
      </c>
      <c r="I3611">
        <v>0.32</v>
      </c>
      <c r="J3611">
        <v>368.96</v>
      </c>
      <c r="K3611" t="s">
        <v>17</v>
      </c>
      <c r="L3611" t="s">
        <v>10872</v>
      </c>
      <c r="M3611" t="s">
        <v>10915</v>
      </c>
      <c r="N3611" t="s">
        <v>10901</v>
      </c>
      <c r="O3611" s="59">
        <f>DATE(Grocery_Sales[[#This Row],[Order Year]],Grocery_Sales[[#This Row],[Order Month]],1)</f>
        <v>42675</v>
      </c>
      <c r="P3611" s="25" t="str">
        <f>TEXT(Grocery_Sales[[#This Row],[Edited/Cleaned Order Date]],"mmm")</f>
        <v>Nov</v>
      </c>
    </row>
    <row r="3612" spans="1:16" x14ac:dyDescent="0.35">
      <c r="A3612" t="s">
        <v>3731</v>
      </c>
      <c r="B3612" t="s">
        <v>57</v>
      </c>
      <c r="C3612" t="s">
        <v>32</v>
      </c>
      <c r="D3612" t="s">
        <v>97</v>
      </c>
      <c r="E3612" t="s">
        <v>15</v>
      </c>
      <c r="F3612" t="s">
        <v>10383</v>
      </c>
      <c r="G3612" t="s">
        <v>98</v>
      </c>
      <c r="H3612">
        <v>1185</v>
      </c>
      <c r="I3612">
        <v>0.23</v>
      </c>
      <c r="J3612">
        <v>154.05000000000001</v>
      </c>
      <c r="K3612" t="s">
        <v>17</v>
      </c>
      <c r="L3612" t="s">
        <v>10877</v>
      </c>
      <c r="M3612" t="s">
        <v>10916</v>
      </c>
      <c r="N3612" t="s">
        <v>10907</v>
      </c>
      <c r="O3612" s="59">
        <f>DATE(Grocery_Sales[[#This Row],[Order Year]],Grocery_Sales[[#This Row],[Order Month]],1)</f>
        <v>42856</v>
      </c>
      <c r="P3612" s="25" t="str">
        <f>TEXT(Grocery_Sales[[#This Row],[Edited/Cleaned Order Date]],"mmm")</f>
        <v>May</v>
      </c>
    </row>
    <row r="3613" spans="1:16" x14ac:dyDescent="0.35">
      <c r="A3613" t="s">
        <v>3732</v>
      </c>
      <c r="B3613" t="s">
        <v>74</v>
      </c>
      <c r="C3613" t="s">
        <v>58</v>
      </c>
      <c r="D3613" t="s">
        <v>112</v>
      </c>
      <c r="E3613" t="s">
        <v>166</v>
      </c>
      <c r="F3613" t="s">
        <v>10665</v>
      </c>
      <c r="G3613" t="s">
        <v>98</v>
      </c>
      <c r="H3613">
        <v>2132</v>
      </c>
      <c r="I3613">
        <v>0.14000000000000001</v>
      </c>
      <c r="J3613">
        <v>895.44</v>
      </c>
      <c r="K3613" t="s">
        <v>17</v>
      </c>
      <c r="L3613" t="s">
        <v>10892</v>
      </c>
      <c r="M3613" t="s">
        <v>10921</v>
      </c>
      <c r="N3613" t="s">
        <v>10901</v>
      </c>
      <c r="O3613" s="59">
        <f>DATE(Grocery_Sales[[#This Row],[Order Year]],Grocery_Sales[[#This Row],[Order Month]],1)</f>
        <v>42401</v>
      </c>
      <c r="P3613" s="25" t="str">
        <f>TEXT(Grocery_Sales[[#This Row],[Edited/Cleaned Order Date]],"mmm")</f>
        <v>Feb</v>
      </c>
    </row>
    <row r="3614" spans="1:16" x14ac:dyDescent="0.35">
      <c r="A3614" t="s">
        <v>3733</v>
      </c>
      <c r="B3614" t="s">
        <v>12</v>
      </c>
      <c r="C3614" t="s">
        <v>13</v>
      </c>
      <c r="D3614" t="s">
        <v>79</v>
      </c>
      <c r="E3614" t="s">
        <v>84</v>
      </c>
      <c r="F3614" t="s">
        <v>10120</v>
      </c>
      <c r="G3614" t="s">
        <v>98</v>
      </c>
      <c r="H3614">
        <v>1655</v>
      </c>
      <c r="I3614">
        <v>0.23</v>
      </c>
      <c r="J3614">
        <v>678.55</v>
      </c>
      <c r="K3614" t="s">
        <v>17</v>
      </c>
      <c r="L3614" t="s">
        <v>10880</v>
      </c>
      <c r="M3614" t="s">
        <v>10906</v>
      </c>
      <c r="N3614" t="s">
        <v>10901</v>
      </c>
      <c r="O3614" s="59">
        <f>DATE(Grocery_Sales[[#This Row],[Order Year]],Grocery_Sales[[#This Row],[Order Month]],1)</f>
        <v>42614</v>
      </c>
      <c r="P3614" s="25" t="str">
        <f>TEXT(Grocery_Sales[[#This Row],[Edited/Cleaned Order Date]],"mmm")</f>
        <v>Sep</v>
      </c>
    </row>
    <row r="3615" spans="1:16" x14ac:dyDescent="0.35">
      <c r="A3615" t="s">
        <v>3734</v>
      </c>
      <c r="B3615" t="s">
        <v>125</v>
      </c>
      <c r="C3615" t="s">
        <v>32</v>
      </c>
      <c r="D3615" t="s">
        <v>153</v>
      </c>
      <c r="E3615" t="s">
        <v>69</v>
      </c>
      <c r="F3615" s="24">
        <v>43416</v>
      </c>
      <c r="G3615" t="s">
        <v>98</v>
      </c>
      <c r="H3615">
        <v>1868</v>
      </c>
      <c r="I3615">
        <v>0.35</v>
      </c>
      <c r="J3615">
        <v>747.2</v>
      </c>
      <c r="K3615" t="s">
        <v>17</v>
      </c>
      <c r="L3615" t="s">
        <v>10876</v>
      </c>
      <c r="M3615" t="s">
        <v>10872</v>
      </c>
      <c r="N3615" t="s">
        <v>10910</v>
      </c>
      <c r="O3615" s="59">
        <f>DATE(Grocery_Sales[[#This Row],[Order Year]],Grocery_Sales[[#This Row],[Order Month]],1)</f>
        <v>43435</v>
      </c>
      <c r="P3615" s="25" t="str">
        <f>TEXT(Grocery_Sales[[#This Row],[Edited/Cleaned Order Date]],"mmm")</f>
        <v>Dec</v>
      </c>
    </row>
    <row r="3616" spans="1:16" x14ac:dyDescent="0.35">
      <c r="A3616" t="s">
        <v>3735</v>
      </c>
      <c r="B3616" t="s">
        <v>53</v>
      </c>
      <c r="C3616" t="s">
        <v>63</v>
      </c>
      <c r="D3616" t="s">
        <v>87</v>
      </c>
      <c r="E3616" t="s">
        <v>123</v>
      </c>
      <c r="F3616" s="24">
        <v>42715</v>
      </c>
      <c r="G3616" t="s">
        <v>98</v>
      </c>
      <c r="H3616">
        <v>670</v>
      </c>
      <c r="I3616">
        <v>0.16</v>
      </c>
      <c r="J3616">
        <v>301.5</v>
      </c>
      <c r="K3616" t="s">
        <v>17</v>
      </c>
      <c r="L3616" t="s">
        <v>10872</v>
      </c>
      <c r="M3616" t="s">
        <v>10876</v>
      </c>
      <c r="N3616" t="s">
        <v>10896</v>
      </c>
      <c r="O3616" s="59">
        <f>DATE(Grocery_Sales[[#This Row],[Order Year]],Grocery_Sales[[#This Row],[Order Month]],1)</f>
        <v>42675</v>
      </c>
      <c r="P3616" s="25" t="str">
        <f>TEXT(Grocery_Sales[[#This Row],[Edited/Cleaned Order Date]],"mmm")</f>
        <v>Nov</v>
      </c>
    </row>
    <row r="3617" spans="1:16" x14ac:dyDescent="0.35">
      <c r="A3617" t="s">
        <v>3736</v>
      </c>
      <c r="B3617" t="s">
        <v>182</v>
      </c>
      <c r="C3617" t="s">
        <v>63</v>
      </c>
      <c r="D3617" t="s">
        <v>87</v>
      </c>
      <c r="E3617" t="s">
        <v>149</v>
      </c>
      <c r="F3617" t="s">
        <v>10251</v>
      </c>
      <c r="G3617" t="s">
        <v>98</v>
      </c>
      <c r="H3617">
        <v>1311</v>
      </c>
      <c r="I3617">
        <v>0.11</v>
      </c>
      <c r="J3617">
        <v>419.52</v>
      </c>
      <c r="K3617" t="s">
        <v>17</v>
      </c>
      <c r="L3617" t="s">
        <v>10872</v>
      </c>
      <c r="M3617" t="s">
        <v>10913</v>
      </c>
      <c r="N3617" t="s">
        <v>10899</v>
      </c>
      <c r="O3617" s="59">
        <f>DATE(Grocery_Sales[[#This Row],[Order Year]],Grocery_Sales[[#This Row],[Order Month]],1)</f>
        <v>43405</v>
      </c>
      <c r="P3617" s="25" t="str">
        <f>TEXT(Grocery_Sales[[#This Row],[Edited/Cleaned Order Date]],"mmm")</f>
        <v>Nov</v>
      </c>
    </row>
    <row r="3618" spans="1:16" x14ac:dyDescent="0.35">
      <c r="A3618" t="s">
        <v>3737</v>
      </c>
      <c r="B3618" t="s">
        <v>83</v>
      </c>
      <c r="C3618" t="s">
        <v>20</v>
      </c>
      <c r="D3618" t="s">
        <v>91</v>
      </c>
      <c r="E3618" t="s">
        <v>60</v>
      </c>
      <c r="F3618" t="s">
        <v>10644</v>
      </c>
      <c r="G3618" t="s">
        <v>98</v>
      </c>
      <c r="H3618">
        <v>1661</v>
      </c>
      <c r="I3618">
        <v>0.33</v>
      </c>
      <c r="J3618">
        <v>548.13</v>
      </c>
      <c r="K3618" t="s">
        <v>17</v>
      </c>
      <c r="L3618" t="s">
        <v>10884</v>
      </c>
      <c r="M3618" t="s">
        <v>10920</v>
      </c>
      <c r="N3618" t="s">
        <v>10907</v>
      </c>
      <c r="O3618" s="59">
        <f>DATE(Grocery_Sales[[#This Row],[Order Year]],Grocery_Sales[[#This Row],[Order Month]],1)</f>
        <v>42887</v>
      </c>
      <c r="P3618" s="25" t="str">
        <f>TEXT(Grocery_Sales[[#This Row],[Edited/Cleaned Order Date]],"mmm")</f>
        <v>Jun</v>
      </c>
    </row>
    <row r="3619" spans="1:16" x14ac:dyDescent="0.35">
      <c r="A3619" t="s">
        <v>3738</v>
      </c>
      <c r="B3619" t="s">
        <v>169</v>
      </c>
      <c r="C3619" t="s">
        <v>20</v>
      </c>
      <c r="D3619" t="s">
        <v>21</v>
      </c>
      <c r="E3619" t="s">
        <v>55</v>
      </c>
      <c r="F3619" t="s">
        <v>10699</v>
      </c>
      <c r="G3619" t="s">
        <v>98</v>
      </c>
      <c r="H3619">
        <v>1784</v>
      </c>
      <c r="I3619">
        <v>0.17</v>
      </c>
      <c r="J3619">
        <v>142.72</v>
      </c>
      <c r="K3619" t="s">
        <v>17</v>
      </c>
      <c r="L3619" t="s">
        <v>10872</v>
      </c>
      <c r="M3619" t="s">
        <v>10904</v>
      </c>
      <c r="N3619" t="s">
        <v>10903</v>
      </c>
      <c r="O3619" s="59">
        <f>DATE(Grocery_Sales[[#This Row],[Order Year]],Grocery_Sales[[#This Row],[Order Month]],1)</f>
        <v>42309</v>
      </c>
      <c r="P3619" s="25" t="str">
        <f>TEXT(Grocery_Sales[[#This Row],[Edited/Cleaned Order Date]],"mmm")</f>
        <v>Nov</v>
      </c>
    </row>
    <row r="3620" spans="1:16" x14ac:dyDescent="0.35">
      <c r="A3620" t="s">
        <v>3739</v>
      </c>
      <c r="B3620" t="s">
        <v>174</v>
      </c>
      <c r="C3620" t="s">
        <v>49</v>
      </c>
      <c r="D3620" t="s">
        <v>205</v>
      </c>
      <c r="E3620" t="s">
        <v>84</v>
      </c>
      <c r="F3620" t="s">
        <v>10502</v>
      </c>
      <c r="G3620" t="s">
        <v>98</v>
      </c>
      <c r="H3620">
        <v>1851</v>
      </c>
      <c r="I3620">
        <v>0.21</v>
      </c>
      <c r="J3620">
        <v>296.16000000000003</v>
      </c>
      <c r="K3620" t="s">
        <v>17</v>
      </c>
      <c r="L3620" t="s">
        <v>10880</v>
      </c>
      <c r="M3620" t="s">
        <v>10911</v>
      </c>
      <c r="N3620" t="s">
        <v>10899</v>
      </c>
      <c r="O3620" s="59">
        <f>DATE(Grocery_Sales[[#This Row],[Order Year]],Grocery_Sales[[#This Row],[Order Month]],1)</f>
        <v>43344</v>
      </c>
      <c r="P3620" s="25" t="str">
        <f>TEXT(Grocery_Sales[[#This Row],[Edited/Cleaned Order Date]],"mmm")</f>
        <v>Sep</v>
      </c>
    </row>
    <row r="3621" spans="1:16" x14ac:dyDescent="0.35">
      <c r="A3621" t="s">
        <v>3740</v>
      </c>
      <c r="B3621" t="s">
        <v>125</v>
      </c>
      <c r="C3621" t="s">
        <v>20</v>
      </c>
      <c r="D3621" t="s">
        <v>21</v>
      </c>
      <c r="E3621" t="s">
        <v>43</v>
      </c>
      <c r="F3621" s="24">
        <v>42713</v>
      </c>
      <c r="G3621" t="s">
        <v>98</v>
      </c>
      <c r="H3621">
        <v>2126</v>
      </c>
      <c r="I3621">
        <v>0.17</v>
      </c>
      <c r="J3621">
        <v>127.56</v>
      </c>
      <c r="K3621" t="s">
        <v>17</v>
      </c>
      <c r="L3621" t="s">
        <v>10882</v>
      </c>
      <c r="M3621" t="s">
        <v>10876</v>
      </c>
      <c r="N3621" t="s">
        <v>10896</v>
      </c>
      <c r="O3621" s="59">
        <f>DATE(Grocery_Sales[[#This Row],[Order Year]],Grocery_Sales[[#This Row],[Order Month]],1)</f>
        <v>42614</v>
      </c>
      <c r="P3621" s="25" t="str">
        <f>TEXT(Grocery_Sales[[#This Row],[Edited/Cleaned Order Date]],"mmm")</f>
        <v>Sep</v>
      </c>
    </row>
    <row r="3622" spans="1:16" x14ac:dyDescent="0.35">
      <c r="A3622" t="s">
        <v>3741</v>
      </c>
      <c r="B3622" t="s">
        <v>165</v>
      </c>
      <c r="C3622" t="s">
        <v>32</v>
      </c>
      <c r="D3622" t="s">
        <v>33</v>
      </c>
      <c r="E3622" t="s">
        <v>65</v>
      </c>
      <c r="F3622" t="s">
        <v>10700</v>
      </c>
      <c r="G3622" t="s">
        <v>98</v>
      </c>
      <c r="H3622">
        <v>2139</v>
      </c>
      <c r="I3622">
        <v>0.35</v>
      </c>
      <c r="J3622">
        <v>513.36</v>
      </c>
      <c r="K3622" t="s">
        <v>17</v>
      </c>
      <c r="L3622" t="s">
        <v>10872</v>
      </c>
      <c r="M3622" t="s">
        <v>10919</v>
      </c>
      <c r="N3622" t="s">
        <v>10903</v>
      </c>
      <c r="O3622" s="59">
        <f>DATE(Grocery_Sales[[#This Row],[Order Year]],Grocery_Sales[[#This Row],[Order Month]],1)</f>
        <v>42309</v>
      </c>
      <c r="P3622" s="25" t="str">
        <f>TEXT(Grocery_Sales[[#This Row],[Edited/Cleaned Order Date]],"mmm")</f>
        <v>Nov</v>
      </c>
    </row>
    <row r="3623" spans="1:16" x14ac:dyDescent="0.35">
      <c r="A3623" t="s">
        <v>3742</v>
      </c>
      <c r="B3623" t="s">
        <v>83</v>
      </c>
      <c r="C3623" t="s">
        <v>49</v>
      </c>
      <c r="D3623" t="s">
        <v>50</v>
      </c>
      <c r="E3623" t="s">
        <v>43</v>
      </c>
      <c r="F3623" t="s">
        <v>10499</v>
      </c>
      <c r="G3623" t="s">
        <v>98</v>
      </c>
      <c r="H3623">
        <v>1932</v>
      </c>
      <c r="I3623">
        <v>0.25</v>
      </c>
      <c r="J3623">
        <v>425.04</v>
      </c>
      <c r="K3623" t="s">
        <v>17</v>
      </c>
      <c r="L3623" t="s">
        <v>10876</v>
      </c>
      <c r="M3623" t="s">
        <v>10915</v>
      </c>
      <c r="N3623" t="s">
        <v>10907</v>
      </c>
      <c r="O3623" s="59">
        <f>DATE(Grocery_Sales[[#This Row],[Order Year]],Grocery_Sales[[#This Row],[Order Month]],1)</f>
        <v>43070</v>
      </c>
      <c r="P3623" s="25" t="str">
        <f>TEXT(Grocery_Sales[[#This Row],[Edited/Cleaned Order Date]],"mmm")</f>
        <v>Dec</v>
      </c>
    </row>
    <row r="3624" spans="1:16" x14ac:dyDescent="0.35">
      <c r="A3624" t="s">
        <v>3743</v>
      </c>
      <c r="B3624" t="s">
        <v>71</v>
      </c>
      <c r="C3624" t="s">
        <v>32</v>
      </c>
      <c r="D3624" t="s">
        <v>153</v>
      </c>
      <c r="E3624" t="s">
        <v>123</v>
      </c>
      <c r="F3624" t="s">
        <v>10399</v>
      </c>
      <c r="G3624" t="s">
        <v>98</v>
      </c>
      <c r="H3624">
        <v>526</v>
      </c>
      <c r="I3624">
        <v>0.18</v>
      </c>
      <c r="J3624">
        <v>115.72</v>
      </c>
      <c r="K3624" t="s">
        <v>17</v>
      </c>
      <c r="L3624" t="s">
        <v>10881</v>
      </c>
      <c r="M3624" t="s">
        <v>10919</v>
      </c>
      <c r="N3624" t="s">
        <v>10899</v>
      </c>
      <c r="O3624" s="59">
        <f>DATE(Grocery_Sales[[#This Row],[Order Year]],Grocery_Sales[[#This Row],[Order Month]],1)</f>
        <v>43101</v>
      </c>
      <c r="P3624" s="25" t="str">
        <f>TEXT(Grocery_Sales[[#This Row],[Edited/Cleaned Order Date]],"mmm")</f>
        <v>Jan</v>
      </c>
    </row>
    <row r="3625" spans="1:16" x14ac:dyDescent="0.35">
      <c r="A3625" t="s">
        <v>3744</v>
      </c>
      <c r="B3625" t="s">
        <v>19</v>
      </c>
      <c r="C3625" t="s">
        <v>49</v>
      </c>
      <c r="D3625" t="s">
        <v>205</v>
      </c>
      <c r="E3625" t="s">
        <v>34</v>
      </c>
      <c r="F3625" t="s">
        <v>10120</v>
      </c>
      <c r="G3625" t="s">
        <v>98</v>
      </c>
      <c r="H3625">
        <v>2194</v>
      </c>
      <c r="I3625">
        <v>0.17</v>
      </c>
      <c r="J3625">
        <v>460.74</v>
      </c>
      <c r="K3625" t="s">
        <v>17</v>
      </c>
      <c r="L3625" t="s">
        <v>10880</v>
      </c>
      <c r="M3625" t="s">
        <v>10906</v>
      </c>
      <c r="N3625" t="s">
        <v>10901</v>
      </c>
      <c r="O3625" s="59">
        <f>DATE(Grocery_Sales[[#This Row],[Order Year]],Grocery_Sales[[#This Row],[Order Month]],1)</f>
        <v>42614</v>
      </c>
      <c r="P3625" s="25" t="str">
        <f>TEXT(Grocery_Sales[[#This Row],[Edited/Cleaned Order Date]],"mmm")</f>
        <v>Sep</v>
      </c>
    </row>
    <row r="3626" spans="1:16" x14ac:dyDescent="0.35">
      <c r="A3626" t="s">
        <v>3745</v>
      </c>
      <c r="B3626" t="s">
        <v>19</v>
      </c>
      <c r="C3626" t="s">
        <v>58</v>
      </c>
      <c r="D3626" t="s">
        <v>59</v>
      </c>
      <c r="E3626" t="s">
        <v>60</v>
      </c>
      <c r="F3626" t="s">
        <v>10222</v>
      </c>
      <c r="G3626" t="s">
        <v>98</v>
      </c>
      <c r="H3626">
        <v>2245</v>
      </c>
      <c r="I3626">
        <v>0.32</v>
      </c>
      <c r="J3626">
        <v>336.75</v>
      </c>
      <c r="K3626" t="s">
        <v>17</v>
      </c>
      <c r="L3626" t="s">
        <v>10887</v>
      </c>
      <c r="M3626" t="s">
        <v>10911</v>
      </c>
      <c r="N3626" t="s">
        <v>10899</v>
      </c>
      <c r="O3626" s="59">
        <f>DATE(Grocery_Sales[[#This Row],[Order Year]],Grocery_Sales[[#This Row],[Order Month]],1)</f>
        <v>43160</v>
      </c>
      <c r="P3626" s="25" t="str">
        <f>TEXT(Grocery_Sales[[#This Row],[Edited/Cleaned Order Date]],"mmm")</f>
        <v>Mar</v>
      </c>
    </row>
    <row r="3627" spans="1:16" x14ac:dyDescent="0.35">
      <c r="A3627" t="s">
        <v>3746</v>
      </c>
      <c r="B3627" t="s">
        <v>204</v>
      </c>
      <c r="C3627" t="s">
        <v>49</v>
      </c>
      <c r="D3627" t="s">
        <v>54</v>
      </c>
      <c r="E3627" t="s">
        <v>69</v>
      </c>
      <c r="F3627" t="s">
        <v>10383</v>
      </c>
      <c r="G3627" t="s">
        <v>98</v>
      </c>
      <c r="H3627">
        <v>822</v>
      </c>
      <c r="I3627">
        <v>0.27</v>
      </c>
      <c r="J3627">
        <v>287.7</v>
      </c>
      <c r="K3627" t="s">
        <v>17</v>
      </c>
      <c r="L3627" t="s">
        <v>10877</v>
      </c>
      <c r="M3627" t="s">
        <v>10916</v>
      </c>
      <c r="N3627" t="s">
        <v>10907</v>
      </c>
      <c r="O3627" s="59">
        <f>DATE(Grocery_Sales[[#This Row],[Order Year]],Grocery_Sales[[#This Row],[Order Month]],1)</f>
        <v>42856</v>
      </c>
      <c r="P3627" s="25" t="str">
        <f>TEXT(Grocery_Sales[[#This Row],[Edited/Cleaned Order Date]],"mmm")</f>
        <v>May</v>
      </c>
    </row>
    <row r="3628" spans="1:16" x14ac:dyDescent="0.35">
      <c r="A3628" t="s">
        <v>3747</v>
      </c>
      <c r="B3628" t="s">
        <v>25</v>
      </c>
      <c r="C3628" t="s">
        <v>13</v>
      </c>
      <c r="D3628" t="s">
        <v>79</v>
      </c>
      <c r="E3628" t="s">
        <v>69</v>
      </c>
      <c r="F3628" t="s">
        <v>10586</v>
      </c>
      <c r="G3628" t="s">
        <v>98</v>
      </c>
      <c r="H3628">
        <v>1504</v>
      </c>
      <c r="I3628">
        <v>0.18</v>
      </c>
      <c r="J3628">
        <v>210.56</v>
      </c>
      <c r="K3628" t="s">
        <v>17</v>
      </c>
      <c r="L3628" t="s">
        <v>10881</v>
      </c>
      <c r="M3628" t="s">
        <v>10898</v>
      </c>
      <c r="N3628" t="s">
        <v>10899</v>
      </c>
      <c r="O3628" s="59">
        <f>DATE(Grocery_Sales[[#This Row],[Order Year]],Grocery_Sales[[#This Row],[Order Month]],1)</f>
        <v>43101</v>
      </c>
      <c r="P3628" s="25" t="str">
        <f>TEXT(Grocery_Sales[[#This Row],[Edited/Cleaned Order Date]],"mmm")</f>
        <v>Jan</v>
      </c>
    </row>
    <row r="3629" spans="1:16" x14ac:dyDescent="0.35">
      <c r="A3629" t="s">
        <v>3748</v>
      </c>
      <c r="B3629" t="s">
        <v>45</v>
      </c>
      <c r="C3629" t="s">
        <v>13</v>
      </c>
      <c r="D3629" t="s">
        <v>79</v>
      </c>
      <c r="E3629" t="s">
        <v>163</v>
      </c>
      <c r="F3629" t="s">
        <v>10500</v>
      </c>
      <c r="G3629" t="s">
        <v>98</v>
      </c>
      <c r="H3629">
        <v>656</v>
      </c>
      <c r="I3629">
        <v>0.23</v>
      </c>
      <c r="J3629">
        <v>229.6</v>
      </c>
      <c r="K3629" t="s">
        <v>17</v>
      </c>
      <c r="L3629" t="s">
        <v>10887</v>
      </c>
      <c r="M3629" t="s">
        <v>10919</v>
      </c>
      <c r="N3629" t="s">
        <v>10907</v>
      </c>
      <c r="O3629" s="59">
        <f>DATE(Grocery_Sales[[#This Row],[Order Year]],Grocery_Sales[[#This Row],[Order Month]],1)</f>
        <v>42795</v>
      </c>
      <c r="P3629" s="25" t="str">
        <f>TEXT(Grocery_Sales[[#This Row],[Edited/Cleaned Order Date]],"mmm")</f>
        <v>Mar</v>
      </c>
    </row>
    <row r="3630" spans="1:16" x14ac:dyDescent="0.35">
      <c r="A3630" t="s">
        <v>3749</v>
      </c>
      <c r="B3630" t="s">
        <v>139</v>
      </c>
      <c r="C3630" t="s">
        <v>63</v>
      </c>
      <c r="D3630" t="s">
        <v>64</v>
      </c>
      <c r="E3630" t="s">
        <v>166</v>
      </c>
      <c r="F3630" s="24">
        <v>42950</v>
      </c>
      <c r="G3630" t="s">
        <v>98</v>
      </c>
      <c r="H3630">
        <v>1436</v>
      </c>
      <c r="I3630">
        <v>0.32</v>
      </c>
      <c r="J3630">
        <v>86.16</v>
      </c>
      <c r="K3630" t="s">
        <v>17</v>
      </c>
      <c r="L3630" t="s">
        <v>10883</v>
      </c>
      <c r="M3630" t="s">
        <v>10889</v>
      </c>
      <c r="N3630" t="s">
        <v>10895</v>
      </c>
      <c r="O3630" s="59">
        <f>DATE(Grocery_Sales[[#This Row],[Order Year]],Grocery_Sales[[#This Row],[Order Month]],1)</f>
        <v>42795</v>
      </c>
      <c r="P3630" s="25" t="str">
        <f>TEXT(Grocery_Sales[[#This Row],[Edited/Cleaned Order Date]],"mmm")</f>
        <v>Mar</v>
      </c>
    </row>
    <row r="3631" spans="1:16" x14ac:dyDescent="0.35">
      <c r="A3631" t="s">
        <v>3750</v>
      </c>
      <c r="B3631" t="s">
        <v>193</v>
      </c>
      <c r="C3631" t="s">
        <v>26</v>
      </c>
      <c r="D3631" t="s">
        <v>27</v>
      </c>
      <c r="E3631" t="s">
        <v>149</v>
      </c>
      <c r="F3631" t="s">
        <v>10499</v>
      </c>
      <c r="G3631" t="s">
        <v>98</v>
      </c>
      <c r="H3631">
        <v>2011</v>
      </c>
      <c r="I3631">
        <v>0.25</v>
      </c>
      <c r="J3631">
        <v>864.73</v>
      </c>
      <c r="K3631" t="s">
        <v>17</v>
      </c>
      <c r="L3631" t="s">
        <v>10876</v>
      </c>
      <c r="M3631" t="s">
        <v>10915</v>
      </c>
      <c r="N3631" t="s">
        <v>10907</v>
      </c>
      <c r="O3631" s="59">
        <f>DATE(Grocery_Sales[[#This Row],[Order Year]],Grocery_Sales[[#This Row],[Order Month]],1)</f>
        <v>43070</v>
      </c>
      <c r="P3631" s="25" t="str">
        <f>TEXT(Grocery_Sales[[#This Row],[Edited/Cleaned Order Date]],"mmm")</f>
        <v>Dec</v>
      </c>
    </row>
    <row r="3632" spans="1:16" x14ac:dyDescent="0.35">
      <c r="A3632" t="s">
        <v>3751</v>
      </c>
      <c r="B3632" t="s">
        <v>102</v>
      </c>
      <c r="C3632" t="s">
        <v>20</v>
      </c>
      <c r="D3632" t="s">
        <v>91</v>
      </c>
      <c r="E3632" t="s">
        <v>128</v>
      </c>
      <c r="F3632" s="24">
        <v>43353</v>
      </c>
      <c r="G3632" t="s">
        <v>98</v>
      </c>
      <c r="H3632">
        <v>1805</v>
      </c>
      <c r="I3632">
        <v>0.23</v>
      </c>
      <c r="J3632">
        <v>595.65</v>
      </c>
      <c r="K3632" t="s">
        <v>17</v>
      </c>
      <c r="L3632" t="s">
        <v>10874</v>
      </c>
      <c r="M3632" t="s">
        <v>10882</v>
      </c>
      <c r="N3632" t="s">
        <v>10910</v>
      </c>
      <c r="O3632" s="59">
        <f>DATE(Grocery_Sales[[#This Row],[Order Year]],Grocery_Sales[[#This Row],[Order Month]],1)</f>
        <v>43374</v>
      </c>
      <c r="P3632" s="25" t="str">
        <f>TEXT(Grocery_Sales[[#This Row],[Edited/Cleaned Order Date]],"mmm")</f>
        <v>Oct</v>
      </c>
    </row>
    <row r="3633" spans="1:16" x14ac:dyDescent="0.35">
      <c r="A3633" t="s">
        <v>3752</v>
      </c>
      <c r="B3633" t="s">
        <v>62</v>
      </c>
      <c r="C3633" t="s">
        <v>58</v>
      </c>
      <c r="D3633" t="s">
        <v>112</v>
      </c>
      <c r="E3633" t="s">
        <v>51</v>
      </c>
      <c r="F3633" t="s">
        <v>10134</v>
      </c>
      <c r="G3633" t="s">
        <v>98</v>
      </c>
      <c r="H3633">
        <v>1322</v>
      </c>
      <c r="I3633">
        <v>0.14000000000000001</v>
      </c>
      <c r="J3633">
        <v>132.19999999999999</v>
      </c>
      <c r="K3633" t="s">
        <v>17</v>
      </c>
      <c r="L3633" t="s">
        <v>10880</v>
      </c>
      <c r="M3633" t="s">
        <v>10915</v>
      </c>
      <c r="N3633" t="s">
        <v>10899</v>
      </c>
      <c r="O3633" s="59">
        <f>DATE(Grocery_Sales[[#This Row],[Order Year]],Grocery_Sales[[#This Row],[Order Month]],1)</f>
        <v>43344</v>
      </c>
      <c r="P3633" s="25" t="str">
        <f>TEXT(Grocery_Sales[[#This Row],[Edited/Cleaned Order Date]],"mmm")</f>
        <v>Sep</v>
      </c>
    </row>
    <row r="3634" spans="1:16" x14ac:dyDescent="0.35">
      <c r="A3634" t="s">
        <v>3753</v>
      </c>
      <c r="B3634" t="s">
        <v>90</v>
      </c>
      <c r="C3634" t="s">
        <v>26</v>
      </c>
      <c r="D3634" t="s">
        <v>201</v>
      </c>
      <c r="E3634" t="s">
        <v>128</v>
      </c>
      <c r="F3634" t="s">
        <v>10134</v>
      </c>
      <c r="G3634" t="s">
        <v>98</v>
      </c>
      <c r="H3634">
        <v>1627</v>
      </c>
      <c r="I3634">
        <v>0.15</v>
      </c>
      <c r="J3634">
        <v>97.62</v>
      </c>
      <c r="K3634" t="s">
        <v>17</v>
      </c>
      <c r="L3634" t="s">
        <v>10880</v>
      </c>
      <c r="M3634" t="s">
        <v>10915</v>
      </c>
      <c r="N3634" t="s">
        <v>10899</v>
      </c>
      <c r="O3634" s="59">
        <f>DATE(Grocery_Sales[[#This Row],[Order Year]],Grocery_Sales[[#This Row],[Order Month]],1)</f>
        <v>43344</v>
      </c>
      <c r="P3634" s="25" t="str">
        <f>TEXT(Grocery_Sales[[#This Row],[Edited/Cleaned Order Date]],"mmm")</f>
        <v>Sep</v>
      </c>
    </row>
    <row r="3635" spans="1:16" x14ac:dyDescent="0.35">
      <c r="A3635" t="s">
        <v>3754</v>
      </c>
      <c r="B3635" t="s">
        <v>135</v>
      </c>
      <c r="C3635" t="s">
        <v>49</v>
      </c>
      <c r="D3635" t="s">
        <v>50</v>
      </c>
      <c r="E3635" t="s">
        <v>43</v>
      </c>
      <c r="F3635" t="s">
        <v>10488</v>
      </c>
      <c r="G3635" t="s">
        <v>98</v>
      </c>
      <c r="H3635">
        <v>1127</v>
      </c>
      <c r="I3635">
        <v>0.31</v>
      </c>
      <c r="J3635">
        <v>191.59</v>
      </c>
      <c r="K3635" t="s">
        <v>17</v>
      </c>
      <c r="L3635" t="s">
        <v>10877</v>
      </c>
      <c r="M3635" t="s">
        <v>10906</v>
      </c>
      <c r="N3635" t="s">
        <v>10903</v>
      </c>
      <c r="O3635" s="59">
        <f>DATE(Grocery_Sales[[#This Row],[Order Year]],Grocery_Sales[[#This Row],[Order Month]],1)</f>
        <v>42125</v>
      </c>
      <c r="P3635" s="25" t="str">
        <f>TEXT(Grocery_Sales[[#This Row],[Edited/Cleaned Order Date]],"mmm")</f>
        <v>May</v>
      </c>
    </row>
    <row r="3636" spans="1:16" x14ac:dyDescent="0.35">
      <c r="A3636" t="s">
        <v>3755</v>
      </c>
      <c r="B3636" t="s">
        <v>31</v>
      </c>
      <c r="C3636" t="s">
        <v>32</v>
      </c>
      <c r="D3636" t="s">
        <v>46</v>
      </c>
      <c r="E3636" t="s">
        <v>38</v>
      </c>
      <c r="F3636" t="s">
        <v>10251</v>
      </c>
      <c r="G3636" t="s">
        <v>98</v>
      </c>
      <c r="H3636">
        <v>1310</v>
      </c>
      <c r="I3636">
        <v>0.22</v>
      </c>
      <c r="J3636">
        <v>65.5</v>
      </c>
      <c r="K3636" t="s">
        <v>17</v>
      </c>
      <c r="L3636" t="s">
        <v>10872</v>
      </c>
      <c r="M3636" t="s">
        <v>10913</v>
      </c>
      <c r="N3636" t="s">
        <v>10899</v>
      </c>
      <c r="O3636" s="59">
        <f>DATE(Grocery_Sales[[#This Row],[Order Year]],Grocery_Sales[[#This Row],[Order Month]],1)</f>
        <v>43405</v>
      </c>
      <c r="P3636" s="25" t="str">
        <f>TEXT(Grocery_Sales[[#This Row],[Edited/Cleaned Order Date]],"mmm")</f>
        <v>Nov</v>
      </c>
    </row>
    <row r="3637" spans="1:16" x14ac:dyDescent="0.35">
      <c r="A3637" t="s">
        <v>3756</v>
      </c>
      <c r="B3637" t="s">
        <v>174</v>
      </c>
      <c r="C3637" t="s">
        <v>32</v>
      </c>
      <c r="D3637" t="s">
        <v>46</v>
      </c>
      <c r="E3637" t="s">
        <v>34</v>
      </c>
      <c r="F3637" t="s">
        <v>10477</v>
      </c>
      <c r="G3637" t="s">
        <v>98</v>
      </c>
      <c r="H3637">
        <v>1917</v>
      </c>
      <c r="I3637">
        <v>0.1</v>
      </c>
      <c r="J3637">
        <v>364.23</v>
      </c>
      <c r="K3637" t="s">
        <v>17</v>
      </c>
      <c r="L3637" t="s">
        <v>10892</v>
      </c>
      <c r="M3637" t="s">
        <v>10905</v>
      </c>
      <c r="N3637" t="s">
        <v>10899</v>
      </c>
      <c r="O3637" s="59">
        <f>DATE(Grocery_Sales[[#This Row],[Order Year]],Grocery_Sales[[#This Row],[Order Month]],1)</f>
        <v>43132</v>
      </c>
      <c r="P3637" s="25" t="str">
        <f>TEXT(Grocery_Sales[[#This Row],[Edited/Cleaned Order Date]],"mmm")</f>
        <v>Feb</v>
      </c>
    </row>
    <row r="3638" spans="1:16" x14ac:dyDescent="0.35">
      <c r="A3638" t="s">
        <v>3757</v>
      </c>
      <c r="B3638" t="s">
        <v>114</v>
      </c>
      <c r="C3638" t="s">
        <v>13</v>
      </c>
      <c r="D3638" t="s">
        <v>79</v>
      </c>
      <c r="E3638" t="s">
        <v>47</v>
      </c>
      <c r="F3638" t="s">
        <v>10511</v>
      </c>
      <c r="G3638" t="s">
        <v>98</v>
      </c>
      <c r="H3638">
        <v>2071</v>
      </c>
      <c r="I3638">
        <v>0.1</v>
      </c>
      <c r="J3638">
        <v>807.69</v>
      </c>
      <c r="K3638" t="s">
        <v>17</v>
      </c>
      <c r="L3638" t="s">
        <v>10872</v>
      </c>
      <c r="M3638" t="s">
        <v>10921</v>
      </c>
      <c r="N3638" t="s">
        <v>10907</v>
      </c>
      <c r="O3638" s="59">
        <f>DATE(Grocery_Sales[[#This Row],[Order Year]],Grocery_Sales[[#This Row],[Order Month]],1)</f>
        <v>43040</v>
      </c>
      <c r="P3638" s="25" t="str">
        <f>TEXT(Grocery_Sales[[#This Row],[Edited/Cleaned Order Date]],"mmm")</f>
        <v>Nov</v>
      </c>
    </row>
    <row r="3639" spans="1:16" x14ac:dyDescent="0.35">
      <c r="A3639" t="s">
        <v>3758</v>
      </c>
      <c r="B3639" t="s">
        <v>261</v>
      </c>
      <c r="C3639" t="s">
        <v>26</v>
      </c>
      <c r="D3639" t="s">
        <v>27</v>
      </c>
      <c r="E3639" t="s">
        <v>43</v>
      </c>
      <c r="F3639" t="s">
        <v>10122</v>
      </c>
      <c r="G3639" t="s">
        <v>98</v>
      </c>
      <c r="H3639">
        <v>594</v>
      </c>
      <c r="I3639">
        <v>0.15</v>
      </c>
      <c r="J3639">
        <v>249.48</v>
      </c>
      <c r="K3639" t="s">
        <v>17</v>
      </c>
      <c r="L3639" t="s">
        <v>10880</v>
      </c>
      <c r="M3639" t="s">
        <v>10908</v>
      </c>
      <c r="N3639" t="s">
        <v>10901</v>
      </c>
      <c r="O3639" s="59">
        <f>DATE(Grocery_Sales[[#This Row],[Order Year]],Grocery_Sales[[#This Row],[Order Month]],1)</f>
        <v>42614</v>
      </c>
      <c r="P3639" s="25" t="str">
        <f>TEXT(Grocery_Sales[[#This Row],[Edited/Cleaned Order Date]],"mmm")</f>
        <v>Sep</v>
      </c>
    </row>
    <row r="3640" spans="1:16" x14ac:dyDescent="0.35">
      <c r="A3640" t="s">
        <v>3759</v>
      </c>
      <c r="B3640" t="s">
        <v>62</v>
      </c>
      <c r="C3640" t="s">
        <v>26</v>
      </c>
      <c r="D3640" t="s">
        <v>37</v>
      </c>
      <c r="E3640" t="s">
        <v>163</v>
      </c>
      <c r="F3640" t="s">
        <v>10502</v>
      </c>
      <c r="G3640" t="s">
        <v>98</v>
      </c>
      <c r="H3640">
        <v>1212</v>
      </c>
      <c r="I3640">
        <v>0.23</v>
      </c>
      <c r="J3640">
        <v>84.84</v>
      </c>
      <c r="K3640" t="s">
        <v>17</v>
      </c>
      <c r="L3640" t="s">
        <v>10880</v>
      </c>
      <c r="M3640" t="s">
        <v>10911</v>
      </c>
      <c r="N3640" t="s">
        <v>10899</v>
      </c>
      <c r="O3640" s="59">
        <f>DATE(Grocery_Sales[[#This Row],[Order Year]],Grocery_Sales[[#This Row],[Order Month]],1)</f>
        <v>43344</v>
      </c>
      <c r="P3640" s="25" t="str">
        <f>TEXT(Grocery_Sales[[#This Row],[Edited/Cleaned Order Date]],"mmm")</f>
        <v>Sep</v>
      </c>
    </row>
    <row r="3641" spans="1:16" x14ac:dyDescent="0.35">
      <c r="A3641" t="s">
        <v>3760</v>
      </c>
      <c r="B3641" t="s">
        <v>81</v>
      </c>
      <c r="C3641" t="s">
        <v>26</v>
      </c>
      <c r="D3641" t="s">
        <v>94</v>
      </c>
      <c r="E3641" t="s">
        <v>34</v>
      </c>
      <c r="F3641" s="24">
        <v>43020</v>
      </c>
      <c r="G3641" t="s">
        <v>98</v>
      </c>
      <c r="H3641">
        <v>647</v>
      </c>
      <c r="I3641">
        <v>0.3</v>
      </c>
      <c r="J3641">
        <v>232.92</v>
      </c>
      <c r="K3641" t="s">
        <v>17</v>
      </c>
      <c r="L3641" t="s">
        <v>10876</v>
      </c>
      <c r="M3641" t="s">
        <v>10874</v>
      </c>
      <c r="N3641" t="s">
        <v>10895</v>
      </c>
      <c r="O3641" s="59">
        <f>DATE(Grocery_Sales[[#This Row],[Order Year]],Grocery_Sales[[#This Row],[Order Month]],1)</f>
        <v>43070</v>
      </c>
      <c r="P3641" s="25" t="str">
        <f>TEXT(Grocery_Sales[[#This Row],[Edited/Cleaned Order Date]],"mmm")</f>
        <v>Dec</v>
      </c>
    </row>
    <row r="3642" spans="1:16" x14ac:dyDescent="0.35">
      <c r="A3642" t="s">
        <v>3761</v>
      </c>
      <c r="B3642" t="s">
        <v>86</v>
      </c>
      <c r="C3642" t="s">
        <v>58</v>
      </c>
      <c r="D3642" t="s">
        <v>59</v>
      </c>
      <c r="E3642" t="s">
        <v>22</v>
      </c>
      <c r="F3642" s="24">
        <v>42861</v>
      </c>
      <c r="G3642" t="s">
        <v>98</v>
      </c>
      <c r="H3642">
        <v>2479</v>
      </c>
      <c r="I3642">
        <v>0.32</v>
      </c>
      <c r="J3642">
        <v>520.59</v>
      </c>
      <c r="K3642" t="s">
        <v>17</v>
      </c>
      <c r="L3642" t="s">
        <v>10873</v>
      </c>
      <c r="M3642" t="s">
        <v>10888</v>
      </c>
      <c r="N3642" t="s">
        <v>10895</v>
      </c>
      <c r="O3642" s="59">
        <f>DATE(Grocery_Sales[[#This Row],[Order Year]],Grocery_Sales[[#This Row],[Order Month]],1)</f>
        <v>42887</v>
      </c>
      <c r="P3642" s="25" t="str">
        <f>TEXT(Grocery_Sales[[#This Row],[Edited/Cleaned Order Date]],"mmm")</f>
        <v>Jun</v>
      </c>
    </row>
    <row r="3643" spans="1:16" x14ac:dyDescent="0.35">
      <c r="A3643" t="s">
        <v>3762</v>
      </c>
      <c r="B3643" t="s">
        <v>130</v>
      </c>
      <c r="C3643" t="s">
        <v>63</v>
      </c>
      <c r="D3643" t="s">
        <v>75</v>
      </c>
      <c r="E3643" t="s">
        <v>22</v>
      </c>
      <c r="F3643" s="24">
        <v>42713</v>
      </c>
      <c r="G3643" t="s">
        <v>98</v>
      </c>
      <c r="H3643">
        <v>2257</v>
      </c>
      <c r="I3643">
        <v>0.23</v>
      </c>
      <c r="J3643">
        <v>586.82000000000005</v>
      </c>
      <c r="K3643" t="s">
        <v>17</v>
      </c>
      <c r="L3643" t="s">
        <v>10882</v>
      </c>
      <c r="M3643" t="s">
        <v>10876</v>
      </c>
      <c r="N3643" t="s">
        <v>10896</v>
      </c>
      <c r="O3643" s="59">
        <f>DATE(Grocery_Sales[[#This Row],[Order Year]],Grocery_Sales[[#This Row],[Order Month]],1)</f>
        <v>42614</v>
      </c>
      <c r="P3643" s="25" t="str">
        <f>TEXT(Grocery_Sales[[#This Row],[Edited/Cleaned Order Date]],"mmm")</f>
        <v>Sep</v>
      </c>
    </row>
    <row r="3644" spans="1:16" x14ac:dyDescent="0.35">
      <c r="A3644" t="s">
        <v>3763</v>
      </c>
      <c r="B3644" t="s">
        <v>261</v>
      </c>
      <c r="C3644" t="s">
        <v>58</v>
      </c>
      <c r="D3644" t="s">
        <v>59</v>
      </c>
      <c r="E3644" t="s">
        <v>84</v>
      </c>
      <c r="F3644" t="s">
        <v>10172</v>
      </c>
      <c r="G3644" t="s">
        <v>98</v>
      </c>
      <c r="H3644">
        <v>1898</v>
      </c>
      <c r="I3644">
        <v>0.16</v>
      </c>
      <c r="J3644">
        <v>740.22</v>
      </c>
      <c r="K3644" t="s">
        <v>17</v>
      </c>
      <c r="L3644" t="s">
        <v>10876</v>
      </c>
      <c r="M3644" t="s">
        <v>10908</v>
      </c>
      <c r="N3644" t="s">
        <v>10899</v>
      </c>
      <c r="O3644" s="59">
        <f>DATE(Grocery_Sales[[#This Row],[Order Year]],Grocery_Sales[[#This Row],[Order Month]],1)</f>
        <v>43435</v>
      </c>
      <c r="P3644" s="25" t="str">
        <f>TEXT(Grocery_Sales[[#This Row],[Edited/Cleaned Order Date]],"mmm")</f>
        <v>Dec</v>
      </c>
    </row>
    <row r="3645" spans="1:16" x14ac:dyDescent="0.35">
      <c r="A3645" t="s">
        <v>3764</v>
      </c>
      <c r="B3645" t="s">
        <v>211</v>
      </c>
      <c r="C3645" t="s">
        <v>32</v>
      </c>
      <c r="D3645" t="s">
        <v>46</v>
      </c>
      <c r="E3645" t="s">
        <v>166</v>
      </c>
      <c r="F3645" s="24">
        <v>42768</v>
      </c>
      <c r="G3645" t="s">
        <v>98</v>
      </c>
      <c r="H3645">
        <v>1275</v>
      </c>
      <c r="I3645">
        <v>0.28999999999999998</v>
      </c>
      <c r="J3645">
        <v>63.75</v>
      </c>
      <c r="K3645" t="s">
        <v>17</v>
      </c>
      <c r="L3645" t="s">
        <v>10886</v>
      </c>
      <c r="M3645" t="s">
        <v>10886</v>
      </c>
      <c r="N3645" t="s">
        <v>10895</v>
      </c>
      <c r="O3645" s="59">
        <f>DATE(Grocery_Sales[[#This Row],[Order Year]],Grocery_Sales[[#This Row],[Order Month]],1)</f>
        <v>42767</v>
      </c>
      <c r="P3645" s="25" t="str">
        <f>TEXT(Grocery_Sales[[#This Row],[Edited/Cleaned Order Date]],"mmm")</f>
        <v>Feb</v>
      </c>
    </row>
    <row r="3646" spans="1:16" x14ac:dyDescent="0.35">
      <c r="A3646" t="s">
        <v>3765</v>
      </c>
      <c r="B3646" t="s">
        <v>106</v>
      </c>
      <c r="C3646" t="s">
        <v>26</v>
      </c>
      <c r="D3646" t="s">
        <v>37</v>
      </c>
      <c r="E3646" t="s">
        <v>149</v>
      </c>
      <c r="F3646" t="s">
        <v>10230</v>
      </c>
      <c r="G3646" t="s">
        <v>98</v>
      </c>
      <c r="H3646">
        <v>2011</v>
      </c>
      <c r="I3646">
        <v>0.26</v>
      </c>
      <c r="J3646">
        <v>321.76</v>
      </c>
      <c r="K3646" t="s">
        <v>17</v>
      </c>
      <c r="L3646" t="s">
        <v>10874</v>
      </c>
      <c r="M3646" t="s">
        <v>10904</v>
      </c>
      <c r="N3646" t="s">
        <v>10907</v>
      </c>
      <c r="O3646" s="59">
        <f>DATE(Grocery_Sales[[#This Row],[Order Year]],Grocery_Sales[[#This Row],[Order Month]],1)</f>
        <v>43009</v>
      </c>
      <c r="P3646" s="25" t="str">
        <f>TEXT(Grocery_Sales[[#This Row],[Edited/Cleaned Order Date]],"mmm")</f>
        <v>Oct</v>
      </c>
    </row>
    <row r="3647" spans="1:16" x14ac:dyDescent="0.35">
      <c r="A3647" t="s">
        <v>3766</v>
      </c>
      <c r="B3647" t="s">
        <v>174</v>
      </c>
      <c r="C3647" t="s">
        <v>63</v>
      </c>
      <c r="D3647" t="s">
        <v>87</v>
      </c>
      <c r="E3647" t="s">
        <v>65</v>
      </c>
      <c r="F3647" t="s">
        <v>10302</v>
      </c>
      <c r="G3647" t="s">
        <v>98</v>
      </c>
      <c r="H3647">
        <v>1194</v>
      </c>
      <c r="I3647">
        <v>0.28000000000000003</v>
      </c>
      <c r="J3647">
        <v>394.02</v>
      </c>
      <c r="K3647" t="s">
        <v>17</v>
      </c>
      <c r="L3647" t="s">
        <v>10877</v>
      </c>
      <c r="M3647" t="s">
        <v>10915</v>
      </c>
      <c r="N3647" t="s">
        <v>10899</v>
      </c>
      <c r="O3647" s="59">
        <f>DATE(Grocery_Sales[[#This Row],[Order Year]],Grocery_Sales[[#This Row],[Order Month]],1)</f>
        <v>43221</v>
      </c>
      <c r="P3647" s="25" t="str">
        <f>TEXT(Grocery_Sales[[#This Row],[Edited/Cleaned Order Date]],"mmm")</f>
        <v>May</v>
      </c>
    </row>
    <row r="3648" spans="1:16" x14ac:dyDescent="0.35">
      <c r="A3648" t="s">
        <v>3767</v>
      </c>
      <c r="B3648" t="s">
        <v>165</v>
      </c>
      <c r="C3648" t="s">
        <v>20</v>
      </c>
      <c r="D3648" t="s">
        <v>21</v>
      </c>
      <c r="E3648" t="s">
        <v>163</v>
      </c>
      <c r="F3648" s="24">
        <v>42738</v>
      </c>
      <c r="G3648" t="s">
        <v>98</v>
      </c>
      <c r="H3648">
        <v>1321</v>
      </c>
      <c r="I3648">
        <v>0.23</v>
      </c>
      <c r="J3648">
        <v>541.61</v>
      </c>
      <c r="K3648" t="s">
        <v>17</v>
      </c>
      <c r="L3648" t="s">
        <v>10883</v>
      </c>
      <c r="M3648" t="s">
        <v>10891</v>
      </c>
      <c r="N3648" t="s">
        <v>10895</v>
      </c>
      <c r="O3648" s="59">
        <f>DATE(Grocery_Sales[[#This Row],[Order Year]],Grocery_Sales[[#This Row],[Order Month]],1)</f>
        <v>42795</v>
      </c>
      <c r="P3648" s="25" t="str">
        <f>TEXT(Grocery_Sales[[#This Row],[Edited/Cleaned Order Date]],"mmm")</f>
        <v>Mar</v>
      </c>
    </row>
    <row r="3649" spans="1:16" x14ac:dyDescent="0.35">
      <c r="A3649" t="s">
        <v>3768</v>
      </c>
      <c r="B3649" t="s">
        <v>151</v>
      </c>
      <c r="C3649" t="s">
        <v>13</v>
      </c>
      <c r="D3649" t="s">
        <v>79</v>
      </c>
      <c r="E3649" t="s">
        <v>117</v>
      </c>
      <c r="F3649" t="s">
        <v>10258</v>
      </c>
      <c r="G3649" t="s">
        <v>98</v>
      </c>
      <c r="H3649">
        <v>2238</v>
      </c>
      <c r="I3649">
        <v>0.28000000000000003</v>
      </c>
      <c r="J3649">
        <v>223.8</v>
      </c>
      <c r="K3649" t="s">
        <v>17</v>
      </c>
      <c r="L3649" t="s">
        <v>10877</v>
      </c>
      <c r="M3649" t="s">
        <v>10920</v>
      </c>
      <c r="N3649" t="s">
        <v>10903</v>
      </c>
      <c r="O3649" s="59">
        <f>DATE(Grocery_Sales[[#This Row],[Order Year]],Grocery_Sales[[#This Row],[Order Month]],1)</f>
        <v>42125</v>
      </c>
      <c r="P3649" s="25" t="str">
        <f>TEXT(Grocery_Sales[[#This Row],[Edited/Cleaned Order Date]],"mmm")</f>
        <v>May</v>
      </c>
    </row>
    <row r="3650" spans="1:16" x14ac:dyDescent="0.35">
      <c r="A3650" t="s">
        <v>3769</v>
      </c>
      <c r="B3650" t="s">
        <v>156</v>
      </c>
      <c r="C3650" t="s">
        <v>26</v>
      </c>
      <c r="D3650" t="s">
        <v>37</v>
      </c>
      <c r="E3650" t="s">
        <v>123</v>
      </c>
      <c r="F3650" t="s">
        <v>10663</v>
      </c>
      <c r="G3650" t="s">
        <v>98</v>
      </c>
      <c r="H3650">
        <v>663</v>
      </c>
      <c r="I3650">
        <v>0.2</v>
      </c>
      <c r="J3650">
        <v>99.45</v>
      </c>
      <c r="K3650" t="s">
        <v>17</v>
      </c>
      <c r="L3650" t="s">
        <v>10885</v>
      </c>
      <c r="M3650" t="s">
        <v>10909</v>
      </c>
      <c r="N3650" t="s">
        <v>10907</v>
      </c>
      <c r="O3650" s="59">
        <f>DATE(Grocery_Sales[[#This Row],[Order Year]],Grocery_Sales[[#This Row],[Order Month]],1)</f>
        <v>42826</v>
      </c>
      <c r="P3650" s="25" t="str">
        <f>TEXT(Grocery_Sales[[#This Row],[Edited/Cleaned Order Date]],"mmm")</f>
        <v>Apr</v>
      </c>
    </row>
    <row r="3651" spans="1:16" x14ac:dyDescent="0.35">
      <c r="A3651" t="s">
        <v>3770</v>
      </c>
      <c r="B3651" t="s">
        <v>151</v>
      </c>
      <c r="C3651" t="s">
        <v>63</v>
      </c>
      <c r="D3651" t="s">
        <v>87</v>
      </c>
      <c r="E3651" t="s">
        <v>143</v>
      </c>
      <c r="F3651" t="s">
        <v>10701</v>
      </c>
      <c r="G3651" t="s">
        <v>98</v>
      </c>
      <c r="H3651">
        <v>961</v>
      </c>
      <c r="I3651">
        <v>0.15</v>
      </c>
      <c r="J3651">
        <v>345.96</v>
      </c>
      <c r="K3651" t="s">
        <v>17</v>
      </c>
      <c r="L3651" t="s">
        <v>10876</v>
      </c>
      <c r="M3651" t="s">
        <v>10919</v>
      </c>
      <c r="N3651" t="s">
        <v>10901</v>
      </c>
      <c r="O3651" s="59">
        <f>DATE(Grocery_Sales[[#This Row],[Order Year]],Grocery_Sales[[#This Row],[Order Month]],1)</f>
        <v>42705</v>
      </c>
      <c r="P3651" s="25" t="str">
        <f>TEXT(Grocery_Sales[[#This Row],[Edited/Cleaned Order Date]],"mmm")</f>
        <v>Dec</v>
      </c>
    </row>
    <row r="3652" spans="1:16" x14ac:dyDescent="0.35">
      <c r="A3652" t="s">
        <v>3771</v>
      </c>
      <c r="B3652" t="s">
        <v>204</v>
      </c>
      <c r="C3652" t="s">
        <v>63</v>
      </c>
      <c r="D3652" t="s">
        <v>157</v>
      </c>
      <c r="E3652" t="s">
        <v>51</v>
      </c>
      <c r="F3652" s="24">
        <v>42617</v>
      </c>
      <c r="G3652" t="s">
        <v>98</v>
      </c>
      <c r="H3652">
        <v>1315</v>
      </c>
      <c r="I3652">
        <v>0.22</v>
      </c>
      <c r="J3652">
        <v>249.85</v>
      </c>
      <c r="K3652" t="s">
        <v>17</v>
      </c>
      <c r="L3652" t="s">
        <v>10875</v>
      </c>
      <c r="M3652" t="s">
        <v>10882</v>
      </c>
      <c r="N3652" t="s">
        <v>10896</v>
      </c>
      <c r="O3652" s="59">
        <f>DATE(Grocery_Sales[[#This Row],[Order Year]],Grocery_Sales[[#This Row],[Order Month]],1)</f>
        <v>42461</v>
      </c>
      <c r="P3652" s="25" t="str">
        <f>TEXT(Grocery_Sales[[#This Row],[Edited/Cleaned Order Date]],"mmm")</f>
        <v>Apr</v>
      </c>
    </row>
    <row r="3653" spans="1:16" x14ac:dyDescent="0.35">
      <c r="A3653" t="s">
        <v>3772</v>
      </c>
      <c r="B3653" t="s">
        <v>193</v>
      </c>
      <c r="C3653" t="s">
        <v>58</v>
      </c>
      <c r="D3653" t="s">
        <v>112</v>
      </c>
      <c r="E3653" t="s">
        <v>28</v>
      </c>
      <c r="F3653" s="24">
        <v>43075</v>
      </c>
      <c r="G3653" t="s">
        <v>98</v>
      </c>
      <c r="H3653">
        <v>1798</v>
      </c>
      <c r="I3653">
        <v>0.13</v>
      </c>
      <c r="J3653">
        <v>143.84</v>
      </c>
      <c r="K3653" t="s">
        <v>17</v>
      </c>
      <c r="L3653" t="s">
        <v>10873</v>
      </c>
      <c r="M3653" t="s">
        <v>10876</v>
      </c>
      <c r="N3653" t="s">
        <v>10895</v>
      </c>
      <c r="O3653" s="59">
        <f>DATE(Grocery_Sales[[#This Row],[Order Year]],Grocery_Sales[[#This Row],[Order Month]],1)</f>
        <v>42887</v>
      </c>
      <c r="P3653" s="25" t="str">
        <f>TEXT(Grocery_Sales[[#This Row],[Edited/Cleaned Order Date]],"mmm")</f>
        <v>Jun</v>
      </c>
    </row>
    <row r="3654" spans="1:16" x14ac:dyDescent="0.35">
      <c r="A3654" t="s">
        <v>3773</v>
      </c>
      <c r="B3654" t="s">
        <v>86</v>
      </c>
      <c r="C3654" t="s">
        <v>63</v>
      </c>
      <c r="D3654" t="s">
        <v>64</v>
      </c>
      <c r="E3654" t="s">
        <v>51</v>
      </c>
      <c r="F3654" s="24">
        <v>42015</v>
      </c>
      <c r="G3654" t="s">
        <v>98</v>
      </c>
      <c r="H3654">
        <v>870</v>
      </c>
      <c r="I3654">
        <v>0.25</v>
      </c>
      <c r="J3654">
        <v>330.6</v>
      </c>
      <c r="K3654" t="s">
        <v>17</v>
      </c>
      <c r="L3654" t="s">
        <v>10872</v>
      </c>
      <c r="M3654" t="s">
        <v>10891</v>
      </c>
      <c r="N3654" t="s">
        <v>10897</v>
      </c>
      <c r="O3654" s="59">
        <f>DATE(Grocery_Sales[[#This Row],[Order Year]],Grocery_Sales[[#This Row],[Order Month]],1)</f>
        <v>42309</v>
      </c>
      <c r="P3654" s="25" t="str">
        <f>TEXT(Grocery_Sales[[#This Row],[Edited/Cleaned Order Date]],"mmm")</f>
        <v>Nov</v>
      </c>
    </row>
    <row r="3655" spans="1:16" x14ac:dyDescent="0.35">
      <c r="A3655" t="s">
        <v>3774</v>
      </c>
      <c r="B3655" t="s">
        <v>57</v>
      </c>
      <c r="C3655" t="s">
        <v>13</v>
      </c>
      <c r="D3655" t="s">
        <v>195</v>
      </c>
      <c r="E3655" t="s">
        <v>117</v>
      </c>
      <c r="F3655" t="s">
        <v>10188</v>
      </c>
      <c r="G3655" t="s">
        <v>98</v>
      </c>
      <c r="H3655">
        <v>1805</v>
      </c>
      <c r="I3655">
        <v>0.16</v>
      </c>
      <c r="J3655">
        <v>342.95</v>
      </c>
      <c r="K3655" t="s">
        <v>17</v>
      </c>
      <c r="L3655" t="s">
        <v>10876</v>
      </c>
      <c r="M3655" t="s">
        <v>10914</v>
      </c>
      <c r="N3655" t="s">
        <v>10903</v>
      </c>
      <c r="O3655" s="59">
        <f>DATE(Grocery_Sales[[#This Row],[Order Year]],Grocery_Sales[[#This Row],[Order Month]],1)</f>
        <v>42339</v>
      </c>
      <c r="P3655" s="25" t="str">
        <f>TEXT(Grocery_Sales[[#This Row],[Edited/Cleaned Order Date]],"mmm")</f>
        <v>Dec</v>
      </c>
    </row>
    <row r="3656" spans="1:16" x14ac:dyDescent="0.35">
      <c r="A3656" t="s">
        <v>3775</v>
      </c>
      <c r="B3656" t="s">
        <v>261</v>
      </c>
      <c r="C3656" t="s">
        <v>26</v>
      </c>
      <c r="D3656" t="s">
        <v>27</v>
      </c>
      <c r="E3656" t="s">
        <v>104</v>
      </c>
      <c r="F3656" s="24">
        <v>43192</v>
      </c>
      <c r="G3656" t="s">
        <v>98</v>
      </c>
      <c r="H3656">
        <v>738</v>
      </c>
      <c r="I3656">
        <v>0.32</v>
      </c>
      <c r="J3656">
        <v>36.9</v>
      </c>
      <c r="K3656" t="s">
        <v>17</v>
      </c>
      <c r="L3656" t="s">
        <v>10886</v>
      </c>
      <c r="M3656" t="s">
        <v>10875</v>
      </c>
      <c r="N3656" t="s">
        <v>10910</v>
      </c>
      <c r="O3656" s="59">
        <f>DATE(Grocery_Sales[[#This Row],[Order Year]],Grocery_Sales[[#This Row],[Order Month]],1)</f>
        <v>43132</v>
      </c>
      <c r="P3656" s="25" t="str">
        <f>TEXT(Grocery_Sales[[#This Row],[Edited/Cleaned Order Date]],"mmm")</f>
        <v>Feb</v>
      </c>
    </row>
    <row r="3657" spans="1:16" x14ac:dyDescent="0.35">
      <c r="A3657" t="s">
        <v>3776</v>
      </c>
      <c r="B3657" t="s">
        <v>83</v>
      </c>
      <c r="C3657" t="s">
        <v>13</v>
      </c>
      <c r="D3657" t="s">
        <v>195</v>
      </c>
      <c r="E3657" t="s">
        <v>84</v>
      </c>
      <c r="F3657" t="s">
        <v>10419</v>
      </c>
      <c r="G3657" t="s">
        <v>98</v>
      </c>
      <c r="H3657">
        <v>853</v>
      </c>
      <c r="I3657">
        <v>0.19</v>
      </c>
      <c r="J3657">
        <v>145.01</v>
      </c>
      <c r="K3657" t="s">
        <v>17</v>
      </c>
      <c r="L3657" t="s">
        <v>10881</v>
      </c>
      <c r="M3657" t="s">
        <v>10909</v>
      </c>
      <c r="N3657" t="s">
        <v>10899</v>
      </c>
      <c r="O3657" s="59">
        <f>DATE(Grocery_Sales[[#This Row],[Order Year]],Grocery_Sales[[#This Row],[Order Month]],1)</f>
        <v>43101</v>
      </c>
      <c r="P3657" s="25" t="str">
        <f>TEXT(Grocery_Sales[[#This Row],[Edited/Cleaned Order Date]],"mmm")</f>
        <v>Jan</v>
      </c>
    </row>
    <row r="3658" spans="1:16" x14ac:dyDescent="0.35">
      <c r="A3658" t="s">
        <v>3777</v>
      </c>
      <c r="B3658" t="s">
        <v>86</v>
      </c>
      <c r="C3658" t="s">
        <v>32</v>
      </c>
      <c r="D3658" t="s">
        <v>46</v>
      </c>
      <c r="E3658" t="s">
        <v>28</v>
      </c>
      <c r="F3658" t="s">
        <v>10497</v>
      </c>
      <c r="G3658" t="s">
        <v>98</v>
      </c>
      <c r="H3658">
        <v>2307</v>
      </c>
      <c r="I3658">
        <v>0.25</v>
      </c>
      <c r="J3658">
        <v>715.17</v>
      </c>
      <c r="K3658" t="s">
        <v>17</v>
      </c>
      <c r="L3658" t="s">
        <v>10885</v>
      </c>
      <c r="M3658" t="s">
        <v>10904</v>
      </c>
      <c r="N3658" t="s">
        <v>10901</v>
      </c>
      <c r="O3658" s="59">
        <f>DATE(Grocery_Sales[[#This Row],[Order Year]],Grocery_Sales[[#This Row],[Order Month]],1)</f>
        <v>42461</v>
      </c>
      <c r="P3658" s="25" t="str">
        <f>TEXT(Grocery_Sales[[#This Row],[Edited/Cleaned Order Date]],"mmm")</f>
        <v>Apr</v>
      </c>
    </row>
    <row r="3659" spans="1:16" x14ac:dyDescent="0.35">
      <c r="A3659" t="s">
        <v>3778</v>
      </c>
      <c r="B3659" t="s">
        <v>19</v>
      </c>
      <c r="C3659" t="s">
        <v>58</v>
      </c>
      <c r="D3659" t="s">
        <v>68</v>
      </c>
      <c r="E3659" t="s">
        <v>140</v>
      </c>
      <c r="F3659" s="24">
        <v>42716</v>
      </c>
      <c r="G3659" t="s">
        <v>98</v>
      </c>
      <c r="H3659">
        <v>1036</v>
      </c>
      <c r="I3659">
        <v>0.22</v>
      </c>
      <c r="J3659">
        <v>207.2</v>
      </c>
      <c r="K3659" t="s">
        <v>17</v>
      </c>
      <c r="L3659" t="s">
        <v>10876</v>
      </c>
      <c r="M3659" t="s">
        <v>10876</v>
      </c>
      <c r="N3659" t="s">
        <v>10896</v>
      </c>
      <c r="O3659" s="59">
        <f>DATE(Grocery_Sales[[#This Row],[Order Year]],Grocery_Sales[[#This Row],[Order Month]],1)</f>
        <v>42705</v>
      </c>
      <c r="P3659" s="25" t="str">
        <f>TEXT(Grocery_Sales[[#This Row],[Edited/Cleaned Order Date]],"mmm")</f>
        <v>Dec</v>
      </c>
    </row>
    <row r="3660" spans="1:16" x14ac:dyDescent="0.35">
      <c r="A3660" t="s">
        <v>3779</v>
      </c>
      <c r="B3660" t="s">
        <v>263</v>
      </c>
      <c r="C3660" t="s">
        <v>13</v>
      </c>
      <c r="D3660" t="s">
        <v>195</v>
      </c>
      <c r="E3660" t="s">
        <v>166</v>
      </c>
      <c r="F3660" t="s">
        <v>10541</v>
      </c>
      <c r="G3660" t="s">
        <v>98</v>
      </c>
      <c r="H3660">
        <v>2102</v>
      </c>
      <c r="I3660">
        <v>0.24</v>
      </c>
      <c r="J3660">
        <v>903.86</v>
      </c>
      <c r="K3660" t="s">
        <v>17</v>
      </c>
      <c r="L3660" t="s">
        <v>10892</v>
      </c>
      <c r="M3660" t="s">
        <v>10902</v>
      </c>
      <c r="N3660" t="s">
        <v>10899</v>
      </c>
      <c r="O3660" s="59">
        <f>DATE(Grocery_Sales[[#This Row],[Order Year]],Grocery_Sales[[#This Row],[Order Month]],1)</f>
        <v>43132</v>
      </c>
      <c r="P3660" s="25" t="str">
        <f>TEXT(Grocery_Sales[[#This Row],[Edited/Cleaned Order Date]],"mmm")</f>
        <v>Feb</v>
      </c>
    </row>
    <row r="3661" spans="1:16" x14ac:dyDescent="0.35">
      <c r="A3661" t="s">
        <v>3780</v>
      </c>
      <c r="B3661" t="s">
        <v>211</v>
      </c>
      <c r="C3661" t="s">
        <v>13</v>
      </c>
      <c r="D3661" t="s">
        <v>14</v>
      </c>
      <c r="E3661" t="s">
        <v>22</v>
      </c>
      <c r="F3661" s="24">
        <v>42190</v>
      </c>
      <c r="G3661" t="s">
        <v>98</v>
      </c>
      <c r="H3661">
        <v>1195</v>
      </c>
      <c r="I3661">
        <v>0.13</v>
      </c>
      <c r="J3661">
        <v>454.1</v>
      </c>
      <c r="K3661" t="s">
        <v>17</v>
      </c>
      <c r="L3661" t="s">
        <v>10888</v>
      </c>
      <c r="M3661" t="s">
        <v>10890</v>
      </c>
      <c r="N3661" t="s">
        <v>10897</v>
      </c>
      <c r="O3661" s="59">
        <f>DATE(Grocery_Sales[[#This Row],[Order Year]],Grocery_Sales[[#This Row],[Order Month]],1)</f>
        <v>42125</v>
      </c>
      <c r="P3661" s="25" t="str">
        <f>TEXT(Grocery_Sales[[#This Row],[Edited/Cleaned Order Date]],"mmm")</f>
        <v>May</v>
      </c>
    </row>
    <row r="3662" spans="1:16" x14ac:dyDescent="0.35">
      <c r="A3662" t="s">
        <v>3781</v>
      </c>
      <c r="B3662" t="s">
        <v>67</v>
      </c>
      <c r="C3662" t="s">
        <v>26</v>
      </c>
      <c r="D3662" t="s">
        <v>201</v>
      </c>
      <c r="E3662" t="s">
        <v>15</v>
      </c>
      <c r="F3662" t="s">
        <v>10157</v>
      </c>
      <c r="G3662" t="s">
        <v>98</v>
      </c>
      <c r="H3662">
        <v>1154</v>
      </c>
      <c r="I3662">
        <v>0.17</v>
      </c>
      <c r="J3662">
        <v>473.14</v>
      </c>
      <c r="K3662" t="s">
        <v>17</v>
      </c>
      <c r="L3662" t="s">
        <v>10877</v>
      </c>
      <c r="M3662" t="s">
        <v>10917</v>
      </c>
      <c r="N3662" t="s">
        <v>10901</v>
      </c>
      <c r="O3662" s="59">
        <f>DATE(Grocery_Sales[[#This Row],[Order Year]],Grocery_Sales[[#This Row],[Order Month]],1)</f>
        <v>42491</v>
      </c>
      <c r="P3662" s="25" t="str">
        <f>TEXT(Grocery_Sales[[#This Row],[Edited/Cleaned Order Date]],"mmm")</f>
        <v>May</v>
      </c>
    </row>
    <row r="3663" spans="1:16" x14ac:dyDescent="0.35">
      <c r="A3663" t="s">
        <v>3782</v>
      </c>
      <c r="B3663" t="s">
        <v>191</v>
      </c>
      <c r="C3663" t="s">
        <v>63</v>
      </c>
      <c r="D3663" t="s">
        <v>157</v>
      </c>
      <c r="E3663" t="s">
        <v>28</v>
      </c>
      <c r="F3663" t="s">
        <v>10583</v>
      </c>
      <c r="G3663" t="s">
        <v>98</v>
      </c>
      <c r="H3663">
        <v>916</v>
      </c>
      <c r="I3663">
        <v>0.28999999999999998</v>
      </c>
      <c r="J3663">
        <v>210.68</v>
      </c>
      <c r="K3663" t="s">
        <v>17</v>
      </c>
      <c r="L3663" t="s">
        <v>10884</v>
      </c>
      <c r="M3663" t="s">
        <v>10914</v>
      </c>
      <c r="N3663" t="s">
        <v>10903</v>
      </c>
      <c r="O3663" s="59">
        <f>DATE(Grocery_Sales[[#This Row],[Order Year]],Grocery_Sales[[#This Row],[Order Month]],1)</f>
        <v>42156</v>
      </c>
      <c r="P3663" s="25" t="str">
        <f>TEXT(Grocery_Sales[[#This Row],[Edited/Cleaned Order Date]],"mmm")</f>
        <v>Jun</v>
      </c>
    </row>
    <row r="3664" spans="1:16" x14ac:dyDescent="0.35">
      <c r="A3664" t="s">
        <v>3783</v>
      </c>
      <c r="B3664" t="s">
        <v>86</v>
      </c>
      <c r="C3664" t="s">
        <v>32</v>
      </c>
      <c r="D3664" t="s">
        <v>153</v>
      </c>
      <c r="E3664" t="s">
        <v>123</v>
      </c>
      <c r="F3664" t="s">
        <v>10176</v>
      </c>
      <c r="G3664" t="s">
        <v>98</v>
      </c>
      <c r="H3664">
        <v>1260</v>
      </c>
      <c r="I3664">
        <v>0.35</v>
      </c>
      <c r="J3664">
        <v>352.8</v>
      </c>
      <c r="K3664" t="s">
        <v>17</v>
      </c>
      <c r="L3664" t="s">
        <v>10880</v>
      </c>
      <c r="M3664" t="s">
        <v>10902</v>
      </c>
      <c r="N3664" t="s">
        <v>10903</v>
      </c>
      <c r="O3664" s="59">
        <f>DATE(Grocery_Sales[[#This Row],[Order Year]],Grocery_Sales[[#This Row],[Order Month]],1)</f>
        <v>42248</v>
      </c>
      <c r="P3664" s="25" t="str">
        <f>TEXT(Grocery_Sales[[#This Row],[Edited/Cleaned Order Date]],"mmm")</f>
        <v>Sep</v>
      </c>
    </row>
    <row r="3665" spans="1:16" x14ac:dyDescent="0.35">
      <c r="A3665" t="s">
        <v>3784</v>
      </c>
      <c r="B3665" t="s">
        <v>90</v>
      </c>
      <c r="C3665" t="s">
        <v>32</v>
      </c>
      <c r="D3665" t="s">
        <v>33</v>
      </c>
      <c r="E3665" t="s">
        <v>166</v>
      </c>
      <c r="F3665" t="s">
        <v>10207</v>
      </c>
      <c r="G3665" t="s">
        <v>98</v>
      </c>
      <c r="H3665">
        <v>1300</v>
      </c>
      <c r="I3665">
        <v>0.32</v>
      </c>
      <c r="J3665">
        <v>182</v>
      </c>
      <c r="K3665" t="s">
        <v>17</v>
      </c>
      <c r="L3665" t="s">
        <v>10872</v>
      </c>
      <c r="M3665" t="s">
        <v>10904</v>
      </c>
      <c r="N3665" t="s">
        <v>10901</v>
      </c>
      <c r="O3665" s="59">
        <f>DATE(Grocery_Sales[[#This Row],[Order Year]],Grocery_Sales[[#This Row],[Order Month]],1)</f>
        <v>42675</v>
      </c>
      <c r="P3665" s="25" t="str">
        <f>TEXT(Grocery_Sales[[#This Row],[Edited/Cleaned Order Date]],"mmm")</f>
        <v>Nov</v>
      </c>
    </row>
    <row r="3666" spans="1:16" x14ac:dyDescent="0.35">
      <c r="A3666" t="s">
        <v>3785</v>
      </c>
      <c r="B3666" t="s">
        <v>261</v>
      </c>
      <c r="C3666" t="s">
        <v>58</v>
      </c>
      <c r="D3666" t="s">
        <v>59</v>
      </c>
      <c r="E3666" t="s">
        <v>47</v>
      </c>
      <c r="F3666" t="s">
        <v>10702</v>
      </c>
      <c r="G3666" t="s">
        <v>98</v>
      </c>
      <c r="H3666">
        <v>2141</v>
      </c>
      <c r="I3666">
        <v>0.21</v>
      </c>
      <c r="J3666">
        <v>813.58</v>
      </c>
      <c r="K3666" t="s">
        <v>17</v>
      </c>
      <c r="L3666" t="s">
        <v>10885</v>
      </c>
      <c r="M3666" t="s">
        <v>10908</v>
      </c>
      <c r="N3666" t="s">
        <v>10901</v>
      </c>
      <c r="O3666" s="59">
        <f>DATE(Grocery_Sales[[#This Row],[Order Year]],Grocery_Sales[[#This Row],[Order Month]],1)</f>
        <v>42461</v>
      </c>
      <c r="P3666" s="25" t="str">
        <f>TEXT(Grocery_Sales[[#This Row],[Edited/Cleaned Order Date]],"mmm")</f>
        <v>Apr</v>
      </c>
    </row>
    <row r="3667" spans="1:16" x14ac:dyDescent="0.35">
      <c r="A3667" t="s">
        <v>3786</v>
      </c>
      <c r="B3667" t="s">
        <v>146</v>
      </c>
      <c r="C3667" t="s">
        <v>32</v>
      </c>
      <c r="D3667" t="s">
        <v>46</v>
      </c>
      <c r="E3667" t="s">
        <v>163</v>
      </c>
      <c r="F3667" s="24">
        <v>43440</v>
      </c>
      <c r="G3667" t="s">
        <v>98</v>
      </c>
      <c r="H3667">
        <v>1749</v>
      </c>
      <c r="I3667">
        <v>0.11</v>
      </c>
      <c r="J3667">
        <v>472.23</v>
      </c>
      <c r="K3667" t="s">
        <v>17</v>
      </c>
      <c r="L3667" t="s">
        <v>10873</v>
      </c>
      <c r="M3667" t="s">
        <v>10876</v>
      </c>
      <c r="N3667" t="s">
        <v>10910</v>
      </c>
      <c r="O3667" s="59">
        <f>DATE(Grocery_Sales[[#This Row],[Order Year]],Grocery_Sales[[#This Row],[Order Month]],1)</f>
        <v>43252</v>
      </c>
      <c r="P3667" s="25" t="str">
        <f>TEXT(Grocery_Sales[[#This Row],[Edited/Cleaned Order Date]],"mmm")</f>
        <v>Jun</v>
      </c>
    </row>
    <row r="3668" spans="1:16" x14ac:dyDescent="0.35">
      <c r="A3668" t="s">
        <v>3787</v>
      </c>
      <c r="B3668" t="s">
        <v>40</v>
      </c>
      <c r="C3668" t="s">
        <v>20</v>
      </c>
      <c r="D3668" t="s">
        <v>91</v>
      </c>
      <c r="E3668" t="s">
        <v>28</v>
      </c>
      <c r="F3668" t="s">
        <v>10158</v>
      </c>
      <c r="G3668" t="s">
        <v>98</v>
      </c>
      <c r="H3668">
        <v>949</v>
      </c>
      <c r="I3668">
        <v>0.26</v>
      </c>
      <c r="J3668">
        <v>398.58</v>
      </c>
      <c r="K3668" t="s">
        <v>17</v>
      </c>
      <c r="L3668" t="s">
        <v>10872</v>
      </c>
      <c r="M3668" t="s">
        <v>10911</v>
      </c>
      <c r="N3668" t="s">
        <v>10907</v>
      </c>
      <c r="O3668" s="59">
        <f>DATE(Grocery_Sales[[#This Row],[Order Year]],Grocery_Sales[[#This Row],[Order Month]],1)</f>
        <v>43040</v>
      </c>
      <c r="P3668" s="25" t="str">
        <f>TEXT(Grocery_Sales[[#This Row],[Edited/Cleaned Order Date]],"mmm")</f>
        <v>Nov</v>
      </c>
    </row>
    <row r="3669" spans="1:16" x14ac:dyDescent="0.35">
      <c r="A3669" t="s">
        <v>3788</v>
      </c>
      <c r="B3669" t="s">
        <v>261</v>
      </c>
      <c r="C3669" t="s">
        <v>13</v>
      </c>
      <c r="D3669" t="s">
        <v>14</v>
      </c>
      <c r="E3669" t="s">
        <v>65</v>
      </c>
      <c r="F3669" t="s">
        <v>10415</v>
      </c>
      <c r="G3669" t="s">
        <v>98</v>
      </c>
      <c r="H3669">
        <v>773</v>
      </c>
      <c r="I3669">
        <v>0.34</v>
      </c>
      <c r="J3669">
        <v>185.52</v>
      </c>
      <c r="K3669" t="s">
        <v>17</v>
      </c>
      <c r="L3669" t="s">
        <v>10879</v>
      </c>
      <c r="M3669" t="s">
        <v>10898</v>
      </c>
      <c r="N3669" t="s">
        <v>10899</v>
      </c>
      <c r="O3669" s="59">
        <f>DATE(Grocery_Sales[[#This Row],[Order Year]],Grocery_Sales[[#This Row],[Order Month]],1)</f>
        <v>43282</v>
      </c>
      <c r="P3669" s="25" t="str">
        <f>TEXT(Grocery_Sales[[#This Row],[Edited/Cleaned Order Date]],"mmm")</f>
        <v>Jul</v>
      </c>
    </row>
    <row r="3670" spans="1:16" x14ac:dyDescent="0.35">
      <c r="A3670" t="s">
        <v>3789</v>
      </c>
      <c r="B3670" t="s">
        <v>111</v>
      </c>
      <c r="C3670" t="s">
        <v>26</v>
      </c>
      <c r="D3670" t="s">
        <v>37</v>
      </c>
      <c r="E3670" t="s">
        <v>69</v>
      </c>
      <c r="F3670" s="24">
        <v>42620</v>
      </c>
      <c r="G3670" t="s">
        <v>98</v>
      </c>
      <c r="H3670">
        <v>1947</v>
      </c>
      <c r="I3670">
        <v>0.31</v>
      </c>
      <c r="J3670">
        <v>778.8</v>
      </c>
      <c r="K3670" t="s">
        <v>17</v>
      </c>
      <c r="L3670" t="s">
        <v>10890</v>
      </c>
      <c r="M3670" t="s">
        <v>10882</v>
      </c>
      <c r="N3670" t="s">
        <v>10896</v>
      </c>
      <c r="O3670" s="59">
        <f>DATE(Grocery_Sales[[#This Row],[Order Year]],Grocery_Sales[[#This Row],[Order Month]],1)</f>
        <v>42552</v>
      </c>
      <c r="P3670" s="25" t="str">
        <f>TEXT(Grocery_Sales[[#This Row],[Edited/Cleaned Order Date]],"mmm")</f>
        <v>Jul</v>
      </c>
    </row>
    <row r="3671" spans="1:16" x14ac:dyDescent="0.35">
      <c r="A3671" t="s">
        <v>3790</v>
      </c>
      <c r="B3671" t="s">
        <v>146</v>
      </c>
      <c r="C3671" t="s">
        <v>26</v>
      </c>
      <c r="D3671" t="s">
        <v>94</v>
      </c>
      <c r="E3671" t="s">
        <v>34</v>
      </c>
      <c r="F3671" t="s">
        <v>10589</v>
      </c>
      <c r="G3671" t="s">
        <v>98</v>
      </c>
      <c r="H3671">
        <v>651</v>
      </c>
      <c r="I3671">
        <v>0.28999999999999998</v>
      </c>
      <c r="J3671">
        <v>253.89</v>
      </c>
      <c r="K3671" t="s">
        <v>17</v>
      </c>
      <c r="L3671" t="s">
        <v>10887</v>
      </c>
      <c r="M3671" t="s">
        <v>10902</v>
      </c>
      <c r="N3671" t="s">
        <v>10899</v>
      </c>
      <c r="O3671" s="59">
        <f>DATE(Grocery_Sales[[#This Row],[Order Year]],Grocery_Sales[[#This Row],[Order Month]],1)</f>
        <v>43160</v>
      </c>
      <c r="P3671" s="25" t="str">
        <f>TEXT(Grocery_Sales[[#This Row],[Edited/Cleaned Order Date]],"mmm")</f>
        <v>Mar</v>
      </c>
    </row>
    <row r="3672" spans="1:16" x14ac:dyDescent="0.35">
      <c r="A3672" t="s">
        <v>3791</v>
      </c>
      <c r="B3672" t="s">
        <v>130</v>
      </c>
      <c r="C3672" t="s">
        <v>20</v>
      </c>
      <c r="D3672" t="s">
        <v>91</v>
      </c>
      <c r="E3672" t="s">
        <v>51</v>
      </c>
      <c r="F3672" s="24">
        <v>42190</v>
      </c>
      <c r="G3672" t="s">
        <v>98</v>
      </c>
      <c r="H3672">
        <v>815</v>
      </c>
      <c r="I3672">
        <v>0.23</v>
      </c>
      <c r="J3672">
        <v>293.39999999999998</v>
      </c>
      <c r="K3672" t="s">
        <v>17</v>
      </c>
      <c r="L3672" t="s">
        <v>10888</v>
      </c>
      <c r="M3672" t="s">
        <v>10890</v>
      </c>
      <c r="N3672" t="s">
        <v>10897</v>
      </c>
      <c r="O3672" s="59">
        <f>DATE(Grocery_Sales[[#This Row],[Order Year]],Grocery_Sales[[#This Row],[Order Month]],1)</f>
        <v>42125</v>
      </c>
      <c r="P3672" s="25" t="str">
        <f>TEXT(Grocery_Sales[[#This Row],[Edited/Cleaned Order Date]],"mmm")</f>
        <v>May</v>
      </c>
    </row>
    <row r="3673" spans="1:16" x14ac:dyDescent="0.35">
      <c r="A3673" t="s">
        <v>3792</v>
      </c>
      <c r="B3673" t="s">
        <v>114</v>
      </c>
      <c r="C3673" t="s">
        <v>13</v>
      </c>
      <c r="D3673" t="s">
        <v>79</v>
      </c>
      <c r="E3673" t="s">
        <v>166</v>
      </c>
      <c r="F3673" t="s">
        <v>10703</v>
      </c>
      <c r="G3673" t="s">
        <v>98</v>
      </c>
      <c r="H3673">
        <v>612</v>
      </c>
      <c r="I3673">
        <v>0.14000000000000001</v>
      </c>
      <c r="J3673">
        <v>55.08</v>
      </c>
      <c r="K3673" t="s">
        <v>17</v>
      </c>
      <c r="L3673" t="s">
        <v>10887</v>
      </c>
      <c r="M3673" t="s">
        <v>10915</v>
      </c>
      <c r="N3673" t="s">
        <v>10901</v>
      </c>
      <c r="O3673" s="59">
        <f>DATE(Grocery_Sales[[#This Row],[Order Year]],Grocery_Sales[[#This Row],[Order Month]],1)</f>
        <v>42430</v>
      </c>
      <c r="P3673" s="25" t="str">
        <f>TEXT(Grocery_Sales[[#This Row],[Edited/Cleaned Order Date]],"mmm")</f>
        <v>Mar</v>
      </c>
    </row>
    <row r="3674" spans="1:16" x14ac:dyDescent="0.35">
      <c r="A3674" t="s">
        <v>3793</v>
      </c>
      <c r="B3674" t="s">
        <v>102</v>
      </c>
      <c r="C3674" t="s">
        <v>13</v>
      </c>
      <c r="D3674" t="s">
        <v>79</v>
      </c>
      <c r="E3674" t="s">
        <v>47</v>
      </c>
      <c r="F3674" t="s">
        <v>10171</v>
      </c>
      <c r="G3674" t="s">
        <v>98</v>
      </c>
      <c r="H3674">
        <v>793</v>
      </c>
      <c r="I3674">
        <v>0.2</v>
      </c>
      <c r="J3674">
        <v>285.48</v>
      </c>
      <c r="K3674" t="s">
        <v>17</v>
      </c>
      <c r="L3674" t="s">
        <v>10884</v>
      </c>
      <c r="M3674" t="s">
        <v>10913</v>
      </c>
      <c r="N3674" t="s">
        <v>10899</v>
      </c>
      <c r="O3674" s="59">
        <f>DATE(Grocery_Sales[[#This Row],[Order Year]],Grocery_Sales[[#This Row],[Order Month]],1)</f>
        <v>43252</v>
      </c>
      <c r="P3674" s="25" t="str">
        <f>TEXT(Grocery_Sales[[#This Row],[Edited/Cleaned Order Date]],"mmm")</f>
        <v>Jun</v>
      </c>
    </row>
    <row r="3675" spans="1:16" x14ac:dyDescent="0.35">
      <c r="A3675" t="s">
        <v>3794</v>
      </c>
      <c r="B3675" t="s">
        <v>139</v>
      </c>
      <c r="C3675" t="s">
        <v>58</v>
      </c>
      <c r="D3675" t="s">
        <v>59</v>
      </c>
      <c r="E3675" t="s">
        <v>117</v>
      </c>
      <c r="F3675" t="s">
        <v>10337</v>
      </c>
      <c r="G3675" t="s">
        <v>98</v>
      </c>
      <c r="H3675">
        <v>664</v>
      </c>
      <c r="I3675">
        <v>0.17</v>
      </c>
      <c r="J3675">
        <v>219.12</v>
      </c>
      <c r="K3675" t="s">
        <v>17</v>
      </c>
      <c r="L3675" t="s">
        <v>10880</v>
      </c>
      <c r="M3675" t="s">
        <v>10919</v>
      </c>
      <c r="N3675" t="s">
        <v>10899</v>
      </c>
      <c r="O3675" s="59">
        <f>DATE(Grocery_Sales[[#This Row],[Order Year]],Grocery_Sales[[#This Row],[Order Month]],1)</f>
        <v>43344</v>
      </c>
      <c r="P3675" s="25" t="str">
        <f>TEXT(Grocery_Sales[[#This Row],[Edited/Cleaned Order Date]],"mmm")</f>
        <v>Sep</v>
      </c>
    </row>
    <row r="3676" spans="1:16" x14ac:dyDescent="0.35">
      <c r="A3676" t="s">
        <v>3795</v>
      </c>
      <c r="B3676" t="s">
        <v>81</v>
      </c>
      <c r="C3676" t="s">
        <v>49</v>
      </c>
      <c r="D3676" t="s">
        <v>205</v>
      </c>
      <c r="E3676" t="s">
        <v>38</v>
      </c>
      <c r="F3676" t="s">
        <v>10185</v>
      </c>
      <c r="G3676" t="s">
        <v>98</v>
      </c>
      <c r="H3676">
        <v>1216</v>
      </c>
      <c r="I3676">
        <v>0.31</v>
      </c>
      <c r="J3676">
        <v>182.4</v>
      </c>
      <c r="K3676" t="s">
        <v>17</v>
      </c>
      <c r="L3676" t="s">
        <v>10880</v>
      </c>
      <c r="M3676" t="s">
        <v>10916</v>
      </c>
      <c r="N3676" t="s">
        <v>10901</v>
      </c>
      <c r="O3676" s="59">
        <f>DATE(Grocery_Sales[[#This Row],[Order Year]],Grocery_Sales[[#This Row],[Order Month]],1)</f>
        <v>42614</v>
      </c>
      <c r="P3676" s="25" t="str">
        <f>TEXT(Grocery_Sales[[#This Row],[Edited/Cleaned Order Date]],"mmm")</f>
        <v>Sep</v>
      </c>
    </row>
    <row r="3677" spans="1:16" x14ac:dyDescent="0.35">
      <c r="A3677" t="s">
        <v>3796</v>
      </c>
      <c r="B3677" t="s">
        <v>234</v>
      </c>
      <c r="C3677" t="s">
        <v>13</v>
      </c>
      <c r="D3677" t="s">
        <v>14</v>
      </c>
      <c r="E3677" t="s">
        <v>72</v>
      </c>
      <c r="F3677" t="s">
        <v>10667</v>
      </c>
      <c r="G3677" t="s">
        <v>98</v>
      </c>
      <c r="H3677">
        <v>1288</v>
      </c>
      <c r="I3677">
        <v>0.31</v>
      </c>
      <c r="J3677">
        <v>90.16</v>
      </c>
      <c r="K3677" t="s">
        <v>17</v>
      </c>
      <c r="L3677" t="s">
        <v>10884</v>
      </c>
      <c r="M3677" t="s">
        <v>10905</v>
      </c>
      <c r="N3677" t="s">
        <v>10907</v>
      </c>
      <c r="O3677" s="59">
        <f>DATE(Grocery_Sales[[#This Row],[Order Year]],Grocery_Sales[[#This Row],[Order Month]],1)</f>
        <v>42887</v>
      </c>
      <c r="P3677" s="25" t="str">
        <f>TEXT(Grocery_Sales[[#This Row],[Edited/Cleaned Order Date]],"mmm")</f>
        <v>Jun</v>
      </c>
    </row>
    <row r="3678" spans="1:16" x14ac:dyDescent="0.35">
      <c r="A3678" t="s">
        <v>3797</v>
      </c>
      <c r="B3678" t="s">
        <v>53</v>
      </c>
      <c r="C3678" t="s">
        <v>20</v>
      </c>
      <c r="D3678" t="s">
        <v>91</v>
      </c>
      <c r="E3678" t="s">
        <v>128</v>
      </c>
      <c r="F3678" s="24">
        <v>42861</v>
      </c>
      <c r="G3678" t="s">
        <v>98</v>
      </c>
      <c r="H3678">
        <v>1180</v>
      </c>
      <c r="I3678">
        <v>0.27</v>
      </c>
      <c r="J3678">
        <v>377.6</v>
      </c>
      <c r="K3678" t="s">
        <v>17</v>
      </c>
      <c r="L3678" t="s">
        <v>10873</v>
      </c>
      <c r="M3678" t="s">
        <v>10888</v>
      </c>
      <c r="N3678" t="s">
        <v>10895</v>
      </c>
      <c r="O3678" s="59">
        <f>DATE(Grocery_Sales[[#This Row],[Order Year]],Grocery_Sales[[#This Row],[Order Month]],1)</f>
        <v>42887</v>
      </c>
      <c r="P3678" s="25" t="str">
        <f>TEXT(Grocery_Sales[[#This Row],[Edited/Cleaned Order Date]],"mmm")</f>
        <v>Jun</v>
      </c>
    </row>
    <row r="3679" spans="1:16" x14ac:dyDescent="0.35">
      <c r="A3679" t="s">
        <v>3798</v>
      </c>
      <c r="B3679" t="s">
        <v>165</v>
      </c>
      <c r="C3679" t="s">
        <v>63</v>
      </c>
      <c r="D3679" t="s">
        <v>157</v>
      </c>
      <c r="E3679" t="s">
        <v>149</v>
      </c>
      <c r="F3679" s="24">
        <v>42620</v>
      </c>
      <c r="G3679" t="s">
        <v>98</v>
      </c>
      <c r="H3679">
        <v>1565</v>
      </c>
      <c r="I3679">
        <v>0.3</v>
      </c>
      <c r="J3679">
        <v>203.45</v>
      </c>
      <c r="K3679" t="s">
        <v>17</v>
      </c>
      <c r="L3679" t="s">
        <v>10890</v>
      </c>
      <c r="M3679" t="s">
        <v>10882</v>
      </c>
      <c r="N3679" t="s">
        <v>10896</v>
      </c>
      <c r="O3679" s="59">
        <f>DATE(Grocery_Sales[[#This Row],[Order Year]],Grocery_Sales[[#This Row],[Order Month]],1)</f>
        <v>42552</v>
      </c>
      <c r="P3679" s="25" t="str">
        <f>TEXT(Grocery_Sales[[#This Row],[Edited/Cleaned Order Date]],"mmm")</f>
        <v>Jul</v>
      </c>
    </row>
    <row r="3680" spans="1:16" x14ac:dyDescent="0.35">
      <c r="A3680" t="s">
        <v>3799</v>
      </c>
      <c r="B3680" t="s">
        <v>74</v>
      </c>
      <c r="C3680" t="s">
        <v>26</v>
      </c>
      <c r="D3680" t="s">
        <v>94</v>
      </c>
      <c r="E3680" t="s">
        <v>60</v>
      </c>
      <c r="F3680" t="s">
        <v>10437</v>
      </c>
      <c r="G3680" t="s">
        <v>98</v>
      </c>
      <c r="H3680">
        <v>1701</v>
      </c>
      <c r="I3680">
        <v>0.25</v>
      </c>
      <c r="J3680">
        <v>714.42</v>
      </c>
      <c r="K3680" t="s">
        <v>17</v>
      </c>
      <c r="L3680" t="s">
        <v>10874</v>
      </c>
      <c r="M3680" t="s">
        <v>10917</v>
      </c>
      <c r="N3680" t="s">
        <v>10899</v>
      </c>
      <c r="O3680" s="59">
        <f>DATE(Grocery_Sales[[#This Row],[Order Year]],Grocery_Sales[[#This Row],[Order Month]],1)</f>
        <v>43374</v>
      </c>
      <c r="P3680" s="25" t="str">
        <f>TEXT(Grocery_Sales[[#This Row],[Edited/Cleaned Order Date]],"mmm")</f>
        <v>Oct</v>
      </c>
    </row>
    <row r="3681" spans="1:16" x14ac:dyDescent="0.35">
      <c r="A3681" t="s">
        <v>3800</v>
      </c>
      <c r="B3681" t="s">
        <v>78</v>
      </c>
      <c r="C3681" t="s">
        <v>26</v>
      </c>
      <c r="D3681" t="s">
        <v>37</v>
      </c>
      <c r="E3681" t="s">
        <v>15</v>
      </c>
      <c r="F3681" s="24">
        <v>42921</v>
      </c>
      <c r="G3681" t="s">
        <v>98</v>
      </c>
      <c r="H3681">
        <v>1357</v>
      </c>
      <c r="I3681">
        <v>0.35</v>
      </c>
      <c r="J3681">
        <v>108.56</v>
      </c>
      <c r="K3681" t="s">
        <v>17</v>
      </c>
      <c r="L3681" t="s">
        <v>10888</v>
      </c>
      <c r="M3681" t="s">
        <v>10890</v>
      </c>
      <c r="N3681" t="s">
        <v>10895</v>
      </c>
      <c r="O3681" s="59">
        <f>DATE(Grocery_Sales[[#This Row],[Order Year]],Grocery_Sales[[#This Row],[Order Month]],1)</f>
        <v>42856</v>
      </c>
      <c r="P3681" s="25" t="str">
        <f>TEXT(Grocery_Sales[[#This Row],[Edited/Cleaned Order Date]],"mmm")</f>
        <v>May</v>
      </c>
    </row>
    <row r="3682" spans="1:16" x14ac:dyDescent="0.35">
      <c r="A3682" t="s">
        <v>3801</v>
      </c>
      <c r="B3682" t="s">
        <v>204</v>
      </c>
      <c r="C3682" t="s">
        <v>20</v>
      </c>
      <c r="D3682" t="s">
        <v>91</v>
      </c>
      <c r="E3682" t="s">
        <v>28</v>
      </c>
      <c r="F3682" s="24">
        <v>43284</v>
      </c>
      <c r="G3682" t="s">
        <v>98</v>
      </c>
      <c r="H3682">
        <v>1611</v>
      </c>
      <c r="I3682">
        <v>0.31</v>
      </c>
      <c r="J3682">
        <v>338.31</v>
      </c>
      <c r="K3682" t="s">
        <v>17</v>
      </c>
      <c r="L3682" t="s">
        <v>10883</v>
      </c>
      <c r="M3682" t="s">
        <v>10890</v>
      </c>
      <c r="N3682" t="s">
        <v>10910</v>
      </c>
      <c r="O3682" s="59">
        <f>DATE(Grocery_Sales[[#This Row],[Order Year]],Grocery_Sales[[#This Row],[Order Month]],1)</f>
        <v>43160</v>
      </c>
      <c r="P3682" s="25" t="str">
        <f>TEXT(Grocery_Sales[[#This Row],[Edited/Cleaned Order Date]],"mmm")</f>
        <v>Mar</v>
      </c>
    </row>
    <row r="3683" spans="1:16" x14ac:dyDescent="0.35">
      <c r="A3683" t="s">
        <v>3802</v>
      </c>
      <c r="B3683" t="s">
        <v>108</v>
      </c>
      <c r="C3683" t="s">
        <v>58</v>
      </c>
      <c r="D3683" t="s">
        <v>59</v>
      </c>
      <c r="E3683" t="s">
        <v>60</v>
      </c>
      <c r="F3683" s="24">
        <v>42797</v>
      </c>
      <c r="G3683" t="s">
        <v>98</v>
      </c>
      <c r="H3683">
        <v>508</v>
      </c>
      <c r="I3683">
        <v>0.16</v>
      </c>
      <c r="J3683">
        <v>147.32</v>
      </c>
      <c r="K3683" t="s">
        <v>17</v>
      </c>
      <c r="L3683" t="s">
        <v>10883</v>
      </c>
      <c r="M3683" t="s">
        <v>10883</v>
      </c>
      <c r="N3683" t="s">
        <v>10895</v>
      </c>
      <c r="O3683" s="59">
        <f>DATE(Grocery_Sales[[#This Row],[Order Year]],Grocery_Sales[[#This Row],[Order Month]],1)</f>
        <v>42795</v>
      </c>
      <c r="P3683" s="25" t="str">
        <f>TEXT(Grocery_Sales[[#This Row],[Edited/Cleaned Order Date]],"mmm")</f>
        <v>Mar</v>
      </c>
    </row>
    <row r="3684" spans="1:16" x14ac:dyDescent="0.35">
      <c r="A3684" t="s">
        <v>3803</v>
      </c>
      <c r="B3684" t="s">
        <v>67</v>
      </c>
      <c r="C3684" t="s">
        <v>32</v>
      </c>
      <c r="D3684" t="s">
        <v>46</v>
      </c>
      <c r="E3684" t="s">
        <v>65</v>
      </c>
      <c r="F3684" t="s">
        <v>10167</v>
      </c>
      <c r="G3684" t="s">
        <v>98</v>
      </c>
      <c r="H3684">
        <v>1480</v>
      </c>
      <c r="I3684">
        <v>0.16</v>
      </c>
      <c r="J3684">
        <v>133.19999999999999</v>
      </c>
      <c r="K3684" t="s">
        <v>17</v>
      </c>
      <c r="L3684" t="s">
        <v>10878</v>
      </c>
      <c r="M3684" t="s">
        <v>10916</v>
      </c>
      <c r="N3684" t="s">
        <v>10903</v>
      </c>
      <c r="O3684" s="59">
        <f>DATE(Grocery_Sales[[#This Row],[Order Year]],Grocery_Sales[[#This Row],[Order Month]],1)</f>
        <v>42217</v>
      </c>
      <c r="P3684" s="25" t="str">
        <f>TEXT(Grocery_Sales[[#This Row],[Edited/Cleaned Order Date]],"mmm")</f>
        <v>Aug</v>
      </c>
    </row>
    <row r="3685" spans="1:16" x14ac:dyDescent="0.35">
      <c r="A3685" t="s">
        <v>3804</v>
      </c>
      <c r="B3685" t="s">
        <v>122</v>
      </c>
      <c r="C3685" t="s">
        <v>49</v>
      </c>
      <c r="D3685" t="s">
        <v>54</v>
      </c>
      <c r="E3685" t="s">
        <v>22</v>
      </c>
      <c r="F3685" t="s">
        <v>10383</v>
      </c>
      <c r="G3685" t="s">
        <v>98</v>
      </c>
      <c r="H3685">
        <v>587</v>
      </c>
      <c r="I3685">
        <v>0.24</v>
      </c>
      <c r="J3685">
        <v>129.13999999999999</v>
      </c>
      <c r="K3685" t="s">
        <v>17</v>
      </c>
      <c r="L3685" t="s">
        <v>10877</v>
      </c>
      <c r="M3685" t="s">
        <v>10916</v>
      </c>
      <c r="N3685" t="s">
        <v>10907</v>
      </c>
      <c r="O3685" s="59">
        <f>DATE(Grocery_Sales[[#This Row],[Order Year]],Grocery_Sales[[#This Row],[Order Month]],1)</f>
        <v>42856</v>
      </c>
      <c r="P3685" s="25" t="str">
        <f>TEXT(Grocery_Sales[[#This Row],[Edited/Cleaned Order Date]],"mmm")</f>
        <v>May</v>
      </c>
    </row>
    <row r="3686" spans="1:16" x14ac:dyDescent="0.35">
      <c r="A3686" t="s">
        <v>3805</v>
      </c>
      <c r="B3686" t="s">
        <v>106</v>
      </c>
      <c r="C3686" t="s">
        <v>49</v>
      </c>
      <c r="D3686" t="s">
        <v>205</v>
      </c>
      <c r="E3686" t="s">
        <v>38</v>
      </c>
      <c r="F3686" t="s">
        <v>10704</v>
      </c>
      <c r="G3686" t="s">
        <v>98</v>
      </c>
      <c r="H3686">
        <v>1505</v>
      </c>
      <c r="I3686">
        <v>0.26</v>
      </c>
      <c r="J3686">
        <v>617.04999999999995</v>
      </c>
      <c r="K3686" t="s">
        <v>17</v>
      </c>
      <c r="L3686" t="s">
        <v>10877</v>
      </c>
      <c r="M3686" t="s">
        <v>10913</v>
      </c>
      <c r="N3686" t="s">
        <v>10903</v>
      </c>
      <c r="O3686" s="59">
        <f>DATE(Grocery_Sales[[#This Row],[Order Year]],Grocery_Sales[[#This Row],[Order Month]],1)</f>
        <v>42125</v>
      </c>
      <c r="P3686" s="25" t="str">
        <f>TEXT(Grocery_Sales[[#This Row],[Edited/Cleaned Order Date]],"mmm")</f>
        <v>May</v>
      </c>
    </row>
    <row r="3687" spans="1:16" x14ac:dyDescent="0.35">
      <c r="A3687" t="s">
        <v>3806</v>
      </c>
      <c r="B3687" t="s">
        <v>83</v>
      </c>
      <c r="C3687" t="s">
        <v>13</v>
      </c>
      <c r="D3687" t="s">
        <v>14</v>
      </c>
      <c r="E3687" t="s">
        <v>65</v>
      </c>
      <c r="F3687" t="s">
        <v>10691</v>
      </c>
      <c r="G3687" t="s">
        <v>98</v>
      </c>
      <c r="H3687">
        <v>903</v>
      </c>
      <c r="I3687">
        <v>0.24</v>
      </c>
      <c r="J3687">
        <v>144.47999999999999</v>
      </c>
      <c r="K3687" t="s">
        <v>17</v>
      </c>
      <c r="L3687" t="s">
        <v>10878</v>
      </c>
      <c r="M3687" t="s">
        <v>10909</v>
      </c>
      <c r="N3687" t="s">
        <v>10899</v>
      </c>
      <c r="O3687" s="59">
        <f>DATE(Grocery_Sales[[#This Row],[Order Year]],Grocery_Sales[[#This Row],[Order Month]],1)</f>
        <v>43313</v>
      </c>
      <c r="P3687" s="25" t="str">
        <f>TEXT(Grocery_Sales[[#This Row],[Edited/Cleaned Order Date]],"mmm")</f>
        <v>Aug</v>
      </c>
    </row>
    <row r="3688" spans="1:16" x14ac:dyDescent="0.35">
      <c r="A3688" t="s">
        <v>3807</v>
      </c>
      <c r="B3688" t="s">
        <v>42</v>
      </c>
      <c r="C3688" t="s">
        <v>32</v>
      </c>
      <c r="D3688" t="s">
        <v>153</v>
      </c>
      <c r="E3688" t="s">
        <v>104</v>
      </c>
      <c r="F3688" t="s">
        <v>10116</v>
      </c>
      <c r="G3688" t="s">
        <v>98</v>
      </c>
      <c r="H3688">
        <v>587</v>
      </c>
      <c r="I3688">
        <v>0.18</v>
      </c>
      <c r="J3688">
        <v>111.53</v>
      </c>
      <c r="K3688" t="s">
        <v>17</v>
      </c>
      <c r="L3688" t="s">
        <v>10872</v>
      </c>
      <c r="M3688" t="s">
        <v>10900</v>
      </c>
      <c r="N3688" t="s">
        <v>10901</v>
      </c>
      <c r="O3688" s="59">
        <f>DATE(Grocery_Sales[[#This Row],[Order Year]],Grocery_Sales[[#This Row],[Order Month]],1)</f>
        <v>42675</v>
      </c>
      <c r="P3688" s="25" t="str">
        <f>TEXT(Grocery_Sales[[#This Row],[Edited/Cleaned Order Date]],"mmm")</f>
        <v>Nov</v>
      </c>
    </row>
    <row r="3689" spans="1:16" x14ac:dyDescent="0.35">
      <c r="A3689" t="s">
        <v>3808</v>
      </c>
      <c r="B3689" t="s">
        <v>111</v>
      </c>
      <c r="C3689" t="s">
        <v>49</v>
      </c>
      <c r="D3689" t="s">
        <v>205</v>
      </c>
      <c r="E3689" t="s">
        <v>163</v>
      </c>
      <c r="F3689" s="24">
        <v>43261</v>
      </c>
      <c r="G3689" t="s">
        <v>98</v>
      </c>
      <c r="H3689">
        <v>1461</v>
      </c>
      <c r="I3689">
        <v>0.28999999999999998</v>
      </c>
      <c r="J3689">
        <v>116.88</v>
      </c>
      <c r="K3689" t="s">
        <v>17</v>
      </c>
      <c r="L3689" t="s">
        <v>10874</v>
      </c>
      <c r="M3689" t="s">
        <v>10873</v>
      </c>
      <c r="N3689" t="s">
        <v>10910</v>
      </c>
      <c r="O3689" s="59">
        <f>DATE(Grocery_Sales[[#This Row],[Order Year]],Grocery_Sales[[#This Row],[Order Month]],1)</f>
        <v>43374</v>
      </c>
      <c r="P3689" s="25" t="str">
        <f>TEXT(Grocery_Sales[[#This Row],[Edited/Cleaned Order Date]],"mmm")</f>
        <v>Oct</v>
      </c>
    </row>
    <row r="3690" spans="1:16" x14ac:dyDescent="0.35">
      <c r="A3690" t="s">
        <v>3809</v>
      </c>
      <c r="B3690" t="s">
        <v>125</v>
      </c>
      <c r="C3690" t="s">
        <v>26</v>
      </c>
      <c r="D3690" t="s">
        <v>27</v>
      </c>
      <c r="E3690" t="s">
        <v>47</v>
      </c>
      <c r="F3690" t="s">
        <v>10240</v>
      </c>
      <c r="G3690" t="s">
        <v>98</v>
      </c>
      <c r="H3690">
        <v>614</v>
      </c>
      <c r="I3690">
        <v>0.34</v>
      </c>
      <c r="J3690">
        <v>165.78</v>
      </c>
      <c r="K3690" t="s">
        <v>17</v>
      </c>
      <c r="L3690" t="s">
        <v>10876</v>
      </c>
      <c r="M3690" t="s">
        <v>10921</v>
      </c>
      <c r="N3690" t="s">
        <v>10899</v>
      </c>
      <c r="O3690" s="59">
        <f>DATE(Grocery_Sales[[#This Row],[Order Year]],Grocery_Sales[[#This Row],[Order Month]],1)</f>
        <v>43435</v>
      </c>
      <c r="P3690" s="25" t="str">
        <f>TEXT(Grocery_Sales[[#This Row],[Edited/Cleaned Order Date]],"mmm")</f>
        <v>Dec</v>
      </c>
    </row>
    <row r="3691" spans="1:16" x14ac:dyDescent="0.35">
      <c r="A3691" t="s">
        <v>3810</v>
      </c>
      <c r="B3691" t="s">
        <v>106</v>
      </c>
      <c r="C3691" t="s">
        <v>58</v>
      </c>
      <c r="D3691" t="s">
        <v>68</v>
      </c>
      <c r="E3691" t="s">
        <v>72</v>
      </c>
      <c r="F3691" s="24">
        <v>43075</v>
      </c>
      <c r="G3691" t="s">
        <v>98</v>
      </c>
      <c r="H3691">
        <v>815</v>
      </c>
      <c r="I3691">
        <v>0.28999999999999998</v>
      </c>
      <c r="J3691">
        <v>130.4</v>
      </c>
      <c r="K3691" t="s">
        <v>17</v>
      </c>
      <c r="L3691" t="s">
        <v>10873</v>
      </c>
      <c r="M3691" t="s">
        <v>10876</v>
      </c>
      <c r="N3691" t="s">
        <v>10895</v>
      </c>
      <c r="O3691" s="59">
        <f>DATE(Grocery_Sales[[#This Row],[Order Year]],Grocery_Sales[[#This Row],[Order Month]],1)</f>
        <v>42887</v>
      </c>
      <c r="P3691" s="25" t="str">
        <f>TEXT(Grocery_Sales[[#This Row],[Edited/Cleaned Order Date]],"mmm")</f>
        <v>Jun</v>
      </c>
    </row>
    <row r="3692" spans="1:16" x14ac:dyDescent="0.35">
      <c r="A3692" t="s">
        <v>3811</v>
      </c>
      <c r="B3692" t="s">
        <v>67</v>
      </c>
      <c r="C3692" t="s">
        <v>13</v>
      </c>
      <c r="D3692" t="s">
        <v>14</v>
      </c>
      <c r="E3692" t="s">
        <v>72</v>
      </c>
      <c r="F3692" s="24">
        <v>42015</v>
      </c>
      <c r="G3692" t="s">
        <v>98</v>
      </c>
      <c r="H3692">
        <v>798</v>
      </c>
      <c r="I3692">
        <v>0.17</v>
      </c>
      <c r="J3692">
        <v>311.22000000000003</v>
      </c>
      <c r="K3692" t="s">
        <v>17</v>
      </c>
      <c r="L3692" t="s">
        <v>10872</v>
      </c>
      <c r="M3692" t="s">
        <v>10891</v>
      </c>
      <c r="N3692" t="s">
        <v>10897</v>
      </c>
      <c r="O3692" s="59">
        <f>DATE(Grocery_Sales[[#This Row],[Order Year]],Grocery_Sales[[#This Row],[Order Month]],1)</f>
        <v>42309</v>
      </c>
      <c r="P3692" s="25" t="str">
        <f>TEXT(Grocery_Sales[[#This Row],[Edited/Cleaned Order Date]],"mmm")</f>
        <v>Nov</v>
      </c>
    </row>
    <row r="3693" spans="1:16" x14ac:dyDescent="0.35">
      <c r="A3693" t="s">
        <v>3812</v>
      </c>
      <c r="B3693" t="s">
        <v>122</v>
      </c>
      <c r="C3693" t="s">
        <v>26</v>
      </c>
      <c r="D3693" t="s">
        <v>37</v>
      </c>
      <c r="E3693" t="s">
        <v>163</v>
      </c>
      <c r="F3693" t="s">
        <v>10644</v>
      </c>
      <c r="G3693" t="s">
        <v>98</v>
      </c>
      <c r="H3693">
        <v>2408</v>
      </c>
      <c r="I3693">
        <v>0.16</v>
      </c>
      <c r="J3693">
        <v>192.64</v>
      </c>
      <c r="K3693" t="s">
        <v>17</v>
      </c>
      <c r="L3693" t="s">
        <v>10884</v>
      </c>
      <c r="M3693" t="s">
        <v>10920</v>
      </c>
      <c r="N3693" t="s">
        <v>10907</v>
      </c>
      <c r="O3693" s="59">
        <f>DATE(Grocery_Sales[[#This Row],[Order Year]],Grocery_Sales[[#This Row],[Order Month]],1)</f>
        <v>42887</v>
      </c>
      <c r="P3693" s="25" t="str">
        <f>TEXT(Grocery_Sales[[#This Row],[Edited/Cleaned Order Date]],"mmm")</f>
        <v>Jun</v>
      </c>
    </row>
    <row r="3694" spans="1:16" x14ac:dyDescent="0.35">
      <c r="A3694" t="s">
        <v>3813</v>
      </c>
      <c r="B3694" t="s">
        <v>263</v>
      </c>
      <c r="C3694" t="s">
        <v>20</v>
      </c>
      <c r="D3694" t="s">
        <v>91</v>
      </c>
      <c r="E3694" t="s">
        <v>34</v>
      </c>
      <c r="F3694" t="s">
        <v>10495</v>
      </c>
      <c r="G3694" t="s">
        <v>98</v>
      </c>
      <c r="H3694">
        <v>1941</v>
      </c>
      <c r="I3694">
        <v>0.21</v>
      </c>
      <c r="J3694">
        <v>834.63</v>
      </c>
      <c r="K3694" t="s">
        <v>17</v>
      </c>
      <c r="L3694" t="s">
        <v>10880</v>
      </c>
      <c r="M3694" t="s">
        <v>10898</v>
      </c>
      <c r="N3694" t="s">
        <v>10903</v>
      </c>
      <c r="O3694" s="59">
        <f>DATE(Grocery_Sales[[#This Row],[Order Year]],Grocery_Sales[[#This Row],[Order Month]],1)</f>
        <v>42248</v>
      </c>
      <c r="P3694" s="25" t="str">
        <f>TEXT(Grocery_Sales[[#This Row],[Edited/Cleaned Order Date]],"mmm")</f>
        <v>Sep</v>
      </c>
    </row>
    <row r="3695" spans="1:16" x14ac:dyDescent="0.35">
      <c r="A3695" t="s">
        <v>3814</v>
      </c>
      <c r="B3695" t="s">
        <v>62</v>
      </c>
      <c r="C3695" t="s">
        <v>49</v>
      </c>
      <c r="D3695" t="s">
        <v>50</v>
      </c>
      <c r="E3695" t="s">
        <v>69</v>
      </c>
      <c r="F3695" s="24">
        <v>42593</v>
      </c>
      <c r="G3695" t="s">
        <v>98</v>
      </c>
      <c r="H3695">
        <v>912</v>
      </c>
      <c r="I3695">
        <v>0.23</v>
      </c>
      <c r="J3695">
        <v>91.2</v>
      </c>
      <c r="K3695" t="s">
        <v>17</v>
      </c>
      <c r="L3695" t="s">
        <v>10872</v>
      </c>
      <c r="M3695" t="s">
        <v>10889</v>
      </c>
      <c r="N3695" t="s">
        <v>10896</v>
      </c>
      <c r="O3695" s="59">
        <f>DATE(Grocery_Sales[[#This Row],[Order Year]],Grocery_Sales[[#This Row],[Order Month]],1)</f>
        <v>42675</v>
      </c>
      <c r="P3695" s="25" t="str">
        <f>TEXT(Grocery_Sales[[#This Row],[Edited/Cleaned Order Date]],"mmm")</f>
        <v>Nov</v>
      </c>
    </row>
    <row r="3696" spans="1:16" x14ac:dyDescent="0.35">
      <c r="A3696" t="s">
        <v>3815</v>
      </c>
      <c r="B3696" t="s">
        <v>62</v>
      </c>
      <c r="C3696" t="s">
        <v>49</v>
      </c>
      <c r="D3696" t="s">
        <v>205</v>
      </c>
      <c r="E3696" t="s">
        <v>28</v>
      </c>
      <c r="F3696" t="s">
        <v>10308</v>
      </c>
      <c r="G3696" t="s">
        <v>98</v>
      </c>
      <c r="H3696">
        <v>1818</v>
      </c>
      <c r="I3696">
        <v>0.12</v>
      </c>
      <c r="J3696">
        <v>509.04</v>
      </c>
      <c r="K3696" t="s">
        <v>17</v>
      </c>
      <c r="L3696" t="s">
        <v>10872</v>
      </c>
      <c r="M3696" t="s">
        <v>10911</v>
      </c>
      <c r="N3696" t="s">
        <v>10901</v>
      </c>
      <c r="O3696" s="59">
        <f>DATE(Grocery_Sales[[#This Row],[Order Year]],Grocery_Sales[[#This Row],[Order Month]],1)</f>
        <v>42675</v>
      </c>
      <c r="P3696" s="25" t="str">
        <f>TEXT(Grocery_Sales[[#This Row],[Edited/Cleaned Order Date]],"mmm")</f>
        <v>Nov</v>
      </c>
    </row>
    <row r="3697" spans="1:16" x14ac:dyDescent="0.35">
      <c r="A3697" t="s">
        <v>3816</v>
      </c>
      <c r="B3697" t="s">
        <v>146</v>
      </c>
      <c r="C3697" t="s">
        <v>13</v>
      </c>
      <c r="D3697" t="s">
        <v>195</v>
      </c>
      <c r="E3697" t="s">
        <v>15</v>
      </c>
      <c r="F3697" s="24">
        <v>42587</v>
      </c>
      <c r="G3697" t="s">
        <v>98</v>
      </c>
      <c r="H3697">
        <v>2161</v>
      </c>
      <c r="I3697">
        <v>0.33</v>
      </c>
      <c r="J3697">
        <v>626.69000000000005</v>
      </c>
      <c r="K3697" t="s">
        <v>17</v>
      </c>
      <c r="L3697" t="s">
        <v>10888</v>
      </c>
      <c r="M3697" t="s">
        <v>10889</v>
      </c>
      <c r="N3697" t="s">
        <v>10896</v>
      </c>
      <c r="O3697" s="59">
        <f>DATE(Grocery_Sales[[#This Row],[Order Year]],Grocery_Sales[[#This Row],[Order Month]],1)</f>
        <v>42491</v>
      </c>
      <c r="P3697" s="25" t="str">
        <f>TEXT(Grocery_Sales[[#This Row],[Edited/Cleaned Order Date]],"mmm")</f>
        <v>May</v>
      </c>
    </row>
    <row r="3698" spans="1:16" x14ac:dyDescent="0.35">
      <c r="A3698" t="s">
        <v>3817</v>
      </c>
      <c r="B3698" t="s">
        <v>139</v>
      </c>
      <c r="C3698" t="s">
        <v>63</v>
      </c>
      <c r="D3698" t="s">
        <v>75</v>
      </c>
      <c r="E3698" t="s">
        <v>28</v>
      </c>
      <c r="F3698" s="24">
        <v>43416</v>
      </c>
      <c r="G3698" t="s">
        <v>98</v>
      </c>
      <c r="H3698">
        <v>500</v>
      </c>
      <c r="I3698">
        <v>0.28999999999999998</v>
      </c>
      <c r="J3698">
        <v>45</v>
      </c>
      <c r="K3698" t="s">
        <v>17</v>
      </c>
      <c r="L3698" t="s">
        <v>10876</v>
      </c>
      <c r="M3698" t="s">
        <v>10872</v>
      </c>
      <c r="N3698" t="s">
        <v>10910</v>
      </c>
      <c r="O3698" s="59">
        <f>DATE(Grocery_Sales[[#This Row],[Order Year]],Grocery_Sales[[#This Row],[Order Month]],1)</f>
        <v>43435</v>
      </c>
      <c r="P3698" s="25" t="str">
        <f>TEXT(Grocery_Sales[[#This Row],[Edited/Cleaned Order Date]],"mmm")</f>
        <v>Dec</v>
      </c>
    </row>
    <row r="3699" spans="1:16" x14ac:dyDescent="0.35">
      <c r="A3699" t="s">
        <v>3818</v>
      </c>
      <c r="B3699" t="s">
        <v>81</v>
      </c>
      <c r="C3699" t="s">
        <v>49</v>
      </c>
      <c r="D3699" t="s">
        <v>54</v>
      </c>
      <c r="E3699" t="s">
        <v>140</v>
      </c>
      <c r="F3699" t="s">
        <v>10705</v>
      </c>
      <c r="G3699" t="s">
        <v>98</v>
      </c>
      <c r="H3699">
        <v>2131</v>
      </c>
      <c r="I3699">
        <v>0.28000000000000003</v>
      </c>
      <c r="J3699">
        <v>106.55</v>
      </c>
      <c r="K3699" t="s">
        <v>17</v>
      </c>
      <c r="L3699" t="s">
        <v>10878</v>
      </c>
      <c r="M3699" t="s">
        <v>10914</v>
      </c>
      <c r="N3699" t="s">
        <v>10903</v>
      </c>
      <c r="O3699" s="59">
        <f>DATE(Grocery_Sales[[#This Row],[Order Year]],Grocery_Sales[[#This Row],[Order Month]],1)</f>
        <v>42217</v>
      </c>
      <c r="P3699" s="25" t="str">
        <f>TEXT(Grocery_Sales[[#This Row],[Edited/Cleaned Order Date]],"mmm")</f>
        <v>Aug</v>
      </c>
    </row>
    <row r="3700" spans="1:16" x14ac:dyDescent="0.35">
      <c r="A3700" t="s">
        <v>3819</v>
      </c>
      <c r="B3700" t="s">
        <v>120</v>
      </c>
      <c r="C3700" t="s">
        <v>26</v>
      </c>
      <c r="D3700" t="s">
        <v>94</v>
      </c>
      <c r="E3700" t="s">
        <v>104</v>
      </c>
      <c r="F3700" t="s">
        <v>10629</v>
      </c>
      <c r="G3700" t="s">
        <v>98</v>
      </c>
      <c r="H3700">
        <v>1341</v>
      </c>
      <c r="I3700">
        <v>0.16</v>
      </c>
      <c r="J3700">
        <v>321.83999999999997</v>
      </c>
      <c r="K3700" t="s">
        <v>17</v>
      </c>
      <c r="L3700" t="s">
        <v>10880</v>
      </c>
      <c r="M3700" t="s">
        <v>10908</v>
      </c>
      <c r="N3700" t="s">
        <v>10899</v>
      </c>
      <c r="O3700" s="59">
        <f>DATE(Grocery_Sales[[#This Row],[Order Year]],Grocery_Sales[[#This Row],[Order Month]],1)</f>
        <v>43344</v>
      </c>
      <c r="P3700" s="25" t="str">
        <f>TEXT(Grocery_Sales[[#This Row],[Edited/Cleaned Order Date]],"mmm")</f>
        <v>Sep</v>
      </c>
    </row>
    <row r="3701" spans="1:16" x14ac:dyDescent="0.35">
      <c r="A3701" t="s">
        <v>3820</v>
      </c>
      <c r="B3701" t="s">
        <v>162</v>
      </c>
      <c r="C3701" t="s">
        <v>13</v>
      </c>
      <c r="D3701" t="s">
        <v>195</v>
      </c>
      <c r="E3701" t="s">
        <v>72</v>
      </c>
      <c r="F3701" s="24">
        <v>42617</v>
      </c>
      <c r="G3701" t="s">
        <v>98</v>
      </c>
      <c r="H3701">
        <v>2367</v>
      </c>
      <c r="I3701">
        <v>0.13</v>
      </c>
      <c r="J3701">
        <v>497.07</v>
      </c>
      <c r="K3701" t="s">
        <v>17</v>
      </c>
      <c r="L3701" t="s">
        <v>10875</v>
      </c>
      <c r="M3701" t="s">
        <v>10882</v>
      </c>
      <c r="N3701" t="s">
        <v>10896</v>
      </c>
      <c r="O3701" s="59">
        <f>DATE(Grocery_Sales[[#This Row],[Order Year]],Grocery_Sales[[#This Row],[Order Month]],1)</f>
        <v>42461</v>
      </c>
      <c r="P3701" s="25" t="str">
        <f>TEXT(Grocery_Sales[[#This Row],[Edited/Cleaned Order Date]],"mmm")</f>
        <v>Apr</v>
      </c>
    </row>
    <row r="3702" spans="1:16" x14ac:dyDescent="0.35">
      <c r="A3702" t="s">
        <v>3821</v>
      </c>
      <c r="B3702" t="s">
        <v>111</v>
      </c>
      <c r="C3702" t="s">
        <v>13</v>
      </c>
      <c r="D3702" t="s">
        <v>195</v>
      </c>
      <c r="E3702" t="s">
        <v>38</v>
      </c>
      <c r="F3702" t="s">
        <v>10322</v>
      </c>
      <c r="G3702" t="s">
        <v>98</v>
      </c>
      <c r="H3702">
        <v>1712</v>
      </c>
      <c r="I3702">
        <v>0.21</v>
      </c>
      <c r="J3702">
        <v>222.56</v>
      </c>
      <c r="K3702" t="s">
        <v>17</v>
      </c>
      <c r="L3702" t="s">
        <v>10884</v>
      </c>
      <c r="M3702" t="s">
        <v>10916</v>
      </c>
      <c r="N3702" t="s">
        <v>10899</v>
      </c>
      <c r="O3702" s="59">
        <f>DATE(Grocery_Sales[[#This Row],[Order Year]],Grocery_Sales[[#This Row],[Order Month]],1)</f>
        <v>43252</v>
      </c>
      <c r="P3702" s="25" t="str">
        <f>TEXT(Grocery_Sales[[#This Row],[Edited/Cleaned Order Date]],"mmm")</f>
        <v>Jun</v>
      </c>
    </row>
    <row r="3703" spans="1:16" x14ac:dyDescent="0.35">
      <c r="A3703" t="s">
        <v>3822</v>
      </c>
      <c r="B3703" t="s">
        <v>62</v>
      </c>
      <c r="C3703" t="s">
        <v>49</v>
      </c>
      <c r="D3703" t="s">
        <v>50</v>
      </c>
      <c r="E3703" t="s">
        <v>123</v>
      </c>
      <c r="F3703" t="s">
        <v>10157</v>
      </c>
      <c r="G3703" t="s">
        <v>98</v>
      </c>
      <c r="H3703">
        <v>849</v>
      </c>
      <c r="I3703">
        <v>0.2</v>
      </c>
      <c r="J3703">
        <v>101.88</v>
      </c>
      <c r="K3703" t="s">
        <v>17</v>
      </c>
      <c r="L3703" t="s">
        <v>10877</v>
      </c>
      <c r="M3703" t="s">
        <v>10917</v>
      </c>
      <c r="N3703" t="s">
        <v>10901</v>
      </c>
      <c r="O3703" s="59">
        <f>DATE(Grocery_Sales[[#This Row],[Order Year]],Grocery_Sales[[#This Row],[Order Month]],1)</f>
        <v>42491</v>
      </c>
      <c r="P3703" s="25" t="str">
        <f>TEXT(Grocery_Sales[[#This Row],[Edited/Cleaned Order Date]],"mmm")</f>
        <v>May</v>
      </c>
    </row>
    <row r="3704" spans="1:16" x14ac:dyDescent="0.35">
      <c r="A3704" t="s">
        <v>3823</v>
      </c>
      <c r="B3704" t="s">
        <v>78</v>
      </c>
      <c r="C3704" t="s">
        <v>58</v>
      </c>
      <c r="D3704" t="s">
        <v>68</v>
      </c>
      <c r="E3704" t="s">
        <v>69</v>
      </c>
      <c r="F3704" s="24">
        <v>42074</v>
      </c>
      <c r="G3704" t="s">
        <v>98</v>
      </c>
      <c r="H3704">
        <v>588</v>
      </c>
      <c r="I3704">
        <v>0.11</v>
      </c>
      <c r="J3704">
        <v>141.12</v>
      </c>
      <c r="K3704" t="s">
        <v>17</v>
      </c>
      <c r="L3704" t="s">
        <v>10872</v>
      </c>
      <c r="M3704" t="s">
        <v>10883</v>
      </c>
      <c r="N3704" t="s">
        <v>10897</v>
      </c>
      <c r="O3704" s="59">
        <f>DATE(Grocery_Sales[[#This Row],[Order Year]],Grocery_Sales[[#This Row],[Order Month]],1)</f>
        <v>42309</v>
      </c>
      <c r="P3704" s="25" t="str">
        <f>TEXT(Grocery_Sales[[#This Row],[Edited/Cleaned Order Date]],"mmm")</f>
        <v>Nov</v>
      </c>
    </row>
    <row r="3705" spans="1:16" x14ac:dyDescent="0.35">
      <c r="A3705" t="s">
        <v>3824</v>
      </c>
      <c r="B3705" t="s">
        <v>137</v>
      </c>
      <c r="C3705" t="s">
        <v>49</v>
      </c>
      <c r="D3705" t="s">
        <v>50</v>
      </c>
      <c r="E3705" t="s">
        <v>117</v>
      </c>
      <c r="F3705" t="s">
        <v>10541</v>
      </c>
      <c r="G3705" t="s">
        <v>98</v>
      </c>
      <c r="H3705">
        <v>1634</v>
      </c>
      <c r="I3705">
        <v>0.17</v>
      </c>
      <c r="J3705">
        <v>147.06</v>
      </c>
      <c r="K3705" t="s">
        <v>17</v>
      </c>
      <c r="L3705" t="s">
        <v>10892</v>
      </c>
      <c r="M3705" t="s">
        <v>10902</v>
      </c>
      <c r="N3705" t="s">
        <v>10899</v>
      </c>
      <c r="O3705" s="59">
        <f>DATE(Grocery_Sales[[#This Row],[Order Year]],Grocery_Sales[[#This Row],[Order Month]],1)</f>
        <v>43132</v>
      </c>
      <c r="P3705" s="25" t="str">
        <f>TEXT(Grocery_Sales[[#This Row],[Edited/Cleaned Order Date]],"mmm")</f>
        <v>Feb</v>
      </c>
    </row>
    <row r="3706" spans="1:16" x14ac:dyDescent="0.35">
      <c r="A3706" t="s">
        <v>3825</v>
      </c>
      <c r="B3706" t="s">
        <v>261</v>
      </c>
      <c r="C3706" t="s">
        <v>49</v>
      </c>
      <c r="D3706" t="s">
        <v>50</v>
      </c>
      <c r="E3706" t="s">
        <v>128</v>
      </c>
      <c r="F3706" s="24">
        <v>42744</v>
      </c>
      <c r="G3706" t="s">
        <v>98</v>
      </c>
      <c r="H3706">
        <v>2433</v>
      </c>
      <c r="I3706">
        <v>0.24</v>
      </c>
      <c r="J3706">
        <v>1046.19</v>
      </c>
      <c r="K3706" t="s">
        <v>17</v>
      </c>
      <c r="L3706" t="s">
        <v>10882</v>
      </c>
      <c r="M3706" t="s">
        <v>10891</v>
      </c>
      <c r="N3706" t="s">
        <v>10895</v>
      </c>
      <c r="O3706" s="59">
        <f>DATE(Grocery_Sales[[#This Row],[Order Year]],Grocery_Sales[[#This Row],[Order Month]],1)</f>
        <v>42979</v>
      </c>
      <c r="P3706" s="25" t="str">
        <f>TEXT(Grocery_Sales[[#This Row],[Edited/Cleaned Order Date]],"mmm")</f>
        <v>Sep</v>
      </c>
    </row>
    <row r="3707" spans="1:16" x14ac:dyDescent="0.35">
      <c r="A3707" t="s">
        <v>3826</v>
      </c>
      <c r="B3707" t="s">
        <v>261</v>
      </c>
      <c r="C3707" t="s">
        <v>26</v>
      </c>
      <c r="D3707" t="s">
        <v>37</v>
      </c>
      <c r="E3707" t="s">
        <v>60</v>
      </c>
      <c r="F3707" s="24">
        <v>42587</v>
      </c>
      <c r="G3707" t="s">
        <v>98</v>
      </c>
      <c r="H3707">
        <v>1770</v>
      </c>
      <c r="I3707">
        <v>0.17</v>
      </c>
      <c r="J3707">
        <v>708</v>
      </c>
      <c r="K3707" t="s">
        <v>17</v>
      </c>
      <c r="L3707" t="s">
        <v>10888</v>
      </c>
      <c r="M3707" t="s">
        <v>10889</v>
      </c>
      <c r="N3707" t="s">
        <v>10896</v>
      </c>
      <c r="O3707" s="59">
        <f>DATE(Grocery_Sales[[#This Row],[Order Year]],Grocery_Sales[[#This Row],[Order Month]],1)</f>
        <v>42491</v>
      </c>
      <c r="P3707" s="25" t="str">
        <f>TEXT(Grocery_Sales[[#This Row],[Edited/Cleaned Order Date]],"mmm")</f>
        <v>May</v>
      </c>
    </row>
    <row r="3708" spans="1:16" x14ac:dyDescent="0.35">
      <c r="A3708" t="s">
        <v>3827</v>
      </c>
      <c r="B3708" t="s">
        <v>116</v>
      </c>
      <c r="C3708" t="s">
        <v>63</v>
      </c>
      <c r="D3708" t="s">
        <v>64</v>
      </c>
      <c r="E3708" t="s">
        <v>43</v>
      </c>
      <c r="F3708" t="s">
        <v>10515</v>
      </c>
      <c r="G3708" t="s">
        <v>98</v>
      </c>
      <c r="H3708">
        <v>2084</v>
      </c>
      <c r="I3708">
        <v>0.11</v>
      </c>
      <c r="J3708">
        <v>416.8</v>
      </c>
      <c r="K3708" t="s">
        <v>17</v>
      </c>
      <c r="L3708" t="s">
        <v>10877</v>
      </c>
      <c r="M3708" t="s">
        <v>10900</v>
      </c>
      <c r="N3708" t="s">
        <v>10907</v>
      </c>
      <c r="O3708" s="59">
        <f>DATE(Grocery_Sales[[#This Row],[Order Year]],Grocery_Sales[[#This Row],[Order Month]],1)</f>
        <v>42856</v>
      </c>
      <c r="P3708" s="25" t="str">
        <f>TEXT(Grocery_Sales[[#This Row],[Edited/Cleaned Order Date]],"mmm")</f>
        <v>May</v>
      </c>
    </row>
    <row r="3709" spans="1:16" x14ac:dyDescent="0.35">
      <c r="A3709" t="s">
        <v>3828</v>
      </c>
      <c r="B3709" t="s">
        <v>162</v>
      </c>
      <c r="C3709" t="s">
        <v>20</v>
      </c>
      <c r="D3709" t="s">
        <v>91</v>
      </c>
      <c r="E3709" t="s">
        <v>60</v>
      </c>
      <c r="F3709" t="s">
        <v>10268</v>
      </c>
      <c r="G3709" t="s">
        <v>98</v>
      </c>
      <c r="H3709">
        <v>1904</v>
      </c>
      <c r="I3709">
        <v>0.11</v>
      </c>
      <c r="J3709">
        <v>247.52</v>
      </c>
      <c r="K3709" t="s">
        <v>17</v>
      </c>
      <c r="L3709" t="s">
        <v>10879</v>
      </c>
      <c r="M3709" t="s">
        <v>10921</v>
      </c>
      <c r="N3709" t="s">
        <v>10899</v>
      </c>
      <c r="O3709" s="59">
        <f>DATE(Grocery_Sales[[#This Row],[Order Year]],Grocery_Sales[[#This Row],[Order Month]],1)</f>
        <v>43282</v>
      </c>
      <c r="P3709" s="25" t="str">
        <f>TEXT(Grocery_Sales[[#This Row],[Edited/Cleaned Order Date]],"mmm")</f>
        <v>Jul</v>
      </c>
    </row>
    <row r="3710" spans="1:16" x14ac:dyDescent="0.35">
      <c r="A3710" t="s">
        <v>3829</v>
      </c>
      <c r="B3710" t="s">
        <v>122</v>
      </c>
      <c r="C3710" t="s">
        <v>49</v>
      </c>
      <c r="D3710" t="s">
        <v>54</v>
      </c>
      <c r="E3710" t="s">
        <v>72</v>
      </c>
      <c r="F3710" s="24">
        <v>42100</v>
      </c>
      <c r="G3710" t="s">
        <v>98</v>
      </c>
      <c r="H3710">
        <v>2122</v>
      </c>
      <c r="I3710">
        <v>0.19</v>
      </c>
      <c r="J3710">
        <v>827.58</v>
      </c>
      <c r="K3710" t="s">
        <v>17</v>
      </c>
      <c r="L3710" t="s">
        <v>10873</v>
      </c>
      <c r="M3710" t="s">
        <v>10875</v>
      </c>
      <c r="N3710" t="s">
        <v>10897</v>
      </c>
      <c r="O3710" s="59">
        <f>DATE(Grocery_Sales[[#This Row],[Order Year]],Grocery_Sales[[#This Row],[Order Month]],1)</f>
        <v>42156</v>
      </c>
      <c r="P3710" s="25" t="str">
        <f>TEXT(Grocery_Sales[[#This Row],[Edited/Cleaned Order Date]],"mmm")</f>
        <v>Jun</v>
      </c>
    </row>
    <row r="3711" spans="1:16" x14ac:dyDescent="0.35">
      <c r="A3711" t="s">
        <v>3830</v>
      </c>
      <c r="B3711" t="s">
        <v>135</v>
      </c>
      <c r="C3711" t="s">
        <v>58</v>
      </c>
      <c r="D3711" t="s">
        <v>112</v>
      </c>
      <c r="E3711" t="s">
        <v>123</v>
      </c>
      <c r="F3711" s="24">
        <v>42620</v>
      </c>
      <c r="G3711" t="s">
        <v>98</v>
      </c>
      <c r="H3711">
        <v>1322</v>
      </c>
      <c r="I3711">
        <v>0.25</v>
      </c>
      <c r="J3711">
        <v>568.46</v>
      </c>
      <c r="K3711" t="s">
        <v>17</v>
      </c>
      <c r="L3711" t="s">
        <v>10890</v>
      </c>
      <c r="M3711" t="s">
        <v>10882</v>
      </c>
      <c r="N3711" t="s">
        <v>10896</v>
      </c>
      <c r="O3711" s="59">
        <f>DATE(Grocery_Sales[[#This Row],[Order Year]],Grocery_Sales[[#This Row],[Order Month]],1)</f>
        <v>42552</v>
      </c>
      <c r="P3711" s="25" t="str">
        <f>TEXT(Grocery_Sales[[#This Row],[Edited/Cleaned Order Date]],"mmm")</f>
        <v>Jul</v>
      </c>
    </row>
    <row r="3712" spans="1:16" x14ac:dyDescent="0.35">
      <c r="A3712" t="s">
        <v>3831</v>
      </c>
      <c r="B3712" t="s">
        <v>71</v>
      </c>
      <c r="C3712" t="s">
        <v>63</v>
      </c>
      <c r="D3712" t="s">
        <v>64</v>
      </c>
      <c r="E3712" t="s">
        <v>149</v>
      </c>
      <c r="F3712" t="s">
        <v>10466</v>
      </c>
      <c r="G3712" t="s">
        <v>98</v>
      </c>
      <c r="H3712">
        <v>2126</v>
      </c>
      <c r="I3712">
        <v>0.33</v>
      </c>
      <c r="J3712">
        <v>786.62</v>
      </c>
      <c r="K3712" t="s">
        <v>17</v>
      </c>
      <c r="L3712" t="s">
        <v>10884</v>
      </c>
      <c r="M3712" t="s">
        <v>10905</v>
      </c>
      <c r="N3712" t="s">
        <v>10903</v>
      </c>
      <c r="O3712" s="59">
        <f>DATE(Grocery_Sales[[#This Row],[Order Year]],Grocery_Sales[[#This Row],[Order Month]],1)</f>
        <v>42156</v>
      </c>
      <c r="P3712" s="25" t="str">
        <f>TEXT(Grocery_Sales[[#This Row],[Edited/Cleaned Order Date]],"mmm")</f>
        <v>Jun</v>
      </c>
    </row>
    <row r="3713" spans="1:16" x14ac:dyDescent="0.35">
      <c r="A3713" t="s">
        <v>3832</v>
      </c>
      <c r="B3713" t="s">
        <v>19</v>
      </c>
      <c r="C3713" t="s">
        <v>13</v>
      </c>
      <c r="D3713" t="s">
        <v>195</v>
      </c>
      <c r="E3713" t="s">
        <v>65</v>
      </c>
      <c r="F3713" s="24">
        <v>42739</v>
      </c>
      <c r="G3713" t="s">
        <v>98</v>
      </c>
      <c r="H3713">
        <v>2386</v>
      </c>
      <c r="I3713">
        <v>0.28999999999999998</v>
      </c>
      <c r="J3713">
        <v>1073.7</v>
      </c>
      <c r="K3713" t="s">
        <v>17</v>
      </c>
      <c r="L3713" t="s">
        <v>10875</v>
      </c>
      <c r="M3713" t="s">
        <v>10891</v>
      </c>
      <c r="N3713" t="s">
        <v>10895</v>
      </c>
      <c r="O3713" s="59">
        <f>DATE(Grocery_Sales[[#This Row],[Order Year]],Grocery_Sales[[#This Row],[Order Month]],1)</f>
        <v>42826</v>
      </c>
      <c r="P3713" s="25" t="str">
        <f>TEXT(Grocery_Sales[[#This Row],[Edited/Cleaned Order Date]],"mmm")</f>
        <v>Apr</v>
      </c>
    </row>
    <row r="3714" spans="1:16" x14ac:dyDescent="0.35">
      <c r="A3714" t="s">
        <v>3833</v>
      </c>
      <c r="B3714" t="s">
        <v>53</v>
      </c>
      <c r="C3714" t="s">
        <v>63</v>
      </c>
      <c r="D3714" t="s">
        <v>75</v>
      </c>
      <c r="E3714" t="s">
        <v>22</v>
      </c>
      <c r="F3714" t="s">
        <v>10335</v>
      </c>
      <c r="G3714" t="s">
        <v>98</v>
      </c>
      <c r="H3714">
        <v>1109</v>
      </c>
      <c r="I3714">
        <v>0.34</v>
      </c>
      <c r="J3714">
        <v>354.88</v>
      </c>
      <c r="K3714" t="s">
        <v>17</v>
      </c>
      <c r="L3714" t="s">
        <v>10880</v>
      </c>
      <c r="M3714" t="s">
        <v>10900</v>
      </c>
      <c r="N3714" t="s">
        <v>10903</v>
      </c>
      <c r="O3714" s="59">
        <f>DATE(Grocery_Sales[[#This Row],[Order Year]],Grocery_Sales[[#This Row],[Order Month]],1)</f>
        <v>42248</v>
      </c>
      <c r="P3714" s="25" t="str">
        <f>TEXT(Grocery_Sales[[#This Row],[Edited/Cleaned Order Date]],"mmm")</f>
        <v>Sep</v>
      </c>
    </row>
    <row r="3715" spans="1:16" x14ac:dyDescent="0.35">
      <c r="A3715" t="s">
        <v>3834</v>
      </c>
      <c r="B3715" t="s">
        <v>184</v>
      </c>
      <c r="C3715" t="s">
        <v>20</v>
      </c>
      <c r="D3715" t="s">
        <v>21</v>
      </c>
      <c r="E3715" t="s">
        <v>51</v>
      </c>
      <c r="F3715" t="s">
        <v>10706</v>
      </c>
      <c r="G3715" t="s">
        <v>98</v>
      </c>
      <c r="H3715">
        <v>1749</v>
      </c>
      <c r="I3715">
        <v>0.15</v>
      </c>
      <c r="J3715">
        <v>244.86</v>
      </c>
      <c r="K3715" t="s">
        <v>17</v>
      </c>
      <c r="L3715" t="s">
        <v>10872</v>
      </c>
      <c r="M3715" t="s">
        <v>10914</v>
      </c>
      <c r="N3715" t="s">
        <v>10903</v>
      </c>
      <c r="O3715" s="59">
        <f>DATE(Grocery_Sales[[#This Row],[Order Year]],Grocery_Sales[[#This Row],[Order Month]],1)</f>
        <v>42309</v>
      </c>
      <c r="P3715" s="25" t="str">
        <f>TEXT(Grocery_Sales[[#This Row],[Edited/Cleaned Order Date]],"mmm")</f>
        <v>Nov</v>
      </c>
    </row>
    <row r="3716" spans="1:16" x14ac:dyDescent="0.35">
      <c r="A3716" t="s">
        <v>3835</v>
      </c>
      <c r="B3716" t="s">
        <v>139</v>
      </c>
      <c r="C3716" t="s">
        <v>13</v>
      </c>
      <c r="D3716" t="s">
        <v>195</v>
      </c>
      <c r="E3716" t="s">
        <v>65</v>
      </c>
      <c r="F3716" t="s">
        <v>10391</v>
      </c>
      <c r="G3716" t="s">
        <v>98</v>
      </c>
      <c r="H3716">
        <v>701</v>
      </c>
      <c r="I3716">
        <v>0.16</v>
      </c>
      <c r="J3716">
        <v>154.22</v>
      </c>
      <c r="K3716" t="s">
        <v>17</v>
      </c>
      <c r="L3716" t="s">
        <v>10881</v>
      </c>
      <c r="M3716" t="s">
        <v>10898</v>
      </c>
      <c r="N3716" t="s">
        <v>10907</v>
      </c>
      <c r="O3716" s="59">
        <f>DATE(Grocery_Sales[[#This Row],[Order Year]],Grocery_Sales[[#This Row],[Order Month]],1)</f>
        <v>42736</v>
      </c>
      <c r="P3716" s="25" t="str">
        <f>TEXT(Grocery_Sales[[#This Row],[Edited/Cleaned Order Date]],"mmm")</f>
        <v>Jan</v>
      </c>
    </row>
    <row r="3717" spans="1:16" x14ac:dyDescent="0.35">
      <c r="A3717" t="s">
        <v>3836</v>
      </c>
      <c r="B3717" t="s">
        <v>12</v>
      </c>
      <c r="C3717" t="s">
        <v>49</v>
      </c>
      <c r="D3717" t="s">
        <v>54</v>
      </c>
      <c r="E3717" t="s">
        <v>128</v>
      </c>
      <c r="F3717" s="24">
        <v>42620</v>
      </c>
      <c r="G3717" t="s">
        <v>98</v>
      </c>
      <c r="H3717">
        <v>1782</v>
      </c>
      <c r="I3717">
        <v>0.28999999999999998</v>
      </c>
      <c r="J3717">
        <v>392.04</v>
      </c>
      <c r="K3717" t="s">
        <v>17</v>
      </c>
      <c r="L3717" t="s">
        <v>10890</v>
      </c>
      <c r="M3717" t="s">
        <v>10882</v>
      </c>
      <c r="N3717" t="s">
        <v>10896</v>
      </c>
      <c r="O3717" s="59">
        <f>DATE(Grocery_Sales[[#This Row],[Order Year]],Grocery_Sales[[#This Row],[Order Month]],1)</f>
        <v>42552</v>
      </c>
      <c r="P3717" s="25" t="str">
        <f>TEXT(Grocery_Sales[[#This Row],[Edited/Cleaned Order Date]],"mmm")</f>
        <v>Jul</v>
      </c>
    </row>
    <row r="3718" spans="1:16" x14ac:dyDescent="0.35">
      <c r="A3718" t="s">
        <v>3837</v>
      </c>
      <c r="B3718" t="s">
        <v>90</v>
      </c>
      <c r="C3718" t="s">
        <v>49</v>
      </c>
      <c r="D3718" t="s">
        <v>50</v>
      </c>
      <c r="E3718" t="s">
        <v>143</v>
      </c>
      <c r="F3718" t="s">
        <v>10707</v>
      </c>
      <c r="G3718" t="s">
        <v>98</v>
      </c>
      <c r="H3718">
        <v>523</v>
      </c>
      <c r="I3718">
        <v>0.15</v>
      </c>
      <c r="J3718">
        <v>203.97</v>
      </c>
      <c r="K3718" t="s">
        <v>17</v>
      </c>
      <c r="L3718" t="s">
        <v>10892</v>
      </c>
      <c r="M3718" t="s">
        <v>10898</v>
      </c>
      <c r="N3718" t="s">
        <v>10907</v>
      </c>
      <c r="O3718" s="59">
        <f>DATE(Grocery_Sales[[#This Row],[Order Year]],Grocery_Sales[[#This Row],[Order Month]],1)</f>
        <v>42767</v>
      </c>
      <c r="P3718" s="25" t="str">
        <f>TEXT(Grocery_Sales[[#This Row],[Edited/Cleaned Order Date]],"mmm")</f>
        <v>Feb</v>
      </c>
    </row>
    <row r="3719" spans="1:16" x14ac:dyDescent="0.35">
      <c r="A3719" t="s">
        <v>3838</v>
      </c>
      <c r="B3719" t="s">
        <v>151</v>
      </c>
      <c r="C3719" t="s">
        <v>49</v>
      </c>
      <c r="D3719" t="s">
        <v>205</v>
      </c>
      <c r="E3719" t="s">
        <v>38</v>
      </c>
      <c r="F3719" s="24">
        <v>42990</v>
      </c>
      <c r="G3719" t="s">
        <v>98</v>
      </c>
      <c r="H3719">
        <v>1800</v>
      </c>
      <c r="I3719">
        <v>0.25</v>
      </c>
      <c r="J3719">
        <v>108</v>
      </c>
      <c r="K3719" t="s">
        <v>17</v>
      </c>
      <c r="L3719" t="s">
        <v>10876</v>
      </c>
      <c r="M3719" t="s">
        <v>10882</v>
      </c>
      <c r="N3719" t="s">
        <v>10895</v>
      </c>
      <c r="O3719" s="59">
        <f>DATE(Grocery_Sales[[#This Row],[Order Year]],Grocery_Sales[[#This Row],[Order Month]],1)</f>
        <v>43070</v>
      </c>
      <c r="P3719" s="25" t="str">
        <f>TEXT(Grocery_Sales[[#This Row],[Edited/Cleaned Order Date]],"mmm")</f>
        <v>Dec</v>
      </c>
    </row>
    <row r="3720" spans="1:16" x14ac:dyDescent="0.35">
      <c r="A3720" t="s">
        <v>3839</v>
      </c>
      <c r="B3720" t="s">
        <v>146</v>
      </c>
      <c r="C3720" t="s">
        <v>26</v>
      </c>
      <c r="D3720" t="s">
        <v>37</v>
      </c>
      <c r="E3720" t="s">
        <v>104</v>
      </c>
      <c r="F3720" t="s">
        <v>10703</v>
      </c>
      <c r="G3720" t="s">
        <v>98</v>
      </c>
      <c r="H3720">
        <v>1974</v>
      </c>
      <c r="I3720">
        <v>0.22</v>
      </c>
      <c r="J3720">
        <v>789.6</v>
      </c>
      <c r="K3720" t="s">
        <v>17</v>
      </c>
      <c r="L3720" t="s">
        <v>10887</v>
      </c>
      <c r="M3720" t="s">
        <v>10915</v>
      </c>
      <c r="N3720" t="s">
        <v>10901</v>
      </c>
      <c r="O3720" s="59">
        <f>DATE(Grocery_Sales[[#This Row],[Order Year]],Grocery_Sales[[#This Row],[Order Month]],1)</f>
        <v>42430</v>
      </c>
      <c r="P3720" s="25" t="str">
        <f>TEXT(Grocery_Sales[[#This Row],[Edited/Cleaned Order Date]],"mmm")</f>
        <v>Mar</v>
      </c>
    </row>
    <row r="3721" spans="1:16" x14ac:dyDescent="0.35">
      <c r="A3721" t="s">
        <v>3840</v>
      </c>
      <c r="B3721" t="s">
        <v>156</v>
      </c>
      <c r="C3721" t="s">
        <v>20</v>
      </c>
      <c r="D3721" t="s">
        <v>21</v>
      </c>
      <c r="E3721" t="s">
        <v>117</v>
      </c>
      <c r="F3721" t="s">
        <v>10644</v>
      </c>
      <c r="G3721" t="s">
        <v>98</v>
      </c>
      <c r="H3721">
        <v>2376</v>
      </c>
      <c r="I3721">
        <v>0.24</v>
      </c>
      <c r="J3721">
        <v>475.2</v>
      </c>
      <c r="K3721" t="s">
        <v>17</v>
      </c>
      <c r="L3721" t="s">
        <v>10884</v>
      </c>
      <c r="M3721" t="s">
        <v>10920</v>
      </c>
      <c r="N3721" t="s">
        <v>10907</v>
      </c>
      <c r="O3721" s="59">
        <f>DATE(Grocery_Sales[[#This Row],[Order Year]],Grocery_Sales[[#This Row],[Order Month]],1)</f>
        <v>42887</v>
      </c>
      <c r="P3721" s="25" t="str">
        <f>TEXT(Grocery_Sales[[#This Row],[Edited/Cleaned Order Date]],"mmm")</f>
        <v>Jun</v>
      </c>
    </row>
    <row r="3722" spans="1:16" x14ac:dyDescent="0.35">
      <c r="A3722" t="s">
        <v>3841</v>
      </c>
      <c r="B3722" t="s">
        <v>204</v>
      </c>
      <c r="C3722" t="s">
        <v>63</v>
      </c>
      <c r="D3722" t="s">
        <v>75</v>
      </c>
      <c r="E3722" t="s">
        <v>22</v>
      </c>
      <c r="F3722" s="24">
        <v>42713</v>
      </c>
      <c r="G3722" t="s">
        <v>98</v>
      </c>
      <c r="H3722">
        <v>1291</v>
      </c>
      <c r="I3722">
        <v>0.23</v>
      </c>
      <c r="J3722">
        <v>271.11</v>
      </c>
      <c r="K3722" t="s">
        <v>17</v>
      </c>
      <c r="L3722" t="s">
        <v>10882</v>
      </c>
      <c r="M3722" t="s">
        <v>10876</v>
      </c>
      <c r="N3722" t="s">
        <v>10896</v>
      </c>
      <c r="O3722" s="59">
        <f>DATE(Grocery_Sales[[#This Row],[Order Year]],Grocery_Sales[[#This Row],[Order Month]],1)</f>
        <v>42614</v>
      </c>
      <c r="P3722" s="25" t="str">
        <f>TEXT(Grocery_Sales[[#This Row],[Edited/Cleaned Order Date]],"mmm")</f>
        <v>Sep</v>
      </c>
    </row>
    <row r="3723" spans="1:16" x14ac:dyDescent="0.35">
      <c r="A3723" t="s">
        <v>3842</v>
      </c>
      <c r="B3723" t="s">
        <v>130</v>
      </c>
      <c r="C3723" t="s">
        <v>26</v>
      </c>
      <c r="D3723" t="s">
        <v>37</v>
      </c>
      <c r="E3723" t="s">
        <v>72</v>
      </c>
      <c r="F3723" t="s">
        <v>10694</v>
      </c>
      <c r="G3723" t="s">
        <v>98</v>
      </c>
      <c r="H3723">
        <v>1900</v>
      </c>
      <c r="I3723">
        <v>0.26</v>
      </c>
      <c r="J3723">
        <v>855</v>
      </c>
      <c r="K3723" t="s">
        <v>17</v>
      </c>
      <c r="L3723" t="s">
        <v>10892</v>
      </c>
      <c r="M3723" t="s">
        <v>10906</v>
      </c>
      <c r="N3723" t="s">
        <v>10901</v>
      </c>
      <c r="O3723" s="59">
        <f>DATE(Grocery_Sales[[#This Row],[Order Year]],Grocery_Sales[[#This Row],[Order Month]],1)</f>
        <v>42401</v>
      </c>
      <c r="P3723" s="25" t="str">
        <f>TEXT(Grocery_Sales[[#This Row],[Edited/Cleaned Order Date]],"mmm")</f>
        <v>Feb</v>
      </c>
    </row>
    <row r="3724" spans="1:16" x14ac:dyDescent="0.35">
      <c r="A3724" t="s">
        <v>3843</v>
      </c>
      <c r="B3724" t="s">
        <v>137</v>
      </c>
      <c r="C3724" t="s">
        <v>26</v>
      </c>
      <c r="D3724" t="s">
        <v>27</v>
      </c>
      <c r="E3724" t="s">
        <v>140</v>
      </c>
      <c r="F3724" s="24">
        <v>43141</v>
      </c>
      <c r="G3724" t="s">
        <v>98</v>
      </c>
      <c r="H3724">
        <v>601</v>
      </c>
      <c r="I3724">
        <v>0.15</v>
      </c>
      <c r="J3724">
        <v>258.43</v>
      </c>
      <c r="K3724" t="s">
        <v>17</v>
      </c>
      <c r="L3724" t="s">
        <v>10874</v>
      </c>
      <c r="M3724" t="s">
        <v>10886</v>
      </c>
      <c r="N3724" t="s">
        <v>10910</v>
      </c>
      <c r="O3724" s="59">
        <f>DATE(Grocery_Sales[[#This Row],[Order Year]],Grocery_Sales[[#This Row],[Order Month]],1)</f>
        <v>43374</v>
      </c>
      <c r="P3724" s="25" t="str">
        <f>TEXT(Grocery_Sales[[#This Row],[Edited/Cleaned Order Date]],"mmm")</f>
        <v>Oct</v>
      </c>
    </row>
    <row r="3725" spans="1:16" x14ac:dyDescent="0.35">
      <c r="A3725" t="s">
        <v>3844</v>
      </c>
      <c r="B3725" t="s">
        <v>139</v>
      </c>
      <c r="C3725" t="s">
        <v>20</v>
      </c>
      <c r="D3725" t="s">
        <v>91</v>
      </c>
      <c r="E3725" t="s">
        <v>140</v>
      </c>
      <c r="F3725" s="24">
        <v>42315</v>
      </c>
      <c r="G3725" t="s">
        <v>98</v>
      </c>
      <c r="H3725">
        <v>1580</v>
      </c>
      <c r="I3725">
        <v>0.14000000000000001</v>
      </c>
      <c r="J3725">
        <v>189.6</v>
      </c>
      <c r="K3725" t="s">
        <v>17</v>
      </c>
      <c r="L3725" t="s">
        <v>10890</v>
      </c>
      <c r="M3725" t="s">
        <v>10872</v>
      </c>
      <c r="N3725" t="s">
        <v>10897</v>
      </c>
      <c r="O3725" s="59">
        <f>DATE(Grocery_Sales[[#This Row],[Order Year]],Grocery_Sales[[#This Row],[Order Month]],1)</f>
        <v>42186</v>
      </c>
      <c r="P3725" s="25" t="str">
        <f>TEXT(Grocery_Sales[[#This Row],[Edited/Cleaned Order Date]],"mmm")</f>
        <v>Jul</v>
      </c>
    </row>
    <row r="3726" spans="1:16" x14ac:dyDescent="0.35">
      <c r="A3726" t="s">
        <v>3845</v>
      </c>
      <c r="B3726" t="s">
        <v>102</v>
      </c>
      <c r="C3726" t="s">
        <v>63</v>
      </c>
      <c r="D3726" t="s">
        <v>157</v>
      </c>
      <c r="E3726" t="s">
        <v>51</v>
      </c>
      <c r="F3726" t="s">
        <v>10356</v>
      </c>
      <c r="G3726" t="s">
        <v>98</v>
      </c>
      <c r="H3726">
        <v>671</v>
      </c>
      <c r="I3726">
        <v>0.3</v>
      </c>
      <c r="J3726">
        <v>46.97</v>
      </c>
      <c r="K3726" t="s">
        <v>17</v>
      </c>
      <c r="L3726" t="s">
        <v>10884</v>
      </c>
      <c r="M3726" t="s">
        <v>10919</v>
      </c>
      <c r="N3726" t="s">
        <v>10901</v>
      </c>
      <c r="O3726" s="59">
        <f>DATE(Grocery_Sales[[#This Row],[Order Year]],Grocery_Sales[[#This Row],[Order Month]],1)</f>
        <v>42522</v>
      </c>
      <c r="P3726" s="25" t="str">
        <f>TEXT(Grocery_Sales[[#This Row],[Edited/Cleaned Order Date]],"mmm")</f>
        <v>Jun</v>
      </c>
    </row>
    <row r="3727" spans="1:16" x14ac:dyDescent="0.35">
      <c r="A3727" t="s">
        <v>3846</v>
      </c>
      <c r="B3727" t="s">
        <v>31</v>
      </c>
      <c r="C3727" t="s">
        <v>20</v>
      </c>
      <c r="D3727" t="s">
        <v>91</v>
      </c>
      <c r="E3727" t="s">
        <v>163</v>
      </c>
      <c r="F3727" s="24">
        <v>42864</v>
      </c>
      <c r="G3727" t="s">
        <v>98</v>
      </c>
      <c r="H3727">
        <v>1556</v>
      </c>
      <c r="I3727">
        <v>0.15</v>
      </c>
      <c r="J3727">
        <v>389</v>
      </c>
      <c r="K3727" t="s">
        <v>17</v>
      </c>
      <c r="L3727" t="s">
        <v>10882</v>
      </c>
      <c r="M3727" t="s">
        <v>10888</v>
      </c>
      <c r="N3727" t="s">
        <v>10895</v>
      </c>
      <c r="O3727" s="59">
        <f>DATE(Grocery_Sales[[#This Row],[Order Year]],Grocery_Sales[[#This Row],[Order Month]],1)</f>
        <v>42979</v>
      </c>
      <c r="P3727" s="25" t="str">
        <f>TEXT(Grocery_Sales[[#This Row],[Edited/Cleaned Order Date]],"mmm")</f>
        <v>Sep</v>
      </c>
    </row>
    <row r="3728" spans="1:16" x14ac:dyDescent="0.35">
      <c r="A3728" t="s">
        <v>3847</v>
      </c>
      <c r="B3728" t="s">
        <v>234</v>
      </c>
      <c r="C3728" t="s">
        <v>13</v>
      </c>
      <c r="D3728" t="s">
        <v>195</v>
      </c>
      <c r="E3728" t="s">
        <v>166</v>
      </c>
      <c r="F3728" s="24">
        <v>42380</v>
      </c>
      <c r="G3728" t="s">
        <v>98</v>
      </c>
      <c r="H3728">
        <v>1220</v>
      </c>
      <c r="I3728">
        <v>0.28999999999999998</v>
      </c>
      <c r="J3728">
        <v>500.2</v>
      </c>
      <c r="K3728" t="s">
        <v>17</v>
      </c>
      <c r="L3728" t="s">
        <v>10872</v>
      </c>
      <c r="M3728" t="s">
        <v>10891</v>
      </c>
      <c r="N3728" t="s">
        <v>10896</v>
      </c>
      <c r="O3728" s="59">
        <f>DATE(Grocery_Sales[[#This Row],[Order Year]],Grocery_Sales[[#This Row],[Order Month]],1)</f>
        <v>42675</v>
      </c>
      <c r="P3728" s="25" t="str">
        <f>TEXT(Grocery_Sales[[#This Row],[Edited/Cleaned Order Date]],"mmm")</f>
        <v>Nov</v>
      </c>
    </row>
    <row r="3729" spans="1:16" x14ac:dyDescent="0.35">
      <c r="A3729" t="s">
        <v>3848</v>
      </c>
      <c r="B3729" t="s">
        <v>263</v>
      </c>
      <c r="C3729" t="s">
        <v>13</v>
      </c>
      <c r="D3729" t="s">
        <v>79</v>
      </c>
      <c r="E3729" t="s">
        <v>38</v>
      </c>
      <c r="F3729" t="s">
        <v>10339</v>
      </c>
      <c r="G3729" t="s">
        <v>98</v>
      </c>
      <c r="H3729">
        <v>1397</v>
      </c>
      <c r="I3729">
        <v>0.18</v>
      </c>
      <c r="J3729">
        <v>544.83000000000004</v>
      </c>
      <c r="K3729" t="s">
        <v>17</v>
      </c>
      <c r="L3729" t="s">
        <v>10887</v>
      </c>
      <c r="M3729" t="s">
        <v>10919</v>
      </c>
      <c r="N3729" t="s">
        <v>10901</v>
      </c>
      <c r="O3729" s="59">
        <f>DATE(Grocery_Sales[[#This Row],[Order Year]],Grocery_Sales[[#This Row],[Order Month]],1)</f>
        <v>42430</v>
      </c>
      <c r="P3729" s="25" t="str">
        <f>TEXT(Grocery_Sales[[#This Row],[Edited/Cleaned Order Date]],"mmm")</f>
        <v>Mar</v>
      </c>
    </row>
    <row r="3730" spans="1:16" x14ac:dyDescent="0.35">
      <c r="A3730" t="s">
        <v>3849</v>
      </c>
      <c r="B3730" t="s">
        <v>90</v>
      </c>
      <c r="C3730" t="s">
        <v>58</v>
      </c>
      <c r="D3730" t="s">
        <v>112</v>
      </c>
      <c r="E3730" t="s">
        <v>128</v>
      </c>
      <c r="F3730" s="24">
        <v>43440</v>
      </c>
      <c r="G3730" t="s">
        <v>98</v>
      </c>
      <c r="H3730">
        <v>1343</v>
      </c>
      <c r="I3730">
        <v>0.28000000000000003</v>
      </c>
      <c r="J3730">
        <v>523.77</v>
      </c>
      <c r="K3730" t="s">
        <v>17</v>
      </c>
      <c r="L3730" t="s">
        <v>10873</v>
      </c>
      <c r="M3730" t="s">
        <v>10876</v>
      </c>
      <c r="N3730" t="s">
        <v>10910</v>
      </c>
      <c r="O3730" s="59">
        <f>DATE(Grocery_Sales[[#This Row],[Order Year]],Grocery_Sales[[#This Row],[Order Month]],1)</f>
        <v>43252</v>
      </c>
      <c r="P3730" s="25" t="str">
        <f>TEXT(Grocery_Sales[[#This Row],[Edited/Cleaned Order Date]],"mmm")</f>
        <v>Jun</v>
      </c>
    </row>
    <row r="3731" spans="1:16" x14ac:dyDescent="0.35">
      <c r="A3731" t="s">
        <v>3850</v>
      </c>
      <c r="B3731" t="s">
        <v>40</v>
      </c>
      <c r="C3731" t="s">
        <v>49</v>
      </c>
      <c r="D3731" t="s">
        <v>50</v>
      </c>
      <c r="E3731" t="s">
        <v>88</v>
      </c>
      <c r="F3731" t="s">
        <v>10419</v>
      </c>
      <c r="G3731" t="s">
        <v>98</v>
      </c>
      <c r="H3731">
        <v>1015</v>
      </c>
      <c r="I3731">
        <v>0.18</v>
      </c>
      <c r="J3731">
        <v>294.35000000000002</v>
      </c>
      <c r="K3731" t="s">
        <v>17</v>
      </c>
      <c r="L3731" t="s">
        <v>10881</v>
      </c>
      <c r="M3731" t="s">
        <v>10909</v>
      </c>
      <c r="N3731" t="s">
        <v>10899</v>
      </c>
      <c r="O3731" s="59">
        <f>DATE(Grocery_Sales[[#This Row],[Order Year]],Grocery_Sales[[#This Row],[Order Month]],1)</f>
        <v>43101</v>
      </c>
      <c r="P3731" s="25" t="str">
        <f>TEXT(Grocery_Sales[[#This Row],[Edited/Cleaned Order Date]],"mmm")</f>
        <v>Jan</v>
      </c>
    </row>
    <row r="3732" spans="1:16" x14ac:dyDescent="0.35">
      <c r="A3732" t="s">
        <v>3851</v>
      </c>
      <c r="B3732" t="s">
        <v>90</v>
      </c>
      <c r="C3732" t="s">
        <v>26</v>
      </c>
      <c r="D3732" t="s">
        <v>37</v>
      </c>
      <c r="E3732" t="s">
        <v>140</v>
      </c>
      <c r="F3732" s="24">
        <v>43350</v>
      </c>
      <c r="G3732" t="s">
        <v>98</v>
      </c>
      <c r="H3732">
        <v>584</v>
      </c>
      <c r="I3732">
        <v>0.33</v>
      </c>
      <c r="J3732">
        <v>256.95999999999998</v>
      </c>
      <c r="K3732" t="s">
        <v>17</v>
      </c>
      <c r="L3732" t="s">
        <v>10890</v>
      </c>
      <c r="M3732" t="s">
        <v>10882</v>
      </c>
      <c r="N3732" t="s">
        <v>10910</v>
      </c>
      <c r="O3732" s="59">
        <f>DATE(Grocery_Sales[[#This Row],[Order Year]],Grocery_Sales[[#This Row],[Order Month]],1)</f>
        <v>43282</v>
      </c>
      <c r="P3732" s="25" t="str">
        <f>TEXT(Grocery_Sales[[#This Row],[Edited/Cleaned Order Date]],"mmm")</f>
        <v>Jul</v>
      </c>
    </row>
    <row r="3733" spans="1:16" x14ac:dyDescent="0.35">
      <c r="A3733" t="s">
        <v>3852</v>
      </c>
      <c r="B3733" t="s">
        <v>159</v>
      </c>
      <c r="C3733" t="s">
        <v>20</v>
      </c>
      <c r="D3733" t="s">
        <v>21</v>
      </c>
      <c r="E3733" t="s">
        <v>123</v>
      </c>
      <c r="F3733" t="s">
        <v>10443</v>
      </c>
      <c r="G3733" t="s">
        <v>98</v>
      </c>
      <c r="H3733">
        <v>1650</v>
      </c>
      <c r="I3733">
        <v>0.25</v>
      </c>
      <c r="J3733">
        <v>676.5</v>
      </c>
      <c r="K3733" t="s">
        <v>17</v>
      </c>
      <c r="L3733" t="s">
        <v>10877</v>
      </c>
      <c r="M3733" t="s">
        <v>10905</v>
      </c>
      <c r="N3733" t="s">
        <v>10907</v>
      </c>
      <c r="O3733" s="59">
        <f>DATE(Grocery_Sales[[#This Row],[Order Year]],Grocery_Sales[[#This Row],[Order Month]],1)</f>
        <v>42856</v>
      </c>
      <c r="P3733" s="25" t="str">
        <f>TEXT(Grocery_Sales[[#This Row],[Edited/Cleaned Order Date]],"mmm")</f>
        <v>May</v>
      </c>
    </row>
    <row r="3734" spans="1:16" x14ac:dyDescent="0.35">
      <c r="A3734" t="s">
        <v>3853</v>
      </c>
      <c r="B3734" t="s">
        <v>19</v>
      </c>
      <c r="C3734" t="s">
        <v>49</v>
      </c>
      <c r="D3734" t="s">
        <v>50</v>
      </c>
      <c r="E3734" t="s">
        <v>163</v>
      </c>
      <c r="F3734" t="s">
        <v>10663</v>
      </c>
      <c r="G3734" t="s">
        <v>98</v>
      </c>
      <c r="H3734">
        <v>1289</v>
      </c>
      <c r="I3734">
        <v>0.35</v>
      </c>
      <c r="J3734">
        <v>270.69</v>
      </c>
      <c r="K3734" t="s">
        <v>17</v>
      </c>
      <c r="L3734" t="s">
        <v>10885</v>
      </c>
      <c r="M3734" t="s">
        <v>10909</v>
      </c>
      <c r="N3734" t="s">
        <v>10907</v>
      </c>
      <c r="O3734" s="59">
        <f>DATE(Grocery_Sales[[#This Row],[Order Year]],Grocery_Sales[[#This Row],[Order Month]],1)</f>
        <v>42826</v>
      </c>
      <c r="P3734" s="25" t="str">
        <f>TEXT(Grocery_Sales[[#This Row],[Edited/Cleaned Order Date]],"mmm")</f>
        <v>Apr</v>
      </c>
    </row>
    <row r="3735" spans="1:16" x14ac:dyDescent="0.35">
      <c r="A3735" t="s">
        <v>3854</v>
      </c>
      <c r="B3735" t="s">
        <v>106</v>
      </c>
      <c r="C3735" t="s">
        <v>63</v>
      </c>
      <c r="D3735" t="s">
        <v>64</v>
      </c>
      <c r="E3735" t="s">
        <v>65</v>
      </c>
      <c r="F3735" t="s">
        <v>10122</v>
      </c>
      <c r="G3735" t="s">
        <v>98</v>
      </c>
      <c r="H3735">
        <v>1618</v>
      </c>
      <c r="I3735">
        <v>0.18</v>
      </c>
      <c r="J3735">
        <v>113.26</v>
      </c>
      <c r="K3735" t="s">
        <v>17</v>
      </c>
      <c r="L3735" t="s">
        <v>10880</v>
      </c>
      <c r="M3735" t="s">
        <v>10908</v>
      </c>
      <c r="N3735" t="s">
        <v>10901</v>
      </c>
      <c r="O3735" s="59">
        <f>DATE(Grocery_Sales[[#This Row],[Order Year]],Grocery_Sales[[#This Row],[Order Month]],1)</f>
        <v>42614</v>
      </c>
      <c r="P3735" s="25" t="str">
        <f>TEXT(Grocery_Sales[[#This Row],[Edited/Cleaned Order Date]],"mmm")</f>
        <v>Sep</v>
      </c>
    </row>
    <row r="3736" spans="1:16" x14ac:dyDescent="0.35">
      <c r="A3736" t="s">
        <v>3855</v>
      </c>
      <c r="B3736" t="s">
        <v>211</v>
      </c>
      <c r="C3736" t="s">
        <v>26</v>
      </c>
      <c r="D3736" t="s">
        <v>201</v>
      </c>
      <c r="E3736" t="s">
        <v>88</v>
      </c>
      <c r="F3736" t="s">
        <v>10502</v>
      </c>
      <c r="G3736" t="s">
        <v>98</v>
      </c>
      <c r="H3736">
        <v>1504</v>
      </c>
      <c r="I3736">
        <v>0.34</v>
      </c>
      <c r="J3736">
        <v>180.48</v>
      </c>
      <c r="K3736" t="s">
        <v>17</v>
      </c>
      <c r="L3736" t="s">
        <v>10880</v>
      </c>
      <c r="M3736" t="s">
        <v>10911</v>
      </c>
      <c r="N3736" t="s">
        <v>10899</v>
      </c>
      <c r="O3736" s="59">
        <f>DATE(Grocery_Sales[[#This Row],[Order Year]],Grocery_Sales[[#This Row],[Order Month]],1)</f>
        <v>43344</v>
      </c>
      <c r="P3736" s="25" t="str">
        <f>TEXT(Grocery_Sales[[#This Row],[Edited/Cleaned Order Date]],"mmm")</f>
        <v>Sep</v>
      </c>
    </row>
    <row r="3737" spans="1:16" x14ac:dyDescent="0.35">
      <c r="A3737" t="s">
        <v>3856</v>
      </c>
      <c r="B3737" t="s">
        <v>211</v>
      </c>
      <c r="C3737" t="s">
        <v>20</v>
      </c>
      <c r="D3737" t="s">
        <v>91</v>
      </c>
      <c r="E3737" t="s">
        <v>38</v>
      </c>
      <c r="F3737" t="s">
        <v>10708</v>
      </c>
      <c r="G3737" t="s">
        <v>98</v>
      </c>
      <c r="H3737">
        <v>2376</v>
      </c>
      <c r="I3737">
        <v>0.2</v>
      </c>
      <c r="J3737">
        <v>261.36</v>
      </c>
      <c r="K3737" t="s">
        <v>17</v>
      </c>
      <c r="L3737" t="s">
        <v>10877</v>
      </c>
      <c r="M3737" t="s">
        <v>10908</v>
      </c>
      <c r="N3737" t="s">
        <v>10901</v>
      </c>
      <c r="O3737" s="59">
        <f>DATE(Grocery_Sales[[#This Row],[Order Year]],Grocery_Sales[[#This Row],[Order Month]],1)</f>
        <v>42491</v>
      </c>
      <c r="P3737" s="25" t="str">
        <f>TEXT(Grocery_Sales[[#This Row],[Edited/Cleaned Order Date]],"mmm")</f>
        <v>May</v>
      </c>
    </row>
    <row r="3738" spans="1:16" x14ac:dyDescent="0.35">
      <c r="A3738" t="s">
        <v>3857</v>
      </c>
      <c r="B3738" t="s">
        <v>159</v>
      </c>
      <c r="C3738" t="s">
        <v>26</v>
      </c>
      <c r="D3738" t="s">
        <v>27</v>
      </c>
      <c r="E3738" t="s">
        <v>51</v>
      </c>
      <c r="F3738" s="24">
        <v>42834</v>
      </c>
      <c r="G3738" t="s">
        <v>98</v>
      </c>
      <c r="H3738">
        <v>939</v>
      </c>
      <c r="I3738">
        <v>0.27</v>
      </c>
      <c r="J3738">
        <v>122.07</v>
      </c>
      <c r="K3738" t="s">
        <v>17</v>
      </c>
      <c r="L3738" t="s">
        <v>10882</v>
      </c>
      <c r="M3738" t="s">
        <v>10875</v>
      </c>
      <c r="N3738" t="s">
        <v>10895</v>
      </c>
      <c r="O3738" s="59">
        <f>DATE(Grocery_Sales[[#This Row],[Order Year]],Grocery_Sales[[#This Row],[Order Month]],1)</f>
        <v>42979</v>
      </c>
      <c r="P3738" s="25" t="str">
        <f>TEXT(Grocery_Sales[[#This Row],[Edited/Cleaned Order Date]],"mmm")</f>
        <v>Sep</v>
      </c>
    </row>
    <row r="3739" spans="1:16" x14ac:dyDescent="0.35">
      <c r="A3739" t="s">
        <v>3858</v>
      </c>
      <c r="B3739" t="s">
        <v>31</v>
      </c>
      <c r="C3739" t="s">
        <v>20</v>
      </c>
      <c r="D3739" t="s">
        <v>91</v>
      </c>
      <c r="E3739" t="s">
        <v>84</v>
      </c>
      <c r="F3739" s="24">
        <v>43259</v>
      </c>
      <c r="G3739" t="s">
        <v>98</v>
      </c>
      <c r="H3739">
        <v>1089</v>
      </c>
      <c r="I3739">
        <v>0.28999999999999998</v>
      </c>
      <c r="J3739">
        <v>196.02</v>
      </c>
      <c r="K3739" t="s">
        <v>17</v>
      </c>
      <c r="L3739" t="s">
        <v>10889</v>
      </c>
      <c r="M3739" t="s">
        <v>10873</v>
      </c>
      <c r="N3739" t="s">
        <v>10910</v>
      </c>
      <c r="O3739" s="59">
        <f>DATE(Grocery_Sales[[#This Row],[Order Year]],Grocery_Sales[[#This Row],[Order Month]],1)</f>
        <v>43313</v>
      </c>
      <c r="P3739" s="25" t="str">
        <f>TEXT(Grocery_Sales[[#This Row],[Edited/Cleaned Order Date]],"mmm")</f>
        <v>Aug</v>
      </c>
    </row>
    <row r="3740" spans="1:16" x14ac:dyDescent="0.35">
      <c r="A3740" t="s">
        <v>3859</v>
      </c>
      <c r="B3740" t="s">
        <v>78</v>
      </c>
      <c r="C3740" t="s">
        <v>63</v>
      </c>
      <c r="D3740" t="s">
        <v>87</v>
      </c>
      <c r="E3740" t="s">
        <v>51</v>
      </c>
      <c r="F3740" t="s">
        <v>10291</v>
      </c>
      <c r="G3740" t="s">
        <v>98</v>
      </c>
      <c r="H3740">
        <v>1832</v>
      </c>
      <c r="I3740">
        <v>0.27</v>
      </c>
      <c r="J3740">
        <v>751.12</v>
      </c>
      <c r="K3740" t="s">
        <v>17</v>
      </c>
      <c r="L3740" t="s">
        <v>10877</v>
      </c>
      <c r="M3740" t="s">
        <v>10909</v>
      </c>
      <c r="N3740" t="s">
        <v>10907</v>
      </c>
      <c r="O3740" s="59">
        <f>DATE(Grocery_Sales[[#This Row],[Order Year]],Grocery_Sales[[#This Row],[Order Month]],1)</f>
        <v>42856</v>
      </c>
      <c r="P3740" s="25" t="str">
        <f>TEXT(Grocery_Sales[[#This Row],[Edited/Cleaned Order Date]],"mmm")</f>
        <v>May</v>
      </c>
    </row>
    <row r="3741" spans="1:16" x14ac:dyDescent="0.35">
      <c r="A3741" t="s">
        <v>3860</v>
      </c>
      <c r="B3741" t="s">
        <v>162</v>
      </c>
      <c r="C3741" t="s">
        <v>63</v>
      </c>
      <c r="D3741" t="s">
        <v>157</v>
      </c>
      <c r="E3741" t="s">
        <v>163</v>
      </c>
      <c r="F3741" t="s">
        <v>10676</v>
      </c>
      <c r="G3741" t="s">
        <v>98</v>
      </c>
      <c r="H3741">
        <v>1105</v>
      </c>
      <c r="I3741">
        <v>0.25</v>
      </c>
      <c r="J3741">
        <v>453.05</v>
      </c>
      <c r="K3741" t="s">
        <v>17</v>
      </c>
      <c r="L3741" t="s">
        <v>10880</v>
      </c>
      <c r="M3741" t="s">
        <v>10911</v>
      </c>
      <c r="N3741" t="s">
        <v>10907</v>
      </c>
      <c r="O3741" s="59">
        <f>DATE(Grocery_Sales[[#This Row],[Order Year]],Grocery_Sales[[#This Row],[Order Month]],1)</f>
        <v>42979</v>
      </c>
      <c r="P3741" s="25" t="str">
        <f>TEXT(Grocery_Sales[[#This Row],[Edited/Cleaned Order Date]],"mmm")</f>
        <v>Sep</v>
      </c>
    </row>
    <row r="3742" spans="1:16" x14ac:dyDescent="0.35">
      <c r="A3742" t="s">
        <v>3861</v>
      </c>
      <c r="B3742" t="s">
        <v>197</v>
      </c>
      <c r="C3742" t="s">
        <v>63</v>
      </c>
      <c r="D3742" t="s">
        <v>64</v>
      </c>
      <c r="E3742" t="s">
        <v>163</v>
      </c>
      <c r="F3742" s="24">
        <v>42593</v>
      </c>
      <c r="G3742" t="s">
        <v>98</v>
      </c>
      <c r="H3742">
        <v>917</v>
      </c>
      <c r="I3742">
        <v>0.33</v>
      </c>
      <c r="J3742">
        <v>45.85</v>
      </c>
      <c r="K3742" t="s">
        <v>17</v>
      </c>
      <c r="L3742" t="s">
        <v>10872</v>
      </c>
      <c r="M3742" t="s">
        <v>10889</v>
      </c>
      <c r="N3742" t="s">
        <v>10896</v>
      </c>
      <c r="O3742" s="59">
        <f>DATE(Grocery_Sales[[#This Row],[Order Year]],Grocery_Sales[[#This Row],[Order Month]],1)</f>
        <v>42675</v>
      </c>
      <c r="P3742" s="25" t="str">
        <f>TEXT(Grocery_Sales[[#This Row],[Edited/Cleaned Order Date]],"mmm")</f>
        <v>Nov</v>
      </c>
    </row>
    <row r="3743" spans="1:16" x14ac:dyDescent="0.35">
      <c r="A3743" t="s">
        <v>3862</v>
      </c>
      <c r="B3743" t="s">
        <v>211</v>
      </c>
      <c r="C3743" t="s">
        <v>13</v>
      </c>
      <c r="D3743" t="s">
        <v>79</v>
      </c>
      <c r="E3743" t="s">
        <v>47</v>
      </c>
      <c r="F3743" t="s">
        <v>10561</v>
      </c>
      <c r="G3743" t="s">
        <v>98</v>
      </c>
      <c r="H3743">
        <v>735</v>
      </c>
      <c r="I3743">
        <v>0.28000000000000003</v>
      </c>
      <c r="J3743">
        <v>271.95</v>
      </c>
      <c r="K3743" t="s">
        <v>17</v>
      </c>
      <c r="L3743" t="s">
        <v>10887</v>
      </c>
      <c r="M3743" t="s">
        <v>10914</v>
      </c>
      <c r="N3743" t="s">
        <v>10903</v>
      </c>
      <c r="O3743" s="59">
        <f>DATE(Grocery_Sales[[#This Row],[Order Year]],Grocery_Sales[[#This Row],[Order Month]],1)</f>
        <v>42064</v>
      </c>
      <c r="P3743" s="25" t="str">
        <f>TEXT(Grocery_Sales[[#This Row],[Edited/Cleaned Order Date]],"mmm")</f>
        <v>Mar</v>
      </c>
    </row>
    <row r="3744" spans="1:16" x14ac:dyDescent="0.35">
      <c r="A3744" t="s">
        <v>3863</v>
      </c>
      <c r="B3744" t="s">
        <v>211</v>
      </c>
      <c r="C3744" t="s">
        <v>26</v>
      </c>
      <c r="D3744" t="s">
        <v>27</v>
      </c>
      <c r="E3744" t="s">
        <v>149</v>
      </c>
      <c r="F3744" t="s">
        <v>10617</v>
      </c>
      <c r="G3744" t="s">
        <v>98</v>
      </c>
      <c r="H3744">
        <v>2175</v>
      </c>
      <c r="I3744">
        <v>0.23</v>
      </c>
      <c r="J3744">
        <v>326.25</v>
      </c>
      <c r="K3744" t="s">
        <v>17</v>
      </c>
      <c r="L3744" t="s">
        <v>10887</v>
      </c>
      <c r="M3744" t="s">
        <v>10906</v>
      </c>
      <c r="N3744" t="s">
        <v>10899</v>
      </c>
      <c r="O3744" s="59">
        <f>DATE(Grocery_Sales[[#This Row],[Order Year]],Grocery_Sales[[#This Row],[Order Month]],1)</f>
        <v>43160</v>
      </c>
      <c r="P3744" s="25" t="str">
        <f>TEXT(Grocery_Sales[[#This Row],[Edited/Cleaned Order Date]],"mmm")</f>
        <v>Mar</v>
      </c>
    </row>
    <row r="3745" spans="1:16" x14ac:dyDescent="0.35">
      <c r="A3745" t="s">
        <v>3864</v>
      </c>
      <c r="B3745" t="s">
        <v>174</v>
      </c>
      <c r="C3745" t="s">
        <v>26</v>
      </c>
      <c r="D3745" t="s">
        <v>27</v>
      </c>
      <c r="E3745" t="s">
        <v>55</v>
      </c>
      <c r="F3745" t="s">
        <v>10705</v>
      </c>
      <c r="G3745" t="s">
        <v>98</v>
      </c>
      <c r="H3745">
        <v>2444</v>
      </c>
      <c r="I3745">
        <v>0.28999999999999998</v>
      </c>
      <c r="J3745">
        <v>219.96</v>
      </c>
      <c r="K3745" t="s">
        <v>17</v>
      </c>
      <c r="L3745" t="s">
        <v>10878</v>
      </c>
      <c r="M3745" t="s">
        <v>10914</v>
      </c>
      <c r="N3745" t="s">
        <v>10903</v>
      </c>
      <c r="O3745" s="59">
        <f>DATE(Grocery_Sales[[#This Row],[Order Year]],Grocery_Sales[[#This Row],[Order Month]],1)</f>
        <v>42217</v>
      </c>
      <c r="P3745" s="25" t="str">
        <f>TEXT(Grocery_Sales[[#This Row],[Edited/Cleaned Order Date]],"mmm")</f>
        <v>Aug</v>
      </c>
    </row>
    <row r="3746" spans="1:16" x14ac:dyDescent="0.35">
      <c r="A3746" t="s">
        <v>3865</v>
      </c>
      <c r="B3746" t="s">
        <v>12</v>
      </c>
      <c r="C3746" t="s">
        <v>32</v>
      </c>
      <c r="D3746" t="s">
        <v>153</v>
      </c>
      <c r="E3746" t="s">
        <v>128</v>
      </c>
      <c r="F3746" s="24">
        <v>43416</v>
      </c>
      <c r="G3746" t="s">
        <v>98</v>
      </c>
      <c r="H3746">
        <v>876</v>
      </c>
      <c r="I3746">
        <v>0.21</v>
      </c>
      <c r="J3746">
        <v>61.32</v>
      </c>
      <c r="K3746" t="s">
        <v>17</v>
      </c>
      <c r="L3746" t="s">
        <v>10876</v>
      </c>
      <c r="M3746" t="s">
        <v>10872</v>
      </c>
      <c r="N3746" t="s">
        <v>10910</v>
      </c>
      <c r="O3746" s="59">
        <f>DATE(Grocery_Sales[[#This Row],[Order Year]],Grocery_Sales[[#This Row],[Order Month]],1)</f>
        <v>43435</v>
      </c>
      <c r="P3746" s="25" t="str">
        <f>TEXT(Grocery_Sales[[#This Row],[Edited/Cleaned Order Date]],"mmm")</f>
        <v>Dec</v>
      </c>
    </row>
    <row r="3747" spans="1:16" x14ac:dyDescent="0.35">
      <c r="A3747" t="s">
        <v>3866</v>
      </c>
      <c r="B3747" t="s">
        <v>86</v>
      </c>
      <c r="C3747" t="s">
        <v>20</v>
      </c>
      <c r="D3747" t="s">
        <v>21</v>
      </c>
      <c r="E3747" t="s">
        <v>128</v>
      </c>
      <c r="F3747" t="s">
        <v>10466</v>
      </c>
      <c r="G3747" t="s">
        <v>98</v>
      </c>
      <c r="H3747">
        <v>2083</v>
      </c>
      <c r="I3747">
        <v>0.15</v>
      </c>
      <c r="J3747">
        <v>437.43</v>
      </c>
      <c r="K3747" t="s">
        <v>17</v>
      </c>
      <c r="L3747" t="s">
        <v>10884</v>
      </c>
      <c r="M3747" t="s">
        <v>10905</v>
      </c>
      <c r="N3747" t="s">
        <v>10903</v>
      </c>
      <c r="O3747" s="59">
        <f>DATE(Grocery_Sales[[#This Row],[Order Year]],Grocery_Sales[[#This Row],[Order Month]],1)</f>
        <v>42156</v>
      </c>
      <c r="P3747" s="25" t="str">
        <f>TEXT(Grocery_Sales[[#This Row],[Edited/Cleaned Order Date]],"mmm")</f>
        <v>Jun</v>
      </c>
    </row>
    <row r="3748" spans="1:16" x14ac:dyDescent="0.35">
      <c r="A3748" t="s">
        <v>3867</v>
      </c>
      <c r="B3748" t="s">
        <v>169</v>
      </c>
      <c r="C3748" t="s">
        <v>32</v>
      </c>
      <c r="D3748" t="s">
        <v>97</v>
      </c>
      <c r="E3748" t="s">
        <v>28</v>
      </c>
      <c r="F3748" s="24">
        <v>43444</v>
      </c>
      <c r="G3748" t="s">
        <v>98</v>
      </c>
      <c r="H3748">
        <v>1200</v>
      </c>
      <c r="I3748">
        <v>0.18</v>
      </c>
      <c r="J3748">
        <v>540</v>
      </c>
      <c r="K3748" t="s">
        <v>17</v>
      </c>
      <c r="L3748" t="s">
        <v>10874</v>
      </c>
      <c r="M3748" t="s">
        <v>10876</v>
      </c>
      <c r="N3748" t="s">
        <v>10910</v>
      </c>
      <c r="O3748" s="59">
        <f>DATE(Grocery_Sales[[#This Row],[Order Year]],Grocery_Sales[[#This Row],[Order Month]],1)</f>
        <v>43374</v>
      </c>
      <c r="P3748" s="25" t="str">
        <f>TEXT(Grocery_Sales[[#This Row],[Edited/Cleaned Order Date]],"mmm")</f>
        <v>Oct</v>
      </c>
    </row>
    <row r="3749" spans="1:16" x14ac:dyDescent="0.35">
      <c r="A3749" t="s">
        <v>3868</v>
      </c>
      <c r="B3749" t="s">
        <v>139</v>
      </c>
      <c r="C3749" t="s">
        <v>20</v>
      </c>
      <c r="D3749" t="s">
        <v>21</v>
      </c>
      <c r="E3749" t="s">
        <v>104</v>
      </c>
      <c r="F3749" t="s">
        <v>10157</v>
      </c>
      <c r="G3749" t="s">
        <v>98</v>
      </c>
      <c r="H3749">
        <v>526</v>
      </c>
      <c r="I3749">
        <v>0.28999999999999998</v>
      </c>
      <c r="J3749">
        <v>168.32</v>
      </c>
      <c r="K3749" t="s">
        <v>17</v>
      </c>
      <c r="L3749" t="s">
        <v>10877</v>
      </c>
      <c r="M3749" t="s">
        <v>10917</v>
      </c>
      <c r="N3749" t="s">
        <v>10901</v>
      </c>
      <c r="O3749" s="59">
        <f>DATE(Grocery_Sales[[#This Row],[Order Year]],Grocery_Sales[[#This Row],[Order Month]],1)</f>
        <v>42491</v>
      </c>
      <c r="P3749" s="25" t="str">
        <f>TEXT(Grocery_Sales[[#This Row],[Edited/Cleaned Order Date]],"mmm")</f>
        <v>May</v>
      </c>
    </row>
    <row r="3750" spans="1:16" x14ac:dyDescent="0.35">
      <c r="A3750" t="s">
        <v>3869</v>
      </c>
      <c r="B3750" t="s">
        <v>81</v>
      </c>
      <c r="C3750" t="s">
        <v>58</v>
      </c>
      <c r="D3750" t="s">
        <v>112</v>
      </c>
      <c r="E3750" t="s">
        <v>88</v>
      </c>
      <c r="F3750" t="s">
        <v>10644</v>
      </c>
      <c r="G3750" t="s">
        <v>98</v>
      </c>
      <c r="H3750">
        <v>1137</v>
      </c>
      <c r="I3750">
        <v>0.1</v>
      </c>
      <c r="J3750">
        <v>341.1</v>
      </c>
      <c r="K3750" t="s">
        <v>17</v>
      </c>
      <c r="L3750" t="s">
        <v>10884</v>
      </c>
      <c r="M3750" t="s">
        <v>10920</v>
      </c>
      <c r="N3750" t="s">
        <v>10907</v>
      </c>
      <c r="O3750" s="59">
        <f>DATE(Grocery_Sales[[#This Row],[Order Year]],Grocery_Sales[[#This Row],[Order Month]],1)</f>
        <v>42887</v>
      </c>
      <c r="P3750" s="25" t="str">
        <f>TEXT(Grocery_Sales[[#This Row],[Edited/Cleaned Order Date]],"mmm")</f>
        <v>Jun</v>
      </c>
    </row>
    <row r="3751" spans="1:16" x14ac:dyDescent="0.35">
      <c r="A3751" t="s">
        <v>3870</v>
      </c>
      <c r="B3751" t="s">
        <v>45</v>
      </c>
      <c r="C3751" t="s">
        <v>32</v>
      </c>
      <c r="D3751" t="s">
        <v>97</v>
      </c>
      <c r="E3751" t="s">
        <v>55</v>
      </c>
      <c r="F3751" s="24">
        <v>43350</v>
      </c>
      <c r="G3751" t="s">
        <v>98</v>
      </c>
      <c r="H3751">
        <v>1410</v>
      </c>
      <c r="I3751">
        <v>0.16</v>
      </c>
      <c r="J3751">
        <v>70.5</v>
      </c>
      <c r="K3751" t="s">
        <v>17</v>
      </c>
      <c r="L3751" t="s">
        <v>10890</v>
      </c>
      <c r="M3751" t="s">
        <v>10882</v>
      </c>
      <c r="N3751" t="s">
        <v>10910</v>
      </c>
      <c r="O3751" s="59">
        <f>DATE(Grocery_Sales[[#This Row],[Order Year]],Grocery_Sales[[#This Row],[Order Month]],1)</f>
        <v>43282</v>
      </c>
      <c r="P3751" s="25" t="str">
        <f>TEXT(Grocery_Sales[[#This Row],[Edited/Cleaned Order Date]],"mmm")</f>
        <v>Jul</v>
      </c>
    </row>
    <row r="3752" spans="1:16" x14ac:dyDescent="0.35">
      <c r="A3752" t="s">
        <v>3871</v>
      </c>
      <c r="B3752" t="s">
        <v>67</v>
      </c>
      <c r="C3752" t="s">
        <v>58</v>
      </c>
      <c r="D3752" t="s">
        <v>112</v>
      </c>
      <c r="E3752" t="s">
        <v>149</v>
      </c>
      <c r="F3752" t="s">
        <v>10357</v>
      </c>
      <c r="G3752" t="s">
        <v>98</v>
      </c>
      <c r="H3752">
        <v>877</v>
      </c>
      <c r="I3752">
        <v>0.12</v>
      </c>
      <c r="J3752">
        <v>149.09</v>
      </c>
      <c r="K3752" t="s">
        <v>17</v>
      </c>
      <c r="L3752" t="s">
        <v>10872</v>
      </c>
      <c r="M3752" t="s">
        <v>10915</v>
      </c>
      <c r="N3752" t="s">
        <v>10907</v>
      </c>
      <c r="O3752" s="59">
        <f>DATE(Grocery_Sales[[#This Row],[Order Year]],Grocery_Sales[[#This Row],[Order Month]],1)</f>
        <v>43040</v>
      </c>
      <c r="P3752" s="25" t="str">
        <f>TEXT(Grocery_Sales[[#This Row],[Edited/Cleaned Order Date]],"mmm")</f>
        <v>Nov</v>
      </c>
    </row>
    <row r="3753" spans="1:16" x14ac:dyDescent="0.35">
      <c r="A3753" t="s">
        <v>3872</v>
      </c>
      <c r="B3753" t="s">
        <v>90</v>
      </c>
      <c r="C3753" t="s">
        <v>58</v>
      </c>
      <c r="D3753" t="s">
        <v>59</v>
      </c>
      <c r="E3753" t="s">
        <v>72</v>
      </c>
      <c r="F3753" s="24">
        <v>43439</v>
      </c>
      <c r="G3753" t="s">
        <v>98</v>
      </c>
      <c r="H3753">
        <v>2031</v>
      </c>
      <c r="I3753">
        <v>0.28000000000000003</v>
      </c>
      <c r="J3753">
        <v>345.27</v>
      </c>
      <c r="K3753" t="s">
        <v>17</v>
      </c>
      <c r="L3753" t="s">
        <v>10888</v>
      </c>
      <c r="M3753" t="s">
        <v>10876</v>
      </c>
      <c r="N3753" t="s">
        <v>10910</v>
      </c>
      <c r="O3753" s="59">
        <f>DATE(Grocery_Sales[[#This Row],[Order Year]],Grocery_Sales[[#This Row],[Order Month]],1)</f>
        <v>43221</v>
      </c>
      <c r="P3753" s="25" t="str">
        <f>TEXT(Grocery_Sales[[#This Row],[Edited/Cleaned Order Date]],"mmm")</f>
        <v>May</v>
      </c>
    </row>
    <row r="3754" spans="1:16" x14ac:dyDescent="0.35">
      <c r="A3754" t="s">
        <v>3873</v>
      </c>
      <c r="B3754" t="s">
        <v>165</v>
      </c>
      <c r="C3754" t="s">
        <v>58</v>
      </c>
      <c r="D3754" t="s">
        <v>68</v>
      </c>
      <c r="E3754" t="s">
        <v>123</v>
      </c>
      <c r="F3754" s="24">
        <v>42713</v>
      </c>
      <c r="G3754" t="s">
        <v>98</v>
      </c>
      <c r="H3754">
        <v>952</v>
      </c>
      <c r="I3754">
        <v>0.26</v>
      </c>
      <c r="J3754">
        <v>218.96</v>
      </c>
      <c r="K3754" t="s">
        <v>17</v>
      </c>
      <c r="L3754" t="s">
        <v>10882</v>
      </c>
      <c r="M3754" t="s">
        <v>10876</v>
      </c>
      <c r="N3754" t="s">
        <v>10896</v>
      </c>
      <c r="O3754" s="59">
        <f>DATE(Grocery_Sales[[#This Row],[Order Year]],Grocery_Sales[[#This Row],[Order Month]],1)</f>
        <v>42614</v>
      </c>
      <c r="P3754" s="25" t="str">
        <f>TEXT(Grocery_Sales[[#This Row],[Edited/Cleaned Order Date]],"mmm")</f>
        <v>Sep</v>
      </c>
    </row>
    <row r="3755" spans="1:16" x14ac:dyDescent="0.35">
      <c r="A3755" t="s">
        <v>3874</v>
      </c>
      <c r="B3755" t="s">
        <v>90</v>
      </c>
      <c r="C3755" t="s">
        <v>20</v>
      </c>
      <c r="D3755" t="s">
        <v>21</v>
      </c>
      <c r="E3755" t="s">
        <v>55</v>
      </c>
      <c r="F3755" t="s">
        <v>10277</v>
      </c>
      <c r="G3755" t="s">
        <v>98</v>
      </c>
      <c r="H3755">
        <v>1584</v>
      </c>
      <c r="I3755">
        <v>0.3</v>
      </c>
      <c r="J3755">
        <v>269.27999999999997</v>
      </c>
      <c r="K3755" t="s">
        <v>17</v>
      </c>
      <c r="L3755" t="s">
        <v>10872</v>
      </c>
      <c r="M3755" t="s">
        <v>10909</v>
      </c>
      <c r="N3755" t="s">
        <v>10907</v>
      </c>
      <c r="O3755" s="59">
        <f>DATE(Grocery_Sales[[#This Row],[Order Year]],Grocery_Sales[[#This Row],[Order Month]],1)</f>
        <v>43040</v>
      </c>
      <c r="P3755" s="25" t="str">
        <f>TEXT(Grocery_Sales[[#This Row],[Edited/Cleaned Order Date]],"mmm")</f>
        <v>Nov</v>
      </c>
    </row>
    <row r="3756" spans="1:16" x14ac:dyDescent="0.35">
      <c r="A3756" t="s">
        <v>3875</v>
      </c>
      <c r="B3756" t="s">
        <v>146</v>
      </c>
      <c r="C3756" t="s">
        <v>20</v>
      </c>
      <c r="D3756" t="s">
        <v>21</v>
      </c>
      <c r="E3756" t="s">
        <v>34</v>
      </c>
      <c r="F3756" t="s">
        <v>10337</v>
      </c>
      <c r="G3756" t="s">
        <v>98</v>
      </c>
      <c r="H3756">
        <v>1694</v>
      </c>
      <c r="I3756">
        <v>0.25</v>
      </c>
      <c r="J3756">
        <v>575.96</v>
      </c>
      <c r="K3756" t="s">
        <v>17</v>
      </c>
      <c r="L3756" t="s">
        <v>10880</v>
      </c>
      <c r="M3756" t="s">
        <v>10919</v>
      </c>
      <c r="N3756" t="s">
        <v>10899</v>
      </c>
      <c r="O3756" s="59">
        <f>DATE(Grocery_Sales[[#This Row],[Order Year]],Grocery_Sales[[#This Row],[Order Month]],1)</f>
        <v>43344</v>
      </c>
      <c r="P3756" s="25" t="str">
        <f>TEXT(Grocery_Sales[[#This Row],[Edited/Cleaned Order Date]],"mmm")</f>
        <v>Sep</v>
      </c>
    </row>
    <row r="3757" spans="1:16" x14ac:dyDescent="0.35">
      <c r="A3757" t="s">
        <v>3876</v>
      </c>
      <c r="B3757" t="s">
        <v>146</v>
      </c>
      <c r="C3757" t="s">
        <v>49</v>
      </c>
      <c r="D3757" t="s">
        <v>205</v>
      </c>
      <c r="E3757" t="s">
        <v>60</v>
      </c>
      <c r="F3757" t="s">
        <v>10126</v>
      </c>
      <c r="G3757" t="s">
        <v>98</v>
      </c>
      <c r="H3757">
        <v>1171</v>
      </c>
      <c r="I3757">
        <v>0.21</v>
      </c>
      <c r="J3757">
        <v>210.78</v>
      </c>
      <c r="K3757" t="s">
        <v>17</v>
      </c>
      <c r="L3757" t="s">
        <v>10880</v>
      </c>
      <c r="M3757" t="s">
        <v>10909</v>
      </c>
      <c r="N3757" t="s">
        <v>10899</v>
      </c>
      <c r="O3757" s="59">
        <f>DATE(Grocery_Sales[[#This Row],[Order Year]],Grocery_Sales[[#This Row],[Order Month]],1)</f>
        <v>43344</v>
      </c>
      <c r="P3757" s="25" t="str">
        <f>TEXT(Grocery_Sales[[#This Row],[Edited/Cleaned Order Date]],"mmm")</f>
        <v>Sep</v>
      </c>
    </row>
    <row r="3758" spans="1:16" x14ac:dyDescent="0.35">
      <c r="A3758" t="s">
        <v>3877</v>
      </c>
      <c r="B3758" t="s">
        <v>204</v>
      </c>
      <c r="C3758" t="s">
        <v>13</v>
      </c>
      <c r="D3758" t="s">
        <v>195</v>
      </c>
      <c r="E3758" t="s">
        <v>84</v>
      </c>
      <c r="F3758" t="s">
        <v>10442</v>
      </c>
      <c r="G3758" t="s">
        <v>98</v>
      </c>
      <c r="H3758">
        <v>2053</v>
      </c>
      <c r="I3758">
        <v>0.17</v>
      </c>
      <c r="J3758">
        <v>143.71</v>
      </c>
      <c r="K3758" t="s">
        <v>17</v>
      </c>
      <c r="L3758" t="s">
        <v>10887</v>
      </c>
      <c r="M3758" t="s">
        <v>10913</v>
      </c>
      <c r="N3758" t="s">
        <v>10903</v>
      </c>
      <c r="O3758" s="59">
        <f>DATE(Grocery_Sales[[#This Row],[Order Year]],Grocery_Sales[[#This Row],[Order Month]],1)</f>
        <v>42064</v>
      </c>
      <c r="P3758" s="25" t="str">
        <f>TEXT(Grocery_Sales[[#This Row],[Edited/Cleaned Order Date]],"mmm")</f>
        <v>Mar</v>
      </c>
    </row>
    <row r="3759" spans="1:16" x14ac:dyDescent="0.35">
      <c r="A3759" t="s">
        <v>3878</v>
      </c>
      <c r="B3759" t="s">
        <v>36</v>
      </c>
      <c r="C3759" t="s">
        <v>13</v>
      </c>
      <c r="D3759" t="s">
        <v>195</v>
      </c>
      <c r="E3759" t="s">
        <v>22</v>
      </c>
      <c r="F3759" t="s">
        <v>10157</v>
      </c>
      <c r="G3759" t="s">
        <v>98</v>
      </c>
      <c r="H3759">
        <v>1768</v>
      </c>
      <c r="I3759">
        <v>0.14000000000000001</v>
      </c>
      <c r="J3759">
        <v>159.12</v>
      </c>
      <c r="K3759" t="s">
        <v>17</v>
      </c>
      <c r="L3759" t="s">
        <v>10877</v>
      </c>
      <c r="M3759" t="s">
        <v>10917</v>
      </c>
      <c r="N3759" t="s">
        <v>10901</v>
      </c>
      <c r="O3759" s="59">
        <f>DATE(Grocery_Sales[[#This Row],[Order Year]],Grocery_Sales[[#This Row],[Order Month]],1)</f>
        <v>42491</v>
      </c>
      <c r="P3759" s="25" t="str">
        <f>TEXT(Grocery_Sales[[#This Row],[Edited/Cleaned Order Date]],"mmm")</f>
        <v>May</v>
      </c>
    </row>
    <row r="3760" spans="1:16" x14ac:dyDescent="0.35">
      <c r="A3760" t="s">
        <v>3879</v>
      </c>
      <c r="B3760" t="s">
        <v>211</v>
      </c>
      <c r="C3760" t="s">
        <v>63</v>
      </c>
      <c r="D3760" t="s">
        <v>87</v>
      </c>
      <c r="E3760" t="s">
        <v>47</v>
      </c>
      <c r="F3760" s="24">
        <v>42710</v>
      </c>
      <c r="G3760" t="s">
        <v>98</v>
      </c>
      <c r="H3760">
        <v>1113</v>
      </c>
      <c r="I3760">
        <v>0.21</v>
      </c>
      <c r="J3760">
        <v>200.34</v>
      </c>
      <c r="K3760" t="s">
        <v>17</v>
      </c>
      <c r="L3760" t="s">
        <v>10873</v>
      </c>
      <c r="M3760" t="s">
        <v>10876</v>
      </c>
      <c r="N3760" t="s">
        <v>10896</v>
      </c>
      <c r="O3760" s="59">
        <f>DATE(Grocery_Sales[[#This Row],[Order Year]],Grocery_Sales[[#This Row],[Order Month]],1)</f>
        <v>42522</v>
      </c>
      <c r="P3760" s="25" t="str">
        <f>TEXT(Grocery_Sales[[#This Row],[Edited/Cleaned Order Date]],"mmm")</f>
        <v>Jun</v>
      </c>
    </row>
    <row r="3761" spans="1:16" x14ac:dyDescent="0.35">
      <c r="A3761" t="s">
        <v>3880</v>
      </c>
      <c r="B3761" t="s">
        <v>162</v>
      </c>
      <c r="C3761" t="s">
        <v>32</v>
      </c>
      <c r="D3761" t="s">
        <v>153</v>
      </c>
      <c r="E3761" t="s">
        <v>84</v>
      </c>
      <c r="F3761" t="s">
        <v>10644</v>
      </c>
      <c r="G3761" t="s">
        <v>98</v>
      </c>
      <c r="H3761">
        <v>881</v>
      </c>
      <c r="I3761">
        <v>0.32</v>
      </c>
      <c r="J3761">
        <v>237.87</v>
      </c>
      <c r="K3761" t="s">
        <v>17</v>
      </c>
      <c r="L3761" t="s">
        <v>10884</v>
      </c>
      <c r="M3761" t="s">
        <v>10920</v>
      </c>
      <c r="N3761" t="s">
        <v>10907</v>
      </c>
      <c r="O3761" s="59">
        <f>DATE(Grocery_Sales[[#This Row],[Order Year]],Grocery_Sales[[#This Row],[Order Month]],1)</f>
        <v>42887</v>
      </c>
      <c r="P3761" s="25" t="str">
        <f>TEXT(Grocery_Sales[[#This Row],[Edited/Cleaned Order Date]],"mmm")</f>
        <v>Jun</v>
      </c>
    </row>
    <row r="3762" spans="1:16" x14ac:dyDescent="0.35">
      <c r="A3762" t="s">
        <v>3881</v>
      </c>
      <c r="B3762" t="s">
        <v>67</v>
      </c>
      <c r="C3762" t="s">
        <v>63</v>
      </c>
      <c r="D3762" t="s">
        <v>75</v>
      </c>
      <c r="E3762" t="s">
        <v>43</v>
      </c>
      <c r="F3762" t="s">
        <v>10291</v>
      </c>
      <c r="G3762" t="s">
        <v>98</v>
      </c>
      <c r="H3762">
        <v>708</v>
      </c>
      <c r="I3762">
        <v>0.34</v>
      </c>
      <c r="J3762">
        <v>254.88</v>
      </c>
      <c r="K3762" t="s">
        <v>17</v>
      </c>
      <c r="L3762" t="s">
        <v>10877</v>
      </c>
      <c r="M3762" t="s">
        <v>10909</v>
      </c>
      <c r="N3762" t="s">
        <v>10907</v>
      </c>
      <c r="O3762" s="59">
        <f>DATE(Grocery_Sales[[#This Row],[Order Year]],Grocery_Sales[[#This Row],[Order Month]],1)</f>
        <v>42856</v>
      </c>
      <c r="P3762" s="25" t="str">
        <f>TEXT(Grocery_Sales[[#This Row],[Edited/Cleaned Order Date]],"mmm")</f>
        <v>May</v>
      </c>
    </row>
    <row r="3763" spans="1:16" x14ac:dyDescent="0.35">
      <c r="A3763" t="s">
        <v>3882</v>
      </c>
      <c r="B3763" t="s">
        <v>263</v>
      </c>
      <c r="C3763" t="s">
        <v>49</v>
      </c>
      <c r="D3763" t="s">
        <v>50</v>
      </c>
      <c r="E3763" t="s">
        <v>69</v>
      </c>
      <c r="F3763" t="s">
        <v>10122</v>
      </c>
      <c r="G3763" t="s">
        <v>98</v>
      </c>
      <c r="H3763">
        <v>2234</v>
      </c>
      <c r="I3763">
        <v>0.11</v>
      </c>
      <c r="J3763">
        <v>714.88</v>
      </c>
      <c r="K3763" t="s">
        <v>17</v>
      </c>
      <c r="L3763" t="s">
        <v>10880</v>
      </c>
      <c r="M3763" t="s">
        <v>10908</v>
      </c>
      <c r="N3763" t="s">
        <v>10901</v>
      </c>
      <c r="O3763" s="59">
        <f>DATE(Grocery_Sales[[#This Row],[Order Year]],Grocery_Sales[[#This Row],[Order Month]],1)</f>
        <v>42614</v>
      </c>
      <c r="P3763" s="25" t="str">
        <f>TEXT(Grocery_Sales[[#This Row],[Edited/Cleaned Order Date]],"mmm")</f>
        <v>Sep</v>
      </c>
    </row>
    <row r="3764" spans="1:16" x14ac:dyDescent="0.35">
      <c r="A3764" t="s">
        <v>3883</v>
      </c>
      <c r="B3764" t="s">
        <v>71</v>
      </c>
      <c r="C3764" t="s">
        <v>13</v>
      </c>
      <c r="D3764" t="s">
        <v>79</v>
      </c>
      <c r="E3764" t="s">
        <v>143</v>
      </c>
      <c r="F3764" t="s">
        <v>10231</v>
      </c>
      <c r="G3764" t="s">
        <v>98</v>
      </c>
      <c r="H3764">
        <v>1763</v>
      </c>
      <c r="I3764">
        <v>0.18</v>
      </c>
      <c r="J3764">
        <v>264.45</v>
      </c>
      <c r="K3764" t="s">
        <v>17</v>
      </c>
      <c r="L3764" t="s">
        <v>10884</v>
      </c>
      <c r="M3764" t="s">
        <v>10916</v>
      </c>
      <c r="N3764" t="s">
        <v>10907</v>
      </c>
      <c r="O3764" s="59">
        <f>DATE(Grocery_Sales[[#This Row],[Order Year]],Grocery_Sales[[#This Row],[Order Month]],1)</f>
        <v>42887</v>
      </c>
      <c r="P3764" s="25" t="str">
        <f>TEXT(Grocery_Sales[[#This Row],[Edited/Cleaned Order Date]],"mmm")</f>
        <v>Jun</v>
      </c>
    </row>
    <row r="3765" spans="1:16" x14ac:dyDescent="0.35">
      <c r="A3765" t="s">
        <v>3884</v>
      </c>
      <c r="B3765" t="s">
        <v>146</v>
      </c>
      <c r="C3765" t="s">
        <v>13</v>
      </c>
      <c r="D3765" t="s">
        <v>79</v>
      </c>
      <c r="E3765" t="s">
        <v>143</v>
      </c>
      <c r="F3765" t="s">
        <v>10240</v>
      </c>
      <c r="G3765" t="s">
        <v>98</v>
      </c>
      <c r="H3765">
        <v>2036</v>
      </c>
      <c r="I3765">
        <v>0.16</v>
      </c>
      <c r="J3765">
        <v>834.76</v>
      </c>
      <c r="K3765" t="s">
        <v>17</v>
      </c>
      <c r="L3765" t="s">
        <v>10876</v>
      </c>
      <c r="M3765" t="s">
        <v>10921</v>
      </c>
      <c r="N3765" t="s">
        <v>10899</v>
      </c>
      <c r="O3765" s="59">
        <f>DATE(Grocery_Sales[[#This Row],[Order Year]],Grocery_Sales[[#This Row],[Order Month]],1)</f>
        <v>43435</v>
      </c>
      <c r="P3765" s="25" t="str">
        <f>TEXT(Grocery_Sales[[#This Row],[Edited/Cleaned Order Date]],"mmm")</f>
        <v>Dec</v>
      </c>
    </row>
    <row r="3766" spans="1:16" x14ac:dyDescent="0.35">
      <c r="A3766" t="s">
        <v>3885</v>
      </c>
      <c r="B3766" t="s">
        <v>114</v>
      </c>
      <c r="C3766" t="s">
        <v>63</v>
      </c>
      <c r="D3766" t="s">
        <v>157</v>
      </c>
      <c r="E3766" t="s">
        <v>117</v>
      </c>
      <c r="F3766" t="s">
        <v>10663</v>
      </c>
      <c r="G3766" t="s">
        <v>98</v>
      </c>
      <c r="H3766">
        <v>2457</v>
      </c>
      <c r="I3766">
        <v>0.27</v>
      </c>
      <c r="J3766">
        <v>466.83</v>
      </c>
      <c r="K3766" t="s">
        <v>17</v>
      </c>
      <c r="L3766" t="s">
        <v>10885</v>
      </c>
      <c r="M3766" t="s">
        <v>10909</v>
      </c>
      <c r="N3766" t="s">
        <v>10907</v>
      </c>
      <c r="O3766" s="59">
        <f>DATE(Grocery_Sales[[#This Row],[Order Year]],Grocery_Sales[[#This Row],[Order Month]],1)</f>
        <v>42826</v>
      </c>
      <c r="P3766" s="25" t="str">
        <f>TEXT(Grocery_Sales[[#This Row],[Edited/Cleaned Order Date]],"mmm")</f>
        <v>Apr</v>
      </c>
    </row>
    <row r="3767" spans="1:16" x14ac:dyDescent="0.35">
      <c r="A3767" t="s">
        <v>3886</v>
      </c>
      <c r="B3767" t="s">
        <v>211</v>
      </c>
      <c r="C3767" t="s">
        <v>49</v>
      </c>
      <c r="D3767" t="s">
        <v>54</v>
      </c>
      <c r="E3767" t="s">
        <v>163</v>
      </c>
      <c r="F3767" s="24">
        <v>43350</v>
      </c>
      <c r="G3767" t="s">
        <v>98</v>
      </c>
      <c r="H3767">
        <v>2031</v>
      </c>
      <c r="I3767">
        <v>0.25</v>
      </c>
      <c r="J3767">
        <v>264.02999999999997</v>
      </c>
      <c r="K3767" t="s">
        <v>17</v>
      </c>
      <c r="L3767" t="s">
        <v>10890</v>
      </c>
      <c r="M3767" t="s">
        <v>10882</v>
      </c>
      <c r="N3767" t="s">
        <v>10910</v>
      </c>
      <c r="O3767" s="59">
        <f>DATE(Grocery_Sales[[#This Row],[Order Year]],Grocery_Sales[[#This Row],[Order Month]],1)</f>
        <v>43282</v>
      </c>
      <c r="P3767" s="25" t="str">
        <f>TEXT(Grocery_Sales[[#This Row],[Edited/Cleaned Order Date]],"mmm")</f>
        <v>Jul</v>
      </c>
    </row>
    <row r="3768" spans="1:16" x14ac:dyDescent="0.35">
      <c r="A3768" t="s">
        <v>3887</v>
      </c>
      <c r="B3768" t="s">
        <v>71</v>
      </c>
      <c r="C3768" t="s">
        <v>26</v>
      </c>
      <c r="D3768" t="s">
        <v>27</v>
      </c>
      <c r="E3768" t="s">
        <v>47</v>
      </c>
      <c r="F3768" t="s">
        <v>10317</v>
      </c>
      <c r="G3768" t="s">
        <v>98</v>
      </c>
      <c r="H3768">
        <v>1998</v>
      </c>
      <c r="I3768">
        <v>0.25</v>
      </c>
      <c r="J3768">
        <v>319.68</v>
      </c>
      <c r="K3768" t="s">
        <v>17</v>
      </c>
      <c r="L3768" t="s">
        <v>10872</v>
      </c>
      <c r="M3768" t="s">
        <v>10914</v>
      </c>
      <c r="N3768" t="s">
        <v>10899</v>
      </c>
      <c r="O3768" s="59">
        <f>DATE(Grocery_Sales[[#This Row],[Order Year]],Grocery_Sales[[#This Row],[Order Month]],1)</f>
        <v>43405</v>
      </c>
      <c r="P3768" s="25" t="str">
        <f>TEXT(Grocery_Sales[[#This Row],[Edited/Cleaned Order Date]],"mmm")</f>
        <v>Nov</v>
      </c>
    </row>
    <row r="3769" spans="1:16" x14ac:dyDescent="0.35">
      <c r="A3769" t="s">
        <v>3888</v>
      </c>
      <c r="B3769" t="s">
        <v>67</v>
      </c>
      <c r="C3769" t="s">
        <v>13</v>
      </c>
      <c r="D3769" t="s">
        <v>14</v>
      </c>
      <c r="E3769" t="s">
        <v>55</v>
      </c>
      <c r="F3769" t="s">
        <v>10449</v>
      </c>
      <c r="G3769" t="s">
        <v>98</v>
      </c>
      <c r="H3769">
        <v>602</v>
      </c>
      <c r="I3769">
        <v>0.22</v>
      </c>
      <c r="J3769">
        <v>252.84</v>
      </c>
      <c r="K3769" t="s">
        <v>17</v>
      </c>
      <c r="L3769" t="s">
        <v>10876</v>
      </c>
      <c r="M3769" t="s">
        <v>10912</v>
      </c>
      <c r="N3769" t="s">
        <v>10899</v>
      </c>
      <c r="O3769" s="59">
        <f>DATE(Grocery_Sales[[#This Row],[Order Year]],Grocery_Sales[[#This Row],[Order Month]],1)</f>
        <v>43435</v>
      </c>
      <c r="P3769" s="25" t="str">
        <f>TEXT(Grocery_Sales[[#This Row],[Edited/Cleaned Order Date]],"mmm")</f>
        <v>Dec</v>
      </c>
    </row>
    <row r="3770" spans="1:16" x14ac:dyDescent="0.35">
      <c r="A3770" t="s">
        <v>3889</v>
      </c>
      <c r="B3770" t="s">
        <v>102</v>
      </c>
      <c r="C3770" t="s">
        <v>63</v>
      </c>
      <c r="D3770" t="s">
        <v>157</v>
      </c>
      <c r="E3770" t="s">
        <v>47</v>
      </c>
      <c r="F3770" s="24">
        <v>42620</v>
      </c>
      <c r="G3770" t="s">
        <v>98</v>
      </c>
      <c r="H3770">
        <v>2301</v>
      </c>
      <c r="I3770">
        <v>0.31</v>
      </c>
      <c r="J3770">
        <v>667.29</v>
      </c>
      <c r="K3770" t="s">
        <v>17</v>
      </c>
      <c r="L3770" t="s">
        <v>10890</v>
      </c>
      <c r="M3770" t="s">
        <v>10882</v>
      </c>
      <c r="N3770" t="s">
        <v>10896</v>
      </c>
      <c r="O3770" s="59">
        <f>DATE(Grocery_Sales[[#This Row],[Order Year]],Grocery_Sales[[#This Row],[Order Month]],1)</f>
        <v>42552</v>
      </c>
      <c r="P3770" s="25" t="str">
        <f>TEXT(Grocery_Sales[[#This Row],[Edited/Cleaned Order Date]],"mmm")</f>
        <v>Jul</v>
      </c>
    </row>
    <row r="3771" spans="1:16" x14ac:dyDescent="0.35">
      <c r="A3771" t="s">
        <v>3890</v>
      </c>
      <c r="B3771" t="s">
        <v>71</v>
      </c>
      <c r="C3771" t="s">
        <v>32</v>
      </c>
      <c r="D3771" t="s">
        <v>46</v>
      </c>
      <c r="E3771" t="s">
        <v>72</v>
      </c>
      <c r="F3771" t="s">
        <v>10515</v>
      </c>
      <c r="G3771" t="s">
        <v>98</v>
      </c>
      <c r="H3771">
        <v>856</v>
      </c>
      <c r="I3771">
        <v>0.33</v>
      </c>
      <c r="J3771">
        <v>299.60000000000002</v>
      </c>
      <c r="K3771" t="s">
        <v>17</v>
      </c>
      <c r="L3771" t="s">
        <v>10877</v>
      </c>
      <c r="M3771" t="s">
        <v>10900</v>
      </c>
      <c r="N3771" t="s">
        <v>10907</v>
      </c>
      <c r="O3771" s="59">
        <f>DATE(Grocery_Sales[[#This Row],[Order Year]],Grocery_Sales[[#This Row],[Order Month]],1)</f>
        <v>42856</v>
      </c>
      <c r="P3771" s="25" t="str">
        <f>TEXT(Grocery_Sales[[#This Row],[Edited/Cleaned Order Date]],"mmm")</f>
        <v>May</v>
      </c>
    </row>
    <row r="3772" spans="1:16" x14ac:dyDescent="0.35">
      <c r="A3772" t="s">
        <v>3891</v>
      </c>
      <c r="B3772" t="s">
        <v>116</v>
      </c>
      <c r="C3772" t="s">
        <v>13</v>
      </c>
      <c r="D3772" t="s">
        <v>195</v>
      </c>
      <c r="E3772" t="s">
        <v>28</v>
      </c>
      <c r="F3772" t="s">
        <v>10499</v>
      </c>
      <c r="G3772" t="s">
        <v>98</v>
      </c>
      <c r="H3772">
        <v>2298</v>
      </c>
      <c r="I3772">
        <v>0.18</v>
      </c>
      <c r="J3772">
        <v>528.54</v>
      </c>
      <c r="K3772" t="s">
        <v>17</v>
      </c>
      <c r="L3772" t="s">
        <v>10876</v>
      </c>
      <c r="M3772" t="s">
        <v>10915</v>
      </c>
      <c r="N3772" t="s">
        <v>10907</v>
      </c>
      <c r="O3772" s="59">
        <f>DATE(Grocery_Sales[[#This Row],[Order Year]],Grocery_Sales[[#This Row],[Order Month]],1)</f>
        <v>43070</v>
      </c>
      <c r="P3772" s="25" t="str">
        <f>TEXT(Grocery_Sales[[#This Row],[Edited/Cleaned Order Date]],"mmm")</f>
        <v>Dec</v>
      </c>
    </row>
    <row r="3773" spans="1:16" x14ac:dyDescent="0.35">
      <c r="A3773" t="s">
        <v>3892</v>
      </c>
      <c r="B3773" t="s">
        <v>234</v>
      </c>
      <c r="C3773" t="s">
        <v>13</v>
      </c>
      <c r="D3773" t="s">
        <v>79</v>
      </c>
      <c r="E3773" t="s">
        <v>104</v>
      </c>
      <c r="F3773" t="s">
        <v>10568</v>
      </c>
      <c r="G3773" t="s">
        <v>98</v>
      </c>
      <c r="H3773">
        <v>1134</v>
      </c>
      <c r="I3773">
        <v>0.2</v>
      </c>
      <c r="J3773">
        <v>498.96</v>
      </c>
      <c r="K3773" t="s">
        <v>17</v>
      </c>
      <c r="L3773" t="s">
        <v>10876</v>
      </c>
      <c r="M3773" t="s">
        <v>10921</v>
      </c>
      <c r="N3773" t="s">
        <v>10903</v>
      </c>
      <c r="O3773" s="59">
        <f>DATE(Grocery_Sales[[#This Row],[Order Year]],Grocery_Sales[[#This Row],[Order Month]],1)</f>
        <v>42339</v>
      </c>
      <c r="P3773" s="25" t="str">
        <f>TEXT(Grocery_Sales[[#This Row],[Edited/Cleaned Order Date]],"mmm")</f>
        <v>Dec</v>
      </c>
    </row>
    <row r="3774" spans="1:16" x14ac:dyDescent="0.35">
      <c r="A3774" t="s">
        <v>3893</v>
      </c>
      <c r="B3774" t="s">
        <v>36</v>
      </c>
      <c r="C3774" t="s">
        <v>58</v>
      </c>
      <c r="D3774" t="s">
        <v>112</v>
      </c>
      <c r="E3774" t="s">
        <v>88</v>
      </c>
      <c r="F3774" t="s">
        <v>10484</v>
      </c>
      <c r="G3774" t="s">
        <v>98</v>
      </c>
      <c r="H3774">
        <v>1771</v>
      </c>
      <c r="I3774">
        <v>0.28000000000000003</v>
      </c>
      <c r="J3774">
        <v>531.29999999999995</v>
      </c>
      <c r="K3774" t="s">
        <v>17</v>
      </c>
      <c r="L3774" t="s">
        <v>10872</v>
      </c>
      <c r="M3774" t="s">
        <v>10908</v>
      </c>
      <c r="N3774" t="s">
        <v>10899</v>
      </c>
      <c r="O3774" s="59">
        <f>DATE(Grocery_Sales[[#This Row],[Order Year]],Grocery_Sales[[#This Row],[Order Month]],1)</f>
        <v>43405</v>
      </c>
      <c r="P3774" s="25" t="str">
        <f>TEXT(Grocery_Sales[[#This Row],[Edited/Cleaned Order Date]],"mmm")</f>
        <v>Nov</v>
      </c>
    </row>
    <row r="3775" spans="1:16" x14ac:dyDescent="0.35">
      <c r="A3775" t="s">
        <v>3894</v>
      </c>
      <c r="B3775" t="s">
        <v>114</v>
      </c>
      <c r="C3775" t="s">
        <v>63</v>
      </c>
      <c r="D3775" t="s">
        <v>87</v>
      </c>
      <c r="E3775" t="s">
        <v>72</v>
      </c>
      <c r="F3775" t="s">
        <v>10613</v>
      </c>
      <c r="G3775" t="s">
        <v>98</v>
      </c>
      <c r="H3775">
        <v>1561</v>
      </c>
      <c r="I3775">
        <v>0.18</v>
      </c>
      <c r="J3775">
        <v>156.1</v>
      </c>
      <c r="K3775" t="s">
        <v>17</v>
      </c>
      <c r="L3775" t="s">
        <v>10887</v>
      </c>
      <c r="M3775" t="s">
        <v>10920</v>
      </c>
      <c r="N3775" t="s">
        <v>10899</v>
      </c>
      <c r="O3775" s="59">
        <f>DATE(Grocery_Sales[[#This Row],[Order Year]],Grocery_Sales[[#This Row],[Order Month]],1)</f>
        <v>43160</v>
      </c>
      <c r="P3775" s="25" t="str">
        <f>TEXT(Grocery_Sales[[#This Row],[Edited/Cleaned Order Date]],"mmm")</f>
        <v>Mar</v>
      </c>
    </row>
    <row r="3776" spans="1:16" x14ac:dyDescent="0.35">
      <c r="A3776" t="s">
        <v>3895</v>
      </c>
      <c r="B3776" t="s">
        <v>108</v>
      </c>
      <c r="C3776" t="s">
        <v>26</v>
      </c>
      <c r="D3776" t="s">
        <v>27</v>
      </c>
      <c r="E3776" t="s">
        <v>163</v>
      </c>
      <c r="F3776" s="24">
        <v>42222</v>
      </c>
      <c r="G3776" t="s">
        <v>98</v>
      </c>
      <c r="H3776">
        <v>1593</v>
      </c>
      <c r="I3776">
        <v>0.11</v>
      </c>
      <c r="J3776">
        <v>334.53</v>
      </c>
      <c r="K3776" t="s">
        <v>17</v>
      </c>
      <c r="L3776" t="s">
        <v>10873</v>
      </c>
      <c r="M3776" t="s">
        <v>10889</v>
      </c>
      <c r="N3776" t="s">
        <v>10897</v>
      </c>
      <c r="O3776" s="59">
        <f>DATE(Grocery_Sales[[#This Row],[Order Year]],Grocery_Sales[[#This Row],[Order Month]],1)</f>
        <v>42156</v>
      </c>
      <c r="P3776" s="25" t="str">
        <f>TEXT(Grocery_Sales[[#This Row],[Edited/Cleaned Order Date]],"mmm")</f>
        <v>Jun</v>
      </c>
    </row>
    <row r="3777" spans="1:16" x14ac:dyDescent="0.35">
      <c r="A3777" t="s">
        <v>3896</v>
      </c>
      <c r="B3777" t="s">
        <v>31</v>
      </c>
      <c r="C3777" t="s">
        <v>63</v>
      </c>
      <c r="D3777" t="s">
        <v>64</v>
      </c>
      <c r="E3777" t="s">
        <v>149</v>
      </c>
      <c r="F3777" t="s">
        <v>10149</v>
      </c>
      <c r="G3777" t="s">
        <v>98</v>
      </c>
      <c r="H3777">
        <v>570</v>
      </c>
      <c r="I3777">
        <v>0.34</v>
      </c>
      <c r="J3777">
        <v>62.7</v>
      </c>
      <c r="K3777" t="s">
        <v>17</v>
      </c>
      <c r="L3777" t="s">
        <v>10876</v>
      </c>
      <c r="M3777" t="s">
        <v>10916</v>
      </c>
      <c r="N3777" t="s">
        <v>10903</v>
      </c>
      <c r="O3777" s="59">
        <f>DATE(Grocery_Sales[[#This Row],[Order Year]],Grocery_Sales[[#This Row],[Order Month]],1)</f>
        <v>42339</v>
      </c>
      <c r="P3777" s="25" t="str">
        <f>TEXT(Grocery_Sales[[#This Row],[Edited/Cleaned Order Date]],"mmm")</f>
        <v>Dec</v>
      </c>
    </row>
    <row r="3778" spans="1:16" x14ac:dyDescent="0.35">
      <c r="A3778" t="s">
        <v>3897</v>
      </c>
      <c r="B3778" t="s">
        <v>263</v>
      </c>
      <c r="C3778" t="s">
        <v>58</v>
      </c>
      <c r="D3778" t="s">
        <v>112</v>
      </c>
      <c r="E3778" t="s">
        <v>84</v>
      </c>
      <c r="F3778" t="s">
        <v>10552</v>
      </c>
      <c r="G3778" t="s">
        <v>98</v>
      </c>
      <c r="H3778">
        <v>1354</v>
      </c>
      <c r="I3778">
        <v>0.34</v>
      </c>
      <c r="J3778">
        <v>189.56</v>
      </c>
      <c r="K3778" t="s">
        <v>17</v>
      </c>
      <c r="L3778" t="s">
        <v>10880</v>
      </c>
      <c r="M3778" t="s">
        <v>10915</v>
      </c>
      <c r="N3778" t="s">
        <v>10901</v>
      </c>
      <c r="O3778" s="59">
        <f>DATE(Grocery_Sales[[#This Row],[Order Year]],Grocery_Sales[[#This Row],[Order Month]],1)</f>
        <v>42614</v>
      </c>
      <c r="P3778" s="25" t="str">
        <f>TEXT(Grocery_Sales[[#This Row],[Edited/Cleaned Order Date]],"mmm")</f>
        <v>Sep</v>
      </c>
    </row>
    <row r="3779" spans="1:16" x14ac:dyDescent="0.35">
      <c r="A3779" t="s">
        <v>3898</v>
      </c>
      <c r="B3779" t="s">
        <v>120</v>
      </c>
      <c r="C3779" t="s">
        <v>32</v>
      </c>
      <c r="D3779" t="s">
        <v>33</v>
      </c>
      <c r="E3779" t="s">
        <v>149</v>
      </c>
      <c r="F3779" s="24">
        <v>43292</v>
      </c>
      <c r="G3779" t="s">
        <v>98</v>
      </c>
      <c r="H3779">
        <v>1601</v>
      </c>
      <c r="I3779">
        <v>0.35</v>
      </c>
      <c r="J3779">
        <v>640.4</v>
      </c>
      <c r="K3779" t="s">
        <v>17</v>
      </c>
      <c r="L3779" t="s">
        <v>10872</v>
      </c>
      <c r="M3779" t="s">
        <v>10890</v>
      </c>
      <c r="N3779" t="s">
        <v>10910</v>
      </c>
      <c r="O3779" s="59">
        <f>DATE(Grocery_Sales[[#This Row],[Order Year]],Grocery_Sales[[#This Row],[Order Month]],1)</f>
        <v>43405</v>
      </c>
      <c r="P3779" s="25" t="str">
        <f>TEXT(Grocery_Sales[[#This Row],[Edited/Cleaned Order Date]],"mmm")</f>
        <v>Nov</v>
      </c>
    </row>
    <row r="3780" spans="1:16" x14ac:dyDescent="0.35">
      <c r="A3780" t="s">
        <v>3899</v>
      </c>
      <c r="B3780" t="s">
        <v>57</v>
      </c>
      <c r="C3780" t="s">
        <v>58</v>
      </c>
      <c r="D3780" t="s">
        <v>112</v>
      </c>
      <c r="E3780" t="s">
        <v>28</v>
      </c>
      <c r="F3780" s="24">
        <v>43416</v>
      </c>
      <c r="G3780" t="s">
        <v>98</v>
      </c>
      <c r="H3780">
        <v>1799</v>
      </c>
      <c r="I3780">
        <v>0.26</v>
      </c>
      <c r="J3780">
        <v>161.91</v>
      </c>
      <c r="K3780" t="s">
        <v>17</v>
      </c>
      <c r="L3780" t="s">
        <v>10876</v>
      </c>
      <c r="M3780" t="s">
        <v>10872</v>
      </c>
      <c r="N3780" t="s">
        <v>10910</v>
      </c>
      <c r="O3780" s="59">
        <f>DATE(Grocery_Sales[[#This Row],[Order Year]],Grocery_Sales[[#This Row],[Order Month]],1)</f>
        <v>43435</v>
      </c>
      <c r="P3780" s="25" t="str">
        <f>TEXT(Grocery_Sales[[#This Row],[Edited/Cleaned Order Date]],"mmm")</f>
        <v>Dec</v>
      </c>
    </row>
    <row r="3781" spans="1:16" x14ac:dyDescent="0.35">
      <c r="A3781" t="s">
        <v>3900</v>
      </c>
      <c r="B3781" t="s">
        <v>19</v>
      </c>
      <c r="C3781" t="s">
        <v>63</v>
      </c>
      <c r="D3781" t="s">
        <v>75</v>
      </c>
      <c r="E3781" t="s">
        <v>88</v>
      </c>
      <c r="F3781" s="24">
        <v>42797</v>
      </c>
      <c r="G3781" t="s">
        <v>98</v>
      </c>
      <c r="H3781">
        <v>660</v>
      </c>
      <c r="I3781">
        <v>0.24</v>
      </c>
      <c r="J3781">
        <v>184.8</v>
      </c>
      <c r="K3781" t="s">
        <v>17</v>
      </c>
      <c r="L3781" t="s">
        <v>10883</v>
      </c>
      <c r="M3781" t="s">
        <v>10883</v>
      </c>
      <c r="N3781" t="s">
        <v>10895</v>
      </c>
      <c r="O3781" s="59">
        <f>DATE(Grocery_Sales[[#This Row],[Order Year]],Grocery_Sales[[#This Row],[Order Month]],1)</f>
        <v>42795</v>
      </c>
      <c r="P3781" s="25" t="str">
        <f>TEXT(Grocery_Sales[[#This Row],[Edited/Cleaned Order Date]],"mmm")</f>
        <v>Mar</v>
      </c>
    </row>
    <row r="3782" spans="1:16" x14ac:dyDescent="0.35">
      <c r="A3782" t="s">
        <v>3901</v>
      </c>
      <c r="B3782" t="s">
        <v>108</v>
      </c>
      <c r="C3782" t="s">
        <v>32</v>
      </c>
      <c r="D3782" t="s">
        <v>97</v>
      </c>
      <c r="E3782" t="s">
        <v>51</v>
      </c>
      <c r="F3782" t="s">
        <v>10230</v>
      </c>
      <c r="G3782" t="s">
        <v>98</v>
      </c>
      <c r="H3782">
        <v>748</v>
      </c>
      <c r="I3782">
        <v>0.16</v>
      </c>
      <c r="J3782">
        <v>291.72000000000003</v>
      </c>
      <c r="K3782" t="s">
        <v>17</v>
      </c>
      <c r="L3782" t="s">
        <v>10874</v>
      </c>
      <c r="M3782" t="s">
        <v>10904</v>
      </c>
      <c r="N3782" t="s">
        <v>10907</v>
      </c>
      <c r="O3782" s="59">
        <f>DATE(Grocery_Sales[[#This Row],[Order Year]],Grocery_Sales[[#This Row],[Order Month]],1)</f>
        <v>43009</v>
      </c>
      <c r="P3782" s="25" t="str">
        <f>TEXT(Grocery_Sales[[#This Row],[Edited/Cleaned Order Date]],"mmm")</f>
        <v>Oct</v>
      </c>
    </row>
    <row r="3783" spans="1:16" x14ac:dyDescent="0.35">
      <c r="A3783" t="s">
        <v>3902</v>
      </c>
      <c r="B3783" t="s">
        <v>45</v>
      </c>
      <c r="C3783" t="s">
        <v>32</v>
      </c>
      <c r="D3783" t="s">
        <v>97</v>
      </c>
      <c r="E3783" t="s">
        <v>88</v>
      </c>
      <c r="F3783" s="24">
        <v>42046</v>
      </c>
      <c r="G3783" t="s">
        <v>98</v>
      </c>
      <c r="H3783">
        <v>1404</v>
      </c>
      <c r="I3783">
        <v>0.31</v>
      </c>
      <c r="J3783">
        <v>336.96</v>
      </c>
      <c r="K3783" t="s">
        <v>17</v>
      </c>
      <c r="L3783" t="s">
        <v>10872</v>
      </c>
      <c r="M3783" t="s">
        <v>10886</v>
      </c>
      <c r="N3783" t="s">
        <v>10897</v>
      </c>
      <c r="O3783" s="59">
        <f>DATE(Grocery_Sales[[#This Row],[Order Year]],Grocery_Sales[[#This Row],[Order Month]],1)</f>
        <v>42309</v>
      </c>
      <c r="P3783" s="25" t="str">
        <f>TEXT(Grocery_Sales[[#This Row],[Edited/Cleaned Order Date]],"mmm")</f>
        <v>Nov</v>
      </c>
    </row>
    <row r="3784" spans="1:16" x14ac:dyDescent="0.35">
      <c r="A3784" t="s">
        <v>3903</v>
      </c>
      <c r="B3784" t="s">
        <v>139</v>
      </c>
      <c r="C3784" t="s">
        <v>58</v>
      </c>
      <c r="D3784" t="s">
        <v>68</v>
      </c>
      <c r="E3784" t="s">
        <v>149</v>
      </c>
      <c r="F3784" t="s">
        <v>10122</v>
      </c>
      <c r="G3784" t="s">
        <v>98</v>
      </c>
      <c r="H3784">
        <v>907</v>
      </c>
      <c r="I3784">
        <v>0.23</v>
      </c>
      <c r="J3784">
        <v>299.31</v>
      </c>
      <c r="K3784" t="s">
        <v>17</v>
      </c>
      <c r="L3784" t="s">
        <v>10880</v>
      </c>
      <c r="M3784" t="s">
        <v>10908</v>
      </c>
      <c r="N3784" t="s">
        <v>10901</v>
      </c>
      <c r="O3784" s="59">
        <f>DATE(Grocery_Sales[[#This Row],[Order Year]],Grocery_Sales[[#This Row],[Order Month]],1)</f>
        <v>42614</v>
      </c>
      <c r="P3784" s="25" t="str">
        <f>TEXT(Grocery_Sales[[#This Row],[Edited/Cleaned Order Date]],"mmm")</f>
        <v>Sep</v>
      </c>
    </row>
    <row r="3785" spans="1:16" x14ac:dyDescent="0.35">
      <c r="A3785" t="s">
        <v>3904</v>
      </c>
      <c r="B3785" t="s">
        <v>184</v>
      </c>
      <c r="C3785" t="s">
        <v>13</v>
      </c>
      <c r="D3785" t="s">
        <v>14</v>
      </c>
      <c r="E3785" t="s">
        <v>143</v>
      </c>
      <c r="F3785" t="s">
        <v>10144</v>
      </c>
      <c r="G3785" t="s">
        <v>98</v>
      </c>
      <c r="H3785">
        <v>667</v>
      </c>
      <c r="I3785">
        <v>0.33</v>
      </c>
      <c r="J3785">
        <v>173.42</v>
      </c>
      <c r="K3785" t="s">
        <v>17</v>
      </c>
      <c r="L3785" t="s">
        <v>10872</v>
      </c>
      <c r="M3785" t="s">
        <v>10902</v>
      </c>
      <c r="N3785" t="s">
        <v>10901</v>
      </c>
      <c r="O3785" s="59">
        <f>DATE(Grocery_Sales[[#This Row],[Order Year]],Grocery_Sales[[#This Row],[Order Month]],1)</f>
        <v>42675</v>
      </c>
      <c r="P3785" s="25" t="str">
        <f>TEXT(Grocery_Sales[[#This Row],[Edited/Cleaned Order Date]],"mmm")</f>
        <v>Nov</v>
      </c>
    </row>
    <row r="3786" spans="1:16" x14ac:dyDescent="0.35">
      <c r="A3786" t="s">
        <v>3905</v>
      </c>
      <c r="B3786" t="s">
        <v>106</v>
      </c>
      <c r="C3786" t="s">
        <v>20</v>
      </c>
      <c r="D3786" t="s">
        <v>91</v>
      </c>
      <c r="E3786" t="s">
        <v>51</v>
      </c>
      <c r="F3786" s="24">
        <v>42533</v>
      </c>
      <c r="G3786" t="s">
        <v>98</v>
      </c>
      <c r="H3786">
        <v>806</v>
      </c>
      <c r="I3786">
        <v>0.12</v>
      </c>
      <c r="J3786">
        <v>88.66</v>
      </c>
      <c r="K3786" t="s">
        <v>17</v>
      </c>
      <c r="L3786" t="s">
        <v>10876</v>
      </c>
      <c r="M3786" t="s">
        <v>10873</v>
      </c>
      <c r="N3786" t="s">
        <v>10896</v>
      </c>
      <c r="O3786" s="59">
        <f>DATE(Grocery_Sales[[#This Row],[Order Year]],Grocery_Sales[[#This Row],[Order Month]],1)</f>
        <v>42705</v>
      </c>
      <c r="P3786" s="25" t="str">
        <f>TEXT(Grocery_Sales[[#This Row],[Edited/Cleaned Order Date]],"mmm")</f>
        <v>Dec</v>
      </c>
    </row>
    <row r="3787" spans="1:16" x14ac:dyDescent="0.35">
      <c r="A3787" t="s">
        <v>3906</v>
      </c>
      <c r="B3787" t="s">
        <v>169</v>
      </c>
      <c r="C3787" t="s">
        <v>13</v>
      </c>
      <c r="D3787" t="s">
        <v>14</v>
      </c>
      <c r="E3787" t="s">
        <v>163</v>
      </c>
      <c r="F3787" t="s">
        <v>10366</v>
      </c>
      <c r="G3787" t="s">
        <v>98</v>
      </c>
      <c r="H3787">
        <v>576</v>
      </c>
      <c r="I3787">
        <v>0.16</v>
      </c>
      <c r="J3787">
        <v>230.4</v>
      </c>
      <c r="K3787" t="s">
        <v>17</v>
      </c>
      <c r="L3787" t="s">
        <v>10872</v>
      </c>
      <c r="M3787" t="s">
        <v>10914</v>
      </c>
      <c r="N3787" t="s">
        <v>10901</v>
      </c>
      <c r="O3787" s="59">
        <f>DATE(Grocery_Sales[[#This Row],[Order Year]],Grocery_Sales[[#This Row],[Order Month]],1)</f>
        <v>42675</v>
      </c>
      <c r="P3787" s="25" t="str">
        <f>TEXT(Grocery_Sales[[#This Row],[Edited/Cleaned Order Date]],"mmm")</f>
        <v>Nov</v>
      </c>
    </row>
    <row r="3788" spans="1:16" x14ac:dyDescent="0.35">
      <c r="A3788" t="s">
        <v>3907</v>
      </c>
      <c r="B3788" t="s">
        <v>114</v>
      </c>
      <c r="C3788" t="s">
        <v>49</v>
      </c>
      <c r="D3788" t="s">
        <v>50</v>
      </c>
      <c r="E3788" t="s">
        <v>166</v>
      </c>
      <c r="F3788" t="s">
        <v>10157</v>
      </c>
      <c r="G3788" t="s">
        <v>98</v>
      </c>
      <c r="H3788">
        <v>1353</v>
      </c>
      <c r="I3788">
        <v>0.26</v>
      </c>
      <c r="J3788">
        <v>595.32000000000005</v>
      </c>
      <c r="K3788" t="s">
        <v>17</v>
      </c>
      <c r="L3788" t="s">
        <v>10877</v>
      </c>
      <c r="M3788" t="s">
        <v>10917</v>
      </c>
      <c r="N3788" t="s">
        <v>10901</v>
      </c>
      <c r="O3788" s="59">
        <f>DATE(Grocery_Sales[[#This Row],[Order Year]],Grocery_Sales[[#This Row],[Order Month]],1)</f>
        <v>42491</v>
      </c>
      <c r="P3788" s="25" t="str">
        <f>TEXT(Grocery_Sales[[#This Row],[Edited/Cleaned Order Date]],"mmm")</f>
        <v>May</v>
      </c>
    </row>
    <row r="3789" spans="1:16" x14ac:dyDescent="0.35">
      <c r="A3789" t="s">
        <v>3908</v>
      </c>
      <c r="B3789" t="s">
        <v>151</v>
      </c>
      <c r="C3789" t="s">
        <v>26</v>
      </c>
      <c r="D3789" t="s">
        <v>201</v>
      </c>
      <c r="E3789" t="s">
        <v>166</v>
      </c>
      <c r="F3789" s="24">
        <v>42620</v>
      </c>
      <c r="G3789" t="s">
        <v>98</v>
      </c>
      <c r="H3789">
        <v>1775</v>
      </c>
      <c r="I3789">
        <v>0.11</v>
      </c>
      <c r="J3789">
        <v>514.75</v>
      </c>
      <c r="K3789" t="s">
        <v>17</v>
      </c>
      <c r="L3789" t="s">
        <v>10890</v>
      </c>
      <c r="M3789" t="s">
        <v>10882</v>
      </c>
      <c r="N3789" t="s">
        <v>10896</v>
      </c>
      <c r="O3789" s="59">
        <f>DATE(Grocery_Sales[[#This Row],[Order Year]],Grocery_Sales[[#This Row],[Order Month]],1)</f>
        <v>42552</v>
      </c>
      <c r="P3789" s="25" t="str">
        <f>TEXT(Grocery_Sales[[#This Row],[Edited/Cleaned Order Date]],"mmm")</f>
        <v>Jul</v>
      </c>
    </row>
    <row r="3790" spans="1:16" x14ac:dyDescent="0.35">
      <c r="A3790" t="s">
        <v>3909</v>
      </c>
      <c r="B3790" t="s">
        <v>174</v>
      </c>
      <c r="C3790" t="s">
        <v>26</v>
      </c>
      <c r="D3790" t="s">
        <v>37</v>
      </c>
      <c r="E3790" t="s">
        <v>15</v>
      </c>
      <c r="F3790" t="s">
        <v>10210</v>
      </c>
      <c r="G3790" t="s">
        <v>98</v>
      </c>
      <c r="H3790">
        <v>2480</v>
      </c>
      <c r="I3790">
        <v>0.18</v>
      </c>
      <c r="J3790">
        <v>818.4</v>
      </c>
      <c r="K3790" t="s">
        <v>17</v>
      </c>
      <c r="L3790" t="s">
        <v>10884</v>
      </c>
      <c r="M3790" t="s">
        <v>10914</v>
      </c>
      <c r="N3790" t="s">
        <v>10899</v>
      </c>
      <c r="O3790" s="59">
        <f>DATE(Grocery_Sales[[#This Row],[Order Year]],Grocery_Sales[[#This Row],[Order Month]],1)</f>
        <v>43252</v>
      </c>
      <c r="P3790" s="25" t="str">
        <f>TEXT(Grocery_Sales[[#This Row],[Edited/Cleaned Order Date]],"mmm")</f>
        <v>Jun</v>
      </c>
    </row>
    <row r="3791" spans="1:16" x14ac:dyDescent="0.35">
      <c r="A3791" t="s">
        <v>3910</v>
      </c>
      <c r="B3791" t="s">
        <v>151</v>
      </c>
      <c r="C3791" t="s">
        <v>49</v>
      </c>
      <c r="D3791" t="s">
        <v>205</v>
      </c>
      <c r="E3791" t="s">
        <v>123</v>
      </c>
      <c r="F3791" t="s">
        <v>10644</v>
      </c>
      <c r="G3791" t="s">
        <v>98</v>
      </c>
      <c r="H3791">
        <v>1930</v>
      </c>
      <c r="I3791">
        <v>0.17</v>
      </c>
      <c r="J3791">
        <v>559.70000000000005</v>
      </c>
      <c r="K3791" t="s">
        <v>17</v>
      </c>
      <c r="L3791" t="s">
        <v>10884</v>
      </c>
      <c r="M3791" t="s">
        <v>10920</v>
      </c>
      <c r="N3791" t="s">
        <v>10907</v>
      </c>
      <c r="O3791" s="59">
        <f>DATE(Grocery_Sales[[#This Row],[Order Year]],Grocery_Sales[[#This Row],[Order Month]],1)</f>
        <v>42887</v>
      </c>
      <c r="P3791" s="25" t="str">
        <f>TEXT(Grocery_Sales[[#This Row],[Edited/Cleaned Order Date]],"mmm")</f>
        <v>Jun</v>
      </c>
    </row>
    <row r="3792" spans="1:16" x14ac:dyDescent="0.35">
      <c r="A3792" t="s">
        <v>3911</v>
      </c>
      <c r="B3792" t="s">
        <v>162</v>
      </c>
      <c r="C3792" t="s">
        <v>32</v>
      </c>
      <c r="D3792" t="s">
        <v>33</v>
      </c>
      <c r="E3792" t="s">
        <v>60</v>
      </c>
      <c r="F3792" t="s">
        <v>10378</v>
      </c>
      <c r="G3792" t="s">
        <v>98</v>
      </c>
      <c r="H3792">
        <v>1288</v>
      </c>
      <c r="I3792">
        <v>0.22</v>
      </c>
      <c r="J3792">
        <v>386.4</v>
      </c>
      <c r="K3792" t="s">
        <v>17</v>
      </c>
      <c r="L3792" t="s">
        <v>10885</v>
      </c>
      <c r="M3792" t="s">
        <v>10920</v>
      </c>
      <c r="N3792" t="s">
        <v>10899</v>
      </c>
      <c r="O3792" s="59">
        <f>DATE(Grocery_Sales[[#This Row],[Order Year]],Grocery_Sales[[#This Row],[Order Month]],1)</f>
        <v>43191</v>
      </c>
      <c r="P3792" s="25" t="str">
        <f>TEXT(Grocery_Sales[[#This Row],[Edited/Cleaned Order Date]],"mmm")</f>
        <v>Apr</v>
      </c>
    </row>
    <row r="3793" spans="1:16" x14ac:dyDescent="0.35">
      <c r="A3793" t="s">
        <v>3912</v>
      </c>
      <c r="B3793" t="s">
        <v>234</v>
      </c>
      <c r="C3793" t="s">
        <v>26</v>
      </c>
      <c r="D3793" t="s">
        <v>27</v>
      </c>
      <c r="E3793" t="s">
        <v>51</v>
      </c>
      <c r="F3793" s="24">
        <v>42739</v>
      </c>
      <c r="G3793" t="s">
        <v>98</v>
      </c>
      <c r="H3793">
        <v>686</v>
      </c>
      <c r="I3793">
        <v>0.33</v>
      </c>
      <c r="J3793">
        <v>171.5</v>
      </c>
      <c r="K3793" t="s">
        <v>17</v>
      </c>
      <c r="L3793" t="s">
        <v>10875</v>
      </c>
      <c r="M3793" t="s">
        <v>10891</v>
      </c>
      <c r="N3793" t="s">
        <v>10895</v>
      </c>
      <c r="O3793" s="59">
        <f>DATE(Grocery_Sales[[#This Row],[Order Year]],Grocery_Sales[[#This Row],[Order Month]],1)</f>
        <v>42826</v>
      </c>
      <c r="P3793" s="25" t="str">
        <f>TEXT(Grocery_Sales[[#This Row],[Edited/Cleaned Order Date]],"mmm")</f>
        <v>Apr</v>
      </c>
    </row>
    <row r="3794" spans="1:16" x14ac:dyDescent="0.35">
      <c r="A3794" t="s">
        <v>3913</v>
      </c>
      <c r="B3794" t="s">
        <v>263</v>
      </c>
      <c r="C3794" t="s">
        <v>26</v>
      </c>
      <c r="D3794" t="s">
        <v>27</v>
      </c>
      <c r="E3794" t="s">
        <v>88</v>
      </c>
      <c r="F3794" s="24">
        <v>42894</v>
      </c>
      <c r="G3794" t="s">
        <v>98</v>
      </c>
      <c r="H3794">
        <v>2301</v>
      </c>
      <c r="I3794">
        <v>0.19</v>
      </c>
      <c r="J3794">
        <v>437.19</v>
      </c>
      <c r="K3794" t="s">
        <v>17</v>
      </c>
      <c r="L3794" t="s">
        <v>10889</v>
      </c>
      <c r="M3794" t="s">
        <v>10873</v>
      </c>
      <c r="N3794" t="s">
        <v>10895</v>
      </c>
      <c r="O3794" s="59">
        <f>DATE(Grocery_Sales[[#This Row],[Order Year]],Grocery_Sales[[#This Row],[Order Month]],1)</f>
        <v>42948</v>
      </c>
      <c r="P3794" s="25" t="str">
        <f>TEXT(Grocery_Sales[[#This Row],[Edited/Cleaned Order Date]],"mmm")</f>
        <v>Aug</v>
      </c>
    </row>
    <row r="3795" spans="1:16" x14ac:dyDescent="0.35">
      <c r="A3795" t="s">
        <v>3914</v>
      </c>
      <c r="B3795" t="s">
        <v>102</v>
      </c>
      <c r="C3795" t="s">
        <v>49</v>
      </c>
      <c r="D3795" t="s">
        <v>205</v>
      </c>
      <c r="E3795" t="s">
        <v>65</v>
      </c>
      <c r="F3795" t="s">
        <v>10251</v>
      </c>
      <c r="G3795" t="s">
        <v>98</v>
      </c>
      <c r="H3795">
        <v>799</v>
      </c>
      <c r="I3795">
        <v>0.24</v>
      </c>
      <c r="J3795">
        <v>247.69</v>
      </c>
      <c r="K3795" t="s">
        <v>17</v>
      </c>
      <c r="L3795" t="s">
        <v>10872</v>
      </c>
      <c r="M3795" t="s">
        <v>10913</v>
      </c>
      <c r="N3795" t="s">
        <v>10899</v>
      </c>
      <c r="O3795" s="59">
        <f>DATE(Grocery_Sales[[#This Row],[Order Year]],Grocery_Sales[[#This Row],[Order Month]],1)</f>
        <v>43405</v>
      </c>
      <c r="P3795" s="25" t="str">
        <f>TEXT(Grocery_Sales[[#This Row],[Edited/Cleaned Order Date]],"mmm")</f>
        <v>Nov</v>
      </c>
    </row>
    <row r="3796" spans="1:16" x14ac:dyDescent="0.35">
      <c r="A3796" t="s">
        <v>3915</v>
      </c>
      <c r="B3796" t="s">
        <v>122</v>
      </c>
      <c r="C3796" t="s">
        <v>32</v>
      </c>
      <c r="D3796" t="s">
        <v>153</v>
      </c>
      <c r="E3796" t="s">
        <v>149</v>
      </c>
      <c r="F3796" t="s">
        <v>10226</v>
      </c>
      <c r="G3796" t="s">
        <v>98</v>
      </c>
      <c r="H3796">
        <v>1173</v>
      </c>
      <c r="I3796">
        <v>0.12</v>
      </c>
      <c r="J3796">
        <v>164.22</v>
      </c>
      <c r="K3796" t="s">
        <v>17</v>
      </c>
      <c r="L3796" t="s">
        <v>10885</v>
      </c>
      <c r="M3796" t="s">
        <v>10900</v>
      </c>
      <c r="N3796" t="s">
        <v>10907</v>
      </c>
      <c r="O3796" s="59">
        <f>DATE(Grocery_Sales[[#This Row],[Order Year]],Grocery_Sales[[#This Row],[Order Month]],1)</f>
        <v>42826</v>
      </c>
      <c r="P3796" s="25" t="str">
        <f>TEXT(Grocery_Sales[[#This Row],[Edited/Cleaned Order Date]],"mmm")</f>
        <v>Apr</v>
      </c>
    </row>
    <row r="3797" spans="1:16" x14ac:dyDescent="0.35">
      <c r="A3797" t="s">
        <v>3916</v>
      </c>
      <c r="B3797" t="s">
        <v>162</v>
      </c>
      <c r="C3797" t="s">
        <v>58</v>
      </c>
      <c r="D3797" t="s">
        <v>112</v>
      </c>
      <c r="E3797" t="s">
        <v>38</v>
      </c>
      <c r="F3797" s="24">
        <v>42620</v>
      </c>
      <c r="G3797" t="s">
        <v>98</v>
      </c>
      <c r="H3797">
        <v>2469</v>
      </c>
      <c r="I3797">
        <v>0.25</v>
      </c>
      <c r="J3797">
        <v>962.91</v>
      </c>
      <c r="K3797" t="s">
        <v>17</v>
      </c>
      <c r="L3797" t="s">
        <v>10890</v>
      </c>
      <c r="M3797" t="s">
        <v>10882</v>
      </c>
      <c r="N3797" t="s">
        <v>10896</v>
      </c>
      <c r="O3797" s="59">
        <f>DATE(Grocery_Sales[[#This Row],[Order Year]],Grocery_Sales[[#This Row],[Order Month]],1)</f>
        <v>42552</v>
      </c>
      <c r="P3797" s="25" t="str">
        <f>TEXT(Grocery_Sales[[#This Row],[Edited/Cleaned Order Date]],"mmm")</f>
        <v>Jul</v>
      </c>
    </row>
    <row r="3798" spans="1:16" x14ac:dyDescent="0.35">
      <c r="A3798" t="s">
        <v>3917</v>
      </c>
      <c r="B3798" t="s">
        <v>36</v>
      </c>
      <c r="C3798" t="s">
        <v>13</v>
      </c>
      <c r="D3798" t="s">
        <v>79</v>
      </c>
      <c r="E3798" t="s">
        <v>104</v>
      </c>
      <c r="F3798" s="24">
        <v>43262</v>
      </c>
      <c r="G3798" t="s">
        <v>98</v>
      </c>
      <c r="H3798">
        <v>719</v>
      </c>
      <c r="I3798">
        <v>0.17</v>
      </c>
      <c r="J3798">
        <v>294.79000000000002</v>
      </c>
      <c r="K3798" t="s">
        <v>17</v>
      </c>
      <c r="L3798" t="s">
        <v>10872</v>
      </c>
      <c r="M3798" t="s">
        <v>10873</v>
      </c>
      <c r="N3798" t="s">
        <v>10910</v>
      </c>
      <c r="O3798" s="59">
        <f>DATE(Grocery_Sales[[#This Row],[Order Year]],Grocery_Sales[[#This Row],[Order Month]],1)</f>
        <v>43405</v>
      </c>
      <c r="P3798" s="25" t="str">
        <f>TEXT(Grocery_Sales[[#This Row],[Edited/Cleaned Order Date]],"mmm")</f>
        <v>Nov</v>
      </c>
    </row>
    <row r="3799" spans="1:16" x14ac:dyDescent="0.35">
      <c r="A3799" t="s">
        <v>3918</v>
      </c>
      <c r="B3799" t="s">
        <v>122</v>
      </c>
      <c r="C3799" t="s">
        <v>63</v>
      </c>
      <c r="D3799" t="s">
        <v>87</v>
      </c>
      <c r="E3799" t="s">
        <v>84</v>
      </c>
      <c r="F3799" s="24">
        <v>43104</v>
      </c>
      <c r="G3799" t="s">
        <v>98</v>
      </c>
      <c r="H3799">
        <v>2153</v>
      </c>
      <c r="I3799">
        <v>0.35</v>
      </c>
      <c r="J3799">
        <v>452.13</v>
      </c>
      <c r="K3799" t="s">
        <v>17</v>
      </c>
      <c r="L3799" t="s">
        <v>10875</v>
      </c>
      <c r="M3799" t="s">
        <v>10891</v>
      </c>
      <c r="N3799" t="s">
        <v>10910</v>
      </c>
      <c r="O3799" s="59">
        <f>DATE(Grocery_Sales[[#This Row],[Order Year]],Grocery_Sales[[#This Row],[Order Month]],1)</f>
        <v>43191</v>
      </c>
      <c r="P3799" s="25" t="str">
        <f>TEXT(Grocery_Sales[[#This Row],[Edited/Cleaned Order Date]],"mmm")</f>
        <v>Apr</v>
      </c>
    </row>
    <row r="3800" spans="1:16" x14ac:dyDescent="0.35">
      <c r="A3800" t="s">
        <v>3919</v>
      </c>
      <c r="B3800" t="s">
        <v>67</v>
      </c>
      <c r="C3800" t="s">
        <v>32</v>
      </c>
      <c r="D3800" t="s">
        <v>97</v>
      </c>
      <c r="E3800" t="s">
        <v>47</v>
      </c>
      <c r="F3800" t="s">
        <v>10391</v>
      </c>
      <c r="G3800" t="s">
        <v>98</v>
      </c>
      <c r="H3800">
        <v>919</v>
      </c>
      <c r="I3800">
        <v>0.2</v>
      </c>
      <c r="J3800">
        <v>385.98</v>
      </c>
      <c r="K3800" t="s">
        <v>17</v>
      </c>
      <c r="L3800" t="s">
        <v>10881</v>
      </c>
      <c r="M3800" t="s">
        <v>10898</v>
      </c>
      <c r="N3800" t="s">
        <v>10907</v>
      </c>
      <c r="O3800" s="59">
        <f>DATE(Grocery_Sales[[#This Row],[Order Year]],Grocery_Sales[[#This Row],[Order Month]],1)</f>
        <v>42736</v>
      </c>
      <c r="P3800" s="25" t="str">
        <f>TEXT(Grocery_Sales[[#This Row],[Edited/Cleaned Order Date]],"mmm")</f>
        <v>Jan</v>
      </c>
    </row>
    <row r="3801" spans="1:16" x14ac:dyDescent="0.35">
      <c r="A3801" t="s">
        <v>3920</v>
      </c>
      <c r="B3801" t="s">
        <v>108</v>
      </c>
      <c r="C3801" t="s">
        <v>49</v>
      </c>
      <c r="D3801" t="s">
        <v>54</v>
      </c>
      <c r="E3801" t="s">
        <v>143</v>
      </c>
      <c r="F3801" t="s">
        <v>10502</v>
      </c>
      <c r="G3801" t="s">
        <v>98</v>
      </c>
      <c r="H3801">
        <v>1394</v>
      </c>
      <c r="I3801">
        <v>0.35</v>
      </c>
      <c r="J3801">
        <v>627.29999999999995</v>
      </c>
      <c r="K3801" t="s">
        <v>17</v>
      </c>
      <c r="L3801" t="s">
        <v>10880</v>
      </c>
      <c r="M3801" t="s">
        <v>10911</v>
      </c>
      <c r="N3801" t="s">
        <v>10899</v>
      </c>
      <c r="O3801" s="59">
        <f>DATE(Grocery_Sales[[#This Row],[Order Year]],Grocery_Sales[[#This Row],[Order Month]],1)</f>
        <v>43344</v>
      </c>
      <c r="P3801" s="25" t="str">
        <f>TEXT(Grocery_Sales[[#This Row],[Edited/Cleaned Order Date]],"mmm")</f>
        <v>Sep</v>
      </c>
    </row>
    <row r="3802" spans="1:16" x14ac:dyDescent="0.35">
      <c r="A3802" t="s">
        <v>3921</v>
      </c>
      <c r="B3802" t="s">
        <v>25</v>
      </c>
      <c r="C3802" t="s">
        <v>13</v>
      </c>
      <c r="D3802" t="s">
        <v>14</v>
      </c>
      <c r="E3802" t="s">
        <v>28</v>
      </c>
      <c r="F3802" s="24">
        <v>43289</v>
      </c>
      <c r="G3802" t="s">
        <v>98</v>
      </c>
      <c r="H3802">
        <v>2464</v>
      </c>
      <c r="I3802">
        <v>0.3</v>
      </c>
      <c r="J3802">
        <v>221.76</v>
      </c>
      <c r="K3802" t="s">
        <v>17</v>
      </c>
      <c r="L3802" t="s">
        <v>10889</v>
      </c>
      <c r="M3802" t="s">
        <v>10890</v>
      </c>
      <c r="N3802" t="s">
        <v>10910</v>
      </c>
      <c r="O3802" s="59">
        <f>DATE(Grocery_Sales[[#This Row],[Order Year]],Grocery_Sales[[#This Row],[Order Month]],1)</f>
        <v>43313</v>
      </c>
      <c r="P3802" s="25" t="str">
        <f>TEXT(Grocery_Sales[[#This Row],[Edited/Cleaned Order Date]],"mmm")</f>
        <v>Aug</v>
      </c>
    </row>
    <row r="3803" spans="1:16" x14ac:dyDescent="0.35">
      <c r="A3803" t="s">
        <v>3922</v>
      </c>
      <c r="B3803" t="s">
        <v>261</v>
      </c>
      <c r="C3803" t="s">
        <v>58</v>
      </c>
      <c r="D3803" t="s">
        <v>59</v>
      </c>
      <c r="E3803" t="s">
        <v>34</v>
      </c>
      <c r="F3803" t="s">
        <v>10708</v>
      </c>
      <c r="G3803" t="s">
        <v>98</v>
      </c>
      <c r="H3803">
        <v>2174</v>
      </c>
      <c r="I3803">
        <v>0.31</v>
      </c>
      <c r="J3803">
        <v>826.12</v>
      </c>
      <c r="K3803" t="s">
        <v>17</v>
      </c>
      <c r="L3803" t="s">
        <v>10877</v>
      </c>
      <c r="M3803" t="s">
        <v>10908</v>
      </c>
      <c r="N3803" t="s">
        <v>10901</v>
      </c>
      <c r="O3803" s="59">
        <f>DATE(Grocery_Sales[[#This Row],[Order Year]],Grocery_Sales[[#This Row],[Order Month]],1)</f>
        <v>42491</v>
      </c>
      <c r="P3803" s="25" t="str">
        <f>TEXT(Grocery_Sales[[#This Row],[Edited/Cleaned Order Date]],"mmm")</f>
        <v>May</v>
      </c>
    </row>
    <row r="3804" spans="1:16" x14ac:dyDescent="0.35">
      <c r="A3804" t="s">
        <v>3923</v>
      </c>
      <c r="B3804" t="s">
        <v>114</v>
      </c>
      <c r="C3804" t="s">
        <v>26</v>
      </c>
      <c r="D3804" t="s">
        <v>201</v>
      </c>
      <c r="E3804" t="s">
        <v>104</v>
      </c>
      <c r="F3804" t="s">
        <v>10449</v>
      </c>
      <c r="G3804" t="s">
        <v>98</v>
      </c>
      <c r="H3804">
        <v>1958</v>
      </c>
      <c r="I3804">
        <v>0.15</v>
      </c>
      <c r="J3804">
        <v>489.5</v>
      </c>
      <c r="K3804" t="s">
        <v>17</v>
      </c>
      <c r="L3804" t="s">
        <v>10876</v>
      </c>
      <c r="M3804" t="s">
        <v>10912</v>
      </c>
      <c r="N3804" t="s">
        <v>10899</v>
      </c>
      <c r="O3804" s="59">
        <f>DATE(Grocery_Sales[[#This Row],[Order Year]],Grocery_Sales[[#This Row],[Order Month]],1)</f>
        <v>43435</v>
      </c>
      <c r="P3804" s="25" t="str">
        <f>TEXT(Grocery_Sales[[#This Row],[Edited/Cleaned Order Date]],"mmm")</f>
        <v>Dec</v>
      </c>
    </row>
    <row r="3805" spans="1:16" x14ac:dyDescent="0.35">
      <c r="A3805" t="s">
        <v>3924</v>
      </c>
      <c r="B3805" t="s">
        <v>114</v>
      </c>
      <c r="C3805" t="s">
        <v>26</v>
      </c>
      <c r="D3805" t="s">
        <v>201</v>
      </c>
      <c r="E3805" t="s">
        <v>166</v>
      </c>
      <c r="F3805" t="s">
        <v>10574</v>
      </c>
      <c r="G3805" t="s">
        <v>98</v>
      </c>
      <c r="H3805">
        <v>2103</v>
      </c>
      <c r="I3805">
        <v>0.18</v>
      </c>
      <c r="J3805">
        <v>946.35</v>
      </c>
      <c r="K3805" t="s">
        <v>17</v>
      </c>
      <c r="L3805" t="s">
        <v>10880</v>
      </c>
      <c r="M3805" t="s">
        <v>10906</v>
      </c>
      <c r="N3805" t="s">
        <v>10907</v>
      </c>
      <c r="O3805" s="59">
        <f>DATE(Grocery_Sales[[#This Row],[Order Year]],Grocery_Sales[[#This Row],[Order Month]],1)</f>
        <v>42979</v>
      </c>
      <c r="P3805" s="25" t="str">
        <f>TEXT(Grocery_Sales[[#This Row],[Edited/Cleaned Order Date]],"mmm")</f>
        <v>Sep</v>
      </c>
    </row>
    <row r="3806" spans="1:16" x14ac:dyDescent="0.35">
      <c r="A3806" t="s">
        <v>3925</v>
      </c>
      <c r="B3806" t="s">
        <v>78</v>
      </c>
      <c r="C3806" t="s">
        <v>49</v>
      </c>
      <c r="D3806" t="s">
        <v>50</v>
      </c>
      <c r="E3806" t="s">
        <v>88</v>
      </c>
      <c r="F3806" t="s">
        <v>10518</v>
      </c>
      <c r="G3806" t="s">
        <v>98</v>
      </c>
      <c r="H3806">
        <v>1050</v>
      </c>
      <c r="I3806">
        <v>0.25</v>
      </c>
      <c r="J3806">
        <v>252</v>
      </c>
      <c r="K3806" t="s">
        <v>17</v>
      </c>
      <c r="L3806" t="s">
        <v>10876</v>
      </c>
      <c r="M3806" t="s">
        <v>10915</v>
      </c>
      <c r="N3806" t="s">
        <v>10903</v>
      </c>
      <c r="O3806" s="59">
        <f>DATE(Grocery_Sales[[#This Row],[Order Year]],Grocery_Sales[[#This Row],[Order Month]],1)</f>
        <v>42339</v>
      </c>
      <c r="P3806" s="25" t="str">
        <f>TEXT(Grocery_Sales[[#This Row],[Edited/Cleaned Order Date]],"mmm")</f>
        <v>Dec</v>
      </c>
    </row>
    <row r="3807" spans="1:16" x14ac:dyDescent="0.35">
      <c r="A3807" t="s">
        <v>3926</v>
      </c>
      <c r="B3807" t="s">
        <v>174</v>
      </c>
      <c r="C3807" t="s">
        <v>26</v>
      </c>
      <c r="D3807" t="s">
        <v>37</v>
      </c>
      <c r="E3807" t="s">
        <v>69</v>
      </c>
      <c r="F3807" s="24">
        <v>42739</v>
      </c>
      <c r="G3807" t="s">
        <v>98</v>
      </c>
      <c r="H3807">
        <v>836</v>
      </c>
      <c r="I3807">
        <v>0.32</v>
      </c>
      <c r="J3807">
        <v>108.68</v>
      </c>
      <c r="K3807" t="s">
        <v>17</v>
      </c>
      <c r="L3807" t="s">
        <v>10875</v>
      </c>
      <c r="M3807" t="s">
        <v>10891</v>
      </c>
      <c r="N3807" t="s">
        <v>10895</v>
      </c>
      <c r="O3807" s="59">
        <f>DATE(Grocery_Sales[[#This Row],[Order Year]],Grocery_Sales[[#This Row],[Order Month]],1)</f>
        <v>42826</v>
      </c>
      <c r="P3807" s="25" t="str">
        <f>TEXT(Grocery_Sales[[#This Row],[Edited/Cleaned Order Date]],"mmm")</f>
        <v>Apr</v>
      </c>
    </row>
    <row r="3808" spans="1:16" x14ac:dyDescent="0.35">
      <c r="A3808" t="s">
        <v>3927</v>
      </c>
      <c r="B3808" t="s">
        <v>36</v>
      </c>
      <c r="C3808" t="s">
        <v>26</v>
      </c>
      <c r="D3808" t="s">
        <v>27</v>
      </c>
      <c r="E3808" t="s">
        <v>34</v>
      </c>
      <c r="F3808" s="24">
        <v>43019</v>
      </c>
      <c r="G3808" t="s">
        <v>98</v>
      </c>
      <c r="H3808">
        <v>1960</v>
      </c>
      <c r="I3808">
        <v>0.33</v>
      </c>
      <c r="J3808">
        <v>764.4</v>
      </c>
      <c r="K3808" t="s">
        <v>17</v>
      </c>
      <c r="L3808" t="s">
        <v>10872</v>
      </c>
      <c r="M3808" t="s">
        <v>10874</v>
      </c>
      <c r="N3808" t="s">
        <v>10895</v>
      </c>
      <c r="O3808" s="59">
        <f>DATE(Grocery_Sales[[#This Row],[Order Year]],Grocery_Sales[[#This Row],[Order Month]],1)</f>
        <v>43040</v>
      </c>
      <c r="P3808" s="25" t="str">
        <f>TEXT(Grocery_Sales[[#This Row],[Edited/Cleaned Order Date]],"mmm")</f>
        <v>Nov</v>
      </c>
    </row>
    <row r="3809" spans="1:16" x14ac:dyDescent="0.35">
      <c r="A3809" t="s">
        <v>3928</v>
      </c>
      <c r="B3809" t="s">
        <v>116</v>
      </c>
      <c r="C3809" t="s">
        <v>13</v>
      </c>
      <c r="D3809" t="s">
        <v>14</v>
      </c>
      <c r="E3809" t="s">
        <v>149</v>
      </c>
      <c r="F3809" t="s">
        <v>10583</v>
      </c>
      <c r="G3809" t="s">
        <v>98</v>
      </c>
      <c r="H3809">
        <v>2484</v>
      </c>
      <c r="I3809">
        <v>0.17</v>
      </c>
      <c r="J3809">
        <v>819.72</v>
      </c>
      <c r="K3809" t="s">
        <v>17</v>
      </c>
      <c r="L3809" t="s">
        <v>10884</v>
      </c>
      <c r="M3809" t="s">
        <v>10914</v>
      </c>
      <c r="N3809" t="s">
        <v>10903</v>
      </c>
      <c r="O3809" s="59">
        <f>DATE(Grocery_Sales[[#This Row],[Order Year]],Grocery_Sales[[#This Row],[Order Month]],1)</f>
        <v>42156</v>
      </c>
      <c r="P3809" s="25" t="str">
        <f>TEXT(Grocery_Sales[[#This Row],[Edited/Cleaned Order Date]],"mmm")</f>
        <v>Jun</v>
      </c>
    </row>
    <row r="3810" spans="1:16" x14ac:dyDescent="0.35">
      <c r="A3810" t="s">
        <v>3929</v>
      </c>
      <c r="B3810" t="s">
        <v>57</v>
      </c>
      <c r="C3810" t="s">
        <v>58</v>
      </c>
      <c r="D3810" t="s">
        <v>59</v>
      </c>
      <c r="E3810" t="s">
        <v>28</v>
      </c>
      <c r="F3810" t="s">
        <v>10709</v>
      </c>
      <c r="G3810" t="s">
        <v>98</v>
      </c>
      <c r="H3810">
        <v>636</v>
      </c>
      <c r="I3810">
        <v>0.34</v>
      </c>
      <c r="J3810">
        <v>216.24</v>
      </c>
      <c r="K3810" t="s">
        <v>17</v>
      </c>
      <c r="L3810" t="s">
        <v>10881</v>
      </c>
      <c r="M3810" t="s">
        <v>10917</v>
      </c>
      <c r="N3810" t="s">
        <v>10903</v>
      </c>
      <c r="O3810" s="59">
        <f>DATE(Grocery_Sales[[#This Row],[Order Year]],Grocery_Sales[[#This Row],[Order Month]],1)</f>
        <v>42005</v>
      </c>
      <c r="P3810" s="25" t="str">
        <f>TEXT(Grocery_Sales[[#This Row],[Edited/Cleaned Order Date]],"mmm")</f>
        <v>Jan</v>
      </c>
    </row>
    <row r="3811" spans="1:16" x14ac:dyDescent="0.35">
      <c r="A3811" t="s">
        <v>3930</v>
      </c>
      <c r="B3811" t="s">
        <v>139</v>
      </c>
      <c r="C3811" t="s">
        <v>63</v>
      </c>
      <c r="D3811" t="s">
        <v>157</v>
      </c>
      <c r="E3811" t="s">
        <v>128</v>
      </c>
      <c r="F3811" t="s">
        <v>10496</v>
      </c>
      <c r="G3811" t="s">
        <v>98</v>
      </c>
      <c r="H3811">
        <v>1823</v>
      </c>
      <c r="I3811">
        <v>0.26</v>
      </c>
      <c r="J3811">
        <v>492.21</v>
      </c>
      <c r="K3811" t="s">
        <v>17</v>
      </c>
      <c r="L3811" t="s">
        <v>10877</v>
      </c>
      <c r="M3811" t="s">
        <v>10912</v>
      </c>
      <c r="N3811" t="s">
        <v>10899</v>
      </c>
      <c r="O3811" s="59">
        <f>DATE(Grocery_Sales[[#This Row],[Order Year]],Grocery_Sales[[#This Row],[Order Month]],1)</f>
        <v>43221</v>
      </c>
      <c r="P3811" s="25" t="str">
        <f>TEXT(Grocery_Sales[[#This Row],[Edited/Cleaned Order Date]],"mmm")</f>
        <v>May</v>
      </c>
    </row>
    <row r="3812" spans="1:16" x14ac:dyDescent="0.35">
      <c r="A3812" t="s">
        <v>3931</v>
      </c>
      <c r="B3812" t="s">
        <v>57</v>
      </c>
      <c r="C3812" t="s">
        <v>58</v>
      </c>
      <c r="D3812" t="s">
        <v>112</v>
      </c>
      <c r="E3812" t="s">
        <v>55</v>
      </c>
      <c r="F3812" s="24">
        <v>43416</v>
      </c>
      <c r="G3812" t="s">
        <v>98</v>
      </c>
      <c r="H3812">
        <v>2227</v>
      </c>
      <c r="I3812">
        <v>0.35</v>
      </c>
      <c r="J3812">
        <v>178.16</v>
      </c>
      <c r="K3812" t="s">
        <v>17</v>
      </c>
      <c r="L3812" t="s">
        <v>10876</v>
      </c>
      <c r="M3812" t="s">
        <v>10872</v>
      </c>
      <c r="N3812" t="s">
        <v>10910</v>
      </c>
      <c r="O3812" s="59">
        <f>DATE(Grocery_Sales[[#This Row],[Order Year]],Grocery_Sales[[#This Row],[Order Month]],1)</f>
        <v>43435</v>
      </c>
      <c r="P3812" s="25" t="str">
        <f>TEXT(Grocery_Sales[[#This Row],[Edited/Cleaned Order Date]],"mmm")</f>
        <v>Dec</v>
      </c>
    </row>
    <row r="3813" spans="1:16" x14ac:dyDescent="0.35">
      <c r="A3813" t="s">
        <v>3932</v>
      </c>
      <c r="B3813" t="s">
        <v>74</v>
      </c>
      <c r="C3813" t="s">
        <v>13</v>
      </c>
      <c r="D3813" t="s">
        <v>79</v>
      </c>
      <c r="E3813" t="s">
        <v>88</v>
      </c>
      <c r="F3813" t="s">
        <v>10335</v>
      </c>
      <c r="G3813" t="s">
        <v>98</v>
      </c>
      <c r="H3813">
        <v>2136</v>
      </c>
      <c r="I3813">
        <v>0.32</v>
      </c>
      <c r="J3813">
        <v>469.92</v>
      </c>
      <c r="K3813" t="s">
        <v>17</v>
      </c>
      <c r="L3813" t="s">
        <v>10880</v>
      </c>
      <c r="M3813" t="s">
        <v>10900</v>
      </c>
      <c r="N3813" t="s">
        <v>10903</v>
      </c>
      <c r="O3813" s="59">
        <f>DATE(Grocery_Sales[[#This Row],[Order Year]],Grocery_Sales[[#This Row],[Order Month]],1)</f>
        <v>42248</v>
      </c>
      <c r="P3813" s="25" t="str">
        <f>TEXT(Grocery_Sales[[#This Row],[Edited/Cleaned Order Date]],"mmm")</f>
        <v>Sep</v>
      </c>
    </row>
    <row r="3814" spans="1:16" x14ac:dyDescent="0.35">
      <c r="A3814" t="s">
        <v>3933</v>
      </c>
      <c r="B3814" t="s">
        <v>174</v>
      </c>
      <c r="C3814" t="s">
        <v>26</v>
      </c>
      <c r="D3814" t="s">
        <v>37</v>
      </c>
      <c r="E3814" t="s">
        <v>72</v>
      </c>
      <c r="F3814" s="24">
        <v>42983</v>
      </c>
      <c r="G3814" t="s">
        <v>98</v>
      </c>
      <c r="H3814">
        <v>1390</v>
      </c>
      <c r="I3814">
        <v>0.26</v>
      </c>
      <c r="J3814">
        <v>208.5</v>
      </c>
      <c r="K3814" t="s">
        <v>17</v>
      </c>
      <c r="L3814" t="s">
        <v>10888</v>
      </c>
      <c r="M3814" t="s">
        <v>10882</v>
      </c>
      <c r="N3814" t="s">
        <v>10895</v>
      </c>
      <c r="O3814" s="59">
        <f>DATE(Grocery_Sales[[#This Row],[Order Year]],Grocery_Sales[[#This Row],[Order Month]],1)</f>
        <v>42856</v>
      </c>
      <c r="P3814" s="25" t="str">
        <f>TEXT(Grocery_Sales[[#This Row],[Edited/Cleaned Order Date]],"mmm")</f>
        <v>May</v>
      </c>
    </row>
    <row r="3815" spans="1:16" x14ac:dyDescent="0.35">
      <c r="A3815" t="s">
        <v>3934</v>
      </c>
      <c r="B3815" t="s">
        <v>156</v>
      </c>
      <c r="C3815" t="s">
        <v>20</v>
      </c>
      <c r="D3815" t="s">
        <v>21</v>
      </c>
      <c r="E3815" t="s">
        <v>88</v>
      </c>
      <c r="F3815" t="s">
        <v>10422</v>
      </c>
      <c r="G3815" t="s">
        <v>98</v>
      </c>
      <c r="H3815">
        <v>1776</v>
      </c>
      <c r="I3815">
        <v>0.11</v>
      </c>
      <c r="J3815">
        <v>621.6</v>
      </c>
      <c r="K3815" t="s">
        <v>17</v>
      </c>
      <c r="L3815" t="s">
        <v>10879</v>
      </c>
      <c r="M3815" t="s">
        <v>10906</v>
      </c>
      <c r="N3815" t="s">
        <v>10899</v>
      </c>
      <c r="O3815" s="59">
        <f>DATE(Grocery_Sales[[#This Row],[Order Year]],Grocery_Sales[[#This Row],[Order Month]],1)</f>
        <v>43282</v>
      </c>
      <c r="P3815" s="25" t="str">
        <f>TEXT(Grocery_Sales[[#This Row],[Edited/Cleaned Order Date]],"mmm")</f>
        <v>Jul</v>
      </c>
    </row>
    <row r="3816" spans="1:16" x14ac:dyDescent="0.35">
      <c r="A3816" t="s">
        <v>3935</v>
      </c>
      <c r="B3816" t="s">
        <v>139</v>
      </c>
      <c r="C3816" t="s">
        <v>20</v>
      </c>
      <c r="D3816" t="s">
        <v>21</v>
      </c>
      <c r="E3816" t="s">
        <v>88</v>
      </c>
      <c r="F3816" t="s">
        <v>10302</v>
      </c>
      <c r="G3816" t="s">
        <v>98</v>
      </c>
      <c r="H3816">
        <v>513</v>
      </c>
      <c r="I3816">
        <v>0.33</v>
      </c>
      <c r="J3816">
        <v>97.47</v>
      </c>
      <c r="K3816" t="s">
        <v>17</v>
      </c>
      <c r="L3816" t="s">
        <v>10877</v>
      </c>
      <c r="M3816" t="s">
        <v>10915</v>
      </c>
      <c r="N3816" t="s">
        <v>10899</v>
      </c>
      <c r="O3816" s="59">
        <f>DATE(Grocery_Sales[[#This Row],[Order Year]],Grocery_Sales[[#This Row],[Order Month]],1)</f>
        <v>43221</v>
      </c>
      <c r="P3816" s="25" t="str">
        <f>TEXT(Grocery_Sales[[#This Row],[Edited/Cleaned Order Date]],"mmm")</f>
        <v>May</v>
      </c>
    </row>
    <row r="3817" spans="1:16" x14ac:dyDescent="0.35">
      <c r="A3817" t="s">
        <v>3936</v>
      </c>
      <c r="B3817" t="s">
        <v>12</v>
      </c>
      <c r="C3817" t="s">
        <v>32</v>
      </c>
      <c r="D3817" t="s">
        <v>33</v>
      </c>
      <c r="E3817" t="s">
        <v>166</v>
      </c>
      <c r="F3817" s="24">
        <v>43441</v>
      </c>
      <c r="G3817" t="s">
        <v>98</v>
      </c>
      <c r="H3817">
        <v>1486</v>
      </c>
      <c r="I3817">
        <v>0.11</v>
      </c>
      <c r="J3817">
        <v>653.84</v>
      </c>
      <c r="K3817" t="s">
        <v>17</v>
      </c>
      <c r="L3817" t="s">
        <v>10890</v>
      </c>
      <c r="M3817" t="s">
        <v>10876</v>
      </c>
      <c r="N3817" t="s">
        <v>10910</v>
      </c>
      <c r="O3817" s="59">
        <f>DATE(Grocery_Sales[[#This Row],[Order Year]],Grocery_Sales[[#This Row],[Order Month]],1)</f>
        <v>43282</v>
      </c>
      <c r="P3817" s="25" t="str">
        <f>TEXT(Grocery_Sales[[#This Row],[Edited/Cleaned Order Date]],"mmm")</f>
        <v>Jul</v>
      </c>
    </row>
    <row r="3818" spans="1:16" x14ac:dyDescent="0.35">
      <c r="A3818" t="s">
        <v>3937</v>
      </c>
      <c r="B3818" t="s">
        <v>165</v>
      </c>
      <c r="C3818" t="s">
        <v>26</v>
      </c>
      <c r="D3818" t="s">
        <v>27</v>
      </c>
      <c r="E3818" t="s">
        <v>143</v>
      </c>
      <c r="F3818" t="s">
        <v>10279</v>
      </c>
      <c r="G3818" t="s">
        <v>98</v>
      </c>
      <c r="H3818">
        <v>2428</v>
      </c>
      <c r="I3818">
        <v>0.35</v>
      </c>
      <c r="J3818">
        <v>631.28</v>
      </c>
      <c r="K3818" t="s">
        <v>17</v>
      </c>
      <c r="L3818" t="s">
        <v>10887</v>
      </c>
      <c r="M3818" t="s">
        <v>10917</v>
      </c>
      <c r="N3818" t="s">
        <v>10901</v>
      </c>
      <c r="O3818" s="59">
        <f>DATE(Grocery_Sales[[#This Row],[Order Year]],Grocery_Sales[[#This Row],[Order Month]],1)</f>
        <v>42430</v>
      </c>
      <c r="P3818" s="25" t="str">
        <f>TEXT(Grocery_Sales[[#This Row],[Edited/Cleaned Order Date]],"mmm")</f>
        <v>Mar</v>
      </c>
    </row>
    <row r="3819" spans="1:16" x14ac:dyDescent="0.35">
      <c r="A3819" t="s">
        <v>3938</v>
      </c>
      <c r="B3819" t="s">
        <v>81</v>
      </c>
      <c r="C3819" t="s">
        <v>26</v>
      </c>
      <c r="D3819" t="s">
        <v>201</v>
      </c>
      <c r="E3819" t="s">
        <v>47</v>
      </c>
      <c r="F3819" t="s">
        <v>10346</v>
      </c>
      <c r="G3819" t="s">
        <v>98</v>
      </c>
      <c r="H3819">
        <v>1319</v>
      </c>
      <c r="I3819">
        <v>0.23</v>
      </c>
      <c r="J3819">
        <v>171.47</v>
      </c>
      <c r="K3819" t="s">
        <v>17</v>
      </c>
      <c r="L3819" t="s">
        <v>10872</v>
      </c>
      <c r="M3819" t="s">
        <v>10912</v>
      </c>
      <c r="N3819" t="s">
        <v>10903</v>
      </c>
      <c r="O3819" s="59">
        <f>DATE(Grocery_Sales[[#This Row],[Order Year]],Grocery_Sales[[#This Row],[Order Month]],1)</f>
        <v>42309</v>
      </c>
      <c r="P3819" s="25" t="str">
        <f>TEXT(Grocery_Sales[[#This Row],[Edited/Cleaned Order Date]],"mmm")</f>
        <v>Nov</v>
      </c>
    </row>
    <row r="3820" spans="1:16" x14ac:dyDescent="0.35">
      <c r="A3820" t="s">
        <v>3939</v>
      </c>
      <c r="B3820" t="s">
        <v>197</v>
      </c>
      <c r="C3820" t="s">
        <v>32</v>
      </c>
      <c r="D3820" t="s">
        <v>153</v>
      </c>
      <c r="E3820" t="s">
        <v>72</v>
      </c>
      <c r="F3820" t="s">
        <v>10449</v>
      </c>
      <c r="G3820" t="s">
        <v>98</v>
      </c>
      <c r="H3820">
        <v>1716</v>
      </c>
      <c r="I3820">
        <v>0.26</v>
      </c>
      <c r="J3820">
        <v>652.08000000000004</v>
      </c>
      <c r="K3820" t="s">
        <v>17</v>
      </c>
      <c r="L3820" t="s">
        <v>10876</v>
      </c>
      <c r="M3820" t="s">
        <v>10912</v>
      </c>
      <c r="N3820" t="s">
        <v>10899</v>
      </c>
      <c r="O3820" s="59">
        <f>DATE(Grocery_Sales[[#This Row],[Order Year]],Grocery_Sales[[#This Row],[Order Month]],1)</f>
        <v>43435</v>
      </c>
      <c r="P3820" s="25" t="str">
        <f>TEXT(Grocery_Sales[[#This Row],[Edited/Cleaned Order Date]],"mmm")</f>
        <v>Dec</v>
      </c>
    </row>
    <row r="3821" spans="1:16" x14ac:dyDescent="0.35">
      <c r="A3821" t="s">
        <v>3940</v>
      </c>
      <c r="B3821" t="s">
        <v>169</v>
      </c>
      <c r="C3821" t="s">
        <v>13</v>
      </c>
      <c r="D3821" t="s">
        <v>195</v>
      </c>
      <c r="E3821" t="s">
        <v>65</v>
      </c>
      <c r="F3821" s="24">
        <v>43080</v>
      </c>
      <c r="G3821" t="s">
        <v>98</v>
      </c>
      <c r="H3821">
        <v>906</v>
      </c>
      <c r="I3821">
        <v>0.24</v>
      </c>
      <c r="J3821">
        <v>371.46</v>
      </c>
      <c r="K3821" t="s">
        <v>17</v>
      </c>
      <c r="L3821" t="s">
        <v>10872</v>
      </c>
      <c r="M3821" t="s">
        <v>10876</v>
      </c>
      <c r="N3821" t="s">
        <v>10895</v>
      </c>
      <c r="O3821" s="59">
        <f>DATE(Grocery_Sales[[#This Row],[Order Year]],Grocery_Sales[[#This Row],[Order Month]],1)</f>
        <v>43040</v>
      </c>
      <c r="P3821" s="25" t="str">
        <f>TEXT(Grocery_Sales[[#This Row],[Edited/Cleaned Order Date]],"mmm")</f>
        <v>Nov</v>
      </c>
    </row>
    <row r="3822" spans="1:16" x14ac:dyDescent="0.35">
      <c r="A3822" t="s">
        <v>3941</v>
      </c>
      <c r="B3822" t="s">
        <v>67</v>
      </c>
      <c r="C3822" t="s">
        <v>63</v>
      </c>
      <c r="D3822" t="s">
        <v>64</v>
      </c>
      <c r="E3822" t="s">
        <v>128</v>
      </c>
      <c r="F3822" t="s">
        <v>10278</v>
      </c>
      <c r="G3822" t="s">
        <v>98</v>
      </c>
      <c r="H3822">
        <v>741</v>
      </c>
      <c r="I3822">
        <v>0.13</v>
      </c>
      <c r="J3822">
        <v>74.099999999999994</v>
      </c>
      <c r="K3822" t="s">
        <v>17</v>
      </c>
      <c r="L3822" t="s">
        <v>10884</v>
      </c>
      <c r="M3822" t="s">
        <v>10921</v>
      </c>
      <c r="N3822" t="s">
        <v>10903</v>
      </c>
      <c r="O3822" s="59">
        <f>DATE(Grocery_Sales[[#This Row],[Order Year]],Grocery_Sales[[#This Row],[Order Month]],1)</f>
        <v>42156</v>
      </c>
      <c r="P3822" s="25" t="str">
        <f>TEXT(Grocery_Sales[[#This Row],[Edited/Cleaned Order Date]],"mmm")</f>
        <v>Jun</v>
      </c>
    </row>
    <row r="3823" spans="1:16" x14ac:dyDescent="0.35">
      <c r="A3823" t="s">
        <v>3942</v>
      </c>
      <c r="B3823" t="s">
        <v>151</v>
      </c>
      <c r="C3823" t="s">
        <v>58</v>
      </c>
      <c r="D3823" t="s">
        <v>68</v>
      </c>
      <c r="E3823" t="s">
        <v>117</v>
      </c>
      <c r="F3823" s="24">
        <v>42372</v>
      </c>
      <c r="G3823" t="s">
        <v>98</v>
      </c>
      <c r="H3823">
        <v>876</v>
      </c>
      <c r="I3823">
        <v>0.21</v>
      </c>
      <c r="J3823">
        <v>175.2</v>
      </c>
      <c r="K3823" t="s">
        <v>17</v>
      </c>
      <c r="L3823" t="s">
        <v>10883</v>
      </c>
      <c r="M3823" t="s">
        <v>10891</v>
      </c>
      <c r="N3823" t="s">
        <v>10896</v>
      </c>
      <c r="O3823" s="59">
        <f>DATE(Grocery_Sales[[#This Row],[Order Year]],Grocery_Sales[[#This Row],[Order Month]],1)</f>
        <v>42430</v>
      </c>
      <c r="P3823" s="25" t="str">
        <f>TEXT(Grocery_Sales[[#This Row],[Edited/Cleaned Order Date]],"mmm")</f>
        <v>Mar</v>
      </c>
    </row>
    <row r="3824" spans="1:16" x14ac:dyDescent="0.35">
      <c r="A3824" t="s">
        <v>3943</v>
      </c>
      <c r="B3824" t="s">
        <v>146</v>
      </c>
      <c r="C3824" t="s">
        <v>20</v>
      </c>
      <c r="D3824" t="s">
        <v>21</v>
      </c>
      <c r="E3824" t="s">
        <v>166</v>
      </c>
      <c r="F3824" t="s">
        <v>10149</v>
      </c>
      <c r="G3824" t="s">
        <v>98</v>
      </c>
      <c r="H3824">
        <v>2253</v>
      </c>
      <c r="I3824">
        <v>0.13</v>
      </c>
      <c r="J3824">
        <v>743.49</v>
      </c>
      <c r="K3824" t="s">
        <v>17</v>
      </c>
      <c r="L3824" t="s">
        <v>10876</v>
      </c>
      <c r="M3824" t="s">
        <v>10916</v>
      </c>
      <c r="N3824" t="s">
        <v>10903</v>
      </c>
      <c r="O3824" s="59">
        <f>DATE(Grocery_Sales[[#This Row],[Order Year]],Grocery_Sales[[#This Row],[Order Month]],1)</f>
        <v>42339</v>
      </c>
      <c r="P3824" s="25" t="str">
        <f>TEXT(Grocery_Sales[[#This Row],[Edited/Cleaned Order Date]],"mmm")</f>
        <v>Dec</v>
      </c>
    </row>
    <row r="3825" spans="1:16" x14ac:dyDescent="0.35">
      <c r="A3825" t="s">
        <v>3944</v>
      </c>
      <c r="B3825" t="s">
        <v>78</v>
      </c>
      <c r="C3825" t="s">
        <v>63</v>
      </c>
      <c r="D3825" t="s">
        <v>87</v>
      </c>
      <c r="E3825" t="s">
        <v>128</v>
      </c>
      <c r="F3825" t="s">
        <v>10149</v>
      </c>
      <c r="G3825" t="s">
        <v>98</v>
      </c>
      <c r="H3825">
        <v>1957</v>
      </c>
      <c r="I3825">
        <v>0.11</v>
      </c>
      <c r="J3825">
        <v>117.42</v>
      </c>
      <c r="K3825" t="s">
        <v>17</v>
      </c>
      <c r="L3825" t="s">
        <v>10876</v>
      </c>
      <c r="M3825" t="s">
        <v>10916</v>
      </c>
      <c r="N3825" t="s">
        <v>10903</v>
      </c>
      <c r="O3825" s="59">
        <f>DATE(Grocery_Sales[[#This Row],[Order Year]],Grocery_Sales[[#This Row],[Order Month]],1)</f>
        <v>42339</v>
      </c>
      <c r="P3825" s="25" t="str">
        <f>TEXT(Grocery_Sales[[#This Row],[Edited/Cleaned Order Date]],"mmm")</f>
        <v>Dec</v>
      </c>
    </row>
    <row r="3826" spans="1:16" x14ac:dyDescent="0.35">
      <c r="A3826" t="s">
        <v>3945</v>
      </c>
      <c r="B3826" t="s">
        <v>174</v>
      </c>
      <c r="C3826" t="s">
        <v>58</v>
      </c>
      <c r="D3826" t="s">
        <v>68</v>
      </c>
      <c r="E3826" t="s">
        <v>143</v>
      </c>
      <c r="F3826" s="24">
        <v>42434</v>
      </c>
      <c r="G3826" t="s">
        <v>98</v>
      </c>
      <c r="H3826">
        <v>1720</v>
      </c>
      <c r="I3826">
        <v>0.24</v>
      </c>
      <c r="J3826">
        <v>326.8</v>
      </c>
      <c r="K3826" t="s">
        <v>17</v>
      </c>
      <c r="L3826" t="s">
        <v>10888</v>
      </c>
      <c r="M3826" t="s">
        <v>10883</v>
      </c>
      <c r="N3826" t="s">
        <v>10896</v>
      </c>
      <c r="O3826" s="59">
        <f>DATE(Grocery_Sales[[#This Row],[Order Year]],Grocery_Sales[[#This Row],[Order Month]],1)</f>
        <v>42491</v>
      </c>
      <c r="P3826" s="25" t="str">
        <f>TEXT(Grocery_Sales[[#This Row],[Edited/Cleaned Order Date]],"mmm")</f>
        <v>May</v>
      </c>
    </row>
    <row r="3827" spans="1:16" x14ac:dyDescent="0.35">
      <c r="A3827" t="s">
        <v>3946</v>
      </c>
      <c r="B3827" t="s">
        <v>90</v>
      </c>
      <c r="C3827" t="s">
        <v>63</v>
      </c>
      <c r="D3827" t="s">
        <v>87</v>
      </c>
      <c r="E3827" t="s">
        <v>55</v>
      </c>
      <c r="F3827" t="s">
        <v>10529</v>
      </c>
      <c r="G3827" t="s">
        <v>98</v>
      </c>
      <c r="H3827">
        <v>639</v>
      </c>
      <c r="I3827">
        <v>0.24</v>
      </c>
      <c r="J3827">
        <v>89.46</v>
      </c>
      <c r="K3827" t="s">
        <v>17</v>
      </c>
      <c r="L3827" t="s">
        <v>10878</v>
      </c>
      <c r="M3827" t="s">
        <v>10909</v>
      </c>
      <c r="N3827" t="s">
        <v>10903</v>
      </c>
      <c r="O3827" s="59">
        <f>DATE(Grocery_Sales[[#This Row],[Order Year]],Grocery_Sales[[#This Row],[Order Month]],1)</f>
        <v>42217</v>
      </c>
      <c r="P3827" s="25" t="str">
        <f>TEXT(Grocery_Sales[[#This Row],[Edited/Cleaned Order Date]],"mmm")</f>
        <v>Aug</v>
      </c>
    </row>
    <row r="3828" spans="1:16" x14ac:dyDescent="0.35">
      <c r="A3828" t="s">
        <v>3947</v>
      </c>
      <c r="B3828" t="s">
        <v>31</v>
      </c>
      <c r="C3828" t="s">
        <v>26</v>
      </c>
      <c r="D3828" t="s">
        <v>37</v>
      </c>
      <c r="E3828" t="s">
        <v>38</v>
      </c>
      <c r="F3828" t="s">
        <v>10306</v>
      </c>
      <c r="G3828" t="s">
        <v>98</v>
      </c>
      <c r="H3828">
        <v>2375</v>
      </c>
      <c r="I3828">
        <v>0.31</v>
      </c>
      <c r="J3828">
        <v>380</v>
      </c>
      <c r="K3828" t="s">
        <v>17</v>
      </c>
      <c r="L3828" t="s">
        <v>10884</v>
      </c>
      <c r="M3828" t="s">
        <v>10911</v>
      </c>
      <c r="N3828" t="s">
        <v>10899</v>
      </c>
      <c r="O3828" s="59">
        <f>DATE(Grocery_Sales[[#This Row],[Order Year]],Grocery_Sales[[#This Row],[Order Month]],1)</f>
        <v>43252</v>
      </c>
      <c r="P3828" s="25" t="str">
        <f>TEXT(Grocery_Sales[[#This Row],[Edited/Cleaned Order Date]],"mmm")</f>
        <v>Jun</v>
      </c>
    </row>
    <row r="3829" spans="1:16" x14ac:dyDescent="0.35">
      <c r="A3829" t="s">
        <v>3948</v>
      </c>
      <c r="B3829" t="s">
        <v>162</v>
      </c>
      <c r="C3829" t="s">
        <v>49</v>
      </c>
      <c r="D3829" t="s">
        <v>54</v>
      </c>
      <c r="E3829" t="s">
        <v>163</v>
      </c>
      <c r="F3829" t="s">
        <v>10509</v>
      </c>
      <c r="G3829" t="s">
        <v>98</v>
      </c>
      <c r="H3829">
        <v>1405</v>
      </c>
      <c r="I3829">
        <v>0.22</v>
      </c>
      <c r="J3829">
        <v>365.3</v>
      </c>
      <c r="K3829" t="s">
        <v>17</v>
      </c>
      <c r="L3829" t="s">
        <v>10879</v>
      </c>
      <c r="M3829" t="s">
        <v>10900</v>
      </c>
      <c r="N3829" t="s">
        <v>10907</v>
      </c>
      <c r="O3829" s="59">
        <f>DATE(Grocery_Sales[[#This Row],[Order Year]],Grocery_Sales[[#This Row],[Order Month]],1)</f>
        <v>42917</v>
      </c>
      <c r="P3829" s="25" t="str">
        <f>TEXT(Grocery_Sales[[#This Row],[Edited/Cleaned Order Date]],"mmm")</f>
        <v>Jul</v>
      </c>
    </row>
    <row r="3830" spans="1:16" x14ac:dyDescent="0.35">
      <c r="A3830" t="s">
        <v>3949</v>
      </c>
      <c r="B3830" t="s">
        <v>108</v>
      </c>
      <c r="C3830" t="s">
        <v>26</v>
      </c>
      <c r="D3830" t="s">
        <v>201</v>
      </c>
      <c r="E3830" t="s">
        <v>60</v>
      </c>
      <c r="F3830" t="s">
        <v>10510</v>
      </c>
      <c r="G3830" t="s">
        <v>98</v>
      </c>
      <c r="H3830">
        <v>833</v>
      </c>
      <c r="I3830">
        <v>0.34</v>
      </c>
      <c r="J3830">
        <v>324.87</v>
      </c>
      <c r="K3830" t="s">
        <v>17</v>
      </c>
      <c r="L3830" t="s">
        <v>10879</v>
      </c>
      <c r="M3830" t="s">
        <v>10915</v>
      </c>
      <c r="N3830" t="s">
        <v>10903</v>
      </c>
      <c r="O3830" s="59">
        <f>DATE(Grocery_Sales[[#This Row],[Order Year]],Grocery_Sales[[#This Row],[Order Month]],1)</f>
        <v>42186</v>
      </c>
      <c r="P3830" s="25" t="str">
        <f>TEXT(Grocery_Sales[[#This Row],[Edited/Cleaned Order Date]],"mmm")</f>
        <v>Jul</v>
      </c>
    </row>
    <row r="3831" spans="1:16" x14ac:dyDescent="0.35">
      <c r="A3831" t="s">
        <v>3950</v>
      </c>
      <c r="B3831" t="s">
        <v>261</v>
      </c>
      <c r="C3831" t="s">
        <v>32</v>
      </c>
      <c r="D3831" t="s">
        <v>33</v>
      </c>
      <c r="E3831" t="s">
        <v>43</v>
      </c>
      <c r="F3831" s="24">
        <v>42434</v>
      </c>
      <c r="G3831" t="s">
        <v>98</v>
      </c>
      <c r="H3831">
        <v>1265</v>
      </c>
      <c r="I3831">
        <v>0.33</v>
      </c>
      <c r="J3831">
        <v>366.85</v>
      </c>
      <c r="K3831" t="s">
        <v>17</v>
      </c>
      <c r="L3831" t="s">
        <v>10888</v>
      </c>
      <c r="M3831" t="s">
        <v>10883</v>
      </c>
      <c r="N3831" t="s">
        <v>10896</v>
      </c>
      <c r="O3831" s="59">
        <f>DATE(Grocery_Sales[[#This Row],[Order Year]],Grocery_Sales[[#This Row],[Order Month]],1)</f>
        <v>42491</v>
      </c>
      <c r="P3831" s="25" t="str">
        <f>TEXT(Grocery_Sales[[#This Row],[Edited/Cleaned Order Date]],"mmm")</f>
        <v>May</v>
      </c>
    </row>
    <row r="3832" spans="1:16" x14ac:dyDescent="0.35">
      <c r="A3832" t="s">
        <v>3951</v>
      </c>
      <c r="B3832" t="s">
        <v>125</v>
      </c>
      <c r="C3832" t="s">
        <v>32</v>
      </c>
      <c r="D3832" t="s">
        <v>46</v>
      </c>
      <c r="E3832" t="s">
        <v>163</v>
      </c>
      <c r="F3832" t="s">
        <v>10710</v>
      </c>
      <c r="G3832" t="s">
        <v>98</v>
      </c>
      <c r="H3832">
        <v>1031</v>
      </c>
      <c r="I3832">
        <v>0.32</v>
      </c>
      <c r="J3832">
        <v>175.27</v>
      </c>
      <c r="K3832" t="s">
        <v>17</v>
      </c>
      <c r="L3832" t="s">
        <v>10880</v>
      </c>
      <c r="M3832" t="s">
        <v>10915</v>
      </c>
      <c r="N3832" t="s">
        <v>10907</v>
      </c>
      <c r="O3832" s="59">
        <f>DATE(Grocery_Sales[[#This Row],[Order Year]],Grocery_Sales[[#This Row],[Order Month]],1)</f>
        <v>42979</v>
      </c>
      <c r="P3832" s="25" t="str">
        <f>TEXT(Grocery_Sales[[#This Row],[Edited/Cleaned Order Date]],"mmm")</f>
        <v>Sep</v>
      </c>
    </row>
    <row r="3833" spans="1:16" x14ac:dyDescent="0.35">
      <c r="A3833" t="s">
        <v>3952</v>
      </c>
      <c r="B3833" t="s">
        <v>135</v>
      </c>
      <c r="C3833" t="s">
        <v>13</v>
      </c>
      <c r="D3833" t="s">
        <v>195</v>
      </c>
      <c r="E3833" t="s">
        <v>15</v>
      </c>
      <c r="F3833" s="24">
        <v>42222</v>
      </c>
      <c r="G3833" t="s">
        <v>98</v>
      </c>
      <c r="H3833">
        <v>2375</v>
      </c>
      <c r="I3833">
        <v>0.23</v>
      </c>
      <c r="J3833">
        <v>498.75</v>
      </c>
      <c r="K3833" t="s">
        <v>17</v>
      </c>
      <c r="L3833" t="s">
        <v>10873</v>
      </c>
      <c r="M3833" t="s">
        <v>10889</v>
      </c>
      <c r="N3833" t="s">
        <v>10897</v>
      </c>
      <c r="O3833" s="59">
        <f>DATE(Grocery_Sales[[#This Row],[Order Year]],Grocery_Sales[[#This Row],[Order Month]],1)</f>
        <v>42156</v>
      </c>
      <c r="P3833" s="25" t="str">
        <f>TEXT(Grocery_Sales[[#This Row],[Edited/Cleaned Order Date]],"mmm")</f>
        <v>Jun</v>
      </c>
    </row>
    <row r="3834" spans="1:16" x14ac:dyDescent="0.35">
      <c r="A3834" t="s">
        <v>3953</v>
      </c>
      <c r="B3834" t="s">
        <v>204</v>
      </c>
      <c r="C3834" t="s">
        <v>49</v>
      </c>
      <c r="D3834" t="s">
        <v>50</v>
      </c>
      <c r="E3834" t="s">
        <v>149</v>
      </c>
      <c r="F3834" t="s">
        <v>10711</v>
      </c>
      <c r="G3834" t="s">
        <v>98</v>
      </c>
      <c r="H3834">
        <v>1741</v>
      </c>
      <c r="I3834">
        <v>0.17</v>
      </c>
      <c r="J3834">
        <v>295.97000000000003</v>
      </c>
      <c r="K3834" t="s">
        <v>17</v>
      </c>
      <c r="L3834" t="s">
        <v>10879</v>
      </c>
      <c r="M3834" t="s">
        <v>10912</v>
      </c>
      <c r="N3834" t="s">
        <v>10903</v>
      </c>
      <c r="O3834" s="59">
        <f>DATE(Grocery_Sales[[#This Row],[Order Year]],Grocery_Sales[[#This Row],[Order Month]],1)</f>
        <v>42186</v>
      </c>
      <c r="P3834" s="25" t="str">
        <f>TEXT(Grocery_Sales[[#This Row],[Edited/Cleaned Order Date]],"mmm")</f>
        <v>Jul</v>
      </c>
    </row>
    <row r="3835" spans="1:16" x14ac:dyDescent="0.35">
      <c r="A3835" t="s">
        <v>3954</v>
      </c>
      <c r="B3835" t="s">
        <v>83</v>
      </c>
      <c r="C3835" t="s">
        <v>63</v>
      </c>
      <c r="D3835" t="s">
        <v>64</v>
      </c>
      <c r="E3835" t="s">
        <v>128</v>
      </c>
      <c r="F3835" s="24">
        <v>43171</v>
      </c>
      <c r="G3835" t="s">
        <v>98</v>
      </c>
      <c r="H3835">
        <v>796</v>
      </c>
      <c r="I3835">
        <v>0.18</v>
      </c>
      <c r="J3835">
        <v>294.52</v>
      </c>
      <c r="K3835" t="s">
        <v>17</v>
      </c>
      <c r="L3835" t="s">
        <v>10876</v>
      </c>
      <c r="M3835" t="s">
        <v>10883</v>
      </c>
      <c r="N3835" t="s">
        <v>10910</v>
      </c>
      <c r="O3835" s="59">
        <f>DATE(Grocery_Sales[[#This Row],[Order Year]],Grocery_Sales[[#This Row],[Order Month]],1)</f>
        <v>43435</v>
      </c>
      <c r="P3835" s="25" t="str">
        <f>TEXT(Grocery_Sales[[#This Row],[Edited/Cleaned Order Date]],"mmm")</f>
        <v>Dec</v>
      </c>
    </row>
    <row r="3836" spans="1:16" x14ac:dyDescent="0.35">
      <c r="A3836" t="s">
        <v>3955</v>
      </c>
      <c r="B3836" t="s">
        <v>25</v>
      </c>
      <c r="C3836" t="s">
        <v>20</v>
      </c>
      <c r="D3836" t="s">
        <v>91</v>
      </c>
      <c r="E3836" t="s">
        <v>65</v>
      </c>
      <c r="F3836" s="24">
        <v>42013</v>
      </c>
      <c r="G3836" t="s">
        <v>98</v>
      </c>
      <c r="H3836">
        <v>2041</v>
      </c>
      <c r="I3836">
        <v>0.12</v>
      </c>
      <c r="J3836">
        <v>326.56</v>
      </c>
      <c r="K3836" t="s">
        <v>17</v>
      </c>
      <c r="L3836" t="s">
        <v>10882</v>
      </c>
      <c r="M3836" t="s">
        <v>10891</v>
      </c>
      <c r="N3836" t="s">
        <v>10897</v>
      </c>
      <c r="O3836" s="59">
        <f>DATE(Grocery_Sales[[#This Row],[Order Year]],Grocery_Sales[[#This Row],[Order Month]],1)</f>
        <v>42248</v>
      </c>
      <c r="P3836" s="25" t="str">
        <f>TEXT(Grocery_Sales[[#This Row],[Edited/Cleaned Order Date]],"mmm")</f>
        <v>Sep</v>
      </c>
    </row>
    <row r="3837" spans="1:16" x14ac:dyDescent="0.35">
      <c r="A3837" t="s">
        <v>3956</v>
      </c>
      <c r="B3837" t="s">
        <v>108</v>
      </c>
      <c r="C3837" t="s">
        <v>49</v>
      </c>
      <c r="D3837" t="s">
        <v>205</v>
      </c>
      <c r="E3837" t="s">
        <v>128</v>
      </c>
      <c r="F3837" s="24">
        <v>42074</v>
      </c>
      <c r="G3837" t="s">
        <v>98</v>
      </c>
      <c r="H3837">
        <v>2101</v>
      </c>
      <c r="I3837">
        <v>0.17</v>
      </c>
      <c r="J3837">
        <v>399.19</v>
      </c>
      <c r="K3837" t="s">
        <v>17</v>
      </c>
      <c r="L3837" t="s">
        <v>10872</v>
      </c>
      <c r="M3837" t="s">
        <v>10883</v>
      </c>
      <c r="N3837" t="s">
        <v>10897</v>
      </c>
      <c r="O3837" s="59">
        <f>DATE(Grocery_Sales[[#This Row],[Order Year]],Grocery_Sales[[#This Row],[Order Month]],1)</f>
        <v>42309</v>
      </c>
      <c r="P3837" s="25" t="str">
        <f>TEXT(Grocery_Sales[[#This Row],[Edited/Cleaned Order Date]],"mmm")</f>
        <v>Nov</v>
      </c>
    </row>
    <row r="3838" spans="1:16" x14ac:dyDescent="0.35">
      <c r="A3838" t="s">
        <v>3957</v>
      </c>
      <c r="B3838" t="s">
        <v>159</v>
      </c>
      <c r="C3838" t="s">
        <v>13</v>
      </c>
      <c r="D3838" t="s">
        <v>14</v>
      </c>
      <c r="E3838" t="s">
        <v>123</v>
      </c>
      <c r="F3838" s="24">
        <v>42074</v>
      </c>
      <c r="G3838" t="s">
        <v>98</v>
      </c>
      <c r="H3838">
        <v>688</v>
      </c>
      <c r="I3838">
        <v>0.27</v>
      </c>
      <c r="J3838">
        <v>123.84</v>
      </c>
      <c r="K3838" t="s">
        <v>17</v>
      </c>
      <c r="L3838" t="s">
        <v>10872</v>
      </c>
      <c r="M3838" t="s">
        <v>10883</v>
      </c>
      <c r="N3838" t="s">
        <v>10897</v>
      </c>
      <c r="O3838" s="59">
        <f>DATE(Grocery_Sales[[#This Row],[Order Year]],Grocery_Sales[[#This Row],[Order Month]],1)</f>
        <v>42309</v>
      </c>
      <c r="P3838" s="25" t="str">
        <f>TEXT(Grocery_Sales[[#This Row],[Edited/Cleaned Order Date]],"mmm")</f>
        <v>Nov</v>
      </c>
    </row>
    <row r="3839" spans="1:16" x14ac:dyDescent="0.35">
      <c r="A3839" t="s">
        <v>3958</v>
      </c>
      <c r="B3839" t="s">
        <v>165</v>
      </c>
      <c r="C3839" t="s">
        <v>20</v>
      </c>
      <c r="D3839" t="s">
        <v>21</v>
      </c>
      <c r="E3839" t="s">
        <v>143</v>
      </c>
      <c r="F3839" t="s">
        <v>10230</v>
      </c>
      <c r="G3839" t="s">
        <v>98</v>
      </c>
      <c r="H3839">
        <v>2162</v>
      </c>
      <c r="I3839">
        <v>0.22</v>
      </c>
      <c r="J3839">
        <v>475.64</v>
      </c>
      <c r="K3839" t="s">
        <v>17</v>
      </c>
      <c r="L3839" t="s">
        <v>10874</v>
      </c>
      <c r="M3839" t="s">
        <v>10904</v>
      </c>
      <c r="N3839" t="s">
        <v>10907</v>
      </c>
      <c r="O3839" s="59">
        <f>DATE(Grocery_Sales[[#This Row],[Order Year]],Grocery_Sales[[#This Row],[Order Month]],1)</f>
        <v>43009</v>
      </c>
      <c r="P3839" s="25" t="str">
        <f>TEXT(Grocery_Sales[[#This Row],[Edited/Cleaned Order Date]],"mmm")</f>
        <v>Oct</v>
      </c>
    </row>
    <row r="3840" spans="1:16" x14ac:dyDescent="0.35">
      <c r="A3840" t="s">
        <v>3959</v>
      </c>
      <c r="B3840" t="s">
        <v>139</v>
      </c>
      <c r="C3840" t="s">
        <v>32</v>
      </c>
      <c r="D3840" t="s">
        <v>97</v>
      </c>
      <c r="E3840" t="s">
        <v>55</v>
      </c>
      <c r="F3840" s="24">
        <v>42950</v>
      </c>
      <c r="G3840" t="s">
        <v>98</v>
      </c>
      <c r="H3840">
        <v>963</v>
      </c>
      <c r="I3840">
        <v>0.17</v>
      </c>
      <c r="J3840">
        <v>327.42</v>
      </c>
      <c r="K3840" t="s">
        <v>17</v>
      </c>
      <c r="L3840" t="s">
        <v>10883</v>
      </c>
      <c r="M3840" t="s">
        <v>10889</v>
      </c>
      <c r="N3840" t="s">
        <v>10895</v>
      </c>
      <c r="O3840" s="59">
        <f>DATE(Grocery_Sales[[#This Row],[Order Year]],Grocery_Sales[[#This Row],[Order Month]],1)</f>
        <v>42795</v>
      </c>
      <c r="P3840" s="25" t="str">
        <f>TEXT(Grocery_Sales[[#This Row],[Edited/Cleaned Order Date]],"mmm")</f>
        <v>Mar</v>
      </c>
    </row>
    <row r="3841" spans="1:16" x14ac:dyDescent="0.35">
      <c r="A3841" t="s">
        <v>3960</v>
      </c>
      <c r="B3841" t="s">
        <v>234</v>
      </c>
      <c r="C3841" t="s">
        <v>26</v>
      </c>
      <c r="D3841" t="s">
        <v>37</v>
      </c>
      <c r="E3841" t="s">
        <v>51</v>
      </c>
      <c r="F3841" t="s">
        <v>10712</v>
      </c>
      <c r="G3841" t="s">
        <v>98</v>
      </c>
      <c r="H3841">
        <v>1558</v>
      </c>
      <c r="I3841">
        <v>0.27</v>
      </c>
      <c r="J3841">
        <v>358.34</v>
      </c>
      <c r="K3841" t="s">
        <v>17</v>
      </c>
      <c r="L3841" t="s">
        <v>10885</v>
      </c>
      <c r="M3841" t="s">
        <v>10914</v>
      </c>
      <c r="N3841" t="s">
        <v>10907</v>
      </c>
      <c r="O3841" s="59">
        <f>DATE(Grocery_Sales[[#This Row],[Order Year]],Grocery_Sales[[#This Row],[Order Month]],1)</f>
        <v>42826</v>
      </c>
      <c r="P3841" s="25" t="str">
        <f>TEXT(Grocery_Sales[[#This Row],[Edited/Cleaned Order Date]],"mmm")</f>
        <v>Apr</v>
      </c>
    </row>
    <row r="3842" spans="1:16" x14ac:dyDescent="0.35">
      <c r="A3842" t="s">
        <v>3961</v>
      </c>
      <c r="B3842" t="s">
        <v>53</v>
      </c>
      <c r="C3842" t="s">
        <v>20</v>
      </c>
      <c r="D3842" t="s">
        <v>21</v>
      </c>
      <c r="E3842" t="s">
        <v>34</v>
      </c>
      <c r="F3842" t="s">
        <v>10499</v>
      </c>
      <c r="G3842" t="s">
        <v>98</v>
      </c>
      <c r="H3842">
        <v>2080</v>
      </c>
      <c r="I3842">
        <v>0.28000000000000003</v>
      </c>
      <c r="J3842">
        <v>852.8</v>
      </c>
      <c r="K3842" t="s">
        <v>17</v>
      </c>
      <c r="L3842" t="s">
        <v>10876</v>
      </c>
      <c r="M3842" t="s">
        <v>10915</v>
      </c>
      <c r="N3842" t="s">
        <v>10907</v>
      </c>
      <c r="O3842" s="59">
        <f>DATE(Grocery_Sales[[#This Row],[Order Year]],Grocery_Sales[[#This Row],[Order Month]],1)</f>
        <v>43070</v>
      </c>
      <c r="P3842" s="25" t="str">
        <f>TEXT(Grocery_Sales[[#This Row],[Edited/Cleaned Order Date]],"mmm")</f>
        <v>Dec</v>
      </c>
    </row>
    <row r="3843" spans="1:16" x14ac:dyDescent="0.35">
      <c r="A3843" t="s">
        <v>3962</v>
      </c>
      <c r="B3843" t="s">
        <v>116</v>
      </c>
      <c r="C3843" t="s">
        <v>58</v>
      </c>
      <c r="D3843" t="s">
        <v>68</v>
      </c>
      <c r="E3843" t="s">
        <v>47</v>
      </c>
      <c r="F3843" s="24">
        <v>42829</v>
      </c>
      <c r="G3843" t="s">
        <v>98</v>
      </c>
      <c r="H3843">
        <v>902</v>
      </c>
      <c r="I3843">
        <v>0.31</v>
      </c>
      <c r="J3843">
        <v>135.30000000000001</v>
      </c>
      <c r="K3843" t="s">
        <v>17</v>
      </c>
      <c r="L3843" t="s">
        <v>10875</v>
      </c>
      <c r="M3843" t="s">
        <v>10875</v>
      </c>
      <c r="N3843" t="s">
        <v>10895</v>
      </c>
      <c r="O3843" s="59">
        <f>DATE(Grocery_Sales[[#This Row],[Order Year]],Grocery_Sales[[#This Row],[Order Month]],1)</f>
        <v>42826</v>
      </c>
      <c r="P3843" s="25" t="str">
        <f>TEXT(Grocery_Sales[[#This Row],[Edited/Cleaned Order Date]],"mmm")</f>
        <v>Apr</v>
      </c>
    </row>
    <row r="3844" spans="1:16" x14ac:dyDescent="0.35">
      <c r="A3844" t="s">
        <v>3963</v>
      </c>
      <c r="B3844" t="s">
        <v>81</v>
      </c>
      <c r="C3844" t="s">
        <v>20</v>
      </c>
      <c r="D3844" t="s">
        <v>91</v>
      </c>
      <c r="E3844" t="s">
        <v>43</v>
      </c>
      <c r="F3844" t="s">
        <v>10260</v>
      </c>
      <c r="G3844" t="s">
        <v>98</v>
      </c>
      <c r="H3844">
        <v>551</v>
      </c>
      <c r="I3844">
        <v>0.14000000000000001</v>
      </c>
      <c r="J3844">
        <v>82.65</v>
      </c>
      <c r="K3844" t="s">
        <v>17</v>
      </c>
      <c r="L3844" t="s">
        <v>10872</v>
      </c>
      <c r="M3844" t="s">
        <v>10915</v>
      </c>
      <c r="N3844" t="s">
        <v>10899</v>
      </c>
      <c r="O3844" s="59">
        <f>DATE(Grocery_Sales[[#This Row],[Order Year]],Grocery_Sales[[#This Row],[Order Month]],1)</f>
        <v>43405</v>
      </c>
      <c r="P3844" s="25" t="str">
        <f>TEXT(Grocery_Sales[[#This Row],[Edited/Cleaned Order Date]],"mmm")</f>
        <v>Nov</v>
      </c>
    </row>
    <row r="3845" spans="1:16" x14ac:dyDescent="0.35">
      <c r="A3845" t="s">
        <v>3964</v>
      </c>
      <c r="B3845" t="s">
        <v>125</v>
      </c>
      <c r="C3845" t="s">
        <v>63</v>
      </c>
      <c r="D3845" t="s">
        <v>64</v>
      </c>
      <c r="E3845" t="s">
        <v>47</v>
      </c>
      <c r="F3845" t="s">
        <v>10713</v>
      </c>
      <c r="G3845" t="s">
        <v>98</v>
      </c>
      <c r="H3845">
        <v>533</v>
      </c>
      <c r="I3845">
        <v>0.19</v>
      </c>
      <c r="J3845">
        <v>154.57</v>
      </c>
      <c r="K3845" t="s">
        <v>17</v>
      </c>
      <c r="L3845" t="s">
        <v>10872</v>
      </c>
      <c r="M3845" t="s">
        <v>10909</v>
      </c>
      <c r="N3845" t="s">
        <v>10901</v>
      </c>
      <c r="O3845" s="59">
        <f>DATE(Grocery_Sales[[#This Row],[Order Year]],Grocery_Sales[[#This Row],[Order Month]],1)</f>
        <v>42675</v>
      </c>
      <c r="P3845" s="25" t="str">
        <f>TEXT(Grocery_Sales[[#This Row],[Edited/Cleaned Order Date]],"mmm")</f>
        <v>Nov</v>
      </c>
    </row>
    <row r="3846" spans="1:16" x14ac:dyDescent="0.35">
      <c r="A3846" t="s">
        <v>3965</v>
      </c>
      <c r="B3846" t="s">
        <v>174</v>
      </c>
      <c r="C3846" t="s">
        <v>32</v>
      </c>
      <c r="D3846" t="s">
        <v>46</v>
      </c>
      <c r="E3846" t="s">
        <v>166</v>
      </c>
      <c r="F3846" t="s">
        <v>10663</v>
      </c>
      <c r="G3846" t="s">
        <v>98</v>
      </c>
      <c r="H3846">
        <v>1320</v>
      </c>
      <c r="I3846">
        <v>0.33</v>
      </c>
      <c r="J3846">
        <v>541.20000000000005</v>
      </c>
      <c r="K3846" t="s">
        <v>17</v>
      </c>
      <c r="L3846" t="s">
        <v>10885</v>
      </c>
      <c r="M3846" t="s">
        <v>10909</v>
      </c>
      <c r="N3846" t="s">
        <v>10907</v>
      </c>
      <c r="O3846" s="59">
        <f>DATE(Grocery_Sales[[#This Row],[Order Year]],Grocery_Sales[[#This Row],[Order Month]],1)</f>
        <v>42826</v>
      </c>
      <c r="P3846" s="25" t="str">
        <f>TEXT(Grocery_Sales[[#This Row],[Edited/Cleaned Order Date]],"mmm")</f>
        <v>Apr</v>
      </c>
    </row>
    <row r="3847" spans="1:16" x14ac:dyDescent="0.35">
      <c r="A3847" t="s">
        <v>3966</v>
      </c>
      <c r="B3847" t="s">
        <v>31</v>
      </c>
      <c r="C3847" t="s">
        <v>13</v>
      </c>
      <c r="D3847" t="s">
        <v>195</v>
      </c>
      <c r="E3847" t="s">
        <v>72</v>
      </c>
      <c r="F3847" t="s">
        <v>10545</v>
      </c>
      <c r="G3847" t="s">
        <v>98</v>
      </c>
      <c r="H3847">
        <v>2324</v>
      </c>
      <c r="I3847">
        <v>0.14000000000000001</v>
      </c>
      <c r="J3847">
        <v>999.32</v>
      </c>
      <c r="K3847" t="s">
        <v>17</v>
      </c>
      <c r="L3847" t="s">
        <v>10876</v>
      </c>
      <c r="M3847" t="s">
        <v>10900</v>
      </c>
      <c r="N3847" t="s">
        <v>10907</v>
      </c>
      <c r="O3847" s="59">
        <f>DATE(Grocery_Sales[[#This Row],[Order Year]],Grocery_Sales[[#This Row],[Order Month]],1)</f>
        <v>43070</v>
      </c>
      <c r="P3847" s="25" t="str">
        <f>TEXT(Grocery_Sales[[#This Row],[Edited/Cleaned Order Date]],"mmm")</f>
        <v>Dec</v>
      </c>
    </row>
    <row r="3848" spans="1:16" x14ac:dyDescent="0.35">
      <c r="A3848" t="s">
        <v>3967</v>
      </c>
      <c r="B3848" t="s">
        <v>182</v>
      </c>
      <c r="C3848" t="s">
        <v>20</v>
      </c>
      <c r="D3848" t="s">
        <v>91</v>
      </c>
      <c r="E3848" t="s">
        <v>163</v>
      </c>
      <c r="F3848" t="s">
        <v>10157</v>
      </c>
      <c r="G3848" t="s">
        <v>98</v>
      </c>
      <c r="H3848">
        <v>894</v>
      </c>
      <c r="I3848">
        <v>0.28000000000000003</v>
      </c>
      <c r="J3848">
        <v>330.78</v>
      </c>
      <c r="K3848" t="s">
        <v>17</v>
      </c>
      <c r="L3848" t="s">
        <v>10877</v>
      </c>
      <c r="M3848" t="s">
        <v>10917</v>
      </c>
      <c r="N3848" t="s">
        <v>10901</v>
      </c>
      <c r="O3848" s="59">
        <f>DATE(Grocery_Sales[[#This Row],[Order Year]],Grocery_Sales[[#This Row],[Order Month]],1)</f>
        <v>42491</v>
      </c>
      <c r="P3848" s="25" t="str">
        <f>TEXT(Grocery_Sales[[#This Row],[Edited/Cleaned Order Date]],"mmm")</f>
        <v>May</v>
      </c>
    </row>
    <row r="3849" spans="1:16" x14ac:dyDescent="0.35">
      <c r="A3849" t="s">
        <v>3968</v>
      </c>
      <c r="B3849" t="s">
        <v>135</v>
      </c>
      <c r="C3849" t="s">
        <v>63</v>
      </c>
      <c r="D3849" t="s">
        <v>64</v>
      </c>
      <c r="E3849" t="s">
        <v>34</v>
      </c>
      <c r="F3849" t="s">
        <v>10194</v>
      </c>
      <c r="G3849" t="s">
        <v>98</v>
      </c>
      <c r="H3849">
        <v>2027</v>
      </c>
      <c r="I3849">
        <v>0.34</v>
      </c>
      <c r="J3849">
        <v>445.94</v>
      </c>
      <c r="K3849" t="s">
        <v>17</v>
      </c>
      <c r="L3849" t="s">
        <v>10884</v>
      </c>
      <c r="M3849" t="s">
        <v>10900</v>
      </c>
      <c r="N3849" t="s">
        <v>10901</v>
      </c>
      <c r="O3849" s="59">
        <f>DATE(Grocery_Sales[[#This Row],[Order Year]],Grocery_Sales[[#This Row],[Order Month]],1)</f>
        <v>42522</v>
      </c>
      <c r="P3849" s="25" t="str">
        <f>TEXT(Grocery_Sales[[#This Row],[Edited/Cleaned Order Date]],"mmm")</f>
        <v>Jun</v>
      </c>
    </row>
    <row r="3850" spans="1:16" x14ac:dyDescent="0.35">
      <c r="A3850" t="s">
        <v>3969</v>
      </c>
      <c r="B3850" t="s">
        <v>151</v>
      </c>
      <c r="C3850" t="s">
        <v>13</v>
      </c>
      <c r="D3850" t="s">
        <v>195</v>
      </c>
      <c r="E3850" t="s">
        <v>143</v>
      </c>
      <c r="F3850" t="s">
        <v>10473</v>
      </c>
      <c r="G3850" t="s">
        <v>98</v>
      </c>
      <c r="H3850">
        <v>1159</v>
      </c>
      <c r="I3850">
        <v>0.28999999999999998</v>
      </c>
      <c r="J3850">
        <v>208.62</v>
      </c>
      <c r="K3850" t="s">
        <v>17</v>
      </c>
      <c r="L3850" t="s">
        <v>10884</v>
      </c>
      <c r="M3850" t="s">
        <v>10905</v>
      </c>
      <c r="N3850" t="s">
        <v>10901</v>
      </c>
      <c r="O3850" s="59">
        <f>DATE(Grocery_Sales[[#This Row],[Order Year]],Grocery_Sales[[#This Row],[Order Month]],1)</f>
        <v>42522</v>
      </c>
      <c r="P3850" s="25" t="str">
        <f>TEXT(Grocery_Sales[[#This Row],[Edited/Cleaned Order Date]],"mmm")</f>
        <v>Jun</v>
      </c>
    </row>
    <row r="3851" spans="1:16" x14ac:dyDescent="0.35">
      <c r="A3851" t="s">
        <v>3970</v>
      </c>
      <c r="B3851" t="s">
        <v>86</v>
      </c>
      <c r="C3851" t="s">
        <v>58</v>
      </c>
      <c r="D3851" t="s">
        <v>59</v>
      </c>
      <c r="E3851" t="s">
        <v>88</v>
      </c>
      <c r="F3851" t="s">
        <v>10177</v>
      </c>
      <c r="G3851" t="s">
        <v>98</v>
      </c>
      <c r="H3851">
        <v>1988</v>
      </c>
      <c r="I3851">
        <v>0.3</v>
      </c>
      <c r="J3851">
        <v>675.92</v>
      </c>
      <c r="K3851" t="s">
        <v>17</v>
      </c>
      <c r="L3851" t="s">
        <v>10872</v>
      </c>
      <c r="M3851" t="s">
        <v>10917</v>
      </c>
      <c r="N3851" t="s">
        <v>10901</v>
      </c>
      <c r="O3851" s="59">
        <f>DATE(Grocery_Sales[[#This Row],[Order Year]],Grocery_Sales[[#This Row],[Order Month]],1)</f>
        <v>42675</v>
      </c>
      <c r="P3851" s="25" t="str">
        <f>TEXT(Grocery_Sales[[#This Row],[Edited/Cleaned Order Date]],"mmm")</f>
        <v>Nov</v>
      </c>
    </row>
    <row r="3852" spans="1:16" x14ac:dyDescent="0.35">
      <c r="A3852" t="s">
        <v>3971</v>
      </c>
      <c r="B3852" t="s">
        <v>106</v>
      </c>
      <c r="C3852" t="s">
        <v>32</v>
      </c>
      <c r="D3852" t="s">
        <v>33</v>
      </c>
      <c r="E3852" t="s">
        <v>88</v>
      </c>
      <c r="F3852" s="24">
        <v>42950</v>
      </c>
      <c r="G3852" t="s">
        <v>98</v>
      </c>
      <c r="H3852">
        <v>1616</v>
      </c>
      <c r="I3852">
        <v>0.33</v>
      </c>
      <c r="J3852">
        <v>581.76</v>
      </c>
      <c r="K3852" t="s">
        <v>17</v>
      </c>
      <c r="L3852" t="s">
        <v>10883</v>
      </c>
      <c r="M3852" t="s">
        <v>10889</v>
      </c>
      <c r="N3852" t="s">
        <v>10895</v>
      </c>
      <c r="O3852" s="59">
        <f>DATE(Grocery_Sales[[#This Row],[Order Year]],Grocery_Sales[[#This Row],[Order Month]],1)</f>
        <v>42795</v>
      </c>
      <c r="P3852" s="25" t="str">
        <f>TEXT(Grocery_Sales[[#This Row],[Edited/Cleaned Order Date]],"mmm")</f>
        <v>Mar</v>
      </c>
    </row>
    <row r="3853" spans="1:16" x14ac:dyDescent="0.35">
      <c r="A3853" t="s">
        <v>3972</v>
      </c>
      <c r="B3853" t="s">
        <v>137</v>
      </c>
      <c r="C3853" t="s">
        <v>58</v>
      </c>
      <c r="D3853" t="s">
        <v>59</v>
      </c>
      <c r="E3853" t="s">
        <v>72</v>
      </c>
      <c r="F3853" s="24">
        <v>43439</v>
      </c>
      <c r="G3853" t="s">
        <v>98</v>
      </c>
      <c r="H3853">
        <v>1494</v>
      </c>
      <c r="I3853">
        <v>0.14000000000000001</v>
      </c>
      <c r="J3853">
        <v>134.46</v>
      </c>
      <c r="K3853" t="s">
        <v>17</v>
      </c>
      <c r="L3853" t="s">
        <v>10888</v>
      </c>
      <c r="M3853" t="s">
        <v>10876</v>
      </c>
      <c r="N3853" t="s">
        <v>10910</v>
      </c>
      <c r="O3853" s="59">
        <f>DATE(Grocery_Sales[[#This Row],[Order Year]],Grocery_Sales[[#This Row],[Order Month]],1)</f>
        <v>43221</v>
      </c>
      <c r="P3853" s="25" t="str">
        <f>TEXT(Grocery_Sales[[#This Row],[Edited/Cleaned Order Date]],"mmm")</f>
        <v>May</v>
      </c>
    </row>
    <row r="3854" spans="1:16" x14ac:dyDescent="0.35">
      <c r="A3854" t="s">
        <v>3973</v>
      </c>
      <c r="B3854" t="s">
        <v>174</v>
      </c>
      <c r="C3854" t="s">
        <v>32</v>
      </c>
      <c r="D3854" t="s">
        <v>46</v>
      </c>
      <c r="E3854" t="s">
        <v>69</v>
      </c>
      <c r="F3854" t="s">
        <v>10302</v>
      </c>
      <c r="G3854" t="s">
        <v>98</v>
      </c>
      <c r="H3854">
        <v>2337</v>
      </c>
      <c r="I3854">
        <v>0.22</v>
      </c>
      <c r="J3854">
        <v>560.88</v>
      </c>
      <c r="K3854" t="s">
        <v>17</v>
      </c>
      <c r="L3854" t="s">
        <v>10877</v>
      </c>
      <c r="M3854" t="s">
        <v>10915</v>
      </c>
      <c r="N3854" t="s">
        <v>10899</v>
      </c>
      <c r="O3854" s="59">
        <f>DATE(Grocery_Sales[[#This Row],[Order Year]],Grocery_Sales[[#This Row],[Order Month]],1)</f>
        <v>43221</v>
      </c>
      <c r="P3854" s="25" t="str">
        <f>TEXT(Grocery_Sales[[#This Row],[Edited/Cleaned Order Date]],"mmm")</f>
        <v>May</v>
      </c>
    </row>
    <row r="3855" spans="1:16" x14ac:dyDescent="0.35">
      <c r="A3855" t="s">
        <v>3974</v>
      </c>
      <c r="B3855" t="s">
        <v>165</v>
      </c>
      <c r="C3855" t="s">
        <v>26</v>
      </c>
      <c r="D3855" t="s">
        <v>201</v>
      </c>
      <c r="E3855" t="s">
        <v>143</v>
      </c>
      <c r="F3855" t="s">
        <v>10360</v>
      </c>
      <c r="G3855" t="s">
        <v>98</v>
      </c>
      <c r="H3855">
        <v>2377</v>
      </c>
      <c r="I3855">
        <v>0.34</v>
      </c>
      <c r="J3855">
        <v>641.79</v>
      </c>
      <c r="K3855" t="s">
        <v>17</v>
      </c>
      <c r="L3855" t="s">
        <v>10876</v>
      </c>
      <c r="M3855" t="s">
        <v>10914</v>
      </c>
      <c r="N3855" t="s">
        <v>10907</v>
      </c>
      <c r="O3855" s="59">
        <f>DATE(Grocery_Sales[[#This Row],[Order Year]],Grocery_Sales[[#This Row],[Order Month]],1)</f>
        <v>43070</v>
      </c>
      <c r="P3855" s="25" t="str">
        <f>TEXT(Grocery_Sales[[#This Row],[Edited/Cleaned Order Date]],"mmm")</f>
        <v>Dec</v>
      </c>
    </row>
    <row r="3856" spans="1:16" x14ac:dyDescent="0.35">
      <c r="A3856" t="s">
        <v>3975</v>
      </c>
      <c r="B3856" t="s">
        <v>204</v>
      </c>
      <c r="C3856" t="s">
        <v>20</v>
      </c>
      <c r="D3856" t="s">
        <v>21</v>
      </c>
      <c r="E3856" t="s">
        <v>140</v>
      </c>
      <c r="F3856" t="s">
        <v>10700</v>
      </c>
      <c r="G3856" t="s">
        <v>98</v>
      </c>
      <c r="H3856">
        <v>2439</v>
      </c>
      <c r="I3856">
        <v>0.22</v>
      </c>
      <c r="J3856">
        <v>975.6</v>
      </c>
      <c r="K3856" t="s">
        <v>17</v>
      </c>
      <c r="L3856" t="s">
        <v>10872</v>
      </c>
      <c r="M3856" t="s">
        <v>10919</v>
      </c>
      <c r="N3856" t="s">
        <v>10903</v>
      </c>
      <c r="O3856" s="59">
        <f>DATE(Grocery_Sales[[#This Row],[Order Year]],Grocery_Sales[[#This Row],[Order Month]],1)</f>
        <v>42309</v>
      </c>
      <c r="P3856" s="25" t="str">
        <f>TEXT(Grocery_Sales[[#This Row],[Edited/Cleaned Order Date]],"mmm")</f>
        <v>Nov</v>
      </c>
    </row>
    <row r="3857" spans="1:16" x14ac:dyDescent="0.35">
      <c r="A3857" t="s">
        <v>3976</v>
      </c>
      <c r="B3857" t="s">
        <v>261</v>
      </c>
      <c r="C3857" t="s">
        <v>13</v>
      </c>
      <c r="D3857" t="s">
        <v>79</v>
      </c>
      <c r="E3857" t="s">
        <v>72</v>
      </c>
      <c r="F3857" t="s">
        <v>10591</v>
      </c>
      <c r="G3857" t="s">
        <v>98</v>
      </c>
      <c r="H3857">
        <v>836</v>
      </c>
      <c r="I3857">
        <v>0.28999999999999998</v>
      </c>
      <c r="J3857">
        <v>250.8</v>
      </c>
      <c r="K3857" t="s">
        <v>17</v>
      </c>
      <c r="L3857" t="s">
        <v>10885</v>
      </c>
      <c r="M3857" t="s">
        <v>10914</v>
      </c>
      <c r="N3857" t="s">
        <v>10899</v>
      </c>
      <c r="O3857" s="59">
        <f>DATE(Grocery_Sales[[#This Row],[Order Year]],Grocery_Sales[[#This Row],[Order Month]],1)</f>
        <v>43191</v>
      </c>
      <c r="P3857" s="25" t="str">
        <f>TEXT(Grocery_Sales[[#This Row],[Edited/Cleaned Order Date]],"mmm")</f>
        <v>Apr</v>
      </c>
    </row>
    <row r="3858" spans="1:16" x14ac:dyDescent="0.35">
      <c r="A3858" t="s">
        <v>3977</v>
      </c>
      <c r="B3858" t="s">
        <v>83</v>
      </c>
      <c r="C3858" t="s">
        <v>58</v>
      </c>
      <c r="D3858" t="s">
        <v>112</v>
      </c>
      <c r="E3858" t="s">
        <v>123</v>
      </c>
      <c r="F3858" t="s">
        <v>10513</v>
      </c>
      <c r="G3858" t="s">
        <v>98</v>
      </c>
      <c r="H3858">
        <v>1839</v>
      </c>
      <c r="I3858">
        <v>0.24</v>
      </c>
      <c r="J3858">
        <v>239.07</v>
      </c>
      <c r="K3858" t="s">
        <v>17</v>
      </c>
      <c r="L3858" t="s">
        <v>10879</v>
      </c>
      <c r="M3858" t="s">
        <v>10915</v>
      </c>
      <c r="N3858" t="s">
        <v>10899</v>
      </c>
      <c r="O3858" s="59">
        <f>DATE(Grocery_Sales[[#This Row],[Order Year]],Grocery_Sales[[#This Row],[Order Month]],1)</f>
        <v>43282</v>
      </c>
      <c r="P3858" s="25" t="str">
        <f>TEXT(Grocery_Sales[[#This Row],[Edited/Cleaned Order Date]],"mmm")</f>
        <v>Jul</v>
      </c>
    </row>
    <row r="3859" spans="1:16" x14ac:dyDescent="0.35">
      <c r="A3859" t="s">
        <v>3978</v>
      </c>
      <c r="B3859" t="s">
        <v>108</v>
      </c>
      <c r="C3859" t="s">
        <v>26</v>
      </c>
      <c r="D3859" t="s">
        <v>37</v>
      </c>
      <c r="E3859" t="s">
        <v>69</v>
      </c>
      <c r="F3859" t="s">
        <v>10548</v>
      </c>
      <c r="G3859" t="s">
        <v>98</v>
      </c>
      <c r="H3859">
        <v>1099</v>
      </c>
      <c r="I3859">
        <v>0.31</v>
      </c>
      <c r="J3859">
        <v>208.81</v>
      </c>
      <c r="K3859" t="s">
        <v>17</v>
      </c>
      <c r="L3859" t="s">
        <v>10877</v>
      </c>
      <c r="M3859" t="s">
        <v>10920</v>
      </c>
      <c r="N3859" t="s">
        <v>10907</v>
      </c>
      <c r="O3859" s="59">
        <f>DATE(Grocery_Sales[[#This Row],[Order Year]],Grocery_Sales[[#This Row],[Order Month]],1)</f>
        <v>42856</v>
      </c>
      <c r="P3859" s="25" t="str">
        <f>TEXT(Grocery_Sales[[#This Row],[Edited/Cleaned Order Date]],"mmm")</f>
        <v>May</v>
      </c>
    </row>
    <row r="3860" spans="1:16" x14ac:dyDescent="0.35">
      <c r="A3860" t="s">
        <v>3979</v>
      </c>
      <c r="B3860" t="s">
        <v>125</v>
      </c>
      <c r="C3860" t="s">
        <v>20</v>
      </c>
      <c r="D3860" t="s">
        <v>21</v>
      </c>
      <c r="E3860" t="s">
        <v>123</v>
      </c>
      <c r="F3860" s="24">
        <v>42434</v>
      </c>
      <c r="G3860" t="s">
        <v>98</v>
      </c>
      <c r="H3860">
        <v>1113</v>
      </c>
      <c r="I3860">
        <v>0.24</v>
      </c>
      <c r="J3860">
        <v>333.9</v>
      </c>
      <c r="K3860" t="s">
        <v>17</v>
      </c>
      <c r="L3860" t="s">
        <v>10888</v>
      </c>
      <c r="M3860" t="s">
        <v>10883</v>
      </c>
      <c r="N3860" t="s">
        <v>10896</v>
      </c>
      <c r="O3860" s="59">
        <f>DATE(Grocery_Sales[[#This Row],[Order Year]],Grocery_Sales[[#This Row],[Order Month]],1)</f>
        <v>42491</v>
      </c>
      <c r="P3860" s="25" t="str">
        <f>TEXT(Grocery_Sales[[#This Row],[Edited/Cleaned Order Date]],"mmm")</f>
        <v>May</v>
      </c>
    </row>
    <row r="3861" spans="1:16" x14ac:dyDescent="0.35">
      <c r="A3861" t="s">
        <v>3980</v>
      </c>
      <c r="B3861" t="s">
        <v>40</v>
      </c>
      <c r="C3861" t="s">
        <v>26</v>
      </c>
      <c r="D3861" t="s">
        <v>27</v>
      </c>
      <c r="E3861" t="s">
        <v>104</v>
      </c>
      <c r="F3861" t="s">
        <v>10514</v>
      </c>
      <c r="G3861" t="s">
        <v>98</v>
      </c>
      <c r="H3861">
        <v>823</v>
      </c>
      <c r="I3861">
        <v>0.28999999999999998</v>
      </c>
      <c r="J3861">
        <v>98.76</v>
      </c>
      <c r="K3861" t="s">
        <v>17</v>
      </c>
      <c r="L3861" t="s">
        <v>10872</v>
      </c>
      <c r="M3861" t="s">
        <v>10908</v>
      </c>
      <c r="N3861" t="s">
        <v>10903</v>
      </c>
      <c r="O3861" s="59">
        <f>DATE(Grocery_Sales[[#This Row],[Order Year]],Grocery_Sales[[#This Row],[Order Month]],1)</f>
        <v>42309</v>
      </c>
      <c r="P3861" s="25" t="str">
        <f>TEXT(Grocery_Sales[[#This Row],[Edited/Cleaned Order Date]],"mmm")</f>
        <v>Nov</v>
      </c>
    </row>
    <row r="3862" spans="1:16" x14ac:dyDescent="0.35">
      <c r="A3862" t="s">
        <v>3981</v>
      </c>
      <c r="B3862" t="s">
        <v>234</v>
      </c>
      <c r="C3862" t="s">
        <v>26</v>
      </c>
      <c r="D3862" t="s">
        <v>37</v>
      </c>
      <c r="E3862" t="s">
        <v>163</v>
      </c>
      <c r="F3862" s="24">
        <v>42133</v>
      </c>
      <c r="G3862" t="s">
        <v>98</v>
      </c>
      <c r="H3862">
        <v>1608</v>
      </c>
      <c r="I3862">
        <v>0.27</v>
      </c>
      <c r="J3862">
        <v>369.84</v>
      </c>
      <c r="K3862" t="s">
        <v>17</v>
      </c>
      <c r="L3862" t="s">
        <v>10882</v>
      </c>
      <c r="M3862" t="s">
        <v>10888</v>
      </c>
      <c r="N3862" t="s">
        <v>10897</v>
      </c>
      <c r="O3862" s="59">
        <f>DATE(Grocery_Sales[[#This Row],[Order Year]],Grocery_Sales[[#This Row],[Order Month]],1)</f>
        <v>42248</v>
      </c>
      <c r="P3862" s="25" t="str">
        <f>TEXT(Grocery_Sales[[#This Row],[Edited/Cleaned Order Date]],"mmm")</f>
        <v>Sep</v>
      </c>
    </row>
    <row r="3863" spans="1:16" x14ac:dyDescent="0.35">
      <c r="A3863" t="s">
        <v>3982</v>
      </c>
      <c r="B3863" t="s">
        <v>263</v>
      </c>
      <c r="C3863" t="s">
        <v>58</v>
      </c>
      <c r="D3863" t="s">
        <v>68</v>
      </c>
      <c r="E3863" t="s">
        <v>55</v>
      </c>
      <c r="F3863" s="24">
        <v>43161</v>
      </c>
      <c r="G3863" t="s">
        <v>98</v>
      </c>
      <c r="H3863">
        <v>1689</v>
      </c>
      <c r="I3863">
        <v>0.35</v>
      </c>
      <c r="J3863">
        <v>202.68</v>
      </c>
      <c r="K3863" t="s">
        <v>17</v>
      </c>
      <c r="L3863" t="s">
        <v>10886</v>
      </c>
      <c r="M3863" t="s">
        <v>10883</v>
      </c>
      <c r="N3863" t="s">
        <v>10910</v>
      </c>
      <c r="O3863" s="59">
        <f>DATE(Grocery_Sales[[#This Row],[Order Year]],Grocery_Sales[[#This Row],[Order Month]],1)</f>
        <v>43132</v>
      </c>
      <c r="P3863" s="25" t="str">
        <f>TEXT(Grocery_Sales[[#This Row],[Edited/Cleaned Order Date]],"mmm")</f>
        <v>Feb</v>
      </c>
    </row>
    <row r="3864" spans="1:16" x14ac:dyDescent="0.35">
      <c r="A3864" t="s">
        <v>3983</v>
      </c>
      <c r="B3864" t="s">
        <v>139</v>
      </c>
      <c r="C3864" t="s">
        <v>32</v>
      </c>
      <c r="D3864" t="s">
        <v>153</v>
      </c>
      <c r="E3864" t="s">
        <v>22</v>
      </c>
      <c r="F3864" t="s">
        <v>10574</v>
      </c>
      <c r="G3864" t="s">
        <v>98</v>
      </c>
      <c r="H3864">
        <v>2031</v>
      </c>
      <c r="I3864">
        <v>0.2</v>
      </c>
      <c r="J3864">
        <v>385.89</v>
      </c>
      <c r="K3864" t="s">
        <v>17</v>
      </c>
      <c r="L3864" t="s">
        <v>10880</v>
      </c>
      <c r="M3864" t="s">
        <v>10906</v>
      </c>
      <c r="N3864" t="s">
        <v>10907</v>
      </c>
      <c r="O3864" s="59">
        <f>DATE(Grocery_Sales[[#This Row],[Order Year]],Grocery_Sales[[#This Row],[Order Month]],1)</f>
        <v>42979</v>
      </c>
      <c r="P3864" s="25" t="str">
        <f>TEXT(Grocery_Sales[[#This Row],[Edited/Cleaned Order Date]],"mmm")</f>
        <v>Sep</v>
      </c>
    </row>
    <row r="3865" spans="1:16" x14ac:dyDescent="0.35">
      <c r="A3865" t="s">
        <v>3984</v>
      </c>
      <c r="B3865" t="s">
        <v>102</v>
      </c>
      <c r="C3865" t="s">
        <v>32</v>
      </c>
      <c r="D3865" t="s">
        <v>46</v>
      </c>
      <c r="E3865" t="s">
        <v>55</v>
      </c>
      <c r="F3865" s="24">
        <v>43408</v>
      </c>
      <c r="G3865" t="s">
        <v>98</v>
      </c>
      <c r="H3865">
        <v>774</v>
      </c>
      <c r="I3865">
        <v>0.13</v>
      </c>
      <c r="J3865">
        <v>317.33999999999997</v>
      </c>
      <c r="K3865" t="s">
        <v>17</v>
      </c>
      <c r="L3865" t="s">
        <v>10875</v>
      </c>
      <c r="M3865" t="s">
        <v>10872</v>
      </c>
      <c r="N3865" t="s">
        <v>10910</v>
      </c>
      <c r="O3865" s="59">
        <f>DATE(Grocery_Sales[[#This Row],[Order Year]],Grocery_Sales[[#This Row],[Order Month]],1)</f>
        <v>43191</v>
      </c>
      <c r="P3865" s="25" t="str">
        <f>TEXT(Grocery_Sales[[#This Row],[Edited/Cleaned Order Date]],"mmm")</f>
        <v>Apr</v>
      </c>
    </row>
    <row r="3866" spans="1:16" x14ac:dyDescent="0.35">
      <c r="A3866" t="s">
        <v>3985</v>
      </c>
      <c r="B3866" t="s">
        <v>204</v>
      </c>
      <c r="C3866" t="s">
        <v>63</v>
      </c>
      <c r="D3866" t="s">
        <v>64</v>
      </c>
      <c r="E3866" t="s">
        <v>149</v>
      </c>
      <c r="F3866" s="24">
        <v>42318</v>
      </c>
      <c r="G3866" t="s">
        <v>98</v>
      </c>
      <c r="H3866">
        <v>747</v>
      </c>
      <c r="I3866">
        <v>0.33</v>
      </c>
      <c r="J3866">
        <v>52.29</v>
      </c>
      <c r="K3866" t="s">
        <v>17</v>
      </c>
      <c r="L3866" t="s">
        <v>10874</v>
      </c>
      <c r="M3866" t="s">
        <v>10872</v>
      </c>
      <c r="N3866" t="s">
        <v>10897</v>
      </c>
      <c r="O3866" s="59">
        <f>DATE(Grocery_Sales[[#This Row],[Order Year]],Grocery_Sales[[#This Row],[Order Month]],1)</f>
        <v>42278</v>
      </c>
      <c r="P3866" s="25" t="str">
        <f>TEXT(Grocery_Sales[[#This Row],[Edited/Cleaned Order Date]],"mmm")</f>
        <v>Oct</v>
      </c>
    </row>
    <row r="3867" spans="1:16" x14ac:dyDescent="0.35">
      <c r="A3867" t="s">
        <v>3986</v>
      </c>
      <c r="B3867" t="s">
        <v>67</v>
      </c>
      <c r="C3867" t="s">
        <v>49</v>
      </c>
      <c r="D3867" t="s">
        <v>50</v>
      </c>
      <c r="E3867" t="s">
        <v>47</v>
      </c>
      <c r="F3867" t="s">
        <v>10368</v>
      </c>
      <c r="G3867" t="s">
        <v>98</v>
      </c>
      <c r="H3867">
        <v>1489</v>
      </c>
      <c r="I3867">
        <v>0.22</v>
      </c>
      <c r="J3867">
        <v>134.01</v>
      </c>
      <c r="K3867" t="s">
        <v>17</v>
      </c>
      <c r="L3867" t="s">
        <v>10874</v>
      </c>
      <c r="M3867" t="s">
        <v>10914</v>
      </c>
      <c r="N3867" t="s">
        <v>10899</v>
      </c>
      <c r="O3867" s="59">
        <f>DATE(Grocery_Sales[[#This Row],[Order Year]],Grocery_Sales[[#This Row],[Order Month]],1)</f>
        <v>43374</v>
      </c>
      <c r="P3867" s="25" t="str">
        <f>TEXT(Grocery_Sales[[#This Row],[Edited/Cleaned Order Date]],"mmm")</f>
        <v>Oct</v>
      </c>
    </row>
    <row r="3868" spans="1:16" x14ac:dyDescent="0.35">
      <c r="A3868" t="s">
        <v>3987</v>
      </c>
      <c r="B3868" t="s">
        <v>122</v>
      </c>
      <c r="C3868" t="s">
        <v>49</v>
      </c>
      <c r="D3868" t="s">
        <v>205</v>
      </c>
      <c r="E3868" t="s">
        <v>47</v>
      </c>
      <c r="F3868" t="s">
        <v>10360</v>
      </c>
      <c r="G3868" t="s">
        <v>98</v>
      </c>
      <c r="H3868">
        <v>1331</v>
      </c>
      <c r="I3868">
        <v>0.1</v>
      </c>
      <c r="J3868">
        <v>399.3</v>
      </c>
      <c r="K3868" t="s">
        <v>17</v>
      </c>
      <c r="L3868" t="s">
        <v>10876</v>
      </c>
      <c r="M3868" t="s">
        <v>10914</v>
      </c>
      <c r="N3868" t="s">
        <v>10907</v>
      </c>
      <c r="O3868" s="59">
        <f>DATE(Grocery_Sales[[#This Row],[Order Year]],Grocery_Sales[[#This Row],[Order Month]],1)</f>
        <v>43070</v>
      </c>
      <c r="P3868" s="25" t="str">
        <f>TEXT(Grocery_Sales[[#This Row],[Edited/Cleaned Order Date]],"mmm")</f>
        <v>Dec</v>
      </c>
    </row>
    <row r="3869" spans="1:16" x14ac:dyDescent="0.35">
      <c r="A3869" t="s">
        <v>3988</v>
      </c>
      <c r="B3869" t="s">
        <v>31</v>
      </c>
      <c r="C3869" t="s">
        <v>63</v>
      </c>
      <c r="D3869" t="s">
        <v>64</v>
      </c>
      <c r="E3869" t="s">
        <v>65</v>
      </c>
      <c r="F3869" t="s">
        <v>10516</v>
      </c>
      <c r="G3869" t="s">
        <v>98</v>
      </c>
      <c r="H3869">
        <v>799</v>
      </c>
      <c r="I3869">
        <v>0.25</v>
      </c>
      <c r="J3869">
        <v>119.85</v>
      </c>
      <c r="K3869" t="s">
        <v>17</v>
      </c>
      <c r="L3869" t="s">
        <v>10879</v>
      </c>
      <c r="M3869" t="s">
        <v>10912</v>
      </c>
      <c r="N3869" t="s">
        <v>10899</v>
      </c>
      <c r="O3869" s="59">
        <f>DATE(Grocery_Sales[[#This Row],[Order Year]],Grocery_Sales[[#This Row],[Order Month]],1)</f>
        <v>43282</v>
      </c>
      <c r="P3869" s="25" t="str">
        <f>TEXT(Grocery_Sales[[#This Row],[Edited/Cleaned Order Date]],"mmm")</f>
        <v>Jul</v>
      </c>
    </row>
    <row r="3870" spans="1:16" x14ac:dyDescent="0.35">
      <c r="A3870" t="s">
        <v>3989</v>
      </c>
      <c r="B3870" t="s">
        <v>130</v>
      </c>
      <c r="C3870" t="s">
        <v>58</v>
      </c>
      <c r="D3870" t="s">
        <v>112</v>
      </c>
      <c r="E3870" t="s">
        <v>15</v>
      </c>
      <c r="F3870" s="24">
        <v>42920</v>
      </c>
      <c r="G3870" t="s">
        <v>98</v>
      </c>
      <c r="H3870">
        <v>1361</v>
      </c>
      <c r="I3870">
        <v>0.34</v>
      </c>
      <c r="J3870">
        <v>340.25</v>
      </c>
      <c r="K3870" t="s">
        <v>17</v>
      </c>
      <c r="L3870" t="s">
        <v>10875</v>
      </c>
      <c r="M3870" t="s">
        <v>10890</v>
      </c>
      <c r="N3870" t="s">
        <v>10895</v>
      </c>
      <c r="O3870" s="59">
        <f>DATE(Grocery_Sales[[#This Row],[Order Year]],Grocery_Sales[[#This Row],[Order Month]],1)</f>
        <v>42826</v>
      </c>
      <c r="P3870" s="25" t="str">
        <f>TEXT(Grocery_Sales[[#This Row],[Edited/Cleaned Order Date]],"mmm")</f>
        <v>Apr</v>
      </c>
    </row>
    <row r="3871" spans="1:16" x14ac:dyDescent="0.35">
      <c r="A3871" t="s">
        <v>3990</v>
      </c>
      <c r="B3871" t="s">
        <v>102</v>
      </c>
      <c r="C3871" t="s">
        <v>13</v>
      </c>
      <c r="D3871" t="s">
        <v>195</v>
      </c>
      <c r="E3871" t="s">
        <v>88</v>
      </c>
      <c r="F3871" t="s">
        <v>10714</v>
      </c>
      <c r="G3871" t="s">
        <v>98</v>
      </c>
      <c r="H3871">
        <v>504</v>
      </c>
      <c r="I3871">
        <v>0.35</v>
      </c>
      <c r="J3871">
        <v>55.44</v>
      </c>
      <c r="K3871" t="s">
        <v>17</v>
      </c>
      <c r="L3871" t="s">
        <v>10892</v>
      </c>
      <c r="M3871" t="s">
        <v>10915</v>
      </c>
      <c r="N3871" t="s">
        <v>10901</v>
      </c>
      <c r="O3871" s="59">
        <f>DATE(Grocery_Sales[[#This Row],[Order Year]],Grocery_Sales[[#This Row],[Order Month]],1)</f>
        <v>42401</v>
      </c>
      <c r="P3871" s="25" t="str">
        <f>TEXT(Grocery_Sales[[#This Row],[Edited/Cleaned Order Date]],"mmm")</f>
        <v>Feb</v>
      </c>
    </row>
    <row r="3872" spans="1:16" x14ac:dyDescent="0.35">
      <c r="A3872" t="s">
        <v>3991</v>
      </c>
      <c r="B3872" t="s">
        <v>57</v>
      </c>
      <c r="C3872" t="s">
        <v>58</v>
      </c>
      <c r="D3872" t="s">
        <v>68</v>
      </c>
      <c r="E3872" t="s">
        <v>65</v>
      </c>
      <c r="F3872" s="24">
        <v>42864</v>
      </c>
      <c r="G3872" t="s">
        <v>98</v>
      </c>
      <c r="H3872">
        <v>707</v>
      </c>
      <c r="I3872">
        <v>0.28000000000000003</v>
      </c>
      <c r="J3872">
        <v>289.87</v>
      </c>
      <c r="K3872" t="s">
        <v>17</v>
      </c>
      <c r="L3872" t="s">
        <v>10882</v>
      </c>
      <c r="M3872" t="s">
        <v>10888</v>
      </c>
      <c r="N3872" t="s">
        <v>10895</v>
      </c>
      <c r="O3872" s="59">
        <f>DATE(Grocery_Sales[[#This Row],[Order Year]],Grocery_Sales[[#This Row],[Order Month]],1)</f>
        <v>42979</v>
      </c>
      <c r="P3872" s="25" t="str">
        <f>TEXT(Grocery_Sales[[#This Row],[Edited/Cleaned Order Date]],"mmm")</f>
        <v>Sep</v>
      </c>
    </row>
    <row r="3873" spans="1:16" x14ac:dyDescent="0.35">
      <c r="A3873" t="s">
        <v>3992</v>
      </c>
      <c r="B3873" t="s">
        <v>193</v>
      </c>
      <c r="C3873" t="s">
        <v>49</v>
      </c>
      <c r="D3873" t="s">
        <v>50</v>
      </c>
      <c r="E3873" t="s">
        <v>104</v>
      </c>
      <c r="F3873" t="s">
        <v>10680</v>
      </c>
      <c r="G3873" t="s">
        <v>98</v>
      </c>
      <c r="H3873">
        <v>2007</v>
      </c>
      <c r="I3873">
        <v>0.31</v>
      </c>
      <c r="J3873">
        <v>863.01</v>
      </c>
      <c r="K3873" t="s">
        <v>17</v>
      </c>
      <c r="L3873" t="s">
        <v>10880</v>
      </c>
      <c r="M3873" t="s">
        <v>10900</v>
      </c>
      <c r="N3873" t="s">
        <v>10907</v>
      </c>
      <c r="O3873" s="59">
        <f>DATE(Grocery_Sales[[#This Row],[Order Year]],Grocery_Sales[[#This Row],[Order Month]],1)</f>
        <v>42979</v>
      </c>
      <c r="P3873" s="25" t="str">
        <f>TEXT(Grocery_Sales[[#This Row],[Edited/Cleaned Order Date]],"mmm")</f>
        <v>Sep</v>
      </c>
    </row>
    <row r="3874" spans="1:16" x14ac:dyDescent="0.35">
      <c r="A3874" t="s">
        <v>3993</v>
      </c>
      <c r="B3874" t="s">
        <v>90</v>
      </c>
      <c r="C3874" t="s">
        <v>63</v>
      </c>
      <c r="D3874" t="s">
        <v>157</v>
      </c>
      <c r="E3874" t="s">
        <v>51</v>
      </c>
      <c r="F3874" s="24">
        <v>42125</v>
      </c>
      <c r="G3874" t="s">
        <v>98</v>
      </c>
      <c r="H3874">
        <v>878</v>
      </c>
      <c r="I3874">
        <v>0.35</v>
      </c>
      <c r="J3874">
        <v>149.26</v>
      </c>
      <c r="K3874" t="s">
        <v>17</v>
      </c>
      <c r="L3874" t="s">
        <v>10891</v>
      </c>
      <c r="M3874" t="s">
        <v>10888</v>
      </c>
      <c r="N3874" t="s">
        <v>10897</v>
      </c>
      <c r="O3874" s="59">
        <f>DATE(Grocery_Sales[[#This Row],[Order Year]],Grocery_Sales[[#This Row],[Order Month]],1)</f>
        <v>42005</v>
      </c>
      <c r="P3874" s="25" t="str">
        <f>TEXT(Grocery_Sales[[#This Row],[Edited/Cleaned Order Date]],"mmm")</f>
        <v>Jan</v>
      </c>
    </row>
    <row r="3875" spans="1:16" x14ac:dyDescent="0.35">
      <c r="A3875" t="s">
        <v>3994</v>
      </c>
      <c r="B3875" t="s">
        <v>162</v>
      </c>
      <c r="C3875" t="s">
        <v>58</v>
      </c>
      <c r="D3875" t="s">
        <v>59</v>
      </c>
      <c r="E3875" t="s">
        <v>69</v>
      </c>
      <c r="F3875" s="24">
        <v>42837</v>
      </c>
      <c r="G3875" t="s">
        <v>98</v>
      </c>
      <c r="H3875">
        <v>1034</v>
      </c>
      <c r="I3875">
        <v>0.28999999999999998</v>
      </c>
      <c r="J3875">
        <v>237.82</v>
      </c>
      <c r="K3875" t="s">
        <v>17</v>
      </c>
      <c r="L3875" t="s">
        <v>10876</v>
      </c>
      <c r="M3875" t="s">
        <v>10875</v>
      </c>
      <c r="N3875" t="s">
        <v>10895</v>
      </c>
      <c r="O3875" s="59">
        <f>DATE(Grocery_Sales[[#This Row],[Order Year]],Grocery_Sales[[#This Row],[Order Month]],1)</f>
        <v>43070</v>
      </c>
      <c r="P3875" s="25" t="str">
        <f>TEXT(Grocery_Sales[[#This Row],[Edited/Cleaned Order Date]],"mmm")</f>
        <v>Dec</v>
      </c>
    </row>
    <row r="3876" spans="1:16" x14ac:dyDescent="0.35">
      <c r="A3876" t="s">
        <v>3995</v>
      </c>
      <c r="B3876" t="s">
        <v>62</v>
      </c>
      <c r="C3876" t="s">
        <v>49</v>
      </c>
      <c r="D3876" t="s">
        <v>50</v>
      </c>
      <c r="E3876" t="s">
        <v>104</v>
      </c>
      <c r="F3876" t="s">
        <v>10514</v>
      </c>
      <c r="G3876" t="s">
        <v>98</v>
      </c>
      <c r="H3876">
        <v>1482</v>
      </c>
      <c r="I3876">
        <v>0.21</v>
      </c>
      <c r="J3876">
        <v>666.9</v>
      </c>
      <c r="K3876" t="s">
        <v>17</v>
      </c>
      <c r="L3876" t="s">
        <v>10872</v>
      </c>
      <c r="M3876" t="s">
        <v>10908</v>
      </c>
      <c r="N3876" t="s">
        <v>10903</v>
      </c>
      <c r="O3876" s="59">
        <f>DATE(Grocery_Sales[[#This Row],[Order Year]],Grocery_Sales[[#This Row],[Order Month]],1)</f>
        <v>42309</v>
      </c>
      <c r="P3876" s="25" t="str">
        <f>TEXT(Grocery_Sales[[#This Row],[Edited/Cleaned Order Date]],"mmm")</f>
        <v>Nov</v>
      </c>
    </row>
    <row r="3877" spans="1:16" x14ac:dyDescent="0.35">
      <c r="A3877" t="s">
        <v>3996</v>
      </c>
      <c r="B3877" t="s">
        <v>45</v>
      </c>
      <c r="C3877" t="s">
        <v>63</v>
      </c>
      <c r="D3877" t="s">
        <v>64</v>
      </c>
      <c r="E3877" t="s">
        <v>88</v>
      </c>
      <c r="F3877" t="s">
        <v>10466</v>
      </c>
      <c r="G3877" t="s">
        <v>98</v>
      </c>
      <c r="H3877">
        <v>2346</v>
      </c>
      <c r="I3877">
        <v>0.12</v>
      </c>
      <c r="J3877">
        <v>563.04</v>
      </c>
      <c r="K3877" t="s">
        <v>17</v>
      </c>
      <c r="L3877" t="s">
        <v>10884</v>
      </c>
      <c r="M3877" t="s">
        <v>10905</v>
      </c>
      <c r="N3877" t="s">
        <v>10903</v>
      </c>
      <c r="O3877" s="59">
        <f>DATE(Grocery_Sales[[#This Row],[Order Year]],Grocery_Sales[[#This Row],[Order Month]],1)</f>
        <v>42156</v>
      </c>
      <c r="P3877" s="25" t="str">
        <f>TEXT(Grocery_Sales[[#This Row],[Edited/Cleaned Order Date]],"mmm")</f>
        <v>Jun</v>
      </c>
    </row>
    <row r="3878" spans="1:16" x14ac:dyDescent="0.35">
      <c r="A3878" t="s">
        <v>3997</v>
      </c>
      <c r="B3878" t="s">
        <v>83</v>
      </c>
      <c r="C3878" t="s">
        <v>26</v>
      </c>
      <c r="D3878" t="s">
        <v>37</v>
      </c>
      <c r="E3878" t="s">
        <v>128</v>
      </c>
      <c r="F3878" t="s">
        <v>10172</v>
      </c>
      <c r="G3878" t="s">
        <v>98</v>
      </c>
      <c r="H3878">
        <v>832</v>
      </c>
      <c r="I3878">
        <v>0.28000000000000003</v>
      </c>
      <c r="J3878">
        <v>41.6</v>
      </c>
      <c r="K3878" t="s">
        <v>17</v>
      </c>
      <c r="L3878" t="s">
        <v>10876</v>
      </c>
      <c r="M3878" t="s">
        <v>10908</v>
      </c>
      <c r="N3878" t="s">
        <v>10899</v>
      </c>
      <c r="O3878" s="59">
        <f>DATE(Grocery_Sales[[#This Row],[Order Year]],Grocery_Sales[[#This Row],[Order Month]],1)</f>
        <v>43435</v>
      </c>
      <c r="P3878" s="25" t="str">
        <f>TEXT(Grocery_Sales[[#This Row],[Edited/Cleaned Order Date]],"mmm")</f>
        <v>Dec</v>
      </c>
    </row>
    <row r="3879" spans="1:16" x14ac:dyDescent="0.35">
      <c r="A3879" t="s">
        <v>3998</v>
      </c>
      <c r="B3879" t="s">
        <v>125</v>
      </c>
      <c r="C3879" t="s">
        <v>13</v>
      </c>
      <c r="D3879" t="s">
        <v>195</v>
      </c>
      <c r="E3879" t="s">
        <v>143</v>
      </c>
      <c r="F3879" t="s">
        <v>10707</v>
      </c>
      <c r="G3879" t="s">
        <v>98</v>
      </c>
      <c r="H3879">
        <v>2471</v>
      </c>
      <c r="I3879">
        <v>0.24</v>
      </c>
      <c r="J3879">
        <v>271.81</v>
      </c>
      <c r="K3879" t="s">
        <v>17</v>
      </c>
      <c r="L3879" t="s">
        <v>10892</v>
      </c>
      <c r="M3879" t="s">
        <v>10898</v>
      </c>
      <c r="N3879" t="s">
        <v>10907</v>
      </c>
      <c r="O3879" s="59">
        <f>DATE(Grocery_Sales[[#This Row],[Order Year]],Grocery_Sales[[#This Row],[Order Month]],1)</f>
        <v>42767</v>
      </c>
      <c r="P3879" s="25" t="str">
        <f>TEXT(Grocery_Sales[[#This Row],[Edited/Cleaned Order Date]],"mmm")</f>
        <v>Feb</v>
      </c>
    </row>
    <row r="3880" spans="1:16" x14ac:dyDescent="0.35">
      <c r="A3880" t="s">
        <v>3999</v>
      </c>
      <c r="B3880" t="s">
        <v>81</v>
      </c>
      <c r="C3880" t="s">
        <v>13</v>
      </c>
      <c r="D3880" t="s">
        <v>79</v>
      </c>
      <c r="E3880" t="s">
        <v>117</v>
      </c>
      <c r="F3880" t="s">
        <v>10476</v>
      </c>
      <c r="G3880" t="s">
        <v>98</v>
      </c>
      <c r="H3880">
        <v>2112</v>
      </c>
      <c r="I3880">
        <v>0.27</v>
      </c>
      <c r="J3880">
        <v>950.4</v>
      </c>
      <c r="K3880" t="s">
        <v>17</v>
      </c>
      <c r="L3880" t="s">
        <v>10877</v>
      </c>
      <c r="M3880" t="s">
        <v>10918</v>
      </c>
      <c r="N3880" t="s">
        <v>10907</v>
      </c>
      <c r="O3880" s="59">
        <f>DATE(Grocery_Sales[[#This Row],[Order Year]],Grocery_Sales[[#This Row],[Order Month]],1)</f>
        <v>42856</v>
      </c>
      <c r="P3880" s="25" t="str">
        <f>TEXT(Grocery_Sales[[#This Row],[Edited/Cleaned Order Date]],"mmm")</f>
        <v>May</v>
      </c>
    </row>
    <row r="3881" spans="1:16" x14ac:dyDescent="0.35">
      <c r="A3881" t="s">
        <v>4000</v>
      </c>
      <c r="B3881" t="s">
        <v>57</v>
      </c>
      <c r="C3881" t="s">
        <v>26</v>
      </c>
      <c r="D3881" t="s">
        <v>94</v>
      </c>
      <c r="E3881" t="s">
        <v>88</v>
      </c>
      <c r="F3881" t="s">
        <v>10391</v>
      </c>
      <c r="G3881" t="s">
        <v>98</v>
      </c>
      <c r="H3881">
        <v>1706</v>
      </c>
      <c r="I3881">
        <v>0.22</v>
      </c>
      <c r="J3881">
        <v>528.86</v>
      </c>
      <c r="K3881" t="s">
        <v>17</v>
      </c>
      <c r="L3881" t="s">
        <v>10881</v>
      </c>
      <c r="M3881" t="s">
        <v>10898</v>
      </c>
      <c r="N3881" t="s">
        <v>10907</v>
      </c>
      <c r="O3881" s="59">
        <f>DATE(Grocery_Sales[[#This Row],[Order Year]],Grocery_Sales[[#This Row],[Order Month]],1)</f>
        <v>42736</v>
      </c>
      <c r="P3881" s="25" t="str">
        <f>TEXT(Grocery_Sales[[#This Row],[Edited/Cleaned Order Date]],"mmm")</f>
        <v>Jan</v>
      </c>
    </row>
    <row r="3882" spans="1:16" x14ac:dyDescent="0.35">
      <c r="A3882" t="s">
        <v>4001</v>
      </c>
      <c r="B3882" t="s">
        <v>31</v>
      </c>
      <c r="C3882" t="s">
        <v>32</v>
      </c>
      <c r="D3882" t="s">
        <v>33</v>
      </c>
      <c r="E3882" t="s">
        <v>140</v>
      </c>
      <c r="F3882" t="s">
        <v>10214</v>
      </c>
      <c r="G3882" t="s">
        <v>98</v>
      </c>
      <c r="H3882">
        <v>2174</v>
      </c>
      <c r="I3882">
        <v>0.24</v>
      </c>
      <c r="J3882">
        <v>391.32</v>
      </c>
      <c r="K3882" t="s">
        <v>17</v>
      </c>
      <c r="L3882" t="s">
        <v>10876</v>
      </c>
      <c r="M3882" t="s">
        <v>10913</v>
      </c>
      <c r="N3882" t="s">
        <v>10899</v>
      </c>
      <c r="O3882" s="59">
        <f>DATE(Grocery_Sales[[#This Row],[Order Year]],Grocery_Sales[[#This Row],[Order Month]],1)</f>
        <v>43435</v>
      </c>
      <c r="P3882" s="25" t="str">
        <f>TEXT(Grocery_Sales[[#This Row],[Edited/Cleaned Order Date]],"mmm")</f>
        <v>Dec</v>
      </c>
    </row>
    <row r="3883" spans="1:16" x14ac:dyDescent="0.35">
      <c r="A3883" t="s">
        <v>4002</v>
      </c>
      <c r="B3883" t="s">
        <v>36</v>
      </c>
      <c r="C3883" t="s">
        <v>26</v>
      </c>
      <c r="D3883" t="s">
        <v>201</v>
      </c>
      <c r="E3883" t="s">
        <v>123</v>
      </c>
      <c r="F3883" t="s">
        <v>10327</v>
      </c>
      <c r="G3883" t="s">
        <v>98</v>
      </c>
      <c r="H3883">
        <v>2282</v>
      </c>
      <c r="I3883">
        <v>0.1</v>
      </c>
      <c r="J3883">
        <v>296.66000000000003</v>
      </c>
      <c r="K3883" t="s">
        <v>17</v>
      </c>
      <c r="L3883" t="s">
        <v>10885</v>
      </c>
      <c r="M3883" t="s">
        <v>10915</v>
      </c>
      <c r="N3883" t="s">
        <v>10899</v>
      </c>
      <c r="O3883" s="59">
        <f>DATE(Grocery_Sales[[#This Row],[Order Year]],Grocery_Sales[[#This Row],[Order Month]],1)</f>
        <v>43191</v>
      </c>
      <c r="P3883" s="25" t="str">
        <f>TEXT(Grocery_Sales[[#This Row],[Edited/Cleaned Order Date]],"mmm")</f>
        <v>Apr</v>
      </c>
    </row>
    <row r="3884" spans="1:16" x14ac:dyDescent="0.35">
      <c r="A3884" t="s">
        <v>4003</v>
      </c>
      <c r="B3884" t="s">
        <v>114</v>
      </c>
      <c r="C3884" t="s">
        <v>49</v>
      </c>
      <c r="D3884" t="s">
        <v>50</v>
      </c>
      <c r="E3884" t="s">
        <v>34</v>
      </c>
      <c r="F3884" s="24">
        <v>43353</v>
      </c>
      <c r="G3884" t="s">
        <v>98</v>
      </c>
      <c r="H3884">
        <v>996</v>
      </c>
      <c r="I3884">
        <v>0.23</v>
      </c>
      <c r="J3884">
        <v>249</v>
      </c>
      <c r="K3884" t="s">
        <v>17</v>
      </c>
      <c r="L3884" t="s">
        <v>10874</v>
      </c>
      <c r="M3884" t="s">
        <v>10882</v>
      </c>
      <c r="N3884" t="s">
        <v>10910</v>
      </c>
      <c r="O3884" s="59">
        <f>DATE(Grocery_Sales[[#This Row],[Order Year]],Grocery_Sales[[#This Row],[Order Month]],1)</f>
        <v>43374</v>
      </c>
      <c r="P3884" s="25" t="str">
        <f>TEXT(Grocery_Sales[[#This Row],[Edited/Cleaned Order Date]],"mmm")</f>
        <v>Oct</v>
      </c>
    </row>
    <row r="3885" spans="1:16" x14ac:dyDescent="0.35">
      <c r="A3885" t="s">
        <v>4004</v>
      </c>
      <c r="B3885" t="s">
        <v>211</v>
      </c>
      <c r="C3885" t="s">
        <v>58</v>
      </c>
      <c r="D3885" t="s">
        <v>68</v>
      </c>
      <c r="E3885" t="s">
        <v>60</v>
      </c>
      <c r="F3885" s="24">
        <v>42778</v>
      </c>
      <c r="G3885" t="s">
        <v>98</v>
      </c>
      <c r="H3885">
        <v>2187</v>
      </c>
      <c r="I3885">
        <v>0.28999999999999998</v>
      </c>
      <c r="J3885">
        <v>196.83</v>
      </c>
      <c r="K3885" t="s">
        <v>17</v>
      </c>
      <c r="L3885" t="s">
        <v>10876</v>
      </c>
      <c r="M3885" t="s">
        <v>10886</v>
      </c>
      <c r="N3885" t="s">
        <v>10895</v>
      </c>
      <c r="O3885" s="59">
        <f>DATE(Grocery_Sales[[#This Row],[Order Year]],Grocery_Sales[[#This Row],[Order Month]],1)</f>
        <v>43070</v>
      </c>
      <c r="P3885" s="25" t="str">
        <f>TEXT(Grocery_Sales[[#This Row],[Edited/Cleaned Order Date]],"mmm")</f>
        <v>Dec</v>
      </c>
    </row>
    <row r="3886" spans="1:16" x14ac:dyDescent="0.35">
      <c r="A3886" t="s">
        <v>4005</v>
      </c>
      <c r="B3886" t="s">
        <v>53</v>
      </c>
      <c r="C3886" t="s">
        <v>26</v>
      </c>
      <c r="D3886" t="s">
        <v>37</v>
      </c>
      <c r="E3886" t="s">
        <v>123</v>
      </c>
      <c r="F3886" s="24">
        <v>42778</v>
      </c>
      <c r="G3886" t="s">
        <v>98</v>
      </c>
      <c r="H3886">
        <v>1262</v>
      </c>
      <c r="I3886">
        <v>0.14000000000000001</v>
      </c>
      <c r="J3886">
        <v>492.18</v>
      </c>
      <c r="K3886" t="s">
        <v>17</v>
      </c>
      <c r="L3886" t="s">
        <v>10876</v>
      </c>
      <c r="M3886" t="s">
        <v>10886</v>
      </c>
      <c r="N3886" t="s">
        <v>10895</v>
      </c>
      <c r="O3886" s="59">
        <f>DATE(Grocery_Sales[[#This Row],[Order Year]],Grocery_Sales[[#This Row],[Order Month]],1)</f>
        <v>43070</v>
      </c>
      <c r="P3886" s="25" t="str">
        <f>TEXT(Grocery_Sales[[#This Row],[Edited/Cleaned Order Date]],"mmm")</f>
        <v>Dec</v>
      </c>
    </row>
    <row r="3887" spans="1:16" x14ac:dyDescent="0.35">
      <c r="A3887" t="s">
        <v>4006</v>
      </c>
      <c r="B3887" t="s">
        <v>36</v>
      </c>
      <c r="C3887" t="s">
        <v>20</v>
      </c>
      <c r="D3887" t="s">
        <v>91</v>
      </c>
      <c r="E3887" t="s">
        <v>149</v>
      </c>
      <c r="F3887" t="s">
        <v>10293</v>
      </c>
      <c r="G3887" t="s">
        <v>98</v>
      </c>
      <c r="H3887">
        <v>870</v>
      </c>
      <c r="I3887">
        <v>0.31</v>
      </c>
      <c r="J3887">
        <v>95.7</v>
      </c>
      <c r="K3887" t="s">
        <v>17</v>
      </c>
      <c r="L3887" t="s">
        <v>10884</v>
      </c>
      <c r="M3887" t="s">
        <v>10919</v>
      </c>
      <c r="N3887" t="s">
        <v>10903</v>
      </c>
      <c r="O3887" s="59">
        <f>DATE(Grocery_Sales[[#This Row],[Order Year]],Grocery_Sales[[#This Row],[Order Month]],1)</f>
        <v>42156</v>
      </c>
      <c r="P3887" s="25" t="str">
        <f>TEXT(Grocery_Sales[[#This Row],[Edited/Cleaned Order Date]],"mmm")</f>
        <v>Jun</v>
      </c>
    </row>
    <row r="3888" spans="1:16" x14ac:dyDescent="0.35">
      <c r="A3888" t="s">
        <v>4007</v>
      </c>
      <c r="B3888" t="s">
        <v>12</v>
      </c>
      <c r="C3888" t="s">
        <v>58</v>
      </c>
      <c r="D3888" t="s">
        <v>59</v>
      </c>
      <c r="E3888" t="s">
        <v>117</v>
      </c>
      <c r="F3888" s="24">
        <v>43440</v>
      </c>
      <c r="G3888" t="s">
        <v>98</v>
      </c>
      <c r="H3888">
        <v>1588</v>
      </c>
      <c r="I3888">
        <v>0.23</v>
      </c>
      <c r="J3888">
        <v>285.83999999999997</v>
      </c>
      <c r="K3888" t="s">
        <v>17</v>
      </c>
      <c r="L3888" t="s">
        <v>10873</v>
      </c>
      <c r="M3888" t="s">
        <v>10876</v>
      </c>
      <c r="N3888" t="s">
        <v>10910</v>
      </c>
      <c r="O3888" s="59">
        <f>DATE(Grocery_Sales[[#This Row],[Order Year]],Grocery_Sales[[#This Row],[Order Month]],1)</f>
        <v>43252</v>
      </c>
      <c r="P3888" s="25" t="str">
        <f>TEXT(Grocery_Sales[[#This Row],[Edited/Cleaned Order Date]],"mmm")</f>
        <v>Jun</v>
      </c>
    </row>
    <row r="3889" spans="1:16" x14ac:dyDescent="0.35">
      <c r="A3889" t="s">
        <v>4008</v>
      </c>
      <c r="B3889" t="s">
        <v>45</v>
      </c>
      <c r="C3889" t="s">
        <v>63</v>
      </c>
      <c r="D3889" t="s">
        <v>87</v>
      </c>
      <c r="E3889" t="s">
        <v>69</v>
      </c>
      <c r="F3889" t="s">
        <v>10502</v>
      </c>
      <c r="G3889" t="s">
        <v>98</v>
      </c>
      <c r="H3889">
        <v>618</v>
      </c>
      <c r="I3889">
        <v>0.35</v>
      </c>
      <c r="J3889">
        <v>265.74</v>
      </c>
      <c r="K3889" t="s">
        <v>17</v>
      </c>
      <c r="L3889" t="s">
        <v>10880</v>
      </c>
      <c r="M3889" t="s">
        <v>10911</v>
      </c>
      <c r="N3889" t="s">
        <v>10899</v>
      </c>
      <c r="O3889" s="59">
        <f>DATE(Grocery_Sales[[#This Row],[Order Year]],Grocery_Sales[[#This Row],[Order Month]],1)</f>
        <v>43344</v>
      </c>
      <c r="P3889" s="25" t="str">
        <f>TEXT(Grocery_Sales[[#This Row],[Edited/Cleaned Order Date]],"mmm")</f>
        <v>Sep</v>
      </c>
    </row>
    <row r="3890" spans="1:16" x14ac:dyDescent="0.35">
      <c r="A3890" t="s">
        <v>4009</v>
      </c>
      <c r="B3890" t="s">
        <v>19</v>
      </c>
      <c r="C3890" t="s">
        <v>58</v>
      </c>
      <c r="D3890" t="s">
        <v>112</v>
      </c>
      <c r="E3890" t="s">
        <v>163</v>
      </c>
      <c r="F3890" t="s">
        <v>10650</v>
      </c>
      <c r="G3890" t="s">
        <v>98</v>
      </c>
      <c r="H3890">
        <v>672</v>
      </c>
      <c r="I3890">
        <v>0.21</v>
      </c>
      <c r="J3890">
        <v>275.52</v>
      </c>
      <c r="K3890" t="s">
        <v>17</v>
      </c>
      <c r="L3890" t="s">
        <v>10877</v>
      </c>
      <c r="M3890" t="s">
        <v>10898</v>
      </c>
      <c r="N3890" t="s">
        <v>10907</v>
      </c>
      <c r="O3890" s="59">
        <f>DATE(Grocery_Sales[[#This Row],[Order Year]],Grocery_Sales[[#This Row],[Order Month]],1)</f>
        <v>42856</v>
      </c>
      <c r="P3890" s="25" t="str">
        <f>TEXT(Grocery_Sales[[#This Row],[Edited/Cleaned Order Date]],"mmm")</f>
        <v>May</v>
      </c>
    </row>
    <row r="3891" spans="1:16" x14ac:dyDescent="0.35">
      <c r="A3891" t="s">
        <v>4010</v>
      </c>
      <c r="B3891" t="s">
        <v>151</v>
      </c>
      <c r="C3891" t="s">
        <v>58</v>
      </c>
      <c r="D3891" t="s">
        <v>59</v>
      </c>
      <c r="E3891" t="s">
        <v>149</v>
      </c>
      <c r="F3891" t="s">
        <v>10214</v>
      </c>
      <c r="G3891" t="s">
        <v>98</v>
      </c>
      <c r="H3891">
        <v>2229</v>
      </c>
      <c r="I3891">
        <v>0.26</v>
      </c>
      <c r="J3891">
        <v>445.8</v>
      </c>
      <c r="K3891" t="s">
        <v>17</v>
      </c>
      <c r="L3891" t="s">
        <v>10876</v>
      </c>
      <c r="M3891" t="s">
        <v>10913</v>
      </c>
      <c r="N3891" t="s">
        <v>10899</v>
      </c>
      <c r="O3891" s="59">
        <f>DATE(Grocery_Sales[[#This Row],[Order Year]],Grocery_Sales[[#This Row],[Order Month]],1)</f>
        <v>43435</v>
      </c>
      <c r="P3891" s="25" t="str">
        <f>TEXT(Grocery_Sales[[#This Row],[Edited/Cleaned Order Date]],"mmm")</f>
        <v>Dec</v>
      </c>
    </row>
    <row r="3892" spans="1:16" x14ac:dyDescent="0.35">
      <c r="A3892" t="s">
        <v>4011</v>
      </c>
      <c r="B3892" t="s">
        <v>184</v>
      </c>
      <c r="C3892" t="s">
        <v>49</v>
      </c>
      <c r="D3892" t="s">
        <v>50</v>
      </c>
      <c r="E3892" t="s">
        <v>166</v>
      </c>
      <c r="F3892" s="24">
        <v>42068</v>
      </c>
      <c r="G3892" t="s">
        <v>98</v>
      </c>
      <c r="H3892">
        <v>994</v>
      </c>
      <c r="I3892">
        <v>0.18</v>
      </c>
      <c r="J3892">
        <v>347.9</v>
      </c>
      <c r="K3892" t="s">
        <v>17</v>
      </c>
      <c r="L3892" t="s">
        <v>10888</v>
      </c>
      <c r="M3892" t="s">
        <v>10883</v>
      </c>
      <c r="N3892" t="s">
        <v>10897</v>
      </c>
      <c r="O3892" s="59">
        <f>DATE(Grocery_Sales[[#This Row],[Order Year]],Grocery_Sales[[#This Row],[Order Month]],1)</f>
        <v>42125</v>
      </c>
      <c r="P3892" s="25" t="str">
        <f>TEXT(Grocery_Sales[[#This Row],[Edited/Cleaned Order Date]],"mmm")</f>
        <v>May</v>
      </c>
    </row>
    <row r="3893" spans="1:16" x14ac:dyDescent="0.35">
      <c r="A3893" t="s">
        <v>4012</v>
      </c>
      <c r="B3893" t="s">
        <v>182</v>
      </c>
      <c r="C3893" t="s">
        <v>26</v>
      </c>
      <c r="D3893" t="s">
        <v>201</v>
      </c>
      <c r="E3893" t="s">
        <v>163</v>
      </c>
      <c r="F3893" s="24">
        <v>42068</v>
      </c>
      <c r="G3893" t="s">
        <v>98</v>
      </c>
      <c r="H3893">
        <v>558</v>
      </c>
      <c r="I3893">
        <v>0.11</v>
      </c>
      <c r="J3893">
        <v>172.98</v>
      </c>
      <c r="K3893" t="s">
        <v>17</v>
      </c>
      <c r="L3893" t="s">
        <v>10888</v>
      </c>
      <c r="M3893" t="s">
        <v>10883</v>
      </c>
      <c r="N3893" t="s">
        <v>10897</v>
      </c>
      <c r="O3893" s="59">
        <f>DATE(Grocery_Sales[[#This Row],[Order Year]],Grocery_Sales[[#This Row],[Order Month]],1)</f>
        <v>42125</v>
      </c>
      <c r="P3893" s="25" t="str">
        <f>TEXT(Grocery_Sales[[#This Row],[Edited/Cleaned Order Date]],"mmm")</f>
        <v>May</v>
      </c>
    </row>
    <row r="3894" spans="1:16" x14ac:dyDescent="0.35">
      <c r="A3894" t="s">
        <v>4013</v>
      </c>
      <c r="B3894" t="s">
        <v>81</v>
      </c>
      <c r="C3894" t="s">
        <v>26</v>
      </c>
      <c r="D3894" t="s">
        <v>37</v>
      </c>
      <c r="E3894" t="s">
        <v>60</v>
      </c>
      <c r="F3894" s="24">
        <v>42318</v>
      </c>
      <c r="G3894" t="s">
        <v>98</v>
      </c>
      <c r="H3894">
        <v>1736</v>
      </c>
      <c r="I3894">
        <v>0.26</v>
      </c>
      <c r="J3894">
        <v>590.24</v>
      </c>
      <c r="K3894" t="s">
        <v>17</v>
      </c>
      <c r="L3894" t="s">
        <v>10874</v>
      </c>
      <c r="M3894" t="s">
        <v>10872</v>
      </c>
      <c r="N3894" t="s">
        <v>10897</v>
      </c>
      <c r="O3894" s="59">
        <f>DATE(Grocery_Sales[[#This Row],[Order Year]],Grocery_Sales[[#This Row],[Order Month]],1)</f>
        <v>42278</v>
      </c>
      <c r="P3894" s="25" t="str">
        <f>TEXT(Grocery_Sales[[#This Row],[Edited/Cleaned Order Date]],"mmm")</f>
        <v>Oct</v>
      </c>
    </row>
    <row r="3895" spans="1:16" x14ac:dyDescent="0.35">
      <c r="A3895" t="s">
        <v>4014</v>
      </c>
      <c r="B3895" t="s">
        <v>53</v>
      </c>
      <c r="C3895" t="s">
        <v>32</v>
      </c>
      <c r="D3895" t="s">
        <v>97</v>
      </c>
      <c r="E3895" t="s">
        <v>163</v>
      </c>
      <c r="F3895" s="24">
        <v>43290</v>
      </c>
      <c r="G3895" t="s">
        <v>98</v>
      </c>
      <c r="H3895">
        <v>797</v>
      </c>
      <c r="I3895">
        <v>0.14000000000000001</v>
      </c>
      <c r="J3895">
        <v>191.28</v>
      </c>
      <c r="K3895" t="s">
        <v>17</v>
      </c>
      <c r="L3895" t="s">
        <v>10882</v>
      </c>
      <c r="M3895" t="s">
        <v>10890</v>
      </c>
      <c r="N3895" t="s">
        <v>10910</v>
      </c>
      <c r="O3895" s="59">
        <f>DATE(Grocery_Sales[[#This Row],[Order Year]],Grocery_Sales[[#This Row],[Order Month]],1)</f>
        <v>43344</v>
      </c>
      <c r="P3895" s="25" t="str">
        <f>TEXT(Grocery_Sales[[#This Row],[Edited/Cleaned Order Date]],"mmm")</f>
        <v>Sep</v>
      </c>
    </row>
    <row r="3896" spans="1:16" x14ac:dyDescent="0.35">
      <c r="A3896" t="s">
        <v>4015</v>
      </c>
      <c r="B3896" t="s">
        <v>62</v>
      </c>
      <c r="C3896" t="s">
        <v>58</v>
      </c>
      <c r="D3896" t="s">
        <v>112</v>
      </c>
      <c r="E3896" t="s">
        <v>104</v>
      </c>
      <c r="F3896" s="24">
        <v>42259</v>
      </c>
      <c r="G3896" t="s">
        <v>98</v>
      </c>
      <c r="H3896">
        <v>865</v>
      </c>
      <c r="I3896">
        <v>0.3</v>
      </c>
      <c r="J3896">
        <v>138.4</v>
      </c>
      <c r="K3896" t="s">
        <v>17</v>
      </c>
      <c r="L3896" t="s">
        <v>10876</v>
      </c>
      <c r="M3896" t="s">
        <v>10882</v>
      </c>
      <c r="N3896" t="s">
        <v>10897</v>
      </c>
      <c r="O3896" s="59">
        <f>DATE(Grocery_Sales[[#This Row],[Order Year]],Grocery_Sales[[#This Row],[Order Month]],1)</f>
        <v>42339</v>
      </c>
      <c r="P3896" s="25" t="str">
        <f>TEXT(Grocery_Sales[[#This Row],[Edited/Cleaned Order Date]],"mmm")</f>
        <v>Dec</v>
      </c>
    </row>
    <row r="3897" spans="1:16" x14ac:dyDescent="0.35">
      <c r="A3897" t="s">
        <v>4016</v>
      </c>
      <c r="B3897" t="s">
        <v>137</v>
      </c>
      <c r="C3897" t="s">
        <v>32</v>
      </c>
      <c r="D3897" t="s">
        <v>153</v>
      </c>
      <c r="E3897" t="s">
        <v>65</v>
      </c>
      <c r="F3897" t="s">
        <v>10449</v>
      </c>
      <c r="G3897" t="s">
        <v>98</v>
      </c>
      <c r="H3897">
        <v>1415</v>
      </c>
      <c r="I3897">
        <v>0.11</v>
      </c>
      <c r="J3897">
        <v>283</v>
      </c>
      <c r="K3897" t="s">
        <v>17</v>
      </c>
      <c r="L3897" t="s">
        <v>10876</v>
      </c>
      <c r="M3897" t="s">
        <v>10912</v>
      </c>
      <c r="N3897" t="s">
        <v>10899</v>
      </c>
      <c r="O3897" s="59">
        <f>DATE(Grocery_Sales[[#This Row],[Order Year]],Grocery_Sales[[#This Row],[Order Month]],1)</f>
        <v>43435</v>
      </c>
      <c r="P3897" s="25" t="str">
        <f>TEXT(Grocery_Sales[[#This Row],[Edited/Cleaned Order Date]],"mmm")</f>
        <v>Dec</v>
      </c>
    </row>
    <row r="3898" spans="1:16" x14ac:dyDescent="0.35">
      <c r="A3898" t="s">
        <v>4017</v>
      </c>
      <c r="B3898" t="s">
        <v>62</v>
      </c>
      <c r="C3898" t="s">
        <v>58</v>
      </c>
      <c r="D3898" t="s">
        <v>59</v>
      </c>
      <c r="E3898" t="s">
        <v>166</v>
      </c>
      <c r="F3898" t="s">
        <v>10279</v>
      </c>
      <c r="G3898" t="s">
        <v>98</v>
      </c>
      <c r="H3898">
        <v>1803</v>
      </c>
      <c r="I3898">
        <v>0.19</v>
      </c>
      <c r="J3898">
        <v>613.02</v>
      </c>
      <c r="K3898" t="s">
        <v>17</v>
      </c>
      <c r="L3898" t="s">
        <v>10887</v>
      </c>
      <c r="M3898" t="s">
        <v>10917</v>
      </c>
      <c r="N3898" t="s">
        <v>10901</v>
      </c>
      <c r="O3898" s="59">
        <f>DATE(Grocery_Sales[[#This Row],[Order Year]],Grocery_Sales[[#This Row],[Order Month]],1)</f>
        <v>42430</v>
      </c>
      <c r="P3898" s="25" t="str">
        <f>TEXT(Grocery_Sales[[#This Row],[Edited/Cleaned Order Date]],"mmm")</f>
        <v>Mar</v>
      </c>
    </row>
    <row r="3899" spans="1:16" x14ac:dyDescent="0.35">
      <c r="A3899" t="s">
        <v>4018</v>
      </c>
      <c r="B3899" t="s">
        <v>78</v>
      </c>
      <c r="C3899" t="s">
        <v>49</v>
      </c>
      <c r="D3899" t="s">
        <v>54</v>
      </c>
      <c r="E3899" t="s">
        <v>69</v>
      </c>
      <c r="F3899" s="24">
        <v>43290</v>
      </c>
      <c r="G3899" t="s">
        <v>98</v>
      </c>
      <c r="H3899">
        <v>1809</v>
      </c>
      <c r="I3899">
        <v>0.12</v>
      </c>
      <c r="J3899">
        <v>687.42</v>
      </c>
      <c r="K3899" t="s">
        <v>17</v>
      </c>
      <c r="L3899" t="s">
        <v>10882</v>
      </c>
      <c r="M3899" t="s">
        <v>10890</v>
      </c>
      <c r="N3899" t="s">
        <v>10910</v>
      </c>
      <c r="O3899" s="59">
        <f>DATE(Grocery_Sales[[#This Row],[Order Year]],Grocery_Sales[[#This Row],[Order Month]],1)</f>
        <v>43344</v>
      </c>
      <c r="P3899" s="25" t="str">
        <f>TEXT(Grocery_Sales[[#This Row],[Edited/Cleaned Order Date]],"mmm")</f>
        <v>Sep</v>
      </c>
    </row>
    <row r="3900" spans="1:16" x14ac:dyDescent="0.35">
      <c r="A3900" t="s">
        <v>4019</v>
      </c>
      <c r="B3900" t="s">
        <v>130</v>
      </c>
      <c r="C3900" t="s">
        <v>49</v>
      </c>
      <c r="D3900" t="s">
        <v>50</v>
      </c>
      <c r="E3900" t="s">
        <v>60</v>
      </c>
      <c r="F3900" t="s">
        <v>10149</v>
      </c>
      <c r="G3900" t="s">
        <v>98</v>
      </c>
      <c r="H3900">
        <v>2484</v>
      </c>
      <c r="I3900">
        <v>0.27</v>
      </c>
      <c r="J3900">
        <v>943.92</v>
      </c>
      <c r="K3900" t="s">
        <v>17</v>
      </c>
      <c r="L3900" t="s">
        <v>10876</v>
      </c>
      <c r="M3900" t="s">
        <v>10916</v>
      </c>
      <c r="N3900" t="s">
        <v>10903</v>
      </c>
      <c r="O3900" s="59">
        <f>DATE(Grocery_Sales[[#This Row],[Order Year]],Grocery_Sales[[#This Row],[Order Month]],1)</f>
        <v>42339</v>
      </c>
      <c r="P3900" s="25" t="str">
        <f>TEXT(Grocery_Sales[[#This Row],[Edited/Cleaned Order Date]],"mmm")</f>
        <v>Dec</v>
      </c>
    </row>
    <row r="3901" spans="1:16" x14ac:dyDescent="0.35">
      <c r="A3901" t="s">
        <v>4020</v>
      </c>
      <c r="B3901" t="s">
        <v>234</v>
      </c>
      <c r="C3901" t="s">
        <v>26</v>
      </c>
      <c r="D3901" t="s">
        <v>37</v>
      </c>
      <c r="E3901" t="s">
        <v>65</v>
      </c>
      <c r="F3901" s="24">
        <v>43262</v>
      </c>
      <c r="G3901" t="s">
        <v>98</v>
      </c>
      <c r="H3901">
        <v>2431</v>
      </c>
      <c r="I3901">
        <v>0.33</v>
      </c>
      <c r="J3901">
        <v>704.99</v>
      </c>
      <c r="K3901" t="s">
        <v>17</v>
      </c>
      <c r="L3901" t="s">
        <v>10872</v>
      </c>
      <c r="M3901" t="s">
        <v>10873</v>
      </c>
      <c r="N3901" t="s">
        <v>10910</v>
      </c>
      <c r="O3901" s="59">
        <f>DATE(Grocery_Sales[[#This Row],[Order Year]],Grocery_Sales[[#This Row],[Order Month]],1)</f>
        <v>43405</v>
      </c>
      <c r="P3901" s="25" t="str">
        <f>TEXT(Grocery_Sales[[#This Row],[Edited/Cleaned Order Date]],"mmm")</f>
        <v>Nov</v>
      </c>
    </row>
    <row r="3902" spans="1:16" x14ac:dyDescent="0.35">
      <c r="A3902" t="s">
        <v>4021</v>
      </c>
      <c r="B3902" t="s">
        <v>86</v>
      </c>
      <c r="C3902" t="s">
        <v>58</v>
      </c>
      <c r="D3902" t="s">
        <v>59</v>
      </c>
      <c r="E3902" t="s">
        <v>55</v>
      </c>
      <c r="F3902" t="s">
        <v>10574</v>
      </c>
      <c r="G3902" t="s">
        <v>98</v>
      </c>
      <c r="H3902">
        <v>737</v>
      </c>
      <c r="I3902">
        <v>0.13</v>
      </c>
      <c r="J3902">
        <v>316.91000000000003</v>
      </c>
      <c r="K3902" t="s">
        <v>17</v>
      </c>
      <c r="L3902" t="s">
        <v>10880</v>
      </c>
      <c r="M3902" t="s">
        <v>10906</v>
      </c>
      <c r="N3902" t="s">
        <v>10907</v>
      </c>
      <c r="O3902" s="59">
        <f>DATE(Grocery_Sales[[#This Row],[Order Year]],Grocery_Sales[[#This Row],[Order Month]],1)</f>
        <v>42979</v>
      </c>
      <c r="P3902" s="25" t="str">
        <f>TEXT(Grocery_Sales[[#This Row],[Edited/Cleaned Order Date]],"mmm")</f>
        <v>Sep</v>
      </c>
    </row>
    <row r="3903" spans="1:16" x14ac:dyDescent="0.35">
      <c r="A3903" t="s">
        <v>4022</v>
      </c>
      <c r="B3903" t="s">
        <v>156</v>
      </c>
      <c r="C3903" t="s">
        <v>32</v>
      </c>
      <c r="D3903" t="s">
        <v>153</v>
      </c>
      <c r="E3903" t="s">
        <v>34</v>
      </c>
      <c r="F3903" t="s">
        <v>10308</v>
      </c>
      <c r="G3903" t="s">
        <v>98</v>
      </c>
      <c r="H3903">
        <v>703</v>
      </c>
      <c r="I3903">
        <v>0.13</v>
      </c>
      <c r="J3903">
        <v>161.69</v>
      </c>
      <c r="K3903" t="s">
        <v>17</v>
      </c>
      <c r="L3903" t="s">
        <v>10872</v>
      </c>
      <c r="M3903" t="s">
        <v>10911</v>
      </c>
      <c r="N3903" t="s">
        <v>10901</v>
      </c>
      <c r="O3903" s="59">
        <f>DATE(Grocery_Sales[[#This Row],[Order Year]],Grocery_Sales[[#This Row],[Order Month]],1)</f>
        <v>42675</v>
      </c>
      <c r="P3903" s="25" t="str">
        <f>TEXT(Grocery_Sales[[#This Row],[Edited/Cleaned Order Date]],"mmm")</f>
        <v>Nov</v>
      </c>
    </row>
    <row r="3904" spans="1:16" x14ac:dyDescent="0.35">
      <c r="A3904" t="s">
        <v>4023</v>
      </c>
      <c r="B3904" t="s">
        <v>62</v>
      </c>
      <c r="C3904" t="s">
        <v>63</v>
      </c>
      <c r="D3904" t="s">
        <v>157</v>
      </c>
      <c r="E3904" t="s">
        <v>72</v>
      </c>
      <c r="F3904" s="24">
        <v>42920</v>
      </c>
      <c r="G3904" t="s">
        <v>98</v>
      </c>
      <c r="H3904">
        <v>2282</v>
      </c>
      <c r="I3904">
        <v>0.27</v>
      </c>
      <c r="J3904">
        <v>958.44</v>
      </c>
      <c r="K3904" t="s">
        <v>17</v>
      </c>
      <c r="L3904" t="s">
        <v>10875</v>
      </c>
      <c r="M3904" t="s">
        <v>10890</v>
      </c>
      <c r="N3904" t="s">
        <v>10895</v>
      </c>
      <c r="O3904" s="59">
        <f>DATE(Grocery_Sales[[#This Row],[Order Year]],Grocery_Sales[[#This Row],[Order Month]],1)</f>
        <v>42826</v>
      </c>
      <c r="P3904" s="25" t="str">
        <f>TEXT(Grocery_Sales[[#This Row],[Edited/Cleaned Order Date]],"mmm")</f>
        <v>Apr</v>
      </c>
    </row>
    <row r="3905" spans="1:16" x14ac:dyDescent="0.35">
      <c r="A3905" t="s">
        <v>4024</v>
      </c>
      <c r="B3905" t="s">
        <v>139</v>
      </c>
      <c r="C3905" t="s">
        <v>20</v>
      </c>
      <c r="D3905" t="s">
        <v>21</v>
      </c>
      <c r="E3905" t="s">
        <v>128</v>
      </c>
      <c r="F3905" s="24">
        <v>43106</v>
      </c>
      <c r="G3905" t="s">
        <v>98</v>
      </c>
      <c r="H3905">
        <v>972</v>
      </c>
      <c r="I3905">
        <v>0.33</v>
      </c>
      <c r="J3905">
        <v>408.24</v>
      </c>
      <c r="K3905" t="s">
        <v>17</v>
      </c>
      <c r="L3905" t="s">
        <v>10873</v>
      </c>
      <c r="M3905" t="s">
        <v>10891</v>
      </c>
      <c r="N3905" t="s">
        <v>10910</v>
      </c>
      <c r="O3905" s="59">
        <f>DATE(Grocery_Sales[[#This Row],[Order Year]],Grocery_Sales[[#This Row],[Order Month]],1)</f>
        <v>43252</v>
      </c>
      <c r="P3905" s="25" t="str">
        <f>TEXT(Grocery_Sales[[#This Row],[Edited/Cleaned Order Date]],"mmm")</f>
        <v>Jun</v>
      </c>
    </row>
    <row r="3906" spans="1:16" x14ac:dyDescent="0.35">
      <c r="A3906" t="s">
        <v>4025</v>
      </c>
      <c r="B3906" t="s">
        <v>42</v>
      </c>
      <c r="C3906" t="s">
        <v>13</v>
      </c>
      <c r="D3906" t="s">
        <v>195</v>
      </c>
      <c r="E3906" t="s">
        <v>55</v>
      </c>
      <c r="F3906" s="24">
        <v>42497</v>
      </c>
      <c r="G3906" t="s">
        <v>98</v>
      </c>
      <c r="H3906">
        <v>1495</v>
      </c>
      <c r="I3906">
        <v>0.14000000000000001</v>
      </c>
      <c r="J3906">
        <v>508.3</v>
      </c>
      <c r="K3906" t="s">
        <v>17</v>
      </c>
      <c r="L3906" t="s">
        <v>10890</v>
      </c>
      <c r="M3906" t="s">
        <v>10888</v>
      </c>
      <c r="N3906" t="s">
        <v>10896</v>
      </c>
      <c r="O3906" s="59">
        <f>DATE(Grocery_Sales[[#This Row],[Order Year]],Grocery_Sales[[#This Row],[Order Month]],1)</f>
        <v>42552</v>
      </c>
      <c r="P3906" s="25" t="str">
        <f>TEXT(Grocery_Sales[[#This Row],[Edited/Cleaned Order Date]],"mmm")</f>
        <v>Jul</v>
      </c>
    </row>
    <row r="3907" spans="1:16" x14ac:dyDescent="0.35">
      <c r="A3907" t="s">
        <v>4026</v>
      </c>
      <c r="B3907" t="s">
        <v>111</v>
      </c>
      <c r="C3907" t="s">
        <v>63</v>
      </c>
      <c r="D3907" t="s">
        <v>87</v>
      </c>
      <c r="E3907" t="s">
        <v>22</v>
      </c>
      <c r="F3907" s="24">
        <v>42434</v>
      </c>
      <c r="G3907" t="s">
        <v>98</v>
      </c>
      <c r="H3907">
        <v>529</v>
      </c>
      <c r="I3907">
        <v>0.23</v>
      </c>
      <c r="J3907">
        <v>100.51</v>
      </c>
      <c r="K3907" t="s">
        <v>17</v>
      </c>
      <c r="L3907" t="s">
        <v>10888</v>
      </c>
      <c r="M3907" t="s">
        <v>10883</v>
      </c>
      <c r="N3907" t="s">
        <v>10896</v>
      </c>
      <c r="O3907" s="59">
        <f>DATE(Grocery_Sales[[#This Row],[Order Year]],Grocery_Sales[[#This Row],[Order Month]],1)</f>
        <v>42491</v>
      </c>
      <c r="P3907" s="25" t="str">
        <f>TEXT(Grocery_Sales[[#This Row],[Edited/Cleaned Order Date]],"mmm")</f>
        <v>May</v>
      </c>
    </row>
    <row r="3908" spans="1:16" x14ac:dyDescent="0.35">
      <c r="A3908" t="s">
        <v>4027</v>
      </c>
      <c r="B3908" t="s">
        <v>182</v>
      </c>
      <c r="C3908" t="s">
        <v>63</v>
      </c>
      <c r="D3908" t="s">
        <v>64</v>
      </c>
      <c r="E3908" t="s">
        <v>163</v>
      </c>
      <c r="F3908" t="s">
        <v>10246</v>
      </c>
      <c r="G3908" t="s">
        <v>98</v>
      </c>
      <c r="H3908">
        <v>1198</v>
      </c>
      <c r="I3908">
        <v>0.14000000000000001</v>
      </c>
      <c r="J3908">
        <v>275.54000000000002</v>
      </c>
      <c r="K3908" t="s">
        <v>17</v>
      </c>
      <c r="L3908" t="s">
        <v>10874</v>
      </c>
      <c r="M3908" t="s">
        <v>10921</v>
      </c>
      <c r="N3908" t="s">
        <v>10899</v>
      </c>
      <c r="O3908" s="59">
        <f>DATE(Grocery_Sales[[#This Row],[Order Year]],Grocery_Sales[[#This Row],[Order Month]],1)</f>
        <v>43374</v>
      </c>
      <c r="P3908" s="25" t="str">
        <f>TEXT(Grocery_Sales[[#This Row],[Edited/Cleaned Order Date]],"mmm")</f>
        <v>Oct</v>
      </c>
    </row>
    <row r="3909" spans="1:16" x14ac:dyDescent="0.35">
      <c r="A3909" t="s">
        <v>4028</v>
      </c>
      <c r="B3909" t="s">
        <v>184</v>
      </c>
      <c r="C3909" t="s">
        <v>13</v>
      </c>
      <c r="D3909" t="s">
        <v>14</v>
      </c>
      <c r="E3909" t="s">
        <v>140</v>
      </c>
      <c r="F3909" s="24">
        <v>42074</v>
      </c>
      <c r="G3909" t="s">
        <v>98</v>
      </c>
      <c r="H3909">
        <v>1431</v>
      </c>
      <c r="I3909">
        <v>0.28999999999999998</v>
      </c>
      <c r="J3909">
        <v>372.06</v>
      </c>
      <c r="K3909" t="s">
        <v>17</v>
      </c>
      <c r="L3909" t="s">
        <v>10872</v>
      </c>
      <c r="M3909" t="s">
        <v>10883</v>
      </c>
      <c r="N3909" t="s">
        <v>10897</v>
      </c>
      <c r="O3909" s="59">
        <f>DATE(Grocery_Sales[[#This Row],[Order Year]],Grocery_Sales[[#This Row],[Order Month]],1)</f>
        <v>42309</v>
      </c>
      <c r="P3909" s="25" t="str">
        <f>TEXT(Grocery_Sales[[#This Row],[Edited/Cleaned Order Date]],"mmm")</f>
        <v>Nov</v>
      </c>
    </row>
    <row r="3910" spans="1:16" x14ac:dyDescent="0.35">
      <c r="A3910" t="s">
        <v>4029</v>
      </c>
      <c r="B3910" t="s">
        <v>40</v>
      </c>
      <c r="C3910" t="s">
        <v>49</v>
      </c>
      <c r="D3910" t="s">
        <v>50</v>
      </c>
      <c r="E3910" t="s">
        <v>34</v>
      </c>
      <c r="F3910" s="24">
        <v>42806</v>
      </c>
      <c r="G3910" t="s">
        <v>98</v>
      </c>
      <c r="H3910">
        <v>747</v>
      </c>
      <c r="I3910">
        <v>0.15</v>
      </c>
      <c r="J3910">
        <v>74.7</v>
      </c>
      <c r="K3910" t="s">
        <v>17</v>
      </c>
      <c r="L3910" t="s">
        <v>10876</v>
      </c>
      <c r="M3910" t="s">
        <v>10883</v>
      </c>
      <c r="N3910" t="s">
        <v>10895</v>
      </c>
      <c r="O3910" s="59">
        <f>DATE(Grocery_Sales[[#This Row],[Order Year]],Grocery_Sales[[#This Row],[Order Month]],1)</f>
        <v>43070</v>
      </c>
      <c r="P3910" s="25" t="str">
        <f>TEXT(Grocery_Sales[[#This Row],[Edited/Cleaned Order Date]],"mmm")</f>
        <v>Dec</v>
      </c>
    </row>
    <row r="3911" spans="1:16" x14ac:dyDescent="0.35">
      <c r="A3911" t="s">
        <v>4030</v>
      </c>
      <c r="B3911" t="s">
        <v>162</v>
      </c>
      <c r="C3911" t="s">
        <v>58</v>
      </c>
      <c r="D3911" t="s">
        <v>59</v>
      </c>
      <c r="E3911" t="s">
        <v>38</v>
      </c>
      <c r="F3911" s="24">
        <v>43377</v>
      </c>
      <c r="G3911" t="s">
        <v>98</v>
      </c>
      <c r="H3911">
        <v>2481</v>
      </c>
      <c r="I3911">
        <v>0.11</v>
      </c>
      <c r="J3911">
        <v>669.87</v>
      </c>
      <c r="K3911" t="s">
        <v>17</v>
      </c>
      <c r="L3911" t="s">
        <v>10875</v>
      </c>
      <c r="M3911" t="s">
        <v>10874</v>
      </c>
      <c r="N3911" t="s">
        <v>10910</v>
      </c>
      <c r="O3911" s="59">
        <f>DATE(Grocery_Sales[[#This Row],[Order Year]],Grocery_Sales[[#This Row],[Order Month]],1)</f>
        <v>43191</v>
      </c>
      <c r="P3911" s="25" t="str">
        <f>TEXT(Grocery_Sales[[#This Row],[Edited/Cleaned Order Date]],"mmm")</f>
        <v>Apr</v>
      </c>
    </row>
    <row r="3912" spans="1:16" x14ac:dyDescent="0.35">
      <c r="A3912" t="s">
        <v>4031</v>
      </c>
      <c r="B3912" t="s">
        <v>139</v>
      </c>
      <c r="C3912" t="s">
        <v>58</v>
      </c>
      <c r="D3912" t="s">
        <v>112</v>
      </c>
      <c r="E3912" t="s">
        <v>65</v>
      </c>
      <c r="F3912" t="s">
        <v>10180</v>
      </c>
      <c r="G3912" t="s">
        <v>98</v>
      </c>
      <c r="H3912">
        <v>624</v>
      </c>
      <c r="I3912">
        <v>0.31</v>
      </c>
      <c r="J3912">
        <v>56.16</v>
      </c>
      <c r="K3912" t="s">
        <v>17</v>
      </c>
      <c r="L3912" t="s">
        <v>10881</v>
      </c>
      <c r="M3912" t="s">
        <v>10900</v>
      </c>
      <c r="N3912" t="s">
        <v>10907</v>
      </c>
      <c r="O3912" s="59">
        <f>DATE(Grocery_Sales[[#This Row],[Order Year]],Grocery_Sales[[#This Row],[Order Month]],1)</f>
        <v>42736</v>
      </c>
      <c r="P3912" s="25" t="str">
        <f>TEXT(Grocery_Sales[[#This Row],[Edited/Cleaned Order Date]],"mmm")</f>
        <v>Jan</v>
      </c>
    </row>
    <row r="3913" spans="1:16" x14ac:dyDescent="0.35">
      <c r="A3913" t="s">
        <v>4032</v>
      </c>
      <c r="B3913" t="s">
        <v>53</v>
      </c>
      <c r="C3913" t="s">
        <v>32</v>
      </c>
      <c r="D3913" t="s">
        <v>33</v>
      </c>
      <c r="E3913" t="s">
        <v>38</v>
      </c>
      <c r="F3913" t="s">
        <v>10291</v>
      </c>
      <c r="G3913" t="s">
        <v>98</v>
      </c>
      <c r="H3913">
        <v>2444</v>
      </c>
      <c r="I3913">
        <v>0.31</v>
      </c>
      <c r="J3913">
        <v>855.4</v>
      </c>
      <c r="K3913" t="s">
        <v>17</v>
      </c>
      <c r="L3913" t="s">
        <v>10877</v>
      </c>
      <c r="M3913" t="s">
        <v>10909</v>
      </c>
      <c r="N3913" t="s">
        <v>10907</v>
      </c>
      <c r="O3913" s="59">
        <f>DATE(Grocery_Sales[[#This Row],[Order Year]],Grocery_Sales[[#This Row],[Order Month]],1)</f>
        <v>42856</v>
      </c>
      <c r="P3913" s="25" t="str">
        <f>TEXT(Grocery_Sales[[#This Row],[Edited/Cleaned Order Date]],"mmm")</f>
        <v>May</v>
      </c>
    </row>
    <row r="3914" spans="1:16" x14ac:dyDescent="0.35">
      <c r="A3914" t="s">
        <v>4033</v>
      </c>
      <c r="B3914" t="s">
        <v>234</v>
      </c>
      <c r="C3914" t="s">
        <v>49</v>
      </c>
      <c r="D3914" t="s">
        <v>50</v>
      </c>
      <c r="E3914" t="s">
        <v>128</v>
      </c>
      <c r="F3914" t="s">
        <v>10486</v>
      </c>
      <c r="G3914" t="s">
        <v>98</v>
      </c>
      <c r="H3914">
        <v>704</v>
      </c>
      <c r="I3914">
        <v>0.22</v>
      </c>
      <c r="J3914">
        <v>246.4</v>
      </c>
      <c r="K3914" t="s">
        <v>17</v>
      </c>
      <c r="L3914" t="s">
        <v>10877</v>
      </c>
      <c r="M3914" t="s">
        <v>10914</v>
      </c>
      <c r="N3914" t="s">
        <v>10903</v>
      </c>
      <c r="O3914" s="59">
        <f>DATE(Grocery_Sales[[#This Row],[Order Year]],Grocery_Sales[[#This Row],[Order Month]],1)</f>
        <v>42125</v>
      </c>
      <c r="P3914" s="25" t="str">
        <f>TEXT(Grocery_Sales[[#This Row],[Edited/Cleaned Order Date]],"mmm")</f>
        <v>May</v>
      </c>
    </row>
    <row r="3915" spans="1:16" x14ac:dyDescent="0.35">
      <c r="A3915" t="s">
        <v>4034</v>
      </c>
      <c r="B3915" t="s">
        <v>137</v>
      </c>
      <c r="C3915" t="s">
        <v>49</v>
      </c>
      <c r="D3915" t="s">
        <v>205</v>
      </c>
      <c r="E3915" t="s">
        <v>143</v>
      </c>
      <c r="F3915" t="s">
        <v>10278</v>
      </c>
      <c r="G3915" t="s">
        <v>98</v>
      </c>
      <c r="H3915">
        <v>2011</v>
      </c>
      <c r="I3915">
        <v>0.23</v>
      </c>
      <c r="J3915">
        <v>884.84</v>
      </c>
      <c r="K3915" t="s">
        <v>17</v>
      </c>
      <c r="L3915" t="s">
        <v>10884</v>
      </c>
      <c r="M3915" t="s">
        <v>10921</v>
      </c>
      <c r="N3915" t="s">
        <v>10903</v>
      </c>
      <c r="O3915" s="59">
        <f>DATE(Grocery_Sales[[#This Row],[Order Year]],Grocery_Sales[[#This Row],[Order Month]],1)</f>
        <v>42156</v>
      </c>
      <c r="P3915" s="25" t="str">
        <f>TEXT(Grocery_Sales[[#This Row],[Edited/Cleaned Order Date]],"mmm")</f>
        <v>Jun</v>
      </c>
    </row>
    <row r="3916" spans="1:16" x14ac:dyDescent="0.35">
      <c r="A3916" t="s">
        <v>4035</v>
      </c>
      <c r="B3916" t="s">
        <v>159</v>
      </c>
      <c r="C3916" t="s">
        <v>20</v>
      </c>
      <c r="D3916" t="s">
        <v>91</v>
      </c>
      <c r="E3916" t="s">
        <v>22</v>
      </c>
      <c r="F3916" s="24">
        <v>43112</v>
      </c>
      <c r="G3916" t="s">
        <v>98</v>
      </c>
      <c r="H3916">
        <v>774</v>
      </c>
      <c r="I3916">
        <v>0.3</v>
      </c>
      <c r="J3916">
        <v>216.72</v>
      </c>
      <c r="K3916" t="s">
        <v>17</v>
      </c>
      <c r="L3916" t="s">
        <v>10876</v>
      </c>
      <c r="M3916" t="s">
        <v>10891</v>
      </c>
      <c r="N3916" t="s">
        <v>10910</v>
      </c>
      <c r="O3916" s="59">
        <f>DATE(Grocery_Sales[[#This Row],[Order Year]],Grocery_Sales[[#This Row],[Order Month]],1)</f>
        <v>43435</v>
      </c>
      <c r="P3916" s="25" t="str">
        <f>TEXT(Grocery_Sales[[#This Row],[Edited/Cleaned Order Date]],"mmm")</f>
        <v>Dec</v>
      </c>
    </row>
    <row r="3917" spans="1:16" x14ac:dyDescent="0.35">
      <c r="A3917" t="s">
        <v>4036</v>
      </c>
      <c r="B3917" t="s">
        <v>106</v>
      </c>
      <c r="C3917" t="s">
        <v>63</v>
      </c>
      <c r="D3917" t="s">
        <v>64</v>
      </c>
      <c r="E3917" t="s">
        <v>104</v>
      </c>
      <c r="F3917" s="24">
        <v>42710</v>
      </c>
      <c r="G3917" t="s">
        <v>98</v>
      </c>
      <c r="H3917">
        <v>1235</v>
      </c>
      <c r="I3917">
        <v>0.28000000000000003</v>
      </c>
      <c r="J3917">
        <v>86.45</v>
      </c>
      <c r="K3917" t="s">
        <v>17</v>
      </c>
      <c r="L3917" t="s">
        <v>10873</v>
      </c>
      <c r="M3917" t="s">
        <v>10876</v>
      </c>
      <c r="N3917" t="s">
        <v>10896</v>
      </c>
      <c r="O3917" s="59">
        <f>DATE(Grocery_Sales[[#This Row],[Order Year]],Grocery_Sales[[#This Row],[Order Month]],1)</f>
        <v>42522</v>
      </c>
      <c r="P3917" s="25" t="str">
        <f>TEXT(Grocery_Sales[[#This Row],[Edited/Cleaned Order Date]],"mmm")</f>
        <v>Jun</v>
      </c>
    </row>
    <row r="3918" spans="1:16" x14ac:dyDescent="0.35">
      <c r="A3918" t="s">
        <v>4037</v>
      </c>
      <c r="B3918" t="s">
        <v>78</v>
      </c>
      <c r="C3918" t="s">
        <v>26</v>
      </c>
      <c r="D3918" t="s">
        <v>27</v>
      </c>
      <c r="E3918" t="s">
        <v>84</v>
      </c>
      <c r="F3918" t="s">
        <v>10368</v>
      </c>
      <c r="G3918" t="s">
        <v>98</v>
      </c>
      <c r="H3918">
        <v>2267</v>
      </c>
      <c r="I3918">
        <v>0.17</v>
      </c>
      <c r="J3918">
        <v>476.07</v>
      </c>
      <c r="K3918" t="s">
        <v>17</v>
      </c>
      <c r="L3918" t="s">
        <v>10874</v>
      </c>
      <c r="M3918" t="s">
        <v>10914</v>
      </c>
      <c r="N3918" t="s">
        <v>10899</v>
      </c>
      <c r="O3918" s="59">
        <f>DATE(Grocery_Sales[[#This Row],[Order Year]],Grocery_Sales[[#This Row],[Order Month]],1)</f>
        <v>43374</v>
      </c>
      <c r="P3918" s="25" t="str">
        <f>TEXT(Grocery_Sales[[#This Row],[Edited/Cleaned Order Date]],"mmm")</f>
        <v>Oct</v>
      </c>
    </row>
    <row r="3919" spans="1:16" x14ac:dyDescent="0.35">
      <c r="A3919" t="s">
        <v>4038</v>
      </c>
      <c r="B3919" t="s">
        <v>193</v>
      </c>
      <c r="C3919" t="s">
        <v>63</v>
      </c>
      <c r="D3919" t="s">
        <v>64</v>
      </c>
      <c r="E3919" t="s">
        <v>65</v>
      </c>
      <c r="F3919" t="s">
        <v>10149</v>
      </c>
      <c r="G3919" t="s">
        <v>98</v>
      </c>
      <c r="H3919">
        <v>1039</v>
      </c>
      <c r="I3919">
        <v>0.17</v>
      </c>
      <c r="J3919">
        <v>467.55</v>
      </c>
      <c r="K3919" t="s">
        <v>17</v>
      </c>
      <c r="L3919" t="s">
        <v>10876</v>
      </c>
      <c r="M3919" t="s">
        <v>10916</v>
      </c>
      <c r="N3919" t="s">
        <v>10903</v>
      </c>
      <c r="O3919" s="59">
        <f>DATE(Grocery_Sales[[#This Row],[Order Year]],Grocery_Sales[[#This Row],[Order Month]],1)</f>
        <v>42339</v>
      </c>
      <c r="P3919" s="25" t="str">
        <f>TEXT(Grocery_Sales[[#This Row],[Edited/Cleaned Order Date]],"mmm")</f>
        <v>Dec</v>
      </c>
    </row>
    <row r="3920" spans="1:16" x14ac:dyDescent="0.35">
      <c r="A3920" t="s">
        <v>4039</v>
      </c>
      <c r="B3920" t="s">
        <v>74</v>
      </c>
      <c r="C3920" t="s">
        <v>63</v>
      </c>
      <c r="D3920" t="s">
        <v>157</v>
      </c>
      <c r="E3920" t="s">
        <v>117</v>
      </c>
      <c r="F3920" s="24">
        <v>42859</v>
      </c>
      <c r="G3920" t="s">
        <v>98</v>
      </c>
      <c r="H3920">
        <v>695</v>
      </c>
      <c r="I3920">
        <v>0.31</v>
      </c>
      <c r="J3920">
        <v>180.7</v>
      </c>
      <c r="K3920" t="s">
        <v>17</v>
      </c>
      <c r="L3920" t="s">
        <v>10875</v>
      </c>
      <c r="M3920" t="s">
        <v>10888</v>
      </c>
      <c r="N3920" t="s">
        <v>10895</v>
      </c>
      <c r="O3920" s="59">
        <f>DATE(Grocery_Sales[[#This Row],[Order Year]],Grocery_Sales[[#This Row],[Order Month]],1)</f>
        <v>42826</v>
      </c>
      <c r="P3920" s="25" t="str">
        <f>TEXT(Grocery_Sales[[#This Row],[Edited/Cleaned Order Date]],"mmm")</f>
        <v>Apr</v>
      </c>
    </row>
    <row r="3921" spans="1:16" x14ac:dyDescent="0.35">
      <c r="A3921" t="s">
        <v>4040</v>
      </c>
      <c r="B3921" t="s">
        <v>106</v>
      </c>
      <c r="C3921" t="s">
        <v>32</v>
      </c>
      <c r="D3921" t="s">
        <v>33</v>
      </c>
      <c r="E3921" t="s">
        <v>15</v>
      </c>
      <c r="F3921" t="s">
        <v>10236</v>
      </c>
      <c r="G3921" t="s">
        <v>98</v>
      </c>
      <c r="H3921">
        <v>1403</v>
      </c>
      <c r="I3921">
        <v>0.19</v>
      </c>
      <c r="J3921">
        <v>224.48</v>
      </c>
      <c r="K3921" t="s">
        <v>17</v>
      </c>
      <c r="L3921" t="s">
        <v>10877</v>
      </c>
      <c r="M3921" t="s">
        <v>10914</v>
      </c>
      <c r="N3921" t="s">
        <v>10907</v>
      </c>
      <c r="O3921" s="59">
        <f>DATE(Grocery_Sales[[#This Row],[Order Year]],Grocery_Sales[[#This Row],[Order Month]],1)</f>
        <v>42856</v>
      </c>
      <c r="P3921" s="25" t="str">
        <f>TEXT(Grocery_Sales[[#This Row],[Edited/Cleaned Order Date]],"mmm")</f>
        <v>May</v>
      </c>
    </row>
    <row r="3922" spans="1:16" x14ac:dyDescent="0.35">
      <c r="A3922" t="s">
        <v>4041</v>
      </c>
      <c r="B3922" t="s">
        <v>25</v>
      </c>
      <c r="C3922" t="s">
        <v>58</v>
      </c>
      <c r="D3922" t="s">
        <v>112</v>
      </c>
      <c r="E3922" t="s">
        <v>65</v>
      </c>
      <c r="F3922" s="24">
        <v>43352</v>
      </c>
      <c r="G3922" t="s">
        <v>98</v>
      </c>
      <c r="H3922">
        <v>2344</v>
      </c>
      <c r="I3922">
        <v>0.25</v>
      </c>
      <c r="J3922">
        <v>773.52</v>
      </c>
      <c r="K3922" t="s">
        <v>17</v>
      </c>
      <c r="L3922" t="s">
        <v>10882</v>
      </c>
      <c r="M3922" t="s">
        <v>10882</v>
      </c>
      <c r="N3922" t="s">
        <v>10910</v>
      </c>
      <c r="O3922" s="59">
        <f>DATE(Grocery_Sales[[#This Row],[Order Year]],Grocery_Sales[[#This Row],[Order Month]],1)</f>
        <v>43344</v>
      </c>
      <c r="P3922" s="25" t="str">
        <f>TEXT(Grocery_Sales[[#This Row],[Edited/Cleaned Order Date]],"mmm")</f>
        <v>Sep</v>
      </c>
    </row>
    <row r="3923" spans="1:16" x14ac:dyDescent="0.35">
      <c r="A3923" t="s">
        <v>4042</v>
      </c>
      <c r="B3923" t="s">
        <v>193</v>
      </c>
      <c r="C3923" t="s">
        <v>13</v>
      </c>
      <c r="D3923" t="s">
        <v>195</v>
      </c>
      <c r="E3923" t="s">
        <v>143</v>
      </c>
      <c r="F3923" t="s">
        <v>10513</v>
      </c>
      <c r="G3923" t="s">
        <v>98</v>
      </c>
      <c r="H3923">
        <v>2212</v>
      </c>
      <c r="I3923">
        <v>0.22</v>
      </c>
      <c r="J3923">
        <v>265.44</v>
      </c>
      <c r="K3923" t="s">
        <v>17</v>
      </c>
      <c r="L3923" t="s">
        <v>10879</v>
      </c>
      <c r="M3923" t="s">
        <v>10915</v>
      </c>
      <c r="N3923" t="s">
        <v>10899</v>
      </c>
      <c r="O3923" s="59">
        <f>DATE(Grocery_Sales[[#This Row],[Order Year]],Grocery_Sales[[#This Row],[Order Month]],1)</f>
        <v>43282</v>
      </c>
      <c r="P3923" s="25" t="str">
        <f>TEXT(Grocery_Sales[[#This Row],[Edited/Cleaned Order Date]],"mmm")</f>
        <v>Jul</v>
      </c>
    </row>
    <row r="3924" spans="1:16" x14ac:dyDescent="0.35">
      <c r="A3924" t="s">
        <v>4043</v>
      </c>
      <c r="B3924" t="s">
        <v>211</v>
      </c>
      <c r="C3924" t="s">
        <v>32</v>
      </c>
      <c r="D3924" t="s">
        <v>97</v>
      </c>
      <c r="E3924" t="s">
        <v>166</v>
      </c>
      <c r="F3924" s="24">
        <v>42983</v>
      </c>
      <c r="G3924" t="s">
        <v>98</v>
      </c>
      <c r="H3924">
        <v>629</v>
      </c>
      <c r="I3924">
        <v>0.34</v>
      </c>
      <c r="J3924">
        <v>31.45</v>
      </c>
      <c r="K3924" t="s">
        <v>17</v>
      </c>
      <c r="L3924" t="s">
        <v>10888</v>
      </c>
      <c r="M3924" t="s">
        <v>10882</v>
      </c>
      <c r="N3924" t="s">
        <v>10895</v>
      </c>
      <c r="O3924" s="59">
        <f>DATE(Grocery_Sales[[#This Row],[Order Year]],Grocery_Sales[[#This Row],[Order Month]],1)</f>
        <v>42856</v>
      </c>
      <c r="P3924" s="25" t="str">
        <f>TEXT(Grocery_Sales[[#This Row],[Edited/Cleaned Order Date]],"mmm")</f>
        <v>May</v>
      </c>
    </row>
    <row r="3925" spans="1:16" x14ac:dyDescent="0.35">
      <c r="A3925" t="s">
        <v>4044</v>
      </c>
      <c r="B3925" t="s">
        <v>159</v>
      </c>
      <c r="C3925" t="s">
        <v>63</v>
      </c>
      <c r="D3925" t="s">
        <v>157</v>
      </c>
      <c r="E3925" t="s">
        <v>88</v>
      </c>
      <c r="F3925" s="24">
        <v>43171</v>
      </c>
      <c r="G3925" t="s">
        <v>98</v>
      </c>
      <c r="H3925">
        <v>1820</v>
      </c>
      <c r="I3925">
        <v>0.11</v>
      </c>
      <c r="J3925">
        <v>819</v>
      </c>
      <c r="K3925" t="s">
        <v>17</v>
      </c>
      <c r="L3925" t="s">
        <v>10876</v>
      </c>
      <c r="M3925" t="s">
        <v>10883</v>
      </c>
      <c r="N3925" t="s">
        <v>10910</v>
      </c>
      <c r="O3925" s="59">
        <f>DATE(Grocery_Sales[[#This Row],[Order Year]],Grocery_Sales[[#This Row],[Order Month]],1)</f>
        <v>43435</v>
      </c>
      <c r="P3925" s="25" t="str">
        <f>TEXT(Grocery_Sales[[#This Row],[Edited/Cleaned Order Date]],"mmm")</f>
        <v>Dec</v>
      </c>
    </row>
    <row r="3926" spans="1:16" x14ac:dyDescent="0.35">
      <c r="A3926" t="s">
        <v>4045</v>
      </c>
      <c r="B3926" t="s">
        <v>211</v>
      </c>
      <c r="C3926" t="s">
        <v>32</v>
      </c>
      <c r="D3926" t="s">
        <v>46</v>
      </c>
      <c r="E3926" t="s">
        <v>123</v>
      </c>
      <c r="F3926" t="s">
        <v>10500</v>
      </c>
      <c r="G3926" t="s">
        <v>98</v>
      </c>
      <c r="H3926">
        <v>1682</v>
      </c>
      <c r="I3926">
        <v>0.32</v>
      </c>
      <c r="J3926">
        <v>302.76</v>
      </c>
      <c r="K3926" t="s">
        <v>17</v>
      </c>
      <c r="L3926" t="s">
        <v>10887</v>
      </c>
      <c r="M3926" t="s">
        <v>10919</v>
      </c>
      <c r="N3926" t="s">
        <v>10907</v>
      </c>
      <c r="O3926" s="59">
        <f>DATE(Grocery_Sales[[#This Row],[Order Year]],Grocery_Sales[[#This Row],[Order Month]],1)</f>
        <v>42795</v>
      </c>
      <c r="P3926" s="25" t="str">
        <f>TEXT(Grocery_Sales[[#This Row],[Edited/Cleaned Order Date]],"mmm")</f>
        <v>Mar</v>
      </c>
    </row>
    <row r="3927" spans="1:16" x14ac:dyDescent="0.35">
      <c r="A3927" t="s">
        <v>4046</v>
      </c>
      <c r="B3927" t="s">
        <v>71</v>
      </c>
      <c r="C3927" t="s">
        <v>13</v>
      </c>
      <c r="D3927" t="s">
        <v>14</v>
      </c>
      <c r="E3927" t="s">
        <v>43</v>
      </c>
      <c r="F3927" t="s">
        <v>10508</v>
      </c>
      <c r="G3927" t="s">
        <v>98</v>
      </c>
      <c r="H3927">
        <v>1640</v>
      </c>
      <c r="I3927">
        <v>0.24</v>
      </c>
      <c r="J3927">
        <v>557.6</v>
      </c>
      <c r="K3927" t="s">
        <v>17</v>
      </c>
      <c r="L3927" t="s">
        <v>10884</v>
      </c>
      <c r="M3927" t="s">
        <v>10921</v>
      </c>
      <c r="N3927" t="s">
        <v>10907</v>
      </c>
      <c r="O3927" s="59">
        <f>DATE(Grocery_Sales[[#This Row],[Order Year]],Grocery_Sales[[#This Row],[Order Month]],1)</f>
        <v>42887</v>
      </c>
      <c r="P3927" s="25" t="str">
        <f>TEXT(Grocery_Sales[[#This Row],[Edited/Cleaned Order Date]],"mmm")</f>
        <v>Jun</v>
      </c>
    </row>
    <row r="3928" spans="1:16" x14ac:dyDescent="0.35">
      <c r="A3928" t="s">
        <v>4047</v>
      </c>
      <c r="B3928" t="s">
        <v>42</v>
      </c>
      <c r="C3928" t="s">
        <v>58</v>
      </c>
      <c r="D3928" t="s">
        <v>68</v>
      </c>
      <c r="E3928" t="s">
        <v>55</v>
      </c>
      <c r="F3928" s="24">
        <v>42834</v>
      </c>
      <c r="G3928" t="s">
        <v>98</v>
      </c>
      <c r="H3928">
        <v>1480</v>
      </c>
      <c r="I3928">
        <v>0.24</v>
      </c>
      <c r="J3928">
        <v>355.2</v>
      </c>
      <c r="K3928" t="s">
        <v>17</v>
      </c>
      <c r="L3928" t="s">
        <v>10882</v>
      </c>
      <c r="M3928" t="s">
        <v>10875</v>
      </c>
      <c r="N3928" t="s">
        <v>10895</v>
      </c>
      <c r="O3928" s="59">
        <f>DATE(Grocery_Sales[[#This Row],[Order Year]],Grocery_Sales[[#This Row],[Order Month]],1)</f>
        <v>42979</v>
      </c>
      <c r="P3928" s="25" t="str">
        <f>TEXT(Grocery_Sales[[#This Row],[Edited/Cleaned Order Date]],"mmm")</f>
        <v>Sep</v>
      </c>
    </row>
    <row r="3929" spans="1:16" x14ac:dyDescent="0.35">
      <c r="A3929" t="s">
        <v>4048</v>
      </c>
      <c r="B3929" t="s">
        <v>25</v>
      </c>
      <c r="C3929" t="s">
        <v>49</v>
      </c>
      <c r="D3929" t="s">
        <v>205</v>
      </c>
      <c r="E3929" t="s">
        <v>51</v>
      </c>
      <c r="F3929" s="24">
        <v>42315</v>
      </c>
      <c r="G3929" t="s">
        <v>98</v>
      </c>
      <c r="H3929">
        <v>1653</v>
      </c>
      <c r="I3929">
        <v>0.24</v>
      </c>
      <c r="J3929">
        <v>380.19</v>
      </c>
      <c r="K3929" t="s">
        <v>17</v>
      </c>
      <c r="L3929" t="s">
        <v>10890</v>
      </c>
      <c r="M3929" t="s">
        <v>10872</v>
      </c>
      <c r="N3929" t="s">
        <v>10897</v>
      </c>
      <c r="O3929" s="59">
        <f>DATE(Grocery_Sales[[#This Row],[Order Year]],Grocery_Sales[[#This Row],[Order Month]],1)</f>
        <v>42186</v>
      </c>
      <c r="P3929" s="25" t="str">
        <f>TEXT(Grocery_Sales[[#This Row],[Edited/Cleaned Order Date]],"mmm")</f>
        <v>Jul</v>
      </c>
    </row>
    <row r="3930" spans="1:16" x14ac:dyDescent="0.35">
      <c r="A3930" t="s">
        <v>4049</v>
      </c>
      <c r="B3930" t="s">
        <v>116</v>
      </c>
      <c r="C3930" t="s">
        <v>58</v>
      </c>
      <c r="D3930" t="s">
        <v>59</v>
      </c>
      <c r="E3930" t="s">
        <v>28</v>
      </c>
      <c r="F3930" t="s">
        <v>10258</v>
      </c>
      <c r="G3930" t="s">
        <v>98</v>
      </c>
      <c r="H3930">
        <v>1811</v>
      </c>
      <c r="I3930">
        <v>0.28999999999999998</v>
      </c>
      <c r="J3930">
        <v>814.95</v>
      </c>
      <c r="K3930" t="s">
        <v>17</v>
      </c>
      <c r="L3930" t="s">
        <v>10877</v>
      </c>
      <c r="M3930" t="s">
        <v>10920</v>
      </c>
      <c r="N3930" t="s">
        <v>10903</v>
      </c>
      <c r="O3930" s="59">
        <f>DATE(Grocery_Sales[[#This Row],[Order Year]],Grocery_Sales[[#This Row],[Order Month]],1)</f>
        <v>42125</v>
      </c>
      <c r="P3930" s="25" t="str">
        <f>TEXT(Grocery_Sales[[#This Row],[Edited/Cleaned Order Date]],"mmm")</f>
        <v>May</v>
      </c>
    </row>
    <row r="3931" spans="1:16" x14ac:dyDescent="0.35">
      <c r="A3931" t="s">
        <v>4050</v>
      </c>
      <c r="B3931" t="s">
        <v>156</v>
      </c>
      <c r="C3931" t="s">
        <v>32</v>
      </c>
      <c r="D3931" t="s">
        <v>153</v>
      </c>
      <c r="E3931" t="s">
        <v>55</v>
      </c>
      <c r="F3931" t="s">
        <v>10140</v>
      </c>
      <c r="G3931" t="s">
        <v>98</v>
      </c>
      <c r="H3931">
        <v>1720</v>
      </c>
      <c r="I3931">
        <v>0.34</v>
      </c>
      <c r="J3931">
        <v>653.6</v>
      </c>
      <c r="K3931" t="s">
        <v>17</v>
      </c>
      <c r="L3931" t="s">
        <v>10880</v>
      </c>
      <c r="M3931" t="s">
        <v>10908</v>
      </c>
      <c r="N3931" t="s">
        <v>10907</v>
      </c>
      <c r="O3931" s="59">
        <f>DATE(Grocery_Sales[[#This Row],[Order Year]],Grocery_Sales[[#This Row],[Order Month]],1)</f>
        <v>42979</v>
      </c>
      <c r="P3931" s="25" t="str">
        <f>TEXT(Grocery_Sales[[#This Row],[Edited/Cleaned Order Date]],"mmm")</f>
        <v>Sep</v>
      </c>
    </row>
    <row r="3932" spans="1:16" x14ac:dyDescent="0.35">
      <c r="A3932" t="s">
        <v>4051</v>
      </c>
      <c r="B3932" t="s">
        <v>193</v>
      </c>
      <c r="C3932" t="s">
        <v>13</v>
      </c>
      <c r="D3932" t="s">
        <v>14</v>
      </c>
      <c r="E3932" t="s">
        <v>128</v>
      </c>
      <c r="F3932" s="24">
        <v>43020</v>
      </c>
      <c r="G3932" t="s">
        <v>98</v>
      </c>
      <c r="H3932">
        <v>1359</v>
      </c>
      <c r="I3932">
        <v>0.17</v>
      </c>
      <c r="J3932">
        <v>326.16000000000003</v>
      </c>
      <c r="K3932" t="s">
        <v>17</v>
      </c>
      <c r="L3932" t="s">
        <v>10876</v>
      </c>
      <c r="M3932" t="s">
        <v>10874</v>
      </c>
      <c r="N3932" t="s">
        <v>10895</v>
      </c>
      <c r="O3932" s="59">
        <f>DATE(Grocery_Sales[[#This Row],[Order Year]],Grocery_Sales[[#This Row],[Order Month]],1)</f>
        <v>43070</v>
      </c>
      <c r="P3932" s="25" t="str">
        <f>TEXT(Grocery_Sales[[#This Row],[Edited/Cleaned Order Date]],"mmm")</f>
        <v>Dec</v>
      </c>
    </row>
    <row r="3933" spans="1:16" x14ac:dyDescent="0.35">
      <c r="A3933" t="s">
        <v>4052</v>
      </c>
      <c r="B3933" t="s">
        <v>122</v>
      </c>
      <c r="C3933" t="s">
        <v>58</v>
      </c>
      <c r="D3933" t="s">
        <v>68</v>
      </c>
      <c r="E3933" t="s">
        <v>22</v>
      </c>
      <c r="F3933" s="24">
        <v>43290</v>
      </c>
      <c r="G3933" t="s">
        <v>98</v>
      </c>
      <c r="H3933">
        <v>804</v>
      </c>
      <c r="I3933">
        <v>0.25</v>
      </c>
      <c r="J3933">
        <v>40.200000000000003</v>
      </c>
      <c r="K3933" t="s">
        <v>17</v>
      </c>
      <c r="L3933" t="s">
        <v>10882</v>
      </c>
      <c r="M3933" t="s">
        <v>10890</v>
      </c>
      <c r="N3933" t="s">
        <v>10910</v>
      </c>
      <c r="O3933" s="59">
        <f>DATE(Grocery_Sales[[#This Row],[Order Year]],Grocery_Sales[[#This Row],[Order Month]],1)</f>
        <v>43344</v>
      </c>
      <c r="P3933" s="25" t="str">
        <f>TEXT(Grocery_Sales[[#This Row],[Edited/Cleaned Order Date]],"mmm")</f>
        <v>Sep</v>
      </c>
    </row>
    <row r="3934" spans="1:16" x14ac:dyDescent="0.35">
      <c r="A3934" t="s">
        <v>4053</v>
      </c>
      <c r="B3934" t="s">
        <v>40</v>
      </c>
      <c r="C3934" t="s">
        <v>49</v>
      </c>
      <c r="D3934" t="s">
        <v>205</v>
      </c>
      <c r="E3934" t="s">
        <v>43</v>
      </c>
      <c r="F3934" t="s">
        <v>10139</v>
      </c>
      <c r="G3934" t="s">
        <v>98</v>
      </c>
      <c r="H3934">
        <v>1984</v>
      </c>
      <c r="I3934">
        <v>0.34</v>
      </c>
      <c r="J3934">
        <v>674.56</v>
      </c>
      <c r="K3934" t="s">
        <v>17</v>
      </c>
      <c r="L3934" t="s">
        <v>10874</v>
      </c>
      <c r="M3934" t="s">
        <v>10916</v>
      </c>
      <c r="N3934" t="s">
        <v>10899</v>
      </c>
      <c r="O3934" s="59">
        <f>DATE(Grocery_Sales[[#This Row],[Order Year]],Grocery_Sales[[#This Row],[Order Month]],1)</f>
        <v>43374</v>
      </c>
      <c r="P3934" s="25" t="str">
        <f>TEXT(Grocery_Sales[[#This Row],[Edited/Cleaned Order Date]],"mmm")</f>
        <v>Oct</v>
      </c>
    </row>
    <row r="3935" spans="1:16" x14ac:dyDescent="0.35">
      <c r="A3935" t="s">
        <v>4054</v>
      </c>
      <c r="B3935" t="s">
        <v>62</v>
      </c>
      <c r="C3935" t="s">
        <v>49</v>
      </c>
      <c r="D3935" t="s">
        <v>205</v>
      </c>
      <c r="E3935" t="s">
        <v>104</v>
      </c>
      <c r="F3935" t="s">
        <v>10449</v>
      </c>
      <c r="G3935" t="s">
        <v>98</v>
      </c>
      <c r="H3935">
        <v>532</v>
      </c>
      <c r="I3935">
        <v>0.14000000000000001</v>
      </c>
      <c r="J3935">
        <v>143.63999999999999</v>
      </c>
      <c r="K3935" t="s">
        <v>17</v>
      </c>
      <c r="L3935" t="s">
        <v>10876</v>
      </c>
      <c r="M3935" t="s">
        <v>10912</v>
      </c>
      <c r="N3935" t="s">
        <v>10899</v>
      </c>
      <c r="O3935" s="59">
        <f>DATE(Grocery_Sales[[#This Row],[Order Year]],Grocery_Sales[[#This Row],[Order Month]],1)</f>
        <v>43435</v>
      </c>
      <c r="P3935" s="25" t="str">
        <f>TEXT(Grocery_Sales[[#This Row],[Edited/Cleaned Order Date]],"mmm")</f>
        <v>Dec</v>
      </c>
    </row>
    <row r="3936" spans="1:16" x14ac:dyDescent="0.35">
      <c r="A3936" t="s">
        <v>4055</v>
      </c>
      <c r="B3936" t="s">
        <v>159</v>
      </c>
      <c r="C3936" t="s">
        <v>63</v>
      </c>
      <c r="D3936" t="s">
        <v>157</v>
      </c>
      <c r="E3936" t="s">
        <v>28</v>
      </c>
      <c r="F3936" t="s">
        <v>10513</v>
      </c>
      <c r="G3936" t="s">
        <v>98</v>
      </c>
      <c r="H3936">
        <v>2208</v>
      </c>
      <c r="I3936">
        <v>0.2</v>
      </c>
      <c r="J3936">
        <v>684.48</v>
      </c>
      <c r="K3936" t="s">
        <v>17</v>
      </c>
      <c r="L3936" t="s">
        <v>10879</v>
      </c>
      <c r="M3936" t="s">
        <v>10915</v>
      </c>
      <c r="N3936" t="s">
        <v>10899</v>
      </c>
      <c r="O3936" s="59">
        <f>DATE(Grocery_Sales[[#This Row],[Order Year]],Grocery_Sales[[#This Row],[Order Month]],1)</f>
        <v>43282</v>
      </c>
      <c r="P3936" s="25" t="str">
        <f>TEXT(Grocery_Sales[[#This Row],[Edited/Cleaned Order Date]],"mmm")</f>
        <v>Jul</v>
      </c>
    </row>
    <row r="3937" spans="1:16" x14ac:dyDescent="0.35">
      <c r="A3937" t="s">
        <v>4056</v>
      </c>
      <c r="B3937" t="s">
        <v>191</v>
      </c>
      <c r="C3937" t="s">
        <v>63</v>
      </c>
      <c r="D3937" t="s">
        <v>87</v>
      </c>
      <c r="E3937" t="s">
        <v>60</v>
      </c>
      <c r="F3937" s="24">
        <v>42165</v>
      </c>
      <c r="G3937" t="s">
        <v>98</v>
      </c>
      <c r="H3937">
        <v>1049</v>
      </c>
      <c r="I3937">
        <v>0.12</v>
      </c>
      <c r="J3937">
        <v>94.41</v>
      </c>
      <c r="K3937" t="s">
        <v>17</v>
      </c>
      <c r="L3937" t="s">
        <v>10874</v>
      </c>
      <c r="M3937" t="s">
        <v>10873</v>
      </c>
      <c r="N3937" t="s">
        <v>10897</v>
      </c>
      <c r="O3937" s="59">
        <f>DATE(Grocery_Sales[[#This Row],[Order Year]],Grocery_Sales[[#This Row],[Order Month]],1)</f>
        <v>42278</v>
      </c>
      <c r="P3937" s="25" t="str">
        <f>TEXT(Grocery_Sales[[#This Row],[Edited/Cleaned Order Date]],"mmm")</f>
        <v>Oct</v>
      </c>
    </row>
    <row r="3938" spans="1:16" x14ac:dyDescent="0.35">
      <c r="A3938" t="s">
        <v>4057</v>
      </c>
      <c r="B3938" t="s">
        <v>78</v>
      </c>
      <c r="C3938" t="s">
        <v>13</v>
      </c>
      <c r="D3938" t="s">
        <v>195</v>
      </c>
      <c r="E3938" t="s">
        <v>34</v>
      </c>
      <c r="F3938" t="s">
        <v>10508</v>
      </c>
      <c r="G3938" t="s">
        <v>98</v>
      </c>
      <c r="H3938">
        <v>753</v>
      </c>
      <c r="I3938">
        <v>0.25</v>
      </c>
      <c r="J3938">
        <v>128.01</v>
      </c>
      <c r="K3938" t="s">
        <v>17</v>
      </c>
      <c r="L3938" t="s">
        <v>10884</v>
      </c>
      <c r="M3938" t="s">
        <v>10921</v>
      </c>
      <c r="N3938" t="s">
        <v>10907</v>
      </c>
      <c r="O3938" s="59">
        <f>DATE(Grocery_Sales[[#This Row],[Order Year]],Grocery_Sales[[#This Row],[Order Month]],1)</f>
        <v>42887</v>
      </c>
      <c r="P3938" s="25" t="str">
        <f>TEXT(Grocery_Sales[[#This Row],[Edited/Cleaned Order Date]],"mmm")</f>
        <v>Jun</v>
      </c>
    </row>
    <row r="3939" spans="1:16" x14ac:dyDescent="0.35">
      <c r="A3939" t="s">
        <v>4058</v>
      </c>
      <c r="B3939" t="s">
        <v>25</v>
      </c>
      <c r="C3939" t="s">
        <v>32</v>
      </c>
      <c r="D3939" t="s">
        <v>33</v>
      </c>
      <c r="E3939" t="s">
        <v>128</v>
      </c>
      <c r="F3939" s="24">
        <v>43353</v>
      </c>
      <c r="G3939" t="s">
        <v>98</v>
      </c>
      <c r="H3939">
        <v>1963</v>
      </c>
      <c r="I3939">
        <v>0.2</v>
      </c>
      <c r="J3939">
        <v>569.27</v>
      </c>
      <c r="K3939" t="s">
        <v>17</v>
      </c>
      <c r="L3939" t="s">
        <v>10874</v>
      </c>
      <c r="M3939" t="s">
        <v>10882</v>
      </c>
      <c r="N3939" t="s">
        <v>10910</v>
      </c>
      <c r="O3939" s="59">
        <f>DATE(Grocery_Sales[[#This Row],[Order Year]],Grocery_Sales[[#This Row],[Order Month]],1)</f>
        <v>43374</v>
      </c>
      <c r="P3939" s="25" t="str">
        <f>TEXT(Grocery_Sales[[#This Row],[Edited/Cleaned Order Date]],"mmm")</f>
        <v>Oct</v>
      </c>
    </row>
    <row r="3940" spans="1:16" x14ac:dyDescent="0.35">
      <c r="A3940" t="s">
        <v>4059</v>
      </c>
      <c r="B3940" t="s">
        <v>156</v>
      </c>
      <c r="C3940" t="s">
        <v>26</v>
      </c>
      <c r="D3940" t="s">
        <v>37</v>
      </c>
      <c r="E3940" t="s">
        <v>51</v>
      </c>
      <c r="F3940" t="s">
        <v>10217</v>
      </c>
      <c r="G3940" t="s">
        <v>98</v>
      </c>
      <c r="H3940">
        <v>1645</v>
      </c>
      <c r="I3940">
        <v>0.2</v>
      </c>
      <c r="J3940">
        <v>493.5</v>
      </c>
      <c r="K3940" t="s">
        <v>17</v>
      </c>
      <c r="L3940" t="s">
        <v>10878</v>
      </c>
      <c r="M3940" t="s">
        <v>10921</v>
      </c>
      <c r="N3940" t="s">
        <v>10899</v>
      </c>
      <c r="O3940" s="59">
        <f>DATE(Grocery_Sales[[#This Row],[Order Year]],Grocery_Sales[[#This Row],[Order Month]],1)</f>
        <v>43313</v>
      </c>
      <c r="P3940" s="25" t="str">
        <f>TEXT(Grocery_Sales[[#This Row],[Edited/Cleaned Order Date]],"mmm")</f>
        <v>Aug</v>
      </c>
    </row>
    <row r="3941" spans="1:16" x14ac:dyDescent="0.35">
      <c r="A3941" t="s">
        <v>4060</v>
      </c>
      <c r="B3941" t="s">
        <v>40</v>
      </c>
      <c r="C3941" t="s">
        <v>20</v>
      </c>
      <c r="D3941" t="s">
        <v>91</v>
      </c>
      <c r="E3941" t="s">
        <v>143</v>
      </c>
      <c r="F3941" s="24">
        <v>43284</v>
      </c>
      <c r="G3941" t="s">
        <v>98</v>
      </c>
      <c r="H3941">
        <v>2058</v>
      </c>
      <c r="I3941">
        <v>0.19</v>
      </c>
      <c r="J3941">
        <v>905.52</v>
      </c>
      <c r="K3941" t="s">
        <v>17</v>
      </c>
      <c r="L3941" t="s">
        <v>10883</v>
      </c>
      <c r="M3941" t="s">
        <v>10890</v>
      </c>
      <c r="N3941" t="s">
        <v>10910</v>
      </c>
      <c r="O3941" s="59">
        <f>DATE(Grocery_Sales[[#This Row],[Order Year]],Grocery_Sales[[#This Row],[Order Month]],1)</f>
        <v>43160</v>
      </c>
      <c r="P3941" s="25" t="str">
        <f>TEXT(Grocery_Sales[[#This Row],[Edited/Cleaned Order Date]],"mmm")</f>
        <v>Mar</v>
      </c>
    </row>
    <row r="3942" spans="1:16" x14ac:dyDescent="0.35">
      <c r="A3942" t="s">
        <v>4061</v>
      </c>
      <c r="B3942" t="s">
        <v>156</v>
      </c>
      <c r="C3942" t="s">
        <v>49</v>
      </c>
      <c r="D3942" t="s">
        <v>50</v>
      </c>
      <c r="E3942" t="s">
        <v>51</v>
      </c>
      <c r="F3942" s="24">
        <v>43080</v>
      </c>
      <c r="G3942" t="s">
        <v>98</v>
      </c>
      <c r="H3942">
        <v>1828</v>
      </c>
      <c r="I3942">
        <v>0.17</v>
      </c>
      <c r="J3942">
        <v>511.84</v>
      </c>
      <c r="K3942" t="s">
        <v>17</v>
      </c>
      <c r="L3942" t="s">
        <v>10872</v>
      </c>
      <c r="M3942" t="s">
        <v>10876</v>
      </c>
      <c r="N3942" t="s">
        <v>10895</v>
      </c>
      <c r="O3942" s="59">
        <f>DATE(Grocery_Sales[[#This Row],[Order Year]],Grocery_Sales[[#This Row],[Order Month]],1)</f>
        <v>43040</v>
      </c>
      <c r="P3942" s="25" t="str">
        <f>TEXT(Grocery_Sales[[#This Row],[Edited/Cleaned Order Date]],"mmm")</f>
        <v>Nov</v>
      </c>
    </row>
    <row r="3943" spans="1:16" x14ac:dyDescent="0.35">
      <c r="A3943" t="s">
        <v>4062</v>
      </c>
      <c r="B3943" t="s">
        <v>169</v>
      </c>
      <c r="C3943" t="s">
        <v>49</v>
      </c>
      <c r="D3943" t="s">
        <v>54</v>
      </c>
      <c r="E3943" t="s">
        <v>123</v>
      </c>
      <c r="F3943" t="s">
        <v>10306</v>
      </c>
      <c r="G3943" t="s">
        <v>98</v>
      </c>
      <c r="H3943">
        <v>1193</v>
      </c>
      <c r="I3943">
        <v>0.31</v>
      </c>
      <c r="J3943">
        <v>345.97</v>
      </c>
      <c r="K3943" t="s">
        <v>17</v>
      </c>
      <c r="L3943" t="s">
        <v>10884</v>
      </c>
      <c r="M3943" t="s">
        <v>10911</v>
      </c>
      <c r="N3943" t="s">
        <v>10899</v>
      </c>
      <c r="O3943" s="59">
        <f>DATE(Grocery_Sales[[#This Row],[Order Year]],Grocery_Sales[[#This Row],[Order Month]],1)</f>
        <v>43252</v>
      </c>
      <c r="P3943" s="25" t="str">
        <f>TEXT(Grocery_Sales[[#This Row],[Edited/Cleaned Order Date]],"mmm")</f>
        <v>Jun</v>
      </c>
    </row>
    <row r="3944" spans="1:16" x14ac:dyDescent="0.35">
      <c r="A3944" t="s">
        <v>4063</v>
      </c>
      <c r="B3944" t="s">
        <v>125</v>
      </c>
      <c r="C3944" t="s">
        <v>20</v>
      </c>
      <c r="D3944" t="s">
        <v>91</v>
      </c>
      <c r="E3944" t="s">
        <v>143</v>
      </c>
      <c r="F3944" s="24">
        <v>42654</v>
      </c>
      <c r="G3944" t="s">
        <v>98</v>
      </c>
      <c r="H3944">
        <v>2033</v>
      </c>
      <c r="I3944">
        <v>0.15</v>
      </c>
      <c r="J3944">
        <v>182.97</v>
      </c>
      <c r="K3944" t="s">
        <v>17</v>
      </c>
      <c r="L3944" t="s">
        <v>10872</v>
      </c>
      <c r="M3944" t="s">
        <v>10874</v>
      </c>
      <c r="N3944" t="s">
        <v>10896</v>
      </c>
      <c r="O3944" s="59">
        <f>DATE(Grocery_Sales[[#This Row],[Order Year]],Grocery_Sales[[#This Row],[Order Month]],1)</f>
        <v>42675</v>
      </c>
      <c r="P3944" s="25" t="str">
        <f>TEXT(Grocery_Sales[[#This Row],[Edited/Cleaned Order Date]],"mmm")</f>
        <v>Nov</v>
      </c>
    </row>
    <row r="3945" spans="1:16" x14ac:dyDescent="0.35">
      <c r="A3945" t="s">
        <v>4064</v>
      </c>
      <c r="B3945" t="s">
        <v>45</v>
      </c>
      <c r="C3945" t="s">
        <v>32</v>
      </c>
      <c r="D3945" t="s">
        <v>33</v>
      </c>
      <c r="E3945" t="s">
        <v>104</v>
      </c>
      <c r="F3945" s="24">
        <v>42135</v>
      </c>
      <c r="G3945" t="s">
        <v>98</v>
      </c>
      <c r="H3945">
        <v>1779</v>
      </c>
      <c r="I3945">
        <v>0.25</v>
      </c>
      <c r="J3945">
        <v>355.8</v>
      </c>
      <c r="K3945" t="s">
        <v>17</v>
      </c>
      <c r="L3945" t="s">
        <v>10872</v>
      </c>
      <c r="M3945" t="s">
        <v>10888</v>
      </c>
      <c r="N3945" t="s">
        <v>10897</v>
      </c>
      <c r="O3945" s="59">
        <f>DATE(Grocery_Sales[[#This Row],[Order Year]],Grocery_Sales[[#This Row],[Order Month]],1)</f>
        <v>42309</v>
      </c>
      <c r="P3945" s="25" t="str">
        <f>TEXT(Grocery_Sales[[#This Row],[Edited/Cleaned Order Date]],"mmm")</f>
        <v>Nov</v>
      </c>
    </row>
    <row r="3946" spans="1:16" x14ac:dyDescent="0.35">
      <c r="A3946" t="s">
        <v>4065</v>
      </c>
      <c r="B3946" t="s">
        <v>182</v>
      </c>
      <c r="C3946" t="s">
        <v>13</v>
      </c>
      <c r="D3946" t="s">
        <v>14</v>
      </c>
      <c r="E3946" t="s">
        <v>84</v>
      </c>
      <c r="F3946" s="24">
        <v>42434</v>
      </c>
      <c r="G3946" t="s">
        <v>98</v>
      </c>
      <c r="H3946">
        <v>2399</v>
      </c>
      <c r="I3946">
        <v>0.13</v>
      </c>
      <c r="J3946">
        <v>479.8</v>
      </c>
      <c r="K3946" t="s">
        <v>17</v>
      </c>
      <c r="L3946" t="s">
        <v>10888</v>
      </c>
      <c r="M3946" t="s">
        <v>10883</v>
      </c>
      <c r="N3946" t="s">
        <v>10896</v>
      </c>
      <c r="O3946" s="59">
        <f>DATE(Grocery_Sales[[#This Row],[Order Year]],Grocery_Sales[[#This Row],[Order Month]],1)</f>
        <v>42491</v>
      </c>
      <c r="P3946" s="25" t="str">
        <f>TEXT(Grocery_Sales[[#This Row],[Edited/Cleaned Order Date]],"mmm")</f>
        <v>May</v>
      </c>
    </row>
    <row r="3947" spans="1:16" x14ac:dyDescent="0.35">
      <c r="A3947" t="s">
        <v>4066</v>
      </c>
      <c r="B3947" t="s">
        <v>122</v>
      </c>
      <c r="C3947" t="s">
        <v>13</v>
      </c>
      <c r="D3947" t="s">
        <v>14</v>
      </c>
      <c r="E3947" t="s">
        <v>128</v>
      </c>
      <c r="F3947" t="s">
        <v>10715</v>
      </c>
      <c r="G3947" t="s">
        <v>98</v>
      </c>
      <c r="H3947">
        <v>1547</v>
      </c>
      <c r="I3947">
        <v>0.32</v>
      </c>
      <c r="J3947">
        <v>247.52</v>
      </c>
      <c r="K3947" t="s">
        <v>17</v>
      </c>
      <c r="L3947" t="s">
        <v>10892</v>
      </c>
      <c r="M3947" t="s">
        <v>10917</v>
      </c>
      <c r="N3947" t="s">
        <v>10907</v>
      </c>
      <c r="O3947" s="59">
        <f>DATE(Grocery_Sales[[#This Row],[Order Year]],Grocery_Sales[[#This Row],[Order Month]],1)</f>
        <v>42767</v>
      </c>
      <c r="P3947" s="25" t="str">
        <f>TEXT(Grocery_Sales[[#This Row],[Edited/Cleaned Order Date]],"mmm")</f>
        <v>Feb</v>
      </c>
    </row>
    <row r="3948" spans="1:16" x14ac:dyDescent="0.35">
      <c r="A3948" t="s">
        <v>4067</v>
      </c>
      <c r="B3948" t="s">
        <v>125</v>
      </c>
      <c r="C3948" t="s">
        <v>49</v>
      </c>
      <c r="D3948" t="s">
        <v>54</v>
      </c>
      <c r="E3948" t="s">
        <v>38</v>
      </c>
      <c r="F3948" s="24">
        <v>42921</v>
      </c>
      <c r="G3948" t="s">
        <v>98</v>
      </c>
      <c r="H3948">
        <v>2130</v>
      </c>
      <c r="I3948">
        <v>0.2</v>
      </c>
      <c r="J3948">
        <v>255.6</v>
      </c>
      <c r="K3948" t="s">
        <v>17</v>
      </c>
      <c r="L3948" t="s">
        <v>10888</v>
      </c>
      <c r="M3948" t="s">
        <v>10890</v>
      </c>
      <c r="N3948" t="s">
        <v>10895</v>
      </c>
      <c r="O3948" s="59">
        <f>DATE(Grocery_Sales[[#This Row],[Order Year]],Grocery_Sales[[#This Row],[Order Month]],1)</f>
        <v>42856</v>
      </c>
      <c r="P3948" s="25" t="str">
        <f>TEXT(Grocery_Sales[[#This Row],[Edited/Cleaned Order Date]],"mmm")</f>
        <v>May</v>
      </c>
    </row>
    <row r="3949" spans="1:16" x14ac:dyDescent="0.35">
      <c r="A3949" t="s">
        <v>4068</v>
      </c>
      <c r="B3949" t="s">
        <v>40</v>
      </c>
      <c r="C3949" t="s">
        <v>32</v>
      </c>
      <c r="D3949" t="s">
        <v>97</v>
      </c>
      <c r="E3949" t="s">
        <v>84</v>
      </c>
      <c r="F3949" t="s">
        <v>10500</v>
      </c>
      <c r="G3949" t="s">
        <v>98</v>
      </c>
      <c r="H3949">
        <v>981</v>
      </c>
      <c r="I3949">
        <v>0.11</v>
      </c>
      <c r="J3949">
        <v>441.45</v>
      </c>
      <c r="K3949" t="s">
        <v>17</v>
      </c>
      <c r="L3949" t="s">
        <v>10887</v>
      </c>
      <c r="M3949" t="s">
        <v>10919</v>
      </c>
      <c r="N3949" t="s">
        <v>10907</v>
      </c>
      <c r="O3949" s="59">
        <f>DATE(Grocery_Sales[[#This Row],[Order Year]],Grocery_Sales[[#This Row],[Order Month]],1)</f>
        <v>42795</v>
      </c>
      <c r="P3949" s="25" t="str">
        <f>TEXT(Grocery_Sales[[#This Row],[Edited/Cleaned Order Date]],"mmm")</f>
        <v>Mar</v>
      </c>
    </row>
    <row r="3950" spans="1:16" x14ac:dyDescent="0.35">
      <c r="A3950" t="s">
        <v>4069</v>
      </c>
      <c r="B3950" t="s">
        <v>261</v>
      </c>
      <c r="C3950" t="s">
        <v>49</v>
      </c>
      <c r="D3950" t="s">
        <v>54</v>
      </c>
      <c r="E3950" t="s">
        <v>123</v>
      </c>
      <c r="F3950" t="s">
        <v>10583</v>
      </c>
      <c r="G3950" t="s">
        <v>98</v>
      </c>
      <c r="H3950">
        <v>2091</v>
      </c>
      <c r="I3950">
        <v>0.19</v>
      </c>
      <c r="J3950">
        <v>418.2</v>
      </c>
      <c r="K3950" t="s">
        <v>17</v>
      </c>
      <c r="L3950" t="s">
        <v>10884</v>
      </c>
      <c r="M3950" t="s">
        <v>10914</v>
      </c>
      <c r="N3950" t="s">
        <v>10903</v>
      </c>
      <c r="O3950" s="59">
        <f>DATE(Grocery_Sales[[#This Row],[Order Year]],Grocery_Sales[[#This Row],[Order Month]],1)</f>
        <v>42156</v>
      </c>
      <c r="P3950" s="25" t="str">
        <f>TEXT(Grocery_Sales[[#This Row],[Edited/Cleaned Order Date]],"mmm")</f>
        <v>Jun</v>
      </c>
    </row>
    <row r="3951" spans="1:16" x14ac:dyDescent="0.35">
      <c r="A3951" t="s">
        <v>4070</v>
      </c>
      <c r="B3951" t="s">
        <v>234</v>
      </c>
      <c r="C3951" t="s">
        <v>49</v>
      </c>
      <c r="D3951" t="s">
        <v>205</v>
      </c>
      <c r="E3951" t="s">
        <v>84</v>
      </c>
      <c r="F3951" t="s">
        <v>10188</v>
      </c>
      <c r="G3951" t="s">
        <v>98</v>
      </c>
      <c r="H3951">
        <v>1031</v>
      </c>
      <c r="I3951">
        <v>0.17</v>
      </c>
      <c r="J3951">
        <v>309.3</v>
      </c>
      <c r="K3951" t="s">
        <v>17</v>
      </c>
      <c r="L3951" t="s">
        <v>10876</v>
      </c>
      <c r="M3951" t="s">
        <v>10914</v>
      </c>
      <c r="N3951" t="s">
        <v>10903</v>
      </c>
      <c r="O3951" s="59">
        <f>DATE(Grocery_Sales[[#This Row],[Order Year]],Grocery_Sales[[#This Row],[Order Month]],1)</f>
        <v>42339</v>
      </c>
      <c r="P3951" s="25" t="str">
        <f>TEXT(Grocery_Sales[[#This Row],[Edited/Cleaned Order Date]],"mmm")</f>
        <v>Dec</v>
      </c>
    </row>
    <row r="3952" spans="1:16" x14ac:dyDescent="0.35">
      <c r="A3952" t="s">
        <v>4071</v>
      </c>
      <c r="B3952" t="s">
        <v>261</v>
      </c>
      <c r="C3952" t="s">
        <v>26</v>
      </c>
      <c r="D3952" t="s">
        <v>27</v>
      </c>
      <c r="E3952" t="s">
        <v>117</v>
      </c>
      <c r="F3952" t="s">
        <v>10217</v>
      </c>
      <c r="G3952" t="s">
        <v>98</v>
      </c>
      <c r="H3952">
        <v>1405</v>
      </c>
      <c r="I3952">
        <v>0.21</v>
      </c>
      <c r="J3952">
        <v>210.75</v>
      </c>
      <c r="K3952" t="s">
        <v>17</v>
      </c>
      <c r="L3952" t="s">
        <v>10878</v>
      </c>
      <c r="M3952" t="s">
        <v>10921</v>
      </c>
      <c r="N3952" t="s">
        <v>10899</v>
      </c>
      <c r="O3952" s="59">
        <f>DATE(Grocery_Sales[[#This Row],[Order Year]],Grocery_Sales[[#This Row],[Order Month]],1)</f>
        <v>43313</v>
      </c>
      <c r="P3952" s="25" t="str">
        <f>TEXT(Grocery_Sales[[#This Row],[Edited/Cleaned Order Date]],"mmm")</f>
        <v>Aug</v>
      </c>
    </row>
    <row r="3953" spans="1:16" x14ac:dyDescent="0.35">
      <c r="A3953" t="s">
        <v>4072</v>
      </c>
      <c r="B3953" t="s">
        <v>162</v>
      </c>
      <c r="C3953" t="s">
        <v>13</v>
      </c>
      <c r="D3953" t="s">
        <v>195</v>
      </c>
      <c r="E3953" t="s">
        <v>166</v>
      </c>
      <c r="F3953" t="s">
        <v>10366</v>
      </c>
      <c r="G3953" t="s">
        <v>98</v>
      </c>
      <c r="H3953">
        <v>1340</v>
      </c>
      <c r="I3953">
        <v>0.18</v>
      </c>
      <c r="J3953">
        <v>589.6</v>
      </c>
      <c r="K3953" t="s">
        <v>17</v>
      </c>
      <c r="L3953" t="s">
        <v>10872</v>
      </c>
      <c r="M3953" t="s">
        <v>10914</v>
      </c>
      <c r="N3953" t="s">
        <v>10901</v>
      </c>
      <c r="O3953" s="59">
        <f>DATE(Grocery_Sales[[#This Row],[Order Year]],Grocery_Sales[[#This Row],[Order Month]],1)</f>
        <v>42675</v>
      </c>
      <c r="P3953" s="25" t="str">
        <f>TEXT(Grocery_Sales[[#This Row],[Edited/Cleaned Order Date]],"mmm")</f>
        <v>Nov</v>
      </c>
    </row>
    <row r="3954" spans="1:16" x14ac:dyDescent="0.35">
      <c r="A3954" t="s">
        <v>4073</v>
      </c>
      <c r="B3954" t="s">
        <v>162</v>
      </c>
      <c r="C3954" t="s">
        <v>13</v>
      </c>
      <c r="D3954" t="s">
        <v>14</v>
      </c>
      <c r="E3954" t="s">
        <v>38</v>
      </c>
      <c r="F3954" t="s">
        <v>10289</v>
      </c>
      <c r="G3954" t="s">
        <v>98</v>
      </c>
      <c r="H3954">
        <v>1767</v>
      </c>
      <c r="I3954">
        <v>0.33</v>
      </c>
      <c r="J3954">
        <v>406.41</v>
      </c>
      <c r="K3954" t="s">
        <v>17</v>
      </c>
      <c r="L3954" t="s">
        <v>10881</v>
      </c>
      <c r="M3954" t="s">
        <v>10902</v>
      </c>
      <c r="N3954" t="s">
        <v>10903</v>
      </c>
      <c r="O3954" s="59">
        <f>DATE(Grocery_Sales[[#This Row],[Order Year]],Grocery_Sales[[#This Row],[Order Month]],1)</f>
        <v>42005</v>
      </c>
      <c r="P3954" s="25" t="str">
        <f>TEXT(Grocery_Sales[[#This Row],[Edited/Cleaned Order Date]],"mmm")</f>
        <v>Jan</v>
      </c>
    </row>
    <row r="3955" spans="1:16" x14ac:dyDescent="0.35">
      <c r="A3955" t="s">
        <v>4074</v>
      </c>
      <c r="B3955" t="s">
        <v>261</v>
      </c>
      <c r="C3955" t="s">
        <v>26</v>
      </c>
      <c r="D3955" t="s">
        <v>37</v>
      </c>
      <c r="E3955" t="s">
        <v>123</v>
      </c>
      <c r="F3955" t="s">
        <v>10513</v>
      </c>
      <c r="G3955" t="s">
        <v>98</v>
      </c>
      <c r="H3955">
        <v>1576</v>
      </c>
      <c r="I3955">
        <v>0.34</v>
      </c>
      <c r="J3955">
        <v>520.08000000000004</v>
      </c>
      <c r="K3955" t="s">
        <v>17</v>
      </c>
      <c r="L3955" t="s">
        <v>10879</v>
      </c>
      <c r="M3955" t="s">
        <v>10915</v>
      </c>
      <c r="N3955" t="s">
        <v>10899</v>
      </c>
      <c r="O3955" s="59">
        <f>DATE(Grocery_Sales[[#This Row],[Order Year]],Grocery_Sales[[#This Row],[Order Month]],1)</f>
        <v>43282</v>
      </c>
      <c r="P3955" s="25" t="str">
        <f>TEXT(Grocery_Sales[[#This Row],[Edited/Cleaned Order Date]],"mmm")</f>
        <v>Jul</v>
      </c>
    </row>
    <row r="3956" spans="1:16" x14ac:dyDescent="0.35">
      <c r="A3956" t="s">
        <v>4075</v>
      </c>
      <c r="B3956" t="s">
        <v>191</v>
      </c>
      <c r="C3956" t="s">
        <v>63</v>
      </c>
      <c r="D3956" t="s">
        <v>64</v>
      </c>
      <c r="E3956" t="s">
        <v>65</v>
      </c>
      <c r="F3956" t="s">
        <v>10520</v>
      </c>
      <c r="G3956" t="s">
        <v>98</v>
      </c>
      <c r="H3956">
        <v>1508</v>
      </c>
      <c r="I3956">
        <v>0.33</v>
      </c>
      <c r="J3956">
        <v>361.92</v>
      </c>
      <c r="K3956" t="s">
        <v>17</v>
      </c>
      <c r="L3956" t="s">
        <v>10878</v>
      </c>
      <c r="M3956" t="s">
        <v>10905</v>
      </c>
      <c r="N3956" t="s">
        <v>10901</v>
      </c>
      <c r="O3956" s="59">
        <f>DATE(Grocery_Sales[[#This Row],[Order Year]],Grocery_Sales[[#This Row],[Order Month]],1)</f>
        <v>42583</v>
      </c>
      <c r="P3956" s="25" t="str">
        <f>TEXT(Grocery_Sales[[#This Row],[Edited/Cleaned Order Date]],"mmm")</f>
        <v>Aug</v>
      </c>
    </row>
    <row r="3957" spans="1:16" x14ac:dyDescent="0.35">
      <c r="A3957" t="s">
        <v>4076</v>
      </c>
      <c r="B3957" t="s">
        <v>211</v>
      </c>
      <c r="C3957" t="s">
        <v>20</v>
      </c>
      <c r="D3957" t="s">
        <v>91</v>
      </c>
      <c r="E3957" t="s">
        <v>28</v>
      </c>
      <c r="F3957" t="s">
        <v>10552</v>
      </c>
      <c r="G3957" t="s">
        <v>98</v>
      </c>
      <c r="H3957">
        <v>902</v>
      </c>
      <c r="I3957">
        <v>0.27</v>
      </c>
      <c r="J3957">
        <v>252.56</v>
      </c>
      <c r="K3957" t="s">
        <v>17</v>
      </c>
      <c r="L3957" t="s">
        <v>10880</v>
      </c>
      <c r="M3957" t="s">
        <v>10915</v>
      </c>
      <c r="N3957" t="s">
        <v>10901</v>
      </c>
      <c r="O3957" s="59">
        <f>DATE(Grocery_Sales[[#This Row],[Order Year]],Grocery_Sales[[#This Row],[Order Month]],1)</f>
        <v>42614</v>
      </c>
      <c r="P3957" s="25" t="str">
        <f>TEXT(Grocery_Sales[[#This Row],[Edited/Cleaned Order Date]],"mmm")</f>
        <v>Sep</v>
      </c>
    </row>
    <row r="3958" spans="1:16" x14ac:dyDescent="0.35">
      <c r="A3958" t="s">
        <v>4077</v>
      </c>
      <c r="B3958" t="s">
        <v>57</v>
      </c>
      <c r="C3958" t="s">
        <v>58</v>
      </c>
      <c r="D3958" t="s">
        <v>112</v>
      </c>
      <c r="E3958" t="s">
        <v>28</v>
      </c>
      <c r="F3958" t="s">
        <v>10185</v>
      </c>
      <c r="G3958" t="s">
        <v>98</v>
      </c>
      <c r="H3958">
        <v>1251</v>
      </c>
      <c r="I3958">
        <v>0.15</v>
      </c>
      <c r="J3958">
        <v>112.59</v>
      </c>
      <c r="K3958" t="s">
        <v>17</v>
      </c>
      <c r="L3958" t="s">
        <v>10880</v>
      </c>
      <c r="M3958" t="s">
        <v>10916</v>
      </c>
      <c r="N3958" t="s">
        <v>10901</v>
      </c>
      <c r="O3958" s="59">
        <f>DATE(Grocery_Sales[[#This Row],[Order Year]],Grocery_Sales[[#This Row],[Order Month]],1)</f>
        <v>42614</v>
      </c>
      <c r="P3958" s="25" t="str">
        <f>TEXT(Grocery_Sales[[#This Row],[Edited/Cleaned Order Date]],"mmm")</f>
        <v>Sep</v>
      </c>
    </row>
    <row r="3959" spans="1:16" x14ac:dyDescent="0.35">
      <c r="A3959" t="s">
        <v>4078</v>
      </c>
      <c r="B3959" t="s">
        <v>19</v>
      </c>
      <c r="C3959" t="s">
        <v>58</v>
      </c>
      <c r="D3959" t="s">
        <v>59</v>
      </c>
      <c r="E3959" t="s">
        <v>47</v>
      </c>
      <c r="F3959" t="s">
        <v>10714</v>
      </c>
      <c r="G3959" t="s">
        <v>98</v>
      </c>
      <c r="H3959">
        <v>1330</v>
      </c>
      <c r="I3959">
        <v>0.11</v>
      </c>
      <c r="J3959">
        <v>385.7</v>
      </c>
      <c r="K3959" t="s">
        <v>17</v>
      </c>
      <c r="L3959" t="s">
        <v>10892</v>
      </c>
      <c r="M3959" t="s">
        <v>10915</v>
      </c>
      <c r="N3959" t="s">
        <v>10901</v>
      </c>
      <c r="O3959" s="59">
        <f>DATE(Grocery_Sales[[#This Row],[Order Year]],Grocery_Sales[[#This Row],[Order Month]],1)</f>
        <v>42401</v>
      </c>
      <c r="P3959" s="25" t="str">
        <f>TEXT(Grocery_Sales[[#This Row],[Edited/Cleaned Order Date]],"mmm")</f>
        <v>Feb</v>
      </c>
    </row>
    <row r="3960" spans="1:16" x14ac:dyDescent="0.35">
      <c r="A3960" t="s">
        <v>4079</v>
      </c>
      <c r="B3960" t="s">
        <v>234</v>
      </c>
      <c r="C3960" t="s">
        <v>13</v>
      </c>
      <c r="D3960" t="s">
        <v>14</v>
      </c>
      <c r="E3960" t="s">
        <v>163</v>
      </c>
      <c r="F3960" s="24">
        <v>42559</v>
      </c>
      <c r="G3960" t="s">
        <v>98</v>
      </c>
      <c r="H3960">
        <v>858</v>
      </c>
      <c r="I3960">
        <v>0.27</v>
      </c>
      <c r="J3960">
        <v>291.72000000000003</v>
      </c>
      <c r="K3960" t="s">
        <v>17</v>
      </c>
      <c r="L3960" t="s">
        <v>10889</v>
      </c>
      <c r="M3960" t="s">
        <v>10890</v>
      </c>
      <c r="N3960" t="s">
        <v>10896</v>
      </c>
      <c r="O3960" s="59">
        <f>DATE(Grocery_Sales[[#This Row],[Order Year]],Grocery_Sales[[#This Row],[Order Month]],1)</f>
        <v>42583</v>
      </c>
      <c r="P3960" s="25" t="str">
        <f>TEXT(Grocery_Sales[[#This Row],[Edited/Cleaned Order Date]],"mmm")</f>
        <v>Aug</v>
      </c>
    </row>
    <row r="3961" spans="1:16" x14ac:dyDescent="0.35">
      <c r="A3961" t="s">
        <v>4080</v>
      </c>
      <c r="B3961" t="s">
        <v>151</v>
      </c>
      <c r="C3961" t="s">
        <v>26</v>
      </c>
      <c r="D3961" t="s">
        <v>37</v>
      </c>
      <c r="E3961" t="s">
        <v>88</v>
      </c>
      <c r="F3961" s="24">
        <v>42593</v>
      </c>
      <c r="G3961" t="s">
        <v>98</v>
      </c>
      <c r="H3961">
        <v>1713</v>
      </c>
      <c r="I3961">
        <v>0.35</v>
      </c>
      <c r="J3961">
        <v>102.78</v>
      </c>
      <c r="K3961" t="s">
        <v>17</v>
      </c>
      <c r="L3961" t="s">
        <v>10872</v>
      </c>
      <c r="M3961" t="s">
        <v>10889</v>
      </c>
      <c r="N3961" t="s">
        <v>10896</v>
      </c>
      <c r="O3961" s="59">
        <f>DATE(Grocery_Sales[[#This Row],[Order Year]],Grocery_Sales[[#This Row],[Order Month]],1)</f>
        <v>42675</v>
      </c>
      <c r="P3961" s="25" t="str">
        <f>TEXT(Grocery_Sales[[#This Row],[Edited/Cleaned Order Date]],"mmm")</f>
        <v>Nov</v>
      </c>
    </row>
    <row r="3962" spans="1:16" x14ac:dyDescent="0.35">
      <c r="A3962" t="s">
        <v>4081</v>
      </c>
      <c r="B3962" t="s">
        <v>261</v>
      </c>
      <c r="C3962" t="s">
        <v>58</v>
      </c>
      <c r="D3962" t="s">
        <v>68</v>
      </c>
      <c r="E3962" t="s">
        <v>128</v>
      </c>
      <c r="F3962" t="s">
        <v>10702</v>
      </c>
      <c r="G3962" t="s">
        <v>98</v>
      </c>
      <c r="H3962">
        <v>1284</v>
      </c>
      <c r="I3962">
        <v>0.11</v>
      </c>
      <c r="J3962">
        <v>487.92</v>
      </c>
      <c r="K3962" t="s">
        <v>17</v>
      </c>
      <c r="L3962" t="s">
        <v>10885</v>
      </c>
      <c r="M3962" t="s">
        <v>10908</v>
      </c>
      <c r="N3962" t="s">
        <v>10901</v>
      </c>
      <c r="O3962" s="59">
        <f>DATE(Grocery_Sales[[#This Row],[Order Year]],Grocery_Sales[[#This Row],[Order Month]],1)</f>
        <v>42461</v>
      </c>
      <c r="P3962" s="25" t="str">
        <f>TEXT(Grocery_Sales[[#This Row],[Edited/Cleaned Order Date]],"mmm")</f>
        <v>Apr</v>
      </c>
    </row>
    <row r="3963" spans="1:16" x14ac:dyDescent="0.35">
      <c r="A3963" t="s">
        <v>4082</v>
      </c>
      <c r="B3963" t="s">
        <v>116</v>
      </c>
      <c r="C3963" t="s">
        <v>32</v>
      </c>
      <c r="D3963" t="s">
        <v>153</v>
      </c>
      <c r="E3963" t="s">
        <v>51</v>
      </c>
      <c r="F3963" t="s">
        <v>10147</v>
      </c>
      <c r="G3963" t="s">
        <v>98</v>
      </c>
      <c r="H3963">
        <v>702</v>
      </c>
      <c r="I3963">
        <v>0.28999999999999998</v>
      </c>
      <c r="J3963">
        <v>210.6</v>
      </c>
      <c r="K3963" t="s">
        <v>17</v>
      </c>
      <c r="L3963" t="s">
        <v>10876</v>
      </c>
      <c r="M3963" t="s">
        <v>10906</v>
      </c>
      <c r="N3963" t="s">
        <v>10899</v>
      </c>
      <c r="O3963" s="59">
        <f>DATE(Grocery_Sales[[#This Row],[Order Year]],Grocery_Sales[[#This Row],[Order Month]],1)</f>
        <v>43435</v>
      </c>
      <c r="P3963" s="25" t="str">
        <f>TEXT(Grocery_Sales[[#This Row],[Edited/Cleaned Order Date]],"mmm")</f>
        <v>Dec</v>
      </c>
    </row>
    <row r="3964" spans="1:16" x14ac:dyDescent="0.35">
      <c r="A3964" t="s">
        <v>4083</v>
      </c>
      <c r="B3964" t="s">
        <v>53</v>
      </c>
      <c r="C3964" t="s">
        <v>13</v>
      </c>
      <c r="D3964" t="s">
        <v>14</v>
      </c>
      <c r="E3964" t="s">
        <v>166</v>
      </c>
      <c r="F3964" t="s">
        <v>10147</v>
      </c>
      <c r="G3964" t="s">
        <v>98</v>
      </c>
      <c r="H3964">
        <v>932</v>
      </c>
      <c r="I3964">
        <v>0.12</v>
      </c>
      <c r="J3964">
        <v>214.36</v>
      </c>
      <c r="K3964" t="s">
        <v>17</v>
      </c>
      <c r="L3964" t="s">
        <v>10876</v>
      </c>
      <c r="M3964" t="s">
        <v>10906</v>
      </c>
      <c r="N3964" t="s">
        <v>10899</v>
      </c>
      <c r="O3964" s="59">
        <f>DATE(Grocery_Sales[[#This Row],[Order Year]],Grocery_Sales[[#This Row],[Order Month]],1)</f>
        <v>43435</v>
      </c>
      <c r="P3964" s="25" t="str">
        <f>TEXT(Grocery_Sales[[#This Row],[Edited/Cleaned Order Date]],"mmm")</f>
        <v>Dec</v>
      </c>
    </row>
    <row r="3965" spans="1:16" x14ac:dyDescent="0.35">
      <c r="A3965" t="s">
        <v>4084</v>
      </c>
      <c r="B3965" t="s">
        <v>19</v>
      </c>
      <c r="C3965" t="s">
        <v>63</v>
      </c>
      <c r="D3965" t="s">
        <v>87</v>
      </c>
      <c r="E3965" t="s">
        <v>166</v>
      </c>
      <c r="F3965" s="24">
        <v>43195</v>
      </c>
      <c r="G3965" t="s">
        <v>98</v>
      </c>
      <c r="H3965">
        <v>1606</v>
      </c>
      <c r="I3965">
        <v>0.22</v>
      </c>
      <c r="J3965">
        <v>385.44</v>
      </c>
      <c r="K3965" t="s">
        <v>17</v>
      </c>
      <c r="L3965" t="s">
        <v>10888</v>
      </c>
      <c r="M3965" t="s">
        <v>10875</v>
      </c>
      <c r="N3965" t="s">
        <v>10910</v>
      </c>
      <c r="O3965" s="59">
        <f>DATE(Grocery_Sales[[#This Row],[Order Year]],Grocery_Sales[[#This Row],[Order Month]],1)</f>
        <v>43221</v>
      </c>
      <c r="P3965" s="25" t="str">
        <f>TEXT(Grocery_Sales[[#This Row],[Edited/Cleaned Order Date]],"mmm")</f>
        <v>May</v>
      </c>
    </row>
    <row r="3966" spans="1:16" x14ac:dyDescent="0.35">
      <c r="A3966" t="s">
        <v>4085</v>
      </c>
      <c r="B3966" t="s">
        <v>67</v>
      </c>
      <c r="C3966" t="s">
        <v>49</v>
      </c>
      <c r="D3966" t="s">
        <v>50</v>
      </c>
      <c r="E3966" t="s">
        <v>38</v>
      </c>
      <c r="F3966" t="s">
        <v>10548</v>
      </c>
      <c r="G3966" t="s">
        <v>98</v>
      </c>
      <c r="H3966">
        <v>533</v>
      </c>
      <c r="I3966">
        <v>0.28999999999999998</v>
      </c>
      <c r="J3966">
        <v>122.59</v>
      </c>
      <c r="K3966" t="s">
        <v>17</v>
      </c>
      <c r="L3966" t="s">
        <v>10877</v>
      </c>
      <c r="M3966" t="s">
        <v>10920</v>
      </c>
      <c r="N3966" t="s">
        <v>10907</v>
      </c>
      <c r="O3966" s="59">
        <f>DATE(Grocery_Sales[[#This Row],[Order Year]],Grocery_Sales[[#This Row],[Order Month]],1)</f>
        <v>42856</v>
      </c>
      <c r="P3966" s="25" t="str">
        <f>TEXT(Grocery_Sales[[#This Row],[Edited/Cleaned Order Date]],"mmm")</f>
        <v>May</v>
      </c>
    </row>
    <row r="3967" spans="1:16" x14ac:dyDescent="0.35">
      <c r="A3967" t="s">
        <v>4086</v>
      </c>
      <c r="B3967" t="s">
        <v>102</v>
      </c>
      <c r="C3967" t="s">
        <v>13</v>
      </c>
      <c r="D3967" t="s">
        <v>79</v>
      </c>
      <c r="E3967" t="s">
        <v>55</v>
      </c>
      <c r="F3967" t="s">
        <v>10404</v>
      </c>
      <c r="G3967" t="s">
        <v>98</v>
      </c>
      <c r="H3967">
        <v>1893</v>
      </c>
      <c r="I3967">
        <v>0.16</v>
      </c>
      <c r="J3967">
        <v>227.16</v>
      </c>
      <c r="K3967" t="s">
        <v>17</v>
      </c>
      <c r="L3967" t="s">
        <v>10880</v>
      </c>
      <c r="M3967" t="s">
        <v>10902</v>
      </c>
      <c r="N3967" t="s">
        <v>10901</v>
      </c>
      <c r="O3967" s="59">
        <f>DATE(Grocery_Sales[[#This Row],[Order Year]],Grocery_Sales[[#This Row],[Order Month]],1)</f>
        <v>42614</v>
      </c>
      <c r="P3967" s="25" t="str">
        <f>TEXT(Grocery_Sales[[#This Row],[Edited/Cleaned Order Date]],"mmm")</f>
        <v>Sep</v>
      </c>
    </row>
    <row r="3968" spans="1:16" x14ac:dyDescent="0.35">
      <c r="A3968" t="s">
        <v>4087</v>
      </c>
      <c r="B3968" t="s">
        <v>12</v>
      </c>
      <c r="C3968" t="s">
        <v>63</v>
      </c>
      <c r="D3968" t="s">
        <v>75</v>
      </c>
      <c r="E3968" t="s">
        <v>47</v>
      </c>
      <c r="F3968" t="s">
        <v>10346</v>
      </c>
      <c r="G3968" t="s">
        <v>98</v>
      </c>
      <c r="H3968">
        <v>1849</v>
      </c>
      <c r="I3968">
        <v>0.16</v>
      </c>
      <c r="J3968">
        <v>517.72</v>
      </c>
      <c r="K3968" t="s">
        <v>17</v>
      </c>
      <c r="L3968" t="s">
        <v>10872</v>
      </c>
      <c r="M3968" t="s">
        <v>10912</v>
      </c>
      <c r="N3968" t="s">
        <v>10903</v>
      </c>
      <c r="O3968" s="59">
        <f>DATE(Grocery_Sales[[#This Row],[Order Year]],Grocery_Sales[[#This Row],[Order Month]],1)</f>
        <v>42309</v>
      </c>
      <c r="P3968" s="25" t="str">
        <f>TEXT(Grocery_Sales[[#This Row],[Edited/Cleaned Order Date]],"mmm")</f>
        <v>Nov</v>
      </c>
    </row>
    <row r="3969" spans="1:16" x14ac:dyDescent="0.35">
      <c r="A3969" t="s">
        <v>4088</v>
      </c>
      <c r="B3969" t="s">
        <v>135</v>
      </c>
      <c r="C3969" t="s">
        <v>32</v>
      </c>
      <c r="D3969" t="s">
        <v>97</v>
      </c>
      <c r="E3969" t="s">
        <v>104</v>
      </c>
      <c r="F3969" t="s">
        <v>10714</v>
      </c>
      <c r="G3969" t="s">
        <v>98</v>
      </c>
      <c r="H3969">
        <v>1957</v>
      </c>
      <c r="I3969">
        <v>0.12</v>
      </c>
      <c r="J3969">
        <v>821.94</v>
      </c>
      <c r="K3969" t="s">
        <v>17</v>
      </c>
      <c r="L3969" t="s">
        <v>10892</v>
      </c>
      <c r="M3969" t="s">
        <v>10915</v>
      </c>
      <c r="N3969" t="s">
        <v>10901</v>
      </c>
      <c r="O3969" s="59">
        <f>DATE(Grocery_Sales[[#This Row],[Order Year]],Grocery_Sales[[#This Row],[Order Month]],1)</f>
        <v>42401</v>
      </c>
      <c r="P3969" s="25" t="str">
        <f>TEXT(Grocery_Sales[[#This Row],[Edited/Cleaned Order Date]],"mmm")</f>
        <v>Feb</v>
      </c>
    </row>
    <row r="3970" spans="1:16" x14ac:dyDescent="0.35">
      <c r="A3970" t="s">
        <v>4089</v>
      </c>
      <c r="B3970" t="s">
        <v>62</v>
      </c>
      <c r="C3970" t="s">
        <v>63</v>
      </c>
      <c r="D3970" t="s">
        <v>64</v>
      </c>
      <c r="E3970" t="s">
        <v>69</v>
      </c>
      <c r="F3970" t="s">
        <v>10714</v>
      </c>
      <c r="G3970" t="s">
        <v>98</v>
      </c>
      <c r="H3970">
        <v>1944</v>
      </c>
      <c r="I3970">
        <v>0.23</v>
      </c>
      <c r="J3970">
        <v>563.76</v>
      </c>
      <c r="K3970" t="s">
        <v>17</v>
      </c>
      <c r="L3970" t="s">
        <v>10892</v>
      </c>
      <c r="M3970" t="s">
        <v>10915</v>
      </c>
      <c r="N3970" t="s">
        <v>10901</v>
      </c>
      <c r="O3970" s="59">
        <f>DATE(Grocery_Sales[[#This Row],[Order Year]],Grocery_Sales[[#This Row],[Order Month]],1)</f>
        <v>42401</v>
      </c>
      <c r="P3970" s="25" t="str">
        <f>TEXT(Grocery_Sales[[#This Row],[Edited/Cleaned Order Date]],"mmm")</f>
        <v>Feb</v>
      </c>
    </row>
    <row r="3971" spans="1:16" x14ac:dyDescent="0.35">
      <c r="A3971" t="s">
        <v>4090</v>
      </c>
      <c r="B3971" t="s">
        <v>159</v>
      </c>
      <c r="C3971" t="s">
        <v>58</v>
      </c>
      <c r="D3971" t="s">
        <v>59</v>
      </c>
      <c r="E3971" t="s">
        <v>22</v>
      </c>
      <c r="F3971" t="s">
        <v>10567</v>
      </c>
      <c r="G3971" t="s">
        <v>98</v>
      </c>
      <c r="H3971">
        <v>1898</v>
      </c>
      <c r="I3971">
        <v>0.17</v>
      </c>
      <c r="J3971">
        <v>170.82</v>
      </c>
      <c r="K3971" t="s">
        <v>17</v>
      </c>
      <c r="L3971" t="s">
        <v>10872</v>
      </c>
      <c r="M3971" t="s">
        <v>10906</v>
      </c>
      <c r="N3971" t="s">
        <v>10907</v>
      </c>
      <c r="O3971" s="59">
        <f>DATE(Grocery_Sales[[#This Row],[Order Year]],Grocery_Sales[[#This Row],[Order Month]],1)</f>
        <v>43040</v>
      </c>
      <c r="P3971" s="25" t="str">
        <f>TEXT(Grocery_Sales[[#This Row],[Edited/Cleaned Order Date]],"mmm")</f>
        <v>Nov</v>
      </c>
    </row>
    <row r="3972" spans="1:16" x14ac:dyDescent="0.35">
      <c r="A3972" t="s">
        <v>4091</v>
      </c>
      <c r="B3972" t="s">
        <v>40</v>
      </c>
      <c r="C3972" t="s">
        <v>32</v>
      </c>
      <c r="D3972" t="s">
        <v>97</v>
      </c>
      <c r="E3972" t="s">
        <v>65</v>
      </c>
      <c r="F3972" s="24">
        <v>42864</v>
      </c>
      <c r="G3972" t="s">
        <v>98</v>
      </c>
      <c r="H3972">
        <v>2122</v>
      </c>
      <c r="I3972">
        <v>0.28000000000000003</v>
      </c>
      <c r="J3972">
        <v>679.04</v>
      </c>
      <c r="K3972" t="s">
        <v>17</v>
      </c>
      <c r="L3972" t="s">
        <v>10882</v>
      </c>
      <c r="M3972" t="s">
        <v>10888</v>
      </c>
      <c r="N3972" t="s">
        <v>10895</v>
      </c>
      <c r="O3972" s="59">
        <f>DATE(Grocery_Sales[[#This Row],[Order Year]],Grocery_Sales[[#This Row],[Order Month]],1)</f>
        <v>42979</v>
      </c>
      <c r="P3972" s="25" t="str">
        <f>TEXT(Grocery_Sales[[#This Row],[Edited/Cleaned Order Date]],"mmm")</f>
        <v>Sep</v>
      </c>
    </row>
    <row r="3973" spans="1:16" x14ac:dyDescent="0.35">
      <c r="A3973" t="s">
        <v>4092</v>
      </c>
      <c r="B3973" t="s">
        <v>204</v>
      </c>
      <c r="C3973" t="s">
        <v>49</v>
      </c>
      <c r="D3973" t="s">
        <v>54</v>
      </c>
      <c r="E3973" t="s">
        <v>149</v>
      </c>
      <c r="F3973" t="s">
        <v>10289</v>
      </c>
      <c r="G3973" t="s">
        <v>98</v>
      </c>
      <c r="H3973">
        <v>1073</v>
      </c>
      <c r="I3973">
        <v>0.33</v>
      </c>
      <c r="J3973">
        <v>128.76</v>
      </c>
      <c r="K3973" t="s">
        <v>17</v>
      </c>
      <c r="L3973" t="s">
        <v>10881</v>
      </c>
      <c r="M3973" t="s">
        <v>10902</v>
      </c>
      <c r="N3973" t="s">
        <v>10903</v>
      </c>
      <c r="O3973" s="59">
        <f>DATE(Grocery_Sales[[#This Row],[Order Year]],Grocery_Sales[[#This Row],[Order Month]],1)</f>
        <v>42005</v>
      </c>
      <c r="P3973" s="25" t="str">
        <f>TEXT(Grocery_Sales[[#This Row],[Edited/Cleaned Order Date]],"mmm")</f>
        <v>Jan</v>
      </c>
    </row>
    <row r="3974" spans="1:16" x14ac:dyDescent="0.35">
      <c r="A3974" t="s">
        <v>4093</v>
      </c>
      <c r="B3974" t="s">
        <v>42</v>
      </c>
      <c r="C3974" t="s">
        <v>63</v>
      </c>
      <c r="D3974" t="s">
        <v>75</v>
      </c>
      <c r="E3974" t="s">
        <v>163</v>
      </c>
      <c r="F3974" t="s">
        <v>10116</v>
      </c>
      <c r="G3974" t="s">
        <v>98</v>
      </c>
      <c r="H3974">
        <v>1539</v>
      </c>
      <c r="I3974">
        <v>0.18</v>
      </c>
      <c r="J3974">
        <v>200.07</v>
      </c>
      <c r="K3974" t="s">
        <v>17</v>
      </c>
      <c r="L3974" t="s">
        <v>10872</v>
      </c>
      <c r="M3974" t="s">
        <v>10900</v>
      </c>
      <c r="N3974" t="s">
        <v>10901</v>
      </c>
      <c r="O3974" s="59">
        <f>DATE(Grocery_Sales[[#This Row],[Order Year]],Grocery_Sales[[#This Row],[Order Month]],1)</f>
        <v>42675</v>
      </c>
      <c r="P3974" s="25" t="str">
        <f>TEXT(Grocery_Sales[[#This Row],[Edited/Cleaned Order Date]],"mmm")</f>
        <v>Nov</v>
      </c>
    </row>
    <row r="3975" spans="1:16" x14ac:dyDescent="0.35">
      <c r="A3975" t="s">
        <v>4094</v>
      </c>
      <c r="B3975" t="s">
        <v>151</v>
      </c>
      <c r="C3975" t="s">
        <v>13</v>
      </c>
      <c r="D3975" t="s">
        <v>195</v>
      </c>
      <c r="E3975" t="s">
        <v>149</v>
      </c>
      <c r="F3975" t="s">
        <v>10278</v>
      </c>
      <c r="G3975" t="s">
        <v>98</v>
      </c>
      <c r="H3975">
        <v>1331</v>
      </c>
      <c r="I3975">
        <v>0.19</v>
      </c>
      <c r="J3975">
        <v>598.95000000000005</v>
      </c>
      <c r="K3975" t="s">
        <v>17</v>
      </c>
      <c r="L3975" t="s">
        <v>10884</v>
      </c>
      <c r="M3975" t="s">
        <v>10921</v>
      </c>
      <c r="N3975" t="s">
        <v>10903</v>
      </c>
      <c r="O3975" s="59">
        <f>DATE(Grocery_Sales[[#This Row],[Order Year]],Grocery_Sales[[#This Row],[Order Month]],1)</f>
        <v>42156</v>
      </c>
      <c r="P3975" s="25" t="str">
        <f>TEXT(Grocery_Sales[[#This Row],[Edited/Cleaned Order Date]],"mmm")</f>
        <v>Jun</v>
      </c>
    </row>
    <row r="3976" spans="1:16" x14ac:dyDescent="0.35">
      <c r="A3976" t="s">
        <v>4095</v>
      </c>
      <c r="B3976" t="s">
        <v>108</v>
      </c>
      <c r="C3976" t="s">
        <v>13</v>
      </c>
      <c r="D3976" t="s">
        <v>79</v>
      </c>
      <c r="E3976" t="s">
        <v>104</v>
      </c>
      <c r="F3976" t="s">
        <v>10297</v>
      </c>
      <c r="G3976" t="s">
        <v>98</v>
      </c>
      <c r="H3976">
        <v>1986</v>
      </c>
      <c r="I3976">
        <v>0.2</v>
      </c>
      <c r="J3976">
        <v>675.24</v>
      </c>
      <c r="K3976" t="s">
        <v>17</v>
      </c>
      <c r="L3976" t="s">
        <v>10880</v>
      </c>
      <c r="M3976" t="s">
        <v>10921</v>
      </c>
      <c r="N3976" t="s">
        <v>10899</v>
      </c>
      <c r="O3976" s="59">
        <f>DATE(Grocery_Sales[[#This Row],[Order Year]],Grocery_Sales[[#This Row],[Order Month]],1)</f>
        <v>43344</v>
      </c>
      <c r="P3976" s="25" t="str">
        <f>TEXT(Grocery_Sales[[#This Row],[Edited/Cleaned Order Date]],"mmm")</f>
        <v>Sep</v>
      </c>
    </row>
    <row r="3977" spans="1:16" x14ac:dyDescent="0.35">
      <c r="A3977" t="s">
        <v>4096</v>
      </c>
      <c r="B3977" t="s">
        <v>31</v>
      </c>
      <c r="C3977" t="s">
        <v>63</v>
      </c>
      <c r="D3977" t="s">
        <v>157</v>
      </c>
      <c r="E3977" t="s">
        <v>60</v>
      </c>
      <c r="F3977" s="24">
        <v>42135</v>
      </c>
      <c r="G3977" t="s">
        <v>98</v>
      </c>
      <c r="H3977">
        <v>1833</v>
      </c>
      <c r="I3977">
        <v>0.32</v>
      </c>
      <c r="J3977">
        <v>403.26</v>
      </c>
      <c r="K3977" t="s">
        <v>17</v>
      </c>
      <c r="L3977" t="s">
        <v>10872</v>
      </c>
      <c r="M3977" t="s">
        <v>10888</v>
      </c>
      <c r="N3977" t="s">
        <v>10897</v>
      </c>
      <c r="O3977" s="59">
        <f>DATE(Grocery_Sales[[#This Row],[Order Year]],Grocery_Sales[[#This Row],[Order Month]],1)</f>
        <v>42309</v>
      </c>
      <c r="P3977" s="25" t="str">
        <f>TEXT(Grocery_Sales[[#This Row],[Edited/Cleaned Order Date]],"mmm")</f>
        <v>Nov</v>
      </c>
    </row>
    <row r="3978" spans="1:16" x14ac:dyDescent="0.35">
      <c r="A3978" t="s">
        <v>4097</v>
      </c>
      <c r="B3978" t="s">
        <v>78</v>
      </c>
      <c r="C3978" t="s">
        <v>49</v>
      </c>
      <c r="D3978" t="s">
        <v>50</v>
      </c>
      <c r="E3978" t="s">
        <v>88</v>
      </c>
      <c r="F3978" t="s">
        <v>10430</v>
      </c>
      <c r="G3978" t="s">
        <v>98</v>
      </c>
      <c r="H3978">
        <v>2172</v>
      </c>
      <c r="I3978">
        <v>0.25</v>
      </c>
      <c r="J3978">
        <v>282.36</v>
      </c>
      <c r="K3978" t="s">
        <v>17</v>
      </c>
      <c r="L3978" t="s">
        <v>10876</v>
      </c>
      <c r="M3978" t="s">
        <v>10920</v>
      </c>
      <c r="N3978" t="s">
        <v>10907</v>
      </c>
      <c r="O3978" s="59">
        <f>DATE(Grocery_Sales[[#This Row],[Order Year]],Grocery_Sales[[#This Row],[Order Month]],1)</f>
        <v>43070</v>
      </c>
      <c r="P3978" s="25" t="str">
        <f>TEXT(Grocery_Sales[[#This Row],[Edited/Cleaned Order Date]],"mmm")</f>
        <v>Dec</v>
      </c>
    </row>
    <row r="3979" spans="1:16" x14ac:dyDescent="0.35">
      <c r="A3979" t="s">
        <v>4098</v>
      </c>
      <c r="B3979" t="s">
        <v>78</v>
      </c>
      <c r="C3979" t="s">
        <v>58</v>
      </c>
      <c r="D3979" t="s">
        <v>112</v>
      </c>
      <c r="E3979" t="s">
        <v>38</v>
      </c>
      <c r="F3979" s="24">
        <v>43161</v>
      </c>
      <c r="G3979" t="s">
        <v>98</v>
      </c>
      <c r="H3979">
        <v>1327</v>
      </c>
      <c r="I3979">
        <v>0.2</v>
      </c>
      <c r="J3979">
        <v>199.05</v>
      </c>
      <c r="K3979" t="s">
        <v>17</v>
      </c>
      <c r="L3979" t="s">
        <v>10886</v>
      </c>
      <c r="M3979" t="s">
        <v>10883</v>
      </c>
      <c r="N3979" t="s">
        <v>10910</v>
      </c>
      <c r="O3979" s="59">
        <f>DATE(Grocery_Sales[[#This Row],[Order Year]],Grocery_Sales[[#This Row],[Order Month]],1)</f>
        <v>43132</v>
      </c>
      <c r="P3979" s="25" t="str">
        <f>TEXT(Grocery_Sales[[#This Row],[Edited/Cleaned Order Date]],"mmm")</f>
        <v>Feb</v>
      </c>
    </row>
    <row r="3980" spans="1:16" x14ac:dyDescent="0.35">
      <c r="A3980" t="s">
        <v>4099</v>
      </c>
      <c r="B3980" t="s">
        <v>197</v>
      </c>
      <c r="C3980" t="s">
        <v>58</v>
      </c>
      <c r="D3980" t="s">
        <v>68</v>
      </c>
      <c r="E3980" t="s">
        <v>128</v>
      </c>
      <c r="F3980" t="s">
        <v>10449</v>
      </c>
      <c r="G3980" t="s">
        <v>98</v>
      </c>
      <c r="H3980">
        <v>2301</v>
      </c>
      <c r="I3980">
        <v>0.34</v>
      </c>
      <c r="J3980">
        <v>989.43</v>
      </c>
      <c r="K3980" t="s">
        <v>17</v>
      </c>
      <c r="L3980" t="s">
        <v>10876</v>
      </c>
      <c r="M3980" t="s">
        <v>10912</v>
      </c>
      <c r="N3980" t="s">
        <v>10899</v>
      </c>
      <c r="O3980" s="59">
        <f>DATE(Grocery_Sales[[#This Row],[Order Year]],Grocery_Sales[[#This Row],[Order Month]],1)</f>
        <v>43435</v>
      </c>
      <c r="P3980" s="25" t="str">
        <f>TEXT(Grocery_Sales[[#This Row],[Edited/Cleaned Order Date]],"mmm")</f>
        <v>Dec</v>
      </c>
    </row>
    <row r="3981" spans="1:16" x14ac:dyDescent="0.35">
      <c r="A3981" t="s">
        <v>4100</v>
      </c>
      <c r="B3981" t="s">
        <v>130</v>
      </c>
      <c r="C3981" t="s">
        <v>49</v>
      </c>
      <c r="D3981" t="s">
        <v>205</v>
      </c>
      <c r="E3981" t="s">
        <v>84</v>
      </c>
      <c r="F3981" t="s">
        <v>10261</v>
      </c>
      <c r="G3981" t="s">
        <v>98</v>
      </c>
      <c r="H3981">
        <v>2116</v>
      </c>
      <c r="I3981">
        <v>0.19</v>
      </c>
      <c r="J3981">
        <v>359.72</v>
      </c>
      <c r="K3981" t="s">
        <v>17</v>
      </c>
      <c r="L3981" t="s">
        <v>10878</v>
      </c>
      <c r="M3981" t="s">
        <v>10912</v>
      </c>
      <c r="N3981" t="s">
        <v>10899</v>
      </c>
      <c r="O3981" s="59">
        <f>DATE(Grocery_Sales[[#This Row],[Order Year]],Grocery_Sales[[#This Row],[Order Month]],1)</f>
        <v>43313</v>
      </c>
      <c r="P3981" s="25" t="str">
        <f>TEXT(Grocery_Sales[[#This Row],[Edited/Cleaned Order Date]],"mmm")</f>
        <v>Aug</v>
      </c>
    </row>
    <row r="3982" spans="1:16" x14ac:dyDescent="0.35">
      <c r="A3982" t="s">
        <v>4101</v>
      </c>
      <c r="B3982" t="s">
        <v>74</v>
      </c>
      <c r="C3982" t="s">
        <v>49</v>
      </c>
      <c r="D3982" t="s">
        <v>205</v>
      </c>
      <c r="E3982" t="s">
        <v>123</v>
      </c>
      <c r="F3982" s="24">
        <v>42046</v>
      </c>
      <c r="G3982" t="s">
        <v>98</v>
      </c>
      <c r="H3982">
        <v>887</v>
      </c>
      <c r="I3982">
        <v>0.35</v>
      </c>
      <c r="J3982">
        <v>177.4</v>
      </c>
      <c r="K3982" t="s">
        <v>17</v>
      </c>
      <c r="L3982" t="s">
        <v>10872</v>
      </c>
      <c r="M3982" t="s">
        <v>10886</v>
      </c>
      <c r="N3982" t="s">
        <v>10897</v>
      </c>
      <c r="O3982" s="59">
        <f>DATE(Grocery_Sales[[#This Row],[Order Year]],Grocery_Sales[[#This Row],[Order Month]],1)</f>
        <v>42309</v>
      </c>
      <c r="P3982" s="25" t="str">
        <f>TEXT(Grocery_Sales[[#This Row],[Edited/Cleaned Order Date]],"mmm")</f>
        <v>Nov</v>
      </c>
    </row>
    <row r="3983" spans="1:16" x14ac:dyDescent="0.35">
      <c r="A3983" t="s">
        <v>4102</v>
      </c>
      <c r="B3983" t="s">
        <v>137</v>
      </c>
      <c r="C3983" t="s">
        <v>63</v>
      </c>
      <c r="D3983" t="s">
        <v>75</v>
      </c>
      <c r="E3983" t="s">
        <v>104</v>
      </c>
      <c r="F3983" s="24">
        <v>42686</v>
      </c>
      <c r="G3983" t="s">
        <v>98</v>
      </c>
      <c r="H3983">
        <v>1020</v>
      </c>
      <c r="I3983">
        <v>0.21</v>
      </c>
      <c r="J3983">
        <v>428.4</v>
      </c>
      <c r="K3983" t="s">
        <v>17</v>
      </c>
      <c r="L3983" t="s">
        <v>10876</v>
      </c>
      <c r="M3983" t="s">
        <v>10872</v>
      </c>
      <c r="N3983" t="s">
        <v>10896</v>
      </c>
      <c r="O3983" s="59">
        <f>DATE(Grocery_Sales[[#This Row],[Order Year]],Grocery_Sales[[#This Row],[Order Month]],1)</f>
        <v>42705</v>
      </c>
      <c r="P3983" s="25" t="str">
        <f>TEXT(Grocery_Sales[[#This Row],[Edited/Cleaned Order Date]],"mmm")</f>
        <v>Dec</v>
      </c>
    </row>
    <row r="3984" spans="1:16" x14ac:dyDescent="0.35">
      <c r="A3984" t="s">
        <v>4103</v>
      </c>
      <c r="B3984" t="s">
        <v>151</v>
      </c>
      <c r="C3984" t="s">
        <v>20</v>
      </c>
      <c r="D3984" t="s">
        <v>21</v>
      </c>
      <c r="E3984" t="s">
        <v>65</v>
      </c>
      <c r="F3984" t="s">
        <v>10716</v>
      </c>
      <c r="G3984" t="s">
        <v>98</v>
      </c>
      <c r="H3984">
        <v>1131</v>
      </c>
      <c r="I3984">
        <v>0.22</v>
      </c>
      <c r="J3984">
        <v>429.78</v>
      </c>
      <c r="K3984" t="s">
        <v>17</v>
      </c>
      <c r="L3984" t="s">
        <v>10874</v>
      </c>
      <c r="M3984" t="s">
        <v>10906</v>
      </c>
      <c r="N3984" t="s">
        <v>10903</v>
      </c>
      <c r="O3984" s="59">
        <f>DATE(Grocery_Sales[[#This Row],[Order Year]],Grocery_Sales[[#This Row],[Order Month]],1)</f>
        <v>42278</v>
      </c>
      <c r="P3984" s="25" t="str">
        <f>TEXT(Grocery_Sales[[#This Row],[Edited/Cleaned Order Date]],"mmm")</f>
        <v>Oct</v>
      </c>
    </row>
    <row r="3985" spans="1:16" x14ac:dyDescent="0.35">
      <c r="A3985" t="s">
        <v>4104</v>
      </c>
      <c r="B3985" t="s">
        <v>169</v>
      </c>
      <c r="C3985" t="s">
        <v>13</v>
      </c>
      <c r="D3985" t="s">
        <v>195</v>
      </c>
      <c r="E3985" t="s">
        <v>84</v>
      </c>
      <c r="F3985" s="24">
        <v>43202</v>
      </c>
      <c r="G3985" t="s">
        <v>98</v>
      </c>
      <c r="H3985">
        <v>2465</v>
      </c>
      <c r="I3985">
        <v>0.26</v>
      </c>
      <c r="J3985">
        <v>369.75</v>
      </c>
      <c r="K3985" t="s">
        <v>17</v>
      </c>
      <c r="L3985" t="s">
        <v>10876</v>
      </c>
      <c r="M3985" t="s">
        <v>10875</v>
      </c>
      <c r="N3985" t="s">
        <v>10910</v>
      </c>
      <c r="O3985" s="59">
        <f>DATE(Grocery_Sales[[#This Row],[Order Year]],Grocery_Sales[[#This Row],[Order Month]],1)</f>
        <v>43435</v>
      </c>
      <c r="P3985" s="25" t="str">
        <f>TEXT(Grocery_Sales[[#This Row],[Edited/Cleaned Order Date]],"mmm")</f>
        <v>Dec</v>
      </c>
    </row>
    <row r="3986" spans="1:16" x14ac:dyDescent="0.35">
      <c r="A3986" t="s">
        <v>4105</v>
      </c>
      <c r="B3986" t="s">
        <v>122</v>
      </c>
      <c r="C3986" t="s">
        <v>58</v>
      </c>
      <c r="D3986" t="s">
        <v>68</v>
      </c>
      <c r="E3986" t="s">
        <v>60</v>
      </c>
      <c r="F3986" t="s">
        <v>10139</v>
      </c>
      <c r="G3986" t="s">
        <v>98</v>
      </c>
      <c r="H3986">
        <v>745</v>
      </c>
      <c r="I3986">
        <v>0.26</v>
      </c>
      <c r="J3986">
        <v>327.8</v>
      </c>
      <c r="K3986" t="s">
        <v>17</v>
      </c>
      <c r="L3986" t="s">
        <v>10874</v>
      </c>
      <c r="M3986" t="s">
        <v>10916</v>
      </c>
      <c r="N3986" t="s">
        <v>10899</v>
      </c>
      <c r="O3986" s="59">
        <f>DATE(Grocery_Sales[[#This Row],[Order Year]],Grocery_Sales[[#This Row],[Order Month]],1)</f>
        <v>43374</v>
      </c>
      <c r="P3986" s="25" t="str">
        <f>TEXT(Grocery_Sales[[#This Row],[Edited/Cleaned Order Date]],"mmm")</f>
        <v>Oct</v>
      </c>
    </row>
    <row r="3987" spans="1:16" x14ac:dyDescent="0.35">
      <c r="A3987" t="s">
        <v>4106</v>
      </c>
      <c r="B3987" t="s">
        <v>204</v>
      </c>
      <c r="C3987" t="s">
        <v>13</v>
      </c>
      <c r="D3987" t="s">
        <v>195</v>
      </c>
      <c r="E3987" t="s">
        <v>38</v>
      </c>
      <c r="F3987" t="s">
        <v>10366</v>
      </c>
      <c r="G3987" t="s">
        <v>98</v>
      </c>
      <c r="H3987">
        <v>1588</v>
      </c>
      <c r="I3987">
        <v>0.3</v>
      </c>
      <c r="J3987">
        <v>254.08</v>
      </c>
      <c r="K3987" t="s">
        <v>17</v>
      </c>
      <c r="L3987" t="s">
        <v>10872</v>
      </c>
      <c r="M3987" t="s">
        <v>10914</v>
      </c>
      <c r="N3987" t="s">
        <v>10901</v>
      </c>
      <c r="O3987" s="59">
        <f>DATE(Grocery_Sales[[#This Row],[Order Year]],Grocery_Sales[[#This Row],[Order Month]],1)</f>
        <v>42675</v>
      </c>
      <c r="P3987" s="25" t="str">
        <f>TEXT(Grocery_Sales[[#This Row],[Edited/Cleaned Order Date]],"mmm")</f>
        <v>Nov</v>
      </c>
    </row>
    <row r="3988" spans="1:16" x14ac:dyDescent="0.35">
      <c r="A3988" t="s">
        <v>4107</v>
      </c>
      <c r="B3988" t="s">
        <v>193</v>
      </c>
      <c r="C3988" t="s">
        <v>58</v>
      </c>
      <c r="D3988" t="s">
        <v>68</v>
      </c>
      <c r="E3988" t="s">
        <v>60</v>
      </c>
      <c r="F3988" s="24">
        <v>43344</v>
      </c>
      <c r="G3988" t="s">
        <v>98</v>
      </c>
      <c r="H3988">
        <v>1204</v>
      </c>
      <c r="I3988">
        <v>0.12</v>
      </c>
      <c r="J3988">
        <v>337.12</v>
      </c>
      <c r="K3988" t="s">
        <v>17</v>
      </c>
      <c r="L3988" t="s">
        <v>10891</v>
      </c>
      <c r="M3988" t="s">
        <v>10882</v>
      </c>
      <c r="N3988" t="s">
        <v>10910</v>
      </c>
      <c r="O3988" s="59">
        <f>DATE(Grocery_Sales[[#This Row],[Order Year]],Grocery_Sales[[#This Row],[Order Month]],1)</f>
        <v>43101</v>
      </c>
      <c r="P3988" s="25" t="str">
        <f>TEXT(Grocery_Sales[[#This Row],[Edited/Cleaned Order Date]],"mmm")</f>
        <v>Jan</v>
      </c>
    </row>
    <row r="3989" spans="1:16" x14ac:dyDescent="0.35">
      <c r="A3989" t="s">
        <v>4108</v>
      </c>
      <c r="B3989" t="s">
        <v>45</v>
      </c>
      <c r="C3989" t="s">
        <v>13</v>
      </c>
      <c r="D3989" t="s">
        <v>79</v>
      </c>
      <c r="E3989" t="s">
        <v>84</v>
      </c>
      <c r="F3989" t="s">
        <v>10346</v>
      </c>
      <c r="G3989" t="s">
        <v>98</v>
      </c>
      <c r="H3989">
        <v>1546</v>
      </c>
      <c r="I3989">
        <v>0.34</v>
      </c>
      <c r="J3989">
        <v>278.27999999999997</v>
      </c>
      <c r="K3989" t="s">
        <v>17</v>
      </c>
      <c r="L3989" t="s">
        <v>10872</v>
      </c>
      <c r="M3989" t="s">
        <v>10912</v>
      </c>
      <c r="N3989" t="s">
        <v>10903</v>
      </c>
      <c r="O3989" s="59">
        <f>DATE(Grocery_Sales[[#This Row],[Order Year]],Grocery_Sales[[#This Row],[Order Month]],1)</f>
        <v>42309</v>
      </c>
      <c r="P3989" s="25" t="str">
        <f>TEXT(Grocery_Sales[[#This Row],[Edited/Cleaned Order Date]],"mmm")</f>
        <v>Nov</v>
      </c>
    </row>
    <row r="3990" spans="1:16" x14ac:dyDescent="0.35">
      <c r="A3990" t="s">
        <v>4109</v>
      </c>
      <c r="B3990" t="s">
        <v>261</v>
      </c>
      <c r="C3990" t="s">
        <v>58</v>
      </c>
      <c r="D3990" t="s">
        <v>68</v>
      </c>
      <c r="E3990" t="s">
        <v>117</v>
      </c>
      <c r="F3990" s="24">
        <v>43170</v>
      </c>
      <c r="G3990" t="s">
        <v>98</v>
      </c>
      <c r="H3990">
        <v>1232</v>
      </c>
      <c r="I3990">
        <v>0.28000000000000003</v>
      </c>
      <c r="J3990">
        <v>184.8</v>
      </c>
      <c r="K3990" t="s">
        <v>17</v>
      </c>
      <c r="L3990" t="s">
        <v>10872</v>
      </c>
      <c r="M3990" t="s">
        <v>10883</v>
      </c>
      <c r="N3990" t="s">
        <v>10910</v>
      </c>
      <c r="O3990" s="59">
        <f>DATE(Grocery_Sales[[#This Row],[Order Year]],Grocery_Sales[[#This Row],[Order Month]],1)</f>
        <v>43405</v>
      </c>
      <c r="P3990" s="25" t="str">
        <f>TEXT(Grocery_Sales[[#This Row],[Edited/Cleaned Order Date]],"mmm")</f>
        <v>Nov</v>
      </c>
    </row>
    <row r="3991" spans="1:16" x14ac:dyDescent="0.35">
      <c r="A3991" t="s">
        <v>4110</v>
      </c>
      <c r="B3991" t="s">
        <v>156</v>
      </c>
      <c r="C3991" t="s">
        <v>63</v>
      </c>
      <c r="D3991" t="s">
        <v>87</v>
      </c>
      <c r="E3991" t="s">
        <v>163</v>
      </c>
      <c r="F3991" t="s">
        <v>10654</v>
      </c>
      <c r="G3991" t="s">
        <v>98</v>
      </c>
      <c r="H3991">
        <v>1058</v>
      </c>
      <c r="I3991">
        <v>0.19</v>
      </c>
      <c r="J3991">
        <v>105.8</v>
      </c>
      <c r="K3991" t="s">
        <v>17</v>
      </c>
      <c r="L3991" t="s">
        <v>10876</v>
      </c>
      <c r="M3991" t="s">
        <v>10908</v>
      </c>
      <c r="N3991" t="s">
        <v>10903</v>
      </c>
      <c r="O3991" s="59">
        <f>DATE(Grocery_Sales[[#This Row],[Order Year]],Grocery_Sales[[#This Row],[Order Month]],1)</f>
        <v>42339</v>
      </c>
      <c r="P3991" s="25" t="str">
        <f>TEXT(Grocery_Sales[[#This Row],[Edited/Cleaned Order Date]],"mmm")</f>
        <v>Dec</v>
      </c>
    </row>
    <row r="3992" spans="1:16" x14ac:dyDescent="0.35">
      <c r="A3992" t="s">
        <v>4111</v>
      </c>
      <c r="B3992" t="s">
        <v>78</v>
      </c>
      <c r="C3992" t="s">
        <v>58</v>
      </c>
      <c r="D3992" t="s">
        <v>68</v>
      </c>
      <c r="E3992" t="s">
        <v>128</v>
      </c>
      <c r="F3992" s="24">
        <v>43134</v>
      </c>
      <c r="G3992" t="s">
        <v>98</v>
      </c>
      <c r="H3992">
        <v>2311</v>
      </c>
      <c r="I3992">
        <v>0.24</v>
      </c>
      <c r="J3992">
        <v>623.97</v>
      </c>
      <c r="K3992" t="s">
        <v>17</v>
      </c>
      <c r="L3992" t="s">
        <v>10883</v>
      </c>
      <c r="M3992" t="s">
        <v>10886</v>
      </c>
      <c r="N3992" t="s">
        <v>10910</v>
      </c>
      <c r="O3992" s="59">
        <f>DATE(Grocery_Sales[[#This Row],[Order Year]],Grocery_Sales[[#This Row],[Order Month]],1)</f>
        <v>43160</v>
      </c>
      <c r="P3992" s="25" t="str">
        <f>TEXT(Grocery_Sales[[#This Row],[Edited/Cleaned Order Date]],"mmm")</f>
        <v>Mar</v>
      </c>
    </row>
    <row r="3993" spans="1:16" x14ac:dyDescent="0.35">
      <c r="A3993" t="s">
        <v>4112</v>
      </c>
      <c r="B3993" t="s">
        <v>204</v>
      </c>
      <c r="C3993" t="s">
        <v>49</v>
      </c>
      <c r="D3993" t="s">
        <v>50</v>
      </c>
      <c r="E3993" t="s">
        <v>55</v>
      </c>
      <c r="F3993" t="s">
        <v>10717</v>
      </c>
      <c r="G3993" t="s">
        <v>98</v>
      </c>
      <c r="H3993">
        <v>605</v>
      </c>
      <c r="I3993">
        <v>0.21</v>
      </c>
      <c r="J3993">
        <v>139.15</v>
      </c>
      <c r="K3993" t="s">
        <v>17</v>
      </c>
      <c r="L3993" t="s">
        <v>10892</v>
      </c>
      <c r="M3993" t="s">
        <v>10913</v>
      </c>
      <c r="N3993" t="s">
        <v>10899</v>
      </c>
      <c r="O3993" s="59">
        <f>DATE(Grocery_Sales[[#This Row],[Order Year]],Grocery_Sales[[#This Row],[Order Month]],1)</f>
        <v>43132</v>
      </c>
      <c r="P3993" s="25" t="str">
        <f>TEXT(Grocery_Sales[[#This Row],[Edited/Cleaned Order Date]],"mmm")</f>
        <v>Feb</v>
      </c>
    </row>
    <row r="3994" spans="1:16" x14ac:dyDescent="0.35">
      <c r="A3994" t="s">
        <v>4113</v>
      </c>
      <c r="B3994" t="s">
        <v>116</v>
      </c>
      <c r="C3994" t="s">
        <v>49</v>
      </c>
      <c r="D3994" t="s">
        <v>54</v>
      </c>
      <c r="E3994" t="s">
        <v>117</v>
      </c>
      <c r="F3994" s="24">
        <v>42806</v>
      </c>
      <c r="G3994" t="s">
        <v>98</v>
      </c>
      <c r="H3994">
        <v>997</v>
      </c>
      <c r="I3994">
        <v>0.27</v>
      </c>
      <c r="J3994">
        <v>329.01</v>
      </c>
      <c r="K3994" t="s">
        <v>17</v>
      </c>
      <c r="L3994" t="s">
        <v>10876</v>
      </c>
      <c r="M3994" t="s">
        <v>10883</v>
      </c>
      <c r="N3994" t="s">
        <v>10895</v>
      </c>
      <c r="O3994" s="59">
        <f>DATE(Grocery_Sales[[#This Row],[Order Year]],Grocery_Sales[[#This Row],[Order Month]],1)</f>
        <v>43070</v>
      </c>
      <c r="P3994" s="25" t="str">
        <f>TEXT(Grocery_Sales[[#This Row],[Edited/Cleaned Order Date]],"mmm")</f>
        <v>Dec</v>
      </c>
    </row>
    <row r="3995" spans="1:16" x14ac:dyDescent="0.35">
      <c r="A3995" t="s">
        <v>4114</v>
      </c>
      <c r="B3995" t="s">
        <v>122</v>
      </c>
      <c r="C3995" t="s">
        <v>26</v>
      </c>
      <c r="D3995" t="s">
        <v>201</v>
      </c>
      <c r="E3995" t="s">
        <v>22</v>
      </c>
      <c r="F3995" s="24">
        <v>43143</v>
      </c>
      <c r="G3995" t="s">
        <v>98</v>
      </c>
      <c r="H3995">
        <v>1257</v>
      </c>
      <c r="I3995">
        <v>0.22</v>
      </c>
      <c r="J3995">
        <v>389.67</v>
      </c>
      <c r="K3995" t="s">
        <v>17</v>
      </c>
      <c r="L3995" t="s">
        <v>10876</v>
      </c>
      <c r="M3995" t="s">
        <v>10886</v>
      </c>
      <c r="N3995" t="s">
        <v>10910</v>
      </c>
      <c r="O3995" s="59">
        <f>DATE(Grocery_Sales[[#This Row],[Order Year]],Grocery_Sales[[#This Row],[Order Month]],1)</f>
        <v>43435</v>
      </c>
      <c r="P3995" s="25" t="str">
        <f>TEXT(Grocery_Sales[[#This Row],[Edited/Cleaned Order Date]],"mmm")</f>
        <v>Dec</v>
      </c>
    </row>
    <row r="3996" spans="1:16" x14ac:dyDescent="0.35">
      <c r="A3996" t="s">
        <v>4115</v>
      </c>
      <c r="B3996" t="s">
        <v>125</v>
      </c>
      <c r="C3996" t="s">
        <v>32</v>
      </c>
      <c r="D3996" t="s">
        <v>33</v>
      </c>
      <c r="E3996" t="s">
        <v>38</v>
      </c>
      <c r="F3996" t="s">
        <v>10302</v>
      </c>
      <c r="G3996" t="s">
        <v>98</v>
      </c>
      <c r="H3996">
        <v>1882</v>
      </c>
      <c r="I3996">
        <v>0.28999999999999998</v>
      </c>
      <c r="J3996">
        <v>809.26</v>
      </c>
      <c r="K3996" t="s">
        <v>17</v>
      </c>
      <c r="L3996" t="s">
        <v>10877</v>
      </c>
      <c r="M3996" t="s">
        <v>10915</v>
      </c>
      <c r="N3996" t="s">
        <v>10899</v>
      </c>
      <c r="O3996" s="59">
        <f>DATE(Grocery_Sales[[#This Row],[Order Year]],Grocery_Sales[[#This Row],[Order Month]],1)</f>
        <v>43221</v>
      </c>
      <c r="P3996" s="25" t="str">
        <f>TEXT(Grocery_Sales[[#This Row],[Edited/Cleaned Order Date]],"mmm")</f>
        <v>May</v>
      </c>
    </row>
    <row r="3997" spans="1:16" x14ac:dyDescent="0.35">
      <c r="A3997" t="s">
        <v>4116</v>
      </c>
      <c r="B3997" t="s">
        <v>122</v>
      </c>
      <c r="C3997" t="s">
        <v>58</v>
      </c>
      <c r="D3997" t="s">
        <v>68</v>
      </c>
      <c r="E3997" t="s">
        <v>43</v>
      </c>
      <c r="F3997" t="s">
        <v>10560</v>
      </c>
      <c r="G3997" t="s">
        <v>98</v>
      </c>
      <c r="H3997">
        <v>1138</v>
      </c>
      <c r="I3997">
        <v>0.2</v>
      </c>
      <c r="J3997">
        <v>284.5</v>
      </c>
      <c r="K3997" t="s">
        <v>17</v>
      </c>
      <c r="L3997" t="s">
        <v>10885</v>
      </c>
      <c r="M3997" t="s">
        <v>10905</v>
      </c>
      <c r="N3997" t="s">
        <v>10899</v>
      </c>
      <c r="O3997" s="59">
        <f>DATE(Grocery_Sales[[#This Row],[Order Year]],Grocery_Sales[[#This Row],[Order Month]],1)</f>
        <v>43191</v>
      </c>
      <c r="P3997" s="25" t="str">
        <f>TEXT(Grocery_Sales[[#This Row],[Edited/Cleaned Order Date]],"mmm")</f>
        <v>Apr</v>
      </c>
    </row>
    <row r="3998" spans="1:16" x14ac:dyDescent="0.35">
      <c r="A3998" t="s">
        <v>4117</v>
      </c>
      <c r="B3998" t="s">
        <v>159</v>
      </c>
      <c r="C3998" t="s">
        <v>13</v>
      </c>
      <c r="D3998" t="s">
        <v>79</v>
      </c>
      <c r="E3998" t="s">
        <v>69</v>
      </c>
      <c r="F3998" t="s">
        <v>10446</v>
      </c>
      <c r="G3998" t="s">
        <v>98</v>
      </c>
      <c r="H3998">
        <v>1339</v>
      </c>
      <c r="I3998">
        <v>0.28000000000000003</v>
      </c>
      <c r="J3998">
        <v>482.04</v>
      </c>
      <c r="K3998" t="s">
        <v>17</v>
      </c>
      <c r="L3998" t="s">
        <v>10887</v>
      </c>
      <c r="M3998" t="s">
        <v>10914</v>
      </c>
      <c r="N3998" t="s">
        <v>10899</v>
      </c>
      <c r="O3998" s="59">
        <f>DATE(Grocery_Sales[[#This Row],[Order Year]],Grocery_Sales[[#This Row],[Order Month]],1)</f>
        <v>43160</v>
      </c>
      <c r="P3998" s="25" t="str">
        <f>TEXT(Grocery_Sales[[#This Row],[Edited/Cleaned Order Date]],"mmm")</f>
        <v>Mar</v>
      </c>
    </row>
    <row r="3999" spans="1:16" x14ac:dyDescent="0.35">
      <c r="A3999" t="s">
        <v>4118</v>
      </c>
      <c r="B3999" t="s">
        <v>174</v>
      </c>
      <c r="C3999" t="s">
        <v>58</v>
      </c>
      <c r="D3999" t="s">
        <v>68</v>
      </c>
      <c r="E3999" t="s">
        <v>47</v>
      </c>
      <c r="F3999" s="24">
        <v>42864</v>
      </c>
      <c r="G3999" t="s">
        <v>98</v>
      </c>
      <c r="H3999">
        <v>2056</v>
      </c>
      <c r="I3999">
        <v>0.12</v>
      </c>
      <c r="J3999">
        <v>801.84</v>
      </c>
      <c r="K3999" t="s">
        <v>17</v>
      </c>
      <c r="L3999" t="s">
        <v>10882</v>
      </c>
      <c r="M3999" t="s">
        <v>10888</v>
      </c>
      <c r="N3999" t="s">
        <v>10895</v>
      </c>
      <c r="O3999" s="59">
        <f>DATE(Grocery_Sales[[#This Row],[Order Year]],Grocery_Sales[[#This Row],[Order Month]],1)</f>
        <v>42979</v>
      </c>
      <c r="P3999" s="25" t="str">
        <f>TEXT(Grocery_Sales[[#This Row],[Edited/Cleaned Order Date]],"mmm")</f>
        <v>Sep</v>
      </c>
    </row>
    <row r="4000" spans="1:16" x14ac:dyDescent="0.35">
      <c r="A4000" t="s">
        <v>4119</v>
      </c>
      <c r="B4000" t="s">
        <v>174</v>
      </c>
      <c r="C4000" t="s">
        <v>13</v>
      </c>
      <c r="D4000" t="s">
        <v>14</v>
      </c>
      <c r="E4000" t="s">
        <v>55</v>
      </c>
      <c r="F4000" s="24">
        <v>42864</v>
      </c>
      <c r="G4000" t="s">
        <v>98</v>
      </c>
      <c r="H4000">
        <v>2435</v>
      </c>
      <c r="I4000">
        <v>0.24</v>
      </c>
      <c r="J4000">
        <v>511.35</v>
      </c>
      <c r="K4000" t="s">
        <v>17</v>
      </c>
      <c r="L4000" t="s">
        <v>10882</v>
      </c>
      <c r="M4000" t="s">
        <v>10888</v>
      </c>
      <c r="N4000" t="s">
        <v>10895</v>
      </c>
      <c r="O4000" s="59">
        <f>DATE(Grocery_Sales[[#This Row],[Order Year]],Grocery_Sales[[#This Row],[Order Month]],1)</f>
        <v>42979</v>
      </c>
      <c r="P4000" s="25" t="str">
        <f>TEXT(Grocery_Sales[[#This Row],[Edited/Cleaned Order Date]],"mmm")</f>
        <v>Sep</v>
      </c>
    </row>
    <row r="4001" spans="1:16" x14ac:dyDescent="0.35">
      <c r="A4001" t="s">
        <v>4120</v>
      </c>
      <c r="B4001" t="s">
        <v>25</v>
      </c>
      <c r="C4001" t="s">
        <v>58</v>
      </c>
      <c r="D4001" t="s">
        <v>59</v>
      </c>
      <c r="E4001" t="s">
        <v>51</v>
      </c>
      <c r="F4001" t="s">
        <v>10187</v>
      </c>
      <c r="G4001" t="s">
        <v>98</v>
      </c>
      <c r="H4001">
        <v>1245</v>
      </c>
      <c r="I4001">
        <v>0.25</v>
      </c>
      <c r="J4001">
        <v>485.55</v>
      </c>
      <c r="K4001" t="s">
        <v>17</v>
      </c>
      <c r="L4001" t="s">
        <v>10872</v>
      </c>
      <c r="M4001" t="s">
        <v>10909</v>
      </c>
      <c r="N4001" t="s">
        <v>10899</v>
      </c>
      <c r="O4001" s="59">
        <f>DATE(Grocery_Sales[[#This Row],[Order Year]],Grocery_Sales[[#This Row],[Order Month]],1)</f>
        <v>43405</v>
      </c>
      <c r="P4001" s="25" t="str">
        <f>TEXT(Grocery_Sales[[#This Row],[Edited/Cleaned Order Date]],"mmm")</f>
        <v>Nov</v>
      </c>
    </row>
    <row r="4002" spans="1:16" x14ac:dyDescent="0.35">
      <c r="A4002" t="s">
        <v>4121</v>
      </c>
      <c r="B4002" t="s">
        <v>67</v>
      </c>
      <c r="C4002" t="s">
        <v>20</v>
      </c>
      <c r="D4002" t="s">
        <v>21</v>
      </c>
      <c r="E4002" t="s">
        <v>149</v>
      </c>
      <c r="F4002" s="24">
        <v>42347</v>
      </c>
      <c r="G4002" t="s">
        <v>98</v>
      </c>
      <c r="H4002">
        <v>727</v>
      </c>
      <c r="I4002">
        <v>0.14000000000000001</v>
      </c>
      <c r="J4002">
        <v>36.35</v>
      </c>
      <c r="K4002" t="s">
        <v>17</v>
      </c>
      <c r="L4002" t="s">
        <v>10882</v>
      </c>
      <c r="M4002" t="s">
        <v>10876</v>
      </c>
      <c r="N4002" t="s">
        <v>10897</v>
      </c>
      <c r="O4002" s="59">
        <f>DATE(Grocery_Sales[[#This Row],[Order Year]],Grocery_Sales[[#This Row],[Order Month]],1)</f>
        <v>42248</v>
      </c>
      <c r="P4002" s="25" t="str">
        <f>TEXT(Grocery_Sales[[#This Row],[Edited/Cleaned Order Date]],"mmm")</f>
        <v>Sep</v>
      </c>
    </row>
    <row r="4003" spans="1:16" x14ac:dyDescent="0.35">
      <c r="A4003" t="s">
        <v>4122</v>
      </c>
      <c r="B4003" t="s">
        <v>125</v>
      </c>
      <c r="C4003" t="s">
        <v>13</v>
      </c>
      <c r="D4003" t="s">
        <v>14</v>
      </c>
      <c r="E4003" t="s">
        <v>88</v>
      </c>
      <c r="F4003" s="24">
        <v>43355</v>
      </c>
      <c r="G4003" t="s">
        <v>98</v>
      </c>
      <c r="H4003">
        <v>2082</v>
      </c>
      <c r="I4003">
        <v>0.22</v>
      </c>
      <c r="J4003">
        <v>541.32000000000005</v>
      </c>
      <c r="K4003" t="s">
        <v>17</v>
      </c>
      <c r="L4003" t="s">
        <v>10876</v>
      </c>
      <c r="M4003" t="s">
        <v>10882</v>
      </c>
      <c r="N4003" t="s">
        <v>10910</v>
      </c>
      <c r="O4003" s="59">
        <f>DATE(Grocery_Sales[[#This Row],[Order Year]],Grocery_Sales[[#This Row],[Order Month]],1)</f>
        <v>43435</v>
      </c>
      <c r="P4003" s="25" t="str">
        <f>TEXT(Grocery_Sales[[#This Row],[Edited/Cleaned Order Date]],"mmm")</f>
        <v>Dec</v>
      </c>
    </row>
    <row r="4004" spans="1:16" x14ac:dyDescent="0.35">
      <c r="A4004" t="s">
        <v>4123</v>
      </c>
      <c r="B4004" t="s">
        <v>114</v>
      </c>
      <c r="C4004" t="s">
        <v>49</v>
      </c>
      <c r="D4004" t="s">
        <v>50</v>
      </c>
      <c r="E4004" t="s">
        <v>15</v>
      </c>
      <c r="F4004" s="24">
        <v>43112</v>
      </c>
      <c r="G4004" t="s">
        <v>98</v>
      </c>
      <c r="H4004">
        <v>1212</v>
      </c>
      <c r="I4004">
        <v>0.28999999999999998</v>
      </c>
      <c r="J4004">
        <v>133.32</v>
      </c>
      <c r="K4004" t="s">
        <v>17</v>
      </c>
      <c r="L4004" t="s">
        <v>10876</v>
      </c>
      <c r="M4004" t="s">
        <v>10891</v>
      </c>
      <c r="N4004" t="s">
        <v>10910</v>
      </c>
      <c r="O4004" s="59">
        <f>DATE(Grocery_Sales[[#This Row],[Order Year]],Grocery_Sales[[#This Row],[Order Month]],1)</f>
        <v>43435</v>
      </c>
      <c r="P4004" s="25" t="str">
        <f>TEXT(Grocery_Sales[[#This Row],[Edited/Cleaned Order Date]],"mmm")</f>
        <v>Dec</v>
      </c>
    </row>
    <row r="4005" spans="1:16" x14ac:dyDescent="0.35">
      <c r="A4005" t="s">
        <v>4124</v>
      </c>
      <c r="B4005" t="s">
        <v>211</v>
      </c>
      <c r="C4005" t="s">
        <v>58</v>
      </c>
      <c r="D4005" t="s">
        <v>112</v>
      </c>
      <c r="E4005" t="s">
        <v>22</v>
      </c>
      <c r="F4005" s="24">
        <v>42798</v>
      </c>
      <c r="G4005" t="s">
        <v>98</v>
      </c>
      <c r="H4005">
        <v>2143</v>
      </c>
      <c r="I4005">
        <v>0.12</v>
      </c>
      <c r="J4005">
        <v>728.62</v>
      </c>
      <c r="K4005" t="s">
        <v>17</v>
      </c>
      <c r="L4005" t="s">
        <v>10875</v>
      </c>
      <c r="M4005" t="s">
        <v>10883</v>
      </c>
      <c r="N4005" t="s">
        <v>10895</v>
      </c>
      <c r="O4005" s="59">
        <f>DATE(Grocery_Sales[[#This Row],[Order Year]],Grocery_Sales[[#This Row],[Order Month]],1)</f>
        <v>42826</v>
      </c>
      <c r="P4005" s="25" t="str">
        <f>TEXT(Grocery_Sales[[#This Row],[Edited/Cleaned Order Date]],"mmm")</f>
        <v>Apr</v>
      </c>
    </row>
    <row r="4006" spans="1:16" x14ac:dyDescent="0.35">
      <c r="A4006" t="s">
        <v>4125</v>
      </c>
      <c r="B4006" t="s">
        <v>106</v>
      </c>
      <c r="C4006" t="s">
        <v>63</v>
      </c>
      <c r="D4006" t="s">
        <v>64</v>
      </c>
      <c r="E4006" t="s">
        <v>123</v>
      </c>
      <c r="F4006" t="s">
        <v>10297</v>
      </c>
      <c r="G4006" t="s">
        <v>23</v>
      </c>
      <c r="H4006">
        <v>2200</v>
      </c>
      <c r="I4006">
        <v>0.34</v>
      </c>
      <c r="J4006">
        <v>660</v>
      </c>
      <c r="K4006" t="s">
        <v>17</v>
      </c>
      <c r="L4006" t="s">
        <v>10880</v>
      </c>
      <c r="M4006" t="s">
        <v>10921</v>
      </c>
      <c r="N4006" t="s">
        <v>10899</v>
      </c>
      <c r="O4006" s="59">
        <f>DATE(Grocery_Sales[[#This Row],[Order Year]],Grocery_Sales[[#This Row],[Order Month]],1)</f>
        <v>43344</v>
      </c>
      <c r="P4006" s="25" t="str">
        <f>TEXT(Grocery_Sales[[#This Row],[Edited/Cleaned Order Date]],"mmm")</f>
        <v>Sep</v>
      </c>
    </row>
    <row r="4007" spans="1:16" x14ac:dyDescent="0.35">
      <c r="A4007" t="s">
        <v>4126</v>
      </c>
      <c r="B4007" t="s">
        <v>125</v>
      </c>
      <c r="C4007" t="s">
        <v>63</v>
      </c>
      <c r="D4007" t="s">
        <v>87</v>
      </c>
      <c r="E4007" t="s">
        <v>163</v>
      </c>
      <c r="F4007" s="24">
        <v>42655</v>
      </c>
      <c r="G4007" t="s">
        <v>23</v>
      </c>
      <c r="H4007">
        <v>1175</v>
      </c>
      <c r="I4007">
        <v>0.19</v>
      </c>
      <c r="J4007">
        <v>223.25</v>
      </c>
      <c r="K4007" t="s">
        <v>17</v>
      </c>
      <c r="L4007" t="s">
        <v>10876</v>
      </c>
      <c r="M4007" t="s">
        <v>10874</v>
      </c>
      <c r="N4007" t="s">
        <v>10896</v>
      </c>
      <c r="O4007" s="59">
        <f>DATE(Grocery_Sales[[#This Row],[Order Year]],Grocery_Sales[[#This Row],[Order Month]],1)</f>
        <v>42705</v>
      </c>
      <c r="P4007" s="25" t="str">
        <f>TEXT(Grocery_Sales[[#This Row],[Edited/Cleaned Order Date]],"mmm")</f>
        <v>Dec</v>
      </c>
    </row>
    <row r="4008" spans="1:16" x14ac:dyDescent="0.35">
      <c r="A4008" t="s">
        <v>4127</v>
      </c>
      <c r="B4008" t="s">
        <v>122</v>
      </c>
      <c r="C4008" t="s">
        <v>20</v>
      </c>
      <c r="D4008" t="s">
        <v>91</v>
      </c>
      <c r="E4008" t="s">
        <v>84</v>
      </c>
      <c r="F4008" s="24">
        <v>43382</v>
      </c>
      <c r="G4008" t="s">
        <v>23</v>
      </c>
      <c r="H4008">
        <v>2475</v>
      </c>
      <c r="I4008">
        <v>0.14000000000000001</v>
      </c>
      <c r="J4008">
        <v>198</v>
      </c>
      <c r="K4008" t="s">
        <v>17</v>
      </c>
      <c r="L4008" t="s">
        <v>10882</v>
      </c>
      <c r="M4008" t="s">
        <v>10874</v>
      </c>
      <c r="N4008" t="s">
        <v>10910</v>
      </c>
      <c r="O4008" s="59">
        <f>DATE(Grocery_Sales[[#This Row],[Order Year]],Grocery_Sales[[#This Row],[Order Month]],1)</f>
        <v>43344</v>
      </c>
      <c r="P4008" s="25" t="str">
        <f>TEXT(Grocery_Sales[[#This Row],[Edited/Cleaned Order Date]],"mmm")</f>
        <v>Sep</v>
      </c>
    </row>
    <row r="4009" spans="1:16" x14ac:dyDescent="0.35">
      <c r="A4009" t="s">
        <v>4128</v>
      </c>
      <c r="B4009" t="s">
        <v>204</v>
      </c>
      <c r="C4009" t="s">
        <v>26</v>
      </c>
      <c r="D4009" t="s">
        <v>201</v>
      </c>
      <c r="E4009" t="s">
        <v>117</v>
      </c>
      <c r="F4009" t="s">
        <v>10494</v>
      </c>
      <c r="G4009" t="s">
        <v>23</v>
      </c>
      <c r="H4009">
        <v>1815</v>
      </c>
      <c r="I4009">
        <v>0.15</v>
      </c>
      <c r="J4009">
        <v>254.1</v>
      </c>
      <c r="K4009" t="s">
        <v>17</v>
      </c>
      <c r="L4009" t="s">
        <v>10892</v>
      </c>
      <c r="M4009" t="s">
        <v>10905</v>
      </c>
      <c r="N4009" t="s">
        <v>10907</v>
      </c>
      <c r="O4009" s="59">
        <f>DATE(Grocery_Sales[[#This Row],[Order Year]],Grocery_Sales[[#This Row],[Order Month]],1)</f>
        <v>42767</v>
      </c>
      <c r="P4009" s="25" t="str">
        <f>TEXT(Grocery_Sales[[#This Row],[Edited/Cleaned Order Date]],"mmm")</f>
        <v>Feb</v>
      </c>
    </row>
    <row r="4010" spans="1:16" x14ac:dyDescent="0.35">
      <c r="A4010" t="s">
        <v>4129</v>
      </c>
      <c r="B4010" t="s">
        <v>74</v>
      </c>
      <c r="C4010" t="s">
        <v>20</v>
      </c>
      <c r="D4010" t="s">
        <v>91</v>
      </c>
      <c r="E4010" t="s">
        <v>55</v>
      </c>
      <c r="F4010" t="s">
        <v>10527</v>
      </c>
      <c r="G4010" t="s">
        <v>23</v>
      </c>
      <c r="H4010">
        <v>1794</v>
      </c>
      <c r="I4010">
        <v>0.32</v>
      </c>
      <c r="J4010">
        <v>358.8</v>
      </c>
      <c r="K4010" t="s">
        <v>17</v>
      </c>
      <c r="L4010" t="s">
        <v>10879</v>
      </c>
      <c r="M4010" t="s">
        <v>10909</v>
      </c>
      <c r="N4010" t="s">
        <v>10907</v>
      </c>
      <c r="O4010" s="59">
        <f>DATE(Grocery_Sales[[#This Row],[Order Year]],Grocery_Sales[[#This Row],[Order Month]],1)</f>
        <v>42917</v>
      </c>
      <c r="P4010" s="25" t="str">
        <f>TEXT(Grocery_Sales[[#This Row],[Edited/Cleaned Order Date]],"mmm")</f>
        <v>Jul</v>
      </c>
    </row>
    <row r="4011" spans="1:16" x14ac:dyDescent="0.35">
      <c r="A4011" t="s">
        <v>4130</v>
      </c>
      <c r="B4011" t="s">
        <v>197</v>
      </c>
      <c r="C4011" t="s">
        <v>26</v>
      </c>
      <c r="D4011" t="s">
        <v>94</v>
      </c>
      <c r="E4011" t="s">
        <v>34</v>
      </c>
      <c r="F4011" s="24">
        <v>43048</v>
      </c>
      <c r="G4011" t="s">
        <v>23</v>
      </c>
      <c r="H4011">
        <v>1484</v>
      </c>
      <c r="I4011">
        <v>0.21</v>
      </c>
      <c r="J4011">
        <v>445.2</v>
      </c>
      <c r="K4011" t="s">
        <v>17</v>
      </c>
      <c r="L4011" t="s">
        <v>10882</v>
      </c>
      <c r="M4011" t="s">
        <v>10872</v>
      </c>
      <c r="N4011" t="s">
        <v>10895</v>
      </c>
      <c r="O4011" s="59">
        <f>DATE(Grocery_Sales[[#This Row],[Order Year]],Grocery_Sales[[#This Row],[Order Month]],1)</f>
        <v>42979</v>
      </c>
      <c r="P4011" s="25" t="str">
        <f>TEXT(Grocery_Sales[[#This Row],[Edited/Cleaned Order Date]],"mmm")</f>
        <v>Sep</v>
      </c>
    </row>
    <row r="4012" spans="1:16" x14ac:dyDescent="0.35">
      <c r="A4012" t="s">
        <v>4131</v>
      </c>
      <c r="B4012" t="s">
        <v>122</v>
      </c>
      <c r="C4012" t="s">
        <v>32</v>
      </c>
      <c r="D4012" t="s">
        <v>153</v>
      </c>
      <c r="E4012" t="s">
        <v>22</v>
      </c>
      <c r="F4012" t="s">
        <v>10683</v>
      </c>
      <c r="G4012" t="s">
        <v>23</v>
      </c>
      <c r="H4012">
        <v>1825</v>
      </c>
      <c r="I4012">
        <v>0.18</v>
      </c>
      <c r="J4012">
        <v>273.75</v>
      </c>
      <c r="K4012" t="s">
        <v>17</v>
      </c>
      <c r="L4012" t="s">
        <v>10876</v>
      </c>
      <c r="M4012" t="s">
        <v>10904</v>
      </c>
      <c r="N4012" t="s">
        <v>10907</v>
      </c>
      <c r="O4012" s="59">
        <f>DATE(Grocery_Sales[[#This Row],[Order Year]],Grocery_Sales[[#This Row],[Order Month]],1)</f>
        <v>43070</v>
      </c>
      <c r="P4012" s="25" t="str">
        <f>TEXT(Grocery_Sales[[#This Row],[Edited/Cleaned Order Date]],"mmm")</f>
        <v>Dec</v>
      </c>
    </row>
    <row r="4013" spans="1:16" x14ac:dyDescent="0.35">
      <c r="A4013" t="s">
        <v>4132</v>
      </c>
      <c r="B4013" t="s">
        <v>67</v>
      </c>
      <c r="C4013" t="s">
        <v>13</v>
      </c>
      <c r="D4013" t="s">
        <v>79</v>
      </c>
      <c r="E4013" t="s">
        <v>38</v>
      </c>
      <c r="F4013" s="24">
        <v>43195</v>
      </c>
      <c r="G4013" t="s">
        <v>23</v>
      </c>
      <c r="H4013">
        <v>1576</v>
      </c>
      <c r="I4013">
        <v>0.19</v>
      </c>
      <c r="J4013">
        <v>267.92</v>
      </c>
      <c r="K4013" t="s">
        <v>17</v>
      </c>
      <c r="L4013" t="s">
        <v>10888</v>
      </c>
      <c r="M4013" t="s">
        <v>10875</v>
      </c>
      <c r="N4013" t="s">
        <v>10910</v>
      </c>
      <c r="O4013" s="59">
        <f>DATE(Grocery_Sales[[#This Row],[Order Year]],Grocery_Sales[[#This Row],[Order Month]],1)</f>
        <v>43221</v>
      </c>
      <c r="P4013" s="25" t="str">
        <f>TEXT(Grocery_Sales[[#This Row],[Edited/Cleaned Order Date]],"mmm")</f>
        <v>May</v>
      </c>
    </row>
    <row r="4014" spans="1:16" x14ac:dyDescent="0.35">
      <c r="A4014" t="s">
        <v>4133</v>
      </c>
      <c r="B4014" t="s">
        <v>67</v>
      </c>
      <c r="C4014" t="s">
        <v>58</v>
      </c>
      <c r="D4014" t="s">
        <v>59</v>
      </c>
      <c r="E4014" t="s">
        <v>15</v>
      </c>
      <c r="F4014" s="24">
        <v>43073</v>
      </c>
      <c r="G4014" t="s">
        <v>23</v>
      </c>
      <c r="H4014">
        <v>1254</v>
      </c>
      <c r="I4014">
        <v>0.12</v>
      </c>
      <c r="J4014">
        <v>163.02000000000001</v>
      </c>
      <c r="K4014" t="s">
        <v>17</v>
      </c>
      <c r="L4014" t="s">
        <v>10875</v>
      </c>
      <c r="M4014" t="s">
        <v>10876</v>
      </c>
      <c r="N4014" t="s">
        <v>10895</v>
      </c>
      <c r="O4014" s="59">
        <f>DATE(Grocery_Sales[[#This Row],[Order Year]],Grocery_Sales[[#This Row],[Order Month]],1)</f>
        <v>42826</v>
      </c>
      <c r="P4014" s="25" t="str">
        <f>TEXT(Grocery_Sales[[#This Row],[Edited/Cleaned Order Date]],"mmm")</f>
        <v>Apr</v>
      </c>
    </row>
    <row r="4015" spans="1:16" x14ac:dyDescent="0.35">
      <c r="A4015" t="s">
        <v>4134</v>
      </c>
      <c r="B4015" t="s">
        <v>57</v>
      </c>
      <c r="C4015" t="s">
        <v>26</v>
      </c>
      <c r="D4015" t="s">
        <v>27</v>
      </c>
      <c r="E4015" t="s">
        <v>163</v>
      </c>
      <c r="F4015" t="s">
        <v>10235</v>
      </c>
      <c r="G4015" t="s">
        <v>23</v>
      </c>
      <c r="H4015">
        <v>649</v>
      </c>
      <c r="I4015">
        <v>0.34</v>
      </c>
      <c r="J4015">
        <v>64.900000000000006</v>
      </c>
      <c r="K4015" t="s">
        <v>17</v>
      </c>
      <c r="L4015" t="s">
        <v>10879</v>
      </c>
      <c r="M4015" t="s">
        <v>10906</v>
      </c>
      <c r="N4015" t="s">
        <v>10907</v>
      </c>
      <c r="O4015" s="59">
        <f>DATE(Grocery_Sales[[#This Row],[Order Year]],Grocery_Sales[[#This Row],[Order Month]],1)</f>
        <v>42917</v>
      </c>
      <c r="P4015" s="25" t="str">
        <f>TEXT(Grocery_Sales[[#This Row],[Edited/Cleaned Order Date]],"mmm")</f>
        <v>Jul</v>
      </c>
    </row>
    <row r="4016" spans="1:16" x14ac:dyDescent="0.35">
      <c r="A4016" t="s">
        <v>4135</v>
      </c>
      <c r="B4016" t="s">
        <v>42</v>
      </c>
      <c r="C4016" t="s">
        <v>58</v>
      </c>
      <c r="D4016" t="s">
        <v>68</v>
      </c>
      <c r="E4016" t="s">
        <v>51</v>
      </c>
      <c r="F4016" s="24">
        <v>43195</v>
      </c>
      <c r="G4016" t="s">
        <v>23</v>
      </c>
      <c r="H4016">
        <v>1203</v>
      </c>
      <c r="I4016">
        <v>0.28999999999999998</v>
      </c>
      <c r="J4016">
        <v>541.35</v>
      </c>
      <c r="K4016" t="s">
        <v>17</v>
      </c>
      <c r="L4016" t="s">
        <v>10888</v>
      </c>
      <c r="M4016" t="s">
        <v>10875</v>
      </c>
      <c r="N4016" t="s">
        <v>10910</v>
      </c>
      <c r="O4016" s="59">
        <f>DATE(Grocery_Sales[[#This Row],[Order Year]],Grocery_Sales[[#This Row],[Order Month]],1)</f>
        <v>43221</v>
      </c>
      <c r="P4016" s="25" t="str">
        <f>TEXT(Grocery_Sales[[#This Row],[Edited/Cleaned Order Date]],"mmm")</f>
        <v>May</v>
      </c>
    </row>
    <row r="4017" spans="1:16" x14ac:dyDescent="0.35">
      <c r="A4017" t="s">
        <v>4136</v>
      </c>
      <c r="B4017" t="s">
        <v>197</v>
      </c>
      <c r="C4017" t="s">
        <v>26</v>
      </c>
      <c r="D4017" t="s">
        <v>37</v>
      </c>
      <c r="E4017" t="s">
        <v>43</v>
      </c>
      <c r="F4017" t="s">
        <v>10484</v>
      </c>
      <c r="G4017" t="s">
        <v>23</v>
      </c>
      <c r="H4017">
        <v>1493</v>
      </c>
      <c r="I4017">
        <v>0.28999999999999998</v>
      </c>
      <c r="J4017">
        <v>522.54999999999995</v>
      </c>
      <c r="K4017" t="s">
        <v>17</v>
      </c>
      <c r="L4017" t="s">
        <v>10872</v>
      </c>
      <c r="M4017" t="s">
        <v>10908</v>
      </c>
      <c r="N4017" t="s">
        <v>10899</v>
      </c>
      <c r="O4017" s="59">
        <f>DATE(Grocery_Sales[[#This Row],[Order Year]],Grocery_Sales[[#This Row],[Order Month]],1)</f>
        <v>43405</v>
      </c>
      <c r="P4017" s="25" t="str">
        <f>TEXT(Grocery_Sales[[#This Row],[Edited/Cleaned Order Date]],"mmm")</f>
        <v>Nov</v>
      </c>
    </row>
    <row r="4018" spans="1:16" x14ac:dyDescent="0.35">
      <c r="A4018" t="s">
        <v>4137</v>
      </c>
      <c r="B4018" t="s">
        <v>57</v>
      </c>
      <c r="C4018" t="s">
        <v>58</v>
      </c>
      <c r="D4018" t="s">
        <v>112</v>
      </c>
      <c r="E4018" t="s">
        <v>15</v>
      </c>
      <c r="F4018" s="24">
        <v>42041</v>
      </c>
      <c r="G4018" t="s">
        <v>23</v>
      </c>
      <c r="H4018">
        <v>1065</v>
      </c>
      <c r="I4018">
        <v>0.18</v>
      </c>
      <c r="J4018">
        <v>170.4</v>
      </c>
      <c r="K4018" t="s">
        <v>17</v>
      </c>
      <c r="L4018" t="s">
        <v>10873</v>
      </c>
      <c r="M4018" t="s">
        <v>10886</v>
      </c>
      <c r="N4018" t="s">
        <v>10897</v>
      </c>
      <c r="O4018" s="59">
        <f>DATE(Grocery_Sales[[#This Row],[Order Year]],Grocery_Sales[[#This Row],[Order Month]],1)</f>
        <v>42156</v>
      </c>
      <c r="P4018" s="25" t="str">
        <f>TEXT(Grocery_Sales[[#This Row],[Edited/Cleaned Order Date]],"mmm")</f>
        <v>Jun</v>
      </c>
    </row>
    <row r="4019" spans="1:16" x14ac:dyDescent="0.35">
      <c r="A4019" t="s">
        <v>4138</v>
      </c>
      <c r="B4019" t="s">
        <v>159</v>
      </c>
      <c r="C4019" t="s">
        <v>13</v>
      </c>
      <c r="D4019" t="s">
        <v>79</v>
      </c>
      <c r="E4019" t="s">
        <v>55</v>
      </c>
      <c r="F4019" s="24">
        <v>42614</v>
      </c>
      <c r="G4019" t="s">
        <v>23</v>
      </c>
      <c r="H4019">
        <v>584</v>
      </c>
      <c r="I4019">
        <v>0.35</v>
      </c>
      <c r="J4019">
        <v>169.36</v>
      </c>
      <c r="K4019" t="s">
        <v>17</v>
      </c>
      <c r="L4019" t="s">
        <v>10891</v>
      </c>
      <c r="M4019" t="s">
        <v>10882</v>
      </c>
      <c r="N4019" t="s">
        <v>10896</v>
      </c>
      <c r="O4019" s="59">
        <f>DATE(Grocery_Sales[[#This Row],[Order Year]],Grocery_Sales[[#This Row],[Order Month]],1)</f>
        <v>42370</v>
      </c>
      <c r="P4019" s="25" t="str">
        <f>TEXT(Grocery_Sales[[#This Row],[Edited/Cleaned Order Date]],"mmm")</f>
        <v>Jan</v>
      </c>
    </row>
    <row r="4020" spans="1:16" x14ac:dyDescent="0.35">
      <c r="A4020" t="s">
        <v>4139</v>
      </c>
      <c r="B4020" t="s">
        <v>263</v>
      </c>
      <c r="C4020" t="s">
        <v>63</v>
      </c>
      <c r="D4020" t="s">
        <v>75</v>
      </c>
      <c r="E4020" t="s">
        <v>104</v>
      </c>
      <c r="F4020" s="24">
        <v>42680</v>
      </c>
      <c r="G4020" t="s">
        <v>23</v>
      </c>
      <c r="H4020">
        <v>1594</v>
      </c>
      <c r="I4020">
        <v>0.16</v>
      </c>
      <c r="J4020">
        <v>350.68</v>
      </c>
      <c r="K4020" t="s">
        <v>17</v>
      </c>
      <c r="L4020" t="s">
        <v>10873</v>
      </c>
      <c r="M4020" t="s">
        <v>10872</v>
      </c>
      <c r="N4020" t="s">
        <v>10896</v>
      </c>
      <c r="O4020" s="59">
        <f>DATE(Grocery_Sales[[#This Row],[Order Year]],Grocery_Sales[[#This Row],[Order Month]],1)</f>
        <v>42522</v>
      </c>
      <c r="P4020" s="25" t="str">
        <f>TEXT(Grocery_Sales[[#This Row],[Edited/Cleaned Order Date]],"mmm")</f>
        <v>Jun</v>
      </c>
    </row>
    <row r="4021" spans="1:16" x14ac:dyDescent="0.35">
      <c r="A4021" t="s">
        <v>4140</v>
      </c>
      <c r="B4021" t="s">
        <v>106</v>
      </c>
      <c r="C4021" t="s">
        <v>49</v>
      </c>
      <c r="D4021" t="s">
        <v>205</v>
      </c>
      <c r="E4021" t="s">
        <v>55</v>
      </c>
      <c r="F4021" s="24">
        <v>42773</v>
      </c>
      <c r="G4021" t="s">
        <v>23</v>
      </c>
      <c r="H4021">
        <v>2355</v>
      </c>
      <c r="I4021">
        <v>0.12</v>
      </c>
      <c r="J4021">
        <v>682.95</v>
      </c>
      <c r="K4021" t="s">
        <v>17</v>
      </c>
      <c r="L4021" t="s">
        <v>10890</v>
      </c>
      <c r="M4021" t="s">
        <v>10886</v>
      </c>
      <c r="N4021" t="s">
        <v>10895</v>
      </c>
      <c r="O4021" s="59">
        <f>DATE(Grocery_Sales[[#This Row],[Order Year]],Grocery_Sales[[#This Row],[Order Month]],1)</f>
        <v>42917</v>
      </c>
      <c r="P4021" s="25" t="str">
        <f>TEXT(Grocery_Sales[[#This Row],[Edited/Cleaned Order Date]],"mmm")</f>
        <v>Jul</v>
      </c>
    </row>
    <row r="4022" spans="1:16" x14ac:dyDescent="0.35">
      <c r="A4022" t="s">
        <v>4141</v>
      </c>
      <c r="B4022" t="s">
        <v>81</v>
      </c>
      <c r="C4022" t="s">
        <v>26</v>
      </c>
      <c r="D4022" t="s">
        <v>201</v>
      </c>
      <c r="E4022" t="s">
        <v>166</v>
      </c>
      <c r="F4022" s="24">
        <v>43142</v>
      </c>
      <c r="G4022" t="s">
        <v>23</v>
      </c>
      <c r="H4022">
        <v>1327</v>
      </c>
      <c r="I4022">
        <v>0.33</v>
      </c>
      <c r="J4022">
        <v>305.20999999999998</v>
      </c>
      <c r="K4022" t="s">
        <v>17</v>
      </c>
      <c r="L4022" t="s">
        <v>10872</v>
      </c>
      <c r="M4022" t="s">
        <v>10886</v>
      </c>
      <c r="N4022" t="s">
        <v>10910</v>
      </c>
      <c r="O4022" s="59">
        <f>DATE(Grocery_Sales[[#This Row],[Order Year]],Grocery_Sales[[#This Row],[Order Month]],1)</f>
        <v>43405</v>
      </c>
      <c r="P4022" s="25" t="str">
        <f>TEXT(Grocery_Sales[[#This Row],[Edited/Cleaned Order Date]],"mmm")</f>
        <v>Nov</v>
      </c>
    </row>
    <row r="4023" spans="1:16" x14ac:dyDescent="0.35">
      <c r="A4023" t="s">
        <v>4142</v>
      </c>
      <c r="B4023" t="s">
        <v>211</v>
      </c>
      <c r="C4023" t="s">
        <v>32</v>
      </c>
      <c r="D4023" t="s">
        <v>97</v>
      </c>
      <c r="E4023" t="s">
        <v>117</v>
      </c>
      <c r="F4023" s="24">
        <v>42044</v>
      </c>
      <c r="G4023" t="s">
        <v>23</v>
      </c>
      <c r="H4023">
        <v>2256</v>
      </c>
      <c r="I4023">
        <v>0.16</v>
      </c>
      <c r="J4023">
        <v>564</v>
      </c>
      <c r="K4023" t="s">
        <v>17</v>
      </c>
      <c r="L4023" t="s">
        <v>10882</v>
      </c>
      <c r="M4023" t="s">
        <v>10886</v>
      </c>
      <c r="N4023" t="s">
        <v>10897</v>
      </c>
      <c r="O4023" s="59">
        <f>DATE(Grocery_Sales[[#This Row],[Order Year]],Grocery_Sales[[#This Row],[Order Month]],1)</f>
        <v>42248</v>
      </c>
      <c r="P4023" s="25" t="str">
        <f>TEXT(Grocery_Sales[[#This Row],[Edited/Cleaned Order Date]],"mmm")</f>
        <v>Sep</v>
      </c>
    </row>
    <row r="4024" spans="1:16" x14ac:dyDescent="0.35">
      <c r="A4024" t="s">
        <v>4143</v>
      </c>
      <c r="B4024" t="s">
        <v>122</v>
      </c>
      <c r="C4024" t="s">
        <v>49</v>
      </c>
      <c r="D4024" t="s">
        <v>50</v>
      </c>
      <c r="E4024" t="s">
        <v>166</v>
      </c>
      <c r="F4024" t="s">
        <v>10161</v>
      </c>
      <c r="G4024" t="s">
        <v>23</v>
      </c>
      <c r="H4024">
        <v>787</v>
      </c>
      <c r="I4024">
        <v>0.32</v>
      </c>
      <c r="J4024">
        <v>94.44</v>
      </c>
      <c r="K4024" t="s">
        <v>17</v>
      </c>
      <c r="L4024" t="s">
        <v>10880</v>
      </c>
      <c r="M4024" t="s">
        <v>10915</v>
      </c>
      <c r="N4024" t="s">
        <v>10903</v>
      </c>
      <c r="O4024" s="59">
        <f>DATE(Grocery_Sales[[#This Row],[Order Year]],Grocery_Sales[[#This Row],[Order Month]],1)</f>
        <v>42248</v>
      </c>
      <c r="P4024" s="25" t="str">
        <f>TEXT(Grocery_Sales[[#This Row],[Edited/Cleaned Order Date]],"mmm")</f>
        <v>Sep</v>
      </c>
    </row>
    <row r="4025" spans="1:16" x14ac:dyDescent="0.35">
      <c r="A4025" t="s">
        <v>4144</v>
      </c>
      <c r="B4025" t="s">
        <v>139</v>
      </c>
      <c r="C4025" t="s">
        <v>13</v>
      </c>
      <c r="D4025" t="s">
        <v>195</v>
      </c>
      <c r="E4025" t="s">
        <v>128</v>
      </c>
      <c r="F4025" t="s">
        <v>10187</v>
      </c>
      <c r="G4025" t="s">
        <v>23</v>
      </c>
      <c r="H4025">
        <v>2116</v>
      </c>
      <c r="I4025">
        <v>0.16</v>
      </c>
      <c r="J4025">
        <v>719.44</v>
      </c>
      <c r="K4025" t="s">
        <v>17</v>
      </c>
      <c r="L4025" t="s">
        <v>10872</v>
      </c>
      <c r="M4025" t="s">
        <v>10909</v>
      </c>
      <c r="N4025" t="s">
        <v>10899</v>
      </c>
      <c r="O4025" s="59">
        <f>DATE(Grocery_Sales[[#This Row],[Order Year]],Grocery_Sales[[#This Row],[Order Month]],1)</f>
        <v>43405</v>
      </c>
      <c r="P4025" s="25" t="str">
        <f>TEXT(Grocery_Sales[[#This Row],[Edited/Cleaned Order Date]],"mmm")</f>
        <v>Nov</v>
      </c>
    </row>
    <row r="4026" spans="1:16" x14ac:dyDescent="0.35">
      <c r="A4026" t="s">
        <v>4145</v>
      </c>
      <c r="B4026" t="s">
        <v>57</v>
      </c>
      <c r="C4026" t="s">
        <v>13</v>
      </c>
      <c r="D4026" t="s">
        <v>195</v>
      </c>
      <c r="E4026" t="s">
        <v>38</v>
      </c>
      <c r="F4026" t="s">
        <v>10527</v>
      </c>
      <c r="G4026" t="s">
        <v>23</v>
      </c>
      <c r="H4026">
        <v>2493</v>
      </c>
      <c r="I4026">
        <v>0.33</v>
      </c>
      <c r="J4026">
        <v>149.58000000000001</v>
      </c>
      <c r="K4026" t="s">
        <v>17</v>
      </c>
      <c r="L4026" t="s">
        <v>10879</v>
      </c>
      <c r="M4026" t="s">
        <v>10909</v>
      </c>
      <c r="N4026" t="s">
        <v>10907</v>
      </c>
      <c r="O4026" s="59">
        <f>DATE(Grocery_Sales[[#This Row],[Order Year]],Grocery_Sales[[#This Row],[Order Month]],1)</f>
        <v>42917</v>
      </c>
      <c r="P4026" s="25" t="str">
        <f>TEXT(Grocery_Sales[[#This Row],[Edited/Cleaned Order Date]],"mmm")</f>
        <v>Jul</v>
      </c>
    </row>
    <row r="4027" spans="1:16" x14ac:dyDescent="0.35">
      <c r="A4027" t="s">
        <v>4146</v>
      </c>
      <c r="B4027" t="s">
        <v>174</v>
      </c>
      <c r="C4027" t="s">
        <v>63</v>
      </c>
      <c r="D4027" t="s">
        <v>157</v>
      </c>
      <c r="E4027" t="s">
        <v>149</v>
      </c>
      <c r="F4027" t="s">
        <v>10525</v>
      </c>
      <c r="G4027" t="s">
        <v>23</v>
      </c>
      <c r="H4027">
        <v>924</v>
      </c>
      <c r="I4027">
        <v>0.21</v>
      </c>
      <c r="J4027">
        <v>157.08000000000001</v>
      </c>
      <c r="K4027" t="s">
        <v>17</v>
      </c>
      <c r="L4027" t="s">
        <v>10880</v>
      </c>
      <c r="M4027" t="s">
        <v>10921</v>
      </c>
      <c r="N4027" t="s">
        <v>10901</v>
      </c>
      <c r="O4027" s="59">
        <f>DATE(Grocery_Sales[[#This Row],[Order Year]],Grocery_Sales[[#This Row],[Order Month]],1)</f>
        <v>42614</v>
      </c>
      <c r="P4027" s="25" t="str">
        <f>TEXT(Grocery_Sales[[#This Row],[Edited/Cleaned Order Date]],"mmm")</f>
        <v>Sep</v>
      </c>
    </row>
    <row r="4028" spans="1:16" x14ac:dyDescent="0.35">
      <c r="A4028" t="s">
        <v>4147</v>
      </c>
      <c r="B4028" t="s">
        <v>234</v>
      </c>
      <c r="C4028" t="s">
        <v>49</v>
      </c>
      <c r="D4028" t="s">
        <v>205</v>
      </c>
      <c r="E4028" t="s">
        <v>163</v>
      </c>
      <c r="F4028" t="s">
        <v>10524</v>
      </c>
      <c r="G4028" t="s">
        <v>23</v>
      </c>
      <c r="H4028">
        <v>1346</v>
      </c>
      <c r="I4028">
        <v>0.23</v>
      </c>
      <c r="J4028">
        <v>255.74</v>
      </c>
      <c r="K4028" t="s">
        <v>17</v>
      </c>
      <c r="L4028" t="s">
        <v>10884</v>
      </c>
      <c r="M4028" t="s">
        <v>10912</v>
      </c>
      <c r="N4028" t="s">
        <v>10901</v>
      </c>
      <c r="O4028" s="59">
        <f>DATE(Grocery_Sales[[#This Row],[Order Year]],Grocery_Sales[[#This Row],[Order Month]],1)</f>
        <v>42522</v>
      </c>
      <c r="P4028" s="25" t="str">
        <f>TEXT(Grocery_Sales[[#This Row],[Edited/Cleaned Order Date]],"mmm")</f>
        <v>Jun</v>
      </c>
    </row>
    <row r="4029" spans="1:16" x14ac:dyDescent="0.35">
      <c r="A4029" t="s">
        <v>4148</v>
      </c>
      <c r="B4029" t="s">
        <v>71</v>
      </c>
      <c r="C4029" t="s">
        <v>32</v>
      </c>
      <c r="D4029" t="s">
        <v>97</v>
      </c>
      <c r="E4029" t="s">
        <v>28</v>
      </c>
      <c r="F4029" t="s">
        <v>10524</v>
      </c>
      <c r="G4029" t="s">
        <v>23</v>
      </c>
      <c r="H4029">
        <v>2352</v>
      </c>
      <c r="I4029">
        <v>0.32</v>
      </c>
      <c r="J4029">
        <v>117.6</v>
      </c>
      <c r="K4029" t="s">
        <v>17</v>
      </c>
      <c r="L4029" t="s">
        <v>10884</v>
      </c>
      <c r="M4029" t="s">
        <v>10912</v>
      </c>
      <c r="N4029" t="s">
        <v>10901</v>
      </c>
      <c r="O4029" s="59">
        <f>DATE(Grocery_Sales[[#This Row],[Order Year]],Grocery_Sales[[#This Row],[Order Month]],1)</f>
        <v>42522</v>
      </c>
      <c r="P4029" s="25" t="str">
        <f>TEXT(Grocery_Sales[[#This Row],[Edited/Cleaned Order Date]],"mmm")</f>
        <v>Jun</v>
      </c>
    </row>
    <row r="4030" spans="1:16" x14ac:dyDescent="0.35">
      <c r="A4030" t="s">
        <v>4149</v>
      </c>
      <c r="B4030" t="s">
        <v>162</v>
      </c>
      <c r="C4030" t="s">
        <v>63</v>
      </c>
      <c r="D4030" t="s">
        <v>75</v>
      </c>
      <c r="E4030" t="s">
        <v>28</v>
      </c>
      <c r="F4030" s="24">
        <v>42310</v>
      </c>
      <c r="G4030" t="s">
        <v>23</v>
      </c>
      <c r="H4030">
        <v>1337</v>
      </c>
      <c r="I4030">
        <v>0.13</v>
      </c>
      <c r="J4030">
        <v>601.65</v>
      </c>
      <c r="K4030" t="s">
        <v>17</v>
      </c>
      <c r="L4030" t="s">
        <v>10886</v>
      </c>
      <c r="M4030" t="s">
        <v>10872</v>
      </c>
      <c r="N4030" t="s">
        <v>10897</v>
      </c>
      <c r="O4030" s="59">
        <f>DATE(Grocery_Sales[[#This Row],[Order Year]],Grocery_Sales[[#This Row],[Order Month]],1)</f>
        <v>42036</v>
      </c>
      <c r="P4030" s="25" t="str">
        <f>TEXT(Grocery_Sales[[#This Row],[Edited/Cleaned Order Date]],"mmm")</f>
        <v>Feb</v>
      </c>
    </row>
    <row r="4031" spans="1:16" x14ac:dyDescent="0.35">
      <c r="A4031" t="s">
        <v>4150</v>
      </c>
      <c r="B4031" t="s">
        <v>42</v>
      </c>
      <c r="C4031" t="s">
        <v>26</v>
      </c>
      <c r="D4031" t="s">
        <v>201</v>
      </c>
      <c r="E4031" t="s">
        <v>84</v>
      </c>
      <c r="F4031" s="24">
        <v>42469</v>
      </c>
      <c r="G4031" t="s">
        <v>23</v>
      </c>
      <c r="H4031">
        <v>620</v>
      </c>
      <c r="I4031">
        <v>0.13</v>
      </c>
      <c r="J4031">
        <v>272.8</v>
      </c>
      <c r="K4031" t="s">
        <v>17</v>
      </c>
      <c r="L4031" t="s">
        <v>10882</v>
      </c>
      <c r="M4031" t="s">
        <v>10875</v>
      </c>
      <c r="N4031" t="s">
        <v>10896</v>
      </c>
      <c r="O4031" s="59">
        <f>DATE(Grocery_Sales[[#This Row],[Order Year]],Grocery_Sales[[#This Row],[Order Month]],1)</f>
        <v>42614</v>
      </c>
      <c r="P4031" s="25" t="str">
        <f>TEXT(Grocery_Sales[[#This Row],[Edited/Cleaned Order Date]],"mmm")</f>
        <v>Sep</v>
      </c>
    </row>
    <row r="4032" spans="1:16" x14ac:dyDescent="0.35">
      <c r="A4032" t="s">
        <v>4151</v>
      </c>
      <c r="B4032" t="s">
        <v>197</v>
      </c>
      <c r="C4032" t="s">
        <v>58</v>
      </c>
      <c r="D4032" t="s">
        <v>112</v>
      </c>
      <c r="E4032" t="s">
        <v>117</v>
      </c>
      <c r="F4032" t="s">
        <v>10525</v>
      </c>
      <c r="G4032" t="s">
        <v>23</v>
      </c>
      <c r="H4032">
        <v>1412</v>
      </c>
      <c r="I4032">
        <v>0.26</v>
      </c>
      <c r="J4032">
        <v>564.79999999999995</v>
      </c>
      <c r="K4032" t="s">
        <v>17</v>
      </c>
      <c r="L4032" t="s">
        <v>10880</v>
      </c>
      <c r="M4032" t="s">
        <v>10921</v>
      </c>
      <c r="N4032" t="s">
        <v>10901</v>
      </c>
      <c r="O4032" s="59">
        <f>DATE(Grocery_Sales[[#This Row],[Order Year]],Grocery_Sales[[#This Row],[Order Month]],1)</f>
        <v>42614</v>
      </c>
      <c r="P4032" s="25" t="str">
        <f>TEXT(Grocery_Sales[[#This Row],[Edited/Cleaned Order Date]],"mmm")</f>
        <v>Sep</v>
      </c>
    </row>
    <row r="4033" spans="1:16" x14ac:dyDescent="0.35">
      <c r="A4033" t="s">
        <v>4152</v>
      </c>
      <c r="B4033" t="s">
        <v>146</v>
      </c>
      <c r="C4033" t="s">
        <v>26</v>
      </c>
      <c r="D4033" t="s">
        <v>27</v>
      </c>
      <c r="E4033" t="s">
        <v>28</v>
      </c>
      <c r="F4033" s="24">
        <v>42864</v>
      </c>
      <c r="G4033" t="s">
        <v>23</v>
      </c>
      <c r="H4033">
        <v>1040</v>
      </c>
      <c r="I4033">
        <v>0.19</v>
      </c>
      <c r="J4033">
        <v>291.2</v>
      </c>
      <c r="K4033" t="s">
        <v>17</v>
      </c>
      <c r="L4033" t="s">
        <v>10882</v>
      </c>
      <c r="M4033" t="s">
        <v>10888</v>
      </c>
      <c r="N4033" t="s">
        <v>10895</v>
      </c>
      <c r="O4033" s="59">
        <f>DATE(Grocery_Sales[[#This Row],[Order Year]],Grocery_Sales[[#This Row],[Order Month]],1)</f>
        <v>42979</v>
      </c>
      <c r="P4033" s="25" t="str">
        <f>TEXT(Grocery_Sales[[#This Row],[Edited/Cleaned Order Date]],"mmm")</f>
        <v>Sep</v>
      </c>
    </row>
    <row r="4034" spans="1:16" x14ac:dyDescent="0.35">
      <c r="A4034" t="s">
        <v>4153</v>
      </c>
      <c r="B4034" t="s">
        <v>169</v>
      </c>
      <c r="C4034" t="s">
        <v>58</v>
      </c>
      <c r="D4034" t="s">
        <v>68</v>
      </c>
      <c r="E4034" t="s">
        <v>123</v>
      </c>
      <c r="F4034" t="s">
        <v>10133</v>
      </c>
      <c r="G4034" t="s">
        <v>23</v>
      </c>
      <c r="H4034">
        <v>1987</v>
      </c>
      <c r="I4034">
        <v>0.31</v>
      </c>
      <c r="J4034">
        <v>894.15</v>
      </c>
      <c r="K4034" t="s">
        <v>17</v>
      </c>
      <c r="L4034" t="s">
        <v>10880</v>
      </c>
      <c r="M4034" t="s">
        <v>10912</v>
      </c>
      <c r="N4034" t="s">
        <v>10907</v>
      </c>
      <c r="O4034" s="59">
        <f>DATE(Grocery_Sales[[#This Row],[Order Year]],Grocery_Sales[[#This Row],[Order Month]],1)</f>
        <v>42979</v>
      </c>
      <c r="P4034" s="25" t="str">
        <f>TEXT(Grocery_Sales[[#This Row],[Edited/Cleaned Order Date]],"mmm")</f>
        <v>Sep</v>
      </c>
    </row>
    <row r="4035" spans="1:16" x14ac:dyDescent="0.35">
      <c r="A4035" t="s">
        <v>4154</v>
      </c>
      <c r="B4035" t="s">
        <v>130</v>
      </c>
      <c r="C4035" t="s">
        <v>26</v>
      </c>
      <c r="D4035" t="s">
        <v>37</v>
      </c>
      <c r="E4035" t="s">
        <v>84</v>
      </c>
      <c r="F4035" s="24">
        <v>43196</v>
      </c>
      <c r="G4035" t="s">
        <v>23</v>
      </c>
      <c r="H4035">
        <v>972</v>
      </c>
      <c r="I4035">
        <v>0.3</v>
      </c>
      <c r="J4035">
        <v>174.96</v>
      </c>
      <c r="K4035" t="s">
        <v>17</v>
      </c>
      <c r="L4035" t="s">
        <v>10873</v>
      </c>
      <c r="M4035" t="s">
        <v>10875</v>
      </c>
      <c r="N4035" t="s">
        <v>10910</v>
      </c>
      <c r="O4035" s="59">
        <f>DATE(Grocery_Sales[[#This Row],[Order Year]],Grocery_Sales[[#This Row],[Order Month]],1)</f>
        <v>43252</v>
      </c>
      <c r="P4035" s="25" t="str">
        <f>TEXT(Grocery_Sales[[#This Row],[Edited/Cleaned Order Date]],"mmm")</f>
        <v>Jun</v>
      </c>
    </row>
    <row r="4036" spans="1:16" x14ac:dyDescent="0.35">
      <c r="A4036" t="s">
        <v>4155</v>
      </c>
      <c r="B4036" t="s">
        <v>108</v>
      </c>
      <c r="C4036" t="s">
        <v>20</v>
      </c>
      <c r="D4036" t="s">
        <v>21</v>
      </c>
      <c r="E4036" t="s">
        <v>128</v>
      </c>
      <c r="F4036" t="s">
        <v>10223</v>
      </c>
      <c r="G4036" t="s">
        <v>23</v>
      </c>
      <c r="H4036">
        <v>2302</v>
      </c>
      <c r="I4036">
        <v>0.11</v>
      </c>
      <c r="J4036">
        <v>322.27999999999997</v>
      </c>
      <c r="K4036" t="s">
        <v>17</v>
      </c>
      <c r="L4036" t="s">
        <v>10874</v>
      </c>
      <c r="M4036" t="s">
        <v>10911</v>
      </c>
      <c r="N4036" t="s">
        <v>10899</v>
      </c>
      <c r="O4036" s="59">
        <f>DATE(Grocery_Sales[[#This Row],[Order Year]],Grocery_Sales[[#This Row],[Order Month]],1)</f>
        <v>43374</v>
      </c>
      <c r="P4036" s="25" t="str">
        <f>TEXT(Grocery_Sales[[#This Row],[Edited/Cleaned Order Date]],"mmm")</f>
        <v>Oct</v>
      </c>
    </row>
    <row r="4037" spans="1:16" x14ac:dyDescent="0.35">
      <c r="A4037" t="s">
        <v>4156</v>
      </c>
      <c r="B4037" t="s">
        <v>151</v>
      </c>
      <c r="C4037" t="s">
        <v>20</v>
      </c>
      <c r="D4037" t="s">
        <v>91</v>
      </c>
      <c r="E4037" t="s">
        <v>88</v>
      </c>
      <c r="F4037" t="s">
        <v>10626</v>
      </c>
      <c r="G4037" t="s">
        <v>23</v>
      </c>
      <c r="H4037">
        <v>604</v>
      </c>
      <c r="I4037">
        <v>0.11</v>
      </c>
      <c r="J4037">
        <v>211.4</v>
      </c>
      <c r="K4037" t="s">
        <v>17</v>
      </c>
      <c r="L4037" t="s">
        <v>10878</v>
      </c>
      <c r="M4037" t="s">
        <v>10920</v>
      </c>
      <c r="N4037" t="s">
        <v>10901</v>
      </c>
      <c r="O4037" s="59">
        <f>DATE(Grocery_Sales[[#This Row],[Order Year]],Grocery_Sales[[#This Row],[Order Month]],1)</f>
        <v>42583</v>
      </c>
      <c r="P4037" s="25" t="str">
        <f>TEXT(Grocery_Sales[[#This Row],[Edited/Cleaned Order Date]],"mmm")</f>
        <v>Aug</v>
      </c>
    </row>
    <row r="4038" spans="1:16" x14ac:dyDescent="0.35">
      <c r="A4038" t="s">
        <v>4157</v>
      </c>
      <c r="B4038" t="s">
        <v>146</v>
      </c>
      <c r="C4038" t="s">
        <v>63</v>
      </c>
      <c r="D4038" t="s">
        <v>64</v>
      </c>
      <c r="E4038" t="s">
        <v>15</v>
      </c>
      <c r="F4038" s="24">
        <v>42469</v>
      </c>
      <c r="G4038" t="s">
        <v>23</v>
      </c>
      <c r="H4038">
        <v>1200</v>
      </c>
      <c r="I4038">
        <v>0.28999999999999998</v>
      </c>
      <c r="J4038">
        <v>180</v>
      </c>
      <c r="K4038" t="s">
        <v>17</v>
      </c>
      <c r="L4038" t="s">
        <v>10882</v>
      </c>
      <c r="M4038" t="s">
        <v>10875</v>
      </c>
      <c r="N4038" t="s">
        <v>10896</v>
      </c>
      <c r="O4038" s="59">
        <f>DATE(Grocery_Sales[[#This Row],[Order Year]],Grocery_Sales[[#This Row],[Order Month]],1)</f>
        <v>42614</v>
      </c>
      <c r="P4038" s="25" t="str">
        <f>TEXT(Grocery_Sales[[#This Row],[Edited/Cleaned Order Date]],"mmm")</f>
        <v>Sep</v>
      </c>
    </row>
    <row r="4039" spans="1:16" x14ac:dyDescent="0.35">
      <c r="A4039" t="s">
        <v>4158</v>
      </c>
      <c r="B4039" t="s">
        <v>135</v>
      </c>
      <c r="C4039" t="s">
        <v>20</v>
      </c>
      <c r="D4039" t="s">
        <v>21</v>
      </c>
      <c r="E4039" t="s">
        <v>38</v>
      </c>
      <c r="F4039" t="s">
        <v>10409</v>
      </c>
      <c r="G4039" t="s">
        <v>23</v>
      </c>
      <c r="H4039">
        <v>2017</v>
      </c>
      <c r="I4039">
        <v>0.14000000000000001</v>
      </c>
      <c r="J4039">
        <v>383.23</v>
      </c>
      <c r="K4039" t="s">
        <v>17</v>
      </c>
      <c r="L4039" t="s">
        <v>10880</v>
      </c>
      <c r="M4039" t="s">
        <v>10900</v>
      </c>
      <c r="N4039" t="s">
        <v>10899</v>
      </c>
      <c r="O4039" s="59">
        <f>DATE(Grocery_Sales[[#This Row],[Order Year]],Grocery_Sales[[#This Row],[Order Month]],1)</f>
        <v>43344</v>
      </c>
      <c r="P4039" s="25" t="str">
        <f>TEXT(Grocery_Sales[[#This Row],[Edited/Cleaned Order Date]],"mmm")</f>
        <v>Sep</v>
      </c>
    </row>
    <row r="4040" spans="1:16" x14ac:dyDescent="0.35">
      <c r="A4040" t="s">
        <v>4159</v>
      </c>
      <c r="B4040" t="s">
        <v>78</v>
      </c>
      <c r="C4040" t="s">
        <v>32</v>
      </c>
      <c r="D4040" t="s">
        <v>33</v>
      </c>
      <c r="E4040" t="s">
        <v>166</v>
      </c>
      <c r="F4040" s="24">
        <v>42556</v>
      </c>
      <c r="G4040" t="s">
        <v>23</v>
      </c>
      <c r="H4040">
        <v>852</v>
      </c>
      <c r="I4040">
        <v>0.33</v>
      </c>
      <c r="J4040">
        <v>213</v>
      </c>
      <c r="K4040" t="s">
        <v>17</v>
      </c>
      <c r="L4040" t="s">
        <v>10888</v>
      </c>
      <c r="M4040" t="s">
        <v>10890</v>
      </c>
      <c r="N4040" t="s">
        <v>10896</v>
      </c>
      <c r="O4040" s="59">
        <f>DATE(Grocery_Sales[[#This Row],[Order Year]],Grocery_Sales[[#This Row],[Order Month]],1)</f>
        <v>42491</v>
      </c>
      <c r="P4040" s="25" t="str">
        <f>TEXT(Grocery_Sales[[#This Row],[Edited/Cleaned Order Date]],"mmm")</f>
        <v>May</v>
      </c>
    </row>
    <row r="4041" spans="1:16" x14ac:dyDescent="0.35">
      <c r="A4041" t="s">
        <v>4160</v>
      </c>
      <c r="B4041" t="s">
        <v>174</v>
      </c>
      <c r="C4041" t="s">
        <v>13</v>
      </c>
      <c r="D4041" t="s">
        <v>79</v>
      </c>
      <c r="E4041" t="s">
        <v>72</v>
      </c>
      <c r="F4041" s="24">
        <v>42041</v>
      </c>
      <c r="G4041" t="s">
        <v>23</v>
      </c>
      <c r="H4041">
        <v>1574</v>
      </c>
      <c r="I4041">
        <v>0.18</v>
      </c>
      <c r="J4041">
        <v>440.72</v>
      </c>
      <c r="K4041" t="s">
        <v>17</v>
      </c>
      <c r="L4041" t="s">
        <v>10873</v>
      </c>
      <c r="M4041" t="s">
        <v>10886</v>
      </c>
      <c r="N4041" t="s">
        <v>10897</v>
      </c>
      <c r="O4041" s="59">
        <f>DATE(Grocery_Sales[[#This Row],[Order Year]],Grocery_Sales[[#This Row],[Order Month]],1)</f>
        <v>42156</v>
      </c>
      <c r="P4041" s="25" t="str">
        <f>TEXT(Grocery_Sales[[#This Row],[Edited/Cleaned Order Date]],"mmm")</f>
        <v>Jun</v>
      </c>
    </row>
    <row r="4042" spans="1:16" x14ac:dyDescent="0.35">
      <c r="A4042" t="s">
        <v>4161</v>
      </c>
      <c r="B4042" t="s">
        <v>40</v>
      </c>
      <c r="C4042" t="s">
        <v>32</v>
      </c>
      <c r="D4042" t="s">
        <v>33</v>
      </c>
      <c r="E4042" t="s">
        <v>69</v>
      </c>
      <c r="F4042" t="s">
        <v>10525</v>
      </c>
      <c r="G4042" t="s">
        <v>23</v>
      </c>
      <c r="H4042">
        <v>622</v>
      </c>
      <c r="I4042">
        <v>0.26</v>
      </c>
      <c r="J4042">
        <v>267.45999999999998</v>
      </c>
      <c r="K4042" t="s">
        <v>17</v>
      </c>
      <c r="L4042" t="s">
        <v>10880</v>
      </c>
      <c r="M4042" t="s">
        <v>10921</v>
      </c>
      <c r="N4042" t="s">
        <v>10901</v>
      </c>
      <c r="O4042" s="59">
        <f>DATE(Grocery_Sales[[#This Row],[Order Year]],Grocery_Sales[[#This Row],[Order Month]],1)</f>
        <v>42614</v>
      </c>
      <c r="P4042" s="25" t="str">
        <f>TEXT(Grocery_Sales[[#This Row],[Edited/Cleaned Order Date]],"mmm")</f>
        <v>Sep</v>
      </c>
    </row>
    <row r="4043" spans="1:16" x14ac:dyDescent="0.35">
      <c r="A4043" t="s">
        <v>4162</v>
      </c>
      <c r="B4043" t="s">
        <v>162</v>
      </c>
      <c r="C4043" t="s">
        <v>20</v>
      </c>
      <c r="D4043" t="s">
        <v>21</v>
      </c>
      <c r="E4043" t="s">
        <v>123</v>
      </c>
      <c r="F4043" t="s">
        <v>10524</v>
      </c>
      <c r="G4043" t="s">
        <v>23</v>
      </c>
      <c r="H4043">
        <v>1972</v>
      </c>
      <c r="I4043">
        <v>0.12</v>
      </c>
      <c r="J4043">
        <v>493</v>
      </c>
      <c r="K4043" t="s">
        <v>17</v>
      </c>
      <c r="L4043" t="s">
        <v>10884</v>
      </c>
      <c r="M4043" t="s">
        <v>10912</v>
      </c>
      <c r="N4043" t="s">
        <v>10901</v>
      </c>
      <c r="O4043" s="59">
        <f>DATE(Grocery_Sales[[#This Row],[Order Year]],Grocery_Sales[[#This Row],[Order Month]],1)</f>
        <v>42522</v>
      </c>
      <c r="P4043" s="25" t="str">
        <f>TEXT(Grocery_Sales[[#This Row],[Edited/Cleaned Order Date]],"mmm")</f>
        <v>Jun</v>
      </c>
    </row>
    <row r="4044" spans="1:16" x14ac:dyDescent="0.35">
      <c r="A4044" t="s">
        <v>4163</v>
      </c>
      <c r="B4044" t="s">
        <v>169</v>
      </c>
      <c r="C4044" t="s">
        <v>13</v>
      </c>
      <c r="D4044" t="s">
        <v>14</v>
      </c>
      <c r="E4044" t="s">
        <v>38</v>
      </c>
      <c r="F4044" t="s">
        <v>10273</v>
      </c>
      <c r="G4044" t="s">
        <v>23</v>
      </c>
      <c r="H4044">
        <v>894</v>
      </c>
      <c r="I4044">
        <v>0.21</v>
      </c>
      <c r="J4044">
        <v>348.66</v>
      </c>
      <c r="K4044" t="s">
        <v>17</v>
      </c>
      <c r="L4044" t="s">
        <v>10880</v>
      </c>
      <c r="M4044" t="s">
        <v>10909</v>
      </c>
      <c r="N4044" t="s">
        <v>10907</v>
      </c>
      <c r="O4044" s="59">
        <f>DATE(Grocery_Sales[[#This Row],[Order Year]],Grocery_Sales[[#This Row],[Order Month]],1)</f>
        <v>42979</v>
      </c>
      <c r="P4044" s="25" t="str">
        <f>TEXT(Grocery_Sales[[#This Row],[Edited/Cleaned Order Date]],"mmm")</f>
        <v>Sep</v>
      </c>
    </row>
    <row r="4045" spans="1:16" x14ac:dyDescent="0.35">
      <c r="A4045" t="s">
        <v>4164</v>
      </c>
      <c r="B4045" t="s">
        <v>156</v>
      </c>
      <c r="C4045" t="s">
        <v>13</v>
      </c>
      <c r="D4045" t="s">
        <v>79</v>
      </c>
      <c r="E4045" t="s">
        <v>38</v>
      </c>
      <c r="F4045" t="s">
        <v>10268</v>
      </c>
      <c r="G4045" t="s">
        <v>23</v>
      </c>
      <c r="H4045">
        <v>926</v>
      </c>
      <c r="I4045">
        <v>0.24</v>
      </c>
      <c r="J4045">
        <v>166.68</v>
      </c>
      <c r="K4045" t="s">
        <v>17</v>
      </c>
      <c r="L4045" t="s">
        <v>10879</v>
      </c>
      <c r="M4045" t="s">
        <v>10921</v>
      </c>
      <c r="N4045" t="s">
        <v>10899</v>
      </c>
      <c r="O4045" s="59">
        <f>DATE(Grocery_Sales[[#This Row],[Order Year]],Grocery_Sales[[#This Row],[Order Month]],1)</f>
        <v>43282</v>
      </c>
      <c r="P4045" s="25" t="str">
        <f>TEXT(Grocery_Sales[[#This Row],[Edited/Cleaned Order Date]],"mmm")</f>
        <v>Jul</v>
      </c>
    </row>
    <row r="4046" spans="1:16" x14ac:dyDescent="0.35">
      <c r="A4046" t="s">
        <v>4165</v>
      </c>
      <c r="B4046" t="s">
        <v>74</v>
      </c>
      <c r="C4046" t="s">
        <v>20</v>
      </c>
      <c r="D4046" t="s">
        <v>91</v>
      </c>
      <c r="E4046" t="s">
        <v>140</v>
      </c>
      <c r="F4046" t="s">
        <v>10626</v>
      </c>
      <c r="G4046" t="s">
        <v>23</v>
      </c>
      <c r="H4046">
        <v>1531</v>
      </c>
      <c r="I4046">
        <v>0.34</v>
      </c>
      <c r="J4046">
        <v>137.79</v>
      </c>
      <c r="K4046" t="s">
        <v>17</v>
      </c>
      <c r="L4046" t="s">
        <v>10878</v>
      </c>
      <c r="M4046" t="s">
        <v>10920</v>
      </c>
      <c r="N4046" t="s">
        <v>10901</v>
      </c>
      <c r="O4046" s="59">
        <f>DATE(Grocery_Sales[[#This Row],[Order Year]],Grocery_Sales[[#This Row],[Order Month]],1)</f>
        <v>42583</v>
      </c>
      <c r="P4046" s="25" t="str">
        <f>TEXT(Grocery_Sales[[#This Row],[Edited/Cleaned Order Date]],"mmm")</f>
        <v>Aug</v>
      </c>
    </row>
    <row r="4047" spans="1:16" x14ac:dyDescent="0.35">
      <c r="A4047" t="s">
        <v>4166</v>
      </c>
      <c r="B4047" t="s">
        <v>114</v>
      </c>
      <c r="C4047" t="s">
        <v>26</v>
      </c>
      <c r="D4047" t="s">
        <v>94</v>
      </c>
      <c r="E4047" t="s">
        <v>166</v>
      </c>
      <c r="F4047" t="s">
        <v>10626</v>
      </c>
      <c r="G4047" t="s">
        <v>23</v>
      </c>
      <c r="H4047">
        <v>1332</v>
      </c>
      <c r="I4047">
        <v>0.16</v>
      </c>
      <c r="J4047">
        <v>439.56</v>
      </c>
      <c r="K4047" t="s">
        <v>17</v>
      </c>
      <c r="L4047" t="s">
        <v>10878</v>
      </c>
      <c r="M4047" t="s">
        <v>10920</v>
      </c>
      <c r="N4047" t="s">
        <v>10901</v>
      </c>
      <c r="O4047" s="59">
        <f>DATE(Grocery_Sales[[#This Row],[Order Year]],Grocery_Sales[[#This Row],[Order Month]],1)</f>
        <v>42583</v>
      </c>
      <c r="P4047" s="25" t="str">
        <f>TEXT(Grocery_Sales[[#This Row],[Edited/Cleaned Order Date]],"mmm")</f>
        <v>Aug</v>
      </c>
    </row>
    <row r="4048" spans="1:16" x14ac:dyDescent="0.35">
      <c r="A4048" t="s">
        <v>4167</v>
      </c>
      <c r="B4048" t="s">
        <v>197</v>
      </c>
      <c r="C4048" t="s">
        <v>20</v>
      </c>
      <c r="D4048" t="s">
        <v>21</v>
      </c>
      <c r="E4048" t="s">
        <v>47</v>
      </c>
      <c r="F4048" s="24">
        <v>42614</v>
      </c>
      <c r="G4048" t="s">
        <v>23</v>
      </c>
      <c r="H4048">
        <v>2493</v>
      </c>
      <c r="I4048">
        <v>0.35</v>
      </c>
      <c r="J4048">
        <v>772.83</v>
      </c>
      <c r="K4048" t="s">
        <v>17</v>
      </c>
      <c r="L4048" t="s">
        <v>10891</v>
      </c>
      <c r="M4048" t="s">
        <v>10882</v>
      </c>
      <c r="N4048" t="s">
        <v>10896</v>
      </c>
      <c r="O4048" s="59">
        <f>DATE(Grocery_Sales[[#This Row],[Order Year]],Grocery_Sales[[#This Row],[Order Month]],1)</f>
        <v>42370</v>
      </c>
      <c r="P4048" s="25" t="str">
        <f>TEXT(Grocery_Sales[[#This Row],[Edited/Cleaned Order Date]],"mmm")</f>
        <v>Jan</v>
      </c>
    </row>
    <row r="4049" spans="1:16" x14ac:dyDescent="0.35">
      <c r="A4049" t="s">
        <v>4168</v>
      </c>
      <c r="B4049" t="s">
        <v>19</v>
      </c>
      <c r="C4049" t="s">
        <v>49</v>
      </c>
      <c r="D4049" t="s">
        <v>50</v>
      </c>
      <c r="E4049" t="s">
        <v>166</v>
      </c>
      <c r="F4049" t="s">
        <v>10196</v>
      </c>
      <c r="G4049" t="s">
        <v>23</v>
      </c>
      <c r="H4049">
        <v>678</v>
      </c>
      <c r="I4049">
        <v>0.28000000000000003</v>
      </c>
      <c r="J4049">
        <v>54.24</v>
      </c>
      <c r="K4049" t="s">
        <v>17</v>
      </c>
      <c r="L4049" t="s">
        <v>10876</v>
      </c>
      <c r="M4049" t="s">
        <v>10911</v>
      </c>
      <c r="N4049" t="s">
        <v>10901</v>
      </c>
      <c r="O4049" s="59">
        <f>DATE(Grocery_Sales[[#This Row],[Order Year]],Grocery_Sales[[#This Row],[Order Month]],1)</f>
        <v>42705</v>
      </c>
      <c r="P4049" s="25" t="str">
        <f>TEXT(Grocery_Sales[[#This Row],[Edited/Cleaned Order Date]],"mmm")</f>
        <v>Dec</v>
      </c>
    </row>
    <row r="4050" spans="1:16" x14ac:dyDescent="0.35">
      <c r="A4050" t="s">
        <v>4169</v>
      </c>
      <c r="B4050" t="s">
        <v>263</v>
      </c>
      <c r="C4050" t="s">
        <v>32</v>
      </c>
      <c r="D4050" t="s">
        <v>46</v>
      </c>
      <c r="E4050" t="s">
        <v>117</v>
      </c>
      <c r="F4050" t="s">
        <v>10614</v>
      </c>
      <c r="G4050" t="s">
        <v>23</v>
      </c>
      <c r="H4050">
        <v>644</v>
      </c>
      <c r="I4050">
        <v>0.14000000000000001</v>
      </c>
      <c r="J4050">
        <v>135.24</v>
      </c>
      <c r="K4050" t="s">
        <v>17</v>
      </c>
      <c r="L4050" t="s">
        <v>10872</v>
      </c>
      <c r="M4050" t="s">
        <v>10917</v>
      </c>
      <c r="N4050" t="s">
        <v>10903</v>
      </c>
      <c r="O4050" s="59">
        <f>DATE(Grocery_Sales[[#This Row],[Order Year]],Grocery_Sales[[#This Row],[Order Month]],1)</f>
        <v>42309</v>
      </c>
      <c r="P4050" s="25" t="str">
        <f>TEXT(Grocery_Sales[[#This Row],[Edited/Cleaned Order Date]],"mmm")</f>
        <v>Nov</v>
      </c>
    </row>
    <row r="4051" spans="1:16" x14ac:dyDescent="0.35">
      <c r="A4051" t="s">
        <v>4170</v>
      </c>
      <c r="B4051" t="s">
        <v>120</v>
      </c>
      <c r="C4051" t="s">
        <v>49</v>
      </c>
      <c r="D4051" t="s">
        <v>54</v>
      </c>
      <c r="E4051" t="s">
        <v>60</v>
      </c>
      <c r="F4051" t="s">
        <v>10461</v>
      </c>
      <c r="G4051" t="s">
        <v>23</v>
      </c>
      <c r="H4051">
        <v>2350</v>
      </c>
      <c r="I4051">
        <v>0.15</v>
      </c>
      <c r="J4051">
        <v>799</v>
      </c>
      <c r="K4051" t="s">
        <v>17</v>
      </c>
      <c r="L4051" t="s">
        <v>10881</v>
      </c>
      <c r="M4051" t="s">
        <v>10911</v>
      </c>
      <c r="N4051" t="s">
        <v>10903</v>
      </c>
      <c r="O4051" s="59">
        <f>DATE(Grocery_Sales[[#This Row],[Order Year]],Grocery_Sales[[#This Row],[Order Month]],1)</f>
        <v>42005</v>
      </c>
      <c r="P4051" s="25" t="str">
        <f>TEXT(Grocery_Sales[[#This Row],[Edited/Cleaned Order Date]],"mmm")</f>
        <v>Jan</v>
      </c>
    </row>
    <row r="4052" spans="1:16" x14ac:dyDescent="0.35">
      <c r="A4052" t="s">
        <v>4171</v>
      </c>
      <c r="B4052" t="s">
        <v>184</v>
      </c>
      <c r="C4052" t="s">
        <v>13</v>
      </c>
      <c r="D4052" t="s">
        <v>195</v>
      </c>
      <c r="E4052" t="s">
        <v>123</v>
      </c>
      <c r="F4052" t="s">
        <v>10664</v>
      </c>
      <c r="G4052" t="s">
        <v>23</v>
      </c>
      <c r="H4052">
        <v>1260</v>
      </c>
      <c r="I4052">
        <v>0.2</v>
      </c>
      <c r="J4052">
        <v>415.8</v>
      </c>
      <c r="K4052" t="s">
        <v>17</v>
      </c>
      <c r="L4052" t="s">
        <v>10885</v>
      </c>
      <c r="M4052" t="s">
        <v>10905</v>
      </c>
      <c r="N4052" t="s">
        <v>10907</v>
      </c>
      <c r="O4052" s="59">
        <f>DATE(Grocery_Sales[[#This Row],[Order Year]],Grocery_Sales[[#This Row],[Order Month]],1)</f>
        <v>42826</v>
      </c>
      <c r="P4052" s="25" t="str">
        <f>TEXT(Grocery_Sales[[#This Row],[Edited/Cleaned Order Date]],"mmm")</f>
        <v>Apr</v>
      </c>
    </row>
    <row r="4053" spans="1:16" x14ac:dyDescent="0.35">
      <c r="A4053" t="s">
        <v>4172</v>
      </c>
      <c r="B4053" t="s">
        <v>78</v>
      </c>
      <c r="C4053" t="s">
        <v>32</v>
      </c>
      <c r="D4053" t="s">
        <v>153</v>
      </c>
      <c r="E4053" t="s">
        <v>163</v>
      </c>
      <c r="F4053" t="s">
        <v>10409</v>
      </c>
      <c r="G4053" t="s">
        <v>23</v>
      </c>
      <c r="H4053">
        <v>1315</v>
      </c>
      <c r="I4053">
        <v>0.33</v>
      </c>
      <c r="J4053">
        <v>499.7</v>
      </c>
      <c r="K4053" t="s">
        <v>17</v>
      </c>
      <c r="L4053" t="s">
        <v>10880</v>
      </c>
      <c r="M4053" t="s">
        <v>10900</v>
      </c>
      <c r="N4053" t="s">
        <v>10899</v>
      </c>
      <c r="O4053" s="59">
        <f>DATE(Grocery_Sales[[#This Row],[Order Year]],Grocery_Sales[[#This Row],[Order Month]],1)</f>
        <v>43344</v>
      </c>
      <c r="P4053" s="25" t="str">
        <f>TEXT(Grocery_Sales[[#This Row],[Edited/Cleaned Order Date]],"mmm")</f>
        <v>Sep</v>
      </c>
    </row>
    <row r="4054" spans="1:16" x14ac:dyDescent="0.35">
      <c r="A4054" t="s">
        <v>4173</v>
      </c>
      <c r="B4054" t="s">
        <v>40</v>
      </c>
      <c r="C4054" t="s">
        <v>49</v>
      </c>
      <c r="D4054" t="s">
        <v>205</v>
      </c>
      <c r="E4054" t="s">
        <v>117</v>
      </c>
      <c r="F4054" s="24">
        <v>42834</v>
      </c>
      <c r="G4054" t="s">
        <v>23</v>
      </c>
      <c r="H4054">
        <v>1426</v>
      </c>
      <c r="I4054">
        <v>0.13</v>
      </c>
      <c r="J4054">
        <v>399.28</v>
      </c>
      <c r="K4054" t="s">
        <v>17</v>
      </c>
      <c r="L4054" t="s">
        <v>10882</v>
      </c>
      <c r="M4054" t="s">
        <v>10875</v>
      </c>
      <c r="N4054" t="s">
        <v>10895</v>
      </c>
      <c r="O4054" s="59">
        <f>DATE(Grocery_Sales[[#This Row],[Order Year]],Grocery_Sales[[#This Row],[Order Month]],1)</f>
        <v>42979</v>
      </c>
      <c r="P4054" s="25" t="str">
        <f>TEXT(Grocery_Sales[[#This Row],[Edited/Cleaned Order Date]],"mmm")</f>
        <v>Sep</v>
      </c>
    </row>
    <row r="4055" spans="1:16" x14ac:dyDescent="0.35">
      <c r="A4055" t="s">
        <v>4174</v>
      </c>
      <c r="B4055" t="s">
        <v>197</v>
      </c>
      <c r="C4055" t="s">
        <v>58</v>
      </c>
      <c r="D4055" t="s">
        <v>68</v>
      </c>
      <c r="E4055" t="s">
        <v>34</v>
      </c>
      <c r="F4055" t="s">
        <v>10312</v>
      </c>
      <c r="G4055" t="s">
        <v>23</v>
      </c>
      <c r="H4055">
        <v>1798</v>
      </c>
      <c r="I4055">
        <v>0.22</v>
      </c>
      <c r="J4055">
        <v>323.64</v>
      </c>
      <c r="K4055" t="s">
        <v>17</v>
      </c>
      <c r="L4055" t="s">
        <v>10880</v>
      </c>
      <c r="M4055" t="s">
        <v>10919</v>
      </c>
      <c r="N4055" t="s">
        <v>10907</v>
      </c>
      <c r="O4055" s="59">
        <f>DATE(Grocery_Sales[[#This Row],[Order Year]],Grocery_Sales[[#This Row],[Order Month]],1)</f>
        <v>42979</v>
      </c>
      <c r="P4055" s="25" t="str">
        <f>TEXT(Grocery_Sales[[#This Row],[Edited/Cleaned Order Date]],"mmm")</f>
        <v>Sep</v>
      </c>
    </row>
    <row r="4056" spans="1:16" x14ac:dyDescent="0.35">
      <c r="A4056" t="s">
        <v>4175</v>
      </c>
      <c r="B4056" t="s">
        <v>139</v>
      </c>
      <c r="C4056" t="s">
        <v>32</v>
      </c>
      <c r="D4056" t="s">
        <v>33</v>
      </c>
      <c r="E4056" t="s">
        <v>117</v>
      </c>
      <c r="F4056" t="s">
        <v>10395</v>
      </c>
      <c r="G4056" t="s">
        <v>23</v>
      </c>
      <c r="H4056">
        <v>1995</v>
      </c>
      <c r="I4056">
        <v>0.1</v>
      </c>
      <c r="J4056">
        <v>778.05</v>
      </c>
      <c r="K4056" t="s">
        <v>17</v>
      </c>
      <c r="L4056" t="s">
        <v>10878</v>
      </c>
      <c r="M4056" t="s">
        <v>10902</v>
      </c>
      <c r="N4056" t="s">
        <v>10901</v>
      </c>
      <c r="O4056" s="59">
        <f>DATE(Grocery_Sales[[#This Row],[Order Year]],Grocery_Sales[[#This Row],[Order Month]],1)</f>
        <v>42583</v>
      </c>
      <c r="P4056" s="25" t="str">
        <f>TEXT(Grocery_Sales[[#This Row],[Edited/Cleaned Order Date]],"mmm")</f>
        <v>Aug</v>
      </c>
    </row>
    <row r="4057" spans="1:16" x14ac:dyDescent="0.35">
      <c r="A4057" t="s">
        <v>4176</v>
      </c>
      <c r="B4057" t="s">
        <v>40</v>
      </c>
      <c r="C4057" t="s">
        <v>13</v>
      </c>
      <c r="D4057" t="s">
        <v>79</v>
      </c>
      <c r="E4057" t="s">
        <v>28</v>
      </c>
      <c r="F4057" s="24">
        <v>43140</v>
      </c>
      <c r="G4057" t="s">
        <v>23</v>
      </c>
      <c r="H4057">
        <v>1116</v>
      </c>
      <c r="I4057">
        <v>0.18</v>
      </c>
      <c r="J4057">
        <v>479.88</v>
      </c>
      <c r="K4057" t="s">
        <v>17</v>
      </c>
      <c r="L4057" t="s">
        <v>10882</v>
      </c>
      <c r="M4057" t="s">
        <v>10886</v>
      </c>
      <c r="N4057" t="s">
        <v>10910</v>
      </c>
      <c r="O4057" s="59">
        <f>DATE(Grocery_Sales[[#This Row],[Order Year]],Grocery_Sales[[#This Row],[Order Month]],1)</f>
        <v>43344</v>
      </c>
      <c r="P4057" s="25" t="str">
        <f>TEXT(Grocery_Sales[[#This Row],[Edited/Cleaned Order Date]],"mmm")</f>
        <v>Sep</v>
      </c>
    </row>
    <row r="4058" spans="1:16" x14ac:dyDescent="0.35">
      <c r="A4058" t="s">
        <v>4177</v>
      </c>
      <c r="B4058" t="s">
        <v>31</v>
      </c>
      <c r="C4058" t="s">
        <v>58</v>
      </c>
      <c r="D4058" t="s">
        <v>59</v>
      </c>
      <c r="E4058" t="s">
        <v>43</v>
      </c>
      <c r="F4058" t="s">
        <v>10522</v>
      </c>
      <c r="G4058" t="s">
        <v>23</v>
      </c>
      <c r="H4058">
        <v>1625</v>
      </c>
      <c r="I4058">
        <v>0.23</v>
      </c>
      <c r="J4058">
        <v>422.5</v>
      </c>
      <c r="K4058" t="s">
        <v>17</v>
      </c>
      <c r="L4058" t="s">
        <v>10885</v>
      </c>
      <c r="M4058" t="s">
        <v>10921</v>
      </c>
      <c r="N4058" t="s">
        <v>10901</v>
      </c>
      <c r="O4058" s="59">
        <f>DATE(Grocery_Sales[[#This Row],[Order Year]],Grocery_Sales[[#This Row],[Order Month]],1)</f>
        <v>42461</v>
      </c>
      <c r="P4058" s="25" t="str">
        <f>TEXT(Grocery_Sales[[#This Row],[Edited/Cleaned Order Date]],"mmm")</f>
        <v>Apr</v>
      </c>
    </row>
    <row r="4059" spans="1:16" x14ac:dyDescent="0.35">
      <c r="A4059" t="s">
        <v>4178</v>
      </c>
      <c r="B4059" t="s">
        <v>139</v>
      </c>
      <c r="C4059" t="s">
        <v>58</v>
      </c>
      <c r="D4059" t="s">
        <v>59</v>
      </c>
      <c r="E4059" t="s">
        <v>43</v>
      </c>
      <c r="F4059" s="24">
        <v>42618</v>
      </c>
      <c r="G4059" t="s">
        <v>23</v>
      </c>
      <c r="H4059">
        <v>682</v>
      </c>
      <c r="I4059">
        <v>0.11</v>
      </c>
      <c r="J4059">
        <v>88.66</v>
      </c>
      <c r="K4059" t="s">
        <v>17</v>
      </c>
      <c r="L4059" t="s">
        <v>10888</v>
      </c>
      <c r="M4059" t="s">
        <v>10882</v>
      </c>
      <c r="N4059" t="s">
        <v>10896</v>
      </c>
      <c r="O4059" s="59">
        <f>DATE(Grocery_Sales[[#This Row],[Order Year]],Grocery_Sales[[#This Row],[Order Month]],1)</f>
        <v>42491</v>
      </c>
      <c r="P4059" s="25" t="str">
        <f>TEXT(Grocery_Sales[[#This Row],[Edited/Cleaned Order Date]],"mmm")</f>
        <v>May</v>
      </c>
    </row>
    <row r="4060" spans="1:16" x14ac:dyDescent="0.35">
      <c r="A4060" t="s">
        <v>4179</v>
      </c>
      <c r="B4060" t="s">
        <v>146</v>
      </c>
      <c r="C4060" t="s">
        <v>58</v>
      </c>
      <c r="D4060" t="s">
        <v>68</v>
      </c>
      <c r="E4060" t="s">
        <v>34</v>
      </c>
      <c r="F4060" t="s">
        <v>10268</v>
      </c>
      <c r="G4060" t="s">
        <v>23</v>
      </c>
      <c r="H4060">
        <v>1544</v>
      </c>
      <c r="I4060">
        <v>0.25</v>
      </c>
      <c r="J4060">
        <v>663.92</v>
      </c>
      <c r="K4060" t="s">
        <v>17</v>
      </c>
      <c r="L4060" t="s">
        <v>10879</v>
      </c>
      <c r="M4060" t="s">
        <v>10921</v>
      </c>
      <c r="N4060" t="s">
        <v>10899</v>
      </c>
      <c r="O4060" s="59">
        <f>DATE(Grocery_Sales[[#This Row],[Order Year]],Grocery_Sales[[#This Row],[Order Month]],1)</f>
        <v>43282</v>
      </c>
      <c r="P4060" s="25" t="str">
        <f>TEXT(Grocery_Sales[[#This Row],[Edited/Cleaned Order Date]],"mmm")</f>
        <v>Jul</v>
      </c>
    </row>
    <row r="4061" spans="1:16" x14ac:dyDescent="0.35">
      <c r="A4061" t="s">
        <v>4180</v>
      </c>
      <c r="B4061" t="s">
        <v>12</v>
      </c>
      <c r="C4061" t="s">
        <v>49</v>
      </c>
      <c r="D4061" t="s">
        <v>54</v>
      </c>
      <c r="E4061" t="s">
        <v>72</v>
      </c>
      <c r="F4061" t="s">
        <v>10461</v>
      </c>
      <c r="G4061" t="s">
        <v>23</v>
      </c>
      <c r="H4061">
        <v>767</v>
      </c>
      <c r="I4061">
        <v>0.24</v>
      </c>
      <c r="J4061">
        <v>84.37</v>
      </c>
      <c r="K4061" t="s">
        <v>17</v>
      </c>
      <c r="L4061" t="s">
        <v>10881</v>
      </c>
      <c r="M4061" t="s">
        <v>10911</v>
      </c>
      <c r="N4061" t="s">
        <v>10903</v>
      </c>
      <c r="O4061" s="59">
        <f>DATE(Grocery_Sales[[#This Row],[Order Year]],Grocery_Sales[[#This Row],[Order Month]],1)</f>
        <v>42005</v>
      </c>
      <c r="P4061" s="25" t="str">
        <f>TEXT(Grocery_Sales[[#This Row],[Edited/Cleaned Order Date]],"mmm")</f>
        <v>Jan</v>
      </c>
    </row>
    <row r="4062" spans="1:16" x14ac:dyDescent="0.35">
      <c r="A4062" t="s">
        <v>4181</v>
      </c>
      <c r="B4062" t="s">
        <v>86</v>
      </c>
      <c r="C4062" t="s">
        <v>32</v>
      </c>
      <c r="D4062" t="s">
        <v>97</v>
      </c>
      <c r="E4062" t="s">
        <v>69</v>
      </c>
      <c r="F4062" t="s">
        <v>10718</v>
      </c>
      <c r="G4062" t="s">
        <v>23</v>
      </c>
      <c r="H4062">
        <v>703</v>
      </c>
      <c r="I4062">
        <v>0.3</v>
      </c>
      <c r="J4062">
        <v>49.21</v>
      </c>
      <c r="K4062" t="s">
        <v>17</v>
      </c>
      <c r="L4062" t="s">
        <v>10881</v>
      </c>
      <c r="M4062" t="s">
        <v>10913</v>
      </c>
      <c r="N4062" t="s">
        <v>10899</v>
      </c>
      <c r="O4062" s="59">
        <f>DATE(Grocery_Sales[[#This Row],[Order Year]],Grocery_Sales[[#This Row],[Order Month]],1)</f>
        <v>43101</v>
      </c>
      <c r="P4062" s="25" t="str">
        <f>TEXT(Grocery_Sales[[#This Row],[Edited/Cleaned Order Date]],"mmm")</f>
        <v>Jan</v>
      </c>
    </row>
    <row r="4063" spans="1:16" x14ac:dyDescent="0.35">
      <c r="A4063" t="s">
        <v>4182</v>
      </c>
      <c r="B4063" t="s">
        <v>204</v>
      </c>
      <c r="C4063" t="s">
        <v>26</v>
      </c>
      <c r="D4063" t="s">
        <v>37</v>
      </c>
      <c r="E4063" t="s">
        <v>149</v>
      </c>
      <c r="F4063" s="24">
        <v>43135</v>
      </c>
      <c r="G4063" t="s">
        <v>23</v>
      </c>
      <c r="H4063">
        <v>634</v>
      </c>
      <c r="I4063">
        <v>0.27</v>
      </c>
      <c r="J4063">
        <v>50.72</v>
      </c>
      <c r="K4063" t="s">
        <v>17</v>
      </c>
      <c r="L4063" t="s">
        <v>10875</v>
      </c>
      <c r="M4063" t="s">
        <v>10886</v>
      </c>
      <c r="N4063" t="s">
        <v>10910</v>
      </c>
      <c r="O4063" s="59">
        <f>DATE(Grocery_Sales[[#This Row],[Order Year]],Grocery_Sales[[#This Row],[Order Month]],1)</f>
        <v>43191</v>
      </c>
      <c r="P4063" s="25" t="str">
        <f>TEXT(Grocery_Sales[[#This Row],[Edited/Cleaned Order Date]],"mmm")</f>
        <v>Apr</v>
      </c>
    </row>
    <row r="4064" spans="1:16" x14ac:dyDescent="0.35">
      <c r="A4064" t="s">
        <v>4183</v>
      </c>
      <c r="B4064" t="s">
        <v>146</v>
      </c>
      <c r="C4064" t="s">
        <v>32</v>
      </c>
      <c r="D4064" t="s">
        <v>97</v>
      </c>
      <c r="E4064" t="s">
        <v>51</v>
      </c>
      <c r="F4064" t="s">
        <v>10626</v>
      </c>
      <c r="G4064" t="s">
        <v>23</v>
      </c>
      <c r="H4064">
        <v>1330</v>
      </c>
      <c r="I4064">
        <v>0.34</v>
      </c>
      <c r="J4064">
        <v>106.4</v>
      </c>
      <c r="K4064" t="s">
        <v>17</v>
      </c>
      <c r="L4064" t="s">
        <v>10878</v>
      </c>
      <c r="M4064" t="s">
        <v>10920</v>
      </c>
      <c r="N4064" t="s">
        <v>10901</v>
      </c>
      <c r="O4064" s="59">
        <f>DATE(Grocery_Sales[[#This Row],[Order Year]],Grocery_Sales[[#This Row],[Order Month]],1)</f>
        <v>42583</v>
      </c>
      <c r="P4064" s="25" t="str">
        <f>TEXT(Grocery_Sales[[#This Row],[Edited/Cleaned Order Date]],"mmm")</f>
        <v>Aug</v>
      </c>
    </row>
    <row r="4065" spans="1:16" x14ac:dyDescent="0.35">
      <c r="A4065" t="s">
        <v>4184</v>
      </c>
      <c r="B4065" t="s">
        <v>86</v>
      </c>
      <c r="C4065" t="s">
        <v>63</v>
      </c>
      <c r="D4065" t="s">
        <v>87</v>
      </c>
      <c r="E4065" t="s">
        <v>128</v>
      </c>
      <c r="F4065" t="s">
        <v>10507</v>
      </c>
      <c r="G4065" t="s">
        <v>23</v>
      </c>
      <c r="H4065">
        <v>1361</v>
      </c>
      <c r="I4065">
        <v>0.19</v>
      </c>
      <c r="J4065">
        <v>258.58999999999997</v>
      </c>
      <c r="K4065" t="s">
        <v>17</v>
      </c>
      <c r="L4065" t="s">
        <v>10876</v>
      </c>
      <c r="M4065" t="s">
        <v>10906</v>
      </c>
      <c r="N4065" t="s">
        <v>10907</v>
      </c>
      <c r="O4065" s="59">
        <f>DATE(Grocery_Sales[[#This Row],[Order Year]],Grocery_Sales[[#This Row],[Order Month]],1)</f>
        <v>43070</v>
      </c>
      <c r="P4065" s="25" t="str">
        <f>TEXT(Grocery_Sales[[#This Row],[Edited/Cleaned Order Date]],"mmm")</f>
        <v>Dec</v>
      </c>
    </row>
    <row r="4066" spans="1:16" x14ac:dyDescent="0.35">
      <c r="A4066" t="s">
        <v>4185</v>
      </c>
      <c r="B4066" t="s">
        <v>151</v>
      </c>
      <c r="C4066" t="s">
        <v>20</v>
      </c>
      <c r="D4066" t="s">
        <v>21</v>
      </c>
      <c r="E4066" t="s">
        <v>22</v>
      </c>
      <c r="F4066" s="24">
        <v>42039</v>
      </c>
      <c r="G4066" t="s">
        <v>23</v>
      </c>
      <c r="H4066">
        <v>1517</v>
      </c>
      <c r="I4066">
        <v>0.23</v>
      </c>
      <c r="J4066">
        <v>364.08</v>
      </c>
      <c r="K4066" t="s">
        <v>17</v>
      </c>
      <c r="L4066" t="s">
        <v>10875</v>
      </c>
      <c r="M4066" t="s">
        <v>10886</v>
      </c>
      <c r="N4066" t="s">
        <v>10897</v>
      </c>
      <c r="O4066" s="59">
        <f>DATE(Grocery_Sales[[#This Row],[Order Year]],Grocery_Sales[[#This Row],[Order Month]],1)</f>
        <v>42095</v>
      </c>
      <c r="P4066" s="25" t="str">
        <f>TEXT(Grocery_Sales[[#This Row],[Edited/Cleaned Order Date]],"mmm")</f>
        <v>Apr</v>
      </c>
    </row>
    <row r="4067" spans="1:16" x14ac:dyDescent="0.35">
      <c r="A4067" t="s">
        <v>4186</v>
      </c>
      <c r="B4067" t="s">
        <v>45</v>
      </c>
      <c r="C4067" t="s">
        <v>58</v>
      </c>
      <c r="D4067" t="s">
        <v>59</v>
      </c>
      <c r="E4067" t="s">
        <v>15</v>
      </c>
      <c r="F4067" s="24">
        <v>42614</v>
      </c>
      <c r="G4067" t="s">
        <v>23</v>
      </c>
      <c r="H4067">
        <v>860</v>
      </c>
      <c r="I4067">
        <v>0.27</v>
      </c>
      <c r="J4067">
        <v>189.2</v>
      </c>
      <c r="K4067" t="s">
        <v>17</v>
      </c>
      <c r="L4067" t="s">
        <v>10891</v>
      </c>
      <c r="M4067" t="s">
        <v>10882</v>
      </c>
      <c r="N4067" t="s">
        <v>10896</v>
      </c>
      <c r="O4067" s="59">
        <f>DATE(Grocery_Sales[[#This Row],[Order Year]],Grocery_Sales[[#This Row],[Order Month]],1)</f>
        <v>42370</v>
      </c>
      <c r="P4067" s="25" t="str">
        <f>TEXT(Grocery_Sales[[#This Row],[Edited/Cleaned Order Date]],"mmm")</f>
        <v>Jan</v>
      </c>
    </row>
    <row r="4068" spans="1:16" x14ac:dyDescent="0.35">
      <c r="A4068" t="s">
        <v>4187</v>
      </c>
      <c r="B4068" t="s">
        <v>211</v>
      </c>
      <c r="C4068" t="s">
        <v>26</v>
      </c>
      <c r="D4068" t="s">
        <v>27</v>
      </c>
      <c r="E4068" t="s">
        <v>38</v>
      </c>
      <c r="F4068" s="24">
        <v>42101</v>
      </c>
      <c r="G4068" t="s">
        <v>23</v>
      </c>
      <c r="H4068">
        <v>2284</v>
      </c>
      <c r="I4068">
        <v>0.18</v>
      </c>
      <c r="J4068">
        <v>114.2</v>
      </c>
      <c r="K4068" t="s">
        <v>17</v>
      </c>
      <c r="L4068" t="s">
        <v>10890</v>
      </c>
      <c r="M4068" t="s">
        <v>10875</v>
      </c>
      <c r="N4068" t="s">
        <v>10897</v>
      </c>
      <c r="O4068" s="59">
        <f>DATE(Grocery_Sales[[#This Row],[Order Year]],Grocery_Sales[[#This Row],[Order Month]],1)</f>
        <v>42186</v>
      </c>
      <c r="P4068" s="25" t="str">
        <f>TEXT(Grocery_Sales[[#This Row],[Edited/Cleaned Order Date]],"mmm")</f>
        <v>Jul</v>
      </c>
    </row>
    <row r="4069" spans="1:16" x14ac:dyDescent="0.35">
      <c r="A4069" t="s">
        <v>4188</v>
      </c>
      <c r="B4069" t="s">
        <v>81</v>
      </c>
      <c r="C4069" t="s">
        <v>13</v>
      </c>
      <c r="D4069" t="s">
        <v>195</v>
      </c>
      <c r="E4069" t="s">
        <v>34</v>
      </c>
      <c r="F4069" t="s">
        <v>10300</v>
      </c>
      <c r="G4069" t="s">
        <v>23</v>
      </c>
      <c r="H4069">
        <v>1082</v>
      </c>
      <c r="I4069">
        <v>0.3</v>
      </c>
      <c r="J4069">
        <v>313.77999999999997</v>
      </c>
      <c r="K4069" t="s">
        <v>17</v>
      </c>
      <c r="L4069" t="s">
        <v>10885</v>
      </c>
      <c r="M4069" t="s">
        <v>10900</v>
      </c>
      <c r="N4069" t="s">
        <v>10899</v>
      </c>
      <c r="O4069" s="59">
        <f>DATE(Grocery_Sales[[#This Row],[Order Year]],Grocery_Sales[[#This Row],[Order Month]],1)</f>
        <v>43191</v>
      </c>
      <c r="P4069" s="25" t="str">
        <f>TEXT(Grocery_Sales[[#This Row],[Edited/Cleaned Order Date]],"mmm")</f>
        <v>Apr</v>
      </c>
    </row>
    <row r="4070" spans="1:16" x14ac:dyDescent="0.35">
      <c r="A4070" t="s">
        <v>4189</v>
      </c>
      <c r="B4070" t="s">
        <v>162</v>
      </c>
      <c r="C4070" t="s">
        <v>58</v>
      </c>
      <c r="D4070" t="s">
        <v>112</v>
      </c>
      <c r="E4070" t="s">
        <v>140</v>
      </c>
      <c r="F4070" t="s">
        <v>10172</v>
      </c>
      <c r="G4070" t="s">
        <v>23</v>
      </c>
      <c r="H4070">
        <v>1842</v>
      </c>
      <c r="I4070">
        <v>0.1</v>
      </c>
      <c r="J4070">
        <v>331.56</v>
      </c>
      <c r="K4070" t="s">
        <v>17</v>
      </c>
      <c r="L4070" t="s">
        <v>10876</v>
      </c>
      <c r="M4070" t="s">
        <v>10908</v>
      </c>
      <c r="N4070" t="s">
        <v>10899</v>
      </c>
      <c r="O4070" s="59">
        <f>DATE(Grocery_Sales[[#This Row],[Order Year]],Grocery_Sales[[#This Row],[Order Month]],1)</f>
        <v>43435</v>
      </c>
      <c r="P4070" s="25" t="str">
        <f>TEXT(Grocery_Sales[[#This Row],[Edited/Cleaned Order Date]],"mmm")</f>
        <v>Dec</v>
      </c>
    </row>
    <row r="4071" spans="1:16" x14ac:dyDescent="0.35">
      <c r="A4071" t="s">
        <v>4190</v>
      </c>
      <c r="B4071" t="s">
        <v>130</v>
      </c>
      <c r="C4071" t="s">
        <v>63</v>
      </c>
      <c r="D4071" t="s">
        <v>157</v>
      </c>
      <c r="E4071" t="s">
        <v>84</v>
      </c>
      <c r="F4071" s="24">
        <v>43293</v>
      </c>
      <c r="G4071" t="s">
        <v>23</v>
      </c>
      <c r="H4071">
        <v>1824</v>
      </c>
      <c r="I4071">
        <v>0.1</v>
      </c>
      <c r="J4071">
        <v>91.2</v>
      </c>
      <c r="K4071" t="s">
        <v>17</v>
      </c>
      <c r="L4071" t="s">
        <v>10876</v>
      </c>
      <c r="M4071" t="s">
        <v>10890</v>
      </c>
      <c r="N4071" t="s">
        <v>10910</v>
      </c>
      <c r="O4071" s="59">
        <f>DATE(Grocery_Sales[[#This Row],[Order Year]],Grocery_Sales[[#This Row],[Order Month]],1)</f>
        <v>43435</v>
      </c>
      <c r="P4071" s="25" t="str">
        <f>TEXT(Grocery_Sales[[#This Row],[Edited/Cleaned Order Date]],"mmm")</f>
        <v>Dec</v>
      </c>
    </row>
    <row r="4072" spans="1:16" x14ac:dyDescent="0.35">
      <c r="A4072" t="s">
        <v>4191</v>
      </c>
      <c r="B4072" t="s">
        <v>111</v>
      </c>
      <c r="C4072" t="s">
        <v>49</v>
      </c>
      <c r="D4072" t="s">
        <v>50</v>
      </c>
      <c r="E4072" t="s">
        <v>88</v>
      </c>
      <c r="F4072" t="s">
        <v>10719</v>
      </c>
      <c r="G4072" t="s">
        <v>23</v>
      </c>
      <c r="H4072">
        <v>2114</v>
      </c>
      <c r="I4072">
        <v>0.28000000000000003</v>
      </c>
      <c r="J4072">
        <v>528.5</v>
      </c>
      <c r="K4072" t="s">
        <v>17</v>
      </c>
      <c r="L4072" t="s">
        <v>10885</v>
      </c>
      <c r="M4072" t="s">
        <v>10912</v>
      </c>
      <c r="N4072" t="s">
        <v>10907</v>
      </c>
      <c r="O4072" s="59">
        <f>DATE(Grocery_Sales[[#This Row],[Order Year]],Grocery_Sales[[#This Row],[Order Month]],1)</f>
        <v>42826</v>
      </c>
      <c r="P4072" s="25" t="str">
        <f>TEXT(Grocery_Sales[[#This Row],[Edited/Cleaned Order Date]],"mmm")</f>
        <v>Apr</v>
      </c>
    </row>
    <row r="4073" spans="1:16" x14ac:dyDescent="0.35">
      <c r="A4073" t="s">
        <v>4192</v>
      </c>
      <c r="B4073" t="s">
        <v>197</v>
      </c>
      <c r="C4073" t="s">
        <v>49</v>
      </c>
      <c r="D4073" t="s">
        <v>50</v>
      </c>
      <c r="E4073" t="s">
        <v>47</v>
      </c>
      <c r="F4073" t="s">
        <v>10223</v>
      </c>
      <c r="G4073" t="s">
        <v>23</v>
      </c>
      <c r="H4073">
        <v>568</v>
      </c>
      <c r="I4073">
        <v>0.14000000000000001</v>
      </c>
      <c r="J4073">
        <v>176.08</v>
      </c>
      <c r="K4073" t="s">
        <v>17</v>
      </c>
      <c r="L4073" t="s">
        <v>10874</v>
      </c>
      <c r="M4073" t="s">
        <v>10911</v>
      </c>
      <c r="N4073" t="s">
        <v>10899</v>
      </c>
      <c r="O4073" s="59">
        <f>DATE(Grocery_Sales[[#This Row],[Order Year]],Grocery_Sales[[#This Row],[Order Month]],1)</f>
        <v>43374</v>
      </c>
      <c r="P4073" s="25" t="str">
        <f>TEXT(Grocery_Sales[[#This Row],[Edited/Cleaned Order Date]],"mmm")</f>
        <v>Oct</v>
      </c>
    </row>
    <row r="4074" spans="1:16" x14ac:dyDescent="0.35">
      <c r="A4074" t="s">
        <v>4193</v>
      </c>
      <c r="B4074" t="s">
        <v>174</v>
      </c>
      <c r="C4074" t="s">
        <v>20</v>
      </c>
      <c r="D4074" t="s">
        <v>21</v>
      </c>
      <c r="E4074" t="s">
        <v>60</v>
      </c>
      <c r="F4074" s="24">
        <v>42951</v>
      </c>
      <c r="G4074" t="s">
        <v>23</v>
      </c>
      <c r="H4074">
        <v>942</v>
      </c>
      <c r="I4074">
        <v>0.27</v>
      </c>
      <c r="J4074">
        <v>405.06</v>
      </c>
      <c r="K4074" t="s">
        <v>17</v>
      </c>
      <c r="L4074" t="s">
        <v>10875</v>
      </c>
      <c r="M4074" t="s">
        <v>10889</v>
      </c>
      <c r="N4074" t="s">
        <v>10895</v>
      </c>
      <c r="O4074" s="59">
        <f>DATE(Grocery_Sales[[#This Row],[Order Year]],Grocery_Sales[[#This Row],[Order Month]],1)</f>
        <v>42826</v>
      </c>
      <c r="P4074" s="25" t="str">
        <f>TEXT(Grocery_Sales[[#This Row],[Edited/Cleaned Order Date]],"mmm")</f>
        <v>Apr</v>
      </c>
    </row>
    <row r="4075" spans="1:16" x14ac:dyDescent="0.35">
      <c r="A4075" t="s">
        <v>4194</v>
      </c>
      <c r="B4075" t="s">
        <v>211</v>
      </c>
      <c r="C4075" t="s">
        <v>49</v>
      </c>
      <c r="D4075" t="s">
        <v>54</v>
      </c>
      <c r="E4075" t="s">
        <v>55</v>
      </c>
      <c r="F4075" t="s">
        <v>10720</v>
      </c>
      <c r="G4075" t="s">
        <v>23</v>
      </c>
      <c r="H4075">
        <v>717</v>
      </c>
      <c r="I4075">
        <v>0.24</v>
      </c>
      <c r="J4075">
        <v>258.12</v>
      </c>
      <c r="K4075" t="s">
        <v>17</v>
      </c>
      <c r="L4075" t="s">
        <v>10880</v>
      </c>
      <c r="M4075" t="s">
        <v>10905</v>
      </c>
      <c r="N4075" t="s">
        <v>10901</v>
      </c>
      <c r="O4075" s="59">
        <f>DATE(Grocery_Sales[[#This Row],[Order Year]],Grocery_Sales[[#This Row],[Order Month]],1)</f>
        <v>42614</v>
      </c>
      <c r="P4075" s="25" t="str">
        <f>TEXT(Grocery_Sales[[#This Row],[Edited/Cleaned Order Date]],"mmm")</f>
        <v>Sep</v>
      </c>
    </row>
    <row r="4076" spans="1:16" x14ac:dyDescent="0.35">
      <c r="A4076" t="s">
        <v>4195</v>
      </c>
      <c r="B4076" t="s">
        <v>139</v>
      </c>
      <c r="C4076" t="s">
        <v>32</v>
      </c>
      <c r="D4076" t="s">
        <v>33</v>
      </c>
      <c r="E4076" t="s">
        <v>140</v>
      </c>
      <c r="F4076" t="s">
        <v>10345</v>
      </c>
      <c r="G4076" t="s">
        <v>23</v>
      </c>
      <c r="H4076">
        <v>569</v>
      </c>
      <c r="I4076">
        <v>0.1</v>
      </c>
      <c r="J4076">
        <v>51.21</v>
      </c>
      <c r="K4076" t="s">
        <v>17</v>
      </c>
      <c r="L4076" t="s">
        <v>10874</v>
      </c>
      <c r="M4076" t="s">
        <v>10913</v>
      </c>
      <c r="N4076" t="s">
        <v>10899</v>
      </c>
      <c r="O4076" s="59">
        <f>DATE(Grocery_Sales[[#This Row],[Order Year]],Grocery_Sales[[#This Row],[Order Month]],1)</f>
        <v>43374</v>
      </c>
      <c r="P4076" s="25" t="str">
        <f>TEXT(Grocery_Sales[[#This Row],[Edited/Cleaned Order Date]],"mmm")</f>
        <v>Oct</v>
      </c>
    </row>
    <row r="4077" spans="1:16" x14ac:dyDescent="0.35">
      <c r="A4077" t="s">
        <v>4196</v>
      </c>
      <c r="B4077" t="s">
        <v>90</v>
      </c>
      <c r="C4077" t="s">
        <v>26</v>
      </c>
      <c r="D4077" t="s">
        <v>27</v>
      </c>
      <c r="E4077" t="s">
        <v>65</v>
      </c>
      <c r="F4077" s="24">
        <v>43081</v>
      </c>
      <c r="G4077" t="s">
        <v>23</v>
      </c>
      <c r="H4077">
        <v>2441</v>
      </c>
      <c r="I4077">
        <v>0.11</v>
      </c>
      <c r="J4077">
        <v>1000.81</v>
      </c>
      <c r="K4077" t="s">
        <v>17</v>
      </c>
      <c r="L4077" t="s">
        <v>10876</v>
      </c>
      <c r="M4077" t="s">
        <v>10876</v>
      </c>
      <c r="N4077" t="s">
        <v>10895</v>
      </c>
      <c r="O4077" s="59">
        <f>DATE(Grocery_Sales[[#This Row],[Order Year]],Grocery_Sales[[#This Row],[Order Month]],1)</f>
        <v>43070</v>
      </c>
      <c r="P4077" s="25" t="str">
        <f>TEXT(Grocery_Sales[[#This Row],[Edited/Cleaned Order Date]],"mmm")</f>
        <v>Dec</v>
      </c>
    </row>
    <row r="4078" spans="1:16" x14ac:dyDescent="0.35">
      <c r="A4078" t="s">
        <v>4197</v>
      </c>
      <c r="B4078" t="s">
        <v>261</v>
      </c>
      <c r="C4078" t="s">
        <v>32</v>
      </c>
      <c r="D4078" t="s">
        <v>153</v>
      </c>
      <c r="E4078" t="s">
        <v>43</v>
      </c>
      <c r="F4078" s="24">
        <v>42655</v>
      </c>
      <c r="G4078" t="s">
        <v>23</v>
      </c>
      <c r="H4078">
        <v>1956</v>
      </c>
      <c r="I4078">
        <v>0.35</v>
      </c>
      <c r="J4078">
        <v>136.91999999999999</v>
      </c>
      <c r="K4078" t="s">
        <v>17</v>
      </c>
      <c r="L4078" t="s">
        <v>10876</v>
      </c>
      <c r="M4078" t="s">
        <v>10874</v>
      </c>
      <c r="N4078" t="s">
        <v>10896</v>
      </c>
      <c r="O4078" s="59">
        <f>DATE(Grocery_Sales[[#This Row],[Order Year]],Grocery_Sales[[#This Row],[Order Month]],1)</f>
        <v>42705</v>
      </c>
      <c r="P4078" s="25" t="str">
        <f>TEXT(Grocery_Sales[[#This Row],[Edited/Cleaned Order Date]],"mmm")</f>
        <v>Dec</v>
      </c>
    </row>
    <row r="4079" spans="1:16" x14ac:dyDescent="0.35">
      <c r="A4079" t="s">
        <v>4198</v>
      </c>
      <c r="B4079" t="s">
        <v>263</v>
      </c>
      <c r="C4079" t="s">
        <v>20</v>
      </c>
      <c r="D4079" t="s">
        <v>91</v>
      </c>
      <c r="E4079" t="s">
        <v>166</v>
      </c>
      <c r="F4079" t="s">
        <v>10525</v>
      </c>
      <c r="G4079" t="s">
        <v>23</v>
      </c>
      <c r="H4079">
        <v>2429</v>
      </c>
      <c r="I4079">
        <v>0.33</v>
      </c>
      <c r="J4079">
        <v>437.22</v>
      </c>
      <c r="K4079" t="s">
        <v>17</v>
      </c>
      <c r="L4079" t="s">
        <v>10880</v>
      </c>
      <c r="M4079" t="s">
        <v>10921</v>
      </c>
      <c r="N4079" t="s">
        <v>10901</v>
      </c>
      <c r="O4079" s="59">
        <f>DATE(Grocery_Sales[[#This Row],[Order Year]],Grocery_Sales[[#This Row],[Order Month]],1)</f>
        <v>42614</v>
      </c>
      <c r="P4079" s="25" t="str">
        <f>TEXT(Grocery_Sales[[#This Row],[Edited/Cleaned Order Date]],"mmm")</f>
        <v>Sep</v>
      </c>
    </row>
    <row r="4080" spans="1:16" x14ac:dyDescent="0.35">
      <c r="A4080" t="s">
        <v>4199</v>
      </c>
      <c r="B4080" t="s">
        <v>83</v>
      </c>
      <c r="C4080" t="s">
        <v>49</v>
      </c>
      <c r="D4080" t="s">
        <v>205</v>
      </c>
      <c r="E4080" t="s">
        <v>166</v>
      </c>
      <c r="F4080" s="24">
        <v>43349</v>
      </c>
      <c r="G4080" t="s">
        <v>23</v>
      </c>
      <c r="H4080">
        <v>2102</v>
      </c>
      <c r="I4080">
        <v>0.19</v>
      </c>
      <c r="J4080">
        <v>672.64</v>
      </c>
      <c r="K4080" t="s">
        <v>17</v>
      </c>
      <c r="L4080" t="s">
        <v>10873</v>
      </c>
      <c r="M4080" t="s">
        <v>10882</v>
      </c>
      <c r="N4080" t="s">
        <v>10910</v>
      </c>
      <c r="O4080" s="59">
        <f>DATE(Grocery_Sales[[#This Row],[Order Year]],Grocery_Sales[[#This Row],[Order Month]],1)</f>
        <v>43252</v>
      </c>
      <c r="P4080" s="25" t="str">
        <f>TEXT(Grocery_Sales[[#This Row],[Edited/Cleaned Order Date]],"mmm")</f>
        <v>Jun</v>
      </c>
    </row>
    <row r="4081" spans="1:16" x14ac:dyDescent="0.35">
      <c r="A4081" t="s">
        <v>4200</v>
      </c>
      <c r="B4081" t="s">
        <v>74</v>
      </c>
      <c r="C4081" t="s">
        <v>20</v>
      </c>
      <c r="D4081" t="s">
        <v>91</v>
      </c>
      <c r="E4081" t="s">
        <v>34</v>
      </c>
      <c r="F4081" s="24">
        <v>42197</v>
      </c>
      <c r="G4081" t="s">
        <v>23</v>
      </c>
      <c r="H4081">
        <v>540</v>
      </c>
      <c r="I4081">
        <v>0.17</v>
      </c>
      <c r="J4081">
        <v>32.4</v>
      </c>
      <c r="K4081" t="s">
        <v>17</v>
      </c>
      <c r="L4081" t="s">
        <v>10876</v>
      </c>
      <c r="M4081" t="s">
        <v>10890</v>
      </c>
      <c r="N4081" t="s">
        <v>10897</v>
      </c>
      <c r="O4081" s="59">
        <f>DATE(Grocery_Sales[[#This Row],[Order Year]],Grocery_Sales[[#This Row],[Order Month]],1)</f>
        <v>42339</v>
      </c>
      <c r="P4081" s="25" t="str">
        <f>TEXT(Grocery_Sales[[#This Row],[Edited/Cleaned Order Date]],"mmm")</f>
        <v>Dec</v>
      </c>
    </row>
    <row r="4082" spans="1:16" x14ac:dyDescent="0.35">
      <c r="A4082" t="s">
        <v>4201</v>
      </c>
      <c r="B4082" t="s">
        <v>191</v>
      </c>
      <c r="C4082" t="s">
        <v>13</v>
      </c>
      <c r="D4082" t="s">
        <v>195</v>
      </c>
      <c r="E4082" t="s">
        <v>117</v>
      </c>
      <c r="F4082" t="s">
        <v>10133</v>
      </c>
      <c r="G4082" t="s">
        <v>23</v>
      </c>
      <c r="H4082">
        <v>2063</v>
      </c>
      <c r="I4082">
        <v>0.2</v>
      </c>
      <c r="J4082">
        <v>309.45</v>
      </c>
      <c r="K4082" t="s">
        <v>17</v>
      </c>
      <c r="L4082" t="s">
        <v>10880</v>
      </c>
      <c r="M4082" t="s">
        <v>10912</v>
      </c>
      <c r="N4082" t="s">
        <v>10907</v>
      </c>
      <c r="O4082" s="59">
        <f>DATE(Grocery_Sales[[#This Row],[Order Year]],Grocery_Sales[[#This Row],[Order Month]],1)</f>
        <v>42979</v>
      </c>
      <c r="P4082" s="25" t="str">
        <f>TEXT(Grocery_Sales[[#This Row],[Edited/Cleaned Order Date]],"mmm")</f>
        <v>Sep</v>
      </c>
    </row>
    <row r="4083" spans="1:16" x14ac:dyDescent="0.35">
      <c r="A4083" t="s">
        <v>4202</v>
      </c>
      <c r="B4083" t="s">
        <v>174</v>
      </c>
      <c r="C4083" t="s">
        <v>63</v>
      </c>
      <c r="D4083" t="s">
        <v>87</v>
      </c>
      <c r="E4083" t="s">
        <v>22</v>
      </c>
      <c r="F4083" s="24">
        <v>42834</v>
      </c>
      <c r="G4083" t="s">
        <v>23</v>
      </c>
      <c r="H4083">
        <v>1540</v>
      </c>
      <c r="I4083">
        <v>0.11</v>
      </c>
      <c r="J4083">
        <v>107.8</v>
      </c>
      <c r="K4083" t="s">
        <v>17</v>
      </c>
      <c r="L4083" t="s">
        <v>10882</v>
      </c>
      <c r="M4083" t="s">
        <v>10875</v>
      </c>
      <c r="N4083" t="s">
        <v>10895</v>
      </c>
      <c r="O4083" s="59">
        <f>DATE(Grocery_Sales[[#This Row],[Order Year]],Grocery_Sales[[#This Row],[Order Month]],1)</f>
        <v>42979</v>
      </c>
      <c r="P4083" s="25" t="str">
        <f>TEXT(Grocery_Sales[[#This Row],[Edited/Cleaned Order Date]],"mmm")</f>
        <v>Sep</v>
      </c>
    </row>
    <row r="4084" spans="1:16" x14ac:dyDescent="0.35">
      <c r="A4084" t="s">
        <v>4203</v>
      </c>
      <c r="B4084" t="s">
        <v>67</v>
      </c>
      <c r="C4084" t="s">
        <v>49</v>
      </c>
      <c r="D4084" t="s">
        <v>50</v>
      </c>
      <c r="E4084" t="s">
        <v>47</v>
      </c>
      <c r="F4084" t="s">
        <v>10527</v>
      </c>
      <c r="G4084" t="s">
        <v>23</v>
      </c>
      <c r="H4084">
        <v>1050</v>
      </c>
      <c r="I4084">
        <v>0.18</v>
      </c>
      <c r="J4084">
        <v>157.5</v>
      </c>
      <c r="K4084" t="s">
        <v>17</v>
      </c>
      <c r="L4084" t="s">
        <v>10879</v>
      </c>
      <c r="M4084" t="s">
        <v>10909</v>
      </c>
      <c r="N4084" t="s">
        <v>10907</v>
      </c>
      <c r="O4084" s="59">
        <f>DATE(Grocery_Sales[[#This Row],[Order Year]],Grocery_Sales[[#This Row],[Order Month]],1)</f>
        <v>42917</v>
      </c>
      <c r="P4084" s="25" t="str">
        <f>TEXT(Grocery_Sales[[#This Row],[Edited/Cleaned Order Date]],"mmm")</f>
        <v>Jul</v>
      </c>
    </row>
    <row r="4085" spans="1:16" x14ac:dyDescent="0.35">
      <c r="A4085" t="s">
        <v>4204</v>
      </c>
      <c r="B4085" t="s">
        <v>263</v>
      </c>
      <c r="C4085" t="s">
        <v>32</v>
      </c>
      <c r="D4085" t="s">
        <v>33</v>
      </c>
      <c r="E4085" t="s">
        <v>117</v>
      </c>
      <c r="F4085" s="24">
        <v>43195</v>
      </c>
      <c r="G4085" t="s">
        <v>23</v>
      </c>
      <c r="H4085">
        <v>1411</v>
      </c>
      <c r="I4085">
        <v>0.18</v>
      </c>
      <c r="J4085">
        <v>465.63</v>
      </c>
      <c r="K4085" t="s">
        <v>17</v>
      </c>
      <c r="L4085" t="s">
        <v>10888</v>
      </c>
      <c r="M4085" t="s">
        <v>10875</v>
      </c>
      <c r="N4085" t="s">
        <v>10910</v>
      </c>
      <c r="O4085" s="59">
        <f>DATE(Grocery_Sales[[#This Row],[Order Year]],Grocery_Sales[[#This Row],[Order Month]],1)</f>
        <v>43221</v>
      </c>
      <c r="P4085" s="25" t="str">
        <f>TEXT(Grocery_Sales[[#This Row],[Edited/Cleaned Order Date]],"mmm")</f>
        <v>May</v>
      </c>
    </row>
    <row r="4086" spans="1:16" x14ac:dyDescent="0.35">
      <c r="A4086" t="s">
        <v>4205</v>
      </c>
      <c r="B4086" t="s">
        <v>40</v>
      </c>
      <c r="C4086" t="s">
        <v>13</v>
      </c>
      <c r="D4086" t="s">
        <v>195</v>
      </c>
      <c r="E4086" t="s">
        <v>60</v>
      </c>
      <c r="F4086" s="24">
        <v>42039</v>
      </c>
      <c r="G4086" t="s">
        <v>23</v>
      </c>
      <c r="H4086">
        <v>1776</v>
      </c>
      <c r="I4086">
        <v>0.32</v>
      </c>
      <c r="J4086">
        <v>515.04</v>
      </c>
      <c r="K4086" t="s">
        <v>17</v>
      </c>
      <c r="L4086" t="s">
        <v>10875</v>
      </c>
      <c r="M4086" t="s">
        <v>10886</v>
      </c>
      <c r="N4086" t="s">
        <v>10897</v>
      </c>
      <c r="O4086" s="59">
        <f>DATE(Grocery_Sales[[#This Row],[Order Year]],Grocery_Sales[[#This Row],[Order Month]],1)</f>
        <v>42095</v>
      </c>
      <c r="P4086" s="25" t="str">
        <f>TEXT(Grocery_Sales[[#This Row],[Edited/Cleaned Order Date]],"mmm")</f>
        <v>Apr</v>
      </c>
    </row>
    <row r="4087" spans="1:16" x14ac:dyDescent="0.35">
      <c r="A4087" t="s">
        <v>4206</v>
      </c>
      <c r="B4087" t="s">
        <v>151</v>
      </c>
      <c r="C4087" t="s">
        <v>63</v>
      </c>
      <c r="D4087" t="s">
        <v>64</v>
      </c>
      <c r="E4087" t="s">
        <v>123</v>
      </c>
      <c r="F4087" s="24">
        <v>43162</v>
      </c>
      <c r="G4087" t="s">
        <v>23</v>
      </c>
      <c r="H4087">
        <v>1495</v>
      </c>
      <c r="I4087">
        <v>0.23</v>
      </c>
      <c r="J4087">
        <v>508.3</v>
      </c>
      <c r="K4087" t="s">
        <v>17</v>
      </c>
      <c r="L4087" t="s">
        <v>10883</v>
      </c>
      <c r="M4087" t="s">
        <v>10883</v>
      </c>
      <c r="N4087" t="s">
        <v>10910</v>
      </c>
      <c r="O4087" s="59">
        <f>DATE(Grocery_Sales[[#This Row],[Order Year]],Grocery_Sales[[#This Row],[Order Month]],1)</f>
        <v>43160</v>
      </c>
      <c r="P4087" s="25" t="str">
        <f>TEXT(Grocery_Sales[[#This Row],[Edited/Cleaned Order Date]],"mmm")</f>
        <v>Mar</v>
      </c>
    </row>
    <row r="4088" spans="1:16" x14ac:dyDescent="0.35">
      <c r="A4088" t="s">
        <v>4207</v>
      </c>
      <c r="B4088" t="s">
        <v>156</v>
      </c>
      <c r="C4088" t="s">
        <v>63</v>
      </c>
      <c r="D4088" t="s">
        <v>87</v>
      </c>
      <c r="E4088" t="s">
        <v>22</v>
      </c>
      <c r="F4088" s="24">
        <v>43413</v>
      </c>
      <c r="G4088" t="s">
        <v>23</v>
      </c>
      <c r="H4088">
        <v>770</v>
      </c>
      <c r="I4088">
        <v>0.11</v>
      </c>
      <c r="J4088">
        <v>207.9</v>
      </c>
      <c r="K4088" t="s">
        <v>17</v>
      </c>
      <c r="L4088" t="s">
        <v>10882</v>
      </c>
      <c r="M4088" t="s">
        <v>10872</v>
      </c>
      <c r="N4088" t="s">
        <v>10910</v>
      </c>
      <c r="O4088" s="59">
        <f>DATE(Grocery_Sales[[#This Row],[Order Year]],Grocery_Sales[[#This Row],[Order Month]],1)</f>
        <v>43344</v>
      </c>
      <c r="P4088" s="25" t="str">
        <f>TEXT(Grocery_Sales[[#This Row],[Edited/Cleaned Order Date]],"mmm")</f>
        <v>Sep</v>
      </c>
    </row>
    <row r="4089" spans="1:16" x14ac:dyDescent="0.35">
      <c r="A4089" t="s">
        <v>4208</v>
      </c>
      <c r="B4089" t="s">
        <v>146</v>
      </c>
      <c r="C4089" t="s">
        <v>32</v>
      </c>
      <c r="D4089" t="s">
        <v>97</v>
      </c>
      <c r="E4089" t="s">
        <v>88</v>
      </c>
      <c r="F4089" t="s">
        <v>10223</v>
      </c>
      <c r="G4089" t="s">
        <v>23</v>
      </c>
      <c r="H4089">
        <v>1024</v>
      </c>
      <c r="I4089">
        <v>0.25</v>
      </c>
      <c r="J4089">
        <v>358.4</v>
      </c>
      <c r="K4089" t="s">
        <v>17</v>
      </c>
      <c r="L4089" t="s">
        <v>10874</v>
      </c>
      <c r="M4089" t="s">
        <v>10911</v>
      </c>
      <c r="N4089" t="s">
        <v>10899</v>
      </c>
      <c r="O4089" s="59">
        <f>DATE(Grocery_Sales[[#This Row],[Order Year]],Grocery_Sales[[#This Row],[Order Month]],1)</f>
        <v>43374</v>
      </c>
      <c r="P4089" s="25" t="str">
        <f>TEXT(Grocery_Sales[[#This Row],[Edited/Cleaned Order Date]],"mmm")</f>
        <v>Oct</v>
      </c>
    </row>
    <row r="4090" spans="1:16" x14ac:dyDescent="0.35">
      <c r="A4090" t="s">
        <v>4209</v>
      </c>
      <c r="B4090" t="s">
        <v>130</v>
      </c>
      <c r="C4090" t="s">
        <v>13</v>
      </c>
      <c r="D4090" t="s">
        <v>14</v>
      </c>
      <c r="E4090" t="s">
        <v>72</v>
      </c>
      <c r="F4090" t="s">
        <v>10248</v>
      </c>
      <c r="G4090" t="s">
        <v>23</v>
      </c>
      <c r="H4090">
        <v>2341</v>
      </c>
      <c r="I4090">
        <v>0.1</v>
      </c>
      <c r="J4090">
        <v>163.87</v>
      </c>
      <c r="K4090" t="s">
        <v>17</v>
      </c>
      <c r="L4090" t="s">
        <v>10879</v>
      </c>
      <c r="M4090" t="s">
        <v>10915</v>
      </c>
      <c r="N4090" t="s">
        <v>10907</v>
      </c>
      <c r="O4090" s="59">
        <f>DATE(Grocery_Sales[[#This Row],[Order Year]],Grocery_Sales[[#This Row],[Order Month]],1)</f>
        <v>42917</v>
      </c>
      <c r="P4090" s="25" t="str">
        <f>TEXT(Grocery_Sales[[#This Row],[Edited/Cleaned Order Date]],"mmm")</f>
        <v>Jul</v>
      </c>
    </row>
    <row r="4091" spans="1:16" x14ac:dyDescent="0.35">
      <c r="A4091" t="s">
        <v>4210</v>
      </c>
      <c r="B4091" t="s">
        <v>90</v>
      </c>
      <c r="C4091" t="s">
        <v>26</v>
      </c>
      <c r="D4091" t="s">
        <v>201</v>
      </c>
      <c r="E4091" t="s">
        <v>117</v>
      </c>
      <c r="F4091" t="s">
        <v>10721</v>
      </c>
      <c r="G4091" t="s">
        <v>23</v>
      </c>
      <c r="H4091">
        <v>1613</v>
      </c>
      <c r="I4091">
        <v>0.33</v>
      </c>
      <c r="J4091">
        <v>645.20000000000005</v>
      </c>
      <c r="K4091" t="s">
        <v>17</v>
      </c>
      <c r="L4091" t="s">
        <v>10874</v>
      </c>
      <c r="M4091" t="s">
        <v>10905</v>
      </c>
      <c r="N4091" t="s">
        <v>10899</v>
      </c>
      <c r="O4091" s="59">
        <f>DATE(Grocery_Sales[[#This Row],[Order Year]],Grocery_Sales[[#This Row],[Order Month]],1)</f>
        <v>43374</v>
      </c>
      <c r="P4091" s="25" t="str">
        <f>TEXT(Grocery_Sales[[#This Row],[Edited/Cleaned Order Date]],"mmm")</f>
        <v>Oct</v>
      </c>
    </row>
    <row r="4092" spans="1:16" x14ac:dyDescent="0.35">
      <c r="A4092" t="s">
        <v>4211</v>
      </c>
      <c r="B4092" t="s">
        <v>193</v>
      </c>
      <c r="C4092" t="s">
        <v>58</v>
      </c>
      <c r="D4092" t="s">
        <v>112</v>
      </c>
      <c r="E4092" t="s">
        <v>22</v>
      </c>
      <c r="F4092" s="24">
        <v>42101</v>
      </c>
      <c r="G4092" t="s">
        <v>23</v>
      </c>
      <c r="H4092">
        <v>1071</v>
      </c>
      <c r="I4092">
        <v>0.19</v>
      </c>
      <c r="J4092">
        <v>428.4</v>
      </c>
      <c r="K4092" t="s">
        <v>17</v>
      </c>
      <c r="L4092" t="s">
        <v>10890</v>
      </c>
      <c r="M4092" t="s">
        <v>10875</v>
      </c>
      <c r="N4092" t="s">
        <v>10897</v>
      </c>
      <c r="O4092" s="59">
        <f>DATE(Grocery_Sales[[#This Row],[Order Year]],Grocery_Sales[[#This Row],[Order Month]],1)</f>
        <v>42186</v>
      </c>
      <c r="P4092" s="25" t="str">
        <f>TEXT(Grocery_Sales[[#This Row],[Edited/Cleaned Order Date]],"mmm")</f>
        <v>Jul</v>
      </c>
    </row>
    <row r="4093" spans="1:16" x14ac:dyDescent="0.35">
      <c r="A4093" t="s">
        <v>4212</v>
      </c>
      <c r="B4093" t="s">
        <v>162</v>
      </c>
      <c r="C4093" t="s">
        <v>49</v>
      </c>
      <c r="D4093" t="s">
        <v>50</v>
      </c>
      <c r="E4093" t="s">
        <v>34</v>
      </c>
      <c r="F4093" s="24">
        <v>43073</v>
      </c>
      <c r="G4093" t="s">
        <v>23</v>
      </c>
      <c r="H4093">
        <v>2140</v>
      </c>
      <c r="I4093">
        <v>0.12</v>
      </c>
      <c r="J4093">
        <v>171.2</v>
      </c>
      <c r="K4093" t="s">
        <v>17</v>
      </c>
      <c r="L4093" t="s">
        <v>10875</v>
      </c>
      <c r="M4093" t="s">
        <v>10876</v>
      </c>
      <c r="N4093" t="s">
        <v>10895</v>
      </c>
      <c r="O4093" s="59">
        <f>DATE(Grocery_Sales[[#This Row],[Order Year]],Grocery_Sales[[#This Row],[Order Month]],1)</f>
        <v>42826</v>
      </c>
      <c r="P4093" s="25" t="str">
        <f>TEXT(Grocery_Sales[[#This Row],[Edited/Cleaned Order Date]],"mmm")</f>
        <v>Apr</v>
      </c>
    </row>
    <row r="4094" spans="1:16" x14ac:dyDescent="0.35">
      <c r="A4094" t="s">
        <v>4213</v>
      </c>
      <c r="B4094" t="s">
        <v>263</v>
      </c>
      <c r="C4094" t="s">
        <v>13</v>
      </c>
      <c r="D4094" t="s">
        <v>195</v>
      </c>
      <c r="E4094" t="s">
        <v>34</v>
      </c>
      <c r="F4094" s="24">
        <v>42834</v>
      </c>
      <c r="G4094" t="s">
        <v>23</v>
      </c>
      <c r="H4094">
        <v>1111</v>
      </c>
      <c r="I4094">
        <v>0.31</v>
      </c>
      <c r="J4094">
        <v>388.85</v>
      </c>
      <c r="K4094" t="s">
        <v>17</v>
      </c>
      <c r="L4094" t="s">
        <v>10882</v>
      </c>
      <c r="M4094" t="s">
        <v>10875</v>
      </c>
      <c r="N4094" t="s">
        <v>10895</v>
      </c>
      <c r="O4094" s="59">
        <f>DATE(Grocery_Sales[[#This Row],[Order Year]],Grocery_Sales[[#This Row],[Order Month]],1)</f>
        <v>42979</v>
      </c>
      <c r="P4094" s="25" t="str">
        <f>TEXT(Grocery_Sales[[#This Row],[Edited/Cleaned Order Date]],"mmm")</f>
        <v>Sep</v>
      </c>
    </row>
    <row r="4095" spans="1:16" x14ac:dyDescent="0.35">
      <c r="A4095" t="s">
        <v>4214</v>
      </c>
      <c r="B4095" t="s">
        <v>114</v>
      </c>
      <c r="C4095" t="s">
        <v>58</v>
      </c>
      <c r="D4095" t="s">
        <v>59</v>
      </c>
      <c r="E4095" t="s">
        <v>15</v>
      </c>
      <c r="F4095" t="s">
        <v>10626</v>
      </c>
      <c r="G4095" t="s">
        <v>23</v>
      </c>
      <c r="H4095">
        <v>2291</v>
      </c>
      <c r="I4095">
        <v>0.2</v>
      </c>
      <c r="J4095">
        <v>206.19</v>
      </c>
      <c r="K4095" t="s">
        <v>17</v>
      </c>
      <c r="L4095" t="s">
        <v>10878</v>
      </c>
      <c r="M4095" t="s">
        <v>10920</v>
      </c>
      <c r="N4095" t="s">
        <v>10901</v>
      </c>
      <c r="O4095" s="59">
        <f>DATE(Grocery_Sales[[#This Row],[Order Year]],Grocery_Sales[[#This Row],[Order Month]],1)</f>
        <v>42583</v>
      </c>
      <c r="P4095" s="25" t="str">
        <f>TEXT(Grocery_Sales[[#This Row],[Edited/Cleaned Order Date]],"mmm")</f>
        <v>Aug</v>
      </c>
    </row>
    <row r="4096" spans="1:16" x14ac:dyDescent="0.35">
      <c r="A4096" t="s">
        <v>4215</v>
      </c>
      <c r="B4096" t="s">
        <v>67</v>
      </c>
      <c r="C4096" t="s">
        <v>49</v>
      </c>
      <c r="D4096" t="s">
        <v>54</v>
      </c>
      <c r="E4096" t="s">
        <v>143</v>
      </c>
      <c r="F4096" t="s">
        <v>10626</v>
      </c>
      <c r="G4096" t="s">
        <v>23</v>
      </c>
      <c r="H4096">
        <v>1500</v>
      </c>
      <c r="I4096">
        <v>0.34</v>
      </c>
      <c r="J4096">
        <v>645</v>
      </c>
      <c r="K4096" t="s">
        <v>17</v>
      </c>
      <c r="L4096" t="s">
        <v>10878</v>
      </c>
      <c r="M4096" t="s">
        <v>10920</v>
      </c>
      <c r="N4096" t="s">
        <v>10901</v>
      </c>
      <c r="O4096" s="59">
        <f>DATE(Grocery_Sales[[#This Row],[Order Year]],Grocery_Sales[[#This Row],[Order Month]],1)</f>
        <v>42583</v>
      </c>
      <c r="P4096" s="25" t="str">
        <f>TEXT(Grocery_Sales[[#This Row],[Edited/Cleaned Order Date]],"mmm")</f>
        <v>Aug</v>
      </c>
    </row>
    <row r="4097" spans="1:16" x14ac:dyDescent="0.35">
      <c r="A4097" t="s">
        <v>4216</v>
      </c>
      <c r="B4097" t="s">
        <v>111</v>
      </c>
      <c r="C4097" t="s">
        <v>20</v>
      </c>
      <c r="D4097" t="s">
        <v>91</v>
      </c>
      <c r="E4097" t="s">
        <v>123</v>
      </c>
      <c r="F4097" s="24">
        <v>42469</v>
      </c>
      <c r="G4097" t="s">
        <v>23</v>
      </c>
      <c r="H4097">
        <v>2184</v>
      </c>
      <c r="I4097">
        <v>0.11</v>
      </c>
      <c r="J4097">
        <v>524.16</v>
      </c>
      <c r="K4097" t="s">
        <v>17</v>
      </c>
      <c r="L4097" t="s">
        <v>10882</v>
      </c>
      <c r="M4097" t="s">
        <v>10875</v>
      </c>
      <c r="N4097" t="s">
        <v>10896</v>
      </c>
      <c r="O4097" s="59">
        <f>DATE(Grocery_Sales[[#This Row],[Order Year]],Grocery_Sales[[#This Row],[Order Month]],1)</f>
        <v>42614</v>
      </c>
      <c r="P4097" s="25" t="str">
        <f>TEXT(Grocery_Sales[[#This Row],[Edited/Cleaned Order Date]],"mmm")</f>
        <v>Sep</v>
      </c>
    </row>
    <row r="4098" spans="1:16" x14ac:dyDescent="0.35">
      <c r="A4098" t="s">
        <v>4217</v>
      </c>
      <c r="B4098" t="s">
        <v>151</v>
      </c>
      <c r="C4098" t="s">
        <v>13</v>
      </c>
      <c r="D4098" t="s">
        <v>79</v>
      </c>
      <c r="E4098" t="s">
        <v>149</v>
      </c>
      <c r="F4098" s="24">
        <v>42614</v>
      </c>
      <c r="G4098" t="s">
        <v>23</v>
      </c>
      <c r="H4098">
        <v>1825</v>
      </c>
      <c r="I4098">
        <v>0.1</v>
      </c>
      <c r="J4098">
        <v>419.75</v>
      </c>
      <c r="K4098" t="s">
        <v>17</v>
      </c>
      <c r="L4098" t="s">
        <v>10891</v>
      </c>
      <c r="M4098" t="s">
        <v>10882</v>
      </c>
      <c r="N4098" t="s">
        <v>10896</v>
      </c>
      <c r="O4098" s="59">
        <f>DATE(Grocery_Sales[[#This Row],[Order Year]],Grocery_Sales[[#This Row],[Order Month]],1)</f>
        <v>42370</v>
      </c>
      <c r="P4098" s="25" t="str">
        <f>TEXT(Grocery_Sales[[#This Row],[Edited/Cleaned Order Date]],"mmm")</f>
        <v>Jan</v>
      </c>
    </row>
    <row r="4099" spans="1:16" x14ac:dyDescent="0.35">
      <c r="A4099" t="s">
        <v>4218</v>
      </c>
      <c r="B4099" t="s">
        <v>31</v>
      </c>
      <c r="C4099" t="s">
        <v>63</v>
      </c>
      <c r="D4099" t="s">
        <v>157</v>
      </c>
      <c r="E4099" t="s">
        <v>55</v>
      </c>
      <c r="F4099" s="24">
        <v>42680</v>
      </c>
      <c r="G4099" t="s">
        <v>23</v>
      </c>
      <c r="H4099">
        <v>1517</v>
      </c>
      <c r="I4099">
        <v>0.24</v>
      </c>
      <c r="J4099">
        <v>621.97</v>
      </c>
      <c r="K4099" t="s">
        <v>17</v>
      </c>
      <c r="L4099" t="s">
        <v>10873</v>
      </c>
      <c r="M4099" t="s">
        <v>10872</v>
      </c>
      <c r="N4099" t="s">
        <v>10896</v>
      </c>
      <c r="O4099" s="59">
        <f>DATE(Grocery_Sales[[#This Row],[Order Year]],Grocery_Sales[[#This Row],[Order Month]],1)</f>
        <v>42522</v>
      </c>
      <c r="P4099" s="25" t="str">
        <f>TEXT(Grocery_Sales[[#This Row],[Edited/Cleaned Order Date]],"mmm")</f>
        <v>Jun</v>
      </c>
    </row>
    <row r="4100" spans="1:16" x14ac:dyDescent="0.35">
      <c r="A4100" t="s">
        <v>4219</v>
      </c>
      <c r="B4100" t="s">
        <v>114</v>
      </c>
      <c r="C4100" t="s">
        <v>63</v>
      </c>
      <c r="D4100" t="s">
        <v>87</v>
      </c>
      <c r="E4100" t="s">
        <v>104</v>
      </c>
      <c r="F4100" t="s">
        <v>10235</v>
      </c>
      <c r="G4100" t="s">
        <v>23</v>
      </c>
      <c r="H4100">
        <v>577</v>
      </c>
      <c r="I4100">
        <v>0.31</v>
      </c>
      <c r="J4100">
        <v>201.95</v>
      </c>
      <c r="K4100" t="s">
        <v>17</v>
      </c>
      <c r="L4100" t="s">
        <v>10879</v>
      </c>
      <c r="M4100" t="s">
        <v>10906</v>
      </c>
      <c r="N4100" t="s">
        <v>10907</v>
      </c>
      <c r="O4100" s="59">
        <f>DATE(Grocery_Sales[[#This Row],[Order Year]],Grocery_Sales[[#This Row],[Order Month]],1)</f>
        <v>42917</v>
      </c>
      <c r="P4100" s="25" t="str">
        <f>TEXT(Grocery_Sales[[#This Row],[Edited/Cleaned Order Date]],"mmm")</f>
        <v>Jul</v>
      </c>
    </row>
    <row r="4101" spans="1:16" x14ac:dyDescent="0.35">
      <c r="A4101" t="s">
        <v>4220</v>
      </c>
      <c r="B4101" t="s">
        <v>78</v>
      </c>
      <c r="C4101" t="s">
        <v>26</v>
      </c>
      <c r="D4101" t="s">
        <v>94</v>
      </c>
      <c r="E4101" t="s">
        <v>84</v>
      </c>
      <c r="F4101" t="s">
        <v>10350</v>
      </c>
      <c r="G4101" t="s">
        <v>23</v>
      </c>
      <c r="H4101">
        <v>1944</v>
      </c>
      <c r="I4101">
        <v>0.27</v>
      </c>
      <c r="J4101">
        <v>583.20000000000005</v>
      </c>
      <c r="K4101" t="s">
        <v>17</v>
      </c>
      <c r="L4101" t="s">
        <v>10880</v>
      </c>
      <c r="M4101" t="s">
        <v>10904</v>
      </c>
      <c r="N4101" t="s">
        <v>10901</v>
      </c>
      <c r="O4101" s="59">
        <f>DATE(Grocery_Sales[[#This Row],[Order Year]],Grocery_Sales[[#This Row],[Order Month]],1)</f>
        <v>42614</v>
      </c>
      <c r="P4101" s="25" t="str">
        <f>TEXT(Grocery_Sales[[#This Row],[Edited/Cleaned Order Date]],"mmm")</f>
        <v>Sep</v>
      </c>
    </row>
    <row r="4102" spans="1:16" x14ac:dyDescent="0.35">
      <c r="A4102" t="s">
        <v>4221</v>
      </c>
      <c r="B4102" t="s">
        <v>191</v>
      </c>
      <c r="C4102" t="s">
        <v>58</v>
      </c>
      <c r="D4102" t="s">
        <v>112</v>
      </c>
      <c r="E4102" t="s">
        <v>149</v>
      </c>
      <c r="F4102" t="s">
        <v>10645</v>
      </c>
      <c r="G4102" t="s">
        <v>23</v>
      </c>
      <c r="H4102">
        <v>789</v>
      </c>
      <c r="I4102">
        <v>0.15</v>
      </c>
      <c r="J4102">
        <v>205.14</v>
      </c>
      <c r="K4102" t="s">
        <v>17</v>
      </c>
      <c r="L4102" t="s">
        <v>10872</v>
      </c>
      <c r="M4102" t="s">
        <v>10915</v>
      </c>
      <c r="N4102" t="s">
        <v>10903</v>
      </c>
      <c r="O4102" s="59">
        <f>DATE(Grocery_Sales[[#This Row],[Order Year]],Grocery_Sales[[#This Row],[Order Month]],1)</f>
        <v>42309</v>
      </c>
      <c r="P4102" s="25" t="str">
        <f>TEXT(Grocery_Sales[[#This Row],[Edited/Cleaned Order Date]],"mmm")</f>
        <v>Nov</v>
      </c>
    </row>
    <row r="4103" spans="1:16" x14ac:dyDescent="0.35">
      <c r="A4103" t="s">
        <v>4222</v>
      </c>
      <c r="B4103" t="s">
        <v>263</v>
      </c>
      <c r="C4103" t="s">
        <v>63</v>
      </c>
      <c r="D4103" t="s">
        <v>87</v>
      </c>
      <c r="E4103" t="s">
        <v>117</v>
      </c>
      <c r="F4103" s="24">
        <v>43195</v>
      </c>
      <c r="G4103" t="s">
        <v>23</v>
      </c>
      <c r="H4103">
        <v>1169</v>
      </c>
      <c r="I4103">
        <v>0.18</v>
      </c>
      <c r="J4103">
        <v>526.04999999999995</v>
      </c>
      <c r="K4103" t="s">
        <v>17</v>
      </c>
      <c r="L4103" t="s">
        <v>10888</v>
      </c>
      <c r="M4103" t="s">
        <v>10875</v>
      </c>
      <c r="N4103" t="s">
        <v>10910</v>
      </c>
      <c r="O4103" s="59">
        <f>DATE(Grocery_Sales[[#This Row],[Order Year]],Grocery_Sales[[#This Row],[Order Month]],1)</f>
        <v>43221</v>
      </c>
      <c r="P4103" s="25" t="str">
        <f>TEXT(Grocery_Sales[[#This Row],[Edited/Cleaned Order Date]],"mmm")</f>
        <v>May</v>
      </c>
    </row>
    <row r="4104" spans="1:16" x14ac:dyDescent="0.35">
      <c r="A4104" t="s">
        <v>4223</v>
      </c>
      <c r="B4104" t="s">
        <v>45</v>
      </c>
      <c r="C4104" t="s">
        <v>63</v>
      </c>
      <c r="D4104" t="s">
        <v>75</v>
      </c>
      <c r="E4104" t="s">
        <v>43</v>
      </c>
      <c r="F4104" t="s">
        <v>10306</v>
      </c>
      <c r="G4104" t="s">
        <v>23</v>
      </c>
      <c r="H4104">
        <v>1044</v>
      </c>
      <c r="I4104">
        <v>0.25</v>
      </c>
      <c r="J4104">
        <v>459.36</v>
      </c>
      <c r="K4104" t="s">
        <v>17</v>
      </c>
      <c r="L4104" t="s">
        <v>10884</v>
      </c>
      <c r="M4104" t="s">
        <v>10911</v>
      </c>
      <c r="N4104" t="s">
        <v>10899</v>
      </c>
      <c r="O4104" s="59">
        <f>DATE(Grocery_Sales[[#This Row],[Order Year]],Grocery_Sales[[#This Row],[Order Month]],1)</f>
        <v>43252</v>
      </c>
      <c r="P4104" s="25" t="str">
        <f>TEXT(Grocery_Sales[[#This Row],[Edited/Cleaned Order Date]],"mmm")</f>
        <v>Jun</v>
      </c>
    </row>
    <row r="4105" spans="1:16" x14ac:dyDescent="0.35">
      <c r="A4105" t="s">
        <v>4224</v>
      </c>
      <c r="B4105" t="s">
        <v>116</v>
      </c>
      <c r="C4105" t="s">
        <v>20</v>
      </c>
      <c r="D4105" t="s">
        <v>21</v>
      </c>
      <c r="E4105" t="s">
        <v>65</v>
      </c>
      <c r="F4105" t="s">
        <v>10521</v>
      </c>
      <c r="G4105" t="s">
        <v>23</v>
      </c>
      <c r="H4105">
        <v>2179</v>
      </c>
      <c r="I4105">
        <v>0.21</v>
      </c>
      <c r="J4105">
        <v>784.44</v>
      </c>
      <c r="K4105" t="s">
        <v>17</v>
      </c>
      <c r="L4105" t="s">
        <v>10884</v>
      </c>
      <c r="M4105" t="s">
        <v>10904</v>
      </c>
      <c r="N4105" t="s">
        <v>10903</v>
      </c>
      <c r="O4105" s="59">
        <f>DATE(Grocery_Sales[[#This Row],[Order Year]],Grocery_Sales[[#This Row],[Order Month]],1)</f>
        <v>42156</v>
      </c>
      <c r="P4105" s="25" t="str">
        <f>TEXT(Grocery_Sales[[#This Row],[Edited/Cleaned Order Date]],"mmm")</f>
        <v>Jun</v>
      </c>
    </row>
    <row r="4106" spans="1:16" x14ac:dyDescent="0.35">
      <c r="A4106" t="s">
        <v>4225</v>
      </c>
      <c r="B4106" t="s">
        <v>159</v>
      </c>
      <c r="C4106" t="s">
        <v>63</v>
      </c>
      <c r="D4106" t="s">
        <v>87</v>
      </c>
      <c r="E4106" t="s">
        <v>69</v>
      </c>
      <c r="F4106" t="s">
        <v>10198</v>
      </c>
      <c r="G4106" t="s">
        <v>23</v>
      </c>
      <c r="H4106">
        <v>992</v>
      </c>
      <c r="I4106">
        <v>0.26</v>
      </c>
      <c r="J4106">
        <v>317.44</v>
      </c>
      <c r="K4106" t="s">
        <v>17</v>
      </c>
      <c r="L4106" t="s">
        <v>10880</v>
      </c>
      <c r="M4106" t="s">
        <v>10906</v>
      </c>
      <c r="N4106" t="s">
        <v>10899</v>
      </c>
      <c r="O4106" s="59">
        <f>DATE(Grocery_Sales[[#This Row],[Order Year]],Grocery_Sales[[#This Row],[Order Month]],1)</f>
        <v>43344</v>
      </c>
      <c r="P4106" s="25" t="str">
        <f>TEXT(Grocery_Sales[[#This Row],[Edited/Cleaned Order Date]],"mmm")</f>
        <v>Sep</v>
      </c>
    </row>
    <row r="4107" spans="1:16" x14ac:dyDescent="0.35">
      <c r="A4107" t="s">
        <v>4226</v>
      </c>
      <c r="B4107" t="s">
        <v>261</v>
      </c>
      <c r="C4107" t="s">
        <v>58</v>
      </c>
      <c r="D4107" t="s">
        <v>59</v>
      </c>
      <c r="E4107" t="s">
        <v>128</v>
      </c>
      <c r="F4107" t="s">
        <v>10268</v>
      </c>
      <c r="G4107" t="s">
        <v>23</v>
      </c>
      <c r="H4107">
        <v>1099</v>
      </c>
      <c r="I4107">
        <v>0.25</v>
      </c>
      <c r="J4107">
        <v>230.79</v>
      </c>
      <c r="K4107" t="s">
        <v>17</v>
      </c>
      <c r="L4107" t="s">
        <v>10879</v>
      </c>
      <c r="M4107" t="s">
        <v>10921</v>
      </c>
      <c r="N4107" t="s">
        <v>10899</v>
      </c>
      <c r="O4107" s="59">
        <f>DATE(Grocery_Sales[[#This Row],[Order Year]],Grocery_Sales[[#This Row],[Order Month]],1)</f>
        <v>43282</v>
      </c>
      <c r="P4107" s="25" t="str">
        <f>TEXT(Grocery_Sales[[#This Row],[Edited/Cleaned Order Date]],"mmm")</f>
        <v>Jul</v>
      </c>
    </row>
    <row r="4108" spans="1:16" x14ac:dyDescent="0.35">
      <c r="A4108" t="s">
        <v>4227</v>
      </c>
      <c r="B4108" t="s">
        <v>197</v>
      </c>
      <c r="C4108" t="s">
        <v>26</v>
      </c>
      <c r="D4108" t="s">
        <v>37</v>
      </c>
      <c r="E4108" t="s">
        <v>47</v>
      </c>
      <c r="F4108" t="s">
        <v>10268</v>
      </c>
      <c r="G4108" t="s">
        <v>23</v>
      </c>
      <c r="H4108">
        <v>2208</v>
      </c>
      <c r="I4108">
        <v>0.33</v>
      </c>
      <c r="J4108">
        <v>287.04000000000002</v>
      </c>
      <c r="K4108" t="s">
        <v>17</v>
      </c>
      <c r="L4108" t="s">
        <v>10879</v>
      </c>
      <c r="M4108" t="s">
        <v>10921</v>
      </c>
      <c r="N4108" t="s">
        <v>10899</v>
      </c>
      <c r="O4108" s="59">
        <f>DATE(Grocery_Sales[[#This Row],[Order Year]],Grocery_Sales[[#This Row],[Order Month]],1)</f>
        <v>43282</v>
      </c>
      <c r="P4108" s="25" t="str">
        <f>TEXT(Grocery_Sales[[#This Row],[Edited/Cleaned Order Date]],"mmm")</f>
        <v>Jul</v>
      </c>
    </row>
    <row r="4109" spans="1:16" x14ac:dyDescent="0.35">
      <c r="A4109" t="s">
        <v>4228</v>
      </c>
      <c r="B4109" t="s">
        <v>162</v>
      </c>
      <c r="C4109" t="s">
        <v>13</v>
      </c>
      <c r="D4109" t="s">
        <v>79</v>
      </c>
      <c r="E4109" t="s">
        <v>22</v>
      </c>
      <c r="F4109" s="24">
        <v>42834</v>
      </c>
      <c r="G4109" t="s">
        <v>23</v>
      </c>
      <c r="H4109">
        <v>861</v>
      </c>
      <c r="I4109">
        <v>0.2</v>
      </c>
      <c r="J4109">
        <v>103.32</v>
      </c>
      <c r="K4109" t="s">
        <v>17</v>
      </c>
      <c r="L4109" t="s">
        <v>10882</v>
      </c>
      <c r="M4109" t="s">
        <v>10875</v>
      </c>
      <c r="N4109" t="s">
        <v>10895</v>
      </c>
      <c r="O4109" s="59">
        <f>DATE(Grocery_Sales[[#This Row],[Order Year]],Grocery_Sales[[#This Row],[Order Month]],1)</f>
        <v>42979</v>
      </c>
      <c r="P4109" s="25" t="str">
        <f>TEXT(Grocery_Sales[[#This Row],[Edited/Cleaned Order Date]],"mmm")</f>
        <v>Sep</v>
      </c>
    </row>
    <row r="4110" spans="1:16" x14ac:dyDescent="0.35">
      <c r="A4110" t="s">
        <v>4229</v>
      </c>
      <c r="B4110" t="s">
        <v>137</v>
      </c>
      <c r="C4110" t="s">
        <v>58</v>
      </c>
      <c r="D4110" t="s">
        <v>59</v>
      </c>
      <c r="E4110" t="s">
        <v>123</v>
      </c>
      <c r="F4110" s="24">
        <v>42166</v>
      </c>
      <c r="G4110" t="s">
        <v>23</v>
      </c>
      <c r="H4110">
        <v>2196</v>
      </c>
      <c r="I4110">
        <v>0.14000000000000001</v>
      </c>
      <c r="J4110">
        <v>834.48</v>
      </c>
      <c r="K4110" t="s">
        <v>17</v>
      </c>
      <c r="L4110" t="s">
        <v>10872</v>
      </c>
      <c r="M4110" t="s">
        <v>10873</v>
      </c>
      <c r="N4110" t="s">
        <v>10897</v>
      </c>
      <c r="O4110" s="59">
        <f>DATE(Grocery_Sales[[#This Row],[Order Year]],Grocery_Sales[[#This Row],[Order Month]],1)</f>
        <v>42309</v>
      </c>
      <c r="P4110" s="25" t="str">
        <f>TEXT(Grocery_Sales[[#This Row],[Edited/Cleaned Order Date]],"mmm")</f>
        <v>Nov</v>
      </c>
    </row>
    <row r="4111" spans="1:16" x14ac:dyDescent="0.35">
      <c r="A4111" t="s">
        <v>4230</v>
      </c>
      <c r="B4111" t="s">
        <v>57</v>
      </c>
      <c r="C4111" t="s">
        <v>20</v>
      </c>
      <c r="D4111" t="s">
        <v>21</v>
      </c>
      <c r="E4111" t="s">
        <v>60</v>
      </c>
      <c r="F4111" t="s">
        <v>10527</v>
      </c>
      <c r="G4111" t="s">
        <v>23</v>
      </c>
      <c r="H4111">
        <v>814</v>
      </c>
      <c r="I4111">
        <v>0.16</v>
      </c>
      <c r="J4111">
        <v>154.66</v>
      </c>
      <c r="K4111" t="s">
        <v>17</v>
      </c>
      <c r="L4111" t="s">
        <v>10879</v>
      </c>
      <c r="M4111" t="s">
        <v>10909</v>
      </c>
      <c r="N4111" t="s">
        <v>10907</v>
      </c>
      <c r="O4111" s="59">
        <f>DATE(Grocery_Sales[[#This Row],[Order Year]],Grocery_Sales[[#This Row],[Order Month]],1)</f>
        <v>42917</v>
      </c>
      <c r="P4111" s="25" t="str">
        <f>TEXT(Grocery_Sales[[#This Row],[Edited/Cleaned Order Date]],"mmm")</f>
        <v>Jul</v>
      </c>
    </row>
    <row r="4112" spans="1:16" x14ac:dyDescent="0.35">
      <c r="A4112" t="s">
        <v>4231</v>
      </c>
      <c r="B4112" t="s">
        <v>174</v>
      </c>
      <c r="C4112" t="s">
        <v>20</v>
      </c>
      <c r="D4112" t="s">
        <v>91</v>
      </c>
      <c r="E4112" t="s">
        <v>38</v>
      </c>
      <c r="F4112" t="s">
        <v>10461</v>
      </c>
      <c r="G4112" t="s">
        <v>23</v>
      </c>
      <c r="H4112">
        <v>1768</v>
      </c>
      <c r="I4112">
        <v>0.13</v>
      </c>
      <c r="J4112">
        <v>353.6</v>
      </c>
      <c r="K4112" t="s">
        <v>17</v>
      </c>
      <c r="L4112" t="s">
        <v>10881</v>
      </c>
      <c r="M4112" t="s">
        <v>10911</v>
      </c>
      <c r="N4112" t="s">
        <v>10903</v>
      </c>
      <c r="O4112" s="59">
        <f>DATE(Grocery_Sales[[#This Row],[Order Year]],Grocery_Sales[[#This Row],[Order Month]],1)</f>
        <v>42005</v>
      </c>
      <c r="P4112" s="25" t="str">
        <f>TEXT(Grocery_Sales[[#This Row],[Edited/Cleaned Order Date]],"mmm")</f>
        <v>Jan</v>
      </c>
    </row>
    <row r="4113" spans="1:16" x14ac:dyDescent="0.35">
      <c r="A4113" t="s">
        <v>4232</v>
      </c>
      <c r="B4113" t="s">
        <v>86</v>
      </c>
      <c r="C4113" t="s">
        <v>13</v>
      </c>
      <c r="D4113" t="s">
        <v>195</v>
      </c>
      <c r="E4113" t="s">
        <v>143</v>
      </c>
      <c r="F4113" s="24">
        <v>43019</v>
      </c>
      <c r="G4113" t="s">
        <v>23</v>
      </c>
      <c r="H4113">
        <v>2280</v>
      </c>
      <c r="I4113">
        <v>0.17</v>
      </c>
      <c r="J4113">
        <v>319.2</v>
      </c>
      <c r="K4113" t="s">
        <v>17</v>
      </c>
      <c r="L4113" t="s">
        <v>10872</v>
      </c>
      <c r="M4113" t="s">
        <v>10874</v>
      </c>
      <c r="N4113" t="s">
        <v>10895</v>
      </c>
      <c r="O4113" s="59">
        <f>DATE(Grocery_Sales[[#This Row],[Order Year]],Grocery_Sales[[#This Row],[Order Month]],1)</f>
        <v>43040</v>
      </c>
      <c r="P4113" s="25" t="str">
        <f>TEXT(Grocery_Sales[[#This Row],[Edited/Cleaned Order Date]],"mmm")</f>
        <v>Nov</v>
      </c>
    </row>
    <row r="4114" spans="1:16" x14ac:dyDescent="0.35">
      <c r="A4114" t="s">
        <v>4233</v>
      </c>
      <c r="B4114" t="s">
        <v>108</v>
      </c>
      <c r="C4114" t="s">
        <v>32</v>
      </c>
      <c r="D4114" t="s">
        <v>97</v>
      </c>
      <c r="E4114" t="s">
        <v>140</v>
      </c>
      <c r="F4114" t="s">
        <v>10354</v>
      </c>
      <c r="G4114" t="s">
        <v>23</v>
      </c>
      <c r="H4114">
        <v>2192</v>
      </c>
      <c r="I4114">
        <v>0.32</v>
      </c>
      <c r="J4114">
        <v>241.12</v>
      </c>
      <c r="K4114" t="s">
        <v>17</v>
      </c>
      <c r="L4114" t="s">
        <v>10892</v>
      </c>
      <c r="M4114" t="s">
        <v>10915</v>
      </c>
      <c r="N4114" t="s">
        <v>10907</v>
      </c>
      <c r="O4114" s="59">
        <f>DATE(Grocery_Sales[[#This Row],[Order Year]],Grocery_Sales[[#This Row],[Order Month]],1)</f>
        <v>42767</v>
      </c>
      <c r="P4114" s="25" t="str">
        <f>TEXT(Grocery_Sales[[#This Row],[Edited/Cleaned Order Date]],"mmm")</f>
        <v>Feb</v>
      </c>
    </row>
    <row r="4115" spans="1:16" x14ac:dyDescent="0.35">
      <c r="A4115" t="s">
        <v>4234</v>
      </c>
      <c r="B4115" t="s">
        <v>197</v>
      </c>
      <c r="C4115" t="s">
        <v>32</v>
      </c>
      <c r="D4115" t="s">
        <v>33</v>
      </c>
      <c r="E4115" t="s">
        <v>43</v>
      </c>
      <c r="F4115" t="s">
        <v>10722</v>
      </c>
      <c r="G4115" t="s">
        <v>23</v>
      </c>
      <c r="H4115">
        <v>2091</v>
      </c>
      <c r="I4115">
        <v>0.21</v>
      </c>
      <c r="J4115">
        <v>836.4</v>
      </c>
      <c r="K4115" t="s">
        <v>17</v>
      </c>
      <c r="L4115" t="s">
        <v>10884</v>
      </c>
      <c r="M4115" t="s">
        <v>10902</v>
      </c>
      <c r="N4115" t="s">
        <v>10899</v>
      </c>
      <c r="O4115" s="59">
        <f>DATE(Grocery_Sales[[#This Row],[Order Year]],Grocery_Sales[[#This Row],[Order Month]],1)</f>
        <v>43252</v>
      </c>
      <c r="P4115" s="25" t="str">
        <f>TEXT(Grocery_Sales[[#This Row],[Edited/Cleaned Order Date]],"mmm")</f>
        <v>Jun</v>
      </c>
    </row>
    <row r="4116" spans="1:16" x14ac:dyDescent="0.35">
      <c r="A4116" t="s">
        <v>4235</v>
      </c>
      <c r="B4116" t="s">
        <v>174</v>
      </c>
      <c r="C4116" t="s">
        <v>49</v>
      </c>
      <c r="D4116" t="s">
        <v>50</v>
      </c>
      <c r="E4116" t="s">
        <v>88</v>
      </c>
      <c r="F4116" s="24">
        <v>42680</v>
      </c>
      <c r="G4116" t="s">
        <v>23</v>
      </c>
      <c r="H4116">
        <v>1342</v>
      </c>
      <c r="I4116">
        <v>0.2</v>
      </c>
      <c r="J4116">
        <v>442.86</v>
      </c>
      <c r="K4116" t="s">
        <v>17</v>
      </c>
      <c r="L4116" t="s">
        <v>10873</v>
      </c>
      <c r="M4116" t="s">
        <v>10872</v>
      </c>
      <c r="N4116" t="s">
        <v>10896</v>
      </c>
      <c r="O4116" s="59">
        <f>DATE(Grocery_Sales[[#This Row],[Order Year]],Grocery_Sales[[#This Row],[Order Month]],1)</f>
        <v>42522</v>
      </c>
      <c r="P4116" s="25" t="str">
        <f>TEXT(Grocery_Sales[[#This Row],[Edited/Cleaned Order Date]],"mmm")</f>
        <v>Jun</v>
      </c>
    </row>
    <row r="4117" spans="1:16" x14ac:dyDescent="0.35">
      <c r="A4117" t="s">
        <v>4236</v>
      </c>
      <c r="B4117" t="s">
        <v>36</v>
      </c>
      <c r="C4117" t="s">
        <v>63</v>
      </c>
      <c r="D4117" t="s">
        <v>64</v>
      </c>
      <c r="E4117" t="s">
        <v>128</v>
      </c>
      <c r="F4117" t="s">
        <v>10139</v>
      </c>
      <c r="G4117" t="s">
        <v>23</v>
      </c>
      <c r="H4117">
        <v>1720</v>
      </c>
      <c r="I4117">
        <v>0.32</v>
      </c>
      <c r="J4117">
        <v>516</v>
      </c>
      <c r="K4117" t="s">
        <v>17</v>
      </c>
      <c r="L4117" t="s">
        <v>10874</v>
      </c>
      <c r="M4117" t="s">
        <v>10916</v>
      </c>
      <c r="N4117" t="s">
        <v>10899</v>
      </c>
      <c r="O4117" s="59">
        <f>DATE(Grocery_Sales[[#This Row],[Order Year]],Grocery_Sales[[#This Row],[Order Month]],1)</f>
        <v>43374</v>
      </c>
      <c r="P4117" s="25" t="str">
        <f>TEXT(Grocery_Sales[[#This Row],[Edited/Cleaned Order Date]],"mmm")</f>
        <v>Oct</v>
      </c>
    </row>
    <row r="4118" spans="1:16" x14ac:dyDescent="0.35">
      <c r="A4118" t="s">
        <v>4237</v>
      </c>
      <c r="B4118" t="s">
        <v>102</v>
      </c>
      <c r="C4118" t="s">
        <v>32</v>
      </c>
      <c r="D4118" t="s">
        <v>97</v>
      </c>
      <c r="E4118" t="s">
        <v>143</v>
      </c>
      <c r="F4118" t="s">
        <v>10187</v>
      </c>
      <c r="G4118" t="s">
        <v>23</v>
      </c>
      <c r="H4118">
        <v>2074</v>
      </c>
      <c r="I4118">
        <v>0.15</v>
      </c>
      <c r="J4118">
        <v>414.8</v>
      </c>
      <c r="K4118" t="s">
        <v>17</v>
      </c>
      <c r="L4118" t="s">
        <v>10872</v>
      </c>
      <c r="M4118" t="s">
        <v>10909</v>
      </c>
      <c r="N4118" t="s">
        <v>10899</v>
      </c>
      <c r="O4118" s="59">
        <f>DATE(Grocery_Sales[[#This Row],[Order Year]],Grocery_Sales[[#This Row],[Order Month]],1)</f>
        <v>43405</v>
      </c>
      <c r="P4118" s="25" t="str">
        <f>TEXT(Grocery_Sales[[#This Row],[Edited/Cleaned Order Date]],"mmm")</f>
        <v>Nov</v>
      </c>
    </row>
    <row r="4119" spans="1:16" x14ac:dyDescent="0.35">
      <c r="A4119" t="s">
        <v>4238</v>
      </c>
      <c r="B4119" t="s">
        <v>125</v>
      </c>
      <c r="C4119" t="s">
        <v>63</v>
      </c>
      <c r="D4119" t="s">
        <v>87</v>
      </c>
      <c r="E4119" t="s">
        <v>43</v>
      </c>
      <c r="F4119" t="s">
        <v>10404</v>
      </c>
      <c r="G4119" t="s">
        <v>23</v>
      </c>
      <c r="H4119">
        <v>1665</v>
      </c>
      <c r="I4119">
        <v>0.32</v>
      </c>
      <c r="J4119">
        <v>715.95</v>
      </c>
      <c r="K4119" t="s">
        <v>17</v>
      </c>
      <c r="L4119" t="s">
        <v>10880</v>
      </c>
      <c r="M4119" t="s">
        <v>10902</v>
      </c>
      <c r="N4119" t="s">
        <v>10901</v>
      </c>
      <c r="O4119" s="59">
        <f>DATE(Grocery_Sales[[#This Row],[Order Year]],Grocery_Sales[[#This Row],[Order Month]],1)</f>
        <v>42614</v>
      </c>
      <c r="P4119" s="25" t="str">
        <f>TEXT(Grocery_Sales[[#This Row],[Edited/Cleaned Order Date]],"mmm")</f>
        <v>Sep</v>
      </c>
    </row>
    <row r="4120" spans="1:16" x14ac:dyDescent="0.35">
      <c r="A4120" t="s">
        <v>4239</v>
      </c>
      <c r="B4120" t="s">
        <v>146</v>
      </c>
      <c r="C4120" t="s">
        <v>26</v>
      </c>
      <c r="D4120" t="s">
        <v>37</v>
      </c>
      <c r="E4120" t="s">
        <v>38</v>
      </c>
      <c r="F4120" t="s">
        <v>10263</v>
      </c>
      <c r="G4120" t="s">
        <v>23</v>
      </c>
      <c r="H4120">
        <v>1273</v>
      </c>
      <c r="I4120">
        <v>0.31</v>
      </c>
      <c r="J4120">
        <v>521.92999999999995</v>
      </c>
      <c r="K4120" t="s">
        <v>17</v>
      </c>
      <c r="L4120" t="s">
        <v>10877</v>
      </c>
      <c r="M4120" t="s">
        <v>10909</v>
      </c>
      <c r="N4120" t="s">
        <v>10899</v>
      </c>
      <c r="O4120" s="59">
        <f>DATE(Grocery_Sales[[#This Row],[Order Year]],Grocery_Sales[[#This Row],[Order Month]],1)</f>
        <v>43221</v>
      </c>
      <c r="P4120" s="25" t="str">
        <f>TEXT(Grocery_Sales[[#This Row],[Edited/Cleaned Order Date]],"mmm")</f>
        <v>May</v>
      </c>
    </row>
    <row r="4121" spans="1:16" x14ac:dyDescent="0.35">
      <c r="A4121" t="s">
        <v>4240</v>
      </c>
      <c r="B4121" t="s">
        <v>81</v>
      </c>
      <c r="C4121" t="s">
        <v>13</v>
      </c>
      <c r="D4121" t="s">
        <v>195</v>
      </c>
      <c r="E4121" t="s">
        <v>65</v>
      </c>
      <c r="F4121" t="s">
        <v>10567</v>
      </c>
      <c r="G4121" t="s">
        <v>23</v>
      </c>
      <c r="H4121">
        <v>798</v>
      </c>
      <c r="I4121">
        <v>0.21</v>
      </c>
      <c r="J4121">
        <v>287.27999999999997</v>
      </c>
      <c r="K4121" t="s">
        <v>17</v>
      </c>
      <c r="L4121" t="s">
        <v>10872</v>
      </c>
      <c r="M4121" t="s">
        <v>10906</v>
      </c>
      <c r="N4121" t="s">
        <v>10907</v>
      </c>
      <c r="O4121" s="59">
        <f>DATE(Grocery_Sales[[#This Row],[Order Year]],Grocery_Sales[[#This Row],[Order Month]],1)</f>
        <v>43040</v>
      </c>
      <c r="P4121" s="25" t="str">
        <f>TEXT(Grocery_Sales[[#This Row],[Edited/Cleaned Order Date]],"mmm")</f>
        <v>Nov</v>
      </c>
    </row>
    <row r="4122" spans="1:16" x14ac:dyDescent="0.35">
      <c r="A4122" t="s">
        <v>4241</v>
      </c>
      <c r="B4122" t="s">
        <v>67</v>
      </c>
      <c r="C4122" t="s">
        <v>32</v>
      </c>
      <c r="D4122" t="s">
        <v>97</v>
      </c>
      <c r="E4122" t="s">
        <v>47</v>
      </c>
      <c r="F4122" t="s">
        <v>10525</v>
      </c>
      <c r="G4122" t="s">
        <v>23</v>
      </c>
      <c r="H4122">
        <v>2203</v>
      </c>
      <c r="I4122">
        <v>0.31</v>
      </c>
      <c r="J4122">
        <v>572.78</v>
      </c>
      <c r="K4122" t="s">
        <v>17</v>
      </c>
      <c r="L4122" t="s">
        <v>10880</v>
      </c>
      <c r="M4122" t="s">
        <v>10921</v>
      </c>
      <c r="N4122" t="s">
        <v>10901</v>
      </c>
      <c r="O4122" s="59">
        <f>DATE(Grocery_Sales[[#This Row],[Order Year]],Grocery_Sales[[#This Row],[Order Month]],1)</f>
        <v>42614</v>
      </c>
      <c r="P4122" s="25" t="str">
        <f>TEXT(Grocery_Sales[[#This Row],[Edited/Cleaned Order Date]],"mmm")</f>
        <v>Sep</v>
      </c>
    </row>
    <row r="4123" spans="1:16" x14ac:dyDescent="0.35">
      <c r="A4123" t="s">
        <v>4242</v>
      </c>
      <c r="B4123" t="s">
        <v>57</v>
      </c>
      <c r="C4123" t="s">
        <v>49</v>
      </c>
      <c r="D4123" t="s">
        <v>54</v>
      </c>
      <c r="E4123" t="s">
        <v>117</v>
      </c>
      <c r="F4123" t="s">
        <v>10525</v>
      </c>
      <c r="G4123" t="s">
        <v>23</v>
      </c>
      <c r="H4123">
        <v>1777</v>
      </c>
      <c r="I4123">
        <v>0.28999999999999998</v>
      </c>
      <c r="J4123">
        <v>586.41</v>
      </c>
      <c r="K4123" t="s">
        <v>17</v>
      </c>
      <c r="L4123" t="s">
        <v>10880</v>
      </c>
      <c r="M4123" t="s">
        <v>10921</v>
      </c>
      <c r="N4123" t="s">
        <v>10901</v>
      </c>
      <c r="O4123" s="59">
        <f>DATE(Grocery_Sales[[#This Row],[Order Year]],Grocery_Sales[[#This Row],[Order Month]],1)</f>
        <v>42614</v>
      </c>
      <c r="P4123" s="25" t="str">
        <f>TEXT(Grocery_Sales[[#This Row],[Edited/Cleaned Order Date]],"mmm")</f>
        <v>Sep</v>
      </c>
    </row>
    <row r="4124" spans="1:16" x14ac:dyDescent="0.35">
      <c r="A4124" t="s">
        <v>4243</v>
      </c>
      <c r="B4124" t="s">
        <v>42</v>
      </c>
      <c r="C4124" t="s">
        <v>58</v>
      </c>
      <c r="D4124" t="s">
        <v>68</v>
      </c>
      <c r="E4124" t="s">
        <v>28</v>
      </c>
      <c r="F4124" t="s">
        <v>10312</v>
      </c>
      <c r="G4124" t="s">
        <v>23</v>
      </c>
      <c r="H4124">
        <v>2173</v>
      </c>
      <c r="I4124">
        <v>0.2</v>
      </c>
      <c r="J4124">
        <v>782.28</v>
      </c>
      <c r="K4124" t="s">
        <v>17</v>
      </c>
      <c r="L4124" t="s">
        <v>10880</v>
      </c>
      <c r="M4124" t="s">
        <v>10919</v>
      </c>
      <c r="N4124" t="s">
        <v>10907</v>
      </c>
      <c r="O4124" s="59">
        <f>DATE(Grocery_Sales[[#This Row],[Order Year]],Grocery_Sales[[#This Row],[Order Month]],1)</f>
        <v>42979</v>
      </c>
      <c r="P4124" s="25" t="str">
        <f>TEXT(Grocery_Sales[[#This Row],[Edited/Cleaned Order Date]],"mmm")</f>
        <v>Sep</v>
      </c>
    </row>
    <row r="4125" spans="1:16" x14ac:dyDescent="0.35">
      <c r="A4125" t="s">
        <v>4244</v>
      </c>
      <c r="B4125" t="s">
        <v>130</v>
      </c>
      <c r="C4125" t="s">
        <v>32</v>
      </c>
      <c r="D4125" t="s">
        <v>97</v>
      </c>
      <c r="E4125" t="s">
        <v>140</v>
      </c>
      <c r="F4125" t="s">
        <v>10507</v>
      </c>
      <c r="G4125" t="s">
        <v>23</v>
      </c>
      <c r="H4125">
        <v>772</v>
      </c>
      <c r="I4125">
        <v>0.2</v>
      </c>
      <c r="J4125">
        <v>331.96</v>
      </c>
      <c r="K4125" t="s">
        <v>17</v>
      </c>
      <c r="L4125" t="s">
        <v>10876</v>
      </c>
      <c r="M4125" t="s">
        <v>10906</v>
      </c>
      <c r="N4125" t="s">
        <v>10907</v>
      </c>
      <c r="O4125" s="59">
        <f>DATE(Grocery_Sales[[#This Row],[Order Year]],Grocery_Sales[[#This Row],[Order Month]],1)</f>
        <v>43070</v>
      </c>
      <c r="P4125" s="25" t="str">
        <f>TEXT(Grocery_Sales[[#This Row],[Edited/Cleaned Order Date]],"mmm")</f>
        <v>Dec</v>
      </c>
    </row>
    <row r="4126" spans="1:16" x14ac:dyDescent="0.35">
      <c r="A4126" t="s">
        <v>4245</v>
      </c>
      <c r="B4126" t="s">
        <v>165</v>
      </c>
      <c r="C4126" t="s">
        <v>49</v>
      </c>
      <c r="D4126" t="s">
        <v>50</v>
      </c>
      <c r="E4126" t="s">
        <v>28</v>
      </c>
      <c r="F4126" s="24">
        <v>43437</v>
      </c>
      <c r="G4126" t="s">
        <v>23</v>
      </c>
      <c r="H4126">
        <v>2031</v>
      </c>
      <c r="I4126">
        <v>0.3</v>
      </c>
      <c r="J4126">
        <v>162.47999999999999</v>
      </c>
      <c r="K4126" t="s">
        <v>17</v>
      </c>
      <c r="L4126" t="s">
        <v>10883</v>
      </c>
      <c r="M4126" t="s">
        <v>10876</v>
      </c>
      <c r="N4126" t="s">
        <v>10910</v>
      </c>
      <c r="O4126" s="59">
        <f>DATE(Grocery_Sales[[#This Row],[Order Year]],Grocery_Sales[[#This Row],[Order Month]],1)</f>
        <v>43160</v>
      </c>
      <c r="P4126" s="25" t="str">
        <f>TEXT(Grocery_Sales[[#This Row],[Edited/Cleaned Order Date]],"mmm")</f>
        <v>Mar</v>
      </c>
    </row>
    <row r="4127" spans="1:16" x14ac:dyDescent="0.35">
      <c r="A4127" t="s">
        <v>4246</v>
      </c>
      <c r="B4127" t="s">
        <v>83</v>
      </c>
      <c r="C4127" t="s">
        <v>20</v>
      </c>
      <c r="D4127" t="s">
        <v>91</v>
      </c>
      <c r="E4127" t="s">
        <v>88</v>
      </c>
      <c r="F4127" s="24">
        <v>42431</v>
      </c>
      <c r="G4127" t="s">
        <v>23</v>
      </c>
      <c r="H4127">
        <v>1080</v>
      </c>
      <c r="I4127">
        <v>0.21</v>
      </c>
      <c r="J4127">
        <v>140.4</v>
      </c>
      <c r="K4127" t="s">
        <v>17</v>
      </c>
      <c r="L4127" t="s">
        <v>10886</v>
      </c>
      <c r="M4127" t="s">
        <v>10883</v>
      </c>
      <c r="N4127" t="s">
        <v>10896</v>
      </c>
      <c r="O4127" s="59">
        <f>DATE(Grocery_Sales[[#This Row],[Order Year]],Grocery_Sales[[#This Row],[Order Month]],1)</f>
        <v>42401</v>
      </c>
      <c r="P4127" s="25" t="str">
        <f>TEXT(Grocery_Sales[[#This Row],[Edited/Cleaned Order Date]],"mmm")</f>
        <v>Feb</v>
      </c>
    </row>
    <row r="4128" spans="1:16" x14ac:dyDescent="0.35">
      <c r="A4128" t="s">
        <v>4247</v>
      </c>
      <c r="B4128" t="s">
        <v>90</v>
      </c>
      <c r="C4128" t="s">
        <v>49</v>
      </c>
      <c r="D4128" t="s">
        <v>54</v>
      </c>
      <c r="E4128" t="s">
        <v>55</v>
      </c>
      <c r="F4128" t="s">
        <v>10302</v>
      </c>
      <c r="G4128" t="s">
        <v>23</v>
      </c>
      <c r="H4128">
        <v>504</v>
      </c>
      <c r="I4128">
        <v>0.11</v>
      </c>
      <c r="J4128">
        <v>131.04</v>
      </c>
      <c r="K4128" t="s">
        <v>17</v>
      </c>
      <c r="L4128" t="s">
        <v>10877</v>
      </c>
      <c r="M4128" t="s">
        <v>10915</v>
      </c>
      <c r="N4128" t="s">
        <v>10899</v>
      </c>
      <c r="O4128" s="59">
        <f>DATE(Grocery_Sales[[#This Row],[Order Year]],Grocery_Sales[[#This Row],[Order Month]],1)</f>
        <v>43221</v>
      </c>
      <c r="P4128" s="25" t="str">
        <f>TEXT(Grocery_Sales[[#This Row],[Edited/Cleaned Order Date]],"mmm")</f>
        <v>May</v>
      </c>
    </row>
    <row r="4129" spans="1:16" x14ac:dyDescent="0.35">
      <c r="A4129" t="s">
        <v>4248</v>
      </c>
      <c r="B4129" t="s">
        <v>111</v>
      </c>
      <c r="C4129" t="s">
        <v>32</v>
      </c>
      <c r="D4129" t="s">
        <v>97</v>
      </c>
      <c r="E4129" t="s">
        <v>140</v>
      </c>
      <c r="F4129" s="24">
        <v>42225</v>
      </c>
      <c r="G4129" t="s">
        <v>23</v>
      </c>
      <c r="H4129">
        <v>1784</v>
      </c>
      <c r="I4129">
        <v>0.33</v>
      </c>
      <c r="J4129">
        <v>214.08</v>
      </c>
      <c r="K4129" t="s">
        <v>17</v>
      </c>
      <c r="L4129" t="s">
        <v>10882</v>
      </c>
      <c r="M4129" t="s">
        <v>10889</v>
      </c>
      <c r="N4129" t="s">
        <v>10897</v>
      </c>
      <c r="O4129" s="59">
        <f>DATE(Grocery_Sales[[#This Row],[Order Year]],Grocery_Sales[[#This Row],[Order Month]],1)</f>
        <v>42248</v>
      </c>
      <c r="P4129" s="25" t="str">
        <f>TEXT(Grocery_Sales[[#This Row],[Edited/Cleaned Order Date]],"mmm")</f>
        <v>Sep</v>
      </c>
    </row>
    <row r="4130" spans="1:16" x14ac:dyDescent="0.35">
      <c r="A4130" t="s">
        <v>4249</v>
      </c>
      <c r="B4130" t="s">
        <v>57</v>
      </c>
      <c r="C4130" t="s">
        <v>13</v>
      </c>
      <c r="D4130" t="s">
        <v>79</v>
      </c>
      <c r="E4130" t="s">
        <v>88</v>
      </c>
      <c r="F4130" t="s">
        <v>10490</v>
      </c>
      <c r="G4130" t="s">
        <v>23</v>
      </c>
      <c r="H4130">
        <v>934</v>
      </c>
      <c r="I4130">
        <v>0.34</v>
      </c>
      <c r="J4130">
        <v>149.44</v>
      </c>
      <c r="K4130" t="s">
        <v>17</v>
      </c>
      <c r="L4130" t="s">
        <v>10879</v>
      </c>
      <c r="M4130" t="s">
        <v>10916</v>
      </c>
      <c r="N4130" t="s">
        <v>10903</v>
      </c>
      <c r="O4130" s="59">
        <f>DATE(Grocery_Sales[[#This Row],[Order Year]],Grocery_Sales[[#This Row],[Order Month]],1)</f>
        <v>42186</v>
      </c>
      <c r="P4130" s="25" t="str">
        <f>TEXT(Grocery_Sales[[#This Row],[Edited/Cleaned Order Date]],"mmm")</f>
        <v>Jul</v>
      </c>
    </row>
    <row r="4131" spans="1:16" x14ac:dyDescent="0.35">
      <c r="A4131" t="s">
        <v>4250</v>
      </c>
      <c r="B4131" t="s">
        <v>137</v>
      </c>
      <c r="C4131" t="s">
        <v>58</v>
      </c>
      <c r="D4131" t="s">
        <v>112</v>
      </c>
      <c r="E4131" t="s">
        <v>143</v>
      </c>
      <c r="F4131" t="s">
        <v>10325</v>
      </c>
      <c r="G4131" t="s">
        <v>23</v>
      </c>
      <c r="H4131">
        <v>2447</v>
      </c>
      <c r="I4131">
        <v>0.35</v>
      </c>
      <c r="J4131">
        <v>831.98</v>
      </c>
      <c r="K4131" t="s">
        <v>17</v>
      </c>
      <c r="L4131" t="s">
        <v>10872</v>
      </c>
      <c r="M4131" t="s">
        <v>10904</v>
      </c>
      <c r="N4131" t="s">
        <v>10899</v>
      </c>
      <c r="O4131" s="59">
        <f>DATE(Grocery_Sales[[#This Row],[Order Year]],Grocery_Sales[[#This Row],[Order Month]],1)</f>
        <v>43405</v>
      </c>
      <c r="P4131" s="25" t="str">
        <f>TEXT(Grocery_Sales[[#This Row],[Edited/Cleaned Order Date]],"mmm")</f>
        <v>Nov</v>
      </c>
    </row>
    <row r="4132" spans="1:16" x14ac:dyDescent="0.35">
      <c r="A4132" t="s">
        <v>4251</v>
      </c>
      <c r="B4132" t="s">
        <v>81</v>
      </c>
      <c r="C4132" t="s">
        <v>63</v>
      </c>
      <c r="D4132" t="s">
        <v>87</v>
      </c>
      <c r="E4132" t="s">
        <v>15</v>
      </c>
      <c r="F4132" t="s">
        <v>10135</v>
      </c>
      <c r="G4132" t="s">
        <v>23</v>
      </c>
      <c r="H4132">
        <v>2350</v>
      </c>
      <c r="I4132">
        <v>0.33</v>
      </c>
      <c r="J4132">
        <v>987</v>
      </c>
      <c r="K4132" t="s">
        <v>17</v>
      </c>
      <c r="L4132" t="s">
        <v>10885</v>
      </c>
      <c r="M4132" t="s">
        <v>10916</v>
      </c>
      <c r="N4132" t="s">
        <v>10901</v>
      </c>
      <c r="O4132" s="59">
        <f>DATE(Grocery_Sales[[#This Row],[Order Year]],Grocery_Sales[[#This Row],[Order Month]],1)</f>
        <v>42461</v>
      </c>
      <c r="P4132" s="25" t="str">
        <f>TEXT(Grocery_Sales[[#This Row],[Edited/Cleaned Order Date]],"mmm")</f>
        <v>Apr</v>
      </c>
    </row>
    <row r="4133" spans="1:16" x14ac:dyDescent="0.35">
      <c r="A4133" t="s">
        <v>4252</v>
      </c>
      <c r="B4133" t="s">
        <v>139</v>
      </c>
      <c r="C4133" t="s">
        <v>20</v>
      </c>
      <c r="D4133" t="s">
        <v>21</v>
      </c>
      <c r="E4133" t="s">
        <v>88</v>
      </c>
      <c r="F4133" s="24">
        <v>43408</v>
      </c>
      <c r="G4133" t="s">
        <v>23</v>
      </c>
      <c r="H4133">
        <v>2294</v>
      </c>
      <c r="I4133">
        <v>0.33</v>
      </c>
      <c r="J4133">
        <v>734.08</v>
      </c>
      <c r="K4133" t="s">
        <v>17</v>
      </c>
      <c r="L4133" t="s">
        <v>10875</v>
      </c>
      <c r="M4133" t="s">
        <v>10872</v>
      </c>
      <c r="N4133" t="s">
        <v>10910</v>
      </c>
      <c r="O4133" s="59">
        <f>DATE(Grocery_Sales[[#This Row],[Order Year]],Grocery_Sales[[#This Row],[Order Month]],1)</f>
        <v>43191</v>
      </c>
      <c r="P4133" s="25" t="str">
        <f>TEXT(Grocery_Sales[[#This Row],[Edited/Cleaned Order Date]],"mmm")</f>
        <v>Apr</v>
      </c>
    </row>
    <row r="4134" spans="1:16" x14ac:dyDescent="0.35">
      <c r="A4134" t="s">
        <v>4253</v>
      </c>
      <c r="B4134" t="s">
        <v>261</v>
      </c>
      <c r="C4134" t="s">
        <v>32</v>
      </c>
      <c r="D4134" t="s">
        <v>153</v>
      </c>
      <c r="E4134" t="s">
        <v>166</v>
      </c>
      <c r="F4134" s="24">
        <v>43143</v>
      </c>
      <c r="G4134" t="s">
        <v>23</v>
      </c>
      <c r="H4134">
        <v>1359</v>
      </c>
      <c r="I4134">
        <v>0.27</v>
      </c>
      <c r="J4134">
        <v>312.57</v>
      </c>
      <c r="K4134" t="s">
        <v>17</v>
      </c>
      <c r="L4134" t="s">
        <v>10876</v>
      </c>
      <c r="M4134" t="s">
        <v>10886</v>
      </c>
      <c r="N4134" t="s">
        <v>10910</v>
      </c>
      <c r="O4134" s="59">
        <f>DATE(Grocery_Sales[[#This Row],[Order Year]],Grocery_Sales[[#This Row],[Order Month]],1)</f>
        <v>43435</v>
      </c>
      <c r="P4134" s="25" t="str">
        <f>TEXT(Grocery_Sales[[#This Row],[Edited/Cleaned Order Date]],"mmm")</f>
        <v>Dec</v>
      </c>
    </row>
    <row r="4135" spans="1:16" x14ac:dyDescent="0.35">
      <c r="A4135" t="s">
        <v>4254</v>
      </c>
      <c r="B4135" t="s">
        <v>31</v>
      </c>
      <c r="C4135" t="s">
        <v>49</v>
      </c>
      <c r="D4135" t="s">
        <v>205</v>
      </c>
      <c r="E4135" t="s">
        <v>60</v>
      </c>
      <c r="F4135" t="s">
        <v>10133</v>
      </c>
      <c r="G4135" t="s">
        <v>23</v>
      </c>
      <c r="H4135">
        <v>639</v>
      </c>
      <c r="I4135">
        <v>0.28000000000000003</v>
      </c>
      <c r="J4135">
        <v>70.290000000000006</v>
      </c>
      <c r="K4135" t="s">
        <v>17</v>
      </c>
      <c r="L4135" t="s">
        <v>10880</v>
      </c>
      <c r="M4135" t="s">
        <v>10912</v>
      </c>
      <c r="N4135" t="s">
        <v>10907</v>
      </c>
      <c r="O4135" s="59">
        <f>DATE(Grocery_Sales[[#This Row],[Order Year]],Grocery_Sales[[#This Row],[Order Month]],1)</f>
        <v>42979</v>
      </c>
      <c r="P4135" s="25" t="str">
        <f>TEXT(Grocery_Sales[[#This Row],[Edited/Cleaned Order Date]],"mmm")</f>
        <v>Sep</v>
      </c>
    </row>
    <row r="4136" spans="1:16" x14ac:dyDescent="0.35">
      <c r="A4136" t="s">
        <v>4255</v>
      </c>
      <c r="B4136" t="s">
        <v>71</v>
      </c>
      <c r="C4136" t="s">
        <v>58</v>
      </c>
      <c r="D4136" t="s">
        <v>59</v>
      </c>
      <c r="E4136" t="s">
        <v>65</v>
      </c>
      <c r="F4136" t="s">
        <v>10470</v>
      </c>
      <c r="G4136" t="s">
        <v>23</v>
      </c>
      <c r="H4136">
        <v>1905</v>
      </c>
      <c r="I4136">
        <v>0.28000000000000003</v>
      </c>
      <c r="J4136">
        <v>685.8</v>
      </c>
      <c r="K4136" t="s">
        <v>17</v>
      </c>
      <c r="L4136" t="s">
        <v>10872</v>
      </c>
      <c r="M4136" t="s">
        <v>10912</v>
      </c>
      <c r="N4136" t="s">
        <v>10899</v>
      </c>
      <c r="O4136" s="59">
        <f>DATE(Grocery_Sales[[#This Row],[Order Year]],Grocery_Sales[[#This Row],[Order Month]],1)</f>
        <v>43405</v>
      </c>
      <c r="P4136" s="25" t="str">
        <f>TEXT(Grocery_Sales[[#This Row],[Edited/Cleaned Order Date]],"mmm")</f>
        <v>Nov</v>
      </c>
    </row>
    <row r="4137" spans="1:16" x14ac:dyDescent="0.35">
      <c r="A4137" t="s">
        <v>4256</v>
      </c>
      <c r="B4137" t="s">
        <v>137</v>
      </c>
      <c r="C4137" t="s">
        <v>26</v>
      </c>
      <c r="D4137" t="s">
        <v>201</v>
      </c>
      <c r="E4137" t="s">
        <v>163</v>
      </c>
      <c r="F4137" t="s">
        <v>10530</v>
      </c>
      <c r="G4137" t="s">
        <v>23</v>
      </c>
      <c r="H4137">
        <v>798</v>
      </c>
      <c r="I4137">
        <v>0.15</v>
      </c>
      <c r="J4137">
        <v>359.1</v>
      </c>
      <c r="K4137" t="s">
        <v>17</v>
      </c>
      <c r="L4137" t="s">
        <v>10874</v>
      </c>
      <c r="M4137" t="s">
        <v>10915</v>
      </c>
      <c r="N4137" t="s">
        <v>10907</v>
      </c>
      <c r="O4137" s="59">
        <f>DATE(Grocery_Sales[[#This Row],[Order Year]],Grocery_Sales[[#This Row],[Order Month]],1)</f>
        <v>43009</v>
      </c>
      <c r="P4137" s="25" t="str">
        <f>TEXT(Grocery_Sales[[#This Row],[Edited/Cleaned Order Date]],"mmm")</f>
        <v>Oct</v>
      </c>
    </row>
    <row r="4138" spans="1:16" x14ac:dyDescent="0.35">
      <c r="A4138" t="s">
        <v>4257</v>
      </c>
      <c r="B4138" t="s">
        <v>125</v>
      </c>
      <c r="C4138" t="s">
        <v>32</v>
      </c>
      <c r="D4138" t="s">
        <v>153</v>
      </c>
      <c r="E4138" t="s">
        <v>38</v>
      </c>
      <c r="F4138" t="s">
        <v>10316</v>
      </c>
      <c r="G4138" t="s">
        <v>23</v>
      </c>
      <c r="H4138">
        <v>2422</v>
      </c>
      <c r="I4138">
        <v>0.34</v>
      </c>
      <c r="J4138">
        <v>1041.46</v>
      </c>
      <c r="K4138" t="s">
        <v>17</v>
      </c>
      <c r="L4138" t="s">
        <v>10880</v>
      </c>
      <c r="M4138" t="s">
        <v>10908</v>
      </c>
      <c r="N4138" t="s">
        <v>10903</v>
      </c>
      <c r="O4138" s="59">
        <f>DATE(Grocery_Sales[[#This Row],[Order Year]],Grocery_Sales[[#This Row],[Order Month]],1)</f>
        <v>42248</v>
      </c>
      <c r="P4138" s="25" t="str">
        <f>TEXT(Grocery_Sales[[#This Row],[Edited/Cleaned Order Date]],"mmm")</f>
        <v>Sep</v>
      </c>
    </row>
    <row r="4139" spans="1:16" x14ac:dyDescent="0.35">
      <c r="A4139" t="s">
        <v>4258</v>
      </c>
      <c r="B4139" t="s">
        <v>74</v>
      </c>
      <c r="C4139" t="s">
        <v>63</v>
      </c>
      <c r="D4139" t="s">
        <v>87</v>
      </c>
      <c r="E4139" t="s">
        <v>88</v>
      </c>
      <c r="F4139" t="s">
        <v>10204</v>
      </c>
      <c r="G4139" t="s">
        <v>23</v>
      </c>
      <c r="H4139">
        <v>1733</v>
      </c>
      <c r="I4139">
        <v>0.17</v>
      </c>
      <c r="J4139">
        <v>433.25</v>
      </c>
      <c r="K4139" t="s">
        <v>17</v>
      </c>
      <c r="L4139" t="s">
        <v>10878</v>
      </c>
      <c r="M4139" t="s">
        <v>10904</v>
      </c>
      <c r="N4139" t="s">
        <v>10899</v>
      </c>
      <c r="O4139" s="59">
        <f>DATE(Grocery_Sales[[#This Row],[Order Year]],Grocery_Sales[[#This Row],[Order Month]],1)</f>
        <v>43313</v>
      </c>
      <c r="P4139" s="25" t="str">
        <f>TEXT(Grocery_Sales[[#This Row],[Edited/Cleaned Order Date]],"mmm")</f>
        <v>Aug</v>
      </c>
    </row>
    <row r="4140" spans="1:16" x14ac:dyDescent="0.35">
      <c r="A4140" t="s">
        <v>4259</v>
      </c>
      <c r="B4140" t="s">
        <v>169</v>
      </c>
      <c r="C4140" t="s">
        <v>63</v>
      </c>
      <c r="D4140" t="s">
        <v>64</v>
      </c>
      <c r="E4140" t="s">
        <v>88</v>
      </c>
      <c r="F4140" t="s">
        <v>10470</v>
      </c>
      <c r="G4140" t="s">
        <v>23</v>
      </c>
      <c r="H4140">
        <v>585</v>
      </c>
      <c r="I4140">
        <v>0.24</v>
      </c>
      <c r="J4140">
        <v>134.55000000000001</v>
      </c>
      <c r="K4140" t="s">
        <v>17</v>
      </c>
      <c r="L4140" t="s">
        <v>10872</v>
      </c>
      <c r="M4140" t="s">
        <v>10912</v>
      </c>
      <c r="N4140" t="s">
        <v>10899</v>
      </c>
      <c r="O4140" s="59">
        <f>DATE(Grocery_Sales[[#This Row],[Order Year]],Grocery_Sales[[#This Row],[Order Month]],1)</f>
        <v>43405</v>
      </c>
      <c r="P4140" s="25" t="str">
        <f>TEXT(Grocery_Sales[[#This Row],[Edited/Cleaned Order Date]],"mmm")</f>
        <v>Nov</v>
      </c>
    </row>
    <row r="4141" spans="1:16" x14ac:dyDescent="0.35">
      <c r="A4141" t="s">
        <v>4260</v>
      </c>
      <c r="B4141" t="s">
        <v>42</v>
      </c>
      <c r="C4141" t="s">
        <v>26</v>
      </c>
      <c r="D4141" t="s">
        <v>27</v>
      </c>
      <c r="E4141" t="s">
        <v>128</v>
      </c>
      <c r="F4141" s="24">
        <v>43165</v>
      </c>
      <c r="G4141" t="s">
        <v>23</v>
      </c>
      <c r="H4141">
        <v>1835</v>
      </c>
      <c r="I4141">
        <v>0.28000000000000003</v>
      </c>
      <c r="J4141">
        <v>697.3</v>
      </c>
      <c r="K4141" t="s">
        <v>17</v>
      </c>
      <c r="L4141" t="s">
        <v>10873</v>
      </c>
      <c r="M4141" t="s">
        <v>10883</v>
      </c>
      <c r="N4141" t="s">
        <v>10910</v>
      </c>
      <c r="O4141" s="59">
        <f>DATE(Grocery_Sales[[#This Row],[Order Year]],Grocery_Sales[[#This Row],[Order Month]],1)</f>
        <v>43252</v>
      </c>
      <c r="P4141" s="25" t="str">
        <f>TEXT(Grocery_Sales[[#This Row],[Edited/Cleaned Order Date]],"mmm")</f>
        <v>Jun</v>
      </c>
    </row>
    <row r="4142" spans="1:16" x14ac:dyDescent="0.35">
      <c r="A4142" t="s">
        <v>4261</v>
      </c>
      <c r="B4142" t="s">
        <v>78</v>
      </c>
      <c r="C4142" t="s">
        <v>63</v>
      </c>
      <c r="D4142" t="s">
        <v>64</v>
      </c>
      <c r="E4142" t="s">
        <v>15</v>
      </c>
      <c r="F4142" t="s">
        <v>10370</v>
      </c>
      <c r="G4142" t="s">
        <v>23</v>
      </c>
      <c r="H4142">
        <v>1727</v>
      </c>
      <c r="I4142">
        <v>0.26</v>
      </c>
      <c r="J4142">
        <v>777.15</v>
      </c>
      <c r="K4142" t="s">
        <v>17</v>
      </c>
      <c r="L4142" t="s">
        <v>10872</v>
      </c>
      <c r="M4142" t="s">
        <v>10898</v>
      </c>
      <c r="N4142" t="s">
        <v>10903</v>
      </c>
      <c r="O4142" s="59">
        <f>DATE(Grocery_Sales[[#This Row],[Order Year]],Grocery_Sales[[#This Row],[Order Month]],1)</f>
        <v>42309</v>
      </c>
      <c r="P4142" s="25" t="str">
        <f>TEXT(Grocery_Sales[[#This Row],[Edited/Cleaned Order Date]],"mmm")</f>
        <v>Nov</v>
      </c>
    </row>
    <row r="4143" spans="1:16" x14ac:dyDescent="0.35">
      <c r="A4143" t="s">
        <v>4262</v>
      </c>
      <c r="B4143" t="s">
        <v>53</v>
      </c>
      <c r="C4143" t="s">
        <v>13</v>
      </c>
      <c r="D4143" t="s">
        <v>14</v>
      </c>
      <c r="E4143" t="s">
        <v>143</v>
      </c>
      <c r="F4143" s="24">
        <v>43170</v>
      </c>
      <c r="G4143" t="s">
        <v>23</v>
      </c>
      <c r="H4143">
        <v>1047</v>
      </c>
      <c r="I4143">
        <v>0.26</v>
      </c>
      <c r="J4143">
        <v>397.86</v>
      </c>
      <c r="K4143" t="s">
        <v>17</v>
      </c>
      <c r="L4143" t="s">
        <v>10872</v>
      </c>
      <c r="M4143" t="s">
        <v>10883</v>
      </c>
      <c r="N4143" t="s">
        <v>10910</v>
      </c>
      <c r="O4143" s="59">
        <f>DATE(Grocery_Sales[[#This Row],[Order Year]],Grocery_Sales[[#This Row],[Order Month]],1)</f>
        <v>43405</v>
      </c>
      <c r="P4143" s="25" t="str">
        <f>TEXT(Grocery_Sales[[#This Row],[Edited/Cleaned Order Date]],"mmm")</f>
        <v>Nov</v>
      </c>
    </row>
    <row r="4144" spans="1:16" x14ac:dyDescent="0.35">
      <c r="A4144" t="s">
        <v>4263</v>
      </c>
      <c r="B4144" t="s">
        <v>108</v>
      </c>
      <c r="C4144" t="s">
        <v>58</v>
      </c>
      <c r="D4144" t="s">
        <v>68</v>
      </c>
      <c r="E4144" t="s">
        <v>143</v>
      </c>
      <c r="F4144" s="24">
        <v>42441</v>
      </c>
      <c r="G4144" t="s">
        <v>23</v>
      </c>
      <c r="H4144">
        <v>1916</v>
      </c>
      <c r="I4144">
        <v>0.31</v>
      </c>
      <c r="J4144">
        <v>421.52</v>
      </c>
      <c r="K4144" t="s">
        <v>17</v>
      </c>
      <c r="L4144" t="s">
        <v>10876</v>
      </c>
      <c r="M4144" t="s">
        <v>10883</v>
      </c>
      <c r="N4144" t="s">
        <v>10896</v>
      </c>
      <c r="O4144" s="59">
        <f>DATE(Grocery_Sales[[#This Row],[Order Year]],Grocery_Sales[[#This Row],[Order Month]],1)</f>
        <v>42705</v>
      </c>
      <c r="P4144" s="25" t="str">
        <f>TEXT(Grocery_Sales[[#This Row],[Edited/Cleaned Order Date]],"mmm")</f>
        <v>Dec</v>
      </c>
    </row>
    <row r="4145" spans="1:16" x14ac:dyDescent="0.35">
      <c r="A4145" t="s">
        <v>4264</v>
      </c>
      <c r="B4145" t="s">
        <v>108</v>
      </c>
      <c r="C4145" t="s">
        <v>63</v>
      </c>
      <c r="D4145" t="s">
        <v>87</v>
      </c>
      <c r="E4145" t="s">
        <v>47</v>
      </c>
      <c r="F4145" s="24">
        <v>42747</v>
      </c>
      <c r="G4145" t="s">
        <v>23</v>
      </c>
      <c r="H4145">
        <v>1433</v>
      </c>
      <c r="I4145">
        <v>0.1</v>
      </c>
      <c r="J4145">
        <v>286.60000000000002</v>
      </c>
      <c r="K4145" t="s">
        <v>17</v>
      </c>
      <c r="L4145" t="s">
        <v>10876</v>
      </c>
      <c r="M4145" t="s">
        <v>10891</v>
      </c>
      <c r="N4145" t="s">
        <v>10895</v>
      </c>
      <c r="O4145" s="59">
        <f>DATE(Grocery_Sales[[#This Row],[Order Year]],Grocery_Sales[[#This Row],[Order Month]],1)</f>
        <v>43070</v>
      </c>
      <c r="P4145" s="25" t="str">
        <f>TEXT(Grocery_Sales[[#This Row],[Edited/Cleaned Order Date]],"mmm")</f>
        <v>Dec</v>
      </c>
    </row>
    <row r="4146" spans="1:16" x14ac:dyDescent="0.35">
      <c r="A4146" t="s">
        <v>4265</v>
      </c>
      <c r="B4146" t="s">
        <v>204</v>
      </c>
      <c r="C4146" t="s">
        <v>32</v>
      </c>
      <c r="D4146" t="s">
        <v>153</v>
      </c>
      <c r="E4146" t="s">
        <v>149</v>
      </c>
      <c r="F4146" t="s">
        <v>10247</v>
      </c>
      <c r="G4146" t="s">
        <v>23</v>
      </c>
      <c r="H4146">
        <v>623</v>
      </c>
      <c r="I4146">
        <v>0.33</v>
      </c>
      <c r="J4146">
        <v>261.66000000000003</v>
      </c>
      <c r="K4146" t="s">
        <v>17</v>
      </c>
      <c r="L4146" t="s">
        <v>10877</v>
      </c>
      <c r="M4146" t="s">
        <v>10919</v>
      </c>
      <c r="N4146" t="s">
        <v>10907</v>
      </c>
      <c r="O4146" s="59">
        <f>DATE(Grocery_Sales[[#This Row],[Order Year]],Grocery_Sales[[#This Row],[Order Month]],1)</f>
        <v>42856</v>
      </c>
      <c r="P4146" s="25" t="str">
        <f>TEXT(Grocery_Sales[[#This Row],[Edited/Cleaned Order Date]],"mmm")</f>
        <v>May</v>
      </c>
    </row>
    <row r="4147" spans="1:16" x14ac:dyDescent="0.35">
      <c r="A4147" t="s">
        <v>4266</v>
      </c>
      <c r="B4147" t="s">
        <v>135</v>
      </c>
      <c r="C4147" t="s">
        <v>32</v>
      </c>
      <c r="D4147" t="s">
        <v>153</v>
      </c>
      <c r="E4147" t="s">
        <v>69</v>
      </c>
      <c r="F4147" t="s">
        <v>10448</v>
      </c>
      <c r="G4147" t="s">
        <v>23</v>
      </c>
      <c r="H4147">
        <v>791</v>
      </c>
      <c r="I4147">
        <v>0.18</v>
      </c>
      <c r="J4147">
        <v>284.76</v>
      </c>
      <c r="K4147" t="s">
        <v>17</v>
      </c>
      <c r="L4147" t="s">
        <v>10876</v>
      </c>
      <c r="M4147" t="s">
        <v>10921</v>
      </c>
      <c r="N4147" t="s">
        <v>10901</v>
      </c>
      <c r="O4147" s="59">
        <f>DATE(Grocery_Sales[[#This Row],[Order Year]],Grocery_Sales[[#This Row],[Order Month]],1)</f>
        <v>42705</v>
      </c>
      <c r="P4147" s="25" t="str">
        <f>TEXT(Grocery_Sales[[#This Row],[Edited/Cleaned Order Date]],"mmm")</f>
        <v>Dec</v>
      </c>
    </row>
    <row r="4148" spans="1:16" x14ac:dyDescent="0.35">
      <c r="A4148" t="s">
        <v>4267</v>
      </c>
      <c r="B4148" t="s">
        <v>102</v>
      </c>
      <c r="C4148" t="s">
        <v>58</v>
      </c>
      <c r="D4148" t="s">
        <v>112</v>
      </c>
      <c r="E4148" t="s">
        <v>22</v>
      </c>
      <c r="F4148" t="s">
        <v>10680</v>
      </c>
      <c r="G4148" t="s">
        <v>23</v>
      </c>
      <c r="H4148">
        <v>1592</v>
      </c>
      <c r="I4148">
        <v>0.15</v>
      </c>
      <c r="J4148">
        <v>382.08</v>
      </c>
      <c r="K4148" t="s">
        <v>17</v>
      </c>
      <c r="L4148" t="s">
        <v>10880</v>
      </c>
      <c r="M4148" t="s">
        <v>10900</v>
      </c>
      <c r="N4148" t="s">
        <v>10907</v>
      </c>
      <c r="O4148" s="59">
        <f>DATE(Grocery_Sales[[#This Row],[Order Year]],Grocery_Sales[[#This Row],[Order Month]],1)</f>
        <v>42979</v>
      </c>
      <c r="P4148" s="25" t="str">
        <f>TEXT(Grocery_Sales[[#This Row],[Edited/Cleaned Order Date]],"mmm")</f>
        <v>Sep</v>
      </c>
    </row>
    <row r="4149" spans="1:16" x14ac:dyDescent="0.35">
      <c r="A4149" t="s">
        <v>4268</v>
      </c>
      <c r="B4149" t="s">
        <v>86</v>
      </c>
      <c r="C4149" t="s">
        <v>26</v>
      </c>
      <c r="D4149" t="s">
        <v>37</v>
      </c>
      <c r="E4149" t="s">
        <v>149</v>
      </c>
      <c r="F4149" s="24">
        <v>42707</v>
      </c>
      <c r="G4149" t="s">
        <v>23</v>
      </c>
      <c r="H4149">
        <v>1871</v>
      </c>
      <c r="I4149">
        <v>0.35</v>
      </c>
      <c r="J4149">
        <v>243.23</v>
      </c>
      <c r="K4149" t="s">
        <v>17</v>
      </c>
      <c r="L4149" t="s">
        <v>10883</v>
      </c>
      <c r="M4149" t="s">
        <v>10876</v>
      </c>
      <c r="N4149" t="s">
        <v>10896</v>
      </c>
      <c r="O4149" s="59">
        <f>DATE(Grocery_Sales[[#This Row],[Order Year]],Grocery_Sales[[#This Row],[Order Month]],1)</f>
        <v>42430</v>
      </c>
      <c r="P4149" s="25" t="str">
        <f>TEXT(Grocery_Sales[[#This Row],[Edited/Cleaned Order Date]],"mmm")</f>
        <v>Mar</v>
      </c>
    </row>
    <row r="4150" spans="1:16" x14ac:dyDescent="0.35">
      <c r="A4150" t="s">
        <v>4269</v>
      </c>
      <c r="B4150" t="s">
        <v>81</v>
      </c>
      <c r="C4150" t="s">
        <v>58</v>
      </c>
      <c r="D4150" t="s">
        <v>68</v>
      </c>
      <c r="E4150" t="s">
        <v>140</v>
      </c>
      <c r="F4150" s="24">
        <v>43201</v>
      </c>
      <c r="G4150" t="s">
        <v>23</v>
      </c>
      <c r="H4150">
        <v>932</v>
      </c>
      <c r="I4150">
        <v>0.12</v>
      </c>
      <c r="J4150">
        <v>55.92</v>
      </c>
      <c r="K4150" t="s">
        <v>17</v>
      </c>
      <c r="L4150" t="s">
        <v>10872</v>
      </c>
      <c r="M4150" t="s">
        <v>10875</v>
      </c>
      <c r="N4150" t="s">
        <v>10910</v>
      </c>
      <c r="O4150" s="59">
        <f>DATE(Grocery_Sales[[#This Row],[Order Year]],Grocery_Sales[[#This Row],[Order Month]],1)</f>
        <v>43405</v>
      </c>
      <c r="P4150" s="25" t="str">
        <f>TEXT(Grocery_Sales[[#This Row],[Edited/Cleaned Order Date]],"mmm")</f>
        <v>Nov</v>
      </c>
    </row>
    <row r="4151" spans="1:16" x14ac:dyDescent="0.35">
      <c r="A4151" t="s">
        <v>4270</v>
      </c>
      <c r="B4151" t="s">
        <v>122</v>
      </c>
      <c r="C4151" t="s">
        <v>26</v>
      </c>
      <c r="D4151" t="s">
        <v>94</v>
      </c>
      <c r="E4151" t="s">
        <v>43</v>
      </c>
      <c r="F4151" s="24">
        <v>43199</v>
      </c>
      <c r="G4151" t="s">
        <v>23</v>
      </c>
      <c r="H4151">
        <v>1839</v>
      </c>
      <c r="I4151">
        <v>0.19</v>
      </c>
      <c r="J4151">
        <v>183.9</v>
      </c>
      <c r="K4151" t="s">
        <v>17</v>
      </c>
      <c r="L4151" t="s">
        <v>10882</v>
      </c>
      <c r="M4151" t="s">
        <v>10875</v>
      </c>
      <c r="N4151" t="s">
        <v>10910</v>
      </c>
      <c r="O4151" s="59">
        <f>DATE(Grocery_Sales[[#This Row],[Order Year]],Grocery_Sales[[#This Row],[Order Month]],1)</f>
        <v>43344</v>
      </c>
      <c r="P4151" s="25" t="str">
        <f>TEXT(Grocery_Sales[[#This Row],[Edited/Cleaned Order Date]],"mmm")</f>
        <v>Sep</v>
      </c>
    </row>
    <row r="4152" spans="1:16" x14ac:dyDescent="0.35">
      <c r="A4152" t="s">
        <v>4271</v>
      </c>
      <c r="B4152" t="s">
        <v>169</v>
      </c>
      <c r="C4152" t="s">
        <v>32</v>
      </c>
      <c r="D4152" t="s">
        <v>33</v>
      </c>
      <c r="E4152" t="s">
        <v>143</v>
      </c>
      <c r="F4152" s="24">
        <v>42161</v>
      </c>
      <c r="G4152" t="s">
        <v>23</v>
      </c>
      <c r="H4152">
        <v>959</v>
      </c>
      <c r="I4152">
        <v>0.1</v>
      </c>
      <c r="J4152">
        <v>57.54</v>
      </c>
      <c r="K4152" t="s">
        <v>17</v>
      </c>
      <c r="L4152" t="s">
        <v>10873</v>
      </c>
      <c r="M4152" t="s">
        <v>10873</v>
      </c>
      <c r="N4152" t="s">
        <v>10897</v>
      </c>
      <c r="O4152" s="59">
        <f>DATE(Grocery_Sales[[#This Row],[Order Year]],Grocery_Sales[[#This Row],[Order Month]],1)</f>
        <v>42156</v>
      </c>
      <c r="P4152" s="25" t="str">
        <f>TEXT(Grocery_Sales[[#This Row],[Edited/Cleaned Order Date]],"mmm")</f>
        <v>Jun</v>
      </c>
    </row>
    <row r="4153" spans="1:16" x14ac:dyDescent="0.35">
      <c r="A4153" t="s">
        <v>4272</v>
      </c>
      <c r="B4153" t="s">
        <v>165</v>
      </c>
      <c r="C4153" t="s">
        <v>20</v>
      </c>
      <c r="D4153" t="s">
        <v>21</v>
      </c>
      <c r="E4153" t="s">
        <v>55</v>
      </c>
      <c r="F4153" s="24">
        <v>43170</v>
      </c>
      <c r="G4153" t="s">
        <v>23</v>
      </c>
      <c r="H4153">
        <v>713</v>
      </c>
      <c r="I4153">
        <v>0.32</v>
      </c>
      <c r="J4153">
        <v>49.91</v>
      </c>
      <c r="K4153" t="s">
        <v>17</v>
      </c>
      <c r="L4153" t="s">
        <v>10872</v>
      </c>
      <c r="M4153" t="s">
        <v>10883</v>
      </c>
      <c r="N4153" t="s">
        <v>10910</v>
      </c>
      <c r="O4153" s="59">
        <f>DATE(Grocery_Sales[[#This Row],[Order Year]],Grocery_Sales[[#This Row],[Order Month]],1)</f>
        <v>43405</v>
      </c>
      <c r="P4153" s="25" t="str">
        <f>TEXT(Grocery_Sales[[#This Row],[Edited/Cleaned Order Date]],"mmm")</f>
        <v>Nov</v>
      </c>
    </row>
    <row r="4154" spans="1:16" x14ac:dyDescent="0.35">
      <c r="A4154" t="s">
        <v>4273</v>
      </c>
      <c r="B4154" t="s">
        <v>71</v>
      </c>
      <c r="C4154" t="s">
        <v>32</v>
      </c>
      <c r="D4154" t="s">
        <v>46</v>
      </c>
      <c r="E4154" t="s">
        <v>140</v>
      </c>
      <c r="F4154" t="s">
        <v>10539</v>
      </c>
      <c r="G4154" t="s">
        <v>23</v>
      </c>
      <c r="H4154">
        <v>1260</v>
      </c>
      <c r="I4154">
        <v>0.18</v>
      </c>
      <c r="J4154">
        <v>264.60000000000002</v>
      </c>
      <c r="K4154" t="s">
        <v>17</v>
      </c>
      <c r="L4154" t="s">
        <v>10881</v>
      </c>
      <c r="M4154" t="s">
        <v>10915</v>
      </c>
      <c r="N4154" t="s">
        <v>10907</v>
      </c>
      <c r="O4154" s="59">
        <f>DATE(Grocery_Sales[[#This Row],[Order Year]],Grocery_Sales[[#This Row],[Order Month]],1)</f>
        <v>42736</v>
      </c>
      <c r="P4154" s="25" t="str">
        <f>TEXT(Grocery_Sales[[#This Row],[Edited/Cleaned Order Date]],"mmm")</f>
        <v>Jan</v>
      </c>
    </row>
    <row r="4155" spans="1:16" x14ac:dyDescent="0.35">
      <c r="A4155" t="s">
        <v>4274</v>
      </c>
      <c r="B4155" t="s">
        <v>174</v>
      </c>
      <c r="C4155" t="s">
        <v>32</v>
      </c>
      <c r="D4155" t="s">
        <v>97</v>
      </c>
      <c r="E4155" t="s">
        <v>47</v>
      </c>
      <c r="F4155" s="24">
        <v>42167</v>
      </c>
      <c r="G4155" t="s">
        <v>23</v>
      </c>
      <c r="H4155">
        <v>1633</v>
      </c>
      <c r="I4155">
        <v>0.17</v>
      </c>
      <c r="J4155">
        <v>195.96</v>
      </c>
      <c r="K4155" t="s">
        <v>17</v>
      </c>
      <c r="L4155" t="s">
        <v>10876</v>
      </c>
      <c r="M4155" t="s">
        <v>10873</v>
      </c>
      <c r="N4155" t="s">
        <v>10897</v>
      </c>
      <c r="O4155" s="59">
        <f>DATE(Grocery_Sales[[#This Row],[Order Year]],Grocery_Sales[[#This Row],[Order Month]],1)</f>
        <v>42339</v>
      </c>
      <c r="P4155" s="25" t="str">
        <f>TEXT(Grocery_Sales[[#This Row],[Edited/Cleaned Order Date]],"mmm")</f>
        <v>Dec</v>
      </c>
    </row>
    <row r="4156" spans="1:16" x14ac:dyDescent="0.35">
      <c r="A4156" t="s">
        <v>4275</v>
      </c>
      <c r="B4156" t="s">
        <v>120</v>
      </c>
      <c r="C4156" t="s">
        <v>49</v>
      </c>
      <c r="D4156" t="s">
        <v>205</v>
      </c>
      <c r="E4156" t="s">
        <v>60</v>
      </c>
      <c r="F4156" t="s">
        <v>10723</v>
      </c>
      <c r="G4156" t="s">
        <v>23</v>
      </c>
      <c r="H4156">
        <v>1060</v>
      </c>
      <c r="I4156">
        <v>0.3</v>
      </c>
      <c r="J4156">
        <v>95.4</v>
      </c>
      <c r="K4156" t="s">
        <v>17</v>
      </c>
      <c r="L4156" t="s">
        <v>10892</v>
      </c>
      <c r="M4156" t="s">
        <v>10911</v>
      </c>
      <c r="N4156" t="s">
        <v>10907</v>
      </c>
      <c r="O4156" s="59">
        <f>DATE(Grocery_Sales[[#This Row],[Order Year]],Grocery_Sales[[#This Row],[Order Month]],1)</f>
        <v>42767</v>
      </c>
      <c r="P4156" s="25" t="str">
        <f>TEXT(Grocery_Sales[[#This Row],[Edited/Cleaned Order Date]],"mmm")</f>
        <v>Feb</v>
      </c>
    </row>
    <row r="4157" spans="1:16" x14ac:dyDescent="0.35">
      <c r="A4157" t="s">
        <v>4276</v>
      </c>
      <c r="B4157" t="s">
        <v>174</v>
      </c>
      <c r="C4157" t="s">
        <v>49</v>
      </c>
      <c r="D4157" t="s">
        <v>50</v>
      </c>
      <c r="E4157" t="s">
        <v>117</v>
      </c>
      <c r="F4157" s="24">
        <v>42074</v>
      </c>
      <c r="G4157" t="s">
        <v>23</v>
      </c>
      <c r="H4157">
        <v>1259</v>
      </c>
      <c r="I4157">
        <v>0.13</v>
      </c>
      <c r="J4157">
        <v>302.16000000000003</v>
      </c>
      <c r="K4157" t="s">
        <v>17</v>
      </c>
      <c r="L4157" t="s">
        <v>10872</v>
      </c>
      <c r="M4157" t="s">
        <v>10883</v>
      </c>
      <c r="N4157" t="s">
        <v>10897</v>
      </c>
      <c r="O4157" s="59">
        <f>DATE(Grocery_Sales[[#This Row],[Order Year]],Grocery_Sales[[#This Row],[Order Month]],1)</f>
        <v>42309</v>
      </c>
      <c r="P4157" s="25" t="str">
        <f>TEXT(Grocery_Sales[[#This Row],[Edited/Cleaned Order Date]],"mmm")</f>
        <v>Nov</v>
      </c>
    </row>
    <row r="4158" spans="1:16" x14ac:dyDescent="0.35">
      <c r="A4158" t="s">
        <v>4277</v>
      </c>
      <c r="B4158" t="s">
        <v>146</v>
      </c>
      <c r="C4158" t="s">
        <v>58</v>
      </c>
      <c r="D4158" t="s">
        <v>112</v>
      </c>
      <c r="E4158" t="s">
        <v>143</v>
      </c>
      <c r="F4158" t="s">
        <v>10431</v>
      </c>
      <c r="G4158" t="s">
        <v>23</v>
      </c>
      <c r="H4158">
        <v>666</v>
      </c>
      <c r="I4158">
        <v>0.2</v>
      </c>
      <c r="J4158">
        <v>66.599999999999994</v>
      </c>
      <c r="K4158" t="s">
        <v>17</v>
      </c>
      <c r="L4158" t="s">
        <v>10876</v>
      </c>
      <c r="M4158" t="s">
        <v>10906</v>
      </c>
      <c r="N4158" t="s">
        <v>10901</v>
      </c>
      <c r="O4158" s="59">
        <f>DATE(Grocery_Sales[[#This Row],[Order Year]],Grocery_Sales[[#This Row],[Order Month]],1)</f>
        <v>42705</v>
      </c>
      <c r="P4158" s="25" t="str">
        <f>TEXT(Grocery_Sales[[#This Row],[Edited/Cleaned Order Date]],"mmm")</f>
        <v>Dec</v>
      </c>
    </row>
    <row r="4159" spans="1:16" x14ac:dyDescent="0.35">
      <c r="A4159" t="s">
        <v>4278</v>
      </c>
      <c r="B4159" t="s">
        <v>83</v>
      </c>
      <c r="C4159" t="s">
        <v>13</v>
      </c>
      <c r="D4159" t="s">
        <v>14</v>
      </c>
      <c r="E4159" t="s">
        <v>55</v>
      </c>
      <c r="F4159" t="s">
        <v>10308</v>
      </c>
      <c r="G4159" t="s">
        <v>23</v>
      </c>
      <c r="H4159">
        <v>1808</v>
      </c>
      <c r="I4159">
        <v>0.24</v>
      </c>
      <c r="J4159">
        <v>397.76</v>
      </c>
      <c r="K4159" t="s">
        <v>17</v>
      </c>
      <c r="L4159" t="s">
        <v>10872</v>
      </c>
      <c r="M4159" t="s">
        <v>10911</v>
      </c>
      <c r="N4159" t="s">
        <v>10901</v>
      </c>
      <c r="O4159" s="59">
        <f>DATE(Grocery_Sales[[#This Row],[Order Year]],Grocery_Sales[[#This Row],[Order Month]],1)</f>
        <v>42675</v>
      </c>
      <c r="P4159" s="25" t="str">
        <f>TEXT(Grocery_Sales[[#This Row],[Edited/Cleaned Order Date]],"mmm")</f>
        <v>Nov</v>
      </c>
    </row>
    <row r="4160" spans="1:16" x14ac:dyDescent="0.35">
      <c r="A4160" t="s">
        <v>4279</v>
      </c>
      <c r="B4160" t="s">
        <v>74</v>
      </c>
      <c r="C4160" t="s">
        <v>13</v>
      </c>
      <c r="D4160" t="s">
        <v>195</v>
      </c>
      <c r="E4160" t="s">
        <v>149</v>
      </c>
      <c r="F4160" s="24">
        <v>42074</v>
      </c>
      <c r="G4160" t="s">
        <v>23</v>
      </c>
      <c r="H4160">
        <v>2236</v>
      </c>
      <c r="I4160">
        <v>0.33</v>
      </c>
      <c r="J4160">
        <v>491.92</v>
      </c>
      <c r="K4160" t="s">
        <v>17</v>
      </c>
      <c r="L4160" t="s">
        <v>10872</v>
      </c>
      <c r="M4160" t="s">
        <v>10883</v>
      </c>
      <c r="N4160" t="s">
        <v>10897</v>
      </c>
      <c r="O4160" s="59">
        <f>DATE(Grocery_Sales[[#This Row],[Order Year]],Grocery_Sales[[#This Row],[Order Month]],1)</f>
        <v>42309</v>
      </c>
      <c r="P4160" s="25" t="str">
        <f>TEXT(Grocery_Sales[[#This Row],[Edited/Cleaned Order Date]],"mmm")</f>
        <v>Nov</v>
      </c>
    </row>
    <row r="4161" spans="1:16" x14ac:dyDescent="0.35">
      <c r="A4161" t="s">
        <v>4280</v>
      </c>
      <c r="B4161" t="s">
        <v>146</v>
      </c>
      <c r="C4161" t="s">
        <v>49</v>
      </c>
      <c r="D4161" t="s">
        <v>205</v>
      </c>
      <c r="E4161" t="s">
        <v>143</v>
      </c>
      <c r="F4161" s="24">
        <v>43352</v>
      </c>
      <c r="G4161" t="s">
        <v>23</v>
      </c>
      <c r="H4161">
        <v>1809</v>
      </c>
      <c r="I4161">
        <v>0.23</v>
      </c>
      <c r="J4161">
        <v>452.25</v>
      </c>
      <c r="K4161" t="s">
        <v>17</v>
      </c>
      <c r="L4161" t="s">
        <v>10882</v>
      </c>
      <c r="M4161" t="s">
        <v>10882</v>
      </c>
      <c r="N4161" t="s">
        <v>10910</v>
      </c>
      <c r="O4161" s="59">
        <f>DATE(Grocery_Sales[[#This Row],[Order Year]],Grocery_Sales[[#This Row],[Order Month]],1)</f>
        <v>43344</v>
      </c>
      <c r="P4161" s="25" t="str">
        <f>TEXT(Grocery_Sales[[#This Row],[Edited/Cleaned Order Date]],"mmm")</f>
        <v>Sep</v>
      </c>
    </row>
    <row r="4162" spans="1:16" x14ac:dyDescent="0.35">
      <c r="A4162" t="s">
        <v>4281</v>
      </c>
      <c r="B4162" t="s">
        <v>40</v>
      </c>
      <c r="C4162" t="s">
        <v>20</v>
      </c>
      <c r="D4162" t="s">
        <v>91</v>
      </c>
      <c r="E4162" t="s">
        <v>51</v>
      </c>
      <c r="F4162" s="24">
        <v>43105</v>
      </c>
      <c r="G4162" t="s">
        <v>23</v>
      </c>
      <c r="H4162">
        <v>2169</v>
      </c>
      <c r="I4162">
        <v>0.14000000000000001</v>
      </c>
      <c r="J4162">
        <v>108.45</v>
      </c>
      <c r="K4162" t="s">
        <v>17</v>
      </c>
      <c r="L4162" t="s">
        <v>10888</v>
      </c>
      <c r="M4162" t="s">
        <v>10891</v>
      </c>
      <c r="N4162" t="s">
        <v>10910</v>
      </c>
      <c r="O4162" s="59">
        <f>DATE(Grocery_Sales[[#This Row],[Order Year]],Grocery_Sales[[#This Row],[Order Month]],1)</f>
        <v>43221</v>
      </c>
      <c r="P4162" s="25" t="str">
        <f>TEXT(Grocery_Sales[[#This Row],[Edited/Cleaned Order Date]],"mmm")</f>
        <v>May</v>
      </c>
    </row>
    <row r="4163" spans="1:16" x14ac:dyDescent="0.35">
      <c r="A4163" t="s">
        <v>4282</v>
      </c>
      <c r="B4163" t="s">
        <v>71</v>
      </c>
      <c r="C4163" t="s">
        <v>13</v>
      </c>
      <c r="D4163" t="s">
        <v>79</v>
      </c>
      <c r="E4163" t="s">
        <v>55</v>
      </c>
      <c r="F4163" t="s">
        <v>10530</v>
      </c>
      <c r="G4163" t="s">
        <v>23</v>
      </c>
      <c r="H4163">
        <v>630</v>
      </c>
      <c r="I4163">
        <v>0.16</v>
      </c>
      <c r="J4163">
        <v>100.8</v>
      </c>
      <c r="K4163" t="s">
        <v>17</v>
      </c>
      <c r="L4163" t="s">
        <v>10874</v>
      </c>
      <c r="M4163" t="s">
        <v>10915</v>
      </c>
      <c r="N4163" t="s">
        <v>10907</v>
      </c>
      <c r="O4163" s="59">
        <f>DATE(Grocery_Sales[[#This Row],[Order Year]],Grocery_Sales[[#This Row],[Order Month]],1)</f>
        <v>43009</v>
      </c>
      <c r="P4163" s="25" t="str">
        <f>TEXT(Grocery_Sales[[#This Row],[Edited/Cleaned Order Date]],"mmm")</f>
        <v>Oct</v>
      </c>
    </row>
    <row r="4164" spans="1:16" x14ac:dyDescent="0.35">
      <c r="A4164" t="s">
        <v>4283</v>
      </c>
      <c r="B4164" t="s">
        <v>159</v>
      </c>
      <c r="C4164" t="s">
        <v>63</v>
      </c>
      <c r="D4164" t="s">
        <v>64</v>
      </c>
      <c r="E4164" t="s">
        <v>38</v>
      </c>
      <c r="F4164" s="24">
        <v>43171</v>
      </c>
      <c r="G4164" t="s">
        <v>23</v>
      </c>
      <c r="H4164">
        <v>1580</v>
      </c>
      <c r="I4164">
        <v>0.19</v>
      </c>
      <c r="J4164">
        <v>395</v>
      </c>
      <c r="K4164" t="s">
        <v>17</v>
      </c>
      <c r="L4164" t="s">
        <v>10876</v>
      </c>
      <c r="M4164" t="s">
        <v>10883</v>
      </c>
      <c r="N4164" t="s">
        <v>10910</v>
      </c>
      <c r="O4164" s="59">
        <f>DATE(Grocery_Sales[[#This Row],[Order Year]],Grocery_Sales[[#This Row],[Order Month]],1)</f>
        <v>43435</v>
      </c>
      <c r="P4164" s="25" t="str">
        <f>TEXT(Grocery_Sales[[#This Row],[Edited/Cleaned Order Date]],"mmm")</f>
        <v>Dec</v>
      </c>
    </row>
    <row r="4165" spans="1:16" x14ac:dyDescent="0.35">
      <c r="A4165" t="s">
        <v>4284</v>
      </c>
      <c r="B4165" t="s">
        <v>83</v>
      </c>
      <c r="C4165" t="s">
        <v>20</v>
      </c>
      <c r="D4165" t="s">
        <v>91</v>
      </c>
      <c r="E4165" t="s">
        <v>65</v>
      </c>
      <c r="F4165" t="s">
        <v>10724</v>
      </c>
      <c r="G4165" t="s">
        <v>23</v>
      </c>
      <c r="H4165">
        <v>1870</v>
      </c>
      <c r="I4165">
        <v>0.16</v>
      </c>
      <c r="J4165">
        <v>243.1</v>
      </c>
      <c r="K4165" t="s">
        <v>17</v>
      </c>
      <c r="L4165" t="s">
        <v>10885</v>
      </c>
      <c r="M4165" t="s">
        <v>10917</v>
      </c>
      <c r="N4165" t="s">
        <v>10899</v>
      </c>
      <c r="O4165" s="59">
        <f>DATE(Grocery_Sales[[#This Row],[Order Year]],Grocery_Sales[[#This Row],[Order Month]],1)</f>
        <v>43191</v>
      </c>
      <c r="P4165" s="25" t="str">
        <f>TEXT(Grocery_Sales[[#This Row],[Edited/Cleaned Order Date]],"mmm")</f>
        <v>Apr</v>
      </c>
    </row>
    <row r="4166" spans="1:16" x14ac:dyDescent="0.35">
      <c r="A4166" t="s">
        <v>4285</v>
      </c>
      <c r="B4166" t="s">
        <v>83</v>
      </c>
      <c r="C4166" t="s">
        <v>13</v>
      </c>
      <c r="D4166" t="s">
        <v>195</v>
      </c>
      <c r="E4166" t="s">
        <v>60</v>
      </c>
      <c r="F4166" t="s">
        <v>10598</v>
      </c>
      <c r="G4166" t="s">
        <v>23</v>
      </c>
      <c r="H4166">
        <v>1474</v>
      </c>
      <c r="I4166">
        <v>0.1</v>
      </c>
      <c r="J4166">
        <v>530.64</v>
      </c>
      <c r="K4166" t="s">
        <v>17</v>
      </c>
      <c r="L4166" t="s">
        <v>10876</v>
      </c>
      <c r="M4166" t="s">
        <v>10918</v>
      </c>
      <c r="N4166" t="s">
        <v>10907</v>
      </c>
      <c r="O4166" s="59">
        <f>DATE(Grocery_Sales[[#This Row],[Order Year]],Grocery_Sales[[#This Row],[Order Month]],1)</f>
        <v>43070</v>
      </c>
      <c r="P4166" s="25" t="str">
        <f>TEXT(Grocery_Sales[[#This Row],[Edited/Cleaned Order Date]],"mmm")</f>
        <v>Dec</v>
      </c>
    </row>
    <row r="4167" spans="1:16" x14ac:dyDescent="0.35">
      <c r="A4167" t="s">
        <v>4286</v>
      </c>
      <c r="B4167" t="s">
        <v>111</v>
      </c>
      <c r="C4167" t="s">
        <v>26</v>
      </c>
      <c r="D4167" t="s">
        <v>37</v>
      </c>
      <c r="E4167" t="s">
        <v>28</v>
      </c>
      <c r="F4167" s="24">
        <v>42097</v>
      </c>
      <c r="G4167" t="s">
        <v>23</v>
      </c>
      <c r="H4167">
        <v>1450</v>
      </c>
      <c r="I4167">
        <v>0.28999999999999998</v>
      </c>
      <c r="J4167">
        <v>420.5</v>
      </c>
      <c r="K4167" t="s">
        <v>17</v>
      </c>
      <c r="L4167" t="s">
        <v>10883</v>
      </c>
      <c r="M4167" t="s">
        <v>10875</v>
      </c>
      <c r="N4167" t="s">
        <v>10897</v>
      </c>
      <c r="O4167" s="59">
        <f>DATE(Grocery_Sales[[#This Row],[Order Year]],Grocery_Sales[[#This Row],[Order Month]],1)</f>
        <v>42064</v>
      </c>
      <c r="P4167" s="25" t="str">
        <f>TEXT(Grocery_Sales[[#This Row],[Edited/Cleaned Order Date]],"mmm")</f>
        <v>Mar</v>
      </c>
    </row>
    <row r="4168" spans="1:16" x14ac:dyDescent="0.35">
      <c r="A4168" t="s">
        <v>4287</v>
      </c>
      <c r="B4168" t="s">
        <v>40</v>
      </c>
      <c r="C4168" t="s">
        <v>20</v>
      </c>
      <c r="D4168" t="s">
        <v>91</v>
      </c>
      <c r="E4168" t="s">
        <v>15</v>
      </c>
      <c r="F4168" s="24">
        <v>42948</v>
      </c>
      <c r="G4168" t="s">
        <v>23</v>
      </c>
      <c r="H4168">
        <v>1693</v>
      </c>
      <c r="I4168">
        <v>0.21</v>
      </c>
      <c r="J4168">
        <v>474.04</v>
      </c>
      <c r="K4168" t="s">
        <v>17</v>
      </c>
      <c r="L4168" t="s">
        <v>10891</v>
      </c>
      <c r="M4168" t="s">
        <v>10889</v>
      </c>
      <c r="N4168" t="s">
        <v>10895</v>
      </c>
      <c r="O4168" s="59">
        <f>DATE(Grocery_Sales[[#This Row],[Order Year]],Grocery_Sales[[#This Row],[Order Month]],1)</f>
        <v>42736</v>
      </c>
      <c r="P4168" s="25" t="str">
        <f>TEXT(Grocery_Sales[[#This Row],[Edited/Cleaned Order Date]],"mmm")</f>
        <v>Jan</v>
      </c>
    </row>
    <row r="4169" spans="1:16" x14ac:dyDescent="0.35">
      <c r="A4169" t="s">
        <v>4288</v>
      </c>
      <c r="B4169" t="s">
        <v>42</v>
      </c>
      <c r="C4169" t="s">
        <v>49</v>
      </c>
      <c r="D4169" t="s">
        <v>205</v>
      </c>
      <c r="E4169" t="s">
        <v>166</v>
      </c>
      <c r="F4169" t="s">
        <v>10370</v>
      </c>
      <c r="G4169" t="s">
        <v>23</v>
      </c>
      <c r="H4169">
        <v>2344</v>
      </c>
      <c r="I4169">
        <v>0.2</v>
      </c>
      <c r="J4169">
        <v>890.72</v>
      </c>
      <c r="K4169" t="s">
        <v>17</v>
      </c>
      <c r="L4169" t="s">
        <v>10872</v>
      </c>
      <c r="M4169" t="s">
        <v>10898</v>
      </c>
      <c r="N4169" t="s">
        <v>10903</v>
      </c>
      <c r="O4169" s="59">
        <f>DATE(Grocery_Sales[[#This Row],[Order Year]],Grocery_Sales[[#This Row],[Order Month]],1)</f>
        <v>42309</v>
      </c>
      <c r="P4169" s="25" t="str">
        <f>TEXT(Grocery_Sales[[#This Row],[Edited/Cleaned Order Date]],"mmm")</f>
        <v>Nov</v>
      </c>
    </row>
    <row r="4170" spans="1:16" x14ac:dyDescent="0.35">
      <c r="A4170" t="s">
        <v>4289</v>
      </c>
      <c r="B4170" t="s">
        <v>263</v>
      </c>
      <c r="C4170" t="s">
        <v>58</v>
      </c>
      <c r="D4170" t="s">
        <v>59</v>
      </c>
      <c r="E4170" t="s">
        <v>104</v>
      </c>
      <c r="F4170" s="24">
        <v>42620</v>
      </c>
      <c r="G4170" t="s">
        <v>23</v>
      </c>
      <c r="H4170">
        <v>2144</v>
      </c>
      <c r="I4170">
        <v>0.14000000000000001</v>
      </c>
      <c r="J4170">
        <v>793.28</v>
      </c>
      <c r="K4170" t="s">
        <v>17</v>
      </c>
      <c r="L4170" t="s">
        <v>10890</v>
      </c>
      <c r="M4170" t="s">
        <v>10882</v>
      </c>
      <c r="N4170" t="s">
        <v>10896</v>
      </c>
      <c r="O4170" s="59">
        <f>DATE(Grocery_Sales[[#This Row],[Order Year]],Grocery_Sales[[#This Row],[Order Month]],1)</f>
        <v>42552</v>
      </c>
      <c r="P4170" s="25" t="str">
        <f>TEXT(Grocery_Sales[[#This Row],[Edited/Cleaned Order Date]],"mmm")</f>
        <v>Jul</v>
      </c>
    </row>
    <row r="4171" spans="1:16" x14ac:dyDescent="0.35">
      <c r="A4171" t="s">
        <v>4290</v>
      </c>
      <c r="B4171" t="s">
        <v>83</v>
      </c>
      <c r="C4171" t="s">
        <v>58</v>
      </c>
      <c r="D4171" t="s">
        <v>59</v>
      </c>
      <c r="E4171" t="s">
        <v>123</v>
      </c>
      <c r="F4171" s="24">
        <v>43051</v>
      </c>
      <c r="G4171" t="s">
        <v>23</v>
      </c>
      <c r="H4171">
        <v>1846</v>
      </c>
      <c r="I4171">
        <v>0.12</v>
      </c>
      <c r="J4171">
        <v>738.4</v>
      </c>
      <c r="K4171" t="s">
        <v>17</v>
      </c>
      <c r="L4171" t="s">
        <v>10876</v>
      </c>
      <c r="M4171" t="s">
        <v>10872</v>
      </c>
      <c r="N4171" t="s">
        <v>10895</v>
      </c>
      <c r="O4171" s="59">
        <f>DATE(Grocery_Sales[[#This Row],[Order Year]],Grocery_Sales[[#This Row],[Order Month]],1)</f>
        <v>43070</v>
      </c>
      <c r="P4171" s="25" t="str">
        <f>TEXT(Grocery_Sales[[#This Row],[Edited/Cleaned Order Date]],"mmm")</f>
        <v>Dec</v>
      </c>
    </row>
    <row r="4172" spans="1:16" x14ac:dyDescent="0.35">
      <c r="A4172" t="s">
        <v>4291</v>
      </c>
      <c r="B4172" t="s">
        <v>159</v>
      </c>
      <c r="C4172" t="s">
        <v>32</v>
      </c>
      <c r="D4172" t="s">
        <v>33</v>
      </c>
      <c r="E4172" t="s">
        <v>38</v>
      </c>
      <c r="F4172" s="24">
        <v>42350</v>
      </c>
      <c r="G4172" t="s">
        <v>23</v>
      </c>
      <c r="H4172">
        <v>771</v>
      </c>
      <c r="I4172">
        <v>0.34</v>
      </c>
      <c r="J4172">
        <v>316.11</v>
      </c>
      <c r="K4172" t="s">
        <v>17</v>
      </c>
      <c r="L4172" t="s">
        <v>10876</v>
      </c>
      <c r="M4172" t="s">
        <v>10876</v>
      </c>
      <c r="N4172" t="s">
        <v>10897</v>
      </c>
      <c r="O4172" s="59">
        <f>DATE(Grocery_Sales[[#This Row],[Order Year]],Grocery_Sales[[#This Row],[Order Month]],1)</f>
        <v>42339</v>
      </c>
      <c r="P4172" s="25" t="str">
        <f>TEXT(Grocery_Sales[[#This Row],[Edited/Cleaned Order Date]],"mmm")</f>
        <v>Dec</v>
      </c>
    </row>
    <row r="4173" spans="1:16" x14ac:dyDescent="0.35">
      <c r="A4173" t="s">
        <v>4292</v>
      </c>
      <c r="B4173" t="s">
        <v>193</v>
      </c>
      <c r="C4173" t="s">
        <v>20</v>
      </c>
      <c r="D4173" t="s">
        <v>91</v>
      </c>
      <c r="E4173" t="s">
        <v>166</v>
      </c>
      <c r="F4173" s="24">
        <v>42895</v>
      </c>
      <c r="G4173" t="s">
        <v>23</v>
      </c>
      <c r="H4173">
        <v>1510</v>
      </c>
      <c r="I4173">
        <v>0.19</v>
      </c>
      <c r="J4173">
        <v>543.6</v>
      </c>
      <c r="K4173" t="s">
        <v>17</v>
      </c>
      <c r="L4173" t="s">
        <v>10882</v>
      </c>
      <c r="M4173" t="s">
        <v>10873</v>
      </c>
      <c r="N4173" t="s">
        <v>10895</v>
      </c>
      <c r="O4173" s="59">
        <f>DATE(Grocery_Sales[[#This Row],[Order Year]],Grocery_Sales[[#This Row],[Order Month]],1)</f>
        <v>42979</v>
      </c>
      <c r="P4173" s="25" t="str">
        <f>TEXT(Grocery_Sales[[#This Row],[Edited/Cleaned Order Date]],"mmm")</f>
        <v>Sep</v>
      </c>
    </row>
    <row r="4174" spans="1:16" x14ac:dyDescent="0.35">
      <c r="A4174" t="s">
        <v>4293</v>
      </c>
      <c r="B4174" t="s">
        <v>263</v>
      </c>
      <c r="C4174" t="s">
        <v>63</v>
      </c>
      <c r="D4174" t="s">
        <v>87</v>
      </c>
      <c r="E4174" t="s">
        <v>43</v>
      </c>
      <c r="F4174" t="s">
        <v>10605</v>
      </c>
      <c r="G4174" t="s">
        <v>23</v>
      </c>
      <c r="H4174">
        <v>636</v>
      </c>
      <c r="I4174">
        <v>0.17</v>
      </c>
      <c r="J4174">
        <v>101.76</v>
      </c>
      <c r="K4174" t="s">
        <v>17</v>
      </c>
      <c r="L4174" t="s">
        <v>10881</v>
      </c>
      <c r="M4174" t="s">
        <v>10915</v>
      </c>
      <c r="N4174" t="s">
        <v>10899</v>
      </c>
      <c r="O4174" s="59">
        <f>DATE(Grocery_Sales[[#This Row],[Order Year]],Grocery_Sales[[#This Row],[Order Month]],1)</f>
        <v>43101</v>
      </c>
      <c r="P4174" s="25" t="str">
        <f>TEXT(Grocery_Sales[[#This Row],[Edited/Cleaned Order Date]],"mmm")</f>
        <v>Jan</v>
      </c>
    </row>
    <row r="4175" spans="1:16" x14ac:dyDescent="0.35">
      <c r="A4175" t="s">
        <v>4294</v>
      </c>
      <c r="B4175" t="s">
        <v>78</v>
      </c>
      <c r="C4175" t="s">
        <v>13</v>
      </c>
      <c r="D4175" t="s">
        <v>79</v>
      </c>
      <c r="E4175" t="s">
        <v>163</v>
      </c>
      <c r="F4175" t="s">
        <v>10538</v>
      </c>
      <c r="G4175" t="s">
        <v>23</v>
      </c>
      <c r="H4175">
        <v>1280</v>
      </c>
      <c r="I4175">
        <v>0.26</v>
      </c>
      <c r="J4175">
        <v>499.2</v>
      </c>
      <c r="K4175" t="s">
        <v>17</v>
      </c>
      <c r="L4175" t="s">
        <v>10879</v>
      </c>
      <c r="M4175" t="s">
        <v>10921</v>
      </c>
      <c r="N4175" t="s">
        <v>10907</v>
      </c>
      <c r="O4175" s="59">
        <f>DATE(Grocery_Sales[[#This Row],[Order Year]],Grocery_Sales[[#This Row],[Order Month]],1)</f>
        <v>42917</v>
      </c>
      <c r="P4175" s="25" t="str">
        <f>TEXT(Grocery_Sales[[#This Row],[Edited/Cleaned Order Date]],"mmm")</f>
        <v>Jul</v>
      </c>
    </row>
    <row r="4176" spans="1:16" x14ac:dyDescent="0.35">
      <c r="A4176" t="s">
        <v>4295</v>
      </c>
      <c r="B4176" t="s">
        <v>57</v>
      </c>
      <c r="C4176" t="s">
        <v>32</v>
      </c>
      <c r="D4176" t="s">
        <v>153</v>
      </c>
      <c r="E4176" t="s">
        <v>84</v>
      </c>
      <c r="F4176" t="s">
        <v>10697</v>
      </c>
      <c r="G4176" t="s">
        <v>23</v>
      </c>
      <c r="H4176">
        <v>1233</v>
      </c>
      <c r="I4176">
        <v>0.14000000000000001</v>
      </c>
      <c r="J4176">
        <v>172.62</v>
      </c>
      <c r="K4176" t="s">
        <v>17</v>
      </c>
      <c r="L4176" t="s">
        <v>10880</v>
      </c>
      <c r="M4176" t="s">
        <v>10914</v>
      </c>
      <c r="N4176" t="s">
        <v>10903</v>
      </c>
      <c r="O4176" s="59">
        <f>DATE(Grocery_Sales[[#This Row],[Order Year]],Grocery_Sales[[#This Row],[Order Month]],1)</f>
        <v>42248</v>
      </c>
      <c r="P4176" s="25" t="str">
        <f>TEXT(Grocery_Sales[[#This Row],[Edited/Cleaned Order Date]],"mmm")</f>
        <v>Sep</v>
      </c>
    </row>
    <row r="4177" spans="1:16" x14ac:dyDescent="0.35">
      <c r="A4177" t="s">
        <v>4296</v>
      </c>
      <c r="B4177" t="s">
        <v>12</v>
      </c>
      <c r="C4177" t="s">
        <v>49</v>
      </c>
      <c r="D4177" t="s">
        <v>50</v>
      </c>
      <c r="E4177" t="s">
        <v>143</v>
      </c>
      <c r="F4177" s="24">
        <v>43169</v>
      </c>
      <c r="G4177" t="s">
        <v>23</v>
      </c>
      <c r="H4177">
        <v>635</v>
      </c>
      <c r="I4177">
        <v>0.11</v>
      </c>
      <c r="J4177">
        <v>241.3</v>
      </c>
      <c r="K4177" t="s">
        <v>17</v>
      </c>
      <c r="L4177" t="s">
        <v>10874</v>
      </c>
      <c r="M4177" t="s">
        <v>10883</v>
      </c>
      <c r="N4177" t="s">
        <v>10910</v>
      </c>
      <c r="O4177" s="59">
        <f>DATE(Grocery_Sales[[#This Row],[Order Year]],Grocery_Sales[[#This Row],[Order Month]],1)</f>
        <v>43374</v>
      </c>
      <c r="P4177" s="25" t="str">
        <f>TEXT(Grocery_Sales[[#This Row],[Edited/Cleaned Order Date]],"mmm")</f>
        <v>Oct</v>
      </c>
    </row>
    <row r="4178" spans="1:16" x14ac:dyDescent="0.35">
      <c r="A4178" t="s">
        <v>4297</v>
      </c>
      <c r="B4178" t="s">
        <v>156</v>
      </c>
      <c r="C4178" t="s">
        <v>63</v>
      </c>
      <c r="D4178" t="s">
        <v>87</v>
      </c>
      <c r="E4178" t="s">
        <v>123</v>
      </c>
      <c r="F4178" s="24">
        <v>42407</v>
      </c>
      <c r="G4178" t="s">
        <v>23</v>
      </c>
      <c r="H4178">
        <v>2310</v>
      </c>
      <c r="I4178">
        <v>0.12</v>
      </c>
      <c r="J4178">
        <v>831.6</v>
      </c>
      <c r="K4178" t="s">
        <v>17</v>
      </c>
      <c r="L4178" t="s">
        <v>10890</v>
      </c>
      <c r="M4178" t="s">
        <v>10886</v>
      </c>
      <c r="N4178" t="s">
        <v>10896</v>
      </c>
      <c r="O4178" s="59">
        <f>DATE(Grocery_Sales[[#This Row],[Order Year]],Grocery_Sales[[#This Row],[Order Month]],1)</f>
        <v>42552</v>
      </c>
      <c r="P4178" s="25" t="str">
        <f>TEXT(Grocery_Sales[[#This Row],[Edited/Cleaned Order Date]],"mmm")</f>
        <v>Jul</v>
      </c>
    </row>
    <row r="4179" spans="1:16" x14ac:dyDescent="0.35">
      <c r="A4179" t="s">
        <v>4298</v>
      </c>
      <c r="B4179" t="s">
        <v>86</v>
      </c>
      <c r="C4179" t="s">
        <v>32</v>
      </c>
      <c r="D4179" t="s">
        <v>33</v>
      </c>
      <c r="E4179" t="s">
        <v>51</v>
      </c>
      <c r="F4179" s="24">
        <v>42407</v>
      </c>
      <c r="G4179" t="s">
        <v>23</v>
      </c>
      <c r="H4179">
        <v>2427</v>
      </c>
      <c r="I4179">
        <v>0.14000000000000001</v>
      </c>
      <c r="J4179">
        <v>1067.8800000000001</v>
      </c>
      <c r="K4179" t="s">
        <v>17</v>
      </c>
      <c r="L4179" t="s">
        <v>10890</v>
      </c>
      <c r="M4179" t="s">
        <v>10886</v>
      </c>
      <c r="N4179" t="s">
        <v>10896</v>
      </c>
      <c r="O4179" s="59">
        <f>DATE(Grocery_Sales[[#This Row],[Order Year]],Grocery_Sales[[#This Row],[Order Month]],1)</f>
        <v>42552</v>
      </c>
      <c r="P4179" s="25" t="str">
        <f>TEXT(Grocery_Sales[[#This Row],[Edited/Cleaned Order Date]],"mmm")</f>
        <v>Jul</v>
      </c>
    </row>
    <row r="4180" spans="1:16" x14ac:dyDescent="0.35">
      <c r="A4180" t="s">
        <v>4299</v>
      </c>
      <c r="B4180" t="s">
        <v>204</v>
      </c>
      <c r="C4180" t="s">
        <v>32</v>
      </c>
      <c r="D4180" t="s">
        <v>97</v>
      </c>
      <c r="E4180" t="s">
        <v>51</v>
      </c>
      <c r="F4180" t="s">
        <v>10618</v>
      </c>
      <c r="G4180" t="s">
        <v>23</v>
      </c>
      <c r="H4180">
        <v>1834</v>
      </c>
      <c r="I4180">
        <v>0.34</v>
      </c>
      <c r="J4180">
        <v>128.38</v>
      </c>
      <c r="K4180" t="s">
        <v>17</v>
      </c>
      <c r="L4180" t="s">
        <v>10887</v>
      </c>
      <c r="M4180" t="s">
        <v>10909</v>
      </c>
      <c r="N4180" t="s">
        <v>10901</v>
      </c>
      <c r="O4180" s="59">
        <f>DATE(Grocery_Sales[[#This Row],[Order Year]],Grocery_Sales[[#This Row],[Order Month]],1)</f>
        <v>42430</v>
      </c>
      <c r="P4180" s="25" t="str">
        <f>TEXT(Grocery_Sales[[#This Row],[Edited/Cleaned Order Date]],"mmm")</f>
        <v>Mar</v>
      </c>
    </row>
    <row r="4181" spans="1:16" x14ac:dyDescent="0.35">
      <c r="A4181" t="s">
        <v>4300</v>
      </c>
      <c r="B4181" t="s">
        <v>67</v>
      </c>
      <c r="C4181" t="s">
        <v>63</v>
      </c>
      <c r="D4181" t="s">
        <v>64</v>
      </c>
      <c r="E4181" t="s">
        <v>28</v>
      </c>
      <c r="F4181" s="24">
        <v>43165</v>
      </c>
      <c r="G4181" t="s">
        <v>23</v>
      </c>
      <c r="H4181">
        <v>1476</v>
      </c>
      <c r="I4181">
        <v>0.34</v>
      </c>
      <c r="J4181">
        <v>501.84</v>
      </c>
      <c r="K4181" t="s">
        <v>17</v>
      </c>
      <c r="L4181" t="s">
        <v>10873</v>
      </c>
      <c r="M4181" t="s">
        <v>10883</v>
      </c>
      <c r="N4181" t="s">
        <v>10910</v>
      </c>
      <c r="O4181" s="59">
        <f>DATE(Grocery_Sales[[#This Row],[Order Year]],Grocery_Sales[[#This Row],[Order Month]],1)</f>
        <v>43252</v>
      </c>
      <c r="P4181" s="25" t="str">
        <f>TEXT(Grocery_Sales[[#This Row],[Edited/Cleaned Order Date]],"mmm")</f>
        <v>Jun</v>
      </c>
    </row>
    <row r="4182" spans="1:16" x14ac:dyDescent="0.35">
      <c r="A4182" t="s">
        <v>4301</v>
      </c>
      <c r="B4182" t="s">
        <v>116</v>
      </c>
      <c r="C4182" t="s">
        <v>63</v>
      </c>
      <c r="D4182" t="s">
        <v>157</v>
      </c>
      <c r="E4182" t="s">
        <v>22</v>
      </c>
      <c r="F4182" s="24">
        <v>43161</v>
      </c>
      <c r="G4182" t="s">
        <v>23</v>
      </c>
      <c r="H4182">
        <v>2233</v>
      </c>
      <c r="I4182">
        <v>0.31</v>
      </c>
      <c r="J4182">
        <v>491.26</v>
      </c>
      <c r="K4182" t="s">
        <v>17</v>
      </c>
      <c r="L4182" t="s">
        <v>10886</v>
      </c>
      <c r="M4182" t="s">
        <v>10883</v>
      </c>
      <c r="N4182" t="s">
        <v>10910</v>
      </c>
      <c r="O4182" s="59">
        <f>DATE(Grocery_Sales[[#This Row],[Order Year]],Grocery_Sales[[#This Row],[Order Month]],1)</f>
        <v>43132</v>
      </c>
      <c r="P4182" s="25" t="str">
        <f>TEXT(Grocery_Sales[[#This Row],[Edited/Cleaned Order Date]],"mmm")</f>
        <v>Feb</v>
      </c>
    </row>
    <row r="4183" spans="1:16" x14ac:dyDescent="0.35">
      <c r="A4183" t="s">
        <v>4302</v>
      </c>
      <c r="B4183" t="s">
        <v>182</v>
      </c>
      <c r="C4183" t="s">
        <v>49</v>
      </c>
      <c r="D4183" t="s">
        <v>205</v>
      </c>
      <c r="E4183" t="s">
        <v>22</v>
      </c>
      <c r="F4183" t="s">
        <v>10144</v>
      </c>
      <c r="G4183" t="s">
        <v>23</v>
      </c>
      <c r="H4183">
        <v>2265</v>
      </c>
      <c r="I4183">
        <v>0.22</v>
      </c>
      <c r="J4183">
        <v>249.15</v>
      </c>
      <c r="K4183" t="s">
        <v>17</v>
      </c>
      <c r="L4183" t="s">
        <v>10872</v>
      </c>
      <c r="M4183" t="s">
        <v>10902</v>
      </c>
      <c r="N4183" t="s">
        <v>10901</v>
      </c>
      <c r="O4183" s="59">
        <f>DATE(Grocery_Sales[[#This Row],[Order Year]],Grocery_Sales[[#This Row],[Order Month]],1)</f>
        <v>42675</v>
      </c>
      <c r="P4183" s="25" t="str">
        <f>TEXT(Grocery_Sales[[#This Row],[Edited/Cleaned Order Date]],"mmm")</f>
        <v>Nov</v>
      </c>
    </row>
    <row r="4184" spans="1:16" x14ac:dyDescent="0.35">
      <c r="A4184" t="s">
        <v>4303</v>
      </c>
      <c r="B4184" t="s">
        <v>108</v>
      </c>
      <c r="C4184" t="s">
        <v>49</v>
      </c>
      <c r="D4184" t="s">
        <v>205</v>
      </c>
      <c r="E4184" t="s">
        <v>128</v>
      </c>
      <c r="F4184" s="24">
        <v>42525</v>
      </c>
      <c r="G4184" t="s">
        <v>23</v>
      </c>
      <c r="H4184">
        <v>1497</v>
      </c>
      <c r="I4184">
        <v>0.33</v>
      </c>
      <c r="J4184">
        <v>359.28</v>
      </c>
      <c r="K4184" t="s">
        <v>17</v>
      </c>
      <c r="L4184" t="s">
        <v>10875</v>
      </c>
      <c r="M4184" t="s">
        <v>10873</v>
      </c>
      <c r="N4184" t="s">
        <v>10896</v>
      </c>
      <c r="O4184" s="59">
        <f>DATE(Grocery_Sales[[#This Row],[Order Year]],Grocery_Sales[[#This Row],[Order Month]],1)</f>
        <v>42461</v>
      </c>
      <c r="P4184" s="25" t="str">
        <f>TEXT(Grocery_Sales[[#This Row],[Edited/Cleaned Order Date]],"mmm")</f>
        <v>Apr</v>
      </c>
    </row>
    <row r="4185" spans="1:16" x14ac:dyDescent="0.35">
      <c r="A4185" t="s">
        <v>4304</v>
      </c>
      <c r="B4185" t="s">
        <v>135</v>
      </c>
      <c r="C4185" t="s">
        <v>26</v>
      </c>
      <c r="D4185" t="s">
        <v>201</v>
      </c>
      <c r="E4185" t="s">
        <v>34</v>
      </c>
      <c r="F4185" t="s">
        <v>10530</v>
      </c>
      <c r="G4185" t="s">
        <v>23</v>
      </c>
      <c r="H4185">
        <v>890</v>
      </c>
      <c r="I4185">
        <v>0.27</v>
      </c>
      <c r="J4185">
        <v>133.5</v>
      </c>
      <c r="K4185" t="s">
        <v>17</v>
      </c>
      <c r="L4185" t="s">
        <v>10874</v>
      </c>
      <c r="M4185" t="s">
        <v>10915</v>
      </c>
      <c r="N4185" t="s">
        <v>10907</v>
      </c>
      <c r="O4185" s="59">
        <f>DATE(Grocery_Sales[[#This Row],[Order Year]],Grocery_Sales[[#This Row],[Order Month]],1)</f>
        <v>43009</v>
      </c>
      <c r="P4185" s="25" t="str">
        <f>TEXT(Grocery_Sales[[#This Row],[Edited/Cleaned Order Date]],"mmm")</f>
        <v>Oct</v>
      </c>
    </row>
    <row r="4186" spans="1:16" x14ac:dyDescent="0.35">
      <c r="A4186" t="s">
        <v>4305</v>
      </c>
      <c r="B4186" t="s">
        <v>146</v>
      </c>
      <c r="C4186" t="s">
        <v>13</v>
      </c>
      <c r="D4186" t="s">
        <v>79</v>
      </c>
      <c r="E4186" t="s">
        <v>166</v>
      </c>
      <c r="F4186" s="24">
        <v>42956</v>
      </c>
      <c r="G4186" t="s">
        <v>23</v>
      </c>
      <c r="H4186">
        <v>979</v>
      </c>
      <c r="I4186">
        <v>0.13</v>
      </c>
      <c r="J4186">
        <v>195.8</v>
      </c>
      <c r="K4186" t="s">
        <v>17</v>
      </c>
      <c r="L4186" t="s">
        <v>10882</v>
      </c>
      <c r="M4186" t="s">
        <v>10889</v>
      </c>
      <c r="N4186" t="s">
        <v>10895</v>
      </c>
      <c r="O4186" s="59">
        <f>DATE(Grocery_Sales[[#This Row],[Order Year]],Grocery_Sales[[#This Row],[Order Month]],1)</f>
        <v>42979</v>
      </c>
      <c r="P4186" s="25" t="str">
        <f>TEXT(Grocery_Sales[[#This Row],[Edited/Cleaned Order Date]],"mmm")</f>
        <v>Sep</v>
      </c>
    </row>
    <row r="4187" spans="1:16" x14ac:dyDescent="0.35">
      <c r="A4187" t="s">
        <v>4306</v>
      </c>
      <c r="B4187" t="s">
        <v>156</v>
      </c>
      <c r="C4187" t="s">
        <v>26</v>
      </c>
      <c r="D4187" t="s">
        <v>27</v>
      </c>
      <c r="E4187" t="s">
        <v>43</v>
      </c>
      <c r="F4187" s="24">
        <v>43229</v>
      </c>
      <c r="G4187" t="s">
        <v>23</v>
      </c>
      <c r="H4187">
        <v>1887</v>
      </c>
      <c r="I4187">
        <v>0.14000000000000001</v>
      </c>
      <c r="J4187">
        <v>566.1</v>
      </c>
      <c r="K4187" t="s">
        <v>17</v>
      </c>
      <c r="L4187" t="s">
        <v>10882</v>
      </c>
      <c r="M4187" t="s">
        <v>10888</v>
      </c>
      <c r="N4187" t="s">
        <v>10910</v>
      </c>
      <c r="O4187" s="59">
        <f>DATE(Grocery_Sales[[#This Row],[Order Year]],Grocery_Sales[[#This Row],[Order Month]],1)</f>
        <v>43344</v>
      </c>
      <c r="P4187" s="25" t="str">
        <f>TEXT(Grocery_Sales[[#This Row],[Edited/Cleaned Order Date]],"mmm")</f>
        <v>Sep</v>
      </c>
    </row>
    <row r="4188" spans="1:16" x14ac:dyDescent="0.35">
      <c r="A4188" t="s">
        <v>4307</v>
      </c>
      <c r="B4188" t="s">
        <v>120</v>
      </c>
      <c r="C4188" t="s">
        <v>13</v>
      </c>
      <c r="D4188" t="s">
        <v>79</v>
      </c>
      <c r="E4188" t="s">
        <v>65</v>
      </c>
      <c r="F4188" t="s">
        <v>10318</v>
      </c>
      <c r="G4188" t="s">
        <v>23</v>
      </c>
      <c r="H4188">
        <v>2325</v>
      </c>
      <c r="I4188">
        <v>0.25</v>
      </c>
      <c r="J4188">
        <v>465</v>
      </c>
      <c r="K4188" t="s">
        <v>17</v>
      </c>
      <c r="L4188" t="s">
        <v>10876</v>
      </c>
      <c r="M4188" t="s">
        <v>10920</v>
      </c>
      <c r="N4188" t="s">
        <v>10899</v>
      </c>
      <c r="O4188" s="59">
        <f>DATE(Grocery_Sales[[#This Row],[Order Year]],Grocery_Sales[[#This Row],[Order Month]],1)</f>
        <v>43435</v>
      </c>
      <c r="P4188" s="25" t="str">
        <f>TEXT(Grocery_Sales[[#This Row],[Edited/Cleaned Order Date]],"mmm")</f>
        <v>Dec</v>
      </c>
    </row>
    <row r="4189" spans="1:16" x14ac:dyDescent="0.35">
      <c r="A4189" t="s">
        <v>4308</v>
      </c>
      <c r="B4189" t="s">
        <v>191</v>
      </c>
      <c r="C4189" t="s">
        <v>13</v>
      </c>
      <c r="D4189" t="s">
        <v>79</v>
      </c>
      <c r="E4189" t="s">
        <v>69</v>
      </c>
      <c r="F4189" t="s">
        <v>10153</v>
      </c>
      <c r="G4189" t="s">
        <v>23</v>
      </c>
      <c r="H4189">
        <v>2142</v>
      </c>
      <c r="I4189">
        <v>0.13</v>
      </c>
      <c r="J4189">
        <v>342.72</v>
      </c>
      <c r="K4189" t="s">
        <v>17</v>
      </c>
      <c r="L4189" t="s">
        <v>10876</v>
      </c>
      <c r="M4189" t="s">
        <v>10900</v>
      </c>
      <c r="N4189" t="s">
        <v>10899</v>
      </c>
      <c r="O4189" s="59">
        <f>DATE(Grocery_Sales[[#This Row],[Order Year]],Grocery_Sales[[#This Row],[Order Month]],1)</f>
        <v>43435</v>
      </c>
      <c r="P4189" s="25" t="str">
        <f>TEXT(Grocery_Sales[[#This Row],[Edited/Cleaned Order Date]],"mmm")</f>
        <v>Dec</v>
      </c>
    </row>
    <row r="4190" spans="1:16" x14ac:dyDescent="0.35">
      <c r="A4190" t="s">
        <v>4309</v>
      </c>
      <c r="B4190" t="s">
        <v>78</v>
      </c>
      <c r="C4190" t="s">
        <v>26</v>
      </c>
      <c r="D4190" t="s">
        <v>201</v>
      </c>
      <c r="E4190" t="s">
        <v>28</v>
      </c>
      <c r="F4190" s="24">
        <v>43352</v>
      </c>
      <c r="G4190" t="s">
        <v>23</v>
      </c>
      <c r="H4190">
        <v>2217</v>
      </c>
      <c r="I4190">
        <v>0.13</v>
      </c>
      <c r="J4190">
        <v>288.20999999999998</v>
      </c>
      <c r="K4190" t="s">
        <v>17</v>
      </c>
      <c r="L4190" t="s">
        <v>10882</v>
      </c>
      <c r="M4190" t="s">
        <v>10882</v>
      </c>
      <c r="N4190" t="s">
        <v>10910</v>
      </c>
      <c r="O4190" s="59">
        <f>DATE(Grocery_Sales[[#This Row],[Order Year]],Grocery_Sales[[#This Row],[Order Month]],1)</f>
        <v>43344</v>
      </c>
      <c r="P4190" s="25" t="str">
        <f>TEXT(Grocery_Sales[[#This Row],[Edited/Cleaned Order Date]],"mmm")</f>
        <v>Sep</v>
      </c>
    </row>
    <row r="4191" spans="1:16" x14ac:dyDescent="0.35">
      <c r="A4191" t="s">
        <v>4310</v>
      </c>
      <c r="B4191" t="s">
        <v>159</v>
      </c>
      <c r="C4191" t="s">
        <v>58</v>
      </c>
      <c r="D4191" t="s">
        <v>68</v>
      </c>
      <c r="E4191" t="s">
        <v>55</v>
      </c>
      <c r="F4191" s="24">
        <v>42501</v>
      </c>
      <c r="G4191" t="s">
        <v>23</v>
      </c>
      <c r="H4191">
        <v>571</v>
      </c>
      <c r="I4191">
        <v>0.21</v>
      </c>
      <c r="J4191">
        <v>251.24</v>
      </c>
      <c r="K4191" t="s">
        <v>17</v>
      </c>
      <c r="L4191" t="s">
        <v>10872</v>
      </c>
      <c r="M4191" t="s">
        <v>10888</v>
      </c>
      <c r="N4191" t="s">
        <v>10896</v>
      </c>
      <c r="O4191" s="59">
        <f>DATE(Grocery_Sales[[#This Row],[Order Year]],Grocery_Sales[[#This Row],[Order Month]],1)</f>
        <v>42675</v>
      </c>
      <c r="P4191" s="25" t="str">
        <f>TEXT(Grocery_Sales[[#This Row],[Edited/Cleaned Order Date]],"mmm")</f>
        <v>Nov</v>
      </c>
    </row>
    <row r="4192" spans="1:16" x14ac:dyDescent="0.35">
      <c r="A4192" t="s">
        <v>4311</v>
      </c>
      <c r="B4192" t="s">
        <v>151</v>
      </c>
      <c r="C4192" t="s">
        <v>49</v>
      </c>
      <c r="D4192" t="s">
        <v>54</v>
      </c>
      <c r="E4192" t="s">
        <v>163</v>
      </c>
      <c r="F4192" t="s">
        <v>10180</v>
      </c>
      <c r="G4192" t="s">
        <v>23</v>
      </c>
      <c r="H4192">
        <v>2490</v>
      </c>
      <c r="I4192">
        <v>0.25</v>
      </c>
      <c r="J4192">
        <v>473.1</v>
      </c>
      <c r="K4192" t="s">
        <v>17</v>
      </c>
      <c r="L4192" t="s">
        <v>10881</v>
      </c>
      <c r="M4192" t="s">
        <v>10900</v>
      </c>
      <c r="N4192" t="s">
        <v>10907</v>
      </c>
      <c r="O4192" s="59">
        <f>DATE(Grocery_Sales[[#This Row],[Order Year]],Grocery_Sales[[#This Row],[Order Month]],1)</f>
        <v>42736</v>
      </c>
      <c r="P4192" s="25" t="str">
        <f>TEXT(Grocery_Sales[[#This Row],[Edited/Cleaned Order Date]],"mmm")</f>
        <v>Jan</v>
      </c>
    </row>
    <row r="4193" spans="1:16" x14ac:dyDescent="0.35">
      <c r="A4193" t="s">
        <v>4312</v>
      </c>
      <c r="B4193" t="s">
        <v>261</v>
      </c>
      <c r="C4193" t="s">
        <v>20</v>
      </c>
      <c r="D4193" t="s">
        <v>91</v>
      </c>
      <c r="E4193" t="s">
        <v>166</v>
      </c>
      <c r="F4193" t="s">
        <v>10725</v>
      </c>
      <c r="G4193" t="s">
        <v>23</v>
      </c>
      <c r="H4193">
        <v>899</v>
      </c>
      <c r="I4193">
        <v>0.23</v>
      </c>
      <c r="J4193">
        <v>143.84</v>
      </c>
      <c r="K4193" t="s">
        <v>17</v>
      </c>
      <c r="L4193" t="s">
        <v>10887</v>
      </c>
      <c r="M4193" t="s">
        <v>10921</v>
      </c>
      <c r="N4193" t="s">
        <v>10901</v>
      </c>
      <c r="O4193" s="59">
        <f>DATE(Grocery_Sales[[#This Row],[Order Year]],Grocery_Sales[[#This Row],[Order Month]],1)</f>
        <v>42430</v>
      </c>
      <c r="P4193" s="25" t="str">
        <f>TEXT(Grocery_Sales[[#This Row],[Edited/Cleaned Order Date]],"mmm")</f>
        <v>Mar</v>
      </c>
    </row>
    <row r="4194" spans="1:16" x14ac:dyDescent="0.35">
      <c r="A4194" t="s">
        <v>4313</v>
      </c>
      <c r="B4194" t="s">
        <v>234</v>
      </c>
      <c r="C4194" t="s">
        <v>58</v>
      </c>
      <c r="D4194" t="s">
        <v>112</v>
      </c>
      <c r="E4194" t="s">
        <v>65</v>
      </c>
      <c r="F4194" s="24">
        <v>42775</v>
      </c>
      <c r="G4194" t="s">
        <v>23</v>
      </c>
      <c r="H4194">
        <v>882</v>
      </c>
      <c r="I4194">
        <v>0.15</v>
      </c>
      <c r="J4194">
        <v>273.42</v>
      </c>
      <c r="K4194" t="s">
        <v>17</v>
      </c>
      <c r="L4194" t="s">
        <v>10882</v>
      </c>
      <c r="M4194" t="s">
        <v>10886</v>
      </c>
      <c r="N4194" t="s">
        <v>10895</v>
      </c>
      <c r="O4194" s="59">
        <f>DATE(Grocery_Sales[[#This Row],[Order Year]],Grocery_Sales[[#This Row],[Order Month]],1)</f>
        <v>42979</v>
      </c>
      <c r="P4194" s="25" t="str">
        <f>TEXT(Grocery_Sales[[#This Row],[Edited/Cleaned Order Date]],"mmm")</f>
        <v>Sep</v>
      </c>
    </row>
    <row r="4195" spans="1:16" x14ac:dyDescent="0.35">
      <c r="A4195" t="s">
        <v>4314</v>
      </c>
      <c r="B4195" t="s">
        <v>174</v>
      </c>
      <c r="C4195" t="s">
        <v>26</v>
      </c>
      <c r="D4195" t="s">
        <v>37</v>
      </c>
      <c r="E4195" t="s">
        <v>88</v>
      </c>
      <c r="F4195" t="s">
        <v>10530</v>
      </c>
      <c r="G4195" t="s">
        <v>23</v>
      </c>
      <c r="H4195">
        <v>609</v>
      </c>
      <c r="I4195">
        <v>0.3</v>
      </c>
      <c r="J4195">
        <v>249.69</v>
      </c>
      <c r="K4195" t="s">
        <v>17</v>
      </c>
      <c r="L4195" t="s">
        <v>10874</v>
      </c>
      <c r="M4195" t="s">
        <v>10915</v>
      </c>
      <c r="N4195" t="s">
        <v>10907</v>
      </c>
      <c r="O4195" s="59">
        <f>DATE(Grocery_Sales[[#This Row],[Order Year]],Grocery_Sales[[#This Row],[Order Month]],1)</f>
        <v>43009</v>
      </c>
      <c r="P4195" s="25" t="str">
        <f>TEXT(Grocery_Sales[[#This Row],[Edited/Cleaned Order Date]],"mmm")</f>
        <v>Oct</v>
      </c>
    </row>
    <row r="4196" spans="1:16" x14ac:dyDescent="0.35">
      <c r="A4196" t="s">
        <v>4315</v>
      </c>
      <c r="B4196" t="s">
        <v>106</v>
      </c>
      <c r="C4196" t="s">
        <v>63</v>
      </c>
      <c r="D4196" t="s">
        <v>64</v>
      </c>
      <c r="E4196" t="s">
        <v>128</v>
      </c>
      <c r="F4196" t="s">
        <v>10431</v>
      </c>
      <c r="G4196" t="s">
        <v>23</v>
      </c>
      <c r="H4196">
        <v>1175</v>
      </c>
      <c r="I4196">
        <v>0.35</v>
      </c>
      <c r="J4196">
        <v>493.5</v>
      </c>
      <c r="K4196" t="s">
        <v>17</v>
      </c>
      <c r="L4196" t="s">
        <v>10876</v>
      </c>
      <c r="M4196" t="s">
        <v>10906</v>
      </c>
      <c r="N4196" t="s">
        <v>10901</v>
      </c>
      <c r="O4196" s="59">
        <f>DATE(Grocery_Sales[[#This Row],[Order Year]],Grocery_Sales[[#This Row],[Order Month]],1)</f>
        <v>42705</v>
      </c>
      <c r="P4196" s="25" t="str">
        <f>TEXT(Grocery_Sales[[#This Row],[Edited/Cleaned Order Date]],"mmm")</f>
        <v>Dec</v>
      </c>
    </row>
    <row r="4197" spans="1:16" x14ac:dyDescent="0.35">
      <c r="A4197" t="s">
        <v>4316</v>
      </c>
      <c r="B4197" t="s">
        <v>36</v>
      </c>
      <c r="C4197" t="s">
        <v>32</v>
      </c>
      <c r="D4197" t="s">
        <v>97</v>
      </c>
      <c r="E4197" t="s">
        <v>143</v>
      </c>
      <c r="F4197" s="24">
        <v>43442</v>
      </c>
      <c r="G4197" t="s">
        <v>23</v>
      </c>
      <c r="H4197">
        <v>2238</v>
      </c>
      <c r="I4197">
        <v>0.22</v>
      </c>
      <c r="J4197">
        <v>537.12</v>
      </c>
      <c r="K4197" t="s">
        <v>17</v>
      </c>
      <c r="L4197" t="s">
        <v>10889</v>
      </c>
      <c r="M4197" t="s">
        <v>10876</v>
      </c>
      <c r="N4197" t="s">
        <v>10910</v>
      </c>
      <c r="O4197" s="59">
        <f>DATE(Grocery_Sales[[#This Row],[Order Year]],Grocery_Sales[[#This Row],[Order Month]],1)</f>
        <v>43313</v>
      </c>
      <c r="P4197" s="25" t="str">
        <f>TEXT(Grocery_Sales[[#This Row],[Edited/Cleaned Order Date]],"mmm")</f>
        <v>Aug</v>
      </c>
    </row>
    <row r="4198" spans="1:16" x14ac:dyDescent="0.35">
      <c r="A4198" t="s">
        <v>4317</v>
      </c>
      <c r="B4198" t="s">
        <v>211</v>
      </c>
      <c r="C4198" t="s">
        <v>58</v>
      </c>
      <c r="D4198" t="s">
        <v>112</v>
      </c>
      <c r="E4198" t="s">
        <v>72</v>
      </c>
      <c r="F4198" t="s">
        <v>10360</v>
      </c>
      <c r="G4198" t="s">
        <v>23</v>
      </c>
      <c r="H4198">
        <v>2213</v>
      </c>
      <c r="I4198">
        <v>0.1</v>
      </c>
      <c r="J4198">
        <v>553.25</v>
      </c>
      <c r="K4198" t="s">
        <v>17</v>
      </c>
      <c r="L4198" t="s">
        <v>10876</v>
      </c>
      <c r="M4198" t="s">
        <v>10914</v>
      </c>
      <c r="N4198" t="s">
        <v>10907</v>
      </c>
      <c r="O4198" s="59">
        <f>DATE(Grocery_Sales[[#This Row],[Order Year]],Grocery_Sales[[#This Row],[Order Month]],1)</f>
        <v>43070</v>
      </c>
      <c r="P4198" s="25" t="str">
        <f>TEXT(Grocery_Sales[[#This Row],[Edited/Cleaned Order Date]],"mmm")</f>
        <v>Dec</v>
      </c>
    </row>
    <row r="4199" spans="1:16" x14ac:dyDescent="0.35">
      <c r="A4199" t="s">
        <v>4318</v>
      </c>
      <c r="B4199" t="s">
        <v>211</v>
      </c>
      <c r="C4199" t="s">
        <v>63</v>
      </c>
      <c r="D4199" t="s">
        <v>87</v>
      </c>
      <c r="E4199" t="s">
        <v>72</v>
      </c>
      <c r="F4199" s="24">
        <v>43171</v>
      </c>
      <c r="G4199" t="s">
        <v>23</v>
      </c>
      <c r="H4199">
        <v>1936</v>
      </c>
      <c r="I4199">
        <v>0.11</v>
      </c>
      <c r="J4199">
        <v>851.84</v>
      </c>
      <c r="K4199" t="s">
        <v>17</v>
      </c>
      <c r="L4199" t="s">
        <v>10876</v>
      </c>
      <c r="M4199" t="s">
        <v>10883</v>
      </c>
      <c r="N4199" t="s">
        <v>10910</v>
      </c>
      <c r="O4199" s="59">
        <f>DATE(Grocery_Sales[[#This Row],[Order Year]],Grocery_Sales[[#This Row],[Order Month]],1)</f>
        <v>43435</v>
      </c>
      <c r="P4199" s="25" t="str">
        <f>TEXT(Grocery_Sales[[#This Row],[Edited/Cleaned Order Date]],"mmm")</f>
        <v>Dec</v>
      </c>
    </row>
    <row r="4200" spans="1:16" x14ac:dyDescent="0.35">
      <c r="A4200" t="s">
        <v>4319</v>
      </c>
      <c r="B4200" t="s">
        <v>108</v>
      </c>
      <c r="C4200" t="s">
        <v>58</v>
      </c>
      <c r="D4200" t="s">
        <v>68</v>
      </c>
      <c r="E4200" t="s">
        <v>69</v>
      </c>
      <c r="F4200" s="24">
        <v>43352</v>
      </c>
      <c r="G4200" t="s">
        <v>23</v>
      </c>
      <c r="H4200">
        <v>1293</v>
      </c>
      <c r="I4200">
        <v>0.34</v>
      </c>
      <c r="J4200">
        <v>168.09</v>
      </c>
      <c r="K4200" t="s">
        <v>17</v>
      </c>
      <c r="L4200" t="s">
        <v>10882</v>
      </c>
      <c r="M4200" t="s">
        <v>10882</v>
      </c>
      <c r="N4200" t="s">
        <v>10910</v>
      </c>
      <c r="O4200" s="59">
        <f>DATE(Grocery_Sales[[#This Row],[Order Year]],Grocery_Sales[[#This Row],[Order Month]],1)</f>
        <v>43344</v>
      </c>
      <c r="P4200" s="25" t="str">
        <f>TEXT(Grocery_Sales[[#This Row],[Edited/Cleaned Order Date]],"mmm")</f>
        <v>Sep</v>
      </c>
    </row>
    <row r="4201" spans="1:16" x14ac:dyDescent="0.35">
      <c r="A4201" t="s">
        <v>4320</v>
      </c>
      <c r="B4201" t="s">
        <v>156</v>
      </c>
      <c r="C4201" t="s">
        <v>32</v>
      </c>
      <c r="D4201" t="s">
        <v>46</v>
      </c>
      <c r="E4201" t="s">
        <v>88</v>
      </c>
      <c r="F4201" t="s">
        <v>10370</v>
      </c>
      <c r="G4201" t="s">
        <v>23</v>
      </c>
      <c r="H4201">
        <v>1647</v>
      </c>
      <c r="I4201">
        <v>0.21</v>
      </c>
      <c r="J4201">
        <v>625.86</v>
      </c>
      <c r="K4201" t="s">
        <v>17</v>
      </c>
      <c r="L4201" t="s">
        <v>10872</v>
      </c>
      <c r="M4201" t="s">
        <v>10898</v>
      </c>
      <c r="N4201" t="s">
        <v>10903</v>
      </c>
      <c r="O4201" s="59">
        <f>DATE(Grocery_Sales[[#This Row],[Order Year]],Grocery_Sales[[#This Row],[Order Month]],1)</f>
        <v>42309</v>
      </c>
      <c r="P4201" s="25" t="str">
        <f>TEXT(Grocery_Sales[[#This Row],[Edited/Cleaned Order Date]],"mmm")</f>
        <v>Nov</v>
      </c>
    </row>
    <row r="4202" spans="1:16" x14ac:dyDescent="0.35">
      <c r="A4202" t="s">
        <v>4321</v>
      </c>
      <c r="B4202" t="s">
        <v>19</v>
      </c>
      <c r="C4202" t="s">
        <v>20</v>
      </c>
      <c r="D4202" t="s">
        <v>91</v>
      </c>
      <c r="E4202" t="s">
        <v>84</v>
      </c>
      <c r="F4202" t="s">
        <v>10593</v>
      </c>
      <c r="G4202" t="s">
        <v>23</v>
      </c>
      <c r="H4202">
        <v>893</v>
      </c>
      <c r="I4202">
        <v>0.23</v>
      </c>
      <c r="J4202">
        <v>392.92</v>
      </c>
      <c r="K4202" t="s">
        <v>17</v>
      </c>
      <c r="L4202" t="s">
        <v>10880</v>
      </c>
      <c r="M4202" t="s">
        <v>10911</v>
      </c>
      <c r="N4202" t="s">
        <v>10901</v>
      </c>
      <c r="O4202" s="59">
        <f>DATE(Grocery_Sales[[#This Row],[Order Year]],Grocery_Sales[[#This Row],[Order Month]],1)</f>
        <v>42614</v>
      </c>
      <c r="P4202" s="25" t="str">
        <f>TEXT(Grocery_Sales[[#This Row],[Edited/Cleaned Order Date]],"mmm")</f>
        <v>Sep</v>
      </c>
    </row>
    <row r="4203" spans="1:16" x14ac:dyDescent="0.35">
      <c r="A4203" t="s">
        <v>4322</v>
      </c>
      <c r="B4203" t="s">
        <v>114</v>
      </c>
      <c r="C4203" t="s">
        <v>32</v>
      </c>
      <c r="D4203" t="s">
        <v>153</v>
      </c>
      <c r="E4203" t="s">
        <v>123</v>
      </c>
      <c r="F4203" s="24">
        <v>43169</v>
      </c>
      <c r="G4203" t="s">
        <v>23</v>
      </c>
      <c r="H4203">
        <v>2013</v>
      </c>
      <c r="I4203">
        <v>0.28999999999999998</v>
      </c>
      <c r="J4203">
        <v>845.46</v>
      </c>
      <c r="K4203" t="s">
        <v>17</v>
      </c>
      <c r="L4203" t="s">
        <v>10874</v>
      </c>
      <c r="M4203" t="s">
        <v>10883</v>
      </c>
      <c r="N4203" t="s">
        <v>10910</v>
      </c>
      <c r="O4203" s="59">
        <f>DATE(Grocery_Sales[[#This Row],[Order Year]],Grocery_Sales[[#This Row],[Order Month]],1)</f>
        <v>43374</v>
      </c>
      <c r="P4203" s="25" t="str">
        <f>TEXT(Grocery_Sales[[#This Row],[Edited/Cleaned Order Date]],"mmm")</f>
        <v>Oct</v>
      </c>
    </row>
    <row r="4204" spans="1:16" x14ac:dyDescent="0.35">
      <c r="A4204" t="s">
        <v>4323</v>
      </c>
      <c r="B4204" t="s">
        <v>102</v>
      </c>
      <c r="C4204" t="s">
        <v>26</v>
      </c>
      <c r="D4204" t="s">
        <v>27</v>
      </c>
      <c r="E4204" t="s">
        <v>128</v>
      </c>
      <c r="F4204" t="s">
        <v>10153</v>
      </c>
      <c r="G4204" t="s">
        <v>23</v>
      </c>
      <c r="H4204">
        <v>1188</v>
      </c>
      <c r="I4204">
        <v>0.31</v>
      </c>
      <c r="J4204">
        <v>522.72</v>
      </c>
      <c r="K4204" t="s">
        <v>17</v>
      </c>
      <c r="L4204" t="s">
        <v>10876</v>
      </c>
      <c r="M4204" t="s">
        <v>10900</v>
      </c>
      <c r="N4204" t="s">
        <v>10899</v>
      </c>
      <c r="O4204" s="59">
        <f>DATE(Grocery_Sales[[#This Row],[Order Year]],Grocery_Sales[[#This Row],[Order Month]],1)</f>
        <v>43435</v>
      </c>
      <c r="P4204" s="25" t="str">
        <f>TEXT(Grocery_Sales[[#This Row],[Edited/Cleaned Order Date]],"mmm")</f>
        <v>Dec</v>
      </c>
    </row>
    <row r="4205" spans="1:16" x14ac:dyDescent="0.35">
      <c r="A4205" t="s">
        <v>4324</v>
      </c>
      <c r="B4205" t="s">
        <v>45</v>
      </c>
      <c r="C4205" t="s">
        <v>58</v>
      </c>
      <c r="D4205" t="s">
        <v>59</v>
      </c>
      <c r="E4205" t="s">
        <v>69</v>
      </c>
      <c r="F4205" t="s">
        <v>10325</v>
      </c>
      <c r="G4205" t="s">
        <v>23</v>
      </c>
      <c r="H4205">
        <v>923</v>
      </c>
      <c r="I4205">
        <v>0.16</v>
      </c>
      <c r="J4205">
        <v>415.35</v>
      </c>
      <c r="K4205" t="s">
        <v>17</v>
      </c>
      <c r="L4205" t="s">
        <v>10872</v>
      </c>
      <c r="M4205" t="s">
        <v>10904</v>
      </c>
      <c r="N4205" t="s">
        <v>10899</v>
      </c>
      <c r="O4205" s="59">
        <f>DATE(Grocery_Sales[[#This Row],[Order Year]],Grocery_Sales[[#This Row],[Order Month]],1)</f>
        <v>43405</v>
      </c>
      <c r="P4205" s="25" t="str">
        <f>TEXT(Grocery_Sales[[#This Row],[Edited/Cleaned Order Date]],"mmm")</f>
        <v>Nov</v>
      </c>
    </row>
    <row r="4206" spans="1:16" x14ac:dyDescent="0.35">
      <c r="A4206" t="s">
        <v>4325</v>
      </c>
      <c r="B4206" t="s">
        <v>36</v>
      </c>
      <c r="C4206" t="s">
        <v>63</v>
      </c>
      <c r="D4206" t="s">
        <v>64</v>
      </c>
      <c r="E4206" t="s">
        <v>60</v>
      </c>
      <c r="F4206" t="s">
        <v>10726</v>
      </c>
      <c r="G4206" t="s">
        <v>23</v>
      </c>
      <c r="H4206">
        <v>652</v>
      </c>
      <c r="I4206">
        <v>0.26</v>
      </c>
      <c r="J4206">
        <v>52.16</v>
      </c>
      <c r="K4206" t="s">
        <v>17</v>
      </c>
      <c r="L4206" t="s">
        <v>10880</v>
      </c>
      <c r="M4206" t="s">
        <v>10902</v>
      </c>
      <c r="N4206" t="s">
        <v>10899</v>
      </c>
      <c r="O4206" s="59">
        <f>DATE(Grocery_Sales[[#This Row],[Order Year]],Grocery_Sales[[#This Row],[Order Month]],1)</f>
        <v>43344</v>
      </c>
      <c r="P4206" s="25" t="str">
        <f>TEXT(Grocery_Sales[[#This Row],[Edited/Cleaned Order Date]],"mmm")</f>
        <v>Sep</v>
      </c>
    </row>
    <row r="4207" spans="1:16" x14ac:dyDescent="0.35">
      <c r="A4207" t="s">
        <v>4326</v>
      </c>
      <c r="B4207" t="s">
        <v>211</v>
      </c>
      <c r="C4207" t="s">
        <v>63</v>
      </c>
      <c r="D4207" t="s">
        <v>87</v>
      </c>
      <c r="E4207" t="s">
        <v>72</v>
      </c>
      <c r="F4207" t="s">
        <v>10727</v>
      </c>
      <c r="G4207" t="s">
        <v>23</v>
      </c>
      <c r="H4207">
        <v>1994</v>
      </c>
      <c r="I4207">
        <v>0.28999999999999998</v>
      </c>
      <c r="J4207">
        <v>777.66</v>
      </c>
      <c r="K4207" t="s">
        <v>17</v>
      </c>
      <c r="L4207" t="s">
        <v>10872</v>
      </c>
      <c r="M4207" t="s">
        <v>10906</v>
      </c>
      <c r="N4207" t="s">
        <v>10901</v>
      </c>
      <c r="O4207" s="59">
        <f>DATE(Grocery_Sales[[#This Row],[Order Year]],Grocery_Sales[[#This Row],[Order Month]],1)</f>
        <v>42675</v>
      </c>
      <c r="P4207" s="25" t="str">
        <f>TEXT(Grocery_Sales[[#This Row],[Edited/Cleaned Order Date]],"mmm")</f>
        <v>Nov</v>
      </c>
    </row>
    <row r="4208" spans="1:16" x14ac:dyDescent="0.35">
      <c r="A4208" t="s">
        <v>4327</v>
      </c>
      <c r="B4208" t="s">
        <v>12</v>
      </c>
      <c r="C4208" t="s">
        <v>63</v>
      </c>
      <c r="D4208" t="s">
        <v>64</v>
      </c>
      <c r="E4208" t="s">
        <v>104</v>
      </c>
      <c r="F4208" s="24">
        <v>43229</v>
      </c>
      <c r="G4208" t="s">
        <v>23</v>
      </c>
      <c r="H4208">
        <v>724</v>
      </c>
      <c r="I4208">
        <v>0.21</v>
      </c>
      <c r="J4208">
        <v>202.72</v>
      </c>
      <c r="K4208" t="s">
        <v>17</v>
      </c>
      <c r="L4208" t="s">
        <v>10882</v>
      </c>
      <c r="M4208" t="s">
        <v>10888</v>
      </c>
      <c r="N4208" t="s">
        <v>10910</v>
      </c>
      <c r="O4208" s="59">
        <f>DATE(Grocery_Sales[[#This Row],[Order Year]],Grocery_Sales[[#This Row],[Order Month]],1)</f>
        <v>43344</v>
      </c>
      <c r="P4208" s="25" t="str">
        <f>TEXT(Grocery_Sales[[#This Row],[Edited/Cleaned Order Date]],"mmm")</f>
        <v>Sep</v>
      </c>
    </row>
    <row r="4209" spans="1:16" x14ac:dyDescent="0.35">
      <c r="A4209" t="s">
        <v>4328</v>
      </c>
      <c r="B4209" t="s">
        <v>165</v>
      </c>
      <c r="C4209" t="s">
        <v>13</v>
      </c>
      <c r="D4209" t="s">
        <v>14</v>
      </c>
      <c r="E4209" t="s">
        <v>34</v>
      </c>
      <c r="F4209" t="s">
        <v>10531</v>
      </c>
      <c r="G4209" t="s">
        <v>23</v>
      </c>
      <c r="H4209">
        <v>2486</v>
      </c>
      <c r="I4209">
        <v>0.34</v>
      </c>
      <c r="J4209">
        <v>248.6</v>
      </c>
      <c r="K4209" t="s">
        <v>17</v>
      </c>
      <c r="L4209" t="s">
        <v>10878</v>
      </c>
      <c r="M4209" t="s">
        <v>10902</v>
      </c>
      <c r="N4209" t="s">
        <v>10899</v>
      </c>
      <c r="O4209" s="59">
        <f>DATE(Grocery_Sales[[#This Row],[Order Year]],Grocery_Sales[[#This Row],[Order Month]],1)</f>
        <v>43313</v>
      </c>
      <c r="P4209" s="25" t="str">
        <f>TEXT(Grocery_Sales[[#This Row],[Edited/Cleaned Order Date]],"mmm")</f>
        <v>Aug</v>
      </c>
    </row>
    <row r="4210" spans="1:16" x14ac:dyDescent="0.35">
      <c r="A4210" t="s">
        <v>4329</v>
      </c>
      <c r="B4210" t="s">
        <v>204</v>
      </c>
      <c r="C4210" t="s">
        <v>20</v>
      </c>
      <c r="D4210" t="s">
        <v>21</v>
      </c>
      <c r="E4210" t="s">
        <v>163</v>
      </c>
      <c r="F4210" t="s">
        <v>10531</v>
      </c>
      <c r="G4210" t="s">
        <v>23</v>
      </c>
      <c r="H4210">
        <v>2415</v>
      </c>
      <c r="I4210">
        <v>0.1</v>
      </c>
      <c r="J4210">
        <v>917.7</v>
      </c>
      <c r="K4210" t="s">
        <v>17</v>
      </c>
      <c r="L4210" t="s">
        <v>10878</v>
      </c>
      <c r="M4210" t="s">
        <v>10902</v>
      </c>
      <c r="N4210" t="s">
        <v>10899</v>
      </c>
      <c r="O4210" s="59">
        <f>DATE(Grocery_Sales[[#This Row],[Order Year]],Grocery_Sales[[#This Row],[Order Month]],1)</f>
        <v>43313</v>
      </c>
      <c r="P4210" s="25" t="str">
        <f>TEXT(Grocery_Sales[[#This Row],[Edited/Cleaned Order Date]],"mmm")</f>
        <v>Aug</v>
      </c>
    </row>
    <row r="4211" spans="1:16" x14ac:dyDescent="0.35">
      <c r="A4211" t="s">
        <v>4330</v>
      </c>
      <c r="B4211" t="s">
        <v>162</v>
      </c>
      <c r="C4211" t="s">
        <v>26</v>
      </c>
      <c r="D4211" t="s">
        <v>37</v>
      </c>
      <c r="E4211" t="s">
        <v>38</v>
      </c>
      <c r="F4211" t="s">
        <v>10170</v>
      </c>
      <c r="G4211" t="s">
        <v>23</v>
      </c>
      <c r="H4211">
        <v>2362</v>
      </c>
      <c r="I4211">
        <v>0.17</v>
      </c>
      <c r="J4211">
        <v>307.06</v>
      </c>
      <c r="K4211" t="s">
        <v>17</v>
      </c>
      <c r="L4211" t="s">
        <v>10887</v>
      </c>
      <c r="M4211" t="s">
        <v>10921</v>
      </c>
      <c r="N4211" t="s">
        <v>10903</v>
      </c>
      <c r="O4211" s="59">
        <f>DATE(Grocery_Sales[[#This Row],[Order Year]],Grocery_Sales[[#This Row],[Order Month]],1)</f>
        <v>42064</v>
      </c>
      <c r="P4211" s="25" t="str">
        <f>TEXT(Grocery_Sales[[#This Row],[Edited/Cleaned Order Date]],"mmm")</f>
        <v>Mar</v>
      </c>
    </row>
    <row r="4212" spans="1:16" x14ac:dyDescent="0.35">
      <c r="A4212" t="s">
        <v>4331</v>
      </c>
      <c r="B4212" t="s">
        <v>57</v>
      </c>
      <c r="C4212" t="s">
        <v>49</v>
      </c>
      <c r="D4212" t="s">
        <v>54</v>
      </c>
      <c r="E4212" t="s">
        <v>143</v>
      </c>
      <c r="F4212" t="s">
        <v>10598</v>
      </c>
      <c r="G4212" t="s">
        <v>23</v>
      </c>
      <c r="H4212">
        <v>1035</v>
      </c>
      <c r="I4212">
        <v>0.24</v>
      </c>
      <c r="J4212">
        <v>196.65</v>
      </c>
      <c r="K4212" t="s">
        <v>17</v>
      </c>
      <c r="L4212" t="s">
        <v>10876</v>
      </c>
      <c r="M4212" t="s">
        <v>10918</v>
      </c>
      <c r="N4212" t="s">
        <v>10907</v>
      </c>
      <c r="O4212" s="59">
        <f>DATE(Grocery_Sales[[#This Row],[Order Year]],Grocery_Sales[[#This Row],[Order Month]],1)</f>
        <v>43070</v>
      </c>
      <c r="P4212" s="25" t="str">
        <f>TEXT(Grocery_Sales[[#This Row],[Edited/Cleaned Order Date]],"mmm")</f>
        <v>Dec</v>
      </c>
    </row>
    <row r="4213" spans="1:16" x14ac:dyDescent="0.35">
      <c r="A4213" t="s">
        <v>4332</v>
      </c>
      <c r="B4213" t="s">
        <v>12</v>
      </c>
      <c r="C4213" t="s">
        <v>63</v>
      </c>
      <c r="D4213" t="s">
        <v>87</v>
      </c>
      <c r="E4213" t="s">
        <v>84</v>
      </c>
      <c r="F4213" s="24">
        <v>43445</v>
      </c>
      <c r="G4213" t="s">
        <v>23</v>
      </c>
      <c r="H4213">
        <v>508</v>
      </c>
      <c r="I4213">
        <v>0.25</v>
      </c>
      <c r="J4213">
        <v>101.6</v>
      </c>
      <c r="K4213" t="s">
        <v>17</v>
      </c>
      <c r="L4213" t="s">
        <v>10872</v>
      </c>
      <c r="M4213" t="s">
        <v>10876</v>
      </c>
      <c r="N4213" t="s">
        <v>10910</v>
      </c>
      <c r="O4213" s="59">
        <f>DATE(Grocery_Sales[[#This Row],[Order Year]],Grocery_Sales[[#This Row],[Order Month]],1)</f>
        <v>43405</v>
      </c>
      <c r="P4213" s="25" t="str">
        <f>TEXT(Grocery_Sales[[#This Row],[Edited/Cleaned Order Date]],"mmm")</f>
        <v>Nov</v>
      </c>
    </row>
    <row r="4214" spans="1:16" x14ac:dyDescent="0.35">
      <c r="A4214" t="s">
        <v>4333</v>
      </c>
      <c r="B4214" t="s">
        <v>86</v>
      </c>
      <c r="C4214" t="s">
        <v>58</v>
      </c>
      <c r="D4214" t="s">
        <v>59</v>
      </c>
      <c r="E4214" t="s">
        <v>88</v>
      </c>
      <c r="F4214" t="s">
        <v>10377</v>
      </c>
      <c r="G4214" t="s">
        <v>23</v>
      </c>
      <c r="H4214">
        <v>681</v>
      </c>
      <c r="I4214">
        <v>0.1</v>
      </c>
      <c r="J4214">
        <v>286.02</v>
      </c>
      <c r="K4214" t="s">
        <v>17</v>
      </c>
      <c r="L4214" t="s">
        <v>10876</v>
      </c>
      <c r="M4214" t="s">
        <v>10911</v>
      </c>
      <c r="N4214" t="s">
        <v>10903</v>
      </c>
      <c r="O4214" s="59">
        <f>DATE(Grocery_Sales[[#This Row],[Order Year]],Grocery_Sales[[#This Row],[Order Month]],1)</f>
        <v>42339</v>
      </c>
      <c r="P4214" s="25" t="str">
        <f>TEXT(Grocery_Sales[[#This Row],[Edited/Cleaned Order Date]],"mmm")</f>
        <v>Dec</v>
      </c>
    </row>
    <row r="4215" spans="1:16" x14ac:dyDescent="0.35">
      <c r="A4215" t="s">
        <v>4334</v>
      </c>
      <c r="B4215" t="s">
        <v>162</v>
      </c>
      <c r="C4215" t="s">
        <v>26</v>
      </c>
      <c r="D4215" t="s">
        <v>37</v>
      </c>
      <c r="E4215" t="s">
        <v>28</v>
      </c>
      <c r="F4215" t="s">
        <v>10220</v>
      </c>
      <c r="G4215" t="s">
        <v>23</v>
      </c>
      <c r="H4215">
        <v>1413</v>
      </c>
      <c r="I4215">
        <v>0.1</v>
      </c>
      <c r="J4215">
        <v>494.55</v>
      </c>
      <c r="K4215" t="s">
        <v>17</v>
      </c>
      <c r="L4215" t="s">
        <v>10880</v>
      </c>
      <c r="M4215" t="s">
        <v>10898</v>
      </c>
      <c r="N4215" t="s">
        <v>10899</v>
      </c>
      <c r="O4215" s="59">
        <f>DATE(Grocery_Sales[[#This Row],[Order Year]],Grocery_Sales[[#This Row],[Order Month]],1)</f>
        <v>43344</v>
      </c>
      <c r="P4215" s="25" t="str">
        <f>TEXT(Grocery_Sales[[#This Row],[Edited/Cleaned Order Date]],"mmm")</f>
        <v>Sep</v>
      </c>
    </row>
    <row r="4216" spans="1:16" x14ac:dyDescent="0.35">
      <c r="A4216" t="s">
        <v>4335</v>
      </c>
      <c r="B4216" t="s">
        <v>234</v>
      </c>
      <c r="C4216" t="s">
        <v>20</v>
      </c>
      <c r="D4216" t="s">
        <v>91</v>
      </c>
      <c r="E4216" t="s">
        <v>22</v>
      </c>
      <c r="F4216" s="24">
        <v>42957</v>
      </c>
      <c r="G4216" t="s">
        <v>23</v>
      </c>
      <c r="H4216">
        <v>1888</v>
      </c>
      <c r="I4216">
        <v>0.32</v>
      </c>
      <c r="J4216">
        <v>774.08</v>
      </c>
      <c r="K4216" t="s">
        <v>17</v>
      </c>
      <c r="L4216" t="s">
        <v>10874</v>
      </c>
      <c r="M4216" t="s">
        <v>10889</v>
      </c>
      <c r="N4216" t="s">
        <v>10895</v>
      </c>
      <c r="O4216" s="59">
        <f>DATE(Grocery_Sales[[#This Row],[Order Year]],Grocery_Sales[[#This Row],[Order Month]],1)</f>
        <v>43009</v>
      </c>
      <c r="P4216" s="25" t="str">
        <f>TEXT(Grocery_Sales[[#This Row],[Edited/Cleaned Order Date]],"mmm")</f>
        <v>Oct</v>
      </c>
    </row>
    <row r="4217" spans="1:16" x14ac:dyDescent="0.35">
      <c r="A4217" t="s">
        <v>4336</v>
      </c>
      <c r="B4217" t="s">
        <v>25</v>
      </c>
      <c r="C4217" t="s">
        <v>49</v>
      </c>
      <c r="D4217" t="s">
        <v>50</v>
      </c>
      <c r="E4217" t="s">
        <v>72</v>
      </c>
      <c r="F4217" t="s">
        <v>10610</v>
      </c>
      <c r="G4217" t="s">
        <v>23</v>
      </c>
      <c r="H4217">
        <v>1452</v>
      </c>
      <c r="I4217">
        <v>0.17</v>
      </c>
      <c r="J4217">
        <v>304.92</v>
      </c>
      <c r="K4217" t="s">
        <v>17</v>
      </c>
      <c r="L4217" t="s">
        <v>10879</v>
      </c>
      <c r="M4217" t="s">
        <v>10919</v>
      </c>
      <c r="N4217" t="s">
        <v>10907</v>
      </c>
      <c r="O4217" s="59">
        <f>DATE(Grocery_Sales[[#This Row],[Order Year]],Grocery_Sales[[#This Row],[Order Month]],1)</f>
        <v>42917</v>
      </c>
      <c r="P4217" s="25" t="str">
        <f>TEXT(Grocery_Sales[[#This Row],[Edited/Cleaned Order Date]],"mmm")</f>
        <v>Jul</v>
      </c>
    </row>
    <row r="4218" spans="1:16" x14ac:dyDescent="0.35">
      <c r="A4218" t="s">
        <v>4337</v>
      </c>
      <c r="B4218" t="s">
        <v>31</v>
      </c>
      <c r="C4218" t="s">
        <v>26</v>
      </c>
      <c r="D4218" t="s">
        <v>27</v>
      </c>
      <c r="E4218" t="s">
        <v>28</v>
      </c>
      <c r="F4218" t="s">
        <v>10337</v>
      </c>
      <c r="G4218" t="s">
        <v>23</v>
      </c>
      <c r="H4218">
        <v>1938</v>
      </c>
      <c r="I4218">
        <v>0.11</v>
      </c>
      <c r="J4218">
        <v>639.54</v>
      </c>
      <c r="K4218" t="s">
        <v>17</v>
      </c>
      <c r="L4218" t="s">
        <v>10880</v>
      </c>
      <c r="M4218" t="s">
        <v>10919</v>
      </c>
      <c r="N4218" t="s">
        <v>10899</v>
      </c>
      <c r="O4218" s="59">
        <f>DATE(Grocery_Sales[[#This Row],[Order Year]],Grocery_Sales[[#This Row],[Order Month]],1)</f>
        <v>43344</v>
      </c>
      <c r="P4218" s="25" t="str">
        <f>TEXT(Grocery_Sales[[#This Row],[Edited/Cleaned Order Date]],"mmm")</f>
        <v>Sep</v>
      </c>
    </row>
    <row r="4219" spans="1:16" x14ac:dyDescent="0.35">
      <c r="A4219" t="s">
        <v>4338</v>
      </c>
      <c r="B4219" t="s">
        <v>130</v>
      </c>
      <c r="C4219" t="s">
        <v>63</v>
      </c>
      <c r="D4219" t="s">
        <v>157</v>
      </c>
      <c r="E4219" t="s">
        <v>84</v>
      </c>
      <c r="F4219" t="s">
        <v>10697</v>
      </c>
      <c r="G4219" t="s">
        <v>23</v>
      </c>
      <c r="H4219">
        <v>734</v>
      </c>
      <c r="I4219">
        <v>0.27</v>
      </c>
      <c r="J4219">
        <v>44.04</v>
      </c>
      <c r="K4219" t="s">
        <v>17</v>
      </c>
      <c r="L4219" t="s">
        <v>10880</v>
      </c>
      <c r="M4219" t="s">
        <v>10914</v>
      </c>
      <c r="N4219" t="s">
        <v>10903</v>
      </c>
      <c r="O4219" s="59">
        <f>DATE(Grocery_Sales[[#This Row],[Order Year]],Grocery_Sales[[#This Row],[Order Month]],1)</f>
        <v>42248</v>
      </c>
      <c r="P4219" s="25" t="str">
        <f>TEXT(Grocery_Sales[[#This Row],[Edited/Cleaned Order Date]],"mmm")</f>
        <v>Sep</v>
      </c>
    </row>
    <row r="4220" spans="1:16" x14ac:dyDescent="0.35">
      <c r="A4220" t="s">
        <v>4339</v>
      </c>
      <c r="B4220" t="s">
        <v>12</v>
      </c>
      <c r="C4220" t="s">
        <v>32</v>
      </c>
      <c r="D4220" t="s">
        <v>97</v>
      </c>
      <c r="E4220" t="s">
        <v>43</v>
      </c>
      <c r="F4220" t="s">
        <v>10116</v>
      </c>
      <c r="G4220" t="s">
        <v>23</v>
      </c>
      <c r="H4220">
        <v>2377</v>
      </c>
      <c r="I4220">
        <v>0.32</v>
      </c>
      <c r="J4220">
        <v>974.57</v>
      </c>
      <c r="K4220" t="s">
        <v>17</v>
      </c>
      <c r="L4220" t="s">
        <v>10872</v>
      </c>
      <c r="M4220" t="s">
        <v>10900</v>
      </c>
      <c r="N4220" t="s">
        <v>10901</v>
      </c>
      <c r="O4220" s="59">
        <f>DATE(Grocery_Sales[[#This Row],[Order Year]],Grocery_Sales[[#This Row],[Order Month]],1)</f>
        <v>42675</v>
      </c>
      <c r="P4220" s="25" t="str">
        <f>TEXT(Grocery_Sales[[#This Row],[Edited/Cleaned Order Date]],"mmm")</f>
        <v>Nov</v>
      </c>
    </row>
    <row r="4221" spans="1:16" x14ac:dyDescent="0.35">
      <c r="A4221" t="s">
        <v>4340</v>
      </c>
      <c r="B4221" t="s">
        <v>108</v>
      </c>
      <c r="C4221" t="s">
        <v>13</v>
      </c>
      <c r="D4221" t="s">
        <v>14</v>
      </c>
      <c r="E4221" t="s">
        <v>28</v>
      </c>
      <c r="F4221" s="24">
        <v>42653</v>
      </c>
      <c r="G4221" t="s">
        <v>23</v>
      </c>
      <c r="H4221">
        <v>2328</v>
      </c>
      <c r="I4221">
        <v>0.28000000000000003</v>
      </c>
      <c r="J4221">
        <v>675.12</v>
      </c>
      <c r="K4221" t="s">
        <v>17</v>
      </c>
      <c r="L4221" t="s">
        <v>10874</v>
      </c>
      <c r="M4221" t="s">
        <v>10874</v>
      </c>
      <c r="N4221" t="s">
        <v>10896</v>
      </c>
      <c r="O4221" s="59">
        <f>DATE(Grocery_Sales[[#This Row],[Order Year]],Grocery_Sales[[#This Row],[Order Month]],1)</f>
        <v>42644</v>
      </c>
      <c r="P4221" s="25" t="str">
        <f>TEXT(Grocery_Sales[[#This Row],[Edited/Cleaned Order Date]],"mmm")</f>
        <v>Oct</v>
      </c>
    </row>
    <row r="4222" spans="1:16" x14ac:dyDescent="0.35">
      <c r="A4222" t="s">
        <v>4341</v>
      </c>
      <c r="B4222" t="s">
        <v>156</v>
      </c>
      <c r="C4222" t="s">
        <v>63</v>
      </c>
      <c r="D4222" t="s">
        <v>64</v>
      </c>
      <c r="E4222" t="s">
        <v>28</v>
      </c>
      <c r="F4222" t="s">
        <v>10178</v>
      </c>
      <c r="G4222" t="s">
        <v>23</v>
      </c>
      <c r="H4222">
        <v>1452</v>
      </c>
      <c r="I4222">
        <v>0.16</v>
      </c>
      <c r="J4222">
        <v>217.8</v>
      </c>
      <c r="K4222" t="s">
        <v>17</v>
      </c>
      <c r="L4222" t="s">
        <v>10880</v>
      </c>
      <c r="M4222" t="s">
        <v>10909</v>
      </c>
      <c r="N4222" t="s">
        <v>10903</v>
      </c>
      <c r="O4222" s="59">
        <f>DATE(Grocery_Sales[[#This Row],[Order Year]],Grocery_Sales[[#This Row],[Order Month]],1)</f>
        <v>42248</v>
      </c>
      <c r="P4222" s="25" t="str">
        <f>TEXT(Grocery_Sales[[#This Row],[Edited/Cleaned Order Date]],"mmm")</f>
        <v>Sep</v>
      </c>
    </row>
    <row r="4223" spans="1:16" x14ac:dyDescent="0.35">
      <c r="A4223" t="s">
        <v>4342</v>
      </c>
      <c r="B4223" t="s">
        <v>169</v>
      </c>
      <c r="C4223" t="s">
        <v>58</v>
      </c>
      <c r="D4223" t="s">
        <v>59</v>
      </c>
      <c r="E4223" t="s">
        <v>47</v>
      </c>
      <c r="F4223" t="s">
        <v>10144</v>
      </c>
      <c r="G4223" t="s">
        <v>23</v>
      </c>
      <c r="H4223">
        <v>679</v>
      </c>
      <c r="I4223">
        <v>0.19</v>
      </c>
      <c r="J4223">
        <v>244.44</v>
      </c>
      <c r="K4223" t="s">
        <v>17</v>
      </c>
      <c r="L4223" t="s">
        <v>10872</v>
      </c>
      <c r="M4223" t="s">
        <v>10902</v>
      </c>
      <c r="N4223" t="s">
        <v>10901</v>
      </c>
      <c r="O4223" s="59">
        <f>DATE(Grocery_Sales[[#This Row],[Order Year]],Grocery_Sales[[#This Row],[Order Month]],1)</f>
        <v>42675</v>
      </c>
      <c r="P4223" s="25" t="str">
        <f>TEXT(Grocery_Sales[[#This Row],[Edited/Cleaned Order Date]],"mmm")</f>
        <v>Nov</v>
      </c>
    </row>
    <row r="4224" spans="1:16" x14ac:dyDescent="0.35">
      <c r="A4224" t="s">
        <v>4343</v>
      </c>
      <c r="B4224" t="s">
        <v>86</v>
      </c>
      <c r="C4224" t="s">
        <v>63</v>
      </c>
      <c r="D4224" t="s">
        <v>87</v>
      </c>
      <c r="E4224" t="s">
        <v>15</v>
      </c>
      <c r="F4224" s="24">
        <v>43165</v>
      </c>
      <c r="G4224" t="s">
        <v>23</v>
      </c>
      <c r="H4224">
        <v>1559</v>
      </c>
      <c r="I4224">
        <v>0.12</v>
      </c>
      <c r="J4224">
        <v>249.44</v>
      </c>
      <c r="K4224" t="s">
        <v>17</v>
      </c>
      <c r="L4224" t="s">
        <v>10873</v>
      </c>
      <c r="M4224" t="s">
        <v>10883</v>
      </c>
      <c r="N4224" t="s">
        <v>10910</v>
      </c>
      <c r="O4224" s="59">
        <f>DATE(Grocery_Sales[[#This Row],[Order Year]],Grocery_Sales[[#This Row],[Order Month]],1)</f>
        <v>43252</v>
      </c>
      <c r="P4224" s="25" t="str">
        <f>TEXT(Grocery_Sales[[#This Row],[Edited/Cleaned Order Date]],"mmm")</f>
        <v>Jun</v>
      </c>
    </row>
    <row r="4225" spans="1:16" x14ac:dyDescent="0.35">
      <c r="A4225" t="s">
        <v>4344</v>
      </c>
      <c r="B4225" t="s">
        <v>204</v>
      </c>
      <c r="C4225" t="s">
        <v>63</v>
      </c>
      <c r="D4225" t="s">
        <v>87</v>
      </c>
      <c r="E4225" t="s">
        <v>166</v>
      </c>
      <c r="F4225" t="s">
        <v>10377</v>
      </c>
      <c r="G4225" t="s">
        <v>23</v>
      </c>
      <c r="H4225">
        <v>2088</v>
      </c>
      <c r="I4225">
        <v>0.14000000000000001</v>
      </c>
      <c r="J4225">
        <v>375.84</v>
      </c>
      <c r="K4225" t="s">
        <v>17</v>
      </c>
      <c r="L4225" t="s">
        <v>10876</v>
      </c>
      <c r="M4225" t="s">
        <v>10911</v>
      </c>
      <c r="N4225" t="s">
        <v>10903</v>
      </c>
      <c r="O4225" s="59">
        <f>DATE(Grocery_Sales[[#This Row],[Order Year]],Grocery_Sales[[#This Row],[Order Month]],1)</f>
        <v>42339</v>
      </c>
      <c r="P4225" s="25" t="str">
        <f>TEXT(Grocery_Sales[[#This Row],[Edited/Cleaned Order Date]],"mmm")</f>
        <v>Dec</v>
      </c>
    </row>
    <row r="4226" spans="1:16" x14ac:dyDescent="0.35">
      <c r="A4226" t="s">
        <v>4345</v>
      </c>
      <c r="B4226" t="s">
        <v>40</v>
      </c>
      <c r="C4226" t="s">
        <v>63</v>
      </c>
      <c r="D4226" t="s">
        <v>157</v>
      </c>
      <c r="E4226" t="s">
        <v>84</v>
      </c>
      <c r="F4226" t="s">
        <v>10531</v>
      </c>
      <c r="G4226" t="s">
        <v>23</v>
      </c>
      <c r="H4226">
        <v>2298</v>
      </c>
      <c r="I4226">
        <v>0.31</v>
      </c>
      <c r="J4226">
        <v>873.24</v>
      </c>
      <c r="K4226" t="s">
        <v>17</v>
      </c>
      <c r="L4226" t="s">
        <v>10878</v>
      </c>
      <c r="M4226" t="s">
        <v>10902</v>
      </c>
      <c r="N4226" t="s">
        <v>10899</v>
      </c>
      <c r="O4226" s="59">
        <f>DATE(Grocery_Sales[[#This Row],[Order Year]],Grocery_Sales[[#This Row],[Order Month]],1)</f>
        <v>43313</v>
      </c>
      <c r="P4226" s="25" t="str">
        <f>TEXT(Grocery_Sales[[#This Row],[Edited/Cleaned Order Date]],"mmm")</f>
        <v>Aug</v>
      </c>
    </row>
    <row r="4227" spans="1:16" x14ac:dyDescent="0.35">
      <c r="A4227" t="s">
        <v>4346</v>
      </c>
      <c r="B4227" t="s">
        <v>57</v>
      </c>
      <c r="C4227" t="s">
        <v>49</v>
      </c>
      <c r="D4227" t="s">
        <v>205</v>
      </c>
      <c r="E4227" t="s">
        <v>128</v>
      </c>
      <c r="F4227" t="s">
        <v>10318</v>
      </c>
      <c r="G4227" t="s">
        <v>23</v>
      </c>
      <c r="H4227">
        <v>1736</v>
      </c>
      <c r="I4227">
        <v>0.28999999999999998</v>
      </c>
      <c r="J4227">
        <v>295.12</v>
      </c>
      <c r="K4227" t="s">
        <v>17</v>
      </c>
      <c r="L4227" t="s">
        <v>10876</v>
      </c>
      <c r="M4227" t="s">
        <v>10920</v>
      </c>
      <c r="N4227" t="s">
        <v>10899</v>
      </c>
      <c r="O4227" s="59">
        <f>DATE(Grocery_Sales[[#This Row],[Order Year]],Grocery_Sales[[#This Row],[Order Month]],1)</f>
        <v>43435</v>
      </c>
      <c r="P4227" s="25" t="str">
        <f>TEXT(Grocery_Sales[[#This Row],[Edited/Cleaned Order Date]],"mmm")</f>
        <v>Dec</v>
      </c>
    </row>
    <row r="4228" spans="1:16" x14ac:dyDescent="0.35">
      <c r="A4228" t="s">
        <v>4347</v>
      </c>
      <c r="B4228" t="s">
        <v>174</v>
      </c>
      <c r="C4228" t="s">
        <v>49</v>
      </c>
      <c r="D4228" t="s">
        <v>54</v>
      </c>
      <c r="E4228" t="s">
        <v>47</v>
      </c>
      <c r="F4228" t="s">
        <v>10153</v>
      </c>
      <c r="G4228" t="s">
        <v>23</v>
      </c>
      <c r="H4228">
        <v>758</v>
      </c>
      <c r="I4228">
        <v>0.1</v>
      </c>
      <c r="J4228">
        <v>234.98</v>
      </c>
      <c r="K4228" t="s">
        <v>17</v>
      </c>
      <c r="L4228" t="s">
        <v>10876</v>
      </c>
      <c r="M4228" t="s">
        <v>10900</v>
      </c>
      <c r="N4228" t="s">
        <v>10899</v>
      </c>
      <c r="O4228" s="59">
        <f>DATE(Grocery_Sales[[#This Row],[Order Year]],Grocery_Sales[[#This Row],[Order Month]],1)</f>
        <v>43435</v>
      </c>
      <c r="P4228" s="25" t="str">
        <f>TEXT(Grocery_Sales[[#This Row],[Edited/Cleaned Order Date]],"mmm")</f>
        <v>Dec</v>
      </c>
    </row>
    <row r="4229" spans="1:16" x14ac:dyDescent="0.35">
      <c r="A4229" t="s">
        <v>4348</v>
      </c>
      <c r="B4229" t="s">
        <v>111</v>
      </c>
      <c r="C4229" t="s">
        <v>49</v>
      </c>
      <c r="D4229" t="s">
        <v>50</v>
      </c>
      <c r="E4229" t="s">
        <v>88</v>
      </c>
      <c r="F4229" t="s">
        <v>10484</v>
      </c>
      <c r="G4229" t="s">
        <v>23</v>
      </c>
      <c r="H4229">
        <v>584</v>
      </c>
      <c r="I4229">
        <v>0.27</v>
      </c>
      <c r="J4229">
        <v>52.56</v>
      </c>
      <c r="K4229" t="s">
        <v>17</v>
      </c>
      <c r="L4229" t="s">
        <v>10872</v>
      </c>
      <c r="M4229" t="s">
        <v>10908</v>
      </c>
      <c r="N4229" t="s">
        <v>10899</v>
      </c>
      <c r="O4229" s="59">
        <f>DATE(Grocery_Sales[[#This Row],[Order Year]],Grocery_Sales[[#This Row],[Order Month]],1)</f>
        <v>43405</v>
      </c>
      <c r="P4229" s="25" t="str">
        <f>TEXT(Grocery_Sales[[#This Row],[Edited/Cleaned Order Date]],"mmm")</f>
        <v>Nov</v>
      </c>
    </row>
    <row r="4230" spans="1:16" x14ac:dyDescent="0.35">
      <c r="A4230" t="s">
        <v>4349</v>
      </c>
      <c r="B4230" t="s">
        <v>114</v>
      </c>
      <c r="C4230" t="s">
        <v>49</v>
      </c>
      <c r="D4230" t="s">
        <v>50</v>
      </c>
      <c r="E4230" t="s">
        <v>143</v>
      </c>
      <c r="F4230" t="s">
        <v>10605</v>
      </c>
      <c r="G4230" t="s">
        <v>23</v>
      </c>
      <c r="H4230">
        <v>1707</v>
      </c>
      <c r="I4230">
        <v>0.28999999999999998</v>
      </c>
      <c r="J4230">
        <v>734.01</v>
      </c>
      <c r="K4230" t="s">
        <v>17</v>
      </c>
      <c r="L4230" t="s">
        <v>10881</v>
      </c>
      <c r="M4230" t="s">
        <v>10915</v>
      </c>
      <c r="N4230" t="s">
        <v>10899</v>
      </c>
      <c r="O4230" s="59">
        <f>DATE(Grocery_Sales[[#This Row],[Order Year]],Grocery_Sales[[#This Row],[Order Month]],1)</f>
        <v>43101</v>
      </c>
      <c r="P4230" s="25" t="str">
        <f>TEXT(Grocery_Sales[[#This Row],[Edited/Cleaned Order Date]],"mmm")</f>
        <v>Jan</v>
      </c>
    </row>
    <row r="4231" spans="1:16" x14ac:dyDescent="0.35">
      <c r="A4231" t="s">
        <v>4350</v>
      </c>
      <c r="B4231" t="s">
        <v>67</v>
      </c>
      <c r="C4231" t="s">
        <v>26</v>
      </c>
      <c r="D4231" t="s">
        <v>37</v>
      </c>
      <c r="E4231" t="s">
        <v>117</v>
      </c>
      <c r="F4231" t="s">
        <v>10664</v>
      </c>
      <c r="G4231" t="s">
        <v>23</v>
      </c>
      <c r="H4231">
        <v>790</v>
      </c>
      <c r="I4231">
        <v>0.32</v>
      </c>
      <c r="J4231">
        <v>71.099999999999994</v>
      </c>
      <c r="K4231" t="s">
        <v>17</v>
      </c>
      <c r="L4231" t="s">
        <v>10885</v>
      </c>
      <c r="M4231" t="s">
        <v>10905</v>
      </c>
      <c r="N4231" t="s">
        <v>10907</v>
      </c>
      <c r="O4231" s="59">
        <f>DATE(Grocery_Sales[[#This Row],[Order Year]],Grocery_Sales[[#This Row],[Order Month]],1)</f>
        <v>42826</v>
      </c>
      <c r="P4231" s="25" t="str">
        <f>TEXT(Grocery_Sales[[#This Row],[Edited/Cleaned Order Date]],"mmm")</f>
        <v>Apr</v>
      </c>
    </row>
    <row r="4232" spans="1:16" x14ac:dyDescent="0.35">
      <c r="A4232" t="s">
        <v>4351</v>
      </c>
      <c r="B4232" t="s">
        <v>137</v>
      </c>
      <c r="C4232" t="s">
        <v>26</v>
      </c>
      <c r="D4232" t="s">
        <v>94</v>
      </c>
      <c r="E4232" t="s">
        <v>69</v>
      </c>
      <c r="F4232" t="s">
        <v>10728</v>
      </c>
      <c r="G4232" t="s">
        <v>23</v>
      </c>
      <c r="H4232">
        <v>1095</v>
      </c>
      <c r="I4232">
        <v>0.28000000000000003</v>
      </c>
      <c r="J4232">
        <v>153.30000000000001</v>
      </c>
      <c r="K4232" t="s">
        <v>17</v>
      </c>
      <c r="L4232" t="s">
        <v>10872</v>
      </c>
      <c r="M4232" t="s">
        <v>10902</v>
      </c>
      <c r="N4232" t="s">
        <v>10907</v>
      </c>
      <c r="O4232" s="59">
        <f>DATE(Grocery_Sales[[#This Row],[Order Year]],Grocery_Sales[[#This Row],[Order Month]],1)</f>
        <v>43040</v>
      </c>
      <c r="P4232" s="25" t="str">
        <f>TEXT(Grocery_Sales[[#This Row],[Edited/Cleaned Order Date]],"mmm")</f>
        <v>Nov</v>
      </c>
    </row>
    <row r="4233" spans="1:16" x14ac:dyDescent="0.35">
      <c r="A4233" t="s">
        <v>4352</v>
      </c>
      <c r="B4233" t="s">
        <v>122</v>
      </c>
      <c r="C4233" t="s">
        <v>49</v>
      </c>
      <c r="D4233" t="s">
        <v>205</v>
      </c>
      <c r="E4233" t="s">
        <v>88</v>
      </c>
      <c r="F4233" s="24">
        <v>42623</v>
      </c>
      <c r="G4233" t="s">
        <v>23</v>
      </c>
      <c r="H4233">
        <v>1919</v>
      </c>
      <c r="I4233">
        <v>0.31</v>
      </c>
      <c r="J4233">
        <v>230.28</v>
      </c>
      <c r="K4233" t="s">
        <v>17</v>
      </c>
      <c r="L4233" t="s">
        <v>10874</v>
      </c>
      <c r="M4233" t="s">
        <v>10882</v>
      </c>
      <c r="N4233" t="s">
        <v>10896</v>
      </c>
      <c r="O4233" s="59">
        <f>DATE(Grocery_Sales[[#This Row],[Order Year]],Grocery_Sales[[#This Row],[Order Month]],1)</f>
        <v>42644</v>
      </c>
      <c r="P4233" s="25" t="str">
        <f>TEXT(Grocery_Sales[[#This Row],[Edited/Cleaned Order Date]],"mmm")</f>
        <v>Oct</v>
      </c>
    </row>
    <row r="4234" spans="1:16" x14ac:dyDescent="0.35">
      <c r="A4234" t="s">
        <v>4353</v>
      </c>
      <c r="B4234" t="s">
        <v>78</v>
      </c>
      <c r="C4234" t="s">
        <v>32</v>
      </c>
      <c r="D4234" t="s">
        <v>33</v>
      </c>
      <c r="E4234" t="s">
        <v>38</v>
      </c>
      <c r="F4234" s="24">
        <v>43408</v>
      </c>
      <c r="G4234" t="s">
        <v>23</v>
      </c>
      <c r="H4234">
        <v>1149</v>
      </c>
      <c r="I4234">
        <v>0.21</v>
      </c>
      <c r="J4234">
        <v>68.94</v>
      </c>
      <c r="K4234" t="s">
        <v>17</v>
      </c>
      <c r="L4234" t="s">
        <v>10875</v>
      </c>
      <c r="M4234" t="s">
        <v>10872</v>
      </c>
      <c r="N4234" t="s">
        <v>10910</v>
      </c>
      <c r="O4234" s="59">
        <f>DATE(Grocery_Sales[[#This Row],[Order Year]],Grocery_Sales[[#This Row],[Order Month]],1)</f>
        <v>43191</v>
      </c>
      <c r="P4234" s="25" t="str">
        <f>TEXT(Grocery_Sales[[#This Row],[Edited/Cleaned Order Date]],"mmm")</f>
        <v>Apr</v>
      </c>
    </row>
    <row r="4235" spans="1:16" x14ac:dyDescent="0.35">
      <c r="A4235" t="s">
        <v>4354</v>
      </c>
      <c r="B4235" t="s">
        <v>169</v>
      </c>
      <c r="C4235" t="s">
        <v>58</v>
      </c>
      <c r="D4235" t="s">
        <v>68</v>
      </c>
      <c r="E4235" t="s">
        <v>117</v>
      </c>
      <c r="F4235" t="s">
        <v>10227</v>
      </c>
      <c r="G4235" t="s">
        <v>23</v>
      </c>
      <c r="H4235">
        <v>1533</v>
      </c>
      <c r="I4235">
        <v>0.14000000000000001</v>
      </c>
      <c r="J4235">
        <v>76.650000000000006</v>
      </c>
      <c r="K4235" t="s">
        <v>17</v>
      </c>
      <c r="L4235" t="s">
        <v>10881</v>
      </c>
      <c r="M4235" t="s">
        <v>10908</v>
      </c>
      <c r="N4235" t="s">
        <v>10901</v>
      </c>
      <c r="O4235" s="59">
        <f>DATE(Grocery_Sales[[#This Row],[Order Year]],Grocery_Sales[[#This Row],[Order Month]],1)</f>
        <v>42370</v>
      </c>
      <c r="P4235" s="25" t="str">
        <f>TEXT(Grocery_Sales[[#This Row],[Edited/Cleaned Order Date]],"mmm")</f>
        <v>Jan</v>
      </c>
    </row>
    <row r="4236" spans="1:16" x14ac:dyDescent="0.35">
      <c r="A4236" t="s">
        <v>4355</v>
      </c>
      <c r="B4236" t="s">
        <v>193</v>
      </c>
      <c r="C4236" t="s">
        <v>20</v>
      </c>
      <c r="D4236" t="s">
        <v>21</v>
      </c>
      <c r="E4236" t="s">
        <v>60</v>
      </c>
      <c r="F4236" s="24">
        <v>42775</v>
      </c>
      <c r="G4236" t="s">
        <v>23</v>
      </c>
      <c r="H4236">
        <v>1970</v>
      </c>
      <c r="I4236">
        <v>0.14000000000000001</v>
      </c>
      <c r="J4236">
        <v>137.9</v>
      </c>
      <c r="K4236" t="s">
        <v>17</v>
      </c>
      <c r="L4236" t="s">
        <v>10882</v>
      </c>
      <c r="M4236" t="s">
        <v>10886</v>
      </c>
      <c r="N4236" t="s">
        <v>10895</v>
      </c>
      <c r="O4236" s="59">
        <f>DATE(Grocery_Sales[[#This Row],[Order Year]],Grocery_Sales[[#This Row],[Order Month]],1)</f>
        <v>42979</v>
      </c>
      <c r="P4236" s="25" t="str">
        <f>TEXT(Grocery_Sales[[#This Row],[Edited/Cleaned Order Date]],"mmm")</f>
        <v>Sep</v>
      </c>
    </row>
    <row r="4237" spans="1:16" x14ac:dyDescent="0.35">
      <c r="A4237" t="s">
        <v>4356</v>
      </c>
      <c r="B4237" t="s">
        <v>151</v>
      </c>
      <c r="C4237" t="s">
        <v>63</v>
      </c>
      <c r="D4237" t="s">
        <v>64</v>
      </c>
      <c r="E4237" t="s">
        <v>166</v>
      </c>
      <c r="F4237" s="24">
        <v>42074</v>
      </c>
      <c r="G4237" t="s">
        <v>23</v>
      </c>
      <c r="H4237">
        <v>2092</v>
      </c>
      <c r="I4237">
        <v>0.11</v>
      </c>
      <c r="J4237">
        <v>188.28</v>
      </c>
      <c r="K4237" t="s">
        <v>17</v>
      </c>
      <c r="L4237" t="s">
        <v>10872</v>
      </c>
      <c r="M4237" t="s">
        <v>10883</v>
      </c>
      <c r="N4237" t="s">
        <v>10897</v>
      </c>
      <c r="O4237" s="59">
        <f>DATE(Grocery_Sales[[#This Row],[Order Year]],Grocery_Sales[[#This Row],[Order Month]],1)</f>
        <v>42309</v>
      </c>
      <c r="P4237" s="25" t="str">
        <f>TEXT(Grocery_Sales[[#This Row],[Edited/Cleaned Order Date]],"mmm")</f>
        <v>Nov</v>
      </c>
    </row>
    <row r="4238" spans="1:16" x14ac:dyDescent="0.35">
      <c r="A4238" t="s">
        <v>4357</v>
      </c>
      <c r="B4238" t="s">
        <v>204</v>
      </c>
      <c r="C4238" t="s">
        <v>26</v>
      </c>
      <c r="D4238" t="s">
        <v>27</v>
      </c>
      <c r="E4238" t="s">
        <v>163</v>
      </c>
      <c r="F4238" t="s">
        <v>10725</v>
      </c>
      <c r="G4238" t="s">
        <v>23</v>
      </c>
      <c r="H4238">
        <v>1964</v>
      </c>
      <c r="I4238">
        <v>0.27</v>
      </c>
      <c r="J4238">
        <v>255.32</v>
      </c>
      <c r="K4238" t="s">
        <v>17</v>
      </c>
      <c r="L4238" t="s">
        <v>10887</v>
      </c>
      <c r="M4238" t="s">
        <v>10921</v>
      </c>
      <c r="N4238" t="s">
        <v>10901</v>
      </c>
      <c r="O4238" s="59">
        <f>DATE(Grocery_Sales[[#This Row],[Order Year]],Grocery_Sales[[#This Row],[Order Month]],1)</f>
        <v>42430</v>
      </c>
      <c r="P4238" s="25" t="str">
        <f>TEXT(Grocery_Sales[[#This Row],[Edited/Cleaned Order Date]],"mmm")</f>
        <v>Mar</v>
      </c>
    </row>
    <row r="4239" spans="1:16" x14ac:dyDescent="0.35">
      <c r="A4239" t="s">
        <v>4358</v>
      </c>
      <c r="B4239" t="s">
        <v>182</v>
      </c>
      <c r="C4239" t="s">
        <v>32</v>
      </c>
      <c r="D4239" t="s">
        <v>33</v>
      </c>
      <c r="E4239" t="s">
        <v>15</v>
      </c>
      <c r="F4239" s="24">
        <v>42161</v>
      </c>
      <c r="G4239" t="s">
        <v>23</v>
      </c>
      <c r="H4239">
        <v>2327</v>
      </c>
      <c r="I4239">
        <v>0.21</v>
      </c>
      <c r="J4239">
        <v>814.45</v>
      </c>
      <c r="K4239" t="s">
        <v>17</v>
      </c>
      <c r="L4239" t="s">
        <v>10873</v>
      </c>
      <c r="M4239" t="s">
        <v>10873</v>
      </c>
      <c r="N4239" t="s">
        <v>10897</v>
      </c>
      <c r="O4239" s="59">
        <f>DATE(Grocery_Sales[[#This Row],[Order Year]],Grocery_Sales[[#This Row],[Order Month]],1)</f>
        <v>42156</v>
      </c>
      <c r="P4239" s="25" t="str">
        <f>TEXT(Grocery_Sales[[#This Row],[Edited/Cleaned Order Date]],"mmm")</f>
        <v>Jun</v>
      </c>
    </row>
    <row r="4240" spans="1:16" x14ac:dyDescent="0.35">
      <c r="A4240" t="s">
        <v>4359</v>
      </c>
      <c r="B4240" t="s">
        <v>159</v>
      </c>
      <c r="C4240" t="s">
        <v>49</v>
      </c>
      <c r="D4240" t="s">
        <v>54</v>
      </c>
      <c r="E4240" t="s">
        <v>55</v>
      </c>
      <c r="F4240" t="s">
        <v>10297</v>
      </c>
      <c r="G4240" t="s">
        <v>23</v>
      </c>
      <c r="H4240">
        <v>1179</v>
      </c>
      <c r="I4240">
        <v>0.16</v>
      </c>
      <c r="J4240">
        <v>389.07</v>
      </c>
      <c r="K4240" t="s">
        <v>17</v>
      </c>
      <c r="L4240" t="s">
        <v>10880</v>
      </c>
      <c r="M4240" t="s">
        <v>10921</v>
      </c>
      <c r="N4240" t="s">
        <v>10899</v>
      </c>
      <c r="O4240" s="59">
        <f>DATE(Grocery_Sales[[#This Row],[Order Year]],Grocery_Sales[[#This Row],[Order Month]],1)</f>
        <v>43344</v>
      </c>
      <c r="P4240" s="25" t="str">
        <f>TEXT(Grocery_Sales[[#This Row],[Edited/Cleaned Order Date]],"mmm")</f>
        <v>Sep</v>
      </c>
    </row>
    <row r="4241" spans="1:16" x14ac:dyDescent="0.35">
      <c r="A4241" t="s">
        <v>4360</v>
      </c>
      <c r="B4241" t="s">
        <v>106</v>
      </c>
      <c r="C4241" t="s">
        <v>20</v>
      </c>
      <c r="D4241" t="s">
        <v>91</v>
      </c>
      <c r="E4241" t="s">
        <v>149</v>
      </c>
      <c r="F4241" s="24">
        <v>42686</v>
      </c>
      <c r="G4241" t="s">
        <v>23</v>
      </c>
      <c r="H4241">
        <v>2281</v>
      </c>
      <c r="I4241">
        <v>0.26</v>
      </c>
      <c r="J4241">
        <v>433.39</v>
      </c>
      <c r="K4241" t="s">
        <v>17</v>
      </c>
      <c r="L4241" t="s">
        <v>10876</v>
      </c>
      <c r="M4241" t="s">
        <v>10872</v>
      </c>
      <c r="N4241" t="s">
        <v>10896</v>
      </c>
      <c r="O4241" s="59">
        <f>DATE(Grocery_Sales[[#This Row],[Order Year]],Grocery_Sales[[#This Row],[Order Month]],1)</f>
        <v>42705</v>
      </c>
      <c r="P4241" s="25" t="str">
        <f>TEXT(Grocery_Sales[[#This Row],[Edited/Cleaned Order Date]],"mmm")</f>
        <v>Dec</v>
      </c>
    </row>
    <row r="4242" spans="1:16" x14ac:dyDescent="0.35">
      <c r="A4242" t="s">
        <v>4361</v>
      </c>
      <c r="B4242" t="s">
        <v>62</v>
      </c>
      <c r="C4242" t="s">
        <v>26</v>
      </c>
      <c r="D4242" t="s">
        <v>201</v>
      </c>
      <c r="E4242" t="s">
        <v>22</v>
      </c>
      <c r="F4242" s="24">
        <v>42623</v>
      </c>
      <c r="G4242" t="s">
        <v>23</v>
      </c>
      <c r="H4242">
        <v>2053</v>
      </c>
      <c r="I4242">
        <v>0.28000000000000003</v>
      </c>
      <c r="J4242">
        <v>225.83</v>
      </c>
      <c r="K4242" t="s">
        <v>17</v>
      </c>
      <c r="L4242" t="s">
        <v>10874</v>
      </c>
      <c r="M4242" t="s">
        <v>10882</v>
      </c>
      <c r="N4242" t="s">
        <v>10896</v>
      </c>
      <c r="O4242" s="59">
        <f>DATE(Grocery_Sales[[#This Row],[Order Year]],Grocery_Sales[[#This Row],[Order Month]],1)</f>
        <v>42644</v>
      </c>
      <c r="P4242" s="25" t="str">
        <f>TEXT(Grocery_Sales[[#This Row],[Edited/Cleaned Order Date]],"mmm")</f>
        <v>Oct</v>
      </c>
    </row>
    <row r="4243" spans="1:16" x14ac:dyDescent="0.35">
      <c r="A4243" t="s">
        <v>4362</v>
      </c>
      <c r="B4243" t="s">
        <v>174</v>
      </c>
      <c r="C4243" t="s">
        <v>32</v>
      </c>
      <c r="D4243" t="s">
        <v>153</v>
      </c>
      <c r="E4243" t="s">
        <v>38</v>
      </c>
      <c r="F4243" s="24">
        <v>42623</v>
      </c>
      <c r="G4243" t="s">
        <v>23</v>
      </c>
      <c r="H4243">
        <v>2463</v>
      </c>
      <c r="I4243">
        <v>0.15</v>
      </c>
      <c r="J4243">
        <v>862.05</v>
      </c>
      <c r="K4243" t="s">
        <v>17</v>
      </c>
      <c r="L4243" t="s">
        <v>10874</v>
      </c>
      <c r="M4243" t="s">
        <v>10882</v>
      </c>
      <c r="N4243" t="s">
        <v>10896</v>
      </c>
      <c r="O4243" s="59">
        <f>DATE(Grocery_Sales[[#This Row],[Order Year]],Grocery_Sales[[#This Row],[Order Month]],1)</f>
        <v>42644</v>
      </c>
      <c r="P4243" s="25" t="str">
        <f>TEXT(Grocery_Sales[[#This Row],[Edited/Cleaned Order Date]],"mmm")</f>
        <v>Oct</v>
      </c>
    </row>
    <row r="4244" spans="1:16" x14ac:dyDescent="0.35">
      <c r="A4244" t="s">
        <v>4363</v>
      </c>
      <c r="B4244" t="s">
        <v>184</v>
      </c>
      <c r="C4244" t="s">
        <v>13</v>
      </c>
      <c r="D4244" t="s">
        <v>14</v>
      </c>
      <c r="E4244" t="s">
        <v>117</v>
      </c>
      <c r="F4244" s="24">
        <v>43170</v>
      </c>
      <c r="G4244" t="s">
        <v>23</v>
      </c>
      <c r="H4244">
        <v>761</v>
      </c>
      <c r="I4244">
        <v>0.23</v>
      </c>
      <c r="J4244">
        <v>197.86</v>
      </c>
      <c r="K4244" t="s">
        <v>17</v>
      </c>
      <c r="L4244" t="s">
        <v>10872</v>
      </c>
      <c r="M4244" t="s">
        <v>10883</v>
      </c>
      <c r="N4244" t="s">
        <v>10910</v>
      </c>
      <c r="O4244" s="59">
        <f>DATE(Grocery_Sales[[#This Row],[Order Year]],Grocery_Sales[[#This Row],[Order Month]],1)</f>
        <v>43405</v>
      </c>
      <c r="P4244" s="25" t="str">
        <f>TEXT(Grocery_Sales[[#This Row],[Edited/Cleaned Order Date]],"mmm")</f>
        <v>Nov</v>
      </c>
    </row>
    <row r="4245" spans="1:16" x14ac:dyDescent="0.35">
      <c r="A4245" t="s">
        <v>4364</v>
      </c>
      <c r="B4245" t="s">
        <v>165</v>
      </c>
      <c r="C4245" t="s">
        <v>58</v>
      </c>
      <c r="D4245" t="s">
        <v>59</v>
      </c>
      <c r="E4245" t="s">
        <v>15</v>
      </c>
      <c r="F4245" s="24">
        <v>43161</v>
      </c>
      <c r="G4245" t="s">
        <v>23</v>
      </c>
      <c r="H4245">
        <v>2183</v>
      </c>
      <c r="I4245">
        <v>0.17</v>
      </c>
      <c r="J4245">
        <v>109.15</v>
      </c>
      <c r="K4245" t="s">
        <v>17</v>
      </c>
      <c r="L4245" t="s">
        <v>10886</v>
      </c>
      <c r="M4245" t="s">
        <v>10883</v>
      </c>
      <c r="N4245" t="s">
        <v>10910</v>
      </c>
      <c r="O4245" s="59">
        <f>DATE(Grocery_Sales[[#This Row],[Order Year]],Grocery_Sales[[#This Row],[Order Month]],1)</f>
        <v>43132</v>
      </c>
      <c r="P4245" s="25" t="str">
        <f>TEXT(Grocery_Sales[[#This Row],[Edited/Cleaned Order Date]],"mmm")</f>
        <v>Feb</v>
      </c>
    </row>
    <row r="4246" spans="1:16" x14ac:dyDescent="0.35">
      <c r="A4246" t="s">
        <v>4365</v>
      </c>
      <c r="B4246" t="s">
        <v>139</v>
      </c>
      <c r="C4246" t="s">
        <v>63</v>
      </c>
      <c r="D4246" t="s">
        <v>157</v>
      </c>
      <c r="E4246" t="s">
        <v>104</v>
      </c>
      <c r="F4246" t="s">
        <v>10266</v>
      </c>
      <c r="G4246" t="s">
        <v>23</v>
      </c>
      <c r="H4246">
        <v>1988</v>
      </c>
      <c r="I4246">
        <v>0.32</v>
      </c>
      <c r="J4246">
        <v>258.44</v>
      </c>
      <c r="K4246" t="s">
        <v>17</v>
      </c>
      <c r="L4246" t="s">
        <v>10877</v>
      </c>
      <c r="M4246" t="s">
        <v>10911</v>
      </c>
      <c r="N4246" t="s">
        <v>10907</v>
      </c>
      <c r="O4246" s="59">
        <f>DATE(Grocery_Sales[[#This Row],[Order Year]],Grocery_Sales[[#This Row],[Order Month]],1)</f>
        <v>42856</v>
      </c>
      <c r="P4246" s="25" t="str">
        <f>TEXT(Grocery_Sales[[#This Row],[Edited/Cleaned Order Date]],"mmm")</f>
        <v>May</v>
      </c>
    </row>
    <row r="4247" spans="1:16" x14ac:dyDescent="0.35">
      <c r="A4247" t="s">
        <v>4366</v>
      </c>
      <c r="B4247" t="s">
        <v>36</v>
      </c>
      <c r="C4247" t="s">
        <v>32</v>
      </c>
      <c r="D4247" t="s">
        <v>97</v>
      </c>
      <c r="E4247" t="s">
        <v>15</v>
      </c>
      <c r="F4247" s="24">
        <v>42037</v>
      </c>
      <c r="G4247" t="s">
        <v>23</v>
      </c>
      <c r="H4247">
        <v>525</v>
      </c>
      <c r="I4247">
        <v>0.27</v>
      </c>
      <c r="J4247">
        <v>52.5</v>
      </c>
      <c r="K4247" t="s">
        <v>17</v>
      </c>
      <c r="L4247" t="s">
        <v>10886</v>
      </c>
      <c r="M4247" t="s">
        <v>10886</v>
      </c>
      <c r="N4247" t="s">
        <v>10897</v>
      </c>
      <c r="O4247" s="59">
        <f>DATE(Grocery_Sales[[#This Row],[Order Year]],Grocery_Sales[[#This Row],[Order Month]],1)</f>
        <v>42036</v>
      </c>
      <c r="P4247" s="25" t="str">
        <f>TEXT(Grocery_Sales[[#This Row],[Edited/Cleaned Order Date]],"mmm")</f>
        <v>Feb</v>
      </c>
    </row>
    <row r="4248" spans="1:16" x14ac:dyDescent="0.35">
      <c r="A4248" t="s">
        <v>4367</v>
      </c>
      <c r="B4248" t="s">
        <v>42</v>
      </c>
      <c r="C4248" t="s">
        <v>58</v>
      </c>
      <c r="D4248" t="s">
        <v>112</v>
      </c>
      <c r="E4248" t="s">
        <v>128</v>
      </c>
      <c r="F4248" s="24">
        <v>42895</v>
      </c>
      <c r="G4248" t="s">
        <v>23</v>
      </c>
      <c r="H4248">
        <v>915</v>
      </c>
      <c r="I4248">
        <v>0.21</v>
      </c>
      <c r="J4248">
        <v>155.55000000000001</v>
      </c>
      <c r="K4248" t="s">
        <v>17</v>
      </c>
      <c r="L4248" t="s">
        <v>10882</v>
      </c>
      <c r="M4248" t="s">
        <v>10873</v>
      </c>
      <c r="N4248" t="s">
        <v>10895</v>
      </c>
      <c r="O4248" s="59">
        <f>DATE(Grocery_Sales[[#This Row],[Order Year]],Grocery_Sales[[#This Row],[Order Month]],1)</f>
        <v>42979</v>
      </c>
      <c r="P4248" s="25" t="str">
        <f>TEXT(Grocery_Sales[[#This Row],[Edited/Cleaned Order Date]],"mmm")</f>
        <v>Sep</v>
      </c>
    </row>
    <row r="4249" spans="1:16" x14ac:dyDescent="0.35">
      <c r="A4249" t="s">
        <v>4368</v>
      </c>
      <c r="B4249" t="s">
        <v>130</v>
      </c>
      <c r="C4249" t="s">
        <v>20</v>
      </c>
      <c r="D4249" t="s">
        <v>91</v>
      </c>
      <c r="E4249" t="s">
        <v>84</v>
      </c>
      <c r="F4249" s="24">
        <v>43201</v>
      </c>
      <c r="G4249" t="s">
        <v>23</v>
      </c>
      <c r="H4249">
        <v>1875</v>
      </c>
      <c r="I4249">
        <v>0.33</v>
      </c>
      <c r="J4249">
        <v>412.5</v>
      </c>
      <c r="K4249" t="s">
        <v>17</v>
      </c>
      <c r="L4249" t="s">
        <v>10872</v>
      </c>
      <c r="M4249" t="s">
        <v>10875</v>
      </c>
      <c r="N4249" t="s">
        <v>10910</v>
      </c>
      <c r="O4249" s="59">
        <f>DATE(Grocery_Sales[[#This Row],[Order Year]],Grocery_Sales[[#This Row],[Order Month]],1)</f>
        <v>43405</v>
      </c>
      <c r="P4249" s="25" t="str">
        <f>TEXT(Grocery_Sales[[#This Row],[Edited/Cleaned Order Date]],"mmm")</f>
        <v>Nov</v>
      </c>
    </row>
    <row r="4250" spans="1:16" x14ac:dyDescent="0.35">
      <c r="A4250" t="s">
        <v>4369</v>
      </c>
      <c r="B4250" t="s">
        <v>40</v>
      </c>
      <c r="C4250" t="s">
        <v>58</v>
      </c>
      <c r="D4250" t="s">
        <v>68</v>
      </c>
      <c r="E4250" t="s">
        <v>163</v>
      </c>
      <c r="F4250" t="s">
        <v>10605</v>
      </c>
      <c r="G4250" t="s">
        <v>23</v>
      </c>
      <c r="H4250">
        <v>770</v>
      </c>
      <c r="I4250">
        <v>0.22</v>
      </c>
      <c r="J4250">
        <v>300.3</v>
      </c>
      <c r="K4250" t="s">
        <v>17</v>
      </c>
      <c r="L4250" t="s">
        <v>10881</v>
      </c>
      <c r="M4250" t="s">
        <v>10915</v>
      </c>
      <c r="N4250" t="s">
        <v>10899</v>
      </c>
      <c r="O4250" s="59">
        <f>DATE(Grocery_Sales[[#This Row],[Order Year]],Grocery_Sales[[#This Row],[Order Month]],1)</f>
        <v>43101</v>
      </c>
      <c r="P4250" s="25" t="str">
        <f>TEXT(Grocery_Sales[[#This Row],[Edited/Cleaned Order Date]],"mmm")</f>
        <v>Jan</v>
      </c>
    </row>
    <row r="4251" spans="1:16" x14ac:dyDescent="0.35">
      <c r="A4251" t="s">
        <v>4370</v>
      </c>
      <c r="B4251" t="s">
        <v>86</v>
      </c>
      <c r="C4251" t="s">
        <v>26</v>
      </c>
      <c r="D4251" t="s">
        <v>201</v>
      </c>
      <c r="E4251" t="s">
        <v>128</v>
      </c>
      <c r="F4251" t="s">
        <v>10116</v>
      </c>
      <c r="G4251" t="s">
        <v>23</v>
      </c>
      <c r="H4251">
        <v>1931</v>
      </c>
      <c r="I4251">
        <v>0.34</v>
      </c>
      <c r="J4251">
        <v>386.2</v>
      </c>
      <c r="K4251" t="s">
        <v>17</v>
      </c>
      <c r="L4251" t="s">
        <v>10872</v>
      </c>
      <c r="M4251" t="s">
        <v>10900</v>
      </c>
      <c r="N4251" t="s">
        <v>10901</v>
      </c>
      <c r="O4251" s="59">
        <f>DATE(Grocery_Sales[[#This Row],[Order Year]],Grocery_Sales[[#This Row],[Order Month]],1)</f>
        <v>42675</v>
      </c>
      <c r="P4251" s="25" t="str">
        <f>TEXT(Grocery_Sales[[#This Row],[Edited/Cleaned Order Date]],"mmm")</f>
        <v>Nov</v>
      </c>
    </row>
    <row r="4252" spans="1:16" x14ac:dyDescent="0.35">
      <c r="A4252" t="s">
        <v>4371</v>
      </c>
      <c r="B4252" t="s">
        <v>139</v>
      </c>
      <c r="C4252" t="s">
        <v>58</v>
      </c>
      <c r="D4252" t="s">
        <v>68</v>
      </c>
      <c r="E4252" t="s">
        <v>72</v>
      </c>
      <c r="F4252" s="24">
        <v>42619</v>
      </c>
      <c r="G4252" t="s">
        <v>23</v>
      </c>
      <c r="H4252">
        <v>1023</v>
      </c>
      <c r="I4252">
        <v>0.28000000000000003</v>
      </c>
      <c r="J4252">
        <v>214.83</v>
      </c>
      <c r="K4252" t="s">
        <v>17</v>
      </c>
      <c r="L4252" t="s">
        <v>10873</v>
      </c>
      <c r="M4252" t="s">
        <v>10882</v>
      </c>
      <c r="N4252" t="s">
        <v>10896</v>
      </c>
      <c r="O4252" s="59">
        <f>DATE(Grocery_Sales[[#This Row],[Order Year]],Grocery_Sales[[#This Row],[Order Month]],1)</f>
        <v>42522</v>
      </c>
      <c r="P4252" s="25" t="str">
        <f>TEXT(Grocery_Sales[[#This Row],[Edited/Cleaned Order Date]],"mmm")</f>
        <v>Jun</v>
      </c>
    </row>
    <row r="4253" spans="1:16" x14ac:dyDescent="0.35">
      <c r="A4253" t="s">
        <v>4372</v>
      </c>
      <c r="B4253" t="s">
        <v>193</v>
      </c>
      <c r="C4253" t="s">
        <v>49</v>
      </c>
      <c r="D4253" t="s">
        <v>54</v>
      </c>
      <c r="E4253" t="s">
        <v>55</v>
      </c>
      <c r="F4253" s="24">
        <v>43282</v>
      </c>
      <c r="G4253" t="s">
        <v>23</v>
      </c>
      <c r="H4253">
        <v>1654</v>
      </c>
      <c r="I4253">
        <v>0.22</v>
      </c>
      <c r="J4253">
        <v>330.8</v>
      </c>
      <c r="K4253" t="s">
        <v>17</v>
      </c>
      <c r="L4253" t="s">
        <v>10891</v>
      </c>
      <c r="M4253" t="s">
        <v>10890</v>
      </c>
      <c r="N4253" t="s">
        <v>10910</v>
      </c>
      <c r="O4253" s="59">
        <f>DATE(Grocery_Sales[[#This Row],[Order Year]],Grocery_Sales[[#This Row],[Order Month]],1)</f>
        <v>43101</v>
      </c>
      <c r="P4253" s="25" t="str">
        <f>TEXT(Grocery_Sales[[#This Row],[Edited/Cleaned Order Date]],"mmm")</f>
        <v>Jan</v>
      </c>
    </row>
    <row r="4254" spans="1:16" x14ac:dyDescent="0.35">
      <c r="A4254" t="s">
        <v>4373</v>
      </c>
      <c r="B4254" t="s">
        <v>135</v>
      </c>
      <c r="C4254" t="s">
        <v>49</v>
      </c>
      <c r="D4254" t="s">
        <v>50</v>
      </c>
      <c r="E4254" t="s">
        <v>88</v>
      </c>
      <c r="F4254" s="24">
        <v>43165</v>
      </c>
      <c r="G4254" t="s">
        <v>23</v>
      </c>
      <c r="H4254">
        <v>1107</v>
      </c>
      <c r="I4254">
        <v>0.14000000000000001</v>
      </c>
      <c r="J4254">
        <v>265.68</v>
      </c>
      <c r="K4254" t="s">
        <v>17</v>
      </c>
      <c r="L4254" t="s">
        <v>10873</v>
      </c>
      <c r="M4254" t="s">
        <v>10883</v>
      </c>
      <c r="N4254" t="s">
        <v>10910</v>
      </c>
      <c r="O4254" s="59">
        <f>DATE(Grocery_Sales[[#This Row],[Order Year]],Grocery_Sales[[#This Row],[Order Month]],1)</f>
        <v>43252</v>
      </c>
      <c r="P4254" s="25" t="str">
        <f>TEXT(Grocery_Sales[[#This Row],[Edited/Cleaned Order Date]],"mmm")</f>
        <v>Jun</v>
      </c>
    </row>
    <row r="4255" spans="1:16" x14ac:dyDescent="0.35">
      <c r="A4255" t="s">
        <v>4374</v>
      </c>
      <c r="B4255" t="s">
        <v>78</v>
      </c>
      <c r="C4255" t="s">
        <v>63</v>
      </c>
      <c r="D4255" t="s">
        <v>87</v>
      </c>
      <c r="E4255" t="s">
        <v>15</v>
      </c>
      <c r="F4255" s="24">
        <v>42472</v>
      </c>
      <c r="G4255" t="s">
        <v>23</v>
      </c>
      <c r="H4255">
        <v>1179</v>
      </c>
      <c r="I4255">
        <v>0.27</v>
      </c>
      <c r="J4255">
        <v>436.23</v>
      </c>
      <c r="K4255" t="s">
        <v>17</v>
      </c>
      <c r="L4255" t="s">
        <v>10876</v>
      </c>
      <c r="M4255" t="s">
        <v>10875</v>
      </c>
      <c r="N4255" t="s">
        <v>10896</v>
      </c>
      <c r="O4255" s="59">
        <f>DATE(Grocery_Sales[[#This Row],[Order Year]],Grocery_Sales[[#This Row],[Order Month]],1)</f>
        <v>42705</v>
      </c>
      <c r="P4255" s="25" t="str">
        <f>TEXT(Grocery_Sales[[#This Row],[Edited/Cleaned Order Date]],"mmm")</f>
        <v>Dec</v>
      </c>
    </row>
    <row r="4256" spans="1:16" x14ac:dyDescent="0.35">
      <c r="A4256" t="s">
        <v>4375</v>
      </c>
      <c r="B4256" t="s">
        <v>184</v>
      </c>
      <c r="C4256" t="s">
        <v>32</v>
      </c>
      <c r="D4256" t="s">
        <v>33</v>
      </c>
      <c r="E4256" t="s">
        <v>143</v>
      </c>
      <c r="F4256" t="s">
        <v>10610</v>
      </c>
      <c r="G4256" t="s">
        <v>23</v>
      </c>
      <c r="H4256">
        <v>1386</v>
      </c>
      <c r="I4256">
        <v>0.16</v>
      </c>
      <c r="J4256">
        <v>277.2</v>
      </c>
      <c r="K4256" t="s">
        <v>17</v>
      </c>
      <c r="L4256" t="s">
        <v>10879</v>
      </c>
      <c r="M4256" t="s">
        <v>10919</v>
      </c>
      <c r="N4256" t="s">
        <v>10907</v>
      </c>
      <c r="O4256" s="59">
        <f>DATE(Grocery_Sales[[#This Row],[Order Year]],Grocery_Sales[[#This Row],[Order Month]],1)</f>
        <v>42917</v>
      </c>
      <c r="P4256" s="25" t="str">
        <f>TEXT(Grocery_Sales[[#This Row],[Edited/Cleaned Order Date]],"mmm")</f>
        <v>Jul</v>
      </c>
    </row>
    <row r="4257" spans="1:16" x14ac:dyDescent="0.35">
      <c r="A4257" t="s">
        <v>4376</v>
      </c>
      <c r="B4257" t="s">
        <v>12</v>
      </c>
      <c r="C4257" t="s">
        <v>58</v>
      </c>
      <c r="D4257" t="s">
        <v>68</v>
      </c>
      <c r="E4257" t="s">
        <v>69</v>
      </c>
      <c r="F4257" t="s">
        <v>10725</v>
      </c>
      <c r="G4257" t="s">
        <v>23</v>
      </c>
      <c r="H4257">
        <v>624</v>
      </c>
      <c r="I4257">
        <v>0.11</v>
      </c>
      <c r="J4257">
        <v>274.56</v>
      </c>
      <c r="K4257" t="s">
        <v>17</v>
      </c>
      <c r="L4257" t="s">
        <v>10887</v>
      </c>
      <c r="M4257" t="s">
        <v>10921</v>
      </c>
      <c r="N4257" t="s">
        <v>10901</v>
      </c>
      <c r="O4257" s="59">
        <f>DATE(Grocery_Sales[[#This Row],[Order Year]],Grocery_Sales[[#This Row],[Order Month]],1)</f>
        <v>42430</v>
      </c>
      <c r="P4257" s="25" t="str">
        <f>TEXT(Grocery_Sales[[#This Row],[Edited/Cleaned Order Date]],"mmm")</f>
        <v>Mar</v>
      </c>
    </row>
    <row r="4258" spans="1:16" x14ac:dyDescent="0.35">
      <c r="A4258" t="s">
        <v>4377</v>
      </c>
      <c r="B4258" t="s">
        <v>137</v>
      </c>
      <c r="C4258" t="s">
        <v>63</v>
      </c>
      <c r="D4258" t="s">
        <v>157</v>
      </c>
      <c r="E4258" t="s">
        <v>128</v>
      </c>
      <c r="F4258" t="s">
        <v>10247</v>
      </c>
      <c r="G4258" t="s">
        <v>23</v>
      </c>
      <c r="H4258">
        <v>2224</v>
      </c>
      <c r="I4258">
        <v>0.15</v>
      </c>
      <c r="J4258">
        <v>934.08</v>
      </c>
      <c r="K4258" t="s">
        <v>17</v>
      </c>
      <c r="L4258" t="s">
        <v>10877</v>
      </c>
      <c r="M4258" t="s">
        <v>10919</v>
      </c>
      <c r="N4258" t="s">
        <v>10907</v>
      </c>
      <c r="O4258" s="59">
        <f>DATE(Grocery_Sales[[#This Row],[Order Year]],Grocery_Sales[[#This Row],[Order Month]],1)</f>
        <v>42856</v>
      </c>
      <c r="P4258" s="25" t="str">
        <f>TEXT(Grocery_Sales[[#This Row],[Edited/Cleaned Order Date]],"mmm")</f>
        <v>May</v>
      </c>
    </row>
    <row r="4259" spans="1:16" x14ac:dyDescent="0.35">
      <c r="A4259" t="s">
        <v>4378</v>
      </c>
      <c r="B4259" t="s">
        <v>146</v>
      </c>
      <c r="C4259" t="s">
        <v>20</v>
      </c>
      <c r="D4259" t="s">
        <v>21</v>
      </c>
      <c r="E4259" t="s">
        <v>166</v>
      </c>
      <c r="F4259" t="s">
        <v>10308</v>
      </c>
      <c r="G4259" t="s">
        <v>23</v>
      </c>
      <c r="H4259">
        <v>665</v>
      </c>
      <c r="I4259">
        <v>0.26</v>
      </c>
      <c r="J4259">
        <v>146.30000000000001</v>
      </c>
      <c r="K4259" t="s">
        <v>17</v>
      </c>
      <c r="L4259" t="s">
        <v>10872</v>
      </c>
      <c r="M4259" t="s">
        <v>10911</v>
      </c>
      <c r="N4259" t="s">
        <v>10901</v>
      </c>
      <c r="O4259" s="59">
        <f>DATE(Grocery_Sales[[#This Row],[Order Year]],Grocery_Sales[[#This Row],[Order Month]],1)</f>
        <v>42675</v>
      </c>
      <c r="P4259" s="25" t="str">
        <f>TEXT(Grocery_Sales[[#This Row],[Edited/Cleaned Order Date]],"mmm")</f>
        <v>Nov</v>
      </c>
    </row>
    <row r="4260" spans="1:16" x14ac:dyDescent="0.35">
      <c r="A4260" t="s">
        <v>4379</v>
      </c>
      <c r="B4260" t="s">
        <v>78</v>
      </c>
      <c r="C4260" t="s">
        <v>26</v>
      </c>
      <c r="D4260" t="s">
        <v>37</v>
      </c>
      <c r="E4260" t="s">
        <v>140</v>
      </c>
      <c r="F4260" t="s">
        <v>10624</v>
      </c>
      <c r="G4260" t="s">
        <v>23</v>
      </c>
      <c r="H4260">
        <v>2173</v>
      </c>
      <c r="I4260">
        <v>0.26</v>
      </c>
      <c r="J4260">
        <v>934.39</v>
      </c>
      <c r="K4260" t="s">
        <v>17</v>
      </c>
      <c r="L4260" t="s">
        <v>10887</v>
      </c>
      <c r="M4260" t="s">
        <v>10900</v>
      </c>
      <c r="N4260" t="s">
        <v>10903</v>
      </c>
      <c r="O4260" s="59">
        <f>DATE(Grocery_Sales[[#This Row],[Order Year]],Grocery_Sales[[#This Row],[Order Month]],1)</f>
        <v>42064</v>
      </c>
      <c r="P4260" s="25" t="str">
        <f>TEXT(Grocery_Sales[[#This Row],[Edited/Cleaned Order Date]],"mmm")</f>
        <v>Mar</v>
      </c>
    </row>
    <row r="4261" spans="1:16" x14ac:dyDescent="0.35">
      <c r="A4261" t="s">
        <v>4380</v>
      </c>
      <c r="B4261" t="s">
        <v>146</v>
      </c>
      <c r="C4261" t="s">
        <v>58</v>
      </c>
      <c r="D4261" t="s">
        <v>112</v>
      </c>
      <c r="E4261" t="s">
        <v>22</v>
      </c>
      <c r="F4261" s="24">
        <v>43410</v>
      </c>
      <c r="G4261" t="s">
        <v>23</v>
      </c>
      <c r="H4261">
        <v>1430</v>
      </c>
      <c r="I4261">
        <v>0.34</v>
      </c>
      <c r="J4261">
        <v>143</v>
      </c>
      <c r="K4261" t="s">
        <v>17</v>
      </c>
      <c r="L4261" t="s">
        <v>10873</v>
      </c>
      <c r="M4261" t="s">
        <v>10872</v>
      </c>
      <c r="N4261" t="s">
        <v>10910</v>
      </c>
      <c r="O4261" s="59">
        <f>DATE(Grocery_Sales[[#This Row],[Order Year]],Grocery_Sales[[#This Row],[Order Month]],1)</f>
        <v>43252</v>
      </c>
      <c r="P4261" s="25" t="str">
        <f>TEXT(Grocery_Sales[[#This Row],[Edited/Cleaned Order Date]],"mmm")</f>
        <v>Jun</v>
      </c>
    </row>
    <row r="4262" spans="1:16" x14ac:dyDescent="0.35">
      <c r="A4262" t="s">
        <v>4381</v>
      </c>
      <c r="B4262" t="s">
        <v>137</v>
      </c>
      <c r="C4262" t="s">
        <v>13</v>
      </c>
      <c r="D4262" t="s">
        <v>79</v>
      </c>
      <c r="E4262" t="s">
        <v>60</v>
      </c>
      <c r="F4262" t="s">
        <v>10404</v>
      </c>
      <c r="G4262" t="s">
        <v>23</v>
      </c>
      <c r="H4262">
        <v>1513</v>
      </c>
      <c r="I4262">
        <v>0.28999999999999998</v>
      </c>
      <c r="J4262">
        <v>453.9</v>
      </c>
      <c r="K4262" t="s">
        <v>17</v>
      </c>
      <c r="L4262" t="s">
        <v>10880</v>
      </c>
      <c r="M4262" t="s">
        <v>10902</v>
      </c>
      <c r="N4262" t="s">
        <v>10901</v>
      </c>
      <c r="O4262" s="59">
        <f>DATE(Grocery_Sales[[#This Row],[Order Year]],Grocery_Sales[[#This Row],[Order Month]],1)</f>
        <v>42614</v>
      </c>
      <c r="P4262" s="25" t="str">
        <f>TEXT(Grocery_Sales[[#This Row],[Edited/Cleaned Order Date]],"mmm")</f>
        <v>Sep</v>
      </c>
    </row>
    <row r="4263" spans="1:16" x14ac:dyDescent="0.35">
      <c r="A4263" t="s">
        <v>4382</v>
      </c>
      <c r="B4263" t="s">
        <v>86</v>
      </c>
      <c r="C4263" t="s">
        <v>32</v>
      </c>
      <c r="D4263" t="s">
        <v>153</v>
      </c>
      <c r="E4263" t="s">
        <v>60</v>
      </c>
      <c r="F4263" t="s">
        <v>10537</v>
      </c>
      <c r="G4263" t="s">
        <v>23</v>
      </c>
      <c r="H4263">
        <v>980</v>
      </c>
      <c r="I4263">
        <v>0.33</v>
      </c>
      <c r="J4263">
        <v>186.2</v>
      </c>
      <c r="K4263" t="s">
        <v>17</v>
      </c>
      <c r="L4263" t="s">
        <v>10877</v>
      </c>
      <c r="M4263" t="s">
        <v>10911</v>
      </c>
      <c r="N4263" t="s">
        <v>10901</v>
      </c>
      <c r="O4263" s="59">
        <f>DATE(Grocery_Sales[[#This Row],[Order Year]],Grocery_Sales[[#This Row],[Order Month]],1)</f>
        <v>42491</v>
      </c>
      <c r="P4263" s="25" t="str">
        <f>TEXT(Grocery_Sales[[#This Row],[Edited/Cleaned Order Date]],"mmm")</f>
        <v>May</v>
      </c>
    </row>
    <row r="4264" spans="1:16" x14ac:dyDescent="0.35">
      <c r="A4264" t="s">
        <v>4383</v>
      </c>
      <c r="B4264" t="s">
        <v>135</v>
      </c>
      <c r="C4264" t="s">
        <v>58</v>
      </c>
      <c r="D4264" t="s">
        <v>112</v>
      </c>
      <c r="E4264" t="s">
        <v>43</v>
      </c>
      <c r="F4264" s="24">
        <v>42619</v>
      </c>
      <c r="G4264" t="s">
        <v>23</v>
      </c>
      <c r="H4264">
        <v>2264</v>
      </c>
      <c r="I4264">
        <v>0.33</v>
      </c>
      <c r="J4264">
        <v>520.72</v>
      </c>
      <c r="K4264" t="s">
        <v>17</v>
      </c>
      <c r="L4264" t="s">
        <v>10873</v>
      </c>
      <c r="M4264" t="s">
        <v>10882</v>
      </c>
      <c r="N4264" t="s">
        <v>10896</v>
      </c>
      <c r="O4264" s="59">
        <f>DATE(Grocery_Sales[[#This Row],[Order Year]],Grocery_Sales[[#This Row],[Order Month]],1)</f>
        <v>42522</v>
      </c>
      <c r="P4264" s="25" t="str">
        <f>TEXT(Grocery_Sales[[#This Row],[Edited/Cleaned Order Date]],"mmm")</f>
        <v>Jun</v>
      </c>
    </row>
    <row r="4265" spans="1:16" x14ac:dyDescent="0.35">
      <c r="A4265" t="s">
        <v>4384</v>
      </c>
      <c r="B4265" t="s">
        <v>36</v>
      </c>
      <c r="C4265" t="s">
        <v>20</v>
      </c>
      <c r="D4265" t="s">
        <v>21</v>
      </c>
      <c r="E4265" t="s">
        <v>47</v>
      </c>
      <c r="F4265" t="s">
        <v>10308</v>
      </c>
      <c r="G4265" t="s">
        <v>23</v>
      </c>
      <c r="H4265">
        <v>1074</v>
      </c>
      <c r="I4265">
        <v>0.16</v>
      </c>
      <c r="J4265">
        <v>289.98</v>
      </c>
      <c r="K4265" t="s">
        <v>17</v>
      </c>
      <c r="L4265" t="s">
        <v>10872</v>
      </c>
      <c r="M4265" t="s">
        <v>10911</v>
      </c>
      <c r="N4265" t="s">
        <v>10901</v>
      </c>
      <c r="O4265" s="59">
        <f>DATE(Grocery_Sales[[#This Row],[Order Year]],Grocery_Sales[[#This Row],[Order Month]],1)</f>
        <v>42675</v>
      </c>
      <c r="P4265" s="25" t="str">
        <f>TEXT(Grocery_Sales[[#This Row],[Edited/Cleaned Order Date]],"mmm")</f>
        <v>Nov</v>
      </c>
    </row>
    <row r="4266" spans="1:16" x14ac:dyDescent="0.35">
      <c r="A4266" t="s">
        <v>4385</v>
      </c>
      <c r="B4266" t="s">
        <v>151</v>
      </c>
      <c r="C4266" t="s">
        <v>13</v>
      </c>
      <c r="D4266" t="s">
        <v>195</v>
      </c>
      <c r="E4266" t="s">
        <v>28</v>
      </c>
      <c r="F4266" t="s">
        <v>10173</v>
      </c>
      <c r="G4266" t="s">
        <v>23</v>
      </c>
      <c r="H4266">
        <v>1754</v>
      </c>
      <c r="I4266">
        <v>0.34</v>
      </c>
      <c r="J4266">
        <v>561.28</v>
      </c>
      <c r="K4266" t="s">
        <v>17</v>
      </c>
      <c r="L4266" t="s">
        <v>10874</v>
      </c>
      <c r="M4266" t="s">
        <v>10917</v>
      </c>
      <c r="N4266" t="s">
        <v>10907</v>
      </c>
      <c r="O4266" s="59">
        <f>DATE(Grocery_Sales[[#This Row],[Order Year]],Grocery_Sales[[#This Row],[Order Month]],1)</f>
        <v>43009</v>
      </c>
      <c r="P4266" s="25" t="str">
        <f>TEXT(Grocery_Sales[[#This Row],[Edited/Cleaned Order Date]],"mmm")</f>
        <v>Oct</v>
      </c>
    </row>
    <row r="4267" spans="1:16" x14ac:dyDescent="0.35">
      <c r="A4267" t="s">
        <v>4386</v>
      </c>
      <c r="B4267" t="s">
        <v>211</v>
      </c>
      <c r="C4267" t="s">
        <v>26</v>
      </c>
      <c r="D4267" t="s">
        <v>94</v>
      </c>
      <c r="E4267" t="s">
        <v>69</v>
      </c>
      <c r="F4267" s="24">
        <v>42775</v>
      </c>
      <c r="G4267" t="s">
        <v>23</v>
      </c>
      <c r="H4267">
        <v>1817</v>
      </c>
      <c r="I4267">
        <v>0.19</v>
      </c>
      <c r="J4267">
        <v>763.14</v>
      </c>
      <c r="K4267" t="s">
        <v>17</v>
      </c>
      <c r="L4267" t="s">
        <v>10882</v>
      </c>
      <c r="M4267" t="s">
        <v>10886</v>
      </c>
      <c r="N4267" t="s">
        <v>10895</v>
      </c>
      <c r="O4267" s="59">
        <f>DATE(Grocery_Sales[[#This Row],[Order Year]],Grocery_Sales[[#This Row],[Order Month]],1)</f>
        <v>42979</v>
      </c>
      <c r="P4267" s="25" t="str">
        <f>TEXT(Grocery_Sales[[#This Row],[Edited/Cleaned Order Date]],"mmm")</f>
        <v>Sep</v>
      </c>
    </row>
    <row r="4268" spans="1:16" x14ac:dyDescent="0.35">
      <c r="A4268" t="s">
        <v>4387</v>
      </c>
      <c r="B4268" t="s">
        <v>139</v>
      </c>
      <c r="C4268" t="s">
        <v>49</v>
      </c>
      <c r="D4268" t="s">
        <v>50</v>
      </c>
      <c r="E4268" t="s">
        <v>166</v>
      </c>
      <c r="F4268" t="s">
        <v>10624</v>
      </c>
      <c r="G4268" t="s">
        <v>23</v>
      </c>
      <c r="H4268">
        <v>2264</v>
      </c>
      <c r="I4268">
        <v>0.21</v>
      </c>
      <c r="J4268">
        <v>950.88</v>
      </c>
      <c r="K4268" t="s">
        <v>17</v>
      </c>
      <c r="L4268" t="s">
        <v>10887</v>
      </c>
      <c r="M4268" t="s">
        <v>10900</v>
      </c>
      <c r="N4268" t="s">
        <v>10903</v>
      </c>
      <c r="O4268" s="59">
        <f>DATE(Grocery_Sales[[#This Row],[Order Year]],Grocery_Sales[[#This Row],[Order Month]],1)</f>
        <v>42064</v>
      </c>
      <c r="P4268" s="25" t="str">
        <f>TEXT(Grocery_Sales[[#This Row],[Edited/Cleaned Order Date]],"mmm")</f>
        <v>Mar</v>
      </c>
    </row>
    <row r="4269" spans="1:16" x14ac:dyDescent="0.35">
      <c r="A4269" t="s">
        <v>4388</v>
      </c>
      <c r="B4269" t="s">
        <v>106</v>
      </c>
      <c r="C4269" t="s">
        <v>32</v>
      </c>
      <c r="D4269" t="s">
        <v>46</v>
      </c>
      <c r="E4269" t="s">
        <v>22</v>
      </c>
      <c r="F4269" s="24">
        <v>42441</v>
      </c>
      <c r="G4269" t="s">
        <v>23</v>
      </c>
      <c r="H4269">
        <v>1196</v>
      </c>
      <c r="I4269">
        <v>0.32</v>
      </c>
      <c r="J4269">
        <v>382.72</v>
      </c>
      <c r="K4269" t="s">
        <v>17</v>
      </c>
      <c r="L4269" t="s">
        <v>10876</v>
      </c>
      <c r="M4269" t="s">
        <v>10883</v>
      </c>
      <c r="N4269" t="s">
        <v>10896</v>
      </c>
      <c r="O4269" s="59">
        <f>DATE(Grocery_Sales[[#This Row],[Order Year]],Grocery_Sales[[#This Row],[Order Month]],1)</f>
        <v>42705</v>
      </c>
      <c r="P4269" s="25" t="str">
        <f>TEXT(Grocery_Sales[[#This Row],[Edited/Cleaned Order Date]],"mmm")</f>
        <v>Dec</v>
      </c>
    </row>
    <row r="4270" spans="1:16" x14ac:dyDescent="0.35">
      <c r="A4270" t="s">
        <v>4389</v>
      </c>
      <c r="B4270" t="s">
        <v>174</v>
      </c>
      <c r="C4270" t="s">
        <v>63</v>
      </c>
      <c r="D4270" t="s">
        <v>64</v>
      </c>
      <c r="E4270" t="s">
        <v>69</v>
      </c>
      <c r="F4270" t="s">
        <v>10605</v>
      </c>
      <c r="G4270" t="s">
        <v>23</v>
      </c>
      <c r="H4270">
        <v>1640</v>
      </c>
      <c r="I4270">
        <v>0.24</v>
      </c>
      <c r="J4270">
        <v>114.8</v>
      </c>
      <c r="K4270" t="s">
        <v>17</v>
      </c>
      <c r="L4270" t="s">
        <v>10881</v>
      </c>
      <c r="M4270" t="s">
        <v>10915</v>
      </c>
      <c r="N4270" t="s">
        <v>10899</v>
      </c>
      <c r="O4270" s="59">
        <f>DATE(Grocery_Sales[[#This Row],[Order Year]],Grocery_Sales[[#This Row],[Order Month]],1)</f>
        <v>43101</v>
      </c>
      <c r="P4270" s="25" t="str">
        <f>TEXT(Grocery_Sales[[#This Row],[Edited/Cleaned Order Date]],"mmm")</f>
        <v>Jan</v>
      </c>
    </row>
    <row r="4271" spans="1:16" x14ac:dyDescent="0.35">
      <c r="A4271" t="s">
        <v>4390</v>
      </c>
      <c r="B4271" t="s">
        <v>31</v>
      </c>
      <c r="C4271" t="s">
        <v>32</v>
      </c>
      <c r="D4271" t="s">
        <v>46</v>
      </c>
      <c r="E4271" t="s">
        <v>72</v>
      </c>
      <c r="F4271" t="s">
        <v>10144</v>
      </c>
      <c r="G4271" t="s">
        <v>23</v>
      </c>
      <c r="H4271">
        <v>1960</v>
      </c>
      <c r="I4271">
        <v>0.1</v>
      </c>
      <c r="J4271">
        <v>235.2</v>
      </c>
      <c r="K4271" t="s">
        <v>17</v>
      </c>
      <c r="L4271" t="s">
        <v>10872</v>
      </c>
      <c r="M4271" t="s">
        <v>10902</v>
      </c>
      <c r="N4271" t="s">
        <v>10901</v>
      </c>
      <c r="O4271" s="59">
        <f>DATE(Grocery_Sales[[#This Row],[Order Year]],Grocery_Sales[[#This Row],[Order Month]],1)</f>
        <v>42675</v>
      </c>
      <c r="P4271" s="25" t="str">
        <f>TEXT(Grocery_Sales[[#This Row],[Edited/Cleaned Order Date]],"mmm")</f>
        <v>Nov</v>
      </c>
    </row>
    <row r="4272" spans="1:16" x14ac:dyDescent="0.35">
      <c r="A4272" t="s">
        <v>4391</v>
      </c>
      <c r="B4272" t="s">
        <v>102</v>
      </c>
      <c r="C4272" t="s">
        <v>13</v>
      </c>
      <c r="D4272" t="s">
        <v>79</v>
      </c>
      <c r="E4272" t="s">
        <v>60</v>
      </c>
      <c r="F4272" s="24">
        <v>43171</v>
      </c>
      <c r="G4272" t="s">
        <v>23</v>
      </c>
      <c r="H4272">
        <v>601</v>
      </c>
      <c r="I4272">
        <v>0.27</v>
      </c>
      <c r="J4272">
        <v>30.05</v>
      </c>
      <c r="K4272" t="s">
        <v>17</v>
      </c>
      <c r="L4272" t="s">
        <v>10876</v>
      </c>
      <c r="M4272" t="s">
        <v>10883</v>
      </c>
      <c r="N4272" t="s">
        <v>10910</v>
      </c>
      <c r="O4272" s="59">
        <f>DATE(Grocery_Sales[[#This Row],[Order Year]],Grocery_Sales[[#This Row],[Order Month]],1)</f>
        <v>43435</v>
      </c>
      <c r="P4272" s="25" t="str">
        <f>TEXT(Grocery_Sales[[#This Row],[Edited/Cleaned Order Date]],"mmm")</f>
        <v>Dec</v>
      </c>
    </row>
    <row r="4273" spans="1:16" x14ac:dyDescent="0.35">
      <c r="A4273" t="s">
        <v>4392</v>
      </c>
      <c r="B4273" t="s">
        <v>184</v>
      </c>
      <c r="C4273" t="s">
        <v>20</v>
      </c>
      <c r="D4273" t="s">
        <v>91</v>
      </c>
      <c r="E4273" t="s">
        <v>43</v>
      </c>
      <c r="F4273" t="s">
        <v>10531</v>
      </c>
      <c r="G4273" t="s">
        <v>23</v>
      </c>
      <c r="H4273">
        <v>1094</v>
      </c>
      <c r="I4273">
        <v>0.11</v>
      </c>
      <c r="J4273">
        <v>65.64</v>
      </c>
      <c r="K4273" t="s">
        <v>17</v>
      </c>
      <c r="L4273" t="s">
        <v>10878</v>
      </c>
      <c r="M4273" t="s">
        <v>10902</v>
      </c>
      <c r="N4273" t="s">
        <v>10899</v>
      </c>
      <c r="O4273" s="59">
        <f>DATE(Grocery_Sales[[#This Row],[Order Year]],Grocery_Sales[[#This Row],[Order Month]],1)</f>
        <v>43313</v>
      </c>
      <c r="P4273" s="25" t="str">
        <f>TEXT(Grocery_Sales[[#This Row],[Edited/Cleaned Order Date]],"mmm")</f>
        <v>Aug</v>
      </c>
    </row>
    <row r="4274" spans="1:16" x14ac:dyDescent="0.35">
      <c r="A4274" t="s">
        <v>4393</v>
      </c>
      <c r="B4274" t="s">
        <v>125</v>
      </c>
      <c r="C4274" t="s">
        <v>32</v>
      </c>
      <c r="D4274" t="s">
        <v>97</v>
      </c>
      <c r="E4274" t="s">
        <v>38</v>
      </c>
      <c r="F4274" t="s">
        <v>10593</v>
      </c>
      <c r="G4274" t="s">
        <v>23</v>
      </c>
      <c r="H4274">
        <v>642</v>
      </c>
      <c r="I4274">
        <v>0.22</v>
      </c>
      <c r="J4274">
        <v>166.92</v>
      </c>
      <c r="K4274" t="s">
        <v>17</v>
      </c>
      <c r="L4274" t="s">
        <v>10880</v>
      </c>
      <c r="M4274" t="s">
        <v>10911</v>
      </c>
      <c r="N4274" t="s">
        <v>10901</v>
      </c>
      <c r="O4274" s="59">
        <f>DATE(Grocery_Sales[[#This Row],[Order Year]],Grocery_Sales[[#This Row],[Order Month]],1)</f>
        <v>42614</v>
      </c>
      <c r="P4274" s="25" t="str">
        <f>TEXT(Grocery_Sales[[#This Row],[Edited/Cleaned Order Date]],"mmm")</f>
        <v>Sep</v>
      </c>
    </row>
    <row r="4275" spans="1:16" x14ac:dyDescent="0.35">
      <c r="A4275" t="s">
        <v>4394</v>
      </c>
      <c r="B4275" t="s">
        <v>45</v>
      </c>
      <c r="C4275" t="s">
        <v>49</v>
      </c>
      <c r="D4275" t="s">
        <v>54</v>
      </c>
      <c r="E4275" t="s">
        <v>47</v>
      </c>
      <c r="F4275" s="24">
        <v>42775</v>
      </c>
      <c r="G4275" t="s">
        <v>23</v>
      </c>
      <c r="H4275">
        <v>1806</v>
      </c>
      <c r="I4275">
        <v>0.28000000000000003</v>
      </c>
      <c r="J4275">
        <v>505.68</v>
      </c>
      <c r="K4275" t="s">
        <v>17</v>
      </c>
      <c r="L4275" t="s">
        <v>10882</v>
      </c>
      <c r="M4275" t="s">
        <v>10886</v>
      </c>
      <c r="N4275" t="s">
        <v>10895</v>
      </c>
      <c r="O4275" s="59">
        <f>DATE(Grocery_Sales[[#This Row],[Order Year]],Grocery_Sales[[#This Row],[Order Month]],1)</f>
        <v>42979</v>
      </c>
      <c r="P4275" s="25" t="str">
        <f>TEXT(Grocery_Sales[[#This Row],[Edited/Cleaned Order Date]],"mmm")</f>
        <v>Sep</v>
      </c>
    </row>
    <row r="4276" spans="1:16" x14ac:dyDescent="0.35">
      <c r="A4276" t="s">
        <v>4395</v>
      </c>
      <c r="B4276" t="s">
        <v>197</v>
      </c>
      <c r="C4276" t="s">
        <v>20</v>
      </c>
      <c r="D4276" t="s">
        <v>91</v>
      </c>
      <c r="E4276" t="s">
        <v>69</v>
      </c>
      <c r="F4276" s="24">
        <v>42074</v>
      </c>
      <c r="G4276" t="s">
        <v>23</v>
      </c>
      <c r="H4276">
        <v>585</v>
      </c>
      <c r="I4276">
        <v>0.33</v>
      </c>
      <c r="J4276">
        <v>210.6</v>
      </c>
      <c r="K4276" t="s">
        <v>17</v>
      </c>
      <c r="L4276" t="s">
        <v>10872</v>
      </c>
      <c r="M4276" t="s">
        <v>10883</v>
      </c>
      <c r="N4276" t="s">
        <v>10897</v>
      </c>
      <c r="O4276" s="59">
        <f>DATE(Grocery_Sales[[#This Row],[Order Year]],Grocery_Sales[[#This Row],[Order Month]],1)</f>
        <v>42309</v>
      </c>
      <c r="P4276" s="25" t="str">
        <f>TEXT(Grocery_Sales[[#This Row],[Edited/Cleaned Order Date]],"mmm")</f>
        <v>Nov</v>
      </c>
    </row>
    <row r="4277" spans="1:16" x14ac:dyDescent="0.35">
      <c r="A4277" t="s">
        <v>4396</v>
      </c>
      <c r="B4277" t="s">
        <v>71</v>
      </c>
      <c r="C4277" t="s">
        <v>49</v>
      </c>
      <c r="D4277" t="s">
        <v>54</v>
      </c>
      <c r="E4277" t="s">
        <v>117</v>
      </c>
      <c r="F4277" s="24">
        <v>42948</v>
      </c>
      <c r="G4277" t="s">
        <v>23</v>
      </c>
      <c r="H4277">
        <v>1261</v>
      </c>
      <c r="I4277">
        <v>0.27</v>
      </c>
      <c r="J4277">
        <v>75.66</v>
      </c>
      <c r="K4277" t="s">
        <v>17</v>
      </c>
      <c r="L4277" t="s">
        <v>10891</v>
      </c>
      <c r="M4277" t="s">
        <v>10889</v>
      </c>
      <c r="N4277" t="s">
        <v>10895</v>
      </c>
      <c r="O4277" s="59">
        <f>DATE(Grocery_Sales[[#This Row],[Order Year]],Grocery_Sales[[#This Row],[Order Month]],1)</f>
        <v>42736</v>
      </c>
      <c r="P4277" s="25" t="str">
        <f>TEXT(Grocery_Sales[[#This Row],[Edited/Cleaned Order Date]],"mmm")</f>
        <v>Jan</v>
      </c>
    </row>
    <row r="4278" spans="1:16" x14ac:dyDescent="0.35">
      <c r="A4278" t="s">
        <v>4397</v>
      </c>
      <c r="B4278" t="s">
        <v>36</v>
      </c>
      <c r="C4278" t="s">
        <v>58</v>
      </c>
      <c r="D4278" t="s">
        <v>68</v>
      </c>
      <c r="E4278" t="s">
        <v>88</v>
      </c>
      <c r="F4278" t="s">
        <v>10680</v>
      </c>
      <c r="G4278" t="s">
        <v>23</v>
      </c>
      <c r="H4278">
        <v>1783</v>
      </c>
      <c r="I4278">
        <v>0.27</v>
      </c>
      <c r="J4278">
        <v>499.24</v>
      </c>
      <c r="K4278" t="s">
        <v>17</v>
      </c>
      <c r="L4278" t="s">
        <v>10880</v>
      </c>
      <c r="M4278" t="s">
        <v>10900</v>
      </c>
      <c r="N4278" t="s">
        <v>10907</v>
      </c>
      <c r="O4278" s="59">
        <f>DATE(Grocery_Sales[[#This Row],[Order Year]],Grocery_Sales[[#This Row],[Order Month]],1)</f>
        <v>42979</v>
      </c>
      <c r="P4278" s="25" t="str">
        <f>TEXT(Grocery_Sales[[#This Row],[Edited/Cleaned Order Date]],"mmm")</f>
        <v>Sep</v>
      </c>
    </row>
    <row r="4279" spans="1:16" x14ac:dyDescent="0.35">
      <c r="A4279" t="s">
        <v>4398</v>
      </c>
      <c r="B4279" t="s">
        <v>162</v>
      </c>
      <c r="C4279" t="s">
        <v>26</v>
      </c>
      <c r="D4279" t="s">
        <v>37</v>
      </c>
      <c r="E4279" t="s">
        <v>60</v>
      </c>
      <c r="F4279" s="24">
        <v>43415</v>
      </c>
      <c r="G4279" t="s">
        <v>29</v>
      </c>
      <c r="H4279">
        <v>979</v>
      </c>
      <c r="I4279">
        <v>0.23</v>
      </c>
      <c r="J4279">
        <v>58.74</v>
      </c>
      <c r="K4279" t="s">
        <v>17</v>
      </c>
      <c r="L4279" t="s">
        <v>10872</v>
      </c>
      <c r="M4279" t="s">
        <v>10872</v>
      </c>
      <c r="N4279" t="s">
        <v>10910</v>
      </c>
      <c r="O4279" s="59">
        <f>DATE(Grocery_Sales[[#This Row],[Order Year]],Grocery_Sales[[#This Row],[Order Month]],1)</f>
        <v>43405</v>
      </c>
      <c r="P4279" s="25" t="str">
        <f>TEXT(Grocery_Sales[[#This Row],[Edited/Cleaned Order Date]],"mmm")</f>
        <v>Nov</v>
      </c>
    </row>
    <row r="4280" spans="1:16" x14ac:dyDescent="0.35">
      <c r="A4280" t="s">
        <v>4399</v>
      </c>
      <c r="B4280" t="s">
        <v>116</v>
      </c>
      <c r="C4280" t="s">
        <v>20</v>
      </c>
      <c r="D4280" t="s">
        <v>21</v>
      </c>
      <c r="E4280" t="s">
        <v>128</v>
      </c>
      <c r="F4280" s="24">
        <v>43074</v>
      </c>
      <c r="G4280" t="s">
        <v>29</v>
      </c>
      <c r="H4280">
        <v>1091</v>
      </c>
      <c r="I4280">
        <v>0.35</v>
      </c>
      <c r="J4280">
        <v>349.12</v>
      </c>
      <c r="K4280" t="s">
        <v>17</v>
      </c>
      <c r="L4280" t="s">
        <v>10888</v>
      </c>
      <c r="M4280" t="s">
        <v>10876</v>
      </c>
      <c r="N4280" t="s">
        <v>10895</v>
      </c>
      <c r="O4280" s="59">
        <f>DATE(Grocery_Sales[[#This Row],[Order Year]],Grocery_Sales[[#This Row],[Order Month]],1)</f>
        <v>42856</v>
      </c>
      <c r="P4280" s="25" t="str">
        <f>TEXT(Grocery_Sales[[#This Row],[Edited/Cleaned Order Date]],"mmm")</f>
        <v>May</v>
      </c>
    </row>
    <row r="4281" spans="1:16" x14ac:dyDescent="0.35">
      <c r="A4281" t="s">
        <v>4400</v>
      </c>
      <c r="B4281" t="s">
        <v>19</v>
      </c>
      <c r="C4281" t="s">
        <v>49</v>
      </c>
      <c r="D4281" t="s">
        <v>205</v>
      </c>
      <c r="E4281" t="s">
        <v>55</v>
      </c>
      <c r="F4281" t="s">
        <v>10197</v>
      </c>
      <c r="G4281" t="s">
        <v>29</v>
      </c>
      <c r="H4281">
        <v>850</v>
      </c>
      <c r="I4281">
        <v>0.14000000000000001</v>
      </c>
      <c r="J4281">
        <v>161.5</v>
      </c>
      <c r="K4281" t="s">
        <v>17</v>
      </c>
      <c r="L4281" t="s">
        <v>10884</v>
      </c>
      <c r="M4281" t="s">
        <v>10898</v>
      </c>
      <c r="N4281" t="s">
        <v>10899</v>
      </c>
      <c r="O4281" s="59">
        <f>DATE(Grocery_Sales[[#This Row],[Order Year]],Grocery_Sales[[#This Row],[Order Month]],1)</f>
        <v>43252</v>
      </c>
      <c r="P4281" s="25" t="str">
        <f>TEXT(Grocery_Sales[[#This Row],[Edited/Cleaned Order Date]],"mmm")</f>
        <v>Jun</v>
      </c>
    </row>
    <row r="4282" spans="1:16" x14ac:dyDescent="0.35">
      <c r="A4282" t="s">
        <v>4401</v>
      </c>
      <c r="B4282" t="s">
        <v>159</v>
      </c>
      <c r="C4282" t="s">
        <v>49</v>
      </c>
      <c r="D4282" t="s">
        <v>54</v>
      </c>
      <c r="E4282" t="s">
        <v>34</v>
      </c>
      <c r="F4282" s="24">
        <v>42316</v>
      </c>
      <c r="G4282" t="s">
        <v>29</v>
      </c>
      <c r="H4282">
        <v>2482</v>
      </c>
      <c r="I4282">
        <v>0.23</v>
      </c>
      <c r="J4282">
        <v>843.88</v>
      </c>
      <c r="K4282" t="s">
        <v>17</v>
      </c>
      <c r="L4282" t="s">
        <v>10889</v>
      </c>
      <c r="M4282" t="s">
        <v>10872</v>
      </c>
      <c r="N4282" t="s">
        <v>10897</v>
      </c>
      <c r="O4282" s="59">
        <f>DATE(Grocery_Sales[[#This Row],[Order Year]],Grocery_Sales[[#This Row],[Order Month]],1)</f>
        <v>42217</v>
      </c>
      <c r="P4282" s="25" t="str">
        <f>TEXT(Grocery_Sales[[#This Row],[Edited/Cleaned Order Date]],"mmm")</f>
        <v>Aug</v>
      </c>
    </row>
    <row r="4283" spans="1:16" x14ac:dyDescent="0.35">
      <c r="A4283" t="s">
        <v>4402</v>
      </c>
      <c r="B4283" t="s">
        <v>135</v>
      </c>
      <c r="C4283" t="s">
        <v>13</v>
      </c>
      <c r="D4283" t="s">
        <v>195</v>
      </c>
      <c r="E4283" t="s">
        <v>104</v>
      </c>
      <c r="F4283" s="24">
        <v>42318</v>
      </c>
      <c r="G4283" t="s">
        <v>29</v>
      </c>
      <c r="H4283">
        <v>606</v>
      </c>
      <c r="I4283">
        <v>0.3</v>
      </c>
      <c r="J4283">
        <v>30.3</v>
      </c>
      <c r="K4283" t="s">
        <v>17</v>
      </c>
      <c r="L4283" t="s">
        <v>10874</v>
      </c>
      <c r="M4283" t="s">
        <v>10872</v>
      </c>
      <c r="N4283" t="s">
        <v>10897</v>
      </c>
      <c r="O4283" s="59">
        <f>DATE(Grocery_Sales[[#This Row],[Order Year]],Grocery_Sales[[#This Row],[Order Month]],1)</f>
        <v>42278</v>
      </c>
      <c r="P4283" s="25" t="str">
        <f>TEXT(Grocery_Sales[[#This Row],[Edited/Cleaned Order Date]],"mmm")</f>
        <v>Oct</v>
      </c>
    </row>
    <row r="4284" spans="1:16" x14ac:dyDescent="0.35">
      <c r="A4284" t="s">
        <v>4403</v>
      </c>
      <c r="B4284" t="s">
        <v>102</v>
      </c>
      <c r="C4284" t="s">
        <v>20</v>
      </c>
      <c r="D4284" t="s">
        <v>21</v>
      </c>
      <c r="E4284" t="s">
        <v>69</v>
      </c>
      <c r="F4284" s="24">
        <v>42898</v>
      </c>
      <c r="G4284" t="s">
        <v>29</v>
      </c>
      <c r="H4284">
        <v>663</v>
      </c>
      <c r="I4284">
        <v>0.16</v>
      </c>
      <c r="J4284">
        <v>99.45</v>
      </c>
      <c r="K4284" t="s">
        <v>17</v>
      </c>
      <c r="L4284" t="s">
        <v>10876</v>
      </c>
      <c r="M4284" t="s">
        <v>10873</v>
      </c>
      <c r="N4284" t="s">
        <v>10895</v>
      </c>
      <c r="O4284" s="59">
        <f>DATE(Grocery_Sales[[#This Row],[Order Year]],Grocery_Sales[[#This Row],[Order Month]],1)</f>
        <v>43070</v>
      </c>
      <c r="P4284" s="25" t="str">
        <f>TEXT(Grocery_Sales[[#This Row],[Edited/Cleaned Order Date]],"mmm")</f>
        <v>Dec</v>
      </c>
    </row>
    <row r="4285" spans="1:16" x14ac:dyDescent="0.35">
      <c r="A4285" t="s">
        <v>4404</v>
      </c>
      <c r="B4285" t="s">
        <v>125</v>
      </c>
      <c r="C4285" t="s">
        <v>26</v>
      </c>
      <c r="D4285" t="s">
        <v>27</v>
      </c>
      <c r="E4285" t="s">
        <v>38</v>
      </c>
      <c r="F4285" t="s">
        <v>10574</v>
      </c>
      <c r="G4285" t="s">
        <v>29</v>
      </c>
      <c r="H4285">
        <v>2470</v>
      </c>
      <c r="I4285">
        <v>0.25</v>
      </c>
      <c r="J4285">
        <v>123.5</v>
      </c>
      <c r="K4285" t="s">
        <v>17</v>
      </c>
      <c r="L4285" t="s">
        <v>10880</v>
      </c>
      <c r="M4285" t="s">
        <v>10906</v>
      </c>
      <c r="N4285" t="s">
        <v>10907</v>
      </c>
      <c r="O4285" s="59">
        <f>DATE(Grocery_Sales[[#This Row],[Order Year]],Grocery_Sales[[#This Row],[Order Month]],1)</f>
        <v>42979</v>
      </c>
      <c r="P4285" s="25" t="str">
        <f>TEXT(Grocery_Sales[[#This Row],[Edited/Cleaned Order Date]],"mmm")</f>
        <v>Sep</v>
      </c>
    </row>
    <row r="4286" spans="1:16" x14ac:dyDescent="0.35">
      <c r="A4286" t="s">
        <v>4405</v>
      </c>
      <c r="B4286" t="s">
        <v>86</v>
      </c>
      <c r="C4286" t="s">
        <v>32</v>
      </c>
      <c r="D4286" t="s">
        <v>153</v>
      </c>
      <c r="E4286" t="s">
        <v>69</v>
      </c>
      <c r="F4286" t="s">
        <v>10729</v>
      </c>
      <c r="G4286" t="s">
        <v>29</v>
      </c>
      <c r="H4286">
        <v>1024</v>
      </c>
      <c r="I4286">
        <v>0.22</v>
      </c>
      <c r="J4286">
        <v>430.08</v>
      </c>
      <c r="K4286" t="s">
        <v>17</v>
      </c>
      <c r="L4286" t="s">
        <v>10878</v>
      </c>
      <c r="M4286" t="s">
        <v>10904</v>
      </c>
      <c r="N4286" t="s">
        <v>10901</v>
      </c>
      <c r="O4286" s="59">
        <f>DATE(Grocery_Sales[[#This Row],[Order Year]],Grocery_Sales[[#This Row],[Order Month]],1)</f>
        <v>42583</v>
      </c>
      <c r="P4286" s="25" t="str">
        <f>TEXT(Grocery_Sales[[#This Row],[Edited/Cleaned Order Date]],"mmm")</f>
        <v>Aug</v>
      </c>
    </row>
    <row r="4287" spans="1:16" x14ac:dyDescent="0.35">
      <c r="A4287" t="s">
        <v>4406</v>
      </c>
      <c r="B4287" t="s">
        <v>78</v>
      </c>
      <c r="C4287" t="s">
        <v>26</v>
      </c>
      <c r="D4287" t="s">
        <v>201</v>
      </c>
      <c r="E4287" t="s">
        <v>166</v>
      </c>
      <c r="F4287" s="24">
        <v>42255</v>
      </c>
      <c r="G4287" t="s">
        <v>29</v>
      </c>
      <c r="H4287">
        <v>1423</v>
      </c>
      <c r="I4287">
        <v>0.15</v>
      </c>
      <c r="J4287">
        <v>270.37</v>
      </c>
      <c r="K4287" t="s">
        <v>17</v>
      </c>
      <c r="L4287" t="s">
        <v>10889</v>
      </c>
      <c r="M4287" t="s">
        <v>10882</v>
      </c>
      <c r="N4287" t="s">
        <v>10897</v>
      </c>
      <c r="O4287" s="59">
        <f>DATE(Grocery_Sales[[#This Row],[Order Year]],Grocery_Sales[[#This Row],[Order Month]],1)</f>
        <v>42217</v>
      </c>
      <c r="P4287" s="25" t="str">
        <f>TEXT(Grocery_Sales[[#This Row],[Edited/Cleaned Order Date]],"mmm")</f>
        <v>Aug</v>
      </c>
    </row>
    <row r="4288" spans="1:16" x14ac:dyDescent="0.35">
      <c r="A4288" t="s">
        <v>4407</v>
      </c>
      <c r="B4288" t="s">
        <v>234</v>
      </c>
      <c r="C4288" t="s">
        <v>49</v>
      </c>
      <c r="D4288" t="s">
        <v>54</v>
      </c>
      <c r="E4288" t="s">
        <v>128</v>
      </c>
      <c r="F4288" t="s">
        <v>10543</v>
      </c>
      <c r="G4288" t="s">
        <v>29</v>
      </c>
      <c r="H4288">
        <v>1939</v>
      </c>
      <c r="I4288">
        <v>0.25</v>
      </c>
      <c r="J4288">
        <v>814.38</v>
      </c>
      <c r="K4288" t="s">
        <v>17</v>
      </c>
      <c r="L4288" t="s">
        <v>10884</v>
      </c>
      <c r="M4288" t="s">
        <v>10909</v>
      </c>
      <c r="N4288" t="s">
        <v>10901</v>
      </c>
      <c r="O4288" s="59">
        <f>DATE(Grocery_Sales[[#This Row],[Order Year]],Grocery_Sales[[#This Row],[Order Month]],1)</f>
        <v>42522</v>
      </c>
      <c r="P4288" s="25" t="str">
        <f>TEXT(Grocery_Sales[[#This Row],[Edited/Cleaned Order Date]],"mmm")</f>
        <v>Jun</v>
      </c>
    </row>
    <row r="4289" spans="1:16" x14ac:dyDescent="0.35">
      <c r="A4289" t="s">
        <v>4408</v>
      </c>
      <c r="B4289" t="s">
        <v>130</v>
      </c>
      <c r="C4289" t="s">
        <v>49</v>
      </c>
      <c r="D4289" t="s">
        <v>50</v>
      </c>
      <c r="E4289" t="s">
        <v>123</v>
      </c>
      <c r="F4289" t="s">
        <v>10414</v>
      </c>
      <c r="G4289" t="s">
        <v>29</v>
      </c>
      <c r="H4289">
        <v>569</v>
      </c>
      <c r="I4289">
        <v>0.24</v>
      </c>
      <c r="J4289">
        <v>147.94</v>
      </c>
      <c r="K4289" t="s">
        <v>17</v>
      </c>
      <c r="L4289" t="s">
        <v>10880</v>
      </c>
      <c r="M4289" t="s">
        <v>10919</v>
      </c>
      <c r="N4289" t="s">
        <v>10903</v>
      </c>
      <c r="O4289" s="59">
        <f>DATE(Grocery_Sales[[#This Row],[Order Year]],Grocery_Sales[[#This Row],[Order Month]],1)</f>
        <v>42248</v>
      </c>
      <c r="P4289" s="25" t="str">
        <f>TEXT(Grocery_Sales[[#This Row],[Edited/Cleaned Order Date]],"mmm")</f>
        <v>Sep</v>
      </c>
    </row>
    <row r="4290" spans="1:16" x14ac:dyDescent="0.35">
      <c r="A4290" t="s">
        <v>4409</v>
      </c>
      <c r="B4290" t="s">
        <v>130</v>
      </c>
      <c r="C4290" t="s">
        <v>20</v>
      </c>
      <c r="D4290" t="s">
        <v>91</v>
      </c>
      <c r="E4290" t="s">
        <v>69</v>
      </c>
      <c r="F4290" s="24">
        <v>42837</v>
      </c>
      <c r="G4290" t="s">
        <v>29</v>
      </c>
      <c r="H4290">
        <v>2043</v>
      </c>
      <c r="I4290">
        <v>0.23</v>
      </c>
      <c r="J4290">
        <v>592.47</v>
      </c>
      <c r="K4290" t="s">
        <v>17</v>
      </c>
      <c r="L4290" t="s">
        <v>10876</v>
      </c>
      <c r="M4290" t="s">
        <v>10875</v>
      </c>
      <c r="N4290" t="s">
        <v>10895</v>
      </c>
      <c r="O4290" s="59">
        <f>DATE(Grocery_Sales[[#This Row],[Order Year]],Grocery_Sales[[#This Row],[Order Month]],1)</f>
        <v>43070</v>
      </c>
      <c r="P4290" s="25" t="str">
        <f>TEXT(Grocery_Sales[[#This Row],[Edited/Cleaned Order Date]],"mmm")</f>
        <v>Dec</v>
      </c>
    </row>
    <row r="4291" spans="1:16" x14ac:dyDescent="0.35">
      <c r="A4291" t="s">
        <v>4410</v>
      </c>
      <c r="B4291" t="s">
        <v>165</v>
      </c>
      <c r="C4291" t="s">
        <v>32</v>
      </c>
      <c r="D4291" t="s">
        <v>97</v>
      </c>
      <c r="E4291" t="s">
        <v>15</v>
      </c>
      <c r="F4291" s="24">
        <v>42533</v>
      </c>
      <c r="G4291" t="s">
        <v>29</v>
      </c>
      <c r="H4291">
        <v>941</v>
      </c>
      <c r="I4291">
        <v>0.16</v>
      </c>
      <c r="J4291">
        <v>329.35</v>
      </c>
      <c r="K4291" t="s">
        <v>17</v>
      </c>
      <c r="L4291" t="s">
        <v>10876</v>
      </c>
      <c r="M4291" t="s">
        <v>10873</v>
      </c>
      <c r="N4291" t="s">
        <v>10896</v>
      </c>
      <c r="O4291" s="59">
        <f>DATE(Grocery_Sales[[#This Row],[Order Year]],Grocery_Sales[[#This Row],[Order Month]],1)</f>
        <v>42705</v>
      </c>
      <c r="P4291" s="25" t="str">
        <f>TEXT(Grocery_Sales[[#This Row],[Edited/Cleaned Order Date]],"mmm")</f>
        <v>Dec</v>
      </c>
    </row>
    <row r="4292" spans="1:16" x14ac:dyDescent="0.35">
      <c r="A4292" t="s">
        <v>4411</v>
      </c>
      <c r="B4292" t="s">
        <v>53</v>
      </c>
      <c r="C4292" t="s">
        <v>32</v>
      </c>
      <c r="D4292" t="s">
        <v>33</v>
      </c>
      <c r="E4292" t="s">
        <v>47</v>
      </c>
      <c r="F4292" t="s">
        <v>10181</v>
      </c>
      <c r="G4292" t="s">
        <v>29</v>
      </c>
      <c r="H4292">
        <v>2315</v>
      </c>
      <c r="I4292">
        <v>0.17</v>
      </c>
      <c r="J4292">
        <v>972.3</v>
      </c>
      <c r="K4292" t="s">
        <v>17</v>
      </c>
      <c r="L4292" t="s">
        <v>10876</v>
      </c>
      <c r="M4292" t="s">
        <v>10917</v>
      </c>
      <c r="N4292" t="s">
        <v>10899</v>
      </c>
      <c r="O4292" s="59">
        <f>DATE(Grocery_Sales[[#This Row],[Order Year]],Grocery_Sales[[#This Row],[Order Month]],1)</f>
        <v>43435</v>
      </c>
      <c r="P4292" s="25" t="str">
        <f>TEXT(Grocery_Sales[[#This Row],[Edited/Cleaned Order Date]],"mmm")</f>
        <v>Dec</v>
      </c>
    </row>
    <row r="4293" spans="1:16" x14ac:dyDescent="0.35">
      <c r="A4293" t="s">
        <v>4412</v>
      </c>
      <c r="B4293" t="s">
        <v>40</v>
      </c>
      <c r="C4293" t="s">
        <v>63</v>
      </c>
      <c r="D4293" t="s">
        <v>75</v>
      </c>
      <c r="E4293" t="s">
        <v>15</v>
      </c>
      <c r="F4293" t="s">
        <v>10414</v>
      </c>
      <c r="G4293" t="s">
        <v>29</v>
      </c>
      <c r="H4293">
        <v>2499</v>
      </c>
      <c r="I4293">
        <v>0.24</v>
      </c>
      <c r="J4293">
        <v>324.87</v>
      </c>
      <c r="K4293" t="s">
        <v>17</v>
      </c>
      <c r="L4293" t="s">
        <v>10880</v>
      </c>
      <c r="M4293" t="s">
        <v>10919</v>
      </c>
      <c r="N4293" t="s">
        <v>10903</v>
      </c>
      <c r="O4293" s="59">
        <f>DATE(Grocery_Sales[[#This Row],[Order Year]],Grocery_Sales[[#This Row],[Order Month]],1)</f>
        <v>42248</v>
      </c>
      <c r="P4293" s="25" t="str">
        <f>TEXT(Grocery_Sales[[#This Row],[Edited/Cleaned Order Date]],"mmm")</f>
        <v>Sep</v>
      </c>
    </row>
    <row r="4294" spans="1:16" x14ac:dyDescent="0.35">
      <c r="A4294" t="s">
        <v>4413</v>
      </c>
      <c r="B4294" t="s">
        <v>174</v>
      </c>
      <c r="C4294" t="s">
        <v>58</v>
      </c>
      <c r="D4294" t="s">
        <v>112</v>
      </c>
      <c r="E4294" t="s">
        <v>143</v>
      </c>
      <c r="F4294" t="s">
        <v>10464</v>
      </c>
      <c r="G4294" t="s">
        <v>29</v>
      </c>
      <c r="H4294">
        <v>2461</v>
      </c>
      <c r="I4294">
        <v>0.27</v>
      </c>
      <c r="J4294">
        <v>1058.23</v>
      </c>
      <c r="K4294" t="s">
        <v>17</v>
      </c>
      <c r="L4294" t="s">
        <v>10876</v>
      </c>
      <c r="M4294" t="s">
        <v>10919</v>
      </c>
      <c r="N4294" t="s">
        <v>10907</v>
      </c>
      <c r="O4294" s="59">
        <f>DATE(Grocery_Sales[[#This Row],[Order Year]],Grocery_Sales[[#This Row],[Order Month]],1)</f>
        <v>43070</v>
      </c>
      <c r="P4294" s="25" t="str">
        <f>TEXT(Grocery_Sales[[#This Row],[Edited/Cleaned Order Date]],"mmm")</f>
        <v>Dec</v>
      </c>
    </row>
    <row r="4295" spans="1:16" x14ac:dyDescent="0.35">
      <c r="A4295" t="s">
        <v>4414</v>
      </c>
      <c r="B4295" t="s">
        <v>71</v>
      </c>
      <c r="C4295" t="s">
        <v>49</v>
      </c>
      <c r="D4295" t="s">
        <v>50</v>
      </c>
      <c r="E4295" t="s">
        <v>38</v>
      </c>
      <c r="F4295" t="s">
        <v>10572</v>
      </c>
      <c r="G4295" t="s">
        <v>29</v>
      </c>
      <c r="H4295">
        <v>2370</v>
      </c>
      <c r="I4295">
        <v>0.13</v>
      </c>
      <c r="J4295">
        <v>971.7</v>
      </c>
      <c r="K4295" t="s">
        <v>17</v>
      </c>
      <c r="L4295" t="s">
        <v>10881</v>
      </c>
      <c r="M4295" t="s">
        <v>10904</v>
      </c>
      <c r="N4295" t="s">
        <v>10903</v>
      </c>
      <c r="O4295" s="59">
        <f>DATE(Grocery_Sales[[#This Row],[Order Year]],Grocery_Sales[[#This Row],[Order Month]],1)</f>
        <v>42005</v>
      </c>
      <c r="P4295" s="25" t="str">
        <f>TEXT(Grocery_Sales[[#This Row],[Edited/Cleaned Order Date]],"mmm")</f>
        <v>Jan</v>
      </c>
    </row>
    <row r="4296" spans="1:16" x14ac:dyDescent="0.35">
      <c r="A4296" t="s">
        <v>4415</v>
      </c>
      <c r="B4296" t="s">
        <v>135</v>
      </c>
      <c r="C4296" t="s">
        <v>58</v>
      </c>
      <c r="D4296" t="s">
        <v>68</v>
      </c>
      <c r="E4296" t="s">
        <v>140</v>
      </c>
      <c r="F4296" t="s">
        <v>10483</v>
      </c>
      <c r="G4296" t="s">
        <v>29</v>
      </c>
      <c r="H4296">
        <v>1657</v>
      </c>
      <c r="I4296">
        <v>0.28000000000000003</v>
      </c>
      <c r="J4296">
        <v>364.54</v>
      </c>
      <c r="K4296" t="s">
        <v>17</v>
      </c>
      <c r="L4296" t="s">
        <v>10872</v>
      </c>
      <c r="M4296" t="s">
        <v>10906</v>
      </c>
      <c r="N4296" t="s">
        <v>10899</v>
      </c>
      <c r="O4296" s="59">
        <f>DATE(Grocery_Sales[[#This Row],[Order Year]],Grocery_Sales[[#This Row],[Order Month]],1)</f>
        <v>43405</v>
      </c>
      <c r="P4296" s="25" t="str">
        <f>TEXT(Grocery_Sales[[#This Row],[Edited/Cleaned Order Date]],"mmm")</f>
        <v>Nov</v>
      </c>
    </row>
    <row r="4297" spans="1:16" x14ac:dyDescent="0.35">
      <c r="A4297" t="s">
        <v>4416</v>
      </c>
      <c r="B4297" t="s">
        <v>78</v>
      </c>
      <c r="C4297" t="s">
        <v>20</v>
      </c>
      <c r="D4297" t="s">
        <v>21</v>
      </c>
      <c r="E4297" t="s">
        <v>84</v>
      </c>
      <c r="F4297" t="s">
        <v>10730</v>
      </c>
      <c r="G4297" t="s">
        <v>29</v>
      </c>
      <c r="H4297">
        <v>1146</v>
      </c>
      <c r="I4297">
        <v>0.27</v>
      </c>
      <c r="J4297">
        <v>320.88</v>
      </c>
      <c r="K4297" t="s">
        <v>17</v>
      </c>
      <c r="L4297" t="s">
        <v>10887</v>
      </c>
      <c r="M4297" t="s">
        <v>10915</v>
      </c>
      <c r="N4297" t="s">
        <v>10903</v>
      </c>
      <c r="O4297" s="59">
        <f>DATE(Grocery_Sales[[#This Row],[Order Year]],Grocery_Sales[[#This Row],[Order Month]],1)</f>
        <v>42064</v>
      </c>
      <c r="P4297" s="25" t="str">
        <f>TEXT(Grocery_Sales[[#This Row],[Edited/Cleaned Order Date]],"mmm")</f>
        <v>Mar</v>
      </c>
    </row>
    <row r="4298" spans="1:16" x14ac:dyDescent="0.35">
      <c r="A4298" t="s">
        <v>4417</v>
      </c>
      <c r="B4298" t="s">
        <v>53</v>
      </c>
      <c r="C4298" t="s">
        <v>20</v>
      </c>
      <c r="D4298" t="s">
        <v>91</v>
      </c>
      <c r="E4298" t="s">
        <v>149</v>
      </c>
      <c r="F4298" s="24">
        <v>43379</v>
      </c>
      <c r="G4298" t="s">
        <v>29</v>
      </c>
      <c r="H4298">
        <v>1790</v>
      </c>
      <c r="I4298">
        <v>0.19</v>
      </c>
      <c r="J4298">
        <v>626.5</v>
      </c>
      <c r="K4298" t="s">
        <v>17</v>
      </c>
      <c r="L4298" t="s">
        <v>10873</v>
      </c>
      <c r="M4298" t="s">
        <v>10874</v>
      </c>
      <c r="N4298" t="s">
        <v>10910</v>
      </c>
      <c r="O4298" s="59">
        <f>DATE(Grocery_Sales[[#This Row],[Order Year]],Grocery_Sales[[#This Row],[Order Month]],1)</f>
        <v>43252</v>
      </c>
      <c r="P4298" s="25" t="str">
        <f>TEXT(Grocery_Sales[[#This Row],[Edited/Cleaned Order Date]],"mmm")</f>
        <v>Jun</v>
      </c>
    </row>
    <row r="4299" spans="1:16" x14ac:dyDescent="0.35">
      <c r="A4299" t="s">
        <v>4418</v>
      </c>
      <c r="B4299" t="s">
        <v>102</v>
      </c>
      <c r="C4299" t="s">
        <v>20</v>
      </c>
      <c r="D4299" t="s">
        <v>91</v>
      </c>
      <c r="E4299" t="s">
        <v>34</v>
      </c>
      <c r="F4299" t="s">
        <v>10399</v>
      </c>
      <c r="G4299" t="s">
        <v>29</v>
      </c>
      <c r="H4299">
        <v>783</v>
      </c>
      <c r="I4299">
        <v>0.11</v>
      </c>
      <c r="J4299">
        <v>281.88</v>
      </c>
      <c r="K4299" t="s">
        <v>17</v>
      </c>
      <c r="L4299" t="s">
        <v>10881</v>
      </c>
      <c r="M4299" t="s">
        <v>10919</v>
      </c>
      <c r="N4299" t="s">
        <v>10899</v>
      </c>
      <c r="O4299" s="59">
        <f>DATE(Grocery_Sales[[#This Row],[Order Year]],Grocery_Sales[[#This Row],[Order Month]],1)</f>
        <v>43101</v>
      </c>
      <c r="P4299" s="25" t="str">
        <f>TEXT(Grocery_Sales[[#This Row],[Edited/Cleaned Order Date]],"mmm")</f>
        <v>Jan</v>
      </c>
    </row>
    <row r="4300" spans="1:16" x14ac:dyDescent="0.35">
      <c r="A4300" t="s">
        <v>4419</v>
      </c>
      <c r="B4300" t="s">
        <v>71</v>
      </c>
      <c r="C4300" t="s">
        <v>26</v>
      </c>
      <c r="D4300" t="s">
        <v>37</v>
      </c>
      <c r="E4300" t="s">
        <v>47</v>
      </c>
      <c r="F4300" t="s">
        <v>10310</v>
      </c>
      <c r="G4300" t="s">
        <v>29</v>
      </c>
      <c r="H4300">
        <v>960</v>
      </c>
      <c r="I4300">
        <v>0.21</v>
      </c>
      <c r="J4300">
        <v>192</v>
      </c>
      <c r="K4300" t="s">
        <v>17</v>
      </c>
      <c r="L4300" t="s">
        <v>10877</v>
      </c>
      <c r="M4300" t="s">
        <v>10917</v>
      </c>
      <c r="N4300" t="s">
        <v>10907</v>
      </c>
      <c r="O4300" s="59">
        <f>DATE(Grocery_Sales[[#This Row],[Order Year]],Grocery_Sales[[#This Row],[Order Month]],1)</f>
        <v>42856</v>
      </c>
      <c r="P4300" s="25" t="str">
        <f>TEXT(Grocery_Sales[[#This Row],[Edited/Cleaned Order Date]],"mmm")</f>
        <v>May</v>
      </c>
    </row>
    <row r="4301" spans="1:16" x14ac:dyDescent="0.35">
      <c r="A4301" t="s">
        <v>4420</v>
      </c>
      <c r="B4301" t="s">
        <v>122</v>
      </c>
      <c r="C4301" t="s">
        <v>63</v>
      </c>
      <c r="D4301" t="s">
        <v>64</v>
      </c>
      <c r="E4301" t="s">
        <v>55</v>
      </c>
      <c r="F4301" t="s">
        <v>10124</v>
      </c>
      <c r="G4301" t="s">
        <v>29</v>
      </c>
      <c r="H4301">
        <v>1243</v>
      </c>
      <c r="I4301">
        <v>0.27</v>
      </c>
      <c r="J4301">
        <v>372.9</v>
      </c>
      <c r="K4301" t="s">
        <v>17</v>
      </c>
      <c r="L4301" t="s">
        <v>10876</v>
      </c>
      <c r="M4301" t="s">
        <v>10904</v>
      </c>
      <c r="N4301" t="s">
        <v>10901</v>
      </c>
      <c r="O4301" s="59">
        <f>DATE(Grocery_Sales[[#This Row],[Order Year]],Grocery_Sales[[#This Row],[Order Month]],1)</f>
        <v>42705</v>
      </c>
      <c r="P4301" s="25" t="str">
        <f>TEXT(Grocery_Sales[[#This Row],[Edited/Cleaned Order Date]],"mmm")</f>
        <v>Dec</v>
      </c>
    </row>
    <row r="4302" spans="1:16" x14ac:dyDescent="0.35">
      <c r="A4302" t="s">
        <v>4421</v>
      </c>
      <c r="B4302" t="s">
        <v>108</v>
      </c>
      <c r="C4302" t="s">
        <v>32</v>
      </c>
      <c r="D4302" t="s">
        <v>153</v>
      </c>
      <c r="E4302" t="s">
        <v>104</v>
      </c>
      <c r="F4302" t="s">
        <v>10553</v>
      </c>
      <c r="G4302" t="s">
        <v>29</v>
      </c>
      <c r="H4302">
        <v>2471</v>
      </c>
      <c r="I4302">
        <v>0.33</v>
      </c>
      <c r="J4302">
        <v>395.36</v>
      </c>
      <c r="K4302" t="s">
        <v>17</v>
      </c>
      <c r="L4302" t="s">
        <v>10872</v>
      </c>
      <c r="M4302" t="s">
        <v>10916</v>
      </c>
      <c r="N4302" t="s">
        <v>10907</v>
      </c>
      <c r="O4302" s="59">
        <f>DATE(Grocery_Sales[[#This Row],[Order Year]],Grocery_Sales[[#This Row],[Order Month]],1)</f>
        <v>43040</v>
      </c>
      <c r="P4302" s="25" t="str">
        <f>TEXT(Grocery_Sales[[#This Row],[Edited/Cleaned Order Date]],"mmm")</f>
        <v>Nov</v>
      </c>
    </row>
    <row r="4303" spans="1:16" x14ac:dyDescent="0.35">
      <c r="A4303" t="s">
        <v>4422</v>
      </c>
      <c r="B4303" t="s">
        <v>81</v>
      </c>
      <c r="C4303" t="s">
        <v>26</v>
      </c>
      <c r="D4303" t="s">
        <v>94</v>
      </c>
      <c r="E4303" t="s">
        <v>60</v>
      </c>
      <c r="F4303" s="24">
        <v>42805</v>
      </c>
      <c r="G4303" t="s">
        <v>29</v>
      </c>
      <c r="H4303">
        <v>2171</v>
      </c>
      <c r="I4303">
        <v>0.23</v>
      </c>
      <c r="J4303">
        <v>933.53</v>
      </c>
      <c r="K4303" t="s">
        <v>17</v>
      </c>
      <c r="L4303" t="s">
        <v>10872</v>
      </c>
      <c r="M4303" t="s">
        <v>10883</v>
      </c>
      <c r="N4303" t="s">
        <v>10895</v>
      </c>
      <c r="O4303" s="59">
        <f>DATE(Grocery_Sales[[#This Row],[Order Year]],Grocery_Sales[[#This Row],[Order Month]],1)</f>
        <v>43040</v>
      </c>
      <c r="P4303" s="25" t="str">
        <f>TEXT(Grocery_Sales[[#This Row],[Edited/Cleaned Order Date]],"mmm")</f>
        <v>Nov</v>
      </c>
    </row>
    <row r="4304" spans="1:16" x14ac:dyDescent="0.35">
      <c r="A4304" t="s">
        <v>4423</v>
      </c>
      <c r="B4304" t="s">
        <v>83</v>
      </c>
      <c r="C4304" t="s">
        <v>13</v>
      </c>
      <c r="D4304" t="s">
        <v>14</v>
      </c>
      <c r="E4304" t="s">
        <v>88</v>
      </c>
      <c r="F4304" s="24">
        <v>42533</v>
      </c>
      <c r="G4304" t="s">
        <v>29</v>
      </c>
      <c r="H4304">
        <v>601</v>
      </c>
      <c r="I4304">
        <v>0.3</v>
      </c>
      <c r="J4304">
        <v>114.19</v>
      </c>
      <c r="K4304" t="s">
        <v>17</v>
      </c>
      <c r="L4304" t="s">
        <v>10876</v>
      </c>
      <c r="M4304" t="s">
        <v>10873</v>
      </c>
      <c r="N4304" t="s">
        <v>10896</v>
      </c>
      <c r="O4304" s="59">
        <f>DATE(Grocery_Sales[[#This Row],[Order Year]],Grocery_Sales[[#This Row],[Order Month]],1)</f>
        <v>42705</v>
      </c>
      <c r="P4304" s="25" t="str">
        <f>TEXT(Grocery_Sales[[#This Row],[Edited/Cleaned Order Date]],"mmm")</f>
        <v>Dec</v>
      </c>
    </row>
    <row r="4305" spans="1:16" x14ac:dyDescent="0.35">
      <c r="A4305" t="s">
        <v>4424</v>
      </c>
      <c r="B4305" t="s">
        <v>151</v>
      </c>
      <c r="C4305" t="s">
        <v>58</v>
      </c>
      <c r="D4305" t="s">
        <v>112</v>
      </c>
      <c r="E4305" t="s">
        <v>43</v>
      </c>
      <c r="F4305" t="s">
        <v>10394</v>
      </c>
      <c r="G4305" t="s">
        <v>29</v>
      </c>
      <c r="H4305">
        <v>1055</v>
      </c>
      <c r="I4305">
        <v>0.25</v>
      </c>
      <c r="J4305">
        <v>369.25</v>
      </c>
      <c r="K4305" t="s">
        <v>17</v>
      </c>
      <c r="L4305" t="s">
        <v>10887</v>
      </c>
      <c r="M4305" t="s">
        <v>10918</v>
      </c>
      <c r="N4305" t="s">
        <v>10903</v>
      </c>
      <c r="O4305" s="59">
        <f>DATE(Grocery_Sales[[#This Row],[Order Year]],Grocery_Sales[[#This Row],[Order Month]],1)</f>
        <v>42064</v>
      </c>
      <c r="P4305" s="25" t="str">
        <f>TEXT(Grocery_Sales[[#This Row],[Edited/Cleaned Order Date]],"mmm")</f>
        <v>Mar</v>
      </c>
    </row>
    <row r="4306" spans="1:16" x14ac:dyDescent="0.35">
      <c r="A4306" t="s">
        <v>4425</v>
      </c>
      <c r="B4306" t="s">
        <v>197</v>
      </c>
      <c r="C4306" t="s">
        <v>49</v>
      </c>
      <c r="D4306" t="s">
        <v>54</v>
      </c>
      <c r="E4306" t="s">
        <v>72</v>
      </c>
      <c r="F4306" t="s">
        <v>10565</v>
      </c>
      <c r="G4306" t="s">
        <v>29</v>
      </c>
      <c r="H4306">
        <v>1312</v>
      </c>
      <c r="I4306">
        <v>0.24</v>
      </c>
      <c r="J4306">
        <v>157.44</v>
      </c>
      <c r="K4306" t="s">
        <v>17</v>
      </c>
      <c r="L4306" t="s">
        <v>10880</v>
      </c>
      <c r="M4306" t="s">
        <v>10920</v>
      </c>
      <c r="N4306" t="s">
        <v>10899</v>
      </c>
      <c r="O4306" s="59">
        <f>DATE(Grocery_Sales[[#This Row],[Order Year]],Grocery_Sales[[#This Row],[Order Month]],1)</f>
        <v>43344</v>
      </c>
      <c r="P4306" s="25" t="str">
        <f>TEXT(Grocery_Sales[[#This Row],[Edited/Cleaned Order Date]],"mmm")</f>
        <v>Sep</v>
      </c>
    </row>
    <row r="4307" spans="1:16" x14ac:dyDescent="0.35">
      <c r="A4307" t="s">
        <v>4426</v>
      </c>
      <c r="B4307" t="s">
        <v>71</v>
      </c>
      <c r="C4307" t="s">
        <v>63</v>
      </c>
      <c r="D4307" t="s">
        <v>64</v>
      </c>
      <c r="E4307" t="s">
        <v>104</v>
      </c>
      <c r="F4307" t="s">
        <v>10220</v>
      </c>
      <c r="G4307" t="s">
        <v>29</v>
      </c>
      <c r="H4307">
        <v>1268</v>
      </c>
      <c r="I4307">
        <v>0.26</v>
      </c>
      <c r="J4307">
        <v>152.16</v>
      </c>
      <c r="K4307" t="s">
        <v>17</v>
      </c>
      <c r="L4307" t="s">
        <v>10880</v>
      </c>
      <c r="M4307" t="s">
        <v>10898</v>
      </c>
      <c r="N4307" t="s">
        <v>10899</v>
      </c>
      <c r="O4307" s="59">
        <f>DATE(Grocery_Sales[[#This Row],[Order Year]],Grocery_Sales[[#This Row],[Order Month]],1)</f>
        <v>43344</v>
      </c>
      <c r="P4307" s="25" t="str">
        <f>TEXT(Grocery_Sales[[#This Row],[Edited/Cleaned Order Date]],"mmm")</f>
        <v>Sep</v>
      </c>
    </row>
    <row r="4308" spans="1:16" x14ac:dyDescent="0.35">
      <c r="A4308" t="s">
        <v>4427</v>
      </c>
      <c r="B4308" t="s">
        <v>263</v>
      </c>
      <c r="C4308" t="s">
        <v>32</v>
      </c>
      <c r="D4308" t="s">
        <v>97</v>
      </c>
      <c r="E4308" t="s">
        <v>104</v>
      </c>
      <c r="F4308" s="24">
        <v>43315</v>
      </c>
      <c r="G4308" t="s">
        <v>29</v>
      </c>
      <c r="H4308">
        <v>1320</v>
      </c>
      <c r="I4308">
        <v>0.21</v>
      </c>
      <c r="J4308">
        <v>92.4</v>
      </c>
      <c r="K4308" t="s">
        <v>17</v>
      </c>
      <c r="L4308" t="s">
        <v>10883</v>
      </c>
      <c r="M4308" t="s">
        <v>10889</v>
      </c>
      <c r="N4308" t="s">
        <v>10910</v>
      </c>
      <c r="O4308" s="59">
        <f>DATE(Grocery_Sales[[#This Row],[Order Year]],Grocery_Sales[[#This Row],[Order Month]],1)</f>
        <v>43160</v>
      </c>
      <c r="P4308" s="25" t="str">
        <f>TEXT(Grocery_Sales[[#This Row],[Edited/Cleaned Order Date]],"mmm")</f>
        <v>Mar</v>
      </c>
    </row>
    <row r="4309" spans="1:16" x14ac:dyDescent="0.35">
      <c r="A4309" t="s">
        <v>4428</v>
      </c>
      <c r="B4309" t="s">
        <v>81</v>
      </c>
      <c r="C4309" t="s">
        <v>26</v>
      </c>
      <c r="D4309" t="s">
        <v>201</v>
      </c>
      <c r="E4309" t="s">
        <v>140</v>
      </c>
      <c r="F4309" t="s">
        <v>10574</v>
      </c>
      <c r="G4309" t="s">
        <v>29</v>
      </c>
      <c r="H4309">
        <v>2050</v>
      </c>
      <c r="I4309">
        <v>0.19</v>
      </c>
      <c r="J4309">
        <v>348.5</v>
      </c>
      <c r="K4309" t="s">
        <v>17</v>
      </c>
      <c r="L4309" t="s">
        <v>10880</v>
      </c>
      <c r="M4309" t="s">
        <v>10906</v>
      </c>
      <c r="N4309" t="s">
        <v>10907</v>
      </c>
      <c r="O4309" s="59">
        <f>DATE(Grocery_Sales[[#This Row],[Order Year]],Grocery_Sales[[#This Row],[Order Month]],1)</f>
        <v>42979</v>
      </c>
      <c r="P4309" s="25" t="str">
        <f>TEXT(Grocery_Sales[[#This Row],[Edited/Cleaned Order Date]],"mmm")</f>
        <v>Sep</v>
      </c>
    </row>
    <row r="4310" spans="1:16" x14ac:dyDescent="0.35">
      <c r="A4310" t="s">
        <v>4429</v>
      </c>
      <c r="B4310" t="s">
        <v>120</v>
      </c>
      <c r="C4310" t="s">
        <v>32</v>
      </c>
      <c r="D4310" t="s">
        <v>33</v>
      </c>
      <c r="E4310" t="s">
        <v>60</v>
      </c>
      <c r="F4310" t="s">
        <v>10352</v>
      </c>
      <c r="G4310" t="s">
        <v>29</v>
      </c>
      <c r="H4310">
        <v>1329</v>
      </c>
      <c r="I4310">
        <v>0.23</v>
      </c>
      <c r="J4310">
        <v>106.32</v>
      </c>
      <c r="K4310" t="s">
        <v>17</v>
      </c>
      <c r="L4310" t="s">
        <v>10884</v>
      </c>
      <c r="M4310" t="s">
        <v>10906</v>
      </c>
      <c r="N4310" t="s">
        <v>10901</v>
      </c>
      <c r="O4310" s="59">
        <f>DATE(Grocery_Sales[[#This Row],[Order Year]],Grocery_Sales[[#This Row],[Order Month]],1)</f>
        <v>42522</v>
      </c>
      <c r="P4310" s="25" t="str">
        <f>TEXT(Grocery_Sales[[#This Row],[Edited/Cleaned Order Date]],"mmm")</f>
        <v>Jun</v>
      </c>
    </row>
    <row r="4311" spans="1:16" x14ac:dyDescent="0.35">
      <c r="A4311" t="s">
        <v>4430</v>
      </c>
      <c r="B4311" t="s">
        <v>204</v>
      </c>
      <c r="C4311" t="s">
        <v>26</v>
      </c>
      <c r="D4311" t="s">
        <v>37</v>
      </c>
      <c r="E4311" t="s">
        <v>84</v>
      </c>
      <c r="F4311" s="24">
        <v>43262</v>
      </c>
      <c r="G4311" t="s">
        <v>29</v>
      </c>
      <c r="H4311">
        <v>1822</v>
      </c>
      <c r="I4311">
        <v>0.28000000000000003</v>
      </c>
      <c r="J4311">
        <v>255.08</v>
      </c>
      <c r="K4311" t="s">
        <v>17</v>
      </c>
      <c r="L4311" t="s">
        <v>10872</v>
      </c>
      <c r="M4311" t="s">
        <v>10873</v>
      </c>
      <c r="N4311" t="s">
        <v>10910</v>
      </c>
      <c r="O4311" s="59">
        <f>DATE(Grocery_Sales[[#This Row],[Order Year]],Grocery_Sales[[#This Row],[Order Month]],1)</f>
        <v>43405</v>
      </c>
      <c r="P4311" s="25" t="str">
        <f>TEXT(Grocery_Sales[[#This Row],[Edited/Cleaned Order Date]],"mmm")</f>
        <v>Nov</v>
      </c>
    </row>
    <row r="4312" spans="1:16" x14ac:dyDescent="0.35">
      <c r="A4312" t="s">
        <v>4431</v>
      </c>
      <c r="B4312" t="s">
        <v>197</v>
      </c>
      <c r="C4312" t="s">
        <v>26</v>
      </c>
      <c r="D4312" t="s">
        <v>94</v>
      </c>
      <c r="E4312" t="s">
        <v>47</v>
      </c>
      <c r="F4312" t="s">
        <v>10524</v>
      </c>
      <c r="G4312" t="s">
        <v>29</v>
      </c>
      <c r="H4312">
        <v>1014</v>
      </c>
      <c r="I4312">
        <v>0.19</v>
      </c>
      <c r="J4312">
        <v>395.46</v>
      </c>
      <c r="K4312" t="s">
        <v>17</v>
      </c>
      <c r="L4312" t="s">
        <v>10884</v>
      </c>
      <c r="M4312" t="s">
        <v>10912</v>
      </c>
      <c r="N4312" t="s">
        <v>10901</v>
      </c>
      <c r="O4312" s="59">
        <f>DATE(Grocery_Sales[[#This Row],[Order Year]],Grocery_Sales[[#This Row],[Order Month]],1)</f>
        <v>42522</v>
      </c>
      <c r="P4312" s="25" t="str">
        <f>TEXT(Grocery_Sales[[#This Row],[Edited/Cleaned Order Date]],"mmm")</f>
        <v>Jun</v>
      </c>
    </row>
    <row r="4313" spans="1:16" x14ac:dyDescent="0.35">
      <c r="A4313" t="s">
        <v>4432</v>
      </c>
      <c r="B4313" t="s">
        <v>102</v>
      </c>
      <c r="C4313" t="s">
        <v>20</v>
      </c>
      <c r="D4313" t="s">
        <v>21</v>
      </c>
      <c r="E4313" t="s">
        <v>163</v>
      </c>
      <c r="F4313" t="s">
        <v>10505</v>
      </c>
      <c r="G4313" t="s">
        <v>29</v>
      </c>
      <c r="H4313">
        <v>2137</v>
      </c>
      <c r="I4313">
        <v>0.25</v>
      </c>
      <c r="J4313">
        <v>683.84</v>
      </c>
      <c r="K4313" t="s">
        <v>17</v>
      </c>
      <c r="L4313" t="s">
        <v>10887</v>
      </c>
      <c r="M4313" t="s">
        <v>10906</v>
      </c>
      <c r="N4313" t="s">
        <v>10903</v>
      </c>
      <c r="O4313" s="59">
        <f>DATE(Grocery_Sales[[#This Row],[Order Year]],Grocery_Sales[[#This Row],[Order Month]],1)</f>
        <v>42064</v>
      </c>
      <c r="P4313" s="25" t="str">
        <f>TEXT(Grocery_Sales[[#This Row],[Edited/Cleaned Order Date]],"mmm")</f>
        <v>Mar</v>
      </c>
    </row>
    <row r="4314" spans="1:16" x14ac:dyDescent="0.35">
      <c r="A4314" t="s">
        <v>4433</v>
      </c>
      <c r="B4314" t="s">
        <v>120</v>
      </c>
      <c r="C4314" t="s">
        <v>63</v>
      </c>
      <c r="D4314" t="s">
        <v>64</v>
      </c>
      <c r="E4314" t="s">
        <v>149</v>
      </c>
      <c r="F4314" t="s">
        <v>10505</v>
      </c>
      <c r="G4314" t="s">
        <v>29</v>
      </c>
      <c r="H4314">
        <v>1951</v>
      </c>
      <c r="I4314">
        <v>0.27</v>
      </c>
      <c r="J4314">
        <v>312.16000000000003</v>
      </c>
      <c r="K4314" t="s">
        <v>17</v>
      </c>
      <c r="L4314" t="s">
        <v>10887</v>
      </c>
      <c r="M4314" t="s">
        <v>10906</v>
      </c>
      <c r="N4314" t="s">
        <v>10903</v>
      </c>
      <c r="O4314" s="59">
        <f>DATE(Grocery_Sales[[#This Row],[Order Year]],Grocery_Sales[[#This Row],[Order Month]],1)</f>
        <v>42064</v>
      </c>
      <c r="P4314" s="25" t="str">
        <f>TEXT(Grocery_Sales[[#This Row],[Edited/Cleaned Order Date]],"mmm")</f>
        <v>Mar</v>
      </c>
    </row>
    <row r="4315" spans="1:16" x14ac:dyDescent="0.35">
      <c r="A4315" t="s">
        <v>4434</v>
      </c>
      <c r="B4315" t="s">
        <v>19</v>
      </c>
      <c r="C4315" t="s">
        <v>26</v>
      </c>
      <c r="D4315" t="s">
        <v>37</v>
      </c>
      <c r="E4315" t="s">
        <v>28</v>
      </c>
      <c r="F4315" t="s">
        <v>10702</v>
      </c>
      <c r="G4315" t="s">
        <v>29</v>
      </c>
      <c r="H4315">
        <v>2173</v>
      </c>
      <c r="I4315">
        <v>0.25</v>
      </c>
      <c r="J4315">
        <v>804.01</v>
      </c>
      <c r="K4315" t="s">
        <v>17</v>
      </c>
      <c r="L4315" t="s">
        <v>10885</v>
      </c>
      <c r="M4315" t="s">
        <v>10908</v>
      </c>
      <c r="N4315" t="s">
        <v>10901</v>
      </c>
      <c r="O4315" s="59">
        <f>DATE(Grocery_Sales[[#This Row],[Order Year]],Grocery_Sales[[#This Row],[Order Month]],1)</f>
        <v>42461</v>
      </c>
      <c r="P4315" s="25" t="str">
        <f>TEXT(Grocery_Sales[[#This Row],[Edited/Cleaned Order Date]],"mmm")</f>
        <v>Apr</v>
      </c>
    </row>
    <row r="4316" spans="1:16" x14ac:dyDescent="0.35">
      <c r="A4316" t="s">
        <v>4435</v>
      </c>
      <c r="B4316" t="s">
        <v>86</v>
      </c>
      <c r="C4316" t="s">
        <v>58</v>
      </c>
      <c r="D4316" t="s">
        <v>68</v>
      </c>
      <c r="E4316" t="s">
        <v>104</v>
      </c>
      <c r="F4316" s="24">
        <v>42132</v>
      </c>
      <c r="G4316" t="s">
        <v>29</v>
      </c>
      <c r="H4316">
        <v>1558</v>
      </c>
      <c r="I4316">
        <v>0.11</v>
      </c>
      <c r="J4316">
        <v>233.7</v>
      </c>
      <c r="K4316" t="s">
        <v>17</v>
      </c>
      <c r="L4316" t="s">
        <v>10889</v>
      </c>
      <c r="M4316" t="s">
        <v>10888</v>
      </c>
      <c r="N4316" t="s">
        <v>10897</v>
      </c>
      <c r="O4316" s="59">
        <f>DATE(Grocery_Sales[[#This Row],[Order Year]],Grocery_Sales[[#This Row],[Order Month]],1)</f>
        <v>42217</v>
      </c>
      <c r="P4316" s="25" t="str">
        <f>TEXT(Grocery_Sales[[#This Row],[Edited/Cleaned Order Date]],"mmm")</f>
        <v>Aug</v>
      </c>
    </row>
    <row r="4317" spans="1:16" x14ac:dyDescent="0.35">
      <c r="A4317" t="s">
        <v>4436</v>
      </c>
      <c r="B4317" t="s">
        <v>40</v>
      </c>
      <c r="C4317" t="s">
        <v>49</v>
      </c>
      <c r="D4317" t="s">
        <v>205</v>
      </c>
      <c r="E4317" t="s">
        <v>88</v>
      </c>
      <c r="F4317" t="s">
        <v>10483</v>
      </c>
      <c r="G4317" t="s">
        <v>29</v>
      </c>
      <c r="H4317">
        <v>771</v>
      </c>
      <c r="I4317">
        <v>0.2</v>
      </c>
      <c r="J4317">
        <v>246.72</v>
      </c>
      <c r="K4317" t="s">
        <v>17</v>
      </c>
      <c r="L4317" t="s">
        <v>10872</v>
      </c>
      <c r="M4317" t="s">
        <v>10906</v>
      </c>
      <c r="N4317" t="s">
        <v>10899</v>
      </c>
      <c r="O4317" s="59">
        <f>DATE(Grocery_Sales[[#This Row],[Order Year]],Grocery_Sales[[#This Row],[Order Month]],1)</f>
        <v>43405</v>
      </c>
      <c r="P4317" s="25" t="str">
        <f>TEXT(Grocery_Sales[[#This Row],[Edited/Cleaned Order Date]],"mmm")</f>
        <v>Nov</v>
      </c>
    </row>
    <row r="4318" spans="1:16" x14ac:dyDescent="0.35">
      <c r="A4318" t="s">
        <v>4437</v>
      </c>
      <c r="B4318" t="s">
        <v>122</v>
      </c>
      <c r="C4318" t="s">
        <v>58</v>
      </c>
      <c r="D4318" t="s">
        <v>59</v>
      </c>
      <c r="E4318" t="s">
        <v>84</v>
      </c>
      <c r="F4318" s="24">
        <v>42956</v>
      </c>
      <c r="G4318" t="s">
        <v>29</v>
      </c>
      <c r="H4318">
        <v>2472</v>
      </c>
      <c r="I4318">
        <v>0.12</v>
      </c>
      <c r="J4318">
        <v>1062.96</v>
      </c>
      <c r="K4318" t="s">
        <v>17</v>
      </c>
      <c r="L4318" t="s">
        <v>10882</v>
      </c>
      <c r="M4318" t="s">
        <v>10889</v>
      </c>
      <c r="N4318" t="s">
        <v>10895</v>
      </c>
      <c r="O4318" s="59">
        <f>DATE(Grocery_Sales[[#This Row],[Order Year]],Grocery_Sales[[#This Row],[Order Month]],1)</f>
        <v>42979</v>
      </c>
      <c r="P4318" s="25" t="str">
        <f>TEXT(Grocery_Sales[[#This Row],[Edited/Cleaned Order Date]],"mmm")</f>
        <v>Sep</v>
      </c>
    </row>
    <row r="4319" spans="1:16" x14ac:dyDescent="0.35">
      <c r="A4319" t="s">
        <v>4438</v>
      </c>
      <c r="B4319" t="s">
        <v>156</v>
      </c>
      <c r="C4319" t="s">
        <v>58</v>
      </c>
      <c r="D4319" t="s">
        <v>68</v>
      </c>
      <c r="E4319" t="s">
        <v>55</v>
      </c>
      <c r="F4319" s="24">
        <v>42923</v>
      </c>
      <c r="G4319" t="s">
        <v>29</v>
      </c>
      <c r="H4319">
        <v>874</v>
      </c>
      <c r="I4319">
        <v>0.26</v>
      </c>
      <c r="J4319">
        <v>305.89999999999998</v>
      </c>
      <c r="K4319" t="s">
        <v>17</v>
      </c>
      <c r="L4319" t="s">
        <v>10890</v>
      </c>
      <c r="M4319" t="s">
        <v>10890</v>
      </c>
      <c r="N4319" t="s">
        <v>10895</v>
      </c>
      <c r="O4319" s="59">
        <f>DATE(Grocery_Sales[[#This Row],[Order Year]],Grocery_Sales[[#This Row],[Order Month]],1)</f>
        <v>42917</v>
      </c>
      <c r="P4319" s="25" t="str">
        <f>TEXT(Grocery_Sales[[#This Row],[Edited/Cleaned Order Date]],"mmm")</f>
        <v>Jul</v>
      </c>
    </row>
    <row r="4320" spans="1:16" x14ac:dyDescent="0.35">
      <c r="A4320" t="s">
        <v>4439</v>
      </c>
      <c r="B4320" t="s">
        <v>71</v>
      </c>
      <c r="C4320" t="s">
        <v>63</v>
      </c>
      <c r="D4320" t="s">
        <v>64</v>
      </c>
      <c r="E4320" t="s">
        <v>104</v>
      </c>
      <c r="F4320" s="24">
        <v>42225</v>
      </c>
      <c r="G4320" t="s">
        <v>29</v>
      </c>
      <c r="H4320">
        <v>786</v>
      </c>
      <c r="I4320">
        <v>0.35</v>
      </c>
      <c r="J4320">
        <v>157.19999999999999</v>
      </c>
      <c r="K4320" t="s">
        <v>17</v>
      </c>
      <c r="L4320" t="s">
        <v>10882</v>
      </c>
      <c r="M4320" t="s">
        <v>10889</v>
      </c>
      <c r="N4320" t="s">
        <v>10897</v>
      </c>
      <c r="O4320" s="59">
        <f>DATE(Grocery_Sales[[#This Row],[Order Year]],Grocery_Sales[[#This Row],[Order Month]],1)</f>
        <v>42248</v>
      </c>
      <c r="P4320" s="25" t="str">
        <f>TEXT(Grocery_Sales[[#This Row],[Edited/Cleaned Order Date]],"mmm")</f>
        <v>Sep</v>
      </c>
    </row>
    <row r="4321" spans="1:16" x14ac:dyDescent="0.35">
      <c r="A4321" t="s">
        <v>4440</v>
      </c>
      <c r="B4321" t="s">
        <v>114</v>
      </c>
      <c r="C4321" t="s">
        <v>13</v>
      </c>
      <c r="D4321" t="s">
        <v>79</v>
      </c>
      <c r="E4321" t="s">
        <v>15</v>
      </c>
      <c r="F4321" t="s">
        <v>10120</v>
      </c>
      <c r="G4321" t="s">
        <v>29</v>
      </c>
      <c r="H4321">
        <v>658</v>
      </c>
      <c r="I4321">
        <v>0.26</v>
      </c>
      <c r="J4321">
        <v>65.8</v>
      </c>
      <c r="K4321" t="s">
        <v>17</v>
      </c>
      <c r="L4321" t="s">
        <v>10880</v>
      </c>
      <c r="M4321" t="s">
        <v>10906</v>
      </c>
      <c r="N4321" t="s">
        <v>10901</v>
      </c>
      <c r="O4321" s="59">
        <f>DATE(Grocery_Sales[[#This Row],[Order Year]],Grocery_Sales[[#This Row],[Order Month]],1)</f>
        <v>42614</v>
      </c>
      <c r="P4321" s="25" t="str">
        <f>TEXT(Grocery_Sales[[#This Row],[Edited/Cleaned Order Date]],"mmm")</f>
        <v>Sep</v>
      </c>
    </row>
    <row r="4322" spans="1:16" x14ac:dyDescent="0.35">
      <c r="A4322" t="s">
        <v>4441</v>
      </c>
      <c r="B4322" t="s">
        <v>42</v>
      </c>
      <c r="C4322" t="s">
        <v>26</v>
      </c>
      <c r="D4322" t="s">
        <v>27</v>
      </c>
      <c r="E4322" t="s">
        <v>140</v>
      </c>
      <c r="F4322" s="24">
        <v>43262</v>
      </c>
      <c r="G4322" t="s">
        <v>29</v>
      </c>
      <c r="H4322">
        <v>1797</v>
      </c>
      <c r="I4322">
        <v>0.16</v>
      </c>
      <c r="J4322">
        <v>125.79</v>
      </c>
      <c r="K4322" t="s">
        <v>17</v>
      </c>
      <c r="L4322" t="s">
        <v>10872</v>
      </c>
      <c r="M4322" t="s">
        <v>10873</v>
      </c>
      <c r="N4322" t="s">
        <v>10910</v>
      </c>
      <c r="O4322" s="59">
        <f>DATE(Grocery_Sales[[#This Row],[Order Year]],Grocery_Sales[[#This Row],[Order Month]],1)</f>
        <v>43405</v>
      </c>
      <c r="P4322" s="25" t="str">
        <f>TEXT(Grocery_Sales[[#This Row],[Edited/Cleaned Order Date]],"mmm")</f>
        <v>Nov</v>
      </c>
    </row>
    <row r="4323" spans="1:16" x14ac:dyDescent="0.35">
      <c r="A4323" t="s">
        <v>4442</v>
      </c>
      <c r="B4323" t="s">
        <v>31</v>
      </c>
      <c r="C4323" t="s">
        <v>20</v>
      </c>
      <c r="D4323" t="s">
        <v>21</v>
      </c>
      <c r="E4323" t="s">
        <v>51</v>
      </c>
      <c r="F4323" t="s">
        <v>10209</v>
      </c>
      <c r="G4323" t="s">
        <v>29</v>
      </c>
      <c r="H4323">
        <v>1887</v>
      </c>
      <c r="I4323">
        <v>0.28000000000000003</v>
      </c>
      <c r="J4323">
        <v>434.01</v>
      </c>
      <c r="K4323" t="s">
        <v>17</v>
      </c>
      <c r="L4323" t="s">
        <v>10880</v>
      </c>
      <c r="M4323" t="s">
        <v>10921</v>
      </c>
      <c r="N4323" t="s">
        <v>10903</v>
      </c>
      <c r="O4323" s="59">
        <f>DATE(Grocery_Sales[[#This Row],[Order Year]],Grocery_Sales[[#This Row],[Order Month]],1)</f>
        <v>42248</v>
      </c>
      <c r="P4323" s="25" t="str">
        <f>TEXT(Grocery_Sales[[#This Row],[Edited/Cleaned Order Date]],"mmm")</f>
        <v>Sep</v>
      </c>
    </row>
    <row r="4324" spans="1:16" x14ac:dyDescent="0.35">
      <c r="A4324" t="s">
        <v>4443</v>
      </c>
      <c r="B4324" t="s">
        <v>114</v>
      </c>
      <c r="C4324" t="s">
        <v>49</v>
      </c>
      <c r="D4324" t="s">
        <v>54</v>
      </c>
      <c r="E4324" t="s">
        <v>163</v>
      </c>
      <c r="F4324" t="s">
        <v>10331</v>
      </c>
      <c r="G4324" t="s">
        <v>29</v>
      </c>
      <c r="H4324">
        <v>563</v>
      </c>
      <c r="I4324">
        <v>0.1</v>
      </c>
      <c r="J4324">
        <v>50.67</v>
      </c>
      <c r="K4324" t="s">
        <v>17</v>
      </c>
      <c r="L4324" t="s">
        <v>10879</v>
      </c>
      <c r="M4324" t="s">
        <v>10916</v>
      </c>
      <c r="N4324" t="s">
        <v>10901</v>
      </c>
      <c r="O4324" s="59">
        <f>DATE(Grocery_Sales[[#This Row],[Order Year]],Grocery_Sales[[#This Row],[Order Month]],1)</f>
        <v>42552</v>
      </c>
      <c r="P4324" s="25" t="str">
        <f>TEXT(Grocery_Sales[[#This Row],[Edited/Cleaned Order Date]],"mmm")</f>
        <v>Jul</v>
      </c>
    </row>
    <row r="4325" spans="1:16" x14ac:dyDescent="0.35">
      <c r="A4325" t="s">
        <v>4444</v>
      </c>
      <c r="B4325" t="s">
        <v>130</v>
      </c>
      <c r="C4325" t="s">
        <v>13</v>
      </c>
      <c r="D4325" t="s">
        <v>195</v>
      </c>
      <c r="E4325" t="s">
        <v>69</v>
      </c>
      <c r="F4325" s="24">
        <v>43225</v>
      </c>
      <c r="G4325" t="s">
        <v>29</v>
      </c>
      <c r="H4325">
        <v>2302</v>
      </c>
      <c r="I4325">
        <v>0.32</v>
      </c>
      <c r="J4325">
        <v>644.55999999999995</v>
      </c>
      <c r="K4325" t="s">
        <v>17</v>
      </c>
      <c r="L4325" t="s">
        <v>10888</v>
      </c>
      <c r="M4325" t="s">
        <v>10888</v>
      </c>
      <c r="N4325" t="s">
        <v>10910</v>
      </c>
      <c r="O4325" s="59">
        <f>DATE(Grocery_Sales[[#This Row],[Order Year]],Grocery_Sales[[#This Row],[Order Month]],1)</f>
        <v>43221</v>
      </c>
      <c r="P4325" s="25" t="str">
        <f>TEXT(Grocery_Sales[[#This Row],[Edited/Cleaned Order Date]],"mmm")</f>
        <v>May</v>
      </c>
    </row>
    <row r="4326" spans="1:16" x14ac:dyDescent="0.35">
      <c r="A4326" t="s">
        <v>4445</v>
      </c>
      <c r="B4326" t="s">
        <v>31</v>
      </c>
      <c r="C4326" t="s">
        <v>63</v>
      </c>
      <c r="D4326" t="s">
        <v>64</v>
      </c>
      <c r="E4326" t="s">
        <v>163</v>
      </c>
      <c r="F4326" t="s">
        <v>10478</v>
      </c>
      <c r="G4326" t="s">
        <v>29</v>
      </c>
      <c r="H4326">
        <v>2389</v>
      </c>
      <c r="I4326">
        <v>0.28999999999999998</v>
      </c>
      <c r="J4326">
        <v>812.26</v>
      </c>
      <c r="K4326" t="s">
        <v>17</v>
      </c>
      <c r="L4326" t="s">
        <v>10885</v>
      </c>
      <c r="M4326" t="s">
        <v>10912</v>
      </c>
      <c r="N4326" t="s">
        <v>10903</v>
      </c>
      <c r="O4326" s="59">
        <f>DATE(Grocery_Sales[[#This Row],[Order Year]],Grocery_Sales[[#This Row],[Order Month]],1)</f>
        <v>42095</v>
      </c>
      <c r="P4326" s="25" t="str">
        <f>TEXT(Grocery_Sales[[#This Row],[Edited/Cleaned Order Date]],"mmm")</f>
        <v>Apr</v>
      </c>
    </row>
    <row r="4327" spans="1:16" x14ac:dyDescent="0.35">
      <c r="A4327" t="s">
        <v>4446</v>
      </c>
      <c r="B4327" t="s">
        <v>193</v>
      </c>
      <c r="C4327" t="s">
        <v>58</v>
      </c>
      <c r="D4327" t="s">
        <v>68</v>
      </c>
      <c r="E4327" t="s">
        <v>28</v>
      </c>
      <c r="F4327" t="s">
        <v>10670</v>
      </c>
      <c r="G4327" t="s">
        <v>29</v>
      </c>
      <c r="H4327">
        <v>618</v>
      </c>
      <c r="I4327">
        <v>0.21</v>
      </c>
      <c r="J4327">
        <v>210.12</v>
      </c>
      <c r="K4327" t="s">
        <v>17</v>
      </c>
      <c r="L4327" t="s">
        <v>10874</v>
      </c>
      <c r="M4327" t="s">
        <v>10914</v>
      </c>
      <c r="N4327" t="s">
        <v>10907</v>
      </c>
      <c r="O4327" s="59">
        <f>DATE(Grocery_Sales[[#This Row],[Order Year]],Grocery_Sales[[#This Row],[Order Month]],1)</f>
        <v>43009</v>
      </c>
      <c r="P4327" s="25" t="str">
        <f>TEXT(Grocery_Sales[[#This Row],[Edited/Cleaned Order Date]],"mmm")</f>
        <v>Oct</v>
      </c>
    </row>
    <row r="4328" spans="1:16" x14ac:dyDescent="0.35">
      <c r="A4328" t="s">
        <v>4447</v>
      </c>
      <c r="B4328" t="s">
        <v>78</v>
      </c>
      <c r="C4328" t="s">
        <v>49</v>
      </c>
      <c r="D4328" t="s">
        <v>205</v>
      </c>
      <c r="E4328" t="s">
        <v>34</v>
      </c>
      <c r="F4328" s="24">
        <v>42316</v>
      </c>
      <c r="G4328" t="s">
        <v>29</v>
      </c>
      <c r="H4328">
        <v>2301</v>
      </c>
      <c r="I4328">
        <v>0.14000000000000001</v>
      </c>
      <c r="J4328">
        <v>138.06</v>
      </c>
      <c r="K4328" t="s">
        <v>17</v>
      </c>
      <c r="L4328" t="s">
        <v>10889</v>
      </c>
      <c r="M4328" t="s">
        <v>10872</v>
      </c>
      <c r="N4328" t="s">
        <v>10897</v>
      </c>
      <c r="O4328" s="59">
        <f>DATE(Grocery_Sales[[#This Row],[Order Year]],Grocery_Sales[[#This Row],[Order Month]],1)</f>
        <v>42217</v>
      </c>
      <c r="P4328" s="25" t="str">
        <f>TEXT(Grocery_Sales[[#This Row],[Edited/Cleaned Order Date]],"mmm")</f>
        <v>Aug</v>
      </c>
    </row>
    <row r="4329" spans="1:16" x14ac:dyDescent="0.35">
      <c r="A4329" t="s">
        <v>4448</v>
      </c>
      <c r="B4329" t="s">
        <v>211</v>
      </c>
      <c r="C4329" t="s">
        <v>20</v>
      </c>
      <c r="D4329" t="s">
        <v>21</v>
      </c>
      <c r="E4329" t="s">
        <v>51</v>
      </c>
      <c r="F4329" t="s">
        <v>10574</v>
      </c>
      <c r="G4329" t="s">
        <v>29</v>
      </c>
      <c r="H4329">
        <v>958</v>
      </c>
      <c r="I4329">
        <v>0.22</v>
      </c>
      <c r="J4329">
        <v>373.62</v>
      </c>
      <c r="K4329" t="s">
        <v>17</v>
      </c>
      <c r="L4329" t="s">
        <v>10880</v>
      </c>
      <c r="M4329" t="s">
        <v>10906</v>
      </c>
      <c r="N4329" t="s">
        <v>10907</v>
      </c>
      <c r="O4329" s="59">
        <f>DATE(Grocery_Sales[[#This Row],[Order Year]],Grocery_Sales[[#This Row],[Order Month]],1)</f>
        <v>42979</v>
      </c>
      <c r="P4329" s="25" t="str">
        <f>TEXT(Grocery_Sales[[#This Row],[Edited/Cleaned Order Date]],"mmm")</f>
        <v>Sep</v>
      </c>
    </row>
    <row r="4330" spans="1:16" x14ac:dyDescent="0.35">
      <c r="A4330" t="s">
        <v>4449</v>
      </c>
      <c r="B4330" t="s">
        <v>90</v>
      </c>
      <c r="C4330" t="s">
        <v>63</v>
      </c>
      <c r="D4330" t="s">
        <v>75</v>
      </c>
      <c r="E4330" t="s">
        <v>34</v>
      </c>
      <c r="F4330" t="s">
        <v>10564</v>
      </c>
      <c r="G4330" t="s">
        <v>29</v>
      </c>
      <c r="H4330">
        <v>1044</v>
      </c>
      <c r="I4330">
        <v>0.2</v>
      </c>
      <c r="J4330">
        <v>281.88</v>
      </c>
      <c r="K4330" t="s">
        <v>17</v>
      </c>
      <c r="L4330" t="s">
        <v>10892</v>
      </c>
      <c r="M4330" t="s">
        <v>10912</v>
      </c>
      <c r="N4330" t="s">
        <v>10901</v>
      </c>
      <c r="O4330" s="59">
        <f>DATE(Grocery_Sales[[#This Row],[Order Year]],Grocery_Sales[[#This Row],[Order Month]],1)</f>
        <v>42401</v>
      </c>
      <c r="P4330" s="25" t="str">
        <f>TEXT(Grocery_Sales[[#This Row],[Edited/Cleaned Order Date]],"mmm")</f>
        <v>Feb</v>
      </c>
    </row>
    <row r="4331" spans="1:16" x14ac:dyDescent="0.35">
      <c r="A4331" t="s">
        <v>4450</v>
      </c>
      <c r="B4331" t="s">
        <v>122</v>
      </c>
      <c r="C4331" t="s">
        <v>13</v>
      </c>
      <c r="D4331" t="s">
        <v>79</v>
      </c>
      <c r="E4331" t="s">
        <v>166</v>
      </c>
      <c r="F4331" t="s">
        <v>10359</v>
      </c>
      <c r="G4331" t="s">
        <v>29</v>
      </c>
      <c r="H4331">
        <v>744</v>
      </c>
      <c r="I4331">
        <v>0.22</v>
      </c>
      <c r="J4331">
        <v>74.400000000000006</v>
      </c>
      <c r="K4331" t="s">
        <v>17</v>
      </c>
      <c r="L4331" t="s">
        <v>10885</v>
      </c>
      <c r="M4331" t="s">
        <v>10908</v>
      </c>
      <c r="N4331" t="s">
        <v>10899</v>
      </c>
      <c r="O4331" s="59">
        <f>DATE(Grocery_Sales[[#This Row],[Order Year]],Grocery_Sales[[#This Row],[Order Month]],1)</f>
        <v>43191</v>
      </c>
      <c r="P4331" s="25" t="str">
        <f>TEXT(Grocery_Sales[[#This Row],[Edited/Cleaned Order Date]],"mmm")</f>
        <v>Apr</v>
      </c>
    </row>
    <row r="4332" spans="1:16" x14ac:dyDescent="0.35">
      <c r="A4332" t="s">
        <v>4451</v>
      </c>
      <c r="B4332" t="s">
        <v>137</v>
      </c>
      <c r="C4332" t="s">
        <v>26</v>
      </c>
      <c r="D4332" t="s">
        <v>94</v>
      </c>
      <c r="E4332" t="s">
        <v>34</v>
      </c>
      <c r="F4332" t="s">
        <v>10731</v>
      </c>
      <c r="G4332" t="s">
        <v>29</v>
      </c>
      <c r="H4332">
        <v>1989</v>
      </c>
      <c r="I4332">
        <v>0.32</v>
      </c>
      <c r="J4332">
        <v>676.26</v>
      </c>
      <c r="K4332" t="s">
        <v>17</v>
      </c>
      <c r="L4332" t="s">
        <v>10877</v>
      </c>
      <c r="M4332" t="s">
        <v>10900</v>
      </c>
      <c r="N4332" t="s">
        <v>10901</v>
      </c>
      <c r="O4332" s="59">
        <f>DATE(Grocery_Sales[[#This Row],[Order Year]],Grocery_Sales[[#This Row],[Order Month]],1)</f>
        <v>42491</v>
      </c>
      <c r="P4332" s="25" t="str">
        <f>TEXT(Grocery_Sales[[#This Row],[Edited/Cleaned Order Date]],"mmm")</f>
        <v>May</v>
      </c>
    </row>
    <row r="4333" spans="1:16" x14ac:dyDescent="0.35">
      <c r="A4333" t="s">
        <v>4452</v>
      </c>
      <c r="B4333" t="s">
        <v>174</v>
      </c>
      <c r="C4333" t="s">
        <v>20</v>
      </c>
      <c r="D4333" t="s">
        <v>21</v>
      </c>
      <c r="E4333" t="s">
        <v>149</v>
      </c>
      <c r="F4333" t="s">
        <v>10618</v>
      </c>
      <c r="G4333" t="s">
        <v>29</v>
      </c>
      <c r="H4333">
        <v>562</v>
      </c>
      <c r="I4333">
        <v>0.28000000000000003</v>
      </c>
      <c r="J4333">
        <v>241.66</v>
      </c>
      <c r="K4333" t="s">
        <v>17</v>
      </c>
      <c r="L4333" t="s">
        <v>10887</v>
      </c>
      <c r="M4333" t="s">
        <v>10909</v>
      </c>
      <c r="N4333" t="s">
        <v>10901</v>
      </c>
      <c r="O4333" s="59">
        <f>DATE(Grocery_Sales[[#This Row],[Order Year]],Grocery_Sales[[#This Row],[Order Month]],1)</f>
        <v>42430</v>
      </c>
      <c r="P4333" s="25" t="str">
        <f>TEXT(Grocery_Sales[[#This Row],[Edited/Cleaned Order Date]],"mmm")</f>
        <v>Mar</v>
      </c>
    </row>
    <row r="4334" spans="1:16" x14ac:dyDescent="0.35">
      <c r="A4334" t="s">
        <v>4453</v>
      </c>
      <c r="B4334" t="s">
        <v>102</v>
      </c>
      <c r="C4334" t="s">
        <v>58</v>
      </c>
      <c r="D4334" t="s">
        <v>59</v>
      </c>
      <c r="E4334" t="s">
        <v>163</v>
      </c>
      <c r="F4334" s="24">
        <v>43104</v>
      </c>
      <c r="G4334" t="s">
        <v>29</v>
      </c>
      <c r="H4334">
        <v>603</v>
      </c>
      <c r="I4334">
        <v>0.31</v>
      </c>
      <c r="J4334">
        <v>108.54</v>
      </c>
      <c r="K4334" t="s">
        <v>17</v>
      </c>
      <c r="L4334" t="s">
        <v>10875</v>
      </c>
      <c r="M4334" t="s">
        <v>10891</v>
      </c>
      <c r="N4334" t="s">
        <v>10910</v>
      </c>
      <c r="O4334" s="59">
        <f>DATE(Grocery_Sales[[#This Row],[Order Year]],Grocery_Sales[[#This Row],[Order Month]],1)</f>
        <v>43191</v>
      </c>
      <c r="P4334" s="25" t="str">
        <f>TEXT(Grocery_Sales[[#This Row],[Edited/Cleaned Order Date]],"mmm")</f>
        <v>Apr</v>
      </c>
    </row>
    <row r="4335" spans="1:16" x14ac:dyDescent="0.35">
      <c r="A4335" t="s">
        <v>4454</v>
      </c>
      <c r="B4335" t="s">
        <v>57</v>
      </c>
      <c r="C4335" t="s">
        <v>26</v>
      </c>
      <c r="D4335" t="s">
        <v>201</v>
      </c>
      <c r="E4335" t="s">
        <v>88</v>
      </c>
      <c r="F4335" s="24">
        <v>42655</v>
      </c>
      <c r="G4335" t="s">
        <v>29</v>
      </c>
      <c r="H4335">
        <v>1075</v>
      </c>
      <c r="I4335">
        <v>0.17</v>
      </c>
      <c r="J4335">
        <v>419.25</v>
      </c>
      <c r="K4335" t="s">
        <v>17</v>
      </c>
      <c r="L4335" t="s">
        <v>10876</v>
      </c>
      <c r="M4335" t="s">
        <v>10874</v>
      </c>
      <c r="N4335" t="s">
        <v>10896</v>
      </c>
      <c r="O4335" s="59">
        <f>DATE(Grocery_Sales[[#This Row],[Order Year]],Grocery_Sales[[#This Row],[Order Month]],1)</f>
        <v>42705</v>
      </c>
      <c r="P4335" s="25" t="str">
        <f>TEXT(Grocery_Sales[[#This Row],[Edited/Cleaned Order Date]],"mmm")</f>
        <v>Dec</v>
      </c>
    </row>
    <row r="4336" spans="1:16" x14ac:dyDescent="0.35">
      <c r="A4336" t="s">
        <v>4455</v>
      </c>
      <c r="B4336" t="s">
        <v>204</v>
      </c>
      <c r="C4336" t="s">
        <v>20</v>
      </c>
      <c r="D4336" t="s">
        <v>21</v>
      </c>
      <c r="E4336" t="s">
        <v>15</v>
      </c>
      <c r="F4336" t="s">
        <v>10357</v>
      </c>
      <c r="G4336" t="s">
        <v>29</v>
      </c>
      <c r="H4336">
        <v>2475</v>
      </c>
      <c r="I4336">
        <v>0.32</v>
      </c>
      <c r="J4336">
        <v>272.25</v>
      </c>
      <c r="K4336" t="s">
        <v>17</v>
      </c>
      <c r="L4336" t="s">
        <v>10872</v>
      </c>
      <c r="M4336" t="s">
        <v>10915</v>
      </c>
      <c r="N4336" t="s">
        <v>10907</v>
      </c>
      <c r="O4336" s="59">
        <f>DATE(Grocery_Sales[[#This Row],[Order Year]],Grocery_Sales[[#This Row],[Order Month]],1)</f>
        <v>43040</v>
      </c>
      <c r="P4336" s="25" t="str">
        <f>TEXT(Grocery_Sales[[#This Row],[Edited/Cleaned Order Date]],"mmm")</f>
        <v>Nov</v>
      </c>
    </row>
    <row r="4337" spans="1:16" x14ac:dyDescent="0.35">
      <c r="A4337" t="s">
        <v>4456</v>
      </c>
      <c r="B4337" t="s">
        <v>67</v>
      </c>
      <c r="C4337" t="s">
        <v>13</v>
      </c>
      <c r="D4337" t="s">
        <v>195</v>
      </c>
      <c r="E4337" t="s">
        <v>38</v>
      </c>
      <c r="F4337" s="24">
        <v>43017</v>
      </c>
      <c r="G4337" t="s">
        <v>29</v>
      </c>
      <c r="H4337">
        <v>2398</v>
      </c>
      <c r="I4337">
        <v>0.34</v>
      </c>
      <c r="J4337">
        <v>287.76</v>
      </c>
      <c r="K4337" t="s">
        <v>17</v>
      </c>
      <c r="L4337" t="s">
        <v>10882</v>
      </c>
      <c r="M4337" t="s">
        <v>10874</v>
      </c>
      <c r="N4337" t="s">
        <v>10895</v>
      </c>
      <c r="O4337" s="59">
        <f>DATE(Grocery_Sales[[#This Row],[Order Year]],Grocery_Sales[[#This Row],[Order Month]],1)</f>
        <v>42979</v>
      </c>
      <c r="P4337" s="25" t="str">
        <f>TEXT(Grocery_Sales[[#This Row],[Edited/Cleaned Order Date]],"mmm")</f>
        <v>Sep</v>
      </c>
    </row>
    <row r="4338" spans="1:16" x14ac:dyDescent="0.35">
      <c r="A4338" t="s">
        <v>4457</v>
      </c>
      <c r="B4338" t="s">
        <v>135</v>
      </c>
      <c r="C4338" t="s">
        <v>26</v>
      </c>
      <c r="D4338" t="s">
        <v>94</v>
      </c>
      <c r="E4338" t="s">
        <v>72</v>
      </c>
      <c r="F4338" s="24">
        <v>43045</v>
      </c>
      <c r="G4338" t="s">
        <v>29</v>
      </c>
      <c r="H4338">
        <v>1593</v>
      </c>
      <c r="I4338">
        <v>0.24</v>
      </c>
      <c r="J4338">
        <v>461.97</v>
      </c>
      <c r="K4338" t="s">
        <v>17</v>
      </c>
      <c r="L4338" t="s">
        <v>10873</v>
      </c>
      <c r="M4338" t="s">
        <v>10872</v>
      </c>
      <c r="N4338" t="s">
        <v>10895</v>
      </c>
      <c r="O4338" s="59">
        <f>DATE(Grocery_Sales[[#This Row],[Order Year]],Grocery_Sales[[#This Row],[Order Month]],1)</f>
        <v>42887</v>
      </c>
      <c r="P4338" s="25" t="str">
        <f>TEXT(Grocery_Sales[[#This Row],[Edited/Cleaned Order Date]],"mmm")</f>
        <v>Jun</v>
      </c>
    </row>
    <row r="4339" spans="1:16" x14ac:dyDescent="0.35">
      <c r="A4339" t="s">
        <v>4458</v>
      </c>
      <c r="B4339" t="s">
        <v>25</v>
      </c>
      <c r="C4339" t="s">
        <v>49</v>
      </c>
      <c r="D4339" t="s">
        <v>50</v>
      </c>
      <c r="E4339" t="s">
        <v>22</v>
      </c>
      <c r="F4339" s="24">
        <v>43445</v>
      </c>
      <c r="G4339" t="s">
        <v>29</v>
      </c>
      <c r="H4339">
        <v>1019</v>
      </c>
      <c r="I4339">
        <v>0.19</v>
      </c>
      <c r="J4339">
        <v>448.36</v>
      </c>
      <c r="K4339" t="s">
        <v>17</v>
      </c>
      <c r="L4339" t="s">
        <v>10872</v>
      </c>
      <c r="M4339" t="s">
        <v>10876</v>
      </c>
      <c r="N4339" t="s">
        <v>10910</v>
      </c>
      <c r="O4339" s="59">
        <f>DATE(Grocery_Sales[[#This Row],[Order Year]],Grocery_Sales[[#This Row],[Order Month]],1)</f>
        <v>43405</v>
      </c>
      <c r="P4339" s="25" t="str">
        <f>TEXT(Grocery_Sales[[#This Row],[Edited/Cleaned Order Date]],"mmm")</f>
        <v>Nov</v>
      </c>
    </row>
    <row r="4340" spans="1:16" x14ac:dyDescent="0.35">
      <c r="A4340" t="s">
        <v>4459</v>
      </c>
      <c r="B4340" t="s">
        <v>197</v>
      </c>
      <c r="C4340" t="s">
        <v>63</v>
      </c>
      <c r="D4340" t="s">
        <v>75</v>
      </c>
      <c r="E4340" t="s">
        <v>84</v>
      </c>
      <c r="F4340" s="24">
        <v>42926</v>
      </c>
      <c r="G4340" t="s">
        <v>29</v>
      </c>
      <c r="H4340">
        <v>799</v>
      </c>
      <c r="I4340">
        <v>0.35</v>
      </c>
      <c r="J4340">
        <v>359.55</v>
      </c>
      <c r="K4340" t="s">
        <v>17</v>
      </c>
      <c r="L4340" t="s">
        <v>10874</v>
      </c>
      <c r="M4340" t="s">
        <v>10890</v>
      </c>
      <c r="N4340" t="s">
        <v>10895</v>
      </c>
      <c r="O4340" s="59">
        <f>DATE(Grocery_Sales[[#This Row],[Order Year]],Grocery_Sales[[#This Row],[Order Month]],1)</f>
        <v>43009</v>
      </c>
      <c r="P4340" s="25" t="str">
        <f>TEXT(Grocery_Sales[[#This Row],[Edited/Cleaned Order Date]],"mmm")</f>
        <v>Oct</v>
      </c>
    </row>
    <row r="4341" spans="1:16" x14ac:dyDescent="0.35">
      <c r="A4341" t="s">
        <v>4460</v>
      </c>
      <c r="B4341" t="s">
        <v>193</v>
      </c>
      <c r="C4341" t="s">
        <v>49</v>
      </c>
      <c r="D4341" t="s">
        <v>205</v>
      </c>
      <c r="E4341" t="s">
        <v>47</v>
      </c>
      <c r="F4341" s="24">
        <v>43072</v>
      </c>
      <c r="G4341" t="s">
        <v>29</v>
      </c>
      <c r="H4341">
        <v>2425</v>
      </c>
      <c r="I4341">
        <v>0.28999999999999998</v>
      </c>
      <c r="J4341">
        <v>848.75</v>
      </c>
      <c r="K4341" t="s">
        <v>17</v>
      </c>
      <c r="L4341" t="s">
        <v>10883</v>
      </c>
      <c r="M4341" t="s">
        <v>10876</v>
      </c>
      <c r="N4341" t="s">
        <v>10895</v>
      </c>
      <c r="O4341" s="59">
        <f>DATE(Grocery_Sales[[#This Row],[Order Year]],Grocery_Sales[[#This Row],[Order Month]],1)</f>
        <v>42795</v>
      </c>
      <c r="P4341" s="25" t="str">
        <f>TEXT(Grocery_Sales[[#This Row],[Edited/Cleaned Order Date]],"mmm")</f>
        <v>Mar</v>
      </c>
    </row>
    <row r="4342" spans="1:16" x14ac:dyDescent="0.35">
      <c r="A4342" t="s">
        <v>4461</v>
      </c>
      <c r="B4342" t="s">
        <v>146</v>
      </c>
      <c r="C4342" t="s">
        <v>63</v>
      </c>
      <c r="D4342" t="s">
        <v>157</v>
      </c>
      <c r="E4342" t="s">
        <v>51</v>
      </c>
      <c r="F4342" s="24">
        <v>42349</v>
      </c>
      <c r="G4342" t="s">
        <v>29</v>
      </c>
      <c r="H4342">
        <v>1595</v>
      </c>
      <c r="I4342">
        <v>0.12</v>
      </c>
      <c r="J4342">
        <v>622.04999999999995</v>
      </c>
      <c r="K4342" t="s">
        <v>17</v>
      </c>
      <c r="L4342" t="s">
        <v>10872</v>
      </c>
      <c r="M4342" t="s">
        <v>10876</v>
      </c>
      <c r="N4342" t="s">
        <v>10897</v>
      </c>
      <c r="O4342" s="59">
        <f>DATE(Grocery_Sales[[#This Row],[Order Year]],Grocery_Sales[[#This Row],[Order Month]],1)</f>
        <v>42309</v>
      </c>
      <c r="P4342" s="25" t="str">
        <f>TEXT(Grocery_Sales[[#This Row],[Edited/Cleaned Order Date]],"mmm")</f>
        <v>Nov</v>
      </c>
    </row>
    <row r="4343" spans="1:16" x14ac:dyDescent="0.35">
      <c r="A4343" t="s">
        <v>4462</v>
      </c>
      <c r="B4343" t="s">
        <v>204</v>
      </c>
      <c r="C4343" t="s">
        <v>20</v>
      </c>
      <c r="D4343" t="s">
        <v>91</v>
      </c>
      <c r="E4343" t="s">
        <v>143</v>
      </c>
      <c r="F4343" t="s">
        <v>10487</v>
      </c>
      <c r="G4343" t="s">
        <v>29</v>
      </c>
      <c r="H4343">
        <v>2231</v>
      </c>
      <c r="I4343">
        <v>0.18</v>
      </c>
      <c r="J4343">
        <v>468.51</v>
      </c>
      <c r="K4343" t="s">
        <v>17</v>
      </c>
      <c r="L4343" t="s">
        <v>10877</v>
      </c>
      <c r="M4343" t="s">
        <v>10904</v>
      </c>
      <c r="N4343" t="s">
        <v>10907</v>
      </c>
      <c r="O4343" s="59">
        <f>DATE(Grocery_Sales[[#This Row],[Order Year]],Grocery_Sales[[#This Row],[Order Month]],1)</f>
        <v>42856</v>
      </c>
      <c r="P4343" s="25" t="str">
        <f>TEXT(Grocery_Sales[[#This Row],[Edited/Cleaned Order Date]],"mmm")</f>
        <v>May</v>
      </c>
    </row>
    <row r="4344" spans="1:16" x14ac:dyDescent="0.35">
      <c r="A4344" t="s">
        <v>4463</v>
      </c>
      <c r="B4344" t="s">
        <v>151</v>
      </c>
      <c r="C4344" t="s">
        <v>63</v>
      </c>
      <c r="D4344" t="s">
        <v>64</v>
      </c>
      <c r="E4344" t="s">
        <v>22</v>
      </c>
      <c r="F4344" t="s">
        <v>10461</v>
      </c>
      <c r="G4344" t="s">
        <v>29</v>
      </c>
      <c r="H4344">
        <v>2325</v>
      </c>
      <c r="I4344">
        <v>0.18</v>
      </c>
      <c r="J4344">
        <v>813.75</v>
      </c>
      <c r="K4344" t="s">
        <v>17</v>
      </c>
      <c r="L4344" t="s">
        <v>10881</v>
      </c>
      <c r="M4344" t="s">
        <v>10911</v>
      </c>
      <c r="N4344" t="s">
        <v>10903</v>
      </c>
      <c r="O4344" s="59">
        <f>DATE(Grocery_Sales[[#This Row],[Order Year]],Grocery_Sales[[#This Row],[Order Month]],1)</f>
        <v>42005</v>
      </c>
      <c r="P4344" s="25" t="str">
        <f>TEXT(Grocery_Sales[[#This Row],[Edited/Cleaned Order Date]],"mmm")</f>
        <v>Jan</v>
      </c>
    </row>
    <row r="4345" spans="1:16" x14ac:dyDescent="0.35">
      <c r="A4345" t="s">
        <v>4464</v>
      </c>
      <c r="B4345" t="s">
        <v>42</v>
      </c>
      <c r="C4345" t="s">
        <v>13</v>
      </c>
      <c r="D4345" t="s">
        <v>79</v>
      </c>
      <c r="E4345" t="s">
        <v>163</v>
      </c>
      <c r="F4345" t="s">
        <v>10732</v>
      </c>
      <c r="G4345" t="s">
        <v>29</v>
      </c>
      <c r="H4345">
        <v>1720</v>
      </c>
      <c r="I4345">
        <v>0.28000000000000003</v>
      </c>
      <c r="J4345">
        <v>309.60000000000002</v>
      </c>
      <c r="K4345" t="s">
        <v>17</v>
      </c>
      <c r="L4345" t="s">
        <v>10877</v>
      </c>
      <c r="M4345" t="s">
        <v>10916</v>
      </c>
      <c r="N4345" t="s">
        <v>10899</v>
      </c>
      <c r="O4345" s="59">
        <f>DATE(Grocery_Sales[[#This Row],[Order Year]],Grocery_Sales[[#This Row],[Order Month]],1)</f>
        <v>43221</v>
      </c>
      <c r="P4345" s="25" t="str">
        <f>TEXT(Grocery_Sales[[#This Row],[Edited/Cleaned Order Date]],"mmm")</f>
        <v>May</v>
      </c>
    </row>
    <row r="4346" spans="1:16" x14ac:dyDescent="0.35">
      <c r="A4346" t="s">
        <v>4465</v>
      </c>
      <c r="B4346" t="s">
        <v>169</v>
      </c>
      <c r="C4346" t="s">
        <v>49</v>
      </c>
      <c r="D4346" t="s">
        <v>50</v>
      </c>
      <c r="E4346" t="s">
        <v>88</v>
      </c>
      <c r="F4346" t="s">
        <v>10130</v>
      </c>
      <c r="G4346" t="s">
        <v>29</v>
      </c>
      <c r="H4346">
        <v>661</v>
      </c>
      <c r="I4346">
        <v>0.23</v>
      </c>
      <c r="J4346">
        <v>52.88</v>
      </c>
      <c r="K4346" t="s">
        <v>17</v>
      </c>
      <c r="L4346" t="s">
        <v>10884</v>
      </c>
      <c r="M4346" t="s">
        <v>10908</v>
      </c>
      <c r="N4346" t="s">
        <v>10907</v>
      </c>
      <c r="O4346" s="59">
        <f>DATE(Grocery_Sales[[#This Row],[Order Year]],Grocery_Sales[[#This Row],[Order Month]],1)</f>
        <v>42887</v>
      </c>
      <c r="P4346" s="25" t="str">
        <f>TEXT(Grocery_Sales[[#This Row],[Edited/Cleaned Order Date]],"mmm")</f>
        <v>Jun</v>
      </c>
    </row>
    <row r="4347" spans="1:16" x14ac:dyDescent="0.35">
      <c r="A4347" t="s">
        <v>4466</v>
      </c>
      <c r="B4347" t="s">
        <v>108</v>
      </c>
      <c r="C4347" t="s">
        <v>13</v>
      </c>
      <c r="D4347" t="s">
        <v>195</v>
      </c>
      <c r="E4347" t="s">
        <v>15</v>
      </c>
      <c r="F4347" t="s">
        <v>10268</v>
      </c>
      <c r="G4347" t="s">
        <v>29</v>
      </c>
      <c r="H4347">
        <v>2381</v>
      </c>
      <c r="I4347">
        <v>0.14000000000000001</v>
      </c>
      <c r="J4347">
        <v>333.34</v>
      </c>
      <c r="K4347" t="s">
        <v>17</v>
      </c>
      <c r="L4347" t="s">
        <v>10879</v>
      </c>
      <c r="M4347" t="s">
        <v>10921</v>
      </c>
      <c r="N4347" t="s">
        <v>10899</v>
      </c>
      <c r="O4347" s="59">
        <f>DATE(Grocery_Sales[[#This Row],[Order Year]],Grocery_Sales[[#This Row],[Order Month]],1)</f>
        <v>43282</v>
      </c>
      <c r="P4347" s="25" t="str">
        <f>TEXT(Grocery_Sales[[#This Row],[Edited/Cleaned Order Date]],"mmm")</f>
        <v>Jul</v>
      </c>
    </row>
    <row r="4348" spans="1:16" x14ac:dyDescent="0.35">
      <c r="A4348" t="s">
        <v>4467</v>
      </c>
      <c r="B4348" t="s">
        <v>261</v>
      </c>
      <c r="C4348" t="s">
        <v>49</v>
      </c>
      <c r="D4348" t="s">
        <v>205</v>
      </c>
      <c r="E4348" t="s">
        <v>55</v>
      </c>
      <c r="F4348" t="s">
        <v>10189</v>
      </c>
      <c r="G4348" t="s">
        <v>29</v>
      </c>
      <c r="H4348">
        <v>1101</v>
      </c>
      <c r="I4348">
        <v>0.18</v>
      </c>
      <c r="J4348">
        <v>132.12</v>
      </c>
      <c r="K4348" t="s">
        <v>17</v>
      </c>
      <c r="L4348" t="s">
        <v>10880</v>
      </c>
      <c r="M4348" t="s">
        <v>10904</v>
      </c>
      <c r="N4348" t="s">
        <v>10903</v>
      </c>
      <c r="O4348" s="59">
        <f>DATE(Grocery_Sales[[#This Row],[Order Year]],Grocery_Sales[[#This Row],[Order Month]],1)</f>
        <v>42248</v>
      </c>
      <c r="P4348" s="25" t="str">
        <f>TEXT(Grocery_Sales[[#This Row],[Edited/Cleaned Order Date]],"mmm")</f>
        <v>Sep</v>
      </c>
    </row>
    <row r="4349" spans="1:16" x14ac:dyDescent="0.35">
      <c r="A4349" t="s">
        <v>4468</v>
      </c>
      <c r="B4349" t="s">
        <v>78</v>
      </c>
      <c r="C4349" t="s">
        <v>49</v>
      </c>
      <c r="D4349" t="s">
        <v>205</v>
      </c>
      <c r="E4349" t="s">
        <v>22</v>
      </c>
      <c r="F4349" s="24">
        <v>43231</v>
      </c>
      <c r="G4349" t="s">
        <v>29</v>
      </c>
      <c r="H4349">
        <v>1509</v>
      </c>
      <c r="I4349">
        <v>0.24</v>
      </c>
      <c r="J4349">
        <v>105.63</v>
      </c>
      <c r="K4349" t="s">
        <v>17</v>
      </c>
      <c r="L4349" t="s">
        <v>10872</v>
      </c>
      <c r="M4349" t="s">
        <v>10888</v>
      </c>
      <c r="N4349" t="s">
        <v>10910</v>
      </c>
      <c r="O4349" s="59">
        <f>DATE(Grocery_Sales[[#This Row],[Order Year]],Grocery_Sales[[#This Row],[Order Month]],1)</f>
        <v>43405</v>
      </c>
      <c r="P4349" s="25" t="str">
        <f>TEXT(Grocery_Sales[[#This Row],[Edited/Cleaned Order Date]],"mmm")</f>
        <v>Nov</v>
      </c>
    </row>
    <row r="4350" spans="1:16" x14ac:dyDescent="0.35">
      <c r="A4350" t="s">
        <v>4469</v>
      </c>
      <c r="B4350" t="s">
        <v>12</v>
      </c>
      <c r="C4350" t="s">
        <v>32</v>
      </c>
      <c r="D4350" t="s">
        <v>33</v>
      </c>
      <c r="E4350" t="s">
        <v>60</v>
      </c>
      <c r="F4350" t="s">
        <v>10271</v>
      </c>
      <c r="G4350" t="s">
        <v>29</v>
      </c>
      <c r="H4350">
        <v>1135</v>
      </c>
      <c r="I4350">
        <v>0.16</v>
      </c>
      <c r="J4350">
        <v>465.35</v>
      </c>
      <c r="K4350" t="s">
        <v>17</v>
      </c>
      <c r="L4350" t="s">
        <v>10884</v>
      </c>
      <c r="M4350" t="s">
        <v>10909</v>
      </c>
      <c r="N4350" t="s">
        <v>10899</v>
      </c>
      <c r="O4350" s="59">
        <f>DATE(Grocery_Sales[[#This Row],[Order Year]],Grocery_Sales[[#This Row],[Order Month]],1)</f>
        <v>43252</v>
      </c>
      <c r="P4350" s="25" t="str">
        <f>TEXT(Grocery_Sales[[#This Row],[Edited/Cleaned Order Date]],"mmm")</f>
        <v>Jun</v>
      </c>
    </row>
    <row r="4351" spans="1:16" x14ac:dyDescent="0.35">
      <c r="A4351" t="s">
        <v>4470</v>
      </c>
      <c r="B4351" t="s">
        <v>62</v>
      </c>
      <c r="C4351" t="s">
        <v>13</v>
      </c>
      <c r="D4351" t="s">
        <v>195</v>
      </c>
      <c r="E4351" t="s">
        <v>140</v>
      </c>
      <c r="F4351" t="s">
        <v>10559</v>
      </c>
      <c r="G4351" t="s">
        <v>29</v>
      </c>
      <c r="H4351">
        <v>1444</v>
      </c>
      <c r="I4351">
        <v>0.12</v>
      </c>
      <c r="J4351">
        <v>563.16</v>
      </c>
      <c r="K4351" t="s">
        <v>17</v>
      </c>
      <c r="L4351" t="s">
        <v>10876</v>
      </c>
      <c r="M4351" t="s">
        <v>10902</v>
      </c>
      <c r="N4351" t="s">
        <v>10899</v>
      </c>
      <c r="O4351" s="59">
        <f>DATE(Grocery_Sales[[#This Row],[Order Year]],Grocery_Sales[[#This Row],[Order Month]],1)</f>
        <v>43435</v>
      </c>
      <c r="P4351" s="25" t="str">
        <f>TEXT(Grocery_Sales[[#This Row],[Edited/Cleaned Order Date]],"mmm")</f>
        <v>Dec</v>
      </c>
    </row>
    <row r="4352" spans="1:16" x14ac:dyDescent="0.35">
      <c r="A4352" t="s">
        <v>4471</v>
      </c>
      <c r="B4352" t="s">
        <v>174</v>
      </c>
      <c r="C4352" t="s">
        <v>63</v>
      </c>
      <c r="D4352" t="s">
        <v>64</v>
      </c>
      <c r="E4352" t="s">
        <v>15</v>
      </c>
      <c r="F4352" t="s">
        <v>10702</v>
      </c>
      <c r="G4352" t="s">
        <v>29</v>
      </c>
      <c r="H4352">
        <v>524</v>
      </c>
      <c r="I4352">
        <v>0.28000000000000003</v>
      </c>
      <c r="J4352">
        <v>31.44</v>
      </c>
      <c r="K4352" t="s">
        <v>17</v>
      </c>
      <c r="L4352" t="s">
        <v>10885</v>
      </c>
      <c r="M4352" t="s">
        <v>10908</v>
      </c>
      <c r="N4352" t="s">
        <v>10901</v>
      </c>
      <c r="O4352" s="59">
        <f>DATE(Grocery_Sales[[#This Row],[Order Year]],Grocery_Sales[[#This Row],[Order Month]],1)</f>
        <v>42461</v>
      </c>
      <c r="P4352" s="25" t="str">
        <f>TEXT(Grocery_Sales[[#This Row],[Edited/Cleaned Order Date]],"mmm")</f>
        <v>Apr</v>
      </c>
    </row>
    <row r="4353" spans="1:16" x14ac:dyDescent="0.35">
      <c r="A4353" t="s">
        <v>4472</v>
      </c>
      <c r="B4353" t="s">
        <v>83</v>
      </c>
      <c r="C4353" t="s">
        <v>63</v>
      </c>
      <c r="D4353" t="s">
        <v>64</v>
      </c>
      <c r="E4353" t="s">
        <v>55</v>
      </c>
      <c r="F4353" t="s">
        <v>10368</v>
      </c>
      <c r="G4353" t="s">
        <v>29</v>
      </c>
      <c r="H4353">
        <v>1108</v>
      </c>
      <c r="I4353">
        <v>0.3</v>
      </c>
      <c r="J4353">
        <v>487.52</v>
      </c>
      <c r="K4353" t="s">
        <v>17</v>
      </c>
      <c r="L4353" t="s">
        <v>10874</v>
      </c>
      <c r="M4353" t="s">
        <v>10914</v>
      </c>
      <c r="N4353" t="s">
        <v>10899</v>
      </c>
      <c r="O4353" s="59">
        <f>DATE(Grocery_Sales[[#This Row],[Order Year]],Grocery_Sales[[#This Row],[Order Month]],1)</f>
        <v>43374</v>
      </c>
      <c r="P4353" s="25" t="str">
        <f>TEXT(Grocery_Sales[[#This Row],[Edited/Cleaned Order Date]],"mmm")</f>
        <v>Oct</v>
      </c>
    </row>
    <row r="4354" spans="1:16" x14ac:dyDescent="0.35">
      <c r="A4354" t="s">
        <v>4473</v>
      </c>
      <c r="B4354" t="s">
        <v>40</v>
      </c>
      <c r="C4354" t="s">
        <v>63</v>
      </c>
      <c r="D4354" t="s">
        <v>87</v>
      </c>
      <c r="E4354" t="s">
        <v>149</v>
      </c>
      <c r="F4354" s="24">
        <v>42282</v>
      </c>
      <c r="G4354" t="s">
        <v>29</v>
      </c>
      <c r="H4354">
        <v>950</v>
      </c>
      <c r="I4354">
        <v>0.18</v>
      </c>
      <c r="J4354">
        <v>199.5</v>
      </c>
      <c r="K4354" t="s">
        <v>17</v>
      </c>
      <c r="L4354" t="s">
        <v>10888</v>
      </c>
      <c r="M4354" t="s">
        <v>10874</v>
      </c>
      <c r="N4354" t="s">
        <v>10897</v>
      </c>
      <c r="O4354" s="59">
        <f>DATE(Grocery_Sales[[#This Row],[Order Year]],Grocery_Sales[[#This Row],[Order Month]],1)</f>
        <v>42125</v>
      </c>
      <c r="P4354" s="25" t="str">
        <f>TEXT(Grocery_Sales[[#This Row],[Edited/Cleaned Order Date]],"mmm")</f>
        <v>May</v>
      </c>
    </row>
    <row r="4355" spans="1:16" x14ac:dyDescent="0.35">
      <c r="A4355" t="s">
        <v>4474</v>
      </c>
      <c r="B4355" t="s">
        <v>78</v>
      </c>
      <c r="C4355" t="s">
        <v>26</v>
      </c>
      <c r="D4355" t="s">
        <v>94</v>
      </c>
      <c r="E4355" t="s">
        <v>123</v>
      </c>
      <c r="F4355" s="24">
        <v>43289</v>
      </c>
      <c r="G4355" t="s">
        <v>29</v>
      </c>
      <c r="H4355">
        <v>1414</v>
      </c>
      <c r="I4355">
        <v>0.22</v>
      </c>
      <c r="J4355">
        <v>452.48</v>
      </c>
      <c r="K4355" t="s">
        <v>17</v>
      </c>
      <c r="L4355" t="s">
        <v>10889</v>
      </c>
      <c r="M4355" t="s">
        <v>10890</v>
      </c>
      <c r="N4355" t="s">
        <v>10910</v>
      </c>
      <c r="O4355" s="59">
        <f>DATE(Grocery_Sales[[#This Row],[Order Year]],Grocery_Sales[[#This Row],[Order Month]],1)</f>
        <v>43313</v>
      </c>
      <c r="P4355" s="25" t="str">
        <f>TEXT(Grocery_Sales[[#This Row],[Edited/Cleaned Order Date]],"mmm")</f>
        <v>Aug</v>
      </c>
    </row>
    <row r="4356" spans="1:16" x14ac:dyDescent="0.35">
      <c r="A4356" t="s">
        <v>4475</v>
      </c>
      <c r="B4356" t="s">
        <v>114</v>
      </c>
      <c r="C4356" t="s">
        <v>63</v>
      </c>
      <c r="D4356" t="s">
        <v>75</v>
      </c>
      <c r="E4356" t="s">
        <v>72</v>
      </c>
      <c r="F4356" s="24">
        <v>42923</v>
      </c>
      <c r="G4356" t="s">
        <v>29</v>
      </c>
      <c r="H4356">
        <v>1964</v>
      </c>
      <c r="I4356">
        <v>0.14000000000000001</v>
      </c>
      <c r="J4356">
        <v>549.91999999999996</v>
      </c>
      <c r="K4356" t="s">
        <v>17</v>
      </c>
      <c r="L4356" t="s">
        <v>10890</v>
      </c>
      <c r="M4356" t="s">
        <v>10890</v>
      </c>
      <c r="N4356" t="s">
        <v>10895</v>
      </c>
      <c r="O4356" s="59">
        <f>DATE(Grocery_Sales[[#This Row],[Order Year]],Grocery_Sales[[#This Row],[Order Month]],1)</f>
        <v>42917</v>
      </c>
      <c r="P4356" s="25" t="str">
        <f>TEXT(Grocery_Sales[[#This Row],[Edited/Cleaned Order Date]],"mmm")</f>
        <v>Jul</v>
      </c>
    </row>
    <row r="4357" spans="1:16" x14ac:dyDescent="0.35">
      <c r="A4357" t="s">
        <v>4476</v>
      </c>
      <c r="B4357" t="s">
        <v>19</v>
      </c>
      <c r="C4357" t="s">
        <v>49</v>
      </c>
      <c r="D4357" t="s">
        <v>50</v>
      </c>
      <c r="E4357" t="s">
        <v>47</v>
      </c>
      <c r="F4357" t="s">
        <v>10258</v>
      </c>
      <c r="G4357" t="s">
        <v>29</v>
      </c>
      <c r="H4357">
        <v>520</v>
      </c>
      <c r="I4357">
        <v>0.34</v>
      </c>
      <c r="J4357">
        <v>135.19999999999999</v>
      </c>
      <c r="K4357" t="s">
        <v>17</v>
      </c>
      <c r="L4357" t="s">
        <v>10877</v>
      </c>
      <c r="M4357" t="s">
        <v>10920</v>
      </c>
      <c r="N4357" t="s">
        <v>10903</v>
      </c>
      <c r="O4357" s="59">
        <f>DATE(Grocery_Sales[[#This Row],[Order Year]],Grocery_Sales[[#This Row],[Order Month]],1)</f>
        <v>42125</v>
      </c>
      <c r="P4357" s="25" t="str">
        <f>TEXT(Grocery_Sales[[#This Row],[Edited/Cleaned Order Date]],"mmm")</f>
        <v>May</v>
      </c>
    </row>
    <row r="4358" spans="1:16" x14ac:dyDescent="0.35">
      <c r="A4358" t="s">
        <v>4477</v>
      </c>
      <c r="B4358" t="s">
        <v>156</v>
      </c>
      <c r="C4358" t="s">
        <v>49</v>
      </c>
      <c r="D4358" t="s">
        <v>50</v>
      </c>
      <c r="E4358" t="s">
        <v>166</v>
      </c>
      <c r="F4358" s="24">
        <v>43017</v>
      </c>
      <c r="G4358" t="s">
        <v>29</v>
      </c>
      <c r="H4358">
        <v>885</v>
      </c>
      <c r="I4358">
        <v>0.26</v>
      </c>
      <c r="J4358">
        <v>115.05</v>
      </c>
      <c r="K4358" t="s">
        <v>17</v>
      </c>
      <c r="L4358" t="s">
        <v>10882</v>
      </c>
      <c r="M4358" t="s">
        <v>10874</v>
      </c>
      <c r="N4358" t="s">
        <v>10895</v>
      </c>
      <c r="O4358" s="59">
        <f>DATE(Grocery_Sales[[#This Row],[Order Year]],Grocery_Sales[[#This Row],[Order Month]],1)</f>
        <v>42979</v>
      </c>
      <c r="P4358" s="25" t="str">
        <f>TEXT(Grocery_Sales[[#This Row],[Edited/Cleaned Order Date]],"mmm")</f>
        <v>Sep</v>
      </c>
    </row>
    <row r="4359" spans="1:16" x14ac:dyDescent="0.35">
      <c r="A4359" t="s">
        <v>4478</v>
      </c>
      <c r="B4359" t="s">
        <v>108</v>
      </c>
      <c r="C4359" t="s">
        <v>26</v>
      </c>
      <c r="D4359" t="s">
        <v>94</v>
      </c>
      <c r="E4359" t="s">
        <v>43</v>
      </c>
      <c r="F4359" t="s">
        <v>10180</v>
      </c>
      <c r="G4359" t="s">
        <v>29</v>
      </c>
      <c r="H4359">
        <v>1546</v>
      </c>
      <c r="I4359">
        <v>0.31</v>
      </c>
      <c r="J4359">
        <v>170.06</v>
      </c>
      <c r="K4359" t="s">
        <v>17</v>
      </c>
      <c r="L4359" t="s">
        <v>10881</v>
      </c>
      <c r="M4359" t="s">
        <v>10900</v>
      </c>
      <c r="N4359" t="s">
        <v>10907</v>
      </c>
      <c r="O4359" s="59">
        <f>DATE(Grocery_Sales[[#This Row],[Order Year]],Grocery_Sales[[#This Row],[Order Month]],1)</f>
        <v>42736</v>
      </c>
      <c r="P4359" s="25" t="str">
        <f>TEXT(Grocery_Sales[[#This Row],[Edited/Cleaned Order Date]],"mmm")</f>
        <v>Jan</v>
      </c>
    </row>
    <row r="4360" spans="1:16" x14ac:dyDescent="0.35">
      <c r="A4360" t="s">
        <v>4479</v>
      </c>
      <c r="B4360" t="s">
        <v>139</v>
      </c>
      <c r="C4360" t="s">
        <v>32</v>
      </c>
      <c r="D4360" t="s">
        <v>97</v>
      </c>
      <c r="E4360" t="s">
        <v>69</v>
      </c>
      <c r="F4360" s="24">
        <v>43013</v>
      </c>
      <c r="G4360" t="s">
        <v>29</v>
      </c>
      <c r="H4360">
        <v>1320</v>
      </c>
      <c r="I4360">
        <v>0.34</v>
      </c>
      <c r="J4360">
        <v>343.2</v>
      </c>
      <c r="K4360" t="s">
        <v>17</v>
      </c>
      <c r="L4360" t="s">
        <v>10888</v>
      </c>
      <c r="M4360" t="s">
        <v>10874</v>
      </c>
      <c r="N4360" t="s">
        <v>10895</v>
      </c>
      <c r="O4360" s="59">
        <f>DATE(Grocery_Sales[[#This Row],[Order Year]],Grocery_Sales[[#This Row],[Order Month]],1)</f>
        <v>42856</v>
      </c>
      <c r="P4360" s="25" t="str">
        <f>TEXT(Grocery_Sales[[#This Row],[Edited/Cleaned Order Date]],"mmm")</f>
        <v>May</v>
      </c>
    </row>
    <row r="4361" spans="1:16" x14ac:dyDescent="0.35">
      <c r="A4361" t="s">
        <v>4480</v>
      </c>
      <c r="B4361" t="s">
        <v>106</v>
      </c>
      <c r="C4361" t="s">
        <v>49</v>
      </c>
      <c r="D4361" t="s">
        <v>50</v>
      </c>
      <c r="E4361" t="s">
        <v>84</v>
      </c>
      <c r="F4361" t="s">
        <v>10240</v>
      </c>
      <c r="G4361" t="s">
        <v>29</v>
      </c>
      <c r="H4361">
        <v>816</v>
      </c>
      <c r="I4361">
        <v>0.23</v>
      </c>
      <c r="J4361">
        <v>81.599999999999994</v>
      </c>
      <c r="K4361" t="s">
        <v>17</v>
      </c>
      <c r="L4361" t="s">
        <v>10876</v>
      </c>
      <c r="M4361" t="s">
        <v>10921</v>
      </c>
      <c r="N4361" t="s">
        <v>10899</v>
      </c>
      <c r="O4361" s="59">
        <f>DATE(Grocery_Sales[[#This Row],[Order Year]],Grocery_Sales[[#This Row],[Order Month]],1)</f>
        <v>43435</v>
      </c>
      <c r="P4361" s="25" t="str">
        <f>TEXT(Grocery_Sales[[#This Row],[Edited/Cleaned Order Date]],"mmm")</f>
        <v>Dec</v>
      </c>
    </row>
    <row r="4362" spans="1:16" x14ac:dyDescent="0.35">
      <c r="A4362" t="s">
        <v>4481</v>
      </c>
      <c r="B4362" t="s">
        <v>40</v>
      </c>
      <c r="C4362" t="s">
        <v>20</v>
      </c>
      <c r="D4362" t="s">
        <v>21</v>
      </c>
      <c r="E4362" t="s">
        <v>47</v>
      </c>
      <c r="F4362" s="24">
        <v>42046</v>
      </c>
      <c r="G4362" t="s">
        <v>29</v>
      </c>
      <c r="H4362">
        <v>1672</v>
      </c>
      <c r="I4362">
        <v>0.13</v>
      </c>
      <c r="J4362">
        <v>635.36</v>
      </c>
      <c r="K4362" t="s">
        <v>17</v>
      </c>
      <c r="L4362" t="s">
        <v>10872</v>
      </c>
      <c r="M4362" t="s">
        <v>10886</v>
      </c>
      <c r="N4362" t="s">
        <v>10897</v>
      </c>
      <c r="O4362" s="59">
        <f>DATE(Grocery_Sales[[#This Row],[Order Year]],Grocery_Sales[[#This Row],[Order Month]],1)</f>
        <v>42309</v>
      </c>
      <c r="P4362" s="25" t="str">
        <f>TEXT(Grocery_Sales[[#This Row],[Edited/Cleaned Order Date]],"mmm")</f>
        <v>Nov</v>
      </c>
    </row>
    <row r="4363" spans="1:16" x14ac:dyDescent="0.35">
      <c r="A4363" t="s">
        <v>4482</v>
      </c>
      <c r="B4363" t="s">
        <v>120</v>
      </c>
      <c r="C4363" t="s">
        <v>58</v>
      </c>
      <c r="D4363" t="s">
        <v>112</v>
      </c>
      <c r="E4363" t="s">
        <v>166</v>
      </c>
      <c r="F4363" s="24">
        <v>42132</v>
      </c>
      <c r="G4363" t="s">
        <v>29</v>
      </c>
      <c r="H4363">
        <v>2352</v>
      </c>
      <c r="I4363">
        <v>0.16</v>
      </c>
      <c r="J4363">
        <v>1011.36</v>
      </c>
      <c r="K4363" t="s">
        <v>17</v>
      </c>
      <c r="L4363" t="s">
        <v>10889</v>
      </c>
      <c r="M4363" t="s">
        <v>10888</v>
      </c>
      <c r="N4363" t="s">
        <v>10897</v>
      </c>
      <c r="O4363" s="59">
        <f>DATE(Grocery_Sales[[#This Row],[Order Year]],Grocery_Sales[[#This Row],[Order Month]],1)</f>
        <v>42217</v>
      </c>
      <c r="P4363" s="25" t="str">
        <f>TEXT(Grocery_Sales[[#This Row],[Edited/Cleaned Order Date]],"mmm")</f>
        <v>Aug</v>
      </c>
    </row>
    <row r="4364" spans="1:16" x14ac:dyDescent="0.35">
      <c r="A4364" t="s">
        <v>4483</v>
      </c>
      <c r="B4364" t="s">
        <v>193</v>
      </c>
      <c r="C4364" t="s">
        <v>20</v>
      </c>
      <c r="D4364" t="s">
        <v>91</v>
      </c>
      <c r="E4364" t="s">
        <v>88</v>
      </c>
      <c r="F4364" s="24">
        <v>42716</v>
      </c>
      <c r="G4364" t="s">
        <v>29</v>
      </c>
      <c r="H4364">
        <v>533</v>
      </c>
      <c r="I4364">
        <v>0.26</v>
      </c>
      <c r="J4364">
        <v>159.9</v>
      </c>
      <c r="K4364" t="s">
        <v>17</v>
      </c>
      <c r="L4364" t="s">
        <v>10876</v>
      </c>
      <c r="M4364" t="s">
        <v>10876</v>
      </c>
      <c r="N4364" t="s">
        <v>10896</v>
      </c>
      <c r="O4364" s="59">
        <f>DATE(Grocery_Sales[[#This Row],[Order Year]],Grocery_Sales[[#This Row],[Order Month]],1)</f>
        <v>42705</v>
      </c>
      <c r="P4364" s="25" t="str">
        <f>TEXT(Grocery_Sales[[#This Row],[Edited/Cleaned Order Date]],"mmm")</f>
        <v>Dec</v>
      </c>
    </row>
    <row r="4365" spans="1:16" x14ac:dyDescent="0.35">
      <c r="A4365" t="s">
        <v>4484</v>
      </c>
      <c r="B4365" t="s">
        <v>197</v>
      </c>
      <c r="C4365" t="s">
        <v>13</v>
      </c>
      <c r="D4365" t="s">
        <v>14</v>
      </c>
      <c r="E4365" t="s">
        <v>51</v>
      </c>
      <c r="F4365" t="s">
        <v>10335</v>
      </c>
      <c r="G4365" t="s">
        <v>29</v>
      </c>
      <c r="H4365">
        <v>1020</v>
      </c>
      <c r="I4365">
        <v>0.16</v>
      </c>
      <c r="J4365">
        <v>346.8</v>
      </c>
      <c r="K4365" t="s">
        <v>17</v>
      </c>
      <c r="L4365" t="s">
        <v>10880</v>
      </c>
      <c r="M4365" t="s">
        <v>10900</v>
      </c>
      <c r="N4365" t="s">
        <v>10903</v>
      </c>
      <c r="O4365" s="59">
        <f>DATE(Grocery_Sales[[#This Row],[Order Year]],Grocery_Sales[[#This Row],[Order Month]],1)</f>
        <v>42248</v>
      </c>
      <c r="P4365" s="25" t="str">
        <f>TEXT(Grocery_Sales[[#This Row],[Edited/Cleaned Order Date]],"mmm")</f>
        <v>Sep</v>
      </c>
    </row>
    <row r="4366" spans="1:16" x14ac:dyDescent="0.35">
      <c r="A4366" t="s">
        <v>4485</v>
      </c>
      <c r="B4366" t="s">
        <v>174</v>
      </c>
      <c r="C4366" t="s">
        <v>63</v>
      </c>
      <c r="D4366" t="s">
        <v>157</v>
      </c>
      <c r="E4366" t="s">
        <v>117</v>
      </c>
      <c r="F4366" s="24">
        <v>43199</v>
      </c>
      <c r="G4366" t="s">
        <v>29</v>
      </c>
      <c r="H4366">
        <v>1085</v>
      </c>
      <c r="I4366">
        <v>0.19</v>
      </c>
      <c r="J4366">
        <v>162.75</v>
      </c>
      <c r="K4366" t="s">
        <v>17</v>
      </c>
      <c r="L4366" t="s">
        <v>10882</v>
      </c>
      <c r="M4366" t="s">
        <v>10875</v>
      </c>
      <c r="N4366" t="s">
        <v>10910</v>
      </c>
      <c r="O4366" s="59">
        <f>DATE(Grocery_Sales[[#This Row],[Order Year]],Grocery_Sales[[#This Row],[Order Month]],1)</f>
        <v>43344</v>
      </c>
      <c r="P4366" s="25" t="str">
        <f>TEXT(Grocery_Sales[[#This Row],[Edited/Cleaned Order Date]],"mmm")</f>
        <v>Sep</v>
      </c>
    </row>
    <row r="4367" spans="1:16" x14ac:dyDescent="0.35">
      <c r="A4367" t="s">
        <v>4486</v>
      </c>
      <c r="B4367" t="s">
        <v>204</v>
      </c>
      <c r="C4367" t="s">
        <v>32</v>
      </c>
      <c r="D4367" t="s">
        <v>46</v>
      </c>
      <c r="E4367" t="s">
        <v>163</v>
      </c>
      <c r="F4367" s="24">
        <v>42956</v>
      </c>
      <c r="G4367" t="s">
        <v>29</v>
      </c>
      <c r="H4367">
        <v>1851</v>
      </c>
      <c r="I4367">
        <v>0.34</v>
      </c>
      <c r="J4367">
        <v>296.16000000000003</v>
      </c>
      <c r="K4367" t="s">
        <v>17</v>
      </c>
      <c r="L4367" t="s">
        <v>10882</v>
      </c>
      <c r="M4367" t="s">
        <v>10889</v>
      </c>
      <c r="N4367" t="s">
        <v>10895</v>
      </c>
      <c r="O4367" s="59">
        <f>DATE(Grocery_Sales[[#This Row],[Order Year]],Grocery_Sales[[#This Row],[Order Month]],1)</f>
        <v>42979</v>
      </c>
      <c r="P4367" s="25" t="str">
        <f>TEXT(Grocery_Sales[[#This Row],[Edited/Cleaned Order Date]],"mmm")</f>
        <v>Sep</v>
      </c>
    </row>
    <row r="4368" spans="1:16" x14ac:dyDescent="0.35">
      <c r="A4368" t="s">
        <v>4487</v>
      </c>
      <c r="B4368" t="s">
        <v>165</v>
      </c>
      <c r="C4368" t="s">
        <v>63</v>
      </c>
      <c r="D4368" t="s">
        <v>75</v>
      </c>
      <c r="E4368" t="s">
        <v>72</v>
      </c>
      <c r="F4368" t="s">
        <v>10730</v>
      </c>
      <c r="G4368" t="s">
        <v>29</v>
      </c>
      <c r="H4368">
        <v>1882</v>
      </c>
      <c r="I4368">
        <v>0.32</v>
      </c>
      <c r="J4368">
        <v>319.94</v>
      </c>
      <c r="K4368" t="s">
        <v>17</v>
      </c>
      <c r="L4368" t="s">
        <v>10887</v>
      </c>
      <c r="M4368" t="s">
        <v>10915</v>
      </c>
      <c r="N4368" t="s">
        <v>10903</v>
      </c>
      <c r="O4368" s="59">
        <f>DATE(Grocery_Sales[[#This Row],[Order Year]],Grocery_Sales[[#This Row],[Order Month]],1)</f>
        <v>42064</v>
      </c>
      <c r="P4368" s="25" t="str">
        <f>TEXT(Grocery_Sales[[#This Row],[Edited/Cleaned Order Date]],"mmm")</f>
        <v>Mar</v>
      </c>
    </row>
    <row r="4369" spans="1:16" x14ac:dyDescent="0.35">
      <c r="A4369" t="s">
        <v>4488</v>
      </c>
      <c r="B4369" t="s">
        <v>174</v>
      </c>
      <c r="C4369" t="s">
        <v>13</v>
      </c>
      <c r="D4369" t="s">
        <v>195</v>
      </c>
      <c r="E4369" t="s">
        <v>43</v>
      </c>
      <c r="F4369" t="s">
        <v>10156</v>
      </c>
      <c r="G4369" t="s">
        <v>29</v>
      </c>
      <c r="H4369">
        <v>2435</v>
      </c>
      <c r="I4369">
        <v>0.35</v>
      </c>
      <c r="J4369">
        <v>681.8</v>
      </c>
      <c r="K4369" t="s">
        <v>17</v>
      </c>
      <c r="L4369" t="s">
        <v>10877</v>
      </c>
      <c r="M4369" t="s">
        <v>10918</v>
      </c>
      <c r="N4369" t="s">
        <v>10901</v>
      </c>
      <c r="O4369" s="59">
        <f>DATE(Grocery_Sales[[#This Row],[Order Year]],Grocery_Sales[[#This Row],[Order Month]],1)</f>
        <v>42491</v>
      </c>
      <c r="P4369" s="25" t="str">
        <f>TEXT(Grocery_Sales[[#This Row],[Edited/Cleaned Order Date]],"mmm")</f>
        <v>May</v>
      </c>
    </row>
    <row r="4370" spans="1:16" x14ac:dyDescent="0.35">
      <c r="A4370" t="s">
        <v>4489</v>
      </c>
      <c r="B4370" t="s">
        <v>108</v>
      </c>
      <c r="C4370" t="s">
        <v>49</v>
      </c>
      <c r="D4370" t="s">
        <v>50</v>
      </c>
      <c r="E4370" t="s">
        <v>104</v>
      </c>
      <c r="F4370" t="s">
        <v>10316</v>
      </c>
      <c r="G4370" t="s">
        <v>29</v>
      </c>
      <c r="H4370">
        <v>1439</v>
      </c>
      <c r="I4370">
        <v>0.26</v>
      </c>
      <c r="J4370">
        <v>532.42999999999995</v>
      </c>
      <c r="K4370" t="s">
        <v>17</v>
      </c>
      <c r="L4370" t="s">
        <v>10880</v>
      </c>
      <c r="M4370" t="s">
        <v>10908</v>
      </c>
      <c r="N4370" t="s">
        <v>10903</v>
      </c>
      <c r="O4370" s="59">
        <f>DATE(Grocery_Sales[[#This Row],[Order Year]],Grocery_Sales[[#This Row],[Order Month]],1)</f>
        <v>42248</v>
      </c>
      <c r="P4370" s="25" t="str">
        <f>TEXT(Grocery_Sales[[#This Row],[Edited/Cleaned Order Date]],"mmm")</f>
        <v>Sep</v>
      </c>
    </row>
    <row r="4371" spans="1:16" x14ac:dyDescent="0.35">
      <c r="A4371" t="s">
        <v>4490</v>
      </c>
      <c r="B4371" t="s">
        <v>130</v>
      </c>
      <c r="C4371" t="s">
        <v>26</v>
      </c>
      <c r="D4371" t="s">
        <v>37</v>
      </c>
      <c r="E4371" t="s">
        <v>38</v>
      </c>
      <c r="F4371" s="24">
        <v>42714</v>
      </c>
      <c r="G4371" t="s">
        <v>29</v>
      </c>
      <c r="H4371">
        <v>1891</v>
      </c>
      <c r="I4371">
        <v>0.33</v>
      </c>
      <c r="J4371">
        <v>775.31</v>
      </c>
      <c r="K4371" t="s">
        <v>17</v>
      </c>
      <c r="L4371" t="s">
        <v>10874</v>
      </c>
      <c r="M4371" t="s">
        <v>10876</v>
      </c>
      <c r="N4371" t="s">
        <v>10896</v>
      </c>
      <c r="O4371" s="59">
        <f>DATE(Grocery_Sales[[#This Row],[Order Year]],Grocery_Sales[[#This Row],[Order Month]],1)</f>
        <v>42644</v>
      </c>
      <c r="P4371" s="25" t="str">
        <f>TEXT(Grocery_Sales[[#This Row],[Edited/Cleaned Order Date]],"mmm")</f>
        <v>Oct</v>
      </c>
    </row>
    <row r="4372" spans="1:16" x14ac:dyDescent="0.35">
      <c r="A4372" t="s">
        <v>4491</v>
      </c>
      <c r="B4372" t="s">
        <v>12</v>
      </c>
      <c r="C4372" t="s">
        <v>49</v>
      </c>
      <c r="D4372" t="s">
        <v>54</v>
      </c>
      <c r="E4372" t="s">
        <v>28</v>
      </c>
      <c r="F4372" t="s">
        <v>10464</v>
      </c>
      <c r="G4372" t="s">
        <v>29</v>
      </c>
      <c r="H4372">
        <v>1477</v>
      </c>
      <c r="I4372">
        <v>0.14000000000000001</v>
      </c>
      <c r="J4372">
        <v>295.39999999999998</v>
      </c>
      <c r="K4372" t="s">
        <v>17</v>
      </c>
      <c r="L4372" t="s">
        <v>10876</v>
      </c>
      <c r="M4372" t="s">
        <v>10919</v>
      </c>
      <c r="N4372" t="s">
        <v>10907</v>
      </c>
      <c r="O4372" s="59">
        <f>DATE(Grocery_Sales[[#This Row],[Order Year]],Grocery_Sales[[#This Row],[Order Month]],1)</f>
        <v>43070</v>
      </c>
      <c r="P4372" s="25" t="str">
        <f>TEXT(Grocery_Sales[[#This Row],[Edited/Cleaned Order Date]],"mmm")</f>
        <v>Dec</v>
      </c>
    </row>
    <row r="4373" spans="1:16" x14ac:dyDescent="0.35">
      <c r="A4373" t="s">
        <v>4492</v>
      </c>
      <c r="B4373" t="s">
        <v>106</v>
      </c>
      <c r="C4373" t="s">
        <v>13</v>
      </c>
      <c r="D4373" t="s">
        <v>79</v>
      </c>
      <c r="E4373" t="s">
        <v>22</v>
      </c>
      <c r="F4373" s="24">
        <v>42374</v>
      </c>
      <c r="G4373" t="s">
        <v>29</v>
      </c>
      <c r="H4373">
        <v>1404</v>
      </c>
      <c r="I4373">
        <v>0.34</v>
      </c>
      <c r="J4373">
        <v>126.36</v>
      </c>
      <c r="K4373" t="s">
        <v>17</v>
      </c>
      <c r="L4373" t="s">
        <v>10888</v>
      </c>
      <c r="M4373" t="s">
        <v>10891</v>
      </c>
      <c r="N4373" t="s">
        <v>10896</v>
      </c>
      <c r="O4373" s="59">
        <f>DATE(Grocery_Sales[[#This Row],[Order Year]],Grocery_Sales[[#This Row],[Order Month]],1)</f>
        <v>42491</v>
      </c>
      <c r="P4373" s="25" t="str">
        <f>TEXT(Grocery_Sales[[#This Row],[Edited/Cleaned Order Date]],"mmm")</f>
        <v>May</v>
      </c>
    </row>
    <row r="4374" spans="1:16" x14ac:dyDescent="0.35">
      <c r="A4374" t="s">
        <v>4493</v>
      </c>
      <c r="B4374" t="s">
        <v>81</v>
      </c>
      <c r="C4374" t="s">
        <v>26</v>
      </c>
      <c r="D4374" t="s">
        <v>94</v>
      </c>
      <c r="E4374" t="s">
        <v>38</v>
      </c>
      <c r="F4374" t="s">
        <v>10409</v>
      </c>
      <c r="G4374" t="s">
        <v>29</v>
      </c>
      <c r="H4374">
        <v>1243</v>
      </c>
      <c r="I4374">
        <v>0.31</v>
      </c>
      <c r="J4374">
        <v>534.49</v>
      </c>
      <c r="K4374" t="s">
        <v>17</v>
      </c>
      <c r="L4374" t="s">
        <v>10880</v>
      </c>
      <c r="M4374" t="s">
        <v>10900</v>
      </c>
      <c r="N4374" t="s">
        <v>10899</v>
      </c>
      <c r="O4374" s="59">
        <f>DATE(Grocery_Sales[[#This Row],[Order Year]],Grocery_Sales[[#This Row],[Order Month]],1)</f>
        <v>43344</v>
      </c>
      <c r="P4374" s="25" t="str">
        <f>TEXT(Grocery_Sales[[#This Row],[Edited/Cleaned Order Date]],"mmm")</f>
        <v>Sep</v>
      </c>
    </row>
    <row r="4375" spans="1:16" x14ac:dyDescent="0.35">
      <c r="A4375" t="s">
        <v>4494</v>
      </c>
      <c r="B4375" t="s">
        <v>116</v>
      </c>
      <c r="C4375" t="s">
        <v>63</v>
      </c>
      <c r="D4375" t="s">
        <v>87</v>
      </c>
      <c r="E4375" t="s">
        <v>65</v>
      </c>
      <c r="F4375" t="s">
        <v>10402</v>
      </c>
      <c r="G4375" t="s">
        <v>29</v>
      </c>
      <c r="H4375">
        <v>1382</v>
      </c>
      <c r="I4375">
        <v>0.28000000000000003</v>
      </c>
      <c r="J4375">
        <v>179.66</v>
      </c>
      <c r="K4375" t="s">
        <v>17</v>
      </c>
      <c r="L4375" t="s">
        <v>10884</v>
      </c>
      <c r="M4375" t="s">
        <v>10906</v>
      </c>
      <c r="N4375" t="s">
        <v>10907</v>
      </c>
      <c r="O4375" s="59">
        <f>DATE(Grocery_Sales[[#This Row],[Order Year]],Grocery_Sales[[#This Row],[Order Month]],1)</f>
        <v>42887</v>
      </c>
      <c r="P4375" s="25" t="str">
        <f>TEXT(Grocery_Sales[[#This Row],[Edited/Cleaned Order Date]],"mmm")</f>
        <v>Jun</v>
      </c>
    </row>
    <row r="4376" spans="1:16" x14ac:dyDescent="0.35">
      <c r="A4376" t="s">
        <v>4495</v>
      </c>
      <c r="B4376" t="s">
        <v>137</v>
      </c>
      <c r="C4376" t="s">
        <v>26</v>
      </c>
      <c r="D4376" t="s">
        <v>27</v>
      </c>
      <c r="E4376" t="s">
        <v>84</v>
      </c>
      <c r="F4376" s="24">
        <v>43081</v>
      </c>
      <c r="G4376" t="s">
        <v>29</v>
      </c>
      <c r="H4376">
        <v>678</v>
      </c>
      <c r="I4376">
        <v>0.24</v>
      </c>
      <c r="J4376">
        <v>54.24</v>
      </c>
      <c r="K4376" t="s">
        <v>17</v>
      </c>
      <c r="L4376" t="s">
        <v>10876</v>
      </c>
      <c r="M4376" t="s">
        <v>10876</v>
      </c>
      <c r="N4376" t="s">
        <v>10895</v>
      </c>
      <c r="O4376" s="59">
        <f>DATE(Grocery_Sales[[#This Row],[Order Year]],Grocery_Sales[[#This Row],[Order Month]],1)</f>
        <v>43070</v>
      </c>
      <c r="P4376" s="25" t="str">
        <f>TEXT(Grocery_Sales[[#This Row],[Edited/Cleaned Order Date]],"mmm")</f>
        <v>Dec</v>
      </c>
    </row>
    <row r="4377" spans="1:16" x14ac:dyDescent="0.35">
      <c r="A4377" t="s">
        <v>4496</v>
      </c>
      <c r="B4377" t="s">
        <v>83</v>
      </c>
      <c r="C4377" t="s">
        <v>32</v>
      </c>
      <c r="D4377" t="s">
        <v>46</v>
      </c>
      <c r="E4377" t="s">
        <v>140</v>
      </c>
      <c r="F4377" t="s">
        <v>10575</v>
      </c>
      <c r="G4377" t="s">
        <v>29</v>
      </c>
      <c r="H4377">
        <v>2168</v>
      </c>
      <c r="I4377">
        <v>0.13</v>
      </c>
      <c r="J4377">
        <v>802.16</v>
      </c>
      <c r="K4377" t="s">
        <v>17</v>
      </c>
      <c r="L4377" t="s">
        <v>10878</v>
      </c>
      <c r="M4377" t="s">
        <v>10898</v>
      </c>
      <c r="N4377" t="s">
        <v>10903</v>
      </c>
      <c r="O4377" s="59">
        <f>DATE(Grocery_Sales[[#This Row],[Order Year]],Grocery_Sales[[#This Row],[Order Month]],1)</f>
        <v>42217</v>
      </c>
      <c r="P4377" s="25" t="str">
        <f>TEXT(Grocery_Sales[[#This Row],[Edited/Cleaned Order Date]],"mmm")</f>
        <v>Aug</v>
      </c>
    </row>
    <row r="4378" spans="1:16" x14ac:dyDescent="0.35">
      <c r="A4378" t="s">
        <v>4497</v>
      </c>
      <c r="B4378" t="s">
        <v>102</v>
      </c>
      <c r="C4378" t="s">
        <v>32</v>
      </c>
      <c r="D4378" t="s">
        <v>153</v>
      </c>
      <c r="E4378" t="s">
        <v>123</v>
      </c>
      <c r="F4378" s="24">
        <v>43012</v>
      </c>
      <c r="G4378" t="s">
        <v>29</v>
      </c>
      <c r="H4378">
        <v>788</v>
      </c>
      <c r="I4378">
        <v>0.23</v>
      </c>
      <c r="J4378">
        <v>346.72</v>
      </c>
      <c r="K4378" t="s">
        <v>17</v>
      </c>
      <c r="L4378" t="s">
        <v>10875</v>
      </c>
      <c r="M4378" t="s">
        <v>10874</v>
      </c>
      <c r="N4378" t="s">
        <v>10895</v>
      </c>
      <c r="O4378" s="59">
        <f>DATE(Grocery_Sales[[#This Row],[Order Year]],Grocery_Sales[[#This Row],[Order Month]],1)</f>
        <v>42826</v>
      </c>
      <c r="P4378" s="25" t="str">
        <f>TEXT(Grocery_Sales[[#This Row],[Edited/Cleaned Order Date]],"mmm")</f>
        <v>Apr</v>
      </c>
    </row>
    <row r="4379" spans="1:16" x14ac:dyDescent="0.35">
      <c r="A4379" t="s">
        <v>4498</v>
      </c>
      <c r="B4379" t="s">
        <v>25</v>
      </c>
      <c r="C4379" t="s">
        <v>32</v>
      </c>
      <c r="D4379" t="s">
        <v>97</v>
      </c>
      <c r="E4379" t="s">
        <v>34</v>
      </c>
      <c r="F4379" s="24">
        <v>43020</v>
      </c>
      <c r="G4379" t="s">
        <v>29</v>
      </c>
      <c r="H4379">
        <v>1602</v>
      </c>
      <c r="I4379">
        <v>0.28000000000000003</v>
      </c>
      <c r="J4379">
        <v>288.36</v>
      </c>
      <c r="K4379" t="s">
        <v>17</v>
      </c>
      <c r="L4379" t="s">
        <v>10876</v>
      </c>
      <c r="M4379" t="s">
        <v>10874</v>
      </c>
      <c r="N4379" t="s">
        <v>10895</v>
      </c>
      <c r="O4379" s="59">
        <f>DATE(Grocery_Sales[[#This Row],[Order Year]],Grocery_Sales[[#This Row],[Order Month]],1)</f>
        <v>43070</v>
      </c>
      <c r="P4379" s="25" t="str">
        <f>TEXT(Grocery_Sales[[#This Row],[Edited/Cleaned Order Date]],"mmm")</f>
        <v>Dec</v>
      </c>
    </row>
    <row r="4380" spans="1:16" x14ac:dyDescent="0.35">
      <c r="A4380" t="s">
        <v>4499</v>
      </c>
      <c r="B4380" t="s">
        <v>71</v>
      </c>
      <c r="C4380" t="s">
        <v>13</v>
      </c>
      <c r="D4380" t="s">
        <v>14</v>
      </c>
      <c r="E4380" t="s">
        <v>22</v>
      </c>
      <c r="F4380" s="24">
        <v>43020</v>
      </c>
      <c r="G4380" t="s">
        <v>29</v>
      </c>
      <c r="H4380">
        <v>1217</v>
      </c>
      <c r="I4380">
        <v>0.2</v>
      </c>
      <c r="J4380">
        <v>377.27</v>
      </c>
      <c r="K4380" t="s">
        <v>17</v>
      </c>
      <c r="L4380" t="s">
        <v>10876</v>
      </c>
      <c r="M4380" t="s">
        <v>10874</v>
      </c>
      <c r="N4380" t="s">
        <v>10895</v>
      </c>
      <c r="O4380" s="59">
        <f>DATE(Grocery_Sales[[#This Row],[Order Year]],Grocery_Sales[[#This Row],[Order Month]],1)</f>
        <v>43070</v>
      </c>
      <c r="P4380" s="25" t="str">
        <f>TEXT(Grocery_Sales[[#This Row],[Edited/Cleaned Order Date]],"mmm")</f>
        <v>Dec</v>
      </c>
    </row>
    <row r="4381" spans="1:16" x14ac:dyDescent="0.35">
      <c r="A4381" t="s">
        <v>4500</v>
      </c>
      <c r="B4381" t="s">
        <v>211</v>
      </c>
      <c r="C4381" t="s">
        <v>58</v>
      </c>
      <c r="D4381" t="s">
        <v>68</v>
      </c>
      <c r="E4381" t="s">
        <v>60</v>
      </c>
      <c r="F4381" t="s">
        <v>10413</v>
      </c>
      <c r="G4381" t="s">
        <v>29</v>
      </c>
      <c r="H4381">
        <v>619</v>
      </c>
      <c r="I4381">
        <v>0.3</v>
      </c>
      <c r="J4381">
        <v>179.51</v>
      </c>
      <c r="K4381" t="s">
        <v>17</v>
      </c>
      <c r="L4381" t="s">
        <v>10872</v>
      </c>
      <c r="M4381" t="s">
        <v>10906</v>
      </c>
      <c r="N4381" t="s">
        <v>10903</v>
      </c>
      <c r="O4381" s="59">
        <f>DATE(Grocery_Sales[[#This Row],[Order Year]],Grocery_Sales[[#This Row],[Order Month]],1)</f>
        <v>42309</v>
      </c>
      <c r="P4381" s="25" t="str">
        <f>TEXT(Grocery_Sales[[#This Row],[Edited/Cleaned Order Date]],"mmm")</f>
        <v>Nov</v>
      </c>
    </row>
    <row r="4382" spans="1:16" x14ac:dyDescent="0.35">
      <c r="A4382" t="s">
        <v>4501</v>
      </c>
      <c r="B4382" t="s">
        <v>122</v>
      </c>
      <c r="C4382" t="s">
        <v>20</v>
      </c>
      <c r="D4382" t="s">
        <v>21</v>
      </c>
      <c r="E4382" t="s">
        <v>15</v>
      </c>
      <c r="F4382" s="24">
        <v>42319</v>
      </c>
      <c r="G4382" t="s">
        <v>29</v>
      </c>
      <c r="H4382">
        <v>2342</v>
      </c>
      <c r="I4382">
        <v>0.23</v>
      </c>
      <c r="J4382">
        <v>819.7</v>
      </c>
      <c r="K4382" t="s">
        <v>17</v>
      </c>
      <c r="L4382" t="s">
        <v>10872</v>
      </c>
      <c r="M4382" t="s">
        <v>10872</v>
      </c>
      <c r="N4382" t="s">
        <v>10897</v>
      </c>
      <c r="O4382" s="59">
        <f>DATE(Grocery_Sales[[#This Row],[Order Year]],Grocery_Sales[[#This Row],[Order Month]],1)</f>
        <v>42309</v>
      </c>
      <c r="P4382" s="25" t="str">
        <f>TEXT(Grocery_Sales[[#This Row],[Edited/Cleaned Order Date]],"mmm")</f>
        <v>Nov</v>
      </c>
    </row>
    <row r="4383" spans="1:16" x14ac:dyDescent="0.35">
      <c r="A4383" t="s">
        <v>4502</v>
      </c>
      <c r="B4383" t="s">
        <v>174</v>
      </c>
      <c r="C4383" t="s">
        <v>20</v>
      </c>
      <c r="D4383" t="s">
        <v>21</v>
      </c>
      <c r="E4383" t="s">
        <v>55</v>
      </c>
      <c r="F4383" t="s">
        <v>10733</v>
      </c>
      <c r="G4383" t="s">
        <v>29</v>
      </c>
      <c r="H4383">
        <v>1880</v>
      </c>
      <c r="I4383">
        <v>0.35</v>
      </c>
      <c r="J4383">
        <v>770.8</v>
      </c>
      <c r="K4383" t="s">
        <v>17</v>
      </c>
      <c r="L4383" t="s">
        <v>10885</v>
      </c>
      <c r="M4383" t="s">
        <v>10900</v>
      </c>
      <c r="N4383" t="s">
        <v>10901</v>
      </c>
      <c r="O4383" s="59">
        <f>DATE(Grocery_Sales[[#This Row],[Order Year]],Grocery_Sales[[#This Row],[Order Month]],1)</f>
        <v>42461</v>
      </c>
      <c r="P4383" s="25" t="str">
        <f>TEXT(Grocery_Sales[[#This Row],[Edited/Cleaned Order Date]],"mmm")</f>
        <v>Apr</v>
      </c>
    </row>
    <row r="4384" spans="1:16" x14ac:dyDescent="0.35">
      <c r="A4384" t="s">
        <v>4503</v>
      </c>
      <c r="B4384" t="s">
        <v>125</v>
      </c>
      <c r="C4384" t="s">
        <v>13</v>
      </c>
      <c r="D4384" t="s">
        <v>195</v>
      </c>
      <c r="E4384" t="s">
        <v>104</v>
      </c>
      <c r="F4384" t="s">
        <v>10200</v>
      </c>
      <c r="G4384" t="s">
        <v>29</v>
      </c>
      <c r="H4384">
        <v>2284</v>
      </c>
      <c r="I4384">
        <v>0.16</v>
      </c>
      <c r="J4384">
        <v>776.56</v>
      </c>
      <c r="K4384" t="s">
        <v>17</v>
      </c>
      <c r="L4384" t="s">
        <v>10874</v>
      </c>
      <c r="M4384" t="s">
        <v>10921</v>
      </c>
      <c r="N4384" t="s">
        <v>10907</v>
      </c>
      <c r="O4384" s="59">
        <f>DATE(Grocery_Sales[[#This Row],[Order Year]],Grocery_Sales[[#This Row],[Order Month]],1)</f>
        <v>43009</v>
      </c>
      <c r="P4384" s="25" t="str">
        <f>TEXT(Grocery_Sales[[#This Row],[Edited/Cleaned Order Date]],"mmm")</f>
        <v>Oct</v>
      </c>
    </row>
    <row r="4385" spans="1:16" x14ac:dyDescent="0.35">
      <c r="A4385" t="s">
        <v>4504</v>
      </c>
      <c r="B4385" t="s">
        <v>184</v>
      </c>
      <c r="C4385" t="s">
        <v>49</v>
      </c>
      <c r="D4385" t="s">
        <v>50</v>
      </c>
      <c r="E4385" t="s">
        <v>22</v>
      </c>
      <c r="F4385" s="24">
        <v>43136</v>
      </c>
      <c r="G4385" t="s">
        <v>29</v>
      </c>
      <c r="H4385">
        <v>733</v>
      </c>
      <c r="I4385">
        <v>0.28999999999999998</v>
      </c>
      <c r="J4385">
        <v>183.25</v>
      </c>
      <c r="K4385" t="s">
        <v>17</v>
      </c>
      <c r="L4385" t="s">
        <v>10888</v>
      </c>
      <c r="M4385" t="s">
        <v>10886</v>
      </c>
      <c r="N4385" t="s">
        <v>10910</v>
      </c>
      <c r="O4385" s="59">
        <f>DATE(Grocery_Sales[[#This Row],[Order Year]],Grocery_Sales[[#This Row],[Order Month]],1)</f>
        <v>43221</v>
      </c>
      <c r="P4385" s="25" t="str">
        <f>TEXT(Grocery_Sales[[#This Row],[Edited/Cleaned Order Date]],"mmm")</f>
        <v>May</v>
      </c>
    </row>
    <row r="4386" spans="1:16" x14ac:dyDescent="0.35">
      <c r="A4386" t="s">
        <v>4505</v>
      </c>
      <c r="B4386" t="s">
        <v>169</v>
      </c>
      <c r="C4386" t="s">
        <v>32</v>
      </c>
      <c r="D4386" t="s">
        <v>46</v>
      </c>
      <c r="E4386" t="s">
        <v>163</v>
      </c>
      <c r="F4386" t="s">
        <v>10224</v>
      </c>
      <c r="G4386" t="s">
        <v>29</v>
      </c>
      <c r="H4386">
        <v>1137</v>
      </c>
      <c r="I4386">
        <v>0.32</v>
      </c>
      <c r="J4386">
        <v>500.28</v>
      </c>
      <c r="K4386" t="s">
        <v>17</v>
      </c>
      <c r="L4386" t="s">
        <v>10876</v>
      </c>
      <c r="M4386" t="s">
        <v>10902</v>
      </c>
      <c r="N4386" t="s">
        <v>10907</v>
      </c>
      <c r="O4386" s="59">
        <f>DATE(Grocery_Sales[[#This Row],[Order Year]],Grocery_Sales[[#This Row],[Order Month]],1)</f>
        <v>43070</v>
      </c>
      <c r="P4386" s="25" t="str">
        <f>TEXT(Grocery_Sales[[#This Row],[Edited/Cleaned Order Date]],"mmm")</f>
        <v>Dec</v>
      </c>
    </row>
    <row r="4387" spans="1:16" x14ac:dyDescent="0.35">
      <c r="A4387" t="s">
        <v>4506</v>
      </c>
      <c r="B4387" t="s">
        <v>74</v>
      </c>
      <c r="C4387" t="s">
        <v>32</v>
      </c>
      <c r="D4387" t="s">
        <v>153</v>
      </c>
      <c r="E4387" t="s">
        <v>143</v>
      </c>
      <c r="F4387" s="24">
        <v>42311</v>
      </c>
      <c r="G4387" t="s">
        <v>29</v>
      </c>
      <c r="H4387">
        <v>2251</v>
      </c>
      <c r="I4387">
        <v>0.1</v>
      </c>
      <c r="J4387">
        <v>112.55</v>
      </c>
      <c r="K4387" t="s">
        <v>17</v>
      </c>
      <c r="L4387" t="s">
        <v>10883</v>
      </c>
      <c r="M4387" t="s">
        <v>10872</v>
      </c>
      <c r="N4387" t="s">
        <v>10897</v>
      </c>
      <c r="O4387" s="59">
        <f>DATE(Grocery_Sales[[#This Row],[Order Year]],Grocery_Sales[[#This Row],[Order Month]],1)</f>
        <v>42064</v>
      </c>
      <c r="P4387" s="25" t="str">
        <f>TEXT(Grocery_Sales[[#This Row],[Edited/Cleaned Order Date]],"mmm")</f>
        <v>Mar</v>
      </c>
    </row>
    <row r="4388" spans="1:16" x14ac:dyDescent="0.35">
      <c r="A4388" t="s">
        <v>4507</v>
      </c>
      <c r="B4388" t="s">
        <v>191</v>
      </c>
      <c r="C4388" t="s">
        <v>49</v>
      </c>
      <c r="D4388" t="s">
        <v>50</v>
      </c>
      <c r="E4388" t="s">
        <v>72</v>
      </c>
      <c r="F4388" t="s">
        <v>10209</v>
      </c>
      <c r="G4388" t="s">
        <v>29</v>
      </c>
      <c r="H4388">
        <v>1838</v>
      </c>
      <c r="I4388">
        <v>0.18</v>
      </c>
      <c r="J4388">
        <v>771.96</v>
      </c>
      <c r="K4388" t="s">
        <v>17</v>
      </c>
      <c r="L4388" t="s">
        <v>10880</v>
      </c>
      <c r="M4388" t="s">
        <v>10921</v>
      </c>
      <c r="N4388" t="s">
        <v>10903</v>
      </c>
      <c r="O4388" s="59">
        <f>DATE(Grocery_Sales[[#This Row],[Order Year]],Grocery_Sales[[#This Row],[Order Month]],1)</f>
        <v>42248</v>
      </c>
      <c r="P4388" s="25" t="str">
        <f>TEXT(Grocery_Sales[[#This Row],[Edited/Cleaned Order Date]],"mmm")</f>
        <v>Sep</v>
      </c>
    </row>
    <row r="4389" spans="1:16" x14ac:dyDescent="0.35">
      <c r="A4389" t="s">
        <v>4508</v>
      </c>
      <c r="B4389" t="s">
        <v>53</v>
      </c>
      <c r="C4389" t="s">
        <v>63</v>
      </c>
      <c r="D4389" t="s">
        <v>87</v>
      </c>
      <c r="E4389" t="s">
        <v>34</v>
      </c>
      <c r="F4389" t="s">
        <v>10399</v>
      </c>
      <c r="G4389" t="s">
        <v>29</v>
      </c>
      <c r="H4389">
        <v>2411</v>
      </c>
      <c r="I4389">
        <v>0.31</v>
      </c>
      <c r="J4389">
        <v>554.53</v>
      </c>
      <c r="K4389" t="s">
        <v>17</v>
      </c>
      <c r="L4389" t="s">
        <v>10881</v>
      </c>
      <c r="M4389" t="s">
        <v>10919</v>
      </c>
      <c r="N4389" t="s">
        <v>10899</v>
      </c>
      <c r="O4389" s="59">
        <f>DATE(Grocery_Sales[[#This Row],[Order Year]],Grocery_Sales[[#This Row],[Order Month]],1)</f>
        <v>43101</v>
      </c>
      <c r="P4389" s="25" t="str">
        <f>TEXT(Grocery_Sales[[#This Row],[Edited/Cleaned Order Date]],"mmm")</f>
        <v>Jan</v>
      </c>
    </row>
    <row r="4390" spans="1:16" x14ac:dyDescent="0.35">
      <c r="A4390" t="s">
        <v>4509</v>
      </c>
      <c r="B4390" t="s">
        <v>53</v>
      </c>
      <c r="C4390" t="s">
        <v>63</v>
      </c>
      <c r="D4390" t="s">
        <v>75</v>
      </c>
      <c r="E4390" t="s">
        <v>38</v>
      </c>
      <c r="F4390" s="24">
        <v>43160</v>
      </c>
      <c r="G4390" t="s">
        <v>29</v>
      </c>
      <c r="H4390">
        <v>506</v>
      </c>
      <c r="I4390">
        <v>0.21</v>
      </c>
      <c r="J4390">
        <v>192.28</v>
      </c>
      <c r="K4390" t="s">
        <v>17</v>
      </c>
      <c r="L4390" t="s">
        <v>10891</v>
      </c>
      <c r="M4390" t="s">
        <v>10883</v>
      </c>
      <c r="N4390" t="s">
        <v>10910</v>
      </c>
      <c r="O4390" s="59">
        <f>DATE(Grocery_Sales[[#This Row],[Order Year]],Grocery_Sales[[#This Row],[Order Month]],1)</f>
        <v>43101</v>
      </c>
      <c r="P4390" s="25" t="str">
        <f>TEXT(Grocery_Sales[[#This Row],[Edited/Cleaned Order Date]],"mmm")</f>
        <v>Jan</v>
      </c>
    </row>
    <row r="4391" spans="1:16" x14ac:dyDescent="0.35">
      <c r="A4391" t="s">
        <v>4510</v>
      </c>
      <c r="B4391" t="s">
        <v>31</v>
      </c>
      <c r="C4391" t="s">
        <v>49</v>
      </c>
      <c r="D4391" t="s">
        <v>50</v>
      </c>
      <c r="E4391" t="s">
        <v>140</v>
      </c>
      <c r="F4391" t="s">
        <v>10573</v>
      </c>
      <c r="G4391" t="s">
        <v>29</v>
      </c>
      <c r="H4391">
        <v>785</v>
      </c>
      <c r="I4391">
        <v>0.26</v>
      </c>
      <c r="J4391">
        <v>196.25</v>
      </c>
      <c r="K4391" t="s">
        <v>17</v>
      </c>
      <c r="L4391" t="s">
        <v>10874</v>
      </c>
      <c r="M4391" t="s">
        <v>10906</v>
      </c>
      <c r="N4391" t="s">
        <v>10901</v>
      </c>
      <c r="O4391" s="59">
        <f>DATE(Grocery_Sales[[#This Row],[Order Year]],Grocery_Sales[[#This Row],[Order Month]],1)</f>
        <v>42644</v>
      </c>
      <c r="P4391" s="25" t="str">
        <f>TEXT(Grocery_Sales[[#This Row],[Edited/Cleaned Order Date]],"mmm")</f>
        <v>Oct</v>
      </c>
    </row>
    <row r="4392" spans="1:16" x14ac:dyDescent="0.35">
      <c r="A4392" t="s">
        <v>4511</v>
      </c>
      <c r="B4392" t="s">
        <v>130</v>
      </c>
      <c r="C4392" t="s">
        <v>32</v>
      </c>
      <c r="D4392" t="s">
        <v>46</v>
      </c>
      <c r="E4392" t="s">
        <v>163</v>
      </c>
      <c r="F4392" s="24">
        <v>43140</v>
      </c>
      <c r="G4392" t="s">
        <v>29</v>
      </c>
      <c r="H4392">
        <v>1937</v>
      </c>
      <c r="I4392">
        <v>0.12</v>
      </c>
      <c r="J4392">
        <v>561.73</v>
      </c>
      <c r="K4392" t="s">
        <v>17</v>
      </c>
      <c r="L4392" t="s">
        <v>10882</v>
      </c>
      <c r="M4392" t="s">
        <v>10886</v>
      </c>
      <c r="N4392" t="s">
        <v>10910</v>
      </c>
      <c r="O4392" s="59">
        <f>DATE(Grocery_Sales[[#This Row],[Order Year]],Grocery_Sales[[#This Row],[Order Month]],1)</f>
        <v>43344</v>
      </c>
      <c r="P4392" s="25" t="str">
        <f>TEXT(Grocery_Sales[[#This Row],[Edited/Cleaned Order Date]],"mmm")</f>
        <v>Sep</v>
      </c>
    </row>
    <row r="4393" spans="1:16" x14ac:dyDescent="0.35">
      <c r="A4393" t="s">
        <v>4512</v>
      </c>
      <c r="B4393" t="s">
        <v>74</v>
      </c>
      <c r="C4393" t="s">
        <v>20</v>
      </c>
      <c r="D4393" t="s">
        <v>91</v>
      </c>
      <c r="E4393" t="s">
        <v>69</v>
      </c>
      <c r="F4393" s="24">
        <v>42257</v>
      </c>
      <c r="G4393" t="s">
        <v>29</v>
      </c>
      <c r="H4393">
        <v>1823</v>
      </c>
      <c r="I4393">
        <v>0.12</v>
      </c>
      <c r="J4393">
        <v>255.22</v>
      </c>
      <c r="K4393" t="s">
        <v>17</v>
      </c>
      <c r="L4393" t="s">
        <v>10874</v>
      </c>
      <c r="M4393" t="s">
        <v>10882</v>
      </c>
      <c r="N4393" t="s">
        <v>10897</v>
      </c>
      <c r="O4393" s="59">
        <f>DATE(Grocery_Sales[[#This Row],[Order Year]],Grocery_Sales[[#This Row],[Order Month]],1)</f>
        <v>42278</v>
      </c>
      <c r="P4393" s="25" t="str">
        <f>TEXT(Grocery_Sales[[#This Row],[Edited/Cleaned Order Date]],"mmm")</f>
        <v>Oct</v>
      </c>
    </row>
    <row r="4394" spans="1:16" x14ac:dyDescent="0.35">
      <c r="A4394" t="s">
        <v>4513</v>
      </c>
      <c r="B4394" t="s">
        <v>78</v>
      </c>
      <c r="C4394" t="s">
        <v>13</v>
      </c>
      <c r="D4394" t="s">
        <v>195</v>
      </c>
      <c r="E4394" t="s">
        <v>104</v>
      </c>
      <c r="F4394" t="s">
        <v>10220</v>
      </c>
      <c r="G4394" t="s">
        <v>29</v>
      </c>
      <c r="H4394">
        <v>2350</v>
      </c>
      <c r="I4394">
        <v>0.32</v>
      </c>
      <c r="J4394">
        <v>446.5</v>
      </c>
      <c r="K4394" t="s">
        <v>17</v>
      </c>
      <c r="L4394" t="s">
        <v>10880</v>
      </c>
      <c r="M4394" t="s">
        <v>10898</v>
      </c>
      <c r="N4394" t="s">
        <v>10899</v>
      </c>
      <c r="O4394" s="59">
        <f>DATE(Grocery_Sales[[#This Row],[Order Year]],Grocery_Sales[[#This Row],[Order Month]],1)</f>
        <v>43344</v>
      </c>
      <c r="P4394" s="25" t="str">
        <f>TEXT(Grocery_Sales[[#This Row],[Edited/Cleaned Order Date]],"mmm")</f>
        <v>Sep</v>
      </c>
    </row>
    <row r="4395" spans="1:16" x14ac:dyDescent="0.35">
      <c r="A4395" t="s">
        <v>4514</v>
      </c>
      <c r="B4395" t="s">
        <v>174</v>
      </c>
      <c r="C4395" t="s">
        <v>49</v>
      </c>
      <c r="D4395" t="s">
        <v>50</v>
      </c>
      <c r="E4395" t="s">
        <v>34</v>
      </c>
      <c r="F4395" t="s">
        <v>10541</v>
      </c>
      <c r="G4395" t="s">
        <v>29</v>
      </c>
      <c r="H4395">
        <v>1184</v>
      </c>
      <c r="I4395">
        <v>0.18</v>
      </c>
      <c r="J4395">
        <v>118.4</v>
      </c>
      <c r="K4395" t="s">
        <v>17</v>
      </c>
      <c r="L4395" t="s">
        <v>10892</v>
      </c>
      <c r="M4395" t="s">
        <v>10902</v>
      </c>
      <c r="N4395" t="s">
        <v>10899</v>
      </c>
      <c r="O4395" s="59">
        <f>DATE(Grocery_Sales[[#This Row],[Order Year]],Grocery_Sales[[#This Row],[Order Month]],1)</f>
        <v>43132</v>
      </c>
      <c r="P4395" s="25" t="str">
        <f>TEXT(Grocery_Sales[[#This Row],[Edited/Cleaned Order Date]],"mmm")</f>
        <v>Feb</v>
      </c>
    </row>
    <row r="4396" spans="1:16" x14ac:dyDescent="0.35">
      <c r="A4396" t="s">
        <v>4515</v>
      </c>
      <c r="B4396" t="s">
        <v>184</v>
      </c>
      <c r="C4396" t="s">
        <v>32</v>
      </c>
      <c r="D4396" t="s">
        <v>97</v>
      </c>
      <c r="E4396" t="s">
        <v>28</v>
      </c>
      <c r="F4396" s="24">
        <v>43445</v>
      </c>
      <c r="G4396" t="s">
        <v>29</v>
      </c>
      <c r="H4396">
        <v>2184</v>
      </c>
      <c r="I4396">
        <v>0.34</v>
      </c>
      <c r="J4396">
        <v>414.96</v>
      </c>
      <c r="K4396" t="s">
        <v>17</v>
      </c>
      <c r="L4396" t="s">
        <v>10872</v>
      </c>
      <c r="M4396" t="s">
        <v>10876</v>
      </c>
      <c r="N4396" t="s">
        <v>10910</v>
      </c>
      <c r="O4396" s="59">
        <f>DATE(Grocery_Sales[[#This Row],[Order Year]],Grocery_Sales[[#This Row],[Order Month]],1)</f>
        <v>43405</v>
      </c>
      <c r="P4396" s="25" t="str">
        <f>TEXT(Grocery_Sales[[#This Row],[Edited/Cleaned Order Date]],"mmm")</f>
        <v>Nov</v>
      </c>
    </row>
    <row r="4397" spans="1:16" x14ac:dyDescent="0.35">
      <c r="A4397" t="s">
        <v>4516</v>
      </c>
      <c r="B4397" t="s">
        <v>78</v>
      </c>
      <c r="C4397" t="s">
        <v>49</v>
      </c>
      <c r="D4397" t="s">
        <v>50</v>
      </c>
      <c r="E4397" t="s">
        <v>43</v>
      </c>
      <c r="F4397" t="s">
        <v>10316</v>
      </c>
      <c r="G4397" t="s">
        <v>29</v>
      </c>
      <c r="H4397">
        <v>798</v>
      </c>
      <c r="I4397">
        <v>0.16</v>
      </c>
      <c r="J4397">
        <v>231.42</v>
      </c>
      <c r="K4397" t="s">
        <v>17</v>
      </c>
      <c r="L4397" t="s">
        <v>10880</v>
      </c>
      <c r="M4397" t="s">
        <v>10908</v>
      </c>
      <c r="N4397" t="s">
        <v>10903</v>
      </c>
      <c r="O4397" s="59">
        <f>DATE(Grocery_Sales[[#This Row],[Order Year]],Grocery_Sales[[#This Row],[Order Month]],1)</f>
        <v>42248</v>
      </c>
      <c r="P4397" s="25" t="str">
        <f>TEXT(Grocery_Sales[[#This Row],[Edited/Cleaned Order Date]],"mmm")</f>
        <v>Sep</v>
      </c>
    </row>
    <row r="4398" spans="1:16" x14ac:dyDescent="0.35">
      <c r="A4398" t="s">
        <v>4517</v>
      </c>
      <c r="B4398" t="s">
        <v>114</v>
      </c>
      <c r="C4398" t="s">
        <v>26</v>
      </c>
      <c r="D4398" t="s">
        <v>27</v>
      </c>
      <c r="E4398" t="s">
        <v>47</v>
      </c>
      <c r="F4398" t="s">
        <v>10543</v>
      </c>
      <c r="G4398" t="s">
        <v>29</v>
      </c>
      <c r="H4398">
        <v>1324</v>
      </c>
      <c r="I4398">
        <v>0.15</v>
      </c>
      <c r="J4398">
        <v>66.2</v>
      </c>
      <c r="K4398" t="s">
        <v>17</v>
      </c>
      <c r="L4398" t="s">
        <v>10884</v>
      </c>
      <c r="M4398" t="s">
        <v>10909</v>
      </c>
      <c r="N4398" t="s">
        <v>10901</v>
      </c>
      <c r="O4398" s="59">
        <f>DATE(Grocery_Sales[[#This Row],[Order Year]],Grocery_Sales[[#This Row],[Order Month]],1)</f>
        <v>42522</v>
      </c>
      <c r="P4398" s="25" t="str">
        <f>TEXT(Grocery_Sales[[#This Row],[Edited/Cleaned Order Date]],"mmm")</f>
        <v>Jun</v>
      </c>
    </row>
    <row r="4399" spans="1:16" x14ac:dyDescent="0.35">
      <c r="A4399" t="s">
        <v>4518</v>
      </c>
      <c r="B4399" t="s">
        <v>182</v>
      </c>
      <c r="C4399" t="s">
        <v>20</v>
      </c>
      <c r="D4399" t="s">
        <v>21</v>
      </c>
      <c r="E4399" t="s">
        <v>60</v>
      </c>
      <c r="F4399" t="s">
        <v>10734</v>
      </c>
      <c r="G4399" t="s">
        <v>29</v>
      </c>
      <c r="H4399">
        <v>1207</v>
      </c>
      <c r="I4399">
        <v>0.35</v>
      </c>
      <c r="J4399">
        <v>265.54000000000002</v>
      </c>
      <c r="K4399" t="s">
        <v>17</v>
      </c>
      <c r="L4399" t="s">
        <v>10876</v>
      </c>
      <c r="M4399" t="s">
        <v>10914</v>
      </c>
      <c r="N4399" t="s">
        <v>10901</v>
      </c>
      <c r="O4399" s="59">
        <f>DATE(Grocery_Sales[[#This Row],[Order Year]],Grocery_Sales[[#This Row],[Order Month]],1)</f>
        <v>42705</v>
      </c>
      <c r="P4399" s="25" t="str">
        <f>TEXT(Grocery_Sales[[#This Row],[Edited/Cleaned Order Date]],"mmm")</f>
        <v>Dec</v>
      </c>
    </row>
    <row r="4400" spans="1:16" x14ac:dyDescent="0.35">
      <c r="A4400" t="s">
        <v>4519</v>
      </c>
      <c r="B4400" t="s">
        <v>19</v>
      </c>
      <c r="C4400" t="s">
        <v>49</v>
      </c>
      <c r="D4400" t="s">
        <v>50</v>
      </c>
      <c r="E4400" t="s">
        <v>149</v>
      </c>
      <c r="F4400" t="s">
        <v>10191</v>
      </c>
      <c r="G4400" t="s">
        <v>29</v>
      </c>
      <c r="H4400">
        <v>1125</v>
      </c>
      <c r="I4400">
        <v>0.3</v>
      </c>
      <c r="J4400">
        <v>101.25</v>
      </c>
      <c r="K4400" t="s">
        <v>17</v>
      </c>
      <c r="L4400" t="s">
        <v>10885</v>
      </c>
      <c r="M4400" t="s">
        <v>10920</v>
      </c>
      <c r="N4400" t="s">
        <v>10907</v>
      </c>
      <c r="O4400" s="59">
        <f>DATE(Grocery_Sales[[#This Row],[Order Year]],Grocery_Sales[[#This Row],[Order Month]],1)</f>
        <v>42826</v>
      </c>
      <c r="P4400" s="25" t="str">
        <f>TEXT(Grocery_Sales[[#This Row],[Edited/Cleaned Order Date]],"mmm")</f>
        <v>Apr</v>
      </c>
    </row>
    <row r="4401" spans="1:16" x14ac:dyDescent="0.35">
      <c r="A4401" t="s">
        <v>4520</v>
      </c>
      <c r="B4401" t="s">
        <v>71</v>
      </c>
      <c r="C4401" t="s">
        <v>32</v>
      </c>
      <c r="D4401" t="s">
        <v>46</v>
      </c>
      <c r="E4401" t="s">
        <v>22</v>
      </c>
      <c r="F4401" t="s">
        <v>10735</v>
      </c>
      <c r="G4401" t="s">
        <v>29</v>
      </c>
      <c r="H4401">
        <v>2363</v>
      </c>
      <c r="I4401">
        <v>0.19</v>
      </c>
      <c r="J4401">
        <v>897.94</v>
      </c>
      <c r="K4401" t="s">
        <v>17</v>
      </c>
      <c r="L4401" t="s">
        <v>10878</v>
      </c>
      <c r="M4401" t="s">
        <v>10905</v>
      </c>
      <c r="N4401" t="s">
        <v>10907</v>
      </c>
      <c r="O4401" s="59">
        <f>DATE(Grocery_Sales[[#This Row],[Order Year]],Grocery_Sales[[#This Row],[Order Month]],1)</f>
        <v>42948</v>
      </c>
      <c r="P4401" s="25" t="str">
        <f>TEXT(Grocery_Sales[[#This Row],[Edited/Cleaned Order Date]],"mmm")</f>
        <v>Aug</v>
      </c>
    </row>
    <row r="4402" spans="1:16" x14ac:dyDescent="0.35">
      <c r="A4402" t="s">
        <v>4521</v>
      </c>
      <c r="B4402" t="s">
        <v>156</v>
      </c>
      <c r="C4402" t="s">
        <v>20</v>
      </c>
      <c r="D4402" t="s">
        <v>21</v>
      </c>
      <c r="E4402" t="s">
        <v>28</v>
      </c>
      <c r="F4402" s="24">
        <v>42282</v>
      </c>
      <c r="G4402" t="s">
        <v>29</v>
      </c>
      <c r="H4402">
        <v>1525</v>
      </c>
      <c r="I4402">
        <v>0.25</v>
      </c>
      <c r="J4402">
        <v>76.25</v>
      </c>
      <c r="K4402" t="s">
        <v>17</v>
      </c>
      <c r="L4402" t="s">
        <v>10888</v>
      </c>
      <c r="M4402" t="s">
        <v>10874</v>
      </c>
      <c r="N4402" t="s">
        <v>10897</v>
      </c>
      <c r="O4402" s="59">
        <f>DATE(Grocery_Sales[[#This Row],[Order Year]],Grocery_Sales[[#This Row],[Order Month]],1)</f>
        <v>42125</v>
      </c>
      <c r="P4402" s="25" t="str">
        <f>TEXT(Grocery_Sales[[#This Row],[Edited/Cleaned Order Date]],"mmm")</f>
        <v>May</v>
      </c>
    </row>
    <row r="4403" spans="1:16" x14ac:dyDescent="0.35">
      <c r="A4403" t="s">
        <v>4522</v>
      </c>
      <c r="B4403" t="s">
        <v>261</v>
      </c>
      <c r="C4403" t="s">
        <v>58</v>
      </c>
      <c r="D4403" t="s">
        <v>59</v>
      </c>
      <c r="E4403" t="s">
        <v>47</v>
      </c>
      <c r="F4403" t="s">
        <v>10736</v>
      </c>
      <c r="G4403" t="s">
        <v>29</v>
      </c>
      <c r="H4403">
        <v>1460</v>
      </c>
      <c r="I4403">
        <v>0.27</v>
      </c>
      <c r="J4403">
        <v>116.8</v>
      </c>
      <c r="K4403" t="s">
        <v>17</v>
      </c>
      <c r="L4403" t="s">
        <v>10884</v>
      </c>
      <c r="M4403" t="s">
        <v>10920</v>
      </c>
      <c r="N4403" t="s">
        <v>10901</v>
      </c>
      <c r="O4403" s="59">
        <f>DATE(Grocery_Sales[[#This Row],[Order Year]],Grocery_Sales[[#This Row],[Order Month]],1)</f>
        <v>42522</v>
      </c>
      <c r="P4403" s="25" t="str">
        <f>TEXT(Grocery_Sales[[#This Row],[Edited/Cleaned Order Date]],"mmm")</f>
        <v>Jun</v>
      </c>
    </row>
    <row r="4404" spans="1:16" x14ac:dyDescent="0.35">
      <c r="A4404" t="s">
        <v>4523</v>
      </c>
      <c r="B4404" t="s">
        <v>130</v>
      </c>
      <c r="C4404" t="s">
        <v>49</v>
      </c>
      <c r="D4404" t="s">
        <v>54</v>
      </c>
      <c r="E4404" t="s">
        <v>123</v>
      </c>
      <c r="F4404" s="24">
        <v>42136</v>
      </c>
      <c r="G4404" t="s">
        <v>29</v>
      </c>
      <c r="H4404">
        <v>1283</v>
      </c>
      <c r="I4404">
        <v>0.24</v>
      </c>
      <c r="J4404">
        <v>102.64</v>
      </c>
      <c r="K4404" t="s">
        <v>17</v>
      </c>
      <c r="L4404" t="s">
        <v>10876</v>
      </c>
      <c r="M4404" t="s">
        <v>10888</v>
      </c>
      <c r="N4404" t="s">
        <v>10897</v>
      </c>
      <c r="O4404" s="59">
        <f>DATE(Grocery_Sales[[#This Row],[Order Year]],Grocery_Sales[[#This Row],[Order Month]],1)</f>
        <v>42339</v>
      </c>
      <c r="P4404" s="25" t="str">
        <f>TEXT(Grocery_Sales[[#This Row],[Edited/Cleaned Order Date]],"mmm")</f>
        <v>Dec</v>
      </c>
    </row>
    <row r="4405" spans="1:16" x14ac:dyDescent="0.35">
      <c r="A4405" t="s">
        <v>4524</v>
      </c>
      <c r="B4405" t="s">
        <v>122</v>
      </c>
      <c r="C4405" t="s">
        <v>13</v>
      </c>
      <c r="D4405" t="s">
        <v>14</v>
      </c>
      <c r="E4405" t="s">
        <v>72</v>
      </c>
      <c r="F4405" t="s">
        <v>10737</v>
      </c>
      <c r="G4405" t="s">
        <v>29</v>
      </c>
      <c r="H4405">
        <v>2379</v>
      </c>
      <c r="I4405">
        <v>0.15</v>
      </c>
      <c r="J4405">
        <v>380.64</v>
      </c>
      <c r="K4405" t="s">
        <v>17</v>
      </c>
      <c r="L4405" t="s">
        <v>10892</v>
      </c>
      <c r="M4405" t="s">
        <v>10900</v>
      </c>
      <c r="N4405" t="s">
        <v>10907</v>
      </c>
      <c r="O4405" s="59">
        <f>DATE(Grocery_Sales[[#This Row],[Order Year]],Grocery_Sales[[#This Row],[Order Month]],1)</f>
        <v>42767</v>
      </c>
      <c r="P4405" s="25" t="str">
        <f>TEXT(Grocery_Sales[[#This Row],[Edited/Cleaned Order Date]],"mmm")</f>
        <v>Feb</v>
      </c>
    </row>
    <row r="4406" spans="1:16" x14ac:dyDescent="0.35">
      <c r="A4406" t="s">
        <v>4525</v>
      </c>
      <c r="B4406" t="s">
        <v>81</v>
      </c>
      <c r="C4406" t="s">
        <v>49</v>
      </c>
      <c r="D4406" t="s">
        <v>205</v>
      </c>
      <c r="E4406" t="s">
        <v>117</v>
      </c>
      <c r="F4406" s="24">
        <v>43288</v>
      </c>
      <c r="G4406" t="s">
        <v>29</v>
      </c>
      <c r="H4406">
        <v>1312</v>
      </c>
      <c r="I4406">
        <v>0.18</v>
      </c>
      <c r="J4406">
        <v>314.88</v>
      </c>
      <c r="K4406" t="s">
        <v>17</v>
      </c>
      <c r="L4406" t="s">
        <v>10890</v>
      </c>
      <c r="M4406" t="s">
        <v>10890</v>
      </c>
      <c r="N4406" t="s">
        <v>10910</v>
      </c>
      <c r="O4406" s="59">
        <f>DATE(Grocery_Sales[[#This Row],[Order Year]],Grocery_Sales[[#This Row],[Order Month]],1)</f>
        <v>43282</v>
      </c>
      <c r="P4406" s="25" t="str">
        <f>TEXT(Grocery_Sales[[#This Row],[Edited/Cleaned Order Date]],"mmm")</f>
        <v>Jul</v>
      </c>
    </row>
    <row r="4407" spans="1:16" x14ac:dyDescent="0.35">
      <c r="A4407" t="s">
        <v>4526</v>
      </c>
      <c r="B4407" t="s">
        <v>197</v>
      </c>
      <c r="C4407" t="s">
        <v>32</v>
      </c>
      <c r="D4407" t="s">
        <v>46</v>
      </c>
      <c r="E4407" t="s">
        <v>51</v>
      </c>
      <c r="F4407" t="s">
        <v>10383</v>
      </c>
      <c r="G4407" t="s">
        <v>29</v>
      </c>
      <c r="H4407">
        <v>1312</v>
      </c>
      <c r="I4407">
        <v>0.16</v>
      </c>
      <c r="J4407">
        <v>91.84</v>
      </c>
      <c r="K4407" t="s">
        <v>17</v>
      </c>
      <c r="L4407" t="s">
        <v>10877</v>
      </c>
      <c r="M4407" t="s">
        <v>10916</v>
      </c>
      <c r="N4407" t="s">
        <v>10907</v>
      </c>
      <c r="O4407" s="59">
        <f>DATE(Grocery_Sales[[#This Row],[Order Year]],Grocery_Sales[[#This Row],[Order Month]],1)</f>
        <v>42856</v>
      </c>
      <c r="P4407" s="25" t="str">
        <f>TEXT(Grocery_Sales[[#This Row],[Edited/Cleaned Order Date]],"mmm")</f>
        <v>May</v>
      </c>
    </row>
    <row r="4408" spans="1:16" x14ac:dyDescent="0.35">
      <c r="A4408" t="s">
        <v>4527</v>
      </c>
      <c r="B4408" t="s">
        <v>36</v>
      </c>
      <c r="C4408" t="s">
        <v>49</v>
      </c>
      <c r="D4408" t="s">
        <v>50</v>
      </c>
      <c r="E4408" t="s">
        <v>38</v>
      </c>
      <c r="F4408" s="24">
        <v>42593</v>
      </c>
      <c r="G4408" t="s">
        <v>29</v>
      </c>
      <c r="H4408">
        <v>763</v>
      </c>
      <c r="I4408">
        <v>0.14000000000000001</v>
      </c>
      <c r="J4408">
        <v>160.22999999999999</v>
      </c>
      <c r="K4408" t="s">
        <v>17</v>
      </c>
      <c r="L4408" t="s">
        <v>10872</v>
      </c>
      <c r="M4408" t="s">
        <v>10889</v>
      </c>
      <c r="N4408" t="s">
        <v>10896</v>
      </c>
      <c r="O4408" s="59">
        <f>DATE(Grocery_Sales[[#This Row],[Order Year]],Grocery_Sales[[#This Row],[Order Month]],1)</f>
        <v>42675</v>
      </c>
      <c r="P4408" s="25" t="str">
        <f>TEXT(Grocery_Sales[[#This Row],[Edited/Cleaned Order Date]],"mmm")</f>
        <v>Nov</v>
      </c>
    </row>
    <row r="4409" spans="1:16" x14ac:dyDescent="0.35">
      <c r="A4409" t="s">
        <v>4528</v>
      </c>
      <c r="B4409" t="s">
        <v>106</v>
      </c>
      <c r="C4409" t="s">
        <v>63</v>
      </c>
      <c r="D4409" t="s">
        <v>157</v>
      </c>
      <c r="E4409" t="s">
        <v>51</v>
      </c>
      <c r="F4409" t="s">
        <v>10738</v>
      </c>
      <c r="G4409" t="s">
        <v>29</v>
      </c>
      <c r="H4409">
        <v>2164</v>
      </c>
      <c r="I4409">
        <v>0.14000000000000001</v>
      </c>
      <c r="J4409">
        <v>584.28</v>
      </c>
      <c r="K4409" t="s">
        <v>17</v>
      </c>
      <c r="L4409" t="s">
        <v>10892</v>
      </c>
      <c r="M4409" t="s">
        <v>10909</v>
      </c>
      <c r="N4409" t="s">
        <v>10899</v>
      </c>
      <c r="O4409" s="59">
        <f>DATE(Grocery_Sales[[#This Row],[Order Year]],Grocery_Sales[[#This Row],[Order Month]],1)</f>
        <v>43132</v>
      </c>
      <c r="P4409" s="25" t="str">
        <f>TEXT(Grocery_Sales[[#This Row],[Edited/Cleaned Order Date]],"mmm")</f>
        <v>Feb</v>
      </c>
    </row>
    <row r="4410" spans="1:16" x14ac:dyDescent="0.35">
      <c r="A4410" t="s">
        <v>4529</v>
      </c>
      <c r="B4410" t="s">
        <v>139</v>
      </c>
      <c r="C4410" t="s">
        <v>26</v>
      </c>
      <c r="D4410" t="s">
        <v>201</v>
      </c>
      <c r="E4410" t="s">
        <v>143</v>
      </c>
      <c r="F4410" s="24">
        <v>43078</v>
      </c>
      <c r="G4410" t="s">
        <v>29</v>
      </c>
      <c r="H4410">
        <v>918</v>
      </c>
      <c r="I4410">
        <v>0.17</v>
      </c>
      <c r="J4410">
        <v>64.260000000000005</v>
      </c>
      <c r="K4410" t="s">
        <v>17</v>
      </c>
      <c r="L4410" t="s">
        <v>10882</v>
      </c>
      <c r="M4410" t="s">
        <v>10876</v>
      </c>
      <c r="N4410" t="s">
        <v>10895</v>
      </c>
      <c r="O4410" s="59">
        <f>DATE(Grocery_Sales[[#This Row],[Order Year]],Grocery_Sales[[#This Row],[Order Month]],1)</f>
        <v>42979</v>
      </c>
      <c r="P4410" s="25" t="str">
        <f>TEXT(Grocery_Sales[[#This Row],[Edited/Cleaned Order Date]],"mmm")</f>
        <v>Sep</v>
      </c>
    </row>
    <row r="4411" spans="1:16" x14ac:dyDescent="0.35">
      <c r="A4411" t="s">
        <v>4530</v>
      </c>
      <c r="B4411" t="s">
        <v>53</v>
      </c>
      <c r="C4411" t="s">
        <v>32</v>
      </c>
      <c r="D4411" t="s">
        <v>97</v>
      </c>
      <c r="E4411" t="s">
        <v>166</v>
      </c>
      <c r="F4411" t="s">
        <v>10739</v>
      </c>
      <c r="G4411" t="s">
        <v>29</v>
      </c>
      <c r="H4411">
        <v>2002</v>
      </c>
      <c r="I4411">
        <v>0.28999999999999998</v>
      </c>
      <c r="J4411">
        <v>900.9</v>
      </c>
      <c r="K4411" t="s">
        <v>17</v>
      </c>
      <c r="L4411" t="s">
        <v>10874</v>
      </c>
      <c r="M4411" t="s">
        <v>10898</v>
      </c>
      <c r="N4411" t="s">
        <v>10899</v>
      </c>
      <c r="O4411" s="59">
        <f>DATE(Grocery_Sales[[#This Row],[Order Year]],Grocery_Sales[[#This Row],[Order Month]],1)</f>
        <v>43374</v>
      </c>
      <c r="P4411" s="25" t="str">
        <f>TEXT(Grocery_Sales[[#This Row],[Edited/Cleaned Order Date]],"mmm")</f>
        <v>Oct</v>
      </c>
    </row>
    <row r="4412" spans="1:16" x14ac:dyDescent="0.35">
      <c r="A4412" t="s">
        <v>4531</v>
      </c>
      <c r="B4412" t="s">
        <v>67</v>
      </c>
      <c r="C4412" t="s">
        <v>13</v>
      </c>
      <c r="D4412" t="s">
        <v>79</v>
      </c>
      <c r="E4412" t="s">
        <v>34</v>
      </c>
      <c r="F4412" t="s">
        <v>10363</v>
      </c>
      <c r="G4412" t="s">
        <v>29</v>
      </c>
      <c r="H4412">
        <v>697</v>
      </c>
      <c r="I4412">
        <v>0.19</v>
      </c>
      <c r="J4412">
        <v>271.83</v>
      </c>
      <c r="K4412" t="s">
        <v>17</v>
      </c>
      <c r="L4412" t="s">
        <v>10879</v>
      </c>
      <c r="M4412" t="s">
        <v>10917</v>
      </c>
      <c r="N4412" t="s">
        <v>10907</v>
      </c>
      <c r="O4412" s="59">
        <f>DATE(Grocery_Sales[[#This Row],[Order Year]],Grocery_Sales[[#This Row],[Order Month]],1)</f>
        <v>42917</v>
      </c>
      <c r="P4412" s="25" t="str">
        <f>TEXT(Grocery_Sales[[#This Row],[Edited/Cleaned Order Date]],"mmm")</f>
        <v>Jul</v>
      </c>
    </row>
    <row r="4413" spans="1:16" x14ac:dyDescent="0.35">
      <c r="A4413" t="s">
        <v>4532</v>
      </c>
      <c r="B4413" t="s">
        <v>116</v>
      </c>
      <c r="C4413" t="s">
        <v>63</v>
      </c>
      <c r="D4413" t="s">
        <v>157</v>
      </c>
      <c r="E4413" t="s">
        <v>84</v>
      </c>
      <c r="F4413" s="24">
        <v>42683</v>
      </c>
      <c r="G4413" t="s">
        <v>29</v>
      </c>
      <c r="H4413">
        <v>791</v>
      </c>
      <c r="I4413">
        <v>0.15</v>
      </c>
      <c r="J4413">
        <v>110.74</v>
      </c>
      <c r="K4413" t="s">
        <v>17</v>
      </c>
      <c r="L4413" t="s">
        <v>10882</v>
      </c>
      <c r="M4413" t="s">
        <v>10872</v>
      </c>
      <c r="N4413" t="s">
        <v>10896</v>
      </c>
      <c r="O4413" s="59">
        <f>DATE(Grocery_Sales[[#This Row],[Order Year]],Grocery_Sales[[#This Row],[Order Month]],1)</f>
        <v>42614</v>
      </c>
      <c r="P4413" s="25" t="str">
        <f>TEXT(Grocery_Sales[[#This Row],[Edited/Cleaned Order Date]],"mmm")</f>
        <v>Sep</v>
      </c>
    </row>
    <row r="4414" spans="1:16" x14ac:dyDescent="0.35">
      <c r="A4414" t="s">
        <v>4533</v>
      </c>
      <c r="B4414" t="s">
        <v>184</v>
      </c>
      <c r="C4414" t="s">
        <v>63</v>
      </c>
      <c r="D4414" t="s">
        <v>75</v>
      </c>
      <c r="E4414" t="s">
        <v>43</v>
      </c>
      <c r="F4414" s="24">
        <v>42857</v>
      </c>
      <c r="G4414" t="s">
        <v>29</v>
      </c>
      <c r="H4414">
        <v>2390</v>
      </c>
      <c r="I4414">
        <v>0.19</v>
      </c>
      <c r="J4414">
        <v>215.1</v>
      </c>
      <c r="K4414" t="s">
        <v>17</v>
      </c>
      <c r="L4414" t="s">
        <v>10886</v>
      </c>
      <c r="M4414" t="s">
        <v>10888</v>
      </c>
      <c r="N4414" t="s">
        <v>10895</v>
      </c>
      <c r="O4414" s="59">
        <f>DATE(Grocery_Sales[[#This Row],[Order Year]],Grocery_Sales[[#This Row],[Order Month]],1)</f>
        <v>42767</v>
      </c>
      <c r="P4414" s="25" t="str">
        <f>TEXT(Grocery_Sales[[#This Row],[Edited/Cleaned Order Date]],"mmm")</f>
        <v>Feb</v>
      </c>
    </row>
    <row r="4415" spans="1:16" x14ac:dyDescent="0.35">
      <c r="A4415" t="s">
        <v>4534</v>
      </c>
      <c r="B4415" t="s">
        <v>111</v>
      </c>
      <c r="C4415" t="s">
        <v>32</v>
      </c>
      <c r="D4415" t="s">
        <v>153</v>
      </c>
      <c r="E4415" t="s">
        <v>84</v>
      </c>
      <c r="F4415" t="s">
        <v>10180</v>
      </c>
      <c r="G4415" t="s">
        <v>29</v>
      </c>
      <c r="H4415">
        <v>2094</v>
      </c>
      <c r="I4415">
        <v>0.13</v>
      </c>
      <c r="J4415">
        <v>439.74</v>
      </c>
      <c r="K4415" t="s">
        <v>17</v>
      </c>
      <c r="L4415" t="s">
        <v>10881</v>
      </c>
      <c r="M4415" t="s">
        <v>10900</v>
      </c>
      <c r="N4415" t="s">
        <v>10907</v>
      </c>
      <c r="O4415" s="59">
        <f>DATE(Grocery_Sales[[#This Row],[Order Year]],Grocery_Sales[[#This Row],[Order Month]],1)</f>
        <v>42736</v>
      </c>
      <c r="P4415" s="25" t="str">
        <f>TEXT(Grocery_Sales[[#This Row],[Edited/Cleaned Order Date]],"mmm")</f>
        <v>Jan</v>
      </c>
    </row>
    <row r="4416" spans="1:16" x14ac:dyDescent="0.35">
      <c r="A4416" t="s">
        <v>4535</v>
      </c>
      <c r="B4416" t="s">
        <v>197</v>
      </c>
      <c r="C4416" t="s">
        <v>49</v>
      </c>
      <c r="D4416" t="s">
        <v>50</v>
      </c>
      <c r="E4416" t="s">
        <v>60</v>
      </c>
      <c r="F4416" t="s">
        <v>10559</v>
      </c>
      <c r="G4416" t="s">
        <v>29</v>
      </c>
      <c r="H4416">
        <v>2092</v>
      </c>
      <c r="I4416">
        <v>0.19</v>
      </c>
      <c r="J4416">
        <v>732.2</v>
      </c>
      <c r="K4416" t="s">
        <v>17</v>
      </c>
      <c r="L4416" t="s">
        <v>10876</v>
      </c>
      <c r="M4416" t="s">
        <v>10902</v>
      </c>
      <c r="N4416" t="s">
        <v>10899</v>
      </c>
      <c r="O4416" s="59">
        <f>DATE(Grocery_Sales[[#This Row],[Order Year]],Grocery_Sales[[#This Row],[Order Month]],1)</f>
        <v>43435</v>
      </c>
      <c r="P4416" s="25" t="str">
        <f>TEXT(Grocery_Sales[[#This Row],[Edited/Cleaned Order Date]],"mmm")</f>
        <v>Dec</v>
      </c>
    </row>
    <row r="4417" spans="1:16" x14ac:dyDescent="0.35">
      <c r="A4417" t="s">
        <v>4536</v>
      </c>
      <c r="B4417" t="s">
        <v>25</v>
      </c>
      <c r="C4417" t="s">
        <v>63</v>
      </c>
      <c r="D4417" t="s">
        <v>87</v>
      </c>
      <c r="E4417" t="s">
        <v>123</v>
      </c>
      <c r="F4417" s="24">
        <v>42533</v>
      </c>
      <c r="G4417" t="s">
        <v>29</v>
      </c>
      <c r="H4417">
        <v>1537</v>
      </c>
      <c r="I4417">
        <v>0.15</v>
      </c>
      <c r="J4417">
        <v>537.95000000000005</v>
      </c>
      <c r="K4417" t="s">
        <v>17</v>
      </c>
      <c r="L4417" t="s">
        <v>10876</v>
      </c>
      <c r="M4417" t="s">
        <v>10873</v>
      </c>
      <c r="N4417" t="s">
        <v>10896</v>
      </c>
      <c r="O4417" s="59">
        <f>DATE(Grocery_Sales[[#This Row],[Order Year]],Grocery_Sales[[#This Row],[Order Month]],1)</f>
        <v>42705</v>
      </c>
      <c r="P4417" s="25" t="str">
        <f>TEXT(Grocery_Sales[[#This Row],[Edited/Cleaned Order Date]],"mmm")</f>
        <v>Dec</v>
      </c>
    </row>
    <row r="4418" spans="1:16" x14ac:dyDescent="0.35">
      <c r="A4418" t="s">
        <v>4537</v>
      </c>
      <c r="B4418" t="s">
        <v>25</v>
      </c>
      <c r="C4418" t="s">
        <v>13</v>
      </c>
      <c r="D4418" t="s">
        <v>195</v>
      </c>
      <c r="E4418" t="s">
        <v>15</v>
      </c>
      <c r="F4418" t="s">
        <v>10377</v>
      </c>
      <c r="G4418" t="s">
        <v>29</v>
      </c>
      <c r="H4418">
        <v>1436</v>
      </c>
      <c r="I4418">
        <v>0.18</v>
      </c>
      <c r="J4418">
        <v>143.6</v>
      </c>
      <c r="K4418" t="s">
        <v>17</v>
      </c>
      <c r="L4418" t="s">
        <v>10876</v>
      </c>
      <c r="M4418" t="s">
        <v>10911</v>
      </c>
      <c r="N4418" t="s">
        <v>10903</v>
      </c>
      <c r="O4418" s="59">
        <f>DATE(Grocery_Sales[[#This Row],[Order Year]],Grocery_Sales[[#This Row],[Order Month]],1)</f>
        <v>42339</v>
      </c>
      <c r="P4418" s="25" t="str">
        <f>TEXT(Grocery_Sales[[#This Row],[Edited/Cleaned Order Date]],"mmm")</f>
        <v>Dec</v>
      </c>
    </row>
    <row r="4419" spans="1:16" x14ac:dyDescent="0.35">
      <c r="A4419" t="s">
        <v>4538</v>
      </c>
      <c r="B4419" t="s">
        <v>204</v>
      </c>
      <c r="C4419" t="s">
        <v>20</v>
      </c>
      <c r="D4419" t="s">
        <v>91</v>
      </c>
      <c r="E4419" t="s">
        <v>88</v>
      </c>
      <c r="F4419" s="24">
        <v>43078</v>
      </c>
      <c r="G4419" t="s">
        <v>29</v>
      </c>
      <c r="H4419">
        <v>1129</v>
      </c>
      <c r="I4419">
        <v>0.18</v>
      </c>
      <c r="J4419">
        <v>451.6</v>
      </c>
      <c r="K4419" t="s">
        <v>17</v>
      </c>
      <c r="L4419" t="s">
        <v>10882</v>
      </c>
      <c r="M4419" t="s">
        <v>10876</v>
      </c>
      <c r="N4419" t="s">
        <v>10895</v>
      </c>
      <c r="O4419" s="59">
        <f>DATE(Grocery_Sales[[#This Row],[Order Year]],Grocery_Sales[[#This Row],[Order Month]],1)</f>
        <v>42979</v>
      </c>
      <c r="P4419" s="25" t="str">
        <f>TEXT(Grocery_Sales[[#This Row],[Edited/Cleaned Order Date]],"mmm")</f>
        <v>Sep</v>
      </c>
    </row>
    <row r="4420" spans="1:16" x14ac:dyDescent="0.35">
      <c r="A4420" t="s">
        <v>4539</v>
      </c>
      <c r="B4420" t="s">
        <v>90</v>
      </c>
      <c r="C4420" t="s">
        <v>63</v>
      </c>
      <c r="D4420" t="s">
        <v>75</v>
      </c>
      <c r="E4420" t="s">
        <v>51</v>
      </c>
      <c r="F4420" t="s">
        <v>10137</v>
      </c>
      <c r="G4420" t="s">
        <v>29</v>
      </c>
      <c r="H4420">
        <v>1256</v>
      </c>
      <c r="I4420">
        <v>0.34</v>
      </c>
      <c r="J4420">
        <v>326.56</v>
      </c>
      <c r="K4420" t="s">
        <v>17</v>
      </c>
      <c r="L4420" t="s">
        <v>10872</v>
      </c>
      <c r="M4420" t="s">
        <v>10902</v>
      </c>
      <c r="N4420" t="s">
        <v>10899</v>
      </c>
      <c r="O4420" s="59">
        <f>DATE(Grocery_Sales[[#This Row],[Order Year]],Grocery_Sales[[#This Row],[Order Month]],1)</f>
        <v>43405</v>
      </c>
      <c r="P4420" s="25" t="str">
        <f>TEXT(Grocery_Sales[[#This Row],[Edited/Cleaned Order Date]],"mmm")</f>
        <v>Nov</v>
      </c>
    </row>
    <row r="4421" spans="1:16" x14ac:dyDescent="0.35">
      <c r="A4421" t="s">
        <v>4540</v>
      </c>
      <c r="B4421" t="s">
        <v>53</v>
      </c>
      <c r="C4421" t="s">
        <v>20</v>
      </c>
      <c r="D4421" t="s">
        <v>91</v>
      </c>
      <c r="E4421" t="s">
        <v>69</v>
      </c>
      <c r="F4421" t="s">
        <v>10740</v>
      </c>
      <c r="G4421" t="s">
        <v>29</v>
      </c>
      <c r="H4421">
        <v>2265</v>
      </c>
      <c r="I4421">
        <v>0.12</v>
      </c>
      <c r="J4421">
        <v>453</v>
      </c>
      <c r="K4421" t="s">
        <v>17</v>
      </c>
      <c r="L4421" t="s">
        <v>10876</v>
      </c>
      <c r="M4421" t="s">
        <v>10898</v>
      </c>
      <c r="N4421" t="s">
        <v>10899</v>
      </c>
      <c r="O4421" s="59">
        <f>DATE(Grocery_Sales[[#This Row],[Order Year]],Grocery_Sales[[#This Row],[Order Month]],1)</f>
        <v>43435</v>
      </c>
      <c r="P4421" s="25" t="str">
        <f>TEXT(Grocery_Sales[[#This Row],[Edited/Cleaned Order Date]],"mmm")</f>
        <v>Dec</v>
      </c>
    </row>
    <row r="4422" spans="1:16" x14ac:dyDescent="0.35">
      <c r="A4422" t="s">
        <v>4541</v>
      </c>
      <c r="B4422" t="s">
        <v>111</v>
      </c>
      <c r="C4422" t="s">
        <v>20</v>
      </c>
      <c r="D4422" t="s">
        <v>21</v>
      </c>
      <c r="E4422" t="s">
        <v>43</v>
      </c>
      <c r="F4422" t="s">
        <v>10359</v>
      </c>
      <c r="G4422" t="s">
        <v>29</v>
      </c>
      <c r="H4422">
        <v>1030</v>
      </c>
      <c r="I4422">
        <v>0.11</v>
      </c>
      <c r="J4422">
        <v>309</v>
      </c>
      <c r="K4422" t="s">
        <v>17</v>
      </c>
      <c r="L4422" t="s">
        <v>10885</v>
      </c>
      <c r="M4422" t="s">
        <v>10908</v>
      </c>
      <c r="N4422" t="s">
        <v>10899</v>
      </c>
      <c r="O4422" s="59">
        <f>DATE(Grocery_Sales[[#This Row],[Order Year]],Grocery_Sales[[#This Row],[Order Month]],1)</f>
        <v>43191</v>
      </c>
      <c r="P4422" s="25" t="str">
        <f>TEXT(Grocery_Sales[[#This Row],[Edited/Cleaned Order Date]],"mmm")</f>
        <v>Apr</v>
      </c>
    </row>
    <row r="4423" spans="1:16" x14ac:dyDescent="0.35">
      <c r="A4423" t="s">
        <v>4542</v>
      </c>
      <c r="B4423" t="s">
        <v>108</v>
      </c>
      <c r="C4423" t="s">
        <v>26</v>
      </c>
      <c r="D4423" t="s">
        <v>94</v>
      </c>
      <c r="E4423" t="s">
        <v>55</v>
      </c>
      <c r="F4423" t="s">
        <v>10741</v>
      </c>
      <c r="G4423" t="s">
        <v>29</v>
      </c>
      <c r="H4423">
        <v>2452</v>
      </c>
      <c r="I4423">
        <v>0.19</v>
      </c>
      <c r="J4423">
        <v>269.72000000000003</v>
      </c>
      <c r="K4423" t="s">
        <v>17</v>
      </c>
      <c r="L4423" t="s">
        <v>10892</v>
      </c>
      <c r="M4423" t="s">
        <v>10905</v>
      </c>
      <c r="N4423" t="s">
        <v>10901</v>
      </c>
      <c r="O4423" s="59">
        <f>DATE(Grocery_Sales[[#This Row],[Order Year]],Grocery_Sales[[#This Row],[Order Month]],1)</f>
        <v>42401</v>
      </c>
      <c r="P4423" s="25" t="str">
        <f>TEXT(Grocery_Sales[[#This Row],[Edited/Cleaned Order Date]],"mmm")</f>
        <v>Feb</v>
      </c>
    </row>
    <row r="4424" spans="1:16" x14ac:dyDescent="0.35">
      <c r="A4424" t="s">
        <v>4543</v>
      </c>
      <c r="B4424" t="s">
        <v>116</v>
      </c>
      <c r="C4424" t="s">
        <v>26</v>
      </c>
      <c r="D4424" t="s">
        <v>37</v>
      </c>
      <c r="E4424" t="s">
        <v>47</v>
      </c>
      <c r="F4424" t="s">
        <v>10451</v>
      </c>
      <c r="G4424" t="s">
        <v>29</v>
      </c>
      <c r="H4424">
        <v>2445</v>
      </c>
      <c r="I4424">
        <v>0.11</v>
      </c>
      <c r="J4424">
        <v>415.65</v>
      </c>
      <c r="K4424" t="s">
        <v>17</v>
      </c>
      <c r="L4424" t="s">
        <v>10885</v>
      </c>
      <c r="M4424" t="s">
        <v>10906</v>
      </c>
      <c r="N4424" t="s">
        <v>10899</v>
      </c>
      <c r="O4424" s="59">
        <f>DATE(Grocery_Sales[[#This Row],[Order Year]],Grocery_Sales[[#This Row],[Order Month]],1)</f>
        <v>43191</v>
      </c>
      <c r="P4424" s="25" t="str">
        <f>TEXT(Grocery_Sales[[#This Row],[Edited/Cleaned Order Date]],"mmm")</f>
        <v>Apr</v>
      </c>
    </row>
    <row r="4425" spans="1:16" x14ac:dyDescent="0.35">
      <c r="A4425" t="s">
        <v>4544</v>
      </c>
      <c r="B4425" t="s">
        <v>102</v>
      </c>
      <c r="C4425" t="s">
        <v>26</v>
      </c>
      <c r="D4425" t="s">
        <v>94</v>
      </c>
      <c r="E4425" t="s">
        <v>117</v>
      </c>
      <c r="F4425" s="24">
        <v>43415</v>
      </c>
      <c r="G4425" t="s">
        <v>29</v>
      </c>
      <c r="H4425">
        <v>1436</v>
      </c>
      <c r="I4425">
        <v>0.34</v>
      </c>
      <c r="J4425">
        <v>373.36</v>
      </c>
      <c r="K4425" t="s">
        <v>17</v>
      </c>
      <c r="L4425" t="s">
        <v>10872</v>
      </c>
      <c r="M4425" t="s">
        <v>10872</v>
      </c>
      <c r="N4425" t="s">
        <v>10910</v>
      </c>
      <c r="O4425" s="59">
        <f>DATE(Grocery_Sales[[#This Row],[Order Year]],Grocery_Sales[[#This Row],[Order Month]],1)</f>
        <v>43405</v>
      </c>
      <c r="P4425" s="25" t="str">
        <f>TEXT(Grocery_Sales[[#This Row],[Edited/Cleaned Order Date]],"mmm")</f>
        <v>Nov</v>
      </c>
    </row>
    <row r="4426" spans="1:16" x14ac:dyDescent="0.35">
      <c r="A4426" t="s">
        <v>4545</v>
      </c>
      <c r="B4426" t="s">
        <v>83</v>
      </c>
      <c r="C4426" t="s">
        <v>63</v>
      </c>
      <c r="D4426" t="s">
        <v>64</v>
      </c>
      <c r="E4426" t="s">
        <v>117</v>
      </c>
      <c r="F4426" t="s">
        <v>10131</v>
      </c>
      <c r="G4426" t="s">
        <v>29</v>
      </c>
      <c r="H4426">
        <v>806</v>
      </c>
      <c r="I4426">
        <v>0.18</v>
      </c>
      <c r="J4426">
        <v>40.299999999999997</v>
      </c>
      <c r="K4426" t="s">
        <v>17</v>
      </c>
      <c r="L4426" t="s">
        <v>10872</v>
      </c>
      <c r="M4426" t="s">
        <v>10913</v>
      </c>
      <c r="N4426" t="s">
        <v>10901</v>
      </c>
      <c r="O4426" s="59">
        <f>DATE(Grocery_Sales[[#This Row],[Order Year]],Grocery_Sales[[#This Row],[Order Month]],1)</f>
        <v>42675</v>
      </c>
      <c r="P4426" s="25" t="str">
        <f>TEXT(Grocery_Sales[[#This Row],[Edited/Cleaned Order Date]],"mmm")</f>
        <v>Nov</v>
      </c>
    </row>
    <row r="4427" spans="1:16" x14ac:dyDescent="0.35">
      <c r="A4427" t="s">
        <v>4546</v>
      </c>
      <c r="B4427" t="s">
        <v>106</v>
      </c>
      <c r="C4427" t="s">
        <v>32</v>
      </c>
      <c r="D4427" t="s">
        <v>33</v>
      </c>
      <c r="E4427" t="s">
        <v>51</v>
      </c>
      <c r="F4427" t="s">
        <v>10609</v>
      </c>
      <c r="G4427" t="s">
        <v>29</v>
      </c>
      <c r="H4427">
        <v>1932</v>
      </c>
      <c r="I4427">
        <v>0.15</v>
      </c>
      <c r="J4427">
        <v>463.68</v>
      </c>
      <c r="K4427" t="s">
        <v>17</v>
      </c>
      <c r="L4427" t="s">
        <v>10878</v>
      </c>
      <c r="M4427" t="s">
        <v>10915</v>
      </c>
      <c r="N4427" t="s">
        <v>10907</v>
      </c>
      <c r="O4427" s="59">
        <f>DATE(Grocery_Sales[[#This Row],[Order Year]],Grocery_Sales[[#This Row],[Order Month]],1)</f>
        <v>42948</v>
      </c>
      <c r="P4427" s="25" t="str">
        <f>TEXT(Grocery_Sales[[#This Row],[Edited/Cleaned Order Date]],"mmm")</f>
        <v>Aug</v>
      </c>
    </row>
    <row r="4428" spans="1:16" x14ac:dyDescent="0.35">
      <c r="A4428" t="s">
        <v>4547</v>
      </c>
      <c r="B4428" t="s">
        <v>19</v>
      </c>
      <c r="C4428" t="s">
        <v>49</v>
      </c>
      <c r="D4428" t="s">
        <v>205</v>
      </c>
      <c r="E4428" t="s">
        <v>104</v>
      </c>
      <c r="F4428" s="24">
        <v>42105</v>
      </c>
      <c r="G4428" t="s">
        <v>29</v>
      </c>
      <c r="H4428">
        <v>1117</v>
      </c>
      <c r="I4428">
        <v>0.3</v>
      </c>
      <c r="J4428">
        <v>413.29</v>
      </c>
      <c r="K4428" t="s">
        <v>17</v>
      </c>
      <c r="L4428" t="s">
        <v>10872</v>
      </c>
      <c r="M4428" t="s">
        <v>10875</v>
      </c>
      <c r="N4428" t="s">
        <v>10897</v>
      </c>
      <c r="O4428" s="59">
        <f>DATE(Grocery_Sales[[#This Row],[Order Year]],Grocery_Sales[[#This Row],[Order Month]],1)</f>
        <v>42309</v>
      </c>
      <c r="P4428" s="25" t="str">
        <f>TEXT(Grocery_Sales[[#This Row],[Edited/Cleaned Order Date]],"mmm")</f>
        <v>Nov</v>
      </c>
    </row>
    <row r="4429" spans="1:16" x14ac:dyDescent="0.35">
      <c r="A4429" t="s">
        <v>4548</v>
      </c>
      <c r="B4429" t="s">
        <v>122</v>
      </c>
      <c r="C4429" t="s">
        <v>13</v>
      </c>
      <c r="D4429" t="s">
        <v>195</v>
      </c>
      <c r="E4429" t="s">
        <v>104</v>
      </c>
      <c r="F4429" t="s">
        <v>10734</v>
      </c>
      <c r="G4429" t="s">
        <v>29</v>
      </c>
      <c r="H4429">
        <v>1990</v>
      </c>
      <c r="I4429">
        <v>0.25</v>
      </c>
      <c r="J4429">
        <v>139.30000000000001</v>
      </c>
      <c r="K4429" t="s">
        <v>17</v>
      </c>
      <c r="L4429" t="s">
        <v>10876</v>
      </c>
      <c r="M4429" t="s">
        <v>10914</v>
      </c>
      <c r="N4429" t="s">
        <v>10901</v>
      </c>
      <c r="O4429" s="59">
        <f>DATE(Grocery_Sales[[#This Row],[Order Year]],Grocery_Sales[[#This Row],[Order Month]],1)</f>
        <v>42705</v>
      </c>
      <c r="P4429" s="25" t="str">
        <f>TEXT(Grocery_Sales[[#This Row],[Edited/Cleaned Order Date]],"mmm")</f>
        <v>Dec</v>
      </c>
    </row>
    <row r="4430" spans="1:16" x14ac:dyDescent="0.35">
      <c r="A4430" t="s">
        <v>4549</v>
      </c>
      <c r="B4430" t="s">
        <v>174</v>
      </c>
      <c r="C4430" t="s">
        <v>26</v>
      </c>
      <c r="D4430" t="s">
        <v>94</v>
      </c>
      <c r="E4430" t="s">
        <v>55</v>
      </c>
      <c r="F4430" s="24">
        <v>42805</v>
      </c>
      <c r="G4430" t="s">
        <v>29</v>
      </c>
      <c r="H4430">
        <v>1720</v>
      </c>
      <c r="I4430">
        <v>0.25</v>
      </c>
      <c r="J4430">
        <v>688</v>
      </c>
      <c r="K4430" t="s">
        <v>17</v>
      </c>
      <c r="L4430" t="s">
        <v>10872</v>
      </c>
      <c r="M4430" t="s">
        <v>10883</v>
      </c>
      <c r="N4430" t="s">
        <v>10895</v>
      </c>
      <c r="O4430" s="59">
        <f>DATE(Grocery_Sales[[#This Row],[Order Year]],Grocery_Sales[[#This Row],[Order Month]],1)</f>
        <v>43040</v>
      </c>
      <c r="P4430" s="25" t="str">
        <f>TEXT(Grocery_Sales[[#This Row],[Edited/Cleaned Order Date]],"mmm")</f>
        <v>Nov</v>
      </c>
    </row>
    <row r="4431" spans="1:16" x14ac:dyDescent="0.35">
      <c r="A4431" t="s">
        <v>4550</v>
      </c>
      <c r="B4431" t="s">
        <v>116</v>
      </c>
      <c r="C4431" t="s">
        <v>58</v>
      </c>
      <c r="D4431" t="s">
        <v>68</v>
      </c>
      <c r="E4431" t="s">
        <v>123</v>
      </c>
      <c r="F4431" s="24">
        <v>42805</v>
      </c>
      <c r="G4431" t="s">
        <v>29</v>
      </c>
      <c r="H4431">
        <v>1797</v>
      </c>
      <c r="I4431">
        <v>0.25</v>
      </c>
      <c r="J4431">
        <v>628.95000000000005</v>
      </c>
      <c r="K4431" t="s">
        <v>17</v>
      </c>
      <c r="L4431" t="s">
        <v>10872</v>
      </c>
      <c r="M4431" t="s">
        <v>10883</v>
      </c>
      <c r="N4431" t="s">
        <v>10895</v>
      </c>
      <c r="O4431" s="59">
        <f>DATE(Grocery_Sales[[#This Row],[Order Year]],Grocery_Sales[[#This Row],[Order Month]],1)</f>
        <v>43040</v>
      </c>
      <c r="P4431" s="25" t="str">
        <f>TEXT(Grocery_Sales[[#This Row],[Edited/Cleaned Order Date]],"mmm")</f>
        <v>Nov</v>
      </c>
    </row>
    <row r="4432" spans="1:16" x14ac:dyDescent="0.35">
      <c r="A4432" t="s">
        <v>4551</v>
      </c>
      <c r="B4432" t="s">
        <v>125</v>
      </c>
      <c r="C4432" t="s">
        <v>20</v>
      </c>
      <c r="D4432" t="s">
        <v>21</v>
      </c>
      <c r="E4432" t="s">
        <v>123</v>
      </c>
      <c r="F4432" s="24">
        <v>42805</v>
      </c>
      <c r="G4432" t="s">
        <v>29</v>
      </c>
      <c r="H4432">
        <v>1957</v>
      </c>
      <c r="I4432">
        <v>0.17</v>
      </c>
      <c r="J4432">
        <v>215.27</v>
      </c>
      <c r="K4432" t="s">
        <v>17</v>
      </c>
      <c r="L4432" t="s">
        <v>10872</v>
      </c>
      <c r="M4432" t="s">
        <v>10883</v>
      </c>
      <c r="N4432" t="s">
        <v>10895</v>
      </c>
      <c r="O4432" s="59">
        <f>DATE(Grocery_Sales[[#This Row],[Order Year]],Grocery_Sales[[#This Row],[Order Month]],1)</f>
        <v>43040</v>
      </c>
      <c r="P4432" s="25" t="str">
        <f>TEXT(Grocery_Sales[[#This Row],[Edited/Cleaned Order Date]],"mmm")</f>
        <v>Nov</v>
      </c>
    </row>
    <row r="4433" spans="1:16" x14ac:dyDescent="0.35">
      <c r="A4433" t="s">
        <v>4552</v>
      </c>
      <c r="B4433" t="s">
        <v>261</v>
      </c>
      <c r="C4433" t="s">
        <v>20</v>
      </c>
      <c r="D4433" t="s">
        <v>91</v>
      </c>
      <c r="E4433" t="s">
        <v>117</v>
      </c>
      <c r="F4433" t="s">
        <v>10200</v>
      </c>
      <c r="G4433" t="s">
        <v>29</v>
      </c>
      <c r="H4433">
        <v>2181</v>
      </c>
      <c r="I4433">
        <v>0.1</v>
      </c>
      <c r="J4433">
        <v>479.82</v>
      </c>
      <c r="K4433" t="s">
        <v>17</v>
      </c>
      <c r="L4433" t="s">
        <v>10874</v>
      </c>
      <c r="M4433" t="s">
        <v>10921</v>
      </c>
      <c r="N4433" t="s">
        <v>10907</v>
      </c>
      <c r="O4433" s="59">
        <f>DATE(Grocery_Sales[[#This Row],[Order Year]],Grocery_Sales[[#This Row],[Order Month]],1)</f>
        <v>43009</v>
      </c>
      <c r="P4433" s="25" t="str">
        <f>TEXT(Grocery_Sales[[#This Row],[Edited/Cleaned Order Date]],"mmm")</f>
        <v>Oct</v>
      </c>
    </row>
    <row r="4434" spans="1:16" x14ac:dyDescent="0.35">
      <c r="A4434" t="s">
        <v>4553</v>
      </c>
      <c r="B4434" t="s">
        <v>78</v>
      </c>
      <c r="C4434" t="s">
        <v>58</v>
      </c>
      <c r="D4434" t="s">
        <v>59</v>
      </c>
      <c r="E4434" t="s">
        <v>65</v>
      </c>
      <c r="F4434" t="s">
        <v>10703</v>
      </c>
      <c r="G4434" t="s">
        <v>29</v>
      </c>
      <c r="H4434">
        <v>1596</v>
      </c>
      <c r="I4434">
        <v>0.28000000000000003</v>
      </c>
      <c r="J4434">
        <v>383.04</v>
      </c>
      <c r="K4434" t="s">
        <v>17</v>
      </c>
      <c r="L4434" t="s">
        <v>10887</v>
      </c>
      <c r="M4434" t="s">
        <v>10915</v>
      </c>
      <c r="N4434" t="s">
        <v>10901</v>
      </c>
      <c r="O4434" s="59">
        <f>DATE(Grocery_Sales[[#This Row],[Order Year]],Grocery_Sales[[#This Row],[Order Month]],1)</f>
        <v>42430</v>
      </c>
      <c r="P4434" s="25" t="str">
        <f>TEXT(Grocery_Sales[[#This Row],[Edited/Cleaned Order Date]],"mmm")</f>
        <v>Mar</v>
      </c>
    </row>
    <row r="4435" spans="1:16" x14ac:dyDescent="0.35">
      <c r="A4435" t="s">
        <v>4554</v>
      </c>
      <c r="B4435" t="s">
        <v>151</v>
      </c>
      <c r="C4435" t="s">
        <v>63</v>
      </c>
      <c r="D4435" t="s">
        <v>87</v>
      </c>
      <c r="E4435" t="s">
        <v>128</v>
      </c>
      <c r="F4435" t="s">
        <v>10209</v>
      </c>
      <c r="G4435" t="s">
        <v>29</v>
      </c>
      <c r="H4435">
        <v>1864</v>
      </c>
      <c r="I4435">
        <v>0.23</v>
      </c>
      <c r="J4435">
        <v>801.52</v>
      </c>
      <c r="K4435" t="s">
        <v>17</v>
      </c>
      <c r="L4435" t="s">
        <v>10880</v>
      </c>
      <c r="M4435" t="s">
        <v>10921</v>
      </c>
      <c r="N4435" t="s">
        <v>10903</v>
      </c>
      <c r="O4435" s="59">
        <f>DATE(Grocery_Sales[[#This Row],[Order Year]],Grocery_Sales[[#This Row],[Order Month]],1)</f>
        <v>42248</v>
      </c>
      <c r="P4435" s="25" t="str">
        <f>TEXT(Grocery_Sales[[#This Row],[Edited/Cleaned Order Date]],"mmm")</f>
        <v>Sep</v>
      </c>
    </row>
    <row r="4436" spans="1:16" x14ac:dyDescent="0.35">
      <c r="A4436" t="s">
        <v>4555</v>
      </c>
      <c r="B4436" t="s">
        <v>139</v>
      </c>
      <c r="C4436" t="s">
        <v>63</v>
      </c>
      <c r="D4436" t="s">
        <v>64</v>
      </c>
      <c r="E4436" t="s">
        <v>84</v>
      </c>
      <c r="F4436" t="s">
        <v>10742</v>
      </c>
      <c r="G4436" t="s">
        <v>29</v>
      </c>
      <c r="H4436">
        <v>2092</v>
      </c>
      <c r="I4436">
        <v>0.1</v>
      </c>
      <c r="J4436">
        <v>271.95999999999998</v>
      </c>
      <c r="K4436" t="s">
        <v>17</v>
      </c>
      <c r="L4436" t="s">
        <v>10877</v>
      </c>
      <c r="M4436" t="s">
        <v>10912</v>
      </c>
      <c r="N4436" t="s">
        <v>10907</v>
      </c>
      <c r="O4436" s="59">
        <f>DATE(Grocery_Sales[[#This Row],[Order Year]],Grocery_Sales[[#This Row],[Order Month]],1)</f>
        <v>42856</v>
      </c>
      <c r="P4436" s="25" t="str">
        <f>TEXT(Grocery_Sales[[#This Row],[Edited/Cleaned Order Date]],"mmm")</f>
        <v>May</v>
      </c>
    </row>
    <row r="4437" spans="1:16" x14ac:dyDescent="0.35">
      <c r="A4437" t="s">
        <v>4556</v>
      </c>
      <c r="B4437" t="s">
        <v>137</v>
      </c>
      <c r="C4437" t="s">
        <v>20</v>
      </c>
      <c r="D4437" t="s">
        <v>21</v>
      </c>
      <c r="E4437" t="s">
        <v>84</v>
      </c>
      <c r="F4437" t="s">
        <v>10575</v>
      </c>
      <c r="G4437" t="s">
        <v>29</v>
      </c>
      <c r="H4437">
        <v>1169</v>
      </c>
      <c r="I4437">
        <v>0.33</v>
      </c>
      <c r="J4437">
        <v>409.15</v>
      </c>
      <c r="K4437" t="s">
        <v>17</v>
      </c>
      <c r="L4437" t="s">
        <v>10878</v>
      </c>
      <c r="M4437" t="s">
        <v>10898</v>
      </c>
      <c r="N4437" t="s">
        <v>10903</v>
      </c>
      <c r="O4437" s="59">
        <f>DATE(Grocery_Sales[[#This Row],[Order Year]],Grocery_Sales[[#This Row],[Order Month]],1)</f>
        <v>42217</v>
      </c>
      <c r="P4437" s="25" t="str">
        <f>TEXT(Grocery_Sales[[#This Row],[Edited/Cleaned Order Date]],"mmm")</f>
        <v>Aug</v>
      </c>
    </row>
    <row r="4438" spans="1:16" x14ac:dyDescent="0.35">
      <c r="A4438" t="s">
        <v>4557</v>
      </c>
      <c r="B4438" t="s">
        <v>108</v>
      </c>
      <c r="C4438" t="s">
        <v>20</v>
      </c>
      <c r="D4438" t="s">
        <v>21</v>
      </c>
      <c r="E4438" t="s">
        <v>123</v>
      </c>
      <c r="F4438" s="24">
        <v>42709</v>
      </c>
      <c r="G4438" t="s">
        <v>29</v>
      </c>
      <c r="H4438">
        <v>1997</v>
      </c>
      <c r="I4438">
        <v>0.31</v>
      </c>
      <c r="J4438">
        <v>678.98</v>
      </c>
      <c r="K4438" t="s">
        <v>17</v>
      </c>
      <c r="L4438" t="s">
        <v>10888</v>
      </c>
      <c r="M4438" t="s">
        <v>10876</v>
      </c>
      <c r="N4438" t="s">
        <v>10896</v>
      </c>
      <c r="O4438" s="59">
        <f>DATE(Grocery_Sales[[#This Row],[Order Year]],Grocery_Sales[[#This Row],[Order Month]],1)</f>
        <v>42491</v>
      </c>
      <c r="P4438" s="25" t="str">
        <f>TEXT(Grocery_Sales[[#This Row],[Edited/Cleaned Order Date]],"mmm")</f>
        <v>May</v>
      </c>
    </row>
    <row r="4439" spans="1:16" x14ac:dyDescent="0.35">
      <c r="A4439" t="s">
        <v>4558</v>
      </c>
      <c r="B4439" t="s">
        <v>71</v>
      </c>
      <c r="C4439" t="s">
        <v>63</v>
      </c>
      <c r="D4439" t="s">
        <v>87</v>
      </c>
      <c r="E4439" t="s">
        <v>84</v>
      </c>
      <c r="F4439" t="s">
        <v>10421</v>
      </c>
      <c r="G4439" t="s">
        <v>29</v>
      </c>
      <c r="H4439">
        <v>1823</v>
      </c>
      <c r="I4439">
        <v>0.14000000000000001</v>
      </c>
      <c r="J4439">
        <v>565.13</v>
      </c>
      <c r="K4439" t="s">
        <v>17</v>
      </c>
      <c r="L4439" t="s">
        <v>10876</v>
      </c>
      <c r="M4439" t="s">
        <v>10904</v>
      </c>
      <c r="N4439" t="s">
        <v>10903</v>
      </c>
      <c r="O4439" s="59">
        <f>DATE(Grocery_Sales[[#This Row],[Order Year]],Grocery_Sales[[#This Row],[Order Month]],1)</f>
        <v>42339</v>
      </c>
      <c r="P4439" s="25" t="str">
        <f>TEXT(Grocery_Sales[[#This Row],[Edited/Cleaned Order Date]],"mmm")</f>
        <v>Dec</v>
      </c>
    </row>
    <row r="4440" spans="1:16" x14ac:dyDescent="0.35">
      <c r="A4440" t="s">
        <v>4559</v>
      </c>
      <c r="B4440" t="s">
        <v>62</v>
      </c>
      <c r="C4440" t="s">
        <v>32</v>
      </c>
      <c r="D4440" t="s">
        <v>33</v>
      </c>
      <c r="E4440" t="s">
        <v>163</v>
      </c>
      <c r="F4440" s="24">
        <v>43142</v>
      </c>
      <c r="G4440" t="s">
        <v>29</v>
      </c>
      <c r="H4440">
        <v>775</v>
      </c>
      <c r="I4440">
        <v>0.33</v>
      </c>
      <c r="J4440">
        <v>178.25</v>
      </c>
      <c r="K4440" t="s">
        <v>17</v>
      </c>
      <c r="L4440" t="s">
        <v>10872</v>
      </c>
      <c r="M4440" t="s">
        <v>10886</v>
      </c>
      <c r="N4440" t="s">
        <v>10910</v>
      </c>
      <c r="O4440" s="59">
        <f>DATE(Grocery_Sales[[#This Row],[Order Year]],Grocery_Sales[[#This Row],[Order Month]],1)</f>
        <v>43405</v>
      </c>
      <c r="P4440" s="25" t="str">
        <f>TEXT(Grocery_Sales[[#This Row],[Edited/Cleaned Order Date]],"mmm")</f>
        <v>Nov</v>
      </c>
    </row>
    <row r="4441" spans="1:16" x14ac:dyDescent="0.35">
      <c r="A4441" t="s">
        <v>4560</v>
      </c>
      <c r="B4441" t="s">
        <v>125</v>
      </c>
      <c r="C4441" t="s">
        <v>63</v>
      </c>
      <c r="D4441" t="s">
        <v>75</v>
      </c>
      <c r="E4441" t="s">
        <v>34</v>
      </c>
      <c r="F4441" s="24">
        <v>42593</v>
      </c>
      <c r="G4441" t="s">
        <v>29</v>
      </c>
      <c r="H4441">
        <v>1625</v>
      </c>
      <c r="I4441">
        <v>0.2</v>
      </c>
      <c r="J4441">
        <v>276.25</v>
      </c>
      <c r="K4441" t="s">
        <v>17</v>
      </c>
      <c r="L4441" t="s">
        <v>10872</v>
      </c>
      <c r="M4441" t="s">
        <v>10889</v>
      </c>
      <c r="N4441" t="s">
        <v>10896</v>
      </c>
      <c r="O4441" s="59">
        <f>DATE(Grocery_Sales[[#This Row],[Order Year]],Grocery_Sales[[#This Row],[Order Month]],1)</f>
        <v>42675</v>
      </c>
      <c r="P4441" s="25" t="str">
        <f>TEXT(Grocery_Sales[[#This Row],[Edited/Cleaned Order Date]],"mmm")</f>
        <v>Nov</v>
      </c>
    </row>
    <row r="4442" spans="1:16" x14ac:dyDescent="0.35">
      <c r="A4442" t="s">
        <v>4561</v>
      </c>
      <c r="B4442" t="s">
        <v>90</v>
      </c>
      <c r="C4442" t="s">
        <v>32</v>
      </c>
      <c r="D4442" t="s">
        <v>46</v>
      </c>
      <c r="E4442" t="s">
        <v>88</v>
      </c>
      <c r="F4442" t="s">
        <v>10550</v>
      </c>
      <c r="G4442" t="s">
        <v>29</v>
      </c>
      <c r="H4442">
        <v>1845</v>
      </c>
      <c r="I4442">
        <v>0.16</v>
      </c>
      <c r="J4442">
        <v>202.95</v>
      </c>
      <c r="K4442" t="s">
        <v>17</v>
      </c>
      <c r="L4442" t="s">
        <v>10874</v>
      </c>
      <c r="M4442" t="s">
        <v>10912</v>
      </c>
      <c r="N4442" t="s">
        <v>10901</v>
      </c>
      <c r="O4442" s="59">
        <f>DATE(Grocery_Sales[[#This Row],[Order Year]],Grocery_Sales[[#This Row],[Order Month]],1)</f>
        <v>42644</v>
      </c>
      <c r="P4442" s="25" t="str">
        <f>TEXT(Grocery_Sales[[#This Row],[Edited/Cleaned Order Date]],"mmm")</f>
        <v>Oct</v>
      </c>
    </row>
    <row r="4443" spans="1:16" x14ac:dyDescent="0.35">
      <c r="A4443" t="s">
        <v>4562</v>
      </c>
      <c r="B4443" t="s">
        <v>114</v>
      </c>
      <c r="C4443" t="s">
        <v>13</v>
      </c>
      <c r="D4443" t="s">
        <v>195</v>
      </c>
      <c r="E4443" t="s">
        <v>104</v>
      </c>
      <c r="F4443" t="s">
        <v>10265</v>
      </c>
      <c r="G4443" t="s">
        <v>29</v>
      </c>
      <c r="H4443">
        <v>803</v>
      </c>
      <c r="I4443">
        <v>0.27</v>
      </c>
      <c r="J4443">
        <v>216.81</v>
      </c>
      <c r="K4443" t="s">
        <v>17</v>
      </c>
      <c r="L4443" t="s">
        <v>10878</v>
      </c>
      <c r="M4443" t="s">
        <v>10898</v>
      </c>
      <c r="N4443" t="s">
        <v>10907</v>
      </c>
      <c r="O4443" s="59">
        <f>DATE(Grocery_Sales[[#This Row],[Order Year]],Grocery_Sales[[#This Row],[Order Month]],1)</f>
        <v>42948</v>
      </c>
      <c r="P4443" s="25" t="str">
        <f>TEXT(Grocery_Sales[[#This Row],[Edited/Cleaned Order Date]],"mmm")</f>
        <v>Aug</v>
      </c>
    </row>
    <row r="4444" spans="1:16" x14ac:dyDescent="0.35">
      <c r="A4444" t="s">
        <v>4563</v>
      </c>
      <c r="B4444" t="s">
        <v>62</v>
      </c>
      <c r="C4444" t="s">
        <v>13</v>
      </c>
      <c r="D4444" t="s">
        <v>195</v>
      </c>
      <c r="E4444" t="s">
        <v>88</v>
      </c>
      <c r="F4444" s="24">
        <v>42775</v>
      </c>
      <c r="G4444" t="s">
        <v>29</v>
      </c>
      <c r="H4444">
        <v>2448</v>
      </c>
      <c r="I4444">
        <v>0.34</v>
      </c>
      <c r="J4444">
        <v>930.24</v>
      </c>
      <c r="K4444" t="s">
        <v>17</v>
      </c>
      <c r="L4444" t="s">
        <v>10882</v>
      </c>
      <c r="M4444" t="s">
        <v>10886</v>
      </c>
      <c r="N4444" t="s">
        <v>10895</v>
      </c>
      <c r="O4444" s="59">
        <f>DATE(Grocery_Sales[[#This Row],[Order Year]],Grocery_Sales[[#This Row],[Order Month]],1)</f>
        <v>42979</v>
      </c>
      <c r="P4444" s="25" t="str">
        <f>TEXT(Grocery_Sales[[#This Row],[Edited/Cleaned Order Date]],"mmm")</f>
        <v>Sep</v>
      </c>
    </row>
    <row r="4445" spans="1:16" x14ac:dyDescent="0.35">
      <c r="A4445" t="s">
        <v>4564</v>
      </c>
      <c r="B4445" t="s">
        <v>234</v>
      </c>
      <c r="C4445" t="s">
        <v>63</v>
      </c>
      <c r="D4445" t="s">
        <v>87</v>
      </c>
      <c r="E4445" t="s">
        <v>15</v>
      </c>
      <c r="F4445" t="s">
        <v>10352</v>
      </c>
      <c r="G4445" t="s">
        <v>29</v>
      </c>
      <c r="H4445">
        <v>1220</v>
      </c>
      <c r="I4445">
        <v>0.23</v>
      </c>
      <c r="J4445">
        <v>500.2</v>
      </c>
      <c r="K4445" t="s">
        <v>17</v>
      </c>
      <c r="L4445" t="s">
        <v>10884</v>
      </c>
      <c r="M4445" t="s">
        <v>10906</v>
      </c>
      <c r="N4445" t="s">
        <v>10901</v>
      </c>
      <c r="O4445" s="59">
        <f>DATE(Grocery_Sales[[#This Row],[Order Year]],Grocery_Sales[[#This Row],[Order Month]],1)</f>
        <v>42522</v>
      </c>
      <c r="P4445" s="25" t="str">
        <f>TEXT(Grocery_Sales[[#This Row],[Edited/Cleaned Order Date]],"mmm")</f>
        <v>Jun</v>
      </c>
    </row>
    <row r="4446" spans="1:16" x14ac:dyDescent="0.35">
      <c r="A4446" t="s">
        <v>4565</v>
      </c>
      <c r="B4446" t="s">
        <v>106</v>
      </c>
      <c r="C4446" t="s">
        <v>58</v>
      </c>
      <c r="D4446" t="s">
        <v>59</v>
      </c>
      <c r="E4446" t="s">
        <v>47</v>
      </c>
      <c r="F4446" t="s">
        <v>10200</v>
      </c>
      <c r="G4446" t="s">
        <v>29</v>
      </c>
      <c r="H4446">
        <v>1923</v>
      </c>
      <c r="I4446">
        <v>0.34</v>
      </c>
      <c r="J4446">
        <v>653.82000000000005</v>
      </c>
      <c r="K4446" t="s">
        <v>17</v>
      </c>
      <c r="L4446" t="s">
        <v>10874</v>
      </c>
      <c r="M4446" t="s">
        <v>10921</v>
      </c>
      <c r="N4446" t="s">
        <v>10907</v>
      </c>
      <c r="O4446" s="59">
        <f>DATE(Grocery_Sales[[#This Row],[Order Year]],Grocery_Sales[[#This Row],[Order Month]],1)</f>
        <v>43009</v>
      </c>
      <c r="P4446" s="25" t="str">
        <f>TEXT(Grocery_Sales[[#This Row],[Edited/Cleaned Order Date]],"mmm")</f>
        <v>Oct</v>
      </c>
    </row>
    <row r="4447" spans="1:16" x14ac:dyDescent="0.35">
      <c r="A4447" t="s">
        <v>4566</v>
      </c>
      <c r="B4447" t="s">
        <v>36</v>
      </c>
      <c r="C4447" t="s">
        <v>26</v>
      </c>
      <c r="D4447" t="s">
        <v>201</v>
      </c>
      <c r="E4447" t="s">
        <v>47</v>
      </c>
      <c r="F4447" t="s">
        <v>10734</v>
      </c>
      <c r="G4447" t="s">
        <v>29</v>
      </c>
      <c r="H4447">
        <v>699</v>
      </c>
      <c r="I4447">
        <v>0.33</v>
      </c>
      <c r="J4447">
        <v>90.87</v>
      </c>
      <c r="K4447" t="s">
        <v>17</v>
      </c>
      <c r="L4447" t="s">
        <v>10876</v>
      </c>
      <c r="M4447" t="s">
        <v>10914</v>
      </c>
      <c r="N4447" t="s">
        <v>10901</v>
      </c>
      <c r="O4447" s="59">
        <f>DATE(Grocery_Sales[[#This Row],[Order Year]],Grocery_Sales[[#This Row],[Order Month]],1)</f>
        <v>42705</v>
      </c>
      <c r="P4447" s="25" t="str">
        <f>TEXT(Grocery_Sales[[#This Row],[Edited/Cleaned Order Date]],"mmm")</f>
        <v>Dec</v>
      </c>
    </row>
    <row r="4448" spans="1:16" x14ac:dyDescent="0.35">
      <c r="A4448" t="s">
        <v>4567</v>
      </c>
      <c r="B4448" t="s">
        <v>45</v>
      </c>
      <c r="C4448" t="s">
        <v>20</v>
      </c>
      <c r="D4448" t="s">
        <v>91</v>
      </c>
      <c r="E4448" t="s">
        <v>43</v>
      </c>
      <c r="F4448" s="24">
        <v>42806</v>
      </c>
      <c r="G4448" t="s">
        <v>29</v>
      </c>
      <c r="H4448">
        <v>930</v>
      </c>
      <c r="I4448">
        <v>0.1</v>
      </c>
      <c r="J4448">
        <v>399.9</v>
      </c>
      <c r="K4448" t="s">
        <v>17</v>
      </c>
      <c r="L4448" t="s">
        <v>10876</v>
      </c>
      <c r="M4448" t="s">
        <v>10883</v>
      </c>
      <c r="N4448" t="s">
        <v>10895</v>
      </c>
      <c r="O4448" s="59">
        <f>DATE(Grocery_Sales[[#This Row],[Order Year]],Grocery_Sales[[#This Row],[Order Month]],1)</f>
        <v>43070</v>
      </c>
      <c r="P4448" s="25" t="str">
        <f>TEXT(Grocery_Sales[[#This Row],[Edited/Cleaned Order Date]],"mmm")</f>
        <v>Dec</v>
      </c>
    </row>
    <row r="4449" spans="1:16" x14ac:dyDescent="0.35">
      <c r="A4449" t="s">
        <v>4568</v>
      </c>
      <c r="B4449" t="s">
        <v>234</v>
      </c>
      <c r="C4449" t="s">
        <v>20</v>
      </c>
      <c r="D4449" t="s">
        <v>91</v>
      </c>
      <c r="E4449" t="s">
        <v>22</v>
      </c>
      <c r="F4449" t="s">
        <v>10729</v>
      </c>
      <c r="G4449" t="s">
        <v>29</v>
      </c>
      <c r="H4449">
        <v>2199</v>
      </c>
      <c r="I4449">
        <v>0.18</v>
      </c>
      <c r="J4449">
        <v>571.74</v>
      </c>
      <c r="K4449" t="s">
        <v>17</v>
      </c>
      <c r="L4449" t="s">
        <v>10878</v>
      </c>
      <c r="M4449" t="s">
        <v>10904</v>
      </c>
      <c r="N4449" t="s">
        <v>10901</v>
      </c>
      <c r="O4449" s="59">
        <f>DATE(Grocery_Sales[[#This Row],[Order Year]],Grocery_Sales[[#This Row],[Order Month]],1)</f>
        <v>42583</v>
      </c>
      <c r="P4449" s="25" t="str">
        <f>TEXT(Grocery_Sales[[#This Row],[Edited/Cleaned Order Date]],"mmm")</f>
        <v>Aug</v>
      </c>
    </row>
    <row r="4450" spans="1:16" x14ac:dyDescent="0.35">
      <c r="A4450" t="s">
        <v>4569</v>
      </c>
      <c r="B4450" t="s">
        <v>53</v>
      </c>
      <c r="C4450" t="s">
        <v>32</v>
      </c>
      <c r="D4450" t="s">
        <v>97</v>
      </c>
      <c r="E4450" t="s">
        <v>28</v>
      </c>
      <c r="F4450" t="s">
        <v>10557</v>
      </c>
      <c r="G4450" t="s">
        <v>29</v>
      </c>
      <c r="H4450">
        <v>1103</v>
      </c>
      <c r="I4450">
        <v>0.16</v>
      </c>
      <c r="J4450">
        <v>463.26</v>
      </c>
      <c r="K4450" t="s">
        <v>17</v>
      </c>
      <c r="L4450" t="s">
        <v>10878</v>
      </c>
      <c r="M4450" t="s">
        <v>10898</v>
      </c>
      <c r="N4450" t="s">
        <v>10901</v>
      </c>
      <c r="O4450" s="59">
        <f>DATE(Grocery_Sales[[#This Row],[Order Year]],Grocery_Sales[[#This Row],[Order Month]],1)</f>
        <v>42583</v>
      </c>
      <c r="P4450" s="25" t="str">
        <f>TEXT(Grocery_Sales[[#This Row],[Edited/Cleaned Order Date]],"mmm")</f>
        <v>Aug</v>
      </c>
    </row>
    <row r="4451" spans="1:16" x14ac:dyDescent="0.35">
      <c r="A4451" t="s">
        <v>4570</v>
      </c>
      <c r="B4451" t="s">
        <v>174</v>
      </c>
      <c r="C4451" t="s">
        <v>63</v>
      </c>
      <c r="D4451" t="s">
        <v>157</v>
      </c>
      <c r="E4451" t="s">
        <v>51</v>
      </c>
      <c r="F4451" s="24">
        <v>42857</v>
      </c>
      <c r="G4451" t="s">
        <v>29</v>
      </c>
      <c r="H4451">
        <v>1244</v>
      </c>
      <c r="I4451">
        <v>0.21</v>
      </c>
      <c r="J4451">
        <v>236.36</v>
      </c>
      <c r="K4451" t="s">
        <v>17</v>
      </c>
      <c r="L4451" t="s">
        <v>10886</v>
      </c>
      <c r="M4451" t="s">
        <v>10888</v>
      </c>
      <c r="N4451" t="s">
        <v>10895</v>
      </c>
      <c r="O4451" s="59">
        <f>DATE(Grocery_Sales[[#This Row],[Order Year]],Grocery_Sales[[#This Row],[Order Month]],1)</f>
        <v>42767</v>
      </c>
      <c r="P4451" s="25" t="str">
        <f>TEXT(Grocery_Sales[[#This Row],[Edited/Cleaned Order Date]],"mmm")</f>
        <v>Feb</v>
      </c>
    </row>
    <row r="4452" spans="1:16" x14ac:dyDescent="0.35">
      <c r="A4452" t="s">
        <v>4571</v>
      </c>
      <c r="B4452" t="s">
        <v>83</v>
      </c>
      <c r="C4452" t="s">
        <v>26</v>
      </c>
      <c r="D4452" t="s">
        <v>37</v>
      </c>
      <c r="E4452" t="s">
        <v>65</v>
      </c>
      <c r="F4452" t="s">
        <v>10200</v>
      </c>
      <c r="G4452" t="s">
        <v>29</v>
      </c>
      <c r="H4452">
        <v>876</v>
      </c>
      <c r="I4452">
        <v>0.15</v>
      </c>
      <c r="J4452">
        <v>289.08</v>
      </c>
      <c r="K4452" t="s">
        <v>17</v>
      </c>
      <c r="L4452" t="s">
        <v>10874</v>
      </c>
      <c r="M4452" t="s">
        <v>10921</v>
      </c>
      <c r="N4452" t="s">
        <v>10907</v>
      </c>
      <c r="O4452" s="59">
        <f>DATE(Grocery_Sales[[#This Row],[Order Year]],Grocery_Sales[[#This Row],[Order Month]],1)</f>
        <v>43009</v>
      </c>
      <c r="P4452" s="25" t="str">
        <f>TEXT(Grocery_Sales[[#This Row],[Edited/Cleaned Order Date]],"mmm")</f>
        <v>Oct</v>
      </c>
    </row>
    <row r="4453" spans="1:16" x14ac:dyDescent="0.35">
      <c r="A4453" t="s">
        <v>4572</v>
      </c>
      <c r="B4453" t="s">
        <v>90</v>
      </c>
      <c r="C4453" t="s">
        <v>63</v>
      </c>
      <c r="D4453" t="s">
        <v>75</v>
      </c>
      <c r="E4453" t="s">
        <v>43</v>
      </c>
      <c r="F4453" t="s">
        <v>10658</v>
      </c>
      <c r="G4453" t="s">
        <v>29</v>
      </c>
      <c r="H4453">
        <v>2326</v>
      </c>
      <c r="I4453">
        <v>0.26</v>
      </c>
      <c r="J4453">
        <v>209.34</v>
      </c>
      <c r="K4453" t="s">
        <v>17</v>
      </c>
      <c r="L4453" t="s">
        <v>10878</v>
      </c>
      <c r="M4453" t="s">
        <v>10918</v>
      </c>
      <c r="N4453" t="s">
        <v>10899</v>
      </c>
      <c r="O4453" s="59">
        <f>DATE(Grocery_Sales[[#This Row],[Order Year]],Grocery_Sales[[#This Row],[Order Month]],1)</f>
        <v>43313</v>
      </c>
      <c r="P4453" s="25" t="str">
        <f>TEXT(Grocery_Sales[[#This Row],[Edited/Cleaned Order Date]],"mmm")</f>
        <v>Aug</v>
      </c>
    </row>
    <row r="4454" spans="1:16" x14ac:dyDescent="0.35">
      <c r="A4454" t="s">
        <v>4573</v>
      </c>
      <c r="B4454" t="s">
        <v>81</v>
      </c>
      <c r="C4454" t="s">
        <v>49</v>
      </c>
      <c r="D4454" t="s">
        <v>54</v>
      </c>
      <c r="E4454" t="s">
        <v>43</v>
      </c>
      <c r="F4454" s="24">
        <v>42374</v>
      </c>
      <c r="G4454" t="s">
        <v>29</v>
      </c>
      <c r="H4454">
        <v>1951</v>
      </c>
      <c r="I4454">
        <v>0.16</v>
      </c>
      <c r="J4454">
        <v>195.1</v>
      </c>
      <c r="K4454" t="s">
        <v>17</v>
      </c>
      <c r="L4454" t="s">
        <v>10888</v>
      </c>
      <c r="M4454" t="s">
        <v>10891</v>
      </c>
      <c r="N4454" t="s">
        <v>10896</v>
      </c>
      <c r="O4454" s="59">
        <f>DATE(Grocery_Sales[[#This Row],[Order Year]],Grocery_Sales[[#This Row],[Order Month]],1)</f>
        <v>42491</v>
      </c>
      <c r="P4454" s="25" t="str">
        <f>TEXT(Grocery_Sales[[#This Row],[Edited/Cleaned Order Date]],"mmm")</f>
        <v>May</v>
      </c>
    </row>
    <row r="4455" spans="1:16" x14ac:dyDescent="0.35">
      <c r="A4455" t="s">
        <v>4574</v>
      </c>
      <c r="B4455" t="s">
        <v>174</v>
      </c>
      <c r="C4455" t="s">
        <v>26</v>
      </c>
      <c r="D4455" t="s">
        <v>201</v>
      </c>
      <c r="E4455" t="s">
        <v>149</v>
      </c>
      <c r="F4455" t="s">
        <v>10742</v>
      </c>
      <c r="G4455" t="s">
        <v>29</v>
      </c>
      <c r="H4455">
        <v>1802</v>
      </c>
      <c r="I4455">
        <v>0.19</v>
      </c>
      <c r="J4455">
        <v>774.86</v>
      </c>
      <c r="K4455" t="s">
        <v>17</v>
      </c>
      <c r="L4455" t="s">
        <v>10877</v>
      </c>
      <c r="M4455" t="s">
        <v>10912</v>
      </c>
      <c r="N4455" t="s">
        <v>10907</v>
      </c>
      <c r="O4455" s="59">
        <f>DATE(Grocery_Sales[[#This Row],[Order Year]],Grocery_Sales[[#This Row],[Order Month]],1)</f>
        <v>42856</v>
      </c>
      <c r="P4455" s="25" t="str">
        <f>TEXT(Grocery_Sales[[#This Row],[Edited/Cleaned Order Date]],"mmm")</f>
        <v>May</v>
      </c>
    </row>
    <row r="4456" spans="1:16" x14ac:dyDescent="0.35">
      <c r="A4456" t="s">
        <v>4575</v>
      </c>
      <c r="B4456" t="s">
        <v>261</v>
      </c>
      <c r="C4456" t="s">
        <v>20</v>
      </c>
      <c r="D4456" t="s">
        <v>21</v>
      </c>
      <c r="E4456" t="s">
        <v>88</v>
      </c>
      <c r="F4456" s="24">
        <v>43012</v>
      </c>
      <c r="G4456" t="s">
        <v>29</v>
      </c>
      <c r="H4456">
        <v>1708</v>
      </c>
      <c r="I4456">
        <v>0.1</v>
      </c>
      <c r="J4456">
        <v>341.6</v>
      </c>
      <c r="K4456" t="s">
        <v>17</v>
      </c>
      <c r="L4456" t="s">
        <v>10875</v>
      </c>
      <c r="M4456" t="s">
        <v>10874</v>
      </c>
      <c r="N4456" t="s">
        <v>10895</v>
      </c>
      <c r="O4456" s="59">
        <f>DATE(Grocery_Sales[[#This Row],[Order Year]],Grocery_Sales[[#This Row],[Order Month]],1)</f>
        <v>42826</v>
      </c>
      <c r="P4456" s="25" t="str">
        <f>TEXT(Grocery_Sales[[#This Row],[Edited/Cleaned Order Date]],"mmm")</f>
        <v>Apr</v>
      </c>
    </row>
    <row r="4457" spans="1:16" x14ac:dyDescent="0.35">
      <c r="A4457" t="s">
        <v>4576</v>
      </c>
      <c r="B4457" t="s">
        <v>122</v>
      </c>
      <c r="C4457" t="s">
        <v>63</v>
      </c>
      <c r="D4457" t="s">
        <v>87</v>
      </c>
      <c r="E4457" t="s">
        <v>143</v>
      </c>
      <c r="F4457" s="24">
        <v>42778</v>
      </c>
      <c r="G4457" t="s">
        <v>29</v>
      </c>
      <c r="H4457">
        <v>2439</v>
      </c>
      <c r="I4457">
        <v>0.24</v>
      </c>
      <c r="J4457">
        <v>902.43</v>
      </c>
      <c r="K4457" t="s">
        <v>17</v>
      </c>
      <c r="L4457" t="s">
        <v>10876</v>
      </c>
      <c r="M4457" t="s">
        <v>10886</v>
      </c>
      <c r="N4457" t="s">
        <v>10895</v>
      </c>
      <c r="O4457" s="59">
        <f>DATE(Grocery_Sales[[#This Row],[Order Year]],Grocery_Sales[[#This Row],[Order Month]],1)</f>
        <v>43070</v>
      </c>
      <c r="P4457" s="25" t="str">
        <f>TEXT(Grocery_Sales[[#This Row],[Edited/Cleaned Order Date]],"mmm")</f>
        <v>Dec</v>
      </c>
    </row>
    <row r="4458" spans="1:16" x14ac:dyDescent="0.35">
      <c r="A4458" t="s">
        <v>4577</v>
      </c>
      <c r="B4458" t="s">
        <v>130</v>
      </c>
      <c r="C4458" t="s">
        <v>63</v>
      </c>
      <c r="D4458" t="s">
        <v>64</v>
      </c>
      <c r="E4458" t="s">
        <v>166</v>
      </c>
      <c r="F4458" s="24">
        <v>43048</v>
      </c>
      <c r="G4458" t="s">
        <v>29</v>
      </c>
      <c r="H4458">
        <v>1760</v>
      </c>
      <c r="I4458">
        <v>0.11</v>
      </c>
      <c r="J4458">
        <v>334.4</v>
      </c>
      <c r="K4458" t="s">
        <v>17</v>
      </c>
      <c r="L4458" t="s">
        <v>10882</v>
      </c>
      <c r="M4458" t="s">
        <v>10872</v>
      </c>
      <c r="N4458" t="s">
        <v>10895</v>
      </c>
      <c r="O4458" s="59">
        <f>DATE(Grocery_Sales[[#This Row],[Order Year]],Grocery_Sales[[#This Row],[Order Month]],1)</f>
        <v>42979</v>
      </c>
      <c r="P4458" s="25" t="str">
        <f>TEXT(Grocery_Sales[[#This Row],[Edited/Cleaned Order Date]],"mmm")</f>
        <v>Sep</v>
      </c>
    </row>
    <row r="4459" spans="1:16" x14ac:dyDescent="0.35">
      <c r="A4459" t="s">
        <v>4578</v>
      </c>
      <c r="B4459" t="s">
        <v>111</v>
      </c>
      <c r="C4459" t="s">
        <v>32</v>
      </c>
      <c r="D4459" t="s">
        <v>153</v>
      </c>
      <c r="E4459" t="s">
        <v>128</v>
      </c>
      <c r="F4459" t="s">
        <v>10316</v>
      </c>
      <c r="G4459" t="s">
        <v>29</v>
      </c>
      <c r="H4459">
        <v>767</v>
      </c>
      <c r="I4459">
        <v>0.21</v>
      </c>
      <c r="J4459">
        <v>268.45</v>
      </c>
      <c r="K4459" t="s">
        <v>17</v>
      </c>
      <c r="L4459" t="s">
        <v>10880</v>
      </c>
      <c r="M4459" t="s">
        <v>10908</v>
      </c>
      <c r="N4459" t="s">
        <v>10903</v>
      </c>
      <c r="O4459" s="59">
        <f>DATE(Grocery_Sales[[#This Row],[Order Year]],Grocery_Sales[[#This Row],[Order Month]],1)</f>
        <v>42248</v>
      </c>
      <c r="P4459" s="25" t="str">
        <f>TEXT(Grocery_Sales[[#This Row],[Edited/Cleaned Order Date]],"mmm")</f>
        <v>Sep</v>
      </c>
    </row>
    <row r="4460" spans="1:16" x14ac:dyDescent="0.35">
      <c r="A4460" t="s">
        <v>4579</v>
      </c>
      <c r="B4460" t="s">
        <v>120</v>
      </c>
      <c r="C4460" t="s">
        <v>49</v>
      </c>
      <c r="D4460" t="s">
        <v>50</v>
      </c>
      <c r="E4460" t="s">
        <v>28</v>
      </c>
      <c r="F4460" s="24">
        <v>43442</v>
      </c>
      <c r="G4460" t="s">
        <v>29</v>
      </c>
      <c r="H4460">
        <v>950</v>
      </c>
      <c r="I4460">
        <v>0.22</v>
      </c>
      <c r="J4460">
        <v>161.5</v>
      </c>
      <c r="K4460" t="s">
        <v>17</v>
      </c>
      <c r="L4460" t="s">
        <v>10889</v>
      </c>
      <c r="M4460" t="s">
        <v>10876</v>
      </c>
      <c r="N4460" t="s">
        <v>10910</v>
      </c>
      <c r="O4460" s="59">
        <f>DATE(Grocery_Sales[[#This Row],[Order Year]],Grocery_Sales[[#This Row],[Order Month]],1)</f>
        <v>43313</v>
      </c>
      <c r="P4460" s="25" t="str">
        <f>TEXT(Grocery_Sales[[#This Row],[Edited/Cleaned Order Date]],"mmm")</f>
        <v>Aug</v>
      </c>
    </row>
    <row r="4461" spans="1:16" x14ac:dyDescent="0.35">
      <c r="A4461" t="s">
        <v>4580</v>
      </c>
      <c r="B4461" t="s">
        <v>234</v>
      </c>
      <c r="C4461" t="s">
        <v>20</v>
      </c>
      <c r="D4461" t="s">
        <v>21</v>
      </c>
      <c r="E4461" t="s">
        <v>128</v>
      </c>
      <c r="F4461" t="s">
        <v>10137</v>
      </c>
      <c r="G4461" t="s">
        <v>29</v>
      </c>
      <c r="H4461">
        <v>2130</v>
      </c>
      <c r="I4461">
        <v>0.34</v>
      </c>
      <c r="J4461">
        <v>447.3</v>
      </c>
      <c r="K4461" t="s">
        <v>17</v>
      </c>
      <c r="L4461" t="s">
        <v>10872</v>
      </c>
      <c r="M4461" t="s">
        <v>10902</v>
      </c>
      <c r="N4461" t="s">
        <v>10899</v>
      </c>
      <c r="O4461" s="59">
        <f>DATE(Grocery_Sales[[#This Row],[Order Year]],Grocery_Sales[[#This Row],[Order Month]],1)</f>
        <v>43405</v>
      </c>
      <c r="P4461" s="25" t="str">
        <f>TEXT(Grocery_Sales[[#This Row],[Edited/Cleaned Order Date]],"mmm")</f>
        <v>Nov</v>
      </c>
    </row>
    <row r="4462" spans="1:16" x14ac:dyDescent="0.35">
      <c r="A4462" t="s">
        <v>4581</v>
      </c>
      <c r="B4462" t="s">
        <v>83</v>
      </c>
      <c r="C4462" t="s">
        <v>32</v>
      </c>
      <c r="D4462" t="s">
        <v>97</v>
      </c>
      <c r="E4462" t="s">
        <v>43</v>
      </c>
      <c r="F4462" t="s">
        <v>10149</v>
      </c>
      <c r="G4462" t="s">
        <v>29</v>
      </c>
      <c r="H4462">
        <v>1258</v>
      </c>
      <c r="I4462">
        <v>0.26</v>
      </c>
      <c r="J4462">
        <v>440.3</v>
      </c>
      <c r="K4462" t="s">
        <v>17</v>
      </c>
      <c r="L4462" t="s">
        <v>10876</v>
      </c>
      <c r="M4462" t="s">
        <v>10916</v>
      </c>
      <c r="N4462" t="s">
        <v>10903</v>
      </c>
      <c r="O4462" s="59">
        <f>DATE(Grocery_Sales[[#This Row],[Order Year]],Grocery_Sales[[#This Row],[Order Month]],1)</f>
        <v>42339</v>
      </c>
      <c r="P4462" s="25" t="str">
        <f>TEXT(Grocery_Sales[[#This Row],[Edited/Cleaned Order Date]],"mmm")</f>
        <v>Dec</v>
      </c>
    </row>
    <row r="4463" spans="1:16" x14ac:dyDescent="0.35">
      <c r="A4463" t="s">
        <v>4582</v>
      </c>
      <c r="B4463" t="s">
        <v>234</v>
      </c>
      <c r="C4463" t="s">
        <v>32</v>
      </c>
      <c r="D4463" t="s">
        <v>153</v>
      </c>
      <c r="E4463" t="s">
        <v>123</v>
      </c>
      <c r="F4463" t="s">
        <v>10729</v>
      </c>
      <c r="G4463" t="s">
        <v>29</v>
      </c>
      <c r="H4463">
        <v>745</v>
      </c>
      <c r="I4463">
        <v>0.35</v>
      </c>
      <c r="J4463">
        <v>208.6</v>
      </c>
      <c r="K4463" t="s">
        <v>17</v>
      </c>
      <c r="L4463" t="s">
        <v>10878</v>
      </c>
      <c r="M4463" t="s">
        <v>10904</v>
      </c>
      <c r="N4463" t="s">
        <v>10901</v>
      </c>
      <c r="O4463" s="59">
        <f>DATE(Grocery_Sales[[#This Row],[Order Year]],Grocery_Sales[[#This Row],[Order Month]],1)</f>
        <v>42583</v>
      </c>
      <c r="P4463" s="25" t="str">
        <f>TEXT(Grocery_Sales[[#This Row],[Edited/Cleaned Order Date]],"mmm")</f>
        <v>Aug</v>
      </c>
    </row>
    <row r="4464" spans="1:16" x14ac:dyDescent="0.35">
      <c r="A4464" t="s">
        <v>4583</v>
      </c>
      <c r="B4464" t="s">
        <v>197</v>
      </c>
      <c r="C4464" t="s">
        <v>49</v>
      </c>
      <c r="D4464" t="s">
        <v>50</v>
      </c>
      <c r="E4464" t="s">
        <v>69</v>
      </c>
      <c r="F4464" s="24">
        <v>43445</v>
      </c>
      <c r="G4464" t="s">
        <v>29</v>
      </c>
      <c r="H4464">
        <v>1472</v>
      </c>
      <c r="I4464">
        <v>0.13</v>
      </c>
      <c r="J4464">
        <v>588.79999999999995</v>
      </c>
      <c r="K4464" t="s">
        <v>17</v>
      </c>
      <c r="L4464" t="s">
        <v>10872</v>
      </c>
      <c r="M4464" t="s">
        <v>10876</v>
      </c>
      <c r="N4464" t="s">
        <v>10910</v>
      </c>
      <c r="O4464" s="59">
        <f>DATE(Grocery_Sales[[#This Row],[Order Year]],Grocery_Sales[[#This Row],[Order Month]],1)</f>
        <v>43405</v>
      </c>
      <c r="P4464" s="25" t="str">
        <f>TEXT(Grocery_Sales[[#This Row],[Edited/Cleaned Order Date]],"mmm")</f>
        <v>Nov</v>
      </c>
    </row>
    <row r="4465" spans="1:16" x14ac:dyDescent="0.35">
      <c r="A4465" t="s">
        <v>4584</v>
      </c>
      <c r="B4465" t="s">
        <v>211</v>
      </c>
      <c r="C4465" t="s">
        <v>20</v>
      </c>
      <c r="D4465" t="s">
        <v>91</v>
      </c>
      <c r="E4465" t="s">
        <v>88</v>
      </c>
      <c r="F4465" t="s">
        <v>10740</v>
      </c>
      <c r="G4465" t="s">
        <v>29</v>
      </c>
      <c r="H4465">
        <v>1806</v>
      </c>
      <c r="I4465">
        <v>0.18</v>
      </c>
      <c r="J4465">
        <v>144.47999999999999</v>
      </c>
      <c r="K4465" t="s">
        <v>17</v>
      </c>
      <c r="L4465" t="s">
        <v>10876</v>
      </c>
      <c r="M4465" t="s">
        <v>10898</v>
      </c>
      <c r="N4465" t="s">
        <v>10899</v>
      </c>
      <c r="O4465" s="59">
        <f>DATE(Grocery_Sales[[#This Row],[Order Year]],Grocery_Sales[[#This Row],[Order Month]],1)</f>
        <v>43435</v>
      </c>
      <c r="P4465" s="25" t="str">
        <f>TEXT(Grocery_Sales[[#This Row],[Edited/Cleaned Order Date]],"mmm")</f>
        <v>Dec</v>
      </c>
    </row>
    <row r="4466" spans="1:16" x14ac:dyDescent="0.35">
      <c r="A4466" t="s">
        <v>4585</v>
      </c>
      <c r="B4466" t="s">
        <v>31</v>
      </c>
      <c r="C4466" t="s">
        <v>58</v>
      </c>
      <c r="D4466" t="s">
        <v>59</v>
      </c>
      <c r="E4466" t="s">
        <v>149</v>
      </c>
      <c r="F4466" s="24">
        <v>43133</v>
      </c>
      <c r="G4466" t="s">
        <v>29</v>
      </c>
      <c r="H4466">
        <v>761</v>
      </c>
      <c r="I4466">
        <v>0.27</v>
      </c>
      <c r="J4466">
        <v>312.01</v>
      </c>
      <c r="K4466" t="s">
        <v>17</v>
      </c>
      <c r="L4466" t="s">
        <v>10886</v>
      </c>
      <c r="M4466" t="s">
        <v>10886</v>
      </c>
      <c r="N4466" t="s">
        <v>10910</v>
      </c>
      <c r="O4466" s="59">
        <f>DATE(Grocery_Sales[[#This Row],[Order Year]],Grocery_Sales[[#This Row],[Order Month]],1)</f>
        <v>43132</v>
      </c>
      <c r="P4466" s="25" t="str">
        <f>TEXT(Grocery_Sales[[#This Row],[Edited/Cleaned Order Date]],"mmm")</f>
        <v>Feb</v>
      </c>
    </row>
    <row r="4467" spans="1:16" x14ac:dyDescent="0.35">
      <c r="A4467" t="s">
        <v>4586</v>
      </c>
      <c r="B4467" t="s">
        <v>12</v>
      </c>
      <c r="C4467" t="s">
        <v>32</v>
      </c>
      <c r="D4467" t="s">
        <v>46</v>
      </c>
      <c r="E4467" t="s">
        <v>128</v>
      </c>
      <c r="F4467" t="s">
        <v>10339</v>
      </c>
      <c r="G4467" t="s">
        <v>29</v>
      </c>
      <c r="H4467">
        <v>645</v>
      </c>
      <c r="I4467">
        <v>0.19</v>
      </c>
      <c r="J4467">
        <v>277.35000000000002</v>
      </c>
      <c r="K4467" t="s">
        <v>17</v>
      </c>
      <c r="L4467" t="s">
        <v>10887</v>
      </c>
      <c r="M4467" t="s">
        <v>10919</v>
      </c>
      <c r="N4467" t="s">
        <v>10901</v>
      </c>
      <c r="O4467" s="59">
        <f>DATE(Grocery_Sales[[#This Row],[Order Year]],Grocery_Sales[[#This Row],[Order Month]],1)</f>
        <v>42430</v>
      </c>
      <c r="P4467" s="25" t="str">
        <f>TEXT(Grocery_Sales[[#This Row],[Edited/Cleaned Order Date]],"mmm")</f>
        <v>Mar</v>
      </c>
    </row>
    <row r="4468" spans="1:16" x14ac:dyDescent="0.35">
      <c r="A4468" t="s">
        <v>4587</v>
      </c>
      <c r="B4468" t="s">
        <v>19</v>
      </c>
      <c r="C4468" t="s">
        <v>32</v>
      </c>
      <c r="D4468" t="s">
        <v>97</v>
      </c>
      <c r="E4468" t="s">
        <v>51</v>
      </c>
      <c r="F4468" t="s">
        <v>10478</v>
      </c>
      <c r="G4468" t="s">
        <v>29</v>
      </c>
      <c r="H4468">
        <v>2044</v>
      </c>
      <c r="I4468">
        <v>0.14000000000000001</v>
      </c>
      <c r="J4468">
        <v>633.64</v>
      </c>
      <c r="K4468" t="s">
        <v>17</v>
      </c>
      <c r="L4468" t="s">
        <v>10885</v>
      </c>
      <c r="M4468" t="s">
        <v>10912</v>
      </c>
      <c r="N4468" t="s">
        <v>10903</v>
      </c>
      <c r="O4468" s="59">
        <f>DATE(Grocery_Sales[[#This Row],[Order Year]],Grocery_Sales[[#This Row],[Order Month]],1)</f>
        <v>42095</v>
      </c>
      <c r="P4468" s="25" t="str">
        <f>TEXT(Grocery_Sales[[#This Row],[Edited/Cleaned Order Date]],"mmm")</f>
        <v>Apr</v>
      </c>
    </row>
    <row r="4469" spans="1:16" x14ac:dyDescent="0.35">
      <c r="A4469" t="s">
        <v>4588</v>
      </c>
      <c r="B4469" t="s">
        <v>83</v>
      </c>
      <c r="C4469" t="s">
        <v>20</v>
      </c>
      <c r="D4469" t="s">
        <v>91</v>
      </c>
      <c r="E4469" t="s">
        <v>34</v>
      </c>
      <c r="F4469" t="s">
        <v>10572</v>
      </c>
      <c r="G4469" t="s">
        <v>29</v>
      </c>
      <c r="H4469">
        <v>540</v>
      </c>
      <c r="I4469">
        <v>0.34</v>
      </c>
      <c r="J4469">
        <v>156.6</v>
      </c>
      <c r="K4469" t="s">
        <v>17</v>
      </c>
      <c r="L4469" t="s">
        <v>10881</v>
      </c>
      <c r="M4469" t="s">
        <v>10904</v>
      </c>
      <c r="N4469" t="s">
        <v>10903</v>
      </c>
      <c r="O4469" s="59">
        <f>DATE(Grocery_Sales[[#This Row],[Order Year]],Grocery_Sales[[#This Row],[Order Month]],1)</f>
        <v>42005</v>
      </c>
      <c r="P4469" s="25" t="str">
        <f>TEXT(Grocery_Sales[[#This Row],[Edited/Cleaned Order Date]],"mmm")</f>
        <v>Jan</v>
      </c>
    </row>
    <row r="4470" spans="1:16" x14ac:dyDescent="0.35">
      <c r="A4470" t="s">
        <v>4589</v>
      </c>
      <c r="B4470" t="s">
        <v>263</v>
      </c>
      <c r="C4470" t="s">
        <v>13</v>
      </c>
      <c r="D4470" t="s">
        <v>14</v>
      </c>
      <c r="E4470" t="s">
        <v>69</v>
      </c>
      <c r="F4470" t="s">
        <v>10574</v>
      </c>
      <c r="G4470" t="s">
        <v>29</v>
      </c>
      <c r="H4470">
        <v>1137</v>
      </c>
      <c r="I4470">
        <v>0.13</v>
      </c>
      <c r="J4470">
        <v>295.62</v>
      </c>
      <c r="K4470" t="s">
        <v>17</v>
      </c>
      <c r="L4470" t="s">
        <v>10880</v>
      </c>
      <c r="M4470" t="s">
        <v>10906</v>
      </c>
      <c r="N4470" t="s">
        <v>10907</v>
      </c>
      <c r="O4470" s="59">
        <f>DATE(Grocery_Sales[[#This Row],[Order Year]],Grocery_Sales[[#This Row],[Order Month]],1)</f>
        <v>42979</v>
      </c>
      <c r="P4470" s="25" t="str">
        <f>TEXT(Grocery_Sales[[#This Row],[Edited/Cleaned Order Date]],"mmm")</f>
        <v>Sep</v>
      </c>
    </row>
    <row r="4471" spans="1:16" x14ac:dyDescent="0.35">
      <c r="A4471" t="s">
        <v>4590</v>
      </c>
      <c r="B4471" t="s">
        <v>139</v>
      </c>
      <c r="C4471" t="s">
        <v>13</v>
      </c>
      <c r="D4471" t="s">
        <v>79</v>
      </c>
      <c r="E4471" t="s">
        <v>60</v>
      </c>
      <c r="F4471" t="s">
        <v>10682</v>
      </c>
      <c r="G4471" t="s">
        <v>29</v>
      </c>
      <c r="H4471">
        <v>1705</v>
      </c>
      <c r="I4471">
        <v>0.25</v>
      </c>
      <c r="J4471">
        <v>289.85000000000002</v>
      </c>
      <c r="K4471" t="s">
        <v>17</v>
      </c>
      <c r="L4471" t="s">
        <v>10876</v>
      </c>
      <c r="M4471" t="s">
        <v>10900</v>
      </c>
      <c r="N4471" t="s">
        <v>10903</v>
      </c>
      <c r="O4471" s="59">
        <f>DATE(Grocery_Sales[[#This Row],[Order Year]],Grocery_Sales[[#This Row],[Order Month]],1)</f>
        <v>42339</v>
      </c>
      <c r="P4471" s="25" t="str">
        <f>TEXT(Grocery_Sales[[#This Row],[Edited/Cleaned Order Date]],"mmm")</f>
        <v>Dec</v>
      </c>
    </row>
    <row r="4472" spans="1:16" x14ac:dyDescent="0.35">
      <c r="A4472" t="s">
        <v>4591</v>
      </c>
      <c r="B4472" t="s">
        <v>111</v>
      </c>
      <c r="C4472" t="s">
        <v>32</v>
      </c>
      <c r="D4472" t="s">
        <v>97</v>
      </c>
      <c r="E4472" t="s">
        <v>128</v>
      </c>
      <c r="F4472" t="s">
        <v>10513</v>
      </c>
      <c r="G4472" t="s">
        <v>29</v>
      </c>
      <c r="H4472">
        <v>1287</v>
      </c>
      <c r="I4472">
        <v>0.26</v>
      </c>
      <c r="J4472">
        <v>218.79</v>
      </c>
      <c r="K4472" t="s">
        <v>17</v>
      </c>
      <c r="L4472" t="s">
        <v>10879</v>
      </c>
      <c r="M4472" t="s">
        <v>10915</v>
      </c>
      <c r="N4472" t="s">
        <v>10899</v>
      </c>
      <c r="O4472" s="59">
        <f>DATE(Grocery_Sales[[#This Row],[Order Year]],Grocery_Sales[[#This Row],[Order Month]],1)</f>
        <v>43282</v>
      </c>
      <c r="P4472" s="25" t="str">
        <f>TEXT(Grocery_Sales[[#This Row],[Edited/Cleaned Order Date]],"mmm")</f>
        <v>Jul</v>
      </c>
    </row>
    <row r="4473" spans="1:16" x14ac:dyDescent="0.35">
      <c r="A4473" t="s">
        <v>4592</v>
      </c>
      <c r="B4473" t="s">
        <v>102</v>
      </c>
      <c r="C4473" t="s">
        <v>13</v>
      </c>
      <c r="D4473" t="s">
        <v>195</v>
      </c>
      <c r="E4473" t="s">
        <v>15</v>
      </c>
      <c r="F4473" t="s">
        <v>10276</v>
      </c>
      <c r="G4473" t="s">
        <v>29</v>
      </c>
      <c r="H4473">
        <v>560</v>
      </c>
      <c r="I4473">
        <v>0.21</v>
      </c>
      <c r="J4473">
        <v>145.6</v>
      </c>
      <c r="K4473" t="s">
        <v>17</v>
      </c>
      <c r="L4473" t="s">
        <v>10887</v>
      </c>
      <c r="M4473" t="s">
        <v>10912</v>
      </c>
      <c r="N4473" t="s">
        <v>10899</v>
      </c>
      <c r="O4473" s="59">
        <f>DATE(Grocery_Sales[[#This Row],[Order Year]],Grocery_Sales[[#This Row],[Order Month]],1)</f>
        <v>43160</v>
      </c>
      <c r="P4473" s="25" t="str">
        <f>TEXT(Grocery_Sales[[#This Row],[Edited/Cleaned Order Date]],"mmm")</f>
        <v>Mar</v>
      </c>
    </row>
    <row r="4474" spans="1:16" x14ac:dyDescent="0.35">
      <c r="A4474" t="s">
        <v>4593</v>
      </c>
      <c r="B4474" t="s">
        <v>120</v>
      </c>
      <c r="C4474" t="s">
        <v>13</v>
      </c>
      <c r="D4474" t="s">
        <v>14</v>
      </c>
      <c r="E4474" t="s">
        <v>69</v>
      </c>
      <c r="F4474" t="s">
        <v>10174</v>
      </c>
      <c r="G4474" t="s">
        <v>29</v>
      </c>
      <c r="H4474">
        <v>1113</v>
      </c>
      <c r="I4474">
        <v>0.31</v>
      </c>
      <c r="J4474">
        <v>300.51</v>
      </c>
      <c r="K4474" t="s">
        <v>17</v>
      </c>
      <c r="L4474" t="s">
        <v>10876</v>
      </c>
      <c r="M4474" t="s">
        <v>10913</v>
      </c>
      <c r="N4474" t="s">
        <v>10901</v>
      </c>
      <c r="O4474" s="59">
        <f>DATE(Grocery_Sales[[#This Row],[Order Year]],Grocery_Sales[[#This Row],[Order Month]],1)</f>
        <v>42705</v>
      </c>
      <c r="P4474" s="25" t="str">
        <f>TEXT(Grocery_Sales[[#This Row],[Edited/Cleaned Order Date]],"mmm")</f>
        <v>Dec</v>
      </c>
    </row>
    <row r="4475" spans="1:16" x14ac:dyDescent="0.35">
      <c r="A4475" t="s">
        <v>4594</v>
      </c>
      <c r="B4475" t="s">
        <v>40</v>
      </c>
      <c r="C4475" t="s">
        <v>58</v>
      </c>
      <c r="D4475" t="s">
        <v>68</v>
      </c>
      <c r="E4475" t="s">
        <v>88</v>
      </c>
      <c r="F4475" t="s">
        <v>10414</v>
      </c>
      <c r="G4475" t="s">
        <v>29</v>
      </c>
      <c r="H4475">
        <v>1698</v>
      </c>
      <c r="I4475">
        <v>0.26</v>
      </c>
      <c r="J4475">
        <v>577.32000000000005</v>
      </c>
      <c r="K4475" t="s">
        <v>17</v>
      </c>
      <c r="L4475" t="s">
        <v>10880</v>
      </c>
      <c r="M4475" t="s">
        <v>10919</v>
      </c>
      <c r="N4475" t="s">
        <v>10903</v>
      </c>
      <c r="O4475" s="59">
        <f>DATE(Grocery_Sales[[#This Row],[Order Year]],Grocery_Sales[[#This Row],[Order Month]],1)</f>
        <v>42248</v>
      </c>
      <c r="P4475" s="25" t="str">
        <f>TEXT(Grocery_Sales[[#This Row],[Edited/Cleaned Order Date]],"mmm")</f>
        <v>Sep</v>
      </c>
    </row>
    <row r="4476" spans="1:16" x14ac:dyDescent="0.35">
      <c r="A4476" t="s">
        <v>4595</v>
      </c>
      <c r="B4476" t="s">
        <v>53</v>
      </c>
      <c r="C4476" t="s">
        <v>63</v>
      </c>
      <c r="D4476" t="s">
        <v>157</v>
      </c>
      <c r="E4476" t="s">
        <v>166</v>
      </c>
      <c r="F4476" t="s">
        <v>10513</v>
      </c>
      <c r="G4476" t="s">
        <v>29</v>
      </c>
      <c r="H4476">
        <v>1669</v>
      </c>
      <c r="I4476">
        <v>0.16</v>
      </c>
      <c r="J4476">
        <v>500.7</v>
      </c>
      <c r="K4476" t="s">
        <v>17</v>
      </c>
      <c r="L4476" t="s">
        <v>10879</v>
      </c>
      <c r="M4476" t="s">
        <v>10915</v>
      </c>
      <c r="N4476" t="s">
        <v>10899</v>
      </c>
      <c r="O4476" s="59">
        <f>DATE(Grocery_Sales[[#This Row],[Order Year]],Grocery_Sales[[#This Row],[Order Month]],1)</f>
        <v>43282</v>
      </c>
      <c r="P4476" s="25" t="str">
        <f>TEXT(Grocery_Sales[[#This Row],[Edited/Cleaned Order Date]],"mmm")</f>
        <v>Jul</v>
      </c>
    </row>
    <row r="4477" spans="1:16" x14ac:dyDescent="0.35">
      <c r="A4477" t="s">
        <v>4596</v>
      </c>
      <c r="B4477" t="s">
        <v>182</v>
      </c>
      <c r="C4477" t="s">
        <v>58</v>
      </c>
      <c r="D4477" t="s">
        <v>112</v>
      </c>
      <c r="E4477" t="s">
        <v>166</v>
      </c>
      <c r="F4477" s="24">
        <v>43379</v>
      </c>
      <c r="G4477" t="s">
        <v>29</v>
      </c>
      <c r="H4477">
        <v>862</v>
      </c>
      <c r="I4477">
        <v>0.27</v>
      </c>
      <c r="J4477">
        <v>370.66</v>
      </c>
      <c r="K4477" t="s">
        <v>17</v>
      </c>
      <c r="L4477" t="s">
        <v>10873</v>
      </c>
      <c r="M4477" t="s">
        <v>10874</v>
      </c>
      <c r="N4477" t="s">
        <v>10910</v>
      </c>
      <c r="O4477" s="59">
        <f>DATE(Grocery_Sales[[#This Row],[Order Year]],Grocery_Sales[[#This Row],[Order Month]],1)</f>
        <v>43252</v>
      </c>
      <c r="P4477" s="25" t="str">
        <f>TEXT(Grocery_Sales[[#This Row],[Edited/Cleaned Order Date]],"mmm")</f>
        <v>Jun</v>
      </c>
    </row>
    <row r="4478" spans="1:16" x14ac:dyDescent="0.35">
      <c r="A4478" t="s">
        <v>4597</v>
      </c>
      <c r="B4478" t="s">
        <v>57</v>
      </c>
      <c r="C4478" t="s">
        <v>26</v>
      </c>
      <c r="D4478" t="s">
        <v>201</v>
      </c>
      <c r="E4478" t="s">
        <v>69</v>
      </c>
      <c r="F4478" s="24">
        <v>42104</v>
      </c>
      <c r="G4478" t="s">
        <v>29</v>
      </c>
      <c r="H4478">
        <v>1672</v>
      </c>
      <c r="I4478">
        <v>0.12</v>
      </c>
      <c r="J4478">
        <v>518.32000000000005</v>
      </c>
      <c r="K4478" t="s">
        <v>17</v>
      </c>
      <c r="L4478" t="s">
        <v>10874</v>
      </c>
      <c r="M4478" t="s">
        <v>10875</v>
      </c>
      <c r="N4478" t="s">
        <v>10897</v>
      </c>
      <c r="O4478" s="59">
        <f>DATE(Grocery_Sales[[#This Row],[Order Year]],Grocery_Sales[[#This Row],[Order Month]],1)</f>
        <v>42278</v>
      </c>
      <c r="P4478" s="25" t="str">
        <f>TEXT(Grocery_Sales[[#This Row],[Edited/Cleaned Order Date]],"mmm")</f>
        <v>Oct</v>
      </c>
    </row>
    <row r="4479" spans="1:16" x14ac:dyDescent="0.35">
      <c r="A4479" t="s">
        <v>4598</v>
      </c>
      <c r="B4479" t="s">
        <v>102</v>
      </c>
      <c r="C4479" t="s">
        <v>32</v>
      </c>
      <c r="D4479" t="s">
        <v>46</v>
      </c>
      <c r="E4479" t="s">
        <v>117</v>
      </c>
      <c r="F4479" t="s">
        <v>10542</v>
      </c>
      <c r="G4479" t="s">
        <v>29</v>
      </c>
      <c r="H4479">
        <v>503</v>
      </c>
      <c r="I4479">
        <v>0.1</v>
      </c>
      <c r="J4479">
        <v>130.78</v>
      </c>
      <c r="K4479" t="s">
        <v>17</v>
      </c>
      <c r="L4479" t="s">
        <v>10892</v>
      </c>
      <c r="M4479" t="s">
        <v>10916</v>
      </c>
      <c r="N4479" t="s">
        <v>10899</v>
      </c>
      <c r="O4479" s="59">
        <f>DATE(Grocery_Sales[[#This Row],[Order Year]],Grocery_Sales[[#This Row],[Order Month]],1)</f>
        <v>43132</v>
      </c>
      <c r="P4479" s="25" t="str">
        <f>TEXT(Grocery_Sales[[#This Row],[Edited/Cleaned Order Date]],"mmm")</f>
        <v>Feb</v>
      </c>
    </row>
    <row r="4480" spans="1:16" x14ac:dyDescent="0.35">
      <c r="A4480" t="s">
        <v>4599</v>
      </c>
      <c r="B4480" t="s">
        <v>130</v>
      </c>
      <c r="C4480" t="s">
        <v>20</v>
      </c>
      <c r="D4480" t="s">
        <v>91</v>
      </c>
      <c r="E4480" t="s">
        <v>149</v>
      </c>
      <c r="F4480" t="s">
        <v>10265</v>
      </c>
      <c r="G4480" t="s">
        <v>29</v>
      </c>
      <c r="H4480">
        <v>528</v>
      </c>
      <c r="I4480">
        <v>0.26</v>
      </c>
      <c r="J4480">
        <v>105.6</v>
      </c>
      <c r="K4480" t="s">
        <v>17</v>
      </c>
      <c r="L4480" t="s">
        <v>10878</v>
      </c>
      <c r="M4480" t="s">
        <v>10898</v>
      </c>
      <c r="N4480" t="s">
        <v>10907</v>
      </c>
      <c r="O4480" s="59">
        <f>DATE(Grocery_Sales[[#This Row],[Order Year]],Grocery_Sales[[#This Row],[Order Month]],1)</f>
        <v>42948</v>
      </c>
      <c r="P4480" s="25" t="str">
        <f>TEXT(Grocery_Sales[[#This Row],[Edited/Cleaned Order Date]],"mmm")</f>
        <v>Aug</v>
      </c>
    </row>
    <row r="4481" spans="1:16" x14ac:dyDescent="0.35">
      <c r="A4481" t="s">
        <v>4600</v>
      </c>
      <c r="B4481" t="s">
        <v>159</v>
      </c>
      <c r="C4481" t="s">
        <v>32</v>
      </c>
      <c r="D4481" t="s">
        <v>46</v>
      </c>
      <c r="E4481" t="s">
        <v>69</v>
      </c>
      <c r="F4481" t="s">
        <v>10669</v>
      </c>
      <c r="G4481" t="s">
        <v>29</v>
      </c>
      <c r="H4481">
        <v>1575</v>
      </c>
      <c r="I4481">
        <v>0.11</v>
      </c>
      <c r="J4481">
        <v>425.25</v>
      </c>
      <c r="K4481" t="s">
        <v>17</v>
      </c>
      <c r="L4481" t="s">
        <v>10878</v>
      </c>
      <c r="M4481" t="s">
        <v>10911</v>
      </c>
      <c r="N4481" t="s">
        <v>10899</v>
      </c>
      <c r="O4481" s="59">
        <f>DATE(Grocery_Sales[[#This Row],[Order Year]],Grocery_Sales[[#This Row],[Order Month]],1)</f>
        <v>43313</v>
      </c>
      <c r="P4481" s="25" t="str">
        <f>TEXT(Grocery_Sales[[#This Row],[Edited/Cleaned Order Date]],"mmm")</f>
        <v>Aug</v>
      </c>
    </row>
    <row r="4482" spans="1:16" x14ac:dyDescent="0.35">
      <c r="A4482" t="s">
        <v>4601</v>
      </c>
      <c r="B4482" t="s">
        <v>162</v>
      </c>
      <c r="C4482" t="s">
        <v>63</v>
      </c>
      <c r="D4482" t="s">
        <v>87</v>
      </c>
      <c r="E4482" t="s">
        <v>104</v>
      </c>
      <c r="F4482" s="24">
        <v>42136</v>
      </c>
      <c r="G4482" t="s">
        <v>29</v>
      </c>
      <c r="H4482">
        <v>1646</v>
      </c>
      <c r="I4482">
        <v>0.3</v>
      </c>
      <c r="J4482">
        <v>329.2</v>
      </c>
      <c r="K4482" t="s">
        <v>17</v>
      </c>
      <c r="L4482" t="s">
        <v>10876</v>
      </c>
      <c r="M4482" t="s">
        <v>10888</v>
      </c>
      <c r="N4482" t="s">
        <v>10897</v>
      </c>
      <c r="O4482" s="59">
        <f>DATE(Grocery_Sales[[#This Row],[Order Year]],Grocery_Sales[[#This Row],[Order Month]],1)</f>
        <v>42339</v>
      </c>
      <c r="P4482" s="25" t="str">
        <f>TEXT(Grocery_Sales[[#This Row],[Edited/Cleaned Order Date]],"mmm")</f>
        <v>Dec</v>
      </c>
    </row>
    <row r="4483" spans="1:16" x14ac:dyDescent="0.35">
      <c r="A4483" t="s">
        <v>4602</v>
      </c>
      <c r="B4483" t="s">
        <v>184</v>
      </c>
      <c r="C4483" t="s">
        <v>49</v>
      </c>
      <c r="D4483" t="s">
        <v>205</v>
      </c>
      <c r="E4483" t="s">
        <v>149</v>
      </c>
      <c r="F4483" s="24">
        <v>42778</v>
      </c>
      <c r="G4483" t="s">
        <v>29</v>
      </c>
      <c r="H4483">
        <v>2048</v>
      </c>
      <c r="I4483">
        <v>0.13</v>
      </c>
      <c r="J4483">
        <v>512</v>
      </c>
      <c r="K4483" t="s">
        <v>17</v>
      </c>
      <c r="L4483" t="s">
        <v>10876</v>
      </c>
      <c r="M4483" t="s">
        <v>10886</v>
      </c>
      <c r="N4483" t="s">
        <v>10895</v>
      </c>
      <c r="O4483" s="59">
        <f>DATE(Grocery_Sales[[#This Row],[Order Year]],Grocery_Sales[[#This Row],[Order Month]],1)</f>
        <v>43070</v>
      </c>
      <c r="P4483" s="25" t="str">
        <f>TEXT(Grocery_Sales[[#This Row],[Edited/Cleaned Order Date]],"mmm")</f>
        <v>Dec</v>
      </c>
    </row>
    <row r="4484" spans="1:16" x14ac:dyDescent="0.35">
      <c r="A4484" t="s">
        <v>4603</v>
      </c>
      <c r="B4484" t="s">
        <v>169</v>
      </c>
      <c r="C4484" t="s">
        <v>32</v>
      </c>
      <c r="D4484" t="s">
        <v>153</v>
      </c>
      <c r="E4484" t="s">
        <v>69</v>
      </c>
      <c r="F4484" s="24">
        <v>43164</v>
      </c>
      <c r="G4484" t="s">
        <v>29</v>
      </c>
      <c r="H4484">
        <v>2440</v>
      </c>
      <c r="I4484">
        <v>0.28000000000000003</v>
      </c>
      <c r="J4484">
        <v>780.8</v>
      </c>
      <c r="K4484" t="s">
        <v>17</v>
      </c>
      <c r="L4484" t="s">
        <v>10888</v>
      </c>
      <c r="M4484" t="s">
        <v>10883</v>
      </c>
      <c r="N4484" t="s">
        <v>10910</v>
      </c>
      <c r="O4484" s="59">
        <f>DATE(Grocery_Sales[[#This Row],[Order Year]],Grocery_Sales[[#This Row],[Order Month]],1)</f>
        <v>43221</v>
      </c>
      <c r="P4484" s="25" t="str">
        <f>TEXT(Grocery_Sales[[#This Row],[Edited/Cleaned Order Date]],"mmm")</f>
        <v>May</v>
      </c>
    </row>
    <row r="4485" spans="1:16" x14ac:dyDescent="0.35">
      <c r="A4485" t="s">
        <v>4604</v>
      </c>
      <c r="B4485" t="s">
        <v>71</v>
      </c>
      <c r="C4485" t="s">
        <v>26</v>
      </c>
      <c r="D4485" t="s">
        <v>201</v>
      </c>
      <c r="E4485" t="s">
        <v>72</v>
      </c>
      <c r="F4485" s="24">
        <v>43442</v>
      </c>
      <c r="G4485" t="s">
        <v>29</v>
      </c>
      <c r="H4485">
        <v>1602</v>
      </c>
      <c r="I4485">
        <v>0.23</v>
      </c>
      <c r="J4485">
        <v>496.62</v>
      </c>
      <c r="K4485" t="s">
        <v>17</v>
      </c>
      <c r="L4485" t="s">
        <v>10889</v>
      </c>
      <c r="M4485" t="s">
        <v>10876</v>
      </c>
      <c r="N4485" t="s">
        <v>10910</v>
      </c>
      <c r="O4485" s="59">
        <f>DATE(Grocery_Sales[[#This Row],[Order Year]],Grocery_Sales[[#This Row],[Order Month]],1)</f>
        <v>43313</v>
      </c>
      <c r="P4485" s="25" t="str">
        <f>TEXT(Grocery_Sales[[#This Row],[Edited/Cleaned Order Date]],"mmm")</f>
        <v>Aug</v>
      </c>
    </row>
    <row r="4486" spans="1:16" x14ac:dyDescent="0.35">
      <c r="A4486" t="s">
        <v>4605</v>
      </c>
      <c r="B4486" t="s">
        <v>40</v>
      </c>
      <c r="C4486" t="s">
        <v>58</v>
      </c>
      <c r="D4486" t="s">
        <v>68</v>
      </c>
      <c r="E4486" t="s">
        <v>34</v>
      </c>
      <c r="F4486" s="24">
        <v>43020</v>
      </c>
      <c r="G4486" t="s">
        <v>29</v>
      </c>
      <c r="H4486">
        <v>1724</v>
      </c>
      <c r="I4486">
        <v>0.28999999999999998</v>
      </c>
      <c r="J4486">
        <v>293.08</v>
      </c>
      <c r="K4486" t="s">
        <v>17</v>
      </c>
      <c r="L4486" t="s">
        <v>10876</v>
      </c>
      <c r="M4486" t="s">
        <v>10874</v>
      </c>
      <c r="N4486" t="s">
        <v>10895</v>
      </c>
      <c r="O4486" s="59">
        <f>DATE(Grocery_Sales[[#This Row],[Order Year]],Grocery_Sales[[#This Row],[Order Month]],1)</f>
        <v>43070</v>
      </c>
      <c r="P4486" s="25" t="str">
        <f>TEXT(Grocery_Sales[[#This Row],[Edited/Cleaned Order Date]],"mmm")</f>
        <v>Dec</v>
      </c>
    </row>
    <row r="4487" spans="1:16" x14ac:dyDescent="0.35">
      <c r="A4487" t="s">
        <v>4606</v>
      </c>
      <c r="B4487" t="s">
        <v>102</v>
      </c>
      <c r="C4487" t="s">
        <v>20</v>
      </c>
      <c r="D4487" t="s">
        <v>91</v>
      </c>
      <c r="E4487" t="s">
        <v>15</v>
      </c>
      <c r="F4487" s="24">
        <v>43166</v>
      </c>
      <c r="G4487" t="s">
        <v>29</v>
      </c>
      <c r="H4487">
        <v>2045</v>
      </c>
      <c r="I4487">
        <v>0.27</v>
      </c>
      <c r="J4487">
        <v>490.8</v>
      </c>
      <c r="K4487" t="s">
        <v>17</v>
      </c>
      <c r="L4487" t="s">
        <v>10890</v>
      </c>
      <c r="M4487" t="s">
        <v>10883</v>
      </c>
      <c r="N4487" t="s">
        <v>10910</v>
      </c>
      <c r="O4487" s="59">
        <f>DATE(Grocery_Sales[[#This Row],[Order Year]],Grocery_Sales[[#This Row],[Order Month]],1)</f>
        <v>43282</v>
      </c>
      <c r="P4487" s="25" t="str">
        <f>TEXT(Grocery_Sales[[#This Row],[Edited/Cleaned Order Date]],"mmm")</f>
        <v>Jul</v>
      </c>
    </row>
    <row r="4488" spans="1:16" x14ac:dyDescent="0.35">
      <c r="A4488" t="s">
        <v>4607</v>
      </c>
      <c r="B4488" t="s">
        <v>45</v>
      </c>
      <c r="C4488" t="s">
        <v>20</v>
      </c>
      <c r="D4488" t="s">
        <v>21</v>
      </c>
      <c r="E4488" t="s">
        <v>88</v>
      </c>
      <c r="F4488" t="s">
        <v>10280</v>
      </c>
      <c r="G4488" t="s">
        <v>29</v>
      </c>
      <c r="H4488">
        <v>1061</v>
      </c>
      <c r="I4488">
        <v>0.3</v>
      </c>
      <c r="J4488">
        <v>456.23</v>
      </c>
      <c r="K4488" t="s">
        <v>17</v>
      </c>
      <c r="L4488" t="s">
        <v>10877</v>
      </c>
      <c r="M4488" t="s">
        <v>10915</v>
      </c>
      <c r="N4488" t="s">
        <v>10901</v>
      </c>
      <c r="O4488" s="59">
        <f>DATE(Grocery_Sales[[#This Row],[Order Year]],Grocery_Sales[[#This Row],[Order Month]],1)</f>
        <v>42491</v>
      </c>
      <c r="P4488" s="25" t="str">
        <f>TEXT(Grocery_Sales[[#This Row],[Edited/Cleaned Order Date]],"mmm")</f>
        <v>May</v>
      </c>
    </row>
    <row r="4489" spans="1:16" x14ac:dyDescent="0.35">
      <c r="A4489" t="s">
        <v>4608</v>
      </c>
      <c r="B4489" t="s">
        <v>67</v>
      </c>
      <c r="C4489" t="s">
        <v>49</v>
      </c>
      <c r="D4489" t="s">
        <v>205</v>
      </c>
      <c r="E4489" t="s">
        <v>69</v>
      </c>
      <c r="F4489" s="24">
        <v>43133</v>
      </c>
      <c r="G4489" t="s">
        <v>29</v>
      </c>
      <c r="H4489">
        <v>1019</v>
      </c>
      <c r="I4489">
        <v>0.27</v>
      </c>
      <c r="J4489">
        <v>305.7</v>
      </c>
      <c r="K4489" t="s">
        <v>17</v>
      </c>
      <c r="L4489" t="s">
        <v>10886</v>
      </c>
      <c r="M4489" t="s">
        <v>10886</v>
      </c>
      <c r="N4489" t="s">
        <v>10910</v>
      </c>
      <c r="O4489" s="59">
        <f>DATE(Grocery_Sales[[#This Row],[Order Year]],Grocery_Sales[[#This Row],[Order Month]],1)</f>
        <v>43132</v>
      </c>
      <c r="P4489" s="25" t="str">
        <f>TEXT(Grocery_Sales[[#This Row],[Edited/Cleaned Order Date]],"mmm")</f>
        <v>Feb</v>
      </c>
    </row>
    <row r="4490" spans="1:16" x14ac:dyDescent="0.35">
      <c r="A4490" t="s">
        <v>4609</v>
      </c>
      <c r="B4490" t="s">
        <v>159</v>
      </c>
      <c r="C4490" t="s">
        <v>63</v>
      </c>
      <c r="D4490" t="s">
        <v>87</v>
      </c>
      <c r="E4490" t="s">
        <v>34</v>
      </c>
      <c r="F4490" s="24">
        <v>42806</v>
      </c>
      <c r="G4490" t="s">
        <v>29</v>
      </c>
      <c r="H4490">
        <v>1694</v>
      </c>
      <c r="I4490">
        <v>0.15</v>
      </c>
      <c r="J4490">
        <v>508.2</v>
      </c>
      <c r="K4490" t="s">
        <v>17</v>
      </c>
      <c r="L4490" t="s">
        <v>10876</v>
      </c>
      <c r="M4490" t="s">
        <v>10883</v>
      </c>
      <c r="N4490" t="s">
        <v>10895</v>
      </c>
      <c r="O4490" s="59">
        <f>DATE(Grocery_Sales[[#This Row],[Order Year]],Grocery_Sales[[#This Row],[Order Month]],1)</f>
        <v>43070</v>
      </c>
      <c r="P4490" s="25" t="str">
        <f>TEXT(Grocery_Sales[[#This Row],[Edited/Cleaned Order Date]],"mmm")</f>
        <v>Dec</v>
      </c>
    </row>
    <row r="4491" spans="1:16" x14ac:dyDescent="0.35">
      <c r="A4491" t="s">
        <v>4610</v>
      </c>
      <c r="B4491" t="s">
        <v>86</v>
      </c>
      <c r="C4491" t="s">
        <v>58</v>
      </c>
      <c r="D4491" t="s">
        <v>59</v>
      </c>
      <c r="E4491" t="s">
        <v>72</v>
      </c>
      <c r="F4491" t="s">
        <v>10560</v>
      </c>
      <c r="G4491" t="s">
        <v>29</v>
      </c>
      <c r="H4491">
        <v>2246</v>
      </c>
      <c r="I4491">
        <v>0.24</v>
      </c>
      <c r="J4491">
        <v>336.9</v>
      </c>
      <c r="K4491" t="s">
        <v>17</v>
      </c>
      <c r="L4491" t="s">
        <v>10885</v>
      </c>
      <c r="M4491" t="s">
        <v>10905</v>
      </c>
      <c r="N4491" t="s">
        <v>10899</v>
      </c>
      <c r="O4491" s="59">
        <f>DATE(Grocery_Sales[[#This Row],[Order Year]],Grocery_Sales[[#This Row],[Order Month]],1)</f>
        <v>43191</v>
      </c>
      <c r="P4491" s="25" t="str">
        <f>TEXT(Grocery_Sales[[#This Row],[Edited/Cleaned Order Date]],"mmm")</f>
        <v>Apr</v>
      </c>
    </row>
    <row r="4492" spans="1:16" x14ac:dyDescent="0.35">
      <c r="A4492" t="s">
        <v>4611</v>
      </c>
      <c r="B4492" t="s">
        <v>204</v>
      </c>
      <c r="C4492" t="s">
        <v>58</v>
      </c>
      <c r="D4492" t="s">
        <v>59</v>
      </c>
      <c r="E4492" t="s">
        <v>28</v>
      </c>
      <c r="F4492" t="s">
        <v>10618</v>
      </c>
      <c r="G4492" t="s">
        <v>29</v>
      </c>
      <c r="H4492">
        <v>1714</v>
      </c>
      <c r="I4492">
        <v>0.33</v>
      </c>
      <c r="J4492">
        <v>119.98</v>
      </c>
      <c r="K4492" t="s">
        <v>17</v>
      </c>
      <c r="L4492" t="s">
        <v>10887</v>
      </c>
      <c r="M4492" t="s">
        <v>10909</v>
      </c>
      <c r="N4492" t="s">
        <v>10901</v>
      </c>
      <c r="O4492" s="59">
        <f>DATE(Grocery_Sales[[#This Row],[Order Year]],Grocery_Sales[[#This Row],[Order Month]],1)</f>
        <v>42430</v>
      </c>
      <c r="P4492" s="25" t="str">
        <f>TEXT(Grocery_Sales[[#This Row],[Edited/Cleaned Order Date]],"mmm")</f>
        <v>Mar</v>
      </c>
    </row>
    <row r="4493" spans="1:16" x14ac:dyDescent="0.35">
      <c r="A4493" t="s">
        <v>4612</v>
      </c>
      <c r="B4493" t="s">
        <v>182</v>
      </c>
      <c r="C4493" t="s">
        <v>63</v>
      </c>
      <c r="D4493" t="s">
        <v>87</v>
      </c>
      <c r="E4493" t="s">
        <v>34</v>
      </c>
      <c r="F4493" t="s">
        <v>10579</v>
      </c>
      <c r="G4493" t="s">
        <v>29</v>
      </c>
      <c r="H4493">
        <v>902</v>
      </c>
      <c r="I4493">
        <v>0.1</v>
      </c>
      <c r="J4493">
        <v>324.72000000000003</v>
      </c>
      <c r="K4493" t="s">
        <v>17</v>
      </c>
      <c r="L4493" t="s">
        <v>10878</v>
      </c>
      <c r="M4493" t="s">
        <v>10920</v>
      </c>
      <c r="N4493" t="s">
        <v>10907</v>
      </c>
      <c r="O4493" s="59">
        <f>DATE(Grocery_Sales[[#This Row],[Order Year]],Grocery_Sales[[#This Row],[Order Month]],1)</f>
        <v>42948</v>
      </c>
      <c r="P4493" s="25" t="str">
        <f>TEXT(Grocery_Sales[[#This Row],[Edited/Cleaned Order Date]],"mmm")</f>
        <v>Aug</v>
      </c>
    </row>
    <row r="4494" spans="1:16" x14ac:dyDescent="0.35">
      <c r="A4494" t="s">
        <v>4613</v>
      </c>
      <c r="B4494" t="s">
        <v>90</v>
      </c>
      <c r="C4494" t="s">
        <v>63</v>
      </c>
      <c r="D4494" t="s">
        <v>157</v>
      </c>
      <c r="E4494" t="s">
        <v>51</v>
      </c>
      <c r="F4494" s="24">
        <v>43142</v>
      </c>
      <c r="G4494" t="s">
        <v>29</v>
      </c>
      <c r="H4494">
        <v>1539</v>
      </c>
      <c r="I4494">
        <v>0.15</v>
      </c>
      <c r="J4494">
        <v>661.77</v>
      </c>
      <c r="K4494" t="s">
        <v>17</v>
      </c>
      <c r="L4494" t="s">
        <v>10872</v>
      </c>
      <c r="M4494" t="s">
        <v>10886</v>
      </c>
      <c r="N4494" t="s">
        <v>10910</v>
      </c>
      <c r="O4494" s="59">
        <f>DATE(Grocery_Sales[[#This Row],[Order Year]],Grocery_Sales[[#This Row],[Order Month]],1)</f>
        <v>43405</v>
      </c>
      <c r="P4494" s="25" t="str">
        <f>TEXT(Grocery_Sales[[#This Row],[Edited/Cleaned Order Date]],"mmm")</f>
        <v>Nov</v>
      </c>
    </row>
    <row r="4495" spans="1:16" x14ac:dyDescent="0.35">
      <c r="A4495" t="s">
        <v>4614</v>
      </c>
      <c r="B4495" t="s">
        <v>261</v>
      </c>
      <c r="C4495" t="s">
        <v>32</v>
      </c>
      <c r="D4495" t="s">
        <v>153</v>
      </c>
      <c r="E4495" t="s">
        <v>143</v>
      </c>
      <c r="F4495" t="s">
        <v>10702</v>
      </c>
      <c r="G4495" t="s">
        <v>29</v>
      </c>
      <c r="H4495">
        <v>611</v>
      </c>
      <c r="I4495">
        <v>0.35</v>
      </c>
      <c r="J4495">
        <v>85.54</v>
      </c>
      <c r="K4495" t="s">
        <v>17</v>
      </c>
      <c r="L4495" t="s">
        <v>10885</v>
      </c>
      <c r="M4495" t="s">
        <v>10908</v>
      </c>
      <c r="N4495" t="s">
        <v>10901</v>
      </c>
      <c r="O4495" s="59">
        <f>DATE(Grocery_Sales[[#This Row],[Order Year]],Grocery_Sales[[#This Row],[Order Month]],1)</f>
        <v>42461</v>
      </c>
      <c r="P4495" s="25" t="str">
        <f>TEXT(Grocery_Sales[[#This Row],[Edited/Cleaned Order Date]],"mmm")</f>
        <v>Apr</v>
      </c>
    </row>
    <row r="4496" spans="1:16" x14ac:dyDescent="0.35">
      <c r="A4496" t="s">
        <v>4615</v>
      </c>
      <c r="B4496" t="s">
        <v>53</v>
      </c>
      <c r="C4496" t="s">
        <v>26</v>
      </c>
      <c r="D4496" t="s">
        <v>94</v>
      </c>
      <c r="E4496" t="s">
        <v>51</v>
      </c>
      <c r="F4496" s="24">
        <v>43289</v>
      </c>
      <c r="G4496" t="s">
        <v>29</v>
      </c>
      <c r="H4496">
        <v>1079</v>
      </c>
      <c r="I4496">
        <v>0.12</v>
      </c>
      <c r="J4496">
        <v>53.95</v>
      </c>
      <c r="K4496" t="s">
        <v>17</v>
      </c>
      <c r="L4496" t="s">
        <v>10889</v>
      </c>
      <c r="M4496" t="s">
        <v>10890</v>
      </c>
      <c r="N4496" t="s">
        <v>10910</v>
      </c>
      <c r="O4496" s="59">
        <f>DATE(Grocery_Sales[[#This Row],[Order Year]],Grocery_Sales[[#This Row],[Order Month]],1)</f>
        <v>43313</v>
      </c>
      <c r="P4496" s="25" t="str">
        <f>TEXT(Grocery_Sales[[#This Row],[Edited/Cleaned Order Date]],"mmm")</f>
        <v>Aug</v>
      </c>
    </row>
    <row r="4497" spans="1:16" x14ac:dyDescent="0.35">
      <c r="A4497" t="s">
        <v>4616</v>
      </c>
      <c r="B4497" t="s">
        <v>67</v>
      </c>
      <c r="C4497" t="s">
        <v>26</v>
      </c>
      <c r="D4497" t="s">
        <v>37</v>
      </c>
      <c r="E4497" t="s">
        <v>149</v>
      </c>
      <c r="F4497" t="s">
        <v>10633</v>
      </c>
      <c r="G4497" t="s">
        <v>29</v>
      </c>
      <c r="H4497">
        <v>725</v>
      </c>
      <c r="I4497">
        <v>0.18</v>
      </c>
      <c r="J4497">
        <v>188.5</v>
      </c>
      <c r="K4497" t="s">
        <v>17</v>
      </c>
      <c r="L4497" t="s">
        <v>10877</v>
      </c>
      <c r="M4497" t="s">
        <v>10911</v>
      </c>
      <c r="N4497" t="s">
        <v>10899</v>
      </c>
      <c r="O4497" s="59">
        <f>DATE(Grocery_Sales[[#This Row],[Order Year]],Grocery_Sales[[#This Row],[Order Month]],1)</f>
        <v>43221</v>
      </c>
      <c r="P4497" s="25" t="str">
        <f>TEXT(Grocery_Sales[[#This Row],[Edited/Cleaned Order Date]],"mmm")</f>
        <v>May</v>
      </c>
    </row>
    <row r="4498" spans="1:16" x14ac:dyDescent="0.35">
      <c r="A4498" t="s">
        <v>4617</v>
      </c>
      <c r="B4498" t="s">
        <v>122</v>
      </c>
      <c r="C4498" t="s">
        <v>63</v>
      </c>
      <c r="D4498" t="s">
        <v>157</v>
      </c>
      <c r="E4498" t="s">
        <v>47</v>
      </c>
      <c r="F4498" s="24">
        <v>43384</v>
      </c>
      <c r="G4498" t="s">
        <v>29</v>
      </c>
      <c r="H4498">
        <v>2339</v>
      </c>
      <c r="I4498">
        <v>0.21</v>
      </c>
      <c r="J4498">
        <v>514.58000000000004</v>
      </c>
      <c r="K4498" t="s">
        <v>17</v>
      </c>
      <c r="L4498" t="s">
        <v>10872</v>
      </c>
      <c r="M4498" t="s">
        <v>10874</v>
      </c>
      <c r="N4498" t="s">
        <v>10910</v>
      </c>
      <c r="O4498" s="59">
        <f>DATE(Grocery_Sales[[#This Row],[Order Year]],Grocery_Sales[[#This Row],[Order Month]],1)</f>
        <v>43405</v>
      </c>
      <c r="P4498" s="25" t="str">
        <f>TEXT(Grocery_Sales[[#This Row],[Edited/Cleaned Order Date]],"mmm")</f>
        <v>Nov</v>
      </c>
    </row>
    <row r="4499" spans="1:16" x14ac:dyDescent="0.35">
      <c r="A4499" t="s">
        <v>4618</v>
      </c>
      <c r="B4499" t="s">
        <v>182</v>
      </c>
      <c r="C4499" t="s">
        <v>63</v>
      </c>
      <c r="D4499" t="s">
        <v>64</v>
      </c>
      <c r="E4499" t="s">
        <v>104</v>
      </c>
      <c r="F4499" t="s">
        <v>10579</v>
      </c>
      <c r="G4499" t="s">
        <v>29</v>
      </c>
      <c r="H4499">
        <v>1805</v>
      </c>
      <c r="I4499">
        <v>0.17</v>
      </c>
      <c r="J4499">
        <v>812.25</v>
      </c>
      <c r="K4499" t="s">
        <v>17</v>
      </c>
      <c r="L4499" t="s">
        <v>10878</v>
      </c>
      <c r="M4499" t="s">
        <v>10920</v>
      </c>
      <c r="N4499" t="s">
        <v>10907</v>
      </c>
      <c r="O4499" s="59">
        <f>DATE(Grocery_Sales[[#This Row],[Order Year]],Grocery_Sales[[#This Row],[Order Month]],1)</f>
        <v>42948</v>
      </c>
      <c r="P4499" s="25" t="str">
        <f>TEXT(Grocery_Sales[[#This Row],[Edited/Cleaned Order Date]],"mmm")</f>
        <v>Aug</v>
      </c>
    </row>
    <row r="4500" spans="1:16" x14ac:dyDescent="0.35">
      <c r="A4500" t="s">
        <v>4619</v>
      </c>
      <c r="B4500" t="s">
        <v>108</v>
      </c>
      <c r="C4500" t="s">
        <v>13</v>
      </c>
      <c r="D4500" t="s">
        <v>195</v>
      </c>
      <c r="E4500" t="s">
        <v>72</v>
      </c>
      <c r="F4500" s="24">
        <v>43140</v>
      </c>
      <c r="G4500" t="s">
        <v>29</v>
      </c>
      <c r="H4500">
        <v>1287</v>
      </c>
      <c r="I4500">
        <v>0.14000000000000001</v>
      </c>
      <c r="J4500">
        <v>244.53</v>
      </c>
      <c r="K4500" t="s">
        <v>17</v>
      </c>
      <c r="L4500" t="s">
        <v>10882</v>
      </c>
      <c r="M4500" t="s">
        <v>10886</v>
      </c>
      <c r="N4500" t="s">
        <v>10910</v>
      </c>
      <c r="O4500" s="59">
        <f>DATE(Grocery_Sales[[#This Row],[Order Year]],Grocery_Sales[[#This Row],[Order Month]],1)</f>
        <v>43344</v>
      </c>
      <c r="P4500" s="25" t="str">
        <f>TEXT(Grocery_Sales[[#This Row],[Edited/Cleaned Order Date]],"mmm")</f>
        <v>Sep</v>
      </c>
    </row>
    <row r="4501" spans="1:16" x14ac:dyDescent="0.35">
      <c r="A4501" t="s">
        <v>4620</v>
      </c>
      <c r="B4501" t="s">
        <v>12</v>
      </c>
      <c r="C4501" t="s">
        <v>32</v>
      </c>
      <c r="D4501" t="s">
        <v>153</v>
      </c>
      <c r="E4501" t="s">
        <v>47</v>
      </c>
      <c r="F4501" s="24">
        <v>42472</v>
      </c>
      <c r="G4501" t="s">
        <v>29</v>
      </c>
      <c r="H4501">
        <v>2430</v>
      </c>
      <c r="I4501">
        <v>0.16</v>
      </c>
      <c r="J4501">
        <v>631.79999999999995</v>
      </c>
      <c r="K4501" t="s">
        <v>17</v>
      </c>
      <c r="L4501" t="s">
        <v>10876</v>
      </c>
      <c r="M4501" t="s">
        <v>10875</v>
      </c>
      <c r="N4501" t="s">
        <v>10896</v>
      </c>
      <c r="O4501" s="59">
        <f>DATE(Grocery_Sales[[#This Row],[Order Year]],Grocery_Sales[[#This Row],[Order Month]],1)</f>
        <v>42705</v>
      </c>
      <c r="P4501" s="25" t="str">
        <f>TEXT(Grocery_Sales[[#This Row],[Edited/Cleaned Order Date]],"mmm")</f>
        <v>Dec</v>
      </c>
    </row>
    <row r="4502" spans="1:16" x14ac:dyDescent="0.35">
      <c r="A4502" t="s">
        <v>4621</v>
      </c>
      <c r="B4502" t="s">
        <v>67</v>
      </c>
      <c r="C4502" t="s">
        <v>26</v>
      </c>
      <c r="D4502" t="s">
        <v>201</v>
      </c>
      <c r="E4502" t="s">
        <v>143</v>
      </c>
      <c r="F4502" t="s">
        <v>10131</v>
      </c>
      <c r="G4502" t="s">
        <v>29</v>
      </c>
      <c r="H4502">
        <v>755</v>
      </c>
      <c r="I4502">
        <v>0.26</v>
      </c>
      <c r="J4502">
        <v>302</v>
      </c>
      <c r="K4502" t="s">
        <v>17</v>
      </c>
      <c r="L4502" t="s">
        <v>10872</v>
      </c>
      <c r="M4502" t="s">
        <v>10913</v>
      </c>
      <c r="N4502" t="s">
        <v>10901</v>
      </c>
      <c r="O4502" s="59">
        <f>DATE(Grocery_Sales[[#This Row],[Order Year]],Grocery_Sales[[#This Row],[Order Month]],1)</f>
        <v>42675</v>
      </c>
      <c r="P4502" s="25" t="str">
        <f>TEXT(Grocery_Sales[[#This Row],[Edited/Cleaned Order Date]],"mmm")</f>
        <v>Nov</v>
      </c>
    </row>
    <row r="4503" spans="1:16" x14ac:dyDescent="0.35">
      <c r="A4503" t="s">
        <v>4622</v>
      </c>
      <c r="B4503" t="s">
        <v>36</v>
      </c>
      <c r="C4503" t="s">
        <v>49</v>
      </c>
      <c r="D4503" t="s">
        <v>54</v>
      </c>
      <c r="E4503" t="s">
        <v>117</v>
      </c>
      <c r="F4503" t="s">
        <v>10478</v>
      </c>
      <c r="G4503" t="s">
        <v>29</v>
      </c>
      <c r="H4503">
        <v>1342</v>
      </c>
      <c r="I4503">
        <v>0.28999999999999998</v>
      </c>
      <c r="J4503">
        <v>93.94</v>
      </c>
      <c r="K4503" t="s">
        <v>17</v>
      </c>
      <c r="L4503" t="s">
        <v>10885</v>
      </c>
      <c r="M4503" t="s">
        <v>10912</v>
      </c>
      <c r="N4503" t="s">
        <v>10903</v>
      </c>
      <c r="O4503" s="59">
        <f>DATE(Grocery_Sales[[#This Row],[Order Year]],Grocery_Sales[[#This Row],[Order Month]],1)</f>
        <v>42095</v>
      </c>
      <c r="P4503" s="25" t="str">
        <f>TEXT(Grocery_Sales[[#This Row],[Edited/Cleaned Order Date]],"mmm")</f>
        <v>Apr</v>
      </c>
    </row>
    <row r="4504" spans="1:16" x14ac:dyDescent="0.35">
      <c r="A4504" t="s">
        <v>4623</v>
      </c>
      <c r="B4504" t="s">
        <v>182</v>
      </c>
      <c r="C4504" t="s">
        <v>13</v>
      </c>
      <c r="D4504" t="s">
        <v>195</v>
      </c>
      <c r="E4504" t="s">
        <v>149</v>
      </c>
      <c r="F4504" t="s">
        <v>10289</v>
      </c>
      <c r="G4504" t="s">
        <v>29</v>
      </c>
      <c r="H4504">
        <v>1594</v>
      </c>
      <c r="I4504">
        <v>0.28999999999999998</v>
      </c>
      <c r="J4504">
        <v>669.48</v>
      </c>
      <c r="K4504" t="s">
        <v>17</v>
      </c>
      <c r="L4504" t="s">
        <v>10881</v>
      </c>
      <c r="M4504" t="s">
        <v>10902</v>
      </c>
      <c r="N4504" t="s">
        <v>10903</v>
      </c>
      <c r="O4504" s="59">
        <f>DATE(Grocery_Sales[[#This Row],[Order Year]],Grocery_Sales[[#This Row],[Order Month]],1)</f>
        <v>42005</v>
      </c>
      <c r="P4504" s="25" t="str">
        <f>TEXT(Grocery_Sales[[#This Row],[Edited/Cleaned Order Date]],"mmm")</f>
        <v>Jan</v>
      </c>
    </row>
    <row r="4505" spans="1:16" x14ac:dyDescent="0.35">
      <c r="A4505" t="s">
        <v>4624</v>
      </c>
      <c r="B4505" t="s">
        <v>146</v>
      </c>
      <c r="C4505" t="s">
        <v>32</v>
      </c>
      <c r="D4505" t="s">
        <v>97</v>
      </c>
      <c r="E4505" t="s">
        <v>28</v>
      </c>
      <c r="F4505" t="s">
        <v>10368</v>
      </c>
      <c r="G4505" t="s">
        <v>29</v>
      </c>
      <c r="H4505">
        <v>2177</v>
      </c>
      <c r="I4505">
        <v>0.21</v>
      </c>
      <c r="J4505">
        <v>653.1</v>
      </c>
      <c r="K4505" t="s">
        <v>17</v>
      </c>
      <c r="L4505" t="s">
        <v>10874</v>
      </c>
      <c r="M4505" t="s">
        <v>10914</v>
      </c>
      <c r="N4505" t="s">
        <v>10899</v>
      </c>
      <c r="O4505" s="59">
        <f>DATE(Grocery_Sales[[#This Row],[Order Year]],Grocery_Sales[[#This Row],[Order Month]],1)</f>
        <v>43374</v>
      </c>
      <c r="P4505" s="25" t="str">
        <f>TEXT(Grocery_Sales[[#This Row],[Edited/Cleaned Order Date]],"mmm")</f>
        <v>Oct</v>
      </c>
    </row>
    <row r="4506" spans="1:16" x14ac:dyDescent="0.35">
      <c r="A4506" t="s">
        <v>4625</v>
      </c>
      <c r="B4506" t="s">
        <v>83</v>
      </c>
      <c r="C4506" t="s">
        <v>32</v>
      </c>
      <c r="D4506" t="s">
        <v>97</v>
      </c>
      <c r="E4506" t="s">
        <v>51</v>
      </c>
      <c r="F4506" t="s">
        <v>10221</v>
      </c>
      <c r="G4506" t="s">
        <v>29</v>
      </c>
      <c r="H4506">
        <v>1379</v>
      </c>
      <c r="I4506">
        <v>0.2</v>
      </c>
      <c r="J4506">
        <v>137.9</v>
      </c>
      <c r="K4506" t="s">
        <v>17</v>
      </c>
      <c r="L4506" t="s">
        <v>10881</v>
      </c>
      <c r="M4506" t="s">
        <v>10911</v>
      </c>
      <c r="N4506" t="s">
        <v>10899</v>
      </c>
      <c r="O4506" s="59">
        <f>DATE(Grocery_Sales[[#This Row],[Order Year]],Grocery_Sales[[#This Row],[Order Month]],1)</f>
        <v>43101</v>
      </c>
      <c r="P4506" s="25" t="str">
        <f>TEXT(Grocery_Sales[[#This Row],[Edited/Cleaned Order Date]],"mmm")</f>
        <v>Jan</v>
      </c>
    </row>
    <row r="4507" spans="1:16" x14ac:dyDescent="0.35">
      <c r="A4507" t="s">
        <v>4626</v>
      </c>
      <c r="B4507" t="s">
        <v>174</v>
      </c>
      <c r="C4507" t="s">
        <v>20</v>
      </c>
      <c r="D4507" t="s">
        <v>91</v>
      </c>
      <c r="E4507" t="s">
        <v>88</v>
      </c>
      <c r="F4507" t="s">
        <v>10304</v>
      </c>
      <c r="G4507" t="s">
        <v>29</v>
      </c>
      <c r="H4507">
        <v>1504</v>
      </c>
      <c r="I4507">
        <v>0.25</v>
      </c>
      <c r="J4507">
        <v>240.64</v>
      </c>
      <c r="K4507" t="s">
        <v>17</v>
      </c>
      <c r="L4507" t="s">
        <v>10880</v>
      </c>
      <c r="M4507" t="s">
        <v>10898</v>
      </c>
      <c r="N4507" t="s">
        <v>10907</v>
      </c>
      <c r="O4507" s="59">
        <f>DATE(Grocery_Sales[[#This Row],[Order Year]],Grocery_Sales[[#This Row],[Order Month]],1)</f>
        <v>42979</v>
      </c>
      <c r="P4507" s="25" t="str">
        <f>TEXT(Grocery_Sales[[#This Row],[Edited/Cleaned Order Date]],"mmm")</f>
        <v>Sep</v>
      </c>
    </row>
    <row r="4508" spans="1:16" x14ac:dyDescent="0.35">
      <c r="A4508" t="s">
        <v>4627</v>
      </c>
      <c r="B4508" t="s">
        <v>263</v>
      </c>
      <c r="C4508" t="s">
        <v>49</v>
      </c>
      <c r="D4508" t="s">
        <v>205</v>
      </c>
      <c r="E4508" t="s">
        <v>28</v>
      </c>
      <c r="F4508" t="s">
        <v>10209</v>
      </c>
      <c r="G4508" t="s">
        <v>29</v>
      </c>
      <c r="H4508">
        <v>1555</v>
      </c>
      <c r="I4508">
        <v>0.33</v>
      </c>
      <c r="J4508">
        <v>684.2</v>
      </c>
      <c r="K4508" t="s">
        <v>17</v>
      </c>
      <c r="L4508" t="s">
        <v>10880</v>
      </c>
      <c r="M4508" t="s">
        <v>10921</v>
      </c>
      <c r="N4508" t="s">
        <v>10903</v>
      </c>
      <c r="O4508" s="59">
        <f>DATE(Grocery_Sales[[#This Row],[Order Year]],Grocery_Sales[[#This Row],[Order Month]],1)</f>
        <v>42248</v>
      </c>
      <c r="P4508" s="25" t="str">
        <f>TEXT(Grocery_Sales[[#This Row],[Edited/Cleaned Order Date]],"mmm")</f>
        <v>Sep</v>
      </c>
    </row>
    <row r="4509" spans="1:16" x14ac:dyDescent="0.35">
      <c r="A4509" t="s">
        <v>4628</v>
      </c>
      <c r="B4509" t="s">
        <v>111</v>
      </c>
      <c r="C4509" t="s">
        <v>58</v>
      </c>
      <c r="D4509" t="s">
        <v>59</v>
      </c>
      <c r="E4509" t="s">
        <v>22</v>
      </c>
      <c r="F4509" s="24">
        <v>43074</v>
      </c>
      <c r="G4509" t="s">
        <v>29</v>
      </c>
      <c r="H4509">
        <v>814</v>
      </c>
      <c r="I4509">
        <v>0.14000000000000001</v>
      </c>
      <c r="J4509">
        <v>293.04000000000002</v>
      </c>
      <c r="K4509" t="s">
        <v>17</v>
      </c>
      <c r="L4509" t="s">
        <v>10888</v>
      </c>
      <c r="M4509" t="s">
        <v>10876</v>
      </c>
      <c r="N4509" t="s">
        <v>10895</v>
      </c>
      <c r="O4509" s="59">
        <f>DATE(Grocery_Sales[[#This Row],[Order Year]],Grocery_Sales[[#This Row],[Order Month]],1)</f>
        <v>42856</v>
      </c>
      <c r="P4509" s="25" t="str">
        <f>TEXT(Grocery_Sales[[#This Row],[Edited/Cleaned Order Date]],"mmm")</f>
        <v>May</v>
      </c>
    </row>
    <row r="4510" spans="1:16" x14ac:dyDescent="0.35">
      <c r="A4510" t="s">
        <v>4629</v>
      </c>
      <c r="B4510" t="s">
        <v>211</v>
      </c>
      <c r="C4510" t="s">
        <v>13</v>
      </c>
      <c r="D4510" t="s">
        <v>195</v>
      </c>
      <c r="E4510" t="s">
        <v>51</v>
      </c>
      <c r="F4510" t="s">
        <v>10579</v>
      </c>
      <c r="G4510" t="s">
        <v>29</v>
      </c>
      <c r="H4510">
        <v>1444</v>
      </c>
      <c r="I4510">
        <v>0.27</v>
      </c>
      <c r="J4510">
        <v>418.76</v>
      </c>
      <c r="K4510" t="s">
        <v>17</v>
      </c>
      <c r="L4510" t="s">
        <v>10878</v>
      </c>
      <c r="M4510" t="s">
        <v>10920</v>
      </c>
      <c r="N4510" t="s">
        <v>10907</v>
      </c>
      <c r="O4510" s="59">
        <f>DATE(Grocery_Sales[[#This Row],[Order Year]],Grocery_Sales[[#This Row],[Order Month]],1)</f>
        <v>42948</v>
      </c>
      <c r="P4510" s="25" t="str">
        <f>TEXT(Grocery_Sales[[#This Row],[Edited/Cleaned Order Date]],"mmm")</f>
        <v>Aug</v>
      </c>
    </row>
    <row r="4511" spans="1:16" x14ac:dyDescent="0.35">
      <c r="A4511" t="s">
        <v>4630</v>
      </c>
      <c r="B4511" t="s">
        <v>211</v>
      </c>
      <c r="C4511" t="s">
        <v>20</v>
      </c>
      <c r="D4511" t="s">
        <v>21</v>
      </c>
      <c r="E4511" t="s">
        <v>38</v>
      </c>
      <c r="F4511" t="s">
        <v>10359</v>
      </c>
      <c r="G4511" t="s">
        <v>29</v>
      </c>
      <c r="H4511">
        <v>639</v>
      </c>
      <c r="I4511">
        <v>0.23</v>
      </c>
      <c r="J4511">
        <v>146.97</v>
      </c>
      <c r="K4511" t="s">
        <v>17</v>
      </c>
      <c r="L4511" t="s">
        <v>10885</v>
      </c>
      <c r="M4511" t="s">
        <v>10908</v>
      </c>
      <c r="N4511" t="s">
        <v>10899</v>
      </c>
      <c r="O4511" s="59">
        <f>DATE(Grocery_Sales[[#This Row],[Order Year]],Grocery_Sales[[#This Row],[Order Month]],1)</f>
        <v>43191</v>
      </c>
      <c r="P4511" s="25" t="str">
        <f>TEXT(Grocery_Sales[[#This Row],[Edited/Cleaned Order Date]],"mmm")</f>
        <v>Apr</v>
      </c>
    </row>
    <row r="4512" spans="1:16" x14ac:dyDescent="0.35">
      <c r="A4512" t="s">
        <v>4631</v>
      </c>
      <c r="B4512" t="s">
        <v>71</v>
      </c>
      <c r="C4512" t="s">
        <v>26</v>
      </c>
      <c r="D4512" t="s">
        <v>94</v>
      </c>
      <c r="E4512" t="s">
        <v>117</v>
      </c>
      <c r="F4512" t="s">
        <v>10700</v>
      </c>
      <c r="G4512" t="s">
        <v>29</v>
      </c>
      <c r="H4512">
        <v>1154</v>
      </c>
      <c r="I4512">
        <v>0.21</v>
      </c>
      <c r="J4512">
        <v>138.47999999999999</v>
      </c>
      <c r="K4512" t="s">
        <v>17</v>
      </c>
      <c r="L4512" t="s">
        <v>10872</v>
      </c>
      <c r="M4512" t="s">
        <v>10919</v>
      </c>
      <c r="N4512" t="s">
        <v>10903</v>
      </c>
      <c r="O4512" s="59">
        <f>DATE(Grocery_Sales[[#This Row],[Order Year]],Grocery_Sales[[#This Row],[Order Month]],1)</f>
        <v>42309</v>
      </c>
      <c r="P4512" s="25" t="str">
        <f>TEXT(Grocery_Sales[[#This Row],[Edited/Cleaned Order Date]],"mmm")</f>
        <v>Nov</v>
      </c>
    </row>
    <row r="4513" spans="1:16" x14ac:dyDescent="0.35">
      <c r="A4513" t="s">
        <v>4632</v>
      </c>
      <c r="B4513" t="s">
        <v>151</v>
      </c>
      <c r="C4513" t="s">
        <v>13</v>
      </c>
      <c r="D4513" t="s">
        <v>79</v>
      </c>
      <c r="E4513" t="s">
        <v>55</v>
      </c>
      <c r="F4513" t="s">
        <v>10428</v>
      </c>
      <c r="G4513" t="s">
        <v>29</v>
      </c>
      <c r="H4513">
        <v>755</v>
      </c>
      <c r="I4513">
        <v>0.14000000000000001</v>
      </c>
      <c r="J4513">
        <v>37.75</v>
      </c>
      <c r="K4513" t="s">
        <v>17</v>
      </c>
      <c r="L4513" t="s">
        <v>10876</v>
      </c>
      <c r="M4513" t="s">
        <v>10919</v>
      </c>
      <c r="N4513" t="s">
        <v>10899</v>
      </c>
      <c r="O4513" s="59">
        <f>DATE(Grocery_Sales[[#This Row],[Order Year]],Grocery_Sales[[#This Row],[Order Month]],1)</f>
        <v>43435</v>
      </c>
      <c r="P4513" s="25" t="str">
        <f>TEXT(Grocery_Sales[[#This Row],[Edited/Cleaned Order Date]],"mmm")</f>
        <v>Dec</v>
      </c>
    </row>
    <row r="4514" spans="1:16" x14ac:dyDescent="0.35">
      <c r="A4514" t="s">
        <v>4633</v>
      </c>
      <c r="B4514" t="s">
        <v>31</v>
      </c>
      <c r="C4514" t="s">
        <v>58</v>
      </c>
      <c r="D4514" t="s">
        <v>59</v>
      </c>
      <c r="E4514" t="s">
        <v>166</v>
      </c>
      <c r="F4514" t="s">
        <v>10549</v>
      </c>
      <c r="G4514" t="s">
        <v>29</v>
      </c>
      <c r="H4514">
        <v>674</v>
      </c>
      <c r="I4514">
        <v>0.32</v>
      </c>
      <c r="J4514">
        <v>141.54</v>
      </c>
      <c r="K4514" t="s">
        <v>17</v>
      </c>
      <c r="L4514" t="s">
        <v>10884</v>
      </c>
      <c r="M4514" t="s">
        <v>10908</v>
      </c>
      <c r="N4514" t="s">
        <v>10903</v>
      </c>
      <c r="O4514" s="59">
        <f>DATE(Grocery_Sales[[#This Row],[Order Year]],Grocery_Sales[[#This Row],[Order Month]],1)</f>
        <v>42156</v>
      </c>
      <c r="P4514" s="25" t="str">
        <f>TEXT(Grocery_Sales[[#This Row],[Edited/Cleaned Order Date]],"mmm")</f>
        <v>Jun</v>
      </c>
    </row>
    <row r="4515" spans="1:16" x14ac:dyDescent="0.35">
      <c r="A4515" t="s">
        <v>4634</v>
      </c>
      <c r="B4515" t="s">
        <v>81</v>
      </c>
      <c r="C4515" t="s">
        <v>58</v>
      </c>
      <c r="D4515" t="s">
        <v>112</v>
      </c>
      <c r="E4515" t="s">
        <v>140</v>
      </c>
      <c r="F4515" s="24">
        <v>43140</v>
      </c>
      <c r="G4515" t="s">
        <v>29</v>
      </c>
      <c r="H4515">
        <v>2306</v>
      </c>
      <c r="I4515">
        <v>0.25</v>
      </c>
      <c r="J4515">
        <v>507.32</v>
      </c>
      <c r="K4515" t="s">
        <v>17</v>
      </c>
      <c r="L4515" t="s">
        <v>10882</v>
      </c>
      <c r="M4515" t="s">
        <v>10886</v>
      </c>
      <c r="N4515" t="s">
        <v>10910</v>
      </c>
      <c r="O4515" s="59">
        <f>DATE(Grocery_Sales[[#This Row],[Order Year]],Grocery_Sales[[#This Row],[Order Month]],1)</f>
        <v>43344</v>
      </c>
      <c r="P4515" s="25" t="str">
        <f>TEXT(Grocery_Sales[[#This Row],[Edited/Cleaned Order Date]],"mmm")</f>
        <v>Sep</v>
      </c>
    </row>
    <row r="4516" spans="1:16" x14ac:dyDescent="0.35">
      <c r="A4516" t="s">
        <v>4635</v>
      </c>
      <c r="B4516" t="s">
        <v>90</v>
      </c>
      <c r="C4516" t="s">
        <v>49</v>
      </c>
      <c r="D4516" t="s">
        <v>50</v>
      </c>
      <c r="E4516" t="s">
        <v>47</v>
      </c>
      <c r="F4516" t="s">
        <v>10332</v>
      </c>
      <c r="G4516" t="s">
        <v>29</v>
      </c>
      <c r="H4516">
        <v>1221</v>
      </c>
      <c r="I4516">
        <v>0.26</v>
      </c>
      <c r="J4516">
        <v>231.99</v>
      </c>
      <c r="K4516" t="s">
        <v>17</v>
      </c>
      <c r="L4516" t="s">
        <v>10872</v>
      </c>
      <c r="M4516" t="s">
        <v>10917</v>
      </c>
      <c r="N4516" t="s">
        <v>10899</v>
      </c>
      <c r="O4516" s="59">
        <f>DATE(Grocery_Sales[[#This Row],[Order Year]],Grocery_Sales[[#This Row],[Order Month]],1)</f>
        <v>43405</v>
      </c>
      <c r="P4516" s="25" t="str">
        <f>TEXT(Grocery_Sales[[#This Row],[Edited/Cleaned Order Date]],"mmm")</f>
        <v>Nov</v>
      </c>
    </row>
    <row r="4517" spans="1:16" x14ac:dyDescent="0.35">
      <c r="A4517" t="s">
        <v>4636</v>
      </c>
      <c r="B4517" t="s">
        <v>62</v>
      </c>
      <c r="C4517" t="s">
        <v>63</v>
      </c>
      <c r="D4517" t="s">
        <v>75</v>
      </c>
      <c r="E4517" t="s">
        <v>47</v>
      </c>
      <c r="F4517" t="s">
        <v>10180</v>
      </c>
      <c r="G4517" t="s">
        <v>29</v>
      </c>
      <c r="H4517">
        <v>1397</v>
      </c>
      <c r="I4517">
        <v>0.28999999999999998</v>
      </c>
      <c r="J4517">
        <v>419.1</v>
      </c>
      <c r="K4517" t="s">
        <v>17</v>
      </c>
      <c r="L4517" t="s">
        <v>10881</v>
      </c>
      <c r="M4517" t="s">
        <v>10900</v>
      </c>
      <c r="N4517" t="s">
        <v>10907</v>
      </c>
      <c r="O4517" s="59">
        <f>DATE(Grocery_Sales[[#This Row],[Order Year]],Grocery_Sales[[#This Row],[Order Month]],1)</f>
        <v>42736</v>
      </c>
      <c r="P4517" s="25" t="str">
        <f>TEXT(Grocery_Sales[[#This Row],[Edited/Cleaned Order Date]],"mmm")</f>
        <v>Jan</v>
      </c>
    </row>
    <row r="4518" spans="1:16" x14ac:dyDescent="0.35">
      <c r="A4518" t="s">
        <v>4637</v>
      </c>
      <c r="B4518" t="s">
        <v>86</v>
      </c>
      <c r="C4518" t="s">
        <v>20</v>
      </c>
      <c r="D4518" t="s">
        <v>21</v>
      </c>
      <c r="E4518" t="s">
        <v>163</v>
      </c>
      <c r="F4518" s="24">
        <v>42104</v>
      </c>
      <c r="G4518" t="s">
        <v>29</v>
      </c>
      <c r="H4518">
        <v>1985</v>
      </c>
      <c r="I4518">
        <v>0.27</v>
      </c>
      <c r="J4518">
        <v>277.89999999999998</v>
      </c>
      <c r="K4518" t="s">
        <v>17</v>
      </c>
      <c r="L4518" t="s">
        <v>10874</v>
      </c>
      <c r="M4518" t="s">
        <v>10875</v>
      </c>
      <c r="N4518" t="s">
        <v>10897</v>
      </c>
      <c r="O4518" s="59">
        <f>DATE(Grocery_Sales[[#This Row],[Order Year]],Grocery_Sales[[#This Row],[Order Month]],1)</f>
        <v>42278</v>
      </c>
      <c r="P4518" s="25" t="str">
        <f>TEXT(Grocery_Sales[[#This Row],[Edited/Cleaned Order Date]],"mmm")</f>
        <v>Oct</v>
      </c>
    </row>
    <row r="4519" spans="1:16" x14ac:dyDescent="0.35">
      <c r="A4519" t="s">
        <v>4638</v>
      </c>
      <c r="B4519" t="s">
        <v>156</v>
      </c>
      <c r="C4519" t="s">
        <v>13</v>
      </c>
      <c r="D4519" t="s">
        <v>195</v>
      </c>
      <c r="E4519" t="s">
        <v>38</v>
      </c>
      <c r="F4519" t="s">
        <v>10156</v>
      </c>
      <c r="G4519" t="s">
        <v>29</v>
      </c>
      <c r="H4519">
        <v>1143</v>
      </c>
      <c r="I4519">
        <v>0.26</v>
      </c>
      <c r="J4519">
        <v>102.87</v>
      </c>
      <c r="K4519" t="s">
        <v>17</v>
      </c>
      <c r="L4519" t="s">
        <v>10877</v>
      </c>
      <c r="M4519" t="s">
        <v>10918</v>
      </c>
      <c r="N4519" t="s">
        <v>10901</v>
      </c>
      <c r="O4519" s="59">
        <f>DATE(Grocery_Sales[[#This Row],[Order Year]],Grocery_Sales[[#This Row],[Order Month]],1)</f>
        <v>42491</v>
      </c>
      <c r="P4519" s="25" t="str">
        <f>TEXT(Grocery_Sales[[#This Row],[Edited/Cleaned Order Date]],"mmm")</f>
        <v>May</v>
      </c>
    </row>
    <row r="4520" spans="1:16" x14ac:dyDescent="0.35">
      <c r="A4520" t="s">
        <v>4639</v>
      </c>
      <c r="B4520" t="s">
        <v>78</v>
      </c>
      <c r="C4520" t="s">
        <v>58</v>
      </c>
      <c r="D4520" t="s">
        <v>68</v>
      </c>
      <c r="E4520" t="s">
        <v>88</v>
      </c>
      <c r="F4520" t="s">
        <v>10735</v>
      </c>
      <c r="G4520" t="s">
        <v>29</v>
      </c>
      <c r="H4520">
        <v>795</v>
      </c>
      <c r="I4520">
        <v>0.34</v>
      </c>
      <c r="J4520">
        <v>286.2</v>
      </c>
      <c r="K4520" t="s">
        <v>17</v>
      </c>
      <c r="L4520" t="s">
        <v>10878</v>
      </c>
      <c r="M4520" t="s">
        <v>10905</v>
      </c>
      <c r="N4520" t="s">
        <v>10907</v>
      </c>
      <c r="O4520" s="59">
        <f>DATE(Grocery_Sales[[#This Row],[Order Year]],Grocery_Sales[[#This Row],[Order Month]],1)</f>
        <v>42948</v>
      </c>
      <c r="P4520" s="25" t="str">
        <f>TEXT(Grocery_Sales[[#This Row],[Edited/Cleaned Order Date]],"mmm")</f>
        <v>Aug</v>
      </c>
    </row>
    <row r="4521" spans="1:16" x14ac:dyDescent="0.35">
      <c r="A4521" t="s">
        <v>4640</v>
      </c>
      <c r="B4521" t="s">
        <v>31</v>
      </c>
      <c r="C4521" t="s">
        <v>63</v>
      </c>
      <c r="D4521" t="s">
        <v>64</v>
      </c>
      <c r="E4521" t="s">
        <v>88</v>
      </c>
      <c r="F4521" t="s">
        <v>10574</v>
      </c>
      <c r="G4521" t="s">
        <v>29</v>
      </c>
      <c r="H4521">
        <v>1429</v>
      </c>
      <c r="I4521">
        <v>0.16</v>
      </c>
      <c r="J4521">
        <v>314.38</v>
      </c>
      <c r="K4521" t="s">
        <v>17</v>
      </c>
      <c r="L4521" t="s">
        <v>10880</v>
      </c>
      <c r="M4521" t="s">
        <v>10906</v>
      </c>
      <c r="N4521" t="s">
        <v>10907</v>
      </c>
      <c r="O4521" s="59">
        <f>DATE(Grocery_Sales[[#This Row],[Order Year]],Grocery_Sales[[#This Row],[Order Month]],1)</f>
        <v>42979</v>
      </c>
      <c r="P4521" s="25" t="str">
        <f>TEXT(Grocery_Sales[[#This Row],[Edited/Cleaned Order Date]],"mmm")</f>
        <v>Sep</v>
      </c>
    </row>
    <row r="4522" spans="1:16" x14ac:dyDescent="0.35">
      <c r="A4522" t="s">
        <v>4641</v>
      </c>
      <c r="B4522" t="s">
        <v>116</v>
      </c>
      <c r="C4522" t="s">
        <v>58</v>
      </c>
      <c r="D4522" t="s">
        <v>112</v>
      </c>
      <c r="E4522" t="s">
        <v>143</v>
      </c>
      <c r="F4522" t="s">
        <v>10605</v>
      </c>
      <c r="G4522" t="s">
        <v>29</v>
      </c>
      <c r="H4522">
        <v>2299</v>
      </c>
      <c r="I4522">
        <v>0.35</v>
      </c>
      <c r="J4522">
        <v>942.59</v>
      </c>
      <c r="K4522" t="s">
        <v>17</v>
      </c>
      <c r="L4522" t="s">
        <v>10881</v>
      </c>
      <c r="M4522" t="s">
        <v>10915</v>
      </c>
      <c r="N4522" t="s">
        <v>10899</v>
      </c>
      <c r="O4522" s="59">
        <f>DATE(Grocery_Sales[[#This Row],[Order Year]],Grocery_Sales[[#This Row],[Order Month]],1)</f>
        <v>43101</v>
      </c>
      <c r="P4522" s="25" t="str">
        <f>TEXT(Grocery_Sales[[#This Row],[Edited/Cleaned Order Date]],"mmm")</f>
        <v>Jan</v>
      </c>
    </row>
    <row r="4523" spans="1:16" x14ac:dyDescent="0.35">
      <c r="A4523" t="s">
        <v>4642</v>
      </c>
      <c r="B4523" t="s">
        <v>151</v>
      </c>
      <c r="C4523" t="s">
        <v>20</v>
      </c>
      <c r="D4523" t="s">
        <v>91</v>
      </c>
      <c r="E4523" t="s">
        <v>149</v>
      </c>
      <c r="F4523" t="s">
        <v>10210</v>
      </c>
      <c r="G4523" t="s">
        <v>29</v>
      </c>
      <c r="H4523">
        <v>524</v>
      </c>
      <c r="I4523">
        <v>0.28999999999999998</v>
      </c>
      <c r="J4523">
        <v>178.16</v>
      </c>
      <c r="K4523" t="s">
        <v>17</v>
      </c>
      <c r="L4523" t="s">
        <v>10884</v>
      </c>
      <c r="M4523" t="s">
        <v>10914</v>
      </c>
      <c r="N4523" t="s">
        <v>10899</v>
      </c>
      <c r="O4523" s="59">
        <f>DATE(Grocery_Sales[[#This Row],[Order Year]],Grocery_Sales[[#This Row],[Order Month]],1)</f>
        <v>43252</v>
      </c>
      <c r="P4523" s="25" t="str">
        <f>TEXT(Grocery_Sales[[#This Row],[Edited/Cleaned Order Date]],"mmm")</f>
        <v>Jun</v>
      </c>
    </row>
    <row r="4524" spans="1:16" x14ac:dyDescent="0.35">
      <c r="A4524" t="s">
        <v>4643</v>
      </c>
      <c r="B4524" t="s">
        <v>86</v>
      </c>
      <c r="C4524" t="s">
        <v>20</v>
      </c>
      <c r="D4524" t="s">
        <v>21</v>
      </c>
      <c r="E4524" t="s">
        <v>166</v>
      </c>
      <c r="F4524" s="24">
        <v>43136</v>
      </c>
      <c r="G4524" t="s">
        <v>29</v>
      </c>
      <c r="H4524">
        <v>540</v>
      </c>
      <c r="I4524">
        <v>0.15</v>
      </c>
      <c r="J4524">
        <v>86.4</v>
      </c>
      <c r="K4524" t="s">
        <v>17</v>
      </c>
      <c r="L4524" t="s">
        <v>10888</v>
      </c>
      <c r="M4524" t="s">
        <v>10886</v>
      </c>
      <c r="N4524" t="s">
        <v>10910</v>
      </c>
      <c r="O4524" s="59">
        <f>DATE(Grocery_Sales[[#This Row],[Order Year]],Grocery_Sales[[#This Row],[Order Month]],1)</f>
        <v>43221</v>
      </c>
      <c r="P4524" s="25" t="str">
        <f>TEXT(Grocery_Sales[[#This Row],[Edited/Cleaned Order Date]],"mmm")</f>
        <v>May</v>
      </c>
    </row>
    <row r="4525" spans="1:16" x14ac:dyDescent="0.35">
      <c r="A4525" t="s">
        <v>4644</v>
      </c>
      <c r="B4525" t="s">
        <v>174</v>
      </c>
      <c r="C4525" t="s">
        <v>63</v>
      </c>
      <c r="D4525" t="s">
        <v>87</v>
      </c>
      <c r="E4525" t="s">
        <v>65</v>
      </c>
      <c r="F4525" s="24">
        <v>43136</v>
      </c>
      <c r="G4525" t="s">
        <v>29</v>
      </c>
      <c r="H4525">
        <v>1813</v>
      </c>
      <c r="I4525">
        <v>0.18</v>
      </c>
      <c r="J4525">
        <v>507.64</v>
      </c>
      <c r="K4525" t="s">
        <v>17</v>
      </c>
      <c r="L4525" t="s">
        <v>10888</v>
      </c>
      <c r="M4525" t="s">
        <v>10886</v>
      </c>
      <c r="N4525" t="s">
        <v>10910</v>
      </c>
      <c r="O4525" s="59">
        <f>DATE(Grocery_Sales[[#This Row],[Order Year]],Grocery_Sales[[#This Row],[Order Month]],1)</f>
        <v>43221</v>
      </c>
      <c r="P4525" s="25" t="str">
        <f>TEXT(Grocery_Sales[[#This Row],[Edited/Cleaned Order Date]],"mmm")</f>
        <v>May</v>
      </c>
    </row>
    <row r="4526" spans="1:16" x14ac:dyDescent="0.35">
      <c r="A4526" t="s">
        <v>4645</v>
      </c>
      <c r="B4526" t="s">
        <v>74</v>
      </c>
      <c r="C4526" t="s">
        <v>49</v>
      </c>
      <c r="D4526" t="s">
        <v>50</v>
      </c>
      <c r="E4526" t="s">
        <v>43</v>
      </c>
      <c r="F4526" t="s">
        <v>10463</v>
      </c>
      <c r="G4526" t="s">
        <v>29</v>
      </c>
      <c r="H4526">
        <v>2364</v>
      </c>
      <c r="I4526">
        <v>0.21</v>
      </c>
      <c r="J4526">
        <v>307.32</v>
      </c>
      <c r="K4526" t="s">
        <v>17</v>
      </c>
      <c r="L4526" t="s">
        <v>10872</v>
      </c>
      <c r="M4526" t="s">
        <v>10908</v>
      </c>
      <c r="N4526" t="s">
        <v>10901</v>
      </c>
      <c r="O4526" s="59">
        <f>DATE(Grocery_Sales[[#This Row],[Order Year]],Grocery_Sales[[#This Row],[Order Month]],1)</f>
        <v>42675</v>
      </c>
      <c r="P4526" s="25" t="str">
        <f>TEXT(Grocery_Sales[[#This Row],[Edited/Cleaned Order Date]],"mmm")</f>
        <v>Nov</v>
      </c>
    </row>
    <row r="4527" spans="1:16" x14ac:dyDescent="0.35">
      <c r="A4527" t="s">
        <v>4646</v>
      </c>
      <c r="B4527" t="s">
        <v>81</v>
      </c>
      <c r="C4527" t="s">
        <v>20</v>
      </c>
      <c r="D4527" t="s">
        <v>91</v>
      </c>
      <c r="E4527" t="s">
        <v>163</v>
      </c>
      <c r="F4527" t="s">
        <v>10729</v>
      </c>
      <c r="G4527" t="s">
        <v>29</v>
      </c>
      <c r="H4527">
        <v>2215</v>
      </c>
      <c r="I4527">
        <v>0.16</v>
      </c>
      <c r="J4527">
        <v>708.8</v>
      </c>
      <c r="K4527" t="s">
        <v>17</v>
      </c>
      <c r="L4527" t="s">
        <v>10878</v>
      </c>
      <c r="M4527" t="s">
        <v>10904</v>
      </c>
      <c r="N4527" t="s">
        <v>10901</v>
      </c>
      <c r="O4527" s="59">
        <f>DATE(Grocery_Sales[[#This Row],[Order Year]],Grocery_Sales[[#This Row],[Order Month]],1)</f>
        <v>42583</v>
      </c>
      <c r="P4527" s="25" t="str">
        <f>TEXT(Grocery_Sales[[#This Row],[Edited/Cleaned Order Date]],"mmm")</f>
        <v>Aug</v>
      </c>
    </row>
    <row r="4528" spans="1:16" x14ac:dyDescent="0.35">
      <c r="A4528" t="s">
        <v>4647</v>
      </c>
      <c r="B4528" t="s">
        <v>234</v>
      </c>
      <c r="C4528" t="s">
        <v>26</v>
      </c>
      <c r="D4528" t="s">
        <v>94</v>
      </c>
      <c r="E4528" t="s">
        <v>55</v>
      </c>
      <c r="F4528" s="24">
        <v>43289</v>
      </c>
      <c r="G4528" t="s">
        <v>29</v>
      </c>
      <c r="H4528">
        <v>1167</v>
      </c>
      <c r="I4528">
        <v>0.21</v>
      </c>
      <c r="J4528">
        <v>245.07</v>
      </c>
      <c r="K4528" t="s">
        <v>17</v>
      </c>
      <c r="L4528" t="s">
        <v>10889</v>
      </c>
      <c r="M4528" t="s">
        <v>10890</v>
      </c>
      <c r="N4528" t="s">
        <v>10910</v>
      </c>
      <c r="O4528" s="59">
        <f>DATE(Grocery_Sales[[#This Row],[Order Year]],Grocery_Sales[[#This Row],[Order Month]],1)</f>
        <v>43313</v>
      </c>
      <c r="P4528" s="25" t="str">
        <f>TEXT(Grocery_Sales[[#This Row],[Edited/Cleaned Order Date]],"mmm")</f>
        <v>Aug</v>
      </c>
    </row>
    <row r="4529" spans="1:16" x14ac:dyDescent="0.35">
      <c r="A4529" t="s">
        <v>4648</v>
      </c>
      <c r="B4529" t="s">
        <v>182</v>
      </c>
      <c r="C4529" t="s">
        <v>63</v>
      </c>
      <c r="D4529" t="s">
        <v>75</v>
      </c>
      <c r="E4529" t="s">
        <v>88</v>
      </c>
      <c r="F4529" t="s">
        <v>10620</v>
      </c>
      <c r="G4529" t="s">
        <v>29</v>
      </c>
      <c r="H4529">
        <v>1463</v>
      </c>
      <c r="I4529">
        <v>0.24</v>
      </c>
      <c r="J4529">
        <v>424.27</v>
      </c>
      <c r="K4529" t="s">
        <v>17</v>
      </c>
      <c r="L4529" t="s">
        <v>10876</v>
      </c>
      <c r="M4529" t="s">
        <v>10916</v>
      </c>
      <c r="N4529" t="s">
        <v>10907</v>
      </c>
      <c r="O4529" s="59">
        <f>DATE(Grocery_Sales[[#This Row],[Order Year]],Grocery_Sales[[#This Row],[Order Month]],1)</f>
        <v>43070</v>
      </c>
      <c r="P4529" s="25" t="str">
        <f>TEXT(Grocery_Sales[[#This Row],[Edited/Cleaned Order Date]],"mmm")</f>
        <v>Dec</v>
      </c>
    </row>
    <row r="4530" spans="1:16" x14ac:dyDescent="0.35">
      <c r="A4530" t="s">
        <v>4649</v>
      </c>
      <c r="B4530" t="s">
        <v>197</v>
      </c>
      <c r="C4530" t="s">
        <v>58</v>
      </c>
      <c r="D4530" t="s">
        <v>59</v>
      </c>
      <c r="E4530" t="s">
        <v>143</v>
      </c>
      <c r="F4530" s="24">
        <v>42898</v>
      </c>
      <c r="G4530" t="s">
        <v>29</v>
      </c>
      <c r="H4530">
        <v>1385</v>
      </c>
      <c r="I4530">
        <v>0.33</v>
      </c>
      <c r="J4530">
        <v>138.5</v>
      </c>
      <c r="K4530" t="s">
        <v>17</v>
      </c>
      <c r="L4530" t="s">
        <v>10876</v>
      </c>
      <c r="M4530" t="s">
        <v>10873</v>
      </c>
      <c r="N4530" t="s">
        <v>10895</v>
      </c>
      <c r="O4530" s="59">
        <f>DATE(Grocery_Sales[[#This Row],[Order Year]],Grocery_Sales[[#This Row],[Order Month]],1)</f>
        <v>43070</v>
      </c>
      <c r="P4530" s="25" t="str">
        <f>TEXT(Grocery_Sales[[#This Row],[Edited/Cleaned Order Date]],"mmm")</f>
        <v>Dec</v>
      </c>
    </row>
    <row r="4531" spans="1:16" x14ac:dyDescent="0.35">
      <c r="A4531" t="s">
        <v>4650</v>
      </c>
      <c r="B4531" t="s">
        <v>261</v>
      </c>
      <c r="C4531" t="s">
        <v>13</v>
      </c>
      <c r="D4531" t="s">
        <v>195</v>
      </c>
      <c r="E4531" t="s">
        <v>55</v>
      </c>
      <c r="F4531" t="s">
        <v>10304</v>
      </c>
      <c r="G4531" t="s">
        <v>29</v>
      </c>
      <c r="H4531">
        <v>794</v>
      </c>
      <c r="I4531">
        <v>0.2</v>
      </c>
      <c r="J4531">
        <v>269.95999999999998</v>
      </c>
      <c r="K4531" t="s">
        <v>17</v>
      </c>
      <c r="L4531" t="s">
        <v>10880</v>
      </c>
      <c r="M4531" t="s">
        <v>10898</v>
      </c>
      <c r="N4531" t="s">
        <v>10907</v>
      </c>
      <c r="O4531" s="59">
        <f>DATE(Grocery_Sales[[#This Row],[Order Year]],Grocery_Sales[[#This Row],[Order Month]],1)</f>
        <v>42979</v>
      </c>
      <c r="P4531" s="25" t="str">
        <f>TEXT(Grocery_Sales[[#This Row],[Edited/Cleaned Order Date]],"mmm")</f>
        <v>Sep</v>
      </c>
    </row>
    <row r="4532" spans="1:16" x14ac:dyDescent="0.35">
      <c r="A4532" t="s">
        <v>4651</v>
      </c>
      <c r="B4532" t="s">
        <v>261</v>
      </c>
      <c r="C4532" t="s">
        <v>49</v>
      </c>
      <c r="D4532" t="s">
        <v>54</v>
      </c>
      <c r="E4532" t="s">
        <v>43</v>
      </c>
      <c r="F4532" s="24">
        <v>43199</v>
      </c>
      <c r="G4532" t="s">
        <v>29</v>
      </c>
      <c r="H4532">
        <v>1852</v>
      </c>
      <c r="I4532">
        <v>0.24</v>
      </c>
      <c r="J4532">
        <v>703.76</v>
      </c>
      <c r="K4532" t="s">
        <v>17</v>
      </c>
      <c r="L4532" t="s">
        <v>10882</v>
      </c>
      <c r="M4532" t="s">
        <v>10875</v>
      </c>
      <c r="N4532" t="s">
        <v>10910</v>
      </c>
      <c r="O4532" s="59">
        <f>DATE(Grocery_Sales[[#This Row],[Order Year]],Grocery_Sales[[#This Row],[Order Month]],1)</f>
        <v>43344</v>
      </c>
      <c r="P4532" s="25" t="str">
        <f>TEXT(Grocery_Sales[[#This Row],[Edited/Cleaned Order Date]],"mmm")</f>
        <v>Sep</v>
      </c>
    </row>
    <row r="4533" spans="1:16" x14ac:dyDescent="0.35">
      <c r="A4533" t="s">
        <v>4652</v>
      </c>
      <c r="B4533" t="s">
        <v>108</v>
      </c>
      <c r="C4533" t="s">
        <v>58</v>
      </c>
      <c r="D4533" t="s">
        <v>112</v>
      </c>
      <c r="E4533" t="s">
        <v>55</v>
      </c>
      <c r="F4533" s="24">
        <v>43345</v>
      </c>
      <c r="G4533" t="s">
        <v>29</v>
      </c>
      <c r="H4533">
        <v>2399</v>
      </c>
      <c r="I4533">
        <v>0.16</v>
      </c>
      <c r="J4533">
        <v>815.66</v>
      </c>
      <c r="K4533" t="s">
        <v>17</v>
      </c>
      <c r="L4533" t="s">
        <v>10886</v>
      </c>
      <c r="M4533" t="s">
        <v>10882</v>
      </c>
      <c r="N4533" t="s">
        <v>10910</v>
      </c>
      <c r="O4533" s="59">
        <f>DATE(Grocery_Sales[[#This Row],[Order Year]],Grocery_Sales[[#This Row],[Order Month]],1)</f>
        <v>43132</v>
      </c>
      <c r="P4533" s="25" t="str">
        <f>TEXT(Grocery_Sales[[#This Row],[Edited/Cleaned Order Date]],"mmm")</f>
        <v>Feb</v>
      </c>
    </row>
    <row r="4534" spans="1:16" x14ac:dyDescent="0.35">
      <c r="A4534" t="s">
        <v>4653</v>
      </c>
      <c r="B4534" t="s">
        <v>125</v>
      </c>
      <c r="C4534" t="s">
        <v>26</v>
      </c>
      <c r="D4534" t="s">
        <v>37</v>
      </c>
      <c r="E4534" t="s">
        <v>84</v>
      </c>
      <c r="F4534" t="s">
        <v>10544</v>
      </c>
      <c r="G4534" t="s">
        <v>29</v>
      </c>
      <c r="H4534">
        <v>2060</v>
      </c>
      <c r="I4534">
        <v>0.18</v>
      </c>
      <c r="J4534">
        <v>885.8</v>
      </c>
      <c r="K4534" t="s">
        <v>17</v>
      </c>
      <c r="L4534" t="s">
        <v>10878</v>
      </c>
      <c r="M4534" t="s">
        <v>10917</v>
      </c>
      <c r="N4534" t="s">
        <v>10901</v>
      </c>
      <c r="O4534" s="59">
        <f>DATE(Grocery_Sales[[#This Row],[Order Year]],Grocery_Sales[[#This Row],[Order Month]],1)</f>
        <v>42583</v>
      </c>
      <c r="P4534" s="25" t="str">
        <f>TEXT(Grocery_Sales[[#This Row],[Edited/Cleaned Order Date]],"mmm")</f>
        <v>Aug</v>
      </c>
    </row>
    <row r="4535" spans="1:16" x14ac:dyDescent="0.35">
      <c r="A4535" t="s">
        <v>4654</v>
      </c>
      <c r="B4535" t="s">
        <v>184</v>
      </c>
      <c r="C4535" t="s">
        <v>32</v>
      </c>
      <c r="D4535" t="s">
        <v>153</v>
      </c>
      <c r="E4535" t="s">
        <v>47</v>
      </c>
      <c r="F4535" t="s">
        <v>10463</v>
      </c>
      <c r="G4535" t="s">
        <v>29</v>
      </c>
      <c r="H4535">
        <v>1752</v>
      </c>
      <c r="I4535">
        <v>0.12</v>
      </c>
      <c r="J4535">
        <v>297.83999999999997</v>
      </c>
      <c r="K4535" t="s">
        <v>17</v>
      </c>
      <c r="L4535" t="s">
        <v>10872</v>
      </c>
      <c r="M4535" t="s">
        <v>10908</v>
      </c>
      <c r="N4535" t="s">
        <v>10901</v>
      </c>
      <c r="O4535" s="59">
        <f>DATE(Grocery_Sales[[#This Row],[Order Year]],Grocery_Sales[[#This Row],[Order Month]],1)</f>
        <v>42675</v>
      </c>
      <c r="P4535" s="25" t="str">
        <f>TEXT(Grocery_Sales[[#This Row],[Edited/Cleaned Order Date]],"mmm")</f>
        <v>Nov</v>
      </c>
    </row>
    <row r="4536" spans="1:16" x14ac:dyDescent="0.35">
      <c r="A4536" t="s">
        <v>4655</v>
      </c>
      <c r="B4536" t="s">
        <v>53</v>
      </c>
      <c r="C4536" t="s">
        <v>20</v>
      </c>
      <c r="D4536" t="s">
        <v>21</v>
      </c>
      <c r="E4536" t="s">
        <v>22</v>
      </c>
      <c r="F4536" t="s">
        <v>10289</v>
      </c>
      <c r="G4536" t="s">
        <v>29</v>
      </c>
      <c r="H4536">
        <v>1520</v>
      </c>
      <c r="I4536">
        <v>0.22</v>
      </c>
      <c r="J4536">
        <v>243.2</v>
      </c>
      <c r="K4536" t="s">
        <v>17</v>
      </c>
      <c r="L4536" t="s">
        <v>10881</v>
      </c>
      <c r="M4536" t="s">
        <v>10902</v>
      </c>
      <c r="N4536" t="s">
        <v>10903</v>
      </c>
      <c r="O4536" s="59">
        <f>DATE(Grocery_Sales[[#This Row],[Order Year]],Grocery_Sales[[#This Row],[Order Month]],1)</f>
        <v>42005</v>
      </c>
      <c r="P4536" s="25" t="str">
        <f>TEXT(Grocery_Sales[[#This Row],[Edited/Cleaned Order Date]],"mmm")</f>
        <v>Jan</v>
      </c>
    </row>
    <row r="4537" spans="1:16" x14ac:dyDescent="0.35">
      <c r="A4537" t="s">
        <v>4656</v>
      </c>
      <c r="B4537" t="s">
        <v>139</v>
      </c>
      <c r="C4537" t="s">
        <v>32</v>
      </c>
      <c r="D4537" t="s">
        <v>97</v>
      </c>
      <c r="E4537" t="s">
        <v>55</v>
      </c>
      <c r="F4537" t="s">
        <v>10335</v>
      </c>
      <c r="G4537" t="s">
        <v>29</v>
      </c>
      <c r="H4537">
        <v>527</v>
      </c>
      <c r="I4537">
        <v>0.3</v>
      </c>
      <c r="J4537">
        <v>94.86</v>
      </c>
      <c r="K4537" t="s">
        <v>17</v>
      </c>
      <c r="L4537" t="s">
        <v>10880</v>
      </c>
      <c r="M4537" t="s">
        <v>10900</v>
      </c>
      <c r="N4537" t="s">
        <v>10903</v>
      </c>
      <c r="O4537" s="59">
        <f>DATE(Grocery_Sales[[#This Row],[Order Year]],Grocery_Sales[[#This Row],[Order Month]],1)</f>
        <v>42248</v>
      </c>
      <c r="P4537" s="25" t="str">
        <f>TEXT(Grocery_Sales[[#This Row],[Edited/Cleaned Order Date]],"mmm")</f>
        <v>Sep</v>
      </c>
    </row>
    <row r="4538" spans="1:16" x14ac:dyDescent="0.35">
      <c r="A4538" t="s">
        <v>4657</v>
      </c>
      <c r="B4538" t="s">
        <v>62</v>
      </c>
      <c r="C4538" t="s">
        <v>20</v>
      </c>
      <c r="D4538" t="s">
        <v>91</v>
      </c>
      <c r="E4538" t="s">
        <v>84</v>
      </c>
      <c r="F4538" s="24">
        <v>42533</v>
      </c>
      <c r="G4538" t="s">
        <v>29</v>
      </c>
      <c r="H4538">
        <v>769</v>
      </c>
      <c r="I4538">
        <v>0.22</v>
      </c>
      <c r="J4538">
        <v>115.35</v>
      </c>
      <c r="K4538" t="s">
        <v>17</v>
      </c>
      <c r="L4538" t="s">
        <v>10876</v>
      </c>
      <c r="M4538" t="s">
        <v>10873</v>
      </c>
      <c r="N4538" t="s">
        <v>10896</v>
      </c>
      <c r="O4538" s="59">
        <f>DATE(Grocery_Sales[[#This Row],[Order Year]],Grocery_Sales[[#This Row],[Order Month]],1)</f>
        <v>42705</v>
      </c>
      <c r="P4538" s="25" t="str">
        <f>TEXT(Grocery_Sales[[#This Row],[Edited/Cleaned Order Date]],"mmm")</f>
        <v>Dec</v>
      </c>
    </row>
    <row r="4539" spans="1:16" x14ac:dyDescent="0.35">
      <c r="A4539" t="s">
        <v>4658</v>
      </c>
      <c r="B4539" t="s">
        <v>90</v>
      </c>
      <c r="C4539" t="s">
        <v>26</v>
      </c>
      <c r="D4539" t="s">
        <v>27</v>
      </c>
      <c r="E4539" t="s">
        <v>117</v>
      </c>
      <c r="F4539" t="s">
        <v>10181</v>
      </c>
      <c r="G4539" t="s">
        <v>29</v>
      </c>
      <c r="H4539">
        <v>735</v>
      </c>
      <c r="I4539">
        <v>0.23</v>
      </c>
      <c r="J4539">
        <v>95.55</v>
      </c>
      <c r="K4539" t="s">
        <v>17</v>
      </c>
      <c r="L4539" t="s">
        <v>10876</v>
      </c>
      <c r="M4539" t="s">
        <v>10917</v>
      </c>
      <c r="N4539" t="s">
        <v>10899</v>
      </c>
      <c r="O4539" s="59">
        <f>DATE(Grocery_Sales[[#This Row],[Order Year]],Grocery_Sales[[#This Row],[Order Month]],1)</f>
        <v>43435</v>
      </c>
      <c r="P4539" s="25" t="str">
        <f>TEXT(Grocery_Sales[[#This Row],[Edited/Cleaned Order Date]],"mmm")</f>
        <v>Dec</v>
      </c>
    </row>
    <row r="4540" spans="1:16" x14ac:dyDescent="0.35">
      <c r="A4540" t="s">
        <v>4659</v>
      </c>
      <c r="B4540" t="s">
        <v>90</v>
      </c>
      <c r="C4540" t="s">
        <v>26</v>
      </c>
      <c r="D4540" t="s">
        <v>27</v>
      </c>
      <c r="E4540" t="s">
        <v>60</v>
      </c>
      <c r="F4540" t="s">
        <v>10414</v>
      </c>
      <c r="G4540" t="s">
        <v>29</v>
      </c>
      <c r="H4540">
        <v>767</v>
      </c>
      <c r="I4540">
        <v>0.11</v>
      </c>
      <c r="J4540">
        <v>314.47000000000003</v>
      </c>
      <c r="K4540" t="s">
        <v>17</v>
      </c>
      <c r="L4540" t="s">
        <v>10880</v>
      </c>
      <c r="M4540" t="s">
        <v>10919</v>
      </c>
      <c r="N4540" t="s">
        <v>10903</v>
      </c>
      <c r="O4540" s="59">
        <f>DATE(Grocery_Sales[[#This Row],[Order Year]],Grocery_Sales[[#This Row],[Order Month]],1)</f>
        <v>42248</v>
      </c>
      <c r="P4540" s="25" t="str">
        <f>TEXT(Grocery_Sales[[#This Row],[Edited/Cleaned Order Date]],"mmm")</f>
        <v>Sep</v>
      </c>
    </row>
    <row r="4541" spans="1:16" x14ac:dyDescent="0.35">
      <c r="A4541" t="s">
        <v>4660</v>
      </c>
      <c r="B4541" t="s">
        <v>74</v>
      </c>
      <c r="C4541" t="s">
        <v>32</v>
      </c>
      <c r="D4541" t="s">
        <v>33</v>
      </c>
      <c r="E4541" t="s">
        <v>55</v>
      </c>
      <c r="F4541" t="s">
        <v>10743</v>
      </c>
      <c r="G4541" t="s">
        <v>29</v>
      </c>
      <c r="H4541">
        <v>2262</v>
      </c>
      <c r="I4541">
        <v>0.31</v>
      </c>
      <c r="J4541">
        <v>1017.9</v>
      </c>
      <c r="K4541" t="s">
        <v>17</v>
      </c>
      <c r="L4541" t="s">
        <v>10887</v>
      </c>
      <c r="M4541" t="s">
        <v>10904</v>
      </c>
      <c r="N4541" t="s">
        <v>10901</v>
      </c>
      <c r="O4541" s="59">
        <f>DATE(Grocery_Sales[[#This Row],[Order Year]],Grocery_Sales[[#This Row],[Order Month]],1)</f>
        <v>42430</v>
      </c>
      <c r="P4541" s="25" t="str">
        <f>TEXT(Grocery_Sales[[#This Row],[Edited/Cleaned Order Date]],"mmm")</f>
        <v>Mar</v>
      </c>
    </row>
    <row r="4542" spans="1:16" x14ac:dyDescent="0.35">
      <c r="A4542" t="s">
        <v>4661</v>
      </c>
      <c r="B4542" t="s">
        <v>211</v>
      </c>
      <c r="C4542" t="s">
        <v>49</v>
      </c>
      <c r="D4542" t="s">
        <v>50</v>
      </c>
      <c r="E4542" t="s">
        <v>69</v>
      </c>
      <c r="F4542" t="s">
        <v>10190</v>
      </c>
      <c r="G4542" t="s">
        <v>29</v>
      </c>
      <c r="H4542">
        <v>729</v>
      </c>
      <c r="I4542">
        <v>0.25</v>
      </c>
      <c r="J4542">
        <v>313.47000000000003</v>
      </c>
      <c r="K4542" t="s">
        <v>17</v>
      </c>
      <c r="L4542" t="s">
        <v>10876</v>
      </c>
      <c r="M4542" t="s">
        <v>10917</v>
      </c>
      <c r="N4542" t="s">
        <v>10903</v>
      </c>
      <c r="O4542" s="59">
        <f>DATE(Grocery_Sales[[#This Row],[Order Year]],Grocery_Sales[[#This Row],[Order Month]],1)</f>
        <v>42339</v>
      </c>
      <c r="P4542" s="25" t="str">
        <f>TEXT(Grocery_Sales[[#This Row],[Edited/Cleaned Order Date]],"mmm")</f>
        <v>Dec</v>
      </c>
    </row>
    <row r="4543" spans="1:16" x14ac:dyDescent="0.35">
      <c r="A4543" t="s">
        <v>4662</v>
      </c>
      <c r="B4543" t="s">
        <v>36</v>
      </c>
      <c r="C4543" t="s">
        <v>20</v>
      </c>
      <c r="D4543" t="s">
        <v>21</v>
      </c>
      <c r="E4543" t="s">
        <v>22</v>
      </c>
      <c r="F4543" t="s">
        <v>10364</v>
      </c>
      <c r="G4543" t="s">
        <v>29</v>
      </c>
      <c r="H4543">
        <v>810</v>
      </c>
      <c r="I4543">
        <v>0.18</v>
      </c>
      <c r="J4543">
        <v>194.4</v>
      </c>
      <c r="K4543" t="s">
        <v>17</v>
      </c>
      <c r="L4543" t="s">
        <v>10877</v>
      </c>
      <c r="M4543" t="s">
        <v>10914</v>
      </c>
      <c r="N4543" t="s">
        <v>10899</v>
      </c>
      <c r="O4543" s="59">
        <f>DATE(Grocery_Sales[[#This Row],[Order Year]],Grocery_Sales[[#This Row],[Order Month]],1)</f>
        <v>43221</v>
      </c>
      <c r="P4543" s="25" t="str">
        <f>TEXT(Grocery_Sales[[#This Row],[Edited/Cleaned Order Date]],"mmm")</f>
        <v>May</v>
      </c>
    </row>
    <row r="4544" spans="1:16" x14ac:dyDescent="0.35">
      <c r="A4544" t="s">
        <v>4663</v>
      </c>
      <c r="B4544" t="s">
        <v>137</v>
      </c>
      <c r="C4544" t="s">
        <v>20</v>
      </c>
      <c r="D4544" t="s">
        <v>21</v>
      </c>
      <c r="E4544" t="s">
        <v>38</v>
      </c>
      <c r="F4544" t="s">
        <v>10505</v>
      </c>
      <c r="G4544" t="s">
        <v>29</v>
      </c>
      <c r="H4544">
        <v>1539</v>
      </c>
      <c r="I4544">
        <v>0.28999999999999998</v>
      </c>
      <c r="J4544">
        <v>200.07</v>
      </c>
      <c r="K4544" t="s">
        <v>17</v>
      </c>
      <c r="L4544" t="s">
        <v>10887</v>
      </c>
      <c r="M4544" t="s">
        <v>10906</v>
      </c>
      <c r="N4544" t="s">
        <v>10903</v>
      </c>
      <c r="O4544" s="59">
        <f>DATE(Grocery_Sales[[#This Row],[Order Year]],Grocery_Sales[[#This Row],[Order Month]],1)</f>
        <v>42064</v>
      </c>
      <c r="P4544" s="25" t="str">
        <f>TEXT(Grocery_Sales[[#This Row],[Edited/Cleaned Order Date]],"mmm")</f>
        <v>Mar</v>
      </c>
    </row>
    <row r="4545" spans="1:16" x14ac:dyDescent="0.35">
      <c r="A4545" t="s">
        <v>4664</v>
      </c>
      <c r="B4545" t="s">
        <v>211</v>
      </c>
      <c r="C4545" t="s">
        <v>26</v>
      </c>
      <c r="D4545" t="s">
        <v>201</v>
      </c>
      <c r="E4545" t="s">
        <v>38</v>
      </c>
      <c r="F4545" t="s">
        <v>10286</v>
      </c>
      <c r="G4545" t="s">
        <v>29</v>
      </c>
      <c r="H4545">
        <v>1947</v>
      </c>
      <c r="I4545">
        <v>0.12</v>
      </c>
      <c r="J4545">
        <v>739.86</v>
      </c>
      <c r="K4545" t="s">
        <v>17</v>
      </c>
      <c r="L4545" t="s">
        <v>10876</v>
      </c>
      <c r="M4545" t="s">
        <v>10919</v>
      </c>
      <c r="N4545" t="s">
        <v>10903</v>
      </c>
      <c r="O4545" s="59">
        <f>DATE(Grocery_Sales[[#This Row],[Order Year]],Grocery_Sales[[#This Row],[Order Month]],1)</f>
        <v>42339</v>
      </c>
      <c r="P4545" s="25" t="str">
        <f>TEXT(Grocery_Sales[[#This Row],[Edited/Cleaned Order Date]],"mmm")</f>
        <v>Dec</v>
      </c>
    </row>
    <row r="4546" spans="1:16" x14ac:dyDescent="0.35">
      <c r="A4546" t="s">
        <v>4665</v>
      </c>
      <c r="B4546" t="s">
        <v>261</v>
      </c>
      <c r="C4546" t="s">
        <v>49</v>
      </c>
      <c r="D4546" t="s">
        <v>54</v>
      </c>
      <c r="E4546" t="s">
        <v>84</v>
      </c>
      <c r="F4546" t="s">
        <v>10368</v>
      </c>
      <c r="G4546" t="s">
        <v>29</v>
      </c>
      <c r="H4546">
        <v>1640</v>
      </c>
      <c r="I4546">
        <v>0.34</v>
      </c>
      <c r="J4546">
        <v>688.8</v>
      </c>
      <c r="K4546" t="s">
        <v>17</v>
      </c>
      <c r="L4546" t="s">
        <v>10874</v>
      </c>
      <c r="M4546" t="s">
        <v>10914</v>
      </c>
      <c r="N4546" t="s">
        <v>10899</v>
      </c>
      <c r="O4546" s="59">
        <f>DATE(Grocery_Sales[[#This Row],[Order Year]],Grocery_Sales[[#This Row],[Order Month]],1)</f>
        <v>43374</v>
      </c>
      <c r="P4546" s="25" t="str">
        <f>TEXT(Grocery_Sales[[#This Row],[Edited/Cleaned Order Date]],"mmm")</f>
        <v>Oct</v>
      </c>
    </row>
    <row r="4547" spans="1:16" x14ac:dyDescent="0.35">
      <c r="A4547" t="s">
        <v>4666</v>
      </c>
      <c r="B4547" t="s">
        <v>25</v>
      </c>
      <c r="C4547" t="s">
        <v>58</v>
      </c>
      <c r="D4547" t="s">
        <v>68</v>
      </c>
      <c r="E4547" t="s">
        <v>34</v>
      </c>
      <c r="F4547" t="s">
        <v>10744</v>
      </c>
      <c r="G4547" t="s">
        <v>29</v>
      </c>
      <c r="H4547">
        <v>2315</v>
      </c>
      <c r="I4547">
        <v>0.11</v>
      </c>
      <c r="J4547">
        <v>625.04999999999995</v>
      </c>
      <c r="K4547" t="s">
        <v>17</v>
      </c>
      <c r="L4547" t="s">
        <v>10892</v>
      </c>
      <c r="M4547" t="s">
        <v>10920</v>
      </c>
      <c r="N4547" t="s">
        <v>10899</v>
      </c>
      <c r="O4547" s="59">
        <f>DATE(Grocery_Sales[[#This Row],[Order Year]],Grocery_Sales[[#This Row],[Order Month]],1)</f>
        <v>43132</v>
      </c>
      <c r="P4547" s="25" t="str">
        <f>TEXT(Grocery_Sales[[#This Row],[Edited/Cleaned Order Date]],"mmm")</f>
        <v>Feb</v>
      </c>
    </row>
    <row r="4548" spans="1:16" x14ac:dyDescent="0.35">
      <c r="A4548" t="s">
        <v>4667</v>
      </c>
      <c r="B4548" t="s">
        <v>45</v>
      </c>
      <c r="C4548" t="s">
        <v>58</v>
      </c>
      <c r="D4548" t="s">
        <v>112</v>
      </c>
      <c r="E4548" t="s">
        <v>84</v>
      </c>
      <c r="F4548" t="s">
        <v>10563</v>
      </c>
      <c r="G4548" t="s">
        <v>29</v>
      </c>
      <c r="H4548">
        <v>1571</v>
      </c>
      <c r="I4548">
        <v>0.3</v>
      </c>
      <c r="J4548">
        <v>157.1</v>
      </c>
      <c r="K4548" t="s">
        <v>17</v>
      </c>
      <c r="L4548" t="s">
        <v>10884</v>
      </c>
      <c r="M4548" t="s">
        <v>10912</v>
      </c>
      <c r="N4548" t="s">
        <v>10899</v>
      </c>
      <c r="O4548" s="59">
        <f>DATE(Grocery_Sales[[#This Row],[Order Year]],Grocery_Sales[[#This Row],[Order Month]],1)</f>
        <v>43252</v>
      </c>
      <c r="P4548" s="25" t="str">
        <f>TEXT(Grocery_Sales[[#This Row],[Edited/Cleaned Order Date]],"mmm")</f>
        <v>Jun</v>
      </c>
    </row>
    <row r="4549" spans="1:16" x14ac:dyDescent="0.35">
      <c r="A4549" t="s">
        <v>4668</v>
      </c>
      <c r="B4549" t="s">
        <v>62</v>
      </c>
      <c r="C4549" t="s">
        <v>20</v>
      </c>
      <c r="D4549" t="s">
        <v>91</v>
      </c>
      <c r="E4549" t="s">
        <v>51</v>
      </c>
      <c r="F4549" s="24">
        <v>43160</v>
      </c>
      <c r="G4549" t="s">
        <v>29</v>
      </c>
      <c r="H4549">
        <v>2376</v>
      </c>
      <c r="I4549">
        <v>0.12</v>
      </c>
      <c r="J4549">
        <v>974.16</v>
      </c>
      <c r="K4549" t="s">
        <v>17</v>
      </c>
      <c r="L4549" t="s">
        <v>10891</v>
      </c>
      <c r="M4549" t="s">
        <v>10883</v>
      </c>
      <c r="N4549" t="s">
        <v>10910</v>
      </c>
      <c r="O4549" s="59">
        <f>DATE(Grocery_Sales[[#This Row],[Order Year]],Grocery_Sales[[#This Row],[Order Month]],1)</f>
        <v>43101</v>
      </c>
      <c r="P4549" s="25" t="str">
        <f>TEXT(Grocery_Sales[[#This Row],[Edited/Cleaned Order Date]],"mmm")</f>
        <v>Jan</v>
      </c>
    </row>
    <row r="4550" spans="1:16" x14ac:dyDescent="0.35">
      <c r="A4550" t="s">
        <v>4669</v>
      </c>
      <c r="B4550" t="s">
        <v>159</v>
      </c>
      <c r="C4550" t="s">
        <v>63</v>
      </c>
      <c r="D4550" t="s">
        <v>64</v>
      </c>
      <c r="E4550" t="s">
        <v>60</v>
      </c>
      <c r="F4550" t="s">
        <v>10618</v>
      </c>
      <c r="G4550" t="s">
        <v>29</v>
      </c>
      <c r="H4550">
        <v>2149</v>
      </c>
      <c r="I4550">
        <v>0.14000000000000001</v>
      </c>
      <c r="J4550">
        <v>537.25</v>
      </c>
      <c r="K4550" t="s">
        <v>17</v>
      </c>
      <c r="L4550" t="s">
        <v>10887</v>
      </c>
      <c r="M4550" t="s">
        <v>10909</v>
      </c>
      <c r="N4550" t="s">
        <v>10901</v>
      </c>
      <c r="O4550" s="59">
        <f>DATE(Grocery_Sales[[#This Row],[Order Year]],Grocery_Sales[[#This Row],[Order Month]],1)</f>
        <v>42430</v>
      </c>
      <c r="P4550" s="25" t="str">
        <f>TEXT(Grocery_Sales[[#This Row],[Edited/Cleaned Order Date]],"mmm")</f>
        <v>Mar</v>
      </c>
    </row>
    <row r="4551" spans="1:16" x14ac:dyDescent="0.35">
      <c r="A4551" t="s">
        <v>4670</v>
      </c>
      <c r="B4551" t="s">
        <v>211</v>
      </c>
      <c r="C4551" t="s">
        <v>58</v>
      </c>
      <c r="D4551" t="s">
        <v>59</v>
      </c>
      <c r="E4551" t="s">
        <v>65</v>
      </c>
      <c r="F4551" s="24">
        <v>43170</v>
      </c>
      <c r="G4551" t="s">
        <v>29</v>
      </c>
      <c r="H4551">
        <v>1419</v>
      </c>
      <c r="I4551">
        <v>0.32</v>
      </c>
      <c r="J4551">
        <v>454.08</v>
      </c>
      <c r="K4551" t="s">
        <v>17</v>
      </c>
      <c r="L4551" t="s">
        <v>10872</v>
      </c>
      <c r="M4551" t="s">
        <v>10883</v>
      </c>
      <c r="N4551" t="s">
        <v>10910</v>
      </c>
      <c r="O4551" s="59">
        <f>DATE(Grocery_Sales[[#This Row],[Order Year]],Grocery_Sales[[#This Row],[Order Month]],1)</f>
        <v>43405</v>
      </c>
      <c r="P4551" s="25" t="str">
        <f>TEXT(Grocery_Sales[[#This Row],[Edited/Cleaned Order Date]],"mmm")</f>
        <v>Nov</v>
      </c>
    </row>
    <row r="4552" spans="1:16" x14ac:dyDescent="0.35">
      <c r="A4552" t="s">
        <v>4671</v>
      </c>
      <c r="B4552" t="s">
        <v>83</v>
      </c>
      <c r="C4552" t="s">
        <v>32</v>
      </c>
      <c r="D4552" t="s">
        <v>33</v>
      </c>
      <c r="E4552" t="s">
        <v>65</v>
      </c>
      <c r="F4552" s="24">
        <v>42709</v>
      </c>
      <c r="G4552" t="s">
        <v>29</v>
      </c>
      <c r="H4552">
        <v>517</v>
      </c>
      <c r="I4552">
        <v>0.15</v>
      </c>
      <c r="J4552">
        <v>41.36</v>
      </c>
      <c r="K4552" t="s">
        <v>17</v>
      </c>
      <c r="L4552" t="s">
        <v>10888</v>
      </c>
      <c r="M4552" t="s">
        <v>10876</v>
      </c>
      <c r="N4552" t="s">
        <v>10896</v>
      </c>
      <c r="O4552" s="59">
        <f>DATE(Grocery_Sales[[#This Row],[Order Year]],Grocery_Sales[[#This Row],[Order Month]],1)</f>
        <v>42491</v>
      </c>
      <c r="P4552" s="25" t="str">
        <f>TEXT(Grocery_Sales[[#This Row],[Edited/Cleaned Order Date]],"mmm")</f>
        <v>May</v>
      </c>
    </row>
    <row r="4553" spans="1:16" x14ac:dyDescent="0.35">
      <c r="A4553" t="s">
        <v>4672</v>
      </c>
      <c r="B4553" t="s">
        <v>162</v>
      </c>
      <c r="C4553" t="s">
        <v>13</v>
      </c>
      <c r="D4553" t="s">
        <v>195</v>
      </c>
      <c r="E4553" t="s">
        <v>38</v>
      </c>
      <c r="F4553" t="s">
        <v>10559</v>
      </c>
      <c r="G4553" t="s">
        <v>29</v>
      </c>
      <c r="H4553">
        <v>661</v>
      </c>
      <c r="I4553">
        <v>0.18</v>
      </c>
      <c r="J4553">
        <v>171.86</v>
      </c>
      <c r="K4553" t="s">
        <v>17</v>
      </c>
      <c r="L4553" t="s">
        <v>10876</v>
      </c>
      <c r="M4553" t="s">
        <v>10902</v>
      </c>
      <c r="N4553" t="s">
        <v>10899</v>
      </c>
      <c r="O4553" s="59">
        <f>DATE(Grocery_Sales[[#This Row],[Order Year]],Grocery_Sales[[#This Row],[Order Month]],1)</f>
        <v>43435</v>
      </c>
      <c r="P4553" s="25" t="str">
        <f>TEXT(Grocery_Sales[[#This Row],[Edited/Cleaned Order Date]],"mmm")</f>
        <v>Dec</v>
      </c>
    </row>
    <row r="4554" spans="1:16" x14ac:dyDescent="0.35">
      <c r="A4554" t="s">
        <v>4673</v>
      </c>
      <c r="B4554" t="s">
        <v>211</v>
      </c>
      <c r="C4554" t="s">
        <v>49</v>
      </c>
      <c r="D4554" t="s">
        <v>50</v>
      </c>
      <c r="E4554" t="s">
        <v>143</v>
      </c>
      <c r="F4554" t="s">
        <v>10674</v>
      </c>
      <c r="G4554" t="s">
        <v>29</v>
      </c>
      <c r="H4554">
        <v>1604</v>
      </c>
      <c r="I4554">
        <v>0.14000000000000001</v>
      </c>
      <c r="J4554">
        <v>529.32000000000005</v>
      </c>
      <c r="K4554" t="s">
        <v>17</v>
      </c>
      <c r="L4554" t="s">
        <v>10881</v>
      </c>
      <c r="M4554" t="s">
        <v>10920</v>
      </c>
      <c r="N4554" t="s">
        <v>10903</v>
      </c>
      <c r="O4554" s="59">
        <f>DATE(Grocery_Sales[[#This Row],[Order Year]],Grocery_Sales[[#This Row],[Order Month]],1)</f>
        <v>42005</v>
      </c>
      <c r="P4554" s="25" t="str">
        <f>TEXT(Grocery_Sales[[#This Row],[Edited/Cleaned Order Date]],"mmm")</f>
        <v>Jan</v>
      </c>
    </row>
    <row r="4555" spans="1:16" x14ac:dyDescent="0.35">
      <c r="A4555" t="s">
        <v>4674</v>
      </c>
      <c r="B4555" t="s">
        <v>135</v>
      </c>
      <c r="C4555" t="s">
        <v>49</v>
      </c>
      <c r="D4555" t="s">
        <v>205</v>
      </c>
      <c r="E4555" t="s">
        <v>166</v>
      </c>
      <c r="F4555" t="s">
        <v>10579</v>
      </c>
      <c r="G4555" t="s">
        <v>29</v>
      </c>
      <c r="H4555">
        <v>1252</v>
      </c>
      <c r="I4555">
        <v>0.23</v>
      </c>
      <c r="J4555">
        <v>212.84</v>
      </c>
      <c r="K4555" t="s">
        <v>17</v>
      </c>
      <c r="L4555" t="s">
        <v>10878</v>
      </c>
      <c r="M4555" t="s">
        <v>10920</v>
      </c>
      <c r="N4555" t="s">
        <v>10907</v>
      </c>
      <c r="O4555" s="59">
        <f>DATE(Grocery_Sales[[#This Row],[Order Year]],Grocery_Sales[[#This Row],[Order Month]],1)</f>
        <v>42948</v>
      </c>
      <c r="P4555" s="25" t="str">
        <f>TEXT(Grocery_Sales[[#This Row],[Edited/Cleaned Order Date]],"mmm")</f>
        <v>Aug</v>
      </c>
    </row>
    <row r="4556" spans="1:16" x14ac:dyDescent="0.35">
      <c r="A4556" t="s">
        <v>4675</v>
      </c>
      <c r="B4556" t="s">
        <v>108</v>
      </c>
      <c r="C4556" t="s">
        <v>26</v>
      </c>
      <c r="D4556" t="s">
        <v>94</v>
      </c>
      <c r="E4556" t="s">
        <v>65</v>
      </c>
      <c r="F4556" s="24">
        <v>42225</v>
      </c>
      <c r="G4556" t="s">
        <v>29</v>
      </c>
      <c r="H4556">
        <v>607</v>
      </c>
      <c r="I4556">
        <v>0.34</v>
      </c>
      <c r="J4556">
        <v>91.05</v>
      </c>
      <c r="K4556" t="s">
        <v>17</v>
      </c>
      <c r="L4556" t="s">
        <v>10882</v>
      </c>
      <c r="M4556" t="s">
        <v>10889</v>
      </c>
      <c r="N4556" t="s">
        <v>10897</v>
      </c>
      <c r="O4556" s="59">
        <f>DATE(Grocery_Sales[[#This Row],[Order Year]],Grocery_Sales[[#This Row],[Order Month]],1)</f>
        <v>42248</v>
      </c>
      <c r="P4556" s="25" t="str">
        <f>TEXT(Grocery_Sales[[#This Row],[Edited/Cleaned Order Date]],"mmm")</f>
        <v>Sep</v>
      </c>
    </row>
    <row r="4557" spans="1:16" x14ac:dyDescent="0.35">
      <c r="A4557" t="s">
        <v>4676</v>
      </c>
      <c r="B4557" t="s">
        <v>78</v>
      </c>
      <c r="C4557" t="s">
        <v>63</v>
      </c>
      <c r="D4557" t="s">
        <v>64</v>
      </c>
      <c r="E4557" t="s">
        <v>128</v>
      </c>
      <c r="F4557" t="s">
        <v>10214</v>
      </c>
      <c r="G4557" t="s">
        <v>29</v>
      </c>
      <c r="H4557">
        <v>1645</v>
      </c>
      <c r="I4557">
        <v>0.18</v>
      </c>
      <c r="J4557">
        <v>180.95</v>
      </c>
      <c r="K4557" t="s">
        <v>17</v>
      </c>
      <c r="L4557" t="s">
        <v>10876</v>
      </c>
      <c r="M4557" t="s">
        <v>10913</v>
      </c>
      <c r="N4557" t="s">
        <v>10899</v>
      </c>
      <c r="O4557" s="59">
        <f>DATE(Grocery_Sales[[#This Row],[Order Year]],Grocery_Sales[[#This Row],[Order Month]],1)</f>
        <v>43435</v>
      </c>
      <c r="P4557" s="25" t="str">
        <f>TEXT(Grocery_Sales[[#This Row],[Edited/Cleaned Order Date]],"mmm")</f>
        <v>Dec</v>
      </c>
    </row>
    <row r="4558" spans="1:16" x14ac:dyDescent="0.35">
      <c r="A4558" t="s">
        <v>4677</v>
      </c>
      <c r="B4558" t="s">
        <v>182</v>
      </c>
      <c r="C4558" t="s">
        <v>26</v>
      </c>
      <c r="D4558" t="s">
        <v>201</v>
      </c>
      <c r="E4558" t="s">
        <v>22</v>
      </c>
      <c r="F4558" t="s">
        <v>10525</v>
      </c>
      <c r="G4558" t="s">
        <v>29</v>
      </c>
      <c r="H4558">
        <v>1349</v>
      </c>
      <c r="I4558">
        <v>0.2</v>
      </c>
      <c r="J4558">
        <v>364.23</v>
      </c>
      <c r="K4558" t="s">
        <v>17</v>
      </c>
      <c r="L4558" t="s">
        <v>10880</v>
      </c>
      <c r="M4558" t="s">
        <v>10921</v>
      </c>
      <c r="N4558" t="s">
        <v>10901</v>
      </c>
      <c r="O4558" s="59">
        <f>DATE(Grocery_Sales[[#This Row],[Order Year]],Grocery_Sales[[#This Row],[Order Month]],1)</f>
        <v>42614</v>
      </c>
      <c r="P4558" s="25" t="str">
        <f>TEXT(Grocery_Sales[[#This Row],[Edited/Cleaned Order Date]],"mmm")</f>
        <v>Sep</v>
      </c>
    </row>
    <row r="4559" spans="1:16" x14ac:dyDescent="0.35">
      <c r="A4559" t="s">
        <v>4678</v>
      </c>
      <c r="B4559" t="s">
        <v>114</v>
      </c>
      <c r="C4559" t="s">
        <v>13</v>
      </c>
      <c r="D4559" t="s">
        <v>79</v>
      </c>
      <c r="E4559" t="s">
        <v>143</v>
      </c>
      <c r="F4559" s="24">
        <v>42282</v>
      </c>
      <c r="G4559" t="s">
        <v>29</v>
      </c>
      <c r="H4559">
        <v>851</v>
      </c>
      <c r="I4559">
        <v>0.25</v>
      </c>
      <c r="J4559">
        <v>221.26</v>
      </c>
      <c r="K4559" t="s">
        <v>17</v>
      </c>
      <c r="L4559" t="s">
        <v>10888</v>
      </c>
      <c r="M4559" t="s">
        <v>10874</v>
      </c>
      <c r="N4559" t="s">
        <v>10897</v>
      </c>
      <c r="O4559" s="59">
        <f>DATE(Grocery_Sales[[#This Row],[Order Year]],Grocery_Sales[[#This Row],[Order Month]],1)</f>
        <v>42125</v>
      </c>
      <c r="P4559" s="25" t="str">
        <f>TEXT(Grocery_Sales[[#This Row],[Edited/Cleaned Order Date]],"mmm")</f>
        <v>May</v>
      </c>
    </row>
    <row r="4560" spans="1:16" x14ac:dyDescent="0.35">
      <c r="A4560" t="s">
        <v>4679</v>
      </c>
      <c r="B4560" t="s">
        <v>62</v>
      </c>
      <c r="C4560" t="s">
        <v>49</v>
      </c>
      <c r="D4560" t="s">
        <v>50</v>
      </c>
      <c r="E4560" t="s">
        <v>88</v>
      </c>
      <c r="F4560" t="s">
        <v>10248</v>
      </c>
      <c r="G4560" t="s">
        <v>29</v>
      </c>
      <c r="H4560">
        <v>1988</v>
      </c>
      <c r="I4560">
        <v>0.34</v>
      </c>
      <c r="J4560">
        <v>377.72</v>
      </c>
      <c r="K4560" t="s">
        <v>17</v>
      </c>
      <c r="L4560" t="s">
        <v>10879</v>
      </c>
      <c r="M4560" t="s">
        <v>10915</v>
      </c>
      <c r="N4560" t="s">
        <v>10907</v>
      </c>
      <c r="O4560" s="59">
        <f>DATE(Grocery_Sales[[#This Row],[Order Year]],Grocery_Sales[[#This Row],[Order Month]],1)</f>
        <v>42917</v>
      </c>
      <c r="P4560" s="25" t="str">
        <f>TEXT(Grocery_Sales[[#This Row],[Edited/Cleaned Order Date]],"mmm")</f>
        <v>Jul</v>
      </c>
    </row>
    <row r="4561" spans="1:16" x14ac:dyDescent="0.35">
      <c r="A4561" t="s">
        <v>4680</v>
      </c>
      <c r="B4561" t="s">
        <v>114</v>
      </c>
      <c r="C4561" t="s">
        <v>20</v>
      </c>
      <c r="D4561" t="s">
        <v>21</v>
      </c>
      <c r="E4561" t="s">
        <v>38</v>
      </c>
      <c r="F4561" t="s">
        <v>10542</v>
      </c>
      <c r="G4561" t="s">
        <v>29</v>
      </c>
      <c r="H4561">
        <v>841</v>
      </c>
      <c r="I4561">
        <v>0.32</v>
      </c>
      <c r="J4561">
        <v>168.2</v>
      </c>
      <c r="K4561" t="s">
        <v>17</v>
      </c>
      <c r="L4561" t="s">
        <v>10892</v>
      </c>
      <c r="M4561" t="s">
        <v>10916</v>
      </c>
      <c r="N4561" t="s">
        <v>10899</v>
      </c>
      <c r="O4561" s="59">
        <f>DATE(Grocery_Sales[[#This Row],[Order Year]],Grocery_Sales[[#This Row],[Order Month]],1)</f>
        <v>43132</v>
      </c>
      <c r="P4561" s="25" t="str">
        <f>TEXT(Grocery_Sales[[#This Row],[Edited/Cleaned Order Date]],"mmm")</f>
        <v>Feb</v>
      </c>
    </row>
    <row r="4562" spans="1:16" x14ac:dyDescent="0.35">
      <c r="A4562" t="s">
        <v>4681</v>
      </c>
      <c r="B4562" t="s">
        <v>111</v>
      </c>
      <c r="C4562" t="s">
        <v>26</v>
      </c>
      <c r="D4562" t="s">
        <v>94</v>
      </c>
      <c r="E4562" t="s">
        <v>88</v>
      </c>
      <c r="F4562" s="24">
        <v>42775</v>
      </c>
      <c r="G4562" t="s">
        <v>29</v>
      </c>
      <c r="H4562">
        <v>548</v>
      </c>
      <c r="I4562">
        <v>0.27</v>
      </c>
      <c r="J4562">
        <v>186.32</v>
      </c>
      <c r="K4562" t="s">
        <v>17</v>
      </c>
      <c r="L4562" t="s">
        <v>10882</v>
      </c>
      <c r="M4562" t="s">
        <v>10886</v>
      </c>
      <c r="N4562" t="s">
        <v>10895</v>
      </c>
      <c r="O4562" s="59">
        <f>DATE(Grocery_Sales[[#This Row],[Order Year]],Grocery_Sales[[#This Row],[Order Month]],1)</f>
        <v>42979</v>
      </c>
      <c r="P4562" s="25" t="str">
        <f>TEXT(Grocery_Sales[[#This Row],[Edited/Cleaned Order Date]],"mmm")</f>
        <v>Sep</v>
      </c>
    </row>
    <row r="4563" spans="1:16" x14ac:dyDescent="0.35">
      <c r="A4563" t="s">
        <v>4682</v>
      </c>
      <c r="B4563" t="s">
        <v>108</v>
      </c>
      <c r="C4563" t="s">
        <v>49</v>
      </c>
      <c r="D4563" t="s">
        <v>54</v>
      </c>
      <c r="E4563" t="s">
        <v>88</v>
      </c>
      <c r="F4563" s="24">
        <v>43408</v>
      </c>
      <c r="G4563" t="s">
        <v>29</v>
      </c>
      <c r="H4563">
        <v>1559</v>
      </c>
      <c r="I4563">
        <v>0.19</v>
      </c>
      <c r="J4563">
        <v>592.41999999999996</v>
      </c>
      <c r="K4563" t="s">
        <v>17</v>
      </c>
      <c r="L4563" t="s">
        <v>10875</v>
      </c>
      <c r="M4563" t="s">
        <v>10872</v>
      </c>
      <c r="N4563" t="s">
        <v>10910</v>
      </c>
      <c r="O4563" s="59">
        <f>DATE(Grocery_Sales[[#This Row],[Order Year]],Grocery_Sales[[#This Row],[Order Month]],1)</f>
        <v>43191</v>
      </c>
      <c r="P4563" s="25" t="str">
        <f>TEXT(Grocery_Sales[[#This Row],[Edited/Cleaned Order Date]],"mmm")</f>
        <v>Apr</v>
      </c>
    </row>
    <row r="4564" spans="1:16" x14ac:dyDescent="0.35">
      <c r="A4564" t="s">
        <v>4683</v>
      </c>
      <c r="B4564" t="s">
        <v>116</v>
      </c>
      <c r="C4564" t="s">
        <v>20</v>
      </c>
      <c r="D4564" t="s">
        <v>91</v>
      </c>
      <c r="E4564" t="s">
        <v>15</v>
      </c>
      <c r="F4564" s="24">
        <v>43164</v>
      </c>
      <c r="G4564" t="s">
        <v>29</v>
      </c>
      <c r="H4564">
        <v>1511</v>
      </c>
      <c r="I4564">
        <v>0.11</v>
      </c>
      <c r="J4564">
        <v>120.88</v>
      </c>
      <c r="K4564" t="s">
        <v>17</v>
      </c>
      <c r="L4564" t="s">
        <v>10888</v>
      </c>
      <c r="M4564" t="s">
        <v>10883</v>
      </c>
      <c r="N4564" t="s">
        <v>10910</v>
      </c>
      <c r="O4564" s="59">
        <f>DATE(Grocery_Sales[[#This Row],[Order Year]],Grocery_Sales[[#This Row],[Order Month]],1)</f>
        <v>43221</v>
      </c>
      <c r="P4564" s="25" t="str">
        <f>TEXT(Grocery_Sales[[#This Row],[Edited/Cleaned Order Date]],"mmm")</f>
        <v>May</v>
      </c>
    </row>
    <row r="4565" spans="1:16" x14ac:dyDescent="0.35">
      <c r="A4565" t="s">
        <v>4684</v>
      </c>
      <c r="B4565" t="s">
        <v>31</v>
      </c>
      <c r="C4565" t="s">
        <v>49</v>
      </c>
      <c r="D4565" t="s">
        <v>54</v>
      </c>
      <c r="E4565" t="s">
        <v>143</v>
      </c>
      <c r="F4565" t="s">
        <v>10501</v>
      </c>
      <c r="G4565" t="s">
        <v>29</v>
      </c>
      <c r="H4565">
        <v>920</v>
      </c>
      <c r="I4565">
        <v>0.33</v>
      </c>
      <c r="J4565">
        <v>340.4</v>
      </c>
      <c r="K4565" t="s">
        <v>17</v>
      </c>
      <c r="L4565" t="s">
        <v>10876</v>
      </c>
      <c r="M4565" t="s">
        <v>10913</v>
      </c>
      <c r="N4565" t="s">
        <v>10907</v>
      </c>
      <c r="O4565" s="59">
        <f>DATE(Grocery_Sales[[#This Row],[Order Year]],Grocery_Sales[[#This Row],[Order Month]],1)</f>
        <v>43070</v>
      </c>
      <c r="P4565" s="25" t="str">
        <f>TEXT(Grocery_Sales[[#This Row],[Edited/Cleaned Order Date]],"mmm")</f>
        <v>Dec</v>
      </c>
    </row>
    <row r="4566" spans="1:16" x14ac:dyDescent="0.35">
      <c r="A4566" t="s">
        <v>4685</v>
      </c>
      <c r="B4566" t="s">
        <v>146</v>
      </c>
      <c r="C4566" t="s">
        <v>58</v>
      </c>
      <c r="D4566" t="s">
        <v>112</v>
      </c>
      <c r="E4566" t="s">
        <v>69</v>
      </c>
      <c r="F4566" s="24">
        <v>42805</v>
      </c>
      <c r="G4566" t="s">
        <v>29</v>
      </c>
      <c r="H4566">
        <v>2142</v>
      </c>
      <c r="I4566">
        <v>0.16</v>
      </c>
      <c r="J4566">
        <v>706.86</v>
      </c>
      <c r="K4566" t="s">
        <v>17</v>
      </c>
      <c r="L4566" t="s">
        <v>10872</v>
      </c>
      <c r="M4566" t="s">
        <v>10883</v>
      </c>
      <c r="N4566" t="s">
        <v>10895</v>
      </c>
      <c r="O4566" s="59">
        <f>DATE(Grocery_Sales[[#This Row],[Order Year]],Grocery_Sales[[#This Row],[Order Month]],1)</f>
        <v>43040</v>
      </c>
      <c r="P4566" s="25" t="str">
        <f>TEXT(Grocery_Sales[[#This Row],[Edited/Cleaned Order Date]],"mmm")</f>
        <v>Nov</v>
      </c>
    </row>
    <row r="4567" spans="1:16" x14ac:dyDescent="0.35">
      <c r="A4567" t="s">
        <v>4686</v>
      </c>
      <c r="B4567" t="s">
        <v>204</v>
      </c>
      <c r="C4567" t="s">
        <v>32</v>
      </c>
      <c r="D4567" t="s">
        <v>97</v>
      </c>
      <c r="E4567" t="s">
        <v>38</v>
      </c>
      <c r="F4567" t="s">
        <v>10124</v>
      </c>
      <c r="G4567" t="s">
        <v>29</v>
      </c>
      <c r="H4567">
        <v>1616</v>
      </c>
      <c r="I4567">
        <v>0.16</v>
      </c>
      <c r="J4567">
        <v>129.28</v>
      </c>
      <c r="K4567" t="s">
        <v>17</v>
      </c>
      <c r="L4567" t="s">
        <v>10876</v>
      </c>
      <c r="M4567" t="s">
        <v>10904</v>
      </c>
      <c r="N4567" t="s">
        <v>10901</v>
      </c>
      <c r="O4567" s="59">
        <f>DATE(Grocery_Sales[[#This Row],[Order Year]],Grocery_Sales[[#This Row],[Order Month]],1)</f>
        <v>42705</v>
      </c>
      <c r="P4567" s="25" t="str">
        <f>TEXT(Grocery_Sales[[#This Row],[Edited/Cleaned Order Date]],"mmm")</f>
        <v>Dec</v>
      </c>
    </row>
    <row r="4568" spans="1:16" x14ac:dyDescent="0.35">
      <c r="A4568" t="s">
        <v>4687</v>
      </c>
      <c r="B4568" t="s">
        <v>135</v>
      </c>
      <c r="C4568" t="s">
        <v>63</v>
      </c>
      <c r="D4568" t="s">
        <v>157</v>
      </c>
      <c r="E4568" t="s">
        <v>143</v>
      </c>
      <c r="F4568" t="s">
        <v>10741</v>
      </c>
      <c r="G4568" t="s">
        <v>29</v>
      </c>
      <c r="H4568">
        <v>854</v>
      </c>
      <c r="I4568">
        <v>0.19</v>
      </c>
      <c r="J4568">
        <v>324.52</v>
      </c>
      <c r="K4568" t="s">
        <v>17</v>
      </c>
      <c r="L4568" t="s">
        <v>10892</v>
      </c>
      <c r="M4568" t="s">
        <v>10905</v>
      </c>
      <c r="N4568" t="s">
        <v>10901</v>
      </c>
      <c r="O4568" s="59">
        <f>DATE(Grocery_Sales[[#This Row],[Order Year]],Grocery_Sales[[#This Row],[Order Month]],1)</f>
        <v>42401</v>
      </c>
      <c r="P4568" s="25" t="str">
        <f>TEXT(Grocery_Sales[[#This Row],[Edited/Cleaned Order Date]],"mmm")</f>
        <v>Feb</v>
      </c>
    </row>
    <row r="4569" spans="1:16" x14ac:dyDescent="0.35">
      <c r="A4569" t="s">
        <v>4688</v>
      </c>
      <c r="B4569" t="s">
        <v>83</v>
      </c>
      <c r="C4569" t="s">
        <v>13</v>
      </c>
      <c r="D4569" t="s">
        <v>79</v>
      </c>
      <c r="E4569" t="s">
        <v>28</v>
      </c>
      <c r="F4569" s="24">
        <v>43112</v>
      </c>
      <c r="G4569" t="s">
        <v>29</v>
      </c>
      <c r="H4569">
        <v>1466</v>
      </c>
      <c r="I4569">
        <v>0.25</v>
      </c>
      <c r="J4569">
        <v>557.08000000000004</v>
      </c>
      <c r="K4569" t="s">
        <v>17</v>
      </c>
      <c r="L4569" t="s">
        <v>10876</v>
      </c>
      <c r="M4569" t="s">
        <v>10891</v>
      </c>
      <c r="N4569" t="s">
        <v>10910</v>
      </c>
      <c r="O4569" s="59">
        <f>DATE(Grocery_Sales[[#This Row],[Order Year]],Grocery_Sales[[#This Row],[Order Month]],1)</f>
        <v>43435</v>
      </c>
      <c r="P4569" s="25" t="str">
        <f>TEXT(Grocery_Sales[[#This Row],[Edited/Cleaned Order Date]],"mmm")</f>
        <v>Dec</v>
      </c>
    </row>
    <row r="4570" spans="1:16" x14ac:dyDescent="0.35">
      <c r="A4570" t="s">
        <v>4689</v>
      </c>
      <c r="B4570" t="s">
        <v>184</v>
      </c>
      <c r="C4570" t="s">
        <v>32</v>
      </c>
      <c r="D4570" t="s">
        <v>46</v>
      </c>
      <c r="E4570" t="s">
        <v>84</v>
      </c>
      <c r="F4570" t="s">
        <v>10144</v>
      </c>
      <c r="G4570" t="s">
        <v>29</v>
      </c>
      <c r="H4570">
        <v>1083</v>
      </c>
      <c r="I4570">
        <v>0.2</v>
      </c>
      <c r="J4570">
        <v>379.05</v>
      </c>
      <c r="K4570" t="s">
        <v>17</v>
      </c>
      <c r="L4570" t="s">
        <v>10872</v>
      </c>
      <c r="M4570" t="s">
        <v>10902</v>
      </c>
      <c r="N4570" t="s">
        <v>10901</v>
      </c>
      <c r="O4570" s="59">
        <f>DATE(Grocery_Sales[[#This Row],[Order Year]],Grocery_Sales[[#This Row],[Order Month]],1)</f>
        <v>42675</v>
      </c>
      <c r="P4570" s="25" t="str">
        <f>TEXT(Grocery_Sales[[#This Row],[Edited/Cleaned Order Date]],"mmm")</f>
        <v>Nov</v>
      </c>
    </row>
    <row r="4571" spans="1:16" x14ac:dyDescent="0.35">
      <c r="A4571" t="s">
        <v>4690</v>
      </c>
      <c r="B4571" t="s">
        <v>156</v>
      </c>
      <c r="C4571" t="s">
        <v>63</v>
      </c>
      <c r="D4571" t="s">
        <v>87</v>
      </c>
      <c r="E4571" t="s">
        <v>28</v>
      </c>
      <c r="F4571" t="s">
        <v>10297</v>
      </c>
      <c r="G4571" t="s">
        <v>29</v>
      </c>
      <c r="H4571">
        <v>2365</v>
      </c>
      <c r="I4571">
        <v>0.1</v>
      </c>
      <c r="J4571">
        <v>709.5</v>
      </c>
      <c r="K4571" t="s">
        <v>17</v>
      </c>
      <c r="L4571" t="s">
        <v>10880</v>
      </c>
      <c r="M4571" t="s">
        <v>10921</v>
      </c>
      <c r="N4571" t="s">
        <v>10899</v>
      </c>
      <c r="O4571" s="59">
        <f>DATE(Grocery_Sales[[#This Row],[Order Year]],Grocery_Sales[[#This Row],[Order Month]],1)</f>
        <v>43344</v>
      </c>
      <c r="P4571" s="25" t="str">
        <f>TEXT(Grocery_Sales[[#This Row],[Edited/Cleaned Order Date]],"mmm")</f>
        <v>Sep</v>
      </c>
    </row>
    <row r="4572" spans="1:16" x14ac:dyDescent="0.35">
      <c r="A4572" t="s">
        <v>4691</v>
      </c>
      <c r="B4572" t="s">
        <v>111</v>
      </c>
      <c r="C4572" t="s">
        <v>63</v>
      </c>
      <c r="D4572" t="s">
        <v>87</v>
      </c>
      <c r="E4572" t="s">
        <v>55</v>
      </c>
      <c r="F4572" s="24">
        <v>42778</v>
      </c>
      <c r="G4572" t="s">
        <v>29</v>
      </c>
      <c r="H4572">
        <v>1602</v>
      </c>
      <c r="I4572">
        <v>0.22</v>
      </c>
      <c r="J4572">
        <v>448.56</v>
      </c>
      <c r="K4572" t="s">
        <v>17</v>
      </c>
      <c r="L4572" t="s">
        <v>10876</v>
      </c>
      <c r="M4572" t="s">
        <v>10886</v>
      </c>
      <c r="N4572" t="s">
        <v>10895</v>
      </c>
      <c r="O4572" s="59">
        <f>DATE(Grocery_Sales[[#This Row],[Order Year]],Grocery_Sales[[#This Row],[Order Month]],1)</f>
        <v>43070</v>
      </c>
      <c r="P4572" s="25" t="str">
        <f>TEXT(Grocery_Sales[[#This Row],[Edited/Cleaned Order Date]],"mmm")</f>
        <v>Dec</v>
      </c>
    </row>
    <row r="4573" spans="1:16" x14ac:dyDescent="0.35">
      <c r="A4573" t="s">
        <v>4692</v>
      </c>
      <c r="B4573" t="s">
        <v>53</v>
      </c>
      <c r="C4573" t="s">
        <v>63</v>
      </c>
      <c r="D4573" t="s">
        <v>87</v>
      </c>
      <c r="E4573" t="s">
        <v>47</v>
      </c>
      <c r="F4573" t="s">
        <v>10383</v>
      </c>
      <c r="G4573" t="s">
        <v>29</v>
      </c>
      <c r="H4573">
        <v>2002</v>
      </c>
      <c r="I4573">
        <v>0.21</v>
      </c>
      <c r="J4573">
        <v>700.7</v>
      </c>
      <c r="K4573" t="s">
        <v>17</v>
      </c>
      <c r="L4573" t="s">
        <v>10877</v>
      </c>
      <c r="M4573" t="s">
        <v>10916</v>
      </c>
      <c r="N4573" t="s">
        <v>10907</v>
      </c>
      <c r="O4573" s="59">
        <f>DATE(Grocery_Sales[[#This Row],[Order Year]],Grocery_Sales[[#This Row],[Order Month]],1)</f>
        <v>42856</v>
      </c>
      <c r="P4573" s="25" t="str">
        <f>TEXT(Grocery_Sales[[#This Row],[Edited/Cleaned Order Date]],"mmm")</f>
        <v>May</v>
      </c>
    </row>
    <row r="4574" spans="1:16" x14ac:dyDescent="0.35">
      <c r="A4574" t="s">
        <v>4693</v>
      </c>
      <c r="B4574" t="s">
        <v>74</v>
      </c>
      <c r="C4574" t="s">
        <v>49</v>
      </c>
      <c r="D4574" t="s">
        <v>50</v>
      </c>
      <c r="E4574" t="s">
        <v>34</v>
      </c>
      <c r="F4574" t="s">
        <v>10273</v>
      </c>
      <c r="G4574" t="s">
        <v>29</v>
      </c>
      <c r="H4574">
        <v>1920</v>
      </c>
      <c r="I4574">
        <v>0.11</v>
      </c>
      <c r="J4574">
        <v>864</v>
      </c>
      <c r="K4574" t="s">
        <v>17</v>
      </c>
      <c r="L4574" t="s">
        <v>10880</v>
      </c>
      <c r="M4574" t="s">
        <v>10909</v>
      </c>
      <c r="N4574" t="s">
        <v>10907</v>
      </c>
      <c r="O4574" s="59">
        <f>DATE(Grocery_Sales[[#This Row],[Order Year]],Grocery_Sales[[#This Row],[Order Month]],1)</f>
        <v>42979</v>
      </c>
      <c r="P4574" s="25" t="str">
        <f>TEXT(Grocery_Sales[[#This Row],[Edited/Cleaned Order Date]],"mmm")</f>
        <v>Sep</v>
      </c>
    </row>
    <row r="4575" spans="1:16" x14ac:dyDescent="0.35">
      <c r="A4575" t="s">
        <v>4694</v>
      </c>
      <c r="B4575" t="s">
        <v>106</v>
      </c>
      <c r="C4575" t="s">
        <v>13</v>
      </c>
      <c r="D4575" t="s">
        <v>79</v>
      </c>
      <c r="E4575" t="s">
        <v>51</v>
      </c>
      <c r="F4575" s="24">
        <v>42956</v>
      </c>
      <c r="G4575" t="s">
        <v>29</v>
      </c>
      <c r="H4575">
        <v>504</v>
      </c>
      <c r="I4575">
        <v>0.31</v>
      </c>
      <c r="J4575">
        <v>70.56</v>
      </c>
      <c r="K4575" t="s">
        <v>17</v>
      </c>
      <c r="L4575" t="s">
        <v>10882</v>
      </c>
      <c r="M4575" t="s">
        <v>10889</v>
      </c>
      <c r="N4575" t="s">
        <v>10895</v>
      </c>
      <c r="O4575" s="59">
        <f>DATE(Grocery_Sales[[#This Row],[Order Year]],Grocery_Sales[[#This Row],[Order Month]],1)</f>
        <v>42979</v>
      </c>
      <c r="P4575" s="25" t="str">
        <f>TEXT(Grocery_Sales[[#This Row],[Edited/Cleaned Order Date]],"mmm")</f>
        <v>Sep</v>
      </c>
    </row>
    <row r="4576" spans="1:16" x14ac:dyDescent="0.35">
      <c r="A4576" t="s">
        <v>4695</v>
      </c>
      <c r="B4576" t="s">
        <v>159</v>
      </c>
      <c r="C4576" t="s">
        <v>49</v>
      </c>
      <c r="D4576" t="s">
        <v>54</v>
      </c>
      <c r="E4576" t="s">
        <v>104</v>
      </c>
      <c r="F4576" s="24">
        <v>42898</v>
      </c>
      <c r="G4576" t="s">
        <v>29</v>
      </c>
      <c r="H4576">
        <v>1929</v>
      </c>
      <c r="I4576">
        <v>0.2</v>
      </c>
      <c r="J4576">
        <v>173.61</v>
      </c>
      <c r="K4576" t="s">
        <v>17</v>
      </c>
      <c r="L4576" t="s">
        <v>10876</v>
      </c>
      <c r="M4576" t="s">
        <v>10873</v>
      </c>
      <c r="N4576" t="s">
        <v>10895</v>
      </c>
      <c r="O4576" s="59">
        <f>DATE(Grocery_Sales[[#This Row],[Order Year]],Grocery_Sales[[#This Row],[Order Month]],1)</f>
        <v>43070</v>
      </c>
      <c r="P4576" s="25" t="str">
        <f>TEXT(Grocery_Sales[[#This Row],[Edited/Cleaned Order Date]],"mmm")</f>
        <v>Dec</v>
      </c>
    </row>
    <row r="4577" spans="1:16" x14ac:dyDescent="0.35">
      <c r="A4577" t="s">
        <v>4696</v>
      </c>
      <c r="B4577" t="s">
        <v>19</v>
      </c>
      <c r="C4577" t="s">
        <v>32</v>
      </c>
      <c r="D4577" t="s">
        <v>33</v>
      </c>
      <c r="E4577" t="s">
        <v>34</v>
      </c>
      <c r="F4577" s="24">
        <v>43112</v>
      </c>
      <c r="G4577" t="s">
        <v>29</v>
      </c>
      <c r="H4577">
        <v>1207</v>
      </c>
      <c r="I4577">
        <v>0.14000000000000001</v>
      </c>
      <c r="J4577">
        <v>120.7</v>
      </c>
      <c r="K4577" t="s">
        <v>17</v>
      </c>
      <c r="L4577" t="s">
        <v>10876</v>
      </c>
      <c r="M4577" t="s">
        <v>10891</v>
      </c>
      <c r="N4577" t="s">
        <v>10910</v>
      </c>
      <c r="O4577" s="59">
        <f>DATE(Grocery_Sales[[#This Row],[Order Year]],Grocery_Sales[[#This Row],[Order Month]],1)</f>
        <v>43435</v>
      </c>
      <c r="P4577" s="25" t="str">
        <f>TEXT(Grocery_Sales[[#This Row],[Edited/Cleaned Order Date]],"mmm")</f>
        <v>Dec</v>
      </c>
    </row>
    <row r="4578" spans="1:16" x14ac:dyDescent="0.35">
      <c r="A4578" t="s">
        <v>4697</v>
      </c>
      <c r="B4578" t="s">
        <v>106</v>
      </c>
      <c r="C4578" t="s">
        <v>49</v>
      </c>
      <c r="D4578" t="s">
        <v>54</v>
      </c>
      <c r="E4578" t="s">
        <v>84</v>
      </c>
      <c r="F4578" t="s">
        <v>10369</v>
      </c>
      <c r="G4578" t="s">
        <v>29</v>
      </c>
      <c r="H4578">
        <v>745</v>
      </c>
      <c r="I4578">
        <v>0.14000000000000001</v>
      </c>
      <c r="J4578">
        <v>298</v>
      </c>
      <c r="K4578" t="s">
        <v>17</v>
      </c>
      <c r="L4578" t="s">
        <v>10872</v>
      </c>
      <c r="M4578" t="s">
        <v>10905</v>
      </c>
      <c r="N4578" t="s">
        <v>10899</v>
      </c>
      <c r="O4578" s="59">
        <f>DATE(Grocery_Sales[[#This Row],[Order Year]],Grocery_Sales[[#This Row],[Order Month]],1)</f>
        <v>43405</v>
      </c>
      <c r="P4578" s="25" t="str">
        <f>TEXT(Grocery_Sales[[#This Row],[Edited/Cleaned Order Date]],"mmm")</f>
        <v>Nov</v>
      </c>
    </row>
    <row r="4579" spans="1:16" x14ac:dyDescent="0.35">
      <c r="A4579" t="s">
        <v>4698</v>
      </c>
      <c r="B4579" t="s">
        <v>45</v>
      </c>
      <c r="C4579" t="s">
        <v>49</v>
      </c>
      <c r="D4579" t="s">
        <v>205</v>
      </c>
      <c r="E4579" t="s">
        <v>51</v>
      </c>
      <c r="F4579" t="s">
        <v>10131</v>
      </c>
      <c r="G4579" t="s">
        <v>29</v>
      </c>
      <c r="H4579">
        <v>549</v>
      </c>
      <c r="I4579">
        <v>0.27</v>
      </c>
      <c r="J4579">
        <v>153.72</v>
      </c>
      <c r="K4579" t="s">
        <v>17</v>
      </c>
      <c r="L4579" t="s">
        <v>10872</v>
      </c>
      <c r="M4579" t="s">
        <v>10913</v>
      </c>
      <c r="N4579" t="s">
        <v>10901</v>
      </c>
      <c r="O4579" s="59">
        <f>DATE(Grocery_Sales[[#This Row],[Order Year]],Grocery_Sales[[#This Row],[Order Month]],1)</f>
        <v>42675</v>
      </c>
      <c r="P4579" s="25" t="str">
        <f>TEXT(Grocery_Sales[[#This Row],[Edited/Cleaned Order Date]],"mmm")</f>
        <v>Nov</v>
      </c>
    </row>
    <row r="4580" spans="1:16" x14ac:dyDescent="0.35">
      <c r="A4580" t="s">
        <v>4699</v>
      </c>
      <c r="B4580" t="s">
        <v>182</v>
      </c>
      <c r="C4580" t="s">
        <v>13</v>
      </c>
      <c r="D4580" t="s">
        <v>195</v>
      </c>
      <c r="E4580" t="s">
        <v>143</v>
      </c>
      <c r="F4580" t="s">
        <v>10731</v>
      </c>
      <c r="G4580" t="s">
        <v>29</v>
      </c>
      <c r="H4580">
        <v>1536</v>
      </c>
      <c r="I4580">
        <v>0.32</v>
      </c>
      <c r="J4580">
        <v>491.52</v>
      </c>
      <c r="K4580" t="s">
        <v>17</v>
      </c>
      <c r="L4580" t="s">
        <v>10877</v>
      </c>
      <c r="M4580" t="s">
        <v>10900</v>
      </c>
      <c r="N4580" t="s">
        <v>10901</v>
      </c>
      <c r="O4580" s="59">
        <f>DATE(Grocery_Sales[[#This Row],[Order Year]],Grocery_Sales[[#This Row],[Order Month]],1)</f>
        <v>42491</v>
      </c>
      <c r="P4580" s="25" t="str">
        <f>TEXT(Grocery_Sales[[#This Row],[Edited/Cleaned Order Date]],"mmm")</f>
        <v>May</v>
      </c>
    </row>
    <row r="4581" spans="1:16" x14ac:dyDescent="0.35">
      <c r="A4581" t="s">
        <v>4700</v>
      </c>
      <c r="B4581" t="s">
        <v>165</v>
      </c>
      <c r="C4581" t="s">
        <v>32</v>
      </c>
      <c r="D4581" t="s">
        <v>46</v>
      </c>
      <c r="E4581" t="s">
        <v>69</v>
      </c>
      <c r="F4581" t="s">
        <v>10463</v>
      </c>
      <c r="G4581" t="s">
        <v>29</v>
      </c>
      <c r="H4581">
        <v>2433</v>
      </c>
      <c r="I4581">
        <v>0.18</v>
      </c>
      <c r="J4581">
        <v>486.6</v>
      </c>
      <c r="K4581" t="s">
        <v>17</v>
      </c>
      <c r="L4581" t="s">
        <v>10872</v>
      </c>
      <c r="M4581" t="s">
        <v>10908</v>
      </c>
      <c r="N4581" t="s">
        <v>10901</v>
      </c>
      <c r="O4581" s="59">
        <f>DATE(Grocery_Sales[[#This Row],[Order Year]],Grocery_Sales[[#This Row],[Order Month]],1)</f>
        <v>42675</v>
      </c>
      <c r="P4581" s="25" t="str">
        <f>TEXT(Grocery_Sales[[#This Row],[Edited/Cleaned Order Date]],"mmm")</f>
        <v>Nov</v>
      </c>
    </row>
    <row r="4582" spans="1:16" x14ac:dyDescent="0.35">
      <c r="A4582" t="s">
        <v>4701</v>
      </c>
      <c r="B4582" t="s">
        <v>204</v>
      </c>
      <c r="C4582" t="s">
        <v>49</v>
      </c>
      <c r="D4582" t="s">
        <v>205</v>
      </c>
      <c r="E4582" t="s">
        <v>163</v>
      </c>
      <c r="F4582" s="24">
        <v>42312</v>
      </c>
      <c r="G4582" t="s">
        <v>29</v>
      </c>
      <c r="H4582">
        <v>1359</v>
      </c>
      <c r="I4582">
        <v>0.32</v>
      </c>
      <c r="J4582">
        <v>149.49</v>
      </c>
      <c r="K4582" t="s">
        <v>17</v>
      </c>
      <c r="L4582" t="s">
        <v>10875</v>
      </c>
      <c r="M4582" t="s">
        <v>10872</v>
      </c>
      <c r="N4582" t="s">
        <v>10897</v>
      </c>
      <c r="O4582" s="59">
        <f>DATE(Grocery_Sales[[#This Row],[Order Year]],Grocery_Sales[[#This Row],[Order Month]],1)</f>
        <v>42095</v>
      </c>
      <c r="P4582" s="25" t="str">
        <f>TEXT(Grocery_Sales[[#This Row],[Edited/Cleaned Order Date]],"mmm")</f>
        <v>Apr</v>
      </c>
    </row>
    <row r="4583" spans="1:16" x14ac:dyDescent="0.35">
      <c r="A4583" t="s">
        <v>4702</v>
      </c>
      <c r="B4583" t="s">
        <v>162</v>
      </c>
      <c r="C4583" t="s">
        <v>20</v>
      </c>
      <c r="D4583" t="s">
        <v>21</v>
      </c>
      <c r="E4583" t="s">
        <v>84</v>
      </c>
      <c r="F4583" t="s">
        <v>10337</v>
      </c>
      <c r="G4583" t="s">
        <v>29</v>
      </c>
      <c r="H4583">
        <v>2290</v>
      </c>
      <c r="I4583">
        <v>0.27</v>
      </c>
      <c r="J4583">
        <v>618.29999999999995</v>
      </c>
      <c r="K4583" t="s">
        <v>17</v>
      </c>
      <c r="L4583" t="s">
        <v>10880</v>
      </c>
      <c r="M4583" t="s">
        <v>10919</v>
      </c>
      <c r="N4583" t="s">
        <v>10899</v>
      </c>
      <c r="O4583" s="59">
        <f>DATE(Grocery_Sales[[#This Row],[Order Year]],Grocery_Sales[[#This Row],[Order Month]],1)</f>
        <v>43344</v>
      </c>
      <c r="P4583" s="25" t="str">
        <f>TEXT(Grocery_Sales[[#This Row],[Edited/Cleaned Order Date]],"mmm")</f>
        <v>Sep</v>
      </c>
    </row>
    <row r="4584" spans="1:16" x14ac:dyDescent="0.35">
      <c r="A4584" t="s">
        <v>4703</v>
      </c>
      <c r="B4584" t="s">
        <v>159</v>
      </c>
      <c r="C4584" t="s">
        <v>13</v>
      </c>
      <c r="D4584" t="s">
        <v>195</v>
      </c>
      <c r="E4584" t="s">
        <v>43</v>
      </c>
      <c r="F4584" t="s">
        <v>10260</v>
      </c>
      <c r="G4584" t="s">
        <v>29</v>
      </c>
      <c r="H4584">
        <v>697</v>
      </c>
      <c r="I4584">
        <v>0.27</v>
      </c>
      <c r="J4584">
        <v>55.76</v>
      </c>
      <c r="K4584" t="s">
        <v>17</v>
      </c>
      <c r="L4584" t="s">
        <v>10872</v>
      </c>
      <c r="M4584" t="s">
        <v>10915</v>
      </c>
      <c r="N4584" t="s">
        <v>10899</v>
      </c>
      <c r="O4584" s="59">
        <f>DATE(Grocery_Sales[[#This Row],[Order Year]],Grocery_Sales[[#This Row],[Order Month]],1)</f>
        <v>43405</v>
      </c>
      <c r="P4584" s="25" t="str">
        <f>TEXT(Grocery_Sales[[#This Row],[Edited/Cleaned Order Date]],"mmm")</f>
        <v>Nov</v>
      </c>
    </row>
    <row r="4585" spans="1:16" x14ac:dyDescent="0.35">
      <c r="A4585" t="s">
        <v>4704</v>
      </c>
      <c r="B4585" t="s">
        <v>120</v>
      </c>
      <c r="C4585" t="s">
        <v>49</v>
      </c>
      <c r="D4585" t="s">
        <v>50</v>
      </c>
      <c r="E4585" t="s">
        <v>38</v>
      </c>
      <c r="F4585" s="24">
        <v>42806</v>
      </c>
      <c r="G4585" t="s">
        <v>29</v>
      </c>
      <c r="H4585">
        <v>2111</v>
      </c>
      <c r="I4585">
        <v>0.19</v>
      </c>
      <c r="J4585">
        <v>337.76</v>
      </c>
      <c r="K4585" t="s">
        <v>17</v>
      </c>
      <c r="L4585" t="s">
        <v>10876</v>
      </c>
      <c r="M4585" t="s">
        <v>10883</v>
      </c>
      <c r="N4585" t="s">
        <v>10895</v>
      </c>
      <c r="O4585" s="59">
        <f>DATE(Grocery_Sales[[#This Row],[Order Year]],Grocery_Sales[[#This Row],[Order Month]],1)</f>
        <v>43070</v>
      </c>
      <c r="P4585" s="25" t="str">
        <f>TEXT(Grocery_Sales[[#This Row],[Edited/Cleaned Order Date]],"mmm")</f>
        <v>Dec</v>
      </c>
    </row>
    <row r="4586" spans="1:16" x14ac:dyDescent="0.35">
      <c r="A4586" t="s">
        <v>4705</v>
      </c>
      <c r="B4586" t="s">
        <v>102</v>
      </c>
      <c r="C4586" t="s">
        <v>63</v>
      </c>
      <c r="D4586" t="s">
        <v>87</v>
      </c>
      <c r="E4586" t="s">
        <v>88</v>
      </c>
      <c r="F4586" s="24">
        <v>42225</v>
      </c>
      <c r="G4586" t="s">
        <v>29</v>
      </c>
      <c r="H4586">
        <v>2227</v>
      </c>
      <c r="I4586">
        <v>0.18</v>
      </c>
      <c r="J4586">
        <v>155.88999999999999</v>
      </c>
      <c r="K4586" t="s">
        <v>17</v>
      </c>
      <c r="L4586" t="s">
        <v>10882</v>
      </c>
      <c r="M4586" t="s">
        <v>10889</v>
      </c>
      <c r="N4586" t="s">
        <v>10897</v>
      </c>
      <c r="O4586" s="59">
        <f>DATE(Grocery_Sales[[#This Row],[Order Year]],Grocery_Sales[[#This Row],[Order Month]],1)</f>
        <v>42248</v>
      </c>
      <c r="P4586" s="25" t="str">
        <f>TEXT(Grocery_Sales[[#This Row],[Edited/Cleaned Order Date]],"mmm")</f>
        <v>Sep</v>
      </c>
    </row>
    <row r="4587" spans="1:16" x14ac:dyDescent="0.35">
      <c r="A4587" t="s">
        <v>4706</v>
      </c>
      <c r="B4587" t="s">
        <v>191</v>
      </c>
      <c r="C4587" t="s">
        <v>20</v>
      </c>
      <c r="D4587" t="s">
        <v>21</v>
      </c>
      <c r="E4587" t="s">
        <v>55</v>
      </c>
      <c r="F4587" t="s">
        <v>10526</v>
      </c>
      <c r="G4587" t="s">
        <v>29</v>
      </c>
      <c r="H4587">
        <v>1764</v>
      </c>
      <c r="I4587">
        <v>0.23</v>
      </c>
      <c r="J4587">
        <v>264.60000000000002</v>
      </c>
      <c r="K4587" t="s">
        <v>17</v>
      </c>
      <c r="L4587" t="s">
        <v>10881</v>
      </c>
      <c r="M4587" t="s">
        <v>10916</v>
      </c>
      <c r="N4587" t="s">
        <v>10899</v>
      </c>
      <c r="O4587" s="59">
        <f>DATE(Grocery_Sales[[#This Row],[Order Year]],Grocery_Sales[[#This Row],[Order Month]],1)</f>
        <v>43101</v>
      </c>
      <c r="P4587" s="25" t="str">
        <f>TEXT(Grocery_Sales[[#This Row],[Edited/Cleaned Order Date]],"mmm")</f>
        <v>Jan</v>
      </c>
    </row>
    <row r="4588" spans="1:16" x14ac:dyDescent="0.35">
      <c r="A4588" t="s">
        <v>4707</v>
      </c>
      <c r="B4588" t="s">
        <v>182</v>
      </c>
      <c r="C4588" t="s">
        <v>58</v>
      </c>
      <c r="D4588" t="s">
        <v>112</v>
      </c>
      <c r="E4588" t="s">
        <v>117</v>
      </c>
      <c r="F4588" t="s">
        <v>10359</v>
      </c>
      <c r="G4588" t="s">
        <v>29</v>
      </c>
      <c r="H4588">
        <v>1072</v>
      </c>
      <c r="I4588">
        <v>0.1</v>
      </c>
      <c r="J4588">
        <v>300.16000000000003</v>
      </c>
      <c r="K4588" t="s">
        <v>17</v>
      </c>
      <c r="L4588" t="s">
        <v>10885</v>
      </c>
      <c r="M4588" t="s">
        <v>10908</v>
      </c>
      <c r="N4588" t="s">
        <v>10899</v>
      </c>
      <c r="O4588" s="59">
        <f>DATE(Grocery_Sales[[#This Row],[Order Year]],Grocery_Sales[[#This Row],[Order Month]],1)</f>
        <v>43191</v>
      </c>
      <c r="P4588" s="25" t="str">
        <f>TEXT(Grocery_Sales[[#This Row],[Edited/Cleaned Order Date]],"mmm")</f>
        <v>Apr</v>
      </c>
    </row>
    <row r="4589" spans="1:16" x14ac:dyDescent="0.35">
      <c r="A4589" t="s">
        <v>4708</v>
      </c>
      <c r="B4589" t="s">
        <v>31</v>
      </c>
      <c r="C4589" t="s">
        <v>49</v>
      </c>
      <c r="D4589" t="s">
        <v>205</v>
      </c>
      <c r="E4589" t="s">
        <v>15</v>
      </c>
      <c r="F4589" s="24">
        <v>42288</v>
      </c>
      <c r="G4589" t="s">
        <v>29</v>
      </c>
      <c r="H4589">
        <v>653</v>
      </c>
      <c r="I4589">
        <v>0.12</v>
      </c>
      <c r="J4589">
        <v>267.73</v>
      </c>
      <c r="K4589" t="s">
        <v>17</v>
      </c>
      <c r="L4589" t="s">
        <v>10872</v>
      </c>
      <c r="M4589" t="s">
        <v>10874</v>
      </c>
      <c r="N4589" t="s">
        <v>10897</v>
      </c>
      <c r="O4589" s="59">
        <f>DATE(Grocery_Sales[[#This Row],[Order Year]],Grocery_Sales[[#This Row],[Order Month]],1)</f>
        <v>42309</v>
      </c>
      <c r="P4589" s="25" t="str">
        <f>TEXT(Grocery_Sales[[#This Row],[Edited/Cleaned Order Date]],"mmm")</f>
        <v>Nov</v>
      </c>
    </row>
    <row r="4590" spans="1:16" x14ac:dyDescent="0.35">
      <c r="A4590" t="s">
        <v>4709</v>
      </c>
      <c r="B4590" t="s">
        <v>12</v>
      </c>
      <c r="C4590" t="s">
        <v>49</v>
      </c>
      <c r="D4590" t="s">
        <v>54</v>
      </c>
      <c r="E4590" t="s">
        <v>72</v>
      </c>
      <c r="F4590" s="24">
        <v>43319</v>
      </c>
      <c r="G4590" t="s">
        <v>29</v>
      </c>
      <c r="H4590">
        <v>2117</v>
      </c>
      <c r="I4590">
        <v>0.26</v>
      </c>
      <c r="J4590">
        <v>402.23</v>
      </c>
      <c r="K4590" t="s">
        <v>17</v>
      </c>
      <c r="L4590" t="s">
        <v>10890</v>
      </c>
      <c r="M4590" t="s">
        <v>10889</v>
      </c>
      <c r="N4590" t="s">
        <v>10910</v>
      </c>
      <c r="O4590" s="59">
        <f>DATE(Grocery_Sales[[#This Row],[Order Year]],Grocery_Sales[[#This Row],[Order Month]],1)</f>
        <v>43282</v>
      </c>
      <c r="P4590" s="25" t="str">
        <f>TEXT(Grocery_Sales[[#This Row],[Edited/Cleaned Order Date]],"mmm")</f>
        <v>Jul</v>
      </c>
    </row>
    <row r="4591" spans="1:16" x14ac:dyDescent="0.35">
      <c r="A4591" t="s">
        <v>4710</v>
      </c>
      <c r="B4591" t="s">
        <v>204</v>
      </c>
      <c r="C4591" t="s">
        <v>58</v>
      </c>
      <c r="D4591" t="s">
        <v>68</v>
      </c>
      <c r="E4591" t="s">
        <v>149</v>
      </c>
      <c r="F4591" t="s">
        <v>10310</v>
      </c>
      <c r="G4591" t="s">
        <v>29</v>
      </c>
      <c r="H4591">
        <v>1892</v>
      </c>
      <c r="I4591">
        <v>0.27</v>
      </c>
      <c r="J4591">
        <v>775.72</v>
      </c>
      <c r="K4591" t="s">
        <v>17</v>
      </c>
      <c r="L4591" t="s">
        <v>10877</v>
      </c>
      <c r="M4591" t="s">
        <v>10917</v>
      </c>
      <c r="N4591" t="s">
        <v>10907</v>
      </c>
      <c r="O4591" s="59">
        <f>DATE(Grocery_Sales[[#This Row],[Order Year]],Grocery_Sales[[#This Row],[Order Month]],1)</f>
        <v>42856</v>
      </c>
      <c r="P4591" s="25" t="str">
        <f>TEXT(Grocery_Sales[[#This Row],[Edited/Cleaned Order Date]],"mmm")</f>
        <v>May</v>
      </c>
    </row>
    <row r="4592" spans="1:16" x14ac:dyDescent="0.35">
      <c r="A4592" t="s">
        <v>4711</v>
      </c>
      <c r="B4592" t="s">
        <v>261</v>
      </c>
      <c r="C4592" t="s">
        <v>20</v>
      </c>
      <c r="D4592" t="s">
        <v>21</v>
      </c>
      <c r="E4592" t="s">
        <v>28</v>
      </c>
      <c r="F4592" t="s">
        <v>10565</v>
      </c>
      <c r="G4592" t="s">
        <v>29</v>
      </c>
      <c r="H4592">
        <v>1432</v>
      </c>
      <c r="I4592">
        <v>0.2</v>
      </c>
      <c r="J4592">
        <v>400.96</v>
      </c>
      <c r="K4592" t="s">
        <v>17</v>
      </c>
      <c r="L4592" t="s">
        <v>10880</v>
      </c>
      <c r="M4592" t="s">
        <v>10920</v>
      </c>
      <c r="N4592" t="s">
        <v>10899</v>
      </c>
      <c r="O4592" s="59">
        <f>DATE(Grocery_Sales[[#This Row],[Order Year]],Grocery_Sales[[#This Row],[Order Month]],1)</f>
        <v>43344</v>
      </c>
      <c r="P4592" s="25" t="str">
        <f>TEXT(Grocery_Sales[[#This Row],[Edited/Cleaned Order Date]],"mmm")</f>
        <v>Sep</v>
      </c>
    </row>
    <row r="4593" spans="1:16" x14ac:dyDescent="0.35">
      <c r="A4593" t="s">
        <v>4712</v>
      </c>
      <c r="B4593" t="s">
        <v>53</v>
      </c>
      <c r="C4593" t="s">
        <v>32</v>
      </c>
      <c r="D4593" t="s">
        <v>153</v>
      </c>
      <c r="E4593" t="s">
        <v>104</v>
      </c>
      <c r="F4593" s="24">
        <v>42288</v>
      </c>
      <c r="G4593" t="s">
        <v>29</v>
      </c>
      <c r="H4593">
        <v>616</v>
      </c>
      <c r="I4593">
        <v>0.24</v>
      </c>
      <c r="J4593">
        <v>172.48</v>
      </c>
      <c r="K4593" t="s">
        <v>17</v>
      </c>
      <c r="L4593" t="s">
        <v>10872</v>
      </c>
      <c r="M4593" t="s">
        <v>10874</v>
      </c>
      <c r="N4593" t="s">
        <v>10897</v>
      </c>
      <c r="O4593" s="59">
        <f>DATE(Grocery_Sales[[#This Row],[Order Year]],Grocery_Sales[[#This Row],[Order Month]],1)</f>
        <v>42309</v>
      </c>
      <c r="P4593" s="25" t="str">
        <f>TEXT(Grocery_Sales[[#This Row],[Edited/Cleaned Order Date]],"mmm")</f>
        <v>Nov</v>
      </c>
    </row>
    <row r="4594" spans="1:16" x14ac:dyDescent="0.35">
      <c r="A4594" t="s">
        <v>4713</v>
      </c>
      <c r="B4594" t="s">
        <v>182</v>
      </c>
      <c r="C4594" t="s">
        <v>63</v>
      </c>
      <c r="D4594" t="s">
        <v>87</v>
      </c>
      <c r="E4594" t="s">
        <v>60</v>
      </c>
      <c r="F4594" s="24">
        <v>42956</v>
      </c>
      <c r="G4594" t="s">
        <v>29</v>
      </c>
      <c r="H4594">
        <v>879</v>
      </c>
      <c r="I4594">
        <v>0.17</v>
      </c>
      <c r="J4594">
        <v>184.59</v>
      </c>
      <c r="K4594" t="s">
        <v>17</v>
      </c>
      <c r="L4594" t="s">
        <v>10882</v>
      </c>
      <c r="M4594" t="s">
        <v>10889</v>
      </c>
      <c r="N4594" t="s">
        <v>10895</v>
      </c>
      <c r="O4594" s="59">
        <f>DATE(Grocery_Sales[[#This Row],[Order Year]],Grocery_Sales[[#This Row],[Order Month]],1)</f>
        <v>42979</v>
      </c>
      <c r="P4594" s="25" t="str">
        <f>TEXT(Grocery_Sales[[#This Row],[Edited/Cleaned Order Date]],"mmm")</f>
        <v>Sep</v>
      </c>
    </row>
    <row r="4595" spans="1:16" x14ac:dyDescent="0.35">
      <c r="A4595" t="s">
        <v>4714</v>
      </c>
      <c r="B4595" t="s">
        <v>159</v>
      </c>
      <c r="C4595" t="s">
        <v>58</v>
      </c>
      <c r="D4595" t="s">
        <v>59</v>
      </c>
      <c r="E4595" t="s">
        <v>143</v>
      </c>
      <c r="F4595" t="s">
        <v>10493</v>
      </c>
      <c r="G4595" t="s">
        <v>29</v>
      </c>
      <c r="H4595">
        <v>1663</v>
      </c>
      <c r="I4595">
        <v>0.34</v>
      </c>
      <c r="J4595">
        <v>449.01</v>
      </c>
      <c r="K4595" t="s">
        <v>17</v>
      </c>
      <c r="L4595" t="s">
        <v>10872</v>
      </c>
      <c r="M4595" t="s">
        <v>10921</v>
      </c>
      <c r="N4595" t="s">
        <v>10899</v>
      </c>
      <c r="O4595" s="59">
        <f>DATE(Grocery_Sales[[#This Row],[Order Year]],Grocery_Sales[[#This Row],[Order Month]],1)</f>
        <v>43405</v>
      </c>
      <c r="P4595" s="25" t="str">
        <f>TEXT(Grocery_Sales[[#This Row],[Edited/Cleaned Order Date]],"mmm")</f>
        <v>Nov</v>
      </c>
    </row>
    <row r="4596" spans="1:16" x14ac:dyDescent="0.35">
      <c r="A4596" t="s">
        <v>4715</v>
      </c>
      <c r="B4596" t="s">
        <v>53</v>
      </c>
      <c r="C4596" t="s">
        <v>13</v>
      </c>
      <c r="D4596" t="s">
        <v>79</v>
      </c>
      <c r="E4596" t="s">
        <v>143</v>
      </c>
      <c r="F4596" t="s">
        <v>10369</v>
      </c>
      <c r="G4596" t="s">
        <v>29</v>
      </c>
      <c r="H4596">
        <v>1205</v>
      </c>
      <c r="I4596">
        <v>0.32</v>
      </c>
      <c r="J4596">
        <v>542.25</v>
      </c>
      <c r="K4596" t="s">
        <v>17</v>
      </c>
      <c r="L4596" t="s">
        <v>10872</v>
      </c>
      <c r="M4596" t="s">
        <v>10905</v>
      </c>
      <c r="N4596" t="s">
        <v>10899</v>
      </c>
      <c r="O4596" s="59">
        <f>DATE(Grocery_Sales[[#This Row],[Order Year]],Grocery_Sales[[#This Row],[Order Month]],1)</f>
        <v>43405</v>
      </c>
      <c r="P4596" s="25" t="str">
        <f>TEXT(Grocery_Sales[[#This Row],[Edited/Cleaned Order Date]],"mmm")</f>
        <v>Nov</v>
      </c>
    </row>
    <row r="4597" spans="1:16" x14ac:dyDescent="0.35">
      <c r="A4597" t="s">
        <v>4716</v>
      </c>
      <c r="B4597" t="s">
        <v>111</v>
      </c>
      <c r="C4597" t="s">
        <v>32</v>
      </c>
      <c r="D4597" t="s">
        <v>153</v>
      </c>
      <c r="E4597" t="s">
        <v>104</v>
      </c>
      <c r="F4597" t="s">
        <v>10553</v>
      </c>
      <c r="G4597" t="s">
        <v>29</v>
      </c>
      <c r="H4597">
        <v>2450</v>
      </c>
      <c r="I4597">
        <v>0.31</v>
      </c>
      <c r="J4597">
        <v>833</v>
      </c>
      <c r="K4597" t="s">
        <v>17</v>
      </c>
      <c r="L4597" t="s">
        <v>10872</v>
      </c>
      <c r="M4597" t="s">
        <v>10916</v>
      </c>
      <c r="N4597" t="s">
        <v>10907</v>
      </c>
      <c r="O4597" s="59">
        <f>DATE(Grocery_Sales[[#This Row],[Order Year]],Grocery_Sales[[#This Row],[Order Month]],1)</f>
        <v>43040</v>
      </c>
      <c r="P4597" s="25" t="str">
        <f>TEXT(Grocery_Sales[[#This Row],[Edited/Cleaned Order Date]],"mmm")</f>
        <v>Nov</v>
      </c>
    </row>
    <row r="4598" spans="1:16" x14ac:dyDescent="0.35">
      <c r="A4598" t="s">
        <v>4717</v>
      </c>
      <c r="B4598" t="s">
        <v>71</v>
      </c>
      <c r="C4598" t="s">
        <v>58</v>
      </c>
      <c r="D4598" t="s">
        <v>59</v>
      </c>
      <c r="E4598" t="s">
        <v>72</v>
      </c>
      <c r="F4598" s="24">
        <v>42136</v>
      </c>
      <c r="G4598" t="s">
        <v>29</v>
      </c>
      <c r="H4598">
        <v>1588</v>
      </c>
      <c r="I4598">
        <v>0.23</v>
      </c>
      <c r="J4598">
        <v>158.80000000000001</v>
      </c>
      <c r="K4598" t="s">
        <v>17</v>
      </c>
      <c r="L4598" t="s">
        <v>10876</v>
      </c>
      <c r="M4598" t="s">
        <v>10888</v>
      </c>
      <c r="N4598" t="s">
        <v>10897</v>
      </c>
      <c r="O4598" s="59">
        <f>DATE(Grocery_Sales[[#This Row],[Order Year]],Grocery_Sales[[#This Row],[Order Month]],1)</f>
        <v>42339</v>
      </c>
      <c r="P4598" s="25" t="str">
        <f>TEXT(Grocery_Sales[[#This Row],[Edited/Cleaned Order Date]],"mmm")</f>
        <v>Dec</v>
      </c>
    </row>
    <row r="4599" spans="1:16" x14ac:dyDescent="0.35">
      <c r="A4599" t="s">
        <v>4718</v>
      </c>
      <c r="B4599" t="s">
        <v>45</v>
      </c>
      <c r="C4599" t="s">
        <v>32</v>
      </c>
      <c r="D4599" t="s">
        <v>46</v>
      </c>
      <c r="E4599" t="s">
        <v>34</v>
      </c>
      <c r="F4599" s="24">
        <v>42683</v>
      </c>
      <c r="G4599" t="s">
        <v>29</v>
      </c>
      <c r="H4599">
        <v>1005</v>
      </c>
      <c r="I4599">
        <v>0.25</v>
      </c>
      <c r="J4599">
        <v>211.05</v>
      </c>
      <c r="K4599" t="s">
        <v>17</v>
      </c>
      <c r="L4599" t="s">
        <v>10882</v>
      </c>
      <c r="M4599" t="s">
        <v>10872</v>
      </c>
      <c r="N4599" t="s">
        <v>10896</v>
      </c>
      <c r="O4599" s="59">
        <f>DATE(Grocery_Sales[[#This Row],[Order Year]],Grocery_Sales[[#This Row],[Order Month]],1)</f>
        <v>42614</v>
      </c>
      <c r="P4599" s="25" t="str">
        <f>TEXT(Grocery_Sales[[#This Row],[Edited/Cleaned Order Date]],"mmm")</f>
        <v>Sep</v>
      </c>
    </row>
    <row r="4600" spans="1:16" x14ac:dyDescent="0.35">
      <c r="A4600" t="s">
        <v>4719</v>
      </c>
      <c r="B4600" t="s">
        <v>45</v>
      </c>
      <c r="C4600" t="s">
        <v>26</v>
      </c>
      <c r="D4600" t="s">
        <v>37</v>
      </c>
      <c r="E4600" t="s">
        <v>104</v>
      </c>
      <c r="F4600" s="24">
        <v>42533</v>
      </c>
      <c r="G4600" t="s">
        <v>29</v>
      </c>
      <c r="H4600">
        <v>716</v>
      </c>
      <c r="I4600">
        <v>0.18</v>
      </c>
      <c r="J4600">
        <v>114.56</v>
      </c>
      <c r="K4600" t="s">
        <v>17</v>
      </c>
      <c r="L4600" t="s">
        <v>10876</v>
      </c>
      <c r="M4600" t="s">
        <v>10873</v>
      </c>
      <c r="N4600" t="s">
        <v>10896</v>
      </c>
      <c r="O4600" s="59">
        <f>DATE(Grocery_Sales[[#This Row],[Order Year]],Grocery_Sales[[#This Row],[Order Month]],1)</f>
        <v>42705</v>
      </c>
      <c r="P4600" s="25" t="str">
        <f>TEXT(Grocery_Sales[[#This Row],[Edited/Cleaned Order Date]],"mmm")</f>
        <v>Dec</v>
      </c>
    </row>
    <row r="4601" spans="1:16" x14ac:dyDescent="0.35">
      <c r="A4601" t="s">
        <v>4720</v>
      </c>
      <c r="B4601" t="s">
        <v>184</v>
      </c>
      <c r="C4601" t="s">
        <v>58</v>
      </c>
      <c r="D4601" t="s">
        <v>112</v>
      </c>
      <c r="E4601" t="s">
        <v>69</v>
      </c>
      <c r="F4601" t="s">
        <v>10131</v>
      </c>
      <c r="G4601" t="s">
        <v>29</v>
      </c>
      <c r="H4601">
        <v>2162</v>
      </c>
      <c r="I4601">
        <v>0.24</v>
      </c>
      <c r="J4601">
        <v>324.3</v>
      </c>
      <c r="K4601" t="s">
        <v>17</v>
      </c>
      <c r="L4601" t="s">
        <v>10872</v>
      </c>
      <c r="M4601" t="s">
        <v>10913</v>
      </c>
      <c r="N4601" t="s">
        <v>10901</v>
      </c>
      <c r="O4601" s="59">
        <f>DATE(Grocery_Sales[[#This Row],[Order Year]],Grocery_Sales[[#This Row],[Order Month]],1)</f>
        <v>42675</v>
      </c>
      <c r="P4601" s="25" t="str">
        <f>TEXT(Grocery_Sales[[#This Row],[Edited/Cleaned Order Date]],"mmm")</f>
        <v>Nov</v>
      </c>
    </row>
    <row r="4602" spans="1:16" x14ac:dyDescent="0.35">
      <c r="A4602" t="s">
        <v>4721</v>
      </c>
      <c r="B4602" t="s">
        <v>174</v>
      </c>
      <c r="C4602" t="s">
        <v>49</v>
      </c>
      <c r="D4602" t="s">
        <v>205</v>
      </c>
      <c r="E4602" t="s">
        <v>38</v>
      </c>
      <c r="F4602" t="s">
        <v>10587</v>
      </c>
      <c r="G4602" t="s">
        <v>29</v>
      </c>
      <c r="H4602">
        <v>2074</v>
      </c>
      <c r="I4602">
        <v>0.19</v>
      </c>
      <c r="J4602">
        <v>145.18</v>
      </c>
      <c r="K4602" t="s">
        <v>17</v>
      </c>
      <c r="L4602" t="s">
        <v>10872</v>
      </c>
      <c r="M4602" t="s">
        <v>10900</v>
      </c>
      <c r="N4602" t="s">
        <v>10903</v>
      </c>
      <c r="O4602" s="59">
        <f>DATE(Grocery_Sales[[#This Row],[Order Year]],Grocery_Sales[[#This Row],[Order Month]],1)</f>
        <v>42309</v>
      </c>
      <c r="P4602" s="25" t="str">
        <f>TEXT(Grocery_Sales[[#This Row],[Edited/Cleaned Order Date]],"mmm")</f>
        <v>Nov</v>
      </c>
    </row>
    <row r="4603" spans="1:16" x14ac:dyDescent="0.35">
      <c r="A4603" t="s">
        <v>4722</v>
      </c>
      <c r="B4603" t="s">
        <v>135</v>
      </c>
      <c r="C4603" t="s">
        <v>49</v>
      </c>
      <c r="D4603" t="s">
        <v>50</v>
      </c>
      <c r="E4603" t="s">
        <v>123</v>
      </c>
      <c r="F4603" t="s">
        <v>10209</v>
      </c>
      <c r="G4603" t="s">
        <v>29</v>
      </c>
      <c r="H4603">
        <v>2489</v>
      </c>
      <c r="I4603">
        <v>0.14000000000000001</v>
      </c>
      <c r="J4603">
        <v>945.82</v>
      </c>
      <c r="K4603" t="s">
        <v>17</v>
      </c>
      <c r="L4603" t="s">
        <v>10880</v>
      </c>
      <c r="M4603" t="s">
        <v>10921</v>
      </c>
      <c r="N4603" t="s">
        <v>10903</v>
      </c>
      <c r="O4603" s="59">
        <f>DATE(Grocery_Sales[[#This Row],[Order Year]],Grocery_Sales[[#This Row],[Order Month]],1)</f>
        <v>42248</v>
      </c>
      <c r="P4603" s="25" t="str">
        <f>TEXT(Grocery_Sales[[#This Row],[Edited/Cleaned Order Date]],"mmm")</f>
        <v>Sep</v>
      </c>
    </row>
    <row r="4604" spans="1:16" x14ac:dyDescent="0.35">
      <c r="A4604" t="s">
        <v>4723</v>
      </c>
      <c r="B4604" t="s">
        <v>165</v>
      </c>
      <c r="C4604" t="s">
        <v>32</v>
      </c>
      <c r="D4604" t="s">
        <v>46</v>
      </c>
      <c r="E4604" t="s">
        <v>43</v>
      </c>
      <c r="F4604" t="s">
        <v>10190</v>
      </c>
      <c r="G4604" t="s">
        <v>29</v>
      </c>
      <c r="H4604">
        <v>2491</v>
      </c>
      <c r="I4604">
        <v>0.13</v>
      </c>
      <c r="J4604">
        <v>572.92999999999995</v>
      </c>
      <c r="K4604" t="s">
        <v>17</v>
      </c>
      <c r="L4604" t="s">
        <v>10876</v>
      </c>
      <c r="M4604" t="s">
        <v>10917</v>
      </c>
      <c r="N4604" t="s">
        <v>10903</v>
      </c>
      <c r="O4604" s="59">
        <f>DATE(Grocery_Sales[[#This Row],[Order Year]],Grocery_Sales[[#This Row],[Order Month]],1)</f>
        <v>42339</v>
      </c>
      <c r="P4604" s="25" t="str">
        <f>TEXT(Grocery_Sales[[#This Row],[Edited/Cleaned Order Date]],"mmm")</f>
        <v>Dec</v>
      </c>
    </row>
    <row r="4605" spans="1:16" x14ac:dyDescent="0.35">
      <c r="A4605" t="s">
        <v>4724</v>
      </c>
      <c r="B4605" t="s">
        <v>135</v>
      </c>
      <c r="C4605" t="s">
        <v>20</v>
      </c>
      <c r="D4605" t="s">
        <v>21</v>
      </c>
      <c r="E4605" t="s">
        <v>43</v>
      </c>
      <c r="F4605" t="s">
        <v>10544</v>
      </c>
      <c r="G4605" t="s">
        <v>29</v>
      </c>
      <c r="H4605">
        <v>1559</v>
      </c>
      <c r="I4605">
        <v>0.21</v>
      </c>
      <c r="J4605">
        <v>608.01</v>
      </c>
      <c r="K4605" t="s">
        <v>17</v>
      </c>
      <c r="L4605" t="s">
        <v>10878</v>
      </c>
      <c r="M4605" t="s">
        <v>10917</v>
      </c>
      <c r="N4605" t="s">
        <v>10901</v>
      </c>
      <c r="O4605" s="59">
        <f>DATE(Grocery_Sales[[#This Row],[Order Year]],Grocery_Sales[[#This Row],[Order Month]],1)</f>
        <v>42583</v>
      </c>
      <c r="P4605" s="25" t="str">
        <f>TEXT(Grocery_Sales[[#This Row],[Edited/Cleaned Order Date]],"mmm")</f>
        <v>Aug</v>
      </c>
    </row>
    <row r="4606" spans="1:16" x14ac:dyDescent="0.35">
      <c r="A4606" t="s">
        <v>4725</v>
      </c>
      <c r="B4606" t="s">
        <v>19</v>
      </c>
      <c r="C4606" t="s">
        <v>32</v>
      </c>
      <c r="D4606" t="s">
        <v>46</v>
      </c>
      <c r="E4606" t="s">
        <v>38</v>
      </c>
      <c r="F4606" t="s">
        <v>10187</v>
      </c>
      <c r="G4606" t="s">
        <v>29</v>
      </c>
      <c r="H4606">
        <v>635</v>
      </c>
      <c r="I4606">
        <v>0.19</v>
      </c>
      <c r="J4606">
        <v>215.9</v>
      </c>
      <c r="K4606" t="s">
        <v>17</v>
      </c>
      <c r="L4606" t="s">
        <v>10872</v>
      </c>
      <c r="M4606" t="s">
        <v>10909</v>
      </c>
      <c r="N4606" t="s">
        <v>10899</v>
      </c>
      <c r="O4606" s="59">
        <f>DATE(Grocery_Sales[[#This Row],[Order Year]],Grocery_Sales[[#This Row],[Order Month]],1)</f>
        <v>43405</v>
      </c>
      <c r="P4606" s="25" t="str">
        <f>TEXT(Grocery_Sales[[#This Row],[Edited/Cleaned Order Date]],"mmm")</f>
        <v>Nov</v>
      </c>
    </row>
    <row r="4607" spans="1:16" x14ac:dyDescent="0.35">
      <c r="A4607" t="s">
        <v>4726</v>
      </c>
      <c r="B4607" t="s">
        <v>67</v>
      </c>
      <c r="C4607" t="s">
        <v>13</v>
      </c>
      <c r="D4607" t="s">
        <v>79</v>
      </c>
      <c r="E4607" t="s">
        <v>69</v>
      </c>
      <c r="F4607" s="24">
        <v>43012</v>
      </c>
      <c r="G4607" t="s">
        <v>29</v>
      </c>
      <c r="H4607">
        <v>1851</v>
      </c>
      <c r="I4607">
        <v>0.18</v>
      </c>
      <c r="J4607">
        <v>333.18</v>
      </c>
      <c r="K4607" t="s">
        <v>17</v>
      </c>
      <c r="L4607" t="s">
        <v>10875</v>
      </c>
      <c r="M4607" t="s">
        <v>10874</v>
      </c>
      <c r="N4607" t="s">
        <v>10895</v>
      </c>
      <c r="O4607" s="59">
        <f>DATE(Grocery_Sales[[#This Row],[Order Year]],Grocery_Sales[[#This Row],[Order Month]],1)</f>
        <v>42826</v>
      </c>
      <c r="P4607" s="25" t="str">
        <f>TEXT(Grocery_Sales[[#This Row],[Edited/Cleaned Order Date]],"mmm")</f>
        <v>Apr</v>
      </c>
    </row>
    <row r="4608" spans="1:16" x14ac:dyDescent="0.35">
      <c r="A4608" t="s">
        <v>4727</v>
      </c>
      <c r="B4608" t="s">
        <v>90</v>
      </c>
      <c r="C4608" t="s">
        <v>13</v>
      </c>
      <c r="D4608" t="s">
        <v>14</v>
      </c>
      <c r="E4608" t="s">
        <v>55</v>
      </c>
      <c r="F4608" t="s">
        <v>10220</v>
      </c>
      <c r="G4608" t="s">
        <v>29</v>
      </c>
      <c r="H4608">
        <v>1315</v>
      </c>
      <c r="I4608">
        <v>0.11</v>
      </c>
      <c r="J4608">
        <v>170.95</v>
      </c>
      <c r="K4608" t="s">
        <v>17</v>
      </c>
      <c r="L4608" t="s">
        <v>10880</v>
      </c>
      <c r="M4608" t="s">
        <v>10898</v>
      </c>
      <c r="N4608" t="s">
        <v>10899</v>
      </c>
      <c r="O4608" s="59">
        <f>DATE(Grocery_Sales[[#This Row],[Order Year]],Grocery_Sales[[#This Row],[Order Month]],1)</f>
        <v>43344</v>
      </c>
      <c r="P4608" s="25" t="str">
        <f>TEXT(Grocery_Sales[[#This Row],[Edited/Cleaned Order Date]],"mmm")</f>
        <v>Sep</v>
      </c>
    </row>
    <row r="4609" spans="1:16" x14ac:dyDescent="0.35">
      <c r="A4609" t="s">
        <v>4728</v>
      </c>
      <c r="B4609" t="s">
        <v>125</v>
      </c>
      <c r="C4609" t="s">
        <v>26</v>
      </c>
      <c r="D4609" t="s">
        <v>27</v>
      </c>
      <c r="E4609" t="s">
        <v>72</v>
      </c>
      <c r="F4609" s="24">
        <v>42926</v>
      </c>
      <c r="G4609" t="s">
        <v>29</v>
      </c>
      <c r="H4609">
        <v>1073</v>
      </c>
      <c r="I4609">
        <v>0.1</v>
      </c>
      <c r="J4609">
        <v>472.12</v>
      </c>
      <c r="K4609" t="s">
        <v>17</v>
      </c>
      <c r="L4609" t="s">
        <v>10874</v>
      </c>
      <c r="M4609" t="s">
        <v>10890</v>
      </c>
      <c r="N4609" t="s">
        <v>10895</v>
      </c>
      <c r="O4609" s="59">
        <f>DATE(Grocery_Sales[[#This Row],[Order Year]],Grocery_Sales[[#This Row],[Order Month]],1)</f>
        <v>43009</v>
      </c>
      <c r="P4609" s="25" t="str">
        <f>TEXT(Grocery_Sales[[#This Row],[Edited/Cleaned Order Date]],"mmm")</f>
        <v>Oct</v>
      </c>
    </row>
    <row r="4610" spans="1:16" x14ac:dyDescent="0.35">
      <c r="A4610" t="s">
        <v>4729</v>
      </c>
      <c r="B4610" t="s">
        <v>74</v>
      </c>
      <c r="C4610" t="s">
        <v>58</v>
      </c>
      <c r="D4610" t="s">
        <v>68</v>
      </c>
      <c r="E4610" t="s">
        <v>69</v>
      </c>
      <c r="F4610" t="s">
        <v>10368</v>
      </c>
      <c r="G4610" t="s">
        <v>29</v>
      </c>
      <c r="H4610">
        <v>1130</v>
      </c>
      <c r="I4610">
        <v>0.14000000000000001</v>
      </c>
      <c r="J4610">
        <v>305.10000000000002</v>
      </c>
      <c r="K4610" t="s">
        <v>17</v>
      </c>
      <c r="L4610" t="s">
        <v>10874</v>
      </c>
      <c r="M4610" t="s">
        <v>10914</v>
      </c>
      <c r="N4610" t="s">
        <v>10899</v>
      </c>
      <c r="O4610" s="59">
        <f>DATE(Grocery_Sales[[#This Row],[Order Year]],Grocery_Sales[[#This Row],[Order Month]],1)</f>
        <v>43374</v>
      </c>
      <c r="P4610" s="25" t="str">
        <f>TEXT(Grocery_Sales[[#This Row],[Edited/Cleaned Order Date]],"mmm")</f>
        <v>Oct</v>
      </c>
    </row>
    <row r="4611" spans="1:16" x14ac:dyDescent="0.35">
      <c r="A4611" t="s">
        <v>4730</v>
      </c>
      <c r="B4611" t="s">
        <v>169</v>
      </c>
      <c r="C4611" t="s">
        <v>20</v>
      </c>
      <c r="D4611" t="s">
        <v>21</v>
      </c>
      <c r="E4611" t="s">
        <v>163</v>
      </c>
      <c r="F4611" t="s">
        <v>10745</v>
      </c>
      <c r="G4611" t="s">
        <v>29</v>
      </c>
      <c r="H4611">
        <v>2188</v>
      </c>
      <c r="I4611">
        <v>0.21</v>
      </c>
      <c r="J4611">
        <v>700.16</v>
      </c>
      <c r="K4611" t="s">
        <v>17</v>
      </c>
      <c r="L4611" t="s">
        <v>10885</v>
      </c>
      <c r="M4611" t="s">
        <v>10915</v>
      </c>
      <c r="N4611" t="s">
        <v>10901</v>
      </c>
      <c r="O4611" s="59">
        <f>DATE(Grocery_Sales[[#This Row],[Order Year]],Grocery_Sales[[#This Row],[Order Month]],1)</f>
        <v>42461</v>
      </c>
      <c r="P4611" s="25" t="str">
        <f>TEXT(Grocery_Sales[[#This Row],[Edited/Cleaned Order Date]],"mmm")</f>
        <v>Apr</v>
      </c>
    </row>
    <row r="4612" spans="1:16" x14ac:dyDescent="0.35">
      <c r="A4612" t="s">
        <v>4731</v>
      </c>
      <c r="B4612" t="s">
        <v>67</v>
      </c>
      <c r="C4612" t="s">
        <v>58</v>
      </c>
      <c r="D4612" t="s">
        <v>112</v>
      </c>
      <c r="E4612" t="s">
        <v>163</v>
      </c>
      <c r="F4612" t="s">
        <v>10520</v>
      </c>
      <c r="G4612" t="s">
        <v>29</v>
      </c>
      <c r="H4612">
        <v>1396</v>
      </c>
      <c r="I4612">
        <v>0.26</v>
      </c>
      <c r="J4612">
        <v>544.44000000000005</v>
      </c>
      <c r="K4612" t="s">
        <v>17</v>
      </c>
      <c r="L4612" t="s">
        <v>10878</v>
      </c>
      <c r="M4612" t="s">
        <v>10905</v>
      </c>
      <c r="N4612" t="s">
        <v>10901</v>
      </c>
      <c r="O4612" s="59">
        <f>DATE(Grocery_Sales[[#This Row],[Order Year]],Grocery_Sales[[#This Row],[Order Month]],1)</f>
        <v>42583</v>
      </c>
      <c r="P4612" s="25" t="str">
        <f>TEXT(Grocery_Sales[[#This Row],[Edited/Cleaned Order Date]],"mmm")</f>
        <v>Aug</v>
      </c>
    </row>
    <row r="4613" spans="1:16" x14ac:dyDescent="0.35">
      <c r="A4613" t="s">
        <v>4732</v>
      </c>
      <c r="B4613" t="s">
        <v>90</v>
      </c>
      <c r="C4613" t="s">
        <v>20</v>
      </c>
      <c r="D4613" t="s">
        <v>91</v>
      </c>
      <c r="E4613" t="s">
        <v>128</v>
      </c>
      <c r="F4613" s="24">
        <v>43073</v>
      </c>
      <c r="G4613" t="s">
        <v>29</v>
      </c>
      <c r="H4613">
        <v>2299</v>
      </c>
      <c r="I4613">
        <v>0.19</v>
      </c>
      <c r="J4613">
        <v>459.8</v>
      </c>
      <c r="K4613" t="s">
        <v>17</v>
      </c>
      <c r="L4613" t="s">
        <v>10875</v>
      </c>
      <c r="M4613" t="s">
        <v>10876</v>
      </c>
      <c r="N4613" t="s">
        <v>10895</v>
      </c>
      <c r="O4613" s="59">
        <f>DATE(Grocery_Sales[[#This Row],[Order Year]],Grocery_Sales[[#This Row],[Order Month]],1)</f>
        <v>42826</v>
      </c>
      <c r="P4613" s="25" t="str">
        <f>TEXT(Grocery_Sales[[#This Row],[Edited/Cleaned Order Date]],"mmm")</f>
        <v>Apr</v>
      </c>
    </row>
    <row r="4614" spans="1:16" x14ac:dyDescent="0.35">
      <c r="A4614" t="s">
        <v>4733</v>
      </c>
      <c r="B4614" t="s">
        <v>108</v>
      </c>
      <c r="C4614" t="s">
        <v>20</v>
      </c>
      <c r="D4614" t="s">
        <v>91</v>
      </c>
      <c r="E4614" t="s">
        <v>51</v>
      </c>
      <c r="F4614" s="24">
        <v>42775</v>
      </c>
      <c r="G4614" t="s">
        <v>29</v>
      </c>
      <c r="H4614">
        <v>1377</v>
      </c>
      <c r="I4614">
        <v>0.31</v>
      </c>
      <c r="J4614">
        <v>179.01</v>
      </c>
      <c r="K4614" t="s">
        <v>17</v>
      </c>
      <c r="L4614" t="s">
        <v>10882</v>
      </c>
      <c r="M4614" t="s">
        <v>10886</v>
      </c>
      <c r="N4614" t="s">
        <v>10895</v>
      </c>
      <c r="O4614" s="59">
        <f>DATE(Grocery_Sales[[#This Row],[Order Year]],Grocery_Sales[[#This Row],[Order Month]],1)</f>
        <v>42979</v>
      </c>
      <c r="P4614" s="25" t="str">
        <f>TEXT(Grocery_Sales[[#This Row],[Edited/Cleaned Order Date]],"mmm")</f>
        <v>Sep</v>
      </c>
    </row>
    <row r="4615" spans="1:16" x14ac:dyDescent="0.35">
      <c r="A4615" t="s">
        <v>4734</v>
      </c>
      <c r="B4615" t="s">
        <v>169</v>
      </c>
      <c r="C4615" t="s">
        <v>63</v>
      </c>
      <c r="D4615" t="s">
        <v>75</v>
      </c>
      <c r="E4615" t="s">
        <v>60</v>
      </c>
      <c r="F4615" s="24">
        <v>42374</v>
      </c>
      <c r="G4615" t="s">
        <v>29</v>
      </c>
      <c r="H4615">
        <v>676</v>
      </c>
      <c r="I4615">
        <v>0.26</v>
      </c>
      <c r="J4615">
        <v>223.08</v>
      </c>
      <c r="K4615" t="s">
        <v>17</v>
      </c>
      <c r="L4615" t="s">
        <v>10888</v>
      </c>
      <c r="M4615" t="s">
        <v>10891</v>
      </c>
      <c r="N4615" t="s">
        <v>10896</v>
      </c>
      <c r="O4615" s="59">
        <f>DATE(Grocery_Sales[[#This Row],[Order Year]],Grocery_Sales[[#This Row],[Order Month]],1)</f>
        <v>42491</v>
      </c>
      <c r="P4615" s="25" t="str">
        <f>TEXT(Grocery_Sales[[#This Row],[Edited/Cleaned Order Date]],"mmm")</f>
        <v>May</v>
      </c>
    </row>
    <row r="4616" spans="1:16" x14ac:dyDescent="0.35">
      <c r="A4616" t="s">
        <v>4735</v>
      </c>
      <c r="B4616" t="s">
        <v>90</v>
      </c>
      <c r="C4616" t="s">
        <v>26</v>
      </c>
      <c r="D4616" t="s">
        <v>37</v>
      </c>
      <c r="E4616" t="s">
        <v>28</v>
      </c>
      <c r="F4616" t="s">
        <v>10220</v>
      </c>
      <c r="G4616" t="s">
        <v>29</v>
      </c>
      <c r="H4616">
        <v>1920</v>
      </c>
      <c r="I4616">
        <v>0.28999999999999998</v>
      </c>
      <c r="J4616">
        <v>403.2</v>
      </c>
      <c r="K4616" t="s">
        <v>17</v>
      </c>
      <c r="L4616" t="s">
        <v>10880</v>
      </c>
      <c r="M4616" t="s">
        <v>10898</v>
      </c>
      <c r="N4616" t="s">
        <v>10899</v>
      </c>
      <c r="O4616" s="59">
        <f>DATE(Grocery_Sales[[#This Row],[Order Year]],Grocery_Sales[[#This Row],[Order Month]],1)</f>
        <v>43344</v>
      </c>
      <c r="P4616" s="25" t="str">
        <f>TEXT(Grocery_Sales[[#This Row],[Edited/Cleaned Order Date]],"mmm")</f>
        <v>Sep</v>
      </c>
    </row>
    <row r="4617" spans="1:16" x14ac:dyDescent="0.35">
      <c r="A4617" t="s">
        <v>4736</v>
      </c>
      <c r="B4617" t="s">
        <v>90</v>
      </c>
      <c r="C4617" t="s">
        <v>20</v>
      </c>
      <c r="D4617" t="s">
        <v>91</v>
      </c>
      <c r="E4617" t="s">
        <v>43</v>
      </c>
      <c r="F4617" s="24">
        <v>42312</v>
      </c>
      <c r="G4617" t="s">
        <v>29</v>
      </c>
      <c r="H4617">
        <v>1784</v>
      </c>
      <c r="I4617">
        <v>0.32</v>
      </c>
      <c r="J4617">
        <v>446</v>
      </c>
      <c r="K4617" t="s">
        <v>17</v>
      </c>
      <c r="L4617" t="s">
        <v>10875</v>
      </c>
      <c r="M4617" t="s">
        <v>10872</v>
      </c>
      <c r="N4617" t="s">
        <v>10897</v>
      </c>
      <c r="O4617" s="59">
        <f>DATE(Grocery_Sales[[#This Row],[Order Year]],Grocery_Sales[[#This Row],[Order Month]],1)</f>
        <v>42095</v>
      </c>
      <c r="P4617" s="25" t="str">
        <f>TEXT(Grocery_Sales[[#This Row],[Edited/Cleaned Order Date]],"mmm")</f>
        <v>Apr</v>
      </c>
    </row>
    <row r="4618" spans="1:16" x14ac:dyDescent="0.35">
      <c r="A4618" t="s">
        <v>4737</v>
      </c>
      <c r="B4618" t="s">
        <v>36</v>
      </c>
      <c r="C4618" t="s">
        <v>58</v>
      </c>
      <c r="D4618" t="s">
        <v>112</v>
      </c>
      <c r="E4618" t="s">
        <v>166</v>
      </c>
      <c r="F4618" s="24">
        <v>43384</v>
      </c>
      <c r="G4618" t="s">
        <v>29</v>
      </c>
      <c r="H4618">
        <v>1285</v>
      </c>
      <c r="I4618">
        <v>0.17</v>
      </c>
      <c r="J4618">
        <v>359.8</v>
      </c>
      <c r="K4618" t="s">
        <v>17</v>
      </c>
      <c r="L4618" t="s">
        <v>10872</v>
      </c>
      <c r="M4618" t="s">
        <v>10874</v>
      </c>
      <c r="N4618" t="s">
        <v>10910</v>
      </c>
      <c r="O4618" s="59">
        <f>DATE(Grocery_Sales[[#This Row],[Order Year]],Grocery_Sales[[#This Row],[Order Month]],1)</f>
        <v>43405</v>
      </c>
      <c r="P4618" s="25" t="str">
        <f>TEXT(Grocery_Sales[[#This Row],[Edited/Cleaned Order Date]],"mmm")</f>
        <v>Nov</v>
      </c>
    </row>
    <row r="4619" spans="1:16" x14ac:dyDescent="0.35">
      <c r="A4619" t="s">
        <v>4738</v>
      </c>
      <c r="B4619" t="s">
        <v>120</v>
      </c>
      <c r="C4619" t="s">
        <v>13</v>
      </c>
      <c r="D4619" t="s">
        <v>79</v>
      </c>
      <c r="E4619" t="s">
        <v>69</v>
      </c>
      <c r="F4619" t="s">
        <v>10196</v>
      </c>
      <c r="G4619" t="s">
        <v>29</v>
      </c>
      <c r="H4619">
        <v>1285</v>
      </c>
      <c r="I4619">
        <v>0.32</v>
      </c>
      <c r="J4619">
        <v>282.7</v>
      </c>
      <c r="K4619" t="s">
        <v>17</v>
      </c>
      <c r="L4619" t="s">
        <v>10876</v>
      </c>
      <c r="M4619" t="s">
        <v>10911</v>
      </c>
      <c r="N4619" t="s">
        <v>10901</v>
      </c>
      <c r="O4619" s="59">
        <f>DATE(Grocery_Sales[[#This Row],[Order Year]],Grocery_Sales[[#This Row],[Order Month]],1)</f>
        <v>42705</v>
      </c>
      <c r="P4619" s="25" t="str">
        <f>TEXT(Grocery_Sales[[#This Row],[Edited/Cleaned Order Date]],"mmm")</f>
        <v>Dec</v>
      </c>
    </row>
    <row r="4620" spans="1:16" x14ac:dyDescent="0.35">
      <c r="A4620" t="s">
        <v>4739</v>
      </c>
      <c r="B4620" t="s">
        <v>197</v>
      </c>
      <c r="C4620" t="s">
        <v>58</v>
      </c>
      <c r="D4620" t="s">
        <v>59</v>
      </c>
      <c r="E4620" t="s">
        <v>143</v>
      </c>
      <c r="F4620" t="s">
        <v>10642</v>
      </c>
      <c r="G4620" t="s">
        <v>29</v>
      </c>
      <c r="H4620">
        <v>1150</v>
      </c>
      <c r="I4620">
        <v>0.28999999999999998</v>
      </c>
      <c r="J4620">
        <v>425.5</v>
      </c>
      <c r="K4620" t="s">
        <v>17</v>
      </c>
      <c r="L4620" t="s">
        <v>10880</v>
      </c>
      <c r="M4620" t="s">
        <v>10917</v>
      </c>
      <c r="N4620" t="s">
        <v>10901</v>
      </c>
      <c r="O4620" s="59">
        <f>DATE(Grocery_Sales[[#This Row],[Order Year]],Grocery_Sales[[#This Row],[Order Month]],1)</f>
        <v>42614</v>
      </c>
      <c r="P4620" s="25" t="str">
        <f>TEXT(Grocery_Sales[[#This Row],[Edited/Cleaned Order Date]],"mmm")</f>
        <v>Sep</v>
      </c>
    </row>
    <row r="4621" spans="1:16" x14ac:dyDescent="0.35">
      <c r="A4621" t="s">
        <v>4740</v>
      </c>
      <c r="B4621" t="s">
        <v>151</v>
      </c>
      <c r="C4621" t="s">
        <v>58</v>
      </c>
      <c r="D4621" t="s">
        <v>68</v>
      </c>
      <c r="E4621" t="s">
        <v>72</v>
      </c>
      <c r="F4621" t="s">
        <v>10217</v>
      </c>
      <c r="G4621" t="s">
        <v>29</v>
      </c>
      <c r="H4621">
        <v>515</v>
      </c>
      <c r="I4621">
        <v>0.3</v>
      </c>
      <c r="J4621">
        <v>30.9</v>
      </c>
      <c r="K4621" t="s">
        <v>17</v>
      </c>
      <c r="L4621" t="s">
        <v>10878</v>
      </c>
      <c r="M4621" t="s">
        <v>10921</v>
      </c>
      <c r="N4621" t="s">
        <v>10899</v>
      </c>
      <c r="O4621" s="59">
        <f>DATE(Grocery_Sales[[#This Row],[Order Year]],Grocery_Sales[[#This Row],[Order Month]],1)</f>
        <v>43313</v>
      </c>
      <c r="P4621" s="25" t="str">
        <f>TEXT(Grocery_Sales[[#This Row],[Edited/Cleaned Order Date]],"mmm")</f>
        <v>Aug</v>
      </c>
    </row>
    <row r="4622" spans="1:16" x14ac:dyDescent="0.35">
      <c r="A4622" t="s">
        <v>4741</v>
      </c>
      <c r="B4622" t="s">
        <v>106</v>
      </c>
      <c r="C4622" t="s">
        <v>26</v>
      </c>
      <c r="D4622" t="s">
        <v>94</v>
      </c>
      <c r="E4622" t="s">
        <v>43</v>
      </c>
      <c r="F4622" t="s">
        <v>10588</v>
      </c>
      <c r="G4622" t="s">
        <v>29</v>
      </c>
      <c r="H4622">
        <v>2177</v>
      </c>
      <c r="I4622">
        <v>0.31</v>
      </c>
      <c r="J4622">
        <v>544.25</v>
      </c>
      <c r="K4622" t="s">
        <v>17</v>
      </c>
      <c r="L4622" t="s">
        <v>10872</v>
      </c>
      <c r="M4622" t="s">
        <v>10913</v>
      </c>
      <c r="N4622" t="s">
        <v>10907</v>
      </c>
      <c r="O4622" s="59">
        <f>DATE(Grocery_Sales[[#This Row],[Order Year]],Grocery_Sales[[#This Row],[Order Month]],1)</f>
        <v>43040</v>
      </c>
      <c r="P4622" s="25" t="str">
        <f>TEXT(Grocery_Sales[[#This Row],[Edited/Cleaned Order Date]],"mmm")</f>
        <v>Nov</v>
      </c>
    </row>
    <row r="4623" spans="1:16" x14ac:dyDescent="0.35">
      <c r="A4623" t="s">
        <v>4742</v>
      </c>
      <c r="B4623" t="s">
        <v>156</v>
      </c>
      <c r="C4623" t="s">
        <v>13</v>
      </c>
      <c r="D4623" t="s">
        <v>195</v>
      </c>
      <c r="E4623" t="s">
        <v>104</v>
      </c>
      <c r="F4623" t="s">
        <v>10456</v>
      </c>
      <c r="G4623" t="s">
        <v>29</v>
      </c>
      <c r="H4623">
        <v>2081</v>
      </c>
      <c r="I4623">
        <v>0.1</v>
      </c>
      <c r="J4623">
        <v>749.16</v>
      </c>
      <c r="K4623" t="s">
        <v>17</v>
      </c>
      <c r="L4623" t="s">
        <v>10885</v>
      </c>
      <c r="M4623" t="s">
        <v>10902</v>
      </c>
      <c r="N4623" t="s">
        <v>10901</v>
      </c>
      <c r="O4623" s="59">
        <f>DATE(Grocery_Sales[[#This Row],[Order Year]],Grocery_Sales[[#This Row],[Order Month]],1)</f>
        <v>42461</v>
      </c>
      <c r="P4623" s="25" t="str">
        <f>TEXT(Grocery_Sales[[#This Row],[Edited/Cleaned Order Date]],"mmm")</f>
        <v>Apr</v>
      </c>
    </row>
    <row r="4624" spans="1:16" x14ac:dyDescent="0.35">
      <c r="A4624" t="s">
        <v>4743</v>
      </c>
      <c r="B4624" t="s">
        <v>40</v>
      </c>
      <c r="C4624" t="s">
        <v>13</v>
      </c>
      <c r="D4624" t="s">
        <v>79</v>
      </c>
      <c r="E4624" t="s">
        <v>55</v>
      </c>
      <c r="F4624" t="s">
        <v>10658</v>
      </c>
      <c r="G4624" t="s">
        <v>29</v>
      </c>
      <c r="H4624">
        <v>2410</v>
      </c>
      <c r="I4624">
        <v>0.21</v>
      </c>
      <c r="J4624">
        <v>964</v>
      </c>
      <c r="K4624" t="s">
        <v>17</v>
      </c>
      <c r="L4624" t="s">
        <v>10878</v>
      </c>
      <c r="M4624" t="s">
        <v>10918</v>
      </c>
      <c r="N4624" t="s">
        <v>10899</v>
      </c>
      <c r="O4624" s="59">
        <f>DATE(Grocery_Sales[[#This Row],[Order Year]],Grocery_Sales[[#This Row],[Order Month]],1)</f>
        <v>43313</v>
      </c>
      <c r="P4624" s="25" t="str">
        <f>TEXT(Grocery_Sales[[#This Row],[Edited/Cleaned Order Date]],"mmm")</f>
        <v>Aug</v>
      </c>
    </row>
    <row r="4625" spans="1:16" x14ac:dyDescent="0.35">
      <c r="A4625" t="s">
        <v>4744</v>
      </c>
      <c r="B4625" t="s">
        <v>111</v>
      </c>
      <c r="C4625" t="s">
        <v>13</v>
      </c>
      <c r="D4625" t="s">
        <v>195</v>
      </c>
      <c r="E4625" t="s">
        <v>72</v>
      </c>
      <c r="F4625" t="s">
        <v>10569</v>
      </c>
      <c r="G4625" t="s">
        <v>29</v>
      </c>
      <c r="H4625">
        <v>2430</v>
      </c>
      <c r="I4625">
        <v>0.28000000000000003</v>
      </c>
      <c r="J4625">
        <v>388.8</v>
      </c>
      <c r="K4625" t="s">
        <v>17</v>
      </c>
      <c r="L4625" t="s">
        <v>10878</v>
      </c>
      <c r="M4625" t="s">
        <v>10920</v>
      </c>
      <c r="N4625" t="s">
        <v>10903</v>
      </c>
      <c r="O4625" s="59">
        <f>DATE(Grocery_Sales[[#This Row],[Order Year]],Grocery_Sales[[#This Row],[Order Month]],1)</f>
        <v>42217</v>
      </c>
      <c r="P4625" s="25" t="str">
        <f>TEXT(Grocery_Sales[[#This Row],[Edited/Cleaned Order Date]],"mmm")</f>
        <v>Aug</v>
      </c>
    </row>
    <row r="4626" spans="1:16" x14ac:dyDescent="0.35">
      <c r="A4626" t="s">
        <v>4745</v>
      </c>
      <c r="B4626" t="s">
        <v>53</v>
      </c>
      <c r="C4626" t="s">
        <v>49</v>
      </c>
      <c r="D4626" t="s">
        <v>54</v>
      </c>
      <c r="E4626" t="s">
        <v>65</v>
      </c>
      <c r="F4626" s="24">
        <v>43261</v>
      </c>
      <c r="G4626" t="s">
        <v>29</v>
      </c>
      <c r="H4626">
        <v>1172</v>
      </c>
      <c r="I4626">
        <v>0.19</v>
      </c>
      <c r="J4626">
        <v>457.08</v>
      </c>
      <c r="K4626" t="s">
        <v>17</v>
      </c>
      <c r="L4626" t="s">
        <v>10874</v>
      </c>
      <c r="M4626" t="s">
        <v>10873</v>
      </c>
      <c r="N4626" t="s">
        <v>10910</v>
      </c>
      <c r="O4626" s="59">
        <f>DATE(Grocery_Sales[[#This Row],[Order Year]],Grocery_Sales[[#This Row],[Order Month]],1)</f>
        <v>43374</v>
      </c>
      <c r="P4626" s="25" t="str">
        <f>TEXT(Grocery_Sales[[#This Row],[Edited/Cleaned Order Date]],"mmm")</f>
        <v>Oct</v>
      </c>
    </row>
    <row r="4627" spans="1:16" x14ac:dyDescent="0.35">
      <c r="A4627" t="s">
        <v>4746</v>
      </c>
      <c r="B4627" t="s">
        <v>83</v>
      </c>
      <c r="C4627" t="s">
        <v>20</v>
      </c>
      <c r="D4627" t="s">
        <v>91</v>
      </c>
      <c r="E4627" t="s">
        <v>123</v>
      </c>
      <c r="F4627" s="24">
        <v>42587</v>
      </c>
      <c r="G4627" t="s">
        <v>29</v>
      </c>
      <c r="H4627">
        <v>1291</v>
      </c>
      <c r="I4627">
        <v>0.13</v>
      </c>
      <c r="J4627">
        <v>426.03</v>
      </c>
      <c r="K4627" t="s">
        <v>17</v>
      </c>
      <c r="L4627" t="s">
        <v>10888</v>
      </c>
      <c r="M4627" t="s">
        <v>10889</v>
      </c>
      <c r="N4627" t="s">
        <v>10896</v>
      </c>
      <c r="O4627" s="59">
        <f>DATE(Grocery_Sales[[#This Row],[Order Year]],Grocery_Sales[[#This Row],[Order Month]],1)</f>
        <v>42491</v>
      </c>
      <c r="P4627" s="25" t="str">
        <f>TEXT(Grocery_Sales[[#This Row],[Edited/Cleaned Order Date]],"mmm")</f>
        <v>May</v>
      </c>
    </row>
    <row r="4628" spans="1:16" x14ac:dyDescent="0.35">
      <c r="A4628" t="s">
        <v>4747</v>
      </c>
      <c r="B4628" t="s">
        <v>19</v>
      </c>
      <c r="C4628" t="s">
        <v>20</v>
      </c>
      <c r="D4628" t="s">
        <v>91</v>
      </c>
      <c r="E4628" t="s">
        <v>69</v>
      </c>
      <c r="F4628" t="s">
        <v>10316</v>
      </c>
      <c r="G4628" t="s">
        <v>29</v>
      </c>
      <c r="H4628">
        <v>1706</v>
      </c>
      <c r="I4628">
        <v>0.11</v>
      </c>
      <c r="J4628">
        <v>562.98</v>
      </c>
      <c r="K4628" t="s">
        <v>17</v>
      </c>
      <c r="L4628" t="s">
        <v>10880</v>
      </c>
      <c r="M4628" t="s">
        <v>10908</v>
      </c>
      <c r="N4628" t="s">
        <v>10903</v>
      </c>
      <c r="O4628" s="59">
        <f>DATE(Grocery_Sales[[#This Row],[Order Year]],Grocery_Sales[[#This Row],[Order Month]],1)</f>
        <v>42248</v>
      </c>
      <c r="P4628" s="25" t="str">
        <f>TEXT(Grocery_Sales[[#This Row],[Edited/Cleaned Order Date]],"mmm")</f>
        <v>Sep</v>
      </c>
    </row>
    <row r="4629" spans="1:16" x14ac:dyDescent="0.35">
      <c r="A4629" t="s">
        <v>4748</v>
      </c>
      <c r="B4629" t="s">
        <v>62</v>
      </c>
      <c r="C4629" t="s">
        <v>20</v>
      </c>
      <c r="D4629" t="s">
        <v>91</v>
      </c>
      <c r="E4629" t="s">
        <v>55</v>
      </c>
      <c r="F4629" s="24">
        <v>43199</v>
      </c>
      <c r="G4629" t="s">
        <v>29</v>
      </c>
      <c r="H4629">
        <v>2322</v>
      </c>
      <c r="I4629">
        <v>0.26</v>
      </c>
      <c r="J4629">
        <v>1021.68</v>
      </c>
      <c r="K4629" t="s">
        <v>17</v>
      </c>
      <c r="L4629" t="s">
        <v>10882</v>
      </c>
      <c r="M4629" t="s">
        <v>10875</v>
      </c>
      <c r="N4629" t="s">
        <v>10910</v>
      </c>
      <c r="O4629" s="59">
        <f>DATE(Grocery_Sales[[#This Row],[Order Year]],Grocery_Sales[[#This Row],[Order Month]],1)</f>
        <v>43344</v>
      </c>
      <c r="P4629" s="25" t="str">
        <f>TEXT(Grocery_Sales[[#This Row],[Edited/Cleaned Order Date]],"mmm")</f>
        <v>Sep</v>
      </c>
    </row>
    <row r="4630" spans="1:16" x14ac:dyDescent="0.35">
      <c r="A4630" t="s">
        <v>4749</v>
      </c>
      <c r="B4630" t="s">
        <v>42</v>
      </c>
      <c r="C4630" t="s">
        <v>49</v>
      </c>
      <c r="D4630" t="s">
        <v>50</v>
      </c>
      <c r="E4630" t="s">
        <v>47</v>
      </c>
      <c r="F4630" s="24">
        <v>43112</v>
      </c>
      <c r="G4630" t="s">
        <v>29</v>
      </c>
      <c r="H4630">
        <v>1579</v>
      </c>
      <c r="I4630">
        <v>0.25</v>
      </c>
      <c r="J4630">
        <v>300.01</v>
      </c>
      <c r="K4630" t="s">
        <v>17</v>
      </c>
      <c r="L4630" t="s">
        <v>10876</v>
      </c>
      <c r="M4630" t="s">
        <v>10891</v>
      </c>
      <c r="N4630" t="s">
        <v>10910</v>
      </c>
      <c r="O4630" s="59">
        <f>DATE(Grocery_Sales[[#This Row],[Order Year]],Grocery_Sales[[#This Row],[Order Month]],1)</f>
        <v>43435</v>
      </c>
      <c r="P4630" s="25" t="str">
        <f>TEXT(Grocery_Sales[[#This Row],[Edited/Cleaned Order Date]],"mmm")</f>
        <v>Dec</v>
      </c>
    </row>
    <row r="4631" spans="1:16" x14ac:dyDescent="0.35">
      <c r="A4631" t="s">
        <v>4750</v>
      </c>
      <c r="B4631" t="s">
        <v>263</v>
      </c>
      <c r="C4631" t="s">
        <v>26</v>
      </c>
      <c r="D4631" t="s">
        <v>94</v>
      </c>
      <c r="E4631" t="s">
        <v>55</v>
      </c>
      <c r="F4631" t="s">
        <v>10131</v>
      </c>
      <c r="G4631" t="s">
        <v>29</v>
      </c>
      <c r="H4631">
        <v>784</v>
      </c>
      <c r="I4631">
        <v>0.17</v>
      </c>
      <c r="J4631">
        <v>203.84</v>
      </c>
      <c r="K4631" t="s">
        <v>17</v>
      </c>
      <c r="L4631" t="s">
        <v>10872</v>
      </c>
      <c r="M4631" t="s">
        <v>10913</v>
      </c>
      <c r="N4631" t="s">
        <v>10901</v>
      </c>
      <c r="O4631" s="59">
        <f>DATE(Grocery_Sales[[#This Row],[Order Year]],Grocery_Sales[[#This Row],[Order Month]],1)</f>
        <v>42675</v>
      </c>
      <c r="P4631" s="25" t="str">
        <f>TEXT(Grocery_Sales[[#This Row],[Edited/Cleaned Order Date]],"mmm")</f>
        <v>Nov</v>
      </c>
    </row>
    <row r="4632" spans="1:16" x14ac:dyDescent="0.35">
      <c r="A4632" t="s">
        <v>4751</v>
      </c>
      <c r="B4632" t="s">
        <v>139</v>
      </c>
      <c r="C4632" t="s">
        <v>20</v>
      </c>
      <c r="D4632" t="s">
        <v>91</v>
      </c>
      <c r="E4632" t="s">
        <v>55</v>
      </c>
      <c r="F4632" s="24">
        <v>42926</v>
      </c>
      <c r="G4632" t="s">
        <v>29</v>
      </c>
      <c r="H4632">
        <v>2173</v>
      </c>
      <c r="I4632">
        <v>0.35</v>
      </c>
      <c r="J4632">
        <v>347.68</v>
      </c>
      <c r="K4632" t="s">
        <v>17</v>
      </c>
      <c r="L4632" t="s">
        <v>10874</v>
      </c>
      <c r="M4632" t="s">
        <v>10890</v>
      </c>
      <c r="N4632" t="s">
        <v>10895</v>
      </c>
      <c r="O4632" s="59">
        <f>DATE(Grocery_Sales[[#This Row],[Order Year]],Grocery_Sales[[#This Row],[Order Month]],1)</f>
        <v>43009</v>
      </c>
      <c r="P4632" s="25" t="str">
        <f>TEXT(Grocery_Sales[[#This Row],[Edited/Cleaned Order Date]],"mmm")</f>
        <v>Oct</v>
      </c>
    </row>
    <row r="4633" spans="1:16" x14ac:dyDescent="0.35">
      <c r="A4633" t="s">
        <v>4752</v>
      </c>
      <c r="B4633" t="s">
        <v>263</v>
      </c>
      <c r="C4633" t="s">
        <v>13</v>
      </c>
      <c r="D4633" t="s">
        <v>14</v>
      </c>
      <c r="E4633" t="s">
        <v>65</v>
      </c>
      <c r="F4633" s="24">
        <v>42805</v>
      </c>
      <c r="G4633" t="s">
        <v>29</v>
      </c>
      <c r="H4633">
        <v>2425</v>
      </c>
      <c r="I4633">
        <v>0.25</v>
      </c>
      <c r="J4633">
        <v>218.25</v>
      </c>
      <c r="K4633" t="s">
        <v>17</v>
      </c>
      <c r="L4633" t="s">
        <v>10872</v>
      </c>
      <c r="M4633" t="s">
        <v>10883</v>
      </c>
      <c r="N4633" t="s">
        <v>10895</v>
      </c>
      <c r="O4633" s="59">
        <f>DATE(Grocery_Sales[[#This Row],[Order Year]],Grocery_Sales[[#This Row],[Order Month]],1)</f>
        <v>43040</v>
      </c>
      <c r="P4633" s="25" t="str">
        <f>TEXT(Grocery_Sales[[#This Row],[Edited/Cleaned Order Date]],"mmm")</f>
        <v>Nov</v>
      </c>
    </row>
    <row r="4634" spans="1:16" x14ac:dyDescent="0.35">
      <c r="A4634" t="s">
        <v>4753</v>
      </c>
      <c r="B4634" t="s">
        <v>57</v>
      </c>
      <c r="C4634" t="s">
        <v>63</v>
      </c>
      <c r="D4634" t="s">
        <v>64</v>
      </c>
      <c r="E4634" t="s">
        <v>15</v>
      </c>
      <c r="F4634" t="s">
        <v>10618</v>
      </c>
      <c r="G4634" t="s">
        <v>29</v>
      </c>
      <c r="H4634">
        <v>1123</v>
      </c>
      <c r="I4634">
        <v>0.13</v>
      </c>
      <c r="J4634">
        <v>482.89</v>
      </c>
      <c r="K4634" t="s">
        <v>17</v>
      </c>
      <c r="L4634" t="s">
        <v>10887</v>
      </c>
      <c r="M4634" t="s">
        <v>10909</v>
      </c>
      <c r="N4634" t="s">
        <v>10901</v>
      </c>
      <c r="O4634" s="59">
        <f>DATE(Grocery_Sales[[#This Row],[Order Year]],Grocery_Sales[[#This Row],[Order Month]],1)</f>
        <v>42430</v>
      </c>
      <c r="P4634" s="25" t="str">
        <f>TEXT(Grocery_Sales[[#This Row],[Edited/Cleaned Order Date]],"mmm")</f>
        <v>Mar</v>
      </c>
    </row>
    <row r="4635" spans="1:16" x14ac:dyDescent="0.35">
      <c r="A4635" t="s">
        <v>4754</v>
      </c>
      <c r="B4635" t="s">
        <v>146</v>
      </c>
      <c r="C4635" t="s">
        <v>58</v>
      </c>
      <c r="D4635" t="s">
        <v>112</v>
      </c>
      <c r="E4635" t="s">
        <v>72</v>
      </c>
      <c r="F4635" t="s">
        <v>10144</v>
      </c>
      <c r="G4635" t="s">
        <v>29</v>
      </c>
      <c r="H4635">
        <v>1543</v>
      </c>
      <c r="I4635">
        <v>0.16</v>
      </c>
      <c r="J4635">
        <v>246.88</v>
      </c>
      <c r="K4635" t="s">
        <v>17</v>
      </c>
      <c r="L4635" t="s">
        <v>10872</v>
      </c>
      <c r="M4635" t="s">
        <v>10902</v>
      </c>
      <c r="N4635" t="s">
        <v>10901</v>
      </c>
      <c r="O4635" s="59">
        <f>DATE(Grocery_Sales[[#This Row],[Order Year]],Grocery_Sales[[#This Row],[Order Month]],1)</f>
        <v>42675</v>
      </c>
      <c r="P4635" s="25" t="str">
        <f>TEXT(Grocery_Sales[[#This Row],[Edited/Cleaned Order Date]],"mmm")</f>
        <v>Nov</v>
      </c>
    </row>
    <row r="4636" spans="1:16" x14ac:dyDescent="0.35">
      <c r="A4636" t="s">
        <v>4755</v>
      </c>
      <c r="B4636" t="s">
        <v>86</v>
      </c>
      <c r="C4636" t="s">
        <v>58</v>
      </c>
      <c r="D4636" t="s">
        <v>68</v>
      </c>
      <c r="E4636" t="s">
        <v>34</v>
      </c>
      <c r="F4636" s="24">
        <v>42650</v>
      </c>
      <c r="G4636" t="s">
        <v>29</v>
      </c>
      <c r="H4636">
        <v>1747</v>
      </c>
      <c r="I4636">
        <v>0.2</v>
      </c>
      <c r="J4636">
        <v>401.81</v>
      </c>
      <c r="K4636" t="s">
        <v>17</v>
      </c>
      <c r="L4636" t="s">
        <v>10890</v>
      </c>
      <c r="M4636" t="s">
        <v>10874</v>
      </c>
      <c r="N4636" t="s">
        <v>10896</v>
      </c>
      <c r="O4636" s="59">
        <f>DATE(Grocery_Sales[[#This Row],[Order Year]],Grocery_Sales[[#This Row],[Order Month]],1)</f>
        <v>42552</v>
      </c>
      <c r="P4636" s="25" t="str">
        <f>TEXT(Grocery_Sales[[#This Row],[Edited/Cleaned Order Date]],"mmm")</f>
        <v>Jul</v>
      </c>
    </row>
    <row r="4637" spans="1:16" x14ac:dyDescent="0.35">
      <c r="A4637" t="s">
        <v>4756</v>
      </c>
      <c r="B4637" t="s">
        <v>197</v>
      </c>
      <c r="C4637" t="s">
        <v>49</v>
      </c>
      <c r="D4637" t="s">
        <v>54</v>
      </c>
      <c r="E4637" t="s">
        <v>104</v>
      </c>
      <c r="F4637" s="24">
        <v>43289</v>
      </c>
      <c r="G4637" t="s">
        <v>29</v>
      </c>
      <c r="H4637">
        <v>1285</v>
      </c>
      <c r="I4637">
        <v>0.31</v>
      </c>
      <c r="J4637">
        <v>514</v>
      </c>
      <c r="K4637" t="s">
        <v>17</v>
      </c>
      <c r="L4637" t="s">
        <v>10889</v>
      </c>
      <c r="M4637" t="s">
        <v>10890</v>
      </c>
      <c r="N4637" t="s">
        <v>10910</v>
      </c>
      <c r="O4637" s="59">
        <f>DATE(Grocery_Sales[[#This Row],[Order Year]],Grocery_Sales[[#This Row],[Order Month]],1)</f>
        <v>43313</v>
      </c>
      <c r="P4637" s="25" t="str">
        <f>TEXT(Grocery_Sales[[#This Row],[Edited/Cleaned Order Date]],"mmm")</f>
        <v>Aug</v>
      </c>
    </row>
    <row r="4638" spans="1:16" x14ac:dyDescent="0.35">
      <c r="A4638" t="s">
        <v>4757</v>
      </c>
      <c r="B4638" t="s">
        <v>261</v>
      </c>
      <c r="C4638" t="s">
        <v>58</v>
      </c>
      <c r="D4638" t="s">
        <v>68</v>
      </c>
      <c r="E4638" t="s">
        <v>166</v>
      </c>
      <c r="F4638" t="s">
        <v>10546</v>
      </c>
      <c r="G4638" t="s">
        <v>29</v>
      </c>
      <c r="H4638">
        <v>1932</v>
      </c>
      <c r="I4638">
        <v>0.21</v>
      </c>
      <c r="J4638">
        <v>656.88</v>
      </c>
      <c r="K4638" t="s">
        <v>17</v>
      </c>
      <c r="L4638" t="s">
        <v>10876</v>
      </c>
      <c r="M4638" t="s">
        <v>10915</v>
      </c>
      <c r="N4638" t="s">
        <v>10901</v>
      </c>
      <c r="O4638" s="59">
        <f>DATE(Grocery_Sales[[#This Row],[Order Year]],Grocery_Sales[[#This Row],[Order Month]],1)</f>
        <v>42705</v>
      </c>
      <c r="P4638" s="25" t="str">
        <f>TEXT(Grocery_Sales[[#This Row],[Edited/Cleaned Order Date]],"mmm")</f>
        <v>Dec</v>
      </c>
    </row>
    <row r="4639" spans="1:16" x14ac:dyDescent="0.35">
      <c r="A4639" t="s">
        <v>4758</v>
      </c>
      <c r="B4639" t="s">
        <v>67</v>
      </c>
      <c r="C4639" t="s">
        <v>58</v>
      </c>
      <c r="D4639" t="s">
        <v>112</v>
      </c>
      <c r="E4639" t="s">
        <v>55</v>
      </c>
      <c r="F4639" s="24">
        <v>42225</v>
      </c>
      <c r="G4639" t="s">
        <v>29</v>
      </c>
      <c r="H4639">
        <v>901</v>
      </c>
      <c r="I4639">
        <v>0.18</v>
      </c>
      <c r="J4639">
        <v>261.29000000000002</v>
      </c>
      <c r="K4639" t="s">
        <v>17</v>
      </c>
      <c r="L4639" t="s">
        <v>10882</v>
      </c>
      <c r="M4639" t="s">
        <v>10889</v>
      </c>
      <c r="N4639" t="s">
        <v>10897</v>
      </c>
      <c r="O4639" s="59">
        <f>DATE(Grocery_Sales[[#This Row],[Order Year]],Grocery_Sales[[#This Row],[Order Month]],1)</f>
        <v>42248</v>
      </c>
      <c r="P4639" s="25" t="str">
        <f>TEXT(Grocery_Sales[[#This Row],[Edited/Cleaned Order Date]],"mmm")</f>
        <v>Sep</v>
      </c>
    </row>
    <row r="4640" spans="1:16" x14ac:dyDescent="0.35">
      <c r="A4640" t="s">
        <v>4759</v>
      </c>
      <c r="B4640" t="s">
        <v>108</v>
      </c>
      <c r="C4640" t="s">
        <v>13</v>
      </c>
      <c r="D4640" t="s">
        <v>14</v>
      </c>
      <c r="E4640" t="s">
        <v>88</v>
      </c>
      <c r="F4640" t="s">
        <v>10394</v>
      </c>
      <c r="G4640" t="s">
        <v>29</v>
      </c>
      <c r="H4640">
        <v>1174</v>
      </c>
      <c r="I4640">
        <v>0.23</v>
      </c>
      <c r="J4640">
        <v>223.06</v>
      </c>
      <c r="K4640" t="s">
        <v>17</v>
      </c>
      <c r="L4640" t="s">
        <v>10887</v>
      </c>
      <c r="M4640" t="s">
        <v>10918</v>
      </c>
      <c r="N4640" t="s">
        <v>10903</v>
      </c>
      <c r="O4640" s="59">
        <f>DATE(Grocery_Sales[[#This Row],[Order Year]],Grocery_Sales[[#This Row],[Order Month]],1)</f>
        <v>42064</v>
      </c>
      <c r="P4640" s="25" t="str">
        <f>TEXT(Grocery_Sales[[#This Row],[Edited/Cleaned Order Date]],"mmm")</f>
        <v>Mar</v>
      </c>
    </row>
    <row r="4641" spans="1:16" x14ac:dyDescent="0.35">
      <c r="A4641" t="s">
        <v>4760</v>
      </c>
      <c r="B4641" t="s">
        <v>81</v>
      </c>
      <c r="C4641" t="s">
        <v>32</v>
      </c>
      <c r="D4641" t="s">
        <v>33</v>
      </c>
      <c r="E4641" t="s">
        <v>38</v>
      </c>
      <c r="F4641" t="s">
        <v>10440</v>
      </c>
      <c r="G4641" t="s">
        <v>29</v>
      </c>
      <c r="H4641">
        <v>2207</v>
      </c>
      <c r="I4641">
        <v>0.32</v>
      </c>
      <c r="J4641">
        <v>176.56</v>
      </c>
      <c r="K4641" t="s">
        <v>17</v>
      </c>
      <c r="L4641" t="s">
        <v>10881</v>
      </c>
      <c r="M4641" t="s">
        <v>10914</v>
      </c>
      <c r="N4641" t="s">
        <v>10907</v>
      </c>
      <c r="O4641" s="59">
        <f>DATE(Grocery_Sales[[#This Row],[Order Year]],Grocery_Sales[[#This Row],[Order Month]],1)</f>
        <v>42736</v>
      </c>
      <c r="P4641" s="25" t="str">
        <f>TEXT(Grocery_Sales[[#This Row],[Edited/Cleaned Order Date]],"mmm")</f>
        <v>Jan</v>
      </c>
    </row>
    <row r="4642" spans="1:16" x14ac:dyDescent="0.35">
      <c r="A4642" t="s">
        <v>4761</v>
      </c>
      <c r="B4642" t="s">
        <v>151</v>
      </c>
      <c r="C4642" t="s">
        <v>20</v>
      </c>
      <c r="D4642" t="s">
        <v>91</v>
      </c>
      <c r="E4642" t="s">
        <v>123</v>
      </c>
      <c r="F4642" s="24">
        <v>42927</v>
      </c>
      <c r="G4642" t="s">
        <v>29</v>
      </c>
      <c r="H4642">
        <v>851</v>
      </c>
      <c r="I4642">
        <v>0.14000000000000001</v>
      </c>
      <c r="J4642">
        <v>51.06</v>
      </c>
      <c r="K4642" t="s">
        <v>17</v>
      </c>
      <c r="L4642" t="s">
        <v>10872</v>
      </c>
      <c r="M4642" t="s">
        <v>10890</v>
      </c>
      <c r="N4642" t="s">
        <v>10895</v>
      </c>
      <c r="O4642" s="59">
        <f>DATE(Grocery_Sales[[#This Row],[Order Year]],Grocery_Sales[[#This Row],[Order Month]],1)</f>
        <v>43040</v>
      </c>
      <c r="P4642" s="25" t="str">
        <f>TEXT(Grocery_Sales[[#This Row],[Edited/Cleaned Order Date]],"mmm")</f>
        <v>Nov</v>
      </c>
    </row>
    <row r="4643" spans="1:16" x14ac:dyDescent="0.35">
      <c r="A4643" t="s">
        <v>4762</v>
      </c>
      <c r="B4643" t="s">
        <v>204</v>
      </c>
      <c r="C4643" t="s">
        <v>63</v>
      </c>
      <c r="D4643" t="s">
        <v>75</v>
      </c>
      <c r="E4643" t="s">
        <v>28</v>
      </c>
      <c r="F4643" s="24">
        <v>43048</v>
      </c>
      <c r="G4643" t="s">
        <v>29</v>
      </c>
      <c r="H4643">
        <v>931</v>
      </c>
      <c r="I4643">
        <v>0.24</v>
      </c>
      <c r="J4643">
        <v>335.16</v>
      </c>
      <c r="K4643" t="s">
        <v>17</v>
      </c>
      <c r="L4643" t="s">
        <v>10882</v>
      </c>
      <c r="M4643" t="s">
        <v>10872</v>
      </c>
      <c r="N4643" t="s">
        <v>10895</v>
      </c>
      <c r="O4643" s="59">
        <f>DATE(Grocery_Sales[[#This Row],[Order Year]],Grocery_Sales[[#This Row],[Order Month]],1)</f>
        <v>42979</v>
      </c>
      <c r="P4643" s="25" t="str">
        <f>TEXT(Grocery_Sales[[#This Row],[Edited/Cleaned Order Date]],"mmm")</f>
        <v>Sep</v>
      </c>
    </row>
    <row r="4644" spans="1:16" x14ac:dyDescent="0.35">
      <c r="A4644" t="s">
        <v>4763</v>
      </c>
      <c r="B4644" t="s">
        <v>151</v>
      </c>
      <c r="C4644" t="s">
        <v>58</v>
      </c>
      <c r="D4644" t="s">
        <v>68</v>
      </c>
      <c r="E4644" t="s">
        <v>34</v>
      </c>
      <c r="F4644" s="24">
        <v>42104</v>
      </c>
      <c r="G4644" t="s">
        <v>29</v>
      </c>
      <c r="H4644">
        <v>867</v>
      </c>
      <c r="I4644">
        <v>0.26</v>
      </c>
      <c r="J4644">
        <v>190.74</v>
      </c>
      <c r="K4644" t="s">
        <v>17</v>
      </c>
      <c r="L4644" t="s">
        <v>10874</v>
      </c>
      <c r="M4644" t="s">
        <v>10875</v>
      </c>
      <c r="N4644" t="s">
        <v>10897</v>
      </c>
      <c r="O4644" s="59">
        <f>DATE(Grocery_Sales[[#This Row],[Order Year]],Grocery_Sales[[#This Row],[Order Month]],1)</f>
        <v>42278</v>
      </c>
      <c r="P4644" s="25" t="str">
        <f>TEXT(Grocery_Sales[[#This Row],[Edited/Cleaned Order Date]],"mmm")</f>
        <v>Oct</v>
      </c>
    </row>
    <row r="4645" spans="1:16" x14ac:dyDescent="0.35">
      <c r="A4645" t="s">
        <v>4764</v>
      </c>
      <c r="B4645" t="s">
        <v>31</v>
      </c>
      <c r="C4645" t="s">
        <v>13</v>
      </c>
      <c r="D4645" t="s">
        <v>79</v>
      </c>
      <c r="E4645" t="s">
        <v>123</v>
      </c>
      <c r="F4645" t="s">
        <v>10513</v>
      </c>
      <c r="G4645" t="s">
        <v>29</v>
      </c>
      <c r="H4645">
        <v>1404</v>
      </c>
      <c r="I4645">
        <v>0.31</v>
      </c>
      <c r="J4645">
        <v>631.79999999999995</v>
      </c>
      <c r="K4645" t="s">
        <v>17</v>
      </c>
      <c r="L4645" t="s">
        <v>10879</v>
      </c>
      <c r="M4645" t="s">
        <v>10915</v>
      </c>
      <c r="N4645" t="s">
        <v>10899</v>
      </c>
      <c r="O4645" s="59">
        <f>DATE(Grocery_Sales[[#This Row],[Order Year]],Grocery_Sales[[#This Row],[Order Month]],1)</f>
        <v>43282</v>
      </c>
      <c r="P4645" s="25" t="str">
        <f>TEXT(Grocery_Sales[[#This Row],[Edited/Cleaned Order Date]],"mmm")</f>
        <v>Jul</v>
      </c>
    </row>
    <row r="4646" spans="1:16" x14ac:dyDescent="0.35">
      <c r="A4646" t="s">
        <v>4765</v>
      </c>
      <c r="B4646" t="s">
        <v>78</v>
      </c>
      <c r="C4646" t="s">
        <v>49</v>
      </c>
      <c r="D4646" t="s">
        <v>54</v>
      </c>
      <c r="E4646" t="s">
        <v>28</v>
      </c>
      <c r="F4646" t="s">
        <v>10492</v>
      </c>
      <c r="G4646" t="s">
        <v>29</v>
      </c>
      <c r="H4646">
        <v>1439</v>
      </c>
      <c r="I4646">
        <v>0.2</v>
      </c>
      <c r="J4646">
        <v>546.82000000000005</v>
      </c>
      <c r="K4646" t="s">
        <v>17</v>
      </c>
      <c r="L4646" t="s">
        <v>10876</v>
      </c>
      <c r="M4646" t="s">
        <v>10918</v>
      </c>
      <c r="N4646" t="s">
        <v>10901</v>
      </c>
      <c r="O4646" s="59">
        <f>DATE(Grocery_Sales[[#This Row],[Order Year]],Grocery_Sales[[#This Row],[Order Month]],1)</f>
        <v>42705</v>
      </c>
      <c r="P4646" s="25" t="str">
        <f>TEXT(Grocery_Sales[[#This Row],[Edited/Cleaned Order Date]],"mmm")</f>
        <v>Dec</v>
      </c>
    </row>
    <row r="4647" spans="1:16" x14ac:dyDescent="0.35">
      <c r="A4647" t="s">
        <v>4766</v>
      </c>
      <c r="B4647" t="s">
        <v>135</v>
      </c>
      <c r="C4647" t="s">
        <v>49</v>
      </c>
      <c r="D4647" t="s">
        <v>50</v>
      </c>
      <c r="E4647" t="s">
        <v>65</v>
      </c>
      <c r="F4647" t="s">
        <v>10633</v>
      </c>
      <c r="G4647" t="s">
        <v>29</v>
      </c>
      <c r="H4647">
        <v>610</v>
      </c>
      <c r="I4647">
        <v>0.28000000000000003</v>
      </c>
      <c r="J4647">
        <v>207.4</v>
      </c>
      <c r="K4647" t="s">
        <v>17</v>
      </c>
      <c r="L4647" t="s">
        <v>10877</v>
      </c>
      <c r="M4647" t="s">
        <v>10911</v>
      </c>
      <c r="N4647" t="s">
        <v>10899</v>
      </c>
      <c r="O4647" s="59">
        <f>DATE(Grocery_Sales[[#This Row],[Order Year]],Grocery_Sales[[#This Row],[Order Month]],1)</f>
        <v>43221</v>
      </c>
      <c r="P4647" s="25" t="str">
        <f>TEXT(Grocery_Sales[[#This Row],[Edited/Cleaned Order Date]],"mmm")</f>
        <v>May</v>
      </c>
    </row>
    <row r="4648" spans="1:16" x14ac:dyDescent="0.35">
      <c r="A4648" t="s">
        <v>4767</v>
      </c>
      <c r="B4648" t="s">
        <v>57</v>
      </c>
      <c r="C4648" t="s">
        <v>49</v>
      </c>
      <c r="D4648" t="s">
        <v>50</v>
      </c>
      <c r="E4648" t="s">
        <v>22</v>
      </c>
      <c r="F4648" t="s">
        <v>10730</v>
      </c>
      <c r="G4648" t="s">
        <v>29</v>
      </c>
      <c r="H4648">
        <v>2233</v>
      </c>
      <c r="I4648">
        <v>0.18</v>
      </c>
      <c r="J4648">
        <v>334.95</v>
      </c>
      <c r="K4648" t="s">
        <v>17</v>
      </c>
      <c r="L4648" t="s">
        <v>10887</v>
      </c>
      <c r="M4648" t="s">
        <v>10915</v>
      </c>
      <c r="N4648" t="s">
        <v>10903</v>
      </c>
      <c r="O4648" s="59">
        <f>DATE(Grocery_Sales[[#This Row],[Order Year]],Grocery_Sales[[#This Row],[Order Month]],1)</f>
        <v>42064</v>
      </c>
      <c r="P4648" s="25" t="str">
        <f>TEXT(Grocery_Sales[[#This Row],[Edited/Cleaned Order Date]],"mmm")</f>
        <v>Mar</v>
      </c>
    </row>
    <row r="4649" spans="1:16" x14ac:dyDescent="0.35">
      <c r="A4649" t="s">
        <v>4768</v>
      </c>
      <c r="B4649" t="s">
        <v>108</v>
      </c>
      <c r="C4649" t="s">
        <v>58</v>
      </c>
      <c r="D4649" t="s">
        <v>68</v>
      </c>
      <c r="E4649" t="s">
        <v>51</v>
      </c>
      <c r="F4649" s="24">
        <v>43319</v>
      </c>
      <c r="G4649" t="s">
        <v>29</v>
      </c>
      <c r="H4649">
        <v>1752</v>
      </c>
      <c r="I4649">
        <v>0.23</v>
      </c>
      <c r="J4649">
        <v>385.44</v>
      </c>
      <c r="K4649" t="s">
        <v>17</v>
      </c>
      <c r="L4649" t="s">
        <v>10890</v>
      </c>
      <c r="M4649" t="s">
        <v>10889</v>
      </c>
      <c r="N4649" t="s">
        <v>10910</v>
      </c>
      <c r="O4649" s="59">
        <f>DATE(Grocery_Sales[[#This Row],[Order Year]],Grocery_Sales[[#This Row],[Order Month]],1)</f>
        <v>43282</v>
      </c>
      <c r="P4649" s="25" t="str">
        <f>TEXT(Grocery_Sales[[#This Row],[Edited/Cleaned Order Date]],"mmm")</f>
        <v>Jul</v>
      </c>
    </row>
    <row r="4650" spans="1:16" x14ac:dyDescent="0.35">
      <c r="A4650" t="s">
        <v>4769</v>
      </c>
      <c r="B4650" t="s">
        <v>74</v>
      </c>
      <c r="C4650" t="s">
        <v>58</v>
      </c>
      <c r="D4650" t="s">
        <v>68</v>
      </c>
      <c r="E4650" t="s">
        <v>72</v>
      </c>
      <c r="F4650" s="24">
        <v>42381</v>
      </c>
      <c r="G4650" t="s">
        <v>29</v>
      </c>
      <c r="H4650">
        <v>2165</v>
      </c>
      <c r="I4650">
        <v>0.22</v>
      </c>
      <c r="J4650">
        <v>194.85</v>
      </c>
      <c r="K4650" t="s">
        <v>17</v>
      </c>
      <c r="L4650" t="s">
        <v>10876</v>
      </c>
      <c r="M4650" t="s">
        <v>10891</v>
      </c>
      <c r="N4650" t="s">
        <v>10896</v>
      </c>
      <c r="O4650" s="59">
        <f>DATE(Grocery_Sales[[#This Row],[Order Year]],Grocery_Sales[[#This Row],[Order Month]],1)</f>
        <v>42705</v>
      </c>
      <c r="P4650" s="25" t="str">
        <f>TEXT(Grocery_Sales[[#This Row],[Edited/Cleaned Order Date]],"mmm")</f>
        <v>Dec</v>
      </c>
    </row>
    <row r="4651" spans="1:16" x14ac:dyDescent="0.35">
      <c r="A4651" t="s">
        <v>4770</v>
      </c>
      <c r="B4651" t="s">
        <v>165</v>
      </c>
      <c r="C4651" t="s">
        <v>49</v>
      </c>
      <c r="D4651" t="s">
        <v>205</v>
      </c>
      <c r="E4651" t="s">
        <v>65</v>
      </c>
      <c r="F4651" s="24">
        <v>42408</v>
      </c>
      <c r="G4651" t="s">
        <v>29</v>
      </c>
      <c r="H4651">
        <v>1777</v>
      </c>
      <c r="I4651">
        <v>0.14000000000000001</v>
      </c>
      <c r="J4651">
        <v>408.71</v>
      </c>
      <c r="K4651" t="s">
        <v>17</v>
      </c>
      <c r="L4651" t="s">
        <v>10889</v>
      </c>
      <c r="M4651" t="s">
        <v>10886</v>
      </c>
      <c r="N4651" t="s">
        <v>10896</v>
      </c>
      <c r="O4651" s="59">
        <f>DATE(Grocery_Sales[[#This Row],[Order Year]],Grocery_Sales[[#This Row],[Order Month]],1)</f>
        <v>42583</v>
      </c>
      <c r="P4651" s="25" t="str">
        <f>TEXT(Grocery_Sales[[#This Row],[Edited/Cleaned Order Date]],"mmm")</f>
        <v>Aug</v>
      </c>
    </row>
    <row r="4652" spans="1:16" x14ac:dyDescent="0.35">
      <c r="A4652" t="s">
        <v>4771</v>
      </c>
      <c r="B4652" t="s">
        <v>263</v>
      </c>
      <c r="C4652" t="s">
        <v>13</v>
      </c>
      <c r="D4652" t="s">
        <v>195</v>
      </c>
      <c r="E4652" t="s">
        <v>117</v>
      </c>
      <c r="F4652" t="s">
        <v>10414</v>
      </c>
      <c r="G4652" t="s">
        <v>29</v>
      </c>
      <c r="H4652">
        <v>2072</v>
      </c>
      <c r="I4652">
        <v>0.3</v>
      </c>
      <c r="J4652">
        <v>704.48</v>
      </c>
      <c r="K4652" t="s">
        <v>17</v>
      </c>
      <c r="L4652" t="s">
        <v>10880</v>
      </c>
      <c r="M4652" t="s">
        <v>10919</v>
      </c>
      <c r="N4652" t="s">
        <v>10903</v>
      </c>
      <c r="O4652" s="59">
        <f>DATE(Grocery_Sales[[#This Row],[Order Year]],Grocery_Sales[[#This Row],[Order Month]],1)</f>
        <v>42248</v>
      </c>
      <c r="P4652" s="25" t="str">
        <f>TEXT(Grocery_Sales[[#This Row],[Edited/Cleaned Order Date]],"mmm")</f>
        <v>Sep</v>
      </c>
    </row>
    <row r="4653" spans="1:16" x14ac:dyDescent="0.35">
      <c r="A4653" t="s">
        <v>4772</v>
      </c>
      <c r="B4653" t="s">
        <v>19</v>
      </c>
      <c r="C4653" t="s">
        <v>20</v>
      </c>
      <c r="D4653" t="s">
        <v>21</v>
      </c>
      <c r="E4653" t="s">
        <v>143</v>
      </c>
      <c r="F4653" t="s">
        <v>10368</v>
      </c>
      <c r="G4653" t="s">
        <v>29</v>
      </c>
      <c r="H4653">
        <v>1626</v>
      </c>
      <c r="I4653">
        <v>0.28999999999999998</v>
      </c>
      <c r="J4653">
        <v>569.1</v>
      </c>
      <c r="K4653" t="s">
        <v>17</v>
      </c>
      <c r="L4653" t="s">
        <v>10874</v>
      </c>
      <c r="M4653" t="s">
        <v>10914</v>
      </c>
      <c r="N4653" t="s">
        <v>10899</v>
      </c>
      <c r="O4653" s="59">
        <f>DATE(Grocery_Sales[[#This Row],[Order Year]],Grocery_Sales[[#This Row],[Order Month]],1)</f>
        <v>43374</v>
      </c>
      <c r="P4653" s="25" t="str">
        <f>TEXT(Grocery_Sales[[#This Row],[Edited/Cleaned Order Date]],"mmm")</f>
        <v>Oct</v>
      </c>
    </row>
    <row r="4654" spans="1:16" x14ac:dyDescent="0.35">
      <c r="A4654" t="s">
        <v>4773</v>
      </c>
      <c r="B4654" t="s">
        <v>40</v>
      </c>
      <c r="C4654" t="s">
        <v>49</v>
      </c>
      <c r="D4654" t="s">
        <v>205</v>
      </c>
      <c r="E4654" t="s">
        <v>22</v>
      </c>
      <c r="F4654" t="s">
        <v>10520</v>
      </c>
      <c r="G4654" t="s">
        <v>29</v>
      </c>
      <c r="H4654">
        <v>609</v>
      </c>
      <c r="I4654">
        <v>0.24</v>
      </c>
      <c r="J4654">
        <v>146.16</v>
      </c>
      <c r="K4654" t="s">
        <v>17</v>
      </c>
      <c r="L4654" t="s">
        <v>10878</v>
      </c>
      <c r="M4654" t="s">
        <v>10905</v>
      </c>
      <c r="N4654" t="s">
        <v>10901</v>
      </c>
      <c r="O4654" s="59">
        <f>DATE(Grocery_Sales[[#This Row],[Order Year]],Grocery_Sales[[#This Row],[Order Month]],1)</f>
        <v>42583</v>
      </c>
      <c r="P4654" s="25" t="str">
        <f>TEXT(Grocery_Sales[[#This Row],[Edited/Cleaned Order Date]],"mmm")</f>
        <v>Aug</v>
      </c>
    </row>
    <row r="4655" spans="1:16" x14ac:dyDescent="0.35">
      <c r="A4655" t="s">
        <v>4774</v>
      </c>
      <c r="B4655" t="s">
        <v>83</v>
      </c>
      <c r="C4655" t="s">
        <v>13</v>
      </c>
      <c r="D4655" t="s">
        <v>79</v>
      </c>
      <c r="E4655" t="s">
        <v>143</v>
      </c>
      <c r="F4655" t="s">
        <v>10576</v>
      </c>
      <c r="G4655" t="s">
        <v>29</v>
      </c>
      <c r="H4655">
        <v>1807</v>
      </c>
      <c r="I4655">
        <v>0.15</v>
      </c>
      <c r="J4655">
        <v>795.08</v>
      </c>
      <c r="K4655" t="s">
        <v>17</v>
      </c>
      <c r="L4655" t="s">
        <v>10884</v>
      </c>
      <c r="M4655" t="s">
        <v>10898</v>
      </c>
      <c r="N4655" t="s">
        <v>10901</v>
      </c>
      <c r="O4655" s="59">
        <f>DATE(Grocery_Sales[[#This Row],[Order Year]],Grocery_Sales[[#This Row],[Order Month]],1)</f>
        <v>42522</v>
      </c>
      <c r="P4655" s="25" t="str">
        <f>TEXT(Grocery_Sales[[#This Row],[Edited/Cleaned Order Date]],"mmm")</f>
        <v>Jun</v>
      </c>
    </row>
    <row r="4656" spans="1:16" x14ac:dyDescent="0.35">
      <c r="A4656" t="s">
        <v>4775</v>
      </c>
      <c r="B4656" t="s">
        <v>12</v>
      </c>
      <c r="C4656" t="s">
        <v>63</v>
      </c>
      <c r="D4656" t="s">
        <v>157</v>
      </c>
      <c r="E4656" t="s">
        <v>117</v>
      </c>
      <c r="F4656" s="24">
        <v>43352</v>
      </c>
      <c r="G4656" t="s">
        <v>29</v>
      </c>
      <c r="H4656">
        <v>2285</v>
      </c>
      <c r="I4656">
        <v>0.14000000000000001</v>
      </c>
      <c r="J4656">
        <v>388.45</v>
      </c>
      <c r="K4656" t="s">
        <v>17</v>
      </c>
      <c r="L4656" t="s">
        <v>10882</v>
      </c>
      <c r="M4656" t="s">
        <v>10882</v>
      </c>
      <c r="N4656" t="s">
        <v>10910</v>
      </c>
      <c r="O4656" s="59">
        <f>DATE(Grocery_Sales[[#This Row],[Order Year]],Grocery_Sales[[#This Row],[Order Month]],1)</f>
        <v>43344</v>
      </c>
      <c r="P4656" s="25" t="str">
        <f>TEXT(Grocery_Sales[[#This Row],[Edited/Cleaned Order Date]],"mmm")</f>
        <v>Sep</v>
      </c>
    </row>
    <row r="4657" spans="1:16" x14ac:dyDescent="0.35">
      <c r="A4657" t="s">
        <v>4776</v>
      </c>
      <c r="B4657" t="s">
        <v>12</v>
      </c>
      <c r="C4657" t="s">
        <v>20</v>
      </c>
      <c r="D4657" t="s">
        <v>91</v>
      </c>
      <c r="E4657" t="s">
        <v>15</v>
      </c>
      <c r="F4657" t="s">
        <v>10516</v>
      </c>
      <c r="G4657" t="s">
        <v>29</v>
      </c>
      <c r="H4657">
        <v>2266</v>
      </c>
      <c r="I4657">
        <v>0.12</v>
      </c>
      <c r="J4657">
        <v>294.58</v>
      </c>
      <c r="K4657" t="s">
        <v>17</v>
      </c>
      <c r="L4657" t="s">
        <v>10879</v>
      </c>
      <c r="M4657" t="s">
        <v>10912</v>
      </c>
      <c r="N4657" t="s">
        <v>10899</v>
      </c>
      <c r="O4657" s="59">
        <f>DATE(Grocery_Sales[[#This Row],[Order Year]],Grocery_Sales[[#This Row],[Order Month]],1)</f>
        <v>43282</v>
      </c>
      <c r="P4657" s="25" t="str">
        <f>TEXT(Grocery_Sales[[#This Row],[Edited/Cleaned Order Date]],"mmm")</f>
        <v>Jul</v>
      </c>
    </row>
    <row r="4658" spans="1:16" x14ac:dyDescent="0.35">
      <c r="A4658" t="s">
        <v>4777</v>
      </c>
      <c r="B4658" t="s">
        <v>45</v>
      </c>
      <c r="C4658" t="s">
        <v>49</v>
      </c>
      <c r="D4658" t="s">
        <v>54</v>
      </c>
      <c r="E4658" t="s">
        <v>69</v>
      </c>
      <c r="F4658" s="24">
        <v>42228</v>
      </c>
      <c r="G4658" t="s">
        <v>29</v>
      </c>
      <c r="H4658">
        <v>597</v>
      </c>
      <c r="I4658">
        <v>0.11</v>
      </c>
      <c r="J4658">
        <v>119.4</v>
      </c>
      <c r="K4658" t="s">
        <v>17</v>
      </c>
      <c r="L4658" t="s">
        <v>10876</v>
      </c>
      <c r="M4658" t="s">
        <v>10889</v>
      </c>
      <c r="N4658" t="s">
        <v>10897</v>
      </c>
      <c r="O4658" s="59">
        <f>DATE(Grocery_Sales[[#This Row],[Order Year]],Grocery_Sales[[#This Row],[Order Month]],1)</f>
        <v>42339</v>
      </c>
      <c r="P4658" s="25" t="str">
        <f>TEXT(Grocery_Sales[[#This Row],[Edited/Cleaned Order Date]],"mmm")</f>
        <v>Dec</v>
      </c>
    </row>
    <row r="4659" spans="1:16" x14ac:dyDescent="0.35">
      <c r="A4659" t="s">
        <v>4778</v>
      </c>
      <c r="B4659" t="s">
        <v>62</v>
      </c>
      <c r="C4659" t="s">
        <v>13</v>
      </c>
      <c r="D4659" t="s">
        <v>79</v>
      </c>
      <c r="E4659" t="s">
        <v>43</v>
      </c>
      <c r="F4659" t="s">
        <v>10576</v>
      </c>
      <c r="G4659" t="s">
        <v>29</v>
      </c>
      <c r="H4659">
        <v>1143</v>
      </c>
      <c r="I4659">
        <v>0.12</v>
      </c>
      <c r="J4659">
        <v>354.33</v>
      </c>
      <c r="K4659" t="s">
        <v>17</v>
      </c>
      <c r="L4659" t="s">
        <v>10884</v>
      </c>
      <c r="M4659" t="s">
        <v>10898</v>
      </c>
      <c r="N4659" t="s">
        <v>10901</v>
      </c>
      <c r="O4659" s="59">
        <f>DATE(Grocery_Sales[[#This Row],[Order Year]],Grocery_Sales[[#This Row],[Order Month]],1)</f>
        <v>42522</v>
      </c>
      <c r="P4659" s="25" t="str">
        <f>TEXT(Grocery_Sales[[#This Row],[Edited/Cleaned Order Date]],"mmm")</f>
        <v>Jun</v>
      </c>
    </row>
    <row r="4660" spans="1:16" x14ac:dyDescent="0.35">
      <c r="A4660" t="s">
        <v>4779</v>
      </c>
      <c r="B4660" t="s">
        <v>184</v>
      </c>
      <c r="C4660" t="s">
        <v>32</v>
      </c>
      <c r="D4660" t="s">
        <v>46</v>
      </c>
      <c r="E4660" t="s">
        <v>163</v>
      </c>
      <c r="F4660" s="24">
        <v>43318</v>
      </c>
      <c r="G4660" t="s">
        <v>29</v>
      </c>
      <c r="H4660">
        <v>2061</v>
      </c>
      <c r="I4660">
        <v>0.27</v>
      </c>
      <c r="J4660">
        <v>370.98</v>
      </c>
      <c r="K4660" t="s">
        <v>17</v>
      </c>
      <c r="L4660" t="s">
        <v>10873</v>
      </c>
      <c r="M4660" t="s">
        <v>10889</v>
      </c>
      <c r="N4660" t="s">
        <v>10910</v>
      </c>
      <c r="O4660" s="59">
        <f>DATE(Grocery_Sales[[#This Row],[Order Year]],Grocery_Sales[[#This Row],[Order Month]],1)</f>
        <v>43252</v>
      </c>
      <c r="P4660" s="25" t="str">
        <f>TEXT(Grocery_Sales[[#This Row],[Edited/Cleaned Order Date]],"mmm")</f>
        <v>Jun</v>
      </c>
    </row>
    <row r="4661" spans="1:16" x14ac:dyDescent="0.35">
      <c r="A4661" t="s">
        <v>4780</v>
      </c>
      <c r="B4661" t="s">
        <v>25</v>
      </c>
      <c r="C4661" t="s">
        <v>49</v>
      </c>
      <c r="D4661" t="s">
        <v>205</v>
      </c>
      <c r="E4661" t="s">
        <v>22</v>
      </c>
      <c r="F4661" t="s">
        <v>10126</v>
      </c>
      <c r="G4661" t="s">
        <v>29</v>
      </c>
      <c r="H4661">
        <v>2399</v>
      </c>
      <c r="I4661">
        <v>0.2</v>
      </c>
      <c r="J4661">
        <v>431.82</v>
      </c>
      <c r="K4661" t="s">
        <v>17</v>
      </c>
      <c r="L4661" t="s">
        <v>10880</v>
      </c>
      <c r="M4661" t="s">
        <v>10909</v>
      </c>
      <c r="N4661" t="s">
        <v>10899</v>
      </c>
      <c r="O4661" s="59">
        <f>DATE(Grocery_Sales[[#This Row],[Order Year]],Grocery_Sales[[#This Row],[Order Month]],1)</f>
        <v>43344</v>
      </c>
      <c r="P4661" s="25" t="str">
        <f>TEXT(Grocery_Sales[[#This Row],[Edited/Cleaned Order Date]],"mmm")</f>
        <v>Sep</v>
      </c>
    </row>
    <row r="4662" spans="1:16" x14ac:dyDescent="0.35">
      <c r="A4662" t="s">
        <v>4781</v>
      </c>
      <c r="B4662" t="s">
        <v>182</v>
      </c>
      <c r="C4662" t="s">
        <v>63</v>
      </c>
      <c r="D4662" t="s">
        <v>75</v>
      </c>
      <c r="E4662" t="s">
        <v>69</v>
      </c>
      <c r="F4662" t="s">
        <v>10578</v>
      </c>
      <c r="G4662" t="s">
        <v>29</v>
      </c>
      <c r="H4662">
        <v>2293</v>
      </c>
      <c r="I4662">
        <v>0.25</v>
      </c>
      <c r="J4662">
        <v>642.04</v>
      </c>
      <c r="K4662" t="s">
        <v>17</v>
      </c>
      <c r="L4662" t="s">
        <v>10876</v>
      </c>
      <c r="M4662" t="s">
        <v>10909</v>
      </c>
      <c r="N4662" t="s">
        <v>10899</v>
      </c>
      <c r="O4662" s="59">
        <f>DATE(Grocery_Sales[[#This Row],[Order Year]],Grocery_Sales[[#This Row],[Order Month]],1)</f>
        <v>43435</v>
      </c>
      <c r="P4662" s="25" t="str">
        <f>TEXT(Grocery_Sales[[#This Row],[Edited/Cleaned Order Date]],"mmm")</f>
        <v>Dec</v>
      </c>
    </row>
    <row r="4663" spans="1:16" x14ac:dyDescent="0.35">
      <c r="A4663" t="s">
        <v>4782</v>
      </c>
      <c r="B4663" t="s">
        <v>106</v>
      </c>
      <c r="C4663" t="s">
        <v>58</v>
      </c>
      <c r="D4663" t="s">
        <v>112</v>
      </c>
      <c r="E4663" t="s">
        <v>69</v>
      </c>
      <c r="F4663" t="s">
        <v>10589</v>
      </c>
      <c r="G4663" t="s">
        <v>29</v>
      </c>
      <c r="H4663">
        <v>938</v>
      </c>
      <c r="I4663">
        <v>0.16</v>
      </c>
      <c r="J4663">
        <v>206.36</v>
      </c>
      <c r="K4663" t="s">
        <v>17</v>
      </c>
      <c r="L4663" t="s">
        <v>10887</v>
      </c>
      <c r="M4663" t="s">
        <v>10902</v>
      </c>
      <c r="N4663" t="s">
        <v>10899</v>
      </c>
      <c r="O4663" s="59">
        <f>DATE(Grocery_Sales[[#This Row],[Order Year]],Grocery_Sales[[#This Row],[Order Month]],1)</f>
        <v>43160</v>
      </c>
      <c r="P4663" s="25" t="str">
        <f>TEXT(Grocery_Sales[[#This Row],[Edited/Cleaned Order Date]],"mmm")</f>
        <v>Mar</v>
      </c>
    </row>
    <row r="4664" spans="1:16" x14ac:dyDescent="0.35">
      <c r="A4664" t="s">
        <v>4783</v>
      </c>
      <c r="B4664" t="s">
        <v>182</v>
      </c>
      <c r="C4664" t="s">
        <v>20</v>
      </c>
      <c r="D4664" t="s">
        <v>21</v>
      </c>
      <c r="E4664" t="s">
        <v>38</v>
      </c>
      <c r="F4664" s="24">
        <v>42410</v>
      </c>
      <c r="G4664" t="s">
        <v>29</v>
      </c>
      <c r="H4664">
        <v>1343</v>
      </c>
      <c r="I4664">
        <v>0.21</v>
      </c>
      <c r="J4664">
        <v>335.75</v>
      </c>
      <c r="K4664" t="s">
        <v>17</v>
      </c>
      <c r="L4664" t="s">
        <v>10874</v>
      </c>
      <c r="M4664" t="s">
        <v>10886</v>
      </c>
      <c r="N4664" t="s">
        <v>10896</v>
      </c>
      <c r="O4664" s="59">
        <f>DATE(Grocery_Sales[[#This Row],[Order Year]],Grocery_Sales[[#This Row],[Order Month]],1)</f>
        <v>42644</v>
      </c>
      <c r="P4664" s="25" t="str">
        <f>TEXT(Grocery_Sales[[#This Row],[Edited/Cleaned Order Date]],"mmm")</f>
        <v>Oct</v>
      </c>
    </row>
    <row r="4665" spans="1:16" x14ac:dyDescent="0.35">
      <c r="A4665" t="s">
        <v>4784</v>
      </c>
      <c r="B4665" t="s">
        <v>57</v>
      </c>
      <c r="C4665" t="s">
        <v>26</v>
      </c>
      <c r="D4665" t="s">
        <v>94</v>
      </c>
      <c r="E4665" t="s">
        <v>140</v>
      </c>
      <c r="F4665" t="s">
        <v>10746</v>
      </c>
      <c r="G4665" t="s">
        <v>29</v>
      </c>
      <c r="H4665">
        <v>2358</v>
      </c>
      <c r="I4665">
        <v>0.24</v>
      </c>
      <c r="J4665">
        <v>754.56</v>
      </c>
      <c r="K4665" t="s">
        <v>17</v>
      </c>
      <c r="L4665" t="s">
        <v>10878</v>
      </c>
      <c r="M4665" t="s">
        <v>10908</v>
      </c>
      <c r="N4665" t="s">
        <v>10901</v>
      </c>
      <c r="O4665" s="59">
        <f>DATE(Grocery_Sales[[#This Row],[Order Year]],Grocery_Sales[[#This Row],[Order Month]],1)</f>
        <v>42583</v>
      </c>
      <c r="P4665" s="25" t="str">
        <f>TEXT(Grocery_Sales[[#This Row],[Edited/Cleaned Order Date]],"mmm")</f>
        <v>Aug</v>
      </c>
    </row>
    <row r="4666" spans="1:16" x14ac:dyDescent="0.35">
      <c r="A4666" t="s">
        <v>4785</v>
      </c>
      <c r="B4666" t="s">
        <v>31</v>
      </c>
      <c r="C4666" t="s">
        <v>13</v>
      </c>
      <c r="D4666" t="s">
        <v>79</v>
      </c>
      <c r="E4666" t="s">
        <v>51</v>
      </c>
      <c r="F4666" s="24">
        <v>42686</v>
      </c>
      <c r="G4666" t="s">
        <v>29</v>
      </c>
      <c r="H4666">
        <v>1742</v>
      </c>
      <c r="I4666">
        <v>0.31</v>
      </c>
      <c r="J4666">
        <v>661.96</v>
      </c>
      <c r="K4666" t="s">
        <v>17</v>
      </c>
      <c r="L4666" t="s">
        <v>10876</v>
      </c>
      <c r="M4666" t="s">
        <v>10872</v>
      </c>
      <c r="N4666" t="s">
        <v>10896</v>
      </c>
      <c r="O4666" s="59">
        <f>DATE(Grocery_Sales[[#This Row],[Order Year]],Grocery_Sales[[#This Row],[Order Month]],1)</f>
        <v>42705</v>
      </c>
      <c r="P4666" s="25" t="str">
        <f>TEXT(Grocery_Sales[[#This Row],[Edited/Cleaned Order Date]],"mmm")</f>
        <v>Dec</v>
      </c>
    </row>
    <row r="4667" spans="1:16" x14ac:dyDescent="0.35">
      <c r="A4667" t="s">
        <v>4786</v>
      </c>
      <c r="B4667" t="s">
        <v>36</v>
      </c>
      <c r="C4667" t="s">
        <v>63</v>
      </c>
      <c r="D4667" t="s">
        <v>64</v>
      </c>
      <c r="E4667" t="s">
        <v>69</v>
      </c>
      <c r="F4667" t="s">
        <v>10174</v>
      </c>
      <c r="G4667" t="s">
        <v>29</v>
      </c>
      <c r="H4667">
        <v>1940</v>
      </c>
      <c r="I4667">
        <v>0.35</v>
      </c>
      <c r="J4667">
        <v>155.19999999999999</v>
      </c>
      <c r="K4667" t="s">
        <v>17</v>
      </c>
      <c r="L4667" t="s">
        <v>10876</v>
      </c>
      <c r="M4667" t="s">
        <v>10913</v>
      </c>
      <c r="N4667" t="s">
        <v>10901</v>
      </c>
      <c r="O4667" s="59">
        <f>DATE(Grocery_Sales[[#This Row],[Order Year]],Grocery_Sales[[#This Row],[Order Month]],1)</f>
        <v>42705</v>
      </c>
      <c r="P4667" s="25" t="str">
        <f>TEXT(Grocery_Sales[[#This Row],[Edited/Cleaned Order Date]],"mmm")</f>
        <v>Dec</v>
      </c>
    </row>
    <row r="4668" spans="1:16" x14ac:dyDescent="0.35">
      <c r="A4668" t="s">
        <v>4787</v>
      </c>
      <c r="B4668" t="s">
        <v>130</v>
      </c>
      <c r="C4668" t="s">
        <v>49</v>
      </c>
      <c r="D4668" t="s">
        <v>205</v>
      </c>
      <c r="E4668" t="s">
        <v>22</v>
      </c>
      <c r="F4668" t="s">
        <v>10316</v>
      </c>
      <c r="G4668" t="s">
        <v>29</v>
      </c>
      <c r="H4668">
        <v>596</v>
      </c>
      <c r="I4668">
        <v>0.25</v>
      </c>
      <c r="J4668">
        <v>59.6</v>
      </c>
      <c r="K4668" t="s">
        <v>17</v>
      </c>
      <c r="L4668" t="s">
        <v>10880</v>
      </c>
      <c r="M4668" t="s">
        <v>10908</v>
      </c>
      <c r="N4668" t="s">
        <v>10903</v>
      </c>
      <c r="O4668" s="59">
        <f>DATE(Grocery_Sales[[#This Row],[Order Year]],Grocery_Sales[[#This Row],[Order Month]],1)</f>
        <v>42248</v>
      </c>
      <c r="P4668" s="25" t="str">
        <f>TEXT(Grocery_Sales[[#This Row],[Edited/Cleaned Order Date]],"mmm")</f>
        <v>Sep</v>
      </c>
    </row>
    <row r="4669" spans="1:16" x14ac:dyDescent="0.35">
      <c r="A4669" t="s">
        <v>4788</v>
      </c>
      <c r="B4669" t="s">
        <v>120</v>
      </c>
      <c r="C4669" t="s">
        <v>49</v>
      </c>
      <c r="D4669" t="s">
        <v>50</v>
      </c>
      <c r="E4669" t="s">
        <v>123</v>
      </c>
      <c r="F4669" t="s">
        <v>10551</v>
      </c>
      <c r="G4669" t="s">
        <v>29</v>
      </c>
      <c r="H4669">
        <v>2421</v>
      </c>
      <c r="I4669">
        <v>0.3</v>
      </c>
      <c r="J4669">
        <v>266.31</v>
      </c>
      <c r="K4669" t="s">
        <v>17</v>
      </c>
      <c r="L4669" t="s">
        <v>10881</v>
      </c>
      <c r="M4669" t="s">
        <v>10902</v>
      </c>
      <c r="N4669" t="s">
        <v>10901</v>
      </c>
      <c r="O4669" s="59">
        <f>DATE(Grocery_Sales[[#This Row],[Order Year]],Grocery_Sales[[#This Row],[Order Month]],1)</f>
        <v>42370</v>
      </c>
      <c r="P4669" s="25" t="str">
        <f>TEXT(Grocery_Sales[[#This Row],[Edited/Cleaned Order Date]],"mmm")</f>
        <v>Jan</v>
      </c>
    </row>
    <row r="4670" spans="1:16" x14ac:dyDescent="0.35">
      <c r="A4670" t="s">
        <v>4789</v>
      </c>
      <c r="B4670" t="s">
        <v>151</v>
      </c>
      <c r="C4670" t="s">
        <v>58</v>
      </c>
      <c r="D4670" t="s">
        <v>112</v>
      </c>
      <c r="E4670" t="s">
        <v>34</v>
      </c>
      <c r="F4670" t="s">
        <v>10451</v>
      </c>
      <c r="G4670" t="s">
        <v>29</v>
      </c>
      <c r="H4670">
        <v>1255</v>
      </c>
      <c r="I4670">
        <v>0.14000000000000001</v>
      </c>
      <c r="J4670">
        <v>338.85</v>
      </c>
      <c r="K4670" t="s">
        <v>17</v>
      </c>
      <c r="L4670" t="s">
        <v>10885</v>
      </c>
      <c r="M4670" t="s">
        <v>10906</v>
      </c>
      <c r="N4670" t="s">
        <v>10899</v>
      </c>
      <c r="O4670" s="59">
        <f>DATE(Grocery_Sales[[#This Row],[Order Year]],Grocery_Sales[[#This Row],[Order Month]],1)</f>
        <v>43191</v>
      </c>
      <c r="P4670" s="25" t="str">
        <f>TEXT(Grocery_Sales[[#This Row],[Edited/Cleaned Order Date]],"mmm")</f>
        <v>Apr</v>
      </c>
    </row>
    <row r="4671" spans="1:16" x14ac:dyDescent="0.35">
      <c r="A4671" t="s">
        <v>4790</v>
      </c>
      <c r="B4671" t="s">
        <v>111</v>
      </c>
      <c r="C4671" t="s">
        <v>32</v>
      </c>
      <c r="D4671" t="s">
        <v>46</v>
      </c>
      <c r="E4671" t="s">
        <v>47</v>
      </c>
      <c r="F4671" t="s">
        <v>10565</v>
      </c>
      <c r="G4671" t="s">
        <v>29</v>
      </c>
      <c r="H4671">
        <v>2254</v>
      </c>
      <c r="I4671">
        <v>0.31</v>
      </c>
      <c r="J4671">
        <v>698.74</v>
      </c>
      <c r="K4671" t="s">
        <v>17</v>
      </c>
      <c r="L4671" t="s">
        <v>10880</v>
      </c>
      <c r="M4671" t="s">
        <v>10920</v>
      </c>
      <c r="N4671" t="s">
        <v>10899</v>
      </c>
      <c r="O4671" s="59">
        <f>DATE(Grocery_Sales[[#This Row],[Order Year]],Grocery_Sales[[#This Row],[Order Month]],1)</f>
        <v>43344</v>
      </c>
      <c r="P4671" s="25" t="str">
        <f>TEXT(Grocery_Sales[[#This Row],[Edited/Cleaned Order Date]],"mmm")</f>
        <v>Sep</v>
      </c>
    </row>
    <row r="4672" spans="1:16" x14ac:dyDescent="0.35">
      <c r="A4672" t="s">
        <v>4791</v>
      </c>
      <c r="B4672" t="s">
        <v>169</v>
      </c>
      <c r="C4672" t="s">
        <v>49</v>
      </c>
      <c r="D4672" t="s">
        <v>50</v>
      </c>
      <c r="E4672" t="s">
        <v>143</v>
      </c>
      <c r="F4672" t="s">
        <v>10352</v>
      </c>
      <c r="G4672" t="s">
        <v>29</v>
      </c>
      <c r="H4672">
        <v>1993</v>
      </c>
      <c r="I4672">
        <v>0.12</v>
      </c>
      <c r="J4672">
        <v>358.74</v>
      </c>
      <c r="K4672" t="s">
        <v>17</v>
      </c>
      <c r="L4672" t="s">
        <v>10884</v>
      </c>
      <c r="M4672" t="s">
        <v>10906</v>
      </c>
      <c r="N4672" t="s">
        <v>10901</v>
      </c>
      <c r="O4672" s="59">
        <f>DATE(Grocery_Sales[[#This Row],[Order Year]],Grocery_Sales[[#This Row],[Order Month]],1)</f>
        <v>42522</v>
      </c>
      <c r="P4672" s="25" t="str">
        <f>TEXT(Grocery_Sales[[#This Row],[Edited/Cleaned Order Date]],"mmm")</f>
        <v>Jun</v>
      </c>
    </row>
    <row r="4673" spans="1:16" x14ac:dyDescent="0.35">
      <c r="A4673" t="s">
        <v>4792</v>
      </c>
      <c r="B4673" t="s">
        <v>162</v>
      </c>
      <c r="C4673" t="s">
        <v>63</v>
      </c>
      <c r="D4673" t="s">
        <v>75</v>
      </c>
      <c r="E4673" t="s">
        <v>104</v>
      </c>
      <c r="F4673" t="s">
        <v>10464</v>
      </c>
      <c r="G4673" t="s">
        <v>29</v>
      </c>
      <c r="H4673">
        <v>599</v>
      </c>
      <c r="I4673">
        <v>0.35</v>
      </c>
      <c r="J4673">
        <v>161.72999999999999</v>
      </c>
      <c r="K4673" t="s">
        <v>17</v>
      </c>
      <c r="L4673" t="s">
        <v>10876</v>
      </c>
      <c r="M4673" t="s">
        <v>10919</v>
      </c>
      <c r="N4673" t="s">
        <v>10907</v>
      </c>
      <c r="O4673" s="59">
        <f>DATE(Grocery_Sales[[#This Row],[Order Year]],Grocery_Sales[[#This Row],[Order Month]],1)</f>
        <v>43070</v>
      </c>
      <c r="P4673" s="25" t="str">
        <f>TEXT(Grocery_Sales[[#This Row],[Edited/Cleaned Order Date]],"mmm")</f>
        <v>Dec</v>
      </c>
    </row>
    <row r="4674" spans="1:16" x14ac:dyDescent="0.35">
      <c r="A4674" t="s">
        <v>4793</v>
      </c>
      <c r="B4674" t="s">
        <v>130</v>
      </c>
      <c r="C4674" t="s">
        <v>32</v>
      </c>
      <c r="D4674" t="s">
        <v>153</v>
      </c>
      <c r="E4674" t="s">
        <v>69</v>
      </c>
      <c r="F4674" s="24">
        <v>42105</v>
      </c>
      <c r="G4674" t="s">
        <v>29</v>
      </c>
      <c r="H4674">
        <v>1122</v>
      </c>
      <c r="I4674">
        <v>0.25</v>
      </c>
      <c r="J4674">
        <v>415.14</v>
      </c>
      <c r="K4674" t="s">
        <v>17</v>
      </c>
      <c r="L4674" t="s">
        <v>10872</v>
      </c>
      <c r="M4674" t="s">
        <v>10875</v>
      </c>
      <c r="N4674" t="s">
        <v>10897</v>
      </c>
      <c r="O4674" s="59">
        <f>DATE(Grocery_Sales[[#This Row],[Order Year]],Grocery_Sales[[#This Row],[Order Month]],1)</f>
        <v>42309</v>
      </c>
      <c r="P4674" s="25" t="str">
        <f>TEXT(Grocery_Sales[[#This Row],[Edited/Cleaned Order Date]],"mmm")</f>
        <v>Nov</v>
      </c>
    </row>
    <row r="4675" spans="1:16" x14ac:dyDescent="0.35">
      <c r="A4675" t="s">
        <v>4794</v>
      </c>
      <c r="B4675" t="s">
        <v>102</v>
      </c>
      <c r="C4675" t="s">
        <v>58</v>
      </c>
      <c r="D4675" t="s">
        <v>112</v>
      </c>
      <c r="E4675" t="s">
        <v>28</v>
      </c>
      <c r="F4675" t="s">
        <v>10627</v>
      </c>
      <c r="G4675" t="s">
        <v>29</v>
      </c>
      <c r="H4675">
        <v>2383</v>
      </c>
      <c r="I4675">
        <v>0.19</v>
      </c>
      <c r="J4675">
        <v>714.9</v>
      </c>
      <c r="K4675" t="s">
        <v>17</v>
      </c>
      <c r="L4675" t="s">
        <v>10874</v>
      </c>
      <c r="M4675" t="s">
        <v>10913</v>
      </c>
      <c r="N4675" t="s">
        <v>10903</v>
      </c>
      <c r="O4675" s="59">
        <f>DATE(Grocery_Sales[[#This Row],[Order Year]],Grocery_Sales[[#This Row],[Order Month]],1)</f>
        <v>42278</v>
      </c>
      <c r="P4675" s="25" t="str">
        <f>TEXT(Grocery_Sales[[#This Row],[Edited/Cleaned Order Date]],"mmm")</f>
        <v>Oct</v>
      </c>
    </row>
    <row r="4676" spans="1:16" x14ac:dyDescent="0.35">
      <c r="A4676" t="s">
        <v>4795</v>
      </c>
      <c r="B4676" t="s">
        <v>53</v>
      </c>
      <c r="C4676" t="s">
        <v>58</v>
      </c>
      <c r="D4676" t="s">
        <v>68</v>
      </c>
      <c r="E4676" t="s">
        <v>149</v>
      </c>
      <c r="F4676" t="s">
        <v>10268</v>
      </c>
      <c r="G4676" t="s">
        <v>29</v>
      </c>
      <c r="H4676">
        <v>1111</v>
      </c>
      <c r="I4676">
        <v>0.12</v>
      </c>
      <c r="J4676">
        <v>488.84</v>
      </c>
      <c r="K4676" t="s">
        <v>17</v>
      </c>
      <c r="L4676" t="s">
        <v>10879</v>
      </c>
      <c r="M4676" t="s">
        <v>10921</v>
      </c>
      <c r="N4676" t="s">
        <v>10899</v>
      </c>
      <c r="O4676" s="59">
        <f>DATE(Grocery_Sales[[#This Row],[Order Year]],Grocery_Sales[[#This Row],[Order Month]],1)</f>
        <v>43282</v>
      </c>
      <c r="P4676" s="25" t="str">
        <f>TEXT(Grocery_Sales[[#This Row],[Edited/Cleaned Order Date]],"mmm")</f>
        <v>Jul</v>
      </c>
    </row>
    <row r="4677" spans="1:16" x14ac:dyDescent="0.35">
      <c r="A4677" t="s">
        <v>4796</v>
      </c>
      <c r="B4677" t="s">
        <v>151</v>
      </c>
      <c r="C4677" t="s">
        <v>26</v>
      </c>
      <c r="D4677" t="s">
        <v>37</v>
      </c>
      <c r="E4677" t="s">
        <v>34</v>
      </c>
      <c r="F4677" s="24">
        <v>42411</v>
      </c>
      <c r="G4677" t="s">
        <v>29</v>
      </c>
      <c r="H4677">
        <v>1062</v>
      </c>
      <c r="I4677">
        <v>0.17</v>
      </c>
      <c r="J4677">
        <v>74.34</v>
      </c>
      <c r="K4677" t="s">
        <v>17</v>
      </c>
      <c r="L4677" t="s">
        <v>10872</v>
      </c>
      <c r="M4677" t="s">
        <v>10886</v>
      </c>
      <c r="N4677" t="s">
        <v>10896</v>
      </c>
      <c r="O4677" s="59">
        <f>DATE(Grocery_Sales[[#This Row],[Order Year]],Grocery_Sales[[#This Row],[Order Month]],1)</f>
        <v>42675</v>
      </c>
      <c r="P4677" s="25" t="str">
        <f>TEXT(Grocery_Sales[[#This Row],[Edited/Cleaned Order Date]],"mmm")</f>
        <v>Nov</v>
      </c>
    </row>
    <row r="4678" spans="1:16" x14ac:dyDescent="0.35">
      <c r="A4678" t="s">
        <v>4797</v>
      </c>
      <c r="B4678" t="s">
        <v>191</v>
      </c>
      <c r="C4678" t="s">
        <v>49</v>
      </c>
      <c r="D4678" t="s">
        <v>205</v>
      </c>
      <c r="E4678" t="s">
        <v>84</v>
      </c>
      <c r="F4678" t="s">
        <v>10598</v>
      </c>
      <c r="G4678" t="s">
        <v>29</v>
      </c>
      <c r="H4678">
        <v>625</v>
      </c>
      <c r="I4678">
        <v>0.11</v>
      </c>
      <c r="J4678">
        <v>200</v>
      </c>
      <c r="K4678" t="s">
        <v>17</v>
      </c>
      <c r="L4678" t="s">
        <v>10876</v>
      </c>
      <c r="M4678" t="s">
        <v>10918</v>
      </c>
      <c r="N4678" t="s">
        <v>10907</v>
      </c>
      <c r="O4678" s="59">
        <f>DATE(Grocery_Sales[[#This Row],[Order Year]],Grocery_Sales[[#This Row],[Order Month]],1)</f>
        <v>43070</v>
      </c>
      <c r="P4678" s="25" t="str">
        <f>TEXT(Grocery_Sales[[#This Row],[Edited/Cleaned Order Date]],"mmm")</f>
        <v>Dec</v>
      </c>
    </row>
    <row r="4679" spans="1:16" x14ac:dyDescent="0.35">
      <c r="A4679" t="s">
        <v>4798</v>
      </c>
      <c r="B4679" t="s">
        <v>53</v>
      </c>
      <c r="C4679" t="s">
        <v>20</v>
      </c>
      <c r="D4679" t="s">
        <v>21</v>
      </c>
      <c r="E4679" t="s">
        <v>34</v>
      </c>
      <c r="F4679" t="s">
        <v>10575</v>
      </c>
      <c r="G4679" t="s">
        <v>29</v>
      </c>
      <c r="H4679">
        <v>1302</v>
      </c>
      <c r="I4679">
        <v>0.3</v>
      </c>
      <c r="J4679">
        <v>221.34</v>
      </c>
      <c r="K4679" t="s">
        <v>17</v>
      </c>
      <c r="L4679" t="s">
        <v>10878</v>
      </c>
      <c r="M4679" t="s">
        <v>10898</v>
      </c>
      <c r="N4679" t="s">
        <v>10903</v>
      </c>
      <c r="O4679" s="59">
        <f>DATE(Grocery_Sales[[#This Row],[Order Year]],Grocery_Sales[[#This Row],[Order Month]],1)</f>
        <v>42217</v>
      </c>
      <c r="P4679" s="25" t="str">
        <f>TEXT(Grocery_Sales[[#This Row],[Edited/Cleaned Order Date]],"mmm")</f>
        <v>Aug</v>
      </c>
    </row>
    <row r="4680" spans="1:16" x14ac:dyDescent="0.35">
      <c r="A4680" t="s">
        <v>4799</v>
      </c>
      <c r="B4680" t="s">
        <v>57</v>
      </c>
      <c r="C4680" t="s">
        <v>58</v>
      </c>
      <c r="D4680" t="s">
        <v>68</v>
      </c>
      <c r="E4680" t="s">
        <v>51</v>
      </c>
      <c r="F4680" t="s">
        <v>10123</v>
      </c>
      <c r="G4680" t="s">
        <v>29</v>
      </c>
      <c r="H4680">
        <v>2246</v>
      </c>
      <c r="I4680">
        <v>0.27</v>
      </c>
      <c r="J4680">
        <v>157.22</v>
      </c>
      <c r="K4680" t="s">
        <v>17</v>
      </c>
      <c r="L4680" t="s">
        <v>10874</v>
      </c>
      <c r="M4680" t="s">
        <v>10909</v>
      </c>
      <c r="N4680" t="s">
        <v>10899</v>
      </c>
      <c r="O4680" s="59">
        <f>DATE(Grocery_Sales[[#This Row],[Order Year]],Grocery_Sales[[#This Row],[Order Month]],1)</f>
        <v>43374</v>
      </c>
      <c r="P4680" s="25" t="str">
        <f>TEXT(Grocery_Sales[[#This Row],[Edited/Cleaned Order Date]],"mmm")</f>
        <v>Oct</v>
      </c>
    </row>
    <row r="4681" spans="1:16" x14ac:dyDescent="0.35">
      <c r="A4681" t="s">
        <v>4800</v>
      </c>
      <c r="B4681" t="s">
        <v>162</v>
      </c>
      <c r="C4681" t="s">
        <v>49</v>
      </c>
      <c r="D4681" t="s">
        <v>205</v>
      </c>
      <c r="E4681" t="s">
        <v>47</v>
      </c>
      <c r="F4681" s="24">
        <v>43289</v>
      </c>
      <c r="G4681" t="s">
        <v>29</v>
      </c>
      <c r="H4681">
        <v>1729</v>
      </c>
      <c r="I4681">
        <v>0.34</v>
      </c>
      <c r="J4681">
        <v>743.47</v>
      </c>
      <c r="K4681" t="s">
        <v>17</v>
      </c>
      <c r="L4681" t="s">
        <v>10889</v>
      </c>
      <c r="M4681" t="s">
        <v>10890</v>
      </c>
      <c r="N4681" t="s">
        <v>10910</v>
      </c>
      <c r="O4681" s="59">
        <f>DATE(Grocery_Sales[[#This Row],[Order Year]],Grocery_Sales[[#This Row],[Order Month]],1)</f>
        <v>43313</v>
      </c>
      <c r="P4681" s="25" t="str">
        <f>TEXT(Grocery_Sales[[#This Row],[Edited/Cleaned Order Date]],"mmm")</f>
        <v>Aug</v>
      </c>
    </row>
    <row r="4682" spans="1:16" x14ac:dyDescent="0.35">
      <c r="A4682" t="s">
        <v>4801</v>
      </c>
      <c r="B4682" t="s">
        <v>159</v>
      </c>
      <c r="C4682" t="s">
        <v>63</v>
      </c>
      <c r="D4682" t="s">
        <v>87</v>
      </c>
      <c r="E4682" t="s">
        <v>123</v>
      </c>
      <c r="F4682" s="24">
        <v>43289</v>
      </c>
      <c r="G4682" t="s">
        <v>29</v>
      </c>
      <c r="H4682">
        <v>513</v>
      </c>
      <c r="I4682">
        <v>0.19</v>
      </c>
      <c r="J4682">
        <v>138.51</v>
      </c>
      <c r="K4682" t="s">
        <v>17</v>
      </c>
      <c r="L4682" t="s">
        <v>10889</v>
      </c>
      <c r="M4682" t="s">
        <v>10890</v>
      </c>
      <c r="N4682" t="s">
        <v>10910</v>
      </c>
      <c r="O4682" s="59">
        <f>DATE(Grocery_Sales[[#This Row],[Order Year]],Grocery_Sales[[#This Row],[Order Month]],1)</f>
        <v>43313</v>
      </c>
      <c r="P4682" s="25" t="str">
        <f>TEXT(Grocery_Sales[[#This Row],[Edited/Cleaned Order Date]],"mmm")</f>
        <v>Aug</v>
      </c>
    </row>
    <row r="4683" spans="1:16" x14ac:dyDescent="0.35">
      <c r="A4683" t="s">
        <v>4802</v>
      </c>
      <c r="B4683" t="s">
        <v>135</v>
      </c>
      <c r="C4683" t="s">
        <v>63</v>
      </c>
      <c r="D4683" t="s">
        <v>157</v>
      </c>
      <c r="E4683" t="s">
        <v>149</v>
      </c>
      <c r="F4683" t="s">
        <v>10584</v>
      </c>
      <c r="G4683" t="s">
        <v>29</v>
      </c>
      <c r="H4683">
        <v>1005</v>
      </c>
      <c r="I4683">
        <v>0.14000000000000001</v>
      </c>
      <c r="J4683">
        <v>412.05</v>
      </c>
      <c r="K4683" t="s">
        <v>17</v>
      </c>
      <c r="L4683" t="s">
        <v>10872</v>
      </c>
      <c r="M4683" t="s">
        <v>10908</v>
      </c>
      <c r="N4683" t="s">
        <v>10907</v>
      </c>
      <c r="O4683" s="59">
        <f>DATE(Grocery_Sales[[#This Row],[Order Year]],Grocery_Sales[[#This Row],[Order Month]],1)</f>
        <v>43040</v>
      </c>
      <c r="P4683" s="25" t="str">
        <f>TEXT(Grocery_Sales[[#This Row],[Edited/Cleaned Order Date]],"mmm")</f>
        <v>Nov</v>
      </c>
    </row>
    <row r="4684" spans="1:16" x14ac:dyDescent="0.35">
      <c r="A4684" t="s">
        <v>4803</v>
      </c>
      <c r="B4684" t="s">
        <v>193</v>
      </c>
      <c r="C4684" t="s">
        <v>58</v>
      </c>
      <c r="D4684" t="s">
        <v>59</v>
      </c>
      <c r="E4684" t="s">
        <v>65</v>
      </c>
      <c r="F4684" t="s">
        <v>10691</v>
      </c>
      <c r="G4684" t="s">
        <v>29</v>
      </c>
      <c r="H4684">
        <v>1512</v>
      </c>
      <c r="I4684">
        <v>0.33</v>
      </c>
      <c r="J4684">
        <v>408.24</v>
      </c>
      <c r="K4684" t="s">
        <v>17</v>
      </c>
      <c r="L4684" t="s">
        <v>10878</v>
      </c>
      <c r="M4684" t="s">
        <v>10909</v>
      </c>
      <c r="N4684" t="s">
        <v>10899</v>
      </c>
      <c r="O4684" s="59">
        <f>DATE(Grocery_Sales[[#This Row],[Order Year]],Grocery_Sales[[#This Row],[Order Month]],1)</f>
        <v>43313</v>
      </c>
      <c r="P4684" s="25" t="str">
        <f>TEXT(Grocery_Sales[[#This Row],[Edited/Cleaned Order Date]],"mmm")</f>
        <v>Aug</v>
      </c>
    </row>
    <row r="4685" spans="1:16" x14ac:dyDescent="0.35">
      <c r="A4685" t="s">
        <v>4804</v>
      </c>
      <c r="B4685" t="s">
        <v>135</v>
      </c>
      <c r="C4685" t="s">
        <v>58</v>
      </c>
      <c r="D4685" t="s">
        <v>68</v>
      </c>
      <c r="E4685" t="s">
        <v>84</v>
      </c>
      <c r="F4685" s="24">
        <v>43232</v>
      </c>
      <c r="G4685" t="s">
        <v>29</v>
      </c>
      <c r="H4685">
        <v>701</v>
      </c>
      <c r="I4685">
        <v>0.1</v>
      </c>
      <c r="J4685">
        <v>126.18</v>
      </c>
      <c r="K4685" t="s">
        <v>17</v>
      </c>
      <c r="L4685" t="s">
        <v>10876</v>
      </c>
      <c r="M4685" t="s">
        <v>10888</v>
      </c>
      <c r="N4685" t="s">
        <v>10910</v>
      </c>
      <c r="O4685" s="59">
        <f>DATE(Grocery_Sales[[#This Row],[Order Year]],Grocery_Sales[[#This Row],[Order Month]],1)</f>
        <v>43435</v>
      </c>
      <c r="P4685" s="25" t="str">
        <f>TEXT(Grocery_Sales[[#This Row],[Edited/Cleaned Order Date]],"mmm")</f>
        <v>Dec</v>
      </c>
    </row>
    <row r="4686" spans="1:16" x14ac:dyDescent="0.35">
      <c r="A4686" t="s">
        <v>4805</v>
      </c>
      <c r="B4686" t="s">
        <v>42</v>
      </c>
      <c r="C4686" t="s">
        <v>13</v>
      </c>
      <c r="D4686" t="s">
        <v>14</v>
      </c>
      <c r="E4686" t="s">
        <v>143</v>
      </c>
      <c r="F4686" s="24">
        <v>43017</v>
      </c>
      <c r="G4686" t="s">
        <v>29</v>
      </c>
      <c r="H4686">
        <v>1536</v>
      </c>
      <c r="I4686">
        <v>0.35</v>
      </c>
      <c r="J4686">
        <v>460.8</v>
      </c>
      <c r="K4686" t="s">
        <v>17</v>
      </c>
      <c r="L4686" t="s">
        <v>10882</v>
      </c>
      <c r="M4686" t="s">
        <v>10874</v>
      </c>
      <c r="N4686" t="s">
        <v>10895</v>
      </c>
      <c r="O4686" s="59">
        <f>DATE(Grocery_Sales[[#This Row],[Order Year]],Grocery_Sales[[#This Row],[Order Month]],1)</f>
        <v>42979</v>
      </c>
      <c r="P4686" s="25" t="str">
        <f>TEXT(Grocery_Sales[[#This Row],[Edited/Cleaned Order Date]],"mmm")</f>
        <v>Sep</v>
      </c>
    </row>
    <row r="4687" spans="1:16" x14ac:dyDescent="0.35">
      <c r="A4687" t="s">
        <v>4806</v>
      </c>
      <c r="B4687" t="s">
        <v>108</v>
      </c>
      <c r="C4687" t="s">
        <v>49</v>
      </c>
      <c r="D4687" t="s">
        <v>50</v>
      </c>
      <c r="E4687" t="s">
        <v>15</v>
      </c>
      <c r="F4687" s="24">
        <v>43017</v>
      </c>
      <c r="G4687" t="s">
        <v>29</v>
      </c>
      <c r="H4687">
        <v>1541</v>
      </c>
      <c r="I4687">
        <v>0.19</v>
      </c>
      <c r="J4687">
        <v>77.05</v>
      </c>
      <c r="K4687" t="s">
        <v>17</v>
      </c>
      <c r="L4687" t="s">
        <v>10882</v>
      </c>
      <c r="M4687" t="s">
        <v>10874</v>
      </c>
      <c r="N4687" t="s">
        <v>10895</v>
      </c>
      <c r="O4687" s="59">
        <f>DATE(Grocery_Sales[[#This Row],[Order Year]],Grocery_Sales[[#This Row],[Order Month]],1)</f>
        <v>42979</v>
      </c>
      <c r="P4687" s="25" t="str">
        <f>TEXT(Grocery_Sales[[#This Row],[Edited/Cleaned Order Date]],"mmm")</f>
        <v>Sep</v>
      </c>
    </row>
    <row r="4688" spans="1:16" x14ac:dyDescent="0.35">
      <c r="A4688" t="s">
        <v>4807</v>
      </c>
      <c r="B4688" t="s">
        <v>25</v>
      </c>
      <c r="C4688" t="s">
        <v>26</v>
      </c>
      <c r="D4688" t="s">
        <v>94</v>
      </c>
      <c r="E4688" t="s">
        <v>166</v>
      </c>
      <c r="F4688" s="24">
        <v>43020</v>
      </c>
      <c r="G4688" t="s">
        <v>29</v>
      </c>
      <c r="H4688">
        <v>884</v>
      </c>
      <c r="I4688">
        <v>0.35</v>
      </c>
      <c r="J4688">
        <v>141.44</v>
      </c>
      <c r="K4688" t="s">
        <v>17</v>
      </c>
      <c r="L4688" t="s">
        <v>10876</v>
      </c>
      <c r="M4688" t="s">
        <v>10874</v>
      </c>
      <c r="N4688" t="s">
        <v>10895</v>
      </c>
      <c r="O4688" s="59">
        <f>DATE(Grocery_Sales[[#This Row],[Order Year]],Grocery_Sales[[#This Row],[Order Month]],1)</f>
        <v>43070</v>
      </c>
      <c r="P4688" s="25" t="str">
        <f>TEXT(Grocery_Sales[[#This Row],[Edited/Cleaned Order Date]],"mmm")</f>
        <v>Dec</v>
      </c>
    </row>
    <row r="4689" spans="1:16" x14ac:dyDescent="0.35">
      <c r="A4689" t="s">
        <v>4808</v>
      </c>
      <c r="B4689" t="s">
        <v>53</v>
      </c>
      <c r="C4689" t="s">
        <v>26</v>
      </c>
      <c r="D4689" t="s">
        <v>37</v>
      </c>
      <c r="E4689" t="s">
        <v>34</v>
      </c>
      <c r="F4689" s="24">
        <v>42954</v>
      </c>
      <c r="G4689" t="s">
        <v>29</v>
      </c>
      <c r="H4689">
        <v>2269</v>
      </c>
      <c r="I4689">
        <v>0.34</v>
      </c>
      <c r="J4689">
        <v>839.53</v>
      </c>
      <c r="K4689" t="s">
        <v>17</v>
      </c>
      <c r="L4689" t="s">
        <v>10890</v>
      </c>
      <c r="M4689" t="s">
        <v>10889</v>
      </c>
      <c r="N4689" t="s">
        <v>10895</v>
      </c>
      <c r="O4689" s="59">
        <f>DATE(Grocery_Sales[[#This Row],[Order Year]],Grocery_Sales[[#This Row],[Order Month]],1)</f>
        <v>42917</v>
      </c>
      <c r="P4689" s="25" t="str">
        <f>TEXT(Grocery_Sales[[#This Row],[Edited/Cleaned Order Date]],"mmm")</f>
        <v>Jul</v>
      </c>
    </row>
    <row r="4690" spans="1:16" x14ac:dyDescent="0.35">
      <c r="A4690" t="s">
        <v>4809</v>
      </c>
      <c r="B4690" t="s">
        <v>263</v>
      </c>
      <c r="C4690" t="s">
        <v>63</v>
      </c>
      <c r="D4690" t="s">
        <v>157</v>
      </c>
      <c r="E4690" t="s">
        <v>149</v>
      </c>
      <c r="F4690" t="s">
        <v>10549</v>
      </c>
      <c r="G4690" t="s">
        <v>29</v>
      </c>
      <c r="H4690">
        <v>1426</v>
      </c>
      <c r="I4690">
        <v>0.14000000000000001</v>
      </c>
      <c r="J4690">
        <v>285.2</v>
      </c>
      <c r="K4690" t="s">
        <v>17</v>
      </c>
      <c r="L4690" t="s">
        <v>10884</v>
      </c>
      <c r="M4690" t="s">
        <v>10908</v>
      </c>
      <c r="N4690" t="s">
        <v>10903</v>
      </c>
      <c r="O4690" s="59">
        <f>DATE(Grocery_Sales[[#This Row],[Order Year]],Grocery_Sales[[#This Row],[Order Month]],1)</f>
        <v>42156</v>
      </c>
      <c r="P4690" s="25" t="str">
        <f>TEXT(Grocery_Sales[[#This Row],[Edited/Cleaned Order Date]],"mmm")</f>
        <v>Jun</v>
      </c>
    </row>
    <row r="4691" spans="1:16" x14ac:dyDescent="0.35">
      <c r="A4691" t="s">
        <v>4810</v>
      </c>
      <c r="B4691" t="s">
        <v>261</v>
      </c>
      <c r="C4691" t="s">
        <v>20</v>
      </c>
      <c r="D4691" t="s">
        <v>21</v>
      </c>
      <c r="E4691" t="s">
        <v>143</v>
      </c>
      <c r="F4691" s="24">
        <v>42898</v>
      </c>
      <c r="G4691" t="s">
        <v>29</v>
      </c>
      <c r="H4691">
        <v>900</v>
      </c>
      <c r="I4691">
        <v>0.12</v>
      </c>
      <c r="J4691">
        <v>54</v>
      </c>
      <c r="K4691" t="s">
        <v>17</v>
      </c>
      <c r="L4691" t="s">
        <v>10876</v>
      </c>
      <c r="M4691" t="s">
        <v>10873</v>
      </c>
      <c r="N4691" t="s">
        <v>10895</v>
      </c>
      <c r="O4691" s="59">
        <f>DATE(Grocery_Sales[[#This Row],[Order Year]],Grocery_Sales[[#This Row],[Order Month]],1)</f>
        <v>43070</v>
      </c>
      <c r="P4691" s="25" t="str">
        <f>TEXT(Grocery_Sales[[#This Row],[Edited/Cleaned Order Date]],"mmm")</f>
        <v>Dec</v>
      </c>
    </row>
    <row r="4692" spans="1:16" x14ac:dyDescent="0.35">
      <c r="A4692" t="s">
        <v>4811</v>
      </c>
      <c r="B4692" t="s">
        <v>162</v>
      </c>
      <c r="C4692" t="s">
        <v>13</v>
      </c>
      <c r="D4692" t="s">
        <v>14</v>
      </c>
      <c r="E4692" t="s">
        <v>117</v>
      </c>
      <c r="F4692" t="s">
        <v>10368</v>
      </c>
      <c r="G4692" t="s">
        <v>29</v>
      </c>
      <c r="H4692">
        <v>1626</v>
      </c>
      <c r="I4692">
        <v>0.27</v>
      </c>
      <c r="J4692">
        <v>439.02</v>
      </c>
      <c r="K4692" t="s">
        <v>17</v>
      </c>
      <c r="L4692" t="s">
        <v>10874</v>
      </c>
      <c r="M4692" t="s">
        <v>10914</v>
      </c>
      <c r="N4692" t="s">
        <v>10899</v>
      </c>
      <c r="O4692" s="59">
        <f>DATE(Grocery_Sales[[#This Row],[Order Year]],Grocery_Sales[[#This Row],[Order Month]],1)</f>
        <v>43374</v>
      </c>
      <c r="P4692" s="25" t="str">
        <f>TEXT(Grocery_Sales[[#This Row],[Edited/Cleaned Order Date]],"mmm")</f>
        <v>Oct</v>
      </c>
    </row>
    <row r="4693" spans="1:16" x14ac:dyDescent="0.35">
      <c r="A4693" t="s">
        <v>4812</v>
      </c>
      <c r="B4693" t="s">
        <v>122</v>
      </c>
      <c r="C4693" t="s">
        <v>58</v>
      </c>
      <c r="D4693" t="s">
        <v>68</v>
      </c>
      <c r="E4693" t="s">
        <v>166</v>
      </c>
      <c r="F4693" s="24">
        <v>42709</v>
      </c>
      <c r="G4693" t="s">
        <v>29</v>
      </c>
      <c r="H4693">
        <v>712</v>
      </c>
      <c r="I4693">
        <v>0.33</v>
      </c>
      <c r="J4693">
        <v>85.44</v>
      </c>
      <c r="K4693" t="s">
        <v>17</v>
      </c>
      <c r="L4693" t="s">
        <v>10888</v>
      </c>
      <c r="M4693" t="s">
        <v>10876</v>
      </c>
      <c r="N4693" t="s">
        <v>10896</v>
      </c>
      <c r="O4693" s="59">
        <f>DATE(Grocery_Sales[[#This Row],[Order Year]],Grocery_Sales[[#This Row],[Order Month]],1)</f>
        <v>42491</v>
      </c>
      <c r="P4693" s="25" t="str">
        <f>TEXT(Grocery_Sales[[#This Row],[Edited/Cleaned Order Date]],"mmm")</f>
        <v>May</v>
      </c>
    </row>
    <row r="4694" spans="1:16" x14ac:dyDescent="0.35">
      <c r="A4694" t="s">
        <v>4813</v>
      </c>
      <c r="B4694" t="s">
        <v>146</v>
      </c>
      <c r="C4694" t="s">
        <v>26</v>
      </c>
      <c r="D4694" t="s">
        <v>37</v>
      </c>
      <c r="E4694" t="s">
        <v>123</v>
      </c>
      <c r="F4694" t="s">
        <v>10376</v>
      </c>
      <c r="G4694" t="s">
        <v>29</v>
      </c>
      <c r="H4694">
        <v>1821</v>
      </c>
      <c r="I4694">
        <v>0.22</v>
      </c>
      <c r="J4694">
        <v>218.52</v>
      </c>
      <c r="K4694" t="s">
        <v>17</v>
      </c>
      <c r="L4694" t="s">
        <v>10872</v>
      </c>
      <c r="M4694" t="s">
        <v>10920</v>
      </c>
      <c r="N4694" t="s">
        <v>10903</v>
      </c>
      <c r="O4694" s="59">
        <f>DATE(Grocery_Sales[[#This Row],[Order Year]],Grocery_Sales[[#This Row],[Order Month]],1)</f>
        <v>42309</v>
      </c>
      <c r="P4694" s="25" t="str">
        <f>TEXT(Grocery_Sales[[#This Row],[Edited/Cleaned Order Date]],"mmm")</f>
        <v>Nov</v>
      </c>
    </row>
    <row r="4695" spans="1:16" x14ac:dyDescent="0.35">
      <c r="A4695" t="s">
        <v>4814</v>
      </c>
      <c r="B4695" t="s">
        <v>191</v>
      </c>
      <c r="C4695" t="s">
        <v>13</v>
      </c>
      <c r="D4695" t="s">
        <v>195</v>
      </c>
      <c r="E4695" t="s">
        <v>55</v>
      </c>
      <c r="F4695" s="24">
        <v>42255</v>
      </c>
      <c r="G4695" t="s">
        <v>29</v>
      </c>
      <c r="H4695">
        <v>1305</v>
      </c>
      <c r="I4695">
        <v>0.1</v>
      </c>
      <c r="J4695">
        <v>587.25</v>
      </c>
      <c r="K4695" t="s">
        <v>17</v>
      </c>
      <c r="L4695" t="s">
        <v>10889</v>
      </c>
      <c r="M4695" t="s">
        <v>10882</v>
      </c>
      <c r="N4695" t="s">
        <v>10897</v>
      </c>
      <c r="O4695" s="59">
        <f>DATE(Grocery_Sales[[#This Row],[Order Year]],Grocery_Sales[[#This Row],[Order Month]],1)</f>
        <v>42217</v>
      </c>
      <c r="P4695" s="25" t="str">
        <f>TEXT(Grocery_Sales[[#This Row],[Edited/Cleaned Order Date]],"mmm")</f>
        <v>Aug</v>
      </c>
    </row>
    <row r="4696" spans="1:16" x14ac:dyDescent="0.35">
      <c r="A4696" t="s">
        <v>4815</v>
      </c>
      <c r="B4696" t="s">
        <v>159</v>
      </c>
      <c r="C4696" t="s">
        <v>32</v>
      </c>
      <c r="D4696" t="s">
        <v>33</v>
      </c>
      <c r="E4696" t="s">
        <v>60</v>
      </c>
      <c r="F4696" t="s">
        <v>10658</v>
      </c>
      <c r="G4696" t="s">
        <v>29</v>
      </c>
      <c r="H4696">
        <v>1569</v>
      </c>
      <c r="I4696">
        <v>0.27</v>
      </c>
      <c r="J4696">
        <v>596.22</v>
      </c>
      <c r="K4696" t="s">
        <v>17</v>
      </c>
      <c r="L4696" t="s">
        <v>10878</v>
      </c>
      <c r="M4696" t="s">
        <v>10918</v>
      </c>
      <c r="N4696" t="s">
        <v>10899</v>
      </c>
      <c r="O4696" s="59">
        <f>DATE(Grocery_Sales[[#This Row],[Order Year]],Grocery_Sales[[#This Row],[Order Month]],1)</f>
        <v>43313</v>
      </c>
      <c r="P4696" s="25" t="str">
        <f>TEXT(Grocery_Sales[[#This Row],[Edited/Cleaned Order Date]],"mmm")</f>
        <v>Aug</v>
      </c>
    </row>
    <row r="4697" spans="1:16" x14ac:dyDescent="0.35">
      <c r="A4697" t="s">
        <v>4816</v>
      </c>
      <c r="B4697" t="s">
        <v>162</v>
      </c>
      <c r="C4697" t="s">
        <v>49</v>
      </c>
      <c r="D4697" t="s">
        <v>54</v>
      </c>
      <c r="E4697" t="s">
        <v>51</v>
      </c>
      <c r="F4697" t="s">
        <v>10642</v>
      </c>
      <c r="G4697" t="s">
        <v>29</v>
      </c>
      <c r="H4697">
        <v>1965</v>
      </c>
      <c r="I4697">
        <v>0.28000000000000003</v>
      </c>
      <c r="J4697">
        <v>393</v>
      </c>
      <c r="K4697" t="s">
        <v>17</v>
      </c>
      <c r="L4697" t="s">
        <v>10880</v>
      </c>
      <c r="M4697" t="s">
        <v>10917</v>
      </c>
      <c r="N4697" t="s">
        <v>10901</v>
      </c>
      <c r="O4697" s="59">
        <f>DATE(Grocery_Sales[[#This Row],[Order Year]],Grocery_Sales[[#This Row],[Order Month]],1)</f>
        <v>42614</v>
      </c>
      <c r="P4697" s="25" t="str">
        <f>TEXT(Grocery_Sales[[#This Row],[Edited/Cleaned Order Date]],"mmm")</f>
        <v>Sep</v>
      </c>
    </row>
    <row r="4698" spans="1:16" x14ac:dyDescent="0.35">
      <c r="A4698" t="s">
        <v>4817</v>
      </c>
      <c r="B4698" t="s">
        <v>159</v>
      </c>
      <c r="C4698" t="s">
        <v>20</v>
      </c>
      <c r="D4698" t="s">
        <v>91</v>
      </c>
      <c r="E4698" t="s">
        <v>47</v>
      </c>
      <c r="F4698" t="s">
        <v>10269</v>
      </c>
      <c r="G4698" t="s">
        <v>29</v>
      </c>
      <c r="H4698">
        <v>1690</v>
      </c>
      <c r="I4698">
        <v>0.19</v>
      </c>
      <c r="J4698">
        <v>135.19999999999999</v>
      </c>
      <c r="K4698" t="s">
        <v>17</v>
      </c>
      <c r="L4698" t="s">
        <v>10876</v>
      </c>
      <c r="M4698" t="s">
        <v>10914</v>
      </c>
      <c r="N4698" t="s">
        <v>10899</v>
      </c>
      <c r="O4698" s="59">
        <f>DATE(Grocery_Sales[[#This Row],[Order Year]],Grocery_Sales[[#This Row],[Order Month]],1)</f>
        <v>43435</v>
      </c>
      <c r="P4698" s="25" t="str">
        <f>TEXT(Grocery_Sales[[#This Row],[Edited/Cleaned Order Date]],"mmm")</f>
        <v>Dec</v>
      </c>
    </row>
    <row r="4699" spans="1:16" x14ac:dyDescent="0.35">
      <c r="A4699" t="s">
        <v>4818</v>
      </c>
      <c r="B4699" t="s">
        <v>36</v>
      </c>
      <c r="C4699" t="s">
        <v>13</v>
      </c>
      <c r="D4699" t="s">
        <v>195</v>
      </c>
      <c r="E4699" t="s">
        <v>123</v>
      </c>
      <c r="F4699" s="24">
        <v>42686</v>
      </c>
      <c r="G4699" t="s">
        <v>29</v>
      </c>
      <c r="H4699">
        <v>966</v>
      </c>
      <c r="I4699">
        <v>0.23</v>
      </c>
      <c r="J4699">
        <v>67.62</v>
      </c>
      <c r="K4699" t="s">
        <v>17</v>
      </c>
      <c r="L4699" t="s">
        <v>10876</v>
      </c>
      <c r="M4699" t="s">
        <v>10872</v>
      </c>
      <c r="N4699" t="s">
        <v>10896</v>
      </c>
      <c r="O4699" s="59">
        <f>DATE(Grocery_Sales[[#This Row],[Order Year]],Grocery_Sales[[#This Row],[Order Month]],1)</f>
        <v>42705</v>
      </c>
      <c r="P4699" s="25" t="str">
        <f>TEXT(Grocery_Sales[[#This Row],[Edited/Cleaned Order Date]],"mmm")</f>
        <v>Dec</v>
      </c>
    </row>
    <row r="4700" spans="1:16" x14ac:dyDescent="0.35">
      <c r="A4700" t="s">
        <v>4819</v>
      </c>
      <c r="B4700" t="s">
        <v>137</v>
      </c>
      <c r="C4700" t="s">
        <v>13</v>
      </c>
      <c r="D4700" t="s">
        <v>14</v>
      </c>
      <c r="E4700" t="s">
        <v>84</v>
      </c>
      <c r="F4700" s="24">
        <v>42686</v>
      </c>
      <c r="G4700" t="s">
        <v>29</v>
      </c>
      <c r="H4700">
        <v>2141</v>
      </c>
      <c r="I4700">
        <v>0.16</v>
      </c>
      <c r="J4700">
        <v>942.04</v>
      </c>
      <c r="K4700" t="s">
        <v>17</v>
      </c>
      <c r="L4700" t="s">
        <v>10876</v>
      </c>
      <c r="M4700" t="s">
        <v>10872</v>
      </c>
      <c r="N4700" t="s">
        <v>10896</v>
      </c>
      <c r="O4700" s="59">
        <f>DATE(Grocery_Sales[[#This Row],[Order Year]],Grocery_Sales[[#This Row],[Order Month]],1)</f>
        <v>42705</v>
      </c>
      <c r="P4700" s="25" t="str">
        <f>TEXT(Grocery_Sales[[#This Row],[Edited/Cleaned Order Date]],"mmm")</f>
        <v>Dec</v>
      </c>
    </row>
    <row r="4701" spans="1:16" x14ac:dyDescent="0.35">
      <c r="A4701" t="s">
        <v>4820</v>
      </c>
      <c r="B4701" t="s">
        <v>169</v>
      </c>
      <c r="C4701" t="s">
        <v>49</v>
      </c>
      <c r="D4701" t="s">
        <v>205</v>
      </c>
      <c r="E4701" t="s">
        <v>88</v>
      </c>
      <c r="F4701" t="s">
        <v>10569</v>
      </c>
      <c r="G4701" t="s">
        <v>29</v>
      </c>
      <c r="H4701">
        <v>1250</v>
      </c>
      <c r="I4701">
        <v>0.35</v>
      </c>
      <c r="J4701">
        <v>137.5</v>
      </c>
      <c r="K4701" t="s">
        <v>17</v>
      </c>
      <c r="L4701" t="s">
        <v>10878</v>
      </c>
      <c r="M4701" t="s">
        <v>10920</v>
      </c>
      <c r="N4701" t="s">
        <v>10903</v>
      </c>
      <c r="O4701" s="59">
        <f>DATE(Grocery_Sales[[#This Row],[Order Year]],Grocery_Sales[[#This Row],[Order Month]],1)</f>
        <v>42217</v>
      </c>
      <c r="P4701" s="25" t="str">
        <f>TEXT(Grocery_Sales[[#This Row],[Edited/Cleaned Order Date]],"mmm")</f>
        <v>Aug</v>
      </c>
    </row>
    <row r="4702" spans="1:16" x14ac:dyDescent="0.35">
      <c r="A4702" t="s">
        <v>4821</v>
      </c>
      <c r="B4702" t="s">
        <v>71</v>
      </c>
      <c r="C4702" t="s">
        <v>58</v>
      </c>
      <c r="D4702" t="s">
        <v>68</v>
      </c>
      <c r="E4702" t="s">
        <v>163</v>
      </c>
      <c r="F4702" t="s">
        <v>10347</v>
      </c>
      <c r="G4702" t="s">
        <v>29</v>
      </c>
      <c r="H4702">
        <v>2081</v>
      </c>
      <c r="I4702">
        <v>0.18</v>
      </c>
      <c r="J4702">
        <v>145.66999999999999</v>
      </c>
      <c r="K4702" t="s">
        <v>17</v>
      </c>
      <c r="L4702" t="s">
        <v>10878</v>
      </c>
      <c r="M4702" t="s">
        <v>10917</v>
      </c>
      <c r="N4702" t="s">
        <v>10907</v>
      </c>
      <c r="O4702" s="59">
        <f>DATE(Grocery_Sales[[#This Row],[Order Year]],Grocery_Sales[[#This Row],[Order Month]],1)</f>
        <v>42948</v>
      </c>
      <c r="P4702" s="25" t="str">
        <f>TEXT(Grocery_Sales[[#This Row],[Edited/Cleaned Order Date]],"mmm")</f>
        <v>Aug</v>
      </c>
    </row>
    <row r="4703" spans="1:16" x14ac:dyDescent="0.35">
      <c r="A4703" t="s">
        <v>4822</v>
      </c>
      <c r="B4703" t="s">
        <v>81</v>
      </c>
      <c r="C4703" t="s">
        <v>58</v>
      </c>
      <c r="D4703" t="s">
        <v>59</v>
      </c>
      <c r="E4703" t="s">
        <v>143</v>
      </c>
      <c r="F4703" t="s">
        <v>10747</v>
      </c>
      <c r="G4703" t="s">
        <v>29</v>
      </c>
      <c r="H4703">
        <v>946</v>
      </c>
      <c r="I4703">
        <v>0.15</v>
      </c>
      <c r="J4703">
        <v>104.06</v>
      </c>
      <c r="K4703" t="s">
        <v>17</v>
      </c>
      <c r="L4703" t="s">
        <v>10892</v>
      </c>
      <c r="M4703" t="s">
        <v>10913</v>
      </c>
      <c r="N4703" t="s">
        <v>10903</v>
      </c>
      <c r="O4703" s="59">
        <f>DATE(Grocery_Sales[[#This Row],[Order Year]],Grocery_Sales[[#This Row],[Order Month]],1)</f>
        <v>42036</v>
      </c>
      <c r="P4703" s="25" t="str">
        <f>TEXT(Grocery_Sales[[#This Row],[Edited/Cleaned Order Date]],"mmm")</f>
        <v>Feb</v>
      </c>
    </row>
    <row r="4704" spans="1:16" x14ac:dyDescent="0.35">
      <c r="A4704" t="s">
        <v>4823</v>
      </c>
      <c r="B4704" t="s">
        <v>36</v>
      </c>
      <c r="C4704" t="s">
        <v>20</v>
      </c>
      <c r="D4704" t="s">
        <v>91</v>
      </c>
      <c r="E4704" t="s">
        <v>163</v>
      </c>
      <c r="F4704" t="s">
        <v>10136</v>
      </c>
      <c r="G4704" t="s">
        <v>29</v>
      </c>
      <c r="H4704">
        <v>2151</v>
      </c>
      <c r="I4704">
        <v>0.24</v>
      </c>
      <c r="J4704">
        <v>623.79</v>
      </c>
      <c r="K4704" t="s">
        <v>17</v>
      </c>
      <c r="L4704" t="s">
        <v>10872</v>
      </c>
      <c r="M4704" t="s">
        <v>10916</v>
      </c>
      <c r="N4704" t="s">
        <v>10903</v>
      </c>
      <c r="O4704" s="59">
        <f>DATE(Grocery_Sales[[#This Row],[Order Year]],Grocery_Sales[[#This Row],[Order Month]],1)</f>
        <v>42309</v>
      </c>
      <c r="P4704" s="25" t="str">
        <f>TEXT(Grocery_Sales[[#This Row],[Edited/Cleaned Order Date]],"mmm")</f>
        <v>Nov</v>
      </c>
    </row>
    <row r="4705" spans="1:16" x14ac:dyDescent="0.35">
      <c r="A4705" t="s">
        <v>4824</v>
      </c>
      <c r="B4705" t="s">
        <v>159</v>
      </c>
      <c r="C4705" t="s">
        <v>58</v>
      </c>
      <c r="D4705" t="s">
        <v>112</v>
      </c>
      <c r="E4705" t="s">
        <v>55</v>
      </c>
      <c r="F4705" s="24">
        <v>42280</v>
      </c>
      <c r="G4705" t="s">
        <v>29</v>
      </c>
      <c r="H4705">
        <v>2076</v>
      </c>
      <c r="I4705">
        <v>0.1</v>
      </c>
      <c r="J4705">
        <v>373.68</v>
      </c>
      <c r="K4705" t="s">
        <v>17</v>
      </c>
      <c r="L4705" t="s">
        <v>10883</v>
      </c>
      <c r="M4705" t="s">
        <v>10874</v>
      </c>
      <c r="N4705" t="s">
        <v>10897</v>
      </c>
      <c r="O4705" s="59">
        <f>DATE(Grocery_Sales[[#This Row],[Order Year]],Grocery_Sales[[#This Row],[Order Month]],1)</f>
        <v>42064</v>
      </c>
      <c r="P4705" s="25" t="str">
        <f>TEXT(Grocery_Sales[[#This Row],[Edited/Cleaned Order Date]],"mmm")</f>
        <v>Mar</v>
      </c>
    </row>
    <row r="4706" spans="1:16" x14ac:dyDescent="0.35">
      <c r="A4706" t="s">
        <v>4825</v>
      </c>
      <c r="B4706" t="s">
        <v>40</v>
      </c>
      <c r="C4706" t="s">
        <v>13</v>
      </c>
      <c r="D4706" t="s">
        <v>195</v>
      </c>
      <c r="E4706" t="s">
        <v>60</v>
      </c>
      <c r="F4706" t="s">
        <v>10217</v>
      </c>
      <c r="G4706" t="s">
        <v>29</v>
      </c>
      <c r="H4706">
        <v>1847</v>
      </c>
      <c r="I4706">
        <v>0.35</v>
      </c>
      <c r="J4706">
        <v>258.58</v>
      </c>
      <c r="K4706" t="s">
        <v>17</v>
      </c>
      <c r="L4706" t="s">
        <v>10878</v>
      </c>
      <c r="M4706" t="s">
        <v>10921</v>
      </c>
      <c r="N4706" t="s">
        <v>10899</v>
      </c>
      <c r="O4706" s="59">
        <f>DATE(Grocery_Sales[[#This Row],[Order Year]],Grocery_Sales[[#This Row],[Order Month]],1)</f>
        <v>43313</v>
      </c>
      <c r="P4706" s="25" t="str">
        <f>TEXT(Grocery_Sales[[#This Row],[Edited/Cleaned Order Date]],"mmm")</f>
        <v>Aug</v>
      </c>
    </row>
    <row r="4707" spans="1:16" x14ac:dyDescent="0.35">
      <c r="A4707" t="s">
        <v>4826</v>
      </c>
      <c r="B4707" t="s">
        <v>191</v>
      </c>
      <c r="C4707" t="s">
        <v>63</v>
      </c>
      <c r="D4707" t="s">
        <v>75</v>
      </c>
      <c r="E4707" t="s">
        <v>55</v>
      </c>
      <c r="F4707" s="24">
        <v>43290</v>
      </c>
      <c r="G4707" t="s">
        <v>29</v>
      </c>
      <c r="H4707">
        <v>1337</v>
      </c>
      <c r="I4707">
        <v>0.1</v>
      </c>
      <c r="J4707">
        <v>147.07</v>
      </c>
      <c r="K4707" t="s">
        <v>17</v>
      </c>
      <c r="L4707" t="s">
        <v>10882</v>
      </c>
      <c r="M4707" t="s">
        <v>10890</v>
      </c>
      <c r="N4707" t="s">
        <v>10910</v>
      </c>
      <c r="O4707" s="59">
        <f>DATE(Grocery_Sales[[#This Row],[Order Year]],Grocery_Sales[[#This Row],[Order Month]],1)</f>
        <v>43344</v>
      </c>
      <c r="P4707" s="25" t="str">
        <f>TEXT(Grocery_Sales[[#This Row],[Edited/Cleaned Order Date]],"mmm")</f>
        <v>Sep</v>
      </c>
    </row>
    <row r="4708" spans="1:16" x14ac:dyDescent="0.35">
      <c r="A4708" t="s">
        <v>4827</v>
      </c>
      <c r="B4708" t="s">
        <v>25</v>
      </c>
      <c r="C4708" t="s">
        <v>63</v>
      </c>
      <c r="D4708" t="s">
        <v>75</v>
      </c>
      <c r="E4708" t="s">
        <v>60</v>
      </c>
      <c r="F4708" s="24">
        <v>42228</v>
      </c>
      <c r="G4708" t="s">
        <v>29</v>
      </c>
      <c r="H4708">
        <v>1568</v>
      </c>
      <c r="I4708">
        <v>0.33</v>
      </c>
      <c r="J4708">
        <v>360.64</v>
      </c>
      <c r="K4708" t="s">
        <v>17</v>
      </c>
      <c r="L4708" t="s">
        <v>10876</v>
      </c>
      <c r="M4708" t="s">
        <v>10889</v>
      </c>
      <c r="N4708" t="s">
        <v>10897</v>
      </c>
      <c r="O4708" s="59">
        <f>DATE(Grocery_Sales[[#This Row],[Order Year]],Grocery_Sales[[#This Row],[Order Month]],1)</f>
        <v>42339</v>
      </c>
      <c r="P4708" s="25" t="str">
        <f>TEXT(Grocery_Sales[[#This Row],[Edited/Cleaned Order Date]],"mmm")</f>
        <v>Dec</v>
      </c>
    </row>
    <row r="4709" spans="1:16" x14ac:dyDescent="0.35">
      <c r="A4709" t="s">
        <v>4828</v>
      </c>
      <c r="B4709" t="s">
        <v>108</v>
      </c>
      <c r="C4709" t="s">
        <v>26</v>
      </c>
      <c r="D4709" t="s">
        <v>201</v>
      </c>
      <c r="E4709" t="s">
        <v>88</v>
      </c>
      <c r="F4709" t="s">
        <v>10295</v>
      </c>
      <c r="G4709" t="s">
        <v>29</v>
      </c>
      <c r="H4709">
        <v>1706</v>
      </c>
      <c r="I4709">
        <v>0.33</v>
      </c>
      <c r="J4709">
        <v>716.52</v>
      </c>
      <c r="K4709" t="s">
        <v>17</v>
      </c>
      <c r="L4709" t="s">
        <v>10877</v>
      </c>
      <c r="M4709" t="s">
        <v>10920</v>
      </c>
      <c r="N4709" t="s">
        <v>10901</v>
      </c>
      <c r="O4709" s="59">
        <f>DATE(Grocery_Sales[[#This Row],[Order Year]],Grocery_Sales[[#This Row],[Order Month]],1)</f>
        <v>42491</v>
      </c>
      <c r="P4709" s="25" t="str">
        <f>TEXT(Grocery_Sales[[#This Row],[Edited/Cleaned Order Date]],"mmm")</f>
        <v>May</v>
      </c>
    </row>
    <row r="4710" spans="1:16" x14ac:dyDescent="0.35">
      <c r="A4710" t="s">
        <v>4829</v>
      </c>
      <c r="B4710" t="s">
        <v>165</v>
      </c>
      <c r="C4710" t="s">
        <v>20</v>
      </c>
      <c r="D4710" t="s">
        <v>91</v>
      </c>
      <c r="E4710" t="s">
        <v>69</v>
      </c>
      <c r="F4710" s="24">
        <v>42651</v>
      </c>
      <c r="G4710" t="s">
        <v>29</v>
      </c>
      <c r="H4710">
        <v>1514</v>
      </c>
      <c r="I4710">
        <v>0.1</v>
      </c>
      <c r="J4710">
        <v>439.06</v>
      </c>
      <c r="K4710" t="s">
        <v>17</v>
      </c>
      <c r="L4710" t="s">
        <v>10889</v>
      </c>
      <c r="M4710" t="s">
        <v>10874</v>
      </c>
      <c r="N4710" t="s">
        <v>10896</v>
      </c>
      <c r="O4710" s="59">
        <f>DATE(Grocery_Sales[[#This Row],[Order Year]],Grocery_Sales[[#This Row],[Order Month]],1)</f>
        <v>42583</v>
      </c>
      <c r="P4710" s="25" t="str">
        <f>TEXT(Grocery_Sales[[#This Row],[Edited/Cleaned Order Date]],"mmm")</f>
        <v>Aug</v>
      </c>
    </row>
    <row r="4711" spans="1:16" x14ac:dyDescent="0.35">
      <c r="A4711" t="s">
        <v>4830</v>
      </c>
      <c r="B4711" t="s">
        <v>125</v>
      </c>
      <c r="C4711" t="s">
        <v>32</v>
      </c>
      <c r="D4711" t="s">
        <v>46</v>
      </c>
      <c r="E4711" t="s">
        <v>60</v>
      </c>
      <c r="F4711" t="s">
        <v>10451</v>
      </c>
      <c r="G4711" t="s">
        <v>29</v>
      </c>
      <c r="H4711">
        <v>2158</v>
      </c>
      <c r="I4711">
        <v>0.35</v>
      </c>
      <c r="J4711">
        <v>237.38</v>
      </c>
      <c r="K4711" t="s">
        <v>17</v>
      </c>
      <c r="L4711" t="s">
        <v>10885</v>
      </c>
      <c r="M4711" t="s">
        <v>10906</v>
      </c>
      <c r="N4711" t="s">
        <v>10899</v>
      </c>
      <c r="O4711" s="59">
        <f>DATE(Grocery_Sales[[#This Row],[Order Year]],Grocery_Sales[[#This Row],[Order Month]],1)</f>
        <v>43191</v>
      </c>
      <c r="P4711" s="25" t="str">
        <f>TEXT(Grocery_Sales[[#This Row],[Edited/Cleaned Order Date]],"mmm")</f>
        <v>Apr</v>
      </c>
    </row>
    <row r="4712" spans="1:16" x14ac:dyDescent="0.35">
      <c r="A4712" t="s">
        <v>4831</v>
      </c>
      <c r="B4712" t="s">
        <v>42</v>
      </c>
      <c r="C4712" t="s">
        <v>63</v>
      </c>
      <c r="D4712" t="s">
        <v>64</v>
      </c>
      <c r="E4712" t="s">
        <v>128</v>
      </c>
      <c r="F4712" s="24">
        <v>42280</v>
      </c>
      <c r="G4712" t="s">
        <v>29</v>
      </c>
      <c r="H4712">
        <v>1541</v>
      </c>
      <c r="I4712">
        <v>0.16</v>
      </c>
      <c r="J4712">
        <v>431.48</v>
      </c>
      <c r="K4712" t="s">
        <v>17</v>
      </c>
      <c r="L4712" t="s">
        <v>10883</v>
      </c>
      <c r="M4712" t="s">
        <v>10874</v>
      </c>
      <c r="N4712" t="s">
        <v>10897</v>
      </c>
      <c r="O4712" s="59">
        <f>DATE(Grocery_Sales[[#This Row],[Order Year]],Grocery_Sales[[#This Row],[Order Month]],1)</f>
        <v>42064</v>
      </c>
      <c r="P4712" s="25" t="str">
        <f>TEXT(Grocery_Sales[[#This Row],[Edited/Cleaned Order Date]],"mmm")</f>
        <v>Mar</v>
      </c>
    </row>
    <row r="4713" spans="1:16" x14ac:dyDescent="0.35">
      <c r="A4713" t="s">
        <v>4832</v>
      </c>
      <c r="B4713" t="s">
        <v>146</v>
      </c>
      <c r="C4713" t="s">
        <v>58</v>
      </c>
      <c r="D4713" t="s">
        <v>68</v>
      </c>
      <c r="E4713" t="s">
        <v>140</v>
      </c>
      <c r="F4713" t="s">
        <v>10310</v>
      </c>
      <c r="G4713" t="s">
        <v>29</v>
      </c>
      <c r="H4713">
        <v>2283</v>
      </c>
      <c r="I4713">
        <v>0.28000000000000003</v>
      </c>
      <c r="J4713">
        <v>639.24</v>
      </c>
      <c r="K4713" t="s">
        <v>17</v>
      </c>
      <c r="L4713" t="s">
        <v>10877</v>
      </c>
      <c r="M4713" t="s">
        <v>10917</v>
      </c>
      <c r="N4713" t="s">
        <v>10907</v>
      </c>
      <c r="O4713" s="59">
        <f>DATE(Grocery_Sales[[#This Row],[Order Year]],Grocery_Sales[[#This Row],[Order Month]],1)</f>
        <v>42856</v>
      </c>
      <c r="P4713" s="25" t="str">
        <f>TEXT(Grocery_Sales[[#This Row],[Edited/Cleaned Order Date]],"mmm")</f>
        <v>May</v>
      </c>
    </row>
    <row r="4714" spans="1:16" x14ac:dyDescent="0.35">
      <c r="A4714" t="s">
        <v>4833</v>
      </c>
      <c r="B4714" t="s">
        <v>146</v>
      </c>
      <c r="C4714" t="s">
        <v>32</v>
      </c>
      <c r="D4714" t="s">
        <v>33</v>
      </c>
      <c r="E4714" t="s">
        <v>166</v>
      </c>
      <c r="F4714" t="s">
        <v>10174</v>
      </c>
      <c r="G4714" t="s">
        <v>29</v>
      </c>
      <c r="H4714">
        <v>923</v>
      </c>
      <c r="I4714">
        <v>0.15</v>
      </c>
      <c r="J4714">
        <v>119.99</v>
      </c>
      <c r="K4714" t="s">
        <v>17</v>
      </c>
      <c r="L4714" t="s">
        <v>10876</v>
      </c>
      <c r="M4714" t="s">
        <v>10913</v>
      </c>
      <c r="N4714" t="s">
        <v>10901</v>
      </c>
      <c r="O4714" s="59">
        <f>DATE(Grocery_Sales[[#This Row],[Order Year]],Grocery_Sales[[#This Row],[Order Month]],1)</f>
        <v>42705</v>
      </c>
      <c r="P4714" s="25" t="str">
        <f>TEXT(Grocery_Sales[[#This Row],[Edited/Cleaned Order Date]],"mmm")</f>
        <v>Dec</v>
      </c>
    </row>
    <row r="4715" spans="1:16" x14ac:dyDescent="0.35">
      <c r="A4715" t="s">
        <v>4834</v>
      </c>
      <c r="B4715" t="s">
        <v>169</v>
      </c>
      <c r="C4715" t="s">
        <v>26</v>
      </c>
      <c r="D4715" t="s">
        <v>37</v>
      </c>
      <c r="E4715" t="s">
        <v>55</v>
      </c>
      <c r="F4715" t="s">
        <v>10575</v>
      </c>
      <c r="G4715" t="s">
        <v>29</v>
      </c>
      <c r="H4715">
        <v>745</v>
      </c>
      <c r="I4715">
        <v>0.24</v>
      </c>
      <c r="J4715">
        <v>238.4</v>
      </c>
      <c r="K4715" t="s">
        <v>17</v>
      </c>
      <c r="L4715" t="s">
        <v>10878</v>
      </c>
      <c r="M4715" t="s">
        <v>10898</v>
      </c>
      <c r="N4715" t="s">
        <v>10903</v>
      </c>
      <c r="O4715" s="59">
        <f>DATE(Grocery_Sales[[#This Row],[Order Year]],Grocery_Sales[[#This Row],[Order Month]],1)</f>
        <v>42217</v>
      </c>
      <c r="P4715" s="25" t="str">
        <f>TEXT(Grocery_Sales[[#This Row],[Edited/Cleaned Order Date]],"mmm")</f>
        <v>Aug</v>
      </c>
    </row>
    <row r="4716" spans="1:16" x14ac:dyDescent="0.35">
      <c r="A4716" t="s">
        <v>4835</v>
      </c>
      <c r="B4716" t="s">
        <v>234</v>
      </c>
      <c r="C4716" t="s">
        <v>26</v>
      </c>
      <c r="D4716" t="s">
        <v>201</v>
      </c>
      <c r="E4716" t="s">
        <v>15</v>
      </c>
      <c r="F4716" s="24">
        <v>43012</v>
      </c>
      <c r="G4716" t="s">
        <v>29</v>
      </c>
      <c r="H4716">
        <v>2462</v>
      </c>
      <c r="I4716">
        <v>0.28000000000000003</v>
      </c>
      <c r="J4716">
        <v>246.2</v>
      </c>
      <c r="K4716" t="s">
        <v>17</v>
      </c>
      <c r="L4716" t="s">
        <v>10875</v>
      </c>
      <c r="M4716" t="s">
        <v>10874</v>
      </c>
      <c r="N4716" t="s">
        <v>10895</v>
      </c>
      <c r="O4716" s="59">
        <f>DATE(Grocery_Sales[[#This Row],[Order Year]],Grocery_Sales[[#This Row],[Order Month]],1)</f>
        <v>42826</v>
      </c>
      <c r="P4716" s="25" t="str">
        <f>TEXT(Grocery_Sales[[#This Row],[Edited/Cleaned Order Date]],"mmm")</f>
        <v>Apr</v>
      </c>
    </row>
    <row r="4717" spans="1:16" x14ac:dyDescent="0.35">
      <c r="A4717" t="s">
        <v>4836</v>
      </c>
      <c r="B4717" t="s">
        <v>169</v>
      </c>
      <c r="C4717" t="s">
        <v>26</v>
      </c>
      <c r="D4717" t="s">
        <v>94</v>
      </c>
      <c r="E4717" t="s">
        <v>149</v>
      </c>
      <c r="F4717" s="24">
        <v>43292</v>
      </c>
      <c r="G4717" t="s">
        <v>29</v>
      </c>
      <c r="H4717">
        <v>1791</v>
      </c>
      <c r="I4717">
        <v>0.35</v>
      </c>
      <c r="J4717">
        <v>483.57</v>
      </c>
      <c r="K4717" t="s">
        <v>17</v>
      </c>
      <c r="L4717" t="s">
        <v>10872</v>
      </c>
      <c r="M4717" t="s">
        <v>10890</v>
      </c>
      <c r="N4717" t="s">
        <v>10910</v>
      </c>
      <c r="O4717" s="59">
        <f>DATE(Grocery_Sales[[#This Row],[Order Year]],Grocery_Sales[[#This Row],[Order Month]],1)</f>
        <v>43405</v>
      </c>
      <c r="P4717" s="25" t="str">
        <f>TEXT(Grocery_Sales[[#This Row],[Edited/Cleaned Order Date]],"mmm")</f>
        <v>Nov</v>
      </c>
    </row>
    <row r="4718" spans="1:16" x14ac:dyDescent="0.35">
      <c r="A4718" t="s">
        <v>4837</v>
      </c>
      <c r="B4718" t="s">
        <v>116</v>
      </c>
      <c r="C4718" t="s">
        <v>58</v>
      </c>
      <c r="D4718" t="s">
        <v>59</v>
      </c>
      <c r="E4718" t="s">
        <v>69</v>
      </c>
      <c r="F4718" t="s">
        <v>10163</v>
      </c>
      <c r="G4718" t="s">
        <v>29</v>
      </c>
      <c r="H4718">
        <v>1186</v>
      </c>
      <c r="I4718">
        <v>0.12</v>
      </c>
      <c r="J4718">
        <v>415.1</v>
      </c>
      <c r="K4718" t="s">
        <v>17</v>
      </c>
      <c r="L4718" t="s">
        <v>10872</v>
      </c>
      <c r="M4718" t="s">
        <v>10921</v>
      </c>
      <c r="N4718" t="s">
        <v>10901</v>
      </c>
      <c r="O4718" s="59">
        <f>DATE(Grocery_Sales[[#This Row],[Order Year]],Grocery_Sales[[#This Row],[Order Month]],1)</f>
        <v>42675</v>
      </c>
      <c r="P4718" s="25" t="str">
        <f>TEXT(Grocery_Sales[[#This Row],[Edited/Cleaned Order Date]],"mmm")</f>
        <v>Nov</v>
      </c>
    </row>
    <row r="4719" spans="1:16" x14ac:dyDescent="0.35">
      <c r="A4719" t="s">
        <v>4838</v>
      </c>
      <c r="B4719" t="s">
        <v>71</v>
      </c>
      <c r="C4719" t="s">
        <v>32</v>
      </c>
      <c r="D4719" t="s">
        <v>33</v>
      </c>
      <c r="E4719" t="s">
        <v>69</v>
      </c>
      <c r="F4719" t="s">
        <v>10730</v>
      </c>
      <c r="G4719" t="s">
        <v>29</v>
      </c>
      <c r="H4719">
        <v>1233</v>
      </c>
      <c r="I4719">
        <v>0.11</v>
      </c>
      <c r="J4719">
        <v>468.54</v>
      </c>
      <c r="K4719" t="s">
        <v>17</v>
      </c>
      <c r="L4719" t="s">
        <v>10887</v>
      </c>
      <c r="M4719" t="s">
        <v>10915</v>
      </c>
      <c r="N4719" t="s">
        <v>10903</v>
      </c>
      <c r="O4719" s="59">
        <f>DATE(Grocery_Sales[[#This Row],[Order Year]],Grocery_Sales[[#This Row],[Order Month]],1)</f>
        <v>42064</v>
      </c>
      <c r="P4719" s="25" t="str">
        <f>TEXT(Grocery_Sales[[#This Row],[Edited/Cleaned Order Date]],"mmm")</f>
        <v>Mar</v>
      </c>
    </row>
    <row r="4720" spans="1:16" x14ac:dyDescent="0.35">
      <c r="A4720" t="s">
        <v>4839</v>
      </c>
      <c r="B4720" t="s">
        <v>169</v>
      </c>
      <c r="C4720" t="s">
        <v>20</v>
      </c>
      <c r="D4720" t="s">
        <v>91</v>
      </c>
      <c r="E4720" t="s">
        <v>65</v>
      </c>
      <c r="F4720" s="24">
        <v>43078</v>
      </c>
      <c r="G4720" t="s">
        <v>29</v>
      </c>
      <c r="H4720">
        <v>2433</v>
      </c>
      <c r="I4720">
        <v>0.32</v>
      </c>
      <c r="J4720">
        <v>340.62</v>
      </c>
      <c r="K4720" t="s">
        <v>17</v>
      </c>
      <c r="L4720" t="s">
        <v>10882</v>
      </c>
      <c r="M4720" t="s">
        <v>10876</v>
      </c>
      <c r="N4720" t="s">
        <v>10895</v>
      </c>
      <c r="O4720" s="59">
        <f>DATE(Grocery_Sales[[#This Row],[Order Year]],Grocery_Sales[[#This Row],[Order Month]],1)</f>
        <v>42979</v>
      </c>
      <c r="P4720" s="25" t="str">
        <f>TEXT(Grocery_Sales[[#This Row],[Edited/Cleaned Order Date]],"mmm")</f>
        <v>Sep</v>
      </c>
    </row>
    <row r="4721" spans="1:16" x14ac:dyDescent="0.35">
      <c r="A4721" t="s">
        <v>4840</v>
      </c>
      <c r="B4721" t="s">
        <v>184</v>
      </c>
      <c r="C4721" t="s">
        <v>32</v>
      </c>
      <c r="D4721" t="s">
        <v>46</v>
      </c>
      <c r="E4721" t="s">
        <v>28</v>
      </c>
      <c r="F4721" t="s">
        <v>10748</v>
      </c>
      <c r="G4721" t="s">
        <v>29</v>
      </c>
      <c r="H4721">
        <v>901</v>
      </c>
      <c r="I4721">
        <v>0.19</v>
      </c>
      <c r="J4721">
        <v>90.1</v>
      </c>
      <c r="K4721" t="s">
        <v>17</v>
      </c>
      <c r="L4721" t="s">
        <v>10877</v>
      </c>
      <c r="M4721" t="s">
        <v>10917</v>
      </c>
      <c r="N4721" t="s">
        <v>10903</v>
      </c>
      <c r="O4721" s="59">
        <f>DATE(Grocery_Sales[[#This Row],[Order Year]],Grocery_Sales[[#This Row],[Order Month]],1)</f>
        <v>42125</v>
      </c>
      <c r="P4721" s="25" t="str">
        <f>TEXT(Grocery_Sales[[#This Row],[Edited/Cleaned Order Date]],"mmm")</f>
        <v>May</v>
      </c>
    </row>
    <row r="4722" spans="1:16" x14ac:dyDescent="0.35">
      <c r="A4722" t="s">
        <v>4841</v>
      </c>
      <c r="B4722" t="s">
        <v>263</v>
      </c>
      <c r="C4722" t="s">
        <v>26</v>
      </c>
      <c r="D4722" t="s">
        <v>201</v>
      </c>
      <c r="E4722" t="s">
        <v>15</v>
      </c>
      <c r="F4722" t="s">
        <v>10749</v>
      </c>
      <c r="G4722" t="s">
        <v>29</v>
      </c>
      <c r="H4722">
        <v>1680</v>
      </c>
      <c r="I4722">
        <v>0.16</v>
      </c>
      <c r="J4722">
        <v>537.6</v>
      </c>
      <c r="K4722" t="s">
        <v>17</v>
      </c>
      <c r="L4722" t="s">
        <v>10878</v>
      </c>
      <c r="M4722" t="s">
        <v>10908</v>
      </c>
      <c r="N4722" t="s">
        <v>10907</v>
      </c>
      <c r="O4722" s="59">
        <f>DATE(Grocery_Sales[[#This Row],[Order Year]],Grocery_Sales[[#This Row],[Order Month]],1)</f>
        <v>42948</v>
      </c>
      <c r="P4722" s="25" t="str">
        <f>TEXT(Grocery_Sales[[#This Row],[Edited/Cleaned Order Date]],"mmm")</f>
        <v>Aug</v>
      </c>
    </row>
    <row r="4723" spans="1:16" x14ac:dyDescent="0.35">
      <c r="A4723" t="s">
        <v>4842</v>
      </c>
      <c r="B4723" t="s">
        <v>102</v>
      </c>
      <c r="C4723" t="s">
        <v>26</v>
      </c>
      <c r="D4723" t="s">
        <v>201</v>
      </c>
      <c r="E4723" t="s">
        <v>84</v>
      </c>
      <c r="F4723" s="24">
        <v>42345</v>
      </c>
      <c r="G4723" t="s">
        <v>29</v>
      </c>
      <c r="H4723">
        <v>2050</v>
      </c>
      <c r="I4723">
        <v>0.14000000000000001</v>
      </c>
      <c r="J4723">
        <v>389.5</v>
      </c>
      <c r="K4723" t="s">
        <v>17</v>
      </c>
      <c r="L4723" t="s">
        <v>10890</v>
      </c>
      <c r="M4723" t="s">
        <v>10876</v>
      </c>
      <c r="N4723" t="s">
        <v>10897</v>
      </c>
      <c r="O4723" s="59">
        <f>DATE(Grocery_Sales[[#This Row],[Order Year]],Grocery_Sales[[#This Row],[Order Month]],1)</f>
        <v>42186</v>
      </c>
      <c r="P4723" s="25" t="str">
        <f>TEXT(Grocery_Sales[[#This Row],[Edited/Cleaned Order Date]],"mmm")</f>
        <v>Jul</v>
      </c>
    </row>
    <row r="4724" spans="1:16" x14ac:dyDescent="0.35">
      <c r="A4724" t="s">
        <v>4843</v>
      </c>
      <c r="B4724" t="s">
        <v>197</v>
      </c>
      <c r="C4724" t="s">
        <v>20</v>
      </c>
      <c r="D4724" t="s">
        <v>91</v>
      </c>
      <c r="E4724" t="s">
        <v>143</v>
      </c>
      <c r="F4724" s="24">
        <v>43256</v>
      </c>
      <c r="G4724" t="s">
        <v>29</v>
      </c>
      <c r="H4724">
        <v>841</v>
      </c>
      <c r="I4724">
        <v>0.11</v>
      </c>
      <c r="J4724">
        <v>285.94</v>
      </c>
      <c r="K4724" t="s">
        <v>17</v>
      </c>
      <c r="L4724" t="s">
        <v>10888</v>
      </c>
      <c r="M4724" t="s">
        <v>10873</v>
      </c>
      <c r="N4724" t="s">
        <v>10910</v>
      </c>
      <c r="O4724" s="59">
        <f>DATE(Grocery_Sales[[#This Row],[Order Year]],Grocery_Sales[[#This Row],[Order Month]],1)</f>
        <v>43221</v>
      </c>
      <c r="P4724" s="25" t="str">
        <f>TEXT(Grocery_Sales[[#This Row],[Edited/Cleaned Order Date]],"mmm")</f>
        <v>May</v>
      </c>
    </row>
    <row r="4725" spans="1:16" x14ac:dyDescent="0.35">
      <c r="A4725" t="s">
        <v>4844</v>
      </c>
      <c r="B4725" t="s">
        <v>162</v>
      </c>
      <c r="C4725" t="s">
        <v>20</v>
      </c>
      <c r="D4725" t="s">
        <v>21</v>
      </c>
      <c r="E4725" t="s">
        <v>28</v>
      </c>
      <c r="F4725" t="s">
        <v>10747</v>
      </c>
      <c r="G4725" t="s">
        <v>29</v>
      </c>
      <c r="H4725">
        <v>672</v>
      </c>
      <c r="I4725">
        <v>0.24</v>
      </c>
      <c r="J4725">
        <v>94.08</v>
      </c>
      <c r="K4725" t="s">
        <v>17</v>
      </c>
      <c r="L4725" t="s">
        <v>10892</v>
      </c>
      <c r="M4725" t="s">
        <v>10913</v>
      </c>
      <c r="N4725" t="s">
        <v>10903</v>
      </c>
      <c r="O4725" s="59">
        <f>DATE(Grocery_Sales[[#This Row],[Order Year]],Grocery_Sales[[#This Row],[Order Month]],1)</f>
        <v>42036</v>
      </c>
      <c r="P4725" s="25" t="str">
        <f>TEXT(Grocery_Sales[[#This Row],[Edited/Cleaned Order Date]],"mmm")</f>
        <v>Feb</v>
      </c>
    </row>
    <row r="4726" spans="1:16" x14ac:dyDescent="0.35">
      <c r="A4726" t="s">
        <v>4845</v>
      </c>
      <c r="B4726" t="s">
        <v>146</v>
      </c>
      <c r="C4726" t="s">
        <v>49</v>
      </c>
      <c r="D4726" t="s">
        <v>205</v>
      </c>
      <c r="E4726" t="s">
        <v>15</v>
      </c>
      <c r="F4726" t="s">
        <v>10540</v>
      </c>
      <c r="G4726" t="s">
        <v>29</v>
      </c>
      <c r="H4726">
        <v>1077</v>
      </c>
      <c r="I4726">
        <v>0.16</v>
      </c>
      <c r="J4726">
        <v>129.24</v>
      </c>
      <c r="K4726" t="s">
        <v>17</v>
      </c>
      <c r="L4726" t="s">
        <v>10872</v>
      </c>
      <c r="M4726" t="s">
        <v>10904</v>
      </c>
      <c r="N4726" t="s">
        <v>10907</v>
      </c>
      <c r="O4726" s="59">
        <f>DATE(Grocery_Sales[[#This Row],[Order Year]],Grocery_Sales[[#This Row],[Order Month]],1)</f>
        <v>43040</v>
      </c>
      <c r="P4726" s="25" t="str">
        <f>TEXT(Grocery_Sales[[#This Row],[Edited/Cleaned Order Date]],"mmm")</f>
        <v>Nov</v>
      </c>
    </row>
    <row r="4727" spans="1:16" x14ac:dyDescent="0.35">
      <c r="A4727" t="s">
        <v>4846</v>
      </c>
      <c r="B4727" t="s">
        <v>90</v>
      </c>
      <c r="C4727" t="s">
        <v>49</v>
      </c>
      <c r="D4727" t="s">
        <v>205</v>
      </c>
      <c r="E4727" t="s">
        <v>22</v>
      </c>
      <c r="F4727" s="24">
        <v>42686</v>
      </c>
      <c r="G4727" t="s">
        <v>29</v>
      </c>
      <c r="H4727">
        <v>578</v>
      </c>
      <c r="I4727">
        <v>0.22</v>
      </c>
      <c r="J4727">
        <v>138.72</v>
      </c>
      <c r="K4727" t="s">
        <v>17</v>
      </c>
      <c r="L4727" t="s">
        <v>10876</v>
      </c>
      <c r="M4727" t="s">
        <v>10872</v>
      </c>
      <c r="N4727" t="s">
        <v>10896</v>
      </c>
      <c r="O4727" s="59">
        <f>DATE(Grocery_Sales[[#This Row],[Order Year]],Grocery_Sales[[#This Row],[Order Month]],1)</f>
        <v>42705</v>
      </c>
      <c r="P4727" s="25" t="str">
        <f>TEXT(Grocery_Sales[[#This Row],[Edited/Cleaned Order Date]],"mmm")</f>
        <v>Dec</v>
      </c>
    </row>
    <row r="4728" spans="1:16" x14ac:dyDescent="0.35">
      <c r="A4728" t="s">
        <v>4847</v>
      </c>
      <c r="B4728" t="s">
        <v>193</v>
      </c>
      <c r="C4728" t="s">
        <v>49</v>
      </c>
      <c r="D4728" t="s">
        <v>205</v>
      </c>
      <c r="E4728" t="s">
        <v>117</v>
      </c>
      <c r="F4728" s="24">
        <v>43315</v>
      </c>
      <c r="G4728" t="s">
        <v>29</v>
      </c>
      <c r="H4728">
        <v>2279</v>
      </c>
      <c r="I4728">
        <v>0.31</v>
      </c>
      <c r="J4728">
        <v>592.54</v>
      </c>
      <c r="K4728" t="s">
        <v>17</v>
      </c>
      <c r="L4728" t="s">
        <v>10883</v>
      </c>
      <c r="M4728" t="s">
        <v>10889</v>
      </c>
      <c r="N4728" t="s">
        <v>10910</v>
      </c>
      <c r="O4728" s="59">
        <f>DATE(Grocery_Sales[[#This Row],[Order Year]],Grocery_Sales[[#This Row],[Order Month]],1)</f>
        <v>43160</v>
      </c>
      <c r="P4728" s="25" t="str">
        <f>TEXT(Grocery_Sales[[#This Row],[Edited/Cleaned Order Date]],"mmm")</f>
        <v>Mar</v>
      </c>
    </row>
    <row r="4729" spans="1:16" x14ac:dyDescent="0.35">
      <c r="A4729" t="s">
        <v>4848</v>
      </c>
      <c r="B4729" t="s">
        <v>36</v>
      </c>
      <c r="C4729" t="s">
        <v>26</v>
      </c>
      <c r="D4729" t="s">
        <v>201</v>
      </c>
      <c r="E4729" t="s">
        <v>15</v>
      </c>
      <c r="F4729" t="s">
        <v>10750</v>
      </c>
      <c r="G4729" t="s">
        <v>29</v>
      </c>
      <c r="H4729">
        <v>1344</v>
      </c>
      <c r="I4729">
        <v>0.16</v>
      </c>
      <c r="J4729">
        <v>497.28</v>
      </c>
      <c r="K4729" t="s">
        <v>17</v>
      </c>
      <c r="L4729" t="s">
        <v>10885</v>
      </c>
      <c r="M4729" t="s">
        <v>10921</v>
      </c>
      <c r="N4729" t="s">
        <v>10903</v>
      </c>
      <c r="O4729" s="59">
        <f>DATE(Grocery_Sales[[#This Row],[Order Year]],Grocery_Sales[[#This Row],[Order Month]],1)</f>
        <v>42095</v>
      </c>
      <c r="P4729" s="25" t="str">
        <f>TEXT(Grocery_Sales[[#This Row],[Edited/Cleaned Order Date]],"mmm")</f>
        <v>Apr</v>
      </c>
    </row>
    <row r="4730" spans="1:16" x14ac:dyDescent="0.35">
      <c r="A4730" t="s">
        <v>4849</v>
      </c>
      <c r="B4730" t="s">
        <v>67</v>
      </c>
      <c r="C4730" t="s">
        <v>20</v>
      </c>
      <c r="D4730" t="s">
        <v>91</v>
      </c>
      <c r="E4730" t="s">
        <v>84</v>
      </c>
      <c r="F4730" s="24">
        <v>43346</v>
      </c>
      <c r="G4730" t="s">
        <v>29</v>
      </c>
      <c r="H4730">
        <v>2438</v>
      </c>
      <c r="I4730">
        <v>0.11</v>
      </c>
      <c r="J4730">
        <v>365.7</v>
      </c>
      <c r="K4730" t="s">
        <v>17</v>
      </c>
      <c r="L4730" t="s">
        <v>10883</v>
      </c>
      <c r="M4730" t="s">
        <v>10882</v>
      </c>
      <c r="N4730" t="s">
        <v>10910</v>
      </c>
      <c r="O4730" s="59">
        <f>DATE(Grocery_Sales[[#This Row],[Order Year]],Grocery_Sales[[#This Row],[Order Month]],1)</f>
        <v>43160</v>
      </c>
      <c r="P4730" s="25" t="str">
        <f>TEXT(Grocery_Sales[[#This Row],[Edited/Cleaned Order Date]],"mmm")</f>
        <v>Mar</v>
      </c>
    </row>
    <row r="4731" spans="1:16" x14ac:dyDescent="0.35">
      <c r="A4731" t="s">
        <v>4850</v>
      </c>
      <c r="B4731" t="s">
        <v>211</v>
      </c>
      <c r="C4731" t="s">
        <v>20</v>
      </c>
      <c r="D4731" t="s">
        <v>21</v>
      </c>
      <c r="E4731" t="s">
        <v>84</v>
      </c>
      <c r="F4731" s="24">
        <v>43415</v>
      </c>
      <c r="G4731" t="s">
        <v>29</v>
      </c>
      <c r="H4731">
        <v>530</v>
      </c>
      <c r="I4731">
        <v>0.21</v>
      </c>
      <c r="J4731">
        <v>121.9</v>
      </c>
      <c r="K4731" t="s">
        <v>17</v>
      </c>
      <c r="L4731" t="s">
        <v>10872</v>
      </c>
      <c r="M4731" t="s">
        <v>10872</v>
      </c>
      <c r="N4731" t="s">
        <v>10910</v>
      </c>
      <c r="O4731" s="59">
        <f>DATE(Grocery_Sales[[#This Row],[Order Year]],Grocery_Sales[[#This Row],[Order Month]],1)</f>
        <v>43405</v>
      </c>
      <c r="P4731" s="25" t="str">
        <f>TEXT(Grocery_Sales[[#This Row],[Edited/Cleaned Order Date]],"mmm")</f>
        <v>Nov</v>
      </c>
    </row>
    <row r="4732" spans="1:16" x14ac:dyDescent="0.35">
      <c r="A4732" t="s">
        <v>4851</v>
      </c>
      <c r="B4732" t="s">
        <v>102</v>
      </c>
      <c r="C4732" t="s">
        <v>26</v>
      </c>
      <c r="D4732" t="s">
        <v>27</v>
      </c>
      <c r="E4732" t="s">
        <v>22</v>
      </c>
      <c r="F4732" t="s">
        <v>10544</v>
      </c>
      <c r="G4732" t="s">
        <v>29</v>
      </c>
      <c r="H4732">
        <v>654</v>
      </c>
      <c r="I4732">
        <v>0.34</v>
      </c>
      <c r="J4732">
        <v>215.82</v>
      </c>
      <c r="K4732" t="s">
        <v>17</v>
      </c>
      <c r="L4732" t="s">
        <v>10878</v>
      </c>
      <c r="M4732" t="s">
        <v>10917</v>
      </c>
      <c r="N4732" t="s">
        <v>10901</v>
      </c>
      <c r="O4732" s="59">
        <f>DATE(Grocery_Sales[[#This Row],[Order Year]],Grocery_Sales[[#This Row],[Order Month]],1)</f>
        <v>42583</v>
      </c>
      <c r="P4732" s="25" t="str">
        <f>TEXT(Grocery_Sales[[#This Row],[Edited/Cleaned Order Date]],"mmm")</f>
        <v>Aug</v>
      </c>
    </row>
    <row r="4733" spans="1:16" x14ac:dyDescent="0.35">
      <c r="A4733" t="s">
        <v>4852</v>
      </c>
      <c r="B4733" t="s">
        <v>40</v>
      </c>
      <c r="C4733" t="s">
        <v>13</v>
      </c>
      <c r="D4733" t="s">
        <v>195</v>
      </c>
      <c r="E4733" t="s">
        <v>140</v>
      </c>
      <c r="F4733" s="24">
        <v>43140</v>
      </c>
      <c r="G4733" t="s">
        <v>29</v>
      </c>
      <c r="H4733">
        <v>1988</v>
      </c>
      <c r="I4733">
        <v>0.11</v>
      </c>
      <c r="J4733">
        <v>357.84</v>
      </c>
      <c r="K4733" t="s">
        <v>17</v>
      </c>
      <c r="L4733" t="s">
        <v>10882</v>
      </c>
      <c r="M4733" t="s">
        <v>10886</v>
      </c>
      <c r="N4733" t="s">
        <v>10910</v>
      </c>
      <c r="O4733" s="59">
        <f>DATE(Grocery_Sales[[#This Row],[Order Year]],Grocery_Sales[[#This Row],[Order Month]],1)</f>
        <v>43344</v>
      </c>
      <c r="P4733" s="25" t="str">
        <f>TEXT(Grocery_Sales[[#This Row],[Edited/Cleaned Order Date]],"mmm")</f>
        <v>Sep</v>
      </c>
    </row>
    <row r="4734" spans="1:16" x14ac:dyDescent="0.35">
      <c r="A4734" t="s">
        <v>4853</v>
      </c>
      <c r="B4734" t="s">
        <v>184</v>
      </c>
      <c r="C4734" t="s">
        <v>26</v>
      </c>
      <c r="D4734" t="s">
        <v>37</v>
      </c>
      <c r="E4734" t="s">
        <v>88</v>
      </c>
      <c r="F4734" t="s">
        <v>10312</v>
      </c>
      <c r="G4734" t="s">
        <v>29</v>
      </c>
      <c r="H4734">
        <v>849</v>
      </c>
      <c r="I4734">
        <v>0.1</v>
      </c>
      <c r="J4734">
        <v>288.66000000000003</v>
      </c>
      <c r="K4734" t="s">
        <v>17</v>
      </c>
      <c r="L4734" t="s">
        <v>10880</v>
      </c>
      <c r="M4734" t="s">
        <v>10919</v>
      </c>
      <c r="N4734" t="s">
        <v>10907</v>
      </c>
      <c r="O4734" s="59">
        <f>DATE(Grocery_Sales[[#This Row],[Order Year]],Grocery_Sales[[#This Row],[Order Month]],1)</f>
        <v>42979</v>
      </c>
      <c r="P4734" s="25" t="str">
        <f>TEXT(Grocery_Sales[[#This Row],[Edited/Cleaned Order Date]],"mmm")</f>
        <v>Sep</v>
      </c>
    </row>
    <row r="4735" spans="1:16" x14ac:dyDescent="0.35">
      <c r="A4735" t="s">
        <v>4854</v>
      </c>
      <c r="B4735" t="s">
        <v>67</v>
      </c>
      <c r="C4735" t="s">
        <v>26</v>
      </c>
      <c r="D4735" t="s">
        <v>201</v>
      </c>
      <c r="E4735" t="s">
        <v>104</v>
      </c>
      <c r="F4735" t="s">
        <v>10263</v>
      </c>
      <c r="G4735" t="s">
        <v>29</v>
      </c>
      <c r="H4735">
        <v>1788</v>
      </c>
      <c r="I4735">
        <v>0.24</v>
      </c>
      <c r="J4735">
        <v>464.88</v>
      </c>
      <c r="K4735" t="s">
        <v>17</v>
      </c>
      <c r="L4735" t="s">
        <v>10877</v>
      </c>
      <c r="M4735" t="s">
        <v>10909</v>
      </c>
      <c r="N4735" t="s">
        <v>10899</v>
      </c>
      <c r="O4735" s="59">
        <f>DATE(Grocery_Sales[[#This Row],[Order Year]],Grocery_Sales[[#This Row],[Order Month]],1)</f>
        <v>43221</v>
      </c>
      <c r="P4735" s="25" t="str">
        <f>TEXT(Grocery_Sales[[#This Row],[Edited/Cleaned Order Date]],"mmm")</f>
        <v>May</v>
      </c>
    </row>
    <row r="4736" spans="1:16" x14ac:dyDescent="0.35">
      <c r="A4736" t="s">
        <v>4855</v>
      </c>
      <c r="B4736" t="s">
        <v>62</v>
      </c>
      <c r="C4736" t="s">
        <v>32</v>
      </c>
      <c r="D4736" t="s">
        <v>97</v>
      </c>
      <c r="E4736" t="s">
        <v>104</v>
      </c>
      <c r="F4736" s="24">
        <v>42593</v>
      </c>
      <c r="G4736" t="s">
        <v>29</v>
      </c>
      <c r="H4736">
        <v>508</v>
      </c>
      <c r="I4736">
        <v>0.16</v>
      </c>
      <c r="J4736">
        <v>127</v>
      </c>
      <c r="K4736" t="s">
        <v>17</v>
      </c>
      <c r="L4736" t="s">
        <v>10872</v>
      </c>
      <c r="M4736" t="s">
        <v>10889</v>
      </c>
      <c r="N4736" t="s">
        <v>10896</v>
      </c>
      <c r="O4736" s="59">
        <f>DATE(Grocery_Sales[[#This Row],[Order Year]],Grocery_Sales[[#This Row],[Order Month]],1)</f>
        <v>42675</v>
      </c>
      <c r="P4736" s="25" t="str">
        <f>TEXT(Grocery_Sales[[#This Row],[Edited/Cleaned Order Date]],"mmm")</f>
        <v>Nov</v>
      </c>
    </row>
    <row r="4737" spans="1:16" x14ac:dyDescent="0.35">
      <c r="A4737" t="s">
        <v>4856</v>
      </c>
      <c r="B4737" t="s">
        <v>204</v>
      </c>
      <c r="C4737" t="s">
        <v>20</v>
      </c>
      <c r="D4737" t="s">
        <v>21</v>
      </c>
      <c r="E4737" t="s">
        <v>104</v>
      </c>
      <c r="F4737" s="24">
        <v>43109</v>
      </c>
      <c r="G4737" t="s">
        <v>29</v>
      </c>
      <c r="H4737">
        <v>611</v>
      </c>
      <c r="I4737">
        <v>0.3</v>
      </c>
      <c r="J4737">
        <v>140.53</v>
      </c>
      <c r="K4737" t="s">
        <v>17</v>
      </c>
      <c r="L4737" t="s">
        <v>10882</v>
      </c>
      <c r="M4737" t="s">
        <v>10891</v>
      </c>
      <c r="N4737" t="s">
        <v>10910</v>
      </c>
      <c r="O4737" s="59">
        <f>DATE(Grocery_Sales[[#This Row],[Order Year]],Grocery_Sales[[#This Row],[Order Month]],1)</f>
        <v>43344</v>
      </c>
      <c r="P4737" s="25" t="str">
        <f>TEXT(Grocery_Sales[[#This Row],[Edited/Cleaned Order Date]],"mmm")</f>
        <v>Sep</v>
      </c>
    </row>
    <row r="4738" spans="1:16" x14ac:dyDescent="0.35">
      <c r="A4738" t="s">
        <v>4857</v>
      </c>
      <c r="B4738" t="s">
        <v>139</v>
      </c>
      <c r="C4738" t="s">
        <v>13</v>
      </c>
      <c r="D4738" t="s">
        <v>195</v>
      </c>
      <c r="E4738" t="s">
        <v>22</v>
      </c>
      <c r="F4738" t="s">
        <v>10493</v>
      </c>
      <c r="G4738" t="s">
        <v>29</v>
      </c>
      <c r="H4738">
        <v>925</v>
      </c>
      <c r="I4738">
        <v>0.12</v>
      </c>
      <c r="J4738">
        <v>314.5</v>
      </c>
      <c r="K4738" t="s">
        <v>17</v>
      </c>
      <c r="L4738" t="s">
        <v>10872</v>
      </c>
      <c r="M4738" t="s">
        <v>10921</v>
      </c>
      <c r="N4738" t="s">
        <v>10899</v>
      </c>
      <c r="O4738" s="59">
        <f>DATE(Grocery_Sales[[#This Row],[Order Year]],Grocery_Sales[[#This Row],[Order Month]],1)</f>
        <v>43405</v>
      </c>
      <c r="P4738" s="25" t="str">
        <f>TEXT(Grocery_Sales[[#This Row],[Edited/Cleaned Order Date]],"mmm")</f>
        <v>Nov</v>
      </c>
    </row>
    <row r="4739" spans="1:16" x14ac:dyDescent="0.35">
      <c r="A4739" t="s">
        <v>4858</v>
      </c>
      <c r="B4739" t="s">
        <v>159</v>
      </c>
      <c r="C4739" t="s">
        <v>20</v>
      </c>
      <c r="D4739" t="s">
        <v>21</v>
      </c>
      <c r="E4739" t="s">
        <v>55</v>
      </c>
      <c r="F4739" t="s">
        <v>10316</v>
      </c>
      <c r="G4739" t="s">
        <v>29</v>
      </c>
      <c r="H4739">
        <v>2063</v>
      </c>
      <c r="I4739">
        <v>0.14000000000000001</v>
      </c>
      <c r="J4739">
        <v>144.41</v>
      </c>
      <c r="K4739" t="s">
        <v>17</v>
      </c>
      <c r="L4739" t="s">
        <v>10880</v>
      </c>
      <c r="M4739" t="s">
        <v>10908</v>
      </c>
      <c r="N4739" t="s">
        <v>10903</v>
      </c>
      <c r="O4739" s="59">
        <f>DATE(Grocery_Sales[[#This Row],[Order Year]],Grocery_Sales[[#This Row],[Order Month]],1)</f>
        <v>42248</v>
      </c>
      <c r="P4739" s="25" t="str">
        <f>TEXT(Grocery_Sales[[#This Row],[Edited/Cleaned Order Date]],"mmm")</f>
        <v>Sep</v>
      </c>
    </row>
    <row r="4740" spans="1:16" x14ac:dyDescent="0.35">
      <c r="A4740" t="s">
        <v>4859</v>
      </c>
      <c r="B4740" t="s">
        <v>174</v>
      </c>
      <c r="C4740" t="s">
        <v>49</v>
      </c>
      <c r="D4740" t="s">
        <v>205</v>
      </c>
      <c r="E4740" t="s">
        <v>15</v>
      </c>
      <c r="F4740" s="24">
        <v>42228</v>
      </c>
      <c r="G4740" t="s">
        <v>29</v>
      </c>
      <c r="H4740">
        <v>2094</v>
      </c>
      <c r="I4740">
        <v>0.31</v>
      </c>
      <c r="J4740">
        <v>104.7</v>
      </c>
      <c r="K4740" t="s">
        <v>17</v>
      </c>
      <c r="L4740" t="s">
        <v>10876</v>
      </c>
      <c r="M4740" t="s">
        <v>10889</v>
      </c>
      <c r="N4740" t="s">
        <v>10897</v>
      </c>
      <c r="O4740" s="59">
        <f>DATE(Grocery_Sales[[#This Row],[Order Year]],Grocery_Sales[[#This Row],[Order Month]],1)</f>
        <v>42339</v>
      </c>
      <c r="P4740" s="25" t="str">
        <f>TEXT(Grocery_Sales[[#This Row],[Edited/Cleaned Order Date]],"mmm")</f>
        <v>Dec</v>
      </c>
    </row>
    <row r="4741" spans="1:16" x14ac:dyDescent="0.35">
      <c r="A4741" t="s">
        <v>4860</v>
      </c>
      <c r="B4741" t="s">
        <v>193</v>
      </c>
      <c r="C4741" t="s">
        <v>26</v>
      </c>
      <c r="D4741" t="s">
        <v>37</v>
      </c>
      <c r="E4741" t="s">
        <v>69</v>
      </c>
      <c r="F4741" s="24">
        <v>42533</v>
      </c>
      <c r="G4741" t="s">
        <v>29</v>
      </c>
      <c r="H4741">
        <v>1569</v>
      </c>
      <c r="I4741">
        <v>0.28999999999999998</v>
      </c>
      <c r="J4741">
        <v>282.42</v>
      </c>
      <c r="K4741" t="s">
        <v>17</v>
      </c>
      <c r="L4741" t="s">
        <v>10876</v>
      </c>
      <c r="M4741" t="s">
        <v>10873</v>
      </c>
      <c r="N4741" t="s">
        <v>10896</v>
      </c>
      <c r="O4741" s="59">
        <f>DATE(Grocery_Sales[[#This Row],[Order Year]],Grocery_Sales[[#This Row],[Order Month]],1)</f>
        <v>42705</v>
      </c>
      <c r="P4741" s="25" t="str">
        <f>TEXT(Grocery_Sales[[#This Row],[Edited/Cleaned Order Date]],"mmm")</f>
        <v>Dec</v>
      </c>
    </row>
    <row r="4742" spans="1:16" x14ac:dyDescent="0.35">
      <c r="A4742" t="s">
        <v>4861</v>
      </c>
      <c r="B4742" t="s">
        <v>197</v>
      </c>
      <c r="C4742" t="s">
        <v>20</v>
      </c>
      <c r="D4742" t="s">
        <v>91</v>
      </c>
      <c r="E4742" t="s">
        <v>88</v>
      </c>
      <c r="F4742" t="s">
        <v>10316</v>
      </c>
      <c r="G4742" t="s">
        <v>29</v>
      </c>
      <c r="H4742">
        <v>1892</v>
      </c>
      <c r="I4742">
        <v>0.32</v>
      </c>
      <c r="J4742">
        <v>718.96</v>
      </c>
      <c r="K4742" t="s">
        <v>17</v>
      </c>
      <c r="L4742" t="s">
        <v>10880</v>
      </c>
      <c r="M4742" t="s">
        <v>10908</v>
      </c>
      <c r="N4742" t="s">
        <v>10903</v>
      </c>
      <c r="O4742" s="59">
        <f>DATE(Grocery_Sales[[#This Row],[Order Year]],Grocery_Sales[[#This Row],[Order Month]],1)</f>
        <v>42248</v>
      </c>
      <c r="P4742" s="25" t="str">
        <f>TEXT(Grocery_Sales[[#This Row],[Edited/Cleaned Order Date]],"mmm")</f>
        <v>Sep</v>
      </c>
    </row>
    <row r="4743" spans="1:16" x14ac:dyDescent="0.35">
      <c r="A4743" t="s">
        <v>4862</v>
      </c>
      <c r="B4743" t="s">
        <v>81</v>
      </c>
      <c r="C4743" t="s">
        <v>26</v>
      </c>
      <c r="D4743" t="s">
        <v>94</v>
      </c>
      <c r="E4743" t="s">
        <v>166</v>
      </c>
      <c r="F4743" t="s">
        <v>10510</v>
      </c>
      <c r="G4743" t="s">
        <v>29</v>
      </c>
      <c r="H4743">
        <v>1500</v>
      </c>
      <c r="I4743">
        <v>0.21</v>
      </c>
      <c r="J4743">
        <v>630</v>
      </c>
      <c r="K4743" t="s">
        <v>17</v>
      </c>
      <c r="L4743" t="s">
        <v>10879</v>
      </c>
      <c r="M4743" t="s">
        <v>10915</v>
      </c>
      <c r="N4743" t="s">
        <v>10903</v>
      </c>
      <c r="O4743" s="59">
        <f>DATE(Grocery_Sales[[#This Row],[Order Year]],Grocery_Sales[[#This Row],[Order Month]],1)</f>
        <v>42186</v>
      </c>
      <c r="P4743" s="25" t="str">
        <f>TEXT(Grocery_Sales[[#This Row],[Edited/Cleaned Order Date]],"mmm")</f>
        <v>Jul</v>
      </c>
    </row>
    <row r="4744" spans="1:16" x14ac:dyDescent="0.35">
      <c r="A4744" t="s">
        <v>4863</v>
      </c>
      <c r="B4744" t="s">
        <v>40</v>
      </c>
      <c r="C4744" t="s">
        <v>20</v>
      </c>
      <c r="D4744" t="s">
        <v>91</v>
      </c>
      <c r="E4744" t="s">
        <v>149</v>
      </c>
      <c r="F4744" s="24">
        <v>42015</v>
      </c>
      <c r="G4744" t="s">
        <v>29</v>
      </c>
      <c r="H4744">
        <v>2100</v>
      </c>
      <c r="I4744">
        <v>0.34</v>
      </c>
      <c r="J4744">
        <v>651</v>
      </c>
      <c r="K4744" t="s">
        <v>17</v>
      </c>
      <c r="L4744" t="s">
        <v>10872</v>
      </c>
      <c r="M4744" t="s">
        <v>10891</v>
      </c>
      <c r="N4744" t="s">
        <v>10897</v>
      </c>
      <c r="O4744" s="59">
        <f>DATE(Grocery_Sales[[#This Row],[Order Year]],Grocery_Sales[[#This Row],[Order Month]],1)</f>
        <v>42309</v>
      </c>
      <c r="P4744" s="25" t="str">
        <f>TEXT(Grocery_Sales[[#This Row],[Edited/Cleaned Order Date]],"mmm")</f>
        <v>Nov</v>
      </c>
    </row>
    <row r="4745" spans="1:16" x14ac:dyDescent="0.35">
      <c r="A4745" t="s">
        <v>4864</v>
      </c>
      <c r="B4745" t="s">
        <v>111</v>
      </c>
      <c r="C4745" t="s">
        <v>58</v>
      </c>
      <c r="D4745" t="s">
        <v>112</v>
      </c>
      <c r="E4745" t="s">
        <v>123</v>
      </c>
      <c r="F4745" t="s">
        <v>10136</v>
      </c>
      <c r="G4745" t="s">
        <v>29</v>
      </c>
      <c r="H4745">
        <v>2225</v>
      </c>
      <c r="I4745">
        <v>0.3</v>
      </c>
      <c r="J4745">
        <v>445</v>
      </c>
      <c r="K4745" t="s">
        <v>17</v>
      </c>
      <c r="L4745" t="s">
        <v>10872</v>
      </c>
      <c r="M4745" t="s">
        <v>10916</v>
      </c>
      <c r="N4745" t="s">
        <v>10903</v>
      </c>
      <c r="O4745" s="59">
        <f>DATE(Grocery_Sales[[#This Row],[Order Year]],Grocery_Sales[[#This Row],[Order Month]],1)</f>
        <v>42309</v>
      </c>
      <c r="P4745" s="25" t="str">
        <f>TEXT(Grocery_Sales[[#This Row],[Edited/Cleaned Order Date]],"mmm")</f>
        <v>Nov</v>
      </c>
    </row>
    <row r="4746" spans="1:16" x14ac:dyDescent="0.35">
      <c r="A4746" t="s">
        <v>4865</v>
      </c>
      <c r="B4746" t="s">
        <v>53</v>
      </c>
      <c r="C4746" t="s">
        <v>20</v>
      </c>
      <c r="D4746" t="s">
        <v>91</v>
      </c>
      <c r="E4746" t="s">
        <v>38</v>
      </c>
      <c r="F4746" s="24">
        <v>42228</v>
      </c>
      <c r="G4746" t="s">
        <v>29</v>
      </c>
      <c r="H4746">
        <v>1632</v>
      </c>
      <c r="I4746">
        <v>0.24</v>
      </c>
      <c r="J4746">
        <v>603.84</v>
      </c>
      <c r="K4746" t="s">
        <v>17</v>
      </c>
      <c r="L4746" t="s">
        <v>10876</v>
      </c>
      <c r="M4746" t="s">
        <v>10889</v>
      </c>
      <c r="N4746" t="s">
        <v>10897</v>
      </c>
      <c r="O4746" s="59">
        <f>DATE(Grocery_Sales[[#This Row],[Order Year]],Grocery_Sales[[#This Row],[Order Month]],1)</f>
        <v>42339</v>
      </c>
      <c r="P4746" s="25" t="str">
        <f>TEXT(Grocery_Sales[[#This Row],[Edited/Cleaned Order Date]],"mmm")</f>
        <v>Dec</v>
      </c>
    </row>
    <row r="4747" spans="1:16" x14ac:dyDescent="0.35">
      <c r="A4747" t="s">
        <v>4866</v>
      </c>
      <c r="B4747" t="s">
        <v>42</v>
      </c>
      <c r="C4747" t="s">
        <v>63</v>
      </c>
      <c r="D4747" t="s">
        <v>64</v>
      </c>
      <c r="E4747" t="s">
        <v>123</v>
      </c>
      <c r="F4747" s="24">
        <v>42533</v>
      </c>
      <c r="G4747" t="s">
        <v>29</v>
      </c>
      <c r="H4747">
        <v>537</v>
      </c>
      <c r="I4747">
        <v>0.34</v>
      </c>
      <c r="J4747">
        <v>150.36000000000001</v>
      </c>
      <c r="K4747" t="s">
        <v>17</v>
      </c>
      <c r="L4747" t="s">
        <v>10876</v>
      </c>
      <c r="M4747" t="s">
        <v>10873</v>
      </c>
      <c r="N4747" t="s">
        <v>10896</v>
      </c>
      <c r="O4747" s="59">
        <f>DATE(Grocery_Sales[[#This Row],[Order Year]],Grocery_Sales[[#This Row],[Order Month]],1)</f>
        <v>42705</v>
      </c>
      <c r="P4747" s="25" t="str">
        <f>TEXT(Grocery_Sales[[#This Row],[Edited/Cleaned Order Date]],"mmm")</f>
        <v>Dec</v>
      </c>
    </row>
    <row r="4748" spans="1:16" x14ac:dyDescent="0.35">
      <c r="A4748" t="s">
        <v>4867</v>
      </c>
      <c r="B4748" t="s">
        <v>62</v>
      </c>
      <c r="C4748" t="s">
        <v>49</v>
      </c>
      <c r="D4748" t="s">
        <v>54</v>
      </c>
      <c r="E4748" t="s">
        <v>55</v>
      </c>
      <c r="F4748" s="24">
        <v>42499</v>
      </c>
      <c r="G4748" t="s">
        <v>29</v>
      </c>
      <c r="H4748">
        <v>1282</v>
      </c>
      <c r="I4748">
        <v>0.33</v>
      </c>
      <c r="J4748">
        <v>179.48</v>
      </c>
      <c r="K4748" t="s">
        <v>17</v>
      </c>
      <c r="L4748" t="s">
        <v>10882</v>
      </c>
      <c r="M4748" t="s">
        <v>10888</v>
      </c>
      <c r="N4748" t="s">
        <v>10896</v>
      </c>
      <c r="O4748" s="59">
        <f>DATE(Grocery_Sales[[#This Row],[Order Year]],Grocery_Sales[[#This Row],[Order Month]],1)</f>
        <v>42614</v>
      </c>
      <c r="P4748" s="25" t="str">
        <f>TEXT(Grocery_Sales[[#This Row],[Edited/Cleaned Order Date]],"mmm")</f>
        <v>Sep</v>
      </c>
    </row>
    <row r="4749" spans="1:16" x14ac:dyDescent="0.35">
      <c r="A4749" t="s">
        <v>4868</v>
      </c>
      <c r="B4749" t="s">
        <v>86</v>
      </c>
      <c r="C4749" t="s">
        <v>49</v>
      </c>
      <c r="D4749" t="s">
        <v>205</v>
      </c>
      <c r="E4749" t="s">
        <v>60</v>
      </c>
      <c r="F4749" t="s">
        <v>10565</v>
      </c>
      <c r="G4749" t="s">
        <v>29</v>
      </c>
      <c r="H4749">
        <v>1199</v>
      </c>
      <c r="I4749">
        <v>0.15</v>
      </c>
      <c r="J4749">
        <v>455.62</v>
      </c>
      <c r="K4749" t="s">
        <v>17</v>
      </c>
      <c r="L4749" t="s">
        <v>10880</v>
      </c>
      <c r="M4749" t="s">
        <v>10920</v>
      </c>
      <c r="N4749" t="s">
        <v>10899</v>
      </c>
      <c r="O4749" s="59">
        <f>DATE(Grocery_Sales[[#This Row],[Order Year]],Grocery_Sales[[#This Row],[Order Month]],1)</f>
        <v>43344</v>
      </c>
      <c r="P4749" s="25" t="str">
        <f>TEXT(Grocery_Sales[[#This Row],[Edited/Cleaned Order Date]],"mmm")</f>
        <v>Sep</v>
      </c>
    </row>
    <row r="4750" spans="1:16" x14ac:dyDescent="0.35">
      <c r="A4750" t="s">
        <v>4869</v>
      </c>
      <c r="B4750" t="s">
        <v>162</v>
      </c>
      <c r="C4750" t="s">
        <v>63</v>
      </c>
      <c r="D4750" t="s">
        <v>64</v>
      </c>
      <c r="E4750" t="s">
        <v>84</v>
      </c>
      <c r="F4750" s="24">
        <v>43232</v>
      </c>
      <c r="G4750" t="s">
        <v>29</v>
      </c>
      <c r="H4750">
        <v>2060</v>
      </c>
      <c r="I4750">
        <v>0.14000000000000001</v>
      </c>
      <c r="J4750">
        <v>206</v>
      </c>
      <c r="K4750" t="s">
        <v>17</v>
      </c>
      <c r="L4750" t="s">
        <v>10876</v>
      </c>
      <c r="M4750" t="s">
        <v>10888</v>
      </c>
      <c r="N4750" t="s">
        <v>10910</v>
      </c>
      <c r="O4750" s="59">
        <f>DATE(Grocery_Sales[[#This Row],[Order Year]],Grocery_Sales[[#This Row],[Order Month]],1)</f>
        <v>43435</v>
      </c>
      <c r="P4750" s="25" t="str">
        <f>TEXT(Grocery_Sales[[#This Row],[Edited/Cleaned Order Date]],"mmm")</f>
        <v>Dec</v>
      </c>
    </row>
    <row r="4751" spans="1:16" x14ac:dyDescent="0.35">
      <c r="A4751" t="s">
        <v>4870</v>
      </c>
      <c r="B4751" t="s">
        <v>193</v>
      </c>
      <c r="C4751" t="s">
        <v>13</v>
      </c>
      <c r="D4751" t="s">
        <v>79</v>
      </c>
      <c r="E4751" t="s">
        <v>22</v>
      </c>
      <c r="F4751" s="24">
        <v>43442</v>
      </c>
      <c r="G4751" t="s">
        <v>29</v>
      </c>
      <c r="H4751">
        <v>2062</v>
      </c>
      <c r="I4751">
        <v>0.34</v>
      </c>
      <c r="J4751">
        <v>927.9</v>
      </c>
      <c r="K4751" t="s">
        <v>17</v>
      </c>
      <c r="L4751" t="s">
        <v>10889</v>
      </c>
      <c r="M4751" t="s">
        <v>10876</v>
      </c>
      <c r="N4751" t="s">
        <v>10910</v>
      </c>
      <c r="O4751" s="59">
        <f>DATE(Grocery_Sales[[#This Row],[Order Year]],Grocery_Sales[[#This Row],[Order Month]],1)</f>
        <v>43313</v>
      </c>
      <c r="P4751" s="25" t="str">
        <f>TEXT(Grocery_Sales[[#This Row],[Edited/Cleaned Order Date]],"mmm")</f>
        <v>Aug</v>
      </c>
    </row>
    <row r="4752" spans="1:16" x14ac:dyDescent="0.35">
      <c r="A4752" t="s">
        <v>4871</v>
      </c>
      <c r="B4752" t="s">
        <v>162</v>
      </c>
      <c r="C4752" t="s">
        <v>49</v>
      </c>
      <c r="D4752" t="s">
        <v>54</v>
      </c>
      <c r="E4752" t="s">
        <v>84</v>
      </c>
      <c r="F4752" t="s">
        <v>10569</v>
      </c>
      <c r="G4752" t="s">
        <v>29</v>
      </c>
      <c r="H4752">
        <v>509</v>
      </c>
      <c r="I4752">
        <v>0.26</v>
      </c>
      <c r="J4752">
        <v>25.45</v>
      </c>
      <c r="K4752" t="s">
        <v>17</v>
      </c>
      <c r="L4752" t="s">
        <v>10878</v>
      </c>
      <c r="M4752" t="s">
        <v>10920</v>
      </c>
      <c r="N4752" t="s">
        <v>10903</v>
      </c>
      <c r="O4752" s="59">
        <f>DATE(Grocery_Sales[[#This Row],[Order Year]],Grocery_Sales[[#This Row],[Order Month]],1)</f>
        <v>42217</v>
      </c>
      <c r="P4752" s="25" t="str">
        <f>TEXT(Grocery_Sales[[#This Row],[Edited/Cleaned Order Date]],"mmm")</f>
        <v>Aug</v>
      </c>
    </row>
    <row r="4753" spans="1:16" x14ac:dyDescent="0.35">
      <c r="A4753" t="s">
        <v>4872</v>
      </c>
      <c r="B4753" t="s">
        <v>102</v>
      </c>
      <c r="C4753" t="s">
        <v>13</v>
      </c>
      <c r="D4753" t="s">
        <v>79</v>
      </c>
      <c r="E4753" t="s">
        <v>43</v>
      </c>
      <c r="F4753" t="s">
        <v>10316</v>
      </c>
      <c r="G4753" t="s">
        <v>29</v>
      </c>
      <c r="H4753">
        <v>1907</v>
      </c>
      <c r="I4753">
        <v>0.16</v>
      </c>
      <c r="J4753">
        <v>324.19</v>
      </c>
      <c r="K4753" t="s">
        <v>17</v>
      </c>
      <c r="L4753" t="s">
        <v>10880</v>
      </c>
      <c r="M4753" t="s">
        <v>10908</v>
      </c>
      <c r="N4753" t="s">
        <v>10903</v>
      </c>
      <c r="O4753" s="59">
        <f>DATE(Grocery_Sales[[#This Row],[Order Year]],Grocery_Sales[[#This Row],[Order Month]],1)</f>
        <v>42248</v>
      </c>
      <c r="P4753" s="25" t="str">
        <f>TEXT(Grocery_Sales[[#This Row],[Edited/Cleaned Order Date]],"mmm")</f>
        <v>Sep</v>
      </c>
    </row>
    <row r="4754" spans="1:16" x14ac:dyDescent="0.35">
      <c r="A4754" t="s">
        <v>4873</v>
      </c>
      <c r="B4754" t="s">
        <v>67</v>
      </c>
      <c r="C4754" t="s">
        <v>13</v>
      </c>
      <c r="D4754" t="s">
        <v>195</v>
      </c>
      <c r="E4754" t="s">
        <v>117</v>
      </c>
      <c r="F4754" s="24">
        <v>42533</v>
      </c>
      <c r="G4754" t="s">
        <v>29</v>
      </c>
      <c r="H4754">
        <v>883</v>
      </c>
      <c r="I4754">
        <v>0.22</v>
      </c>
      <c r="J4754">
        <v>247.24</v>
      </c>
      <c r="K4754" t="s">
        <v>17</v>
      </c>
      <c r="L4754" t="s">
        <v>10876</v>
      </c>
      <c r="M4754" t="s">
        <v>10873</v>
      </c>
      <c r="N4754" t="s">
        <v>10896</v>
      </c>
      <c r="O4754" s="59">
        <f>DATE(Grocery_Sales[[#This Row],[Order Year]],Grocery_Sales[[#This Row],[Order Month]],1)</f>
        <v>42705</v>
      </c>
      <c r="P4754" s="25" t="str">
        <f>TEXT(Grocery_Sales[[#This Row],[Edited/Cleaned Order Date]],"mmm")</f>
        <v>Dec</v>
      </c>
    </row>
    <row r="4755" spans="1:16" x14ac:dyDescent="0.35">
      <c r="A4755" t="s">
        <v>4874</v>
      </c>
      <c r="B4755" t="s">
        <v>139</v>
      </c>
      <c r="C4755" t="s">
        <v>49</v>
      </c>
      <c r="D4755" t="s">
        <v>50</v>
      </c>
      <c r="E4755" t="s">
        <v>22</v>
      </c>
      <c r="F4755" s="24">
        <v>43141</v>
      </c>
      <c r="G4755" t="s">
        <v>29</v>
      </c>
      <c r="H4755">
        <v>2018</v>
      </c>
      <c r="I4755">
        <v>0.18</v>
      </c>
      <c r="J4755">
        <v>787.02</v>
      </c>
      <c r="K4755" t="s">
        <v>17</v>
      </c>
      <c r="L4755" t="s">
        <v>10874</v>
      </c>
      <c r="M4755" t="s">
        <v>10886</v>
      </c>
      <c r="N4755" t="s">
        <v>10910</v>
      </c>
      <c r="O4755" s="59">
        <f>DATE(Grocery_Sales[[#This Row],[Order Year]],Grocery_Sales[[#This Row],[Order Month]],1)</f>
        <v>43374</v>
      </c>
      <c r="P4755" s="25" t="str">
        <f>TEXT(Grocery_Sales[[#This Row],[Edited/Cleaned Order Date]],"mmm")</f>
        <v>Oct</v>
      </c>
    </row>
    <row r="4756" spans="1:16" x14ac:dyDescent="0.35">
      <c r="A4756" t="s">
        <v>4875</v>
      </c>
      <c r="B4756" t="s">
        <v>78</v>
      </c>
      <c r="C4756" t="s">
        <v>20</v>
      </c>
      <c r="D4756" t="s">
        <v>91</v>
      </c>
      <c r="E4756" t="s">
        <v>65</v>
      </c>
      <c r="F4756" s="24">
        <v>43141</v>
      </c>
      <c r="G4756" t="s">
        <v>29</v>
      </c>
      <c r="H4756">
        <v>777</v>
      </c>
      <c r="I4756">
        <v>0.16</v>
      </c>
      <c r="J4756">
        <v>194.25</v>
      </c>
      <c r="K4756" t="s">
        <v>17</v>
      </c>
      <c r="L4756" t="s">
        <v>10874</v>
      </c>
      <c r="M4756" t="s">
        <v>10886</v>
      </c>
      <c r="N4756" t="s">
        <v>10910</v>
      </c>
      <c r="O4756" s="59">
        <f>DATE(Grocery_Sales[[#This Row],[Order Year]],Grocery_Sales[[#This Row],[Order Month]],1)</f>
        <v>43374</v>
      </c>
      <c r="P4756" s="25" t="str">
        <f>TEXT(Grocery_Sales[[#This Row],[Edited/Cleaned Order Date]],"mmm")</f>
        <v>Oct</v>
      </c>
    </row>
    <row r="4757" spans="1:16" x14ac:dyDescent="0.35">
      <c r="A4757" t="s">
        <v>4876</v>
      </c>
      <c r="B4757" t="s">
        <v>67</v>
      </c>
      <c r="C4757" t="s">
        <v>49</v>
      </c>
      <c r="D4757" t="s">
        <v>50</v>
      </c>
      <c r="E4757" t="s">
        <v>140</v>
      </c>
      <c r="F4757" t="s">
        <v>10413</v>
      </c>
      <c r="G4757" t="s">
        <v>29</v>
      </c>
      <c r="H4757">
        <v>1332</v>
      </c>
      <c r="I4757">
        <v>0.23</v>
      </c>
      <c r="J4757">
        <v>266.39999999999998</v>
      </c>
      <c r="K4757" t="s">
        <v>17</v>
      </c>
      <c r="L4757" t="s">
        <v>10872</v>
      </c>
      <c r="M4757" t="s">
        <v>10906</v>
      </c>
      <c r="N4757" t="s">
        <v>10903</v>
      </c>
      <c r="O4757" s="59">
        <f>DATE(Grocery_Sales[[#This Row],[Order Year]],Grocery_Sales[[#This Row],[Order Month]],1)</f>
        <v>42309</v>
      </c>
      <c r="P4757" s="25" t="str">
        <f>TEXT(Grocery_Sales[[#This Row],[Edited/Cleaned Order Date]],"mmm")</f>
        <v>Nov</v>
      </c>
    </row>
    <row r="4758" spans="1:16" x14ac:dyDescent="0.35">
      <c r="A4758" t="s">
        <v>4877</v>
      </c>
      <c r="B4758" t="s">
        <v>19</v>
      </c>
      <c r="C4758" t="s">
        <v>26</v>
      </c>
      <c r="D4758" t="s">
        <v>37</v>
      </c>
      <c r="E4758" t="s">
        <v>65</v>
      </c>
      <c r="F4758" t="s">
        <v>10325</v>
      </c>
      <c r="G4758" t="s">
        <v>29</v>
      </c>
      <c r="H4758">
        <v>776</v>
      </c>
      <c r="I4758">
        <v>0.34</v>
      </c>
      <c r="J4758">
        <v>155.19999999999999</v>
      </c>
      <c r="K4758" t="s">
        <v>17</v>
      </c>
      <c r="L4758" t="s">
        <v>10872</v>
      </c>
      <c r="M4758" t="s">
        <v>10904</v>
      </c>
      <c r="N4758" t="s">
        <v>10899</v>
      </c>
      <c r="O4758" s="59">
        <f>DATE(Grocery_Sales[[#This Row],[Order Year]],Grocery_Sales[[#This Row],[Order Month]],1)</f>
        <v>43405</v>
      </c>
      <c r="P4758" s="25" t="str">
        <f>TEXT(Grocery_Sales[[#This Row],[Edited/Cleaned Order Date]],"mmm")</f>
        <v>Nov</v>
      </c>
    </row>
    <row r="4759" spans="1:16" x14ac:dyDescent="0.35">
      <c r="A4759" t="s">
        <v>4878</v>
      </c>
      <c r="B4759" t="s">
        <v>182</v>
      </c>
      <c r="C4759" t="s">
        <v>20</v>
      </c>
      <c r="D4759" t="s">
        <v>91</v>
      </c>
      <c r="E4759" t="s">
        <v>43</v>
      </c>
      <c r="F4759" t="s">
        <v>10220</v>
      </c>
      <c r="G4759" t="s">
        <v>29</v>
      </c>
      <c r="H4759">
        <v>1552</v>
      </c>
      <c r="I4759">
        <v>0.12</v>
      </c>
      <c r="J4759">
        <v>450.08</v>
      </c>
      <c r="K4759" t="s">
        <v>17</v>
      </c>
      <c r="L4759" t="s">
        <v>10880</v>
      </c>
      <c r="M4759" t="s">
        <v>10898</v>
      </c>
      <c r="N4759" t="s">
        <v>10899</v>
      </c>
      <c r="O4759" s="59">
        <f>DATE(Grocery_Sales[[#This Row],[Order Year]],Grocery_Sales[[#This Row],[Order Month]],1)</f>
        <v>43344</v>
      </c>
      <c r="P4759" s="25" t="str">
        <f>TEXT(Grocery_Sales[[#This Row],[Edited/Cleaned Order Date]],"mmm")</f>
        <v>Sep</v>
      </c>
    </row>
    <row r="4760" spans="1:16" x14ac:dyDescent="0.35">
      <c r="A4760" t="s">
        <v>4879</v>
      </c>
      <c r="B4760" t="s">
        <v>42</v>
      </c>
      <c r="C4760" t="s">
        <v>26</v>
      </c>
      <c r="D4760" t="s">
        <v>37</v>
      </c>
      <c r="E4760" t="s">
        <v>128</v>
      </c>
      <c r="F4760" t="s">
        <v>10191</v>
      </c>
      <c r="G4760" t="s">
        <v>29</v>
      </c>
      <c r="H4760">
        <v>1311</v>
      </c>
      <c r="I4760">
        <v>0.21</v>
      </c>
      <c r="J4760">
        <v>367.08</v>
      </c>
      <c r="K4760" t="s">
        <v>17</v>
      </c>
      <c r="L4760" t="s">
        <v>10885</v>
      </c>
      <c r="M4760" t="s">
        <v>10920</v>
      </c>
      <c r="N4760" t="s">
        <v>10907</v>
      </c>
      <c r="O4760" s="59">
        <f>DATE(Grocery_Sales[[#This Row],[Order Year]],Grocery_Sales[[#This Row],[Order Month]],1)</f>
        <v>42826</v>
      </c>
      <c r="P4760" s="25" t="str">
        <f>TEXT(Grocery_Sales[[#This Row],[Edited/Cleaned Order Date]],"mmm")</f>
        <v>Apr</v>
      </c>
    </row>
    <row r="4761" spans="1:16" x14ac:dyDescent="0.35">
      <c r="A4761" t="s">
        <v>4880</v>
      </c>
      <c r="B4761" t="s">
        <v>234</v>
      </c>
      <c r="C4761" t="s">
        <v>32</v>
      </c>
      <c r="D4761" t="s">
        <v>153</v>
      </c>
      <c r="E4761" t="s">
        <v>163</v>
      </c>
      <c r="F4761" s="24">
        <v>42411</v>
      </c>
      <c r="G4761" t="s">
        <v>29</v>
      </c>
      <c r="H4761">
        <v>723</v>
      </c>
      <c r="I4761">
        <v>0.27</v>
      </c>
      <c r="J4761">
        <v>79.53</v>
      </c>
      <c r="K4761" t="s">
        <v>17</v>
      </c>
      <c r="L4761" t="s">
        <v>10872</v>
      </c>
      <c r="M4761" t="s">
        <v>10886</v>
      </c>
      <c r="N4761" t="s">
        <v>10896</v>
      </c>
      <c r="O4761" s="59">
        <f>DATE(Grocery_Sales[[#This Row],[Order Year]],Grocery_Sales[[#This Row],[Order Month]],1)</f>
        <v>42675</v>
      </c>
      <c r="P4761" s="25" t="str">
        <f>TEXT(Grocery_Sales[[#This Row],[Edited/Cleaned Order Date]],"mmm")</f>
        <v>Nov</v>
      </c>
    </row>
    <row r="4762" spans="1:16" x14ac:dyDescent="0.35">
      <c r="A4762" t="s">
        <v>4881</v>
      </c>
      <c r="B4762" t="s">
        <v>102</v>
      </c>
      <c r="C4762" t="s">
        <v>13</v>
      </c>
      <c r="D4762" t="s">
        <v>79</v>
      </c>
      <c r="E4762" t="s">
        <v>88</v>
      </c>
      <c r="F4762" s="24">
        <v>42196</v>
      </c>
      <c r="G4762" t="s">
        <v>29</v>
      </c>
      <c r="H4762">
        <v>605</v>
      </c>
      <c r="I4762">
        <v>0.11</v>
      </c>
      <c r="J4762">
        <v>260.14999999999998</v>
      </c>
      <c r="K4762" t="s">
        <v>17</v>
      </c>
      <c r="L4762" t="s">
        <v>10872</v>
      </c>
      <c r="M4762" t="s">
        <v>10890</v>
      </c>
      <c r="N4762" t="s">
        <v>10897</v>
      </c>
      <c r="O4762" s="59">
        <f>DATE(Grocery_Sales[[#This Row],[Order Year]],Grocery_Sales[[#This Row],[Order Month]],1)</f>
        <v>42309</v>
      </c>
      <c r="P4762" s="25" t="str">
        <f>TEXT(Grocery_Sales[[#This Row],[Edited/Cleaned Order Date]],"mmm")</f>
        <v>Nov</v>
      </c>
    </row>
    <row r="4763" spans="1:16" x14ac:dyDescent="0.35">
      <c r="A4763" t="s">
        <v>4882</v>
      </c>
      <c r="B4763" t="s">
        <v>125</v>
      </c>
      <c r="C4763" t="s">
        <v>32</v>
      </c>
      <c r="D4763" t="s">
        <v>153</v>
      </c>
      <c r="E4763" t="s">
        <v>55</v>
      </c>
      <c r="F4763" t="s">
        <v>10152</v>
      </c>
      <c r="G4763" t="s">
        <v>29</v>
      </c>
      <c r="H4763">
        <v>666</v>
      </c>
      <c r="I4763">
        <v>0.14000000000000001</v>
      </c>
      <c r="J4763">
        <v>286.38</v>
      </c>
      <c r="K4763" t="s">
        <v>17</v>
      </c>
      <c r="L4763" t="s">
        <v>10880</v>
      </c>
      <c r="M4763" t="s">
        <v>10912</v>
      </c>
      <c r="N4763" t="s">
        <v>10899</v>
      </c>
      <c r="O4763" s="59">
        <f>DATE(Grocery_Sales[[#This Row],[Order Year]],Grocery_Sales[[#This Row],[Order Month]],1)</f>
        <v>43344</v>
      </c>
      <c r="P4763" s="25" t="str">
        <f>TEXT(Grocery_Sales[[#This Row],[Edited/Cleaned Order Date]],"mmm")</f>
        <v>Sep</v>
      </c>
    </row>
    <row r="4764" spans="1:16" x14ac:dyDescent="0.35">
      <c r="A4764" t="s">
        <v>4883</v>
      </c>
      <c r="B4764" t="s">
        <v>151</v>
      </c>
      <c r="C4764" t="s">
        <v>32</v>
      </c>
      <c r="D4764" t="s">
        <v>33</v>
      </c>
      <c r="E4764" t="s">
        <v>104</v>
      </c>
      <c r="F4764" s="24">
        <v>42255</v>
      </c>
      <c r="G4764" t="s">
        <v>29</v>
      </c>
      <c r="H4764">
        <v>2199</v>
      </c>
      <c r="I4764">
        <v>0.13</v>
      </c>
      <c r="J4764">
        <v>615.72</v>
      </c>
      <c r="K4764" t="s">
        <v>17</v>
      </c>
      <c r="L4764" t="s">
        <v>10889</v>
      </c>
      <c r="M4764" t="s">
        <v>10882</v>
      </c>
      <c r="N4764" t="s">
        <v>10897</v>
      </c>
      <c r="O4764" s="59">
        <f>DATE(Grocery_Sales[[#This Row],[Order Year]],Grocery_Sales[[#This Row],[Order Month]],1)</f>
        <v>42217</v>
      </c>
      <c r="P4764" s="25" t="str">
        <f>TEXT(Grocery_Sales[[#This Row],[Edited/Cleaned Order Date]],"mmm")</f>
        <v>Aug</v>
      </c>
    </row>
    <row r="4765" spans="1:16" x14ac:dyDescent="0.35">
      <c r="A4765" t="s">
        <v>4884</v>
      </c>
      <c r="B4765" t="s">
        <v>122</v>
      </c>
      <c r="C4765" t="s">
        <v>26</v>
      </c>
      <c r="D4765" t="s">
        <v>27</v>
      </c>
      <c r="E4765" t="s">
        <v>166</v>
      </c>
      <c r="F4765" t="s">
        <v>10697</v>
      </c>
      <c r="G4765" t="s">
        <v>29</v>
      </c>
      <c r="H4765">
        <v>1684</v>
      </c>
      <c r="I4765">
        <v>0.31</v>
      </c>
      <c r="J4765">
        <v>168.4</v>
      </c>
      <c r="K4765" t="s">
        <v>17</v>
      </c>
      <c r="L4765" t="s">
        <v>10880</v>
      </c>
      <c r="M4765" t="s">
        <v>10914</v>
      </c>
      <c r="N4765" t="s">
        <v>10903</v>
      </c>
      <c r="O4765" s="59">
        <f>DATE(Grocery_Sales[[#This Row],[Order Year]],Grocery_Sales[[#This Row],[Order Month]],1)</f>
        <v>42248</v>
      </c>
      <c r="P4765" s="25" t="str">
        <f>TEXT(Grocery_Sales[[#This Row],[Edited/Cleaned Order Date]],"mmm")</f>
        <v>Sep</v>
      </c>
    </row>
    <row r="4766" spans="1:16" x14ac:dyDescent="0.35">
      <c r="A4766" t="s">
        <v>4885</v>
      </c>
      <c r="B4766" t="s">
        <v>165</v>
      </c>
      <c r="C4766" t="s">
        <v>26</v>
      </c>
      <c r="D4766" t="s">
        <v>94</v>
      </c>
      <c r="E4766" t="s">
        <v>43</v>
      </c>
      <c r="F4766" s="24">
        <v>42898</v>
      </c>
      <c r="G4766" t="s">
        <v>29</v>
      </c>
      <c r="H4766">
        <v>1857</v>
      </c>
      <c r="I4766">
        <v>0.17</v>
      </c>
      <c r="J4766">
        <v>148.56</v>
      </c>
      <c r="K4766" t="s">
        <v>17</v>
      </c>
      <c r="L4766" t="s">
        <v>10876</v>
      </c>
      <c r="M4766" t="s">
        <v>10873</v>
      </c>
      <c r="N4766" t="s">
        <v>10895</v>
      </c>
      <c r="O4766" s="59">
        <f>DATE(Grocery_Sales[[#This Row],[Order Year]],Grocery_Sales[[#This Row],[Order Month]],1)</f>
        <v>43070</v>
      </c>
      <c r="P4766" s="25" t="str">
        <f>TEXT(Grocery_Sales[[#This Row],[Edited/Cleaned Order Date]],"mmm")</f>
        <v>Dec</v>
      </c>
    </row>
    <row r="4767" spans="1:16" x14ac:dyDescent="0.35">
      <c r="A4767" t="s">
        <v>4886</v>
      </c>
      <c r="B4767" t="s">
        <v>74</v>
      </c>
      <c r="C4767" t="s">
        <v>32</v>
      </c>
      <c r="D4767" t="s">
        <v>46</v>
      </c>
      <c r="E4767" t="s">
        <v>15</v>
      </c>
      <c r="F4767" t="s">
        <v>10304</v>
      </c>
      <c r="G4767" t="s">
        <v>29</v>
      </c>
      <c r="H4767">
        <v>1344</v>
      </c>
      <c r="I4767">
        <v>0.19</v>
      </c>
      <c r="J4767">
        <v>134.4</v>
      </c>
      <c r="K4767" t="s">
        <v>17</v>
      </c>
      <c r="L4767" t="s">
        <v>10880</v>
      </c>
      <c r="M4767" t="s">
        <v>10898</v>
      </c>
      <c r="N4767" t="s">
        <v>10907</v>
      </c>
      <c r="O4767" s="59">
        <f>DATE(Grocery_Sales[[#This Row],[Order Year]],Grocery_Sales[[#This Row],[Order Month]],1)</f>
        <v>42979</v>
      </c>
      <c r="P4767" s="25" t="str">
        <f>TEXT(Grocery_Sales[[#This Row],[Edited/Cleaned Order Date]],"mmm")</f>
        <v>Sep</v>
      </c>
    </row>
    <row r="4768" spans="1:16" x14ac:dyDescent="0.35">
      <c r="A4768" t="s">
        <v>4887</v>
      </c>
      <c r="B4768" t="s">
        <v>174</v>
      </c>
      <c r="C4768" t="s">
        <v>32</v>
      </c>
      <c r="D4768" t="s">
        <v>153</v>
      </c>
      <c r="E4768" t="s">
        <v>166</v>
      </c>
      <c r="F4768" s="24">
        <v>42286</v>
      </c>
      <c r="G4768" t="s">
        <v>29</v>
      </c>
      <c r="H4768">
        <v>1107</v>
      </c>
      <c r="I4768">
        <v>0.23</v>
      </c>
      <c r="J4768">
        <v>221.4</v>
      </c>
      <c r="K4768" t="s">
        <v>17</v>
      </c>
      <c r="L4768" t="s">
        <v>10882</v>
      </c>
      <c r="M4768" t="s">
        <v>10874</v>
      </c>
      <c r="N4768" t="s">
        <v>10897</v>
      </c>
      <c r="O4768" s="59">
        <f>DATE(Grocery_Sales[[#This Row],[Order Year]],Grocery_Sales[[#This Row],[Order Month]],1)</f>
        <v>42248</v>
      </c>
      <c r="P4768" s="25" t="str">
        <f>TEXT(Grocery_Sales[[#This Row],[Edited/Cleaned Order Date]],"mmm")</f>
        <v>Sep</v>
      </c>
    </row>
    <row r="4769" spans="1:16" x14ac:dyDescent="0.35">
      <c r="A4769" t="s">
        <v>4888</v>
      </c>
      <c r="B4769" t="s">
        <v>86</v>
      </c>
      <c r="C4769" t="s">
        <v>32</v>
      </c>
      <c r="D4769" t="s">
        <v>46</v>
      </c>
      <c r="E4769" t="s">
        <v>163</v>
      </c>
      <c r="F4769" s="24">
        <v>42228</v>
      </c>
      <c r="G4769" t="s">
        <v>29</v>
      </c>
      <c r="H4769">
        <v>670</v>
      </c>
      <c r="I4769">
        <v>0.31</v>
      </c>
      <c r="J4769">
        <v>107.2</v>
      </c>
      <c r="K4769" t="s">
        <v>17</v>
      </c>
      <c r="L4769" t="s">
        <v>10876</v>
      </c>
      <c r="M4769" t="s">
        <v>10889</v>
      </c>
      <c r="N4769" t="s">
        <v>10897</v>
      </c>
      <c r="O4769" s="59">
        <f>DATE(Grocery_Sales[[#This Row],[Order Year]],Grocery_Sales[[#This Row],[Order Month]],1)</f>
        <v>42339</v>
      </c>
      <c r="P4769" s="25" t="str">
        <f>TEXT(Grocery_Sales[[#This Row],[Edited/Cleaned Order Date]],"mmm")</f>
        <v>Dec</v>
      </c>
    </row>
    <row r="4770" spans="1:16" x14ac:dyDescent="0.35">
      <c r="A4770" t="s">
        <v>4889</v>
      </c>
      <c r="B4770" t="s">
        <v>174</v>
      </c>
      <c r="C4770" t="s">
        <v>49</v>
      </c>
      <c r="D4770" t="s">
        <v>50</v>
      </c>
      <c r="E4770" t="s">
        <v>43</v>
      </c>
      <c r="F4770" t="s">
        <v>10746</v>
      </c>
      <c r="G4770" t="s">
        <v>29</v>
      </c>
      <c r="H4770">
        <v>794</v>
      </c>
      <c r="I4770">
        <v>0.28000000000000003</v>
      </c>
      <c r="J4770">
        <v>230.26</v>
      </c>
      <c r="K4770" t="s">
        <v>17</v>
      </c>
      <c r="L4770" t="s">
        <v>10878</v>
      </c>
      <c r="M4770" t="s">
        <v>10908</v>
      </c>
      <c r="N4770" t="s">
        <v>10901</v>
      </c>
      <c r="O4770" s="59">
        <f>DATE(Grocery_Sales[[#This Row],[Order Year]],Grocery_Sales[[#This Row],[Order Month]],1)</f>
        <v>42583</v>
      </c>
      <c r="P4770" s="25" t="str">
        <f>TEXT(Grocery_Sales[[#This Row],[Edited/Cleaned Order Date]],"mmm")</f>
        <v>Aug</v>
      </c>
    </row>
    <row r="4771" spans="1:16" x14ac:dyDescent="0.35">
      <c r="A4771" t="s">
        <v>4890</v>
      </c>
      <c r="B4771" t="s">
        <v>111</v>
      </c>
      <c r="C4771" t="s">
        <v>58</v>
      </c>
      <c r="D4771" t="s">
        <v>68</v>
      </c>
      <c r="E4771" t="s">
        <v>15</v>
      </c>
      <c r="F4771" t="s">
        <v>10174</v>
      </c>
      <c r="G4771" t="s">
        <v>29</v>
      </c>
      <c r="H4771">
        <v>2223</v>
      </c>
      <c r="I4771">
        <v>0.2</v>
      </c>
      <c r="J4771">
        <v>222.3</v>
      </c>
      <c r="K4771" t="s">
        <v>17</v>
      </c>
      <c r="L4771" t="s">
        <v>10876</v>
      </c>
      <c r="M4771" t="s">
        <v>10913</v>
      </c>
      <c r="N4771" t="s">
        <v>10901</v>
      </c>
      <c r="O4771" s="59">
        <f>DATE(Grocery_Sales[[#This Row],[Order Year]],Grocery_Sales[[#This Row],[Order Month]],1)</f>
        <v>42705</v>
      </c>
      <c r="P4771" s="25" t="str">
        <f>TEXT(Grocery_Sales[[#This Row],[Edited/Cleaned Order Date]],"mmm")</f>
        <v>Dec</v>
      </c>
    </row>
    <row r="4772" spans="1:16" x14ac:dyDescent="0.35">
      <c r="A4772" t="s">
        <v>4891</v>
      </c>
      <c r="B4772" t="s">
        <v>162</v>
      </c>
      <c r="C4772" t="s">
        <v>63</v>
      </c>
      <c r="D4772" t="s">
        <v>64</v>
      </c>
      <c r="E4772" t="s">
        <v>28</v>
      </c>
      <c r="F4772" s="24">
        <v>42954</v>
      </c>
      <c r="G4772" t="s">
        <v>29</v>
      </c>
      <c r="H4772">
        <v>2094</v>
      </c>
      <c r="I4772">
        <v>0.33</v>
      </c>
      <c r="J4772">
        <v>167.52</v>
      </c>
      <c r="K4772" t="s">
        <v>17</v>
      </c>
      <c r="L4772" t="s">
        <v>10890</v>
      </c>
      <c r="M4772" t="s">
        <v>10889</v>
      </c>
      <c r="N4772" t="s">
        <v>10895</v>
      </c>
      <c r="O4772" s="59">
        <f>DATE(Grocery_Sales[[#This Row],[Order Year]],Grocery_Sales[[#This Row],[Order Month]],1)</f>
        <v>42917</v>
      </c>
      <c r="P4772" s="25" t="str">
        <f>TEXT(Grocery_Sales[[#This Row],[Edited/Cleaned Order Date]],"mmm")</f>
        <v>Jul</v>
      </c>
    </row>
    <row r="4773" spans="1:16" x14ac:dyDescent="0.35">
      <c r="A4773" t="s">
        <v>4892</v>
      </c>
      <c r="B4773" t="s">
        <v>191</v>
      </c>
      <c r="C4773" t="s">
        <v>26</v>
      </c>
      <c r="D4773" t="s">
        <v>27</v>
      </c>
      <c r="E4773" t="s">
        <v>104</v>
      </c>
      <c r="F4773" t="s">
        <v>10706</v>
      </c>
      <c r="G4773" t="s">
        <v>29</v>
      </c>
      <c r="H4773">
        <v>665</v>
      </c>
      <c r="I4773">
        <v>0.19</v>
      </c>
      <c r="J4773">
        <v>259.35000000000002</v>
      </c>
      <c r="K4773" t="s">
        <v>17</v>
      </c>
      <c r="L4773" t="s">
        <v>10872</v>
      </c>
      <c r="M4773" t="s">
        <v>10914</v>
      </c>
      <c r="N4773" t="s">
        <v>10903</v>
      </c>
      <c r="O4773" s="59">
        <f>DATE(Grocery_Sales[[#This Row],[Order Year]],Grocery_Sales[[#This Row],[Order Month]],1)</f>
        <v>42309</v>
      </c>
      <c r="P4773" s="25" t="str">
        <f>TEXT(Grocery_Sales[[#This Row],[Edited/Cleaned Order Date]],"mmm")</f>
        <v>Nov</v>
      </c>
    </row>
    <row r="4774" spans="1:16" x14ac:dyDescent="0.35">
      <c r="A4774" t="s">
        <v>4893</v>
      </c>
      <c r="B4774" t="s">
        <v>78</v>
      </c>
      <c r="C4774" t="s">
        <v>58</v>
      </c>
      <c r="D4774" t="s">
        <v>59</v>
      </c>
      <c r="E4774" t="s">
        <v>128</v>
      </c>
      <c r="F4774" t="s">
        <v>10131</v>
      </c>
      <c r="G4774" t="s">
        <v>29</v>
      </c>
      <c r="H4774">
        <v>1908</v>
      </c>
      <c r="I4774">
        <v>0.27</v>
      </c>
      <c r="J4774">
        <v>534.24</v>
      </c>
      <c r="K4774" t="s">
        <v>17</v>
      </c>
      <c r="L4774" t="s">
        <v>10872</v>
      </c>
      <c r="M4774" t="s">
        <v>10913</v>
      </c>
      <c r="N4774" t="s">
        <v>10901</v>
      </c>
      <c r="O4774" s="59">
        <f>DATE(Grocery_Sales[[#This Row],[Order Year]],Grocery_Sales[[#This Row],[Order Month]],1)</f>
        <v>42675</v>
      </c>
      <c r="P4774" s="25" t="str">
        <f>TEXT(Grocery_Sales[[#This Row],[Edited/Cleaned Order Date]],"mmm")</f>
        <v>Nov</v>
      </c>
    </row>
    <row r="4775" spans="1:16" x14ac:dyDescent="0.35">
      <c r="A4775" t="s">
        <v>4894</v>
      </c>
      <c r="B4775" t="s">
        <v>197</v>
      </c>
      <c r="C4775" t="s">
        <v>49</v>
      </c>
      <c r="D4775" t="s">
        <v>50</v>
      </c>
      <c r="E4775" t="s">
        <v>55</v>
      </c>
      <c r="F4775" t="s">
        <v>10399</v>
      </c>
      <c r="G4775" t="s">
        <v>29</v>
      </c>
      <c r="H4775">
        <v>2494</v>
      </c>
      <c r="I4775">
        <v>0.22</v>
      </c>
      <c r="J4775">
        <v>648.44000000000005</v>
      </c>
      <c r="K4775" t="s">
        <v>17</v>
      </c>
      <c r="L4775" t="s">
        <v>10881</v>
      </c>
      <c r="M4775" t="s">
        <v>10919</v>
      </c>
      <c r="N4775" t="s">
        <v>10899</v>
      </c>
      <c r="O4775" s="59">
        <f>DATE(Grocery_Sales[[#This Row],[Order Year]],Grocery_Sales[[#This Row],[Order Month]],1)</f>
        <v>43101</v>
      </c>
      <c r="P4775" s="25" t="str">
        <f>TEXT(Grocery_Sales[[#This Row],[Edited/Cleaned Order Date]],"mmm")</f>
        <v>Jan</v>
      </c>
    </row>
    <row r="4776" spans="1:16" x14ac:dyDescent="0.35">
      <c r="A4776" t="s">
        <v>4895</v>
      </c>
      <c r="B4776" t="s">
        <v>135</v>
      </c>
      <c r="C4776" t="s">
        <v>13</v>
      </c>
      <c r="D4776" t="s">
        <v>79</v>
      </c>
      <c r="E4776" t="s">
        <v>34</v>
      </c>
      <c r="F4776" s="24">
        <v>43160</v>
      </c>
      <c r="G4776" t="s">
        <v>29</v>
      </c>
      <c r="H4776">
        <v>1249</v>
      </c>
      <c r="I4776">
        <v>0.28999999999999998</v>
      </c>
      <c r="J4776">
        <v>399.68</v>
      </c>
      <c r="K4776" t="s">
        <v>17</v>
      </c>
      <c r="L4776" t="s">
        <v>10891</v>
      </c>
      <c r="M4776" t="s">
        <v>10883</v>
      </c>
      <c r="N4776" t="s">
        <v>10910</v>
      </c>
      <c r="O4776" s="59">
        <f>DATE(Grocery_Sales[[#This Row],[Order Year]],Grocery_Sales[[#This Row],[Order Month]],1)</f>
        <v>43101</v>
      </c>
      <c r="P4776" s="25" t="str">
        <f>TEXT(Grocery_Sales[[#This Row],[Edited/Cleaned Order Date]],"mmm")</f>
        <v>Jan</v>
      </c>
    </row>
    <row r="4777" spans="1:16" x14ac:dyDescent="0.35">
      <c r="A4777" t="s">
        <v>4896</v>
      </c>
      <c r="B4777" t="s">
        <v>71</v>
      </c>
      <c r="C4777" t="s">
        <v>58</v>
      </c>
      <c r="D4777" t="s">
        <v>68</v>
      </c>
      <c r="E4777" t="s">
        <v>163</v>
      </c>
      <c r="F4777" t="s">
        <v>10520</v>
      </c>
      <c r="G4777" t="s">
        <v>29</v>
      </c>
      <c r="H4777">
        <v>542</v>
      </c>
      <c r="I4777">
        <v>0.16</v>
      </c>
      <c r="J4777">
        <v>184.28</v>
      </c>
      <c r="K4777" t="s">
        <v>17</v>
      </c>
      <c r="L4777" t="s">
        <v>10878</v>
      </c>
      <c r="M4777" t="s">
        <v>10905</v>
      </c>
      <c r="N4777" t="s">
        <v>10901</v>
      </c>
      <c r="O4777" s="59">
        <f>DATE(Grocery_Sales[[#This Row],[Order Year]],Grocery_Sales[[#This Row],[Order Month]],1)</f>
        <v>42583</v>
      </c>
      <c r="P4777" s="25" t="str">
        <f>TEXT(Grocery_Sales[[#This Row],[Edited/Cleaned Order Date]],"mmm")</f>
        <v>Aug</v>
      </c>
    </row>
    <row r="4778" spans="1:16" x14ac:dyDescent="0.35">
      <c r="A4778" t="s">
        <v>4897</v>
      </c>
      <c r="B4778" t="s">
        <v>57</v>
      </c>
      <c r="C4778" t="s">
        <v>58</v>
      </c>
      <c r="D4778" t="s">
        <v>68</v>
      </c>
      <c r="E4778" t="s">
        <v>128</v>
      </c>
      <c r="F4778" s="24">
        <v>42533</v>
      </c>
      <c r="G4778" t="s">
        <v>29</v>
      </c>
      <c r="H4778">
        <v>1844</v>
      </c>
      <c r="I4778">
        <v>0.25</v>
      </c>
      <c r="J4778">
        <v>811.36</v>
      </c>
      <c r="K4778" t="s">
        <v>17</v>
      </c>
      <c r="L4778" t="s">
        <v>10876</v>
      </c>
      <c r="M4778" t="s">
        <v>10873</v>
      </c>
      <c r="N4778" t="s">
        <v>10896</v>
      </c>
      <c r="O4778" s="59">
        <f>DATE(Grocery_Sales[[#This Row],[Order Year]],Grocery_Sales[[#This Row],[Order Month]],1)</f>
        <v>42705</v>
      </c>
      <c r="P4778" s="25" t="str">
        <f>TEXT(Grocery_Sales[[#This Row],[Edited/Cleaned Order Date]],"mmm")</f>
        <v>Dec</v>
      </c>
    </row>
    <row r="4779" spans="1:16" x14ac:dyDescent="0.35">
      <c r="A4779" t="s">
        <v>4898</v>
      </c>
      <c r="B4779" t="s">
        <v>146</v>
      </c>
      <c r="C4779" t="s">
        <v>20</v>
      </c>
      <c r="D4779" t="s">
        <v>91</v>
      </c>
      <c r="E4779" t="s">
        <v>69</v>
      </c>
      <c r="F4779" t="s">
        <v>10252</v>
      </c>
      <c r="G4779" t="s">
        <v>29</v>
      </c>
      <c r="H4779">
        <v>1682</v>
      </c>
      <c r="I4779">
        <v>0.28999999999999998</v>
      </c>
      <c r="J4779">
        <v>740.08</v>
      </c>
      <c r="K4779" t="s">
        <v>17</v>
      </c>
      <c r="L4779" t="s">
        <v>10884</v>
      </c>
      <c r="M4779" t="s">
        <v>10919</v>
      </c>
      <c r="N4779" t="s">
        <v>10899</v>
      </c>
      <c r="O4779" s="59">
        <f>DATE(Grocery_Sales[[#This Row],[Order Year]],Grocery_Sales[[#This Row],[Order Month]],1)</f>
        <v>43252</v>
      </c>
      <c r="P4779" s="25" t="str">
        <f>TEXT(Grocery_Sales[[#This Row],[Edited/Cleaned Order Date]],"mmm")</f>
        <v>Jun</v>
      </c>
    </row>
    <row r="4780" spans="1:16" x14ac:dyDescent="0.35">
      <c r="A4780" t="s">
        <v>4899</v>
      </c>
      <c r="B4780" t="s">
        <v>211</v>
      </c>
      <c r="C4780" t="s">
        <v>20</v>
      </c>
      <c r="D4780" t="s">
        <v>91</v>
      </c>
      <c r="E4780" t="s">
        <v>51</v>
      </c>
      <c r="F4780" t="s">
        <v>10569</v>
      </c>
      <c r="G4780" t="s">
        <v>29</v>
      </c>
      <c r="H4780">
        <v>860</v>
      </c>
      <c r="I4780">
        <v>0.13</v>
      </c>
      <c r="J4780">
        <v>275.2</v>
      </c>
      <c r="K4780" t="s">
        <v>17</v>
      </c>
      <c r="L4780" t="s">
        <v>10878</v>
      </c>
      <c r="M4780" t="s">
        <v>10920</v>
      </c>
      <c r="N4780" t="s">
        <v>10903</v>
      </c>
      <c r="O4780" s="59">
        <f>DATE(Grocery_Sales[[#This Row],[Order Year]],Grocery_Sales[[#This Row],[Order Month]],1)</f>
        <v>42217</v>
      </c>
      <c r="P4780" s="25" t="str">
        <f>TEXT(Grocery_Sales[[#This Row],[Edited/Cleaned Order Date]],"mmm")</f>
        <v>Aug</v>
      </c>
    </row>
    <row r="4781" spans="1:16" x14ac:dyDescent="0.35">
      <c r="A4781" t="s">
        <v>4900</v>
      </c>
      <c r="B4781" t="s">
        <v>174</v>
      </c>
      <c r="C4781" t="s">
        <v>58</v>
      </c>
      <c r="D4781" t="s">
        <v>68</v>
      </c>
      <c r="E4781" t="s">
        <v>22</v>
      </c>
      <c r="F4781" s="24">
        <v>43050</v>
      </c>
      <c r="G4781" t="s">
        <v>29</v>
      </c>
      <c r="H4781">
        <v>717</v>
      </c>
      <c r="I4781">
        <v>0.11</v>
      </c>
      <c r="J4781">
        <v>186.42</v>
      </c>
      <c r="K4781" t="s">
        <v>17</v>
      </c>
      <c r="L4781" t="s">
        <v>10872</v>
      </c>
      <c r="M4781" t="s">
        <v>10872</v>
      </c>
      <c r="N4781" t="s">
        <v>10895</v>
      </c>
      <c r="O4781" s="59">
        <f>DATE(Grocery_Sales[[#This Row],[Order Year]],Grocery_Sales[[#This Row],[Order Month]],1)</f>
        <v>43040</v>
      </c>
      <c r="P4781" s="25" t="str">
        <f>TEXT(Grocery_Sales[[#This Row],[Edited/Cleaned Order Date]],"mmm")</f>
        <v>Nov</v>
      </c>
    </row>
    <row r="4782" spans="1:16" x14ac:dyDescent="0.35">
      <c r="A4782" t="s">
        <v>4901</v>
      </c>
      <c r="B4782" t="s">
        <v>83</v>
      </c>
      <c r="C4782" t="s">
        <v>49</v>
      </c>
      <c r="D4782" t="s">
        <v>205</v>
      </c>
      <c r="E4782" t="s">
        <v>69</v>
      </c>
      <c r="F4782" t="s">
        <v>10593</v>
      </c>
      <c r="G4782" t="s">
        <v>29</v>
      </c>
      <c r="H4782">
        <v>862</v>
      </c>
      <c r="I4782">
        <v>0.32</v>
      </c>
      <c r="J4782">
        <v>379.28</v>
      </c>
      <c r="K4782" t="s">
        <v>17</v>
      </c>
      <c r="L4782" t="s">
        <v>10880</v>
      </c>
      <c r="M4782" t="s">
        <v>10911</v>
      </c>
      <c r="N4782" t="s">
        <v>10901</v>
      </c>
      <c r="O4782" s="59">
        <f>DATE(Grocery_Sales[[#This Row],[Order Year]],Grocery_Sales[[#This Row],[Order Month]],1)</f>
        <v>42614</v>
      </c>
      <c r="P4782" s="25" t="str">
        <f>TEXT(Grocery_Sales[[#This Row],[Edited/Cleaned Order Date]],"mmm")</f>
        <v>Sep</v>
      </c>
    </row>
    <row r="4783" spans="1:16" x14ac:dyDescent="0.35">
      <c r="A4783" t="s">
        <v>4902</v>
      </c>
      <c r="B4783" t="s">
        <v>263</v>
      </c>
      <c r="C4783" t="s">
        <v>13</v>
      </c>
      <c r="D4783" t="s">
        <v>195</v>
      </c>
      <c r="E4783" t="s">
        <v>72</v>
      </c>
      <c r="F4783" t="s">
        <v>10137</v>
      </c>
      <c r="G4783" t="s">
        <v>29</v>
      </c>
      <c r="H4783">
        <v>1237</v>
      </c>
      <c r="I4783">
        <v>0.15</v>
      </c>
      <c r="J4783">
        <v>457.69</v>
      </c>
      <c r="K4783" t="s">
        <v>17</v>
      </c>
      <c r="L4783" t="s">
        <v>10872</v>
      </c>
      <c r="M4783" t="s">
        <v>10902</v>
      </c>
      <c r="N4783" t="s">
        <v>10899</v>
      </c>
      <c r="O4783" s="59">
        <f>DATE(Grocery_Sales[[#This Row],[Order Year]],Grocery_Sales[[#This Row],[Order Month]],1)</f>
        <v>43405</v>
      </c>
      <c r="P4783" s="25" t="str">
        <f>TEXT(Grocery_Sales[[#This Row],[Edited/Cleaned Order Date]],"mmm")</f>
        <v>Nov</v>
      </c>
    </row>
    <row r="4784" spans="1:16" x14ac:dyDescent="0.35">
      <c r="A4784" t="s">
        <v>4903</v>
      </c>
      <c r="B4784" t="s">
        <v>53</v>
      </c>
      <c r="C4784" t="s">
        <v>13</v>
      </c>
      <c r="D4784" t="s">
        <v>14</v>
      </c>
      <c r="E4784" t="s">
        <v>51</v>
      </c>
      <c r="F4784" s="24">
        <v>42805</v>
      </c>
      <c r="G4784" t="s">
        <v>29</v>
      </c>
      <c r="H4784">
        <v>1934</v>
      </c>
      <c r="I4784">
        <v>0.26</v>
      </c>
      <c r="J4784">
        <v>212.74</v>
      </c>
      <c r="K4784" t="s">
        <v>17</v>
      </c>
      <c r="L4784" t="s">
        <v>10872</v>
      </c>
      <c r="M4784" t="s">
        <v>10883</v>
      </c>
      <c r="N4784" t="s">
        <v>10895</v>
      </c>
      <c r="O4784" s="59">
        <f>DATE(Grocery_Sales[[#This Row],[Order Year]],Grocery_Sales[[#This Row],[Order Month]],1)</f>
        <v>43040</v>
      </c>
      <c r="P4784" s="25" t="str">
        <f>TEXT(Grocery_Sales[[#This Row],[Edited/Cleaned Order Date]],"mmm")</f>
        <v>Nov</v>
      </c>
    </row>
    <row r="4785" spans="1:16" x14ac:dyDescent="0.35">
      <c r="A4785" t="s">
        <v>4904</v>
      </c>
      <c r="B4785" t="s">
        <v>125</v>
      </c>
      <c r="C4785" t="s">
        <v>49</v>
      </c>
      <c r="D4785" t="s">
        <v>54</v>
      </c>
      <c r="E4785" t="s">
        <v>43</v>
      </c>
      <c r="F4785" t="s">
        <v>10751</v>
      </c>
      <c r="G4785" t="s">
        <v>29</v>
      </c>
      <c r="H4785">
        <v>2498</v>
      </c>
      <c r="I4785">
        <v>0.15</v>
      </c>
      <c r="J4785">
        <v>524.58000000000004</v>
      </c>
      <c r="K4785" t="s">
        <v>17</v>
      </c>
      <c r="L4785" t="s">
        <v>10877</v>
      </c>
      <c r="M4785" t="s">
        <v>10906</v>
      </c>
      <c r="N4785" t="s">
        <v>10901</v>
      </c>
      <c r="O4785" s="59">
        <f>DATE(Grocery_Sales[[#This Row],[Order Year]],Grocery_Sales[[#This Row],[Order Month]],1)</f>
        <v>42491</v>
      </c>
      <c r="P4785" s="25" t="str">
        <f>TEXT(Grocery_Sales[[#This Row],[Edited/Cleaned Order Date]],"mmm")</f>
        <v>May</v>
      </c>
    </row>
    <row r="4786" spans="1:16" x14ac:dyDescent="0.35">
      <c r="A4786" t="s">
        <v>4905</v>
      </c>
      <c r="B4786" t="s">
        <v>135</v>
      </c>
      <c r="C4786" t="s">
        <v>63</v>
      </c>
      <c r="D4786" t="s">
        <v>75</v>
      </c>
      <c r="E4786" t="s">
        <v>84</v>
      </c>
      <c r="F4786" s="24">
        <v>43104</v>
      </c>
      <c r="G4786" t="s">
        <v>29</v>
      </c>
      <c r="H4786">
        <v>562</v>
      </c>
      <c r="I4786">
        <v>0.24</v>
      </c>
      <c r="J4786">
        <v>151.74</v>
      </c>
      <c r="K4786" t="s">
        <v>17</v>
      </c>
      <c r="L4786" t="s">
        <v>10875</v>
      </c>
      <c r="M4786" t="s">
        <v>10891</v>
      </c>
      <c r="N4786" t="s">
        <v>10910</v>
      </c>
      <c r="O4786" s="59">
        <f>DATE(Grocery_Sales[[#This Row],[Order Year]],Grocery_Sales[[#This Row],[Order Month]],1)</f>
        <v>43191</v>
      </c>
      <c r="P4786" s="25" t="str">
        <f>TEXT(Grocery_Sales[[#This Row],[Edited/Cleaned Order Date]],"mmm")</f>
        <v>Apr</v>
      </c>
    </row>
    <row r="4787" spans="1:16" x14ac:dyDescent="0.35">
      <c r="A4787" t="s">
        <v>4906</v>
      </c>
      <c r="B4787" t="s">
        <v>40</v>
      </c>
      <c r="C4787" t="s">
        <v>32</v>
      </c>
      <c r="D4787" t="s">
        <v>153</v>
      </c>
      <c r="E4787" t="s">
        <v>34</v>
      </c>
      <c r="F4787" s="24">
        <v>43045</v>
      </c>
      <c r="G4787" t="s">
        <v>29</v>
      </c>
      <c r="H4787">
        <v>2270</v>
      </c>
      <c r="I4787">
        <v>0.2</v>
      </c>
      <c r="J4787">
        <v>885.3</v>
      </c>
      <c r="K4787" t="s">
        <v>17</v>
      </c>
      <c r="L4787" t="s">
        <v>10873</v>
      </c>
      <c r="M4787" t="s">
        <v>10872</v>
      </c>
      <c r="N4787" t="s">
        <v>10895</v>
      </c>
      <c r="O4787" s="59">
        <f>DATE(Grocery_Sales[[#This Row],[Order Year]],Grocery_Sales[[#This Row],[Order Month]],1)</f>
        <v>42887</v>
      </c>
      <c r="P4787" s="25" t="str">
        <f>TEXT(Grocery_Sales[[#This Row],[Edited/Cleaned Order Date]],"mmm")</f>
        <v>Jun</v>
      </c>
    </row>
    <row r="4788" spans="1:16" x14ac:dyDescent="0.35">
      <c r="A4788" t="s">
        <v>4907</v>
      </c>
      <c r="B4788" t="s">
        <v>204</v>
      </c>
      <c r="C4788" t="s">
        <v>13</v>
      </c>
      <c r="D4788" t="s">
        <v>195</v>
      </c>
      <c r="E4788" t="s">
        <v>104</v>
      </c>
      <c r="F4788" t="s">
        <v>10246</v>
      </c>
      <c r="G4788" t="s">
        <v>29</v>
      </c>
      <c r="H4788">
        <v>976</v>
      </c>
      <c r="I4788">
        <v>0.21</v>
      </c>
      <c r="J4788">
        <v>341.6</v>
      </c>
      <c r="K4788" t="s">
        <v>17</v>
      </c>
      <c r="L4788" t="s">
        <v>10874</v>
      </c>
      <c r="M4788" t="s">
        <v>10921</v>
      </c>
      <c r="N4788" t="s">
        <v>10899</v>
      </c>
      <c r="O4788" s="59">
        <f>DATE(Grocery_Sales[[#This Row],[Order Year]],Grocery_Sales[[#This Row],[Order Month]],1)</f>
        <v>43374</v>
      </c>
      <c r="P4788" s="25" t="str">
        <f>TEXT(Grocery_Sales[[#This Row],[Edited/Cleaned Order Date]],"mmm")</f>
        <v>Oct</v>
      </c>
    </row>
    <row r="4789" spans="1:16" x14ac:dyDescent="0.35">
      <c r="A4789" t="s">
        <v>4908</v>
      </c>
      <c r="B4789" t="s">
        <v>146</v>
      </c>
      <c r="C4789" t="s">
        <v>58</v>
      </c>
      <c r="D4789" t="s">
        <v>112</v>
      </c>
      <c r="E4789" t="s">
        <v>15</v>
      </c>
      <c r="F4789" s="24">
        <v>43318</v>
      </c>
      <c r="G4789" t="s">
        <v>29</v>
      </c>
      <c r="H4789">
        <v>2355</v>
      </c>
      <c r="I4789">
        <v>0.18</v>
      </c>
      <c r="J4789">
        <v>894.9</v>
      </c>
      <c r="K4789" t="s">
        <v>17</v>
      </c>
      <c r="L4789" t="s">
        <v>10873</v>
      </c>
      <c r="M4789" t="s">
        <v>10889</v>
      </c>
      <c r="N4789" t="s">
        <v>10910</v>
      </c>
      <c r="O4789" s="59">
        <f>DATE(Grocery_Sales[[#This Row],[Order Year]],Grocery_Sales[[#This Row],[Order Month]],1)</f>
        <v>43252</v>
      </c>
      <c r="P4789" s="25" t="str">
        <f>TEXT(Grocery_Sales[[#This Row],[Edited/Cleaned Order Date]],"mmm")</f>
        <v>Jun</v>
      </c>
    </row>
    <row r="4790" spans="1:16" x14ac:dyDescent="0.35">
      <c r="A4790" t="s">
        <v>4909</v>
      </c>
      <c r="B4790" t="s">
        <v>67</v>
      </c>
      <c r="C4790" t="s">
        <v>20</v>
      </c>
      <c r="D4790" t="s">
        <v>91</v>
      </c>
      <c r="E4790" t="s">
        <v>72</v>
      </c>
      <c r="F4790" t="s">
        <v>10642</v>
      </c>
      <c r="G4790" t="s">
        <v>29</v>
      </c>
      <c r="H4790">
        <v>1454</v>
      </c>
      <c r="I4790">
        <v>0.26</v>
      </c>
      <c r="J4790">
        <v>596.14</v>
      </c>
      <c r="K4790" t="s">
        <v>17</v>
      </c>
      <c r="L4790" t="s">
        <v>10880</v>
      </c>
      <c r="M4790" t="s">
        <v>10917</v>
      </c>
      <c r="N4790" t="s">
        <v>10901</v>
      </c>
      <c r="O4790" s="59">
        <f>DATE(Grocery_Sales[[#This Row],[Order Year]],Grocery_Sales[[#This Row],[Order Month]],1)</f>
        <v>42614</v>
      </c>
      <c r="P4790" s="25" t="str">
        <f>TEXT(Grocery_Sales[[#This Row],[Edited/Cleaned Order Date]],"mmm")</f>
        <v>Sep</v>
      </c>
    </row>
    <row r="4791" spans="1:16" x14ac:dyDescent="0.35">
      <c r="A4791" t="s">
        <v>4910</v>
      </c>
      <c r="B4791" t="s">
        <v>193</v>
      </c>
      <c r="C4791" t="s">
        <v>58</v>
      </c>
      <c r="D4791" t="s">
        <v>59</v>
      </c>
      <c r="E4791" t="s">
        <v>28</v>
      </c>
      <c r="F4791" s="24">
        <v>42954</v>
      </c>
      <c r="G4791" t="s">
        <v>29</v>
      </c>
      <c r="H4791">
        <v>2352</v>
      </c>
      <c r="I4791">
        <v>0.25</v>
      </c>
      <c r="J4791">
        <v>1058.4000000000001</v>
      </c>
      <c r="K4791" t="s">
        <v>17</v>
      </c>
      <c r="L4791" t="s">
        <v>10890</v>
      </c>
      <c r="M4791" t="s">
        <v>10889</v>
      </c>
      <c r="N4791" t="s">
        <v>10895</v>
      </c>
      <c r="O4791" s="59">
        <f>DATE(Grocery_Sales[[#This Row],[Order Year]],Grocery_Sales[[#This Row],[Order Month]],1)</f>
        <v>42917</v>
      </c>
      <c r="P4791" s="25" t="str">
        <f>TEXT(Grocery_Sales[[#This Row],[Edited/Cleaned Order Date]],"mmm")</f>
        <v>Jul</v>
      </c>
    </row>
    <row r="4792" spans="1:16" x14ac:dyDescent="0.35">
      <c r="A4792" t="s">
        <v>4911</v>
      </c>
      <c r="B4792" t="s">
        <v>74</v>
      </c>
      <c r="C4792" t="s">
        <v>49</v>
      </c>
      <c r="D4792" t="s">
        <v>50</v>
      </c>
      <c r="E4792" t="s">
        <v>88</v>
      </c>
      <c r="F4792" t="s">
        <v>10126</v>
      </c>
      <c r="G4792" t="s">
        <v>29</v>
      </c>
      <c r="H4792">
        <v>694</v>
      </c>
      <c r="I4792">
        <v>0.28000000000000003</v>
      </c>
      <c r="J4792">
        <v>90.22</v>
      </c>
      <c r="K4792" t="s">
        <v>17</v>
      </c>
      <c r="L4792" t="s">
        <v>10880</v>
      </c>
      <c r="M4792" t="s">
        <v>10909</v>
      </c>
      <c r="N4792" t="s">
        <v>10899</v>
      </c>
      <c r="O4792" s="59">
        <f>DATE(Grocery_Sales[[#This Row],[Order Year]],Grocery_Sales[[#This Row],[Order Month]],1)</f>
        <v>43344</v>
      </c>
      <c r="P4792" s="25" t="str">
        <f>TEXT(Grocery_Sales[[#This Row],[Edited/Cleaned Order Date]],"mmm")</f>
        <v>Sep</v>
      </c>
    </row>
    <row r="4793" spans="1:16" x14ac:dyDescent="0.35">
      <c r="A4793" t="s">
        <v>4912</v>
      </c>
      <c r="B4793" t="s">
        <v>211</v>
      </c>
      <c r="C4793" t="s">
        <v>26</v>
      </c>
      <c r="D4793" t="s">
        <v>94</v>
      </c>
      <c r="E4793" t="s">
        <v>84</v>
      </c>
      <c r="F4793" t="s">
        <v>10516</v>
      </c>
      <c r="G4793" t="s">
        <v>29</v>
      </c>
      <c r="H4793">
        <v>2430</v>
      </c>
      <c r="I4793">
        <v>0.28999999999999998</v>
      </c>
      <c r="J4793">
        <v>170.1</v>
      </c>
      <c r="K4793" t="s">
        <v>17</v>
      </c>
      <c r="L4793" t="s">
        <v>10879</v>
      </c>
      <c r="M4793" t="s">
        <v>10912</v>
      </c>
      <c r="N4793" t="s">
        <v>10899</v>
      </c>
      <c r="O4793" s="59">
        <f>DATE(Grocery_Sales[[#This Row],[Order Year]],Grocery_Sales[[#This Row],[Order Month]],1)</f>
        <v>43282</v>
      </c>
      <c r="P4793" s="25" t="str">
        <f>TEXT(Grocery_Sales[[#This Row],[Edited/Cleaned Order Date]],"mmm")</f>
        <v>Jul</v>
      </c>
    </row>
    <row r="4794" spans="1:16" x14ac:dyDescent="0.35">
      <c r="A4794" t="s">
        <v>4913</v>
      </c>
      <c r="B4794" t="s">
        <v>137</v>
      </c>
      <c r="C4794" t="s">
        <v>63</v>
      </c>
      <c r="D4794" t="s">
        <v>157</v>
      </c>
      <c r="E4794" t="s">
        <v>60</v>
      </c>
      <c r="F4794" s="24">
        <v>42954</v>
      </c>
      <c r="G4794" t="s">
        <v>29</v>
      </c>
      <c r="H4794">
        <v>616</v>
      </c>
      <c r="I4794">
        <v>0.23</v>
      </c>
      <c r="J4794">
        <v>215.6</v>
      </c>
      <c r="K4794" t="s">
        <v>17</v>
      </c>
      <c r="L4794" t="s">
        <v>10890</v>
      </c>
      <c r="M4794" t="s">
        <v>10889</v>
      </c>
      <c r="N4794" t="s">
        <v>10895</v>
      </c>
      <c r="O4794" s="59">
        <f>DATE(Grocery_Sales[[#This Row],[Order Year]],Grocery_Sales[[#This Row],[Order Month]],1)</f>
        <v>42917</v>
      </c>
      <c r="P4794" s="25" t="str">
        <f>TEXT(Grocery_Sales[[#This Row],[Edited/Cleaned Order Date]],"mmm")</f>
        <v>Jul</v>
      </c>
    </row>
    <row r="4795" spans="1:16" x14ac:dyDescent="0.35">
      <c r="A4795" t="s">
        <v>4914</v>
      </c>
      <c r="B4795" t="s">
        <v>83</v>
      </c>
      <c r="C4795" t="s">
        <v>63</v>
      </c>
      <c r="D4795" t="s">
        <v>87</v>
      </c>
      <c r="E4795" t="s">
        <v>22</v>
      </c>
      <c r="F4795" s="24">
        <v>42228</v>
      </c>
      <c r="G4795" t="s">
        <v>29</v>
      </c>
      <c r="H4795">
        <v>1482</v>
      </c>
      <c r="I4795">
        <v>0.3</v>
      </c>
      <c r="J4795">
        <v>652.08000000000004</v>
      </c>
      <c r="K4795" t="s">
        <v>17</v>
      </c>
      <c r="L4795" t="s">
        <v>10876</v>
      </c>
      <c r="M4795" t="s">
        <v>10889</v>
      </c>
      <c r="N4795" t="s">
        <v>10897</v>
      </c>
      <c r="O4795" s="59">
        <f>DATE(Grocery_Sales[[#This Row],[Order Year]],Grocery_Sales[[#This Row],[Order Month]],1)</f>
        <v>42339</v>
      </c>
      <c r="P4795" s="25" t="str">
        <f>TEXT(Grocery_Sales[[#This Row],[Edited/Cleaned Order Date]],"mmm")</f>
        <v>Dec</v>
      </c>
    </row>
    <row r="4796" spans="1:16" x14ac:dyDescent="0.35">
      <c r="A4796" t="s">
        <v>4915</v>
      </c>
      <c r="B4796" t="s">
        <v>211</v>
      </c>
      <c r="C4796" t="s">
        <v>32</v>
      </c>
      <c r="D4796" t="s">
        <v>46</v>
      </c>
      <c r="E4796" t="s">
        <v>55</v>
      </c>
      <c r="F4796" s="24">
        <v>43080</v>
      </c>
      <c r="G4796" t="s">
        <v>29</v>
      </c>
      <c r="H4796">
        <v>876</v>
      </c>
      <c r="I4796">
        <v>0.31</v>
      </c>
      <c r="J4796">
        <v>122.64</v>
      </c>
      <c r="K4796" t="s">
        <v>17</v>
      </c>
      <c r="L4796" t="s">
        <v>10872</v>
      </c>
      <c r="M4796" t="s">
        <v>10876</v>
      </c>
      <c r="N4796" t="s">
        <v>10895</v>
      </c>
      <c r="O4796" s="59">
        <f>DATE(Grocery_Sales[[#This Row],[Order Year]],Grocery_Sales[[#This Row],[Order Month]],1)</f>
        <v>43040</v>
      </c>
      <c r="P4796" s="25" t="str">
        <f>TEXT(Grocery_Sales[[#This Row],[Edited/Cleaned Order Date]],"mmm")</f>
        <v>Nov</v>
      </c>
    </row>
    <row r="4797" spans="1:16" x14ac:dyDescent="0.35">
      <c r="A4797" t="s">
        <v>4916</v>
      </c>
      <c r="B4797" t="s">
        <v>165</v>
      </c>
      <c r="C4797" t="s">
        <v>58</v>
      </c>
      <c r="D4797" t="s">
        <v>112</v>
      </c>
      <c r="E4797" t="s">
        <v>47</v>
      </c>
      <c r="F4797" s="24">
        <v>42255</v>
      </c>
      <c r="G4797" t="s">
        <v>29</v>
      </c>
      <c r="H4797">
        <v>533</v>
      </c>
      <c r="I4797">
        <v>0.13</v>
      </c>
      <c r="J4797">
        <v>143.91</v>
      </c>
      <c r="K4797" t="s">
        <v>17</v>
      </c>
      <c r="L4797" t="s">
        <v>10889</v>
      </c>
      <c r="M4797" t="s">
        <v>10882</v>
      </c>
      <c r="N4797" t="s">
        <v>10897</v>
      </c>
      <c r="O4797" s="59">
        <f>DATE(Grocery_Sales[[#This Row],[Order Year]],Grocery_Sales[[#This Row],[Order Month]],1)</f>
        <v>42217</v>
      </c>
      <c r="P4797" s="25" t="str">
        <f>TEXT(Grocery_Sales[[#This Row],[Edited/Cleaned Order Date]],"mmm")</f>
        <v>Aug</v>
      </c>
    </row>
    <row r="4798" spans="1:16" x14ac:dyDescent="0.35">
      <c r="A4798" t="s">
        <v>4917</v>
      </c>
      <c r="B4798" t="s">
        <v>53</v>
      </c>
      <c r="C4798" t="s">
        <v>13</v>
      </c>
      <c r="D4798" t="s">
        <v>195</v>
      </c>
      <c r="E4798" t="s">
        <v>38</v>
      </c>
      <c r="F4798" t="s">
        <v>10421</v>
      </c>
      <c r="G4798" t="s">
        <v>29</v>
      </c>
      <c r="H4798">
        <v>921</v>
      </c>
      <c r="I4798">
        <v>0.18</v>
      </c>
      <c r="J4798">
        <v>267.08999999999997</v>
      </c>
      <c r="K4798" t="s">
        <v>17</v>
      </c>
      <c r="L4798" t="s">
        <v>10876</v>
      </c>
      <c r="M4798" t="s">
        <v>10904</v>
      </c>
      <c r="N4798" t="s">
        <v>10903</v>
      </c>
      <c r="O4798" s="59">
        <f>DATE(Grocery_Sales[[#This Row],[Order Year]],Grocery_Sales[[#This Row],[Order Month]],1)</f>
        <v>42339</v>
      </c>
      <c r="P4798" s="25" t="str">
        <f>TEXT(Grocery_Sales[[#This Row],[Edited/Cleaned Order Date]],"mmm")</f>
        <v>Dec</v>
      </c>
    </row>
    <row r="4799" spans="1:16" x14ac:dyDescent="0.35">
      <c r="A4799" t="s">
        <v>4918</v>
      </c>
      <c r="B4799" t="s">
        <v>122</v>
      </c>
      <c r="C4799" t="s">
        <v>32</v>
      </c>
      <c r="D4799" t="s">
        <v>153</v>
      </c>
      <c r="E4799" t="s">
        <v>60</v>
      </c>
      <c r="F4799" s="24">
        <v>43080</v>
      </c>
      <c r="G4799" t="s">
        <v>29</v>
      </c>
      <c r="H4799">
        <v>1955</v>
      </c>
      <c r="I4799">
        <v>0.17</v>
      </c>
      <c r="J4799">
        <v>762.45</v>
      </c>
      <c r="K4799" t="s">
        <v>17</v>
      </c>
      <c r="L4799" t="s">
        <v>10872</v>
      </c>
      <c r="M4799" t="s">
        <v>10876</v>
      </c>
      <c r="N4799" t="s">
        <v>10895</v>
      </c>
      <c r="O4799" s="59">
        <f>DATE(Grocery_Sales[[#This Row],[Order Year]],Grocery_Sales[[#This Row],[Order Month]],1)</f>
        <v>43040</v>
      </c>
      <c r="P4799" s="25" t="str">
        <f>TEXT(Grocery_Sales[[#This Row],[Edited/Cleaned Order Date]],"mmm")</f>
        <v>Nov</v>
      </c>
    </row>
    <row r="4800" spans="1:16" x14ac:dyDescent="0.35">
      <c r="A4800" t="s">
        <v>4919</v>
      </c>
      <c r="B4800" t="s">
        <v>197</v>
      </c>
      <c r="C4800" t="s">
        <v>20</v>
      </c>
      <c r="D4800" t="s">
        <v>91</v>
      </c>
      <c r="E4800" t="s">
        <v>140</v>
      </c>
      <c r="F4800" t="s">
        <v>10295</v>
      </c>
      <c r="G4800" t="s">
        <v>29</v>
      </c>
      <c r="H4800">
        <v>753</v>
      </c>
      <c r="I4800">
        <v>0.13</v>
      </c>
      <c r="J4800">
        <v>75.3</v>
      </c>
      <c r="K4800" t="s">
        <v>17</v>
      </c>
      <c r="L4800" t="s">
        <v>10877</v>
      </c>
      <c r="M4800" t="s">
        <v>10920</v>
      </c>
      <c r="N4800" t="s">
        <v>10901</v>
      </c>
      <c r="O4800" s="59">
        <f>DATE(Grocery_Sales[[#This Row],[Order Year]],Grocery_Sales[[#This Row],[Order Month]],1)</f>
        <v>42491</v>
      </c>
      <c r="P4800" s="25" t="str">
        <f>TEXT(Grocery_Sales[[#This Row],[Edited/Cleaned Order Date]],"mmm")</f>
        <v>May</v>
      </c>
    </row>
    <row r="4801" spans="1:16" x14ac:dyDescent="0.35">
      <c r="A4801" t="s">
        <v>4920</v>
      </c>
      <c r="B4801" t="s">
        <v>74</v>
      </c>
      <c r="C4801" t="s">
        <v>13</v>
      </c>
      <c r="D4801" t="s">
        <v>14</v>
      </c>
      <c r="E4801" t="s">
        <v>72</v>
      </c>
      <c r="F4801" s="24">
        <v>43141</v>
      </c>
      <c r="G4801" t="s">
        <v>29</v>
      </c>
      <c r="H4801">
        <v>886</v>
      </c>
      <c r="I4801">
        <v>0.21</v>
      </c>
      <c r="J4801">
        <v>212.64</v>
      </c>
      <c r="K4801" t="s">
        <v>17</v>
      </c>
      <c r="L4801" t="s">
        <v>10874</v>
      </c>
      <c r="M4801" t="s">
        <v>10886</v>
      </c>
      <c r="N4801" t="s">
        <v>10910</v>
      </c>
      <c r="O4801" s="59">
        <f>DATE(Grocery_Sales[[#This Row],[Order Year]],Grocery_Sales[[#This Row],[Order Month]],1)</f>
        <v>43374</v>
      </c>
      <c r="P4801" s="25" t="str">
        <f>TEXT(Grocery_Sales[[#This Row],[Edited/Cleaned Order Date]],"mmm")</f>
        <v>Oct</v>
      </c>
    </row>
    <row r="4802" spans="1:16" x14ac:dyDescent="0.35">
      <c r="A4802" t="s">
        <v>4921</v>
      </c>
      <c r="B4802" t="s">
        <v>234</v>
      </c>
      <c r="C4802" t="s">
        <v>58</v>
      </c>
      <c r="D4802" t="s">
        <v>68</v>
      </c>
      <c r="E4802" t="s">
        <v>65</v>
      </c>
      <c r="F4802" t="s">
        <v>10272</v>
      </c>
      <c r="G4802" t="s">
        <v>29</v>
      </c>
      <c r="H4802">
        <v>1301</v>
      </c>
      <c r="I4802">
        <v>0.14000000000000001</v>
      </c>
      <c r="J4802">
        <v>351.27</v>
      </c>
      <c r="K4802" t="s">
        <v>17</v>
      </c>
      <c r="L4802" t="s">
        <v>10878</v>
      </c>
      <c r="M4802" t="s">
        <v>10900</v>
      </c>
      <c r="N4802" t="s">
        <v>10907</v>
      </c>
      <c r="O4802" s="59">
        <f>DATE(Grocery_Sales[[#This Row],[Order Year]],Grocery_Sales[[#This Row],[Order Month]],1)</f>
        <v>42948</v>
      </c>
      <c r="P4802" s="25" t="str">
        <f>TEXT(Grocery_Sales[[#This Row],[Edited/Cleaned Order Date]],"mmm")</f>
        <v>Aug</v>
      </c>
    </row>
    <row r="4803" spans="1:16" x14ac:dyDescent="0.35">
      <c r="A4803" t="s">
        <v>4922</v>
      </c>
      <c r="B4803" t="s">
        <v>90</v>
      </c>
      <c r="C4803" t="s">
        <v>20</v>
      </c>
      <c r="D4803" t="s">
        <v>21</v>
      </c>
      <c r="E4803" t="s">
        <v>43</v>
      </c>
      <c r="F4803" t="s">
        <v>10545</v>
      </c>
      <c r="G4803" t="s">
        <v>29</v>
      </c>
      <c r="H4803">
        <v>1277</v>
      </c>
      <c r="I4803">
        <v>0.35</v>
      </c>
      <c r="J4803">
        <v>242.63</v>
      </c>
      <c r="K4803" t="s">
        <v>17</v>
      </c>
      <c r="L4803" t="s">
        <v>10876</v>
      </c>
      <c r="M4803" t="s">
        <v>10900</v>
      </c>
      <c r="N4803" t="s">
        <v>10907</v>
      </c>
      <c r="O4803" s="59">
        <f>DATE(Grocery_Sales[[#This Row],[Order Year]],Grocery_Sales[[#This Row],[Order Month]],1)</f>
        <v>43070</v>
      </c>
      <c r="P4803" s="25" t="str">
        <f>TEXT(Grocery_Sales[[#This Row],[Edited/Cleaned Order Date]],"mmm")</f>
        <v>Dec</v>
      </c>
    </row>
    <row r="4804" spans="1:16" x14ac:dyDescent="0.35">
      <c r="A4804" t="s">
        <v>4923</v>
      </c>
      <c r="B4804" t="s">
        <v>74</v>
      </c>
      <c r="C4804" t="s">
        <v>58</v>
      </c>
      <c r="D4804" t="s">
        <v>112</v>
      </c>
      <c r="E4804" t="s">
        <v>72</v>
      </c>
      <c r="F4804" t="s">
        <v>10153</v>
      </c>
      <c r="G4804" t="s">
        <v>76</v>
      </c>
      <c r="H4804">
        <v>1961</v>
      </c>
      <c r="I4804">
        <v>0.14000000000000001</v>
      </c>
      <c r="J4804">
        <v>627.52</v>
      </c>
      <c r="K4804" t="s">
        <v>17</v>
      </c>
      <c r="L4804" t="s">
        <v>10876</v>
      </c>
      <c r="M4804" t="s">
        <v>10900</v>
      </c>
      <c r="N4804" t="s">
        <v>10899</v>
      </c>
      <c r="O4804" s="59">
        <f>DATE(Grocery_Sales[[#This Row],[Order Year]],Grocery_Sales[[#This Row],[Order Month]],1)</f>
        <v>43435</v>
      </c>
      <c r="P4804" s="25" t="str">
        <f>TEXT(Grocery_Sales[[#This Row],[Edited/Cleaned Order Date]],"mmm")</f>
        <v>Dec</v>
      </c>
    </row>
    <row r="4805" spans="1:16" x14ac:dyDescent="0.35">
      <c r="A4805" t="s">
        <v>4924</v>
      </c>
      <c r="B4805" t="s">
        <v>116</v>
      </c>
      <c r="C4805" t="s">
        <v>26</v>
      </c>
      <c r="D4805" t="s">
        <v>27</v>
      </c>
      <c r="E4805" t="s">
        <v>65</v>
      </c>
      <c r="F4805" s="24">
        <v>42686</v>
      </c>
      <c r="G4805" t="s">
        <v>76</v>
      </c>
      <c r="H4805">
        <v>1838</v>
      </c>
      <c r="I4805">
        <v>0.14000000000000001</v>
      </c>
      <c r="J4805">
        <v>716.82</v>
      </c>
      <c r="K4805" t="s">
        <v>17</v>
      </c>
      <c r="L4805" t="s">
        <v>10876</v>
      </c>
      <c r="M4805" t="s">
        <v>10872</v>
      </c>
      <c r="N4805" t="s">
        <v>10896</v>
      </c>
      <c r="O4805" s="59">
        <f>DATE(Grocery_Sales[[#This Row],[Order Year]],Grocery_Sales[[#This Row],[Order Month]],1)</f>
        <v>42705</v>
      </c>
      <c r="P4805" s="25" t="str">
        <f>TEXT(Grocery_Sales[[#This Row],[Edited/Cleaned Order Date]],"mmm")</f>
        <v>Dec</v>
      </c>
    </row>
    <row r="4806" spans="1:16" x14ac:dyDescent="0.35">
      <c r="A4806" t="s">
        <v>4925</v>
      </c>
      <c r="B4806" t="s">
        <v>135</v>
      </c>
      <c r="C4806" t="s">
        <v>13</v>
      </c>
      <c r="D4806" t="s">
        <v>14</v>
      </c>
      <c r="E4806" t="s">
        <v>104</v>
      </c>
      <c r="F4806" s="24">
        <v>42745</v>
      </c>
      <c r="G4806" t="s">
        <v>76</v>
      </c>
      <c r="H4806">
        <v>734</v>
      </c>
      <c r="I4806">
        <v>0.35</v>
      </c>
      <c r="J4806">
        <v>110.1</v>
      </c>
      <c r="K4806" t="s">
        <v>17</v>
      </c>
      <c r="L4806" t="s">
        <v>10874</v>
      </c>
      <c r="M4806" t="s">
        <v>10891</v>
      </c>
      <c r="N4806" t="s">
        <v>10895</v>
      </c>
      <c r="O4806" s="59">
        <f>DATE(Grocery_Sales[[#This Row],[Order Year]],Grocery_Sales[[#This Row],[Order Month]],1)</f>
        <v>43009</v>
      </c>
      <c r="P4806" s="25" t="str">
        <f>TEXT(Grocery_Sales[[#This Row],[Edited/Cleaned Order Date]],"mmm")</f>
        <v>Oct</v>
      </c>
    </row>
    <row r="4807" spans="1:16" x14ac:dyDescent="0.35">
      <c r="A4807" t="s">
        <v>4926</v>
      </c>
      <c r="B4807" t="s">
        <v>182</v>
      </c>
      <c r="C4807" t="s">
        <v>49</v>
      </c>
      <c r="D4807" t="s">
        <v>205</v>
      </c>
      <c r="E4807" t="s">
        <v>88</v>
      </c>
      <c r="F4807" s="24">
        <v>43019</v>
      </c>
      <c r="G4807" t="s">
        <v>76</v>
      </c>
      <c r="H4807">
        <v>856</v>
      </c>
      <c r="I4807">
        <v>0.3</v>
      </c>
      <c r="J4807">
        <v>325.27999999999997</v>
      </c>
      <c r="K4807" t="s">
        <v>17</v>
      </c>
      <c r="L4807" t="s">
        <v>10872</v>
      </c>
      <c r="M4807" t="s">
        <v>10874</v>
      </c>
      <c r="N4807" t="s">
        <v>10895</v>
      </c>
      <c r="O4807" s="59">
        <f>DATE(Grocery_Sales[[#This Row],[Order Year]],Grocery_Sales[[#This Row],[Order Month]],1)</f>
        <v>43040</v>
      </c>
      <c r="P4807" s="25" t="str">
        <f>TEXT(Grocery_Sales[[#This Row],[Edited/Cleaned Order Date]],"mmm")</f>
        <v>Nov</v>
      </c>
    </row>
    <row r="4808" spans="1:16" x14ac:dyDescent="0.35">
      <c r="A4808" t="s">
        <v>4927</v>
      </c>
      <c r="B4808" t="s">
        <v>74</v>
      </c>
      <c r="C4808" t="s">
        <v>49</v>
      </c>
      <c r="D4808" t="s">
        <v>50</v>
      </c>
      <c r="E4808" t="s">
        <v>104</v>
      </c>
      <c r="F4808" t="s">
        <v>10124</v>
      </c>
      <c r="G4808" t="s">
        <v>76</v>
      </c>
      <c r="H4808">
        <v>702</v>
      </c>
      <c r="I4808">
        <v>0.31</v>
      </c>
      <c r="J4808">
        <v>231.66</v>
      </c>
      <c r="K4808" t="s">
        <v>17</v>
      </c>
      <c r="L4808" t="s">
        <v>10876</v>
      </c>
      <c r="M4808" t="s">
        <v>10904</v>
      </c>
      <c r="N4808" t="s">
        <v>10901</v>
      </c>
      <c r="O4808" s="59">
        <f>DATE(Grocery_Sales[[#This Row],[Order Year]],Grocery_Sales[[#This Row],[Order Month]],1)</f>
        <v>42705</v>
      </c>
      <c r="P4808" s="25" t="str">
        <f>TEXT(Grocery_Sales[[#This Row],[Edited/Cleaned Order Date]],"mmm")</f>
        <v>Dec</v>
      </c>
    </row>
    <row r="4809" spans="1:16" x14ac:dyDescent="0.35">
      <c r="A4809" t="s">
        <v>4928</v>
      </c>
      <c r="B4809" t="s">
        <v>36</v>
      </c>
      <c r="C4809" t="s">
        <v>20</v>
      </c>
      <c r="D4809" t="s">
        <v>91</v>
      </c>
      <c r="E4809" t="s">
        <v>88</v>
      </c>
      <c r="F4809" s="24">
        <v>42864</v>
      </c>
      <c r="G4809" t="s">
        <v>76</v>
      </c>
      <c r="H4809">
        <v>1391</v>
      </c>
      <c r="I4809">
        <v>0.1</v>
      </c>
      <c r="J4809">
        <v>403.39</v>
      </c>
      <c r="K4809" t="s">
        <v>17</v>
      </c>
      <c r="L4809" t="s">
        <v>10882</v>
      </c>
      <c r="M4809" t="s">
        <v>10888</v>
      </c>
      <c r="N4809" t="s">
        <v>10895</v>
      </c>
      <c r="O4809" s="59">
        <f>DATE(Grocery_Sales[[#This Row],[Order Year]],Grocery_Sales[[#This Row],[Order Month]],1)</f>
        <v>42979</v>
      </c>
      <c r="P4809" s="25" t="str">
        <f>TEXT(Grocery_Sales[[#This Row],[Edited/Cleaned Order Date]],"mmm")</f>
        <v>Sep</v>
      </c>
    </row>
    <row r="4810" spans="1:16" x14ac:dyDescent="0.35">
      <c r="A4810" t="s">
        <v>4929</v>
      </c>
      <c r="B4810" t="s">
        <v>156</v>
      </c>
      <c r="C4810" t="s">
        <v>20</v>
      </c>
      <c r="D4810" t="s">
        <v>21</v>
      </c>
      <c r="E4810" t="s">
        <v>72</v>
      </c>
      <c r="F4810" t="s">
        <v>10153</v>
      </c>
      <c r="G4810" t="s">
        <v>76</v>
      </c>
      <c r="H4810">
        <v>997</v>
      </c>
      <c r="I4810">
        <v>0.14000000000000001</v>
      </c>
      <c r="J4810">
        <v>199.4</v>
      </c>
      <c r="K4810" t="s">
        <v>17</v>
      </c>
      <c r="L4810" t="s">
        <v>10876</v>
      </c>
      <c r="M4810" t="s">
        <v>10900</v>
      </c>
      <c r="N4810" t="s">
        <v>10899</v>
      </c>
      <c r="O4810" s="59">
        <f>DATE(Grocery_Sales[[#This Row],[Order Year]],Grocery_Sales[[#This Row],[Order Month]],1)</f>
        <v>43435</v>
      </c>
      <c r="P4810" s="25" t="str">
        <f>TEXT(Grocery_Sales[[#This Row],[Edited/Cleaned Order Date]],"mmm")</f>
        <v>Dec</v>
      </c>
    </row>
    <row r="4811" spans="1:16" x14ac:dyDescent="0.35">
      <c r="A4811" t="s">
        <v>4930</v>
      </c>
      <c r="B4811" t="s">
        <v>204</v>
      </c>
      <c r="C4811" t="s">
        <v>26</v>
      </c>
      <c r="D4811" t="s">
        <v>94</v>
      </c>
      <c r="E4811" t="s">
        <v>84</v>
      </c>
      <c r="F4811" s="24">
        <v>43048</v>
      </c>
      <c r="G4811" t="s">
        <v>76</v>
      </c>
      <c r="H4811">
        <v>2283</v>
      </c>
      <c r="I4811">
        <v>0.14000000000000001</v>
      </c>
      <c r="J4811">
        <v>1027.3499999999999</v>
      </c>
      <c r="K4811" t="s">
        <v>17</v>
      </c>
      <c r="L4811" t="s">
        <v>10882</v>
      </c>
      <c r="M4811" t="s">
        <v>10872</v>
      </c>
      <c r="N4811" t="s">
        <v>10895</v>
      </c>
      <c r="O4811" s="59">
        <f>DATE(Grocery_Sales[[#This Row],[Order Year]],Grocery_Sales[[#This Row],[Order Month]],1)</f>
        <v>42979</v>
      </c>
      <c r="P4811" s="25" t="str">
        <f>TEXT(Grocery_Sales[[#This Row],[Edited/Cleaned Order Date]],"mmm")</f>
        <v>Sep</v>
      </c>
    </row>
    <row r="4812" spans="1:16" x14ac:dyDescent="0.35">
      <c r="A4812" t="s">
        <v>4931</v>
      </c>
      <c r="B4812" t="s">
        <v>125</v>
      </c>
      <c r="C4812" t="s">
        <v>13</v>
      </c>
      <c r="D4812" t="s">
        <v>14</v>
      </c>
      <c r="E4812" t="s">
        <v>104</v>
      </c>
      <c r="F4812" s="24">
        <v>42686</v>
      </c>
      <c r="G4812" t="s">
        <v>76</v>
      </c>
      <c r="H4812">
        <v>1745</v>
      </c>
      <c r="I4812">
        <v>0.2</v>
      </c>
      <c r="J4812">
        <v>296.64999999999998</v>
      </c>
      <c r="K4812" t="s">
        <v>17</v>
      </c>
      <c r="L4812" t="s">
        <v>10876</v>
      </c>
      <c r="M4812" t="s">
        <v>10872</v>
      </c>
      <c r="N4812" t="s">
        <v>10896</v>
      </c>
      <c r="O4812" s="59">
        <f>DATE(Grocery_Sales[[#This Row],[Order Year]],Grocery_Sales[[#This Row],[Order Month]],1)</f>
        <v>42705</v>
      </c>
      <c r="P4812" s="25" t="str">
        <f>TEXT(Grocery_Sales[[#This Row],[Edited/Cleaned Order Date]],"mmm")</f>
        <v>Dec</v>
      </c>
    </row>
    <row r="4813" spans="1:16" x14ac:dyDescent="0.35">
      <c r="A4813" t="s">
        <v>4932</v>
      </c>
      <c r="B4813" t="s">
        <v>62</v>
      </c>
      <c r="C4813" t="s">
        <v>32</v>
      </c>
      <c r="D4813" t="s">
        <v>33</v>
      </c>
      <c r="E4813" t="s">
        <v>163</v>
      </c>
      <c r="F4813" t="s">
        <v>10302</v>
      </c>
      <c r="G4813" t="s">
        <v>76</v>
      </c>
      <c r="H4813">
        <v>847</v>
      </c>
      <c r="I4813">
        <v>0.27</v>
      </c>
      <c r="J4813">
        <v>296.45</v>
      </c>
      <c r="K4813" t="s">
        <v>17</v>
      </c>
      <c r="L4813" t="s">
        <v>10877</v>
      </c>
      <c r="M4813" t="s">
        <v>10915</v>
      </c>
      <c r="N4813" t="s">
        <v>10899</v>
      </c>
      <c r="O4813" s="59">
        <f>DATE(Grocery_Sales[[#This Row],[Order Year]],Grocery_Sales[[#This Row],[Order Month]],1)</f>
        <v>43221</v>
      </c>
      <c r="P4813" s="25" t="str">
        <f>TEXT(Grocery_Sales[[#This Row],[Edited/Cleaned Order Date]],"mmm")</f>
        <v>May</v>
      </c>
    </row>
    <row r="4814" spans="1:16" x14ac:dyDescent="0.35">
      <c r="A4814" t="s">
        <v>4933</v>
      </c>
      <c r="B4814" t="s">
        <v>204</v>
      </c>
      <c r="C4814" t="s">
        <v>26</v>
      </c>
      <c r="D4814" t="s">
        <v>27</v>
      </c>
      <c r="E4814" t="s">
        <v>117</v>
      </c>
      <c r="F4814" t="s">
        <v>10586</v>
      </c>
      <c r="G4814" t="s">
        <v>76</v>
      </c>
      <c r="H4814">
        <v>1578</v>
      </c>
      <c r="I4814">
        <v>0.26</v>
      </c>
      <c r="J4814">
        <v>615.41999999999996</v>
      </c>
      <c r="K4814" t="s">
        <v>17</v>
      </c>
      <c r="L4814" t="s">
        <v>10881</v>
      </c>
      <c r="M4814" t="s">
        <v>10898</v>
      </c>
      <c r="N4814" t="s">
        <v>10899</v>
      </c>
      <c r="O4814" s="59">
        <f>DATE(Grocery_Sales[[#This Row],[Order Year]],Grocery_Sales[[#This Row],[Order Month]],1)</f>
        <v>43101</v>
      </c>
      <c r="P4814" s="25" t="str">
        <f>TEXT(Grocery_Sales[[#This Row],[Edited/Cleaned Order Date]],"mmm")</f>
        <v>Jan</v>
      </c>
    </row>
    <row r="4815" spans="1:16" x14ac:dyDescent="0.35">
      <c r="A4815" t="s">
        <v>4934</v>
      </c>
      <c r="B4815" t="s">
        <v>19</v>
      </c>
      <c r="C4815" t="s">
        <v>13</v>
      </c>
      <c r="D4815" t="s">
        <v>195</v>
      </c>
      <c r="E4815" t="s">
        <v>38</v>
      </c>
      <c r="F4815" s="24">
        <v>43108</v>
      </c>
      <c r="G4815" t="s">
        <v>76</v>
      </c>
      <c r="H4815">
        <v>1643</v>
      </c>
      <c r="I4815">
        <v>0.26</v>
      </c>
      <c r="J4815">
        <v>246.45</v>
      </c>
      <c r="K4815" t="s">
        <v>17</v>
      </c>
      <c r="L4815" t="s">
        <v>10889</v>
      </c>
      <c r="M4815" t="s">
        <v>10891</v>
      </c>
      <c r="N4815" t="s">
        <v>10910</v>
      </c>
      <c r="O4815" s="59">
        <f>DATE(Grocery_Sales[[#This Row],[Order Year]],Grocery_Sales[[#This Row],[Order Month]],1)</f>
        <v>43313</v>
      </c>
      <c r="P4815" s="25" t="str">
        <f>TEXT(Grocery_Sales[[#This Row],[Edited/Cleaned Order Date]],"mmm")</f>
        <v>Aug</v>
      </c>
    </row>
    <row r="4816" spans="1:16" x14ac:dyDescent="0.35">
      <c r="A4816" t="s">
        <v>4935</v>
      </c>
      <c r="B4816" t="s">
        <v>169</v>
      </c>
      <c r="C4816" t="s">
        <v>26</v>
      </c>
      <c r="D4816" t="s">
        <v>94</v>
      </c>
      <c r="E4816" t="s">
        <v>117</v>
      </c>
      <c r="F4816" t="s">
        <v>10150</v>
      </c>
      <c r="G4816" t="s">
        <v>76</v>
      </c>
      <c r="H4816">
        <v>1246</v>
      </c>
      <c r="I4816">
        <v>0.17</v>
      </c>
      <c r="J4816">
        <v>62.3</v>
      </c>
      <c r="K4816" t="s">
        <v>17</v>
      </c>
      <c r="L4816" t="s">
        <v>10880</v>
      </c>
      <c r="M4816" t="s">
        <v>10911</v>
      </c>
      <c r="N4816" t="s">
        <v>10903</v>
      </c>
      <c r="O4816" s="59">
        <f>DATE(Grocery_Sales[[#This Row],[Order Year]],Grocery_Sales[[#This Row],[Order Month]],1)</f>
        <v>42248</v>
      </c>
      <c r="P4816" s="25" t="str">
        <f>TEXT(Grocery_Sales[[#This Row],[Edited/Cleaned Order Date]],"mmm")</f>
        <v>Sep</v>
      </c>
    </row>
    <row r="4817" spans="1:16" x14ac:dyDescent="0.35">
      <c r="A4817" t="s">
        <v>4936</v>
      </c>
      <c r="B4817" t="s">
        <v>31</v>
      </c>
      <c r="C4817" t="s">
        <v>63</v>
      </c>
      <c r="D4817" t="s">
        <v>87</v>
      </c>
      <c r="E4817" t="s">
        <v>163</v>
      </c>
      <c r="F4817" s="24">
        <v>43415</v>
      </c>
      <c r="G4817" t="s">
        <v>76</v>
      </c>
      <c r="H4817">
        <v>1115</v>
      </c>
      <c r="I4817">
        <v>0.17</v>
      </c>
      <c r="J4817">
        <v>289.89999999999998</v>
      </c>
      <c r="K4817" t="s">
        <v>17</v>
      </c>
      <c r="L4817" t="s">
        <v>10872</v>
      </c>
      <c r="M4817" t="s">
        <v>10872</v>
      </c>
      <c r="N4817" t="s">
        <v>10910</v>
      </c>
      <c r="O4817" s="59">
        <f>DATE(Grocery_Sales[[#This Row],[Order Year]],Grocery_Sales[[#This Row],[Order Month]],1)</f>
        <v>43405</v>
      </c>
      <c r="P4817" s="25" t="str">
        <f>TEXT(Grocery_Sales[[#This Row],[Edited/Cleaned Order Date]],"mmm")</f>
        <v>Nov</v>
      </c>
    </row>
    <row r="4818" spans="1:16" x14ac:dyDescent="0.35">
      <c r="A4818" t="s">
        <v>4937</v>
      </c>
      <c r="B4818" t="s">
        <v>90</v>
      </c>
      <c r="C4818" t="s">
        <v>58</v>
      </c>
      <c r="D4818" t="s">
        <v>59</v>
      </c>
      <c r="E4818" t="s">
        <v>51</v>
      </c>
      <c r="F4818" t="s">
        <v>10452</v>
      </c>
      <c r="G4818" t="s">
        <v>76</v>
      </c>
      <c r="H4818">
        <v>1958</v>
      </c>
      <c r="I4818">
        <v>0.32</v>
      </c>
      <c r="J4818">
        <v>606.98</v>
      </c>
      <c r="K4818" t="s">
        <v>17</v>
      </c>
      <c r="L4818" t="s">
        <v>10874</v>
      </c>
      <c r="M4818" t="s">
        <v>10920</v>
      </c>
      <c r="N4818" t="s">
        <v>10901</v>
      </c>
      <c r="O4818" s="59">
        <f>DATE(Grocery_Sales[[#This Row],[Order Year]],Grocery_Sales[[#This Row],[Order Month]],1)</f>
        <v>42644</v>
      </c>
      <c r="P4818" s="25" t="str">
        <f>TEXT(Grocery_Sales[[#This Row],[Edited/Cleaned Order Date]],"mmm")</f>
        <v>Oct</v>
      </c>
    </row>
    <row r="4819" spans="1:16" x14ac:dyDescent="0.35">
      <c r="A4819" t="s">
        <v>4938</v>
      </c>
      <c r="B4819" t="s">
        <v>67</v>
      </c>
      <c r="C4819" t="s">
        <v>49</v>
      </c>
      <c r="D4819" t="s">
        <v>205</v>
      </c>
      <c r="E4819" t="s">
        <v>117</v>
      </c>
      <c r="F4819" t="s">
        <v>10262</v>
      </c>
      <c r="G4819" t="s">
        <v>76</v>
      </c>
      <c r="H4819">
        <v>1913</v>
      </c>
      <c r="I4819">
        <v>0.18</v>
      </c>
      <c r="J4819">
        <v>803.46</v>
      </c>
      <c r="K4819" t="s">
        <v>17</v>
      </c>
      <c r="L4819" t="s">
        <v>10872</v>
      </c>
      <c r="M4819" t="s">
        <v>10919</v>
      </c>
      <c r="N4819" t="s">
        <v>10901</v>
      </c>
      <c r="O4819" s="59">
        <f>DATE(Grocery_Sales[[#This Row],[Order Year]],Grocery_Sales[[#This Row],[Order Month]],1)</f>
        <v>42675</v>
      </c>
      <c r="P4819" s="25" t="str">
        <f>TEXT(Grocery_Sales[[#This Row],[Edited/Cleaned Order Date]],"mmm")</f>
        <v>Nov</v>
      </c>
    </row>
    <row r="4820" spans="1:16" x14ac:dyDescent="0.35">
      <c r="A4820" t="s">
        <v>4939</v>
      </c>
      <c r="B4820" t="s">
        <v>211</v>
      </c>
      <c r="C4820" t="s">
        <v>32</v>
      </c>
      <c r="D4820" t="s">
        <v>46</v>
      </c>
      <c r="E4820" t="s">
        <v>88</v>
      </c>
      <c r="F4820" s="24">
        <v>43289</v>
      </c>
      <c r="G4820" t="s">
        <v>76</v>
      </c>
      <c r="H4820">
        <v>2293</v>
      </c>
      <c r="I4820">
        <v>0.21</v>
      </c>
      <c r="J4820">
        <v>183.44</v>
      </c>
      <c r="K4820" t="s">
        <v>17</v>
      </c>
      <c r="L4820" t="s">
        <v>10889</v>
      </c>
      <c r="M4820" t="s">
        <v>10890</v>
      </c>
      <c r="N4820" t="s">
        <v>10910</v>
      </c>
      <c r="O4820" s="59">
        <f>DATE(Grocery_Sales[[#This Row],[Order Year]],Grocery_Sales[[#This Row],[Order Month]],1)</f>
        <v>43313</v>
      </c>
      <c r="P4820" s="25" t="str">
        <f>TEXT(Grocery_Sales[[#This Row],[Edited/Cleaned Order Date]],"mmm")</f>
        <v>Aug</v>
      </c>
    </row>
    <row r="4821" spans="1:16" x14ac:dyDescent="0.35">
      <c r="A4821" t="s">
        <v>4940</v>
      </c>
      <c r="B4821" t="s">
        <v>83</v>
      </c>
      <c r="C4821" t="s">
        <v>58</v>
      </c>
      <c r="D4821" t="s">
        <v>59</v>
      </c>
      <c r="E4821" t="s">
        <v>15</v>
      </c>
      <c r="F4821" t="s">
        <v>10344</v>
      </c>
      <c r="G4821" t="s">
        <v>76</v>
      </c>
      <c r="H4821">
        <v>1053</v>
      </c>
      <c r="I4821">
        <v>0.23</v>
      </c>
      <c r="J4821">
        <v>410.67</v>
      </c>
      <c r="K4821" t="s">
        <v>17</v>
      </c>
      <c r="L4821" t="s">
        <v>10876</v>
      </c>
      <c r="M4821" t="s">
        <v>10898</v>
      </c>
      <c r="N4821" t="s">
        <v>10903</v>
      </c>
      <c r="O4821" s="59">
        <f>DATE(Grocery_Sales[[#This Row],[Order Year]],Grocery_Sales[[#This Row],[Order Month]],1)</f>
        <v>42339</v>
      </c>
      <c r="P4821" s="25" t="str">
        <f>TEXT(Grocery_Sales[[#This Row],[Edited/Cleaned Order Date]],"mmm")</f>
        <v>Dec</v>
      </c>
    </row>
    <row r="4822" spans="1:16" x14ac:dyDescent="0.35">
      <c r="A4822" t="s">
        <v>4941</v>
      </c>
      <c r="B4822" t="s">
        <v>108</v>
      </c>
      <c r="C4822" t="s">
        <v>32</v>
      </c>
      <c r="D4822" t="s">
        <v>97</v>
      </c>
      <c r="E4822" t="s">
        <v>47</v>
      </c>
      <c r="F4822" s="24">
        <v>43226</v>
      </c>
      <c r="G4822" t="s">
        <v>76</v>
      </c>
      <c r="H4822">
        <v>870</v>
      </c>
      <c r="I4822">
        <v>0.19</v>
      </c>
      <c r="J4822">
        <v>374.1</v>
      </c>
      <c r="K4822" t="s">
        <v>17</v>
      </c>
      <c r="L4822" t="s">
        <v>10873</v>
      </c>
      <c r="M4822" t="s">
        <v>10888</v>
      </c>
      <c r="N4822" t="s">
        <v>10910</v>
      </c>
      <c r="O4822" s="59">
        <f>DATE(Grocery_Sales[[#This Row],[Order Year]],Grocery_Sales[[#This Row],[Order Month]],1)</f>
        <v>43252</v>
      </c>
      <c r="P4822" s="25" t="str">
        <f>TEXT(Grocery_Sales[[#This Row],[Edited/Cleaned Order Date]],"mmm")</f>
        <v>Jun</v>
      </c>
    </row>
    <row r="4823" spans="1:16" x14ac:dyDescent="0.35">
      <c r="A4823" t="s">
        <v>4942</v>
      </c>
      <c r="B4823" t="s">
        <v>122</v>
      </c>
      <c r="C4823" t="s">
        <v>20</v>
      </c>
      <c r="D4823" t="s">
        <v>91</v>
      </c>
      <c r="E4823" t="s">
        <v>104</v>
      </c>
      <c r="F4823" t="s">
        <v>10584</v>
      </c>
      <c r="G4823" t="s">
        <v>76</v>
      </c>
      <c r="H4823">
        <v>2489</v>
      </c>
      <c r="I4823">
        <v>0.28999999999999998</v>
      </c>
      <c r="J4823">
        <v>597.36</v>
      </c>
      <c r="K4823" t="s">
        <v>17</v>
      </c>
      <c r="L4823" t="s">
        <v>10872</v>
      </c>
      <c r="M4823" t="s">
        <v>10908</v>
      </c>
      <c r="N4823" t="s">
        <v>10907</v>
      </c>
      <c r="O4823" s="59">
        <f>DATE(Grocery_Sales[[#This Row],[Order Year]],Grocery_Sales[[#This Row],[Order Month]],1)</f>
        <v>43040</v>
      </c>
      <c r="P4823" s="25" t="str">
        <f>TEXT(Grocery_Sales[[#This Row],[Edited/Cleaned Order Date]],"mmm")</f>
        <v>Nov</v>
      </c>
    </row>
    <row r="4824" spans="1:16" x14ac:dyDescent="0.35">
      <c r="A4824" t="s">
        <v>4943</v>
      </c>
      <c r="B4824" t="s">
        <v>120</v>
      </c>
      <c r="C4824" t="s">
        <v>49</v>
      </c>
      <c r="D4824" t="s">
        <v>50</v>
      </c>
      <c r="E4824" t="s">
        <v>143</v>
      </c>
      <c r="F4824" s="24">
        <v>42315</v>
      </c>
      <c r="G4824" t="s">
        <v>76</v>
      </c>
      <c r="H4824">
        <v>2245</v>
      </c>
      <c r="I4824">
        <v>0.32</v>
      </c>
      <c r="J4824">
        <v>269.39999999999998</v>
      </c>
      <c r="K4824" t="s">
        <v>17</v>
      </c>
      <c r="L4824" t="s">
        <v>10890</v>
      </c>
      <c r="M4824" t="s">
        <v>10872</v>
      </c>
      <c r="N4824" t="s">
        <v>10897</v>
      </c>
      <c r="O4824" s="59">
        <f>DATE(Grocery_Sales[[#This Row],[Order Year]],Grocery_Sales[[#This Row],[Order Month]],1)</f>
        <v>42186</v>
      </c>
      <c r="P4824" s="25" t="str">
        <f>TEXT(Grocery_Sales[[#This Row],[Edited/Cleaned Order Date]],"mmm")</f>
        <v>Jul</v>
      </c>
    </row>
    <row r="4825" spans="1:16" x14ac:dyDescent="0.35">
      <c r="A4825" t="s">
        <v>4944</v>
      </c>
      <c r="B4825" t="s">
        <v>193</v>
      </c>
      <c r="C4825" t="s">
        <v>58</v>
      </c>
      <c r="D4825" t="s">
        <v>59</v>
      </c>
      <c r="E4825" t="s">
        <v>38</v>
      </c>
      <c r="F4825" t="s">
        <v>10586</v>
      </c>
      <c r="G4825" t="s">
        <v>76</v>
      </c>
      <c r="H4825">
        <v>658</v>
      </c>
      <c r="I4825">
        <v>0.18</v>
      </c>
      <c r="J4825">
        <v>223.72</v>
      </c>
      <c r="K4825" t="s">
        <v>17</v>
      </c>
      <c r="L4825" t="s">
        <v>10881</v>
      </c>
      <c r="M4825" t="s">
        <v>10898</v>
      </c>
      <c r="N4825" t="s">
        <v>10899</v>
      </c>
      <c r="O4825" s="59">
        <f>DATE(Grocery_Sales[[#This Row],[Order Year]],Grocery_Sales[[#This Row],[Order Month]],1)</f>
        <v>43101</v>
      </c>
      <c r="P4825" s="25" t="str">
        <f>TEXT(Grocery_Sales[[#This Row],[Edited/Cleaned Order Date]],"mmm")</f>
        <v>Jan</v>
      </c>
    </row>
    <row r="4826" spans="1:16" x14ac:dyDescent="0.35">
      <c r="A4826" t="s">
        <v>4945</v>
      </c>
      <c r="B4826" t="s">
        <v>12</v>
      </c>
      <c r="C4826" t="s">
        <v>63</v>
      </c>
      <c r="D4826" t="s">
        <v>75</v>
      </c>
      <c r="E4826" t="s">
        <v>22</v>
      </c>
      <c r="F4826" t="s">
        <v>10307</v>
      </c>
      <c r="G4826" t="s">
        <v>76</v>
      </c>
      <c r="H4826">
        <v>2251</v>
      </c>
      <c r="I4826">
        <v>0.22</v>
      </c>
      <c r="J4826">
        <v>900.4</v>
      </c>
      <c r="K4826" t="s">
        <v>17</v>
      </c>
      <c r="L4826" t="s">
        <v>10879</v>
      </c>
      <c r="M4826" t="s">
        <v>10920</v>
      </c>
      <c r="N4826" t="s">
        <v>10907</v>
      </c>
      <c r="O4826" s="59">
        <f>DATE(Grocery_Sales[[#This Row],[Order Year]],Grocery_Sales[[#This Row],[Order Month]],1)</f>
        <v>42917</v>
      </c>
      <c r="P4826" s="25" t="str">
        <f>TEXT(Grocery_Sales[[#This Row],[Edited/Cleaned Order Date]],"mmm")</f>
        <v>Jul</v>
      </c>
    </row>
    <row r="4827" spans="1:16" x14ac:dyDescent="0.35">
      <c r="A4827" t="s">
        <v>4946</v>
      </c>
      <c r="B4827" t="s">
        <v>146</v>
      </c>
      <c r="C4827" t="s">
        <v>13</v>
      </c>
      <c r="D4827" t="s">
        <v>14</v>
      </c>
      <c r="E4827" t="s">
        <v>104</v>
      </c>
      <c r="F4827" s="24">
        <v>42837</v>
      </c>
      <c r="G4827" t="s">
        <v>98</v>
      </c>
      <c r="H4827">
        <v>2395</v>
      </c>
      <c r="I4827">
        <v>0.35</v>
      </c>
      <c r="J4827">
        <v>862.2</v>
      </c>
      <c r="K4827" t="s">
        <v>17</v>
      </c>
      <c r="L4827" t="s">
        <v>10876</v>
      </c>
      <c r="M4827" t="s">
        <v>10875</v>
      </c>
      <c r="N4827" t="s">
        <v>10895</v>
      </c>
      <c r="O4827" s="59">
        <f>DATE(Grocery_Sales[[#This Row],[Order Year]],Grocery_Sales[[#This Row],[Order Month]],1)</f>
        <v>43070</v>
      </c>
      <c r="P4827" s="25" t="str">
        <f>TEXT(Grocery_Sales[[#This Row],[Edited/Cleaned Order Date]],"mmm")</f>
        <v>Dec</v>
      </c>
    </row>
    <row r="4828" spans="1:16" x14ac:dyDescent="0.35">
      <c r="A4828" t="s">
        <v>4947</v>
      </c>
      <c r="B4828" t="s">
        <v>25</v>
      </c>
      <c r="C4828" t="s">
        <v>58</v>
      </c>
      <c r="D4828" t="s">
        <v>59</v>
      </c>
      <c r="E4828" t="s">
        <v>43</v>
      </c>
      <c r="F4828" t="s">
        <v>10202</v>
      </c>
      <c r="G4828" t="s">
        <v>98</v>
      </c>
      <c r="H4828">
        <v>809</v>
      </c>
      <c r="I4828">
        <v>0.33</v>
      </c>
      <c r="J4828">
        <v>72.81</v>
      </c>
      <c r="K4828" t="s">
        <v>17</v>
      </c>
      <c r="L4828" t="s">
        <v>10879</v>
      </c>
      <c r="M4828" t="s">
        <v>10920</v>
      </c>
      <c r="N4828" t="s">
        <v>10903</v>
      </c>
      <c r="O4828" s="59">
        <f>DATE(Grocery_Sales[[#This Row],[Order Year]],Grocery_Sales[[#This Row],[Order Month]],1)</f>
        <v>42186</v>
      </c>
      <c r="P4828" s="25" t="str">
        <f>TEXT(Grocery_Sales[[#This Row],[Edited/Cleaned Order Date]],"mmm")</f>
        <v>Jul</v>
      </c>
    </row>
    <row r="4829" spans="1:16" x14ac:dyDescent="0.35">
      <c r="A4829" t="s">
        <v>4948</v>
      </c>
      <c r="B4829" t="s">
        <v>62</v>
      </c>
      <c r="C4829" t="s">
        <v>63</v>
      </c>
      <c r="D4829" t="s">
        <v>157</v>
      </c>
      <c r="E4829" t="s">
        <v>166</v>
      </c>
      <c r="F4829" t="s">
        <v>10409</v>
      </c>
      <c r="G4829" t="s">
        <v>98</v>
      </c>
      <c r="H4829">
        <v>1507</v>
      </c>
      <c r="I4829">
        <v>0.13</v>
      </c>
      <c r="J4829">
        <v>587.73</v>
      </c>
      <c r="K4829" t="s">
        <v>17</v>
      </c>
      <c r="L4829" t="s">
        <v>10880</v>
      </c>
      <c r="M4829" t="s">
        <v>10900</v>
      </c>
      <c r="N4829" t="s">
        <v>10899</v>
      </c>
      <c r="O4829" s="59">
        <f>DATE(Grocery_Sales[[#This Row],[Order Year]],Grocery_Sales[[#This Row],[Order Month]],1)</f>
        <v>43344</v>
      </c>
      <c r="P4829" s="25" t="str">
        <f>TEXT(Grocery_Sales[[#This Row],[Edited/Cleaned Order Date]],"mmm")</f>
        <v>Sep</v>
      </c>
    </row>
    <row r="4830" spans="1:16" x14ac:dyDescent="0.35">
      <c r="A4830" t="s">
        <v>4949</v>
      </c>
      <c r="B4830" t="s">
        <v>159</v>
      </c>
      <c r="C4830" t="s">
        <v>58</v>
      </c>
      <c r="D4830" t="s">
        <v>68</v>
      </c>
      <c r="E4830" t="s">
        <v>166</v>
      </c>
      <c r="F4830" s="24">
        <v>42016</v>
      </c>
      <c r="G4830" t="s">
        <v>98</v>
      </c>
      <c r="H4830">
        <v>505</v>
      </c>
      <c r="I4830">
        <v>0.21</v>
      </c>
      <c r="J4830">
        <v>35.35</v>
      </c>
      <c r="K4830" t="s">
        <v>17</v>
      </c>
      <c r="L4830" t="s">
        <v>10876</v>
      </c>
      <c r="M4830" t="s">
        <v>10891</v>
      </c>
      <c r="N4830" t="s">
        <v>10897</v>
      </c>
      <c r="O4830" s="59">
        <f>DATE(Grocery_Sales[[#This Row],[Order Year]],Grocery_Sales[[#This Row],[Order Month]],1)</f>
        <v>42339</v>
      </c>
      <c r="P4830" s="25" t="str">
        <f>TEXT(Grocery_Sales[[#This Row],[Edited/Cleaned Order Date]],"mmm")</f>
        <v>Dec</v>
      </c>
    </row>
    <row r="4831" spans="1:16" x14ac:dyDescent="0.35">
      <c r="A4831" t="s">
        <v>4950</v>
      </c>
      <c r="B4831" t="s">
        <v>36</v>
      </c>
      <c r="C4831" t="s">
        <v>26</v>
      </c>
      <c r="D4831" t="s">
        <v>37</v>
      </c>
      <c r="E4831" t="s">
        <v>84</v>
      </c>
      <c r="F4831" t="s">
        <v>10473</v>
      </c>
      <c r="G4831" t="s">
        <v>98</v>
      </c>
      <c r="H4831">
        <v>1981</v>
      </c>
      <c r="I4831">
        <v>0.18</v>
      </c>
      <c r="J4831">
        <v>158.47999999999999</v>
      </c>
      <c r="K4831" t="s">
        <v>17</v>
      </c>
      <c r="L4831" t="s">
        <v>10884</v>
      </c>
      <c r="M4831" t="s">
        <v>10905</v>
      </c>
      <c r="N4831" t="s">
        <v>10901</v>
      </c>
      <c r="O4831" s="59">
        <f>DATE(Grocery_Sales[[#This Row],[Order Year]],Grocery_Sales[[#This Row],[Order Month]],1)</f>
        <v>42522</v>
      </c>
      <c r="P4831" s="25" t="str">
        <f>TEXT(Grocery_Sales[[#This Row],[Edited/Cleaned Order Date]],"mmm")</f>
        <v>Jun</v>
      </c>
    </row>
    <row r="4832" spans="1:16" x14ac:dyDescent="0.35">
      <c r="A4832" t="s">
        <v>4951</v>
      </c>
      <c r="B4832" t="s">
        <v>42</v>
      </c>
      <c r="C4832" t="s">
        <v>20</v>
      </c>
      <c r="D4832" t="s">
        <v>21</v>
      </c>
      <c r="E4832" t="s">
        <v>34</v>
      </c>
      <c r="F4832" s="24">
        <v>42621</v>
      </c>
      <c r="G4832" t="s">
        <v>98</v>
      </c>
      <c r="H4832">
        <v>2414</v>
      </c>
      <c r="I4832">
        <v>0.19</v>
      </c>
      <c r="J4832">
        <v>772.48</v>
      </c>
      <c r="K4832" t="s">
        <v>17</v>
      </c>
      <c r="L4832" t="s">
        <v>10889</v>
      </c>
      <c r="M4832" t="s">
        <v>10882</v>
      </c>
      <c r="N4832" t="s">
        <v>10896</v>
      </c>
      <c r="O4832" s="59">
        <f>DATE(Grocery_Sales[[#This Row],[Order Year]],Grocery_Sales[[#This Row],[Order Month]],1)</f>
        <v>42583</v>
      </c>
      <c r="P4832" s="25" t="str">
        <f>TEXT(Grocery_Sales[[#This Row],[Edited/Cleaned Order Date]],"mmm")</f>
        <v>Aug</v>
      </c>
    </row>
    <row r="4833" spans="1:16" x14ac:dyDescent="0.35">
      <c r="A4833" t="s">
        <v>4952</v>
      </c>
      <c r="B4833" t="s">
        <v>78</v>
      </c>
      <c r="C4833" t="s">
        <v>63</v>
      </c>
      <c r="D4833" t="s">
        <v>64</v>
      </c>
      <c r="E4833" t="s">
        <v>65</v>
      </c>
      <c r="F4833" t="s">
        <v>10355</v>
      </c>
      <c r="G4833" t="s">
        <v>98</v>
      </c>
      <c r="H4833">
        <v>1690</v>
      </c>
      <c r="I4833">
        <v>0.31</v>
      </c>
      <c r="J4833">
        <v>321.10000000000002</v>
      </c>
      <c r="K4833" t="s">
        <v>17</v>
      </c>
      <c r="L4833" t="s">
        <v>10874</v>
      </c>
      <c r="M4833" t="s">
        <v>10915</v>
      </c>
      <c r="N4833" t="s">
        <v>10903</v>
      </c>
      <c r="O4833" s="59">
        <f>DATE(Grocery_Sales[[#This Row],[Order Year]],Grocery_Sales[[#This Row],[Order Month]],1)</f>
        <v>42278</v>
      </c>
      <c r="P4833" s="25" t="str">
        <f>TEXT(Grocery_Sales[[#This Row],[Edited/Cleaned Order Date]],"mmm")</f>
        <v>Oct</v>
      </c>
    </row>
    <row r="4834" spans="1:16" x14ac:dyDescent="0.35">
      <c r="A4834" t="s">
        <v>4953</v>
      </c>
      <c r="B4834" t="s">
        <v>234</v>
      </c>
      <c r="C4834" t="s">
        <v>32</v>
      </c>
      <c r="D4834" t="s">
        <v>153</v>
      </c>
      <c r="E4834" t="s">
        <v>65</v>
      </c>
      <c r="F4834" t="s">
        <v>10590</v>
      </c>
      <c r="G4834" t="s">
        <v>98</v>
      </c>
      <c r="H4834">
        <v>916</v>
      </c>
      <c r="I4834">
        <v>0.2</v>
      </c>
      <c r="J4834">
        <v>283.95999999999998</v>
      </c>
      <c r="K4834" t="s">
        <v>17</v>
      </c>
      <c r="L4834" t="s">
        <v>10877</v>
      </c>
      <c r="M4834" t="s">
        <v>10914</v>
      </c>
      <c r="N4834" t="s">
        <v>10901</v>
      </c>
      <c r="O4834" s="59">
        <f>DATE(Grocery_Sales[[#This Row],[Order Year]],Grocery_Sales[[#This Row],[Order Month]],1)</f>
        <v>42491</v>
      </c>
      <c r="P4834" s="25" t="str">
        <f>TEXT(Grocery_Sales[[#This Row],[Edited/Cleaned Order Date]],"mmm")</f>
        <v>May</v>
      </c>
    </row>
    <row r="4835" spans="1:16" x14ac:dyDescent="0.35">
      <c r="A4835" t="s">
        <v>4954</v>
      </c>
      <c r="B4835" t="s">
        <v>102</v>
      </c>
      <c r="C4835" t="s">
        <v>20</v>
      </c>
      <c r="D4835" t="s">
        <v>21</v>
      </c>
      <c r="E4835" t="s">
        <v>123</v>
      </c>
      <c r="F4835" t="s">
        <v>10590</v>
      </c>
      <c r="G4835" t="s">
        <v>98</v>
      </c>
      <c r="H4835">
        <v>1210</v>
      </c>
      <c r="I4835">
        <v>0.25</v>
      </c>
      <c r="J4835">
        <v>84.7</v>
      </c>
      <c r="K4835" t="s">
        <v>17</v>
      </c>
      <c r="L4835" t="s">
        <v>10877</v>
      </c>
      <c r="M4835" t="s">
        <v>10914</v>
      </c>
      <c r="N4835" t="s">
        <v>10901</v>
      </c>
      <c r="O4835" s="59">
        <f>DATE(Grocery_Sales[[#This Row],[Order Year]],Grocery_Sales[[#This Row],[Order Month]],1)</f>
        <v>42491</v>
      </c>
      <c r="P4835" s="25" t="str">
        <f>TEXT(Grocery_Sales[[#This Row],[Edited/Cleaned Order Date]],"mmm")</f>
        <v>May</v>
      </c>
    </row>
    <row r="4836" spans="1:16" x14ac:dyDescent="0.35">
      <c r="A4836" t="s">
        <v>4955</v>
      </c>
      <c r="B4836" t="s">
        <v>86</v>
      </c>
      <c r="C4836" t="s">
        <v>26</v>
      </c>
      <c r="D4836" t="s">
        <v>27</v>
      </c>
      <c r="E4836" t="s">
        <v>60</v>
      </c>
      <c r="F4836" t="s">
        <v>10278</v>
      </c>
      <c r="G4836" t="s">
        <v>98</v>
      </c>
      <c r="H4836">
        <v>1874</v>
      </c>
      <c r="I4836">
        <v>0.32</v>
      </c>
      <c r="J4836">
        <v>787.08</v>
      </c>
      <c r="K4836" t="s">
        <v>17</v>
      </c>
      <c r="L4836" t="s">
        <v>10884</v>
      </c>
      <c r="M4836" t="s">
        <v>10921</v>
      </c>
      <c r="N4836" t="s">
        <v>10903</v>
      </c>
      <c r="O4836" s="59">
        <f>DATE(Grocery_Sales[[#This Row],[Order Year]],Grocery_Sales[[#This Row],[Order Month]],1)</f>
        <v>42156</v>
      </c>
      <c r="P4836" s="25" t="str">
        <f>TEXT(Grocery_Sales[[#This Row],[Edited/Cleaned Order Date]],"mmm")</f>
        <v>Jun</v>
      </c>
    </row>
    <row r="4837" spans="1:16" x14ac:dyDescent="0.35">
      <c r="A4837" t="s">
        <v>4956</v>
      </c>
      <c r="B4837" t="s">
        <v>102</v>
      </c>
      <c r="C4837" t="s">
        <v>58</v>
      </c>
      <c r="D4837" t="s">
        <v>68</v>
      </c>
      <c r="E4837" t="s">
        <v>47</v>
      </c>
      <c r="F4837" t="s">
        <v>10253</v>
      </c>
      <c r="G4837" t="s">
        <v>98</v>
      </c>
      <c r="H4837">
        <v>1153</v>
      </c>
      <c r="I4837">
        <v>0.11</v>
      </c>
      <c r="J4837">
        <v>495.79</v>
      </c>
      <c r="K4837" t="s">
        <v>17</v>
      </c>
      <c r="L4837" t="s">
        <v>10872</v>
      </c>
      <c r="M4837" t="s">
        <v>10911</v>
      </c>
      <c r="N4837" t="s">
        <v>10899</v>
      </c>
      <c r="O4837" s="59">
        <f>DATE(Grocery_Sales[[#This Row],[Order Year]],Grocery_Sales[[#This Row],[Order Month]],1)</f>
        <v>43405</v>
      </c>
      <c r="P4837" s="25" t="str">
        <f>TEXT(Grocery_Sales[[#This Row],[Edited/Cleaned Order Date]],"mmm")</f>
        <v>Nov</v>
      </c>
    </row>
    <row r="4838" spans="1:16" x14ac:dyDescent="0.35">
      <c r="A4838" t="s">
        <v>4957</v>
      </c>
      <c r="B4838" t="s">
        <v>182</v>
      </c>
      <c r="C4838" t="s">
        <v>58</v>
      </c>
      <c r="D4838" t="s">
        <v>59</v>
      </c>
      <c r="E4838" t="s">
        <v>47</v>
      </c>
      <c r="F4838" s="24">
        <v>42315</v>
      </c>
      <c r="G4838" t="s">
        <v>98</v>
      </c>
      <c r="H4838">
        <v>1046</v>
      </c>
      <c r="I4838">
        <v>0.1</v>
      </c>
      <c r="J4838">
        <v>397.48</v>
      </c>
      <c r="K4838" t="s">
        <v>17</v>
      </c>
      <c r="L4838" t="s">
        <v>10890</v>
      </c>
      <c r="M4838" t="s">
        <v>10872</v>
      </c>
      <c r="N4838" t="s">
        <v>10897</v>
      </c>
      <c r="O4838" s="59">
        <f>DATE(Grocery_Sales[[#This Row],[Order Year]],Grocery_Sales[[#This Row],[Order Month]],1)</f>
        <v>42186</v>
      </c>
      <c r="P4838" s="25" t="str">
        <f>TEXT(Grocery_Sales[[#This Row],[Edited/Cleaned Order Date]],"mmm")</f>
        <v>Jul</v>
      </c>
    </row>
    <row r="4839" spans="1:16" x14ac:dyDescent="0.35">
      <c r="A4839" t="s">
        <v>4958</v>
      </c>
      <c r="B4839" t="s">
        <v>12</v>
      </c>
      <c r="C4839" t="s">
        <v>58</v>
      </c>
      <c r="D4839" t="s">
        <v>59</v>
      </c>
      <c r="E4839" t="s">
        <v>22</v>
      </c>
      <c r="F4839" s="24">
        <v>42927</v>
      </c>
      <c r="G4839" t="s">
        <v>98</v>
      </c>
      <c r="H4839">
        <v>2023</v>
      </c>
      <c r="I4839">
        <v>0.18</v>
      </c>
      <c r="J4839">
        <v>161.84</v>
      </c>
      <c r="K4839" t="s">
        <v>17</v>
      </c>
      <c r="L4839" t="s">
        <v>10872</v>
      </c>
      <c r="M4839" t="s">
        <v>10890</v>
      </c>
      <c r="N4839" t="s">
        <v>10895</v>
      </c>
      <c r="O4839" s="59">
        <f>DATE(Grocery_Sales[[#This Row],[Order Year]],Grocery_Sales[[#This Row],[Order Month]],1)</f>
        <v>43040</v>
      </c>
      <c r="P4839" s="25" t="str">
        <f>TEXT(Grocery_Sales[[#This Row],[Edited/Cleaned Order Date]],"mmm")</f>
        <v>Nov</v>
      </c>
    </row>
    <row r="4840" spans="1:16" x14ac:dyDescent="0.35">
      <c r="A4840" t="s">
        <v>4959</v>
      </c>
      <c r="B4840" t="s">
        <v>191</v>
      </c>
      <c r="C4840" t="s">
        <v>20</v>
      </c>
      <c r="D4840" t="s">
        <v>91</v>
      </c>
      <c r="E4840" t="s">
        <v>72</v>
      </c>
      <c r="F4840" s="24">
        <v>42621</v>
      </c>
      <c r="G4840" t="s">
        <v>98</v>
      </c>
      <c r="H4840">
        <v>1304</v>
      </c>
      <c r="I4840">
        <v>0.25</v>
      </c>
      <c r="J4840">
        <v>352.08</v>
      </c>
      <c r="K4840" t="s">
        <v>17</v>
      </c>
      <c r="L4840" t="s">
        <v>10889</v>
      </c>
      <c r="M4840" t="s">
        <v>10882</v>
      </c>
      <c r="N4840" t="s">
        <v>10896</v>
      </c>
      <c r="O4840" s="59">
        <f>DATE(Grocery_Sales[[#This Row],[Order Year]],Grocery_Sales[[#This Row],[Order Month]],1)</f>
        <v>42583</v>
      </c>
      <c r="P4840" s="25" t="str">
        <f>TEXT(Grocery_Sales[[#This Row],[Edited/Cleaned Order Date]],"mmm")</f>
        <v>Aug</v>
      </c>
    </row>
    <row r="4841" spans="1:16" x14ac:dyDescent="0.35">
      <c r="A4841" t="s">
        <v>4960</v>
      </c>
      <c r="B4841" t="s">
        <v>261</v>
      </c>
      <c r="C4841" t="s">
        <v>26</v>
      </c>
      <c r="D4841" t="s">
        <v>27</v>
      </c>
      <c r="E4841" t="s">
        <v>38</v>
      </c>
      <c r="F4841" t="s">
        <v>10588</v>
      </c>
      <c r="G4841" t="s">
        <v>98</v>
      </c>
      <c r="H4841">
        <v>2266</v>
      </c>
      <c r="I4841">
        <v>0.21</v>
      </c>
      <c r="J4841">
        <v>339.9</v>
      </c>
      <c r="K4841" t="s">
        <v>17</v>
      </c>
      <c r="L4841" t="s">
        <v>10872</v>
      </c>
      <c r="M4841" t="s">
        <v>10913</v>
      </c>
      <c r="N4841" t="s">
        <v>10907</v>
      </c>
      <c r="O4841" s="59">
        <f>DATE(Grocery_Sales[[#This Row],[Order Year]],Grocery_Sales[[#This Row],[Order Month]],1)</f>
        <v>43040</v>
      </c>
      <c r="P4841" s="25" t="str">
        <f>TEXT(Grocery_Sales[[#This Row],[Edited/Cleaned Order Date]],"mmm")</f>
        <v>Nov</v>
      </c>
    </row>
    <row r="4842" spans="1:16" x14ac:dyDescent="0.35">
      <c r="A4842" t="s">
        <v>4961</v>
      </c>
      <c r="B4842" t="s">
        <v>135</v>
      </c>
      <c r="C4842" t="s">
        <v>63</v>
      </c>
      <c r="D4842" t="s">
        <v>87</v>
      </c>
      <c r="E4842" t="s">
        <v>72</v>
      </c>
      <c r="F4842" t="s">
        <v>10358</v>
      </c>
      <c r="G4842" t="s">
        <v>98</v>
      </c>
      <c r="H4842">
        <v>944</v>
      </c>
      <c r="I4842">
        <v>0.22</v>
      </c>
      <c r="J4842">
        <v>330.4</v>
      </c>
      <c r="K4842" t="s">
        <v>17</v>
      </c>
      <c r="L4842" t="s">
        <v>10887</v>
      </c>
      <c r="M4842" t="s">
        <v>10916</v>
      </c>
      <c r="N4842" t="s">
        <v>10899</v>
      </c>
      <c r="O4842" s="59">
        <f>DATE(Grocery_Sales[[#This Row],[Order Year]],Grocery_Sales[[#This Row],[Order Month]],1)</f>
        <v>43160</v>
      </c>
      <c r="P4842" s="25" t="str">
        <f>TEXT(Grocery_Sales[[#This Row],[Edited/Cleaned Order Date]],"mmm")</f>
        <v>Mar</v>
      </c>
    </row>
    <row r="4843" spans="1:16" x14ac:dyDescent="0.35">
      <c r="A4843" t="s">
        <v>4962</v>
      </c>
      <c r="B4843" t="s">
        <v>102</v>
      </c>
      <c r="C4843" t="s">
        <v>63</v>
      </c>
      <c r="D4843" t="s">
        <v>157</v>
      </c>
      <c r="E4843" t="s">
        <v>28</v>
      </c>
      <c r="F4843" s="24">
        <v>42927</v>
      </c>
      <c r="G4843" t="s">
        <v>98</v>
      </c>
      <c r="H4843">
        <v>1646</v>
      </c>
      <c r="I4843">
        <v>0.33</v>
      </c>
      <c r="J4843">
        <v>213.98</v>
      </c>
      <c r="K4843" t="s">
        <v>17</v>
      </c>
      <c r="L4843" t="s">
        <v>10872</v>
      </c>
      <c r="M4843" t="s">
        <v>10890</v>
      </c>
      <c r="N4843" t="s">
        <v>10895</v>
      </c>
      <c r="O4843" s="59">
        <f>DATE(Grocery_Sales[[#This Row],[Order Year]],Grocery_Sales[[#This Row],[Order Month]],1)</f>
        <v>43040</v>
      </c>
      <c r="P4843" s="25" t="str">
        <f>TEXT(Grocery_Sales[[#This Row],[Edited/Cleaned Order Date]],"mmm")</f>
        <v>Nov</v>
      </c>
    </row>
    <row r="4844" spans="1:16" x14ac:dyDescent="0.35">
      <c r="A4844" t="s">
        <v>4963</v>
      </c>
      <c r="B4844" t="s">
        <v>122</v>
      </c>
      <c r="C4844" t="s">
        <v>20</v>
      </c>
      <c r="D4844" t="s">
        <v>91</v>
      </c>
      <c r="E4844" t="s">
        <v>128</v>
      </c>
      <c r="F4844" s="24">
        <v>43143</v>
      </c>
      <c r="G4844" t="s">
        <v>98</v>
      </c>
      <c r="H4844">
        <v>1949</v>
      </c>
      <c r="I4844">
        <v>0.25</v>
      </c>
      <c r="J4844">
        <v>857.56</v>
      </c>
      <c r="K4844" t="s">
        <v>17</v>
      </c>
      <c r="L4844" t="s">
        <v>10876</v>
      </c>
      <c r="M4844" t="s">
        <v>10886</v>
      </c>
      <c r="N4844" t="s">
        <v>10910</v>
      </c>
      <c r="O4844" s="59">
        <f>DATE(Grocery_Sales[[#This Row],[Order Year]],Grocery_Sales[[#This Row],[Order Month]],1)</f>
        <v>43435</v>
      </c>
      <c r="P4844" s="25" t="str">
        <f>TEXT(Grocery_Sales[[#This Row],[Edited/Cleaned Order Date]],"mmm")</f>
        <v>Dec</v>
      </c>
    </row>
    <row r="4845" spans="1:16" x14ac:dyDescent="0.35">
      <c r="A4845" t="s">
        <v>4964</v>
      </c>
      <c r="B4845" t="s">
        <v>193</v>
      </c>
      <c r="C4845" t="s">
        <v>63</v>
      </c>
      <c r="D4845" t="s">
        <v>157</v>
      </c>
      <c r="E4845" t="s">
        <v>28</v>
      </c>
      <c r="F4845" t="s">
        <v>10150</v>
      </c>
      <c r="G4845" t="s">
        <v>98</v>
      </c>
      <c r="H4845">
        <v>2399</v>
      </c>
      <c r="I4845">
        <v>0.28999999999999998</v>
      </c>
      <c r="J4845">
        <v>1007.58</v>
      </c>
      <c r="K4845" t="s">
        <v>17</v>
      </c>
      <c r="L4845" t="s">
        <v>10880</v>
      </c>
      <c r="M4845" t="s">
        <v>10911</v>
      </c>
      <c r="N4845" t="s">
        <v>10903</v>
      </c>
      <c r="O4845" s="59">
        <f>DATE(Grocery_Sales[[#This Row],[Order Year]],Grocery_Sales[[#This Row],[Order Month]],1)</f>
        <v>42248</v>
      </c>
      <c r="P4845" s="25" t="str">
        <f>TEXT(Grocery_Sales[[#This Row],[Edited/Cleaned Order Date]],"mmm")</f>
        <v>Sep</v>
      </c>
    </row>
    <row r="4846" spans="1:16" x14ac:dyDescent="0.35">
      <c r="A4846" t="s">
        <v>4965</v>
      </c>
      <c r="B4846" t="s">
        <v>116</v>
      </c>
      <c r="C4846" t="s">
        <v>20</v>
      </c>
      <c r="D4846" t="s">
        <v>21</v>
      </c>
      <c r="E4846" t="s">
        <v>55</v>
      </c>
      <c r="F4846" s="24">
        <v>42621</v>
      </c>
      <c r="G4846" t="s">
        <v>98</v>
      </c>
      <c r="H4846">
        <v>1405</v>
      </c>
      <c r="I4846">
        <v>0.2</v>
      </c>
      <c r="J4846">
        <v>351.25</v>
      </c>
      <c r="K4846" t="s">
        <v>17</v>
      </c>
      <c r="L4846" t="s">
        <v>10889</v>
      </c>
      <c r="M4846" t="s">
        <v>10882</v>
      </c>
      <c r="N4846" t="s">
        <v>10896</v>
      </c>
      <c r="O4846" s="59">
        <f>DATE(Grocery_Sales[[#This Row],[Order Year]],Grocery_Sales[[#This Row],[Order Month]],1)</f>
        <v>42583</v>
      </c>
      <c r="P4846" s="25" t="str">
        <f>TEXT(Grocery_Sales[[#This Row],[Edited/Cleaned Order Date]],"mmm")</f>
        <v>Aug</v>
      </c>
    </row>
    <row r="4847" spans="1:16" x14ac:dyDescent="0.35">
      <c r="A4847" t="s">
        <v>4966</v>
      </c>
      <c r="B4847" t="s">
        <v>53</v>
      </c>
      <c r="C4847" t="s">
        <v>58</v>
      </c>
      <c r="D4847" t="s">
        <v>112</v>
      </c>
      <c r="E4847" t="s">
        <v>22</v>
      </c>
      <c r="F4847" t="s">
        <v>10200</v>
      </c>
      <c r="G4847" t="s">
        <v>98</v>
      </c>
      <c r="H4847">
        <v>1256</v>
      </c>
      <c r="I4847">
        <v>0.32</v>
      </c>
      <c r="J4847">
        <v>113.04</v>
      </c>
      <c r="K4847" t="s">
        <v>17</v>
      </c>
      <c r="L4847" t="s">
        <v>10874</v>
      </c>
      <c r="M4847" t="s">
        <v>10921</v>
      </c>
      <c r="N4847" t="s">
        <v>10907</v>
      </c>
      <c r="O4847" s="59">
        <f>DATE(Grocery_Sales[[#This Row],[Order Year]],Grocery_Sales[[#This Row],[Order Month]],1)</f>
        <v>43009</v>
      </c>
      <c r="P4847" s="25" t="str">
        <f>TEXT(Grocery_Sales[[#This Row],[Edited/Cleaned Order Date]],"mmm")</f>
        <v>Oct</v>
      </c>
    </row>
    <row r="4848" spans="1:16" x14ac:dyDescent="0.35">
      <c r="A4848" t="s">
        <v>4967</v>
      </c>
      <c r="B4848" t="s">
        <v>159</v>
      </c>
      <c r="C4848" t="s">
        <v>49</v>
      </c>
      <c r="D4848" t="s">
        <v>205</v>
      </c>
      <c r="E4848" t="s">
        <v>88</v>
      </c>
      <c r="F4848" s="24">
        <v>42563</v>
      </c>
      <c r="G4848" t="s">
        <v>98</v>
      </c>
      <c r="H4848">
        <v>815</v>
      </c>
      <c r="I4848">
        <v>0.34</v>
      </c>
      <c r="J4848">
        <v>154.85</v>
      </c>
      <c r="K4848" t="s">
        <v>17</v>
      </c>
      <c r="L4848" t="s">
        <v>10876</v>
      </c>
      <c r="M4848" t="s">
        <v>10890</v>
      </c>
      <c r="N4848" t="s">
        <v>10896</v>
      </c>
      <c r="O4848" s="59">
        <f>DATE(Grocery_Sales[[#This Row],[Order Year]],Grocery_Sales[[#This Row],[Order Month]],1)</f>
        <v>42705</v>
      </c>
      <c r="P4848" s="25" t="str">
        <f>TEXT(Grocery_Sales[[#This Row],[Edited/Cleaned Order Date]],"mmm")</f>
        <v>Dec</v>
      </c>
    </row>
    <row r="4849" spans="1:16" x14ac:dyDescent="0.35">
      <c r="A4849" t="s">
        <v>4968</v>
      </c>
      <c r="B4849" t="s">
        <v>184</v>
      </c>
      <c r="C4849" t="s">
        <v>49</v>
      </c>
      <c r="D4849" t="s">
        <v>54</v>
      </c>
      <c r="E4849" t="s">
        <v>47</v>
      </c>
      <c r="F4849" t="s">
        <v>10150</v>
      </c>
      <c r="G4849" t="s">
        <v>98</v>
      </c>
      <c r="H4849">
        <v>596</v>
      </c>
      <c r="I4849">
        <v>0.24</v>
      </c>
      <c r="J4849">
        <v>59.6</v>
      </c>
      <c r="K4849" t="s">
        <v>17</v>
      </c>
      <c r="L4849" t="s">
        <v>10880</v>
      </c>
      <c r="M4849" t="s">
        <v>10911</v>
      </c>
      <c r="N4849" t="s">
        <v>10903</v>
      </c>
      <c r="O4849" s="59">
        <f>DATE(Grocery_Sales[[#This Row],[Order Year]],Grocery_Sales[[#This Row],[Order Month]],1)</f>
        <v>42248</v>
      </c>
      <c r="P4849" s="25" t="str">
        <f>TEXT(Grocery_Sales[[#This Row],[Edited/Cleaned Order Date]],"mmm")</f>
        <v>Sep</v>
      </c>
    </row>
    <row r="4850" spans="1:16" x14ac:dyDescent="0.35">
      <c r="A4850" t="s">
        <v>4969</v>
      </c>
      <c r="B4850" t="s">
        <v>12</v>
      </c>
      <c r="C4850" t="s">
        <v>32</v>
      </c>
      <c r="D4850" t="s">
        <v>33</v>
      </c>
      <c r="E4850" t="s">
        <v>166</v>
      </c>
      <c r="F4850" t="s">
        <v>10165</v>
      </c>
      <c r="G4850" t="s">
        <v>98</v>
      </c>
      <c r="H4850">
        <v>721</v>
      </c>
      <c r="I4850">
        <v>0.12</v>
      </c>
      <c r="J4850">
        <v>324.45</v>
      </c>
      <c r="K4850" t="s">
        <v>17</v>
      </c>
      <c r="L4850" t="s">
        <v>10872</v>
      </c>
      <c r="M4850" t="s">
        <v>10909</v>
      </c>
      <c r="N4850" t="s">
        <v>10903</v>
      </c>
      <c r="O4850" s="59">
        <f>DATE(Grocery_Sales[[#This Row],[Order Year]],Grocery_Sales[[#This Row],[Order Month]],1)</f>
        <v>42309</v>
      </c>
      <c r="P4850" s="25" t="str">
        <f>TEXT(Grocery_Sales[[#This Row],[Edited/Cleaned Order Date]],"mmm")</f>
        <v>Nov</v>
      </c>
    </row>
    <row r="4851" spans="1:16" x14ac:dyDescent="0.35">
      <c r="A4851" t="s">
        <v>4970</v>
      </c>
      <c r="B4851" t="s">
        <v>191</v>
      </c>
      <c r="C4851" t="s">
        <v>63</v>
      </c>
      <c r="D4851" t="s">
        <v>157</v>
      </c>
      <c r="E4851" t="s">
        <v>143</v>
      </c>
      <c r="F4851" s="24">
        <v>42162</v>
      </c>
      <c r="G4851" t="s">
        <v>98</v>
      </c>
      <c r="H4851">
        <v>2420</v>
      </c>
      <c r="I4851">
        <v>0.34</v>
      </c>
      <c r="J4851">
        <v>847</v>
      </c>
      <c r="K4851" t="s">
        <v>17</v>
      </c>
      <c r="L4851" t="s">
        <v>10890</v>
      </c>
      <c r="M4851" t="s">
        <v>10873</v>
      </c>
      <c r="N4851" t="s">
        <v>10897</v>
      </c>
      <c r="O4851" s="59">
        <f>DATE(Grocery_Sales[[#This Row],[Order Year]],Grocery_Sales[[#This Row],[Order Month]],1)</f>
        <v>42186</v>
      </c>
      <c r="P4851" s="25" t="str">
        <f>TEXT(Grocery_Sales[[#This Row],[Edited/Cleaned Order Date]],"mmm")</f>
        <v>Jul</v>
      </c>
    </row>
    <row r="4852" spans="1:16" x14ac:dyDescent="0.35">
      <c r="A4852" t="s">
        <v>4971</v>
      </c>
      <c r="B4852" t="s">
        <v>31</v>
      </c>
      <c r="C4852" t="s">
        <v>49</v>
      </c>
      <c r="D4852" t="s">
        <v>205</v>
      </c>
      <c r="E4852" t="s">
        <v>117</v>
      </c>
      <c r="F4852" s="24">
        <v>43293</v>
      </c>
      <c r="G4852" t="s">
        <v>98</v>
      </c>
      <c r="H4852">
        <v>1570</v>
      </c>
      <c r="I4852">
        <v>0.32</v>
      </c>
      <c r="J4852">
        <v>675.1</v>
      </c>
      <c r="K4852" t="s">
        <v>17</v>
      </c>
      <c r="L4852" t="s">
        <v>10876</v>
      </c>
      <c r="M4852" t="s">
        <v>10890</v>
      </c>
      <c r="N4852" t="s">
        <v>10910</v>
      </c>
      <c r="O4852" s="59">
        <f>DATE(Grocery_Sales[[#This Row],[Order Year]],Grocery_Sales[[#This Row],[Order Month]],1)</f>
        <v>43435</v>
      </c>
      <c r="P4852" s="25" t="str">
        <f>TEXT(Grocery_Sales[[#This Row],[Edited/Cleaned Order Date]],"mmm")</f>
        <v>Dec</v>
      </c>
    </row>
    <row r="4853" spans="1:16" x14ac:dyDescent="0.35">
      <c r="A4853" t="s">
        <v>4972</v>
      </c>
      <c r="B4853" t="s">
        <v>67</v>
      </c>
      <c r="C4853" t="s">
        <v>20</v>
      </c>
      <c r="D4853" t="s">
        <v>91</v>
      </c>
      <c r="E4853" t="s">
        <v>149</v>
      </c>
      <c r="F4853" s="24">
        <v>43288</v>
      </c>
      <c r="G4853" t="s">
        <v>98</v>
      </c>
      <c r="H4853">
        <v>1417</v>
      </c>
      <c r="I4853">
        <v>0.27</v>
      </c>
      <c r="J4853">
        <v>637.65</v>
      </c>
      <c r="K4853" t="s">
        <v>17</v>
      </c>
      <c r="L4853" t="s">
        <v>10890</v>
      </c>
      <c r="M4853" t="s">
        <v>10890</v>
      </c>
      <c r="N4853" t="s">
        <v>10910</v>
      </c>
      <c r="O4853" s="59">
        <f>DATE(Grocery_Sales[[#This Row],[Order Year]],Grocery_Sales[[#This Row],[Order Month]],1)</f>
        <v>43282</v>
      </c>
      <c r="P4853" s="25" t="str">
        <f>TEXT(Grocery_Sales[[#This Row],[Edited/Cleaned Order Date]],"mmm")</f>
        <v>Jul</v>
      </c>
    </row>
    <row r="4854" spans="1:16" x14ac:dyDescent="0.35">
      <c r="A4854" t="s">
        <v>4973</v>
      </c>
      <c r="B4854" t="s">
        <v>83</v>
      </c>
      <c r="C4854" t="s">
        <v>32</v>
      </c>
      <c r="D4854" t="s">
        <v>33</v>
      </c>
      <c r="E4854" t="s">
        <v>69</v>
      </c>
      <c r="F4854" t="s">
        <v>10183</v>
      </c>
      <c r="G4854" t="s">
        <v>98</v>
      </c>
      <c r="H4854">
        <v>2384</v>
      </c>
      <c r="I4854">
        <v>0.18</v>
      </c>
      <c r="J4854">
        <v>596</v>
      </c>
      <c r="K4854" t="s">
        <v>17</v>
      </c>
      <c r="L4854" t="s">
        <v>10880</v>
      </c>
      <c r="M4854" t="s">
        <v>10905</v>
      </c>
      <c r="N4854" t="s">
        <v>10899</v>
      </c>
      <c r="O4854" s="59">
        <f>DATE(Grocery_Sales[[#This Row],[Order Year]],Grocery_Sales[[#This Row],[Order Month]],1)</f>
        <v>43344</v>
      </c>
      <c r="P4854" s="25" t="str">
        <f>TEXT(Grocery_Sales[[#This Row],[Edited/Cleaned Order Date]],"mmm")</f>
        <v>Sep</v>
      </c>
    </row>
    <row r="4855" spans="1:16" x14ac:dyDescent="0.35">
      <c r="A4855" t="s">
        <v>4974</v>
      </c>
      <c r="B4855" t="s">
        <v>19</v>
      </c>
      <c r="C4855" t="s">
        <v>13</v>
      </c>
      <c r="D4855" t="s">
        <v>79</v>
      </c>
      <c r="E4855" t="s">
        <v>22</v>
      </c>
      <c r="F4855" s="24">
        <v>42500</v>
      </c>
      <c r="G4855" t="s">
        <v>98</v>
      </c>
      <c r="H4855">
        <v>2273</v>
      </c>
      <c r="I4855">
        <v>0.13</v>
      </c>
      <c r="J4855">
        <v>295.49</v>
      </c>
      <c r="K4855" t="s">
        <v>17</v>
      </c>
      <c r="L4855" t="s">
        <v>10874</v>
      </c>
      <c r="M4855" t="s">
        <v>10888</v>
      </c>
      <c r="N4855" t="s">
        <v>10896</v>
      </c>
      <c r="O4855" s="59">
        <f>DATE(Grocery_Sales[[#This Row],[Order Year]],Grocery_Sales[[#This Row],[Order Month]],1)</f>
        <v>42644</v>
      </c>
      <c r="P4855" s="25" t="str">
        <f>TEXT(Grocery_Sales[[#This Row],[Edited/Cleaned Order Date]],"mmm")</f>
        <v>Oct</v>
      </c>
    </row>
    <row r="4856" spans="1:16" x14ac:dyDescent="0.35">
      <c r="A4856" t="s">
        <v>4975</v>
      </c>
      <c r="B4856" t="s">
        <v>165</v>
      </c>
      <c r="C4856" t="s">
        <v>58</v>
      </c>
      <c r="D4856" t="s">
        <v>112</v>
      </c>
      <c r="E4856" t="s">
        <v>166</v>
      </c>
      <c r="F4856" s="24">
        <v>42799</v>
      </c>
      <c r="G4856" t="s">
        <v>98</v>
      </c>
      <c r="H4856">
        <v>2250</v>
      </c>
      <c r="I4856">
        <v>0.3</v>
      </c>
      <c r="J4856">
        <v>675</v>
      </c>
      <c r="K4856" t="s">
        <v>17</v>
      </c>
      <c r="L4856" t="s">
        <v>10888</v>
      </c>
      <c r="M4856" t="s">
        <v>10883</v>
      </c>
      <c r="N4856" t="s">
        <v>10895</v>
      </c>
      <c r="O4856" s="59">
        <f>DATE(Grocery_Sales[[#This Row],[Order Year]],Grocery_Sales[[#This Row],[Order Month]],1)</f>
        <v>42856</v>
      </c>
      <c r="P4856" s="25" t="str">
        <f>TEXT(Grocery_Sales[[#This Row],[Edited/Cleaned Order Date]],"mmm")</f>
        <v>May</v>
      </c>
    </row>
    <row r="4857" spans="1:16" x14ac:dyDescent="0.35">
      <c r="A4857" t="s">
        <v>4976</v>
      </c>
      <c r="B4857" t="s">
        <v>151</v>
      </c>
      <c r="C4857" t="s">
        <v>49</v>
      </c>
      <c r="D4857" t="s">
        <v>54</v>
      </c>
      <c r="E4857" t="s">
        <v>65</v>
      </c>
      <c r="F4857" s="24">
        <v>43288</v>
      </c>
      <c r="G4857" t="s">
        <v>98</v>
      </c>
      <c r="H4857">
        <v>1828</v>
      </c>
      <c r="I4857">
        <v>0.35</v>
      </c>
      <c r="J4857">
        <v>712.92</v>
      </c>
      <c r="K4857" t="s">
        <v>17</v>
      </c>
      <c r="L4857" t="s">
        <v>10890</v>
      </c>
      <c r="M4857" t="s">
        <v>10890</v>
      </c>
      <c r="N4857" t="s">
        <v>10910</v>
      </c>
      <c r="O4857" s="59">
        <f>DATE(Grocery_Sales[[#This Row],[Order Year]],Grocery_Sales[[#This Row],[Order Month]],1)</f>
        <v>43282</v>
      </c>
      <c r="P4857" s="25" t="str">
        <f>TEXT(Grocery_Sales[[#This Row],[Edited/Cleaned Order Date]],"mmm")</f>
        <v>Jul</v>
      </c>
    </row>
    <row r="4858" spans="1:16" x14ac:dyDescent="0.35">
      <c r="A4858" t="s">
        <v>4977</v>
      </c>
      <c r="B4858" t="s">
        <v>12</v>
      </c>
      <c r="C4858" t="s">
        <v>32</v>
      </c>
      <c r="D4858" t="s">
        <v>46</v>
      </c>
      <c r="E4858" t="s">
        <v>140</v>
      </c>
      <c r="F4858" t="s">
        <v>10183</v>
      </c>
      <c r="G4858" t="s">
        <v>98</v>
      </c>
      <c r="H4858">
        <v>2108</v>
      </c>
      <c r="I4858">
        <v>0.31</v>
      </c>
      <c r="J4858">
        <v>231.88</v>
      </c>
      <c r="K4858" t="s">
        <v>17</v>
      </c>
      <c r="L4858" t="s">
        <v>10880</v>
      </c>
      <c r="M4858" t="s">
        <v>10905</v>
      </c>
      <c r="N4858" t="s">
        <v>10899</v>
      </c>
      <c r="O4858" s="59">
        <f>DATE(Grocery_Sales[[#This Row],[Order Year]],Grocery_Sales[[#This Row],[Order Month]],1)</f>
        <v>43344</v>
      </c>
      <c r="P4858" s="25" t="str">
        <f>TEXT(Grocery_Sales[[#This Row],[Edited/Cleaned Order Date]],"mmm")</f>
        <v>Sep</v>
      </c>
    </row>
    <row r="4859" spans="1:16" x14ac:dyDescent="0.35">
      <c r="A4859" t="s">
        <v>4978</v>
      </c>
      <c r="B4859" t="s">
        <v>86</v>
      </c>
      <c r="C4859" t="s">
        <v>32</v>
      </c>
      <c r="D4859" t="s">
        <v>46</v>
      </c>
      <c r="E4859" t="s">
        <v>28</v>
      </c>
      <c r="F4859" t="s">
        <v>10334</v>
      </c>
      <c r="G4859" t="s">
        <v>98</v>
      </c>
      <c r="H4859">
        <v>1759</v>
      </c>
      <c r="I4859">
        <v>0.21</v>
      </c>
      <c r="J4859">
        <v>686.01</v>
      </c>
      <c r="K4859" t="s">
        <v>17</v>
      </c>
      <c r="L4859" t="s">
        <v>10880</v>
      </c>
      <c r="M4859" t="s">
        <v>10900</v>
      </c>
      <c r="N4859" t="s">
        <v>10901</v>
      </c>
      <c r="O4859" s="59">
        <f>DATE(Grocery_Sales[[#This Row],[Order Year]],Grocery_Sales[[#This Row],[Order Month]],1)</f>
        <v>42614</v>
      </c>
      <c r="P4859" s="25" t="str">
        <f>TEXT(Grocery_Sales[[#This Row],[Edited/Cleaned Order Date]],"mmm")</f>
        <v>Sep</v>
      </c>
    </row>
    <row r="4860" spans="1:16" x14ac:dyDescent="0.35">
      <c r="A4860" t="s">
        <v>4979</v>
      </c>
      <c r="B4860" t="s">
        <v>71</v>
      </c>
      <c r="C4860" t="s">
        <v>26</v>
      </c>
      <c r="D4860" t="s">
        <v>94</v>
      </c>
      <c r="E4860" t="s">
        <v>72</v>
      </c>
      <c r="F4860" s="24">
        <v>42799</v>
      </c>
      <c r="G4860" t="s">
        <v>98</v>
      </c>
      <c r="H4860">
        <v>929</v>
      </c>
      <c r="I4860">
        <v>0.22</v>
      </c>
      <c r="J4860">
        <v>167.22</v>
      </c>
      <c r="K4860" t="s">
        <v>17</v>
      </c>
      <c r="L4860" t="s">
        <v>10888</v>
      </c>
      <c r="M4860" t="s">
        <v>10883</v>
      </c>
      <c r="N4860" t="s">
        <v>10895</v>
      </c>
      <c r="O4860" s="59">
        <f>DATE(Grocery_Sales[[#This Row],[Order Year]],Grocery_Sales[[#This Row],[Order Month]],1)</f>
        <v>42856</v>
      </c>
      <c r="P4860" s="25" t="str">
        <f>TEXT(Grocery_Sales[[#This Row],[Edited/Cleaned Order Date]],"mmm")</f>
        <v>May</v>
      </c>
    </row>
    <row r="4861" spans="1:16" x14ac:dyDescent="0.35">
      <c r="A4861" t="s">
        <v>4980</v>
      </c>
      <c r="B4861" t="s">
        <v>106</v>
      </c>
      <c r="C4861" t="s">
        <v>13</v>
      </c>
      <c r="D4861" t="s">
        <v>79</v>
      </c>
      <c r="E4861" t="s">
        <v>104</v>
      </c>
      <c r="F4861" t="s">
        <v>10164</v>
      </c>
      <c r="G4861" t="s">
        <v>98</v>
      </c>
      <c r="H4861">
        <v>1464</v>
      </c>
      <c r="I4861">
        <v>0.3</v>
      </c>
      <c r="J4861">
        <v>527.04</v>
      </c>
      <c r="K4861" t="s">
        <v>17</v>
      </c>
      <c r="L4861" t="s">
        <v>10876</v>
      </c>
      <c r="M4861" t="s">
        <v>10898</v>
      </c>
      <c r="N4861" t="s">
        <v>10901</v>
      </c>
      <c r="O4861" s="59">
        <f>DATE(Grocery_Sales[[#This Row],[Order Year]],Grocery_Sales[[#This Row],[Order Month]],1)</f>
        <v>42705</v>
      </c>
      <c r="P4861" s="25" t="str">
        <f>TEXT(Grocery_Sales[[#This Row],[Edited/Cleaned Order Date]],"mmm")</f>
        <v>Dec</v>
      </c>
    </row>
    <row r="4862" spans="1:16" x14ac:dyDescent="0.35">
      <c r="A4862" t="s">
        <v>4981</v>
      </c>
      <c r="B4862" t="s">
        <v>146</v>
      </c>
      <c r="C4862" t="s">
        <v>49</v>
      </c>
      <c r="D4862" t="s">
        <v>54</v>
      </c>
      <c r="E4862" t="s">
        <v>22</v>
      </c>
      <c r="F4862" t="s">
        <v>10164</v>
      </c>
      <c r="G4862" t="s">
        <v>98</v>
      </c>
      <c r="H4862">
        <v>1501</v>
      </c>
      <c r="I4862">
        <v>0.35</v>
      </c>
      <c r="J4862">
        <v>255.17</v>
      </c>
      <c r="K4862" t="s">
        <v>17</v>
      </c>
      <c r="L4862" t="s">
        <v>10876</v>
      </c>
      <c r="M4862" t="s">
        <v>10898</v>
      </c>
      <c r="N4862" t="s">
        <v>10901</v>
      </c>
      <c r="O4862" s="59">
        <f>DATE(Grocery_Sales[[#This Row],[Order Year]],Grocery_Sales[[#This Row],[Order Month]],1)</f>
        <v>42705</v>
      </c>
      <c r="P4862" s="25" t="str">
        <f>TEXT(Grocery_Sales[[#This Row],[Edited/Cleaned Order Date]],"mmm")</f>
        <v>Dec</v>
      </c>
    </row>
    <row r="4863" spans="1:16" x14ac:dyDescent="0.35">
      <c r="A4863" t="s">
        <v>4982</v>
      </c>
      <c r="B4863" t="s">
        <v>67</v>
      </c>
      <c r="C4863" t="s">
        <v>26</v>
      </c>
      <c r="D4863" t="s">
        <v>94</v>
      </c>
      <c r="E4863" t="s">
        <v>55</v>
      </c>
      <c r="F4863" s="24">
        <v>43288</v>
      </c>
      <c r="G4863" t="s">
        <v>98</v>
      </c>
      <c r="H4863">
        <v>2258</v>
      </c>
      <c r="I4863">
        <v>0.28999999999999998</v>
      </c>
      <c r="J4863">
        <v>361.28</v>
      </c>
      <c r="K4863" t="s">
        <v>17</v>
      </c>
      <c r="L4863" t="s">
        <v>10890</v>
      </c>
      <c r="M4863" t="s">
        <v>10890</v>
      </c>
      <c r="N4863" t="s">
        <v>10910</v>
      </c>
      <c r="O4863" s="59">
        <f>DATE(Grocery_Sales[[#This Row],[Order Year]],Grocery_Sales[[#This Row],[Order Month]],1)</f>
        <v>43282</v>
      </c>
      <c r="P4863" s="25" t="str">
        <f>TEXT(Grocery_Sales[[#This Row],[Edited/Cleaned Order Date]],"mmm")</f>
        <v>Jul</v>
      </c>
    </row>
    <row r="4864" spans="1:16" x14ac:dyDescent="0.35">
      <c r="A4864" t="s">
        <v>4983</v>
      </c>
      <c r="B4864" t="s">
        <v>102</v>
      </c>
      <c r="C4864" t="s">
        <v>13</v>
      </c>
      <c r="D4864" t="s">
        <v>14</v>
      </c>
      <c r="E4864" t="s">
        <v>143</v>
      </c>
      <c r="F4864" s="24">
        <v>43324</v>
      </c>
      <c r="G4864" t="s">
        <v>98</v>
      </c>
      <c r="H4864">
        <v>1173</v>
      </c>
      <c r="I4864">
        <v>0.15</v>
      </c>
      <c r="J4864">
        <v>480.93</v>
      </c>
      <c r="K4864" t="s">
        <v>17</v>
      </c>
      <c r="L4864" t="s">
        <v>10876</v>
      </c>
      <c r="M4864" t="s">
        <v>10889</v>
      </c>
      <c r="N4864" t="s">
        <v>10910</v>
      </c>
      <c r="O4864" s="59">
        <f>DATE(Grocery_Sales[[#This Row],[Order Year]],Grocery_Sales[[#This Row],[Order Month]],1)</f>
        <v>43435</v>
      </c>
      <c r="P4864" s="25" t="str">
        <f>TEXT(Grocery_Sales[[#This Row],[Edited/Cleaned Order Date]],"mmm")</f>
        <v>Dec</v>
      </c>
    </row>
    <row r="4865" spans="1:16" x14ac:dyDescent="0.35">
      <c r="A4865" t="s">
        <v>4984</v>
      </c>
      <c r="B4865" t="s">
        <v>42</v>
      </c>
      <c r="C4865" t="s">
        <v>49</v>
      </c>
      <c r="D4865" t="s">
        <v>50</v>
      </c>
      <c r="E4865" t="s">
        <v>34</v>
      </c>
      <c r="F4865" t="s">
        <v>10235</v>
      </c>
      <c r="G4865" t="s">
        <v>98</v>
      </c>
      <c r="H4865">
        <v>2481</v>
      </c>
      <c r="I4865">
        <v>0.16</v>
      </c>
      <c r="J4865">
        <v>769.11</v>
      </c>
      <c r="K4865" t="s">
        <v>17</v>
      </c>
      <c r="L4865" t="s">
        <v>10879</v>
      </c>
      <c r="M4865" t="s">
        <v>10906</v>
      </c>
      <c r="N4865" t="s">
        <v>10907</v>
      </c>
      <c r="O4865" s="59">
        <f>DATE(Grocery_Sales[[#This Row],[Order Year]],Grocery_Sales[[#This Row],[Order Month]],1)</f>
        <v>42917</v>
      </c>
      <c r="P4865" s="25" t="str">
        <f>TEXT(Grocery_Sales[[#This Row],[Edited/Cleaned Order Date]],"mmm")</f>
        <v>Jul</v>
      </c>
    </row>
    <row r="4866" spans="1:16" x14ac:dyDescent="0.35">
      <c r="A4866" t="s">
        <v>4985</v>
      </c>
      <c r="B4866" t="s">
        <v>40</v>
      </c>
      <c r="C4866" t="s">
        <v>26</v>
      </c>
      <c r="D4866" t="s">
        <v>27</v>
      </c>
      <c r="E4866" t="s">
        <v>38</v>
      </c>
      <c r="F4866" s="24">
        <v>43106</v>
      </c>
      <c r="G4866" t="s">
        <v>98</v>
      </c>
      <c r="H4866">
        <v>1180</v>
      </c>
      <c r="I4866">
        <v>0.17</v>
      </c>
      <c r="J4866">
        <v>70.8</v>
      </c>
      <c r="K4866" t="s">
        <v>17</v>
      </c>
      <c r="L4866" t="s">
        <v>10873</v>
      </c>
      <c r="M4866" t="s">
        <v>10891</v>
      </c>
      <c r="N4866" t="s">
        <v>10910</v>
      </c>
      <c r="O4866" s="59">
        <f>DATE(Grocery_Sales[[#This Row],[Order Year]],Grocery_Sales[[#This Row],[Order Month]],1)</f>
        <v>43252</v>
      </c>
      <c r="P4866" s="25" t="str">
        <f>TEXT(Grocery_Sales[[#This Row],[Edited/Cleaned Order Date]],"mmm")</f>
        <v>Jun</v>
      </c>
    </row>
    <row r="4867" spans="1:16" x14ac:dyDescent="0.35">
      <c r="A4867" t="s">
        <v>4986</v>
      </c>
      <c r="B4867" t="s">
        <v>135</v>
      </c>
      <c r="C4867" t="s">
        <v>13</v>
      </c>
      <c r="D4867" t="s">
        <v>14</v>
      </c>
      <c r="E4867" t="s">
        <v>15</v>
      </c>
      <c r="F4867" s="24">
        <v>42221</v>
      </c>
      <c r="G4867" t="s">
        <v>98</v>
      </c>
      <c r="H4867">
        <v>828</v>
      </c>
      <c r="I4867">
        <v>0.17</v>
      </c>
      <c r="J4867">
        <v>256.68</v>
      </c>
      <c r="K4867" t="s">
        <v>17</v>
      </c>
      <c r="L4867" t="s">
        <v>10888</v>
      </c>
      <c r="M4867" t="s">
        <v>10889</v>
      </c>
      <c r="N4867" t="s">
        <v>10897</v>
      </c>
      <c r="O4867" s="59">
        <f>DATE(Grocery_Sales[[#This Row],[Order Year]],Grocery_Sales[[#This Row],[Order Month]],1)</f>
        <v>42125</v>
      </c>
      <c r="P4867" s="25" t="str">
        <f>TEXT(Grocery_Sales[[#This Row],[Edited/Cleaned Order Date]],"mmm")</f>
        <v>May</v>
      </c>
    </row>
    <row r="4868" spans="1:16" x14ac:dyDescent="0.35">
      <c r="A4868" t="s">
        <v>4987</v>
      </c>
      <c r="B4868" t="s">
        <v>108</v>
      </c>
      <c r="C4868" t="s">
        <v>32</v>
      </c>
      <c r="D4868" t="s">
        <v>46</v>
      </c>
      <c r="E4868" t="s">
        <v>55</v>
      </c>
      <c r="F4868" t="s">
        <v>10153</v>
      </c>
      <c r="G4868" t="s">
        <v>98</v>
      </c>
      <c r="H4868">
        <v>843</v>
      </c>
      <c r="I4868">
        <v>0.13</v>
      </c>
      <c r="J4868">
        <v>160.16999999999999</v>
      </c>
      <c r="K4868" t="s">
        <v>17</v>
      </c>
      <c r="L4868" t="s">
        <v>10876</v>
      </c>
      <c r="M4868" t="s">
        <v>10900</v>
      </c>
      <c r="N4868" t="s">
        <v>10899</v>
      </c>
      <c r="O4868" s="59">
        <f>DATE(Grocery_Sales[[#This Row],[Order Year]],Grocery_Sales[[#This Row],[Order Month]],1)</f>
        <v>43435</v>
      </c>
      <c r="P4868" s="25" t="str">
        <f>TEXT(Grocery_Sales[[#This Row],[Edited/Cleaned Order Date]],"mmm")</f>
        <v>Dec</v>
      </c>
    </row>
    <row r="4869" spans="1:16" x14ac:dyDescent="0.35">
      <c r="A4869" t="s">
        <v>4988</v>
      </c>
      <c r="B4869" t="s">
        <v>234</v>
      </c>
      <c r="C4869" t="s">
        <v>58</v>
      </c>
      <c r="D4869" t="s">
        <v>68</v>
      </c>
      <c r="E4869" t="s">
        <v>123</v>
      </c>
      <c r="F4869" t="s">
        <v>10134</v>
      </c>
      <c r="G4869" t="s">
        <v>98</v>
      </c>
      <c r="H4869">
        <v>1475</v>
      </c>
      <c r="I4869">
        <v>0.28000000000000003</v>
      </c>
      <c r="J4869">
        <v>354</v>
      </c>
      <c r="K4869" t="s">
        <v>17</v>
      </c>
      <c r="L4869" t="s">
        <v>10880</v>
      </c>
      <c r="M4869" t="s">
        <v>10915</v>
      </c>
      <c r="N4869" t="s">
        <v>10899</v>
      </c>
      <c r="O4869" s="59">
        <f>DATE(Grocery_Sales[[#This Row],[Order Year]],Grocery_Sales[[#This Row],[Order Month]],1)</f>
        <v>43344</v>
      </c>
      <c r="P4869" s="25" t="str">
        <f>TEXT(Grocery_Sales[[#This Row],[Edited/Cleaned Order Date]],"mmm")</f>
        <v>Sep</v>
      </c>
    </row>
    <row r="4870" spans="1:16" x14ac:dyDescent="0.35">
      <c r="A4870" t="s">
        <v>4989</v>
      </c>
      <c r="B4870" t="s">
        <v>120</v>
      </c>
      <c r="C4870" t="s">
        <v>26</v>
      </c>
      <c r="D4870" t="s">
        <v>94</v>
      </c>
      <c r="E4870" t="s">
        <v>43</v>
      </c>
      <c r="F4870" t="s">
        <v>10164</v>
      </c>
      <c r="G4870" t="s">
        <v>98</v>
      </c>
      <c r="H4870">
        <v>1599</v>
      </c>
      <c r="I4870">
        <v>0.33</v>
      </c>
      <c r="J4870">
        <v>543.66</v>
      </c>
      <c r="K4870" t="s">
        <v>17</v>
      </c>
      <c r="L4870" t="s">
        <v>10876</v>
      </c>
      <c r="M4870" t="s">
        <v>10898</v>
      </c>
      <c r="N4870" t="s">
        <v>10901</v>
      </c>
      <c r="O4870" s="59">
        <f>DATE(Grocery_Sales[[#This Row],[Order Year]],Grocery_Sales[[#This Row],[Order Month]],1)</f>
        <v>42705</v>
      </c>
      <c r="P4870" s="25" t="str">
        <f>TEXT(Grocery_Sales[[#This Row],[Edited/Cleaned Order Date]],"mmm")</f>
        <v>Dec</v>
      </c>
    </row>
    <row r="4871" spans="1:16" x14ac:dyDescent="0.35">
      <c r="A4871" t="s">
        <v>4990</v>
      </c>
      <c r="B4871" t="s">
        <v>182</v>
      </c>
      <c r="C4871" t="s">
        <v>63</v>
      </c>
      <c r="D4871" t="s">
        <v>157</v>
      </c>
      <c r="E4871" t="s">
        <v>55</v>
      </c>
      <c r="F4871" t="s">
        <v>10134</v>
      </c>
      <c r="G4871" t="s">
        <v>98</v>
      </c>
      <c r="H4871">
        <v>1781</v>
      </c>
      <c r="I4871">
        <v>0.32</v>
      </c>
      <c r="J4871">
        <v>676.78</v>
      </c>
      <c r="K4871" t="s">
        <v>17</v>
      </c>
      <c r="L4871" t="s">
        <v>10880</v>
      </c>
      <c r="M4871" t="s">
        <v>10915</v>
      </c>
      <c r="N4871" t="s">
        <v>10899</v>
      </c>
      <c r="O4871" s="59">
        <f>DATE(Grocery_Sales[[#This Row],[Order Year]],Grocery_Sales[[#This Row],[Order Month]],1)</f>
        <v>43344</v>
      </c>
      <c r="P4871" s="25" t="str">
        <f>TEXT(Grocery_Sales[[#This Row],[Edited/Cleaned Order Date]],"mmm")</f>
        <v>Sep</v>
      </c>
    </row>
    <row r="4872" spans="1:16" x14ac:dyDescent="0.35">
      <c r="A4872" t="s">
        <v>4991</v>
      </c>
      <c r="B4872" t="s">
        <v>197</v>
      </c>
      <c r="C4872" t="s">
        <v>20</v>
      </c>
      <c r="D4872" t="s">
        <v>91</v>
      </c>
      <c r="E4872" t="s">
        <v>123</v>
      </c>
      <c r="F4872" s="24">
        <v>42799</v>
      </c>
      <c r="G4872" t="s">
        <v>98</v>
      </c>
      <c r="H4872">
        <v>666</v>
      </c>
      <c r="I4872">
        <v>0.33</v>
      </c>
      <c r="J4872">
        <v>219.78</v>
      </c>
      <c r="K4872" t="s">
        <v>17</v>
      </c>
      <c r="L4872" t="s">
        <v>10888</v>
      </c>
      <c r="M4872" t="s">
        <v>10883</v>
      </c>
      <c r="N4872" t="s">
        <v>10895</v>
      </c>
      <c r="O4872" s="59">
        <f>DATE(Grocery_Sales[[#This Row],[Order Year]],Grocery_Sales[[#This Row],[Order Month]],1)</f>
        <v>42856</v>
      </c>
      <c r="P4872" s="25" t="str">
        <f>TEXT(Grocery_Sales[[#This Row],[Edited/Cleaned Order Date]],"mmm")</f>
        <v>May</v>
      </c>
    </row>
    <row r="4873" spans="1:16" x14ac:dyDescent="0.35">
      <c r="A4873" t="s">
        <v>4992</v>
      </c>
      <c r="B4873" t="s">
        <v>204</v>
      </c>
      <c r="C4873" t="s">
        <v>49</v>
      </c>
      <c r="D4873" t="s">
        <v>54</v>
      </c>
      <c r="E4873" t="s">
        <v>166</v>
      </c>
      <c r="F4873" t="s">
        <v>10567</v>
      </c>
      <c r="G4873" t="s">
        <v>23</v>
      </c>
      <c r="H4873">
        <v>1447</v>
      </c>
      <c r="I4873">
        <v>0.17</v>
      </c>
      <c r="J4873">
        <v>115.76</v>
      </c>
      <c r="K4873" t="s">
        <v>17</v>
      </c>
      <c r="L4873" t="s">
        <v>10872</v>
      </c>
      <c r="M4873" t="s">
        <v>10906</v>
      </c>
      <c r="N4873" t="s">
        <v>10907</v>
      </c>
      <c r="O4873" s="59">
        <f>DATE(Grocery_Sales[[#This Row],[Order Year]],Grocery_Sales[[#This Row],[Order Month]],1)</f>
        <v>43040</v>
      </c>
      <c r="P4873" s="25" t="str">
        <f>TEXT(Grocery_Sales[[#This Row],[Edited/Cleaned Order Date]],"mmm")</f>
        <v>Nov</v>
      </c>
    </row>
    <row r="4874" spans="1:16" x14ac:dyDescent="0.35">
      <c r="A4874" t="s">
        <v>4993</v>
      </c>
      <c r="B4874" t="s">
        <v>193</v>
      </c>
      <c r="C4874" t="s">
        <v>20</v>
      </c>
      <c r="D4874" t="s">
        <v>21</v>
      </c>
      <c r="E4874" t="s">
        <v>166</v>
      </c>
      <c r="F4874" t="s">
        <v>10365</v>
      </c>
      <c r="G4874" t="s">
        <v>23</v>
      </c>
      <c r="H4874">
        <v>1726</v>
      </c>
      <c r="I4874">
        <v>0.34</v>
      </c>
      <c r="J4874">
        <v>120.82</v>
      </c>
      <c r="K4874" t="s">
        <v>17</v>
      </c>
      <c r="L4874" t="s">
        <v>10885</v>
      </c>
      <c r="M4874" t="s">
        <v>10905</v>
      </c>
      <c r="N4874" t="s">
        <v>10901</v>
      </c>
      <c r="O4874" s="59">
        <f>DATE(Grocery_Sales[[#This Row],[Order Year]],Grocery_Sales[[#This Row],[Order Month]],1)</f>
        <v>42461</v>
      </c>
      <c r="P4874" s="25" t="str">
        <f>TEXT(Grocery_Sales[[#This Row],[Edited/Cleaned Order Date]],"mmm")</f>
        <v>Apr</v>
      </c>
    </row>
    <row r="4875" spans="1:16" x14ac:dyDescent="0.35">
      <c r="A4875" t="s">
        <v>4994</v>
      </c>
      <c r="B4875" t="s">
        <v>130</v>
      </c>
      <c r="C4875" t="s">
        <v>13</v>
      </c>
      <c r="D4875" t="s">
        <v>14</v>
      </c>
      <c r="E4875" t="s">
        <v>166</v>
      </c>
      <c r="F4875" s="24">
        <v>42892</v>
      </c>
      <c r="G4875" t="s">
        <v>23</v>
      </c>
      <c r="H4875">
        <v>524</v>
      </c>
      <c r="I4875">
        <v>0.14000000000000001</v>
      </c>
      <c r="J4875">
        <v>31.44</v>
      </c>
      <c r="K4875" t="s">
        <v>17</v>
      </c>
      <c r="L4875" t="s">
        <v>10873</v>
      </c>
      <c r="M4875" t="s">
        <v>10873</v>
      </c>
      <c r="N4875" t="s">
        <v>10895</v>
      </c>
      <c r="O4875" s="59">
        <f>DATE(Grocery_Sales[[#This Row],[Order Year]],Grocery_Sales[[#This Row],[Order Month]],1)</f>
        <v>42887</v>
      </c>
      <c r="P4875" s="25" t="str">
        <f>TEXT(Grocery_Sales[[#This Row],[Edited/Cleaned Order Date]],"mmm")</f>
        <v>Jun</v>
      </c>
    </row>
    <row r="4876" spans="1:16" x14ac:dyDescent="0.35">
      <c r="A4876" t="s">
        <v>4995</v>
      </c>
      <c r="B4876" t="s">
        <v>156</v>
      </c>
      <c r="C4876" t="s">
        <v>32</v>
      </c>
      <c r="D4876" t="s">
        <v>46</v>
      </c>
      <c r="E4876" t="s">
        <v>47</v>
      </c>
      <c r="F4876" s="24">
        <v>42892</v>
      </c>
      <c r="G4876" t="s">
        <v>23</v>
      </c>
      <c r="H4876">
        <v>1795</v>
      </c>
      <c r="I4876">
        <v>0.12</v>
      </c>
      <c r="J4876">
        <v>107.7</v>
      </c>
      <c r="K4876" t="s">
        <v>17</v>
      </c>
      <c r="L4876" t="s">
        <v>10873</v>
      </c>
      <c r="M4876" t="s">
        <v>10873</v>
      </c>
      <c r="N4876" t="s">
        <v>10895</v>
      </c>
      <c r="O4876" s="59">
        <f>DATE(Grocery_Sales[[#This Row],[Order Year]],Grocery_Sales[[#This Row],[Order Month]],1)</f>
        <v>42887</v>
      </c>
      <c r="P4876" s="25" t="str">
        <f>TEXT(Grocery_Sales[[#This Row],[Edited/Cleaned Order Date]],"mmm")</f>
        <v>Jun</v>
      </c>
    </row>
    <row r="4877" spans="1:16" x14ac:dyDescent="0.35">
      <c r="A4877" t="s">
        <v>4996</v>
      </c>
      <c r="B4877" t="s">
        <v>108</v>
      </c>
      <c r="C4877" t="s">
        <v>58</v>
      </c>
      <c r="D4877" t="s">
        <v>112</v>
      </c>
      <c r="E4877" t="s">
        <v>166</v>
      </c>
      <c r="F4877" s="24">
        <v>42866</v>
      </c>
      <c r="G4877" t="s">
        <v>23</v>
      </c>
      <c r="H4877">
        <v>2075</v>
      </c>
      <c r="I4877">
        <v>0.23</v>
      </c>
      <c r="J4877">
        <v>622.5</v>
      </c>
      <c r="K4877" t="s">
        <v>17</v>
      </c>
      <c r="L4877" t="s">
        <v>10872</v>
      </c>
      <c r="M4877" t="s">
        <v>10888</v>
      </c>
      <c r="N4877" t="s">
        <v>10895</v>
      </c>
      <c r="O4877" s="59">
        <f>DATE(Grocery_Sales[[#This Row],[Order Year]],Grocery_Sales[[#This Row],[Order Month]],1)</f>
        <v>43040</v>
      </c>
      <c r="P4877" s="25" t="str">
        <f>TEXT(Grocery_Sales[[#This Row],[Edited/Cleaned Order Date]],"mmm")</f>
        <v>Nov</v>
      </c>
    </row>
    <row r="4878" spans="1:16" x14ac:dyDescent="0.35">
      <c r="A4878" t="s">
        <v>4997</v>
      </c>
      <c r="B4878" t="s">
        <v>116</v>
      </c>
      <c r="C4878" t="s">
        <v>63</v>
      </c>
      <c r="D4878" t="s">
        <v>64</v>
      </c>
      <c r="E4878" t="s">
        <v>43</v>
      </c>
      <c r="F4878" t="s">
        <v>10240</v>
      </c>
      <c r="G4878" t="s">
        <v>23</v>
      </c>
      <c r="H4878">
        <v>638</v>
      </c>
      <c r="I4878">
        <v>0.28999999999999998</v>
      </c>
      <c r="J4878">
        <v>70.180000000000007</v>
      </c>
      <c r="K4878" t="s">
        <v>17</v>
      </c>
      <c r="L4878" t="s">
        <v>10876</v>
      </c>
      <c r="M4878" t="s">
        <v>10921</v>
      </c>
      <c r="N4878" t="s">
        <v>10899</v>
      </c>
      <c r="O4878" s="59">
        <f>DATE(Grocery_Sales[[#This Row],[Order Year]],Grocery_Sales[[#This Row],[Order Month]],1)</f>
        <v>43435</v>
      </c>
      <c r="P4878" s="25" t="str">
        <f>TEXT(Grocery_Sales[[#This Row],[Edited/Cleaned Order Date]],"mmm")</f>
        <v>Dec</v>
      </c>
    </row>
    <row r="4879" spans="1:16" x14ac:dyDescent="0.35">
      <c r="A4879" t="s">
        <v>4998</v>
      </c>
      <c r="B4879" t="s">
        <v>114</v>
      </c>
      <c r="C4879" t="s">
        <v>26</v>
      </c>
      <c r="D4879" t="s">
        <v>201</v>
      </c>
      <c r="E4879" t="s">
        <v>84</v>
      </c>
      <c r="F4879" t="s">
        <v>10409</v>
      </c>
      <c r="G4879" t="s">
        <v>23</v>
      </c>
      <c r="H4879">
        <v>2403</v>
      </c>
      <c r="I4879">
        <v>0.33</v>
      </c>
      <c r="J4879">
        <v>1033.29</v>
      </c>
      <c r="K4879" t="s">
        <v>17</v>
      </c>
      <c r="L4879" t="s">
        <v>10880</v>
      </c>
      <c r="M4879" t="s">
        <v>10900</v>
      </c>
      <c r="N4879" t="s">
        <v>10899</v>
      </c>
      <c r="O4879" s="59">
        <f>DATE(Grocery_Sales[[#This Row],[Order Year]],Grocery_Sales[[#This Row],[Order Month]],1)</f>
        <v>43344</v>
      </c>
      <c r="P4879" s="25" t="str">
        <f>TEXT(Grocery_Sales[[#This Row],[Edited/Cleaned Order Date]],"mmm")</f>
        <v>Sep</v>
      </c>
    </row>
    <row r="4880" spans="1:16" x14ac:dyDescent="0.35">
      <c r="A4880" t="s">
        <v>4999</v>
      </c>
      <c r="B4880" t="s">
        <v>162</v>
      </c>
      <c r="C4880" t="s">
        <v>49</v>
      </c>
      <c r="D4880" t="s">
        <v>50</v>
      </c>
      <c r="E4880" t="s">
        <v>38</v>
      </c>
      <c r="F4880" t="s">
        <v>10752</v>
      </c>
      <c r="G4880" t="s">
        <v>23</v>
      </c>
      <c r="H4880">
        <v>1883</v>
      </c>
      <c r="I4880">
        <v>0.1</v>
      </c>
      <c r="J4880">
        <v>301.27999999999997</v>
      </c>
      <c r="K4880" t="s">
        <v>17</v>
      </c>
      <c r="L4880" t="s">
        <v>10881</v>
      </c>
      <c r="M4880" t="s">
        <v>10898</v>
      </c>
      <c r="N4880" t="s">
        <v>10903</v>
      </c>
      <c r="O4880" s="59">
        <f>DATE(Grocery_Sales[[#This Row],[Order Year]],Grocery_Sales[[#This Row],[Order Month]],1)</f>
        <v>42005</v>
      </c>
      <c r="P4880" s="25" t="str">
        <f>TEXT(Grocery_Sales[[#This Row],[Edited/Cleaned Order Date]],"mmm")</f>
        <v>Jan</v>
      </c>
    </row>
    <row r="4881" spans="1:16" x14ac:dyDescent="0.35">
      <c r="A4881" t="s">
        <v>5000</v>
      </c>
      <c r="B4881" t="s">
        <v>45</v>
      </c>
      <c r="C4881" t="s">
        <v>49</v>
      </c>
      <c r="D4881" t="s">
        <v>50</v>
      </c>
      <c r="E4881" t="s">
        <v>166</v>
      </c>
      <c r="F4881" s="24">
        <v>42892</v>
      </c>
      <c r="G4881" t="s">
        <v>23</v>
      </c>
      <c r="H4881">
        <v>1613</v>
      </c>
      <c r="I4881">
        <v>0.28000000000000003</v>
      </c>
      <c r="J4881">
        <v>419.38</v>
      </c>
      <c r="K4881" t="s">
        <v>17</v>
      </c>
      <c r="L4881" t="s">
        <v>10873</v>
      </c>
      <c r="M4881" t="s">
        <v>10873</v>
      </c>
      <c r="N4881" t="s">
        <v>10895</v>
      </c>
      <c r="O4881" s="59">
        <f>DATE(Grocery_Sales[[#This Row],[Order Year]],Grocery_Sales[[#This Row],[Order Month]],1)</f>
        <v>42887</v>
      </c>
      <c r="P4881" s="25" t="str">
        <f>TEXT(Grocery_Sales[[#This Row],[Edited/Cleaned Order Date]],"mmm")</f>
        <v>Jun</v>
      </c>
    </row>
    <row r="4882" spans="1:16" x14ac:dyDescent="0.35">
      <c r="A4882" t="s">
        <v>5001</v>
      </c>
      <c r="B4882" t="s">
        <v>74</v>
      </c>
      <c r="C4882" t="s">
        <v>49</v>
      </c>
      <c r="D4882" t="s">
        <v>50</v>
      </c>
      <c r="E4882" t="s">
        <v>28</v>
      </c>
      <c r="F4882" t="s">
        <v>10129</v>
      </c>
      <c r="G4882" t="s">
        <v>23</v>
      </c>
      <c r="H4882">
        <v>1127</v>
      </c>
      <c r="I4882">
        <v>0.34</v>
      </c>
      <c r="J4882">
        <v>281.75</v>
      </c>
      <c r="K4882" t="s">
        <v>17</v>
      </c>
      <c r="L4882" t="s">
        <v>10885</v>
      </c>
      <c r="M4882" t="s">
        <v>10912</v>
      </c>
      <c r="N4882" t="s">
        <v>10901</v>
      </c>
      <c r="O4882" s="59">
        <f>DATE(Grocery_Sales[[#This Row],[Order Year]],Grocery_Sales[[#This Row],[Order Month]],1)</f>
        <v>42461</v>
      </c>
      <c r="P4882" s="25" t="str">
        <f>TEXT(Grocery_Sales[[#This Row],[Edited/Cleaned Order Date]],"mmm")</f>
        <v>Apr</v>
      </c>
    </row>
    <row r="4883" spans="1:16" x14ac:dyDescent="0.35">
      <c r="A4883" t="s">
        <v>5002</v>
      </c>
      <c r="B4883" t="s">
        <v>159</v>
      </c>
      <c r="C4883" t="s">
        <v>49</v>
      </c>
      <c r="D4883" t="s">
        <v>205</v>
      </c>
      <c r="E4883" t="s">
        <v>163</v>
      </c>
      <c r="F4883" s="24">
        <v>42346</v>
      </c>
      <c r="G4883" t="s">
        <v>23</v>
      </c>
      <c r="H4883">
        <v>994</v>
      </c>
      <c r="I4883">
        <v>0.34</v>
      </c>
      <c r="J4883">
        <v>377.72</v>
      </c>
      <c r="K4883" t="s">
        <v>17</v>
      </c>
      <c r="L4883" t="s">
        <v>10889</v>
      </c>
      <c r="M4883" t="s">
        <v>10876</v>
      </c>
      <c r="N4883" t="s">
        <v>10897</v>
      </c>
      <c r="O4883" s="59">
        <f>DATE(Grocery_Sales[[#This Row],[Order Year]],Grocery_Sales[[#This Row],[Order Month]],1)</f>
        <v>42217</v>
      </c>
      <c r="P4883" s="25" t="str">
        <f>TEXT(Grocery_Sales[[#This Row],[Edited/Cleaned Order Date]],"mmm")</f>
        <v>Aug</v>
      </c>
    </row>
    <row r="4884" spans="1:16" x14ac:dyDescent="0.35">
      <c r="A4884" t="s">
        <v>5003</v>
      </c>
      <c r="B4884" t="s">
        <v>156</v>
      </c>
      <c r="C4884" t="s">
        <v>58</v>
      </c>
      <c r="D4884" t="s">
        <v>59</v>
      </c>
      <c r="E4884" t="s">
        <v>143</v>
      </c>
      <c r="F4884" t="s">
        <v>10576</v>
      </c>
      <c r="G4884" t="s">
        <v>23</v>
      </c>
      <c r="H4884">
        <v>1159</v>
      </c>
      <c r="I4884">
        <v>0.12</v>
      </c>
      <c r="J4884">
        <v>220.21</v>
      </c>
      <c r="K4884" t="s">
        <v>17</v>
      </c>
      <c r="L4884" t="s">
        <v>10884</v>
      </c>
      <c r="M4884" t="s">
        <v>10898</v>
      </c>
      <c r="N4884" t="s">
        <v>10901</v>
      </c>
      <c r="O4884" s="59">
        <f>DATE(Grocery_Sales[[#This Row],[Order Year]],Grocery_Sales[[#This Row],[Order Month]],1)</f>
        <v>42522</v>
      </c>
      <c r="P4884" s="25" t="str">
        <f>TEXT(Grocery_Sales[[#This Row],[Edited/Cleaned Order Date]],"mmm")</f>
        <v>Jun</v>
      </c>
    </row>
    <row r="4885" spans="1:16" x14ac:dyDescent="0.35">
      <c r="A4885" t="s">
        <v>5004</v>
      </c>
      <c r="B4885" t="s">
        <v>146</v>
      </c>
      <c r="C4885" t="s">
        <v>26</v>
      </c>
      <c r="D4885" t="s">
        <v>201</v>
      </c>
      <c r="E4885" t="s">
        <v>72</v>
      </c>
      <c r="F4885" t="s">
        <v>10611</v>
      </c>
      <c r="G4885" t="s">
        <v>23</v>
      </c>
      <c r="H4885">
        <v>1416</v>
      </c>
      <c r="I4885">
        <v>0.28999999999999998</v>
      </c>
      <c r="J4885">
        <v>198.24</v>
      </c>
      <c r="K4885" t="s">
        <v>17</v>
      </c>
      <c r="L4885" t="s">
        <v>10884</v>
      </c>
      <c r="M4885" t="s">
        <v>10915</v>
      </c>
      <c r="N4885" t="s">
        <v>10907</v>
      </c>
      <c r="O4885" s="59">
        <f>DATE(Grocery_Sales[[#This Row],[Order Year]],Grocery_Sales[[#This Row],[Order Month]],1)</f>
        <v>42887</v>
      </c>
      <c r="P4885" s="25" t="str">
        <f>TEXT(Grocery_Sales[[#This Row],[Edited/Cleaned Order Date]],"mmm")</f>
        <v>Jun</v>
      </c>
    </row>
    <row r="4886" spans="1:16" x14ac:dyDescent="0.35">
      <c r="A4886" t="s">
        <v>5005</v>
      </c>
      <c r="B4886" t="s">
        <v>193</v>
      </c>
      <c r="C4886" t="s">
        <v>63</v>
      </c>
      <c r="D4886" t="s">
        <v>87</v>
      </c>
      <c r="E4886" t="s">
        <v>22</v>
      </c>
      <c r="F4886" s="24">
        <v>42986</v>
      </c>
      <c r="G4886" t="s">
        <v>23</v>
      </c>
      <c r="H4886">
        <v>1242</v>
      </c>
      <c r="I4886">
        <v>0.28999999999999998</v>
      </c>
      <c r="J4886">
        <v>558.9</v>
      </c>
      <c r="K4886" t="s">
        <v>17</v>
      </c>
      <c r="L4886" t="s">
        <v>10889</v>
      </c>
      <c r="M4886" t="s">
        <v>10882</v>
      </c>
      <c r="N4886" t="s">
        <v>10895</v>
      </c>
      <c r="O4886" s="59">
        <f>DATE(Grocery_Sales[[#This Row],[Order Year]],Grocery_Sales[[#This Row],[Order Month]],1)</f>
        <v>42948</v>
      </c>
      <c r="P4886" s="25" t="str">
        <f>TEXT(Grocery_Sales[[#This Row],[Edited/Cleaned Order Date]],"mmm")</f>
        <v>Aug</v>
      </c>
    </row>
    <row r="4887" spans="1:16" x14ac:dyDescent="0.35">
      <c r="A4887" t="s">
        <v>5006</v>
      </c>
      <c r="B4887" t="s">
        <v>261</v>
      </c>
      <c r="C4887" t="s">
        <v>32</v>
      </c>
      <c r="D4887" t="s">
        <v>33</v>
      </c>
      <c r="E4887" t="s">
        <v>149</v>
      </c>
      <c r="F4887" t="s">
        <v>10275</v>
      </c>
      <c r="G4887" t="s">
        <v>23</v>
      </c>
      <c r="H4887">
        <v>1964</v>
      </c>
      <c r="I4887">
        <v>0.33</v>
      </c>
      <c r="J4887">
        <v>157.12</v>
      </c>
      <c r="K4887" t="s">
        <v>17</v>
      </c>
      <c r="L4887" t="s">
        <v>10887</v>
      </c>
      <c r="M4887" t="s">
        <v>10916</v>
      </c>
      <c r="N4887" t="s">
        <v>10907</v>
      </c>
      <c r="O4887" s="59">
        <f>DATE(Grocery_Sales[[#This Row],[Order Year]],Grocery_Sales[[#This Row],[Order Month]],1)</f>
        <v>42795</v>
      </c>
      <c r="P4887" s="25" t="str">
        <f>TEXT(Grocery_Sales[[#This Row],[Edited/Cleaned Order Date]],"mmm")</f>
        <v>Mar</v>
      </c>
    </row>
    <row r="4888" spans="1:16" x14ac:dyDescent="0.35">
      <c r="A4888" t="s">
        <v>5007</v>
      </c>
      <c r="B4888" t="s">
        <v>62</v>
      </c>
      <c r="C4888" t="s">
        <v>63</v>
      </c>
      <c r="D4888" t="s">
        <v>157</v>
      </c>
      <c r="E4888" t="s">
        <v>69</v>
      </c>
      <c r="F4888" t="s">
        <v>10448</v>
      </c>
      <c r="G4888" t="s">
        <v>23</v>
      </c>
      <c r="H4888">
        <v>1480</v>
      </c>
      <c r="I4888">
        <v>0.28000000000000003</v>
      </c>
      <c r="J4888">
        <v>621.6</v>
      </c>
      <c r="K4888" t="s">
        <v>17</v>
      </c>
      <c r="L4888" t="s">
        <v>10876</v>
      </c>
      <c r="M4888" t="s">
        <v>10921</v>
      </c>
      <c r="N4888" t="s">
        <v>10901</v>
      </c>
      <c r="O4888" s="59">
        <f>DATE(Grocery_Sales[[#This Row],[Order Year]],Grocery_Sales[[#This Row],[Order Month]],1)</f>
        <v>42705</v>
      </c>
      <c r="P4888" s="25" t="str">
        <f>TEXT(Grocery_Sales[[#This Row],[Edited/Cleaned Order Date]],"mmm")</f>
        <v>Dec</v>
      </c>
    </row>
    <row r="4889" spans="1:16" x14ac:dyDescent="0.35">
      <c r="A4889" t="s">
        <v>5008</v>
      </c>
      <c r="B4889" t="s">
        <v>116</v>
      </c>
      <c r="C4889" t="s">
        <v>32</v>
      </c>
      <c r="D4889" t="s">
        <v>153</v>
      </c>
      <c r="E4889" t="s">
        <v>22</v>
      </c>
      <c r="F4889" s="24">
        <v>43108</v>
      </c>
      <c r="G4889" t="s">
        <v>23</v>
      </c>
      <c r="H4889">
        <v>2415</v>
      </c>
      <c r="I4889">
        <v>0.22</v>
      </c>
      <c r="J4889">
        <v>869.4</v>
      </c>
      <c r="K4889" t="s">
        <v>17</v>
      </c>
      <c r="L4889" t="s">
        <v>10889</v>
      </c>
      <c r="M4889" t="s">
        <v>10891</v>
      </c>
      <c r="N4889" t="s">
        <v>10910</v>
      </c>
      <c r="O4889" s="59">
        <f>DATE(Grocery_Sales[[#This Row],[Order Year]],Grocery_Sales[[#This Row],[Order Month]],1)</f>
        <v>43313</v>
      </c>
      <c r="P4889" s="25" t="str">
        <f>TEXT(Grocery_Sales[[#This Row],[Edited/Cleaned Order Date]],"mmm")</f>
        <v>Aug</v>
      </c>
    </row>
    <row r="4890" spans="1:16" x14ac:dyDescent="0.35">
      <c r="A4890" t="s">
        <v>5009</v>
      </c>
      <c r="B4890" t="s">
        <v>151</v>
      </c>
      <c r="C4890" t="s">
        <v>26</v>
      </c>
      <c r="D4890" t="s">
        <v>27</v>
      </c>
      <c r="E4890" t="s">
        <v>22</v>
      </c>
      <c r="F4890" t="s">
        <v>10605</v>
      </c>
      <c r="G4890" t="s">
        <v>23</v>
      </c>
      <c r="H4890">
        <v>839</v>
      </c>
      <c r="I4890">
        <v>0.28999999999999998</v>
      </c>
      <c r="J4890">
        <v>218.14</v>
      </c>
      <c r="K4890" t="s">
        <v>17</v>
      </c>
      <c r="L4890" t="s">
        <v>10881</v>
      </c>
      <c r="M4890" t="s">
        <v>10915</v>
      </c>
      <c r="N4890" t="s">
        <v>10899</v>
      </c>
      <c r="O4890" s="59">
        <f>DATE(Grocery_Sales[[#This Row],[Order Year]],Grocery_Sales[[#This Row],[Order Month]],1)</f>
        <v>43101</v>
      </c>
      <c r="P4890" s="25" t="str">
        <f>TEXT(Grocery_Sales[[#This Row],[Edited/Cleaned Order Date]],"mmm")</f>
        <v>Jan</v>
      </c>
    </row>
    <row r="4891" spans="1:16" x14ac:dyDescent="0.35">
      <c r="A4891" t="s">
        <v>5010</v>
      </c>
      <c r="B4891" t="s">
        <v>139</v>
      </c>
      <c r="C4891" t="s">
        <v>49</v>
      </c>
      <c r="D4891" t="s">
        <v>50</v>
      </c>
      <c r="E4891" t="s">
        <v>117</v>
      </c>
      <c r="F4891" t="s">
        <v>10147</v>
      </c>
      <c r="G4891" t="s">
        <v>23</v>
      </c>
      <c r="H4891">
        <v>1958</v>
      </c>
      <c r="I4891">
        <v>0.34</v>
      </c>
      <c r="J4891">
        <v>724.46</v>
      </c>
      <c r="K4891" t="s">
        <v>17</v>
      </c>
      <c r="L4891" t="s">
        <v>10876</v>
      </c>
      <c r="M4891" t="s">
        <v>10906</v>
      </c>
      <c r="N4891" t="s">
        <v>10899</v>
      </c>
      <c r="O4891" s="59">
        <f>DATE(Grocery_Sales[[#This Row],[Order Year]],Grocery_Sales[[#This Row],[Order Month]],1)</f>
        <v>43435</v>
      </c>
      <c r="P4891" s="25" t="str">
        <f>TEXT(Grocery_Sales[[#This Row],[Edited/Cleaned Order Date]],"mmm")</f>
        <v>Dec</v>
      </c>
    </row>
    <row r="4892" spans="1:16" x14ac:dyDescent="0.35">
      <c r="A4892" t="s">
        <v>5011</v>
      </c>
      <c r="B4892" t="s">
        <v>36</v>
      </c>
      <c r="C4892" t="s">
        <v>49</v>
      </c>
      <c r="D4892" t="s">
        <v>54</v>
      </c>
      <c r="E4892" t="s">
        <v>38</v>
      </c>
      <c r="F4892" s="24">
        <v>42984</v>
      </c>
      <c r="G4892" t="s">
        <v>23</v>
      </c>
      <c r="H4892">
        <v>1539</v>
      </c>
      <c r="I4892">
        <v>0.11</v>
      </c>
      <c r="J4892">
        <v>430.92</v>
      </c>
      <c r="K4892" t="s">
        <v>17</v>
      </c>
      <c r="L4892" t="s">
        <v>10873</v>
      </c>
      <c r="M4892" t="s">
        <v>10882</v>
      </c>
      <c r="N4892" t="s">
        <v>10895</v>
      </c>
      <c r="O4892" s="59">
        <f>DATE(Grocery_Sales[[#This Row],[Order Year]],Grocery_Sales[[#This Row],[Order Month]],1)</f>
        <v>42887</v>
      </c>
      <c r="P4892" s="25" t="str">
        <f>TEXT(Grocery_Sales[[#This Row],[Edited/Cleaned Order Date]],"mmm")</f>
        <v>Jun</v>
      </c>
    </row>
    <row r="4893" spans="1:16" x14ac:dyDescent="0.35">
      <c r="A4893" t="s">
        <v>5012</v>
      </c>
      <c r="B4893" t="s">
        <v>169</v>
      </c>
      <c r="C4893" t="s">
        <v>58</v>
      </c>
      <c r="D4893" t="s">
        <v>59</v>
      </c>
      <c r="E4893" t="s">
        <v>166</v>
      </c>
      <c r="F4893" t="s">
        <v>10116</v>
      </c>
      <c r="G4893" t="s">
        <v>23</v>
      </c>
      <c r="H4893">
        <v>1591</v>
      </c>
      <c r="I4893">
        <v>0.14000000000000001</v>
      </c>
      <c r="J4893">
        <v>143.19</v>
      </c>
      <c r="K4893" t="s">
        <v>17</v>
      </c>
      <c r="L4893" t="s">
        <v>10872</v>
      </c>
      <c r="M4893" t="s">
        <v>10900</v>
      </c>
      <c r="N4893" t="s">
        <v>10901</v>
      </c>
      <c r="O4893" s="59">
        <f>DATE(Grocery_Sales[[#This Row],[Order Year]],Grocery_Sales[[#This Row],[Order Month]],1)</f>
        <v>42675</v>
      </c>
      <c r="P4893" s="25" t="str">
        <f>TEXT(Grocery_Sales[[#This Row],[Edited/Cleaned Order Date]],"mmm")</f>
        <v>Nov</v>
      </c>
    </row>
    <row r="4894" spans="1:16" x14ac:dyDescent="0.35">
      <c r="A4894" t="s">
        <v>5013</v>
      </c>
      <c r="B4894" t="s">
        <v>81</v>
      </c>
      <c r="C4894" t="s">
        <v>58</v>
      </c>
      <c r="D4894" t="s">
        <v>68</v>
      </c>
      <c r="E4894" t="s">
        <v>69</v>
      </c>
      <c r="F4894" t="s">
        <v>10376</v>
      </c>
      <c r="G4894" t="s">
        <v>29</v>
      </c>
      <c r="H4894">
        <v>1957</v>
      </c>
      <c r="I4894">
        <v>0.32</v>
      </c>
      <c r="J4894">
        <v>841.51</v>
      </c>
      <c r="K4894" t="s">
        <v>17</v>
      </c>
      <c r="L4894" t="s">
        <v>10872</v>
      </c>
      <c r="M4894" t="s">
        <v>10920</v>
      </c>
      <c r="N4894" t="s">
        <v>10903</v>
      </c>
      <c r="O4894" s="59">
        <f>DATE(Grocery_Sales[[#This Row],[Order Year]],Grocery_Sales[[#This Row],[Order Month]],1)</f>
        <v>42309</v>
      </c>
      <c r="P4894" s="25" t="str">
        <f>TEXT(Grocery_Sales[[#This Row],[Edited/Cleaned Order Date]],"mmm")</f>
        <v>Nov</v>
      </c>
    </row>
    <row r="4895" spans="1:16" x14ac:dyDescent="0.35">
      <c r="A4895" t="s">
        <v>5014</v>
      </c>
      <c r="B4895" t="s">
        <v>31</v>
      </c>
      <c r="C4895" t="s">
        <v>58</v>
      </c>
      <c r="D4895" t="s">
        <v>112</v>
      </c>
      <c r="E4895" t="s">
        <v>123</v>
      </c>
      <c r="F4895" t="s">
        <v>10328</v>
      </c>
      <c r="G4895" t="s">
        <v>29</v>
      </c>
      <c r="H4895">
        <v>907</v>
      </c>
      <c r="I4895">
        <v>0.18</v>
      </c>
      <c r="J4895">
        <v>217.68</v>
      </c>
      <c r="K4895" t="s">
        <v>17</v>
      </c>
      <c r="L4895" t="s">
        <v>10876</v>
      </c>
      <c r="M4895" t="s">
        <v>10902</v>
      </c>
      <c r="N4895" t="s">
        <v>10901</v>
      </c>
      <c r="O4895" s="59">
        <f>DATE(Grocery_Sales[[#This Row],[Order Year]],Grocery_Sales[[#This Row],[Order Month]],1)</f>
        <v>42705</v>
      </c>
      <c r="P4895" s="25" t="str">
        <f>TEXT(Grocery_Sales[[#This Row],[Edited/Cleaned Order Date]],"mmm")</f>
        <v>Dec</v>
      </c>
    </row>
    <row r="4896" spans="1:16" x14ac:dyDescent="0.35">
      <c r="A4896" t="s">
        <v>5015</v>
      </c>
      <c r="B4896" t="s">
        <v>204</v>
      </c>
      <c r="C4896" t="s">
        <v>49</v>
      </c>
      <c r="D4896" t="s">
        <v>205</v>
      </c>
      <c r="E4896" t="s">
        <v>47</v>
      </c>
      <c r="F4896" t="s">
        <v>10162</v>
      </c>
      <c r="G4896" t="s">
        <v>29</v>
      </c>
      <c r="H4896">
        <v>1036</v>
      </c>
      <c r="I4896">
        <v>0.27</v>
      </c>
      <c r="J4896">
        <v>269.36</v>
      </c>
      <c r="K4896" t="s">
        <v>17</v>
      </c>
      <c r="L4896" t="s">
        <v>10885</v>
      </c>
      <c r="M4896" t="s">
        <v>10921</v>
      </c>
      <c r="N4896" t="s">
        <v>10899</v>
      </c>
      <c r="O4896" s="59">
        <f>DATE(Grocery_Sales[[#This Row],[Order Year]],Grocery_Sales[[#This Row],[Order Month]],1)</f>
        <v>43191</v>
      </c>
      <c r="P4896" s="25" t="str">
        <f>TEXT(Grocery_Sales[[#This Row],[Edited/Cleaned Order Date]],"mmm")</f>
        <v>Apr</v>
      </c>
    </row>
    <row r="4897" spans="1:16" x14ac:dyDescent="0.35">
      <c r="A4897" t="s">
        <v>5016</v>
      </c>
      <c r="B4897" t="s">
        <v>261</v>
      </c>
      <c r="C4897" t="s">
        <v>26</v>
      </c>
      <c r="D4897" t="s">
        <v>37</v>
      </c>
      <c r="E4897" t="s">
        <v>123</v>
      </c>
      <c r="F4897" s="24">
        <v>42134</v>
      </c>
      <c r="G4897" t="s">
        <v>29</v>
      </c>
      <c r="H4897">
        <v>998</v>
      </c>
      <c r="I4897">
        <v>0.13</v>
      </c>
      <c r="J4897">
        <v>269.45999999999998</v>
      </c>
      <c r="K4897" t="s">
        <v>17</v>
      </c>
      <c r="L4897" t="s">
        <v>10874</v>
      </c>
      <c r="M4897" t="s">
        <v>10888</v>
      </c>
      <c r="N4897" t="s">
        <v>10897</v>
      </c>
      <c r="O4897" s="59">
        <f>DATE(Grocery_Sales[[#This Row],[Order Year]],Grocery_Sales[[#This Row],[Order Month]],1)</f>
        <v>42278</v>
      </c>
      <c r="P4897" s="25" t="str">
        <f>TEXT(Grocery_Sales[[#This Row],[Edited/Cleaned Order Date]],"mmm")</f>
        <v>Oct</v>
      </c>
    </row>
    <row r="4898" spans="1:16" x14ac:dyDescent="0.35">
      <c r="A4898" t="s">
        <v>5017</v>
      </c>
      <c r="B4898" t="s">
        <v>162</v>
      </c>
      <c r="C4898" t="s">
        <v>13</v>
      </c>
      <c r="D4898" t="s">
        <v>79</v>
      </c>
      <c r="E4898" t="s">
        <v>117</v>
      </c>
      <c r="F4898" t="s">
        <v>10441</v>
      </c>
      <c r="G4898" t="s">
        <v>29</v>
      </c>
      <c r="H4898">
        <v>862</v>
      </c>
      <c r="I4898">
        <v>0.35</v>
      </c>
      <c r="J4898">
        <v>293.08</v>
      </c>
      <c r="K4898" t="s">
        <v>17</v>
      </c>
      <c r="L4898" t="s">
        <v>10887</v>
      </c>
      <c r="M4898" t="s">
        <v>10909</v>
      </c>
      <c r="N4898" t="s">
        <v>10899</v>
      </c>
      <c r="O4898" s="59">
        <f>DATE(Grocery_Sales[[#This Row],[Order Year]],Grocery_Sales[[#This Row],[Order Month]],1)</f>
        <v>43160</v>
      </c>
      <c r="P4898" s="25" t="str">
        <f>TEXT(Grocery_Sales[[#This Row],[Edited/Cleaned Order Date]],"mmm")</f>
        <v>Mar</v>
      </c>
    </row>
    <row r="4899" spans="1:16" x14ac:dyDescent="0.35">
      <c r="A4899" t="s">
        <v>5018</v>
      </c>
      <c r="B4899" t="s">
        <v>151</v>
      </c>
      <c r="C4899" t="s">
        <v>58</v>
      </c>
      <c r="D4899" t="s">
        <v>112</v>
      </c>
      <c r="E4899" t="s">
        <v>51</v>
      </c>
      <c r="F4899" t="s">
        <v>10297</v>
      </c>
      <c r="G4899" t="s">
        <v>29</v>
      </c>
      <c r="H4899">
        <v>2313</v>
      </c>
      <c r="I4899">
        <v>0.22</v>
      </c>
      <c r="J4899">
        <v>578.25</v>
      </c>
      <c r="K4899" t="s">
        <v>17</v>
      </c>
      <c r="L4899" t="s">
        <v>10880</v>
      </c>
      <c r="M4899" t="s">
        <v>10921</v>
      </c>
      <c r="N4899" t="s">
        <v>10899</v>
      </c>
      <c r="O4899" s="59">
        <f>DATE(Grocery_Sales[[#This Row],[Order Year]],Grocery_Sales[[#This Row],[Order Month]],1)</f>
        <v>43344</v>
      </c>
      <c r="P4899" s="25" t="str">
        <f>TEXT(Grocery_Sales[[#This Row],[Edited/Cleaned Order Date]],"mmm")</f>
        <v>Sep</v>
      </c>
    </row>
    <row r="4900" spans="1:16" x14ac:dyDescent="0.35">
      <c r="A4900" t="s">
        <v>5019</v>
      </c>
      <c r="B4900" t="s">
        <v>114</v>
      </c>
      <c r="C4900" t="s">
        <v>20</v>
      </c>
      <c r="D4900" t="s">
        <v>91</v>
      </c>
      <c r="E4900" t="s">
        <v>55</v>
      </c>
      <c r="F4900" t="s">
        <v>10297</v>
      </c>
      <c r="G4900" t="s">
        <v>29</v>
      </c>
      <c r="H4900">
        <v>2266</v>
      </c>
      <c r="I4900">
        <v>0.32</v>
      </c>
      <c r="J4900">
        <v>997.04</v>
      </c>
      <c r="K4900" t="s">
        <v>17</v>
      </c>
      <c r="L4900" t="s">
        <v>10880</v>
      </c>
      <c r="M4900" t="s">
        <v>10921</v>
      </c>
      <c r="N4900" t="s">
        <v>10899</v>
      </c>
      <c r="O4900" s="59">
        <f>DATE(Grocery_Sales[[#This Row],[Order Year]],Grocery_Sales[[#This Row],[Order Month]],1)</f>
        <v>43344</v>
      </c>
      <c r="P4900" s="25" t="str">
        <f>TEXT(Grocery_Sales[[#This Row],[Edited/Cleaned Order Date]],"mmm")</f>
        <v>Sep</v>
      </c>
    </row>
    <row r="4901" spans="1:16" x14ac:dyDescent="0.35">
      <c r="A4901" t="s">
        <v>5020</v>
      </c>
      <c r="B4901" t="s">
        <v>135</v>
      </c>
      <c r="C4901" t="s">
        <v>49</v>
      </c>
      <c r="D4901" t="s">
        <v>50</v>
      </c>
      <c r="E4901" t="s">
        <v>149</v>
      </c>
      <c r="F4901" t="s">
        <v>10370</v>
      </c>
      <c r="G4901" t="s">
        <v>29</v>
      </c>
      <c r="H4901">
        <v>868</v>
      </c>
      <c r="I4901">
        <v>0.21</v>
      </c>
      <c r="J4901">
        <v>373.24</v>
      </c>
      <c r="K4901" t="s">
        <v>17</v>
      </c>
      <c r="L4901" t="s">
        <v>10872</v>
      </c>
      <c r="M4901" t="s">
        <v>10898</v>
      </c>
      <c r="N4901" t="s">
        <v>10903</v>
      </c>
      <c r="O4901" s="59">
        <f>DATE(Grocery_Sales[[#This Row],[Order Year]],Grocery_Sales[[#This Row],[Order Month]],1)</f>
        <v>42309</v>
      </c>
      <c r="P4901" s="25" t="str">
        <f>TEXT(Grocery_Sales[[#This Row],[Edited/Cleaned Order Date]],"mmm")</f>
        <v>Nov</v>
      </c>
    </row>
    <row r="4902" spans="1:16" x14ac:dyDescent="0.35">
      <c r="A4902" t="s">
        <v>5021</v>
      </c>
      <c r="B4902" t="s">
        <v>81</v>
      </c>
      <c r="C4902" t="s">
        <v>63</v>
      </c>
      <c r="D4902" t="s">
        <v>87</v>
      </c>
      <c r="E4902" t="s">
        <v>117</v>
      </c>
      <c r="F4902" t="s">
        <v>10252</v>
      </c>
      <c r="G4902" t="s">
        <v>29</v>
      </c>
      <c r="H4902">
        <v>1275</v>
      </c>
      <c r="I4902">
        <v>0.13</v>
      </c>
      <c r="J4902">
        <v>433.5</v>
      </c>
      <c r="K4902" t="s">
        <v>17</v>
      </c>
      <c r="L4902" t="s">
        <v>10884</v>
      </c>
      <c r="M4902" t="s">
        <v>10919</v>
      </c>
      <c r="N4902" t="s">
        <v>10899</v>
      </c>
      <c r="O4902" s="59">
        <f>DATE(Grocery_Sales[[#This Row],[Order Year]],Grocery_Sales[[#This Row],[Order Month]],1)</f>
        <v>43252</v>
      </c>
      <c r="P4902" s="25" t="str">
        <f>TEXT(Grocery_Sales[[#This Row],[Edited/Cleaned Order Date]],"mmm")</f>
        <v>Jun</v>
      </c>
    </row>
    <row r="4903" spans="1:16" x14ac:dyDescent="0.35">
      <c r="A4903" t="s">
        <v>5022</v>
      </c>
      <c r="B4903" t="s">
        <v>102</v>
      </c>
      <c r="C4903" t="s">
        <v>63</v>
      </c>
      <c r="D4903" t="s">
        <v>75</v>
      </c>
      <c r="E4903" t="s">
        <v>140</v>
      </c>
      <c r="F4903" t="s">
        <v>10629</v>
      </c>
      <c r="G4903" t="s">
        <v>29</v>
      </c>
      <c r="H4903">
        <v>1853</v>
      </c>
      <c r="I4903">
        <v>0.24</v>
      </c>
      <c r="J4903">
        <v>148.24</v>
      </c>
      <c r="K4903" t="s">
        <v>17</v>
      </c>
      <c r="L4903" t="s">
        <v>10880</v>
      </c>
      <c r="M4903" t="s">
        <v>10908</v>
      </c>
      <c r="N4903" t="s">
        <v>10899</v>
      </c>
      <c r="O4903" s="59">
        <f>DATE(Grocery_Sales[[#This Row],[Order Year]],Grocery_Sales[[#This Row],[Order Month]],1)</f>
        <v>43344</v>
      </c>
      <c r="P4903" s="25" t="str">
        <f>TEXT(Grocery_Sales[[#This Row],[Edited/Cleaned Order Date]],"mmm")</f>
        <v>Sep</v>
      </c>
    </row>
    <row r="4904" spans="1:16" x14ac:dyDescent="0.35">
      <c r="A4904" t="s">
        <v>5023</v>
      </c>
      <c r="B4904" t="s">
        <v>106</v>
      </c>
      <c r="C4904" t="s">
        <v>13</v>
      </c>
      <c r="D4904" t="s">
        <v>79</v>
      </c>
      <c r="E4904" t="s">
        <v>43</v>
      </c>
      <c r="F4904" s="24">
        <v>42434</v>
      </c>
      <c r="G4904" t="s">
        <v>29</v>
      </c>
      <c r="H4904">
        <v>2226</v>
      </c>
      <c r="I4904">
        <v>0.16</v>
      </c>
      <c r="J4904">
        <v>511.98</v>
      </c>
      <c r="K4904" t="s">
        <v>17</v>
      </c>
      <c r="L4904" t="s">
        <v>10888</v>
      </c>
      <c r="M4904" t="s">
        <v>10883</v>
      </c>
      <c r="N4904" t="s">
        <v>10896</v>
      </c>
      <c r="O4904" s="59">
        <f>DATE(Grocery_Sales[[#This Row],[Order Year]],Grocery_Sales[[#This Row],[Order Month]],1)</f>
        <v>42491</v>
      </c>
      <c r="P4904" s="25" t="str">
        <f>TEXT(Grocery_Sales[[#This Row],[Edited/Cleaned Order Date]],"mmm")</f>
        <v>May</v>
      </c>
    </row>
    <row r="4905" spans="1:16" x14ac:dyDescent="0.35">
      <c r="A4905" t="s">
        <v>5024</v>
      </c>
      <c r="B4905" t="s">
        <v>261</v>
      </c>
      <c r="C4905" t="s">
        <v>63</v>
      </c>
      <c r="D4905" t="s">
        <v>87</v>
      </c>
      <c r="E4905" t="s">
        <v>84</v>
      </c>
      <c r="F4905" t="s">
        <v>10441</v>
      </c>
      <c r="G4905" t="s">
        <v>29</v>
      </c>
      <c r="H4905">
        <v>1514</v>
      </c>
      <c r="I4905">
        <v>0.32</v>
      </c>
      <c r="J4905">
        <v>514.76</v>
      </c>
      <c r="K4905" t="s">
        <v>17</v>
      </c>
      <c r="L4905" t="s">
        <v>10887</v>
      </c>
      <c r="M4905" t="s">
        <v>10909</v>
      </c>
      <c r="N4905" t="s">
        <v>10899</v>
      </c>
      <c r="O4905" s="59">
        <f>DATE(Grocery_Sales[[#This Row],[Order Year]],Grocery_Sales[[#This Row],[Order Month]],1)</f>
        <v>43160</v>
      </c>
      <c r="P4905" s="25" t="str">
        <f>TEXT(Grocery_Sales[[#This Row],[Edited/Cleaned Order Date]],"mmm")</f>
        <v>Mar</v>
      </c>
    </row>
    <row r="4906" spans="1:16" x14ac:dyDescent="0.35">
      <c r="A4906" t="s">
        <v>5025</v>
      </c>
      <c r="B4906" t="s">
        <v>137</v>
      </c>
      <c r="C4906" t="s">
        <v>32</v>
      </c>
      <c r="D4906" t="s">
        <v>33</v>
      </c>
      <c r="E4906" t="s">
        <v>69</v>
      </c>
      <c r="F4906" t="s">
        <v>10470</v>
      </c>
      <c r="G4906" t="s">
        <v>29</v>
      </c>
      <c r="H4906">
        <v>1663</v>
      </c>
      <c r="I4906">
        <v>0.11</v>
      </c>
      <c r="J4906">
        <v>432.38</v>
      </c>
      <c r="K4906" t="s">
        <v>17</v>
      </c>
      <c r="L4906" t="s">
        <v>10872</v>
      </c>
      <c r="M4906" t="s">
        <v>10912</v>
      </c>
      <c r="N4906" t="s">
        <v>10899</v>
      </c>
      <c r="O4906" s="59">
        <f>DATE(Grocery_Sales[[#This Row],[Order Year]],Grocery_Sales[[#This Row],[Order Month]],1)</f>
        <v>43405</v>
      </c>
      <c r="P4906" s="25" t="str">
        <f>TEXT(Grocery_Sales[[#This Row],[Edited/Cleaned Order Date]],"mmm")</f>
        <v>Nov</v>
      </c>
    </row>
    <row r="4907" spans="1:16" x14ac:dyDescent="0.35">
      <c r="A4907" t="s">
        <v>5026</v>
      </c>
      <c r="B4907" t="s">
        <v>263</v>
      </c>
      <c r="C4907" t="s">
        <v>49</v>
      </c>
      <c r="D4907" t="s">
        <v>54</v>
      </c>
      <c r="E4907" t="s">
        <v>51</v>
      </c>
      <c r="F4907" t="s">
        <v>10613</v>
      </c>
      <c r="G4907" t="s">
        <v>29</v>
      </c>
      <c r="H4907">
        <v>2099</v>
      </c>
      <c r="I4907">
        <v>0.12</v>
      </c>
      <c r="J4907">
        <v>272.87</v>
      </c>
      <c r="K4907" t="s">
        <v>17</v>
      </c>
      <c r="L4907" t="s">
        <v>10887</v>
      </c>
      <c r="M4907" t="s">
        <v>10920</v>
      </c>
      <c r="N4907" t="s">
        <v>10899</v>
      </c>
      <c r="O4907" s="59">
        <f>DATE(Grocery_Sales[[#This Row],[Order Year]],Grocery_Sales[[#This Row],[Order Month]],1)</f>
        <v>43160</v>
      </c>
      <c r="P4907" s="25" t="str">
        <f>TEXT(Grocery_Sales[[#This Row],[Edited/Cleaned Order Date]],"mmm")</f>
        <v>Mar</v>
      </c>
    </row>
    <row r="4908" spans="1:16" x14ac:dyDescent="0.35">
      <c r="A4908" t="s">
        <v>5027</v>
      </c>
      <c r="B4908" t="s">
        <v>191</v>
      </c>
      <c r="C4908" t="s">
        <v>20</v>
      </c>
      <c r="D4908" t="s">
        <v>21</v>
      </c>
      <c r="E4908" t="s">
        <v>166</v>
      </c>
      <c r="F4908" t="s">
        <v>10153</v>
      </c>
      <c r="G4908" t="s">
        <v>29</v>
      </c>
      <c r="H4908">
        <v>1036</v>
      </c>
      <c r="I4908">
        <v>0.13</v>
      </c>
      <c r="J4908">
        <v>424.76</v>
      </c>
      <c r="K4908" t="s">
        <v>17</v>
      </c>
      <c r="L4908" t="s">
        <v>10876</v>
      </c>
      <c r="M4908" t="s">
        <v>10900</v>
      </c>
      <c r="N4908" t="s">
        <v>10899</v>
      </c>
      <c r="O4908" s="59">
        <f>DATE(Grocery_Sales[[#This Row],[Order Year]],Grocery_Sales[[#This Row],[Order Month]],1)</f>
        <v>43435</v>
      </c>
      <c r="P4908" s="25" t="str">
        <f>TEXT(Grocery_Sales[[#This Row],[Edited/Cleaned Order Date]],"mmm")</f>
        <v>Dec</v>
      </c>
    </row>
    <row r="4909" spans="1:16" x14ac:dyDescent="0.35">
      <c r="A4909" t="s">
        <v>5028</v>
      </c>
      <c r="B4909" t="s">
        <v>86</v>
      </c>
      <c r="C4909" t="s">
        <v>63</v>
      </c>
      <c r="D4909" t="s">
        <v>75</v>
      </c>
      <c r="E4909" t="s">
        <v>104</v>
      </c>
      <c r="F4909" s="24">
        <v>42805</v>
      </c>
      <c r="G4909" t="s">
        <v>29</v>
      </c>
      <c r="H4909">
        <v>2432</v>
      </c>
      <c r="I4909">
        <v>0.34</v>
      </c>
      <c r="J4909">
        <v>267.52</v>
      </c>
      <c r="K4909" t="s">
        <v>17</v>
      </c>
      <c r="L4909" t="s">
        <v>10872</v>
      </c>
      <c r="M4909" t="s">
        <v>10883</v>
      </c>
      <c r="N4909" t="s">
        <v>10895</v>
      </c>
      <c r="O4909" s="59">
        <f>DATE(Grocery_Sales[[#This Row],[Order Year]],Grocery_Sales[[#This Row],[Order Month]],1)</f>
        <v>43040</v>
      </c>
      <c r="P4909" s="25" t="str">
        <f>TEXT(Grocery_Sales[[#This Row],[Edited/Cleaned Order Date]],"mmm")</f>
        <v>Nov</v>
      </c>
    </row>
    <row r="4910" spans="1:16" x14ac:dyDescent="0.35">
      <c r="A4910" t="s">
        <v>5029</v>
      </c>
      <c r="B4910" t="s">
        <v>184</v>
      </c>
      <c r="C4910" t="s">
        <v>26</v>
      </c>
      <c r="D4910" t="s">
        <v>37</v>
      </c>
      <c r="E4910" t="s">
        <v>128</v>
      </c>
      <c r="F4910" s="24">
        <v>42806</v>
      </c>
      <c r="G4910" t="s">
        <v>29</v>
      </c>
      <c r="H4910">
        <v>2283</v>
      </c>
      <c r="I4910">
        <v>0.13</v>
      </c>
      <c r="J4910">
        <v>890.37</v>
      </c>
      <c r="K4910" t="s">
        <v>17</v>
      </c>
      <c r="L4910" t="s">
        <v>10876</v>
      </c>
      <c r="M4910" t="s">
        <v>10883</v>
      </c>
      <c r="N4910" t="s">
        <v>10895</v>
      </c>
      <c r="O4910" s="59">
        <f>DATE(Grocery_Sales[[#This Row],[Order Year]],Grocery_Sales[[#This Row],[Order Month]],1)</f>
        <v>43070</v>
      </c>
      <c r="P4910" s="25" t="str">
        <f>TEXT(Grocery_Sales[[#This Row],[Edited/Cleaned Order Date]],"mmm")</f>
        <v>Dec</v>
      </c>
    </row>
    <row r="4911" spans="1:16" x14ac:dyDescent="0.35">
      <c r="A4911" t="s">
        <v>5030</v>
      </c>
      <c r="B4911" t="s">
        <v>261</v>
      </c>
      <c r="C4911" t="s">
        <v>49</v>
      </c>
      <c r="D4911" t="s">
        <v>50</v>
      </c>
      <c r="E4911" t="s">
        <v>88</v>
      </c>
      <c r="F4911" t="s">
        <v>10328</v>
      </c>
      <c r="G4911" t="s">
        <v>29</v>
      </c>
      <c r="H4911">
        <v>2212</v>
      </c>
      <c r="I4911">
        <v>0.2</v>
      </c>
      <c r="J4911">
        <v>243.32</v>
      </c>
      <c r="K4911" t="s">
        <v>17</v>
      </c>
      <c r="L4911" t="s">
        <v>10876</v>
      </c>
      <c r="M4911" t="s">
        <v>10902</v>
      </c>
      <c r="N4911" t="s">
        <v>10901</v>
      </c>
      <c r="O4911" s="59">
        <f>DATE(Grocery_Sales[[#This Row],[Order Year]],Grocery_Sales[[#This Row],[Order Month]],1)</f>
        <v>42705</v>
      </c>
      <c r="P4911" s="25" t="str">
        <f>TEXT(Grocery_Sales[[#This Row],[Edited/Cleaned Order Date]],"mmm")</f>
        <v>Dec</v>
      </c>
    </row>
    <row r="4912" spans="1:16" x14ac:dyDescent="0.35">
      <c r="A4912" t="s">
        <v>5031</v>
      </c>
      <c r="B4912" t="s">
        <v>146</v>
      </c>
      <c r="C4912" t="s">
        <v>63</v>
      </c>
      <c r="D4912" t="s">
        <v>157</v>
      </c>
      <c r="E4912" t="s">
        <v>88</v>
      </c>
      <c r="F4912" s="24">
        <v>42716</v>
      </c>
      <c r="G4912" t="s">
        <v>29</v>
      </c>
      <c r="H4912">
        <v>1531</v>
      </c>
      <c r="I4912">
        <v>0.27</v>
      </c>
      <c r="J4912">
        <v>275.58</v>
      </c>
      <c r="K4912" t="s">
        <v>17</v>
      </c>
      <c r="L4912" t="s">
        <v>10876</v>
      </c>
      <c r="M4912" t="s">
        <v>10876</v>
      </c>
      <c r="N4912" t="s">
        <v>10896</v>
      </c>
      <c r="O4912" s="59">
        <f>DATE(Grocery_Sales[[#This Row],[Order Year]],Grocery_Sales[[#This Row],[Order Month]],1)</f>
        <v>42705</v>
      </c>
      <c r="P4912" s="25" t="str">
        <f>TEXT(Grocery_Sales[[#This Row],[Edited/Cleaned Order Date]],"mmm")</f>
        <v>Dec</v>
      </c>
    </row>
    <row r="4913" spans="1:16" x14ac:dyDescent="0.35">
      <c r="A4913" t="s">
        <v>5032</v>
      </c>
      <c r="B4913" t="s">
        <v>204</v>
      </c>
      <c r="C4913" t="s">
        <v>13</v>
      </c>
      <c r="D4913" t="s">
        <v>79</v>
      </c>
      <c r="E4913" t="s">
        <v>104</v>
      </c>
      <c r="F4913" t="s">
        <v>10614</v>
      </c>
      <c r="G4913" t="s">
        <v>29</v>
      </c>
      <c r="H4913">
        <v>1299</v>
      </c>
      <c r="I4913">
        <v>0.31</v>
      </c>
      <c r="J4913">
        <v>558.57000000000005</v>
      </c>
      <c r="K4913" t="s">
        <v>17</v>
      </c>
      <c r="L4913" t="s">
        <v>10872</v>
      </c>
      <c r="M4913" t="s">
        <v>10917</v>
      </c>
      <c r="N4913" t="s">
        <v>10903</v>
      </c>
      <c r="O4913" s="59">
        <f>DATE(Grocery_Sales[[#This Row],[Order Year]],Grocery_Sales[[#This Row],[Order Month]],1)</f>
        <v>42309</v>
      </c>
      <c r="P4913" s="25" t="str">
        <f>TEXT(Grocery_Sales[[#This Row],[Edited/Cleaned Order Date]],"mmm")</f>
        <v>Nov</v>
      </c>
    </row>
    <row r="4914" spans="1:16" x14ac:dyDescent="0.35">
      <c r="A4914" t="s">
        <v>5033</v>
      </c>
      <c r="B4914" t="s">
        <v>42</v>
      </c>
      <c r="C4914" t="s">
        <v>20</v>
      </c>
      <c r="D4914" t="s">
        <v>21</v>
      </c>
      <c r="E4914" t="s">
        <v>163</v>
      </c>
      <c r="F4914" t="s">
        <v>10617</v>
      </c>
      <c r="G4914" t="s">
        <v>29</v>
      </c>
      <c r="H4914">
        <v>1538</v>
      </c>
      <c r="I4914">
        <v>0.24</v>
      </c>
      <c r="J4914">
        <v>384.5</v>
      </c>
      <c r="K4914" t="s">
        <v>17</v>
      </c>
      <c r="L4914" t="s">
        <v>10887</v>
      </c>
      <c r="M4914" t="s">
        <v>10906</v>
      </c>
      <c r="N4914" t="s">
        <v>10899</v>
      </c>
      <c r="O4914" s="59">
        <f>DATE(Grocery_Sales[[#This Row],[Order Year]],Grocery_Sales[[#This Row],[Order Month]],1)</f>
        <v>43160</v>
      </c>
      <c r="P4914" s="25" t="str">
        <f>TEXT(Grocery_Sales[[#This Row],[Edited/Cleaned Order Date]],"mmm")</f>
        <v>Mar</v>
      </c>
    </row>
    <row r="4915" spans="1:16" x14ac:dyDescent="0.35">
      <c r="A4915" t="s">
        <v>5034</v>
      </c>
      <c r="B4915" t="s">
        <v>12</v>
      </c>
      <c r="C4915" t="s">
        <v>49</v>
      </c>
      <c r="D4915" t="s">
        <v>205</v>
      </c>
      <c r="E4915" t="s">
        <v>28</v>
      </c>
      <c r="F4915" t="s">
        <v>10242</v>
      </c>
      <c r="G4915" t="s">
        <v>29</v>
      </c>
      <c r="H4915">
        <v>1684</v>
      </c>
      <c r="I4915">
        <v>0.35</v>
      </c>
      <c r="J4915">
        <v>740.96</v>
      </c>
      <c r="K4915" t="s">
        <v>17</v>
      </c>
      <c r="L4915" t="s">
        <v>10887</v>
      </c>
      <c r="M4915" t="s">
        <v>10900</v>
      </c>
      <c r="N4915" t="s">
        <v>10901</v>
      </c>
      <c r="O4915" s="59">
        <f>DATE(Grocery_Sales[[#This Row],[Order Year]],Grocery_Sales[[#This Row],[Order Month]],1)</f>
        <v>42430</v>
      </c>
      <c r="P4915" s="25" t="str">
        <f>TEXT(Grocery_Sales[[#This Row],[Edited/Cleaned Order Date]],"mmm")</f>
        <v>Mar</v>
      </c>
    </row>
    <row r="4916" spans="1:16" x14ac:dyDescent="0.35">
      <c r="A4916" t="s">
        <v>5035</v>
      </c>
      <c r="B4916" t="s">
        <v>86</v>
      </c>
      <c r="C4916" t="s">
        <v>63</v>
      </c>
      <c r="D4916" t="s">
        <v>64</v>
      </c>
      <c r="E4916" t="s">
        <v>104</v>
      </c>
      <c r="F4916" t="s">
        <v>10496</v>
      </c>
      <c r="G4916" t="s">
        <v>29</v>
      </c>
      <c r="H4916">
        <v>1823</v>
      </c>
      <c r="I4916">
        <v>0.11</v>
      </c>
      <c r="J4916">
        <v>182.3</v>
      </c>
      <c r="K4916" t="s">
        <v>17</v>
      </c>
      <c r="L4916" t="s">
        <v>10877</v>
      </c>
      <c r="M4916" t="s">
        <v>10912</v>
      </c>
      <c r="N4916" t="s">
        <v>10899</v>
      </c>
      <c r="O4916" s="59">
        <f>DATE(Grocery_Sales[[#This Row],[Order Year]],Grocery_Sales[[#This Row],[Order Month]],1)</f>
        <v>43221</v>
      </c>
      <c r="P4916" s="25" t="str">
        <f>TEXT(Grocery_Sales[[#This Row],[Edited/Cleaned Order Date]],"mmm")</f>
        <v>May</v>
      </c>
    </row>
    <row r="4917" spans="1:16" x14ac:dyDescent="0.35">
      <c r="A4917" t="s">
        <v>5036</v>
      </c>
      <c r="B4917" t="s">
        <v>102</v>
      </c>
      <c r="C4917" t="s">
        <v>32</v>
      </c>
      <c r="D4917" t="s">
        <v>46</v>
      </c>
      <c r="E4917" t="s">
        <v>140</v>
      </c>
      <c r="F4917" s="24">
        <v>42379</v>
      </c>
      <c r="G4917" t="s">
        <v>29</v>
      </c>
      <c r="H4917">
        <v>600</v>
      </c>
      <c r="I4917">
        <v>0.25</v>
      </c>
      <c r="J4917">
        <v>120</v>
      </c>
      <c r="K4917" t="s">
        <v>17</v>
      </c>
      <c r="L4917" t="s">
        <v>10874</v>
      </c>
      <c r="M4917" t="s">
        <v>10891</v>
      </c>
      <c r="N4917" t="s">
        <v>10896</v>
      </c>
      <c r="O4917" s="59">
        <f>DATE(Grocery_Sales[[#This Row],[Order Year]],Grocery_Sales[[#This Row],[Order Month]],1)</f>
        <v>42644</v>
      </c>
      <c r="P4917" s="25" t="str">
        <f>TEXT(Grocery_Sales[[#This Row],[Edited/Cleaned Order Date]],"mmm")</f>
        <v>Oct</v>
      </c>
    </row>
    <row r="4918" spans="1:16" x14ac:dyDescent="0.35">
      <c r="A4918" t="s">
        <v>5037</v>
      </c>
      <c r="B4918" t="s">
        <v>184</v>
      </c>
      <c r="C4918" t="s">
        <v>20</v>
      </c>
      <c r="D4918" t="s">
        <v>91</v>
      </c>
      <c r="E4918" t="s">
        <v>123</v>
      </c>
      <c r="F4918" s="24">
        <v>43290</v>
      </c>
      <c r="G4918" t="s">
        <v>29</v>
      </c>
      <c r="H4918">
        <v>1928</v>
      </c>
      <c r="I4918">
        <v>0.1</v>
      </c>
      <c r="J4918">
        <v>674.8</v>
      </c>
      <c r="K4918" t="s">
        <v>17</v>
      </c>
      <c r="L4918" t="s">
        <v>10882</v>
      </c>
      <c r="M4918" t="s">
        <v>10890</v>
      </c>
      <c r="N4918" t="s">
        <v>10910</v>
      </c>
      <c r="O4918" s="59">
        <f>DATE(Grocery_Sales[[#This Row],[Order Year]],Grocery_Sales[[#This Row],[Order Month]],1)</f>
        <v>43344</v>
      </c>
      <c r="P4918" s="25" t="str">
        <f>TEXT(Grocery_Sales[[#This Row],[Edited/Cleaned Order Date]],"mmm")</f>
        <v>Sep</v>
      </c>
    </row>
    <row r="4919" spans="1:16" x14ac:dyDescent="0.35">
      <c r="A4919" t="s">
        <v>5038</v>
      </c>
      <c r="B4919" t="s">
        <v>31</v>
      </c>
      <c r="C4919" t="s">
        <v>49</v>
      </c>
      <c r="D4919" t="s">
        <v>205</v>
      </c>
      <c r="E4919" t="s">
        <v>55</v>
      </c>
      <c r="F4919" t="s">
        <v>10377</v>
      </c>
      <c r="G4919" t="s">
        <v>29</v>
      </c>
      <c r="H4919">
        <v>981</v>
      </c>
      <c r="I4919">
        <v>0.21</v>
      </c>
      <c r="J4919">
        <v>441.45</v>
      </c>
      <c r="K4919" t="s">
        <v>17</v>
      </c>
      <c r="L4919" t="s">
        <v>10876</v>
      </c>
      <c r="M4919" t="s">
        <v>10911</v>
      </c>
      <c r="N4919" t="s">
        <v>10903</v>
      </c>
      <c r="O4919" s="59">
        <f>DATE(Grocery_Sales[[#This Row],[Order Year]],Grocery_Sales[[#This Row],[Order Month]],1)</f>
        <v>42339</v>
      </c>
      <c r="P4919" s="25" t="str">
        <f>TEXT(Grocery_Sales[[#This Row],[Edited/Cleaned Order Date]],"mmm")</f>
        <v>Dec</v>
      </c>
    </row>
    <row r="4920" spans="1:16" x14ac:dyDescent="0.35">
      <c r="A4920" t="s">
        <v>5039</v>
      </c>
      <c r="B4920" t="s">
        <v>146</v>
      </c>
      <c r="C4920" t="s">
        <v>63</v>
      </c>
      <c r="D4920" t="s">
        <v>75</v>
      </c>
      <c r="E4920" t="s">
        <v>128</v>
      </c>
      <c r="F4920" s="24">
        <v>42410</v>
      </c>
      <c r="G4920" t="s">
        <v>29</v>
      </c>
      <c r="H4920">
        <v>1408</v>
      </c>
      <c r="I4920">
        <v>0.18</v>
      </c>
      <c r="J4920">
        <v>126.72</v>
      </c>
      <c r="K4920" t="s">
        <v>17</v>
      </c>
      <c r="L4920" t="s">
        <v>10874</v>
      </c>
      <c r="M4920" t="s">
        <v>10886</v>
      </c>
      <c r="N4920" t="s">
        <v>10896</v>
      </c>
      <c r="O4920" s="59">
        <f>DATE(Grocery_Sales[[#This Row],[Order Year]],Grocery_Sales[[#This Row],[Order Month]],1)</f>
        <v>42644</v>
      </c>
      <c r="P4920" s="25" t="str">
        <f>TEXT(Grocery_Sales[[#This Row],[Edited/Cleaned Order Date]],"mmm")</f>
        <v>Oct</v>
      </c>
    </row>
    <row r="4921" spans="1:16" x14ac:dyDescent="0.35">
      <c r="A4921" t="s">
        <v>5040</v>
      </c>
      <c r="B4921" t="s">
        <v>81</v>
      </c>
      <c r="C4921" t="s">
        <v>32</v>
      </c>
      <c r="D4921" t="s">
        <v>33</v>
      </c>
      <c r="E4921" t="s">
        <v>117</v>
      </c>
      <c r="F4921" t="s">
        <v>10328</v>
      </c>
      <c r="G4921" t="s">
        <v>29</v>
      </c>
      <c r="H4921">
        <v>1370</v>
      </c>
      <c r="I4921">
        <v>0.12</v>
      </c>
      <c r="J4921">
        <v>232.9</v>
      </c>
      <c r="K4921" t="s">
        <v>17</v>
      </c>
      <c r="L4921" t="s">
        <v>10876</v>
      </c>
      <c r="M4921" t="s">
        <v>10902</v>
      </c>
      <c r="N4921" t="s">
        <v>10901</v>
      </c>
      <c r="O4921" s="59">
        <f>DATE(Grocery_Sales[[#This Row],[Order Year]],Grocery_Sales[[#This Row],[Order Month]],1)</f>
        <v>42705</v>
      </c>
      <c r="P4921" s="25" t="str">
        <f>TEXT(Grocery_Sales[[#This Row],[Edited/Cleaned Order Date]],"mmm")</f>
        <v>Dec</v>
      </c>
    </row>
    <row r="4922" spans="1:16" x14ac:dyDescent="0.35">
      <c r="A4922" t="s">
        <v>5041</v>
      </c>
      <c r="B4922" t="s">
        <v>139</v>
      </c>
      <c r="C4922" t="s">
        <v>58</v>
      </c>
      <c r="D4922" t="s">
        <v>112</v>
      </c>
      <c r="E4922" t="s">
        <v>143</v>
      </c>
      <c r="F4922" t="s">
        <v>10372</v>
      </c>
      <c r="G4922" t="s">
        <v>29</v>
      </c>
      <c r="H4922">
        <v>1135</v>
      </c>
      <c r="I4922">
        <v>0.25</v>
      </c>
      <c r="J4922">
        <v>329.15</v>
      </c>
      <c r="K4922" t="s">
        <v>17</v>
      </c>
      <c r="L4922" t="s">
        <v>10877</v>
      </c>
      <c r="M4922" t="s">
        <v>10904</v>
      </c>
      <c r="N4922" t="s">
        <v>10899</v>
      </c>
      <c r="O4922" s="59">
        <f>DATE(Grocery_Sales[[#This Row],[Order Year]],Grocery_Sales[[#This Row],[Order Month]],1)</f>
        <v>43221</v>
      </c>
      <c r="P4922" s="25" t="str">
        <f>TEXT(Grocery_Sales[[#This Row],[Edited/Cleaned Order Date]],"mmm")</f>
        <v>May</v>
      </c>
    </row>
    <row r="4923" spans="1:16" x14ac:dyDescent="0.35">
      <c r="A4923" t="s">
        <v>5042</v>
      </c>
      <c r="B4923" t="s">
        <v>137</v>
      </c>
      <c r="C4923" t="s">
        <v>13</v>
      </c>
      <c r="D4923" t="s">
        <v>79</v>
      </c>
      <c r="E4923" t="s">
        <v>43</v>
      </c>
      <c r="F4923" t="s">
        <v>10369</v>
      </c>
      <c r="G4923" t="s">
        <v>29</v>
      </c>
      <c r="H4923">
        <v>2051</v>
      </c>
      <c r="I4923">
        <v>0.26</v>
      </c>
      <c r="J4923">
        <v>922.95</v>
      </c>
      <c r="K4923" t="s">
        <v>17</v>
      </c>
      <c r="L4923" t="s">
        <v>10872</v>
      </c>
      <c r="M4923" t="s">
        <v>10905</v>
      </c>
      <c r="N4923" t="s">
        <v>10899</v>
      </c>
      <c r="O4923" s="59">
        <f>DATE(Grocery_Sales[[#This Row],[Order Year]],Grocery_Sales[[#This Row],[Order Month]],1)</f>
        <v>43405</v>
      </c>
      <c r="P4923" s="25" t="str">
        <f>TEXT(Grocery_Sales[[#This Row],[Edited/Cleaned Order Date]],"mmm")</f>
        <v>Nov</v>
      </c>
    </row>
    <row r="4924" spans="1:16" x14ac:dyDescent="0.35">
      <c r="A4924" t="s">
        <v>5043</v>
      </c>
      <c r="B4924" t="s">
        <v>36</v>
      </c>
      <c r="C4924" t="s">
        <v>13</v>
      </c>
      <c r="D4924" t="s">
        <v>195</v>
      </c>
      <c r="E4924" t="s">
        <v>140</v>
      </c>
      <c r="F4924" t="s">
        <v>10617</v>
      </c>
      <c r="G4924" t="s">
        <v>29</v>
      </c>
      <c r="H4924">
        <v>1712</v>
      </c>
      <c r="I4924">
        <v>0.17</v>
      </c>
      <c r="J4924">
        <v>154.08000000000001</v>
      </c>
      <c r="K4924" t="s">
        <v>17</v>
      </c>
      <c r="L4924" t="s">
        <v>10887</v>
      </c>
      <c r="M4924" t="s">
        <v>10906</v>
      </c>
      <c r="N4924" t="s">
        <v>10899</v>
      </c>
      <c r="O4924" s="59">
        <f>DATE(Grocery_Sales[[#This Row],[Order Year]],Grocery_Sales[[#This Row],[Order Month]],1)</f>
        <v>43160</v>
      </c>
      <c r="P4924" s="25" t="str">
        <f>TEXT(Grocery_Sales[[#This Row],[Edited/Cleaned Order Date]],"mmm")</f>
        <v>Mar</v>
      </c>
    </row>
    <row r="4925" spans="1:16" x14ac:dyDescent="0.35">
      <c r="A4925" t="s">
        <v>5044</v>
      </c>
      <c r="B4925" t="s">
        <v>114</v>
      </c>
      <c r="C4925" t="s">
        <v>63</v>
      </c>
      <c r="D4925" t="s">
        <v>75</v>
      </c>
      <c r="E4925" t="s">
        <v>84</v>
      </c>
      <c r="F4925" t="s">
        <v>10217</v>
      </c>
      <c r="G4925" t="s">
        <v>29</v>
      </c>
      <c r="H4925">
        <v>2200</v>
      </c>
      <c r="I4925">
        <v>0.33</v>
      </c>
      <c r="J4925">
        <v>396</v>
      </c>
      <c r="K4925" t="s">
        <v>17</v>
      </c>
      <c r="L4925" t="s">
        <v>10878</v>
      </c>
      <c r="M4925" t="s">
        <v>10921</v>
      </c>
      <c r="N4925" t="s">
        <v>10899</v>
      </c>
      <c r="O4925" s="59">
        <f>DATE(Grocery_Sales[[#This Row],[Order Year]],Grocery_Sales[[#This Row],[Order Month]],1)</f>
        <v>43313</v>
      </c>
      <c r="P4925" s="25" t="str">
        <f>TEXT(Grocery_Sales[[#This Row],[Edited/Cleaned Order Date]],"mmm")</f>
        <v>Aug</v>
      </c>
    </row>
    <row r="4926" spans="1:16" x14ac:dyDescent="0.35">
      <c r="A4926" t="s">
        <v>5045</v>
      </c>
      <c r="B4926" t="s">
        <v>71</v>
      </c>
      <c r="C4926" t="s">
        <v>26</v>
      </c>
      <c r="D4926" t="s">
        <v>94</v>
      </c>
      <c r="E4926" t="s">
        <v>143</v>
      </c>
      <c r="F4926" t="s">
        <v>10187</v>
      </c>
      <c r="G4926" t="s">
        <v>29</v>
      </c>
      <c r="H4926">
        <v>2319</v>
      </c>
      <c r="I4926">
        <v>0.21</v>
      </c>
      <c r="J4926">
        <v>533.37</v>
      </c>
      <c r="K4926" t="s">
        <v>17</v>
      </c>
      <c r="L4926" t="s">
        <v>10872</v>
      </c>
      <c r="M4926" t="s">
        <v>10909</v>
      </c>
      <c r="N4926" t="s">
        <v>10899</v>
      </c>
      <c r="O4926" s="59">
        <f>DATE(Grocery_Sales[[#This Row],[Order Year]],Grocery_Sales[[#This Row],[Order Month]],1)</f>
        <v>43405</v>
      </c>
      <c r="P4926" s="25" t="str">
        <f>TEXT(Grocery_Sales[[#This Row],[Edited/Cleaned Order Date]],"mmm")</f>
        <v>Nov</v>
      </c>
    </row>
    <row r="4927" spans="1:16" x14ac:dyDescent="0.35">
      <c r="A4927" t="s">
        <v>5046</v>
      </c>
      <c r="B4927" t="s">
        <v>53</v>
      </c>
      <c r="C4927" t="s">
        <v>49</v>
      </c>
      <c r="D4927" t="s">
        <v>205</v>
      </c>
      <c r="E4927" t="s">
        <v>84</v>
      </c>
      <c r="F4927" s="24">
        <v>43290</v>
      </c>
      <c r="G4927" t="s">
        <v>29</v>
      </c>
      <c r="H4927">
        <v>1160</v>
      </c>
      <c r="I4927">
        <v>0.27</v>
      </c>
      <c r="J4927">
        <v>243.6</v>
      </c>
      <c r="K4927" t="s">
        <v>17</v>
      </c>
      <c r="L4927" t="s">
        <v>10882</v>
      </c>
      <c r="M4927" t="s">
        <v>10890</v>
      </c>
      <c r="N4927" t="s">
        <v>10910</v>
      </c>
      <c r="O4927" s="59">
        <f>DATE(Grocery_Sales[[#This Row],[Order Year]],Grocery_Sales[[#This Row],[Order Month]],1)</f>
        <v>43344</v>
      </c>
      <c r="P4927" s="25" t="str">
        <f>TEXT(Grocery_Sales[[#This Row],[Edited/Cleaned Order Date]],"mmm")</f>
        <v>Sep</v>
      </c>
    </row>
    <row r="4928" spans="1:16" x14ac:dyDescent="0.35">
      <c r="A4928" t="s">
        <v>5047</v>
      </c>
      <c r="B4928" t="s">
        <v>197</v>
      </c>
      <c r="C4928" t="s">
        <v>26</v>
      </c>
      <c r="D4928" t="s">
        <v>94</v>
      </c>
      <c r="E4928" t="s">
        <v>117</v>
      </c>
      <c r="F4928" s="24">
        <v>42410</v>
      </c>
      <c r="G4928" t="s">
        <v>29</v>
      </c>
      <c r="H4928">
        <v>1306</v>
      </c>
      <c r="I4928">
        <v>0.34</v>
      </c>
      <c r="J4928">
        <v>261.2</v>
      </c>
      <c r="K4928" t="s">
        <v>17</v>
      </c>
      <c r="L4928" t="s">
        <v>10874</v>
      </c>
      <c r="M4928" t="s">
        <v>10886</v>
      </c>
      <c r="N4928" t="s">
        <v>10896</v>
      </c>
      <c r="O4928" s="59">
        <f>DATE(Grocery_Sales[[#This Row],[Order Year]],Grocery_Sales[[#This Row],[Order Month]],1)</f>
        <v>42644</v>
      </c>
      <c r="P4928" s="25" t="str">
        <f>TEXT(Grocery_Sales[[#This Row],[Edited/Cleaned Order Date]],"mmm")</f>
        <v>Oct</v>
      </c>
    </row>
    <row r="4929" spans="1:16" x14ac:dyDescent="0.35">
      <c r="A4929" t="s">
        <v>5048</v>
      </c>
      <c r="B4929" t="s">
        <v>45</v>
      </c>
      <c r="C4929" t="s">
        <v>20</v>
      </c>
      <c r="D4929" t="s">
        <v>91</v>
      </c>
      <c r="E4929" t="s">
        <v>28</v>
      </c>
      <c r="F4929" t="s">
        <v>10753</v>
      </c>
      <c r="G4929" t="s">
        <v>29</v>
      </c>
      <c r="H4929">
        <v>2018</v>
      </c>
      <c r="I4929">
        <v>0.18</v>
      </c>
      <c r="J4929">
        <v>161.44</v>
      </c>
      <c r="K4929" t="s">
        <v>17</v>
      </c>
      <c r="L4929" t="s">
        <v>10885</v>
      </c>
      <c r="M4929" t="s">
        <v>10917</v>
      </c>
      <c r="N4929" t="s">
        <v>10903</v>
      </c>
      <c r="O4929" s="59">
        <f>DATE(Grocery_Sales[[#This Row],[Order Year]],Grocery_Sales[[#This Row],[Order Month]],1)</f>
        <v>42095</v>
      </c>
      <c r="P4929" s="25" t="str">
        <f>TEXT(Grocery_Sales[[#This Row],[Edited/Cleaned Order Date]],"mmm")</f>
        <v>Apr</v>
      </c>
    </row>
    <row r="4930" spans="1:16" x14ac:dyDescent="0.35">
      <c r="A4930" t="s">
        <v>5049</v>
      </c>
      <c r="B4930" t="s">
        <v>90</v>
      </c>
      <c r="C4930" t="s">
        <v>13</v>
      </c>
      <c r="D4930" t="s">
        <v>14</v>
      </c>
      <c r="E4930" t="s">
        <v>128</v>
      </c>
      <c r="F4930" t="s">
        <v>10441</v>
      </c>
      <c r="G4930" t="s">
        <v>29</v>
      </c>
      <c r="H4930">
        <v>807</v>
      </c>
      <c r="I4930">
        <v>0.13</v>
      </c>
      <c r="J4930">
        <v>112.98</v>
      </c>
      <c r="K4930" t="s">
        <v>17</v>
      </c>
      <c r="L4930" t="s">
        <v>10887</v>
      </c>
      <c r="M4930" t="s">
        <v>10909</v>
      </c>
      <c r="N4930" t="s">
        <v>10899</v>
      </c>
      <c r="O4930" s="59">
        <f>DATE(Grocery_Sales[[#This Row],[Order Year]],Grocery_Sales[[#This Row],[Order Month]],1)</f>
        <v>43160</v>
      </c>
      <c r="P4930" s="25" t="str">
        <f>TEXT(Grocery_Sales[[#This Row],[Edited/Cleaned Order Date]],"mmm")</f>
        <v>Mar</v>
      </c>
    </row>
    <row r="4931" spans="1:16" x14ac:dyDescent="0.35">
      <c r="A4931" t="s">
        <v>5050</v>
      </c>
      <c r="B4931" t="s">
        <v>81</v>
      </c>
      <c r="C4931" t="s">
        <v>32</v>
      </c>
      <c r="D4931" t="s">
        <v>46</v>
      </c>
      <c r="E4931" t="s">
        <v>28</v>
      </c>
      <c r="F4931" t="s">
        <v>10754</v>
      </c>
      <c r="G4931" t="s">
        <v>29</v>
      </c>
      <c r="H4931">
        <v>1616</v>
      </c>
      <c r="I4931">
        <v>0.31</v>
      </c>
      <c r="J4931">
        <v>517.12</v>
      </c>
      <c r="K4931" t="s">
        <v>17</v>
      </c>
      <c r="L4931" t="s">
        <v>10884</v>
      </c>
      <c r="M4931" t="s">
        <v>10911</v>
      </c>
      <c r="N4931" t="s">
        <v>10901</v>
      </c>
      <c r="O4931" s="59">
        <f>DATE(Grocery_Sales[[#This Row],[Order Year]],Grocery_Sales[[#This Row],[Order Month]],1)</f>
        <v>42522</v>
      </c>
      <c r="P4931" s="25" t="str">
        <f>TEXT(Grocery_Sales[[#This Row],[Edited/Cleaned Order Date]],"mmm")</f>
        <v>Jun</v>
      </c>
    </row>
    <row r="4932" spans="1:16" x14ac:dyDescent="0.35">
      <c r="A4932" t="s">
        <v>5051</v>
      </c>
      <c r="B4932" t="s">
        <v>78</v>
      </c>
      <c r="C4932" t="s">
        <v>32</v>
      </c>
      <c r="D4932" t="s">
        <v>153</v>
      </c>
      <c r="E4932" t="s">
        <v>65</v>
      </c>
      <c r="F4932" t="s">
        <v>10681</v>
      </c>
      <c r="G4932" t="s">
        <v>29</v>
      </c>
      <c r="H4932">
        <v>1012</v>
      </c>
      <c r="I4932">
        <v>0.3</v>
      </c>
      <c r="J4932">
        <v>333.96</v>
      </c>
      <c r="K4932" t="s">
        <v>17</v>
      </c>
      <c r="L4932" t="s">
        <v>10885</v>
      </c>
      <c r="M4932" t="s">
        <v>10913</v>
      </c>
      <c r="N4932" t="s">
        <v>10899</v>
      </c>
      <c r="O4932" s="59">
        <f>DATE(Grocery_Sales[[#This Row],[Order Year]],Grocery_Sales[[#This Row],[Order Month]],1)</f>
        <v>43191</v>
      </c>
      <c r="P4932" s="25" t="str">
        <f>TEXT(Grocery_Sales[[#This Row],[Edited/Cleaned Order Date]],"mmm")</f>
        <v>Apr</v>
      </c>
    </row>
    <row r="4933" spans="1:16" x14ac:dyDescent="0.35">
      <c r="A4933" t="s">
        <v>5052</v>
      </c>
      <c r="B4933" t="s">
        <v>81</v>
      </c>
      <c r="C4933" t="s">
        <v>58</v>
      </c>
      <c r="D4933" t="s">
        <v>68</v>
      </c>
      <c r="E4933" t="s">
        <v>69</v>
      </c>
      <c r="F4933" s="24">
        <v>42805</v>
      </c>
      <c r="G4933" t="s">
        <v>29</v>
      </c>
      <c r="H4933">
        <v>1271</v>
      </c>
      <c r="I4933">
        <v>0.25</v>
      </c>
      <c r="J4933">
        <v>190.65</v>
      </c>
      <c r="K4933" t="s">
        <v>17</v>
      </c>
      <c r="L4933" t="s">
        <v>10872</v>
      </c>
      <c r="M4933" t="s">
        <v>10883</v>
      </c>
      <c r="N4933" t="s">
        <v>10895</v>
      </c>
      <c r="O4933" s="59">
        <f>DATE(Grocery_Sales[[#This Row],[Order Year]],Grocery_Sales[[#This Row],[Order Month]],1)</f>
        <v>43040</v>
      </c>
      <c r="P4933" s="25" t="str">
        <f>TEXT(Grocery_Sales[[#This Row],[Edited/Cleaned Order Date]],"mmm")</f>
        <v>Nov</v>
      </c>
    </row>
    <row r="4934" spans="1:16" x14ac:dyDescent="0.35">
      <c r="A4934" t="s">
        <v>5053</v>
      </c>
      <c r="B4934" t="s">
        <v>36</v>
      </c>
      <c r="C4934" t="s">
        <v>26</v>
      </c>
      <c r="D4934" t="s">
        <v>27</v>
      </c>
      <c r="E4934" t="s">
        <v>22</v>
      </c>
      <c r="F4934" s="24">
        <v>42464</v>
      </c>
      <c r="G4934" t="s">
        <v>76</v>
      </c>
      <c r="H4934">
        <v>885</v>
      </c>
      <c r="I4934">
        <v>0.1</v>
      </c>
      <c r="J4934">
        <v>203.55</v>
      </c>
      <c r="K4934" t="s">
        <v>17</v>
      </c>
      <c r="L4934" t="s">
        <v>10875</v>
      </c>
      <c r="M4934" t="s">
        <v>10875</v>
      </c>
      <c r="N4934" t="s">
        <v>10896</v>
      </c>
      <c r="O4934" s="59">
        <f>DATE(Grocery_Sales[[#This Row],[Order Year]],Grocery_Sales[[#This Row],[Order Month]],1)</f>
        <v>42461</v>
      </c>
      <c r="P4934" s="25" t="str">
        <f>TEXT(Grocery_Sales[[#This Row],[Edited/Cleaned Order Date]],"mmm")</f>
        <v>Apr</v>
      </c>
    </row>
    <row r="4935" spans="1:16" x14ac:dyDescent="0.35">
      <c r="A4935" t="s">
        <v>5054</v>
      </c>
      <c r="B4935" t="s">
        <v>81</v>
      </c>
      <c r="C4935" t="s">
        <v>26</v>
      </c>
      <c r="D4935" t="s">
        <v>201</v>
      </c>
      <c r="E4935" t="s">
        <v>65</v>
      </c>
      <c r="F4935" s="24">
        <v>42464</v>
      </c>
      <c r="G4935" t="s">
        <v>76</v>
      </c>
      <c r="H4935">
        <v>1412</v>
      </c>
      <c r="I4935">
        <v>0.31</v>
      </c>
      <c r="J4935">
        <v>127.08</v>
      </c>
      <c r="K4935" t="s">
        <v>17</v>
      </c>
      <c r="L4935" t="s">
        <v>10875</v>
      </c>
      <c r="M4935" t="s">
        <v>10875</v>
      </c>
      <c r="N4935" t="s">
        <v>10896</v>
      </c>
      <c r="O4935" s="59">
        <f>DATE(Grocery_Sales[[#This Row],[Order Year]],Grocery_Sales[[#This Row],[Order Month]],1)</f>
        <v>42461</v>
      </c>
      <c r="P4935" s="25" t="str">
        <f>TEXT(Grocery_Sales[[#This Row],[Edited/Cleaned Order Date]],"mmm")</f>
        <v>Apr</v>
      </c>
    </row>
    <row r="4936" spans="1:16" x14ac:dyDescent="0.35">
      <c r="A4936" t="s">
        <v>5055</v>
      </c>
      <c r="B4936" t="s">
        <v>156</v>
      </c>
      <c r="C4936" t="s">
        <v>32</v>
      </c>
      <c r="D4936" t="s">
        <v>153</v>
      </c>
      <c r="E4936" t="s">
        <v>38</v>
      </c>
      <c r="F4936" s="24">
        <v>43290</v>
      </c>
      <c r="G4936" t="s">
        <v>76</v>
      </c>
      <c r="H4936">
        <v>1549</v>
      </c>
      <c r="I4936">
        <v>0.34</v>
      </c>
      <c r="J4936">
        <v>77.45</v>
      </c>
      <c r="K4936" t="s">
        <v>17</v>
      </c>
      <c r="L4936" t="s">
        <v>10882</v>
      </c>
      <c r="M4936" t="s">
        <v>10890</v>
      </c>
      <c r="N4936" t="s">
        <v>10910</v>
      </c>
      <c r="O4936" s="59">
        <f>DATE(Grocery_Sales[[#This Row],[Order Year]],Grocery_Sales[[#This Row],[Order Month]],1)</f>
        <v>43344</v>
      </c>
      <c r="P4936" s="25" t="str">
        <f>TEXT(Grocery_Sales[[#This Row],[Edited/Cleaned Order Date]],"mmm")</f>
        <v>Sep</v>
      </c>
    </row>
    <row r="4937" spans="1:16" x14ac:dyDescent="0.35">
      <c r="A4937" t="s">
        <v>5056</v>
      </c>
      <c r="B4937" t="s">
        <v>19</v>
      </c>
      <c r="C4937" t="s">
        <v>49</v>
      </c>
      <c r="D4937" t="s">
        <v>50</v>
      </c>
      <c r="E4937" t="s">
        <v>69</v>
      </c>
      <c r="F4937" t="s">
        <v>10755</v>
      </c>
      <c r="G4937" t="s">
        <v>76</v>
      </c>
      <c r="H4937">
        <v>2089</v>
      </c>
      <c r="I4937">
        <v>0.19</v>
      </c>
      <c r="J4937">
        <v>919.16</v>
      </c>
      <c r="K4937" t="s">
        <v>17</v>
      </c>
      <c r="L4937" t="s">
        <v>10887</v>
      </c>
      <c r="M4937" t="s">
        <v>10906</v>
      </c>
      <c r="N4937" t="s">
        <v>10907</v>
      </c>
      <c r="O4937" s="59">
        <f>DATE(Grocery_Sales[[#This Row],[Order Year]],Grocery_Sales[[#This Row],[Order Month]],1)</f>
        <v>42795</v>
      </c>
      <c r="P4937" s="25" t="str">
        <f>TEXT(Grocery_Sales[[#This Row],[Edited/Cleaned Order Date]],"mmm")</f>
        <v>Mar</v>
      </c>
    </row>
    <row r="4938" spans="1:16" x14ac:dyDescent="0.35">
      <c r="A4938" t="s">
        <v>5057</v>
      </c>
      <c r="B4938" t="s">
        <v>122</v>
      </c>
      <c r="C4938" t="s">
        <v>58</v>
      </c>
      <c r="D4938" t="s">
        <v>59</v>
      </c>
      <c r="E4938" t="s">
        <v>65</v>
      </c>
      <c r="F4938" t="s">
        <v>10383</v>
      </c>
      <c r="G4938" t="s">
        <v>76</v>
      </c>
      <c r="H4938">
        <v>1503</v>
      </c>
      <c r="I4938">
        <v>0.32</v>
      </c>
      <c r="J4938">
        <v>180.36</v>
      </c>
      <c r="K4938" t="s">
        <v>17</v>
      </c>
      <c r="L4938" t="s">
        <v>10877</v>
      </c>
      <c r="M4938" t="s">
        <v>10916</v>
      </c>
      <c r="N4938" t="s">
        <v>10907</v>
      </c>
      <c r="O4938" s="59">
        <f>DATE(Grocery_Sales[[#This Row],[Order Year]],Grocery_Sales[[#This Row],[Order Month]],1)</f>
        <v>42856</v>
      </c>
      <c r="P4938" s="25" t="str">
        <f>TEXT(Grocery_Sales[[#This Row],[Edited/Cleaned Order Date]],"mmm")</f>
        <v>May</v>
      </c>
    </row>
    <row r="4939" spans="1:16" x14ac:dyDescent="0.35">
      <c r="A4939" t="s">
        <v>5058</v>
      </c>
      <c r="B4939" t="s">
        <v>174</v>
      </c>
      <c r="C4939" t="s">
        <v>13</v>
      </c>
      <c r="D4939" t="s">
        <v>14</v>
      </c>
      <c r="E4939" t="s">
        <v>84</v>
      </c>
      <c r="F4939" t="s">
        <v>10373</v>
      </c>
      <c r="G4939" t="s">
        <v>76</v>
      </c>
      <c r="H4939">
        <v>2477</v>
      </c>
      <c r="I4939">
        <v>0.16</v>
      </c>
      <c r="J4939">
        <v>594.48</v>
      </c>
      <c r="K4939" t="s">
        <v>17</v>
      </c>
      <c r="L4939" t="s">
        <v>10879</v>
      </c>
      <c r="M4939" t="s">
        <v>10918</v>
      </c>
      <c r="N4939" t="s">
        <v>10899</v>
      </c>
      <c r="O4939" s="59">
        <f>DATE(Grocery_Sales[[#This Row],[Order Year]],Grocery_Sales[[#This Row],[Order Month]],1)</f>
        <v>43282</v>
      </c>
      <c r="P4939" s="25" t="str">
        <f>TEXT(Grocery_Sales[[#This Row],[Edited/Cleaned Order Date]],"mmm")</f>
        <v>Jul</v>
      </c>
    </row>
    <row r="4940" spans="1:16" x14ac:dyDescent="0.35">
      <c r="A4940" t="s">
        <v>5059</v>
      </c>
      <c r="B4940" t="s">
        <v>120</v>
      </c>
      <c r="C4940" t="s">
        <v>26</v>
      </c>
      <c r="D4940" t="s">
        <v>201</v>
      </c>
      <c r="E4940" t="s">
        <v>22</v>
      </c>
      <c r="F4940" s="24">
        <v>42686</v>
      </c>
      <c r="G4940" t="s">
        <v>76</v>
      </c>
      <c r="H4940">
        <v>1653</v>
      </c>
      <c r="I4940">
        <v>0.14000000000000001</v>
      </c>
      <c r="J4940">
        <v>247.95</v>
      </c>
      <c r="K4940" t="s">
        <v>17</v>
      </c>
      <c r="L4940" t="s">
        <v>10876</v>
      </c>
      <c r="M4940" t="s">
        <v>10872</v>
      </c>
      <c r="N4940" t="s">
        <v>10896</v>
      </c>
      <c r="O4940" s="59">
        <f>DATE(Grocery_Sales[[#This Row],[Order Year]],Grocery_Sales[[#This Row],[Order Month]],1)</f>
        <v>42705</v>
      </c>
      <c r="P4940" s="25" t="str">
        <f>TEXT(Grocery_Sales[[#This Row],[Edited/Cleaned Order Date]],"mmm")</f>
        <v>Dec</v>
      </c>
    </row>
    <row r="4941" spans="1:16" x14ac:dyDescent="0.35">
      <c r="A4941" t="s">
        <v>5060</v>
      </c>
      <c r="B4941" t="s">
        <v>86</v>
      </c>
      <c r="C4941" t="s">
        <v>13</v>
      </c>
      <c r="D4941" t="s">
        <v>14</v>
      </c>
      <c r="E4941" t="s">
        <v>47</v>
      </c>
      <c r="F4941" t="s">
        <v>10385</v>
      </c>
      <c r="G4941" t="s">
        <v>76</v>
      </c>
      <c r="H4941">
        <v>1057</v>
      </c>
      <c r="I4941">
        <v>0.25</v>
      </c>
      <c r="J4941">
        <v>179.69</v>
      </c>
      <c r="K4941" t="s">
        <v>17</v>
      </c>
      <c r="L4941" t="s">
        <v>10876</v>
      </c>
      <c r="M4941" t="s">
        <v>10915</v>
      </c>
      <c r="N4941" t="s">
        <v>10899</v>
      </c>
      <c r="O4941" s="59">
        <f>DATE(Grocery_Sales[[#This Row],[Order Year]],Grocery_Sales[[#This Row],[Order Month]],1)</f>
        <v>43435</v>
      </c>
      <c r="P4941" s="25" t="str">
        <f>TEXT(Grocery_Sales[[#This Row],[Edited/Cleaned Order Date]],"mmm")</f>
        <v>Dec</v>
      </c>
    </row>
    <row r="4942" spans="1:16" x14ac:dyDescent="0.35">
      <c r="A4942" t="s">
        <v>5061</v>
      </c>
      <c r="B4942" t="s">
        <v>86</v>
      </c>
      <c r="C4942" t="s">
        <v>49</v>
      </c>
      <c r="D4942" t="s">
        <v>205</v>
      </c>
      <c r="E4942" t="s">
        <v>104</v>
      </c>
      <c r="F4942" s="24">
        <v>42745</v>
      </c>
      <c r="G4942" t="s">
        <v>76</v>
      </c>
      <c r="H4942">
        <v>2223</v>
      </c>
      <c r="I4942">
        <v>0.27</v>
      </c>
      <c r="J4942">
        <v>689.13</v>
      </c>
      <c r="K4942" t="s">
        <v>17</v>
      </c>
      <c r="L4942" t="s">
        <v>10874</v>
      </c>
      <c r="M4942" t="s">
        <v>10891</v>
      </c>
      <c r="N4942" t="s">
        <v>10895</v>
      </c>
      <c r="O4942" s="59">
        <f>DATE(Grocery_Sales[[#This Row],[Order Year]],Grocery_Sales[[#This Row],[Order Month]],1)</f>
        <v>43009</v>
      </c>
      <c r="P4942" s="25" t="str">
        <f>TEXT(Grocery_Sales[[#This Row],[Edited/Cleaned Order Date]],"mmm")</f>
        <v>Oct</v>
      </c>
    </row>
    <row r="4943" spans="1:16" x14ac:dyDescent="0.35">
      <c r="A4943" t="s">
        <v>5062</v>
      </c>
      <c r="B4943" t="s">
        <v>86</v>
      </c>
      <c r="C4943" t="s">
        <v>32</v>
      </c>
      <c r="D4943" t="s">
        <v>153</v>
      </c>
      <c r="E4943" t="s">
        <v>163</v>
      </c>
      <c r="F4943" t="s">
        <v>10146</v>
      </c>
      <c r="G4943" t="s">
        <v>76</v>
      </c>
      <c r="H4943">
        <v>587</v>
      </c>
      <c r="I4943">
        <v>0.28999999999999998</v>
      </c>
      <c r="J4943">
        <v>223.06</v>
      </c>
      <c r="K4943" t="s">
        <v>17</v>
      </c>
      <c r="L4943" t="s">
        <v>10874</v>
      </c>
      <c r="M4943" t="s">
        <v>10898</v>
      </c>
      <c r="N4943" t="s">
        <v>10901</v>
      </c>
      <c r="O4943" s="59">
        <f>DATE(Grocery_Sales[[#This Row],[Order Year]],Grocery_Sales[[#This Row],[Order Month]],1)</f>
        <v>42644</v>
      </c>
      <c r="P4943" s="25" t="str">
        <f>TEXT(Grocery_Sales[[#This Row],[Edited/Cleaned Order Date]],"mmm")</f>
        <v>Oct</v>
      </c>
    </row>
    <row r="4944" spans="1:16" x14ac:dyDescent="0.35">
      <c r="A4944" t="s">
        <v>5063</v>
      </c>
      <c r="B4944" t="s">
        <v>74</v>
      </c>
      <c r="C4944" t="s">
        <v>32</v>
      </c>
      <c r="D4944" t="s">
        <v>33</v>
      </c>
      <c r="E4944" t="s">
        <v>60</v>
      </c>
      <c r="F4944" s="24">
        <v>43377</v>
      </c>
      <c r="G4944" t="s">
        <v>76</v>
      </c>
      <c r="H4944">
        <v>2498</v>
      </c>
      <c r="I4944">
        <v>0.24</v>
      </c>
      <c r="J4944">
        <v>224.82</v>
      </c>
      <c r="K4944" t="s">
        <v>17</v>
      </c>
      <c r="L4944" t="s">
        <v>10875</v>
      </c>
      <c r="M4944" t="s">
        <v>10874</v>
      </c>
      <c r="N4944" t="s">
        <v>10910</v>
      </c>
      <c r="O4944" s="59">
        <f>DATE(Grocery_Sales[[#This Row],[Order Year]],Grocery_Sales[[#This Row],[Order Month]],1)</f>
        <v>43191</v>
      </c>
      <c r="P4944" s="25" t="str">
        <f>TEXT(Grocery_Sales[[#This Row],[Edited/Cleaned Order Date]],"mmm")</f>
        <v>Apr</v>
      </c>
    </row>
    <row r="4945" spans="1:16" x14ac:dyDescent="0.35">
      <c r="A4945" t="s">
        <v>5064</v>
      </c>
      <c r="B4945" t="s">
        <v>125</v>
      </c>
      <c r="C4945" t="s">
        <v>20</v>
      </c>
      <c r="D4945" t="s">
        <v>91</v>
      </c>
      <c r="E4945" t="s">
        <v>47</v>
      </c>
      <c r="F4945" t="s">
        <v>10493</v>
      </c>
      <c r="G4945" t="s">
        <v>76</v>
      </c>
      <c r="H4945">
        <v>2434</v>
      </c>
      <c r="I4945">
        <v>0.28999999999999998</v>
      </c>
      <c r="J4945">
        <v>1095.3</v>
      </c>
      <c r="K4945" t="s">
        <v>17</v>
      </c>
      <c r="L4945" t="s">
        <v>10872</v>
      </c>
      <c r="M4945" t="s">
        <v>10921</v>
      </c>
      <c r="N4945" t="s">
        <v>10899</v>
      </c>
      <c r="O4945" s="59">
        <f>DATE(Grocery_Sales[[#This Row],[Order Year]],Grocery_Sales[[#This Row],[Order Month]],1)</f>
        <v>43405</v>
      </c>
      <c r="P4945" s="25" t="str">
        <f>TEXT(Grocery_Sales[[#This Row],[Edited/Cleaned Order Date]],"mmm")</f>
        <v>Nov</v>
      </c>
    </row>
    <row r="4946" spans="1:16" x14ac:dyDescent="0.35">
      <c r="A4946" t="s">
        <v>5065</v>
      </c>
      <c r="B4946" t="s">
        <v>139</v>
      </c>
      <c r="C4946" t="s">
        <v>58</v>
      </c>
      <c r="D4946" t="s">
        <v>112</v>
      </c>
      <c r="E4946" t="s">
        <v>149</v>
      </c>
      <c r="F4946" t="s">
        <v>10236</v>
      </c>
      <c r="G4946" t="s">
        <v>76</v>
      </c>
      <c r="H4946">
        <v>1939</v>
      </c>
      <c r="I4946">
        <v>0.16</v>
      </c>
      <c r="J4946">
        <v>135.72999999999999</v>
      </c>
      <c r="K4946" t="s">
        <v>17</v>
      </c>
      <c r="L4946" t="s">
        <v>10877</v>
      </c>
      <c r="M4946" t="s">
        <v>10914</v>
      </c>
      <c r="N4946" t="s">
        <v>10907</v>
      </c>
      <c r="O4946" s="59">
        <f>DATE(Grocery_Sales[[#This Row],[Order Year]],Grocery_Sales[[#This Row],[Order Month]],1)</f>
        <v>42856</v>
      </c>
      <c r="P4946" s="25" t="str">
        <f>TEXT(Grocery_Sales[[#This Row],[Edited/Cleaned Order Date]],"mmm")</f>
        <v>May</v>
      </c>
    </row>
    <row r="4947" spans="1:16" x14ac:dyDescent="0.35">
      <c r="A4947" t="s">
        <v>5066</v>
      </c>
      <c r="B4947" t="s">
        <v>106</v>
      </c>
      <c r="C4947" t="s">
        <v>58</v>
      </c>
      <c r="D4947" t="s">
        <v>112</v>
      </c>
      <c r="E4947" t="s">
        <v>88</v>
      </c>
      <c r="F4947" t="s">
        <v>10236</v>
      </c>
      <c r="G4947" t="s">
        <v>76</v>
      </c>
      <c r="H4947">
        <v>1062</v>
      </c>
      <c r="I4947">
        <v>0.16</v>
      </c>
      <c r="J4947">
        <v>95.58</v>
      </c>
      <c r="K4947" t="s">
        <v>17</v>
      </c>
      <c r="L4947" t="s">
        <v>10877</v>
      </c>
      <c r="M4947" t="s">
        <v>10914</v>
      </c>
      <c r="N4947" t="s">
        <v>10907</v>
      </c>
      <c r="O4947" s="59">
        <f>DATE(Grocery_Sales[[#This Row],[Order Year]],Grocery_Sales[[#This Row],[Order Month]],1)</f>
        <v>42856</v>
      </c>
      <c r="P4947" s="25" t="str">
        <f>TEXT(Grocery_Sales[[#This Row],[Edited/Cleaned Order Date]],"mmm")</f>
        <v>May</v>
      </c>
    </row>
    <row r="4948" spans="1:16" x14ac:dyDescent="0.35">
      <c r="A4948" t="s">
        <v>5067</v>
      </c>
      <c r="B4948" t="s">
        <v>151</v>
      </c>
      <c r="C4948" t="s">
        <v>63</v>
      </c>
      <c r="D4948" t="s">
        <v>75</v>
      </c>
      <c r="E4948" t="s">
        <v>60</v>
      </c>
      <c r="F4948" t="s">
        <v>10249</v>
      </c>
      <c r="G4948" t="s">
        <v>98</v>
      </c>
      <c r="H4948">
        <v>2448</v>
      </c>
      <c r="I4948">
        <v>0.14000000000000001</v>
      </c>
      <c r="J4948">
        <v>807.84</v>
      </c>
      <c r="K4948" t="s">
        <v>17</v>
      </c>
      <c r="L4948" t="s">
        <v>10876</v>
      </c>
      <c r="M4948" t="s">
        <v>10912</v>
      </c>
      <c r="N4948" t="s">
        <v>10901</v>
      </c>
      <c r="O4948" s="59">
        <f>DATE(Grocery_Sales[[#This Row],[Order Year]],Grocery_Sales[[#This Row],[Order Month]],1)</f>
        <v>42705</v>
      </c>
      <c r="P4948" s="25" t="str">
        <f>TEXT(Grocery_Sales[[#This Row],[Edited/Cleaned Order Date]],"mmm")</f>
        <v>Dec</v>
      </c>
    </row>
    <row r="4949" spans="1:16" x14ac:dyDescent="0.35">
      <c r="A4949" t="s">
        <v>5068</v>
      </c>
      <c r="B4949" t="s">
        <v>162</v>
      </c>
      <c r="C4949" t="s">
        <v>20</v>
      </c>
      <c r="D4949" t="s">
        <v>91</v>
      </c>
      <c r="E4949" t="s">
        <v>60</v>
      </c>
      <c r="F4949" t="s">
        <v>10161</v>
      </c>
      <c r="G4949" t="s">
        <v>98</v>
      </c>
      <c r="H4949">
        <v>1838</v>
      </c>
      <c r="I4949">
        <v>0.2</v>
      </c>
      <c r="J4949">
        <v>533.02</v>
      </c>
      <c r="K4949" t="s">
        <v>17</v>
      </c>
      <c r="L4949" t="s">
        <v>10880</v>
      </c>
      <c r="M4949" t="s">
        <v>10915</v>
      </c>
      <c r="N4949" t="s">
        <v>10903</v>
      </c>
      <c r="O4949" s="59">
        <f>DATE(Grocery_Sales[[#This Row],[Order Year]],Grocery_Sales[[#This Row],[Order Month]],1)</f>
        <v>42248</v>
      </c>
      <c r="P4949" s="25" t="str">
        <f>TEXT(Grocery_Sales[[#This Row],[Edited/Cleaned Order Date]],"mmm")</f>
        <v>Sep</v>
      </c>
    </row>
    <row r="4950" spans="1:16" x14ac:dyDescent="0.35">
      <c r="A4950" t="s">
        <v>5069</v>
      </c>
      <c r="B4950" t="s">
        <v>12</v>
      </c>
      <c r="C4950" t="s">
        <v>20</v>
      </c>
      <c r="D4950" t="s">
        <v>91</v>
      </c>
      <c r="E4950" t="s">
        <v>117</v>
      </c>
      <c r="F4950" t="s">
        <v>10388</v>
      </c>
      <c r="G4950" t="s">
        <v>98</v>
      </c>
      <c r="H4950">
        <v>1207</v>
      </c>
      <c r="I4950">
        <v>0.28999999999999998</v>
      </c>
      <c r="J4950">
        <v>241.4</v>
      </c>
      <c r="K4950" t="s">
        <v>17</v>
      </c>
      <c r="L4950" t="s">
        <v>10887</v>
      </c>
      <c r="M4950" t="s">
        <v>10908</v>
      </c>
      <c r="N4950" t="s">
        <v>10907</v>
      </c>
      <c r="O4950" s="59">
        <f>DATE(Grocery_Sales[[#This Row],[Order Year]],Grocery_Sales[[#This Row],[Order Month]],1)</f>
        <v>42795</v>
      </c>
      <c r="P4950" s="25" t="str">
        <f>TEXT(Grocery_Sales[[#This Row],[Edited/Cleaned Order Date]],"mmm")</f>
        <v>Mar</v>
      </c>
    </row>
    <row r="4951" spans="1:16" x14ac:dyDescent="0.35">
      <c r="A4951" t="s">
        <v>5070</v>
      </c>
      <c r="B4951" t="s">
        <v>120</v>
      </c>
      <c r="C4951" t="s">
        <v>63</v>
      </c>
      <c r="D4951" t="s">
        <v>64</v>
      </c>
      <c r="E4951" t="s">
        <v>104</v>
      </c>
      <c r="F4951" s="24">
        <v>42831</v>
      </c>
      <c r="G4951" t="s">
        <v>98</v>
      </c>
      <c r="H4951">
        <v>2230</v>
      </c>
      <c r="I4951">
        <v>0.24</v>
      </c>
      <c r="J4951">
        <v>691.3</v>
      </c>
      <c r="K4951" t="s">
        <v>17</v>
      </c>
      <c r="L4951" t="s">
        <v>10873</v>
      </c>
      <c r="M4951" t="s">
        <v>10875</v>
      </c>
      <c r="N4951" t="s">
        <v>10895</v>
      </c>
      <c r="O4951" s="59">
        <f>DATE(Grocery_Sales[[#This Row],[Order Year]],Grocery_Sales[[#This Row],[Order Month]],1)</f>
        <v>42887</v>
      </c>
      <c r="P4951" s="25" t="str">
        <f>TEXT(Grocery_Sales[[#This Row],[Edited/Cleaned Order Date]],"mmm")</f>
        <v>Jun</v>
      </c>
    </row>
    <row r="4952" spans="1:16" x14ac:dyDescent="0.35">
      <c r="A4952" t="s">
        <v>5071</v>
      </c>
      <c r="B4952" t="s">
        <v>197</v>
      </c>
      <c r="C4952" t="s">
        <v>63</v>
      </c>
      <c r="D4952" t="s">
        <v>64</v>
      </c>
      <c r="E4952" t="s">
        <v>34</v>
      </c>
      <c r="F4952" t="s">
        <v>10278</v>
      </c>
      <c r="G4952" t="s">
        <v>98</v>
      </c>
      <c r="H4952">
        <v>1044</v>
      </c>
      <c r="I4952">
        <v>0.2</v>
      </c>
      <c r="J4952">
        <v>83.52</v>
      </c>
      <c r="K4952" t="s">
        <v>17</v>
      </c>
      <c r="L4952" t="s">
        <v>10884</v>
      </c>
      <c r="M4952" t="s">
        <v>10921</v>
      </c>
      <c r="N4952" t="s">
        <v>10903</v>
      </c>
      <c r="O4952" s="59">
        <f>DATE(Grocery_Sales[[#This Row],[Order Year]],Grocery_Sales[[#This Row],[Order Month]],1)</f>
        <v>42156</v>
      </c>
      <c r="P4952" s="25" t="str">
        <f>TEXT(Grocery_Sales[[#This Row],[Edited/Cleaned Order Date]],"mmm")</f>
        <v>Jun</v>
      </c>
    </row>
    <row r="4953" spans="1:16" x14ac:dyDescent="0.35">
      <c r="A4953" t="s">
        <v>5072</v>
      </c>
      <c r="B4953" t="s">
        <v>263</v>
      </c>
      <c r="C4953" t="s">
        <v>49</v>
      </c>
      <c r="D4953" t="s">
        <v>54</v>
      </c>
      <c r="E4953" t="s">
        <v>128</v>
      </c>
      <c r="F4953" t="s">
        <v>10161</v>
      </c>
      <c r="G4953" t="s">
        <v>98</v>
      </c>
      <c r="H4953">
        <v>755</v>
      </c>
      <c r="I4953">
        <v>0.26</v>
      </c>
      <c r="J4953">
        <v>271.8</v>
      </c>
      <c r="K4953" t="s">
        <v>17</v>
      </c>
      <c r="L4953" t="s">
        <v>10880</v>
      </c>
      <c r="M4953" t="s">
        <v>10915</v>
      </c>
      <c r="N4953" t="s">
        <v>10903</v>
      </c>
      <c r="O4953" s="59">
        <f>DATE(Grocery_Sales[[#This Row],[Order Year]],Grocery_Sales[[#This Row],[Order Month]],1)</f>
        <v>42248</v>
      </c>
      <c r="P4953" s="25" t="str">
        <f>TEXT(Grocery_Sales[[#This Row],[Edited/Cleaned Order Date]],"mmm")</f>
        <v>Sep</v>
      </c>
    </row>
    <row r="4954" spans="1:16" x14ac:dyDescent="0.35">
      <c r="A4954" t="s">
        <v>5073</v>
      </c>
      <c r="B4954" t="s">
        <v>159</v>
      </c>
      <c r="C4954" t="s">
        <v>32</v>
      </c>
      <c r="D4954" t="s">
        <v>97</v>
      </c>
      <c r="E4954" t="s">
        <v>51</v>
      </c>
      <c r="F4954" t="s">
        <v>10161</v>
      </c>
      <c r="G4954" t="s">
        <v>98</v>
      </c>
      <c r="H4954">
        <v>517</v>
      </c>
      <c r="I4954">
        <v>0.3</v>
      </c>
      <c r="J4954">
        <v>170.61</v>
      </c>
      <c r="K4954" t="s">
        <v>17</v>
      </c>
      <c r="L4954" t="s">
        <v>10880</v>
      </c>
      <c r="M4954" t="s">
        <v>10915</v>
      </c>
      <c r="N4954" t="s">
        <v>10903</v>
      </c>
      <c r="O4954" s="59">
        <f>DATE(Grocery_Sales[[#This Row],[Order Year]],Grocery_Sales[[#This Row],[Order Month]],1)</f>
        <v>42248</v>
      </c>
      <c r="P4954" s="25" t="str">
        <f>TEXT(Grocery_Sales[[#This Row],[Edited/Cleaned Order Date]],"mmm")</f>
        <v>Sep</v>
      </c>
    </row>
    <row r="4955" spans="1:16" x14ac:dyDescent="0.35">
      <c r="A4955" t="s">
        <v>5074</v>
      </c>
      <c r="B4955" t="s">
        <v>71</v>
      </c>
      <c r="C4955" t="s">
        <v>49</v>
      </c>
      <c r="D4955" t="s">
        <v>54</v>
      </c>
      <c r="E4955" t="s">
        <v>28</v>
      </c>
      <c r="F4955" t="s">
        <v>10136</v>
      </c>
      <c r="G4955" t="s">
        <v>98</v>
      </c>
      <c r="H4955">
        <v>2390</v>
      </c>
      <c r="I4955">
        <v>0.19</v>
      </c>
      <c r="J4955">
        <v>167.3</v>
      </c>
      <c r="K4955" t="s">
        <v>17</v>
      </c>
      <c r="L4955" t="s">
        <v>10872</v>
      </c>
      <c r="M4955" t="s">
        <v>10916</v>
      </c>
      <c r="N4955" t="s">
        <v>10903</v>
      </c>
      <c r="O4955" s="59">
        <f>DATE(Grocery_Sales[[#This Row],[Order Year]],Grocery_Sales[[#This Row],[Order Month]],1)</f>
        <v>42309</v>
      </c>
      <c r="P4955" s="25" t="str">
        <f>TEXT(Grocery_Sales[[#This Row],[Edited/Cleaned Order Date]],"mmm")</f>
        <v>Nov</v>
      </c>
    </row>
    <row r="4956" spans="1:16" x14ac:dyDescent="0.35">
      <c r="A4956" t="s">
        <v>5075</v>
      </c>
      <c r="B4956" t="s">
        <v>169</v>
      </c>
      <c r="C4956" t="s">
        <v>63</v>
      </c>
      <c r="D4956" t="s">
        <v>64</v>
      </c>
      <c r="E4956" t="s">
        <v>15</v>
      </c>
      <c r="F4956" t="s">
        <v>10369</v>
      </c>
      <c r="G4956" t="s">
        <v>98</v>
      </c>
      <c r="H4956">
        <v>1693</v>
      </c>
      <c r="I4956">
        <v>0.22</v>
      </c>
      <c r="J4956">
        <v>643.34</v>
      </c>
      <c r="K4956" t="s">
        <v>17</v>
      </c>
      <c r="L4956" t="s">
        <v>10872</v>
      </c>
      <c r="M4956" t="s">
        <v>10905</v>
      </c>
      <c r="N4956" t="s">
        <v>10899</v>
      </c>
      <c r="O4956" s="59">
        <f>DATE(Grocery_Sales[[#This Row],[Order Year]],Grocery_Sales[[#This Row],[Order Month]],1)</f>
        <v>43405</v>
      </c>
      <c r="P4956" s="25" t="str">
        <f>TEXT(Grocery_Sales[[#This Row],[Edited/Cleaned Order Date]],"mmm")</f>
        <v>Nov</v>
      </c>
    </row>
    <row r="4957" spans="1:16" x14ac:dyDescent="0.35">
      <c r="A4957" t="s">
        <v>5076</v>
      </c>
      <c r="B4957" t="s">
        <v>151</v>
      </c>
      <c r="C4957" t="s">
        <v>32</v>
      </c>
      <c r="D4957" t="s">
        <v>153</v>
      </c>
      <c r="E4957" t="s">
        <v>123</v>
      </c>
      <c r="F4957" t="s">
        <v>10392</v>
      </c>
      <c r="G4957" t="s">
        <v>98</v>
      </c>
      <c r="H4957">
        <v>1238</v>
      </c>
      <c r="I4957">
        <v>0.2</v>
      </c>
      <c r="J4957">
        <v>495.2</v>
      </c>
      <c r="K4957" t="s">
        <v>17</v>
      </c>
      <c r="L4957" t="s">
        <v>10879</v>
      </c>
      <c r="M4957" t="s">
        <v>10918</v>
      </c>
      <c r="N4957" t="s">
        <v>10901</v>
      </c>
      <c r="O4957" s="59">
        <f>DATE(Grocery_Sales[[#This Row],[Order Year]],Grocery_Sales[[#This Row],[Order Month]],1)</f>
        <v>42552</v>
      </c>
      <c r="P4957" s="25" t="str">
        <f>TEXT(Grocery_Sales[[#This Row],[Edited/Cleaned Order Date]],"mmm")</f>
        <v>Jul</v>
      </c>
    </row>
    <row r="4958" spans="1:16" x14ac:dyDescent="0.35">
      <c r="A4958" t="s">
        <v>5077</v>
      </c>
      <c r="B4958" t="s">
        <v>81</v>
      </c>
      <c r="C4958" t="s">
        <v>49</v>
      </c>
      <c r="D4958" t="s">
        <v>54</v>
      </c>
      <c r="E4958" t="s">
        <v>55</v>
      </c>
      <c r="F4958" t="s">
        <v>10387</v>
      </c>
      <c r="G4958" t="s">
        <v>98</v>
      </c>
      <c r="H4958">
        <v>507</v>
      </c>
      <c r="I4958">
        <v>0.16</v>
      </c>
      <c r="J4958">
        <v>35.49</v>
      </c>
      <c r="K4958" t="s">
        <v>17</v>
      </c>
      <c r="L4958" t="s">
        <v>10877</v>
      </c>
      <c r="M4958" t="s">
        <v>10906</v>
      </c>
      <c r="N4958" t="s">
        <v>10899</v>
      </c>
      <c r="O4958" s="59">
        <f>DATE(Grocery_Sales[[#This Row],[Order Year]],Grocery_Sales[[#This Row],[Order Month]],1)</f>
        <v>43221</v>
      </c>
      <c r="P4958" s="25" t="str">
        <f>TEXT(Grocery_Sales[[#This Row],[Edited/Cleaned Order Date]],"mmm")</f>
        <v>May</v>
      </c>
    </row>
    <row r="4959" spans="1:16" x14ac:dyDescent="0.35">
      <c r="A4959" t="s">
        <v>5078</v>
      </c>
      <c r="B4959" t="s">
        <v>74</v>
      </c>
      <c r="C4959" t="s">
        <v>26</v>
      </c>
      <c r="D4959" t="s">
        <v>94</v>
      </c>
      <c r="E4959" t="s">
        <v>128</v>
      </c>
      <c r="F4959" s="24">
        <v>42952</v>
      </c>
      <c r="G4959" t="s">
        <v>98</v>
      </c>
      <c r="H4959">
        <v>502</v>
      </c>
      <c r="I4959">
        <v>0.27</v>
      </c>
      <c r="J4959">
        <v>225.9</v>
      </c>
      <c r="K4959" t="s">
        <v>17</v>
      </c>
      <c r="L4959" t="s">
        <v>10888</v>
      </c>
      <c r="M4959" t="s">
        <v>10889</v>
      </c>
      <c r="N4959" t="s">
        <v>10895</v>
      </c>
      <c r="O4959" s="59">
        <f>DATE(Grocery_Sales[[#This Row],[Order Year]],Grocery_Sales[[#This Row],[Order Month]],1)</f>
        <v>42856</v>
      </c>
      <c r="P4959" s="25" t="str">
        <f>TEXT(Grocery_Sales[[#This Row],[Edited/Cleaned Order Date]],"mmm")</f>
        <v>May</v>
      </c>
    </row>
    <row r="4960" spans="1:16" x14ac:dyDescent="0.35">
      <c r="A4960" t="s">
        <v>5079</v>
      </c>
      <c r="B4960" t="s">
        <v>106</v>
      </c>
      <c r="C4960" t="s">
        <v>13</v>
      </c>
      <c r="D4960" t="s">
        <v>14</v>
      </c>
      <c r="E4960" t="s">
        <v>140</v>
      </c>
      <c r="F4960" t="s">
        <v>10390</v>
      </c>
      <c r="G4960" t="s">
        <v>98</v>
      </c>
      <c r="H4960">
        <v>1530</v>
      </c>
      <c r="I4960">
        <v>0.28000000000000003</v>
      </c>
      <c r="J4960">
        <v>428.4</v>
      </c>
      <c r="K4960" t="s">
        <v>17</v>
      </c>
      <c r="L4960" t="s">
        <v>10887</v>
      </c>
      <c r="M4960" t="s">
        <v>10905</v>
      </c>
      <c r="N4960" t="s">
        <v>10899</v>
      </c>
      <c r="O4960" s="59">
        <f>DATE(Grocery_Sales[[#This Row],[Order Year]],Grocery_Sales[[#This Row],[Order Month]],1)</f>
        <v>43160</v>
      </c>
      <c r="P4960" s="25" t="str">
        <f>TEXT(Grocery_Sales[[#This Row],[Edited/Cleaned Order Date]],"mmm")</f>
        <v>Mar</v>
      </c>
    </row>
    <row r="4961" spans="1:16" x14ac:dyDescent="0.35">
      <c r="A4961" t="s">
        <v>5080</v>
      </c>
      <c r="B4961" t="s">
        <v>42</v>
      </c>
      <c r="C4961" t="s">
        <v>63</v>
      </c>
      <c r="D4961" t="s">
        <v>75</v>
      </c>
      <c r="E4961" t="s">
        <v>28</v>
      </c>
      <c r="F4961" s="24">
        <v>42073</v>
      </c>
      <c r="G4961" t="s">
        <v>98</v>
      </c>
      <c r="H4961">
        <v>2042</v>
      </c>
      <c r="I4961">
        <v>0.18</v>
      </c>
      <c r="J4961">
        <v>408.4</v>
      </c>
      <c r="K4961" t="s">
        <v>17</v>
      </c>
      <c r="L4961" t="s">
        <v>10874</v>
      </c>
      <c r="M4961" t="s">
        <v>10883</v>
      </c>
      <c r="N4961" t="s">
        <v>10897</v>
      </c>
      <c r="O4961" s="59">
        <f>DATE(Grocery_Sales[[#This Row],[Order Year]],Grocery_Sales[[#This Row],[Order Month]],1)</f>
        <v>42278</v>
      </c>
      <c r="P4961" s="25" t="str">
        <f>TEXT(Grocery_Sales[[#This Row],[Edited/Cleaned Order Date]],"mmm")</f>
        <v>Oct</v>
      </c>
    </row>
    <row r="4962" spans="1:16" x14ac:dyDescent="0.35">
      <c r="A4962" t="s">
        <v>5081</v>
      </c>
      <c r="B4962" t="s">
        <v>62</v>
      </c>
      <c r="C4962" t="s">
        <v>58</v>
      </c>
      <c r="D4962" t="s">
        <v>68</v>
      </c>
      <c r="E4962" t="s">
        <v>143</v>
      </c>
      <c r="F4962" t="s">
        <v>10390</v>
      </c>
      <c r="G4962" t="s">
        <v>98</v>
      </c>
      <c r="H4962">
        <v>1876</v>
      </c>
      <c r="I4962">
        <v>0.19</v>
      </c>
      <c r="J4962">
        <v>806.68</v>
      </c>
      <c r="K4962" t="s">
        <v>17</v>
      </c>
      <c r="L4962" t="s">
        <v>10887</v>
      </c>
      <c r="M4962" t="s">
        <v>10905</v>
      </c>
      <c r="N4962" t="s">
        <v>10899</v>
      </c>
      <c r="O4962" s="59">
        <f>DATE(Grocery_Sales[[#This Row],[Order Year]],Grocery_Sales[[#This Row],[Order Month]],1)</f>
        <v>43160</v>
      </c>
      <c r="P4962" s="25" t="str">
        <f>TEXT(Grocery_Sales[[#This Row],[Edited/Cleaned Order Date]],"mmm")</f>
        <v>Mar</v>
      </c>
    </row>
    <row r="4963" spans="1:16" x14ac:dyDescent="0.35">
      <c r="A4963" t="s">
        <v>5082</v>
      </c>
      <c r="B4963" t="s">
        <v>174</v>
      </c>
      <c r="C4963" t="s">
        <v>58</v>
      </c>
      <c r="D4963" t="s">
        <v>59</v>
      </c>
      <c r="E4963" t="s">
        <v>38</v>
      </c>
      <c r="F4963" s="24">
        <v>42533</v>
      </c>
      <c r="G4963" t="s">
        <v>98</v>
      </c>
      <c r="H4963">
        <v>700</v>
      </c>
      <c r="I4963">
        <v>0.24</v>
      </c>
      <c r="J4963">
        <v>70</v>
      </c>
      <c r="K4963" t="s">
        <v>17</v>
      </c>
      <c r="L4963" t="s">
        <v>10876</v>
      </c>
      <c r="M4963" t="s">
        <v>10873</v>
      </c>
      <c r="N4963" t="s">
        <v>10896</v>
      </c>
      <c r="O4963" s="59">
        <f>DATE(Grocery_Sales[[#This Row],[Order Year]],Grocery_Sales[[#This Row],[Order Month]],1)</f>
        <v>42705</v>
      </c>
      <c r="P4963" s="25" t="str">
        <f>TEXT(Grocery_Sales[[#This Row],[Edited/Cleaned Order Date]],"mmm")</f>
        <v>Dec</v>
      </c>
    </row>
    <row r="4964" spans="1:16" x14ac:dyDescent="0.35">
      <c r="A4964" t="s">
        <v>5083</v>
      </c>
      <c r="B4964" t="s">
        <v>135</v>
      </c>
      <c r="C4964" t="s">
        <v>58</v>
      </c>
      <c r="D4964" t="s">
        <v>68</v>
      </c>
      <c r="E4964" t="s">
        <v>60</v>
      </c>
      <c r="F4964" s="24">
        <v>42287</v>
      </c>
      <c r="G4964" t="s">
        <v>98</v>
      </c>
      <c r="H4964">
        <v>1638</v>
      </c>
      <c r="I4964">
        <v>0.2</v>
      </c>
      <c r="J4964">
        <v>196.56</v>
      </c>
      <c r="K4964" t="s">
        <v>17</v>
      </c>
      <c r="L4964" t="s">
        <v>10874</v>
      </c>
      <c r="M4964" t="s">
        <v>10874</v>
      </c>
      <c r="N4964" t="s">
        <v>10897</v>
      </c>
      <c r="O4964" s="59">
        <f>DATE(Grocery_Sales[[#This Row],[Order Year]],Grocery_Sales[[#This Row],[Order Month]],1)</f>
        <v>42278</v>
      </c>
      <c r="P4964" s="25" t="str">
        <f>TEXT(Grocery_Sales[[#This Row],[Edited/Cleaned Order Date]],"mmm")</f>
        <v>Oct</v>
      </c>
    </row>
    <row r="4965" spans="1:16" x14ac:dyDescent="0.35">
      <c r="A4965" t="s">
        <v>5084</v>
      </c>
      <c r="B4965" t="s">
        <v>146</v>
      </c>
      <c r="C4965" t="s">
        <v>32</v>
      </c>
      <c r="D4965" t="s">
        <v>33</v>
      </c>
      <c r="E4965" t="s">
        <v>140</v>
      </c>
      <c r="F4965" t="s">
        <v>10248</v>
      </c>
      <c r="G4965" t="s">
        <v>23</v>
      </c>
      <c r="H4965">
        <v>1343</v>
      </c>
      <c r="I4965">
        <v>0.25</v>
      </c>
      <c r="J4965">
        <v>282.02999999999997</v>
      </c>
      <c r="K4965" t="s">
        <v>17</v>
      </c>
      <c r="L4965" t="s">
        <v>10879</v>
      </c>
      <c r="M4965" t="s">
        <v>10915</v>
      </c>
      <c r="N4965" t="s">
        <v>10907</v>
      </c>
      <c r="O4965" s="59">
        <f>DATE(Grocery_Sales[[#This Row],[Order Year]],Grocery_Sales[[#This Row],[Order Month]],1)</f>
        <v>42917</v>
      </c>
      <c r="P4965" s="25" t="str">
        <f>TEXT(Grocery_Sales[[#This Row],[Edited/Cleaned Order Date]],"mmm")</f>
        <v>Jul</v>
      </c>
    </row>
    <row r="4966" spans="1:16" x14ac:dyDescent="0.35">
      <c r="A4966" t="s">
        <v>5085</v>
      </c>
      <c r="B4966" t="s">
        <v>211</v>
      </c>
      <c r="C4966" t="s">
        <v>58</v>
      </c>
      <c r="D4966" t="s">
        <v>59</v>
      </c>
      <c r="E4966" t="s">
        <v>104</v>
      </c>
      <c r="F4966" t="s">
        <v>10601</v>
      </c>
      <c r="G4966" t="s">
        <v>23</v>
      </c>
      <c r="H4966">
        <v>2268</v>
      </c>
      <c r="I4966">
        <v>0.24</v>
      </c>
      <c r="J4966">
        <v>1020.6</v>
      </c>
      <c r="K4966" t="s">
        <v>17</v>
      </c>
      <c r="L4966" t="s">
        <v>10878</v>
      </c>
      <c r="M4966" t="s">
        <v>10902</v>
      </c>
      <c r="N4966" t="s">
        <v>10907</v>
      </c>
      <c r="O4966" s="59">
        <f>DATE(Grocery_Sales[[#This Row],[Order Year]],Grocery_Sales[[#This Row],[Order Month]],1)</f>
        <v>42948</v>
      </c>
      <c r="P4966" s="25" t="str">
        <f>TEXT(Grocery_Sales[[#This Row],[Edited/Cleaned Order Date]],"mmm")</f>
        <v>Aug</v>
      </c>
    </row>
    <row r="4967" spans="1:16" x14ac:dyDescent="0.35">
      <c r="A4967" t="s">
        <v>5086</v>
      </c>
      <c r="B4967" t="s">
        <v>108</v>
      </c>
      <c r="C4967" t="s">
        <v>32</v>
      </c>
      <c r="D4967" t="s">
        <v>97</v>
      </c>
      <c r="E4967" t="s">
        <v>28</v>
      </c>
      <c r="F4967" s="24">
        <v>42918</v>
      </c>
      <c r="G4967" t="s">
        <v>23</v>
      </c>
      <c r="H4967">
        <v>2465</v>
      </c>
      <c r="I4967">
        <v>0.19</v>
      </c>
      <c r="J4967">
        <v>1084.5999999999999</v>
      </c>
      <c r="K4967" t="s">
        <v>17</v>
      </c>
      <c r="L4967" t="s">
        <v>10886</v>
      </c>
      <c r="M4967" t="s">
        <v>10890</v>
      </c>
      <c r="N4967" t="s">
        <v>10895</v>
      </c>
      <c r="O4967" s="59">
        <f>DATE(Grocery_Sales[[#This Row],[Order Year]],Grocery_Sales[[#This Row],[Order Month]],1)</f>
        <v>42767</v>
      </c>
      <c r="P4967" s="25" t="str">
        <f>TEXT(Grocery_Sales[[#This Row],[Edited/Cleaned Order Date]],"mmm")</f>
        <v>Feb</v>
      </c>
    </row>
    <row r="4968" spans="1:16" x14ac:dyDescent="0.35">
      <c r="A4968" t="s">
        <v>5087</v>
      </c>
      <c r="B4968" t="s">
        <v>111</v>
      </c>
      <c r="C4968" t="s">
        <v>58</v>
      </c>
      <c r="D4968" t="s">
        <v>112</v>
      </c>
      <c r="E4968" t="s">
        <v>60</v>
      </c>
      <c r="F4968" t="s">
        <v>10457</v>
      </c>
      <c r="G4968" t="s">
        <v>23</v>
      </c>
      <c r="H4968">
        <v>2187</v>
      </c>
      <c r="I4968">
        <v>0.1</v>
      </c>
      <c r="J4968">
        <v>765.45</v>
      </c>
      <c r="K4968" t="s">
        <v>17</v>
      </c>
      <c r="L4968" t="s">
        <v>10872</v>
      </c>
      <c r="M4968" t="s">
        <v>10914</v>
      </c>
      <c r="N4968" t="s">
        <v>10907</v>
      </c>
      <c r="O4968" s="59">
        <f>DATE(Grocery_Sales[[#This Row],[Order Year]],Grocery_Sales[[#This Row],[Order Month]],1)</f>
        <v>43040</v>
      </c>
      <c r="P4968" s="25" t="str">
        <f>TEXT(Grocery_Sales[[#This Row],[Edited/Cleaned Order Date]],"mmm")</f>
        <v>Nov</v>
      </c>
    </row>
    <row r="4969" spans="1:16" x14ac:dyDescent="0.35">
      <c r="A4969" t="s">
        <v>5088</v>
      </c>
      <c r="B4969" t="s">
        <v>86</v>
      </c>
      <c r="C4969" t="s">
        <v>13</v>
      </c>
      <c r="D4969" t="s">
        <v>14</v>
      </c>
      <c r="E4969" t="s">
        <v>60</v>
      </c>
      <c r="F4969" t="s">
        <v>10452</v>
      </c>
      <c r="G4969" t="s">
        <v>23</v>
      </c>
      <c r="H4969">
        <v>1755</v>
      </c>
      <c r="I4969">
        <v>0.18</v>
      </c>
      <c r="J4969">
        <v>508.95</v>
      </c>
      <c r="K4969" t="s">
        <v>17</v>
      </c>
      <c r="L4969" t="s">
        <v>10874</v>
      </c>
      <c r="M4969" t="s">
        <v>10920</v>
      </c>
      <c r="N4969" t="s">
        <v>10901</v>
      </c>
      <c r="O4969" s="59">
        <f>DATE(Grocery_Sales[[#This Row],[Order Year]],Grocery_Sales[[#This Row],[Order Month]],1)</f>
        <v>42644</v>
      </c>
      <c r="P4969" s="25" t="str">
        <f>TEXT(Grocery_Sales[[#This Row],[Edited/Cleaned Order Date]],"mmm")</f>
        <v>Oct</v>
      </c>
    </row>
    <row r="4970" spans="1:16" x14ac:dyDescent="0.35">
      <c r="A4970" t="s">
        <v>5089</v>
      </c>
      <c r="B4970" t="s">
        <v>261</v>
      </c>
      <c r="C4970" t="s">
        <v>49</v>
      </c>
      <c r="D4970" t="s">
        <v>205</v>
      </c>
      <c r="E4970" t="s">
        <v>149</v>
      </c>
      <c r="F4970" s="24">
        <v>42226</v>
      </c>
      <c r="G4970" t="s">
        <v>23</v>
      </c>
      <c r="H4970">
        <v>1345</v>
      </c>
      <c r="I4970">
        <v>0.19</v>
      </c>
      <c r="J4970">
        <v>564.9</v>
      </c>
      <c r="K4970" t="s">
        <v>17</v>
      </c>
      <c r="L4970" t="s">
        <v>10874</v>
      </c>
      <c r="M4970" t="s">
        <v>10889</v>
      </c>
      <c r="N4970" t="s">
        <v>10897</v>
      </c>
      <c r="O4970" s="59">
        <f>DATE(Grocery_Sales[[#This Row],[Order Year]],Grocery_Sales[[#This Row],[Order Month]],1)</f>
        <v>42278</v>
      </c>
      <c r="P4970" s="25" t="str">
        <f>TEXT(Grocery_Sales[[#This Row],[Edited/Cleaned Order Date]],"mmm")</f>
        <v>Oct</v>
      </c>
    </row>
    <row r="4971" spans="1:16" x14ac:dyDescent="0.35">
      <c r="A4971" t="s">
        <v>5090</v>
      </c>
      <c r="B4971" t="s">
        <v>62</v>
      </c>
      <c r="C4971" t="s">
        <v>32</v>
      </c>
      <c r="D4971" t="s">
        <v>153</v>
      </c>
      <c r="E4971" t="s">
        <v>149</v>
      </c>
      <c r="F4971" s="24">
        <v>43256</v>
      </c>
      <c r="G4971" t="s">
        <v>23</v>
      </c>
      <c r="H4971">
        <v>1061</v>
      </c>
      <c r="I4971">
        <v>0.24</v>
      </c>
      <c r="J4971">
        <v>318.3</v>
      </c>
      <c r="K4971" t="s">
        <v>17</v>
      </c>
      <c r="L4971" t="s">
        <v>10888</v>
      </c>
      <c r="M4971" t="s">
        <v>10873</v>
      </c>
      <c r="N4971" t="s">
        <v>10910</v>
      </c>
      <c r="O4971" s="59">
        <f>DATE(Grocery_Sales[[#This Row],[Order Year]],Grocery_Sales[[#This Row],[Order Month]],1)</f>
        <v>43221</v>
      </c>
      <c r="P4971" s="25" t="str">
        <f>TEXT(Grocery_Sales[[#This Row],[Edited/Cleaned Order Date]],"mmm")</f>
        <v>May</v>
      </c>
    </row>
    <row r="4972" spans="1:16" x14ac:dyDescent="0.35">
      <c r="A4972" t="s">
        <v>5091</v>
      </c>
      <c r="B4972" t="s">
        <v>19</v>
      </c>
      <c r="C4972" t="s">
        <v>32</v>
      </c>
      <c r="D4972" t="s">
        <v>153</v>
      </c>
      <c r="E4972" t="s">
        <v>149</v>
      </c>
      <c r="F4972" s="24">
        <v>42954</v>
      </c>
      <c r="G4972" t="s">
        <v>23</v>
      </c>
      <c r="H4972">
        <v>2473</v>
      </c>
      <c r="I4972">
        <v>0.25</v>
      </c>
      <c r="J4972">
        <v>717.17</v>
      </c>
      <c r="K4972" t="s">
        <v>17</v>
      </c>
      <c r="L4972" t="s">
        <v>10890</v>
      </c>
      <c r="M4972" t="s">
        <v>10889</v>
      </c>
      <c r="N4972" t="s">
        <v>10895</v>
      </c>
      <c r="O4972" s="59">
        <f>DATE(Grocery_Sales[[#This Row],[Order Year]],Grocery_Sales[[#This Row],[Order Month]],1)</f>
        <v>42917</v>
      </c>
      <c r="P4972" s="25" t="str">
        <f>TEXT(Grocery_Sales[[#This Row],[Edited/Cleaned Order Date]],"mmm")</f>
        <v>Jul</v>
      </c>
    </row>
    <row r="4973" spans="1:16" x14ac:dyDescent="0.35">
      <c r="A4973" t="s">
        <v>5092</v>
      </c>
      <c r="B4973" t="s">
        <v>263</v>
      </c>
      <c r="C4973" t="s">
        <v>63</v>
      </c>
      <c r="D4973" t="s">
        <v>157</v>
      </c>
      <c r="E4973" t="s">
        <v>123</v>
      </c>
      <c r="F4973" t="s">
        <v>10242</v>
      </c>
      <c r="G4973" t="s">
        <v>23</v>
      </c>
      <c r="H4973">
        <v>1289</v>
      </c>
      <c r="I4973">
        <v>0.17</v>
      </c>
      <c r="J4973">
        <v>412.48</v>
      </c>
      <c r="K4973" t="s">
        <v>17</v>
      </c>
      <c r="L4973" t="s">
        <v>10887</v>
      </c>
      <c r="M4973" t="s">
        <v>10900</v>
      </c>
      <c r="N4973" t="s">
        <v>10901</v>
      </c>
      <c r="O4973" s="59">
        <f>DATE(Grocery_Sales[[#This Row],[Order Year]],Grocery_Sales[[#This Row],[Order Month]],1)</f>
        <v>42430</v>
      </c>
      <c r="P4973" s="25" t="str">
        <f>TEXT(Grocery_Sales[[#This Row],[Edited/Cleaned Order Date]],"mmm")</f>
        <v>Mar</v>
      </c>
    </row>
    <row r="4974" spans="1:16" x14ac:dyDescent="0.35">
      <c r="A4974" t="s">
        <v>5093</v>
      </c>
      <c r="B4974" t="s">
        <v>86</v>
      </c>
      <c r="C4974" t="s">
        <v>26</v>
      </c>
      <c r="D4974" t="s">
        <v>37</v>
      </c>
      <c r="E4974" t="s">
        <v>51</v>
      </c>
      <c r="F4974" t="s">
        <v>10452</v>
      </c>
      <c r="G4974" t="s">
        <v>23</v>
      </c>
      <c r="H4974">
        <v>1303</v>
      </c>
      <c r="I4974">
        <v>0.32</v>
      </c>
      <c r="J4974">
        <v>547.26</v>
      </c>
      <c r="K4974" t="s">
        <v>17</v>
      </c>
      <c r="L4974" t="s">
        <v>10874</v>
      </c>
      <c r="M4974" t="s">
        <v>10920</v>
      </c>
      <c r="N4974" t="s">
        <v>10901</v>
      </c>
      <c r="O4974" s="59">
        <f>DATE(Grocery_Sales[[#This Row],[Order Year]],Grocery_Sales[[#This Row],[Order Month]],1)</f>
        <v>42644</v>
      </c>
      <c r="P4974" s="25" t="str">
        <f>TEXT(Grocery_Sales[[#This Row],[Edited/Cleaned Order Date]],"mmm")</f>
        <v>Oct</v>
      </c>
    </row>
    <row r="4975" spans="1:16" x14ac:dyDescent="0.35">
      <c r="A4975" t="s">
        <v>5094</v>
      </c>
      <c r="B4975" t="s">
        <v>19</v>
      </c>
      <c r="C4975" t="s">
        <v>20</v>
      </c>
      <c r="D4975" t="s">
        <v>91</v>
      </c>
      <c r="E4975" t="s">
        <v>65</v>
      </c>
      <c r="F4975" s="24">
        <v>42747</v>
      </c>
      <c r="G4975" t="s">
        <v>23</v>
      </c>
      <c r="H4975">
        <v>2423</v>
      </c>
      <c r="I4975">
        <v>0.16</v>
      </c>
      <c r="J4975">
        <v>533.05999999999995</v>
      </c>
      <c r="K4975" t="s">
        <v>17</v>
      </c>
      <c r="L4975" t="s">
        <v>10876</v>
      </c>
      <c r="M4975" t="s">
        <v>10891</v>
      </c>
      <c r="N4975" t="s">
        <v>10895</v>
      </c>
      <c r="O4975" s="59">
        <f>DATE(Grocery_Sales[[#This Row],[Order Year]],Grocery_Sales[[#This Row],[Order Month]],1)</f>
        <v>43070</v>
      </c>
      <c r="P4975" s="25" t="str">
        <f>TEXT(Grocery_Sales[[#This Row],[Edited/Cleaned Order Date]],"mmm")</f>
        <v>Dec</v>
      </c>
    </row>
    <row r="4976" spans="1:16" x14ac:dyDescent="0.35">
      <c r="A4976" t="s">
        <v>5095</v>
      </c>
      <c r="B4976" t="s">
        <v>40</v>
      </c>
      <c r="C4976" t="s">
        <v>20</v>
      </c>
      <c r="D4976" t="s">
        <v>21</v>
      </c>
      <c r="E4976" t="s">
        <v>69</v>
      </c>
      <c r="F4976" t="s">
        <v>10756</v>
      </c>
      <c r="G4976" t="s">
        <v>29</v>
      </c>
      <c r="H4976">
        <v>2348</v>
      </c>
      <c r="I4976">
        <v>0.32</v>
      </c>
      <c r="J4976">
        <v>986.16</v>
      </c>
      <c r="K4976" t="s">
        <v>17</v>
      </c>
      <c r="L4976" t="s">
        <v>10874</v>
      </c>
      <c r="M4976" t="s">
        <v>10913</v>
      </c>
      <c r="N4976" t="s">
        <v>10907</v>
      </c>
      <c r="O4976" s="59">
        <f>DATE(Grocery_Sales[[#This Row],[Order Year]],Grocery_Sales[[#This Row],[Order Month]],1)</f>
        <v>43009</v>
      </c>
      <c r="P4976" s="25" t="str">
        <f>TEXT(Grocery_Sales[[#This Row],[Edited/Cleaned Order Date]],"mmm")</f>
        <v>Oct</v>
      </c>
    </row>
    <row r="4977" spans="1:16" x14ac:dyDescent="0.35">
      <c r="A4977" t="s">
        <v>5096</v>
      </c>
      <c r="B4977" t="s">
        <v>62</v>
      </c>
      <c r="C4977" t="s">
        <v>49</v>
      </c>
      <c r="D4977" t="s">
        <v>54</v>
      </c>
      <c r="E4977" t="s">
        <v>143</v>
      </c>
      <c r="F4977" t="s">
        <v>10176</v>
      </c>
      <c r="G4977" t="s">
        <v>29</v>
      </c>
      <c r="H4977">
        <v>2268</v>
      </c>
      <c r="I4977">
        <v>0.19</v>
      </c>
      <c r="J4977">
        <v>476.28</v>
      </c>
      <c r="K4977" t="s">
        <v>17</v>
      </c>
      <c r="L4977" t="s">
        <v>10880</v>
      </c>
      <c r="M4977" t="s">
        <v>10902</v>
      </c>
      <c r="N4977" t="s">
        <v>10903</v>
      </c>
      <c r="O4977" s="59">
        <f>DATE(Grocery_Sales[[#This Row],[Order Year]],Grocery_Sales[[#This Row],[Order Month]],1)</f>
        <v>42248</v>
      </c>
      <c r="P4977" s="25" t="str">
        <f>TEXT(Grocery_Sales[[#This Row],[Edited/Cleaned Order Date]],"mmm")</f>
        <v>Sep</v>
      </c>
    </row>
    <row r="4978" spans="1:16" x14ac:dyDescent="0.35">
      <c r="A4978" t="s">
        <v>5097</v>
      </c>
      <c r="B4978" t="s">
        <v>114</v>
      </c>
      <c r="C4978" t="s">
        <v>26</v>
      </c>
      <c r="D4978" t="s">
        <v>27</v>
      </c>
      <c r="E4978" t="s">
        <v>104</v>
      </c>
      <c r="F4978" t="s">
        <v>10176</v>
      </c>
      <c r="G4978" t="s">
        <v>29</v>
      </c>
      <c r="H4978">
        <v>1898</v>
      </c>
      <c r="I4978">
        <v>0.31</v>
      </c>
      <c r="J4978">
        <v>512.46</v>
      </c>
      <c r="K4978" t="s">
        <v>17</v>
      </c>
      <c r="L4978" t="s">
        <v>10880</v>
      </c>
      <c r="M4978" t="s">
        <v>10902</v>
      </c>
      <c r="N4978" t="s">
        <v>10903</v>
      </c>
      <c r="O4978" s="59">
        <f>DATE(Grocery_Sales[[#This Row],[Order Year]],Grocery_Sales[[#This Row],[Order Month]],1)</f>
        <v>42248</v>
      </c>
      <c r="P4978" s="25" t="str">
        <f>TEXT(Grocery_Sales[[#This Row],[Edited/Cleaned Order Date]],"mmm")</f>
        <v>Sep</v>
      </c>
    </row>
    <row r="4979" spans="1:16" x14ac:dyDescent="0.35">
      <c r="A4979" t="s">
        <v>5098</v>
      </c>
      <c r="B4979" t="s">
        <v>162</v>
      </c>
      <c r="C4979" t="s">
        <v>13</v>
      </c>
      <c r="D4979" t="s">
        <v>14</v>
      </c>
      <c r="E4979" t="s">
        <v>84</v>
      </c>
      <c r="F4979" t="s">
        <v>10632</v>
      </c>
      <c r="G4979" t="s">
        <v>29</v>
      </c>
      <c r="H4979">
        <v>1158</v>
      </c>
      <c r="I4979">
        <v>0.14000000000000001</v>
      </c>
      <c r="J4979">
        <v>138.96</v>
      </c>
      <c r="K4979" t="s">
        <v>17</v>
      </c>
      <c r="L4979" t="s">
        <v>10874</v>
      </c>
      <c r="M4979" t="s">
        <v>10905</v>
      </c>
      <c r="N4979" t="s">
        <v>10903</v>
      </c>
      <c r="O4979" s="59">
        <f>DATE(Grocery_Sales[[#This Row],[Order Year]],Grocery_Sales[[#This Row],[Order Month]],1)</f>
        <v>42278</v>
      </c>
      <c r="P4979" s="25" t="str">
        <f>TEXT(Grocery_Sales[[#This Row],[Edited/Cleaned Order Date]],"mmm")</f>
        <v>Oct</v>
      </c>
    </row>
    <row r="4980" spans="1:16" x14ac:dyDescent="0.35">
      <c r="A4980" t="s">
        <v>5099</v>
      </c>
      <c r="B4980" t="s">
        <v>151</v>
      </c>
      <c r="C4980" t="s">
        <v>13</v>
      </c>
      <c r="D4980" t="s">
        <v>14</v>
      </c>
      <c r="E4980" t="s">
        <v>69</v>
      </c>
      <c r="F4980" s="24">
        <v>43051</v>
      </c>
      <c r="G4980" t="s">
        <v>29</v>
      </c>
      <c r="H4980">
        <v>1541</v>
      </c>
      <c r="I4980">
        <v>0.2</v>
      </c>
      <c r="J4980">
        <v>600.99</v>
      </c>
      <c r="K4980" t="s">
        <v>17</v>
      </c>
      <c r="L4980" t="s">
        <v>10876</v>
      </c>
      <c r="M4980" t="s">
        <v>10872</v>
      </c>
      <c r="N4980" t="s">
        <v>10895</v>
      </c>
      <c r="O4980" s="59">
        <f>DATE(Grocery_Sales[[#This Row],[Order Year]],Grocery_Sales[[#This Row],[Order Month]],1)</f>
        <v>43070</v>
      </c>
      <c r="P4980" s="25" t="str">
        <f>TEXT(Grocery_Sales[[#This Row],[Edited/Cleaned Order Date]],"mmm")</f>
        <v>Dec</v>
      </c>
    </row>
    <row r="4981" spans="1:16" x14ac:dyDescent="0.35">
      <c r="A4981" t="s">
        <v>5100</v>
      </c>
      <c r="B4981" t="s">
        <v>86</v>
      </c>
      <c r="C4981" t="s">
        <v>32</v>
      </c>
      <c r="D4981" t="s">
        <v>153</v>
      </c>
      <c r="E4981" t="s">
        <v>104</v>
      </c>
      <c r="F4981" t="s">
        <v>10176</v>
      </c>
      <c r="G4981" t="s">
        <v>29</v>
      </c>
      <c r="H4981">
        <v>2388</v>
      </c>
      <c r="I4981">
        <v>0.28000000000000003</v>
      </c>
      <c r="J4981">
        <v>214.92</v>
      </c>
      <c r="K4981" t="s">
        <v>17</v>
      </c>
      <c r="L4981" t="s">
        <v>10880</v>
      </c>
      <c r="M4981" t="s">
        <v>10902</v>
      </c>
      <c r="N4981" t="s">
        <v>10903</v>
      </c>
      <c r="O4981" s="59">
        <f>DATE(Grocery_Sales[[#This Row],[Order Year]],Grocery_Sales[[#This Row],[Order Month]],1)</f>
        <v>42248</v>
      </c>
      <c r="P4981" s="25" t="str">
        <f>TEXT(Grocery_Sales[[#This Row],[Edited/Cleaned Order Date]],"mmm")</f>
        <v>Sep</v>
      </c>
    </row>
    <row r="4982" spans="1:16" x14ac:dyDescent="0.35">
      <c r="A4982" t="s">
        <v>5101</v>
      </c>
      <c r="B4982" t="s">
        <v>81</v>
      </c>
      <c r="C4982" t="s">
        <v>26</v>
      </c>
      <c r="D4982" t="s">
        <v>94</v>
      </c>
      <c r="E4982" t="s">
        <v>51</v>
      </c>
      <c r="F4982" s="24">
        <v>42494</v>
      </c>
      <c r="G4982" t="s">
        <v>29</v>
      </c>
      <c r="H4982">
        <v>2484</v>
      </c>
      <c r="I4982">
        <v>0.16</v>
      </c>
      <c r="J4982">
        <v>869.4</v>
      </c>
      <c r="K4982" t="s">
        <v>17</v>
      </c>
      <c r="L4982" t="s">
        <v>10875</v>
      </c>
      <c r="M4982" t="s">
        <v>10888</v>
      </c>
      <c r="N4982" t="s">
        <v>10896</v>
      </c>
      <c r="O4982" s="59">
        <f>DATE(Grocery_Sales[[#This Row],[Order Year]],Grocery_Sales[[#This Row],[Order Month]],1)</f>
        <v>42461</v>
      </c>
      <c r="P4982" s="25" t="str">
        <f>TEXT(Grocery_Sales[[#This Row],[Edited/Cleaned Order Date]],"mmm")</f>
        <v>Apr</v>
      </c>
    </row>
    <row r="4983" spans="1:16" x14ac:dyDescent="0.35">
      <c r="A4983" t="s">
        <v>5102</v>
      </c>
      <c r="B4983" t="s">
        <v>40</v>
      </c>
      <c r="C4983" t="s">
        <v>13</v>
      </c>
      <c r="D4983" t="s">
        <v>195</v>
      </c>
      <c r="E4983" t="s">
        <v>117</v>
      </c>
      <c r="F4983" s="24">
        <v>42411</v>
      </c>
      <c r="G4983" t="s">
        <v>29</v>
      </c>
      <c r="H4983">
        <v>917</v>
      </c>
      <c r="I4983">
        <v>0.17</v>
      </c>
      <c r="J4983">
        <v>183.4</v>
      </c>
      <c r="K4983" t="s">
        <v>17</v>
      </c>
      <c r="L4983" t="s">
        <v>10872</v>
      </c>
      <c r="M4983" t="s">
        <v>10886</v>
      </c>
      <c r="N4983" t="s">
        <v>10896</v>
      </c>
      <c r="O4983" s="59">
        <f>DATE(Grocery_Sales[[#This Row],[Order Year]],Grocery_Sales[[#This Row],[Order Month]],1)</f>
        <v>42675</v>
      </c>
      <c r="P4983" s="25" t="str">
        <f>TEXT(Grocery_Sales[[#This Row],[Edited/Cleaned Order Date]],"mmm")</f>
        <v>Nov</v>
      </c>
    </row>
    <row r="4984" spans="1:16" x14ac:dyDescent="0.35">
      <c r="A4984" t="s">
        <v>5103</v>
      </c>
      <c r="B4984" t="s">
        <v>81</v>
      </c>
      <c r="C4984" t="s">
        <v>26</v>
      </c>
      <c r="D4984" t="s">
        <v>201</v>
      </c>
      <c r="E4984" t="s">
        <v>117</v>
      </c>
      <c r="F4984" t="s">
        <v>10446</v>
      </c>
      <c r="G4984" t="s">
        <v>29</v>
      </c>
      <c r="H4984">
        <v>1123</v>
      </c>
      <c r="I4984">
        <v>0.31</v>
      </c>
      <c r="J4984">
        <v>56.15</v>
      </c>
      <c r="K4984" t="s">
        <v>17</v>
      </c>
      <c r="L4984" t="s">
        <v>10887</v>
      </c>
      <c r="M4984" t="s">
        <v>10914</v>
      </c>
      <c r="N4984" t="s">
        <v>10899</v>
      </c>
      <c r="O4984" s="59">
        <f>DATE(Grocery_Sales[[#This Row],[Order Year]],Grocery_Sales[[#This Row],[Order Month]],1)</f>
        <v>43160</v>
      </c>
      <c r="P4984" s="25" t="str">
        <f>TEXT(Grocery_Sales[[#This Row],[Edited/Cleaned Order Date]],"mmm")</f>
        <v>Mar</v>
      </c>
    </row>
    <row r="4985" spans="1:16" x14ac:dyDescent="0.35">
      <c r="A4985" t="s">
        <v>5104</v>
      </c>
      <c r="B4985" t="s">
        <v>106</v>
      </c>
      <c r="C4985" t="s">
        <v>58</v>
      </c>
      <c r="D4985" t="s">
        <v>68</v>
      </c>
      <c r="E4985" t="s">
        <v>128</v>
      </c>
      <c r="F4985" t="s">
        <v>10169</v>
      </c>
      <c r="G4985" t="s">
        <v>29</v>
      </c>
      <c r="H4985">
        <v>1646</v>
      </c>
      <c r="I4985">
        <v>0.35</v>
      </c>
      <c r="J4985">
        <v>246.9</v>
      </c>
      <c r="K4985" t="s">
        <v>17</v>
      </c>
      <c r="L4985" t="s">
        <v>10874</v>
      </c>
      <c r="M4985" t="s">
        <v>10918</v>
      </c>
      <c r="N4985" t="s">
        <v>10901</v>
      </c>
      <c r="O4985" s="59">
        <f>DATE(Grocery_Sales[[#This Row],[Order Year]],Grocery_Sales[[#This Row],[Order Month]],1)</f>
        <v>42644</v>
      </c>
      <c r="P4985" s="25" t="str">
        <f>TEXT(Grocery_Sales[[#This Row],[Edited/Cleaned Order Date]],"mmm")</f>
        <v>Oct</v>
      </c>
    </row>
    <row r="4986" spans="1:16" x14ac:dyDescent="0.35">
      <c r="A4986" t="s">
        <v>5105</v>
      </c>
      <c r="B4986" t="s">
        <v>182</v>
      </c>
      <c r="C4986" t="s">
        <v>13</v>
      </c>
      <c r="D4986" t="s">
        <v>14</v>
      </c>
      <c r="E4986" t="s">
        <v>60</v>
      </c>
      <c r="F4986" s="24">
        <v>42834</v>
      </c>
      <c r="G4986" t="s">
        <v>29</v>
      </c>
      <c r="H4986">
        <v>1532</v>
      </c>
      <c r="I4986">
        <v>0.32</v>
      </c>
      <c r="J4986">
        <v>91.92</v>
      </c>
      <c r="K4986" t="s">
        <v>17</v>
      </c>
      <c r="L4986" t="s">
        <v>10882</v>
      </c>
      <c r="M4986" t="s">
        <v>10875</v>
      </c>
      <c r="N4986" t="s">
        <v>10895</v>
      </c>
      <c r="O4986" s="59">
        <f>DATE(Grocery_Sales[[#This Row],[Order Year]],Grocery_Sales[[#This Row],[Order Month]],1)</f>
        <v>42979</v>
      </c>
      <c r="P4986" s="25" t="str">
        <f>TEXT(Grocery_Sales[[#This Row],[Edited/Cleaned Order Date]],"mmm")</f>
        <v>Sep</v>
      </c>
    </row>
    <row r="4987" spans="1:16" x14ac:dyDescent="0.35">
      <c r="A4987" t="s">
        <v>5106</v>
      </c>
      <c r="B4987" t="s">
        <v>102</v>
      </c>
      <c r="C4987" t="s">
        <v>26</v>
      </c>
      <c r="D4987" t="s">
        <v>27</v>
      </c>
      <c r="E4987" t="s">
        <v>104</v>
      </c>
      <c r="F4987" s="24">
        <v>43413</v>
      </c>
      <c r="G4987" t="s">
        <v>29</v>
      </c>
      <c r="H4987">
        <v>2261</v>
      </c>
      <c r="I4987">
        <v>0.34</v>
      </c>
      <c r="J4987">
        <v>972.23</v>
      </c>
      <c r="K4987" t="s">
        <v>17</v>
      </c>
      <c r="L4987" t="s">
        <v>10882</v>
      </c>
      <c r="M4987" t="s">
        <v>10872</v>
      </c>
      <c r="N4987" t="s">
        <v>10910</v>
      </c>
      <c r="O4987" s="59">
        <f>DATE(Grocery_Sales[[#This Row],[Order Year]],Grocery_Sales[[#This Row],[Order Month]],1)</f>
        <v>43344</v>
      </c>
      <c r="P4987" s="25" t="str">
        <f>TEXT(Grocery_Sales[[#This Row],[Edited/Cleaned Order Date]],"mmm")</f>
        <v>Sep</v>
      </c>
    </row>
    <row r="4988" spans="1:16" x14ac:dyDescent="0.35">
      <c r="A4988" t="s">
        <v>5107</v>
      </c>
      <c r="B4988" t="s">
        <v>162</v>
      </c>
      <c r="C4988" t="s">
        <v>49</v>
      </c>
      <c r="D4988" t="s">
        <v>205</v>
      </c>
      <c r="E4988" t="s">
        <v>34</v>
      </c>
      <c r="F4988" t="s">
        <v>10377</v>
      </c>
      <c r="G4988" t="s">
        <v>29</v>
      </c>
      <c r="H4988">
        <v>2139</v>
      </c>
      <c r="I4988">
        <v>0.2</v>
      </c>
      <c r="J4988">
        <v>641.70000000000005</v>
      </c>
      <c r="K4988" t="s">
        <v>17</v>
      </c>
      <c r="L4988" t="s">
        <v>10876</v>
      </c>
      <c r="M4988" t="s">
        <v>10911</v>
      </c>
      <c r="N4988" t="s">
        <v>10903</v>
      </c>
      <c r="O4988" s="59">
        <f>DATE(Grocery_Sales[[#This Row],[Order Year]],Grocery_Sales[[#This Row],[Order Month]],1)</f>
        <v>42339</v>
      </c>
      <c r="P4988" s="25" t="str">
        <f>TEXT(Grocery_Sales[[#This Row],[Edited/Cleaned Order Date]],"mmm")</f>
        <v>Dec</v>
      </c>
    </row>
    <row r="4989" spans="1:16" x14ac:dyDescent="0.35">
      <c r="A4989" t="s">
        <v>5108</v>
      </c>
      <c r="B4989" t="s">
        <v>19</v>
      </c>
      <c r="C4989" t="s">
        <v>13</v>
      </c>
      <c r="D4989" t="s">
        <v>195</v>
      </c>
      <c r="E4989" t="s">
        <v>51</v>
      </c>
      <c r="F4989" t="s">
        <v>10268</v>
      </c>
      <c r="G4989" t="s">
        <v>29</v>
      </c>
      <c r="H4989">
        <v>1836</v>
      </c>
      <c r="I4989">
        <v>0.28000000000000003</v>
      </c>
      <c r="J4989">
        <v>385.56</v>
      </c>
      <c r="K4989" t="s">
        <v>17</v>
      </c>
      <c r="L4989" t="s">
        <v>10879</v>
      </c>
      <c r="M4989" t="s">
        <v>10921</v>
      </c>
      <c r="N4989" t="s">
        <v>10899</v>
      </c>
      <c r="O4989" s="59">
        <f>DATE(Grocery_Sales[[#This Row],[Order Year]],Grocery_Sales[[#This Row],[Order Month]],1)</f>
        <v>43282</v>
      </c>
      <c r="P4989" s="25" t="str">
        <f>TEXT(Grocery_Sales[[#This Row],[Edited/Cleaned Order Date]],"mmm")</f>
        <v>Jul</v>
      </c>
    </row>
    <row r="4990" spans="1:16" x14ac:dyDescent="0.35">
      <c r="A4990" t="s">
        <v>5109</v>
      </c>
      <c r="B4990" t="s">
        <v>165</v>
      </c>
      <c r="C4990" t="s">
        <v>32</v>
      </c>
      <c r="D4990" t="s">
        <v>33</v>
      </c>
      <c r="E4990" t="s">
        <v>69</v>
      </c>
      <c r="F4990" t="s">
        <v>10163</v>
      </c>
      <c r="G4990" t="s">
        <v>76</v>
      </c>
      <c r="H4990">
        <v>874</v>
      </c>
      <c r="I4990">
        <v>0.34</v>
      </c>
      <c r="J4990">
        <v>253.46</v>
      </c>
      <c r="K4990" t="s">
        <v>17</v>
      </c>
      <c r="L4990" t="s">
        <v>10872</v>
      </c>
      <c r="M4990" t="s">
        <v>10921</v>
      </c>
      <c r="N4990" t="s">
        <v>10901</v>
      </c>
      <c r="O4990" s="59">
        <f>DATE(Grocery_Sales[[#This Row],[Order Year]],Grocery_Sales[[#This Row],[Order Month]],1)</f>
        <v>42675</v>
      </c>
      <c r="P4990" s="25" t="str">
        <f>TEXT(Grocery_Sales[[#This Row],[Edited/Cleaned Order Date]],"mmm")</f>
        <v>Nov</v>
      </c>
    </row>
    <row r="4991" spans="1:16" x14ac:dyDescent="0.35">
      <c r="A4991" t="s">
        <v>5110</v>
      </c>
      <c r="B4991" t="s">
        <v>165</v>
      </c>
      <c r="C4991" t="s">
        <v>58</v>
      </c>
      <c r="D4991" t="s">
        <v>59</v>
      </c>
      <c r="E4991" t="s">
        <v>72</v>
      </c>
      <c r="F4991" t="s">
        <v>10163</v>
      </c>
      <c r="G4991" t="s">
        <v>76</v>
      </c>
      <c r="H4991">
        <v>640</v>
      </c>
      <c r="I4991">
        <v>0.22</v>
      </c>
      <c r="J4991">
        <v>44.8</v>
      </c>
      <c r="K4991" t="s">
        <v>17</v>
      </c>
      <c r="L4991" t="s">
        <v>10872</v>
      </c>
      <c r="M4991" t="s">
        <v>10921</v>
      </c>
      <c r="N4991" t="s">
        <v>10901</v>
      </c>
      <c r="O4991" s="59">
        <f>DATE(Grocery_Sales[[#This Row],[Order Year]],Grocery_Sales[[#This Row],[Order Month]],1)</f>
        <v>42675</v>
      </c>
      <c r="P4991" s="25" t="str">
        <f>TEXT(Grocery_Sales[[#This Row],[Edited/Cleaned Order Date]],"mmm")</f>
        <v>Nov</v>
      </c>
    </row>
    <row r="4992" spans="1:16" x14ac:dyDescent="0.35">
      <c r="A4992" t="s">
        <v>5111</v>
      </c>
      <c r="B4992" t="s">
        <v>261</v>
      </c>
      <c r="C4992" t="s">
        <v>63</v>
      </c>
      <c r="D4992" t="s">
        <v>157</v>
      </c>
      <c r="E4992" t="s">
        <v>72</v>
      </c>
      <c r="F4992" s="24">
        <v>42797</v>
      </c>
      <c r="G4992" t="s">
        <v>76</v>
      </c>
      <c r="H4992">
        <v>1868</v>
      </c>
      <c r="I4992">
        <v>0.26</v>
      </c>
      <c r="J4992">
        <v>616.44000000000005</v>
      </c>
      <c r="K4992" t="s">
        <v>17</v>
      </c>
      <c r="L4992" t="s">
        <v>10883</v>
      </c>
      <c r="M4992" t="s">
        <v>10883</v>
      </c>
      <c r="N4992" t="s">
        <v>10895</v>
      </c>
      <c r="O4992" s="59">
        <f>DATE(Grocery_Sales[[#This Row],[Order Year]],Grocery_Sales[[#This Row],[Order Month]],1)</f>
        <v>42795</v>
      </c>
      <c r="P4992" s="25" t="str">
        <f>TEXT(Grocery_Sales[[#This Row],[Edited/Cleaned Order Date]],"mmm")</f>
        <v>Mar</v>
      </c>
    </row>
    <row r="4993" spans="1:16" x14ac:dyDescent="0.35">
      <c r="A4993" t="s">
        <v>5112</v>
      </c>
      <c r="B4993" t="s">
        <v>62</v>
      </c>
      <c r="C4993" t="s">
        <v>13</v>
      </c>
      <c r="D4993" t="s">
        <v>79</v>
      </c>
      <c r="E4993" t="s">
        <v>38</v>
      </c>
      <c r="F4993" s="24">
        <v>42714</v>
      </c>
      <c r="G4993" t="s">
        <v>76</v>
      </c>
      <c r="H4993">
        <v>726</v>
      </c>
      <c r="I4993">
        <v>0.34</v>
      </c>
      <c r="J4993">
        <v>36.299999999999997</v>
      </c>
      <c r="K4993" t="s">
        <v>17</v>
      </c>
      <c r="L4993" t="s">
        <v>10874</v>
      </c>
      <c r="M4993" t="s">
        <v>10876</v>
      </c>
      <c r="N4993" t="s">
        <v>10896</v>
      </c>
      <c r="O4993" s="59">
        <f>DATE(Grocery_Sales[[#This Row],[Order Year]],Grocery_Sales[[#This Row],[Order Month]],1)</f>
        <v>42644</v>
      </c>
      <c r="P4993" s="25" t="str">
        <f>TEXT(Grocery_Sales[[#This Row],[Edited/Cleaned Order Date]],"mmm")</f>
        <v>Oct</v>
      </c>
    </row>
    <row r="4994" spans="1:16" x14ac:dyDescent="0.35">
      <c r="A4994" t="s">
        <v>5113</v>
      </c>
      <c r="B4994" t="s">
        <v>182</v>
      </c>
      <c r="C4994" t="s">
        <v>49</v>
      </c>
      <c r="D4994" t="s">
        <v>54</v>
      </c>
      <c r="E4994" t="s">
        <v>69</v>
      </c>
      <c r="F4994" s="24">
        <v>42194</v>
      </c>
      <c r="G4994" t="s">
        <v>76</v>
      </c>
      <c r="H4994">
        <v>723</v>
      </c>
      <c r="I4994">
        <v>0.3</v>
      </c>
      <c r="J4994">
        <v>72.3</v>
      </c>
      <c r="K4994" t="s">
        <v>17</v>
      </c>
      <c r="L4994" t="s">
        <v>10882</v>
      </c>
      <c r="M4994" t="s">
        <v>10890</v>
      </c>
      <c r="N4994" t="s">
        <v>10897</v>
      </c>
      <c r="O4994" s="59">
        <f>DATE(Grocery_Sales[[#This Row],[Order Year]],Grocery_Sales[[#This Row],[Order Month]],1)</f>
        <v>42248</v>
      </c>
      <c r="P4994" s="25" t="str">
        <f>TEXT(Grocery_Sales[[#This Row],[Edited/Cleaned Order Date]],"mmm")</f>
        <v>Sep</v>
      </c>
    </row>
    <row r="4995" spans="1:16" x14ac:dyDescent="0.35">
      <c r="A4995" t="s">
        <v>5114</v>
      </c>
      <c r="B4995" t="s">
        <v>261</v>
      </c>
      <c r="C4995" t="s">
        <v>63</v>
      </c>
      <c r="D4995" t="s">
        <v>87</v>
      </c>
      <c r="E4995" t="s">
        <v>55</v>
      </c>
      <c r="F4995" s="24">
        <v>42714</v>
      </c>
      <c r="G4995" t="s">
        <v>76</v>
      </c>
      <c r="H4995">
        <v>2226</v>
      </c>
      <c r="I4995">
        <v>0.23</v>
      </c>
      <c r="J4995">
        <v>200.34</v>
      </c>
      <c r="K4995" t="s">
        <v>17</v>
      </c>
      <c r="L4995" t="s">
        <v>10874</v>
      </c>
      <c r="M4995" t="s">
        <v>10876</v>
      </c>
      <c r="N4995" t="s">
        <v>10896</v>
      </c>
      <c r="O4995" s="59">
        <f>DATE(Grocery_Sales[[#This Row],[Order Year]],Grocery_Sales[[#This Row],[Order Month]],1)</f>
        <v>42644</v>
      </c>
      <c r="P4995" s="25" t="str">
        <f>TEXT(Grocery_Sales[[#This Row],[Edited/Cleaned Order Date]],"mmm")</f>
        <v>Oct</v>
      </c>
    </row>
    <row r="4996" spans="1:16" x14ac:dyDescent="0.35">
      <c r="A4996" t="s">
        <v>5115</v>
      </c>
      <c r="B4996" t="s">
        <v>62</v>
      </c>
      <c r="C4996" t="s">
        <v>58</v>
      </c>
      <c r="D4996" t="s">
        <v>68</v>
      </c>
      <c r="E4996" t="s">
        <v>84</v>
      </c>
      <c r="F4996" t="s">
        <v>10287</v>
      </c>
      <c r="G4996" t="s">
        <v>76</v>
      </c>
      <c r="H4996">
        <v>1512</v>
      </c>
      <c r="I4996">
        <v>0.14000000000000001</v>
      </c>
      <c r="J4996">
        <v>105.84</v>
      </c>
      <c r="K4996" t="s">
        <v>17</v>
      </c>
      <c r="L4996" t="s">
        <v>10879</v>
      </c>
      <c r="M4996" t="s">
        <v>10920</v>
      </c>
      <c r="N4996" t="s">
        <v>10899</v>
      </c>
      <c r="O4996" s="59">
        <f>DATE(Grocery_Sales[[#This Row],[Order Year]],Grocery_Sales[[#This Row],[Order Month]],1)</f>
        <v>43282</v>
      </c>
      <c r="P4996" s="25" t="str">
        <f>TEXT(Grocery_Sales[[#This Row],[Edited/Cleaned Order Date]],"mmm")</f>
        <v>Jul</v>
      </c>
    </row>
    <row r="4997" spans="1:16" x14ac:dyDescent="0.35">
      <c r="A4997" t="s">
        <v>5116</v>
      </c>
      <c r="B4997" t="s">
        <v>184</v>
      </c>
      <c r="C4997" t="s">
        <v>20</v>
      </c>
      <c r="D4997" t="s">
        <v>21</v>
      </c>
      <c r="E4997" t="s">
        <v>140</v>
      </c>
      <c r="F4997" t="s">
        <v>10480</v>
      </c>
      <c r="G4997" t="s">
        <v>76</v>
      </c>
      <c r="H4997">
        <v>959</v>
      </c>
      <c r="I4997">
        <v>0.23</v>
      </c>
      <c r="J4997">
        <v>201.39</v>
      </c>
      <c r="K4997" t="s">
        <v>17</v>
      </c>
      <c r="L4997" t="s">
        <v>10879</v>
      </c>
      <c r="M4997" t="s">
        <v>10911</v>
      </c>
      <c r="N4997" t="s">
        <v>10901</v>
      </c>
      <c r="O4997" s="59">
        <f>DATE(Grocery_Sales[[#This Row],[Order Year]],Grocery_Sales[[#This Row],[Order Month]],1)</f>
        <v>42552</v>
      </c>
      <c r="P4997" s="25" t="str">
        <f>TEXT(Grocery_Sales[[#This Row],[Edited/Cleaned Order Date]],"mmm")</f>
        <v>Jul</v>
      </c>
    </row>
    <row r="4998" spans="1:16" x14ac:dyDescent="0.35">
      <c r="A4998" t="s">
        <v>5117</v>
      </c>
      <c r="B4998" t="s">
        <v>261</v>
      </c>
      <c r="C4998" t="s">
        <v>32</v>
      </c>
      <c r="D4998" t="s">
        <v>46</v>
      </c>
      <c r="E4998" t="s">
        <v>128</v>
      </c>
      <c r="F4998" s="24">
        <v>43382</v>
      </c>
      <c r="G4998" t="s">
        <v>76</v>
      </c>
      <c r="H4998">
        <v>894</v>
      </c>
      <c r="I4998">
        <v>0.18</v>
      </c>
      <c r="J4998">
        <v>232.44</v>
      </c>
      <c r="K4998" t="s">
        <v>17</v>
      </c>
      <c r="L4998" t="s">
        <v>10882</v>
      </c>
      <c r="M4998" t="s">
        <v>10874</v>
      </c>
      <c r="N4998" t="s">
        <v>10910</v>
      </c>
      <c r="O4998" s="59">
        <f>DATE(Grocery_Sales[[#This Row],[Order Year]],Grocery_Sales[[#This Row],[Order Month]],1)</f>
        <v>43344</v>
      </c>
      <c r="P4998" s="25" t="str">
        <f>TEXT(Grocery_Sales[[#This Row],[Edited/Cleaned Order Date]],"mmm")</f>
        <v>Sep</v>
      </c>
    </row>
    <row r="4999" spans="1:16" x14ac:dyDescent="0.35">
      <c r="A4999" t="s">
        <v>5118</v>
      </c>
      <c r="B4999" t="s">
        <v>234</v>
      </c>
      <c r="C4999" t="s">
        <v>63</v>
      </c>
      <c r="D4999" t="s">
        <v>87</v>
      </c>
      <c r="E4999" t="s">
        <v>22</v>
      </c>
      <c r="F4999" t="s">
        <v>10378</v>
      </c>
      <c r="G4999" t="s">
        <v>76</v>
      </c>
      <c r="H4999">
        <v>2474</v>
      </c>
      <c r="I4999">
        <v>0.21</v>
      </c>
      <c r="J4999">
        <v>272.14</v>
      </c>
      <c r="K4999" t="s">
        <v>17</v>
      </c>
      <c r="L4999" t="s">
        <v>10885</v>
      </c>
      <c r="M4999" t="s">
        <v>10920</v>
      </c>
      <c r="N4999" t="s">
        <v>10899</v>
      </c>
      <c r="O4999" s="59">
        <f>DATE(Grocery_Sales[[#This Row],[Order Year]],Grocery_Sales[[#This Row],[Order Month]],1)</f>
        <v>43191</v>
      </c>
      <c r="P4999" s="25" t="str">
        <f>TEXT(Grocery_Sales[[#This Row],[Edited/Cleaned Order Date]],"mmm")</f>
        <v>Apr</v>
      </c>
    </row>
    <row r="5000" spans="1:16" x14ac:dyDescent="0.35">
      <c r="A5000" t="s">
        <v>5119</v>
      </c>
      <c r="B5000" t="s">
        <v>102</v>
      </c>
      <c r="C5000" t="s">
        <v>32</v>
      </c>
      <c r="D5000" t="s">
        <v>97</v>
      </c>
      <c r="E5000" t="s">
        <v>55</v>
      </c>
      <c r="F5000" s="24">
        <v>43355</v>
      </c>
      <c r="G5000" t="s">
        <v>76</v>
      </c>
      <c r="H5000">
        <v>1794</v>
      </c>
      <c r="I5000">
        <v>0.17</v>
      </c>
      <c r="J5000">
        <v>699.66</v>
      </c>
      <c r="K5000" t="s">
        <v>17</v>
      </c>
      <c r="L5000" t="s">
        <v>10876</v>
      </c>
      <c r="M5000" t="s">
        <v>10882</v>
      </c>
      <c r="N5000" t="s">
        <v>10910</v>
      </c>
      <c r="O5000" s="59">
        <f>DATE(Grocery_Sales[[#This Row],[Order Year]],Grocery_Sales[[#This Row],[Order Month]],1)</f>
        <v>43435</v>
      </c>
      <c r="P5000" s="25" t="str">
        <f>TEXT(Grocery_Sales[[#This Row],[Edited/Cleaned Order Date]],"mmm")</f>
        <v>Dec</v>
      </c>
    </row>
    <row r="5001" spans="1:16" x14ac:dyDescent="0.35">
      <c r="A5001" t="s">
        <v>5120</v>
      </c>
      <c r="B5001" t="s">
        <v>83</v>
      </c>
      <c r="C5001" t="s">
        <v>58</v>
      </c>
      <c r="D5001" t="s">
        <v>68</v>
      </c>
      <c r="E5001" t="s">
        <v>72</v>
      </c>
      <c r="F5001" s="24">
        <v>43382</v>
      </c>
      <c r="G5001" t="s">
        <v>76</v>
      </c>
      <c r="H5001">
        <v>2280</v>
      </c>
      <c r="I5001">
        <v>0.28000000000000003</v>
      </c>
      <c r="J5001">
        <v>820.8</v>
      </c>
      <c r="K5001" t="s">
        <v>17</v>
      </c>
      <c r="L5001" t="s">
        <v>10882</v>
      </c>
      <c r="M5001" t="s">
        <v>10874</v>
      </c>
      <c r="N5001" t="s">
        <v>10910</v>
      </c>
      <c r="O5001" s="59">
        <f>DATE(Grocery_Sales[[#This Row],[Order Year]],Grocery_Sales[[#This Row],[Order Month]],1)</f>
        <v>43344</v>
      </c>
      <c r="P5001" s="25" t="str">
        <f>TEXT(Grocery_Sales[[#This Row],[Edited/Cleaned Order Date]],"mmm")</f>
        <v>Sep</v>
      </c>
    </row>
    <row r="5002" spans="1:16" x14ac:dyDescent="0.35">
      <c r="A5002" t="s">
        <v>5121</v>
      </c>
      <c r="B5002" t="s">
        <v>139</v>
      </c>
      <c r="C5002" t="s">
        <v>32</v>
      </c>
      <c r="D5002" t="s">
        <v>97</v>
      </c>
      <c r="E5002" t="s">
        <v>166</v>
      </c>
      <c r="F5002" t="s">
        <v>10208</v>
      </c>
      <c r="G5002" t="s">
        <v>76</v>
      </c>
      <c r="H5002">
        <v>2389</v>
      </c>
      <c r="I5002">
        <v>0.24</v>
      </c>
      <c r="J5002">
        <v>907.82</v>
      </c>
      <c r="K5002" t="s">
        <v>17</v>
      </c>
      <c r="L5002" t="s">
        <v>10872</v>
      </c>
      <c r="M5002" t="s">
        <v>10913</v>
      </c>
      <c r="N5002" t="s">
        <v>10903</v>
      </c>
      <c r="O5002" s="59">
        <f>DATE(Grocery_Sales[[#This Row],[Order Year]],Grocery_Sales[[#This Row],[Order Month]],1)</f>
        <v>42309</v>
      </c>
      <c r="P5002" s="25" t="str">
        <f>TEXT(Grocery_Sales[[#This Row],[Edited/Cleaned Order Date]],"mmm")</f>
        <v>Nov</v>
      </c>
    </row>
    <row r="5003" spans="1:16" x14ac:dyDescent="0.35">
      <c r="A5003" t="s">
        <v>5122</v>
      </c>
      <c r="B5003" t="s">
        <v>159</v>
      </c>
      <c r="C5003" t="s">
        <v>32</v>
      </c>
      <c r="D5003" t="s">
        <v>46</v>
      </c>
      <c r="E5003" t="s">
        <v>51</v>
      </c>
      <c r="F5003" s="24">
        <v>42802</v>
      </c>
      <c r="G5003" t="s">
        <v>76</v>
      </c>
      <c r="H5003">
        <v>536</v>
      </c>
      <c r="I5003">
        <v>0.22</v>
      </c>
      <c r="J5003">
        <v>209.04</v>
      </c>
      <c r="K5003" t="s">
        <v>17</v>
      </c>
      <c r="L5003" t="s">
        <v>10889</v>
      </c>
      <c r="M5003" t="s">
        <v>10883</v>
      </c>
      <c r="N5003" t="s">
        <v>10895</v>
      </c>
      <c r="O5003" s="59">
        <f>DATE(Grocery_Sales[[#This Row],[Order Year]],Grocery_Sales[[#This Row],[Order Month]],1)</f>
        <v>42948</v>
      </c>
      <c r="P5003" s="25" t="str">
        <f>TEXT(Grocery_Sales[[#This Row],[Edited/Cleaned Order Date]],"mmm")</f>
        <v>Aug</v>
      </c>
    </row>
    <row r="5004" spans="1:16" x14ac:dyDescent="0.35">
      <c r="A5004" t="s">
        <v>5123</v>
      </c>
      <c r="B5004" t="s">
        <v>182</v>
      </c>
      <c r="C5004" t="s">
        <v>26</v>
      </c>
      <c r="D5004" t="s">
        <v>37</v>
      </c>
      <c r="E5004" t="s">
        <v>47</v>
      </c>
      <c r="F5004" t="s">
        <v>10588</v>
      </c>
      <c r="G5004" t="s">
        <v>76</v>
      </c>
      <c r="H5004">
        <v>669</v>
      </c>
      <c r="I5004">
        <v>0.12</v>
      </c>
      <c r="J5004">
        <v>294.36</v>
      </c>
      <c r="K5004" t="s">
        <v>17</v>
      </c>
      <c r="L5004" t="s">
        <v>10872</v>
      </c>
      <c r="M5004" t="s">
        <v>10913</v>
      </c>
      <c r="N5004" t="s">
        <v>10907</v>
      </c>
      <c r="O5004" s="59">
        <f>DATE(Grocery_Sales[[#This Row],[Order Year]],Grocery_Sales[[#This Row],[Order Month]],1)</f>
        <v>43040</v>
      </c>
      <c r="P5004" s="25" t="str">
        <f>TEXT(Grocery_Sales[[#This Row],[Edited/Cleaned Order Date]],"mmm")</f>
        <v>Nov</v>
      </c>
    </row>
    <row r="5005" spans="1:16" x14ac:dyDescent="0.35">
      <c r="A5005" t="s">
        <v>5124</v>
      </c>
      <c r="B5005" t="s">
        <v>62</v>
      </c>
      <c r="C5005" t="s">
        <v>13</v>
      </c>
      <c r="D5005" t="s">
        <v>195</v>
      </c>
      <c r="E5005" t="s">
        <v>55</v>
      </c>
      <c r="F5005" t="s">
        <v>10437</v>
      </c>
      <c r="G5005" t="s">
        <v>76</v>
      </c>
      <c r="H5005">
        <v>600</v>
      </c>
      <c r="I5005">
        <v>0.3</v>
      </c>
      <c r="J5005">
        <v>72</v>
      </c>
      <c r="K5005" t="s">
        <v>17</v>
      </c>
      <c r="L5005" t="s">
        <v>10874</v>
      </c>
      <c r="M5005" t="s">
        <v>10917</v>
      </c>
      <c r="N5005" t="s">
        <v>10899</v>
      </c>
      <c r="O5005" s="59">
        <f>DATE(Grocery_Sales[[#This Row],[Order Year]],Grocery_Sales[[#This Row],[Order Month]],1)</f>
        <v>43374</v>
      </c>
      <c r="P5005" s="25" t="str">
        <f>TEXT(Grocery_Sales[[#This Row],[Edited/Cleaned Order Date]],"mmm")</f>
        <v>Oct</v>
      </c>
    </row>
    <row r="5006" spans="1:16" x14ac:dyDescent="0.35">
      <c r="A5006" t="s">
        <v>5125</v>
      </c>
      <c r="B5006" t="s">
        <v>156</v>
      </c>
      <c r="C5006" t="s">
        <v>20</v>
      </c>
      <c r="D5006" t="s">
        <v>91</v>
      </c>
      <c r="E5006" t="s">
        <v>60</v>
      </c>
      <c r="F5006" t="s">
        <v>10437</v>
      </c>
      <c r="G5006" t="s">
        <v>76</v>
      </c>
      <c r="H5006">
        <v>2235</v>
      </c>
      <c r="I5006">
        <v>0.1</v>
      </c>
      <c r="J5006">
        <v>894</v>
      </c>
      <c r="K5006" t="s">
        <v>17</v>
      </c>
      <c r="L5006" t="s">
        <v>10874</v>
      </c>
      <c r="M5006" t="s">
        <v>10917</v>
      </c>
      <c r="N5006" t="s">
        <v>10899</v>
      </c>
      <c r="O5006" s="59">
        <f>DATE(Grocery_Sales[[#This Row],[Order Year]],Grocery_Sales[[#This Row],[Order Month]],1)</f>
        <v>43374</v>
      </c>
      <c r="P5006" s="25" t="str">
        <f>TEXT(Grocery_Sales[[#This Row],[Edited/Cleaned Order Date]],"mmm")</f>
        <v>Oct</v>
      </c>
    </row>
    <row r="5007" spans="1:16" x14ac:dyDescent="0.35">
      <c r="A5007" t="s">
        <v>5126</v>
      </c>
      <c r="B5007" t="s">
        <v>182</v>
      </c>
      <c r="C5007" t="s">
        <v>58</v>
      </c>
      <c r="D5007" t="s">
        <v>59</v>
      </c>
      <c r="E5007" t="s">
        <v>43</v>
      </c>
      <c r="F5007" s="24">
        <v>42711</v>
      </c>
      <c r="G5007" t="s">
        <v>76</v>
      </c>
      <c r="H5007">
        <v>1053</v>
      </c>
      <c r="I5007">
        <v>0.28999999999999998</v>
      </c>
      <c r="J5007">
        <v>442.26</v>
      </c>
      <c r="K5007" t="s">
        <v>17</v>
      </c>
      <c r="L5007" t="s">
        <v>10890</v>
      </c>
      <c r="M5007" t="s">
        <v>10876</v>
      </c>
      <c r="N5007" t="s">
        <v>10896</v>
      </c>
      <c r="O5007" s="59">
        <f>DATE(Grocery_Sales[[#This Row],[Order Year]],Grocery_Sales[[#This Row],[Order Month]],1)</f>
        <v>42552</v>
      </c>
      <c r="P5007" s="25" t="str">
        <f>TEXT(Grocery_Sales[[#This Row],[Edited/Cleaned Order Date]],"mmm")</f>
        <v>Jul</v>
      </c>
    </row>
    <row r="5008" spans="1:16" x14ac:dyDescent="0.35">
      <c r="A5008" t="s">
        <v>5127</v>
      </c>
      <c r="B5008" t="s">
        <v>81</v>
      </c>
      <c r="C5008" t="s">
        <v>20</v>
      </c>
      <c r="D5008" t="s">
        <v>91</v>
      </c>
      <c r="E5008" t="s">
        <v>55</v>
      </c>
      <c r="F5008" s="24">
        <v>42044</v>
      </c>
      <c r="G5008" t="s">
        <v>76</v>
      </c>
      <c r="H5008">
        <v>932</v>
      </c>
      <c r="I5008">
        <v>0.15</v>
      </c>
      <c r="J5008">
        <v>316.88</v>
      </c>
      <c r="K5008" t="s">
        <v>17</v>
      </c>
      <c r="L5008" t="s">
        <v>10882</v>
      </c>
      <c r="M5008" t="s">
        <v>10886</v>
      </c>
      <c r="N5008" t="s">
        <v>10897</v>
      </c>
      <c r="O5008" s="59">
        <f>DATE(Grocery_Sales[[#This Row],[Order Year]],Grocery_Sales[[#This Row],[Order Month]],1)</f>
        <v>42248</v>
      </c>
      <c r="P5008" s="25" t="str">
        <f>TEXT(Grocery_Sales[[#This Row],[Edited/Cleaned Order Date]],"mmm")</f>
        <v>Sep</v>
      </c>
    </row>
    <row r="5009" spans="1:16" x14ac:dyDescent="0.35">
      <c r="A5009" t="s">
        <v>5128</v>
      </c>
      <c r="B5009" t="s">
        <v>40</v>
      </c>
      <c r="C5009" t="s">
        <v>58</v>
      </c>
      <c r="D5009" t="s">
        <v>59</v>
      </c>
      <c r="E5009" t="s">
        <v>69</v>
      </c>
      <c r="F5009" t="s">
        <v>10406</v>
      </c>
      <c r="G5009" t="s">
        <v>76</v>
      </c>
      <c r="H5009">
        <v>1203</v>
      </c>
      <c r="I5009">
        <v>0.34</v>
      </c>
      <c r="J5009">
        <v>324.81</v>
      </c>
      <c r="K5009" t="s">
        <v>17</v>
      </c>
      <c r="L5009" t="s">
        <v>10874</v>
      </c>
      <c r="M5009" t="s">
        <v>10908</v>
      </c>
      <c r="N5009" t="s">
        <v>10903</v>
      </c>
      <c r="O5009" s="59">
        <f>DATE(Grocery_Sales[[#This Row],[Order Year]],Grocery_Sales[[#This Row],[Order Month]],1)</f>
        <v>42278</v>
      </c>
      <c r="P5009" s="25" t="str">
        <f>TEXT(Grocery_Sales[[#This Row],[Edited/Cleaned Order Date]],"mmm")</f>
        <v>Oct</v>
      </c>
    </row>
    <row r="5010" spans="1:16" x14ac:dyDescent="0.35">
      <c r="A5010" t="s">
        <v>5129</v>
      </c>
      <c r="B5010" t="s">
        <v>151</v>
      </c>
      <c r="C5010" t="s">
        <v>49</v>
      </c>
      <c r="D5010" t="s">
        <v>205</v>
      </c>
      <c r="E5010" t="s">
        <v>163</v>
      </c>
      <c r="F5010" t="s">
        <v>10588</v>
      </c>
      <c r="G5010" t="s">
        <v>76</v>
      </c>
      <c r="H5010">
        <v>542</v>
      </c>
      <c r="I5010">
        <v>0.24</v>
      </c>
      <c r="J5010">
        <v>81.3</v>
      </c>
      <c r="K5010" t="s">
        <v>17</v>
      </c>
      <c r="L5010" t="s">
        <v>10872</v>
      </c>
      <c r="M5010" t="s">
        <v>10913</v>
      </c>
      <c r="N5010" t="s">
        <v>10907</v>
      </c>
      <c r="O5010" s="59">
        <f>DATE(Grocery_Sales[[#This Row],[Order Year]],Grocery_Sales[[#This Row],[Order Month]],1)</f>
        <v>43040</v>
      </c>
      <c r="P5010" s="25" t="str">
        <f>TEXT(Grocery_Sales[[#This Row],[Edited/Cleaned Order Date]],"mmm")</f>
        <v>Nov</v>
      </c>
    </row>
    <row r="5011" spans="1:16" x14ac:dyDescent="0.35">
      <c r="A5011" t="s">
        <v>5130</v>
      </c>
      <c r="B5011" t="s">
        <v>130</v>
      </c>
      <c r="C5011" t="s">
        <v>32</v>
      </c>
      <c r="D5011" t="s">
        <v>46</v>
      </c>
      <c r="E5011" t="s">
        <v>123</v>
      </c>
      <c r="F5011" t="s">
        <v>10757</v>
      </c>
      <c r="G5011" t="s">
        <v>76</v>
      </c>
      <c r="H5011">
        <v>2079</v>
      </c>
      <c r="I5011">
        <v>0.24</v>
      </c>
      <c r="J5011">
        <v>519.75</v>
      </c>
      <c r="K5011" t="s">
        <v>17</v>
      </c>
      <c r="L5011" t="s">
        <v>10879</v>
      </c>
      <c r="M5011" t="s">
        <v>10912</v>
      </c>
      <c r="N5011" t="s">
        <v>10907</v>
      </c>
      <c r="O5011" s="59">
        <f>DATE(Grocery_Sales[[#This Row],[Order Year]],Grocery_Sales[[#This Row],[Order Month]],1)</f>
        <v>42917</v>
      </c>
      <c r="P5011" s="25" t="str">
        <f>TEXT(Grocery_Sales[[#This Row],[Edited/Cleaned Order Date]],"mmm")</f>
        <v>Jul</v>
      </c>
    </row>
    <row r="5012" spans="1:16" x14ac:dyDescent="0.35">
      <c r="A5012" t="s">
        <v>5131</v>
      </c>
      <c r="B5012" t="s">
        <v>137</v>
      </c>
      <c r="C5012" t="s">
        <v>58</v>
      </c>
      <c r="D5012" t="s">
        <v>112</v>
      </c>
      <c r="E5012" t="s">
        <v>38</v>
      </c>
      <c r="F5012" t="s">
        <v>10411</v>
      </c>
      <c r="G5012" t="s">
        <v>76</v>
      </c>
      <c r="H5012">
        <v>1394</v>
      </c>
      <c r="I5012">
        <v>0.18</v>
      </c>
      <c r="J5012">
        <v>236.98</v>
      </c>
      <c r="K5012" t="s">
        <v>17</v>
      </c>
      <c r="L5012" t="s">
        <v>10884</v>
      </c>
      <c r="M5012" t="s">
        <v>10917</v>
      </c>
      <c r="N5012" t="s">
        <v>10907</v>
      </c>
      <c r="O5012" s="59">
        <f>DATE(Grocery_Sales[[#This Row],[Order Year]],Grocery_Sales[[#This Row],[Order Month]],1)</f>
        <v>42887</v>
      </c>
      <c r="P5012" s="25" t="str">
        <f>TEXT(Grocery_Sales[[#This Row],[Edited/Cleaned Order Date]],"mmm")</f>
        <v>Jun</v>
      </c>
    </row>
    <row r="5013" spans="1:16" x14ac:dyDescent="0.35">
      <c r="A5013" t="s">
        <v>5132</v>
      </c>
      <c r="B5013" t="s">
        <v>57</v>
      </c>
      <c r="C5013" t="s">
        <v>13</v>
      </c>
      <c r="D5013" t="s">
        <v>195</v>
      </c>
      <c r="E5013" t="s">
        <v>47</v>
      </c>
      <c r="F5013" t="s">
        <v>10594</v>
      </c>
      <c r="G5013" t="s">
        <v>76</v>
      </c>
      <c r="H5013">
        <v>2310</v>
      </c>
      <c r="I5013">
        <v>0.18</v>
      </c>
      <c r="J5013">
        <v>600.6</v>
      </c>
      <c r="K5013" t="s">
        <v>17</v>
      </c>
      <c r="L5013" t="s">
        <v>10876</v>
      </c>
      <c r="M5013" t="s">
        <v>10909</v>
      </c>
      <c r="N5013" t="s">
        <v>10901</v>
      </c>
      <c r="O5013" s="59">
        <f>DATE(Grocery_Sales[[#This Row],[Order Year]],Grocery_Sales[[#This Row],[Order Month]],1)</f>
        <v>42705</v>
      </c>
      <c r="P5013" s="25" t="str">
        <f>TEXT(Grocery_Sales[[#This Row],[Edited/Cleaned Order Date]],"mmm")</f>
        <v>Dec</v>
      </c>
    </row>
    <row r="5014" spans="1:16" x14ac:dyDescent="0.35">
      <c r="A5014" t="s">
        <v>5133</v>
      </c>
      <c r="B5014" t="s">
        <v>71</v>
      </c>
      <c r="C5014" t="s">
        <v>63</v>
      </c>
      <c r="D5014" t="s">
        <v>157</v>
      </c>
      <c r="E5014" t="s">
        <v>60</v>
      </c>
      <c r="F5014" s="24">
        <v>42345</v>
      </c>
      <c r="G5014" t="s">
        <v>76</v>
      </c>
      <c r="H5014">
        <v>1431</v>
      </c>
      <c r="I5014">
        <v>0.2</v>
      </c>
      <c r="J5014">
        <v>286.2</v>
      </c>
      <c r="K5014" t="s">
        <v>17</v>
      </c>
      <c r="L5014" t="s">
        <v>10890</v>
      </c>
      <c r="M5014" t="s">
        <v>10876</v>
      </c>
      <c r="N5014" t="s">
        <v>10897</v>
      </c>
      <c r="O5014" s="59">
        <f>DATE(Grocery_Sales[[#This Row],[Order Year]],Grocery_Sales[[#This Row],[Order Month]],1)</f>
        <v>42186</v>
      </c>
      <c r="P5014" s="25" t="str">
        <f>TEXT(Grocery_Sales[[#This Row],[Edited/Cleaned Order Date]],"mmm")</f>
        <v>Jul</v>
      </c>
    </row>
    <row r="5015" spans="1:16" x14ac:dyDescent="0.35">
      <c r="A5015" t="s">
        <v>5134</v>
      </c>
      <c r="B5015" t="s">
        <v>197</v>
      </c>
      <c r="C5015" t="s">
        <v>26</v>
      </c>
      <c r="D5015" t="s">
        <v>94</v>
      </c>
      <c r="E5015" t="s">
        <v>43</v>
      </c>
      <c r="F5015" t="s">
        <v>10407</v>
      </c>
      <c r="G5015" t="s">
        <v>76</v>
      </c>
      <c r="H5015">
        <v>1975</v>
      </c>
      <c r="I5015">
        <v>0.16</v>
      </c>
      <c r="J5015">
        <v>849.25</v>
      </c>
      <c r="K5015" t="s">
        <v>17</v>
      </c>
      <c r="L5015" t="s">
        <v>10876</v>
      </c>
      <c r="M5015" t="s">
        <v>10905</v>
      </c>
      <c r="N5015" t="s">
        <v>10903</v>
      </c>
      <c r="O5015" s="59">
        <f>DATE(Grocery_Sales[[#This Row],[Order Year]],Grocery_Sales[[#This Row],[Order Month]],1)</f>
        <v>42339</v>
      </c>
      <c r="P5015" s="25" t="str">
        <f>TEXT(Grocery_Sales[[#This Row],[Edited/Cleaned Order Date]],"mmm")</f>
        <v>Dec</v>
      </c>
    </row>
    <row r="5016" spans="1:16" x14ac:dyDescent="0.35">
      <c r="A5016" t="s">
        <v>5135</v>
      </c>
      <c r="B5016" t="s">
        <v>71</v>
      </c>
      <c r="C5016" t="s">
        <v>63</v>
      </c>
      <c r="D5016" t="s">
        <v>157</v>
      </c>
      <c r="E5016" t="s">
        <v>60</v>
      </c>
      <c r="F5016" s="24">
        <v>42711</v>
      </c>
      <c r="G5016" t="s">
        <v>76</v>
      </c>
      <c r="H5016">
        <v>864</v>
      </c>
      <c r="I5016">
        <v>0.25</v>
      </c>
      <c r="J5016">
        <v>86.4</v>
      </c>
      <c r="K5016" t="s">
        <v>17</v>
      </c>
      <c r="L5016" t="s">
        <v>10890</v>
      </c>
      <c r="M5016" t="s">
        <v>10876</v>
      </c>
      <c r="N5016" t="s">
        <v>10896</v>
      </c>
      <c r="O5016" s="59">
        <f>DATE(Grocery_Sales[[#This Row],[Order Year]],Grocery_Sales[[#This Row],[Order Month]],1)</f>
        <v>42552</v>
      </c>
      <c r="P5016" s="25" t="str">
        <f>TEXT(Grocery_Sales[[#This Row],[Edited/Cleaned Order Date]],"mmm")</f>
        <v>Jul</v>
      </c>
    </row>
    <row r="5017" spans="1:16" x14ac:dyDescent="0.35">
      <c r="A5017" t="s">
        <v>5136</v>
      </c>
      <c r="B5017" t="s">
        <v>111</v>
      </c>
      <c r="C5017" t="s">
        <v>13</v>
      </c>
      <c r="D5017" t="s">
        <v>79</v>
      </c>
      <c r="E5017" t="s">
        <v>72</v>
      </c>
      <c r="F5017" t="s">
        <v>10484</v>
      </c>
      <c r="G5017" t="s">
        <v>76</v>
      </c>
      <c r="H5017">
        <v>1985</v>
      </c>
      <c r="I5017">
        <v>0.13</v>
      </c>
      <c r="J5017">
        <v>397</v>
      </c>
      <c r="K5017" t="s">
        <v>17</v>
      </c>
      <c r="L5017" t="s">
        <v>10872</v>
      </c>
      <c r="M5017" t="s">
        <v>10908</v>
      </c>
      <c r="N5017" t="s">
        <v>10899</v>
      </c>
      <c r="O5017" s="59">
        <f>DATE(Grocery_Sales[[#This Row],[Order Year]],Grocery_Sales[[#This Row],[Order Month]],1)</f>
        <v>43405</v>
      </c>
      <c r="P5017" s="25" t="str">
        <f>TEXT(Grocery_Sales[[#This Row],[Edited/Cleaned Order Date]],"mmm")</f>
        <v>Nov</v>
      </c>
    </row>
    <row r="5018" spans="1:16" x14ac:dyDescent="0.35">
      <c r="A5018" t="s">
        <v>5137</v>
      </c>
      <c r="B5018" t="s">
        <v>81</v>
      </c>
      <c r="C5018" t="s">
        <v>63</v>
      </c>
      <c r="D5018" t="s">
        <v>87</v>
      </c>
      <c r="E5018" t="s">
        <v>104</v>
      </c>
      <c r="F5018" s="24">
        <v>42430</v>
      </c>
      <c r="G5018" t="s">
        <v>76</v>
      </c>
      <c r="H5018">
        <v>1371</v>
      </c>
      <c r="I5018">
        <v>0.25</v>
      </c>
      <c r="J5018">
        <v>191.94</v>
      </c>
      <c r="K5018" t="s">
        <v>17</v>
      </c>
      <c r="L5018" t="s">
        <v>10891</v>
      </c>
      <c r="M5018" t="s">
        <v>10883</v>
      </c>
      <c r="N5018" t="s">
        <v>10896</v>
      </c>
      <c r="O5018" s="59">
        <f>DATE(Grocery_Sales[[#This Row],[Order Year]],Grocery_Sales[[#This Row],[Order Month]],1)</f>
        <v>42370</v>
      </c>
      <c r="P5018" s="25" t="str">
        <f>TEXT(Grocery_Sales[[#This Row],[Edited/Cleaned Order Date]],"mmm")</f>
        <v>Jan</v>
      </c>
    </row>
    <row r="5019" spans="1:16" x14ac:dyDescent="0.35">
      <c r="A5019" t="s">
        <v>5138</v>
      </c>
      <c r="B5019" t="s">
        <v>108</v>
      </c>
      <c r="C5019" t="s">
        <v>63</v>
      </c>
      <c r="D5019" t="s">
        <v>64</v>
      </c>
      <c r="E5019" t="s">
        <v>38</v>
      </c>
      <c r="F5019" s="24">
        <v>43017</v>
      </c>
      <c r="G5019" t="s">
        <v>76</v>
      </c>
      <c r="H5019">
        <v>777</v>
      </c>
      <c r="I5019">
        <v>0.28000000000000003</v>
      </c>
      <c r="J5019">
        <v>341.88</v>
      </c>
      <c r="K5019" t="s">
        <v>17</v>
      </c>
      <c r="L5019" t="s">
        <v>10882</v>
      </c>
      <c r="M5019" t="s">
        <v>10874</v>
      </c>
      <c r="N5019" t="s">
        <v>10895</v>
      </c>
      <c r="O5019" s="59">
        <f>DATE(Grocery_Sales[[#This Row],[Order Year]],Grocery_Sales[[#This Row],[Order Month]],1)</f>
        <v>42979</v>
      </c>
      <c r="P5019" s="25" t="str">
        <f>TEXT(Grocery_Sales[[#This Row],[Edited/Cleaned Order Date]],"mmm")</f>
        <v>Sep</v>
      </c>
    </row>
    <row r="5020" spans="1:16" x14ac:dyDescent="0.35">
      <c r="A5020" t="s">
        <v>5139</v>
      </c>
      <c r="B5020" t="s">
        <v>102</v>
      </c>
      <c r="C5020" t="s">
        <v>26</v>
      </c>
      <c r="D5020" t="s">
        <v>201</v>
      </c>
      <c r="E5020" t="s">
        <v>15</v>
      </c>
      <c r="F5020" t="s">
        <v>10637</v>
      </c>
      <c r="G5020" t="s">
        <v>76</v>
      </c>
      <c r="H5020">
        <v>2330</v>
      </c>
      <c r="I5020">
        <v>0.23</v>
      </c>
      <c r="J5020">
        <v>1001.9</v>
      </c>
      <c r="K5020" t="s">
        <v>17</v>
      </c>
      <c r="L5020" t="s">
        <v>10874</v>
      </c>
      <c r="M5020" t="s">
        <v>10920</v>
      </c>
      <c r="N5020" t="s">
        <v>10899</v>
      </c>
      <c r="O5020" s="59">
        <f>DATE(Grocery_Sales[[#This Row],[Order Year]],Grocery_Sales[[#This Row],[Order Month]],1)</f>
        <v>43374</v>
      </c>
      <c r="P5020" s="25" t="str">
        <f>TEXT(Grocery_Sales[[#This Row],[Edited/Cleaned Order Date]],"mmm")</f>
        <v>Oct</v>
      </c>
    </row>
    <row r="5021" spans="1:16" x14ac:dyDescent="0.35">
      <c r="A5021" t="s">
        <v>5140</v>
      </c>
      <c r="B5021" t="s">
        <v>184</v>
      </c>
      <c r="C5021" t="s">
        <v>32</v>
      </c>
      <c r="D5021" t="s">
        <v>33</v>
      </c>
      <c r="E5021" t="s">
        <v>55</v>
      </c>
      <c r="F5021" s="24">
        <v>42615</v>
      </c>
      <c r="G5021" t="s">
        <v>76</v>
      </c>
      <c r="H5021">
        <v>547</v>
      </c>
      <c r="I5021">
        <v>0.23</v>
      </c>
      <c r="J5021">
        <v>153.16</v>
      </c>
      <c r="K5021" t="s">
        <v>17</v>
      </c>
      <c r="L5021" t="s">
        <v>10886</v>
      </c>
      <c r="M5021" t="s">
        <v>10882</v>
      </c>
      <c r="N5021" t="s">
        <v>10896</v>
      </c>
      <c r="O5021" s="59">
        <f>DATE(Grocery_Sales[[#This Row],[Order Year]],Grocery_Sales[[#This Row],[Order Month]],1)</f>
        <v>42401</v>
      </c>
      <c r="P5021" s="25" t="str">
        <f>TEXT(Grocery_Sales[[#This Row],[Edited/Cleaned Order Date]],"mmm")</f>
        <v>Feb</v>
      </c>
    </row>
    <row r="5022" spans="1:16" x14ac:dyDescent="0.35">
      <c r="A5022" t="s">
        <v>5141</v>
      </c>
      <c r="B5022" t="s">
        <v>197</v>
      </c>
      <c r="C5022" t="s">
        <v>20</v>
      </c>
      <c r="D5022" t="s">
        <v>21</v>
      </c>
      <c r="E5022" t="s">
        <v>143</v>
      </c>
      <c r="F5022" s="24">
        <v>43077</v>
      </c>
      <c r="G5022" t="s">
        <v>76</v>
      </c>
      <c r="H5022">
        <v>839</v>
      </c>
      <c r="I5022">
        <v>0.15</v>
      </c>
      <c r="J5022">
        <v>159.41</v>
      </c>
      <c r="K5022" t="s">
        <v>17</v>
      </c>
      <c r="L5022" t="s">
        <v>10889</v>
      </c>
      <c r="M5022" t="s">
        <v>10876</v>
      </c>
      <c r="N5022" t="s">
        <v>10895</v>
      </c>
      <c r="O5022" s="59">
        <f>DATE(Grocery_Sales[[#This Row],[Order Year]],Grocery_Sales[[#This Row],[Order Month]],1)</f>
        <v>42948</v>
      </c>
      <c r="P5022" s="25" t="str">
        <f>TEXT(Grocery_Sales[[#This Row],[Edited/Cleaned Order Date]],"mmm")</f>
        <v>Aug</v>
      </c>
    </row>
    <row r="5023" spans="1:16" x14ac:dyDescent="0.35">
      <c r="A5023" t="s">
        <v>5142</v>
      </c>
      <c r="B5023" t="s">
        <v>139</v>
      </c>
      <c r="C5023" t="s">
        <v>58</v>
      </c>
      <c r="D5023" t="s">
        <v>112</v>
      </c>
      <c r="E5023" t="s">
        <v>65</v>
      </c>
      <c r="F5023" s="24">
        <v>42711</v>
      </c>
      <c r="G5023" t="s">
        <v>76</v>
      </c>
      <c r="H5023">
        <v>1848</v>
      </c>
      <c r="I5023">
        <v>0.2</v>
      </c>
      <c r="J5023">
        <v>462</v>
      </c>
      <c r="K5023" t="s">
        <v>17</v>
      </c>
      <c r="L5023" t="s">
        <v>10890</v>
      </c>
      <c r="M5023" t="s">
        <v>10876</v>
      </c>
      <c r="N5023" t="s">
        <v>10896</v>
      </c>
      <c r="O5023" s="59">
        <f>DATE(Grocery_Sales[[#This Row],[Order Year]],Grocery_Sales[[#This Row],[Order Month]],1)</f>
        <v>42552</v>
      </c>
      <c r="P5023" s="25" t="str">
        <f>TEXT(Grocery_Sales[[#This Row],[Edited/Cleaned Order Date]],"mmm")</f>
        <v>Jul</v>
      </c>
    </row>
    <row r="5024" spans="1:16" x14ac:dyDescent="0.35">
      <c r="A5024" t="s">
        <v>5143</v>
      </c>
      <c r="B5024" t="s">
        <v>263</v>
      </c>
      <c r="C5024" t="s">
        <v>32</v>
      </c>
      <c r="D5024" t="s">
        <v>46</v>
      </c>
      <c r="E5024" t="s">
        <v>22</v>
      </c>
      <c r="F5024" t="s">
        <v>10248</v>
      </c>
      <c r="G5024" t="s">
        <v>76</v>
      </c>
      <c r="H5024">
        <v>1018</v>
      </c>
      <c r="I5024">
        <v>0.11</v>
      </c>
      <c r="J5024">
        <v>244.32</v>
      </c>
      <c r="K5024" t="s">
        <v>17</v>
      </c>
      <c r="L5024" t="s">
        <v>10879</v>
      </c>
      <c r="M5024" t="s">
        <v>10915</v>
      </c>
      <c r="N5024" t="s">
        <v>10907</v>
      </c>
      <c r="O5024" s="59">
        <f>DATE(Grocery_Sales[[#This Row],[Order Year]],Grocery_Sales[[#This Row],[Order Month]],1)</f>
        <v>42917</v>
      </c>
      <c r="P5024" s="25" t="str">
        <f>TEXT(Grocery_Sales[[#This Row],[Edited/Cleaned Order Date]],"mmm")</f>
        <v>Jul</v>
      </c>
    </row>
    <row r="5025" spans="1:16" x14ac:dyDescent="0.35">
      <c r="A5025" t="s">
        <v>5144</v>
      </c>
      <c r="B5025" t="s">
        <v>40</v>
      </c>
      <c r="C5025" t="s">
        <v>32</v>
      </c>
      <c r="D5025" t="s">
        <v>46</v>
      </c>
      <c r="E5025" t="s">
        <v>163</v>
      </c>
      <c r="F5025" t="s">
        <v>10400</v>
      </c>
      <c r="G5025" t="s">
        <v>76</v>
      </c>
      <c r="H5025">
        <v>2117</v>
      </c>
      <c r="I5025">
        <v>0.3</v>
      </c>
      <c r="J5025">
        <v>127.02</v>
      </c>
      <c r="K5025" t="s">
        <v>17</v>
      </c>
      <c r="L5025" t="s">
        <v>10877</v>
      </c>
      <c r="M5025" t="s">
        <v>10916</v>
      </c>
      <c r="N5025" t="s">
        <v>10901</v>
      </c>
      <c r="O5025" s="59">
        <f>DATE(Grocery_Sales[[#This Row],[Order Year]],Grocery_Sales[[#This Row],[Order Month]],1)</f>
        <v>42491</v>
      </c>
      <c r="P5025" s="25" t="str">
        <f>TEXT(Grocery_Sales[[#This Row],[Edited/Cleaned Order Date]],"mmm")</f>
        <v>May</v>
      </c>
    </row>
    <row r="5026" spans="1:16" x14ac:dyDescent="0.35">
      <c r="A5026" t="s">
        <v>5145</v>
      </c>
      <c r="B5026" t="s">
        <v>174</v>
      </c>
      <c r="C5026" t="s">
        <v>63</v>
      </c>
      <c r="D5026" t="s">
        <v>64</v>
      </c>
      <c r="E5026" t="s">
        <v>128</v>
      </c>
      <c r="F5026" s="24">
        <v>42684</v>
      </c>
      <c r="G5026" t="s">
        <v>98</v>
      </c>
      <c r="H5026">
        <v>1055</v>
      </c>
      <c r="I5026">
        <v>0.32</v>
      </c>
      <c r="J5026">
        <v>94.95</v>
      </c>
      <c r="K5026" t="s">
        <v>17</v>
      </c>
      <c r="L5026" t="s">
        <v>10874</v>
      </c>
      <c r="M5026" t="s">
        <v>10872</v>
      </c>
      <c r="N5026" t="s">
        <v>10896</v>
      </c>
      <c r="O5026" s="59">
        <f>DATE(Grocery_Sales[[#This Row],[Order Year]],Grocery_Sales[[#This Row],[Order Month]],1)</f>
        <v>42644</v>
      </c>
      <c r="P5026" s="25" t="str">
        <f>TEXT(Grocery_Sales[[#This Row],[Edited/Cleaned Order Date]],"mmm")</f>
        <v>Oct</v>
      </c>
    </row>
    <row r="5027" spans="1:16" x14ac:dyDescent="0.35">
      <c r="A5027" t="s">
        <v>5146</v>
      </c>
      <c r="B5027" t="s">
        <v>83</v>
      </c>
      <c r="C5027" t="s">
        <v>13</v>
      </c>
      <c r="D5027" t="s">
        <v>195</v>
      </c>
      <c r="E5027" t="s">
        <v>51</v>
      </c>
      <c r="F5027" t="s">
        <v>10220</v>
      </c>
      <c r="G5027" t="s">
        <v>98</v>
      </c>
      <c r="H5027">
        <v>1089</v>
      </c>
      <c r="I5027">
        <v>0.32</v>
      </c>
      <c r="J5027">
        <v>141.57</v>
      </c>
      <c r="K5027" t="s">
        <v>17</v>
      </c>
      <c r="L5027" t="s">
        <v>10880</v>
      </c>
      <c r="M5027" t="s">
        <v>10898</v>
      </c>
      <c r="N5027" t="s">
        <v>10899</v>
      </c>
      <c r="O5027" s="59">
        <f>DATE(Grocery_Sales[[#This Row],[Order Year]],Grocery_Sales[[#This Row],[Order Month]],1)</f>
        <v>43344</v>
      </c>
      <c r="P5027" s="25" t="str">
        <f>TEXT(Grocery_Sales[[#This Row],[Edited/Cleaned Order Date]],"mmm")</f>
        <v>Sep</v>
      </c>
    </row>
    <row r="5028" spans="1:16" x14ac:dyDescent="0.35">
      <c r="A5028" t="s">
        <v>5147</v>
      </c>
      <c r="B5028" t="s">
        <v>122</v>
      </c>
      <c r="C5028" t="s">
        <v>49</v>
      </c>
      <c r="D5028" t="s">
        <v>50</v>
      </c>
      <c r="E5028" t="s">
        <v>84</v>
      </c>
      <c r="F5028" t="s">
        <v>10408</v>
      </c>
      <c r="G5028" t="s">
        <v>98</v>
      </c>
      <c r="H5028">
        <v>2321</v>
      </c>
      <c r="I5028">
        <v>0.11</v>
      </c>
      <c r="J5028">
        <v>974.82</v>
      </c>
      <c r="K5028" t="s">
        <v>17</v>
      </c>
      <c r="L5028" t="s">
        <v>10879</v>
      </c>
      <c r="M5028" t="s">
        <v>10912</v>
      </c>
      <c r="N5028" t="s">
        <v>10901</v>
      </c>
      <c r="O5028" s="59">
        <f>DATE(Grocery_Sales[[#This Row],[Order Year]],Grocery_Sales[[#This Row],[Order Month]],1)</f>
        <v>42552</v>
      </c>
      <c r="P5028" s="25" t="str">
        <f>TEXT(Grocery_Sales[[#This Row],[Edited/Cleaned Order Date]],"mmm")</f>
        <v>Jul</v>
      </c>
    </row>
    <row r="5029" spans="1:16" x14ac:dyDescent="0.35">
      <c r="A5029" t="s">
        <v>5148</v>
      </c>
      <c r="B5029" t="s">
        <v>151</v>
      </c>
      <c r="C5029" t="s">
        <v>13</v>
      </c>
      <c r="D5029" t="s">
        <v>14</v>
      </c>
      <c r="E5029" t="s">
        <v>163</v>
      </c>
      <c r="F5029" t="s">
        <v>10415</v>
      </c>
      <c r="G5029" t="s">
        <v>98</v>
      </c>
      <c r="H5029">
        <v>840</v>
      </c>
      <c r="I5029">
        <v>0.25</v>
      </c>
      <c r="J5029">
        <v>361.2</v>
      </c>
      <c r="K5029" t="s">
        <v>17</v>
      </c>
      <c r="L5029" t="s">
        <v>10879</v>
      </c>
      <c r="M5029" t="s">
        <v>10898</v>
      </c>
      <c r="N5029" t="s">
        <v>10899</v>
      </c>
      <c r="O5029" s="59">
        <f>DATE(Grocery_Sales[[#This Row],[Order Year]],Grocery_Sales[[#This Row],[Order Month]],1)</f>
        <v>43282</v>
      </c>
      <c r="P5029" s="25" t="str">
        <f>TEXT(Grocery_Sales[[#This Row],[Edited/Cleaned Order Date]],"mmm")</f>
        <v>Jul</v>
      </c>
    </row>
    <row r="5030" spans="1:16" x14ac:dyDescent="0.35">
      <c r="A5030" t="s">
        <v>5149</v>
      </c>
      <c r="B5030" t="s">
        <v>169</v>
      </c>
      <c r="C5030" t="s">
        <v>13</v>
      </c>
      <c r="D5030" t="s">
        <v>79</v>
      </c>
      <c r="E5030" t="s">
        <v>69</v>
      </c>
      <c r="F5030" s="24">
        <v>42895</v>
      </c>
      <c r="G5030" t="s">
        <v>98</v>
      </c>
      <c r="H5030">
        <v>1317</v>
      </c>
      <c r="I5030">
        <v>0.26</v>
      </c>
      <c r="J5030">
        <v>223.89</v>
      </c>
      <c r="K5030" t="s">
        <v>17</v>
      </c>
      <c r="L5030" t="s">
        <v>10882</v>
      </c>
      <c r="M5030" t="s">
        <v>10873</v>
      </c>
      <c r="N5030" t="s">
        <v>10895</v>
      </c>
      <c r="O5030" s="59">
        <f>DATE(Grocery_Sales[[#This Row],[Order Year]],Grocery_Sales[[#This Row],[Order Month]],1)</f>
        <v>42979</v>
      </c>
      <c r="P5030" s="25" t="str">
        <f>TEXT(Grocery_Sales[[#This Row],[Edited/Cleaned Order Date]],"mmm")</f>
        <v>Sep</v>
      </c>
    </row>
    <row r="5031" spans="1:16" x14ac:dyDescent="0.35">
      <c r="A5031" t="s">
        <v>5150</v>
      </c>
      <c r="B5031" t="s">
        <v>106</v>
      </c>
      <c r="C5031" t="s">
        <v>32</v>
      </c>
      <c r="D5031" t="s">
        <v>46</v>
      </c>
      <c r="E5031" t="s">
        <v>38</v>
      </c>
      <c r="F5031" s="24">
        <v>42624</v>
      </c>
      <c r="G5031" t="s">
        <v>98</v>
      </c>
      <c r="H5031">
        <v>2186</v>
      </c>
      <c r="I5031">
        <v>0.24</v>
      </c>
      <c r="J5031">
        <v>546.5</v>
      </c>
      <c r="K5031" t="s">
        <v>17</v>
      </c>
      <c r="L5031" t="s">
        <v>10872</v>
      </c>
      <c r="M5031" t="s">
        <v>10882</v>
      </c>
      <c r="N5031" t="s">
        <v>10896</v>
      </c>
      <c r="O5031" s="59">
        <f>DATE(Grocery_Sales[[#This Row],[Order Year]],Grocery_Sales[[#This Row],[Order Month]],1)</f>
        <v>42675</v>
      </c>
      <c r="P5031" s="25" t="str">
        <f>TEXT(Grocery_Sales[[#This Row],[Edited/Cleaned Order Date]],"mmm")</f>
        <v>Nov</v>
      </c>
    </row>
    <row r="5032" spans="1:16" x14ac:dyDescent="0.35">
      <c r="A5032" t="s">
        <v>5151</v>
      </c>
      <c r="B5032" t="s">
        <v>25</v>
      </c>
      <c r="C5032" t="s">
        <v>20</v>
      </c>
      <c r="D5032" t="s">
        <v>21</v>
      </c>
      <c r="E5032" t="s">
        <v>143</v>
      </c>
      <c r="F5032" t="s">
        <v>10640</v>
      </c>
      <c r="G5032" t="s">
        <v>98</v>
      </c>
      <c r="H5032">
        <v>2483</v>
      </c>
      <c r="I5032">
        <v>0.21</v>
      </c>
      <c r="J5032">
        <v>744.9</v>
      </c>
      <c r="K5032" t="s">
        <v>17</v>
      </c>
      <c r="L5032" t="s">
        <v>10872</v>
      </c>
      <c r="M5032" t="s">
        <v>10920</v>
      </c>
      <c r="N5032" t="s">
        <v>10901</v>
      </c>
      <c r="O5032" s="59">
        <f>DATE(Grocery_Sales[[#This Row],[Order Year]],Grocery_Sales[[#This Row],[Order Month]],1)</f>
        <v>42675</v>
      </c>
      <c r="P5032" s="25" t="str">
        <f>TEXT(Grocery_Sales[[#This Row],[Edited/Cleaned Order Date]],"mmm")</f>
        <v>Nov</v>
      </c>
    </row>
    <row r="5033" spans="1:16" x14ac:dyDescent="0.35">
      <c r="A5033" t="s">
        <v>5152</v>
      </c>
      <c r="B5033" t="s">
        <v>151</v>
      </c>
      <c r="C5033" t="s">
        <v>13</v>
      </c>
      <c r="D5033" t="s">
        <v>14</v>
      </c>
      <c r="E5033" t="s">
        <v>51</v>
      </c>
      <c r="F5033" s="24">
        <v>43231</v>
      </c>
      <c r="G5033" t="s">
        <v>98</v>
      </c>
      <c r="H5033">
        <v>558</v>
      </c>
      <c r="I5033">
        <v>0.33</v>
      </c>
      <c r="J5033">
        <v>61.38</v>
      </c>
      <c r="K5033" t="s">
        <v>17</v>
      </c>
      <c r="L5033" t="s">
        <v>10872</v>
      </c>
      <c r="M5033" t="s">
        <v>10888</v>
      </c>
      <c r="N5033" t="s">
        <v>10910</v>
      </c>
      <c r="O5033" s="59">
        <f>DATE(Grocery_Sales[[#This Row],[Order Year]],Grocery_Sales[[#This Row],[Order Month]],1)</f>
        <v>43405</v>
      </c>
      <c r="P5033" s="25" t="str">
        <f>TEXT(Grocery_Sales[[#This Row],[Edited/Cleaned Order Date]],"mmm")</f>
        <v>Nov</v>
      </c>
    </row>
    <row r="5034" spans="1:16" x14ac:dyDescent="0.35">
      <c r="A5034" t="s">
        <v>5153</v>
      </c>
      <c r="B5034" t="s">
        <v>156</v>
      </c>
      <c r="C5034" t="s">
        <v>32</v>
      </c>
      <c r="D5034" t="s">
        <v>33</v>
      </c>
      <c r="E5034" t="s">
        <v>88</v>
      </c>
      <c r="F5034" t="s">
        <v>10642</v>
      </c>
      <c r="G5034" t="s">
        <v>98</v>
      </c>
      <c r="H5034">
        <v>1290</v>
      </c>
      <c r="I5034">
        <v>0.34</v>
      </c>
      <c r="J5034">
        <v>503.1</v>
      </c>
      <c r="K5034" t="s">
        <v>17</v>
      </c>
      <c r="L5034" t="s">
        <v>10880</v>
      </c>
      <c r="M5034" t="s">
        <v>10917</v>
      </c>
      <c r="N5034" t="s">
        <v>10901</v>
      </c>
      <c r="O5034" s="59">
        <f>DATE(Grocery_Sales[[#This Row],[Order Year]],Grocery_Sales[[#This Row],[Order Month]],1)</f>
        <v>42614</v>
      </c>
      <c r="P5034" s="25" t="str">
        <f>TEXT(Grocery_Sales[[#This Row],[Edited/Cleaned Order Date]],"mmm")</f>
        <v>Sep</v>
      </c>
    </row>
    <row r="5035" spans="1:16" x14ac:dyDescent="0.35">
      <c r="A5035" t="s">
        <v>5154</v>
      </c>
      <c r="B5035" t="s">
        <v>165</v>
      </c>
      <c r="C5035" t="s">
        <v>26</v>
      </c>
      <c r="D5035" t="s">
        <v>94</v>
      </c>
      <c r="E5035" t="s">
        <v>84</v>
      </c>
      <c r="F5035" t="s">
        <v>10296</v>
      </c>
      <c r="G5035" t="s">
        <v>98</v>
      </c>
      <c r="H5035">
        <v>1699</v>
      </c>
      <c r="I5035">
        <v>0.26</v>
      </c>
      <c r="J5035">
        <v>101.94</v>
      </c>
      <c r="K5035" t="s">
        <v>17</v>
      </c>
      <c r="L5035" t="s">
        <v>10887</v>
      </c>
      <c r="M5035" t="s">
        <v>10908</v>
      </c>
      <c r="N5035" t="s">
        <v>10899</v>
      </c>
      <c r="O5035" s="59">
        <f>DATE(Grocery_Sales[[#This Row],[Order Year]],Grocery_Sales[[#This Row],[Order Month]],1)</f>
        <v>43160</v>
      </c>
      <c r="P5035" s="25" t="str">
        <f>TEXT(Grocery_Sales[[#This Row],[Edited/Cleaned Order Date]],"mmm")</f>
        <v>Mar</v>
      </c>
    </row>
    <row r="5036" spans="1:16" x14ac:dyDescent="0.35">
      <c r="A5036" t="s">
        <v>5155</v>
      </c>
      <c r="B5036" t="s">
        <v>162</v>
      </c>
      <c r="C5036" t="s">
        <v>63</v>
      </c>
      <c r="D5036" t="s">
        <v>64</v>
      </c>
      <c r="E5036" t="s">
        <v>123</v>
      </c>
      <c r="F5036" s="24">
        <v>43045</v>
      </c>
      <c r="G5036" t="s">
        <v>98</v>
      </c>
      <c r="H5036">
        <v>637</v>
      </c>
      <c r="I5036">
        <v>0.25</v>
      </c>
      <c r="J5036">
        <v>248.43</v>
      </c>
      <c r="K5036" t="s">
        <v>17</v>
      </c>
      <c r="L5036" t="s">
        <v>10873</v>
      </c>
      <c r="M5036" t="s">
        <v>10872</v>
      </c>
      <c r="N5036" t="s">
        <v>10895</v>
      </c>
      <c r="O5036" s="59">
        <f>DATE(Grocery_Sales[[#This Row],[Order Year]],Grocery_Sales[[#This Row],[Order Month]],1)</f>
        <v>42887</v>
      </c>
      <c r="P5036" s="25" t="str">
        <f>TEXT(Grocery_Sales[[#This Row],[Edited/Cleaned Order Date]],"mmm")</f>
        <v>Jun</v>
      </c>
    </row>
    <row r="5037" spans="1:16" x14ac:dyDescent="0.35">
      <c r="A5037" t="s">
        <v>5156</v>
      </c>
      <c r="B5037" t="s">
        <v>165</v>
      </c>
      <c r="C5037" t="s">
        <v>58</v>
      </c>
      <c r="D5037" t="s">
        <v>59</v>
      </c>
      <c r="E5037" t="s">
        <v>51</v>
      </c>
      <c r="F5037" s="24">
        <v>42127</v>
      </c>
      <c r="G5037" t="s">
        <v>98</v>
      </c>
      <c r="H5037">
        <v>948</v>
      </c>
      <c r="I5037">
        <v>0.35</v>
      </c>
      <c r="J5037">
        <v>75.84</v>
      </c>
      <c r="K5037" t="s">
        <v>17</v>
      </c>
      <c r="L5037" t="s">
        <v>10883</v>
      </c>
      <c r="M5037" t="s">
        <v>10888</v>
      </c>
      <c r="N5037" t="s">
        <v>10897</v>
      </c>
      <c r="O5037" s="59">
        <f>DATE(Grocery_Sales[[#This Row],[Order Year]],Grocery_Sales[[#This Row],[Order Month]],1)</f>
        <v>42064</v>
      </c>
      <c r="P5037" s="25" t="str">
        <f>TEXT(Grocery_Sales[[#This Row],[Edited/Cleaned Order Date]],"mmm")</f>
        <v>Mar</v>
      </c>
    </row>
    <row r="5038" spans="1:16" x14ac:dyDescent="0.35">
      <c r="A5038" t="s">
        <v>5157</v>
      </c>
      <c r="B5038" t="s">
        <v>53</v>
      </c>
      <c r="C5038" t="s">
        <v>49</v>
      </c>
      <c r="D5038" t="s">
        <v>54</v>
      </c>
      <c r="E5038" t="s">
        <v>140</v>
      </c>
      <c r="F5038" s="24">
        <v>42747</v>
      </c>
      <c r="G5038" t="s">
        <v>98</v>
      </c>
      <c r="H5038">
        <v>1766</v>
      </c>
      <c r="I5038">
        <v>0.22</v>
      </c>
      <c r="J5038">
        <v>317.88</v>
      </c>
      <c r="K5038" t="s">
        <v>17</v>
      </c>
      <c r="L5038" t="s">
        <v>10876</v>
      </c>
      <c r="M5038" t="s">
        <v>10891</v>
      </c>
      <c r="N5038" t="s">
        <v>10895</v>
      </c>
      <c r="O5038" s="59">
        <f>DATE(Grocery_Sales[[#This Row],[Order Year]],Grocery_Sales[[#This Row],[Order Month]],1)</f>
        <v>43070</v>
      </c>
      <c r="P5038" s="25" t="str">
        <f>TEXT(Grocery_Sales[[#This Row],[Edited/Cleaned Order Date]],"mmm")</f>
        <v>Dec</v>
      </c>
    </row>
    <row r="5039" spans="1:16" x14ac:dyDescent="0.35">
      <c r="A5039" t="s">
        <v>5158</v>
      </c>
      <c r="B5039" t="s">
        <v>36</v>
      </c>
      <c r="C5039" t="s">
        <v>63</v>
      </c>
      <c r="D5039" t="s">
        <v>157</v>
      </c>
      <c r="E5039" t="s">
        <v>55</v>
      </c>
      <c r="F5039" t="s">
        <v>10284</v>
      </c>
      <c r="G5039" t="s">
        <v>98</v>
      </c>
      <c r="H5039">
        <v>797</v>
      </c>
      <c r="I5039">
        <v>0.17</v>
      </c>
      <c r="J5039">
        <v>135.49</v>
      </c>
      <c r="K5039" t="s">
        <v>17</v>
      </c>
      <c r="L5039" t="s">
        <v>10878</v>
      </c>
      <c r="M5039" t="s">
        <v>10904</v>
      </c>
      <c r="N5039" t="s">
        <v>10907</v>
      </c>
      <c r="O5039" s="59">
        <f>DATE(Grocery_Sales[[#This Row],[Order Year]],Grocery_Sales[[#This Row],[Order Month]],1)</f>
        <v>42948</v>
      </c>
      <c r="P5039" s="25" t="str">
        <f>TEXT(Grocery_Sales[[#This Row],[Edited/Cleaned Order Date]],"mmm")</f>
        <v>Aug</v>
      </c>
    </row>
    <row r="5040" spans="1:16" x14ac:dyDescent="0.35">
      <c r="A5040" t="s">
        <v>5159</v>
      </c>
      <c r="B5040" t="s">
        <v>174</v>
      </c>
      <c r="C5040" t="s">
        <v>58</v>
      </c>
      <c r="D5040" t="s">
        <v>59</v>
      </c>
      <c r="E5040" t="s">
        <v>104</v>
      </c>
      <c r="F5040" t="s">
        <v>10228</v>
      </c>
      <c r="G5040" t="s">
        <v>98</v>
      </c>
      <c r="H5040">
        <v>1002</v>
      </c>
      <c r="I5040">
        <v>0.21</v>
      </c>
      <c r="J5040">
        <v>200.4</v>
      </c>
      <c r="K5040" t="s">
        <v>17</v>
      </c>
      <c r="L5040" t="s">
        <v>10887</v>
      </c>
      <c r="M5040" t="s">
        <v>10918</v>
      </c>
      <c r="N5040" t="s">
        <v>10899</v>
      </c>
      <c r="O5040" s="59">
        <f>DATE(Grocery_Sales[[#This Row],[Order Year]],Grocery_Sales[[#This Row],[Order Month]],1)</f>
        <v>43160</v>
      </c>
      <c r="P5040" s="25" t="str">
        <f>TEXT(Grocery_Sales[[#This Row],[Edited/Cleaned Order Date]],"mmm")</f>
        <v>Mar</v>
      </c>
    </row>
    <row r="5041" spans="1:16" x14ac:dyDescent="0.35">
      <c r="A5041" t="s">
        <v>5160</v>
      </c>
      <c r="B5041" t="s">
        <v>156</v>
      </c>
      <c r="C5041" t="s">
        <v>20</v>
      </c>
      <c r="D5041" t="s">
        <v>21</v>
      </c>
      <c r="E5041" t="s">
        <v>47</v>
      </c>
      <c r="F5041" s="24">
        <v>42623</v>
      </c>
      <c r="G5041" t="s">
        <v>98</v>
      </c>
      <c r="H5041">
        <v>633</v>
      </c>
      <c r="I5041">
        <v>0.21</v>
      </c>
      <c r="J5041">
        <v>151.91999999999999</v>
      </c>
      <c r="K5041" t="s">
        <v>17</v>
      </c>
      <c r="L5041" t="s">
        <v>10874</v>
      </c>
      <c r="M5041" t="s">
        <v>10882</v>
      </c>
      <c r="N5041" t="s">
        <v>10896</v>
      </c>
      <c r="O5041" s="59">
        <f>DATE(Grocery_Sales[[#This Row],[Order Year]],Grocery_Sales[[#This Row],[Order Month]],1)</f>
        <v>42644</v>
      </c>
      <c r="P5041" s="25" t="str">
        <f>TEXT(Grocery_Sales[[#This Row],[Edited/Cleaned Order Date]],"mmm")</f>
        <v>Oct</v>
      </c>
    </row>
    <row r="5042" spans="1:16" x14ac:dyDescent="0.35">
      <c r="A5042" t="s">
        <v>5161</v>
      </c>
      <c r="B5042" t="s">
        <v>197</v>
      </c>
      <c r="C5042" t="s">
        <v>63</v>
      </c>
      <c r="D5042" t="s">
        <v>75</v>
      </c>
      <c r="E5042" t="s">
        <v>104</v>
      </c>
      <c r="F5042" s="24">
        <v>43439</v>
      </c>
      <c r="G5042" t="s">
        <v>98</v>
      </c>
      <c r="H5042">
        <v>887</v>
      </c>
      <c r="I5042">
        <v>0.35</v>
      </c>
      <c r="J5042">
        <v>301.58</v>
      </c>
      <c r="K5042" t="s">
        <v>17</v>
      </c>
      <c r="L5042" t="s">
        <v>10888</v>
      </c>
      <c r="M5042" t="s">
        <v>10876</v>
      </c>
      <c r="N5042" t="s">
        <v>10910</v>
      </c>
      <c r="O5042" s="59">
        <f>DATE(Grocery_Sales[[#This Row],[Order Year]],Grocery_Sales[[#This Row],[Order Month]],1)</f>
        <v>43221</v>
      </c>
      <c r="P5042" s="25" t="str">
        <f>TEXT(Grocery_Sales[[#This Row],[Edited/Cleaned Order Date]],"mmm")</f>
        <v>May</v>
      </c>
    </row>
    <row r="5043" spans="1:16" x14ac:dyDescent="0.35">
      <c r="A5043" t="s">
        <v>5162</v>
      </c>
      <c r="B5043" t="s">
        <v>191</v>
      </c>
      <c r="C5043" t="s">
        <v>63</v>
      </c>
      <c r="D5043" t="s">
        <v>157</v>
      </c>
      <c r="E5043" t="s">
        <v>84</v>
      </c>
      <c r="F5043" s="24">
        <v>42624</v>
      </c>
      <c r="G5043" t="s">
        <v>98</v>
      </c>
      <c r="H5043">
        <v>1768</v>
      </c>
      <c r="I5043">
        <v>0.17</v>
      </c>
      <c r="J5043">
        <v>335.92</v>
      </c>
      <c r="K5043" t="s">
        <v>17</v>
      </c>
      <c r="L5043" t="s">
        <v>10872</v>
      </c>
      <c r="M5043" t="s">
        <v>10882</v>
      </c>
      <c r="N5043" t="s">
        <v>10896</v>
      </c>
      <c r="O5043" s="59">
        <f>DATE(Grocery_Sales[[#This Row],[Order Year]],Grocery_Sales[[#This Row],[Order Month]],1)</f>
        <v>42675</v>
      </c>
      <c r="P5043" s="25" t="str">
        <f>TEXT(Grocery_Sales[[#This Row],[Edited/Cleaned Order Date]],"mmm")</f>
        <v>Nov</v>
      </c>
    </row>
    <row r="5044" spans="1:16" x14ac:dyDescent="0.35">
      <c r="A5044" t="s">
        <v>5163</v>
      </c>
      <c r="B5044" t="s">
        <v>169</v>
      </c>
      <c r="C5044" t="s">
        <v>26</v>
      </c>
      <c r="D5044" t="s">
        <v>94</v>
      </c>
      <c r="E5044" t="s">
        <v>22</v>
      </c>
      <c r="F5044" t="s">
        <v>10758</v>
      </c>
      <c r="G5044" t="s">
        <v>98</v>
      </c>
      <c r="H5044">
        <v>2274</v>
      </c>
      <c r="I5044">
        <v>0.24</v>
      </c>
      <c r="J5044">
        <v>750.42</v>
      </c>
      <c r="K5044" t="s">
        <v>17</v>
      </c>
      <c r="L5044" t="s">
        <v>10879</v>
      </c>
      <c r="M5044" t="s">
        <v>10911</v>
      </c>
      <c r="N5044" t="s">
        <v>10907</v>
      </c>
      <c r="O5044" s="59">
        <f>DATE(Grocery_Sales[[#This Row],[Order Year]],Grocery_Sales[[#This Row],[Order Month]],1)</f>
        <v>42917</v>
      </c>
      <c r="P5044" s="25" t="str">
        <f>TEXT(Grocery_Sales[[#This Row],[Edited/Cleaned Order Date]],"mmm")</f>
        <v>Jul</v>
      </c>
    </row>
    <row r="5045" spans="1:16" x14ac:dyDescent="0.35">
      <c r="A5045" t="s">
        <v>5164</v>
      </c>
      <c r="B5045" t="s">
        <v>151</v>
      </c>
      <c r="C5045" t="s">
        <v>26</v>
      </c>
      <c r="D5045" t="s">
        <v>27</v>
      </c>
      <c r="E5045" t="s">
        <v>123</v>
      </c>
      <c r="F5045" t="s">
        <v>10238</v>
      </c>
      <c r="G5045" t="s">
        <v>98</v>
      </c>
      <c r="H5045">
        <v>2405</v>
      </c>
      <c r="I5045">
        <v>0.22</v>
      </c>
      <c r="J5045">
        <v>793.65</v>
      </c>
      <c r="K5045" t="s">
        <v>17</v>
      </c>
      <c r="L5045" t="s">
        <v>10872</v>
      </c>
      <c r="M5045" t="s">
        <v>10916</v>
      </c>
      <c r="N5045" t="s">
        <v>10899</v>
      </c>
      <c r="O5045" s="59">
        <f>DATE(Grocery_Sales[[#This Row],[Order Year]],Grocery_Sales[[#This Row],[Order Month]],1)</f>
        <v>43405</v>
      </c>
      <c r="P5045" s="25" t="str">
        <f>TEXT(Grocery_Sales[[#This Row],[Edited/Cleaned Order Date]],"mmm")</f>
        <v>Nov</v>
      </c>
    </row>
    <row r="5046" spans="1:16" x14ac:dyDescent="0.35">
      <c r="A5046" t="s">
        <v>5165</v>
      </c>
      <c r="B5046" t="s">
        <v>146</v>
      </c>
      <c r="C5046" t="s">
        <v>32</v>
      </c>
      <c r="D5046" t="s">
        <v>46</v>
      </c>
      <c r="E5046" t="s">
        <v>163</v>
      </c>
      <c r="F5046" s="24">
        <v>42472</v>
      </c>
      <c r="G5046" t="s">
        <v>98</v>
      </c>
      <c r="H5046">
        <v>2395</v>
      </c>
      <c r="I5046">
        <v>0.28000000000000003</v>
      </c>
      <c r="J5046">
        <v>1053.8</v>
      </c>
      <c r="K5046" t="s">
        <v>17</v>
      </c>
      <c r="L5046" t="s">
        <v>10876</v>
      </c>
      <c r="M5046" t="s">
        <v>10875</v>
      </c>
      <c r="N5046" t="s">
        <v>10896</v>
      </c>
      <c r="O5046" s="59">
        <f>DATE(Grocery_Sales[[#This Row],[Order Year]],Grocery_Sales[[#This Row],[Order Month]],1)</f>
        <v>42705</v>
      </c>
      <c r="P5046" s="25" t="str">
        <f>TEXT(Grocery_Sales[[#This Row],[Edited/Cleaned Order Date]],"mmm")</f>
        <v>Dec</v>
      </c>
    </row>
    <row r="5047" spans="1:16" x14ac:dyDescent="0.35">
      <c r="A5047" t="s">
        <v>5166</v>
      </c>
      <c r="B5047" t="s">
        <v>204</v>
      </c>
      <c r="C5047" t="s">
        <v>26</v>
      </c>
      <c r="D5047" t="s">
        <v>201</v>
      </c>
      <c r="E5047" t="s">
        <v>163</v>
      </c>
      <c r="F5047" s="24">
        <v>43411</v>
      </c>
      <c r="G5047" t="s">
        <v>98</v>
      </c>
      <c r="H5047">
        <v>1597</v>
      </c>
      <c r="I5047">
        <v>0.15</v>
      </c>
      <c r="J5047">
        <v>351.34</v>
      </c>
      <c r="K5047" t="s">
        <v>17</v>
      </c>
      <c r="L5047" t="s">
        <v>10890</v>
      </c>
      <c r="M5047" t="s">
        <v>10872</v>
      </c>
      <c r="N5047" t="s">
        <v>10910</v>
      </c>
      <c r="O5047" s="59">
        <f>DATE(Grocery_Sales[[#This Row],[Order Year]],Grocery_Sales[[#This Row],[Order Month]],1)</f>
        <v>43282</v>
      </c>
      <c r="P5047" s="25" t="str">
        <f>TEXT(Grocery_Sales[[#This Row],[Edited/Cleaned Order Date]],"mmm")</f>
        <v>Jul</v>
      </c>
    </row>
    <row r="5048" spans="1:16" x14ac:dyDescent="0.35">
      <c r="A5048" t="s">
        <v>5167</v>
      </c>
      <c r="B5048" t="s">
        <v>151</v>
      </c>
      <c r="C5048" t="s">
        <v>63</v>
      </c>
      <c r="D5048" t="s">
        <v>64</v>
      </c>
      <c r="E5048" t="s">
        <v>55</v>
      </c>
      <c r="F5048" t="s">
        <v>10296</v>
      </c>
      <c r="G5048" t="s">
        <v>98</v>
      </c>
      <c r="H5048">
        <v>1673</v>
      </c>
      <c r="I5048">
        <v>0.17</v>
      </c>
      <c r="J5048">
        <v>368.06</v>
      </c>
      <c r="K5048" t="s">
        <v>17</v>
      </c>
      <c r="L5048" t="s">
        <v>10887</v>
      </c>
      <c r="M5048" t="s">
        <v>10908</v>
      </c>
      <c r="N5048" t="s">
        <v>10899</v>
      </c>
      <c r="O5048" s="59">
        <f>DATE(Grocery_Sales[[#This Row],[Order Year]],Grocery_Sales[[#This Row],[Order Month]],1)</f>
        <v>43160</v>
      </c>
      <c r="P5048" s="25" t="str">
        <f>TEXT(Grocery_Sales[[#This Row],[Edited/Cleaned Order Date]],"mmm")</f>
        <v>Mar</v>
      </c>
    </row>
    <row r="5049" spans="1:16" x14ac:dyDescent="0.35">
      <c r="A5049" t="s">
        <v>5168</v>
      </c>
      <c r="B5049" t="s">
        <v>78</v>
      </c>
      <c r="C5049" t="s">
        <v>32</v>
      </c>
      <c r="D5049" t="s">
        <v>97</v>
      </c>
      <c r="E5049" t="s">
        <v>143</v>
      </c>
      <c r="F5049" t="s">
        <v>10645</v>
      </c>
      <c r="G5049" t="s">
        <v>98</v>
      </c>
      <c r="H5049">
        <v>1211</v>
      </c>
      <c r="I5049">
        <v>0.26</v>
      </c>
      <c r="J5049">
        <v>266.42</v>
      </c>
      <c r="K5049" t="s">
        <v>17</v>
      </c>
      <c r="L5049" t="s">
        <v>10872</v>
      </c>
      <c r="M5049" t="s">
        <v>10915</v>
      </c>
      <c r="N5049" t="s">
        <v>10903</v>
      </c>
      <c r="O5049" s="59">
        <f>DATE(Grocery_Sales[[#This Row],[Order Year]],Grocery_Sales[[#This Row],[Order Month]],1)</f>
        <v>42309</v>
      </c>
      <c r="P5049" s="25" t="str">
        <f>TEXT(Grocery_Sales[[#This Row],[Edited/Cleaned Order Date]],"mmm")</f>
        <v>Nov</v>
      </c>
    </row>
    <row r="5050" spans="1:16" x14ac:dyDescent="0.35">
      <c r="A5050" t="s">
        <v>5169</v>
      </c>
      <c r="B5050" t="s">
        <v>83</v>
      </c>
      <c r="C5050" t="s">
        <v>13</v>
      </c>
      <c r="D5050" t="s">
        <v>14</v>
      </c>
      <c r="E5050" t="s">
        <v>143</v>
      </c>
      <c r="F5050" t="s">
        <v>10296</v>
      </c>
      <c r="G5050" t="s">
        <v>98</v>
      </c>
      <c r="H5050">
        <v>1890</v>
      </c>
      <c r="I5050">
        <v>0.35</v>
      </c>
      <c r="J5050">
        <v>378</v>
      </c>
      <c r="K5050" t="s">
        <v>17</v>
      </c>
      <c r="L5050" t="s">
        <v>10887</v>
      </c>
      <c r="M5050" t="s">
        <v>10908</v>
      </c>
      <c r="N5050" t="s">
        <v>10899</v>
      </c>
      <c r="O5050" s="59">
        <f>DATE(Grocery_Sales[[#This Row],[Order Year]],Grocery_Sales[[#This Row],[Order Month]],1)</f>
        <v>43160</v>
      </c>
      <c r="P5050" s="25" t="str">
        <f>TEXT(Grocery_Sales[[#This Row],[Edited/Cleaned Order Date]],"mmm")</f>
        <v>Mar</v>
      </c>
    </row>
    <row r="5051" spans="1:16" x14ac:dyDescent="0.35">
      <c r="A5051" t="s">
        <v>5170</v>
      </c>
      <c r="B5051" t="s">
        <v>57</v>
      </c>
      <c r="C5051" t="s">
        <v>58</v>
      </c>
      <c r="D5051" t="s">
        <v>68</v>
      </c>
      <c r="E5051" t="s">
        <v>65</v>
      </c>
      <c r="F5051" t="s">
        <v>10409</v>
      </c>
      <c r="G5051" t="s">
        <v>98</v>
      </c>
      <c r="H5051">
        <v>781</v>
      </c>
      <c r="I5051">
        <v>0.23</v>
      </c>
      <c r="J5051">
        <v>351.45</v>
      </c>
      <c r="K5051" t="s">
        <v>17</v>
      </c>
      <c r="L5051" t="s">
        <v>10880</v>
      </c>
      <c r="M5051" t="s">
        <v>10900</v>
      </c>
      <c r="N5051" t="s">
        <v>10899</v>
      </c>
      <c r="O5051" s="59">
        <f>DATE(Grocery_Sales[[#This Row],[Order Year]],Grocery_Sales[[#This Row],[Order Month]],1)</f>
        <v>43344</v>
      </c>
      <c r="P5051" s="25" t="str">
        <f>TEXT(Grocery_Sales[[#This Row],[Edited/Cleaned Order Date]],"mmm")</f>
        <v>Sep</v>
      </c>
    </row>
    <row r="5052" spans="1:16" x14ac:dyDescent="0.35">
      <c r="A5052" t="s">
        <v>5171</v>
      </c>
      <c r="B5052" t="s">
        <v>111</v>
      </c>
      <c r="C5052" t="s">
        <v>26</v>
      </c>
      <c r="D5052" t="s">
        <v>201</v>
      </c>
      <c r="E5052" t="s">
        <v>65</v>
      </c>
      <c r="F5052" t="s">
        <v>10759</v>
      </c>
      <c r="G5052" t="s">
        <v>98</v>
      </c>
      <c r="H5052">
        <v>1097</v>
      </c>
      <c r="I5052">
        <v>0.18</v>
      </c>
      <c r="J5052">
        <v>460.74</v>
      </c>
      <c r="K5052" t="s">
        <v>17</v>
      </c>
      <c r="L5052" t="s">
        <v>10880</v>
      </c>
      <c r="M5052" t="s">
        <v>10909</v>
      </c>
      <c r="N5052" t="s">
        <v>10901</v>
      </c>
      <c r="O5052" s="59">
        <f>DATE(Grocery_Sales[[#This Row],[Order Year]],Grocery_Sales[[#This Row],[Order Month]],1)</f>
        <v>42614</v>
      </c>
      <c r="P5052" s="25" t="str">
        <f>TEXT(Grocery_Sales[[#This Row],[Edited/Cleaned Order Date]],"mmm")</f>
        <v>Sep</v>
      </c>
    </row>
    <row r="5053" spans="1:16" x14ac:dyDescent="0.35">
      <c r="A5053" t="s">
        <v>5172</v>
      </c>
      <c r="B5053" t="s">
        <v>159</v>
      </c>
      <c r="C5053" t="s">
        <v>32</v>
      </c>
      <c r="D5053" t="s">
        <v>153</v>
      </c>
      <c r="E5053" t="s">
        <v>51</v>
      </c>
      <c r="F5053" t="s">
        <v>10683</v>
      </c>
      <c r="G5053" t="s">
        <v>98</v>
      </c>
      <c r="H5053">
        <v>1140</v>
      </c>
      <c r="I5053">
        <v>0.28999999999999998</v>
      </c>
      <c r="J5053">
        <v>114</v>
      </c>
      <c r="K5053" t="s">
        <v>17</v>
      </c>
      <c r="L5053" t="s">
        <v>10876</v>
      </c>
      <c r="M5053" t="s">
        <v>10904</v>
      </c>
      <c r="N5053" t="s">
        <v>10907</v>
      </c>
      <c r="O5053" s="59">
        <f>DATE(Grocery_Sales[[#This Row],[Order Year]],Grocery_Sales[[#This Row],[Order Month]],1)</f>
        <v>43070</v>
      </c>
      <c r="P5053" s="25" t="str">
        <f>TEXT(Grocery_Sales[[#This Row],[Edited/Cleaned Order Date]],"mmm")</f>
        <v>Dec</v>
      </c>
    </row>
    <row r="5054" spans="1:16" x14ac:dyDescent="0.35">
      <c r="A5054" t="s">
        <v>5173</v>
      </c>
      <c r="B5054" t="s">
        <v>106</v>
      </c>
      <c r="C5054" t="s">
        <v>26</v>
      </c>
      <c r="D5054" t="s">
        <v>27</v>
      </c>
      <c r="E5054" t="s">
        <v>38</v>
      </c>
      <c r="F5054" t="s">
        <v>10504</v>
      </c>
      <c r="G5054" t="s">
        <v>98</v>
      </c>
      <c r="H5054">
        <v>2227</v>
      </c>
      <c r="I5054">
        <v>0.19</v>
      </c>
      <c r="J5054">
        <v>690.37</v>
      </c>
      <c r="K5054" t="s">
        <v>17</v>
      </c>
      <c r="L5054" t="s">
        <v>10887</v>
      </c>
      <c r="M5054" t="s">
        <v>10918</v>
      </c>
      <c r="N5054" t="s">
        <v>10907</v>
      </c>
      <c r="O5054" s="59">
        <f>DATE(Grocery_Sales[[#This Row],[Order Year]],Grocery_Sales[[#This Row],[Order Month]],1)</f>
        <v>42795</v>
      </c>
      <c r="P5054" s="25" t="str">
        <f>TEXT(Grocery_Sales[[#This Row],[Edited/Cleaned Order Date]],"mmm")</f>
        <v>Mar</v>
      </c>
    </row>
    <row r="5055" spans="1:16" x14ac:dyDescent="0.35">
      <c r="A5055" t="s">
        <v>5174</v>
      </c>
      <c r="B5055" t="s">
        <v>211</v>
      </c>
      <c r="C5055" t="s">
        <v>26</v>
      </c>
      <c r="D5055" t="s">
        <v>27</v>
      </c>
      <c r="E5055" t="s">
        <v>143</v>
      </c>
      <c r="F5055" t="s">
        <v>10409</v>
      </c>
      <c r="G5055" t="s">
        <v>98</v>
      </c>
      <c r="H5055">
        <v>2190</v>
      </c>
      <c r="I5055">
        <v>0.17</v>
      </c>
      <c r="J5055">
        <v>175.2</v>
      </c>
      <c r="K5055" t="s">
        <v>17</v>
      </c>
      <c r="L5055" t="s">
        <v>10880</v>
      </c>
      <c r="M5055" t="s">
        <v>10900</v>
      </c>
      <c r="N5055" t="s">
        <v>10899</v>
      </c>
      <c r="O5055" s="59">
        <f>DATE(Grocery_Sales[[#This Row],[Order Year]],Grocery_Sales[[#This Row],[Order Month]],1)</f>
        <v>43344</v>
      </c>
      <c r="P5055" s="25" t="str">
        <f>TEXT(Grocery_Sales[[#This Row],[Edited/Cleaned Order Date]],"mmm")</f>
        <v>Sep</v>
      </c>
    </row>
    <row r="5056" spans="1:16" x14ac:dyDescent="0.35">
      <c r="A5056" t="s">
        <v>5175</v>
      </c>
      <c r="B5056" t="s">
        <v>122</v>
      </c>
      <c r="C5056" t="s">
        <v>20</v>
      </c>
      <c r="D5056" t="s">
        <v>21</v>
      </c>
      <c r="E5056" t="s">
        <v>47</v>
      </c>
      <c r="F5056" s="24">
        <v>42502</v>
      </c>
      <c r="G5056" t="s">
        <v>98</v>
      </c>
      <c r="H5056">
        <v>1710</v>
      </c>
      <c r="I5056">
        <v>0.2</v>
      </c>
      <c r="J5056">
        <v>102.6</v>
      </c>
      <c r="K5056" t="s">
        <v>17</v>
      </c>
      <c r="L5056" t="s">
        <v>10876</v>
      </c>
      <c r="M5056" t="s">
        <v>10888</v>
      </c>
      <c r="N5056" t="s">
        <v>10896</v>
      </c>
      <c r="O5056" s="59">
        <f>DATE(Grocery_Sales[[#This Row],[Order Year]],Grocery_Sales[[#This Row],[Order Month]],1)</f>
        <v>42705</v>
      </c>
      <c r="P5056" s="25" t="str">
        <f>TEXT(Grocery_Sales[[#This Row],[Edited/Cleaned Order Date]],"mmm")</f>
        <v>Dec</v>
      </c>
    </row>
    <row r="5057" spans="1:16" x14ac:dyDescent="0.35">
      <c r="A5057" t="s">
        <v>5176</v>
      </c>
      <c r="B5057" t="s">
        <v>193</v>
      </c>
      <c r="C5057" t="s">
        <v>20</v>
      </c>
      <c r="D5057" t="s">
        <v>21</v>
      </c>
      <c r="E5057" t="s">
        <v>72</v>
      </c>
      <c r="F5057" t="s">
        <v>10648</v>
      </c>
      <c r="G5057" t="s">
        <v>98</v>
      </c>
      <c r="H5057">
        <v>583</v>
      </c>
      <c r="I5057">
        <v>0.21</v>
      </c>
      <c r="J5057">
        <v>46.64</v>
      </c>
      <c r="K5057" t="s">
        <v>17</v>
      </c>
      <c r="L5057" t="s">
        <v>10881</v>
      </c>
      <c r="M5057" t="s">
        <v>10904</v>
      </c>
      <c r="N5057" t="s">
        <v>10899</v>
      </c>
      <c r="O5057" s="59">
        <f>DATE(Grocery_Sales[[#This Row],[Order Year]],Grocery_Sales[[#This Row],[Order Month]],1)</f>
        <v>43101</v>
      </c>
      <c r="P5057" s="25" t="str">
        <f>TEXT(Grocery_Sales[[#This Row],[Edited/Cleaned Order Date]],"mmm")</f>
        <v>Jan</v>
      </c>
    </row>
    <row r="5058" spans="1:16" x14ac:dyDescent="0.35">
      <c r="A5058" t="s">
        <v>5177</v>
      </c>
      <c r="B5058" t="s">
        <v>71</v>
      </c>
      <c r="C5058" t="s">
        <v>32</v>
      </c>
      <c r="D5058" t="s">
        <v>97</v>
      </c>
      <c r="E5058" t="s">
        <v>140</v>
      </c>
      <c r="F5058" t="s">
        <v>10652</v>
      </c>
      <c r="G5058" t="s">
        <v>98</v>
      </c>
      <c r="H5058">
        <v>543</v>
      </c>
      <c r="I5058">
        <v>0.18</v>
      </c>
      <c r="J5058">
        <v>244.35</v>
      </c>
      <c r="K5058" t="s">
        <v>17</v>
      </c>
      <c r="L5058" t="s">
        <v>10887</v>
      </c>
      <c r="M5058" t="s">
        <v>10916</v>
      </c>
      <c r="N5058" t="s">
        <v>10901</v>
      </c>
      <c r="O5058" s="59">
        <f>DATE(Grocery_Sales[[#This Row],[Order Year]],Grocery_Sales[[#This Row],[Order Month]],1)</f>
        <v>42430</v>
      </c>
      <c r="P5058" s="25" t="str">
        <f>TEXT(Grocery_Sales[[#This Row],[Edited/Cleaned Order Date]],"mmm")</f>
        <v>Mar</v>
      </c>
    </row>
    <row r="5059" spans="1:16" x14ac:dyDescent="0.35">
      <c r="A5059" t="s">
        <v>5178</v>
      </c>
      <c r="B5059" t="s">
        <v>156</v>
      </c>
      <c r="C5059" t="s">
        <v>63</v>
      </c>
      <c r="D5059" t="s">
        <v>87</v>
      </c>
      <c r="E5059" t="s">
        <v>143</v>
      </c>
      <c r="F5059" t="s">
        <v>10198</v>
      </c>
      <c r="G5059" t="s">
        <v>98</v>
      </c>
      <c r="H5059">
        <v>1887</v>
      </c>
      <c r="I5059">
        <v>0.25</v>
      </c>
      <c r="J5059">
        <v>547.23</v>
      </c>
      <c r="K5059" t="s">
        <v>17</v>
      </c>
      <c r="L5059" t="s">
        <v>10880</v>
      </c>
      <c r="M5059" t="s">
        <v>10906</v>
      </c>
      <c r="N5059" t="s">
        <v>10899</v>
      </c>
      <c r="O5059" s="59">
        <f>DATE(Grocery_Sales[[#This Row],[Order Year]],Grocery_Sales[[#This Row],[Order Month]],1)</f>
        <v>43344</v>
      </c>
      <c r="P5059" s="25" t="str">
        <f>TEXT(Grocery_Sales[[#This Row],[Edited/Cleaned Order Date]],"mmm")</f>
        <v>Sep</v>
      </c>
    </row>
    <row r="5060" spans="1:16" x14ac:dyDescent="0.35">
      <c r="A5060" t="s">
        <v>5179</v>
      </c>
      <c r="B5060" t="s">
        <v>31</v>
      </c>
      <c r="C5060" t="s">
        <v>63</v>
      </c>
      <c r="D5060" t="s">
        <v>157</v>
      </c>
      <c r="E5060" t="s">
        <v>117</v>
      </c>
      <c r="F5060" t="s">
        <v>10179</v>
      </c>
      <c r="G5060" t="s">
        <v>98</v>
      </c>
      <c r="H5060">
        <v>2421</v>
      </c>
      <c r="I5060">
        <v>0.33</v>
      </c>
      <c r="J5060">
        <v>919.98</v>
      </c>
      <c r="K5060" t="s">
        <v>17</v>
      </c>
      <c r="L5060" t="s">
        <v>10884</v>
      </c>
      <c r="M5060" t="s">
        <v>10905</v>
      </c>
      <c r="N5060" t="s">
        <v>10899</v>
      </c>
      <c r="O5060" s="59">
        <f>DATE(Grocery_Sales[[#This Row],[Order Year]],Grocery_Sales[[#This Row],[Order Month]],1)</f>
        <v>43252</v>
      </c>
      <c r="P5060" s="25" t="str">
        <f>TEXT(Grocery_Sales[[#This Row],[Edited/Cleaned Order Date]],"mmm")</f>
        <v>Jun</v>
      </c>
    </row>
    <row r="5061" spans="1:16" x14ac:dyDescent="0.35">
      <c r="A5061" t="s">
        <v>5180</v>
      </c>
      <c r="B5061" t="s">
        <v>120</v>
      </c>
      <c r="C5061" t="s">
        <v>13</v>
      </c>
      <c r="D5061" t="s">
        <v>14</v>
      </c>
      <c r="E5061" t="s">
        <v>51</v>
      </c>
      <c r="F5061" s="24">
        <v>42256</v>
      </c>
      <c r="G5061" t="s">
        <v>98</v>
      </c>
      <c r="H5061">
        <v>2097</v>
      </c>
      <c r="I5061">
        <v>0.17</v>
      </c>
      <c r="J5061">
        <v>733.95</v>
      </c>
      <c r="K5061" t="s">
        <v>17</v>
      </c>
      <c r="L5061" t="s">
        <v>10882</v>
      </c>
      <c r="M5061" t="s">
        <v>10882</v>
      </c>
      <c r="N5061" t="s">
        <v>10897</v>
      </c>
      <c r="O5061" s="59">
        <f>DATE(Grocery_Sales[[#This Row],[Order Year]],Grocery_Sales[[#This Row],[Order Month]],1)</f>
        <v>42248</v>
      </c>
      <c r="P5061" s="25" t="str">
        <f>TEXT(Grocery_Sales[[#This Row],[Edited/Cleaned Order Date]],"mmm")</f>
        <v>Sep</v>
      </c>
    </row>
    <row r="5062" spans="1:16" x14ac:dyDescent="0.35">
      <c r="A5062" t="s">
        <v>5181</v>
      </c>
      <c r="B5062" t="s">
        <v>169</v>
      </c>
      <c r="C5062" t="s">
        <v>20</v>
      </c>
      <c r="D5062" t="s">
        <v>91</v>
      </c>
      <c r="E5062" t="s">
        <v>69</v>
      </c>
      <c r="F5062" t="s">
        <v>10379</v>
      </c>
      <c r="G5062" t="s">
        <v>98</v>
      </c>
      <c r="H5062">
        <v>2410</v>
      </c>
      <c r="I5062">
        <v>0.27</v>
      </c>
      <c r="J5062">
        <v>457.9</v>
      </c>
      <c r="K5062" t="s">
        <v>17</v>
      </c>
      <c r="L5062" t="s">
        <v>10881</v>
      </c>
      <c r="M5062" t="s">
        <v>10904</v>
      </c>
      <c r="N5062" t="s">
        <v>10901</v>
      </c>
      <c r="O5062" s="59">
        <f>DATE(Grocery_Sales[[#This Row],[Order Year]],Grocery_Sales[[#This Row],[Order Month]],1)</f>
        <v>42370</v>
      </c>
      <c r="P5062" s="25" t="str">
        <f>TEXT(Grocery_Sales[[#This Row],[Edited/Cleaned Order Date]],"mmm")</f>
        <v>Jan</v>
      </c>
    </row>
    <row r="5063" spans="1:16" x14ac:dyDescent="0.35">
      <c r="A5063" t="s">
        <v>5182</v>
      </c>
      <c r="B5063" t="s">
        <v>263</v>
      </c>
      <c r="C5063" t="s">
        <v>13</v>
      </c>
      <c r="D5063" t="s">
        <v>195</v>
      </c>
      <c r="E5063" t="s">
        <v>38</v>
      </c>
      <c r="F5063" s="24">
        <v>42256</v>
      </c>
      <c r="G5063" t="s">
        <v>98</v>
      </c>
      <c r="H5063">
        <v>1947</v>
      </c>
      <c r="I5063">
        <v>0.24</v>
      </c>
      <c r="J5063">
        <v>194.7</v>
      </c>
      <c r="K5063" t="s">
        <v>17</v>
      </c>
      <c r="L5063" t="s">
        <v>10882</v>
      </c>
      <c r="M5063" t="s">
        <v>10882</v>
      </c>
      <c r="N5063" t="s">
        <v>10897</v>
      </c>
      <c r="O5063" s="59">
        <f>DATE(Grocery_Sales[[#This Row],[Order Year]],Grocery_Sales[[#This Row],[Order Month]],1)</f>
        <v>42248</v>
      </c>
      <c r="P5063" s="25" t="str">
        <f>TEXT(Grocery_Sales[[#This Row],[Edited/Cleaned Order Date]],"mmm")</f>
        <v>Sep</v>
      </c>
    </row>
    <row r="5064" spans="1:16" x14ac:dyDescent="0.35">
      <c r="A5064" t="s">
        <v>5183</v>
      </c>
      <c r="B5064" t="s">
        <v>116</v>
      </c>
      <c r="C5064" t="s">
        <v>13</v>
      </c>
      <c r="D5064" t="s">
        <v>195</v>
      </c>
      <c r="E5064" t="s">
        <v>140</v>
      </c>
      <c r="F5064" t="s">
        <v>10425</v>
      </c>
      <c r="G5064" t="s">
        <v>98</v>
      </c>
      <c r="H5064">
        <v>2466</v>
      </c>
      <c r="I5064">
        <v>0.26</v>
      </c>
      <c r="J5064">
        <v>295.92</v>
      </c>
      <c r="K5064" t="s">
        <v>17</v>
      </c>
      <c r="L5064" t="s">
        <v>10879</v>
      </c>
      <c r="M5064" t="s">
        <v>10902</v>
      </c>
      <c r="N5064" t="s">
        <v>10899</v>
      </c>
      <c r="O5064" s="59">
        <f>DATE(Grocery_Sales[[#This Row],[Order Year]],Grocery_Sales[[#This Row],[Order Month]],1)</f>
        <v>43282</v>
      </c>
      <c r="P5064" s="25" t="str">
        <f>TEXT(Grocery_Sales[[#This Row],[Edited/Cleaned Order Date]],"mmm")</f>
        <v>Jul</v>
      </c>
    </row>
    <row r="5065" spans="1:16" x14ac:dyDescent="0.35">
      <c r="A5065" t="s">
        <v>5184</v>
      </c>
      <c r="B5065" t="s">
        <v>90</v>
      </c>
      <c r="C5065" t="s">
        <v>26</v>
      </c>
      <c r="D5065" t="s">
        <v>37</v>
      </c>
      <c r="E5065" t="s">
        <v>149</v>
      </c>
      <c r="F5065" t="s">
        <v>10185</v>
      </c>
      <c r="G5065" t="s">
        <v>98</v>
      </c>
      <c r="H5065">
        <v>884</v>
      </c>
      <c r="I5065">
        <v>0.15</v>
      </c>
      <c r="J5065">
        <v>176.8</v>
      </c>
      <c r="K5065" t="s">
        <v>17</v>
      </c>
      <c r="L5065" t="s">
        <v>10880</v>
      </c>
      <c r="M5065" t="s">
        <v>10916</v>
      </c>
      <c r="N5065" t="s">
        <v>10901</v>
      </c>
      <c r="O5065" s="59">
        <f>DATE(Grocery_Sales[[#This Row],[Order Year]],Grocery_Sales[[#This Row],[Order Month]],1)</f>
        <v>42614</v>
      </c>
      <c r="P5065" s="25" t="str">
        <f>TEXT(Grocery_Sales[[#This Row],[Edited/Cleaned Order Date]],"mmm")</f>
        <v>Sep</v>
      </c>
    </row>
    <row r="5066" spans="1:16" x14ac:dyDescent="0.35">
      <c r="A5066" t="s">
        <v>5185</v>
      </c>
      <c r="B5066" t="s">
        <v>19</v>
      </c>
      <c r="C5066" t="s">
        <v>58</v>
      </c>
      <c r="D5066" t="s">
        <v>68</v>
      </c>
      <c r="E5066" t="s">
        <v>166</v>
      </c>
      <c r="F5066" s="24">
        <v>42016</v>
      </c>
      <c r="G5066" t="s">
        <v>98</v>
      </c>
      <c r="H5066">
        <v>672</v>
      </c>
      <c r="I5066">
        <v>0.31</v>
      </c>
      <c r="J5066">
        <v>114.24</v>
      </c>
      <c r="K5066" t="s">
        <v>17</v>
      </c>
      <c r="L5066" t="s">
        <v>10876</v>
      </c>
      <c r="M5066" t="s">
        <v>10891</v>
      </c>
      <c r="N5066" t="s">
        <v>10897</v>
      </c>
      <c r="O5066" s="59">
        <f>DATE(Grocery_Sales[[#This Row],[Order Year]],Grocery_Sales[[#This Row],[Order Month]],1)</f>
        <v>42339</v>
      </c>
      <c r="P5066" s="25" t="str">
        <f>TEXT(Grocery_Sales[[#This Row],[Edited/Cleaned Order Date]],"mmm")</f>
        <v>Dec</v>
      </c>
    </row>
    <row r="5067" spans="1:16" x14ac:dyDescent="0.35">
      <c r="A5067" t="s">
        <v>5186</v>
      </c>
      <c r="B5067" t="s">
        <v>146</v>
      </c>
      <c r="C5067" t="s">
        <v>32</v>
      </c>
      <c r="D5067" t="s">
        <v>46</v>
      </c>
      <c r="E5067" t="s">
        <v>149</v>
      </c>
      <c r="F5067" t="s">
        <v>10346</v>
      </c>
      <c r="G5067" t="s">
        <v>98</v>
      </c>
      <c r="H5067">
        <v>1068</v>
      </c>
      <c r="I5067">
        <v>0.34</v>
      </c>
      <c r="J5067">
        <v>331.08</v>
      </c>
      <c r="K5067" t="s">
        <v>17</v>
      </c>
      <c r="L5067" t="s">
        <v>10872</v>
      </c>
      <c r="M5067" t="s">
        <v>10912</v>
      </c>
      <c r="N5067" t="s">
        <v>10903</v>
      </c>
      <c r="O5067" s="59">
        <f>DATE(Grocery_Sales[[#This Row],[Order Year]],Grocery_Sales[[#This Row],[Order Month]],1)</f>
        <v>42309</v>
      </c>
      <c r="P5067" s="25" t="str">
        <f>TEXT(Grocery_Sales[[#This Row],[Edited/Cleaned Order Date]],"mmm")</f>
        <v>Nov</v>
      </c>
    </row>
    <row r="5068" spans="1:16" x14ac:dyDescent="0.35">
      <c r="A5068" t="s">
        <v>5187</v>
      </c>
      <c r="B5068" t="s">
        <v>193</v>
      </c>
      <c r="C5068" t="s">
        <v>32</v>
      </c>
      <c r="D5068" t="s">
        <v>33</v>
      </c>
      <c r="E5068" t="s">
        <v>34</v>
      </c>
      <c r="F5068" t="s">
        <v>10419</v>
      </c>
      <c r="G5068" t="s">
        <v>98</v>
      </c>
      <c r="H5068">
        <v>2126</v>
      </c>
      <c r="I5068">
        <v>0.28000000000000003</v>
      </c>
      <c r="J5068">
        <v>425.2</v>
      </c>
      <c r="K5068" t="s">
        <v>17</v>
      </c>
      <c r="L5068" t="s">
        <v>10881</v>
      </c>
      <c r="M5068" t="s">
        <v>10909</v>
      </c>
      <c r="N5068" t="s">
        <v>10899</v>
      </c>
      <c r="O5068" s="59">
        <f>DATE(Grocery_Sales[[#This Row],[Order Year]],Grocery_Sales[[#This Row],[Order Month]],1)</f>
        <v>43101</v>
      </c>
      <c r="P5068" s="25" t="str">
        <f>TEXT(Grocery_Sales[[#This Row],[Edited/Cleaned Order Date]],"mmm")</f>
        <v>Jan</v>
      </c>
    </row>
    <row r="5069" spans="1:16" x14ac:dyDescent="0.35">
      <c r="A5069" t="s">
        <v>5188</v>
      </c>
      <c r="B5069" t="s">
        <v>184</v>
      </c>
      <c r="C5069" t="s">
        <v>49</v>
      </c>
      <c r="D5069" t="s">
        <v>50</v>
      </c>
      <c r="E5069" t="s">
        <v>60</v>
      </c>
      <c r="F5069" t="s">
        <v>10274</v>
      </c>
      <c r="G5069" t="s">
        <v>98</v>
      </c>
      <c r="H5069">
        <v>865</v>
      </c>
      <c r="I5069">
        <v>0.13</v>
      </c>
      <c r="J5069">
        <v>233.55</v>
      </c>
      <c r="K5069" t="s">
        <v>17</v>
      </c>
      <c r="L5069" t="s">
        <v>10878</v>
      </c>
      <c r="M5069" t="s">
        <v>10913</v>
      </c>
      <c r="N5069" t="s">
        <v>10901</v>
      </c>
      <c r="O5069" s="59">
        <f>DATE(Grocery_Sales[[#This Row],[Order Year]],Grocery_Sales[[#This Row],[Order Month]],1)</f>
        <v>42583</v>
      </c>
      <c r="P5069" s="25" t="str">
        <f>TEXT(Grocery_Sales[[#This Row],[Edited/Cleaned Order Date]],"mmm")</f>
        <v>Aug</v>
      </c>
    </row>
    <row r="5070" spans="1:16" x14ac:dyDescent="0.35">
      <c r="A5070" t="s">
        <v>5189</v>
      </c>
      <c r="B5070" t="s">
        <v>106</v>
      </c>
      <c r="C5070" t="s">
        <v>20</v>
      </c>
      <c r="D5070" t="s">
        <v>21</v>
      </c>
      <c r="E5070" t="s">
        <v>149</v>
      </c>
      <c r="F5070" t="s">
        <v>10648</v>
      </c>
      <c r="G5070" t="s">
        <v>98</v>
      </c>
      <c r="H5070">
        <v>1303</v>
      </c>
      <c r="I5070">
        <v>0.18</v>
      </c>
      <c r="J5070">
        <v>221.51</v>
      </c>
      <c r="K5070" t="s">
        <v>17</v>
      </c>
      <c r="L5070" t="s">
        <v>10881</v>
      </c>
      <c r="M5070" t="s">
        <v>10904</v>
      </c>
      <c r="N5070" t="s">
        <v>10899</v>
      </c>
      <c r="O5070" s="59">
        <f>DATE(Grocery_Sales[[#This Row],[Order Year]],Grocery_Sales[[#This Row],[Order Month]],1)</f>
        <v>43101</v>
      </c>
      <c r="P5070" s="25" t="str">
        <f>TEXT(Grocery_Sales[[#This Row],[Edited/Cleaned Order Date]],"mmm")</f>
        <v>Jan</v>
      </c>
    </row>
    <row r="5071" spans="1:16" x14ac:dyDescent="0.35">
      <c r="A5071" t="s">
        <v>5190</v>
      </c>
      <c r="B5071" t="s">
        <v>191</v>
      </c>
      <c r="C5071" t="s">
        <v>13</v>
      </c>
      <c r="D5071" t="s">
        <v>195</v>
      </c>
      <c r="E5071" t="s">
        <v>55</v>
      </c>
      <c r="F5071" s="24">
        <v>42620</v>
      </c>
      <c r="G5071" t="s">
        <v>98</v>
      </c>
      <c r="H5071">
        <v>830</v>
      </c>
      <c r="I5071">
        <v>0.21</v>
      </c>
      <c r="J5071">
        <v>348.6</v>
      </c>
      <c r="K5071" t="s">
        <v>17</v>
      </c>
      <c r="L5071" t="s">
        <v>10890</v>
      </c>
      <c r="M5071" t="s">
        <v>10882</v>
      </c>
      <c r="N5071" t="s">
        <v>10896</v>
      </c>
      <c r="O5071" s="59">
        <f>DATE(Grocery_Sales[[#This Row],[Order Year]],Grocery_Sales[[#This Row],[Order Month]],1)</f>
        <v>42552</v>
      </c>
      <c r="P5071" s="25" t="str">
        <f>TEXT(Grocery_Sales[[#This Row],[Edited/Cleaned Order Date]],"mmm")</f>
        <v>Jul</v>
      </c>
    </row>
    <row r="5072" spans="1:16" x14ac:dyDescent="0.35">
      <c r="A5072" t="s">
        <v>5191</v>
      </c>
      <c r="B5072" t="s">
        <v>137</v>
      </c>
      <c r="C5072" t="s">
        <v>13</v>
      </c>
      <c r="D5072" t="s">
        <v>195</v>
      </c>
      <c r="E5072" t="s">
        <v>22</v>
      </c>
      <c r="F5072" t="s">
        <v>10504</v>
      </c>
      <c r="G5072" t="s">
        <v>98</v>
      </c>
      <c r="H5072">
        <v>795</v>
      </c>
      <c r="I5072">
        <v>0.15</v>
      </c>
      <c r="J5072">
        <v>127.2</v>
      </c>
      <c r="K5072" t="s">
        <v>17</v>
      </c>
      <c r="L5072" t="s">
        <v>10887</v>
      </c>
      <c r="M5072" t="s">
        <v>10918</v>
      </c>
      <c r="N5072" t="s">
        <v>10907</v>
      </c>
      <c r="O5072" s="59">
        <f>DATE(Grocery_Sales[[#This Row],[Order Year]],Grocery_Sales[[#This Row],[Order Month]],1)</f>
        <v>42795</v>
      </c>
      <c r="P5072" s="25" t="str">
        <f>TEXT(Grocery_Sales[[#This Row],[Edited/Cleaned Order Date]],"mmm")</f>
        <v>Mar</v>
      </c>
    </row>
    <row r="5073" spans="1:16" x14ac:dyDescent="0.35">
      <c r="A5073" t="s">
        <v>5192</v>
      </c>
      <c r="B5073" t="s">
        <v>234</v>
      </c>
      <c r="C5073" t="s">
        <v>49</v>
      </c>
      <c r="D5073" t="s">
        <v>50</v>
      </c>
      <c r="E5073" t="s">
        <v>117</v>
      </c>
      <c r="F5073" t="s">
        <v>10357</v>
      </c>
      <c r="G5073" t="s">
        <v>98</v>
      </c>
      <c r="H5073">
        <v>2292</v>
      </c>
      <c r="I5073">
        <v>0.25</v>
      </c>
      <c r="J5073">
        <v>229.2</v>
      </c>
      <c r="K5073" t="s">
        <v>17</v>
      </c>
      <c r="L5073" t="s">
        <v>10872</v>
      </c>
      <c r="M5073" t="s">
        <v>10915</v>
      </c>
      <c r="N5073" t="s">
        <v>10907</v>
      </c>
      <c r="O5073" s="59">
        <f>DATE(Grocery_Sales[[#This Row],[Order Year]],Grocery_Sales[[#This Row],[Order Month]],1)</f>
        <v>43040</v>
      </c>
      <c r="P5073" s="25" t="str">
        <f>TEXT(Grocery_Sales[[#This Row],[Edited/Cleaned Order Date]],"mmm")</f>
        <v>Nov</v>
      </c>
    </row>
    <row r="5074" spans="1:16" x14ac:dyDescent="0.35">
      <c r="A5074" t="s">
        <v>5193</v>
      </c>
      <c r="B5074" t="s">
        <v>40</v>
      </c>
      <c r="C5074" t="s">
        <v>58</v>
      </c>
      <c r="D5074" t="s">
        <v>68</v>
      </c>
      <c r="E5074" t="s">
        <v>38</v>
      </c>
      <c r="F5074" t="s">
        <v>10379</v>
      </c>
      <c r="G5074" t="s">
        <v>98</v>
      </c>
      <c r="H5074">
        <v>1087</v>
      </c>
      <c r="I5074">
        <v>0.18</v>
      </c>
      <c r="J5074">
        <v>173.92</v>
      </c>
      <c r="K5074" t="s">
        <v>17</v>
      </c>
      <c r="L5074" t="s">
        <v>10881</v>
      </c>
      <c r="M5074" t="s">
        <v>10904</v>
      </c>
      <c r="N5074" t="s">
        <v>10901</v>
      </c>
      <c r="O5074" s="59">
        <f>DATE(Grocery_Sales[[#This Row],[Order Year]],Grocery_Sales[[#This Row],[Order Month]],1)</f>
        <v>42370</v>
      </c>
      <c r="P5074" s="25" t="str">
        <f>TEXT(Grocery_Sales[[#This Row],[Edited/Cleaned Order Date]],"mmm")</f>
        <v>Jan</v>
      </c>
    </row>
    <row r="5075" spans="1:16" x14ac:dyDescent="0.35">
      <c r="A5075" t="s">
        <v>5194</v>
      </c>
      <c r="B5075" t="s">
        <v>116</v>
      </c>
      <c r="C5075" t="s">
        <v>58</v>
      </c>
      <c r="D5075" t="s">
        <v>59</v>
      </c>
      <c r="E5075" t="s">
        <v>72</v>
      </c>
      <c r="F5075" t="s">
        <v>10132</v>
      </c>
      <c r="G5075" t="s">
        <v>98</v>
      </c>
      <c r="H5075">
        <v>2043</v>
      </c>
      <c r="I5075">
        <v>0.16</v>
      </c>
      <c r="J5075">
        <v>143.01</v>
      </c>
      <c r="K5075" t="s">
        <v>17</v>
      </c>
      <c r="L5075" t="s">
        <v>10885</v>
      </c>
      <c r="M5075" t="s">
        <v>10914</v>
      </c>
      <c r="N5075" t="s">
        <v>10901</v>
      </c>
      <c r="O5075" s="59">
        <f>DATE(Grocery_Sales[[#This Row],[Order Year]],Grocery_Sales[[#This Row],[Order Month]],1)</f>
        <v>42461</v>
      </c>
      <c r="P5075" s="25" t="str">
        <f>TEXT(Grocery_Sales[[#This Row],[Edited/Cleaned Order Date]],"mmm")</f>
        <v>Apr</v>
      </c>
    </row>
    <row r="5076" spans="1:16" x14ac:dyDescent="0.35">
      <c r="A5076" t="s">
        <v>5195</v>
      </c>
      <c r="B5076" t="s">
        <v>57</v>
      </c>
      <c r="C5076" t="s">
        <v>49</v>
      </c>
      <c r="D5076" t="s">
        <v>50</v>
      </c>
      <c r="E5076" t="s">
        <v>28</v>
      </c>
      <c r="F5076" t="s">
        <v>10357</v>
      </c>
      <c r="G5076" t="s">
        <v>23</v>
      </c>
      <c r="H5076">
        <v>860</v>
      </c>
      <c r="I5076">
        <v>0.19</v>
      </c>
      <c r="J5076">
        <v>206.4</v>
      </c>
      <c r="K5076" t="s">
        <v>17</v>
      </c>
      <c r="L5076" t="s">
        <v>10872</v>
      </c>
      <c r="M5076" t="s">
        <v>10915</v>
      </c>
      <c r="N5076" t="s">
        <v>10907</v>
      </c>
      <c r="O5076" s="59">
        <f>DATE(Grocery_Sales[[#This Row],[Order Year]],Grocery_Sales[[#This Row],[Order Month]],1)</f>
        <v>43040</v>
      </c>
      <c r="P5076" s="25" t="str">
        <f>TEXT(Grocery_Sales[[#This Row],[Edited/Cleaned Order Date]],"mmm")</f>
        <v>Nov</v>
      </c>
    </row>
    <row r="5077" spans="1:16" x14ac:dyDescent="0.35">
      <c r="A5077" t="s">
        <v>5196</v>
      </c>
      <c r="B5077" t="s">
        <v>193</v>
      </c>
      <c r="C5077" t="s">
        <v>49</v>
      </c>
      <c r="D5077" t="s">
        <v>54</v>
      </c>
      <c r="E5077" t="s">
        <v>128</v>
      </c>
      <c r="F5077" t="s">
        <v>10407</v>
      </c>
      <c r="G5077" t="s">
        <v>23</v>
      </c>
      <c r="H5077">
        <v>846</v>
      </c>
      <c r="I5077">
        <v>0.35</v>
      </c>
      <c r="J5077">
        <v>42.3</v>
      </c>
      <c r="K5077" t="s">
        <v>17</v>
      </c>
      <c r="L5077" t="s">
        <v>10876</v>
      </c>
      <c r="M5077" t="s">
        <v>10905</v>
      </c>
      <c r="N5077" t="s">
        <v>10903</v>
      </c>
      <c r="O5077" s="59">
        <f>DATE(Grocery_Sales[[#This Row],[Order Year]],Grocery_Sales[[#This Row],[Order Month]],1)</f>
        <v>42339</v>
      </c>
      <c r="P5077" s="25" t="str">
        <f>TEXT(Grocery_Sales[[#This Row],[Edited/Cleaned Order Date]],"mmm")</f>
        <v>Dec</v>
      </c>
    </row>
    <row r="5078" spans="1:16" x14ac:dyDescent="0.35">
      <c r="A5078" t="s">
        <v>5197</v>
      </c>
      <c r="B5078" t="s">
        <v>111</v>
      </c>
      <c r="C5078" t="s">
        <v>49</v>
      </c>
      <c r="D5078" t="s">
        <v>50</v>
      </c>
      <c r="E5078" t="s">
        <v>149</v>
      </c>
      <c r="F5078" s="24">
        <v>43355</v>
      </c>
      <c r="G5078" t="s">
        <v>23</v>
      </c>
      <c r="H5078">
        <v>565</v>
      </c>
      <c r="I5078">
        <v>0.31</v>
      </c>
      <c r="J5078">
        <v>62.15</v>
      </c>
      <c r="K5078" t="s">
        <v>17</v>
      </c>
      <c r="L5078" t="s">
        <v>10876</v>
      </c>
      <c r="M5078" t="s">
        <v>10882</v>
      </c>
      <c r="N5078" t="s">
        <v>10910</v>
      </c>
      <c r="O5078" s="59">
        <f>DATE(Grocery_Sales[[#This Row],[Order Year]],Grocery_Sales[[#This Row],[Order Month]],1)</f>
        <v>43435</v>
      </c>
      <c r="P5078" s="25" t="str">
        <f>TEXT(Grocery_Sales[[#This Row],[Edited/Cleaned Order Date]],"mmm")</f>
        <v>Dec</v>
      </c>
    </row>
    <row r="5079" spans="1:16" x14ac:dyDescent="0.35">
      <c r="A5079" t="s">
        <v>5198</v>
      </c>
      <c r="B5079" t="s">
        <v>108</v>
      </c>
      <c r="C5079" t="s">
        <v>63</v>
      </c>
      <c r="D5079" t="s">
        <v>64</v>
      </c>
      <c r="E5079" t="s">
        <v>51</v>
      </c>
      <c r="F5079" s="24">
        <v>42867</v>
      </c>
      <c r="G5079" t="s">
        <v>23</v>
      </c>
      <c r="H5079">
        <v>1464</v>
      </c>
      <c r="I5079">
        <v>0.35</v>
      </c>
      <c r="J5079">
        <v>146.4</v>
      </c>
      <c r="K5079" t="s">
        <v>17</v>
      </c>
      <c r="L5079" t="s">
        <v>10876</v>
      </c>
      <c r="M5079" t="s">
        <v>10888</v>
      </c>
      <c r="N5079" t="s">
        <v>10895</v>
      </c>
      <c r="O5079" s="59">
        <f>DATE(Grocery_Sales[[#This Row],[Order Year]],Grocery_Sales[[#This Row],[Order Month]],1)</f>
        <v>43070</v>
      </c>
      <c r="P5079" s="25" t="str">
        <f>TEXT(Grocery_Sales[[#This Row],[Edited/Cleaned Order Date]],"mmm")</f>
        <v>Dec</v>
      </c>
    </row>
    <row r="5080" spans="1:16" x14ac:dyDescent="0.35">
      <c r="A5080" t="s">
        <v>5199</v>
      </c>
      <c r="B5080" t="s">
        <v>174</v>
      </c>
      <c r="C5080" t="s">
        <v>13</v>
      </c>
      <c r="D5080" t="s">
        <v>195</v>
      </c>
      <c r="E5080" t="s">
        <v>43</v>
      </c>
      <c r="F5080" t="s">
        <v>10602</v>
      </c>
      <c r="G5080" t="s">
        <v>23</v>
      </c>
      <c r="H5080">
        <v>760</v>
      </c>
      <c r="I5080">
        <v>0.28999999999999998</v>
      </c>
      <c r="J5080">
        <v>281.2</v>
      </c>
      <c r="K5080" t="s">
        <v>17</v>
      </c>
      <c r="L5080" t="s">
        <v>10885</v>
      </c>
      <c r="M5080" t="s">
        <v>10914</v>
      </c>
      <c r="N5080" t="s">
        <v>10903</v>
      </c>
      <c r="O5080" s="59">
        <f>DATE(Grocery_Sales[[#This Row],[Order Year]],Grocery_Sales[[#This Row],[Order Month]],1)</f>
        <v>42095</v>
      </c>
      <c r="P5080" s="25" t="str">
        <f>TEXT(Grocery_Sales[[#This Row],[Edited/Cleaned Order Date]],"mmm")</f>
        <v>Apr</v>
      </c>
    </row>
    <row r="5081" spans="1:16" x14ac:dyDescent="0.35">
      <c r="A5081" t="s">
        <v>5200</v>
      </c>
      <c r="B5081" t="s">
        <v>90</v>
      </c>
      <c r="C5081" t="s">
        <v>63</v>
      </c>
      <c r="D5081" t="s">
        <v>75</v>
      </c>
      <c r="E5081" t="s">
        <v>15</v>
      </c>
      <c r="F5081" s="24">
        <v>42163</v>
      </c>
      <c r="G5081" t="s">
        <v>23</v>
      </c>
      <c r="H5081">
        <v>2426</v>
      </c>
      <c r="I5081">
        <v>0.22</v>
      </c>
      <c r="J5081">
        <v>970.4</v>
      </c>
      <c r="K5081" t="s">
        <v>17</v>
      </c>
      <c r="L5081" t="s">
        <v>10889</v>
      </c>
      <c r="M5081" t="s">
        <v>10873</v>
      </c>
      <c r="N5081" t="s">
        <v>10897</v>
      </c>
      <c r="O5081" s="59">
        <f>DATE(Grocery_Sales[[#This Row],[Order Year]],Grocery_Sales[[#This Row],[Order Month]],1)</f>
        <v>42217</v>
      </c>
      <c r="P5081" s="25" t="str">
        <f>TEXT(Grocery_Sales[[#This Row],[Edited/Cleaned Order Date]],"mmm")</f>
        <v>Aug</v>
      </c>
    </row>
    <row r="5082" spans="1:16" x14ac:dyDescent="0.35">
      <c r="A5082" t="s">
        <v>5201</v>
      </c>
      <c r="B5082" t="s">
        <v>81</v>
      </c>
      <c r="C5082" t="s">
        <v>58</v>
      </c>
      <c r="D5082" t="s">
        <v>112</v>
      </c>
      <c r="E5082" t="s">
        <v>128</v>
      </c>
      <c r="F5082" t="s">
        <v>10760</v>
      </c>
      <c r="G5082" t="s">
        <v>23</v>
      </c>
      <c r="H5082">
        <v>1050</v>
      </c>
      <c r="I5082">
        <v>0.19</v>
      </c>
      <c r="J5082">
        <v>472.5</v>
      </c>
      <c r="K5082" t="s">
        <v>17</v>
      </c>
      <c r="L5082" t="s">
        <v>10892</v>
      </c>
      <c r="M5082" t="s">
        <v>10908</v>
      </c>
      <c r="N5082" t="s">
        <v>10899</v>
      </c>
      <c r="O5082" s="59">
        <f>DATE(Grocery_Sales[[#This Row],[Order Year]],Grocery_Sales[[#This Row],[Order Month]],1)</f>
        <v>43132</v>
      </c>
      <c r="P5082" s="25" t="str">
        <f>TEXT(Grocery_Sales[[#This Row],[Edited/Cleaned Order Date]],"mmm")</f>
        <v>Feb</v>
      </c>
    </row>
    <row r="5083" spans="1:16" x14ac:dyDescent="0.35">
      <c r="A5083" t="s">
        <v>5202</v>
      </c>
      <c r="B5083" t="s">
        <v>116</v>
      </c>
      <c r="C5083" t="s">
        <v>58</v>
      </c>
      <c r="D5083" t="s">
        <v>59</v>
      </c>
      <c r="E5083" t="s">
        <v>163</v>
      </c>
      <c r="F5083" t="s">
        <v>10565</v>
      </c>
      <c r="G5083" t="s">
        <v>23</v>
      </c>
      <c r="H5083">
        <v>868</v>
      </c>
      <c r="I5083">
        <v>0.32</v>
      </c>
      <c r="J5083">
        <v>147.56</v>
      </c>
      <c r="K5083" t="s">
        <v>17</v>
      </c>
      <c r="L5083" t="s">
        <v>10880</v>
      </c>
      <c r="M5083" t="s">
        <v>10920</v>
      </c>
      <c r="N5083" t="s">
        <v>10899</v>
      </c>
      <c r="O5083" s="59">
        <f>DATE(Grocery_Sales[[#This Row],[Order Year]],Grocery_Sales[[#This Row],[Order Month]],1)</f>
        <v>43344</v>
      </c>
      <c r="P5083" s="25" t="str">
        <f>TEXT(Grocery_Sales[[#This Row],[Edited/Cleaned Order Date]],"mmm")</f>
        <v>Sep</v>
      </c>
    </row>
    <row r="5084" spans="1:16" x14ac:dyDescent="0.35">
      <c r="A5084" t="s">
        <v>5203</v>
      </c>
      <c r="B5084" t="s">
        <v>193</v>
      </c>
      <c r="C5084" t="s">
        <v>32</v>
      </c>
      <c r="D5084" t="s">
        <v>97</v>
      </c>
      <c r="E5084" t="s">
        <v>123</v>
      </c>
      <c r="F5084" s="24">
        <v>43355</v>
      </c>
      <c r="G5084" t="s">
        <v>23</v>
      </c>
      <c r="H5084">
        <v>1265</v>
      </c>
      <c r="I5084">
        <v>0.34</v>
      </c>
      <c r="J5084">
        <v>392.15</v>
      </c>
      <c r="K5084" t="s">
        <v>17</v>
      </c>
      <c r="L5084" t="s">
        <v>10876</v>
      </c>
      <c r="M5084" t="s">
        <v>10882</v>
      </c>
      <c r="N5084" t="s">
        <v>10910</v>
      </c>
      <c r="O5084" s="59">
        <f>DATE(Grocery_Sales[[#This Row],[Order Year]],Grocery_Sales[[#This Row],[Order Month]],1)</f>
        <v>43435</v>
      </c>
      <c r="P5084" s="25" t="str">
        <f>TEXT(Grocery_Sales[[#This Row],[Edited/Cleaned Order Date]],"mmm")</f>
        <v>Dec</v>
      </c>
    </row>
    <row r="5085" spans="1:16" x14ac:dyDescent="0.35">
      <c r="A5085" t="s">
        <v>5204</v>
      </c>
      <c r="B5085" t="s">
        <v>57</v>
      </c>
      <c r="C5085" t="s">
        <v>32</v>
      </c>
      <c r="D5085" t="s">
        <v>33</v>
      </c>
      <c r="E5085" t="s">
        <v>149</v>
      </c>
      <c r="F5085" s="24">
        <v>42768</v>
      </c>
      <c r="G5085" t="s">
        <v>23</v>
      </c>
      <c r="H5085">
        <v>1949</v>
      </c>
      <c r="I5085">
        <v>0.31</v>
      </c>
      <c r="J5085">
        <v>545.72</v>
      </c>
      <c r="K5085" t="s">
        <v>17</v>
      </c>
      <c r="L5085" t="s">
        <v>10886</v>
      </c>
      <c r="M5085" t="s">
        <v>10886</v>
      </c>
      <c r="N5085" t="s">
        <v>10895</v>
      </c>
      <c r="O5085" s="59">
        <f>DATE(Grocery_Sales[[#This Row],[Order Year]],Grocery_Sales[[#This Row],[Order Month]],1)</f>
        <v>42767</v>
      </c>
      <c r="P5085" s="25" t="str">
        <f>TEXT(Grocery_Sales[[#This Row],[Edited/Cleaned Order Date]],"mmm")</f>
        <v>Feb</v>
      </c>
    </row>
    <row r="5086" spans="1:16" x14ac:dyDescent="0.35">
      <c r="A5086" t="s">
        <v>5205</v>
      </c>
      <c r="B5086" t="s">
        <v>108</v>
      </c>
      <c r="C5086" t="s">
        <v>26</v>
      </c>
      <c r="D5086" t="s">
        <v>37</v>
      </c>
      <c r="E5086" t="s">
        <v>72</v>
      </c>
      <c r="F5086" s="24">
        <v>42593</v>
      </c>
      <c r="G5086" t="s">
        <v>23</v>
      </c>
      <c r="H5086">
        <v>2353</v>
      </c>
      <c r="I5086">
        <v>0.17</v>
      </c>
      <c r="J5086">
        <v>1011.79</v>
      </c>
      <c r="K5086" t="s">
        <v>17</v>
      </c>
      <c r="L5086" t="s">
        <v>10872</v>
      </c>
      <c r="M5086" t="s">
        <v>10889</v>
      </c>
      <c r="N5086" t="s">
        <v>10896</v>
      </c>
      <c r="O5086" s="59">
        <f>DATE(Grocery_Sales[[#This Row],[Order Year]],Grocery_Sales[[#This Row],[Order Month]],1)</f>
        <v>42675</v>
      </c>
      <c r="P5086" s="25" t="str">
        <f>TEXT(Grocery_Sales[[#This Row],[Edited/Cleaned Order Date]],"mmm")</f>
        <v>Nov</v>
      </c>
    </row>
    <row r="5087" spans="1:16" x14ac:dyDescent="0.35">
      <c r="A5087" t="s">
        <v>5206</v>
      </c>
      <c r="B5087" t="s">
        <v>139</v>
      </c>
      <c r="C5087" t="s">
        <v>32</v>
      </c>
      <c r="D5087" t="s">
        <v>46</v>
      </c>
      <c r="E5087" t="s">
        <v>163</v>
      </c>
      <c r="F5087" t="s">
        <v>10418</v>
      </c>
      <c r="G5087" t="s">
        <v>23</v>
      </c>
      <c r="H5087">
        <v>2200</v>
      </c>
      <c r="I5087">
        <v>0.27</v>
      </c>
      <c r="J5087">
        <v>902</v>
      </c>
      <c r="K5087" t="s">
        <v>17</v>
      </c>
      <c r="L5087" t="s">
        <v>10887</v>
      </c>
      <c r="M5087" t="s">
        <v>10904</v>
      </c>
      <c r="N5087" t="s">
        <v>10899</v>
      </c>
      <c r="O5087" s="59">
        <f>DATE(Grocery_Sales[[#This Row],[Order Year]],Grocery_Sales[[#This Row],[Order Month]],1)</f>
        <v>43160</v>
      </c>
      <c r="P5087" s="25" t="str">
        <f>TEXT(Grocery_Sales[[#This Row],[Edited/Cleaned Order Date]],"mmm")</f>
        <v>Mar</v>
      </c>
    </row>
    <row r="5088" spans="1:16" x14ac:dyDescent="0.35">
      <c r="A5088" t="s">
        <v>5207</v>
      </c>
      <c r="B5088" t="s">
        <v>137</v>
      </c>
      <c r="C5088" t="s">
        <v>26</v>
      </c>
      <c r="D5088" t="s">
        <v>94</v>
      </c>
      <c r="E5088" t="s">
        <v>140</v>
      </c>
      <c r="F5088" s="24">
        <v>42533</v>
      </c>
      <c r="G5088" t="s">
        <v>23</v>
      </c>
      <c r="H5088">
        <v>2053</v>
      </c>
      <c r="I5088">
        <v>0.23</v>
      </c>
      <c r="J5088">
        <v>739.08</v>
      </c>
      <c r="K5088" t="s">
        <v>17</v>
      </c>
      <c r="L5088" t="s">
        <v>10876</v>
      </c>
      <c r="M5088" t="s">
        <v>10873</v>
      </c>
      <c r="N5088" t="s">
        <v>10896</v>
      </c>
      <c r="O5088" s="59">
        <f>DATE(Grocery_Sales[[#This Row],[Order Year]],Grocery_Sales[[#This Row],[Order Month]],1)</f>
        <v>42705</v>
      </c>
      <c r="P5088" s="25" t="str">
        <f>TEXT(Grocery_Sales[[#This Row],[Edited/Cleaned Order Date]],"mmm")</f>
        <v>Dec</v>
      </c>
    </row>
    <row r="5089" spans="1:16" x14ac:dyDescent="0.35">
      <c r="A5089" t="s">
        <v>5208</v>
      </c>
      <c r="B5089" t="s">
        <v>106</v>
      </c>
      <c r="C5089" t="s">
        <v>26</v>
      </c>
      <c r="D5089" t="s">
        <v>27</v>
      </c>
      <c r="E5089" t="s">
        <v>88</v>
      </c>
      <c r="F5089" s="24">
        <v>43171</v>
      </c>
      <c r="G5089" t="s">
        <v>23</v>
      </c>
      <c r="H5089">
        <v>2325</v>
      </c>
      <c r="I5089">
        <v>0.12</v>
      </c>
      <c r="J5089">
        <v>1046.25</v>
      </c>
      <c r="K5089" t="s">
        <v>17</v>
      </c>
      <c r="L5089" t="s">
        <v>10876</v>
      </c>
      <c r="M5089" t="s">
        <v>10883</v>
      </c>
      <c r="N5089" t="s">
        <v>10910</v>
      </c>
      <c r="O5089" s="59">
        <f>DATE(Grocery_Sales[[#This Row],[Order Year]],Grocery_Sales[[#This Row],[Order Month]],1)</f>
        <v>43435</v>
      </c>
      <c r="P5089" s="25" t="str">
        <f>TEXT(Grocery_Sales[[#This Row],[Edited/Cleaned Order Date]],"mmm")</f>
        <v>Dec</v>
      </c>
    </row>
    <row r="5090" spans="1:16" x14ac:dyDescent="0.35">
      <c r="A5090" t="s">
        <v>5209</v>
      </c>
      <c r="B5090" t="s">
        <v>81</v>
      </c>
      <c r="C5090" t="s">
        <v>63</v>
      </c>
      <c r="D5090" t="s">
        <v>75</v>
      </c>
      <c r="E5090" t="s">
        <v>163</v>
      </c>
      <c r="F5090" s="24">
        <v>43289</v>
      </c>
      <c r="G5090" t="s">
        <v>23</v>
      </c>
      <c r="H5090">
        <v>2415</v>
      </c>
      <c r="I5090">
        <v>0.15</v>
      </c>
      <c r="J5090">
        <v>120.75</v>
      </c>
      <c r="K5090" t="s">
        <v>17</v>
      </c>
      <c r="L5090" t="s">
        <v>10889</v>
      </c>
      <c r="M5090" t="s">
        <v>10890</v>
      </c>
      <c r="N5090" t="s">
        <v>10910</v>
      </c>
      <c r="O5090" s="59">
        <f>DATE(Grocery_Sales[[#This Row],[Order Year]],Grocery_Sales[[#This Row],[Order Month]],1)</f>
        <v>43313</v>
      </c>
      <c r="P5090" s="25" t="str">
        <f>TEXT(Grocery_Sales[[#This Row],[Edited/Cleaned Order Date]],"mmm")</f>
        <v>Aug</v>
      </c>
    </row>
    <row r="5091" spans="1:16" x14ac:dyDescent="0.35">
      <c r="A5091" t="s">
        <v>5210</v>
      </c>
      <c r="B5091" t="s">
        <v>122</v>
      </c>
      <c r="C5091" t="s">
        <v>13</v>
      </c>
      <c r="D5091" t="s">
        <v>14</v>
      </c>
      <c r="E5091" t="s">
        <v>128</v>
      </c>
      <c r="F5091" s="24">
        <v>42040</v>
      </c>
      <c r="G5091" t="s">
        <v>23</v>
      </c>
      <c r="H5091">
        <v>537</v>
      </c>
      <c r="I5091">
        <v>0.34</v>
      </c>
      <c r="J5091">
        <v>53.7</v>
      </c>
      <c r="K5091" t="s">
        <v>17</v>
      </c>
      <c r="L5091" t="s">
        <v>10888</v>
      </c>
      <c r="M5091" t="s">
        <v>10886</v>
      </c>
      <c r="N5091" t="s">
        <v>10897</v>
      </c>
      <c r="O5091" s="59">
        <f>DATE(Grocery_Sales[[#This Row],[Order Year]],Grocery_Sales[[#This Row],[Order Month]],1)</f>
        <v>42125</v>
      </c>
      <c r="P5091" s="25" t="str">
        <f>TEXT(Grocery_Sales[[#This Row],[Edited/Cleaned Order Date]],"mmm")</f>
        <v>May</v>
      </c>
    </row>
    <row r="5092" spans="1:16" x14ac:dyDescent="0.35">
      <c r="A5092" t="s">
        <v>5211</v>
      </c>
      <c r="B5092" t="s">
        <v>62</v>
      </c>
      <c r="C5092" t="s">
        <v>26</v>
      </c>
      <c r="D5092" t="s">
        <v>37</v>
      </c>
      <c r="E5092" t="s">
        <v>65</v>
      </c>
      <c r="F5092" s="24">
        <v>42864</v>
      </c>
      <c r="G5092" t="s">
        <v>23</v>
      </c>
      <c r="H5092">
        <v>1273</v>
      </c>
      <c r="I5092">
        <v>0.24</v>
      </c>
      <c r="J5092">
        <v>343.71</v>
      </c>
      <c r="K5092" t="s">
        <v>17</v>
      </c>
      <c r="L5092" t="s">
        <v>10882</v>
      </c>
      <c r="M5092" t="s">
        <v>10888</v>
      </c>
      <c r="N5092" t="s">
        <v>10895</v>
      </c>
      <c r="O5092" s="59">
        <f>DATE(Grocery_Sales[[#This Row],[Order Year]],Grocery_Sales[[#This Row],[Order Month]],1)</f>
        <v>42979</v>
      </c>
      <c r="P5092" s="25" t="str">
        <f>TEXT(Grocery_Sales[[#This Row],[Edited/Cleaned Order Date]],"mmm")</f>
        <v>Sep</v>
      </c>
    </row>
    <row r="5093" spans="1:16" x14ac:dyDescent="0.35">
      <c r="A5093" t="s">
        <v>5212</v>
      </c>
      <c r="B5093" t="s">
        <v>71</v>
      </c>
      <c r="C5093" t="s">
        <v>20</v>
      </c>
      <c r="D5093" t="s">
        <v>91</v>
      </c>
      <c r="E5093" t="s">
        <v>143</v>
      </c>
      <c r="F5093" s="24">
        <v>42312</v>
      </c>
      <c r="G5093" t="s">
        <v>23</v>
      </c>
      <c r="H5093">
        <v>1867</v>
      </c>
      <c r="I5093">
        <v>0.24</v>
      </c>
      <c r="J5093">
        <v>448.08</v>
      </c>
      <c r="K5093" t="s">
        <v>17</v>
      </c>
      <c r="L5093" t="s">
        <v>10875</v>
      </c>
      <c r="M5093" t="s">
        <v>10872</v>
      </c>
      <c r="N5093" t="s">
        <v>10897</v>
      </c>
      <c r="O5093" s="59">
        <f>DATE(Grocery_Sales[[#This Row],[Order Year]],Grocery_Sales[[#This Row],[Order Month]],1)</f>
        <v>42095</v>
      </c>
      <c r="P5093" s="25" t="str">
        <f>TEXT(Grocery_Sales[[#This Row],[Edited/Cleaned Order Date]],"mmm")</f>
        <v>Apr</v>
      </c>
    </row>
    <row r="5094" spans="1:16" x14ac:dyDescent="0.35">
      <c r="A5094" t="s">
        <v>5213</v>
      </c>
      <c r="B5094" t="s">
        <v>159</v>
      </c>
      <c r="C5094" t="s">
        <v>26</v>
      </c>
      <c r="D5094" t="s">
        <v>94</v>
      </c>
      <c r="E5094" t="s">
        <v>117</v>
      </c>
      <c r="F5094" t="s">
        <v>10458</v>
      </c>
      <c r="G5094" t="s">
        <v>23</v>
      </c>
      <c r="H5094">
        <v>2298</v>
      </c>
      <c r="I5094">
        <v>0.18</v>
      </c>
      <c r="J5094">
        <v>505.56</v>
      </c>
      <c r="K5094" t="s">
        <v>17</v>
      </c>
      <c r="L5094" t="s">
        <v>10879</v>
      </c>
      <c r="M5094" t="s">
        <v>10919</v>
      </c>
      <c r="N5094" t="s">
        <v>10899</v>
      </c>
      <c r="O5094" s="59">
        <f>DATE(Grocery_Sales[[#This Row],[Order Year]],Grocery_Sales[[#This Row],[Order Month]],1)</f>
        <v>43282</v>
      </c>
      <c r="P5094" s="25" t="str">
        <f>TEXT(Grocery_Sales[[#This Row],[Edited/Cleaned Order Date]],"mmm")</f>
        <v>Jul</v>
      </c>
    </row>
    <row r="5095" spans="1:16" x14ac:dyDescent="0.35">
      <c r="A5095" t="s">
        <v>5214</v>
      </c>
      <c r="B5095" t="s">
        <v>159</v>
      </c>
      <c r="C5095" t="s">
        <v>13</v>
      </c>
      <c r="D5095" t="s">
        <v>14</v>
      </c>
      <c r="E5095" t="s">
        <v>163</v>
      </c>
      <c r="F5095" s="24">
        <v>42312</v>
      </c>
      <c r="G5095" t="s">
        <v>23</v>
      </c>
      <c r="H5095">
        <v>682</v>
      </c>
      <c r="I5095">
        <v>0.31</v>
      </c>
      <c r="J5095">
        <v>170.5</v>
      </c>
      <c r="K5095" t="s">
        <v>17</v>
      </c>
      <c r="L5095" t="s">
        <v>10875</v>
      </c>
      <c r="M5095" t="s">
        <v>10872</v>
      </c>
      <c r="N5095" t="s">
        <v>10897</v>
      </c>
      <c r="O5095" s="59">
        <f>DATE(Grocery_Sales[[#This Row],[Order Year]],Grocery_Sales[[#This Row],[Order Month]],1)</f>
        <v>42095</v>
      </c>
      <c r="P5095" s="25" t="str">
        <f>TEXT(Grocery_Sales[[#This Row],[Edited/Cleaned Order Date]],"mmm")</f>
        <v>Apr</v>
      </c>
    </row>
    <row r="5096" spans="1:16" x14ac:dyDescent="0.35">
      <c r="A5096" t="s">
        <v>5215</v>
      </c>
      <c r="B5096" t="s">
        <v>261</v>
      </c>
      <c r="C5096" t="s">
        <v>49</v>
      </c>
      <c r="D5096" t="s">
        <v>54</v>
      </c>
      <c r="E5096" t="s">
        <v>123</v>
      </c>
      <c r="F5096" t="s">
        <v>10434</v>
      </c>
      <c r="G5096" t="s">
        <v>23</v>
      </c>
      <c r="H5096">
        <v>2126</v>
      </c>
      <c r="I5096">
        <v>0.35</v>
      </c>
      <c r="J5096">
        <v>935.44</v>
      </c>
      <c r="K5096" t="s">
        <v>17</v>
      </c>
      <c r="L5096" t="s">
        <v>10878</v>
      </c>
      <c r="M5096" t="s">
        <v>10920</v>
      </c>
      <c r="N5096" t="s">
        <v>10899</v>
      </c>
      <c r="O5096" s="59">
        <f>DATE(Grocery_Sales[[#This Row],[Order Year]],Grocery_Sales[[#This Row],[Order Month]],1)</f>
        <v>43313</v>
      </c>
      <c r="P5096" s="25" t="str">
        <f>TEXT(Grocery_Sales[[#This Row],[Edited/Cleaned Order Date]],"mmm")</f>
        <v>Aug</v>
      </c>
    </row>
    <row r="5097" spans="1:16" x14ac:dyDescent="0.35">
      <c r="A5097" t="s">
        <v>5216</v>
      </c>
      <c r="B5097" t="s">
        <v>67</v>
      </c>
      <c r="C5097" t="s">
        <v>63</v>
      </c>
      <c r="D5097" t="s">
        <v>64</v>
      </c>
      <c r="E5097" t="s">
        <v>143</v>
      </c>
      <c r="F5097" t="s">
        <v>10285</v>
      </c>
      <c r="G5097" t="s">
        <v>29</v>
      </c>
      <c r="H5097">
        <v>1878</v>
      </c>
      <c r="I5097">
        <v>0.18</v>
      </c>
      <c r="J5097">
        <v>131.46</v>
      </c>
      <c r="K5097" t="s">
        <v>17</v>
      </c>
      <c r="L5097" t="s">
        <v>10877</v>
      </c>
      <c r="M5097" t="s">
        <v>10904</v>
      </c>
      <c r="N5097" t="s">
        <v>10903</v>
      </c>
      <c r="O5097" s="59">
        <f>DATE(Grocery_Sales[[#This Row],[Order Year]],Grocery_Sales[[#This Row],[Order Month]],1)</f>
        <v>42125</v>
      </c>
      <c r="P5097" s="25" t="str">
        <f>TEXT(Grocery_Sales[[#This Row],[Edited/Cleaned Order Date]],"mmm")</f>
        <v>May</v>
      </c>
    </row>
    <row r="5098" spans="1:16" x14ac:dyDescent="0.35">
      <c r="A5098" t="s">
        <v>5217</v>
      </c>
      <c r="B5098" t="s">
        <v>130</v>
      </c>
      <c r="C5098" t="s">
        <v>13</v>
      </c>
      <c r="D5098" t="s">
        <v>195</v>
      </c>
      <c r="E5098" t="s">
        <v>72</v>
      </c>
      <c r="F5098" t="s">
        <v>10448</v>
      </c>
      <c r="G5098" t="s">
        <v>29</v>
      </c>
      <c r="H5098">
        <v>1202</v>
      </c>
      <c r="I5098">
        <v>0.2</v>
      </c>
      <c r="J5098">
        <v>168.28</v>
      </c>
      <c r="K5098" t="s">
        <v>17</v>
      </c>
      <c r="L5098" t="s">
        <v>10876</v>
      </c>
      <c r="M5098" t="s">
        <v>10921</v>
      </c>
      <c r="N5098" t="s">
        <v>10901</v>
      </c>
      <c r="O5098" s="59">
        <f>DATE(Grocery_Sales[[#This Row],[Order Year]],Grocery_Sales[[#This Row],[Order Month]],1)</f>
        <v>42705</v>
      </c>
      <c r="P5098" s="25" t="str">
        <f>TEXT(Grocery_Sales[[#This Row],[Edited/Cleaned Order Date]],"mmm")</f>
        <v>Dec</v>
      </c>
    </row>
    <row r="5099" spans="1:16" x14ac:dyDescent="0.35">
      <c r="A5099" t="s">
        <v>5218</v>
      </c>
      <c r="B5099" t="s">
        <v>135</v>
      </c>
      <c r="C5099" t="s">
        <v>20</v>
      </c>
      <c r="D5099" t="s">
        <v>21</v>
      </c>
      <c r="E5099" t="s">
        <v>72</v>
      </c>
      <c r="F5099" t="s">
        <v>10449</v>
      </c>
      <c r="G5099" t="s">
        <v>29</v>
      </c>
      <c r="H5099">
        <v>1867</v>
      </c>
      <c r="I5099">
        <v>0.34</v>
      </c>
      <c r="J5099">
        <v>317.39</v>
      </c>
      <c r="K5099" t="s">
        <v>17</v>
      </c>
      <c r="L5099" t="s">
        <v>10876</v>
      </c>
      <c r="M5099" t="s">
        <v>10912</v>
      </c>
      <c r="N5099" t="s">
        <v>10899</v>
      </c>
      <c r="O5099" s="59">
        <f>DATE(Grocery_Sales[[#This Row],[Order Year]],Grocery_Sales[[#This Row],[Order Month]],1)</f>
        <v>43435</v>
      </c>
      <c r="P5099" s="25" t="str">
        <f>TEXT(Grocery_Sales[[#This Row],[Edited/Cleaned Order Date]],"mmm")</f>
        <v>Dec</v>
      </c>
    </row>
    <row r="5100" spans="1:16" x14ac:dyDescent="0.35">
      <c r="A5100" t="s">
        <v>5219</v>
      </c>
      <c r="B5100" t="s">
        <v>263</v>
      </c>
      <c r="C5100" t="s">
        <v>58</v>
      </c>
      <c r="D5100" t="s">
        <v>68</v>
      </c>
      <c r="E5100" t="s">
        <v>104</v>
      </c>
      <c r="F5100" s="24">
        <v>42466</v>
      </c>
      <c r="G5100" t="s">
        <v>29</v>
      </c>
      <c r="H5100">
        <v>639</v>
      </c>
      <c r="I5100">
        <v>0.21</v>
      </c>
      <c r="J5100">
        <v>166.14</v>
      </c>
      <c r="K5100" t="s">
        <v>17</v>
      </c>
      <c r="L5100" t="s">
        <v>10873</v>
      </c>
      <c r="M5100" t="s">
        <v>10875</v>
      </c>
      <c r="N5100" t="s">
        <v>10896</v>
      </c>
      <c r="O5100" s="59">
        <f>DATE(Grocery_Sales[[#This Row],[Order Year]],Grocery_Sales[[#This Row],[Order Month]],1)</f>
        <v>42522</v>
      </c>
      <c r="P5100" s="25" t="str">
        <f>TEXT(Grocery_Sales[[#This Row],[Edited/Cleaned Order Date]],"mmm")</f>
        <v>Jun</v>
      </c>
    </row>
    <row r="5101" spans="1:16" x14ac:dyDescent="0.35">
      <c r="A5101" t="s">
        <v>5220</v>
      </c>
      <c r="B5101" t="s">
        <v>25</v>
      </c>
      <c r="C5101" t="s">
        <v>20</v>
      </c>
      <c r="D5101" t="s">
        <v>21</v>
      </c>
      <c r="E5101" t="s">
        <v>55</v>
      </c>
      <c r="F5101" t="s">
        <v>10546</v>
      </c>
      <c r="G5101" t="s">
        <v>29</v>
      </c>
      <c r="H5101">
        <v>739</v>
      </c>
      <c r="I5101">
        <v>0.19</v>
      </c>
      <c r="J5101">
        <v>169.97</v>
      </c>
      <c r="K5101" t="s">
        <v>17</v>
      </c>
      <c r="L5101" t="s">
        <v>10876</v>
      </c>
      <c r="M5101" t="s">
        <v>10915</v>
      </c>
      <c r="N5101" t="s">
        <v>10901</v>
      </c>
      <c r="O5101" s="59">
        <f>DATE(Grocery_Sales[[#This Row],[Order Year]],Grocery_Sales[[#This Row],[Order Month]],1)</f>
        <v>42705</v>
      </c>
      <c r="P5101" s="25" t="str">
        <f>TEXT(Grocery_Sales[[#This Row],[Edited/Cleaned Order Date]],"mmm")</f>
        <v>Dec</v>
      </c>
    </row>
    <row r="5102" spans="1:16" x14ac:dyDescent="0.35">
      <c r="A5102" t="s">
        <v>5221</v>
      </c>
      <c r="B5102" t="s">
        <v>106</v>
      </c>
      <c r="C5102" t="s">
        <v>58</v>
      </c>
      <c r="D5102" t="s">
        <v>59</v>
      </c>
      <c r="E5102" t="s">
        <v>140</v>
      </c>
      <c r="F5102" t="s">
        <v>10761</v>
      </c>
      <c r="G5102" t="s">
        <v>29</v>
      </c>
      <c r="H5102">
        <v>2050</v>
      </c>
      <c r="I5102">
        <v>0.12</v>
      </c>
      <c r="J5102">
        <v>676.5</v>
      </c>
      <c r="K5102" t="s">
        <v>17</v>
      </c>
      <c r="L5102" t="s">
        <v>10879</v>
      </c>
      <c r="M5102" t="s">
        <v>10904</v>
      </c>
      <c r="N5102" t="s">
        <v>10903</v>
      </c>
      <c r="O5102" s="59">
        <f>DATE(Grocery_Sales[[#This Row],[Order Year]],Grocery_Sales[[#This Row],[Order Month]],1)</f>
        <v>42186</v>
      </c>
      <c r="P5102" s="25" t="str">
        <f>TEXT(Grocery_Sales[[#This Row],[Edited/Cleaned Order Date]],"mmm")</f>
        <v>Jul</v>
      </c>
    </row>
    <row r="5103" spans="1:16" x14ac:dyDescent="0.35">
      <c r="A5103" t="s">
        <v>5222</v>
      </c>
      <c r="B5103" t="s">
        <v>81</v>
      </c>
      <c r="C5103" t="s">
        <v>13</v>
      </c>
      <c r="D5103" t="s">
        <v>195</v>
      </c>
      <c r="E5103" t="s">
        <v>15</v>
      </c>
      <c r="F5103" s="24">
        <v>42713</v>
      </c>
      <c r="G5103" t="s">
        <v>29</v>
      </c>
      <c r="H5103">
        <v>2498</v>
      </c>
      <c r="I5103">
        <v>0.28999999999999998</v>
      </c>
      <c r="J5103">
        <v>749.4</v>
      </c>
      <c r="K5103" t="s">
        <v>17</v>
      </c>
      <c r="L5103" t="s">
        <v>10882</v>
      </c>
      <c r="M5103" t="s">
        <v>10876</v>
      </c>
      <c r="N5103" t="s">
        <v>10896</v>
      </c>
      <c r="O5103" s="59">
        <f>DATE(Grocery_Sales[[#This Row],[Order Year]],Grocery_Sales[[#This Row],[Order Month]],1)</f>
        <v>42614</v>
      </c>
      <c r="P5103" s="25" t="str">
        <f>TEXT(Grocery_Sales[[#This Row],[Edited/Cleaned Order Date]],"mmm")</f>
        <v>Sep</v>
      </c>
    </row>
    <row r="5104" spans="1:16" x14ac:dyDescent="0.35">
      <c r="A5104" t="s">
        <v>5223</v>
      </c>
      <c r="B5104" t="s">
        <v>169</v>
      </c>
      <c r="C5104" t="s">
        <v>63</v>
      </c>
      <c r="D5104" t="s">
        <v>87</v>
      </c>
      <c r="E5104" t="s">
        <v>60</v>
      </c>
      <c r="F5104" s="24">
        <v>42466</v>
      </c>
      <c r="G5104" t="s">
        <v>29</v>
      </c>
      <c r="H5104">
        <v>2380</v>
      </c>
      <c r="I5104">
        <v>0.35</v>
      </c>
      <c r="J5104">
        <v>214.2</v>
      </c>
      <c r="K5104" t="s">
        <v>17</v>
      </c>
      <c r="L5104" t="s">
        <v>10873</v>
      </c>
      <c r="M5104" t="s">
        <v>10875</v>
      </c>
      <c r="N5104" t="s">
        <v>10896</v>
      </c>
      <c r="O5104" s="59">
        <f>DATE(Grocery_Sales[[#This Row],[Order Year]],Grocery_Sales[[#This Row],[Order Month]],1)</f>
        <v>42522</v>
      </c>
      <c r="P5104" s="25" t="str">
        <f>TEXT(Grocery_Sales[[#This Row],[Edited/Cleaned Order Date]],"mmm")</f>
        <v>Jun</v>
      </c>
    </row>
    <row r="5105" spans="1:16" x14ac:dyDescent="0.35">
      <c r="A5105" t="s">
        <v>5224</v>
      </c>
      <c r="B5105" t="s">
        <v>146</v>
      </c>
      <c r="C5105" t="s">
        <v>58</v>
      </c>
      <c r="D5105" t="s">
        <v>59</v>
      </c>
      <c r="E5105" t="s">
        <v>38</v>
      </c>
      <c r="F5105" t="s">
        <v>10339</v>
      </c>
      <c r="G5105" t="s">
        <v>29</v>
      </c>
      <c r="H5105">
        <v>1789</v>
      </c>
      <c r="I5105">
        <v>0.28999999999999998</v>
      </c>
      <c r="J5105">
        <v>178.9</v>
      </c>
      <c r="K5105" t="s">
        <v>17</v>
      </c>
      <c r="L5105" t="s">
        <v>10887</v>
      </c>
      <c r="M5105" t="s">
        <v>10919</v>
      </c>
      <c r="N5105" t="s">
        <v>10901</v>
      </c>
      <c r="O5105" s="59">
        <f>DATE(Grocery_Sales[[#This Row],[Order Year]],Grocery_Sales[[#This Row],[Order Month]],1)</f>
        <v>42430</v>
      </c>
      <c r="P5105" s="25" t="str">
        <f>TEXT(Grocery_Sales[[#This Row],[Edited/Cleaned Order Date]],"mmm")</f>
        <v>Mar</v>
      </c>
    </row>
    <row r="5106" spans="1:16" x14ac:dyDescent="0.35">
      <c r="A5106" t="s">
        <v>5225</v>
      </c>
      <c r="B5106" t="s">
        <v>40</v>
      </c>
      <c r="C5106" t="s">
        <v>26</v>
      </c>
      <c r="D5106" t="s">
        <v>201</v>
      </c>
      <c r="E5106" t="s">
        <v>104</v>
      </c>
      <c r="F5106" t="s">
        <v>10451</v>
      </c>
      <c r="G5106" t="s">
        <v>29</v>
      </c>
      <c r="H5106">
        <v>1736</v>
      </c>
      <c r="I5106">
        <v>0.22</v>
      </c>
      <c r="J5106">
        <v>711.76</v>
      </c>
      <c r="K5106" t="s">
        <v>17</v>
      </c>
      <c r="L5106" t="s">
        <v>10885</v>
      </c>
      <c r="M5106" t="s">
        <v>10906</v>
      </c>
      <c r="N5106" t="s">
        <v>10899</v>
      </c>
      <c r="O5106" s="59">
        <f>DATE(Grocery_Sales[[#This Row],[Order Year]],Grocery_Sales[[#This Row],[Order Month]],1)</f>
        <v>43191</v>
      </c>
      <c r="P5106" s="25" t="str">
        <f>TEXT(Grocery_Sales[[#This Row],[Edited/Cleaned Order Date]],"mmm")</f>
        <v>Apr</v>
      </c>
    </row>
    <row r="5107" spans="1:16" x14ac:dyDescent="0.35">
      <c r="A5107" t="s">
        <v>5226</v>
      </c>
      <c r="B5107" t="s">
        <v>139</v>
      </c>
      <c r="C5107" t="s">
        <v>63</v>
      </c>
      <c r="D5107" t="s">
        <v>75</v>
      </c>
      <c r="E5107" t="s">
        <v>47</v>
      </c>
      <c r="F5107" t="s">
        <v>10125</v>
      </c>
      <c r="G5107" t="s">
        <v>29</v>
      </c>
      <c r="H5107">
        <v>2399</v>
      </c>
      <c r="I5107">
        <v>0.13</v>
      </c>
      <c r="J5107">
        <v>359.85</v>
      </c>
      <c r="K5107" t="s">
        <v>17</v>
      </c>
      <c r="L5107" t="s">
        <v>10879</v>
      </c>
      <c r="M5107" t="s">
        <v>10908</v>
      </c>
      <c r="N5107" t="s">
        <v>10907</v>
      </c>
      <c r="O5107" s="59">
        <f>DATE(Grocery_Sales[[#This Row],[Order Year]],Grocery_Sales[[#This Row],[Order Month]],1)</f>
        <v>42917</v>
      </c>
      <c r="P5107" s="25" t="str">
        <f>TEXT(Grocery_Sales[[#This Row],[Edited/Cleaned Order Date]],"mmm")</f>
        <v>Jul</v>
      </c>
    </row>
    <row r="5108" spans="1:16" x14ac:dyDescent="0.35">
      <c r="A5108" t="s">
        <v>5227</v>
      </c>
      <c r="B5108" t="s">
        <v>169</v>
      </c>
      <c r="C5108" t="s">
        <v>49</v>
      </c>
      <c r="D5108" t="s">
        <v>205</v>
      </c>
      <c r="E5108" t="s">
        <v>143</v>
      </c>
      <c r="F5108" s="24">
        <v>43170</v>
      </c>
      <c r="G5108" t="s">
        <v>29</v>
      </c>
      <c r="H5108">
        <v>2191</v>
      </c>
      <c r="I5108">
        <v>0.24</v>
      </c>
      <c r="J5108">
        <v>832.58</v>
      </c>
      <c r="K5108" t="s">
        <v>17</v>
      </c>
      <c r="L5108" t="s">
        <v>10872</v>
      </c>
      <c r="M5108" t="s">
        <v>10883</v>
      </c>
      <c r="N5108" t="s">
        <v>10910</v>
      </c>
      <c r="O5108" s="59">
        <f>DATE(Grocery_Sales[[#This Row],[Order Year]],Grocery_Sales[[#This Row],[Order Month]],1)</f>
        <v>43405</v>
      </c>
      <c r="P5108" s="25" t="str">
        <f>TEXT(Grocery_Sales[[#This Row],[Edited/Cleaned Order Date]],"mmm")</f>
        <v>Nov</v>
      </c>
    </row>
    <row r="5109" spans="1:16" x14ac:dyDescent="0.35">
      <c r="A5109" t="s">
        <v>5228</v>
      </c>
      <c r="B5109" t="s">
        <v>120</v>
      </c>
      <c r="C5109" t="s">
        <v>13</v>
      </c>
      <c r="D5109" t="s">
        <v>14</v>
      </c>
      <c r="E5109" t="s">
        <v>72</v>
      </c>
      <c r="F5109" s="24">
        <v>42866</v>
      </c>
      <c r="G5109" t="s">
        <v>29</v>
      </c>
      <c r="H5109">
        <v>2114</v>
      </c>
      <c r="I5109">
        <v>0.15</v>
      </c>
      <c r="J5109">
        <v>486.22</v>
      </c>
      <c r="K5109" t="s">
        <v>17</v>
      </c>
      <c r="L5109" t="s">
        <v>10872</v>
      </c>
      <c r="M5109" t="s">
        <v>10888</v>
      </c>
      <c r="N5109" t="s">
        <v>10895</v>
      </c>
      <c r="O5109" s="59">
        <f>DATE(Grocery_Sales[[#This Row],[Order Year]],Grocery_Sales[[#This Row],[Order Month]],1)</f>
        <v>43040</v>
      </c>
      <c r="P5109" s="25" t="str">
        <f>TEXT(Grocery_Sales[[#This Row],[Edited/Cleaned Order Date]],"mmm")</f>
        <v>Nov</v>
      </c>
    </row>
    <row r="5110" spans="1:16" x14ac:dyDescent="0.35">
      <c r="A5110" t="s">
        <v>5229</v>
      </c>
      <c r="B5110" t="s">
        <v>137</v>
      </c>
      <c r="C5110" t="s">
        <v>13</v>
      </c>
      <c r="D5110" t="s">
        <v>195</v>
      </c>
      <c r="E5110" t="s">
        <v>38</v>
      </c>
      <c r="F5110" t="s">
        <v>10137</v>
      </c>
      <c r="G5110" t="s">
        <v>29</v>
      </c>
      <c r="H5110">
        <v>1040</v>
      </c>
      <c r="I5110">
        <v>0.1</v>
      </c>
      <c r="J5110">
        <v>52</v>
      </c>
      <c r="K5110" t="s">
        <v>17</v>
      </c>
      <c r="L5110" t="s">
        <v>10872</v>
      </c>
      <c r="M5110" t="s">
        <v>10902</v>
      </c>
      <c r="N5110" t="s">
        <v>10899</v>
      </c>
      <c r="O5110" s="59">
        <f>DATE(Grocery_Sales[[#This Row],[Order Year]],Grocery_Sales[[#This Row],[Order Month]],1)</f>
        <v>43405</v>
      </c>
      <c r="P5110" s="25" t="str">
        <f>TEXT(Grocery_Sales[[#This Row],[Edited/Cleaned Order Date]],"mmm")</f>
        <v>Nov</v>
      </c>
    </row>
    <row r="5111" spans="1:16" x14ac:dyDescent="0.35">
      <c r="A5111" t="s">
        <v>5230</v>
      </c>
      <c r="B5111" t="s">
        <v>111</v>
      </c>
      <c r="C5111" t="s">
        <v>32</v>
      </c>
      <c r="D5111" t="s">
        <v>97</v>
      </c>
      <c r="E5111" t="s">
        <v>72</v>
      </c>
      <c r="F5111" t="s">
        <v>10435</v>
      </c>
      <c r="G5111" t="s">
        <v>29</v>
      </c>
      <c r="H5111">
        <v>1957</v>
      </c>
      <c r="I5111">
        <v>0.28999999999999998</v>
      </c>
      <c r="J5111">
        <v>743.66</v>
      </c>
      <c r="K5111" t="s">
        <v>17</v>
      </c>
      <c r="L5111" t="s">
        <v>10879</v>
      </c>
      <c r="M5111" t="s">
        <v>10904</v>
      </c>
      <c r="N5111" t="s">
        <v>10899</v>
      </c>
      <c r="O5111" s="59">
        <f>DATE(Grocery_Sales[[#This Row],[Order Year]],Grocery_Sales[[#This Row],[Order Month]],1)</f>
        <v>43282</v>
      </c>
      <c r="P5111" s="25" t="str">
        <f>TEXT(Grocery_Sales[[#This Row],[Edited/Cleaned Order Date]],"mmm")</f>
        <v>Jul</v>
      </c>
    </row>
    <row r="5112" spans="1:16" x14ac:dyDescent="0.35">
      <c r="A5112" t="s">
        <v>5231</v>
      </c>
      <c r="B5112" t="s">
        <v>31</v>
      </c>
      <c r="C5112" t="s">
        <v>49</v>
      </c>
      <c r="D5112" t="s">
        <v>54</v>
      </c>
      <c r="E5112" t="s">
        <v>140</v>
      </c>
      <c r="F5112" t="s">
        <v>10471</v>
      </c>
      <c r="G5112" t="s">
        <v>29</v>
      </c>
      <c r="H5112">
        <v>2343</v>
      </c>
      <c r="I5112">
        <v>0.33</v>
      </c>
      <c r="J5112">
        <v>773.19</v>
      </c>
      <c r="K5112" t="s">
        <v>17</v>
      </c>
      <c r="L5112" t="s">
        <v>10877</v>
      </c>
      <c r="M5112" t="s">
        <v>10900</v>
      </c>
      <c r="N5112" t="s">
        <v>10899</v>
      </c>
      <c r="O5112" s="59">
        <f>DATE(Grocery_Sales[[#This Row],[Order Year]],Grocery_Sales[[#This Row],[Order Month]],1)</f>
        <v>43221</v>
      </c>
      <c r="P5112" s="25" t="str">
        <f>TEXT(Grocery_Sales[[#This Row],[Edited/Cleaned Order Date]],"mmm")</f>
        <v>May</v>
      </c>
    </row>
    <row r="5113" spans="1:16" x14ac:dyDescent="0.35">
      <c r="A5113" t="s">
        <v>5232</v>
      </c>
      <c r="B5113" t="s">
        <v>169</v>
      </c>
      <c r="C5113" t="s">
        <v>63</v>
      </c>
      <c r="D5113" t="s">
        <v>64</v>
      </c>
      <c r="E5113" t="s">
        <v>22</v>
      </c>
      <c r="F5113" t="s">
        <v>10452</v>
      </c>
      <c r="G5113" t="s">
        <v>29</v>
      </c>
      <c r="H5113">
        <v>1748</v>
      </c>
      <c r="I5113">
        <v>0.2</v>
      </c>
      <c r="J5113">
        <v>87.4</v>
      </c>
      <c r="K5113" t="s">
        <v>17</v>
      </c>
      <c r="L5113" t="s">
        <v>10874</v>
      </c>
      <c r="M5113" t="s">
        <v>10920</v>
      </c>
      <c r="N5113" t="s">
        <v>10901</v>
      </c>
      <c r="O5113" s="59">
        <f>DATE(Grocery_Sales[[#This Row],[Order Year]],Grocery_Sales[[#This Row],[Order Month]],1)</f>
        <v>42644</v>
      </c>
      <c r="P5113" s="25" t="str">
        <f>TEXT(Grocery_Sales[[#This Row],[Edited/Cleaned Order Date]],"mmm")</f>
        <v>Oct</v>
      </c>
    </row>
    <row r="5114" spans="1:16" x14ac:dyDescent="0.35">
      <c r="A5114" t="s">
        <v>5233</v>
      </c>
      <c r="B5114" t="s">
        <v>12</v>
      </c>
      <c r="C5114" t="s">
        <v>13</v>
      </c>
      <c r="D5114" t="s">
        <v>14</v>
      </c>
      <c r="E5114" t="s">
        <v>65</v>
      </c>
      <c r="F5114" t="s">
        <v>10762</v>
      </c>
      <c r="G5114" t="s">
        <v>29</v>
      </c>
      <c r="H5114">
        <v>888</v>
      </c>
      <c r="I5114">
        <v>0.11</v>
      </c>
      <c r="J5114">
        <v>248.64</v>
      </c>
      <c r="K5114" t="s">
        <v>17</v>
      </c>
      <c r="L5114" t="s">
        <v>10892</v>
      </c>
      <c r="M5114" t="s">
        <v>10904</v>
      </c>
      <c r="N5114" t="s">
        <v>10901</v>
      </c>
      <c r="O5114" s="59">
        <f>DATE(Grocery_Sales[[#This Row],[Order Year]],Grocery_Sales[[#This Row],[Order Month]],1)</f>
        <v>42401</v>
      </c>
      <c r="P5114" s="25" t="str">
        <f>TEXT(Grocery_Sales[[#This Row],[Edited/Cleaned Order Date]],"mmm")</f>
        <v>Feb</v>
      </c>
    </row>
    <row r="5115" spans="1:16" x14ac:dyDescent="0.35">
      <c r="A5115" t="s">
        <v>5234</v>
      </c>
      <c r="B5115" t="s">
        <v>156</v>
      </c>
      <c r="C5115" t="s">
        <v>13</v>
      </c>
      <c r="D5115" t="s">
        <v>195</v>
      </c>
      <c r="E5115" t="s">
        <v>84</v>
      </c>
      <c r="F5115" s="24">
        <v>43444</v>
      </c>
      <c r="G5115" t="s">
        <v>29</v>
      </c>
      <c r="H5115">
        <v>1141</v>
      </c>
      <c r="I5115">
        <v>0.23</v>
      </c>
      <c r="J5115">
        <v>171.15</v>
      </c>
      <c r="K5115" t="s">
        <v>17</v>
      </c>
      <c r="L5115" t="s">
        <v>10874</v>
      </c>
      <c r="M5115" t="s">
        <v>10876</v>
      </c>
      <c r="N5115" t="s">
        <v>10910</v>
      </c>
      <c r="O5115" s="59">
        <f>DATE(Grocery_Sales[[#This Row],[Order Year]],Grocery_Sales[[#This Row],[Order Month]],1)</f>
        <v>43374</v>
      </c>
      <c r="P5115" s="25" t="str">
        <f>TEXT(Grocery_Sales[[#This Row],[Edited/Cleaned Order Date]],"mmm")</f>
        <v>Oct</v>
      </c>
    </row>
    <row r="5116" spans="1:16" x14ac:dyDescent="0.35">
      <c r="A5116" t="s">
        <v>5235</v>
      </c>
      <c r="B5116" t="s">
        <v>111</v>
      </c>
      <c r="C5116" t="s">
        <v>58</v>
      </c>
      <c r="D5116" t="s">
        <v>112</v>
      </c>
      <c r="E5116" t="s">
        <v>84</v>
      </c>
      <c r="F5116" t="s">
        <v>10540</v>
      </c>
      <c r="G5116" t="s">
        <v>29</v>
      </c>
      <c r="H5116">
        <v>1787</v>
      </c>
      <c r="I5116">
        <v>0.11</v>
      </c>
      <c r="J5116">
        <v>661.19</v>
      </c>
      <c r="K5116" t="s">
        <v>17</v>
      </c>
      <c r="L5116" t="s">
        <v>10872</v>
      </c>
      <c r="M5116" t="s">
        <v>10904</v>
      </c>
      <c r="N5116" t="s">
        <v>10907</v>
      </c>
      <c r="O5116" s="59">
        <f>DATE(Grocery_Sales[[#This Row],[Order Year]],Grocery_Sales[[#This Row],[Order Month]],1)</f>
        <v>43040</v>
      </c>
      <c r="P5116" s="25" t="str">
        <f>TEXT(Grocery_Sales[[#This Row],[Edited/Cleaned Order Date]],"mmm")</f>
        <v>Nov</v>
      </c>
    </row>
    <row r="5117" spans="1:16" x14ac:dyDescent="0.35">
      <c r="A5117" t="s">
        <v>5236</v>
      </c>
      <c r="B5117" t="s">
        <v>81</v>
      </c>
      <c r="C5117" t="s">
        <v>58</v>
      </c>
      <c r="D5117" t="s">
        <v>68</v>
      </c>
      <c r="E5117" t="s">
        <v>117</v>
      </c>
      <c r="F5117" t="s">
        <v>10528</v>
      </c>
      <c r="G5117" t="s">
        <v>29</v>
      </c>
      <c r="H5117">
        <v>1360</v>
      </c>
      <c r="I5117">
        <v>0.33</v>
      </c>
      <c r="J5117">
        <v>340</v>
      </c>
      <c r="K5117" t="s">
        <v>17</v>
      </c>
      <c r="L5117" t="s">
        <v>10880</v>
      </c>
      <c r="M5117" t="s">
        <v>10913</v>
      </c>
      <c r="N5117" t="s">
        <v>10901</v>
      </c>
      <c r="O5117" s="59">
        <f>DATE(Grocery_Sales[[#This Row],[Order Year]],Grocery_Sales[[#This Row],[Order Month]],1)</f>
        <v>42614</v>
      </c>
      <c r="P5117" s="25" t="str">
        <f>TEXT(Grocery_Sales[[#This Row],[Edited/Cleaned Order Date]],"mmm")</f>
        <v>Sep</v>
      </c>
    </row>
    <row r="5118" spans="1:16" x14ac:dyDescent="0.35">
      <c r="A5118" t="s">
        <v>5237</v>
      </c>
      <c r="B5118" t="s">
        <v>159</v>
      </c>
      <c r="C5118" t="s">
        <v>32</v>
      </c>
      <c r="D5118" t="s">
        <v>153</v>
      </c>
      <c r="E5118" t="s">
        <v>128</v>
      </c>
      <c r="F5118" t="s">
        <v>10528</v>
      </c>
      <c r="G5118" t="s">
        <v>29</v>
      </c>
      <c r="H5118">
        <v>1699</v>
      </c>
      <c r="I5118">
        <v>0.21</v>
      </c>
      <c r="J5118">
        <v>84.95</v>
      </c>
      <c r="K5118" t="s">
        <v>17</v>
      </c>
      <c r="L5118" t="s">
        <v>10880</v>
      </c>
      <c r="M5118" t="s">
        <v>10913</v>
      </c>
      <c r="N5118" t="s">
        <v>10901</v>
      </c>
      <c r="O5118" s="59">
        <f>DATE(Grocery_Sales[[#This Row],[Order Year]],Grocery_Sales[[#This Row],[Order Month]],1)</f>
        <v>42614</v>
      </c>
      <c r="P5118" s="25" t="str">
        <f>TEXT(Grocery_Sales[[#This Row],[Edited/Cleaned Order Date]],"mmm")</f>
        <v>Sep</v>
      </c>
    </row>
    <row r="5119" spans="1:16" x14ac:dyDescent="0.35">
      <c r="A5119" t="s">
        <v>5238</v>
      </c>
      <c r="B5119" t="s">
        <v>174</v>
      </c>
      <c r="C5119" t="s">
        <v>32</v>
      </c>
      <c r="D5119" t="s">
        <v>97</v>
      </c>
      <c r="E5119" t="s">
        <v>65</v>
      </c>
      <c r="F5119" t="s">
        <v>10381</v>
      </c>
      <c r="G5119" t="s">
        <v>29</v>
      </c>
      <c r="H5119">
        <v>1183</v>
      </c>
      <c r="I5119">
        <v>0.28000000000000003</v>
      </c>
      <c r="J5119">
        <v>485.03</v>
      </c>
      <c r="K5119" t="s">
        <v>17</v>
      </c>
      <c r="L5119" t="s">
        <v>10876</v>
      </c>
      <c r="M5119" t="s">
        <v>10908</v>
      </c>
      <c r="N5119" t="s">
        <v>10901</v>
      </c>
      <c r="O5119" s="59">
        <f>DATE(Grocery_Sales[[#This Row],[Order Year]],Grocery_Sales[[#This Row],[Order Month]],1)</f>
        <v>42705</v>
      </c>
      <c r="P5119" s="25" t="str">
        <f>TEXT(Grocery_Sales[[#This Row],[Edited/Cleaned Order Date]],"mmm")</f>
        <v>Dec</v>
      </c>
    </row>
    <row r="5120" spans="1:16" x14ac:dyDescent="0.35">
      <c r="A5120" t="s">
        <v>5239</v>
      </c>
      <c r="B5120" t="s">
        <v>120</v>
      </c>
      <c r="C5120" t="s">
        <v>58</v>
      </c>
      <c r="D5120" t="s">
        <v>112</v>
      </c>
      <c r="E5120" t="s">
        <v>38</v>
      </c>
      <c r="F5120" t="s">
        <v>10456</v>
      </c>
      <c r="G5120" t="s">
        <v>29</v>
      </c>
      <c r="H5120">
        <v>862</v>
      </c>
      <c r="I5120">
        <v>0.28999999999999998</v>
      </c>
      <c r="J5120">
        <v>103.44</v>
      </c>
      <c r="K5120" t="s">
        <v>17</v>
      </c>
      <c r="L5120" t="s">
        <v>10885</v>
      </c>
      <c r="M5120" t="s">
        <v>10902</v>
      </c>
      <c r="N5120" t="s">
        <v>10901</v>
      </c>
      <c r="O5120" s="59">
        <f>DATE(Grocery_Sales[[#This Row],[Order Year]],Grocery_Sales[[#This Row],[Order Month]],1)</f>
        <v>42461</v>
      </c>
      <c r="P5120" s="25" t="str">
        <f>TEXT(Grocery_Sales[[#This Row],[Edited/Cleaned Order Date]],"mmm")</f>
        <v>Apr</v>
      </c>
    </row>
    <row r="5121" spans="1:16" x14ac:dyDescent="0.35">
      <c r="A5121" t="s">
        <v>5240</v>
      </c>
      <c r="B5121" t="s">
        <v>137</v>
      </c>
      <c r="C5121" t="s">
        <v>63</v>
      </c>
      <c r="D5121" t="s">
        <v>87</v>
      </c>
      <c r="E5121" t="s">
        <v>84</v>
      </c>
      <c r="F5121" t="s">
        <v>10388</v>
      </c>
      <c r="G5121" t="s">
        <v>29</v>
      </c>
      <c r="H5121">
        <v>538</v>
      </c>
      <c r="I5121">
        <v>0.21</v>
      </c>
      <c r="J5121">
        <v>118.36</v>
      </c>
      <c r="K5121" t="s">
        <v>17</v>
      </c>
      <c r="L5121" t="s">
        <v>10887</v>
      </c>
      <c r="M5121" t="s">
        <v>10908</v>
      </c>
      <c r="N5121" t="s">
        <v>10907</v>
      </c>
      <c r="O5121" s="59">
        <f>DATE(Grocery_Sales[[#This Row],[Order Year]],Grocery_Sales[[#This Row],[Order Month]],1)</f>
        <v>42795</v>
      </c>
      <c r="P5121" s="25" t="str">
        <f>TEXT(Grocery_Sales[[#This Row],[Edited/Cleaned Order Date]],"mmm")</f>
        <v>Mar</v>
      </c>
    </row>
    <row r="5122" spans="1:16" x14ac:dyDescent="0.35">
      <c r="A5122" t="s">
        <v>5241</v>
      </c>
      <c r="B5122" t="s">
        <v>12</v>
      </c>
      <c r="C5122" t="s">
        <v>49</v>
      </c>
      <c r="D5122" t="s">
        <v>50</v>
      </c>
      <c r="E5122" t="s">
        <v>47</v>
      </c>
      <c r="F5122" t="s">
        <v>10763</v>
      </c>
      <c r="G5122" t="s">
        <v>29</v>
      </c>
      <c r="H5122">
        <v>644</v>
      </c>
      <c r="I5122">
        <v>0.22</v>
      </c>
      <c r="J5122">
        <v>167.44</v>
      </c>
      <c r="K5122" t="s">
        <v>17</v>
      </c>
      <c r="L5122" t="s">
        <v>10884</v>
      </c>
      <c r="M5122" t="s">
        <v>10904</v>
      </c>
      <c r="N5122" t="s">
        <v>10907</v>
      </c>
      <c r="O5122" s="59">
        <f>DATE(Grocery_Sales[[#This Row],[Order Year]],Grocery_Sales[[#This Row],[Order Month]],1)</f>
        <v>42887</v>
      </c>
      <c r="P5122" s="25" t="str">
        <f>TEXT(Grocery_Sales[[#This Row],[Edited/Cleaned Order Date]],"mmm")</f>
        <v>Jun</v>
      </c>
    </row>
    <row r="5123" spans="1:16" x14ac:dyDescent="0.35">
      <c r="A5123" t="s">
        <v>5242</v>
      </c>
      <c r="B5123" t="s">
        <v>139</v>
      </c>
      <c r="C5123" t="s">
        <v>49</v>
      </c>
      <c r="D5123" t="s">
        <v>205</v>
      </c>
      <c r="E5123" t="s">
        <v>123</v>
      </c>
      <c r="F5123" t="s">
        <v>10125</v>
      </c>
      <c r="G5123" t="s">
        <v>29</v>
      </c>
      <c r="H5123">
        <v>2025</v>
      </c>
      <c r="I5123">
        <v>0.16</v>
      </c>
      <c r="J5123">
        <v>405</v>
      </c>
      <c r="K5123" t="s">
        <v>17</v>
      </c>
      <c r="L5123" t="s">
        <v>10879</v>
      </c>
      <c r="M5123" t="s">
        <v>10908</v>
      </c>
      <c r="N5123" t="s">
        <v>10907</v>
      </c>
      <c r="O5123" s="59">
        <f>DATE(Grocery_Sales[[#This Row],[Order Year]],Grocery_Sales[[#This Row],[Order Month]],1)</f>
        <v>42917</v>
      </c>
      <c r="P5123" s="25" t="str">
        <f>TEXT(Grocery_Sales[[#This Row],[Edited/Cleaned Order Date]],"mmm")</f>
        <v>Jul</v>
      </c>
    </row>
    <row r="5124" spans="1:16" x14ac:dyDescent="0.35">
      <c r="A5124" t="s">
        <v>5243</v>
      </c>
      <c r="B5124" t="s">
        <v>146</v>
      </c>
      <c r="C5124" t="s">
        <v>49</v>
      </c>
      <c r="D5124" t="s">
        <v>54</v>
      </c>
      <c r="E5124" t="s">
        <v>28</v>
      </c>
      <c r="F5124" s="24">
        <v>42619</v>
      </c>
      <c r="G5124" t="s">
        <v>29</v>
      </c>
      <c r="H5124">
        <v>1889</v>
      </c>
      <c r="I5124">
        <v>0.22</v>
      </c>
      <c r="J5124">
        <v>113.34</v>
      </c>
      <c r="K5124" t="s">
        <v>17</v>
      </c>
      <c r="L5124" t="s">
        <v>10873</v>
      </c>
      <c r="M5124" t="s">
        <v>10882</v>
      </c>
      <c r="N5124" t="s">
        <v>10896</v>
      </c>
      <c r="O5124" s="59">
        <f>DATE(Grocery_Sales[[#This Row],[Order Year]],Grocery_Sales[[#This Row],[Order Month]],1)</f>
        <v>42522</v>
      </c>
      <c r="P5124" s="25" t="str">
        <f>TEXT(Grocery_Sales[[#This Row],[Edited/Cleaned Order Date]],"mmm")</f>
        <v>Jun</v>
      </c>
    </row>
    <row r="5125" spans="1:16" x14ac:dyDescent="0.35">
      <c r="A5125" t="s">
        <v>5244</v>
      </c>
      <c r="B5125" t="s">
        <v>62</v>
      </c>
      <c r="C5125" t="s">
        <v>63</v>
      </c>
      <c r="D5125" t="s">
        <v>157</v>
      </c>
      <c r="E5125" t="s">
        <v>166</v>
      </c>
      <c r="F5125" t="s">
        <v>10286</v>
      </c>
      <c r="G5125" t="s">
        <v>29</v>
      </c>
      <c r="H5125">
        <v>1155</v>
      </c>
      <c r="I5125">
        <v>0.22</v>
      </c>
      <c r="J5125">
        <v>334.95</v>
      </c>
      <c r="K5125" t="s">
        <v>17</v>
      </c>
      <c r="L5125" t="s">
        <v>10876</v>
      </c>
      <c r="M5125" t="s">
        <v>10919</v>
      </c>
      <c r="N5125" t="s">
        <v>10903</v>
      </c>
      <c r="O5125" s="59">
        <f>DATE(Grocery_Sales[[#This Row],[Order Year]],Grocery_Sales[[#This Row],[Order Month]],1)</f>
        <v>42339</v>
      </c>
      <c r="P5125" s="25" t="str">
        <f>TEXT(Grocery_Sales[[#This Row],[Edited/Cleaned Order Date]],"mmm")</f>
        <v>Dec</v>
      </c>
    </row>
    <row r="5126" spans="1:16" x14ac:dyDescent="0.35">
      <c r="A5126" t="s">
        <v>5245</v>
      </c>
      <c r="B5126" t="s">
        <v>156</v>
      </c>
      <c r="C5126" t="s">
        <v>13</v>
      </c>
      <c r="D5126" t="s">
        <v>14</v>
      </c>
      <c r="E5126" t="s">
        <v>128</v>
      </c>
      <c r="F5126" s="24">
        <v>43440</v>
      </c>
      <c r="G5126" t="s">
        <v>29</v>
      </c>
      <c r="H5126">
        <v>629</v>
      </c>
      <c r="I5126">
        <v>0.33</v>
      </c>
      <c r="J5126">
        <v>194.99</v>
      </c>
      <c r="K5126" t="s">
        <v>17</v>
      </c>
      <c r="L5126" t="s">
        <v>10873</v>
      </c>
      <c r="M5126" t="s">
        <v>10876</v>
      </c>
      <c r="N5126" t="s">
        <v>10910</v>
      </c>
      <c r="O5126" s="59">
        <f>DATE(Grocery_Sales[[#This Row],[Order Year]],Grocery_Sales[[#This Row],[Order Month]],1)</f>
        <v>43252</v>
      </c>
      <c r="P5126" s="25" t="str">
        <f>TEXT(Grocery_Sales[[#This Row],[Edited/Cleaned Order Date]],"mmm")</f>
        <v>Jun</v>
      </c>
    </row>
    <row r="5127" spans="1:16" x14ac:dyDescent="0.35">
      <c r="A5127" t="s">
        <v>5246</v>
      </c>
      <c r="B5127" t="s">
        <v>102</v>
      </c>
      <c r="C5127" t="s">
        <v>13</v>
      </c>
      <c r="D5127" t="s">
        <v>79</v>
      </c>
      <c r="E5127" t="s">
        <v>51</v>
      </c>
      <c r="F5127" s="24">
        <v>42678</v>
      </c>
      <c r="G5127" t="s">
        <v>29</v>
      </c>
      <c r="H5127">
        <v>1212</v>
      </c>
      <c r="I5127">
        <v>0.12</v>
      </c>
      <c r="J5127">
        <v>109.08</v>
      </c>
      <c r="K5127" t="s">
        <v>17</v>
      </c>
      <c r="L5127" t="s">
        <v>10875</v>
      </c>
      <c r="M5127" t="s">
        <v>10872</v>
      </c>
      <c r="N5127" t="s">
        <v>10896</v>
      </c>
      <c r="O5127" s="59">
        <f>DATE(Grocery_Sales[[#This Row],[Order Year]],Grocery_Sales[[#This Row],[Order Month]],1)</f>
        <v>42461</v>
      </c>
      <c r="P5127" s="25" t="str">
        <f>TEXT(Grocery_Sales[[#This Row],[Edited/Cleaned Order Date]],"mmm")</f>
        <v>Apr</v>
      </c>
    </row>
    <row r="5128" spans="1:16" x14ac:dyDescent="0.35">
      <c r="A5128" t="s">
        <v>5247</v>
      </c>
      <c r="B5128" t="s">
        <v>114</v>
      </c>
      <c r="C5128" t="s">
        <v>49</v>
      </c>
      <c r="D5128" t="s">
        <v>50</v>
      </c>
      <c r="E5128" t="s">
        <v>15</v>
      </c>
      <c r="F5128" t="s">
        <v>10660</v>
      </c>
      <c r="G5128" t="s">
        <v>29</v>
      </c>
      <c r="H5128">
        <v>2039</v>
      </c>
      <c r="I5128">
        <v>0.16</v>
      </c>
      <c r="J5128">
        <v>876.77</v>
      </c>
      <c r="K5128" t="s">
        <v>17</v>
      </c>
      <c r="L5128" t="s">
        <v>10884</v>
      </c>
      <c r="M5128" t="s">
        <v>10913</v>
      </c>
      <c r="N5128" t="s">
        <v>10907</v>
      </c>
      <c r="O5128" s="59">
        <f>DATE(Grocery_Sales[[#This Row],[Order Year]],Grocery_Sales[[#This Row],[Order Month]],1)</f>
        <v>42887</v>
      </c>
      <c r="P5128" s="25" t="str">
        <f>TEXT(Grocery_Sales[[#This Row],[Edited/Cleaned Order Date]],"mmm")</f>
        <v>Jun</v>
      </c>
    </row>
    <row r="5129" spans="1:16" x14ac:dyDescent="0.35">
      <c r="A5129" t="s">
        <v>5248</v>
      </c>
      <c r="B5129" t="s">
        <v>234</v>
      </c>
      <c r="C5129" t="s">
        <v>32</v>
      </c>
      <c r="D5129" t="s">
        <v>33</v>
      </c>
      <c r="E5129" t="s">
        <v>55</v>
      </c>
      <c r="F5129" s="24">
        <v>43385</v>
      </c>
      <c r="G5129" t="s">
        <v>29</v>
      </c>
      <c r="H5129">
        <v>2113</v>
      </c>
      <c r="I5129">
        <v>0.18</v>
      </c>
      <c r="J5129">
        <v>169.04</v>
      </c>
      <c r="K5129" t="s">
        <v>17</v>
      </c>
      <c r="L5129" t="s">
        <v>10876</v>
      </c>
      <c r="M5129" t="s">
        <v>10874</v>
      </c>
      <c r="N5129" t="s">
        <v>10910</v>
      </c>
      <c r="O5129" s="59">
        <f>DATE(Grocery_Sales[[#This Row],[Order Year]],Grocery_Sales[[#This Row],[Order Month]],1)</f>
        <v>43435</v>
      </c>
      <c r="P5129" s="25" t="str">
        <f>TEXT(Grocery_Sales[[#This Row],[Edited/Cleaned Order Date]],"mmm")</f>
        <v>Dec</v>
      </c>
    </row>
    <row r="5130" spans="1:16" x14ac:dyDescent="0.35">
      <c r="A5130" t="s">
        <v>5249</v>
      </c>
      <c r="B5130" t="s">
        <v>156</v>
      </c>
      <c r="C5130" t="s">
        <v>63</v>
      </c>
      <c r="D5130" t="s">
        <v>75</v>
      </c>
      <c r="E5130" t="s">
        <v>15</v>
      </c>
      <c r="F5130" t="s">
        <v>10546</v>
      </c>
      <c r="G5130" t="s">
        <v>29</v>
      </c>
      <c r="H5130">
        <v>527</v>
      </c>
      <c r="I5130">
        <v>0.22</v>
      </c>
      <c r="J5130">
        <v>184.45</v>
      </c>
      <c r="K5130" t="s">
        <v>17</v>
      </c>
      <c r="L5130" t="s">
        <v>10876</v>
      </c>
      <c r="M5130" t="s">
        <v>10915</v>
      </c>
      <c r="N5130" t="s">
        <v>10901</v>
      </c>
      <c r="O5130" s="59">
        <f>DATE(Grocery_Sales[[#This Row],[Order Year]],Grocery_Sales[[#This Row],[Order Month]],1)</f>
        <v>42705</v>
      </c>
      <c r="P5130" s="25" t="str">
        <f>TEXT(Grocery_Sales[[#This Row],[Edited/Cleaned Order Date]],"mmm")</f>
        <v>Dec</v>
      </c>
    </row>
    <row r="5131" spans="1:16" x14ac:dyDescent="0.35">
      <c r="A5131" t="s">
        <v>5250</v>
      </c>
      <c r="B5131" t="s">
        <v>42</v>
      </c>
      <c r="C5131" t="s">
        <v>49</v>
      </c>
      <c r="D5131" t="s">
        <v>50</v>
      </c>
      <c r="E5131" t="s">
        <v>51</v>
      </c>
      <c r="F5131" t="s">
        <v>10736</v>
      </c>
      <c r="G5131" t="s">
        <v>29</v>
      </c>
      <c r="H5131">
        <v>2353</v>
      </c>
      <c r="I5131">
        <v>0.13</v>
      </c>
      <c r="J5131">
        <v>588.25</v>
      </c>
      <c r="K5131" t="s">
        <v>17</v>
      </c>
      <c r="L5131" t="s">
        <v>10884</v>
      </c>
      <c r="M5131" t="s">
        <v>10920</v>
      </c>
      <c r="N5131" t="s">
        <v>10901</v>
      </c>
      <c r="O5131" s="59">
        <f>DATE(Grocery_Sales[[#This Row],[Order Year]],Grocery_Sales[[#This Row],[Order Month]],1)</f>
        <v>42522</v>
      </c>
      <c r="P5131" s="25" t="str">
        <f>TEXT(Grocery_Sales[[#This Row],[Edited/Cleaned Order Date]],"mmm")</f>
        <v>Jun</v>
      </c>
    </row>
    <row r="5132" spans="1:16" x14ac:dyDescent="0.35">
      <c r="A5132" t="s">
        <v>5251</v>
      </c>
      <c r="B5132" t="s">
        <v>31</v>
      </c>
      <c r="C5132" t="s">
        <v>20</v>
      </c>
      <c r="D5132" t="s">
        <v>21</v>
      </c>
      <c r="E5132" t="s">
        <v>84</v>
      </c>
      <c r="F5132" s="24">
        <v>42923</v>
      </c>
      <c r="G5132" t="s">
        <v>29</v>
      </c>
      <c r="H5132">
        <v>1652</v>
      </c>
      <c r="I5132">
        <v>0.16</v>
      </c>
      <c r="J5132">
        <v>280.83999999999997</v>
      </c>
      <c r="K5132" t="s">
        <v>17</v>
      </c>
      <c r="L5132" t="s">
        <v>10890</v>
      </c>
      <c r="M5132" t="s">
        <v>10890</v>
      </c>
      <c r="N5132" t="s">
        <v>10895</v>
      </c>
      <c r="O5132" s="59">
        <f>DATE(Grocery_Sales[[#This Row],[Order Year]],Grocery_Sales[[#This Row],[Order Month]],1)</f>
        <v>42917</v>
      </c>
      <c r="P5132" s="25" t="str">
        <f>TEXT(Grocery_Sales[[#This Row],[Edited/Cleaned Order Date]],"mmm")</f>
        <v>Jul</v>
      </c>
    </row>
    <row r="5133" spans="1:16" x14ac:dyDescent="0.35">
      <c r="A5133" t="s">
        <v>5252</v>
      </c>
      <c r="B5133" t="s">
        <v>263</v>
      </c>
      <c r="C5133" t="s">
        <v>20</v>
      </c>
      <c r="D5133" t="s">
        <v>91</v>
      </c>
      <c r="E5133" t="s">
        <v>166</v>
      </c>
      <c r="F5133" t="s">
        <v>10431</v>
      </c>
      <c r="G5133" t="s">
        <v>29</v>
      </c>
      <c r="H5133">
        <v>1476</v>
      </c>
      <c r="I5133">
        <v>0.25</v>
      </c>
      <c r="J5133">
        <v>457.56</v>
      </c>
      <c r="K5133" t="s">
        <v>17</v>
      </c>
      <c r="L5133" t="s">
        <v>10876</v>
      </c>
      <c r="M5133" t="s">
        <v>10906</v>
      </c>
      <c r="N5133" t="s">
        <v>10901</v>
      </c>
      <c r="O5133" s="59">
        <f>DATE(Grocery_Sales[[#This Row],[Order Year]],Grocery_Sales[[#This Row],[Order Month]],1)</f>
        <v>42705</v>
      </c>
      <c r="P5133" s="25" t="str">
        <f>TEXT(Grocery_Sales[[#This Row],[Edited/Cleaned Order Date]],"mmm")</f>
        <v>Dec</v>
      </c>
    </row>
    <row r="5134" spans="1:16" x14ac:dyDescent="0.35">
      <c r="A5134" t="s">
        <v>5253</v>
      </c>
      <c r="B5134" t="s">
        <v>86</v>
      </c>
      <c r="C5134" t="s">
        <v>13</v>
      </c>
      <c r="D5134" t="s">
        <v>79</v>
      </c>
      <c r="E5134" t="s">
        <v>104</v>
      </c>
      <c r="F5134" s="24">
        <v>43410</v>
      </c>
      <c r="G5134" t="s">
        <v>29</v>
      </c>
      <c r="H5134">
        <v>2115</v>
      </c>
      <c r="I5134">
        <v>0.3</v>
      </c>
      <c r="J5134">
        <v>803.7</v>
      </c>
      <c r="K5134" t="s">
        <v>17</v>
      </c>
      <c r="L5134" t="s">
        <v>10873</v>
      </c>
      <c r="M5134" t="s">
        <v>10872</v>
      </c>
      <c r="N5134" t="s">
        <v>10910</v>
      </c>
      <c r="O5134" s="59">
        <f>DATE(Grocery_Sales[[#This Row],[Order Year]],Grocery_Sales[[#This Row],[Order Month]],1)</f>
        <v>43252</v>
      </c>
      <c r="P5134" s="25" t="str">
        <f>TEXT(Grocery_Sales[[#This Row],[Edited/Cleaned Order Date]],"mmm")</f>
        <v>Jun</v>
      </c>
    </row>
    <row r="5135" spans="1:16" x14ac:dyDescent="0.35">
      <c r="A5135" t="s">
        <v>5254</v>
      </c>
      <c r="B5135" t="s">
        <v>193</v>
      </c>
      <c r="C5135" t="s">
        <v>32</v>
      </c>
      <c r="D5135" t="s">
        <v>46</v>
      </c>
      <c r="E5135" t="s">
        <v>128</v>
      </c>
      <c r="F5135" t="s">
        <v>10663</v>
      </c>
      <c r="G5135" t="s">
        <v>29</v>
      </c>
      <c r="H5135">
        <v>2373</v>
      </c>
      <c r="I5135">
        <v>0.16</v>
      </c>
      <c r="J5135">
        <v>355.95</v>
      </c>
      <c r="K5135" t="s">
        <v>17</v>
      </c>
      <c r="L5135" t="s">
        <v>10885</v>
      </c>
      <c r="M5135" t="s">
        <v>10909</v>
      </c>
      <c r="N5135" t="s">
        <v>10907</v>
      </c>
      <c r="O5135" s="59">
        <f>DATE(Grocery_Sales[[#This Row],[Order Year]],Grocery_Sales[[#This Row],[Order Month]],1)</f>
        <v>42826</v>
      </c>
      <c r="P5135" s="25" t="str">
        <f>TEXT(Grocery_Sales[[#This Row],[Edited/Cleaned Order Date]],"mmm")</f>
        <v>Apr</v>
      </c>
    </row>
    <row r="5136" spans="1:16" x14ac:dyDescent="0.35">
      <c r="A5136" t="s">
        <v>5255</v>
      </c>
      <c r="B5136" t="s">
        <v>169</v>
      </c>
      <c r="C5136" t="s">
        <v>20</v>
      </c>
      <c r="D5136" t="s">
        <v>91</v>
      </c>
      <c r="E5136" t="s">
        <v>60</v>
      </c>
      <c r="F5136" s="24">
        <v>42102</v>
      </c>
      <c r="G5136" t="s">
        <v>29</v>
      </c>
      <c r="H5136">
        <v>2238</v>
      </c>
      <c r="I5136">
        <v>0.26</v>
      </c>
      <c r="J5136">
        <v>447.6</v>
      </c>
      <c r="K5136" t="s">
        <v>17</v>
      </c>
      <c r="L5136" t="s">
        <v>10889</v>
      </c>
      <c r="M5136" t="s">
        <v>10875</v>
      </c>
      <c r="N5136" t="s">
        <v>10897</v>
      </c>
      <c r="O5136" s="59">
        <f>DATE(Grocery_Sales[[#This Row],[Order Year]],Grocery_Sales[[#This Row],[Order Month]],1)</f>
        <v>42217</v>
      </c>
      <c r="P5136" s="25" t="str">
        <f>TEXT(Grocery_Sales[[#This Row],[Edited/Cleaned Order Date]],"mmm")</f>
        <v>Aug</v>
      </c>
    </row>
    <row r="5137" spans="1:16" x14ac:dyDescent="0.35">
      <c r="A5137" t="s">
        <v>5256</v>
      </c>
      <c r="B5137" t="s">
        <v>135</v>
      </c>
      <c r="C5137" t="s">
        <v>58</v>
      </c>
      <c r="D5137" t="s">
        <v>112</v>
      </c>
      <c r="E5137" t="s">
        <v>163</v>
      </c>
      <c r="F5137" t="s">
        <v>10444</v>
      </c>
      <c r="G5137" t="s">
        <v>29</v>
      </c>
      <c r="H5137">
        <v>1393</v>
      </c>
      <c r="I5137">
        <v>0.25</v>
      </c>
      <c r="J5137">
        <v>515.41</v>
      </c>
      <c r="K5137" t="s">
        <v>17</v>
      </c>
      <c r="L5137" t="s">
        <v>10874</v>
      </c>
      <c r="M5137" t="s">
        <v>10916</v>
      </c>
      <c r="N5137" t="s">
        <v>10903</v>
      </c>
      <c r="O5137" s="59">
        <f>DATE(Grocery_Sales[[#This Row],[Order Year]],Grocery_Sales[[#This Row],[Order Month]],1)</f>
        <v>42278</v>
      </c>
      <c r="P5137" s="25" t="str">
        <f>TEXT(Grocery_Sales[[#This Row],[Edited/Cleaned Order Date]],"mmm")</f>
        <v>Oct</v>
      </c>
    </row>
    <row r="5138" spans="1:16" x14ac:dyDescent="0.35">
      <c r="A5138" t="s">
        <v>5257</v>
      </c>
      <c r="B5138" t="s">
        <v>86</v>
      </c>
      <c r="C5138" t="s">
        <v>58</v>
      </c>
      <c r="D5138" t="s">
        <v>68</v>
      </c>
      <c r="E5138" t="s">
        <v>88</v>
      </c>
      <c r="F5138" s="24">
        <v>43171</v>
      </c>
      <c r="G5138" t="s">
        <v>29</v>
      </c>
      <c r="H5138">
        <v>1056</v>
      </c>
      <c r="I5138">
        <v>0.14000000000000001</v>
      </c>
      <c r="J5138">
        <v>359.04</v>
      </c>
      <c r="K5138" t="s">
        <v>17</v>
      </c>
      <c r="L5138" t="s">
        <v>10876</v>
      </c>
      <c r="M5138" t="s">
        <v>10883</v>
      </c>
      <c r="N5138" t="s">
        <v>10910</v>
      </c>
      <c r="O5138" s="59">
        <f>DATE(Grocery_Sales[[#This Row],[Order Year]],Grocery_Sales[[#This Row],[Order Month]],1)</f>
        <v>43435</v>
      </c>
      <c r="P5138" s="25" t="str">
        <f>TEXT(Grocery_Sales[[#This Row],[Edited/Cleaned Order Date]],"mmm")</f>
        <v>Dec</v>
      </c>
    </row>
    <row r="5139" spans="1:16" x14ac:dyDescent="0.35">
      <c r="A5139" t="s">
        <v>5258</v>
      </c>
      <c r="B5139" t="s">
        <v>146</v>
      </c>
      <c r="C5139" t="s">
        <v>20</v>
      </c>
      <c r="D5139" t="s">
        <v>91</v>
      </c>
      <c r="E5139" t="s">
        <v>123</v>
      </c>
      <c r="F5139" t="s">
        <v>10608</v>
      </c>
      <c r="G5139" t="s">
        <v>29</v>
      </c>
      <c r="H5139">
        <v>1813</v>
      </c>
      <c r="I5139">
        <v>0.11</v>
      </c>
      <c r="J5139">
        <v>199.43</v>
      </c>
      <c r="K5139" t="s">
        <v>17</v>
      </c>
      <c r="L5139" t="s">
        <v>10887</v>
      </c>
      <c r="M5139" t="s">
        <v>10920</v>
      </c>
      <c r="N5139" t="s">
        <v>10903</v>
      </c>
      <c r="O5139" s="59">
        <f>DATE(Grocery_Sales[[#This Row],[Order Year]],Grocery_Sales[[#This Row],[Order Month]],1)</f>
        <v>42064</v>
      </c>
      <c r="P5139" s="25" t="str">
        <f>TEXT(Grocery_Sales[[#This Row],[Edited/Cleaned Order Date]],"mmm")</f>
        <v>Mar</v>
      </c>
    </row>
    <row r="5140" spans="1:16" x14ac:dyDescent="0.35">
      <c r="A5140" t="s">
        <v>5259</v>
      </c>
      <c r="B5140" t="s">
        <v>135</v>
      </c>
      <c r="C5140" t="s">
        <v>58</v>
      </c>
      <c r="D5140" t="s">
        <v>68</v>
      </c>
      <c r="E5140" t="s">
        <v>28</v>
      </c>
      <c r="F5140" t="s">
        <v>10644</v>
      </c>
      <c r="G5140" t="s">
        <v>29</v>
      </c>
      <c r="H5140">
        <v>1052</v>
      </c>
      <c r="I5140">
        <v>0.19</v>
      </c>
      <c r="J5140">
        <v>252.48</v>
      </c>
      <c r="K5140" t="s">
        <v>17</v>
      </c>
      <c r="L5140" t="s">
        <v>10884</v>
      </c>
      <c r="M5140" t="s">
        <v>10920</v>
      </c>
      <c r="N5140" t="s">
        <v>10907</v>
      </c>
      <c r="O5140" s="59">
        <f>DATE(Grocery_Sales[[#This Row],[Order Year]],Grocery_Sales[[#This Row],[Order Month]],1)</f>
        <v>42887</v>
      </c>
      <c r="P5140" s="25" t="str">
        <f>TEXT(Grocery_Sales[[#This Row],[Edited/Cleaned Order Date]],"mmm")</f>
        <v>Jun</v>
      </c>
    </row>
    <row r="5141" spans="1:16" x14ac:dyDescent="0.35">
      <c r="A5141" t="s">
        <v>5260</v>
      </c>
      <c r="B5141" t="s">
        <v>135</v>
      </c>
      <c r="C5141" t="s">
        <v>26</v>
      </c>
      <c r="D5141" t="s">
        <v>27</v>
      </c>
      <c r="E5141" t="s">
        <v>117</v>
      </c>
      <c r="F5141" s="24">
        <v>43171</v>
      </c>
      <c r="G5141" t="s">
        <v>29</v>
      </c>
      <c r="H5141">
        <v>1722</v>
      </c>
      <c r="I5141">
        <v>0.18</v>
      </c>
      <c r="J5141">
        <v>309.95999999999998</v>
      </c>
      <c r="K5141" t="s">
        <v>17</v>
      </c>
      <c r="L5141" t="s">
        <v>10876</v>
      </c>
      <c r="M5141" t="s">
        <v>10883</v>
      </c>
      <c r="N5141" t="s">
        <v>10910</v>
      </c>
      <c r="O5141" s="59">
        <f>DATE(Grocery_Sales[[#This Row],[Order Year]],Grocery_Sales[[#This Row],[Order Month]],1)</f>
        <v>43435</v>
      </c>
      <c r="P5141" s="25" t="str">
        <f>TEXT(Grocery_Sales[[#This Row],[Edited/Cleaned Order Date]],"mmm")</f>
        <v>Dec</v>
      </c>
    </row>
    <row r="5142" spans="1:16" x14ac:dyDescent="0.35">
      <c r="A5142" t="s">
        <v>5261</v>
      </c>
      <c r="B5142" t="s">
        <v>135</v>
      </c>
      <c r="C5142" t="s">
        <v>49</v>
      </c>
      <c r="D5142" t="s">
        <v>54</v>
      </c>
      <c r="E5142" t="s">
        <v>47</v>
      </c>
      <c r="F5142" t="s">
        <v>10412</v>
      </c>
      <c r="G5142" t="s">
        <v>29</v>
      </c>
      <c r="H5142">
        <v>659</v>
      </c>
      <c r="I5142">
        <v>0.15</v>
      </c>
      <c r="J5142">
        <v>230.65</v>
      </c>
      <c r="K5142" t="s">
        <v>17</v>
      </c>
      <c r="L5142" t="s">
        <v>10874</v>
      </c>
      <c r="M5142" t="s">
        <v>10918</v>
      </c>
      <c r="N5142" t="s">
        <v>10903</v>
      </c>
      <c r="O5142" s="59">
        <f>DATE(Grocery_Sales[[#This Row],[Order Year]],Grocery_Sales[[#This Row],[Order Month]],1)</f>
        <v>42278</v>
      </c>
      <c r="P5142" s="25" t="str">
        <f>TEXT(Grocery_Sales[[#This Row],[Edited/Cleaned Order Date]],"mmm")</f>
        <v>Oct</v>
      </c>
    </row>
    <row r="5143" spans="1:16" x14ac:dyDescent="0.35">
      <c r="A5143" t="s">
        <v>5262</v>
      </c>
      <c r="B5143" t="s">
        <v>25</v>
      </c>
      <c r="C5143" t="s">
        <v>63</v>
      </c>
      <c r="D5143" t="s">
        <v>87</v>
      </c>
      <c r="E5143" t="s">
        <v>51</v>
      </c>
      <c r="F5143" t="s">
        <v>10285</v>
      </c>
      <c r="G5143" t="s">
        <v>29</v>
      </c>
      <c r="H5143">
        <v>1841</v>
      </c>
      <c r="I5143">
        <v>0.3</v>
      </c>
      <c r="J5143">
        <v>644.35</v>
      </c>
      <c r="K5143" t="s">
        <v>17</v>
      </c>
      <c r="L5143" t="s">
        <v>10877</v>
      </c>
      <c r="M5143" t="s">
        <v>10904</v>
      </c>
      <c r="N5143" t="s">
        <v>10903</v>
      </c>
      <c r="O5143" s="59">
        <f>DATE(Grocery_Sales[[#This Row],[Order Year]],Grocery_Sales[[#This Row],[Order Month]],1)</f>
        <v>42125</v>
      </c>
      <c r="P5143" s="25" t="str">
        <f>TEXT(Grocery_Sales[[#This Row],[Edited/Cleaned Order Date]],"mmm")</f>
        <v>May</v>
      </c>
    </row>
    <row r="5144" spans="1:16" x14ac:dyDescent="0.35">
      <c r="A5144" t="s">
        <v>5263</v>
      </c>
      <c r="B5144" t="s">
        <v>42</v>
      </c>
      <c r="C5144" t="s">
        <v>32</v>
      </c>
      <c r="D5144" t="s">
        <v>97</v>
      </c>
      <c r="E5144" t="s">
        <v>123</v>
      </c>
      <c r="F5144" t="s">
        <v>10509</v>
      </c>
      <c r="G5144" t="s">
        <v>76</v>
      </c>
      <c r="H5144">
        <v>1908</v>
      </c>
      <c r="I5144">
        <v>0.1</v>
      </c>
      <c r="J5144">
        <v>744.12</v>
      </c>
      <c r="K5144" t="s">
        <v>17</v>
      </c>
      <c r="L5144" t="s">
        <v>10879</v>
      </c>
      <c r="M5144" t="s">
        <v>10900</v>
      </c>
      <c r="N5144" t="s">
        <v>10907</v>
      </c>
      <c r="O5144" s="59">
        <f>DATE(Grocery_Sales[[#This Row],[Order Year]],Grocery_Sales[[#This Row],[Order Month]],1)</f>
        <v>42917</v>
      </c>
      <c r="P5144" s="25" t="str">
        <f>TEXT(Grocery_Sales[[#This Row],[Edited/Cleaned Order Date]],"mmm")</f>
        <v>Jul</v>
      </c>
    </row>
    <row r="5145" spans="1:16" x14ac:dyDescent="0.35">
      <c r="A5145" t="s">
        <v>5264</v>
      </c>
      <c r="B5145" t="s">
        <v>102</v>
      </c>
      <c r="C5145" t="s">
        <v>20</v>
      </c>
      <c r="D5145" t="s">
        <v>21</v>
      </c>
      <c r="E5145" t="s">
        <v>28</v>
      </c>
      <c r="F5145" s="24">
        <v>43202</v>
      </c>
      <c r="G5145" t="s">
        <v>76</v>
      </c>
      <c r="H5145">
        <v>1610</v>
      </c>
      <c r="I5145">
        <v>0.34</v>
      </c>
      <c r="J5145">
        <v>531.29999999999995</v>
      </c>
      <c r="K5145" t="s">
        <v>17</v>
      </c>
      <c r="L5145" t="s">
        <v>10876</v>
      </c>
      <c r="M5145" t="s">
        <v>10875</v>
      </c>
      <c r="N5145" t="s">
        <v>10910</v>
      </c>
      <c r="O5145" s="59">
        <f>DATE(Grocery_Sales[[#This Row],[Order Year]],Grocery_Sales[[#This Row],[Order Month]],1)</f>
        <v>43435</v>
      </c>
      <c r="P5145" s="25" t="str">
        <f>TEXT(Grocery_Sales[[#This Row],[Edited/Cleaned Order Date]],"mmm")</f>
        <v>Dec</v>
      </c>
    </row>
    <row r="5146" spans="1:16" x14ac:dyDescent="0.35">
      <c r="A5146" t="s">
        <v>5265</v>
      </c>
      <c r="B5146" t="s">
        <v>25</v>
      </c>
      <c r="C5146" t="s">
        <v>32</v>
      </c>
      <c r="D5146" t="s">
        <v>97</v>
      </c>
      <c r="E5146" t="s">
        <v>88</v>
      </c>
      <c r="F5146" s="24">
        <v>43290</v>
      </c>
      <c r="G5146" t="s">
        <v>76</v>
      </c>
      <c r="H5146">
        <v>1294</v>
      </c>
      <c r="I5146">
        <v>0.24</v>
      </c>
      <c r="J5146">
        <v>439.96</v>
      </c>
      <c r="K5146" t="s">
        <v>17</v>
      </c>
      <c r="L5146" t="s">
        <v>10882</v>
      </c>
      <c r="M5146" t="s">
        <v>10890</v>
      </c>
      <c r="N5146" t="s">
        <v>10910</v>
      </c>
      <c r="O5146" s="59">
        <f>DATE(Grocery_Sales[[#This Row],[Order Year]],Grocery_Sales[[#This Row],[Order Month]],1)</f>
        <v>43344</v>
      </c>
      <c r="P5146" s="25" t="str">
        <f>TEXT(Grocery_Sales[[#This Row],[Edited/Cleaned Order Date]],"mmm")</f>
        <v>Sep</v>
      </c>
    </row>
    <row r="5147" spans="1:16" x14ac:dyDescent="0.35">
      <c r="A5147" t="s">
        <v>5266</v>
      </c>
      <c r="B5147" t="s">
        <v>67</v>
      </c>
      <c r="C5147" t="s">
        <v>13</v>
      </c>
      <c r="D5147" t="s">
        <v>79</v>
      </c>
      <c r="E5147" t="s">
        <v>117</v>
      </c>
      <c r="F5147" t="s">
        <v>10460</v>
      </c>
      <c r="G5147" t="s">
        <v>76</v>
      </c>
      <c r="H5147">
        <v>2181</v>
      </c>
      <c r="I5147">
        <v>0.21</v>
      </c>
      <c r="J5147">
        <v>697.92</v>
      </c>
      <c r="K5147" t="s">
        <v>17</v>
      </c>
      <c r="L5147" t="s">
        <v>10879</v>
      </c>
      <c r="M5147" t="s">
        <v>10918</v>
      </c>
      <c r="N5147" t="s">
        <v>10907</v>
      </c>
      <c r="O5147" s="59">
        <f>DATE(Grocery_Sales[[#This Row],[Order Year]],Grocery_Sales[[#This Row],[Order Month]],1)</f>
        <v>42917</v>
      </c>
      <c r="P5147" s="25" t="str">
        <f>TEXT(Grocery_Sales[[#This Row],[Edited/Cleaned Order Date]],"mmm")</f>
        <v>Jul</v>
      </c>
    </row>
    <row r="5148" spans="1:16" x14ac:dyDescent="0.35">
      <c r="A5148" t="s">
        <v>5267</v>
      </c>
      <c r="B5148" t="s">
        <v>159</v>
      </c>
      <c r="C5148" t="s">
        <v>20</v>
      </c>
      <c r="D5148" t="s">
        <v>91</v>
      </c>
      <c r="E5148" t="s">
        <v>149</v>
      </c>
      <c r="F5148" s="24">
        <v>42744</v>
      </c>
      <c r="G5148" t="s">
        <v>76</v>
      </c>
      <c r="H5148">
        <v>532</v>
      </c>
      <c r="I5148">
        <v>0.3</v>
      </c>
      <c r="J5148">
        <v>63.84</v>
      </c>
      <c r="K5148" t="s">
        <v>17</v>
      </c>
      <c r="L5148" t="s">
        <v>10882</v>
      </c>
      <c r="M5148" t="s">
        <v>10891</v>
      </c>
      <c r="N5148" t="s">
        <v>10895</v>
      </c>
      <c r="O5148" s="59">
        <f>DATE(Grocery_Sales[[#This Row],[Order Year]],Grocery_Sales[[#This Row],[Order Month]],1)</f>
        <v>42979</v>
      </c>
      <c r="P5148" s="25" t="str">
        <f>TEXT(Grocery_Sales[[#This Row],[Edited/Cleaned Order Date]],"mmm")</f>
        <v>Sep</v>
      </c>
    </row>
    <row r="5149" spans="1:16" x14ac:dyDescent="0.35">
      <c r="A5149" t="s">
        <v>5268</v>
      </c>
      <c r="B5149" t="s">
        <v>197</v>
      </c>
      <c r="C5149" t="s">
        <v>20</v>
      </c>
      <c r="D5149" t="s">
        <v>21</v>
      </c>
      <c r="E5149" t="s">
        <v>65</v>
      </c>
      <c r="F5149" s="24">
        <v>42990</v>
      </c>
      <c r="G5149" t="s">
        <v>76</v>
      </c>
      <c r="H5149">
        <v>651</v>
      </c>
      <c r="I5149">
        <v>0.16</v>
      </c>
      <c r="J5149">
        <v>240.87</v>
      </c>
      <c r="K5149" t="s">
        <v>17</v>
      </c>
      <c r="L5149" t="s">
        <v>10876</v>
      </c>
      <c r="M5149" t="s">
        <v>10882</v>
      </c>
      <c r="N5149" t="s">
        <v>10895</v>
      </c>
      <c r="O5149" s="59">
        <f>DATE(Grocery_Sales[[#This Row],[Order Year]],Grocery_Sales[[#This Row],[Order Month]],1)</f>
        <v>43070</v>
      </c>
      <c r="P5149" s="25" t="str">
        <f>TEXT(Grocery_Sales[[#This Row],[Edited/Cleaned Order Date]],"mmm")</f>
        <v>Dec</v>
      </c>
    </row>
    <row r="5150" spans="1:16" x14ac:dyDescent="0.35">
      <c r="A5150" t="s">
        <v>5269</v>
      </c>
      <c r="B5150" t="s">
        <v>111</v>
      </c>
      <c r="C5150" t="s">
        <v>20</v>
      </c>
      <c r="D5150" t="s">
        <v>91</v>
      </c>
      <c r="E5150" t="s">
        <v>140</v>
      </c>
      <c r="F5150" s="24">
        <v>43228</v>
      </c>
      <c r="G5150" t="s">
        <v>76</v>
      </c>
      <c r="H5150">
        <v>920</v>
      </c>
      <c r="I5150">
        <v>0.28999999999999998</v>
      </c>
      <c r="J5150">
        <v>64.400000000000006</v>
      </c>
      <c r="K5150" t="s">
        <v>17</v>
      </c>
      <c r="L5150" t="s">
        <v>10889</v>
      </c>
      <c r="M5150" t="s">
        <v>10888</v>
      </c>
      <c r="N5150" t="s">
        <v>10910</v>
      </c>
      <c r="O5150" s="59">
        <f>DATE(Grocery_Sales[[#This Row],[Order Year]],Grocery_Sales[[#This Row],[Order Month]],1)</f>
        <v>43313</v>
      </c>
      <c r="P5150" s="25" t="str">
        <f>TEXT(Grocery_Sales[[#This Row],[Edited/Cleaned Order Date]],"mmm")</f>
        <v>Aug</v>
      </c>
    </row>
    <row r="5151" spans="1:16" x14ac:dyDescent="0.35">
      <c r="A5151" t="s">
        <v>5270</v>
      </c>
      <c r="B5151" t="s">
        <v>184</v>
      </c>
      <c r="C5151" t="s">
        <v>63</v>
      </c>
      <c r="D5151" t="s">
        <v>157</v>
      </c>
      <c r="E5151" t="s">
        <v>128</v>
      </c>
      <c r="F5151" s="24">
        <v>43162</v>
      </c>
      <c r="G5151" t="s">
        <v>76</v>
      </c>
      <c r="H5151">
        <v>595</v>
      </c>
      <c r="I5151">
        <v>0.35</v>
      </c>
      <c r="J5151">
        <v>178.5</v>
      </c>
      <c r="K5151" t="s">
        <v>17</v>
      </c>
      <c r="L5151" t="s">
        <v>10883</v>
      </c>
      <c r="M5151" t="s">
        <v>10883</v>
      </c>
      <c r="N5151" t="s">
        <v>10910</v>
      </c>
      <c r="O5151" s="59">
        <f>DATE(Grocery_Sales[[#This Row],[Order Year]],Grocery_Sales[[#This Row],[Order Month]],1)</f>
        <v>43160</v>
      </c>
      <c r="P5151" s="25" t="str">
        <f>TEXT(Grocery_Sales[[#This Row],[Edited/Cleaned Order Date]],"mmm")</f>
        <v>Mar</v>
      </c>
    </row>
    <row r="5152" spans="1:16" x14ac:dyDescent="0.35">
      <c r="A5152" t="s">
        <v>5271</v>
      </c>
      <c r="B5152" t="s">
        <v>193</v>
      </c>
      <c r="C5152" t="s">
        <v>63</v>
      </c>
      <c r="D5152" t="s">
        <v>87</v>
      </c>
      <c r="E5152" t="s">
        <v>72</v>
      </c>
      <c r="F5152" s="24">
        <v>42990</v>
      </c>
      <c r="G5152" t="s">
        <v>76</v>
      </c>
      <c r="H5152">
        <v>1195</v>
      </c>
      <c r="I5152">
        <v>0.33</v>
      </c>
      <c r="J5152">
        <v>478</v>
      </c>
      <c r="K5152" t="s">
        <v>17</v>
      </c>
      <c r="L5152" t="s">
        <v>10876</v>
      </c>
      <c r="M5152" t="s">
        <v>10882</v>
      </c>
      <c r="N5152" t="s">
        <v>10895</v>
      </c>
      <c r="O5152" s="59">
        <f>DATE(Grocery_Sales[[#This Row],[Order Year]],Grocery_Sales[[#This Row],[Order Month]],1)</f>
        <v>43070</v>
      </c>
      <c r="P5152" s="25" t="str">
        <f>TEXT(Grocery_Sales[[#This Row],[Edited/Cleaned Order Date]],"mmm")</f>
        <v>Dec</v>
      </c>
    </row>
    <row r="5153" spans="1:16" x14ac:dyDescent="0.35">
      <c r="A5153" t="s">
        <v>5272</v>
      </c>
      <c r="B5153" t="s">
        <v>67</v>
      </c>
      <c r="C5153" t="s">
        <v>63</v>
      </c>
      <c r="D5153" t="s">
        <v>64</v>
      </c>
      <c r="E5153" t="s">
        <v>38</v>
      </c>
      <c r="F5153" s="24">
        <v>42493</v>
      </c>
      <c r="G5153" t="s">
        <v>76</v>
      </c>
      <c r="H5153">
        <v>2038</v>
      </c>
      <c r="I5153">
        <v>0.28999999999999998</v>
      </c>
      <c r="J5153">
        <v>733.68</v>
      </c>
      <c r="K5153" t="s">
        <v>17</v>
      </c>
      <c r="L5153" t="s">
        <v>10883</v>
      </c>
      <c r="M5153" t="s">
        <v>10888</v>
      </c>
      <c r="N5153" t="s">
        <v>10896</v>
      </c>
      <c r="O5153" s="59">
        <f>DATE(Grocery_Sales[[#This Row],[Order Year]],Grocery_Sales[[#This Row],[Order Month]],1)</f>
        <v>42430</v>
      </c>
      <c r="P5153" s="25" t="str">
        <f>TEXT(Grocery_Sales[[#This Row],[Edited/Cleaned Order Date]],"mmm")</f>
        <v>Mar</v>
      </c>
    </row>
    <row r="5154" spans="1:16" x14ac:dyDescent="0.35">
      <c r="A5154" t="s">
        <v>5273</v>
      </c>
      <c r="B5154" t="s">
        <v>62</v>
      </c>
      <c r="C5154" t="s">
        <v>49</v>
      </c>
      <c r="D5154" t="s">
        <v>205</v>
      </c>
      <c r="E5154" t="s">
        <v>166</v>
      </c>
      <c r="F5154" s="24">
        <v>42375</v>
      </c>
      <c r="G5154" t="s">
        <v>76</v>
      </c>
      <c r="H5154">
        <v>974</v>
      </c>
      <c r="I5154">
        <v>0.19</v>
      </c>
      <c r="J5154">
        <v>185.06</v>
      </c>
      <c r="K5154" t="s">
        <v>17</v>
      </c>
      <c r="L5154" t="s">
        <v>10873</v>
      </c>
      <c r="M5154" t="s">
        <v>10891</v>
      </c>
      <c r="N5154" t="s">
        <v>10896</v>
      </c>
      <c r="O5154" s="59">
        <f>DATE(Grocery_Sales[[#This Row],[Order Year]],Grocery_Sales[[#This Row],[Order Month]],1)</f>
        <v>42522</v>
      </c>
      <c r="P5154" s="25" t="str">
        <f>TEXT(Grocery_Sales[[#This Row],[Edited/Cleaned Order Date]],"mmm")</f>
        <v>Jun</v>
      </c>
    </row>
    <row r="5155" spans="1:16" x14ac:dyDescent="0.35">
      <c r="A5155" t="s">
        <v>5274</v>
      </c>
      <c r="B5155" t="s">
        <v>53</v>
      </c>
      <c r="C5155" t="s">
        <v>58</v>
      </c>
      <c r="D5155" t="s">
        <v>59</v>
      </c>
      <c r="E5155" t="s">
        <v>60</v>
      </c>
      <c r="F5155" s="24">
        <v>42375</v>
      </c>
      <c r="G5155" t="s">
        <v>76</v>
      </c>
      <c r="H5155">
        <v>1272</v>
      </c>
      <c r="I5155">
        <v>0.26</v>
      </c>
      <c r="J5155">
        <v>508.8</v>
      </c>
      <c r="K5155" t="s">
        <v>17</v>
      </c>
      <c r="L5155" t="s">
        <v>10873</v>
      </c>
      <c r="M5155" t="s">
        <v>10891</v>
      </c>
      <c r="N5155" t="s">
        <v>10896</v>
      </c>
      <c r="O5155" s="59">
        <f>DATE(Grocery_Sales[[#This Row],[Order Year]],Grocery_Sales[[#This Row],[Order Month]],1)</f>
        <v>42522</v>
      </c>
      <c r="P5155" s="25" t="str">
        <f>TEXT(Grocery_Sales[[#This Row],[Edited/Cleaned Order Date]],"mmm")</f>
        <v>Jun</v>
      </c>
    </row>
    <row r="5156" spans="1:16" x14ac:dyDescent="0.35">
      <c r="A5156" t="s">
        <v>5275</v>
      </c>
      <c r="B5156" t="s">
        <v>151</v>
      </c>
      <c r="C5156" t="s">
        <v>58</v>
      </c>
      <c r="D5156" t="s">
        <v>112</v>
      </c>
      <c r="E5156" t="s">
        <v>28</v>
      </c>
      <c r="F5156" s="24">
        <v>43050</v>
      </c>
      <c r="G5156" t="s">
        <v>76</v>
      </c>
      <c r="H5156">
        <v>1278</v>
      </c>
      <c r="I5156">
        <v>0.15</v>
      </c>
      <c r="J5156">
        <v>575.1</v>
      </c>
      <c r="K5156" t="s">
        <v>17</v>
      </c>
      <c r="L5156" t="s">
        <v>10872</v>
      </c>
      <c r="M5156" t="s">
        <v>10872</v>
      </c>
      <c r="N5156" t="s">
        <v>10895</v>
      </c>
      <c r="O5156" s="59">
        <f>DATE(Grocery_Sales[[#This Row],[Order Year]],Grocery_Sales[[#This Row],[Order Month]],1)</f>
        <v>43040</v>
      </c>
      <c r="P5156" s="25" t="str">
        <f>TEXT(Grocery_Sales[[#This Row],[Edited/Cleaned Order Date]],"mmm")</f>
        <v>Nov</v>
      </c>
    </row>
    <row r="5157" spans="1:16" x14ac:dyDescent="0.35">
      <c r="A5157" t="s">
        <v>5276</v>
      </c>
      <c r="B5157" t="s">
        <v>31</v>
      </c>
      <c r="C5157" t="s">
        <v>20</v>
      </c>
      <c r="D5157" t="s">
        <v>21</v>
      </c>
      <c r="E5157" t="s">
        <v>84</v>
      </c>
      <c r="F5157" t="s">
        <v>10680</v>
      </c>
      <c r="G5157" t="s">
        <v>76</v>
      </c>
      <c r="H5157">
        <v>1727</v>
      </c>
      <c r="I5157">
        <v>0.2</v>
      </c>
      <c r="J5157">
        <v>189.97</v>
      </c>
      <c r="K5157" t="s">
        <v>17</v>
      </c>
      <c r="L5157" t="s">
        <v>10880</v>
      </c>
      <c r="M5157" t="s">
        <v>10900</v>
      </c>
      <c r="N5157" t="s">
        <v>10907</v>
      </c>
      <c r="O5157" s="59">
        <f>DATE(Grocery_Sales[[#This Row],[Order Year]],Grocery_Sales[[#This Row],[Order Month]],1)</f>
        <v>42979</v>
      </c>
      <c r="P5157" s="25" t="str">
        <f>TEXT(Grocery_Sales[[#This Row],[Edited/Cleaned Order Date]],"mmm")</f>
        <v>Sep</v>
      </c>
    </row>
    <row r="5158" spans="1:16" x14ac:dyDescent="0.35">
      <c r="A5158" t="s">
        <v>5277</v>
      </c>
      <c r="B5158" t="s">
        <v>125</v>
      </c>
      <c r="C5158" t="s">
        <v>26</v>
      </c>
      <c r="D5158" t="s">
        <v>201</v>
      </c>
      <c r="E5158" t="s">
        <v>88</v>
      </c>
      <c r="F5158" t="s">
        <v>10239</v>
      </c>
      <c r="G5158" t="s">
        <v>76</v>
      </c>
      <c r="H5158">
        <v>2108</v>
      </c>
      <c r="I5158">
        <v>0.13</v>
      </c>
      <c r="J5158">
        <v>653.48</v>
      </c>
      <c r="K5158" t="s">
        <v>17</v>
      </c>
      <c r="L5158" t="s">
        <v>10874</v>
      </c>
      <c r="M5158" t="s">
        <v>10911</v>
      </c>
      <c r="N5158" t="s">
        <v>10907</v>
      </c>
      <c r="O5158" s="59">
        <f>DATE(Grocery_Sales[[#This Row],[Order Year]],Grocery_Sales[[#This Row],[Order Month]],1)</f>
        <v>43009</v>
      </c>
      <c r="P5158" s="25" t="str">
        <f>TEXT(Grocery_Sales[[#This Row],[Edited/Cleaned Order Date]],"mmm")</f>
        <v>Oct</v>
      </c>
    </row>
    <row r="5159" spans="1:16" x14ac:dyDescent="0.35">
      <c r="A5159" t="s">
        <v>5278</v>
      </c>
      <c r="B5159" t="s">
        <v>106</v>
      </c>
      <c r="C5159" t="s">
        <v>13</v>
      </c>
      <c r="D5159" t="s">
        <v>195</v>
      </c>
      <c r="E5159" t="s">
        <v>149</v>
      </c>
      <c r="F5159" t="s">
        <v>10764</v>
      </c>
      <c r="G5159" t="s">
        <v>76</v>
      </c>
      <c r="H5159">
        <v>2345</v>
      </c>
      <c r="I5159">
        <v>0.11</v>
      </c>
      <c r="J5159">
        <v>422.1</v>
      </c>
      <c r="K5159" t="s">
        <v>17</v>
      </c>
      <c r="L5159" t="s">
        <v>10879</v>
      </c>
      <c r="M5159" t="s">
        <v>10921</v>
      </c>
      <c r="N5159" t="s">
        <v>10903</v>
      </c>
      <c r="O5159" s="59">
        <f>DATE(Grocery_Sales[[#This Row],[Order Year]],Grocery_Sales[[#This Row],[Order Month]],1)</f>
        <v>42186</v>
      </c>
      <c r="P5159" s="25" t="str">
        <f>TEXT(Grocery_Sales[[#This Row],[Edited/Cleaned Order Date]],"mmm")</f>
        <v>Jul</v>
      </c>
    </row>
    <row r="5160" spans="1:16" x14ac:dyDescent="0.35">
      <c r="A5160" t="s">
        <v>5279</v>
      </c>
      <c r="B5160" t="s">
        <v>40</v>
      </c>
      <c r="C5160" t="s">
        <v>63</v>
      </c>
      <c r="D5160" t="s">
        <v>64</v>
      </c>
      <c r="E5160" t="s">
        <v>60</v>
      </c>
      <c r="F5160" t="s">
        <v>10340</v>
      </c>
      <c r="G5160" t="s">
        <v>76</v>
      </c>
      <c r="H5160">
        <v>964</v>
      </c>
      <c r="I5160">
        <v>0.14000000000000001</v>
      </c>
      <c r="J5160">
        <v>318.12</v>
      </c>
      <c r="K5160" t="s">
        <v>17</v>
      </c>
      <c r="L5160" t="s">
        <v>10878</v>
      </c>
      <c r="M5160" t="s">
        <v>10916</v>
      </c>
      <c r="N5160" t="s">
        <v>10907</v>
      </c>
      <c r="O5160" s="59">
        <f>DATE(Grocery_Sales[[#This Row],[Order Year]],Grocery_Sales[[#This Row],[Order Month]],1)</f>
        <v>42948</v>
      </c>
      <c r="P5160" s="25" t="str">
        <f>TEXT(Grocery_Sales[[#This Row],[Edited/Cleaned Order Date]],"mmm")</f>
        <v>Aug</v>
      </c>
    </row>
    <row r="5161" spans="1:16" x14ac:dyDescent="0.35">
      <c r="A5161" t="s">
        <v>5280</v>
      </c>
      <c r="B5161" t="s">
        <v>19</v>
      </c>
      <c r="C5161" t="s">
        <v>26</v>
      </c>
      <c r="D5161" t="s">
        <v>27</v>
      </c>
      <c r="E5161" t="s">
        <v>22</v>
      </c>
      <c r="F5161" s="24">
        <v>43324</v>
      </c>
      <c r="G5161" t="s">
        <v>76</v>
      </c>
      <c r="H5161">
        <v>552</v>
      </c>
      <c r="I5161">
        <v>0.14000000000000001</v>
      </c>
      <c r="J5161">
        <v>138</v>
      </c>
      <c r="K5161" t="s">
        <v>17</v>
      </c>
      <c r="L5161" t="s">
        <v>10876</v>
      </c>
      <c r="M5161" t="s">
        <v>10889</v>
      </c>
      <c r="N5161" t="s">
        <v>10910</v>
      </c>
      <c r="O5161" s="59">
        <f>DATE(Grocery_Sales[[#This Row],[Order Year]],Grocery_Sales[[#This Row],[Order Month]],1)</f>
        <v>43435</v>
      </c>
      <c r="P5161" s="25" t="str">
        <f>TEXT(Grocery_Sales[[#This Row],[Edited/Cleaned Order Date]],"mmm")</f>
        <v>Dec</v>
      </c>
    </row>
    <row r="5162" spans="1:16" x14ac:dyDescent="0.35">
      <c r="A5162" t="s">
        <v>5281</v>
      </c>
      <c r="B5162" t="s">
        <v>86</v>
      </c>
      <c r="C5162" t="s">
        <v>49</v>
      </c>
      <c r="D5162" t="s">
        <v>205</v>
      </c>
      <c r="E5162" t="s">
        <v>34</v>
      </c>
      <c r="F5162" t="s">
        <v>10144</v>
      </c>
      <c r="G5162" t="s">
        <v>76</v>
      </c>
      <c r="H5162">
        <v>2266</v>
      </c>
      <c r="I5162">
        <v>0.32</v>
      </c>
      <c r="J5162">
        <v>362.56</v>
      </c>
      <c r="K5162" t="s">
        <v>17</v>
      </c>
      <c r="L5162" t="s">
        <v>10872</v>
      </c>
      <c r="M5162" t="s">
        <v>10902</v>
      </c>
      <c r="N5162" t="s">
        <v>10901</v>
      </c>
      <c r="O5162" s="59">
        <f>DATE(Grocery_Sales[[#This Row],[Order Year]],Grocery_Sales[[#This Row],[Order Month]],1)</f>
        <v>42675</v>
      </c>
      <c r="P5162" s="25" t="str">
        <f>TEXT(Grocery_Sales[[#This Row],[Edited/Cleaned Order Date]],"mmm")</f>
        <v>Nov</v>
      </c>
    </row>
    <row r="5163" spans="1:16" x14ac:dyDescent="0.35">
      <c r="A5163" t="s">
        <v>5282</v>
      </c>
      <c r="B5163" t="s">
        <v>125</v>
      </c>
      <c r="C5163" t="s">
        <v>32</v>
      </c>
      <c r="D5163" t="s">
        <v>97</v>
      </c>
      <c r="E5163" t="s">
        <v>140</v>
      </c>
      <c r="F5163" t="s">
        <v>10340</v>
      </c>
      <c r="G5163" t="s">
        <v>76</v>
      </c>
      <c r="H5163">
        <v>1193</v>
      </c>
      <c r="I5163">
        <v>0.27</v>
      </c>
      <c r="J5163">
        <v>202.81</v>
      </c>
      <c r="K5163" t="s">
        <v>17</v>
      </c>
      <c r="L5163" t="s">
        <v>10878</v>
      </c>
      <c r="M5163" t="s">
        <v>10916</v>
      </c>
      <c r="N5163" t="s">
        <v>10907</v>
      </c>
      <c r="O5163" s="59">
        <f>DATE(Grocery_Sales[[#This Row],[Order Year]],Grocery_Sales[[#This Row],[Order Month]],1)</f>
        <v>42948</v>
      </c>
      <c r="P5163" s="25" t="str">
        <f>TEXT(Grocery_Sales[[#This Row],[Edited/Cleaned Order Date]],"mmm")</f>
        <v>Aug</v>
      </c>
    </row>
    <row r="5164" spans="1:16" x14ac:dyDescent="0.35">
      <c r="A5164" t="s">
        <v>5283</v>
      </c>
      <c r="B5164" t="s">
        <v>108</v>
      </c>
      <c r="C5164" t="s">
        <v>63</v>
      </c>
      <c r="D5164" t="s">
        <v>157</v>
      </c>
      <c r="E5164" t="s">
        <v>117</v>
      </c>
      <c r="F5164" t="s">
        <v>10165</v>
      </c>
      <c r="G5164" t="s">
        <v>76</v>
      </c>
      <c r="H5164">
        <v>2139</v>
      </c>
      <c r="I5164">
        <v>0.13</v>
      </c>
      <c r="J5164">
        <v>213.9</v>
      </c>
      <c r="K5164" t="s">
        <v>17</v>
      </c>
      <c r="L5164" t="s">
        <v>10872</v>
      </c>
      <c r="M5164" t="s">
        <v>10909</v>
      </c>
      <c r="N5164" t="s">
        <v>10903</v>
      </c>
      <c r="O5164" s="59">
        <f>DATE(Grocery_Sales[[#This Row],[Order Year]],Grocery_Sales[[#This Row],[Order Month]],1)</f>
        <v>42309</v>
      </c>
      <c r="P5164" s="25" t="str">
        <f>TEXT(Grocery_Sales[[#This Row],[Edited/Cleaned Order Date]],"mmm")</f>
        <v>Nov</v>
      </c>
    </row>
    <row r="5165" spans="1:16" x14ac:dyDescent="0.35">
      <c r="A5165" t="s">
        <v>5284</v>
      </c>
      <c r="B5165" t="s">
        <v>25</v>
      </c>
      <c r="C5165" t="s">
        <v>63</v>
      </c>
      <c r="D5165" t="s">
        <v>75</v>
      </c>
      <c r="E5165" t="s">
        <v>15</v>
      </c>
      <c r="F5165" s="24">
        <v>42587</v>
      </c>
      <c r="G5165" t="s">
        <v>76</v>
      </c>
      <c r="H5165">
        <v>1555</v>
      </c>
      <c r="I5165">
        <v>0.3</v>
      </c>
      <c r="J5165">
        <v>93.3</v>
      </c>
      <c r="K5165" t="s">
        <v>17</v>
      </c>
      <c r="L5165" t="s">
        <v>10888</v>
      </c>
      <c r="M5165" t="s">
        <v>10889</v>
      </c>
      <c r="N5165" t="s">
        <v>10896</v>
      </c>
      <c r="O5165" s="59">
        <f>DATE(Grocery_Sales[[#This Row],[Order Year]],Grocery_Sales[[#This Row],[Order Month]],1)</f>
        <v>42491</v>
      </c>
      <c r="P5165" s="25" t="str">
        <f>TEXT(Grocery_Sales[[#This Row],[Edited/Cleaned Order Date]],"mmm")</f>
        <v>May</v>
      </c>
    </row>
    <row r="5166" spans="1:16" x14ac:dyDescent="0.35">
      <c r="A5166" t="s">
        <v>5285</v>
      </c>
      <c r="B5166" t="s">
        <v>191</v>
      </c>
      <c r="C5166" t="s">
        <v>63</v>
      </c>
      <c r="D5166" t="s">
        <v>75</v>
      </c>
      <c r="E5166" t="s">
        <v>117</v>
      </c>
      <c r="F5166" t="s">
        <v>10467</v>
      </c>
      <c r="G5166" t="s">
        <v>76</v>
      </c>
      <c r="H5166">
        <v>1936</v>
      </c>
      <c r="I5166">
        <v>0.27</v>
      </c>
      <c r="J5166">
        <v>425.92</v>
      </c>
      <c r="K5166" t="s">
        <v>17</v>
      </c>
      <c r="L5166" t="s">
        <v>10880</v>
      </c>
      <c r="M5166" t="s">
        <v>10902</v>
      </c>
      <c r="N5166" t="s">
        <v>10907</v>
      </c>
      <c r="O5166" s="59">
        <f>DATE(Grocery_Sales[[#This Row],[Order Year]],Grocery_Sales[[#This Row],[Order Month]],1)</f>
        <v>42979</v>
      </c>
      <c r="P5166" s="25" t="str">
        <f>TEXT(Grocery_Sales[[#This Row],[Edited/Cleaned Order Date]],"mmm")</f>
        <v>Sep</v>
      </c>
    </row>
    <row r="5167" spans="1:16" x14ac:dyDescent="0.35">
      <c r="A5167" t="s">
        <v>5286</v>
      </c>
      <c r="B5167" t="s">
        <v>62</v>
      </c>
      <c r="C5167" t="s">
        <v>63</v>
      </c>
      <c r="D5167" t="s">
        <v>157</v>
      </c>
      <c r="E5167" t="s">
        <v>43</v>
      </c>
      <c r="F5167" t="s">
        <v>10458</v>
      </c>
      <c r="G5167" t="s">
        <v>76</v>
      </c>
      <c r="H5167">
        <v>2459</v>
      </c>
      <c r="I5167">
        <v>0.34</v>
      </c>
      <c r="J5167">
        <v>1008.19</v>
      </c>
      <c r="K5167" t="s">
        <v>17</v>
      </c>
      <c r="L5167" t="s">
        <v>10879</v>
      </c>
      <c r="M5167" t="s">
        <v>10919</v>
      </c>
      <c r="N5167" t="s">
        <v>10899</v>
      </c>
      <c r="O5167" s="59">
        <f>DATE(Grocery_Sales[[#This Row],[Order Year]],Grocery_Sales[[#This Row],[Order Month]],1)</f>
        <v>43282</v>
      </c>
      <c r="P5167" s="25" t="str">
        <f>TEXT(Grocery_Sales[[#This Row],[Edited/Cleaned Order Date]],"mmm")</f>
        <v>Jul</v>
      </c>
    </row>
    <row r="5168" spans="1:16" x14ac:dyDescent="0.35">
      <c r="A5168" t="s">
        <v>5287</v>
      </c>
      <c r="B5168" t="s">
        <v>102</v>
      </c>
      <c r="C5168" t="s">
        <v>32</v>
      </c>
      <c r="D5168" t="s">
        <v>46</v>
      </c>
      <c r="E5168" t="s">
        <v>166</v>
      </c>
      <c r="F5168" t="s">
        <v>10404</v>
      </c>
      <c r="G5168" t="s">
        <v>76</v>
      </c>
      <c r="H5168">
        <v>2106</v>
      </c>
      <c r="I5168">
        <v>0.17</v>
      </c>
      <c r="J5168">
        <v>926.64</v>
      </c>
      <c r="K5168" t="s">
        <v>17</v>
      </c>
      <c r="L5168" t="s">
        <v>10880</v>
      </c>
      <c r="M5168" t="s">
        <v>10902</v>
      </c>
      <c r="N5168" t="s">
        <v>10901</v>
      </c>
      <c r="O5168" s="59">
        <f>DATE(Grocery_Sales[[#This Row],[Order Year]],Grocery_Sales[[#This Row],[Order Month]],1)</f>
        <v>42614</v>
      </c>
      <c r="P5168" s="25" t="str">
        <f>TEXT(Grocery_Sales[[#This Row],[Edited/Cleaned Order Date]],"mmm")</f>
        <v>Sep</v>
      </c>
    </row>
    <row r="5169" spans="1:16" x14ac:dyDescent="0.35">
      <c r="A5169" t="s">
        <v>5288</v>
      </c>
      <c r="B5169" t="s">
        <v>182</v>
      </c>
      <c r="C5169" t="s">
        <v>13</v>
      </c>
      <c r="D5169" t="s">
        <v>195</v>
      </c>
      <c r="E5169" t="s">
        <v>140</v>
      </c>
      <c r="F5169" s="24">
        <v>43289</v>
      </c>
      <c r="G5169" t="s">
        <v>76</v>
      </c>
      <c r="H5169">
        <v>883</v>
      </c>
      <c r="I5169">
        <v>0.18</v>
      </c>
      <c r="J5169">
        <v>220.75</v>
      </c>
      <c r="K5169" t="s">
        <v>17</v>
      </c>
      <c r="L5169" t="s">
        <v>10889</v>
      </c>
      <c r="M5169" t="s">
        <v>10890</v>
      </c>
      <c r="N5169" t="s">
        <v>10910</v>
      </c>
      <c r="O5169" s="59">
        <f>DATE(Grocery_Sales[[#This Row],[Order Year]],Grocery_Sales[[#This Row],[Order Month]],1)</f>
        <v>43313</v>
      </c>
      <c r="P5169" s="25" t="str">
        <f>TEXT(Grocery_Sales[[#This Row],[Edited/Cleaned Order Date]],"mmm")</f>
        <v>Aug</v>
      </c>
    </row>
    <row r="5170" spans="1:16" x14ac:dyDescent="0.35">
      <c r="A5170" t="s">
        <v>5289</v>
      </c>
      <c r="B5170" t="s">
        <v>25</v>
      </c>
      <c r="C5170" t="s">
        <v>13</v>
      </c>
      <c r="D5170" t="s">
        <v>14</v>
      </c>
      <c r="E5170" t="s">
        <v>34</v>
      </c>
      <c r="F5170" t="s">
        <v>10565</v>
      </c>
      <c r="G5170" t="s">
        <v>76</v>
      </c>
      <c r="H5170">
        <v>1034</v>
      </c>
      <c r="I5170">
        <v>0.14000000000000001</v>
      </c>
      <c r="J5170">
        <v>268.83999999999997</v>
      </c>
      <c r="K5170" t="s">
        <v>17</v>
      </c>
      <c r="L5170" t="s">
        <v>10880</v>
      </c>
      <c r="M5170" t="s">
        <v>10920</v>
      </c>
      <c r="N5170" t="s">
        <v>10899</v>
      </c>
      <c r="O5170" s="59">
        <f>DATE(Grocery_Sales[[#This Row],[Order Year]],Grocery_Sales[[#This Row],[Order Month]],1)</f>
        <v>43344</v>
      </c>
      <c r="P5170" s="25" t="str">
        <f>TEXT(Grocery_Sales[[#This Row],[Edited/Cleaned Order Date]],"mmm")</f>
        <v>Sep</v>
      </c>
    </row>
    <row r="5171" spans="1:16" x14ac:dyDescent="0.35">
      <c r="A5171" t="s">
        <v>5290</v>
      </c>
      <c r="B5171" t="s">
        <v>211</v>
      </c>
      <c r="C5171" t="s">
        <v>58</v>
      </c>
      <c r="D5171" t="s">
        <v>112</v>
      </c>
      <c r="E5171" t="s">
        <v>15</v>
      </c>
      <c r="F5171" s="24">
        <v>42798</v>
      </c>
      <c r="G5171" t="s">
        <v>76</v>
      </c>
      <c r="H5171">
        <v>1571</v>
      </c>
      <c r="I5171">
        <v>0.21</v>
      </c>
      <c r="J5171">
        <v>219.94</v>
      </c>
      <c r="K5171" t="s">
        <v>17</v>
      </c>
      <c r="L5171" t="s">
        <v>10875</v>
      </c>
      <c r="M5171" t="s">
        <v>10883</v>
      </c>
      <c r="N5171" t="s">
        <v>10895</v>
      </c>
      <c r="O5171" s="59">
        <f>DATE(Grocery_Sales[[#This Row],[Order Year]],Grocery_Sales[[#This Row],[Order Month]],1)</f>
        <v>42826</v>
      </c>
      <c r="P5171" s="25" t="str">
        <f>TEXT(Grocery_Sales[[#This Row],[Edited/Cleaned Order Date]],"mmm")</f>
        <v>Apr</v>
      </c>
    </row>
    <row r="5172" spans="1:16" x14ac:dyDescent="0.35">
      <c r="A5172" t="s">
        <v>5291</v>
      </c>
      <c r="B5172" t="s">
        <v>81</v>
      </c>
      <c r="C5172" t="s">
        <v>63</v>
      </c>
      <c r="D5172" t="s">
        <v>64</v>
      </c>
      <c r="E5172" t="s">
        <v>84</v>
      </c>
      <c r="F5172" s="24">
        <v>42593</v>
      </c>
      <c r="G5172" t="s">
        <v>76</v>
      </c>
      <c r="H5172">
        <v>2117</v>
      </c>
      <c r="I5172">
        <v>0.13</v>
      </c>
      <c r="J5172">
        <v>910.31</v>
      </c>
      <c r="K5172" t="s">
        <v>17</v>
      </c>
      <c r="L5172" t="s">
        <v>10872</v>
      </c>
      <c r="M5172" t="s">
        <v>10889</v>
      </c>
      <c r="N5172" t="s">
        <v>10896</v>
      </c>
      <c r="O5172" s="59">
        <f>DATE(Grocery_Sales[[#This Row],[Order Year]],Grocery_Sales[[#This Row],[Order Month]],1)</f>
        <v>42675</v>
      </c>
      <c r="P5172" s="25" t="str">
        <f>TEXT(Grocery_Sales[[#This Row],[Edited/Cleaned Order Date]],"mmm")</f>
        <v>Nov</v>
      </c>
    </row>
    <row r="5173" spans="1:16" x14ac:dyDescent="0.35">
      <c r="A5173" t="s">
        <v>5292</v>
      </c>
      <c r="B5173" t="s">
        <v>151</v>
      </c>
      <c r="C5173" t="s">
        <v>63</v>
      </c>
      <c r="D5173" t="s">
        <v>64</v>
      </c>
      <c r="E5173" t="s">
        <v>163</v>
      </c>
      <c r="F5173" t="s">
        <v>10460</v>
      </c>
      <c r="G5173" t="s">
        <v>76</v>
      </c>
      <c r="H5173">
        <v>1149</v>
      </c>
      <c r="I5173">
        <v>0.27</v>
      </c>
      <c r="J5173">
        <v>333.21</v>
      </c>
      <c r="K5173" t="s">
        <v>17</v>
      </c>
      <c r="L5173" t="s">
        <v>10879</v>
      </c>
      <c r="M5173" t="s">
        <v>10918</v>
      </c>
      <c r="N5173" t="s">
        <v>10907</v>
      </c>
      <c r="O5173" s="59">
        <f>DATE(Grocery_Sales[[#This Row],[Order Year]],Grocery_Sales[[#This Row],[Order Month]],1)</f>
        <v>42917</v>
      </c>
      <c r="P5173" s="25" t="str">
        <f>TEXT(Grocery_Sales[[#This Row],[Edited/Cleaned Order Date]],"mmm")</f>
        <v>Jul</v>
      </c>
    </row>
    <row r="5174" spans="1:16" x14ac:dyDescent="0.35">
      <c r="A5174" t="s">
        <v>5293</v>
      </c>
      <c r="B5174" t="s">
        <v>156</v>
      </c>
      <c r="C5174" t="s">
        <v>63</v>
      </c>
      <c r="D5174" t="s">
        <v>75</v>
      </c>
      <c r="E5174" t="s">
        <v>163</v>
      </c>
      <c r="F5174" s="24">
        <v>43143</v>
      </c>
      <c r="G5174" t="s">
        <v>76</v>
      </c>
      <c r="H5174">
        <v>1908</v>
      </c>
      <c r="I5174">
        <v>0.28999999999999998</v>
      </c>
      <c r="J5174">
        <v>782.28</v>
      </c>
      <c r="K5174" t="s">
        <v>17</v>
      </c>
      <c r="L5174" t="s">
        <v>10876</v>
      </c>
      <c r="M5174" t="s">
        <v>10886</v>
      </c>
      <c r="N5174" t="s">
        <v>10910</v>
      </c>
      <c r="O5174" s="59">
        <f>DATE(Grocery_Sales[[#This Row],[Order Year]],Grocery_Sales[[#This Row],[Order Month]],1)</f>
        <v>43435</v>
      </c>
      <c r="P5174" s="25" t="str">
        <f>TEXT(Grocery_Sales[[#This Row],[Edited/Cleaned Order Date]],"mmm")</f>
        <v>Dec</v>
      </c>
    </row>
    <row r="5175" spans="1:16" x14ac:dyDescent="0.35">
      <c r="A5175" t="s">
        <v>5294</v>
      </c>
      <c r="B5175" t="s">
        <v>135</v>
      </c>
      <c r="C5175" t="s">
        <v>49</v>
      </c>
      <c r="D5175" t="s">
        <v>205</v>
      </c>
      <c r="E5175" t="s">
        <v>47</v>
      </c>
      <c r="F5175" s="24">
        <v>42075</v>
      </c>
      <c r="G5175" t="s">
        <v>76</v>
      </c>
      <c r="H5175">
        <v>1932</v>
      </c>
      <c r="I5175">
        <v>0.35</v>
      </c>
      <c r="J5175">
        <v>270.48</v>
      </c>
      <c r="K5175" t="s">
        <v>17</v>
      </c>
      <c r="L5175" t="s">
        <v>10876</v>
      </c>
      <c r="M5175" t="s">
        <v>10883</v>
      </c>
      <c r="N5175" t="s">
        <v>10897</v>
      </c>
      <c r="O5175" s="59">
        <f>DATE(Grocery_Sales[[#This Row],[Order Year]],Grocery_Sales[[#This Row],[Order Month]],1)</f>
        <v>42339</v>
      </c>
      <c r="P5175" s="25" t="str">
        <f>TEXT(Grocery_Sales[[#This Row],[Edited/Cleaned Order Date]],"mmm")</f>
        <v>Dec</v>
      </c>
    </row>
    <row r="5176" spans="1:16" x14ac:dyDescent="0.35">
      <c r="A5176" t="s">
        <v>5295</v>
      </c>
      <c r="B5176" t="s">
        <v>90</v>
      </c>
      <c r="C5176" t="s">
        <v>26</v>
      </c>
      <c r="D5176" t="s">
        <v>27</v>
      </c>
      <c r="E5176" t="s">
        <v>104</v>
      </c>
      <c r="F5176" s="24">
        <v>42467</v>
      </c>
      <c r="G5176" t="s">
        <v>76</v>
      </c>
      <c r="H5176">
        <v>1081</v>
      </c>
      <c r="I5176">
        <v>0.25</v>
      </c>
      <c r="J5176">
        <v>140.53</v>
      </c>
      <c r="K5176" t="s">
        <v>17</v>
      </c>
      <c r="L5176" t="s">
        <v>10890</v>
      </c>
      <c r="M5176" t="s">
        <v>10875</v>
      </c>
      <c r="N5176" t="s">
        <v>10896</v>
      </c>
      <c r="O5176" s="59">
        <f>DATE(Grocery_Sales[[#This Row],[Order Year]],Grocery_Sales[[#This Row],[Order Month]],1)</f>
        <v>42552</v>
      </c>
      <c r="P5176" s="25" t="str">
        <f>TEXT(Grocery_Sales[[#This Row],[Edited/Cleaned Order Date]],"mmm")</f>
        <v>Jul</v>
      </c>
    </row>
    <row r="5177" spans="1:16" x14ac:dyDescent="0.35">
      <c r="A5177" t="s">
        <v>5296</v>
      </c>
      <c r="B5177" t="s">
        <v>114</v>
      </c>
      <c r="C5177" t="s">
        <v>49</v>
      </c>
      <c r="D5177" t="s">
        <v>50</v>
      </c>
      <c r="E5177" t="s">
        <v>163</v>
      </c>
      <c r="F5177" s="24">
        <v>43202</v>
      </c>
      <c r="G5177" t="s">
        <v>76</v>
      </c>
      <c r="H5177">
        <v>619</v>
      </c>
      <c r="I5177">
        <v>0.13</v>
      </c>
      <c r="J5177">
        <v>198.08</v>
      </c>
      <c r="K5177" t="s">
        <v>17</v>
      </c>
      <c r="L5177" t="s">
        <v>10876</v>
      </c>
      <c r="M5177" t="s">
        <v>10875</v>
      </c>
      <c r="N5177" t="s">
        <v>10910</v>
      </c>
      <c r="O5177" s="59">
        <f>DATE(Grocery_Sales[[#This Row],[Order Year]],Grocery_Sales[[#This Row],[Order Month]],1)</f>
        <v>43435</v>
      </c>
      <c r="P5177" s="25" t="str">
        <f>TEXT(Grocery_Sales[[#This Row],[Edited/Cleaned Order Date]],"mmm")</f>
        <v>Dec</v>
      </c>
    </row>
    <row r="5178" spans="1:16" x14ac:dyDescent="0.35">
      <c r="A5178" t="s">
        <v>5297</v>
      </c>
      <c r="B5178" t="s">
        <v>169</v>
      </c>
      <c r="C5178" t="s">
        <v>49</v>
      </c>
      <c r="D5178" t="s">
        <v>54</v>
      </c>
      <c r="E5178" t="s">
        <v>117</v>
      </c>
      <c r="F5178" s="24">
        <v>42834</v>
      </c>
      <c r="G5178" t="s">
        <v>76</v>
      </c>
      <c r="H5178">
        <v>765</v>
      </c>
      <c r="I5178">
        <v>0.13</v>
      </c>
      <c r="J5178">
        <v>114.75</v>
      </c>
      <c r="K5178" t="s">
        <v>17</v>
      </c>
      <c r="L5178" t="s">
        <v>10882</v>
      </c>
      <c r="M5178" t="s">
        <v>10875</v>
      </c>
      <c r="N5178" t="s">
        <v>10895</v>
      </c>
      <c r="O5178" s="59">
        <f>DATE(Grocery_Sales[[#This Row],[Order Year]],Grocery_Sales[[#This Row],[Order Month]],1)</f>
        <v>42979</v>
      </c>
      <c r="P5178" s="25" t="str">
        <f>TEXT(Grocery_Sales[[#This Row],[Edited/Cleaned Order Date]],"mmm")</f>
        <v>Sep</v>
      </c>
    </row>
    <row r="5179" spans="1:16" x14ac:dyDescent="0.35">
      <c r="A5179" t="s">
        <v>5298</v>
      </c>
      <c r="B5179" t="s">
        <v>174</v>
      </c>
      <c r="C5179" t="s">
        <v>63</v>
      </c>
      <c r="D5179" t="s">
        <v>157</v>
      </c>
      <c r="E5179" t="s">
        <v>22</v>
      </c>
      <c r="F5179" t="s">
        <v>10530</v>
      </c>
      <c r="G5179" t="s">
        <v>76</v>
      </c>
      <c r="H5179">
        <v>2463</v>
      </c>
      <c r="I5179">
        <v>0.33</v>
      </c>
      <c r="J5179">
        <v>221.67</v>
      </c>
      <c r="K5179" t="s">
        <v>17</v>
      </c>
      <c r="L5179" t="s">
        <v>10874</v>
      </c>
      <c r="M5179" t="s">
        <v>10915</v>
      </c>
      <c r="N5179" t="s">
        <v>10907</v>
      </c>
      <c r="O5179" s="59">
        <f>DATE(Grocery_Sales[[#This Row],[Order Year]],Grocery_Sales[[#This Row],[Order Month]],1)</f>
        <v>43009</v>
      </c>
      <c r="P5179" s="25" t="str">
        <f>TEXT(Grocery_Sales[[#This Row],[Edited/Cleaned Order Date]],"mmm")</f>
        <v>Oct</v>
      </c>
    </row>
    <row r="5180" spans="1:16" x14ac:dyDescent="0.35">
      <c r="A5180" t="s">
        <v>5299</v>
      </c>
      <c r="B5180" t="s">
        <v>36</v>
      </c>
      <c r="C5180" t="s">
        <v>13</v>
      </c>
      <c r="D5180" t="s">
        <v>195</v>
      </c>
      <c r="E5180" t="s">
        <v>47</v>
      </c>
      <c r="F5180" t="s">
        <v>10467</v>
      </c>
      <c r="G5180" t="s">
        <v>76</v>
      </c>
      <c r="H5180">
        <v>1350</v>
      </c>
      <c r="I5180">
        <v>0.14000000000000001</v>
      </c>
      <c r="J5180">
        <v>108</v>
      </c>
      <c r="K5180" t="s">
        <v>17</v>
      </c>
      <c r="L5180" t="s">
        <v>10880</v>
      </c>
      <c r="M5180" t="s">
        <v>10902</v>
      </c>
      <c r="N5180" t="s">
        <v>10907</v>
      </c>
      <c r="O5180" s="59">
        <f>DATE(Grocery_Sales[[#This Row],[Order Year]],Grocery_Sales[[#This Row],[Order Month]],1)</f>
        <v>42979</v>
      </c>
      <c r="P5180" s="25" t="str">
        <f>TEXT(Grocery_Sales[[#This Row],[Edited/Cleaned Order Date]],"mmm")</f>
        <v>Sep</v>
      </c>
    </row>
    <row r="5181" spans="1:16" x14ac:dyDescent="0.35">
      <c r="A5181" t="s">
        <v>5300</v>
      </c>
      <c r="B5181" t="s">
        <v>42</v>
      </c>
      <c r="C5181" t="s">
        <v>49</v>
      </c>
      <c r="D5181" t="s">
        <v>50</v>
      </c>
      <c r="E5181" t="s">
        <v>69</v>
      </c>
      <c r="F5181" s="24">
        <v>42585</v>
      </c>
      <c r="G5181" t="s">
        <v>76</v>
      </c>
      <c r="H5181">
        <v>2403</v>
      </c>
      <c r="I5181">
        <v>0.17</v>
      </c>
      <c r="J5181">
        <v>360.45</v>
      </c>
      <c r="K5181" t="s">
        <v>17</v>
      </c>
      <c r="L5181" t="s">
        <v>10883</v>
      </c>
      <c r="M5181" t="s">
        <v>10889</v>
      </c>
      <c r="N5181" t="s">
        <v>10896</v>
      </c>
      <c r="O5181" s="59">
        <f>DATE(Grocery_Sales[[#This Row],[Order Year]],Grocery_Sales[[#This Row],[Order Month]],1)</f>
        <v>42430</v>
      </c>
      <c r="P5181" s="25" t="str">
        <f>TEXT(Grocery_Sales[[#This Row],[Edited/Cleaned Order Date]],"mmm")</f>
        <v>Mar</v>
      </c>
    </row>
    <row r="5182" spans="1:16" x14ac:dyDescent="0.35">
      <c r="A5182" t="s">
        <v>5301</v>
      </c>
      <c r="B5182" t="s">
        <v>19</v>
      </c>
      <c r="C5182" t="s">
        <v>49</v>
      </c>
      <c r="D5182" t="s">
        <v>54</v>
      </c>
      <c r="E5182" t="s">
        <v>117</v>
      </c>
      <c r="F5182" t="s">
        <v>10239</v>
      </c>
      <c r="G5182" t="s">
        <v>76</v>
      </c>
      <c r="H5182">
        <v>2262</v>
      </c>
      <c r="I5182">
        <v>0.16</v>
      </c>
      <c r="J5182">
        <v>452.4</v>
      </c>
      <c r="K5182" t="s">
        <v>17</v>
      </c>
      <c r="L5182" t="s">
        <v>10874</v>
      </c>
      <c r="M5182" t="s">
        <v>10911</v>
      </c>
      <c r="N5182" t="s">
        <v>10907</v>
      </c>
      <c r="O5182" s="59">
        <f>DATE(Grocery_Sales[[#This Row],[Order Year]],Grocery_Sales[[#This Row],[Order Month]],1)</f>
        <v>43009</v>
      </c>
      <c r="P5182" s="25" t="str">
        <f>TEXT(Grocery_Sales[[#This Row],[Edited/Cleaned Order Date]],"mmm")</f>
        <v>Oct</v>
      </c>
    </row>
    <row r="5183" spans="1:16" x14ac:dyDescent="0.35">
      <c r="A5183" t="s">
        <v>5302</v>
      </c>
      <c r="B5183" t="s">
        <v>36</v>
      </c>
      <c r="C5183" t="s">
        <v>13</v>
      </c>
      <c r="D5183" t="s">
        <v>14</v>
      </c>
      <c r="E5183" t="s">
        <v>149</v>
      </c>
      <c r="F5183" s="24">
        <v>43381</v>
      </c>
      <c r="G5183" t="s">
        <v>76</v>
      </c>
      <c r="H5183">
        <v>523</v>
      </c>
      <c r="I5183">
        <v>0.3</v>
      </c>
      <c r="J5183">
        <v>120.29</v>
      </c>
      <c r="K5183" t="s">
        <v>17</v>
      </c>
      <c r="L5183" t="s">
        <v>10889</v>
      </c>
      <c r="M5183" t="s">
        <v>10874</v>
      </c>
      <c r="N5183" t="s">
        <v>10910</v>
      </c>
      <c r="O5183" s="59">
        <f>DATE(Grocery_Sales[[#This Row],[Order Year]],Grocery_Sales[[#This Row],[Order Month]],1)</f>
        <v>43313</v>
      </c>
      <c r="P5183" s="25" t="str">
        <f>TEXT(Grocery_Sales[[#This Row],[Edited/Cleaned Order Date]],"mmm")</f>
        <v>Aug</v>
      </c>
    </row>
    <row r="5184" spans="1:16" x14ac:dyDescent="0.35">
      <c r="A5184" t="s">
        <v>5303</v>
      </c>
      <c r="B5184" t="s">
        <v>261</v>
      </c>
      <c r="C5184" t="s">
        <v>49</v>
      </c>
      <c r="D5184" t="s">
        <v>54</v>
      </c>
      <c r="E5184" t="s">
        <v>65</v>
      </c>
      <c r="F5184" t="s">
        <v>10660</v>
      </c>
      <c r="G5184" t="s">
        <v>76</v>
      </c>
      <c r="H5184">
        <v>1972</v>
      </c>
      <c r="I5184">
        <v>0.15</v>
      </c>
      <c r="J5184">
        <v>571.88</v>
      </c>
      <c r="K5184" t="s">
        <v>17</v>
      </c>
      <c r="L5184" t="s">
        <v>10884</v>
      </c>
      <c r="M5184" t="s">
        <v>10913</v>
      </c>
      <c r="N5184" t="s">
        <v>10907</v>
      </c>
      <c r="O5184" s="59">
        <f>DATE(Grocery_Sales[[#This Row],[Order Year]],Grocery_Sales[[#This Row],[Order Month]],1)</f>
        <v>42887</v>
      </c>
      <c r="P5184" s="25" t="str">
        <f>TEXT(Grocery_Sales[[#This Row],[Edited/Cleaned Order Date]],"mmm")</f>
        <v>Jun</v>
      </c>
    </row>
    <row r="5185" spans="1:16" x14ac:dyDescent="0.35">
      <c r="A5185" t="s">
        <v>5304</v>
      </c>
      <c r="B5185" t="s">
        <v>31</v>
      </c>
      <c r="C5185" t="s">
        <v>49</v>
      </c>
      <c r="D5185" t="s">
        <v>205</v>
      </c>
      <c r="E5185" t="s">
        <v>143</v>
      </c>
      <c r="F5185" t="s">
        <v>10637</v>
      </c>
      <c r="G5185" t="s">
        <v>76</v>
      </c>
      <c r="H5185">
        <v>2078</v>
      </c>
      <c r="I5185">
        <v>0.26</v>
      </c>
      <c r="J5185">
        <v>831.2</v>
      </c>
      <c r="K5185" t="s">
        <v>17</v>
      </c>
      <c r="L5185" t="s">
        <v>10874</v>
      </c>
      <c r="M5185" t="s">
        <v>10920</v>
      </c>
      <c r="N5185" t="s">
        <v>10899</v>
      </c>
      <c r="O5185" s="59">
        <f>DATE(Grocery_Sales[[#This Row],[Order Year]],Grocery_Sales[[#This Row],[Order Month]],1)</f>
        <v>43374</v>
      </c>
      <c r="P5185" s="25" t="str">
        <f>TEXT(Grocery_Sales[[#This Row],[Edited/Cleaned Order Date]],"mmm")</f>
        <v>Oct</v>
      </c>
    </row>
    <row r="5186" spans="1:16" x14ac:dyDescent="0.35">
      <c r="A5186" t="s">
        <v>5305</v>
      </c>
      <c r="B5186" t="s">
        <v>234</v>
      </c>
      <c r="C5186" t="s">
        <v>63</v>
      </c>
      <c r="D5186" t="s">
        <v>157</v>
      </c>
      <c r="E5186" t="s">
        <v>88</v>
      </c>
      <c r="F5186" t="s">
        <v>10765</v>
      </c>
      <c r="G5186" t="s">
        <v>76</v>
      </c>
      <c r="H5186">
        <v>2336</v>
      </c>
      <c r="I5186">
        <v>0.16</v>
      </c>
      <c r="J5186">
        <v>630.72</v>
      </c>
      <c r="K5186" t="s">
        <v>17</v>
      </c>
      <c r="L5186" t="s">
        <v>10892</v>
      </c>
      <c r="M5186" t="s">
        <v>10921</v>
      </c>
      <c r="N5186" t="s">
        <v>10899</v>
      </c>
      <c r="O5186" s="59">
        <f>DATE(Grocery_Sales[[#This Row],[Order Year]],Grocery_Sales[[#This Row],[Order Month]],1)</f>
        <v>43132</v>
      </c>
      <c r="P5186" s="25" t="str">
        <f>TEXT(Grocery_Sales[[#This Row],[Edited/Cleaned Order Date]],"mmm")</f>
        <v>Feb</v>
      </c>
    </row>
    <row r="5187" spans="1:16" x14ac:dyDescent="0.35">
      <c r="A5187" t="s">
        <v>5306</v>
      </c>
      <c r="B5187" t="s">
        <v>174</v>
      </c>
      <c r="C5187" t="s">
        <v>13</v>
      </c>
      <c r="D5187" t="s">
        <v>79</v>
      </c>
      <c r="E5187" t="s">
        <v>128</v>
      </c>
      <c r="F5187" t="s">
        <v>10418</v>
      </c>
      <c r="G5187" t="s">
        <v>76</v>
      </c>
      <c r="H5187">
        <v>1450</v>
      </c>
      <c r="I5187">
        <v>0.18</v>
      </c>
      <c r="J5187">
        <v>232</v>
      </c>
      <c r="K5187" t="s">
        <v>17</v>
      </c>
      <c r="L5187" t="s">
        <v>10887</v>
      </c>
      <c r="M5187" t="s">
        <v>10904</v>
      </c>
      <c r="N5187" t="s">
        <v>10899</v>
      </c>
      <c r="O5187" s="59">
        <f>DATE(Grocery_Sales[[#This Row],[Order Year]],Grocery_Sales[[#This Row],[Order Month]],1)</f>
        <v>43160</v>
      </c>
      <c r="P5187" s="25" t="str">
        <f>TEXT(Grocery_Sales[[#This Row],[Edited/Cleaned Order Date]],"mmm")</f>
        <v>Mar</v>
      </c>
    </row>
    <row r="5188" spans="1:16" x14ac:dyDescent="0.35">
      <c r="A5188" t="s">
        <v>5307</v>
      </c>
      <c r="B5188" t="s">
        <v>182</v>
      </c>
      <c r="C5188" t="s">
        <v>49</v>
      </c>
      <c r="D5188" t="s">
        <v>50</v>
      </c>
      <c r="E5188" t="s">
        <v>15</v>
      </c>
      <c r="F5188" t="s">
        <v>10158</v>
      </c>
      <c r="G5188" t="s">
        <v>76</v>
      </c>
      <c r="H5188">
        <v>991</v>
      </c>
      <c r="I5188">
        <v>0.1</v>
      </c>
      <c r="J5188">
        <v>416.22</v>
      </c>
      <c r="K5188" t="s">
        <v>17</v>
      </c>
      <c r="L5188" t="s">
        <v>10872</v>
      </c>
      <c r="M5188" t="s">
        <v>10911</v>
      </c>
      <c r="N5188" t="s">
        <v>10907</v>
      </c>
      <c r="O5188" s="59">
        <f>DATE(Grocery_Sales[[#This Row],[Order Year]],Grocery_Sales[[#This Row],[Order Month]],1)</f>
        <v>43040</v>
      </c>
      <c r="P5188" s="25" t="str">
        <f>TEXT(Grocery_Sales[[#This Row],[Edited/Cleaned Order Date]],"mmm")</f>
        <v>Nov</v>
      </c>
    </row>
    <row r="5189" spans="1:16" x14ac:dyDescent="0.35">
      <c r="A5189" t="s">
        <v>5308</v>
      </c>
      <c r="B5189" t="s">
        <v>162</v>
      </c>
      <c r="C5189" t="s">
        <v>58</v>
      </c>
      <c r="D5189" t="s">
        <v>112</v>
      </c>
      <c r="E5189" t="s">
        <v>84</v>
      </c>
      <c r="F5189" t="s">
        <v>10263</v>
      </c>
      <c r="G5189" t="s">
        <v>76</v>
      </c>
      <c r="H5189">
        <v>984</v>
      </c>
      <c r="I5189">
        <v>0.2</v>
      </c>
      <c r="J5189">
        <v>393.6</v>
      </c>
      <c r="K5189" t="s">
        <v>17</v>
      </c>
      <c r="L5189" t="s">
        <v>10877</v>
      </c>
      <c r="M5189" t="s">
        <v>10909</v>
      </c>
      <c r="N5189" t="s">
        <v>10899</v>
      </c>
      <c r="O5189" s="59">
        <f>DATE(Grocery_Sales[[#This Row],[Order Year]],Grocery_Sales[[#This Row],[Order Month]],1)</f>
        <v>43221</v>
      </c>
      <c r="P5189" s="25" t="str">
        <f>TEXT(Grocery_Sales[[#This Row],[Edited/Cleaned Order Date]],"mmm")</f>
        <v>May</v>
      </c>
    </row>
    <row r="5190" spans="1:16" x14ac:dyDescent="0.35">
      <c r="A5190" t="s">
        <v>5309</v>
      </c>
      <c r="B5190" t="s">
        <v>90</v>
      </c>
      <c r="C5190" t="s">
        <v>32</v>
      </c>
      <c r="D5190" t="s">
        <v>153</v>
      </c>
      <c r="E5190" t="s">
        <v>72</v>
      </c>
      <c r="F5190" s="24">
        <v>42891</v>
      </c>
      <c r="G5190" t="s">
        <v>76</v>
      </c>
      <c r="H5190">
        <v>2448</v>
      </c>
      <c r="I5190">
        <v>0.27</v>
      </c>
      <c r="J5190">
        <v>538.55999999999995</v>
      </c>
      <c r="K5190" t="s">
        <v>17</v>
      </c>
      <c r="L5190" t="s">
        <v>10888</v>
      </c>
      <c r="M5190" t="s">
        <v>10873</v>
      </c>
      <c r="N5190" t="s">
        <v>10895</v>
      </c>
      <c r="O5190" s="59">
        <f>DATE(Grocery_Sales[[#This Row],[Order Year]],Grocery_Sales[[#This Row],[Order Month]],1)</f>
        <v>42856</v>
      </c>
      <c r="P5190" s="25" t="str">
        <f>TEXT(Grocery_Sales[[#This Row],[Edited/Cleaned Order Date]],"mmm")</f>
        <v>May</v>
      </c>
    </row>
    <row r="5191" spans="1:16" x14ac:dyDescent="0.35">
      <c r="A5191" t="s">
        <v>5310</v>
      </c>
      <c r="B5191" t="s">
        <v>204</v>
      </c>
      <c r="C5191" t="s">
        <v>26</v>
      </c>
      <c r="D5191" t="s">
        <v>94</v>
      </c>
      <c r="E5191" t="s">
        <v>65</v>
      </c>
      <c r="F5191" t="s">
        <v>10394</v>
      </c>
      <c r="G5191" t="s">
        <v>76</v>
      </c>
      <c r="H5191">
        <v>2150</v>
      </c>
      <c r="I5191">
        <v>0.13</v>
      </c>
      <c r="J5191">
        <v>322.5</v>
      </c>
      <c r="K5191" t="s">
        <v>17</v>
      </c>
      <c r="L5191" t="s">
        <v>10887</v>
      </c>
      <c r="M5191" t="s">
        <v>10918</v>
      </c>
      <c r="N5191" t="s">
        <v>10903</v>
      </c>
      <c r="O5191" s="59">
        <f>DATE(Grocery_Sales[[#This Row],[Order Year]],Grocery_Sales[[#This Row],[Order Month]],1)</f>
        <v>42064</v>
      </c>
      <c r="P5191" s="25" t="str">
        <f>TEXT(Grocery_Sales[[#This Row],[Edited/Cleaned Order Date]],"mmm")</f>
        <v>Mar</v>
      </c>
    </row>
    <row r="5192" spans="1:16" x14ac:dyDescent="0.35">
      <c r="A5192" t="s">
        <v>5311</v>
      </c>
      <c r="B5192" t="s">
        <v>12</v>
      </c>
      <c r="C5192" t="s">
        <v>13</v>
      </c>
      <c r="D5192" t="s">
        <v>79</v>
      </c>
      <c r="E5192" t="s">
        <v>104</v>
      </c>
      <c r="F5192" s="24">
        <v>42349</v>
      </c>
      <c r="G5192" t="s">
        <v>76</v>
      </c>
      <c r="H5192">
        <v>936</v>
      </c>
      <c r="I5192">
        <v>0.33</v>
      </c>
      <c r="J5192">
        <v>56.16</v>
      </c>
      <c r="K5192" t="s">
        <v>17</v>
      </c>
      <c r="L5192" t="s">
        <v>10872</v>
      </c>
      <c r="M5192" t="s">
        <v>10876</v>
      </c>
      <c r="N5192" t="s">
        <v>10897</v>
      </c>
      <c r="O5192" s="59">
        <f>DATE(Grocery_Sales[[#This Row],[Order Year]],Grocery_Sales[[#This Row],[Order Month]],1)</f>
        <v>42309</v>
      </c>
      <c r="P5192" s="25" t="str">
        <f>TEXT(Grocery_Sales[[#This Row],[Edited/Cleaned Order Date]],"mmm")</f>
        <v>Nov</v>
      </c>
    </row>
    <row r="5193" spans="1:16" x14ac:dyDescent="0.35">
      <c r="A5193" t="s">
        <v>5312</v>
      </c>
      <c r="B5193" t="s">
        <v>57</v>
      </c>
      <c r="C5193" t="s">
        <v>58</v>
      </c>
      <c r="D5193" t="s">
        <v>59</v>
      </c>
      <c r="E5193" t="s">
        <v>128</v>
      </c>
      <c r="F5193" s="24">
        <v>42525</v>
      </c>
      <c r="G5193" t="s">
        <v>76</v>
      </c>
      <c r="H5193">
        <v>526</v>
      </c>
      <c r="I5193">
        <v>0.18</v>
      </c>
      <c r="J5193">
        <v>231.44</v>
      </c>
      <c r="K5193" t="s">
        <v>17</v>
      </c>
      <c r="L5193" t="s">
        <v>10875</v>
      </c>
      <c r="M5193" t="s">
        <v>10873</v>
      </c>
      <c r="N5193" t="s">
        <v>10896</v>
      </c>
      <c r="O5193" s="59">
        <f>DATE(Grocery_Sales[[#This Row],[Order Year]],Grocery_Sales[[#This Row],[Order Month]],1)</f>
        <v>42461</v>
      </c>
      <c r="P5193" s="25" t="str">
        <f>TEXT(Grocery_Sales[[#This Row],[Edited/Cleaned Order Date]],"mmm")</f>
        <v>Apr</v>
      </c>
    </row>
    <row r="5194" spans="1:16" x14ac:dyDescent="0.35">
      <c r="A5194" t="s">
        <v>5313</v>
      </c>
      <c r="B5194" t="s">
        <v>165</v>
      </c>
      <c r="C5194" t="s">
        <v>32</v>
      </c>
      <c r="D5194" t="s">
        <v>46</v>
      </c>
      <c r="E5194" t="s">
        <v>65</v>
      </c>
      <c r="F5194" s="24">
        <v>43345</v>
      </c>
      <c r="G5194" t="s">
        <v>76</v>
      </c>
      <c r="H5194">
        <v>1523</v>
      </c>
      <c r="I5194">
        <v>0.35</v>
      </c>
      <c r="J5194">
        <v>487.36</v>
      </c>
      <c r="K5194" t="s">
        <v>17</v>
      </c>
      <c r="L5194" t="s">
        <v>10886</v>
      </c>
      <c r="M5194" t="s">
        <v>10882</v>
      </c>
      <c r="N5194" t="s">
        <v>10910</v>
      </c>
      <c r="O5194" s="59">
        <f>DATE(Grocery_Sales[[#This Row],[Order Year]],Grocery_Sales[[#This Row],[Order Month]],1)</f>
        <v>43132</v>
      </c>
      <c r="P5194" s="25" t="str">
        <f>TEXT(Grocery_Sales[[#This Row],[Edited/Cleaned Order Date]],"mmm")</f>
        <v>Feb</v>
      </c>
    </row>
    <row r="5195" spans="1:16" x14ac:dyDescent="0.35">
      <c r="A5195" t="s">
        <v>5314</v>
      </c>
      <c r="B5195" t="s">
        <v>108</v>
      </c>
      <c r="C5195" t="s">
        <v>49</v>
      </c>
      <c r="D5195" t="s">
        <v>54</v>
      </c>
      <c r="E5195" t="s">
        <v>65</v>
      </c>
      <c r="F5195" s="24">
        <v>42523</v>
      </c>
      <c r="G5195" t="s">
        <v>76</v>
      </c>
      <c r="H5195">
        <v>1097</v>
      </c>
      <c r="I5195">
        <v>0.15</v>
      </c>
      <c r="J5195">
        <v>186.49</v>
      </c>
      <c r="K5195" t="s">
        <v>17</v>
      </c>
      <c r="L5195" t="s">
        <v>10886</v>
      </c>
      <c r="M5195" t="s">
        <v>10873</v>
      </c>
      <c r="N5195" t="s">
        <v>10896</v>
      </c>
      <c r="O5195" s="59">
        <f>DATE(Grocery_Sales[[#This Row],[Order Year]],Grocery_Sales[[#This Row],[Order Month]],1)</f>
        <v>42401</v>
      </c>
      <c r="P5195" s="25" t="str">
        <f>TEXT(Grocery_Sales[[#This Row],[Edited/Cleaned Order Date]],"mmm")</f>
        <v>Feb</v>
      </c>
    </row>
    <row r="5196" spans="1:16" x14ac:dyDescent="0.35">
      <c r="A5196" t="s">
        <v>5315</v>
      </c>
      <c r="B5196" t="s">
        <v>12</v>
      </c>
      <c r="C5196" t="s">
        <v>58</v>
      </c>
      <c r="D5196" t="s">
        <v>59</v>
      </c>
      <c r="E5196" t="s">
        <v>140</v>
      </c>
      <c r="F5196" t="s">
        <v>10673</v>
      </c>
      <c r="G5196" t="s">
        <v>76</v>
      </c>
      <c r="H5196">
        <v>661</v>
      </c>
      <c r="I5196">
        <v>0.15</v>
      </c>
      <c r="J5196">
        <v>271.01</v>
      </c>
      <c r="K5196" t="s">
        <v>17</v>
      </c>
      <c r="L5196" t="s">
        <v>10872</v>
      </c>
      <c r="M5196" t="s">
        <v>10900</v>
      </c>
      <c r="N5196" t="s">
        <v>10907</v>
      </c>
      <c r="O5196" s="59">
        <f>DATE(Grocery_Sales[[#This Row],[Order Year]],Grocery_Sales[[#This Row],[Order Month]],1)</f>
        <v>43040</v>
      </c>
      <c r="P5196" s="25" t="str">
        <f>TEXT(Grocery_Sales[[#This Row],[Edited/Cleaned Order Date]],"mmm")</f>
        <v>Nov</v>
      </c>
    </row>
    <row r="5197" spans="1:16" x14ac:dyDescent="0.35">
      <c r="A5197" t="s">
        <v>5316</v>
      </c>
      <c r="B5197" t="s">
        <v>31</v>
      </c>
      <c r="C5197" t="s">
        <v>49</v>
      </c>
      <c r="D5197" t="s">
        <v>205</v>
      </c>
      <c r="E5197" t="s">
        <v>84</v>
      </c>
      <c r="F5197" s="24">
        <v>42313</v>
      </c>
      <c r="G5197" t="s">
        <v>76</v>
      </c>
      <c r="H5197">
        <v>2143</v>
      </c>
      <c r="I5197">
        <v>0.28000000000000003</v>
      </c>
      <c r="J5197">
        <v>535.75</v>
      </c>
      <c r="K5197" t="s">
        <v>17</v>
      </c>
      <c r="L5197" t="s">
        <v>10888</v>
      </c>
      <c r="M5197" t="s">
        <v>10872</v>
      </c>
      <c r="N5197" t="s">
        <v>10897</v>
      </c>
      <c r="O5197" s="59">
        <f>DATE(Grocery_Sales[[#This Row],[Order Year]],Grocery_Sales[[#This Row],[Order Month]],1)</f>
        <v>42125</v>
      </c>
      <c r="P5197" s="25" t="str">
        <f>TEXT(Grocery_Sales[[#This Row],[Edited/Cleaned Order Date]],"mmm")</f>
        <v>May</v>
      </c>
    </row>
    <row r="5198" spans="1:16" x14ac:dyDescent="0.35">
      <c r="A5198" t="s">
        <v>5317</v>
      </c>
      <c r="B5198" t="s">
        <v>108</v>
      </c>
      <c r="C5198" t="s">
        <v>63</v>
      </c>
      <c r="D5198" t="s">
        <v>75</v>
      </c>
      <c r="E5198" t="s">
        <v>51</v>
      </c>
      <c r="F5198" t="s">
        <v>10417</v>
      </c>
      <c r="G5198" t="s">
        <v>76</v>
      </c>
      <c r="H5198">
        <v>2081</v>
      </c>
      <c r="I5198">
        <v>0.28000000000000003</v>
      </c>
      <c r="J5198">
        <v>187.29</v>
      </c>
      <c r="K5198" t="s">
        <v>17</v>
      </c>
      <c r="L5198" t="s">
        <v>10884</v>
      </c>
      <c r="M5198" t="s">
        <v>10906</v>
      </c>
      <c r="N5198" t="s">
        <v>10899</v>
      </c>
      <c r="O5198" s="59">
        <f>DATE(Grocery_Sales[[#This Row],[Order Year]],Grocery_Sales[[#This Row],[Order Month]],1)</f>
        <v>43252</v>
      </c>
      <c r="P5198" s="25" t="str">
        <f>TEXT(Grocery_Sales[[#This Row],[Edited/Cleaned Order Date]],"mmm")</f>
        <v>Jun</v>
      </c>
    </row>
    <row r="5199" spans="1:16" x14ac:dyDescent="0.35">
      <c r="A5199" t="s">
        <v>5318</v>
      </c>
      <c r="B5199" t="s">
        <v>12</v>
      </c>
      <c r="C5199" t="s">
        <v>32</v>
      </c>
      <c r="D5199" t="s">
        <v>153</v>
      </c>
      <c r="E5199" t="s">
        <v>65</v>
      </c>
      <c r="F5199" t="s">
        <v>10145</v>
      </c>
      <c r="G5199" t="s">
        <v>76</v>
      </c>
      <c r="H5199">
        <v>561</v>
      </c>
      <c r="I5199">
        <v>0.11</v>
      </c>
      <c r="J5199">
        <v>61.71</v>
      </c>
      <c r="K5199" t="s">
        <v>17</v>
      </c>
      <c r="L5199" t="s">
        <v>10872</v>
      </c>
      <c r="M5199" t="s">
        <v>10920</v>
      </c>
      <c r="N5199" t="s">
        <v>10899</v>
      </c>
      <c r="O5199" s="59">
        <f>DATE(Grocery_Sales[[#This Row],[Order Year]],Grocery_Sales[[#This Row],[Order Month]],1)</f>
        <v>43405</v>
      </c>
      <c r="P5199" s="25" t="str">
        <f>TEXT(Grocery_Sales[[#This Row],[Edited/Cleaned Order Date]],"mmm")</f>
        <v>Nov</v>
      </c>
    </row>
    <row r="5200" spans="1:16" x14ac:dyDescent="0.35">
      <c r="A5200" t="s">
        <v>5319</v>
      </c>
      <c r="B5200" t="s">
        <v>25</v>
      </c>
      <c r="C5200" t="s">
        <v>63</v>
      </c>
      <c r="D5200" t="s">
        <v>75</v>
      </c>
      <c r="E5200" t="s">
        <v>140</v>
      </c>
      <c r="F5200" t="s">
        <v>10196</v>
      </c>
      <c r="G5200" t="s">
        <v>76</v>
      </c>
      <c r="H5200">
        <v>1804</v>
      </c>
      <c r="I5200">
        <v>0.21</v>
      </c>
      <c r="J5200">
        <v>288.64</v>
      </c>
      <c r="K5200" t="s">
        <v>17</v>
      </c>
      <c r="L5200" t="s">
        <v>10876</v>
      </c>
      <c r="M5200" t="s">
        <v>10911</v>
      </c>
      <c r="N5200" t="s">
        <v>10901</v>
      </c>
      <c r="O5200" s="59">
        <f>DATE(Grocery_Sales[[#This Row],[Order Year]],Grocery_Sales[[#This Row],[Order Month]],1)</f>
        <v>42705</v>
      </c>
      <c r="P5200" s="25" t="str">
        <f>TEXT(Grocery_Sales[[#This Row],[Edited/Cleaned Order Date]],"mmm")</f>
        <v>Dec</v>
      </c>
    </row>
    <row r="5201" spans="1:16" x14ac:dyDescent="0.35">
      <c r="A5201" t="s">
        <v>5320</v>
      </c>
      <c r="B5201" t="s">
        <v>165</v>
      </c>
      <c r="C5201" t="s">
        <v>32</v>
      </c>
      <c r="D5201" t="s">
        <v>153</v>
      </c>
      <c r="E5201" t="s">
        <v>69</v>
      </c>
      <c r="F5201" t="s">
        <v>10333</v>
      </c>
      <c r="G5201" t="s">
        <v>76</v>
      </c>
      <c r="H5201">
        <v>532</v>
      </c>
      <c r="I5201">
        <v>0.25</v>
      </c>
      <c r="J5201">
        <v>175.56</v>
      </c>
      <c r="K5201" t="s">
        <v>17</v>
      </c>
      <c r="L5201" t="s">
        <v>10877</v>
      </c>
      <c r="M5201" t="s">
        <v>10898</v>
      </c>
      <c r="N5201" t="s">
        <v>10899</v>
      </c>
      <c r="O5201" s="59">
        <f>DATE(Grocery_Sales[[#This Row],[Order Year]],Grocery_Sales[[#This Row],[Order Month]],1)</f>
        <v>43221</v>
      </c>
      <c r="P5201" s="25" t="str">
        <f>TEXT(Grocery_Sales[[#This Row],[Edited/Cleaned Order Date]],"mmm")</f>
        <v>May</v>
      </c>
    </row>
    <row r="5202" spans="1:16" x14ac:dyDescent="0.35">
      <c r="A5202" t="s">
        <v>5321</v>
      </c>
      <c r="B5202" t="s">
        <v>42</v>
      </c>
      <c r="C5202" t="s">
        <v>58</v>
      </c>
      <c r="D5202" t="s">
        <v>59</v>
      </c>
      <c r="E5202" t="s">
        <v>163</v>
      </c>
      <c r="F5202" t="s">
        <v>10565</v>
      </c>
      <c r="G5202" t="s">
        <v>76</v>
      </c>
      <c r="H5202">
        <v>1130</v>
      </c>
      <c r="I5202">
        <v>0.33</v>
      </c>
      <c r="J5202">
        <v>67.8</v>
      </c>
      <c r="K5202" t="s">
        <v>17</v>
      </c>
      <c r="L5202" t="s">
        <v>10880</v>
      </c>
      <c r="M5202" t="s">
        <v>10920</v>
      </c>
      <c r="N5202" t="s">
        <v>10899</v>
      </c>
      <c r="O5202" s="59">
        <f>DATE(Grocery_Sales[[#This Row],[Order Year]],Grocery_Sales[[#This Row],[Order Month]],1)</f>
        <v>43344</v>
      </c>
      <c r="P5202" s="25" t="str">
        <f>TEXT(Grocery_Sales[[#This Row],[Edited/Cleaned Order Date]],"mmm")</f>
        <v>Sep</v>
      </c>
    </row>
    <row r="5203" spans="1:16" x14ac:dyDescent="0.35">
      <c r="A5203" t="s">
        <v>5322</v>
      </c>
      <c r="B5203" t="s">
        <v>135</v>
      </c>
      <c r="C5203" t="s">
        <v>32</v>
      </c>
      <c r="D5203" t="s">
        <v>153</v>
      </c>
      <c r="E5203" t="s">
        <v>140</v>
      </c>
      <c r="F5203" t="s">
        <v>10480</v>
      </c>
      <c r="G5203" t="s">
        <v>76</v>
      </c>
      <c r="H5203">
        <v>1615</v>
      </c>
      <c r="I5203">
        <v>0.28999999999999998</v>
      </c>
      <c r="J5203">
        <v>646</v>
      </c>
      <c r="K5203" t="s">
        <v>17</v>
      </c>
      <c r="L5203" t="s">
        <v>10879</v>
      </c>
      <c r="M5203" t="s">
        <v>10911</v>
      </c>
      <c r="N5203" t="s">
        <v>10901</v>
      </c>
      <c r="O5203" s="59">
        <f>DATE(Grocery_Sales[[#This Row],[Order Year]],Grocery_Sales[[#This Row],[Order Month]],1)</f>
        <v>42552</v>
      </c>
      <c r="P5203" s="25" t="str">
        <f>TEXT(Grocery_Sales[[#This Row],[Edited/Cleaned Order Date]],"mmm")</f>
        <v>Jul</v>
      </c>
    </row>
    <row r="5204" spans="1:16" x14ac:dyDescent="0.35">
      <c r="A5204" t="s">
        <v>5323</v>
      </c>
      <c r="B5204" t="s">
        <v>53</v>
      </c>
      <c r="C5204" t="s">
        <v>58</v>
      </c>
      <c r="D5204" t="s">
        <v>112</v>
      </c>
      <c r="E5204" t="s">
        <v>43</v>
      </c>
      <c r="F5204" s="24">
        <v>42983</v>
      </c>
      <c r="G5204" t="s">
        <v>76</v>
      </c>
      <c r="H5204">
        <v>1076</v>
      </c>
      <c r="I5204">
        <v>0.3</v>
      </c>
      <c r="J5204">
        <v>258.24</v>
      </c>
      <c r="K5204" t="s">
        <v>17</v>
      </c>
      <c r="L5204" t="s">
        <v>10888</v>
      </c>
      <c r="M5204" t="s">
        <v>10882</v>
      </c>
      <c r="N5204" t="s">
        <v>10895</v>
      </c>
      <c r="O5204" s="59">
        <f>DATE(Grocery_Sales[[#This Row],[Order Year]],Grocery_Sales[[#This Row],[Order Month]],1)</f>
        <v>42856</v>
      </c>
      <c r="P5204" s="25" t="str">
        <f>TEXT(Grocery_Sales[[#This Row],[Edited/Cleaned Order Date]],"mmm")</f>
        <v>May</v>
      </c>
    </row>
    <row r="5205" spans="1:16" x14ac:dyDescent="0.35">
      <c r="A5205" t="s">
        <v>5324</v>
      </c>
      <c r="B5205" t="s">
        <v>234</v>
      </c>
      <c r="C5205" t="s">
        <v>13</v>
      </c>
      <c r="D5205" t="s">
        <v>14</v>
      </c>
      <c r="E5205" t="s">
        <v>15</v>
      </c>
      <c r="F5205" s="24">
        <v>42493</v>
      </c>
      <c r="G5205" t="s">
        <v>76</v>
      </c>
      <c r="H5205">
        <v>2125</v>
      </c>
      <c r="I5205">
        <v>0.2</v>
      </c>
      <c r="J5205">
        <v>318.75</v>
      </c>
      <c r="K5205" t="s">
        <v>17</v>
      </c>
      <c r="L5205" t="s">
        <v>10883</v>
      </c>
      <c r="M5205" t="s">
        <v>10888</v>
      </c>
      <c r="N5205" t="s">
        <v>10896</v>
      </c>
      <c r="O5205" s="59">
        <f>DATE(Grocery_Sales[[#This Row],[Order Year]],Grocery_Sales[[#This Row],[Order Month]],1)</f>
        <v>42430</v>
      </c>
      <c r="P5205" s="25" t="str">
        <f>TEXT(Grocery_Sales[[#This Row],[Edited/Cleaned Order Date]],"mmm")</f>
        <v>Mar</v>
      </c>
    </row>
    <row r="5206" spans="1:16" x14ac:dyDescent="0.35">
      <c r="A5206" t="s">
        <v>5325</v>
      </c>
      <c r="B5206" t="s">
        <v>53</v>
      </c>
      <c r="C5206" t="s">
        <v>58</v>
      </c>
      <c r="D5206" t="s">
        <v>59</v>
      </c>
      <c r="E5206" t="s">
        <v>166</v>
      </c>
      <c r="F5206" s="24">
        <v>42319</v>
      </c>
      <c r="G5206" t="s">
        <v>76</v>
      </c>
      <c r="H5206">
        <v>616</v>
      </c>
      <c r="I5206">
        <v>0.21</v>
      </c>
      <c r="J5206">
        <v>178.64</v>
      </c>
      <c r="K5206" t="s">
        <v>17</v>
      </c>
      <c r="L5206" t="s">
        <v>10872</v>
      </c>
      <c r="M5206" t="s">
        <v>10872</v>
      </c>
      <c r="N5206" t="s">
        <v>10897</v>
      </c>
      <c r="O5206" s="59">
        <f>DATE(Grocery_Sales[[#This Row],[Order Year]],Grocery_Sales[[#This Row],[Order Month]],1)</f>
        <v>42309</v>
      </c>
      <c r="P5206" s="25" t="str">
        <f>TEXT(Grocery_Sales[[#This Row],[Edited/Cleaned Order Date]],"mmm")</f>
        <v>Nov</v>
      </c>
    </row>
    <row r="5207" spans="1:16" x14ac:dyDescent="0.35">
      <c r="A5207" t="s">
        <v>5326</v>
      </c>
      <c r="B5207" t="s">
        <v>67</v>
      </c>
      <c r="C5207" t="s">
        <v>58</v>
      </c>
      <c r="D5207" t="s">
        <v>68</v>
      </c>
      <c r="E5207" t="s">
        <v>38</v>
      </c>
      <c r="F5207" t="s">
        <v>10485</v>
      </c>
      <c r="G5207" t="s">
        <v>76</v>
      </c>
      <c r="H5207">
        <v>637</v>
      </c>
      <c r="I5207">
        <v>0.13</v>
      </c>
      <c r="J5207">
        <v>31.85</v>
      </c>
      <c r="K5207" t="s">
        <v>17</v>
      </c>
      <c r="L5207" t="s">
        <v>10884</v>
      </c>
      <c r="M5207" t="s">
        <v>10911</v>
      </c>
      <c r="N5207" t="s">
        <v>10903</v>
      </c>
      <c r="O5207" s="59">
        <f>DATE(Grocery_Sales[[#This Row],[Order Year]],Grocery_Sales[[#This Row],[Order Month]],1)</f>
        <v>42156</v>
      </c>
      <c r="P5207" s="25" t="str">
        <f>TEXT(Grocery_Sales[[#This Row],[Edited/Cleaned Order Date]],"mmm")</f>
        <v>Jun</v>
      </c>
    </row>
    <row r="5208" spans="1:16" x14ac:dyDescent="0.35">
      <c r="A5208" t="s">
        <v>5327</v>
      </c>
      <c r="B5208" t="s">
        <v>71</v>
      </c>
      <c r="C5208" t="s">
        <v>58</v>
      </c>
      <c r="D5208" t="s">
        <v>68</v>
      </c>
      <c r="E5208" t="s">
        <v>15</v>
      </c>
      <c r="F5208" s="24">
        <v>43167</v>
      </c>
      <c r="G5208" t="s">
        <v>76</v>
      </c>
      <c r="H5208">
        <v>1969</v>
      </c>
      <c r="I5208">
        <v>0.22</v>
      </c>
      <c r="J5208">
        <v>295.35000000000002</v>
      </c>
      <c r="K5208" t="s">
        <v>17</v>
      </c>
      <c r="L5208" t="s">
        <v>10889</v>
      </c>
      <c r="M5208" t="s">
        <v>10883</v>
      </c>
      <c r="N5208" t="s">
        <v>10910</v>
      </c>
      <c r="O5208" s="59">
        <f>DATE(Grocery_Sales[[#This Row],[Order Year]],Grocery_Sales[[#This Row],[Order Month]],1)</f>
        <v>43313</v>
      </c>
      <c r="P5208" s="25" t="str">
        <f>TEXT(Grocery_Sales[[#This Row],[Edited/Cleaned Order Date]],"mmm")</f>
        <v>Aug</v>
      </c>
    </row>
    <row r="5209" spans="1:16" x14ac:dyDescent="0.35">
      <c r="A5209" t="s">
        <v>5328</v>
      </c>
      <c r="B5209" t="s">
        <v>53</v>
      </c>
      <c r="C5209" t="s">
        <v>63</v>
      </c>
      <c r="D5209" t="s">
        <v>157</v>
      </c>
      <c r="E5209" t="s">
        <v>22</v>
      </c>
      <c r="F5209" t="s">
        <v>10518</v>
      </c>
      <c r="G5209" t="s">
        <v>76</v>
      </c>
      <c r="H5209">
        <v>2330</v>
      </c>
      <c r="I5209">
        <v>0.16</v>
      </c>
      <c r="J5209">
        <v>768.9</v>
      </c>
      <c r="K5209" t="s">
        <v>17</v>
      </c>
      <c r="L5209" t="s">
        <v>10876</v>
      </c>
      <c r="M5209" t="s">
        <v>10915</v>
      </c>
      <c r="N5209" t="s">
        <v>10903</v>
      </c>
      <c r="O5209" s="59">
        <f>DATE(Grocery_Sales[[#This Row],[Order Year]],Grocery_Sales[[#This Row],[Order Month]],1)</f>
        <v>42339</v>
      </c>
      <c r="P5209" s="25" t="str">
        <f>TEXT(Grocery_Sales[[#This Row],[Edited/Cleaned Order Date]],"mmm")</f>
        <v>Dec</v>
      </c>
    </row>
    <row r="5210" spans="1:16" x14ac:dyDescent="0.35">
      <c r="A5210" t="s">
        <v>5329</v>
      </c>
      <c r="B5210" t="s">
        <v>40</v>
      </c>
      <c r="C5210" t="s">
        <v>20</v>
      </c>
      <c r="D5210" t="s">
        <v>21</v>
      </c>
      <c r="E5210" t="s">
        <v>69</v>
      </c>
      <c r="F5210" s="24">
        <v>42588</v>
      </c>
      <c r="G5210" t="s">
        <v>76</v>
      </c>
      <c r="H5210">
        <v>1690</v>
      </c>
      <c r="I5210">
        <v>0.14000000000000001</v>
      </c>
      <c r="J5210">
        <v>608.4</v>
      </c>
      <c r="K5210" t="s">
        <v>17</v>
      </c>
      <c r="L5210" t="s">
        <v>10873</v>
      </c>
      <c r="M5210" t="s">
        <v>10889</v>
      </c>
      <c r="N5210" t="s">
        <v>10896</v>
      </c>
      <c r="O5210" s="59">
        <f>DATE(Grocery_Sales[[#This Row],[Order Year]],Grocery_Sales[[#This Row],[Order Month]],1)</f>
        <v>42522</v>
      </c>
      <c r="P5210" s="25" t="str">
        <f>TEXT(Grocery_Sales[[#This Row],[Edited/Cleaned Order Date]],"mmm")</f>
        <v>Jun</v>
      </c>
    </row>
    <row r="5211" spans="1:16" x14ac:dyDescent="0.35">
      <c r="A5211" t="s">
        <v>5330</v>
      </c>
      <c r="B5211" t="s">
        <v>137</v>
      </c>
      <c r="C5211" t="s">
        <v>58</v>
      </c>
      <c r="D5211" t="s">
        <v>59</v>
      </c>
      <c r="E5211" t="s">
        <v>51</v>
      </c>
      <c r="F5211" t="s">
        <v>10511</v>
      </c>
      <c r="G5211" t="s">
        <v>76</v>
      </c>
      <c r="H5211">
        <v>1405</v>
      </c>
      <c r="I5211">
        <v>0.14000000000000001</v>
      </c>
      <c r="J5211">
        <v>126.45</v>
      </c>
      <c r="K5211" t="s">
        <v>17</v>
      </c>
      <c r="L5211" t="s">
        <v>10872</v>
      </c>
      <c r="M5211" t="s">
        <v>10921</v>
      </c>
      <c r="N5211" t="s">
        <v>10907</v>
      </c>
      <c r="O5211" s="59">
        <f>DATE(Grocery_Sales[[#This Row],[Order Year]],Grocery_Sales[[#This Row],[Order Month]],1)</f>
        <v>43040</v>
      </c>
      <c r="P5211" s="25" t="str">
        <f>TEXT(Grocery_Sales[[#This Row],[Edited/Cleaned Order Date]],"mmm")</f>
        <v>Nov</v>
      </c>
    </row>
    <row r="5212" spans="1:16" x14ac:dyDescent="0.35">
      <c r="A5212" t="s">
        <v>5331</v>
      </c>
      <c r="B5212" t="s">
        <v>191</v>
      </c>
      <c r="C5212" t="s">
        <v>26</v>
      </c>
      <c r="D5212" t="s">
        <v>94</v>
      </c>
      <c r="E5212" t="s">
        <v>65</v>
      </c>
      <c r="F5212" s="24">
        <v>42746</v>
      </c>
      <c r="G5212" t="s">
        <v>76</v>
      </c>
      <c r="H5212">
        <v>985</v>
      </c>
      <c r="I5212">
        <v>0.32</v>
      </c>
      <c r="J5212">
        <v>216.7</v>
      </c>
      <c r="K5212" t="s">
        <v>17</v>
      </c>
      <c r="L5212" t="s">
        <v>10872</v>
      </c>
      <c r="M5212" t="s">
        <v>10891</v>
      </c>
      <c r="N5212" t="s">
        <v>10895</v>
      </c>
      <c r="O5212" s="59">
        <f>DATE(Grocery_Sales[[#This Row],[Order Year]],Grocery_Sales[[#This Row],[Order Month]],1)</f>
        <v>43040</v>
      </c>
      <c r="P5212" s="25" t="str">
        <f>TEXT(Grocery_Sales[[#This Row],[Edited/Cleaned Order Date]],"mmm")</f>
        <v>Nov</v>
      </c>
    </row>
    <row r="5213" spans="1:16" x14ac:dyDescent="0.35">
      <c r="A5213" t="s">
        <v>5332</v>
      </c>
      <c r="B5213" t="s">
        <v>40</v>
      </c>
      <c r="C5213" t="s">
        <v>58</v>
      </c>
      <c r="D5213" t="s">
        <v>68</v>
      </c>
      <c r="E5213" t="s">
        <v>149</v>
      </c>
      <c r="F5213" s="24">
        <v>43140</v>
      </c>
      <c r="G5213" t="s">
        <v>76</v>
      </c>
      <c r="H5213">
        <v>2202</v>
      </c>
      <c r="I5213">
        <v>0.34</v>
      </c>
      <c r="J5213">
        <v>616.55999999999995</v>
      </c>
      <c r="K5213" t="s">
        <v>17</v>
      </c>
      <c r="L5213" t="s">
        <v>10882</v>
      </c>
      <c r="M5213" t="s">
        <v>10886</v>
      </c>
      <c r="N5213" t="s">
        <v>10910</v>
      </c>
      <c r="O5213" s="59">
        <f>DATE(Grocery_Sales[[#This Row],[Order Year]],Grocery_Sales[[#This Row],[Order Month]],1)</f>
        <v>43344</v>
      </c>
      <c r="P5213" s="25" t="str">
        <f>TEXT(Grocery_Sales[[#This Row],[Edited/Cleaned Order Date]],"mmm")</f>
        <v>Sep</v>
      </c>
    </row>
    <row r="5214" spans="1:16" x14ac:dyDescent="0.35">
      <c r="A5214" t="s">
        <v>5333</v>
      </c>
      <c r="B5214" t="s">
        <v>108</v>
      </c>
      <c r="C5214" t="s">
        <v>32</v>
      </c>
      <c r="D5214" t="s">
        <v>46</v>
      </c>
      <c r="E5214" t="s">
        <v>60</v>
      </c>
      <c r="F5214" t="s">
        <v>10365</v>
      </c>
      <c r="G5214" t="s">
        <v>76</v>
      </c>
      <c r="H5214">
        <v>1808</v>
      </c>
      <c r="I5214">
        <v>0.34</v>
      </c>
      <c r="J5214">
        <v>578.55999999999995</v>
      </c>
      <c r="K5214" t="s">
        <v>17</v>
      </c>
      <c r="L5214" t="s">
        <v>10885</v>
      </c>
      <c r="M5214" t="s">
        <v>10905</v>
      </c>
      <c r="N5214" t="s">
        <v>10901</v>
      </c>
      <c r="O5214" s="59">
        <f>DATE(Grocery_Sales[[#This Row],[Order Year]],Grocery_Sales[[#This Row],[Order Month]],1)</f>
        <v>42461</v>
      </c>
      <c r="P5214" s="25" t="str">
        <f>TEXT(Grocery_Sales[[#This Row],[Edited/Cleaned Order Date]],"mmm")</f>
        <v>Apr</v>
      </c>
    </row>
    <row r="5215" spans="1:16" x14ac:dyDescent="0.35">
      <c r="A5215" t="s">
        <v>5334</v>
      </c>
      <c r="B5215" t="s">
        <v>130</v>
      </c>
      <c r="C5215" t="s">
        <v>32</v>
      </c>
      <c r="D5215" t="s">
        <v>153</v>
      </c>
      <c r="E5215" t="s">
        <v>88</v>
      </c>
      <c r="F5215" s="24">
        <v>42404</v>
      </c>
      <c r="G5215" t="s">
        <v>76</v>
      </c>
      <c r="H5215">
        <v>630</v>
      </c>
      <c r="I5215">
        <v>0.22</v>
      </c>
      <c r="J5215">
        <v>214.2</v>
      </c>
      <c r="K5215" t="s">
        <v>17</v>
      </c>
      <c r="L5215" t="s">
        <v>10875</v>
      </c>
      <c r="M5215" t="s">
        <v>10886</v>
      </c>
      <c r="N5215" t="s">
        <v>10896</v>
      </c>
      <c r="O5215" s="59">
        <f>DATE(Grocery_Sales[[#This Row],[Order Year]],Grocery_Sales[[#This Row],[Order Month]],1)</f>
        <v>42461</v>
      </c>
      <c r="P5215" s="25" t="str">
        <f>TEXT(Grocery_Sales[[#This Row],[Edited/Cleaned Order Date]],"mmm")</f>
        <v>Apr</v>
      </c>
    </row>
    <row r="5216" spans="1:16" x14ac:dyDescent="0.35">
      <c r="A5216" t="s">
        <v>5335</v>
      </c>
      <c r="B5216" t="s">
        <v>86</v>
      </c>
      <c r="C5216" t="s">
        <v>20</v>
      </c>
      <c r="D5216" t="s">
        <v>91</v>
      </c>
      <c r="E5216" t="s">
        <v>43</v>
      </c>
      <c r="F5216" t="s">
        <v>10478</v>
      </c>
      <c r="G5216" t="s">
        <v>76</v>
      </c>
      <c r="H5216">
        <v>1350</v>
      </c>
      <c r="I5216">
        <v>0.28000000000000003</v>
      </c>
      <c r="J5216">
        <v>567</v>
      </c>
      <c r="K5216" t="s">
        <v>17</v>
      </c>
      <c r="L5216" t="s">
        <v>10885</v>
      </c>
      <c r="M5216" t="s">
        <v>10912</v>
      </c>
      <c r="N5216" t="s">
        <v>10903</v>
      </c>
      <c r="O5216" s="59">
        <f>DATE(Grocery_Sales[[#This Row],[Order Year]],Grocery_Sales[[#This Row],[Order Month]],1)</f>
        <v>42095</v>
      </c>
      <c r="P5216" s="25" t="str">
        <f>TEXT(Grocery_Sales[[#This Row],[Edited/Cleaned Order Date]],"mmm")</f>
        <v>Apr</v>
      </c>
    </row>
    <row r="5217" spans="1:16" x14ac:dyDescent="0.35">
      <c r="A5217" t="s">
        <v>5336</v>
      </c>
      <c r="B5217" t="s">
        <v>53</v>
      </c>
      <c r="C5217" t="s">
        <v>63</v>
      </c>
      <c r="D5217" t="s">
        <v>64</v>
      </c>
      <c r="E5217" t="s">
        <v>163</v>
      </c>
      <c r="F5217" t="s">
        <v>10151</v>
      </c>
      <c r="G5217" t="s">
        <v>76</v>
      </c>
      <c r="H5217">
        <v>2323</v>
      </c>
      <c r="I5217">
        <v>0.28999999999999998</v>
      </c>
      <c r="J5217">
        <v>394.91</v>
      </c>
      <c r="K5217" t="s">
        <v>17</v>
      </c>
      <c r="L5217" t="s">
        <v>10874</v>
      </c>
      <c r="M5217" t="s">
        <v>10902</v>
      </c>
      <c r="N5217" t="s">
        <v>10907</v>
      </c>
      <c r="O5217" s="59">
        <f>DATE(Grocery_Sales[[#This Row],[Order Year]],Grocery_Sales[[#This Row],[Order Month]],1)</f>
        <v>43009</v>
      </c>
      <c r="P5217" s="25" t="str">
        <f>TEXT(Grocery_Sales[[#This Row],[Edited/Cleaned Order Date]],"mmm")</f>
        <v>Oct</v>
      </c>
    </row>
    <row r="5218" spans="1:16" x14ac:dyDescent="0.35">
      <c r="A5218" t="s">
        <v>5337</v>
      </c>
      <c r="B5218" t="s">
        <v>114</v>
      </c>
      <c r="C5218" t="s">
        <v>63</v>
      </c>
      <c r="D5218" t="s">
        <v>64</v>
      </c>
      <c r="E5218" t="s">
        <v>128</v>
      </c>
      <c r="F5218" t="s">
        <v>10452</v>
      </c>
      <c r="G5218" t="s">
        <v>76</v>
      </c>
      <c r="H5218">
        <v>2162</v>
      </c>
      <c r="I5218">
        <v>0.31</v>
      </c>
      <c r="J5218">
        <v>756.7</v>
      </c>
      <c r="K5218" t="s">
        <v>17</v>
      </c>
      <c r="L5218" t="s">
        <v>10874</v>
      </c>
      <c r="M5218" t="s">
        <v>10920</v>
      </c>
      <c r="N5218" t="s">
        <v>10901</v>
      </c>
      <c r="O5218" s="59">
        <f>DATE(Grocery_Sales[[#This Row],[Order Year]],Grocery_Sales[[#This Row],[Order Month]],1)</f>
        <v>42644</v>
      </c>
      <c r="P5218" s="25" t="str">
        <f>TEXT(Grocery_Sales[[#This Row],[Edited/Cleaned Order Date]],"mmm")</f>
        <v>Oct</v>
      </c>
    </row>
    <row r="5219" spans="1:16" x14ac:dyDescent="0.35">
      <c r="A5219" t="s">
        <v>5338</v>
      </c>
      <c r="B5219" t="s">
        <v>125</v>
      </c>
      <c r="C5219" t="s">
        <v>49</v>
      </c>
      <c r="D5219" t="s">
        <v>205</v>
      </c>
      <c r="E5219" t="s">
        <v>22</v>
      </c>
      <c r="F5219" t="s">
        <v>10219</v>
      </c>
      <c r="G5219" t="s">
        <v>76</v>
      </c>
      <c r="H5219">
        <v>2194</v>
      </c>
      <c r="I5219">
        <v>0.15</v>
      </c>
      <c r="J5219">
        <v>899.54</v>
      </c>
      <c r="K5219" t="s">
        <v>17</v>
      </c>
      <c r="L5219" t="s">
        <v>10876</v>
      </c>
      <c r="M5219" t="s">
        <v>10909</v>
      </c>
      <c r="N5219" t="s">
        <v>10903</v>
      </c>
      <c r="O5219" s="59">
        <f>DATE(Grocery_Sales[[#This Row],[Order Year]],Grocery_Sales[[#This Row],[Order Month]],1)</f>
        <v>42339</v>
      </c>
      <c r="P5219" s="25" t="str">
        <f>TEXT(Grocery_Sales[[#This Row],[Edited/Cleaned Order Date]],"mmm")</f>
        <v>Dec</v>
      </c>
    </row>
    <row r="5220" spans="1:16" x14ac:dyDescent="0.35">
      <c r="A5220" t="s">
        <v>5339</v>
      </c>
      <c r="B5220" t="s">
        <v>53</v>
      </c>
      <c r="C5220" t="s">
        <v>32</v>
      </c>
      <c r="D5220" t="s">
        <v>46</v>
      </c>
      <c r="E5220" t="s">
        <v>22</v>
      </c>
      <c r="F5220" t="s">
        <v>10206</v>
      </c>
      <c r="G5220" t="s">
        <v>76</v>
      </c>
      <c r="H5220">
        <v>1454</v>
      </c>
      <c r="I5220">
        <v>0.34</v>
      </c>
      <c r="J5220">
        <v>101.78</v>
      </c>
      <c r="K5220" t="s">
        <v>17</v>
      </c>
      <c r="L5220" t="s">
        <v>10884</v>
      </c>
      <c r="M5220" t="s">
        <v>10916</v>
      </c>
      <c r="N5220" t="s">
        <v>10901</v>
      </c>
      <c r="O5220" s="59">
        <f>DATE(Grocery_Sales[[#This Row],[Order Year]],Grocery_Sales[[#This Row],[Order Month]],1)</f>
        <v>42522</v>
      </c>
      <c r="P5220" s="25" t="str">
        <f>TEXT(Grocery_Sales[[#This Row],[Edited/Cleaned Order Date]],"mmm")</f>
        <v>Jun</v>
      </c>
    </row>
    <row r="5221" spans="1:16" x14ac:dyDescent="0.35">
      <c r="A5221" t="s">
        <v>5340</v>
      </c>
      <c r="B5221" t="s">
        <v>25</v>
      </c>
      <c r="C5221" t="s">
        <v>49</v>
      </c>
      <c r="D5221" t="s">
        <v>54</v>
      </c>
      <c r="E5221" t="s">
        <v>123</v>
      </c>
      <c r="F5221" s="24">
        <v>42319</v>
      </c>
      <c r="G5221" t="s">
        <v>76</v>
      </c>
      <c r="H5221">
        <v>2384</v>
      </c>
      <c r="I5221">
        <v>0.16</v>
      </c>
      <c r="J5221">
        <v>309.92</v>
      </c>
      <c r="K5221" t="s">
        <v>17</v>
      </c>
      <c r="L5221" t="s">
        <v>10872</v>
      </c>
      <c r="M5221" t="s">
        <v>10872</v>
      </c>
      <c r="N5221" t="s">
        <v>10897</v>
      </c>
      <c r="O5221" s="59">
        <f>DATE(Grocery_Sales[[#This Row],[Order Year]],Grocery_Sales[[#This Row],[Order Month]],1)</f>
        <v>42309</v>
      </c>
      <c r="P5221" s="25" t="str">
        <f>TEXT(Grocery_Sales[[#This Row],[Edited/Cleaned Order Date]],"mmm")</f>
        <v>Nov</v>
      </c>
    </row>
    <row r="5222" spans="1:16" x14ac:dyDescent="0.35">
      <c r="A5222" t="s">
        <v>5341</v>
      </c>
      <c r="B5222" t="s">
        <v>36</v>
      </c>
      <c r="C5222" t="s">
        <v>63</v>
      </c>
      <c r="D5222" t="s">
        <v>64</v>
      </c>
      <c r="E5222" t="s">
        <v>47</v>
      </c>
      <c r="F5222" t="s">
        <v>10123</v>
      </c>
      <c r="G5222" t="s">
        <v>76</v>
      </c>
      <c r="H5222">
        <v>1997</v>
      </c>
      <c r="I5222">
        <v>0.27</v>
      </c>
      <c r="J5222">
        <v>539.19000000000005</v>
      </c>
      <c r="K5222" t="s">
        <v>17</v>
      </c>
      <c r="L5222" t="s">
        <v>10874</v>
      </c>
      <c r="M5222" t="s">
        <v>10909</v>
      </c>
      <c r="N5222" t="s">
        <v>10899</v>
      </c>
      <c r="O5222" s="59">
        <f>DATE(Grocery_Sales[[#This Row],[Order Year]],Grocery_Sales[[#This Row],[Order Month]],1)</f>
        <v>43374</v>
      </c>
      <c r="P5222" s="25" t="str">
        <f>TEXT(Grocery_Sales[[#This Row],[Edited/Cleaned Order Date]],"mmm")</f>
        <v>Oct</v>
      </c>
    </row>
    <row r="5223" spans="1:16" x14ac:dyDescent="0.35">
      <c r="A5223" t="s">
        <v>5342</v>
      </c>
      <c r="B5223" t="s">
        <v>184</v>
      </c>
      <c r="C5223" t="s">
        <v>20</v>
      </c>
      <c r="D5223" t="s">
        <v>21</v>
      </c>
      <c r="E5223" t="s">
        <v>84</v>
      </c>
      <c r="F5223" t="s">
        <v>10456</v>
      </c>
      <c r="G5223" t="s">
        <v>76</v>
      </c>
      <c r="H5223">
        <v>1842</v>
      </c>
      <c r="I5223">
        <v>0.27</v>
      </c>
      <c r="J5223">
        <v>460.5</v>
      </c>
      <c r="K5223" t="s">
        <v>17</v>
      </c>
      <c r="L5223" t="s">
        <v>10885</v>
      </c>
      <c r="M5223" t="s">
        <v>10902</v>
      </c>
      <c r="N5223" t="s">
        <v>10901</v>
      </c>
      <c r="O5223" s="59">
        <f>DATE(Grocery_Sales[[#This Row],[Order Year]],Grocery_Sales[[#This Row],[Order Month]],1)</f>
        <v>42461</v>
      </c>
      <c r="P5223" s="25" t="str">
        <f>TEXT(Grocery_Sales[[#This Row],[Edited/Cleaned Order Date]],"mmm")</f>
        <v>Apr</v>
      </c>
    </row>
    <row r="5224" spans="1:16" x14ac:dyDescent="0.35">
      <c r="A5224" t="s">
        <v>5343</v>
      </c>
      <c r="B5224" t="s">
        <v>71</v>
      </c>
      <c r="C5224" t="s">
        <v>20</v>
      </c>
      <c r="D5224" t="s">
        <v>91</v>
      </c>
      <c r="E5224" t="s">
        <v>38</v>
      </c>
      <c r="F5224" s="24">
        <v>42046</v>
      </c>
      <c r="G5224" t="s">
        <v>76</v>
      </c>
      <c r="H5224">
        <v>573</v>
      </c>
      <c r="I5224">
        <v>0.33</v>
      </c>
      <c r="J5224">
        <v>257.85000000000002</v>
      </c>
      <c r="K5224" t="s">
        <v>17</v>
      </c>
      <c r="L5224" t="s">
        <v>10872</v>
      </c>
      <c r="M5224" t="s">
        <v>10886</v>
      </c>
      <c r="N5224" t="s">
        <v>10897</v>
      </c>
      <c r="O5224" s="59">
        <f>DATE(Grocery_Sales[[#This Row],[Order Year]],Grocery_Sales[[#This Row],[Order Month]],1)</f>
        <v>42309</v>
      </c>
      <c r="P5224" s="25" t="str">
        <f>TEXT(Grocery_Sales[[#This Row],[Edited/Cleaned Order Date]],"mmm")</f>
        <v>Nov</v>
      </c>
    </row>
    <row r="5225" spans="1:16" x14ac:dyDescent="0.35">
      <c r="A5225" t="s">
        <v>5344</v>
      </c>
      <c r="B5225" t="s">
        <v>139</v>
      </c>
      <c r="C5225" t="s">
        <v>58</v>
      </c>
      <c r="D5225" t="s">
        <v>112</v>
      </c>
      <c r="E5225" t="s">
        <v>88</v>
      </c>
      <c r="F5225" s="24">
        <v>42797</v>
      </c>
      <c r="G5225" t="s">
        <v>76</v>
      </c>
      <c r="H5225">
        <v>1640</v>
      </c>
      <c r="I5225">
        <v>0.28999999999999998</v>
      </c>
      <c r="J5225">
        <v>360.8</v>
      </c>
      <c r="K5225" t="s">
        <v>17</v>
      </c>
      <c r="L5225" t="s">
        <v>10883</v>
      </c>
      <c r="M5225" t="s">
        <v>10883</v>
      </c>
      <c r="N5225" t="s">
        <v>10895</v>
      </c>
      <c r="O5225" s="59">
        <f>DATE(Grocery_Sales[[#This Row],[Order Year]],Grocery_Sales[[#This Row],[Order Month]],1)</f>
        <v>42795</v>
      </c>
      <c r="P5225" s="25" t="str">
        <f>TEXT(Grocery_Sales[[#This Row],[Edited/Cleaned Order Date]],"mmm")</f>
        <v>Mar</v>
      </c>
    </row>
    <row r="5226" spans="1:16" x14ac:dyDescent="0.35">
      <c r="A5226" t="s">
        <v>5345</v>
      </c>
      <c r="B5226" t="s">
        <v>108</v>
      </c>
      <c r="C5226" t="s">
        <v>32</v>
      </c>
      <c r="D5226" t="s">
        <v>153</v>
      </c>
      <c r="E5226" t="s">
        <v>143</v>
      </c>
      <c r="F5226" t="s">
        <v>10617</v>
      </c>
      <c r="G5226" t="s">
        <v>76</v>
      </c>
      <c r="H5226">
        <v>1288</v>
      </c>
      <c r="I5226">
        <v>0.2</v>
      </c>
      <c r="J5226">
        <v>128.80000000000001</v>
      </c>
      <c r="K5226" t="s">
        <v>17</v>
      </c>
      <c r="L5226" t="s">
        <v>10887</v>
      </c>
      <c r="M5226" t="s">
        <v>10906</v>
      </c>
      <c r="N5226" t="s">
        <v>10899</v>
      </c>
      <c r="O5226" s="59">
        <f>DATE(Grocery_Sales[[#This Row],[Order Year]],Grocery_Sales[[#This Row],[Order Month]],1)</f>
        <v>43160</v>
      </c>
      <c r="P5226" s="25" t="str">
        <f>TEXT(Grocery_Sales[[#This Row],[Edited/Cleaned Order Date]],"mmm")</f>
        <v>Mar</v>
      </c>
    </row>
    <row r="5227" spans="1:16" x14ac:dyDescent="0.35">
      <c r="A5227" t="s">
        <v>5346</v>
      </c>
      <c r="B5227" t="s">
        <v>197</v>
      </c>
      <c r="C5227" t="s">
        <v>58</v>
      </c>
      <c r="D5227" t="s">
        <v>68</v>
      </c>
      <c r="E5227" t="s">
        <v>15</v>
      </c>
      <c r="F5227" t="s">
        <v>10196</v>
      </c>
      <c r="G5227" t="s">
        <v>76</v>
      </c>
      <c r="H5227">
        <v>1532</v>
      </c>
      <c r="I5227">
        <v>0.1</v>
      </c>
      <c r="J5227">
        <v>229.8</v>
      </c>
      <c r="K5227" t="s">
        <v>17</v>
      </c>
      <c r="L5227" t="s">
        <v>10876</v>
      </c>
      <c r="M5227" t="s">
        <v>10911</v>
      </c>
      <c r="N5227" t="s">
        <v>10901</v>
      </c>
      <c r="O5227" s="59">
        <f>DATE(Grocery_Sales[[#This Row],[Order Year]],Grocery_Sales[[#This Row],[Order Month]],1)</f>
        <v>42705</v>
      </c>
      <c r="P5227" s="25" t="str">
        <f>TEXT(Grocery_Sales[[#This Row],[Edited/Cleaned Order Date]],"mmm")</f>
        <v>Dec</v>
      </c>
    </row>
    <row r="5228" spans="1:16" x14ac:dyDescent="0.35">
      <c r="A5228" t="s">
        <v>5347</v>
      </c>
      <c r="B5228" t="s">
        <v>151</v>
      </c>
      <c r="C5228" t="s">
        <v>26</v>
      </c>
      <c r="D5228" t="s">
        <v>201</v>
      </c>
      <c r="E5228" t="s">
        <v>51</v>
      </c>
      <c r="F5228" s="24">
        <v>43256</v>
      </c>
      <c r="G5228" t="s">
        <v>76</v>
      </c>
      <c r="H5228">
        <v>2265</v>
      </c>
      <c r="I5228">
        <v>0.2</v>
      </c>
      <c r="J5228">
        <v>203.85</v>
      </c>
      <c r="K5228" t="s">
        <v>17</v>
      </c>
      <c r="L5228" t="s">
        <v>10888</v>
      </c>
      <c r="M5228" t="s">
        <v>10873</v>
      </c>
      <c r="N5228" t="s">
        <v>10910</v>
      </c>
      <c r="O5228" s="59">
        <f>DATE(Grocery_Sales[[#This Row],[Order Year]],Grocery_Sales[[#This Row],[Order Month]],1)</f>
        <v>43221</v>
      </c>
      <c r="P5228" s="25" t="str">
        <f>TEXT(Grocery_Sales[[#This Row],[Edited/Cleaned Order Date]],"mmm")</f>
        <v>May</v>
      </c>
    </row>
    <row r="5229" spans="1:16" x14ac:dyDescent="0.35">
      <c r="A5229" t="s">
        <v>5348</v>
      </c>
      <c r="B5229" t="s">
        <v>191</v>
      </c>
      <c r="C5229" t="s">
        <v>32</v>
      </c>
      <c r="D5229" t="s">
        <v>33</v>
      </c>
      <c r="E5229" t="s">
        <v>117</v>
      </c>
      <c r="F5229" s="24">
        <v>42379</v>
      </c>
      <c r="G5229" t="s">
        <v>76</v>
      </c>
      <c r="H5229">
        <v>871</v>
      </c>
      <c r="I5229">
        <v>0.19</v>
      </c>
      <c r="J5229">
        <v>270.01</v>
      </c>
      <c r="K5229" t="s">
        <v>17</v>
      </c>
      <c r="L5229" t="s">
        <v>10874</v>
      </c>
      <c r="M5229" t="s">
        <v>10891</v>
      </c>
      <c r="N5229" t="s">
        <v>10896</v>
      </c>
      <c r="O5229" s="59">
        <f>DATE(Grocery_Sales[[#This Row],[Order Year]],Grocery_Sales[[#This Row],[Order Month]],1)</f>
        <v>42644</v>
      </c>
      <c r="P5229" s="25" t="str">
        <f>TEXT(Grocery_Sales[[#This Row],[Edited/Cleaned Order Date]],"mmm")</f>
        <v>Oct</v>
      </c>
    </row>
    <row r="5230" spans="1:16" x14ac:dyDescent="0.35">
      <c r="A5230" t="s">
        <v>5349</v>
      </c>
      <c r="B5230" t="s">
        <v>12</v>
      </c>
      <c r="C5230" t="s">
        <v>13</v>
      </c>
      <c r="D5230" t="s">
        <v>195</v>
      </c>
      <c r="E5230" t="s">
        <v>69</v>
      </c>
      <c r="F5230" s="24">
        <v>42716</v>
      </c>
      <c r="G5230" t="s">
        <v>76</v>
      </c>
      <c r="H5230">
        <v>1168</v>
      </c>
      <c r="I5230">
        <v>0.23</v>
      </c>
      <c r="J5230">
        <v>256.95999999999998</v>
      </c>
      <c r="K5230" t="s">
        <v>17</v>
      </c>
      <c r="L5230" t="s">
        <v>10876</v>
      </c>
      <c r="M5230" t="s">
        <v>10876</v>
      </c>
      <c r="N5230" t="s">
        <v>10896</v>
      </c>
      <c r="O5230" s="59">
        <f>DATE(Grocery_Sales[[#This Row],[Order Year]],Grocery_Sales[[#This Row],[Order Month]],1)</f>
        <v>42705</v>
      </c>
      <c r="P5230" s="25" t="str">
        <f>TEXT(Grocery_Sales[[#This Row],[Edited/Cleaned Order Date]],"mmm")</f>
        <v>Dec</v>
      </c>
    </row>
    <row r="5231" spans="1:16" x14ac:dyDescent="0.35">
      <c r="A5231" t="s">
        <v>5350</v>
      </c>
      <c r="B5231" t="s">
        <v>182</v>
      </c>
      <c r="C5231" t="s">
        <v>26</v>
      </c>
      <c r="D5231" t="s">
        <v>94</v>
      </c>
      <c r="E5231" t="s">
        <v>140</v>
      </c>
      <c r="F5231" t="s">
        <v>10365</v>
      </c>
      <c r="G5231" t="s">
        <v>76</v>
      </c>
      <c r="H5231">
        <v>1828</v>
      </c>
      <c r="I5231">
        <v>0.28000000000000003</v>
      </c>
      <c r="J5231">
        <v>493.56</v>
      </c>
      <c r="K5231" t="s">
        <v>17</v>
      </c>
      <c r="L5231" t="s">
        <v>10885</v>
      </c>
      <c r="M5231" t="s">
        <v>10905</v>
      </c>
      <c r="N5231" t="s">
        <v>10901</v>
      </c>
      <c r="O5231" s="59">
        <f>DATE(Grocery_Sales[[#This Row],[Order Year]],Grocery_Sales[[#This Row],[Order Month]],1)</f>
        <v>42461</v>
      </c>
      <c r="P5231" s="25" t="str">
        <f>TEXT(Grocery_Sales[[#This Row],[Edited/Cleaned Order Date]],"mmm")</f>
        <v>Apr</v>
      </c>
    </row>
    <row r="5232" spans="1:16" x14ac:dyDescent="0.35">
      <c r="A5232" t="s">
        <v>5351</v>
      </c>
      <c r="B5232" t="s">
        <v>90</v>
      </c>
      <c r="C5232" t="s">
        <v>49</v>
      </c>
      <c r="D5232" t="s">
        <v>50</v>
      </c>
      <c r="E5232" t="s">
        <v>128</v>
      </c>
      <c r="F5232" t="s">
        <v>10292</v>
      </c>
      <c r="G5232" t="s">
        <v>76</v>
      </c>
      <c r="H5232">
        <v>522</v>
      </c>
      <c r="I5232">
        <v>0.35</v>
      </c>
      <c r="J5232">
        <v>36.54</v>
      </c>
      <c r="K5232" t="s">
        <v>17</v>
      </c>
      <c r="L5232" t="s">
        <v>10881</v>
      </c>
      <c r="M5232" t="s">
        <v>10914</v>
      </c>
      <c r="N5232" t="s">
        <v>10899</v>
      </c>
      <c r="O5232" s="59">
        <f>DATE(Grocery_Sales[[#This Row],[Order Year]],Grocery_Sales[[#This Row],[Order Month]],1)</f>
        <v>43101</v>
      </c>
      <c r="P5232" s="25" t="str">
        <f>TEXT(Grocery_Sales[[#This Row],[Edited/Cleaned Order Date]],"mmm")</f>
        <v>Jan</v>
      </c>
    </row>
    <row r="5233" spans="1:16" x14ac:dyDescent="0.35">
      <c r="A5233" t="s">
        <v>5352</v>
      </c>
      <c r="B5233" t="s">
        <v>137</v>
      </c>
      <c r="C5233" t="s">
        <v>58</v>
      </c>
      <c r="D5233" t="s">
        <v>59</v>
      </c>
      <c r="E5233" t="s">
        <v>34</v>
      </c>
      <c r="F5233" s="24">
        <v>42167</v>
      </c>
      <c r="G5233" t="s">
        <v>76</v>
      </c>
      <c r="H5233">
        <v>1425</v>
      </c>
      <c r="I5233">
        <v>0.17</v>
      </c>
      <c r="J5233">
        <v>242.25</v>
      </c>
      <c r="K5233" t="s">
        <v>17</v>
      </c>
      <c r="L5233" t="s">
        <v>10876</v>
      </c>
      <c r="M5233" t="s">
        <v>10873</v>
      </c>
      <c r="N5233" t="s">
        <v>10897</v>
      </c>
      <c r="O5233" s="59">
        <f>DATE(Grocery_Sales[[#This Row],[Order Year]],Grocery_Sales[[#This Row],[Order Month]],1)</f>
        <v>42339</v>
      </c>
      <c r="P5233" s="25" t="str">
        <f>TEXT(Grocery_Sales[[#This Row],[Edited/Cleaned Order Date]],"mmm")</f>
        <v>Dec</v>
      </c>
    </row>
    <row r="5234" spans="1:16" x14ac:dyDescent="0.35">
      <c r="A5234" t="s">
        <v>5353</v>
      </c>
      <c r="B5234" t="s">
        <v>40</v>
      </c>
      <c r="C5234" t="s">
        <v>58</v>
      </c>
      <c r="D5234" t="s">
        <v>68</v>
      </c>
      <c r="E5234" t="s">
        <v>72</v>
      </c>
      <c r="F5234" s="24">
        <v>43194</v>
      </c>
      <c r="G5234" t="s">
        <v>76</v>
      </c>
      <c r="H5234">
        <v>995</v>
      </c>
      <c r="I5234">
        <v>0.28000000000000003</v>
      </c>
      <c r="J5234">
        <v>358.2</v>
      </c>
      <c r="K5234" t="s">
        <v>17</v>
      </c>
      <c r="L5234" t="s">
        <v>10875</v>
      </c>
      <c r="M5234" t="s">
        <v>10875</v>
      </c>
      <c r="N5234" t="s">
        <v>10910</v>
      </c>
      <c r="O5234" s="59">
        <f>DATE(Grocery_Sales[[#This Row],[Order Year]],Grocery_Sales[[#This Row],[Order Month]],1)</f>
        <v>43191</v>
      </c>
      <c r="P5234" s="25" t="str">
        <f>TEXT(Grocery_Sales[[#This Row],[Edited/Cleaned Order Date]],"mmm")</f>
        <v>Apr</v>
      </c>
    </row>
    <row r="5235" spans="1:16" x14ac:dyDescent="0.35">
      <c r="A5235" t="s">
        <v>5354</v>
      </c>
      <c r="B5235" t="s">
        <v>12</v>
      </c>
      <c r="C5235" t="s">
        <v>13</v>
      </c>
      <c r="D5235" t="s">
        <v>79</v>
      </c>
      <c r="E5235" t="s">
        <v>88</v>
      </c>
      <c r="F5235" t="s">
        <v>10440</v>
      </c>
      <c r="G5235" t="s">
        <v>76</v>
      </c>
      <c r="H5235">
        <v>2342</v>
      </c>
      <c r="I5235">
        <v>0.1</v>
      </c>
      <c r="J5235">
        <v>936.8</v>
      </c>
      <c r="K5235" t="s">
        <v>17</v>
      </c>
      <c r="L5235" t="s">
        <v>10881</v>
      </c>
      <c r="M5235" t="s">
        <v>10914</v>
      </c>
      <c r="N5235" t="s">
        <v>10907</v>
      </c>
      <c r="O5235" s="59">
        <f>DATE(Grocery_Sales[[#This Row],[Order Year]],Grocery_Sales[[#This Row],[Order Month]],1)</f>
        <v>42736</v>
      </c>
      <c r="P5235" s="25" t="str">
        <f>TEXT(Grocery_Sales[[#This Row],[Edited/Cleaned Order Date]],"mmm")</f>
        <v>Jan</v>
      </c>
    </row>
    <row r="5236" spans="1:16" x14ac:dyDescent="0.35">
      <c r="A5236" t="s">
        <v>5355</v>
      </c>
      <c r="B5236" t="s">
        <v>86</v>
      </c>
      <c r="C5236" t="s">
        <v>58</v>
      </c>
      <c r="D5236" t="s">
        <v>59</v>
      </c>
      <c r="E5236" t="s">
        <v>69</v>
      </c>
      <c r="F5236" s="24">
        <v>42711</v>
      </c>
      <c r="G5236" t="s">
        <v>76</v>
      </c>
      <c r="H5236">
        <v>768</v>
      </c>
      <c r="I5236">
        <v>0.18</v>
      </c>
      <c r="J5236">
        <v>238.08</v>
      </c>
      <c r="K5236" t="s">
        <v>17</v>
      </c>
      <c r="L5236" t="s">
        <v>10890</v>
      </c>
      <c r="M5236" t="s">
        <v>10876</v>
      </c>
      <c r="N5236" t="s">
        <v>10896</v>
      </c>
      <c r="O5236" s="59">
        <f>DATE(Grocery_Sales[[#This Row],[Order Year]],Grocery_Sales[[#This Row],[Order Month]],1)</f>
        <v>42552</v>
      </c>
      <c r="P5236" s="25" t="str">
        <f>TEXT(Grocery_Sales[[#This Row],[Edited/Cleaned Order Date]],"mmm")</f>
        <v>Jul</v>
      </c>
    </row>
    <row r="5237" spans="1:16" x14ac:dyDescent="0.35">
      <c r="A5237" t="s">
        <v>5356</v>
      </c>
      <c r="B5237" t="s">
        <v>162</v>
      </c>
      <c r="C5237" t="s">
        <v>32</v>
      </c>
      <c r="D5237" t="s">
        <v>153</v>
      </c>
      <c r="E5237" t="s">
        <v>163</v>
      </c>
      <c r="F5237" t="s">
        <v>10138</v>
      </c>
      <c r="G5237" t="s">
        <v>76</v>
      </c>
      <c r="H5237">
        <v>1737</v>
      </c>
      <c r="I5237">
        <v>0.34</v>
      </c>
      <c r="J5237">
        <v>486.36</v>
      </c>
      <c r="K5237" t="s">
        <v>17</v>
      </c>
      <c r="L5237" t="s">
        <v>10877</v>
      </c>
      <c r="M5237" t="s">
        <v>10917</v>
      </c>
      <c r="N5237" t="s">
        <v>10899</v>
      </c>
      <c r="O5237" s="59">
        <f>DATE(Grocery_Sales[[#This Row],[Order Year]],Grocery_Sales[[#This Row],[Order Month]],1)</f>
        <v>43221</v>
      </c>
      <c r="P5237" s="25" t="str">
        <f>TEXT(Grocery_Sales[[#This Row],[Edited/Cleaned Order Date]],"mmm")</f>
        <v>May</v>
      </c>
    </row>
    <row r="5238" spans="1:16" x14ac:dyDescent="0.35">
      <c r="A5238" t="s">
        <v>5357</v>
      </c>
      <c r="B5238" t="s">
        <v>12</v>
      </c>
      <c r="C5238" t="s">
        <v>13</v>
      </c>
      <c r="D5238" t="s">
        <v>79</v>
      </c>
      <c r="E5238" t="s">
        <v>166</v>
      </c>
      <c r="F5238" s="24">
        <v>43166</v>
      </c>
      <c r="G5238" t="s">
        <v>76</v>
      </c>
      <c r="H5238">
        <v>1003</v>
      </c>
      <c r="I5238">
        <v>0.26</v>
      </c>
      <c r="J5238">
        <v>270.81</v>
      </c>
      <c r="K5238" t="s">
        <v>17</v>
      </c>
      <c r="L5238" t="s">
        <v>10890</v>
      </c>
      <c r="M5238" t="s">
        <v>10883</v>
      </c>
      <c r="N5238" t="s">
        <v>10910</v>
      </c>
      <c r="O5238" s="59">
        <f>DATE(Grocery_Sales[[#This Row],[Order Year]],Grocery_Sales[[#This Row],[Order Month]],1)</f>
        <v>43282</v>
      </c>
      <c r="P5238" s="25" t="str">
        <f>TEXT(Grocery_Sales[[#This Row],[Edited/Cleaned Order Date]],"mmm")</f>
        <v>Jul</v>
      </c>
    </row>
    <row r="5239" spans="1:16" x14ac:dyDescent="0.35">
      <c r="A5239" t="s">
        <v>5358</v>
      </c>
      <c r="B5239" t="s">
        <v>234</v>
      </c>
      <c r="C5239" t="s">
        <v>32</v>
      </c>
      <c r="D5239" t="s">
        <v>97</v>
      </c>
      <c r="E5239" t="s">
        <v>60</v>
      </c>
      <c r="F5239" t="s">
        <v>10377</v>
      </c>
      <c r="G5239" t="s">
        <v>76</v>
      </c>
      <c r="H5239">
        <v>1710</v>
      </c>
      <c r="I5239">
        <v>0.19</v>
      </c>
      <c r="J5239">
        <v>393.3</v>
      </c>
      <c r="K5239" t="s">
        <v>17</v>
      </c>
      <c r="L5239" t="s">
        <v>10876</v>
      </c>
      <c r="M5239" t="s">
        <v>10911</v>
      </c>
      <c r="N5239" t="s">
        <v>10903</v>
      </c>
      <c r="O5239" s="59">
        <f>DATE(Grocery_Sales[[#This Row],[Order Year]],Grocery_Sales[[#This Row],[Order Month]],1)</f>
        <v>42339</v>
      </c>
      <c r="P5239" s="25" t="str">
        <f>TEXT(Grocery_Sales[[#This Row],[Edited/Cleaned Order Date]],"mmm")</f>
        <v>Dec</v>
      </c>
    </row>
    <row r="5240" spans="1:16" x14ac:dyDescent="0.35">
      <c r="A5240" t="s">
        <v>5359</v>
      </c>
      <c r="B5240" t="s">
        <v>135</v>
      </c>
      <c r="C5240" t="s">
        <v>13</v>
      </c>
      <c r="D5240" t="s">
        <v>195</v>
      </c>
      <c r="E5240" t="s">
        <v>38</v>
      </c>
      <c r="F5240" s="24">
        <v>42866</v>
      </c>
      <c r="G5240" t="s">
        <v>76</v>
      </c>
      <c r="H5240">
        <v>965</v>
      </c>
      <c r="I5240">
        <v>0.35</v>
      </c>
      <c r="J5240">
        <v>366.7</v>
      </c>
      <c r="K5240" t="s">
        <v>17</v>
      </c>
      <c r="L5240" t="s">
        <v>10872</v>
      </c>
      <c r="M5240" t="s">
        <v>10888</v>
      </c>
      <c r="N5240" t="s">
        <v>10895</v>
      </c>
      <c r="O5240" s="59">
        <f>DATE(Grocery_Sales[[#This Row],[Order Year]],Grocery_Sales[[#This Row],[Order Month]],1)</f>
        <v>43040</v>
      </c>
      <c r="P5240" s="25" t="str">
        <f>TEXT(Grocery_Sales[[#This Row],[Edited/Cleaned Order Date]],"mmm")</f>
        <v>Nov</v>
      </c>
    </row>
    <row r="5241" spans="1:16" x14ac:dyDescent="0.35">
      <c r="A5241" t="s">
        <v>5360</v>
      </c>
      <c r="B5241" t="s">
        <v>261</v>
      </c>
      <c r="C5241" t="s">
        <v>13</v>
      </c>
      <c r="D5241" t="s">
        <v>14</v>
      </c>
      <c r="E5241" t="s">
        <v>128</v>
      </c>
      <c r="F5241" t="s">
        <v>10355</v>
      </c>
      <c r="G5241" t="s">
        <v>76</v>
      </c>
      <c r="H5241">
        <v>2227</v>
      </c>
      <c r="I5241">
        <v>0.1</v>
      </c>
      <c r="J5241">
        <v>935.34</v>
      </c>
      <c r="K5241" t="s">
        <v>17</v>
      </c>
      <c r="L5241" t="s">
        <v>10874</v>
      </c>
      <c r="M5241" t="s">
        <v>10915</v>
      </c>
      <c r="N5241" t="s">
        <v>10903</v>
      </c>
      <c r="O5241" s="59">
        <f>DATE(Grocery_Sales[[#This Row],[Order Year]],Grocery_Sales[[#This Row],[Order Month]],1)</f>
        <v>42278</v>
      </c>
      <c r="P5241" s="25" t="str">
        <f>TEXT(Grocery_Sales[[#This Row],[Edited/Cleaned Order Date]],"mmm")</f>
        <v>Oct</v>
      </c>
    </row>
    <row r="5242" spans="1:16" x14ac:dyDescent="0.35">
      <c r="A5242" t="s">
        <v>5361</v>
      </c>
      <c r="B5242" t="s">
        <v>162</v>
      </c>
      <c r="C5242" t="s">
        <v>58</v>
      </c>
      <c r="D5242" t="s">
        <v>68</v>
      </c>
      <c r="E5242" t="s">
        <v>69</v>
      </c>
      <c r="F5242" t="s">
        <v>10145</v>
      </c>
      <c r="G5242" t="s">
        <v>76</v>
      </c>
      <c r="H5242">
        <v>711</v>
      </c>
      <c r="I5242">
        <v>0.28000000000000003</v>
      </c>
      <c r="J5242">
        <v>227.52</v>
      </c>
      <c r="K5242" t="s">
        <v>17</v>
      </c>
      <c r="L5242" t="s">
        <v>10872</v>
      </c>
      <c r="M5242" t="s">
        <v>10920</v>
      </c>
      <c r="N5242" t="s">
        <v>10899</v>
      </c>
      <c r="O5242" s="59">
        <f>DATE(Grocery_Sales[[#This Row],[Order Year]],Grocery_Sales[[#This Row],[Order Month]],1)</f>
        <v>43405</v>
      </c>
      <c r="P5242" s="25" t="str">
        <f>TEXT(Grocery_Sales[[#This Row],[Edited/Cleaned Order Date]],"mmm")</f>
        <v>Nov</v>
      </c>
    </row>
    <row r="5243" spans="1:16" x14ac:dyDescent="0.35">
      <c r="A5243" t="s">
        <v>5362</v>
      </c>
      <c r="B5243" t="s">
        <v>106</v>
      </c>
      <c r="C5243" t="s">
        <v>32</v>
      </c>
      <c r="D5243" t="s">
        <v>153</v>
      </c>
      <c r="E5243" t="s">
        <v>163</v>
      </c>
      <c r="F5243" s="24">
        <v>43112</v>
      </c>
      <c r="G5243" t="s">
        <v>76</v>
      </c>
      <c r="H5243">
        <v>856</v>
      </c>
      <c r="I5243">
        <v>0.11</v>
      </c>
      <c r="J5243">
        <v>171.2</v>
      </c>
      <c r="K5243" t="s">
        <v>17</v>
      </c>
      <c r="L5243" t="s">
        <v>10876</v>
      </c>
      <c r="M5243" t="s">
        <v>10891</v>
      </c>
      <c r="N5243" t="s">
        <v>10910</v>
      </c>
      <c r="O5243" s="59">
        <f>DATE(Grocery_Sales[[#This Row],[Order Year]],Grocery_Sales[[#This Row],[Order Month]],1)</f>
        <v>43435</v>
      </c>
      <c r="P5243" s="25" t="str">
        <f>TEXT(Grocery_Sales[[#This Row],[Edited/Cleaned Order Date]],"mmm")</f>
        <v>Dec</v>
      </c>
    </row>
    <row r="5244" spans="1:16" x14ac:dyDescent="0.35">
      <c r="A5244" t="s">
        <v>5363</v>
      </c>
      <c r="B5244" t="s">
        <v>116</v>
      </c>
      <c r="C5244" t="s">
        <v>26</v>
      </c>
      <c r="D5244" t="s">
        <v>201</v>
      </c>
      <c r="E5244" t="s">
        <v>104</v>
      </c>
      <c r="F5244" t="s">
        <v>10277</v>
      </c>
      <c r="G5244" t="s">
        <v>76</v>
      </c>
      <c r="H5244">
        <v>2006</v>
      </c>
      <c r="I5244">
        <v>0.19</v>
      </c>
      <c r="J5244">
        <v>581.74</v>
      </c>
      <c r="K5244" t="s">
        <v>17</v>
      </c>
      <c r="L5244" t="s">
        <v>10872</v>
      </c>
      <c r="M5244" t="s">
        <v>10909</v>
      </c>
      <c r="N5244" t="s">
        <v>10907</v>
      </c>
      <c r="O5244" s="59">
        <f>DATE(Grocery_Sales[[#This Row],[Order Year]],Grocery_Sales[[#This Row],[Order Month]],1)</f>
        <v>43040</v>
      </c>
      <c r="P5244" s="25" t="str">
        <f>TEXT(Grocery_Sales[[#This Row],[Edited/Cleaned Order Date]],"mmm")</f>
        <v>Nov</v>
      </c>
    </row>
    <row r="5245" spans="1:16" x14ac:dyDescent="0.35">
      <c r="A5245" t="s">
        <v>5364</v>
      </c>
      <c r="B5245" t="s">
        <v>139</v>
      </c>
      <c r="C5245" t="s">
        <v>49</v>
      </c>
      <c r="D5245" t="s">
        <v>50</v>
      </c>
      <c r="E5245" t="s">
        <v>140</v>
      </c>
      <c r="F5245" t="s">
        <v>10483</v>
      </c>
      <c r="G5245" t="s">
        <v>76</v>
      </c>
      <c r="H5245">
        <v>1099</v>
      </c>
      <c r="I5245">
        <v>0.1</v>
      </c>
      <c r="J5245">
        <v>296.73</v>
      </c>
      <c r="K5245" t="s">
        <v>17</v>
      </c>
      <c r="L5245" t="s">
        <v>10872</v>
      </c>
      <c r="M5245" t="s">
        <v>10906</v>
      </c>
      <c r="N5245" t="s">
        <v>10899</v>
      </c>
      <c r="O5245" s="59">
        <f>DATE(Grocery_Sales[[#This Row],[Order Year]],Grocery_Sales[[#This Row],[Order Month]],1)</f>
        <v>43405</v>
      </c>
      <c r="P5245" s="25" t="str">
        <f>TEXT(Grocery_Sales[[#This Row],[Edited/Cleaned Order Date]],"mmm")</f>
        <v>Nov</v>
      </c>
    </row>
    <row r="5246" spans="1:16" x14ac:dyDescent="0.35">
      <c r="A5246" t="s">
        <v>5365</v>
      </c>
      <c r="B5246" t="s">
        <v>106</v>
      </c>
      <c r="C5246" t="s">
        <v>26</v>
      </c>
      <c r="D5246" t="s">
        <v>37</v>
      </c>
      <c r="E5246" t="s">
        <v>149</v>
      </c>
      <c r="F5246" t="s">
        <v>10260</v>
      </c>
      <c r="G5246" t="s">
        <v>76</v>
      </c>
      <c r="H5246">
        <v>2444</v>
      </c>
      <c r="I5246">
        <v>0.22</v>
      </c>
      <c r="J5246">
        <v>146.63999999999999</v>
      </c>
      <c r="K5246" t="s">
        <v>17</v>
      </c>
      <c r="L5246" t="s">
        <v>10872</v>
      </c>
      <c r="M5246" t="s">
        <v>10915</v>
      </c>
      <c r="N5246" t="s">
        <v>10899</v>
      </c>
      <c r="O5246" s="59">
        <f>DATE(Grocery_Sales[[#This Row],[Order Year]],Grocery_Sales[[#This Row],[Order Month]],1)</f>
        <v>43405</v>
      </c>
      <c r="P5246" s="25" t="str">
        <f>TEXT(Grocery_Sales[[#This Row],[Edited/Cleaned Order Date]],"mmm")</f>
        <v>Nov</v>
      </c>
    </row>
    <row r="5247" spans="1:16" x14ac:dyDescent="0.35">
      <c r="A5247" t="s">
        <v>5366</v>
      </c>
      <c r="B5247" t="s">
        <v>12</v>
      </c>
      <c r="C5247" t="s">
        <v>20</v>
      </c>
      <c r="D5247" t="s">
        <v>91</v>
      </c>
      <c r="E5247" t="s">
        <v>117</v>
      </c>
      <c r="F5247" t="s">
        <v>10200</v>
      </c>
      <c r="G5247" t="s">
        <v>76</v>
      </c>
      <c r="H5247">
        <v>762</v>
      </c>
      <c r="I5247">
        <v>0.14000000000000001</v>
      </c>
      <c r="J5247">
        <v>91.44</v>
      </c>
      <c r="K5247" t="s">
        <v>17</v>
      </c>
      <c r="L5247" t="s">
        <v>10874</v>
      </c>
      <c r="M5247" t="s">
        <v>10921</v>
      </c>
      <c r="N5247" t="s">
        <v>10907</v>
      </c>
      <c r="O5247" s="59">
        <f>DATE(Grocery_Sales[[#This Row],[Order Year]],Grocery_Sales[[#This Row],[Order Month]],1)</f>
        <v>43009</v>
      </c>
      <c r="P5247" s="25" t="str">
        <f>TEXT(Grocery_Sales[[#This Row],[Edited/Cleaned Order Date]],"mmm")</f>
        <v>Oct</v>
      </c>
    </row>
    <row r="5248" spans="1:16" x14ac:dyDescent="0.35">
      <c r="A5248" t="s">
        <v>5367</v>
      </c>
      <c r="B5248" t="s">
        <v>151</v>
      </c>
      <c r="C5248" t="s">
        <v>20</v>
      </c>
      <c r="D5248" t="s">
        <v>21</v>
      </c>
      <c r="E5248" t="s">
        <v>47</v>
      </c>
      <c r="F5248" s="24">
        <v>42555</v>
      </c>
      <c r="G5248" t="s">
        <v>76</v>
      </c>
      <c r="H5248">
        <v>2307</v>
      </c>
      <c r="I5248">
        <v>0.21</v>
      </c>
      <c r="J5248">
        <v>922.8</v>
      </c>
      <c r="K5248" t="s">
        <v>17</v>
      </c>
      <c r="L5248" t="s">
        <v>10875</v>
      </c>
      <c r="M5248" t="s">
        <v>10890</v>
      </c>
      <c r="N5248" t="s">
        <v>10896</v>
      </c>
      <c r="O5248" s="59">
        <f>DATE(Grocery_Sales[[#This Row],[Order Year]],Grocery_Sales[[#This Row],[Order Month]],1)</f>
        <v>42461</v>
      </c>
      <c r="P5248" s="25" t="str">
        <f>TEXT(Grocery_Sales[[#This Row],[Edited/Cleaned Order Date]],"mmm")</f>
        <v>Apr</v>
      </c>
    </row>
    <row r="5249" spans="1:16" x14ac:dyDescent="0.35">
      <c r="A5249" t="s">
        <v>5368</v>
      </c>
      <c r="B5249" t="s">
        <v>86</v>
      </c>
      <c r="C5249" t="s">
        <v>63</v>
      </c>
      <c r="D5249" t="s">
        <v>75</v>
      </c>
      <c r="E5249" t="s">
        <v>47</v>
      </c>
      <c r="F5249" t="s">
        <v>10588</v>
      </c>
      <c r="G5249" t="s">
        <v>76</v>
      </c>
      <c r="H5249">
        <v>1894</v>
      </c>
      <c r="I5249">
        <v>0.18</v>
      </c>
      <c r="J5249">
        <v>757.6</v>
      </c>
      <c r="K5249" t="s">
        <v>17</v>
      </c>
      <c r="L5249" t="s">
        <v>10872</v>
      </c>
      <c r="M5249" t="s">
        <v>10913</v>
      </c>
      <c r="N5249" t="s">
        <v>10907</v>
      </c>
      <c r="O5249" s="59">
        <f>DATE(Grocery_Sales[[#This Row],[Order Year]],Grocery_Sales[[#This Row],[Order Month]],1)</f>
        <v>43040</v>
      </c>
      <c r="P5249" s="25" t="str">
        <f>TEXT(Grocery_Sales[[#This Row],[Edited/Cleaned Order Date]],"mmm")</f>
        <v>Nov</v>
      </c>
    </row>
    <row r="5250" spans="1:16" x14ac:dyDescent="0.35">
      <c r="A5250" t="s">
        <v>5369</v>
      </c>
      <c r="B5250" t="s">
        <v>74</v>
      </c>
      <c r="C5250" t="s">
        <v>58</v>
      </c>
      <c r="D5250" t="s">
        <v>112</v>
      </c>
      <c r="E5250" t="s">
        <v>72</v>
      </c>
      <c r="F5250" s="24">
        <v>42709</v>
      </c>
      <c r="G5250" t="s">
        <v>76</v>
      </c>
      <c r="H5250">
        <v>1448</v>
      </c>
      <c r="I5250">
        <v>0.23</v>
      </c>
      <c r="J5250">
        <v>289.60000000000002</v>
      </c>
      <c r="K5250" t="s">
        <v>17</v>
      </c>
      <c r="L5250" t="s">
        <v>10888</v>
      </c>
      <c r="M5250" t="s">
        <v>10876</v>
      </c>
      <c r="N5250" t="s">
        <v>10896</v>
      </c>
      <c r="O5250" s="59">
        <f>DATE(Grocery_Sales[[#This Row],[Order Year]],Grocery_Sales[[#This Row],[Order Month]],1)</f>
        <v>42491</v>
      </c>
      <c r="P5250" s="25" t="str">
        <f>TEXT(Grocery_Sales[[#This Row],[Edited/Cleaned Order Date]],"mmm")</f>
        <v>May</v>
      </c>
    </row>
    <row r="5251" spans="1:16" x14ac:dyDescent="0.35">
      <c r="A5251" t="s">
        <v>5370</v>
      </c>
      <c r="B5251" t="s">
        <v>42</v>
      </c>
      <c r="C5251" t="s">
        <v>49</v>
      </c>
      <c r="D5251" t="s">
        <v>54</v>
      </c>
      <c r="E5251" t="s">
        <v>143</v>
      </c>
      <c r="F5251" s="24">
        <v>42044</v>
      </c>
      <c r="G5251" t="s">
        <v>76</v>
      </c>
      <c r="H5251">
        <v>949</v>
      </c>
      <c r="I5251">
        <v>0.3</v>
      </c>
      <c r="J5251">
        <v>275.20999999999998</v>
      </c>
      <c r="K5251" t="s">
        <v>17</v>
      </c>
      <c r="L5251" t="s">
        <v>10882</v>
      </c>
      <c r="M5251" t="s">
        <v>10886</v>
      </c>
      <c r="N5251" t="s">
        <v>10897</v>
      </c>
      <c r="O5251" s="59">
        <f>DATE(Grocery_Sales[[#This Row],[Order Year]],Grocery_Sales[[#This Row],[Order Month]],1)</f>
        <v>42248</v>
      </c>
      <c r="P5251" s="25" t="str">
        <f>TEXT(Grocery_Sales[[#This Row],[Edited/Cleaned Order Date]],"mmm")</f>
        <v>Sep</v>
      </c>
    </row>
    <row r="5252" spans="1:16" x14ac:dyDescent="0.35">
      <c r="A5252" t="s">
        <v>5371</v>
      </c>
      <c r="B5252" t="s">
        <v>71</v>
      </c>
      <c r="C5252" t="s">
        <v>58</v>
      </c>
      <c r="D5252" t="s">
        <v>68</v>
      </c>
      <c r="E5252" t="s">
        <v>22</v>
      </c>
      <c r="F5252" s="24">
        <v>42404</v>
      </c>
      <c r="G5252" t="s">
        <v>76</v>
      </c>
      <c r="H5252">
        <v>1346</v>
      </c>
      <c r="I5252">
        <v>0.28000000000000003</v>
      </c>
      <c r="J5252">
        <v>296.12</v>
      </c>
      <c r="K5252" t="s">
        <v>17</v>
      </c>
      <c r="L5252" t="s">
        <v>10875</v>
      </c>
      <c r="M5252" t="s">
        <v>10886</v>
      </c>
      <c r="N5252" t="s">
        <v>10896</v>
      </c>
      <c r="O5252" s="59">
        <f>DATE(Grocery_Sales[[#This Row],[Order Year]],Grocery_Sales[[#This Row],[Order Month]],1)</f>
        <v>42461</v>
      </c>
      <c r="P5252" s="25" t="str">
        <f>TEXT(Grocery_Sales[[#This Row],[Edited/Cleaned Order Date]],"mmm")</f>
        <v>Apr</v>
      </c>
    </row>
    <row r="5253" spans="1:16" x14ac:dyDescent="0.35">
      <c r="A5253" t="s">
        <v>5372</v>
      </c>
      <c r="B5253" t="s">
        <v>36</v>
      </c>
      <c r="C5253" t="s">
        <v>20</v>
      </c>
      <c r="D5253" t="s">
        <v>21</v>
      </c>
      <c r="E5253" t="s">
        <v>104</v>
      </c>
      <c r="F5253" s="24">
        <v>43019</v>
      </c>
      <c r="G5253" t="s">
        <v>76</v>
      </c>
      <c r="H5253">
        <v>588</v>
      </c>
      <c r="I5253">
        <v>0.19</v>
      </c>
      <c r="J5253">
        <v>47.04</v>
      </c>
      <c r="K5253" t="s">
        <v>17</v>
      </c>
      <c r="L5253" t="s">
        <v>10872</v>
      </c>
      <c r="M5253" t="s">
        <v>10874</v>
      </c>
      <c r="N5253" t="s">
        <v>10895</v>
      </c>
      <c r="O5253" s="59">
        <f>DATE(Grocery_Sales[[#This Row],[Order Year]],Grocery_Sales[[#This Row],[Order Month]],1)</f>
        <v>43040</v>
      </c>
      <c r="P5253" s="25" t="str">
        <f>TEXT(Grocery_Sales[[#This Row],[Edited/Cleaned Order Date]],"mmm")</f>
        <v>Nov</v>
      </c>
    </row>
    <row r="5254" spans="1:16" x14ac:dyDescent="0.35">
      <c r="A5254" t="s">
        <v>5373</v>
      </c>
      <c r="B5254" t="s">
        <v>204</v>
      </c>
      <c r="C5254" t="s">
        <v>58</v>
      </c>
      <c r="D5254" t="s">
        <v>68</v>
      </c>
      <c r="E5254" t="s">
        <v>34</v>
      </c>
      <c r="F5254" s="24">
        <v>42797</v>
      </c>
      <c r="G5254" t="s">
        <v>76</v>
      </c>
      <c r="H5254">
        <v>1134</v>
      </c>
      <c r="I5254">
        <v>0.22</v>
      </c>
      <c r="J5254">
        <v>453.6</v>
      </c>
      <c r="K5254" t="s">
        <v>17</v>
      </c>
      <c r="L5254" t="s">
        <v>10883</v>
      </c>
      <c r="M5254" t="s">
        <v>10883</v>
      </c>
      <c r="N5254" t="s">
        <v>10895</v>
      </c>
      <c r="O5254" s="59">
        <f>DATE(Grocery_Sales[[#This Row],[Order Year]],Grocery_Sales[[#This Row],[Order Month]],1)</f>
        <v>42795</v>
      </c>
      <c r="P5254" s="25" t="str">
        <f>TEXT(Grocery_Sales[[#This Row],[Edited/Cleaned Order Date]],"mmm")</f>
        <v>Mar</v>
      </c>
    </row>
    <row r="5255" spans="1:16" x14ac:dyDescent="0.35">
      <c r="A5255" t="s">
        <v>5374</v>
      </c>
      <c r="B5255" t="s">
        <v>74</v>
      </c>
      <c r="C5255" t="s">
        <v>26</v>
      </c>
      <c r="D5255" t="s">
        <v>37</v>
      </c>
      <c r="E5255" t="s">
        <v>34</v>
      </c>
      <c r="F5255" t="s">
        <v>10276</v>
      </c>
      <c r="G5255" t="s">
        <v>76</v>
      </c>
      <c r="H5255">
        <v>1642</v>
      </c>
      <c r="I5255">
        <v>0.31</v>
      </c>
      <c r="J5255">
        <v>525.44000000000005</v>
      </c>
      <c r="K5255" t="s">
        <v>17</v>
      </c>
      <c r="L5255" t="s">
        <v>10887</v>
      </c>
      <c r="M5255" t="s">
        <v>10912</v>
      </c>
      <c r="N5255" t="s">
        <v>10899</v>
      </c>
      <c r="O5255" s="59">
        <f>DATE(Grocery_Sales[[#This Row],[Order Year]],Grocery_Sales[[#This Row],[Order Month]],1)</f>
        <v>43160</v>
      </c>
      <c r="P5255" s="25" t="str">
        <f>TEXT(Grocery_Sales[[#This Row],[Edited/Cleaned Order Date]],"mmm")</f>
        <v>Mar</v>
      </c>
    </row>
    <row r="5256" spans="1:16" x14ac:dyDescent="0.35">
      <c r="A5256" t="s">
        <v>5375</v>
      </c>
      <c r="B5256" t="s">
        <v>182</v>
      </c>
      <c r="C5256" t="s">
        <v>26</v>
      </c>
      <c r="D5256" t="s">
        <v>27</v>
      </c>
      <c r="E5256" t="s">
        <v>104</v>
      </c>
      <c r="F5256" s="24">
        <v>42951</v>
      </c>
      <c r="G5256" t="s">
        <v>76</v>
      </c>
      <c r="H5256">
        <v>1170</v>
      </c>
      <c r="I5256">
        <v>0.33</v>
      </c>
      <c r="J5256">
        <v>409.5</v>
      </c>
      <c r="K5256" t="s">
        <v>17</v>
      </c>
      <c r="L5256" t="s">
        <v>10875</v>
      </c>
      <c r="M5256" t="s">
        <v>10889</v>
      </c>
      <c r="N5256" t="s">
        <v>10895</v>
      </c>
      <c r="O5256" s="59">
        <f>DATE(Grocery_Sales[[#This Row],[Order Year]],Grocery_Sales[[#This Row],[Order Month]],1)</f>
        <v>42826</v>
      </c>
      <c r="P5256" s="25" t="str">
        <f>TEXT(Grocery_Sales[[#This Row],[Edited/Cleaned Order Date]],"mmm")</f>
        <v>Apr</v>
      </c>
    </row>
    <row r="5257" spans="1:16" x14ac:dyDescent="0.35">
      <c r="A5257" t="s">
        <v>5376</v>
      </c>
      <c r="B5257" t="s">
        <v>204</v>
      </c>
      <c r="C5257" t="s">
        <v>32</v>
      </c>
      <c r="D5257" t="s">
        <v>46</v>
      </c>
      <c r="E5257" t="s">
        <v>163</v>
      </c>
      <c r="F5257" t="s">
        <v>10490</v>
      </c>
      <c r="G5257" t="s">
        <v>76</v>
      </c>
      <c r="H5257">
        <v>1795</v>
      </c>
      <c r="I5257">
        <v>0.2</v>
      </c>
      <c r="J5257">
        <v>789.8</v>
      </c>
      <c r="K5257" t="s">
        <v>17</v>
      </c>
      <c r="L5257" t="s">
        <v>10879</v>
      </c>
      <c r="M5257" t="s">
        <v>10916</v>
      </c>
      <c r="N5257" t="s">
        <v>10903</v>
      </c>
      <c r="O5257" s="59">
        <f>DATE(Grocery_Sales[[#This Row],[Order Year]],Grocery_Sales[[#This Row],[Order Month]],1)</f>
        <v>42186</v>
      </c>
      <c r="P5257" s="25" t="str">
        <f>TEXT(Grocery_Sales[[#This Row],[Edited/Cleaned Order Date]],"mmm")</f>
        <v>Jul</v>
      </c>
    </row>
    <row r="5258" spans="1:16" x14ac:dyDescent="0.35">
      <c r="A5258" t="s">
        <v>5377</v>
      </c>
      <c r="B5258" t="s">
        <v>193</v>
      </c>
      <c r="C5258" t="s">
        <v>63</v>
      </c>
      <c r="D5258" t="s">
        <v>87</v>
      </c>
      <c r="E5258" t="s">
        <v>163</v>
      </c>
      <c r="F5258" t="s">
        <v>10548</v>
      </c>
      <c r="G5258" t="s">
        <v>76</v>
      </c>
      <c r="H5258">
        <v>1401</v>
      </c>
      <c r="I5258">
        <v>0.33</v>
      </c>
      <c r="J5258">
        <v>224.16</v>
      </c>
      <c r="K5258" t="s">
        <v>17</v>
      </c>
      <c r="L5258" t="s">
        <v>10877</v>
      </c>
      <c r="M5258" t="s">
        <v>10920</v>
      </c>
      <c r="N5258" t="s">
        <v>10907</v>
      </c>
      <c r="O5258" s="59">
        <f>DATE(Grocery_Sales[[#This Row],[Order Year]],Grocery_Sales[[#This Row],[Order Month]],1)</f>
        <v>42856</v>
      </c>
      <c r="P5258" s="25" t="str">
        <f>TEXT(Grocery_Sales[[#This Row],[Edited/Cleaned Order Date]],"mmm")</f>
        <v>May</v>
      </c>
    </row>
    <row r="5259" spans="1:16" x14ac:dyDescent="0.35">
      <c r="A5259" t="s">
        <v>5378</v>
      </c>
      <c r="B5259" t="s">
        <v>81</v>
      </c>
      <c r="C5259" t="s">
        <v>49</v>
      </c>
      <c r="D5259" t="s">
        <v>54</v>
      </c>
      <c r="E5259" t="s">
        <v>117</v>
      </c>
      <c r="F5259" t="s">
        <v>10454</v>
      </c>
      <c r="G5259" t="s">
        <v>76</v>
      </c>
      <c r="H5259">
        <v>960</v>
      </c>
      <c r="I5259">
        <v>0.3</v>
      </c>
      <c r="J5259">
        <v>57.6</v>
      </c>
      <c r="K5259" t="s">
        <v>17</v>
      </c>
      <c r="L5259" t="s">
        <v>10880</v>
      </c>
      <c r="M5259" t="s">
        <v>10916</v>
      </c>
      <c r="N5259" t="s">
        <v>10903</v>
      </c>
      <c r="O5259" s="59">
        <f>DATE(Grocery_Sales[[#This Row],[Order Year]],Grocery_Sales[[#This Row],[Order Month]],1)</f>
        <v>42248</v>
      </c>
      <c r="P5259" s="25" t="str">
        <f>TEXT(Grocery_Sales[[#This Row],[Edited/Cleaned Order Date]],"mmm")</f>
        <v>Sep</v>
      </c>
    </row>
    <row r="5260" spans="1:16" x14ac:dyDescent="0.35">
      <c r="A5260" t="s">
        <v>5379</v>
      </c>
      <c r="B5260" t="s">
        <v>40</v>
      </c>
      <c r="C5260" t="s">
        <v>13</v>
      </c>
      <c r="D5260" t="s">
        <v>195</v>
      </c>
      <c r="E5260" t="s">
        <v>88</v>
      </c>
      <c r="F5260" s="24">
        <v>42775</v>
      </c>
      <c r="G5260" t="s">
        <v>76</v>
      </c>
      <c r="H5260">
        <v>1644</v>
      </c>
      <c r="I5260">
        <v>0.22</v>
      </c>
      <c r="J5260">
        <v>131.52000000000001</v>
      </c>
      <c r="K5260" t="s">
        <v>17</v>
      </c>
      <c r="L5260" t="s">
        <v>10882</v>
      </c>
      <c r="M5260" t="s">
        <v>10886</v>
      </c>
      <c r="N5260" t="s">
        <v>10895</v>
      </c>
      <c r="O5260" s="59">
        <f>DATE(Grocery_Sales[[#This Row],[Order Year]],Grocery_Sales[[#This Row],[Order Month]],1)</f>
        <v>42979</v>
      </c>
      <c r="P5260" s="25" t="str">
        <f>TEXT(Grocery_Sales[[#This Row],[Edited/Cleaned Order Date]],"mmm")</f>
        <v>Sep</v>
      </c>
    </row>
    <row r="5261" spans="1:16" x14ac:dyDescent="0.35">
      <c r="A5261" t="s">
        <v>5380</v>
      </c>
      <c r="B5261" t="s">
        <v>151</v>
      </c>
      <c r="C5261" t="s">
        <v>20</v>
      </c>
      <c r="D5261" t="s">
        <v>21</v>
      </c>
      <c r="E5261" t="s">
        <v>123</v>
      </c>
      <c r="F5261" t="s">
        <v>10485</v>
      </c>
      <c r="G5261" t="s">
        <v>76</v>
      </c>
      <c r="H5261">
        <v>797</v>
      </c>
      <c r="I5261">
        <v>0.19</v>
      </c>
      <c r="J5261">
        <v>191.28</v>
      </c>
      <c r="K5261" t="s">
        <v>17</v>
      </c>
      <c r="L5261" t="s">
        <v>10884</v>
      </c>
      <c r="M5261" t="s">
        <v>10911</v>
      </c>
      <c r="N5261" t="s">
        <v>10903</v>
      </c>
      <c r="O5261" s="59">
        <f>DATE(Grocery_Sales[[#This Row],[Order Year]],Grocery_Sales[[#This Row],[Order Month]],1)</f>
        <v>42156</v>
      </c>
      <c r="P5261" s="25" t="str">
        <f>TEXT(Grocery_Sales[[#This Row],[Edited/Cleaned Order Date]],"mmm")</f>
        <v>Jun</v>
      </c>
    </row>
    <row r="5262" spans="1:16" x14ac:dyDescent="0.35">
      <c r="A5262" t="s">
        <v>5381</v>
      </c>
      <c r="B5262" t="s">
        <v>193</v>
      </c>
      <c r="C5262" t="s">
        <v>13</v>
      </c>
      <c r="D5262" t="s">
        <v>14</v>
      </c>
      <c r="E5262" t="s">
        <v>84</v>
      </c>
      <c r="F5262" s="24">
        <v>42562</v>
      </c>
      <c r="G5262" t="s">
        <v>76</v>
      </c>
      <c r="H5262">
        <v>1623</v>
      </c>
      <c r="I5262">
        <v>0.31</v>
      </c>
      <c r="J5262">
        <v>194.76</v>
      </c>
      <c r="K5262" t="s">
        <v>17</v>
      </c>
      <c r="L5262" t="s">
        <v>10872</v>
      </c>
      <c r="M5262" t="s">
        <v>10890</v>
      </c>
      <c r="N5262" t="s">
        <v>10896</v>
      </c>
      <c r="O5262" s="59">
        <f>DATE(Grocery_Sales[[#This Row],[Order Year]],Grocery_Sales[[#This Row],[Order Month]],1)</f>
        <v>42675</v>
      </c>
      <c r="P5262" s="25" t="str">
        <f>TEXT(Grocery_Sales[[#This Row],[Edited/Cleaned Order Date]],"mmm")</f>
        <v>Nov</v>
      </c>
    </row>
    <row r="5263" spans="1:16" x14ac:dyDescent="0.35">
      <c r="A5263" t="s">
        <v>5382</v>
      </c>
      <c r="B5263" t="s">
        <v>146</v>
      </c>
      <c r="C5263" t="s">
        <v>49</v>
      </c>
      <c r="D5263" t="s">
        <v>50</v>
      </c>
      <c r="E5263" t="s">
        <v>166</v>
      </c>
      <c r="F5263" s="24">
        <v>42797</v>
      </c>
      <c r="G5263" t="s">
        <v>76</v>
      </c>
      <c r="H5263">
        <v>796</v>
      </c>
      <c r="I5263">
        <v>0.11</v>
      </c>
      <c r="J5263">
        <v>222.88</v>
      </c>
      <c r="K5263" t="s">
        <v>17</v>
      </c>
      <c r="L5263" t="s">
        <v>10883</v>
      </c>
      <c r="M5263" t="s">
        <v>10883</v>
      </c>
      <c r="N5263" t="s">
        <v>10895</v>
      </c>
      <c r="O5263" s="59">
        <f>DATE(Grocery_Sales[[#This Row],[Order Year]],Grocery_Sales[[#This Row],[Order Month]],1)</f>
        <v>42795</v>
      </c>
      <c r="P5263" s="25" t="str">
        <f>TEXT(Grocery_Sales[[#This Row],[Edited/Cleaned Order Date]],"mmm")</f>
        <v>Mar</v>
      </c>
    </row>
    <row r="5264" spans="1:16" x14ac:dyDescent="0.35">
      <c r="A5264" t="s">
        <v>5383</v>
      </c>
      <c r="B5264" t="s">
        <v>137</v>
      </c>
      <c r="C5264" t="s">
        <v>63</v>
      </c>
      <c r="D5264" t="s">
        <v>75</v>
      </c>
      <c r="E5264" t="s">
        <v>15</v>
      </c>
      <c r="F5264" t="s">
        <v>10614</v>
      </c>
      <c r="G5264" t="s">
        <v>76</v>
      </c>
      <c r="H5264">
        <v>925</v>
      </c>
      <c r="I5264">
        <v>0.28000000000000003</v>
      </c>
      <c r="J5264">
        <v>64.75</v>
      </c>
      <c r="K5264" t="s">
        <v>17</v>
      </c>
      <c r="L5264" t="s">
        <v>10872</v>
      </c>
      <c r="M5264" t="s">
        <v>10917</v>
      </c>
      <c r="N5264" t="s">
        <v>10903</v>
      </c>
      <c r="O5264" s="59">
        <f>DATE(Grocery_Sales[[#This Row],[Order Year]],Grocery_Sales[[#This Row],[Order Month]],1)</f>
        <v>42309</v>
      </c>
      <c r="P5264" s="25" t="str">
        <f>TEXT(Grocery_Sales[[#This Row],[Edited/Cleaned Order Date]],"mmm")</f>
        <v>Nov</v>
      </c>
    </row>
    <row r="5265" spans="1:16" x14ac:dyDescent="0.35">
      <c r="A5265" t="s">
        <v>5384</v>
      </c>
      <c r="B5265" t="s">
        <v>197</v>
      </c>
      <c r="C5265" t="s">
        <v>63</v>
      </c>
      <c r="D5265" t="s">
        <v>87</v>
      </c>
      <c r="E5265" t="s">
        <v>84</v>
      </c>
      <c r="F5265" t="s">
        <v>10702</v>
      </c>
      <c r="G5265" t="s">
        <v>98</v>
      </c>
      <c r="H5265">
        <v>2083</v>
      </c>
      <c r="I5265">
        <v>0.22</v>
      </c>
      <c r="J5265">
        <v>104.15</v>
      </c>
      <c r="K5265" t="s">
        <v>17</v>
      </c>
      <c r="L5265" t="s">
        <v>10885</v>
      </c>
      <c r="M5265" t="s">
        <v>10908</v>
      </c>
      <c r="N5265" t="s">
        <v>10901</v>
      </c>
      <c r="O5265" s="59">
        <f>DATE(Grocery_Sales[[#This Row],[Order Year]],Grocery_Sales[[#This Row],[Order Month]],1)</f>
        <v>42461</v>
      </c>
      <c r="P5265" s="25" t="str">
        <f>TEXT(Grocery_Sales[[#This Row],[Edited/Cleaned Order Date]],"mmm")</f>
        <v>Apr</v>
      </c>
    </row>
    <row r="5266" spans="1:16" x14ac:dyDescent="0.35">
      <c r="A5266" t="s">
        <v>5385</v>
      </c>
      <c r="B5266" t="s">
        <v>137</v>
      </c>
      <c r="C5266" t="s">
        <v>63</v>
      </c>
      <c r="D5266" t="s">
        <v>75</v>
      </c>
      <c r="E5266" t="s">
        <v>140</v>
      </c>
      <c r="F5266" s="24">
        <v>42590</v>
      </c>
      <c r="G5266" t="s">
        <v>98</v>
      </c>
      <c r="H5266">
        <v>695</v>
      </c>
      <c r="I5266">
        <v>0.14000000000000001</v>
      </c>
      <c r="J5266">
        <v>83.4</v>
      </c>
      <c r="K5266" t="s">
        <v>17</v>
      </c>
      <c r="L5266" t="s">
        <v>10889</v>
      </c>
      <c r="M5266" t="s">
        <v>10889</v>
      </c>
      <c r="N5266" t="s">
        <v>10896</v>
      </c>
      <c r="O5266" s="59">
        <f>DATE(Grocery_Sales[[#This Row],[Order Year]],Grocery_Sales[[#This Row],[Order Month]],1)</f>
        <v>42583</v>
      </c>
      <c r="P5266" s="25" t="str">
        <f>TEXT(Grocery_Sales[[#This Row],[Edited/Cleaned Order Date]],"mmm")</f>
        <v>Aug</v>
      </c>
    </row>
    <row r="5267" spans="1:16" x14ac:dyDescent="0.35">
      <c r="A5267" t="s">
        <v>5386</v>
      </c>
      <c r="B5267" t="s">
        <v>120</v>
      </c>
      <c r="C5267" t="s">
        <v>20</v>
      </c>
      <c r="D5267" t="s">
        <v>91</v>
      </c>
      <c r="E5267" t="s">
        <v>43</v>
      </c>
      <c r="F5267" s="24">
        <v>43171</v>
      </c>
      <c r="G5267" t="s">
        <v>98</v>
      </c>
      <c r="H5267">
        <v>1136</v>
      </c>
      <c r="I5267">
        <v>0.26</v>
      </c>
      <c r="J5267">
        <v>136.32</v>
      </c>
      <c r="K5267" t="s">
        <v>17</v>
      </c>
      <c r="L5267" t="s">
        <v>10876</v>
      </c>
      <c r="M5267" t="s">
        <v>10883</v>
      </c>
      <c r="N5267" t="s">
        <v>10910</v>
      </c>
      <c r="O5267" s="59">
        <f>DATE(Grocery_Sales[[#This Row],[Order Year]],Grocery_Sales[[#This Row],[Order Month]],1)</f>
        <v>43435</v>
      </c>
      <c r="P5267" s="25" t="str">
        <f>TEXT(Grocery_Sales[[#This Row],[Edited/Cleaned Order Date]],"mmm")</f>
        <v>Dec</v>
      </c>
    </row>
    <row r="5268" spans="1:16" x14ac:dyDescent="0.35">
      <c r="A5268" t="s">
        <v>5387</v>
      </c>
      <c r="B5268" t="s">
        <v>122</v>
      </c>
      <c r="C5268" t="s">
        <v>32</v>
      </c>
      <c r="D5268" t="s">
        <v>46</v>
      </c>
      <c r="E5268" t="s">
        <v>143</v>
      </c>
      <c r="F5268" s="24">
        <v>42380</v>
      </c>
      <c r="G5268" t="s">
        <v>98</v>
      </c>
      <c r="H5268">
        <v>1878</v>
      </c>
      <c r="I5268">
        <v>0.1</v>
      </c>
      <c r="J5268">
        <v>319.26</v>
      </c>
      <c r="K5268" t="s">
        <v>17</v>
      </c>
      <c r="L5268" t="s">
        <v>10872</v>
      </c>
      <c r="M5268" t="s">
        <v>10891</v>
      </c>
      <c r="N5268" t="s">
        <v>10896</v>
      </c>
      <c r="O5268" s="59">
        <f>DATE(Grocery_Sales[[#This Row],[Order Year]],Grocery_Sales[[#This Row],[Order Month]],1)</f>
        <v>42675</v>
      </c>
      <c r="P5268" s="25" t="str">
        <f>TEXT(Grocery_Sales[[#This Row],[Edited/Cleaned Order Date]],"mmm")</f>
        <v>Nov</v>
      </c>
    </row>
    <row r="5269" spans="1:16" x14ac:dyDescent="0.35">
      <c r="A5269" t="s">
        <v>5388</v>
      </c>
      <c r="B5269" t="s">
        <v>31</v>
      </c>
      <c r="C5269" t="s">
        <v>32</v>
      </c>
      <c r="D5269" t="s">
        <v>153</v>
      </c>
      <c r="E5269" t="s">
        <v>84</v>
      </c>
      <c r="F5269" t="s">
        <v>10157</v>
      </c>
      <c r="G5269" t="s">
        <v>98</v>
      </c>
      <c r="H5269">
        <v>1305</v>
      </c>
      <c r="I5269">
        <v>0.17</v>
      </c>
      <c r="J5269">
        <v>247.95</v>
      </c>
      <c r="K5269" t="s">
        <v>17</v>
      </c>
      <c r="L5269" t="s">
        <v>10877</v>
      </c>
      <c r="M5269" t="s">
        <v>10917</v>
      </c>
      <c r="N5269" t="s">
        <v>10901</v>
      </c>
      <c r="O5269" s="59">
        <f>DATE(Grocery_Sales[[#This Row],[Order Year]],Grocery_Sales[[#This Row],[Order Month]],1)</f>
        <v>42491</v>
      </c>
      <c r="P5269" s="25" t="str">
        <f>TEXT(Grocery_Sales[[#This Row],[Edited/Cleaned Order Date]],"mmm")</f>
        <v>May</v>
      </c>
    </row>
    <row r="5270" spans="1:16" x14ac:dyDescent="0.35">
      <c r="A5270" t="s">
        <v>5389</v>
      </c>
      <c r="B5270" t="s">
        <v>81</v>
      </c>
      <c r="C5270" t="s">
        <v>58</v>
      </c>
      <c r="D5270" t="s">
        <v>68</v>
      </c>
      <c r="E5270" t="s">
        <v>34</v>
      </c>
      <c r="F5270" t="s">
        <v>10714</v>
      </c>
      <c r="G5270" t="s">
        <v>98</v>
      </c>
      <c r="H5270">
        <v>942</v>
      </c>
      <c r="I5270">
        <v>0.11</v>
      </c>
      <c r="J5270">
        <v>160.13999999999999</v>
      </c>
      <c r="K5270" t="s">
        <v>17</v>
      </c>
      <c r="L5270" t="s">
        <v>10892</v>
      </c>
      <c r="M5270" t="s">
        <v>10915</v>
      </c>
      <c r="N5270" t="s">
        <v>10901</v>
      </c>
      <c r="O5270" s="59">
        <f>DATE(Grocery_Sales[[#This Row],[Order Year]],Grocery_Sales[[#This Row],[Order Month]],1)</f>
        <v>42401</v>
      </c>
      <c r="P5270" s="25" t="str">
        <f>TEXT(Grocery_Sales[[#This Row],[Edited/Cleaned Order Date]],"mmm")</f>
        <v>Feb</v>
      </c>
    </row>
    <row r="5271" spans="1:16" x14ac:dyDescent="0.35">
      <c r="A5271" t="s">
        <v>5390</v>
      </c>
      <c r="B5271" t="s">
        <v>12</v>
      </c>
      <c r="C5271" t="s">
        <v>49</v>
      </c>
      <c r="D5271" t="s">
        <v>205</v>
      </c>
      <c r="E5271" t="s">
        <v>28</v>
      </c>
      <c r="F5271" t="s">
        <v>10222</v>
      </c>
      <c r="G5271" t="s">
        <v>98</v>
      </c>
      <c r="H5271">
        <v>566</v>
      </c>
      <c r="I5271">
        <v>0.11</v>
      </c>
      <c r="J5271">
        <v>209.42</v>
      </c>
      <c r="K5271" t="s">
        <v>17</v>
      </c>
      <c r="L5271" t="s">
        <v>10887</v>
      </c>
      <c r="M5271" t="s">
        <v>10911</v>
      </c>
      <c r="N5271" t="s">
        <v>10899</v>
      </c>
      <c r="O5271" s="59">
        <f>DATE(Grocery_Sales[[#This Row],[Order Year]],Grocery_Sales[[#This Row],[Order Month]],1)</f>
        <v>43160</v>
      </c>
      <c r="P5271" s="25" t="str">
        <f>TEXT(Grocery_Sales[[#This Row],[Edited/Cleaned Order Date]],"mmm")</f>
        <v>Mar</v>
      </c>
    </row>
    <row r="5272" spans="1:16" x14ac:dyDescent="0.35">
      <c r="A5272" t="s">
        <v>5391</v>
      </c>
      <c r="B5272" t="s">
        <v>125</v>
      </c>
      <c r="C5272" t="s">
        <v>49</v>
      </c>
      <c r="D5272" t="s">
        <v>54</v>
      </c>
      <c r="E5272" t="s">
        <v>123</v>
      </c>
      <c r="F5272" t="s">
        <v>10150</v>
      </c>
      <c r="G5272" t="s">
        <v>98</v>
      </c>
      <c r="H5272">
        <v>2271</v>
      </c>
      <c r="I5272">
        <v>0.14000000000000001</v>
      </c>
      <c r="J5272">
        <v>204.39</v>
      </c>
      <c r="K5272" t="s">
        <v>17</v>
      </c>
      <c r="L5272" t="s">
        <v>10880</v>
      </c>
      <c r="M5272" t="s">
        <v>10911</v>
      </c>
      <c r="N5272" t="s">
        <v>10903</v>
      </c>
      <c r="O5272" s="59">
        <f>DATE(Grocery_Sales[[#This Row],[Order Year]],Grocery_Sales[[#This Row],[Order Month]],1)</f>
        <v>42248</v>
      </c>
      <c r="P5272" s="25" t="str">
        <f>TEXT(Grocery_Sales[[#This Row],[Edited/Cleaned Order Date]],"mmm")</f>
        <v>Sep</v>
      </c>
    </row>
    <row r="5273" spans="1:16" x14ac:dyDescent="0.35">
      <c r="A5273" t="s">
        <v>5392</v>
      </c>
      <c r="B5273" t="s">
        <v>169</v>
      </c>
      <c r="C5273" t="s">
        <v>58</v>
      </c>
      <c r="D5273" t="s">
        <v>59</v>
      </c>
      <c r="E5273" t="s">
        <v>117</v>
      </c>
      <c r="F5273" t="s">
        <v>10261</v>
      </c>
      <c r="G5273" t="s">
        <v>98</v>
      </c>
      <c r="H5273">
        <v>2344</v>
      </c>
      <c r="I5273">
        <v>0.3</v>
      </c>
      <c r="J5273">
        <v>468.8</v>
      </c>
      <c r="K5273" t="s">
        <v>17</v>
      </c>
      <c r="L5273" t="s">
        <v>10878</v>
      </c>
      <c r="M5273" t="s">
        <v>10912</v>
      </c>
      <c r="N5273" t="s">
        <v>10899</v>
      </c>
      <c r="O5273" s="59">
        <f>DATE(Grocery_Sales[[#This Row],[Order Year]],Grocery_Sales[[#This Row],[Order Month]],1)</f>
        <v>43313</v>
      </c>
      <c r="P5273" s="25" t="str">
        <f>TEXT(Grocery_Sales[[#This Row],[Edited/Cleaned Order Date]],"mmm")</f>
        <v>Aug</v>
      </c>
    </row>
    <row r="5274" spans="1:16" x14ac:dyDescent="0.35">
      <c r="A5274" t="s">
        <v>5393</v>
      </c>
      <c r="B5274" t="s">
        <v>169</v>
      </c>
      <c r="C5274" t="s">
        <v>32</v>
      </c>
      <c r="D5274" t="s">
        <v>97</v>
      </c>
      <c r="E5274" t="s">
        <v>38</v>
      </c>
      <c r="F5274" s="24">
        <v>42744</v>
      </c>
      <c r="G5274" t="s">
        <v>98</v>
      </c>
      <c r="H5274">
        <v>1098</v>
      </c>
      <c r="I5274">
        <v>0.18</v>
      </c>
      <c r="J5274">
        <v>417.24</v>
      </c>
      <c r="K5274" t="s">
        <v>17</v>
      </c>
      <c r="L5274" t="s">
        <v>10882</v>
      </c>
      <c r="M5274" t="s">
        <v>10891</v>
      </c>
      <c r="N5274" t="s">
        <v>10895</v>
      </c>
      <c r="O5274" s="59">
        <f>DATE(Grocery_Sales[[#This Row],[Order Year]],Grocery_Sales[[#This Row],[Order Month]],1)</f>
        <v>42979</v>
      </c>
      <c r="P5274" s="25" t="str">
        <f>TEXT(Grocery_Sales[[#This Row],[Edited/Cleaned Order Date]],"mmm")</f>
        <v>Sep</v>
      </c>
    </row>
    <row r="5275" spans="1:16" x14ac:dyDescent="0.35">
      <c r="A5275" t="s">
        <v>5394</v>
      </c>
      <c r="B5275" t="s">
        <v>151</v>
      </c>
      <c r="C5275" t="s">
        <v>20</v>
      </c>
      <c r="D5275" t="s">
        <v>21</v>
      </c>
      <c r="E5275" t="s">
        <v>28</v>
      </c>
      <c r="F5275" t="s">
        <v>10431</v>
      </c>
      <c r="G5275" t="s">
        <v>98</v>
      </c>
      <c r="H5275">
        <v>1654</v>
      </c>
      <c r="I5275">
        <v>0.1</v>
      </c>
      <c r="J5275">
        <v>479.66</v>
      </c>
      <c r="K5275" t="s">
        <v>17</v>
      </c>
      <c r="L5275" t="s">
        <v>10876</v>
      </c>
      <c r="M5275" t="s">
        <v>10906</v>
      </c>
      <c r="N5275" t="s">
        <v>10901</v>
      </c>
      <c r="O5275" s="59">
        <f>DATE(Grocery_Sales[[#This Row],[Order Year]],Grocery_Sales[[#This Row],[Order Month]],1)</f>
        <v>42705</v>
      </c>
      <c r="P5275" s="25" t="str">
        <f>TEXT(Grocery_Sales[[#This Row],[Edited/Cleaned Order Date]],"mmm")</f>
        <v>Dec</v>
      </c>
    </row>
    <row r="5276" spans="1:16" x14ac:dyDescent="0.35">
      <c r="A5276" t="s">
        <v>5395</v>
      </c>
      <c r="B5276" t="s">
        <v>106</v>
      </c>
      <c r="C5276" t="s">
        <v>20</v>
      </c>
      <c r="D5276" t="s">
        <v>21</v>
      </c>
      <c r="E5276" t="s">
        <v>43</v>
      </c>
      <c r="F5276" t="s">
        <v>10122</v>
      </c>
      <c r="G5276" t="s">
        <v>98</v>
      </c>
      <c r="H5276">
        <v>551</v>
      </c>
      <c r="I5276">
        <v>0.28000000000000003</v>
      </c>
      <c r="J5276">
        <v>198.36</v>
      </c>
      <c r="K5276" t="s">
        <v>17</v>
      </c>
      <c r="L5276" t="s">
        <v>10880</v>
      </c>
      <c r="M5276" t="s">
        <v>10908</v>
      </c>
      <c r="N5276" t="s">
        <v>10901</v>
      </c>
      <c r="O5276" s="59">
        <f>DATE(Grocery_Sales[[#This Row],[Order Year]],Grocery_Sales[[#This Row],[Order Month]],1)</f>
        <v>42614</v>
      </c>
      <c r="P5276" s="25" t="str">
        <f>TEXT(Grocery_Sales[[#This Row],[Edited/Cleaned Order Date]],"mmm")</f>
        <v>Sep</v>
      </c>
    </row>
    <row r="5277" spans="1:16" x14ac:dyDescent="0.35">
      <c r="A5277" t="s">
        <v>5396</v>
      </c>
      <c r="B5277" t="s">
        <v>71</v>
      </c>
      <c r="C5277" t="s">
        <v>58</v>
      </c>
      <c r="D5277" t="s">
        <v>68</v>
      </c>
      <c r="E5277" t="s">
        <v>47</v>
      </c>
      <c r="F5277" t="s">
        <v>10185</v>
      </c>
      <c r="G5277" t="s">
        <v>98</v>
      </c>
      <c r="H5277">
        <v>809</v>
      </c>
      <c r="I5277">
        <v>0.13</v>
      </c>
      <c r="J5277">
        <v>113.26</v>
      </c>
      <c r="K5277" t="s">
        <v>17</v>
      </c>
      <c r="L5277" t="s">
        <v>10880</v>
      </c>
      <c r="M5277" t="s">
        <v>10916</v>
      </c>
      <c r="N5277" t="s">
        <v>10901</v>
      </c>
      <c r="O5277" s="59">
        <f>DATE(Grocery_Sales[[#This Row],[Order Year]],Grocery_Sales[[#This Row],[Order Month]],1)</f>
        <v>42614</v>
      </c>
      <c r="P5277" s="25" t="str">
        <f>TEXT(Grocery_Sales[[#This Row],[Edited/Cleaned Order Date]],"mmm")</f>
        <v>Sep</v>
      </c>
    </row>
    <row r="5278" spans="1:16" x14ac:dyDescent="0.35">
      <c r="A5278" t="s">
        <v>5397</v>
      </c>
      <c r="B5278" t="s">
        <v>53</v>
      </c>
      <c r="C5278" t="s">
        <v>13</v>
      </c>
      <c r="D5278" t="s">
        <v>14</v>
      </c>
      <c r="E5278" t="s">
        <v>51</v>
      </c>
      <c r="F5278" t="s">
        <v>10502</v>
      </c>
      <c r="G5278" t="s">
        <v>98</v>
      </c>
      <c r="H5278">
        <v>653</v>
      </c>
      <c r="I5278">
        <v>0.16</v>
      </c>
      <c r="J5278">
        <v>182.84</v>
      </c>
      <c r="K5278" t="s">
        <v>17</v>
      </c>
      <c r="L5278" t="s">
        <v>10880</v>
      </c>
      <c r="M5278" t="s">
        <v>10911</v>
      </c>
      <c r="N5278" t="s">
        <v>10899</v>
      </c>
      <c r="O5278" s="59">
        <f>DATE(Grocery_Sales[[#This Row],[Order Year]],Grocery_Sales[[#This Row],[Order Month]],1)</f>
        <v>43344</v>
      </c>
      <c r="P5278" s="25" t="str">
        <f>TEXT(Grocery_Sales[[#This Row],[Edited/Cleaned Order Date]],"mmm")</f>
        <v>Sep</v>
      </c>
    </row>
    <row r="5279" spans="1:16" x14ac:dyDescent="0.35">
      <c r="A5279" t="s">
        <v>5398</v>
      </c>
      <c r="B5279" t="s">
        <v>182</v>
      </c>
      <c r="C5279" t="s">
        <v>13</v>
      </c>
      <c r="D5279" t="s">
        <v>195</v>
      </c>
      <c r="E5279" t="s">
        <v>60</v>
      </c>
      <c r="F5279" t="s">
        <v>10502</v>
      </c>
      <c r="G5279" t="s">
        <v>98</v>
      </c>
      <c r="H5279">
        <v>1317</v>
      </c>
      <c r="I5279">
        <v>0.19</v>
      </c>
      <c r="J5279">
        <v>131.69999999999999</v>
      </c>
      <c r="K5279" t="s">
        <v>17</v>
      </c>
      <c r="L5279" t="s">
        <v>10880</v>
      </c>
      <c r="M5279" t="s">
        <v>10911</v>
      </c>
      <c r="N5279" t="s">
        <v>10899</v>
      </c>
      <c r="O5279" s="59">
        <f>DATE(Grocery_Sales[[#This Row],[Order Year]],Grocery_Sales[[#This Row],[Order Month]],1)</f>
        <v>43344</v>
      </c>
      <c r="P5279" s="25" t="str">
        <f>TEXT(Grocery_Sales[[#This Row],[Edited/Cleaned Order Date]],"mmm")</f>
        <v>Sep</v>
      </c>
    </row>
    <row r="5280" spans="1:16" x14ac:dyDescent="0.35">
      <c r="A5280" t="s">
        <v>5399</v>
      </c>
      <c r="B5280" t="s">
        <v>130</v>
      </c>
      <c r="C5280" t="s">
        <v>13</v>
      </c>
      <c r="D5280" t="s">
        <v>14</v>
      </c>
      <c r="E5280" t="s">
        <v>140</v>
      </c>
      <c r="F5280" s="24">
        <v>42163</v>
      </c>
      <c r="G5280" t="s">
        <v>98</v>
      </c>
      <c r="H5280">
        <v>1356</v>
      </c>
      <c r="I5280">
        <v>0.28000000000000003</v>
      </c>
      <c r="J5280">
        <v>352.56</v>
      </c>
      <c r="K5280" t="s">
        <v>17</v>
      </c>
      <c r="L5280" t="s">
        <v>10889</v>
      </c>
      <c r="M5280" t="s">
        <v>10873</v>
      </c>
      <c r="N5280" t="s">
        <v>10897</v>
      </c>
      <c r="O5280" s="59">
        <f>DATE(Grocery_Sales[[#This Row],[Order Year]],Grocery_Sales[[#This Row],[Order Month]],1)</f>
        <v>42217</v>
      </c>
      <c r="P5280" s="25" t="str">
        <f>TEXT(Grocery_Sales[[#This Row],[Edited/Cleaned Order Date]],"mmm")</f>
        <v>Aug</v>
      </c>
    </row>
    <row r="5281" spans="1:16" x14ac:dyDescent="0.35">
      <c r="A5281" t="s">
        <v>5400</v>
      </c>
      <c r="B5281" t="s">
        <v>36</v>
      </c>
      <c r="C5281" t="s">
        <v>20</v>
      </c>
      <c r="D5281" t="s">
        <v>91</v>
      </c>
      <c r="E5281" t="s">
        <v>69</v>
      </c>
      <c r="F5281" s="24">
        <v>43350</v>
      </c>
      <c r="G5281" t="s">
        <v>98</v>
      </c>
      <c r="H5281">
        <v>1985</v>
      </c>
      <c r="I5281">
        <v>0.23</v>
      </c>
      <c r="J5281">
        <v>873.4</v>
      </c>
      <c r="K5281" t="s">
        <v>17</v>
      </c>
      <c r="L5281" t="s">
        <v>10890</v>
      </c>
      <c r="M5281" t="s">
        <v>10882</v>
      </c>
      <c r="N5281" t="s">
        <v>10910</v>
      </c>
      <c r="O5281" s="59">
        <f>DATE(Grocery_Sales[[#This Row],[Order Year]],Grocery_Sales[[#This Row],[Order Month]],1)</f>
        <v>43282</v>
      </c>
      <c r="P5281" s="25" t="str">
        <f>TEXT(Grocery_Sales[[#This Row],[Edited/Cleaned Order Date]],"mmm")</f>
        <v>Jul</v>
      </c>
    </row>
    <row r="5282" spans="1:16" x14ac:dyDescent="0.35">
      <c r="A5282" t="s">
        <v>5401</v>
      </c>
      <c r="B5282" t="s">
        <v>81</v>
      </c>
      <c r="C5282" t="s">
        <v>58</v>
      </c>
      <c r="D5282" t="s">
        <v>68</v>
      </c>
      <c r="E5282" t="s">
        <v>47</v>
      </c>
      <c r="F5282" t="s">
        <v>10320</v>
      </c>
      <c r="G5282" t="s">
        <v>98</v>
      </c>
      <c r="H5282">
        <v>1531</v>
      </c>
      <c r="I5282">
        <v>0.21</v>
      </c>
      <c r="J5282">
        <v>643.02</v>
      </c>
      <c r="K5282" t="s">
        <v>17</v>
      </c>
      <c r="L5282" t="s">
        <v>10885</v>
      </c>
      <c r="M5282" t="s">
        <v>10919</v>
      </c>
      <c r="N5282" t="s">
        <v>10903</v>
      </c>
      <c r="O5282" s="59">
        <f>DATE(Grocery_Sales[[#This Row],[Order Year]],Grocery_Sales[[#This Row],[Order Month]],1)</f>
        <v>42095</v>
      </c>
      <c r="P5282" s="25" t="str">
        <f>TEXT(Grocery_Sales[[#This Row],[Edited/Cleaned Order Date]],"mmm")</f>
        <v>Apr</v>
      </c>
    </row>
    <row r="5283" spans="1:16" x14ac:dyDescent="0.35">
      <c r="A5283" t="s">
        <v>5402</v>
      </c>
      <c r="B5283" t="s">
        <v>111</v>
      </c>
      <c r="C5283" t="s">
        <v>20</v>
      </c>
      <c r="D5283" t="s">
        <v>21</v>
      </c>
      <c r="E5283" t="s">
        <v>47</v>
      </c>
      <c r="F5283" t="s">
        <v>10144</v>
      </c>
      <c r="G5283" t="s">
        <v>98</v>
      </c>
      <c r="H5283">
        <v>1691</v>
      </c>
      <c r="I5283">
        <v>0.22</v>
      </c>
      <c r="J5283">
        <v>101.46</v>
      </c>
      <c r="K5283" t="s">
        <v>17</v>
      </c>
      <c r="L5283" t="s">
        <v>10872</v>
      </c>
      <c r="M5283" t="s">
        <v>10902</v>
      </c>
      <c r="N5283" t="s">
        <v>10901</v>
      </c>
      <c r="O5283" s="59">
        <f>DATE(Grocery_Sales[[#This Row],[Order Year]],Grocery_Sales[[#This Row],[Order Month]],1)</f>
        <v>42675</v>
      </c>
      <c r="P5283" s="25" t="str">
        <f>TEXT(Grocery_Sales[[#This Row],[Edited/Cleaned Order Date]],"mmm")</f>
        <v>Nov</v>
      </c>
    </row>
    <row r="5284" spans="1:16" x14ac:dyDescent="0.35">
      <c r="A5284" t="s">
        <v>5403</v>
      </c>
      <c r="B5284" t="s">
        <v>120</v>
      </c>
      <c r="C5284" t="s">
        <v>20</v>
      </c>
      <c r="D5284" t="s">
        <v>91</v>
      </c>
      <c r="E5284" t="s">
        <v>55</v>
      </c>
      <c r="F5284" s="24">
        <v>42827</v>
      </c>
      <c r="G5284" t="s">
        <v>98</v>
      </c>
      <c r="H5284">
        <v>2274</v>
      </c>
      <c r="I5284">
        <v>0.1</v>
      </c>
      <c r="J5284">
        <v>204.66</v>
      </c>
      <c r="K5284" t="s">
        <v>17</v>
      </c>
      <c r="L5284" t="s">
        <v>10886</v>
      </c>
      <c r="M5284" t="s">
        <v>10875</v>
      </c>
      <c r="N5284" t="s">
        <v>10895</v>
      </c>
      <c r="O5284" s="59">
        <f>DATE(Grocery_Sales[[#This Row],[Order Year]],Grocery_Sales[[#This Row],[Order Month]],1)</f>
        <v>42767</v>
      </c>
      <c r="P5284" s="25" t="str">
        <f>TEXT(Grocery_Sales[[#This Row],[Edited/Cleaned Order Date]],"mmm")</f>
        <v>Feb</v>
      </c>
    </row>
    <row r="5285" spans="1:16" x14ac:dyDescent="0.35">
      <c r="A5285" t="s">
        <v>5404</v>
      </c>
      <c r="B5285" t="s">
        <v>137</v>
      </c>
      <c r="C5285" t="s">
        <v>63</v>
      </c>
      <c r="D5285" t="s">
        <v>64</v>
      </c>
      <c r="E5285" t="s">
        <v>117</v>
      </c>
      <c r="F5285" t="s">
        <v>10515</v>
      </c>
      <c r="G5285" t="s">
        <v>98</v>
      </c>
      <c r="H5285">
        <v>1563</v>
      </c>
      <c r="I5285">
        <v>0.19</v>
      </c>
      <c r="J5285">
        <v>593.94000000000005</v>
      </c>
      <c r="K5285" t="s">
        <v>17</v>
      </c>
      <c r="L5285" t="s">
        <v>10877</v>
      </c>
      <c r="M5285" t="s">
        <v>10900</v>
      </c>
      <c r="N5285" t="s">
        <v>10907</v>
      </c>
      <c r="O5285" s="59">
        <f>DATE(Grocery_Sales[[#This Row],[Order Year]],Grocery_Sales[[#This Row],[Order Month]],1)</f>
        <v>42856</v>
      </c>
      <c r="P5285" s="25" t="str">
        <f>TEXT(Grocery_Sales[[#This Row],[Edited/Cleaned Order Date]],"mmm")</f>
        <v>May</v>
      </c>
    </row>
    <row r="5286" spans="1:16" x14ac:dyDescent="0.35">
      <c r="A5286" t="s">
        <v>5405</v>
      </c>
      <c r="B5286" t="s">
        <v>40</v>
      </c>
      <c r="C5286" t="s">
        <v>58</v>
      </c>
      <c r="D5286" t="s">
        <v>68</v>
      </c>
      <c r="E5286" t="s">
        <v>166</v>
      </c>
      <c r="F5286" s="24">
        <v>42042</v>
      </c>
      <c r="G5286" t="s">
        <v>98</v>
      </c>
      <c r="H5286">
        <v>1647</v>
      </c>
      <c r="I5286">
        <v>0.28999999999999998</v>
      </c>
      <c r="J5286">
        <v>510.57</v>
      </c>
      <c r="K5286" t="s">
        <v>17</v>
      </c>
      <c r="L5286" t="s">
        <v>10890</v>
      </c>
      <c r="M5286" t="s">
        <v>10886</v>
      </c>
      <c r="N5286" t="s">
        <v>10897</v>
      </c>
      <c r="O5286" s="59">
        <f>DATE(Grocery_Sales[[#This Row],[Order Year]],Grocery_Sales[[#This Row],[Order Month]],1)</f>
        <v>42186</v>
      </c>
      <c r="P5286" s="25" t="str">
        <f>TEXT(Grocery_Sales[[#This Row],[Edited/Cleaned Order Date]],"mmm")</f>
        <v>Jul</v>
      </c>
    </row>
    <row r="5287" spans="1:16" x14ac:dyDescent="0.35">
      <c r="A5287" t="s">
        <v>5406</v>
      </c>
      <c r="B5287" t="s">
        <v>90</v>
      </c>
      <c r="C5287" t="s">
        <v>63</v>
      </c>
      <c r="D5287" t="s">
        <v>157</v>
      </c>
      <c r="E5287" t="s">
        <v>88</v>
      </c>
      <c r="F5287" t="s">
        <v>10589</v>
      </c>
      <c r="G5287" t="s">
        <v>98</v>
      </c>
      <c r="H5287">
        <v>2376</v>
      </c>
      <c r="I5287">
        <v>0.32</v>
      </c>
      <c r="J5287">
        <v>736.56</v>
      </c>
      <c r="K5287" t="s">
        <v>17</v>
      </c>
      <c r="L5287" t="s">
        <v>10887</v>
      </c>
      <c r="M5287" t="s">
        <v>10902</v>
      </c>
      <c r="N5287" t="s">
        <v>10899</v>
      </c>
      <c r="O5287" s="59">
        <f>DATE(Grocery_Sales[[#This Row],[Order Year]],Grocery_Sales[[#This Row],[Order Month]],1)</f>
        <v>43160</v>
      </c>
      <c r="P5287" s="25" t="str">
        <f>TEXT(Grocery_Sales[[#This Row],[Edited/Cleaned Order Date]],"mmm")</f>
        <v>Mar</v>
      </c>
    </row>
    <row r="5288" spans="1:16" x14ac:dyDescent="0.35">
      <c r="A5288" t="s">
        <v>5407</v>
      </c>
      <c r="B5288" t="s">
        <v>204</v>
      </c>
      <c r="C5288" t="s">
        <v>20</v>
      </c>
      <c r="D5288" t="s">
        <v>21</v>
      </c>
      <c r="E5288" t="s">
        <v>143</v>
      </c>
      <c r="F5288" s="24">
        <v>43416</v>
      </c>
      <c r="G5288" t="s">
        <v>98</v>
      </c>
      <c r="H5288">
        <v>2201</v>
      </c>
      <c r="I5288">
        <v>0.12</v>
      </c>
      <c r="J5288">
        <v>660.3</v>
      </c>
      <c r="K5288" t="s">
        <v>17</v>
      </c>
      <c r="L5288" t="s">
        <v>10876</v>
      </c>
      <c r="M5288" t="s">
        <v>10872</v>
      </c>
      <c r="N5288" t="s">
        <v>10910</v>
      </c>
      <c r="O5288" s="59">
        <f>DATE(Grocery_Sales[[#This Row],[Order Year]],Grocery_Sales[[#This Row],[Order Month]],1)</f>
        <v>43435</v>
      </c>
      <c r="P5288" s="25" t="str">
        <f>TEXT(Grocery_Sales[[#This Row],[Edited/Cleaned Order Date]],"mmm")</f>
        <v>Dec</v>
      </c>
    </row>
    <row r="5289" spans="1:16" x14ac:dyDescent="0.35">
      <c r="A5289" t="s">
        <v>5408</v>
      </c>
      <c r="B5289" t="s">
        <v>114</v>
      </c>
      <c r="C5289" t="s">
        <v>26</v>
      </c>
      <c r="D5289" t="s">
        <v>201</v>
      </c>
      <c r="E5289" t="s">
        <v>15</v>
      </c>
      <c r="F5289" t="s">
        <v>10357</v>
      </c>
      <c r="G5289" t="s">
        <v>98</v>
      </c>
      <c r="H5289">
        <v>806</v>
      </c>
      <c r="I5289">
        <v>0.13</v>
      </c>
      <c r="J5289">
        <v>249.86</v>
      </c>
      <c r="K5289" t="s">
        <v>17</v>
      </c>
      <c r="L5289" t="s">
        <v>10872</v>
      </c>
      <c r="M5289" t="s">
        <v>10915</v>
      </c>
      <c r="N5289" t="s">
        <v>10907</v>
      </c>
      <c r="O5289" s="59">
        <f>DATE(Grocery_Sales[[#This Row],[Order Year]],Grocery_Sales[[#This Row],[Order Month]],1)</f>
        <v>43040</v>
      </c>
      <c r="P5289" s="25" t="str">
        <f>TEXT(Grocery_Sales[[#This Row],[Edited/Cleaned Order Date]],"mmm")</f>
        <v>Nov</v>
      </c>
    </row>
    <row r="5290" spans="1:16" x14ac:dyDescent="0.35">
      <c r="A5290" t="s">
        <v>5409</v>
      </c>
      <c r="B5290" t="s">
        <v>146</v>
      </c>
      <c r="C5290" t="s">
        <v>63</v>
      </c>
      <c r="D5290" t="s">
        <v>157</v>
      </c>
      <c r="E5290" t="s">
        <v>60</v>
      </c>
      <c r="F5290" t="s">
        <v>10663</v>
      </c>
      <c r="G5290" t="s">
        <v>98</v>
      </c>
      <c r="H5290">
        <v>1204</v>
      </c>
      <c r="I5290">
        <v>0.3</v>
      </c>
      <c r="J5290">
        <v>120.4</v>
      </c>
      <c r="K5290" t="s">
        <v>17</v>
      </c>
      <c r="L5290" t="s">
        <v>10885</v>
      </c>
      <c r="M5290" t="s">
        <v>10909</v>
      </c>
      <c r="N5290" t="s">
        <v>10907</v>
      </c>
      <c r="O5290" s="59">
        <f>DATE(Grocery_Sales[[#This Row],[Order Year]],Grocery_Sales[[#This Row],[Order Month]],1)</f>
        <v>42826</v>
      </c>
      <c r="P5290" s="25" t="str">
        <f>TEXT(Grocery_Sales[[#This Row],[Edited/Cleaned Order Date]],"mmm")</f>
        <v>Apr</v>
      </c>
    </row>
    <row r="5291" spans="1:16" x14ac:dyDescent="0.35">
      <c r="A5291" t="s">
        <v>5410</v>
      </c>
      <c r="B5291" t="s">
        <v>146</v>
      </c>
      <c r="C5291" t="s">
        <v>20</v>
      </c>
      <c r="D5291" t="s">
        <v>21</v>
      </c>
      <c r="E5291" t="s">
        <v>117</v>
      </c>
      <c r="F5291" t="s">
        <v>10502</v>
      </c>
      <c r="G5291" t="s">
        <v>98</v>
      </c>
      <c r="H5291">
        <v>1539</v>
      </c>
      <c r="I5291">
        <v>0.17</v>
      </c>
      <c r="J5291">
        <v>338.58</v>
      </c>
      <c r="K5291" t="s">
        <v>17</v>
      </c>
      <c r="L5291" t="s">
        <v>10880</v>
      </c>
      <c r="M5291" t="s">
        <v>10911</v>
      </c>
      <c r="N5291" t="s">
        <v>10899</v>
      </c>
      <c r="O5291" s="59">
        <f>DATE(Grocery_Sales[[#This Row],[Order Year]],Grocery_Sales[[#This Row],[Order Month]],1)</f>
        <v>43344</v>
      </c>
      <c r="P5291" s="25" t="str">
        <f>TEXT(Grocery_Sales[[#This Row],[Edited/Cleaned Order Date]],"mmm")</f>
        <v>Sep</v>
      </c>
    </row>
    <row r="5292" spans="1:16" x14ac:dyDescent="0.35">
      <c r="A5292" t="s">
        <v>5411</v>
      </c>
      <c r="B5292" t="s">
        <v>165</v>
      </c>
      <c r="C5292" t="s">
        <v>13</v>
      </c>
      <c r="D5292" t="s">
        <v>79</v>
      </c>
      <c r="E5292" t="s">
        <v>140</v>
      </c>
      <c r="F5292" t="s">
        <v>10147</v>
      </c>
      <c r="G5292" t="s">
        <v>98</v>
      </c>
      <c r="H5292">
        <v>1483</v>
      </c>
      <c r="I5292">
        <v>0.23</v>
      </c>
      <c r="J5292">
        <v>266.94</v>
      </c>
      <c r="K5292" t="s">
        <v>17</v>
      </c>
      <c r="L5292" t="s">
        <v>10876</v>
      </c>
      <c r="M5292" t="s">
        <v>10906</v>
      </c>
      <c r="N5292" t="s">
        <v>10899</v>
      </c>
      <c r="O5292" s="59">
        <f>DATE(Grocery_Sales[[#This Row],[Order Year]],Grocery_Sales[[#This Row],[Order Month]],1)</f>
        <v>43435</v>
      </c>
      <c r="P5292" s="25" t="str">
        <f>TEXT(Grocery_Sales[[#This Row],[Edited/Cleaned Order Date]],"mmm")</f>
        <v>Dec</v>
      </c>
    </row>
    <row r="5293" spans="1:16" x14ac:dyDescent="0.35">
      <c r="A5293" t="s">
        <v>5412</v>
      </c>
      <c r="B5293" t="s">
        <v>81</v>
      </c>
      <c r="C5293" t="s">
        <v>63</v>
      </c>
      <c r="D5293" t="s">
        <v>64</v>
      </c>
      <c r="E5293" t="s">
        <v>51</v>
      </c>
      <c r="F5293" s="24">
        <v>43444</v>
      </c>
      <c r="G5293" t="s">
        <v>98</v>
      </c>
      <c r="H5293">
        <v>639</v>
      </c>
      <c r="I5293">
        <v>0.31</v>
      </c>
      <c r="J5293">
        <v>217.26</v>
      </c>
      <c r="K5293" t="s">
        <v>17</v>
      </c>
      <c r="L5293" t="s">
        <v>10874</v>
      </c>
      <c r="M5293" t="s">
        <v>10876</v>
      </c>
      <c r="N5293" t="s">
        <v>10910</v>
      </c>
      <c r="O5293" s="59">
        <f>DATE(Grocery_Sales[[#This Row],[Order Year]],Grocery_Sales[[#This Row],[Order Month]],1)</f>
        <v>43374</v>
      </c>
      <c r="P5293" s="25" t="str">
        <f>TEXT(Grocery_Sales[[#This Row],[Edited/Cleaned Order Date]],"mmm")</f>
        <v>Oct</v>
      </c>
    </row>
    <row r="5294" spans="1:16" x14ac:dyDescent="0.35">
      <c r="A5294" t="s">
        <v>5413</v>
      </c>
      <c r="B5294" t="s">
        <v>71</v>
      </c>
      <c r="C5294" t="s">
        <v>58</v>
      </c>
      <c r="D5294" t="s">
        <v>59</v>
      </c>
      <c r="E5294" t="s">
        <v>65</v>
      </c>
      <c r="F5294" s="24">
        <v>42013</v>
      </c>
      <c r="G5294" t="s">
        <v>98</v>
      </c>
      <c r="H5294">
        <v>770</v>
      </c>
      <c r="I5294">
        <v>0.13</v>
      </c>
      <c r="J5294">
        <v>192.5</v>
      </c>
      <c r="K5294" t="s">
        <v>17</v>
      </c>
      <c r="L5294" t="s">
        <v>10882</v>
      </c>
      <c r="M5294" t="s">
        <v>10891</v>
      </c>
      <c r="N5294" t="s">
        <v>10897</v>
      </c>
      <c r="O5294" s="59">
        <f>DATE(Grocery_Sales[[#This Row],[Order Year]],Grocery_Sales[[#This Row],[Order Month]],1)</f>
        <v>42248</v>
      </c>
      <c r="P5294" s="25" t="str">
        <f>TEXT(Grocery_Sales[[#This Row],[Edited/Cleaned Order Date]],"mmm")</f>
        <v>Sep</v>
      </c>
    </row>
    <row r="5295" spans="1:16" x14ac:dyDescent="0.35">
      <c r="A5295" t="s">
        <v>5414</v>
      </c>
      <c r="B5295" t="s">
        <v>130</v>
      </c>
      <c r="C5295" t="s">
        <v>20</v>
      </c>
      <c r="D5295" t="s">
        <v>91</v>
      </c>
      <c r="E5295" t="s">
        <v>104</v>
      </c>
      <c r="F5295" s="24">
        <v>43050</v>
      </c>
      <c r="G5295" t="s">
        <v>98</v>
      </c>
      <c r="H5295">
        <v>2495</v>
      </c>
      <c r="I5295">
        <v>0.13</v>
      </c>
      <c r="J5295">
        <v>249.5</v>
      </c>
      <c r="K5295" t="s">
        <v>17</v>
      </c>
      <c r="L5295" t="s">
        <v>10872</v>
      </c>
      <c r="M5295" t="s">
        <v>10872</v>
      </c>
      <c r="N5295" t="s">
        <v>10895</v>
      </c>
      <c r="O5295" s="59">
        <f>DATE(Grocery_Sales[[#This Row],[Order Year]],Grocery_Sales[[#This Row],[Order Month]],1)</f>
        <v>43040</v>
      </c>
      <c r="P5295" s="25" t="str">
        <f>TEXT(Grocery_Sales[[#This Row],[Edited/Cleaned Order Date]],"mmm")</f>
        <v>Nov</v>
      </c>
    </row>
    <row r="5296" spans="1:16" x14ac:dyDescent="0.35">
      <c r="A5296" t="s">
        <v>5415</v>
      </c>
      <c r="B5296" t="s">
        <v>36</v>
      </c>
      <c r="C5296" t="s">
        <v>26</v>
      </c>
      <c r="D5296" t="s">
        <v>201</v>
      </c>
      <c r="E5296" t="s">
        <v>38</v>
      </c>
      <c r="F5296" t="s">
        <v>10620</v>
      </c>
      <c r="G5296" t="s">
        <v>98</v>
      </c>
      <c r="H5296">
        <v>1442</v>
      </c>
      <c r="I5296">
        <v>0.27</v>
      </c>
      <c r="J5296">
        <v>519.12</v>
      </c>
      <c r="K5296" t="s">
        <v>17</v>
      </c>
      <c r="L5296" t="s">
        <v>10876</v>
      </c>
      <c r="M5296" t="s">
        <v>10916</v>
      </c>
      <c r="N5296" t="s">
        <v>10907</v>
      </c>
      <c r="O5296" s="59">
        <f>DATE(Grocery_Sales[[#This Row],[Order Year]],Grocery_Sales[[#This Row],[Order Month]],1)</f>
        <v>43070</v>
      </c>
      <c r="P5296" s="25" t="str">
        <f>TEXT(Grocery_Sales[[#This Row],[Edited/Cleaned Order Date]],"mmm")</f>
        <v>Dec</v>
      </c>
    </row>
    <row r="5297" spans="1:16" x14ac:dyDescent="0.35">
      <c r="A5297" t="s">
        <v>5416</v>
      </c>
      <c r="B5297" t="s">
        <v>40</v>
      </c>
      <c r="C5297" t="s">
        <v>13</v>
      </c>
      <c r="D5297" t="s">
        <v>79</v>
      </c>
      <c r="E5297" t="s">
        <v>34</v>
      </c>
      <c r="F5297" t="s">
        <v>10494</v>
      </c>
      <c r="G5297" t="s">
        <v>98</v>
      </c>
      <c r="H5297">
        <v>1142</v>
      </c>
      <c r="I5297">
        <v>0.28999999999999998</v>
      </c>
      <c r="J5297">
        <v>433.96</v>
      </c>
      <c r="K5297" t="s">
        <v>17</v>
      </c>
      <c r="L5297" t="s">
        <v>10892</v>
      </c>
      <c r="M5297" t="s">
        <v>10905</v>
      </c>
      <c r="N5297" t="s">
        <v>10907</v>
      </c>
      <c r="O5297" s="59">
        <f>DATE(Grocery_Sales[[#This Row],[Order Year]],Grocery_Sales[[#This Row],[Order Month]],1)</f>
        <v>42767</v>
      </c>
      <c r="P5297" s="25" t="str">
        <f>TEXT(Grocery_Sales[[#This Row],[Edited/Cleaned Order Date]],"mmm")</f>
        <v>Feb</v>
      </c>
    </row>
    <row r="5298" spans="1:16" x14ac:dyDescent="0.35">
      <c r="A5298" t="s">
        <v>5417</v>
      </c>
      <c r="B5298" t="s">
        <v>81</v>
      </c>
      <c r="C5298" t="s">
        <v>13</v>
      </c>
      <c r="D5298" t="s">
        <v>14</v>
      </c>
      <c r="E5298" t="s">
        <v>60</v>
      </c>
      <c r="F5298" t="s">
        <v>10502</v>
      </c>
      <c r="G5298" t="s">
        <v>98</v>
      </c>
      <c r="H5298">
        <v>1122</v>
      </c>
      <c r="I5298">
        <v>0.35</v>
      </c>
      <c r="J5298">
        <v>426.36</v>
      </c>
      <c r="K5298" t="s">
        <v>17</v>
      </c>
      <c r="L5298" t="s">
        <v>10880</v>
      </c>
      <c r="M5298" t="s">
        <v>10911</v>
      </c>
      <c r="N5298" t="s">
        <v>10899</v>
      </c>
      <c r="O5298" s="59">
        <f>DATE(Grocery_Sales[[#This Row],[Order Year]],Grocery_Sales[[#This Row],[Order Month]],1)</f>
        <v>43344</v>
      </c>
      <c r="P5298" s="25" t="str">
        <f>TEXT(Grocery_Sales[[#This Row],[Edited/Cleaned Order Date]],"mmm")</f>
        <v>Sep</v>
      </c>
    </row>
    <row r="5299" spans="1:16" x14ac:dyDescent="0.35">
      <c r="A5299" t="s">
        <v>5418</v>
      </c>
      <c r="B5299" t="s">
        <v>204</v>
      </c>
      <c r="C5299" t="s">
        <v>49</v>
      </c>
      <c r="D5299" t="s">
        <v>54</v>
      </c>
      <c r="E5299" t="s">
        <v>166</v>
      </c>
      <c r="F5299" t="s">
        <v>10484</v>
      </c>
      <c r="G5299" t="s">
        <v>98</v>
      </c>
      <c r="H5299">
        <v>1054</v>
      </c>
      <c r="I5299">
        <v>0.17</v>
      </c>
      <c r="J5299">
        <v>474.3</v>
      </c>
      <c r="K5299" t="s">
        <v>17</v>
      </c>
      <c r="L5299" t="s">
        <v>10872</v>
      </c>
      <c r="M5299" t="s">
        <v>10908</v>
      </c>
      <c r="N5299" t="s">
        <v>10899</v>
      </c>
      <c r="O5299" s="59">
        <f>DATE(Grocery_Sales[[#This Row],[Order Year]],Grocery_Sales[[#This Row],[Order Month]],1)</f>
        <v>43405</v>
      </c>
      <c r="P5299" s="25" t="str">
        <f>TEXT(Grocery_Sales[[#This Row],[Edited/Cleaned Order Date]],"mmm")</f>
        <v>Nov</v>
      </c>
    </row>
    <row r="5300" spans="1:16" x14ac:dyDescent="0.35">
      <c r="A5300" t="s">
        <v>5419</v>
      </c>
      <c r="B5300" t="s">
        <v>116</v>
      </c>
      <c r="C5300" t="s">
        <v>63</v>
      </c>
      <c r="D5300" t="s">
        <v>157</v>
      </c>
      <c r="E5300" t="s">
        <v>34</v>
      </c>
      <c r="F5300" t="s">
        <v>10549</v>
      </c>
      <c r="G5300" t="s">
        <v>98</v>
      </c>
      <c r="H5300">
        <v>2251</v>
      </c>
      <c r="I5300">
        <v>0.34</v>
      </c>
      <c r="J5300">
        <v>607.77</v>
      </c>
      <c r="K5300" t="s">
        <v>17</v>
      </c>
      <c r="L5300" t="s">
        <v>10884</v>
      </c>
      <c r="M5300" t="s">
        <v>10908</v>
      </c>
      <c r="N5300" t="s">
        <v>10903</v>
      </c>
      <c r="O5300" s="59">
        <f>DATE(Grocery_Sales[[#This Row],[Order Year]],Grocery_Sales[[#This Row],[Order Month]],1)</f>
        <v>42156</v>
      </c>
      <c r="P5300" s="25" t="str">
        <f>TEXT(Grocery_Sales[[#This Row],[Edited/Cleaned Order Date]],"mmm")</f>
        <v>Jun</v>
      </c>
    </row>
    <row r="5301" spans="1:16" x14ac:dyDescent="0.35">
      <c r="A5301" t="s">
        <v>5420</v>
      </c>
      <c r="B5301" t="s">
        <v>114</v>
      </c>
      <c r="C5301" t="s">
        <v>13</v>
      </c>
      <c r="D5301" t="s">
        <v>195</v>
      </c>
      <c r="E5301" t="s">
        <v>34</v>
      </c>
      <c r="F5301" s="24">
        <v>42620</v>
      </c>
      <c r="G5301" t="s">
        <v>98</v>
      </c>
      <c r="H5301">
        <v>1508</v>
      </c>
      <c r="I5301">
        <v>0.22</v>
      </c>
      <c r="J5301">
        <v>422.24</v>
      </c>
      <c r="K5301" t="s">
        <v>17</v>
      </c>
      <c r="L5301" t="s">
        <v>10890</v>
      </c>
      <c r="M5301" t="s">
        <v>10882</v>
      </c>
      <c r="N5301" t="s">
        <v>10896</v>
      </c>
      <c r="O5301" s="59">
        <f>DATE(Grocery_Sales[[#This Row],[Order Year]],Grocery_Sales[[#This Row],[Order Month]],1)</f>
        <v>42552</v>
      </c>
      <c r="P5301" s="25" t="str">
        <f>TEXT(Grocery_Sales[[#This Row],[Edited/Cleaned Order Date]],"mmm")</f>
        <v>Jul</v>
      </c>
    </row>
    <row r="5302" spans="1:16" x14ac:dyDescent="0.35">
      <c r="A5302" t="s">
        <v>5421</v>
      </c>
      <c r="B5302" t="s">
        <v>122</v>
      </c>
      <c r="C5302" t="s">
        <v>58</v>
      </c>
      <c r="D5302" t="s">
        <v>112</v>
      </c>
      <c r="E5302" t="s">
        <v>15</v>
      </c>
      <c r="F5302" t="s">
        <v>10144</v>
      </c>
      <c r="G5302" t="s">
        <v>98</v>
      </c>
      <c r="H5302">
        <v>2230</v>
      </c>
      <c r="I5302">
        <v>0.3</v>
      </c>
      <c r="J5302">
        <v>602.1</v>
      </c>
      <c r="K5302" t="s">
        <v>17</v>
      </c>
      <c r="L5302" t="s">
        <v>10872</v>
      </c>
      <c r="M5302" t="s">
        <v>10902</v>
      </c>
      <c r="N5302" t="s">
        <v>10901</v>
      </c>
      <c r="O5302" s="59">
        <f>DATE(Grocery_Sales[[#This Row],[Order Year]],Grocery_Sales[[#This Row],[Order Month]],1)</f>
        <v>42675</v>
      </c>
      <c r="P5302" s="25" t="str">
        <f>TEXT(Grocery_Sales[[#This Row],[Edited/Cleaned Order Date]],"mmm")</f>
        <v>Nov</v>
      </c>
    </row>
    <row r="5303" spans="1:16" x14ac:dyDescent="0.35">
      <c r="A5303" t="s">
        <v>5422</v>
      </c>
      <c r="B5303" t="s">
        <v>108</v>
      </c>
      <c r="C5303" t="s">
        <v>49</v>
      </c>
      <c r="D5303" t="s">
        <v>205</v>
      </c>
      <c r="E5303" t="s">
        <v>28</v>
      </c>
      <c r="F5303" t="s">
        <v>10357</v>
      </c>
      <c r="G5303" t="s">
        <v>98</v>
      </c>
      <c r="H5303">
        <v>763</v>
      </c>
      <c r="I5303">
        <v>0.13</v>
      </c>
      <c r="J5303">
        <v>91.56</v>
      </c>
      <c r="K5303" t="s">
        <v>17</v>
      </c>
      <c r="L5303" t="s">
        <v>10872</v>
      </c>
      <c r="M5303" t="s">
        <v>10915</v>
      </c>
      <c r="N5303" t="s">
        <v>10907</v>
      </c>
      <c r="O5303" s="59">
        <f>DATE(Grocery_Sales[[#This Row],[Order Year]],Grocery_Sales[[#This Row],[Order Month]],1)</f>
        <v>43040</v>
      </c>
      <c r="P5303" s="25" t="str">
        <f>TEXT(Grocery_Sales[[#This Row],[Edited/Cleaned Order Date]],"mmm")</f>
        <v>Nov</v>
      </c>
    </row>
    <row r="5304" spans="1:16" x14ac:dyDescent="0.35">
      <c r="A5304" t="s">
        <v>5423</v>
      </c>
      <c r="B5304" t="s">
        <v>114</v>
      </c>
      <c r="C5304" t="s">
        <v>63</v>
      </c>
      <c r="D5304" t="s">
        <v>64</v>
      </c>
      <c r="E5304" t="s">
        <v>55</v>
      </c>
      <c r="F5304" s="24">
        <v>42747</v>
      </c>
      <c r="G5304" t="s">
        <v>98</v>
      </c>
      <c r="H5304">
        <v>2361</v>
      </c>
      <c r="I5304">
        <v>0.28000000000000003</v>
      </c>
      <c r="J5304">
        <v>755.52</v>
      </c>
      <c r="K5304" t="s">
        <v>17</v>
      </c>
      <c r="L5304" t="s">
        <v>10876</v>
      </c>
      <c r="M5304" t="s">
        <v>10891</v>
      </c>
      <c r="N5304" t="s">
        <v>10895</v>
      </c>
      <c r="O5304" s="59">
        <f>DATE(Grocery_Sales[[#This Row],[Order Year]],Grocery_Sales[[#This Row],[Order Month]],1)</f>
        <v>43070</v>
      </c>
      <c r="P5304" s="25" t="str">
        <f>TEXT(Grocery_Sales[[#This Row],[Edited/Cleaned Order Date]],"mmm")</f>
        <v>Dec</v>
      </c>
    </row>
    <row r="5305" spans="1:16" x14ac:dyDescent="0.35">
      <c r="A5305" t="s">
        <v>5424</v>
      </c>
      <c r="B5305" t="s">
        <v>114</v>
      </c>
      <c r="C5305" t="s">
        <v>26</v>
      </c>
      <c r="D5305" t="s">
        <v>94</v>
      </c>
      <c r="E5305" t="s">
        <v>69</v>
      </c>
      <c r="F5305" t="s">
        <v>10240</v>
      </c>
      <c r="G5305" t="s">
        <v>98</v>
      </c>
      <c r="H5305">
        <v>2232</v>
      </c>
      <c r="I5305">
        <v>0.14000000000000001</v>
      </c>
      <c r="J5305">
        <v>803.52</v>
      </c>
      <c r="K5305" t="s">
        <v>17</v>
      </c>
      <c r="L5305" t="s">
        <v>10876</v>
      </c>
      <c r="M5305" t="s">
        <v>10921</v>
      </c>
      <c r="N5305" t="s">
        <v>10899</v>
      </c>
      <c r="O5305" s="59">
        <f>DATE(Grocery_Sales[[#This Row],[Order Year]],Grocery_Sales[[#This Row],[Order Month]],1)</f>
        <v>43435</v>
      </c>
      <c r="P5305" s="25" t="str">
        <f>TEXT(Grocery_Sales[[#This Row],[Edited/Cleaned Order Date]],"mmm")</f>
        <v>Dec</v>
      </c>
    </row>
    <row r="5306" spans="1:16" x14ac:dyDescent="0.35">
      <c r="A5306" t="s">
        <v>5425</v>
      </c>
      <c r="B5306" t="s">
        <v>114</v>
      </c>
      <c r="C5306" t="s">
        <v>49</v>
      </c>
      <c r="D5306" t="s">
        <v>205</v>
      </c>
      <c r="E5306" t="s">
        <v>51</v>
      </c>
      <c r="F5306" t="s">
        <v>10710</v>
      </c>
      <c r="G5306" t="s">
        <v>98</v>
      </c>
      <c r="H5306">
        <v>643</v>
      </c>
      <c r="I5306">
        <v>0.26</v>
      </c>
      <c r="J5306">
        <v>212.19</v>
      </c>
      <c r="K5306" t="s">
        <v>17</v>
      </c>
      <c r="L5306" t="s">
        <v>10880</v>
      </c>
      <c r="M5306" t="s">
        <v>10915</v>
      </c>
      <c r="N5306" t="s">
        <v>10907</v>
      </c>
      <c r="O5306" s="59">
        <f>DATE(Grocery_Sales[[#This Row],[Order Year]],Grocery_Sales[[#This Row],[Order Month]],1)</f>
        <v>42979</v>
      </c>
      <c r="P5306" s="25" t="str">
        <f>TEXT(Grocery_Sales[[#This Row],[Edited/Cleaned Order Date]],"mmm")</f>
        <v>Sep</v>
      </c>
    </row>
    <row r="5307" spans="1:16" x14ac:dyDescent="0.35">
      <c r="A5307" t="s">
        <v>5426</v>
      </c>
      <c r="B5307" t="s">
        <v>182</v>
      </c>
      <c r="C5307" t="s">
        <v>58</v>
      </c>
      <c r="D5307" t="s">
        <v>112</v>
      </c>
      <c r="E5307" t="s">
        <v>28</v>
      </c>
      <c r="F5307" s="24">
        <v>42194</v>
      </c>
      <c r="G5307" t="s">
        <v>98</v>
      </c>
      <c r="H5307">
        <v>1775</v>
      </c>
      <c r="I5307">
        <v>0.3</v>
      </c>
      <c r="J5307">
        <v>461.5</v>
      </c>
      <c r="K5307" t="s">
        <v>17</v>
      </c>
      <c r="L5307" t="s">
        <v>10882</v>
      </c>
      <c r="M5307" t="s">
        <v>10890</v>
      </c>
      <c r="N5307" t="s">
        <v>10897</v>
      </c>
      <c r="O5307" s="59">
        <f>DATE(Grocery_Sales[[#This Row],[Order Year]],Grocery_Sales[[#This Row],[Order Month]],1)</f>
        <v>42248</v>
      </c>
      <c r="P5307" s="25" t="str">
        <f>TEXT(Grocery_Sales[[#This Row],[Edited/Cleaned Order Date]],"mmm")</f>
        <v>Sep</v>
      </c>
    </row>
    <row r="5308" spans="1:16" x14ac:dyDescent="0.35">
      <c r="A5308" t="s">
        <v>5427</v>
      </c>
      <c r="B5308" t="s">
        <v>191</v>
      </c>
      <c r="C5308" t="s">
        <v>26</v>
      </c>
      <c r="D5308" t="s">
        <v>27</v>
      </c>
      <c r="E5308" t="s">
        <v>28</v>
      </c>
      <c r="F5308" t="s">
        <v>10322</v>
      </c>
      <c r="G5308" t="s">
        <v>98</v>
      </c>
      <c r="H5308">
        <v>1713</v>
      </c>
      <c r="I5308">
        <v>0.22</v>
      </c>
      <c r="J5308">
        <v>411.12</v>
      </c>
      <c r="K5308" t="s">
        <v>17</v>
      </c>
      <c r="L5308" t="s">
        <v>10884</v>
      </c>
      <c r="M5308" t="s">
        <v>10916</v>
      </c>
      <c r="N5308" t="s">
        <v>10899</v>
      </c>
      <c r="O5308" s="59">
        <f>DATE(Grocery_Sales[[#This Row],[Order Year]],Grocery_Sales[[#This Row],[Order Month]],1)</f>
        <v>43252</v>
      </c>
      <c r="P5308" s="25" t="str">
        <f>TEXT(Grocery_Sales[[#This Row],[Edited/Cleaned Order Date]],"mmm")</f>
        <v>Jun</v>
      </c>
    </row>
    <row r="5309" spans="1:16" x14ac:dyDescent="0.35">
      <c r="A5309" t="s">
        <v>5428</v>
      </c>
      <c r="B5309" t="s">
        <v>151</v>
      </c>
      <c r="C5309" t="s">
        <v>63</v>
      </c>
      <c r="D5309" t="s">
        <v>64</v>
      </c>
      <c r="E5309" t="s">
        <v>51</v>
      </c>
      <c r="F5309" t="s">
        <v>10302</v>
      </c>
      <c r="G5309" t="s">
        <v>98</v>
      </c>
      <c r="H5309">
        <v>2455</v>
      </c>
      <c r="I5309">
        <v>0.15</v>
      </c>
      <c r="J5309">
        <v>589.20000000000005</v>
      </c>
      <c r="K5309" t="s">
        <v>17</v>
      </c>
      <c r="L5309" t="s">
        <v>10877</v>
      </c>
      <c r="M5309" t="s">
        <v>10915</v>
      </c>
      <c r="N5309" t="s">
        <v>10899</v>
      </c>
      <c r="O5309" s="59">
        <f>DATE(Grocery_Sales[[#This Row],[Order Year]],Grocery_Sales[[#This Row],[Order Month]],1)</f>
        <v>43221</v>
      </c>
      <c r="P5309" s="25" t="str">
        <f>TEXT(Grocery_Sales[[#This Row],[Edited/Cleaned Order Date]],"mmm")</f>
        <v>May</v>
      </c>
    </row>
    <row r="5310" spans="1:16" x14ac:dyDescent="0.35">
      <c r="A5310" t="s">
        <v>5429</v>
      </c>
      <c r="B5310" t="s">
        <v>86</v>
      </c>
      <c r="C5310" t="s">
        <v>32</v>
      </c>
      <c r="D5310" t="s">
        <v>153</v>
      </c>
      <c r="E5310" t="s">
        <v>60</v>
      </c>
      <c r="F5310" t="s">
        <v>10122</v>
      </c>
      <c r="G5310" t="s">
        <v>98</v>
      </c>
      <c r="H5310">
        <v>1620</v>
      </c>
      <c r="I5310">
        <v>0.31</v>
      </c>
      <c r="J5310">
        <v>162</v>
      </c>
      <c r="K5310" t="s">
        <v>17</v>
      </c>
      <c r="L5310" t="s">
        <v>10880</v>
      </c>
      <c r="M5310" t="s">
        <v>10908</v>
      </c>
      <c r="N5310" t="s">
        <v>10901</v>
      </c>
      <c r="O5310" s="59">
        <f>DATE(Grocery_Sales[[#This Row],[Order Year]],Grocery_Sales[[#This Row],[Order Month]],1)</f>
        <v>42614</v>
      </c>
      <c r="P5310" s="25" t="str">
        <f>TEXT(Grocery_Sales[[#This Row],[Edited/Cleaned Order Date]],"mmm")</f>
        <v>Sep</v>
      </c>
    </row>
    <row r="5311" spans="1:16" x14ac:dyDescent="0.35">
      <c r="A5311" t="s">
        <v>5430</v>
      </c>
      <c r="B5311" t="s">
        <v>137</v>
      </c>
      <c r="C5311" t="s">
        <v>20</v>
      </c>
      <c r="D5311" t="s">
        <v>21</v>
      </c>
      <c r="E5311" t="s">
        <v>128</v>
      </c>
      <c r="F5311" t="s">
        <v>10502</v>
      </c>
      <c r="G5311" t="s">
        <v>98</v>
      </c>
      <c r="H5311">
        <v>2411</v>
      </c>
      <c r="I5311">
        <v>0.26</v>
      </c>
      <c r="J5311">
        <v>626.86</v>
      </c>
      <c r="K5311" t="s">
        <v>17</v>
      </c>
      <c r="L5311" t="s">
        <v>10880</v>
      </c>
      <c r="M5311" t="s">
        <v>10911</v>
      </c>
      <c r="N5311" t="s">
        <v>10899</v>
      </c>
      <c r="O5311" s="59">
        <f>DATE(Grocery_Sales[[#This Row],[Order Year]],Grocery_Sales[[#This Row],[Order Month]],1)</f>
        <v>43344</v>
      </c>
      <c r="P5311" s="25" t="str">
        <f>TEXT(Grocery_Sales[[#This Row],[Edited/Cleaned Order Date]],"mmm")</f>
        <v>Sep</v>
      </c>
    </row>
    <row r="5312" spans="1:16" x14ac:dyDescent="0.35">
      <c r="A5312" t="s">
        <v>5431</v>
      </c>
      <c r="B5312" t="s">
        <v>139</v>
      </c>
      <c r="C5312" t="s">
        <v>13</v>
      </c>
      <c r="D5312" t="s">
        <v>79</v>
      </c>
      <c r="E5312" t="s">
        <v>163</v>
      </c>
      <c r="F5312" t="s">
        <v>10648</v>
      </c>
      <c r="G5312" t="s">
        <v>98</v>
      </c>
      <c r="H5312">
        <v>743</v>
      </c>
      <c r="I5312">
        <v>0.1</v>
      </c>
      <c r="J5312">
        <v>59.44</v>
      </c>
      <c r="K5312" t="s">
        <v>17</v>
      </c>
      <c r="L5312" t="s">
        <v>10881</v>
      </c>
      <c r="M5312" t="s">
        <v>10904</v>
      </c>
      <c r="N5312" t="s">
        <v>10899</v>
      </c>
      <c r="O5312" s="59">
        <f>DATE(Grocery_Sales[[#This Row],[Order Year]],Grocery_Sales[[#This Row],[Order Month]],1)</f>
        <v>43101</v>
      </c>
      <c r="P5312" s="25" t="str">
        <f>TEXT(Grocery_Sales[[#This Row],[Edited/Cleaned Order Date]],"mmm")</f>
        <v>Jan</v>
      </c>
    </row>
    <row r="5313" spans="1:16" x14ac:dyDescent="0.35">
      <c r="A5313" t="s">
        <v>5432</v>
      </c>
      <c r="B5313" t="s">
        <v>184</v>
      </c>
      <c r="C5313" t="s">
        <v>63</v>
      </c>
      <c r="D5313" t="s">
        <v>87</v>
      </c>
      <c r="E5313" t="s">
        <v>149</v>
      </c>
      <c r="F5313" s="24">
        <v>43199</v>
      </c>
      <c r="G5313" t="s">
        <v>98</v>
      </c>
      <c r="H5313">
        <v>1286</v>
      </c>
      <c r="I5313">
        <v>0.15</v>
      </c>
      <c r="J5313">
        <v>450.1</v>
      </c>
      <c r="K5313" t="s">
        <v>17</v>
      </c>
      <c r="L5313" t="s">
        <v>10882</v>
      </c>
      <c r="M5313" t="s">
        <v>10875</v>
      </c>
      <c r="N5313" t="s">
        <v>10910</v>
      </c>
      <c r="O5313" s="59">
        <f>DATE(Grocery_Sales[[#This Row],[Order Year]],Grocery_Sales[[#This Row],[Order Month]],1)</f>
        <v>43344</v>
      </c>
      <c r="P5313" s="25" t="str">
        <f>TEXT(Grocery_Sales[[#This Row],[Edited/Cleaned Order Date]],"mmm")</f>
        <v>Sep</v>
      </c>
    </row>
    <row r="5314" spans="1:16" x14ac:dyDescent="0.35">
      <c r="A5314" t="s">
        <v>5433</v>
      </c>
      <c r="B5314" t="s">
        <v>263</v>
      </c>
      <c r="C5314" t="s">
        <v>26</v>
      </c>
      <c r="D5314" t="s">
        <v>37</v>
      </c>
      <c r="E5314" t="s">
        <v>55</v>
      </c>
      <c r="F5314" s="24">
        <v>43292</v>
      </c>
      <c r="G5314" t="s">
        <v>98</v>
      </c>
      <c r="H5314">
        <v>1011</v>
      </c>
      <c r="I5314">
        <v>0.21</v>
      </c>
      <c r="J5314">
        <v>384.18</v>
      </c>
      <c r="K5314" t="s">
        <v>17</v>
      </c>
      <c r="L5314" t="s">
        <v>10872</v>
      </c>
      <c r="M5314" t="s">
        <v>10890</v>
      </c>
      <c r="N5314" t="s">
        <v>10910</v>
      </c>
      <c r="O5314" s="59">
        <f>DATE(Grocery_Sales[[#This Row],[Order Year]],Grocery_Sales[[#This Row],[Order Month]],1)</f>
        <v>43405</v>
      </c>
      <c r="P5314" s="25" t="str">
        <f>TEXT(Grocery_Sales[[#This Row],[Edited/Cleaned Order Date]],"mmm")</f>
        <v>Nov</v>
      </c>
    </row>
    <row r="5315" spans="1:16" x14ac:dyDescent="0.35">
      <c r="A5315" t="s">
        <v>5434</v>
      </c>
      <c r="B5315" t="s">
        <v>106</v>
      </c>
      <c r="C5315" t="s">
        <v>26</v>
      </c>
      <c r="D5315" t="s">
        <v>201</v>
      </c>
      <c r="E5315" t="s">
        <v>15</v>
      </c>
      <c r="F5315" t="s">
        <v>10629</v>
      </c>
      <c r="G5315" t="s">
        <v>98</v>
      </c>
      <c r="H5315">
        <v>1122</v>
      </c>
      <c r="I5315">
        <v>0.35</v>
      </c>
      <c r="J5315">
        <v>415.14</v>
      </c>
      <c r="K5315" t="s">
        <v>17</v>
      </c>
      <c r="L5315" t="s">
        <v>10880</v>
      </c>
      <c r="M5315" t="s">
        <v>10908</v>
      </c>
      <c r="N5315" t="s">
        <v>10899</v>
      </c>
      <c r="O5315" s="59">
        <f>DATE(Grocery_Sales[[#This Row],[Order Year]],Grocery_Sales[[#This Row],[Order Month]],1)</f>
        <v>43344</v>
      </c>
      <c r="P5315" s="25" t="str">
        <f>TEXT(Grocery_Sales[[#This Row],[Edited/Cleaned Order Date]],"mmm")</f>
        <v>Sep</v>
      </c>
    </row>
    <row r="5316" spans="1:16" x14ac:dyDescent="0.35">
      <c r="A5316" t="s">
        <v>5435</v>
      </c>
      <c r="B5316" t="s">
        <v>146</v>
      </c>
      <c r="C5316" t="s">
        <v>63</v>
      </c>
      <c r="D5316" t="s">
        <v>87</v>
      </c>
      <c r="E5316" t="s">
        <v>69</v>
      </c>
      <c r="F5316" t="s">
        <v>10518</v>
      </c>
      <c r="G5316" t="s">
        <v>98</v>
      </c>
      <c r="H5316">
        <v>2283</v>
      </c>
      <c r="I5316">
        <v>0.34</v>
      </c>
      <c r="J5316">
        <v>342.45</v>
      </c>
      <c r="K5316" t="s">
        <v>17</v>
      </c>
      <c r="L5316" t="s">
        <v>10876</v>
      </c>
      <c r="M5316" t="s">
        <v>10915</v>
      </c>
      <c r="N5316" t="s">
        <v>10903</v>
      </c>
      <c r="O5316" s="59">
        <f>DATE(Grocery_Sales[[#This Row],[Order Year]],Grocery_Sales[[#This Row],[Order Month]],1)</f>
        <v>42339</v>
      </c>
      <c r="P5316" s="25" t="str">
        <f>TEXT(Grocery_Sales[[#This Row],[Edited/Cleaned Order Date]],"mmm")</f>
        <v>Dec</v>
      </c>
    </row>
    <row r="5317" spans="1:16" x14ac:dyDescent="0.35">
      <c r="A5317" t="s">
        <v>5436</v>
      </c>
      <c r="B5317" t="s">
        <v>263</v>
      </c>
      <c r="C5317" t="s">
        <v>20</v>
      </c>
      <c r="D5317" t="s">
        <v>21</v>
      </c>
      <c r="E5317" t="s">
        <v>88</v>
      </c>
      <c r="F5317" s="24">
        <v>42472</v>
      </c>
      <c r="G5317" t="s">
        <v>98</v>
      </c>
      <c r="H5317">
        <v>667</v>
      </c>
      <c r="I5317">
        <v>0.19</v>
      </c>
      <c r="J5317">
        <v>213.44</v>
      </c>
      <c r="K5317" t="s">
        <v>17</v>
      </c>
      <c r="L5317" t="s">
        <v>10876</v>
      </c>
      <c r="M5317" t="s">
        <v>10875</v>
      </c>
      <c r="N5317" t="s">
        <v>10896</v>
      </c>
      <c r="O5317" s="59">
        <f>DATE(Grocery_Sales[[#This Row],[Order Year]],Grocery_Sales[[#This Row],[Order Month]],1)</f>
        <v>42705</v>
      </c>
      <c r="P5317" s="25" t="str">
        <f>TEXT(Grocery_Sales[[#This Row],[Edited/Cleaned Order Date]],"mmm")</f>
        <v>Dec</v>
      </c>
    </row>
    <row r="5318" spans="1:16" x14ac:dyDescent="0.35">
      <c r="A5318" t="s">
        <v>5437</v>
      </c>
      <c r="B5318" t="s">
        <v>57</v>
      </c>
      <c r="C5318" t="s">
        <v>49</v>
      </c>
      <c r="D5318" t="s">
        <v>205</v>
      </c>
      <c r="E5318" t="s">
        <v>55</v>
      </c>
      <c r="F5318" s="24">
        <v>42074</v>
      </c>
      <c r="G5318" t="s">
        <v>98</v>
      </c>
      <c r="H5318">
        <v>632</v>
      </c>
      <c r="I5318">
        <v>0.22</v>
      </c>
      <c r="J5318">
        <v>246.48</v>
      </c>
      <c r="K5318" t="s">
        <v>17</v>
      </c>
      <c r="L5318" t="s">
        <v>10872</v>
      </c>
      <c r="M5318" t="s">
        <v>10883</v>
      </c>
      <c r="N5318" t="s">
        <v>10897</v>
      </c>
      <c r="O5318" s="59">
        <f>DATE(Grocery_Sales[[#This Row],[Order Year]],Grocery_Sales[[#This Row],[Order Month]],1)</f>
        <v>42309</v>
      </c>
      <c r="P5318" s="25" t="str">
        <f>TEXT(Grocery_Sales[[#This Row],[Edited/Cleaned Order Date]],"mmm")</f>
        <v>Nov</v>
      </c>
    </row>
    <row r="5319" spans="1:16" x14ac:dyDescent="0.35">
      <c r="A5319" t="s">
        <v>5438</v>
      </c>
      <c r="B5319" t="s">
        <v>114</v>
      </c>
      <c r="C5319" t="s">
        <v>13</v>
      </c>
      <c r="D5319" t="s">
        <v>14</v>
      </c>
      <c r="E5319" t="s">
        <v>38</v>
      </c>
      <c r="F5319" s="24">
        <v>42380</v>
      </c>
      <c r="G5319" t="s">
        <v>98</v>
      </c>
      <c r="H5319">
        <v>1783</v>
      </c>
      <c r="I5319">
        <v>0.12</v>
      </c>
      <c r="J5319">
        <v>338.77</v>
      </c>
      <c r="K5319" t="s">
        <v>17</v>
      </c>
      <c r="L5319" t="s">
        <v>10872</v>
      </c>
      <c r="M5319" t="s">
        <v>10891</v>
      </c>
      <c r="N5319" t="s">
        <v>10896</v>
      </c>
      <c r="O5319" s="59">
        <f>DATE(Grocery_Sales[[#This Row],[Order Year]],Grocery_Sales[[#This Row],[Order Month]],1)</f>
        <v>42675</v>
      </c>
      <c r="P5319" s="25" t="str">
        <f>TEXT(Grocery_Sales[[#This Row],[Edited/Cleaned Order Date]],"mmm")</f>
        <v>Nov</v>
      </c>
    </row>
    <row r="5320" spans="1:16" x14ac:dyDescent="0.35">
      <c r="A5320" t="s">
        <v>5439</v>
      </c>
      <c r="B5320" t="s">
        <v>146</v>
      </c>
      <c r="C5320" t="s">
        <v>49</v>
      </c>
      <c r="D5320" t="s">
        <v>205</v>
      </c>
      <c r="E5320" t="s">
        <v>149</v>
      </c>
      <c r="F5320" t="s">
        <v>10713</v>
      </c>
      <c r="G5320" t="s">
        <v>98</v>
      </c>
      <c r="H5320">
        <v>2045</v>
      </c>
      <c r="I5320">
        <v>0.33</v>
      </c>
      <c r="J5320">
        <v>470.35</v>
      </c>
      <c r="K5320" t="s">
        <v>17</v>
      </c>
      <c r="L5320" t="s">
        <v>10872</v>
      </c>
      <c r="M5320" t="s">
        <v>10909</v>
      </c>
      <c r="N5320" t="s">
        <v>10901</v>
      </c>
      <c r="O5320" s="59">
        <f>DATE(Grocery_Sales[[#This Row],[Order Year]],Grocery_Sales[[#This Row],[Order Month]],1)</f>
        <v>42675</v>
      </c>
      <c r="P5320" s="25" t="str">
        <f>TEXT(Grocery_Sales[[#This Row],[Edited/Cleaned Order Date]],"mmm")</f>
        <v>Nov</v>
      </c>
    </row>
    <row r="5321" spans="1:16" x14ac:dyDescent="0.35">
      <c r="A5321" t="s">
        <v>5440</v>
      </c>
      <c r="B5321" t="s">
        <v>191</v>
      </c>
      <c r="C5321" t="s">
        <v>32</v>
      </c>
      <c r="D5321" t="s">
        <v>153</v>
      </c>
      <c r="E5321" t="s">
        <v>117</v>
      </c>
      <c r="F5321" t="s">
        <v>10122</v>
      </c>
      <c r="G5321" t="s">
        <v>98</v>
      </c>
      <c r="H5321">
        <v>814</v>
      </c>
      <c r="I5321">
        <v>0.26</v>
      </c>
      <c r="J5321">
        <v>162.80000000000001</v>
      </c>
      <c r="K5321" t="s">
        <v>17</v>
      </c>
      <c r="L5321" t="s">
        <v>10880</v>
      </c>
      <c r="M5321" t="s">
        <v>10908</v>
      </c>
      <c r="N5321" t="s">
        <v>10901</v>
      </c>
      <c r="O5321" s="59">
        <f>DATE(Grocery_Sales[[#This Row],[Order Year]],Grocery_Sales[[#This Row],[Order Month]],1)</f>
        <v>42614</v>
      </c>
      <c r="P5321" s="25" t="str">
        <f>TEXT(Grocery_Sales[[#This Row],[Edited/Cleaned Order Date]],"mmm")</f>
        <v>Sep</v>
      </c>
    </row>
    <row r="5322" spans="1:16" x14ac:dyDescent="0.35">
      <c r="A5322" t="s">
        <v>5441</v>
      </c>
      <c r="B5322" t="s">
        <v>197</v>
      </c>
      <c r="C5322" t="s">
        <v>58</v>
      </c>
      <c r="D5322" t="s">
        <v>112</v>
      </c>
      <c r="E5322" t="s">
        <v>140</v>
      </c>
      <c r="F5322" t="s">
        <v>10515</v>
      </c>
      <c r="G5322" t="s">
        <v>98</v>
      </c>
      <c r="H5322">
        <v>933</v>
      </c>
      <c r="I5322">
        <v>0.22</v>
      </c>
      <c r="J5322">
        <v>111.96</v>
      </c>
      <c r="K5322" t="s">
        <v>17</v>
      </c>
      <c r="L5322" t="s">
        <v>10877</v>
      </c>
      <c r="M5322" t="s">
        <v>10900</v>
      </c>
      <c r="N5322" t="s">
        <v>10907</v>
      </c>
      <c r="O5322" s="59">
        <f>DATE(Grocery_Sales[[#This Row],[Order Year]],Grocery_Sales[[#This Row],[Order Month]],1)</f>
        <v>42856</v>
      </c>
      <c r="P5322" s="25" t="str">
        <f>TEXT(Grocery_Sales[[#This Row],[Edited/Cleaned Order Date]],"mmm")</f>
        <v>May</v>
      </c>
    </row>
    <row r="5323" spans="1:16" x14ac:dyDescent="0.35">
      <c r="A5323" t="s">
        <v>5442</v>
      </c>
      <c r="B5323" t="s">
        <v>193</v>
      </c>
      <c r="C5323" t="s">
        <v>32</v>
      </c>
      <c r="D5323" t="s">
        <v>46</v>
      </c>
      <c r="E5323" t="s">
        <v>43</v>
      </c>
      <c r="F5323" s="24">
        <v>42921</v>
      </c>
      <c r="G5323" t="s">
        <v>98</v>
      </c>
      <c r="H5323">
        <v>2147</v>
      </c>
      <c r="I5323">
        <v>0.23</v>
      </c>
      <c r="J5323">
        <v>901.74</v>
      </c>
      <c r="K5323" t="s">
        <v>17</v>
      </c>
      <c r="L5323" t="s">
        <v>10888</v>
      </c>
      <c r="M5323" t="s">
        <v>10890</v>
      </c>
      <c r="N5323" t="s">
        <v>10895</v>
      </c>
      <c r="O5323" s="59">
        <f>DATE(Grocery_Sales[[#This Row],[Order Year]],Grocery_Sales[[#This Row],[Order Month]],1)</f>
        <v>42856</v>
      </c>
      <c r="P5323" s="25" t="str">
        <f>TEXT(Grocery_Sales[[#This Row],[Edited/Cleaned Order Date]],"mmm")</f>
        <v>May</v>
      </c>
    </row>
    <row r="5324" spans="1:16" x14ac:dyDescent="0.35">
      <c r="A5324" t="s">
        <v>5443</v>
      </c>
      <c r="B5324" t="s">
        <v>83</v>
      </c>
      <c r="C5324" t="s">
        <v>63</v>
      </c>
      <c r="D5324" t="s">
        <v>75</v>
      </c>
      <c r="E5324" t="s">
        <v>143</v>
      </c>
      <c r="F5324" s="24">
        <v>43231</v>
      </c>
      <c r="G5324" t="s">
        <v>98</v>
      </c>
      <c r="H5324">
        <v>1332</v>
      </c>
      <c r="I5324">
        <v>0.26</v>
      </c>
      <c r="J5324">
        <v>492.84</v>
      </c>
      <c r="K5324" t="s">
        <v>17</v>
      </c>
      <c r="L5324" t="s">
        <v>10872</v>
      </c>
      <c r="M5324" t="s">
        <v>10888</v>
      </c>
      <c r="N5324" t="s">
        <v>10910</v>
      </c>
      <c r="O5324" s="59">
        <f>DATE(Grocery_Sales[[#This Row],[Order Year]],Grocery_Sales[[#This Row],[Order Month]],1)</f>
        <v>43405</v>
      </c>
      <c r="P5324" s="25" t="str">
        <f>TEXT(Grocery_Sales[[#This Row],[Edited/Cleaned Order Date]],"mmm")</f>
        <v>Nov</v>
      </c>
    </row>
    <row r="5325" spans="1:16" x14ac:dyDescent="0.35">
      <c r="A5325" t="s">
        <v>5444</v>
      </c>
      <c r="B5325" t="s">
        <v>90</v>
      </c>
      <c r="C5325" t="s">
        <v>13</v>
      </c>
      <c r="D5325" t="s">
        <v>79</v>
      </c>
      <c r="E5325" t="s">
        <v>166</v>
      </c>
      <c r="F5325" s="24">
        <v>42921</v>
      </c>
      <c r="G5325" t="s">
        <v>98</v>
      </c>
      <c r="H5325">
        <v>773</v>
      </c>
      <c r="I5325">
        <v>0.19</v>
      </c>
      <c r="J5325">
        <v>85.03</v>
      </c>
      <c r="K5325" t="s">
        <v>17</v>
      </c>
      <c r="L5325" t="s">
        <v>10888</v>
      </c>
      <c r="M5325" t="s">
        <v>10890</v>
      </c>
      <c r="N5325" t="s">
        <v>10895</v>
      </c>
      <c r="O5325" s="59">
        <f>DATE(Grocery_Sales[[#This Row],[Order Year]],Grocery_Sales[[#This Row],[Order Month]],1)</f>
        <v>42856</v>
      </c>
      <c r="P5325" s="25" t="str">
        <f>TEXT(Grocery_Sales[[#This Row],[Edited/Cleaned Order Date]],"mmm")</f>
        <v>May</v>
      </c>
    </row>
    <row r="5326" spans="1:16" x14ac:dyDescent="0.35">
      <c r="A5326" t="s">
        <v>5445</v>
      </c>
      <c r="B5326" t="s">
        <v>62</v>
      </c>
      <c r="C5326" t="s">
        <v>13</v>
      </c>
      <c r="D5326" t="s">
        <v>14</v>
      </c>
      <c r="E5326" t="s">
        <v>128</v>
      </c>
      <c r="F5326" s="24">
        <v>42797</v>
      </c>
      <c r="G5326" t="s">
        <v>98</v>
      </c>
      <c r="H5326">
        <v>521</v>
      </c>
      <c r="I5326">
        <v>0.34</v>
      </c>
      <c r="J5326">
        <v>109.41</v>
      </c>
      <c r="K5326" t="s">
        <v>17</v>
      </c>
      <c r="L5326" t="s">
        <v>10883</v>
      </c>
      <c r="M5326" t="s">
        <v>10883</v>
      </c>
      <c r="N5326" t="s">
        <v>10895</v>
      </c>
      <c r="O5326" s="59">
        <f>DATE(Grocery_Sales[[#This Row],[Order Year]],Grocery_Sales[[#This Row],[Order Month]],1)</f>
        <v>42795</v>
      </c>
      <c r="P5326" s="25" t="str">
        <f>TEXT(Grocery_Sales[[#This Row],[Edited/Cleaned Order Date]],"mmm")</f>
        <v>Mar</v>
      </c>
    </row>
    <row r="5327" spans="1:16" x14ac:dyDescent="0.35">
      <c r="A5327" t="s">
        <v>5446</v>
      </c>
      <c r="B5327" t="s">
        <v>111</v>
      </c>
      <c r="C5327" t="s">
        <v>20</v>
      </c>
      <c r="D5327" t="s">
        <v>21</v>
      </c>
      <c r="E5327" t="s">
        <v>149</v>
      </c>
      <c r="F5327" t="s">
        <v>10267</v>
      </c>
      <c r="G5327" t="s">
        <v>98</v>
      </c>
      <c r="H5327">
        <v>734</v>
      </c>
      <c r="I5327">
        <v>0.17</v>
      </c>
      <c r="J5327">
        <v>117.44</v>
      </c>
      <c r="K5327" t="s">
        <v>17</v>
      </c>
      <c r="L5327" t="s">
        <v>10879</v>
      </c>
      <c r="M5327" t="s">
        <v>10914</v>
      </c>
      <c r="N5327" t="s">
        <v>10899</v>
      </c>
      <c r="O5327" s="59">
        <f>DATE(Grocery_Sales[[#This Row],[Order Year]],Grocery_Sales[[#This Row],[Order Month]],1)</f>
        <v>43282</v>
      </c>
      <c r="P5327" s="25" t="str">
        <f>TEXT(Grocery_Sales[[#This Row],[Edited/Cleaned Order Date]],"mmm")</f>
        <v>Jul</v>
      </c>
    </row>
    <row r="5328" spans="1:16" x14ac:dyDescent="0.35">
      <c r="A5328" t="s">
        <v>5447</v>
      </c>
      <c r="B5328" t="s">
        <v>102</v>
      </c>
      <c r="C5328" t="s">
        <v>32</v>
      </c>
      <c r="D5328" t="s">
        <v>97</v>
      </c>
      <c r="E5328" t="s">
        <v>43</v>
      </c>
      <c r="F5328" t="s">
        <v>10515</v>
      </c>
      <c r="G5328" t="s">
        <v>98</v>
      </c>
      <c r="H5328">
        <v>1318</v>
      </c>
      <c r="I5328">
        <v>0.32</v>
      </c>
      <c r="J5328">
        <v>171.34</v>
      </c>
      <c r="K5328" t="s">
        <v>17</v>
      </c>
      <c r="L5328" t="s">
        <v>10877</v>
      </c>
      <c r="M5328" t="s">
        <v>10900</v>
      </c>
      <c r="N5328" t="s">
        <v>10907</v>
      </c>
      <c r="O5328" s="59">
        <f>DATE(Grocery_Sales[[#This Row],[Order Year]],Grocery_Sales[[#This Row],[Order Month]],1)</f>
        <v>42856</v>
      </c>
      <c r="P5328" s="25" t="str">
        <f>TEXT(Grocery_Sales[[#This Row],[Edited/Cleaned Order Date]],"mmm")</f>
        <v>May</v>
      </c>
    </row>
    <row r="5329" spans="1:16" x14ac:dyDescent="0.35">
      <c r="A5329" t="s">
        <v>5448</v>
      </c>
      <c r="B5329" t="s">
        <v>162</v>
      </c>
      <c r="C5329" t="s">
        <v>58</v>
      </c>
      <c r="D5329" t="s">
        <v>112</v>
      </c>
      <c r="E5329" t="s">
        <v>149</v>
      </c>
      <c r="F5329" t="s">
        <v>10470</v>
      </c>
      <c r="G5329" t="s">
        <v>98</v>
      </c>
      <c r="H5329">
        <v>1432</v>
      </c>
      <c r="I5329">
        <v>0.1</v>
      </c>
      <c r="J5329">
        <v>601.44000000000005</v>
      </c>
      <c r="K5329" t="s">
        <v>17</v>
      </c>
      <c r="L5329" t="s">
        <v>10872</v>
      </c>
      <c r="M5329" t="s">
        <v>10912</v>
      </c>
      <c r="N5329" t="s">
        <v>10899</v>
      </c>
      <c r="O5329" s="59">
        <f>DATE(Grocery_Sales[[#This Row],[Order Year]],Grocery_Sales[[#This Row],[Order Month]],1)</f>
        <v>43405</v>
      </c>
      <c r="P5329" s="25" t="str">
        <f>TEXT(Grocery_Sales[[#This Row],[Edited/Cleaned Order Date]],"mmm")</f>
        <v>Nov</v>
      </c>
    </row>
    <row r="5330" spans="1:16" x14ac:dyDescent="0.35">
      <c r="A5330" t="s">
        <v>5449</v>
      </c>
      <c r="B5330" t="s">
        <v>108</v>
      </c>
      <c r="C5330" t="s">
        <v>58</v>
      </c>
      <c r="D5330" t="s">
        <v>59</v>
      </c>
      <c r="E5330" t="s">
        <v>166</v>
      </c>
      <c r="F5330" t="s">
        <v>10228</v>
      </c>
      <c r="G5330" t="s">
        <v>98</v>
      </c>
      <c r="H5330">
        <v>751</v>
      </c>
      <c r="I5330">
        <v>0.24</v>
      </c>
      <c r="J5330">
        <v>135.18</v>
      </c>
      <c r="K5330" t="s">
        <v>17</v>
      </c>
      <c r="L5330" t="s">
        <v>10887</v>
      </c>
      <c r="M5330" t="s">
        <v>10918</v>
      </c>
      <c r="N5330" t="s">
        <v>10899</v>
      </c>
      <c r="O5330" s="59">
        <f>DATE(Grocery_Sales[[#This Row],[Order Year]],Grocery_Sales[[#This Row],[Order Month]],1)</f>
        <v>43160</v>
      </c>
      <c r="P5330" s="25" t="str">
        <f>TEXT(Grocery_Sales[[#This Row],[Edited/Cleaned Order Date]],"mmm")</f>
        <v>Mar</v>
      </c>
    </row>
    <row r="5331" spans="1:16" x14ac:dyDescent="0.35">
      <c r="A5331" t="s">
        <v>5450</v>
      </c>
      <c r="B5331" t="s">
        <v>169</v>
      </c>
      <c r="C5331" t="s">
        <v>49</v>
      </c>
      <c r="D5331" t="s">
        <v>54</v>
      </c>
      <c r="E5331" t="s">
        <v>22</v>
      </c>
      <c r="F5331" s="24">
        <v>42744</v>
      </c>
      <c r="G5331" t="s">
        <v>98</v>
      </c>
      <c r="H5331">
        <v>1584</v>
      </c>
      <c r="I5331">
        <v>0.11</v>
      </c>
      <c r="J5331">
        <v>332.64</v>
      </c>
      <c r="K5331" t="s">
        <v>17</v>
      </c>
      <c r="L5331" t="s">
        <v>10882</v>
      </c>
      <c r="M5331" t="s">
        <v>10891</v>
      </c>
      <c r="N5331" t="s">
        <v>10895</v>
      </c>
      <c r="O5331" s="59">
        <f>DATE(Grocery_Sales[[#This Row],[Order Year]],Grocery_Sales[[#This Row],[Order Month]],1)</f>
        <v>42979</v>
      </c>
      <c r="P5331" s="25" t="str">
        <f>TEXT(Grocery_Sales[[#This Row],[Edited/Cleaned Order Date]],"mmm")</f>
        <v>Sep</v>
      </c>
    </row>
    <row r="5332" spans="1:16" x14ac:dyDescent="0.35">
      <c r="A5332" t="s">
        <v>5451</v>
      </c>
      <c r="B5332" t="s">
        <v>62</v>
      </c>
      <c r="C5332" t="s">
        <v>32</v>
      </c>
      <c r="D5332" t="s">
        <v>33</v>
      </c>
      <c r="E5332" t="s">
        <v>143</v>
      </c>
      <c r="F5332" t="s">
        <v>10476</v>
      </c>
      <c r="G5332" t="s">
        <v>98</v>
      </c>
      <c r="H5332">
        <v>564</v>
      </c>
      <c r="I5332">
        <v>0.19</v>
      </c>
      <c r="J5332">
        <v>73.319999999999993</v>
      </c>
      <c r="K5332" t="s">
        <v>17</v>
      </c>
      <c r="L5332" t="s">
        <v>10877</v>
      </c>
      <c r="M5332" t="s">
        <v>10918</v>
      </c>
      <c r="N5332" t="s">
        <v>10907</v>
      </c>
      <c r="O5332" s="59">
        <f>DATE(Grocery_Sales[[#This Row],[Order Year]],Grocery_Sales[[#This Row],[Order Month]],1)</f>
        <v>42856</v>
      </c>
      <c r="P5332" s="25" t="str">
        <f>TEXT(Grocery_Sales[[#This Row],[Edited/Cleaned Order Date]],"mmm")</f>
        <v>May</v>
      </c>
    </row>
    <row r="5333" spans="1:16" x14ac:dyDescent="0.35">
      <c r="A5333" t="s">
        <v>5452</v>
      </c>
      <c r="B5333" t="s">
        <v>57</v>
      </c>
      <c r="C5333" t="s">
        <v>49</v>
      </c>
      <c r="D5333" t="s">
        <v>205</v>
      </c>
      <c r="E5333" t="s">
        <v>69</v>
      </c>
      <c r="F5333" s="24">
        <v>42380</v>
      </c>
      <c r="G5333" t="s">
        <v>98</v>
      </c>
      <c r="H5333">
        <v>522</v>
      </c>
      <c r="I5333">
        <v>0.28999999999999998</v>
      </c>
      <c r="J5333">
        <v>67.86</v>
      </c>
      <c r="K5333" t="s">
        <v>17</v>
      </c>
      <c r="L5333" t="s">
        <v>10872</v>
      </c>
      <c r="M5333" t="s">
        <v>10891</v>
      </c>
      <c r="N5333" t="s">
        <v>10896</v>
      </c>
      <c r="O5333" s="59">
        <f>DATE(Grocery_Sales[[#This Row],[Order Year]],Grocery_Sales[[#This Row],[Order Month]],1)</f>
        <v>42675</v>
      </c>
      <c r="P5333" s="25" t="str">
        <f>TEXT(Grocery_Sales[[#This Row],[Edited/Cleaned Order Date]],"mmm")</f>
        <v>Nov</v>
      </c>
    </row>
    <row r="5334" spans="1:16" x14ac:dyDescent="0.35">
      <c r="A5334" t="s">
        <v>5453</v>
      </c>
      <c r="B5334" t="s">
        <v>211</v>
      </c>
      <c r="C5334" t="s">
        <v>49</v>
      </c>
      <c r="D5334" t="s">
        <v>50</v>
      </c>
      <c r="E5334" t="s">
        <v>163</v>
      </c>
      <c r="F5334" t="s">
        <v>10185</v>
      </c>
      <c r="G5334" t="s">
        <v>98</v>
      </c>
      <c r="H5334">
        <v>501</v>
      </c>
      <c r="I5334">
        <v>0.1</v>
      </c>
      <c r="J5334">
        <v>80.16</v>
      </c>
      <c r="K5334" t="s">
        <v>17</v>
      </c>
      <c r="L5334" t="s">
        <v>10880</v>
      </c>
      <c r="M5334" t="s">
        <v>10916</v>
      </c>
      <c r="N5334" t="s">
        <v>10901</v>
      </c>
      <c r="O5334" s="59">
        <f>DATE(Grocery_Sales[[#This Row],[Order Year]],Grocery_Sales[[#This Row],[Order Month]],1)</f>
        <v>42614</v>
      </c>
      <c r="P5334" s="25" t="str">
        <f>TEXT(Grocery_Sales[[#This Row],[Edited/Cleaned Order Date]],"mmm")</f>
        <v>Sep</v>
      </c>
    </row>
    <row r="5335" spans="1:16" x14ac:dyDescent="0.35">
      <c r="A5335" t="s">
        <v>5454</v>
      </c>
      <c r="B5335" t="s">
        <v>12</v>
      </c>
      <c r="C5335" t="s">
        <v>58</v>
      </c>
      <c r="D5335" t="s">
        <v>59</v>
      </c>
      <c r="E5335" t="s">
        <v>84</v>
      </c>
      <c r="F5335" s="24">
        <v>42738</v>
      </c>
      <c r="G5335" t="s">
        <v>98</v>
      </c>
      <c r="H5335">
        <v>548</v>
      </c>
      <c r="I5335">
        <v>0.31</v>
      </c>
      <c r="J5335">
        <v>126.04</v>
      </c>
      <c r="K5335" t="s">
        <v>17</v>
      </c>
      <c r="L5335" t="s">
        <v>10883</v>
      </c>
      <c r="M5335" t="s">
        <v>10891</v>
      </c>
      <c r="N5335" t="s">
        <v>10895</v>
      </c>
      <c r="O5335" s="59">
        <f>DATE(Grocery_Sales[[#This Row],[Order Year]],Grocery_Sales[[#This Row],[Order Month]],1)</f>
        <v>42795</v>
      </c>
      <c r="P5335" s="25" t="str">
        <f>TEXT(Grocery_Sales[[#This Row],[Edited/Cleaned Order Date]],"mmm")</f>
        <v>Mar</v>
      </c>
    </row>
    <row r="5336" spans="1:16" x14ac:dyDescent="0.35">
      <c r="A5336" t="s">
        <v>5455</v>
      </c>
      <c r="B5336" t="s">
        <v>156</v>
      </c>
      <c r="C5336" t="s">
        <v>58</v>
      </c>
      <c r="D5336" t="s">
        <v>112</v>
      </c>
      <c r="E5336" t="s">
        <v>140</v>
      </c>
      <c r="F5336" t="s">
        <v>10278</v>
      </c>
      <c r="G5336" t="s">
        <v>98</v>
      </c>
      <c r="H5336">
        <v>1775</v>
      </c>
      <c r="I5336">
        <v>0.27</v>
      </c>
      <c r="J5336">
        <v>798.75</v>
      </c>
      <c r="K5336" t="s">
        <v>17</v>
      </c>
      <c r="L5336" t="s">
        <v>10884</v>
      </c>
      <c r="M5336" t="s">
        <v>10921</v>
      </c>
      <c r="N5336" t="s">
        <v>10903</v>
      </c>
      <c r="O5336" s="59">
        <f>DATE(Grocery_Sales[[#This Row],[Order Year]],Grocery_Sales[[#This Row],[Order Month]],1)</f>
        <v>42156</v>
      </c>
      <c r="P5336" s="25" t="str">
        <f>TEXT(Grocery_Sales[[#This Row],[Edited/Cleaned Order Date]],"mmm")</f>
        <v>Jun</v>
      </c>
    </row>
    <row r="5337" spans="1:16" x14ac:dyDescent="0.35">
      <c r="A5337" t="s">
        <v>5456</v>
      </c>
      <c r="B5337" t="s">
        <v>139</v>
      </c>
      <c r="C5337" t="s">
        <v>49</v>
      </c>
      <c r="D5337" t="s">
        <v>50</v>
      </c>
      <c r="E5337" t="s">
        <v>140</v>
      </c>
      <c r="F5337" t="s">
        <v>10165</v>
      </c>
      <c r="G5337" t="s">
        <v>98</v>
      </c>
      <c r="H5337">
        <v>1641</v>
      </c>
      <c r="I5337">
        <v>0.12</v>
      </c>
      <c r="J5337">
        <v>147.69</v>
      </c>
      <c r="K5337" t="s">
        <v>17</v>
      </c>
      <c r="L5337" t="s">
        <v>10872</v>
      </c>
      <c r="M5337" t="s">
        <v>10909</v>
      </c>
      <c r="N5337" t="s">
        <v>10903</v>
      </c>
      <c r="O5337" s="59">
        <f>DATE(Grocery_Sales[[#This Row],[Order Year]],Grocery_Sales[[#This Row],[Order Month]],1)</f>
        <v>42309</v>
      </c>
      <c r="P5337" s="25" t="str">
        <f>TEXT(Grocery_Sales[[#This Row],[Edited/Cleaned Order Date]],"mmm")</f>
        <v>Nov</v>
      </c>
    </row>
    <row r="5338" spans="1:16" x14ac:dyDescent="0.35">
      <c r="A5338" t="s">
        <v>5457</v>
      </c>
      <c r="B5338" t="s">
        <v>31</v>
      </c>
      <c r="C5338" t="s">
        <v>49</v>
      </c>
      <c r="D5338" t="s">
        <v>205</v>
      </c>
      <c r="E5338" t="s">
        <v>69</v>
      </c>
      <c r="F5338" s="24">
        <v>43019</v>
      </c>
      <c r="G5338" t="s">
        <v>98</v>
      </c>
      <c r="H5338">
        <v>1731</v>
      </c>
      <c r="I5338">
        <v>0.34</v>
      </c>
      <c r="J5338">
        <v>727.02</v>
      </c>
      <c r="K5338" t="s">
        <v>17</v>
      </c>
      <c r="L5338" t="s">
        <v>10872</v>
      </c>
      <c r="M5338" t="s">
        <v>10874</v>
      </c>
      <c r="N5338" t="s">
        <v>10895</v>
      </c>
      <c r="O5338" s="59">
        <f>DATE(Grocery_Sales[[#This Row],[Order Year]],Grocery_Sales[[#This Row],[Order Month]],1)</f>
        <v>43040</v>
      </c>
      <c r="P5338" s="25" t="str">
        <f>TEXT(Grocery_Sales[[#This Row],[Edited/Cleaned Order Date]],"mmm")</f>
        <v>Nov</v>
      </c>
    </row>
    <row r="5339" spans="1:16" x14ac:dyDescent="0.35">
      <c r="A5339" t="s">
        <v>5458</v>
      </c>
      <c r="B5339" t="s">
        <v>36</v>
      </c>
      <c r="C5339" t="s">
        <v>49</v>
      </c>
      <c r="D5339" t="s">
        <v>54</v>
      </c>
      <c r="E5339" t="s">
        <v>51</v>
      </c>
      <c r="F5339" t="s">
        <v>10497</v>
      </c>
      <c r="G5339" t="s">
        <v>98</v>
      </c>
      <c r="H5339">
        <v>2114</v>
      </c>
      <c r="I5339">
        <v>0.28000000000000003</v>
      </c>
      <c r="J5339">
        <v>845.6</v>
      </c>
      <c r="K5339" t="s">
        <v>17</v>
      </c>
      <c r="L5339" t="s">
        <v>10885</v>
      </c>
      <c r="M5339" t="s">
        <v>10904</v>
      </c>
      <c r="N5339" t="s">
        <v>10901</v>
      </c>
      <c r="O5339" s="59">
        <f>DATE(Grocery_Sales[[#This Row],[Order Year]],Grocery_Sales[[#This Row],[Order Month]],1)</f>
        <v>42461</v>
      </c>
      <c r="P5339" s="25" t="str">
        <f>TEXT(Grocery_Sales[[#This Row],[Edited/Cleaned Order Date]],"mmm")</f>
        <v>Apr</v>
      </c>
    </row>
    <row r="5340" spans="1:16" x14ac:dyDescent="0.35">
      <c r="A5340" t="s">
        <v>5459</v>
      </c>
      <c r="B5340" t="s">
        <v>204</v>
      </c>
      <c r="C5340" t="s">
        <v>58</v>
      </c>
      <c r="D5340" t="s">
        <v>112</v>
      </c>
      <c r="E5340" t="s">
        <v>104</v>
      </c>
      <c r="F5340" t="s">
        <v>10435</v>
      </c>
      <c r="G5340" t="s">
        <v>98</v>
      </c>
      <c r="H5340">
        <v>1176</v>
      </c>
      <c r="I5340">
        <v>0.31</v>
      </c>
      <c r="J5340">
        <v>188.16</v>
      </c>
      <c r="K5340" t="s">
        <v>17</v>
      </c>
      <c r="L5340" t="s">
        <v>10879</v>
      </c>
      <c r="M5340" t="s">
        <v>10904</v>
      </c>
      <c r="N5340" t="s">
        <v>10899</v>
      </c>
      <c r="O5340" s="59">
        <f>DATE(Grocery_Sales[[#This Row],[Order Year]],Grocery_Sales[[#This Row],[Order Month]],1)</f>
        <v>43282</v>
      </c>
      <c r="P5340" s="25" t="str">
        <f>TEXT(Grocery_Sales[[#This Row],[Edited/Cleaned Order Date]],"mmm")</f>
        <v>Jul</v>
      </c>
    </row>
    <row r="5341" spans="1:16" x14ac:dyDescent="0.35">
      <c r="A5341" t="s">
        <v>5460</v>
      </c>
      <c r="B5341" t="s">
        <v>211</v>
      </c>
      <c r="C5341" t="s">
        <v>13</v>
      </c>
      <c r="D5341" t="s">
        <v>79</v>
      </c>
      <c r="E5341" t="s">
        <v>15</v>
      </c>
      <c r="F5341" s="24">
        <v>42533</v>
      </c>
      <c r="G5341" t="s">
        <v>98</v>
      </c>
      <c r="H5341">
        <v>1023</v>
      </c>
      <c r="I5341">
        <v>0.27</v>
      </c>
      <c r="J5341">
        <v>388.74</v>
      </c>
      <c r="K5341" t="s">
        <v>17</v>
      </c>
      <c r="L5341" t="s">
        <v>10876</v>
      </c>
      <c r="M5341" t="s">
        <v>10873</v>
      </c>
      <c r="N5341" t="s">
        <v>10896</v>
      </c>
      <c r="O5341" s="59">
        <f>DATE(Grocery_Sales[[#This Row],[Order Year]],Grocery_Sales[[#This Row],[Order Month]],1)</f>
        <v>42705</v>
      </c>
      <c r="P5341" s="25" t="str">
        <f>TEXT(Grocery_Sales[[#This Row],[Edited/Cleaned Order Date]],"mmm")</f>
        <v>Dec</v>
      </c>
    </row>
    <row r="5342" spans="1:16" x14ac:dyDescent="0.35">
      <c r="A5342" t="s">
        <v>5461</v>
      </c>
      <c r="B5342" t="s">
        <v>193</v>
      </c>
      <c r="C5342" t="s">
        <v>26</v>
      </c>
      <c r="D5342" t="s">
        <v>94</v>
      </c>
      <c r="E5342" t="s">
        <v>84</v>
      </c>
      <c r="F5342" t="s">
        <v>10518</v>
      </c>
      <c r="G5342" t="s">
        <v>98</v>
      </c>
      <c r="H5342">
        <v>2041</v>
      </c>
      <c r="I5342">
        <v>0.16</v>
      </c>
      <c r="J5342">
        <v>142.87</v>
      </c>
      <c r="K5342" t="s">
        <v>17</v>
      </c>
      <c r="L5342" t="s">
        <v>10876</v>
      </c>
      <c r="M5342" t="s">
        <v>10915</v>
      </c>
      <c r="N5342" t="s">
        <v>10903</v>
      </c>
      <c r="O5342" s="59">
        <f>DATE(Grocery_Sales[[#This Row],[Order Year]],Grocery_Sales[[#This Row],[Order Month]],1)</f>
        <v>42339</v>
      </c>
      <c r="P5342" s="25" t="str">
        <f>TEXT(Grocery_Sales[[#This Row],[Edited/Cleaned Order Date]],"mmm")</f>
        <v>Dec</v>
      </c>
    </row>
    <row r="5343" spans="1:16" x14ac:dyDescent="0.35">
      <c r="A5343" t="s">
        <v>5462</v>
      </c>
      <c r="B5343" t="s">
        <v>211</v>
      </c>
      <c r="C5343" t="s">
        <v>13</v>
      </c>
      <c r="D5343" t="s">
        <v>14</v>
      </c>
      <c r="E5343" t="s">
        <v>163</v>
      </c>
      <c r="F5343" s="24">
        <v>43385</v>
      </c>
      <c r="G5343" t="s">
        <v>98</v>
      </c>
      <c r="H5343">
        <v>826</v>
      </c>
      <c r="I5343">
        <v>0.32</v>
      </c>
      <c r="J5343">
        <v>305.62</v>
      </c>
      <c r="K5343" t="s">
        <v>17</v>
      </c>
      <c r="L5343" t="s">
        <v>10876</v>
      </c>
      <c r="M5343" t="s">
        <v>10874</v>
      </c>
      <c r="N5343" t="s">
        <v>10910</v>
      </c>
      <c r="O5343" s="59">
        <f>DATE(Grocery_Sales[[#This Row],[Order Year]],Grocery_Sales[[#This Row],[Order Month]],1)</f>
        <v>43435</v>
      </c>
      <c r="P5343" s="25" t="str">
        <f>TEXT(Grocery_Sales[[#This Row],[Edited/Cleaned Order Date]],"mmm")</f>
        <v>Dec</v>
      </c>
    </row>
    <row r="5344" spans="1:16" x14ac:dyDescent="0.35">
      <c r="A5344" t="s">
        <v>5463</v>
      </c>
      <c r="B5344" t="s">
        <v>83</v>
      </c>
      <c r="C5344" t="s">
        <v>20</v>
      </c>
      <c r="D5344" t="s">
        <v>21</v>
      </c>
      <c r="E5344" t="s">
        <v>22</v>
      </c>
      <c r="F5344" s="24">
        <v>43011</v>
      </c>
      <c r="G5344" t="s">
        <v>98</v>
      </c>
      <c r="H5344">
        <v>885</v>
      </c>
      <c r="I5344">
        <v>0.25</v>
      </c>
      <c r="J5344">
        <v>371.7</v>
      </c>
      <c r="K5344" t="s">
        <v>17</v>
      </c>
      <c r="L5344" t="s">
        <v>10883</v>
      </c>
      <c r="M5344" t="s">
        <v>10874</v>
      </c>
      <c r="N5344" t="s">
        <v>10895</v>
      </c>
      <c r="O5344" s="59">
        <f>DATE(Grocery_Sales[[#This Row],[Order Year]],Grocery_Sales[[#This Row],[Order Month]],1)</f>
        <v>42795</v>
      </c>
      <c r="P5344" s="25" t="str">
        <f>TEXT(Grocery_Sales[[#This Row],[Edited/Cleaned Order Date]],"mmm")</f>
        <v>Mar</v>
      </c>
    </row>
    <row r="5345" spans="1:16" x14ac:dyDescent="0.35">
      <c r="A5345" t="s">
        <v>5464</v>
      </c>
      <c r="B5345" t="s">
        <v>122</v>
      </c>
      <c r="C5345" t="s">
        <v>26</v>
      </c>
      <c r="D5345" t="s">
        <v>94</v>
      </c>
      <c r="E5345" t="s">
        <v>43</v>
      </c>
      <c r="F5345" s="24">
        <v>42655</v>
      </c>
      <c r="G5345" t="s">
        <v>98</v>
      </c>
      <c r="H5345">
        <v>633</v>
      </c>
      <c r="I5345">
        <v>0.11</v>
      </c>
      <c r="J5345">
        <v>158.25</v>
      </c>
      <c r="K5345" t="s">
        <v>17</v>
      </c>
      <c r="L5345" t="s">
        <v>10876</v>
      </c>
      <c r="M5345" t="s">
        <v>10874</v>
      </c>
      <c r="N5345" t="s">
        <v>10896</v>
      </c>
      <c r="O5345" s="59">
        <f>DATE(Grocery_Sales[[#This Row],[Order Year]],Grocery_Sales[[#This Row],[Order Month]],1)</f>
        <v>42705</v>
      </c>
      <c r="P5345" s="25" t="str">
        <f>TEXT(Grocery_Sales[[#This Row],[Edited/Cleaned Order Date]],"mmm")</f>
        <v>Dec</v>
      </c>
    </row>
    <row r="5346" spans="1:16" x14ac:dyDescent="0.35">
      <c r="A5346" t="s">
        <v>5465</v>
      </c>
      <c r="B5346" t="s">
        <v>234</v>
      </c>
      <c r="C5346" t="s">
        <v>32</v>
      </c>
      <c r="D5346" t="s">
        <v>46</v>
      </c>
      <c r="E5346" t="s">
        <v>123</v>
      </c>
      <c r="F5346" s="24">
        <v>43408</v>
      </c>
      <c r="G5346" t="s">
        <v>98</v>
      </c>
      <c r="H5346">
        <v>2450</v>
      </c>
      <c r="I5346">
        <v>0.32</v>
      </c>
      <c r="J5346">
        <v>588</v>
      </c>
      <c r="K5346" t="s">
        <v>17</v>
      </c>
      <c r="L5346" t="s">
        <v>10875</v>
      </c>
      <c r="M5346" t="s">
        <v>10872</v>
      </c>
      <c r="N5346" t="s">
        <v>10910</v>
      </c>
      <c r="O5346" s="59">
        <f>DATE(Grocery_Sales[[#This Row],[Order Year]],Grocery_Sales[[#This Row],[Order Month]],1)</f>
        <v>43191</v>
      </c>
      <c r="P5346" s="25" t="str">
        <f>TEXT(Grocery_Sales[[#This Row],[Edited/Cleaned Order Date]],"mmm")</f>
        <v>Apr</v>
      </c>
    </row>
    <row r="5347" spans="1:16" x14ac:dyDescent="0.35">
      <c r="A5347" t="s">
        <v>5466</v>
      </c>
      <c r="B5347" t="s">
        <v>25</v>
      </c>
      <c r="C5347" t="s">
        <v>13</v>
      </c>
      <c r="D5347" t="s">
        <v>79</v>
      </c>
      <c r="E5347" t="s">
        <v>60</v>
      </c>
      <c r="F5347" s="24">
        <v>43440</v>
      </c>
      <c r="G5347" t="s">
        <v>98</v>
      </c>
      <c r="H5347">
        <v>919</v>
      </c>
      <c r="I5347">
        <v>0.31</v>
      </c>
      <c r="J5347">
        <v>147.04</v>
      </c>
      <c r="K5347" t="s">
        <v>17</v>
      </c>
      <c r="L5347" t="s">
        <v>10873</v>
      </c>
      <c r="M5347" t="s">
        <v>10876</v>
      </c>
      <c r="N5347" t="s">
        <v>10910</v>
      </c>
      <c r="O5347" s="59">
        <f>DATE(Grocery_Sales[[#This Row],[Order Year]],Grocery_Sales[[#This Row],[Order Month]],1)</f>
        <v>43252</v>
      </c>
      <c r="P5347" s="25" t="str">
        <f>TEXT(Grocery_Sales[[#This Row],[Edited/Cleaned Order Date]],"mmm")</f>
        <v>Jun</v>
      </c>
    </row>
    <row r="5348" spans="1:16" x14ac:dyDescent="0.35">
      <c r="A5348" t="s">
        <v>5467</v>
      </c>
      <c r="B5348" t="s">
        <v>102</v>
      </c>
      <c r="C5348" t="s">
        <v>49</v>
      </c>
      <c r="D5348" t="s">
        <v>205</v>
      </c>
      <c r="E5348" t="s">
        <v>128</v>
      </c>
      <c r="F5348" t="s">
        <v>10188</v>
      </c>
      <c r="G5348" t="s">
        <v>98</v>
      </c>
      <c r="H5348">
        <v>1609</v>
      </c>
      <c r="I5348">
        <v>0.34</v>
      </c>
      <c r="J5348">
        <v>724.05</v>
      </c>
      <c r="K5348" t="s">
        <v>17</v>
      </c>
      <c r="L5348" t="s">
        <v>10876</v>
      </c>
      <c r="M5348" t="s">
        <v>10914</v>
      </c>
      <c r="N5348" t="s">
        <v>10903</v>
      </c>
      <c r="O5348" s="59">
        <f>DATE(Grocery_Sales[[#This Row],[Order Year]],Grocery_Sales[[#This Row],[Order Month]],1)</f>
        <v>42339</v>
      </c>
      <c r="P5348" s="25" t="str">
        <f>TEXT(Grocery_Sales[[#This Row],[Edited/Cleaned Order Date]],"mmm")</f>
        <v>Dec</v>
      </c>
    </row>
    <row r="5349" spans="1:16" x14ac:dyDescent="0.35">
      <c r="A5349" t="s">
        <v>5468</v>
      </c>
      <c r="B5349" t="s">
        <v>156</v>
      </c>
      <c r="C5349" t="s">
        <v>26</v>
      </c>
      <c r="D5349" t="s">
        <v>27</v>
      </c>
      <c r="E5349" t="s">
        <v>84</v>
      </c>
      <c r="F5349" s="24">
        <v>42135</v>
      </c>
      <c r="G5349" t="s">
        <v>98</v>
      </c>
      <c r="H5349">
        <v>558</v>
      </c>
      <c r="I5349">
        <v>0.35</v>
      </c>
      <c r="J5349">
        <v>122.76</v>
      </c>
      <c r="K5349" t="s">
        <v>17</v>
      </c>
      <c r="L5349" t="s">
        <v>10872</v>
      </c>
      <c r="M5349" t="s">
        <v>10888</v>
      </c>
      <c r="N5349" t="s">
        <v>10897</v>
      </c>
      <c r="O5349" s="59">
        <f>DATE(Grocery_Sales[[#This Row],[Order Year]],Grocery_Sales[[#This Row],[Order Month]],1)</f>
        <v>42309</v>
      </c>
      <c r="P5349" s="25" t="str">
        <f>TEXT(Grocery_Sales[[#This Row],[Edited/Cleaned Order Date]],"mmm")</f>
        <v>Nov</v>
      </c>
    </row>
    <row r="5350" spans="1:16" x14ac:dyDescent="0.35">
      <c r="A5350" t="s">
        <v>5469</v>
      </c>
      <c r="B5350" t="s">
        <v>139</v>
      </c>
      <c r="C5350" t="s">
        <v>13</v>
      </c>
      <c r="D5350" t="s">
        <v>79</v>
      </c>
      <c r="E5350" t="s">
        <v>28</v>
      </c>
      <c r="F5350" t="s">
        <v>10552</v>
      </c>
      <c r="G5350" t="s">
        <v>98</v>
      </c>
      <c r="H5350">
        <v>1767</v>
      </c>
      <c r="I5350">
        <v>0.26</v>
      </c>
      <c r="J5350">
        <v>212.04</v>
      </c>
      <c r="K5350" t="s">
        <v>17</v>
      </c>
      <c r="L5350" t="s">
        <v>10880</v>
      </c>
      <c r="M5350" t="s">
        <v>10915</v>
      </c>
      <c r="N5350" t="s">
        <v>10901</v>
      </c>
      <c r="O5350" s="59">
        <f>DATE(Grocery_Sales[[#This Row],[Order Year]],Grocery_Sales[[#This Row],[Order Month]],1)</f>
        <v>42614</v>
      </c>
      <c r="P5350" s="25" t="str">
        <f>TEXT(Grocery_Sales[[#This Row],[Edited/Cleaned Order Date]],"mmm")</f>
        <v>Sep</v>
      </c>
    </row>
    <row r="5351" spans="1:16" x14ac:dyDescent="0.35">
      <c r="A5351" t="s">
        <v>5470</v>
      </c>
      <c r="B5351" t="s">
        <v>45</v>
      </c>
      <c r="C5351" t="s">
        <v>20</v>
      </c>
      <c r="D5351" t="s">
        <v>91</v>
      </c>
      <c r="E5351" t="s">
        <v>149</v>
      </c>
      <c r="F5351" s="24">
        <v>42713</v>
      </c>
      <c r="G5351" t="s">
        <v>98</v>
      </c>
      <c r="H5351">
        <v>999</v>
      </c>
      <c r="I5351">
        <v>0.25</v>
      </c>
      <c r="J5351">
        <v>319.68</v>
      </c>
      <c r="K5351" t="s">
        <v>17</v>
      </c>
      <c r="L5351" t="s">
        <v>10882</v>
      </c>
      <c r="M5351" t="s">
        <v>10876</v>
      </c>
      <c r="N5351" t="s">
        <v>10896</v>
      </c>
      <c r="O5351" s="59">
        <f>DATE(Grocery_Sales[[#This Row],[Order Year]],Grocery_Sales[[#This Row],[Order Month]],1)</f>
        <v>42614</v>
      </c>
      <c r="P5351" s="25" t="str">
        <f>TEXT(Grocery_Sales[[#This Row],[Edited/Cleaned Order Date]],"mmm")</f>
        <v>Sep</v>
      </c>
    </row>
    <row r="5352" spans="1:16" x14ac:dyDescent="0.35">
      <c r="A5352" t="s">
        <v>5471</v>
      </c>
      <c r="B5352" t="s">
        <v>83</v>
      </c>
      <c r="C5352" t="s">
        <v>49</v>
      </c>
      <c r="D5352" t="s">
        <v>50</v>
      </c>
      <c r="E5352" t="s">
        <v>15</v>
      </c>
      <c r="F5352" t="s">
        <v>10714</v>
      </c>
      <c r="G5352" t="s">
        <v>98</v>
      </c>
      <c r="H5352">
        <v>1947</v>
      </c>
      <c r="I5352">
        <v>0.2</v>
      </c>
      <c r="J5352">
        <v>759.33</v>
      </c>
      <c r="K5352" t="s">
        <v>17</v>
      </c>
      <c r="L5352" t="s">
        <v>10892</v>
      </c>
      <c r="M5352" t="s">
        <v>10915</v>
      </c>
      <c r="N5352" t="s">
        <v>10901</v>
      </c>
      <c r="O5352" s="59">
        <f>DATE(Grocery_Sales[[#This Row],[Order Year]],Grocery_Sales[[#This Row],[Order Month]],1)</f>
        <v>42401</v>
      </c>
      <c r="P5352" s="25" t="str">
        <f>TEXT(Grocery_Sales[[#This Row],[Edited/Cleaned Order Date]],"mmm")</f>
        <v>Feb</v>
      </c>
    </row>
    <row r="5353" spans="1:16" x14ac:dyDescent="0.35">
      <c r="A5353" t="s">
        <v>5472</v>
      </c>
      <c r="B5353" t="s">
        <v>193</v>
      </c>
      <c r="C5353" t="s">
        <v>32</v>
      </c>
      <c r="D5353" t="s">
        <v>97</v>
      </c>
      <c r="E5353" t="s">
        <v>65</v>
      </c>
      <c r="F5353" t="s">
        <v>10567</v>
      </c>
      <c r="G5353" t="s">
        <v>98</v>
      </c>
      <c r="H5353">
        <v>1397</v>
      </c>
      <c r="I5353">
        <v>0.33</v>
      </c>
      <c r="J5353">
        <v>125.73</v>
      </c>
      <c r="K5353" t="s">
        <v>17</v>
      </c>
      <c r="L5353" t="s">
        <v>10872</v>
      </c>
      <c r="M5353" t="s">
        <v>10906</v>
      </c>
      <c r="N5353" t="s">
        <v>10907</v>
      </c>
      <c r="O5353" s="59">
        <f>DATE(Grocery_Sales[[#This Row],[Order Year]],Grocery_Sales[[#This Row],[Order Month]],1)</f>
        <v>43040</v>
      </c>
      <c r="P5353" s="25" t="str">
        <f>TEXT(Grocery_Sales[[#This Row],[Edited/Cleaned Order Date]],"mmm")</f>
        <v>Nov</v>
      </c>
    </row>
    <row r="5354" spans="1:16" x14ac:dyDescent="0.35">
      <c r="A5354" t="s">
        <v>5473</v>
      </c>
      <c r="B5354" t="s">
        <v>120</v>
      </c>
      <c r="C5354" t="s">
        <v>49</v>
      </c>
      <c r="D5354" t="s">
        <v>205</v>
      </c>
      <c r="E5354" t="s">
        <v>72</v>
      </c>
      <c r="F5354" t="s">
        <v>10716</v>
      </c>
      <c r="G5354" t="s">
        <v>98</v>
      </c>
      <c r="H5354">
        <v>1273</v>
      </c>
      <c r="I5354">
        <v>0.17</v>
      </c>
      <c r="J5354">
        <v>89.11</v>
      </c>
      <c r="K5354" t="s">
        <v>17</v>
      </c>
      <c r="L5354" t="s">
        <v>10874</v>
      </c>
      <c r="M5354" t="s">
        <v>10906</v>
      </c>
      <c r="N5354" t="s">
        <v>10903</v>
      </c>
      <c r="O5354" s="59">
        <f>DATE(Grocery_Sales[[#This Row],[Order Year]],Grocery_Sales[[#This Row],[Order Month]],1)</f>
        <v>42278</v>
      </c>
      <c r="P5354" s="25" t="str">
        <f>TEXT(Grocery_Sales[[#This Row],[Edited/Cleaned Order Date]],"mmm")</f>
        <v>Oct</v>
      </c>
    </row>
    <row r="5355" spans="1:16" x14ac:dyDescent="0.35">
      <c r="A5355" t="s">
        <v>5474</v>
      </c>
      <c r="B5355" t="s">
        <v>165</v>
      </c>
      <c r="C5355" t="s">
        <v>58</v>
      </c>
      <c r="D5355" t="s">
        <v>68</v>
      </c>
      <c r="E5355" t="s">
        <v>69</v>
      </c>
      <c r="F5355" t="s">
        <v>10496</v>
      </c>
      <c r="G5355" t="s">
        <v>98</v>
      </c>
      <c r="H5355">
        <v>2042</v>
      </c>
      <c r="I5355">
        <v>0.11</v>
      </c>
      <c r="J5355">
        <v>816.8</v>
      </c>
      <c r="K5355" t="s">
        <v>17</v>
      </c>
      <c r="L5355" t="s">
        <v>10877</v>
      </c>
      <c r="M5355" t="s">
        <v>10912</v>
      </c>
      <c r="N5355" t="s">
        <v>10899</v>
      </c>
      <c r="O5355" s="59">
        <f>DATE(Grocery_Sales[[#This Row],[Order Year]],Grocery_Sales[[#This Row],[Order Month]],1)</f>
        <v>43221</v>
      </c>
      <c r="P5355" s="25" t="str">
        <f>TEXT(Grocery_Sales[[#This Row],[Edited/Cleaned Order Date]],"mmm")</f>
        <v>May</v>
      </c>
    </row>
    <row r="5356" spans="1:16" x14ac:dyDescent="0.35">
      <c r="A5356" t="s">
        <v>5475</v>
      </c>
      <c r="B5356" t="s">
        <v>169</v>
      </c>
      <c r="C5356" t="s">
        <v>26</v>
      </c>
      <c r="D5356" t="s">
        <v>37</v>
      </c>
      <c r="E5356" t="s">
        <v>47</v>
      </c>
      <c r="F5356" s="24">
        <v>42497</v>
      </c>
      <c r="G5356" t="s">
        <v>98</v>
      </c>
      <c r="H5356">
        <v>2476</v>
      </c>
      <c r="I5356">
        <v>0.26</v>
      </c>
      <c r="J5356">
        <v>643.76</v>
      </c>
      <c r="K5356" t="s">
        <v>17</v>
      </c>
      <c r="L5356" t="s">
        <v>10890</v>
      </c>
      <c r="M5356" t="s">
        <v>10888</v>
      </c>
      <c r="N5356" t="s">
        <v>10896</v>
      </c>
      <c r="O5356" s="59">
        <f>DATE(Grocery_Sales[[#This Row],[Order Year]],Grocery_Sales[[#This Row],[Order Month]],1)</f>
        <v>42552</v>
      </c>
      <c r="P5356" s="25" t="str">
        <f>TEXT(Grocery_Sales[[#This Row],[Edited/Cleaned Order Date]],"mmm")</f>
        <v>Jul</v>
      </c>
    </row>
    <row r="5357" spans="1:16" x14ac:dyDescent="0.35">
      <c r="A5357" t="s">
        <v>5476</v>
      </c>
      <c r="B5357" t="s">
        <v>57</v>
      </c>
      <c r="C5357" t="s">
        <v>20</v>
      </c>
      <c r="D5357" t="s">
        <v>91</v>
      </c>
      <c r="E5357" t="s">
        <v>166</v>
      </c>
      <c r="F5357" s="24">
        <v>43170</v>
      </c>
      <c r="G5357" t="s">
        <v>98</v>
      </c>
      <c r="H5357">
        <v>2162</v>
      </c>
      <c r="I5357">
        <v>0.2</v>
      </c>
      <c r="J5357">
        <v>237.82</v>
      </c>
      <c r="K5357" t="s">
        <v>17</v>
      </c>
      <c r="L5357" t="s">
        <v>10872</v>
      </c>
      <c r="M5357" t="s">
        <v>10883</v>
      </c>
      <c r="N5357" t="s">
        <v>10910</v>
      </c>
      <c r="O5357" s="59">
        <f>DATE(Grocery_Sales[[#This Row],[Order Year]],Grocery_Sales[[#This Row],[Order Month]],1)</f>
        <v>43405</v>
      </c>
      <c r="P5357" s="25" t="str">
        <f>TEXT(Grocery_Sales[[#This Row],[Edited/Cleaned Order Date]],"mmm")</f>
        <v>Nov</v>
      </c>
    </row>
    <row r="5358" spans="1:16" x14ac:dyDescent="0.35">
      <c r="A5358" t="s">
        <v>5477</v>
      </c>
      <c r="B5358" t="s">
        <v>120</v>
      </c>
      <c r="C5358" t="s">
        <v>26</v>
      </c>
      <c r="D5358" t="s">
        <v>37</v>
      </c>
      <c r="E5358" t="s">
        <v>15</v>
      </c>
      <c r="F5358" s="24">
        <v>42434</v>
      </c>
      <c r="G5358" t="s">
        <v>98</v>
      </c>
      <c r="H5358">
        <v>2316</v>
      </c>
      <c r="I5358">
        <v>0.34</v>
      </c>
      <c r="J5358">
        <v>926.4</v>
      </c>
      <c r="K5358" t="s">
        <v>17</v>
      </c>
      <c r="L5358" t="s">
        <v>10888</v>
      </c>
      <c r="M5358" t="s">
        <v>10883</v>
      </c>
      <c r="N5358" t="s">
        <v>10896</v>
      </c>
      <c r="O5358" s="59">
        <f>DATE(Grocery_Sales[[#This Row],[Order Year]],Grocery_Sales[[#This Row],[Order Month]],1)</f>
        <v>42491</v>
      </c>
      <c r="P5358" s="25" t="str">
        <f>TEXT(Grocery_Sales[[#This Row],[Edited/Cleaned Order Date]],"mmm")</f>
        <v>May</v>
      </c>
    </row>
    <row r="5359" spans="1:16" x14ac:dyDescent="0.35">
      <c r="A5359" t="s">
        <v>5478</v>
      </c>
      <c r="B5359" t="s">
        <v>67</v>
      </c>
      <c r="C5359" t="s">
        <v>32</v>
      </c>
      <c r="D5359" t="s">
        <v>33</v>
      </c>
      <c r="E5359" t="s">
        <v>69</v>
      </c>
      <c r="F5359" t="s">
        <v>10606</v>
      </c>
      <c r="G5359" t="s">
        <v>98</v>
      </c>
      <c r="H5359">
        <v>2050</v>
      </c>
      <c r="I5359">
        <v>0.21</v>
      </c>
      <c r="J5359">
        <v>717.5</v>
      </c>
      <c r="K5359" t="s">
        <v>17</v>
      </c>
      <c r="L5359" t="s">
        <v>10884</v>
      </c>
      <c r="M5359" t="s">
        <v>10920</v>
      </c>
      <c r="N5359" t="s">
        <v>10903</v>
      </c>
      <c r="O5359" s="59">
        <f>DATE(Grocery_Sales[[#This Row],[Order Year]],Grocery_Sales[[#This Row],[Order Month]],1)</f>
        <v>42156</v>
      </c>
      <c r="P5359" s="25" t="str">
        <f>TEXT(Grocery_Sales[[#This Row],[Edited/Cleaned Order Date]],"mmm")</f>
        <v>Jun</v>
      </c>
    </row>
    <row r="5360" spans="1:16" x14ac:dyDescent="0.35">
      <c r="A5360" t="s">
        <v>5479</v>
      </c>
      <c r="B5360" t="s">
        <v>31</v>
      </c>
      <c r="C5360" t="s">
        <v>49</v>
      </c>
      <c r="D5360" t="s">
        <v>205</v>
      </c>
      <c r="E5360" t="s">
        <v>163</v>
      </c>
      <c r="F5360" s="24">
        <v>42500</v>
      </c>
      <c r="G5360" t="s">
        <v>98</v>
      </c>
      <c r="H5360">
        <v>1343</v>
      </c>
      <c r="I5360">
        <v>0.16</v>
      </c>
      <c r="J5360">
        <v>429.76</v>
      </c>
      <c r="K5360" t="s">
        <v>17</v>
      </c>
      <c r="L5360" t="s">
        <v>10874</v>
      </c>
      <c r="M5360" t="s">
        <v>10888</v>
      </c>
      <c r="N5360" t="s">
        <v>10896</v>
      </c>
      <c r="O5360" s="59">
        <f>DATE(Grocery_Sales[[#This Row],[Order Year]],Grocery_Sales[[#This Row],[Order Month]],1)</f>
        <v>42644</v>
      </c>
      <c r="P5360" s="25" t="str">
        <f>TEXT(Grocery_Sales[[#This Row],[Edited/Cleaned Order Date]],"mmm")</f>
        <v>Oct</v>
      </c>
    </row>
    <row r="5361" spans="1:16" x14ac:dyDescent="0.35">
      <c r="A5361" t="s">
        <v>5480</v>
      </c>
      <c r="B5361" t="s">
        <v>122</v>
      </c>
      <c r="C5361" t="s">
        <v>26</v>
      </c>
      <c r="D5361" t="s">
        <v>37</v>
      </c>
      <c r="E5361" t="s">
        <v>149</v>
      </c>
      <c r="F5361" s="24">
        <v>43382</v>
      </c>
      <c r="G5361" t="s">
        <v>98</v>
      </c>
      <c r="H5361">
        <v>881</v>
      </c>
      <c r="I5361">
        <v>0.17</v>
      </c>
      <c r="J5361">
        <v>44.05</v>
      </c>
      <c r="K5361" t="s">
        <v>17</v>
      </c>
      <c r="L5361" t="s">
        <v>10882</v>
      </c>
      <c r="M5361" t="s">
        <v>10874</v>
      </c>
      <c r="N5361" t="s">
        <v>10910</v>
      </c>
      <c r="O5361" s="59">
        <f>DATE(Grocery_Sales[[#This Row],[Order Year]],Grocery_Sales[[#This Row],[Order Month]],1)</f>
        <v>43344</v>
      </c>
      <c r="P5361" s="25" t="str">
        <f>TEXT(Grocery_Sales[[#This Row],[Edited/Cleaned Order Date]],"mmm")</f>
        <v>Sep</v>
      </c>
    </row>
    <row r="5362" spans="1:16" x14ac:dyDescent="0.35">
      <c r="A5362" t="s">
        <v>5481</v>
      </c>
      <c r="B5362" t="s">
        <v>174</v>
      </c>
      <c r="C5362" t="s">
        <v>63</v>
      </c>
      <c r="D5362" t="s">
        <v>64</v>
      </c>
      <c r="E5362" t="s">
        <v>72</v>
      </c>
      <c r="F5362" s="24">
        <v>43199</v>
      </c>
      <c r="G5362" t="s">
        <v>98</v>
      </c>
      <c r="H5362">
        <v>1642</v>
      </c>
      <c r="I5362">
        <v>0.28999999999999998</v>
      </c>
      <c r="J5362">
        <v>558.28</v>
      </c>
      <c r="K5362" t="s">
        <v>17</v>
      </c>
      <c r="L5362" t="s">
        <v>10882</v>
      </c>
      <c r="M5362" t="s">
        <v>10875</v>
      </c>
      <c r="N5362" t="s">
        <v>10910</v>
      </c>
      <c r="O5362" s="59">
        <f>DATE(Grocery_Sales[[#This Row],[Order Year]],Grocery_Sales[[#This Row],[Order Month]],1)</f>
        <v>43344</v>
      </c>
      <c r="P5362" s="25" t="str">
        <f>TEXT(Grocery_Sales[[#This Row],[Edited/Cleaned Order Date]],"mmm")</f>
        <v>Sep</v>
      </c>
    </row>
    <row r="5363" spans="1:16" x14ac:dyDescent="0.35">
      <c r="A5363" t="s">
        <v>5482</v>
      </c>
      <c r="B5363" t="s">
        <v>193</v>
      </c>
      <c r="C5363" t="s">
        <v>63</v>
      </c>
      <c r="D5363" t="s">
        <v>87</v>
      </c>
      <c r="E5363" t="s">
        <v>47</v>
      </c>
      <c r="F5363" t="s">
        <v>10278</v>
      </c>
      <c r="G5363" t="s">
        <v>98</v>
      </c>
      <c r="H5363">
        <v>998</v>
      </c>
      <c r="I5363">
        <v>0.28999999999999998</v>
      </c>
      <c r="J5363">
        <v>369.26</v>
      </c>
      <c r="K5363" t="s">
        <v>17</v>
      </c>
      <c r="L5363" t="s">
        <v>10884</v>
      </c>
      <c r="M5363" t="s">
        <v>10921</v>
      </c>
      <c r="N5363" t="s">
        <v>10903</v>
      </c>
      <c r="O5363" s="59">
        <f>DATE(Grocery_Sales[[#This Row],[Order Year]],Grocery_Sales[[#This Row],[Order Month]],1)</f>
        <v>42156</v>
      </c>
      <c r="P5363" s="25" t="str">
        <f>TEXT(Grocery_Sales[[#This Row],[Edited/Cleaned Order Date]],"mmm")</f>
        <v>Jun</v>
      </c>
    </row>
    <row r="5364" spans="1:16" x14ac:dyDescent="0.35">
      <c r="A5364" t="s">
        <v>5483</v>
      </c>
      <c r="B5364" t="s">
        <v>102</v>
      </c>
      <c r="C5364" t="s">
        <v>13</v>
      </c>
      <c r="D5364" t="s">
        <v>79</v>
      </c>
      <c r="E5364" t="s">
        <v>72</v>
      </c>
      <c r="F5364" s="24">
        <v>42135</v>
      </c>
      <c r="G5364" t="s">
        <v>98</v>
      </c>
      <c r="H5364">
        <v>1398</v>
      </c>
      <c r="I5364">
        <v>0.3</v>
      </c>
      <c r="J5364">
        <v>195.72</v>
      </c>
      <c r="K5364" t="s">
        <v>17</v>
      </c>
      <c r="L5364" t="s">
        <v>10872</v>
      </c>
      <c r="M5364" t="s">
        <v>10888</v>
      </c>
      <c r="N5364" t="s">
        <v>10897</v>
      </c>
      <c r="O5364" s="59">
        <f>DATE(Grocery_Sales[[#This Row],[Order Year]],Grocery_Sales[[#This Row],[Order Month]],1)</f>
        <v>42309</v>
      </c>
      <c r="P5364" s="25" t="str">
        <f>TEXT(Grocery_Sales[[#This Row],[Edited/Cleaned Order Date]],"mmm")</f>
        <v>Nov</v>
      </c>
    </row>
    <row r="5365" spans="1:16" x14ac:dyDescent="0.35">
      <c r="A5365" t="s">
        <v>5484</v>
      </c>
      <c r="B5365" t="s">
        <v>211</v>
      </c>
      <c r="C5365" t="s">
        <v>63</v>
      </c>
      <c r="D5365" t="s">
        <v>87</v>
      </c>
      <c r="E5365" t="s">
        <v>128</v>
      </c>
      <c r="F5365" t="s">
        <v>10147</v>
      </c>
      <c r="G5365" t="s">
        <v>98</v>
      </c>
      <c r="H5365">
        <v>1966</v>
      </c>
      <c r="I5365">
        <v>0.25</v>
      </c>
      <c r="J5365">
        <v>334.22</v>
      </c>
      <c r="K5365" t="s">
        <v>17</v>
      </c>
      <c r="L5365" t="s">
        <v>10876</v>
      </c>
      <c r="M5365" t="s">
        <v>10906</v>
      </c>
      <c r="N5365" t="s">
        <v>10899</v>
      </c>
      <c r="O5365" s="59">
        <f>DATE(Grocery_Sales[[#This Row],[Order Year]],Grocery_Sales[[#This Row],[Order Month]],1)</f>
        <v>43435</v>
      </c>
      <c r="P5365" s="25" t="str">
        <f>TEXT(Grocery_Sales[[#This Row],[Edited/Cleaned Order Date]],"mmm")</f>
        <v>Dec</v>
      </c>
    </row>
    <row r="5366" spans="1:16" x14ac:dyDescent="0.35">
      <c r="A5366" t="s">
        <v>5485</v>
      </c>
      <c r="B5366" t="s">
        <v>53</v>
      </c>
      <c r="C5366" t="s">
        <v>49</v>
      </c>
      <c r="D5366" t="s">
        <v>54</v>
      </c>
      <c r="E5366" t="s">
        <v>65</v>
      </c>
      <c r="F5366" t="s">
        <v>10368</v>
      </c>
      <c r="G5366" t="s">
        <v>98</v>
      </c>
      <c r="H5366">
        <v>1406</v>
      </c>
      <c r="I5366">
        <v>0.16</v>
      </c>
      <c r="J5366">
        <v>323.38</v>
      </c>
      <c r="K5366" t="s">
        <v>17</v>
      </c>
      <c r="L5366" t="s">
        <v>10874</v>
      </c>
      <c r="M5366" t="s">
        <v>10914</v>
      </c>
      <c r="N5366" t="s">
        <v>10899</v>
      </c>
      <c r="O5366" s="59">
        <f>DATE(Grocery_Sales[[#This Row],[Order Year]],Grocery_Sales[[#This Row],[Order Month]],1)</f>
        <v>43374</v>
      </c>
      <c r="P5366" s="25" t="str">
        <f>TEXT(Grocery_Sales[[#This Row],[Edited/Cleaned Order Date]],"mmm")</f>
        <v>Oct</v>
      </c>
    </row>
    <row r="5367" spans="1:16" x14ac:dyDescent="0.35">
      <c r="A5367" t="s">
        <v>5486</v>
      </c>
      <c r="B5367" t="s">
        <v>116</v>
      </c>
      <c r="C5367" t="s">
        <v>20</v>
      </c>
      <c r="D5367" t="s">
        <v>21</v>
      </c>
      <c r="E5367" t="s">
        <v>117</v>
      </c>
      <c r="F5367" s="24">
        <v>42587</v>
      </c>
      <c r="G5367" t="s">
        <v>98</v>
      </c>
      <c r="H5367">
        <v>2138</v>
      </c>
      <c r="I5367">
        <v>0.25</v>
      </c>
      <c r="J5367">
        <v>192.42</v>
      </c>
      <c r="K5367" t="s">
        <v>17</v>
      </c>
      <c r="L5367" t="s">
        <v>10888</v>
      </c>
      <c r="M5367" t="s">
        <v>10889</v>
      </c>
      <c r="N5367" t="s">
        <v>10896</v>
      </c>
      <c r="O5367" s="59">
        <f>DATE(Grocery_Sales[[#This Row],[Order Year]],Grocery_Sales[[#This Row],[Order Month]],1)</f>
        <v>42491</v>
      </c>
      <c r="P5367" s="25" t="str">
        <f>TEXT(Grocery_Sales[[#This Row],[Edited/Cleaned Order Date]],"mmm")</f>
        <v>May</v>
      </c>
    </row>
    <row r="5368" spans="1:16" x14ac:dyDescent="0.35">
      <c r="A5368" t="s">
        <v>5487</v>
      </c>
      <c r="B5368" t="s">
        <v>108</v>
      </c>
      <c r="C5368" t="s">
        <v>26</v>
      </c>
      <c r="D5368" t="s">
        <v>201</v>
      </c>
      <c r="E5368" t="s">
        <v>72</v>
      </c>
      <c r="F5368" t="s">
        <v>10510</v>
      </c>
      <c r="G5368" t="s">
        <v>98</v>
      </c>
      <c r="H5368">
        <v>592</v>
      </c>
      <c r="I5368">
        <v>0.32</v>
      </c>
      <c r="J5368">
        <v>124.32</v>
      </c>
      <c r="K5368" t="s">
        <v>17</v>
      </c>
      <c r="L5368" t="s">
        <v>10879</v>
      </c>
      <c r="M5368" t="s">
        <v>10915</v>
      </c>
      <c r="N5368" t="s">
        <v>10903</v>
      </c>
      <c r="O5368" s="59">
        <f>DATE(Grocery_Sales[[#This Row],[Order Year]],Grocery_Sales[[#This Row],[Order Month]],1)</f>
        <v>42186</v>
      </c>
      <c r="P5368" s="25" t="str">
        <f>TEXT(Grocery_Sales[[#This Row],[Edited/Cleaned Order Date]],"mmm")</f>
        <v>Jul</v>
      </c>
    </row>
    <row r="5369" spans="1:16" x14ac:dyDescent="0.35">
      <c r="A5369" t="s">
        <v>5488</v>
      </c>
      <c r="B5369" t="s">
        <v>135</v>
      </c>
      <c r="C5369" t="s">
        <v>20</v>
      </c>
      <c r="D5369" t="s">
        <v>21</v>
      </c>
      <c r="E5369" t="s">
        <v>51</v>
      </c>
      <c r="F5369" t="s">
        <v>10420</v>
      </c>
      <c r="G5369" t="s">
        <v>98</v>
      </c>
      <c r="H5369">
        <v>1370</v>
      </c>
      <c r="I5369">
        <v>0.11</v>
      </c>
      <c r="J5369">
        <v>109.6</v>
      </c>
      <c r="K5369" t="s">
        <v>17</v>
      </c>
      <c r="L5369" t="s">
        <v>10877</v>
      </c>
      <c r="M5369" t="s">
        <v>10912</v>
      </c>
      <c r="N5369" t="s">
        <v>10903</v>
      </c>
      <c r="O5369" s="59">
        <f>DATE(Grocery_Sales[[#This Row],[Order Year]],Grocery_Sales[[#This Row],[Order Month]],1)</f>
        <v>42125</v>
      </c>
      <c r="P5369" s="25" t="str">
        <f>TEXT(Grocery_Sales[[#This Row],[Edited/Cleaned Order Date]],"mmm")</f>
        <v>May</v>
      </c>
    </row>
    <row r="5370" spans="1:16" x14ac:dyDescent="0.35">
      <c r="A5370" t="s">
        <v>5489</v>
      </c>
      <c r="B5370" t="s">
        <v>74</v>
      </c>
      <c r="C5370" t="s">
        <v>26</v>
      </c>
      <c r="D5370" t="s">
        <v>27</v>
      </c>
      <c r="E5370" t="s">
        <v>43</v>
      </c>
      <c r="F5370" s="24">
        <v>43382</v>
      </c>
      <c r="G5370" t="s">
        <v>98</v>
      </c>
      <c r="H5370">
        <v>1932</v>
      </c>
      <c r="I5370">
        <v>0.23</v>
      </c>
      <c r="J5370">
        <v>309.12</v>
      </c>
      <c r="K5370" t="s">
        <v>17</v>
      </c>
      <c r="L5370" t="s">
        <v>10882</v>
      </c>
      <c r="M5370" t="s">
        <v>10874</v>
      </c>
      <c r="N5370" t="s">
        <v>10910</v>
      </c>
      <c r="O5370" s="59">
        <f>DATE(Grocery_Sales[[#This Row],[Order Year]],Grocery_Sales[[#This Row],[Order Month]],1)</f>
        <v>43344</v>
      </c>
      <c r="P5370" s="25" t="str">
        <f>TEXT(Grocery_Sales[[#This Row],[Edited/Cleaned Order Date]],"mmm")</f>
        <v>Sep</v>
      </c>
    </row>
    <row r="5371" spans="1:16" x14ac:dyDescent="0.35">
      <c r="A5371" t="s">
        <v>5490</v>
      </c>
      <c r="B5371" t="s">
        <v>120</v>
      </c>
      <c r="C5371" t="s">
        <v>20</v>
      </c>
      <c r="D5371" t="s">
        <v>91</v>
      </c>
      <c r="E5371" t="s">
        <v>123</v>
      </c>
      <c r="F5371" s="24">
        <v>43321</v>
      </c>
      <c r="G5371" t="s">
        <v>98</v>
      </c>
      <c r="H5371">
        <v>1528</v>
      </c>
      <c r="I5371">
        <v>0.28000000000000003</v>
      </c>
      <c r="J5371">
        <v>106.96</v>
      </c>
      <c r="K5371" t="s">
        <v>17</v>
      </c>
      <c r="L5371" t="s">
        <v>10882</v>
      </c>
      <c r="M5371" t="s">
        <v>10889</v>
      </c>
      <c r="N5371" t="s">
        <v>10910</v>
      </c>
      <c r="O5371" s="59">
        <f>DATE(Grocery_Sales[[#This Row],[Order Year]],Grocery_Sales[[#This Row],[Order Month]],1)</f>
        <v>43344</v>
      </c>
      <c r="P5371" s="25" t="str">
        <f>TEXT(Grocery_Sales[[#This Row],[Edited/Cleaned Order Date]],"mmm")</f>
        <v>Sep</v>
      </c>
    </row>
    <row r="5372" spans="1:16" x14ac:dyDescent="0.35">
      <c r="A5372" t="s">
        <v>5491</v>
      </c>
      <c r="B5372" t="s">
        <v>120</v>
      </c>
      <c r="C5372" t="s">
        <v>20</v>
      </c>
      <c r="D5372" t="s">
        <v>21</v>
      </c>
      <c r="E5372" t="s">
        <v>166</v>
      </c>
      <c r="F5372" t="s">
        <v>10510</v>
      </c>
      <c r="G5372" t="s">
        <v>98</v>
      </c>
      <c r="H5372">
        <v>849</v>
      </c>
      <c r="I5372">
        <v>0.19</v>
      </c>
      <c r="J5372">
        <v>212.25</v>
      </c>
      <c r="K5372" t="s">
        <v>17</v>
      </c>
      <c r="L5372" t="s">
        <v>10879</v>
      </c>
      <c r="M5372" t="s">
        <v>10915</v>
      </c>
      <c r="N5372" t="s">
        <v>10903</v>
      </c>
      <c r="O5372" s="59">
        <f>DATE(Grocery_Sales[[#This Row],[Order Year]],Grocery_Sales[[#This Row],[Order Month]],1)</f>
        <v>42186</v>
      </c>
      <c r="P5372" s="25" t="str">
        <f>TEXT(Grocery_Sales[[#This Row],[Edited/Cleaned Order Date]],"mmm")</f>
        <v>Jul</v>
      </c>
    </row>
    <row r="5373" spans="1:16" x14ac:dyDescent="0.35">
      <c r="A5373" t="s">
        <v>5492</v>
      </c>
      <c r="B5373" t="s">
        <v>122</v>
      </c>
      <c r="C5373" t="s">
        <v>63</v>
      </c>
      <c r="D5373" t="s">
        <v>64</v>
      </c>
      <c r="E5373" t="s">
        <v>88</v>
      </c>
      <c r="F5373" t="s">
        <v>10246</v>
      </c>
      <c r="G5373" t="s">
        <v>98</v>
      </c>
      <c r="H5373">
        <v>976</v>
      </c>
      <c r="I5373">
        <v>0.33</v>
      </c>
      <c r="J5373">
        <v>175.68</v>
      </c>
      <c r="K5373" t="s">
        <v>17</v>
      </c>
      <c r="L5373" t="s">
        <v>10874</v>
      </c>
      <c r="M5373" t="s">
        <v>10921</v>
      </c>
      <c r="N5373" t="s">
        <v>10899</v>
      </c>
      <c r="O5373" s="59">
        <f>DATE(Grocery_Sales[[#This Row],[Order Year]],Grocery_Sales[[#This Row],[Order Month]],1)</f>
        <v>43374</v>
      </c>
      <c r="P5373" s="25" t="str">
        <f>TEXT(Grocery_Sales[[#This Row],[Edited/Cleaned Order Date]],"mmm")</f>
        <v>Oct</v>
      </c>
    </row>
    <row r="5374" spans="1:16" x14ac:dyDescent="0.35">
      <c r="A5374" t="s">
        <v>5493</v>
      </c>
      <c r="B5374" t="s">
        <v>165</v>
      </c>
      <c r="C5374" t="s">
        <v>13</v>
      </c>
      <c r="D5374" t="s">
        <v>195</v>
      </c>
      <c r="E5374" t="s">
        <v>117</v>
      </c>
      <c r="F5374" t="s">
        <v>10714</v>
      </c>
      <c r="G5374" t="s">
        <v>98</v>
      </c>
      <c r="H5374">
        <v>1776</v>
      </c>
      <c r="I5374">
        <v>0.14000000000000001</v>
      </c>
      <c r="J5374">
        <v>799.2</v>
      </c>
      <c r="K5374" t="s">
        <v>17</v>
      </c>
      <c r="L5374" t="s">
        <v>10892</v>
      </c>
      <c r="M5374" t="s">
        <v>10915</v>
      </c>
      <c r="N5374" t="s">
        <v>10901</v>
      </c>
      <c r="O5374" s="59">
        <f>DATE(Grocery_Sales[[#This Row],[Order Year]],Grocery_Sales[[#This Row],[Order Month]],1)</f>
        <v>42401</v>
      </c>
      <c r="P5374" s="25" t="str">
        <f>TEXT(Grocery_Sales[[#This Row],[Edited/Cleaned Order Date]],"mmm")</f>
        <v>Feb</v>
      </c>
    </row>
    <row r="5375" spans="1:16" x14ac:dyDescent="0.35">
      <c r="A5375" t="s">
        <v>5494</v>
      </c>
      <c r="B5375" t="s">
        <v>174</v>
      </c>
      <c r="C5375" t="s">
        <v>13</v>
      </c>
      <c r="D5375" t="s">
        <v>14</v>
      </c>
      <c r="E5375" t="s">
        <v>123</v>
      </c>
      <c r="F5375" t="s">
        <v>10216</v>
      </c>
      <c r="G5375" t="s">
        <v>98</v>
      </c>
      <c r="H5375">
        <v>1465</v>
      </c>
      <c r="I5375">
        <v>0.14000000000000001</v>
      </c>
      <c r="J5375">
        <v>424.85</v>
      </c>
      <c r="K5375" t="s">
        <v>17</v>
      </c>
      <c r="L5375" t="s">
        <v>10884</v>
      </c>
      <c r="M5375" t="s">
        <v>10900</v>
      </c>
      <c r="N5375" t="s">
        <v>10903</v>
      </c>
      <c r="O5375" s="59">
        <f>DATE(Grocery_Sales[[#This Row],[Order Year]],Grocery_Sales[[#This Row],[Order Month]],1)</f>
        <v>42156</v>
      </c>
      <c r="P5375" s="25" t="str">
        <f>TEXT(Grocery_Sales[[#This Row],[Edited/Cleaned Order Date]],"mmm")</f>
        <v>Jun</v>
      </c>
    </row>
    <row r="5376" spans="1:16" x14ac:dyDescent="0.35">
      <c r="A5376" t="s">
        <v>5495</v>
      </c>
      <c r="B5376" t="s">
        <v>184</v>
      </c>
      <c r="C5376" t="s">
        <v>32</v>
      </c>
      <c r="D5376" t="s">
        <v>46</v>
      </c>
      <c r="E5376" t="s">
        <v>69</v>
      </c>
      <c r="F5376" t="s">
        <v>10548</v>
      </c>
      <c r="G5376" t="s">
        <v>98</v>
      </c>
      <c r="H5376">
        <v>790</v>
      </c>
      <c r="I5376">
        <v>0.26</v>
      </c>
      <c r="J5376">
        <v>260.7</v>
      </c>
      <c r="K5376" t="s">
        <v>17</v>
      </c>
      <c r="L5376" t="s">
        <v>10877</v>
      </c>
      <c r="M5376" t="s">
        <v>10920</v>
      </c>
      <c r="N5376" t="s">
        <v>10907</v>
      </c>
      <c r="O5376" s="59">
        <f>DATE(Grocery_Sales[[#This Row],[Order Year]],Grocery_Sales[[#This Row],[Order Month]],1)</f>
        <v>42856</v>
      </c>
      <c r="P5376" s="25" t="str">
        <f>TEXT(Grocery_Sales[[#This Row],[Edited/Cleaned Order Date]],"mmm")</f>
        <v>May</v>
      </c>
    </row>
    <row r="5377" spans="1:16" x14ac:dyDescent="0.35">
      <c r="A5377" t="s">
        <v>5496</v>
      </c>
      <c r="B5377" t="s">
        <v>25</v>
      </c>
      <c r="C5377" t="s">
        <v>63</v>
      </c>
      <c r="D5377" t="s">
        <v>75</v>
      </c>
      <c r="E5377" t="s">
        <v>140</v>
      </c>
      <c r="F5377" t="s">
        <v>10553</v>
      </c>
      <c r="G5377" t="s">
        <v>98</v>
      </c>
      <c r="H5377">
        <v>820</v>
      </c>
      <c r="I5377">
        <v>0.22</v>
      </c>
      <c r="J5377">
        <v>213.2</v>
      </c>
      <c r="K5377" t="s">
        <v>17</v>
      </c>
      <c r="L5377" t="s">
        <v>10872</v>
      </c>
      <c r="M5377" t="s">
        <v>10916</v>
      </c>
      <c r="N5377" t="s">
        <v>10907</v>
      </c>
      <c r="O5377" s="59">
        <f>DATE(Grocery_Sales[[#This Row],[Order Year]],Grocery_Sales[[#This Row],[Order Month]],1)</f>
        <v>43040</v>
      </c>
      <c r="P5377" s="25" t="str">
        <f>TEXT(Grocery_Sales[[#This Row],[Edited/Cleaned Order Date]],"mmm")</f>
        <v>Nov</v>
      </c>
    </row>
    <row r="5378" spans="1:16" x14ac:dyDescent="0.35">
      <c r="A5378" t="s">
        <v>5497</v>
      </c>
      <c r="B5378" t="s">
        <v>71</v>
      </c>
      <c r="C5378" t="s">
        <v>26</v>
      </c>
      <c r="D5378" t="s">
        <v>27</v>
      </c>
      <c r="E5378" t="s">
        <v>163</v>
      </c>
      <c r="F5378" s="24">
        <v>43376</v>
      </c>
      <c r="G5378" t="s">
        <v>98</v>
      </c>
      <c r="H5378">
        <v>775</v>
      </c>
      <c r="I5378">
        <v>0.2</v>
      </c>
      <c r="J5378">
        <v>124</v>
      </c>
      <c r="K5378" t="s">
        <v>17</v>
      </c>
      <c r="L5378" t="s">
        <v>10883</v>
      </c>
      <c r="M5378" t="s">
        <v>10874</v>
      </c>
      <c r="N5378" t="s">
        <v>10910</v>
      </c>
      <c r="O5378" s="59">
        <f>DATE(Grocery_Sales[[#This Row],[Order Year]],Grocery_Sales[[#This Row],[Order Month]],1)</f>
        <v>43160</v>
      </c>
      <c r="P5378" s="25" t="str">
        <f>TEXT(Grocery_Sales[[#This Row],[Edited/Cleaned Order Date]],"mmm")</f>
        <v>Mar</v>
      </c>
    </row>
    <row r="5379" spans="1:16" x14ac:dyDescent="0.35">
      <c r="A5379" t="s">
        <v>5498</v>
      </c>
      <c r="B5379" t="s">
        <v>191</v>
      </c>
      <c r="C5379" t="s">
        <v>58</v>
      </c>
      <c r="D5379" t="s">
        <v>68</v>
      </c>
      <c r="E5379" t="s">
        <v>123</v>
      </c>
      <c r="F5379" s="24">
        <v>42859</v>
      </c>
      <c r="G5379" t="s">
        <v>98</v>
      </c>
      <c r="H5379">
        <v>2151</v>
      </c>
      <c r="I5379">
        <v>0.31</v>
      </c>
      <c r="J5379">
        <v>795.87</v>
      </c>
      <c r="K5379" t="s">
        <v>17</v>
      </c>
      <c r="L5379" t="s">
        <v>10875</v>
      </c>
      <c r="M5379" t="s">
        <v>10888</v>
      </c>
      <c r="N5379" t="s">
        <v>10895</v>
      </c>
      <c r="O5379" s="59">
        <f>DATE(Grocery_Sales[[#This Row],[Order Year]],Grocery_Sales[[#This Row],[Order Month]],1)</f>
        <v>42826</v>
      </c>
      <c r="P5379" s="25" t="str">
        <f>TEXT(Grocery_Sales[[#This Row],[Edited/Cleaned Order Date]],"mmm")</f>
        <v>Apr</v>
      </c>
    </row>
    <row r="5380" spans="1:16" x14ac:dyDescent="0.35">
      <c r="A5380" t="s">
        <v>5499</v>
      </c>
      <c r="B5380" t="s">
        <v>125</v>
      </c>
      <c r="C5380" t="s">
        <v>58</v>
      </c>
      <c r="D5380" t="s">
        <v>59</v>
      </c>
      <c r="E5380" t="s">
        <v>117</v>
      </c>
      <c r="F5380" t="s">
        <v>10322</v>
      </c>
      <c r="G5380" t="s">
        <v>98</v>
      </c>
      <c r="H5380">
        <v>1446</v>
      </c>
      <c r="I5380">
        <v>0.35</v>
      </c>
      <c r="J5380">
        <v>506.1</v>
      </c>
      <c r="K5380" t="s">
        <v>17</v>
      </c>
      <c r="L5380" t="s">
        <v>10884</v>
      </c>
      <c r="M5380" t="s">
        <v>10916</v>
      </c>
      <c r="N5380" t="s">
        <v>10899</v>
      </c>
      <c r="O5380" s="59">
        <f>DATE(Grocery_Sales[[#This Row],[Order Year]],Grocery_Sales[[#This Row],[Order Month]],1)</f>
        <v>43252</v>
      </c>
      <c r="P5380" s="25" t="str">
        <f>TEXT(Grocery_Sales[[#This Row],[Edited/Cleaned Order Date]],"mmm")</f>
        <v>Jun</v>
      </c>
    </row>
    <row r="5381" spans="1:16" x14ac:dyDescent="0.35">
      <c r="A5381" t="s">
        <v>5500</v>
      </c>
      <c r="B5381" t="s">
        <v>139</v>
      </c>
      <c r="C5381" t="s">
        <v>26</v>
      </c>
      <c r="D5381" t="s">
        <v>94</v>
      </c>
      <c r="E5381" t="s">
        <v>55</v>
      </c>
      <c r="F5381" t="s">
        <v>10548</v>
      </c>
      <c r="G5381" t="s">
        <v>98</v>
      </c>
      <c r="H5381">
        <v>1245</v>
      </c>
      <c r="I5381">
        <v>0.3</v>
      </c>
      <c r="J5381">
        <v>410.85</v>
      </c>
      <c r="K5381" t="s">
        <v>17</v>
      </c>
      <c r="L5381" t="s">
        <v>10877</v>
      </c>
      <c r="M5381" t="s">
        <v>10920</v>
      </c>
      <c r="N5381" t="s">
        <v>10907</v>
      </c>
      <c r="O5381" s="59">
        <f>DATE(Grocery_Sales[[#This Row],[Order Year]],Grocery_Sales[[#This Row],[Order Month]],1)</f>
        <v>42856</v>
      </c>
      <c r="P5381" s="25" t="str">
        <f>TEXT(Grocery_Sales[[#This Row],[Edited/Cleaned Order Date]],"mmm")</f>
        <v>May</v>
      </c>
    </row>
    <row r="5382" spans="1:16" x14ac:dyDescent="0.35">
      <c r="A5382" t="s">
        <v>5501</v>
      </c>
      <c r="B5382" t="s">
        <v>169</v>
      </c>
      <c r="C5382" t="s">
        <v>63</v>
      </c>
      <c r="D5382" t="s">
        <v>87</v>
      </c>
      <c r="E5382" t="s">
        <v>55</v>
      </c>
      <c r="F5382" s="24">
        <v>42259</v>
      </c>
      <c r="G5382" t="s">
        <v>98</v>
      </c>
      <c r="H5382">
        <v>1045</v>
      </c>
      <c r="I5382">
        <v>0.28999999999999998</v>
      </c>
      <c r="J5382">
        <v>459.8</v>
      </c>
      <c r="K5382" t="s">
        <v>17</v>
      </c>
      <c r="L5382" t="s">
        <v>10876</v>
      </c>
      <c r="M5382" t="s">
        <v>10882</v>
      </c>
      <c r="N5382" t="s">
        <v>10897</v>
      </c>
      <c r="O5382" s="59">
        <f>DATE(Grocery_Sales[[#This Row],[Order Year]],Grocery_Sales[[#This Row],[Order Month]],1)</f>
        <v>42339</v>
      </c>
      <c r="P5382" s="25" t="str">
        <f>TEXT(Grocery_Sales[[#This Row],[Edited/Cleaned Order Date]],"mmm")</f>
        <v>Dec</v>
      </c>
    </row>
    <row r="5383" spans="1:16" x14ac:dyDescent="0.35">
      <c r="A5383" t="s">
        <v>5502</v>
      </c>
      <c r="B5383" t="s">
        <v>122</v>
      </c>
      <c r="C5383" t="s">
        <v>58</v>
      </c>
      <c r="D5383" t="s">
        <v>59</v>
      </c>
      <c r="E5383" t="s">
        <v>123</v>
      </c>
      <c r="F5383" t="s">
        <v>10500</v>
      </c>
      <c r="G5383" t="s">
        <v>98</v>
      </c>
      <c r="H5383">
        <v>1850</v>
      </c>
      <c r="I5383">
        <v>0.21</v>
      </c>
      <c r="J5383">
        <v>573.5</v>
      </c>
      <c r="K5383" t="s">
        <v>17</v>
      </c>
      <c r="L5383" t="s">
        <v>10887</v>
      </c>
      <c r="M5383" t="s">
        <v>10919</v>
      </c>
      <c r="N5383" t="s">
        <v>10907</v>
      </c>
      <c r="O5383" s="59">
        <f>DATE(Grocery_Sales[[#This Row],[Order Year]],Grocery_Sales[[#This Row],[Order Month]],1)</f>
        <v>42795</v>
      </c>
      <c r="P5383" s="25" t="str">
        <f>TEXT(Grocery_Sales[[#This Row],[Edited/Cleaned Order Date]],"mmm")</f>
        <v>Mar</v>
      </c>
    </row>
    <row r="5384" spans="1:16" x14ac:dyDescent="0.35">
      <c r="A5384" t="s">
        <v>5503</v>
      </c>
      <c r="B5384" t="s">
        <v>25</v>
      </c>
      <c r="C5384" t="s">
        <v>20</v>
      </c>
      <c r="D5384" t="s">
        <v>21</v>
      </c>
      <c r="E5384" t="s">
        <v>163</v>
      </c>
      <c r="F5384" t="s">
        <v>10208</v>
      </c>
      <c r="G5384" t="s">
        <v>98</v>
      </c>
      <c r="H5384">
        <v>745</v>
      </c>
      <c r="I5384">
        <v>0.25</v>
      </c>
      <c r="J5384">
        <v>126.65</v>
      </c>
      <c r="K5384" t="s">
        <v>17</v>
      </c>
      <c r="L5384" t="s">
        <v>10872</v>
      </c>
      <c r="M5384" t="s">
        <v>10913</v>
      </c>
      <c r="N5384" t="s">
        <v>10903</v>
      </c>
      <c r="O5384" s="59">
        <f>DATE(Grocery_Sales[[#This Row],[Order Year]],Grocery_Sales[[#This Row],[Order Month]],1)</f>
        <v>42309</v>
      </c>
      <c r="P5384" s="25" t="str">
        <f>TEXT(Grocery_Sales[[#This Row],[Edited/Cleaned Order Date]],"mmm")</f>
        <v>Nov</v>
      </c>
    </row>
    <row r="5385" spans="1:16" x14ac:dyDescent="0.35">
      <c r="A5385" t="s">
        <v>5504</v>
      </c>
      <c r="B5385" t="s">
        <v>42</v>
      </c>
      <c r="C5385" t="s">
        <v>20</v>
      </c>
      <c r="D5385" t="s">
        <v>21</v>
      </c>
      <c r="E5385" t="s">
        <v>51</v>
      </c>
      <c r="F5385" s="24">
        <v>42950</v>
      </c>
      <c r="G5385" t="s">
        <v>98</v>
      </c>
      <c r="H5385">
        <v>861</v>
      </c>
      <c r="I5385">
        <v>0.22</v>
      </c>
      <c r="J5385">
        <v>370.23</v>
      </c>
      <c r="K5385" t="s">
        <v>17</v>
      </c>
      <c r="L5385" t="s">
        <v>10883</v>
      </c>
      <c r="M5385" t="s">
        <v>10889</v>
      </c>
      <c r="N5385" t="s">
        <v>10895</v>
      </c>
      <c r="O5385" s="59">
        <f>DATE(Grocery_Sales[[#This Row],[Order Year]],Grocery_Sales[[#This Row],[Order Month]],1)</f>
        <v>42795</v>
      </c>
      <c r="P5385" s="25" t="str">
        <f>TEXT(Grocery_Sales[[#This Row],[Edited/Cleaned Order Date]],"mmm")</f>
        <v>Mar</v>
      </c>
    </row>
    <row r="5386" spans="1:16" x14ac:dyDescent="0.35">
      <c r="A5386" t="s">
        <v>5505</v>
      </c>
      <c r="B5386" t="s">
        <v>108</v>
      </c>
      <c r="C5386" t="s">
        <v>13</v>
      </c>
      <c r="D5386" t="s">
        <v>14</v>
      </c>
      <c r="E5386" t="s">
        <v>104</v>
      </c>
      <c r="F5386" t="s">
        <v>10373</v>
      </c>
      <c r="G5386" t="s">
        <v>98</v>
      </c>
      <c r="H5386">
        <v>1629</v>
      </c>
      <c r="I5386">
        <v>0.32</v>
      </c>
      <c r="J5386">
        <v>700.47</v>
      </c>
      <c r="K5386" t="s">
        <v>17</v>
      </c>
      <c r="L5386" t="s">
        <v>10879</v>
      </c>
      <c r="M5386" t="s">
        <v>10918</v>
      </c>
      <c r="N5386" t="s">
        <v>10899</v>
      </c>
      <c r="O5386" s="59">
        <f>DATE(Grocery_Sales[[#This Row],[Order Year]],Grocery_Sales[[#This Row],[Order Month]],1)</f>
        <v>43282</v>
      </c>
      <c r="P5386" s="25" t="str">
        <f>TEXT(Grocery_Sales[[#This Row],[Edited/Cleaned Order Date]],"mmm")</f>
        <v>Jul</v>
      </c>
    </row>
    <row r="5387" spans="1:16" x14ac:dyDescent="0.35">
      <c r="A5387" t="s">
        <v>5506</v>
      </c>
      <c r="B5387" t="s">
        <v>67</v>
      </c>
      <c r="C5387" t="s">
        <v>58</v>
      </c>
      <c r="D5387" t="s">
        <v>68</v>
      </c>
      <c r="E5387" t="s">
        <v>22</v>
      </c>
      <c r="F5387" t="s">
        <v>10366</v>
      </c>
      <c r="G5387" t="s">
        <v>98</v>
      </c>
      <c r="H5387">
        <v>1124</v>
      </c>
      <c r="I5387">
        <v>0.35</v>
      </c>
      <c r="J5387">
        <v>292.24</v>
      </c>
      <c r="K5387" t="s">
        <v>17</v>
      </c>
      <c r="L5387" t="s">
        <v>10872</v>
      </c>
      <c r="M5387" t="s">
        <v>10914</v>
      </c>
      <c r="N5387" t="s">
        <v>10901</v>
      </c>
      <c r="O5387" s="59">
        <f>DATE(Grocery_Sales[[#This Row],[Order Year]],Grocery_Sales[[#This Row],[Order Month]],1)</f>
        <v>42675</v>
      </c>
      <c r="P5387" s="25" t="str">
        <f>TEXT(Grocery_Sales[[#This Row],[Edited/Cleaned Order Date]],"mmm")</f>
        <v>Nov</v>
      </c>
    </row>
    <row r="5388" spans="1:16" x14ac:dyDescent="0.35">
      <c r="A5388" t="s">
        <v>5507</v>
      </c>
      <c r="B5388" t="s">
        <v>53</v>
      </c>
      <c r="C5388" t="s">
        <v>49</v>
      </c>
      <c r="D5388" t="s">
        <v>54</v>
      </c>
      <c r="E5388" t="s">
        <v>47</v>
      </c>
      <c r="F5388" t="s">
        <v>10516</v>
      </c>
      <c r="G5388" t="s">
        <v>98</v>
      </c>
      <c r="H5388">
        <v>1083</v>
      </c>
      <c r="I5388">
        <v>0.23</v>
      </c>
      <c r="J5388">
        <v>465.69</v>
      </c>
      <c r="K5388" t="s">
        <v>17</v>
      </c>
      <c r="L5388" t="s">
        <v>10879</v>
      </c>
      <c r="M5388" t="s">
        <v>10912</v>
      </c>
      <c r="N5388" t="s">
        <v>10899</v>
      </c>
      <c r="O5388" s="59">
        <f>DATE(Grocery_Sales[[#This Row],[Order Year]],Grocery_Sales[[#This Row],[Order Month]],1)</f>
        <v>43282</v>
      </c>
      <c r="P5388" s="25" t="str">
        <f>TEXT(Grocery_Sales[[#This Row],[Edited/Cleaned Order Date]],"mmm")</f>
        <v>Jul</v>
      </c>
    </row>
    <row r="5389" spans="1:16" x14ac:dyDescent="0.35">
      <c r="A5389" t="s">
        <v>5508</v>
      </c>
      <c r="B5389" t="s">
        <v>125</v>
      </c>
      <c r="C5389" t="s">
        <v>32</v>
      </c>
      <c r="D5389" t="s">
        <v>153</v>
      </c>
      <c r="E5389" t="s">
        <v>88</v>
      </c>
      <c r="F5389" s="24">
        <v>43292</v>
      </c>
      <c r="G5389" t="s">
        <v>98</v>
      </c>
      <c r="H5389">
        <v>1010</v>
      </c>
      <c r="I5389">
        <v>0.35</v>
      </c>
      <c r="J5389">
        <v>141.4</v>
      </c>
      <c r="K5389" t="s">
        <v>17</v>
      </c>
      <c r="L5389" t="s">
        <v>10872</v>
      </c>
      <c r="M5389" t="s">
        <v>10890</v>
      </c>
      <c r="N5389" t="s">
        <v>10910</v>
      </c>
      <c r="O5389" s="59">
        <f>DATE(Grocery_Sales[[#This Row],[Order Year]],Grocery_Sales[[#This Row],[Order Month]],1)</f>
        <v>43405</v>
      </c>
      <c r="P5389" s="25" t="str">
        <f>TEXT(Grocery_Sales[[#This Row],[Edited/Cleaned Order Date]],"mmm")</f>
        <v>Nov</v>
      </c>
    </row>
    <row r="5390" spans="1:16" x14ac:dyDescent="0.35">
      <c r="A5390" t="s">
        <v>5509</v>
      </c>
      <c r="B5390" t="s">
        <v>106</v>
      </c>
      <c r="C5390" t="s">
        <v>20</v>
      </c>
      <c r="D5390" t="s">
        <v>91</v>
      </c>
      <c r="E5390" t="s">
        <v>28</v>
      </c>
      <c r="F5390" t="s">
        <v>10163</v>
      </c>
      <c r="G5390" t="s">
        <v>98</v>
      </c>
      <c r="H5390">
        <v>1556</v>
      </c>
      <c r="I5390">
        <v>0.27</v>
      </c>
      <c r="J5390">
        <v>700.2</v>
      </c>
      <c r="K5390" t="s">
        <v>17</v>
      </c>
      <c r="L5390" t="s">
        <v>10872</v>
      </c>
      <c r="M5390" t="s">
        <v>10921</v>
      </c>
      <c r="N5390" t="s">
        <v>10901</v>
      </c>
      <c r="O5390" s="59">
        <f>DATE(Grocery_Sales[[#This Row],[Order Year]],Grocery_Sales[[#This Row],[Order Month]],1)</f>
        <v>42675</v>
      </c>
      <c r="P5390" s="25" t="str">
        <f>TEXT(Grocery_Sales[[#This Row],[Edited/Cleaned Order Date]],"mmm")</f>
        <v>Nov</v>
      </c>
    </row>
    <row r="5391" spans="1:16" x14ac:dyDescent="0.35">
      <c r="A5391" t="s">
        <v>5510</v>
      </c>
      <c r="B5391" t="s">
        <v>57</v>
      </c>
      <c r="C5391" t="s">
        <v>32</v>
      </c>
      <c r="D5391" t="s">
        <v>33</v>
      </c>
      <c r="E5391" t="s">
        <v>117</v>
      </c>
      <c r="F5391" t="s">
        <v>10139</v>
      </c>
      <c r="G5391" t="s">
        <v>98</v>
      </c>
      <c r="H5391">
        <v>689</v>
      </c>
      <c r="I5391">
        <v>0.27</v>
      </c>
      <c r="J5391">
        <v>248.04</v>
      </c>
      <c r="K5391" t="s">
        <v>17</v>
      </c>
      <c r="L5391" t="s">
        <v>10874</v>
      </c>
      <c r="M5391" t="s">
        <v>10916</v>
      </c>
      <c r="N5391" t="s">
        <v>10899</v>
      </c>
      <c r="O5391" s="59">
        <f>DATE(Grocery_Sales[[#This Row],[Order Year]],Grocery_Sales[[#This Row],[Order Month]],1)</f>
        <v>43374</v>
      </c>
      <c r="P5391" s="25" t="str">
        <f>TEXT(Grocery_Sales[[#This Row],[Edited/Cleaned Order Date]],"mmm")</f>
        <v>Oct</v>
      </c>
    </row>
    <row r="5392" spans="1:16" x14ac:dyDescent="0.35">
      <c r="A5392" t="s">
        <v>5511</v>
      </c>
      <c r="B5392" t="s">
        <v>135</v>
      </c>
      <c r="C5392" t="s">
        <v>32</v>
      </c>
      <c r="D5392" t="s">
        <v>33</v>
      </c>
      <c r="E5392" t="s">
        <v>69</v>
      </c>
      <c r="F5392" s="24">
        <v>42046</v>
      </c>
      <c r="G5392" t="s">
        <v>98</v>
      </c>
      <c r="H5392">
        <v>1845</v>
      </c>
      <c r="I5392">
        <v>0.11</v>
      </c>
      <c r="J5392">
        <v>811.8</v>
      </c>
      <c r="K5392" t="s">
        <v>17</v>
      </c>
      <c r="L5392" t="s">
        <v>10872</v>
      </c>
      <c r="M5392" t="s">
        <v>10886</v>
      </c>
      <c r="N5392" t="s">
        <v>10897</v>
      </c>
      <c r="O5392" s="59">
        <f>DATE(Grocery_Sales[[#This Row],[Order Year]],Grocery_Sales[[#This Row],[Order Month]],1)</f>
        <v>42309</v>
      </c>
      <c r="P5392" s="25" t="str">
        <f>TEXT(Grocery_Sales[[#This Row],[Edited/Cleaned Order Date]],"mmm")</f>
        <v>Nov</v>
      </c>
    </row>
    <row r="5393" spans="1:16" x14ac:dyDescent="0.35">
      <c r="A5393" t="s">
        <v>5512</v>
      </c>
      <c r="B5393" t="s">
        <v>122</v>
      </c>
      <c r="C5393" t="s">
        <v>63</v>
      </c>
      <c r="D5393" t="s">
        <v>75</v>
      </c>
      <c r="E5393" t="s">
        <v>55</v>
      </c>
      <c r="F5393" t="s">
        <v>10346</v>
      </c>
      <c r="G5393" t="s">
        <v>98</v>
      </c>
      <c r="H5393">
        <v>1188</v>
      </c>
      <c r="I5393">
        <v>0.35</v>
      </c>
      <c r="J5393">
        <v>95.04</v>
      </c>
      <c r="K5393" t="s">
        <v>17</v>
      </c>
      <c r="L5393" t="s">
        <v>10872</v>
      </c>
      <c r="M5393" t="s">
        <v>10912</v>
      </c>
      <c r="N5393" t="s">
        <v>10903</v>
      </c>
      <c r="O5393" s="59">
        <f>DATE(Grocery_Sales[[#This Row],[Order Year]],Grocery_Sales[[#This Row],[Order Month]],1)</f>
        <v>42309</v>
      </c>
      <c r="P5393" s="25" t="str">
        <f>TEXT(Grocery_Sales[[#This Row],[Edited/Cleaned Order Date]],"mmm")</f>
        <v>Nov</v>
      </c>
    </row>
    <row r="5394" spans="1:16" x14ac:dyDescent="0.35">
      <c r="A5394" t="s">
        <v>5513</v>
      </c>
      <c r="B5394" t="s">
        <v>114</v>
      </c>
      <c r="C5394" t="s">
        <v>13</v>
      </c>
      <c r="D5394" t="s">
        <v>195</v>
      </c>
      <c r="E5394" t="s">
        <v>143</v>
      </c>
      <c r="F5394" s="24">
        <v>42046</v>
      </c>
      <c r="G5394" t="s">
        <v>98</v>
      </c>
      <c r="H5394">
        <v>1682</v>
      </c>
      <c r="I5394">
        <v>0.21</v>
      </c>
      <c r="J5394">
        <v>655.98</v>
      </c>
      <c r="K5394" t="s">
        <v>17</v>
      </c>
      <c r="L5394" t="s">
        <v>10872</v>
      </c>
      <c r="M5394" t="s">
        <v>10886</v>
      </c>
      <c r="N5394" t="s">
        <v>10897</v>
      </c>
      <c r="O5394" s="59">
        <f>DATE(Grocery_Sales[[#This Row],[Order Year]],Grocery_Sales[[#This Row],[Order Month]],1)</f>
        <v>42309</v>
      </c>
      <c r="P5394" s="25" t="str">
        <f>TEXT(Grocery_Sales[[#This Row],[Edited/Cleaned Order Date]],"mmm")</f>
        <v>Nov</v>
      </c>
    </row>
    <row r="5395" spans="1:16" x14ac:dyDescent="0.35">
      <c r="A5395" t="s">
        <v>5514</v>
      </c>
      <c r="B5395" t="s">
        <v>125</v>
      </c>
      <c r="C5395" t="s">
        <v>13</v>
      </c>
      <c r="D5395" t="s">
        <v>195</v>
      </c>
      <c r="E5395" t="s">
        <v>60</v>
      </c>
      <c r="F5395" t="s">
        <v>10238</v>
      </c>
      <c r="G5395" t="s">
        <v>98</v>
      </c>
      <c r="H5395">
        <v>1652</v>
      </c>
      <c r="I5395">
        <v>0.3</v>
      </c>
      <c r="J5395">
        <v>297.36</v>
      </c>
      <c r="K5395" t="s">
        <v>17</v>
      </c>
      <c r="L5395" t="s">
        <v>10872</v>
      </c>
      <c r="M5395" t="s">
        <v>10916</v>
      </c>
      <c r="N5395" t="s">
        <v>10899</v>
      </c>
      <c r="O5395" s="59">
        <f>DATE(Grocery_Sales[[#This Row],[Order Year]],Grocery_Sales[[#This Row],[Order Month]],1)</f>
        <v>43405</v>
      </c>
      <c r="P5395" s="25" t="str">
        <f>TEXT(Grocery_Sales[[#This Row],[Edited/Cleaned Order Date]],"mmm")</f>
        <v>Nov</v>
      </c>
    </row>
    <row r="5396" spans="1:16" x14ac:dyDescent="0.35">
      <c r="A5396" t="s">
        <v>5515</v>
      </c>
      <c r="B5396" t="s">
        <v>102</v>
      </c>
      <c r="C5396" t="s">
        <v>32</v>
      </c>
      <c r="D5396" t="s">
        <v>46</v>
      </c>
      <c r="E5396" t="s">
        <v>47</v>
      </c>
      <c r="F5396" t="s">
        <v>10200</v>
      </c>
      <c r="G5396" t="s">
        <v>98</v>
      </c>
      <c r="H5396">
        <v>2062</v>
      </c>
      <c r="I5396">
        <v>0.25</v>
      </c>
      <c r="J5396">
        <v>350.54</v>
      </c>
      <c r="K5396" t="s">
        <v>17</v>
      </c>
      <c r="L5396" t="s">
        <v>10874</v>
      </c>
      <c r="M5396" t="s">
        <v>10921</v>
      </c>
      <c r="N5396" t="s">
        <v>10907</v>
      </c>
      <c r="O5396" s="59">
        <f>DATE(Grocery_Sales[[#This Row],[Order Year]],Grocery_Sales[[#This Row],[Order Month]],1)</f>
        <v>43009</v>
      </c>
      <c r="P5396" s="25" t="str">
        <f>TEXT(Grocery_Sales[[#This Row],[Edited/Cleaned Order Date]],"mmm")</f>
        <v>Oct</v>
      </c>
    </row>
    <row r="5397" spans="1:16" x14ac:dyDescent="0.35">
      <c r="A5397" t="s">
        <v>5516</v>
      </c>
      <c r="B5397" t="s">
        <v>108</v>
      </c>
      <c r="C5397" t="s">
        <v>58</v>
      </c>
      <c r="D5397" t="s">
        <v>59</v>
      </c>
      <c r="E5397" t="s">
        <v>104</v>
      </c>
      <c r="F5397" t="s">
        <v>10513</v>
      </c>
      <c r="G5397" t="s">
        <v>98</v>
      </c>
      <c r="H5397">
        <v>1133</v>
      </c>
      <c r="I5397">
        <v>0.1</v>
      </c>
      <c r="J5397">
        <v>124.63</v>
      </c>
      <c r="K5397" t="s">
        <v>17</v>
      </c>
      <c r="L5397" t="s">
        <v>10879</v>
      </c>
      <c r="M5397" t="s">
        <v>10915</v>
      </c>
      <c r="N5397" t="s">
        <v>10899</v>
      </c>
      <c r="O5397" s="59">
        <f>DATE(Grocery_Sales[[#This Row],[Order Year]],Grocery_Sales[[#This Row],[Order Month]],1)</f>
        <v>43282</v>
      </c>
      <c r="P5397" s="25" t="str">
        <f>TEXT(Grocery_Sales[[#This Row],[Edited/Cleaned Order Date]],"mmm")</f>
        <v>Jul</v>
      </c>
    </row>
    <row r="5398" spans="1:16" x14ac:dyDescent="0.35">
      <c r="A5398" t="s">
        <v>5517</v>
      </c>
      <c r="B5398" t="s">
        <v>53</v>
      </c>
      <c r="C5398" t="s">
        <v>58</v>
      </c>
      <c r="D5398" t="s">
        <v>112</v>
      </c>
      <c r="E5398" t="s">
        <v>149</v>
      </c>
      <c r="F5398" t="s">
        <v>10322</v>
      </c>
      <c r="G5398" t="s">
        <v>98</v>
      </c>
      <c r="H5398">
        <v>1719</v>
      </c>
      <c r="I5398">
        <v>0.27</v>
      </c>
      <c r="J5398">
        <v>601.65</v>
      </c>
      <c r="K5398" t="s">
        <v>17</v>
      </c>
      <c r="L5398" t="s">
        <v>10884</v>
      </c>
      <c r="M5398" t="s">
        <v>10916</v>
      </c>
      <c r="N5398" t="s">
        <v>10899</v>
      </c>
      <c r="O5398" s="59">
        <f>DATE(Grocery_Sales[[#This Row],[Order Year]],Grocery_Sales[[#This Row],[Order Month]],1)</f>
        <v>43252</v>
      </c>
      <c r="P5398" s="25" t="str">
        <f>TEXT(Grocery_Sales[[#This Row],[Edited/Cleaned Order Date]],"mmm")</f>
        <v>Jun</v>
      </c>
    </row>
    <row r="5399" spans="1:16" x14ac:dyDescent="0.35">
      <c r="A5399" t="s">
        <v>5518</v>
      </c>
      <c r="B5399" t="s">
        <v>81</v>
      </c>
      <c r="C5399" t="s">
        <v>63</v>
      </c>
      <c r="D5399" t="s">
        <v>64</v>
      </c>
      <c r="E5399" t="s">
        <v>55</v>
      </c>
      <c r="F5399" t="s">
        <v>10278</v>
      </c>
      <c r="G5399" t="s">
        <v>98</v>
      </c>
      <c r="H5399">
        <v>1944</v>
      </c>
      <c r="I5399">
        <v>0.19</v>
      </c>
      <c r="J5399">
        <v>855.36</v>
      </c>
      <c r="K5399" t="s">
        <v>17</v>
      </c>
      <c r="L5399" t="s">
        <v>10884</v>
      </c>
      <c r="M5399" t="s">
        <v>10921</v>
      </c>
      <c r="N5399" t="s">
        <v>10903</v>
      </c>
      <c r="O5399" s="59">
        <f>DATE(Grocery_Sales[[#This Row],[Order Year]],Grocery_Sales[[#This Row],[Order Month]],1)</f>
        <v>42156</v>
      </c>
      <c r="P5399" s="25" t="str">
        <f>TEXT(Grocery_Sales[[#This Row],[Edited/Cleaned Order Date]],"mmm")</f>
        <v>Jun</v>
      </c>
    </row>
    <row r="5400" spans="1:16" x14ac:dyDescent="0.35">
      <c r="A5400" t="s">
        <v>5519</v>
      </c>
      <c r="B5400" t="s">
        <v>135</v>
      </c>
      <c r="C5400" t="s">
        <v>32</v>
      </c>
      <c r="D5400" t="s">
        <v>46</v>
      </c>
      <c r="E5400" t="s">
        <v>84</v>
      </c>
      <c r="F5400" t="s">
        <v>10567</v>
      </c>
      <c r="G5400" t="s">
        <v>98</v>
      </c>
      <c r="H5400">
        <v>538</v>
      </c>
      <c r="I5400">
        <v>0.35</v>
      </c>
      <c r="J5400">
        <v>32.28</v>
      </c>
      <c r="K5400" t="s">
        <v>17</v>
      </c>
      <c r="L5400" t="s">
        <v>10872</v>
      </c>
      <c r="M5400" t="s">
        <v>10906</v>
      </c>
      <c r="N5400" t="s">
        <v>10907</v>
      </c>
      <c r="O5400" s="59">
        <f>DATE(Grocery_Sales[[#This Row],[Order Year]],Grocery_Sales[[#This Row],[Order Month]],1)</f>
        <v>43040</v>
      </c>
      <c r="P5400" s="25" t="str">
        <f>TEXT(Grocery_Sales[[#This Row],[Edited/Cleaned Order Date]],"mmm")</f>
        <v>Nov</v>
      </c>
    </row>
    <row r="5401" spans="1:16" x14ac:dyDescent="0.35">
      <c r="A5401" t="s">
        <v>5520</v>
      </c>
      <c r="B5401" t="s">
        <v>36</v>
      </c>
      <c r="C5401" t="s">
        <v>20</v>
      </c>
      <c r="D5401" t="s">
        <v>91</v>
      </c>
      <c r="E5401" t="s">
        <v>117</v>
      </c>
      <c r="F5401" t="s">
        <v>10511</v>
      </c>
      <c r="G5401" t="s">
        <v>98</v>
      </c>
      <c r="H5401">
        <v>1103</v>
      </c>
      <c r="I5401">
        <v>0.13</v>
      </c>
      <c r="J5401">
        <v>297.81</v>
      </c>
      <c r="K5401" t="s">
        <v>17</v>
      </c>
      <c r="L5401" t="s">
        <v>10872</v>
      </c>
      <c r="M5401" t="s">
        <v>10921</v>
      </c>
      <c r="N5401" t="s">
        <v>10907</v>
      </c>
      <c r="O5401" s="59">
        <f>DATE(Grocery_Sales[[#This Row],[Order Year]],Grocery_Sales[[#This Row],[Order Month]],1)</f>
        <v>43040</v>
      </c>
      <c r="P5401" s="25" t="str">
        <f>TEXT(Grocery_Sales[[#This Row],[Edited/Cleaned Order Date]],"mmm")</f>
        <v>Nov</v>
      </c>
    </row>
    <row r="5402" spans="1:16" x14ac:dyDescent="0.35">
      <c r="A5402" t="s">
        <v>5521</v>
      </c>
      <c r="B5402" t="s">
        <v>130</v>
      </c>
      <c r="C5402" t="s">
        <v>58</v>
      </c>
      <c r="D5402" t="s">
        <v>68</v>
      </c>
      <c r="E5402" t="s">
        <v>47</v>
      </c>
      <c r="F5402" t="s">
        <v>10643</v>
      </c>
      <c r="G5402" t="s">
        <v>23</v>
      </c>
      <c r="H5402">
        <v>2374</v>
      </c>
      <c r="I5402">
        <v>0.13</v>
      </c>
      <c r="J5402">
        <v>783.42</v>
      </c>
      <c r="K5402" t="s">
        <v>17</v>
      </c>
      <c r="L5402" t="s">
        <v>10892</v>
      </c>
      <c r="M5402" t="s">
        <v>10911</v>
      </c>
      <c r="N5402" t="s">
        <v>10901</v>
      </c>
      <c r="O5402" s="59">
        <f>DATE(Grocery_Sales[[#This Row],[Order Year]],Grocery_Sales[[#This Row],[Order Month]],1)</f>
        <v>42401</v>
      </c>
      <c r="P5402" s="25" t="str">
        <f>TEXT(Grocery_Sales[[#This Row],[Edited/Cleaned Order Date]],"mmm")</f>
        <v>Feb</v>
      </c>
    </row>
    <row r="5403" spans="1:16" x14ac:dyDescent="0.35">
      <c r="A5403" t="s">
        <v>5522</v>
      </c>
      <c r="B5403" t="s">
        <v>74</v>
      </c>
      <c r="C5403" t="s">
        <v>13</v>
      </c>
      <c r="D5403" t="s">
        <v>195</v>
      </c>
      <c r="E5403" t="s">
        <v>38</v>
      </c>
      <c r="F5403" t="s">
        <v>10766</v>
      </c>
      <c r="G5403" t="s">
        <v>23</v>
      </c>
      <c r="H5403">
        <v>1798</v>
      </c>
      <c r="I5403">
        <v>0.19</v>
      </c>
      <c r="J5403">
        <v>179.8</v>
      </c>
      <c r="K5403" t="s">
        <v>17</v>
      </c>
      <c r="L5403" t="s">
        <v>10877</v>
      </c>
      <c r="M5403" t="s">
        <v>10900</v>
      </c>
      <c r="N5403" t="s">
        <v>10903</v>
      </c>
      <c r="O5403" s="59">
        <f>DATE(Grocery_Sales[[#This Row],[Order Year]],Grocery_Sales[[#This Row],[Order Month]],1)</f>
        <v>42125</v>
      </c>
      <c r="P5403" s="25" t="str">
        <f>TEXT(Grocery_Sales[[#This Row],[Edited/Cleaned Order Date]],"mmm")</f>
        <v>May</v>
      </c>
    </row>
    <row r="5404" spans="1:16" x14ac:dyDescent="0.35">
      <c r="A5404" t="s">
        <v>5523</v>
      </c>
      <c r="B5404" t="s">
        <v>12</v>
      </c>
      <c r="C5404" t="s">
        <v>13</v>
      </c>
      <c r="D5404" t="s">
        <v>195</v>
      </c>
      <c r="E5404" t="s">
        <v>28</v>
      </c>
      <c r="F5404" t="s">
        <v>10231</v>
      </c>
      <c r="G5404" t="s">
        <v>23</v>
      </c>
      <c r="H5404">
        <v>785</v>
      </c>
      <c r="I5404">
        <v>0.11</v>
      </c>
      <c r="J5404">
        <v>164.85</v>
      </c>
      <c r="K5404" t="s">
        <v>17</v>
      </c>
      <c r="L5404" t="s">
        <v>10884</v>
      </c>
      <c r="M5404" t="s">
        <v>10916</v>
      </c>
      <c r="N5404" t="s">
        <v>10907</v>
      </c>
      <c r="O5404" s="59">
        <f>DATE(Grocery_Sales[[#This Row],[Order Year]],Grocery_Sales[[#This Row],[Order Month]],1)</f>
        <v>42887</v>
      </c>
      <c r="P5404" s="25" t="str">
        <f>TEXT(Grocery_Sales[[#This Row],[Edited/Cleaned Order Date]],"mmm")</f>
        <v>Jun</v>
      </c>
    </row>
    <row r="5405" spans="1:16" x14ac:dyDescent="0.35">
      <c r="A5405" t="s">
        <v>5524</v>
      </c>
      <c r="B5405" t="s">
        <v>211</v>
      </c>
      <c r="C5405" t="s">
        <v>20</v>
      </c>
      <c r="D5405" t="s">
        <v>21</v>
      </c>
      <c r="E5405" t="s">
        <v>72</v>
      </c>
      <c r="F5405" t="s">
        <v>10507</v>
      </c>
      <c r="G5405" t="s">
        <v>23</v>
      </c>
      <c r="H5405">
        <v>1411</v>
      </c>
      <c r="I5405">
        <v>0.26</v>
      </c>
      <c r="J5405">
        <v>606.73</v>
      </c>
      <c r="K5405" t="s">
        <v>17</v>
      </c>
      <c r="L5405" t="s">
        <v>10876</v>
      </c>
      <c r="M5405" t="s">
        <v>10906</v>
      </c>
      <c r="N5405" t="s">
        <v>10907</v>
      </c>
      <c r="O5405" s="59">
        <f>DATE(Grocery_Sales[[#This Row],[Order Year]],Grocery_Sales[[#This Row],[Order Month]],1)</f>
        <v>43070</v>
      </c>
      <c r="P5405" s="25" t="str">
        <f>TEXT(Grocery_Sales[[#This Row],[Edited/Cleaned Order Date]],"mmm")</f>
        <v>Dec</v>
      </c>
    </row>
    <row r="5406" spans="1:16" x14ac:dyDescent="0.35">
      <c r="A5406" t="s">
        <v>5525</v>
      </c>
      <c r="B5406" t="s">
        <v>36</v>
      </c>
      <c r="C5406" t="s">
        <v>49</v>
      </c>
      <c r="D5406" t="s">
        <v>50</v>
      </c>
      <c r="E5406" t="s">
        <v>22</v>
      </c>
      <c r="F5406" t="s">
        <v>10658</v>
      </c>
      <c r="G5406" t="s">
        <v>23</v>
      </c>
      <c r="H5406">
        <v>1253</v>
      </c>
      <c r="I5406">
        <v>0.32</v>
      </c>
      <c r="J5406">
        <v>87.71</v>
      </c>
      <c r="K5406" t="s">
        <v>17</v>
      </c>
      <c r="L5406" t="s">
        <v>10878</v>
      </c>
      <c r="M5406" t="s">
        <v>10918</v>
      </c>
      <c r="N5406" t="s">
        <v>10899</v>
      </c>
      <c r="O5406" s="59">
        <f>DATE(Grocery_Sales[[#This Row],[Order Year]],Grocery_Sales[[#This Row],[Order Month]],1)</f>
        <v>43313</v>
      </c>
      <c r="P5406" s="25" t="str">
        <f>TEXT(Grocery_Sales[[#This Row],[Edited/Cleaned Order Date]],"mmm")</f>
        <v>Aug</v>
      </c>
    </row>
    <row r="5407" spans="1:16" x14ac:dyDescent="0.35">
      <c r="A5407" t="s">
        <v>5526</v>
      </c>
      <c r="B5407" t="s">
        <v>67</v>
      </c>
      <c r="C5407" t="s">
        <v>49</v>
      </c>
      <c r="D5407" t="s">
        <v>54</v>
      </c>
      <c r="E5407" t="s">
        <v>123</v>
      </c>
      <c r="F5407" t="s">
        <v>10732</v>
      </c>
      <c r="G5407" t="s">
        <v>23</v>
      </c>
      <c r="H5407">
        <v>1885</v>
      </c>
      <c r="I5407">
        <v>0.26</v>
      </c>
      <c r="J5407">
        <v>320.45</v>
      </c>
      <c r="K5407" t="s">
        <v>17</v>
      </c>
      <c r="L5407" t="s">
        <v>10877</v>
      </c>
      <c r="M5407" t="s">
        <v>10916</v>
      </c>
      <c r="N5407" t="s">
        <v>10899</v>
      </c>
      <c r="O5407" s="59">
        <f>DATE(Grocery_Sales[[#This Row],[Order Year]],Grocery_Sales[[#This Row],[Order Month]],1)</f>
        <v>43221</v>
      </c>
      <c r="P5407" s="25" t="str">
        <f>TEXT(Grocery_Sales[[#This Row],[Edited/Cleaned Order Date]],"mmm")</f>
        <v>May</v>
      </c>
    </row>
    <row r="5408" spans="1:16" x14ac:dyDescent="0.35">
      <c r="A5408" t="s">
        <v>5527</v>
      </c>
      <c r="B5408" t="s">
        <v>125</v>
      </c>
      <c r="C5408" t="s">
        <v>63</v>
      </c>
      <c r="D5408" t="s">
        <v>87</v>
      </c>
      <c r="E5408" t="s">
        <v>163</v>
      </c>
      <c r="F5408" t="s">
        <v>10766</v>
      </c>
      <c r="G5408" t="s">
        <v>23</v>
      </c>
      <c r="H5408">
        <v>983</v>
      </c>
      <c r="I5408">
        <v>0.31</v>
      </c>
      <c r="J5408">
        <v>275.24</v>
      </c>
      <c r="K5408" t="s">
        <v>17</v>
      </c>
      <c r="L5408" t="s">
        <v>10877</v>
      </c>
      <c r="M5408" t="s">
        <v>10900</v>
      </c>
      <c r="N5408" t="s">
        <v>10903</v>
      </c>
      <c r="O5408" s="59">
        <f>DATE(Grocery_Sales[[#This Row],[Order Year]],Grocery_Sales[[#This Row],[Order Month]],1)</f>
        <v>42125</v>
      </c>
      <c r="P5408" s="25" t="str">
        <f>TEXT(Grocery_Sales[[#This Row],[Edited/Cleaned Order Date]],"mmm")</f>
        <v>May</v>
      </c>
    </row>
    <row r="5409" spans="1:16" x14ac:dyDescent="0.35">
      <c r="A5409" t="s">
        <v>5528</v>
      </c>
      <c r="B5409" t="s">
        <v>120</v>
      </c>
      <c r="C5409" t="s">
        <v>20</v>
      </c>
      <c r="D5409" t="s">
        <v>21</v>
      </c>
      <c r="E5409" t="s">
        <v>65</v>
      </c>
      <c r="F5409" t="s">
        <v>10312</v>
      </c>
      <c r="G5409" t="s">
        <v>23</v>
      </c>
      <c r="H5409">
        <v>1298</v>
      </c>
      <c r="I5409">
        <v>0.18</v>
      </c>
      <c r="J5409">
        <v>129.80000000000001</v>
      </c>
      <c r="K5409" t="s">
        <v>17</v>
      </c>
      <c r="L5409" t="s">
        <v>10880</v>
      </c>
      <c r="M5409" t="s">
        <v>10919</v>
      </c>
      <c r="N5409" t="s">
        <v>10907</v>
      </c>
      <c r="O5409" s="59">
        <f>DATE(Grocery_Sales[[#This Row],[Order Year]],Grocery_Sales[[#This Row],[Order Month]],1)</f>
        <v>42979</v>
      </c>
      <c r="P5409" s="25" t="str">
        <f>TEXT(Grocery_Sales[[#This Row],[Edited/Cleaned Order Date]],"mmm")</f>
        <v>Sep</v>
      </c>
    </row>
    <row r="5410" spans="1:16" x14ac:dyDescent="0.35">
      <c r="A5410" t="s">
        <v>5529</v>
      </c>
      <c r="B5410" t="s">
        <v>90</v>
      </c>
      <c r="C5410" t="s">
        <v>49</v>
      </c>
      <c r="D5410" t="s">
        <v>50</v>
      </c>
      <c r="E5410" t="s">
        <v>128</v>
      </c>
      <c r="F5410" t="s">
        <v>10634</v>
      </c>
      <c r="G5410" t="s">
        <v>23</v>
      </c>
      <c r="H5410">
        <v>1448</v>
      </c>
      <c r="I5410">
        <v>0.22</v>
      </c>
      <c r="J5410">
        <v>217.2</v>
      </c>
      <c r="K5410" t="s">
        <v>17</v>
      </c>
      <c r="L5410" t="s">
        <v>10876</v>
      </c>
      <c r="M5410" t="s">
        <v>10911</v>
      </c>
      <c r="N5410" t="s">
        <v>10907</v>
      </c>
      <c r="O5410" s="59">
        <f>DATE(Grocery_Sales[[#This Row],[Order Year]],Grocery_Sales[[#This Row],[Order Month]],1)</f>
        <v>43070</v>
      </c>
      <c r="P5410" s="25" t="str">
        <f>TEXT(Grocery_Sales[[#This Row],[Edited/Cleaned Order Date]],"mmm")</f>
        <v>Dec</v>
      </c>
    </row>
    <row r="5411" spans="1:16" x14ac:dyDescent="0.35">
      <c r="A5411" t="s">
        <v>5530</v>
      </c>
      <c r="B5411" t="s">
        <v>81</v>
      </c>
      <c r="C5411" t="s">
        <v>49</v>
      </c>
      <c r="D5411" t="s">
        <v>205</v>
      </c>
      <c r="E5411" t="s">
        <v>60</v>
      </c>
      <c r="F5411" s="24">
        <v>42310</v>
      </c>
      <c r="G5411" t="s">
        <v>23</v>
      </c>
      <c r="H5411">
        <v>1774</v>
      </c>
      <c r="I5411">
        <v>0.17</v>
      </c>
      <c r="J5411">
        <v>319.32</v>
      </c>
      <c r="K5411" t="s">
        <v>17</v>
      </c>
      <c r="L5411" t="s">
        <v>10886</v>
      </c>
      <c r="M5411" t="s">
        <v>10872</v>
      </c>
      <c r="N5411" t="s">
        <v>10897</v>
      </c>
      <c r="O5411" s="59">
        <f>DATE(Grocery_Sales[[#This Row],[Order Year]],Grocery_Sales[[#This Row],[Order Month]],1)</f>
        <v>42036</v>
      </c>
      <c r="P5411" s="25" t="str">
        <f>TEXT(Grocery_Sales[[#This Row],[Edited/Cleaned Order Date]],"mmm")</f>
        <v>Feb</v>
      </c>
    </row>
    <row r="5412" spans="1:16" x14ac:dyDescent="0.35">
      <c r="A5412" t="s">
        <v>5531</v>
      </c>
      <c r="B5412" t="s">
        <v>71</v>
      </c>
      <c r="C5412" t="s">
        <v>13</v>
      </c>
      <c r="D5412" t="s">
        <v>14</v>
      </c>
      <c r="E5412" t="s">
        <v>65</v>
      </c>
      <c r="F5412" t="s">
        <v>10214</v>
      </c>
      <c r="G5412" t="s">
        <v>23</v>
      </c>
      <c r="H5412">
        <v>1013</v>
      </c>
      <c r="I5412">
        <v>0.25</v>
      </c>
      <c r="J5412">
        <v>425.46</v>
      </c>
      <c r="K5412" t="s">
        <v>17</v>
      </c>
      <c r="L5412" t="s">
        <v>10876</v>
      </c>
      <c r="M5412" t="s">
        <v>10913</v>
      </c>
      <c r="N5412" t="s">
        <v>10899</v>
      </c>
      <c r="O5412" s="59">
        <f>DATE(Grocery_Sales[[#This Row],[Order Year]],Grocery_Sales[[#This Row],[Order Month]],1)</f>
        <v>43435</v>
      </c>
      <c r="P5412" s="25" t="str">
        <f>TEXT(Grocery_Sales[[#This Row],[Edited/Cleaned Order Date]],"mmm")</f>
        <v>Dec</v>
      </c>
    </row>
    <row r="5413" spans="1:16" x14ac:dyDescent="0.35">
      <c r="A5413" t="s">
        <v>5532</v>
      </c>
      <c r="B5413" t="s">
        <v>135</v>
      </c>
      <c r="C5413" t="s">
        <v>63</v>
      </c>
      <c r="D5413" t="s">
        <v>87</v>
      </c>
      <c r="E5413" t="s">
        <v>117</v>
      </c>
      <c r="F5413" s="24">
        <v>42225</v>
      </c>
      <c r="G5413" t="s">
        <v>23</v>
      </c>
      <c r="H5413">
        <v>1196</v>
      </c>
      <c r="I5413">
        <v>0.16</v>
      </c>
      <c r="J5413">
        <v>502.32</v>
      </c>
      <c r="K5413" t="s">
        <v>17</v>
      </c>
      <c r="L5413" t="s">
        <v>10882</v>
      </c>
      <c r="M5413" t="s">
        <v>10889</v>
      </c>
      <c r="N5413" t="s">
        <v>10897</v>
      </c>
      <c r="O5413" s="59">
        <f>DATE(Grocery_Sales[[#This Row],[Order Year]],Grocery_Sales[[#This Row],[Order Month]],1)</f>
        <v>42248</v>
      </c>
      <c r="P5413" s="25" t="str">
        <f>TEXT(Grocery_Sales[[#This Row],[Edited/Cleaned Order Date]],"mmm")</f>
        <v>Sep</v>
      </c>
    </row>
    <row r="5414" spans="1:16" x14ac:dyDescent="0.35">
      <c r="A5414" t="s">
        <v>5533</v>
      </c>
      <c r="B5414" t="s">
        <v>19</v>
      </c>
      <c r="C5414" t="s">
        <v>49</v>
      </c>
      <c r="D5414" t="s">
        <v>50</v>
      </c>
      <c r="E5414" t="s">
        <v>72</v>
      </c>
      <c r="F5414" t="s">
        <v>10523</v>
      </c>
      <c r="G5414" t="s">
        <v>23</v>
      </c>
      <c r="H5414">
        <v>1854</v>
      </c>
      <c r="I5414">
        <v>0.24</v>
      </c>
      <c r="J5414">
        <v>352.26</v>
      </c>
      <c r="K5414" t="s">
        <v>17</v>
      </c>
      <c r="L5414" t="s">
        <v>10880</v>
      </c>
      <c r="M5414" t="s">
        <v>10898</v>
      </c>
      <c r="N5414" t="s">
        <v>10901</v>
      </c>
      <c r="O5414" s="59">
        <f>DATE(Grocery_Sales[[#This Row],[Order Year]],Grocery_Sales[[#This Row],[Order Month]],1)</f>
        <v>42614</v>
      </c>
      <c r="P5414" s="25" t="str">
        <f>TEXT(Grocery_Sales[[#This Row],[Edited/Cleaned Order Date]],"mmm")</f>
        <v>Sep</v>
      </c>
    </row>
    <row r="5415" spans="1:16" x14ac:dyDescent="0.35">
      <c r="A5415" t="s">
        <v>5534</v>
      </c>
      <c r="B5415" t="s">
        <v>116</v>
      </c>
      <c r="C5415" t="s">
        <v>63</v>
      </c>
      <c r="D5415" t="s">
        <v>75</v>
      </c>
      <c r="E5415" t="s">
        <v>163</v>
      </c>
      <c r="F5415" t="s">
        <v>10263</v>
      </c>
      <c r="G5415" t="s">
        <v>23</v>
      </c>
      <c r="H5415">
        <v>2412</v>
      </c>
      <c r="I5415">
        <v>0.17</v>
      </c>
      <c r="J5415">
        <v>1061.28</v>
      </c>
      <c r="K5415" t="s">
        <v>17</v>
      </c>
      <c r="L5415" t="s">
        <v>10877</v>
      </c>
      <c r="M5415" t="s">
        <v>10909</v>
      </c>
      <c r="N5415" t="s">
        <v>10899</v>
      </c>
      <c r="O5415" s="59">
        <f>DATE(Grocery_Sales[[#This Row],[Order Year]],Grocery_Sales[[#This Row],[Order Month]],1)</f>
        <v>43221</v>
      </c>
      <c r="P5415" s="25" t="str">
        <f>TEXT(Grocery_Sales[[#This Row],[Edited/Cleaned Order Date]],"mmm")</f>
        <v>May</v>
      </c>
    </row>
    <row r="5416" spans="1:16" x14ac:dyDescent="0.35">
      <c r="A5416" t="s">
        <v>5535</v>
      </c>
      <c r="B5416" t="s">
        <v>86</v>
      </c>
      <c r="C5416" t="s">
        <v>49</v>
      </c>
      <c r="D5416" t="s">
        <v>50</v>
      </c>
      <c r="E5416" t="s">
        <v>166</v>
      </c>
      <c r="F5416" s="24">
        <v>43166</v>
      </c>
      <c r="G5416" t="s">
        <v>23</v>
      </c>
      <c r="H5416">
        <v>1941</v>
      </c>
      <c r="I5416">
        <v>0.12</v>
      </c>
      <c r="J5416">
        <v>737.58</v>
      </c>
      <c r="K5416" t="s">
        <v>17</v>
      </c>
      <c r="L5416" t="s">
        <v>10890</v>
      </c>
      <c r="M5416" t="s">
        <v>10883</v>
      </c>
      <c r="N5416" t="s">
        <v>10910</v>
      </c>
      <c r="O5416" s="59">
        <f>DATE(Grocery_Sales[[#This Row],[Order Year]],Grocery_Sales[[#This Row],[Order Month]],1)</f>
        <v>43282</v>
      </c>
      <c r="P5416" s="25" t="str">
        <f>TEXT(Grocery_Sales[[#This Row],[Edited/Cleaned Order Date]],"mmm")</f>
        <v>Jul</v>
      </c>
    </row>
    <row r="5417" spans="1:16" x14ac:dyDescent="0.35">
      <c r="A5417" t="s">
        <v>5536</v>
      </c>
      <c r="B5417" t="s">
        <v>130</v>
      </c>
      <c r="C5417" t="s">
        <v>49</v>
      </c>
      <c r="D5417" t="s">
        <v>205</v>
      </c>
      <c r="E5417" t="s">
        <v>15</v>
      </c>
      <c r="F5417" s="24">
        <v>42041</v>
      </c>
      <c r="G5417" t="s">
        <v>23</v>
      </c>
      <c r="H5417">
        <v>2114</v>
      </c>
      <c r="I5417">
        <v>0.23</v>
      </c>
      <c r="J5417">
        <v>274.82</v>
      </c>
      <c r="K5417" t="s">
        <v>17</v>
      </c>
      <c r="L5417" t="s">
        <v>10873</v>
      </c>
      <c r="M5417" t="s">
        <v>10886</v>
      </c>
      <c r="N5417" t="s">
        <v>10897</v>
      </c>
      <c r="O5417" s="59">
        <f>DATE(Grocery_Sales[[#This Row],[Order Year]],Grocery_Sales[[#This Row],[Order Month]],1)</f>
        <v>42156</v>
      </c>
      <c r="P5417" s="25" t="str">
        <f>TEXT(Grocery_Sales[[#This Row],[Edited/Cleaned Order Date]],"mmm")</f>
        <v>Jun</v>
      </c>
    </row>
    <row r="5418" spans="1:16" x14ac:dyDescent="0.35">
      <c r="A5418" t="s">
        <v>5537</v>
      </c>
      <c r="B5418" t="s">
        <v>139</v>
      </c>
      <c r="C5418" t="s">
        <v>26</v>
      </c>
      <c r="D5418" t="s">
        <v>201</v>
      </c>
      <c r="E5418" t="s">
        <v>15</v>
      </c>
      <c r="F5418" t="s">
        <v>10274</v>
      </c>
      <c r="G5418" t="s">
        <v>23</v>
      </c>
      <c r="H5418">
        <v>1719</v>
      </c>
      <c r="I5418">
        <v>0.25</v>
      </c>
      <c r="J5418">
        <v>154.71</v>
      </c>
      <c r="K5418" t="s">
        <v>17</v>
      </c>
      <c r="L5418" t="s">
        <v>10878</v>
      </c>
      <c r="M5418" t="s">
        <v>10913</v>
      </c>
      <c r="N5418" t="s">
        <v>10901</v>
      </c>
      <c r="O5418" s="59">
        <f>DATE(Grocery_Sales[[#This Row],[Order Year]],Grocery_Sales[[#This Row],[Order Month]],1)</f>
        <v>42583</v>
      </c>
      <c r="P5418" s="25" t="str">
        <f>TEXT(Grocery_Sales[[#This Row],[Edited/Cleaned Order Date]],"mmm")</f>
        <v>Aug</v>
      </c>
    </row>
    <row r="5419" spans="1:16" x14ac:dyDescent="0.35">
      <c r="A5419" t="s">
        <v>5538</v>
      </c>
      <c r="B5419" t="s">
        <v>169</v>
      </c>
      <c r="C5419" t="s">
        <v>58</v>
      </c>
      <c r="D5419" t="s">
        <v>59</v>
      </c>
      <c r="E5419" t="s">
        <v>149</v>
      </c>
      <c r="F5419" t="s">
        <v>10767</v>
      </c>
      <c r="G5419" t="s">
        <v>23</v>
      </c>
      <c r="H5419">
        <v>1631</v>
      </c>
      <c r="I5419">
        <v>0.28999999999999998</v>
      </c>
      <c r="J5419">
        <v>472.99</v>
      </c>
      <c r="K5419" t="s">
        <v>17</v>
      </c>
      <c r="L5419" t="s">
        <v>10879</v>
      </c>
      <c r="M5419" t="s">
        <v>10904</v>
      </c>
      <c r="N5419" t="s">
        <v>10901</v>
      </c>
      <c r="O5419" s="59">
        <f>DATE(Grocery_Sales[[#This Row],[Order Year]],Grocery_Sales[[#This Row],[Order Month]],1)</f>
        <v>42552</v>
      </c>
      <c r="P5419" s="25" t="str">
        <f>TEXT(Grocery_Sales[[#This Row],[Edited/Cleaned Order Date]],"mmm")</f>
        <v>Jul</v>
      </c>
    </row>
    <row r="5420" spans="1:16" x14ac:dyDescent="0.35">
      <c r="A5420" t="s">
        <v>5539</v>
      </c>
      <c r="B5420" t="s">
        <v>111</v>
      </c>
      <c r="C5420" t="s">
        <v>63</v>
      </c>
      <c r="D5420" t="s">
        <v>64</v>
      </c>
      <c r="E5420" t="s">
        <v>15</v>
      </c>
      <c r="F5420" t="s">
        <v>10768</v>
      </c>
      <c r="G5420" t="s">
        <v>23</v>
      </c>
      <c r="H5420">
        <v>2075</v>
      </c>
      <c r="I5420">
        <v>0.26</v>
      </c>
      <c r="J5420">
        <v>415</v>
      </c>
      <c r="K5420" t="s">
        <v>17</v>
      </c>
      <c r="L5420" t="s">
        <v>10877</v>
      </c>
      <c r="M5420" t="s">
        <v>10918</v>
      </c>
      <c r="N5420" t="s">
        <v>10903</v>
      </c>
      <c r="O5420" s="59">
        <f>DATE(Grocery_Sales[[#This Row],[Order Year]],Grocery_Sales[[#This Row],[Order Month]],1)</f>
        <v>42125</v>
      </c>
      <c r="P5420" s="25" t="str">
        <f>TEXT(Grocery_Sales[[#This Row],[Edited/Cleaned Order Date]],"mmm")</f>
        <v>May</v>
      </c>
    </row>
    <row r="5421" spans="1:16" x14ac:dyDescent="0.35">
      <c r="A5421" t="s">
        <v>5540</v>
      </c>
      <c r="B5421" t="s">
        <v>137</v>
      </c>
      <c r="C5421" t="s">
        <v>32</v>
      </c>
      <c r="D5421" t="s">
        <v>97</v>
      </c>
      <c r="E5421" t="s">
        <v>84</v>
      </c>
      <c r="F5421" t="s">
        <v>10768</v>
      </c>
      <c r="G5421" t="s">
        <v>23</v>
      </c>
      <c r="H5421">
        <v>1597</v>
      </c>
      <c r="I5421">
        <v>0.31</v>
      </c>
      <c r="J5421">
        <v>702.68</v>
      </c>
      <c r="K5421" t="s">
        <v>17</v>
      </c>
      <c r="L5421" t="s">
        <v>10877</v>
      </c>
      <c r="M5421" t="s">
        <v>10918</v>
      </c>
      <c r="N5421" t="s">
        <v>10903</v>
      </c>
      <c r="O5421" s="59">
        <f>DATE(Grocery_Sales[[#This Row],[Order Year]],Grocery_Sales[[#This Row],[Order Month]],1)</f>
        <v>42125</v>
      </c>
      <c r="P5421" s="25" t="str">
        <f>TEXT(Grocery_Sales[[#This Row],[Edited/Cleaned Order Date]],"mmm")</f>
        <v>May</v>
      </c>
    </row>
    <row r="5422" spans="1:16" x14ac:dyDescent="0.35">
      <c r="A5422" t="s">
        <v>5541</v>
      </c>
      <c r="B5422" t="s">
        <v>36</v>
      </c>
      <c r="C5422" t="s">
        <v>20</v>
      </c>
      <c r="D5422" t="s">
        <v>21</v>
      </c>
      <c r="E5422" t="s">
        <v>47</v>
      </c>
      <c r="F5422" t="s">
        <v>10525</v>
      </c>
      <c r="G5422" t="s">
        <v>23</v>
      </c>
      <c r="H5422">
        <v>829</v>
      </c>
      <c r="I5422">
        <v>0.24</v>
      </c>
      <c r="J5422">
        <v>124.35</v>
      </c>
      <c r="K5422" t="s">
        <v>17</v>
      </c>
      <c r="L5422" t="s">
        <v>10880</v>
      </c>
      <c r="M5422" t="s">
        <v>10921</v>
      </c>
      <c r="N5422" t="s">
        <v>10901</v>
      </c>
      <c r="O5422" s="59">
        <f>DATE(Grocery_Sales[[#This Row],[Order Year]],Grocery_Sales[[#This Row],[Order Month]],1)</f>
        <v>42614</v>
      </c>
      <c r="P5422" s="25" t="str">
        <f>TEXT(Grocery_Sales[[#This Row],[Edited/Cleaned Order Date]],"mmm")</f>
        <v>Sep</v>
      </c>
    </row>
    <row r="5423" spans="1:16" x14ac:dyDescent="0.35">
      <c r="A5423" t="s">
        <v>5542</v>
      </c>
      <c r="B5423" t="s">
        <v>234</v>
      </c>
      <c r="C5423" t="s">
        <v>49</v>
      </c>
      <c r="D5423" t="s">
        <v>54</v>
      </c>
      <c r="E5423" t="s">
        <v>60</v>
      </c>
      <c r="F5423" t="s">
        <v>10524</v>
      </c>
      <c r="G5423" t="s">
        <v>23</v>
      </c>
      <c r="H5423">
        <v>1546</v>
      </c>
      <c r="I5423">
        <v>0.13</v>
      </c>
      <c r="J5423">
        <v>680.24</v>
      </c>
      <c r="K5423" t="s">
        <v>17</v>
      </c>
      <c r="L5423" t="s">
        <v>10884</v>
      </c>
      <c r="M5423" t="s">
        <v>10912</v>
      </c>
      <c r="N5423" t="s">
        <v>10901</v>
      </c>
      <c r="O5423" s="59">
        <f>DATE(Grocery_Sales[[#This Row],[Order Year]],Grocery_Sales[[#This Row],[Order Month]],1)</f>
        <v>42522</v>
      </c>
      <c r="P5423" s="25" t="str">
        <f>TEXT(Grocery_Sales[[#This Row],[Edited/Cleaned Order Date]],"mmm")</f>
        <v>Jun</v>
      </c>
    </row>
    <row r="5424" spans="1:16" x14ac:dyDescent="0.35">
      <c r="A5424" t="s">
        <v>5543</v>
      </c>
      <c r="B5424" t="s">
        <v>78</v>
      </c>
      <c r="C5424" t="s">
        <v>20</v>
      </c>
      <c r="D5424" t="s">
        <v>91</v>
      </c>
      <c r="E5424" t="s">
        <v>117</v>
      </c>
      <c r="F5424" t="s">
        <v>10263</v>
      </c>
      <c r="G5424" t="s">
        <v>23</v>
      </c>
      <c r="H5424">
        <v>1490</v>
      </c>
      <c r="I5424">
        <v>0.18</v>
      </c>
      <c r="J5424">
        <v>387.4</v>
      </c>
      <c r="K5424" t="s">
        <v>17</v>
      </c>
      <c r="L5424" t="s">
        <v>10877</v>
      </c>
      <c r="M5424" t="s">
        <v>10909</v>
      </c>
      <c r="N5424" t="s">
        <v>10899</v>
      </c>
      <c r="O5424" s="59">
        <f>DATE(Grocery_Sales[[#This Row],[Order Year]],Grocery_Sales[[#This Row],[Order Month]],1)</f>
        <v>43221</v>
      </c>
      <c r="P5424" s="25" t="str">
        <f>TEXT(Grocery_Sales[[#This Row],[Edited/Cleaned Order Date]],"mmm")</f>
        <v>May</v>
      </c>
    </row>
    <row r="5425" spans="1:16" x14ac:dyDescent="0.35">
      <c r="A5425" t="s">
        <v>5544</v>
      </c>
      <c r="B5425" t="s">
        <v>78</v>
      </c>
      <c r="C5425" t="s">
        <v>58</v>
      </c>
      <c r="D5425" t="s">
        <v>112</v>
      </c>
      <c r="E5425" t="s">
        <v>22</v>
      </c>
      <c r="F5425" t="s">
        <v>10274</v>
      </c>
      <c r="G5425" t="s">
        <v>23</v>
      </c>
      <c r="H5425">
        <v>1875</v>
      </c>
      <c r="I5425">
        <v>0.16</v>
      </c>
      <c r="J5425">
        <v>375</v>
      </c>
      <c r="K5425" t="s">
        <v>17</v>
      </c>
      <c r="L5425" t="s">
        <v>10878</v>
      </c>
      <c r="M5425" t="s">
        <v>10913</v>
      </c>
      <c r="N5425" t="s">
        <v>10901</v>
      </c>
      <c r="O5425" s="59">
        <f>DATE(Grocery_Sales[[#This Row],[Order Year]],Grocery_Sales[[#This Row],[Order Month]],1)</f>
        <v>42583</v>
      </c>
      <c r="P5425" s="25" t="str">
        <f>TEXT(Grocery_Sales[[#This Row],[Edited/Cleaned Order Date]],"mmm")</f>
        <v>Aug</v>
      </c>
    </row>
    <row r="5426" spans="1:16" x14ac:dyDescent="0.35">
      <c r="A5426" t="s">
        <v>5545</v>
      </c>
      <c r="B5426" t="s">
        <v>31</v>
      </c>
      <c r="C5426" t="s">
        <v>63</v>
      </c>
      <c r="D5426" t="s">
        <v>75</v>
      </c>
      <c r="E5426" t="s">
        <v>163</v>
      </c>
      <c r="F5426" s="24">
        <v>43293</v>
      </c>
      <c r="G5426" t="s">
        <v>23</v>
      </c>
      <c r="H5426">
        <v>2454</v>
      </c>
      <c r="I5426">
        <v>0.18</v>
      </c>
      <c r="J5426">
        <v>1006.14</v>
      </c>
      <c r="K5426" t="s">
        <v>17</v>
      </c>
      <c r="L5426" t="s">
        <v>10876</v>
      </c>
      <c r="M5426" t="s">
        <v>10890</v>
      </c>
      <c r="N5426" t="s">
        <v>10910</v>
      </c>
      <c r="O5426" s="59">
        <f>DATE(Grocery_Sales[[#This Row],[Order Year]],Grocery_Sales[[#This Row],[Order Month]],1)</f>
        <v>43435</v>
      </c>
      <c r="P5426" s="25" t="str">
        <f>TEXT(Grocery_Sales[[#This Row],[Edited/Cleaned Order Date]],"mmm")</f>
        <v>Dec</v>
      </c>
    </row>
    <row r="5427" spans="1:16" x14ac:dyDescent="0.35">
      <c r="A5427" t="s">
        <v>5546</v>
      </c>
      <c r="B5427" t="s">
        <v>263</v>
      </c>
      <c r="C5427" t="s">
        <v>58</v>
      </c>
      <c r="D5427" t="s">
        <v>68</v>
      </c>
      <c r="E5427" t="s">
        <v>128</v>
      </c>
      <c r="F5427" t="s">
        <v>10521</v>
      </c>
      <c r="G5427" t="s">
        <v>23</v>
      </c>
      <c r="H5427">
        <v>2295</v>
      </c>
      <c r="I5427">
        <v>0.22</v>
      </c>
      <c r="J5427">
        <v>665.55</v>
      </c>
      <c r="K5427" t="s">
        <v>17</v>
      </c>
      <c r="L5427" t="s">
        <v>10884</v>
      </c>
      <c r="M5427" t="s">
        <v>10904</v>
      </c>
      <c r="N5427" t="s">
        <v>10903</v>
      </c>
      <c r="O5427" s="59">
        <f>DATE(Grocery_Sales[[#This Row],[Order Year]],Grocery_Sales[[#This Row],[Order Month]],1)</f>
        <v>42156</v>
      </c>
      <c r="P5427" s="25" t="str">
        <f>TEXT(Grocery_Sales[[#This Row],[Edited/Cleaned Order Date]],"mmm")</f>
        <v>Jun</v>
      </c>
    </row>
    <row r="5428" spans="1:16" x14ac:dyDescent="0.35">
      <c r="A5428" t="s">
        <v>5547</v>
      </c>
      <c r="B5428" t="s">
        <v>42</v>
      </c>
      <c r="C5428" t="s">
        <v>63</v>
      </c>
      <c r="D5428" t="s">
        <v>157</v>
      </c>
      <c r="E5428" t="s">
        <v>128</v>
      </c>
      <c r="F5428" t="s">
        <v>10140</v>
      </c>
      <c r="G5428" t="s">
        <v>23</v>
      </c>
      <c r="H5428">
        <v>1139</v>
      </c>
      <c r="I5428">
        <v>0.11</v>
      </c>
      <c r="J5428">
        <v>102.51</v>
      </c>
      <c r="K5428" t="s">
        <v>17</v>
      </c>
      <c r="L5428" t="s">
        <v>10880</v>
      </c>
      <c r="M5428" t="s">
        <v>10908</v>
      </c>
      <c r="N5428" t="s">
        <v>10907</v>
      </c>
      <c r="O5428" s="59">
        <f>DATE(Grocery_Sales[[#This Row],[Order Year]],Grocery_Sales[[#This Row],[Order Month]],1)</f>
        <v>42979</v>
      </c>
      <c r="P5428" s="25" t="str">
        <f>TEXT(Grocery_Sales[[#This Row],[Edited/Cleaned Order Date]],"mmm")</f>
        <v>Sep</v>
      </c>
    </row>
    <row r="5429" spans="1:16" x14ac:dyDescent="0.35">
      <c r="A5429" t="s">
        <v>5548</v>
      </c>
      <c r="B5429" t="s">
        <v>151</v>
      </c>
      <c r="C5429" t="s">
        <v>63</v>
      </c>
      <c r="D5429" t="s">
        <v>64</v>
      </c>
      <c r="E5429" t="s">
        <v>123</v>
      </c>
      <c r="F5429" t="s">
        <v>10719</v>
      </c>
      <c r="G5429" t="s">
        <v>23</v>
      </c>
      <c r="H5429">
        <v>1281</v>
      </c>
      <c r="I5429">
        <v>0.28999999999999998</v>
      </c>
      <c r="J5429">
        <v>384.3</v>
      </c>
      <c r="K5429" t="s">
        <v>17</v>
      </c>
      <c r="L5429" t="s">
        <v>10885</v>
      </c>
      <c r="M5429" t="s">
        <v>10912</v>
      </c>
      <c r="N5429" t="s">
        <v>10907</v>
      </c>
      <c r="O5429" s="59">
        <f>DATE(Grocery_Sales[[#This Row],[Order Year]],Grocery_Sales[[#This Row],[Order Month]],1)</f>
        <v>42826</v>
      </c>
      <c r="P5429" s="25" t="str">
        <f>TEXT(Grocery_Sales[[#This Row],[Edited/Cleaned Order Date]],"mmm")</f>
        <v>Apr</v>
      </c>
    </row>
    <row r="5430" spans="1:16" x14ac:dyDescent="0.35">
      <c r="A5430" t="s">
        <v>5549</v>
      </c>
      <c r="B5430" t="s">
        <v>106</v>
      </c>
      <c r="C5430" t="s">
        <v>63</v>
      </c>
      <c r="D5430" t="s">
        <v>87</v>
      </c>
      <c r="E5430" t="s">
        <v>163</v>
      </c>
      <c r="F5430" t="s">
        <v>10306</v>
      </c>
      <c r="G5430" t="s">
        <v>23</v>
      </c>
      <c r="H5430">
        <v>955</v>
      </c>
      <c r="I5430">
        <v>0.24</v>
      </c>
      <c r="J5430">
        <v>343.8</v>
      </c>
      <c r="K5430" t="s">
        <v>17</v>
      </c>
      <c r="L5430" t="s">
        <v>10884</v>
      </c>
      <c r="M5430" t="s">
        <v>10911</v>
      </c>
      <c r="N5430" t="s">
        <v>10899</v>
      </c>
      <c r="O5430" s="59">
        <f>DATE(Grocery_Sales[[#This Row],[Order Year]],Grocery_Sales[[#This Row],[Order Month]],1)</f>
        <v>43252</v>
      </c>
      <c r="P5430" s="25" t="str">
        <f>TEXT(Grocery_Sales[[#This Row],[Edited/Cleaned Order Date]],"mmm")</f>
        <v>Jun</v>
      </c>
    </row>
    <row r="5431" spans="1:16" x14ac:dyDescent="0.35">
      <c r="A5431" t="s">
        <v>5550</v>
      </c>
      <c r="B5431" t="s">
        <v>102</v>
      </c>
      <c r="C5431" t="s">
        <v>20</v>
      </c>
      <c r="D5431" t="s">
        <v>21</v>
      </c>
      <c r="E5431" t="s">
        <v>140</v>
      </c>
      <c r="F5431" t="s">
        <v>10268</v>
      </c>
      <c r="G5431" t="s">
        <v>23</v>
      </c>
      <c r="H5431">
        <v>1707</v>
      </c>
      <c r="I5431">
        <v>0.3</v>
      </c>
      <c r="J5431">
        <v>682.8</v>
      </c>
      <c r="K5431" t="s">
        <v>17</v>
      </c>
      <c r="L5431" t="s">
        <v>10879</v>
      </c>
      <c r="M5431" t="s">
        <v>10921</v>
      </c>
      <c r="N5431" t="s">
        <v>10899</v>
      </c>
      <c r="O5431" s="59">
        <f>DATE(Grocery_Sales[[#This Row],[Order Year]],Grocery_Sales[[#This Row],[Order Month]],1)</f>
        <v>43282</v>
      </c>
      <c r="P5431" s="25" t="str">
        <f>TEXT(Grocery_Sales[[#This Row],[Edited/Cleaned Order Date]],"mmm")</f>
        <v>Jul</v>
      </c>
    </row>
    <row r="5432" spans="1:16" x14ac:dyDescent="0.35">
      <c r="A5432" t="s">
        <v>5551</v>
      </c>
      <c r="B5432" t="s">
        <v>174</v>
      </c>
      <c r="C5432" t="s">
        <v>32</v>
      </c>
      <c r="D5432" t="s">
        <v>97</v>
      </c>
      <c r="E5432" t="s">
        <v>104</v>
      </c>
      <c r="F5432" s="24">
        <v>43081</v>
      </c>
      <c r="G5432" t="s">
        <v>23</v>
      </c>
      <c r="H5432">
        <v>2014</v>
      </c>
      <c r="I5432">
        <v>0.35</v>
      </c>
      <c r="J5432">
        <v>422.94</v>
      </c>
      <c r="K5432" t="s">
        <v>17</v>
      </c>
      <c r="L5432" t="s">
        <v>10876</v>
      </c>
      <c r="M5432" t="s">
        <v>10876</v>
      </c>
      <c r="N5432" t="s">
        <v>10895</v>
      </c>
      <c r="O5432" s="59">
        <f>DATE(Grocery_Sales[[#This Row],[Order Year]],Grocery_Sales[[#This Row],[Order Month]],1)</f>
        <v>43070</v>
      </c>
      <c r="P5432" s="25" t="str">
        <f>TEXT(Grocery_Sales[[#This Row],[Edited/Cleaned Order Date]],"mmm")</f>
        <v>Dec</v>
      </c>
    </row>
    <row r="5433" spans="1:16" x14ac:dyDescent="0.35">
      <c r="A5433" t="s">
        <v>5552</v>
      </c>
      <c r="B5433" t="s">
        <v>151</v>
      </c>
      <c r="C5433" t="s">
        <v>49</v>
      </c>
      <c r="D5433" t="s">
        <v>50</v>
      </c>
      <c r="E5433" t="s">
        <v>128</v>
      </c>
      <c r="F5433" t="s">
        <v>10273</v>
      </c>
      <c r="G5433" t="s">
        <v>23</v>
      </c>
      <c r="H5433">
        <v>677</v>
      </c>
      <c r="I5433">
        <v>0.25</v>
      </c>
      <c r="J5433">
        <v>54.16</v>
      </c>
      <c r="K5433" t="s">
        <v>17</v>
      </c>
      <c r="L5433" t="s">
        <v>10880</v>
      </c>
      <c r="M5433" t="s">
        <v>10909</v>
      </c>
      <c r="N5433" t="s">
        <v>10907</v>
      </c>
      <c r="O5433" s="59">
        <f>DATE(Grocery_Sales[[#This Row],[Order Year]],Grocery_Sales[[#This Row],[Order Month]],1)</f>
        <v>42979</v>
      </c>
      <c r="P5433" s="25" t="str">
        <f>TEXT(Grocery_Sales[[#This Row],[Edited/Cleaned Order Date]],"mmm")</f>
        <v>Sep</v>
      </c>
    </row>
    <row r="5434" spans="1:16" x14ac:dyDescent="0.35">
      <c r="A5434" t="s">
        <v>5553</v>
      </c>
      <c r="B5434" t="s">
        <v>19</v>
      </c>
      <c r="C5434" t="s">
        <v>32</v>
      </c>
      <c r="D5434" t="s">
        <v>46</v>
      </c>
      <c r="E5434" t="s">
        <v>72</v>
      </c>
      <c r="F5434" s="24">
        <v>42469</v>
      </c>
      <c r="G5434" t="s">
        <v>23</v>
      </c>
      <c r="H5434">
        <v>671</v>
      </c>
      <c r="I5434">
        <v>0.2</v>
      </c>
      <c r="J5434">
        <v>87.23</v>
      </c>
      <c r="K5434" t="s">
        <v>17</v>
      </c>
      <c r="L5434" t="s">
        <v>10882</v>
      </c>
      <c r="M5434" t="s">
        <v>10875</v>
      </c>
      <c r="N5434" t="s">
        <v>10896</v>
      </c>
      <c r="O5434" s="59">
        <f>DATE(Grocery_Sales[[#This Row],[Order Year]],Grocery_Sales[[#This Row],[Order Month]],1)</f>
        <v>42614</v>
      </c>
      <c r="P5434" s="25" t="str">
        <f>TEXT(Grocery_Sales[[#This Row],[Edited/Cleaned Order Date]],"mmm")</f>
        <v>Sep</v>
      </c>
    </row>
    <row r="5435" spans="1:16" x14ac:dyDescent="0.35">
      <c r="A5435" t="s">
        <v>5554</v>
      </c>
      <c r="B5435" t="s">
        <v>261</v>
      </c>
      <c r="C5435" t="s">
        <v>49</v>
      </c>
      <c r="D5435" t="s">
        <v>54</v>
      </c>
      <c r="E5435" t="s">
        <v>166</v>
      </c>
      <c r="F5435" t="s">
        <v>10522</v>
      </c>
      <c r="G5435" t="s">
        <v>23</v>
      </c>
      <c r="H5435">
        <v>2153</v>
      </c>
      <c r="I5435">
        <v>0.11</v>
      </c>
      <c r="J5435">
        <v>882.73</v>
      </c>
      <c r="K5435" t="s">
        <v>17</v>
      </c>
      <c r="L5435" t="s">
        <v>10885</v>
      </c>
      <c r="M5435" t="s">
        <v>10921</v>
      </c>
      <c r="N5435" t="s">
        <v>10901</v>
      </c>
      <c r="O5435" s="59">
        <f>DATE(Grocery_Sales[[#This Row],[Order Year]],Grocery_Sales[[#This Row],[Order Month]],1)</f>
        <v>42461</v>
      </c>
      <c r="P5435" s="25" t="str">
        <f>TEXT(Grocery_Sales[[#This Row],[Edited/Cleaned Order Date]],"mmm")</f>
        <v>Apr</v>
      </c>
    </row>
    <row r="5436" spans="1:16" x14ac:dyDescent="0.35">
      <c r="A5436" t="s">
        <v>5555</v>
      </c>
      <c r="B5436" t="s">
        <v>62</v>
      </c>
      <c r="C5436" t="s">
        <v>32</v>
      </c>
      <c r="D5436" t="s">
        <v>46</v>
      </c>
      <c r="E5436" t="s">
        <v>28</v>
      </c>
      <c r="F5436" t="s">
        <v>10525</v>
      </c>
      <c r="G5436" t="s">
        <v>23</v>
      </c>
      <c r="H5436">
        <v>2064</v>
      </c>
      <c r="I5436">
        <v>0.16</v>
      </c>
      <c r="J5436">
        <v>288.95999999999998</v>
      </c>
      <c r="K5436" t="s">
        <v>17</v>
      </c>
      <c r="L5436" t="s">
        <v>10880</v>
      </c>
      <c r="M5436" t="s">
        <v>10921</v>
      </c>
      <c r="N5436" t="s">
        <v>10901</v>
      </c>
      <c r="O5436" s="59">
        <f>DATE(Grocery_Sales[[#This Row],[Order Year]],Grocery_Sales[[#This Row],[Order Month]],1)</f>
        <v>42614</v>
      </c>
      <c r="P5436" s="25" t="str">
        <f>TEXT(Grocery_Sales[[#This Row],[Edited/Cleaned Order Date]],"mmm")</f>
        <v>Sep</v>
      </c>
    </row>
    <row r="5437" spans="1:16" x14ac:dyDescent="0.35">
      <c r="A5437" t="s">
        <v>5556</v>
      </c>
      <c r="B5437" t="s">
        <v>261</v>
      </c>
      <c r="C5437" t="s">
        <v>58</v>
      </c>
      <c r="D5437" t="s">
        <v>112</v>
      </c>
      <c r="E5437" t="s">
        <v>22</v>
      </c>
      <c r="F5437" s="24">
        <v>42655</v>
      </c>
      <c r="G5437" t="s">
        <v>23</v>
      </c>
      <c r="H5437">
        <v>625</v>
      </c>
      <c r="I5437">
        <v>0.25</v>
      </c>
      <c r="J5437">
        <v>168.75</v>
      </c>
      <c r="K5437" t="s">
        <v>17</v>
      </c>
      <c r="L5437" t="s">
        <v>10876</v>
      </c>
      <c r="M5437" t="s">
        <v>10874</v>
      </c>
      <c r="N5437" t="s">
        <v>10896</v>
      </c>
      <c r="O5437" s="59">
        <f>DATE(Grocery_Sales[[#This Row],[Order Year]],Grocery_Sales[[#This Row],[Order Month]],1)</f>
        <v>42705</v>
      </c>
      <c r="P5437" s="25" t="str">
        <f>TEXT(Grocery_Sales[[#This Row],[Edited/Cleaned Order Date]],"mmm")</f>
        <v>Dec</v>
      </c>
    </row>
    <row r="5438" spans="1:16" x14ac:dyDescent="0.35">
      <c r="A5438" t="s">
        <v>5557</v>
      </c>
      <c r="B5438" t="s">
        <v>234</v>
      </c>
      <c r="C5438" t="s">
        <v>20</v>
      </c>
      <c r="D5438" t="s">
        <v>91</v>
      </c>
      <c r="E5438" t="s">
        <v>69</v>
      </c>
      <c r="F5438" s="24">
        <v>42680</v>
      </c>
      <c r="G5438" t="s">
        <v>23</v>
      </c>
      <c r="H5438">
        <v>765</v>
      </c>
      <c r="I5438">
        <v>0.24</v>
      </c>
      <c r="J5438">
        <v>160.65</v>
      </c>
      <c r="K5438" t="s">
        <v>17</v>
      </c>
      <c r="L5438" t="s">
        <v>10873</v>
      </c>
      <c r="M5438" t="s">
        <v>10872</v>
      </c>
      <c r="N5438" t="s">
        <v>10896</v>
      </c>
      <c r="O5438" s="59">
        <f>DATE(Grocery_Sales[[#This Row],[Order Year]],Grocery_Sales[[#This Row],[Order Month]],1)</f>
        <v>42522</v>
      </c>
      <c r="P5438" s="25" t="str">
        <f>TEXT(Grocery_Sales[[#This Row],[Edited/Cleaned Order Date]],"mmm")</f>
        <v>Jun</v>
      </c>
    </row>
    <row r="5439" spans="1:16" x14ac:dyDescent="0.35">
      <c r="A5439" t="s">
        <v>5558</v>
      </c>
      <c r="B5439" t="s">
        <v>116</v>
      </c>
      <c r="C5439" t="s">
        <v>63</v>
      </c>
      <c r="D5439" t="s">
        <v>87</v>
      </c>
      <c r="E5439" t="s">
        <v>34</v>
      </c>
      <c r="F5439" t="s">
        <v>10274</v>
      </c>
      <c r="G5439" t="s">
        <v>23</v>
      </c>
      <c r="H5439">
        <v>1490</v>
      </c>
      <c r="I5439">
        <v>0.27</v>
      </c>
      <c r="J5439">
        <v>238.4</v>
      </c>
      <c r="K5439" t="s">
        <v>17</v>
      </c>
      <c r="L5439" t="s">
        <v>10878</v>
      </c>
      <c r="M5439" t="s">
        <v>10913</v>
      </c>
      <c r="N5439" t="s">
        <v>10901</v>
      </c>
      <c r="O5439" s="59">
        <f>DATE(Grocery_Sales[[#This Row],[Order Year]],Grocery_Sales[[#This Row],[Order Month]],1)</f>
        <v>42583</v>
      </c>
      <c r="P5439" s="25" t="str">
        <f>TEXT(Grocery_Sales[[#This Row],[Edited/Cleaned Order Date]],"mmm")</f>
        <v>Aug</v>
      </c>
    </row>
    <row r="5440" spans="1:16" x14ac:dyDescent="0.35">
      <c r="A5440" t="s">
        <v>5559</v>
      </c>
      <c r="B5440" t="s">
        <v>25</v>
      </c>
      <c r="C5440" t="s">
        <v>20</v>
      </c>
      <c r="D5440" t="s">
        <v>91</v>
      </c>
      <c r="E5440" t="s">
        <v>65</v>
      </c>
      <c r="F5440" t="s">
        <v>10461</v>
      </c>
      <c r="G5440" t="s">
        <v>23</v>
      </c>
      <c r="H5440">
        <v>1393</v>
      </c>
      <c r="I5440">
        <v>0.3</v>
      </c>
      <c r="J5440">
        <v>431.83</v>
      </c>
      <c r="K5440" t="s">
        <v>17</v>
      </c>
      <c r="L5440" t="s">
        <v>10881</v>
      </c>
      <c r="M5440" t="s">
        <v>10911</v>
      </c>
      <c r="N5440" t="s">
        <v>10903</v>
      </c>
      <c r="O5440" s="59">
        <f>DATE(Grocery_Sales[[#This Row],[Order Year]],Grocery_Sales[[#This Row],[Order Month]],1)</f>
        <v>42005</v>
      </c>
      <c r="P5440" s="25" t="str">
        <f>TEXT(Grocery_Sales[[#This Row],[Edited/Cleaned Order Date]],"mmm")</f>
        <v>Jan</v>
      </c>
    </row>
    <row r="5441" spans="1:16" x14ac:dyDescent="0.35">
      <c r="A5441" t="s">
        <v>5560</v>
      </c>
      <c r="B5441" t="s">
        <v>42</v>
      </c>
      <c r="C5441" t="s">
        <v>63</v>
      </c>
      <c r="D5441" t="s">
        <v>64</v>
      </c>
      <c r="E5441" t="s">
        <v>140</v>
      </c>
      <c r="F5441" s="24">
        <v>42010</v>
      </c>
      <c r="G5441" t="s">
        <v>23</v>
      </c>
      <c r="H5441">
        <v>2318</v>
      </c>
      <c r="I5441">
        <v>0.28999999999999998</v>
      </c>
      <c r="J5441">
        <v>324.52</v>
      </c>
      <c r="K5441" t="s">
        <v>17</v>
      </c>
      <c r="L5441" t="s">
        <v>10873</v>
      </c>
      <c r="M5441" t="s">
        <v>10891</v>
      </c>
      <c r="N5441" t="s">
        <v>10897</v>
      </c>
      <c r="O5441" s="59">
        <f>DATE(Grocery_Sales[[#This Row],[Order Year]],Grocery_Sales[[#This Row],[Order Month]],1)</f>
        <v>42156</v>
      </c>
      <c r="P5441" s="25" t="str">
        <f>TEXT(Grocery_Sales[[#This Row],[Edited/Cleaned Order Date]],"mmm")</f>
        <v>Jun</v>
      </c>
    </row>
    <row r="5442" spans="1:16" x14ac:dyDescent="0.35">
      <c r="A5442" t="s">
        <v>5561</v>
      </c>
      <c r="B5442" t="s">
        <v>40</v>
      </c>
      <c r="C5442" t="s">
        <v>32</v>
      </c>
      <c r="D5442" t="s">
        <v>46</v>
      </c>
      <c r="E5442" t="s">
        <v>51</v>
      </c>
      <c r="F5442" s="24">
        <v>42039</v>
      </c>
      <c r="G5442" t="s">
        <v>23</v>
      </c>
      <c r="H5442">
        <v>1826</v>
      </c>
      <c r="I5442">
        <v>0.27</v>
      </c>
      <c r="J5442">
        <v>693.88</v>
      </c>
      <c r="K5442" t="s">
        <v>17</v>
      </c>
      <c r="L5442" t="s">
        <v>10875</v>
      </c>
      <c r="M5442" t="s">
        <v>10886</v>
      </c>
      <c r="N5442" t="s">
        <v>10897</v>
      </c>
      <c r="O5442" s="59">
        <f>DATE(Grocery_Sales[[#This Row],[Order Year]],Grocery_Sales[[#This Row],[Order Month]],1)</f>
        <v>42095</v>
      </c>
      <c r="P5442" s="25" t="str">
        <f>TEXT(Grocery_Sales[[#This Row],[Edited/Cleaned Order Date]],"mmm")</f>
        <v>Apr</v>
      </c>
    </row>
    <row r="5443" spans="1:16" x14ac:dyDescent="0.35">
      <c r="A5443" t="s">
        <v>5562</v>
      </c>
      <c r="B5443" t="s">
        <v>139</v>
      </c>
      <c r="C5443" t="s">
        <v>26</v>
      </c>
      <c r="D5443" t="s">
        <v>27</v>
      </c>
      <c r="E5443" t="s">
        <v>15</v>
      </c>
      <c r="F5443" t="s">
        <v>10526</v>
      </c>
      <c r="G5443" t="s">
        <v>23</v>
      </c>
      <c r="H5443">
        <v>1328</v>
      </c>
      <c r="I5443">
        <v>0.14000000000000001</v>
      </c>
      <c r="J5443">
        <v>252.32</v>
      </c>
      <c r="K5443" t="s">
        <v>17</v>
      </c>
      <c r="L5443" t="s">
        <v>10881</v>
      </c>
      <c r="M5443" t="s">
        <v>10916</v>
      </c>
      <c r="N5443" t="s">
        <v>10899</v>
      </c>
      <c r="O5443" s="59">
        <f>DATE(Grocery_Sales[[#This Row],[Order Year]],Grocery_Sales[[#This Row],[Order Month]],1)</f>
        <v>43101</v>
      </c>
      <c r="P5443" s="25" t="str">
        <f>TEXT(Grocery_Sales[[#This Row],[Edited/Cleaned Order Date]],"mmm")</f>
        <v>Jan</v>
      </c>
    </row>
    <row r="5444" spans="1:16" x14ac:dyDescent="0.35">
      <c r="A5444" t="s">
        <v>5563</v>
      </c>
      <c r="B5444" t="s">
        <v>57</v>
      </c>
      <c r="C5444" t="s">
        <v>58</v>
      </c>
      <c r="D5444" t="s">
        <v>68</v>
      </c>
      <c r="E5444" t="s">
        <v>72</v>
      </c>
      <c r="F5444" t="s">
        <v>10137</v>
      </c>
      <c r="G5444" t="s">
        <v>23</v>
      </c>
      <c r="H5444">
        <v>2142</v>
      </c>
      <c r="I5444">
        <v>0.15</v>
      </c>
      <c r="J5444">
        <v>599.76</v>
      </c>
      <c r="K5444" t="s">
        <v>17</v>
      </c>
      <c r="L5444" t="s">
        <v>10872</v>
      </c>
      <c r="M5444" t="s">
        <v>10902</v>
      </c>
      <c r="N5444" t="s">
        <v>10899</v>
      </c>
      <c r="O5444" s="59">
        <f>DATE(Grocery_Sales[[#This Row],[Order Year]],Grocery_Sales[[#This Row],[Order Month]],1)</f>
        <v>43405</v>
      </c>
      <c r="P5444" s="25" t="str">
        <f>TEXT(Grocery_Sales[[#This Row],[Edited/Cleaned Order Date]],"mmm")</f>
        <v>Nov</v>
      </c>
    </row>
    <row r="5445" spans="1:16" x14ac:dyDescent="0.35">
      <c r="A5445" t="s">
        <v>5564</v>
      </c>
      <c r="B5445" t="s">
        <v>165</v>
      </c>
      <c r="C5445" t="s">
        <v>26</v>
      </c>
      <c r="D5445" t="s">
        <v>201</v>
      </c>
      <c r="E5445" t="s">
        <v>43</v>
      </c>
      <c r="F5445" s="24">
        <v>43048</v>
      </c>
      <c r="G5445" t="s">
        <v>23</v>
      </c>
      <c r="H5445">
        <v>1639</v>
      </c>
      <c r="I5445">
        <v>0.24</v>
      </c>
      <c r="J5445">
        <v>442.53</v>
      </c>
      <c r="K5445" t="s">
        <v>17</v>
      </c>
      <c r="L5445" t="s">
        <v>10882</v>
      </c>
      <c r="M5445" t="s">
        <v>10872</v>
      </c>
      <c r="N5445" t="s">
        <v>10895</v>
      </c>
      <c r="O5445" s="59">
        <f>DATE(Grocery_Sales[[#This Row],[Order Year]],Grocery_Sales[[#This Row],[Order Month]],1)</f>
        <v>42979</v>
      </c>
      <c r="P5445" s="25" t="str">
        <f>TEXT(Grocery_Sales[[#This Row],[Edited/Cleaned Order Date]],"mmm")</f>
        <v>Sep</v>
      </c>
    </row>
    <row r="5446" spans="1:16" x14ac:dyDescent="0.35">
      <c r="A5446" t="s">
        <v>5565</v>
      </c>
      <c r="B5446" t="s">
        <v>111</v>
      </c>
      <c r="C5446" t="s">
        <v>26</v>
      </c>
      <c r="D5446" t="s">
        <v>27</v>
      </c>
      <c r="E5446" t="s">
        <v>149</v>
      </c>
      <c r="F5446" t="s">
        <v>10626</v>
      </c>
      <c r="G5446" t="s">
        <v>23</v>
      </c>
      <c r="H5446">
        <v>1867</v>
      </c>
      <c r="I5446">
        <v>0.26</v>
      </c>
      <c r="J5446">
        <v>578.77</v>
      </c>
      <c r="K5446" t="s">
        <v>17</v>
      </c>
      <c r="L5446" t="s">
        <v>10878</v>
      </c>
      <c r="M5446" t="s">
        <v>10920</v>
      </c>
      <c r="N5446" t="s">
        <v>10901</v>
      </c>
      <c r="O5446" s="59">
        <f>DATE(Grocery_Sales[[#This Row],[Order Year]],Grocery_Sales[[#This Row],[Order Month]],1)</f>
        <v>42583</v>
      </c>
      <c r="P5446" s="25" t="str">
        <f>TEXT(Grocery_Sales[[#This Row],[Edited/Cleaned Order Date]],"mmm")</f>
        <v>Aug</v>
      </c>
    </row>
    <row r="5447" spans="1:16" x14ac:dyDescent="0.35">
      <c r="A5447" t="s">
        <v>5566</v>
      </c>
      <c r="B5447" t="s">
        <v>130</v>
      </c>
      <c r="C5447" t="s">
        <v>49</v>
      </c>
      <c r="D5447" t="s">
        <v>205</v>
      </c>
      <c r="E5447" t="s">
        <v>38</v>
      </c>
      <c r="F5447" t="s">
        <v>10350</v>
      </c>
      <c r="G5447" t="s">
        <v>23</v>
      </c>
      <c r="H5447">
        <v>594</v>
      </c>
      <c r="I5447">
        <v>0.12</v>
      </c>
      <c r="J5447">
        <v>255.42</v>
      </c>
      <c r="K5447" t="s">
        <v>17</v>
      </c>
      <c r="L5447" t="s">
        <v>10880</v>
      </c>
      <c r="M5447" t="s">
        <v>10904</v>
      </c>
      <c r="N5447" t="s">
        <v>10901</v>
      </c>
      <c r="O5447" s="59">
        <f>DATE(Grocery_Sales[[#This Row],[Order Year]],Grocery_Sales[[#This Row],[Order Month]],1)</f>
        <v>42614</v>
      </c>
      <c r="P5447" s="25" t="str">
        <f>TEXT(Grocery_Sales[[#This Row],[Edited/Cleaned Order Date]],"mmm")</f>
        <v>Sep</v>
      </c>
    </row>
    <row r="5448" spans="1:16" x14ac:dyDescent="0.35">
      <c r="A5448" t="s">
        <v>5567</v>
      </c>
      <c r="B5448" t="s">
        <v>234</v>
      </c>
      <c r="C5448" t="s">
        <v>20</v>
      </c>
      <c r="D5448" t="s">
        <v>91</v>
      </c>
      <c r="E5448" t="s">
        <v>51</v>
      </c>
      <c r="F5448" s="24">
        <v>43165</v>
      </c>
      <c r="G5448" t="s">
        <v>23</v>
      </c>
      <c r="H5448">
        <v>711</v>
      </c>
      <c r="I5448">
        <v>0.14000000000000001</v>
      </c>
      <c r="J5448">
        <v>63.99</v>
      </c>
      <c r="K5448" t="s">
        <v>17</v>
      </c>
      <c r="L5448" t="s">
        <v>10873</v>
      </c>
      <c r="M5448" t="s">
        <v>10883</v>
      </c>
      <c r="N5448" t="s">
        <v>10910</v>
      </c>
      <c r="O5448" s="59">
        <f>DATE(Grocery_Sales[[#This Row],[Order Year]],Grocery_Sales[[#This Row],[Order Month]],1)</f>
        <v>43252</v>
      </c>
      <c r="P5448" s="25" t="str">
        <f>TEXT(Grocery_Sales[[#This Row],[Edited/Cleaned Order Date]],"mmm")</f>
        <v>Jun</v>
      </c>
    </row>
    <row r="5449" spans="1:16" x14ac:dyDescent="0.35">
      <c r="A5449" t="s">
        <v>5568</v>
      </c>
      <c r="B5449" t="s">
        <v>182</v>
      </c>
      <c r="C5449" t="s">
        <v>20</v>
      </c>
      <c r="D5449" t="s">
        <v>21</v>
      </c>
      <c r="E5449" t="s">
        <v>72</v>
      </c>
      <c r="F5449" t="s">
        <v>10530</v>
      </c>
      <c r="G5449" t="s">
        <v>23</v>
      </c>
      <c r="H5449">
        <v>1279</v>
      </c>
      <c r="I5449">
        <v>0.1</v>
      </c>
      <c r="J5449">
        <v>473.23</v>
      </c>
      <c r="K5449" t="s">
        <v>17</v>
      </c>
      <c r="L5449" t="s">
        <v>10874</v>
      </c>
      <c r="M5449" t="s">
        <v>10915</v>
      </c>
      <c r="N5449" t="s">
        <v>10907</v>
      </c>
      <c r="O5449" s="59">
        <f>DATE(Grocery_Sales[[#This Row],[Order Year]],Grocery_Sales[[#This Row],[Order Month]],1)</f>
        <v>43009</v>
      </c>
      <c r="P5449" s="25" t="str">
        <f>TEXT(Grocery_Sales[[#This Row],[Edited/Cleaned Order Date]],"mmm")</f>
        <v>Oct</v>
      </c>
    </row>
    <row r="5450" spans="1:16" x14ac:dyDescent="0.35">
      <c r="A5450" t="s">
        <v>5569</v>
      </c>
      <c r="B5450" t="s">
        <v>83</v>
      </c>
      <c r="C5450" t="s">
        <v>26</v>
      </c>
      <c r="D5450" t="s">
        <v>27</v>
      </c>
      <c r="E5450" t="s">
        <v>28</v>
      </c>
      <c r="F5450" t="s">
        <v>10540</v>
      </c>
      <c r="G5450" t="s">
        <v>23</v>
      </c>
      <c r="H5450">
        <v>2384</v>
      </c>
      <c r="I5450">
        <v>0.16</v>
      </c>
      <c r="J5450">
        <v>381.44</v>
      </c>
      <c r="K5450" t="s">
        <v>17</v>
      </c>
      <c r="L5450" t="s">
        <v>10872</v>
      </c>
      <c r="M5450" t="s">
        <v>10904</v>
      </c>
      <c r="N5450" t="s">
        <v>10907</v>
      </c>
      <c r="O5450" s="59">
        <f>DATE(Grocery_Sales[[#This Row],[Order Year]],Grocery_Sales[[#This Row],[Order Month]],1)</f>
        <v>43040</v>
      </c>
      <c r="P5450" s="25" t="str">
        <f>TEXT(Grocery_Sales[[#This Row],[Edited/Cleaned Order Date]],"mmm")</f>
        <v>Nov</v>
      </c>
    </row>
    <row r="5451" spans="1:16" x14ac:dyDescent="0.35">
      <c r="A5451" t="s">
        <v>5570</v>
      </c>
      <c r="B5451" t="s">
        <v>156</v>
      </c>
      <c r="C5451" t="s">
        <v>32</v>
      </c>
      <c r="D5451" t="s">
        <v>153</v>
      </c>
      <c r="E5451" t="s">
        <v>123</v>
      </c>
      <c r="F5451" s="24">
        <v>43165</v>
      </c>
      <c r="G5451" t="s">
        <v>23</v>
      </c>
      <c r="H5451">
        <v>1609</v>
      </c>
      <c r="I5451">
        <v>0.2</v>
      </c>
      <c r="J5451">
        <v>353.98</v>
      </c>
      <c r="K5451" t="s">
        <v>17</v>
      </c>
      <c r="L5451" t="s">
        <v>10873</v>
      </c>
      <c r="M5451" t="s">
        <v>10883</v>
      </c>
      <c r="N5451" t="s">
        <v>10910</v>
      </c>
      <c r="O5451" s="59">
        <f>DATE(Grocery_Sales[[#This Row],[Order Year]],Grocery_Sales[[#This Row],[Order Month]],1)</f>
        <v>43252</v>
      </c>
      <c r="P5451" s="25" t="str">
        <f>TEXT(Grocery_Sales[[#This Row],[Edited/Cleaned Order Date]],"mmm")</f>
        <v>Jun</v>
      </c>
    </row>
    <row r="5452" spans="1:16" x14ac:dyDescent="0.35">
      <c r="A5452" t="s">
        <v>5571</v>
      </c>
      <c r="B5452" t="s">
        <v>90</v>
      </c>
      <c r="C5452" t="s">
        <v>20</v>
      </c>
      <c r="D5452" t="s">
        <v>21</v>
      </c>
      <c r="E5452" t="s">
        <v>28</v>
      </c>
      <c r="F5452" s="24">
        <v>43166</v>
      </c>
      <c r="G5452" t="s">
        <v>23</v>
      </c>
      <c r="H5452">
        <v>2237</v>
      </c>
      <c r="I5452">
        <v>0.34</v>
      </c>
      <c r="J5452">
        <v>492.14</v>
      </c>
      <c r="K5452" t="s">
        <v>17</v>
      </c>
      <c r="L5452" t="s">
        <v>10890</v>
      </c>
      <c r="M5452" t="s">
        <v>10883</v>
      </c>
      <c r="N5452" t="s">
        <v>10910</v>
      </c>
      <c r="O5452" s="59">
        <f>DATE(Grocery_Sales[[#This Row],[Order Year]],Grocery_Sales[[#This Row],[Order Month]],1)</f>
        <v>43282</v>
      </c>
      <c r="P5452" s="25" t="str">
        <f>TEXT(Grocery_Sales[[#This Row],[Edited/Cleaned Order Date]],"mmm")</f>
        <v>Jul</v>
      </c>
    </row>
    <row r="5453" spans="1:16" x14ac:dyDescent="0.35">
      <c r="A5453" t="s">
        <v>5572</v>
      </c>
      <c r="B5453" t="s">
        <v>19</v>
      </c>
      <c r="C5453" t="s">
        <v>58</v>
      </c>
      <c r="D5453" t="s">
        <v>68</v>
      </c>
      <c r="E5453" t="s">
        <v>140</v>
      </c>
      <c r="F5453" t="s">
        <v>10316</v>
      </c>
      <c r="G5453" t="s">
        <v>23</v>
      </c>
      <c r="H5453">
        <v>743</v>
      </c>
      <c r="I5453">
        <v>0.35</v>
      </c>
      <c r="J5453">
        <v>245.19</v>
      </c>
      <c r="K5453" t="s">
        <v>17</v>
      </c>
      <c r="L5453" t="s">
        <v>10880</v>
      </c>
      <c r="M5453" t="s">
        <v>10908</v>
      </c>
      <c r="N5453" t="s">
        <v>10903</v>
      </c>
      <c r="O5453" s="59">
        <f>DATE(Grocery_Sales[[#This Row],[Order Year]],Grocery_Sales[[#This Row],[Order Month]],1)</f>
        <v>42248</v>
      </c>
      <c r="P5453" s="25" t="str">
        <f>TEXT(Grocery_Sales[[#This Row],[Edited/Cleaned Order Date]],"mmm")</f>
        <v>Sep</v>
      </c>
    </row>
    <row r="5454" spans="1:16" x14ac:dyDescent="0.35">
      <c r="A5454" t="s">
        <v>5573</v>
      </c>
      <c r="B5454" t="s">
        <v>204</v>
      </c>
      <c r="C5454" t="s">
        <v>58</v>
      </c>
      <c r="D5454" t="s">
        <v>112</v>
      </c>
      <c r="E5454" t="s">
        <v>22</v>
      </c>
      <c r="F5454" t="s">
        <v>10153</v>
      </c>
      <c r="G5454" t="s">
        <v>23</v>
      </c>
      <c r="H5454">
        <v>1096</v>
      </c>
      <c r="I5454">
        <v>0.15</v>
      </c>
      <c r="J5454">
        <v>438.4</v>
      </c>
      <c r="K5454" t="s">
        <v>17</v>
      </c>
      <c r="L5454" t="s">
        <v>10876</v>
      </c>
      <c r="M5454" t="s">
        <v>10900</v>
      </c>
      <c r="N5454" t="s">
        <v>10899</v>
      </c>
      <c r="O5454" s="59">
        <f>DATE(Grocery_Sales[[#This Row],[Order Year]],Grocery_Sales[[#This Row],[Order Month]],1)</f>
        <v>43435</v>
      </c>
      <c r="P5454" s="25" t="str">
        <f>TEXT(Grocery_Sales[[#This Row],[Edited/Cleaned Order Date]],"mmm")</f>
        <v>Dec</v>
      </c>
    </row>
    <row r="5455" spans="1:16" x14ac:dyDescent="0.35">
      <c r="A5455" t="s">
        <v>5574</v>
      </c>
      <c r="B5455" t="s">
        <v>151</v>
      </c>
      <c r="C5455" t="s">
        <v>58</v>
      </c>
      <c r="D5455" t="s">
        <v>112</v>
      </c>
      <c r="E5455" t="s">
        <v>69</v>
      </c>
      <c r="F5455" t="s">
        <v>10531</v>
      </c>
      <c r="G5455" t="s">
        <v>23</v>
      </c>
      <c r="H5455">
        <v>1827</v>
      </c>
      <c r="I5455">
        <v>0.28999999999999998</v>
      </c>
      <c r="J5455">
        <v>383.67</v>
      </c>
      <c r="K5455" t="s">
        <v>17</v>
      </c>
      <c r="L5455" t="s">
        <v>10878</v>
      </c>
      <c r="M5455" t="s">
        <v>10902</v>
      </c>
      <c r="N5455" t="s">
        <v>10899</v>
      </c>
      <c r="O5455" s="59">
        <f>DATE(Grocery_Sales[[#This Row],[Order Year]],Grocery_Sales[[#This Row],[Order Month]],1)</f>
        <v>43313</v>
      </c>
      <c r="P5455" s="25" t="str">
        <f>TEXT(Grocery_Sales[[#This Row],[Edited/Cleaned Order Date]],"mmm")</f>
        <v>Aug</v>
      </c>
    </row>
    <row r="5456" spans="1:16" x14ac:dyDescent="0.35">
      <c r="A5456" t="s">
        <v>5575</v>
      </c>
      <c r="B5456" t="s">
        <v>197</v>
      </c>
      <c r="C5456" t="s">
        <v>26</v>
      </c>
      <c r="D5456" t="s">
        <v>37</v>
      </c>
      <c r="E5456" t="s">
        <v>38</v>
      </c>
      <c r="F5456" s="24">
        <v>43170</v>
      </c>
      <c r="G5456" t="s">
        <v>23</v>
      </c>
      <c r="H5456">
        <v>2005</v>
      </c>
      <c r="I5456">
        <v>0.14000000000000001</v>
      </c>
      <c r="J5456">
        <v>761.9</v>
      </c>
      <c r="K5456" t="s">
        <v>17</v>
      </c>
      <c r="L5456" t="s">
        <v>10872</v>
      </c>
      <c r="M5456" t="s">
        <v>10883</v>
      </c>
      <c r="N5456" t="s">
        <v>10910</v>
      </c>
      <c r="O5456" s="59">
        <f>DATE(Grocery_Sales[[#This Row],[Order Year]],Grocery_Sales[[#This Row],[Order Month]],1)</f>
        <v>43405</v>
      </c>
      <c r="P5456" s="25" t="str">
        <f>TEXT(Grocery_Sales[[#This Row],[Edited/Cleaned Order Date]],"mmm")</f>
        <v>Nov</v>
      </c>
    </row>
    <row r="5457" spans="1:16" x14ac:dyDescent="0.35">
      <c r="A5457" t="s">
        <v>5576</v>
      </c>
      <c r="B5457" t="s">
        <v>57</v>
      </c>
      <c r="C5457" t="s">
        <v>63</v>
      </c>
      <c r="D5457" t="s">
        <v>87</v>
      </c>
      <c r="E5457" t="s">
        <v>51</v>
      </c>
      <c r="F5457" t="s">
        <v>10724</v>
      </c>
      <c r="G5457" t="s">
        <v>23</v>
      </c>
      <c r="H5457">
        <v>1309</v>
      </c>
      <c r="I5457">
        <v>0.14000000000000001</v>
      </c>
      <c r="J5457">
        <v>562.87</v>
      </c>
      <c r="K5457" t="s">
        <v>17</v>
      </c>
      <c r="L5457" t="s">
        <v>10885</v>
      </c>
      <c r="M5457" t="s">
        <v>10917</v>
      </c>
      <c r="N5457" t="s">
        <v>10899</v>
      </c>
      <c r="O5457" s="59">
        <f>DATE(Grocery_Sales[[#This Row],[Order Year]],Grocery_Sales[[#This Row],[Order Month]],1)</f>
        <v>43191</v>
      </c>
      <c r="P5457" s="25" t="str">
        <f>TEXT(Grocery_Sales[[#This Row],[Edited/Cleaned Order Date]],"mmm")</f>
        <v>Apr</v>
      </c>
    </row>
    <row r="5458" spans="1:16" x14ac:dyDescent="0.35">
      <c r="A5458" t="s">
        <v>5577</v>
      </c>
      <c r="B5458" t="s">
        <v>197</v>
      </c>
      <c r="C5458" t="s">
        <v>58</v>
      </c>
      <c r="D5458" t="s">
        <v>68</v>
      </c>
      <c r="E5458" t="s">
        <v>69</v>
      </c>
      <c r="F5458" s="24">
        <v>42710</v>
      </c>
      <c r="G5458" t="s">
        <v>23</v>
      </c>
      <c r="H5458">
        <v>1289</v>
      </c>
      <c r="I5458">
        <v>0.19</v>
      </c>
      <c r="J5458">
        <v>206.24</v>
      </c>
      <c r="K5458" t="s">
        <v>17</v>
      </c>
      <c r="L5458" t="s">
        <v>10873</v>
      </c>
      <c r="M5458" t="s">
        <v>10876</v>
      </c>
      <c r="N5458" t="s">
        <v>10896</v>
      </c>
      <c r="O5458" s="59">
        <f>DATE(Grocery_Sales[[#This Row],[Order Year]],Grocery_Sales[[#This Row],[Order Month]],1)</f>
        <v>42522</v>
      </c>
      <c r="P5458" s="25" t="str">
        <f>TEXT(Grocery_Sales[[#This Row],[Edited/Cleaned Order Date]],"mmm")</f>
        <v>Jun</v>
      </c>
    </row>
    <row r="5459" spans="1:16" x14ac:dyDescent="0.35">
      <c r="A5459" t="s">
        <v>5578</v>
      </c>
      <c r="B5459" t="s">
        <v>197</v>
      </c>
      <c r="C5459" t="s">
        <v>20</v>
      </c>
      <c r="D5459" t="s">
        <v>21</v>
      </c>
      <c r="E5459" t="s">
        <v>104</v>
      </c>
      <c r="F5459" s="24">
        <v>42959</v>
      </c>
      <c r="G5459" t="s">
        <v>23</v>
      </c>
      <c r="H5459">
        <v>1291</v>
      </c>
      <c r="I5459">
        <v>0.35</v>
      </c>
      <c r="J5459">
        <v>516.4</v>
      </c>
      <c r="K5459" t="s">
        <v>17</v>
      </c>
      <c r="L5459" t="s">
        <v>10876</v>
      </c>
      <c r="M5459" t="s">
        <v>10889</v>
      </c>
      <c r="N5459" t="s">
        <v>10895</v>
      </c>
      <c r="O5459" s="59">
        <f>DATE(Grocery_Sales[[#This Row],[Order Year]],Grocery_Sales[[#This Row],[Order Month]],1)</f>
        <v>43070</v>
      </c>
      <c r="P5459" s="25" t="str">
        <f>TEXT(Grocery_Sales[[#This Row],[Edited/Cleaned Order Date]],"mmm")</f>
        <v>Dec</v>
      </c>
    </row>
    <row r="5460" spans="1:16" x14ac:dyDescent="0.35">
      <c r="A5460" t="s">
        <v>5579</v>
      </c>
      <c r="B5460" t="s">
        <v>169</v>
      </c>
      <c r="C5460" t="s">
        <v>20</v>
      </c>
      <c r="D5460" t="s">
        <v>91</v>
      </c>
      <c r="E5460" t="s">
        <v>34</v>
      </c>
      <c r="F5460" s="24">
        <v>42441</v>
      </c>
      <c r="G5460" t="s">
        <v>23</v>
      </c>
      <c r="H5460">
        <v>2137</v>
      </c>
      <c r="I5460">
        <v>0.17</v>
      </c>
      <c r="J5460">
        <v>384.66</v>
      </c>
      <c r="K5460" t="s">
        <v>17</v>
      </c>
      <c r="L5460" t="s">
        <v>10876</v>
      </c>
      <c r="M5460" t="s">
        <v>10883</v>
      </c>
      <c r="N5460" t="s">
        <v>10896</v>
      </c>
      <c r="O5460" s="59">
        <f>DATE(Grocery_Sales[[#This Row],[Order Year]],Grocery_Sales[[#This Row],[Order Month]],1)</f>
        <v>42705</v>
      </c>
      <c r="P5460" s="25" t="str">
        <f>TEXT(Grocery_Sales[[#This Row],[Edited/Cleaned Order Date]],"mmm")</f>
        <v>Dec</v>
      </c>
    </row>
    <row r="5461" spans="1:16" x14ac:dyDescent="0.35">
      <c r="A5461" t="s">
        <v>5580</v>
      </c>
      <c r="B5461" t="s">
        <v>19</v>
      </c>
      <c r="C5461" t="s">
        <v>20</v>
      </c>
      <c r="D5461" t="s">
        <v>21</v>
      </c>
      <c r="E5461" t="s">
        <v>163</v>
      </c>
      <c r="F5461" s="24">
        <v>42948</v>
      </c>
      <c r="G5461" t="s">
        <v>23</v>
      </c>
      <c r="H5461">
        <v>754</v>
      </c>
      <c r="I5461">
        <v>0.2</v>
      </c>
      <c r="J5461">
        <v>67.86</v>
      </c>
      <c r="K5461" t="s">
        <v>17</v>
      </c>
      <c r="L5461" t="s">
        <v>10891</v>
      </c>
      <c r="M5461" t="s">
        <v>10889</v>
      </c>
      <c r="N5461" t="s">
        <v>10895</v>
      </c>
      <c r="O5461" s="59">
        <f>DATE(Grocery_Sales[[#This Row],[Order Year]],Grocery_Sales[[#This Row],[Order Month]],1)</f>
        <v>42736</v>
      </c>
      <c r="P5461" s="25" t="str">
        <f>TEXT(Grocery_Sales[[#This Row],[Edited/Cleaned Order Date]],"mmm")</f>
        <v>Jan</v>
      </c>
    </row>
    <row r="5462" spans="1:16" x14ac:dyDescent="0.35">
      <c r="A5462" t="s">
        <v>5581</v>
      </c>
      <c r="B5462" t="s">
        <v>135</v>
      </c>
      <c r="C5462" t="s">
        <v>63</v>
      </c>
      <c r="D5462" t="s">
        <v>157</v>
      </c>
      <c r="E5462" t="s">
        <v>163</v>
      </c>
      <c r="F5462" t="s">
        <v>10605</v>
      </c>
      <c r="G5462" t="s">
        <v>23</v>
      </c>
      <c r="H5462">
        <v>517</v>
      </c>
      <c r="I5462">
        <v>0.19</v>
      </c>
      <c r="J5462">
        <v>25.85</v>
      </c>
      <c r="K5462" t="s">
        <v>17</v>
      </c>
      <c r="L5462" t="s">
        <v>10881</v>
      </c>
      <c r="M5462" t="s">
        <v>10915</v>
      </c>
      <c r="N5462" t="s">
        <v>10899</v>
      </c>
      <c r="O5462" s="59">
        <f>DATE(Grocery_Sales[[#This Row],[Order Year]],Grocery_Sales[[#This Row],[Order Month]],1)</f>
        <v>43101</v>
      </c>
      <c r="P5462" s="25" t="str">
        <f>TEXT(Grocery_Sales[[#This Row],[Edited/Cleaned Order Date]],"mmm")</f>
        <v>Jan</v>
      </c>
    </row>
    <row r="5463" spans="1:16" x14ac:dyDescent="0.35">
      <c r="A5463" t="s">
        <v>5582</v>
      </c>
      <c r="B5463" t="s">
        <v>191</v>
      </c>
      <c r="C5463" t="s">
        <v>63</v>
      </c>
      <c r="D5463" t="s">
        <v>157</v>
      </c>
      <c r="E5463" t="s">
        <v>51</v>
      </c>
      <c r="F5463" t="s">
        <v>10122</v>
      </c>
      <c r="G5463" t="s">
        <v>23</v>
      </c>
      <c r="H5463">
        <v>2129</v>
      </c>
      <c r="I5463">
        <v>0.28000000000000003</v>
      </c>
      <c r="J5463">
        <v>638.70000000000005</v>
      </c>
      <c r="K5463" t="s">
        <v>17</v>
      </c>
      <c r="L5463" t="s">
        <v>10880</v>
      </c>
      <c r="M5463" t="s">
        <v>10908</v>
      </c>
      <c r="N5463" t="s">
        <v>10901</v>
      </c>
      <c r="O5463" s="59">
        <f>DATE(Grocery_Sales[[#This Row],[Order Year]],Grocery_Sales[[#This Row],[Order Month]],1)</f>
        <v>42614</v>
      </c>
      <c r="P5463" s="25" t="str">
        <f>TEXT(Grocery_Sales[[#This Row],[Edited/Cleaned Order Date]],"mmm")</f>
        <v>Sep</v>
      </c>
    </row>
    <row r="5464" spans="1:16" x14ac:dyDescent="0.35">
      <c r="A5464" t="s">
        <v>5583</v>
      </c>
      <c r="B5464" t="s">
        <v>42</v>
      </c>
      <c r="C5464" t="s">
        <v>13</v>
      </c>
      <c r="D5464" t="s">
        <v>79</v>
      </c>
      <c r="E5464" t="s">
        <v>149</v>
      </c>
      <c r="F5464" t="s">
        <v>10317</v>
      </c>
      <c r="G5464" t="s">
        <v>23</v>
      </c>
      <c r="H5464">
        <v>1642</v>
      </c>
      <c r="I5464">
        <v>0.25</v>
      </c>
      <c r="J5464">
        <v>213.46</v>
      </c>
      <c r="K5464" t="s">
        <v>17</v>
      </c>
      <c r="L5464" t="s">
        <v>10872</v>
      </c>
      <c r="M5464" t="s">
        <v>10914</v>
      </c>
      <c r="N5464" t="s">
        <v>10899</v>
      </c>
      <c r="O5464" s="59">
        <f>DATE(Grocery_Sales[[#This Row],[Order Year]],Grocery_Sales[[#This Row],[Order Month]],1)</f>
        <v>43405</v>
      </c>
      <c r="P5464" s="25" t="str">
        <f>TEXT(Grocery_Sales[[#This Row],[Edited/Cleaned Order Date]],"mmm")</f>
        <v>Nov</v>
      </c>
    </row>
    <row r="5465" spans="1:16" x14ac:dyDescent="0.35">
      <c r="A5465" t="s">
        <v>5584</v>
      </c>
      <c r="B5465" t="s">
        <v>120</v>
      </c>
      <c r="C5465" t="s">
        <v>58</v>
      </c>
      <c r="D5465" t="s">
        <v>112</v>
      </c>
      <c r="E5465" t="s">
        <v>55</v>
      </c>
      <c r="F5465" s="24">
        <v>42775</v>
      </c>
      <c r="G5465" t="s">
        <v>23</v>
      </c>
      <c r="H5465">
        <v>2235</v>
      </c>
      <c r="I5465">
        <v>0.3</v>
      </c>
      <c r="J5465">
        <v>402.3</v>
      </c>
      <c r="K5465" t="s">
        <v>17</v>
      </c>
      <c r="L5465" t="s">
        <v>10882</v>
      </c>
      <c r="M5465" t="s">
        <v>10886</v>
      </c>
      <c r="N5465" t="s">
        <v>10895</v>
      </c>
      <c r="O5465" s="59">
        <f>DATE(Grocery_Sales[[#This Row],[Order Year]],Grocery_Sales[[#This Row],[Order Month]],1)</f>
        <v>42979</v>
      </c>
      <c r="P5465" s="25" t="str">
        <f>TEXT(Grocery_Sales[[#This Row],[Edited/Cleaned Order Date]],"mmm")</f>
        <v>Sep</v>
      </c>
    </row>
    <row r="5466" spans="1:16" x14ac:dyDescent="0.35">
      <c r="A5466" t="s">
        <v>5585</v>
      </c>
      <c r="B5466" t="s">
        <v>111</v>
      </c>
      <c r="C5466" t="s">
        <v>20</v>
      </c>
      <c r="D5466" t="s">
        <v>21</v>
      </c>
      <c r="E5466" t="s">
        <v>60</v>
      </c>
      <c r="F5466" s="24">
        <v>42959</v>
      </c>
      <c r="G5466" t="s">
        <v>23</v>
      </c>
      <c r="H5466">
        <v>1722</v>
      </c>
      <c r="I5466">
        <v>0.31</v>
      </c>
      <c r="J5466">
        <v>154.97999999999999</v>
      </c>
      <c r="K5466" t="s">
        <v>17</v>
      </c>
      <c r="L5466" t="s">
        <v>10876</v>
      </c>
      <c r="M5466" t="s">
        <v>10889</v>
      </c>
      <c r="N5466" t="s">
        <v>10895</v>
      </c>
      <c r="O5466" s="59">
        <f>DATE(Grocery_Sales[[#This Row],[Order Year]],Grocery_Sales[[#This Row],[Order Month]],1)</f>
        <v>43070</v>
      </c>
      <c r="P5466" s="25" t="str">
        <f>TEXT(Grocery_Sales[[#This Row],[Edited/Cleaned Order Date]],"mmm")</f>
        <v>Dec</v>
      </c>
    </row>
    <row r="5467" spans="1:16" x14ac:dyDescent="0.35">
      <c r="A5467" t="s">
        <v>5586</v>
      </c>
      <c r="B5467" t="s">
        <v>71</v>
      </c>
      <c r="C5467" t="s">
        <v>26</v>
      </c>
      <c r="D5467" t="s">
        <v>27</v>
      </c>
      <c r="E5467" t="s">
        <v>104</v>
      </c>
      <c r="F5467" s="24">
        <v>42959</v>
      </c>
      <c r="G5467" t="s">
        <v>23</v>
      </c>
      <c r="H5467">
        <v>1918</v>
      </c>
      <c r="I5467">
        <v>0.35</v>
      </c>
      <c r="J5467">
        <v>326.06</v>
      </c>
      <c r="K5467" t="s">
        <v>17</v>
      </c>
      <c r="L5467" t="s">
        <v>10876</v>
      </c>
      <c r="M5467" t="s">
        <v>10889</v>
      </c>
      <c r="N5467" t="s">
        <v>10895</v>
      </c>
      <c r="O5467" s="59">
        <f>DATE(Grocery_Sales[[#This Row],[Order Year]],Grocery_Sales[[#This Row],[Order Month]],1)</f>
        <v>43070</v>
      </c>
      <c r="P5467" s="25" t="str">
        <f>TEXT(Grocery_Sales[[#This Row],[Edited/Cleaned Order Date]],"mmm")</f>
        <v>Dec</v>
      </c>
    </row>
    <row r="5468" spans="1:16" x14ac:dyDescent="0.35">
      <c r="A5468" t="s">
        <v>5587</v>
      </c>
      <c r="B5468" t="s">
        <v>162</v>
      </c>
      <c r="C5468" t="s">
        <v>58</v>
      </c>
      <c r="D5468" t="s">
        <v>112</v>
      </c>
      <c r="E5468" t="s">
        <v>128</v>
      </c>
      <c r="F5468" s="24">
        <v>43201</v>
      </c>
      <c r="G5468" t="s">
        <v>23</v>
      </c>
      <c r="H5468">
        <v>619</v>
      </c>
      <c r="I5468">
        <v>0.22</v>
      </c>
      <c r="J5468">
        <v>259.98</v>
      </c>
      <c r="K5468" t="s">
        <v>17</v>
      </c>
      <c r="L5468" t="s">
        <v>10872</v>
      </c>
      <c r="M5468" t="s">
        <v>10875</v>
      </c>
      <c r="N5468" t="s">
        <v>10910</v>
      </c>
      <c r="O5468" s="59">
        <f>DATE(Grocery_Sales[[#This Row],[Order Year]],Grocery_Sales[[#This Row],[Order Month]],1)</f>
        <v>43405</v>
      </c>
      <c r="P5468" s="25" t="str">
        <f>TEXT(Grocery_Sales[[#This Row],[Edited/Cleaned Order Date]],"mmm")</f>
        <v>Nov</v>
      </c>
    </row>
    <row r="5469" spans="1:16" x14ac:dyDescent="0.35">
      <c r="A5469" t="s">
        <v>5588</v>
      </c>
      <c r="B5469" t="s">
        <v>125</v>
      </c>
      <c r="C5469" t="s">
        <v>26</v>
      </c>
      <c r="D5469" t="s">
        <v>94</v>
      </c>
      <c r="E5469" t="s">
        <v>65</v>
      </c>
      <c r="F5469" t="s">
        <v>10769</v>
      </c>
      <c r="G5469" t="s">
        <v>23</v>
      </c>
      <c r="H5469">
        <v>1769</v>
      </c>
      <c r="I5469">
        <v>0.24</v>
      </c>
      <c r="J5469">
        <v>778.36</v>
      </c>
      <c r="K5469" t="s">
        <v>17</v>
      </c>
      <c r="L5469" t="s">
        <v>10884</v>
      </c>
      <c r="M5469" t="s">
        <v>10921</v>
      </c>
      <c r="N5469" t="s">
        <v>10901</v>
      </c>
      <c r="O5469" s="59">
        <f>DATE(Grocery_Sales[[#This Row],[Order Year]],Grocery_Sales[[#This Row],[Order Month]],1)</f>
        <v>42522</v>
      </c>
      <c r="P5469" s="25" t="str">
        <f>TEXT(Grocery_Sales[[#This Row],[Edited/Cleaned Order Date]],"mmm")</f>
        <v>Jun</v>
      </c>
    </row>
    <row r="5470" spans="1:16" x14ac:dyDescent="0.35">
      <c r="A5470" t="s">
        <v>5589</v>
      </c>
      <c r="B5470" t="s">
        <v>193</v>
      </c>
      <c r="C5470" t="s">
        <v>58</v>
      </c>
      <c r="D5470" t="s">
        <v>112</v>
      </c>
      <c r="E5470" t="s">
        <v>84</v>
      </c>
      <c r="F5470" t="s">
        <v>10637</v>
      </c>
      <c r="G5470" t="s">
        <v>23</v>
      </c>
      <c r="H5470">
        <v>2453</v>
      </c>
      <c r="I5470">
        <v>0.28000000000000003</v>
      </c>
      <c r="J5470">
        <v>883.08</v>
      </c>
      <c r="K5470" t="s">
        <v>17</v>
      </c>
      <c r="L5470" t="s">
        <v>10874</v>
      </c>
      <c r="M5470" t="s">
        <v>10920</v>
      </c>
      <c r="N5470" t="s">
        <v>10899</v>
      </c>
      <c r="O5470" s="59">
        <f>DATE(Grocery_Sales[[#This Row],[Order Year]],Grocery_Sales[[#This Row],[Order Month]],1)</f>
        <v>43374</v>
      </c>
      <c r="P5470" s="25" t="str">
        <f>TEXT(Grocery_Sales[[#This Row],[Edited/Cleaned Order Date]],"mmm")</f>
        <v>Oct</v>
      </c>
    </row>
    <row r="5471" spans="1:16" x14ac:dyDescent="0.35">
      <c r="A5471" t="s">
        <v>5590</v>
      </c>
      <c r="B5471" t="s">
        <v>81</v>
      </c>
      <c r="C5471" t="s">
        <v>63</v>
      </c>
      <c r="D5471" t="s">
        <v>64</v>
      </c>
      <c r="E5471" t="s">
        <v>47</v>
      </c>
      <c r="F5471" t="s">
        <v>10366</v>
      </c>
      <c r="G5471" t="s">
        <v>23</v>
      </c>
      <c r="H5471">
        <v>986</v>
      </c>
      <c r="I5471">
        <v>0.33</v>
      </c>
      <c r="J5471">
        <v>285.94</v>
      </c>
      <c r="K5471" t="s">
        <v>17</v>
      </c>
      <c r="L5471" t="s">
        <v>10872</v>
      </c>
      <c r="M5471" t="s">
        <v>10914</v>
      </c>
      <c r="N5471" t="s">
        <v>10901</v>
      </c>
      <c r="O5471" s="59">
        <f>DATE(Grocery_Sales[[#This Row],[Order Year]],Grocery_Sales[[#This Row],[Order Month]],1)</f>
        <v>42675</v>
      </c>
      <c r="P5471" s="25" t="str">
        <f>TEXT(Grocery_Sales[[#This Row],[Edited/Cleaned Order Date]],"mmm")</f>
        <v>Nov</v>
      </c>
    </row>
    <row r="5472" spans="1:16" x14ac:dyDescent="0.35">
      <c r="A5472" t="s">
        <v>5591</v>
      </c>
      <c r="B5472" t="s">
        <v>174</v>
      </c>
      <c r="C5472" t="s">
        <v>58</v>
      </c>
      <c r="D5472" t="s">
        <v>59</v>
      </c>
      <c r="E5472" t="s">
        <v>163</v>
      </c>
      <c r="F5472" t="s">
        <v>10770</v>
      </c>
      <c r="G5472" t="s">
        <v>23</v>
      </c>
      <c r="H5472">
        <v>1553</v>
      </c>
      <c r="I5472">
        <v>0.26</v>
      </c>
      <c r="J5472">
        <v>543.54999999999995</v>
      </c>
      <c r="K5472" t="s">
        <v>17</v>
      </c>
      <c r="L5472" t="s">
        <v>10885</v>
      </c>
      <c r="M5472" t="s">
        <v>10906</v>
      </c>
      <c r="N5472" t="s">
        <v>10903</v>
      </c>
      <c r="O5472" s="59">
        <f>DATE(Grocery_Sales[[#This Row],[Order Year]],Grocery_Sales[[#This Row],[Order Month]],1)</f>
        <v>42095</v>
      </c>
      <c r="P5472" s="25" t="str">
        <f>TEXT(Grocery_Sales[[#This Row],[Edited/Cleaned Order Date]],"mmm")</f>
        <v>Apr</v>
      </c>
    </row>
    <row r="5473" spans="1:16" x14ac:dyDescent="0.35">
      <c r="A5473" t="s">
        <v>5592</v>
      </c>
      <c r="B5473" t="s">
        <v>90</v>
      </c>
      <c r="C5473" t="s">
        <v>20</v>
      </c>
      <c r="D5473" t="s">
        <v>21</v>
      </c>
      <c r="E5473" t="s">
        <v>128</v>
      </c>
      <c r="F5473" s="24">
        <v>42990</v>
      </c>
      <c r="G5473" t="s">
        <v>23</v>
      </c>
      <c r="H5473">
        <v>1849</v>
      </c>
      <c r="I5473">
        <v>0.16</v>
      </c>
      <c r="J5473">
        <v>462.25</v>
      </c>
      <c r="K5473" t="s">
        <v>17</v>
      </c>
      <c r="L5473" t="s">
        <v>10876</v>
      </c>
      <c r="M5473" t="s">
        <v>10882</v>
      </c>
      <c r="N5473" t="s">
        <v>10895</v>
      </c>
      <c r="O5473" s="59">
        <f>DATE(Grocery_Sales[[#This Row],[Order Year]],Grocery_Sales[[#This Row],[Order Month]],1)</f>
        <v>43070</v>
      </c>
      <c r="P5473" s="25" t="str">
        <f>TEXT(Grocery_Sales[[#This Row],[Edited/Cleaned Order Date]],"mmm")</f>
        <v>Dec</v>
      </c>
    </row>
    <row r="5474" spans="1:16" x14ac:dyDescent="0.35">
      <c r="A5474" t="s">
        <v>5593</v>
      </c>
      <c r="B5474" t="s">
        <v>36</v>
      </c>
      <c r="C5474" t="s">
        <v>49</v>
      </c>
      <c r="D5474" t="s">
        <v>50</v>
      </c>
      <c r="E5474" t="s">
        <v>123</v>
      </c>
      <c r="F5474" s="24">
        <v>42956</v>
      </c>
      <c r="G5474" t="s">
        <v>23</v>
      </c>
      <c r="H5474">
        <v>2386</v>
      </c>
      <c r="I5474">
        <v>0.22</v>
      </c>
      <c r="J5474">
        <v>429.48</v>
      </c>
      <c r="K5474" t="s">
        <v>17</v>
      </c>
      <c r="L5474" t="s">
        <v>10882</v>
      </c>
      <c r="M5474" t="s">
        <v>10889</v>
      </c>
      <c r="N5474" t="s">
        <v>10895</v>
      </c>
      <c r="O5474" s="59">
        <f>DATE(Grocery_Sales[[#This Row],[Order Year]],Grocery_Sales[[#This Row],[Order Month]],1)</f>
        <v>42979</v>
      </c>
      <c r="P5474" s="25" t="str">
        <f>TEXT(Grocery_Sales[[#This Row],[Edited/Cleaned Order Date]],"mmm")</f>
        <v>Sep</v>
      </c>
    </row>
    <row r="5475" spans="1:16" x14ac:dyDescent="0.35">
      <c r="A5475" t="s">
        <v>5594</v>
      </c>
      <c r="B5475" t="s">
        <v>40</v>
      </c>
      <c r="C5475" t="s">
        <v>26</v>
      </c>
      <c r="D5475" t="s">
        <v>94</v>
      </c>
      <c r="E5475" t="s">
        <v>104</v>
      </c>
      <c r="F5475" s="24">
        <v>43229</v>
      </c>
      <c r="G5475" t="s">
        <v>23</v>
      </c>
      <c r="H5475">
        <v>1764</v>
      </c>
      <c r="I5475">
        <v>0.33</v>
      </c>
      <c r="J5475">
        <v>546.84</v>
      </c>
      <c r="K5475" t="s">
        <v>17</v>
      </c>
      <c r="L5475" t="s">
        <v>10882</v>
      </c>
      <c r="M5475" t="s">
        <v>10888</v>
      </c>
      <c r="N5475" t="s">
        <v>10910</v>
      </c>
      <c r="O5475" s="59">
        <f>DATE(Grocery_Sales[[#This Row],[Order Year]],Grocery_Sales[[#This Row],[Order Month]],1)</f>
        <v>43344</v>
      </c>
      <c r="P5475" s="25" t="str">
        <f>TEXT(Grocery_Sales[[#This Row],[Edited/Cleaned Order Date]],"mmm")</f>
        <v>Sep</v>
      </c>
    </row>
    <row r="5476" spans="1:16" x14ac:dyDescent="0.35">
      <c r="A5476" t="s">
        <v>5595</v>
      </c>
      <c r="B5476" t="s">
        <v>197</v>
      </c>
      <c r="C5476" t="s">
        <v>26</v>
      </c>
      <c r="D5476" t="s">
        <v>37</v>
      </c>
      <c r="E5476" t="s">
        <v>47</v>
      </c>
      <c r="F5476" t="s">
        <v>10664</v>
      </c>
      <c r="G5476" t="s">
        <v>23</v>
      </c>
      <c r="H5476">
        <v>1913</v>
      </c>
      <c r="I5476">
        <v>0.12</v>
      </c>
      <c r="J5476">
        <v>153.04</v>
      </c>
      <c r="K5476" t="s">
        <v>17</v>
      </c>
      <c r="L5476" t="s">
        <v>10885</v>
      </c>
      <c r="M5476" t="s">
        <v>10905</v>
      </c>
      <c r="N5476" t="s">
        <v>10907</v>
      </c>
      <c r="O5476" s="59">
        <f>DATE(Grocery_Sales[[#This Row],[Order Year]],Grocery_Sales[[#This Row],[Order Month]],1)</f>
        <v>42826</v>
      </c>
      <c r="P5476" s="25" t="str">
        <f>TEXT(Grocery_Sales[[#This Row],[Edited/Cleaned Order Date]],"mmm")</f>
        <v>Apr</v>
      </c>
    </row>
    <row r="5477" spans="1:16" x14ac:dyDescent="0.35">
      <c r="A5477" t="s">
        <v>5596</v>
      </c>
      <c r="B5477" t="s">
        <v>261</v>
      </c>
      <c r="C5477" t="s">
        <v>26</v>
      </c>
      <c r="D5477" t="s">
        <v>27</v>
      </c>
      <c r="E5477" t="s">
        <v>166</v>
      </c>
      <c r="F5477" s="24">
        <v>42016</v>
      </c>
      <c r="G5477" t="s">
        <v>23</v>
      </c>
      <c r="H5477">
        <v>2306</v>
      </c>
      <c r="I5477">
        <v>0.25</v>
      </c>
      <c r="J5477">
        <v>392.02</v>
      </c>
      <c r="K5477" t="s">
        <v>17</v>
      </c>
      <c r="L5477" t="s">
        <v>10876</v>
      </c>
      <c r="M5477" t="s">
        <v>10891</v>
      </c>
      <c r="N5477" t="s">
        <v>10897</v>
      </c>
      <c r="O5477" s="59">
        <f>DATE(Grocery_Sales[[#This Row],[Order Year]],Grocery_Sales[[#This Row],[Order Month]],1)</f>
        <v>42339</v>
      </c>
      <c r="P5477" s="25" t="str">
        <f>TEXT(Grocery_Sales[[#This Row],[Edited/Cleaned Order Date]],"mmm")</f>
        <v>Dec</v>
      </c>
    </row>
    <row r="5478" spans="1:16" x14ac:dyDescent="0.35">
      <c r="A5478" t="s">
        <v>5597</v>
      </c>
      <c r="B5478" t="s">
        <v>116</v>
      </c>
      <c r="C5478" t="s">
        <v>63</v>
      </c>
      <c r="D5478" t="s">
        <v>64</v>
      </c>
      <c r="E5478" t="s">
        <v>140</v>
      </c>
      <c r="F5478" t="s">
        <v>10144</v>
      </c>
      <c r="G5478" t="s">
        <v>23</v>
      </c>
      <c r="H5478">
        <v>1939</v>
      </c>
      <c r="I5478">
        <v>0.21</v>
      </c>
      <c r="J5478">
        <v>814.38</v>
      </c>
      <c r="K5478" t="s">
        <v>17</v>
      </c>
      <c r="L5478" t="s">
        <v>10872</v>
      </c>
      <c r="M5478" t="s">
        <v>10902</v>
      </c>
      <c r="N5478" t="s">
        <v>10901</v>
      </c>
      <c r="O5478" s="59">
        <f>DATE(Grocery_Sales[[#This Row],[Order Year]],Grocery_Sales[[#This Row],[Order Month]],1)</f>
        <v>42675</v>
      </c>
      <c r="P5478" s="25" t="str">
        <f>TEXT(Grocery_Sales[[#This Row],[Edited/Cleaned Order Date]],"mmm")</f>
        <v>Nov</v>
      </c>
    </row>
    <row r="5479" spans="1:16" x14ac:dyDescent="0.35">
      <c r="A5479" t="s">
        <v>5598</v>
      </c>
      <c r="B5479" t="s">
        <v>12</v>
      </c>
      <c r="C5479" t="s">
        <v>49</v>
      </c>
      <c r="D5479" t="s">
        <v>54</v>
      </c>
      <c r="E5479" t="s">
        <v>143</v>
      </c>
      <c r="F5479" s="24">
        <v>42619</v>
      </c>
      <c r="G5479" t="s">
        <v>23</v>
      </c>
      <c r="H5479">
        <v>2137</v>
      </c>
      <c r="I5479">
        <v>0.19</v>
      </c>
      <c r="J5479">
        <v>854.8</v>
      </c>
      <c r="K5479" t="s">
        <v>17</v>
      </c>
      <c r="L5479" t="s">
        <v>10873</v>
      </c>
      <c r="M5479" t="s">
        <v>10882</v>
      </c>
      <c r="N5479" t="s">
        <v>10896</v>
      </c>
      <c r="O5479" s="59">
        <f>DATE(Grocery_Sales[[#This Row],[Order Year]],Grocery_Sales[[#This Row],[Order Month]],1)</f>
        <v>42522</v>
      </c>
      <c r="P5479" s="25" t="str">
        <f>TEXT(Grocery_Sales[[#This Row],[Edited/Cleaned Order Date]],"mmm")</f>
        <v>Jun</v>
      </c>
    </row>
    <row r="5480" spans="1:16" x14ac:dyDescent="0.35">
      <c r="A5480" t="s">
        <v>5599</v>
      </c>
      <c r="B5480" t="s">
        <v>106</v>
      </c>
      <c r="C5480" t="s">
        <v>49</v>
      </c>
      <c r="D5480" t="s">
        <v>50</v>
      </c>
      <c r="E5480" t="s">
        <v>143</v>
      </c>
      <c r="F5480" t="s">
        <v>10484</v>
      </c>
      <c r="G5480" t="s">
        <v>23</v>
      </c>
      <c r="H5480">
        <v>521</v>
      </c>
      <c r="I5480">
        <v>0.15</v>
      </c>
      <c r="J5480">
        <v>218.82</v>
      </c>
      <c r="K5480" t="s">
        <v>17</v>
      </c>
      <c r="L5480" t="s">
        <v>10872</v>
      </c>
      <c r="M5480" t="s">
        <v>10908</v>
      </c>
      <c r="N5480" t="s">
        <v>10899</v>
      </c>
      <c r="O5480" s="59">
        <f>DATE(Grocery_Sales[[#This Row],[Order Year]],Grocery_Sales[[#This Row],[Order Month]],1)</f>
        <v>43405</v>
      </c>
      <c r="P5480" s="25" t="str">
        <f>TEXT(Grocery_Sales[[#This Row],[Edited/Cleaned Order Date]],"mmm")</f>
        <v>Nov</v>
      </c>
    </row>
    <row r="5481" spans="1:16" x14ac:dyDescent="0.35">
      <c r="A5481" t="s">
        <v>5600</v>
      </c>
      <c r="B5481" t="s">
        <v>125</v>
      </c>
      <c r="C5481" t="s">
        <v>26</v>
      </c>
      <c r="D5481" t="s">
        <v>37</v>
      </c>
      <c r="E5481" t="s">
        <v>72</v>
      </c>
      <c r="F5481" s="24">
        <v>42950</v>
      </c>
      <c r="G5481" t="s">
        <v>23</v>
      </c>
      <c r="H5481">
        <v>2044</v>
      </c>
      <c r="I5481">
        <v>0.19</v>
      </c>
      <c r="J5481">
        <v>735.84</v>
      </c>
      <c r="K5481" t="s">
        <v>17</v>
      </c>
      <c r="L5481" t="s">
        <v>10883</v>
      </c>
      <c r="M5481" t="s">
        <v>10889</v>
      </c>
      <c r="N5481" t="s">
        <v>10895</v>
      </c>
      <c r="O5481" s="59">
        <f>DATE(Grocery_Sales[[#This Row],[Order Year]],Grocery_Sales[[#This Row],[Order Month]],1)</f>
        <v>42795</v>
      </c>
      <c r="P5481" s="25" t="str">
        <f>TEXT(Grocery_Sales[[#This Row],[Edited/Cleaned Order Date]],"mmm")</f>
        <v>Mar</v>
      </c>
    </row>
    <row r="5482" spans="1:16" x14ac:dyDescent="0.35">
      <c r="A5482" t="s">
        <v>5601</v>
      </c>
      <c r="B5482" t="s">
        <v>156</v>
      </c>
      <c r="C5482" t="s">
        <v>13</v>
      </c>
      <c r="D5482" t="s">
        <v>14</v>
      </c>
      <c r="E5482" t="s">
        <v>22</v>
      </c>
      <c r="F5482" s="24">
        <v>43165</v>
      </c>
      <c r="G5482" t="s">
        <v>23</v>
      </c>
      <c r="H5482">
        <v>1104</v>
      </c>
      <c r="I5482">
        <v>0.31</v>
      </c>
      <c r="J5482">
        <v>309.12</v>
      </c>
      <c r="K5482" t="s">
        <v>17</v>
      </c>
      <c r="L5482" t="s">
        <v>10873</v>
      </c>
      <c r="M5482" t="s">
        <v>10883</v>
      </c>
      <c r="N5482" t="s">
        <v>10910</v>
      </c>
      <c r="O5482" s="59">
        <f>DATE(Grocery_Sales[[#This Row],[Order Year]],Grocery_Sales[[#This Row],[Order Month]],1)</f>
        <v>43252</v>
      </c>
      <c r="P5482" s="25" t="str">
        <f>TEXT(Grocery_Sales[[#This Row],[Edited/Cleaned Order Date]],"mmm")</f>
        <v>Jun</v>
      </c>
    </row>
    <row r="5483" spans="1:16" x14ac:dyDescent="0.35">
      <c r="A5483" t="s">
        <v>5602</v>
      </c>
      <c r="B5483" t="s">
        <v>111</v>
      </c>
      <c r="C5483" t="s">
        <v>58</v>
      </c>
      <c r="D5483" t="s">
        <v>59</v>
      </c>
      <c r="E5483" t="s">
        <v>55</v>
      </c>
      <c r="F5483" s="24">
        <v>42037</v>
      </c>
      <c r="G5483" t="s">
        <v>23</v>
      </c>
      <c r="H5483">
        <v>612</v>
      </c>
      <c r="I5483">
        <v>0.16</v>
      </c>
      <c r="J5483">
        <v>153</v>
      </c>
      <c r="K5483" t="s">
        <v>17</v>
      </c>
      <c r="L5483" t="s">
        <v>10886</v>
      </c>
      <c r="M5483" t="s">
        <v>10886</v>
      </c>
      <c r="N5483" t="s">
        <v>10897</v>
      </c>
      <c r="O5483" s="59">
        <f>DATE(Grocery_Sales[[#This Row],[Order Year]],Grocery_Sales[[#This Row],[Order Month]],1)</f>
        <v>42036</v>
      </c>
      <c r="P5483" s="25" t="str">
        <f>TEXT(Grocery_Sales[[#This Row],[Edited/Cleaned Order Date]],"mmm")</f>
        <v>Feb</v>
      </c>
    </row>
    <row r="5484" spans="1:16" x14ac:dyDescent="0.35">
      <c r="A5484" t="s">
        <v>5603</v>
      </c>
      <c r="B5484" t="s">
        <v>135</v>
      </c>
      <c r="C5484" t="s">
        <v>26</v>
      </c>
      <c r="D5484" t="s">
        <v>201</v>
      </c>
      <c r="E5484" t="s">
        <v>88</v>
      </c>
      <c r="F5484" t="s">
        <v>10448</v>
      </c>
      <c r="G5484" t="s">
        <v>23</v>
      </c>
      <c r="H5484">
        <v>1549</v>
      </c>
      <c r="I5484">
        <v>0.25</v>
      </c>
      <c r="J5484">
        <v>480.19</v>
      </c>
      <c r="K5484" t="s">
        <v>17</v>
      </c>
      <c r="L5484" t="s">
        <v>10876</v>
      </c>
      <c r="M5484" t="s">
        <v>10921</v>
      </c>
      <c r="N5484" t="s">
        <v>10901</v>
      </c>
      <c r="O5484" s="59">
        <f>DATE(Grocery_Sales[[#This Row],[Order Year]],Grocery_Sales[[#This Row],[Order Month]],1)</f>
        <v>42705</v>
      </c>
      <c r="P5484" s="25" t="str">
        <f>TEXT(Grocery_Sales[[#This Row],[Edited/Cleaned Order Date]],"mmm")</f>
        <v>Dec</v>
      </c>
    </row>
    <row r="5485" spans="1:16" x14ac:dyDescent="0.35">
      <c r="A5485" t="s">
        <v>5604</v>
      </c>
      <c r="B5485" t="s">
        <v>25</v>
      </c>
      <c r="C5485" t="s">
        <v>58</v>
      </c>
      <c r="D5485" t="s">
        <v>68</v>
      </c>
      <c r="E5485" t="s">
        <v>166</v>
      </c>
      <c r="F5485" t="s">
        <v>10265</v>
      </c>
      <c r="G5485" t="s">
        <v>23</v>
      </c>
      <c r="H5485">
        <v>1257</v>
      </c>
      <c r="I5485">
        <v>0.11</v>
      </c>
      <c r="J5485">
        <v>75.42</v>
      </c>
      <c r="K5485" t="s">
        <v>17</v>
      </c>
      <c r="L5485" t="s">
        <v>10878</v>
      </c>
      <c r="M5485" t="s">
        <v>10898</v>
      </c>
      <c r="N5485" t="s">
        <v>10907</v>
      </c>
      <c r="O5485" s="59">
        <f>DATE(Grocery_Sales[[#This Row],[Order Year]],Grocery_Sales[[#This Row],[Order Month]],1)</f>
        <v>42948</v>
      </c>
      <c r="P5485" s="25" t="str">
        <f>TEXT(Grocery_Sales[[#This Row],[Edited/Cleaned Order Date]],"mmm")</f>
        <v>Aug</v>
      </c>
    </row>
    <row r="5486" spans="1:16" x14ac:dyDescent="0.35">
      <c r="A5486" t="s">
        <v>5605</v>
      </c>
      <c r="B5486" t="s">
        <v>19</v>
      </c>
      <c r="C5486" t="s">
        <v>13</v>
      </c>
      <c r="D5486" t="s">
        <v>14</v>
      </c>
      <c r="E5486" t="s">
        <v>117</v>
      </c>
      <c r="F5486" s="24">
        <v>43201</v>
      </c>
      <c r="G5486" t="s">
        <v>23</v>
      </c>
      <c r="H5486">
        <v>1976</v>
      </c>
      <c r="I5486">
        <v>0.28999999999999998</v>
      </c>
      <c r="J5486">
        <v>197.6</v>
      </c>
      <c r="K5486" t="s">
        <v>17</v>
      </c>
      <c r="L5486" t="s">
        <v>10872</v>
      </c>
      <c r="M5486" t="s">
        <v>10875</v>
      </c>
      <c r="N5486" t="s">
        <v>10910</v>
      </c>
      <c r="O5486" s="59">
        <f>DATE(Grocery_Sales[[#This Row],[Order Year]],Grocery_Sales[[#This Row],[Order Month]],1)</f>
        <v>43405</v>
      </c>
      <c r="P5486" s="25" t="str">
        <f>TEXT(Grocery_Sales[[#This Row],[Edited/Cleaned Order Date]],"mmm")</f>
        <v>Nov</v>
      </c>
    </row>
    <row r="5487" spans="1:16" x14ac:dyDescent="0.35">
      <c r="A5487" t="s">
        <v>5606</v>
      </c>
      <c r="B5487" t="s">
        <v>57</v>
      </c>
      <c r="C5487" t="s">
        <v>63</v>
      </c>
      <c r="D5487" t="s">
        <v>75</v>
      </c>
      <c r="E5487" t="s">
        <v>117</v>
      </c>
      <c r="F5487" s="24">
        <v>42256</v>
      </c>
      <c r="G5487" t="s">
        <v>23</v>
      </c>
      <c r="H5487">
        <v>1379</v>
      </c>
      <c r="I5487">
        <v>0.24</v>
      </c>
      <c r="J5487">
        <v>193.06</v>
      </c>
      <c r="K5487" t="s">
        <v>17</v>
      </c>
      <c r="L5487" t="s">
        <v>10882</v>
      </c>
      <c r="M5487" t="s">
        <v>10882</v>
      </c>
      <c r="N5487" t="s">
        <v>10897</v>
      </c>
      <c r="O5487" s="59">
        <f>DATE(Grocery_Sales[[#This Row],[Order Year]],Grocery_Sales[[#This Row],[Order Month]],1)</f>
        <v>42248</v>
      </c>
      <c r="P5487" s="25" t="str">
        <f>TEXT(Grocery_Sales[[#This Row],[Edited/Cleaned Order Date]],"mmm")</f>
        <v>Sep</v>
      </c>
    </row>
    <row r="5488" spans="1:16" x14ac:dyDescent="0.35">
      <c r="A5488" t="s">
        <v>5607</v>
      </c>
      <c r="B5488" t="s">
        <v>25</v>
      </c>
      <c r="C5488" t="s">
        <v>63</v>
      </c>
      <c r="D5488" t="s">
        <v>87</v>
      </c>
      <c r="E5488" t="s">
        <v>22</v>
      </c>
      <c r="F5488" s="24">
        <v>43202</v>
      </c>
      <c r="G5488" t="s">
        <v>23</v>
      </c>
      <c r="H5488">
        <v>2208</v>
      </c>
      <c r="I5488">
        <v>0.1</v>
      </c>
      <c r="J5488">
        <v>794.88</v>
      </c>
      <c r="K5488" t="s">
        <v>17</v>
      </c>
      <c r="L5488" t="s">
        <v>10876</v>
      </c>
      <c r="M5488" t="s">
        <v>10875</v>
      </c>
      <c r="N5488" t="s">
        <v>10910</v>
      </c>
      <c r="O5488" s="59">
        <f>DATE(Grocery_Sales[[#This Row],[Order Year]],Grocery_Sales[[#This Row],[Order Month]],1)</f>
        <v>43435</v>
      </c>
      <c r="P5488" s="25" t="str">
        <f>TEXT(Grocery_Sales[[#This Row],[Edited/Cleaned Order Date]],"mmm")</f>
        <v>Dec</v>
      </c>
    </row>
    <row r="5489" spans="1:16" x14ac:dyDescent="0.35">
      <c r="A5489" t="s">
        <v>5608</v>
      </c>
      <c r="B5489" t="s">
        <v>45</v>
      </c>
      <c r="C5489" t="s">
        <v>26</v>
      </c>
      <c r="D5489" t="s">
        <v>27</v>
      </c>
      <c r="E5489" t="s">
        <v>15</v>
      </c>
      <c r="F5489" t="s">
        <v>10178</v>
      </c>
      <c r="G5489" t="s">
        <v>23</v>
      </c>
      <c r="H5489">
        <v>1130</v>
      </c>
      <c r="I5489">
        <v>0.35</v>
      </c>
      <c r="J5489">
        <v>406.8</v>
      </c>
      <c r="K5489" t="s">
        <v>17</v>
      </c>
      <c r="L5489" t="s">
        <v>10880</v>
      </c>
      <c r="M5489" t="s">
        <v>10909</v>
      </c>
      <c r="N5489" t="s">
        <v>10903</v>
      </c>
      <c r="O5489" s="59">
        <f>DATE(Grocery_Sales[[#This Row],[Order Year]],Grocery_Sales[[#This Row],[Order Month]],1)</f>
        <v>42248</v>
      </c>
      <c r="P5489" s="25" t="str">
        <f>TEXT(Grocery_Sales[[#This Row],[Edited/Cleaned Order Date]],"mmm")</f>
        <v>Sep</v>
      </c>
    </row>
    <row r="5490" spans="1:16" x14ac:dyDescent="0.35">
      <c r="A5490" t="s">
        <v>5609</v>
      </c>
      <c r="B5490" t="s">
        <v>25</v>
      </c>
      <c r="C5490" t="s">
        <v>26</v>
      </c>
      <c r="D5490" t="s">
        <v>37</v>
      </c>
      <c r="E5490" t="s">
        <v>140</v>
      </c>
      <c r="F5490" t="s">
        <v>10312</v>
      </c>
      <c r="G5490" t="s">
        <v>29</v>
      </c>
      <c r="H5490">
        <v>2332</v>
      </c>
      <c r="I5490">
        <v>0.33</v>
      </c>
      <c r="J5490">
        <v>559.67999999999995</v>
      </c>
      <c r="K5490" t="s">
        <v>17</v>
      </c>
      <c r="L5490" t="s">
        <v>10880</v>
      </c>
      <c r="M5490" t="s">
        <v>10919</v>
      </c>
      <c r="N5490" t="s">
        <v>10907</v>
      </c>
      <c r="O5490" s="59">
        <f>DATE(Grocery_Sales[[#This Row],[Order Year]],Grocery_Sales[[#This Row],[Order Month]],1)</f>
        <v>42979</v>
      </c>
      <c r="P5490" s="25" t="str">
        <f>TEXT(Grocery_Sales[[#This Row],[Edited/Cleaned Order Date]],"mmm")</f>
        <v>Sep</v>
      </c>
    </row>
    <row r="5491" spans="1:16" x14ac:dyDescent="0.35">
      <c r="A5491" t="s">
        <v>5610</v>
      </c>
      <c r="B5491" t="s">
        <v>71</v>
      </c>
      <c r="C5491" t="s">
        <v>63</v>
      </c>
      <c r="D5491" t="s">
        <v>157</v>
      </c>
      <c r="E5491" t="s">
        <v>166</v>
      </c>
      <c r="F5491" t="s">
        <v>10737</v>
      </c>
      <c r="G5491" t="s">
        <v>29</v>
      </c>
      <c r="H5491">
        <v>795</v>
      </c>
      <c r="I5491">
        <v>0.28999999999999998</v>
      </c>
      <c r="J5491">
        <v>302.10000000000002</v>
      </c>
      <c r="K5491" t="s">
        <v>17</v>
      </c>
      <c r="L5491" t="s">
        <v>10892</v>
      </c>
      <c r="M5491" t="s">
        <v>10900</v>
      </c>
      <c r="N5491" t="s">
        <v>10907</v>
      </c>
      <c r="O5491" s="59">
        <f>DATE(Grocery_Sales[[#This Row],[Order Year]],Grocery_Sales[[#This Row],[Order Month]],1)</f>
        <v>42767</v>
      </c>
      <c r="P5491" s="25" t="str">
        <f>TEXT(Grocery_Sales[[#This Row],[Edited/Cleaned Order Date]],"mmm")</f>
        <v>Feb</v>
      </c>
    </row>
    <row r="5492" spans="1:16" x14ac:dyDescent="0.35">
      <c r="A5492" t="s">
        <v>5611</v>
      </c>
      <c r="B5492" t="s">
        <v>191</v>
      </c>
      <c r="C5492" t="s">
        <v>32</v>
      </c>
      <c r="D5492" t="s">
        <v>46</v>
      </c>
      <c r="E5492" t="s">
        <v>88</v>
      </c>
      <c r="F5492" s="24">
        <v>42288</v>
      </c>
      <c r="G5492" t="s">
        <v>29</v>
      </c>
      <c r="H5492">
        <v>2337</v>
      </c>
      <c r="I5492">
        <v>0.21</v>
      </c>
      <c r="J5492">
        <v>140.22</v>
      </c>
      <c r="K5492" t="s">
        <v>17</v>
      </c>
      <c r="L5492" t="s">
        <v>10872</v>
      </c>
      <c r="M5492" t="s">
        <v>10874</v>
      </c>
      <c r="N5492" t="s">
        <v>10897</v>
      </c>
      <c r="O5492" s="59">
        <f>DATE(Grocery_Sales[[#This Row],[Order Year]],Grocery_Sales[[#This Row],[Order Month]],1)</f>
        <v>42309</v>
      </c>
      <c r="P5492" s="25" t="str">
        <f>TEXT(Grocery_Sales[[#This Row],[Edited/Cleaned Order Date]],"mmm")</f>
        <v>Nov</v>
      </c>
    </row>
    <row r="5493" spans="1:16" x14ac:dyDescent="0.35">
      <c r="A5493" t="s">
        <v>5612</v>
      </c>
      <c r="B5493" t="s">
        <v>165</v>
      </c>
      <c r="C5493" t="s">
        <v>32</v>
      </c>
      <c r="D5493" t="s">
        <v>153</v>
      </c>
      <c r="E5493" t="s">
        <v>51</v>
      </c>
      <c r="F5493" s="24">
        <v>42132</v>
      </c>
      <c r="G5493" t="s">
        <v>29</v>
      </c>
      <c r="H5493">
        <v>2125</v>
      </c>
      <c r="I5493">
        <v>0.32</v>
      </c>
      <c r="J5493">
        <v>595</v>
      </c>
      <c r="K5493" t="s">
        <v>17</v>
      </c>
      <c r="L5493" t="s">
        <v>10889</v>
      </c>
      <c r="M5493" t="s">
        <v>10888</v>
      </c>
      <c r="N5493" t="s">
        <v>10897</v>
      </c>
      <c r="O5493" s="59">
        <f>DATE(Grocery_Sales[[#This Row],[Order Year]],Grocery_Sales[[#This Row],[Order Month]],1)</f>
        <v>42217</v>
      </c>
      <c r="P5493" s="25" t="str">
        <f>TEXT(Grocery_Sales[[#This Row],[Edited/Cleaned Order Date]],"mmm")</f>
        <v>Aug</v>
      </c>
    </row>
    <row r="5494" spans="1:16" x14ac:dyDescent="0.35">
      <c r="A5494" t="s">
        <v>5613</v>
      </c>
      <c r="B5494" t="s">
        <v>78</v>
      </c>
      <c r="C5494" t="s">
        <v>13</v>
      </c>
      <c r="D5494" t="s">
        <v>195</v>
      </c>
      <c r="E5494" t="s">
        <v>117</v>
      </c>
      <c r="F5494" s="24">
        <v>43109</v>
      </c>
      <c r="G5494" t="s">
        <v>29</v>
      </c>
      <c r="H5494">
        <v>1045</v>
      </c>
      <c r="I5494">
        <v>0.35</v>
      </c>
      <c r="J5494">
        <v>83.6</v>
      </c>
      <c r="K5494" t="s">
        <v>17</v>
      </c>
      <c r="L5494" t="s">
        <v>10882</v>
      </c>
      <c r="M5494" t="s">
        <v>10891</v>
      </c>
      <c r="N5494" t="s">
        <v>10910</v>
      </c>
      <c r="O5494" s="59">
        <f>DATE(Grocery_Sales[[#This Row],[Order Year]],Grocery_Sales[[#This Row],[Order Month]],1)</f>
        <v>43344</v>
      </c>
      <c r="P5494" s="25" t="str">
        <f>TEXT(Grocery_Sales[[#This Row],[Edited/Cleaned Order Date]],"mmm")</f>
        <v>Sep</v>
      </c>
    </row>
    <row r="5495" spans="1:16" x14ac:dyDescent="0.35">
      <c r="A5495" t="s">
        <v>5614</v>
      </c>
      <c r="B5495" t="s">
        <v>261</v>
      </c>
      <c r="C5495" t="s">
        <v>32</v>
      </c>
      <c r="D5495" t="s">
        <v>97</v>
      </c>
      <c r="E5495" t="s">
        <v>72</v>
      </c>
      <c r="F5495" s="24">
        <v>43442</v>
      </c>
      <c r="G5495" t="s">
        <v>29</v>
      </c>
      <c r="H5495">
        <v>2480</v>
      </c>
      <c r="I5495">
        <v>0.23</v>
      </c>
      <c r="J5495">
        <v>694.4</v>
      </c>
      <c r="K5495" t="s">
        <v>17</v>
      </c>
      <c r="L5495" t="s">
        <v>10889</v>
      </c>
      <c r="M5495" t="s">
        <v>10876</v>
      </c>
      <c r="N5495" t="s">
        <v>10910</v>
      </c>
      <c r="O5495" s="59">
        <f>DATE(Grocery_Sales[[#This Row],[Order Year]],Grocery_Sales[[#This Row],[Order Month]],1)</f>
        <v>43313</v>
      </c>
      <c r="P5495" s="25" t="str">
        <f>TEXT(Grocery_Sales[[#This Row],[Edited/Cleaned Order Date]],"mmm")</f>
        <v>Aug</v>
      </c>
    </row>
    <row r="5496" spans="1:16" x14ac:dyDescent="0.35">
      <c r="A5496" t="s">
        <v>5615</v>
      </c>
      <c r="B5496" t="s">
        <v>53</v>
      </c>
      <c r="C5496" t="s">
        <v>13</v>
      </c>
      <c r="D5496" t="s">
        <v>195</v>
      </c>
      <c r="E5496" t="s">
        <v>22</v>
      </c>
      <c r="F5496" t="s">
        <v>10186</v>
      </c>
      <c r="G5496" t="s">
        <v>29</v>
      </c>
      <c r="H5496">
        <v>1952</v>
      </c>
      <c r="I5496">
        <v>0.16</v>
      </c>
      <c r="J5496">
        <v>624.64</v>
      </c>
      <c r="K5496" t="s">
        <v>17</v>
      </c>
      <c r="L5496" t="s">
        <v>10876</v>
      </c>
      <c r="M5496" t="s">
        <v>10912</v>
      </c>
      <c r="N5496" t="s">
        <v>10907</v>
      </c>
      <c r="O5496" s="59">
        <f>DATE(Grocery_Sales[[#This Row],[Order Year]],Grocery_Sales[[#This Row],[Order Month]],1)</f>
        <v>43070</v>
      </c>
      <c r="P5496" s="25" t="str">
        <f>TEXT(Grocery_Sales[[#This Row],[Edited/Cleaned Order Date]],"mmm")</f>
        <v>Dec</v>
      </c>
    </row>
    <row r="5497" spans="1:16" x14ac:dyDescent="0.35">
      <c r="A5497" t="s">
        <v>5616</v>
      </c>
      <c r="B5497" t="s">
        <v>193</v>
      </c>
      <c r="C5497" t="s">
        <v>32</v>
      </c>
      <c r="D5497" t="s">
        <v>153</v>
      </c>
      <c r="E5497" t="s">
        <v>15</v>
      </c>
      <c r="F5497" s="24">
        <v>42593</v>
      </c>
      <c r="G5497" t="s">
        <v>29</v>
      </c>
      <c r="H5497">
        <v>1431</v>
      </c>
      <c r="I5497">
        <v>0.28000000000000003</v>
      </c>
      <c r="J5497">
        <v>472.23</v>
      </c>
      <c r="K5497" t="s">
        <v>17</v>
      </c>
      <c r="L5497" t="s">
        <v>10872</v>
      </c>
      <c r="M5497" t="s">
        <v>10889</v>
      </c>
      <c r="N5497" t="s">
        <v>10896</v>
      </c>
      <c r="O5497" s="59">
        <f>DATE(Grocery_Sales[[#This Row],[Order Year]],Grocery_Sales[[#This Row],[Order Month]],1)</f>
        <v>42675</v>
      </c>
      <c r="P5497" s="25" t="str">
        <f>TEXT(Grocery_Sales[[#This Row],[Edited/Cleaned Order Date]],"mmm")</f>
        <v>Nov</v>
      </c>
    </row>
    <row r="5498" spans="1:16" x14ac:dyDescent="0.35">
      <c r="A5498" t="s">
        <v>5617</v>
      </c>
      <c r="B5498" t="s">
        <v>182</v>
      </c>
      <c r="C5498" t="s">
        <v>32</v>
      </c>
      <c r="D5498" t="s">
        <v>97</v>
      </c>
      <c r="E5498" t="s">
        <v>117</v>
      </c>
      <c r="F5498" s="24">
        <v>43319</v>
      </c>
      <c r="G5498" t="s">
        <v>29</v>
      </c>
      <c r="H5498">
        <v>1438</v>
      </c>
      <c r="I5498">
        <v>0.35</v>
      </c>
      <c r="J5498">
        <v>186.94</v>
      </c>
      <c r="K5498" t="s">
        <v>17</v>
      </c>
      <c r="L5498" t="s">
        <v>10890</v>
      </c>
      <c r="M5498" t="s">
        <v>10889</v>
      </c>
      <c r="N5498" t="s">
        <v>10910</v>
      </c>
      <c r="O5498" s="59">
        <f>DATE(Grocery_Sales[[#This Row],[Order Year]],Grocery_Sales[[#This Row],[Order Month]],1)</f>
        <v>43282</v>
      </c>
      <c r="P5498" s="25" t="str">
        <f>TEXT(Grocery_Sales[[#This Row],[Edited/Cleaned Order Date]],"mmm")</f>
        <v>Jul</v>
      </c>
    </row>
    <row r="5499" spans="1:16" x14ac:dyDescent="0.35">
      <c r="A5499" t="s">
        <v>5618</v>
      </c>
      <c r="B5499" t="s">
        <v>211</v>
      </c>
      <c r="C5499" t="s">
        <v>49</v>
      </c>
      <c r="D5499" t="s">
        <v>54</v>
      </c>
      <c r="E5499" t="s">
        <v>128</v>
      </c>
      <c r="F5499" s="24">
        <v>42714</v>
      </c>
      <c r="G5499" t="s">
        <v>29</v>
      </c>
      <c r="H5499">
        <v>1791</v>
      </c>
      <c r="I5499">
        <v>0.14000000000000001</v>
      </c>
      <c r="J5499">
        <v>680.58</v>
      </c>
      <c r="K5499" t="s">
        <v>17</v>
      </c>
      <c r="L5499" t="s">
        <v>10874</v>
      </c>
      <c r="M5499" t="s">
        <v>10876</v>
      </c>
      <c r="N5499" t="s">
        <v>10896</v>
      </c>
      <c r="O5499" s="59">
        <f>DATE(Grocery_Sales[[#This Row],[Order Year]],Grocery_Sales[[#This Row],[Order Month]],1)</f>
        <v>42644</v>
      </c>
      <c r="P5499" s="25" t="str">
        <f>TEXT(Grocery_Sales[[#This Row],[Edited/Cleaned Order Date]],"mmm")</f>
        <v>Oct</v>
      </c>
    </row>
    <row r="5500" spans="1:16" x14ac:dyDescent="0.35">
      <c r="A5500" t="s">
        <v>5619</v>
      </c>
      <c r="B5500" t="s">
        <v>12</v>
      </c>
      <c r="C5500" t="s">
        <v>32</v>
      </c>
      <c r="D5500" t="s">
        <v>97</v>
      </c>
      <c r="E5500" t="s">
        <v>47</v>
      </c>
      <c r="F5500" s="24">
        <v>42775</v>
      </c>
      <c r="G5500" t="s">
        <v>29</v>
      </c>
      <c r="H5500">
        <v>1491</v>
      </c>
      <c r="I5500">
        <v>0.26</v>
      </c>
      <c r="J5500">
        <v>357.84</v>
      </c>
      <c r="K5500" t="s">
        <v>17</v>
      </c>
      <c r="L5500" t="s">
        <v>10882</v>
      </c>
      <c r="M5500" t="s">
        <v>10886</v>
      </c>
      <c r="N5500" t="s">
        <v>10895</v>
      </c>
      <c r="O5500" s="59">
        <f>DATE(Grocery_Sales[[#This Row],[Order Year]],Grocery_Sales[[#This Row],[Order Month]],1)</f>
        <v>42979</v>
      </c>
      <c r="P5500" s="25" t="str">
        <f>TEXT(Grocery_Sales[[#This Row],[Edited/Cleaned Order Date]],"mmm")</f>
        <v>Sep</v>
      </c>
    </row>
    <row r="5501" spans="1:16" x14ac:dyDescent="0.35">
      <c r="A5501" t="s">
        <v>5620</v>
      </c>
      <c r="B5501" t="s">
        <v>165</v>
      </c>
      <c r="C5501" t="s">
        <v>49</v>
      </c>
      <c r="D5501" t="s">
        <v>50</v>
      </c>
      <c r="E5501" t="s">
        <v>88</v>
      </c>
      <c r="F5501" t="s">
        <v>10594</v>
      </c>
      <c r="G5501" t="s">
        <v>29</v>
      </c>
      <c r="H5501">
        <v>1624</v>
      </c>
      <c r="I5501">
        <v>0.26</v>
      </c>
      <c r="J5501">
        <v>617.12</v>
      </c>
      <c r="K5501" t="s">
        <v>17</v>
      </c>
      <c r="L5501" t="s">
        <v>10876</v>
      </c>
      <c r="M5501" t="s">
        <v>10909</v>
      </c>
      <c r="N5501" t="s">
        <v>10901</v>
      </c>
      <c r="O5501" s="59">
        <f>DATE(Grocery_Sales[[#This Row],[Order Year]],Grocery_Sales[[#This Row],[Order Month]],1)</f>
        <v>42705</v>
      </c>
      <c r="P5501" s="25" t="str">
        <f>TEXT(Grocery_Sales[[#This Row],[Edited/Cleaned Order Date]],"mmm")</f>
        <v>Dec</v>
      </c>
    </row>
    <row r="5502" spans="1:16" x14ac:dyDescent="0.35">
      <c r="A5502" t="s">
        <v>5621</v>
      </c>
      <c r="B5502" t="s">
        <v>74</v>
      </c>
      <c r="C5502" t="s">
        <v>63</v>
      </c>
      <c r="D5502" t="s">
        <v>87</v>
      </c>
      <c r="E5502" t="s">
        <v>117</v>
      </c>
      <c r="F5502" t="s">
        <v>10117</v>
      </c>
      <c r="G5502" t="s">
        <v>29</v>
      </c>
      <c r="H5502">
        <v>1705</v>
      </c>
      <c r="I5502">
        <v>0.22</v>
      </c>
      <c r="J5502">
        <v>119.35</v>
      </c>
      <c r="K5502" t="s">
        <v>17</v>
      </c>
      <c r="L5502" t="s">
        <v>10877</v>
      </c>
      <c r="M5502" t="s">
        <v>10902</v>
      </c>
      <c r="N5502" t="s">
        <v>10903</v>
      </c>
      <c r="O5502" s="59">
        <f>DATE(Grocery_Sales[[#This Row],[Order Year]],Grocery_Sales[[#This Row],[Order Month]],1)</f>
        <v>42125</v>
      </c>
      <c r="P5502" s="25" t="str">
        <f>TEXT(Grocery_Sales[[#This Row],[Edited/Cleaned Order Date]],"mmm")</f>
        <v>May</v>
      </c>
    </row>
    <row r="5503" spans="1:16" x14ac:dyDescent="0.35">
      <c r="A5503" t="s">
        <v>5622</v>
      </c>
      <c r="B5503" t="s">
        <v>137</v>
      </c>
      <c r="C5503" t="s">
        <v>26</v>
      </c>
      <c r="D5503" t="s">
        <v>37</v>
      </c>
      <c r="E5503" t="s">
        <v>60</v>
      </c>
      <c r="F5503" s="24">
        <v>42989</v>
      </c>
      <c r="G5503" t="s">
        <v>29</v>
      </c>
      <c r="H5503">
        <v>1082</v>
      </c>
      <c r="I5503">
        <v>0.32</v>
      </c>
      <c r="J5503">
        <v>194.76</v>
      </c>
      <c r="K5503" t="s">
        <v>17</v>
      </c>
      <c r="L5503" t="s">
        <v>10872</v>
      </c>
      <c r="M5503" t="s">
        <v>10882</v>
      </c>
      <c r="N5503" t="s">
        <v>10895</v>
      </c>
      <c r="O5503" s="59">
        <f>DATE(Grocery_Sales[[#This Row],[Order Year]],Grocery_Sales[[#This Row],[Order Month]],1)</f>
        <v>43040</v>
      </c>
      <c r="P5503" s="25" t="str">
        <f>TEXT(Grocery_Sales[[#This Row],[Edited/Cleaned Order Date]],"mmm")</f>
        <v>Nov</v>
      </c>
    </row>
    <row r="5504" spans="1:16" x14ac:dyDescent="0.35">
      <c r="A5504" t="s">
        <v>5623</v>
      </c>
      <c r="B5504" t="s">
        <v>191</v>
      </c>
      <c r="C5504" t="s">
        <v>32</v>
      </c>
      <c r="D5504" t="s">
        <v>46</v>
      </c>
      <c r="E5504" t="s">
        <v>60</v>
      </c>
      <c r="F5504" t="s">
        <v>10186</v>
      </c>
      <c r="G5504" t="s">
        <v>29</v>
      </c>
      <c r="H5504">
        <v>919</v>
      </c>
      <c r="I5504">
        <v>0.13</v>
      </c>
      <c r="J5504">
        <v>330.84</v>
      </c>
      <c r="K5504" t="s">
        <v>17</v>
      </c>
      <c r="L5504" t="s">
        <v>10876</v>
      </c>
      <c r="M5504" t="s">
        <v>10912</v>
      </c>
      <c r="N5504" t="s">
        <v>10907</v>
      </c>
      <c r="O5504" s="59">
        <f>DATE(Grocery_Sales[[#This Row],[Order Year]],Grocery_Sales[[#This Row],[Order Month]],1)</f>
        <v>43070</v>
      </c>
      <c r="P5504" s="25" t="str">
        <f>TEXT(Grocery_Sales[[#This Row],[Edited/Cleaned Order Date]],"mmm")</f>
        <v>Dec</v>
      </c>
    </row>
    <row r="5505" spans="1:16" x14ac:dyDescent="0.35">
      <c r="A5505" t="s">
        <v>5624</v>
      </c>
      <c r="B5505" t="s">
        <v>25</v>
      </c>
      <c r="C5505" t="s">
        <v>20</v>
      </c>
      <c r="D5505" t="s">
        <v>21</v>
      </c>
      <c r="E5505" t="s">
        <v>123</v>
      </c>
      <c r="F5505" t="s">
        <v>10771</v>
      </c>
      <c r="G5505" t="s">
        <v>29</v>
      </c>
      <c r="H5505">
        <v>582</v>
      </c>
      <c r="I5505">
        <v>0.18</v>
      </c>
      <c r="J5505">
        <v>197.88</v>
      </c>
      <c r="K5505" t="s">
        <v>17</v>
      </c>
      <c r="L5505" t="s">
        <v>10877</v>
      </c>
      <c r="M5505" t="s">
        <v>10905</v>
      </c>
      <c r="N5505" t="s">
        <v>10903</v>
      </c>
      <c r="O5505" s="59">
        <f>DATE(Grocery_Sales[[#This Row],[Order Year]],Grocery_Sales[[#This Row],[Order Month]],1)</f>
        <v>42125</v>
      </c>
      <c r="P5505" s="25" t="str">
        <f>TEXT(Grocery_Sales[[#This Row],[Edited/Cleaned Order Date]],"mmm")</f>
        <v>May</v>
      </c>
    </row>
    <row r="5506" spans="1:16" x14ac:dyDescent="0.35">
      <c r="A5506" t="s">
        <v>5625</v>
      </c>
      <c r="B5506" t="s">
        <v>74</v>
      </c>
      <c r="C5506" t="s">
        <v>13</v>
      </c>
      <c r="D5506" t="s">
        <v>14</v>
      </c>
      <c r="E5506" t="s">
        <v>69</v>
      </c>
      <c r="F5506" t="s">
        <v>10702</v>
      </c>
      <c r="G5506" t="s">
        <v>29</v>
      </c>
      <c r="H5506">
        <v>2064</v>
      </c>
      <c r="I5506">
        <v>0.15</v>
      </c>
      <c r="J5506">
        <v>123.84</v>
      </c>
      <c r="K5506" t="s">
        <v>17</v>
      </c>
      <c r="L5506" t="s">
        <v>10885</v>
      </c>
      <c r="M5506" t="s">
        <v>10908</v>
      </c>
      <c r="N5506" t="s">
        <v>10901</v>
      </c>
      <c r="O5506" s="59">
        <f>DATE(Grocery_Sales[[#This Row],[Order Year]],Grocery_Sales[[#This Row],[Order Month]],1)</f>
        <v>42461</v>
      </c>
      <c r="P5506" s="25" t="str">
        <f>TEXT(Grocery_Sales[[#This Row],[Edited/Cleaned Order Date]],"mmm")</f>
        <v>Apr</v>
      </c>
    </row>
    <row r="5507" spans="1:16" x14ac:dyDescent="0.35">
      <c r="A5507" t="s">
        <v>5626</v>
      </c>
      <c r="B5507" t="s">
        <v>261</v>
      </c>
      <c r="C5507" t="s">
        <v>49</v>
      </c>
      <c r="D5507" t="s">
        <v>54</v>
      </c>
      <c r="E5507" t="s">
        <v>72</v>
      </c>
      <c r="F5507" t="s">
        <v>10513</v>
      </c>
      <c r="G5507" t="s">
        <v>29</v>
      </c>
      <c r="H5507">
        <v>1883</v>
      </c>
      <c r="I5507">
        <v>0.26</v>
      </c>
      <c r="J5507">
        <v>508.41</v>
      </c>
      <c r="K5507" t="s">
        <v>17</v>
      </c>
      <c r="L5507" t="s">
        <v>10879</v>
      </c>
      <c r="M5507" t="s">
        <v>10915</v>
      </c>
      <c r="N5507" t="s">
        <v>10899</v>
      </c>
      <c r="O5507" s="59">
        <f>DATE(Grocery_Sales[[#This Row],[Order Year]],Grocery_Sales[[#This Row],[Order Month]],1)</f>
        <v>43282</v>
      </c>
      <c r="P5507" s="25" t="str">
        <f>TEXT(Grocery_Sales[[#This Row],[Edited/Cleaned Order Date]],"mmm")</f>
        <v>Jul</v>
      </c>
    </row>
    <row r="5508" spans="1:16" x14ac:dyDescent="0.35">
      <c r="A5508" t="s">
        <v>5627</v>
      </c>
      <c r="B5508" t="s">
        <v>45</v>
      </c>
      <c r="C5508" t="s">
        <v>32</v>
      </c>
      <c r="D5508" t="s">
        <v>46</v>
      </c>
      <c r="E5508" t="s">
        <v>163</v>
      </c>
      <c r="F5508" t="s">
        <v>10490</v>
      </c>
      <c r="G5508" t="s">
        <v>29</v>
      </c>
      <c r="H5508">
        <v>959</v>
      </c>
      <c r="I5508">
        <v>0.15</v>
      </c>
      <c r="J5508">
        <v>76.72</v>
      </c>
      <c r="K5508" t="s">
        <v>17</v>
      </c>
      <c r="L5508" t="s">
        <v>10879</v>
      </c>
      <c r="M5508" t="s">
        <v>10916</v>
      </c>
      <c r="N5508" t="s">
        <v>10903</v>
      </c>
      <c r="O5508" s="59">
        <f>DATE(Grocery_Sales[[#This Row],[Order Year]],Grocery_Sales[[#This Row],[Order Month]],1)</f>
        <v>42186</v>
      </c>
      <c r="P5508" s="25" t="str">
        <f>TEXT(Grocery_Sales[[#This Row],[Edited/Cleaned Order Date]],"mmm")</f>
        <v>Jul</v>
      </c>
    </row>
    <row r="5509" spans="1:16" x14ac:dyDescent="0.35">
      <c r="A5509" t="s">
        <v>5628</v>
      </c>
      <c r="B5509" t="s">
        <v>40</v>
      </c>
      <c r="C5509" t="s">
        <v>13</v>
      </c>
      <c r="D5509" t="s">
        <v>195</v>
      </c>
      <c r="E5509" t="s">
        <v>166</v>
      </c>
      <c r="F5509" t="s">
        <v>10152</v>
      </c>
      <c r="G5509" t="s">
        <v>29</v>
      </c>
      <c r="H5509">
        <v>1085</v>
      </c>
      <c r="I5509">
        <v>0.32</v>
      </c>
      <c r="J5509">
        <v>97.65</v>
      </c>
      <c r="K5509" t="s">
        <v>17</v>
      </c>
      <c r="L5509" t="s">
        <v>10880</v>
      </c>
      <c r="M5509" t="s">
        <v>10912</v>
      </c>
      <c r="N5509" t="s">
        <v>10899</v>
      </c>
      <c r="O5509" s="59">
        <f>DATE(Grocery_Sales[[#This Row],[Order Year]],Grocery_Sales[[#This Row],[Order Month]],1)</f>
        <v>43344</v>
      </c>
      <c r="P5509" s="25" t="str">
        <f>TEXT(Grocery_Sales[[#This Row],[Edited/Cleaned Order Date]],"mmm")</f>
        <v>Sep</v>
      </c>
    </row>
    <row r="5510" spans="1:16" x14ac:dyDescent="0.35">
      <c r="A5510" t="s">
        <v>5629</v>
      </c>
      <c r="B5510" t="s">
        <v>57</v>
      </c>
      <c r="C5510" t="s">
        <v>32</v>
      </c>
      <c r="D5510" t="s">
        <v>153</v>
      </c>
      <c r="E5510" t="s">
        <v>72</v>
      </c>
      <c r="F5510" s="24">
        <v>43045</v>
      </c>
      <c r="G5510" t="s">
        <v>29</v>
      </c>
      <c r="H5510">
        <v>839</v>
      </c>
      <c r="I5510">
        <v>0.31</v>
      </c>
      <c r="J5510">
        <v>318.82</v>
      </c>
      <c r="K5510" t="s">
        <v>17</v>
      </c>
      <c r="L5510" t="s">
        <v>10873</v>
      </c>
      <c r="M5510" t="s">
        <v>10872</v>
      </c>
      <c r="N5510" t="s">
        <v>10895</v>
      </c>
      <c r="O5510" s="59">
        <f>DATE(Grocery_Sales[[#This Row],[Order Year]],Grocery_Sales[[#This Row],[Order Month]],1)</f>
        <v>42887</v>
      </c>
      <c r="P5510" s="25" t="str">
        <f>TEXT(Grocery_Sales[[#This Row],[Edited/Cleaned Order Date]],"mmm")</f>
        <v>Jun</v>
      </c>
    </row>
    <row r="5511" spans="1:16" x14ac:dyDescent="0.35">
      <c r="A5511" t="s">
        <v>5630</v>
      </c>
      <c r="B5511" t="s">
        <v>111</v>
      </c>
      <c r="C5511" t="s">
        <v>63</v>
      </c>
      <c r="D5511" t="s">
        <v>64</v>
      </c>
      <c r="E5511" t="s">
        <v>84</v>
      </c>
      <c r="F5511" t="s">
        <v>10458</v>
      </c>
      <c r="G5511" t="s">
        <v>29</v>
      </c>
      <c r="H5511">
        <v>1135</v>
      </c>
      <c r="I5511">
        <v>0.28999999999999998</v>
      </c>
      <c r="J5511">
        <v>295.10000000000002</v>
      </c>
      <c r="K5511" t="s">
        <v>17</v>
      </c>
      <c r="L5511" t="s">
        <v>10879</v>
      </c>
      <c r="M5511" t="s">
        <v>10919</v>
      </c>
      <c r="N5511" t="s">
        <v>10899</v>
      </c>
      <c r="O5511" s="59">
        <f>DATE(Grocery_Sales[[#This Row],[Order Year]],Grocery_Sales[[#This Row],[Order Month]],1)</f>
        <v>43282</v>
      </c>
      <c r="P5511" s="25" t="str">
        <f>TEXT(Grocery_Sales[[#This Row],[Edited/Cleaned Order Date]],"mmm")</f>
        <v>Jul</v>
      </c>
    </row>
    <row r="5512" spans="1:16" x14ac:dyDescent="0.35">
      <c r="A5512" t="s">
        <v>5631</v>
      </c>
      <c r="B5512" t="s">
        <v>74</v>
      </c>
      <c r="C5512" t="s">
        <v>63</v>
      </c>
      <c r="D5512" t="s">
        <v>75</v>
      </c>
      <c r="E5512" t="s">
        <v>72</v>
      </c>
      <c r="F5512" t="s">
        <v>10456</v>
      </c>
      <c r="G5512" t="s">
        <v>29</v>
      </c>
      <c r="H5512">
        <v>2078</v>
      </c>
      <c r="I5512">
        <v>0.32</v>
      </c>
      <c r="J5512">
        <v>706.52</v>
      </c>
      <c r="K5512" t="s">
        <v>17</v>
      </c>
      <c r="L5512" t="s">
        <v>10885</v>
      </c>
      <c r="M5512" t="s">
        <v>10902</v>
      </c>
      <c r="N5512" t="s">
        <v>10901</v>
      </c>
      <c r="O5512" s="59">
        <f>DATE(Grocery_Sales[[#This Row],[Order Year]],Grocery_Sales[[#This Row],[Order Month]],1)</f>
        <v>42461</v>
      </c>
      <c r="P5512" s="25" t="str">
        <f>TEXT(Grocery_Sales[[#This Row],[Edited/Cleaned Order Date]],"mmm")</f>
        <v>Apr</v>
      </c>
    </row>
    <row r="5513" spans="1:16" x14ac:dyDescent="0.35">
      <c r="A5513" t="s">
        <v>5632</v>
      </c>
      <c r="B5513" t="s">
        <v>116</v>
      </c>
      <c r="C5513" t="s">
        <v>49</v>
      </c>
      <c r="D5513" t="s">
        <v>54</v>
      </c>
      <c r="E5513" t="s">
        <v>69</v>
      </c>
      <c r="F5513" t="s">
        <v>10408</v>
      </c>
      <c r="G5513" t="s">
        <v>29</v>
      </c>
      <c r="H5513">
        <v>2239</v>
      </c>
      <c r="I5513">
        <v>0.13</v>
      </c>
      <c r="J5513">
        <v>470.19</v>
      </c>
      <c r="K5513" t="s">
        <v>17</v>
      </c>
      <c r="L5513" t="s">
        <v>10879</v>
      </c>
      <c r="M5513" t="s">
        <v>10912</v>
      </c>
      <c r="N5513" t="s">
        <v>10901</v>
      </c>
      <c r="O5513" s="59">
        <f>DATE(Grocery_Sales[[#This Row],[Order Year]],Grocery_Sales[[#This Row],[Order Month]],1)</f>
        <v>42552</v>
      </c>
      <c r="P5513" s="25" t="str">
        <f>TEXT(Grocery_Sales[[#This Row],[Edited/Cleaned Order Date]],"mmm")</f>
        <v>Jul</v>
      </c>
    </row>
    <row r="5514" spans="1:16" x14ac:dyDescent="0.35">
      <c r="A5514" t="s">
        <v>5633</v>
      </c>
      <c r="B5514" t="s">
        <v>86</v>
      </c>
      <c r="C5514" t="s">
        <v>20</v>
      </c>
      <c r="D5514" t="s">
        <v>21</v>
      </c>
      <c r="E5514" t="s">
        <v>123</v>
      </c>
      <c r="F5514" t="s">
        <v>10323</v>
      </c>
      <c r="G5514" t="s">
        <v>29</v>
      </c>
      <c r="H5514">
        <v>1088</v>
      </c>
      <c r="I5514">
        <v>0.31</v>
      </c>
      <c r="J5514">
        <v>402.56</v>
      </c>
      <c r="K5514" t="s">
        <v>17</v>
      </c>
      <c r="L5514" t="s">
        <v>10874</v>
      </c>
      <c r="M5514" t="s">
        <v>10915</v>
      </c>
      <c r="N5514" t="s">
        <v>10899</v>
      </c>
      <c r="O5514" s="59">
        <f>DATE(Grocery_Sales[[#This Row],[Order Year]],Grocery_Sales[[#This Row],[Order Month]],1)</f>
        <v>43374</v>
      </c>
      <c r="P5514" s="25" t="str">
        <f>TEXT(Grocery_Sales[[#This Row],[Edited/Cleaned Order Date]],"mmm")</f>
        <v>Oct</v>
      </c>
    </row>
    <row r="5515" spans="1:16" x14ac:dyDescent="0.35">
      <c r="A5515" t="s">
        <v>5634</v>
      </c>
      <c r="B5515" t="s">
        <v>71</v>
      </c>
      <c r="C5515" t="s">
        <v>32</v>
      </c>
      <c r="D5515" t="s">
        <v>33</v>
      </c>
      <c r="E5515" t="s">
        <v>140</v>
      </c>
      <c r="F5515" t="s">
        <v>10505</v>
      </c>
      <c r="G5515" t="s">
        <v>29</v>
      </c>
      <c r="H5515">
        <v>2264</v>
      </c>
      <c r="I5515">
        <v>0.34</v>
      </c>
      <c r="J5515">
        <v>543.36</v>
      </c>
      <c r="K5515" t="s">
        <v>17</v>
      </c>
      <c r="L5515" t="s">
        <v>10887</v>
      </c>
      <c r="M5515" t="s">
        <v>10906</v>
      </c>
      <c r="N5515" t="s">
        <v>10903</v>
      </c>
      <c r="O5515" s="59">
        <f>DATE(Grocery_Sales[[#This Row],[Order Year]],Grocery_Sales[[#This Row],[Order Month]],1)</f>
        <v>42064</v>
      </c>
      <c r="P5515" s="25" t="str">
        <f>TEXT(Grocery_Sales[[#This Row],[Edited/Cleaned Order Date]],"mmm")</f>
        <v>Mar</v>
      </c>
    </row>
    <row r="5516" spans="1:16" x14ac:dyDescent="0.35">
      <c r="A5516" t="s">
        <v>5635</v>
      </c>
      <c r="B5516" t="s">
        <v>53</v>
      </c>
      <c r="C5516" t="s">
        <v>63</v>
      </c>
      <c r="D5516" t="s">
        <v>157</v>
      </c>
      <c r="E5516" t="s">
        <v>38</v>
      </c>
      <c r="F5516" s="24">
        <v>43292</v>
      </c>
      <c r="G5516" t="s">
        <v>29</v>
      </c>
      <c r="H5516">
        <v>1629</v>
      </c>
      <c r="I5516">
        <v>0.12</v>
      </c>
      <c r="J5516">
        <v>537.57000000000005</v>
      </c>
      <c r="K5516" t="s">
        <v>17</v>
      </c>
      <c r="L5516" t="s">
        <v>10872</v>
      </c>
      <c r="M5516" t="s">
        <v>10890</v>
      </c>
      <c r="N5516" t="s">
        <v>10910</v>
      </c>
      <c r="O5516" s="59">
        <f>DATE(Grocery_Sales[[#This Row],[Order Year]],Grocery_Sales[[#This Row],[Order Month]],1)</f>
        <v>43405</v>
      </c>
      <c r="P5516" s="25" t="str">
        <f>TEXT(Grocery_Sales[[#This Row],[Edited/Cleaned Order Date]],"mmm")</f>
        <v>Nov</v>
      </c>
    </row>
    <row r="5517" spans="1:16" x14ac:dyDescent="0.35">
      <c r="A5517" t="s">
        <v>5636</v>
      </c>
      <c r="B5517" t="s">
        <v>12</v>
      </c>
      <c r="C5517" t="s">
        <v>20</v>
      </c>
      <c r="D5517" t="s">
        <v>91</v>
      </c>
      <c r="E5517" t="s">
        <v>60</v>
      </c>
      <c r="F5517" s="24">
        <v>43289</v>
      </c>
      <c r="G5517" t="s">
        <v>29</v>
      </c>
      <c r="H5517">
        <v>648</v>
      </c>
      <c r="I5517">
        <v>0.31</v>
      </c>
      <c r="J5517">
        <v>77.760000000000005</v>
      </c>
      <c r="K5517" t="s">
        <v>17</v>
      </c>
      <c r="L5517" t="s">
        <v>10889</v>
      </c>
      <c r="M5517" t="s">
        <v>10890</v>
      </c>
      <c r="N5517" t="s">
        <v>10910</v>
      </c>
      <c r="O5517" s="59">
        <f>DATE(Grocery_Sales[[#This Row],[Order Year]],Grocery_Sales[[#This Row],[Order Month]],1)</f>
        <v>43313</v>
      </c>
      <c r="P5517" s="25" t="str">
        <f>TEXT(Grocery_Sales[[#This Row],[Edited/Cleaned Order Date]],"mmm")</f>
        <v>Aug</v>
      </c>
    </row>
    <row r="5518" spans="1:16" x14ac:dyDescent="0.35">
      <c r="A5518" t="s">
        <v>5637</v>
      </c>
      <c r="B5518" t="s">
        <v>263</v>
      </c>
      <c r="C5518" t="s">
        <v>20</v>
      </c>
      <c r="D5518" t="s">
        <v>21</v>
      </c>
      <c r="E5518" t="s">
        <v>47</v>
      </c>
      <c r="F5518" t="s">
        <v>10541</v>
      </c>
      <c r="G5518" t="s">
        <v>29</v>
      </c>
      <c r="H5518">
        <v>990</v>
      </c>
      <c r="I5518">
        <v>0.2</v>
      </c>
      <c r="J5518">
        <v>445.5</v>
      </c>
      <c r="K5518" t="s">
        <v>17</v>
      </c>
      <c r="L5518" t="s">
        <v>10892</v>
      </c>
      <c r="M5518" t="s">
        <v>10902</v>
      </c>
      <c r="N5518" t="s">
        <v>10899</v>
      </c>
      <c r="O5518" s="59">
        <f>DATE(Grocery_Sales[[#This Row],[Order Year]],Grocery_Sales[[#This Row],[Order Month]],1)</f>
        <v>43132</v>
      </c>
      <c r="P5518" s="25" t="str">
        <f>TEXT(Grocery_Sales[[#This Row],[Edited/Cleaned Order Date]],"mmm")</f>
        <v>Feb</v>
      </c>
    </row>
    <row r="5519" spans="1:16" x14ac:dyDescent="0.35">
      <c r="A5519" t="s">
        <v>5638</v>
      </c>
      <c r="B5519" t="s">
        <v>135</v>
      </c>
      <c r="C5519" t="s">
        <v>20</v>
      </c>
      <c r="D5519" t="s">
        <v>91</v>
      </c>
      <c r="E5519" t="s">
        <v>34</v>
      </c>
      <c r="F5519" s="24">
        <v>42866</v>
      </c>
      <c r="G5519" t="s">
        <v>29</v>
      </c>
      <c r="H5519">
        <v>1354</v>
      </c>
      <c r="I5519">
        <v>0.2</v>
      </c>
      <c r="J5519">
        <v>541.6</v>
      </c>
      <c r="K5519" t="s">
        <v>17</v>
      </c>
      <c r="L5519" t="s">
        <v>10872</v>
      </c>
      <c r="M5519" t="s">
        <v>10888</v>
      </c>
      <c r="N5519" t="s">
        <v>10895</v>
      </c>
      <c r="O5519" s="59">
        <f>DATE(Grocery_Sales[[#This Row],[Order Year]],Grocery_Sales[[#This Row],[Order Month]],1)</f>
        <v>43040</v>
      </c>
      <c r="P5519" s="25" t="str">
        <f>TEXT(Grocery_Sales[[#This Row],[Edited/Cleaned Order Date]],"mmm")</f>
        <v>Nov</v>
      </c>
    </row>
    <row r="5520" spans="1:16" x14ac:dyDescent="0.35">
      <c r="A5520" t="s">
        <v>5639</v>
      </c>
      <c r="B5520" t="s">
        <v>151</v>
      </c>
      <c r="C5520" t="s">
        <v>58</v>
      </c>
      <c r="D5520" t="s">
        <v>59</v>
      </c>
      <c r="E5520" t="s">
        <v>43</v>
      </c>
      <c r="F5520" s="24">
        <v>43408</v>
      </c>
      <c r="G5520" t="s">
        <v>29</v>
      </c>
      <c r="H5520">
        <v>1169</v>
      </c>
      <c r="I5520">
        <v>0.15</v>
      </c>
      <c r="J5520">
        <v>409.15</v>
      </c>
      <c r="K5520" t="s">
        <v>17</v>
      </c>
      <c r="L5520" t="s">
        <v>10875</v>
      </c>
      <c r="M5520" t="s">
        <v>10872</v>
      </c>
      <c r="N5520" t="s">
        <v>10910</v>
      </c>
      <c r="O5520" s="59">
        <f>DATE(Grocery_Sales[[#This Row],[Order Year]],Grocery_Sales[[#This Row],[Order Month]],1)</f>
        <v>43191</v>
      </c>
      <c r="P5520" s="25" t="str">
        <f>TEXT(Grocery_Sales[[#This Row],[Edited/Cleaned Order Date]],"mmm")</f>
        <v>Apr</v>
      </c>
    </row>
    <row r="5521" spans="1:16" x14ac:dyDescent="0.35">
      <c r="A5521" t="s">
        <v>5640</v>
      </c>
      <c r="B5521" t="s">
        <v>191</v>
      </c>
      <c r="C5521" t="s">
        <v>26</v>
      </c>
      <c r="D5521" t="s">
        <v>27</v>
      </c>
      <c r="E5521" t="s">
        <v>15</v>
      </c>
      <c r="F5521" t="s">
        <v>10397</v>
      </c>
      <c r="G5521" t="s">
        <v>29</v>
      </c>
      <c r="H5521">
        <v>1252</v>
      </c>
      <c r="I5521">
        <v>0.14000000000000001</v>
      </c>
      <c r="J5521">
        <v>112.68</v>
      </c>
      <c r="K5521" t="s">
        <v>17</v>
      </c>
      <c r="L5521" t="s">
        <v>10872</v>
      </c>
      <c r="M5521" t="s">
        <v>10912</v>
      </c>
      <c r="N5521" t="s">
        <v>10907</v>
      </c>
      <c r="O5521" s="59">
        <f>DATE(Grocery_Sales[[#This Row],[Order Year]],Grocery_Sales[[#This Row],[Order Month]],1)</f>
        <v>43040</v>
      </c>
      <c r="P5521" s="25" t="str">
        <f>TEXT(Grocery_Sales[[#This Row],[Edited/Cleaned Order Date]],"mmm")</f>
        <v>Nov</v>
      </c>
    </row>
    <row r="5522" spans="1:16" x14ac:dyDescent="0.35">
      <c r="A5522" t="s">
        <v>5641</v>
      </c>
      <c r="B5522" t="s">
        <v>42</v>
      </c>
      <c r="C5522" t="s">
        <v>58</v>
      </c>
      <c r="D5522" t="s">
        <v>59</v>
      </c>
      <c r="E5522" t="s">
        <v>55</v>
      </c>
      <c r="F5522" s="24">
        <v>43442</v>
      </c>
      <c r="G5522" t="s">
        <v>29</v>
      </c>
      <c r="H5522">
        <v>883</v>
      </c>
      <c r="I5522">
        <v>0.24</v>
      </c>
      <c r="J5522">
        <v>114.79</v>
      </c>
      <c r="K5522" t="s">
        <v>17</v>
      </c>
      <c r="L5522" t="s">
        <v>10889</v>
      </c>
      <c r="M5522" t="s">
        <v>10876</v>
      </c>
      <c r="N5522" t="s">
        <v>10910</v>
      </c>
      <c r="O5522" s="59">
        <f>DATE(Grocery_Sales[[#This Row],[Order Year]],Grocery_Sales[[#This Row],[Order Month]],1)</f>
        <v>43313</v>
      </c>
      <c r="P5522" s="25" t="str">
        <f>TEXT(Grocery_Sales[[#This Row],[Edited/Cleaned Order Date]],"mmm")</f>
        <v>Aug</v>
      </c>
    </row>
    <row r="5523" spans="1:16" x14ac:dyDescent="0.35">
      <c r="A5523" t="s">
        <v>5642</v>
      </c>
      <c r="B5523" t="s">
        <v>42</v>
      </c>
      <c r="C5523" t="s">
        <v>49</v>
      </c>
      <c r="D5523" t="s">
        <v>50</v>
      </c>
      <c r="E5523" t="s">
        <v>128</v>
      </c>
      <c r="F5523" s="24">
        <v>43020</v>
      </c>
      <c r="G5523" t="s">
        <v>29</v>
      </c>
      <c r="H5523">
        <v>1545</v>
      </c>
      <c r="I5523">
        <v>0.35</v>
      </c>
      <c r="J5523">
        <v>247.2</v>
      </c>
      <c r="K5523" t="s">
        <v>17</v>
      </c>
      <c r="L5523" t="s">
        <v>10876</v>
      </c>
      <c r="M5523" t="s">
        <v>10874</v>
      </c>
      <c r="N5523" t="s">
        <v>10895</v>
      </c>
      <c r="O5523" s="59">
        <f>DATE(Grocery_Sales[[#This Row],[Order Year]],Grocery_Sales[[#This Row],[Order Month]],1)</f>
        <v>43070</v>
      </c>
      <c r="P5523" s="25" t="str">
        <f>TEXT(Grocery_Sales[[#This Row],[Edited/Cleaned Order Date]],"mmm")</f>
        <v>Dec</v>
      </c>
    </row>
    <row r="5524" spans="1:16" x14ac:dyDescent="0.35">
      <c r="A5524" t="s">
        <v>5643</v>
      </c>
      <c r="B5524" t="s">
        <v>135</v>
      </c>
      <c r="C5524" t="s">
        <v>49</v>
      </c>
      <c r="D5524" t="s">
        <v>205</v>
      </c>
      <c r="E5524" t="s">
        <v>47</v>
      </c>
      <c r="F5524" s="24">
        <v>43074</v>
      </c>
      <c r="G5524" t="s">
        <v>29</v>
      </c>
      <c r="H5524">
        <v>1938</v>
      </c>
      <c r="I5524">
        <v>0.27</v>
      </c>
      <c r="J5524">
        <v>368.22</v>
      </c>
      <c r="K5524" t="s">
        <v>17</v>
      </c>
      <c r="L5524" t="s">
        <v>10888</v>
      </c>
      <c r="M5524" t="s">
        <v>10876</v>
      </c>
      <c r="N5524" t="s">
        <v>10895</v>
      </c>
      <c r="O5524" s="59">
        <f>DATE(Grocery_Sales[[#This Row],[Order Year]],Grocery_Sales[[#This Row],[Order Month]],1)</f>
        <v>42856</v>
      </c>
      <c r="P5524" s="25" t="str">
        <f>TEXT(Grocery_Sales[[#This Row],[Edited/Cleaned Order Date]],"mmm")</f>
        <v>May</v>
      </c>
    </row>
    <row r="5525" spans="1:16" x14ac:dyDescent="0.35">
      <c r="A5525" t="s">
        <v>5644</v>
      </c>
      <c r="B5525" t="s">
        <v>211</v>
      </c>
      <c r="C5525" t="s">
        <v>13</v>
      </c>
      <c r="D5525" t="s">
        <v>195</v>
      </c>
      <c r="E5525" t="s">
        <v>72</v>
      </c>
      <c r="F5525" s="24">
        <v>42312</v>
      </c>
      <c r="G5525" t="s">
        <v>29</v>
      </c>
      <c r="H5525">
        <v>1455</v>
      </c>
      <c r="I5525">
        <v>0.32</v>
      </c>
      <c r="J5525">
        <v>276.45</v>
      </c>
      <c r="K5525" t="s">
        <v>17</v>
      </c>
      <c r="L5525" t="s">
        <v>10875</v>
      </c>
      <c r="M5525" t="s">
        <v>10872</v>
      </c>
      <c r="N5525" t="s">
        <v>10897</v>
      </c>
      <c r="O5525" s="59">
        <f>DATE(Grocery_Sales[[#This Row],[Order Year]],Grocery_Sales[[#This Row],[Order Month]],1)</f>
        <v>42095</v>
      </c>
      <c r="P5525" s="25" t="str">
        <f>TEXT(Grocery_Sales[[#This Row],[Edited/Cleaned Order Date]],"mmm")</f>
        <v>Apr</v>
      </c>
    </row>
    <row r="5526" spans="1:16" x14ac:dyDescent="0.35">
      <c r="A5526" t="s">
        <v>5645</v>
      </c>
      <c r="B5526" t="s">
        <v>111</v>
      </c>
      <c r="C5526" t="s">
        <v>58</v>
      </c>
      <c r="D5526" t="s">
        <v>112</v>
      </c>
      <c r="E5526" t="s">
        <v>34</v>
      </c>
      <c r="F5526" t="s">
        <v>10310</v>
      </c>
      <c r="G5526" t="s">
        <v>29</v>
      </c>
      <c r="H5526">
        <v>2259</v>
      </c>
      <c r="I5526">
        <v>0.23</v>
      </c>
      <c r="J5526">
        <v>225.9</v>
      </c>
      <c r="K5526" t="s">
        <v>17</v>
      </c>
      <c r="L5526" t="s">
        <v>10877</v>
      </c>
      <c r="M5526" t="s">
        <v>10917</v>
      </c>
      <c r="N5526" t="s">
        <v>10907</v>
      </c>
      <c r="O5526" s="59">
        <f>DATE(Grocery_Sales[[#This Row],[Order Year]],Grocery_Sales[[#This Row],[Order Month]],1)</f>
        <v>42856</v>
      </c>
      <c r="P5526" s="25" t="str">
        <f>TEXT(Grocery_Sales[[#This Row],[Edited/Cleaned Order Date]],"mmm")</f>
        <v>May</v>
      </c>
    </row>
    <row r="5527" spans="1:16" x14ac:dyDescent="0.35">
      <c r="A5527" t="s">
        <v>5646</v>
      </c>
      <c r="B5527" t="s">
        <v>191</v>
      </c>
      <c r="C5527" t="s">
        <v>58</v>
      </c>
      <c r="D5527" t="s">
        <v>112</v>
      </c>
      <c r="E5527" t="s">
        <v>34</v>
      </c>
      <c r="F5527" s="24">
        <v>43384</v>
      </c>
      <c r="G5527" t="s">
        <v>29</v>
      </c>
      <c r="H5527">
        <v>1485</v>
      </c>
      <c r="I5527">
        <v>0.25</v>
      </c>
      <c r="J5527">
        <v>668.25</v>
      </c>
      <c r="K5527" t="s">
        <v>17</v>
      </c>
      <c r="L5527" t="s">
        <v>10872</v>
      </c>
      <c r="M5527" t="s">
        <v>10874</v>
      </c>
      <c r="N5527" t="s">
        <v>10910</v>
      </c>
      <c r="O5527" s="59">
        <f>DATE(Grocery_Sales[[#This Row],[Order Year]],Grocery_Sales[[#This Row],[Order Month]],1)</f>
        <v>43405</v>
      </c>
      <c r="P5527" s="25" t="str">
        <f>TEXT(Grocery_Sales[[#This Row],[Edited/Cleaned Order Date]],"mmm")</f>
        <v>Nov</v>
      </c>
    </row>
    <row r="5528" spans="1:16" x14ac:dyDescent="0.35">
      <c r="A5528" t="s">
        <v>5647</v>
      </c>
      <c r="B5528" t="s">
        <v>139</v>
      </c>
      <c r="C5528" t="s">
        <v>49</v>
      </c>
      <c r="D5528" t="s">
        <v>54</v>
      </c>
      <c r="E5528" t="s">
        <v>28</v>
      </c>
      <c r="F5528" s="24">
        <v>43162</v>
      </c>
      <c r="G5528" t="s">
        <v>29</v>
      </c>
      <c r="H5528">
        <v>1841</v>
      </c>
      <c r="I5528">
        <v>0.27</v>
      </c>
      <c r="J5528">
        <v>589.12</v>
      </c>
      <c r="K5528" t="s">
        <v>17</v>
      </c>
      <c r="L5528" t="s">
        <v>10883</v>
      </c>
      <c r="M5528" t="s">
        <v>10883</v>
      </c>
      <c r="N5528" t="s">
        <v>10910</v>
      </c>
      <c r="O5528" s="59">
        <f>DATE(Grocery_Sales[[#This Row],[Order Year]],Grocery_Sales[[#This Row],[Order Month]],1)</f>
        <v>43160</v>
      </c>
      <c r="P5528" s="25" t="str">
        <f>TEXT(Grocery_Sales[[#This Row],[Edited/Cleaned Order Date]],"mmm")</f>
        <v>Mar</v>
      </c>
    </row>
    <row r="5529" spans="1:16" x14ac:dyDescent="0.35">
      <c r="A5529" t="s">
        <v>5648</v>
      </c>
      <c r="B5529" t="s">
        <v>156</v>
      </c>
      <c r="C5529" t="s">
        <v>26</v>
      </c>
      <c r="D5529" t="s">
        <v>201</v>
      </c>
      <c r="E5529" t="s">
        <v>43</v>
      </c>
      <c r="F5529" s="24">
        <v>43291</v>
      </c>
      <c r="G5529" t="s">
        <v>29</v>
      </c>
      <c r="H5529">
        <v>1091</v>
      </c>
      <c r="I5529">
        <v>0.27</v>
      </c>
      <c r="J5529">
        <v>403.67</v>
      </c>
      <c r="K5529" t="s">
        <v>17</v>
      </c>
      <c r="L5529" t="s">
        <v>10874</v>
      </c>
      <c r="M5529" t="s">
        <v>10890</v>
      </c>
      <c r="N5529" t="s">
        <v>10910</v>
      </c>
      <c r="O5529" s="59">
        <f>DATE(Grocery_Sales[[#This Row],[Order Year]],Grocery_Sales[[#This Row],[Order Month]],1)</f>
        <v>43374</v>
      </c>
      <c r="P5529" s="25" t="str">
        <f>TEXT(Grocery_Sales[[#This Row],[Edited/Cleaned Order Date]],"mmm")</f>
        <v>Oct</v>
      </c>
    </row>
    <row r="5530" spans="1:16" x14ac:dyDescent="0.35">
      <c r="A5530" t="s">
        <v>5649</v>
      </c>
      <c r="B5530" t="s">
        <v>193</v>
      </c>
      <c r="C5530" t="s">
        <v>58</v>
      </c>
      <c r="D5530" t="s">
        <v>112</v>
      </c>
      <c r="E5530" t="s">
        <v>72</v>
      </c>
      <c r="F5530" t="s">
        <v>10772</v>
      </c>
      <c r="G5530" t="s">
        <v>29</v>
      </c>
      <c r="H5530">
        <v>886</v>
      </c>
      <c r="I5530">
        <v>0.1</v>
      </c>
      <c r="J5530">
        <v>380.98</v>
      </c>
      <c r="K5530" t="s">
        <v>17</v>
      </c>
      <c r="L5530" t="s">
        <v>10878</v>
      </c>
      <c r="M5530" t="s">
        <v>10918</v>
      </c>
      <c r="N5530" t="s">
        <v>10903</v>
      </c>
      <c r="O5530" s="59">
        <f>DATE(Grocery_Sales[[#This Row],[Order Year]],Grocery_Sales[[#This Row],[Order Month]],1)</f>
        <v>42217</v>
      </c>
      <c r="P5530" s="25" t="str">
        <f>TEXT(Grocery_Sales[[#This Row],[Edited/Cleaned Order Date]],"mmm")</f>
        <v>Aug</v>
      </c>
    </row>
    <row r="5531" spans="1:16" x14ac:dyDescent="0.35">
      <c r="A5531" t="s">
        <v>5650</v>
      </c>
      <c r="B5531" t="s">
        <v>193</v>
      </c>
      <c r="C5531" t="s">
        <v>49</v>
      </c>
      <c r="D5531" t="s">
        <v>54</v>
      </c>
      <c r="E5531" t="s">
        <v>34</v>
      </c>
      <c r="F5531" t="s">
        <v>10359</v>
      </c>
      <c r="G5531" t="s">
        <v>29</v>
      </c>
      <c r="H5531">
        <v>771</v>
      </c>
      <c r="I5531">
        <v>0.11</v>
      </c>
      <c r="J5531">
        <v>177.33</v>
      </c>
      <c r="K5531" t="s">
        <v>17</v>
      </c>
      <c r="L5531" t="s">
        <v>10885</v>
      </c>
      <c r="M5531" t="s">
        <v>10908</v>
      </c>
      <c r="N5531" t="s">
        <v>10899</v>
      </c>
      <c r="O5531" s="59">
        <f>DATE(Grocery_Sales[[#This Row],[Order Year]],Grocery_Sales[[#This Row],[Order Month]],1)</f>
        <v>43191</v>
      </c>
      <c r="P5531" s="25" t="str">
        <f>TEXT(Grocery_Sales[[#This Row],[Edited/Cleaned Order Date]],"mmm")</f>
        <v>Apr</v>
      </c>
    </row>
    <row r="5532" spans="1:16" x14ac:dyDescent="0.35">
      <c r="A5532" t="s">
        <v>5651</v>
      </c>
      <c r="B5532" t="s">
        <v>204</v>
      </c>
      <c r="C5532" t="s">
        <v>63</v>
      </c>
      <c r="D5532" t="s">
        <v>157</v>
      </c>
      <c r="E5532" t="s">
        <v>38</v>
      </c>
      <c r="F5532" t="s">
        <v>10730</v>
      </c>
      <c r="G5532" t="s">
        <v>29</v>
      </c>
      <c r="H5532">
        <v>1414</v>
      </c>
      <c r="I5532">
        <v>0.1</v>
      </c>
      <c r="J5532">
        <v>254.52</v>
      </c>
      <c r="K5532" t="s">
        <v>17</v>
      </c>
      <c r="L5532" t="s">
        <v>10887</v>
      </c>
      <c r="M5532" t="s">
        <v>10915</v>
      </c>
      <c r="N5532" t="s">
        <v>10903</v>
      </c>
      <c r="O5532" s="59">
        <f>DATE(Grocery_Sales[[#This Row],[Order Year]],Grocery_Sales[[#This Row],[Order Month]],1)</f>
        <v>42064</v>
      </c>
      <c r="P5532" s="25" t="str">
        <f>TEXT(Grocery_Sales[[#This Row],[Edited/Cleaned Order Date]],"mmm")</f>
        <v>Mar</v>
      </c>
    </row>
    <row r="5533" spans="1:16" x14ac:dyDescent="0.35">
      <c r="A5533" t="s">
        <v>5652</v>
      </c>
      <c r="B5533" t="s">
        <v>184</v>
      </c>
      <c r="C5533" t="s">
        <v>26</v>
      </c>
      <c r="D5533" t="s">
        <v>201</v>
      </c>
      <c r="E5533" t="s">
        <v>65</v>
      </c>
      <c r="F5533" t="s">
        <v>10251</v>
      </c>
      <c r="G5533" t="s">
        <v>29</v>
      </c>
      <c r="H5533">
        <v>1825</v>
      </c>
      <c r="I5533">
        <v>0.28999999999999998</v>
      </c>
      <c r="J5533">
        <v>237.25</v>
      </c>
      <c r="K5533" t="s">
        <v>17</v>
      </c>
      <c r="L5533" t="s">
        <v>10872</v>
      </c>
      <c r="M5533" t="s">
        <v>10913</v>
      </c>
      <c r="N5533" t="s">
        <v>10899</v>
      </c>
      <c r="O5533" s="59">
        <f>DATE(Grocery_Sales[[#This Row],[Order Year]],Grocery_Sales[[#This Row],[Order Month]],1)</f>
        <v>43405</v>
      </c>
      <c r="P5533" s="25" t="str">
        <f>TEXT(Grocery_Sales[[#This Row],[Edited/Cleaned Order Date]],"mmm")</f>
        <v>Nov</v>
      </c>
    </row>
    <row r="5534" spans="1:16" x14ac:dyDescent="0.35">
      <c r="A5534" t="s">
        <v>5653</v>
      </c>
      <c r="B5534" t="s">
        <v>19</v>
      </c>
      <c r="C5534" t="s">
        <v>32</v>
      </c>
      <c r="D5534" t="s">
        <v>153</v>
      </c>
      <c r="E5534" t="s">
        <v>128</v>
      </c>
      <c r="F5534" t="s">
        <v>10493</v>
      </c>
      <c r="G5534" t="s">
        <v>29</v>
      </c>
      <c r="H5534">
        <v>2412</v>
      </c>
      <c r="I5534">
        <v>0.13</v>
      </c>
      <c r="J5534">
        <v>964.8</v>
      </c>
      <c r="K5534" t="s">
        <v>17</v>
      </c>
      <c r="L5534" t="s">
        <v>10872</v>
      </c>
      <c r="M5534" t="s">
        <v>10921</v>
      </c>
      <c r="N5534" t="s">
        <v>10899</v>
      </c>
      <c r="O5534" s="59">
        <f>DATE(Grocery_Sales[[#This Row],[Order Year]],Grocery_Sales[[#This Row],[Order Month]],1)</f>
        <v>43405</v>
      </c>
      <c r="P5534" s="25" t="str">
        <f>TEXT(Grocery_Sales[[#This Row],[Edited/Cleaned Order Date]],"mmm")</f>
        <v>Nov</v>
      </c>
    </row>
    <row r="5535" spans="1:16" x14ac:dyDescent="0.35">
      <c r="A5535" t="s">
        <v>5654</v>
      </c>
      <c r="B5535" t="s">
        <v>83</v>
      </c>
      <c r="C5535" t="s">
        <v>13</v>
      </c>
      <c r="D5535" t="s">
        <v>79</v>
      </c>
      <c r="E5535" t="s">
        <v>166</v>
      </c>
      <c r="F5535" t="s">
        <v>10757</v>
      </c>
      <c r="G5535" t="s">
        <v>29</v>
      </c>
      <c r="H5535">
        <v>2367</v>
      </c>
      <c r="I5535">
        <v>0.27</v>
      </c>
      <c r="J5535">
        <v>284.04000000000002</v>
      </c>
      <c r="K5535" t="s">
        <v>17</v>
      </c>
      <c r="L5535" t="s">
        <v>10879</v>
      </c>
      <c r="M5535" t="s">
        <v>10912</v>
      </c>
      <c r="N5535" t="s">
        <v>10907</v>
      </c>
      <c r="O5535" s="59">
        <f>DATE(Grocery_Sales[[#This Row],[Order Year]],Grocery_Sales[[#This Row],[Order Month]],1)</f>
        <v>42917</v>
      </c>
      <c r="P5535" s="25" t="str">
        <f>TEXT(Grocery_Sales[[#This Row],[Edited/Cleaned Order Date]],"mmm")</f>
        <v>Jul</v>
      </c>
    </row>
    <row r="5536" spans="1:16" x14ac:dyDescent="0.35">
      <c r="A5536" t="s">
        <v>5655</v>
      </c>
      <c r="B5536" t="s">
        <v>120</v>
      </c>
      <c r="C5536" t="s">
        <v>49</v>
      </c>
      <c r="D5536" t="s">
        <v>54</v>
      </c>
      <c r="E5536" t="s">
        <v>15</v>
      </c>
      <c r="F5536" s="24">
        <v>43199</v>
      </c>
      <c r="G5536" t="s">
        <v>29</v>
      </c>
      <c r="H5536">
        <v>1576</v>
      </c>
      <c r="I5536">
        <v>0.3</v>
      </c>
      <c r="J5536">
        <v>677.68</v>
      </c>
      <c r="K5536" t="s">
        <v>17</v>
      </c>
      <c r="L5536" t="s">
        <v>10882</v>
      </c>
      <c r="M5536" t="s">
        <v>10875</v>
      </c>
      <c r="N5536" t="s">
        <v>10910</v>
      </c>
      <c r="O5536" s="59">
        <f>DATE(Grocery_Sales[[#This Row],[Order Year]],Grocery_Sales[[#This Row],[Order Month]],1)</f>
        <v>43344</v>
      </c>
      <c r="P5536" s="25" t="str">
        <f>TEXT(Grocery_Sales[[#This Row],[Edited/Cleaned Order Date]],"mmm")</f>
        <v>Sep</v>
      </c>
    </row>
    <row r="5537" spans="1:16" x14ac:dyDescent="0.35">
      <c r="A5537" t="s">
        <v>5656</v>
      </c>
      <c r="B5537" t="s">
        <v>45</v>
      </c>
      <c r="C5537" t="s">
        <v>49</v>
      </c>
      <c r="D5537" t="s">
        <v>205</v>
      </c>
      <c r="E5537" t="s">
        <v>140</v>
      </c>
      <c r="F5537" s="24">
        <v>42257</v>
      </c>
      <c r="G5537" t="s">
        <v>29</v>
      </c>
      <c r="H5537">
        <v>1463</v>
      </c>
      <c r="I5537">
        <v>0.17</v>
      </c>
      <c r="J5537">
        <v>526.67999999999995</v>
      </c>
      <c r="K5537" t="s">
        <v>17</v>
      </c>
      <c r="L5537" t="s">
        <v>10874</v>
      </c>
      <c r="M5537" t="s">
        <v>10882</v>
      </c>
      <c r="N5537" t="s">
        <v>10897</v>
      </c>
      <c r="O5537" s="59">
        <f>DATE(Grocery_Sales[[#This Row],[Order Year]],Grocery_Sales[[#This Row],[Order Month]],1)</f>
        <v>42278</v>
      </c>
      <c r="P5537" s="25" t="str">
        <f>TEXT(Grocery_Sales[[#This Row],[Edited/Cleaned Order Date]],"mmm")</f>
        <v>Oct</v>
      </c>
    </row>
    <row r="5538" spans="1:16" x14ac:dyDescent="0.35">
      <c r="A5538" t="s">
        <v>5657</v>
      </c>
      <c r="B5538" t="s">
        <v>151</v>
      </c>
      <c r="C5538" t="s">
        <v>32</v>
      </c>
      <c r="D5538" t="s">
        <v>46</v>
      </c>
      <c r="E5538" t="s">
        <v>84</v>
      </c>
      <c r="F5538" s="24">
        <v>42954</v>
      </c>
      <c r="G5538" t="s">
        <v>29</v>
      </c>
      <c r="H5538">
        <v>1460</v>
      </c>
      <c r="I5538">
        <v>0.27</v>
      </c>
      <c r="J5538">
        <v>481.8</v>
      </c>
      <c r="K5538" t="s">
        <v>17</v>
      </c>
      <c r="L5538" t="s">
        <v>10890</v>
      </c>
      <c r="M5538" t="s">
        <v>10889</v>
      </c>
      <c r="N5538" t="s">
        <v>10895</v>
      </c>
      <c r="O5538" s="59">
        <f>DATE(Grocery_Sales[[#This Row],[Order Year]],Grocery_Sales[[#This Row],[Order Month]],1)</f>
        <v>42917</v>
      </c>
      <c r="P5538" s="25" t="str">
        <f>TEXT(Grocery_Sales[[#This Row],[Edited/Cleaned Order Date]],"mmm")</f>
        <v>Jul</v>
      </c>
    </row>
    <row r="5539" spans="1:16" x14ac:dyDescent="0.35">
      <c r="A5539" t="s">
        <v>5658</v>
      </c>
      <c r="B5539" t="s">
        <v>263</v>
      </c>
      <c r="C5539" t="s">
        <v>26</v>
      </c>
      <c r="D5539" t="s">
        <v>94</v>
      </c>
      <c r="E5539" t="s">
        <v>117</v>
      </c>
      <c r="F5539" s="24">
        <v>42898</v>
      </c>
      <c r="G5539" t="s">
        <v>29</v>
      </c>
      <c r="H5539">
        <v>1126</v>
      </c>
      <c r="I5539">
        <v>0.26</v>
      </c>
      <c r="J5539">
        <v>157.63999999999999</v>
      </c>
      <c r="K5539" t="s">
        <v>17</v>
      </c>
      <c r="L5539" t="s">
        <v>10876</v>
      </c>
      <c r="M5539" t="s">
        <v>10873</v>
      </c>
      <c r="N5539" t="s">
        <v>10895</v>
      </c>
      <c r="O5539" s="59">
        <f>DATE(Grocery_Sales[[#This Row],[Order Year]],Grocery_Sales[[#This Row],[Order Month]],1)</f>
        <v>43070</v>
      </c>
      <c r="P5539" s="25" t="str">
        <f>TEXT(Grocery_Sales[[#This Row],[Edited/Cleaned Order Date]],"mmm")</f>
        <v>Dec</v>
      </c>
    </row>
    <row r="5540" spans="1:16" x14ac:dyDescent="0.35">
      <c r="A5540" t="s">
        <v>5659</v>
      </c>
      <c r="B5540" t="s">
        <v>90</v>
      </c>
      <c r="C5540" t="s">
        <v>63</v>
      </c>
      <c r="D5540" t="s">
        <v>157</v>
      </c>
      <c r="E5540" t="s">
        <v>51</v>
      </c>
      <c r="F5540" s="24">
        <v>43080</v>
      </c>
      <c r="G5540" t="s">
        <v>29</v>
      </c>
      <c r="H5540">
        <v>2159</v>
      </c>
      <c r="I5540">
        <v>0.21</v>
      </c>
      <c r="J5540">
        <v>194.31</v>
      </c>
      <c r="K5540" t="s">
        <v>17</v>
      </c>
      <c r="L5540" t="s">
        <v>10872</v>
      </c>
      <c r="M5540" t="s">
        <v>10876</v>
      </c>
      <c r="N5540" t="s">
        <v>10895</v>
      </c>
      <c r="O5540" s="59">
        <f>DATE(Grocery_Sales[[#This Row],[Order Year]],Grocery_Sales[[#This Row],[Order Month]],1)</f>
        <v>43040</v>
      </c>
      <c r="P5540" s="25" t="str">
        <f>TEXT(Grocery_Sales[[#This Row],[Edited/Cleaned Order Date]],"mmm")</f>
        <v>Nov</v>
      </c>
    </row>
    <row r="5541" spans="1:16" x14ac:dyDescent="0.35">
      <c r="A5541" t="s">
        <v>5660</v>
      </c>
      <c r="B5541" t="s">
        <v>102</v>
      </c>
      <c r="C5541" t="s">
        <v>63</v>
      </c>
      <c r="D5541" t="s">
        <v>64</v>
      </c>
      <c r="E5541" t="s">
        <v>22</v>
      </c>
      <c r="F5541" t="s">
        <v>10746</v>
      </c>
      <c r="G5541" t="s">
        <v>29</v>
      </c>
      <c r="H5541">
        <v>2306</v>
      </c>
      <c r="I5541">
        <v>0.18</v>
      </c>
      <c r="J5541">
        <v>784.04</v>
      </c>
      <c r="K5541" t="s">
        <v>17</v>
      </c>
      <c r="L5541" t="s">
        <v>10878</v>
      </c>
      <c r="M5541" t="s">
        <v>10908</v>
      </c>
      <c r="N5541" t="s">
        <v>10901</v>
      </c>
      <c r="O5541" s="59">
        <f>DATE(Grocery_Sales[[#This Row],[Order Year]],Grocery_Sales[[#This Row],[Order Month]],1)</f>
        <v>42583</v>
      </c>
      <c r="P5541" s="25" t="str">
        <f>TEXT(Grocery_Sales[[#This Row],[Edited/Cleaned Order Date]],"mmm")</f>
        <v>Aug</v>
      </c>
    </row>
    <row r="5542" spans="1:16" x14ac:dyDescent="0.35">
      <c r="A5542" t="s">
        <v>5661</v>
      </c>
      <c r="B5542" t="s">
        <v>174</v>
      </c>
      <c r="C5542" t="s">
        <v>63</v>
      </c>
      <c r="D5542" t="s">
        <v>64</v>
      </c>
      <c r="E5542" t="s">
        <v>163</v>
      </c>
      <c r="F5542" t="s">
        <v>10126</v>
      </c>
      <c r="G5542" t="s">
        <v>29</v>
      </c>
      <c r="H5542">
        <v>1001</v>
      </c>
      <c r="I5542">
        <v>0.18</v>
      </c>
      <c r="J5542">
        <v>400.4</v>
      </c>
      <c r="K5542" t="s">
        <v>17</v>
      </c>
      <c r="L5542" t="s">
        <v>10880</v>
      </c>
      <c r="M5542" t="s">
        <v>10909</v>
      </c>
      <c r="N5542" t="s">
        <v>10899</v>
      </c>
      <c r="O5542" s="59">
        <f>DATE(Grocery_Sales[[#This Row],[Order Year]],Grocery_Sales[[#This Row],[Order Month]],1)</f>
        <v>43344</v>
      </c>
      <c r="P5542" s="25" t="str">
        <f>TEXT(Grocery_Sales[[#This Row],[Edited/Cleaned Order Date]],"mmm")</f>
        <v>Sep</v>
      </c>
    </row>
    <row r="5543" spans="1:16" x14ac:dyDescent="0.35">
      <c r="A5543" t="s">
        <v>5662</v>
      </c>
      <c r="B5543" t="s">
        <v>182</v>
      </c>
      <c r="C5543" t="s">
        <v>58</v>
      </c>
      <c r="D5543" t="s">
        <v>59</v>
      </c>
      <c r="E5543" t="s">
        <v>15</v>
      </c>
      <c r="F5543" t="s">
        <v>10565</v>
      </c>
      <c r="G5543" t="s">
        <v>29</v>
      </c>
      <c r="H5543">
        <v>2378</v>
      </c>
      <c r="I5543">
        <v>0.11</v>
      </c>
      <c r="J5543">
        <v>428.04</v>
      </c>
      <c r="K5543" t="s">
        <v>17</v>
      </c>
      <c r="L5543" t="s">
        <v>10880</v>
      </c>
      <c r="M5543" t="s">
        <v>10920</v>
      </c>
      <c r="N5543" t="s">
        <v>10899</v>
      </c>
      <c r="O5543" s="59">
        <f>DATE(Grocery_Sales[[#This Row],[Order Year]],Grocery_Sales[[#This Row],[Order Month]],1)</f>
        <v>43344</v>
      </c>
      <c r="P5543" s="25" t="str">
        <f>TEXT(Grocery_Sales[[#This Row],[Edited/Cleaned Order Date]],"mmm")</f>
        <v>Sep</v>
      </c>
    </row>
    <row r="5544" spans="1:16" x14ac:dyDescent="0.35">
      <c r="A5544" t="s">
        <v>5663</v>
      </c>
      <c r="B5544" t="s">
        <v>42</v>
      </c>
      <c r="C5544" t="s">
        <v>13</v>
      </c>
      <c r="D5544" t="s">
        <v>14</v>
      </c>
      <c r="E5544" t="s">
        <v>104</v>
      </c>
      <c r="F5544" s="24">
        <v>43346</v>
      </c>
      <c r="G5544" t="s">
        <v>29</v>
      </c>
      <c r="H5544">
        <v>1927</v>
      </c>
      <c r="I5544">
        <v>0.3</v>
      </c>
      <c r="J5544">
        <v>616.64</v>
      </c>
      <c r="K5544" t="s">
        <v>17</v>
      </c>
      <c r="L5544" t="s">
        <v>10883</v>
      </c>
      <c r="M5544" t="s">
        <v>10882</v>
      </c>
      <c r="N5544" t="s">
        <v>10910</v>
      </c>
      <c r="O5544" s="59">
        <f>DATE(Grocery_Sales[[#This Row],[Order Year]],Grocery_Sales[[#This Row],[Order Month]],1)</f>
        <v>43160</v>
      </c>
      <c r="P5544" s="25" t="str">
        <f>TEXT(Grocery_Sales[[#This Row],[Edited/Cleaned Order Date]],"mmm")</f>
        <v>Mar</v>
      </c>
    </row>
    <row r="5545" spans="1:16" x14ac:dyDescent="0.35">
      <c r="A5545" t="s">
        <v>5664</v>
      </c>
      <c r="B5545" t="s">
        <v>106</v>
      </c>
      <c r="C5545" t="s">
        <v>13</v>
      </c>
      <c r="D5545" t="s">
        <v>195</v>
      </c>
      <c r="E5545" t="s">
        <v>128</v>
      </c>
      <c r="F5545" s="24">
        <v>42524</v>
      </c>
      <c r="G5545" t="s">
        <v>29</v>
      </c>
      <c r="H5545">
        <v>1927</v>
      </c>
      <c r="I5545">
        <v>0.11</v>
      </c>
      <c r="J5545">
        <v>501.02</v>
      </c>
      <c r="K5545" t="s">
        <v>17</v>
      </c>
      <c r="L5545" t="s">
        <v>10883</v>
      </c>
      <c r="M5545" t="s">
        <v>10873</v>
      </c>
      <c r="N5545" t="s">
        <v>10896</v>
      </c>
      <c r="O5545" s="59">
        <f>DATE(Grocery_Sales[[#This Row],[Order Year]],Grocery_Sales[[#This Row],[Order Month]],1)</f>
        <v>42430</v>
      </c>
      <c r="P5545" s="25" t="str">
        <f>TEXT(Grocery_Sales[[#This Row],[Edited/Cleaned Order Date]],"mmm")</f>
        <v>Mar</v>
      </c>
    </row>
    <row r="5546" spans="1:16" x14ac:dyDescent="0.35">
      <c r="A5546" t="s">
        <v>5665</v>
      </c>
      <c r="B5546" t="s">
        <v>211</v>
      </c>
      <c r="C5546" t="s">
        <v>58</v>
      </c>
      <c r="D5546" t="s">
        <v>68</v>
      </c>
      <c r="E5546" t="s">
        <v>88</v>
      </c>
      <c r="F5546" t="s">
        <v>10310</v>
      </c>
      <c r="G5546" t="s">
        <v>29</v>
      </c>
      <c r="H5546">
        <v>2196</v>
      </c>
      <c r="I5546">
        <v>0.12</v>
      </c>
      <c r="J5546">
        <v>241.56</v>
      </c>
      <c r="K5546" t="s">
        <v>17</v>
      </c>
      <c r="L5546" t="s">
        <v>10877</v>
      </c>
      <c r="M5546" t="s">
        <v>10917</v>
      </c>
      <c r="N5546" t="s">
        <v>10907</v>
      </c>
      <c r="O5546" s="59">
        <f>DATE(Grocery_Sales[[#This Row],[Order Year]],Grocery_Sales[[#This Row],[Order Month]],1)</f>
        <v>42856</v>
      </c>
      <c r="P5546" s="25" t="str">
        <f>TEXT(Grocery_Sales[[#This Row],[Edited/Cleaned Order Date]],"mmm")</f>
        <v>May</v>
      </c>
    </row>
    <row r="5547" spans="1:16" x14ac:dyDescent="0.35">
      <c r="A5547" t="s">
        <v>5666</v>
      </c>
      <c r="B5547" t="s">
        <v>108</v>
      </c>
      <c r="C5547" t="s">
        <v>32</v>
      </c>
      <c r="D5547" t="s">
        <v>33</v>
      </c>
      <c r="E5547" t="s">
        <v>22</v>
      </c>
      <c r="F5547" t="s">
        <v>10414</v>
      </c>
      <c r="G5547" t="s">
        <v>29</v>
      </c>
      <c r="H5547">
        <v>1879</v>
      </c>
      <c r="I5547">
        <v>0.22</v>
      </c>
      <c r="J5547">
        <v>563.70000000000005</v>
      </c>
      <c r="K5547" t="s">
        <v>17</v>
      </c>
      <c r="L5547" t="s">
        <v>10880</v>
      </c>
      <c r="M5547" t="s">
        <v>10919</v>
      </c>
      <c r="N5547" t="s">
        <v>10903</v>
      </c>
      <c r="O5547" s="59">
        <f>DATE(Grocery_Sales[[#This Row],[Order Year]],Grocery_Sales[[#This Row],[Order Month]],1)</f>
        <v>42248</v>
      </c>
      <c r="P5547" s="25" t="str">
        <f>TEXT(Grocery_Sales[[#This Row],[Edited/Cleaned Order Date]],"mmm")</f>
        <v>Sep</v>
      </c>
    </row>
    <row r="5548" spans="1:16" x14ac:dyDescent="0.35">
      <c r="A5548" t="s">
        <v>5667</v>
      </c>
      <c r="B5548" t="s">
        <v>106</v>
      </c>
      <c r="C5548" t="s">
        <v>58</v>
      </c>
      <c r="D5548" t="s">
        <v>68</v>
      </c>
      <c r="E5548" t="s">
        <v>38</v>
      </c>
      <c r="F5548" s="24">
        <v>42836</v>
      </c>
      <c r="G5548" t="s">
        <v>29</v>
      </c>
      <c r="H5548">
        <v>767</v>
      </c>
      <c r="I5548">
        <v>0.15</v>
      </c>
      <c r="J5548">
        <v>168.74</v>
      </c>
      <c r="K5548" t="s">
        <v>17</v>
      </c>
      <c r="L5548" t="s">
        <v>10872</v>
      </c>
      <c r="M5548" t="s">
        <v>10875</v>
      </c>
      <c r="N5548" t="s">
        <v>10895</v>
      </c>
      <c r="O5548" s="59">
        <f>DATE(Grocery_Sales[[#This Row],[Order Year]],Grocery_Sales[[#This Row],[Order Month]],1)</f>
        <v>43040</v>
      </c>
      <c r="P5548" s="25" t="str">
        <f>TEXT(Grocery_Sales[[#This Row],[Edited/Cleaned Order Date]],"mmm")</f>
        <v>Nov</v>
      </c>
    </row>
    <row r="5549" spans="1:16" x14ac:dyDescent="0.35">
      <c r="A5549" t="s">
        <v>5668</v>
      </c>
      <c r="B5549" t="s">
        <v>36</v>
      </c>
      <c r="C5549" t="s">
        <v>13</v>
      </c>
      <c r="D5549" t="s">
        <v>195</v>
      </c>
      <c r="E5549" t="s">
        <v>28</v>
      </c>
      <c r="F5549" s="24">
        <v>42408</v>
      </c>
      <c r="G5549" t="s">
        <v>29</v>
      </c>
      <c r="H5549">
        <v>2357</v>
      </c>
      <c r="I5549">
        <v>0.23</v>
      </c>
      <c r="J5549">
        <v>872.09</v>
      </c>
      <c r="K5549" t="s">
        <v>17</v>
      </c>
      <c r="L5549" t="s">
        <v>10889</v>
      </c>
      <c r="M5549" t="s">
        <v>10886</v>
      </c>
      <c r="N5549" t="s">
        <v>10896</v>
      </c>
      <c r="O5549" s="59">
        <f>DATE(Grocery_Sales[[#This Row],[Order Year]],Grocery_Sales[[#This Row],[Order Month]],1)</f>
        <v>42583</v>
      </c>
      <c r="P5549" s="25" t="str">
        <f>TEXT(Grocery_Sales[[#This Row],[Edited/Cleaned Order Date]],"mmm")</f>
        <v>Aug</v>
      </c>
    </row>
    <row r="5550" spans="1:16" x14ac:dyDescent="0.35">
      <c r="A5550" t="s">
        <v>5669</v>
      </c>
      <c r="B5550" t="s">
        <v>25</v>
      </c>
      <c r="C5550" t="s">
        <v>13</v>
      </c>
      <c r="D5550" t="s">
        <v>195</v>
      </c>
      <c r="E5550" t="s">
        <v>55</v>
      </c>
      <c r="F5550" t="s">
        <v>10126</v>
      </c>
      <c r="G5550" t="s">
        <v>29</v>
      </c>
      <c r="H5550">
        <v>1238</v>
      </c>
      <c r="I5550">
        <v>0.12</v>
      </c>
      <c r="J5550">
        <v>247.6</v>
      </c>
      <c r="K5550" t="s">
        <v>17</v>
      </c>
      <c r="L5550" t="s">
        <v>10880</v>
      </c>
      <c r="M5550" t="s">
        <v>10909</v>
      </c>
      <c r="N5550" t="s">
        <v>10899</v>
      </c>
      <c r="O5550" s="59">
        <f>DATE(Grocery_Sales[[#This Row],[Order Year]],Grocery_Sales[[#This Row],[Order Month]],1)</f>
        <v>43344</v>
      </c>
      <c r="P5550" s="25" t="str">
        <f>TEXT(Grocery_Sales[[#This Row],[Edited/Cleaned Order Date]],"mmm")</f>
        <v>Sep</v>
      </c>
    </row>
    <row r="5551" spans="1:16" x14ac:dyDescent="0.35">
      <c r="A5551" t="s">
        <v>5670</v>
      </c>
      <c r="B5551" t="s">
        <v>137</v>
      </c>
      <c r="C5551" t="s">
        <v>20</v>
      </c>
      <c r="D5551" t="s">
        <v>21</v>
      </c>
      <c r="E5551" t="s">
        <v>51</v>
      </c>
      <c r="F5551" t="s">
        <v>10174</v>
      </c>
      <c r="G5551" t="s">
        <v>29</v>
      </c>
      <c r="H5551">
        <v>1307</v>
      </c>
      <c r="I5551">
        <v>0.28999999999999998</v>
      </c>
      <c r="J5551">
        <v>287.54000000000002</v>
      </c>
      <c r="K5551" t="s">
        <v>17</v>
      </c>
      <c r="L5551" t="s">
        <v>10876</v>
      </c>
      <c r="M5551" t="s">
        <v>10913</v>
      </c>
      <c r="N5551" t="s">
        <v>10901</v>
      </c>
      <c r="O5551" s="59">
        <f>DATE(Grocery_Sales[[#This Row],[Order Year]],Grocery_Sales[[#This Row],[Order Month]],1)</f>
        <v>42705</v>
      </c>
      <c r="P5551" s="25" t="str">
        <f>TEXT(Grocery_Sales[[#This Row],[Edited/Cleaned Order Date]],"mmm")</f>
        <v>Dec</v>
      </c>
    </row>
    <row r="5552" spans="1:16" x14ac:dyDescent="0.35">
      <c r="A5552" t="s">
        <v>5671</v>
      </c>
      <c r="B5552" t="s">
        <v>125</v>
      </c>
      <c r="C5552" t="s">
        <v>13</v>
      </c>
      <c r="D5552" t="s">
        <v>14</v>
      </c>
      <c r="E5552" t="s">
        <v>65</v>
      </c>
      <c r="F5552" s="24">
        <v>43140</v>
      </c>
      <c r="G5552" t="s">
        <v>29</v>
      </c>
      <c r="H5552">
        <v>1863</v>
      </c>
      <c r="I5552">
        <v>0.28999999999999998</v>
      </c>
      <c r="J5552">
        <v>577.53</v>
      </c>
      <c r="K5552" t="s">
        <v>17</v>
      </c>
      <c r="L5552" t="s">
        <v>10882</v>
      </c>
      <c r="M5552" t="s">
        <v>10886</v>
      </c>
      <c r="N5552" t="s">
        <v>10910</v>
      </c>
      <c r="O5552" s="59">
        <f>DATE(Grocery_Sales[[#This Row],[Order Year]],Grocery_Sales[[#This Row],[Order Month]],1)</f>
        <v>43344</v>
      </c>
      <c r="P5552" s="25" t="str">
        <f>TEXT(Grocery_Sales[[#This Row],[Edited/Cleaned Order Date]],"mmm")</f>
        <v>Sep</v>
      </c>
    </row>
    <row r="5553" spans="1:16" x14ac:dyDescent="0.35">
      <c r="A5553" t="s">
        <v>5672</v>
      </c>
      <c r="B5553" t="s">
        <v>74</v>
      </c>
      <c r="C5553" t="s">
        <v>32</v>
      </c>
      <c r="D5553" t="s">
        <v>153</v>
      </c>
      <c r="E5553" t="s">
        <v>47</v>
      </c>
      <c r="F5553" t="s">
        <v>10542</v>
      </c>
      <c r="G5553" t="s">
        <v>29</v>
      </c>
      <c r="H5553">
        <v>800</v>
      </c>
      <c r="I5553">
        <v>0.2</v>
      </c>
      <c r="J5553">
        <v>88</v>
      </c>
      <c r="K5553" t="s">
        <v>17</v>
      </c>
      <c r="L5553" t="s">
        <v>10892</v>
      </c>
      <c r="M5553" t="s">
        <v>10916</v>
      </c>
      <c r="N5553" t="s">
        <v>10899</v>
      </c>
      <c r="O5553" s="59">
        <f>DATE(Grocery_Sales[[#This Row],[Order Year]],Grocery_Sales[[#This Row],[Order Month]],1)</f>
        <v>43132</v>
      </c>
      <c r="P5553" s="25" t="str">
        <f>TEXT(Grocery_Sales[[#This Row],[Edited/Cleaned Order Date]],"mmm")</f>
        <v>Feb</v>
      </c>
    </row>
    <row r="5554" spans="1:16" x14ac:dyDescent="0.35">
      <c r="A5554" t="s">
        <v>5673</v>
      </c>
      <c r="B5554" t="s">
        <v>90</v>
      </c>
      <c r="C5554" t="s">
        <v>63</v>
      </c>
      <c r="D5554" t="s">
        <v>87</v>
      </c>
      <c r="E5554" t="s">
        <v>117</v>
      </c>
      <c r="F5554" t="s">
        <v>10736</v>
      </c>
      <c r="G5554" t="s">
        <v>29</v>
      </c>
      <c r="H5554">
        <v>1094</v>
      </c>
      <c r="I5554">
        <v>0.28999999999999998</v>
      </c>
      <c r="J5554">
        <v>382.9</v>
      </c>
      <c r="K5554" t="s">
        <v>17</v>
      </c>
      <c r="L5554" t="s">
        <v>10884</v>
      </c>
      <c r="M5554" t="s">
        <v>10920</v>
      </c>
      <c r="N5554" t="s">
        <v>10901</v>
      </c>
      <c r="O5554" s="59">
        <f>DATE(Grocery_Sales[[#This Row],[Order Year]],Grocery_Sales[[#This Row],[Order Month]],1)</f>
        <v>42522</v>
      </c>
      <c r="P5554" s="25" t="str">
        <f>TEXT(Grocery_Sales[[#This Row],[Edited/Cleaned Order Date]],"mmm")</f>
        <v>Jun</v>
      </c>
    </row>
    <row r="5555" spans="1:16" x14ac:dyDescent="0.35">
      <c r="A5555" t="s">
        <v>5674</v>
      </c>
      <c r="B5555" t="s">
        <v>78</v>
      </c>
      <c r="C5555" t="s">
        <v>63</v>
      </c>
      <c r="D5555" t="s">
        <v>75</v>
      </c>
      <c r="E5555" t="s">
        <v>15</v>
      </c>
      <c r="F5555" s="24">
        <v>42533</v>
      </c>
      <c r="G5555" t="s">
        <v>29</v>
      </c>
      <c r="H5555">
        <v>1378</v>
      </c>
      <c r="I5555">
        <v>0.1</v>
      </c>
      <c r="J5555">
        <v>537.41999999999996</v>
      </c>
      <c r="K5555" t="s">
        <v>17</v>
      </c>
      <c r="L5555" t="s">
        <v>10876</v>
      </c>
      <c r="M5555" t="s">
        <v>10873</v>
      </c>
      <c r="N5555" t="s">
        <v>10896</v>
      </c>
      <c r="O5555" s="59">
        <f>DATE(Grocery_Sales[[#This Row],[Order Year]],Grocery_Sales[[#This Row],[Order Month]],1)</f>
        <v>42705</v>
      </c>
      <c r="P5555" s="25" t="str">
        <f>TEXT(Grocery_Sales[[#This Row],[Edited/Cleaned Order Date]],"mmm")</f>
        <v>Dec</v>
      </c>
    </row>
    <row r="5556" spans="1:16" x14ac:dyDescent="0.35">
      <c r="A5556" t="s">
        <v>5675</v>
      </c>
      <c r="B5556" t="s">
        <v>165</v>
      </c>
      <c r="C5556" t="s">
        <v>49</v>
      </c>
      <c r="D5556" t="s">
        <v>205</v>
      </c>
      <c r="E5556" t="s">
        <v>163</v>
      </c>
      <c r="F5556" t="s">
        <v>10209</v>
      </c>
      <c r="G5556" t="s">
        <v>29</v>
      </c>
      <c r="H5556">
        <v>2150</v>
      </c>
      <c r="I5556">
        <v>0.21</v>
      </c>
      <c r="J5556">
        <v>150.5</v>
      </c>
      <c r="K5556" t="s">
        <v>17</v>
      </c>
      <c r="L5556" t="s">
        <v>10880</v>
      </c>
      <c r="M5556" t="s">
        <v>10921</v>
      </c>
      <c r="N5556" t="s">
        <v>10903</v>
      </c>
      <c r="O5556" s="59">
        <f>DATE(Grocery_Sales[[#This Row],[Order Year]],Grocery_Sales[[#This Row],[Order Month]],1)</f>
        <v>42248</v>
      </c>
      <c r="P5556" s="25" t="str">
        <f>TEXT(Grocery_Sales[[#This Row],[Edited/Cleaned Order Date]],"mmm")</f>
        <v>Sep</v>
      </c>
    </row>
    <row r="5557" spans="1:16" x14ac:dyDescent="0.35">
      <c r="A5557" t="s">
        <v>5676</v>
      </c>
      <c r="B5557" t="s">
        <v>120</v>
      </c>
      <c r="C5557" t="s">
        <v>58</v>
      </c>
      <c r="D5557" t="s">
        <v>59</v>
      </c>
      <c r="E5557" t="s">
        <v>84</v>
      </c>
      <c r="F5557" t="s">
        <v>10700</v>
      </c>
      <c r="G5557" t="s">
        <v>29</v>
      </c>
      <c r="H5557">
        <v>2432</v>
      </c>
      <c r="I5557">
        <v>0.1</v>
      </c>
      <c r="J5557">
        <v>608</v>
      </c>
      <c r="K5557" t="s">
        <v>17</v>
      </c>
      <c r="L5557" t="s">
        <v>10872</v>
      </c>
      <c r="M5557" t="s">
        <v>10919</v>
      </c>
      <c r="N5557" t="s">
        <v>10903</v>
      </c>
      <c r="O5557" s="59">
        <f>DATE(Grocery_Sales[[#This Row],[Order Year]],Grocery_Sales[[#This Row],[Order Month]],1)</f>
        <v>42309</v>
      </c>
      <c r="P5557" s="25" t="str">
        <f>TEXT(Grocery_Sales[[#This Row],[Edited/Cleaned Order Date]],"mmm")</f>
        <v>Nov</v>
      </c>
    </row>
    <row r="5558" spans="1:16" x14ac:dyDescent="0.35">
      <c r="A5558" t="s">
        <v>5677</v>
      </c>
      <c r="B5558" t="s">
        <v>19</v>
      </c>
      <c r="C5558" t="s">
        <v>32</v>
      </c>
      <c r="D5558" t="s">
        <v>97</v>
      </c>
      <c r="E5558" t="s">
        <v>84</v>
      </c>
      <c r="F5558" t="s">
        <v>10368</v>
      </c>
      <c r="G5558" t="s">
        <v>29</v>
      </c>
      <c r="H5558">
        <v>2053</v>
      </c>
      <c r="I5558">
        <v>0.33</v>
      </c>
      <c r="J5558">
        <v>554.30999999999995</v>
      </c>
      <c r="K5558" t="s">
        <v>17</v>
      </c>
      <c r="L5558" t="s">
        <v>10874</v>
      </c>
      <c r="M5558" t="s">
        <v>10914</v>
      </c>
      <c r="N5558" t="s">
        <v>10899</v>
      </c>
      <c r="O5558" s="59">
        <f>DATE(Grocery_Sales[[#This Row],[Order Year]],Grocery_Sales[[#This Row],[Order Month]],1)</f>
        <v>43374</v>
      </c>
      <c r="P5558" s="25" t="str">
        <f>TEXT(Grocery_Sales[[#This Row],[Edited/Cleaned Order Date]],"mmm")</f>
        <v>Oct</v>
      </c>
    </row>
    <row r="5559" spans="1:16" x14ac:dyDescent="0.35">
      <c r="A5559" t="s">
        <v>5678</v>
      </c>
      <c r="B5559" t="s">
        <v>135</v>
      </c>
      <c r="C5559" t="s">
        <v>20</v>
      </c>
      <c r="D5559" t="s">
        <v>21</v>
      </c>
      <c r="E5559" t="s">
        <v>104</v>
      </c>
      <c r="F5559" s="24">
        <v>42046</v>
      </c>
      <c r="G5559" t="s">
        <v>29</v>
      </c>
      <c r="H5559">
        <v>1215</v>
      </c>
      <c r="I5559">
        <v>0.18</v>
      </c>
      <c r="J5559">
        <v>267.3</v>
      </c>
      <c r="K5559" t="s">
        <v>17</v>
      </c>
      <c r="L5559" t="s">
        <v>10872</v>
      </c>
      <c r="M5559" t="s">
        <v>10886</v>
      </c>
      <c r="N5559" t="s">
        <v>10897</v>
      </c>
      <c r="O5559" s="59">
        <f>DATE(Grocery_Sales[[#This Row],[Order Year]],Grocery_Sales[[#This Row],[Order Month]],1)</f>
        <v>42309</v>
      </c>
      <c r="P5559" s="25" t="str">
        <f>TEXT(Grocery_Sales[[#This Row],[Edited/Cleaned Order Date]],"mmm")</f>
        <v>Nov</v>
      </c>
    </row>
    <row r="5560" spans="1:16" x14ac:dyDescent="0.35">
      <c r="A5560" t="s">
        <v>5679</v>
      </c>
      <c r="B5560" t="s">
        <v>204</v>
      </c>
      <c r="C5560" t="s">
        <v>32</v>
      </c>
      <c r="D5560" t="s">
        <v>46</v>
      </c>
      <c r="E5560" t="s">
        <v>22</v>
      </c>
      <c r="F5560" t="s">
        <v>10133</v>
      </c>
      <c r="G5560" t="s">
        <v>29</v>
      </c>
      <c r="H5560">
        <v>1320</v>
      </c>
      <c r="I5560">
        <v>0.28999999999999998</v>
      </c>
      <c r="J5560">
        <v>580.79999999999995</v>
      </c>
      <c r="K5560" t="s">
        <v>17</v>
      </c>
      <c r="L5560" t="s">
        <v>10880</v>
      </c>
      <c r="M5560" t="s">
        <v>10912</v>
      </c>
      <c r="N5560" t="s">
        <v>10907</v>
      </c>
      <c r="O5560" s="59">
        <f>DATE(Grocery_Sales[[#This Row],[Order Year]],Grocery_Sales[[#This Row],[Order Month]],1)</f>
        <v>42979</v>
      </c>
      <c r="P5560" s="25" t="str">
        <f>TEXT(Grocery_Sales[[#This Row],[Edited/Cleaned Order Date]],"mmm")</f>
        <v>Sep</v>
      </c>
    </row>
    <row r="5561" spans="1:16" x14ac:dyDescent="0.35">
      <c r="A5561" t="s">
        <v>5680</v>
      </c>
      <c r="B5561" t="s">
        <v>102</v>
      </c>
      <c r="C5561" t="s">
        <v>32</v>
      </c>
      <c r="D5561" t="s">
        <v>97</v>
      </c>
      <c r="E5561" t="s">
        <v>123</v>
      </c>
      <c r="F5561" s="24">
        <v>42709</v>
      </c>
      <c r="G5561" t="s">
        <v>29</v>
      </c>
      <c r="H5561">
        <v>1778</v>
      </c>
      <c r="I5561">
        <v>0.27</v>
      </c>
      <c r="J5561">
        <v>693.42</v>
      </c>
      <c r="K5561" t="s">
        <v>17</v>
      </c>
      <c r="L5561" t="s">
        <v>10888</v>
      </c>
      <c r="M5561" t="s">
        <v>10876</v>
      </c>
      <c r="N5561" t="s">
        <v>10896</v>
      </c>
      <c r="O5561" s="59">
        <f>DATE(Grocery_Sales[[#This Row],[Order Year]],Grocery_Sales[[#This Row],[Order Month]],1)</f>
        <v>42491</v>
      </c>
      <c r="P5561" s="25" t="str">
        <f>TEXT(Grocery_Sales[[#This Row],[Edited/Cleaned Order Date]],"mmm")</f>
        <v>May</v>
      </c>
    </row>
    <row r="5562" spans="1:16" x14ac:dyDescent="0.35">
      <c r="A5562" t="s">
        <v>5681</v>
      </c>
      <c r="B5562" t="s">
        <v>122</v>
      </c>
      <c r="C5562" t="s">
        <v>63</v>
      </c>
      <c r="D5562" t="s">
        <v>157</v>
      </c>
      <c r="E5562" t="s">
        <v>88</v>
      </c>
      <c r="F5562" s="24">
        <v>42312</v>
      </c>
      <c r="G5562" t="s">
        <v>29</v>
      </c>
      <c r="H5562">
        <v>1559</v>
      </c>
      <c r="I5562">
        <v>0.17</v>
      </c>
      <c r="J5562">
        <v>498.88</v>
      </c>
      <c r="K5562" t="s">
        <v>17</v>
      </c>
      <c r="L5562" t="s">
        <v>10875</v>
      </c>
      <c r="M5562" t="s">
        <v>10872</v>
      </c>
      <c r="N5562" t="s">
        <v>10897</v>
      </c>
      <c r="O5562" s="59">
        <f>DATE(Grocery_Sales[[#This Row],[Order Year]],Grocery_Sales[[#This Row],[Order Month]],1)</f>
        <v>42095</v>
      </c>
      <c r="P5562" s="25" t="str">
        <f>TEXT(Grocery_Sales[[#This Row],[Edited/Cleaned Order Date]],"mmm")</f>
        <v>Apr</v>
      </c>
    </row>
    <row r="5563" spans="1:16" x14ac:dyDescent="0.35">
      <c r="A5563" t="s">
        <v>5682</v>
      </c>
      <c r="B5563" t="s">
        <v>130</v>
      </c>
      <c r="C5563" t="s">
        <v>13</v>
      </c>
      <c r="D5563" t="s">
        <v>79</v>
      </c>
      <c r="E5563" t="s">
        <v>163</v>
      </c>
      <c r="F5563" t="s">
        <v>10490</v>
      </c>
      <c r="G5563" t="s">
        <v>29</v>
      </c>
      <c r="H5563">
        <v>1026</v>
      </c>
      <c r="I5563">
        <v>0.31</v>
      </c>
      <c r="J5563">
        <v>348.84</v>
      </c>
      <c r="K5563" t="s">
        <v>17</v>
      </c>
      <c r="L5563" t="s">
        <v>10879</v>
      </c>
      <c r="M5563" t="s">
        <v>10916</v>
      </c>
      <c r="N5563" t="s">
        <v>10903</v>
      </c>
      <c r="O5563" s="59">
        <f>DATE(Grocery_Sales[[#This Row],[Order Year]],Grocery_Sales[[#This Row],[Order Month]],1)</f>
        <v>42186</v>
      </c>
      <c r="P5563" s="25" t="str">
        <f>TEXT(Grocery_Sales[[#This Row],[Edited/Cleaned Order Date]],"mmm")</f>
        <v>Jul</v>
      </c>
    </row>
    <row r="5564" spans="1:16" x14ac:dyDescent="0.35">
      <c r="A5564" t="s">
        <v>5683</v>
      </c>
      <c r="B5564" t="s">
        <v>211</v>
      </c>
      <c r="C5564" t="s">
        <v>26</v>
      </c>
      <c r="D5564" t="s">
        <v>37</v>
      </c>
      <c r="E5564" t="s">
        <v>43</v>
      </c>
      <c r="F5564" t="s">
        <v>10653</v>
      </c>
      <c r="G5564" t="s">
        <v>29</v>
      </c>
      <c r="H5564">
        <v>1759</v>
      </c>
      <c r="I5564">
        <v>0.31</v>
      </c>
      <c r="J5564">
        <v>422.16</v>
      </c>
      <c r="K5564" t="s">
        <v>17</v>
      </c>
      <c r="L5564" t="s">
        <v>10880</v>
      </c>
      <c r="M5564" t="s">
        <v>10904</v>
      </c>
      <c r="N5564" t="s">
        <v>10907</v>
      </c>
      <c r="O5564" s="59">
        <f>DATE(Grocery_Sales[[#This Row],[Order Year]],Grocery_Sales[[#This Row],[Order Month]],1)</f>
        <v>42979</v>
      </c>
      <c r="P5564" s="25" t="str">
        <f>TEXT(Grocery_Sales[[#This Row],[Edited/Cleaned Order Date]],"mmm")</f>
        <v>Sep</v>
      </c>
    </row>
    <row r="5565" spans="1:16" x14ac:dyDescent="0.35">
      <c r="A5565" t="s">
        <v>5684</v>
      </c>
      <c r="B5565" t="s">
        <v>263</v>
      </c>
      <c r="C5565" t="s">
        <v>63</v>
      </c>
      <c r="D5565" t="s">
        <v>75</v>
      </c>
      <c r="E5565" t="s">
        <v>15</v>
      </c>
      <c r="F5565" t="s">
        <v>10550</v>
      </c>
      <c r="G5565" t="s">
        <v>29</v>
      </c>
      <c r="H5565">
        <v>2034</v>
      </c>
      <c r="I5565">
        <v>0.15</v>
      </c>
      <c r="J5565">
        <v>711.9</v>
      </c>
      <c r="K5565" t="s">
        <v>17</v>
      </c>
      <c r="L5565" t="s">
        <v>10874</v>
      </c>
      <c r="M5565" t="s">
        <v>10912</v>
      </c>
      <c r="N5565" t="s">
        <v>10901</v>
      </c>
      <c r="O5565" s="59">
        <f>DATE(Grocery_Sales[[#This Row],[Order Year]],Grocery_Sales[[#This Row],[Order Month]],1)</f>
        <v>42644</v>
      </c>
      <c r="P5565" s="25" t="str">
        <f>TEXT(Grocery_Sales[[#This Row],[Edited/Cleaned Order Date]],"mmm")</f>
        <v>Oct</v>
      </c>
    </row>
    <row r="5566" spans="1:16" x14ac:dyDescent="0.35">
      <c r="A5566" t="s">
        <v>5685</v>
      </c>
      <c r="B5566" t="s">
        <v>74</v>
      </c>
      <c r="C5566" t="s">
        <v>49</v>
      </c>
      <c r="D5566" t="s">
        <v>50</v>
      </c>
      <c r="E5566" t="s">
        <v>84</v>
      </c>
      <c r="F5566" s="24">
        <v>42224</v>
      </c>
      <c r="G5566" t="s">
        <v>29</v>
      </c>
      <c r="H5566">
        <v>2084</v>
      </c>
      <c r="I5566">
        <v>0.27</v>
      </c>
      <c r="J5566">
        <v>166.72</v>
      </c>
      <c r="K5566" t="s">
        <v>17</v>
      </c>
      <c r="L5566" t="s">
        <v>10889</v>
      </c>
      <c r="M5566" t="s">
        <v>10889</v>
      </c>
      <c r="N5566" t="s">
        <v>10897</v>
      </c>
      <c r="O5566" s="59">
        <f>DATE(Grocery_Sales[[#This Row],[Order Year]],Grocery_Sales[[#This Row],[Order Month]],1)</f>
        <v>42217</v>
      </c>
      <c r="P5566" s="25" t="str">
        <f>TEXT(Grocery_Sales[[#This Row],[Edited/Cleaned Order Date]],"mmm")</f>
        <v>Aug</v>
      </c>
    </row>
    <row r="5567" spans="1:16" x14ac:dyDescent="0.35">
      <c r="A5567" t="s">
        <v>5686</v>
      </c>
      <c r="B5567" t="s">
        <v>111</v>
      </c>
      <c r="C5567" t="s">
        <v>20</v>
      </c>
      <c r="D5567" t="s">
        <v>21</v>
      </c>
      <c r="E5567" t="s">
        <v>51</v>
      </c>
      <c r="F5567" t="s">
        <v>10574</v>
      </c>
      <c r="G5567" t="s">
        <v>29</v>
      </c>
      <c r="H5567">
        <v>1017</v>
      </c>
      <c r="I5567">
        <v>0.24</v>
      </c>
      <c r="J5567">
        <v>355.95</v>
      </c>
      <c r="K5567" t="s">
        <v>17</v>
      </c>
      <c r="L5567" t="s">
        <v>10880</v>
      </c>
      <c r="M5567" t="s">
        <v>10906</v>
      </c>
      <c r="N5567" t="s">
        <v>10907</v>
      </c>
      <c r="O5567" s="59">
        <f>DATE(Grocery_Sales[[#This Row],[Order Year]],Grocery_Sales[[#This Row],[Order Month]],1)</f>
        <v>42979</v>
      </c>
      <c r="P5567" s="25" t="str">
        <f>TEXT(Grocery_Sales[[#This Row],[Edited/Cleaned Order Date]],"mmm")</f>
        <v>Sep</v>
      </c>
    </row>
    <row r="5568" spans="1:16" x14ac:dyDescent="0.35">
      <c r="A5568" t="s">
        <v>5687</v>
      </c>
      <c r="B5568" t="s">
        <v>135</v>
      </c>
      <c r="C5568" t="s">
        <v>20</v>
      </c>
      <c r="D5568" t="s">
        <v>21</v>
      </c>
      <c r="E5568" t="s">
        <v>38</v>
      </c>
      <c r="F5568" t="s">
        <v>10556</v>
      </c>
      <c r="G5568" t="s">
        <v>29</v>
      </c>
      <c r="H5568">
        <v>1296</v>
      </c>
      <c r="I5568">
        <v>0.23</v>
      </c>
      <c r="J5568">
        <v>259.2</v>
      </c>
      <c r="K5568" t="s">
        <v>17</v>
      </c>
      <c r="L5568" t="s">
        <v>10881</v>
      </c>
      <c r="M5568" t="s">
        <v>10914</v>
      </c>
      <c r="N5568" t="s">
        <v>10901</v>
      </c>
      <c r="O5568" s="59">
        <f>DATE(Grocery_Sales[[#This Row],[Order Year]],Grocery_Sales[[#This Row],[Order Month]],1)</f>
        <v>42370</v>
      </c>
      <c r="P5568" s="25" t="str">
        <f>TEXT(Grocery_Sales[[#This Row],[Edited/Cleaned Order Date]],"mmm")</f>
        <v>Jan</v>
      </c>
    </row>
    <row r="5569" spans="1:16" x14ac:dyDescent="0.35">
      <c r="A5569" t="s">
        <v>5688</v>
      </c>
      <c r="B5569" t="s">
        <v>62</v>
      </c>
      <c r="C5569" t="s">
        <v>49</v>
      </c>
      <c r="D5569" t="s">
        <v>54</v>
      </c>
      <c r="E5569" t="s">
        <v>28</v>
      </c>
      <c r="F5569" s="24">
        <v>42404</v>
      </c>
      <c r="G5569" t="s">
        <v>29</v>
      </c>
      <c r="H5569">
        <v>2295</v>
      </c>
      <c r="I5569">
        <v>0.11</v>
      </c>
      <c r="J5569">
        <v>780.3</v>
      </c>
      <c r="K5569" t="s">
        <v>17</v>
      </c>
      <c r="L5569" t="s">
        <v>10875</v>
      </c>
      <c r="M5569" t="s">
        <v>10886</v>
      </c>
      <c r="N5569" t="s">
        <v>10896</v>
      </c>
      <c r="O5569" s="59">
        <f>DATE(Grocery_Sales[[#This Row],[Order Year]],Grocery_Sales[[#This Row],[Order Month]],1)</f>
        <v>42461</v>
      </c>
      <c r="P5569" s="25" t="str">
        <f>TEXT(Grocery_Sales[[#This Row],[Edited/Cleaned Order Date]],"mmm")</f>
        <v>Apr</v>
      </c>
    </row>
    <row r="5570" spans="1:16" x14ac:dyDescent="0.35">
      <c r="A5570" t="s">
        <v>5689</v>
      </c>
      <c r="B5570" t="s">
        <v>111</v>
      </c>
      <c r="C5570" t="s">
        <v>63</v>
      </c>
      <c r="D5570" t="s">
        <v>157</v>
      </c>
      <c r="E5570" t="s">
        <v>163</v>
      </c>
      <c r="F5570" t="s">
        <v>10383</v>
      </c>
      <c r="G5570" t="s">
        <v>29</v>
      </c>
      <c r="H5570">
        <v>2318</v>
      </c>
      <c r="I5570">
        <v>0.14000000000000001</v>
      </c>
      <c r="J5570">
        <v>301.33999999999997</v>
      </c>
      <c r="K5570" t="s">
        <v>17</v>
      </c>
      <c r="L5570" t="s">
        <v>10877</v>
      </c>
      <c r="M5570" t="s">
        <v>10916</v>
      </c>
      <c r="N5570" t="s">
        <v>10907</v>
      </c>
      <c r="O5570" s="59">
        <f>DATE(Grocery_Sales[[#This Row],[Order Year]],Grocery_Sales[[#This Row],[Order Month]],1)</f>
        <v>42856</v>
      </c>
      <c r="P5570" s="25" t="str">
        <f>TEXT(Grocery_Sales[[#This Row],[Edited/Cleaned Order Date]],"mmm")</f>
        <v>May</v>
      </c>
    </row>
    <row r="5571" spans="1:16" x14ac:dyDescent="0.35">
      <c r="A5571" t="s">
        <v>5690</v>
      </c>
      <c r="B5571" t="s">
        <v>42</v>
      </c>
      <c r="C5571" t="s">
        <v>58</v>
      </c>
      <c r="D5571" t="s">
        <v>59</v>
      </c>
      <c r="E5571" t="s">
        <v>55</v>
      </c>
      <c r="F5571" t="s">
        <v>10579</v>
      </c>
      <c r="G5571" t="s">
        <v>29</v>
      </c>
      <c r="H5571">
        <v>513</v>
      </c>
      <c r="I5571">
        <v>0.35</v>
      </c>
      <c r="J5571">
        <v>87.21</v>
      </c>
      <c r="K5571" t="s">
        <v>17</v>
      </c>
      <c r="L5571" t="s">
        <v>10878</v>
      </c>
      <c r="M5571" t="s">
        <v>10920</v>
      </c>
      <c r="N5571" t="s">
        <v>10907</v>
      </c>
      <c r="O5571" s="59">
        <f>DATE(Grocery_Sales[[#This Row],[Order Year]],Grocery_Sales[[#This Row],[Order Month]],1)</f>
        <v>42948</v>
      </c>
      <c r="P5571" s="25" t="str">
        <f>TEXT(Grocery_Sales[[#This Row],[Edited/Cleaned Order Date]],"mmm")</f>
        <v>Aug</v>
      </c>
    </row>
    <row r="5572" spans="1:16" x14ac:dyDescent="0.35">
      <c r="A5572" t="s">
        <v>5691</v>
      </c>
      <c r="B5572" t="s">
        <v>57</v>
      </c>
      <c r="C5572" t="s">
        <v>26</v>
      </c>
      <c r="D5572" t="s">
        <v>201</v>
      </c>
      <c r="E5572" t="s">
        <v>166</v>
      </c>
      <c r="F5572" t="s">
        <v>10598</v>
      </c>
      <c r="G5572" t="s">
        <v>29</v>
      </c>
      <c r="H5572">
        <v>2159</v>
      </c>
      <c r="I5572">
        <v>0.27</v>
      </c>
      <c r="J5572">
        <v>928.37</v>
      </c>
      <c r="K5572" t="s">
        <v>17</v>
      </c>
      <c r="L5572" t="s">
        <v>10876</v>
      </c>
      <c r="M5572" t="s">
        <v>10918</v>
      </c>
      <c r="N5572" t="s">
        <v>10907</v>
      </c>
      <c r="O5572" s="59">
        <f>DATE(Grocery_Sales[[#This Row],[Order Year]],Grocery_Sales[[#This Row],[Order Month]],1)</f>
        <v>43070</v>
      </c>
      <c r="P5572" s="25" t="str">
        <f>TEXT(Grocery_Sales[[#This Row],[Edited/Cleaned Order Date]],"mmm")</f>
        <v>Dec</v>
      </c>
    </row>
    <row r="5573" spans="1:16" x14ac:dyDescent="0.35">
      <c r="A5573" t="s">
        <v>5692</v>
      </c>
      <c r="B5573" t="s">
        <v>211</v>
      </c>
      <c r="C5573" t="s">
        <v>49</v>
      </c>
      <c r="D5573" t="s">
        <v>50</v>
      </c>
      <c r="E5573" t="s">
        <v>140</v>
      </c>
      <c r="F5573" t="s">
        <v>10740</v>
      </c>
      <c r="G5573" t="s">
        <v>29</v>
      </c>
      <c r="H5573">
        <v>1919</v>
      </c>
      <c r="I5573">
        <v>0.23</v>
      </c>
      <c r="J5573">
        <v>95.95</v>
      </c>
      <c r="K5573" t="s">
        <v>17</v>
      </c>
      <c r="L5573" t="s">
        <v>10876</v>
      </c>
      <c r="M5573" t="s">
        <v>10898</v>
      </c>
      <c r="N5573" t="s">
        <v>10899</v>
      </c>
      <c r="O5573" s="59">
        <f>DATE(Grocery_Sales[[#This Row],[Order Year]],Grocery_Sales[[#This Row],[Order Month]],1)</f>
        <v>43435</v>
      </c>
      <c r="P5573" s="25" t="str">
        <f>TEXT(Grocery_Sales[[#This Row],[Edited/Cleaned Order Date]],"mmm")</f>
        <v>Dec</v>
      </c>
    </row>
    <row r="5574" spans="1:16" x14ac:dyDescent="0.35">
      <c r="A5574" t="s">
        <v>5693</v>
      </c>
      <c r="B5574" t="s">
        <v>159</v>
      </c>
      <c r="C5574" t="s">
        <v>58</v>
      </c>
      <c r="D5574" t="s">
        <v>59</v>
      </c>
      <c r="E5574" t="s">
        <v>128</v>
      </c>
      <c r="F5574" t="s">
        <v>10736</v>
      </c>
      <c r="G5574" t="s">
        <v>29</v>
      </c>
      <c r="H5574">
        <v>893</v>
      </c>
      <c r="I5574">
        <v>0.31</v>
      </c>
      <c r="J5574">
        <v>348.27</v>
      </c>
      <c r="K5574" t="s">
        <v>17</v>
      </c>
      <c r="L5574" t="s">
        <v>10884</v>
      </c>
      <c r="M5574" t="s">
        <v>10920</v>
      </c>
      <c r="N5574" t="s">
        <v>10901</v>
      </c>
      <c r="O5574" s="59">
        <f>DATE(Grocery_Sales[[#This Row],[Order Year]],Grocery_Sales[[#This Row],[Order Month]],1)</f>
        <v>42522</v>
      </c>
      <c r="P5574" s="25" t="str">
        <f>TEXT(Grocery_Sales[[#This Row],[Edited/Cleaned Order Date]],"mmm")</f>
        <v>Jun</v>
      </c>
    </row>
    <row r="5575" spans="1:16" x14ac:dyDescent="0.35">
      <c r="A5575" t="s">
        <v>5694</v>
      </c>
      <c r="B5575" t="s">
        <v>139</v>
      </c>
      <c r="C5575" t="s">
        <v>63</v>
      </c>
      <c r="D5575" t="s">
        <v>87</v>
      </c>
      <c r="E5575" t="s">
        <v>69</v>
      </c>
      <c r="F5575" t="s">
        <v>10265</v>
      </c>
      <c r="G5575" t="s">
        <v>29</v>
      </c>
      <c r="H5575">
        <v>522</v>
      </c>
      <c r="I5575">
        <v>0.18</v>
      </c>
      <c r="J5575">
        <v>182.7</v>
      </c>
      <c r="K5575" t="s">
        <v>17</v>
      </c>
      <c r="L5575" t="s">
        <v>10878</v>
      </c>
      <c r="M5575" t="s">
        <v>10898</v>
      </c>
      <c r="N5575" t="s">
        <v>10907</v>
      </c>
      <c r="O5575" s="59">
        <f>DATE(Grocery_Sales[[#This Row],[Order Year]],Grocery_Sales[[#This Row],[Order Month]],1)</f>
        <v>42948</v>
      </c>
      <c r="P5575" s="25" t="str">
        <f>TEXT(Grocery_Sales[[#This Row],[Edited/Cleaned Order Date]],"mmm")</f>
        <v>Aug</v>
      </c>
    </row>
    <row r="5576" spans="1:16" x14ac:dyDescent="0.35">
      <c r="A5576" t="s">
        <v>5695</v>
      </c>
      <c r="B5576" t="s">
        <v>45</v>
      </c>
      <c r="C5576" t="s">
        <v>13</v>
      </c>
      <c r="D5576" t="s">
        <v>79</v>
      </c>
      <c r="E5576" t="s">
        <v>15</v>
      </c>
      <c r="F5576" t="s">
        <v>10733</v>
      </c>
      <c r="G5576" t="s">
        <v>29</v>
      </c>
      <c r="H5576">
        <v>855</v>
      </c>
      <c r="I5576">
        <v>0.34</v>
      </c>
      <c r="J5576">
        <v>136.80000000000001</v>
      </c>
      <c r="K5576" t="s">
        <v>17</v>
      </c>
      <c r="L5576" t="s">
        <v>10885</v>
      </c>
      <c r="M5576" t="s">
        <v>10900</v>
      </c>
      <c r="N5576" t="s">
        <v>10901</v>
      </c>
      <c r="O5576" s="59">
        <f>DATE(Grocery_Sales[[#This Row],[Order Year]],Grocery_Sales[[#This Row],[Order Month]],1)</f>
        <v>42461</v>
      </c>
      <c r="P5576" s="25" t="str">
        <f>TEXT(Grocery_Sales[[#This Row],[Edited/Cleaned Order Date]],"mmm")</f>
        <v>Apr</v>
      </c>
    </row>
    <row r="5577" spans="1:16" x14ac:dyDescent="0.35">
      <c r="A5577" t="s">
        <v>5696</v>
      </c>
      <c r="B5577" t="s">
        <v>114</v>
      </c>
      <c r="C5577" t="s">
        <v>32</v>
      </c>
      <c r="D5577" t="s">
        <v>153</v>
      </c>
      <c r="E5577" t="s">
        <v>34</v>
      </c>
      <c r="F5577" s="24">
        <v>42984</v>
      </c>
      <c r="G5577" t="s">
        <v>29</v>
      </c>
      <c r="H5577">
        <v>2311</v>
      </c>
      <c r="I5577">
        <v>0.28000000000000003</v>
      </c>
      <c r="J5577">
        <v>323.54000000000002</v>
      </c>
      <c r="K5577" t="s">
        <v>17</v>
      </c>
      <c r="L5577" t="s">
        <v>10873</v>
      </c>
      <c r="M5577" t="s">
        <v>10882</v>
      </c>
      <c r="N5577" t="s">
        <v>10895</v>
      </c>
      <c r="O5577" s="59">
        <f>DATE(Grocery_Sales[[#This Row],[Order Year]],Grocery_Sales[[#This Row],[Order Month]],1)</f>
        <v>42887</v>
      </c>
      <c r="P5577" s="25" t="str">
        <f>TEXT(Grocery_Sales[[#This Row],[Edited/Cleaned Order Date]],"mmm")</f>
        <v>Jun</v>
      </c>
    </row>
    <row r="5578" spans="1:16" x14ac:dyDescent="0.35">
      <c r="A5578" t="s">
        <v>5697</v>
      </c>
      <c r="B5578" t="s">
        <v>67</v>
      </c>
      <c r="C5578" t="s">
        <v>58</v>
      </c>
      <c r="D5578" t="s">
        <v>112</v>
      </c>
      <c r="E5578" t="s">
        <v>15</v>
      </c>
      <c r="F5578" t="s">
        <v>10221</v>
      </c>
      <c r="G5578" t="s">
        <v>29</v>
      </c>
      <c r="H5578">
        <v>1206</v>
      </c>
      <c r="I5578">
        <v>0.17</v>
      </c>
      <c r="J5578">
        <v>144.72</v>
      </c>
      <c r="K5578" t="s">
        <v>17</v>
      </c>
      <c r="L5578" t="s">
        <v>10881</v>
      </c>
      <c r="M5578" t="s">
        <v>10911</v>
      </c>
      <c r="N5578" t="s">
        <v>10899</v>
      </c>
      <c r="O5578" s="59">
        <f>DATE(Grocery_Sales[[#This Row],[Order Year]],Grocery_Sales[[#This Row],[Order Month]],1)</f>
        <v>43101</v>
      </c>
      <c r="P5578" s="25" t="str">
        <f>TEXT(Grocery_Sales[[#This Row],[Edited/Cleaned Order Date]],"mmm")</f>
        <v>Jan</v>
      </c>
    </row>
    <row r="5579" spans="1:16" x14ac:dyDescent="0.35">
      <c r="A5579" t="s">
        <v>5698</v>
      </c>
      <c r="B5579" t="s">
        <v>159</v>
      </c>
      <c r="C5579" t="s">
        <v>58</v>
      </c>
      <c r="D5579" t="s">
        <v>68</v>
      </c>
      <c r="E5579" t="s">
        <v>60</v>
      </c>
      <c r="F5579" t="s">
        <v>10544</v>
      </c>
      <c r="G5579" t="s">
        <v>29</v>
      </c>
      <c r="H5579">
        <v>1938</v>
      </c>
      <c r="I5579">
        <v>0.14000000000000001</v>
      </c>
      <c r="J5579">
        <v>542.64</v>
      </c>
      <c r="K5579" t="s">
        <v>17</v>
      </c>
      <c r="L5579" t="s">
        <v>10878</v>
      </c>
      <c r="M5579" t="s">
        <v>10917</v>
      </c>
      <c r="N5579" t="s">
        <v>10901</v>
      </c>
      <c r="O5579" s="59">
        <f>DATE(Grocery_Sales[[#This Row],[Order Year]],Grocery_Sales[[#This Row],[Order Month]],1)</f>
        <v>42583</v>
      </c>
      <c r="P5579" s="25" t="str">
        <f>TEXT(Grocery_Sales[[#This Row],[Edited/Cleaned Order Date]],"mmm")</f>
        <v>Aug</v>
      </c>
    </row>
    <row r="5580" spans="1:16" x14ac:dyDescent="0.35">
      <c r="A5580" t="s">
        <v>5699</v>
      </c>
      <c r="B5580" t="s">
        <v>174</v>
      </c>
      <c r="C5580" t="s">
        <v>26</v>
      </c>
      <c r="D5580" t="s">
        <v>37</v>
      </c>
      <c r="E5580" t="s">
        <v>34</v>
      </c>
      <c r="F5580" t="s">
        <v>10734</v>
      </c>
      <c r="G5580" t="s">
        <v>29</v>
      </c>
      <c r="H5580">
        <v>2194</v>
      </c>
      <c r="I5580">
        <v>0.33</v>
      </c>
      <c r="J5580">
        <v>504.62</v>
      </c>
      <c r="K5580" t="s">
        <v>17</v>
      </c>
      <c r="L5580" t="s">
        <v>10876</v>
      </c>
      <c r="M5580" t="s">
        <v>10914</v>
      </c>
      <c r="N5580" t="s">
        <v>10901</v>
      </c>
      <c r="O5580" s="59">
        <f>DATE(Grocery_Sales[[#This Row],[Order Year]],Grocery_Sales[[#This Row],[Order Month]],1)</f>
        <v>42705</v>
      </c>
      <c r="P5580" s="25" t="str">
        <f>TEXT(Grocery_Sales[[#This Row],[Edited/Cleaned Order Date]],"mmm")</f>
        <v>Dec</v>
      </c>
    </row>
    <row r="5581" spans="1:16" x14ac:dyDescent="0.35">
      <c r="A5581" t="s">
        <v>5700</v>
      </c>
      <c r="B5581" t="s">
        <v>74</v>
      </c>
      <c r="C5581" t="s">
        <v>63</v>
      </c>
      <c r="D5581" t="s">
        <v>157</v>
      </c>
      <c r="E5581" t="s">
        <v>88</v>
      </c>
      <c r="F5581" t="s">
        <v>10428</v>
      </c>
      <c r="G5581" t="s">
        <v>29</v>
      </c>
      <c r="H5581">
        <v>1575</v>
      </c>
      <c r="I5581">
        <v>0.35</v>
      </c>
      <c r="J5581">
        <v>504</v>
      </c>
      <c r="K5581" t="s">
        <v>17</v>
      </c>
      <c r="L5581" t="s">
        <v>10876</v>
      </c>
      <c r="M5581" t="s">
        <v>10919</v>
      </c>
      <c r="N5581" t="s">
        <v>10899</v>
      </c>
      <c r="O5581" s="59">
        <f>DATE(Grocery_Sales[[#This Row],[Order Year]],Grocery_Sales[[#This Row],[Order Month]],1)</f>
        <v>43435</v>
      </c>
      <c r="P5581" s="25" t="str">
        <f>TEXT(Grocery_Sales[[#This Row],[Edited/Cleaned Order Date]],"mmm")</f>
        <v>Dec</v>
      </c>
    </row>
    <row r="5582" spans="1:16" x14ac:dyDescent="0.35">
      <c r="A5582" t="s">
        <v>5701</v>
      </c>
      <c r="B5582" t="s">
        <v>151</v>
      </c>
      <c r="C5582" t="s">
        <v>26</v>
      </c>
      <c r="D5582" t="s">
        <v>37</v>
      </c>
      <c r="E5582" t="s">
        <v>143</v>
      </c>
      <c r="F5582" s="24">
        <v>42227</v>
      </c>
      <c r="G5582" t="s">
        <v>29</v>
      </c>
      <c r="H5582">
        <v>2021</v>
      </c>
      <c r="I5582">
        <v>0.32</v>
      </c>
      <c r="J5582">
        <v>727.56</v>
      </c>
      <c r="K5582" t="s">
        <v>17</v>
      </c>
      <c r="L5582" t="s">
        <v>10872</v>
      </c>
      <c r="M5582" t="s">
        <v>10889</v>
      </c>
      <c r="N5582" t="s">
        <v>10897</v>
      </c>
      <c r="O5582" s="59">
        <f>DATE(Grocery_Sales[[#This Row],[Order Year]],Grocery_Sales[[#This Row],[Order Month]],1)</f>
        <v>42309</v>
      </c>
      <c r="P5582" s="25" t="str">
        <f>TEXT(Grocery_Sales[[#This Row],[Edited/Cleaned Order Date]],"mmm")</f>
        <v>Nov</v>
      </c>
    </row>
    <row r="5583" spans="1:16" x14ac:dyDescent="0.35">
      <c r="A5583" t="s">
        <v>5702</v>
      </c>
      <c r="B5583" t="s">
        <v>211</v>
      </c>
      <c r="C5583" t="s">
        <v>58</v>
      </c>
      <c r="D5583" t="s">
        <v>112</v>
      </c>
      <c r="E5583" t="s">
        <v>128</v>
      </c>
      <c r="F5583" t="s">
        <v>10248</v>
      </c>
      <c r="G5583" t="s">
        <v>29</v>
      </c>
      <c r="H5583">
        <v>1560</v>
      </c>
      <c r="I5583">
        <v>0.32</v>
      </c>
      <c r="J5583">
        <v>140.4</v>
      </c>
      <c r="K5583" t="s">
        <v>17</v>
      </c>
      <c r="L5583" t="s">
        <v>10879</v>
      </c>
      <c r="M5583" t="s">
        <v>10915</v>
      </c>
      <c r="N5583" t="s">
        <v>10907</v>
      </c>
      <c r="O5583" s="59">
        <f>DATE(Grocery_Sales[[#This Row],[Order Year]],Grocery_Sales[[#This Row],[Order Month]],1)</f>
        <v>42917</v>
      </c>
      <c r="P5583" s="25" t="str">
        <f>TEXT(Grocery_Sales[[#This Row],[Edited/Cleaned Order Date]],"mmm")</f>
        <v>Jul</v>
      </c>
    </row>
    <row r="5584" spans="1:16" x14ac:dyDescent="0.35">
      <c r="A5584" t="s">
        <v>5703</v>
      </c>
      <c r="B5584" t="s">
        <v>159</v>
      </c>
      <c r="C5584" t="s">
        <v>58</v>
      </c>
      <c r="D5584" t="s">
        <v>68</v>
      </c>
      <c r="E5584" t="s">
        <v>88</v>
      </c>
      <c r="F5584" t="s">
        <v>10221</v>
      </c>
      <c r="G5584" t="s">
        <v>29</v>
      </c>
      <c r="H5584">
        <v>2392</v>
      </c>
      <c r="I5584">
        <v>0.19</v>
      </c>
      <c r="J5584">
        <v>765.44</v>
      </c>
      <c r="K5584" t="s">
        <v>17</v>
      </c>
      <c r="L5584" t="s">
        <v>10881</v>
      </c>
      <c r="M5584" t="s">
        <v>10911</v>
      </c>
      <c r="N5584" t="s">
        <v>10899</v>
      </c>
      <c r="O5584" s="59">
        <f>DATE(Grocery_Sales[[#This Row],[Order Year]],Grocery_Sales[[#This Row],[Order Month]],1)</f>
        <v>43101</v>
      </c>
      <c r="P5584" s="25" t="str">
        <f>TEXT(Grocery_Sales[[#This Row],[Edited/Cleaned Order Date]],"mmm")</f>
        <v>Jan</v>
      </c>
    </row>
    <row r="5585" spans="1:16" x14ac:dyDescent="0.35">
      <c r="A5585" t="s">
        <v>5704</v>
      </c>
      <c r="B5585" t="s">
        <v>81</v>
      </c>
      <c r="C5585" t="s">
        <v>49</v>
      </c>
      <c r="D5585" t="s">
        <v>54</v>
      </c>
      <c r="E5585" t="s">
        <v>65</v>
      </c>
      <c r="F5585" s="24">
        <v>43289</v>
      </c>
      <c r="G5585" t="s">
        <v>29</v>
      </c>
      <c r="H5585">
        <v>2398</v>
      </c>
      <c r="I5585">
        <v>0.24</v>
      </c>
      <c r="J5585">
        <v>407.66</v>
      </c>
      <c r="K5585" t="s">
        <v>17</v>
      </c>
      <c r="L5585" t="s">
        <v>10889</v>
      </c>
      <c r="M5585" t="s">
        <v>10890</v>
      </c>
      <c r="N5585" t="s">
        <v>10910</v>
      </c>
      <c r="O5585" s="59">
        <f>DATE(Grocery_Sales[[#This Row],[Order Year]],Grocery_Sales[[#This Row],[Order Month]],1)</f>
        <v>43313</v>
      </c>
      <c r="P5585" s="25" t="str">
        <f>TEXT(Grocery_Sales[[#This Row],[Edited/Cleaned Order Date]],"mmm")</f>
        <v>Aug</v>
      </c>
    </row>
    <row r="5586" spans="1:16" x14ac:dyDescent="0.35">
      <c r="A5586" t="s">
        <v>5705</v>
      </c>
      <c r="B5586" t="s">
        <v>169</v>
      </c>
      <c r="C5586" t="s">
        <v>26</v>
      </c>
      <c r="D5586" t="s">
        <v>27</v>
      </c>
      <c r="E5586" t="s">
        <v>43</v>
      </c>
      <c r="F5586" t="s">
        <v>10513</v>
      </c>
      <c r="G5586" t="s">
        <v>29</v>
      </c>
      <c r="H5586">
        <v>1063</v>
      </c>
      <c r="I5586">
        <v>0.34</v>
      </c>
      <c r="J5586">
        <v>457.09</v>
      </c>
      <c r="K5586" t="s">
        <v>17</v>
      </c>
      <c r="L5586" t="s">
        <v>10879</v>
      </c>
      <c r="M5586" t="s">
        <v>10915</v>
      </c>
      <c r="N5586" t="s">
        <v>10899</v>
      </c>
      <c r="O5586" s="59">
        <f>DATE(Grocery_Sales[[#This Row],[Order Year]],Grocery_Sales[[#This Row],[Order Month]],1)</f>
        <v>43282</v>
      </c>
      <c r="P5586" s="25" t="str">
        <f>TEXT(Grocery_Sales[[#This Row],[Edited/Cleaned Order Date]],"mmm")</f>
        <v>Jul</v>
      </c>
    </row>
    <row r="5587" spans="1:16" x14ac:dyDescent="0.35">
      <c r="A5587" t="s">
        <v>5706</v>
      </c>
      <c r="B5587" t="s">
        <v>174</v>
      </c>
      <c r="C5587" t="s">
        <v>32</v>
      </c>
      <c r="D5587" t="s">
        <v>153</v>
      </c>
      <c r="E5587" t="s">
        <v>149</v>
      </c>
      <c r="F5587" t="s">
        <v>10347</v>
      </c>
      <c r="G5587" t="s">
        <v>29</v>
      </c>
      <c r="H5587">
        <v>2305</v>
      </c>
      <c r="I5587">
        <v>0.35</v>
      </c>
      <c r="J5587">
        <v>645.4</v>
      </c>
      <c r="K5587" t="s">
        <v>17</v>
      </c>
      <c r="L5587" t="s">
        <v>10878</v>
      </c>
      <c r="M5587" t="s">
        <v>10917</v>
      </c>
      <c r="N5587" t="s">
        <v>10907</v>
      </c>
      <c r="O5587" s="59">
        <f>DATE(Grocery_Sales[[#This Row],[Order Year]],Grocery_Sales[[#This Row],[Order Month]],1)</f>
        <v>42948</v>
      </c>
      <c r="P5587" s="25" t="str">
        <f>TEXT(Grocery_Sales[[#This Row],[Edited/Cleaned Order Date]],"mmm")</f>
        <v>Aug</v>
      </c>
    </row>
    <row r="5588" spans="1:16" x14ac:dyDescent="0.35">
      <c r="A5588" t="s">
        <v>5707</v>
      </c>
      <c r="B5588" t="s">
        <v>81</v>
      </c>
      <c r="C5588" t="s">
        <v>26</v>
      </c>
      <c r="D5588" t="s">
        <v>37</v>
      </c>
      <c r="E5588" t="s">
        <v>128</v>
      </c>
      <c r="F5588" s="24">
        <v>42015</v>
      </c>
      <c r="G5588" t="s">
        <v>29</v>
      </c>
      <c r="H5588">
        <v>1709</v>
      </c>
      <c r="I5588">
        <v>0.35</v>
      </c>
      <c r="J5588">
        <v>683.6</v>
      </c>
      <c r="K5588" t="s">
        <v>17</v>
      </c>
      <c r="L5588" t="s">
        <v>10872</v>
      </c>
      <c r="M5588" t="s">
        <v>10891</v>
      </c>
      <c r="N5588" t="s">
        <v>10897</v>
      </c>
      <c r="O5588" s="59">
        <f>DATE(Grocery_Sales[[#This Row],[Order Year]],Grocery_Sales[[#This Row],[Order Month]],1)</f>
        <v>42309</v>
      </c>
      <c r="P5588" s="25" t="str">
        <f>TEXT(Grocery_Sales[[#This Row],[Edited/Cleaned Order Date]],"mmm")</f>
        <v>Nov</v>
      </c>
    </row>
    <row r="5589" spans="1:16" x14ac:dyDescent="0.35">
      <c r="A5589" t="s">
        <v>5708</v>
      </c>
      <c r="B5589" t="s">
        <v>102</v>
      </c>
      <c r="C5589" t="s">
        <v>58</v>
      </c>
      <c r="D5589" t="s">
        <v>59</v>
      </c>
      <c r="E5589" t="s">
        <v>72</v>
      </c>
      <c r="F5589" s="24">
        <v>42228</v>
      </c>
      <c r="G5589" t="s">
        <v>29</v>
      </c>
      <c r="H5589">
        <v>2474</v>
      </c>
      <c r="I5589">
        <v>0.2</v>
      </c>
      <c r="J5589">
        <v>841.16</v>
      </c>
      <c r="K5589" t="s">
        <v>17</v>
      </c>
      <c r="L5589" t="s">
        <v>10876</v>
      </c>
      <c r="M5589" t="s">
        <v>10889</v>
      </c>
      <c r="N5589" t="s">
        <v>10897</v>
      </c>
      <c r="O5589" s="59">
        <f>DATE(Grocery_Sales[[#This Row],[Order Year]],Grocery_Sales[[#This Row],[Order Month]],1)</f>
        <v>42339</v>
      </c>
      <c r="P5589" s="25" t="str">
        <f>TEXT(Grocery_Sales[[#This Row],[Edited/Cleaned Order Date]],"mmm")</f>
        <v>Dec</v>
      </c>
    </row>
    <row r="5590" spans="1:16" x14ac:dyDescent="0.35">
      <c r="A5590" t="s">
        <v>5709</v>
      </c>
      <c r="B5590" t="s">
        <v>42</v>
      </c>
      <c r="C5590" t="s">
        <v>20</v>
      </c>
      <c r="D5590" t="s">
        <v>91</v>
      </c>
      <c r="E5590" t="s">
        <v>88</v>
      </c>
      <c r="F5590" s="24">
        <v>43379</v>
      </c>
      <c r="G5590" t="s">
        <v>29</v>
      </c>
      <c r="H5590">
        <v>799</v>
      </c>
      <c r="I5590">
        <v>0.15</v>
      </c>
      <c r="J5590">
        <v>287.64</v>
      </c>
      <c r="K5590" t="s">
        <v>17</v>
      </c>
      <c r="L5590" t="s">
        <v>10873</v>
      </c>
      <c r="M5590" t="s">
        <v>10874</v>
      </c>
      <c r="N5590" t="s">
        <v>10910</v>
      </c>
      <c r="O5590" s="59">
        <f>DATE(Grocery_Sales[[#This Row],[Order Year]],Grocery_Sales[[#This Row],[Order Month]],1)</f>
        <v>43252</v>
      </c>
      <c r="P5590" s="25" t="str">
        <f>TEXT(Grocery_Sales[[#This Row],[Edited/Cleaned Order Date]],"mmm")</f>
        <v>Jun</v>
      </c>
    </row>
    <row r="5591" spans="1:16" x14ac:dyDescent="0.35">
      <c r="A5591" t="s">
        <v>5710</v>
      </c>
      <c r="B5591" t="s">
        <v>102</v>
      </c>
      <c r="C5591" t="s">
        <v>32</v>
      </c>
      <c r="D5591" t="s">
        <v>33</v>
      </c>
      <c r="E5591" t="s">
        <v>47</v>
      </c>
      <c r="F5591" s="24">
        <v>42898</v>
      </c>
      <c r="G5591" t="s">
        <v>29</v>
      </c>
      <c r="H5591">
        <v>533</v>
      </c>
      <c r="I5591">
        <v>0.23</v>
      </c>
      <c r="J5591">
        <v>186.55</v>
      </c>
      <c r="K5591" t="s">
        <v>17</v>
      </c>
      <c r="L5591" t="s">
        <v>10876</v>
      </c>
      <c r="M5591" t="s">
        <v>10873</v>
      </c>
      <c r="N5591" t="s">
        <v>10895</v>
      </c>
      <c r="O5591" s="59">
        <f>DATE(Grocery_Sales[[#This Row],[Order Year]],Grocery_Sales[[#This Row],[Order Month]],1)</f>
        <v>43070</v>
      </c>
      <c r="P5591" s="25" t="str">
        <f>TEXT(Grocery_Sales[[#This Row],[Edited/Cleaned Order Date]],"mmm")</f>
        <v>Dec</v>
      </c>
    </row>
    <row r="5592" spans="1:16" x14ac:dyDescent="0.35">
      <c r="A5592" t="s">
        <v>5711</v>
      </c>
      <c r="B5592" t="s">
        <v>106</v>
      </c>
      <c r="C5592" t="s">
        <v>32</v>
      </c>
      <c r="D5592" t="s">
        <v>46</v>
      </c>
      <c r="E5592" t="s">
        <v>88</v>
      </c>
      <c r="F5592" t="s">
        <v>10706</v>
      </c>
      <c r="G5592" t="s">
        <v>29</v>
      </c>
      <c r="H5592">
        <v>1236</v>
      </c>
      <c r="I5592">
        <v>0.34</v>
      </c>
      <c r="J5592">
        <v>395.52</v>
      </c>
      <c r="K5592" t="s">
        <v>17</v>
      </c>
      <c r="L5592" t="s">
        <v>10872</v>
      </c>
      <c r="M5592" t="s">
        <v>10914</v>
      </c>
      <c r="N5592" t="s">
        <v>10903</v>
      </c>
      <c r="O5592" s="59">
        <f>DATE(Grocery_Sales[[#This Row],[Order Year]],Grocery_Sales[[#This Row],[Order Month]],1)</f>
        <v>42309</v>
      </c>
      <c r="P5592" s="25" t="str">
        <f>TEXT(Grocery_Sales[[#This Row],[Edited/Cleaned Order Date]],"mmm")</f>
        <v>Nov</v>
      </c>
    </row>
    <row r="5593" spans="1:16" x14ac:dyDescent="0.35">
      <c r="A5593" t="s">
        <v>5712</v>
      </c>
      <c r="B5593" t="s">
        <v>42</v>
      </c>
      <c r="C5593" t="s">
        <v>49</v>
      </c>
      <c r="D5593" t="s">
        <v>205</v>
      </c>
      <c r="E5593" t="s">
        <v>117</v>
      </c>
      <c r="F5593" t="s">
        <v>10746</v>
      </c>
      <c r="G5593" t="s">
        <v>29</v>
      </c>
      <c r="H5593">
        <v>1450</v>
      </c>
      <c r="I5593">
        <v>0.34</v>
      </c>
      <c r="J5593">
        <v>522</v>
      </c>
      <c r="K5593" t="s">
        <v>17</v>
      </c>
      <c r="L5593" t="s">
        <v>10878</v>
      </c>
      <c r="M5593" t="s">
        <v>10908</v>
      </c>
      <c r="N5593" t="s">
        <v>10901</v>
      </c>
      <c r="O5593" s="59">
        <f>DATE(Grocery_Sales[[#This Row],[Order Year]],Grocery_Sales[[#This Row],[Order Month]],1)</f>
        <v>42583</v>
      </c>
      <c r="P5593" s="25" t="str">
        <f>TEXT(Grocery_Sales[[#This Row],[Edited/Cleaned Order Date]],"mmm")</f>
        <v>Aug</v>
      </c>
    </row>
    <row r="5594" spans="1:16" x14ac:dyDescent="0.35">
      <c r="A5594" t="s">
        <v>5713</v>
      </c>
      <c r="B5594" t="s">
        <v>116</v>
      </c>
      <c r="C5594" t="s">
        <v>32</v>
      </c>
      <c r="D5594" t="s">
        <v>97</v>
      </c>
      <c r="E5594" t="s">
        <v>55</v>
      </c>
      <c r="F5594" s="24">
        <v>42686</v>
      </c>
      <c r="G5594" t="s">
        <v>29</v>
      </c>
      <c r="H5594">
        <v>2274</v>
      </c>
      <c r="I5594">
        <v>0.24</v>
      </c>
      <c r="J5594">
        <v>159.18</v>
      </c>
      <c r="K5594" t="s">
        <v>17</v>
      </c>
      <c r="L5594" t="s">
        <v>10876</v>
      </c>
      <c r="M5594" t="s">
        <v>10872</v>
      </c>
      <c r="N5594" t="s">
        <v>10896</v>
      </c>
      <c r="O5594" s="59">
        <f>DATE(Grocery_Sales[[#This Row],[Order Year]],Grocery_Sales[[#This Row],[Order Month]],1)</f>
        <v>42705</v>
      </c>
      <c r="P5594" s="25" t="str">
        <f>TEXT(Grocery_Sales[[#This Row],[Edited/Cleaned Order Date]],"mmm")</f>
        <v>Dec</v>
      </c>
    </row>
    <row r="5595" spans="1:16" x14ac:dyDescent="0.35">
      <c r="A5595" t="s">
        <v>5714</v>
      </c>
      <c r="B5595" t="s">
        <v>130</v>
      </c>
      <c r="C5595" t="s">
        <v>63</v>
      </c>
      <c r="D5595" t="s">
        <v>87</v>
      </c>
      <c r="E5595" t="s">
        <v>22</v>
      </c>
      <c r="F5595" s="24">
        <v>42648</v>
      </c>
      <c r="G5595" t="s">
        <v>29</v>
      </c>
      <c r="H5595">
        <v>2316</v>
      </c>
      <c r="I5595">
        <v>0.12</v>
      </c>
      <c r="J5595">
        <v>764.28</v>
      </c>
      <c r="K5595" t="s">
        <v>17</v>
      </c>
      <c r="L5595" t="s">
        <v>10888</v>
      </c>
      <c r="M5595" t="s">
        <v>10874</v>
      </c>
      <c r="N5595" t="s">
        <v>10896</v>
      </c>
      <c r="O5595" s="59">
        <f>DATE(Grocery_Sales[[#This Row],[Order Year]],Grocery_Sales[[#This Row],[Order Month]],1)</f>
        <v>42491</v>
      </c>
      <c r="P5595" s="25" t="str">
        <f>TEXT(Grocery_Sales[[#This Row],[Edited/Cleaned Order Date]],"mmm")</f>
        <v>May</v>
      </c>
    </row>
    <row r="5596" spans="1:16" x14ac:dyDescent="0.35">
      <c r="A5596" t="s">
        <v>5715</v>
      </c>
      <c r="B5596" t="s">
        <v>71</v>
      </c>
      <c r="C5596" t="s">
        <v>32</v>
      </c>
      <c r="D5596" t="s">
        <v>97</v>
      </c>
      <c r="E5596" t="s">
        <v>88</v>
      </c>
      <c r="F5596" s="24">
        <v>42105</v>
      </c>
      <c r="G5596" t="s">
        <v>29</v>
      </c>
      <c r="H5596">
        <v>2436</v>
      </c>
      <c r="I5596">
        <v>0.11</v>
      </c>
      <c r="J5596">
        <v>267.95999999999998</v>
      </c>
      <c r="K5596" t="s">
        <v>17</v>
      </c>
      <c r="L5596" t="s">
        <v>10872</v>
      </c>
      <c r="M5596" t="s">
        <v>10875</v>
      </c>
      <c r="N5596" t="s">
        <v>10897</v>
      </c>
      <c r="O5596" s="59">
        <f>DATE(Grocery_Sales[[#This Row],[Order Year]],Grocery_Sales[[#This Row],[Order Month]],1)</f>
        <v>42309</v>
      </c>
      <c r="P5596" s="25" t="str">
        <f>TEXT(Grocery_Sales[[#This Row],[Edited/Cleaned Order Date]],"mmm")</f>
        <v>Nov</v>
      </c>
    </row>
    <row r="5597" spans="1:16" x14ac:dyDescent="0.35">
      <c r="A5597" t="s">
        <v>5716</v>
      </c>
      <c r="B5597" t="s">
        <v>122</v>
      </c>
      <c r="C5597" t="s">
        <v>20</v>
      </c>
      <c r="D5597" t="s">
        <v>21</v>
      </c>
      <c r="E5597" t="s">
        <v>47</v>
      </c>
      <c r="F5597" t="s">
        <v>10478</v>
      </c>
      <c r="G5597" t="s">
        <v>29</v>
      </c>
      <c r="H5597">
        <v>2095</v>
      </c>
      <c r="I5597">
        <v>0.31</v>
      </c>
      <c r="J5597">
        <v>167.6</v>
      </c>
      <c r="K5597" t="s">
        <v>17</v>
      </c>
      <c r="L5597" t="s">
        <v>10885</v>
      </c>
      <c r="M5597" t="s">
        <v>10912</v>
      </c>
      <c r="N5597" t="s">
        <v>10903</v>
      </c>
      <c r="O5597" s="59">
        <f>DATE(Grocery_Sales[[#This Row],[Order Year]],Grocery_Sales[[#This Row],[Order Month]],1)</f>
        <v>42095</v>
      </c>
      <c r="P5597" s="25" t="str">
        <f>TEXT(Grocery_Sales[[#This Row],[Edited/Cleaned Order Date]],"mmm")</f>
        <v>Apr</v>
      </c>
    </row>
    <row r="5598" spans="1:16" x14ac:dyDescent="0.35">
      <c r="A5598" t="s">
        <v>5717</v>
      </c>
      <c r="B5598" t="s">
        <v>137</v>
      </c>
      <c r="C5598" t="s">
        <v>20</v>
      </c>
      <c r="D5598" t="s">
        <v>91</v>
      </c>
      <c r="E5598" t="s">
        <v>43</v>
      </c>
      <c r="F5598" t="s">
        <v>10286</v>
      </c>
      <c r="G5598" t="s">
        <v>29</v>
      </c>
      <c r="H5598">
        <v>2061</v>
      </c>
      <c r="I5598">
        <v>0.27</v>
      </c>
      <c r="J5598">
        <v>123.66</v>
      </c>
      <c r="K5598" t="s">
        <v>17</v>
      </c>
      <c r="L5598" t="s">
        <v>10876</v>
      </c>
      <c r="M5598" t="s">
        <v>10919</v>
      </c>
      <c r="N5598" t="s">
        <v>10903</v>
      </c>
      <c r="O5598" s="59">
        <f>DATE(Grocery_Sales[[#This Row],[Order Year]],Grocery_Sales[[#This Row],[Order Month]],1)</f>
        <v>42339</v>
      </c>
      <c r="P5598" s="25" t="str">
        <f>TEXT(Grocery_Sales[[#This Row],[Edited/Cleaned Order Date]],"mmm")</f>
        <v>Dec</v>
      </c>
    </row>
    <row r="5599" spans="1:16" x14ac:dyDescent="0.35">
      <c r="A5599" t="s">
        <v>5718</v>
      </c>
      <c r="B5599" t="s">
        <v>182</v>
      </c>
      <c r="C5599" t="s">
        <v>13</v>
      </c>
      <c r="D5599" t="s">
        <v>195</v>
      </c>
      <c r="E5599" t="s">
        <v>22</v>
      </c>
      <c r="F5599" s="24">
        <v>42894</v>
      </c>
      <c r="G5599" t="s">
        <v>29</v>
      </c>
      <c r="H5599">
        <v>2337</v>
      </c>
      <c r="I5599">
        <v>0.32</v>
      </c>
      <c r="J5599">
        <v>747.84</v>
      </c>
      <c r="K5599" t="s">
        <v>17</v>
      </c>
      <c r="L5599" t="s">
        <v>10889</v>
      </c>
      <c r="M5599" t="s">
        <v>10873</v>
      </c>
      <c r="N5599" t="s">
        <v>10895</v>
      </c>
      <c r="O5599" s="59">
        <f>DATE(Grocery_Sales[[#This Row],[Order Year]],Grocery_Sales[[#This Row],[Order Month]],1)</f>
        <v>42948</v>
      </c>
      <c r="P5599" s="25" t="str">
        <f>TEXT(Grocery_Sales[[#This Row],[Edited/Cleaned Order Date]],"mmm")</f>
        <v>Aug</v>
      </c>
    </row>
    <row r="5600" spans="1:16" x14ac:dyDescent="0.35">
      <c r="A5600" t="s">
        <v>5719</v>
      </c>
      <c r="B5600" t="s">
        <v>211</v>
      </c>
      <c r="C5600" t="s">
        <v>49</v>
      </c>
      <c r="D5600" t="s">
        <v>50</v>
      </c>
      <c r="E5600" t="s">
        <v>43</v>
      </c>
      <c r="F5600" t="s">
        <v>10325</v>
      </c>
      <c r="G5600" t="s">
        <v>29</v>
      </c>
      <c r="H5600">
        <v>979</v>
      </c>
      <c r="I5600">
        <v>0.12</v>
      </c>
      <c r="J5600">
        <v>323.07</v>
      </c>
      <c r="K5600" t="s">
        <v>17</v>
      </c>
      <c r="L5600" t="s">
        <v>10872</v>
      </c>
      <c r="M5600" t="s">
        <v>10904</v>
      </c>
      <c r="N5600" t="s">
        <v>10899</v>
      </c>
      <c r="O5600" s="59">
        <f>DATE(Grocery_Sales[[#This Row],[Order Year]],Grocery_Sales[[#This Row],[Order Month]],1)</f>
        <v>43405</v>
      </c>
      <c r="P5600" s="25" t="str">
        <f>TEXT(Grocery_Sales[[#This Row],[Edited/Cleaned Order Date]],"mmm")</f>
        <v>Nov</v>
      </c>
    </row>
    <row r="5601" spans="1:16" x14ac:dyDescent="0.35">
      <c r="A5601" t="s">
        <v>5720</v>
      </c>
      <c r="B5601" t="s">
        <v>74</v>
      </c>
      <c r="C5601" t="s">
        <v>13</v>
      </c>
      <c r="D5601" t="s">
        <v>14</v>
      </c>
      <c r="E5601" t="s">
        <v>140</v>
      </c>
      <c r="F5601" s="24">
        <v>42775</v>
      </c>
      <c r="G5601" t="s">
        <v>29</v>
      </c>
      <c r="H5601">
        <v>706</v>
      </c>
      <c r="I5601">
        <v>0.26</v>
      </c>
      <c r="J5601">
        <v>42.36</v>
      </c>
      <c r="K5601" t="s">
        <v>17</v>
      </c>
      <c r="L5601" t="s">
        <v>10882</v>
      </c>
      <c r="M5601" t="s">
        <v>10886</v>
      </c>
      <c r="N5601" t="s">
        <v>10895</v>
      </c>
      <c r="O5601" s="59">
        <f>DATE(Grocery_Sales[[#This Row],[Order Year]],Grocery_Sales[[#This Row],[Order Month]],1)</f>
        <v>42979</v>
      </c>
      <c r="P5601" s="25" t="str">
        <f>TEXT(Grocery_Sales[[#This Row],[Edited/Cleaned Order Date]],"mmm")</f>
        <v>Sep</v>
      </c>
    </row>
    <row r="5602" spans="1:16" x14ac:dyDescent="0.35">
      <c r="A5602" t="s">
        <v>5721</v>
      </c>
      <c r="B5602" t="s">
        <v>191</v>
      </c>
      <c r="C5602" t="s">
        <v>26</v>
      </c>
      <c r="D5602" t="s">
        <v>27</v>
      </c>
      <c r="E5602" t="s">
        <v>34</v>
      </c>
      <c r="F5602" t="s">
        <v>10660</v>
      </c>
      <c r="G5602" t="s">
        <v>29</v>
      </c>
      <c r="H5602">
        <v>1585</v>
      </c>
      <c r="I5602">
        <v>0.1</v>
      </c>
      <c r="J5602">
        <v>713.25</v>
      </c>
      <c r="K5602" t="s">
        <v>17</v>
      </c>
      <c r="L5602" t="s">
        <v>10884</v>
      </c>
      <c r="M5602" t="s">
        <v>10913</v>
      </c>
      <c r="N5602" t="s">
        <v>10907</v>
      </c>
      <c r="O5602" s="59">
        <f>DATE(Grocery_Sales[[#This Row],[Order Year]],Grocery_Sales[[#This Row],[Order Month]],1)</f>
        <v>42887</v>
      </c>
      <c r="P5602" s="25" t="str">
        <f>TEXT(Grocery_Sales[[#This Row],[Edited/Cleaned Order Date]],"mmm")</f>
        <v>Jun</v>
      </c>
    </row>
    <row r="5603" spans="1:16" x14ac:dyDescent="0.35">
      <c r="A5603" t="s">
        <v>5722</v>
      </c>
      <c r="B5603" t="s">
        <v>159</v>
      </c>
      <c r="C5603" t="s">
        <v>20</v>
      </c>
      <c r="D5603" t="s">
        <v>91</v>
      </c>
      <c r="E5603" t="s">
        <v>65</v>
      </c>
      <c r="F5603" s="24">
        <v>42857</v>
      </c>
      <c r="G5603" t="s">
        <v>29</v>
      </c>
      <c r="H5603">
        <v>1975</v>
      </c>
      <c r="I5603">
        <v>0.27</v>
      </c>
      <c r="J5603">
        <v>553</v>
      </c>
      <c r="K5603" t="s">
        <v>17</v>
      </c>
      <c r="L5603" t="s">
        <v>10886</v>
      </c>
      <c r="M5603" t="s">
        <v>10888</v>
      </c>
      <c r="N5603" t="s">
        <v>10895</v>
      </c>
      <c r="O5603" s="59">
        <f>DATE(Grocery_Sales[[#This Row],[Order Year]],Grocery_Sales[[#This Row],[Order Month]],1)</f>
        <v>42767</v>
      </c>
      <c r="P5603" s="25" t="str">
        <f>TEXT(Grocery_Sales[[#This Row],[Edited/Cleaned Order Date]],"mmm")</f>
        <v>Feb</v>
      </c>
    </row>
    <row r="5604" spans="1:16" x14ac:dyDescent="0.35">
      <c r="A5604" t="s">
        <v>5723</v>
      </c>
      <c r="B5604" t="s">
        <v>111</v>
      </c>
      <c r="C5604" t="s">
        <v>13</v>
      </c>
      <c r="D5604" t="s">
        <v>79</v>
      </c>
      <c r="E5604" t="s">
        <v>140</v>
      </c>
      <c r="F5604" t="s">
        <v>10463</v>
      </c>
      <c r="G5604" t="s">
        <v>29</v>
      </c>
      <c r="H5604">
        <v>976</v>
      </c>
      <c r="I5604">
        <v>0.28000000000000003</v>
      </c>
      <c r="J5604">
        <v>283.04000000000002</v>
      </c>
      <c r="K5604" t="s">
        <v>17</v>
      </c>
      <c r="L5604" t="s">
        <v>10872</v>
      </c>
      <c r="M5604" t="s">
        <v>10908</v>
      </c>
      <c r="N5604" t="s">
        <v>10901</v>
      </c>
      <c r="O5604" s="59">
        <f>DATE(Grocery_Sales[[#This Row],[Order Year]],Grocery_Sales[[#This Row],[Order Month]],1)</f>
        <v>42675</v>
      </c>
      <c r="P5604" s="25" t="str">
        <f>TEXT(Grocery_Sales[[#This Row],[Edited/Cleaned Order Date]],"mmm")</f>
        <v>Nov</v>
      </c>
    </row>
    <row r="5605" spans="1:16" x14ac:dyDescent="0.35">
      <c r="A5605" t="s">
        <v>5724</v>
      </c>
      <c r="B5605" t="s">
        <v>90</v>
      </c>
      <c r="C5605" t="s">
        <v>13</v>
      </c>
      <c r="D5605" t="s">
        <v>195</v>
      </c>
      <c r="E5605" t="s">
        <v>22</v>
      </c>
      <c r="F5605" t="s">
        <v>10383</v>
      </c>
      <c r="G5605" t="s">
        <v>29</v>
      </c>
      <c r="H5605">
        <v>2128</v>
      </c>
      <c r="I5605">
        <v>0.24</v>
      </c>
      <c r="J5605">
        <v>446.88</v>
      </c>
      <c r="K5605" t="s">
        <v>17</v>
      </c>
      <c r="L5605" t="s">
        <v>10877</v>
      </c>
      <c r="M5605" t="s">
        <v>10916</v>
      </c>
      <c r="N5605" t="s">
        <v>10907</v>
      </c>
      <c r="O5605" s="59">
        <f>DATE(Grocery_Sales[[#This Row],[Order Year]],Grocery_Sales[[#This Row],[Order Month]],1)</f>
        <v>42856</v>
      </c>
      <c r="P5605" s="25" t="str">
        <f>TEXT(Grocery_Sales[[#This Row],[Edited/Cleaned Order Date]],"mmm")</f>
        <v>May</v>
      </c>
    </row>
    <row r="5606" spans="1:16" x14ac:dyDescent="0.35">
      <c r="A5606" t="s">
        <v>5725</v>
      </c>
      <c r="B5606" t="s">
        <v>116</v>
      </c>
      <c r="C5606" t="s">
        <v>49</v>
      </c>
      <c r="D5606" t="s">
        <v>205</v>
      </c>
      <c r="E5606" t="s">
        <v>38</v>
      </c>
      <c r="F5606" s="24">
        <v>42651</v>
      </c>
      <c r="G5606" t="s">
        <v>29</v>
      </c>
      <c r="H5606">
        <v>884</v>
      </c>
      <c r="I5606">
        <v>0.2</v>
      </c>
      <c r="J5606">
        <v>282.88</v>
      </c>
      <c r="K5606" t="s">
        <v>17</v>
      </c>
      <c r="L5606" t="s">
        <v>10889</v>
      </c>
      <c r="M5606" t="s">
        <v>10874</v>
      </c>
      <c r="N5606" t="s">
        <v>10896</v>
      </c>
      <c r="O5606" s="59">
        <f>DATE(Grocery_Sales[[#This Row],[Order Year]],Grocery_Sales[[#This Row],[Order Month]],1)</f>
        <v>42583</v>
      </c>
      <c r="P5606" s="25" t="str">
        <f>TEXT(Grocery_Sales[[#This Row],[Edited/Cleaned Order Date]],"mmm")</f>
        <v>Aug</v>
      </c>
    </row>
    <row r="5607" spans="1:16" x14ac:dyDescent="0.35">
      <c r="A5607" t="s">
        <v>5726</v>
      </c>
      <c r="B5607" t="s">
        <v>174</v>
      </c>
      <c r="C5607" t="s">
        <v>58</v>
      </c>
      <c r="D5607" t="s">
        <v>68</v>
      </c>
      <c r="E5607" t="s">
        <v>104</v>
      </c>
      <c r="F5607" t="s">
        <v>10136</v>
      </c>
      <c r="G5607" t="s">
        <v>29</v>
      </c>
      <c r="H5607">
        <v>2185</v>
      </c>
      <c r="I5607">
        <v>0.18</v>
      </c>
      <c r="J5607">
        <v>174.8</v>
      </c>
      <c r="K5607" t="s">
        <v>17</v>
      </c>
      <c r="L5607" t="s">
        <v>10872</v>
      </c>
      <c r="M5607" t="s">
        <v>10916</v>
      </c>
      <c r="N5607" t="s">
        <v>10903</v>
      </c>
      <c r="O5607" s="59">
        <f>DATE(Grocery_Sales[[#This Row],[Order Year]],Grocery_Sales[[#This Row],[Order Month]],1)</f>
        <v>42309</v>
      </c>
      <c r="P5607" s="25" t="str">
        <f>TEXT(Grocery_Sales[[#This Row],[Edited/Cleaned Order Date]],"mmm")</f>
        <v>Nov</v>
      </c>
    </row>
    <row r="5608" spans="1:16" x14ac:dyDescent="0.35">
      <c r="A5608" t="s">
        <v>5727</v>
      </c>
      <c r="B5608" t="s">
        <v>81</v>
      </c>
      <c r="C5608" t="s">
        <v>63</v>
      </c>
      <c r="D5608" t="s">
        <v>64</v>
      </c>
      <c r="E5608" t="s">
        <v>123</v>
      </c>
      <c r="F5608" s="24">
        <v>42404</v>
      </c>
      <c r="G5608" t="s">
        <v>29</v>
      </c>
      <c r="H5608">
        <v>570</v>
      </c>
      <c r="I5608">
        <v>0.14000000000000001</v>
      </c>
      <c r="J5608">
        <v>119.7</v>
      </c>
      <c r="K5608" t="s">
        <v>17</v>
      </c>
      <c r="L5608" t="s">
        <v>10875</v>
      </c>
      <c r="M5608" t="s">
        <v>10886</v>
      </c>
      <c r="N5608" t="s">
        <v>10896</v>
      </c>
      <c r="O5608" s="59">
        <f>DATE(Grocery_Sales[[#This Row],[Order Year]],Grocery_Sales[[#This Row],[Order Month]],1)</f>
        <v>42461</v>
      </c>
      <c r="P5608" s="25" t="str">
        <f>TEXT(Grocery_Sales[[#This Row],[Edited/Cleaned Order Date]],"mmm")</f>
        <v>Apr</v>
      </c>
    </row>
    <row r="5609" spans="1:16" x14ac:dyDescent="0.35">
      <c r="A5609" t="s">
        <v>5728</v>
      </c>
      <c r="B5609" t="s">
        <v>62</v>
      </c>
      <c r="C5609" t="s">
        <v>58</v>
      </c>
      <c r="D5609" t="s">
        <v>68</v>
      </c>
      <c r="E5609" t="s">
        <v>55</v>
      </c>
      <c r="F5609" t="s">
        <v>10520</v>
      </c>
      <c r="G5609" t="s">
        <v>29</v>
      </c>
      <c r="H5609">
        <v>2482</v>
      </c>
      <c r="I5609">
        <v>0.12</v>
      </c>
      <c r="J5609">
        <v>992.8</v>
      </c>
      <c r="K5609" t="s">
        <v>17</v>
      </c>
      <c r="L5609" t="s">
        <v>10878</v>
      </c>
      <c r="M5609" t="s">
        <v>10905</v>
      </c>
      <c r="N5609" t="s">
        <v>10901</v>
      </c>
      <c r="O5609" s="59">
        <f>DATE(Grocery_Sales[[#This Row],[Order Year]],Grocery_Sales[[#This Row],[Order Month]],1)</f>
        <v>42583</v>
      </c>
      <c r="P5609" s="25" t="str">
        <f>TEXT(Grocery_Sales[[#This Row],[Edited/Cleaned Order Date]],"mmm")</f>
        <v>Aug</v>
      </c>
    </row>
    <row r="5610" spans="1:16" x14ac:dyDescent="0.35">
      <c r="A5610" t="s">
        <v>5729</v>
      </c>
      <c r="B5610" t="s">
        <v>211</v>
      </c>
      <c r="C5610" t="s">
        <v>32</v>
      </c>
      <c r="D5610" t="s">
        <v>97</v>
      </c>
      <c r="E5610" t="s">
        <v>117</v>
      </c>
      <c r="F5610" t="s">
        <v>10137</v>
      </c>
      <c r="G5610" t="s">
        <v>29</v>
      </c>
      <c r="H5610">
        <v>868</v>
      </c>
      <c r="I5610">
        <v>0.26</v>
      </c>
      <c r="J5610">
        <v>78.12</v>
      </c>
      <c r="K5610" t="s">
        <v>17</v>
      </c>
      <c r="L5610" t="s">
        <v>10872</v>
      </c>
      <c r="M5610" t="s">
        <v>10902</v>
      </c>
      <c r="N5610" t="s">
        <v>10899</v>
      </c>
      <c r="O5610" s="59">
        <f>DATE(Grocery_Sales[[#This Row],[Order Year]],Grocery_Sales[[#This Row],[Order Month]],1)</f>
        <v>43405</v>
      </c>
      <c r="P5610" s="25" t="str">
        <f>TEXT(Grocery_Sales[[#This Row],[Edited/Cleaned Order Date]],"mmm")</f>
        <v>Nov</v>
      </c>
    </row>
    <row r="5611" spans="1:16" x14ac:dyDescent="0.35">
      <c r="A5611" t="s">
        <v>5730</v>
      </c>
      <c r="B5611" t="s">
        <v>193</v>
      </c>
      <c r="C5611" t="s">
        <v>20</v>
      </c>
      <c r="D5611" t="s">
        <v>91</v>
      </c>
      <c r="E5611" t="s">
        <v>149</v>
      </c>
      <c r="F5611" t="s">
        <v>10413</v>
      </c>
      <c r="G5611" t="s">
        <v>29</v>
      </c>
      <c r="H5611">
        <v>2208</v>
      </c>
      <c r="I5611">
        <v>0.1</v>
      </c>
      <c r="J5611">
        <v>794.88</v>
      </c>
      <c r="K5611" t="s">
        <v>17</v>
      </c>
      <c r="L5611" t="s">
        <v>10872</v>
      </c>
      <c r="M5611" t="s">
        <v>10906</v>
      </c>
      <c r="N5611" t="s">
        <v>10903</v>
      </c>
      <c r="O5611" s="59">
        <f>DATE(Grocery_Sales[[#This Row],[Order Year]],Grocery_Sales[[#This Row],[Order Month]],1)</f>
        <v>42309</v>
      </c>
      <c r="P5611" s="25" t="str">
        <f>TEXT(Grocery_Sales[[#This Row],[Edited/Cleaned Order Date]],"mmm")</f>
        <v>Nov</v>
      </c>
    </row>
    <row r="5612" spans="1:16" x14ac:dyDescent="0.35">
      <c r="A5612" t="s">
        <v>5731</v>
      </c>
      <c r="B5612" t="s">
        <v>62</v>
      </c>
      <c r="C5612" t="s">
        <v>32</v>
      </c>
      <c r="D5612" t="s">
        <v>33</v>
      </c>
      <c r="E5612" t="s">
        <v>60</v>
      </c>
      <c r="F5612" t="s">
        <v>10192</v>
      </c>
      <c r="G5612" t="s">
        <v>29</v>
      </c>
      <c r="H5612">
        <v>1402</v>
      </c>
      <c r="I5612">
        <v>0.28000000000000003</v>
      </c>
      <c r="J5612">
        <v>476.68</v>
      </c>
      <c r="K5612" t="s">
        <v>17</v>
      </c>
      <c r="L5612" t="s">
        <v>10878</v>
      </c>
      <c r="M5612" t="s">
        <v>10914</v>
      </c>
      <c r="N5612" t="s">
        <v>10907</v>
      </c>
      <c r="O5612" s="59">
        <f>DATE(Grocery_Sales[[#This Row],[Order Year]],Grocery_Sales[[#This Row],[Order Month]],1)</f>
        <v>42948</v>
      </c>
      <c r="P5612" s="25" t="str">
        <f>TEXT(Grocery_Sales[[#This Row],[Edited/Cleaned Order Date]],"mmm")</f>
        <v>Aug</v>
      </c>
    </row>
    <row r="5613" spans="1:16" x14ac:dyDescent="0.35">
      <c r="A5613" t="s">
        <v>5732</v>
      </c>
      <c r="B5613" t="s">
        <v>151</v>
      </c>
      <c r="C5613" t="s">
        <v>32</v>
      </c>
      <c r="D5613" t="s">
        <v>33</v>
      </c>
      <c r="E5613" t="s">
        <v>149</v>
      </c>
      <c r="F5613" t="s">
        <v>10445</v>
      </c>
      <c r="G5613" t="s">
        <v>29</v>
      </c>
      <c r="H5613">
        <v>2411</v>
      </c>
      <c r="I5613">
        <v>0.28999999999999998</v>
      </c>
      <c r="J5613">
        <v>675.08</v>
      </c>
      <c r="K5613" t="s">
        <v>17</v>
      </c>
      <c r="L5613" t="s">
        <v>10879</v>
      </c>
      <c r="M5613" t="s">
        <v>10906</v>
      </c>
      <c r="N5613" t="s">
        <v>10901</v>
      </c>
      <c r="O5613" s="59">
        <f>DATE(Grocery_Sales[[#This Row],[Order Year]],Grocery_Sales[[#This Row],[Order Month]],1)</f>
        <v>42552</v>
      </c>
      <c r="P5613" s="25" t="str">
        <f>TEXT(Grocery_Sales[[#This Row],[Edited/Cleaned Order Date]],"mmm")</f>
        <v>Jul</v>
      </c>
    </row>
    <row r="5614" spans="1:16" x14ac:dyDescent="0.35">
      <c r="A5614" t="s">
        <v>5733</v>
      </c>
      <c r="B5614" t="s">
        <v>102</v>
      </c>
      <c r="C5614" t="s">
        <v>63</v>
      </c>
      <c r="D5614" t="s">
        <v>64</v>
      </c>
      <c r="E5614" t="s">
        <v>51</v>
      </c>
      <c r="F5614" t="s">
        <v>10773</v>
      </c>
      <c r="G5614" t="s">
        <v>29</v>
      </c>
      <c r="H5614">
        <v>1151</v>
      </c>
      <c r="I5614">
        <v>0.22</v>
      </c>
      <c r="J5614">
        <v>253.22</v>
      </c>
      <c r="K5614" t="s">
        <v>17</v>
      </c>
      <c r="L5614" t="s">
        <v>10884</v>
      </c>
      <c r="M5614" t="s">
        <v>10912</v>
      </c>
      <c r="N5614" t="s">
        <v>10903</v>
      </c>
      <c r="O5614" s="59">
        <f>DATE(Grocery_Sales[[#This Row],[Order Year]],Grocery_Sales[[#This Row],[Order Month]],1)</f>
        <v>42156</v>
      </c>
      <c r="P5614" s="25" t="str">
        <f>TEXT(Grocery_Sales[[#This Row],[Edited/Cleaned Order Date]],"mmm")</f>
        <v>Jun</v>
      </c>
    </row>
    <row r="5615" spans="1:16" x14ac:dyDescent="0.35">
      <c r="A5615" t="s">
        <v>5734</v>
      </c>
      <c r="B5615" t="s">
        <v>83</v>
      </c>
      <c r="C5615" t="s">
        <v>26</v>
      </c>
      <c r="D5615" t="s">
        <v>37</v>
      </c>
      <c r="E5615" t="s">
        <v>117</v>
      </c>
      <c r="F5615" t="s">
        <v>10737</v>
      </c>
      <c r="G5615" t="s">
        <v>29</v>
      </c>
      <c r="H5615">
        <v>1419</v>
      </c>
      <c r="I5615">
        <v>0.22</v>
      </c>
      <c r="J5615">
        <v>170.28</v>
      </c>
      <c r="K5615" t="s">
        <v>17</v>
      </c>
      <c r="L5615" t="s">
        <v>10892</v>
      </c>
      <c r="M5615" t="s">
        <v>10900</v>
      </c>
      <c r="N5615" t="s">
        <v>10907</v>
      </c>
      <c r="O5615" s="59">
        <f>DATE(Grocery_Sales[[#This Row],[Order Year]],Grocery_Sales[[#This Row],[Order Month]],1)</f>
        <v>42767</v>
      </c>
      <c r="P5615" s="25" t="str">
        <f>TEXT(Grocery_Sales[[#This Row],[Edited/Cleaned Order Date]],"mmm")</f>
        <v>Feb</v>
      </c>
    </row>
    <row r="5616" spans="1:16" x14ac:dyDescent="0.35">
      <c r="A5616" t="s">
        <v>5735</v>
      </c>
      <c r="B5616" t="s">
        <v>162</v>
      </c>
      <c r="C5616" t="s">
        <v>49</v>
      </c>
      <c r="D5616" t="s">
        <v>205</v>
      </c>
      <c r="E5616" t="s">
        <v>43</v>
      </c>
      <c r="F5616" t="s">
        <v>10594</v>
      </c>
      <c r="G5616" t="s">
        <v>29</v>
      </c>
      <c r="H5616">
        <v>2248</v>
      </c>
      <c r="I5616">
        <v>0.32</v>
      </c>
      <c r="J5616">
        <v>112.4</v>
      </c>
      <c r="K5616" t="s">
        <v>17</v>
      </c>
      <c r="L5616" t="s">
        <v>10876</v>
      </c>
      <c r="M5616" t="s">
        <v>10909</v>
      </c>
      <c r="N5616" t="s">
        <v>10901</v>
      </c>
      <c r="O5616" s="59">
        <f>DATE(Grocery_Sales[[#This Row],[Order Year]],Grocery_Sales[[#This Row],[Order Month]],1)</f>
        <v>42705</v>
      </c>
      <c r="P5616" s="25" t="str">
        <f>TEXT(Grocery_Sales[[#This Row],[Edited/Cleaned Order Date]],"mmm")</f>
        <v>Dec</v>
      </c>
    </row>
    <row r="5617" spans="1:16" x14ac:dyDescent="0.35">
      <c r="A5617" t="s">
        <v>5736</v>
      </c>
      <c r="B5617" t="s">
        <v>102</v>
      </c>
      <c r="C5617" t="s">
        <v>58</v>
      </c>
      <c r="D5617" t="s">
        <v>59</v>
      </c>
      <c r="E5617" t="s">
        <v>69</v>
      </c>
      <c r="F5617" s="24">
        <v>43289</v>
      </c>
      <c r="G5617" t="s">
        <v>29</v>
      </c>
      <c r="H5617">
        <v>1241</v>
      </c>
      <c r="I5617">
        <v>0.27</v>
      </c>
      <c r="J5617">
        <v>322.66000000000003</v>
      </c>
      <c r="K5617" t="s">
        <v>17</v>
      </c>
      <c r="L5617" t="s">
        <v>10889</v>
      </c>
      <c r="M5617" t="s">
        <v>10890</v>
      </c>
      <c r="N5617" t="s">
        <v>10910</v>
      </c>
      <c r="O5617" s="59">
        <f>DATE(Grocery_Sales[[#This Row],[Order Year]],Grocery_Sales[[#This Row],[Order Month]],1)</f>
        <v>43313</v>
      </c>
      <c r="P5617" s="25" t="str">
        <f>TEXT(Grocery_Sales[[#This Row],[Edited/Cleaned Order Date]],"mmm")</f>
        <v>Aug</v>
      </c>
    </row>
    <row r="5618" spans="1:16" x14ac:dyDescent="0.35">
      <c r="A5618" t="s">
        <v>5737</v>
      </c>
      <c r="B5618" t="s">
        <v>19</v>
      </c>
      <c r="C5618" t="s">
        <v>32</v>
      </c>
      <c r="D5618" t="s">
        <v>33</v>
      </c>
      <c r="E5618" t="s">
        <v>84</v>
      </c>
      <c r="F5618" t="s">
        <v>10702</v>
      </c>
      <c r="G5618" t="s">
        <v>29</v>
      </c>
      <c r="H5618">
        <v>1594</v>
      </c>
      <c r="I5618">
        <v>0.18</v>
      </c>
      <c r="J5618">
        <v>318.8</v>
      </c>
      <c r="K5618" t="s">
        <v>17</v>
      </c>
      <c r="L5618" t="s">
        <v>10885</v>
      </c>
      <c r="M5618" t="s">
        <v>10908</v>
      </c>
      <c r="N5618" t="s">
        <v>10901</v>
      </c>
      <c r="O5618" s="59">
        <f>DATE(Grocery_Sales[[#This Row],[Order Year]],Grocery_Sales[[#This Row],[Order Month]],1)</f>
        <v>42461</v>
      </c>
      <c r="P5618" s="25" t="str">
        <f>TEXT(Grocery_Sales[[#This Row],[Edited/Cleaned Order Date]],"mmm")</f>
        <v>Apr</v>
      </c>
    </row>
    <row r="5619" spans="1:16" x14ac:dyDescent="0.35">
      <c r="A5619" t="s">
        <v>5738</v>
      </c>
      <c r="B5619" t="s">
        <v>83</v>
      </c>
      <c r="C5619" t="s">
        <v>13</v>
      </c>
      <c r="D5619" t="s">
        <v>195</v>
      </c>
      <c r="E5619" t="s">
        <v>149</v>
      </c>
      <c r="F5619" s="24">
        <v>42282</v>
      </c>
      <c r="G5619" t="s">
        <v>29</v>
      </c>
      <c r="H5619">
        <v>1561</v>
      </c>
      <c r="I5619">
        <v>0.21</v>
      </c>
      <c r="J5619">
        <v>156.1</v>
      </c>
      <c r="K5619" t="s">
        <v>17</v>
      </c>
      <c r="L5619" t="s">
        <v>10888</v>
      </c>
      <c r="M5619" t="s">
        <v>10874</v>
      </c>
      <c r="N5619" t="s">
        <v>10897</v>
      </c>
      <c r="O5619" s="59">
        <f>DATE(Grocery_Sales[[#This Row],[Order Year]],Grocery_Sales[[#This Row],[Order Month]],1)</f>
        <v>42125</v>
      </c>
      <c r="P5619" s="25" t="str">
        <f>TEXT(Grocery_Sales[[#This Row],[Edited/Cleaned Order Date]],"mmm")</f>
        <v>May</v>
      </c>
    </row>
    <row r="5620" spans="1:16" x14ac:dyDescent="0.35">
      <c r="A5620" t="s">
        <v>5739</v>
      </c>
      <c r="B5620" t="s">
        <v>42</v>
      </c>
      <c r="C5620" t="s">
        <v>63</v>
      </c>
      <c r="D5620" t="s">
        <v>75</v>
      </c>
      <c r="E5620" t="s">
        <v>69</v>
      </c>
      <c r="F5620" s="24">
        <v>42282</v>
      </c>
      <c r="G5620" t="s">
        <v>29</v>
      </c>
      <c r="H5620">
        <v>2442</v>
      </c>
      <c r="I5620">
        <v>0.15</v>
      </c>
      <c r="J5620">
        <v>634.91999999999996</v>
      </c>
      <c r="K5620" t="s">
        <v>17</v>
      </c>
      <c r="L5620" t="s">
        <v>10888</v>
      </c>
      <c r="M5620" t="s">
        <v>10874</v>
      </c>
      <c r="N5620" t="s">
        <v>10897</v>
      </c>
      <c r="O5620" s="59">
        <f>DATE(Grocery_Sales[[#This Row],[Order Year]],Grocery_Sales[[#This Row],[Order Month]],1)</f>
        <v>42125</v>
      </c>
      <c r="P5620" s="25" t="str">
        <f>TEXT(Grocery_Sales[[#This Row],[Edited/Cleaned Order Date]],"mmm")</f>
        <v>May</v>
      </c>
    </row>
    <row r="5621" spans="1:16" x14ac:dyDescent="0.35">
      <c r="A5621" t="s">
        <v>5740</v>
      </c>
      <c r="B5621" t="s">
        <v>67</v>
      </c>
      <c r="C5621" t="s">
        <v>32</v>
      </c>
      <c r="D5621" t="s">
        <v>46</v>
      </c>
      <c r="E5621" t="s">
        <v>47</v>
      </c>
      <c r="F5621" t="s">
        <v>10609</v>
      </c>
      <c r="G5621" t="s">
        <v>29</v>
      </c>
      <c r="H5621">
        <v>770</v>
      </c>
      <c r="I5621">
        <v>0.12</v>
      </c>
      <c r="J5621">
        <v>53.9</v>
      </c>
      <c r="K5621" t="s">
        <v>17</v>
      </c>
      <c r="L5621" t="s">
        <v>10878</v>
      </c>
      <c r="M5621" t="s">
        <v>10915</v>
      </c>
      <c r="N5621" t="s">
        <v>10907</v>
      </c>
      <c r="O5621" s="59">
        <f>DATE(Grocery_Sales[[#This Row],[Order Year]],Grocery_Sales[[#This Row],[Order Month]],1)</f>
        <v>42948</v>
      </c>
      <c r="P5621" s="25" t="str">
        <f>TEXT(Grocery_Sales[[#This Row],[Edited/Cleaned Order Date]],"mmm")</f>
        <v>Aug</v>
      </c>
    </row>
    <row r="5622" spans="1:16" x14ac:dyDescent="0.35">
      <c r="A5622" t="s">
        <v>5741</v>
      </c>
      <c r="B5622" t="s">
        <v>71</v>
      </c>
      <c r="C5622" t="s">
        <v>58</v>
      </c>
      <c r="D5622" t="s">
        <v>68</v>
      </c>
      <c r="E5622" t="s">
        <v>140</v>
      </c>
      <c r="F5622" t="s">
        <v>10734</v>
      </c>
      <c r="G5622" t="s">
        <v>29</v>
      </c>
      <c r="H5622">
        <v>2340</v>
      </c>
      <c r="I5622">
        <v>0.21</v>
      </c>
      <c r="J5622">
        <v>468</v>
      </c>
      <c r="K5622" t="s">
        <v>17</v>
      </c>
      <c r="L5622" t="s">
        <v>10876</v>
      </c>
      <c r="M5622" t="s">
        <v>10914</v>
      </c>
      <c r="N5622" t="s">
        <v>10901</v>
      </c>
      <c r="O5622" s="59">
        <f>DATE(Grocery_Sales[[#This Row],[Order Year]],Grocery_Sales[[#This Row],[Order Month]],1)</f>
        <v>42705</v>
      </c>
      <c r="P5622" s="25" t="str">
        <f>TEXT(Grocery_Sales[[#This Row],[Edited/Cleaned Order Date]],"mmm")</f>
        <v>Dec</v>
      </c>
    </row>
    <row r="5623" spans="1:16" x14ac:dyDescent="0.35">
      <c r="A5623" t="s">
        <v>5742</v>
      </c>
      <c r="B5623" t="s">
        <v>53</v>
      </c>
      <c r="C5623" t="s">
        <v>63</v>
      </c>
      <c r="D5623" t="s">
        <v>87</v>
      </c>
      <c r="E5623" t="s">
        <v>128</v>
      </c>
      <c r="F5623" t="s">
        <v>10731</v>
      </c>
      <c r="G5623" t="s">
        <v>29</v>
      </c>
      <c r="H5623">
        <v>1944</v>
      </c>
      <c r="I5623">
        <v>0.27</v>
      </c>
      <c r="J5623">
        <v>388.8</v>
      </c>
      <c r="K5623" t="s">
        <v>17</v>
      </c>
      <c r="L5623" t="s">
        <v>10877</v>
      </c>
      <c r="M5623" t="s">
        <v>10900</v>
      </c>
      <c r="N5623" t="s">
        <v>10901</v>
      </c>
      <c r="O5623" s="59">
        <f>DATE(Grocery_Sales[[#This Row],[Order Year]],Grocery_Sales[[#This Row],[Order Month]],1)</f>
        <v>42491</v>
      </c>
      <c r="P5623" s="25" t="str">
        <f>TEXT(Grocery_Sales[[#This Row],[Edited/Cleaned Order Date]],"mmm")</f>
        <v>May</v>
      </c>
    </row>
    <row r="5624" spans="1:16" x14ac:dyDescent="0.35">
      <c r="A5624" t="s">
        <v>5743</v>
      </c>
      <c r="B5624" t="s">
        <v>81</v>
      </c>
      <c r="C5624" t="s">
        <v>63</v>
      </c>
      <c r="D5624" t="s">
        <v>157</v>
      </c>
      <c r="E5624" t="s">
        <v>15</v>
      </c>
      <c r="F5624" s="24">
        <v>43318</v>
      </c>
      <c r="G5624" t="s">
        <v>29</v>
      </c>
      <c r="H5624">
        <v>1353</v>
      </c>
      <c r="I5624">
        <v>0.19</v>
      </c>
      <c r="J5624">
        <v>202.95</v>
      </c>
      <c r="K5624" t="s">
        <v>17</v>
      </c>
      <c r="L5624" t="s">
        <v>10873</v>
      </c>
      <c r="M5624" t="s">
        <v>10889</v>
      </c>
      <c r="N5624" t="s">
        <v>10910</v>
      </c>
      <c r="O5624" s="59">
        <f>DATE(Grocery_Sales[[#This Row],[Order Year]],Grocery_Sales[[#This Row],[Order Month]],1)</f>
        <v>43252</v>
      </c>
      <c r="P5624" s="25" t="str">
        <f>TEXT(Grocery_Sales[[#This Row],[Edited/Cleaned Order Date]],"mmm")</f>
        <v>Jun</v>
      </c>
    </row>
    <row r="5625" spans="1:16" x14ac:dyDescent="0.35">
      <c r="A5625" t="s">
        <v>5744</v>
      </c>
      <c r="B5625" t="s">
        <v>102</v>
      </c>
      <c r="C5625" t="s">
        <v>49</v>
      </c>
      <c r="D5625" t="s">
        <v>54</v>
      </c>
      <c r="E5625" t="s">
        <v>84</v>
      </c>
      <c r="F5625" s="24">
        <v>43290</v>
      </c>
      <c r="G5625" t="s">
        <v>29</v>
      </c>
      <c r="H5625">
        <v>2333</v>
      </c>
      <c r="I5625">
        <v>0.13</v>
      </c>
      <c r="J5625">
        <v>839.88</v>
      </c>
      <c r="K5625" t="s">
        <v>17</v>
      </c>
      <c r="L5625" t="s">
        <v>10882</v>
      </c>
      <c r="M5625" t="s">
        <v>10890</v>
      </c>
      <c r="N5625" t="s">
        <v>10910</v>
      </c>
      <c r="O5625" s="59">
        <f>DATE(Grocery_Sales[[#This Row],[Order Year]],Grocery_Sales[[#This Row],[Order Month]],1)</f>
        <v>43344</v>
      </c>
      <c r="P5625" s="25" t="str">
        <f>TEXT(Grocery_Sales[[#This Row],[Edited/Cleaned Order Date]],"mmm")</f>
        <v>Sep</v>
      </c>
    </row>
    <row r="5626" spans="1:16" x14ac:dyDescent="0.35">
      <c r="A5626" t="s">
        <v>5745</v>
      </c>
      <c r="B5626" t="s">
        <v>137</v>
      </c>
      <c r="C5626" t="s">
        <v>26</v>
      </c>
      <c r="D5626" t="s">
        <v>37</v>
      </c>
      <c r="E5626" t="s">
        <v>38</v>
      </c>
      <c r="F5626" t="s">
        <v>10731</v>
      </c>
      <c r="G5626" t="s">
        <v>29</v>
      </c>
      <c r="H5626">
        <v>1653</v>
      </c>
      <c r="I5626">
        <v>0.18</v>
      </c>
      <c r="J5626">
        <v>743.85</v>
      </c>
      <c r="K5626" t="s">
        <v>17</v>
      </c>
      <c r="L5626" t="s">
        <v>10877</v>
      </c>
      <c r="M5626" t="s">
        <v>10900</v>
      </c>
      <c r="N5626" t="s">
        <v>10901</v>
      </c>
      <c r="O5626" s="59">
        <f>DATE(Grocery_Sales[[#This Row],[Order Year]],Grocery_Sales[[#This Row],[Order Month]],1)</f>
        <v>42491</v>
      </c>
      <c r="P5626" s="25" t="str">
        <f>TEXT(Grocery_Sales[[#This Row],[Edited/Cleaned Order Date]],"mmm")</f>
        <v>May</v>
      </c>
    </row>
    <row r="5627" spans="1:16" x14ac:dyDescent="0.35">
      <c r="A5627" t="s">
        <v>5746</v>
      </c>
      <c r="B5627" t="s">
        <v>211</v>
      </c>
      <c r="C5627" t="s">
        <v>20</v>
      </c>
      <c r="D5627" t="s">
        <v>21</v>
      </c>
      <c r="E5627" t="s">
        <v>117</v>
      </c>
      <c r="F5627" s="24">
        <v>43291</v>
      </c>
      <c r="G5627" t="s">
        <v>29</v>
      </c>
      <c r="H5627">
        <v>2442</v>
      </c>
      <c r="I5627">
        <v>0.15</v>
      </c>
      <c r="J5627">
        <v>805.86</v>
      </c>
      <c r="K5627" t="s">
        <v>17</v>
      </c>
      <c r="L5627" t="s">
        <v>10874</v>
      </c>
      <c r="M5627" t="s">
        <v>10890</v>
      </c>
      <c r="N5627" t="s">
        <v>10910</v>
      </c>
      <c r="O5627" s="59">
        <f>DATE(Grocery_Sales[[#This Row],[Order Year]],Grocery_Sales[[#This Row],[Order Month]],1)</f>
        <v>43374</v>
      </c>
      <c r="P5627" s="25" t="str">
        <f>TEXT(Grocery_Sales[[#This Row],[Edited/Cleaned Order Date]],"mmm")</f>
        <v>Oct</v>
      </c>
    </row>
    <row r="5628" spans="1:16" x14ac:dyDescent="0.35">
      <c r="A5628" t="s">
        <v>5747</v>
      </c>
      <c r="B5628" t="s">
        <v>25</v>
      </c>
      <c r="C5628" t="s">
        <v>20</v>
      </c>
      <c r="D5628" t="s">
        <v>21</v>
      </c>
      <c r="E5628" t="s">
        <v>34</v>
      </c>
      <c r="F5628" s="24">
        <v>42105</v>
      </c>
      <c r="G5628" t="s">
        <v>29</v>
      </c>
      <c r="H5628">
        <v>2334</v>
      </c>
      <c r="I5628">
        <v>0.15</v>
      </c>
      <c r="J5628">
        <v>816.9</v>
      </c>
      <c r="K5628" t="s">
        <v>17</v>
      </c>
      <c r="L5628" t="s">
        <v>10872</v>
      </c>
      <c r="M5628" t="s">
        <v>10875</v>
      </c>
      <c r="N5628" t="s">
        <v>10897</v>
      </c>
      <c r="O5628" s="59">
        <f>DATE(Grocery_Sales[[#This Row],[Order Year]],Grocery_Sales[[#This Row],[Order Month]],1)</f>
        <v>42309</v>
      </c>
      <c r="P5628" s="25" t="str">
        <f>TEXT(Grocery_Sales[[#This Row],[Edited/Cleaned Order Date]],"mmm")</f>
        <v>Nov</v>
      </c>
    </row>
    <row r="5629" spans="1:16" x14ac:dyDescent="0.35">
      <c r="A5629" t="s">
        <v>5748</v>
      </c>
      <c r="B5629" t="s">
        <v>19</v>
      </c>
      <c r="C5629" t="s">
        <v>32</v>
      </c>
      <c r="D5629" t="s">
        <v>46</v>
      </c>
      <c r="E5629" t="s">
        <v>149</v>
      </c>
      <c r="F5629" t="s">
        <v>10220</v>
      </c>
      <c r="G5629" t="s">
        <v>29</v>
      </c>
      <c r="H5629">
        <v>1140</v>
      </c>
      <c r="I5629">
        <v>0.32</v>
      </c>
      <c r="J5629">
        <v>478.8</v>
      </c>
      <c r="K5629" t="s">
        <v>17</v>
      </c>
      <c r="L5629" t="s">
        <v>10880</v>
      </c>
      <c r="M5629" t="s">
        <v>10898</v>
      </c>
      <c r="N5629" t="s">
        <v>10899</v>
      </c>
      <c r="O5629" s="59">
        <f>DATE(Grocery_Sales[[#This Row],[Order Year]],Grocery_Sales[[#This Row],[Order Month]],1)</f>
        <v>43344</v>
      </c>
      <c r="P5629" s="25" t="str">
        <f>TEXT(Grocery_Sales[[#This Row],[Edited/Cleaned Order Date]],"mmm")</f>
        <v>Sep</v>
      </c>
    </row>
    <row r="5630" spans="1:16" x14ac:dyDescent="0.35">
      <c r="A5630" t="s">
        <v>5749</v>
      </c>
      <c r="B5630" t="s">
        <v>174</v>
      </c>
      <c r="C5630" t="s">
        <v>58</v>
      </c>
      <c r="D5630" t="s">
        <v>59</v>
      </c>
      <c r="E5630" t="s">
        <v>69</v>
      </c>
      <c r="F5630" t="s">
        <v>10308</v>
      </c>
      <c r="G5630" t="s">
        <v>29</v>
      </c>
      <c r="H5630">
        <v>2369</v>
      </c>
      <c r="I5630">
        <v>0.17</v>
      </c>
      <c r="J5630">
        <v>829.15</v>
      </c>
      <c r="K5630" t="s">
        <v>17</v>
      </c>
      <c r="L5630" t="s">
        <v>10872</v>
      </c>
      <c r="M5630" t="s">
        <v>10911</v>
      </c>
      <c r="N5630" t="s">
        <v>10901</v>
      </c>
      <c r="O5630" s="59">
        <f>DATE(Grocery_Sales[[#This Row],[Order Year]],Grocery_Sales[[#This Row],[Order Month]],1)</f>
        <v>42675</v>
      </c>
      <c r="P5630" s="25" t="str">
        <f>TEXT(Grocery_Sales[[#This Row],[Edited/Cleaned Order Date]],"mmm")</f>
        <v>Nov</v>
      </c>
    </row>
    <row r="5631" spans="1:16" x14ac:dyDescent="0.35">
      <c r="A5631" t="s">
        <v>5750</v>
      </c>
      <c r="B5631" t="s">
        <v>234</v>
      </c>
      <c r="C5631" t="s">
        <v>49</v>
      </c>
      <c r="D5631" t="s">
        <v>50</v>
      </c>
      <c r="E5631" t="s">
        <v>72</v>
      </c>
      <c r="F5631" s="24">
        <v>43286</v>
      </c>
      <c r="G5631" t="s">
        <v>29</v>
      </c>
      <c r="H5631">
        <v>1599</v>
      </c>
      <c r="I5631">
        <v>0.27</v>
      </c>
      <c r="J5631">
        <v>431.73</v>
      </c>
      <c r="K5631" t="s">
        <v>17</v>
      </c>
      <c r="L5631" t="s">
        <v>10888</v>
      </c>
      <c r="M5631" t="s">
        <v>10890</v>
      </c>
      <c r="N5631" t="s">
        <v>10910</v>
      </c>
      <c r="O5631" s="59">
        <f>DATE(Grocery_Sales[[#This Row],[Order Year]],Grocery_Sales[[#This Row],[Order Month]],1)</f>
        <v>43221</v>
      </c>
      <c r="P5631" s="25" t="str">
        <f>TEXT(Grocery_Sales[[#This Row],[Edited/Cleaned Order Date]],"mmm")</f>
        <v>May</v>
      </c>
    </row>
    <row r="5632" spans="1:16" x14ac:dyDescent="0.35">
      <c r="A5632" t="s">
        <v>5751</v>
      </c>
      <c r="B5632" t="s">
        <v>174</v>
      </c>
      <c r="C5632" t="s">
        <v>49</v>
      </c>
      <c r="D5632" t="s">
        <v>205</v>
      </c>
      <c r="E5632" t="s">
        <v>149</v>
      </c>
      <c r="F5632" s="24">
        <v>42651</v>
      </c>
      <c r="G5632" t="s">
        <v>29</v>
      </c>
      <c r="H5632">
        <v>1042</v>
      </c>
      <c r="I5632">
        <v>0.11</v>
      </c>
      <c r="J5632">
        <v>166.72</v>
      </c>
      <c r="K5632" t="s">
        <v>17</v>
      </c>
      <c r="L5632" t="s">
        <v>10889</v>
      </c>
      <c r="M5632" t="s">
        <v>10874</v>
      </c>
      <c r="N5632" t="s">
        <v>10896</v>
      </c>
      <c r="O5632" s="59">
        <f>DATE(Grocery_Sales[[#This Row],[Order Year]],Grocery_Sales[[#This Row],[Order Month]],1)</f>
        <v>42583</v>
      </c>
      <c r="P5632" s="25" t="str">
        <f>TEXT(Grocery_Sales[[#This Row],[Edited/Cleaned Order Date]],"mmm")</f>
        <v>Aug</v>
      </c>
    </row>
    <row r="5633" spans="1:16" x14ac:dyDescent="0.35">
      <c r="A5633" t="s">
        <v>5752</v>
      </c>
      <c r="B5633" t="s">
        <v>114</v>
      </c>
      <c r="C5633" t="s">
        <v>26</v>
      </c>
      <c r="D5633" t="s">
        <v>201</v>
      </c>
      <c r="E5633" t="s">
        <v>38</v>
      </c>
      <c r="F5633" t="s">
        <v>10148</v>
      </c>
      <c r="G5633" t="s">
        <v>29</v>
      </c>
      <c r="H5633">
        <v>1120</v>
      </c>
      <c r="I5633">
        <v>0.19</v>
      </c>
      <c r="J5633">
        <v>67.2</v>
      </c>
      <c r="K5633" t="s">
        <v>17</v>
      </c>
      <c r="L5633" t="s">
        <v>10878</v>
      </c>
      <c r="M5633" t="s">
        <v>10906</v>
      </c>
      <c r="N5633" t="s">
        <v>10903</v>
      </c>
      <c r="O5633" s="59">
        <f>DATE(Grocery_Sales[[#This Row],[Order Year]],Grocery_Sales[[#This Row],[Order Month]],1)</f>
        <v>42217</v>
      </c>
      <c r="P5633" s="25" t="str">
        <f>TEXT(Grocery_Sales[[#This Row],[Edited/Cleaned Order Date]],"mmm")</f>
        <v>Aug</v>
      </c>
    </row>
    <row r="5634" spans="1:16" x14ac:dyDescent="0.35">
      <c r="A5634" t="s">
        <v>5753</v>
      </c>
      <c r="B5634" t="s">
        <v>12</v>
      </c>
      <c r="C5634" t="s">
        <v>20</v>
      </c>
      <c r="D5634" t="s">
        <v>91</v>
      </c>
      <c r="E5634" t="s">
        <v>38</v>
      </c>
      <c r="F5634" t="s">
        <v>10574</v>
      </c>
      <c r="G5634" t="s">
        <v>29</v>
      </c>
      <c r="H5634">
        <v>1714</v>
      </c>
      <c r="I5634">
        <v>0.28000000000000003</v>
      </c>
      <c r="J5634">
        <v>599.9</v>
      </c>
      <c r="K5634" t="s">
        <v>17</v>
      </c>
      <c r="L5634" t="s">
        <v>10880</v>
      </c>
      <c r="M5634" t="s">
        <v>10906</v>
      </c>
      <c r="N5634" t="s">
        <v>10907</v>
      </c>
      <c r="O5634" s="59">
        <f>DATE(Grocery_Sales[[#This Row],[Order Year]],Grocery_Sales[[#This Row],[Order Month]],1)</f>
        <v>42979</v>
      </c>
      <c r="P5634" s="25" t="str">
        <f>TEXT(Grocery_Sales[[#This Row],[Edited/Cleaned Order Date]],"mmm")</f>
        <v>Sep</v>
      </c>
    </row>
    <row r="5635" spans="1:16" x14ac:dyDescent="0.35">
      <c r="A5635" t="s">
        <v>5754</v>
      </c>
      <c r="B5635" t="s">
        <v>151</v>
      </c>
      <c r="C5635" t="s">
        <v>32</v>
      </c>
      <c r="D5635" t="s">
        <v>33</v>
      </c>
      <c r="E5635" t="s">
        <v>140</v>
      </c>
      <c r="F5635" s="24">
        <v>42288</v>
      </c>
      <c r="G5635" t="s">
        <v>29</v>
      </c>
      <c r="H5635">
        <v>1024</v>
      </c>
      <c r="I5635">
        <v>0.16</v>
      </c>
      <c r="J5635">
        <v>286.72000000000003</v>
      </c>
      <c r="K5635" t="s">
        <v>17</v>
      </c>
      <c r="L5635" t="s">
        <v>10872</v>
      </c>
      <c r="M5635" t="s">
        <v>10874</v>
      </c>
      <c r="N5635" t="s">
        <v>10897</v>
      </c>
      <c r="O5635" s="59">
        <f>DATE(Grocery_Sales[[#This Row],[Order Year]],Grocery_Sales[[#This Row],[Order Month]],1)</f>
        <v>42309</v>
      </c>
      <c r="P5635" s="25" t="str">
        <f>TEXT(Grocery_Sales[[#This Row],[Edited/Cleaned Order Date]],"mmm")</f>
        <v>Nov</v>
      </c>
    </row>
    <row r="5636" spans="1:16" x14ac:dyDescent="0.35">
      <c r="A5636" t="s">
        <v>5755</v>
      </c>
      <c r="B5636" t="s">
        <v>146</v>
      </c>
      <c r="C5636" t="s">
        <v>26</v>
      </c>
      <c r="D5636" t="s">
        <v>201</v>
      </c>
      <c r="E5636" t="s">
        <v>128</v>
      </c>
      <c r="F5636" s="24">
        <v>42346</v>
      </c>
      <c r="G5636" t="s">
        <v>29</v>
      </c>
      <c r="H5636">
        <v>944</v>
      </c>
      <c r="I5636">
        <v>0.35</v>
      </c>
      <c r="J5636">
        <v>94.4</v>
      </c>
      <c r="K5636" t="s">
        <v>17</v>
      </c>
      <c r="L5636" t="s">
        <v>10889</v>
      </c>
      <c r="M5636" t="s">
        <v>10876</v>
      </c>
      <c r="N5636" t="s">
        <v>10897</v>
      </c>
      <c r="O5636" s="59">
        <f>DATE(Grocery_Sales[[#This Row],[Order Year]],Grocery_Sales[[#This Row],[Order Month]],1)</f>
        <v>42217</v>
      </c>
      <c r="P5636" s="25" t="str">
        <f>TEXT(Grocery_Sales[[#This Row],[Edited/Cleaned Order Date]],"mmm")</f>
        <v>Aug</v>
      </c>
    </row>
    <row r="5637" spans="1:16" x14ac:dyDescent="0.35">
      <c r="A5637" t="s">
        <v>5756</v>
      </c>
      <c r="B5637" t="s">
        <v>78</v>
      </c>
      <c r="C5637" t="s">
        <v>63</v>
      </c>
      <c r="D5637" t="s">
        <v>64</v>
      </c>
      <c r="E5637" t="s">
        <v>60</v>
      </c>
      <c r="F5637" s="24">
        <v>43442</v>
      </c>
      <c r="G5637" t="s">
        <v>29</v>
      </c>
      <c r="H5637">
        <v>1154</v>
      </c>
      <c r="I5637">
        <v>0.23</v>
      </c>
      <c r="J5637">
        <v>346.2</v>
      </c>
      <c r="K5637" t="s">
        <v>17</v>
      </c>
      <c r="L5637" t="s">
        <v>10889</v>
      </c>
      <c r="M5637" t="s">
        <v>10876</v>
      </c>
      <c r="N5637" t="s">
        <v>10910</v>
      </c>
      <c r="O5637" s="59">
        <f>DATE(Grocery_Sales[[#This Row],[Order Year]],Grocery_Sales[[#This Row],[Order Month]],1)</f>
        <v>43313</v>
      </c>
      <c r="P5637" s="25" t="str">
        <f>TEXT(Grocery_Sales[[#This Row],[Edited/Cleaned Order Date]],"mmm")</f>
        <v>Aug</v>
      </c>
    </row>
    <row r="5638" spans="1:16" x14ac:dyDescent="0.35">
      <c r="A5638" t="s">
        <v>5757</v>
      </c>
      <c r="B5638" t="s">
        <v>211</v>
      </c>
      <c r="C5638" t="s">
        <v>26</v>
      </c>
      <c r="D5638" t="s">
        <v>27</v>
      </c>
      <c r="E5638" t="s">
        <v>47</v>
      </c>
      <c r="F5638" t="s">
        <v>10322</v>
      </c>
      <c r="G5638" t="s">
        <v>29</v>
      </c>
      <c r="H5638">
        <v>1084</v>
      </c>
      <c r="I5638">
        <v>0.13</v>
      </c>
      <c r="J5638">
        <v>314.36</v>
      </c>
      <c r="K5638" t="s">
        <v>17</v>
      </c>
      <c r="L5638" t="s">
        <v>10884</v>
      </c>
      <c r="M5638" t="s">
        <v>10916</v>
      </c>
      <c r="N5638" t="s">
        <v>10899</v>
      </c>
      <c r="O5638" s="59">
        <f>DATE(Grocery_Sales[[#This Row],[Order Year]],Grocery_Sales[[#This Row],[Order Month]],1)</f>
        <v>43252</v>
      </c>
      <c r="P5638" s="25" t="str">
        <f>TEXT(Grocery_Sales[[#This Row],[Edited/Cleaned Order Date]],"mmm")</f>
        <v>Jun</v>
      </c>
    </row>
    <row r="5639" spans="1:16" x14ac:dyDescent="0.35">
      <c r="A5639" t="s">
        <v>5758</v>
      </c>
      <c r="B5639" t="s">
        <v>234</v>
      </c>
      <c r="C5639" t="s">
        <v>58</v>
      </c>
      <c r="D5639" t="s">
        <v>59</v>
      </c>
      <c r="E5639" t="s">
        <v>72</v>
      </c>
      <c r="F5639" t="s">
        <v>10569</v>
      </c>
      <c r="G5639" t="s">
        <v>29</v>
      </c>
      <c r="H5639">
        <v>1417</v>
      </c>
      <c r="I5639">
        <v>0.27</v>
      </c>
      <c r="J5639">
        <v>510.12</v>
      </c>
      <c r="K5639" t="s">
        <v>17</v>
      </c>
      <c r="L5639" t="s">
        <v>10878</v>
      </c>
      <c r="M5639" t="s">
        <v>10920</v>
      </c>
      <c r="N5639" t="s">
        <v>10903</v>
      </c>
      <c r="O5639" s="59">
        <f>DATE(Grocery_Sales[[#This Row],[Order Year]],Grocery_Sales[[#This Row],[Order Month]],1)</f>
        <v>42217</v>
      </c>
      <c r="P5639" s="25" t="str">
        <f>TEXT(Grocery_Sales[[#This Row],[Edited/Cleaned Order Date]],"mmm")</f>
        <v>Aug</v>
      </c>
    </row>
    <row r="5640" spans="1:16" x14ac:dyDescent="0.35">
      <c r="A5640" t="s">
        <v>5759</v>
      </c>
      <c r="B5640" t="s">
        <v>90</v>
      </c>
      <c r="C5640" t="s">
        <v>26</v>
      </c>
      <c r="D5640" t="s">
        <v>94</v>
      </c>
      <c r="E5640" t="s">
        <v>104</v>
      </c>
      <c r="F5640" t="s">
        <v>10633</v>
      </c>
      <c r="G5640" t="s">
        <v>29</v>
      </c>
      <c r="H5640">
        <v>2406</v>
      </c>
      <c r="I5640">
        <v>0.11</v>
      </c>
      <c r="J5640">
        <v>312.77999999999997</v>
      </c>
      <c r="K5640" t="s">
        <v>17</v>
      </c>
      <c r="L5640" t="s">
        <v>10877</v>
      </c>
      <c r="M5640" t="s">
        <v>10911</v>
      </c>
      <c r="N5640" t="s">
        <v>10899</v>
      </c>
      <c r="O5640" s="59">
        <f>DATE(Grocery_Sales[[#This Row],[Order Year]],Grocery_Sales[[#This Row],[Order Month]],1)</f>
        <v>43221</v>
      </c>
      <c r="P5640" s="25" t="str">
        <f>TEXT(Grocery_Sales[[#This Row],[Edited/Cleaned Order Date]],"mmm")</f>
        <v>May</v>
      </c>
    </row>
    <row r="5641" spans="1:16" x14ac:dyDescent="0.35">
      <c r="A5641" t="s">
        <v>5760</v>
      </c>
      <c r="B5641" t="s">
        <v>102</v>
      </c>
      <c r="C5641" t="s">
        <v>49</v>
      </c>
      <c r="D5641" t="s">
        <v>54</v>
      </c>
      <c r="E5641" t="s">
        <v>65</v>
      </c>
      <c r="F5641" s="24">
        <v>42228</v>
      </c>
      <c r="G5641" t="s">
        <v>29</v>
      </c>
      <c r="H5641">
        <v>2286</v>
      </c>
      <c r="I5641">
        <v>0.19</v>
      </c>
      <c r="J5641">
        <v>342.9</v>
      </c>
      <c r="K5641" t="s">
        <v>17</v>
      </c>
      <c r="L5641" t="s">
        <v>10876</v>
      </c>
      <c r="M5641" t="s">
        <v>10889</v>
      </c>
      <c r="N5641" t="s">
        <v>10897</v>
      </c>
      <c r="O5641" s="59">
        <f>DATE(Grocery_Sales[[#This Row],[Order Year]],Grocery_Sales[[#This Row],[Order Month]],1)</f>
        <v>42339</v>
      </c>
      <c r="P5641" s="25" t="str">
        <f>TEXT(Grocery_Sales[[#This Row],[Edited/Cleaned Order Date]],"mmm")</f>
        <v>Dec</v>
      </c>
    </row>
    <row r="5642" spans="1:16" x14ac:dyDescent="0.35">
      <c r="A5642" t="s">
        <v>5761</v>
      </c>
      <c r="B5642" t="s">
        <v>78</v>
      </c>
      <c r="C5642" t="s">
        <v>49</v>
      </c>
      <c r="D5642" t="s">
        <v>54</v>
      </c>
      <c r="E5642" t="s">
        <v>117</v>
      </c>
      <c r="F5642" t="s">
        <v>10316</v>
      </c>
      <c r="G5642" t="s">
        <v>29</v>
      </c>
      <c r="H5642">
        <v>1187</v>
      </c>
      <c r="I5642">
        <v>0.13</v>
      </c>
      <c r="J5642">
        <v>189.92</v>
      </c>
      <c r="K5642" t="s">
        <v>17</v>
      </c>
      <c r="L5642" t="s">
        <v>10880</v>
      </c>
      <c r="M5642" t="s">
        <v>10908</v>
      </c>
      <c r="N5642" t="s">
        <v>10903</v>
      </c>
      <c r="O5642" s="59">
        <f>DATE(Grocery_Sales[[#This Row],[Order Year]],Grocery_Sales[[#This Row],[Order Month]],1)</f>
        <v>42248</v>
      </c>
      <c r="P5642" s="25" t="str">
        <f>TEXT(Grocery_Sales[[#This Row],[Edited/Cleaned Order Date]],"mmm")</f>
        <v>Sep</v>
      </c>
    </row>
    <row r="5643" spans="1:16" x14ac:dyDescent="0.35">
      <c r="A5643" t="s">
        <v>5762</v>
      </c>
      <c r="B5643" t="s">
        <v>74</v>
      </c>
      <c r="C5643" t="s">
        <v>13</v>
      </c>
      <c r="D5643" t="s">
        <v>14</v>
      </c>
      <c r="E5643" t="s">
        <v>15</v>
      </c>
      <c r="F5643" s="24">
        <v>43291</v>
      </c>
      <c r="G5643" t="s">
        <v>29</v>
      </c>
      <c r="H5643">
        <v>1448</v>
      </c>
      <c r="I5643">
        <v>0.26</v>
      </c>
      <c r="J5643">
        <v>637.12</v>
      </c>
      <c r="K5643" t="s">
        <v>17</v>
      </c>
      <c r="L5643" t="s">
        <v>10874</v>
      </c>
      <c r="M5643" t="s">
        <v>10890</v>
      </c>
      <c r="N5643" t="s">
        <v>10910</v>
      </c>
      <c r="O5643" s="59">
        <f>DATE(Grocery_Sales[[#This Row],[Order Year]],Grocery_Sales[[#This Row],[Order Month]],1)</f>
        <v>43374</v>
      </c>
      <c r="P5643" s="25" t="str">
        <f>TEXT(Grocery_Sales[[#This Row],[Edited/Cleaned Order Date]],"mmm")</f>
        <v>Oct</v>
      </c>
    </row>
    <row r="5644" spans="1:16" x14ac:dyDescent="0.35">
      <c r="A5644" t="s">
        <v>5763</v>
      </c>
      <c r="B5644" t="s">
        <v>120</v>
      </c>
      <c r="C5644" t="s">
        <v>58</v>
      </c>
      <c r="D5644" t="s">
        <v>68</v>
      </c>
      <c r="E5644" t="s">
        <v>88</v>
      </c>
      <c r="F5644" s="24">
        <v>43141</v>
      </c>
      <c r="G5644" t="s">
        <v>29</v>
      </c>
      <c r="H5644">
        <v>1712</v>
      </c>
      <c r="I5644">
        <v>0.14000000000000001</v>
      </c>
      <c r="J5644">
        <v>650.55999999999995</v>
      </c>
      <c r="K5644" t="s">
        <v>17</v>
      </c>
      <c r="L5644" t="s">
        <v>10874</v>
      </c>
      <c r="M5644" t="s">
        <v>10886</v>
      </c>
      <c r="N5644" t="s">
        <v>10910</v>
      </c>
      <c r="O5644" s="59">
        <f>DATE(Grocery_Sales[[#This Row],[Order Year]],Grocery_Sales[[#This Row],[Order Month]],1)</f>
        <v>43374</v>
      </c>
      <c r="P5644" s="25" t="str">
        <f>TEXT(Grocery_Sales[[#This Row],[Edited/Cleaned Order Date]],"mmm")</f>
        <v>Oct</v>
      </c>
    </row>
    <row r="5645" spans="1:16" x14ac:dyDescent="0.35">
      <c r="A5645" t="s">
        <v>5764</v>
      </c>
      <c r="B5645" t="s">
        <v>182</v>
      </c>
      <c r="C5645" t="s">
        <v>20</v>
      </c>
      <c r="D5645" t="s">
        <v>21</v>
      </c>
      <c r="E5645" t="s">
        <v>15</v>
      </c>
      <c r="F5645" t="s">
        <v>10316</v>
      </c>
      <c r="G5645" t="s">
        <v>29</v>
      </c>
      <c r="H5645">
        <v>1089</v>
      </c>
      <c r="I5645">
        <v>0.1</v>
      </c>
      <c r="J5645">
        <v>468.27</v>
      </c>
      <c r="K5645" t="s">
        <v>17</v>
      </c>
      <c r="L5645" t="s">
        <v>10880</v>
      </c>
      <c r="M5645" t="s">
        <v>10908</v>
      </c>
      <c r="N5645" t="s">
        <v>10903</v>
      </c>
      <c r="O5645" s="59">
        <f>DATE(Grocery_Sales[[#This Row],[Order Year]],Grocery_Sales[[#This Row],[Order Month]],1)</f>
        <v>42248</v>
      </c>
      <c r="P5645" s="25" t="str">
        <f>TEXT(Grocery_Sales[[#This Row],[Edited/Cleaned Order Date]],"mmm")</f>
        <v>Sep</v>
      </c>
    </row>
    <row r="5646" spans="1:16" x14ac:dyDescent="0.35">
      <c r="A5646" t="s">
        <v>5765</v>
      </c>
      <c r="B5646" t="s">
        <v>137</v>
      </c>
      <c r="C5646" t="s">
        <v>26</v>
      </c>
      <c r="D5646" t="s">
        <v>94</v>
      </c>
      <c r="E5646" t="s">
        <v>163</v>
      </c>
      <c r="F5646" t="s">
        <v>10774</v>
      </c>
      <c r="G5646" t="s">
        <v>76</v>
      </c>
      <c r="H5646">
        <v>1384</v>
      </c>
      <c r="I5646">
        <v>0.26</v>
      </c>
      <c r="J5646">
        <v>484.4</v>
      </c>
      <c r="K5646" t="s">
        <v>17</v>
      </c>
      <c r="L5646" t="s">
        <v>10881</v>
      </c>
      <c r="M5646" t="s">
        <v>10916</v>
      </c>
      <c r="N5646" t="s">
        <v>10903</v>
      </c>
      <c r="O5646" s="59">
        <f>DATE(Grocery_Sales[[#This Row],[Order Year]],Grocery_Sales[[#This Row],[Order Month]],1)</f>
        <v>42005</v>
      </c>
      <c r="P5646" s="25" t="str">
        <f>TEXT(Grocery_Sales[[#This Row],[Edited/Cleaned Order Date]],"mmm")</f>
        <v>Jan</v>
      </c>
    </row>
    <row r="5647" spans="1:16" x14ac:dyDescent="0.35">
      <c r="A5647" t="s">
        <v>5766</v>
      </c>
      <c r="B5647" t="s">
        <v>12</v>
      </c>
      <c r="C5647" t="s">
        <v>49</v>
      </c>
      <c r="D5647" t="s">
        <v>205</v>
      </c>
      <c r="E5647" t="s">
        <v>43</v>
      </c>
      <c r="F5647" t="s">
        <v>10145</v>
      </c>
      <c r="G5647" t="s">
        <v>76</v>
      </c>
      <c r="H5647">
        <v>643</v>
      </c>
      <c r="I5647">
        <v>0.28000000000000003</v>
      </c>
      <c r="J5647">
        <v>186.47</v>
      </c>
      <c r="K5647" t="s">
        <v>17</v>
      </c>
      <c r="L5647" t="s">
        <v>10872</v>
      </c>
      <c r="M5647" t="s">
        <v>10920</v>
      </c>
      <c r="N5647" t="s">
        <v>10899</v>
      </c>
      <c r="O5647" s="59">
        <f>DATE(Grocery_Sales[[#This Row],[Order Year]],Grocery_Sales[[#This Row],[Order Month]],1)</f>
        <v>43405</v>
      </c>
      <c r="P5647" s="25" t="str">
        <f>TEXT(Grocery_Sales[[#This Row],[Edited/Cleaned Order Date]],"mmm")</f>
        <v>Nov</v>
      </c>
    </row>
    <row r="5648" spans="1:16" x14ac:dyDescent="0.35">
      <c r="A5648" t="s">
        <v>5767</v>
      </c>
      <c r="B5648" t="s">
        <v>234</v>
      </c>
      <c r="C5648" t="s">
        <v>49</v>
      </c>
      <c r="D5648" t="s">
        <v>50</v>
      </c>
      <c r="E5648" t="s">
        <v>28</v>
      </c>
      <c r="F5648" t="s">
        <v>10430</v>
      </c>
      <c r="G5648" t="s">
        <v>76</v>
      </c>
      <c r="H5648">
        <v>624</v>
      </c>
      <c r="I5648">
        <v>0.24</v>
      </c>
      <c r="J5648">
        <v>149.76</v>
      </c>
      <c r="K5648" t="s">
        <v>17</v>
      </c>
      <c r="L5648" t="s">
        <v>10876</v>
      </c>
      <c r="M5648" t="s">
        <v>10920</v>
      </c>
      <c r="N5648" t="s">
        <v>10907</v>
      </c>
      <c r="O5648" s="59">
        <f>DATE(Grocery_Sales[[#This Row],[Order Year]],Grocery_Sales[[#This Row],[Order Month]],1)</f>
        <v>43070</v>
      </c>
      <c r="P5648" s="25" t="str">
        <f>TEXT(Grocery_Sales[[#This Row],[Edited/Cleaned Order Date]],"mmm")</f>
        <v>Dec</v>
      </c>
    </row>
    <row r="5649" spans="1:16" x14ac:dyDescent="0.35">
      <c r="A5649" t="s">
        <v>5768</v>
      </c>
      <c r="B5649" t="s">
        <v>234</v>
      </c>
      <c r="C5649" t="s">
        <v>26</v>
      </c>
      <c r="D5649" t="s">
        <v>27</v>
      </c>
      <c r="E5649" t="s">
        <v>69</v>
      </c>
      <c r="F5649" s="24">
        <v>43321</v>
      </c>
      <c r="G5649" t="s">
        <v>76</v>
      </c>
      <c r="H5649">
        <v>2416</v>
      </c>
      <c r="I5649">
        <v>0.27</v>
      </c>
      <c r="J5649">
        <v>1087.2</v>
      </c>
      <c r="K5649" t="s">
        <v>17</v>
      </c>
      <c r="L5649" t="s">
        <v>10882</v>
      </c>
      <c r="M5649" t="s">
        <v>10889</v>
      </c>
      <c r="N5649" t="s">
        <v>10910</v>
      </c>
      <c r="O5649" s="59">
        <f>DATE(Grocery_Sales[[#This Row],[Order Year]],Grocery_Sales[[#This Row],[Order Month]],1)</f>
        <v>43344</v>
      </c>
      <c r="P5649" s="25" t="str">
        <f>TEXT(Grocery_Sales[[#This Row],[Edited/Cleaned Order Date]],"mmm")</f>
        <v>Sep</v>
      </c>
    </row>
    <row r="5650" spans="1:16" x14ac:dyDescent="0.35">
      <c r="A5650" t="s">
        <v>5769</v>
      </c>
      <c r="B5650" t="s">
        <v>263</v>
      </c>
      <c r="C5650" t="s">
        <v>26</v>
      </c>
      <c r="D5650" t="s">
        <v>37</v>
      </c>
      <c r="E5650" t="s">
        <v>128</v>
      </c>
      <c r="F5650" s="24">
        <v>42773</v>
      </c>
      <c r="G5650" t="s">
        <v>76</v>
      </c>
      <c r="H5650">
        <v>2472</v>
      </c>
      <c r="I5650">
        <v>0.13</v>
      </c>
      <c r="J5650">
        <v>494.4</v>
      </c>
      <c r="K5650" t="s">
        <v>17</v>
      </c>
      <c r="L5650" t="s">
        <v>10890</v>
      </c>
      <c r="M5650" t="s">
        <v>10886</v>
      </c>
      <c r="N5650" t="s">
        <v>10895</v>
      </c>
      <c r="O5650" s="59">
        <f>DATE(Grocery_Sales[[#This Row],[Order Year]],Grocery_Sales[[#This Row],[Order Month]],1)</f>
        <v>42917</v>
      </c>
      <c r="P5650" s="25" t="str">
        <f>TEXT(Grocery_Sales[[#This Row],[Edited/Cleaned Order Date]],"mmm")</f>
        <v>Jul</v>
      </c>
    </row>
    <row r="5651" spans="1:16" x14ac:dyDescent="0.35">
      <c r="A5651" t="s">
        <v>5770</v>
      </c>
      <c r="B5651" t="s">
        <v>71</v>
      </c>
      <c r="C5651" t="s">
        <v>58</v>
      </c>
      <c r="D5651" t="s">
        <v>112</v>
      </c>
      <c r="E5651" t="s">
        <v>84</v>
      </c>
      <c r="F5651" s="24">
        <v>42797</v>
      </c>
      <c r="G5651" t="s">
        <v>76</v>
      </c>
      <c r="H5651">
        <v>659</v>
      </c>
      <c r="I5651">
        <v>0.3</v>
      </c>
      <c r="J5651">
        <v>171.34</v>
      </c>
      <c r="K5651" t="s">
        <v>17</v>
      </c>
      <c r="L5651" t="s">
        <v>10883</v>
      </c>
      <c r="M5651" t="s">
        <v>10883</v>
      </c>
      <c r="N5651" t="s">
        <v>10895</v>
      </c>
      <c r="O5651" s="59">
        <f>DATE(Grocery_Sales[[#This Row],[Order Year]],Grocery_Sales[[#This Row],[Order Month]],1)</f>
        <v>42795</v>
      </c>
      <c r="P5651" s="25" t="str">
        <f>TEXT(Grocery_Sales[[#This Row],[Edited/Cleaned Order Date]],"mmm")</f>
        <v>Mar</v>
      </c>
    </row>
    <row r="5652" spans="1:16" x14ac:dyDescent="0.35">
      <c r="A5652" t="s">
        <v>5771</v>
      </c>
      <c r="B5652" t="s">
        <v>81</v>
      </c>
      <c r="C5652" t="s">
        <v>13</v>
      </c>
      <c r="D5652" t="s">
        <v>79</v>
      </c>
      <c r="E5652" t="s">
        <v>34</v>
      </c>
      <c r="F5652" t="s">
        <v>10340</v>
      </c>
      <c r="G5652" t="s">
        <v>76</v>
      </c>
      <c r="H5652">
        <v>1747</v>
      </c>
      <c r="I5652">
        <v>0.35</v>
      </c>
      <c r="J5652">
        <v>262.05</v>
      </c>
      <c r="K5652" t="s">
        <v>17</v>
      </c>
      <c r="L5652" t="s">
        <v>10878</v>
      </c>
      <c r="M5652" t="s">
        <v>10916</v>
      </c>
      <c r="N5652" t="s">
        <v>10907</v>
      </c>
      <c r="O5652" s="59">
        <f>DATE(Grocery_Sales[[#This Row],[Order Year]],Grocery_Sales[[#This Row],[Order Month]],1)</f>
        <v>42948</v>
      </c>
      <c r="P5652" s="25" t="str">
        <f>TEXT(Grocery_Sales[[#This Row],[Edited/Cleaned Order Date]],"mmm")</f>
        <v>Aug</v>
      </c>
    </row>
    <row r="5653" spans="1:16" x14ac:dyDescent="0.35">
      <c r="A5653" t="s">
        <v>5772</v>
      </c>
      <c r="B5653" t="s">
        <v>125</v>
      </c>
      <c r="C5653" t="s">
        <v>20</v>
      </c>
      <c r="D5653" t="s">
        <v>91</v>
      </c>
      <c r="E5653" t="s">
        <v>38</v>
      </c>
      <c r="F5653" t="s">
        <v>10187</v>
      </c>
      <c r="G5653" t="s">
        <v>76</v>
      </c>
      <c r="H5653">
        <v>1786</v>
      </c>
      <c r="I5653">
        <v>0.18</v>
      </c>
      <c r="J5653">
        <v>303.62</v>
      </c>
      <c r="K5653" t="s">
        <v>17</v>
      </c>
      <c r="L5653" t="s">
        <v>10872</v>
      </c>
      <c r="M5653" t="s">
        <v>10909</v>
      </c>
      <c r="N5653" t="s">
        <v>10899</v>
      </c>
      <c r="O5653" s="59">
        <f>DATE(Grocery_Sales[[#This Row],[Order Year]],Grocery_Sales[[#This Row],[Order Month]],1)</f>
        <v>43405</v>
      </c>
      <c r="P5653" s="25" t="str">
        <f>TEXT(Grocery_Sales[[#This Row],[Edited/Cleaned Order Date]],"mmm")</f>
        <v>Nov</v>
      </c>
    </row>
    <row r="5654" spans="1:16" x14ac:dyDescent="0.35">
      <c r="A5654" t="s">
        <v>5773</v>
      </c>
      <c r="B5654" t="s">
        <v>146</v>
      </c>
      <c r="C5654" t="s">
        <v>58</v>
      </c>
      <c r="D5654" t="s">
        <v>112</v>
      </c>
      <c r="E5654" t="s">
        <v>15</v>
      </c>
      <c r="F5654" s="24">
        <v>43199</v>
      </c>
      <c r="G5654" t="s">
        <v>76</v>
      </c>
      <c r="H5654">
        <v>1782</v>
      </c>
      <c r="I5654">
        <v>0.22</v>
      </c>
      <c r="J5654">
        <v>463.32</v>
      </c>
      <c r="K5654" t="s">
        <v>17</v>
      </c>
      <c r="L5654" t="s">
        <v>10882</v>
      </c>
      <c r="M5654" t="s">
        <v>10875</v>
      </c>
      <c r="N5654" t="s">
        <v>10910</v>
      </c>
      <c r="O5654" s="59">
        <f>DATE(Grocery_Sales[[#This Row],[Order Year]],Grocery_Sales[[#This Row],[Order Month]],1)</f>
        <v>43344</v>
      </c>
      <c r="P5654" s="25" t="str">
        <f>TEXT(Grocery_Sales[[#This Row],[Edited/Cleaned Order Date]],"mmm")</f>
        <v>Sep</v>
      </c>
    </row>
    <row r="5655" spans="1:16" x14ac:dyDescent="0.35">
      <c r="A5655" t="s">
        <v>5774</v>
      </c>
      <c r="B5655" t="s">
        <v>45</v>
      </c>
      <c r="C5655" t="s">
        <v>58</v>
      </c>
      <c r="D5655" t="s">
        <v>59</v>
      </c>
      <c r="E5655" t="s">
        <v>117</v>
      </c>
      <c r="F5655" s="24">
        <v>42372</v>
      </c>
      <c r="G5655" t="s">
        <v>76</v>
      </c>
      <c r="H5655">
        <v>2421</v>
      </c>
      <c r="I5655">
        <v>0.33</v>
      </c>
      <c r="J5655">
        <v>266.31</v>
      </c>
      <c r="K5655" t="s">
        <v>17</v>
      </c>
      <c r="L5655" t="s">
        <v>10883</v>
      </c>
      <c r="M5655" t="s">
        <v>10891</v>
      </c>
      <c r="N5655" t="s">
        <v>10896</v>
      </c>
      <c r="O5655" s="59">
        <f>DATE(Grocery_Sales[[#This Row],[Order Year]],Grocery_Sales[[#This Row],[Order Month]],1)</f>
        <v>42430</v>
      </c>
      <c r="P5655" s="25" t="str">
        <f>TEXT(Grocery_Sales[[#This Row],[Edited/Cleaned Order Date]],"mmm")</f>
        <v>Mar</v>
      </c>
    </row>
    <row r="5656" spans="1:16" x14ac:dyDescent="0.35">
      <c r="A5656" t="s">
        <v>5775</v>
      </c>
      <c r="B5656" t="s">
        <v>57</v>
      </c>
      <c r="C5656" t="s">
        <v>49</v>
      </c>
      <c r="D5656" t="s">
        <v>205</v>
      </c>
      <c r="E5656" t="s">
        <v>143</v>
      </c>
      <c r="F5656" s="24">
        <v>43321</v>
      </c>
      <c r="G5656" t="s">
        <v>76</v>
      </c>
      <c r="H5656">
        <v>2068</v>
      </c>
      <c r="I5656">
        <v>0.26</v>
      </c>
      <c r="J5656">
        <v>372.24</v>
      </c>
      <c r="K5656" t="s">
        <v>17</v>
      </c>
      <c r="L5656" t="s">
        <v>10882</v>
      </c>
      <c r="M5656" t="s">
        <v>10889</v>
      </c>
      <c r="N5656" t="s">
        <v>10910</v>
      </c>
      <c r="O5656" s="59">
        <f>DATE(Grocery_Sales[[#This Row],[Order Year]],Grocery_Sales[[#This Row],[Order Month]],1)</f>
        <v>43344</v>
      </c>
      <c r="P5656" s="25" t="str">
        <f>TEXT(Grocery_Sales[[#This Row],[Edited/Cleaned Order Date]],"mmm")</f>
        <v>Sep</v>
      </c>
    </row>
    <row r="5657" spans="1:16" x14ac:dyDescent="0.35">
      <c r="A5657" t="s">
        <v>5776</v>
      </c>
      <c r="B5657" t="s">
        <v>159</v>
      </c>
      <c r="C5657" t="s">
        <v>63</v>
      </c>
      <c r="D5657" t="s">
        <v>87</v>
      </c>
      <c r="E5657" t="s">
        <v>15</v>
      </c>
      <c r="F5657" s="24">
        <v>42864</v>
      </c>
      <c r="G5657" t="s">
        <v>76</v>
      </c>
      <c r="H5657">
        <v>1160</v>
      </c>
      <c r="I5657">
        <v>0.35</v>
      </c>
      <c r="J5657">
        <v>382.8</v>
      </c>
      <c r="K5657" t="s">
        <v>17</v>
      </c>
      <c r="L5657" t="s">
        <v>10882</v>
      </c>
      <c r="M5657" t="s">
        <v>10888</v>
      </c>
      <c r="N5657" t="s">
        <v>10895</v>
      </c>
      <c r="O5657" s="59">
        <f>DATE(Grocery_Sales[[#This Row],[Order Year]],Grocery_Sales[[#This Row],[Order Month]],1)</f>
        <v>42979</v>
      </c>
      <c r="P5657" s="25" t="str">
        <f>TEXT(Grocery_Sales[[#This Row],[Edited/Cleaned Order Date]],"mmm")</f>
        <v>Sep</v>
      </c>
    </row>
    <row r="5658" spans="1:16" x14ac:dyDescent="0.35">
      <c r="A5658" t="s">
        <v>5777</v>
      </c>
      <c r="B5658" t="s">
        <v>19</v>
      </c>
      <c r="C5658" t="s">
        <v>32</v>
      </c>
      <c r="D5658" t="s">
        <v>33</v>
      </c>
      <c r="E5658" t="s">
        <v>55</v>
      </c>
      <c r="F5658" t="s">
        <v>10525</v>
      </c>
      <c r="G5658" t="s">
        <v>76</v>
      </c>
      <c r="H5658">
        <v>1863</v>
      </c>
      <c r="I5658">
        <v>0.19</v>
      </c>
      <c r="J5658">
        <v>428.49</v>
      </c>
      <c r="K5658" t="s">
        <v>17</v>
      </c>
      <c r="L5658" t="s">
        <v>10880</v>
      </c>
      <c r="M5658" t="s">
        <v>10921</v>
      </c>
      <c r="N5658" t="s">
        <v>10901</v>
      </c>
      <c r="O5658" s="59">
        <f>DATE(Grocery_Sales[[#This Row],[Order Year]],Grocery_Sales[[#This Row],[Order Month]],1)</f>
        <v>42614</v>
      </c>
      <c r="P5658" s="25" t="str">
        <f>TEXT(Grocery_Sales[[#This Row],[Edited/Cleaned Order Date]],"mmm")</f>
        <v>Sep</v>
      </c>
    </row>
    <row r="5659" spans="1:16" x14ac:dyDescent="0.35">
      <c r="A5659" t="s">
        <v>5778</v>
      </c>
      <c r="B5659" t="s">
        <v>120</v>
      </c>
      <c r="C5659" t="s">
        <v>58</v>
      </c>
      <c r="D5659" t="s">
        <v>112</v>
      </c>
      <c r="E5659" t="s">
        <v>60</v>
      </c>
      <c r="F5659" s="24">
        <v>43080</v>
      </c>
      <c r="G5659" t="s">
        <v>76</v>
      </c>
      <c r="H5659">
        <v>1512</v>
      </c>
      <c r="I5659">
        <v>0.16</v>
      </c>
      <c r="J5659">
        <v>453.6</v>
      </c>
      <c r="K5659" t="s">
        <v>17</v>
      </c>
      <c r="L5659" t="s">
        <v>10872</v>
      </c>
      <c r="M5659" t="s">
        <v>10876</v>
      </c>
      <c r="N5659" t="s">
        <v>10895</v>
      </c>
      <c r="O5659" s="59">
        <f>DATE(Grocery_Sales[[#This Row],[Order Year]],Grocery_Sales[[#This Row],[Order Month]],1)</f>
        <v>43040</v>
      </c>
      <c r="P5659" s="25" t="str">
        <f>TEXT(Grocery_Sales[[#This Row],[Edited/Cleaned Order Date]],"mmm")</f>
        <v>Nov</v>
      </c>
    </row>
    <row r="5660" spans="1:16" x14ac:dyDescent="0.35">
      <c r="A5660" t="s">
        <v>5779</v>
      </c>
      <c r="B5660" t="s">
        <v>116</v>
      </c>
      <c r="C5660" t="s">
        <v>20</v>
      </c>
      <c r="D5660" t="s">
        <v>21</v>
      </c>
      <c r="E5660" t="s">
        <v>65</v>
      </c>
      <c r="F5660" s="24">
        <v>42465</v>
      </c>
      <c r="G5660" t="s">
        <v>76</v>
      </c>
      <c r="H5660">
        <v>2190</v>
      </c>
      <c r="I5660">
        <v>0.27</v>
      </c>
      <c r="J5660">
        <v>262.8</v>
      </c>
      <c r="K5660" t="s">
        <v>17</v>
      </c>
      <c r="L5660" t="s">
        <v>10888</v>
      </c>
      <c r="M5660" t="s">
        <v>10875</v>
      </c>
      <c r="N5660" t="s">
        <v>10896</v>
      </c>
      <c r="O5660" s="59">
        <f>DATE(Grocery_Sales[[#This Row],[Order Year]],Grocery_Sales[[#This Row],[Order Month]],1)</f>
        <v>42491</v>
      </c>
      <c r="P5660" s="25" t="str">
        <f>TEXT(Grocery_Sales[[#This Row],[Edited/Cleaned Order Date]],"mmm")</f>
        <v>May</v>
      </c>
    </row>
    <row r="5661" spans="1:16" x14ac:dyDescent="0.35">
      <c r="A5661" t="s">
        <v>5780</v>
      </c>
      <c r="B5661" t="s">
        <v>234</v>
      </c>
      <c r="C5661" t="s">
        <v>20</v>
      </c>
      <c r="D5661" t="s">
        <v>91</v>
      </c>
      <c r="E5661" t="s">
        <v>104</v>
      </c>
      <c r="F5661" s="24">
        <v>42867</v>
      </c>
      <c r="G5661" t="s">
        <v>98</v>
      </c>
      <c r="H5661">
        <v>1740</v>
      </c>
      <c r="I5661">
        <v>0.21</v>
      </c>
      <c r="J5661">
        <v>626.4</v>
      </c>
      <c r="K5661" t="s">
        <v>17</v>
      </c>
      <c r="L5661" t="s">
        <v>10876</v>
      </c>
      <c r="M5661" t="s">
        <v>10888</v>
      </c>
      <c r="N5661" t="s">
        <v>10895</v>
      </c>
      <c r="O5661" s="59">
        <f>DATE(Grocery_Sales[[#This Row],[Order Year]],Grocery_Sales[[#This Row],[Order Month]],1)</f>
        <v>43070</v>
      </c>
      <c r="P5661" s="25" t="str">
        <f>TEXT(Grocery_Sales[[#This Row],[Edited/Cleaned Order Date]],"mmm")</f>
        <v>Dec</v>
      </c>
    </row>
    <row r="5662" spans="1:16" x14ac:dyDescent="0.35">
      <c r="A5662" t="s">
        <v>5781</v>
      </c>
      <c r="B5662" t="s">
        <v>151</v>
      </c>
      <c r="C5662" t="s">
        <v>58</v>
      </c>
      <c r="D5662" t="s">
        <v>68</v>
      </c>
      <c r="E5662" t="s">
        <v>15</v>
      </c>
      <c r="F5662" t="s">
        <v>10302</v>
      </c>
      <c r="G5662" t="s">
        <v>98</v>
      </c>
      <c r="H5662">
        <v>1776</v>
      </c>
      <c r="I5662">
        <v>0.12</v>
      </c>
      <c r="J5662">
        <v>88.8</v>
      </c>
      <c r="K5662" t="s">
        <v>17</v>
      </c>
      <c r="L5662" t="s">
        <v>10877</v>
      </c>
      <c r="M5662" t="s">
        <v>10915</v>
      </c>
      <c r="N5662" t="s">
        <v>10899</v>
      </c>
      <c r="O5662" s="59">
        <f>DATE(Grocery_Sales[[#This Row],[Order Year]],Grocery_Sales[[#This Row],[Order Month]],1)</f>
        <v>43221</v>
      </c>
      <c r="P5662" s="25" t="str">
        <f>TEXT(Grocery_Sales[[#This Row],[Edited/Cleaned Order Date]],"mmm")</f>
        <v>May</v>
      </c>
    </row>
    <row r="5663" spans="1:16" x14ac:dyDescent="0.35">
      <c r="A5663" t="s">
        <v>5782</v>
      </c>
      <c r="B5663" t="s">
        <v>12</v>
      </c>
      <c r="C5663" t="s">
        <v>20</v>
      </c>
      <c r="D5663" t="s">
        <v>91</v>
      </c>
      <c r="E5663" t="s">
        <v>65</v>
      </c>
      <c r="F5663" t="s">
        <v>10252</v>
      </c>
      <c r="G5663" t="s">
        <v>98</v>
      </c>
      <c r="H5663">
        <v>1870</v>
      </c>
      <c r="I5663">
        <v>0.28999999999999998</v>
      </c>
      <c r="J5663">
        <v>523.6</v>
      </c>
      <c r="K5663" t="s">
        <v>17</v>
      </c>
      <c r="L5663" t="s">
        <v>10884</v>
      </c>
      <c r="M5663" t="s">
        <v>10919</v>
      </c>
      <c r="N5663" t="s">
        <v>10899</v>
      </c>
      <c r="O5663" s="59">
        <f>DATE(Grocery_Sales[[#This Row],[Order Year]],Grocery_Sales[[#This Row],[Order Month]],1)</f>
        <v>43252</v>
      </c>
      <c r="P5663" s="25" t="str">
        <f>TEXT(Grocery_Sales[[#This Row],[Edited/Cleaned Order Date]],"mmm")</f>
        <v>Jun</v>
      </c>
    </row>
    <row r="5664" spans="1:16" x14ac:dyDescent="0.35">
      <c r="A5664" t="s">
        <v>5783</v>
      </c>
      <c r="B5664" t="s">
        <v>146</v>
      </c>
      <c r="C5664" t="s">
        <v>58</v>
      </c>
      <c r="D5664" t="s">
        <v>112</v>
      </c>
      <c r="E5664" t="s">
        <v>28</v>
      </c>
      <c r="F5664" t="s">
        <v>10775</v>
      </c>
      <c r="G5664" t="s">
        <v>98</v>
      </c>
      <c r="H5664">
        <v>2231</v>
      </c>
      <c r="I5664">
        <v>0.13</v>
      </c>
      <c r="J5664">
        <v>133.86000000000001</v>
      </c>
      <c r="K5664" t="s">
        <v>17</v>
      </c>
      <c r="L5664" t="s">
        <v>10878</v>
      </c>
      <c r="M5664" t="s">
        <v>10913</v>
      </c>
      <c r="N5664" t="s">
        <v>10903</v>
      </c>
      <c r="O5664" s="59">
        <f>DATE(Grocery_Sales[[#This Row],[Order Year]],Grocery_Sales[[#This Row],[Order Month]],1)</f>
        <v>42217</v>
      </c>
      <c r="P5664" s="25" t="str">
        <f>TEXT(Grocery_Sales[[#This Row],[Edited/Cleaned Order Date]],"mmm")</f>
        <v>Aug</v>
      </c>
    </row>
    <row r="5665" spans="1:16" x14ac:dyDescent="0.35">
      <c r="A5665" t="s">
        <v>5784</v>
      </c>
      <c r="B5665" t="s">
        <v>106</v>
      </c>
      <c r="C5665" t="s">
        <v>26</v>
      </c>
      <c r="D5665" t="s">
        <v>37</v>
      </c>
      <c r="E5665" t="s">
        <v>149</v>
      </c>
      <c r="F5665" t="s">
        <v>10637</v>
      </c>
      <c r="G5665" t="s">
        <v>98</v>
      </c>
      <c r="H5665">
        <v>2079</v>
      </c>
      <c r="I5665">
        <v>0.26</v>
      </c>
      <c r="J5665">
        <v>914.76</v>
      </c>
      <c r="K5665" t="s">
        <v>17</v>
      </c>
      <c r="L5665" t="s">
        <v>10874</v>
      </c>
      <c r="M5665" t="s">
        <v>10920</v>
      </c>
      <c r="N5665" t="s">
        <v>10899</v>
      </c>
      <c r="O5665" s="59">
        <f>DATE(Grocery_Sales[[#This Row],[Order Year]],Grocery_Sales[[#This Row],[Order Month]],1)</f>
        <v>43374</v>
      </c>
      <c r="P5665" s="25" t="str">
        <f>TEXT(Grocery_Sales[[#This Row],[Edited/Cleaned Order Date]],"mmm")</f>
        <v>Oct</v>
      </c>
    </row>
    <row r="5666" spans="1:16" x14ac:dyDescent="0.35">
      <c r="A5666" t="s">
        <v>5785</v>
      </c>
      <c r="B5666" t="s">
        <v>191</v>
      </c>
      <c r="C5666" t="s">
        <v>58</v>
      </c>
      <c r="D5666" t="s">
        <v>59</v>
      </c>
      <c r="E5666" t="s">
        <v>38</v>
      </c>
      <c r="F5666" t="s">
        <v>10637</v>
      </c>
      <c r="G5666" t="s">
        <v>98</v>
      </c>
      <c r="H5666">
        <v>1556</v>
      </c>
      <c r="I5666">
        <v>0.12</v>
      </c>
      <c r="J5666">
        <v>373.44</v>
      </c>
      <c r="K5666" t="s">
        <v>17</v>
      </c>
      <c r="L5666" t="s">
        <v>10874</v>
      </c>
      <c r="M5666" t="s">
        <v>10920</v>
      </c>
      <c r="N5666" t="s">
        <v>10899</v>
      </c>
      <c r="O5666" s="59">
        <f>DATE(Grocery_Sales[[#This Row],[Order Year]],Grocery_Sales[[#This Row],[Order Month]],1)</f>
        <v>43374</v>
      </c>
      <c r="P5666" s="25" t="str">
        <f>TEXT(Grocery_Sales[[#This Row],[Edited/Cleaned Order Date]],"mmm")</f>
        <v>Oct</v>
      </c>
    </row>
    <row r="5667" spans="1:16" x14ac:dyDescent="0.35">
      <c r="A5667" t="s">
        <v>5786</v>
      </c>
      <c r="B5667" t="s">
        <v>111</v>
      </c>
      <c r="C5667" t="s">
        <v>26</v>
      </c>
      <c r="D5667" t="s">
        <v>94</v>
      </c>
      <c r="E5667" t="s">
        <v>72</v>
      </c>
      <c r="F5667" t="s">
        <v>10776</v>
      </c>
      <c r="G5667" t="s">
        <v>98</v>
      </c>
      <c r="H5667">
        <v>1517</v>
      </c>
      <c r="I5667">
        <v>0.23</v>
      </c>
      <c r="J5667">
        <v>530.95000000000005</v>
      </c>
      <c r="K5667" t="s">
        <v>17</v>
      </c>
      <c r="L5667" t="s">
        <v>10892</v>
      </c>
      <c r="M5667" t="s">
        <v>10921</v>
      </c>
      <c r="N5667" t="s">
        <v>10907</v>
      </c>
      <c r="O5667" s="59">
        <f>DATE(Grocery_Sales[[#This Row],[Order Year]],Grocery_Sales[[#This Row],[Order Month]],1)</f>
        <v>42767</v>
      </c>
      <c r="P5667" s="25" t="str">
        <f>TEXT(Grocery_Sales[[#This Row],[Edited/Cleaned Order Date]],"mmm")</f>
        <v>Feb</v>
      </c>
    </row>
    <row r="5668" spans="1:16" x14ac:dyDescent="0.35">
      <c r="A5668" t="s">
        <v>5787</v>
      </c>
      <c r="B5668" t="s">
        <v>102</v>
      </c>
      <c r="C5668" t="s">
        <v>13</v>
      </c>
      <c r="D5668" t="s">
        <v>14</v>
      </c>
      <c r="E5668" t="s">
        <v>15</v>
      </c>
      <c r="F5668" t="s">
        <v>10252</v>
      </c>
      <c r="G5668" t="s">
        <v>98</v>
      </c>
      <c r="H5668">
        <v>605</v>
      </c>
      <c r="I5668">
        <v>0.2</v>
      </c>
      <c r="J5668">
        <v>151.25</v>
      </c>
      <c r="K5668" t="s">
        <v>17</v>
      </c>
      <c r="L5668" t="s">
        <v>10884</v>
      </c>
      <c r="M5668" t="s">
        <v>10919</v>
      </c>
      <c r="N5668" t="s">
        <v>10899</v>
      </c>
      <c r="O5668" s="59">
        <f>DATE(Grocery_Sales[[#This Row],[Order Year]],Grocery_Sales[[#This Row],[Order Month]],1)</f>
        <v>43252</v>
      </c>
      <c r="P5668" s="25" t="str">
        <f>TEXT(Grocery_Sales[[#This Row],[Edited/Cleaned Order Date]],"mmm")</f>
        <v>Jun</v>
      </c>
    </row>
    <row r="5669" spans="1:16" x14ac:dyDescent="0.35">
      <c r="A5669" t="s">
        <v>5788</v>
      </c>
      <c r="B5669" t="s">
        <v>156</v>
      </c>
      <c r="C5669" t="s">
        <v>26</v>
      </c>
      <c r="D5669" t="s">
        <v>201</v>
      </c>
      <c r="E5669" t="s">
        <v>72</v>
      </c>
      <c r="F5669" t="s">
        <v>10721</v>
      </c>
      <c r="G5669" t="s">
        <v>98</v>
      </c>
      <c r="H5669">
        <v>1459</v>
      </c>
      <c r="I5669">
        <v>0.1</v>
      </c>
      <c r="J5669">
        <v>218.85</v>
      </c>
      <c r="K5669" t="s">
        <v>17</v>
      </c>
      <c r="L5669" t="s">
        <v>10874</v>
      </c>
      <c r="M5669" t="s">
        <v>10905</v>
      </c>
      <c r="N5669" t="s">
        <v>10899</v>
      </c>
      <c r="O5669" s="59">
        <f>DATE(Grocery_Sales[[#This Row],[Order Year]],Grocery_Sales[[#This Row],[Order Month]],1)</f>
        <v>43374</v>
      </c>
      <c r="P5669" s="25" t="str">
        <f>TEXT(Grocery_Sales[[#This Row],[Edited/Cleaned Order Date]],"mmm")</f>
        <v>Oct</v>
      </c>
    </row>
    <row r="5670" spans="1:16" x14ac:dyDescent="0.35">
      <c r="A5670" t="s">
        <v>5789</v>
      </c>
      <c r="B5670" t="s">
        <v>191</v>
      </c>
      <c r="C5670" t="s">
        <v>63</v>
      </c>
      <c r="D5670" t="s">
        <v>64</v>
      </c>
      <c r="E5670" t="s">
        <v>163</v>
      </c>
      <c r="F5670" t="s">
        <v>10426</v>
      </c>
      <c r="G5670" t="s">
        <v>98</v>
      </c>
      <c r="H5670">
        <v>856</v>
      </c>
      <c r="I5670">
        <v>0.26</v>
      </c>
      <c r="J5670">
        <v>171.2</v>
      </c>
      <c r="K5670" t="s">
        <v>17</v>
      </c>
      <c r="L5670" t="s">
        <v>10878</v>
      </c>
      <c r="M5670" t="s">
        <v>10908</v>
      </c>
      <c r="N5670" t="s">
        <v>10899</v>
      </c>
      <c r="O5670" s="59">
        <f>DATE(Grocery_Sales[[#This Row],[Order Year]],Grocery_Sales[[#This Row],[Order Month]],1)</f>
        <v>43313</v>
      </c>
      <c r="P5670" s="25" t="str">
        <f>TEXT(Grocery_Sales[[#This Row],[Edited/Cleaned Order Date]],"mmm")</f>
        <v>Aug</v>
      </c>
    </row>
    <row r="5671" spans="1:16" x14ac:dyDescent="0.35">
      <c r="A5671" t="s">
        <v>5790</v>
      </c>
      <c r="B5671" t="s">
        <v>102</v>
      </c>
      <c r="C5671" t="s">
        <v>26</v>
      </c>
      <c r="D5671" t="s">
        <v>201</v>
      </c>
      <c r="E5671" t="s">
        <v>117</v>
      </c>
      <c r="F5671" t="s">
        <v>10503</v>
      </c>
      <c r="G5671" t="s">
        <v>98</v>
      </c>
      <c r="H5671">
        <v>1888</v>
      </c>
      <c r="I5671">
        <v>0.34</v>
      </c>
      <c r="J5671">
        <v>283.2</v>
      </c>
      <c r="K5671" t="s">
        <v>17</v>
      </c>
      <c r="L5671" t="s">
        <v>10887</v>
      </c>
      <c r="M5671" t="s">
        <v>10913</v>
      </c>
      <c r="N5671" t="s">
        <v>10899</v>
      </c>
      <c r="O5671" s="59">
        <f>DATE(Grocery_Sales[[#This Row],[Order Year]],Grocery_Sales[[#This Row],[Order Month]],1)</f>
        <v>43160</v>
      </c>
      <c r="P5671" s="25" t="str">
        <f>TEXT(Grocery_Sales[[#This Row],[Edited/Cleaned Order Date]],"mmm")</f>
        <v>Mar</v>
      </c>
    </row>
    <row r="5672" spans="1:16" x14ac:dyDescent="0.35">
      <c r="A5672" t="s">
        <v>5791</v>
      </c>
      <c r="B5672" t="s">
        <v>78</v>
      </c>
      <c r="C5672" t="s">
        <v>13</v>
      </c>
      <c r="D5672" t="s">
        <v>195</v>
      </c>
      <c r="E5672" t="s">
        <v>69</v>
      </c>
      <c r="F5672" s="24">
        <v>42440</v>
      </c>
      <c r="G5672" t="s">
        <v>98</v>
      </c>
      <c r="H5672">
        <v>1324</v>
      </c>
      <c r="I5672">
        <v>0.15</v>
      </c>
      <c r="J5672">
        <v>198.6</v>
      </c>
      <c r="K5672" t="s">
        <v>17</v>
      </c>
      <c r="L5672" t="s">
        <v>10872</v>
      </c>
      <c r="M5672" t="s">
        <v>10883</v>
      </c>
      <c r="N5672" t="s">
        <v>10896</v>
      </c>
      <c r="O5672" s="59">
        <f>DATE(Grocery_Sales[[#This Row],[Order Year]],Grocery_Sales[[#This Row],[Order Month]],1)</f>
        <v>42675</v>
      </c>
      <c r="P5672" s="25" t="str">
        <f>TEXT(Grocery_Sales[[#This Row],[Edited/Cleaned Order Date]],"mmm")</f>
        <v>Nov</v>
      </c>
    </row>
    <row r="5673" spans="1:16" x14ac:dyDescent="0.35">
      <c r="A5673" t="s">
        <v>5792</v>
      </c>
      <c r="B5673" t="s">
        <v>169</v>
      </c>
      <c r="C5673" t="s">
        <v>49</v>
      </c>
      <c r="D5673" t="s">
        <v>50</v>
      </c>
      <c r="E5673" t="s">
        <v>15</v>
      </c>
      <c r="F5673" s="24">
        <v>42015</v>
      </c>
      <c r="G5673" t="s">
        <v>98</v>
      </c>
      <c r="H5673">
        <v>2234</v>
      </c>
      <c r="I5673">
        <v>0.28000000000000003</v>
      </c>
      <c r="J5673">
        <v>357.44</v>
      </c>
      <c r="K5673" t="s">
        <v>17</v>
      </c>
      <c r="L5673" t="s">
        <v>10872</v>
      </c>
      <c r="M5673" t="s">
        <v>10891</v>
      </c>
      <c r="N5673" t="s">
        <v>10897</v>
      </c>
      <c r="O5673" s="59">
        <f>DATE(Grocery_Sales[[#This Row],[Order Year]],Grocery_Sales[[#This Row],[Order Month]],1)</f>
        <v>42309</v>
      </c>
      <c r="P5673" s="25" t="str">
        <f>TEXT(Grocery_Sales[[#This Row],[Edited/Cleaned Order Date]],"mmm")</f>
        <v>Nov</v>
      </c>
    </row>
    <row r="5674" spans="1:16" x14ac:dyDescent="0.35">
      <c r="A5674" t="s">
        <v>5793</v>
      </c>
      <c r="B5674" t="s">
        <v>191</v>
      </c>
      <c r="C5674" t="s">
        <v>26</v>
      </c>
      <c r="D5674" t="s">
        <v>201</v>
      </c>
      <c r="E5674" t="s">
        <v>84</v>
      </c>
      <c r="F5674" t="s">
        <v>10475</v>
      </c>
      <c r="G5674" t="s">
        <v>98</v>
      </c>
      <c r="H5674">
        <v>1672</v>
      </c>
      <c r="I5674">
        <v>0.22</v>
      </c>
      <c r="J5674">
        <v>167.2</v>
      </c>
      <c r="K5674" t="s">
        <v>17</v>
      </c>
      <c r="L5674" t="s">
        <v>10885</v>
      </c>
      <c r="M5674" t="s">
        <v>10911</v>
      </c>
      <c r="N5674" t="s">
        <v>10899</v>
      </c>
      <c r="O5674" s="59">
        <f>DATE(Grocery_Sales[[#This Row],[Order Year]],Grocery_Sales[[#This Row],[Order Month]],1)</f>
        <v>43191</v>
      </c>
      <c r="P5674" s="25" t="str">
        <f>TEXT(Grocery_Sales[[#This Row],[Edited/Cleaned Order Date]],"mmm")</f>
        <v>Apr</v>
      </c>
    </row>
    <row r="5675" spans="1:16" x14ac:dyDescent="0.35">
      <c r="A5675" t="s">
        <v>5794</v>
      </c>
      <c r="B5675" t="s">
        <v>78</v>
      </c>
      <c r="C5675" t="s">
        <v>49</v>
      </c>
      <c r="D5675" t="s">
        <v>205</v>
      </c>
      <c r="E5675" t="s">
        <v>128</v>
      </c>
      <c r="F5675" s="24">
        <v>42436</v>
      </c>
      <c r="G5675" t="s">
        <v>98</v>
      </c>
      <c r="H5675">
        <v>2368</v>
      </c>
      <c r="I5675">
        <v>0.17</v>
      </c>
      <c r="J5675">
        <v>1018.24</v>
      </c>
      <c r="K5675" t="s">
        <v>17</v>
      </c>
      <c r="L5675" t="s">
        <v>10890</v>
      </c>
      <c r="M5675" t="s">
        <v>10883</v>
      </c>
      <c r="N5675" t="s">
        <v>10896</v>
      </c>
      <c r="O5675" s="59">
        <f>DATE(Grocery_Sales[[#This Row],[Order Year]],Grocery_Sales[[#This Row],[Order Month]],1)</f>
        <v>42552</v>
      </c>
      <c r="P5675" s="25" t="str">
        <f>TEXT(Grocery_Sales[[#This Row],[Edited/Cleaned Order Date]],"mmm")</f>
        <v>Jul</v>
      </c>
    </row>
    <row r="5676" spans="1:16" x14ac:dyDescent="0.35">
      <c r="A5676" t="s">
        <v>5795</v>
      </c>
      <c r="B5676" t="s">
        <v>174</v>
      </c>
      <c r="C5676" t="s">
        <v>26</v>
      </c>
      <c r="D5676" t="s">
        <v>201</v>
      </c>
      <c r="E5676" t="s">
        <v>38</v>
      </c>
      <c r="F5676" t="s">
        <v>10475</v>
      </c>
      <c r="G5676" t="s">
        <v>98</v>
      </c>
      <c r="H5676">
        <v>2270</v>
      </c>
      <c r="I5676">
        <v>0.27</v>
      </c>
      <c r="J5676">
        <v>817.2</v>
      </c>
      <c r="K5676" t="s">
        <v>17</v>
      </c>
      <c r="L5676" t="s">
        <v>10885</v>
      </c>
      <c r="M5676" t="s">
        <v>10911</v>
      </c>
      <c r="N5676" t="s">
        <v>10899</v>
      </c>
      <c r="O5676" s="59">
        <f>DATE(Grocery_Sales[[#This Row],[Order Year]],Grocery_Sales[[#This Row],[Order Month]],1)</f>
        <v>43191</v>
      </c>
      <c r="P5676" s="25" t="str">
        <f>TEXT(Grocery_Sales[[#This Row],[Edited/Cleaned Order Date]],"mmm")</f>
        <v>Apr</v>
      </c>
    </row>
    <row r="5677" spans="1:16" x14ac:dyDescent="0.35">
      <c r="A5677" t="s">
        <v>5796</v>
      </c>
      <c r="B5677" t="s">
        <v>42</v>
      </c>
      <c r="C5677" t="s">
        <v>63</v>
      </c>
      <c r="D5677" t="s">
        <v>64</v>
      </c>
      <c r="E5677" t="s">
        <v>51</v>
      </c>
      <c r="F5677" s="24">
        <v>43202</v>
      </c>
      <c r="G5677" t="s">
        <v>98</v>
      </c>
      <c r="H5677">
        <v>1790</v>
      </c>
      <c r="I5677">
        <v>0.32</v>
      </c>
      <c r="J5677">
        <v>304.3</v>
      </c>
      <c r="K5677" t="s">
        <v>17</v>
      </c>
      <c r="L5677" t="s">
        <v>10876</v>
      </c>
      <c r="M5677" t="s">
        <v>10875</v>
      </c>
      <c r="N5677" t="s">
        <v>10910</v>
      </c>
      <c r="O5677" s="59">
        <f>DATE(Grocery_Sales[[#This Row],[Order Year]],Grocery_Sales[[#This Row],[Order Month]],1)</f>
        <v>43435</v>
      </c>
      <c r="P5677" s="25" t="str">
        <f>TEXT(Grocery_Sales[[#This Row],[Edited/Cleaned Order Date]],"mmm")</f>
        <v>Dec</v>
      </c>
    </row>
    <row r="5678" spans="1:16" x14ac:dyDescent="0.35">
      <c r="A5678" t="s">
        <v>5797</v>
      </c>
      <c r="B5678" t="s">
        <v>204</v>
      </c>
      <c r="C5678" t="s">
        <v>63</v>
      </c>
      <c r="D5678" t="s">
        <v>64</v>
      </c>
      <c r="E5678" t="s">
        <v>51</v>
      </c>
      <c r="F5678" t="s">
        <v>10330</v>
      </c>
      <c r="G5678" t="s">
        <v>98</v>
      </c>
      <c r="H5678">
        <v>1715</v>
      </c>
      <c r="I5678">
        <v>0.24</v>
      </c>
      <c r="J5678">
        <v>240.1</v>
      </c>
      <c r="K5678" t="s">
        <v>17</v>
      </c>
      <c r="L5678" t="s">
        <v>10877</v>
      </c>
      <c r="M5678" t="s">
        <v>10919</v>
      </c>
      <c r="N5678" t="s">
        <v>10901</v>
      </c>
      <c r="O5678" s="59">
        <f>DATE(Grocery_Sales[[#This Row],[Order Year]],Grocery_Sales[[#This Row],[Order Month]],1)</f>
        <v>42491</v>
      </c>
      <c r="P5678" s="25" t="str">
        <f>TEXT(Grocery_Sales[[#This Row],[Edited/Cleaned Order Date]],"mmm")</f>
        <v>May</v>
      </c>
    </row>
    <row r="5679" spans="1:16" x14ac:dyDescent="0.35">
      <c r="A5679" t="s">
        <v>5798</v>
      </c>
      <c r="B5679" t="s">
        <v>19</v>
      </c>
      <c r="C5679" t="s">
        <v>58</v>
      </c>
      <c r="D5679" t="s">
        <v>59</v>
      </c>
      <c r="E5679" t="s">
        <v>72</v>
      </c>
      <c r="F5679" s="24">
        <v>43353</v>
      </c>
      <c r="G5679" t="s">
        <v>98</v>
      </c>
      <c r="H5679">
        <v>1992</v>
      </c>
      <c r="I5679">
        <v>0.2</v>
      </c>
      <c r="J5679">
        <v>657.36</v>
      </c>
      <c r="K5679" t="s">
        <v>17</v>
      </c>
      <c r="L5679" t="s">
        <v>10874</v>
      </c>
      <c r="M5679" t="s">
        <v>10882</v>
      </c>
      <c r="N5679" t="s">
        <v>10910</v>
      </c>
      <c r="O5679" s="59">
        <f>DATE(Grocery_Sales[[#This Row],[Order Year]],Grocery_Sales[[#This Row],[Order Month]],1)</f>
        <v>43374</v>
      </c>
      <c r="P5679" s="25" t="str">
        <f>TEXT(Grocery_Sales[[#This Row],[Edited/Cleaned Order Date]],"mmm")</f>
        <v>Oct</v>
      </c>
    </row>
    <row r="5680" spans="1:16" x14ac:dyDescent="0.35">
      <c r="A5680" t="s">
        <v>5799</v>
      </c>
      <c r="B5680" t="s">
        <v>135</v>
      </c>
      <c r="C5680" t="s">
        <v>49</v>
      </c>
      <c r="D5680" t="s">
        <v>205</v>
      </c>
      <c r="E5680" t="s">
        <v>51</v>
      </c>
      <c r="F5680" s="24">
        <v>42436</v>
      </c>
      <c r="G5680" t="s">
        <v>98</v>
      </c>
      <c r="H5680">
        <v>1332</v>
      </c>
      <c r="I5680">
        <v>0.12</v>
      </c>
      <c r="J5680">
        <v>372.96</v>
      </c>
      <c r="K5680" t="s">
        <v>17</v>
      </c>
      <c r="L5680" t="s">
        <v>10890</v>
      </c>
      <c r="M5680" t="s">
        <v>10883</v>
      </c>
      <c r="N5680" t="s">
        <v>10896</v>
      </c>
      <c r="O5680" s="59">
        <f>DATE(Grocery_Sales[[#This Row],[Order Year]],Grocery_Sales[[#This Row],[Order Month]],1)</f>
        <v>42552</v>
      </c>
      <c r="P5680" s="25" t="str">
        <f>TEXT(Grocery_Sales[[#This Row],[Edited/Cleaned Order Date]],"mmm")</f>
        <v>Jul</v>
      </c>
    </row>
    <row r="5681" spans="1:16" x14ac:dyDescent="0.35">
      <c r="A5681" t="s">
        <v>5800</v>
      </c>
      <c r="B5681" t="s">
        <v>31</v>
      </c>
      <c r="C5681" t="s">
        <v>58</v>
      </c>
      <c r="D5681" t="s">
        <v>68</v>
      </c>
      <c r="E5681" t="s">
        <v>51</v>
      </c>
      <c r="F5681" t="s">
        <v>10330</v>
      </c>
      <c r="G5681" t="s">
        <v>98</v>
      </c>
      <c r="H5681">
        <v>2101</v>
      </c>
      <c r="I5681">
        <v>0.14000000000000001</v>
      </c>
      <c r="J5681">
        <v>525.25</v>
      </c>
      <c r="K5681" t="s">
        <v>17</v>
      </c>
      <c r="L5681" t="s">
        <v>10877</v>
      </c>
      <c r="M5681" t="s">
        <v>10919</v>
      </c>
      <c r="N5681" t="s">
        <v>10901</v>
      </c>
      <c r="O5681" s="59">
        <f>DATE(Grocery_Sales[[#This Row],[Order Year]],Grocery_Sales[[#This Row],[Order Month]],1)</f>
        <v>42491</v>
      </c>
      <c r="P5681" s="25" t="str">
        <f>TEXT(Grocery_Sales[[#This Row],[Edited/Cleaned Order Date]],"mmm")</f>
        <v>May</v>
      </c>
    </row>
    <row r="5682" spans="1:16" x14ac:dyDescent="0.35">
      <c r="A5682" t="s">
        <v>5801</v>
      </c>
      <c r="B5682" t="s">
        <v>108</v>
      </c>
      <c r="C5682" t="s">
        <v>63</v>
      </c>
      <c r="D5682" t="s">
        <v>157</v>
      </c>
      <c r="E5682" t="s">
        <v>128</v>
      </c>
      <c r="F5682" t="s">
        <v>10637</v>
      </c>
      <c r="G5682" t="s">
        <v>98</v>
      </c>
      <c r="H5682">
        <v>1620</v>
      </c>
      <c r="I5682">
        <v>0.35</v>
      </c>
      <c r="J5682">
        <v>729</v>
      </c>
      <c r="K5682" t="s">
        <v>17</v>
      </c>
      <c r="L5682" t="s">
        <v>10874</v>
      </c>
      <c r="M5682" t="s">
        <v>10920</v>
      </c>
      <c r="N5682" t="s">
        <v>10899</v>
      </c>
      <c r="O5682" s="59">
        <f>DATE(Grocery_Sales[[#This Row],[Order Year]],Grocery_Sales[[#This Row],[Order Month]],1)</f>
        <v>43374</v>
      </c>
      <c r="P5682" s="25" t="str">
        <f>TEXT(Grocery_Sales[[#This Row],[Edited/Cleaned Order Date]],"mmm")</f>
        <v>Oct</v>
      </c>
    </row>
    <row r="5683" spans="1:16" x14ac:dyDescent="0.35">
      <c r="A5683" t="s">
        <v>5802</v>
      </c>
      <c r="B5683" t="s">
        <v>25</v>
      </c>
      <c r="C5683" t="s">
        <v>49</v>
      </c>
      <c r="D5683" t="s">
        <v>50</v>
      </c>
      <c r="E5683" t="s">
        <v>55</v>
      </c>
      <c r="F5683" s="24">
        <v>42681</v>
      </c>
      <c r="G5683" t="s">
        <v>98</v>
      </c>
      <c r="H5683">
        <v>1302</v>
      </c>
      <c r="I5683">
        <v>0.27</v>
      </c>
      <c r="J5683">
        <v>429.66</v>
      </c>
      <c r="K5683" t="s">
        <v>17</v>
      </c>
      <c r="L5683" t="s">
        <v>10890</v>
      </c>
      <c r="M5683" t="s">
        <v>10872</v>
      </c>
      <c r="N5683" t="s">
        <v>10896</v>
      </c>
      <c r="O5683" s="59">
        <f>DATE(Grocery_Sales[[#This Row],[Order Year]],Grocery_Sales[[#This Row],[Order Month]],1)</f>
        <v>42552</v>
      </c>
      <c r="P5683" s="25" t="str">
        <f>TEXT(Grocery_Sales[[#This Row],[Edited/Cleaned Order Date]],"mmm")</f>
        <v>Jul</v>
      </c>
    </row>
    <row r="5684" spans="1:16" x14ac:dyDescent="0.35">
      <c r="A5684" t="s">
        <v>5803</v>
      </c>
      <c r="B5684" t="s">
        <v>146</v>
      </c>
      <c r="C5684" t="s">
        <v>32</v>
      </c>
      <c r="D5684" t="s">
        <v>33</v>
      </c>
      <c r="E5684" t="s">
        <v>65</v>
      </c>
      <c r="F5684" t="s">
        <v>10637</v>
      </c>
      <c r="G5684" t="s">
        <v>98</v>
      </c>
      <c r="H5684">
        <v>1326</v>
      </c>
      <c r="I5684">
        <v>0.18</v>
      </c>
      <c r="J5684">
        <v>159.12</v>
      </c>
      <c r="K5684" t="s">
        <v>17</v>
      </c>
      <c r="L5684" t="s">
        <v>10874</v>
      </c>
      <c r="M5684" t="s">
        <v>10920</v>
      </c>
      <c r="N5684" t="s">
        <v>10899</v>
      </c>
      <c r="O5684" s="59">
        <f>DATE(Grocery_Sales[[#This Row],[Order Year]],Grocery_Sales[[#This Row],[Order Month]],1)</f>
        <v>43374</v>
      </c>
      <c r="P5684" s="25" t="str">
        <f>TEXT(Grocery_Sales[[#This Row],[Edited/Cleaned Order Date]],"mmm")</f>
        <v>Oct</v>
      </c>
    </row>
    <row r="5685" spans="1:16" x14ac:dyDescent="0.35">
      <c r="A5685" t="s">
        <v>5804</v>
      </c>
      <c r="B5685" t="s">
        <v>137</v>
      </c>
      <c r="C5685" t="s">
        <v>32</v>
      </c>
      <c r="D5685" t="s">
        <v>33</v>
      </c>
      <c r="E5685" t="s">
        <v>51</v>
      </c>
      <c r="F5685" t="s">
        <v>10777</v>
      </c>
      <c r="G5685" t="s">
        <v>98</v>
      </c>
      <c r="H5685">
        <v>1258</v>
      </c>
      <c r="I5685">
        <v>0.17</v>
      </c>
      <c r="J5685">
        <v>515.78</v>
      </c>
      <c r="K5685" t="s">
        <v>17</v>
      </c>
      <c r="L5685" t="s">
        <v>10876</v>
      </c>
      <c r="M5685" t="s">
        <v>10900</v>
      </c>
      <c r="N5685" t="s">
        <v>10901</v>
      </c>
      <c r="O5685" s="59">
        <f>DATE(Grocery_Sales[[#This Row],[Order Year]],Grocery_Sales[[#This Row],[Order Month]],1)</f>
        <v>42705</v>
      </c>
      <c r="P5685" s="25" t="str">
        <f>TEXT(Grocery_Sales[[#This Row],[Edited/Cleaned Order Date]],"mmm")</f>
        <v>Dec</v>
      </c>
    </row>
    <row r="5686" spans="1:16" x14ac:dyDescent="0.35">
      <c r="A5686" t="s">
        <v>5805</v>
      </c>
      <c r="B5686" t="s">
        <v>74</v>
      </c>
      <c r="C5686" t="s">
        <v>26</v>
      </c>
      <c r="D5686" t="s">
        <v>201</v>
      </c>
      <c r="E5686" t="s">
        <v>149</v>
      </c>
      <c r="F5686" t="s">
        <v>10778</v>
      </c>
      <c r="G5686" t="s">
        <v>98</v>
      </c>
      <c r="H5686">
        <v>1715</v>
      </c>
      <c r="I5686">
        <v>0.24</v>
      </c>
      <c r="J5686">
        <v>771.75</v>
      </c>
      <c r="K5686" t="s">
        <v>17</v>
      </c>
      <c r="L5686" t="s">
        <v>10881</v>
      </c>
      <c r="M5686" t="s">
        <v>10915</v>
      </c>
      <c r="N5686" t="s">
        <v>10903</v>
      </c>
      <c r="O5686" s="59">
        <f>DATE(Grocery_Sales[[#This Row],[Order Year]],Grocery_Sales[[#This Row],[Order Month]],1)</f>
        <v>42005</v>
      </c>
      <c r="P5686" s="25" t="str">
        <f>TEXT(Grocery_Sales[[#This Row],[Edited/Cleaned Order Date]],"mmm")</f>
        <v>Jan</v>
      </c>
    </row>
    <row r="5687" spans="1:16" x14ac:dyDescent="0.35">
      <c r="A5687" t="s">
        <v>5806</v>
      </c>
      <c r="B5687" t="s">
        <v>135</v>
      </c>
      <c r="C5687" t="s">
        <v>49</v>
      </c>
      <c r="D5687" t="s">
        <v>50</v>
      </c>
      <c r="E5687" t="s">
        <v>15</v>
      </c>
      <c r="F5687" t="s">
        <v>10496</v>
      </c>
      <c r="G5687" t="s">
        <v>23</v>
      </c>
      <c r="H5687">
        <v>2416</v>
      </c>
      <c r="I5687">
        <v>0.23</v>
      </c>
      <c r="J5687">
        <v>241.6</v>
      </c>
      <c r="K5687" t="s">
        <v>17</v>
      </c>
      <c r="L5687" t="s">
        <v>10877</v>
      </c>
      <c r="M5687" t="s">
        <v>10912</v>
      </c>
      <c r="N5687" t="s">
        <v>10899</v>
      </c>
      <c r="O5687" s="59">
        <f>DATE(Grocery_Sales[[#This Row],[Order Year]],Grocery_Sales[[#This Row],[Order Month]],1)</f>
        <v>43221</v>
      </c>
      <c r="P5687" s="25" t="str">
        <f>TEXT(Grocery_Sales[[#This Row],[Edited/Cleaned Order Date]],"mmm")</f>
        <v>May</v>
      </c>
    </row>
    <row r="5688" spans="1:16" x14ac:dyDescent="0.35">
      <c r="A5688" t="s">
        <v>5807</v>
      </c>
      <c r="B5688" t="s">
        <v>182</v>
      </c>
      <c r="C5688" t="s">
        <v>13</v>
      </c>
      <c r="D5688" t="s">
        <v>195</v>
      </c>
      <c r="E5688" t="s">
        <v>123</v>
      </c>
      <c r="F5688" s="24">
        <v>43104</v>
      </c>
      <c r="G5688" t="s">
        <v>23</v>
      </c>
      <c r="H5688">
        <v>2368</v>
      </c>
      <c r="I5688">
        <v>0.14000000000000001</v>
      </c>
      <c r="J5688">
        <v>355.2</v>
      </c>
      <c r="K5688" t="s">
        <v>17</v>
      </c>
      <c r="L5688" t="s">
        <v>10875</v>
      </c>
      <c r="M5688" t="s">
        <v>10891</v>
      </c>
      <c r="N5688" t="s">
        <v>10910</v>
      </c>
      <c r="O5688" s="59">
        <f>DATE(Grocery_Sales[[#This Row],[Order Year]],Grocery_Sales[[#This Row],[Order Month]],1)</f>
        <v>43191</v>
      </c>
      <c r="P5688" s="25" t="str">
        <f>TEXT(Grocery_Sales[[#This Row],[Edited/Cleaned Order Date]],"mmm")</f>
        <v>Apr</v>
      </c>
    </row>
    <row r="5689" spans="1:16" x14ac:dyDescent="0.35">
      <c r="A5689" t="s">
        <v>5808</v>
      </c>
      <c r="B5689" t="s">
        <v>36</v>
      </c>
      <c r="C5689" t="s">
        <v>20</v>
      </c>
      <c r="D5689" t="s">
        <v>21</v>
      </c>
      <c r="E5689" t="s">
        <v>28</v>
      </c>
      <c r="F5689" t="s">
        <v>10118</v>
      </c>
      <c r="G5689" t="s">
        <v>23</v>
      </c>
      <c r="H5689">
        <v>2427</v>
      </c>
      <c r="I5689">
        <v>0.25</v>
      </c>
      <c r="J5689">
        <v>946.53</v>
      </c>
      <c r="K5689" t="s">
        <v>17</v>
      </c>
      <c r="L5689" t="s">
        <v>10878</v>
      </c>
      <c r="M5689" t="s">
        <v>10904</v>
      </c>
      <c r="N5689" t="s">
        <v>10903</v>
      </c>
      <c r="O5689" s="59">
        <f>DATE(Grocery_Sales[[#This Row],[Order Year]],Grocery_Sales[[#This Row],[Order Month]],1)</f>
        <v>42217</v>
      </c>
      <c r="P5689" s="25" t="str">
        <f>TEXT(Grocery_Sales[[#This Row],[Edited/Cleaned Order Date]],"mmm")</f>
        <v>Aug</v>
      </c>
    </row>
    <row r="5690" spans="1:16" x14ac:dyDescent="0.35">
      <c r="A5690" t="s">
        <v>5809</v>
      </c>
      <c r="B5690" t="s">
        <v>151</v>
      </c>
      <c r="C5690" t="s">
        <v>13</v>
      </c>
      <c r="D5690" t="s">
        <v>79</v>
      </c>
      <c r="E5690" t="s">
        <v>128</v>
      </c>
      <c r="F5690" t="s">
        <v>10415</v>
      </c>
      <c r="G5690" t="s">
        <v>23</v>
      </c>
      <c r="H5690">
        <v>1940</v>
      </c>
      <c r="I5690">
        <v>0.28999999999999998</v>
      </c>
      <c r="J5690">
        <v>737.2</v>
      </c>
      <c r="K5690" t="s">
        <v>17</v>
      </c>
      <c r="L5690" t="s">
        <v>10879</v>
      </c>
      <c r="M5690" t="s">
        <v>10898</v>
      </c>
      <c r="N5690" t="s">
        <v>10899</v>
      </c>
      <c r="O5690" s="59">
        <f>DATE(Grocery_Sales[[#This Row],[Order Year]],Grocery_Sales[[#This Row],[Order Month]],1)</f>
        <v>43282</v>
      </c>
      <c r="P5690" s="25" t="str">
        <f>TEXT(Grocery_Sales[[#This Row],[Edited/Cleaned Order Date]],"mmm")</f>
        <v>Jul</v>
      </c>
    </row>
    <row r="5691" spans="1:16" x14ac:dyDescent="0.35">
      <c r="A5691" t="s">
        <v>5810</v>
      </c>
      <c r="B5691" t="s">
        <v>86</v>
      </c>
      <c r="C5691" t="s">
        <v>26</v>
      </c>
      <c r="D5691" t="s">
        <v>201</v>
      </c>
      <c r="E5691" t="s">
        <v>38</v>
      </c>
      <c r="F5691" t="s">
        <v>10118</v>
      </c>
      <c r="G5691" t="s">
        <v>23</v>
      </c>
      <c r="H5691">
        <v>528</v>
      </c>
      <c r="I5691">
        <v>0.2</v>
      </c>
      <c r="J5691">
        <v>232.32</v>
      </c>
      <c r="K5691" t="s">
        <v>17</v>
      </c>
      <c r="L5691" t="s">
        <v>10878</v>
      </c>
      <c r="M5691" t="s">
        <v>10904</v>
      </c>
      <c r="N5691" t="s">
        <v>10903</v>
      </c>
      <c r="O5691" s="59">
        <f>DATE(Grocery_Sales[[#This Row],[Order Year]],Grocery_Sales[[#This Row],[Order Month]],1)</f>
        <v>42217</v>
      </c>
      <c r="P5691" s="25" t="str">
        <f>TEXT(Grocery_Sales[[#This Row],[Edited/Cleaned Order Date]],"mmm")</f>
        <v>Aug</v>
      </c>
    </row>
    <row r="5692" spans="1:16" x14ac:dyDescent="0.35">
      <c r="A5692" t="s">
        <v>5811</v>
      </c>
      <c r="B5692" t="s">
        <v>159</v>
      </c>
      <c r="C5692" t="s">
        <v>26</v>
      </c>
      <c r="D5692" t="s">
        <v>94</v>
      </c>
      <c r="E5692" t="s">
        <v>143</v>
      </c>
      <c r="F5692" s="24">
        <v>42897</v>
      </c>
      <c r="G5692" t="s">
        <v>23</v>
      </c>
      <c r="H5692">
        <v>2091</v>
      </c>
      <c r="I5692">
        <v>0.26</v>
      </c>
      <c r="J5692">
        <v>104.55</v>
      </c>
      <c r="K5692" t="s">
        <v>17</v>
      </c>
      <c r="L5692" t="s">
        <v>10872</v>
      </c>
      <c r="M5692" t="s">
        <v>10873</v>
      </c>
      <c r="N5692" t="s">
        <v>10895</v>
      </c>
      <c r="O5692" s="59">
        <f>DATE(Grocery_Sales[[#This Row],[Order Year]],Grocery_Sales[[#This Row],[Order Month]],1)</f>
        <v>43040</v>
      </c>
      <c r="P5692" s="25" t="str">
        <f>TEXT(Grocery_Sales[[#This Row],[Edited/Cleaned Order Date]],"mmm")</f>
        <v>Nov</v>
      </c>
    </row>
    <row r="5693" spans="1:16" x14ac:dyDescent="0.35">
      <c r="A5693" t="s">
        <v>5812</v>
      </c>
      <c r="B5693" t="s">
        <v>53</v>
      </c>
      <c r="C5693" t="s">
        <v>49</v>
      </c>
      <c r="D5693" t="s">
        <v>50</v>
      </c>
      <c r="E5693" t="s">
        <v>51</v>
      </c>
      <c r="F5693" s="24">
        <v>42502</v>
      </c>
      <c r="G5693" t="s">
        <v>23</v>
      </c>
      <c r="H5693">
        <v>2422</v>
      </c>
      <c r="I5693">
        <v>0.27</v>
      </c>
      <c r="J5693">
        <v>678.16</v>
      </c>
      <c r="K5693" t="s">
        <v>17</v>
      </c>
      <c r="L5693" t="s">
        <v>10876</v>
      </c>
      <c r="M5693" t="s">
        <v>10888</v>
      </c>
      <c r="N5693" t="s">
        <v>10896</v>
      </c>
      <c r="O5693" s="59">
        <f>DATE(Grocery_Sales[[#This Row],[Order Year]],Grocery_Sales[[#This Row],[Order Month]],1)</f>
        <v>42705</v>
      </c>
      <c r="P5693" s="25" t="str">
        <f>TEXT(Grocery_Sales[[#This Row],[Edited/Cleaned Order Date]],"mmm")</f>
        <v>Dec</v>
      </c>
    </row>
    <row r="5694" spans="1:16" x14ac:dyDescent="0.35">
      <c r="A5694" t="s">
        <v>5813</v>
      </c>
      <c r="B5694" t="s">
        <v>74</v>
      </c>
      <c r="C5694" t="s">
        <v>26</v>
      </c>
      <c r="D5694" t="s">
        <v>201</v>
      </c>
      <c r="E5694" t="s">
        <v>128</v>
      </c>
      <c r="F5694" s="24">
        <v>42897</v>
      </c>
      <c r="G5694" t="s">
        <v>23</v>
      </c>
      <c r="H5694">
        <v>1311</v>
      </c>
      <c r="I5694">
        <v>0.35</v>
      </c>
      <c r="J5694">
        <v>157.32</v>
      </c>
      <c r="K5694" t="s">
        <v>17</v>
      </c>
      <c r="L5694" t="s">
        <v>10872</v>
      </c>
      <c r="M5694" t="s">
        <v>10873</v>
      </c>
      <c r="N5694" t="s">
        <v>10895</v>
      </c>
      <c r="O5694" s="59">
        <f>DATE(Grocery_Sales[[#This Row],[Order Year]],Grocery_Sales[[#This Row],[Order Month]],1)</f>
        <v>43040</v>
      </c>
      <c r="P5694" s="25" t="str">
        <f>TEXT(Grocery_Sales[[#This Row],[Edited/Cleaned Order Date]],"mmm")</f>
        <v>Nov</v>
      </c>
    </row>
    <row r="5695" spans="1:16" x14ac:dyDescent="0.35">
      <c r="A5695" t="s">
        <v>5814</v>
      </c>
      <c r="B5695" t="s">
        <v>182</v>
      </c>
      <c r="C5695" t="s">
        <v>26</v>
      </c>
      <c r="D5695" t="s">
        <v>94</v>
      </c>
      <c r="E5695" t="s">
        <v>38</v>
      </c>
      <c r="F5695" s="24">
        <v>42131</v>
      </c>
      <c r="G5695" t="s">
        <v>23</v>
      </c>
      <c r="H5695">
        <v>568</v>
      </c>
      <c r="I5695">
        <v>0.2</v>
      </c>
      <c r="J5695">
        <v>62.48</v>
      </c>
      <c r="K5695" t="s">
        <v>17</v>
      </c>
      <c r="L5695" t="s">
        <v>10890</v>
      </c>
      <c r="M5695" t="s">
        <v>10888</v>
      </c>
      <c r="N5695" t="s">
        <v>10897</v>
      </c>
      <c r="O5695" s="59">
        <f>DATE(Grocery_Sales[[#This Row],[Order Year]],Grocery_Sales[[#This Row],[Order Month]],1)</f>
        <v>42186</v>
      </c>
      <c r="P5695" s="25" t="str">
        <f>TEXT(Grocery_Sales[[#This Row],[Edited/Cleaned Order Date]],"mmm")</f>
        <v>Jul</v>
      </c>
    </row>
    <row r="5696" spans="1:16" x14ac:dyDescent="0.35">
      <c r="A5696" t="s">
        <v>5815</v>
      </c>
      <c r="B5696" t="s">
        <v>182</v>
      </c>
      <c r="C5696" t="s">
        <v>20</v>
      </c>
      <c r="D5696" t="s">
        <v>91</v>
      </c>
      <c r="E5696" t="s">
        <v>140</v>
      </c>
      <c r="F5696" t="s">
        <v>10366</v>
      </c>
      <c r="G5696" t="s">
        <v>23</v>
      </c>
      <c r="H5696">
        <v>1715</v>
      </c>
      <c r="I5696">
        <v>0.35</v>
      </c>
      <c r="J5696">
        <v>411.6</v>
      </c>
      <c r="K5696" t="s">
        <v>17</v>
      </c>
      <c r="L5696" t="s">
        <v>10872</v>
      </c>
      <c r="M5696" t="s">
        <v>10914</v>
      </c>
      <c r="N5696" t="s">
        <v>10901</v>
      </c>
      <c r="O5696" s="59">
        <f>DATE(Grocery_Sales[[#This Row],[Order Year]],Grocery_Sales[[#This Row],[Order Month]],1)</f>
        <v>42675</v>
      </c>
      <c r="P5696" s="25" t="str">
        <f>TEXT(Grocery_Sales[[#This Row],[Edited/Cleaned Order Date]],"mmm")</f>
        <v>Nov</v>
      </c>
    </row>
    <row r="5697" spans="1:16" x14ac:dyDescent="0.35">
      <c r="A5697" t="s">
        <v>5816</v>
      </c>
      <c r="B5697" t="s">
        <v>211</v>
      </c>
      <c r="C5697" t="s">
        <v>49</v>
      </c>
      <c r="D5697" t="s">
        <v>50</v>
      </c>
      <c r="E5697" t="s">
        <v>84</v>
      </c>
      <c r="F5697" s="24">
        <v>43348</v>
      </c>
      <c r="G5697" t="s">
        <v>23</v>
      </c>
      <c r="H5697">
        <v>1106</v>
      </c>
      <c r="I5697">
        <v>0.21</v>
      </c>
      <c r="J5697">
        <v>210.14</v>
      </c>
      <c r="K5697" t="s">
        <v>17</v>
      </c>
      <c r="L5697" t="s">
        <v>10888</v>
      </c>
      <c r="M5697" t="s">
        <v>10882</v>
      </c>
      <c r="N5697" t="s">
        <v>10910</v>
      </c>
      <c r="O5697" s="59">
        <f>DATE(Grocery_Sales[[#This Row],[Order Year]],Grocery_Sales[[#This Row],[Order Month]],1)</f>
        <v>43221</v>
      </c>
      <c r="P5697" s="25" t="str">
        <f>TEXT(Grocery_Sales[[#This Row],[Edited/Cleaned Order Date]],"mmm")</f>
        <v>May</v>
      </c>
    </row>
    <row r="5698" spans="1:16" x14ac:dyDescent="0.35">
      <c r="A5698" t="s">
        <v>5817</v>
      </c>
      <c r="B5698" t="s">
        <v>261</v>
      </c>
      <c r="C5698" t="s">
        <v>58</v>
      </c>
      <c r="D5698" t="s">
        <v>59</v>
      </c>
      <c r="E5698" t="s">
        <v>88</v>
      </c>
      <c r="F5698" s="24">
        <v>42680</v>
      </c>
      <c r="G5698" t="s">
        <v>23</v>
      </c>
      <c r="H5698">
        <v>1571</v>
      </c>
      <c r="I5698">
        <v>0.17</v>
      </c>
      <c r="J5698">
        <v>298.49</v>
      </c>
      <c r="K5698" t="s">
        <v>17</v>
      </c>
      <c r="L5698" t="s">
        <v>10873</v>
      </c>
      <c r="M5698" t="s">
        <v>10872</v>
      </c>
      <c r="N5698" t="s">
        <v>10896</v>
      </c>
      <c r="O5698" s="59">
        <f>DATE(Grocery_Sales[[#This Row],[Order Year]],Grocery_Sales[[#This Row],[Order Month]],1)</f>
        <v>42522</v>
      </c>
      <c r="P5698" s="25" t="str">
        <f>TEXT(Grocery_Sales[[#This Row],[Edited/Cleaned Order Date]],"mmm")</f>
        <v>Jun</v>
      </c>
    </row>
    <row r="5699" spans="1:16" x14ac:dyDescent="0.35">
      <c r="A5699" t="s">
        <v>5818</v>
      </c>
      <c r="B5699" t="s">
        <v>81</v>
      </c>
      <c r="C5699" t="s">
        <v>32</v>
      </c>
      <c r="D5699" t="s">
        <v>33</v>
      </c>
      <c r="E5699" t="s">
        <v>60</v>
      </c>
      <c r="F5699" t="s">
        <v>10779</v>
      </c>
      <c r="G5699" t="s">
        <v>23</v>
      </c>
      <c r="H5699">
        <v>824</v>
      </c>
      <c r="I5699">
        <v>0.28000000000000003</v>
      </c>
      <c r="J5699">
        <v>230.72</v>
      </c>
      <c r="K5699" t="s">
        <v>17</v>
      </c>
      <c r="L5699" t="s">
        <v>10887</v>
      </c>
      <c r="M5699" t="s">
        <v>10909</v>
      </c>
      <c r="N5699" t="s">
        <v>10903</v>
      </c>
      <c r="O5699" s="59">
        <f>DATE(Grocery_Sales[[#This Row],[Order Year]],Grocery_Sales[[#This Row],[Order Month]],1)</f>
        <v>42064</v>
      </c>
      <c r="P5699" s="25" t="str">
        <f>TEXT(Grocery_Sales[[#This Row],[Edited/Cleaned Order Date]],"mmm")</f>
        <v>Mar</v>
      </c>
    </row>
    <row r="5700" spans="1:16" x14ac:dyDescent="0.35">
      <c r="A5700" t="s">
        <v>5819</v>
      </c>
      <c r="B5700" t="s">
        <v>261</v>
      </c>
      <c r="C5700" t="s">
        <v>20</v>
      </c>
      <c r="D5700" t="s">
        <v>91</v>
      </c>
      <c r="E5700" t="s">
        <v>88</v>
      </c>
      <c r="F5700" t="s">
        <v>10779</v>
      </c>
      <c r="G5700" t="s">
        <v>23</v>
      </c>
      <c r="H5700">
        <v>2306</v>
      </c>
      <c r="I5700">
        <v>0.14000000000000001</v>
      </c>
      <c r="J5700">
        <v>553.44000000000005</v>
      </c>
      <c r="K5700" t="s">
        <v>17</v>
      </c>
      <c r="L5700" t="s">
        <v>10887</v>
      </c>
      <c r="M5700" t="s">
        <v>10909</v>
      </c>
      <c r="N5700" t="s">
        <v>10903</v>
      </c>
      <c r="O5700" s="59">
        <f>DATE(Grocery_Sales[[#This Row],[Order Year]],Grocery_Sales[[#This Row],[Order Month]],1)</f>
        <v>42064</v>
      </c>
      <c r="P5700" s="25" t="str">
        <f>TEXT(Grocery_Sales[[#This Row],[Edited/Cleaned Order Date]],"mmm")</f>
        <v>Mar</v>
      </c>
    </row>
    <row r="5701" spans="1:16" x14ac:dyDescent="0.35">
      <c r="A5701" t="s">
        <v>5820</v>
      </c>
      <c r="B5701" t="s">
        <v>125</v>
      </c>
      <c r="C5701" t="s">
        <v>49</v>
      </c>
      <c r="D5701" t="s">
        <v>50</v>
      </c>
      <c r="E5701" t="s">
        <v>166</v>
      </c>
      <c r="F5701" s="24">
        <v>42131</v>
      </c>
      <c r="G5701" t="s">
        <v>23</v>
      </c>
      <c r="H5701">
        <v>1589</v>
      </c>
      <c r="I5701">
        <v>0.11</v>
      </c>
      <c r="J5701">
        <v>444.92</v>
      </c>
      <c r="K5701" t="s">
        <v>17</v>
      </c>
      <c r="L5701" t="s">
        <v>10890</v>
      </c>
      <c r="M5701" t="s">
        <v>10888</v>
      </c>
      <c r="N5701" t="s">
        <v>10897</v>
      </c>
      <c r="O5701" s="59">
        <f>DATE(Grocery_Sales[[#This Row],[Order Year]],Grocery_Sales[[#This Row],[Order Month]],1)</f>
        <v>42186</v>
      </c>
      <c r="P5701" s="25" t="str">
        <f>TEXT(Grocery_Sales[[#This Row],[Edited/Cleaned Order Date]],"mmm")</f>
        <v>Jul</v>
      </c>
    </row>
    <row r="5702" spans="1:16" x14ac:dyDescent="0.35">
      <c r="A5702" t="s">
        <v>5821</v>
      </c>
      <c r="B5702" t="s">
        <v>114</v>
      </c>
      <c r="C5702" t="s">
        <v>49</v>
      </c>
      <c r="D5702" t="s">
        <v>50</v>
      </c>
      <c r="E5702" t="s">
        <v>55</v>
      </c>
      <c r="F5702" t="s">
        <v>10524</v>
      </c>
      <c r="G5702" t="s">
        <v>23</v>
      </c>
      <c r="H5702">
        <v>1513</v>
      </c>
      <c r="I5702">
        <v>0.3</v>
      </c>
      <c r="J5702">
        <v>484.16</v>
      </c>
      <c r="K5702" t="s">
        <v>17</v>
      </c>
      <c r="L5702" t="s">
        <v>10884</v>
      </c>
      <c r="M5702" t="s">
        <v>10912</v>
      </c>
      <c r="N5702" t="s">
        <v>10901</v>
      </c>
      <c r="O5702" s="59">
        <f>DATE(Grocery_Sales[[#This Row],[Order Year]],Grocery_Sales[[#This Row],[Order Month]],1)</f>
        <v>42522</v>
      </c>
      <c r="P5702" s="25" t="str">
        <f>TEXT(Grocery_Sales[[#This Row],[Edited/Cleaned Order Date]],"mmm")</f>
        <v>Jun</v>
      </c>
    </row>
    <row r="5703" spans="1:16" x14ac:dyDescent="0.35">
      <c r="A5703" t="s">
        <v>5822</v>
      </c>
      <c r="B5703" t="s">
        <v>130</v>
      </c>
      <c r="C5703" t="s">
        <v>20</v>
      </c>
      <c r="D5703" t="s">
        <v>21</v>
      </c>
      <c r="E5703" t="s">
        <v>69</v>
      </c>
      <c r="F5703" s="24">
        <v>42680</v>
      </c>
      <c r="G5703" t="s">
        <v>23</v>
      </c>
      <c r="H5703">
        <v>1447</v>
      </c>
      <c r="I5703">
        <v>0.35</v>
      </c>
      <c r="J5703">
        <v>202.58</v>
      </c>
      <c r="K5703" t="s">
        <v>17</v>
      </c>
      <c r="L5703" t="s">
        <v>10873</v>
      </c>
      <c r="M5703" t="s">
        <v>10872</v>
      </c>
      <c r="N5703" t="s">
        <v>10896</v>
      </c>
      <c r="O5703" s="59">
        <f>DATE(Grocery_Sales[[#This Row],[Order Year]],Grocery_Sales[[#This Row],[Order Month]],1)</f>
        <v>42522</v>
      </c>
      <c r="P5703" s="25" t="str">
        <f>TEXT(Grocery_Sales[[#This Row],[Edited/Cleaned Order Date]],"mmm")</f>
        <v>Jun</v>
      </c>
    </row>
    <row r="5704" spans="1:16" x14ac:dyDescent="0.35">
      <c r="A5704" t="s">
        <v>5823</v>
      </c>
      <c r="B5704" t="s">
        <v>159</v>
      </c>
      <c r="C5704" t="s">
        <v>63</v>
      </c>
      <c r="D5704" t="s">
        <v>75</v>
      </c>
      <c r="E5704" t="s">
        <v>55</v>
      </c>
      <c r="F5704" s="24">
        <v>42407</v>
      </c>
      <c r="G5704" t="s">
        <v>23</v>
      </c>
      <c r="H5704">
        <v>2465</v>
      </c>
      <c r="I5704">
        <v>0.13</v>
      </c>
      <c r="J5704">
        <v>690.2</v>
      </c>
      <c r="K5704" t="s">
        <v>17</v>
      </c>
      <c r="L5704" t="s">
        <v>10890</v>
      </c>
      <c r="M5704" t="s">
        <v>10886</v>
      </c>
      <c r="N5704" t="s">
        <v>10896</v>
      </c>
      <c r="O5704" s="59">
        <f>DATE(Grocery_Sales[[#This Row],[Order Year]],Grocery_Sales[[#This Row],[Order Month]],1)</f>
        <v>42552</v>
      </c>
      <c r="P5704" s="25" t="str">
        <f>TEXT(Grocery_Sales[[#This Row],[Edited/Cleaned Order Date]],"mmm")</f>
        <v>Jul</v>
      </c>
    </row>
    <row r="5705" spans="1:16" x14ac:dyDescent="0.35">
      <c r="A5705" t="s">
        <v>5824</v>
      </c>
      <c r="B5705" t="s">
        <v>261</v>
      </c>
      <c r="C5705" t="s">
        <v>63</v>
      </c>
      <c r="D5705" t="s">
        <v>75</v>
      </c>
      <c r="E5705" t="s">
        <v>28</v>
      </c>
      <c r="F5705" s="24">
        <v>43201</v>
      </c>
      <c r="G5705" t="s">
        <v>23</v>
      </c>
      <c r="H5705">
        <v>1840</v>
      </c>
      <c r="I5705">
        <v>0.32</v>
      </c>
      <c r="J5705">
        <v>239.2</v>
      </c>
      <c r="K5705" t="s">
        <v>17</v>
      </c>
      <c r="L5705" t="s">
        <v>10872</v>
      </c>
      <c r="M5705" t="s">
        <v>10875</v>
      </c>
      <c r="N5705" t="s">
        <v>10910</v>
      </c>
      <c r="O5705" s="59">
        <f>DATE(Grocery_Sales[[#This Row],[Order Year]],Grocery_Sales[[#This Row],[Order Month]],1)</f>
        <v>43405</v>
      </c>
      <c r="P5705" s="25" t="str">
        <f>TEXT(Grocery_Sales[[#This Row],[Edited/Cleaned Order Date]],"mmm")</f>
        <v>Nov</v>
      </c>
    </row>
    <row r="5706" spans="1:16" x14ac:dyDescent="0.35">
      <c r="A5706" t="s">
        <v>5825</v>
      </c>
      <c r="B5706" t="s">
        <v>184</v>
      </c>
      <c r="C5706" t="s">
        <v>32</v>
      </c>
      <c r="D5706" t="s">
        <v>33</v>
      </c>
      <c r="E5706" t="s">
        <v>34</v>
      </c>
      <c r="F5706" t="s">
        <v>10127</v>
      </c>
      <c r="G5706" t="s">
        <v>23</v>
      </c>
      <c r="H5706">
        <v>2139</v>
      </c>
      <c r="I5706">
        <v>0.2</v>
      </c>
      <c r="J5706">
        <v>556.14</v>
      </c>
      <c r="K5706" t="s">
        <v>17</v>
      </c>
      <c r="L5706" t="s">
        <v>10874</v>
      </c>
      <c r="M5706" t="s">
        <v>10911</v>
      </c>
      <c r="N5706" t="s">
        <v>10903</v>
      </c>
      <c r="O5706" s="59">
        <f>DATE(Grocery_Sales[[#This Row],[Order Year]],Grocery_Sales[[#This Row],[Order Month]],1)</f>
        <v>42278</v>
      </c>
      <c r="P5706" s="25" t="str">
        <f>TEXT(Grocery_Sales[[#This Row],[Edited/Cleaned Order Date]],"mmm")</f>
        <v>Oct</v>
      </c>
    </row>
    <row r="5707" spans="1:16" x14ac:dyDescent="0.35">
      <c r="A5707" t="s">
        <v>5826</v>
      </c>
      <c r="B5707" t="s">
        <v>204</v>
      </c>
      <c r="C5707" t="s">
        <v>20</v>
      </c>
      <c r="D5707" t="s">
        <v>91</v>
      </c>
      <c r="E5707" t="s">
        <v>140</v>
      </c>
      <c r="F5707" t="s">
        <v>10780</v>
      </c>
      <c r="G5707" t="s">
        <v>29</v>
      </c>
      <c r="H5707">
        <v>666</v>
      </c>
      <c r="I5707">
        <v>0.22</v>
      </c>
      <c r="J5707">
        <v>259.74</v>
      </c>
      <c r="K5707" t="s">
        <v>17</v>
      </c>
      <c r="L5707" t="s">
        <v>10887</v>
      </c>
      <c r="M5707" t="s">
        <v>10917</v>
      </c>
      <c r="N5707" t="s">
        <v>10899</v>
      </c>
      <c r="O5707" s="59">
        <f>DATE(Grocery_Sales[[#This Row],[Order Year]],Grocery_Sales[[#This Row],[Order Month]],1)</f>
        <v>43160</v>
      </c>
      <c r="P5707" s="25" t="str">
        <f>TEXT(Grocery_Sales[[#This Row],[Edited/Cleaned Order Date]],"mmm")</f>
        <v>Mar</v>
      </c>
    </row>
    <row r="5708" spans="1:16" x14ac:dyDescent="0.35">
      <c r="A5708" t="s">
        <v>5827</v>
      </c>
      <c r="B5708" t="s">
        <v>42</v>
      </c>
      <c r="C5708" t="s">
        <v>13</v>
      </c>
      <c r="D5708" t="s">
        <v>79</v>
      </c>
      <c r="E5708" t="s">
        <v>140</v>
      </c>
      <c r="F5708" s="24">
        <v>43313</v>
      </c>
      <c r="G5708" t="s">
        <v>29</v>
      </c>
      <c r="H5708">
        <v>743</v>
      </c>
      <c r="I5708">
        <v>0.19</v>
      </c>
      <c r="J5708">
        <v>118.88</v>
      </c>
      <c r="K5708" t="s">
        <v>17</v>
      </c>
      <c r="L5708" t="s">
        <v>10891</v>
      </c>
      <c r="M5708" t="s">
        <v>10889</v>
      </c>
      <c r="N5708" t="s">
        <v>10910</v>
      </c>
      <c r="O5708" s="59">
        <f>DATE(Grocery_Sales[[#This Row],[Order Year]],Grocery_Sales[[#This Row],[Order Month]],1)</f>
        <v>43101</v>
      </c>
      <c r="P5708" s="25" t="str">
        <f>TEXT(Grocery_Sales[[#This Row],[Edited/Cleaned Order Date]],"mmm")</f>
        <v>Jan</v>
      </c>
    </row>
    <row r="5709" spans="1:16" x14ac:dyDescent="0.35">
      <c r="A5709" t="s">
        <v>5828</v>
      </c>
      <c r="B5709" t="s">
        <v>211</v>
      </c>
      <c r="C5709" t="s">
        <v>49</v>
      </c>
      <c r="D5709" t="s">
        <v>54</v>
      </c>
      <c r="E5709" t="s">
        <v>88</v>
      </c>
      <c r="F5709" t="s">
        <v>10404</v>
      </c>
      <c r="G5709" t="s">
        <v>29</v>
      </c>
      <c r="H5709">
        <v>567</v>
      </c>
      <c r="I5709">
        <v>0.26</v>
      </c>
      <c r="J5709">
        <v>249.48</v>
      </c>
      <c r="K5709" t="s">
        <v>17</v>
      </c>
      <c r="L5709" t="s">
        <v>10880</v>
      </c>
      <c r="M5709" t="s">
        <v>10902</v>
      </c>
      <c r="N5709" t="s">
        <v>10901</v>
      </c>
      <c r="O5709" s="59">
        <f>DATE(Grocery_Sales[[#This Row],[Order Year]],Grocery_Sales[[#This Row],[Order Month]],1)</f>
        <v>42614</v>
      </c>
      <c r="P5709" s="25" t="str">
        <f>TEXT(Grocery_Sales[[#This Row],[Edited/Cleaned Order Date]],"mmm")</f>
        <v>Sep</v>
      </c>
    </row>
    <row r="5710" spans="1:16" x14ac:dyDescent="0.35">
      <c r="A5710" t="s">
        <v>5829</v>
      </c>
      <c r="B5710" t="s">
        <v>156</v>
      </c>
      <c r="C5710" t="s">
        <v>13</v>
      </c>
      <c r="D5710" t="s">
        <v>14</v>
      </c>
      <c r="E5710" t="s">
        <v>128</v>
      </c>
      <c r="F5710" s="24">
        <v>42431</v>
      </c>
      <c r="G5710" t="s">
        <v>29</v>
      </c>
      <c r="H5710">
        <v>1901</v>
      </c>
      <c r="I5710">
        <v>0.12</v>
      </c>
      <c r="J5710">
        <v>684.36</v>
      </c>
      <c r="K5710" t="s">
        <v>17</v>
      </c>
      <c r="L5710" t="s">
        <v>10886</v>
      </c>
      <c r="M5710" t="s">
        <v>10883</v>
      </c>
      <c r="N5710" t="s">
        <v>10896</v>
      </c>
      <c r="O5710" s="59">
        <f>DATE(Grocery_Sales[[#This Row],[Order Year]],Grocery_Sales[[#This Row],[Order Month]],1)</f>
        <v>42401</v>
      </c>
      <c r="P5710" s="25" t="str">
        <f>TEXT(Grocery_Sales[[#This Row],[Edited/Cleaned Order Date]],"mmm")</f>
        <v>Feb</v>
      </c>
    </row>
    <row r="5711" spans="1:16" x14ac:dyDescent="0.35">
      <c r="A5711" t="s">
        <v>5830</v>
      </c>
      <c r="B5711" t="s">
        <v>74</v>
      </c>
      <c r="C5711" t="s">
        <v>13</v>
      </c>
      <c r="D5711" t="s">
        <v>14</v>
      </c>
      <c r="E5711" t="s">
        <v>84</v>
      </c>
      <c r="F5711" t="s">
        <v>10404</v>
      </c>
      <c r="G5711" t="s">
        <v>29</v>
      </c>
      <c r="H5711">
        <v>680</v>
      </c>
      <c r="I5711">
        <v>0.22</v>
      </c>
      <c r="J5711">
        <v>292.39999999999998</v>
      </c>
      <c r="K5711" t="s">
        <v>17</v>
      </c>
      <c r="L5711" t="s">
        <v>10880</v>
      </c>
      <c r="M5711" t="s">
        <v>10902</v>
      </c>
      <c r="N5711" t="s">
        <v>10901</v>
      </c>
      <c r="O5711" s="59">
        <f>DATE(Grocery_Sales[[#This Row],[Order Year]],Grocery_Sales[[#This Row],[Order Month]],1)</f>
        <v>42614</v>
      </c>
      <c r="P5711" s="25" t="str">
        <f>TEXT(Grocery_Sales[[#This Row],[Edited/Cleaned Order Date]],"mmm")</f>
        <v>Sep</v>
      </c>
    </row>
    <row r="5712" spans="1:16" x14ac:dyDescent="0.35">
      <c r="A5712" t="s">
        <v>5831</v>
      </c>
      <c r="B5712" t="s">
        <v>114</v>
      </c>
      <c r="C5712" t="s">
        <v>58</v>
      </c>
      <c r="D5712" t="s">
        <v>112</v>
      </c>
      <c r="E5712" t="s">
        <v>163</v>
      </c>
      <c r="F5712" t="s">
        <v>10115</v>
      </c>
      <c r="G5712" t="s">
        <v>29</v>
      </c>
      <c r="H5712">
        <v>1298</v>
      </c>
      <c r="I5712">
        <v>0.25</v>
      </c>
      <c r="J5712">
        <v>272.58</v>
      </c>
      <c r="K5712" t="s">
        <v>17</v>
      </c>
      <c r="L5712" t="s">
        <v>10885</v>
      </c>
      <c r="M5712" t="s">
        <v>10898</v>
      </c>
      <c r="N5712" t="s">
        <v>10899</v>
      </c>
      <c r="O5712" s="59">
        <f>DATE(Grocery_Sales[[#This Row],[Order Year]],Grocery_Sales[[#This Row],[Order Month]],1)</f>
        <v>43191</v>
      </c>
      <c r="P5712" s="25" t="str">
        <f>TEXT(Grocery_Sales[[#This Row],[Edited/Cleaned Order Date]],"mmm")</f>
        <v>Apr</v>
      </c>
    </row>
    <row r="5713" spans="1:16" x14ac:dyDescent="0.35">
      <c r="A5713" t="s">
        <v>5832</v>
      </c>
      <c r="B5713" t="s">
        <v>83</v>
      </c>
      <c r="C5713" t="s">
        <v>32</v>
      </c>
      <c r="D5713" t="s">
        <v>46</v>
      </c>
      <c r="E5713" t="s">
        <v>60</v>
      </c>
      <c r="F5713" s="24">
        <v>42164</v>
      </c>
      <c r="G5713" t="s">
        <v>29</v>
      </c>
      <c r="H5713">
        <v>1762</v>
      </c>
      <c r="I5713">
        <v>0.24</v>
      </c>
      <c r="J5713">
        <v>176.2</v>
      </c>
      <c r="K5713" t="s">
        <v>17</v>
      </c>
      <c r="L5713" t="s">
        <v>10882</v>
      </c>
      <c r="M5713" t="s">
        <v>10873</v>
      </c>
      <c r="N5713" t="s">
        <v>10897</v>
      </c>
      <c r="O5713" s="59">
        <f>DATE(Grocery_Sales[[#This Row],[Order Year]],Grocery_Sales[[#This Row],[Order Month]],1)</f>
        <v>42248</v>
      </c>
      <c r="P5713" s="25" t="str">
        <f>TEXT(Grocery_Sales[[#This Row],[Edited/Cleaned Order Date]],"mmm")</f>
        <v>Sep</v>
      </c>
    </row>
    <row r="5714" spans="1:16" x14ac:dyDescent="0.35">
      <c r="A5714" t="s">
        <v>5833</v>
      </c>
      <c r="B5714" t="s">
        <v>135</v>
      </c>
      <c r="C5714" t="s">
        <v>32</v>
      </c>
      <c r="D5714" t="s">
        <v>97</v>
      </c>
      <c r="E5714" t="s">
        <v>34</v>
      </c>
      <c r="F5714" s="24">
        <v>42860</v>
      </c>
      <c r="G5714" t="s">
        <v>29</v>
      </c>
      <c r="H5714">
        <v>1375</v>
      </c>
      <c r="I5714">
        <v>0.23</v>
      </c>
      <c r="J5714">
        <v>261.25</v>
      </c>
      <c r="K5714" t="s">
        <v>17</v>
      </c>
      <c r="L5714" t="s">
        <v>10888</v>
      </c>
      <c r="M5714" t="s">
        <v>10888</v>
      </c>
      <c r="N5714" t="s">
        <v>10895</v>
      </c>
      <c r="O5714" s="59">
        <f>DATE(Grocery_Sales[[#This Row],[Order Year]],Grocery_Sales[[#This Row],[Order Month]],1)</f>
        <v>42856</v>
      </c>
      <c r="P5714" s="25" t="str">
        <f>TEXT(Grocery_Sales[[#This Row],[Edited/Cleaned Order Date]],"mmm")</f>
        <v>May</v>
      </c>
    </row>
    <row r="5715" spans="1:16" x14ac:dyDescent="0.35">
      <c r="A5715" t="s">
        <v>5834</v>
      </c>
      <c r="B5715" t="s">
        <v>211</v>
      </c>
      <c r="C5715" t="s">
        <v>26</v>
      </c>
      <c r="D5715" t="s">
        <v>27</v>
      </c>
      <c r="E5715" t="s">
        <v>163</v>
      </c>
      <c r="F5715" t="s">
        <v>10404</v>
      </c>
      <c r="G5715" t="s">
        <v>29</v>
      </c>
      <c r="H5715">
        <v>2398</v>
      </c>
      <c r="I5715">
        <v>0.23</v>
      </c>
      <c r="J5715">
        <v>167.86</v>
      </c>
      <c r="K5715" t="s">
        <v>17</v>
      </c>
      <c r="L5715" t="s">
        <v>10880</v>
      </c>
      <c r="M5715" t="s">
        <v>10902</v>
      </c>
      <c r="N5715" t="s">
        <v>10901</v>
      </c>
      <c r="O5715" s="59">
        <f>DATE(Grocery_Sales[[#This Row],[Order Year]],Grocery_Sales[[#This Row],[Order Month]],1)</f>
        <v>42614</v>
      </c>
      <c r="P5715" s="25" t="str">
        <f>TEXT(Grocery_Sales[[#This Row],[Edited/Cleaned Order Date]],"mmm")</f>
        <v>Sep</v>
      </c>
    </row>
    <row r="5716" spans="1:16" x14ac:dyDescent="0.35">
      <c r="A5716" t="s">
        <v>5835</v>
      </c>
      <c r="B5716" t="s">
        <v>174</v>
      </c>
      <c r="C5716" t="s">
        <v>58</v>
      </c>
      <c r="D5716" t="s">
        <v>112</v>
      </c>
      <c r="E5716" t="s">
        <v>88</v>
      </c>
      <c r="F5716" t="s">
        <v>10780</v>
      </c>
      <c r="G5716" t="s">
        <v>29</v>
      </c>
      <c r="H5716">
        <v>1714</v>
      </c>
      <c r="I5716">
        <v>0.26</v>
      </c>
      <c r="J5716">
        <v>548.48</v>
      </c>
      <c r="K5716" t="s">
        <v>17</v>
      </c>
      <c r="L5716" t="s">
        <v>10887</v>
      </c>
      <c r="M5716" t="s">
        <v>10917</v>
      </c>
      <c r="N5716" t="s">
        <v>10899</v>
      </c>
      <c r="O5716" s="59">
        <f>DATE(Grocery_Sales[[#This Row],[Order Year]],Grocery_Sales[[#This Row],[Order Month]],1)</f>
        <v>43160</v>
      </c>
      <c r="P5716" s="25" t="str">
        <f>TEXT(Grocery_Sales[[#This Row],[Edited/Cleaned Order Date]],"mmm")</f>
        <v>Mar</v>
      </c>
    </row>
    <row r="5717" spans="1:16" x14ac:dyDescent="0.35">
      <c r="A5717" t="s">
        <v>5836</v>
      </c>
      <c r="B5717" t="s">
        <v>36</v>
      </c>
      <c r="C5717" t="s">
        <v>63</v>
      </c>
      <c r="D5717" t="s">
        <v>157</v>
      </c>
      <c r="E5717" t="s">
        <v>123</v>
      </c>
      <c r="F5717" s="24">
        <v>42099</v>
      </c>
      <c r="G5717" t="s">
        <v>29</v>
      </c>
      <c r="H5717">
        <v>933</v>
      </c>
      <c r="I5717">
        <v>0.25</v>
      </c>
      <c r="J5717">
        <v>121.29</v>
      </c>
      <c r="K5717" t="s">
        <v>17</v>
      </c>
      <c r="L5717" t="s">
        <v>10888</v>
      </c>
      <c r="M5717" t="s">
        <v>10875</v>
      </c>
      <c r="N5717" t="s">
        <v>10897</v>
      </c>
      <c r="O5717" s="59">
        <f>DATE(Grocery_Sales[[#This Row],[Order Year]],Grocery_Sales[[#This Row],[Order Month]],1)</f>
        <v>42125</v>
      </c>
      <c r="P5717" s="25" t="str">
        <f>TEXT(Grocery_Sales[[#This Row],[Edited/Cleaned Order Date]],"mmm")</f>
        <v>May</v>
      </c>
    </row>
    <row r="5718" spans="1:16" x14ac:dyDescent="0.35">
      <c r="A5718" t="s">
        <v>5837</v>
      </c>
      <c r="B5718" t="s">
        <v>151</v>
      </c>
      <c r="C5718" t="s">
        <v>58</v>
      </c>
      <c r="D5718" t="s">
        <v>68</v>
      </c>
      <c r="E5718" t="s">
        <v>51</v>
      </c>
      <c r="F5718" t="s">
        <v>10574</v>
      </c>
      <c r="G5718" t="s">
        <v>29</v>
      </c>
      <c r="H5718">
        <v>1332</v>
      </c>
      <c r="I5718">
        <v>0.28999999999999998</v>
      </c>
      <c r="J5718">
        <v>159.84</v>
      </c>
      <c r="K5718" t="s">
        <v>17</v>
      </c>
      <c r="L5718" t="s">
        <v>10880</v>
      </c>
      <c r="M5718" t="s">
        <v>10906</v>
      </c>
      <c r="N5718" t="s">
        <v>10907</v>
      </c>
      <c r="O5718" s="59">
        <f>DATE(Grocery_Sales[[#This Row],[Order Year]],Grocery_Sales[[#This Row],[Order Month]],1)</f>
        <v>42979</v>
      </c>
      <c r="P5718" s="25" t="str">
        <f>TEXT(Grocery_Sales[[#This Row],[Edited/Cleaned Order Date]],"mmm")</f>
        <v>Sep</v>
      </c>
    </row>
    <row r="5719" spans="1:16" x14ac:dyDescent="0.35">
      <c r="A5719" t="s">
        <v>5838</v>
      </c>
      <c r="B5719" t="s">
        <v>19</v>
      </c>
      <c r="C5719" t="s">
        <v>49</v>
      </c>
      <c r="D5719" t="s">
        <v>50</v>
      </c>
      <c r="E5719" t="s">
        <v>60</v>
      </c>
      <c r="F5719" t="s">
        <v>10472</v>
      </c>
      <c r="G5719" t="s">
        <v>29</v>
      </c>
      <c r="H5719">
        <v>563</v>
      </c>
      <c r="I5719">
        <v>0.28999999999999998</v>
      </c>
      <c r="J5719">
        <v>180.16</v>
      </c>
      <c r="K5719" t="s">
        <v>17</v>
      </c>
      <c r="L5719" t="s">
        <v>10872</v>
      </c>
      <c r="M5719" t="s">
        <v>10905</v>
      </c>
      <c r="N5719" t="s">
        <v>10903</v>
      </c>
      <c r="O5719" s="59">
        <f>DATE(Grocery_Sales[[#This Row],[Order Year]],Grocery_Sales[[#This Row],[Order Month]],1)</f>
        <v>42309</v>
      </c>
      <c r="P5719" s="25" t="str">
        <f>TEXT(Grocery_Sales[[#This Row],[Edited/Cleaned Order Date]],"mmm")</f>
        <v>Nov</v>
      </c>
    </row>
    <row r="5720" spans="1:16" x14ac:dyDescent="0.35">
      <c r="A5720" t="s">
        <v>5839</v>
      </c>
      <c r="B5720" t="s">
        <v>36</v>
      </c>
      <c r="C5720" t="s">
        <v>20</v>
      </c>
      <c r="D5720" t="s">
        <v>21</v>
      </c>
      <c r="E5720" t="s">
        <v>55</v>
      </c>
      <c r="F5720" t="s">
        <v>10781</v>
      </c>
      <c r="G5720" t="s">
        <v>29</v>
      </c>
      <c r="H5720">
        <v>1615</v>
      </c>
      <c r="I5720">
        <v>0.16</v>
      </c>
      <c r="J5720">
        <v>581.4</v>
      </c>
      <c r="K5720" t="s">
        <v>17</v>
      </c>
      <c r="L5720" t="s">
        <v>10874</v>
      </c>
      <c r="M5720" t="s">
        <v>10904</v>
      </c>
      <c r="N5720" t="s">
        <v>10899</v>
      </c>
      <c r="O5720" s="59">
        <f>DATE(Grocery_Sales[[#This Row],[Order Year]],Grocery_Sales[[#This Row],[Order Month]],1)</f>
        <v>43374</v>
      </c>
      <c r="P5720" s="25" t="str">
        <f>TEXT(Grocery_Sales[[#This Row],[Edited/Cleaned Order Date]],"mmm")</f>
        <v>Oct</v>
      </c>
    </row>
    <row r="5721" spans="1:16" x14ac:dyDescent="0.35">
      <c r="A5721" t="s">
        <v>5840</v>
      </c>
      <c r="B5721" t="s">
        <v>169</v>
      </c>
      <c r="C5721" t="s">
        <v>63</v>
      </c>
      <c r="D5721" t="s">
        <v>64</v>
      </c>
      <c r="E5721" t="s">
        <v>166</v>
      </c>
      <c r="F5721" t="s">
        <v>10782</v>
      </c>
      <c r="G5721" t="s">
        <v>29</v>
      </c>
      <c r="H5721">
        <v>2397</v>
      </c>
      <c r="I5721">
        <v>0.19</v>
      </c>
      <c r="J5721">
        <v>934.83</v>
      </c>
      <c r="K5721" t="s">
        <v>17</v>
      </c>
      <c r="L5721" t="s">
        <v>10874</v>
      </c>
      <c r="M5721" t="s">
        <v>10917</v>
      </c>
      <c r="N5721" t="s">
        <v>10903</v>
      </c>
      <c r="O5721" s="59">
        <f>DATE(Grocery_Sales[[#This Row],[Order Year]],Grocery_Sales[[#This Row],[Order Month]],1)</f>
        <v>42278</v>
      </c>
      <c r="P5721" s="25" t="str">
        <f>TEXT(Grocery_Sales[[#This Row],[Edited/Cleaned Order Date]],"mmm")</f>
        <v>Oct</v>
      </c>
    </row>
    <row r="5722" spans="1:16" x14ac:dyDescent="0.35">
      <c r="A5722" t="s">
        <v>5841</v>
      </c>
      <c r="B5722" t="s">
        <v>86</v>
      </c>
      <c r="C5722" t="s">
        <v>26</v>
      </c>
      <c r="D5722" t="s">
        <v>37</v>
      </c>
      <c r="E5722" t="s">
        <v>149</v>
      </c>
      <c r="F5722" t="s">
        <v>10288</v>
      </c>
      <c r="G5722" t="s">
        <v>29</v>
      </c>
      <c r="H5722">
        <v>1441</v>
      </c>
      <c r="I5722">
        <v>0.13</v>
      </c>
      <c r="J5722">
        <v>389.07</v>
      </c>
      <c r="K5722" t="s">
        <v>17</v>
      </c>
      <c r="L5722" t="s">
        <v>10878</v>
      </c>
      <c r="M5722" t="s">
        <v>10918</v>
      </c>
      <c r="N5722" t="s">
        <v>10901</v>
      </c>
      <c r="O5722" s="59">
        <f>DATE(Grocery_Sales[[#This Row],[Order Year]],Grocery_Sales[[#This Row],[Order Month]],1)</f>
        <v>42583</v>
      </c>
      <c r="P5722" s="25" t="str">
        <f>TEXT(Grocery_Sales[[#This Row],[Edited/Cleaned Order Date]],"mmm")</f>
        <v>Aug</v>
      </c>
    </row>
    <row r="5723" spans="1:16" x14ac:dyDescent="0.35">
      <c r="A5723" t="s">
        <v>5842</v>
      </c>
      <c r="B5723" t="s">
        <v>159</v>
      </c>
      <c r="C5723" t="s">
        <v>32</v>
      </c>
      <c r="D5723" t="s">
        <v>33</v>
      </c>
      <c r="E5723" t="s">
        <v>51</v>
      </c>
      <c r="F5723" s="24">
        <v>43104</v>
      </c>
      <c r="G5723" t="s">
        <v>29</v>
      </c>
      <c r="H5723">
        <v>1061</v>
      </c>
      <c r="I5723">
        <v>0.25</v>
      </c>
      <c r="J5723">
        <v>435.01</v>
      </c>
      <c r="K5723" t="s">
        <v>17</v>
      </c>
      <c r="L5723" t="s">
        <v>10875</v>
      </c>
      <c r="M5723" t="s">
        <v>10891</v>
      </c>
      <c r="N5723" t="s">
        <v>10910</v>
      </c>
      <c r="O5723" s="59">
        <f>DATE(Grocery_Sales[[#This Row],[Order Year]],Grocery_Sales[[#This Row],[Order Month]],1)</f>
        <v>43191</v>
      </c>
      <c r="P5723" s="25" t="str">
        <f>TEXT(Grocery_Sales[[#This Row],[Edited/Cleaned Order Date]],"mmm")</f>
        <v>Apr</v>
      </c>
    </row>
    <row r="5724" spans="1:16" x14ac:dyDescent="0.35">
      <c r="A5724" t="s">
        <v>5843</v>
      </c>
      <c r="B5724" t="s">
        <v>137</v>
      </c>
      <c r="C5724" t="s">
        <v>49</v>
      </c>
      <c r="D5724" t="s">
        <v>205</v>
      </c>
      <c r="E5724" t="s">
        <v>88</v>
      </c>
      <c r="F5724" s="24">
        <v>43018</v>
      </c>
      <c r="G5724" t="s">
        <v>29</v>
      </c>
      <c r="H5724">
        <v>1981</v>
      </c>
      <c r="I5724">
        <v>0.21</v>
      </c>
      <c r="J5724">
        <v>435.82</v>
      </c>
      <c r="K5724" t="s">
        <v>17</v>
      </c>
      <c r="L5724" t="s">
        <v>10874</v>
      </c>
      <c r="M5724" t="s">
        <v>10874</v>
      </c>
      <c r="N5724" t="s">
        <v>10895</v>
      </c>
      <c r="O5724" s="59">
        <f>DATE(Grocery_Sales[[#This Row],[Order Year]],Grocery_Sales[[#This Row],[Order Month]],1)</f>
        <v>43009</v>
      </c>
      <c r="P5724" s="25" t="str">
        <f>TEXT(Grocery_Sales[[#This Row],[Edited/Cleaned Order Date]],"mmm")</f>
        <v>Oct</v>
      </c>
    </row>
    <row r="5725" spans="1:16" x14ac:dyDescent="0.35">
      <c r="A5725" t="s">
        <v>5844</v>
      </c>
      <c r="B5725" t="s">
        <v>139</v>
      </c>
      <c r="C5725" t="s">
        <v>26</v>
      </c>
      <c r="D5725" t="s">
        <v>201</v>
      </c>
      <c r="E5725" t="s">
        <v>15</v>
      </c>
      <c r="F5725" t="s">
        <v>10781</v>
      </c>
      <c r="G5725" t="s">
        <v>29</v>
      </c>
      <c r="H5725">
        <v>2016</v>
      </c>
      <c r="I5725">
        <v>0.12</v>
      </c>
      <c r="J5725">
        <v>262.08</v>
      </c>
      <c r="K5725" t="s">
        <v>17</v>
      </c>
      <c r="L5725" t="s">
        <v>10874</v>
      </c>
      <c r="M5725" t="s">
        <v>10904</v>
      </c>
      <c r="N5725" t="s">
        <v>10899</v>
      </c>
      <c r="O5725" s="59">
        <f>DATE(Grocery_Sales[[#This Row],[Order Year]],Grocery_Sales[[#This Row],[Order Month]],1)</f>
        <v>43374</v>
      </c>
      <c r="P5725" s="25" t="str">
        <f>TEXT(Grocery_Sales[[#This Row],[Edited/Cleaned Order Date]],"mmm")</f>
        <v>Oct</v>
      </c>
    </row>
    <row r="5726" spans="1:16" x14ac:dyDescent="0.35">
      <c r="A5726" t="s">
        <v>5845</v>
      </c>
      <c r="B5726" t="s">
        <v>31</v>
      </c>
      <c r="C5726" t="s">
        <v>63</v>
      </c>
      <c r="D5726" t="s">
        <v>87</v>
      </c>
      <c r="E5726" t="s">
        <v>28</v>
      </c>
      <c r="F5726" t="s">
        <v>10499</v>
      </c>
      <c r="G5726" t="s">
        <v>29</v>
      </c>
      <c r="H5726">
        <v>1341</v>
      </c>
      <c r="I5726">
        <v>0.3</v>
      </c>
      <c r="J5726">
        <v>362.07</v>
      </c>
      <c r="K5726" t="s">
        <v>17</v>
      </c>
      <c r="L5726" t="s">
        <v>10876</v>
      </c>
      <c r="M5726" t="s">
        <v>10915</v>
      </c>
      <c r="N5726" t="s">
        <v>10907</v>
      </c>
      <c r="O5726" s="59">
        <f>DATE(Grocery_Sales[[#This Row],[Order Year]],Grocery_Sales[[#This Row],[Order Month]],1)</f>
        <v>43070</v>
      </c>
      <c r="P5726" s="25" t="str">
        <f>TEXT(Grocery_Sales[[#This Row],[Edited/Cleaned Order Date]],"mmm")</f>
        <v>Dec</v>
      </c>
    </row>
    <row r="5727" spans="1:16" x14ac:dyDescent="0.35">
      <c r="A5727" t="s">
        <v>5846</v>
      </c>
      <c r="B5727" t="s">
        <v>36</v>
      </c>
      <c r="C5727" t="s">
        <v>63</v>
      </c>
      <c r="D5727" t="s">
        <v>64</v>
      </c>
      <c r="E5727" t="s">
        <v>55</v>
      </c>
      <c r="F5727" t="s">
        <v>10246</v>
      </c>
      <c r="G5727" t="s">
        <v>29</v>
      </c>
      <c r="H5727">
        <v>1629</v>
      </c>
      <c r="I5727">
        <v>0.23</v>
      </c>
      <c r="J5727">
        <v>488.7</v>
      </c>
      <c r="K5727" t="s">
        <v>17</v>
      </c>
      <c r="L5727" t="s">
        <v>10874</v>
      </c>
      <c r="M5727" t="s">
        <v>10921</v>
      </c>
      <c r="N5727" t="s">
        <v>10899</v>
      </c>
      <c r="O5727" s="59">
        <f>DATE(Grocery_Sales[[#This Row],[Order Year]],Grocery_Sales[[#This Row],[Order Month]],1)</f>
        <v>43374</v>
      </c>
      <c r="P5727" s="25" t="str">
        <f>TEXT(Grocery_Sales[[#This Row],[Edited/Cleaned Order Date]],"mmm")</f>
        <v>Oct</v>
      </c>
    </row>
    <row r="5728" spans="1:16" x14ac:dyDescent="0.35">
      <c r="A5728" t="s">
        <v>5847</v>
      </c>
      <c r="B5728" t="s">
        <v>90</v>
      </c>
      <c r="C5728" t="s">
        <v>26</v>
      </c>
      <c r="D5728" t="s">
        <v>201</v>
      </c>
      <c r="E5728" t="s">
        <v>128</v>
      </c>
      <c r="F5728" t="s">
        <v>10348</v>
      </c>
      <c r="G5728" t="s">
        <v>29</v>
      </c>
      <c r="H5728">
        <v>1424</v>
      </c>
      <c r="I5728">
        <v>0.14000000000000001</v>
      </c>
      <c r="J5728">
        <v>185.12</v>
      </c>
      <c r="K5728" t="s">
        <v>17</v>
      </c>
      <c r="L5728" t="s">
        <v>10887</v>
      </c>
      <c r="M5728" t="s">
        <v>10915</v>
      </c>
      <c r="N5728" t="s">
        <v>10907</v>
      </c>
      <c r="O5728" s="59">
        <f>DATE(Grocery_Sales[[#This Row],[Order Year]],Grocery_Sales[[#This Row],[Order Month]],1)</f>
        <v>42795</v>
      </c>
      <c r="P5728" s="25" t="str">
        <f>TEXT(Grocery_Sales[[#This Row],[Edited/Cleaned Order Date]],"mmm")</f>
        <v>Mar</v>
      </c>
    </row>
    <row r="5729" spans="1:16" x14ac:dyDescent="0.35">
      <c r="A5729" t="s">
        <v>5848</v>
      </c>
      <c r="B5729" t="s">
        <v>130</v>
      </c>
      <c r="C5729" t="s">
        <v>63</v>
      </c>
      <c r="D5729" t="s">
        <v>75</v>
      </c>
      <c r="E5729" t="s">
        <v>166</v>
      </c>
      <c r="F5729" t="s">
        <v>10735</v>
      </c>
      <c r="G5729" t="s">
        <v>29</v>
      </c>
      <c r="H5729">
        <v>1844</v>
      </c>
      <c r="I5729">
        <v>0.3</v>
      </c>
      <c r="J5729">
        <v>147.52000000000001</v>
      </c>
      <c r="K5729" t="s">
        <v>17</v>
      </c>
      <c r="L5729" t="s">
        <v>10878</v>
      </c>
      <c r="M5729" t="s">
        <v>10905</v>
      </c>
      <c r="N5729" t="s">
        <v>10907</v>
      </c>
      <c r="O5729" s="59">
        <f>DATE(Grocery_Sales[[#This Row],[Order Year]],Grocery_Sales[[#This Row],[Order Month]],1)</f>
        <v>42948</v>
      </c>
      <c r="P5729" s="25" t="str">
        <f>TEXT(Grocery_Sales[[#This Row],[Edited/Cleaned Order Date]],"mmm")</f>
        <v>Aug</v>
      </c>
    </row>
    <row r="5730" spans="1:16" x14ac:dyDescent="0.35">
      <c r="A5730" t="s">
        <v>5849</v>
      </c>
      <c r="B5730" t="s">
        <v>169</v>
      </c>
      <c r="C5730" t="s">
        <v>13</v>
      </c>
      <c r="D5730" t="s">
        <v>14</v>
      </c>
      <c r="E5730" t="s">
        <v>128</v>
      </c>
      <c r="F5730" t="s">
        <v>10404</v>
      </c>
      <c r="G5730" t="s">
        <v>29</v>
      </c>
      <c r="H5730">
        <v>701</v>
      </c>
      <c r="I5730">
        <v>0.14000000000000001</v>
      </c>
      <c r="J5730">
        <v>35.049999999999997</v>
      </c>
      <c r="K5730" t="s">
        <v>17</v>
      </c>
      <c r="L5730" t="s">
        <v>10880</v>
      </c>
      <c r="M5730" t="s">
        <v>10902</v>
      </c>
      <c r="N5730" t="s">
        <v>10901</v>
      </c>
      <c r="O5730" s="59">
        <f>DATE(Grocery_Sales[[#This Row],[Order Year]],Grocery_Sales[[#This Row],[Order Month]],1)</f>
        <v>42614</v>
      </c>
      <c r="P5730" s="25" t="str">
        <f>TEXT(Grocery_Sales[[#This Row],[Edited/Cleaned Order Date]],"mmm")</f>
        <v>Sep</v>
      </c>
    </row>
    <row r="5731" spans="1:16" x14ac:dyDescent="0.35">
      <c r="A5731" t="s">
        <v>5850</v>
      </c>
      <c r="B5731" t="s">
        <v>53</v>
      </c>
      <c r="C5731" t="s">
        <v>49</v>
      </c>
      <c r="D5731" t="s">
        <v>54</v>
      </c>
      <c r="E5731" t="s">
        <v>84</v>
      </c>
      <c r="F5731" s="24">
        <v>42653</v>
      </c>
      <c r="G5731" t="s">
        <v>29</v>
      </c>
      <c r="H5731">
        <v>2229</v>
      </c>
      <c r="I5731">
        <v>0.18</v>
      </c>
      <c r="J5731">
        <v>222.9</v>
      </c>
      <c r="K5731" t="s">
        <v>17</v>
      </c>
      <c r="L5731" t="s">
        <v>10874</v>
      </c>
      <c r="M5731" t="s">
        <v>10874</v>
      </c>
      <c r="N5731" t="s">
        <v>10896</v>
      </c>
      <c r="O5731" s="59">
        <f>DATE(Grocery_Sales[[#This Row],[Order Year]],Grocery_Sales[[#This Row],[Order Month]],1)</f>
        <v>42644</v>
      </c>
      <c r="P5731" s="25" t="str">
        <f>TEXT(Grocery_Sales[[#This Row],[Edited/Cleaned Order Date]],"mmm")</f>
        <v>Oct</v>
      </c>
    </row>
    <row r="5732" spans="1:16" x14ac:dyDescent="0.35">
      <c r="A5732" t="s">
        <v>5851</v>
      </c>
      <c r="B5732" t="s">
        <v>78</v>
      </c>
      <c r="C5732" t="s">
        <v>49</v>
      </c>
      <c r="D5732" t="s">
        <v>50</v>
      </c>
      <c r="E5732" t="s">
        <v>15</v>
      </c>
      <c r="F5732" s="24">
        <v>43354</v>
      </c>
      <c r="G5732" t="s">
        <v>29</v>
      </c>
      <c r="H5732">
        <v>1322</v>
      </c>
      <c r="I5732">
        <v>0.19</v>
      </c>
      <c r="J5732">
        <v>462.7</v>
      </c>
      <c r="K5732" t="s">
        <v>17</v>
      </c>
      <c r="L5732" t="s">
        <v>10872</v>
      </c>
      <c r="M5732" t="s">
        <v>10882</v>
      </c>
      <c r="N5732" t="s">
        <v>10910</v>
      </c>
      <c r="O5732" s="59">
        <f>DATE(Grocery_Sales[[#This Row],[Order Year]],Grocery_Sales[[#This Row],[Order Month]],1)</f>
        <v>43405</v>
      </c>
      <c r="P5732" s="25" t="str">
        <f>TEXT(Grocery_Sales[[#This Row],[Edited/Cleaned Order Date]],"mmm")</f>
        <v>Nov</v>
      </c>
    </row>
    <row r="5733" spans="1:16" x14ac:dyDescent="0.35">
      <c r="A5733" t="s">
        <v>5852</v>
      </c>
      <c r="B5733" t="s">
        <v>111</v>
      </c>
      <c r="C5733" t="s">
        <v>58</v>
      </c>
      <c r="D5733" t="s">
        <v>59</v>
      </c>
      <c r="E5733" t="s">
        <v>65</v>
      </c>
      <c r="F5733" t="s">
        <v>10739</v>
      </c>
      <c r="G5733" t="s">
        <v>29</v>
      </c>
      <c r="H5733">
        <v>2154</v>
      </c>
      <c r="I5733">
        <v>0.31</v>
      </c>
      <c r="J5733">
        <v>172.32</v>
      </c>
      <c r="K5733" t="s">
        <v>17</v>
      </c>
      <c r="L5733" t="s">
        <v>10874</v>
      </c>
      <c r="M5733" t="s">
        <v>10898</v>
      </c>
      <c r="N5733" t="s">
        <v>10899</v>
      </c>
      <c r="O5733" s="59">
        <f>DATE(Grocery_Sales[[#This Row],[Order Year]],Grocery_Sales[[#This Row],[Order Month]],1)</f>
        <v>43374</v>
      </c>
      <c r="P5733" s="25" t="str">
        <f>TEXT(Grocery_Sales[[#This Row],[Edited/Cleaned Order Date]],"mmm")</f>
        <v>Oct</v>
      </c>
    </row>
    <row r="5734" spans="1:16" x14ac:dyDescent="0.35">
      <c r="A5734" t="s">
        <v>5853</v>
      </c>
      <c r="B5734" t="s">
        <v>57</v>
      </c>
      <c r="C5734" t="s">
        <v>26</v>
      </c>
      <c r="D5734" t="s">
        <v>27</v>
      </c>
      <c r="E5734" t="s">
        <v>55</v>
      </c>
      <c r="F5734" s="24">
        <v>43384</v>
      </c>
      <c r="G5734" t="s">
        <v>29</v>
      </c>
      <c r="H5734">
        <v>663</v>
      </c>
      <c r="I5734">
        <v>0.25</v>
      </c>
      <c r="J5734">
        <v>212.16</v>
      </c>
      <c r="K5734" t="s">
        <v>17</v>
      </c>
      <c r="L5734" t="s">
        <v>10872</v>
      </c>
      <c r="M5734" t="s">
        <v>10874</v>
      </c>
      <c r="N5734" t="s">
        <v>10910</v>
      </c>
      <c r="O5734" s="59">
        <f>DATE(Grocery_Sales[[#This Row],[Order Year]],Grocery_Sales[[#This Row],[Order Month]],1)</f>
        <v>43405</v>
      </c>
      <c r="P5734" s="25" t="str">
        <f>TEXT(Grocery_Sales[[#This Row],[Edited/Cleaned Order Date]],"mmm")</f>
        <v>Nov</v>
      </c>
    </row>
    <row r="5735" spans="1:16" x14ac:dyDescent="0.35">
      <c r="A5735" t="s">
        <v>5854</v>
      </c>
      <c r="B5735" t="s">
        <v>62</v>
      </c>
      <c r="C5735" t="s">
        <v>20</v>
      </c>
      <c r="D5735" t="s">
        <v>91</v>
      </c>
      <c r="E5735" t="s">
        <v>43</v>
      </c>
      <c r="F5735" t="s">
        <v>10340</v>
      </c>
      <c r="G5735" t="s">
        <v>29</v>
      </c>
      <c r="H5735">
        <v>2191</v>
      </c>
      <c r="I5735">
        <v>0.28999999999999998</v>
      </c>
      <c r="J5735">
        <v>525.84</v>
      </c>
      <c r="K5735" t="s">
        <v>17</v>
      </c>
      <c r="L5735" t="s">
        <v>10878</v>
      </c>
      <c r="M5735" t="s">
        <v>10916</v>
      </c>
      <c r="N5735" t="s">
        <v>10907</v>
      </c>
      <c r="O5735" s="59">
        <f>DATE(Grocery_Sales[[#This Row],[Order Year]],Grocery_Sales[[#This Row],[Order Month]],1)</f>
        <v>42948</v>
      </c>
      <c r="P5735" s="25" t="str">
        <f>TEXT(Grocery_Sales[[#This Row],[Edited/Cleaned Order Date]],"mmm")</f>
        <v>Aug</v>
      </c>
    </row>
    <row r="5736" spans="1:16" x14ac:dyDescent="0.35">
      <c r="A5736" t="s">
        <v>5855</v>
      </c>
      <c r="B5736" t="s">
        <v>130</v>
      </c>
      <c r="C5736" t="s">
        <v>58</v>
      </c>
      <c r="D5736" t="s">
        <v>112</v>
      </c>
      <c r="E5736" t="s">
        <v>72</v>
      </c>
      <c r="F5736" t="s">
        <v>10783</v>
      </c>
      <c r="G5736" t="s">
        <v>29</v>
      </c>
      <c r="H5736">
        <v>2215</v>
      </c>
      <c r="I5736">
        <v>0.23</v>
      </c>
      <c r="J5736">
        <v>575.9</v>
      </c>
      <c r="K5736" t="s">
        <v>17</v>
      </c>
      <c r="L5736" t="s">
        <v>10887</v>
      </c>
      <c r="M5736" t="s">
        <v>10898</v>
      </c>
      <c r="N5736" t="s">
        <v>10907</v>
      </c>
      <c r="O5736" s="59">
        <f>DATE(Grocery_Sales[[#This Row],[Order Year]],Grocery_Sales[[#This Row],[Order Month]],1)</f>
        <v>42795</v>
      </c>
      <c r="P5736" s="25" t="str">
        <f>TEXT(Grocery_Sales[[#This Row],[Edited/Cleaned Order Date]],"mmm")</f>
        <v>Mar</v>
      </c>
    </row>
    <row r="5737" spans="1:16" x14ac:dyDescent="0.35">
      <c r="A5737" t="s">
        <v>5856</v>
      </c>
      <c r="B5737" t="s">
        <v>169</v>
      </c>
      <c r="C5737" t="s">
        <v>63</v>
      </c>
      <c r="D5737" t="s">
        <v>157</v>
      </c>
      <c r="E5737" t="s">
        <v>140</v>
      </c>
      <c r="F5737" s="24">
        <v>42683</v>
      </c>
      <c r="G5737" t="s">
        <v>29</v>
      </c>
      <c r="H5737">
        <v>1784</v>
      </c>
      <c r="I5737">
        <v>0.35</v>
      </c>
      <c r="J5737">
        <v>410.32</v>
      </c>
      <c r="K5737" t="s">
        <v>17</v>
      </c>
      <c r="L5737" t="s">
        <v>10882</v>
      </c>
      <c r="M5737" t="s">
        <v>10872</v>
      </c>
      <c r="N5737" t="s">
        <v>10896</v>
      </c>
      <c r="O5737" s="59">
        <f>DATE(Grocery_Sales[[#This Row],[Order Year]],Grocery_Sales[[#This Row],[Order Month]],1)</f>
        <v>42614</v>
      </c>
      <c r="P5737" s="25" t="str">
        <f>TEXT(Grocery_Sales[[#This Row],[Edited/Cleaned Order Date]],"mmm")</f>
        <v>Sep</v>
      </c>
    </row>
    <row r="5738" spans="1:16" x14ac:dyDescent="0.35">
      <c r="A5738" t="s">
        <v>5857</v>
      </c>
      <c r="B5738" t="s">
        <v>83</v>
      </c>
      <c r="C5738" t="s">
        <v>63</v>
      </c>
      <c r="D5738" t="s">
        <v>157</v>
      </c>
      <c r="E5738" t="s">
        <v>34</v>
      </c>
      <c r="F5738" t="s">
        <v>10784</v>
      </c>
      <c r="G5738" t="s">
        <v>29</v>
      </c>
      <c r="H5738">
        <v>2072</v>
      </c>
      <c r="I5738">
        <v>0.24</v>
      </c>
      <c r="J5738">
        <v>890.96</v>
      </c>
      <c r="K5738" t="s">
        <v>17</v>
      </c>
      <c r="L5738" t="s">
        <v>10884</v>
      </c>
      <c r="M5738" t="s">
        <v>10906</v>
      </c>
      <c r="N5738" t="s">
        <v>10903</v>
      </c>
      <c r="O5738" s="59">
        <f>DATE(Grocery_Sales[[#This Row],[Order Year]],Grocery_Sales[[#This Row],[Order Month]],1)</f>
        <v>42156</v>
      </c>
      <c r="P5738" s="25" t="str">
        <f>TEXT(Grocery_Sales[[#This Row],[Edited/Cleaned Order Date]],"mmm")</f>
        <v>Jun</v>
      </c>
    </row>
    <row r="5739" spans="1:16" x14ac:dyDescent="0.35">
      <c r="A5739" t="s">
        <v>5858</v>
      </c>
      <c r="B5739" t="s">
        <v>67</v>
      </c>
      <c r="C5739" t="s">
        <v>63</v>
      </c>
      <c r="D5739" t="s">
        <v>157</v>
      </c>
      <c r="E5739" t="s">
        <v>55</v>
      </c>
      <c r="F5739" t="s">
        <v>10181</v>
      </c>
      <c r="G5739" t="s">
        <v>29</v>
      </c>
      <c r="H5739">
        <v>2351</v>
      </c>
      <c r="I5739">
        <v>0.16</v>
      </c>
      <c r="J5739">
        <v>1057.95</v>
      </c>
      <c r="K5739" t="s">
        <v>17</v>
      </c>
      <c r="L5739" t="s">
        <v>10876</v>
      </c>
      <c r="M5739" t="s">
        <v>10917</v>
      </c>
      <c r="N5739" t="s">
        <v>10899</v>
      </c>
      <c r="O5739" s="59">
        <f>DATE(Grocery_Sales[[#This Row],[Order Year]],Grocery_Sales[[#This Row],[Order Month]],1)</f>
        <v>43435</v>
      </c>
      <c r="P5739" s="25" t="str">
        <f>TEXT(Grocery_Sales[[#This Row],[Edited/Cleaned Order Date]],"mmm")</f>
        <v>Dec</v>
      </c>
    </row>
    <row r="5740" spans="1:16" x14ac:dyDescent="0.35">
      <c r="A5740" t="s">
        <v>5859</v>
      </c>
      <c r="B5740" t="s">
        <v>86</v>
      </c>
      <c r="C5740" t="s">
        <v>32</v>
      </c>
      <c r="D5740" t="s">
        <v>46</v>
      </c>
      <c r="E5740" t="s">
        <v>22</v>
      </c>
      <c r="F5740" s="24">
        <v>43018</v>
      </c>
      <c r="G5740" t="s">
        <v>29</v>
      </c>
      <c r="H5740">
        <v>1466</v>
      </c>
      <c r="I5740">
        <v>0.13</v>
      </c>
      <c r="J5740">
        <v>234.56</v>
      </c>
      <c r="K5740" t="s">
        <v>17</v>
      </c>
      <c r="L5740" t="s">
        <v>10874</v>
      </c>
      <c r="M5740" t="s">
        <v>10874</v>
      </c>
      <c r="N5740" t="s">
        <v>10895</v>
      </c>
      <c r="O5740" s="59">
        <f>DATE(Grocery_Sales[[#This Row],[Order Year]],Grocery_Sales[[#This Row],[Order Month]],1)</f>
        <v>43009</v>
      </c>
      <c r="P5740" s="25" t="str">
        <f>TEXT(Grocery_Sales[[#This Row],[Edited/Cleaned Order Date]],"mmm")</f>
        <v>Oct</v>
      </c>
    </row>
    <row r="5741" spans="1:16" x14ac:dyDescent="0.35">
      <c r="A5741" t="s">
        <v>5860</v>
      </c>
      <c r="B5741" t="s">
        <v>86</v>
      </c>
      <c r="C5741" t="s">
        <v>26</v>
      </c>
      <c r="D5741" t="s">
        <v>201</v>
      </c>
      <c r="E5741" t="s">
        <v>43</v>
      </c>
      <c r="F5741" s="24">
        <v>43409</v>
      </c>
      <c r="G5741" t="s">
        <v>29</v>
      </c>
      <c r="H5741">
        <v>1600</v>
      </c>
      <c r="I5741">
        <v>0.13</v>
      </c>
      <c r="J5741">
        <v>288</v>
      </c>
      <c r="K5741" t="s">
        <v>17</v>
      </c>
      <c r="L5741" t="s">
        <v>10888</v>
      </c>
      <c r="M5741" t="s">
        <v>10872</v>
      </c>
      <c r="N5741" t="s">
        <v>10910</v>
      </c>
      <c r="O5741" s="59">
        <f>DATE(Grocery_Sales[[#This Row],[Order Year]],Grocery_Sales[[#This Row],[Order Month]],1)</f>
        <v>43221</v>
      </c>
      <c r="P5741" s="25" t="str">
        <f>TEXT(Grocery_Sales[[#This Row],[Edited/Cleaned Order Date]],"mmm")</f>
        <v>May</v>
      </c>
    </row>
    <row r="5742" spans="1:16" x14ac:dyDescent="0.35">
      <c r="A5742" t="s">
        <v>5861</v>
      </c>
      <c r="B5742" t="s">
        <v>40</v>
      </c>
      <c r="C5742" t="s">
        <v>32</v>
      </c>
      <c r="D5742" t="s">
        <v>33</v>
      </c>
      <c r="E5742" t="s">
        <v>143</v>
      </c>
      <c r="F5742" t="s">
        <v>10470</v>
      </c>
      <c r="G5742" t="s">
        <v>76</v>
      </c>
      <c r="H5742">
        <v>2496</v>
      </c>
      <c r="I5742">
        <v>0.28999999999999998</v>
      </c>
      <c r="J5742">
        <v>299.52</v>
      </c>
      <c r="K5742" t="s">
        <v>17</v>
      </c>
      <c r="L5742" t="s">
        <v>10872</v>
      </c>
      <c r="M5742" t="s">
        <v>10912</v>
      </c>
      <c r="N5742" t="s">
        <v>10899</v>
      </c>
      <c r="O5742" s="59">
        <f>DATE(Grocery_Sales[[#This Row],[Order Year]],Grocery_Sales[[#This Row],[Order Month]],1)</f>
        <v>43405</v>
      </c>
      <c r="P5742" s="25" t="str">
        <f>TEXT(Grocery_Sales[[#This Row],[Edited/Cleaned Order Date]],"mmm")</f>
        <v>Nov</v>
      </c>
    </row>
    <row r="5743" spans="1:16" x14ac:dyDescent="0.35">
      <c r="A5743" t="s">
        <v>5862</v>
      </c>
      <c r="B5743" t="s">
        <v>197</v>
      </c>
      <c r="C5743" t="s">
        <v>13</v>
      </c>
      <c r="D5743" t="s">
        <v>14</v>
      </c>
      <c r="E5743" t="s">
        <v>72</v>
      </c>
      <c r="F5743" s="24">
        <v>42593</v>
      </c>
      <c r="G5743" t="s">
        <v>98</v>
      </c>
      <c r="H5743">
        <v>1451</v>
      </c>
      <c r="I5743">
        <v>0.33</v>
      </c>
      <c r="J5743">
        <v>101.57</v>
      </c>
      <c r="K5743" t="s">
        <v>17</v>
      </c>
      <c r="L5743" t="s">
        <v>10872</v>
      </c>
      <c r="M5743" t="s">
        <v>10889</v>
      </c>
      <c r="N5743" t="s">
        <v>10896</v>
      </c>
      <c r="O5743" s="59">
        <f>DATE(Grocery_Sales[[#This Row],[Order Year]],Grocery_Sales[[#This Row],[Order Month]],1)</f>
        <v>42675</v>
      </c>
      <c r="P5743" s="25" t="str">
        <f>TEXT(Grocery_Sales[[#This Row],[Edited/Cleaned Order Date]],"mmm")</f>
        <v>Nov</v>
      </c>
    </row>
    <row r="5744" spans="1:16" x14ac:dyDescent="0.35">
      <c r="A5744" t="s">
        <v>5863</v>
      </c>
      <c r="B5744" t="s">
        <v>193</v>
      </c>
      <c r="C5744" t="s">
        <v>32</v>
      </c>
      <c r="D5744" t="s">
        <v>153</v>
      </c>
      <c r="E5744" t="s">
        <v>88</v>
      </c>
      <c r="F5744" s="24">
        <v>43442</v>
      </c>
      <c r="G5744" t="s">
        <v>98</v>
      </c>
      <c r="H5744">
        <v>960</v>
      </c>
      <c r="I5744">
        <v>0.26</v>
      </c>
      <c r="J5744">
        <v>297.60000000000002</v>
      </c>
      <c r="K5744" t="s">
        <v>17</v>
      </c>
      <c r="L5744" t="s">
        <v>10889</v>
      </c>
      <c r="M5744" t="s">
        <v>10876</v>
      </c>
      <c r="N5744" t="s">
        <v>10910</v>
      </c>
      <c r="O5744" s="59">
        <f>DATE(Grocery_Sales[[#This Row],[Order Year]],Grocery_Sales[[#This Row],[Order Month]],1)</f>
        <v>43313</v>
      </c>
      <c r="P5744" s="25" t="str">
        <f>TEXT(Grocery_Sales[[#This Row],[Edited/Cleaned Order Date]],"mmm")</f>
        <v>Aug</v>
      </c>
    </row>
    <row r="5745" spans="1:16" x14ac:dyDescent="0.35">
      <c r="A5745" t="s">
        <v>5864</v>
      </c>
      <c r="B5745" t="s">
        <v>193</v>
      </c>
      <c r="C5745" t="s">
        <v>58</v>
      </c>
      <c r="D5745" t="s">
        <v>59</v>
      </c>
      <c r="E5745" t="s">
        <v>128</v>
      </c>
      <c r="F5745" t="s">
        <v>10173</v>
      </c>
      <c r="G5745" t="s">
        <v>98</v>
      </c>
      <c r="H5745">
        <v>759</v>
      </c>
      <c r="I5745">
        <v>0.16</v>
      </c>
      <c r="J5745">
        <v>68.31</v>
      </c>
      <c r="K5745" t="s">
        <v>17</v>
      </c>
      <c r="L5745" t="s">
        <v>10874</v>
      </c>
      <c r="M5745" t="s">
        <v>10917</v>
      </c>
      <c r="N5745" t="s">
        <v>10907</v>
      </c>
      <c r="O5745" s="59">
        <f>DATE(Grocery_Sales[[#This Row],[Order Year]],Grocery_Sales[[#This Row],[Order Month]],1)</f>
        <v>43009</v>
      </c>
      <c r="P5745" s="25" t="str">
        <f>TEXT(Grocery_Sales[[#This Row],[Edited/Cleaned Order Date]],"mmm")</f>
        <v>Oct</v>
      </c>
    </row>
    <row r="5746" spans="1:16" x14ac:dyDescent="0.35">
      <c r="A5746" t="s">
        <v>5865</v>
      </c>
      <c r="B5746" t="s">
        <v>83</v>
      </c>
      <c r="C5746" t="s">
        <v>49</v>
      </c>
      <c r="D5746" t="s">
        <v>54</v>
      </c>
      <c r="E5746" t="s">
        <v>140</v>
      </c>
      <c r="F5746" s="24">
        <v>42593</v>
      </c>
      <c r="G5746" t="s">
        <v>98</v>
      </c>
      <c r="H5746">
        <v>2140</v>
      </c>
      <c r="I5746">
        <v>0.3</v>
      </c>
      <c r="J5746">
        <v>963</v>
      </c>
      <c r="K5746" t="s">
        <v>17</v>
      </c>
      <c r="L5746" t="s">
        <v>10872</v>
      </c>
      <c r="M5746" t="s">
        <v>10889</v>
      </c>
      <c r="N5746" t="s">
        <v>10896</v>
      </c>
      <c r="O5746" s="59">
        <f>DATE(Grocery_Sales[[#This Row],[Order Year]],Grocery_Sales[[#This Row],[Order Month]],1)</f>
        <v>42675</v>
      </c>
      <c r="P5746" s="25" t="str">
        <f>TEXT(Grocery_Sales[[#This Row],[Edited/Cleaned Order Date]],"mmm")</f>
        <v>Nov</v>
      </c>
    </row>
    <row r="5747" spans="1:16" x14ac:dyDescent="0.35">
      <c r="A5747" t="s">
        <v>5866</v>
      </c>
      <c r="B5747" t="s">
        <v>67</v>
      </c>
      <c r="C5747" t="s">
        <v>63</v>
      </c>
      <c r="D5747" t="s">
        <v>157</v>
      </c>
      <c r="E5747" t="s">
        <v>51</v>
      </c>
      <c r="F5747" t="s">
        <v>10178</v>
      </c>
      <c r="G5747" t="s">
        <v>98</v>
      </c>
      <c r="H5747">
        <v>1746</v>
      </c>
      <c r="I5747">
        <v>0.2</v>
      </c>
      <c r="J5747">
        <v>87.3</v>
      </c>
      <c r="K5747" t="s">
        <v>17</v>
      </c>
      <c r="L5747" t="s">
        <v>10880</v>
      </c>
      <c r="M5747" t="s">
        <v>10909</v>
      </c>
      <c r="N5747" t="s">
        <v>10903</v>
      </c>
      <c r="O5747" s="59">
        <f>DATE(Grocery_Sales[[#This Row],[Order Year]],Grocery_Sales[[#This Row],[Order Month]],1)</f>
        <v>42248</v>
      </c>
      <c r="P5747" s="25" t="str">
        <f>TEXT(Grocery_Sales[[#This Row],[Edited/Cleaned Order Date]],"mmm")</f>
        <v>Sep</v>
      </c>
    </row>
    <row r="5748" spans="1:16" x14ac:dyDescent="0.35">
      <c r="A5748" t="s">
        <v>5867</v>
      </c>
      <c r="B5748" t="s">
        <v>90</v>
      </c>
      <c r="C5748" t="s">
        <v>63</v>
      </c>
      <c r="D5748" t="s">
        <v>75</v>
      </c>
      <c r="E5748" t="s">
        <v>163</v>
      </c>
      <c r="F5748" t="s">
        <v>10785</v>
      </c>
      <c r="G5748" t="s">
        <v>98</v>
      </c>
      <c r="H5748">
        <v>2172</v>
      </c>
      <c r="I5748">
        <v>0.18</v>
      </c>
      <c r="J5748">
        <v>152.04</v>
      </c>
      <c r="K5748" t="s">
        <v>17</v>
      </c>
      <c r="L5748" t="s">
        <v>10872</v>
      </c>
      <c r="M5748" t="s">
        <v>10920</v>
      </c>
      <c r="N5748" t="s">
        <v>10907</v>
      </c>
      <c r="O5748" s="59">
        <f>DATE(Grocery_Sales[[#This Row],[Order Year]],Grocery_Sales[[#This Row],[Order Month]],1)</f>
        <v>43040</v>
      </c>
      <c r="P5748" s="25" t="str">
        <f>TEXT(Grocery_Sales[[#This Row],[Edited/Cleaned Order Date]],"mmm")</f>
        <v>Nov</v>
      </c>
    </row>
    <row r="5749" spans="1:16" x14ac:dyDescent="0.35">
      <c r="A5749" t="s">
        <v>5868</v>
      </c>
      <c r="B5749" t="s">
        <v>108</v>
      </c>
      <c r="C5749" t="s">
        <v>20</v>
      </c>
      <c r="D5749" t="s">
        <v>21</v>
      </c>
      <c r="E5749" t="s">
        <v>104</v>
      </c>
      <c r="F5749" t="s">
        <v>10785</v>
      </c>
      <c r="G5749" t="s">
        <v>98</v>
      </c>
      <c r="H5749">
        <v>2328</v>
      </c>
      <c r="I5749">
        <v>0.33</v>
      </c>
      <c r="J5749">
        <v>954.48</v>
      </c>
      <c r="K5749" t="s">
        <v>17</v>
      </c>
      <c r="L5749" t="s">
        <v>10872</v>
      </c>
      <c r="M5749" t="s">
        <v>10920</v>
      </c>
      <c r="N5749" t="s">
        <v>10907</v>
      </c>
      <c r="O5749" s="59">
        <f>DATE(Grocery_Sales[[#This Row],[Order Year]],Grocery_Sales[[#This Row],[Order Month]],1)</f>
        <v>43040</v>
      </c>
      <c r="P5749" s="25" t="str">
        <f>TEXT(Grocery_Sales[[#This Row],[Edited/Cleaned Order Date]],"mmm")</f>
        <v>Nov</v>
      </c>
    </row>
    <row r="5750" spans="1:16" x14ac:dyDescent="0.35">
      <c r="A5750" t="s">
        <v>5869</v>
      </c>
      <c r="B5750" t="s">
        <v>116</v>
      </c>
      <c r="C5750" t="s">
        <v>63</v>
      </c>
      <c r="D5750" t="s">
        <v>87</v>
      </c>
      <c r="E5750" t="s">
        <v>140</v>
      </c>
      <c r="F5750" t="s">
        <v>10208</v>
      </c>
      <c r="G5750" t="s">
        <v>98</v>
      </c>
      <c r="H5750">
        <v>771</v>
      </c>
      <c r="I5750">
        <v>0.26</v>
      </c>
      <c r="J5750">
        <v>107.94</v>
      </c>
      <c r="K5750" t="s">
        <v>17</v>
      </c>
      <c r="L5750" t="s">
        <v>10872</v>
      </c>
      <c r="M5750" t="s">
        <v>10913</v>
      </c>
      <c r="N5750" t="s">
        <v>10903</v>
      </c>
      <c r="O5750" s="59">
        <f>DATE(Grocery_Sales[[#This Row],[Order Year]],Grocery_Sales[[#This Row],[Order Month]],1)</f>
        <v>42309</v>
      </c>
      <c r="P5750" s="25" t="str">
        <f>TEXT(Grocery_Sales[[#This Row],[Edited/Cleaned Order Date]],"mmm")</f>
        <v>Nov</v>
      </c>
    </row>
    <row r="5751" spans="1:16" x14ac:dyDescent="0.35">
      <c r="A5751" t="s">
        <v>5870</v>
      </c>
      <c r="B5751" t="s">
        <v>261</v>
      </c>
      <c r="C5751" t="s">
        <v>13</v>
      </c>
      <c r="D5751" t="s">
        <v>79</v>
      </c>
      <c r="E5751" t="s">
        <v>163</v>
      </c>
      <c r="F5751" s="24">
        <v>43051</v>
      </c>
      <c r="G5751" t="s">
        <v>98</v>
      </c>
      <c r="H5751">
        <v>1358</v>
      </c>
      <c r="I5751">
        <v>0.23</v>
      </c>
      <c r="J5751">
        <v>543.20000000000005</v>
      </c>
      <c r="K5751" t="s">
        <v>17</v>
      </c>
      <c r="L5751" t="s">
        <v>10876</v>
      </c>
      <c r="M5751" t="s">
        <v>10872</v>
      </c>
      <c r="N5751" t="s">
        <v>10895</v>
      </c>
      <c r="O5751" s="59">
        <f>DATE(Grocery_Sales[[#This Row],[Order Year]],Grocery_Sales[[#This Row],[Order Month]],1)</f>
        <v>43070</v>
      </c>
      <c r="P5751" s="25" t="str">
        <f>TEXT(Grocery_Sales[[#This Row],[Edited/Cleaned Order Date]],"mmm")</f>
        <v>Dec</v>
      </c>
    </row>
    <row r="5752" spans="1:16" x14ac:dyDescent="0.35">
      <c r="A5752" t="s">
        <v>5871</v>
      </c>
      <c r="B5752" t="s">
        <v>146</v>
      </c>
      <c r="C5752" t="s">
        <v>13</v>
      </c>
      <c r="D5752" t="s">
        <v>195</v>
      </c>
      <c r="E5752" t="s">
        <v>128</v>
      </c>
      <c r="F5752" s="24">
        <v>43202</v>
      </c>
      <c r="G5752" t="s">
        <v>98</v>
      </c>
      <c r="H5752">
        <v>1122</v>
      </c>
      <c r="I5752">
        <v>0.18</v>
      </c>
      <c r="J5752">
        <v>269.27999999999997</v>
      </c>
      <c r="K5752" t="s">
        <v>17</v>
      </c>
      <c r="L5752" t="s">
        <v>10876</v>
      </c>
      <c r="M5752" t="s">
        <v>10875</v>
      </c>
      <c r="N5752" t="s">
        <v>10910</v>
      </c>
      <c r="O5752" s="59">
        <f>DATE(Grocery_Sales[[#This Row],[Order Year]],Grocery_Sales[[#This Row],[Order Month]],1)</f>
        <v>43435</v>
      </c>
      <c r="P5752" s="25" t="str">
        <f>TEXT(Grocery_Sales[[#This Row],[Edited/Cleaned Order Date]],"mmm")</f>
        <v>Dec</v>
      </c>
    </row>
    <row r="5753" spans="1:16" x14ac:dyDescent="0.35">
      <c r="A5753" t="s">
        <v>5872</v>
      </c>
      <c r="B5753" t="s">
        <v>234</v>
      </c>
      <c r="C5753" t="s">
        <v>49</v>
      </c>
      <c r="D5753" t="s">
        <v>50</v>
      </c>
      <c r="E5753" t="s">
        <v>104</v>
      </c>
      <c r="F5753" s="24">
        <v>43051</v>
      </c>
      <c r="G5753" t="s">
        <v>98</v>
      </c>
      <c r="H5753">
        <v>1200</v>
      </c>
      <c r="I5753">
        <v>0.15</v>
      </c>
      <c r="J5753">
        <v>180</v>
      </c>
      <c r="K5753" t="s">
        <v>17</v>
      </c>
      <c r="L5753" t="s">
        <v>10876</v>
      </c>
      <c r="M5753" t="s">
        <v>10872</v>
      </c>
      <c r="N5753" t="s">
        <v>10895</v>
      </c>
      <c r="O5753" s="59">
        <f>DATE(Grocery_Sales[[#This Row],[Order Year]],Grocery_Sales[[#This Row],[Order Month]],1)</f>
        <v>43070</v>
      </c>
      <c r="P5753" s="25" t="str">
        <f>TEXT(Grocery_Sales[[#This Row],[Edited/Cleaned Order Date]],"mmm")</f>
        <v>Dec</v>
      </c>
    </row>
    <row r="5754" spans="1:16" x14ac:dyDescent="0.35">
      <c r="A5754" t="s">
        <v>5873</v>
      </c>
      <c r="B5754" t="s">
        <v>81</v>
      </c>
      <c r="C5754" t="s">
        <v>13</v>
      </c>
      <c r="D5754" t="s">
        <v>14</v>
      </c>
      <c r="E5754" t="s">
        <v>128</v>
      </c>
      <c r="F5754" t="s">
        <v>10523</v>
      </c>
      <c r="G5754" t="s">
        <v>23</v>
      </c>
      <c r="H5754">
        <v>1317</v>
      </c>
      <c r="I5754">
        <v>0.31</v>
      </c>
      <c r="J5754">
        <v>263.39999999999998</v>
      </c>
      <c r="K5754" t="s">
        <v>17</v>
      </c>
      <c r="L5754" t="s">
        <v>10880</v>
      </c>
      <c r="M5754" t="s">
        <v>10898</v>
      </c>
      <c r="N5754" t="s">
        <v>10901</v>
      </c>
      <c r="O5754" s="59">
        <f>DATE(Grocery_Sales[[#This Row],[Order Year]],Grocery_Sales[[#This Row],[Order Month]],1)</f>
        <v>42614</v>
      </c>
      <c r="P5754" s="25" t="str">
        <f>TEXT(Grocery_Sales[[#This Row],[Edited/Cleaned Order Date]],"mmm")</f>
        <v>Sep</v>
      </c>
    </row>
    <row r="5755" spans="1:16" x14ac:dyDescent="0.35">
      <c r="A5755" t="s">
        <v>5874</v>
      </c>
      <c r="B5755" t="s">
        <v>169</v>
      </c>
      <c r="C5755" t="s">
        <v>32</v>
      </c>
      <c r="D5755" t="s">
        <v>97</v>
      </c>
      <c r="E5755" t="s">
        <v>69</v>
      </c>
      <c r="F5755" t="s">
        <v>10523</v>
      </c>
      <c r="G5755" t="s">
        <v>23</v>
      </c>
      <c r="H5755">
        <v>2201</v>
      </c>
      <c r="I5755">
        <v>0.1</v>
      </c>
      <c r="J5755">
        <v>748.34</v>
      </c>
      <c r="K5755" t="s">
        <v>17</v>
      </c>
      <c r="L5755" t="s">
        <v>10880</v>
      </c>
      <c r="M5755" t="s">
        <v>10898</v>
      </c>
      <c r="N5755" t="s">
        <v>10901</v>
      </c>
      <c r="O5755" s="59">
        <f>DATE(Grocery_Sales[[#This Row],[Order Year]],Grocery_Sales[[#This Row],[Order Month]],1)</f>
        <v>42614</v>
      </c>
      <c r="P5755" s="25" t="str">
        <f>TEXT(Grocery_Sales[[#This Row],[Edited/Cleaned Order Date]],"mmm")</f>
        <v>Sep</v>
      </c>
    </row>
    <row r="5756" spans="1:16" x14ac:dyDescent="0.35">
      <c r="A5756" t="s">
        <v>5875</v>
      </c>
      <c r="B5756" t="s">
        <v>53</v>
      </c>
      <c r="C5756" t="s">
        <v>63</v>
      </c>
      <c r="D5756" t="s">
        <v>157</v>
      </c>
      <c r="E5756" t="s">
        <v>38</v>
      </c>
      <c r="F5756" t="s">
        <v>10668</v>
      </c>
      <c r="G5756" t="s">
        <v>23</v>
      </c>
      <c r="H5756">
        <v>2293</v>
      </c>
      <c r="I5756">
        <v>0.25</v>
      </c>
      <c r="J5756">
        <v>710.83</v>
      </c>
      <c r="K5756" t="s">
        <v>17</v>
      </c>
      <c r="L5756" t="s">
        <v>10872</v>
      </c>
      <c r="M5756" t="s">
        <v>10898</v>
      </c>
      <c r="N5756" t="s">
        <v>10907</v>
      </c>
      <c r="O5756" s="59">
        <f>DATE(Grocery_Sales[[#This Row],[Order Year]],Grocery_Sales[[#This Row],[Order Month]],1)</f>
        <v>43040</v>
      </c>
      <c r="P5756" s="25" t="str">
        <f>TEXT(Grocery_Sales[[#This Row],[Edited/Cleaned Order Date]],"mmm")</f>
        <v>Nov</v>
      </c>
    </row>
    <row r="5757" spans="1:16" x14ac:dyDescent="0.35">
      <c r="A5757" t="s">
        <v>5876</v>
      </c>
      <c r="B5757" t="s">
        <v>102</v>
      </c>
      <c r="C5757" t="s">
        <v>13</v>
      </c>
      <c r="D5757" t="s">
        <v>195</v>
      </c>
      <c r="E5757" t="s">
        <v>55</v>
      </c>
      <c r="F5757" t="s">
        <v>10786</v>
      </c>
      <c r="G5757" t="s">
        <v>29</v>
      </c>
      <c r="H5757">
        <v>2091</v>
      </c>
      <c r="I5757">
        <v>0.3</v>
      </c>
      <c r="J5757">
        <v>460.02</v>
      </c>
      <c r="K5757" t="s">
        <v>17</v>
      </c>
      <c r="L5757" t="s">
        <v>10880</v>
      </c>
      <c r="M5757" t="s">
        <v>10916</v>
      </c>
      <c r="N5757" t="s">
        <v>10899</v>
      </c>
      <c r="O5757" s="59">
        <f>DATE(Grocery_Sales[[#This Row],[Order Year]],Grocery_Sales[[#This Row],[Order Month]],1)</f>
        <v>43344</v>
      </c>
      <c r="P5757" s="25" t="str">
        <f>TEXT(Grocery_Sales[[#This Row],[Edited/Cleaned Order Date]],"mmm")</f>
        <v>Sep</v>
      </c>
    </row>
    <row r="5758" spans="1:16" x14ac:dyDescent="0.35">
      <c r="A5758" t="s">
        <v>5877</v>
      </c>
      <c r="B5758" t="s">
        <v>83</v>
      </c>
      <c r="C5758" t="s">
        <v>49</v>
      </c>
      <c r="D5758" t="s">
        <v>205</v>
      </c>
      <c r="E5758" t="s">
        <v>69</v>
      </c>
      <c r="F5758" s="24">
        <v>42797</v>
      </c>
      <c r="G5758" t="s">
        <v>29</v>
      </c>
      <c r="H5758">
        <v>1546</v>
      </c>
      <c r="I5758">
        <v>0.25</v>
      </c>
      <c r="J5758">
        <v>386.5</v>
      </c>
      <c r="K5758" t="s">
        <v>17</v>
      </c>
      <c r="L5758" t="s">
        <v>10883</v>
      </c>
      <c r="M5758" t="s">
        <v>10883</v>
      </c>
      <c r="N5758" t="s">
        <v>10895</v>
      </c>
      <c r="O5758" s="59">
        <f>DATE(Grocery_Sales[[#This Row],[Order Year]],Grocery_Sales[[#This Row],[Order Month]],1)</f>
        <v>42795</v>
      </c>
      <c r="P5758" s="25" t="str">
        <f>TEXT(Grocery_Sales[[#This Row],[Edited/Cleaned Order Date]],"mmm")</f>
        <v>Mar</v>
      </c>
    </row>
    <row r="5759" spans="1:16" x14ac:dyDescent="0.35">
      <c r="A5759" t="s">
        <v>5878</v>
      </c>
      <c r="B5759" t="s">
        <v>197</v>
      </c>
      <c r="C5759" t="s">
        <v>58</v>
      </c>
      <c r="D5759" t="s">
        <v>112</v>
      </c>
      <c r="E5759" t="s">
        <v>88</v>
      </c>
      <c r="F5759" t="s">
        <v>10398</v>
      </c>
      <c r="G5759" t="s">
        <v>29</v>
      </c>
      <c r="H5759">
        <v>540</v>
      </c>
      <c r="I5759">
        <v>0.14000000000000001</v>
      </c>
      <c r="J5759">
        <v>124.2</v>
      </c>
      <c r="K5759" t="s">
        <v>17</v>
      </c>
      <c r="L5759" t="s">
        <v>10881</v>
      </c>
      <c r="M5759" t="s">
        <v>10905</v>
      </c>
      <c r="N5759" t="s">
        <v>10899</v>
      </c>
      <c r="O5759" s="59">
        <f>DATE(Grocery_Sales[[#This Row],[Order Year]],Grocery_Sales[[#This Row],[Order Month]],1)</f>
        <v>43101</v>
      </c>
      <c r="P5759" s="25" t="str">
        <f>TEXT(Grocery_Sales[[#This Row],[Edited/Cleaned Order Date]],"mmm")</f>
        <v>Jan</v>
      </c>
    </row>
    <row r="5760" spans="1:16" x14ac:dyDescent="0.35">
      <c r="A5760" t="s">
        <v>5879</v>
      </c>
      <c r="B5760" t="s">
        <v>159</v>
      </c>
      <c r="C5760" t="s">
        <v>26</v>
      </c>
      <c r="D5760" t="s">
        <v>27</v>
      </c>
      <c r="E5760" t="s">
        <v>140</v>
      </c>
      <c r="F5760" s="24">
        <v>43109</v>
      </c>
      <c r="G5760" t="s">
        <v>29</v>
      </c>
      <c r="H5760">
        <v>1141</v>
      </c>
      <c r="I5760">
        <v>0.26</v>
      </c>
      <c r="J5760">
        <v>102.69</v>
      </c>
      <c r="K5760" t="s">
        <v>17</v>
      </c>
      <c r="L5760" t="s">
        <v>10882</v>
      </c>
      <c r="M5760" t="s">
        <v>10891</v>
      </c>
      <c r="N5760" t="s">
        <v>10910</v>
      </c>
      <c r="O5760" s="59">
        <f>DATE(Grocery_Sales[[#This Row],[Order Year]],Grocery_Sales[[#This Row],[Order Month]],1)</f>
        <v>43344</v>
      </c>
      <c r="P5760" s="25" t="str">
        <f>TEXT(Grocery_Sales[[#This Row],[Edited/Cleaned Order Date]],"mmm")</f>
        <v>Sep</v>
      </c>
    </row>
    <row r="5761" spans="1:16" x14ac:dyDescent="0.35">
      <c r="A5761" t="s">
        <v>5880</v>
      </c>
      <c r="B5761" t="s">
        <v>184</v>
      </c>
      <c r="C5761" t="s">
        <v>26</v>
      </c>
      <c r="D5761" t="s">
        <v>37</v>
      </c>
      <c r="E5761" t="s">
        <v>15</v>
      </c>
      <c r="F5761" t="s">
        <v>10459</v>
      </c>
      <c r="G5761" t="s">
        <v>29</v>
      </c>
      <c r="H5761">
        <v>2108</v>
      </c>
      <c r="I5761">
        <v>0.32</v>
      </c>
      <c r="J5761">
        <v>927.52</v>
      </c>
      <c r="K5761" t="s">
        <v>17</v>
      </c>
      <c r="L5761" t="s">
        <v>10880</v>
      </c>
      <c r="M5761" t="s">
        <v>10913</v>
      </c>
      <c r="N5761" t="s">
        <v>10907</v>
      </c>
      <c r="O5761" s="59">
        <f>DATE(Grocery_Sales[[#This Row],[Order Year]],Grocery_Sales[[#This Row],[Order Month]],1)</f>
        <v>42979</v>
      </c>
      <c r="P5761" s="25" t="str">
        <f>TEXT(Grocery_Sales[[#This Row],[Edited/Cleaned Order Date]],"mmm")</f>
        <v>Sep</v>
      </c>
    </row>
    <row r="5762" spans="1:16" x14ac:dyDescent="0.35">
      <c r="A5762" t="s">
        <v>5881</v>
      </c>
      <c r="B5762" t="s">
        <v>67</v>
      </c>
      <c r="C5762" t="s">
        <v>63</v>
      </c>
      <c r="D5762" t="s">
        <v>64</v>
      </c>
      <c r="E5762" t="s">
        <v>140</v>
      </c>
      <c r="F5762" s="24">
        <v>43382</v>
      </c>
      <c r="G5762" t="s">
        <v>29</v>
      </c>
      <c r="H5762">
        <v>1659</v>
      </c>
      <c r="I5762">
        <v>0.16</v>
      </c>
      <c r="J5762">
        <v>663.6</v>
      </c>
      <c r="K5762" t="s">
        <v>17</v>
      </c>
      <c r="L5762" t="s">
        <v>10882</v>
      </c>
      <c r="M5762" t="s">
        <v>10874</v>
      </c>
      <c r="N5762" t="s">
        <v>10910</v>
      </c>
      <c r="O5762" s="59">
        <f>DATE(Grocery_Sales[[#This Row],[Order Year]],Grocery_Sales[[#This Row],[Order Month]],1)</f>
        <v>43344</v>
      </c>
      <c r="P5762" s="25" t="str">
        <f>TEXT(Grocery_Sales[[#This Row],[Edited/Cleaned Order Date]],"mmm")</f>
        <v>Sep</v>
      </c>
    </row>
    <row r="5763" spans="1:16" x14ac:dyDescent="0.35">
      <c r="A5763" t="s">
        <v>5882</v>
      </c>
      <c r="B5763" t="s">
        <v>74</v>
      </c>
      <c r="C5763" t="s">
        <v>58</v>
      </c>
      <c r="D5763" t="s">
        <v>112</v>
      </c>
      <c r="E5763" t="s">
        <v>128</v>
      </c>
      <c r="F5763" t="s">
        <v>10787</v>
      </c>
      <c r="G5763" t="s">
        <v>29</v>
      </c>
      <c r="H5763">
        <v>1602</v>
      </c>
      <c r="I5763">
        <v>0.22</v>
      </c>
      <c r="J5763">
        <v>416.52</v>
      </c>
      <c r="K5763" t="s">
        <v>17</v>
      </c>
      <c r="L5763" t="s">
        <v>10879</v>
      </c>
      <c r="M5763" t="s">
        <v>10905</v>
      </c>
      <c r="N5763" t="s">
        <v>10901</v>
      </c>
      <c r="O5763" s="59">
        <f>DATE(Grocery_Sales[[#This Row],[Order Year]],Grocery_Sales[[#This Row],[Order Month]],1)</f>
        <v>42552</v>
      </c>
      <c r="P5763" s="25" t="str">
        <f>TEXT(Grocery_Sales[[#This Row],[Edited/Cleaned Order Date]],"mmm")</f>
        <v>Jul</v>
      </c>
    </row>
    <row r="5764" spans="1:16" x14ac:dyDescent="0.35">
      <c r="A5764" t="s">
        <v>5883</v>
      </c>
      <c r="B5764" t="s">
        <v>83</v>
      </c>
      <c r="C5764" t="s">
        <v>32</v>
      </c>
      <c r="D5764" t="s">
        <v>33</v>
      </c>
      <c r="E5764" t="s">
        <v>149</v>
      </c>
      <c r="F5764" t="s">
        <v>10787</v>
      </c>
      <c r="G5764" t="s">
        <v>29</v>
      </c>
      <c r="H5764">
        <v>1483</v>
      </c>
      <c r="I5764">
        <v>0.35</v>
      </c>
      <c r="J5764">
        <v>652.52</v>
      </c>
      <c r="K5764" t="s">
        <v>17</v>
      </c>
      <c r="L5764" t="s">
        <v>10879</v>
      </c>
      <c r="M5764" t="s">
        <v>10905</v>
      </c>
      <c r="N5764" t="s">
        <v>10901</v>
      </c>
      <c r="O5764" s="59">
        <f>DATE(Grocery_Sales[[#This Row],[Order Year]],Grocery_Sales[[#This Row],[Order Month]],1)</f>
        <v>42552</v>
      </c>
      <c r="P5764" s="25" t="str">
        <f>TEXT(Grocery_Sales[[#This Row],[Edited/Cleaned Order Date]],"mmm")</f>
        <v>Jul</v>
      </c>
    </row>
    <row r="5765" spans="1:16" x14ac:dyDescent="0.35">
      <c r="A5765" t="s">
        <v>5884</v>
      </c>
      <c r="B5765" t="s">
        <v>106</v>
      </c>
      <c r="C5765" t="s">
        <v>63</v>
      </c>
      <c r="D5765" t="s">
        <v>64</v>
      </c>
      <c r="E5765" t="s">
        <v>34</v>
      </c>
      <c r="F5765" t="s">
        <v>10611</v>
      </c>
      <c r="G5765" t="s">
        <v>29</v>
      </c>
      <c r="H5765">
        <v>511</v>
      </c>
      <c r="I5765">
        <v>0.12</v>
      </c>
      <c r="J5765">
        <v>25.55</v>
      </c>
      <c r="K5765" t="s">
        <v>17</v>
      </c>
      <c r="L5765" t="s">
        <v>10884</v>
      </c>
      <c r="M5765" t="s">
        <v>10915</v>
      </c>
      <c r="N5765" t="s">
        <v>10907</v>
      </c>
      <c r="O5765" s="59">
        <f>DATE(Grocery_Sales[[#This Row],[Order Year]],Grocery_Sales[[#This Row],[Order Month]],1)</f>
        <v>42887</v>
      </c>
      <c r="P5765" s="25" t="str">
        <f>TEXT(Grocery_Sales[[#This Row],[Edited/Cleaned Order Date]],"mmm")</f>
        <v>Jun</v>
      </c>
    </row>
    <row r="5766" spans="1:16" x14ac:dyDescent="0.35">
      <c r="A5766" t="s">
        <v>5885</v>
      </c>
      <c r="B5766" t="s">
        <v>191</v>
      </c>
      <c r="C5766" t="s">
        <v>20</v>
      </c>
      <c r="D5766" t="s">
        <v>21</v>
      </c>
      <c r="E5766" t="s">
        <v>34</v>
      </c>
      <c r="F5766" t="s">
        <v>10398</v>
      </c>
      <c r="G5766" t="s">
        <v>29</v>
      </c>
      <c r="H5766">
        <v>1792</v>
      </c>
      <c r="I5766">
        <v>0.2</v>
      </c>
      <c r="J5766">
        <v>645.12</v>
      </c>
      <c r="K5766" t="s">
        <v>17</v>
      </c>
      <c r="L5766" t="s">
        <v>10881</v>
      </c>
      <c r="M5766" t="s">
        <v>10905</v>
      </c>
      <c r="N5766" t="s">
        <v>10899</v>
      </c>
      <c r="O5766" s="59">
        <f>DATE(Grocery_Sales[[#This Row],[Order Year]],Grocery_Sales[[#This Row],[Order Month]],1)</f>
        <v>43101</v>
      </c>
      <c r="P5766" s="25" t="str">
        <f>TEXT(Grocery_Sales[[#This Row],[Edited/Cleaned Order Date]],"mmm")</f>
        <v>Jan</v>
      </c>
    </row>
    <row r="5767" spans="1:16" x14ac:dyDescent="0.35">
      <c r="A5767" t="s">
        <v>5886</v>
      </c>
      <c r="B5767" t="s">
        <v>67</v>
      </c>
      <c r="C5767" t="s">
        <v>13</v>
      </c>
      <c r="D5767" t="s">
        <v>79</v>
      </c>
      <c r="E5767" t="s">
        <v>123</v>
      </c>
      <c r="F5767" t="s">
        <v>10573</v>
      </c>
      <c r="G5767" t="s">
        <v>29</v>
      </c>
      <c r="H5767">
        <v>2229</v>
      </c>
      <c r="I5767">
        <v>0.28999999999999998</v>
      </c>
      <c r="J5767">
        <v>958.47</v>
      </c>
      <c r="K5767" t="s">
        <v>17</v>
      </c>
      <c r="L5767" t="s">
        <v>10874</v>
      </c>
      <c r="M5767" t="s">
        <v>10906</v>
      </c>
      <c r="N5767" t="s">
        <v>10901</v>
      </c>
      <c r="O5767" s="59">
        <f>DATE(Grocery_Sales[[#This Row],[Order Year]],Grocery_Sales[[#This Row],[Order Month]],1)</f>
        <v>42644</v>
      </c>
      <c r="P5767" s="25" t="str">
        <f>TEXT(Grocery_Sales[[#This Row],[Edited/Cleaned Order Date]],"mmm")</f>
        <v>Oct</v>
      </c>
    </row>
    <row r="5768" spans="1:16" x14ac:dyDescent="0.35">
      <c r="A5768" t="s">
        <v>5887</v>
      </c>
      <c r="B5768" t="s">
        <v>53</v>
      </c>
      <c r="C5768" t="s">
        <v>20</v>
      </c>
      <c r="D5768" t="s">
        <v>21</v>
      </c>
      <c r="E5768" t="s">
        <v>88</v>
      </c>
      <c r="F5768" t="s">
        <v>10601</v>
      </c>
      <c r="G5768" t="s">
        <v>76</v>
      </c>
      <c r="H5768">
        <v>685</v>
      </c>
      <c r="I5768">
        <v>0.14000000000000001</v>
      </c>
      <c r="J5768">
        <v>47.95</v>
      </c>
      <c r="K5768" t="s">
        <v>17</v>
      </c>
      <c r="L5768" t="s">
        <v>10878</v>
      </c>
      <c r="M5768" t="s">
        <v>10902</v>
      </c>
      <c r="N5768" t="s">
        <v>10907</v>
      </c>
      <c r="O5768" s="59">
        <f>DATE(Grocery_Sales[[#This Row],[Order Year]],Grocery_Sales[[#This Row],[Order Month]],1)</f>
        <v>42948</v>
      </c>
      <c r="P5768" s="25" t="str">
        <f>TEXT(Grocery_Sales[[#This Row],[Edited/Cleaned Order Date]],"mmm")</f>
        <v>Aug</v>
      </c>
    </row>
    <row r="5769" spans="1:16" x14ac:dyDescent="0.35">
      <c r="A5769" t="s">
        <v>5888</v>
      </c>
      <c r="B5769" t="s">
        <v>45</v>
      </c>
      <c r="C5769" t="s">
        <v>13</v>
      </c>
      <c r="D5769" t="s">
        <v>14</v>
      </c>
      <c r="E5769" t="s">
        <v>72</v>
      </c>
      <c r="F5769" t="s">
        <v>10788</v>
      </c>
      <c r="G5769" t="s">
        <v>76</v>
      </c>
      <c r="H5769">
        <v>2120</v>
      </c>
      <c r="I5769">
        <v>0.25</v>
      </c>
      <c r="J5769">
        <v>169.6</v>
      </c>
      <c r="K5769" t="s">
        <v>17</v>
      </c>
      <c r="L5769" t="s">
        <v>10881</v>
      </c>
      <c r="M5769" t="s">
        <v>10902</v>
      </c>
      <c r="N5769" t="s">
        <v>10899</v>
      </c>
      <c r="O5769" s="59">
        <f>DATE(Grocery_Sales[[#This Row],[Order Year]],Grocery_Sales[[#This Row],[Order Month]],1)</f>
        <v>43101</v>
      </c>
      <c r="P5769" s="25" t="str">
        <f>TEXT(Grocery_Sales[[#This Row],[Edited/Cleaned Order Date]],"mmm")</f>
        <v>Jan</v>
      </c>
    </row>
    <row r="5770" spans="1:16" x14ac:dyDescent="0.35">
      <c r="A5770" t="s">
        <v>5889</v>
      </c>
      <c r="B5770" t="s">
        <v>182</v>
      </c>
      <c r="C5770" t="s">
        <v>32</v>
      </c>
      <c r="D5770" t="s">
        <v>46</v>
      </c>
      <c r="E5770" t="s">
        <v>34</v>
      </c>
      <c r="F5770" t="s">
        <v>10235</v>
      </c>
      <c r="G5770" t="s">
        <v>76</v>
      </c>
      <c r="H5770">
        <v>1581</v>
      </c>
      <c r="I5770">
        <v>0.19</v>
      </c>
      <c r="J5770">
        <v>110.67</v>
      </c>
      <c r="K5770" t="s">
        <v>17</v>
      </c>
      <c r="L5770" t="s">
        <v>10879</v>
      </c>
      <c r="M5770" t="s">
        <v>10906</v>
      </c>
      <c r="N5770" t="s">
        <v>10907</v>
      </c>
      <c r="O5770" s="59">
        <f>DATE(Grocery_Sales[[#This Row],[Order Year]],Grocery_Sales[[#This Row],[Order Month]],1)</f>
        <v>42917</v>
      </c>
      <c r="P5770" s="25" t="str">
        <f>TEXT(Grocery_Sales[[#This Row],[Edited/Cleaned Order Date]],"mmm")</f>
        <v>Jul</v>
      </c>
    </row>
    <row r="5771" spans="1:16" x14ac:dyDescent="0.35">
      <c r="A5771" t="s">
        <v>5890</v>
      </c>
      <c r="B5771" t="s">
        <v>36</v>
      </c>
      <c r="C5771" t="s">
        <v>32</v>
      </c>
      <c r="D5771" t="s">
        <v>33</v>
      </c>
      <c r="E5771" t="s">
        <v>55</v>
      </c>
      <c r="F5771" t="s">
        <v>10487</v>
      </c>
      <c r="G5771" t="s">
        <v>76</v>
      </c>
      <c r="H5771">
        <v>711</v>
      </c>
      <c r="I5771">
        <v>0.13</v>
      </c>
      <c r="J5771">
        <v>298.62</v>
      </c>
      <c r="K5771" t="s">
        <v>17</v>
      </c>
      <c r="L5771" t="s">
        <v>10877</v>
      </c>
      <c r="M5771" t="s">
        <v>10904</v>
      </c>
      <c r="N5771" t="s">
        <v>10907</v>
      </c>
      <c r="O5771" s="59">
        <f>DATE(Grocery_Sales[[#This Row],[Order Year]],Grocery_Sales[[#This Row],[Order Month]],1)</f>
        <v>42856</v>
      </c>
      <c r="P5771" s="25" t="str">
        <f>TEXT(Grocery_Sales[[#This Row],[Edited/Cleaned Order Date]],"mmm")</f>
        <v>May</v>
      </c>
    </row>
    <row r="5772" spans="1:16" x14ac:dyDescent="0.35">
      <c r="A5772" t="s">
        <v>5891</v>
      </c>
      <c r="B5772" t="s">
        <v>130</v>
      </c>
      <c r="C5772" t="s">
        <v>63</v>
      </c>
      <c r="D5772" t="s">
        <v>87</v>
      </c>
      <c r="E5772" t="s">
        <v>15</v>
      </c>
      <c r="F5772" s="24">
        <v>42770</v>
      </c>
      <c r="G5772" t="s">
        <v>76</v>
      </c>
      <c r="H5772">
        <v>1997</v>
      </c>
      <c r="I5772">
        <v>0.2</v>
      </c>
      <c r="J5772">
        <v>219.67</v>
      </c>
      <c r="K5772" t="s">
        <v>17</v>
      </c>
      <c r="L5772" t="s">
        <v>10875</v>
      </c>
      <c r="M5772" t="s">
        <v>10886</v>
      </c>
      <c r="N5772" t="s">
        <v>10895</v>
      </c>
      <c r="O5772" s="59">
        <f>DATE(Grocery_Sales[[#This Row],[Order Year]],Grocery_Sales[[#This Row],[Order Month]],1)</f>
        <v>42826</v>
      </c>
      <c r="P5772" s="25" t="str">
        <f>TEXT(Grocery_Sales[[#This Row],[Edited/Cleaned Order Date]],"mmm")</f>
        <v>Apr</v>
      </c>
    </row>
    <row r="5773" spans="1:16" x14ac:dyDescent="0.35">
      <c r="A5773" t="s">
        <v>5892</v>
      </c>
      <c r="B5773" t="s">
        <v>204</v>
      </c>
      <c r="C5773" t="s">
        <v>58</v>
      </c>
      <c r="D5773" t="s">
        <v>112</v>
      </c>
      <c r="E5773" t="s">
        <v>43</v>
      </c>
      <c r="F5773" t="s">
        <v>10235</v>
      </c>
      <c r="G5773" t="s">
        <v>76</v>
      </c>
      <c r="H5773">
        <v>2324</v>
      </c>
      <c r="I5773">
        <v>0.19</v>
      </c>
      <c r="J5773">
        <v>836.64</v>
      </c>
      <c r="K5773" t="s">
        <v>17</v>
      </c>
      <c r="L5773" t="s">
        <v>10879</v>
      </c>
      <c r="M5773" t="s">
        <v>10906</v>
      </c>
      <c r="N5773" t="s">
        <v>10907</v>
      </c>
      <c r="O5773" s="59">
        <f>DATE(Grocery_Sales[[#This Row],[Order Year]],Grocery_Sales[[#This Row],[Order Month]],1)</f>
        <v>42917</v>
      </c>
      <c r="P5773" s="25" t="str">
        <f>TEXT(Grocery_Sales[[#This Row],[Edited/Cleaned Order Date]],"mmm")</f>
        <v>Jul</v>
      </c>
    </row>
    <row r="5774" spans="1:16" x14ac:dyDescent="0.35">
      <c r="A5774" t="s">
        <v>5893</v>
      </c>
      <c r="B5774" t="s">
        <v>122</v>
      </c>
      <c r="C5774" t="s">
        <v>13</v>
      </c>
      <c r="D5774" t="s">
        <v>14</v>
      </c>
      <c r="E5774" t="s">
        <v>143</v>
      </c>
      <c r="F5774" s="24">
        <v>43106</v>
      </c>
      <c r="G5774" t="s">
        <v>76</v>
      </c>
      <c r="H5774">
        <v>695</v>
      </c>
      <c r="I5774">
        <v>0.28999999999999998</v>
      </c>
      <c r="J5774">
        <v>125.1</v>
      </c>
      <c r="K5774" t="s">
        <v>17</v>
      </c>
      <c r="L5774" t="s">
        <v>10873</v>
      </c>
      <c r="M5774" t="s">
        <v>10891</v>
      </c>
      <c r="N5774" t="s">
        <v>10910</v>
      </c>
      <c r="O5774" s="59">
        <f>DATE(Grocery_Sales[[#This Row],[Order Year]],Grocery_Sales[[#This Row],[Order Month]],1)</f>
        <v>43252</v>
      </c>
      <c r="P5774" s="25" t="str">
        <f>TEXT(Grocery_Sales[[#This Row],[Edited/Cleaned Order Date]],"mmm")</f>
        <v>Jun</v>
      </c>
    </row>
    <row r="5775" spans="1:16" x14ac:dyDescent="0.35">
      <c r="A5775" t="s">
        <v>5894</v>
      </c>
      <c r="B5775" t="s">
        <v>74</v>
      </c>
      <c r="C5775" t="s">
        <v>58</v>
      </c>
      <c r="D5775" t="s">
        <v>59</v>
      </c>
      <c r="E5775" t="s">
        <v>65</v>
      </c>
      <c r="F5775" t="s">
        <v>10129</v>
      </c>
      <c r="G5775" t="s">
        <v>76</v>
      </c>
      <c r="H5775">
        <v>1842</v>
      </c>
      <c r="I5775">
        <v>0.32</v>
      </c>
      <c r="J5775">
        <v>626.28</v>
      </c>
      <c r="K5775" t="s">
        <v>17</v>
      </c>
      <c r="L5775" t="s">
        <v>10885</v>
      </c>
      <c r="M5775" t="s">
        <v>10912</v>
      </c>
      <c r="N5775" t="s">
        <v>10901</v>
      </c>
      <c r="O5775" s="59">
        <f>DATE(Grocery_Sales[[#This Row],[Order Year]],Grocery_Sales[[#This Row],[Order Month]],1)</f>
        <v>42461</v>
      </c>
      <c r="P5775" s="25" t="str">
        <f>TEXT(Grocery_Sales[[#This Row],[Edited/Cleaned Order Date]],"mmm")</f>
        <v>Apr</v>
      </c>
    </row>
    <row r="5776" spans="1:16" x14ac:dyDescent="0.35">
      <c r="A5776" t="s">
        <v>5895</v>
      </c>
      <c r="B5776" t="s">
        <v>156</v>
      </c>
      <c r="C5776" t="s">
        <v>26</v>
      </c>
      <c r="D5776" t="s">
        <v>94</v>
      </c>
      <c r="E5776" t="s">
        <v>43</v>
      </c>
      <c r="F5776" s="24">
        <v>42923</v>
      </c>
      <c r="G5776" t="s">
        <v>76</v>
      </c>
      <c r="H5776">
        <v>679</v>
      </c>
      <c r="I5776">
        <v>0.28999999999999998</v>
      </c>
      <c r="J5776">
        <v>40.74</v>
      </c>
      <c r="K5776" t="s">
        <v>17</v>
      </c>
      <c r="L5776" t="s">
        <v>10890</v>
      </c>
      <c r="M5776" t="s">
        <v>10890</v>
      </c>
      <c r="N5776" t="s">
        <v>10895</v>
      </c>
      <c r="O5776" s="59">
        <f>DATE(Grocery_Sales[[#This Row],[Order Year]],Grocery_Sales[[#This Row],[Order Month]],1)</f>
        <v>42917</v>
      </c>
      <c r="P5776" s="25" t="str">
        <f>TEXT(Grocery_Sales[[#This Row],[Edited/Cleaned Order Date]],"mmm")</f>
        <v>Jul</v>
      </c>
    </row>
    <row r="5777" spans="1:16" x14ac:dyDescent="0.35">
      <c r="A5777" t="s">
        <v>5896</v>
      </c>
      <c r="B5777" t="s">
        <v>151</v>
      </c>
      <c r="C5777" t="s">
        <v>49</v>
      </c>
      <c r="D5777" t="s">
        <v>54</v>
      </c>
      <c r="E5777" t="s">
        <v>163</v>
      </c>
      <c r="F5777" t="s">
        <v>10376</v>
      </c>
      <c r="G5777" t="s">
        <v>76</v>
      </c>
      <c r="H5777">
        <v>1207</v>
      </c>
      <c r="I5777">
        <v>0.22</v>
      </c>
      <c r="J5777">
        <v>434.52</v>
      </c>
      <c r="K5777" t="s">
        <v>17</v>
      </c>
      <c r="L5777" t="s">
        <v>10872</v>
      </c>
      <c r="M5777" t="s">
        <v>10920</v>
      </c>
      <c r="N5777" t="s">
        <v>10903</v>
      </c>
      <c r="O5777" s="59">
        <f>DATE(Grocery_Sales[[#This Row],[Order Year]],Grocery_Sales[[#This Row],[Order Month]],1)</f>
        <v>42309</v>
      </c>
      <c r="P5777" s="25" t="str">
        <f>TEXT(Grocery_Sales[[#This Row],[Edited/Cleaned Order Date]],"mmm")</f>
        <v>Nov</v>
      </c>
    </row>
    <row r="5778" spans="1:16" x14ac:dyDescent="0.35">
      <c r="A5778" t="s">
        <v>5897</v>
      </c>
      <c r="B5778" t="s">
        <v>71</v>
      </c>
      <c r="C5778" t="s">
        <v>20</v>
      </c>
      <c r="D5778" t="s">
        <v>91</v>
      </c>
      <c r="E5778" t="s">
        <v>60</v>
      </c>
      <c r="F5778" t="s">
        <v>10138</v>
      </c>
      <c r="G5778" t="s">
        <v>76</v>
      </c>
      <c r="H5778">
        <v>584</v>
      </c>
      <c r="I5778">
        <v>0.26</v>
      </c>
      <c r="J5778">
        <v>35.04</v>
      </c>
      <c r="K5778" t="s">
        <v>17</v>
      </c>
      <c r="L5778" t="s">
        <v>10877</v>
      </c>
      <c r="M5778" t="s">
        <v>10917</v>
      </c>
      <c r="N5778" t="s">
        <v>10899</v>
      </c>
      <c r="O5778" s="59">
        <f>DATE(Grocery_Sales[[#This Row],[Order Year]],Grocery_Sales[[#This Row],[Order Month]],1)</f>
        <v>43221</v>
      </c>
      <c r="P5778" s="25" t="str">
        <f>TEXT(Grocery_Sales[[#This Row],[Edited/Cleaned Order Date]],"mmm")</f>
        <v>May</v>
      </c>
    </row>
    <row r="5779" spans="1:16" x14ac:dyDescent="0.35">
      <c r="A5779" t="s">
        <v>5898</v>
      </c>
      <c r="B5779" t="s">
        <v>191</v>
      </c>
      <c r="C5779" t="s">
        <v>63</v>
      </c>
      <c r="D5779" t="s">
        <v>75</v>
      </c>
      <c r="E5779" t="s">
        <v>149</v>
      </c>
      <c r="F5779" s="24">
        <v>42016</v>
      </c>
      <c r="G5779" t="s">
        <v>76</v>
      </c>
      <c r="H5779">
        <v>814</v>
      </c>
      <c r="I5779">
        <v>0.18</v>
      </c>
      <c r="J5779">
        <v>350.02</v>
      </c>
      <c r="K5779" t="s">
        <v>17</v>
      </c>
      <c r="L5779" t="s">
        <v>10876</v>
      </c>
      <c r="M5779" t="s">
        <v>10891</v>
      </c>
      <c r="N5779" t="s">
        <v>10897</v>
      </c>
      <c r="O5779" s="59">
        <f>DATE(Grocery_Sales[[#This Row],[Order Year]],Grocery_Sales[[#This Row],[Order Month]],1)</f>
        <v>42339</v>
      </c>
      <c r="P5779" s="25" t="str">
        <f>TEXT(Grocery_Sales[[#This Row],[Edited/Cleaned Order Date]],"mmm")</f>
        <v>Dec</v>
      </c>
    </row>
    <row r="5780" spans="1:16" x14ac:dyDescent="0.35">
      <c r="A5780" t="s">
        <v>5899</v>
      </c>
      <c r="B5780" t="s">
        <v>211</v>
      </c>
      <c r="C5780" t="s">
        <v>20</v>
      </c>
      <c r="D5780" t="s">
        <v>21</v>
      </c>
      <c r="E5780" t="s">
        <v>104</v>
      </c>
      <c r="F5780" t="s">
        <v>10163</v>
      </c>
      <c r="G5780" t="s">
        <v>76</v>
      </c>
      <c r="H5780">
        <v>1866</v>
      </c>
      <c r="I5780">
        <v>0.23</v>
      </c>
      <c r="J5780">
        <v>223.92</v>
      </c>
      <c r="K5780" t="s">
        <v>17</v>
      </c>
      <c r="L5780" t="s">
        <v>10872</v>
      </c>
      <c r="M5780" t="s">
        <v>10921</v>
      </c>
      <c r="N5780" t="s">
        <v>10901</v>
      </c>
      <c r="O5780" s="59">
        <f>DATE(Grocery_Sales[[#This Row],[Order Year]],Grocery_Sales[[#This Row],[Order Month]],1)</f>
        <v>42675</v>
      </c>
      <c r="P5780" s="25" t="str">
        <f>TEXT(Grocery_Sales[[#This Row],[Edited/Cleaned Order Date]],"mmm")</f>
        <v>Nov</v>
      </c>
    </row>
    <row r="5781" spans="1:16" x14ac:dyDescent="0.35">
      <c r="A5781" t="s">
        <v>5900</v>
      </c>
      <c r="B5781" t="s">
        <v>156</v>
      </c>
      <c r="C5781" t="s">
        <v>49</v>
      </c>
      <c r="D5781" t="s">
        <v>54</v>
      </c>
      <c r="E5781" t="s">
        <v>55</v>
      </c>
      <c r="F5781" s="24">
        <v>42778</v>
      </c>
      <c r="G5781" t="s">
        <v>76</v>
      </c>
      <c r="H5781">
        <v>2395</v>
      </c>
      <c r="I5781">
        <v>0.15</v>
      </c>
      <c r="J5781">
        <v>670.6</v>
      </c>
      <c r="K5781" t="s">
        <v>17</v>
      </c>
      <c r="L5781" t="s">
        <v>10876</v>
      </c>
      <c r="M5781" t="s">
        <v>10886</v>
      </c>
      <c r="N5781" t="s">
        <v>10895</v>
      </c>
      <c r="O5781" s="59">
        <f>DATE(Grocery_Sales[[#This Row],[Order Year]],Grocery_Sales[[#This Row],[Order Month]],1)</f>
        <v>43070</v>
      </c>
      <c r="P5781" s="25" t="str">
        <f>TEXT(Grocery_Sales[[#This Row],[Edited/Cleaned Order Date]],"mmm")</f>
        <v>Dec</v>
      </c>
    </row>
    <row r="5782" spans="1:16" x14ac:dyDescent="0.35">
      <c r="A5782" t="s">
        <v>5901</v>
      </c>
      <c r="B5782" t="s">
        <v>45</v>
      </c>
      <c r="C5782" t="s">
        <v>13</v>
      </c>
      <c r="D5782" t="s">
        <v>79</v>
      </c>
      <c r="E5782" t="s">
        <v>143</v>
      </c>
      <c r="F5782" t="s">
        <v>10156</v>
      </c>
      <c r="G5782" t="s">
        <v>76</v>
      </c>
      <c r="H5782">
        <v>1254</v>
      </c>
      <c r="I5782">
        <v>0.15</v>
      </c>
      <c r="J5782">
        <v>238.26</v>
      </c>
      <c r="K5782" t="s">
        <v>17</v>
      </c>
      <c r="L5782" t="s">
        <v>10877</v>
      </c>
      <c r="M5782" t="s">
        <v>10918</v>
      </c>
      <c r="N5782" t="s">
        <v>10901</v>
      </c>
      <c r="O5782" s="59">
        <f>DATE(Grocery_Sales[[#This Row],[Order Year]],Grocery_Sales[[#This Row],[Order Month]],1)</f>
        <v>42491</v>
      </c>
      <c r="P5782" s="25" t="str">
        <f>TEXT(Grocery_Sales[[#This Row],[Edited/Cleaned Order Date]],"mmm")</f>
        <v>May</v>
      </c>
    </row>
    <row r="5783" spans="1:16" x14ac:dyDescent="0.35">
      <c r="A5783" t="s">
        <v>5902</v>
      </c>
      <c r="B5783" t="s">
        <v>86</v>
      </c>
      <c r="C5783" t="s">
        <v>13</v>
      </c>
      <c r="D5783" t="s">
        <v>79</v>
      </c>
      <c r="E5783" t="s">
        <v>123</v>
      </c>
      <c r="F5783" t="s">
        <v>10430</v>
      </c>
      <c r="G5783" t="s">
        <v>76</v>
      </c>
      <c r="H5783">
        <v>2178</v>
      </c>
      <c r="I5783">
        <v>0.2</v>
      </c>
      <c r="J5783">
        <v>348.48</v>
      </c>
      <c r="K5783" t="s">
        <v>17</v>
      </c>
      <c r="L5783" t="s">
        <v>10876</v>
      </c>
      <c r="M5783" t="s">
        <v>10920</v>
      </c>
      <c r="N5783" t="s">
        <v>10907</v>
      </c>
      <c r="O5783" s="59">
        <f>DATE(Grocery_Sales[[#This Row],[Order Year]],Grocery_Sales[[#This Row],[Order Month]],1)</f>
        <v>43070</v>
      </c>
      <c r="P5783" s="25" t="str">
        <f>TEXT(Grocery_Sales[[#This Row],[Edited/Cleaned Order Date]],"mmm")</f>
        <v>Dec</v>
      </c>
    </row>
    <row r="5784" spans="1:16" x14ac:dyDescent="0.35">
      <c r="A5784" t="s">
        <v>5903</v>
      </c>
      <c r="B5784" t="s">
        <v>102</v>
      </c>
      <c r="C5784" t="s">
        <v>58</v>
      </c>
      <c r="D5784" t="s">
        <v>112</v>
      </c>
      <c r="E5784" t="s">
        <v>140</v>
      </c>
      <c r="F5784" s="24">
        <v>42615</v>
      </c>
      <c r="G5784" t="s">
        <v>76</v>
      </c>
      <c r="H5784">
        <v>1343</v>
      </c>
      <c r="I5784">
        <v>0.11</v>
      </c>
      <c r="J5784">
        <v>470.05</v>
      </c>
      <c r="K5784" t="s">
        <v>17</v>
      </c>
      <c r="L5784" t="s">
        <v>10886</v>
      </c>
      <c r="M5784" t="s">
        <v>10882</v>
      </c>
      <c r="N5784" t="s">
        <v>10896</v>
      </c>
      <c r="O5784" s="59">
        <f>DATE(Grocery_Sales[[#This Row],[Order Year]],Grocery_Sales[[#This Row],[Order Month]],1)</f>
        <v>42401</v>
      </c>
      <c r="P5784" s="25" t="str">
        <f>TEXT(Grocery_Sales[[#This Row],[Edited/Cleaned Order Date]],"mmm")</f>
        <v>Feb</v>
      </c>
    </row>
    <row r="5785" spans="1:16" x14ac:dyDescent="0.35">
      <c r="A5785" t="s">
        <v>5904</v>
      </c>
      <c r="B5785" t="s">
        <v>211</v>
      </c>
      <c r="C5785" t="s">
        <v>20</v>
      </c>
      <c r="D5785" t="s">
        <v>91</v>
      </c>
      <c r="E5785" t="s">
        <v>15</v>
      </c>
      <c r="F5785" t="s">
        <v>10168</v>
      </c>
      <c r="G5785" t="s">
        <v>76</v>
      </c>
      <c r="H5785">
        <v>2016</v>
      </c>
      <c r="I5785">
        <v>0.28999999999999998</v>
      </c>
      <c r="J5785">
        <v>665.28</v>
      </c>
      <c r="K5785" t="s">
        <v>17</v>
      </c>
      <c r="L5785" t="s">
        <v>10879</v>
      </c>
      <c r="M5785" t="s">
        <v>10905</v>
      </c>
      <c r="N5785" t="s">
        <v>10907</v>
      </c>
      <c r="O5785" s="59">
        <f>DATE(Grocery_Sales[[#This Row],[Order Year]],Grocery_Sales[[#This Row],[Order Month]],1)</f>
        <v>42917</v>
      </c>
      <c r="P5785" s="25" t="str">
        <f>TEXT(Grocery_Sales[[#This Row],[Edited/Cleaned Order Date]],"mmm")</f>
        <v>Jul</v>
      </c>
    </row>
    <row r="5786" spans="1:16" x14ac:dyDescent="0.35">
      <c r="A5786" t="s">
        <v>5905</v>
      </c>
      <c r="B5786" t="s">
        <v>165</v>
      </c>
      <c r="C5786" t="s">
        <v>58</v>
      </c>
      <c r="D5786" t="s">
        <v>59</v>
      </c>
      <c r="E5786" t="s">
        <v>47</v>
      </c>
      <c r="F5786" t="s">
        <v>10789</v>
      </c>
      <c r="G5786" t="s">
        <v>76</v>
      </c>
      <c r="H5786">
        <v>1925</v>
      </c>
      <c r="I5786">
        <v>0.28999999999999998</v>
      </c>
      <c r="J5786">
        <v>231</v>
      </c>
      <c r="K5786" t="s">
        <v>17</v>
      </c>
      <c r="L5786" t="s">
        <v>10877</v>
      </c>
      <c r="M5786" t="s">
        <v>10911</v>
      </c>
      <c r="N5786" t="s">
        <v>10903</v>
      </c>
      <c r="O5786" s="59">
        <f>DATE(Grocery_Sales[[#This Row],[Order Year]],Grocery_Sales[[#This Row],[Order Month]],1)</f>
        <v>42125</v>
      </c>
      <c r="P5786" s="25" t="str">
        <f>TEXT(Grocery_Sales[[#This Row],[Edited/Cleaned Order Date]],"mmm")</f>
        <v>May</v>
      </c>
    </row>
    <row r="5787" spans="1:16" x14ac:dyDescent="0.35">
      <c r="A5787" t="s">
        <v>5906</v>
      </c>
      <c r="B5787" t="s">
        <v>40</v>
      </c>
      <c r="C5787" t="s">
        <v>63</v>
      </c>
      <c r="D5787" t="s">
        <v>87</v>
      </c>
      <c r="E5787" t="s">
        <v>72</v>
      </c>
      <c r="F5787" t="s">
        <v>10161</v>
      </c>
      <c r="G5787" t="s">
        <v>76</v>
      </c>
      <c r="H5787">
        <v>1518</v>
      </c>
      <c r="I5787">
        <v>0.24</v>
      </c>
      <c r="J5787">
        <v>607.20000000000005</v>
      </c>
      <c r="K5787" t="s">
        <v>17</v>
      </c>
      <c r="L5787" t="s">
        <v>10880</v>
      </c>
      <c r="M5787" t="s">
        <v>10915</v>
      </c>
      <c r="N5787" t="s">
        <v>10903</v>
      </c>
      <c r="O5787" s="59">
        <f>DATE(Grocery_Sales[[#This Row],[Order Year]],Grocery_Sales[[#This Row],[Order Month]],1)</f>
        <v>42248</v>
      </c>
      <c r="P5787" s="25" t="str">
        <f>TEXT(Grocery_Sales[[#This Row],[Edited/Cleaned Order Date]],"mmm")</f>
        <v>Sep</v>
      </c>
    </row>
    <row r="5788" spans="1:16" x14ac:dyDescent="0.35">
      <c r="A5788" t="s">
        <v>5907</v>
      </c>
      <c r="B5788" t="s">
        <v>31</v>
      </c>
      <c r="C5788" t="s">
        <v>58</v>
      </c>
      <c r="D5788" t="s">
        <v>112</v>
      </c>
      <c r="E5788" t="s">
        <v>38</v>
      </c>
      <c r="F5788" s="24">
        <v>43384</v>
      </c>
      <c r="G5788" t="s">
        <v>76</v>
      </c>
      <c r="H5788">
        <v>729</v>
      </c>
      <c r="I5788">
        <v>0.19</v>
      </c>
      <c r="J5788">
        <v>167.67</v>
      </c>
      <c r="K5788" t="s">
        <v>17</v>
      </c>
      <c r="L5788" t="s">
        <v>10872</v>
      </c>
      <c r="M5788" t="s">
        <v>10874</v>
      </c>
      <c r="N5788" t="s">
        <v>10910</v>
      </c>
      <c r="O5788" s="59">
        <f>DATE(Grocery_Sales[[#This Row],[Order Year]],Grocery_Sales[[#This Row],[Order Month]],1)</f>
        <v>43405</v>
      </c>
      <c r="P5788" s="25" t="str">
        <f>TEXT(Grocery_Sales[[#This Row],[Edited/Cleaned Order Date]],"mmm")</f>
        <v>Nov</v>
      </c>
    </row>
    <row r="5789" spans="1:16" x14ac:dyDescent="0.35">
      <c r="A5789" t="s">
        <v>5908</v>
      </c>
      <c r="B5789" t="s">
        <v>191</v>
      </c>
      <c r="C5789" t="s">
        <v>32</v>
      </c>
      <c r="D5789" t="s">
        <v>153</v>
      </c>
      <c r="E5789" t="s">
        <v>104</v>
      </c>
      <c r="F5789" s="24">
        <v>42923</v>
      </c>
      <c r="G5789" t="s">
        <v>76</v>
      </c>
      <c r="H5789">
        <v>608</v>
      </c>
      <c r="I5789">
        <v>0.21</v>
      </c>
      <c r="J5789">
        <v>42.56</v>
      </c>
      <c r="K5789" t="s">
        <v>17</v>
      </c>
      <c r="L5789" t="s">
        <v>10890</v>
      </c>
      <c r="M5789" t="s">
        <v>10890</v>
      </c>
      <c r="N5789" t="s">
        <v>10895</v>
      </c>
      <c r="O5789" s="59">
        <f>DATE(Grocery_Sales[[#This Row],[Order Year]],Grocery_Sales[[#This Row],[Order Month]],1)</f>
        <v>42917</v>
      </c>
      <c r="P5789" s="25" t="str">
        <f>TEXT(Grocery_Sales[[#This Row],[Edited/Cleaned Order Date]],"mmm")</f>
        <v>Jul</v>
      </c>
    </row>
    <row r="5790" spans="1:16" x14ac:dyDescent="0.35">
      <c r="A5790" t="s">
        <v>5909</v>
      </c>
      <c r="B5790" t="s">
        <v>102</v>
      </c>
      <c r="C5790" t="s">
        <v>26</v>
      </c>
      <c r="D5790" t="s">
        <v>94</v>
      </c>
      <c r="E5790" t="s">
        <v>143</v>
      </c>
      <c r="F5790" t="s">
        <v>10153</v>
      </c>
      <c r="G5790" t="s">
        <v>98</v>
      </c>
      <c r="H5790">
        <v>1102</v>
      </c>
      <c r="I5790">
        <v>0.17</v>
      </c>
      <c r="J5790">
        <v>352.64</v>
      </c>
      <c r="K5790" t="s">
        <v>17</v>
      </c>
      <c r="L5790" t="s">
        <v>10876</v>
      </c>
      <c r="M5790" t="s">
        <v>10900</v>
      </c>
      <c r="N5790" t="s">
        <v>10899</v>
      </c>
      <c r="O5790" s="59">
        <f>DATE(Grocery_Sales[[#This Row],[Order Year]],Grocery_Sales[[#This Row],[Order Month]],1)</f>
        <v>43435</v>
      </c>
      <c r="P5790" s="25" t="str">
        <f>TEXT(Grocery_Sales[[#This Row],[Edited/Cleaned Order Date]],"mmm")</f>
        <v>Dec</v>
      </c>
    </row>
    <row r="5791" spans="1:16" x14ac:dyDescent="0.35">
      <c r="A5791" t="s">
        <v>5910</v>
      </c>
      <c r="B5791" t="s">
        <v>193</v>
      </c>
      <c r="C5791" t="s">
        <v>26</v>
      </c>
      <c r="D5791" t="s">
        <v>37</v>
      </c>
      <c r="E5791" t="s">
        <v>104</v>
      </c>
      <c r="F5791" s="24">
        <v>42867</v>
      </c>
      <c r="G5791" t="s">
        <v>98</v>
      </c>
      <c r="H5791">
        <v>2409</v>
      </c>
      <c r="I5791">
        <v>0.1</v>
      </c>
      <c r="J5791">
        <v>794.97</v>
      </c>
      <c r="K5791" t="s">
        <v>17</v>
      </c>
      <c r="L5791" t="s">
        <v>10876</v>
      </c>
      <c r="M5791" t="s">
        <v>10888</v>
      </c>
      <c r="N5791" t="s">
        <v>10895</v>
      </c>
      <c r="O5791" s="59">
        <f>DATE(Grocery_Sales[[#This Row],[Order Year]],Grocery_Sales[[#This Row],[Order Month]],1)</f>
        <v>43070</v>
      </c>
      <c r="P5791" s="25" t="str">
        <f>TEXT(Grocery_Sales[[#This Row],[Edited/Cleaned Order Date]],"mmm")</f>
        <v>Dec</v>
      </c>
    </row>
    <row r="5792" spans="1:16" x14ac:dyDescent="0.35">
      <c r="A5792" t="s">
        <v>5911</v>
      </c>
      <c r="B5792" t="s">
        <v>19</v>
      </c>
      <c r="C5792" t="s">
        <v>13</v>
      </c>
      <c r="D5792" t="s">
        <v>195</v>
      </c>
      <c r="E5792" t="s">
        <v>47</v>
      </c>
      <c r="F5792" t="s">
        <v>10790</v>
      </c>
      <c r="G5792" t="s">
        <v>98</v>
      </c>
      <c r="H5792">
        <v>2451</v>
      </c>
      <c r="I5792">
        <v>0.27</v>
      </c>
      <c r="J5792">
        <v>539.22</v>
      </c>
      <c r="K5792" t="s">
        <v>17</v>
      </c>
      <c r="L5792" t="s">
        <v>10881</v>
      </c>
      <c r="M5792" t="s">
        <v>10906</v>
      </c>
      <c r="N5792" t="s">
        <v>10907</v>
      </c>
      <c r="O5792" s="59">
        <f>DATE(Grocery_Sales[[#This Row],[Order Year]],Grocery_Sales[[#This Row],[Order Month]],1)</f>
        <v>42736</v>
      </c>
      <c r="P5792" s="25" t="str">
        <f>TEXT(Grocery_Sales[[#This Row],[Edited/Cleaned Order Date]],"mmm")</f>
        <v>Jan</v>
      </c>
    </row>
    <row r="5793" spans="1:16" x14ac:dyDescent="0.35">
      <c r="A5793" t="s">
        <v>5912</v>
      </c>
      <c r="B5793" t="s">
        <v>53</v>
      </c>
      <c r="C5793" t="s">
        <v>49</v>
      </c>
      <c r="D5793" t="s">
        <v>50</v>
      </c>
      <c r="E5793" t="s">
        <v>43</v>
      </c>
      <c r="F5793" t="s">
        <v>10301</v>
      </c>
      <c r="G5793" t="s">
        <v>98</v>
      </c>
      <c r="H5793">
        <v>1562</v>
      </c>
      <c r="I5793">
        <v>0.21</v>
      </c>
      <c r="J5793">
        <v>609.17999999999995</v>
      </c>
      <c r="K5793" t="s">
        <v>17</v>
      </c>
      <c r="L5793" t="s">
        <v>10874</v>
      </c>
      <c r="M5793" t="s">
        <v>10902</v>
      </c>
      <c r="N5793" t="s">
        <v>10903</v>
      </c>
      <c r="O5793" s="59">
        <f>DATE(Grocery_Sales[[#This Row],[Order Year]],Grocery_Sales[[#This Row],[Order Month]],1)</f>
        <v>42278</v>
      </c>
      <c r="P5793" s="25" t="str">
        <f>TEXT(Grocery_Sales[[#This Row],[Edited/Cleaned Order Date]],"mmm")</f>
        <v>Oct</v>
      </c>
    </row>
    <row r="5794" spans="1:16" x14ac:dyDescent="0.35">
      <c r="A5794" t="s">
        <v>5913</v>
      </c>
      <c r="B5794" t="s">
        <v>83</v>
      </c>
      <c r="C5794" t="s">
        <v>26</v>
      </c>
      <c r="D5794" t="s">
        <v>37</v>
      </c>
      <c r="E5794" t="s">
        <v>104</v>
      </c>
      <c r="F5794" s="24">
        <v>42952</v>
      </c>
      <c r="G5794" t="s">
        <v>98</v>
      </c>
      <c r="H5794">
        <v>1981</v>
      </c>
      <c r="I5794">
        <v>0.31</v>
      </c>
      <c r="J5794">
        <v>277.33999999999997</v>
      </c>
      <c r="K5794" t="s">
        <v>17</v>
      </c>
      <c r="L5794" t="s">
        <v>10888</v>
      </c>
      <c r="M5794" t="s">
        <v>10889</v>
      </c>
      <c r="N5794" t="s">
        <v>10895</v>
      </c>
      <c r="O5794" s="59">
        <f>DATE(Grocery_Sales[[#This Row],[Order Year]],Grocery_Sales[[#This Row],[Order Month]],1)</f>
        <v>42856</v>
      </c>
      <c r="P5794" s="25" t="str">
        <f>TEXT(Grocery_Sales[[#This Row],[Edited/Cleaned Order Date]],"mmm")</f>
        <v>May</v>
      </c>
    </row>
    <row r="5795" spans="1:16" x14ac:dyDescent="0.35">
      <c r="A5795" t="s">
        <v>5914</v>
      </c>
      <c r="B5795" t="s">
        <v>162</v>
      </c>
      <c r="C5795" t="s">
        <v>20</v>
      </c>
      <c r="D5795" t="s">
        <v>91</v>
      </c>
      <c r="E5795" t="s">
        <v>123</v>
      </c>
      <c r="F5795" t="s">
        <v>10156</v>
      </c>
      <c r="G5795" t="s">
        <v>98</v>
      </c>
      <c r="H5795">
        <v>1428</v>
      </c>
      <c r="I5795">
        <v>0.17</v>
      </c>
      <c r="J5795">
        <v>128.52000000000001</v>
      </c>
      <c r="K5795" t="s">
        <v>17</v>
      </c>
      <c r="L5795" t="s">
        <v>10877</v>
      </c>
      <c r="M5795" t="s">
        <v>10918</v>
      </c>
      <c r="N5795" t="s">
        <v>10901</v>
      </c>
      <c r="O5795" s="59">
        <f>DATE(Grocery_Sales[[#This Row],[Order Year]],Grocery_Sales[[#This Row],[Order Month]],1)</f>
        <v>42491</v>
      </c>
      <c r="P5795" s="25" t="str">
        <f>TEXT(Grocery_Sales[[#This Row],[Edited/Cleaned Order Date]],"mmm")</f>
        <v>May</v>
      </c>
    </row>
    <row r="5796" spans="1:16" x14ac:dyDescent="0.35">
      <c r="A5796" t="s">
        <v>5915</v>
      </c>
      <c r="B5796" t="s">
        <v>211</v>
      </c>
      <c r="C5796" t="s">
        <v>26</v>
      </c>
      <c r="D5796" t="s">
        <v>27</v>
      </c>
      <c r="E5796" t="s">
        <v>149</v>
      </c>
      <c r="F5796" s="24">
        <v>42683</v>
      </c>
      <c r="G5796" t="s">
        <v>98</v>
      </c>
      <c r="H5796">
        <v>2384</v>
      </c>
      <c r="I5796">
        <v>0.2</v>
      </c>
      <c r="J5796">
        <v>309.92</v>
      </c>
      <c r="K5796" t="s">
        <v>17</v>
      </c>
      <c r="L5796" t="s">
        <v>10882</v>
      </c>
      <c r="M5796" t="s">
        <v>10872</v>
      </c>
      <c r="N5796" t="s">
        <v>10896</v>
      </c>
      <c r="O5796" s="59">
        <f>DATE(Grocery_Sales[[#This Row],[Order Year]],Grocery_Sales[[#This Row],[Order Month]],1)</f>
        <v>42614</v>
      </c>
      <c r="P5796" s="25" t="str">
        <f>TEXT(Grocery_Sales[[#This Row],[Edited/Cleaned Order Date]],"mmm")</f>
        <v>Sep</v>
      </c>
    </row>
    <row r="5797" spans="1:16" x14ac:dyDescent="0.35">
      <c r="A5797" t="s">
        <v>5916</v>
      </c>
      <c r="B5797" t="s">
        <v>184</v>
      </c>
      <c r="C5797" t="s">
        <v>58</v>
      </c>
      <c r="D5797" t="s">
        <v>112</v>
      </c>
      <c r="E5797" t="s">
        <v>117</v>
      </c>
      <c r="F5797" s="24">
        <v>43292</v>
      </c>
      <c r="G5797" t="s">
        <v>98</v>
      </c>
      <c r="H5797">
        <v>557</v>
      </c>
      <c r="I5797">
        <v>0.25</v>
      </c>
      <c r="J5797">
        <v>178.24</v>
      </c>
      <c r="K5797" t="s">
        <v>17</v>
      </c>
      <c r="L5797" t="s">
        <v>10872</v>
      </c>
      <c r="M5797" t="s">
        <v>10890</v>
      </c>
      <c r="N5797" t="s">
        <v>10910</v>
      </c>
      <c r="O5797" s="59">
        <f>DATE(Grocery_Sales[[#This Row],[Order Year]],Grocery_Sales[[#This Row],[Order Month]],1)</f>
        <v>43405</v>
      </c>
      <c r="P5797" s="25" t="str">
        <f>TEXT(Grocery_Sales[[#This Row],[Edited/Cleaned Order Date]],"mmm")</f>
        <v>Nov</v>
      </c>
    </row>
    <row r="5798" spans="1:16" x14ac:dyDescent="0.35">
      <c r="A5798" t="s">
        <v>5917</v>
      </c>
      <c r="B5798" t="s">
        <v>25</v>
      </c>
      <c r="C5798" t="s">
        <v>20</v>
      </c>
      <c r="D5798" t="s">
        <v>21</v>
      </c>
      <c r="E5798" t="s">
        <v>104</v>
      </c>
      <c r="F5798" t="s">
        <v>10137</v>
      </c>
      <c r="G5798" t="s">
        <v>98</v>
      </c>
      <c r="H5798">
        <v>1799</v>
      </c>
      <c r="I5798">
        <v>0.32</v>
      </c>
      <c r="J5798">
        <v>683.62</v>
      </c>
      <c r="K5798" t="s">
        <v>17</v>
      </c>
      <c r="L5798" t="s">
        <v>10872</v>
      </c>
      <c r="M5798" t="s">
        <v>10902</v>
      </c>
      <c r="N5798" t="s">
        <v>10899</v>
      </c>
      <c r="O5798" s="59">
        <f>DATE(Grocery_Sales[[#This Row],[Order Year]],Grocery_Sales[[#This Row],[Order Month]],1)</f>
        <v>43405</v>
      </c>
      <c r="P5798" s="25" t="str">
        <f>TEXT(Grocery_Sales[[#This Row],[Edited/Cleaned Order Date]],"mmm")</f>
        <v>Nov</v>
      </c>
    </row>
    <row r="5799" spans="1:16" x14ac:dyDescent="0.35">
      <c r="A5799" t="s">
        <v>5918</v>
      </c>
      <c r="B5799" t="s">
        <v>162</v>
      </c>
      <c r="C5799" t="s">
        <v>63</v>
      </c>
      <c r="D5799" t="s">
        <v>157</v>
      </c>
      <c r="E5799" t="s">
        <v>51</v>
      </c>
      <c r="F5799" t="s">
        <v>10253</v>
      </c>
      <c r="G5799" t="s">
        <v>98</v>
      </c>
      <c r="H5799">
        <v>2374</v>
      </c>
      <c r="I5799">
        <v>0.13</v>
      </c>
      <c r="J5799">
        <v>379.84</v>
      </c>
      <c r="K5799" t="s">
        <v>17</v>
      </c>
      <c r="L5799" t="s">
        <v>10872</v>
      </c>
      <c r="M5799" t="s">
        <v>10911</v>
      </c>
      <c r="N5799" t="s">
        <v>10899</v>
      </c>
      <c r="O5799" s="59">
        <f>DATE(Grocery_Sales[[#This Row],[Order Year]],Grocery_Sales[[#This Row],[Order Month]],1)</f>
        <v>43405</v>
      </c>
      <c r="P5799" s="25" t="str">
        <f>TEXT(Grocery_Sales[[#This Row],[Edited/Cleaned Order Date]],"mmm")</f>
        <v>Nov</v>
      </c>
    </row>
    <row r="5800" spans="1:16" x14ac:dyDescent="0.35">
      <c r="A5800" t="s">
        <v>5919</v>
      </c>
      <c r="B5800" t="s">
        <v>102</v>
      </c>
      <c r="C5800" t="s">
        <v>63</v>
      </c>
      <c r="D5800" t="s">
        <v>64</v>
      </c>
      <c r="E5800" t="s">
        <v>69</v>
      </c>
      <c r="F5800" t="s">
        <v>10588</v>
      </c>
      <c r="G5800" t="s">
        <v>98</v>
      </c>
      <c r="H5800">
        <v>1438</v>
      </c>
      <c r="I5800">
        <v>0.19</v>
      </c>
      <c r="J5800">
        <v>143.80000000000001</v>
      </c>
      <c r="K5800" t="s">
        <v>17</v>
      </c>
      <c r="L5800" t="s">
        <v>10872</v>
      </c>
      <c r="M5800" t="s">
        <v>10913</v>
      </c>
      <c r="N5800" t="s">
        <v>10907</v>
      </c>
      <c r="O5800" s="59">
        <f>DATE(Grocery_Sales[[#This Row],[Order Year]],Grocery_Sales[[#This Row],[Order Month]],1)</f>
        <v>43040</v>
      </c>
      <c r="P5800" s="25" t="str">
        <f>TEXT(Grocery_Sales[[#This Row],[Edited/Cleaned Order Date]],"mmm")</f>
        <v>Nov</v>
      </c>
    </row>
    <row r="5801" spans="1:16" x14ac:dyDescent="0.35">
      <c r="A5801" t="s">
        <v>5920</v>
      </c>
      <c r="B5801" t="s">
        <v>45</v>
      </c>
      <c r="C5801" t="s">
        <v>20</v>
      </c>
      <c r="D5801" t="s">
        <v>91</v>
      </c>
      <c r="E5801" t="s">
        <v>15</v>
      </c>
      <c r="F5801" s="24">
        <v>42132</v>
      </c>
      <c r="G5801" t="s">
        <v>98</v>
      </c>
      <c r="H5801">
        <v>2176</v>
      </c>
      <c r="I5801">
        <v>0.21</v>
      </c>
      <c r="J5801">
        <v>413.44</v>
      </c>
      <c r="K5801" t="s">
        <v>17</v>
      </c>
      <c r="L5801" t="s">
        <v>10889</v>
      </c>
      <c r="M5801" t="s">
        <v>10888</v>
      </c>
      <c r="N5801" t="s">
        <v>10897</v>
      </c>
      <c r="O5801" s="59">
        <f>DATE(Grocery_Sales[[#This Row],[Order Year]],Grocery_Sales[[#This Row],[Order Month]],1)</f>
        <v>42217</v>
      </c>
      <c r="P5801" s="25" t="str">
        <f>TEXT(Grocery_Sales[[#This Row],[Edited/Cleaned Order Date]],"mmm")</f>
        <v>Aug</v>
      </c>
    </row>
    <row r="5802" spans="1:16" x14ac:dyDescent="0.35">
      <c r="A5802" t="s">
        <v>5921</v>
      </c>
      <c r="B5802" t="s">
        <v>19</v>
      </c>
      <c r="C5802" t="s">
        <v>58</v>
      </c>
      <c r="D5802" t="s">
        <v>68</v>
      </c>
      <c r="E5802" t="s">
        <v>166</v>
      </c>
      <c r="F5802" s="24">
        <v>42256</v>
      </c>
      <c r="G5802" t="s">
        <v>98</v>
      </c>
      <c r="H5802">
        <v>841</v>
      </c>
      <c r="I5802">
        <v>0.12</v>
      </c>
      <c r="J5802">
        <v>201.84</v>
      </c>
      <c r="K5802" t="s">
        <v>17</v>
      </c>
      <c r="L5802" t="s">
        <v>10882</v>
      </c>
      <c r="M5802" t="s">
        <v>10882</v>
      </c>
      <c r="N5802" t="s">
        <v>10897</v>
      </c>
      <c r="O5802" s="59">
        <f>DATE(Grocery_Sales[[#This Row],[Order Year]],Grocery_Sales[[#This Row],[Order Month]],1)</f>
        <v>42248</v>
      </c>
      <c r="P5802" s="25" t="str">
        <f>TEXT(Grocery_Sales[[#This Row],[Edited/Cleaned Order Date]],"mmm")</f>
        <v>Sep</v>
      </c>
    </row>
    <row r="5803" spans="1:16" x14ac:dyDescent="0.35">
      <c r="A5803" t="s">
        <v>5922</v>
      </c>
      <c r="B5803" t="s">
        <v>108</v>
      </c>
      <c r="C5803" t="s">
        <v>58</v>
      </c>
      <c r="D5803" t="s">
        <v>68</v>
      </c>
      <c r="E5803" t="s">
        <v>72</v>
      </c>
      <c r="F5803" t="s">
        <v>10789</v>
      </c>
      <c r="G5803" t="s">
        <v>98</v>
      </c>
      <c r="H5803">
        <v>619</v>
      </c>
      <c r="I5803">
        <v>0.15</v>
      </c>
      <c r="J5803">
        <v>210.46</v>
      </c>
      <c r="K5803" t="s">
        <v>17</v>
      </c>
      <c r="L5803" t="s">
        <v>10877</v>
      </c>
      <c r="M5803" t="s">
        <v>10911</v>
      </c>
      <c r="N5803" t="s">
        <v>10903</v>
      </c>
      <c r="O5803" s="59">
        <f>DATE(Grocery_Sales[[#This Row],[Order Year]],Grocery_Sales[[#This Row],[Order Month]],1)</f>
        <v>42125</v>
      </c>
      <c r="P5803" s="25" t="str">
        <f>TEXT(Grocery_Sales[[#This Row],[Edited/Cleaned Order Date]],"mmm")</f>
        <v>May</v>
      </c>
    </row>
    <row r="5804" spans="1:16" x14ac:dyDescent="0.35">
      <c r="A5804" t="s">
        <v>5923</v>
      </c>
      <c r="B5804" t="s">
        <v>40</v>
      </c>
      <c r="C5804" t="s">
        <v>49</v>
      </c>
      <c r="D5804" t="s">
        <v>50</v>
      </c>
      <c r="E5804" t="s">
        <v>22</v>
      </c>
      <c r="F5804" t="s">
        <v>10138</v>
      </c>
      <c r="G5804" t="s">
        <v>98</v>
      </c>
      <c r="H5804">
        <v>1657</v>
      </c>
      <c r="I5804">
        <v>0.27</v>
      </c>
      <c r="J5804">
        <v>579.95000000000005</v>
      </c>
      <c r="K5804" t="s">
        <v>17</v>
      </c>
      <c r="L5804" t="s">
        <v>10877</v>
      </c>
      <c r="M5804" t="s">
        <v>10917</v>
      </c>
      <c r="N5804" t="s">
        <v>10899</v>
      </c>
      <c r="O5804" s="59">
        <f>DATE(Grocery_Sales[[#This Row],[Order Year]],Grocery_Sales[[#This Row],[Order Month]],1)</f>
        <v>43221</v>
      </c>
      <c r="P5804" s="25" t="str">
        <f>TEXT(Grocery_Sales[[#This Row],[Edited/Cleaned Order Date]],"mmm")</f>
        <v>May</v>
      </c>
    </row>
    <row r="5805" spans="1:16" x14ac:dyDescent="0.35">
      <c r="A5805" t="s">
        <v>5924</v>
      </c>
      <c r="B5805" t="s">
        <v>135</v>
      </c>
      <c r="C5805" t="s">
        <v>26</v>
      </c>
      <c r="D5805" t="s">
        <v>37</v>
      </c>
      <c r="E5805" t="s">
        <v>104</v>
      </c>
      <c r="F5805" t="s">
        <v>10603</v>
      </c>
      <c r="G5805" t="s">
        <v>98</v>
      </c>
      <c r="H5805">
        <v>568</v>
      </c>
      <c r="I5805">
        <v>0.25</v>
      </c>
      <c r="J5805">
        <v>232.88</v>
      </c>
      <c r="K5805" t="s">
        <v>17</v>
      </c>
      <c r="L5805" t="s">
        <v>10879</v>
      </c>
      <c r="M5805" t="s">
        <v>10913</v>
      </c>
      <c r="N5805" t="s">
        <v>10907</v>
      </c>
      <c r="O5805" s="59">
        <f>DATE(Grocery_Sales[[#This Row],[Order Year]],Grocery_Sales[[#This Row],[Order Month]],1)</f>
        <v>42917</v>
      </c>
      <c r="P5805" s="25" t="str">
        <f>TEXT(Grocery_Sales[[#This Row],[Edited/Cleaned Order Date]],"mmm")</f>
        <v>Jul</v>
      </c>
    </row>
    <row r="5806" spans="1:16" x14ac:dyDescent="0.35">
      <c r="A5806" t="s">
        <v>5925</v>
      </c>
      <c r="B5806" t="s">
        <v>114</v>
      </c>
      <c r="C5806" t="s">
        <v>58</v>
      </c>
      <c r="D5806" t="s">
        <v>68</v>
      </c>
      <c r="E5806" t="s">
        <v>140</v>
      </c>
      <c r="F5806" t="s">
        <v>10377</v>
      </c>
      <c r="G5806" t="s">
        <v>98</v>
      </c>
      <c r="H5806">
        <v>1206</v>
      </c>
      <c r="I5806">
        <v>0.21</v>
      </c>
      <c r="J5806">
        <v>518.58000000000004</v>
      </c>
      <c r="K5806" t="s">
        <v>17</v>
      </c>
      <c r="L5806" t="s">
        <v>10876</v>
      </c>
      <c r="M5806" t="s">
        <v>10911</v>
      </c>
      <c r="N5806" t="s">
        <v>10903</v>
      </c>
      <c r="O5806" s="59">
        <f>DATE(Grocery_Sales[[#This Row],[Order Year]],Grocery_Sales[[#This Row],[Order Month]],1)</f>
        <v>42339</v>
      </c>
      <c r="P5806" s="25" t="str">
        <f>TEXT(Grocery_Sales[[#This Row],[Edited/Cleaned Order Date]],"mmm")</f>
        <v>Dec</v>
      </c>
    </row>
    <row r="5807" spans="1:16" x14ac:dyDescent="0.35">
      <c r="A5807" t="s">
        <v>5926</v>
      </c>
      <c r="B5807" t="s">
        <v>111</v>
      </c>
      <c r="C5807" t="s">
        <v>49</v>
      </c>
      <c r="D5807" t="s">
        <v>50</v>
      </c>
      <c r="E5807" t="s">
        <v>65</v>
      </c>
      <c r="F5807" t="s">
        <v>10523</v>
      </c>
      <c r="G5807" t="s">
        <v>98</v>
      </c>
      <c r="H5807">
        <v>2171</v>
      </c>
      <c r="I5807">
        <v>0.27</v>
      </c>
      <c r="J5807">
        <v>868.4</v>
      </c>
      <c r="K5807" t="s">
        <v>17</v>
      </c>
      <c r="L5807" t="s">
        <v>10880</v>
      </c>
      <c r="M5807" t="s">
        <v>10898</v>
      </c>
      <c r="N5807" t="s">
        <v>10901</v>
      </c>
      <c r="O5807" s="59">
        <f>DATE(Grocery_Sales[[#This Row],[Order Year]],Grocery_Sales[[#This Row],[Order Month]],1)</f>
        <v>42614</v>
      </c>
      <c r="P5807" s="25" t="str">
        <f>TEXT(Grocery_Sales[[#This Row],[Edited/Cleaned Order Date]],"mmm")</f>
        <v>Sep</v>
      </c>
    </row>
    <row r="5808" spans="1:16" x14ac:dyDescent="0.35">
      <c r="A5808" t="s">
        <v>5927</v>
      </c>
      <c r="B5808" t="s">
        <v>78</v>
      </c>
      <c r="C5808" t="s">
        <v>26</v>
      </c>
      <c r="D5808" t="s">
        <v>94</v>
      </c>
      <c r="E5808" t="s">
        <v>88</v>
      </c>
      <c r="F5808" s="24">
        <v>42979</v>
      </c>
      <c r="G5808" t="s">
        <v>98</v>
      </c>
      <c r="H5808">
        <v>1853</v>
      </c>
      <c r="I5808">
        <v>0.11</v>
      </c>
      <c r="J5808">
        <v>111.18</v>
      </c>
      <c r="K5808" t="s">
        <v>17</v>
      </c>
      <c r="L5808" t="s">
        <v>10891</v>
      </c>
      <c r="M5808" t="s">
        <v>10882</v>
      </c>
      <c r="N5808" t="s">
        <v>10895</v>
      </c>
      <c r="O5808" s="59">
        <f>DATE(Grocery_Sales[[#This Row],[Order Year]],Grocery_Sales[[#This Row],[Order Month]],1)</f>
        <v>42736</v>
      </c>
      <c r="P5808" s="25" t="str">
        <f>TEXT(Grocery_Sales[[#This Row],[Edited/Cleaned Order Date]],"mmm")</f>
        <v>Jan</v>
      </c>
    </row>
    <row r="5809" spans="1:16" x14ac:dyDescent="0.35">
      <c r="A5809" t="s">
        <v>5928</v>
      </c>
      <c r="B5809" t="s">
        <v>116</v>
      </c>
      <c r="C5809" t="s">
        <v>32</v>
      </c>
      <c r="D5809" t="s">
        <v>97</v>
      </c>
      <c r="E5809" t="s">
        <v>60</v>
      </c>
      <c r="F5809" s="24">
        <v>42493</v>
      </c>
      <c r="G5809" t="s">
        <v>98</v>
      </c>
      <c r="H5809">
        <v>1946</v>
      </c>
      <c r="I5809">
        <v>0.11</v>
      </c>
      <c r="J5809">
        <v>603.26</v>
      </c>
      <c r="K5809" t="s">
        <v>17</v>
      </c>
      <c r="L5809" t="s">
        <v>10883</v>
      </c>
      <c r="M5809" t="s">
        <v>10888</v>
      </c>
      <c r="N5809" t="s">
        <v>10896</v>
      </c>
      <c r="O5809" s="59">
        <f>DATE(Grocery_Sales[[#This Row],[Order Year]],Grocery_Sales[[#This Row],[Order Month]],1)</f>
        <v>42430</v>
      </c>
      <c r="P5809" s="25" t="str">
        <f>TEXT(Grocery_Sales[[#This Row],[Edited/Cleaned Order Date]],"mmm")</f>
        <v>Mar</v>
      </c>
    </row>
    <row r="5810" spans="1:16" x14ac:dyDescent="0.35">
      <c r="A5810" t="s">
        <v>5929</v>
      </c>
      <c r="B5810" t="s">
        <v>162</v>
      </c>
      <c r="C5810" t="s">
        <v>63</v>
      </c>
      <c r="D5810" t="s">
        <v>87</v>
      </c>
      <c r="E5810" t="s">
        <v>140</v>
      </c>
      <c r="F5810" s="24">
        <v>42319</v>
      </c>
      <c r="G5810" t="s">
        <v>98</v>
      </c>
      <c r="H5810">
        <v>1046</v>
      </c>
      <c r="I5810">
        <v>0.31</v>
      </c>
      <c r="J5810">
        <v>62.76</v>
      </c>
      <c r="K5810" t="s">
        <v>17</v>
      </c>
      <c r="L5810" t="s">
        <v>10872</v>
      </c>
      <c r="M5810" t="s">
        <v>10872</v>
      </c>
      <c r="N5810" t="s">
        <v>10897</v>
      </c>
      <c r="O5810" s="59">
        <f>DATE(Grocery_Sales[[#This Row],[Order Year]],Grocery_Sales[[#This Row],[Order Month]],1)</f>
        <v>42309</v>
      </c>
      <c r="P5810" s="25" t="str">
        <f>TEXT(Grocery_Sales[[#This Row],[Edited/Cleaned Order Date]],"mmm")</f>
        <v>Nov</v>
      </c>
    </row>
    <row r="5811" spans="1:16" x14ac:dyDescent="0.35">
      <c r="A5811" t="s">
        <v>5930</v>
      </c>
      <c r="B5811" t="s">
        <v>102</v>
      </c>
      <c r="C5811" t="s">
        <v>26</v>
      </c>
      <c r="D5811" t="s">
        <v>201</v>
      </c>
      <c r="E5811" t="s">
        <v>84</v>
      </c>
      <c r="F5811" t="s">
        <v>10271</v>
      </c>
      <c r="G5811" t="s">
        <v>98</v>
      </c>
      <c r="H5811">
        <v>1240</v>
      </c>
      <c r="I5811">
        <v>0.31</v>
      </c>
      <c r="J5811">
        <v>446.4</v>
      </c>
      <c r="K5811" t="s">
        <v>17</v>
      </c>
      <c r="L5811" t="s">
        <v>10884</v>
      </c>
      <c r="M5811" t="s">
        <v>10909</v>
      </c>
      <c r="N5811" t="s">
        <v>10899</v>
      </c>
      <c r="O5811" s="59">
        <f>DATE(Grocery_Sales[[#This Row],[Order Year]],Grocery_Sales[[#This Row],[Order Month]],1)</f>
        <v>43252</v>
      </c>
      <c r="P5811" s="25" t="str">
        <f>TEXT(Grocery_Sales[[#This Row],[Edited/Cleaned Order Date]],"mmm")</f>
        <v>Jun</v>
      </c>
    </row>
    <row r="5812" spans="1:16" x14ac:dyDescent="0.35">
      <c r="A5812" t="s">
        <v>5931</v>
      </c>
      <c r="B5812" t="s">
        <v>19</v>
      </c>
      <c r="C5812" t="s">
        <v>20</v>
      </c>
      <c r="D5812" t="s">
        <v>91</v>
      </c>
      <c r="E5812" t="s">
        <v>55</v>
      </c>
      <c r="F5812" t="s">
        <v>10248</v>
      </c>
      <c r="G5812" t="s">
        <v>98</v>
      </c>
      <c r="H5812">
        <v>2498</v>
      </c>
      <c r="I5812">
        <v>0.34</v>
      </c>
      <c r="J5812">
        <v>299.76</v>
      </c>
      <c r="K5812" t="s">
        <v>17</v>
      </c>
      <c r="L5812" t="s">
        <v>10879</v>
      </c>
      <c r="M5812" t="s">
        <v>10915</v>
      </c>
      <c r="N5812" t="s">
        <v>10907</v>
      </c>
      <c r="O5812" s="59">
        <f>DATE(Grocery_Sales[[#This Row],[Order Year]],Grocery_Sales[[#This Row],[Order Month]],1)</f>
        <v>42917</v>
      </c>
      <c r="P5812" s="25" t="str">
        <f>TEXT(Grocery_Sales[[#This Row],[Edited/Cleaned Order Date]],"mmm")</f>
        <v>Jul</v>
      </c>
    </row>
    <row r="5813" spans="1:16" x14ac:dyDescent="0.35">
      <c r="A5813" t="s">
        <v>5932</v>
      </c>
      <c r="B5813" t="s">
        <v>74</v>
      </c>
      <c r="C5813" t="s">
        <v>32</v>
      </c>
      <c r="D5813" t="s">
        <v>46</v>
      </c>
      <c r="E5813" t="s">
        <v>123</v>
      </c>
      <c r="F5813" s="24">
        <v>42988</v>
      </c>
      <c r="G5813" t="s">
        <v>98</v>
      </c>
      <c r="H5813">
        <v>1447</v>
      </c>
      <c r="I5813">
        <v>0.2</v>
      </c>
      <c r="J5813">
        <v>159.16999999999999</v>
      </c>
      <c r="K5813" t="s">
        <v>17</v>
      </c>
      <c r="L5813" t="s">
        <v>10874</v>
      </c>
      <c r="M5813" t="s">
        <v>10882</v>
      </c>
      <c r="N5813" t="s">
        <v>10895</v>
      </c>
      <c r="O5813" s="59">
        <f>DATE(Grocery_Sales[[#This Row],[Order Year]],Grocery_Sales[[#This Row],[Order Month]],1)</f>
        <v>43009</v>
      </c>
      <c r="P5813" s="25" t="str">
        <f>TEXT(Grocery_Sales[[#This Row],[Edited/Cleaned Order Date]],"mmm")</f>
        <v>Oct</v>
      </c>
    </row>
    <row r="5814" spans="1:16" x14ac:dyDescent="0.35">
      <c r="A5814" t="s">
        <v>5933</v>
      </c>
      <c r="B5814" t="s">
        <v>25</v>
      </c>
      <c r="C5814" t="s">
        <v>32</v>
      </c>
      <c r="D5814" t="s">
        <v>153</v>
      </c>
      <c r="E5814" t="s">
        <v>84</v>
      </c>
      <c r="F5814" t="s">
        <v>10791</v>
      </c>
      <c r="G5814" t="s">
        <v>98</v>
      </c>
      <c r="H5814">
        <v>1114</v>
      </c>
      <c r="I5814">
        <v>0.28999999999999998</v>
      </c>
      <c r="J5814">
        <v>89.12</v>
      </c>
      <c r="K5814" t="s">
        <v>17</v>
      </c>
      <c r="L5814" t="s">
        <v>10876</v>
      </c>
      <c r="M5814" t="s">
        <v>10918</v>
      </c>
      <c r="N5814" t="s">
        <v>10903</v>
      </c>
      <c r="O5814" s="59">
        <f>DATE(Grocery_Sales[[#This Row],[Order Year]],Grocery_Sales[[#This Row],[Order Month]],1)</f>
        <v>42339</v>
      </c>
      <c r="P5814" s="25" t="str">
        <f>TEXT(Grocery_Sales[[#This Row],[Edited/Cleaned Order Date]],"mmm")</f>
        <v>Dec</v>
      </c>
    </row>
    <row r="5815" spans="1:16" x14ac:dyDescent="0.35">
      <c r="A5815" t="s">
        <v>5934</v>
      </c>
      <c r="B5815" t="s">
        <v>197</v>
      </c>
      <c r="C5815" t="s">
        <v>63</v>
      </c>
      <c r="D5815" t="s">
        <v>87</v>
      </c>
      <c r="E5815" t="s">
        <v>22</v>
      </c>
      <c r="F5815" s="24">
        <v>42493</v>
      </c>
      <c r="G5815" t="s">
        <v>98</v>
      </c>
      <c r="H5815">
        <v>1280</v>
      </c>
      <c r="I5815">
        <v>0.25</v>
      </c>
      <c r="J5815">
        <v>371.2</v>
      </c>
      <c r="K5815" t="s">
        <v>17</v>
      </c>
      <c r="L5815" t="s">
        <v>10883</v>
      </c>
      <c r="M5815" t="s">
        <v>10888</v>
      </c>
      <c r="N5815" t="s">
        <v>10896</v>
      </c>
      <c r="O5815" s="59">
        <f>DATE(Grocery_Sales[[#This Row],[Order Year]],Grocery_Sales[[#This Row],[Order Month]],1)</f>
        <v>42430</v>
      </c>
      <c r="P5815" s="25" t="str">
        <f>TEXT(Grocery_Sales[[#This Row],[Edited/Cleaned Order Date]],"mmm")</f>
        <v>Mar</v>
      </c>
    </row>
    <row r="5816" spans="1:16" x14ac:dyDescent="0.35">
      <c r="A5816" t="s">
        <v>5935</v>
      </c>
      <c r="B5816" t="s">
        <v>62</v>
      </c>
      <c r="C5816" t="s">
        <v>49</v>
      </c>
      <c r="D5816" t="s">
        <v>54</v>
      </c>
      <c r="E5816" t="s">
        <v>47</v>
      </c>
      <c r="F5816" t="s">
        <v>10155</v>
      </c>
      <c r="G5816" t="s">
        <v>98</v>
      </c>
      <c r="H5816">
        <v>1977</v>
      </c>
      <c r="I5816">
        <v>0.22</v>
      </c>
      <c r="J5816">
        <v>177.93</v>
      </c>
      <c r="K5816" t="s">
        <v>17</v>
      </c>
      <c r="L5816" t="s">
        <v>10887</v>
      </c>
      <c r="M5816" t="s">
        <v>10902</v>
      </c>
      <c r="N5816" t="s">
        <v>10907</v>
      </c>
      <c r="O5816" s="59">
        <f>DATE(Grocery_Sales[[#This Row],[Order Year]],Grocery_Sales[[#This Row],[Order Month]],1)</f>
        <v>42795</v>
      </c>
      <c r="P5816" s="25" t="str">
        <f>TEXT(Grocery_Sales[[#This Row],[Edited/Cleaned Order Date]],"mmm")</f>
        <v>Mar</v>
      </c>
    </row>
    <row r="5817" spans="1:16" x14ac:dyDescent="0.35">
      <c r="A5817" t="s">
        <v>5936</v>
      </c>
      <c r="B5817" t="s">
        <v>197</v>
      </c>
      <c r="C5817" t="s">
        <v>58</v>
      </c>
      <c r="D5817" t="s">
        <v>112</v>
      </c>
      <c r="E5817" t="s">
        <v>140</v>
      </c>
      <c r="F5817" t="s">
        <v>10271</v>
      </c>
      <c r="G5817" t="s">
        <v>98</v>
      </c>
      <c r="H5817">
        <v>2475</v>
      </c>
      <c r="I5817">
        <v>0.14000000000000001</v>
      </c>
      <c r="J5817">
        <v>470.25</v>
      </c>
      <c r="K5817" t="s">
        <v>17</v>
      </c>
      <c r="L5817" t="s">
        <v>10884</v>
      </c>
      <c r="M5817" t="s">
        <v>10909</v>
      </c>
      <c r="N5817" t="s">
        <v>10899</v>
      </c>
      <c r="O5817" s="59">
        <f>DATE(Grocery_Sales[[#This Row],[Order Year]],Grocery_Sales[[#This Row],[Order Month]],1)</f>
        <v>43252</v>
      </c>
      <c r="P5817" s="25" t="str">
        <f>TEXT(Grocery_Sales[[#This Row],[Edited/Cleaned Order Date]],"mmm")</f>
        <v>Jun</v>
      </c>
    </row>
    <row r="5818" spans="1:16" x14ac:dyDescent="0.35">
      <c r="A5818" t="s">
        <v>5937</v>
      </c>
      <c r="B5818" t="s">
        <v>191</v>
      </c>
      <c r="C5818" t="s">
        <v>58</v>
      </c>
      <c r="D5818" t="s">
        <v>68</v>
      </c>
      <c r="E5818" t="s">
        <v>38</v>
      </c>
      <c r="F5818" t="s">
        <v>10344</v>
      </c>
      <c r="G5818" t="s">
        <v>98</v>
      </c>
      <c r="H5818">
        <v>1254</v>
      </c>
      <c r="I5818">
        <v>0.31</v>
      </c>
      <c r="J5818">
        <v>250.8</v>
      </c>
      <c r="K5818" t="s">
        <v>17</v>
      </c>
      <c r="L5818" t="s">
        <v>10876</v>
      </c>
      <c r="M5818" t="s">
        <v>10898</v>
      </c>
      <c r="N5818" t="s">
        <v>10903</v>
      </c>
      <c r="O5818" s="59">
        <f>DATE(Grocery_Sales[[#This Row],[Order Year]],Grocery_Sales[[#This Row],[Order Month]],1)</f>
        <v>42339</v>
      </c>
      <c r="P5818" s="25" t="str">
        <f>TEXT(Grocery_Sales[[#This Row],[Edited/Cleaned Order Date]],"mmm")</f>
        <v>Dec</v>
      </c>
    </row>
    <row r="5819" spans="1:16" x14ac:dyDescent="0.35">
      <c r="A5819" t="s">
        <v>5938</v>
      </c>
      <c r="B5819" t="s">
        <v>165</v>
      </c>
      <c r="C5819" t="s">
        <v>58</v>
      </c>
      <c r="D5819" t="s">
        <v>59</v>
      </c>
      <c r="E5819" t="s">
        <v>55</v>
      </c>
      <c r="F5819" t="s">
        <v>10553</v>
      </c>
      <c r="G5819" t="s">
        <v>98</v>
      </c>
      <c r="H5819">
        <v>1340</v>
      </c>
      <c r="I5819">
        <v>0.15</v>
      </c>
      <c r="J5819">
        <v>522.6</v>
      </c>
      <c r="K5819" t="s">
        <v>17</v>
      </c>
      <c r="L5819" t="s">
        <v>10872</v>
      </c>
      <c r="M5819" t="s">
        <v>10916</v>
      </c>
      <c r="N5819" t="s">
        <v>10907</v>
      </c>
      <c r="O5819" s="59">
        <f>DATE(Grocery_Sales[[#This Row],[Order Year]],Grocery_Sales[[#This Row],[Order Month]],1)</f>
        <v>43040</v>
      </c>
      <c r="P5819" s="25" t="str">
        <f>TEXT(Grocery_Sales[[#This Row],[Edited/Cleaned Order Date]],"mmm")</f>
        <v>Nov</v>
      </c>
    </row>
    <row r="5820" spans="1:16" x14ac:dyDescent="0.35">
      <c r="A5820" t="s">
        <v>5939</v>
      </c>
      <c r="B5820" t="s">
        <v>108</v>
      </c>
      <c r="C5820" t="s">
        <v>20</v>
      </c>
      <c r="D5820" t="s">
        <v>91</v>
      </c>
      <c r="E5820" t="s">
        <v>51</v>
      </c>
      <c r="F5820" t="s">
        <v>10790</v>
      </c>
      <c r="G5820" t="s">
        <v>98</v>
      </c>
      <c r="H5820">
        <v>1479</v>
      </c>
      <c r="I5820">
        <v>0.33</v>
      </c>
      <c r="J5820">
        <v>562.02</v>
      </c>
      <c r="K5820" t="s">
        <v>17</v>
      </c>
      <c r="L5820" t="s">
        <v>10881</v>
      </c>
      <c r="M5820" t="s">
        <v>10906</v>
      </c>
      <c r="N5820" t="s">
        <v>10907</v>
      </c>
      <c r="O5820" s="59">
        <f>DATE(Grocery_Sales[[#This Row],[Order Year]],Grocery_Sales[[#This Row],[Order Month]],1)</f>
        <v>42736</v>
      </c>
      <c r="P5820" s="25" t="str">
        <f>TEXT(Grocery_Sales[[#This Row],[Edited/Cleaned Order Date]],"mmm")</f>
        <v>Jan</v>
      </c>
    </row>
    <row r="5821" spans="1:16" x14ac:dyDescent="0.35">
      <c r="A5821" t="s">
        <v>5940</v>
      </c>
      <c r="B5821" t="s">
        <v>67</v>
      </c>
      <c r="C5821" t="s">
        <v>58</v>
      </c>
      <c r="D5821" t="s">
        <v>59</v>
      </c>
      <c r="E5821" t="s">
        <v>43</v>
      </c>
      <c r="F5821" t="s">
        <v>10188</v>
      </c>
      <c r="G5821" t="s">
        <v>98</v>
      </c>
      <c r="H5821">
        <v>2052</v>
      </c>
      <c r="I5821">
        <v>0.16</v>
      </c>
      <c r="J5821">
        <v>410.4</v>
      </c>
      <c r="K5821" t="s">
        <v>17</v>
      </c>
      <c r="L5821" t="s">
        <v>10876</v>
      </c>
      <c r="M5821" t="s">
        <v>10914</v>
      </c>
      <c r="N5821" t="s">
        <v>10903</v>
      </c>
      <c r="O5821" s="59">
        <f>DATE(Grocery_Sales[[#This Row],[Order Year]],Grocery_Sales[[#This Row],[Order Month]],1)</f>
        <v>42339</v>
      </c>
      <c r="P5821" s="25" t="str">
        <f>TEXT(Grocery_Sales[[#This Row],[Edited/Cleaned Order Date]],"mmm")</f>
        <v>Dec</v>
      </c>
    </row>
    <row r="5822" spans="1:16" x14ac:dyDescent="0.35">
      <c r="A5822" t="s">
        <v>5941</v>
      </c>
      <c r="B5822" t="s">
        <v>169</v>
      </c>
      <c r="C5822" t="s">
        <v>32</v>
      </c>
      <c r="D5822" t="s">
        <v>33</v>
      </c>
      <c r="E5822" t="s">
        <v>65</v>
      </c>
      <c r="F5822" t="s">
        <v>10695</v>
      </c>
      <c r="G5822" t="s">
        <v>98</v>
      </c>
      <c r="H5822">
        <v>2091</v>
      </c>
      <c r="I5822">
        <v>0.27</v>
      </c>
      <c r="J5822">
        <v>752.76</v>
      </c>
      <c r="K5822" t="s">
        <v>17</v>
      </c>
      <c r="L5822" t="s">
        <v>10885</v>
      </c>
      <c r="M5822" t="s">
        <v>10919</v>
      </c>
      <c r="N5822" t="s">
        <v>10899</v>
      </c>
      <c r="O5822" s="59">
        <f>DATE(Grocery_Sales[[#This Row],[Order Year]],Grocery_Sales[[#This Row],[Order Month]],1)</f>
        <v>43191</v>
      </c>
      <c r="P5822" s="25" t="str">
        <f>TEXT(Grocery_Sales[[#This Row],[Edited/Cleaned Order Date]],"mmm")</f>
        <v>Apr</v>
      </c>
    </row>
    <row r="5823" spans="1:16" x14ac:dyDescent="0.35">
      <c r="A5823" t="s">
        <v>5942</v>
      </c>
      <c r="B5823" t="s">
        <v>197</v>
      </c>
      <c r="C5823" t="s">
        <v>58</v>
      </c>
      <c r="D5823" t="s">
        <v>68</v>
      </c>
      <c r="E5823" t="s">
        <v>51</v>
      </c>
      <c r="F5823" t="s">
        <v>10412</v>
      </c>
      <c r="G5823" t="s">
        <v>98</v>
      </c>
      <c r="H5823">
        <v>2383</v>
      </c>
      <c r="I5823">
        <v>0.12</v>
      </c>
      <c r="J5823">
        <v>881.71</v>
      </c>
      <c r="K5823" t="s">
        <v>17</v>
      </c>
      <c r="L5823" t="s">
        <v>10874</v>
      </c>
      <c r="M5823" t="s">
        <v>10918</v>
      </c>
      <c r="N5823" t="s">
        <v>10903</v>
      </c>
      <c r="O5823" s="59">
        <f>DATE(Grocery_Sales[[#This Row],[Order Year]],Grocery_Sales[[#This Row],[Order Month]],1)</f>
        <v>42278</v>
      </c>
      <c r="P5823" s="25" t="str">
        <f>TEXT(Grocery_Sales[[#This Row],[Edited/Cleaned Order Date]],"mmm")</f>
        <v>Oct</v>
      </c>
    </row>
    <row r="5824" spans="1:16" x14ac:dyDescent="0.35">
      <c r="A5824" t="s">
        <v>5943</v>
      </c>
      <c r="B5824" t="s">
        <v>31</v>
      </c>
      <c r="C5824" t="s">
        <v>32</v>
      </c>
      <c r="D5824" t="s">
        <v>46</v>
      </c>
      <c r="E5824" t="s">
        <v>69</v>
      </c>
      <c r="F5824" s="24">
        <v>42319</v>
      </c>
      <c r="G5824" t="s">
        <v>98</v>
      </c>
      <c r="H5824">
        <v>1331</v>
      </c>
      <c r="I5824">
        <v>0.12</v>
      </c>
      <c r="J5824">
        <v>439.23</v>
      </c>
      <c r="K5824" t="s">
        <v>17</v>
      </c>
      <c r="L5824" t="s">
        <v>10872</v>
      </c>
      <c r="M5824" t="s">
        <v>10872</v>
      </c>
      <c r="N5824" t="s">
        <v>10897</v>
      </c>
      <c r="O5824" s="59">
        <f>DATE(Grocery_Sales[[#This Row],[Order Year]],Grocery_Sales[[#This Row],[Order Month]],1)</f>
        <v>42309</v>
      </c>
      <c r="P5824" s="25" t="str">
        <f>TEXT(Grocery_Sales[[#This Row],[Edited/Cleaned Order Date]],"mmm")</f>
        <v>Nov</v>
      </c>
    </row>
    <row r="5825" spans="1:16" x14ac:dyDescent="0.35">
      <c r="A5825" t="s">
        <v>5944</v>
      </c>
      <c r="B5825" t="s">
        <v>81</v>
      </c>
      <c r="C5825" t="s">
        <v>49</v>
      </c>
      <c r="D5825" t="s">
        <v>205</v>
      </c>
      <c r="E5825" t="s">
        <v>47</v>
      </c>
      <c r="F5825" t="s">
        <v>10792</v>
      </c>
      <c r="G5825" t="s">
        <v>98</v>
      </c>
      <c r="H5825">
        <v>1913</v>
      </c>
      <c r="I5825">
        <v>0.34</v>
      </c>
      <c r="J5825">
        <v>707.81</v>
      </c>
      <c r="K5825" t="s">
        <v>17</v>
      </c>
      <c r="L5825" t="s">
        <v>10884</v>
      </c>
      <c r="M5825" t="s">
        <v>10917</v>
      </c>
      <c r="N5825" t="s">
        <v>10901</v>
      </c>
      <c r="O5825" s="59">
        <f>DATE(Grocery_Sales[[#This Row],[Order Year]],Grocery_Sales[[#This Row],[Order Month]],1)</f>
        <v>42522</v>
      </c>
      <c r="P5825" s="25" t="str">
        <f>TEXT(Grocery_Sales[[#This Row],[Edited/Cleaned Order Date]],"mmm")</f>
        <v>Jun</v>
      </c>
    </row>
    <row r="5826" spans="1:16" x14ac:dyDescent="0.35">
      <c r="A5826" t="s">
        <v>5945</v>
      </c>
      <c r="B5826" t="s">
        <v>116</v>
      </c>
      <c r="C5826" t="s">
        <v>58</v>
      </c>
      <c r="D5826" t="s">
        <v>68</v>
      </c>
      <c r="E5826" t="s">
        <v>55</v>
      </c>
      <c r="F5826" t="s">
        <v>10483</v>
      </c>
      <c r="G5826" t="s">
        <v>23</v>
      </c>
      <c r="H5826">
        <v>2458</v>
      </c>
      <c r="I5826">
        <v>0.26</v>
      </c>
      <c r="J5826">
        <v>467.02</v>
      </c>
      <c r="K5826" t="s">
        <v>17</v>
      </c>
      <c r="L5826" t="s">
        <v>10872</v>
      </c>
      <c r="M5826" t="s">
        <v>10906</v>
      </c>
      <c r="N5826" t="s">
        <v>10899</v>
      </c>
      <c r="O5826" s="59">
        <f>DATE(Grocery_Sales[[#This Row],[Order Year]],Grocery_Sales[[#This Row],[Order Month]],1)</f>
        <v>43405</v>
      </c>
      <c r="P5826" s="25" t="str">
        <f>TEXT(Grocery_Sales[[#This Row],[Edited/Cleaned Order Date]],"mmm")</f>
        <v>Nov</v>
      </c>
    </row>
    <row r="5827" spans="1:16" x14ac:dyDescent="0.35">
      <c r="A5827" t="s">
        <v>5946</v>
      </c>
      <c r="B5827" t="s">
        <v>62</v>
      </c>
      <c r="C5827" t="s">
        <v>20</v>
      </c>
      <c r="D5827" t="s">
        <v>91</v>
      </c>
      <c r="E5827" t="s">
        <v>128</v>
      </c>
      <c r="F5827" s="24">
        <v>43141</v>
      </c>
      <c r="G5827" t="s">
        <v>23</v>
      </c>
      <c r="H5827">
        <v>1333</v>
      </c>
      <c r="I5827">
        <v>0.34</v>
      </c>
      <c r="J5827">
        <v>239.94</v>
      </c>
      <c r="K5827" t="s">
        <v>17</v>
      </c>
      <c r="L5827" t="s">
        <v>10874</v>
      </c>
      <c r="M5827" t="s">
        <v>10886</v>
      </c>
      <c r="N5827" t="s">
        <v>10910</v>
      </c>
      <c r="O5827" s="59">
        <f>DATE(Grocery_Sales[[#This Row],[Order Year]],Grocery_Sales[[#This Row],[Order Month]],1)</f>
        <v>43374</v>
      </c>
      <c r="P5827" s="25" t="str">
        <f>TEXT(Grocery_Sales[[#This Row],[Edited/Cleaned Order Date]],"mmm")</f>
        <v>Oct</v>
      </c>
    </row>
    <row r="5828" spans="1:16" x14ac:dyDescent="0.35">
      <c r="A5828" t="s">
        <v>5947</v>
      </c>
      <c r="B5828" t="s">
        <v>83</v>
      </c>
      <c r="C5828" t="s">
        <v>20</v>
      </c>
      <c r="D5828" t="s">
        <v>91</v>
      </c>
      <c r="E5828" t="s">
        <v>140</v>
      </c>
      <c r="F5828" t="s">
        <v>10166</v>
      </c>
      <c r="G5828" t="s">
        <v>23</v>
      </c>
      <c r="H5828">
        <v>1979</v>
      </c>
      <c r="I5828">
        <v>0.18</v>
      </c>
      <c r="J5828">
        <v>435.38</v>
      </c>
      <c r="K5828" t="s">
        <v>17</v>
      </c>
      <c r="L5828" t="s">
        <v>10872</v>
      </c>
      <c r="M5828" t="s">
        <v>10917</v>
      </c>
      <c r="N5828" t="s">
        <v>10907</v>
      </c>
      <c r="O5828" s="59">
        <f>DATE(Grocery_Sales[[#This Row],[Order Year]],Grocery_Sales[[#This Row],[Order Month]],1)</f>
        <v>43040</v>
      </c>
      <c r="P5828" s="25" t="str">
        <f>TEXT(Grocery_Sales[[#This Row],[Edited/Cleaned Order Date]],"mmm")</f>
        <v>Nov</v>
      </c>
    </row>
    <row r="5829" spans="1:16" x14ac:dyDescent="0.35">
      <c r="A5829" t="s">
        <v>5948</v>
      </c>
      <c r="B5829" t="s">
        <v>83</v>
      </c>
      <c r="C5829" t="s">
        <v>32</v>
      </c>
      <c r="D5829" t="s">
        <v>46</v>
      </c>
      <c r="E5829" t="s">
        <v>15</v>
      </c>
      <c r="F5829" s="24">
        <v>43142</v>
      </c>
      <c r="G5829" t="s">
        <v>23</v>
      </c>
      <c r="H5829">
        <v>2271</v>
      </c>
      <c r="I5829">
        <v>0.11</v>
      </c>
      <c r="J5829">
        <v>817.56</v>
      </c>
      <c r="K5829" t="s">
        <v>17</v>
      </c>
      <c r="L5829" t="s">
        <v>10872</v>
      </c>
      <c r="M5829" t="s">
        <v>10886</v>
      </c>
      <c r="N5829" t="s">
        <v>10910</v>
      </c>
      <c r="O5829" s="59">
        <f>DATE(Grocery_Sales[[#This Row],[Order Year]],Grocery_Sales[[#This Row],[Order Month]],1)</f>
        <v>43405</v>
      </c>
      <c r="P5829" s="25" t="str">
        <f>TEXT(Grocery_Sales[[#This Row],[Edited/Cleaned Order Date]],"mmm")</f>
        <v>Nov</v>
      </c>
    </row>
    <row r="5830" spans="1:16" x14ac:dyDescent="0.35">
      <c r="A5830" t="s">
        <v>5949</v>
      </c>
      <c r="B5830" t="s">
        <v>106</v>
      </c>
      <c r="C5830" t="s">
        <v>32</v>
      </c>
      <c r="D5830" t="s">
        <v>33</v>
      </c>
      <c r="E5830" t="s">
        <v>84</v>
      </c>
      <c r="F5830" t="s">
        <v>10614</v>
      </c>
      <c r="G5830" t="s">
        <v>23</v>
      </c>
      <c r="H5830">
        <v>1254</v>
      </c>
      <c r="I5830">
        <v>0.35</v>
      </c>
      <c r="J5830">
        <v>539.22</v>
      </c>
      <c r="K5830" t="s">
        <v>17</v>
      </c>
      <c r="L5830" t="s">
        <v>10872</v>
      </c>
      <c r="M5830" t="s">
        <v>10917</v>
      </c>
      <c r="N5830" t="s">
        <v>10903</v>
      </c>
      <c r="O5830" s="59">
        <f>DATE(Grocery_Sales[[#This Row],[Order Year]],Grocery_Sales[[#This Row],[Order Month]],1)</f>
        <v>42309</v>
      </c>
      <c r="P5830" s="25" t="str">
        <f>TEXT(Grocery_Sales[[#This Row],[Edited/Cleaned Order Date]],"mmm")</f>
        <v>Nov</v>
      </c>
    </row>
    <row r="5831" spans="1:16" x14ac:dyDescent="0.35">
      <c r="A5831" t="s">
        <v>5950</v>
      </c>
      <c r="B5831" t="s">
        <v>31</v>
      </c>
      <c r="C5831" t="s">
        <v>26</v>
      </c>
      <c r="D5831" t="s">
        <v>37</v>
      </c>
      <c r="E5831" t="s">
        <v>163</v>
      </c>
      <c r="F5831" t="s">
        <v>10662</v>
      </c>
      <c r="G5831" t="s">
        <v>23</v>
      </c>
      <c r="H5831">
        <v>2067</v>
      </c>
      <c r="I5831">
        <v>0.25</v>
      </c>
      <c r="J5831">
        <v>826.8</v>
      </c>
      <c r="K5831" t="s">
        <v>17</v>
      </c>
      <c r="L5831" t="s">
        <v>10874</v>
      </c>
      <c r="M5831" t="s">
        <v>10912</v>
      </c>
      <c r="N5831" t="s">
        <v>10903</v>
      </c>
      <c r="O5831" s="59">
        <f>DATE(Grocery_Sales[[#This Row],[Order Year]],Grocery_Sales[[#This Row],[Order Month]],1)</f>
        <v>42278</v>
      </c>
      <c r="P5831" s="25" t="str">
        <f>TEXT(Grocery_Sales[[#This Row],[Edited/Cleaned Order Date]],"mmm")</f>
        <v>Oct</v>
      </c>
    </row>
    <row r="5832" spans="1:16" x14ac:dyDescent="0.35">
      <c r="A5832" t="s">
        <v>5951</v>
      </c>
      <c r="B5832" t="s">
        <v>12</v>
      </c>
      <c r="C5832" t="s">
        <v>13</v>
      </c>
      <c r="D5832" t="s">
        <v>14</v>
      </c>
      <c r="E5832" t="s">
        <v>51</v>
      </c>
      <c r="F5832" t="s">
        <v>10256</v>
      </c>
      <c r="G5832" t="s">
        <v>23</v>
      </c>
      <c r="H5832">
        <v>665</v>
      </c>
      <c r="I5832">
        <v>0.24</v>
      </c>
      <c r="J5832">
        <v>146.30000000000001</v>
      </c>
      <c r="K5832" t="s">
        <v>17</v>
      </c>
      <c r="L5832" t="s">
        <v>10887</v>
      </c>
      <c r="M5832" t="s">
        <v>10911</v>
      </c>
      <c r="N5832" t="s">
        <v>10907</v>
      </c>
      <c r="O5832" s="59">
        <f>DATE(Grocery_Sales[[#This Row],[Order Year]],Grocery_Sales[[#This Row],[Order Month]],1)</f>
        <v>42795</v>
      </c>
      <c r="P5832" s="25" t="str">
        <f>TEXT(Grocery_Sales[[#This Row],[Edited/Cleaned Order Date]],"mmm")</f>
        <v>Mar</v>
      </c>
    </row>
    <row r="5833" spans="1:16" x14ac:dyDescent="0.35">
      <c r="A5833" t="s">
        <v>5952</v>
      </c>
      <c r="B5833" t="s">
        <v>135</v>
      </c>
      <c r="C5833" t="s">
        <v>26</v>
      </c>
      <c r="D5833" t="s">
        <v>37</v>
      </c>
      <c r="E5833" t="s">
        <v>104</v>
      </c>
      <c r="F5833" s="24">
        <v>42497</v>
      </c>
      <c r="G5833" t="s">
        <v>23</v>
      </c>
      <c r="H5833">
        <v>1900</v>
      </c>
      <c r="I5833">
        <v>0.28000000000000003</v>
      </c>
      <c r="J5833">
        <v>475</v>
      </c>
      <c r="K5833" t="s">
        <v>17</v>
      </c>
      <c r="L5833" t="s">
        <v>10890</v>
      </c>
      <c r="M5833" t="s">
        <v>10888</v>
      </c>
      <c r="N5833" t="s">
        <v>10896</v>
      </c>
      <c r="O5833" s="59">
        <f>DATE(Grocery_Sales[[#This Row],[Order Year]],Grocery_Sales[[#This Row],[Order Month]],1)</f>
        <v>42552</v>
      </c>
      <c r="P5833" s="25" t="str">
        <f>TEXT(Grocery_Sales[[#This Row],[Edited/Cleaned Order Date]],"mmm")</f>
        <v>Jul</v>
      </c>
    </row>
    <row r="5834" spans="1:16" x14ac:dyDescent="0.35">
      <c r="A5834" t="s">
        <v>5953</v>
      </c>
      <c r="B5834" t="s">
        <v>174</v>
      </c>
      <c r="C5834" t="s">
        <v>26</v>
      </c>
      <c r="D5834" t="s">
        <v>94</v>
      </c>
      <c r="E5834" t="s">
        <v>72</v>
      </c>
      <c r="F5834" s="24">
        <v>43104</v>
      </c>
      <c r="G5834" t="s">
        <v>23</v>
      </c>
      <c r="H5834">
        <v>1100</v>
      </c>
      <c r="I5834">
        <v>0.21</v>
      </c>
      <c r="J5834">
        <v>209</v>
      </c>
      <c r="K5834" t="s">
        <v>17</v>
      </c>
      <c r="L5834" t="s">
        <v>10875</v>
      </c>
      <c r="M5834" t="s">
        <v>10891</v>
      </c>
      <c r="N5834" t="s">
        <v>10910</v>
      </c>
      <c r="O5834" s="59">
        <f>DATE(Grocery_Sales[[#This Row],[Order Year]],Grocery_Sales[[#This Row],[Order Month]],1)</f>
        <v>43191</v>
      </c>
      <c r="P5834" s="25" t="str">
        <f>TEXT(Grocery_Sales[[#This Row],[Edited/Cleaned Order Date]],"mmm")</f>
        <v>Apr</v>
      </c>
    </row>
    <row r="5835" spans="1:16" x14ac:dyDescent="0.35">
      <c r="A5835" t="s">
        <v>5954</v>
      </c>
      <c r="B5835" t="s">
        <v>174</v>
      </c>
      <c r="C5835" t="s">
        <v>13</v>
      </c>
      <c r="D5835" t="s">
        <v>195</v>
      </c>
      <c r="E5835" t="s">
        <v>38</v>
      </c>
      <c r="F5835" t="s">
        <v>10263</v>
      </c>
      <c r="G5835" t="s">
        <v>23</v>
      </c>
      <c r="H5835">
        <v>2407</v>
      </c>
      <c r="I5835">
        <v>0.22</v>
      </c>
      <c r="J5835">
        <v>481.4</v>
      </c>
      <c r="K5835" t="s">
        <v>17</v>
      </c>
      <c r="L5835" t="s">
        <v>10877</v>
      </c>
      <c r="M5835" t="s">
        <v>10909</v>
      </c>
      <c r="N5835" t="s">
        <v>10899</v>
      </c>
      <c r="O5835" s="59">
        <f>DATE(Grocery_Sales[[#This Row],[Order Year]],Grocery_Sales[[#This Row],[Order Month]],1)</f>
        <v>43221</v>
      </c>
      <c r="P5835" s="25" t="str">
        <f>TEXT(Grocery_Sales[[#This Row],[Edited/Cleaned Order Date]],"mmm")</f>
        <v>May</v>
      </c>
    </row>
    <row r="5836" spans="1:16" x14ac:dyDescent="0.35">
      <c r="A5836" t="s">
        <v>5955</v>
      </c>
      <c r="B5836" t="s">
        <v>146</v>
      </c>
      <c r="C5836" t="s">
        <v>32</v>
      </c>
      <c r="D5836" t="s">
        <v>46</v>
      </c>
      <c r="E5836" t="s">
        <v>166</v>
      </c>
      <c r="F5836" t="s">
        <v>10450</v>
      </c>
      <c r="G5836" t="s">
        <v>23</v>
      </c>
      <c r="H5836">
        <v>1517</v>
      </c>
      <c r="I5836">
        <v>0.22</v>
      </c>
      <c r="J5836">
        <v>166.87</v>
      </c>
      <c r="K5836" t="s">
        <v>17</v>
      </c>
      <c r="L5836" t="s">
        <v>10879</v>
      </c>
      <c r="M5836" t="s">
        <v>10908</v>
      </c>
      <c r="N5836" t="s">
        <v>10901</v>
      </c>
      <c r="O5836" s="59">
        <f>DATE(Grocery_Sales[[#This Row],[Order Year]],Grocery_Sales[[#This Row],[Order Month]],1)</f>
        <v>42552</v>
      </c>
      <c r="P5836" s="25" t="str">
        <f>TEXT(Grocery_Sales[[#This Row],[Edited/Cleaned Order Date]],"mmm")</f>
        <v>Jul</v>
      </c>
    </row>
    <row r="5837" spans="1:16" x14ac:dyDescent="0.35">
      <c r="A5837" t="s">
        <v>5956</v>
      </c>
      <c r="B5837" t="s">
        <v>146</v>
      </c>
      <c r="C5837" t="s">
        <v>49</v>
      </c>
      <c r="D5837" t="s">
        <v>54</v>
      </c>
      <c r="E5837" t="s">
        <v>28</v>
      </c>
      <c r="F5837" s="24">
        <v>43377</v>
      </c>
      <c r="G5837" t="s">
        <v>23</v>
      </c>
      <c r="H5837">
        <v>1944</v>
      </c>
      <c r="I5837">
        <v>0.28000000000000003</v>
      </c>
      <c r="J5837">
        <v>311.04000000000002</v>
      </c>
      <c r="K5837" t="s">
        <v>17</v>
      </c>
      <c r="L5837" t="s">
        <v>10875</v>
      </c>
      <c r="M5837" t="s">
        <v>10874</v>
      </c>
      <c r="N5837" t="s">
        <v>10910</v>
      </c>
      <c r="O5837" s="59">
        <f>DATE(Grocery_Sales[[#This Row],[Order Year]],Grocery_Sales[[#This Row],[Order Month]],1)</f>
        <v>43191</v>
      </c>
      <c r="P5837" s="25" t="str">
        <f>TEXT(Grocery_Sales[[#This Row],[Edited/Cleaned Order Date]],"mmm")</f>
        <v>Apr</v>
      </c>
    </row>
    <row r="5838" spans="1:16" x14ac:dyDescent="0.35">
      <c r="A5838" t="s">
        <v>5957</v>
      </c>
      <c r="B5838" t="s">
        <v>130</v>
      </c>
      <c r="C5838" t="s">
        <v>26</v>
      </c>
      <c r="D5838" t="s">
        <v>201</v>
      </c>
      <c r="E5838" t="s">
        <v>22</v>
      </c>
      <c r="F5838" t="s">
        <v>10407</v>
      </c>
      <c r="G5838" t="s">
        <v>23</v>
      </c>
      <c r="H5838">
        <v>1328</v>
      </c>
      <c r="I5838">
        <v>0.12</v>
      </c>
      <c r="J5838">
        <v>544.48</v>
      </c>
      <c r="K5838" t="s">
        <v>17</v>
      </c>
      <c r="L5838" t="s">
        <v>10876</v>
      </c>
      <c r="M5838" t="s">
        <v>10905</v>
      </c>
      <c r="N5838" t="s">
        <v>10903</v>
      </c>
      <c r="O5838" s="59">
        <f>DATE(Grocery_Sales[[#This Row],[Order Year]],Grocery_Sales[[#This Row],[Order Month]],1)</f>
        <v>42339</v>
      </c>
      <c r="P5838" s="25" t="str">
        <f>TEXT(Grocery_Sales[[#This Row],[Edited/Cleaned Order Date]],"mmm")</f>
        <v>Dec</v>
      </c>
    </row>
    <row r="5839" spans="1:16" x14ac:dyDescent="0.35">
      <c r="A5839" t="s">
        <v>5958</v>
      </c>
      <c r="B5839" t="s">
        <v>174</v>
      </c>
      <c r="C5839" t="s">
        <v>58</v>
      </c>
      <c r="D5839" t="s">
        <v>59</v>
      </c>
      <c r="E5839" t="s">
        <v>28</v>
      </c>
      <c r="F5839" s="24">
        <v>42990</v>
      </c>
      <c r="G5839" t="s">
        <v>23</v>
      </c>
      <c r="H5839">
        <v>1842</v>
      </c>
      <c r="I5839">
        <v>0.19</v>
      </c>
      <c r="J5839">
        <v>313.14</v>
      </c>
      <c r="K5839" t="s">
        <v>17</v>
      </c>
      <c r="L5839" t="s">
        <v>10876</v>
      </c>
      <c r="M5839" t="s">
        <v>10882</v>
      </c>
      <c r="N5839" t="s">
        <v>10895</v>
      </c>
      <c r="O5839" s="59">
        <f>DATE(Grocery_Sales[[#This Row],[Order Year]],Grocery_Sales[[#This Row],[Order Month]],1)</f>
        <v>43070</v>
      </c>
      <c r="P5839" s="25" t="str">
        <f>TEXT(Grocery_Sales[[#This Row],[Edited/Cleaned Order Date]],"mmm")</f>
        <v>Dec</v>
      </c>
    </row>
    <row r="5840" spans="1:16" x14ac:dyDescent="0.35">
      <c r="A5840" t="s">
        <v>5959</v>
      </c>
      <c r="B5840" t="s">
        <v>71</v>
      </c>
      <c r="C5840" t="s">
        <v>13</v>
      </c>
      <c r="D5840" t="s">
        <v>79</v>
      </c>
      <c r="E5840" t="s">
        <v>47</v>
      </c>
      <c r="F5840" s="24">
        <v>42836</v>
      </c>
      <c r="G5840" t="s">
        <v>23</v>
      </c>
      <c r="H5840">
        <v>1430</v>
      </c>
      <c r="I5840">
        <v>0.31</v>
      </c>
      <c r="J5840">
        <v>214.5</v>
      </c>
      <c r="K5840" t="s">
        <v>17</v>
      </c>
      <c r="L5840" t="s">
        <v>10872</v>
      </c>
      <c r="M5840" t="s">
        <v>10875</v>
      </c>
      <c r="N5840" t="s">
        <v>10895</v>
      </c>
      <c r="O5840" s="59">
        <f>DATE(Grocery_Sales[[#This Row],[Order Year]],Grocery_Sales[[#This Row],[Order Month]],1)</f>
        <v>43040</v>
      </c>
      <c r="P5840" s="25" t="str">
        <f>TEXT(Grocery_Sales[[#This Row],[Edited/Cleaned Order Date]],"mmm")</f>
        <v>Nov</v>
      </c>
    </row>
    <row r="5841" spans="1:16" x14ac:dyDescent="0.35">
      <c r="A5841" t="s">
        <v>5960</v>
      </c>
      <c r="B5841" t="s">
        <v>211</v>
      </c>
      <c r="C5841" t="s">
        <v>49</v>
      </c>
      <c r="D5841" t="s">
        <v>205</v>
      </c>
      <c r="E5841" t="s">
        <v>22</v>
      </c>
      <c r="F5841" t="s">
        <v>10204</v>
      </c>
      <c r="G5841" t="s">
        <v>29</v>
      </c>
      <c r="H5841">
        <v>2076</v>
      </c>
      <c r="I5841">
        <v>0.33</v>
      </c>
      <c r="J5841">
        <v>539.76</v>
      </c>
      <c r="K5841" t="s">
        <v>17</v>
      </c>
      <c r="L5841" t="s">
        <v>10878</v>
      </c>
      <c r="M5841" t="s">
        <v>10904</v>
      </c>
      <c r="N5841" t="s">
        <v>10899</v>
      </c>
      <c r="O5841" s="59">
        <f>DATE(Grocery_Sales[[#This Row],[Order Year]],Grocery_Sales[[#This Row],[Order Month]],1)</f>
        <v>43313</v>
      </c>
      <c r="P5841" s="25" t="str">
        <f>TEXT(Grocery_Sales[[#This Row],[Edited/Cleaned Order Date]],"mmm")</f>
        <v>Aug</v>
      </c>
    </row>
    <row r="5842" spans="1:16" x14ac:dyDescent="0.35">
      <c r="A5842" t="s">
        <v>5961</v>
      </c>
      <c r="B5842" t="s">
        <v>106</v>
      </c>
      <c r="C5842" t="s">
        <v>20</v>
      </c>
      <c r="D5842" t="s">
        <v>21</v>
      </c>
      <c r="E5842" t="s">
        <v>104</v>
      </c>
      <c r="F5842" t="s">
        <v>10677</v>
      </c>
      <c r="G5842" t="s">
        <v>29</v>
      </c>
      <c r="H5842">
        <v>1646</v>
      </c>
      <c r="I5842">
        <v>0.22</v>
      </c>
      <c r="J5842">
        <v>197.52</v>
      </c>
      <c r="K5842" t="s">
        <v>17</v>
      </c>
      <c r="L5842" t="s">
        <v>10876</v>
      </c>
      <c r="M5842" t="s">
        <v>10905</v>
      </c>
      <c r="N5842" t="s">
        <v>10899</v>
      </c>
      <c r="O5842" s="59">
        <f>DATE(Grocery_Sales[[#This Row],[Order Year]],Grocery_Sales[[#This Row],[Order Month]],1)</f>
        <v>43435</v>
      </c>
      <c r="P5842" s="25" t="str">
        <f>TEXT(Grocery_Sales[[#This Row],[Edited/Cleaned Order Date]],"mmm")</f>
        <v>Dec</v>
      </c>
    </row>
    <row r="5843" spans="1:16" x14ac:dyDescent="0.35">
      <c r="A5843" t="s">
        <v>5962</v>
      </c>
      <c r="B5843" t="s">
        <v>31</v>
      </c>
      <c r="C5843" t="s">
        <v>63</v>
      </c>
      <c r="D5843" t="s">
        <v>87</v>
      </c>
      <c r="E5843" t="s">
        <v>143</v>
      </c>
      <c r="F5843" t="s">
        <v>10155</v>
      </c>
      <c r="G5843" t="s">
        <v>29</v>
      </c>
      <c r="H5843">
        <v>1418</v>
      </c>
      <c r="I5843">
        <v>0.31</v>
      </c>
      <c r="J5843">
        <v>255.24</v>
      </c>
      <c r="K5843" t="s">
        <v>17</v>
      </c>
      <c r="L5843" t="s">
        <v>10887</v>
      </c>
      <c r="M5843" t="s">
        <v>10902</v>
      </c>
      <c r="N5843" t="s">
        <v>10907</v>
      </c>
      <c r="O5843" s="59">
        <f>DATE(Grocery_Sales[[#This Row],[Order Year]],Grocery_Sales[[#This Row],[Order Month]],1)</f>
        <v>42795</v>
      </c>
      <c r="P5843" s="25" t="str">
        <f>TEXT(Grocery_Sales[[#This Row],[Edited/Cleaned Order Date]],"mmm")</f>
        <v>Mar</v>
      </c>
    </row>
    <row r="5844" spans="1:16" x14ac:dyDescent="0.35">
      <c r="A5844" t="s">
        <v>5963</v>
      </c>
      <c r="B5844" t="s">
        <v>139</v>
      </c>
      <c r="C5844" t="s">
        <v>26</v>
      </c>
      <c r="D5844" t="s">
        <v>94</v>
      </c>
      <c r="E5844" t="s">
        <v>143</v>
      </c>
      <c r="F5844" t="s">
        <v>10123</v>
      </c>
      <c r="G5844" t="s">
        <v>29</v>
      </c>
      <c r="H5844">
        <v>573</v>
      </c>
      <c r="I5844">
        <v>0.25</v>
      </c>
      <c r="J5844">
        <v>126.06</v>
      </c>
      <c r="K5844" t="s">
        <v>17</v>
      </c>
      <c r="L5844" t="s">
        <v>10874</v>
      </c>
      <c r="M5844" t="s">
        <v>10909</v>
      </c>
      <c r="N5844" t="s">
        <v>10899</v>
      </c>
      <c r="O5844" s="59">
        <f>DATE(Grocery_Sales[[#This Row],[Order Year]],Grocery_Sales[[#This Row],[Order Month]],1)</f>
        <v>43374</v>
      </c>
      <c r="P5844" s="25" t="str">
        <f>TEXT(Grocery_Sales[[#This Row],[Edited/Cleaned Order Date]],"mmm")</f>
        <v>Oct</v>
      </c>
    </row>
    <row r="5845" spans="1:16" x14ac:dyDescent="0.35">
      <c r="A5845" t="s">
        <v>5964</v>
      </c>
      <c r="B5845" t="s">
        <v>12</v>
      </c>
      <c r="C5845" t="s">
        <v>49</v>
      </c>
      <c r="D5845" t="s">
        <v>50</v>
      </c>
      <c r="E5845" t="s">
        <v>55</v>
      </c>
      <c r="F5845" s="24">
        <v>42253</v>
      </c>
      <c r="G5845" t="s">
        <v>29</v>
      </c>
      <c r="H5845">
        <v>726</v>
      </c>
      <c r="I5845">
        <v>0.27</v>
      </c>
      <c r="J5845">
        <v>196.02</v>
      </c>
      <c r="K5845" t="s">
        <v>17</v>
      </c>
      <c r="L5845" t="s">
        <v>10873</v>
      </c>
      <c r="M5845" t="s">
        <v>10882</v>
      </c>
      <c r="N5845" t="s">
        <v>10897</v>
      </c>
      <c r="O5845" s="59">
        <f>DATE(Grocery_Sales[[#This Row],[Order Year]],Grocery_Sales[[#This Row],[Order Month]],1)</f>
        <v>42156</v>
      </c>
      <c r="P5845" s="25" t="str">
        <f>TEXT(Grocery_Sales[[#This Row],[Edited/Cleaned Order Date]],"mmm")</f>
        <v>Jun</v>
      </c>
    </row>
    <row r="5846" spans="1:16" x14ac:dyDescent="0.35">
      <c r="A5846" t="s">
        <v>5965</v>
      </c>
      <c r="B5846" t="s">
        <v>169</v>
      </c>
      <c r="C5846" t="s">
        <v>58</v>
      </c>
      <c r="D5846" t="s">
        <v>112</v>
      </c>
      <c r="E5846" t="s">
        <v>163</v>
      </c>
      <c r="F5846" t="s">
        <v>10629</v>
      </c>
      <c r="G5846" t="s">
        <v>29</v>
      </c>
      <c r="H5846">
        <v>1603</v>
      </c>
      <c r="I5846">
        <v>0.25</v>
      </c>
      <c r="J5846">
        <v>112.21</v>
      </c>
      <c r="K5846" t="s">
        <v>17</v>
      </c>
      <c r="L5846" t="s">
        <v>10880</v>
      </c>
      <c r="M5846" t="s">
        <v>10908</v>
      </c>
      <c r="N5846" t="s">
        <v>10899</v>
      </c>
      <c r="O5846" s="59">
        <f>DATE(Grocery_Sales[[#This Row],[Order Year]],Grocery_Sales[[#This Row],[Order Month]],1)</f>
        <v>43344</v>
      </c>
      <c r="P5846" s="25" t="str">
        <f>TEXT(Grocery_Sales[[#This Row],[Edited/Cleaned Order Date]],"mmm")</f>
        <v>Sep</v>
      </c>
    </row>
    <row r="5847" spans="1:16" x14ac:dyDescent="0.35">
      <c r="A5847" t="s">
        <v>5966</v>
      </c>
      <c r="B5847" t="s">
        <v>102</v>
      </c>
      <c r="C5847" t="s">
        <v>49</v>
      </c>
      <c r="D5847" t="s">
        <v>54</v>
      </c>
      <c r="E5847" t="s">
        <v>123</v>
      </c>
      <c r="F5847" t="s">
        <v>10413</v>
      </c>
      <c r="G5847" t="s">
        <v>29</v>
      </c>
      <c r="H5847">
        <v>1958</v>
      </c>
      <c r="I5847">
        <v>0.12</v>
      </c>
      <c r="J5847">
        <v>313.27999999999997</v>
      </c>
      <c r="K5847" t="s">
        <v>17</v>
      </c>
      <c r="L5847" t="s">
        <v>10872</v>
      </c>
      <c r="M5847" t="s">
        <v>10906</v>
      </c>
      <c r="N5847" t="s">
        <v>10903</v>
      </c>
      <c r="O5847" s="59">
        <f>DATE(Grocery_Sales[[#This Row],[Order Year]],Grocery_Sales[[#This Row],[Order Month]],1)</f>
        <v>42309</v>
      </c>
      <c r="P5847" s="25" t="str">
        <f>TEXT(Grocery_Sales[[#This Row],[Edited/Cleaned Order Date]],"mmm")</f>
        <v>Nov</v>
      </c>
    </row>
    <row r="5848" spans="1:16" x14ac:dyDescent="0.35">
      <c r="A5848" t="s">
        <v>5967</v>
      </c>
      <c r="B5848" t="s">
        <v>120</v>
      </c>
      <c r="C5848" t="s">
        <v>26</v>
      </c>
      <c r="D5848" t="s">
        <v>27</v>
      </c>
      <c r="E5848" t="s">
        <v>123</v>
      </c>
      <c r="F5848" t="s">
        <v>10675</v>
      </c>
      <c r="G5848" t="s">
        <v>29</v>
      </c>
      <c r="H5848">
        <v>1968</v>
      </c>
      <c r="I5848">
        <v>0.16</v>
      </c>
      <c r="J5848">
        <v>806.88</v>
      </c>
      <c r="K5848" t="s">
        <v>17</v>
      </c>
      <c r="L5848" t="s">
        <v>10884</v>
      </c>
      <c r="M5848" t="s">
        <v>10904</v>
      </c>
      <c r="N5848" t="s">
        <v>10899</v>
      </c>
      <c r="O5848" s="59">
        <f>DATE(Grocery_Sales[[#This Row],[Order Year]],Grocery_Sales[[#This Row],[Order Month]],1)</f>
        <v>43252</v>
      </c>
      <c r="P5848" s="25" t="str">
        <f>TEXT(Grocery_Sales[[#This Row],[Edited/Cleaned Order Date]],"mmm")</f>
        <v>Jun</v>
      </c>
    </row>
    <row r="5849" spans="1:16" x14ac:dyDescent="0.35">
      <c r="A5849" t="s">
        <v>5968</v>
      </c>
      <c r="B5849" t="s">
        <v>57</v>
      </c>
      <c r="C5849" t="s">
        <v>32</v>
      </c>
      <c r="D5849" t="s">
        <v>33</v>
      </c>
      <c r="E5849" t="s">
        <v>104</v>
      </c>
      <c r="F5849" s="24">
        <v>43345</v>
      </c>
      <c r="G5849" t="s">
        <v>29</v>
      </c>
      <c r="H5849">
        <v>588</v>
      </c>
      <c r="I5849">
        <v>0.26</v>
      </c>
      <c r="J5849">
        <v>170.52</v>
      </c>
      <c r="K5849" t="s">
        <v>17</v>
      </c>
      <c r="L5849" t="s">
        <v>10886</v>
      </c>
      <c r="M5849" t="s">
        <v>10882</v>
      </c>
      <c r="N5849" t="s">
        <v>10910</v>
      </c>
      <c r="O5849" s="59">
        <f>DATE(Grocery_Sales[[#This Row],[Order Year]],Grocery_Sales[[#This Row],[Order Month]],1)</f>
        <v>43132</v>
      </c>
      <c r="P5849" s="25" t="str">
        <f>TEXT(Grocery_Sales[[#This Row],[Edited/Cleaned Order Date]],"mmm")</f>
        <v>Feb</v>
      </c>
    </row>
    <row r="5850" spans="1:16" x14ac:dyDescent="0.35">
      <c r="A5850" t="s">
        <v>5969</v>
      </c>
      <c r="B5850" t="s">
        <v>108</v>
      </c>
      <c r="C5850" t="s">
        <v>20</v>
      </c>
      <c r="D5850" t="s">
        <v>91</v>
      </c>
      <c r="E5850" t="s">
        <v>140</v>
      </c>
      <c r="F5850" s="24">
        <v>42472</v>
      </c>
      <c r="G5850" t="s">
        <v>29</v>
      </c>
      <c r="H5850">
        <v>2018</v>
      </c>
      <c r="I5850">
        <v>0.32</v>
      </c>
      <c r="J5850">
        <v>565.04</v>
      </c>
      <c r="K5850" t="s">
        <v>17</v>
      </c>
      <c r="L5850" t="s">
        <v>10876</v>
      </c>
      <c r="M5850" t="s">
        <v>10875</v>
      </c>
      <c r="N5850" t="s">
        <v>10896</v>
      </c>
      <c r="O5850" s="59">
        <f>DATE(Grocery_Sales[[#This Row],[Order Year]],Grocery_Sales[[#This Row],[Order Month]],1)</f>
        <v>42705</v>
      </c>
      <c r="P5850" s="25" t="str">
        <f>TEXT(Grocery_Sales[[#This Row],[Edited/Cleaned Order Date]],"mmm")</f>
        <v>Dec</v>
      </c>
    </row>
    <row r="5851" spans="1:16" x14ac:dyDescent="0.35">
      <c r="A5851" t="s">
        <v>5970</v>
      </c>
      <c r="B5851" t="s">
        <v>137</v>
      </c>
      <c r="C5851" t="s">
        <v>20</v>
      </c>
      <c r="D5851" t="s">
        <v>21</v>
      </c>
      <c r="E5851" t="s">
        <v>22</v>
      </c>
      <c r="F5851" t="s">
        <v>10793</v>
      </c>
      <c r="G5851" t="s">
        <v>29</v>
      </c>
      <c r="H5851">
        <v>1364</v>
      </c>
      <c r="I5851">
        <v>0.26</v>
      </c>
      <c r="J5851">
        <v>422.84</v>
      </c>
      <c r="K5851" t="s">
        <v>17</v>
      </c>
      <c r="L5851" t="s">
        <v>10887</v>
      </c>
      <c r="M5851" t="s">
        <v>10913</v>
      </c>
      <c r="N5851" t="s">
        <v>10901</v>
      </c>
      <c r="O5851" s="59">
        <f>DATE(Grocery_Sales[[#This Row],[Order Year]],Grocery_Sales[[#This Row],[Order Month]],1)</f>
        <v>42430</v>
      </c>
      <c r="P5851" s="25" t="str">
        <f>TEXT(Grocery_Sales[[#This Row],[Edited/Cleaned Order Date]],"mmm")</f>
        <v>Mar</v>
      </c>
    </row>
    <row r="5852" spans="1:16" x14ac:dyDescent="0.35">
      <c r="A5852" t="s">
        <v>5971</v>
      </c>
      <c r="B5852" t="s">
        <v>182</v>
      </c>
      <c r="C5852" t="s">
        <v>63</v>
      </c>
      <c r="D5852" t="s">
        <v>157</v>
      </c>
      <c r="E5852" t="s">
        <v>51</v>
      </c>
      <c r="F5852" t="s">
        <v>10754</v>
      </c>
      <c r="G5852" t="s">
        <v>29</v>
      </c>
      <c r="H5852">
        <v>1212</v>
      </c>
      <c r="I5852">
        <v>0.35</v>
      </c>
      <c r="J5852">
        <v>278.76</v>
      </c>
      <c r="K5852" t="s">
        <v>17</v>
      </c>
      <c r="L5852" t="s">
        <v>10884</v>
      </c>
      <c r="M5852" t="s">
        <v>10911</v>
      </c>
      <c r="N5852" t="s">
        <v>10901</v>
      </c>
      <c r="O5852" s="59">
        <f>DATE(Grocery_Sales[[#This Row],[Order Year]],Grocery_Sales[[#This Row],[Order Month]],1)</f>
        <v>42522</v>
      </c>
      <c r="P5852" s="25" t="str">
        <f>TEXT(Grocery_Sales[[#This Row],[Edited/Cleaned Order Date]],"mmm")</f>
        <v>Jun</v>
      </c>
    </row>
    <row r="5853" spans="1:16" x14ac:dyDescent="0.35">
      <c r="A5853" t="s">
        <v>5972</v>
      </c>
      <c r="B5853" t="s">
        <v>169</v>
      </c>
      <c r="C5853" t="s">
        <v>13</v>
      </c>
      <c r="D5853" t="s">
        <v>14</v>
      </c>
      <c r="E5853" t="s">
        <v>60</v>
      </c>
      <c r="F5853" t="s">
        <v>10529</v>
      </c>
      <c r="G5853" t="s">
        <v>29</v>
      </c>
      <c r="H5853">
        <v>976</v>
      </c>
      <c r="I5853">
        <v>0.33</v>
      </c>
      <c r="J5853">
        <v>97.6</v>
      </c>
      <c r="K5853" t="s">
        <v>17</v>
      </c>
      <c r="L5853" t="s">
        <v>10878</v>
      </c>
      <c r="M5853" t="s">
        <v>10909</v>
      </c>
      <c r="N5853" t="s">
        <v>10903</v>
      </c>
      <c r="O5853" s="59">
        <f>DATE(Grocery_Sales[[#This Row],[Order Year]],Grocery_Sales[[#This Row],[Order Month]],1)</f>
        <v>42217</v>
      </c>
      <c r="P5853" s="25" t="str">
        <f>TEXT(Grocery_Sales[[#This Row],[Edited/Cleaned Order Date]],"mmm")</f>
        <v>Aug</v>
      </c>
    </row>
    <row r="5854" spans="1:16" x14ac:dyDescent="0.35">
      <c r="A5854" t="s">
        <v>5973</v>
      </c>
      <c r="B5854" t="s">
        <v>165</v>
      </c>
      <c r="C5854" t="s">
        <v>32</v>
      </c>
      <c r="D5854" t="s">
        <v>153</v>
      </c>
      <c r="E5854" t="s">
        <v>38</v>
      </c>
      <c r="F5854" t="s">
        <v>10534</v>
      </c>
      <c r="G5854" t="s">
        <v>29</v>
      </c>
      <c r="H5854">
        <v>1223</v>
      </c>
      <c r="I5854">
        <v>0.13</v>
      </c>
      <c r="J5854">
        <v>61.15</v>
      </c>
      <c r="K5854" t="s">
        <v>17</v>
      </c>
      <c r="L5854" t="s">
        <v>10879</v>
      </c>
      <c r="M5854" t="s">
        <v>10908</v>
      </c>
      <c r="N5854" t="s">
        <v>10899</v>
      </c>
      <c r="O5854" s="59">
        <f>DATE(Grocery_Sales[[#This Row],[Order Year]],Grocery_Sales[[#This Row],[Order Month]],1)</f>
        <v>43282</v>
      </c>
      <c r="P5854" s="25" t="str">
        <f>TEXT(Grocery_Sales[[#This Row],[Edited/Cleaned Order Date]],"mmm")</f>
        <v>Jul</v>
      </c>
    </row>
    <row r="5855" spans="1:16" x14ac:dyDescent="0.35">
      <c r="A5855" t="s">
        <v>5974</v>
      </c>
      <c r="B5855" t="s">
        <v>67</v>
      </c>
      <c r="C5855" t="s">
        <v>13</v>
      </c>
      <c r="D5855" t="s">
        <v>195</v>
      </c>
      <c r="E5855" t="s">
        <v>166</v>
      </c>
      <c r="F5855" s="24">
        <v>42773</v>
      </c>
      <c r="G5855" t="s">
        <v>29</v>
      </c>
      <c r="H5855">
        <v>1053</v>
      </c>
      <c r="I5855">
        <v>0.25</v>
      </c>
      <c r="J5855">
        <v>294.83999999999997</v>
      </c>
      <c r="K5855" t="s">
        <v>17</v>
      </c>
      <c r="L5855" t="s">
        <v>10890</v>
      </c>
      <c r="M5855" t="s">
        <v>10886</v>
      </c>
      <c r="N5855" t="s">
        <v>10895</v>
      </c>
      <c r="O5855" s="59">
        <f>DATE(Grocery_Sales[[#This Row],[Order Year]],Grocery_Sales[[#This Row],[Order Month]],1)</f>
        <v>42917</v>
      </c>
      <c r="P5855" s="25" t="str">
        <f>TEXT(Grocery_Sales[[#This Row],[Edited/Cleaned Order Date]],"mmm")</f>
        <v>Jul</v>
      </c>
    </row>
    <row r="5856" spans="1:16" x14ac:dyDescent="0.35">
      <c r="A5856" t="s">
        <v>5975</v>
      </c>
      <c r="B5856" t="s">
        <v>122</v>
      </c>
      <c r="C5856" t="s">
        <v>20</v>
      </c>
      <c r="D5856" t="s">
        <v>91</v>
      </c>
      <c r="E5856" t="s">
        <v>104</v>
      </c>
      <c r="F5856" s="24">
        <v>42836</v>
      </c>
      <c r="G5856" t="s">
        <v>29</v>
      </c>
      <c r="H5856">
        <v>2039</v>
      </c>
      <c r="I5856">
        <v>0.34</v>
      </c>
      <c r="J5856">
        <v>570.91999999999996</v>
      </c>
      <c r="K5856" t="s">
        <v>17</v>
      </c>
      <c r="L5856" t="s">
        <v>10872</v>
      </c>
      <c r="M5856" t="s">
        <v>10875</v>
      </c>
      <c r="N5856" t="s">
        <v>10895</v>
      </c>
      <c r="O5856" s="59">
        <f>DATE(Grocery_Sales[[#This Row],[Order Year]],Grocery_Sales[[#This Row],[Order Month]],1)</f>
        <v>43040</v>
      </c>
      <c r="P5856" s="25" t="str">
        <f>TEXT(Grocery_Sales[[#This Row],[Edited/Cleaned Order Date]],"mmm")</f>
        <v>Nov</v>
      </c>
    </row>
    <row r="5857" spans="1:16" x14ac:dyDescent="0.35">
      <c r="A5857" t="s">
        <v>5976</v>
      </c>
      <c r="B5857" t="s">
        <v>156</v>
      </c>
      <c r="C5857" t="s">
        <v>49</v>
      </c>
      <c r="D5857" t="s">
        <v>50</v>
      </c>
      <c r="E5857" t="s">
        <v>143</v>
      </c>
      <c r="F5857" s="24">
        <v>42073</v>
      </c>
      <c r="G5857" t="s">
        <v>29</v>
      </c>
      <c r="H5857">
        <v>853</v>
      </c>
      <c r="I5857">
        <v>0.25</v>
      </c>
      <c r="J5857">
        <v>93.83</v>
      </c>
      <c r="K5857" t="s">
        <v>17</v>
      </c>
      <c r="L5857" t="s">
        <v>10874</v>
      </c>
      <c r="M5857" t="s">
        <v>10883</v>
      </c>
      <c r="N5857" t="s">
        <v>10897</v>
      </c>
      <c r="O5857" s="59">
        <f>DATE(Grocery_Sales[[#This Row],[Order Year]],Grocery_Sales[[#This Row],[Order Month]],1)</f>
        <v>42278</v>
      </c>
      <c r="P5857" s="25" t="str">
        <f>TEXT(Grocery_Sales[[#This Row],[Edited/Cleaned Order Date]],"mmm")</f>
        <v>Oct</v>
      </c>
    </row>
    <row r="5858" spans="1:16" x14ac:dyDescent="0.35">
      <c r="A5858" t="s">
        <v>5977</v>
      </c>
      <c r="B5858" t="s">
        <v>53</v>
      </c>
      <c r="C5858" t="s">
        <v>58</v>
      </c>
      <c r="D5858" t="s">
        <v>112</v>
      </c>
      <c r="E5858" t="s">
        <v>104</v>
      </c>
      <c r="F5858" t="s">
        <v>10677</v>
      </c>
      <c r="G5858" t="s">
        <v>29</v>
      </c>
      <c r="H5858">
        <v>2450</v>
      </c>
      <c r="I5858">
        <v>0.14000000000000001</v>
      </c>
      <c r="J5858">
        <v>1053.5</v>
      </c>
      <c r="K5858" t="s">
        <v>17</v>
      </c>
      <c r="L5858" t="s">
        <v>10876</v>
      </c>
      <c r="M5858" t="s">
        <v>10905</v>
      </c>
      <c r="N5858" t="s">
        <v>10899</v>
      </c>
      <c r="O5858" s="59">
        <f>DATE(Grocery_Sales[[#This Row],[Order Year]],Grocery_Sales[[#This Row],[Order Month]],1)</f>
        <v>43435</v>
      </c>
      <c r="P5858" s="25" t="str">
        <f>TEXT(Grocery_Sales[[#This Row],[Edited/Cleaned Order Date]],"mmm")</f>
        <v>Dec</v>
      </c>
    </row>
    <row r="5859" spans="1:16" x14ac:dyDescent="0.35">
      <c r="A5859" t="s">
        <v>5978</v>
      </c>
      <c r="B5859" t="s">
        <v>90</v>
      </c>
      <c r="C5859" t="s">
        <v>20</v>
      </c>
      <c r="D5859" t="s">
        <v>91</v>
      </c>
      <c r="E5859" t="s">
        <v>51</v>
      </c>
      <c r="F5859" t="s">
        <v>10677</v>
      </c>
      <c r="G5859" t="s">
        <v>29</v>
      </c>
      <c r="H5859">
        <v>1397</v>
      </c>
      <c r="I5859">
        <v>0.13</v>
      </c>
      <c r="J5859">
        <v>363.22</v>
      </c>
      <c r="K5859" t="s">
        <v>17</v>
      </c>
      <c r="L5859" t="s">
        <v>10876</v>
      </c>
      <c r="M5859" t="s">
        <v>10905</v>
      </c>
      <c r="N5859" t="s">
        <v>10899</v>
      </c>
      <c r="O5859" s="59">
        <f>DATE(Grocery_Sales[[#This Row],[Order Year]],Grocery_Sales[[#This Row],[Order Month]],1)</f>
        <v>43435</v>
      </c>
      <c r="P5859" s="25" t="str">
        <f>TEXT(Grocery_Sales[[#This Row],[Edited/Cleaned Order Date]],"mmm")</f>
        <v>Dec</v>
      </c>
    </row>
    <row r="5860" spans="1:16" x14ac:dyDescent="0.35">
      <c r="A5860" t="s">
        <v>5979</v>
      </c>
      <c r="B5860" t="s">
        <v>137</v>
      </c>
      <c r="C5860" t="s">
        <v>63</v>
      </c>
      <c r="D5860" t="s">
        <v>87</v>
      </c>
      <c r="E5860" t="s">
        <v>38</v>
      </c>
      <c r="F5860" t="s">
        <v>10658</v>
      </c>
      <c r="G5860" t="s">
        <v>29</v>
      </c>
      <c r="H5860">
        <v>814</v>
      </c>
      <c r="I5860">
        <v>0.35</v>
      </c>
      <c r="J5860">
        <v>260.48</v>
      </c>
      <c r="K5860" t="s">
        <v>17</v>
      </c>
      <c r="L5860" t="s">
        <v>10878</v>
      </c>
      <c r="M5860" t="s">
        <v>10918</v>
      </c>
      <c r="N5860" t="s">
        <v>10899</v>
      </c>
      <c r="O5860" s="59">
        <f>DATE(Grocery_Sales[[#This Row],[Order Year]],Grocery_Sales[[#This Row],[Order Month]],1)</f>
        <v>43313</v>
      </c>
      <c r="P5860" s="25" t="str">
        <f>TEXT(Grocery_Sales[[#This Row],[Edited/Cleaned Order Date]],"mmm")</f>
        <v>Aug</v>
      </c>
    </row>
    <row r="5861" spans="1:16" x14ac:dyDescent="0.35">
      <c r="A5861" t="s">
        <v>5980</v>
      </c>
      <c r="B5861" t="s">
        <v>62</v>
      </c>
      <c r="C5861" t="s">
        <v>20</v>
      </c>
      <c r="D5861" t="s">
        <v>91</v>
      </c>
      <c r="E5861" t="s">
        <v>38</v>
      </c>
      <c r="F5861" s="24">
        <v>42774</v>
      </c>
      <c r="G5861" t="s">
        <v>29</v>
      </c>
      <c r="H5861">
        <v>787</v>
      </c>
      <c r="I5861">
        <v>0.33</v>
      </c>
      <c r="J5861">
        <v>165.27</v>
      </c>
      <c r="K5861" t="s">
        <v>17</v>
      </c>
      <c r="L5861" t="s">
        <v>10889</v>
      </c>
      <c r="M5861" t="s">
        <v>10886</v>
      </c>
      <c r="N5861" t="s">
        <v>10895</v>
      </c>
      <c r="O5861" s="59">
        <f>DATE(Grocery_Sales[[#This Row],[Order Year]],Grocery_Sales[[#This Row],[Order Month]],1)</f>
        <v>42948</v>
      </c>
      <c r="P5861" s="25" t="str">
        <f>TEXT(Grocery_Sales[[#This Row],[Edited/Cleaned Order Date]],"mmm")</f>
        <v>Aug</v>
      </c>
    </row>
    <row r="5862" spans="1:16" x14ac:dyDescent="0.35">
      <c r="A5862" t="s">
        <v>5981</v>
      </c>
      <c r="B5862" t="s">
        <v>19</v>
      </c>
      <c r="C5862" t="s">
        <v>13</v>
      </c>
      <c r="D5862" t="s">
        <v>14</v>
      </c>
      <c r="E5862" t="s">
        <v>38</v>
      </c>
      <c r="F5862" t="s">
        <v>10546</v>
      </c>
      <c r="G5862" t="s">
        <v>29</v>
      </c>
      <c r="H5862">
        <v>530</v>
      </c>
      <c r="I5862">
        <v>0.3</v>
      </c>
      <c r="J5862">
        <v>153.69999999999999</v>
      </c>
      <c r="K5862" t="s">
        <v>17</v>
      </c>
      <c r="L5862" t="s">
        <v>10876</v>
      </c>
      <c r="M5862" t="s">
        <v>10915</v>
      </c>
      <c r="N5862" t="s">
        <v>10901</v>
      </c>
      <c r="O5862" s="59">
        <f>DATE(Grocery_Sales[[#This Row],[Order Year]],Grocery_Sales[[#This Row],[Order Month]],1)</f>
        <v>42705</v>
      </c>
      <c r="P5862" s="25" t="str">
        <f>TEXT(Grocery_Sales[[#This Row],[Edited/Cleaned Order Date]],"mmm")</f>
        <v>Dec</v>
      </c>
    </row>
    <row r="5863" spans="1:16" x14ac:dyDescent="0.35">
      <c r="A5863" t="s">
        <v>5982</v>
      </c>
      <c r="B5863" t="s">
        <v>146</v>
      </c>
      <c r="C5863" t="s">
        <v>20</v>
      </c>
      <c r="D5863" t="s">
        <v>91</v>
      </c>
      <c r="E5863" t="s">
        <v>28</v>
      </c>
      <c r="F5863" s="24">
        <v>42800</v>
      </c>
      <c r="G5863" t="s">
        <v>29</v>
      </c>
      <c r="H5863">
        <v>1489</v>
      </c>
      <c r="I5863">
        <v>0.11</v>
      </c>
      <c r="J5863">
        <v>253.13</v>
      </c>
      <c r="K5863" t="s">
        <v>17</v>
      </c>
      <c r="L5863" t="s">
        <v>10873</v>
      </c>
      <c r="M5863" t="s">
        <v>10883</v>
      </c>
      <c r="N5863" t="s">
        <v>10895</v>
      </c>
      <c r="O5863" s="59">
        <f>DATE(Grocery_Sales[[#This Row],[Order Year]],Grocery_Sales[[#This Row],[Order Month]],1)</f>
        <v>42887</v>
      </c>
      <c r="P5863" s="25" t="str">
        <f>TEXT(Grocery_Sales[[#This Row],[Edited/Cleaned Order Date]],"mmm")</f>
        <v>Jun</v>
      </c>
    </row>
    <row r="5864" spans="1:16" x14ac:dyDescent="0.35">
      <c r="A5864" t="s">
        <v>5983</v>
      </c>
      <c r="B5864" t="s">
        <v>197</v>
      </c>
      <c r="C5864" t="s">
        <v>32</v>
      </c>
      <c r="D5864" t="s">
        <v>46</v>
      </c>
      <c r="E5864" t="s">
        <v>55</v>
      </c>
      <c r="F5864" t="s">
        <v>10123</v>
      </c>
      <c r="G5864" t="s">
        <v>29</v>
      </c>
      <c r="H5864">
        <v>822</v>
      </c>
      <c r="I5864">
        <v>0.21</v>
      </c>
      <c r="J5864">
        <v>271.26</v>
      </c>
      <c r="K5864" t="s">
        <v>17</v>
      </c>
      <c r="L5864" t="s">
        <v>10874</v>
      </c>
      <c r="M5864" t="s">
        <v>10909</v>
      </c>
      <c r="N5864" t="s">
        <v>10899</v>
      </c>
      <c r="O5864" s="59">
        <f>DATE(Grocery_Sales[[#This Row],[Order Year]],Grocery_Sales[[#This Row],[Order Month]],1)</f>
        <v>43374</v>
      </c>
      <c r="P5864" s="25" t="str">
        <f>TEXT(Grocery_Sales[[#This Row],[Edited/Cleaned Order Date]],"mmm")</f>
        <v>Oct</v>
      </c>
    </row>
    <row r="5865" spans="1:16" x14ac:dyDescent="0.35">
      <c r="A5865" t="s">
        <v>5984</v>
      </c>
      <c r="B5865" t="s">
        <v>45</v>
      </c>
      <c r="C5865" t="s">
        <v>63</v>
      </c>
      <c r="D5865" t="s">
        <v>75</v>
      </c>
      <c r="E5865" t="s">
        <v>163</v>
      </c>
      <c r="F5865" t="s">
        <v>10204</v>
      </c>
      <c r="G5865" t="s">
        <v>29</v>
      </c>
      <c r="H5865">
        <v>1512</v>
      </c>
      <c r="I5865">
        <v>0.21</v>
      </c>
      <c r="J5865">
        <v>105.84</v>
      </c>
      <c r="K5865" t="s">
        <v>17</v>
      </c>
      <c r="L5865" t="s">
        <v>10878</v>
      </c>
      <c r="M5865" t="s">
        <v>10904</v>
      </c>
      <c r="N5865" t="s">
        <v>10899</v>
      </c>
      <c r="O5865" s="59">
        <f>DATE(Grocery_Sales[[#This Row],[Order Year]],Grocery_Sales[[#This Row],[Order Month]],1)</f>
        <v>43313</v>
      </c>
      <c r="P5865" s="25" t="str">
        <f>TEXT(Grocery_Sales[[#This Row],[Edited/Cleaned Order Date]],"mmm")</f>
        <v>Aug</v>
      </c>
    </row>
    <row r="5866" spans="1:16" x14ac:dyDescent="0.35">
      <c r="A5866" t="s">
        <v>5985</v>
      </c>
      <c r="B5866" t="s">
        <v>106</v>
      </c>
      <c r="C5866" t="s">
        <v>32</v>
      </c>
      <c r="D5866" t="s">
        <v>46</v>
      </c>
      <c r="E5866" t="s">
        <v>43</v>
      </c>
      <c r="F5866" s="24">
        <v>42073</v>
      </c>
      <c r="G5866" t="s">
        <v>29</v>
      </c>
      <c r="H5866">
        <v>797</v>
      </c>
      <c r="I5866">
        <v>0.11</v>
      </c>
      <c r="J5866">
        <v>47.82</v>
      </c>
      <c r="K5866" t="s">
        <v>17</v>
      </c>
      <c r="L5866" t="s">
        <v>10874</v>
      </c>
      <c r="M5866" t="s">
        <v>10883</v>
      </c>
      <c r="N5866" t="s">
        <v>10897</v>
      </c>
      <c r="O5866" s="59">
        <f>DATE(Grocery_Sales[[#This Row],[Order Year]],Grocery_Sales[[#This Row],[Order Month]],1)</f>
        <v>42278</v>
      </c>
      <c r="P5866" s="25" t="str">
        <f>TEXT(Grocery_Sales[[#This Row],[Edited/Cleaned Order Date]],"mmm")</f>
        <v>Oct</v>
      </c>
    </row>
    <row r="5867" spans="1:16" x14ac:dyDescent="0.35">
      <c r="A5867" t="s">
        <v>5986</v>
      </c>
      <c r="B5867" t="s">
        <v>211</v>
      </c>
      <c r="C5867" t="s">
        <v>20</v>
      </c>
      <c r="D5867" t="s">
        <v>21</v>
      </c>
      <c r="E5867" t="s">
        <v>28</v>
      </c>
      <c r="F5867" s="24">
        <v>42372</v>
      </c>
      <c r="G5867" t="s">
        <v>29</v>
      </c>
      <c r="H5867">
        <v>717</v>
      </c>
      <c r="I5867">
        <v>0.33</v>
      </c>
      <c r="J5867">
        <v>78.87</v>
      </c>
      <c r="K5867" t="s">
        <v>17</v>
      </c>
      <c r="L5867" t="s">
        <v>10883</v>
      </c>
      <c r="M5867" t="s">
        <v>10891</v>
      </c>
      <c r="N5867" t="s">
        <v>10896</v>
      </c>
      <c r="O5867" s="59">
        <f>DATE(Grocery_Sales[[#This Row],[Order Year]],Grocery_Sales[[#This Row],[Order Month]],1)</f>
        <v>42430</v>
      </c>
      <c r="P5867" s="25" t="str">
        <f>TEXT(Grocery_Sales[[#This Row],[Edited/Cleaned Order Date]],"mmm")</f>
        <v>Mar</v>
      </c>
    </row>
    <row r="5868" spans="1:16" x14ac:dyDescent="0.35">
      <c r="A5868" t="s">
        <v>5987</v>
      </c>
      <c r="B5868" t="s">
        <v>263</v>
      </c>
      <c r="C5868" t="s">
        <v>20</v>
      </c>
      <c r="D5868" t="s">
        <v>21</v>
      </c>
      <c r="E5868" t="s">
        <v>51</v>
      </c>
      <c r="F5868" s="24">
        <v>43072</v>
      </c>
      <c r="G5868" t="s">
        <v>29</v>
      </c>
      <c r="H5868">
        <v>1501</v>
      </c>
      <c r="I5868">
        <v>0.16</v>
      </c>
      <c r="J5868">
        <v>570.38</v>
      </c>
      <c r="K5868" t="s">
        <v>17</v>
      </c>
      <c r="L5868" t="s">
        <v>10883</v>
      </c>
      <c r="M5868" t="s">
        <v>10876</v>
      </c>
      <c r="N5868" t="s">
        <v>10895</v>
      </c>
      <c r="O5868" s="59">
        <f>DATE(Grocery_Sales[[#This Row],[Order Year]],Grocery_Sales[[#This Row],[Order Month]],1)</f>
        <v>42795</v>
      </c>
      <c r="P5868" s="25" t="str">
        <f>TEXT(Grocery_Sales[[#This Row],[Edited/Cleaned Order Date]],"mmm")</f>
        <v>Mar</v>
      </c>
    </row>
    <row r="5869" spans="1:16" x14ac:dyDescent="0.35">
      <c r="A5869" t="s">
        <v>5988</v>
      </c>
      <c r="B5869" t="s">
        <v>116</v>
      </c>
      <c r="C5869" t="s">
        <v>20</v>
      </c>
      <c r="D5869" t="s">
        <v>91</v>
      </c>
      <c r="E5869" t="s">
        <v>28</v>
      </c>
      <c r="F5869" s="24">
        <v>42836</v>
      </c>
      <c r="G5869" t="s">
        <v>29</v>
      </c>
      <c r="H5869">
        <v>1070</v>
      </c>
      <c r="I5869">
        <v>0.18</v>
      </c>
      <c r="J5869">
        <v>278.2</v>
      </c>
      <c r="K5869" t="s">
        <v>17</v>
      </c>
      <c r="L5869" t="s">
        <v>10872</v>
      </c>
      <c r="M5869" t="s">
        <v>10875</v>
      </c>
      <c r="N5869" t="s">
        <v>10895</v>
      </c>
      <c r="O5869" s="59">
        <f>DATE(Grocery_Sales[[#This Row],[Order Year]],Grocery_Sales[[#This Row],[Order Month]],1)</f>
        <v>43040</v>
      </c>
      <c r="P5869" s="25" t="str">
        <f>TEXT(Grocery_Sales[[#This Row],[Edited/Cleaned Order Date]],"mmm")</f>
        <v>Nov</v>
      </c>
    </row>
    <row r="5870" spans="1:16" x14ac:dyDescent="0.35">
      <c r="A5870" t="s">
        <v>5989</v>
      </c>
      <c r="B5870" t="s">
        <v>261</v>
      </c>
      <c r="C5870" t="s">
        <v>26</v>
      </c>
      <c r="D5870" t="s">
        <v>94</v>
      </c>
      <c r="E5870" t="s">
        <v>84</v>
      </c>
      <c r="F5870" s="24">
        <v>43199</v>
      </c>
      <c r="G5870" t="s">
        <v>29</v>
      </c>
      <c r="H5870">
        <v>2426</v>
      </c>
      <c r="I5870">
        <v>0.2</v>
      </c>
      <c r="J5870">
        <v>291.12</v>
      </c>
      <c r="K5870" t="s">
        <v>17</v>
      </c>
      <c r="L5870" t="s">
        <v>10882</v>
      </c>
      <c r="M5870" t="s">
        <v>10875</v>
      </c>
      <c r="N5870" t="s">
        <v>10910</v>
      </c>
      <c r="O5870" s="59">
        <f>DATE(Grocery_Sales[[#This Row],[Order Year]],Grocery_Sales[[#This Row],[Order Month]],1)</f>
        <v>43344</v>
      </c>
      <c r="P5870" s="25" t="str">
        <f>TEXT(Grocery_Sales[[#This Row],[Edited/Cleaned Order Date]],"mmm")</f>
        <v>Sep</v>
      </c>
    </row>
    <row r="5871" spans="1:16" x14ac:dyDescent="0.35">
      <c r="A5871" t="s">
        <v>5990</v>
      </c>
      <c r="B5871" t="s">
        <v>42</v>
      </c>
      <c r="C5871" t="s">
        <v>20</v>
      </c>
      <c r="D5871" t="s">
        <v>21</v>
      </c>
      <c r="E5871" t="s">
        <v>38</v>
      </c>
      <c r="F5871" s="24">
        <v>43406</v>
      </c>
      <c r="G5871" t="s">
        <v>29</v>
      </c>
      <c r="H5871">
        <v>930</v>
      </c>
      <c r="I5871">
        <v>0.2</v>
      </c>
      <c r="J5871">
        <v>158.1</v>
      </c>
      <c r="K5871" t="s">
        <v>17</v>
      </c>
      <c r="L5871" t="s">
        <v>10886</v>
      </c>
      <c r="M5871" t="s">
        <v>10872</v>
      </c>
      <c r="N5871" t="s">
        <v>10910</v>
      </c>
      <c r="O5871" s="59">
        <f>DATE(Grocery_Sales[[#This Row],[Order Year]],Grocery_Sales[[#This Row],[Order Month]],1)</f>
        <v>43132</v>
      </c>
      <c r="P5871" s="25" t="str">
        <f>TEXT(Grocery_Sales[[#This Row],[Edited/Cleaned Order Date]],"mmm")</f>
        <v>Feb</v>
      </c>
    </row>
    <row r="5872" spans="1:16" x14ac:dyDescent="0.35">
      <c r="A5872" t="s">
        <v>5991</v>
      </c>
      <c r="B5872" t="s">
        <v>162</v>
      </c>
      <c r="C5872" t="s">
        <v>20</v>
      </c>
      <c r="D5872" t="s">
        <v>21</v>
      </c>
      <c r="E5872" t="s">
        <v>65</v>
      </c>
      <c r="F5872" t="s">
        <v>10599</v>
      </c>
      <c r="G5872" t="s">
        <v>29</v>
      </c>
      <c r="H5872">
        <v>1278</v>
      </c>
      <c r="I5872">
        <v>0.23</v>
      </c>
      <c r="J5872">
        <v>383.4</v>
      </c>
      <c r="K5872" t="s">
        <v>17</v>
      </c>
      <c r="L5872" t="s">
        <v>10874</v>
      </c>
      <c r="M5872" t="s">
        <v>10914</v>
      </c>
      <c r="N5872" t="s">
        <v>10901</v>
      </c>
      <c r="O5872" s="59">
        <f>DATE(Grocery_Sales[[#This Row],[Order Year]],Grocery_Sales[[#This Row],[Order Month]],1)</f>
        <v>42644</v>
      </c>
      <c r="P5872" s="25" t="str">
        <f>TEXT(Grocery_Sales[[#This Row],[Edited/Cleaned Order Date]],"mmm")</f>
        <v>Oct</v>
      </c>
    </row>
    <row r="5873" spans="1:16" x14ac:dyDescent="0.35">
      <c r="A5873" t="s">
        <v>5992</v>
      </c>
      <c r="B5873" t="s">
        <v>184</v>
      </c>
      <c r="C5873" t="s">
        <v>13</v>
      </c>
      <c r="D5873" t="s">
        <v>195</v>
      </c>
      <c r="E5873" t="s">
        <v>140</v>
      </c>
      <c r="F5873" t="s">
        <v>10217</v>
      </c>
      <c r="G5873" t="s">
        <v>29</v>
      </c>
      <c r="H5873">
        <v>2174</v>
      </c>
      <c r="I5873">
        <v>0.25</v>
      </c>
      <c r="J5873">
        <v>956.56</v>
      </c>
      <c r="K5873" t="s">
        <v>17</v>
      </c>
      <c r="L5873" t="s">
        <v>10878</v>
      </c>
      <c r="M5873" t="s">
        <v>10921</v>
      </c>
      <c r="N5873" t="s">
        <v>10899</v>
      </c>
      <c r="O5873" s="59">
        <f>DATE(Grocery_Sales[[#This Row],[Order Year]],Grocery_Sales[[#This Row],[Order Month]],1)</f>
        <v>43313</v>
      </c>
      <c r="P5873" s="25" t="str">
        <f>TEXT(Grocery_Sales[[#This Row],[Edited/Cleaned Order Date]],"mmm")</f>
        <v>Aug</v>
      </c>
    </row>
    <row r="5874" spans="1:16" x14ac:dyDescent="0.35">
      <c r="A5874" t="s">
        <v>5993</v>
      </c>
      <c r="B5874" t="s">
        <v>12</v>
      </c>
      <c r="C5874" t="s">
        <v>13</v>
      </c>
      <c r="D5874" t="s">
        <v>79</v>
      </c>
      <c r="E5874" t="s">
        <v>34</v>
      </c>
      <c r="F5874" t="s">
        <v>10431</v>
      </c>
      <c r="G5874" t="s">
        <v>76</v>
      </c>
      <c r="H5874">
        <v>619</v>
      </c>
      <c r="I5874">
        <v>0.19</v>
      </c>
      <c r="J5874">
        <v>80.47</v>
      </c>
      <c r="K5874" t="s">
        <v>17</v>
      </c>
      <c r="L5874" t="s">
        <v>10876</v>
      </c>
      <c r="M5874" t="s">
        <v>10906</v>
      </c>
      <c r="N5874" t="s">
        <v>10901</v>
      </c>
      <c r="O5874" s="59">
        <f>DATE(Grocery_Sales[[#This Row],[Order Year]],Grocery_Sales[[#This Row],[Order Month]],1)</f>
        <v>42705</v>
      </c>
      <c r="P5874" s="25" t="str">
        <f>TEXT(Grocery_Sales[[#This Row],[Edited/Cleaned Order Date]],"mmm")</f>
        <v>Dec</v>
      </c>
    </row>
    <row r="5875" spans="1:16" x14ac:dyDescent="0.35">
      <c r="A5875" t="s">
        <v>5994</v>
      </c>
      <c r="B5875" t="s">
        <v>139</v>
      </c>
      <c r="C5875" t="s">
        <v>26</v>
      </c>
      <c r="D5875" t="s">
        <v>37</v>
      </c>
      <c r="E5875" t="s">
        <v>69</v>
      </c>
      <c r="F5875" s="24">
        <v>43286</v>
      </c>
      <c r="G5875" t="s">
        <v>76</v>
      </c>
      <c r="H5875">
        <v>2302</v>
      </c>
      <c r="I5875">
        <v>0.16</v>
      </c>
      <c r="J5875">
        <v>161.13999999999999</v>
      </c>
      <c r="K5875" t="s">
        <v>17</v>
      </c>
      <c r="L5875" t="s">
        <v>10888</v>
      </c>
      <c r="M5875" t="s">
        <v>10890</v>
      </c>
      <c r="N5875" t="s">
        <v>10910</v>
      </c>
      <c r="O5875" s="59">
        <f>DATE(Grocery_Sales[[#This Row],[Order Year]],Grocery_Sales[[#This Row],[Order Month]],1)</f>
        <v>43221</v>
      </c>
      <c r="P5875" s="25" t="str">
        <f>TEXT(Grocery_Sales[[#This Row],[Edited/Cleaned Order Date]],"mmm")</f>
        <v>May</v>
      </c>
    </row>
    <row r="5876" spans="1:16" x14ac:dyDescent="0.35">
      <c r="A5876" t="s">
        <v>5995</v>
      </c>
      <c r="B5876" t="s">
        <v>83</v>
      </c>
      <c r="C5876" t="s">
        <v>63</v>
      </c>
      <c r="D5876" t="s">
        <v>157</v>
      </c>
      <c r="E5876" t="s">
        <v>143</v>
      </c>
      <c r="F5876" t="s">
        <v>10617</v>
      </c>
      <c r="G5876" t="s">
        <v>76</v>
      </c>
      <c r="H5876">
        <v>1232</v>
      </c>
      <c r="I5876">
        <v>0.23</v>
      </c>
      <c r="J5876">
        <v>492.8</v>
      </c>
      <c r="K5876" t="s">
        <v>17</v>
      </c>
      <c r="L5876" t="s">
        <v>10887</v>
      </c>
      <c r="M5876" t="s">
        <v>10906</v>
      </c>
      <c r="N5876" t="s">
        <v>10899</v>
      </c>
      <c r="O5876" s="59">
        <f>DATE(Grocery_Sales[[#This Row],[Order Year]],Grocery_Sales[[#This Row],[Order Month]],1)</f>
        <v>43160</v>
      </c>
      <c r="P5876" s="25" t="str">
        <f>TEXT(Grocery_Sales[[#This Row],[Edited/Cleaned Order Date]],"mmm")</f>
        <v>Mar</v>
      </c>
    </row>
    <row r="5877" spans="1:16" x14ac:dyDescent="0.35">
      <c r="A5877" t="s">
        <v>5996</v>
      </c>
      <c r="B5877" t="s">
        <v>102</v>
      </c>
      <c r="C5877" t="s">
        <v>32</v>
      </c>
      <c r="D5877" t="s">
        <v>33</v>
      </c>
      <c r="E5877" t="s">
        <v>65</v>
      </c>
      <c r="F5877" s="24">
        <v>43286</v>
      </c>
      <c r="G5877" t="s">
        <v>76</v>
      </c>
      <c r="H5877">
        <v>1392</v>
      </c>
      <c r="I5877">
        <v>0.23</v>
      </c>
      <c r="J5877">
        <v>417.6</v>
      </c>
      <c r="K5877" t="s">
        <v>17</v>
      </c>
      <c r="L5877" t="s">
        <v>10888</v>
      </c>
      <c r="M5877" t="s">
        <v>10890</v>
      </c>
      <c r="N5877" t="s">
        <v>10910</v>
      </c>
      <c r="O5877" s="59">
        <f>DATE(Grocery_Sales[[#This Row],[Order Year]],Grocery_Sales[[#This Row],[Order Month]],1)</f>
        <v>43221</v>
      </c>
      <c r="P5877" s="25" t="str">
        <f>TEXT(Grocery_Sales[[#This Row],[Edited/Cleaned Order Date]],"mmm")</f>
        <v>May</v>
      </c>
    </row>
    <row r="5878" spans="1:16" x14ac:dyDescent="0.35">
      <c r="A5878" t="s">
        <v>5997</v>
      </c>
      <c r="B5878" t="s">
        <v>83</v>
      </c>
      <c r="C5878" t="s">
        <v>49</v>
      </c>
      <c r="D5878" t="s">
        <v>50</v>
      </c>
      <c r="E5878" t="s">
        <v>149</v>
      </c>
      <c r="F5878" s="24">
        <v>42655</v>
      </c>
      <c r="G5878" t="s">
        <v>76</v>
      </c>
      <c r="H5878">
        <v>1003</v>
      </c>
      <c r="I5878">
        <v>0.16</v>
      </c>
      <c r="J5878">
        <v>120.36</v>
      </c>
      <c r="K5878" t="s">
        <v>17</v>
      </c>
      <c r="L5878" t="s">
        <v>10876</v>
      </c>
      <c r="M5878" t="s">
        <v>10874</v>
      </c>
      <c r="N5878" t="s">
        <v>10896</v>
      </c>
      <c r="O5878" s="59">
        <f>DATE(Grocery_Sales[[#This Row],[Order Year]],Grocery_Sales[[#This Row],[Order Month]],1)</f>
        <v>42705</v>
      </c>
      <c r="P5878" s="25" t="str">
        <f>TEXT(Grocery_Sales[[#This Row],[Edited/Cleaned Order Date]],"mmm")</f>
        <v>Dec</v>
      </c>
    </row>
    <row r="5879" spans="1:16" x14ac:dyDescent="0.35">
      <c r="A5879" t="s">
        <v>5998</v>
      </c>
      <c r="B5879" t="s">
        <v>261</v>
      </c>
      <c r="C5879" t="s">
        <v>26</v>
      </c>
      <c r="D5879" t="s">
        <v>27</v>
      </c>
      <c r="E5879" t="s">
        <v>166</v>
      </c>
      <c r="F5879" t="s">
        <v>10574</v>
      </c>
      <c r="G5879" t="s">
        <v>76</v>
      </c>
      <c r="H5879">
        <v>1899</v>
      </c>
      <c r="I5879">
        <v>0.12</v>
      </c>
      <c r="J5879">
        <v>341.82</v>
      </c>
      <c r="K5879" t="s">
        <v>17</v>
      </c>
      <c r="L5879" t="s">
        <v>10880</v>
      </c>
      <c r="M5879" t="s">
        <v>10906</v>
      </c>
      <c r="N5879" t="s">
        <v>10907</v>
      </c>
      <c r="O5879" s="59">
        <f>DATE(Grocery_Sales[[#This Row],[Order Year]],Grocery_Sales[[#This Row],[Order Month]],1)</f>
        <v>42979</v>
      </c>
      <c r="P5879" s="25" t="str">
        <f>TEXT(Grocery_Sales[[#This Row],[Edited/Cleaned Order Date]],"mmm")</f>
        <v>Sep</v>
      </c>
    </row>
    <row r="5880" spans="1:16" x14ac:dyDescent="0.35">
      <c r="A5880" t="s">
        <v>5999</v>
      </c>
      <c r="B5880" t="s">
        <v>114</v>
      </c>
      <c r="C5880" t="s">
        <v>20</v>
      </c>
      <c r="D5880" t="s">
        <v>91</v>
      </c>
      <c r="E5880" t="s">
        <v>15</v>
      </c>
      <c r="F5880" s="24">
        <v>43316</v>
      </c>
      <c r="G5880" t="s">
        <v>76</v>
      </c>
      <c r="H5880">
        <v>2084</v>
      </c>
      <c r="I5880">
        <v>0.19</v>
      </c>
      <c r="J5880">
        <v>521</v>
      </c>
      <c r="K5880" t="s">
        <v>17</v>
      </c>
      <c r="L5880" t="s">
        <v>10875</v>
      </c>
      <c r="M5880" t="s">
        <v>10889</v>
      </c>
      <c r="N5880" t="s">
        <v>10910</v>
      </c>
      <c r="O5880" s="59">
        <f>DATE(Grocery_Sales[[#This Row],[Order Year]],Grocery_Sales[[#This Row],[Order Month]],1)</f>
        <v>43191</v>
      </c>
      <c r="P5880" s="25" t="str">
        <f>TEXT(Grocery_Sales[[#This Row],[Edited/Cleaned Order Date]],"mmm")</f>
        <v>Apr</v>
      </c>
    </row>
    <row r="5881" spans="1:16" x14ac:dyDescent="0.35">
      <c r="A5881" t="s">
        <v>6000</v>
      </c>
      <c r="B5881" t="s">
        <v>83</v>
      </c>
      <c r="C5881" t="s">
        <v>63</v>
      </c>
      <c r="D5881" t="s">
        <v>87</v>
      </c>
      <c r="E5881" t="s">
        <v>22</v>
      </c>
      <c r="F5881" s="24">
        <v>42499</v>
      </c>
      <c r="G5881" t="s">
        <v>76</v>
      </c>
      <c r="H5881">
        <v>2317</v>
      </c>
      <c r="I5881">
        <v>0.22</v>
      </c>
      <c r="J5881">
        <v>417.06</v>
      </c>
      <c r="K5881" t="s">
        <v>17</v>
      </c>
      <c r="L5881" t="s">
        <v>10882</v>
      </c>
      <c r="M5881" t="s">
        <v>10888</v>
      </c>
      <c r="N5881" t="s">
        <v>10896</v>
      </c>
      <c r="O5881" s="59">
        <f>DATE(Grocery_Sales[[#This Row],[Order Year]],Grocery_Sales[[#This Row],[Order Month]],1)</f>
        <v>42614</v>
      </c>
      <c r="P5881" s="25" t="str">
        <f>TEXT(Grocery_Sales[[#This Row],[Edited/Cleaned Order Date]],"mmm")</f>
        <v>Sep</v>
      </c>
    </row>
    <row r="5882" spans="1:16" x14ac:dyDescent="0.35">
      <c r="A5882" t="s">
        <v>6001</v>
      </c>
      <c r="B5882" t="s">
        <v>193</v>
      </c>
      <c r="C5882" t="s">
        <v>32</v>
      </c>
      <c r="D5882" t="s">
        <v>153</v>
      </c>
      <c r="E5882" t="s">
        <v>128</v>
      </c>
      <c r="F5882" t="s">
        <v>10174</v>
      </c>
      <c r="G5882" t="s">
        <v>76</v>
      </c>
      <c r="H5882">
        <v>696</v>
      </c>
      <c r="I5882">
        <v>0.31</v>
      </c>
      <c r="J5882">
        <v>180.96</v>
      </c>
      <c r="K5882" t="s">
        <v>17</v>
      </c>
      <c r="L5882" t="s">
        <v>10876</v>
      </c>
      <c r="M5882" t="s">
        <v>10913</v>
      </c>
      <c r="N5882" t="s">
        <v>10901</v>
      </c>
      <c r="O5882" s="59">
        <f>DATE(Grocery_Sales[[#This Row],[Order Year]],Grocery_Sales[[#This Row],[Order Month]],1)</f>
        <v>42705</v>
      </c>
      <c r="P5882" s="25" t="str">
        <f>TEXT(Grocery_Sales[[#This Row],[Edited/Cleaned Order Date]],"mmm")</f>
        <v>Dec</v>
      </c>
    </row>
    <row r="5883" spans="1:16" x14ac:dyDescent="0.35">
      <c r="A5883" t="s">
        <v>6002</v>
      </c>
      <c r="B5883" t="s">
        <v>120</v>
      </c>
      <c r="C5883" t="s">
        <v>13</v>
      </c>
      <c r="D5883" t="s">
        <v>79</v>
      </c>
      <c r="E5883" t="s">
        <v>128</v>
      </c>
      <c r="F5883" s="24">
        <v>43019</v>
      </c>
      <c r="G5883" t="s">
        <v>76</v>
      </c>
      <c r="H5883">
        <v>1956</v>
      </c>
      <c r="I5883">
        <v>0.32</v>
      </c>
      <c r="J5883">
        <v>215.16</v>
      </c>
      <c r="K5883" t="s">
        <v>17</v>
      </c>
      <c r="L5883" t="s">
        <v>10872</v>
      </c>
      <c r="M5883" t="s">
        <v>10874</v>
      </c>
      <c r="N5883" t="s">
        <v>10895</v>
      </c>
      <c r="O5883" s="59">
        <f>DATE(Grocery_Sales[[#This Row],[Order Year]],Grocery_Sales[[#This Row],[Order Month]],1)</f>
        <v>43040</v>
      </c>
      <c r="P5883" s="25" t="str">
        <f>TEXT(Grocery_Sales[[#This Row],[Edited/Cleaned Order Date]],"mmm")</f>
        <v>Nov</v>
      </c>
    </row>
    <row r="5884" spans="1:16" x14ac:dyDescent="0.35">
      <c r="A5884" t="s">
        <v>6003</v>
      </c>
      <c r="B5884" t="s">
        <v>122</v>
      </c>
      <c r="C5884" t="s">
        <v>20</v>
      </c>
      <c r="D5884" t="s">
        <v>91</v>
      </c>
      <c r="E5884" t="s">
        <v>15</v>
      </c>
      <c r="F5884" t="s">
        <v>10680</v>
      </c>
      <c r="G5884" t="s">
        <v>76</v>
      </c>
      <c r="H5884">
        <v>1747</v>
      </c>
      <c r="I5884">
        <v>0.32</v>
      </c>
      <c r="J5884">
        <v>331.93</v>
      </c>
      <c r="K5884" t="s">
        <v>17</v>
      </c>
      <c r="L5884" t="s">
        <v>10880</v>
      </c>
      <c r="M5884" t="s">
        <v>10900</v>
      </c>
      <c r="N5884" t="s">
        <v>10907</v>
      </c>
      <c r="O5884" s="59">
        <f>DATE(Grocery_Sales[[#This Row],[Order Year]],Grocery_Sales[[#This Row],[Order Month]],1)</f>
        <v>42979</v>
      </c>
      <c r="P5884" s="25" t="str">
        <f>TEXT(Grocery_Sales[[#This Row],[Edited/Cleaned Order Date]],"mmm")</f>
        <v>Sep</v>
      </c>
    </row>
    <row r="5885" spans="1:16" x14ac:dyDescent="0.35">
      <c r="A5885" t="s">
        <v>6004</v>
      </c>
      <c r="B5885" t="s">
        <v>261</v>
      </c>
      <c r="C5885" t="s">
        <v>13</v>
      </c>
      <c r="D5885" t="s">
        <v>79</v>
      </c>
      <c r="E5885" t="s">
        <v>143</v>
      </c>
      <c r="F5885" t="s">
        <v>10348</v>
      </c>
      <c r="G5885" t="s">
        <v>76</v>
      </c>
      <c r="H5885">
        <v>1618</v>
      </c>
      <c r="I5885">
        <v>0.11</v>
      </c>
      <c r="J5885">
        <v>436.86</v>
      </c>
      <c r="K5885" t="s">
        <v>17</v>
      </c>
      <c r="L5885" t="s">
        <v>10887</v>
      </c>
      <c r="M5885" t="s">
        <v>10915</v>
      </c>
      <c r="N5885" t="s">
        <v>10907</v>
      </c>
      <c r="O5885" s="59">
        <f>DATE(Grocery_Sales[[#This Row],[Order Year]],Grocery_Sales[[#This Row],[Order Month]],1)</f>
        <v>42795</v>
      </c>
      <c r="P5885" s="25" t="str">
        <f>TEXT(Grocery_Sales[[#This Row],[Edited/Cleaned Order Date]],"mmm")</f>
        <v>Mar</v>
      </c>
    </row>
    <row r="5886" spans="1:16" x14ac:dyDescent="0.35">
      <c r="A5886" t="s">
        <v>6005</v>
      </c>
      <c r="B5886" t="s">
        <v>108</v>
      </c>
      <c r="C5886" t="s">
        <v>26</v>
      </c>
      <c r="D5886" t="s">
        <v>37</v>
      </c>
      <c r="E5886" t="s">
        <v>65</v>
      </c>
      <c r="F5886" s="24">
        <v>42655</v>
      </c>
      <c r="G5886" t="s">
        <v>76</v>
      </c>
      <c r="H5886">
        <v>890</v>
      </c>
      <c r="I5886">
        <v>0.2</v>
      </c>
      <c r="J5886">
        <v>284.8</v>
      </c>
      <c r="K5886" t="s">
        <v>17</v>
      </c>
      <c r="L5886" t="s">
        <v>10876</v>
      </c>
      <c r="M5886" t="s">
        <v>10874</v>
      </c>
      <c r="N5886" t="s">
        <v>10896</v>
      </c>
      <c r="O5886" s="59">
        <f>DATE(Grocery_Sales[[#This Row],[Order Year]],Grocery_Sales[[#This Row],[Order Month]],1)</f>
        <v>42705</v>
      </c>
      <c r="P5886" s="25" t="str">
        <f>TEXT(Grocery_Sales[[#This Row],[Edited/Cleaned Order Date]],"mmm")</f>
        <v>Dec</v>
      </c>
    </row>
    <row r="5887" spans="1:16" x14ac:dyDescent="0.35">
      <c r="A5887" t="s">
        <v>6006</v>
      </c>
      <c r="B5887" t="s">
        <v>57</v>
      </c>
      <c r="C5887" t="s">
        <v>32</v>
      </c>
      <c r="D5887" t="s">
        <v>46</v>
      </c>
      <c r="E5887" t="s">
        <v>69</v>
      </c>
      <c r="F5887" s="24">
        <v>43355</v>
      </c>
      <c r="G5887" t="s">
        <v>76</v>
      </c>
      <c r="H5887">
        <v>1856</v>
      </c>
      <c r="I5887">
        <v>0.16</v>
      </c>
      <c r="J5887">
        <v>686.72</v>
      </c>
      <c r="K5887" t="s">
        <v>17</v>
      </c>
      <c r="L5887" t="s">
        <v>10876</v>
      </c>
      <c r="M5887" t="s">
        <v>10882</v>
      </c>
      <c r="N5887" t="s">
        <v>10910</v>
      </c>
      <c r="O5887" s="59">
        <f>DATE(Grocery_Sales[[#This Row],[Order Year]],Grocery_Sales[[#This Row],[Order Month]],1)</f>
        <v>43435</v>
      </c>
      <c r="P5887" s="25" t="str">
        <f>TEXT(Grocery_Sales[[#This Row],[Edited/Cleaned Order Date]],"mmm")</f>
        <v>Dec</v>
      </c>
    </row>
    <row r="5888" spans="1:16" x14ac:dyDescent="0.35">
      <c r="A5888" t="s">
        <v>6007</v>
      </c>
      <c r="B5888" t="s">
        <v>36</v>
      </c>
      <c r="C5888" t="s">
        <v>13</v>
      </c>
      <c r="D5888" t="s">
        <v>14</v>
      </c>
      <c r="E5888" t="s">
        <v>149</v>
      </c>
      <c r="F5888" t="s">
        <v>10517</v>
      </c>
      <c r="G5888" t="s">
        <v>76</v>
      </c>
      <c r="H5888">
        <v>1800</v>
      </c>
      <c r="I5888">
        <v>0.17</v>
      </c>
      <c r="J5888">
        <v>270</v>
      </c>
      <c r="K5888" t="s">
        <v>17</v>
      </c>
      <c r="L5888" t="s">
        <v>10874</v>
      </c>
      <c r="M5888" t="s">
        <v>10918</v>
      </c>
      <c r="N5888" t="s">
        <v>10907</v>
      </c>
      <c r="O5888" s="59">
        <f>DATE(Grocery_Sales[[#This Row],[Order Year]],Grocery_Sales[[#This Row],[Order Month]],1)</f>
        <v>43009</v>
      </c>
      <c r="P5888" s="25" t="str">
        <f>TEXT(Grocery_Sales[[#This Row],[Edited/Cleaned Order Date]],"mmm")</f>
        <v>Oct</v>
      </c>
    </row>
    <row r="5889" spans="1:16" x14ac:dyDescent="0.35">
      <c r="A5889" t="s">
        <v>6008</v>
      </c>
      <c r="B5889" t="s">
        <v>135</v>
      </c>
      <c r="C5889" t="s">
        <v>20</v>
      </c>
      <c r="D5889" t="s">
        <v>91</v>
      </c>
      <c r="E5889" t="s">
        <v>47</v>
      </c>
      <c r="F5889" t="s">
        <v>10255</v>
      </c>
      <c r="G5889" t="s">
        <v>76</v>
      </c>
      <c r="H5889">
        <v>1986</v>
      </c>
      <c r="I5889">
        <v>0.18</v>
      </c>
      <c r="J5889">
        <v>575.94000000000005</v>
      </c>
      <c r="K5889" t="s">
        <v>17</v>
      </c>
      <c r="L5889" t="s">
        <v>10879</v>
      </c>
      <c r="M5889" t="s">
        <v>10911</v>
      </c>
      <c r="N5889" t="s">
        <v>10899</v>
      </c>
      <c r="O5889" s="59">
        <f>DATE(Grocery_Sales[[#This Row],[Order Year]],Grocery_Sales[[#This Row],[Order Month]],1)</f>
        <v>43282</v>
      </c>
      <c r="P5889" s="25" t="str">
        <f>TEXT(Grocery_Sales[[#This Row],[Edited/Cleaned Order Date]],"mmm")</f>
        <v>Jul</v>
      </c>
    </row>
    <row r="5890" spans="1:16" x14ac:dyDescent="0.35">
      <c r="A5890" t="s">
        <v>6009</v>
      </c>
      <c r="B5890" t="s">
        <v>156</v>
      </c>
      <c r="C5890" t="s">
        <v>13</v>
      </c>
      <c r="D5890" t="s">
        <v>195</v>
      </c>
      <c r="E5890" t="s">
        <v>163</v>
      </c>
      <c r="F5890" t="s">
        <v>10346</v>
      </c>
      <c r="G5890" t="s">
        <v>76</v>
      </c>
      <c r="H5890">
        <v>1364</v>
      </c>
      <c r="I5890">
        <v>0.15</v>
      </c>
      <c r="J5890">
        <v>231.88</v>
      </c>
      <c r="K5890" t="s">
        <v>17</v>
      </c>
      <c r="L5890" t="s">
        <v>10872</v>
      </c>
      <c r="M5890" t="s">
        <v>10912</v>
      </c>
      <c r="N5890" t="s">
        <v>10903</v>
      </c>
      <c r="O5890" s="59">
        <f>DATE(Grocery_Sales[[#This Row],[Order Year]],Grocery_Sales[[#This Row],[Order Month]],1)</f>
        <v>42309</v>
      </c>
      <c r="P5890" s="25" t="str">
        <f>TEXT(Grocery_Sales[[#This Row],[Edited/Cleaned Order Date]],"mmm")</f>
        <v>Nov</v>
      </c>
    </row>
    <row r="5891" spans="1:16" x14ac:dyDescent="0.35">
      <c r="A5891" t="s">
        <v>6010</v>
      </c>
      <c r="B5891" t="s">
        <v>45</v>
      </c>
      <c r="C5891" t="s">
        <v>58</v>
      </c>
      <c r="D5891" t="s">
        <v>112</v>
      </c>
      <c r="E5891" t="s">
        <v>117</v>
      </c>
      <c r="F5891" t="s">
        <v>10617</v>
      </c>
      <c r="G5891" t="s">
        <v>76</v>
      </c>
      <c r="H5891">
        <v>2343</v>
      </c>
      <c r="I5891">
        <v>0.25</v>
      </c>
      <c r="J5891">
        <v>374.88</v>
      </c>
      <c r="K5891" t="s">
        <v>17</v>
      </c>
      <c r="L5891" t="s">
        <v>10887</v>
      </c>
      <c r="M5891" t="s">
        <v>10906</v>
      </c>
      <c r="N5891" t="s">
        <v>10899</v>
      </c>
      <c r="O5891" s="59">
        <f>DATE(Grocery_Sales[[#This Row],[Order Year]],Grocery_Sales[[#This Row],[Order Month]],1)</f>
        <v>43160</v>
      </c>
      <c r="P5891" s="25" t="str">
        <f>TEXT(Grocery_Sales[[#This Row],[Edited/Cleaned Order Date]],"mmm")</f>
        <v>Mar</v>
      </c>
    </row>
    <row r="5892" spans="1:16" x14ac:dyDescent="0.35">
      <c r="A5892" t="s">
        <v>6011</v>
      </c>
      <c r="B5892" t="s">
        <v>125</v>
      </c>
      <c r="C5892" t="s">
        <v>26</v>
      </c>
      <c r="D5892" t="s">
        <v>201</v>
      </c>
      <c r="E5892" t="s">
        <v>22</v>
      </c>
      <c r="F5892" t="s">
        <v>10358</v>
      </c>
      <c r="G5892" t="s">
        <v>76</v>
      </c>
      <c r="H5892">
        <v>717</v>
      </c>
      <c r="I5892">
        <v>0.35</v>
      </c>
      <c r="J5892">
        <v>107.55</v>
      </c>
      <c r="K5892" t="s">
        <v>17</v>
      </c>
      <c r="L5892" t="s">
        <v>10887</v>
      </c>
      <c r="M5892" t="s">
        <v>10916</v>
      </c>
      <c r="N5892" t="s">
        <v>10899</v>
      </c>
      <c r="O5892" s="59">
        <f>DATE(Grocery_Sales[[#This Row],[Order Year]],Grocery_Sales[[#This Row],[Order Month]],1)</f>
        <v>43160</v>
      </c>
      <c r="P5892" s="25" t="str">
        <f>TEXT(Grocery_Sales[[#This Row],[Edited/Cleaned Order Date]],"mmm")</f>
        <v>Mar</v>
      </c>
    </row>
    <row r="5893" spans="1:16" x14ac:dyDescent="0.35">
      <c r="A5893" t="s">
        <v>6012</v>
      </c>
      <c r="B5893" t="s">
        <v>12</v>
      </c>
      <c r="C5893" t="s">
        <v>26</v>
      </c>
      <c r="D5893" t="s">
        <v>94</v>
      </c>
      <c r="E5893" t="s">
        <v>55</v>
      </c>
      <c r="F5893" s="24">
        <v>43316</v>
      </c>
      <c r="G5893" t="s">
        <v>76</v>
      </c>
      <c r="H5893">
        <v>2317</v>
      </c>
      <c r="I5893">
        <v>0.11</v>
      </c>
      <c r="J5893">
        <v>718.27</v>
      </c>
      <c r="K5893" t="s">
        <v>17</v>
      </c>
      <c r="L5893" t="s">
        <v>10875</v>
      </c>
      <c r="M5893" t="s">
        <v>10889</v>
      </c>
      <c r="N5893" t="s">
        <v>10910</v>
      </c>
      <c r="O5893" s="59">
        <f>DATE(Grocery_Sales[[#This Row],[Order Year]],Grocery_Sales[[#This Row],[Order Month]],1)</f>
        <v>43191</v>
      </c>
      <c r="P5893" s="25" t="str">
        <f>TEXT(Grocery_Sales[[#This Row],[Edited/Cleaned Order Date]],"mmm")</f>
        <v>Apr</v>
      </c>
    </row>
    <row r="5894" spans="1:16" x14ac:dyDescent="0.35">
      <c r="A5894" t="s">
        <v>6013</v>
      </c>
      <c r="B5894" t="s">
        <v>40</v>
      </c>
      <c r="C5894" t="s">
        <v>32</v>
      </c>
      <c r="D5894" t="s">
        <v>33</v>
      </c>
      <c r="E5894" t="s">
        <v>140</v>
      </c>
      <c r="F5894" t="s">
        <v>10128</v>
      </c>
      <c r="G5894" t="s">
        <v>76</v>
      </c>
      <c r="H5894">
        <v>2265</v>
      </c>
      <c r="I5894">
        <v>0.33</v>
      </c>
      <c r="J5894">
        <v>543.6</v>
      </c>
      <c r="K5894" t="s">
        <v>17</v>
      </c>
      <c r="L5894" t="s">
        <v>10884</v>
      </c>
      <c r="M5894" t="s">
        <v>10911</v>
      </c>
      <c r="N5894" t="s">
        <v>10907</v>
      </c>
      <c r="O5894" s="59">
        <f>DATE(Grocery_Sales[[#This Row],[Order Year]],Grocery_Sales[[#This Row],[Order Month]],1)</f>
        <v>42887</v>
      </c>
      <c r="P5894" s="25" t="str">
        <f>TEXT(Grocery_Sales[[#This Row],[Edited/Cleaned Order Date]],"mmm")</f>
        <v>Jun</v>
      </c>
    </row>
    <row r="5895" spans="1:16" x14ac:dyDescent="0.35">
      <c r="A5895" t="s">
        <v>6014</v>
      </c>
      <c r="B5895" t="s">
        <v>102</v>
      </c>
      <c r="C5895" t="s">
        <v>63</v>
      </c>
      <c r="D5895" t="s">
        <v>64</v>
      </c>
      <c r="E5895" t="s">
        <v>84</v>
      </c>
      <c r="F5895" t="s">
        <v>10525</v>
      </c>
      <c r="G5895" t="s">
        <v>76</v>
      </c>
      <c r="H5895">
        <v>523</v>
      </c>
      <c r="I5895">
        <v>0.33</v>
      </c>
      <c r="J5895">
        <v>146.44</v>
      </c>
      <c r="K5895" t="s">
        <v>17</v>
      </c>
      <c r="L5895" t="s">
        <v>10880</v>
      </c>
      <c r="M5895" t="s">
        <v>10921</v>
      </c>
      <c r="N5895" t="s">
        <v>10901</v>
      </c>
      <c r="O5895" s="59">
        <f>DATE(Grocery_Sales[[#This Row],[Order Year]],Grocery_Sales[[#This Row],[Order Month]],1)</f>
        <v>42614</v>
      </c>
      <c r="P5895" s="25" t="str">
        <f>TEXT(Grocery_Sales[[#This Row],[Edited/Cleaned Order Date]],"mmm")</f>
        <v>Sep</v>
      </c>
    </row>
    <row r="5896" spans="1:16" x14ac:dyDescent="0.35">
      <c r="A5896" t="s">
        <v>6015</v>
      </c>
      <c r="B5896" t="s">
        <v>108</v>
      </c>
      <c r="C5896" t="s">
        <v>20</v>
      </c>
      <c r="D5896" t="s">
        <v>91</v>
      </c>
      <c r="E5896" t="s">
        <v>117</v>
      </c>
      <c r="F5896" t="s">
        <v>10264</v>
      </c>
      <c r="G5896" t="s">
        <v>76</v>
      </c>
      <c r="H5896">
        <v>2267</v>
      </c>
      <c r="I5896">
        <v>0.28000000000000003</v>
      </c>
      <c r="J5896">
        <v>566.75</v>
      </c>
      <c r="K5896" t="s">
        <v>17</v>
      </c>
      <c r="L5896" t="s">
        <v>10880</v>
      </c>
      <c r="M5896" t="s">
        <v>10913</v>
      </c>
      <c r="N5896" t="s">
        <v>10899</v>
      </c>
      <c r="O5896" s="59">
        <f>DATE(Grocery_Sales[[#This Row],[Order Year]],Grocery_Sales[[#This Row],[Order Month]],1)</f>
        <v>43344</v>
      </c>
      <c r="P5896" s="25" t="str">
        <f>TEXT(Grocery_Sales[[#This Row],[Edited/Cleaned Order Date]],"mmm")</f>
        <v>Sep</v>
      </c>
    </row>
    <row r="5897" spans="1:16" x14ac:dyDescent="0.35">
      <c r="A5897" t="s">
        <v>6016</v>
      </c>
      <c r="B5897" t="s">
        <v>182</v>
      </c>
      <c r="C5897" t="s">
        <v>20</v>
      </c>
      <c r="D5897" t="s">
        <v>21</v>
      </c>
      <c r="E5897" t="s">
        <v>28</v>
      </c>
      <c r="F5897" t="s">
        <v>10794</v>
      </c>
      <c r="G5897" t="s">
        <v>76</v>
      </c>
      <c r="H5897">
        <v>602</v>
      </c>
      <c r="I5897">
        <v>0.18</v>
      </c>
      <c r="J5897">
        <v>108.36</v>
      </c>
      <c r="K5897" t="s">
        <v>17</v>
      </c>
      <c r="L5897" t="s">
        <v>10892</v>
      </c>
      <c r="M5897" t="s">
        <v>10911</v>
      </c>
      <c r="N5897" t="s">
        <v>10903</v>
      </c>
      <c r="O5897" s="59">
        <f>DATE(Grocery_Sales[[#This Row],[Order Year]],Grocery_Sales[[#This Row],[Order Month]],1)</f>
        <v>42036</v>
      </c>
      <c r="P5897" s="25" t="str">
        <f>TEXT(Grocery_Sales[[#This Row],[Edited/Cleaned Order Date]],"mmm")</f>
        <v>Feb</v>
      </c>
    </row>
    <row r="5898" spans="1:16" x14ac:dyDescent="0.35">
      <c r="A5898" t="s">
        <v>6017</v>
      </c>
      <c r="B5898" t="s">
        <v>162</v>
      </c>
      <c r="C5898" t="s">
        <v>13</v>
      </c>
      <c r="D5898" t="s">
        <v>195</v>
      </c>
      <c r="E5898" t="s">
        <v>104</v>
      </c>
      <c r="F5898" t="s">
        <v>10728</v>
      </c>
      <c r="G5898" t="s">
        <v>76</v>
      </c>
      <c r="H5898">
        <v>511</v>
      </c>
      <c r="I5898">
        <v>0.22</v>
      </c>
      <c r="J5898">
        <v>178.85</v>
      </c>
      <c r="K5898" t="s">
        <v>17</v>
      </c>
      <c r="L5898" t="s">
        <v>10872</v>
      </c>
      <c r="M5898" t="s">
        <v>10902</v>
      </c>
      <c r="N5898" t="s">
        <v>10907</v>
      </c>
      <c r="O5898" s="59">
        <f>DATE(Grocery_Sales[[#This Row],[Order Year]],Grocery_Sales[[#This Row],[Order Month]],1)</f>
        <v>43040</v>
      </c>
      <c r="P5898" s="25" t="str">
        <f>TEXT(Grocery_Sales[[#This Row],[Edited/Cleaned Order Date]],"mmm")</f>
        <v>Nov</v>
      </c>
    </row>
    <row r="5899" spans="1:16" x14ac:dyDescent="0.35">
      <c r="A5899" t="s">
        <v>6018</v>
      </c>
      <c r="B5899" t="s">
        <v>130</v>
      </c>
      <c r="C5899" t="s">
        <v>49</v>
      </c>
      <c r="D5899" t="s">
        <v>205</v>
      </c>
      <c r="E5899" t="s">
        <v>43</v>
      </c>
      <c r="F5899" s="24">
        <v>43286</v>
      </c>
      <c r="G5899" t="s">
        <v>76</v>
      </c>
      <c r="H5899">
        <v>1083</v>
      </c>
      <c r="I5899">
        <v>0.35</v>
      </c>
      <c r="J5899">
        <v>357.39</v>
      </c>
      <c r="K5899" t="s">
        <v>17</v>
      </c>
      <c r="L5899" t="s">
        <v>10888</v>
      </c>
      <c r="M5899" t="s">
        <v>10890</v>
      </c>
      <c r="N5899" t="s">
        <v>10910</v>
      </c>
      <c r="O5899" s="59">
        <f>DATE(Grocery_Sales[[#This Row],[Order Year]],Grocery_Sales[[#This Row],[Order Month]],1)</f>
        <v>43221</v>
      </c>
      <c r="P5899" s="25" t="str">
        <f>TEXT(Grocery_Sales[[#This Row],[Edited/Cleaned Order Date]],"mmm")</f>
        <v>May</v>
      </c>
    </row>
    <row r="5900" spans="1:16" x14ac:dyDescent="0.35">
      <c r="A5900" t="s">
        <v>6019</v>
      </c>
      <c r="B5900" t="s">
        <v>102</v>
      </c>
      <c r="C5900" t="s">
        <v>63</v>
      </c>
      <c r="D5900" t="s">
        <v>157</v>
      </c>
      <c r="E5900" t="s">
        <v>15</v>
      </c>
      <c r="F5900" t="s">
        <v>10449</v>
      </c>
      <c r="G5900" t="s">
        <v>76</v>
      </c>
      <c r="H5900">
        <v>1505</v>
      </c>
      <c r="I5900">
        <v>0.32</v>
      </c>
      <c r="J5900">
        <v>90.3</v>
      </c>
      <c r="K5900" t="s">
        <v>17</v>
      </c>
      <c r="L5900" t="s">
        <v>10876</v>
      </c>
      <c r="M5900" t="s">
        <v>10912</v>
      </c>
      <c r="N5900" t="s">
        <v>10899</v>
      </c>
      <c r="O5900" s="59">
        <f>DATE(Grocery_Sales[[#This Row],[Order Year]],Grocery_Sales[[#This Row],[Order Month]],1)</f>
        <v>43435</v>
      </c>
      <c r="P5900" s="25" t="str">
        <f>TEXT(Grocery_Sales[[#This Row],[Edited/Cleaned Order Date]],"mmm")</f>
        <v>Dec</v>
      </c>
    </row>
    <row r="5901" spans="1:16" x14ac:dyDescent="0.35">
      <c r="A5901" t="s">
        <v>6020</v>
      </c>
      <c r="B5901" t="s">
        <v>125</v>
      </c>
      <c r="C5901" t="s">
        <v>58</v>
      </c>
      <c r="D5901" t="s">
        <v>59</v>
      </c>
      <c r="E5901" t="s">
        <v>15</v>
      </c>
      <c r="F5901" s="24">
        <v>42948</v>
      </c>
      <c r="G5901" t="s">
        <v>76</v>
      </c>
      <c r="H5901">
        <v>1490</v>
      </c>
      <c r="I5901">
        <v>0.18</v>
      </c>
      <c r="J5901">
        <v>521.5</v>
      </c>
      <c r="K5901" t="s">
        <v>17</v>
      </c>
      <c r="L5901" t="s">
        <v>10891</v>
      </c>
      <c r="M5901" t="s">
        <v>10889</v>
      </c>
      <c r="N5901" t="s">
        <v>10895</v>
      </c>
      <c r="O5901" s="59">
        <f>DATE(Grocery_Sales[[#This Row],[Order Year]],Grocery_Sales[[#This Row],[Order Month]],1)</f>
        <v>42736</v>
      </c>
      <c r="P5901" s="25" t="str">
        <f>TEXT(Grocery_Sales[[#This Row],[Edited/Cleaned Order Date]],"mmm")</f>
        <v>Jan</v>
      </c>
    </row>
    <row r="5902" spans="1:16" x14ac:dyDescent="0.35">
      <c r="A5902" t="s">
        <v>6021</v>
      </c>
      <c r="B5902" t="s">
        <v>71</v>
      </c>
      <c r="C5902" t="s">
        <v>58</v>
      </c>
      <c r="D5902" t="s">
        <v>68</v>
      </c>
      <c r="E5902" t="s">
        <v>84</v>
      </c>
      <c r="F5902" s="24">
        <v>43050</v>
      </c>
      <c r="G5902" t="s">
        <v>76</v>
      </c>
      <c r="H5902">
        <v>2291</v>
      </c>
      <c r="I5902">
        <v>0.32</v>
      </c>
      <c r="J5902">
        <v>939.31</v>
      </c>
      <c r="K5902" t="s">
        <v>17</v>
      </c>
      <c r="L5902" t="s">
        <v>10872</v>
      </c>
      <c r="M5902" t="s">
        <v>10872</v>
      </c>
      <c r="N5902" t="s">
        <v>10895</v>
      </c>
      <c r="O5902" s="59">
        <f>DATE(Grocery_Sales[[#This Row],[Order Year]],Grocery_Sales[[#This Row],[Order Month]],1)</f>
        <v>43040</v>
      </c>
      <c r="P5902" s="25" t="str">
        <f>TEXT(Grocery_Sales[[#This Row],[Edited/Cleaned Order Date]],"mmm")</f>
        <v>Nov</v>
      </c>
    </row>
    <row r="5903" spans="1:16" x14ac:dyDescent="0.35">
      <c r="A5903" t="s">
        <v>6022</v>
      </c>
      <c r="B5903" t="s">
        <v>62</v>
      </c>
      <c r="C5903" t="s">
        <v>58</v>
      </c>
      <c r="D5903" t="s">
        <v>68</v>
      </c>
      <c r="E5903" t="s">
        <v>38</v>
      </c>
      <c r="F5903" t="s">
        <v>10617</v>
      </c>
      <c r="G5903" t="s">
        <v>76</v>
      </c>
      <c r="H5903">
        <v>1912</v>
      </c>
      <c r="I5903">
        <v>0.26</v>
      </c>
      <c r="J5903">
        <v>133.84</v>
      </c>
      <c r="K5903" t="s">
        <v>17</v>
      </c>
      <c r="L5903" t="s">
        <v>10887</v>
      </c>
      <c r="M5903" t="s">
        <v>10906</v>
      </c>
      <c r="N5903" t="s">
        <v>10899</v>
      </c>
      <c r="O5903" s="59">
        <f>DATE(Grocery_Sales[[#This Row],[Order Year]],Grocery_Sales[[#This Row],[Order Month]],1)</f>
        <v>43160</v>
      </c>
      <c r="P5903" s="25" t="str">
        <f>TEXT(Grocery_Sales[[#This Row],[Edited/Cleaned Order Date]],"mmm")</f>
        <v>Mar</v>
      </c>
    </row>
    <row r="5904" spans="1:16" x14ac:dyDescent="0.35">
      <c r="A5904" t="s">
        <v>6023</v>
      </c>
      <c r="B5904" t="s">
        <v>156</v>
      </c>
      <c r="C5904" t="s">
        <v>13</v>
      </c>
      <c r="D5904" t="s">
        <v>79</v>
      </c>
      <c r="E5904" t="s">
        <v>104</v>
      </c>
      <c r="F5904" s="24">
        <v>42795</v>
      </c>
      <c r="G5904" t="s">
        <v>76</v>
      </c>
      <c r="H5904">
        <v>2130</v>
      </c>
      <c r="I5904">
        <v>0.27</v>
      </c>
      <c r="J5904">
        <v>532.5</v>
      </c>
      <c r="K5904" t="s">
        <v>17</v>
      </c>
      <c r="L5904" t="s">
        <v>10891</v>
      </c>
      <c r="M5904" t="s">
        <v>10883</v>
      </c>
      <c r="N5904" t="s">
        <v>10895</v>
      </c>
      <c r="O5904" s="59">
        <f>DATE(Grocery_Sales[[#This Row],[Order Year]],Grocery_Sales[[#This Row],[Order Month]],1)</f>
        <v>42736</v>
      </c>
      <c r="P5904" s="25" t="str">
        <f>TEXT(Grocery_Sales[[#This Row],[Edited/Cleaned Order Date]],"mmm")</f>
        <v>Jan</v>
      </c>
    </row>
    <row r="5905" spans="1:16" x14ac:dyDescent="0.35">
      <c r="A5905" t="s">
        <v>6024</v>
      </c>
      <c r="B5905" t="s">
        <v>116</v>
      </c>
      <c r="C5905" t="s">
        <v>32</v>
      </c>
      <c r="D5905" t="s">
        <v>153</v>
      </c>
      <c r="E5905" t="s">
        <v>65</v>
      </c>
      <c r="F5905" t="s">
        <v>10262</v>
      </c>
      <c r="G5905" t="s">
        <v>76</v>
      </c>
      <c r="H5905">
        <v>1608</v>
      </c>
      <c r="I5905">
        <v>0.22</v>
      </c>
      <c r="J5905">
        <v>369.84</v>
      </c>
      <c r="K5905" t="s">
        <v>17</v>
      </c>
      <c r="L5905" t="s">
        <v>10872</v>
      </c>
      <c r="M5905" t="s">
        <v>10919</v>
      </c>
      <c r="N5905" t="s">
        <v>10901</v>
      </c>
      <c r="O5905" s="59">
        <f>DATE(Grocery_Sales[[#This Row],[Order Year]],Grocery_Sales[[#This Row],[Order Month]],1)</f>
        <v>42675</v>
      </c>
      <c r="P5905" s="25" t="str">
        <f>TEXT(Grocery_Sales[[#This Row],[Edited/Cleaned Order Date]],"mmm")</f>
        <v>Nov</v>
      </c>
    </row>
    <row r="5906" spans="1:16" x14ac:dyDescent="0.35">
      <c r="A5906" t="s">
        <v>6025</v>
      </c>
      <c r="B5906" t="s">
        <v>81</v>
      </c>
      <c r="C5906" t="s">
        <v>26</v>
      </c>
      <c r="D5906" t="s">
        <v>37</v>
      </c>
      <c r="E5906" t="s">
        <v>166</v>
      </c>
      <c r="F5906" t="s">
        <v>10567</v>
      </c>
      <c r="G5906" t="s">
        <v>76</v>
      </c>
      <c r="H5906">
        <v>1763</v>
      </c>
      <c r="I5906">
        <v>0.12</v>
      </c>
      <c r="J5906">
        <v>423.12</v>
      </c>
      <c r="K5906" t="s">
        <v>17</v>
      </c>
      <c r="L5906" t="s">
        <v>10872</v>
      </c>
      <c r="M5906" t="s">
        <v>10906</v>
      </c>
      <c r="N5906" t="s">
        <v>10907</v>
      </c>
      <c r="O5906" s="59">
        <f>DATE(Grocery_Sales[[#This Row],[Order Year]],Grocery_Sales[[#This Row],[Order Month]],1)</f>
        <v>43040</v>
      </c>
      <c r="P5906" s="25" t="str">
        <f>TEXT(Grocery_Sales[[#This Row],[Edited/Cleaned Order Date]],"mmm")</f>
        <v>Nov</v>
      </c>
    </row>
    <row r="5907" spans="1:16" x14ac:dyDescent="0.35">
      <c r="A5907" t="s">
        <v>6026</v>
      </c>
      <c r="B5907" t="s">
        <v>86</v>
      </c>
      <c r="C5907" t="s">
        <v>32</v>
      </c>
      <c r="D5907" t="s">
        <v>153</v>
      </c>
      <c r="E5907" t="s">
        <v>149</v>
      </c>
      <c r="F5907" t="s">
        <v>10574</v>
      </c>
      <c r="G5907" t="s">
        <v>76</v>
      </c>
      <c r="H5907">
        <v>563</v>
      </c>
      <c r="I5907">
        <v>0.31</v>
      </c>
      <c r="J5907">
        <v>101.34</v>
      </c>
      <c r="K5907" t="s">
        <v>17</v>
      </c>
      <c r="L5907" t="s">
        <v>10880</v>
      </c>
      <c r="M5907" t="s">
        <v>10906</v>
      </c>
      <c r="N5907" t="s">
        <v>10907</v>
      </c>
      <c r="O5907" s="59">
        <f>DATE(Grocery_Sales[[#This Row],[Order Year]],Grocery_Sales[[#This Row],[Order Month]],1)</f>
        <v>42979</v>
      </c>
      <c r="P5907" s="25" t="str">
        <f>TEXT(Grocery_Sales[[#This Row],[Edited/Cleaned Order Date]],"mmm")</f>
        <v>Sep</v>
      </c>
    </row>
    <row r="5908" spans="1:16" x14ac:dyDescent="0.35">
      <c r="A5908" t="s">
        <v>6027</v>
      </c>
      <c r="B5908" t="s">
        <v>182</v>
      </c>
      <c r="C5908" t="s">
        <v>63</v>
      </c>
      <c r="D5908" t="s">
        <v>157</v>
      </c>
      <c r="E5908" t="s">
        <v>163</v>
      </c>
      <c r="F5908" s="24">
        <v>42652</v>
      </c>
      <c r="G5908" t="s">
        <v>76</v>
      </c>
      <c r="H5908">
        <v>988</v>
      </c>
      <c r="I5908">
        <v>0.23</v>
      </c>
      <c r="J5908">
        <v>256.88</v>
      </c>
      <c r="K5908" t="s">
        <v>17</v>
      </c>
      <c r="L5908" t="s">
        <v>10882</v>
      </c>
      <c r="M5908" t="s">
        <v>10874</v>
      </c>
      <c r="N5908" t="s">
        <v>10896</v>
      </c>
      <c r="O5908" s="59">
        <f>DATE(Grocery_Sales[[#This Row],[Order Year]],Grocery_Sales[[#This Row],[Order Month]],1)</f>
        <v>42614</v>
      </c>
      <c r="P5908" s="25" t="str">
        <f>TEXT(Grocery_Sales[[#This Row],[Edited/Cleaned Order Date]],"mmm")</f>
        <v>Sep</v>
      </c>
    </row>
    <row r="5909" spans="1:16" x14ac:dyDescent="0.35">
      <c r="A5909" t="s">
        <v>6028</v>
      </c>
      <c r="B5909" t="s">
        <v>182</v>
      </c>
      <c r="C5909" t="s">
        <v>13</v>
      </c>
      <c r="D5909" t="s">
        <v>14</v>
      </c>
      <c r="E5909" t="s">
        <v>55</v>
      </c>
      <c r="F5909" t="s">
        <v>10544</v>
      </c>
      <c r="G5909" t="s">
        <v>76</v>
      </c>
      <c r="H5909">
        <v>784</v>
      </c>
      <c r="I5909">
        <v>0.34</v>
      </c>
      <c r="J5909">
        <v>305.76</v>
      </c>
      <c r="K5909" t="s">
        <v>17</v>
      </c>
      <c r="L5909" t="s">
        <v>10878</v>
      </c>
      <c r="M5909" t="s">
        <v>10917</v>
      </c>
      <c r="N5909" t="s">
        <v>10901</v>
      </c>
      <c r="O5909" s="59">
        <f>DATE(Grocery_Sales[[#This Row],[Order Year]],Grocery_Sales[[#This Row],[Order Month]],1)</f>
        <v>42583</v>
      </c>
      <c r="P5909" s="25" t="str">
        <f>TEXT(Grocery_Sales[[#This Row],[Edited/Cleaned Order Date]],"mmm")</f>
        <v>Aug</v>
      </c>
    </row>
    <row r="5910" spans="1:16" x14ac:dyDescent="0.35">
      <c r="A5910" t="s">
        <v>6029</v>
      </c>
      <c r="B5910" t="s">
        <v>111</v>
      </c>
      <c r="C5910" t="s">
        <v>13</v>
      </c>
      <c r="D5910" t="s">
        <v>195</v>
      </c>
      <c r="E5910" t="s">
        <v>65</v>
      </c>
      <c r="F5910" s="24">
        <v>43050</v>
      </c>
      <c r="G5910" t="s">
        <v>76</v>
      </c>
      <c r="H5910">
        <v>1900</v>
      </c>
      <c r="I5910">
        <v>0.24</v>
      </c>
      <c r="J5910">
        <v>133</v>
      </c>
      <c r="K5910" t="s">
        <v>17</v>
      </c>
      <c r="L5910" t="s">
        <v>10872</v>
      </c>
      <c r="M5910" t="s">
        <v>10872</v>
      </c>
      <c r="N5910" t="s">
        <v>10895</v>
      </c>
      <c r="O5910" s="59">
        <f>DATE(Grocery_Sales[[#This Row],[Order Year]],Grocery_Sales[[#This Row],[Order Month]],1)</f>
        <v>43040</v>
      </c>
      <c r="P5910" s="25" t="str">
        <f>TEXT(Grocery_Sales[[#This Row],[Edited/Cleaned Order Date]],"mmm")</f>
        <v>Nov</v>
      </c>
    </row>
    <row r="5911" spans="1:16" x14ac:dyDescent="0.35">
      <c r="A5911" t="s">
        <v>6030</v>
      </c>
      <c r="B5911" t="s">
        <v>114</v>
      </c>
      <c r="C5911" t="s">
        <v>26</v>
      </c>
      <c r="D5911" t="s">
        <v>37</v>
      </c>
      <c r="E5911" t="s">
        <v>55</v>
      </c>
      <c r="F5911" t="s">
        <v>10181</v>
      </c>
      <c r="G5911" t="s">
        <v>76</v>
      </c>
      <c r="H5911">
        <v>2394</v>
      </c>
      <c r="I5911">
        <v>0.3</v>
      </c>
      <c r="J5911">
        <v>335.16</v>
      </c>
      <c r="K5911" t="s">
        <v>17</v>
      </c>
      <c r="L5911" t="s">
        <v>10876</v>
      </c>
      <c r="M5911" t="s">
        <v>10917</v>
      </c>
      <c r="N5911" t="s">
        <v>10899</v>
      </c>
      <c r="O5911" s="59">
        <f>DATE(Grocery_Sales[[#This Row],[Order Year]],Grocery_Sales[[#This Row],[Order Month]],1)</f>
        <v>43435</v>
      </c>
      <c r="P5911" s="25" t="str">
        <f>TEXT(Grocery_Sales[[#This Row],[Edited/Cleaned Order Date]],"mmm")</f>
        <v>Dec</v>
      </c>
    </row>
    <row r="5912" spans="1:16" x14ac:dyDescent="0.35">
      <c r="A5912" t="s">
        <v>6031</v>
      </c>
      <c r="B5912" t="s">
        <v>36</v>
      </c>
      <c r="C5912" t="s">
        <v>32</v>
      </c>
      <c r="D5912" t="s">
        <v>33</v>
      </c>
      <c r="E5912" t="s">
        <v>65</v>
      </c>
      <c r="F5912" t="s">
        <v>10187</v>
      </c>
      <c r="G5912" t="s">
        <v>76</v>
      </c>
      <c r="H5912">
        <v>1802</v>
      </c>
      <c r="I5912">
        <v>0.12</v>
      </c>
      <c r="J5912">
        <v>630.70000000000005</v>
      </c>
      <c r="K5912" t="s">
        <v>17</v>
      </c>
      <c r="L5912" t="s">
        <v>10872</v>
      </c>
      <c r="M5912" t="s">
        <v>10909</v>
      </c>
      <c r="N5912" t="s">
        <v>10899</v>
      </c>
      <c r="O5912" s="59">
        <f>DATE(Grocery_Sales[[#This Row],[Order Year]],Grocery_Sales[[#This Row],[Order Month]],1)</f>
        <v>43405</v>
      </c>
      <c r="P5912" s="25" t="str">
        <f>TEXT(Grocery_Sales[[#This Row],[Edited/Cleaned Order Date]],"mmm")</f>
        <v>Nov</v>
      </c>
    </row>
    <row r="5913" spans="1:16" x14ac:dyDescent="0.35">
      <c r="A5913" t="s">
        <v>6032</v>
      </c>
      <c r="B5913" t="s">
        <v>234</v>
      </c>
      <c r="C5913" t="s">
        <v>58</v>
      </c>
      <c r="D5913" t="s">
        <v>68</v>
      </c>
      <c r="E5913" t="s">
        <v>140</v>
      </c>
      <c r="F5913" t="s">
        <v>10482</v>
      </c>
      <c r="G5913" t="s">
        <v>76</v>
      </c>
      <c r="H5913">
        <v>978</v>
      </c>
      <c r="I5913">
        <v>0.11</v>
      </c>
      <c r="J5913">
        <v>440.1</v>
      </c>
      <c r="K5913" t="s">
        <v>17</v>
      </c>
      <c r="L5913" t="s">
        <v>10887</v>
      </c>
      <c r="M5913" t="s">
        <v>10921</v>
      </c>
      <c r="N5913" t="s">
        <v>10907</v>
      </c>
      <c r="O5913" s="59">
        <f>DATE(Grocery_Sales[[#This Row],[Order Year]],Grocery_Sales[[#This Row],[Order Month]],1)</f>
        <v>42795</v>
      </c>
      <c r="P5913" s="25" t="str">
        <f>TEXT(Grocery_Sales[[#This Row],[Edited/Cleaned Order Date]],"mmm")</f>
        <v>Mar</v>
      </c>
    </row>
    <row r="5914" spans="1:16" x14ac:dyDescent="0.35">
      <c r="A5914" t="s">
        <v>6033</v>
      </c>
      <c r="B5914" t="s">
        <v>261</v>
      </c>
      <c r="C5914" t="s">
        <v>13</v>
      </c>
      <c r="D5914" t="s">
        <v>79</v>
      </c>
      <c r="E5914" t="s">
        <v>60</v>
      </c>
      <c r="F5914" t="s">
        <v>10494</v>
      </c>
      <c r="G5914" t="s">
        <v>76</v>
      </c>
      <c r="H5914">
        <v>1430</v>
      </c>
      <c r="I5914">
        <v>0.14000000000000001</v>
      </c>
      <c r="J5914">
        <v>643.5</v>
      </c>
      <c r="K5914" t="s">
        <v>17</v>
      </c>
      <c r="L5914" t="s">
        <v>10892</v>
      </c>
      <c r="M5914" t="s">
        <v>10905</v>
      </c>
      <c r="N5914" t="s">
        <v>10907</v>
      </c>
      <c r="O5914" s="59">
        <f>DATE(Grocery_Sales[[#This Row],[Order Year]],Grocery_Sales[[#This Row],[Order Month]],1)</f>
        <v>42767</v>
      </c>
      <c r="P5914" s="25" t="str">
        <f>TEXT(Grocery_Sales[[#This Row],[Edited/Cleaned Order Date]],"mmm")</f>
        <v>Feb</v>
      </c>
    </row>
    <row r="5915" spans="1:16" x14ac:dyDescent="0.35">
      <c r="A5915" t="s">
        <v>6034</v>
      </c>
      <c r="B5915" t="s">
        <v>263</v>
      </c>
      <c r="C5915" t="s">
        <v>26</v>
      </c>
      <c r="D5915" t="s">
        <v>201</v>
      </c>
      <c r="E5915" t="s">
        <v>128</v>
      </c>
      <c r="F5915" t="s">
        <v>10763</v>
      </c>
      <c r="G5915" t="s">
        <v>76</v>
      </c>
      <c r="H5915">
        <v>1136</v>
      </c>
      <c r="I5915">
        <v>0.35</v>
      </c>
      <c r="J5915">
        <v>193.12</v>
      </c>
      <c r="K5915" t="s">
        <v>17</v>
      </c>
      <c r="L5915" t="s">
        <v>10884</v>
      </c>
      <c r="M5915" t="s">
        <v>10904</v>
      </c>
      <c r="N5915" t="s">
        <v>10907</v>
      </c>
      <c r="O5915" s="59">
        <f>DATE(Grocery_Sales[[#This Row],[Order Year]],Grocery_Sales[[#This Row],[Order Month]],1)</f>
        <v>42887</v>
      </c>
      <c r="P5915" s="25" t="str">
        <f>TEXT(Grocery_Sales[[#This Row],[Edited/Cleaned Order Date]],"mmm")</f>
        <v>Jun</v>
      </c>
    </row>
    <row r="5916" spans="1:16" x14ac:dyDescent="0.35">
      <c r="A5916" t="s">
        <v>6035</v>
      </c>
      <c r="B5916" t="s">
        <v>130</v>
      </c>
      <c r="C5916" t="s">
        <v>58</v>
      </c>
      <c r="D5916" t="s">
        <v>59</v>
      </c>
      <c r="E5916" t="s">
        <v>47</v>
      </c>
      <c r="F5916" s="24">
        <v>42949</v>
      </c>
      <c r="G5916" t="s">
        <v>76</v>
      </c>
      <c r="H5916">
        <v>2448</v>
      </c>
      <c r="I5916">
        <v>0.21</v>
      </c>
      <c r="J5916">
        <v>905.76</v>
      </c>
      <c r="K5916" t="s">
        <v>17</v>
      </c>
      <c r="L5916" t="s">
        <v>10886</v>
      </c>
      <c r="M5916" t="s">
        <v>10889</v>
      </c>
      <c r="N5916" t="s">
        <v>10895</v>
      </c>
      <c r="O5916" s="59">
        <f>DATE(Grocery_Sales[[#This Row],[Order Year]],Grocery_Sales[[#This Row],[Order Month]],1)</f>
        <v>42767</v>
      </c>
      <c r="P5916" s="25" t="str">
        <f>TEXT(Grocery_Sales[[#This Row],[Edited/Cleaned Order Date]],"mmm")</f>
        <v>Feb</v>
      </c>
    </row>
    <row r="5917" spans="1:16" x14ac:dyDescent="0.35">
      <c r="A5917" t="s">
        <v>6036</v>
      </c>
      <c r="B5917" t="s">
        <v>130</v>
      </c>
      <c r="C5917" t="s">
        <v>32</v>
      </c>
      <c r="D5917" t="s">
        <v>33</v>
      </c>
      <c r="E5917" t="s">
        <v>69</v>
      </c>
      <c r="F5917" t="s">
        <v>10719</v>
      </c>
      <c r="G5917" t="s">
        <v>76</v>
      </c>
      <c r="H5917">
        <v>1427</v>
      </c>
      <c r="I5917">
        <v>0.15</v>
      </c>
      <c r="J5917">
        <v>499.45</v>
      </c>
      <c r="K5917" t="s">
        <v>17</v>
      </c>
      <c r="L5917" t="s">
        <v>10885</v>
      </c>
      <c r="M5917" t="s">
        <v>10912</v>
      </c>
      <c r="N5917" t="s">
        <v>10907</v>
      </c>
      <c r="O5917" s="59">
        <f>DATE(Grocery_Sales[[#This Row],[Order Year]],Grocery_Sales[[#This Row],[Order Month]],1)</f>
        <v>42826</v>
      </c>
      <c r="P5917" s="25" t="str">
        <f>TEXT(Grocery_Sales[[#This Row],[Edited/Cleaned Order Date]],"mmm")</f>
        <v>Apr</v>
      </c>
    </row>
    <row r="5918" spans="1:16" x14ac:dyDescent="0.35">
      <c r="A5918" t="s">
        <v>6037</v>
      </c>
      <c r="B5918" t="s">
        <v>137</v>
      </c>
      <c r="C5918" t="s">
        <v>26</v>
      </c>
      <c r="D5918" t="s">
        <v>201</v>
      </c>
      <c r="E5918" t="s">
        <v>22</v>
      </c>
      <c r="F5918" t="s">
        <v>10783</v>
      </c>
      <c r="G5918" t="s">
        <v>76</v>
      </c>
      <c r="H5918">
        <v>1334</v>
      </c>
      <c r="I5918">
        <v>0.24</v>
      </c>
      <c r="J5918">
        <v>466.9</v>
      </c>
      <c r="K5918" t="s">
        <v>17</v>
      </c>
      <c r="L5918" t="s">
        <v>10887</v>
      </c>
      <c r="M5918" t="s">
        <v>10898</v>
      </c>
      <c r="N5918" t="s">
        <v>10907</v>
      </c>
      <c r="O5918" s="59">
        <f>DATE(Grocery_Sales[[#This Row],[Order Year]],Grocery_Sales[[#This Row],[Order Month]],1)</f>
        <v>42795</v>
      </c>
      <c r="P5918" s="25" t="str">
        <f>TEXT(Grocery_Sales[[#This Row],[Edited/Cleaned Order Date]],"mmm")</f>
        <v>Mar</v>
      </c>
    </row>
    <row r="5919" spans="1:16" x14ac:dyDescent="0.35">
      <c r="A5919" t="s">
        <v>6038</v>
      </c>
      <c r="B5919" t="s">
        <v>108</v>
      </c>
      <c r="C5919" t="s">
        <v>58</v>
      </c>
      <c r="D5919" t="s">
        <v>68</v>
      </c>
      <c r="E5919" t="s">
        <v>140</v>
      </c>
      <c r="F5919" t="s">
        <v>10764</v>
      </c>
      <c r="G5919" t="s">
        <v>76</v>
      </c>
      <c r="H5919">
        <v>1341</v>
      </c>
      <c r="I5919">
        <v>0.23</v>
      </c>
      <c r="J5919">
        <v>187.74</v>
      </c>
      <c r="K5919" t="s">
        <v>17</v>
      </c>
      <c r="L5919" t="s">
        <v>10879</v>
      </c>
      <c r="M5919" t="s">
        <v>10921</v>
      </c>
      <c r="N5919" t="s">
        <v>10903</v>
      </c>
      <c r="O5919" s="59">
        <f>DATE(Grocery_Sales[[#This Row],[Order Year]],Grocery_Sales[[#This Row],[Order Month]],1)</f>
        <v>42186</v>
      </c>
      <c r="P5919" s="25" t="str">
        <f>TEXT(Grocery_Sales[[#This Row],[Edited/Cleaned Order Date]],"mmm")</f>
        <v>Jul</v>
      </c>
    </row>
    <row r="5920" spans="1:16" x14ac:dyDescent="0.35">
      <c r="A5920" t="s">
        <v>6039</v>
      </c>
      <c r="B5920" t="s">
        <v>83</v>
      </c>
      <c r="C5920" t="s">
        <v>32</v>
      </c>
      <c r="D5920" t="s">
        <v>33</v>
      </c>
      <c r="E5920" t="s">
        <v>34</v>
      </c>
      <c r="F5920" t="s">
        <v>10225</v>
      </c>
      <c r="G5920" t="s">
        <v>76</v>
      </c>
      <c r="H5920">
        <v>703</v>
      </c>
      <c r="I5920">
        <v>0.21</v>
      </c>
      <c r="J5920">
        <v>189.81</v>
      </c>
      <c r="K5920" t="s">
        <v>17</v>
      </c>
      <c r="L5920" t="s">
        <v>10880</v>
      </c>
      <c r="M5920" t="s">
        <v>10916</v>
      </c>
      <c r="N5920" t="s">
        <v>10907</v>
      </c>
      <c r="O5920" s="59">
        <f>DATE(Grocery_Sales[[#This Row],[Order Year]],Grocery_Sales[[#This Row],[Order Month]],1)</f>
        <v>42979</v>
      </c>
      <c r="P5920" s="25" t="str">
        <f>TEXT(Grocery_Sales[[#This Row],[Edited/Cleaned Order Date]],"mmm")</f>
        <v>Sep</v>
      </c>
    </row>
    <row r="5921" spans="1:16" x14ac:dyDescent="0.35">
      <c r="A5921" t="s">
        <v>6040</v>
      </c>
      <c r="B5921" t="s">
        <v>122</v>
      </c>
      <c r="C5921" t="s">
        <v>58</v>
      </c>
      <c r="D5921" t="s">
        <v>68</v>
      </c>
      <c r="E5921" t="s">
        <v>15</v>
      </c>
      <c r="F5921" t="s">
        <v>10158</v>
      </c>
      <c r="G5921" t="s">
        <v>76</v>
      </c>
      <c r="H5921">
        <v>1433</v>
      </c>
      <c r="I5921">
        <v>0.21</v>
      </c>
      <c r="J5921">
        <v>515.88</v>
      </c>
      <c r="K5921" t="s">
        <v>17</v>
      </c>
      <c r="L5921" t="s">
        <v>10872</v>
      </c>
      <c r="M5921" t="s">
        <v>10911</v>
      </c>
      <c r="N5921" t="s">
        <v>10907</v>
      </c>
      <c r="O5921" s="59">
        <f>DATE(Grocery_Sales[[#This Row],[Order Year]],Grocery_Sales[[#This Row],[Order Month]],1)</f>
        <v>43040</v>
      </c>
      <c r="P5921" s="25" t="str">
        <f>TEXT(Grocery_Sales[[#This Row],[Edited/Cleaned Order Date]],"mmm")</f>
        <v>Nov</v>
      </c>
    </row>
    <row r="5922" spans="1:16" x14ac:dyDescent="0.35">
      <c r="A5922" t="s">
        <v>6041</v>
      </c>
      <c r="B5922" t="s">
        <v>162</v>
      </c>
      <c r="C5922" t="s">
        <v>20</v>
      </c>
      <c r="D5922" t="s">
        <v>91</v>
      </c>
      <c r="E5922" t="s">
        <v>55</v>
      </c>
      <c r="F5922" t="s">
        <v>10413</v>
      </c>
      <c r="G5922" t="s">
        <v>76</v>
      </c>
      <c r="H5922">
        <v>1863</v>
      </c>
      <c r="I5922">
        <v>0.32</v>
      </c>
      <c r="J5922">
        <v>652.04999999999995</v>
      </c>
      <c r="K5922" t="s">
        <v>17</v>
      </c>
      <c r="L5922" t="s">
        <v>10872</v>
      </c>
      <c r="M5922" t="s">
        <v>10906</v>
      </c>
      <c r="N5922" t="s">
        <v>10903</v>
      </c>
      <c r="O5922" s="59">
        <f>DATE(Grocery_Sales[[#This Row],[Order Year]],Grocery_Sales[[#This Row],[Order Month]],1)</f>
        <v>42309</v>
      </c>
      <c r="P5922" s="25" t="str">
        <f>TEXT(Grocery_Sales[[#This Row],[Edited/Cleaned Order Date]],"mmm")</f>
        <v>Nov</v>
      </c>
    </row>
    <row r="5923" spans="1:16" x14ac:dyDescent="0.35">
      <c r="A5923" t="s">
        <v>6042</v>
      </c>
      <c r="B5923" t="s">
        <v>130</v>
      </c>
      <c r="C5923" t="s">
        <v>49</v>
      </c>
      <c r="D5923" t="s">
        <v>54</v>
      </c>
      <c r="E5923" t="s">
        <v>51</v>
      </c>
      <c r="F5923" s="24">
        <v>42864</v>
      </c>
      <c r="G5923" t="s">
        <v>76</v>
      </c>
      <c r="H5923">
        <v>859</v>
      </c>
      <c r="I5923">
        <v>0.22</v>
      </c>
      <c r="J5923">
        <v>154.62</v>
      </c>
      <c r="K5923" t="s">
        <v>17</v>
      </c>
      <c r="L5923" t="s">
        <v>10882</v>
      </c>
      <c r="M5923" t="s">
        <v>10888</v>
      </c>
      <c r="N5923" t="s">
        <v>10895</v>
      </c>
      <c r="O5923" s="59">
        <f>DATE(Grocery_Sales[[#This Row],[Order Year]],Grocery_Sales[[#This Row],[Order Month]],1)</f>
        <v>42979</v>
      </c>
      <c r="P5923" s="25" t="str">
        <f>TEXT(Grocery_Sales[[#This Row],[Edited/Cleaned Order Date]],"mmm")</f>
        <v>Sep</v>
      </c>
    </row>
    <row r="5924" spans="1:16" x14ac:dyDescent="0.35">
      <c r="A5924" t="s">
        <v>6043</v>
      </c>
      <c r="B5924" t="s">
        <v>74</v>
      </c>
      <c r="C5924" t="s">
        <v>13</v>
      </c>
      <c r="D5924" t="s">
        <v>195</v>
      </c>
      <c r="E5924" t="s">
        <v>123</v>
      </c>
      <c r="F5924" t="s">
        <v>10795</v>
      </c>
      <c r="G5924" t="s">
        <v>76</v>
      </c>
      <c r="H5924">
        <v>1230</v>
      </c>
      <c r="I5924">
        <v>0.11</v>
      </c>
      <c r="J5924">
        <v>467.4</v>
      </c>
      <c r="K5924" t="s">
        <v>17</v>
      </c>
      <c r="L5924" t="s">
        <v>10874</v>
      </c>
      <c r="M5924" t="s">
        <v>10913</v>
      </c>
      <c r="N5924" t="s">
        <v>10901</v>
      </c>
      <c r="O5924" s="59">
        <f>DATE(Grocery_Sales[[#This Row],[Order Year]],Grocery_Sales[[#This Row],[Order Month]],1)</f>
        <v>42644</v>
      </c>
      <c r="P5924" s="25" t="str">
        <f>TEXT(Grocery_Sales[[#This Row],[Edited/Cleaned Order Date]],"mmm")</f>
        <v>Oct</v>
      </c>
    </row>
    <row r="5925" spans="1:16" x14ac:dyDescent="0.35">
      <c r="A5925" t="s">
        <v>6044</v>
      </c>
      <c r="B5925" t="s">
        <v>130</v>
      </c>
      <c r="C5925" t="s">
        <v>32</v>
      </c>
      <c r="D5925" t="s">
        <v>97</v>
      </c>
      <c r="E5925" t="s">
        <v>104</v>
      </c>
      <c r="F5925" t="s">
        <v>10683</v>
      </c>
      <c r="G5925" t="s">
        <v>76</v>
      </c>
      <c r="H5925">
        <v>1903</v>
      </c>
      <c r="I5925">
        <v>0.28999999999999998</v>
      </c>
      <c r="J5925">
        <v>114.18</v>
      </c>
      <c r="K5925" t="s">
        <v>17</v>
      </c>
      <c r="L5925" t="s">
        <v>10876</v>
      </c>
      <c r="M5925" t="s">
        <v>10904</v>
      </c>
      <c r="N5925" t="s">
        <v>10907</v>
      </c>
      <c r="O5925" s="59">
        <f>DATE(Grocery_Sales[[#This Row],[Order Year]],Grocery_Sales[[#This Row],[Order Month]],1)</f>
        <v>43070</v>
      </c>
      <c r="P5925" s="25" t="str">
        <f>TEXT(Grocery_Sales[[#This Row],[Edited/Cleaned Order Date]],"mmm")</f>
        <v>Dec</v>
      </c>
    </row>
    <row r="5926" spans="1:16" x14ac:dyDescent="0.35">
      <c r="A5926" t="s">
        <v>6045</v>
      </c>
      <c r="B5926" t="s">
        <v>122</v>
      </c>
      <c r="C5926" t="s">
        <v>32</v>
      </c>
      <c r="D5926" t="s">
        <v>46</v>
      </c>
      <c r="E5926" t="s">
        <v>123</v>
      </c>
      <c r="F5926" s="24">
        <v>42313</v>
      </c>
      <c r="G5926" t="s">
        <v>76</v>
      </c>
      <c r="H5926">
        <v>973</v>
      </c>
      <c r="I5926">
        <v>0.2</v>
      </c>
      <c r="J5926">
        <v>214.06</v>
      </c>
      <c r="K5926" t="s">
        <v>17</v>
      </c>
      <c r="L5926" t="s">
        <v>10888</v>
      </c>
      <c r="M5926" t="s">
        <v>10872</v>
      </c>
      <c r="N5926" t="s">
        <v>10897</v>
      </c>
      <c r="O5926" s="59">
        <f>DATE(Grocery_Sales[[#This Row],[Order Year]],Grocery_Sales[[#This Row],[Order Month]],1)</f>
        <v>42125</v>
      </c>
      <c r="P5926" s="25" t="str">
        <f>TEXT(Grocery_Sales[[#This Row],[Edited/Cleaned Order Date]],"mmm")</f>
        <v>May</v>
      </c>
    </row>
    <row r="5927" spans="1:16" x14ac:dyDescent="0.35">
      <c r="A5927" t="s">
        <v>6046</v>
      </c>
      <c r="B5927" t="s">
        <v>81</v>
      </c>
      <c r="C5927" t="s">
        <v>20</v>
      </c>
      <c r="D5927" t="s">
        <v>91</v>
      </c>
      <c r="E5927" t="s">
        <v>69</v>
      </c>
      <c r="F5927" s="24">
        <v>42349</v>
      </c>
      <c r="G5927" t="s">
        <v>76</v>
      </c>
      <c r="H5927">
        <v>1742</v>
      </c>
      <c r="I5927">
        <v>0.34</v>
      </c>
      <c r="J5927">
        <v>191.62</v>
      </c>
      <c r="K5927" t="s">
        <v>17</v>
      </c>
      <c r="L5927" t="s">
        <v>10872</v>
      </c>
      <c r="M5927" t="s">
        <v>10876</v>
      </c>
      <c r="N5927" t="s">
        <v>10897</v>
      </c>
      <c r="O5927" s="59">
        <f>DATE(Grocery_Sales[[#This Row],[Order Year]],Grocery_Sales[[#This Row],[Order Month]],1)</f>
        <v>42309</v>
      </c>
      <c r="P5927" s="25" t="str">
        <f>TEXT(Grocery_Sales[[#This Row],[Edited/Cleaned Order Date]],"mmm")</f>
        <v>Nov</v>
      </c>
    </row>
    <row r="5928" spans="1:16" x14ac:dyDescent="0.35">
      <c r="A5928" t="s">
        <v>6047</v>
      </c>
      <c r="B5928" t="s">
        <v>263</v>
      </c>
      <c r="C5928" t="s">
        <v>26</v>
      </c>
      <c r="D5928" t="s">
        <v>201</v>
      </c>
      <c r="E5928" t="s">
        <v>15</v>
      </c>
      <c r="F5928" t="s">
        <v>10137</v>
      </c>
      <c r="G5928" t="s">
        <v>76</v>
      </c>
      <c r="H5928">
        <v>945</v>
      </c>
      <c r="I5928">
        <v>0.19</v>
      </c>
      <c r="J5928">
        <v>349.65</v>
      </c>
      <c r="K5928" t="s">
        <v>17</v>
      </c>
      <c r="L5928" t="s">
        <v>10872</v>
      </c>
      <c r="M5928" t="s">
        <v>10902</v>
      </c>
      <c r="N5928" t="s">
        <v>10899</v>
      </c>
      <c r="O5928" s="59">
        <f>DATE(Grocery_Sales[[#This Row],[Order Year]],Grocery_Sales[[#This Row],[Order Month]],1)</f>
        <v>43405</v>
      </c>
      <c r="P5928" s="25" t="str">
        <f>TEXT(Grocery_Sales[[#This Row],[Edited/Cleaned Order Date]],"mmm")</f>
        <v>Nov</v>
      </c>
    </row>
    <row r="5929" spans="1:16" x14ac:dyDescent="0.35">
      <c r="A5929" t="s">
        <v>6048</v>
      </c>
      <c r="B5929" t="s">
        <v>197</v>
      </c>
      <c r="C5929" t="s">
        <v>63</v>
      </c>
      <c r="D5929" t="s">
        <v>75</v>
      </c>
      <c r="E5929" t="s">
        <v>22</v>
      </c>
      <c r="F5929" s="24">
        <v>42529</v>
      </c>
      <c r="G5929" t="s">
        <v>76</v>
      </c>
      <c r="H5929">
        <v>557</v>
      </c>
      <c r="I5929">
        <v>0.24</v>
      </c>
      <c r="J5929">
        <v>144.82</v>
      </c>
      <c r="K5929" t="s">
        <v>17</v>
      </c>
      <c r="L5929" t="s">
        <v>10889</v>
      </c>
      <c r="M5929" t="s">
        <v>10873</v>
      </c>
      <c r="N5929" t="s">
        <v>10896</v>
      </c>
      <c r="O5929" s="59">
        <f>DATE(Grocery_Sales[[#This Row],[Order Year]],Grocery_Sales[[#This Row],[Order Month]],1)</f>
        <v>42583</v>
      </c>
      <c r="P5929" s="25" t="str">
        <f>TEXT(Grocery_Sales[[#This Row],[Edited/Cleaned Order Date]],"mmm")</f>
        <v>Aug</v>
      </c>
    </row>
    <row r="5930" spans="1:16" x14ac:dyDescent="0.35">
      <c r="A5930" t="s">
        <v>6049</v>
      </c>
      <c r="B5930" t="s">
        <v>81</v>
      </c>
      <c r="C5930" t="s">
        <v>32</v>
      </c>
      <c r="D5930" t="s">
        <v>97</v>
      </c>
      <c r="E5930" t="s">
        <v>51</v>
      </c>
      <c r="F5930" t="s">
        <v>10558</v>
      </c>
      <c r="G5930" t="s">
        <v>76</v>
      </c>
      <c r="H5930">
        <v>549</v>
      </c>
      <c r="I5930">
        <v>0.31</v>
      </c>
      <c r="J5930">
        <v>170.19</v>
      </c>
      <c r="K5930" t="s">
        <v>17</v>
      </c>
      <c r="L5930" t="s">
        <v>10885</v>
      </c>
      <c r="M5930" t="s">
        <v>10904</v>
      </c>
      <c r="N5930" t="s">
        <v>10899</v>
      </c>
      <c r="O5930" s="59">
        <f>DATE(Grocery_Sales[[#This Row],[Order Year]],Grocery_Sales[[#This Row],[Order Month]],1)</f>
        <v>43191</v>
      </c>
      <c r="P5930" s="25" t="str">
        <f>TEXT(Grocery_Sales[[#This Row],[Edited/Cleaned Order Date]],"mmm")</f>
        <v>Apr</v>
      </c>
    </row>
    <row r="5931" spans="1:16" x14ac:dyDescent="0.35">
      <c r="A5931" t="s">
        <v>6050</v>
      </c>
      <c r="B5931" t="s">
        <v>106</v>
      </c>
      <c r="C5931" t="s">
        <v>32</v>
      </c>
      <c r="D5931" t="s">
        <v>33</v>
      </c>
      <c r="E5931" t="s">
        <v>88</v>
      </c>
      <c r="F5931" s="24">
        <v>43256</v>
      </c>
      <c r="G5931" t="s">
        <v>76</v>
      </c>
      <c r="H5931">
        <v>1503</v>
      </c>
      <c r="I5931">
        <v>0.15</v>
      </c>
      <c r="J5931">
        <v>240.48</v>
      </c>
      <c r="K5931" t="s">
        <v>17</v>
      </c>
      <c r="L5931" t="s">
        <v>10888</v>
      </c>
      <c r="M5931" t="s">
        <v>10873</v>
      </c>
      <c r="N5931" t="s">
        <v>10910</v>
      </c>
      <c r="O5931" s="59">
        <f>DATE(Grocery_Sales[[#This Row],[Order Year]],Grocery_Sales[[#This Row],[Order Month]],1)</f>
        <v>43221</v>
      </c>
      <c r="P5931" s="25" t="str">
        <f>TEXT(Grocery_Sales[[#This Row],[Edited/Cleaned Order Date]],"mmm")</f>
        <v>May</v>
      </c>
    </row>
    <row r="5932" spans="1:16" x14ac:dyDescent="0.35">
      <c r="A5932" t="s">
        <v>6051</v>
      </c>
      <c r="B5932" t="s">
        <v>90</v>
      </c>
      <c r="C5932" t="s">
        <v>63</v>
      </c>
      <c r="D5932" t="s">
        <v>157</v>
      </c>
      <c r="E5932" t="s">
        <v>65</v>
      </c>
      <c r="F5932" t="s">
        <v>10653</v>
      </c>
      <c r="G5932" t="s">
        <v>76</v>
      </c>
      <c r="H5932">
        <v>1987</v>
      </c>
      <c r="I5932">
        <v>0.28000000000000003</v>
      </c>
      <c r="J5932">
        <v>178.83</v>
      </c>
      <c r="K5932" t="s">
        <v>17</v>
      </c>
      <c r="L5932" t="s">
        <v>10880</v>
      </c>
      <c r="M5932" t="s">
        <v>10904</v>
      </c>
      <c r="N5932" t="s">
        <v>10907</v>
      </c>
      <c r="O5932" s="59">
        <f>DATE(Grocery_Sales[[#This Row],[Order Year]],Grocery_Sales[[#This Row],[Order Month]],1)</f>
        <v>42979</v>
      </c>
      <c r="P5932" s="25" t="str">
        <f>TEXT(Grocery_Sales[[#This Row],[Edited/Cleaned Order Date]],"mmm")</f>
        <v>Sep</v>
      </c>
    </row>
    <row r="5933" spans="1:16" x14ac:dyDescent="0.35">
      <c r="A5933" t="s">
        <v>6052</v>
      </c>
      <c r="B5933" t="s">
        <v>204</v>
      </c>
      <c r="C5933" t="s">
        <v>63</v>
      </c>
      <c r="D5933" t="s">
        <v>75</v>
      </c>
      <c r="E5933" t="s">
        <v>22</v>
      </c>
      <c r="F5933" s="24">
        <v>43353</v>
      </c>
      <c r="G5933" t="s">
        <v>76</v>
      </c>
      <c r="H5933">
        <v>560</v>
      </c>
      <c r="I5933">
        <v>0.21</v>
      </c>
      <c r="J5933">
        <v>190.4</v>
      </c>
      <c r="K5933" t="s">
        <v>17</v>
      </c>
      <c r="L5933" t="s">
        <v>10874</v>
      </c>
      <c r="M5933" t="s">
        <v>10882</v>
      </c>
      <c r="N5933" t="s">
        <v>10910</v>
      </c>
      <c r="O5933" s="59">
        <f>DATE(Grocery_Sales[[#This Row],[Order Year]],Grocery_Sales[[#This Row],[Order Month]],1)</f>
        <v>43374</v>
      </c>
      <c r="P5933" s="25" t="str">
        <f>TEXT(Grocery_Sales[[#This Row],[Edited/Cleaned Order Date]],"mmm")</f>
        <v>Oct</v>
      </c>
    </row>
    <row r="5934" spans="1:16" x14ac:dyDescent="0.35">
      <c r="A5934" t="s">
        <v>6053</v>
      </c>
      <c r="B5934" t="s">
        <v>174</v>
      </c>
      <c r="C5934" t="s">
        <v>58</v>
      </c>
      <c r="D5934" t="s">
        <v>68</v>
      </c>
      <c r="E5934" t="s">
        <v>117</v>
      </c>
      <c r="F5934" s="24">
        <v>43353</v>
      </c>
      <c r="G5934" t="s">
        <v>76</v>
      </c>
      <c r="H5934">
        <v>1548</v>
      </c>
      <c r="I5934">
        <v>0.28000000000000003</v>
      </c>
      <c r="J5934">
        <v>170.28</v>
      </c>
      <c r="K5934" t="s">
        <v>17</v>
      </c>
      <c r="L5934" t="s">
        <v>10874</v>
      </c>
      <c r="M5934" t="s">
        <v>10882</v>
      </c>
      <c r="N5934" t="s">
        <v>10910</v>
      </c>
      <c r="O5934" s="59">
        <f>DATE(Grocery_Sales[[#This Row],[Order Year]],Grocery_Sales[[#This Row],[Order Month]],1)</f>
        <v>43374</v>
      </c>
      <c r="P5934" s="25" t="str">
        <f>TEXT(Grocery_Sales[[#This Row],[Edited/Cleaned Order Date]],"mmm")</f>
        <v>Oct</v>
      </c>
    </row>
    <row r="5935" spans="1:16" x14ac:dyDescent="0.35">
      <c r="A5935" t="s">
        <v>6054</v>
      </c>
      <c r="B5935" t="s">
        <v>139</v>
      </c>
      <c r="C5935" t="s">
        <v>58</v>
      </c>
      <c r="D5935" t="s">
        <v>112</v>
      </c>
      <c r="E5935" t="s">
        <v>84</v>
      </c>
      <c r="F5935" t="s">
        <v>10496</v>
      </c>
      <c r="G5935" t="s">
        <v>76</v>
      </c>
      <c r="H5935">
        <v>1861</v>
      </c>
      <c r="I5935">
        <v>0.12</v>
      </c>
      <c r="J5935">
        <v>576.91</v>
      </c>
      <c r="K5935" t="s">
        <v>17</v>
      </c>
      <c r="L5935" t="s">
        <v>10877</v>
      </c>
      <c r="M5935" t="s">
        <v>10912</v>
      </c>
      <c r="N5935" t="s">
        <v>10899</v>
      </c>
      <c r="O5935" s="59">
        <f>DATE(Grocery_Sales[[#This Row],[Order Year]],Grocery_Sales[[#This Row],[Order Month]],1)</f>
        <v>43221</v>
      </c>
      <c r="P5935" s="25" t="str">
        <f>TEXT(Grocery_Sales[[#This Row],[Edited/Cleaned Order Date]],"mmm")</f>
        <v>May</v>
      </c>
    </row>
    <row r="5936" spans="1:16" x14ac:dyDescent="0.35">
      <c r="A5936" t="s">
        <v>6055</v>
      </c>
      <c r="B5936" t="s">
        <v>78</v>
      </c>
      <c r="C5936" t="s">
        <v>20</v>
      </c>
      <c r="D5936" t="s">
        <v>21</v>
      </c>
      <c r="E5936" t="s">
        <v>47</v>
      </c>
      <c r="F5936" t="s">
        <v>10796</v>
      </c>
      <c r="G5936" t="s">
        <v>76</v>
      </c>
      <c r="H5936">
        <v>2246</v>
      </c>
      <c r="I5936">
        <v>0.33</v>
      </c>
      <c r="J5936">
        <v>449.2</v>
      </c>
      <c r="K5936" t="s">
        <v>17</v>
      </c>
      <c r="L5936" t="s">
        <v>10872</v>
      </c>
      <c r="M5936" t="s">
        <v>10905</v>
      </c>
      <c r="N5936" t="s">
        <v>10901</v>
      </c>
      <c r="O5936" s="59">
        <f>DATE(Grocery_Sales[[#This Row],[Order Year]],Grocery_Sales[[#This Row],[Order Month]],1)</f>
        <v>42675</v>
      </c>
      <c r="P5936" s="25" t="str">
        <f>TEXT(Grocery_Sales[[#This Row],[Edited/Cleaned Order Date]],"mmm")</f>
        <v>Nov</v>
      </c>
    </row>
    <row r="5937" spans="1:16" x14ac:dyDescent="0.35">
      <c r="A5937" t="s">
        <v>6056</v>
      </c>
      <c r="B5937" t="s">
        <v>81</v>
      </c>
      <c r="C5937" t="s">
        <v>58</v>
      </c>
      <c r="D5937" t="s">
        <v>68</v>
      </c>
      <c r="E5937" t="s">
        <v>34</v>
      </c>
      <c r="F5937" t="s">
        <v>10344</v>
      </c>
      <c r="G5937" t="s">
        <v>76</v>
      </c>
      <c r="H5937">
        <v>2252</v>
      </c>
      <c r="I5937">
        <v>0.12</v>
      </c>
      <c r="J5937">
        <v>360.32</v>
      </c>
      <c r="K5937" t="s">
        <v>17</v>
      </c>
      <c r="L5937" t="s">
        <v>10876</v>
      </c>
      <c r="M5937" t="s">
        <v>10898</v>
      </c>
      <c r="N5937" t="s">
        <v>10903</v>
      </c>
      <c r="O5937" s="59">
        <f>DATE(Grocery_Sales[[#This Row],[Order Year]],Grocery_Sales[[#This Row],[Order Month]],1)</f>
        <v>42339</v>
      </c>
      <c r="P5937" s="25" t="str">
        <f>TEXT(Grocery_Sales[[#This Row],[Edited/Cleaned Order Date]],"mmm")</f>
        <v>Dec</v>
      </c>
    </row>
    <row r="5938" spans="1:16" x14ac:dyDescent="0.35">
      <c r="A5938" t="s">
        <v>6057</v>
      </c>
      <c r="B5938" t="s">
        <v>146</v>
      </c>
      <c r="C5938" t="s">
        <v>26</v>
      </c>
      <c r="D5938" t="s">
        <v>201</v>
      </c>
      <c r="E5938" t="s">
        <v>149</v>
      </c>
      <c r="F5938" t="s">
        <v>10181</v>
      </c>
      <c r="G5938" t="s">
        <v>76</v>
      </c>
      <c r="H5938">
        <v>633</v>
      </c>
      <c r="I5938">
        <v>0.22</v>
      </c>
      <c r="J5938">
        <v>69.63</v>
      </c>
      <c r="K5938" t="s">
        <v>17</v>
      </c>
      <c r="L5938" t="s">
        <v>10876</v>
      </c>
      <c r="M5938" t="s">
        <v>10917</v>
      </c>
      <c r="N5938" t="s">
        <v>10899</v>
      </c>
      <c r="O5938" s="59">
        <f>DATE(Grocery_Sales[[#This Row],[Order Year]],Grocery_Sales[[#This Row],[Order Month]],1)</f>
        <v>43435</v>
      </c>
      <c r="P5938" s="25" t="str">
        <f>TEXT(Grocery_Sales[[#This Row],[Edited/Cleaned Order Date]],"mmm")</f>
        <v>Dec</v>
      </c>
    </row>
    <row r="5939" spans="1:16" x14ac:dyDescent="0.35">
      <c r="A5939" t="s">
        <v>6058</v>
      </c>
      <c r="B5939" t="s">
        <v>165</v>
      </c>
      <c r="C5939" t="s">
        <v>32</v>
      </c>
      <c r="D5939" t="s">
        <v>97</v>
      </c>
      <c r="E5939" t="s">
        <v>163</v>
      </c>
      <c r="F5939" s="24">
        <v>42768</v>
      </c>
      <c r="G5939" t="s">
        <v>76</v>
      </c>
      <c r="H5939">
        <v>912</v>
      </c>
      <c r="I5939">
        <v>0.16</v>
      </c>
      <c r="J5939">
        <v>355.68</v>
      </c>
      <c r="K5939" t="s">
        <v>17</v>
      </c>
      <c r="L5939" t="s">
        <v>10886</v>
      </c>
      <c r="M5939" t="s">
        <v>10886</v>
      </c>
      <c r="N5939" t="s">
        <v>10895</v>
      </c>
      <c r="O5939" s="59">
        <f>DATE(Grocery_Sales[[#This Row],[Order Year]],Grocery_Sales[[#This Row],[Order Month]],1)</f>
        <v>42767</v>
      </c>
      <c r="P5939" s="25" t="str">
        <f>TEXT(Grocery_Sales[[#This Row],[Edited/Cleaned Order Date]],"mmm")</f>
        <v>Feb</v>
      </c>
    </row>
    <row r="5940" spans="1:16" x14ac:dyDescent="0.35">
      <c r="A5940" t="s">
        <v>6059</v>
      </c>
      <c r="B5940" t="s">
        <v>165</v>
      </c>
      <c r="C5940" t="s">
        <v>63</v>
      </c>
      <c r="D5940" t="s">
        <v>157</v>
      </c>
      <c r="E5940" t="s">
        <v>149</v>
      </c>
      <c r="F5940" t="s">
        <v>10122</v>
      </c>
      <c r="G5940" t="s">
        <v>76</v>
      </c>
      <c r="H5940">
        <v>1464</v>
      </c>
      <c r="I5940">
        <v>0.27</v>
      </c>
      <c r="J5940">
        <v>614.88</v>
      </c>
      <c r="K5940" t="s">
        <v>17</v>
      </c>
      <c r="L5940" t="s">
        <v>10880</v>
      </c>
      <c r="M5940" t="s">
        <v>10908</v>
      </c>
      <c r="N5940" t="s">
        <v>10901</v>
      </c>
      <c r="O5940" s="59">
        <f>DATE(Grocery_Sales[[#This Row],[Order Year]],Grocery_Sales[[#This Row],[Order Month]],1)</f>
        <v>42614</v>
      </c>
      <c r="P5940" s="25" t="str">
        <f>TEXT(Grocery_Sales[[#This Row],[Edited/Cleaned Order Date]],"mmm")</f>
        <v>Sep</v>
      </c>
    </row>
    <row r="5941" spans="1:16" x14ac:dyDescent="0.35">
      <c r="A5941" t="s">
        <v>6060</v>
      </c>
      <c r="B5941" t="s">
        <v>114</v>
      </c>
      <c r="C5941" t="s">
        <v>13</v>
      </c>
      <c r="D5941" t="s">
        <v>79</v>
      </c>
      <c r="E5941" t="s">
        <v>104</v>
      </c>
      <c r="F5941" t="s">
        <v>10376</v>
      </c>
      <c r="G5941" t="s">
        <v>76</v>
      </c>
      <c r="H5941">
        <v>1844</v>
      </c>
      <c r="I5941">
        <v>0.35</v>
      </c>
      <c r="J5941">
        <v>737.6</v>
      </c>
      <c r="K5941" t="s">
        <v>17</v>
      </c>
      <c r="L5941" t="s">
        <v>10872</v>
      </c>
      <c r="M5941" t="s">
        <v>10920</v>
      </c>
      <c r="N5941" t="s">
        <v>10903</v>
      </c>
      <c r="O5941" s="59">
        <f>DATE(Grocery_Sales[[#This Row],[Order Year]],Grocery_Sales[[#This Row],[Order Month]],1)</f>
        <v>42309</v>
      </c>
      <c r="P5941" s="25" t="str">
        <f>TEXT(Grocery_Sales[[#This Row],[Edited/Cleaned Order Date]],"mmm")</f>
        <v>Nov</v>
      </c>
    </row>
    <row r="5942" spans="1:16" x14ac:dyDescent="0.35">
      <c r="A5942" t="s">
        <v>6061</v>
      </c>
      <c r="B5942" t="s">
        <v>108</v>
      </c>
      <c r="C5942" t="s">
        <v>13</v>
      </c>
      <c r="D5942" t="s">
        <v>79</v>
      </c>
      <c r="E5942" t="s">
        <v>128</v>
      </c>
      <c r="F5942" t="s">
        <v>10636</v>
      </c>
      <c r="G5942" t="s">
        <v>76</v>
      </c>
      <c r="H5942">
        <v>2149</v>
      </c>
      <c r="I5942">
        <v>0.31</v>
      </c>
      <c r="J5942">
        <v>107.45</v>
      </c>
      <c r="K5942" t="s">
        <v>17</v>
      </c>
      <c r="L5942" t="s">
        <v>10876</v>
      </c>
      <c r="M5942" t="s">
        <v>10902</v>
      </c>
      <c r="N5942" t="s">
        <v>10903</v>
      </c>
      <c r="O5942" s="59">
        <f>DATE(Grocery_Sales[[#This Row],[Order Year]],Grocery_Sales[[#This Row],[Order Month]],1)</f>
        <v>42339</v>
      </c>
      <c r="P5942" s="25" t="str">
        <f>TEXT(Grocery_Sales[[#This Row],[Edited/Cleaned Order Date]],"mmm")</f>
        <v>Dec</v>
      </c>
    </row>
    <row r="5943" spans="1:16" x14ac:dyDescent="0.35">
      <c r="A5943" t="s">
        <v>6062</v>
      </c>
      <c r="B5943" t="s">
        <v>45</v>
      </c>
      <c r="C5943" t="s">
        <v>58</v>
      </c>
      <c r="D5943" t="s">
        <v>112</v>
      </c>
      <c r="E5943" t="s">
        <v>143</v>
      </c>
      <c r="F5943" t="s">
        <v>10496</v>
      </c>
      <c r="G5943" t="s">
        <v>76</v>
      </c>
      <c r="H5943">
        <v>1158</v>
      </c>
      <c r="I5943">
        <v>0.2</v>
      </c>
      <c r="J5943">
        <v>405.3</v>
      </c>
      <c r="K5943" t="s">
        <v>17</v>
      </c>
      <c r="L5943" t="s">
        <v>10877</v>
      </c>
      <c r="M5943" t="s">
        <v>10912</v>
      </c>
      <c r="N5943" t="s">
        <v>10899</v>
      </c>
      <c r="O5943" s="59">
        <f>DATE(Grocery_Sales[[#This Row],[Order Year]],Grocery_Sales[[#This Row],[Order Month]],1)</f>
        <v>43221</v>
      </c>
      <c r="P5943" s="25" t="str">
        <f>TEXT(Grocery_Sales[[#This Row],[Edited/Cleaned Order Date]],"mmm")</f>
        <v>May</v>
      </c>
    </row>
    <row r="5944" spans="1:16" x14ac:dyDescent="0.35">
      <c r="A5944" t="s">
        <v>6063</v>
      </c>
      <c r="B5944" t="s">
        <v>45</v>
      </c>
      <c r="C5944" t="s">
        <v>32</v>
      </c>
      <c r="D5944" t="s">
        <v>46</v>
      </c>
      <c r="E5944" t="s">
        <v>55</v>
      </c>
      <c r="F5944" t="s">
        <v>10181</v>
      </c>
      <c r="G5944" t="s">
        <v>76</v>
      </c>
      <c r="H5944">
        <v>900</v>
      </c>
      <c r="I5944">
        <v>0.3</v>
      </c>
      <c r="J5944">
        <v>252</v>
      </c>
      <c r="K5944" t="s">
        <v>17</v>
      </c>
      <c r="L5944" t="s">
        <v>10876</v>
      </c>
      <c r="M5944" t="s">
        <v>10917</v>
      </c>
      <c r="N5944" t="s">
        <v>10899</v>
      </c>
      <c r="O5944" s="59">
        <f>DATE(Grocery_Sales[[#This Row],[Order Year]],Grocery_Sales[[#This Row],[Order Month]],1)</f>
        <v>43435</v>
      </c>
      <c r="P5944" s="25" t="str">
        <f>TEXT(Grocery_Sales[[#This Row],[Edited/Cleaned Order Date]],"mmm")</f>
        <v>Dec</v>
      </c>
    </row>
    <row r="5945" spans="1:16" x14ac:dyDescent="0.35">
      <c r="A5945" t="s">
        <v>6064</v>
      </c>
      <c r="B5945" t="s">
        <v>45</v>
      </c>
      <c r="C5945" t="s">
        <v>32</v>
      </c>
      <c r="D5945" t="s">
        <v>153</v>
      </c>
      <c r="E5945" t="s">
        <v>47</v>
      </c>
      <c r="F5945" t="s">
        <v>10413</v>
      </c>
      <c r="G5945" t="s">
        <v>76</v>
      </c>
      <c r="H5945">
        <v>1466</v>
      </c>
      <c r="I5945">
        <v>0.28000000000000003</v>
      </c>
      <c r="J5945">
        <v>498.44</v>
      </c>
      <c r="K5945" t="s">
        <v>17</v>
      </c>
      <c r="L5945" t="s">
        <v>10872</v>
      </c>
      <c r="M5945" t="s">
        <v>10906</v>
      </c>
      <c r="N5945" t="s">
        <v>10903</v>
      </c>
      <c r="O5945" s="59">
        <f>DATE(Grocery_Sales[[#This Row],[Order Year]],Grocery_Sales[[#This Row],[Order Month]],1)</f>
        <v>42309</v>
      </c>
      <c r="P5945" s="25" t="str">
        <f>TEXT(Grocery_Sales[[#This Row],[Edited/Cleaned Order Date]],"mmm")</f>
        <v>Nov</v>
      </c>
    </row>
    <row r="5946" spans="1:16" x14ac:dyDescent="0.35">
      <c r="A5946" t="s">
        <v>6065</v>
      </c>
      <c r="B5946" t="s">
        <v>45</v>
      </c>
      <c r="C5946" t="s">
        <v>26</v>
      </c>
      <c r="D5946" t="s">
        <v>27</v>
      </c>
      <c r="E5946" t="s">
        <v>149</v>
      </c>
      <c r="F5946" s="24">
        <v>42592</v>
      </c>
      <c r="G5946" t="s">
        <v>76</v>
      </c>
      <c r="H5946">
        <v>650</v>
      </c>
      <c r="I5946">
        <v>0.34</v>
      </c>
      <c r="J5946">
        <v>286</v>
      </c>
      <c r="K5946" t="s">
        <v>17</v>
      </c>
      <c r="L5946" t="s">
        <v>10874</v>
      </c>
      <c r="M5946" t="s">
        <v>10889</v>
      </c>
      <c r="N5946" t="s">
        <v>10896</v>
      </c>
      <c r="O5946" s="59">
        <f>DATE(Grocery_Sales[[#This Row],[Order Year]],Grocery_Sales[[#This Row],[Order Month]],1)</f>
        <v>42644</v>
      </c>
      <c r="P5946" s="25" t="str">
        <f>TEXT(Grocery_Sales[[#This Row],[Edited/Cleaned Order Date]],"mmm")</f>
        <v>Oct</v>
      </c>
    </row>
    <row r="5947" spans="1:16" x14ac:dyDescent="0.35">
      <c r="A5947" t="s">
        <v>6066</v>
      </c>
      <c r="B5947" t="s">
        <v>45</v>
      </c>
      <c r="C5947" t="s">
        <v>32</v>
      </c>
      <c r="D5947" t="s">
        <v>153</v>
      </c>
      <c r="E5947" t="s">
        <v>65</v>
      </c>
      <c r="F5947" t="s">
        <v>10158</v>
      </c>
      <c r="G5947" t="s">
        <v>76</v>
      </c>
      <c r="H5947">
        <v>1546</v>
      </c>
      <c r="I5947">
        <v>0.33</v>
      </c>
      <c r="J5947">
        <v>92.76</v>
      </c>
      <c r="K5947" t="s">
        <v>17</v>
      </c>
      <c r="L5947" t="s">
        <v>10872</v>
      </c>
      <c r="M5947" t="s">
        <v>10911</v>
      </c>
      <c r="N5947" t="s">
        <v>10907</v>
      </c>
      <c r="O5947" s="59">
        <f>DATE(Grocery_Sales[[#This Row],[Order Year]],Grocery_Sales[[#This Row],[Order Month]],1)</f>
        <v>43040</v>
      </c>
      <c r="P5947" s="25" t="str">
        <f>TEXT(Grocery_Sales[[#This Row],[Edited/Cleaned Order Date]],"mmm")</f>
        <v>Nov</v>
      </c>
    </row>
    <row r="5948" spans="1:16" x14ac:dyDescent="0.35">
      <c r="A5948" t="s">
        <v>6067</v>
      </c>
      <c r="B5948" t="s">
        <v>36</v>
      </c>
      <c r="C5948" t="s">
        <v>58</v>
      </c>
      <c r="D5948" t="s">
        <v>112</v>
      </c>
      <c r="E5948" t="s">
        <v>69</v>
      </c>
      <c r="F5948" t="s">
        <v>10797</v>
      </c>
      <c r="G5948" t="s">
        <v>76</v>
      </c>
      <c r="H5948">
        <v>1744</v>
      </c>
      <c r="I5948">
        <v>0.34</v>
      </c>
      <c r="J5948">
        <v>540.64</v>
      </c>
      <c r="K5948" t="s">
        <v>17</v>
      </c>
      <c r="L5948" t="s">
        <v>10887</v>
      </c>
      <c r="M5948" t="s">
        <v>10918</v>
      </c>
      <c r="N5948" t="s">
        <v>10901</v>
      </c>
      <c r="O5948" s="59">
        <f>DATE(Grocery_Sales[[#This Row],[Order Year]],Grocery_Sales[[#This Row],[Order Month]],1)</f>
        <v>42430</v>
      </c>
      <c r="P5948" s="25" t="str">
        <f>TEXT(Grocery_Sales[[#This Row],[Edited/Cleaned Order Date]],"mmm")</f>
        <v>Mar</v>
      </c>
    </row>
    <row r="5949" spans="1:16" x14ac:dyDescent="0.35">
      <c r="A5949" t="s">
        <v>6068</v>
      </c>
      <c r="B5949" t="s">
        <v>71</v>
      </c>
      <c r="C5949" t="s">
        <v>32</v>
      </c>
      <c r="D5949" t="s">
        <v>33</v>
      </c>
      <c r="E5949" t="s">
        <v>143</v>
      </c>
      <c r="F5949" s="24">
        <v>42047</v>
      </c>
      <c r="G5949" t="s">
        <v>76</v>
      </c>
      <c r="H5949">
        <v>1006</v>
      </c>
      <c r="I5949">
        <v>0.11</v>
      </c>
      <c r="J5949">
        <v>181.08</v>
      </c>
      <c r="K5949" t="s">
        <v>17</v>
      </c>
      <c r="L5949" t="s">
        <v>10876</v>
      </c>
      <c r="M5949" t="s">
        <v>10886</v>
      </c>
      <c r="N5949" t="s">
        <v>10897</v>
      </c>
      <c r="O5949" s="59">
        <f>DATE(Grocery_Sales[[#This Row],[Order Year]],Grocery_Sales[[#This Row],[Order Month]],1)</f>
        <v>42339</v>
      </c>
      <c r="P5949" s="25" t="str">
        <f>TEXT(Grocery_Sales[[#This Row],[Edited/Cleaned Order Date]],"mmm")</f>
        <v>Dec</v>
      </c>
    </row>
    <row r="5950" spans="1:16" x14ac:dyDescent="0.35">
      <c r="A5950" t="s">
        <v>6069</v>
      </c>
      <c r="B5950" t="s">
        <v>156</v>
      </c>
      <c r="C5950" t="s">
        <v>58</v>
      </c>
      <c r="D5950" t="s">
        <v>112</v>
      </c>
      <c r="E5950" t="s">
        <v>166</v>
      </c>
      <c r="F5950" s="24">
        <v>42047</v>
      </c>
      <c r="G5950" t="s">
        <v>76</v>
      </c>
      <c r="H5950">
        <v>551</v>
      </c>
      <c r="I5950">
        <v>0.2</v>
      </c>
      <c r="J5950">
        <v>209.38</v>
      </c>
      <c r="K5950" t="s">
        <v>17</v>
      </c>
      <c r="L5950" t="s">
        <v>10876</v>
      </c>
      <c r="M5950" t="s">
        <v>10886</v>
      </c>
      <c r="N5950" t="s">
        <v>10897</v>
      </c>
      <c r="O5950" s="59">
        <f>DATE(Grocery_Sales[[#This Row],[Order Year]],Grocery_Sales[[#This Row],[Order Month]],1)</f>
        <v>42339</v>
      </c>
      <c r="P5950" s="25" t="str">
        <f>TEXT(Grocery_Sales[[#This Row],[Edited/Cleaned Order Date]],"mmm")</f>
        <v>Dec</v>
      </c>
    </row>
    <row r="5951" spans="1:16" x14ac:dyDescent="0.35">
      <c r="A5951" t="s">
        <v>6070</v>
      </c>
      <c r="B5951" t="s">
        <v>108</v>
      </c>
      <c r="C5951" t="s">
        <v>20</v>
      </c>
      <c r="D5951" t="s">
        <v>21</v>
      </c>
      <c r="E5951" t="s">
        <v>143</v>
      </c>
      <c r="F5951" s="24">
        <v>42498</v>
      </c>
      <c r="G5951" t="s">
        <v>76</v>
      </c>
      <c r="H5951">
        <v>1340</v>
      </c>
      <c r="I5951">
        <v>0.22</v>
      </c>
      <c r="J5951">
        <v>227.8</v>
      </c>
      <c r="K5951" t="s">
        <v>17</v>
      </c>
      <c r="L5951" t="s">
        <v>10889</v>
      </c>
      <c r="M5951" t="s">
        <v>10888</v>
      </c>
      <c r="N5951" t="s">
        <v>10896</v>
      </c>
      <c r="O5951" s="59">
        <f>DATE(Grocery_Sales[[#This Row],[Order Year]],Grocery_Sales[[#This Row],[Order Month]],1)</f>
        <v>42583</v>
      </c>
      <c r="P5951" s="25" t="str">
        <f>TEXT(Grocery_Sales[[#This Row],[Edited/Cleaned Order Date]],"mmm")</f>
        <v>Aug</v>
      </c>
    </row>
    <row r="5952" spans="1:16" x14ac:dyDescent="0.35">
      <c r="A5952" t="s">
        <v>6071</v>
      </c>
      <c r="B5952" t="s">
        <v>86</v>
      </c>
      <c r="C5952" t="s">
        <v>20</v>
      </c>
      <c r="D5952" t="s">
        <v>91</v>
      </c>
      <c r="E5952" t="s">
        <v>34</v>
      </c>
      <c r="F5952" s="24">
        <v>42804</v>
      </c>
      <c r="G5952" t="s">
        <v>76</v>
      </c>
      <c r="H5952">
        <v>2278</v>
      </c>
      <c r="I5952">
        <v>0.24</v>
      </c>
      <c r="J5952">
        <v>432.82</v>
      </c>
      <c r="K5952" t="s">
        <v>17</v>
      </c>
      <c r="L5952" t="s">
        <v>10874</v>
      </c>
      <c r="M5952" t="s">
        <v>10883</v>
      </c>
      <c r="N5952" t="s">
        <v>10895</v>
      </c>
      <c r="O5952" s="59">
        <f>DATE(Grocery_Sales[[#This Row],[Order Year]],Grocery_Sales[[#This Row],[Order Month]],1)</f>
        <v>43009</v>
      </c>
      <c r="P5952" s="25" t="str">
        <f>TEXT(Grocery_Sales[[#This Row],[Edited/Cleaned Order Date]],"mmm")</f>
        <v>Oct</v>
      </c>
    </row>
    <row r="5953" spans="1:16" x14ac:dyDescent="0.35">
      <c r="A5953" t="s">
        <v>6072</v>
      </c>
      <c r="B5953" t="s">
        <v>162</v>
      </c>
      <c r="C5953" t="s">
        <v>49</v>
      </c>
      <c r="D5953" t="s">
        <v>205</v>
      </c>
      <c r="E5953" t="s">
        <v>163</v>
      </c>
      <c r="F5953" t="s">
        <v>10719</v>
      </c>
      <c r="G5953" t="s">
        <v>76</v>
      </c>
      <c r="H5953">
        <v>1456</v>
      </c>
      <c r="I5953">
        <v>0.14000000000000001</v>
      </c>
      <c r="J5953">
        <v>72.8</v>
      </c>
      <c r="K5953" t="s">
        <v>17</v>
      </c>
      <c r="L5953" t="s">
        <v>10885</v>
      </c>
      <c r="M5953" t="s">
        <v>10912</v>
      </c>
      <c r="N5953" t="s">
        <v>10907</v>
      </c>
      <c r="O5953" s="59">
        <f>DATE(Grocery_Sales[[#This Row],[Order Year]],Grocery_Sales[[#This Row],[Order Month]],1)</f>
        <v>42826</v>
      </c>
      <c r="P5953" s="25" t="str">
        <f>TEXT(Grocery_Sales[[#This Row],[Edited/Cleaned Order Date]],"mmm")</f>
        <v>Apr</v>
      </c>
    </row>
    <row r="5954" spans="1:16" x14ac:dyDescent="0.35">
      <c r="A5954" t="s">
        <v>6073</v>
      </c>
      <c r="B5954" t="s">
        <v>182</v>
      </c>
      <c r="C5954" t="s">
        <v>32</v>
      </c>
      <c r="D5954" t="s">
        <v>33</v>
      </c>
      <c r="E5954" t="s">
        <v>166</v>
      </c>
      <c r="F5954" t="s">
        <v>10270</v>
      </c>
      <c r="G5954" t="s">
        <v>76</v>
      </c>
      <c r="H5954">
        <v>861</v>
      </c>
      <c r="I5954">
        <v>0.34</v>
      </c>
      <c r="J5954">
        <v>301.35000000000002</v>
      </c>
      <c r="K5954" t="s">
        <v>17</v>
      </c>
      <c r="L5954" t="s">
        <v>10874</v>
      </c>
      <c r="M5954" t="s">
        <v>10920</v>
      </c>
      <c r="N5954" t="s">
        <v>10907</v>
      </c>
      <c r="O5954" s="59">
        <f>DATE(Grocery_Sales[[#This Row],[Order Year]],Grocery_Sales[[#This Row],[Order Month]],1)</f>
        <v>43009</v>
      </c>
      <c r="P5954" s="25" t="str">
        <f>TEXT(Grocery_Sales[[#This Row],[Edited/Cleaned Order Date]],"mmm")</f>
        <v>Oct</v>
      </c>
    </row>
    <row r="5955" spans="1:16" x14ac:dyDescent="0.35">
      <c r="A5955" t="s">
        <v>6074</v>
      </c>
      <c r="B5955" t="s">
        <v>42</v>
      </c>
      <c r="C5955" t="s">
        <v>58</v>
      </c>
      <c r="D5955" t="s">
        <v>68</v>
      </c>
      <c r="E5955" t="s">
        <v>43</v>
      </c>
      <c r="F5955" s="24">
        <v>43045</v>
      </c>
      <c r="G5955" t="s">
        <v>76</v>
      </c>
      <c r="H5955">
        <v>1698</v>
      </c>
      <c r="I5955">
        <v>0.16</v>
      </c>
      <c r="J5955">
        <v>237.72</v>
      </c>
      <c r="K5955" t="s">
        <v>17</v>
      </c>
      <c r="L5955" t="s">
        <v>10873</v>
      </c>
      <c r="M5955" t="s">
        <v>10872</v>
      </c>
      <c r="N5955" t="s">
        <v>10895</v>
      </c>
      <c r="O5955" s="59">
        <f>DATE(Grocery_Sales[[#This Row],[Order Year]],Grocery_Sales[[#This Row],[Order Month]],1)</f>
        <v>42887</v>
      </c>
      <c r="P5955" s="25" t="str">
        <f>TEXT(Grocery_Sales[[#This Row],[Edited/Cleaned Order Date]],"mmm")</f>
        <v>Jun</v>
      </c>
    </row>
    <row r="5956" spans="1:16" x14ac:dyDescent="0.35">
      <c r="A5956" t="s">
        <v>6075</v>
      </c>
      <c r="B5956" t="s">
        <v>74</v>
      </c>
      <c r="C5956" t="s">
        <v>63</v>
      </c>
      <c r="D5956" t="s">
        <v>75</v>
      </c>
      <c r="E5956" t="s">
        <v>47</v>
      </c>
      <c r="F5956" s="24">
        <v>42957</v>
      </c>
      <c r="G5956" t="s">
        <v>76</v>
      </c>
      <c r="H5956">
        <v>677</v>
      </c>
      <c r="I5956">
        <v>0.23</v>
      </c>
      <c r="J5956">
        <v>33.85</v>
      </c>
      <c r="K5956" t="s">
        <v>17</v>
      </c>
      <c r="L5956" t="s">
        <v>10874</v>
      </c>
      <c r="M5956" t="s">
        <v>10889</v>
      </c>
      <c r="N5956" t="s">
        <v>10895</v>
      </c>
      <c r="O5956" s="59">
        <f>DATE(Grocery_Sales[[#This Row],[Order Year]],Grocery_Sales[[#This Row],[Order Month]],1)</f>
        <v>43009</v>
      </c>
      <c r="P5956" s="25" t="str">
        <f>TEXT(Grocery_Sales[[#This Row],[Edited/Cleaned Order Date]],"mmm")</f>
        <v>Oct</v>
      </c>
    </row>
    <row r="5957" spans="1:16" x14ac:dyDescent="0.35">
      <c r="A5957" t="s">
        <v>6076</v>
      </c>
      <c r="B5957" t="s">
        <v>67</v>
      </c>
      <c r="C5957" t="s">
        <v>32</v>
      </c>
      <c r="D5957" t="s">
        <v>33</v>
      </c>
      <c r="E5957" t="s">
        <v>72</v>
      </c>
      <c r="F5957" s="24">
        <v>43227</v>
      </c>
      <c r="G5957" t="s">
        <v>76</v>
      </c>
      <c r="H5957">
        <v>842</v>
      </c>
      <c r="I5957">
        <v>0.11</v>
      </c>
      <c r="J5957">
        <v>227.34</v>
      </c>
      <c r="K5957" t="s">
        <v>17</v>
      </c>
      <c r="L5957" t="s">
        <v>10890</v>
      </c>
      <c r="M5957" t="s">
        <v>10888</v>
      </c>
      <c r="N5957" t="s">
        <v>10910</v>
      </c>
      <c r="O5957" s="59">
        <f>DATE(Grocery_Sales[[#This Row],[Order Year]],Grocery_Sales[[#This Row],[Order Month]],1)</f>
        <v>43282</v>
      </c>
      <c r="P5957" s="25" t="str">
        <f>TEXT(Grocery_Sales[[#This Row],[Edited/Cleaned Order Date]],"mmm")</f>
        <v>Jul</v>
      </c>
    </row>
    <row r="5958" spans="1:16" x14ac:dyDescent="0.35">
      <c r="A5958" t="s">
        <v>6077</v>
      </c>
      <c r="B5958" t="s">
        <v>12</v>
      </c>
      <c r="C5958" t="s">
        <v>63</v>
      </c>
      <c r="D5958" t="s">
        <v>75</v>
      </c>
      <c r="E5958" t="s">
        <v>128</v>
      </c>
      <c r="F5958" t="s">
        <v>10132</v>
      </c>
      <c r="G5958" t="s">
        <v>98</v>
      </c>
      <c r="H5958">
        <v>604</v>
      </c>
      <c r="I5958">
        <v>0.28999999999999998</v>
      </c>
      <c r="J5958">
        <v>181.2</v>
      </c>
      <c r="K5958" t="s">
        <v>17</v>
      </c>
      <c r="L5958" t="s">
        <v>10885</v>
      </c>
      <c r="M5958" t="s">
        <v>10914</v>
      </c>
      <c r="N5958" t="s">
        <v>10901</v>
      </c>
      <c r="O5958" s="59">
        <f>DATE(Grocery_Sales[[#This Row],[Order Year]],Grocery_Sales[[#This Row],[Order Month]],1)</f>
        <v>42461</v>
      </c>
      <c r="P5958" s="25" t="str">
        <f>TEXT(Grocery_Sales[[#This Row],[Edited/Cleaned Order Date]],"mmm")</f>
        <v>Apr</v>
      </c>
    </row>
    <row r="5959" spans="1:16" x14ac:dyDescent="0.35">
      <c r="A5959" t="s">
        <v>6078</v>
      </c>
      <c r="B5959" t="s">
        <v>162</v>
      </c>
      <c r="C5959" t="s">
        <v>13</v>
      </c>
      <c r="D5959" t="s">
        <v>79</v>
      </c>
      <c r="E5959" t="s">
        <v>72</v>
      </c>
      <c r="F5959" t="s">
        <v>10214</v>
      </c>
      <c r="G5959" t="s">
        <v>98</v>
      </c>
      <c r="H5959">
        <v>2234</v>
      </c>
      <c r="I5959">
        <v>0.28000000000000003</v>
      </c>
      <c r="J5959">
        <v>938.28</v>
      </c>
      <c r="K5959" t="s">
        <v>17</v>
      </c>
      <c r="L5959" t="s">
        <v>10876</v>
      </c>
      <c r="M5959" t="s">
        <v>10913</v>
      </c>
      <c r="N5959" t="s">
        <v>10899</v>
      </c>
      <c r="O5959" s="59">
        <f>DATE(Grocery_Sales[[#This Row],[Order Year]],Grocery_Sales[[#This Row],[Order Month]],1)</f>
        <v>43435</v>
      </c>
      <c r="P5959" s="25" t="str">
        <f>TEXT(Grocery_Sales[[#This Row],[Edited/Cleaned Order Date]],"mmm")</f>
        <v>Dec</v>
      </c>
    </row>
    <row r="5960" spans="1:16" x14ac:dyDescent="0.35">
      <c r="A5960" t="s">
        <v>6079</v>
      </c>
      <c r="B5960" t="s">
        <v>261</v>
      </c>
      <c r="C5960" t="s">
        <v>20</v>
      </c>
      <c r="D5960" t="s">
        <v>91</v>
      </c>
      <c r="E5960" t="s">
        <v>34</v>
      </c>
      <c r="F5960" s="24">
        <v>43134</v>
      </c>
      <c r="G5960" t="s">
        <v>98</v>
      </c>
      <c r="H5960">
        <v>2425</v>
      </c>
      <c r="I5960">
        <v>0.13</v>
      </c>
      <c r="J5960">
        <v>266.75</v>
      </c>
      <c r="K5960" t="s">
        <v>17</v>
      </c>
      <c r="L5960" t="s">
        <v>10883</v>
      </c>
      <c r="M5960" t="s">
        <v>10886</v>
      </c>
      <c r="N5960" t="s">
        <v>10910</v>
      </c>
      <c r="O5960" s="59">
        <f>DATE(Grocery_Sales[[#This Row],[Order Year]],Grocery_Sales[[#This Row],[Order Month]],1)</f>
        <v>43160</v>
      </c>
      <c r="P5960" s="25" t="str">
        <f>TEXT(Grocery_Sales[[#This Row],[Edited/Cleaned Order Date]],"mmm")</f>
        <v>Mar</v>
      </c>
    </row>
    <row r="5961" spans="1:16" x14ac:dyDescent="0.35">
      <c r="A5961" t="s">
        <v>6080</v>
      </c>
      <c r="B5961" t="s">
        <v>204</v>
      </c>
      <c r="C5961" t="s">
        <v>26</v>
      </c>
      <c r="D5961" t="s">
        <v>27</v>
      </c>
      <c r="E5961" t="s">
        <v>15</v>
      </c>
      <c r="F5961" s="24">
        <v>42652</v>
      </c>
      <c r="G5961" t="s">
        <v>98</v>
      </c>
      <c r="H5961">
        <v>915</v>
      </c>
      <c r="I5961">
        <v>0.19</v>
      </c>
      <c r="J5961">
        <v>411.75</v>
      </c>
      <c r="K5961" t="s">
        <v>17</v>
      </c>
      <c r="L5961" t="s">
        <v>10882</v>
      </c>
      <c r="M5961" t="s">
        <v>10874</v>
      </c>
      <c r="N5961" t="s">
        <v>10896</v>
      </c>
      <c r="O5961" s="59">
        <f>DATE(Grocery_Sales[[#This Row],[Order Year]],Grocery_Sales[[#This Row],[Order Month]],1)</f>
        <v>42614</v>
      </c>
      <c r="P5961" s="25" t="str">
        <f>TEXT(Grocery_Sales[[#This Row],[Edited/Cleaned Order Date]],"mmm")</f>
        <v>Sep</v>
      </c>
    </row>
    <row r="5962" spans="1:16" x14ac:dyDescent="0.35">
      <c r="A5962" t="s">
        <v>6081</v>
      </c>
      <c r="B5962" t="s">
        <v>169</v>
      </c>
      <c r="C5962" t="s">
        <v>63</v>
      </c>
      <c r="D5962" t="s">
        <v>87</v>
      </c>
      <c r="E5962" t="s">
        <v>104</v>
      </c>
      <c r="F5962" s="24">
        <v>43319</v>
      </c>
      <c r="G5962" t="s">
        <v>98</v>
      </c>
      <c r="H5962">
        <v>1449</v>
      </c>
      <c r="I5962">
        <v>0.27</v>
      </c>
      <c r="J5962">
        <v>478.17</v>
      </c>
      <c r="K5962" t="s">
        <v>17</v>
      </c>
      <c r="L5962" t="s">
        <v>10890</v>
      </c>
      <c r="M5962" t="s">
        <v>10889</v>
      </c>
      <c r="N5962" t="s">
        <v>10910</v>
      </c>
      <c r="O5962" s="59">
        <f>DATE(Grocery_Sales[[#This Row],[Order Year]],Grocery_Sales[[#This Row],[Order Month]],1)</f>
        <v>43282</v>
      </c>
      <c r="P5962" s="25" t="str">
        <f>TEXT(Grocery_Sales[[#This Row],[Edited/Cleaned Order Date]],"mmm")</f>
        <v>Jul</v>
      </c>
    </row>
    <row r="5963" spans="1:16" x14ac:dyDescent="0.35">
      <c r="A5963" t="s">
        <v>6082</v>
      </c>
      <c r="B5963" t="s">
        <v>162</v>
      </c>
      <c r="C5963" t="s">
        <v>63</v>
      </c>
      <c r="D5963" t="s">
        <v>157</v>
      </c>
      <c r="E5963" t="s">
        <v>38</v>
      </c>
      <c r="F5963" t="s">
        <v>10140</v>
      </c>
      <c r="G5963" t="s">
        <v>98</v>
      </c>
      <c r="H5963">
        <v>1569</v>
      </c>
      <c r="I5963">
        <v>0.16</v>
      </c>
      <c r="J5963">
        <v>423.63</v>
      </c>
      <c r="K5963" t="s">
        <v>17</v>
      </c>
      <c r="L5963" t="s">
        <v>10880</v>
      </c>
      <c r="M5963" t="s">
        <v>10908</v>
      </c>
      <c r="N5963" t="s">
        <v>10907</v>
      </c>
      <c r="O5963" s="59">
        <f>DATE(Grocery_Sales[[#This Row],[Order Year]],Grocery_Sales[[#This Row],[Order Month]],1)</f>
        <v>42979</v>
      </c>
      <c r="P5963" s="25" t="str">
        <f>TEXT(Grocery_Sales[[#This Row],[Edited/Cleaned Order Date]],"mmm")</f>
        <v>Sep</v>
      </c>
    </row>
    <row r="5964" spans="1:16" x14ac:dyDescent="0.35">
      <c r="A5964" t="s">
        <v>6083</v>
      </c>
      <c r="B5964" t="s">
        <v>193</v>
      </c>
      <c r="C5964" t="s">
        <v>20</v>
      </c>
      <c r="D5964" t="s">
        <v>21</v>
      </c>
      <c r="E5964" t="s">
        <v>28</v>
      </c>
      <c r="F5964" t="s">
        <v>10138</v>
      </c>
      <c r="G5964" t="s">
        <v>98</v>
      </c>
      <c r="H5964">
        <v>1690</v>
      </c>
      <c r="I5964">
        <v>0.26</v>
      </c>
      <c r="J5964">
        <v>253.5</v>
      </c>
      <c r="K5964" t="s">
        <v>17</v>
      </c>
      <c r="L5964" t="s">
        <v>10877</v>
      </c>
      <c r="M5964" t="s">
        <v>10917</v>
      </c>
      <c r="N5964" t="s">
        <v>10899</v>
      </c>
      <c r="O5964" s="59">
        <f>DATE(Grocery_Sales[[#This Row],[Order Year]],Grocery_Sales[[#This Row],[Order Month]],1)</f>
        <v>43221</v>
      </c>
      <c r="P5964" s="25" t="str">
        <f>TEXT(Grocery_Sales[[#This Row],[Edited/Cleaned Order Date]],"mmm")</f>
        <v>May</v>
      </c>
    </row>
    <row r="5965" spans="1:16" x14ac:dyDescent="0.35">
      <c r="A5965" t="s">
        <v>6084</v>
      </c>
      <c r="B5965" t="s">
        <v>57</v>
      </c>
      <c r="C5965" t="s">
        <v>20</v>
      </c>
      <c r="D5965" t="s">
        <v>21</v>
      </c>
      <c r="E5965" t="s">
        <v>128</v>
      </c>
      <c r="F5965" t="s">
        <v>10664</v>
      </c>
      <c r="G5965" t="s">
        <v>98</v>
      </c>
      <c r="H5965">
        <v>2074</v>
      </c>
      <c r="I5965">
        <v>0.13</v>
      </c>
      <c r="J5965">
        <v>871.08</v>
      </c>
      <c r="K5965" t="s">
        <v>17</v>
      </c>
      <c r="L5965" t="s">
        <v>10885</v>
      </c>
      <c r="M5965" t="s">
        <v>10905</v>
      </c>
      <c r="N5965" t="s">
        <v>10907</v>
      </c>
      <c r="O5965" s="59">
        <f>DATE(Grocery_Sales[[#This Row],[Order Year]],Grocery_Sales[[#This Row],[Order Month]],1)</f>
        <v>42826</v>
      </c>
      <c r="P5965" s="25" t="str">
        <f>TEXT(Grocery_Sales[[#This Row],[Edited/Cleaned Order Date]],"mmm")</f>
        <v>Apr</v>
      </c>
    </row>
    <row r="5966" spans="1:16" x14ac:dyDescent="0.35">
      <c r="A5966" t="s">
        <v>6085</v>
      </c>
      <c r="B5966" t="s">
        <v>25</v>
      </c>
      <c r="C5966" t="s">
        <v>26</v>
      </c>
      <c r="D5966" t="s">
        <v>37</v>
      </c>
      <c r="E5966" t="s">
        <v>28</v>
      </c>
      <c r="F5966" s="24">
        <v>43140</v>
      </c>
      <c r="G5966" t="s">
        <v>98</v>
      </c>
      <c r="H5966">
        <v>1886</v>
      </c>
      <c r="I5966">
        <v>0.28000000000000003</v>
      </c>
      <c r="J5966">
        <v>339.48</v>
      </c>
      <c r="K5966" t="s">
        <v>17</v>
      </c>
      <c r="L5966" t="s">
        <v>10882</v>
      </c>
      <c r="M5966" t="s">
        <v>10886</v>
      </c>
      <c r="N5966" t="s">
        <v>10910</v>
      </c>
      <c r="O5966" s="59">
        <f>DATE(Grocery_Sales[[#This Row],[Order Year]],Grocery_Sales[[#This Row],[Order Month]],1)</f>
        <v>43344</v>
      </c>
      <c r="P5966" s="25" t="str">
        <f>TEXT(Grocery_Sales[[#This Row],[Edited/Cleaned Order Date]],"mmm")</f>
        <v>Sep</v>
      </c>
    </row>
    <row r="5967" spans="1:16" x14ac:dyDescent="0.35">
      <c r="A5967" t="s">
        <v>6086</v>
      </c>
      <c r="B5967" t="s">
        <v>120</v>
      </c>
      <c r="C5967" t="s">
        <v>26</v>
      </c>
      <c r="D5967" t="s">
        <v>27</v>
      </c>
      <c r="E5967" t="s">
        <v>60</v>
      </c>
      <c r="F5967" s="24">
        <v>42771</v>
      </c>
      <c r="G5967" t="s">
        <v>98</v>
      </c>
      <c r="H5967">
        <v>1090</v>
      </c>
      <c r="I5967">
        <v>0.34</v>
      </c>
      <c r="J5967">
        <v>65.400000000000006</v>
      </c>
      <c r="K5967" t="s">
        <v>17</v>
      </c>
      <c r="L5967" t="s">
        <v>10888</v>
      </c>
      <c r="M5967" t="s">
        <v>10886</v>
      </c>
      <c r="N5967" t="s">
        <v>10895</v>
      </c>
      <c r="O5967" s="59">
        <f>DATE(Grocery_Sales[[#This Row],[Order Year]],Grocery_Sales[[#This Row],[Order Month]],1)</f>
        <v>42856</v>
      </c>
      <c r="P5967" s="25" t="str">
        <f>TEXT(Grocery_Sales[[#This Row],[Edited/Cleaned Order Date]],"mmm")</f>
        <v>May</v>
      </c>
    </row>
    <row r="5968" spans="1:16" x14ac:dyDescent="0.35">
      <c r="A5968" t="s">
        <v>6087</v>
      </c>
      <c r="B5968" t="s">
        <v>114</v>
      </c>
      <c r="C5968" t="s">
        <v>63</v>
      </c>
      <c r="D5968" t="s">
        <v>87</v>
      </c>
      <c r="E5968" t="s">
        <v>140</v>
      </c>
      <c r="F5968" t="s">
        <v>10673</v>
      </c>
      <c r="G5968" t="s">
        <v>98</v>
      </c>
      <c r="H5968">
        <v>1918</v>
      </c>
      <c r="I5968">
        <v>0.1</v>
      </c>
      <c r="J5968">
        <v>671.3</v>
      </c>
      <c r="K5968" t="s">
        <v>17</v>
      </c>
      <c r="L5968" t="s">
        <v>10872</v>
      </c>
      <c r="M5968" t="s">
        <v>10900</v>
      </c>
      <c r="N5968" t="s">
        <v>10907</v>
      </c>
      <c r="O5968" s="59">
        <f>DATE(Grocery_Sales[[#This Row],[Order Year]],Grocery_Sales[[#This Row],[Order Month]],1)</f>
        <v>43040</v>
      </c>
      <c r="P5968" s="25" t="str">
        <f>TEXT(Grocery_Sales[[#This Row],[Edited/Cleaned Order Date]],"mmm")</f>
        <v>Nov</v>
      </c>
    </row>
    <row r="5969" spans="1:16" x14ac:dyDescent="0.35">
      <c r="A5969" t="s">
        <v>6088</v>
      </c>
      <c r="B5969" t="s">
        <v>184</v>
      </c>
      <c r="C5969" t="s">
        <v>49</v>
      </c>
      <c r="D5969" t="s">
        <v>50</v>
      </c>
      <c r="E5969" t="s">
        <v>123</v>
      </c>
      <c r="F5969" s="24">
        <v>42528</v>
      </c>
      <c r="G5969" t="s">
        <v>98</v>
      </c>
      <c r="H5969">
        <v>1762</v>
      </c>
      <c r="I5969">
        <v>0.24</v>
      </c>
      <c r="J5969">
        <v>193.82</v>
      </c>
      <c r="K5969" t="s">
        <v>17</v>
      </c>
      <c r="L5969" t="s">
        <v>10890</v>
      </c>
      <c r="M5969" t="s">
        <v>10873</v>
      </c>
      <c r="N5969" t="s">
        <v>10896</v>
      </c>
      <c r="O5969" s="59">
        <f>DATE(Grocery_Sales[[#This Row],[Order Year]],Grocery_Sales[[#This Row],[Order Month]],1)</f>
        <v>42552</v>
      </c>
      <c r="P5969" s="25" t="str">
        <f>TEXT(Grocery_Sales[[#This Row],[Edited/Cleaned Order Date]],"mmm")</f>
        <v>Jul</v>
      </c>
    </row>
    <row r="5970" spans="1:16" x14ac:dyDescent="0.35">
      <c r="A5970" t="s">
        <v>6089</v>
      </c>
      <c r="B5970" t="s">
        <v>86</v>
      </c>
      <c r="C5970" t="s">
        <v>63</v>
      </c>
      <c r="D5970" t="s">
        <v>75</v>
      </c>
      <c r="E5970" t="s">
        <v>69</v>
      </c>
      <c r="F5970" s="24">
        <v>43232</v>
      </c>
      <c r="G5970" t="s">
        <v>98</v>
      </c>
      <c r="H5970">
        <v>1575</v>
      </c>
      <c r="I5970">
        <v>0.26</v>
      </c>
      <c r="J5970">
        <v>267.75</v>
      </c>
      <c r="K5970" t="s">
        <v>17</v>
      </c>
      <c r="L5970" t="s">
        <v>10876</v>
      </c>
      <c r="M5970" t="s">
        <v>10888</v>
      </c>
      <c r="N5970" t="s">
        <v>10910</v>
      </c>
      <c r="O5970" s="59">
        <f>DATE(Grocery_Sales[[#This Row],[Order Year]],Grocery_Sales[[#This Row],[Order Month]],1)</f>
        <v>43435</v>
      </c>
      <c r="P5970" s="25" t="str">
        <f>TEXT(Grocery_Sales[[#This Row],[Edited/Cleaned Order Date]],"mmm")</f>
        <v>Dec</v>
      </c>
    </row>
    <row r="5971" spans="1:16" x14ac:dyDescent="0.35">
      <c r="A5971" t="s">
        <v>6090</v>
      </c>
      <c r="B5971" t="s">
        <v>162</v>
      </c>
      <c r="C5971" t="s">
        <v>63</v>
      </c>
      <c r="D5971" t="s">
        <v>87</v>
      </c>
      <c r="E5971" t="s">
        <v>47</v>
      </c>
      <c r="F5971" t="s">
        <v>10152</v>
      </c>
      <c r="G5971" t="s">
        <v>98</v>
      </c>
      <c r="H5971">
        <v>743</v>
      </c>
      <c r="I5971">
        <v>0.22</v>
      </c>
      <c r="J5971">
        <v>156.03</v>
      </c>
      <c r="K5971" t="s">
        <v>17</v>
      </c>
      <c r="L5971" t="s">
        <v>10880</v>
      </c>
      <c r="M5971" t="s">
        <v>10912</v>
      </c>
      <c r="N5971" t="s">
        <v>10899</v>
      </c>
      <c r="O5971" s="59">
        <f>DATE(Grocery_Sales[[#This Row],[Order Year]],Grocery_Sales[[#This Row],[Order Month]],1)</f>
        <v>43344</v>
      </c>
      <c r="P5971" s="25" t="str">
        <f>TEXT(Grocery_Sales[[#This Row],[Edited/Cleaned Order Date]],"mmm")</f>
        <v>Sep</v>
      </c>
    </row>
    <row r="5972" spans="1:16" x14ac:dyDescent="0.35">
      <c r="A5972" t="s">
        <v>6091</v>
      </c>
      <c r="B5972" t="s">
        <v>139</v>
      </c>
      <c r="C5972" t="s">
        <v>58</v>
      </c>
      <c r="D5972" t="s">
        <v>68</v>
      </c>
      <c r="E5972" t="s">
        <v>84</v>
      </c>
      <c r="F5972" s="24">
        <v>43078</v>
      </c>
      <c r="G5972" t="s">
        <v>98</v>
      </c>
      <c r="H5972">
        <v>1371</v>
      </c>
      <c r="I5972">
        <v>0.3</v>
      </c>
      <c r="J5972">
        <v>575.82000000000005</v>
      </c>
      <c r="K5972" t="s">
        <v>17</v>
      </c>
      <c r="L5972" t="s">
        <v>10882</v>
      </c>
      <c r="M5972" t="s">
        <v>10876</v>
      </c>
      <c r="N5972" t="s">
        <v>10895</v>
      </c>
      <c r="O5972" s="59">
        <f>DATE(Grocery_Sales[[#This Row],[Order Year]],Grocery_Sales[[#This Row],[Order Month]],1)</f>
        <v>42979</v>
      </c>
      <c r="P5972" s="25" t="str">
        <f>TEXT(Grocery_Sales[[#This Row],[Edited/Cleaned Order Date]],"mmm")</f>
        <v>Sep</v>
      </c>
    </row>
    <row r="5973" spans="1:16" x14ac:dyDescent="0.35">
      <c r="A5973" t="s">
        <v>6092</v>
      </c>
      <c r="B5973" t="s">
        <v>102</v>
      </c>
      <c r="C5973" t="s">
        <v>13</v>
      </c>
      <c r="D5973" t="s">
        <v>14</v>
      </c>
      <c r="E5973" t="s">
        <v>65</v>
      </c>
      <c r="F5973" s="24">
        <v>42767</v>
      </c>
      <c r="G5973" t="s">
        <v>98</v>
      </c>
      <c r="H5973">
        <v>625</v>
      </c>
      <c r="I5973">
        <v>0.24</v>
      </c>
      <c r="J5973">
        <v>37.5</v>
      </c>
      <c r="K5973" t="s">
        <v>17</v>
      </c>
      <c r="L5973" t="s">
        <v>10891</v>
      </c>
      <c r="M5973" t="s">
        <v>10886</v>
      </c>
      <c r="N5973" t="s">
        <v>10895</v>
      </c>
      <c r="O5973" s="59">
        <f>DATE(Grocery_Sales[[#This Row],[Order Year]],Grocery_Sales[[#This Row],[Order Month]],1)</f>
        <v>42736</v>
      </c>
      <c r="P5973" s="25" t="str">
        <f>TEXT(Grocery_Sales[[#This Row],[Edited/Cleaned Order Date]],"mmm")</f>
        <v>Jan</v>
      </c>
    </row>
    <row r="5974" spans="1:16" x14ac:dyDescent="0.35">
      <c r="A5974" t="s">
        <v>6093</v>
      </c>
      <c r="B5974" t="s">
        <v>184</v>
      </c>
      <c r="C5974" t="s">
        <v>63</v>
      </c>
      <c r="D5974" t="s">
        <v>157</v>
      </c>
      <c r="E5974" t="s">
        <v>43</v>
      </c>
      <c r="F5974" s="24">
        <v>42655</v>
      </c>
      <c r="G5974" t="s">
        <v>98</v>
      </c>
      <c r="H5974">
        <v>1599</v>
      </c>
      <c r="I5974">
        <v>0.28999999999999998</v>
      </c>
      <c r="J5974">
        <v>271.83</v>
      </c>
      <c r="K5974" t="s">
        <v>17</v>
      </c>
      <c r="L5974" t="s">
        <v>10876</v>
      </c>
      <c r="M5974" t="s">
        <v>10874</v>
      </c>
      <c r="N5974" t="s">
        <v>10896</v>
      </c>
      <c r="O5974" s="59">
        <f>DATE(Grocery_Sales[[#This Row],[Order Year]],Grocery_Sales[[#This Row],[Order Month]],1)</f>
        <v>42705</v>
      </c>
      <c r="P5974" s="25" t="str">
        <f>TEXT(Grocery_Sales[[#This Row],[Edited/Cleaned Order Date]],"mmm")</f>
        <v>Dec</v>
      </c>
    </row>
    <row r="5975" spans="1:16" x14ac:dyDescent="0.35">
      <c r="A5975" t="s">
        <v>6094</v>
      </c>
      <c r="B5975" t="s">
        <v>86</v>
      </c>
      <c r="C5975" t="s">
        <v>63</v>
      </c>
      <c r="D5975" t="s">
        <v>157</v>
      </c>
      <c r="E5975" t="s">
        <v>128</v>
      </c>
      <c r="F5975" s="24">
        <v>42315</v>
      </c>
      <c r="G5975" t="s">
        <v>98</v>
      </c>
      <c r="H5975">
        <v>1848</v>
      </c>
      <c r="I5975">
        <v>0.24</v>
      </c>
      <c r="J5975">
        <v>535.91999999999996</v>
      </c>
      <c r="K5975" t="s">
        <v>17</v>
      </c>
      <c r="L5975" t="s">
        <v>10890</v>
      </c>
      <c r="M5975" t="s">
        <v>10872</v>
      </c>
      <c r="N5975" t="s">
        <v>10897</v>
      </c>
      <c r="O5975" s="59">
        <f>DATE(Grocery_Sales[[#This Row],[Order Year]],Grocery_Sales[[#This Row],[Order Month]],1)</f>
        <v>42186</v>
      </c>
      <c r="P5975" s="25" t="str">
        <f>TEXT(Grocery_Sales[[#This Row],[Edited/Cleaned Order Date]],"mmm")</f>
        <v>Jul</v>
      </c>
    </row>
    <row r="5976" spans="1:16" x14ac:dyDescent="0.35">
      <c r="A5976" t="s">
        <v>6095</v>
      </c>
      <c r="B5976" t="s">
        <v>36</v>
      </c>
      <c r="C5976" t="s">
        <v>13</v>
      </c>
      <c r="D5976" t="s">
        <v>195</v>
      </c>
      <c r="E5976" t="s">
        <v>166</v>
      </c>
      <c r="F5976" t="s">
        <v>10620</v>
      </c>
      <c r="G5976" t="s">
        <v>98</v>
      </c>
      <c r="H5976">
        <v>1021</v>
      </c>
      <c r="I5976">
        <v>0.18</v>
      </c>
      <c r="J5976">
        <v>61.26</v>
      </c>
      <c r="K5976" t="s">
        <v>17</v>
      </c>
      <c r="L5976" t="s">
        <v>10876</v>
      </c>
      <c r="M5976" t="s">
        <v>10916</v>
      </c>
      <c r="N5976" t="s">
        <v>10907</v>
      </c>
      <c r="O5976" s="59">
        <f>DATE(Grocery_Sales[[#This Row],[Order Year]],Grocery_Sales[[#This Row],[Order Month]],1)</f>
        <v>43070</v>
      </c>
      <c r="P5976" s="25" t="str">
        <f>TEXT(Grocery_Sales[[#This Row],[Edited/Cleaned Order Date]],"mmm")</f>
        <v>Dec</v>
      </c>
    </row>
    <row r="5977" spans="1:16" x14ac:dyDescent="0.35">
      <c r="A5977" t="s">
        <v>6096</v>
      </c>
      <c r="B5977" t="s">
        <v>42</v>
      </c>
      <c r="C5977" t="s">
        <v>49</v>
      </c>
      <c r="D5977" t="s">
        <v>205</v>
      </c>
      <c r="E5977" t="s">
        <v>123</v>
      </c>
      <c r="F5977" t="s">
        <v>10318</v>
      </c>
      <c r="G5977" t="s">
        <v>98</v>
      </c>
      <c r="H5977">
        <v>898</v>
      </c>
      <c r="I5977">
        <v>0.13</v>
      </c>
      <c r="J5977">
        <v>53.88</v>
      </c>
      <c r="K5977" t="s">
        <v>17</v>
      </c>
      <c r="L5977" t="s">
        <v>10876</v>
      </c>
      <c r="M5977" t="s">
        <v>10920</v>
      </c>
      <c r="N5977" t="s">
        <v>10899</v>
      </c>
      <c r="O5977" s="59">
        <f>DATE(Grocery_Sales[[#This Row],[Order Year]],Grocery_Sales[[#This Row],[Order Month]],1)</f>
        <v>43435</v>
      </c>
      <c r="P5977" s="25" t="str">
        <f>TEXT(Grocery_Sales[[#This Row],[Edited/Cleaned Order Date]],"mmm")</f>
        <v>Dec</v>
      </c>
    </row>
    <row r="5978" spans="1:16" x14ac:dyDescent="0.35">
      <c r="A5978" t="s">
        <v>6097</v>
      </c>
      <c r="B5978" t="s">
        <v>162</v>
      </c>
      <c r="C5978" t="s">
        <v>32</v>
      </c>
      <c r="D5978" t="s">
        <v>97</v>
      </c>
      <c r="E5978" t="s">
        <v>128</v>
      </c>
      <c r="F5978" t="s">
        <v>10514</v>
      </c>
      <c r="G5978" t="s">
        <v>98</v>
      </c>
      <c r="H5978">
        <v>1523</v>
      </c>
      <c r="I5978">
        <v>0.2</v>
      </c>
      <c r="J5978">
        <v>167.53</v>
      </c>
      <c r="K5978" t="s">
        <v>17</v>
      </c>
      <c r="L5978" t="s">
        <v>10872</v>
      </c>
      <c r="M5978" t="s">
        <v>10908</v>
      </c>
      <c r="N5978" t="s">
        <v>10903</v>
      </c>
      <c r="O5978" s="59">
        <f>DATE(Grocery_Sales[[#This Row],[Order Year]],Grocery_Sales[[#This Row],[Order Month]],1)</f>
        <v>42309</v>
      </c>
      <c r="P5978" s="25" t="str">
        <f>TEXT(Grocery_Sales[[#This Row],[Edited/Cleaned Order Date]],"mmm")</f>
        <v>Nov</v>
      </c>
    </row>
    <row r="5979" spans="1:16" x14ac:dyDescent="0.35">
      <c r="A5979" t="s">
        <v>6098</v>
      </c>
      <c r="B5979" t="s">
        <v>159</v>
      </c>
      <c r="C5979" t="s">
        <v>20</v>
      </c>
      <c r="D5979" t="s">
        <v>21</v>
      </c>
      <c r="E5979" t="s">
        <v>143</v>
      </c>
      <c r="F5979" s="24">
        <v>42047</v>
      </c>
      <c r="G5979" t="s">
        <v>98</v>
      </c>
      <c r="H5979">
        <v>2304</v>
      </c>
      <c r="I5979">
        <v>0.14000000000000001</v>
      </c>
      <c r="J5979">
        <v>184.32</v>
      </c>
      <c r="K5979" t="s">
        <v>17</v>
      </c>
      <c r="L5979" t="s">
        <v>10876</v>
      </c>
      <c r="M5979" t="s">
        <v>10886</v>
      </c>
      <c r="N5979" t="s">
        <v>10897</v>
      </c>
      <c r="O5979" s="59">
        <f>DATE(Grocery_Sales[[#This Row],[Order Year]],Grocery_Sales[[#This Row],[Order Month]],1)</f>
        <v>42339</v>
      </c>
      <c r="P5979" s="25" t="str">
        <f>TEXT(Grocery_Sales[[#This Row],[Edited/Cleaned Order Date]],"mmm")</f>
        <v>Dec</v>
      </c>
    </row>
    <row r="5980" spans="1:16" x14ac:dyDescent="0.35">
      <c r="A5980" t="s">
        <v>6099</v>
      </c>
      <c r="B5980" t="s">
        <v>106</v>
      </c>
      <c r="C5980" t="s">
        <v>32</v>
      </c>
      <c r="D5980" t="s">
        <v>97</v>
      </c>
      <c r="E5980" t="s">
        <v>88</v>
      </c>
      <c r="F5980" t="s">
        <v>10509</v>
      </c>
      <c r="G5980" t="s">
        <v>98</v>
      </c>
      <c r="H5980">
        <v>952</v>
      </c>
      <c r="I5980">
        <v>0.33</v>
      </c>
      <c r="J5980">
        <v>409.36</v>
      </c>
      <c r="K5980" t="s">
        <v>17</v>
      </c>
      <c r="L5980" t="s">
        <v>10879</v>
      </c>
      <c r="M5980" t="s">
        <v>10900</v>
      </c>
      <c r="N5980" t="s">
        <v>10907</v>
      </c>
      <c r="O5980" s="59">
        <f>DATE(Grocery_Sales[[#This Row],[Order Year]],Grocery_Sales[[#This Row],[Order Month]],1)</f>
        <v>42917</v>
      </c>
      <c r="P5980" s="25" t="str">
        <f>TEXT(Grocery_Sales[[#This Row],[Edited/Cleaned Order Date]],"mmm")</f>
        <v>Jul</v>
      </c>
    </row>
    <row r="5981" spans="1:16" x14ac:dyDescent="0.35">
      <c r="A5981" t="s">
        <v>6100</v>
      </c>
      <c r="B5981" t="s">
        <v>191</v>
      </c>
      <c r="C5981" t="s">
        <v>63</v>
      </c>
      <c r="D5981" t="s">
        <v>157</v>
      </c>
      <c r="E5981" t="s">
        <v>47</v>
      </c>
      <c r="F5981" s="24">
        <v>43136</v>
      </c>
      <c r="G5981" t="s">
        <v>98</v>
      </c>
      <c r="H5981">
        <v>1174</v>
      </c>
      <c r="I5981">
        <v>0.11</v>
      </c>
      <c r="J5981">
        <v>129.13999999999999</v>
      </c>
      <c r="K5981" t="s">
        <v>17</v>
      </c>
      <c r="L5981" t="s">
        <v>10888</v>
      </c>
      <c r="M5981" t="s">
        <v>10886</v>
      </c>
      <c r="N5981" t="s">
        <v>10910</v>
      </c>
      <c r="O5981" s="59">
        <f>DATE(Grocery_Sales[[#This Row],[Order Year]],Grocery_Sales[[#This Row],[Order Month]],1)</f>
        <v>43221</v>
      </c>
      <c r="P5981" s="25" t="str">
        <f>TEXT(Grocery_Sales[[#This Row],[Edited/Cleaned Order Date]],"mmm")</f>
        <v>May</v>
      </c>
    </row>
    <row r="5982" spans="1:16" x14ac:dyDescent="0.35">
      <c r="A5982" t="s">
        <v>6101</v>
      </c>
      <c r="B5982" t="s">
        <v>125</v>
      </c>
      <c r="C5982" t="s">
        <v>20</v>
      </c>
      <c r="D5982" t="s">
        <v>21</v>
      </c>
      <c r="E5982" t="s">
        <v>55</v>
      </c>
      <c r="F5982" t="s">
        <v>10540</v>
      </c>
      <c r="G5982" t="s">
        <v>98</v>
      </c>
      <c r="H5982">
        <v>1035</v>
      </c>
      <c r="I5982">
        <v>0.24</v>
      </c>
      <c r="J5982">
        <v>124.2</v>
      </c>
      <c r="K5982" t="s">
        <v>17</v>
      </c>
      <c r="L5982" t="s">
        <v>10872</v>
      </c>
      <c r="M5982" t="s">
        <v>10904</v>
      </c>
      <c r="N5982" t="s">
        <v>10907</v>
      </c>
      <c r="O5982" s="59">
        <f>DATE(Grocery_Sales[[#This Row],[Order Year]],Grocery_Sales[[#This Row],[Order Month]],1)</f>
        <v>43040</v>
      </c>
      <c r="P5982" s="25" t="str">
        <f>TEXT(Grocery_Sales[[#This Row],[Edited/Cleaned Order Date]],"mmm")</f>
        <v>Nov</v>
      </c>
    </row>
    <row r="5983" spans="1:16" x14ac:dyDescent="0.35">
      <c r="A5983" t="s">
        <v>6102</v>
      </c>
      <c r="B5983" t="s">
        <v>40</v>
      </c>
      <c r="C5983" t="s">
        <v>32</v>
      </c>
      <c r="D5983" t="s">
        <v>46</v>
      </c>
      <c r="E5983" t="s">
        <v>15</v>
      </c>
      <c r="F5983" s="24">
        <v>42528</v>
      </c>
      <c r="G5983" t="s">
        <v>98</v>
      </c>
      <c r="H5983">
        <v>1658</v>
      </c>
      <c r="I5983">
        <v>0.31</v>
      </c>
      <c r="J5983">
        <v>381.34</v>
      </c>
      <c r="K5983" t="s">
        <v>17</v>
      </c>
      <c r="L5983" t="s">
        <v>10890</v>
      </c>
      <c r="M5983" t="s">
        <v>10873</v>
      </c>
      <c r="N5983" t="s">
        <v>10896</v>
      </c>
      <c r="O5983" s="59">
        <f>DATE(Grocery_Sales[[#This Row],[Order Year]],Grocery_Sales[[#This Row],[Order Month]],1)</f>
        <v>42552</v>
      </c>
      <c r="P5983" s="25" t="str">
        <f>TEXT(Grocery_Sales[[#This Row],[Edited/Cleaned Order Date]],"mmm")</f>
        <v>Jul</v>
      </c>
    </row>
    <row r="5984" spans="1:16" x14ac:dyDescent="0.35">
      <c r="A5984" t="s">
        <v>6103</v>
      </c>
      <c r="B5984" t="s">
        <v>78</v>
      </c>
      <c r="C5984" t="s">
        <v>63</v>
      </c>
      <c r="D5984" t="s">
        <v>64</v>
      </c>
      <c r="E5984" t="s">
        <v>72</v>
      </c>
      <c r="F5984" s="24">
        <v>43232</v>
      </c>
      <c r="G5984" t="s">
        <v>98</v>
      </c>
      <c r="H5984">
        <v>1833</v>
      </c>
      <c r="I5984">
        <v>0.31</v>
      </c>
      <c r="J5984">
        <v>109.98</v>
      </c>
      <c r="K5984" t="s">
        <v>17</v>
      </c>
      <c r="L5984" t="s">
        <v>10876</v>
      </c>
      <c r="M5984" t="s">
        <v>10888</v>
      </c>
      <c r="N5984" t="s">
        <v>10910</v>
      </c>
      <c r="O5984" s="59">
        <f>DATE(Grocery_Sales[[#This Row],[Order Year]],Grocery_Sales[[#This Row],[Order Month]],1)</f>
        <v>43435</v>
      </c>
      <c r="P5984" s="25" t="str">
        <f>TEXT(Grocery_Sales[[#This Row],[Edited/Cleaned Order Date]],"mmm")</f>
        <v>Dec</v>
      </c>
    </row>
    <row r="5985" spans="1:16" x14ac:dyDescent="0.35">
      <c r="A5985" t="s">
        <v>6104</v>
      </c>
      <c r="B5985" t="s">
        <v>116</v>
      </c>
      <c r="C5985" t="s">
        <v>58</v>
      </c>
      <c r="D5985" t="s">
        <v>68</v>
      </c>
      <c r="E5985" t="s">
        <v>15</v>
      </c>
      <c r="F5985" t="s">
        <v>10151</v>
      </c>
      <c r="G5985" t="s">
        <v>98</v>
      </c>
      <c r="H5985">
        <v>1693</v>
      </c>
      <c r="I5985">
        <v>0.13</v>
      </c>
      <c r="J5985">
        <v>220.09</v>
      </c>
      <c r="K5985" t="s">
        <v>17</v>
      </c>
      <c r="L5985" t="s">
        <v>10874</v>
      </c>
      <c r="M5985" t="s">
        <v>10902</v>
      </c>
      <c r="N5985" t="s">
        <v>10907</v>
      </c>
      <c r="O5985" s="59">
        <f>DATE(Grocery_Sales[[#This Row],[Order Year]],Grocery_Sales[[#This Row],[Order Month]],1)</f>
        <v>43009</v>
      </c>
      <c r="P5985" s="25" t="str">
        <f>TEXT(Grocery_Sales[[#This Row],[Edited/Cleaned Order Date]],"mmm")</f>
        <v>Oct</v>
      </c>
    </row>
    <row r="5986" spans="1:16" x14ac:dyDescent="0.35">
      <c r="A5986" t="s">
        <v>6105</v>
      </c>
      <c r="B5986" t="s">
        <v>139</v>
      </c>
      <c r="C5986" t="s">
        <v>63</v>
      </c>
      <c r="D5986" t="s">
        <v>157</v>
      </c>
      <c r="E5986" t="s">
        <v>51</v>
      </c>
      <c r="F5986" s="24">
        <v>43074</v>
      </c>
      <c r="G5986" t="s">
        <v>98</v>
      </c>
      <c r="H5986">
        <v>2349</v>
      </c>
      <c r="I5986">
        <v>0.22</v>
      </c>
      <c r="J5986">
        <v>305.37</v>
      </c>
      <c r="K5986" t="s">
        <v>17</v>
      </c>
      <c r="L5986" t="s">
        <v>10888</v>
      </c>
      <c r="M5986" t="s">
        <v>10876</v>
      </c>
      <c r="N5986" t="s">
        <v>10895</v>
      </c>
      <c r="O5986" s="59">
        <f>DATE(Grocery_Sales[[#This Row],[Order Year]],Grocery_Sales[[#This Row],[Order Month]],1)</f>
        <v>42856</v>
      </c>
      <c r="P5986" s="25" t="str">
        <f>TEXT(Grocery_Sales[[#This Row],[Edited/Cleaned Order Date]],"mmm")</f>
        <v>May</v>
      </c>
    </row>
    <row r="5987" spans="1:16" x14ac:dyDescent="0.35">
      <c r="A5987" t="s">
        <v>6106</v>
      </c>
      <c r="B5987" t="s">
        <v>120</v>
      </c>
      <c r="C5987" t="s">
        <v>32</v>
      </c>
      <c r="D5987" t="s">
        <v>33</v>
      </c>
      <c r="E5987" t="s">
        <v>22</v>
      </c>
      <c r="F5987" t="s">
        <v>10177</v>
      </c>
      <c r="G5987" t="s">
        <v>98</v>
      </c>
      <c r="H5987">
        <v>1256</v>
      </c>
      <c r="I5987">
        <v>0.34</v>
      </c>
      <c r="J5987">
        <v>314</v>
      </c>
      <c r="K5987" t="s">
        <v>17</v>
      </c>
      <c r="L5987" t="s">
        <v>10872</v>
      </c>
      <c r="M5987" t="s">
        <v>10917</v>
      </c>
      <c r="N5987" t="s">
        <v>10901</v>
      </c>
      <c r="O5987" s="59">
        <f>DATE(Grocery_Sales[[#This Row],[Order Year]],Grocery_Sales[[#This Row],[Order Month]],1)</f>
        <v>42675</v>
      </c>
      <c r="P5987" s="25" t="str">
        <f>TEXT(Grocery_Sales[[#This Row],[Edited/Cleaned Order Date]],"mmm")</f>
        <v>Nov</v>
      </c>
    </row>
    <row r="5988" spans="1:16" x14ac:dyDescent="0.35">
      <c r="A5988" t="s">
        <v>6107</v>
      </c>
      <c r="B5988" t="s">
        <v>125</v>
      </c>
      <c r="C5988" t="s">
        <v>49</v>
      </c>
      <c r="D5988" t="s">
        <v>205</v>
      </c>
      <c r="E5988" t="s">
        <v>47</v>
      </c>
      <c r="F5988" s="24">
        <v>42621</v>
      </c>
      <c r="G5988" t="s">
        <v>98</v>
      </c>
      <c r="H5988">
        <v>2165</v>
      </c>
      <c r="I5988">
        <v>0.16</v>
      </c>
      <c r="J5988">
        <v>411.35</v>
      </c>
      <c r="K5988" t="s">
        <v>17</v>
      </c>
      <c r="L5988" t="s">
        <v>10889</v>
      </c>
      <c r="M5988" t="s">
        <v>10882</v>
      </c>
      <c r="N5988" t="s">
        <v>10896</v>
      </c>
      <c r="O5988" s="59">
        <f>DATE(Grocery_Sales[[#This Row],[Order Year]],Grocery_Sales[[#This Row],[Order Month]],1)</f>
        <v>42583</v>
      </c>
      <c r="P5988" s="25" t="str">
        <f>TEXT(Grocery_Sales[[#This Row],[Edited/Cleaned Order Date]],"mmm")</f>
        <v>Aug</v>
      </c>
    </row>
    <row r="5989" spans="1:16" x14ac:dyDescent="0.35">
      <c r="A5989" t="s">
        <v>6108</v>
      </c>
      <c r="B5989" t="s">
        <v>74</v>
      </c>
      <c r="C5989" t="s">
        <v>58</v>
      </c>
      <c r="D5989" t="s">
        <v>112</v>
      </c>
      <c r="E5989" t="s">
        <v>60</v>
      </c>
      <c r="F5989" t="s">
        <v>10697</v>
      </c>
      <c r="G5989" t="s">
        <v>98</v>
      </c>
      <c r="H5989">
        <v>1442</v>
      </c>
      <c r="I5989">
        <v>0.25</v>
      </c>
      <c r="J5989">
        <v>115.36</v>
      </c>
      <c r="K5989" t="s">
        <v>17</v>
      </c>
      <c r="L5989" t="s">
        <v>10880</v>
      </c>
      <c r="M5989" t="s">
        <v>10914</v>
      </c>
      <c r="N5989" t="s">
        <v>10903</v>
      </c>
      <c r="O5989" s="59">
        <f>DATE(Grocery_Sales[[#This Row],[Order Year]],Grocery_Sales[[#This Row],[Order Month]],1)</f>
        <v>42248</v>
      </c>
      <c r="P5989" s="25" t="str">
        <f>TEXT(Grocery_Sales[[#This Row],[Edited/Cleaned Order Date]],"mmm")</f>
        <v>Sep</v>
      </c>
    </row>
    <row r="5990" spans="1:16" x14ac:dyDescent="0.35">
      <c r="A5990" t="s">
        <v>6109</v>
      </c>
      <c r="B5990" t="s">
        <v>114</v>
      </c>
      <c r="C5990" t="s">
        <v>58</v>
      </c>
      <c r="D5990" t="s">
        <v>59</v>
      </c>
      <c r="E5990" t="s">
        <v>51</v>
      </c>
      <c r="F5990" t="s">
        <v>10231</v>
      </c>
      <c r="G5990" t="s">
        <v>98</v>
      </c>
      <c r="H5990">
        <v>1431</v>
      </c>
      <c r="I5990">
        <v>0.25</v>
      </c>
      <c r="J5990">
        <v>143.1</v>
      </c>
      <c r="K5990" t="s">
        <v>17</v>
      </c>
      <c r="L5990" t="s">
        <v>10884</v>
      </c>
      <c r="M5990" t="s">
        <v>10916</v>
      </c>
      <c r="N5990" t="s">
        <v>10907</v>
      </c>
      <c r="O5990" s="59">
        <f>DATE(Grocery_Sales[[#This Row],[Order Year]],Grocery_Sales[[#This Row],[Order Month]],1)</f>
        <v>42887</v>
      </c>
      <c r="P5990" s="25" t="str">
        <f>TEXT(Grocery_Sales[[#This Row],[Edited/Cleaned Order Date]],"mmm")</f>
        <v>Jun</v>
      </c>
    </row>
    <row r="5991" spans="1:16" x14ac:dyDescent="0.35">
      <c r="A5991" t="s">
        <v>6110</v>
      </c>
      <c r="B5991" t="s">
        <v>106</v>
      </c>
      <c r="C5991" t="s">
        <v>20</v>
      </c>
      <c r="D5991" t="s">
        <v>21</v>
      </c>
      <c r="E5991" t="s">
        <v>22</v>
      </c>
      <c r="F5991" t="s">
        <v>10220</v>
      </c>
      <c r="G5991" t="s">
        <v>98</v>
      </c>
      <c r="H5991">
        <v>2170</v>
      </c>
      <c r="I5991">
        <v>0.18</v>
      </c>
      <c r="J5991">
        <v>651</v>
      </c>
      <c r="K5991" t="s">
        <v>17</v>
      </c>
      <c r="L5991" t="s">
        <v>10880</v>
      </c>
      <c r="M5991" t="s">
        <v>10898</v>
      </c>
      <c r="N5991" t="s">
        <v>10899</v>
      </c>
      <c r="O5991" s="59">
        <f>DATE(Grocery_Sales[[#This Row],[Order Year]],Grocery_Sales[[#This Row],[Order Month]],1)</f>
        <v>43344</v>
      </c>
      <c r="P5991" s="25" t="str">
        <f>TEXT(Grocery_Sales[[#This Row],[Edited/Cleaned Order Date]],"mmm")</f>
        <v>Sep</v>
      </c>
    </row>
    <row r="5992" spans="1:16" x14ac:dyDescent="0.35">
      <c r="A5992" t="s">
        <v>6111</v>
      </c>
      <c r="B5992" t="s">
        <v>67</v>
      </c>
      <c r="C5992" t="s">
        <v>26</v>
      </c>
      <c r="D5992" t="s">
        <v>27</v>
      </c>
      <c r="E5992" t="s">
        <v>60</v>
      </c>
      <c r="F5992" s="24">
        <v>43319</v>
      </c>
      <c r="G5992" t="s">
        <v>98</v>
      </c>
      <c r="H5992">
        <v>2251</v>
      </c>
      <c r="I5992">
        <v>0.26</v>
      </c>
      <c r="J5992">
        <v>810.36</v>
      </c>
      <c r="K5992" t="s">
        <v>17</v>
      </c>
      <c r="L5992" t="s">
        <v>10890</v>
      </c>
      <c r="M5992" t="s">
        <v>10889</v>
      </c>
      <c r="N5992" t="s">
        <v>10910</v>
      </c>
      <c r="O5992" s="59">
        <f>DATE(Grocery_Sales[[#This Row],[Order Year]],Grocery_Sales[[#This Row],[Order Month]],1)</f>
        <v>43282</v>
      </c>
      <c r="P5992" s="25" t="str">
        <f>TEXT(Grocery_Sales[[#This Row],[Edited/Cleaned Order Date]],"mmm")</f>
        <v>Jul</v>
      </c>
    </row>
    <row r="5993" spans="1:16" x14ac:dyDescent="0.35">
      <c r="A5993" t="s">
        <v>6112</v>
      </c>
      <c r="B5993" t="s">
        <v>184</v>
      </c>
      <c r="C5993" t="s">
        <v>32</v>
      </c>
      <c r="D5993" t="s">
        <v>97</v>
      </c>
      <c r="E5993" t="s">
        <v>43</v>
      </c>
      <c r="F5993" t="s">
        <v>10507</v>
      </c>
      <c r="G5993" t="s">
        <v>98</v>
      </c>
      <c r="H5993">
        <v>968</v>
      </c>
      <c r="I5993">
        <v>0.2</v>
      </c>
      <c r="J5993">
        <v>367.84</v>
      </c>
      <c r="K5993" t="s">
        <v>17</v>
      </c>
      <c r="L5993" t="s">
        <v>10876</v>
      </c>
      <c r="M5993" t="s">
        <v>10906</v>
      </c>
      <c r="N5993" t="s">
        <v>10907</v>
      </c>
      <c r="O5993" s="59">
        <f>DATE(Grocery_Sales[[#This Row],[Order Year]],Grocery_Sales[[#This Row],[Order Month]],1)</f>
        <v>43070</v>
      </c>
      <c r="P5993" s="25" t="str">
        <f>TEXT(Grocery_Sales[[#This Row],[Edited/Cleaned Order Date]],"mmm")</f>
        <v>Dec</v>
      </c>
    </row>
    <row r="5994" spans="1:16" x14ac:dyDescent="0.35">
      <c r="A5994" t="s">
        <v>6113</v>
      </c>
      <c r="B5994" t="s">
        <v>234</v>
      </c>
      <c r="C5994" t="s">
        <v>20</v>
      </c>
      <c r="D5994" t="s">
        <v>91</v>
      </c>
      <c r="E5994" t="s">
        <v>69</v>
      </c>
      <c r="F5994" t="s">
        <v>10255</v>
      </c>
      <c r="G5994" t="s">
        <v>98</v>
      </c>
      <c r="H5994">
        <v>515</v>
      </c>
      <c r="I5994">
        <v>0.14000000000000001</v>
      </c>
      <c r="J5994">
        <v>190.55</v>
      </c>
      <c r="K5994" t="s">
        <v>17</v>
      </c>
      <c r="L5994" t="s">
        <v>10879</v>
      </c>
      <c r="M5994" t="s">
        <v>10911</v>
      </c>
      <c r="N5994" t="s">
        <v>10899</v>
      </c>
      <c r="O5994" s="59">
        <f>DATE(Grocery_Sales[[#This Row],[Order Year]],Grocery_Sales[[#This Row],[Order Month]],1)</f>
        <v>43282</v>
      </c>
      <c r="P5994" s="25" t="str">
        <f>TEXT(Grocery_Sales[[#This Row],[Edited/Cleaned Order Date]],"mmm")</f>
        <v>Jul</v>
      </c>
    </row>
    <row r="5995" spans="1:16" x14ac:dyDescent="0.35">
      <c r="A5995" t="s">
        <v>6114</v>
      </c>
      <c r="B5995" t="s">
        <v>81</v>
      </c>
      <c r="C5995" t="s">
        <v>63</v>
      </c>
      <c r="D5995" t="s">
        <v>75</v>
      </c>
      <c r="E5995" t="s">
        <v>43</v>
      </c>
      <c r="F5995" s="24">
        <v>42985</v>
      </c>
      <c r="G5995" t="s">
        <v>98</v>
      </c>
      <c r="H5995">
        <v>1477</v>
      </c>
      <c r="I5995">
        <v>0.15</v>
      </c>
      <c r="J5995">
        <v>236.32</v>
      </c>
      <c r="K5995" t="s">
        <v>17</v>
      </c>
      <c r="L5995" t="s">
        <v>10890</v>
      </c>
      <c r="M5995" t="s">
        <v>10882</v>
      </c>
      <c r="N5995" t="s">
        <v>10895</v>
      </c>
      <c r="O5995" s="59">
        <f>DATE(Grocery_Sales[[#This Row],[Order Year]],Grocery_Sales[[#This Row],[Order Month]],1)</f>
        <v>42917</v>
      </c>
      <c r="P5995" s="25" t="str">
        <f>TEXT(Grocery_Sales[[#This Row],[Edited/Cleaned Order Date]],"mmm")</f>
        <v>Jul</v>
      </c>
    </row>
    <row r="5996" spans="1:16" x14ac:dyDescent="0.35">
      <c r="A5996" t="s">
        <v>6115</v>
      </c>
      <c r="B5996" t="s">
        <v>234</v>
      </c>
      <c r="C5996" t="s">
        <v>20</v>
      </c>
      <c r="D5996" t="s">
        <v>91</v>
      </c>
      <c r="E5996" t="s">
        <v>28</v>
      </c>
      <c r="F5996" s="24">
        <v>42593</v>
      </c>
      <c r="G5996" t="s">
        <v>98</v>
      </c>
      <c r="H5996">
        <v>1840</v>
      </c>
      <c r="I5996">
        <v>0.34</v>
      </c>
      <c r="J5996">
        <v>644</v>
      </c>
      <c r="K5996" t="s">
        <v>17</v>
      </c>
      <c r="L5996" t="s">
        <v>10872</v>
      </c>
      <c r="M5996" t="s">
        <v>10889</v>
      </c>
      <c r="N5996" t="s">
        <v>10896</v>
      </c>
      <c r="O5996" s="59">
        <f>DATE(Grocery_Sales[[#This Row],[Order Year]],Grocery_Sales[[#This Row],[Order Month]],1)</f>
        <v>42675</v>
      </c>
      <c r="P5996" s="25" t="str">
        <f>TEXT(Grocery_Sales[[#This Row],[Edited/Cleaned Order Date]],"mmm")</f>
        <v>Nov</v>
      </c>
    </row>
    <row r="5997" spans="1:16" x14ac:dyDescent="0.35">
      <c r="A5997" t="s">
        <v>6116</v>
      </c>
      <c r="B5997" t="s">
        <v>53</v>
      </c>
      <c r="C5997" t="s">
        <v>49</v>
      </c>
      <c r="D5997" t="s">
        <v>50</v>
      </c>
      <c r="E5997" t="s">
        <v>84</v>
      </c>
      <c r="F5997" t="s">
        <v>10573</v>
      </c>
      <c r="G5997" t="s">
        <v>98</v>
      </c>
      <c r="H5997">
        <v>2344</v>
      </c>
      <c r="I5997">
        <v>0.12</v>
      </c>
      <c r="J5997">
        <v>421.92</v>
      </c>
      <c r="K5997" t="s">
        <v>17</v>
      </c>
      <c r="L5997" t="s">
        <v>10874</v>
      </c>
      <c r="M5997" t="s">
        <v>10906</v>
      </c>
      <c r="N5997" t="s">
        <v>10901</v>
      </c>
      <c r="O5997" s="59">
        <f>DATE(Grocery_Sales[[#This Row],[Order Year]],Grocery_Sales[[#This Row],[Order Month]],1)</f>
        <v>42644</v>
      </c>
      <c r="P5997" s="25" t="str">
        <f>TEXT(Grocery_Sales[[#This Row],[Edited/Cleaned Order Date]],"mmm")</f>
        <v>Oct</v>
      </c>
    </row>
    <row r="5998" spans="1:16" x14ac:dyDescent="0.35">
      <c r="A5998" t="s">
        <v>6117</v>
      </c>
      <c r="B5998" t="s">
        <v>106</v>
      </c>
      <c r="C5998" t="s">
        <v>49</v>
      </c>
      <c r="D5998" t="s">
        <v>205</v>
      </c>
      <c r="E5998" t="s">
        <v>123</v>
      </c>
      <c r="F5998" t="s">
        <v>10132</v>
      </c>
      <c r="G5998" t="s">
        <v>98</v>
      </c>
      <c r="H5998">
        <v>1484</v>
      </c>
      <c r="I5998">
        <v>0.21</v>
      </c>
      <c r="J5998">
        <v>608.44000000000005</v>
      </c>
      <c r="K5998" t="s">
        <v>17</v>
      </c>
      <c r="L5998" t="s">
        <v>10885</v>
      </c>
      <c r="M5998" t="s">
        <v>10914</v>
      </c>
      <c r="N5998" t="s">
        <v>10901</v>
      </c>
      <c r="O5998" s="59">
        <f>DATE(Grocery_Sales[[#This Row],[Order Year]],Grocery_Sales[[#This Row],[Order Month]],1)</f>
        <v>42461</v>
      </c>
      <c r="P5998" s="25" t="str">
        <f>TEXT(Grocery_Sales[[#This Row],[Edited/Cleaned Order Date]],"mmm")</f>
        <v>Apr</v>
      </c>
    </row>
    <row r="5999" spans="1:16" x14ac:dyDescent="0.35">
      <c r="A5999" t="s">
        <v>6118</v>
      </c>
      <c r="B5999" t="s">
        <v>165</v>
      </c>
      <c r="C5999" t="s">
        <v>32</v>
      </c>
      <c r="D5999" t="s">
        <v>97</v>
      </c>
      <c r="E5999" t="s">
        <v>22</v>
      </c>
      <c r="F5999" t="s">
        <v>10132</v>
      </c>
      <c r="G5999" t="s">
        <v>98</v>
      </c>
      <c r="H5999">
        <v>1379</v>
      </c>
      <c r="I5999">
        <v>0.27</v>
      </c>
      <c r="J5999">
        <v>482.65</v>
      </c>
      <c r="K5999" t="s">
        <v>17</v>
      </c>
      <c r="L5999" t="s">
        <v>10885</v>
      </c>
      <c r="M5999" t="s">
        <v>10914</v>
      </c>
      <c r="N5999" t="s">
        <v>10901</v>
      </c>
      <c r="O5999" s="59">
        <f>DATE(Grocery_Sales[[#This Row],[Order Year]],Grocery_Sales[[#This Row],[Order Month]],1)</f>
        <v>42461</v>
      </c>
      <c r="P5999" s="25" t="str">
        <f>TEXT(Grocery_Sales[[#This Row],[Edited/Cleaned Order Date]],"mmm")</f>
        <v>Apr</v>
      </c>
    </row>
    <row r="6000" spans="1:16" x14ac:dyDescent="0.35">
      <c r="A6000" t="s">
        <v>6119</v>
      </c>
      <c r="B6000" t="s">
        <v>53</v>
      </c>
      <c r="C6000" t="s">
        <v>13</v>
      </c>
      <c r="D6000" t="s">
        <v>14</v>
      </c>
      <c r="E6000" t="s">
        <v>128</v>
      </c>
      <c r="F6000" t="s">
        <v>10220</v>
      </c>
      <c r="G6000" t="s">
        <v>98</v>
      </c>
      <c r="H6000">
        <v>1632</v>
      </c>
      <c r="I6000">
        <v>0.11</v>
      </c>
      <c r="J6000">
        <v>603.84</v>
      </c>
      <c r="K6000" t="s">
        <v>17</v>
      </c>
      <c r="L6000" t="s">
        <v>10880</v>
      </c>
      <c r="M6000" t="s">
        <v>10898</v>
      </c>
      <c r="N6000" t="s">
        <v>10899</v>
      </c>
      <c r="O6000" s="59">
        <f>DATE(Grocery_Sales[[#This Row],[Order Year]],Grocery_Sales[[#This Row],[Order Month]],1)</f>
        <v>43344</v>
      </c>
      <c r="P6000" s="25" t="str">
        <f>TEXT(Grocery_Sales[[#This Row],[Edited/Cleaned Order Date]],"mmm")</f>
        <v>Sep</v>
      </c>
    </row>
    <row r="6001" spans="1:16" x14ac:dyDescent="0.35">
      <c r="A6001" t="s">
        <v>6120</v>
      </c>
      <c r="B6001" t="s">
        <v>139</v>
      </c>
      <c r="C6001" t="s">
        <v>49</v>
      </c>
      <c r="D6001" t="s">
        <v>205</v>
      </c>
      <c r="E6001" t="s">
        <v>84</v>
      </c>
      <c r="F6001" t="s">
        <v>10327</v>
      </c>
      <c r="G6001" t="s">
        <v>98</v>
      </c>
      <c r="H6001">
        <v>2112</v>
      </c>
      <c r="I6001">
        <v>0.21</v>
      </c>
      <c r="J6001">
        <v>612.48</v>
      </c>
      <c r="K6001" t="s">
        <v>17</v>
      </c>
      <c r="L6001" t="s">
        <v>10885</v>
      </c>
      <c r="M6001" t="s">
        <v>10915</v>
      </c>
      <c r="N6001" t="s">
        <v>10899</v>
      </c>
      <c r="O6001" s="59">
        <f>DATE(Grocery_Sales[[#This Row],[Order Year]],Grocery_Sales[[#This Row],[Order Month]],1)</f>
        <v>43191</v>
      </c>
      <c r="P6001" s="25" t="str">
        <f>TEXT(Grocery_Sales[[#This Row],[Edited/Cleaned Order Date]],"mmm")</f>
        <v>Apr</v>
      </c>
    </row>
    <row r="6002" spans="1:16" x14ac:dyDescent="0.35">
      <c r="A6002" t="s">
        <v>6121</v>
      </c>
      <c r="B6002" t="s">
        <v>130</v>
      </c>
      <c r="C6002" t="s">
        <v>20</v>
      </c>
      <c r="D6002" t="s">
        <v>21</v>
      </c>
      <c r="E6002" t="s">
        <v>88</v>
      </c>
      <c r="F6002" t="s">
        <v>10699</v>
      </c>
      <c r="G6002" t="s">
        <v>98</v>
      </c>
      <c r="H6002">
        <v>2332</v>
      </c>
      <c r="I6002">
        <v>0.1</v>
      </c>
      <c r="J6002">
        <v>139.91999999999999</v>
      </c>
      <c r="K6002" t="s">
        <v>17</v>
      </c>
      <c r="L6002" t="s">
        <v>10872</v>
      </c>
      <c r="M6002" t="s">
        <v>10904</v>
      </c>
      <c r="N6002" t="s">
        <v>10903</v>
      </c>
      <c r="O6002" s="59">
        <f>DATE(Grocery_Sales[[#This Row],[Order Year]],Grocery_Sales[[#This Row],[Order Month]],1)</f>
        <v>42309</v>
      </c>
      <c r="P6002" s="25" t="str">
        <f>TEXT(Grocery_Sales[[#This Row],[Edited/Cleaned Order Date]],"mmm")</f>
        <v>Nov</v>
      </c>
    </row>
    <row r="6003" spans="1:16" x14ac:dyDescent="0.35">
      <c r="A6003" t="s">
        <v>6122</v>
      </c>
      <c r="B6003" t="s">
        <v>263</v>
      </c>
      <c r="C6003" t="s">
        <v>13</v>
      </c>
      <c r="D6003" t="s">
        <v>79</v>
      </c>
      <c r="E6003" t="s">
        <v>34</v>
      </c>
      <c r="F6003" s="24">
        <v>42771</v>
      </c>
      <c r="G6003" t="s">
        <v>98</v>
      </c>
      <c r="H6003">
        <v>2209</v>
      </c>
      <c r="I6003">
        <v>0.32</v>
      </c>
      <c r="J6003">
        <v>861.51</v>
      </c>
      <c r="K6003" t="s">
        <v>17</v>
      </c>
      <c r="L6003" t="s">
        <v>10888</v>
      </c>
      <c r="M6003" t="s">
        <v>10886</v>
      </c>
      <c r="N6003" t="s">
        <v>10895</v>
      </c>
      <c r="O6003" s="59">
        <f>DATE(Grocery_Sales[[#This Row],[Order Year]],Grocery_Sales[[#This Row],[Order Month]],1)</f>
        <v>42856</v>
      </c>
      <c r="P6003" s="25" t="str">
        <f>TEXT(Grocery_Sales[[#This Row],[Edited/Cleaned Order Date]],"mmm")</f>
        <v>May</v>
      </c>
    </row>
    <row r="6004" spans="1:16" x14ac:dyDescent="0.35">
      <c r="A6004" t="s">
        <v>6123</v>
      </c>
      <c r="B6004" t="s">
        <v>174</v>
      </c>
      <c r="C6004" t="s">
        <v>58</v>
      </c>
      <c r="D6004" t="s">
        <v>112</v>
      </c>
      <c r="E6004" t="s">
        <v>51</v>
      </c>
      <c r="F6004" s="24">
        <v>43081</v>
      </c>
      <c r="G6004" t="s">
        <v>98</v>
      </c>
      <c r="H6004">
        <v>1580</v>
      </c>
      <c r="I6004">
        <v>0.24</v>
      </c>
      <c r="J6004">
        <v>442.4</v>
      </c>
      <c r="K6004" t="s">
        <v>17</v>
      </c>
      <c r="L6004" t="s">
        <v>10876</v>
      </c>
      <c r="M6004" t="s">
        <v>10876</v>
      </c>
      <c r="N6004" t="s">
        <v>10895</v>
      </c>
      <c r="O6004" s="59">
        <f>DATE(Grocery_Sales[[#This Row],[Order Year]],Grocery_Sales[[#This Row],[Order Month]],1)</f>
        <v>43070</v>
      </c>
      <c r="P6004" s="25" t="str">
        <f>TEXT(Grocery_Sales[[#This Row],[Edited/Cleaned Order Date]],"mmm")</f>
        <v>Dec</v>
      </c>
    </row>
    <row r="6005" spans="1:16" x14ac:dyDescent="0.35">
      <c r="A6005" t="s">
        <v>6124</v>
      </c>
      <c r="B6005" t="s">
        <v>102</v>
      </c>
      <c r="C6005" t="s">
        <v>13</v>
      </c>
      <c r="D6005" t="s">
        <v>79</v>
      </c>
      <c r="E6005" t="s">
        <v>22</v>
      </c>
      <c r="F6005" t="s">
        <v>10776</v>
      </c>
      <c r="G6005" t="s">
        <v>98</v>
      </c>
      <c r="H6005">
        <v>2127</v>
      </c>
      <c r="I6005">
        <v>0.31</v>
      </c>
      <c r="J6005">
        <v>191.43</v>
      </c>
      <c r="K6005" t="s">
        <v>17</v>
      </c>
      <c r="L6005" t="s">
        <v>10892</v>
      </c>
      <c r="M6005" t="s">
        <v>10921</v>
      </c>
      <c r="N6005" t="s">
        <v>10907</v>
      </c>
      <c r="O6005" s="59">
        <f>DATE(Grocery_Sales[[#This Row],[Order Year]],Grocery_Sales[[#This Row],[Order Month]],1)</f>
        <v>42767</v>
      </c>
      <c r="P6005" s="25" t="str">
        <f>TEXT(Grocery_Sales[[#This Row],[Edited/Cleaned Order Date]],"mmm")</f>
        <v>Feb</v>
      </c>
    </row>
    <row r="6006" spans="1:16" x14ac:dyDescent="0.35">
      <c r="A6006" t="s">
        <v>6125</v>
      </c>
      <c r="B6006" t="s">
        <v>263</v>
      </c>
      <c r="C6006" t="s">
        <v>20</v>
      </c>
      <c r="D6006" t="s">
        <v>21</v>
      </c>
      <c r="E6006" t="s">
        <v>166</v>
      </c>
      <c r="F6006" t="s">
        <v>10165</v>
      </c>
      <c r="G6006" t="s">
        <v>98</v>
      </c>
      <c r="H6006">
        <v>1110</v>
      </c>
      <c r="I6006">
        <v>0.15</v>
      </c>
      <c r="J6006">
        <v>377.4</v>
      </c>
      <c r="K6006" t="s">
        <v>17</v>
      </c>
      <c r="L6006" t="s">
        <v>10872</v>
      </c>
      <c r="M6006" t="s">
        <v>10909</v>
      </c>
      <c r="N6006" t="s">
        <v>10903</v>
      </c>
      <c r="O6006" s="59">
        <f>DATE(Grocery_Sales[[#This Row],[Order Year]],Grocery_Sales[[#This Row],[Order Month]],1)</f>
        <v>42309</v>
      </c>
      <c r="P6006" s="25" t="str">
        <f>TEXT(Grocery_Sales[[#This Row],[Edited/Cleaned Order Date]],"mmm")</f>
        <v>Nov</v>
      </c>
    </row>
    <row r="6007" spans="1:16" x14ac:dyDescent="0.35">
      <c r="A6007" t="s">
        <v>6126</v>
      </c>
      <c r="B6007" t="s">
        <v>130</v>
      </c>
      <c r="C6007" t="s">
        <v>32</v>
      </c>
      <c r="D6007" t="s">
        <v>33</v>
      </c>
      <c r="E6007" t="s">
        <v>51</v>
      </c>
      <c r="F6007" s="24">
        <v>42047</v>
      </c>
      <c r="G6007" t="s">
        <v>98</v>
      </c>
      <c r="H6007">
        <v>1297</v>
      </c>
      <c r="I6007">
        <v>0.27</v>
      </c>
      <c r="J6007">
        <v>129.69999999999999</v>
      </c>
      <c r="K6007" t="s">
        <v>17</v>
      </c>
      <c r="L6007" t="s">
        <v>10876</v>
      </c>
      <c r="M6007" t="s">
        <v>10886</v>
      </c>
      <c r="N6007" t="s">
        <v>10897</v>
      </c>
      <c r="O6007" s="59">
        <f>DATE(Grocery_Sales[[#This Row],[Order Year]],Grocery_Sales[[#This Row],[Order Month]],1)</f>
        <v>42339</v>
      </c>
      <c r="P6007" s="25" t="str">
        <f>TEXT(Grocery_Sales[[#This Row],[Edited/Cleaned Order Date]],"mmm")</f>
        <v>Dec</v>
      </c>
    </row>
    <row r="6008" spans="1:16" x14ac:dyDescent="0.35">
      <c r="A6008" t="s">
        <v>6127</v>
      </c>
      <c r="B6008" t="s">
        <v>19</v>
      </c>
      <c r="C6008" t="s">
        <v>26</v>
      </c>
      <c r="D6008" t="s">
        <v>94</v>
      </c>
      <c r="E6008" t="s">
        <v>88</v>
      </c>
      <c r="F6008" s="24">
        <v>42315</v>
      </c>
      <c r="G6008" t="s">
        <v>98</v>
      </c>
      <c r="H6008">
        <v>754</v>
      </c>
      <c r="I6008">
        <v>0.28999999999999998</v>
      </c>
      <c r="J6008">
        <v>294.06</v>
      </c>
      <c r="K6008" t="s">
        <v>17</v>
      </c>
      <c r="L6008" t="s">
        <v>10890</v>
      </c>
      <c r="M6008" t="s">
        <v>10872</v>
      </c>
      <c r="N6008" t="s">
        <v>10897</v>
      </c>
      <c r="O6008" s="59">
        <f>DATE(Grocery_Sales[[#This Row],[Order Year]],Grocery_Sales[[#This Row],[Order Month]],1)</f>
        <v>42186</v>
      </c>
      <c r="P6008" s="25" t="str">
        <f>TEXT(Grocery_Sales[[#This Row],[Edited/Cleaned Order Date]],"mmm")</f>
        <v>Jul</v>
      </c>
    </row>
    <row r="6009" spans="1:16" x14ac:dyDescent="0.35">
      <c r="A6009" t="s">
        <v>6128</v>
      </c>
      <c r="B6009" t="s">
        <v>102</v>
      </c>
      <c r="C6009" t="s">
        <v>49</v>
      </c>
      <c r="D6009" t="s">
        <v>54</v>
      </c>
      <c r="E6009" t="s">
        <v>163</v>
      </c>
      <c r="F6009" s="24">
        <v>43323</v>
      </c>
      <c r="G6009" t="s">
        <v>98</v>
      </c>
      <c r="H6009">
        <v>2148</v>
      </c>
      <c r="I6009">
        <v>0.34</v>
      </c>
      <c r="J6009">
        <v>300.72000000000003</v>
      </c>
      <c r="K6009" t="s">
        <v>17</v>
      </c>
      <c r="L6009" t="s">
        <v>10872</v>
      </c>
      <c r="M6009" t="s">
        <v>10889</v>
      </c>
      <c r="N6009" t="s">
        <v>10910</v>
      </c>
      <c r="O6009" s="59">
        <f>DATE(Grocery_Sales[[#This Row],[Order Year]],Grocery_Sales[[#This Row],[Order Month]],1)</f>
        <v>43405</v>
      </c>
      <c r="P6009" s="25" t="str">
        <f>TEXT(Grocery_Sales[[#This Row],[Edited/Cleaned Order Date]],"mmm")</f>
        <v>Nov</v>
      </c>
    </row>
    <row r="6010" spans="1:16" x14ac:dyDescent="0.35">
      <c r="A6010" t="s">
        <v>6129</v>
      </c>
      <c r="B6010" t="s">
        <v>12</v>
      </c>
      <c r="C6010" t="s">
        <v>49</v>
      </c>
      <c r="D6010" t="s">
        <v>54</v>
      </c>
      <c r="E6010" t="s">
        <v>60</v>
      </c>
      <c r="F6010" t="s">
        <v>10637</v>
      </c>
      <c r="G6010" t="s">
        <v>98</v>
      </c>
      <c r="H6010">
        <v>1536</v>
      </c>
      <c r="I6010">
        <v>0.28000000000000003</v>
      </c>
      <c r="J6010">
        <v>675.84</v>
      </c>
      <c r="K6010" t="s">
        <v>17</v>
      </c>
      <c r="L6010" t="s">
        <v>10874</v>
      </c>
      <c r="M6010" t="s">
        <v>10920</v>
      </c>
      <c r="N6010" t="s">
        <v>10899</v>
      </c>
      <c r="O6010" s="59">
        <f>DATE(Grocery_Sales[[#This Row],[Order Year]],Grocery_Sales[[#This Row],[Order Month]],1)</f>
        <v>43374</v>
      </c>
      <c r="P6010" s="25" t="str">
        <f>TEXT(Grocery_Sales[[#This Row],[Edited/Cleaned Order Date]],"mmm")</f>
        <v>Oct</v>
      </c>
    </row>
    <row r="6011" spans="1:16" x14ac:dyDescent="0.35">
      <c r="A6011" t="s">
        <v>6130</v>
      </c>
      <c r="B6011" t="s">
        <v>137</v>
      </c>
      <c r="C6011" t="s">
        <v>26</v>
      </c>
      <c r="D6011" t="s">
        <v>37</v>
      </c>
      <c r="E6011" t="s">
        <v>60</v>
      </c>
      <c r="F6011" s="24">
        <v>42431</v>
      </c>
      <c r="G6011" t="s">
        <v>98</v>
      </c>
      <c r="H6011">
        <v>1045</v>
      </c>
      <c r="I6011">
        <v>0.3</v>
      </c>
      <c r="J6011">
        <v>94.05</v>
      </c>
      <c r="K6011" t="s">
        <v>17</v>
      </c>
      <c r="L6011" t="s">
        <v>10886</v>
      </c>
      <c r="M6011" t="s">
        <v>10883</v>
      </c>
      <c r="N6011" t="s">
        <v>10896</v>
      </c>
      <c r="O6011" s="59">
        <f>DATE(Grocery_Sales[[#This Row],[Order Year]],Grocery_Sales[[#This Row],[Order Month]],1)</f>
        <v>42401</v>
      </c>
      <c r="P6011" s="25" t="str">
        <f>TEXT(Grocery_Sales[[#This Row],[Edited/Cleaned Order Date]],"mmm")</f>
        <v>Feb</v>
      </c>
    </row>
    <row r="6012" spans="1:16" x14ac:dyDescent="0.35">
      <c r="A6012" t="s">
        <v>6131</v>
      </c>
      <c r="B6012" t="s">
        <v>12</v>
      </c>
      <c r="C6012" t="s">
        <v>13</v>
      </c>
      <c r="D6012" t="s">
        <v>79</v>
      </c>
      <c r="E6012" t="s">
        <v>104</v>
      </c>
      <c r="F6012" t="s">
        <v>10255</v>
      </c>
      <c r="G6012" t="s">
        <v>98</v>
      </c>
      <c r="H6012">
        <v>1009</v>
      </c>
      <c r="I6012">
        <v>0.19</v>
      </c>
      <c r="J6012">
        <v>312.79000000000002</v>
      </c>
      <c r="K6012" t="s">
        <v>17</v>
      </c>
      <c r="L6012" t="s">
        <v>10879</v>
      </c>
      <c r="M6012" t="s">
        <v>10911</v>
      </c>
      <c r="N6012" t="s">
        <v>10899</v>
      </c>
      <c r="O6012" s="59">
        <f>DATE(Grocery_Sales[[#This Row],[Order Year]],Grocery_Sales[[#This Row],[Order Month]],1)</f>
        <v>43282</v>
      </c>
      <c r="P6012" s="25" t="str">
        <f>TEXT(Grocery_Sales[[#This Row],[Edited/Cleaned Order Date]],"mmm")</f>
        <v>Jul</v>
      </c>
    </row>
    <row r="6013" spans="1:16" x14ac:dyDescent="0.35">
      <c r="A6013" t="s">
        <v>6132</v>
      </c>
      <c r="B6013" t="s">
        <v>78</v>
      </c>
      <c r="C6013" t="s">
        <v>13</v>
      </c>
      <c r="D6013" t="s">
        <v>14</v>
      </c>
      <c r="E6013" t="s">
        <v>117</v>
      </c>
      <c r="F6013" t="s">
        <v>10365</v>
      </c>
      <c r="G6013" t="s">
        <v>98</v>
      </c>
      <c r="H6013">
        <v>1617</v>
      </c>
      <c r="I6013">
        <v>0.33</v>
      </c>
      <c r="J6013">
        <v>549.78</v>
      </c>
      <c r="K6013" t="s">
        <v>17</v>
      </c>
      <c r="L6013" t="s">
        <v>10885</v>
      </c>
      <c r="M6013" t="s">
        <v>10905</v>
      </c>
      <c r="N6013" t="s">
        <v>10901</v>
      </c>
      <c r="O6013" s="59">
        <f>DATE(Grocery_Sales[[#This Row],[Order Year]],Grocery_Sales[[#This Row],[Order Month]],1)</f>
        <v>42461</v>
      </c>
      <c r="P6013" s="25" t="str">
        <f>TEXT(Grocery_Sales[[#This Row],[Edited/Cleaned Order Date]],"mmm")</f>
        <v>Apr</v>
      </c>
    </row>
    <row r="6014" spans="1:16" x14ac:dyDescent="0.35">
      <c r="A6014" t="s">
        <v>6133</v>
      </c>
      <c r="B6014" t="s">
        <v>169</v>
      </c>
      <c r="C6014" t="s">
        <v>26</v>
      </c>
      <c r="D6014" t="s">
        <v>37</v>
      </c>
      <c r="E6014" t="s">
        <v>69</v>
      </c>
      <c r="F6014" s="24">
        <v>42985</v>
      </c>
      <c r="G6014" t="s">
        <v>98</v>
      </c>
      <c r="H6014">
        <v>1620</v>
      </c>
      <c r="I6014">
        <v>0.15</v>
      </c>
      <c r="J6014">
        <v>534.6</v>
      </c>
      <c r="K6014" t="s">
        <v>17</v>
      </c>
      <c r="L6014" t="s">
        <v>10890</v>
      </c>
      <c r="M6014" t="s">
        <v>10882</v>
      </c>
      <c r="N6014" t="s">
        <v>10895</v>
      </c>
      <c r="O6014" s="59">
        <f>DATE(Grocery_Sales[[#This Row],[Order Year]],Grocery_Sales[[#This Row],[Order Month]],1)</f>
        <v>42917</v>
      </c>
      <c r="P6014" s="25" t="str">
        <f>TEXT(Grocery_Sales[[#This Row],[Edited/Cleaned Order Date]],"mmm")</f>
        <v>Jul</v>
      </c>
    </row>
    <row r="6015" spans="1:16" x14ac:dyDescent="0.35">
      <c r="A6015" t="s">
        <v>6134</v>
      </c>
      <c r="B6015" t="s">
        <v>25</v>
      </c>
      <c r="C6015" t="s">
        <v>26</v>
      </c>
      <c r="D6015" t="s">
        <v>37</v>
      </c>
      <c r="E6015" t="s">
        <v>143</v>
      </c>
      <c r="F6015" s="24">
        <v>43230</v>
      </c>
      <c r="G6015" t="s">
        <v>98</v>
      </c>
      <c r="H6015">
        <v>1135</v>
      </c>
      <c r="I6015">
        <v>0.11</v>
      </c>
      <c r="J6015">
        <v>454</v>
      </c>
      <c r="K6015" t="s">
        <v>17</v>
      </c>
      <c r="L6015" t="s">
        <v>10874</v>
      </c>
      <c r="M6015" t="s">
        <v>10888</v>
      </c>
      <c r="N6015" t="s">
        <v>10910</v>
      </c>
      <c r="O6015" s="59">
        <f>DATE(Grocery_Sales[[#This Row],[Order Year]],Grocery_Sales[[#This Row],[Order Month]],1)</f>
        <v>43374</v>
      </c>
      <c r="P6015" s="25" t="str">
        <f>TEXT(Grocery_Sales[[#This Row],[Edited/Cleaned Order Date]],"mmm")</f>
        <v>Oct</v>
      </c>
    </row>
    <row r="6016" spans="1:16" x14ac:dyDescent="0.35">
      <c r="A6016" t="s">
        <v>6135</v>
      </c>
      <c r="B6016" t="s">
        <v>25</v>
      </c>
      <c r="C6016" t="s">
        <v>49</v>
      </c>
      <c r="D6016" t="s">
        <v>205</v>
      </c>
      <c r="E6016" t="s">
        <v>123</v>
      </c>
      <c r="F6016" s="24">
        <v>43050</v>
      </c>
      <c r="G6016" t="s">
        <v>98</v>
      </c>
      <c r="H6016">
        <v>2086</v>
      </c>
      <c r="I6016">
        <v>0.28999999999999998</v>
      </c>
      <c r="J6016">
        <v>667.52</v>
      </c>
      <c r="K6016" t="s">
        <v>17</v>
      </c>
      <c r="L6016" t="s">
        <v>10872</v>
      </c>
      <c r="M6016" t="s">
        <v>10872</v>
      </c>
      <c r="N6016" t="s">
        <v>10895</v>
      </c>
      <c r="O6016" s="59">
        <f>DATE(Grocery_Sales[[#This Row],[Order Year]],Grocery_Sales[[#This Row],[Order Month]],1)</f>
        <v>43040</v>
      </c>
      <c r="P6016" s="25" t="str">
        <f>TEXT(Grocery_Sales[[#This Row],[Edited/Cleaned Order Date]],"mmm")</f>
        <v>Nov</v>
      </c>
    </row>
    <row r="6017" spans="1:16" x14ac:dyDescent="0.35">
      <c r="A6017" t="s">
        <v>6136</v>
      </c>
      <c r="B6017" t="s">
        <v>81</v>
      </c>
      <c r="C6017" t="s">
        <v>20</v>
      </c>
      <c r="D6017" t="s">
        <v>91</v>
      </c>
      <c r="E6017" t="s">
        <v>123</v>
      </c>
      <c r="F6017" t="s">
        <v>10507</v>
      </c>
      <c r="G6017" t="s">
        <v>98</v>
      </c>
      <c r="H6017">
        <v>1319</v>
      </c>
      <c r="I6017">
        <v>0.31</v>
      </c>
      <c r="J6017">
        <v>342.94</v>
      </c>
      <c r="K6017" t="s">
        <v>17</v>
      </c>
      <c r="L6017" t="s">
        <v>10876</v>
      </c>
      <c r="M6017" t="s">
        <v>10906</v>
      </c>
      <c r="N6017" t="s">
        <v>10907</v>
      </c>
      <c r="O6017" s="59">
        <f>DATE(Grocery_Sales[[#This Row],[Order Year]],Grocery_Sales[[#This Row],[Order Month]],1)</f>
        <v>43070</v>
      </c>
      <c r="P6017" s="25" t="str">
        <f>TEXT(Grocery_Sales[[#This Row],[Edited/Cleaned Order Date]],"mmm")</f>
        <v>Dec</v>
      </c>
    </row>
    <row r="6018" spans="1:16" x14ac:dyDescent="0.35">
      <c r="A6018" t="s">
        <v>6137</v>
      </c>
      <c r="B6018" t="s">
        <v>25</v>
      </c>
      <c r="C6018" t="s">
        <v>13</v>
      </c>
      <c r="D6018" t="s">
        <v>14</v>
      </c>
      <c r="E6018" t="s">
        <v>28</v>
      </c>
      <c r="F6018" s="24">
        <v>42920</v>
      </c>
      <c r="G6018" t="s">
        <v>98</v>
      </c>
      <c r="H6018">
        <v>806</v>
      </c>
      <c r="I6018">
        <v>0.24</v>
      </c>
      <c r="J6018">
        <v>314.33999999999997</v>
      </c>
      <c r="K6018" t="s">
        <v>17</v>
      </c>
      <c r="L6018" t="s">
        <v>10875</v>
      </c>
      <c r="M6018" t="s">
        <v>10890</v>
      </c>
      <c r="N6018" t="s">
        <v>10895</v>
      </c>
      <c r="O6018" s="59">
        <f>DATE(Grocery_Sales[[#This Row],[Order Year]],Grocery_Sales[[#This Row],[Order Month]],1)</f>
        <v>42826</v>
      </c>
      <c r="P6018" s="25" t="str">
        <f>TEXT(Grocery_Sales[[#This Row],[Edited/Cleaned Order Date]],"mmm")</f>
        <v>Apr</v>
      </c>
    </row>
    <row r="6019" spans="1:16" x14ac:dyDescent="0.35">
      <c r="A6019" t="s">
        <v>6138</v>
      </c>
      <c r="B6019" t="s">
        <v>156</v>
      </c>
      <c r="C6019" t="s">
        <v>20</v>
      </c>
      <c r="D6019" t="s">
        <v>91</v>
      </c>
      <c r="E6019" t="s">
        <v>128</v>
      </c>
      <c r="F6019" s="24">
        <v>43140</v>
      </c>
      <c r="G6019" t="s">
        <v>98</v>
      </c>
      <c r="H6019">
        <v>729</v>
      </c>
      <c r="I6019">
        <v>0.32</v>
      </c>
      <c r="J6019">
        <v>138.51</v>
      </c>
      <c r="K6019" t="s">
        <v>17</v>
      </c>
      <c r="L6019" t="s">
        <v>10882</v>
      </c>
      <c r="M6019" t="s">
        <v>10886</v>
      </c>
      <c r="N6019" t="s">
        <v>10910</v>
      </c>
      <c r="O6019" s="59">
        <f>DATE(Grocery_Sales[[#This Row],[Order Year]],Grocery_Sales[[#This Row],[Order Month]],1)</f>
        <v>43344</v>
      </c>
      <c r="P6019" s="25" t="str">
        <f>TEXT(Grocery_Sales[[#This Row],[Edited/Cleaned Order Date]],"mmm")</f>
        <v>Sep</v>
      </c>
    </row>
    <row r="6020" spans="1:16" x14ac:dyDescent="0.35">
      <c r="A6020" t="s">
        <v>6139</v>
      </c>
      <c r="B6020" t="s">
        <v>31</v>
      </c>
      <c r="C6020" t="s">
        <v>49</v>
      </c>
      <c r="D6020" t="s">
        <v>205</v>
      </c>
      <c r="E6020" t="s">
        <v>38</v>
      </c>
      <c r="F6020" t="s">
        <v>10251</v>
      </c>
      <c r="G6020" t="s">
        <v>98</v>
      </c>
      <c r="H6020">
        <v>1230</v>
      </c>
      <c r="I6020">
        <v>0.3</v>
      </c>
      <c r="J6020">
        <v>356.7</v>
      </c>
      <c r="K6020" t="s">
        <v>17</v>
      </c>
      <c r="L6020" t="s">
        <v>10872</v>
      </c>
      <c r="M6020" t="s">
        <v>10913</v>
      </c>
      <c r="N6020" t="s">
        <v>10899</v>
      </c>
      <c r="O6020" s="59">
        <f>DATE(Grocery_Sales[[#This Row],[Order Year]],Grocery_Sales[[#This Row],[Order Month]],1)</f>
        <v>43405</v>
      </c>
      <c r="P6020" s="25" t="str">
        <f>TEXT(Grocery_Sales[[#This Row],[Edited/Cleaned Order Date]],"mmm")</f>
        <v>Nov</v>
      </c>
    </row>
    <row r="6021" spans="1:16" x14ac:dyDescent="0.35">
      <c r="A6021" t="s">
        <v>6140</v>
      </c>
      <c r="B6021" t="s">
        <v>197</v>
      </c>
      <c r="C6021" t="s">
        <v>63</v>
      </c>
      <c r="D6021" t="s">
        <v>75</v>
      </c>
      <c r="E6021" t="s">
        <v>84</v>
      </c>
      <c r="F6021" s="24">
        <v>42496</v>
      </c>
      <c r="G6021" t="s">
        <v>98</v>
      </c>
      <c r="H6021">
        <v>1416</v>
      </c>
      <c r="I6021">
        <v>0.19</v>
      </c>
      <c r="J6021">
        <v>84.96</v>
      </c>
      <c r="K6021" t="s">
        <v>17</v>
      </c>
      <c r="L6021" t="s">
        <v>10873</v>
      </c>
      <c r="M6021" t="s">
        <v>10888</v>
      </c>
      <c r="N6021" t="s">
        <v>10896</v>
      </c>
      <c r="O6021" s="59">
        <f>DATE(Grocery_Sales[[#This Row],[Order Year]],Grocery_Sales[[#This Row],[Order Month]],1)</f>
        <v>42522</v>
      </c>
      <c r="P6021" s="25" t="str">
        <f>TEXT(Grocery_Sales[[#This Row],[Edited/Cleaned Order Date]],"mmm")</f>
        <v>Jun</v>
      </c>
    </row>
    <row r="6022" spans="1:16" x14ac:dyDescent="0.35">
      <c r="A6022" t="s">
        <v>6141</v>
      </c>
      <c r="B6022" t="s">
        <v>106</v>
      </c>
      <c r="C6022" t="s">
        <v>20</v>
      </c>
      <c r="D6022" t="s">
        <v>91</v>
      </c>
      <c r="E6022" t="s">
        <v>143</v>
      </c>
      <c r="F6022" t="s">
        <v>10294</v>
      </c>
      <c r="G6022" t="s">
        <v>98</v>
      </c>
      <c r="H6022">
        <v>871</v>
      </c>
      <c r="I6022">
        <v>0.1</v>
      </c>
      <c r="J6022">
        <v>200.33</v>
      </c>
      <c r="K6022" t="s">
        <v>17</v>
      </c>
      <c r="L6022" t="s">
        <v>10878</v>
      </c>
      <c r="M6022" t="s">
        <v>10921</v>
      </c>
      <c r="N6022" t="s">
        <v>10901</v>
      </c>
      <c r="O6022" s="59">
        <f>DATE(Grocery_Sales[[#This Row],[Order Year]],Grocery_Sales[[#This Row],[Order Month]],1)</f>
        <v>42583</v>
      </c>
      <c r="P6022" s="25" t="str">
        <f>TEXT(Grocery_Sales[[#This Row],[Edited/Cleaned Order Date]],"mmm")</f>
        <v>Aug</v>
      </c>
    </row>
    <row r="6023" spans="1:16" x14ac:dyDescent="0.35">
      <c r="A6023" t="s">
        <v>6142</v>
      </c>
      <c r="B6023" t="s">
        <v>74</v>
      </c>
      <c r="C6023" t="s">
        <v>49</v>
      </c>
      <c r="D6023" t="s">
        <v>205</v>
      </c>
      <c r="E6023" t="s">
        <v>65</v>
      </c>
      <c r="F6023" t="s">
        <v>10454</v>
      </c>
      <c r="G6023" t="s">
        <v>98</v>
      </c>
      <c r="H6023">
        <v>1537</v>
      </c>
      <c r="I6023">
        <v>0.33</v>
      </c>
      <c r="J6023">
        <v>676.28</v>
      </c>
      <c r="K6023" t="s">
        <v>17</v>
      </c>
      <c r="L6023" t="s">
        <v>10880</v>
      </c>
      <c r="M6023" t="s">
        <v>10916</v>
      </c>
      <c r="N6023" t="s">
        <v>10903</v>
      </c>
      <c r="O6023" s="59">
        <f>DATE(Grocery_Sales[[#This Row],[Order Year]],Grocery_Sales[[#This Row],[Order Month]],1)</f>
        <v>42248</v>
      </c>
      <c r="P6023" s="25" t="str">
        <f>TEXT(Grocery_Sales[[#This Row],[Edited/Cleaned Order Date]],"mmm")</f>
        <v>Sep</v>
      </c>
    </row>
    <row r="6024" spans="1:16" x14ac:dyDescent="0.35">
      <c r="A6024" t="s">
        <v>6143</v>
      </c>
      <c r="B6024" t="s">
        <v>12</v>
      </c>
      <c r="C6024" t="s">
        <v>32</v>
      </c>
      <c r="D6024" t="s">
        <v>33</v>
      </c>
      <c r="E6024" t="s">
        <v>47</v>
      </c>
      <c r="F6024" s="24">
        <v>43142</v>
      </c>
      <c r="G6024" t="s">
        <v>98</v>
      </c>
      <c r="H6024">
        <v>1140</v>
      </c>
      <c r="I6024">
        <v>0.26</v>
      </c>
      <c r="J6024">
        <v>330.6</v>
      </c>
      <c r="K6024" t="s">
        <v>17</v>
      </c>
      <c r="L6024" t="s">
        <v>10872</v>
      </c>
      <c r="M6024" t="s">
        <v>10886</v>
      </c>
      <c r="N6024" t="s">
        <v>10910</v>
      </c>
      <c r="O6024" s="59">
        <f>DATE(Grocery_Sales[[#This Row],[Order Year]],Grocery_Sales[[#This Row],[Order Month]],1)</f>
        <v>43405</v>
      </c>
      <c r="P6024" s="25" t="str">
        <f>TEXT(Grocery_Sales[[#This Row],[Edited/Cleaned Order Date]],"mmm")</f>
        <v>Nov</v>
      </c>
    </row>
    <row r="6025" spans="1:16" x14ac:dyDescent="0.35">
      <c r="A6025" t="s">
        <v>6144</v>
      </c>
      <c r="B6025" t="s">
        <v>36</v>
      </c>
      <c r="C6025" t="s">
        <v>32</v>
      </c>
      <c r="D6025" t="s">
        <v>153</v>
      </c>
      <c r="E6025" t="s">
        <v>84</v>
      </c>
      <c r="F6025" s="24">
        <v>43164</v>
      </c>
      <c r="G6025" t="s">
        <v>98</v>
      </c>
      <c r="H6025">
        <v>2176</v>
      </c>
      <c r="I6025">
        <v>0.22</v>
      </c>
      <c r="J6025">
        <v>544</v>
      </c>
      <c r="K6025" t="s">
        <v>17</v>
      </c>
      <c r="L6025" t="s">
        <v>10888</v>
      </c>
      <c r="M6025" t="s">
        <v>10883</v>
      </c>
      <c r="N6025" t="s">
        <v>10910</v>
      </c>
      <c r="O6025" s="59">
        <f>DATE(Grocery_Sales[[#This Row],[Order Year]],Grocery_Sales[[#This Row],[Order Month]],1)</f>
        <v>43221</v>
      </c>
      <c r="P6025" s="25" t="str">
        <f>TEXT(Grocery_Sales[[#This Row],[Edited/Cleaned Order Date]],"mmm")</f>
        <v>May</v>
      </c>
    </row>
    <row r="6026" spans="1:16" x14ac:dyDescent="0.35">
      <c r="A6026" t="s">
        <v>6145</v>
      </c>
      <c r="B6026" t="s">
        <v>125</v>
      </c>
      <c r="C6026" t="s">
        <v>20</v>
      </c>
      <c r="D6026" t="s">
        <v>91</v>
      </c>
      <c r="E6026" t="s">
        <v>117</v>
      </c>
      <c r="F6026" s="24">
        <v>43202</v>
      </c>
      <c r="G6026" t="s">
        <v>98</v>
      </c>
      <c r="H6026">
        <v>2469</v>
      </c>
      <c r="I6026">
        <v>0.31</v>
      </c>
      <c r="J6026">
        <v>197.52</v>
      </c>
      <c r="K6026" t="s">
        <v>17</v>
      </c>
      <c r="L6026" t="s">
        <v>10876</v>
      </c>
      <c r="M6026" t="s">
        <v>10875</v>
      </c>
      <c r="N6026" t="s">
        <v>10910</v>
      </c>
      <c r="O6026" s="59">
        <f>DATE(Grocery_Sales[[#This Row],[Order Year]],Grocery_Sales[[#This Row],[Order Month]],1)</f>
        <v>43435</v>
      </c>
      <c r="P6026" s="25" t="str">
        <f>TEXT(Grocery_Sales[[#This Row],[Edited/Cleaned Order Date]],"mmm")</f>
        <v>Dec</v>
      </c>
    </row>
    <row r="6027" spans="1:16" x14ac:dyDescent="0.35">
      <c r="A6027" t="s">
        <v>6146</v>
      </c>
      <c r="B6027" t="s">
        <v>116</v>
      </c>
      <c r="C6027" t="s">
        <v>49</v>
      </c>
      <c r="D6027" t="s">
        <v>205</v>
      </c>
      <c r="E6027" t="s">
        <v>163</v>
      </c>
      <c r="F6027" s="24">
        <v>42194</v>
      </c>
      <c r="G6027" t="s">
        <v>98</v>
      </c>
      <c r="H6027">
        <v>1485</v>
      </c>
      <c r="I6027">
        <v>0.33</v>
      </c>
      <c r="J6027">
        <v>608.85</v>
      </c>
      <c r="K6027" t="s">
        <v>17</v>
      </c>
      <c r="L6027" t="s">
        <v>10882</v>
      </c>
      <c r="M6027" t="s">
        <v>10890</v>
      </c>
      <c r="N6027" t="s">
        <v>10897</v>
      </c>
      <c r="O6027" s="59">
        <f>DATE(Grocery_Sales[[#This Row],[Order Year]],Grocery_Sales[[#This Row],[Order Month]],1)</f>
        <v>42248</v>
      </c>
      <c r="P6027" s="25" t="str">
        <f>TEXT(Grocery_Sales[[#This Row],[Edited/Cleaned Order Date]],"mmm")</f>
        <v>Sep</v>
      </c>
    </row>
    <row r="6028" spans="1:16" x14ac:dyDescent="0.35">
      <c r="A6028" t="s">
        <v>6147</v>
      </c>
      <c r="B6028" t="s">
        <v>261</v>
      </c>
      <c r="C6028" t="s">
        <v>58</v>
      </c>
      <c r="D6028" t="s">
        <v>68</v>
      </c>
      <c r="E6028" t="s">
        <v>117</v>
      </c>
      <c r="F6028" s="24">
        <v>43352</v>
      </c>
      <c r="G6028" t="s">
        <v>98</v>
      </c>
      <c r="H6028">
        <v>2488</v>
      </c>
      <c r="I6028">
        <v>0.15</v>
      </c>
      <c r="J6028">
        <v>945.44</v>
      </c>
      <c r="K6028" t="s">
        <v>17</v>
      </c>
      <c r="L6028" t="s">
        <v>10882</v>
      </c>
      <c r="M6028" t="s">
        <v>10882</v>
      </c>
      <c r="N6028" t="s">
        <v>10910</v>
      </c>
      <c r="O6028" s="59">
        <f>DATE(Grocery_Sales[[#This Row],[Order Year]],Grocery_Sales[[#This Row],[Order Month]],1)</f>
        <v>43344</v>
      </c>
      <c r="P6028" s="25" t="str">
        <f>TEXT(Grocery_Sales[[#This Row],[Edited/Cleaned Order Date]],"mmm")</f>
        <v>Sep</v>
      </c>
    </row>
    <row r="6029" spans="1:16" x14ac:dyDescent="0.35">
      <c r="A6029" t="s">
        <v>6148</v>
      </c>
      <c r="B6029" t="s">
        <v>12</v>
      </c>
      <c r="C6029" t="s">
        <v>49</v>
      </c>
      <c r="D6029" t="s">
        <v>205</v>
      </c>
      <c r="E6029" t="s">
        <v>72</v>
      </c>
      <c r="F6029" t="s">
        <v>10559</v>
      </c>
      <c r="G6029" t="s">
        <v>98</v>
      </c>
      <c r="H6029">
        <v>902</v>
      </c>
      <c r="I6029">
        <v>0.13</v>
      </c>
      <c r="J6029">
        <v>279.62</v>
      </c>
      <c r="K6029" t="s">
        <v>17</v>
      </c>
      <c r="L6029" t="s">
        <v>10876</v>
      </c>
      <c r="M6029" t="s">
        <v>10902</v>
      </c>
      <c r="N6029" t="s">
        <v>10899</v>
      </c>
      <c r="O6029" s="59">
        <f>DATE(Grocery_Sales[[#This Row],[Order Year]],Grocery_Sales[[#This Row],[Order Month]],1)</f>
        <v>43435</v>
      </c>
      <c r="P6029" s="25" t="str">
        <f>TEXT(Grocery_Sales[[#This Row],[Edited/Cleaned Order Date]],"mmm")</f>
        <v>Dec</v>
      </c>
    </row>
    <row r="6030" spans="1:16" x14ac:dyDescent="0.35">
      <c r="A6030" t="s">
        <v>6149</v>
      </c>
      <c r="B6030" t="s">
        <v>57</v>
      </c>
      <c r="C6030" t="s">
        <v>58</v>
      </c>
      <c r="D6030" t="s">
        <v>112</v>
      </c>
      <c r="E6030" t="s">
        <v>104</v>
      </c>
      <c r="F6030" t="s">
        <v>10520</v>
      </c>
      <c r="G6030" t="s">
        <v>98</v>
      </c>
      <c r="H6030">
        <v>1557</v>
      </c>
      <c r="I6030">
        <v>0.23</v>
      </c>
      <c r="J6030">
        <v>669.51</v>
      </c>
      <c r="K6030" t="s">
        <v>17</v>
      </c>
      <c r="L6030" t="s">
        <v>10878</v>
      </c>
      <c r="M6030" t="s">
        <v>10905</v>
      </c>
      <c r="N6030" t="s">
        <v>10901</v>
      </c>
      <c r="O6030" s="59">
        <f>DATE(Grocery_Sales[[#This Row],[Order Year]],Grocery_Sales[[#This Row],[Order Month]],1)</f>
        <v>42583</v>
      </c>
      <c r="P6030" s="25" t="str">
        <f>TEXT(Grocery_Sales[[#This Row],[Edited/Cleaned Order Date]],"mmm")</f>
        <v>Aug</v>
      </c>
    </row>
    <row r="6031" spans="1:16" x14ac:dyDescent="0.35">
      <c r="A6031" t="s">
        <v>6150</v>
      </c>
      <c r="B6031" t="s">
        <v>162</v>
      </c>
      <c r="C6031" t="s">
        <v>63</v>
      </c>
      <c r="D6031" t="s">
        <v>87</v>
      </c>
      <c r="E6031" t="s">
        <v>60</v>
      </c>
      <c r="F6031" t="s">
        <v>10495</v>
      </c>
      <c r="G6031" t="s">
        <v>98</v>
      </c>
      <c r="H6031">
        <v>2038</v>
      </c>
      <c r="I6031">
        <v>0.3</v>
      </c>
      <c r="J6031">
        <v>305.7</v>
      </c>
      <c r="K6031" t="s">
        <v>17</v>
      </c>
      <c r="L6031" t="s">
        <v>10880</v>
      </c>
      <c r="M6031" t="s">
        <v>10898</v>
      </c>
      <c r="N6031" t="s">
        <v>10903</v>
      </c>
      <c r="O6031" s="59">
        <f>DATE(Grocery_Sales[[#This Row],[Order Year]],Grocery_Sales[[#This Row],[Order Month]],1)</f>
        <v>42248</v>
      </c>
      <c r="P6031" s="25" t="str">
        <f>TEXT(Grocery_Sales[[#This Row],[Edited/Cleaned Order Date]],"mmm")</f>
        <v>Sep</v>
      </c>
    </row>
    <row r="6032" spans="1:16" x14ac:dyDescent="0.35">
      <c r="A6032" t="s">
        <v>6151</v>
      </c>
      <c r="B6032" t="s">
        <v>114</v>
      </c>
      <c r="C6032" t="s">
        <v>63</v>
      </c>
      <c r="D6032" t="s">
        <v>75</v>
      </c>
      <c r="E6032" t="s">
        <v>149</v>
      </c>
      <c r="F6032" t="s">
        <v>10431</v>
      </c>
      <c r="G6032" t="s">
        <v>98</v>
      </c>
      <c r="H6032">
        <v>1398</v>
      </c>
      <c r="I6032">
        <v>0.24</v>
      </c>
      <c r="J6032">
        <v>629.1</v>
      </c>
      <c r="K6032" t="s">
        <v>17</v>
      </c>
      <c r="L6032" t="s">
        <v>10876</v>
      </c>
      <c r="M6032" t="s">
        <v>10906</v>
      </c>
      <c r="N6032" t="s">
        <v>10901</v>
      </c>
      <c r="O6032" s="59">
        <f>DATE(Grocery_Sales[[#This Row],[Order Year]],Grocery_Sales[[#This Row],[Order Month]],1)</f>
        <v>42705</v>
      </c>
      <c r="P6032" s="25" t="str">
        <f>TEXT(Grocery_Sales[[#This Row],[Edited/Cleaned Order Date]],"mmm")</f>
        <v>Dec</v>
      </c>
    </row>
    <row r="6033" spans="1:16" x14ac:dyDescent="0.35">
      <c r="A6033" t="s">
        <v>6152</v>
      </c>
      <c r="B6033" t="s">
        <v>191</v>
      </c>
      <c r="C6033" t="s">
        <v>13</v>
      </c>
      <c r="D6033" t="s">
        <v>14</v>
      </c>
      <c r="E6033" t="s">
        <v>123</v>
      </c>
      <c r="F6033" s="24">
        <v>42587</v>
      </c>
      <c r="G6033" t="s">
        <v>98</v>
      </c>
      <c r="H6033">
        <v>2101</v>
      </c>
      <c r="I6033">
        <v>0.11</v>
      </c>
      <c r="J6033">
        <v>609.29</v>
      </c>
      <c r="K6033" t="s">
        <v>17</v>
      </c>
      <c r="L6033" t="s">
        <v>10888</v>
      </c>
      <c r="M6033" t="s">
        <v>10889</v>
      </c>
      <c r="N6033" t="s">
        <v>10896</v>
      </c>
      <c r="O6033" s="59">
        <f>DATE(Grocery_Sales[[#This Row],[Order Year]],Grocery_Sales[[#This Row],[Order Month]],1)</f>
        <v>42491</v>
      </c>
      <c r="P6033" s="25" t="str">
        <f>TEXT(Grocery_Sales[[#This Row],[Edited/Cleaned Order Date]],"mmm")</f>
        <v>May</v>
      </c>
    </row>
    <row r="6034" spans="1:16" x14ac:dyDescent="0.35">
      <c r="A6034" t="s">
        <v>6153</v>
      </c>
      <c r="B6034" t="s">
        <v>156</v>
      </c>
      <c r="C6034" t="s">
        <v>20</v>
      </c>
      <c r="D6034" t="s">
        <v>91</v>
      </c>
      <c r="E6034" t="s">
        <v>28</v>
      </c>
      <c r="F6034" t="s">
        <v>10429</v>
      </c>
      <c r="G6034" t="s">
        <v>98</v>
      </c>
      <c r="H6034">
        <v>1553</v>
      </c>
      <c r="I6034">
        <v>0.34</v>
      </c>
      <c r="J6034">
        <v>481.43</v>
      </c>
      <c r="K6034" t="s">
        <v>17</v>
      </c>
      <c r="L6034" t="s">
        <v>10880</v>
      </c>
      <c r="M6034" t="s">
        <v>10920</v>
      </c>
      <c r="N6034" t="s">
        <v>10907</v>
      </c>
      <c r="O6034" s="59">
        <f>DATE(Grocery_Sales[[#This Row],[Order Year]],Grocery_Sales[[#This Row],[Order Month]],1)</f>
        <v>42979</v>
      </c>
      <c r="P6034" s="25" t="str">
        <f>TEXT(Grocery_Sales[[#This Row],[Edited/Cleaned Order Date]],"mmm")</f>
        <v>Sep</v>
      </c>
    </row>
    <row r="6035" spans="1:16" x14ac:dyDescent="0.35">
      <c r="A6035" t="s">
        <v>6154</v>
      </c>
      <c r="B6035" t="s">
        <v>156</v>
      </c>
      <c r="C6035" t="s">
        <v>13</v>
      </c>
      <c r="D6035" t="s">
        <v>14</v>
      </c>
      <c r="E6035" t="s">
        <v>34</v>
      </c>
      <c r="F6035" t="s">
        <v>10798</v>
      </c>
      <c r="G6035" t="s">
        <v>98</v>
      </c>
      <c r="H6035">
        <v>1178</v>
      </c>
      <c r="I6035">
        <v>0.35</v>
      </c>
      <c r="J6035">
        <v>141.36000000000001</v>
      </c>
      <c r="K6035" t="s">
        <v>17</v>
      </c>
      <c r="L6035" t="s">
        <v>10879</v>
      </c>
      <c r="M6035" t="s">
        <v>10909</v>
      </c>
      <c r="N6035" t="s">
        <v>10903</v>
      </c>
      <c r="O6035" s="59">
        <f>DATE(Grocery_Sales[[#This Row],[Order Year]],Grocery_Sales[[#This Row],[Order Month]],1)</f>
        <v>42186</v>
      </c>
      <c r="P6035" s="25" t="str">
        <f>TEXT(Grocery_Sales[[#This Row],[Edited/Cleaned Order Date]],"mmm")</f>
        <v>Jul</v>
      </c>
    </row>
    <row r="6036" spans="1:16" x14ac:dyDescent="0.35">
      <c r="A6036" t="s">
        <v>6155</v>
      </c>
      <c r="B6036" t="s">
        <v>53</v>
      </c>
      <c r="C6036" t="s">
        <v>32</v>
      </c>
      <c r="D6036" t="s">
        <v>153</v>
      </c>
      <c r="E6036" t="s">
        <v>72</v>
      </c>
      <c r="F6036" s="24">
        <v>43352</v>
      </c>
      <c r="G6036" t="s">
        <v>98</v>
      </c>
      <c r="H6036">
        <v>561</v>
      </c>
      <c r="I6036">
        <v>0.14000000000000001</v>
      </c>
      <c r="J6036">
        <v>235.62</v>
      </c>
      <c r="K6036" t="s">
        <v>17</v>
      </c>
      <c r="L6036" t="s">
        <v>10882</v>
      </c>
      <c r="M6036" t="s">
        <v>10882</v>
      </c>
      <c r="N6036" t="s">
        <v>10910</v>
      </c>
      <c r="O6036" s="59">
        <f>DATE(Grocery_Sales[[#This Row],[Order Year]],Grocery_Sales[[#This Row],[Order Month]],1)</f>
        <v>43344</v>
      </c>
      <c r="P6036" s="25" t="str">
        <f>TEXT(Grocery_Sales[[#This Row],[Edited/Cleaned Order Date]],"mmm")</f>
        <v>Sep</v>
      </c>
    </row>
    <row r="6037" spans="1:16" x14ac:dyDescent="0.35">
      <c r="A6037" t="s">
        <v>6156</v>
      </c>
      <c r="B6037" t="s">
        <v>81</v>
      </c>
      <c r="C6037" t="s">
        <v>13</v>
      </c>
      <c r="D6037" t="s">
        <v>195</v>
      </c>
      <c r="E6037" t="s">
        <v>47</v>
      </c>
      <c r="F6037" t="s">
        <v>10294</v>
      </c>
      <c r="G6037" t="s">
        <v>98</v>
      </c>
      <c r="H6037">
        <v>664</v>
      </c>
      <c r="I6037">
        <v>0.1</v>
      </c>
      <c r="J6037">
        <v>225.76</v>
      </c>
      <c r="K6037" t="s">
        <v>17</v>
      </c>
      <c r="L6037" t="s">
        <v>10878</v>
      </c>
      <c r="M6037" t="s">
        <v>10921</v>
      </c>
      <c r="N6037" t="s">
        <v>10901</v>
      </c>
      <c r="O6037" s="59">
        <f>DATE(Grocery_Sales[[#This Row],[Order Year]],Grocery_Sales[[#This Row],[Order Month]],1)</f>
        <v>42583</v>
      </c>
      <c r="P6037" s="25" t="str">
        <f>TEXT(Grocery_Sales[[#This Row],[Edited/Cleaned Order Date]],"mmm")</f>
        <v>Aug</v>
      </c>
    </row>
    <row r="6038" spans="1:16" x14ac:dyDescent="0.35">
      <c r="A6038" t="s">
        <v>6157</v>
      </c>
      <c r="B6038" t="s">
        <v>135</v>
      </c>
      <c r="C6038" t="s">
        <v>13</v>
      </c>
      <c r="D6038" t="s">
        <v>195</v>
      </c>
      <c r="E6038" t="s">
        <v>88</v>
      </c>
      <c r="F6038" s="24">
        <v>43317</v>
      </c>
      <c r="G6038" t="s">
        <v>98</v>
      </c>
      <c r="H6038">
        <v>2143</v>
      </c>
      <c r="I6038">
        <v>0.3</v>
      </c>
      <c r="J6038">
        <v>578.61</v>
      </c>
      <c r="K6038" t="s">
        <v>17</v>
      </c>
      <c r="L6038" t="s">
        <v>10888</v>
      </c>
      <c r="M6038" t="s">
        <v>10889</v>
      </c>
      <c r="N6038" t="s">
        <v>10910</v>
      </c>
      <c r="O6038" s="59">
        <f>DATE(Grocery_Sales[[#This Row],[Order Year]],Grocery_Sales[[#This Row],[Order Month]],1)</f>
        <v>43221</v>
      </c>
      <c r="P6038" s="25" t="str">
        <f>TEXT(Grocery_Sales[[#This Row],[Edited/Cleaned Order Date]],"mmm")</f>
        <v>May</v>
      </c>
    </row>
    <row r="6039" spans="1:16" x14ac:dyDescent="0.35">
      <c r="A6039" t="s">
        <v>6158</v>
      </c>
      <c r="B6039" t="s">
        <v>71</v>
      </c>
      <c r="C6039" t="s">
        <v>26</v>
      </c>
      <c r="D6039" t="s">
        <v>94</v>
      </c>
      <c r="E6039" t="s">
        <v>72</v>
      </c>
      <c r="F6039" t="s">
        <v>10402</v>
      </c>
      <c r="G6039" t="s">
        <v>98</v>
      </c>
      <c r="H6039">
        <v>1915</v>
      </c>
      <c r="I6039">
        <v>0.24</v>
      </c>
      <c r="J6039">
        <v>689.4</v>
      </c>
      <c r="K6039" t="s">
        <v>17</v>
      </c>
      <c r="L6039" t="s">
        <v>10884</v>
      </c>
      <c r="M6039" t="s">
        <v>10906</v>
      </c>
      <c r="N6039" t="s">
        <v>10907</v>
      </c>
      <c r="O6039" s="59">
        <f>DATE(Grocery_Sales[[#This Row],[Order Year]],Grocery_Sales[[#This Row],[Order Month]],1)</f>
        <v>42887</v>
      </c>
      <c r="P6039" s="25" t="str">
        <f>TEXT(Grocery_Sales[[#This Row],[Edited/Cleaned Order Date]],"mmm")</f>
        <v>Jun</v>
      </c>
    </row>
    <row r="6040" spans="1:16" x14ac:dyDescent="0.35">
      <c r="A6040" t="s">
        <v>6159</v>
      </c>
      <c r="B6040" t="s">
        <v>182</v>
      </c>
      <c r="C6040" t="s">
        <v>58</v>
      </c>
      <c r="D6040" t="s">
        <v>112</v>
      </c>
      <c r="E6040" t="s">
        <v>166</v>
      </c>
      <c r="F6040" t="s">
        <v>10166</v>
      </c>
      <c r="G6040" t="s">
        <v>98</v>
      </c>
      <c r="H6040">
        <v>541</v>
      </c>
      <c r="I6040">
        <v>0.2</v>
      </c>
      <c r="J6040">
        <v>43.28</v>
      </c>
      <c r="K6040" t="s">
        <v>17</v>
      </c>
      <c r="L6040" t="s">
        <v>10872</v>
      </c>
      <c r="M6040" t="s">
        <v>10917</v>
      </c>
      <c r="N6040" t="s">
        <v>10907</v>
      </c>
      <c r="O6040" s="59">
        <f>DATE(Grocery_Sales[[#This Row],[Order Year]],Grocery_Sales[[#This Row],[Order Month]],1)</f>
        <v>43040</v>
      </c>
      <c r="P6040" s="25" t="str">
        <f>TEXT(Grocery_Sales[[#This Row],[Edited/Cleaned Order Date]],"mmm")</f>
        <v>Nov</v>
      </c>
    </row>
    <row r="6041" spans="1:16" x14ac:dyDescent="0.35">
      <c r="A6041" t="s">
        <v>6160</v>
      </c>
      <c r="B6041" t="s">
        <v>174</v>
      </c>
      <c r="C6041" t="s">
        <v>13</v>
      </c>
      <c r="D6041" t="s">
        <v>14</v>
      </c>
      <c r="E6041" t="s">
        <v>28</v>
      </c>
      <c r="F6041" t="s">
        <v>10762</v>
      </c>
      <c r="G6041" t="s">
        <v>98</v>
      </c>
      <c r="H6041">
        <v>1029</v>
      </c>
      <c r="I6041">
        <v>0.19</v>
      </c>
      <c r="J6041">
        <v>463.05</v>
      </c>
      <c r="K6041" t="s">
        <v>17</v>
      </c>
      <c r="L6041" t="s">
        <v>10892</v>
      </c>
      <c r="M6041" t="s">
        <v>10904</v>
      </c>
      <c r="N6041" t="s">
        <v>10901</v>
      </c>
      <c r="O6041" s="59">
        <f>DATE(Grocery_Sales[[#This Row],[Order Year]],Grocery_Sales[[#This Row],[Order Month]],1)</f>
        <v>42401</v>
      </c>
      <c r="P6041" s="25" t="str">
        <f>TEXT(Grocery_Sales[[#This Row],[Edited/Cleaned Order Date]],"mmm")</f>
        <v>Feb</v>
      </c>
    </row>
    <row r="6042" spans="1:16" x14ac:dyDescent="0.35">
      <c r="A6042" t="s">
        <v>6161</v>
      </c>
      <c r="B6042" t="s">
        <v>159</v>
      </c>
      <c r="C6042" t="s">
        <v>26</v>
      </c>
      <c r="D6042" t="s">
        <v>37</v>
      </c>
      <c r="E6042" t="s">
        <v>34</v>
      </c>
      <c r="F6042" s="24">
        <v>43202</v>
      </c>
      <c r="G6042" t="s">
        <v>98</v>
      </c>
      <c r="H6042">
        <v>951</v>
      </c>
      <c r="I6042">
        <v>0.34</v>
      </c>
      <c r="J6042">
        <v>389.91</v>
      </c>
      <c r="K6042" t="s">
        <v>17</v>
      </c>
      <c r="L6042" t="s">
        <v>10876</v>
      </c>
      <c r="M6042" t="s">
        <v>10875</v>
      </c>
      <c r="N6042" t="s">
        <v>10910</v>
      </c>
      <c r="O6042" s="59">
        <f>DATE(Grocery_Sales[[#This Row],[Order Year]],Grocery_Sales[[#This Row],[Order Month]],1)</f>
        <v>43435</v>
      </c>
      <c r="P6042" s="25" t="str">
        <f>TEXT(Grocery_Sales[[#This Row],[Edited/Cleaned Order Date]],"mmm")</f>
        <v>Dec</v>
      </c>
    </row>
    <row r="6043" spans="1:16" x14ac:dyDescent="0.35">
      <c r="A6043" t="s">
        <v>6162</v>
      </c>
      <c r="B6043" t="s">
        <v>156</v>
      </c>
      <c r="C6043" t="s">
        <v>63</v>
      </c>
      <c r="D6043" t="s">
        <v>75</v>
      </c>
      <c r="E6043" t="s">
        <v>88</v>
      </c>
      <c r="F6043" s="24">
        <v>43140</v>
      </c>
      <c r="G6043" t="s">
        <v>98</v>
      </c>
      <c r="H6043">
        <v>1416</v>
      </c>
      <c r="I6043">
        <v>0.15</v>
      </c>
      <c r="J6043">
        <v>311.52</v>
      </c>
      <c r="K6043" t="s">
        <v>17</v>
      </c>
      <c r="L6043" t="s">
        <v>10882</v>
      </c>
      <c r="M6043" t="s">
        <v>10886</v>
      </c>
      <c r="N6043" t="s">
        <v>10910</v>
      </c>
      <c r="O6043" s="59">
        <f>DATE(Grocery_Sales[[#This Row],[Order Year]],Grocery_Sales[[#This Row],[Order Month]],1)</f>
        <v>43344</v>
      </c>
      <c r="P6043" s="25" t="str">
        <f>TEXT(Grocery_Sales[[#This Row],[Edited/Cleaned Order Date]],"mmm")</f>
        <v>Sep</v>
      </c>
    </row>
    <row r="6044" spans="1:16" x14ac:dyDescent="0.35">
      <c r="A6044" t="s">
        <v>6163</v>
      </c>
      <c r="B6044" t="s">
        <v>193</v>
      </c>
      <c r="C6044" t="s">
        <v>49</v>
      </c>
      <c r="D6044" t="s">
        <v>205</v>
      </c>
      <c r="E6044" t="s">
        <v>38</v>
      </c>
      <c r="F6044" t="s">
        <v>10799</v>
      </c>
      <c r="G6044" t="s">
        <v>98</v>
      </c>
      <c r="H6044">
        <v>1504</v>
      </c>
      <c r="I6044">
        <v>0.17</v>
      </c>
      <c r="J6044">
        <v>391.04</v>
      </c>
      <c r="K6044" t="s">
        <v>17</v>
      </c>
      <c r="L6044" t="s">
        <v>10874</v>
      </c>
      <c r="M6044" t="s">
        <v>10905</v>
      </c>
      <c r="N6044" t="s">
        <v>10907</v>
      </c>
      <c r="O6044" s="59">
        <f>DATE(Grocery_Sales[[#This Row],[Order Year]],Grocery_Sales[[#This Row],[Order Month]],1)</f>
        <v>43009</v>
      </c>
      <c r="P6044" s="25" t="str">
        <f>TEXT(Grocery_Sales[[#This Row],[Edited/Cleaned Order Date]],"mmm")</f>
        <v>Oct</v>
      </c>
    </row>
    <row r="6045" spans="1:16" x14ac:dyDescent="0.35">
      <c r="A6045" t="s">
        <v>6164</v>
      </c>
      <c r="B6045" t="s">
        <v>184</v>
      </c>
      <c r="C6045" t="s">
        <v>32</v>
      </c>
      <c r="D6045" t="s">
        <v>153</v>
      </c>
      <c r="E6045" t="s">
        <v>143</v>
      </c>
      <c r="F6045" t="s">
        <v>10414</v>
      </c>
      <c r="G6045" t="s">
        <v>98</v>
      </c>
      <c r="H6045">
        <v>606</v>
      </c>
      <c r="I6045">
        <v>0.27</v>
      </c>
      <c r="J6045">
        <v>212.1</v>
      </c>
      <c r="K6045" t="s">
        <v>17</v>
      </c>
      <c r="L6045" t="s">
        <v>10880</v>
      </c>
      <c r="M6045" t="s">
        <v>10919</v>
      </c>
      <c r="N6045" t="s">
        <v>10903</v>
      </c>
      <c r="O6045" s="59">
        <f>DATE(Grocery_Sales[[#This Row],[Order Year]],Grocery_Sales[[#This Row],[Order Month]],1)</f>
        <v>42248</v>
      </c>
      <c r="P6045" s="25" t="str">
        <f>TEXT(Grocery_Sales[[#This Row],[Edited/Cleaned Order Date]],"mmm")</f>
        <v>Sep</v>
      </c>
    </row>
    <row r="6046" spans="1:16" x14ac:dyDescent="0.35">
      <c r="A6046" t="s">
        <v>6165</v>
      </c>
      <c r="B6046" t="s">
        <v>184</v>
      </c>
      <c r="C6046" t="s">
        <v>49</v>
      </c>
      <c r="D6046" t="s">
        <v>54</v>
      </c>
      <c r="E6046" t="s">
        <v>128</v>
      </c>
      <c r="F6046" t="s">
        <v>10274</v>
      </c>
      <c r="G6046" t="s">
        <v>98</v>
      </c>
      <c r="H6046">
        <v>633</v>
      </c>
      <c r="I6046">
        <v>0.1</v>
      </c>
      <c r="J6046">
        <v>151.91999999999999</v>
      </c>
      <c r="K6046" t="s">
        <v>17</v>
      </c>
      <c r="L6046" t="s">
        <v>10878</v>
      </c>
      <c r="M6046" t="s">
        <v>10913</v>
      </c>
      <c r="N6046" t="s">
        <v>10901</v>
      </c>
      <c r="O6046" s="59">
        <f>DATE(Grocery_Sales[[#This Row],[Order Year]],Grocery_Sales[[#This Row],[Order Month]],1)</f>
        <v>42583</v>
      </c>
      <c r="P6046" s="25" t="str">
        <f>TEXT(Grocery_Sales[[#This Row],[Edited/Cleaned Order Date]],"mmm")</f>
        <v>Aug</v>
      </c>
    </row>
    <row r="6047" spans="1:16" x14ac:dyDescent="0.35">
      <c r="A6047" t="s">
        <v>6166</v>
      </c>
      <c r="B6047" t="s">
        <v>78</v>
      </c>
      <c r="C6047" t="s">
        <v>20</v>
      </c>
      <c r="D6047" t="s">
        <v>91</v>
      </c>
      <c r="E6047" t="s">
        <v>128</v>
      </c>
      <c r="F6047" s="24">
        <v>42560</v>
      </c>
      <c r="G6047" t="s">
        <v>98</v>
      </c>
      <c r="H6047">
        <v>1822</v>
      </c>
      <c r="I6047">
        <v>0.25</v>
      </c>
      <c r="J6047">
        <v>583.04</v>
      </c>
      <c r="K6047" t="s">
        <v>17</v>
      </c>
      <c r="L6047" t="s">
        <v>10882</v>
      </c>
      <c r="M6047" t="s">
        <v>10890</v>
      </c>
      <c r="N6047" t="s">
        <v>10896</v>
      </c>
      <c r="O6047" s="59">
        <f>DATE(Grocery_Sales[[#This Row],[Order Year]],Grocery_Sales[[#This Row],[Order Month]],1)</f>
        <v>42614</v>
      </c>
      <c r="P6047" s="25" t="str">
        <f>TEXT(Grocery_Sales[[#This Row],[Edited/Cleaned Order Date]],"mmm")</f>
        <v>Sep</v>
      </c>
    </row>
    <row r="6048" spans="1:16" x14ac:dyDescent="0.35">
      <c r="A6048" t="s">
        <v>6167</v>
      </c>
      <c r="B6048" t="s">
        <v>86</v>
      </c>
      <c r="C6048" t="s">
        <v>20</v>
      </c>
      <c r="D6048" t="s">
        <v>21</v>
      </c>
      <c r="E6048" t="s">
        <v>55</v>
      </c>
      <c r="F6048" s="24">
        <v>43165</v>
      </c>
      <c r="G6048" t="s">
        <v>98</v>
      </c>
      <c r="H6048">
        <v>636</v>
      </c>
      <c r="I6048">
        <v>0.31</v>
      </c>
      <c r="J6048">
        <v>38.159999999999997</v>
      </c>
      <c r="K6048" t="s">
        <v>17</v>
      </c>
      <c r="L6048" t="s">
        <v>10873</v>
      </c>
      <c r="M6048" t="s">
        <v>10883</v>
      </c>
      <c r="N6048" t="s">
        <v>10910</v>
      </c>
      <c r="O6048" s="59">
        <f>DATE(Grocery_Sales[[#This Row],[Order Year]],Grocery_Sales[[#This Row],[Order Month]],1)</f>
        <v>43252</v>
      </c>
      <c r="P6048" s="25" t="str">
        <f>TEXT(Grocery_Sales[[#This Row],[Edited/Cleaned Order Date]],"mmm")</f>
        <v>Jun</v>
      </c>
    </row>
    <row r="6049" spans="1:16" x14ac:dyDescent="0.35">
      <c r="A6049" t="s">
        <v>6168</v>
      </c>
      <c r="B6049" t="s">
        <v>263</v>
      </c>
      <c r="C6049" t="s">
        <v>63</v>
      </c>
      <c r="D6049" t="s">
        <v>87</v>
      </c>
      <c r="E6049" t="s">
        <v>104</v>
      </c>
      <c r="F6049" t="s">
        <v>10507</v>
      </c>
      <c r="G6049" t="s">
        <v>98</v>
      </c>
      <c r="H6049">
        <v>957</v>
      </c>
      <c r="I6049">
        <v>0.35</v>
      </c>
      <c r="J6049">
        <v>86.13</v>
      </c>
      <c r="K6049" t="s">
        <v>17</v>
      </c>
      <c r="L6049" t="s">
        <v>10876</v>
      </c>
      <c r="M6049" t="s">
        <v>10906</v>
      </c>
      <c r="N6049" t="s">
        <v>10907</v>
      </c>
      <c r="O6049" s="59">
        <f>DATE(Grocery_Sales[[#This Row],[Order Year]],Grocery_Sales[[#This Row],[Order Month]],1)</f>
        <v>43070</v>
      </c>
      <c r="P6049" s="25" t="str">
        <f>TEXT(Grocery_Sales[[#This Row],[Edited/Cleaned Order Date]],"mmm")</f>
        <v>Dec</v>
      </c>
    </row>
    <row r="6050" spans="1:16" x14ac:dyDescent="0.35">
      <c r="A6050" t="s">
        <v>6169</v>
      </c>
      <c r="B6050" t="s">
        <v>263</v>
      </c>
      <c r="C6050" t="s">
        <v>63</v>
      </c>
      <c r="D6050" t="s">
        <v>87</v>
      </c>
      <c r="E6050" t="s">
        <v>166</v>
      </c>
      <c r="F6050" t="s">
        <v>10433</v>
      </c>
      <c r="G6050" t="s">
        <v>98</v>
      </c>
      <c r="H6050">
        <v>1738</v>
      </c>
      <c r="I6050">
        <v>0.32</v>
      </c>
      <c r="J6050">
        <v>208.56</v>
      </c>
      <c r="K6050" t="s">
        <v>17</v>
      </c>
      <c r="L6050" t="s">
        <v>10876</v>
      </c>
      <c r="M6050" t="s">
        <v>10920</v>
      </c>
      <c r="N6050" t="s">
        <v>10903</v>
      </c>
      <c r="O6050" s="59">
        <f>DATE(Grocery_Sales[[#This Row],[Order Year]],Grocery_Sales[[#This Row],[Order Month]],1)</f>
        <v>42339</v>
      </c>
      <c r="P6050" s="25" t="str">
        <f>TEXT(Grocery_Sales[[#This Row],[Edited/Cleaned Order Date]],"mmm")</f>
        <v>Dec</v>
      </c>
    </row>
    <row r="6051" spans="1:16" x14ac:dyDescent="0.35">
      <c r="A6051" t="s">
        <v>6170</v>
      </c>
      <c r="B6051" t="s">
        <v>182</v>
      </c>
      <c r="C6051" t="s">
        <v>26</v>
      </c>
      <c r="D6051" t="s">
        <v>37</v>
      </c>
      <c r="E6051" t="s">
        <v>38</v>
      </c>
      <c r="F6051" t="s">
        <v>10200</v>
      </c>
      <c r="G6051" t="s">
        <v>98</v>
      </c>
      <c r="H6051">
        <v>2448</v>
      </c>
      <c r="I6051">
        <v>0.31</v>
      </c>
      <c r="J6051">
        <v>783.36</v>
      </c>
      <c r="K6051" t="s">
        <v>17</v>
      </c>
      <c r="L6051" t="s">
        <v>10874</v>
      </c>
      <c r="M6051" t="s">
        <v>10921</v>
      </c>
      <c r="N6051" t="s">
        <v>10907</v>
      </c>
      <c r="O6051" s="59">
        <f>DATE(Grocery_Sales[[#This Row],[Order Year]],Grocery_Sales[[#This Row],[Order Month]],1)</f>
        <v>43009</v>
      </c>
      <c r="P6051" s="25" t="str">
        <f>TEXT(Grocery_Sales[[#This Row],[Edited/Cleaned Order Date]],"mmm")</f>
        <v>Oct</v>
      </c>
    </row>
    <row r="6052" spans="1:16" x14ac:dyDescent="0.35">
      <c r="A6052" t="s">
        <v>6171</v>
      </c>
      <c r="B6052" t="s">
        <v>42</v>
      </c>
      <c r="C6052" t="s">
        <v>26</v>
      </c>
      <c r="D6052" t="s">
        <v>201</v>
      </c>
      <c r="E6052" t="s">
        <v>140</v>
      </c>
      <c r="F6052" t="s">
        <v>10414</v>
      </c>
      <c r="G6052" t="s">
        <v>98</v>
      </c>
      <c r="H6052">
        <v>673</v>
      </c>
      <c r="I6052">
        <v>0.19</v>
      </c>
      <c r="J6052">
        <v>114.41</v>
      </c>
      <c r="K6052" t="s">
        <v>17</v>
      </c>
      <c r="L6052" t="s">
        <v>10880</v>
      </c>
      <c r="M6052" t="s">
        <v>10919</v>
      </c>
      <c r="N6052" t="s">
        <v>10903</v>
      </c>
      <c r="O6052" s="59">
        <f>DATE(Grocery_Sales[[#This Row],[Order Year]],Grocery_Sales[[#This Row],[Order Month]],1)</f>
        <v>42248</v>
      </c>
      <c r="P6052" s="25" t="str">
        <f>TEXT(Grocery_Sales[[#This Row],[Edited/Cleaned Order Date]],"mmm")</f>
        <v>Sep</v>
      </c>
    </row>
    <row r="6053" spans="1:16" x14ac:dyDescent="0.35">
      <c r="A6053" t="s">
        <v>6172</v>
      </c>
      <c r="B6053" t="s">
        <v>184</v>
      </c>
      <c r="C6053" t="s">
        <v>58</v>
      </c>
      <c r="D6053" t="s">
        <v>68</v>
      </c>
      <c r="E6053" t="s">
        <v>88</v>
      </c>
      <c r="F6053" t="s">
        <v>10611</v>
      </c>
      <c r="G6053" t="s">
        <v>98</v>
      </c>
      <c r="H6053">
        <v>1727</v>
      </c>
      <c r="I6053">
        <v>0.14000000000000001</v>
      </c>
      <c r="J6053">
        <v>276.32</v>
      </c>
      <c r="K6053" t="s">
        <v>17</v>
      </c>
      <c r="L6053" t="s">
        <v>10884</v>
      </c>
      <c r="M6053" t="s">
        <v>10915</v>
      </c>
      <c r="N6053" t="s">
        <v>10907</v>
      </c>
      <c r="O6053" s="59">
        <f>DATE(Grocery_Sales[[#This Row],[Order Year]],Grocery_Sales[[#This Row],[Order Month]],1)</f>
        <v>42887</v>
      </c>
      <c r="P6053" s="25" t="str">
        <f>TEXT(Grocery_Sales[[#This Row],[Edited/Cleaned Order Date]],"mmm")</f>
        <v>Jun</v>
      </c>
    </row>
    <row r="6054" spans="1:16" x14ac:dyDescent="0.35">
      <c r="A6054" t="s">
        <v>6173</v>
      </c>
      <c r="B6054" t="s">
        <v>36</v>
      </c>
      <c r="C6054" t="s">
        <v>58</v>
      </c>
      <c r="D6054" t="s">
        <v>112</v>
      </c>
      <c r="E6054" t="s">
        <v>43</v>
      </c>
      <c r="F6054" s="24">
        <v>42161</v>
      </c>
      <c r="G6054" t="s">
        <v>98</v>
      </c>
      <c r="H6054">
        <v>657</v>
      </c>
      <c r="I6054">
        <v>0.28000000000000003</v>
      </c>
      <c r="J6054">
        <v>98.55</v>
      </c>
      <c r="K6054" t="s">
        <v>17</v>
      </c>
      <c r="L6054" t="s">
        <v>10873</v>
      </c>
      <c r="M6054" t="s">
        <v>10873</v>
      </c>
      <c r="N6054" t="s">
        <v>10897</v>
      </c>
      <c r="O6054" s="59">
        <f>DATE(Grocery_Sales[[#This Row],[Order Year]],Grocery_Sales[[#This Row],[Order Month]],1)</f>
        <v>42156</v>
      </c>
      <c r="P6054" s="25" t="str">
        <f>TEXT(Grocery_Sales[[#This Row],[Edited/Cleaned Order Date]],"mmm")</f>
        <v>Jun</v>
      </c>
    </row>
    <row r="6055" spans="1:16" x14ac:dyDescent="0.35">
      <c r="A6055" t="s">
        <v>6174</v>
      </c>
      <c r="B6055" t="s">
        <v>156</v>
      </c>
      <c r="C6055" t="s">
        <v>13</v>
      </c>
      <c r="D6055" t="s">
        <v>14</v>
      </c>
      <c r="E6055" t="s">
        <v>69</v>
      </c>
      <c r="F6055" t="s">
        <v>10625</v>
      </c>
      <c r="G6055" t="s">
        <v>98</v>
      </c>
      <c r="H6055">
        <v>640</v>
      </c>
      <c r="I6055">
        <v>0.34</v>
      </c>
      <c r="J6055">
        <v>288</v>
      </c>
      <c r="K6055" t="s">
        <v>17</v>
      </c>
      <c r="L6055" t="s">
        <v>10887</v>
      </c>
      <c r="M6055" t="s">
        <v>10908</v>
      </c>
      <c r="N6055" t="s">
        <v>10903</v>
      </c>
      <c r="O6055" s="59">
        <f>DATE(Grocery_Sales[[#This Row],[Order Year]],Grocery_Sales[[#This Row],[Order Month]],1)</f>
        <v>42064</v>
      </c>
      <c r="P6055" s="25" t="str">
        <f>TEXT(Grocery_Sales[[#This Row],[Edited/Cleaned Order Date]],"mmm")</f>
        <v>Mar</v>
      </c>
    </row>
    <row r="6056" spans="1:16" x14ac:dyDescent="0.35">
      <c r="A6056" t="s">
        <v>6175</v>
      </c>
      <c r="B6056" t="s">
        <v>40</v>
      </c>
      <c r="C6056" t="s">
        <v>63</v>
      </c>
      <c r="D6056" t="s">
        <v>87</v>
      </c>
      <c r="E6056" t="s">
        <v>128</v>
      </c>
      <c r="F6056" t="s">
        <v>10130</v>
      </c>
      <c r="G6056" t="s">
        <v>98</v>
      </c>
      <c r="H6056">
        <v>2307</v>
      </c>
      <c r="I6056">
        <v>0.28000000000000003</v>
      </c>
      <c r="J6056">
        <v>553.67999999999995</v>
      </c>
      <c r="K6056" t="s">
        <v>17</v>
      </c>
      <c r="L6056" t="s">
        <v>10884</v>
      </c>
      <c r="M6056" t="s">
        <v>10908</v>
      </c>
      <c r="N6056" t="s">
        <v>10907</v>
      </c>
      <c r="O6056" s="59">
        <f>DATE(Grocery_Sales[[#This Row],[Order Year]],Grocery_Sales[[#This Row],[Order Month]],1)</f>
        <v>42887</v>
      </c>
      <c r="P6056" s="25" t="str">
        <f>TEXT(Grocery_Sales[[#This Row],[Edited/Cleaned Order Date]],"mmm")</f>
        <v>Jun</v>
      </c>
    </row>
    <row r="6057" spans="1:16" x14ac:dyDescent="0.35">
      <c r="A6057" t="s">
        <v>6176</v>
      </c>
      <c r="B6057" t="s">
        <v>102</v>
      </c>
      <c r="C6057" t="s">
        <v>13</v>
      </c>
      <c r="D6057" t="s">
        <v>14</v>
      </c>
      <c r="E6057" t="s">
        <v>72</v>
      </c>
      <c r="F6057" t="s">
        <v>10625</v>
      </c>
      <c r="G6057" t="s">
        <v>98</v>
      </c>
      <c r="H6057">
        <v>2009</v>
      </c>
      <c r="I6057">
        <v>0.22</v>
      </c>
      <c r="J6057">
        <v>241.08</v>
      </c>
      <c r="K6057" t="s">
        <v>17</v>
      </c>
      <c r="L6057" t="s">
        <v>10887</v>
      </c>
      <c r="M6057" t="s">
        <v>10908</v>
      </c>
      <c r="N6057" t="s">
        <v>10903</v>
      </c>
      <c r="O6057" s="59">
        <f>DATE(Grocery_Sales[[#This Row],[Order Year]],Grocery_Sales[[#This Row],[Order Month]],1)</f>
        <v>42064</v>
      </c>
      <c r="P6057" s="25" t="str">
        <f>TEXT(Grocery_Sales[[#This Row],[Edited/Cleaned Order Date]],"mmm")</f>
        <v>Mar</v>
      </c>
    </row>
    <row r="6058" spans="1:16" x14ac:dyDescent="0.35">
      <c r="A6058" t="s">
        <v>6177</v>
      </c>
      <c r="B6058" t="s">
        <v>137</v>
      </c>
      <c r="C6058" t="s">
        <v>63</v>
      </c>
      <c r="D6058" t="s">
        <v>64</v>
      </c>
      <c r="E6058" t="s">
        <v>34</v>
      </c>
      <c r="F6058" t="s">
        <v>10143</v>
      </c>
      <c r="G6058" t="s">
        <v>98</v>
      </c>
      <c r="H6058">
        <v>1395</v>
      </c>
      <c r="I6058">
        <v>0.28000000000000003</v>
      </c>
      <c r="J6058">
        <v>558</v>
      </c>
      <c r="K6058" t="s">
        <v>17</v>
      </c>
      <c r="L6058" t="s">
        <v>10878</v>
      </c>
      <c r="M6058" t="s">
        <v>10919</v>
      </c>
      <c r="N6058" t="s">
        <v>10907</v>
      </c>
      <c r="O6058" s="59">
        <f>DATE(Grocery_Sales[[#This Row],[Order Year]],Grocery_Sales[[#This Row],[Order Month]],1)</f>
        <v>42948</v>
      </c>
      <c r="P6058" s="25" t="str">
        <f>TEXT(Grocery_Sales[[#This Row],[Edited/Cleaned Order Date]],"mmm")</f>
        <v>Aug</v>
      </c>
    </row>
    <row r="6059" spans="1:16" x14ac:dyDescent="0.35">
      <c r="A6059" t="s">
        <v>6178</v>
      </c>
      <c r="B6059" t="s">
        <v>151</v>
      </c>
      <c r="C6059" t="s">
        <v>13</v>
      </c>
      <c r="D6059" t="s">
        <v>195</v>
      </c>
      <c r="E6059" t="s">
        <v>123</v>
      </c>
      <c r="F6059" s="24">
        <v>43164</v>
      </c>
      <c r="G6059" t="s">
        <v>98</v>
      </c>
      <c r="H6059">
        <v>1375</v>
      </c>
      <c r="I6059">
        <v>0.23</v>
      </c>
      <c r="J6059">
        <v>288.75</v>
      </c>
      <c r="K6059" t="s">
        <v>17</v>
      </c>
      <c r="L6059" t="s">
        <v>10888</v>
      </c>
      <c r="M6059" t="s">
        <v>10883</v>
      </c>
      <c r="N6059" t="s">
        <v>10910</v>
      </c>
      <c r="O6059" s="59">
        <f>DATE(Grocery_Sales[[#This Row],[Order Year]],Grocery_Sales[[#This Row],[Order Month]],1)</f>
        <v>43221</v>
      </c>
      <c r="P6059" s="25" t="str">
        <f>TEXT(Grocery_Sales[[#This Row],[Edited/Cleaned Order Date]],"mmm")</f>
        <v>May</v>
      </c>
    </row>
    <row r="6060" spans="1:16" x14ac:dyDescent="0.35">
      <c r="A6060" t="s">
        <v>6179</v>
      </c>
      <c r="B6060" t="s">
        <v>42</v>
      </c>
      <c r="C6060" t="s">
        <v>13</v>
      </c>
      <c r="D6060" t="s">
        <v>14</v>
      </c>
      <c r="E6060" t="s">
        <v>15</v>
      </c>
      <c r="F6060" t="s">
        <v>10625</v>
      </c>
      <c r="G6060" t="s">
        <v>98</v>
      </c>
      <c r="H6060">
        <v>1519</v>
      </c>
      <c r="I6060">
        <v>0.14000000000000001</v>
      </c>
      <c r="J6060">
        <v>288.61</v>
      </c>
      <c r="K6060" t="s">
        <v>17</v>
      </c>
      <c r="L6060" t="s">
        <v>10887</v>
      </c>
      <c r="M6060" t="s">
        <v>10908</v>
      </c>
      <c r="N6060" t="s">
        <v>10903</v>
      </c>
      <c r="O6060" s="59">
        <f>DATE(Grocery_Sales[[#This Row],[Order Year]],Grocery_Sales[[#This Row],[Order Month]],1)</f>
        <v>42064</v>
      </c>
      <c r="P6060" s="25" t="str">
        <f>TEXT(Grocery_Sales[[#This Row],[Edited/Cleaned Order Date]],"mmm")</f>
        <v>Mar</v>
      </c>
    </row>
    <row r="6061" spans="1:16" x14ac:dyDescent="0.35">
      <c r="A6061" t="s">
        <v>6180</v>
      </c>
      <c r="B6061" t="s">
        <v>90</v>
      </c>
      <c r="C6061" t="s">
        <v>32</v>
      </c>
      <c r="D6061" t="s">
        <v>33</v>
      </c>
      <c r="E6061" t="s">
        <v>128</v>
      </c>
      <c r="F6061" t="s">
        <v>10124</v>
      </c>
      <c r="G6061" t="s">
        <v>98</v>
      </c>
      <c r="H6061">
        <v>2257</v>
      </c>
      <c r="I6061">
        <v>0.21</v>
      </c>
      <c r="J6061">
        <v>248.27</v>
      </c>
      <c r="K6061" t="s">
        <v>17</v>
      </c>
      <c r="L6061" t="s">
        <v>10876</v>
      </c>
      <c r="M6061" t="s">
        <v>10904</v>
      </c>
      <c r="N6061" t="s">
        <v>10901</v>
      </c>
      <c r="O6061" s="59">
        <f>DATE(Grocery_Sales[[#This Row],[Order Year]],Grocery_Sales[[#This Row],[Order Month]],1)</f>
        <v>42705</v>
      </c>
      <c r="P6061" s="25" t="str">
        <f>TEXT(Grocery_Sales[[#This Row],[Edited/Cleaned Order Date]],"mmm")</f>
        <v>Dec</v>
      </c>
    </row>
    <row r="6062" spans="1:16" x14ac:dyDescent="0.35">
      <c r="A6062" t="s">
        <v>6181</v>
      </c>
      <c r="B6062" t="s">
        <v>261</v>
      </c>
      <c r="C6062" t="s">
        <v>32</v>
      </c>
      <c r="D6062" t="s">
        <v>153</v>
      </c>
      <c r="E6062" t="s">
        <v>22</v>
      </c>
      <c r="F6062" t="s">
        <v>10138</v>
      </c>
      <c r="G6062" t="s">
        <v>98</v>
      </c>
      <c r="H6062">
        <v>2023</v>
      </c>
      <c r="I6062">
        <v>0.13</v>
      </c>
      <c r="J6062">
        <v>890.12</v>
      </c>
      <c r="K6062" t="s">
        <v>17</v>
      </c>
      <c r="L6062" t="s">
        <v>10877</v>
      </c>
      <c r="M6062" t="s">
        <v>10917</v>
      </c>
      <c r="N6062" t="s">
        <v>10899</v>
      </c>
      <c r="O6062" s="59">
        <f>DATE(Grocery_Sales[[#This Row],[Order Year]],Grocery_Sales[[#This Row],[Order Month]],1)</f>
        <v>43221</v>
      </c>
      <c r="P6062" s="25" t="str">
        <f>TEXT(Grocery_Sales[[#This Row],[Edited/Cleaned Order Date]],"mmm")</f>
        <v>May</v>
      </c>
    </row>
    <row r="6063" spans="1:16" x14ac:dyDescent="0.35">
      <c r="A6063" t="s">
        <v>6182</v>
      </c>
      <c r="B6063" t="s">
        <v>71</v>
      </c>
      <c r="C6063" t="s">
        <v>26</v>
      </c>
      <c r="D6063" t="s">
        <v>201</v>
      </c>
      <c r="E6063" t="s">
        <v>38</v>
      </c>
      <c r="F6063" t="s">
        <v>10143</v>
      </c>
      <c r="G6063" t="s">
        <v>98</v>
      </c>
      <c r="H6063">
        <v>1158</v>
      </c>
      <c r="I6063">
        <v>0.19</v>
      </c>
      <c r="J6063">
        <v>497.94</v>
      </c>
      <c r="K6063" t="s">
        <v>17</v>
      </c>
      <c r="L6063" t="s">
        <v>10878</v>
      </c>
      <c r="M6063" t="s">
        <v>10919</v>
      </c>
      <c r="N6063" t="s">
        <v>10907</v>
      </c>
      <c r="O6063" s="59">
        <f>DATE(Grocery_Sales[[#This Row],[Order Year]],Grocery_Sales[[#This Row],[Order Month]],1)</f>
        <v>42948</v>
      </c>
      <c r="P6063" s="25" t="str">
        <f>TEXT(Grocery_Sales[[#This Row],[Edited/Cleaned Order Date]],"mmm")</f>
        <v>Aug</v>
      </c>
    </row>
    <row r="6064" spans="1:16" x14ac:dyDescent="0.35">
      <c r="A6064" t="s">
        <v>6183</v>
      </c>
      <c r="B6064" t="s">
        <v>108</v>
      </c>
      <c r="C6064" t="s">
        <v>32</v>
      </c>
      <c r="D6064" t="s">
        <v>33</v>
      </c>
      <c r="E6064" t="s">
        <v>51</v>
      </c>
      <c r="F6064" s="24">
        <v>42066</v>
      </c>
      <c r="G6064" t="s">
        <v>98</v>
      </c>
      <c r="H6064">
        <v>1393</v>
      </c>
      <c r="I6064">
        <v>0.13</v>
      </c>
      <c r="J6064">
        <v>181.09</v>
      </c>
      <c r="K6064" t="s">
        <v>17</v>
      </c>
      <c r="L6064" t="s">
        <v>10883</v>
      </c>
      <c r="M6064" t="s">
        <v>10883</v>
      </c>
      <c r="N6064" t="s">
        <v>10897</v>
      </c>
      <c r="O6064" s="59">
        <f>DATE(Grocery_Sales[[#This Row],[Order Year]],Grocery_Sales[[#This Row],[Order Month]],1)</f>
        <v>42064</v>
      </c>
      <c r="P6064" s="25" t="str">
        <f>TEXT(Grocery_Sales[[#This Row],[Edited/Cleaned Order Date]],"mmm")</f>
        <v>Mar</v>
      </c>
    </row>
    <row r="6065" spans="1:16" x14ac:dyDescent="0.35">
      <c r="A6065" t="s">
        <v>6184</v>
      </c>
      <c r="B6065" t="s">
        <v>193</v>
      </c>
      <c r="C6065" t="s">
        <v>26</v>
      </c>
      <c r="D6065" t="s">
        <v>94</v>
      </c>
      <c r="E6065" t="s">
        <v>51</v>
      </c>
      <c r="F6065" t="s">
        <v>10757</v>
      </c>
      <c r="G6065" t="s">
        <v>23</v>
      </c>
      <c r="H6065">
        <v>1943</v>
      </c>
      <c r="I6065">
        <v>0.19</v>
      </c>
      <c r="J6065">
        <v>174.87</v>
      </c>
      <c r="K6065" t="s">
        <v>17</v>
      </c>
      <c r="L6065" t="s">
        <v>10879</v>
      </c>
      <c r="M6065" t="s">
        <v>10912</v>
      </c>
      <c r="N6065" t="s">
        <v>10907</v>
      </c>
      <c r="O6065" s="59">
        <f>DATE(Grocery_Sales[[#This Row],[Order Year]],Grocery_Sales[[#This Row],[Order Month]],1)</f>
        <v>42917</v>
      </c>
      <c r="P6065" s="25" t="str">
        <f>TEXT(Grocery_Sales[[#This Row],[Edited/Cleaned Order Date]],"mmm")</f>
        <v>Jul</v>
      </c>
    </row>
    <row r="6066" spans="1:16" x14ac:dyDescent="0.35">
      <c r="A6066" t="s">
        <v>6185</v>
      </c>
      <c r="B6066" t="s">
        <v>78</v>
      </c>
      <c r="C6066" t="s">
        <v>49</v>
      </c>
      <c r="D6066" t="s">
        <v>54</v>
      </c>
      <c r="E6066" t="s">
        <v>88</v>
      </c>
      <c r="F6066" t="s">
        <v>10800</v>
      </c>
      <c r="G6066" t="s">
        <v>23</v>
      </c>
      <c r="H6066">
        <v>1846</v>
      </c>
      <c r="I6066">
        <v>0.11</v>
      </c>
      <c r="J6066">
        <v>516.88</v>
      </c>
      <c r="K6066" t="s">
        <v>17</v>
      </c>
      <c r="L6066" t="s">
        <v>10887</v>
      </c>
      <c r="M6066" t="s">
        <v>10904</v>
      </c>
      <c r="N6066" t="s">
        <v>10907</v>
      </c>
      <c r="O6066" s="59">
        <f>DATE(Grocery_Sales[[#This Row],[Order Year]],Grocery_Sales[[#This Row],[Order Month]],1)</f>
        <v>42795</v>
      </c>
      <c r="P6066" s="25" t="str">
        <f>TEXT(Grocery_Sales[[#This Row],[Edited/Cleaned Order Date]],"mmm")</f>
        <v>Mar</v>
      </c>
    </row>
    <row r="6067" spans="1:16" x14ac:dyDescent="0.35">
      <c r="A6067" t="s">
        <v>6186</v>
      </c>
      <c r="B6067" t="s">
        <v>191</v>
      </c>
      <c r="C6067" t="s">
        <v>58</v>
      </c>
      <c r="D6067" t="s">
        <v>59</v>
      </c>
      <c r="E6067" t="s">
        <v>55</v>
      </c>
      <c r="F6067" t="s">
        <v>10546</v>
      </c>
      <c r="G6067" t="s">
        <v>23</v>
      </c>
      <c r="H6067">
        <v>871</v>
      </c>
      <c r="I6067">
        <v>0.18</v>
      </c>
      <c r="J6067">
        <v>330.98</v>
      </c>
      <c r="K6067" t="s">
        <v>17</v>
      </c>
      <c r="L6067" t="s">
        <v>10876</v>
      </c>
      <c r="M6067" t="s">
        <v>10915</v>
      </c>
      <c r="N6067" t="s">
        <v>10901</v>
      </c>
      <c r="O6067" s="59">
        <f>DATE(Grocery_Sales[[#This Row],[Order Year]],Grocery_Sales[[#This Row],[Order Month]],1)</f>
        <v>42705</v>
      </c>
      <c r="P6067" s="25" t="str">
        <f>TEXT(Grocery_Sales[[#This Row],[Edited/Cleaned Order Date]],"mmm")</f>
        <v>Dec</v>
      </c>
    </row>
    <row r="6068" spans="1:16" x14ac:dyDescent="0.35">
      <c r="A6068" t="s">
        <v>6187</v>
      </c>
      <c r="B6068" t="s">
        <v>108</v>
      </c>
      <c r="C6068" t="s">
        <v>20</v>
      </c>
      <c r="D6068" t="s">
        <v>21</v>
      </c>
      <c r="E6068" t="s">
        <v>163</v>
      </c>
      <c r="F6068" s="24">
        <v>43385</v>
      </c>
      <c r="G6068" t="s">
        <v>23</v>
      </c>
      <c r="H6068">
        <v>1384</v>
      </c>
      <c r="I6068">
        <v>0.32</v>
      </c>
      <c r="J6068">
        <v>346</v>
      </c>
      <c r="K6068" t="s">
        <v>17</v>
      </c>
      <c r="L6068" t="s">
        <v>10876</v>
      </c>
      <c r="M6068" t="s">
        <v>10874</v>
      </c>
      <c r="N6068" t="s">
        <v>10910</v>
      </c>
      <c r="O6068" s="59">
        <f>DATE(Grocery_Sales[[#This Row],[Order Year]],Grocery_Sales[[#This Row],[Order Month]],1)</f>
        <v>43435</v>
      </c>
      <c r="P6068" s="25" t="str">
        <f>TEXT(Grocery_Sales[[#This Row],[Edited/Cleaned Order Date]],"mmm")</f>
        <v>Dec</v>
      </c>
    </row>
    <row r="6069" spans="1:16" x14ac:dyDescent="0.35">
      <c r="A6069" t="s">
        <v>6188</v>
      </c>
      <c r="B6069" t="s">
        <v>40</v>
      </c>
      <c r="C6069" t="s">
        <v>13</v>
      </c>
      <c r="D6069" t="s">
        <v>14</v>
      </c>
      <c r="E6069" t="s">
        <v>47</v>
      </c>
      <c r="F6069" s="24">
        <v>42039</v>
      </c>
      <c r="G6069" t="s">
        <v>23</v>
      </c>
      <c r="H6069">
        <v>1664</v>
      </c>
      <c r="I6069">
        <v>0.35</v>
      </c>
      <c r="J6069">
        <v>682.24</v>
      </c>
      <c r="K6069" t="s">
        <v>17</v>
      </c>
      <c r="L6069" t="s">
        <v>10875</v>
      </c>
      <c r="M6069" t="s">
        <v>10886</v>
      </c>
      <c r="N6069" t="s">
        <v>10897</v>
      </c>
      <c r="O6069" s="59">
        <f>DATE(Grocery_Sales[[#This Row],[Order Year]],Grocery_Sales[[#This Row],[Order Month]],1)</f>
        <v>42095</v>
      </c>
      <c r="P6069" s="25" t="str">
        <f>TEXT(Grocery_Sales[[#This Row],[Edited/Cleaned Order Date]],"mmm")</f>
        <v>Apr</v>
      </c>
    </row>
    <row r="6070" spans="1:16" x14ac:dyDescent="0.35">
      <c r="A6070" t="s">
        <v>6189</v>
      </c>
      <c r="B6070" t="s">
        <v>45</v>
      </c>
      <c r="C6070" t="s">
        <v>58</v>
      </c>
      <c r="D6070" t="s">
        <v>68</v>
      </c>
      <c r="E6070" t="s">
        <v>166</v>
      </c>
      <c r="F6070" t="s">
        <v>10445</v>
      </c>
      <c r="G6070" t="s">
        <v>23</v>
      </c>
      <c r="H6070">
        <v>1058</v>
      </c>
      <c r="I6070">
        <v>0.33</v>
      </c>
      <c r="J6070">
        <v>190.44</v>
      </c>
      <c r="K6070" t="s">
        <v>17</v>
      </c>
      <c r="L6070" t="s">
        <v>10879</v>
      </c>
      <c r="M6070" t="s">
        <v>10906</v>
      </c>
      <c r="N6070" t="s">
        <v>10901</v>
      </c>
      <c r="O6070" s="59">
        <f>DATE(Grocery_Sales[[#This Row],[Order Year]],Grocery_Sales[[#This Row],[Order Month]],1)</f>
        <v>42552</v>
      </c>
      <c r="P6070" s="25" t="str">
        <f>TEXT(Grocery_Sales[[#This Row],[Edited/Cleaned Order Date]],"mmm")</f>
        <v>Jul</v>
      </c>
    </row>
    <row r="6071" spans="1:16" x14ac:dyDescent="0.35">
      <c r="A6071" t="s">
        <v>6190</v>
      </c>
      <c r="B6071" t="s">
        <v>204</v>
      </c>
      <c r="C6071" t="s">
        <v>63</v>
      </c>
      <c r="D6071" t="s">
        <v>75</v>
      </c>
      <c r="E6071" t="s">
        <v>128</v>
      </c>
      <c r="F6071" t="s">
        <v>10736</v>
      </c>
      <c r="G6071" t="s">
        <v>23</v>
      </c>
      <c r="H6071">
        <v>2038</v>
      </c>
      <c r="I6071">
        <v>0.2</v>
      </c>
      <c r="J6071">
        <v>591.02</v>
      </c>
      <c r="K6071" t="s">
        <v>17</v>
      </c>
      <c r="L6071" t="s">
        <v>10884</v>
      </c>
      <c r="M6071" t="s">
        <v>10920</v>
      </c>
      <c r="N6071" t="s">
        <v>10901</v>
      </c>
      <c r="O6071" s="59">
        <f>DATE(Grocery_Sales[[#This Row],[Order Year]],Grocery_Sales[[#This Row],[Order Month]],1)</f>
        <v>42522</v>
      </c>
      <c r="P6071" s="25" t="str">
        <f>TEXT(Grocery_Sales[[#This Row],[Edited/Cleaned Order Date]],"mmm")</f>
        <v>Jun</v>
      </c>
    </row>
    <row r="6072" spans="1:16" x14ac:dyDescent="0.35">
      <c r="A6072" t="s">
        <v>6191</v>
      </c>
      <c r="B6072" t="s">
        <v>40</v>
      </c>
      <c r="C6072" t="s">
        <v>26</v>
      </c>
      <c r="D6072" t="s">
        <v>94</v>
      </c>
      <c r="E6072" t="s">
        <v>166</v>
      </c>
      <c r="F6072" s="24">
        <v>43078</v>
      </c>
      <c r="G6072" t="s">
        <v>23</v>
      </c>
      <c r="H6072">
        <v>1697</v>
      </c>
      <c r="I6072">
        <v>0.3</v>
      </c>
      <c r="J6072">
        <v>305.45999999999998</v>
      </c>
      <c r="K6072" t="s">
        <v>17</v>
      </c>
      <c r="L6072" t="s">
        <v>10882</v>
      </c>
      <c r="M6072" t="s">
        <v>10876</v>
      </c>
      <c r="N6072" t="s">
        <v>10895</v>
      </c>
      <c r="O6072" s="59">
        <f>DATE(Grocery_Sales[[#This Row],[Order Year]],Grocery_Sales[[#This Row],[Order Month]],1)</f>
        <v>42979</v>
      </c>
      <c r="P6072" s="25" t="str">
        <f>TEXT(Grocery_Sales[[#This Row],[Edited/Cleaned Order Date]],"mmm")</f>
        <v>Sep</v>
      </c>
    </row>
    <row r="6073" spans="1:16" x14ac:dyDescent="0.35">
      <c r="A6073" t="s">
        <v>6192</v>
      </c>
      <c r="B6073" t="s">
        <v>86</v>
      </c>
      <c r="C6073" t="s">
        <v>58</v>
      </c>
      <c r="D6073" t="s">
        <v>68</v>
      </c>
      <c r="E6073" t="s">
        <v>72</v>
      </c>
      <c r="F6073" s="24">
        <v>42318</v>
      </c>
      <c r="G6073" t="s">
        <v>23</v>
      </c>
      <c r="H6073">
        <v>1464</v>
      </c>
      <c r="I6073">
        <v>0.24</v>
      </c>
      <c r="J6073">
        <v>409.92</v>
      </c>
      <c r="K6073" t="s">
        <v>17</v>
      </c>
      <c r="L6073" t="s">
        <v>10874</v>
      </c>
      <c r="M6073" t="s">
        <v>10872</v>
      </c>
      <c r="N6073" t="s">
        <v>10897</v>
      </c>
      <c r="O6073" s="59">
        <f>DATE(Grocery_Sales[[#This Row],[Order Year]],Grocery_Sales[[#This Row],[Order Month]],1)</f>
        <v>42278</v>
      </c>
      <c r="P6073" s="25" t="str">
        <f>TEXT(Grocery_Sales[[#This Row],[Edited/Cleaned Order Date]],"mmm")</f>
        <v>Oct</v>
      </c>
    </row>
    <row r="6074" spans="1:16" x14ac:dyDescent="0.35">
      <c r="A6074" t="s">
        <v>6193</v>
      </c>
      <c r="B6074" t="s">
        <v>40</v>
      </c>
      <c r="C6074" t="s">
        <v>58</v>
      </c>
      <c r="D6074" t="s">
        <v>68</v>
      </c>
      <c r="E6074" t="s">
        <v>51</v>
      </c>
      <c r="F6074" t="s">
        <v>10800</v>
      </c>
      <c r="G6074" t="s">
        <v>23</v>
      </c>
      <c r="H6074">
        <v>2299</v>
      </c>
      <c r="I6074">
        <v>0.21</v>
      </c>
      <c r="J6074">
        <v>137.94</v>
      </c>
      <c r="K6074" t="s">
        <v>17</v>
      </c>
      <c r="L6074" t="s">
        <v>10887</v>
      </c>
      <c r="M6074" t="s">
        <v>10904</v>
      </c>
      <c r="N6074" t="s">
        <v>10907</v>
      </c>
      <c r="O6074" s="59">
        <f>DATE(Grocery_Sales[[#This Row],[Order Year]],Grocery_Sales[[#This Row],[Order Month]],1)</f>
        <v>42795</v>
      </c>
      <c r="P6074" s="25" t="str">
        <f>TEXT(Grocery_Sales[[#This Row],[Edited/Cleaned Order Date]],"mmm")</f>
        <v>Mar</v>
      </c>
    </row>
    <row r="6075" spans="1:16" x14ac:dyDescent="0.35">
      <c r="A6075" t="s">
        <v>6194</v>
      </c>
      <c r="B6075" t="s">
        <v>263</v>
      </c>
      <c r="C6075" t="s">
        <v>13</v>
      </c>
      <c r="D6075" t="s">
        <v>195</v>
      </c>
      <c r="E6075" t="s">
        <v>84</v>
      </c>
      <c r="F6075" t="s">
        <v>10152</v>
      </c>
      <c r="G6075" t="s">
        <v>23</v>
      </c>
      <c r="H6075">
        <v>615</v>
      </c>
      <c r="I6075">
        <v>0.21</v>
      </c>
      <c r="J6075">
        <v>147.6</v>
      </c>
      <c r="K6075" t="s">
        <v>17</v>
      </c>
      <c r="L6075" t="s">
        <v>10880</v>
      </c>
      <c r="M6075" t="s">
        <v>10912</v>
      </c>
      <c r="N6075" t="s">
        <v>10899</v>
      </c>
      <c r="O6075" s="59">
        <f>DATE(Grocery_Sales[[#This Row],[Order Year]],Grocery_Sales[[#This Row],[Order Month]],1)</f>
        <v>43344</v>
      </c>
      <c r="P6075" s="25" t="str">
        <f>TEXT(Grocery_Sales[[#This Row],[Edited/Cleaned Order Date]],"mmm")</f>
        <v>Sep</v>
      </c>
    </row>
    <row r="6076" spans="1:16" x14ac:dyDescent="0.35">
      <c r="A6076" t="s">
        <v>6195</v>
      </c>
      <c r="B6076" t="s">
        <v>204</v>
      </c>
      <c r="C6076" t="s">
        <v>49</v>
      </c>
      <c r="D6076" t="s">
        <v>50</v>
      </c>
      <c r="E6076" t="s">
        <v>34</v>
      </c>
      <c r="F6076" t="s">
        <v>10154</v>
      </c>
      <c r="G6076" t="s">
        <v>23</v>
      </c>
      <c r="H6076">
        <v>1852</v>
      </c>
      <c r="I6076">
        <v>0.23</v>
      </c>
      <c r="J6076">
        <v>203.72</v>
      </c>
      <c r="K6076" t="s">
        <v>17</v>
      </c>
      <c r="L6076" t="s">
        <v>10874</v>
      </c>
      <c r="M6076" t="s">
        <v>10900</v>
      </c>
      <c r="N6076" t="s">
        <v>10903</v>
      </c>
      <c r="O6076" s="59">
        <f>DATE(Grocery_Sales[[#This Row],[Order Year]],Grocery_Sales[[#This Row],[Order Month]],1)</f>
        <v>42278</v>
      </c>
      <c r="P6076" s="25" t="str">
        <f>TEXT(Grocery_Sales[[#This Row],[Edited/Cleaned Order Date]],"mmm")</f>
        <v>Oct</v>
      </c>
    </row>
    <row r="6077" spans="1:16" x14ac:dyDescent="0.35">
      <c r="A6077" t="s">
        <v>6196</v>
      </c>
      <c r="B6077" t="s">
        <v>31</v>
      </c>
      <c r="C6077" t="s">
        <v>58</v>
      </c>
      <c r="D6077" t="s">
        <v>112</v>
      </c>
      <c r="E6077" t="s">
        <v>47</v>
      </c>
      <c r="F6077" t="s">
        <v>10362</v>
      </c>
      <c r="G6077" t="s">
        <v>23</v>
      </c>
      <c r="H6077">
        <v>2448</v>
      </c>
      <c r="I6077">
        <v>0.21</v>
      </c>
      <c r="J6077">
        <v>709.92</v>
      </c>
      <c r="K6077" t="s">
        <v>17</v>
      </c>
      <c r="L6077" t="s">
        <v>10874</v>
      </c>
      <c r="M6077" t="s">
        <v>10921</v>
      </c>
      <c r="N6077" t="s">
        <v>10903</v>
      </c>
      <c r="O6077" s="59">
        <f>DATE(Grocery_Sales[[#This Row],[Order Year]],Grocery_Sales[[#This Row],[Order Month]],1)</f>
        <v>42278</v>
      </c>
      <c r="P6077" s="25" t="str">
        <f>TEXT(Grocery_Sales[[#This Row],[Edited/Cleaned Order Date]],"mmm")</f>
        <v>Oct</v>
      </c>
    </row>
    <row r="6078" spans="1:16" x14ac:dyDescent="0.35">
      <c r="A6078" t="s">
        <v>6197</v>
      </c>
      <c r="B6078" t="s">
        <v>137</v>
      </c>
      <c r="C6078" t="s">
        <v>32</v>
      </c>
      <c r="D6078" t="s">
        <v>153</v>
      </c>
      <c r="E6078" t="s">
        <v>88</v>
      </c>
      <c r="F6078" t="s">
        <v>10662</v>
      </c>
      <c r="G6078" t="s">
        <v>23</v>
      </c>
      <c r="H6078">
        <v>832</v>
      </c>
      <c r="I6078">
        <v>0.15</v>
      </c>
      <c r="J6078">
        <v>41.6</v>
      </c>
      <c r="K6078" t="s">
        <v>17</v>
      </c>
      <c r="L6078" t="s">
        <v>10874</v>
      </c>
      <c r="M6078" t="s">
        <v>10912</v>
      </c>
      <c r="N6078" t="s">
        <v>10903</v>
      </c>
      <c r="O6078" s="59">
        <f>DATE(Grocery_Sales[[#This Row],[Order Year]],Grocery_Sales[[#This Row],[Order Month]],1)</f>
        <v>42278</v>
      </c>
      <c r="P6078" s="25" t="str">
        <f>TEXT(Grocery_Sales[[#This Row],[Edited/Cleaned Order Date]],"mmm")</f>
        <v>Oct</v>
      </c>
    </row>
    <row r="6079" spans="1:16" x14ac:dyDescent="0.35">
      <c r="A6079" t="s">
        <v>6198</v>
      </c>
      <c r="B6079" t="s">
        <v>122</v>
      </c>
      <c r="C6079" t="s">
        <v>32</v>
      </c>
      <c r="D6079" t="s">
        <v>153</v>
      </c>
      <c r="E6079" t="s">
        <v>51</v>
      </c>
      <c r="F6079" t="s">
        <v>10671</v>
      </c>
      <c r="G6079" t="s">
        <v>23</v>
      </c>
      <c r="H6079">
        <v>890</v>
      </c>
      <c r="I6079">
        <v>0.28999999999999998</v>
      </c>
      <c r="J6079">
        <v>356</v>
      </c>
      <c r="K6079" t="s">
        <v>17</v>
      </c>
      <c r="L6079" t="s">
        <v>10885</v>
      </c>
      <c r="M6079" t="s">
        <v>10911</v>
      </c>
      <c r="N6079" t="s">
        <v>10901</v>
      </c>
      <c r="O6079" s="59">
        <f>DATE(Grocery_Sales[[#This Row],[Order Year]],Grocery_Sales[[#This Row],[Order Month]],1)</f>
        <v>42461</v>
      </c>
      <c r="P6079" s="25" t="str">
        <f>TEXT(Grocery_Sales[[#This Row],[Edited/Cleaned Order Date]],"mmm")</f>
        <v>Apr</v>
      </c>
    </row>
    <row r="6080" spans="1:16" x14ac:dyDescent="0.35">
      <c r="A6080" t="s">
        <v>6199</v>
      </c>
      <c r="B6080" t="s">
        <v>211</v>
      </c>
      <c r="C6080" t="s">
        <v>49</v>
      </c>
      <c r="D6080" t="s">
        <v>54</v>
      </c>
      <c r="E6080" t="s">
        <v>72</v>
      </c>
      <c r="F6080" s="24">
        <v>43316</v>
      </c>
      <c r="G6080" t="s">
        <v>23</v>
      </c>
      <c r="H6080">
        <v>1954</v>
      </c>
      <c r="I6080">
        <v>0.2</v>
      </c>
      <c r="J6080">
        <v>449.42</v>
      </c>
      <c r="K6080" t="s">
        <v>17</v>
      </c>
      <c r="L6080" t="s">
        <v>10875</v>
      </c>
      <c r="M6080" t="s">
        <v>10889</v>
      </c>
      <c r="N6080" t="s">
        <v>10910</v>
      </c>
      <c r="O6080" s="59">
        <f>DATE(Grocery_Sales[[#This Row],[Order Year]],Grocery_Sales[[#This Row],[Order Month]],1)</f>
        <v>43191</v>
      </c>
      <c r="P6080" s="25" t="str">
        <f>TEXT(Grocery_Sales[[#This Row],[Edited/Cleaned Order Date]],"mmm")</f>
        <v>Apr</v>
      </c>
    </row>
    <row r="6081" spans="1:16" x14ac:dyDescent="0.35">
      <c r="A6081" t="s">
        <v>6200</v>
      </c>
      <c r="B6081" t="s">
        <v>57</v>
      </c>
      <c r="C6081" t="s">
        <v>58</v>
      </c>
      <c r="D6081" t="s">
        <v>59</v>
      </c>
      <c r="E6081" t="s">
        <v>55</v>
      </c>
      <c r="F6081" s="24">
        <v>42591</v>
      </c>
      <c r="G6081" t="s">
        <v>23</v>
      </c>
      <c r="H6081">
        <v>1355</v>
      </c>
      <c r="I6081">
        <v>0.26</v>
      </c>
      <c r="J6081">
        <v>298.10000000000002</v>
      </c>
      <c r="K6081" t="s">
        <v>17</v>
      </c>
      <c r="L6081" t="s">
        <v>10882</v>
      </c>
      <c r="M6081" t="s">
        <v>10889</v>
      </c>
      <c r="N6081" t="s">
        <v>10896</v>
      </c>
      <c r="O6081" s="59">
        <f>DATE(Grocery_Sales[[#This Row],[Order Year]],Grocery_Sales[[#This Row],[Order Month]],1)</f>
        <v>42614</v>
      </c>
      <c r="P6081" s="25" t="str">
        <f>TEXT(Grocery_Sales[[#This Row],[Edited/Cleaned Order Date]],"mmm")</f>
        <v>Sep</v>
      </c>
    </row>
    <row r="6082" spans="1:16" x14ac:dyDescent="0.35">
      <c r="A6082" t="s">
        <v>6201</v>
      </c>
      <c r="B6082" t="s">
        <v>114</v>
      </c>
      <c r="C6082" t="s">
        <v>20</v>
      </c>
      <c r="D6082" t="s">
        <v>21</v>
      </c>
      <c r="E6082" t="s">
        <v>84</v>
      </c>
      <c r="F6082" s="24">
        <v>42220</v>
      </c>
      <c r="G6082" t="s">
        <v>23</v>
      </c>
      <c r="H6082">
        <v>1955</v>
      </c>
      <c r="I6082">
        <v>0.2</v>
      </c>
      <c r="J6082">
        <v>97.75</v>
      </c>
      <c r="K6082" t="s">
        <v>17</v>
      </c>
      <c r="L6082" t="s">
        <v>10875</v>
      </c>
      <c r="M6082" t="s">
        <v>10889</v>
      </c>
      <c r="N6082" t="s">
        <v>10897</v>
      </c>
      <c r="O6082" s="59">
        <f>DATE(Grocery_Sales[[#This Row],[Order Year]],Grocery_Sales[[#This Row],[Order Month]],1)</f>
        <v>42095</v>
      </c>
      <c r="P6082" s="25" t="str">
        <f>TEXT(Grocery_Sales[[#This Row],[Edited/Cleaned Order Date]],"mmm")</f>
        <v>Apr</v>
      </c>
    </row>
    <row r="6083" spans="1:16" x14ac:dyDescent="0.35">
      <c r="A6083" t="s">
        <v>6202</v>
      </c>
      <c r="B6083" t="s">
        <v>57</v>
      </c>
      <c r="C6083" t="s">
        <v>58</v>
      </c>
      <c r="D6083" t="s">
        <v>59</v>
      </c>
      <c r="E6083" t="s">
        <v>166</v>
      </c>
      <c r="F6083" t="s">
        <v>10236</v>
      </c>
      <c r="G6083" t="s">
        <v>23</v>
      </c>
      <c r="H6083">
        <v>2355</v>
      </c>
      <c r="I6083">
        <v>0.26</v>
      </c>
      <c r="J6083">
        <v>235.5</v>
      </c>
      <c r="K6083" t="s">
        <v>17</v>
      </c>
      <c r="L6083" t="s">
        <v>10877</v>
      </c>
      <c r="M6083" t="s">
        <v>10914</v>
      </c>
      <c r="N6083" t="s">
        <v>10907</v>
      </c>
      <c r="O6083" s="59">
        <f>DATE(Grocery_Sales[[#This Row],[Order Year]],Grocery_Sales[[#This Row],[Order Month]],1)</f>
        <v>42856</v>
      </c>
      <c r="P6083" s="25" t="str">
        <f>TEXT(Grocery_Sales[[#This Row],[Edited/Cleaned Order Date]],"mmm")</f>
        <v>May</v>
      </c>
    </row>
    <row r="6084" spans="1:16" x14ac:dyDescent="0.35">
      <c r="A6084" t="s">
        <v>6203</v>
      </c>
      <c r="B6084" t="s">
        <v>137</v>
      </c>
      <c r="C6084" t="s">
        <v>32</v>
      </c>
      <c r="D6084" t="s">
        <v>153</v>
      </c>
      <c r="E6084" t="s">
        <v>123</v>
      </c>
      <c r="F6084" t="s">
        <v>10401</v>
      </c>
      <c r="G6084" t="s">
        <v>23</v>
      </c>
      <c r="H6084">
        <v>1729</v>
      </c>
      <c r="I6084">
        <v>0.32</v>
      </c>
      <c r="J6084">
        <v>622.44000000000005</v>
      </c>
      <c r="K6084" t="s">
        <v>17</v>
      </c>
      <c r="L6084" t="s">
        <v>10878</v>
      </c>
      <c r="M6084" t="s">
        <v>10911</v>
      </c>
      <c r="N6084" t="s">
        <v>10903</v>
      </c>
      <c r="O6084" s="59">
        <f>DATE(Grocery_Sales[[#This Row],[Order Year]],Grocery_Sales[[#This Row],[Order Month]],1)</f>
        <v>42217</v>
      </c>
      <c r="P6084" s="25" t="str">
        <f>TEXT(Grocery_Sales[[#This Row],[Edited/Cleaned Order Date]],"mmm")</f>
        <v>Aug</v>
      </c>
    </row>
    <row r="6085" spans="1:16" x14ac:dyDescent="0.35">
      <c r="A6085" t="s">
        <v>6204</v>
      </c>
      <c r="B6085" t="s">
        <v>191</v>
      </c>
      <c r="C6085" t="s">
        <v>58</v>
      </c>
      <c r="D6085" t="s">
        <v>59</v>
      </c>
      <c r="E6085" t="s">
        <v>166</v>
      </c>
      <c r="F6085" s="24">
        <v>42461</v>
      </c>
      <c r="G6085" t="s">
        <v>23</v>
      </c>
      <c r="H6085">
        <v>1082</v>
      </c>
      <c r="I6085">
        <v>0.27</v>
      </c>
      <c r="J6085">
        <v>238.04</v>
      </c>
      <c r="K6085" t="s">
        <v>17</v>
      </c>
      <c r="L6085" t="s">
        <v>10891</v>
      </c>
      <c r="M6085" t="s">
        <v>10875</v>
      </c>
      <c r="N6085" t="s">
        <v>10896</v>
      </c>
      <c r="O6085" s="59">
        <f>DATE(Grocery_Sales[[#This Row],[Order Year]],Grocery_Sales[[#This Row],[Order Month]],1)</f>
        <v>42370</v>
      </c>
      <c r="P6085" s="25" t="str">
        <f>TEXT(Grocery_Sales[[#This Row],[Edited/Cleaned Order Date]],"mmm")</f>
        <v>Jan</v>
      </c>
    </row>
    <row r="6086" spans="1:16" x14ac:dyDescent="0.35">
      <c r="A6086" t="s">
        <v>6205</v>
      </c>
      <c r="B6086" t="s">
        <v>162</v>
      </c>
      <c r="C6086" t="s">
        <v>26</v>
      </c>
      <c r="D6086" t="s">
        <v>201</v>
      </c>
      <c r="E6086" t="s">
        <v>34</v>
      </c>
      <c r="F6086" s="24">
        <v>43416</v>
      </c>
      <c r="G6086" t="s">
        <v>23</v>
      </c>
      <c r="H6086">
        <v>2435</v>
      </c>
      <c r="I6086">
        <v>0.15</v>
      </c>
      <c r="J6086">
        <v>146.1</v>
      </c>
      <c r="K6086" t="s">
        <v>17</v>
      </c>
      <c r="L6086" t="s">
        <v>10876</v>
      </c>
      <c r="M6086" t="s">
        <v>10872</v>
      </c>
      <c r="N6086" t="s">
        <v>10910</v>
      </c>
      <c r="O6086" s="59">
        <f>DATE(Grocery_Sales[[#This Row],[Order Year]],Grocery_Sales[[#This Row],[Order Month]],1)</f>
        <v>43435</v>
      </c>
      <c r="P6086" s="25" t="str">
        <f>TEXT(Grocery_Sales[[#This Row],[Edited/Cleaned Order Date]],"mmm")</f>
        <v>Dec</v>
      </c>
    </row>
    <row r="6087" spans="1:16" x14ac:dyDescent="0.35">
      <c r="A6087" t="s">
        <v>6206</v>
      </c>
      <c r="B6087" t="s">
        <v>83</v>
      </c>
      <c r="C6087" t="s">
        <v>32</v>
      </c>
      <c r="D6087" t="s">
        <v>153</v>
      </c>
      <c r="E6087" t="s">
        <v>143</v>
      </c>
      <c r="F6087" t="s">
        <v>10676</v>
      </c>
      <c r="G6087" t="s">
        <v>23</v>
      </c>
      <c r="H6087">
        <v>2492</v>
      </c>
      <c r="I6087">
        <v>0.15</v>
      </c>
      <c r="J6087">
        <v>822.36</v>
      </c>
      <c r="K6087" t="s">
        <v>17</v>
      </c>
      <c r="L6087" t="s">
        <v>10880</v>
      </c>
      <c r="M6087" t="s">
        <v>10911</v>
      </c>
      <c r="N6087" t="s">
        <v>10907</v>
      </c>
      <c r="O6087" s="59">
        <f>DATE(Grocery_Sales[[#This Row],[Order Year]],Grocery_Sales[[#This Row],[Order Month]],1)</f>
        <v>42979</v>
      </c>
      <c r="P6087" s="25" t="str">
        <f>TEXT(Grocery_Sales[[#This Row],[Edited/Cleaned Order Date]],"mmm")</f>
        <v>Sep</v>
      </c>
    </row>
    <row r="6088" spans="1:16" x14ac:dyDescent="0.35">
      <c r="A6088" t="s">
        <v>6207</v>
      </c>
      <c r="B6088" t="s">
        <v>146</v>
      </c>
      <c r="C6088" t="s">
        <v>26</v>
      </c>
      <c r="D6088" t="s">
        <v>201</v>
      </c>
      <c r="E6088" t="s">
        <v>51</v>
      </c>
      <c r="F6088" s="24">
        <v>42593</v>
      </c>
      <c r="G6088" t="s">
        <v>23</v>
      </c>
      <c r="H6088">
        <v>1406</v>
      </c>
      <c r="I6088">
        <v>0.17</v>
      </c>
      <c r="J6088">
        <v>435.86</v>
      </c>
      <c r="K6088" t="s">
        <v>17</v>
      </c>
      <c r="L6088" t="s">
        <v>10872</v>
      </c>
      <c r="M6088" t="s">
        <v>10889</v>
      </c>
      <c r="N6088" t="s">
        <v>10896</v>
      </c>
      <c r="O6088" s="59">
        <f>DATE(Grocery_Sales[[#This Row],[Order Year]],Grocery_Sales[[#This Row],[Order Month]],1)</f>
        <v>42675</v>
      </c>
      <c r="P6088" s="25" t="str">
        <f>TEXT(Grocery_Sales[[#This Row],[Edited/Cleaned Order Date]],"mmm")</f>
        <v>Nov</v>
      </c>
    </row>
    <row r="6089" spans="1:16" x14ac:dyDescent="0.35">
      <c r="A6089" t="s">
        <v>6208</v>
      </c>
      <c r="B6089" t="s">
        <v>174</v>
      </c>
      <c r="C6089" t="s">
        <v>58</v>
      </c>
      <c r="D6089" t="s">
        <v>112</v>
      </c>
      <c r="E6089" t="s">
        <v>22</v>
      </c>
      <c r="F6089" t="s">
        <v>10158</v>
      </c>
      <c r="G6089" t="s">
        <v>23</v>
      </c>
      <c r="H6089">
        <v>1626</v>
      </c>
      <c r="I6089">
        <v>0.32</v>
      </c>
      <c r="J6089">
        <v>715.44</v>
      </c>
      <c r="K6089" t="s">
        <v>17</v>
      </c>
      <c r="L6089" t="s">
        <v>10872</v>
      </c>
      <c r="M6089" t="s">
        <v>10911</v>
      </c>
      <c r="N6089" t="s">
        <v>10907</v>
      </c>
      <c r="O6089" s="59">
        <f>DATE(Grocery_Sales[[#This Row],[Order Year]],Grocery_Sales[[#This Row],[Order Month]],1)</f>
        <v>43040</v>
      </c>
      <c r="P6089" s="25" t="str">
        <f>TEXT(Grocery_Sales[[#This Row],[Edited/Cleaned Order Date]],"mmm")</f>
        <v>Nov</v>
      </c>
    </row>
    <row r="6090" spans="1:16" x14ac:dyDescent="0.35">
      <c r="A6090" t="s">
        <v>6209</v>
      </c>
      <c r="B6090" t="s">
        <v>156</v>
      </c>
      <c r="C6090" t="s">
        <v>32</v>
      </c>
      <c r="D6090" t="s">
        <v>153</v>
      </c>
      <c r="E6090" t="s">
        <v>69</v>
      </c>
      <c r="F6090" t="s">
        <v>10124</v>
      </c>
      <c r="G6090" t="s">
        <v>23</v>
      </c>
      <c r="H6090">
        <v>630</v>
      </c>
      <c r="I6090">
        <v>0.35</v>
      </c>
      <c r="J6090">
        <v>176.4</v>
      </c>
      <c r="K6090" t="s">
        <v>17</v>
      </c>
      <c r="L6090" t="s">
        <v>10876</v>
      </c>
      <c r="M6090" t="s">
        <v>10904</v>
      </c>
      <c r="N6090" t="s">
        <v>10901</v>
      </c>
      <c r="O6090" s="59">
        <f>DATE(Grocery_Sales[[#This Row],[Order Year]],Grocery_Sales[[#This Row],[Order Month]],1)</f>
        <v>42705</v>
      </c>
      <c r="P6090" s="25" t="str">
        <f>TEXT(Grocery_Sales[[#This Row],[Edited/Cleaned Order Date]],"mmm")</f>
        <v>Dec</v>
      </c>
    </row>
    <row r="6091" spans="1:16" x14ac:dyDescent="0.35">
      <c r="A6091" t="s">
        <v>6210</v>
      </c>
      <c r="B6091" t="s">
        <v>197</v>
      </c>
      <c r="C6091" t="s">
        <v>26</v>
      </c>
      <c r="D6091" t="s">
        <v>201</v>
      </c>
      <c r="E6091" t="s">
        <v>65</v>
      </c>
      <c r="F6091" t="s">
        <v>10320</v>
      </c>
      <c r="G6091" t="s">
        <v>23</v>
      </c>
      <c r="H6091">
        <v>570</v>
      </c>
      <c r="I6091">
        <v>0.35</v>
      </c>
      <c r="J6091">
        <v>125.4</v>
      </c>
      <c r="K6091" t="s">
        <v>17</v>
      </c>
      <c r="L6091" t="s">
        <v>10885</v>
      </c>
      <c r="M6091" t="s">
        <v>10919</v>
      </c>
      <c r="N6091" t="s">
        <v>10903</v>
      </c>
      <c r="O6091" s="59">
        <f>DATE(Grocery_Sales[[#This Row],[Order Year]],Grocery_Sales[[#This Row],[Order Month]],1)</f>
        <v>42095</v>
      </c>
      <c r="P6091" s="25" t="str">
        <f>TEXT(Grocery_Sales[[#This Row],[Edited/Cleaned Order Date]],"mmm")</f>
        <v>Apr</v>
      </c>
    </row>
    <row r="6092" spans="1:16" x14ac:dyDescent="0.35">
      <c r="A6092" t="s">
        <v>6211</v>
      </c>
      <c r="B6092" t="s">
        <v>111</v>
      </c>
      <c r="C6092" t="s">
        <v>49</v>
      </c>
      <c r="D6092" t="s">
        <v>54</v>
      </c>
      <c r="E6092" t="s">
        <v>15</v>
      </c>
      <c r="F6092" s="24">
        <v>42497</v>
      </c>
      <c r="G6092" t="s">
        <v>23</v>
      </c>
      <c r="H6092">
        <v>2127</v>
      </c>
      <c r="I6092">
        <v>0.22</v>
      </c>
      <c r="J6092">
        <v>914.61</v>
      </c>
      <c r="K6092" t="s">
        <v>17</v>
      </c>
      <c r="L6092" t="s">
        <v>10890</v>
      </c>
      <c r="M6092" t="s">
        <v>10888</v>
      </c>
      <c r="N6092" t="s">
        <v>10896</v>
      </c>
      <c r="O6092" s="59">
        <f>DATE(Grocery_Sales[[#This Row],[Order Year]],Grocery_Sales[[#This Row],[Order Month]],1)</f>
        <v>42552</v>
      </c>
      <c r="P6092" s="25" t="str">
        <f>TEXT(Grocery_Sales[[#This Row],[Edited/Cleaned Order Date]],"mmm")</f>
        <v>Jul</v>
      </c>
    </row>
    <row r="6093" spans="1:16" x14ac:dyDescent="0.35">
      <c r="A6093" t="s">
        <v>6212</v>
      </c>
      <c r="B6093" t="s">
        <v>165</v>
      </c>
      <c r="C6093" t="s">
        <v>26</v>
      </c>
      <c r="D6093" t="s">
        <v>27</v>
      </c>
      <c r="E6093" t="s">
        <v>149</v>
      </c>
      <c r="F6093" t="s">
        <v>10676</v>
      </c>
      <c r="G6093" t="s">
        <v>23</v>
      </c>
      <c r="H6093">
        <v>2410</v>
      </c>
      <c r="I6093">
        <v>0.28000000000000003</v>
      </c>
      <c r="J6093">
        <v>915.8</v>
      </c>
      <c r="K6093" t="s">
        <v>17</v>
      </c>
      <c r="L6093" t="s">
        <v>10880</v>
      </c>
      <c r="M6093" t="s">
        <v>10911</v>
      </c>
      <c r="N6093" t="s">
        <v>10907</v>
      </c>
      <c r="O6093" s="59">
        <f>DATE(Grocery_Sales[[#This Row],[Order Year]],Grocery_Sales[[#This Row],[Order Month]],1)</f>
        <v>42979</v>
      </c>
      <c r="P6093" s="25" t="str">
        <f>TEXT(Grocery_Sales[[#This Row],[Edited/Cleaned Order Date]],"mmm")</f>
        <v>Sep</v>
      </c>
    </row>
    <row r="6094" spans="1:16" x14ac:dyDescent="0.35">
      <c r="A6094" t="s">
        <v>6213</v>
      </c>
      <c r="B6094" t="s">
        <v>114</v>
      </c>
      <c r="C6094" t="s">
        <v>32</v>
      </c>
      <c r="D6094" t="s">
        <v>153</v>
      </c>
      <c r="E6094" t="s">
        <v>163</v>
      </c>
      <c r="F6094" s="24">
        <v>43196</v>
      </c>
      <c r="G6094" t="s">
        <v>23</v>
      </c>
      <c r="H6094">
        <v>1831</v>
      </c>
      <c r="I6094">
        <v>0.24</v>
      </c>
      <c r="J6094">
        <v>530.99</v>
      </c>
      <c r="K6094" t="s">
        <v>17</v>
      </c>
      <c r="L6094" t="s">
        <v>10873</v>
      </c>
      <c r="M6094" t="s">
        <v>10875</v>
      </c>
      <c r="N6094" t="s">
        <v>10910</v>
      </c>
      <c r="O6094" s="59">
        <f>DATE(Grocery_Sales[[#This Row],[Order Year]],Grocery_Sales[[#This Row],[Order Month]],1)</f>
        <v>43252</v>
      </c>
      <c r="P6094" s="25" t="str">
        <f>TEXT(Grocery_Sales[[#This Row],[Edited/Cleaned Order Date]],"mmm")</f>
        <v>Jun</v>
      </c>
    </row>
    <row r="6095" spans="1:16" x14ac:dyDescent="0.35">
      <c r="A6095" t="s">
        <v>6214</v>
      </c>
      <c r="B6095" t="s">
        <v>31</v>
      </c>
      <c r="C6095" t="s">
        <v>26</v>
      </c>
      <c r="D6095" t="s">
        <v>27</v>
      </c>
      <c r="E6095" t="s">
        <v>166</v>
      </c>
      <c r="F6095" t="s">
        <v>10210</v>
      </c>
      <c r="G6095" t="s">
        <v>23</v>
      </c>
      <c r="H6095">
        <v>1870</v>
      </c>
      <c r="I6095">
        <v>0.17</v>
      </c>
      <c r="J6095">
        <v>598.4</v>
      </c>
      <c r="K6095" t="s">
        <v>17</v>
      </c>
      <c r="L6095" t="s">
        <v>10884</v>
      </c>
      <c r="M6095" t="s">
        <v>10914</v>
      </c>
      <c r="N6095" t="s">
        <v>10899</v>
      </c>
      <c r="O6095" s="59">
        <f>DATE(Grocery_Sales[[#This Row],[Order Year]],Grocery_Sales[[#This Row],[Order Month]],1)</f>
        <v>43252</v>
      </c>
      <c r="P6095" s="25" t="str">
        <f>TEXT(Grocery_Sales[[#This Row],[Edited/Cleaned Order Date]],"mmm")</f>
        <v>Jun</v>
      </c>
    </row>
    <row r="6096" spans="1:16" x14ac:dyDescent="0.35">
      <c r="A6096" t="s">
        <v>6215</v>
      </c>
      <c r="B6096" t="s">
        <v>67</v>
      </c>
      <c r="C6096" t="s">
        <v>32</v>
      </c>
      <c r="D6096" t="s">
        <v>153</v>
      </c>
      <c r="E6096" t="s">
        <v>55</v>
      </c>
      <c r="F6096" t="s">
        <v>10322</v>
      </c>
      <c r="G6096" t="s">
        <v>23</v>
      </c>
      <c r="H6096">
        <v>930</v>
      </c>
      <c r="I6096">
        <v>0.11</v>
      </c>
      <c r="J6096">
        <v>269.7</v>
      </c>
      <c r="K6096" t="s">
        <v>17</v>
      </c>
      <c r="L6096" t="s">
        <v>10884</v>
      </c>
      <c r="M6096" t="s">
        <v>10916</v>
      </c>
      <c r="N6096" t="s">
        <v>10899</v>
      </c>
      <c r="O6096" s="59">
        <f>DATE(Grocery_Sales[[#This Row],[Order Year]],Grocery_Sales[[#This Row],[Order Month]],1)</f>
        <v>43252</v>
      </c>
      <c r="P6096" s="25" t="str">
        <f>TEXT(Grocery_Sales[[#This Row],[Edited/Cleaned Order Date]],"mmm")</f>
        <v>Jun</v>
      </c>
    </row>
    <row r="6097" spans="1:16" x14ac:dyDescent="0.35">
      <c r="A6097" t="s">
        <v>6216</v>
      </c>
      <c r="B6097" t="s">
        <v>19</v>
      </c>
      <c r="C6097" t="s">
        <v>13</v>
      </c>
      <c r="D6097" t="s">
        <v>14</v>
      </c>
      <c r="E6097" t="s">
        <v>55</v>
      </c>
      <c r="F6097" s="24">
        <v>42715</v>
      </c>
      <c r="G6097" t="s">
        <v>23</v>
      </c>
      <c r="H6097">
        <v>1599</v>
      </c>
      <c r="I6097">
        <v>0.19</v>
      </c>
      <c r="J6097">
        <v>271.83</v>
      </c>
      <c r="K6097" t="s">
        <v>17</v>
      </c>
      <c r="L6097" t="s">
        <v>10872</v>
      </c>
      <c r="M6097" t="s">
        <v>10876</v>
      </c>
      <c r="N6097" t="s">
        <v>10896</v>
      </c>
      <c r="O6097" s="59">
        <f>DATE(Grocery_Sales[[#This Row],[Order Year]],Grocery_Sales[[#This Row],[Order Month]],1)</f>
        <v>42675</v>
      </c>
      <c r="P6097" s="25" t="str">
        <f>TEXT(Grocery_Sales[[#This Row],[Edited/Cleaned Order Date]],"mmm")</f>
        <v>Nov</v>
      </c>
    </row>
    <row r="6098" spans="1:16" x14ac:dyDescent="0.35">
      <c r="A6098" t="s">
        <v>6217</v>
      </c>
      <c r="B6098" t="s">
        <v>130</v>
      </c>
      <c r="C6098" t="s">
        <v>63</v>
      </c>
      <c r="D6098" t="s">
        <v>87</v>
      </c>
      <c r="E6098" t="s">
        <v>163</v>
      </c>
      <c r="F6098" s="24">
        <v>42501</v>
      </c>
      <c r="G6098" t="s">
        <v>23</v>
      </c>
      <c r="H6098">
        <v>867</v>
      </c>
      <c r="I6098">
        <v>0.28000000000000003</v>
      </c>
      <c r="J6098">
        <v>60.69</v>
      </c>
      <c r="K6098" t="s">
        <v>17</v>
      </c>
      <c r="L6098" t="s">
        <v>10872</v>
      </c>
      <c r="M6098" t="s">
        <v>10888</v>
      </c>
      <c r="N6098" t="s">
        <v>10896</v>
      </c>
      <c r="O6098" s="59">
        <f>DATE(Grocery_Sales[[#This Row],[Order Year]],Grocery_Sales[[#This Row],[Order Month]],1)</f>
        <v>42675</v>
      </c>
      <c r="P6098" s="25" t="str">
        <f>TEXT(Grocery_Sales[[#This Row],[Edited/Cleaned Order Date]],"mmm")</f>
        <v>Nov</v>
      </c>
    </row>
    <row r="6099" spans="1:16" x14ac:dyDescent="0.35">
      <c r="A6099" t="s">
        <v>6218</v>
      </c>
      <c r="B6099" t="s">
        <v>165</v>
      </c>
      <c r="C6099" t="s">
        <v>20</v>
      </c>
      <c r="D6099" t="s">
        <v>91</v>
      </c>
      <c r="E6099" t="s">
        <v>84</v>
      </c>
      <c r="F6099" s="24">
        <v>42222</v>
      </c>
      <c r="G6099" t="s">
        <v>23</v>
      </c>
      <c r="H6099">
        <v>537</v>
      </c>
      <c r="I6099">
        <v>0.17</v>
      </c>
      <c r="J6099">
        <v>182.58</v>
      </c>
      <c r="K6099" t="s">
        <v>17</v>
      </c>
      <c r="L6099" t="s">
        <v>10873</v>
      </c>
      <c r="M6099" t="s">
        <v>10889</v>
      </c>
      <c r="N6099" t="s">
        <v>10897</v>
      </c>
      <c r="O6099" s="59">
        <f>DATE(Grocery_Sales[[#This Row],[Order Year]],Grocery_Sales[[#This Row],[Order Month]],1)</f>
        <v>42156</v>
      </c>
      <c r="P6099" s="25" t="str">
        <f>TEXT(Grocery_Sales[[#This Row],[Edited/Cleaned Order Date]],"mmm")</f>
        <v>Jun</v>
      </c>
    </row>
    <row r="6100" spans="1:16" x14ac:dyDescent="0.35">
      <c r="A6100" t="s">
        <v>6219</v>
      </c>
      <c r="B6100" t="s">
        <v>53</v>
      </c>
      <c r="C6100" t="s">
        <v>20</v>
      </c>
      <c r="D6100" t="s">
        <v>91</v>
      </c>
      <c r="E6100" t="s">
        <v>60</v>
      </c>
      <c r="F6100" s="24">
        <v>42835</v>
      </c>
      <c r="G6100" t="s">
        <v>23</v>
      </c>
      <c r="H6100">
        <v>519</v>
      </c>
      <c r="I6100">
        <v>0.19</v>
      </c>
      <c r="J6100">
        <v>155.69999999999999</v>
      </c>
      <c r="K6100" t="s">
        <v>17</v>
      </c>
      <c r="L6100" t="s">
        <v>10874</v>
      </c>
      <c r="M6100" t="s">
        <v>10875</v>
      </c>
      <c r="N6100" t="s">
        <v>10895</v>
      </c>
      <c r="O6100" s="59">
        <f>DATE(Grocery_Sales[[#This Row],[Order Year]],Grocery_Sales[[#This Row],[Order Month]],1)</f>
        <v>43009</v>
      </c>
      <c r="P6100" s="25" t="str">
        <f>TEXT(Grocery_Sales[[#This Row],[Edited/Cleaned Order Date]],"mmm")</f>
        <v>Oct</v>
      </c>
    </row>
    <row r="6101" spans="1:16" x14ac:dyDescent="0.35">
      <c r="A6101" t="s">
        <v>6220</v>
      </c>
      <c r="B6101" t="s">
        <v>71</v>
      </c>
      <c r="C6101" t="s">
        <v>20</v>
      </c>
      <c r="D6101" t="s">
        <v>21</v>
      </c>
      <c r="E6101" t="s">
        <v>117</v>
      </c>
      <c r="F6101" t="s">
        <v>10389</v>
      </c>
      <c r="G6101" t="s">
        <v>23</v>
      </c>
      <c r="H6101">
        <v>1644</v>
      </c>
      <c r="I6101">
        <v>0.28999999999999998</v>
      </c>
      <c r="J6101">
        <v>657.6</v>
      </c>
      <c r="K6101" t="s">
        <v>17</v>
      </c>
      <c r="L6101" t="s">
        <v>10877</v>
      </c>
      <c r="M6101" t="s">
        <v>10915</v>
      </c>
      <c r="N6101" t="s">
        <v>10907</v>
      </c>
      <c r="O6101" s="59">
        <f>DATE(Grocery_Sales[[#This Row],[Order Year]],Grocery_Sales[[#This Row],[Order Month]],1)</f>
        <v>42856</v>
      </c>
      <c r="P6101" s="25" t="str">
        <f>TEXT(Grocery_Sales[[#This Row],[Edited/Cleaned Order Date]],"mmm")</f>
        <v>May</v>
      </c>
    </row>
    <row r="6102" spans="1:16" x14ac:dyDescent="0.35">
      <c r="A6102" t="s">
        <v>6221</v>
      </c>
      <c r="B6102" t="s">
        <v>31</v>
      </c>
      <c r="C6102" t="s">
        <v>49</v>
      </c>
      <c r="D6102" t="s">
        <v>54</v>
      </c>
      <c r="E6102" t="s">
        <v>104</v>
      </c>
      <c r="F6102" s="24">
        <v>42707</v>
      </c>
      <c r="G6102" t="s">
        <v>23</v>
      </c>
      <c r="H6102">
        <v>816</v>
      </c>
      <c r="I6102">
        <v>0.19</v>
      </c>
      <c r="J6102">
        <v>367.2</v>
      </c>
      <c r="K6102" t="s">
        <v>17</v>
      </c>
      <c r="L6102" t="s">
        <v>10883</v>
      </c>
      <c r="M6102" t="s">
        <v>10876</v>
      </c>
      <c r="N6102" t="s">
        <v>10896</v>
      </c>
      <c r="O6102" s="59">
        <f>DATE(Grocery_Sales[[#This Row],[Order Year]],Grocery_Sales[[#This Row],[Order Month]],1)</f>
        <v>42430</v>
      </c>
      <c r="P6102" s="25" t="str">
        <f>TEXT(Grocery_Sales[[#This Row],[Edited/Cleaned Order Date]],"mmm")</f>
        <v>Mar</v>
      </c>
    </row>
    <row r="6103" spans="1:16" x14ac:dyDescent="0.35">
      <c r="A6103" t="s">
        <v>6222</v>
      </c>
      <c r="B6103" t="s">
        <v>81</v>
      </c>
      <c r="C6103" t="s">
        <v>32</v>
      </c>
      <c r="D6103" t="s">
        <v>33</v>
      </c>
      <c r="E6103" t="s">
        <v>166</v>
      </c>
      <c r="F6103" s="24">
        <v>42374</v>
      </c>
      <c r="G6103" t="s">
        <v>23</v>
      </c>
      <c r="H6103">
        <v>1983</v>
      </c>
      <c r="I6103">
        <v>0.14000000000000001</v>
      </c>
      <c r="J6103">
        <v>634.55999999999995</v>
      </c>
      <c r="K6103" t="s">
        <v>17</v>
      </c>
      <c r="L6103" t="s">
        <v>10888</v>
      </c>
      <c r="M6103" t="s">
        <v>10891</v>
      </c>
      <c r="N6103" t="s">
        <v>10896</v>
      </c>
      <c r="O6103" s="59">
        <f>DATE(Grocery_Sales[[#This Row],[Order Year]],Grocery_Sales[[#This Row],[Order Month]],1)</f>
        <v>42491</v>
      </c>
      <c r="P6103" s="25" t="str">
        <f>TEXT(Grocery_Sales[[#This Row],[Edited/Cleaned Order Date]],"mmm")</f>
        <v>May</v>
      </c>
    </row>
    <row r="6104" spans="1:16" x14ac:dyDescent="0.35">
      <c r="A6104" t="s">
        <v>6223</v>
      </c>
      <c r="B6104" t="s">
        <v>130</v>
      </c>
      <c r="C6104" t="s">
        <v>32</v>
      </c>
      <c r="D6104" t="s">
        <v>46</v>
      </c>
      <c r="E6104" t="s">
        <v>84</v>
      </c>
      <c r="F6104" t="s">
        <v>10124</v>
      </c>
      <c r="G6104" t="s">
        <v>23</v>
      </c>
      <c r="H6104">
        <v>1443</v>
      </c>
      <c r="I6104">
        <v>0.26</v>
      </c>
      <c r="J6104">
        <v>187.59</v>
      </c>
      <c r="K6104" t="s">
        <v>17</v>
      </c>
      <c r="L6104" t="s">
        <v>10876</v>
      </c>
      <c r="M6104" t="s">
        <v>10904</v>
      </c>
      <c r="N6104" t="s">
        <v>10901</v>
      </c>
      <c r="O6104" s="59">
        <f>DATE(Grocery_Sales[[#This Row],[Order Year]],Grocery_Sales[[#This Row],[Order Month]],1)</f>
        <v>42705</v>
      </c>
      <c r="P6104" s="25" t="str">
        <f>TEXT(Grocery_Sales[[#This Row],[Edited/Cleaned Order Date]],"mmm")</f>
        <v>Dec</v>
      </c>
    </row>
    <row r="6105" spans="1:16" x14ac:dyDescent="0.35">
      <c r="A6105" t="s">
        <v>6224</v>
      </c>
      <c r="B6105" t="s">
        <v>135</v>
      </c>
      <c r="C6105" t="s">
        <v>26</v>
      </c>
      <c r="D6105" t="s">
        <v>94</v>
      </c>
      <c r="E6105" t="s">
        <v>166</v>
      </c>
      <c r="F6105" s="24">
        <v>42707</v>
      </c>
      <c r="G6105" t="s">
        <v>23</v>
      </c>
      <c r="H6105">
        <v>1080</v>
      </c>
      <c r="I6105">
        <v>0.16</v>
      </c>
      <c r="J6105">
        <v>118.8</v>
      </c>
      <c r="K6105" t="s">
        <v>17</v>
      </c>
      <c r="L6105" t="s">
        <v>10883</v>
      </c>
      <c r="M6105" t="s">
        <v>10876</v>
      </c>
      <c r="N6105" t="s">
        <v>10896</v>
      </c>
      <c r="O6105" s="59">
        <f>DATE(Grocery_Sales[[#This Row],[Order Year]],Grocery_Sales[[#This Row],[Order Month]],1)</f>
        <v>42430</v>
      </c>
      <c r="P6105" s="25" t="str">
        <f>TEXT(Grocery_Sales[[#This Row],[Edited/Cleaned Order Date]],"mmm")</f>
        <v>Mar</v>
      </c>
    </row>
    <row r="6106" spans="1:16" x14ac:dyDescent="0.35">
      <c r="A6106" t="s">
        <v>6225</v>
      </c>
      <c r="B6106" t="s">
        <v>12</v>
      </c>
      <c r="C6106" t="s">
        <v>13</v>
      </c>
      <c r="D6106" t="s">
        <v>14</v>
      </c>
      <c r="E6106" t="s">
        <v>28</v>
      </c>
      <c r="F6106" s="24">
        <v>42012</v>
      </c>
      <c r="G6106" t="s">
        <v>23</v>
      </c>
      <c r="H6106">
        <v>2003</v>
      </c>
      <c r="I6106">
        <v>0.3</v>
      </c>
      <c r="J6106">
        <v>781.17</v>
      </c>
      <c r="K6106" t="s">
        <v>17</v>
      </c>
      <c r="L6106" t="s">
        <v>10889</v>
      </c>
      <c r="M6106" t="s">
        <v>10891</v>
      </c>
      <c r="N6106" t="s">
        <v>10897</v>
      </c>
      <c r="O6106" s="59">
        <f>DATE(Grocery_Sales[[#This Row],[Order Year]],Grocery_Sales[[#This Row],[Order Month]],1)</f>
        <v>42217</v>
      </c>
      <c r="P6106" s="25" t="str">
        <f>TEXT(Grocery_Sales[[#This Row],[Edited/Cleaned Order Date]],"mmm")</f>
        <v>Aug</v>
      </c>
    </row>
    <row r="6107" spans="1:16" x14ac:dyDescent="0.35">
      <c r="A6107" t="s">
        <v>6226</v>
      </c>
      <c r="B6107" t="s">
        <v>174</v>
      </c>
      <c r="C6107" t="s">
        <v>49</v>
      </c>
      <c r="D6107" t="s">
        <v>205</v>
      </c>
      <c r="E6107" t="s">
        <v>72</v>
      </c>
      <c r="F6107" s="24">
        <v>42888</v>
      </c>
      <c r="G6107" t="s">
        <v>23</v>
      </c>
      <c r="H6107">
        <v>833</v>
      </c>
      <c r="I6107">
        <v>0.11</v>
      </c>
      <c r="J6107">
        <v>116.62</v>
      </c>
      <c r="K6107" t="s">
        <v>17</v>
      </c>
      <c r="L6107" t="s">
        <v>10886</v>
      </c>
      <c r="M6107" t="s">
        <v>10873</v>
      </c>
      <c r="N6107" t="s">
        <v>10895</v>
      </c>
      <c r="O6107" s="59">
        <f>DATE(Grocery_Sales[[#This Row],[Order Year]],Grocery_Sales[[#This Row],[Order Month]],1)</f>
        <v>42767</v>
      </c>
      <c r="P6107" s="25" t="str">
        <f>TEXT(Grocery_Sales[[#This Row],[Edited/Cleaned Order Date]],"mmm")</f>
        <v>Feb</v>
      </c>
    </row>
    <row r="6108" spans="1:16" x14ac:dyDescent="0.35">
      <c r="A6108" t="s">
        <v>6227</v>
      </c>
      <c r="B6108" t="s">
        <v>36</v>
      </c>
      <c r="C6108" t="s">
        <v>32</v>
      </c>
      <c r="D6108" t="s">
        <v>46</v>
      </c>
      <c r="E6108" t="s">
        <v>65</v>
      </c>
      <c r="F6108" t="s">
        <v>10197</v>
      </c>
      <c r="G6108" t="s">
        <v>23</v>
      </c>
      <c r="H6108">
        <v>2189</v>
      </c>
      <c r="I6108">
        <v>0.33</v>
      </c>
      <c r="J6108">
        <v>525.36</v>
      </c>
      <c r="K6108" t="s">
        <v>17</v>
      </c>
      <c r="L6108" t="s">
        <v>10884</v>
      </c>
      <c r="M6108" t="s">
        <v>10898</v>
      </c>
      <c r="N6108" t="s">
        <v>10899</v>
      </c>
      <c r="O6108" s="59">
        <f>DATE(Grocery_Sales[[#This Row],[Order Year]],Grocery_Sales[[#This Row],[Order Month]],1)</f>
        <v>43252</v>
      </c>
      <c r="P6108" s="25" t="str">
        <f>TEXT(Grocery_Sales[[#This Row],[Edited/Cleaned Order Date]],"mmm")</f>
        <v>Jun</v>
      </c>
    </row>
    <row r="6109" spans="1:16" x14ac:dyDescent="0.35">
      <c r="A6109" t="s">
        <v>6228</v>
      </c>
      <c r="B6109" t="s">
        <v>25</v>
      </c>
      <c r="C6109" t="s">
        <v>26</v>
      </c>
      <c r="D6109" t="s">
        <v>201</v>
      </c>
      <c r="E6109" t="s">
        <v>140</v>
      </c>
      <c r="F6109" s="24">
        <v>42715</v>
      </c>
      <c r="G6109" t="s">
        <v>23</v>
      </c>
      <c r="H6109">
        <v>1842</v>
      </c>
      <c r="I6109">
        <v>0.26</v>
      </c>
      <c r="J6109">
        <v>478.92</v>
      </c>
      <c r="K6109" t="s">
        <v>17</v>
      </c>
      <c r="L6109" t="s">
        <v>10872</v>
      </c>
      <c r="M6109" t="s">
        <v>10876</v>
      </c>
      <c r="N6109" t="s">
        <v>10896</v>
      </c>
      <c r="O6109" s="59">
        <f>DATE(Grocery_Sales[[#This Row],[Order Year]],Grocery_Sales[[#This Row],[Order Month]],1)</f>
        <v>42675</v>
      </c>
      <c r="P6109" s="25" t="str">
        <f>TEXT(Grocery_Sales[[#This Row],[Edited/Cleaned Order Date]],"mmm")</f>
        <v>Nov</v>
      </c>
    </row>
    <row r="6110" spans="1:16" x14ac:dyDescent="0.35">
      <c r="A6110" t="s">
        <v>6229</v>
      </c>
      <c r="B6110" t="s">
        <v>86</v>
      </c>
      <c r="C6110" t="s">
        <v>63</v>
      </c>
      <c r="D6110" t="s">
        <v>64</v>
      </c>
      <c r="E6110" t="s">
        <v>117</v>
      </c>
      <c r="F6110" t="s">
        <v>10562</v>
      </c>
      <c r="G6110" t="s">
        <v>23</v>
      </c>
      <c r="H6110">
        <v>808</v>
      </c>
      <c r="I6110">
        <v>0.1</v>
      </c>
      <c r="J6110">
        <v>177.76</v>
      </c>
      <c r="K6110" t="s">
        <v>17</v>
      </c>
      <c r="L6110" t="s">
        <v>10885</v>
      </c>
      <c r="M6110" t="s">
        <v>10908</v>
      </c>
      <c r="N6110" t="s">
        <v>10907</v>
      </c>
      <c r="O6110" s="59">
        <f>DATE(Grocery_Sales[[#This Row],[Order Year]],Grocery_Sales[[#This Row],[Order Month]],1)</f>
        <v>42826</v>
      </c>
      <c r="P6110" s="25" t="str">
        <f>TEXT(Grocery_Sales[[#This Row],[Edited/Cleaned Order Date]],"mmm")</f>
        <v>Apr</v>
      </c>
    </row>
    <row r="6111" spans="1:16" x14ac:dyDescent="0.35">
      <c r="A6111" t="s">
        <v>6230</v>
      </c>
      <c r="B6111" t="s">
        <v>81</v>
      </c>
      <c r="C6111" t="s">
        <v>49</v>
      </c>
      <c r="D6111" t="s">
        <v>50</v>
      </c>
      <c r="E6111" t="s">
        <v>140</v>
      </c>
      <c r="F6111" t="s">
        <v>10249</v>
      </c>
      <c r="G6111" t="s">
        <v>23</v>
      </c>
      <c r="H6111">
        <v>569</v>
      </c>
      <c r="I6111">
        <v>0.22</v>
      </c>
      <c r="J6111">
        <v>119.49</v>
      </c>
      <c r="K6111" t="s">
        <v>17</v>
      </c>
      <c r="L6111" t="s">
        <v>10876</v>
      </c>
      <c r="M6111" t="s">
        <v>10912</v>
      </c>
      <c r="N6111" t="s">
        <v>10901</v>
      </c>
      <c r="O6111" s="59">
        <f>DATE(Grocery_Sales[[#This Row],[Order Year]],Grocery_Sales[[#This Row],[Order Month]],1)</f>
        <v>42705</v>
      </c>
      <c r="P6111" s="25" t="str">
        <f>TEXT(Grocery_Sales[[#This Row],[Edited/Cleaned Order Date]],"mmm")</f>
        <v>Dec</v>
      </c>
    </row>
    <row r="6112" spans="1:16" x14ac:dyDescent="0.35">
      <c r="A6112" t="s">
        <v>6231</v>
      </c>
      <c r="B6112" t="s">
        <v>74</v>
      </c>
      <c r="C6112" t="s">
        <v>13</v>
      </c>
      <c r="D6112" t="s">
        <v>14</v>
      </c>
      <c r="E6112" t="s">
        <v>22</v>
      </c>
      <c r="F6112" s="24">
        <v>42836</v>
      </c>
      <c r="G6112" t="s">
        <v>23</v>
      </c>
      <c r="H6112">
        <v>2098</v>
      </c>
      <c r="I6112">
        <v>0.25</v>
      </c>
      <c r="J6112">
        <v>860.18</v>
      </c>
      <c r="K6112" t="s">
        <v>17</v>
      </c>
      <c r="L6112" t="s">
        <v>10872</v>
      </c>
      <c r="M6112" t="s">
        <v>10875</v>
      </c>
      <c r="N6112" t="s">
        <v>10895</v>
      </c>
      <c r="O6112" s="59">
        <f>DATE(Grocery_Sales[[#This Row],[Order Year]],Grocery_Sales[[#This Row],[Order Month]],1)</f>
        <v>43040</v>
      </c>
      <c r="P6112" s="25" t="str">
        <f>TEXT(Grocery_Sales[[#This Row],[Edited/Cleaned Order Date]],"mmm")</f>
        <v>Nov</v>
      </c>
    </row>
    <row r="6113" spans="1:16" x14ac:dyDescent="0.35">
      <c r="A6113" t="s">
        <v>6232</v>
      </c>
      <c r="B6113" t="s">
        <v>120</v>
      </c>
      <c r="C6113" t="s">
        <v>49</v>
      </c>
      <c r="D6113" t="s">
        <v>54</v>
      </c>
      <c r="E6113" t="s">
        <v>22</v>
      </c>
      <c r="F6113" s="24">
        <v>42588</v>
      </c>
      <c r="G6113" t="s">
        <v>23</v>
      </c>
      <c r="H6113">
        <v>1609</v>
      </c>
      <c r="I6113">
        <v>0.33</v>
      </c>
      <c r="J6113">
        <v>273.52999999999997</v>
      </c>
      <c r="K6113" t="s">
        <v>17</v>
      </c>
      <c r="L6113" t="s">
        <v>10873</v>
      </c>
      <c r="M6113" t="s">
        <v>10889</v>
      </c>
      <c r="N6113" t="s">
        <v>10896</v>
      </c>
      <c r="O6113" s="59">
        <f>DATE(Grocery_Sales[[#This Row],[Order Year]],Grocery_Sales[[#This Row],[Order Month]],1)</f>
        <v>42522</v>
      </c>
      <c r="P6113" s="25" t="str">
        <f>TEXT(Grocery_Sales[[#This Row],[Edited/Cleaned Order Date]],"mmm")</f>
        <v>Jun</v>
      </c>
    </row>
    <row r="6114" spans="1:16" x14ac:dyDescent="0.35">
      <c r="A6114" t="s">
        <v>6233</v>
      </c>
      <c r="B6114" t="s">
        <v>116</v>
      </c>
      <c r="C6114" t="s">
        <v>58</v>
      </c>
      <c r="D6114" t="s">
        <v>68</v>
      </c>
      <c r="E6114" t="s">
        <v>15</v>
      </c>
      <c r="F6114" t="s">
        <v>10327</v>
      </c>
      <c r="G6114" t="s">
        <v>23</v>
      </c>
      <c r="H6114">
        <v>1071</v>
      </c>
      <c r="I6114">
        <v>0.11</v>
      </c>
      <c r="J6114">
        <v>74.97</v>
      </c>
      <c r="K6114" t="s">
        <v>17</v>
      </c>
      <c r="L6114" t="s">
        <v>10885</v>
      </c>
      <c r="M6114" t="s">
        <v>10915</v>
      </c>
      <c r="N6114" t="s">
        <v>10899</v>
      </c>
      <c r="O6114" s="59">
        <f>DATE(Grocery_Sales[[#This Row],[Order Year]],Grocery_Sales[[#This Row],[Order Month]],1)</f>
        <v>43191</v>
      </c>
      <c r="P6114" s="25" t="str">
        <f>TEXT(Grocery_Sales[[#This Row],[Edited/Cleaned Order Date]],"mmm")</f>
        <v>Apr</v>
      </c>
    </row>
    <row r="6115" spans="1:16" x14ac:dyDescent="0.35">
      <c r="A6115" t="s">
        <v>6234</v>
      </c>
      <c r="B6115" t="s">
        <v>162</v>
      </c>
      <c r="C6115" t="s">
        <v>26</v>
      </c>
      <c r="D6115" t="s">
        <v>37</v>
      </c>
      <c r="E6115" t="s">
        <v>51</v>
      </c>
      <c r="F6115" t="s">
        <v>10310</v>
      </c>
      <c r="G6115" t="s">
        <v>23</v>
      </c>
      <c r="H6115">
        <v>1472</v>
      </c>
      <c r="I6115">
        <v>0.1</v>
      </c>
      <c r="J6115">
        <v>73.599999999999994</v>
      </c>
      <c r="K6115" t="s">
        <v>17</v>
      </c>
      <c r="L6115" t="s">
        <v>10877</v>
      </c>
      <c r="M6115" t="s">
        <v>10917</v>
      </c>
      <c r="N6115" t="s">
        <v>10907</v>
      </c>
      <c r="O6115" s="59">
        <f>DATE(Grocery_Sales[[#This Row],[Order Year]],Grocery_Sales[[#This Row],[Order Month]],1)</f>
        <v>42856</v>
      </c>
      <c r="P6115" s="25" t="str">
        <f>TEXT(Grocery_Sales[[#This Row],[Edited/Cleaned Order Date]],"mmm")</f>
        <v>May</v>
      </c>
    </row>
    <row r="6116" spans="1:16" x14ac:dyDescent="0.35">
      <c r="A6116" t="s">
        <v>6235</v>
      </c>
      <c r="B6116" t="s">
        <v>139</v>
      </c>
      <c r="C6116" t="s">
        <v>58</v>
      </c>
      <c r="D6116" t="s">
        <v>112</v>
      </c>
      <c r="E6116" t="s">
        <v>28</v>
      </c>
      <c r="F6116" t="s">
        <v>10591</v>
      </c>
      <c r="G6116" t="s">
        <v>23</v>
      </c>
      <c r="H6116">
        <v>1224</v>
      </c>
      <c r="I6116">
        <v>0.12</v>
      </c>
      <c r="J6116">
        <v>489.6</v>
      </c>
      <c r="K6116" t="s">
        <v>17</v>
      </c>
      <c r="L6116" t="s">
        <v>10885</v>
      </c>
      <c r="M6116" t="s">
        <v>10914</v>
      </c>
      <c r="N6116" t="s">
        <v>10899</v>
      </c>
      <c r="O6116" s="59">
        <f>DATE(Grocery_Sales[[#This Row],[Order Year]],Grocery_Sales[[#This Row],[Order Month]],1)</f>
        <v>43191</v>
      </c>
      <c r="P6116" s="25" t="str">
        <f>TEXT(Grocery_Sales[[#This Row],[Edited/Cleaned Order Date]],"mmm")</f>
        <v>Apr</v>
      </c>
    </row>
    <row r="6117" spans="1:16" x14ac:dyDescent="0.35">
      <c r="A6117" t="s">
        <v>6236</v>
      </c>
      <c r="B6117" t="s">
        <v>169</v>
      </c>
      <c r="C6117" t="s">
        <v>58</v>
      </c>
      <c r="D6117" t="s">
        <v>68</v>
      </c>
      <c r="E6117" t="s">
        <v>128</v>
      </c>
      <c r="F6117" t="s">
        <v>10801</v>
      </c>
      <c r="G6117" t="s">
        <v>23</v>
      </c>
      <c r="H6117">
        <v>2219</v>
      </c>
      <c r="I6117">
        <v>0.3</v>
      </c>
      <c r="J6117">
        <v>110.95</v>
      </c>
      <c r="K6117" t="s">
        <v>17</v>
      </c>
      <c r="L6117" t="s">
        <v>10872</v>
      </c>
      <c r="M6117" t="s">
        <v>10916</v>
      </c>
      <c r="N6117" t="s">
        <v>10901</v>
      </c>
      <c r="O6117" s="59">
        <f>DATE(Grocery_Sales[[#This Row],[Order Year]],Grocery_Sales[[#This Row],[Order Month]],1)</f>
        <v>42675</v>
      </c>
      <c r="P6117" s="25" t="str">
        <f>TEXT(Grocery_Sales[[#This Row],[Edited/Cleaned Order Date]],"mmm")</f>
        <v>Nov</v>
      </c>
    </row>
    <row r="6118" spans="1:16" x14ac:dyDescent="0.35">
      <c r="A6118" t="s">
        <v>6237</v>
      </c>
      <c r="B6118" t="s">
        <v>156</v>
      </c>
      <c r="C6118" t="s">
        <v>32</v>
      </c>
      <c r="D6118" t="s">
        <v>153</v>
      </c>
      <c r="E6118" t="s">
        <v>140</v>
      </c>
      <c r="F6118" t="s">
        <v>10197</v>
      </c>
      <c r="G6118" t="s">
        <v>23</v>
      </c>
      <c r="H6118">
        <v>1344</v>
      </c>
      <c r="I6118">
        <v>0.21</v>
      </c>
      <c r="J6118">
        <v>362.88</v>
      </c>
      <c r="K6118" t="s">
        <v>17</v>
      </c>
      <c r="L6118" t="s">
        <v>10884</v>
      </c>
      <c r="M6118" t="s">
        <v>10898</v>
      </c>
      <c r="N6118" t="s">
        <v>10899</v>
      </c>
      <c r="O6118" s="59">
        <f>DATE(Grocery_Sales[[#This Row],[Order Year]],Grocery_Sales[[#This Row],[Order Month]],1)</f>
        <v>43252</v>
      </c>
      <c r="P6118" s="25" t="str">
        <f>TEXT(Grocery_Sales[[#This Row],[Edited/Cleaned Order Date]],"mmm")</f>
        <v>Jun</v>
      </c>
    </row>
    <row r="6119" spans="1:16" x14ac:dyDescent="0.35">
      <c r="A6119" t="s">
        <v>6238</v>
      </c>
      <c r="B6119" t="s">
        <v>45</v>
      </c>
      <c r="C6119" t="s">
        <v>26</v>
      </c>
      <c r="D6119" t="s">
        <v>201</v>
      </c>
      <c r="E6119" t="s">
        <v>104</v>
      </c>
      <c r="F6119" t="s">
        <v>10721</v>
      </c>
      <c r="G6119" t="s">
        <v>23</v>
      </c>
      <c r="H6119">
        <v>1468</v>
      </c>
      <c r="I6119">
        <v>0.16</v>
      </c>
      <c r="J6119">
        <v>528.48</v>
      </c>
      <c r="K6119" t="s">
        <v>17</v>
      </c>
      <c r="L6119" t="s">
        <v>10874</v>
      </c>
      <c r="M6119" t="s">
        <v>10905</v>
      </c>
      <c r="N6119" t="s">
        <v>10899</v>
      </c>
      <c r="O6119" s="59">
        <f>DATE(Grocery_Sales[[#This Row],[Order Year]],Grocery_Sales[[#This Row],[Order Month]],1)</f>
        <v>43374</v>
      </c>
      <c r="P6119" s="25" t="str">
        <f>TEXT(Grocery_Sales[[#This Row],[Edited/Cleaned Order Date]],"mmm")</f>
        <v>Oct</v>
      </c>
    </row>
    <row r="6120" spans="1:16" x14ac:dyDescent="0.35">
      <c r="A6120" t="s">
        <v>6239</v>
      </c>
      <c r="B6120" t="s">
        <v>125</v>
      </c>
      <c r="C6120" t="s">
        <v>63</v>
      </c>
      <c r="D6120" t="s">
        <v>157</v>
      </c>
      <c r="E6120" t="s">
        <v>88</v>
      </c>
      <c r="F6120" s="24">
        <v>43416</v>
      </c>
      <c r="G6120" t="s">
        <v>23</v>
      </c>
      <c r="H6120">
        <v>725</v>
      </c>
      <c r="I6120">
        <v>0.35</v>
      </c>
      <c r="J6120">
        <v>253.75</v>
      </c>
      <c r="K6120" t="s">
        <v>17</v>
      </c>
      <c r="L6120" t="s">
        <v>10876</v>
      </c>
      <c r="M6120" t="s">
        <v>10872</v>
      </c>
      <c r="N6120" t="s">
        <v>10910</v>
      </c>
      <c r="O6120" s="59">
        <f>DATE(Grocery_Sales[[#This Row],[Order Year]],Grocery_Sales[[#This Row],[Order Month]],1)</f>
        <v>43435</v>
      </c>
      <c r="P6120" s="25" t="str">
        <f>TEXT(Grocery_Sales[[#This Row],[Edited/Cleaned Order Date]],"mmm")</f>
        <v>Dec</v>
      </c>
    </row>
    <row r="6121" spans="1:16" x14ac:dyDescent="0.35">
      <c r="A6121" t="s">
        <v>6240</v>
      </c>
      <c r="B6121" t="s">
        <v>204</v>
      </c>
      <c r="C6121" t="s">
        <v>49</v>
      </c>
      <c r="D6121" t="s">
        <v>205</v>
      </c>
      <c r="E6121" t="s">
        <v>69</v>
      </c>
      <c r="F6121" s="24">
        <v>43077</v>
      </c>
      <c r="G6121" t="s">
        <v>23</v>
      </c>
      <c r="H6121">
        <v>1660</v>
      </c>
      <c r="I6121">
        <v>0.2</v>
      </c>
      <c r="J6121">
        <v>348.6</v>
      </c>
      <c r="K6121" t="s">
        <v>17</v>
      </c>
      <c r="L6121" t="s">
        <v>10889</v>
      </c>
      <c r="M6121" t="s">
        <v>10876</v>
      </c>
      <c r="N6121" t="s">
        <v>10895</v>
      </c>
      <c r="O6121" s="59">
        <f>DATE(Grocery_Sales[[#This Row],[Order Year]],Grocery_Sales[[#This Row],[Order Month]],1)</f>
        <v>42948</v>
      </c>
      <c r="P6121" s="25" t="str">
        <f>TEXT(Grocery_Sales[[#This Row],[Edited/Cleaned Order Date]],"mmm")</f>
        <v>Aug</v>
      </c>
    </row>
    <row r="6122" spans="1:16" x14ac:dyDescent="0.35">
      <c r="A6122" t="s">
        <v>6241</v>
      </c>
      <c r="B6122" t="s">
        <v>74</v>
      </c>
      <c r="C6122" t="s">
        <v>63</v>
      </c>
      <c r="D6122" t="s">
        <v>87</v>
      </c>
      <c r="E6122" t="s">
        <v>43</v>
      </c>
      <c r="F6122" t="s">
        <v>10148</v>
      </c>
      <c r="G6122" t="s">
        <v>29</v>
      </c>
      <c r="H6122">
        <v>1828</v>
      </c>
      <c r="I6122">
        <v>0.15</v>
      </c>
      <c r="J6122">
        <v>712.92</v>
      </c>
      <c r="K6122" t="s">
        <v>17</v>
      </c>
      <c r="L6122" t="s">
        <v>10878</v>
      </c>
      <c r="M6122" t="s">
        <v>10906</v>
      </c>
      <c r="N6122" t="s">
        <v>10903</v>
      </c>
      <c r="O6122" s="59">
        <f>DATE(Grocery_Sales[[#This Row],[Order Year]],Grocery_Sales[[#This Row],[Order Month]],1)</f>
        <v>42217</v>
      </c>
      <c r="P6122" s="25" t="str">
        <f>TEXT(Grocery_Sales[[#This Row],[Edited/Cleaned Order Date]],"mmm")</f>
        <v>Aug</v>
      </c>
    </row>
    <row r="6123" spans="1:16" x14ac:dyDescent="0.35">
      <c r="A6123" t="s">
        <v>6242</v>
      </c>
      <c r="B6123" t="s">
        <v>53</v>
      </c>
      <c r="C6123" t="s">
        <v>13</v>
      </c>
      <c r="D6123" t="s">
        <v>14</v>
      </c>
      <c r="E6123" t="s">
        <v>34</v>
      </c>
      <c r="F6123" t="s">
        <v>10237</v>
      </c>
      <c r="G6123" t="s">
        <v>29</v>
      </c>
      <c r="H6123">
        <v>2163</v>
      </c>
      <c r="I6123">
        <v>0.25</v>
      </c>
      <c r="J6123">
        <v>800.31</v>
      </c>
      <c r="K6123" t="s">
        <v>17</v>
      </c>
      <c r="L6123" t="s">
        <v>10887</v>
      </c>
      <c r="M6123" t="s">
        <v>10905</v>
      </c>
      <c r="N6123" t="s">
        <v>10901</v>
      </c>
      <c r="O6123" s="59">
        <f>DATE(Grocery_Sales[[#This Row],[Order Year]],Grocery_Sales[[#This Row],[Order Month]],1)</f>
        <v>42430</v>
      </c>
      <c r="P6123" s="25" t="str">
        <f>TEXT(Grocery_Sales[[#This Row],[Edited/Cleaned Order Date]],"mmm")</f>
        <v>Mar</v>
      </c>
    </row>
    <row r="6124" spans="1:16" x14ac:dyDescent="0.35">
      <c r="A6124" t="s">
        <v>6243</v>
      </c>
      <c r="B6124" t="s">
        <v>139</v>
      </c>
      <c r="C6124" t="s">
        <v>13</v>
      </c>
      <c r="D6124" t="s">
        <v>195</v>
      </c>
      <c r="E6124" t="s">
        <v>34</v>
      </c>
      <c r="F6124" t="s">
        <v>10739</v>
      </c>
      <c r="G6124" t="s">
        <v>29</v>
      </c>
      <c r="H6124">
        <v>1568</v>
      </c>
      <c r="I6124">
        <v>0.35</v>
      </c>
      <c r="J6124">
        <v>266.56</v>
      </c>
      <c r="K6124" t="s">
        <v>17</v>
      </c>
      <c r="L6124" t="s">
        <v>10874</v>
      </c>
      <c r="M6124" t="s">
        <v>10898</v>
      </c>
      <c r="N6124" t="s">
        <v>10899</v>
      </c>
      <c r="O6124" s="59">
        <f>DATE(Grocery_Sales[[#This Row],[Order Year]],Grocery_Sales[[#This Row],[Order Month]],1)</f>
        <v>43374</v>
      </c>
      <c r="P6124" s="25" t="str">
        <f>TEXT(Grocery_Sales[[#This Row],[Edited/Cleaned Order Date]],"mmm")</f>
        <v>Oct</v>
      </c>
    </row>
    <row r="6125" spans="1:16" x14ac:dyDescent="0.35">
      <c r="A6125" t="s">
        <v>6244</v>
      </c>
      <c r="B6125" t="s">
        <v>159</v>
      </c>
      <c r="C6125" t="s">
        <v>13</v>
      </c>
      <c r="D6125" t="s">
        <v>14</v>
      </c>
      <c r="E6125" t="s">
        <v>123</v>
      </c>
      <c r="F6125" t="s">
        <v>10456</v>
      </c>
      <c r="G6125" t="s">
        <v>29</v>
      </c>
      <c r="H6125">
        <v>1093</v>
      </c>
      <c r="I6125">
        <v>0.27</v>
      </c>
      <c r="J6125">
        <v>109.3</v>
      </c>
      <c r="K6125" t="s">
        <v>17</v>
      </c>
      <c r="L6125" t="s">
        <v>10885</v>
      </c>
      <c r="M6125" t="s">
        <v>10902</v>
      </c>
      <c r="N6125" t="s">
        <v>10901</v>
      </c>
      <c r="O6125" s="59">
        <f>DATE(Grocery_Sales[[#This Row],[Order Year]],Grocery_Sales[[#This Row],[Order Month]],1)</f>
        <v>42461</v>
      </c>
      <c r="P6125" s="25" t="str">
        <f>TEXT(Grocery_Sales[[#This Row],[Edited/Cleaned Order Date]],"mmm")</f>
        <v>Apr</v>
      </c>
    </row>
    <row r="6126" spans="1:16" x14ac:dyDescent="0.35">
      <c r="A6126" t="s">
        <v>6245</v>
      </c>
      <c r="B6126" t="s">
        <v>71</v>
      </c>
      <c r="C6126" t="s">
        <v>32</v>
      </c>
      <c r="D6126" t="s">
        <v>46</v>
      </c>
      <c r="E6126" t="s">
        <v>34</v>
      </c>
      <c r="F6126" s="24">
        <v>42159</v>
      </c>
      <c r="G6126" t="s">
        <v>29</v>
      </c>
      <c r="H6126">
        <v>1146</v>
      </c>
      <c r="I6126">
        <v>0.3</v>
      </c>
      <c r="J6126">
        <v>252.12</v>
      </c>
      <c r="K6126" t="s">
        <v>17</v>
      </c>
      <c r="L6126" t="s">
        <v>10875</v>
      </c>
      <c r="M6126" t="s">
        <v>10873</v>
      </c>
      <c r="N6126" t="s">
        <v>10897</v>
      </c>
      <c r="O6126" s="59">
        <f>DATE(Grocery_Sales[[#This Row],[Order Year]],Grocery_Sales[[#This Row],[Order Month]],1)</f>
        <v>42095</v>
      </c>
      <c r="P6126" s="25" t="str">
        <f>TEXT(Grocery_Sales[[#This Row],[Edited/Cleaned Order Date]],"mmm")</f>
        <v>Apr</v>
      </c>
    </row>
    <row r="6127" spans="1:16" x14ac:dyDescent="0.35">
      <c r="A6127" t="s">
        <v>6246</v>
      </c>
      <c r="B6127" t="s">
        <v>162</v>
      </c>
      <c r="C6127" t="s">
        <v>32</v>
      </c>
      <c r="D6127" t="s">
        <v>46</v>
      </c>
      <c r="E6127" t="s">
        <v>84</v>
      </c>
      <c r="F6127" t="s">
        <v>10254</v>
      </c>
      <c r="G6127" t="s">
        <v>29</v>
      </c>
      <c r="H6127">
        <v>1666</v>
      </c>
      <c r="I6127">
        <v>0.28000000000000003</v>
      </c>
      <c r="J6127">
        <v>299.88</v>
      </c>
      <c r="K6127" t="s">
        <v>17</v>
      </c>
      <c r="L6127" t="s">
        <v>10880</v>
      </c>
      <c r="M6127" t="s">
        <v>10912</v>
      </c>
      <c r="N6127" t="s">
        <v>10901</v>
      </c>
      <c r="O6127" s="59">
        <f>DATE(Grocery_Sales[[#This Row],[Order Year]],Grocery_Sales[[#This Row],[Order Month]],1)</f>
        <v>42614</v>
      </c>
      <c r="P6127" s="25" t="str">
        <f>TEXT(Grocery_Sales[[#This Row],[Edited/Cleaned Order Date]],"mmm")</f>
        <v>Sep</v>
      </c>
    </row>
    <row r="6128" spans="1:16" x14ac:dyDescent="0.35">
      <c r="A6128" t="s">
        <v>6247</v>
      </c>
      <c r="B6128" t="s">
        <v>71</v>
      </c>
      <c r="C6128" t="s">
        <v>32</v>
      </c>
      <c r="D6128" t="s">
        <v>33</v>
      </c>
      <c r="E6128" t="s">
        <v>28</v>
      </c>
      <c r="F6128" t="s">
        <v>10242</v>
      </c>
      <c r="G6128" t="s">
        <v>29</v>
      </c>
      <c r="H6128">
        <v>1188</v>
      </c>
      <c r="I6128">
        <v>0.35</v>
      </c>
      <c r="J6128">
        <v>534.6</v>
      </c>
      <c r="K6128" t="s">
        <v>17</v>
      </c>
      <c r="L6128" t="s">
        <v>10887</v>
      </c>
      <c r="M6128" t="s">
        <v>10900</v>
      </c>
      <c r="N6128" t="s">
        <v>10901</v>
      </c>
      <c r="O6128" s="59">
        <f>DATE(Grocery_Sales[[#This Row],[Order Year]],Grocery_Sales[[#This Row],[Order Month]],1)</f>
        <v>42430</v>
      </c>
      <c r="P6128" s="25" t="str">
        <f>TEXT(Grocery_Sales[[#This Row],[Edited/Cleaned Order Date]],"mmm")</f>
        <v>Mar</v>
      </c>
    </row>
    <row r="6129" spans="1:16" x14ac:dyDescent="0.35">
      <c r="A6129" t="s">
        <v>6248</v>
      </c>
      <c r="B6129" t="s">
        <v>45</v>
      </c>
      <c r="C6129" t="s">
        <v>32</v>
      </c>
      <c r="D6129" t="s">
        <v>153</v>
      </c>
      <c r="E6129" t="s">
        <v>149</v>
      </c>
      <c r="F6129" s="24">
        <v>43133</v>
      </c>
      <c r="G6129" t="s">
        <v>29</v>
      </c>
      <c r="H6129">
        <v>2091</v>
      </c>
      <c r="I6129">
        <v>0.11</v>
      </c>
      <c r="J6129">
        <v>334.56</v>
      </c>
      <c r="K6129" t="s">
        <v>17</v>
      </c>
      <c r="L6129" t="s">
        <v>10886</v>
      </c>
      <c r="M6129" t="s">
        <v>10886</v>
      </c>
      <c r="N6129" t="s">
        <v>10910</v>
      </c>
      <c r="O6129" s="59">
        <f>DATE(Grocery_Sales[[#This Row],[Order Year]],Grocery_Sales[[#This Row],[Order Month]],1)</f>
        <v>43132</v>
      </c>
      <c r="P6129" s="25" t="str">
        <f>TEXT(Grocery_Sales[[#This Row],[Edited/Cleaned Order Date]],"mmm")</f>
        <v>Feb</v>
      </c>
    </row>
    <row r="6130" spans="1:16" x14ac:dyDescent="0.35">
      <c r="A6130" t="s">
        <v>6249</v>
      </c>
      <c r="B6130" t="s">
        <v>211</v>
      </c>
      <c r="C6130" t="s">
        <v>26</v>
      </c>
      <c r="D6130" t="s">
        <v>37</v>
      </c>
      <c r="E6130" t="s">
        <v>123</v>
      </c>
      <c r="F6130" s="24">
        <v>42502</v>
      </c>
      <c r="G6130" t="s">
        <v>29</v>
      </c>
      <c r="H6130">
        <v>1003</v>
      </c>
      <c r="I6130">
        <v>0.12</v>
      </c>
      <c r="J6130">
        <v>451.35</v>
      </c>
      <c r="K6130" t="s">
        <v>17</v>
      </c>
      <c r="L6130" t="s">
        <v>10876</v>
      </c>
      <c r="M6130" t="s">
        <v>10888</v>
      </c>
      <c r="N6130" t="s">
        <v>10896</v>
      </c>
      <c r="O6130" s="59">
        <f>DATE(Grocery_Sales[[#This Row],[Order Year]],Grocery_Sales[[#This Row],[Order Month]],1)</f>
        <v>42705</v>
      </c>
      <c r="P6130" s="25" t="str">
        <f>TEXT(Grocery_Sales[[#This Row],[Edited/Cleaned Order Date]],"mmm")</f>
        <v>Dec</v>
      </c>
    </row>
    <row r="6131" spans="1:16" x14ac:dyDescent="0.35">
      <c r="A6131" t="s">
        <v>6250</v>
      </c>
      <c r="B6131" t="s">
        <v>86</v>
      </c>
      <c r="C6131" t="s">
        <v>13</v>
      </c>
      <c r="D6131" t="s">
        <v>195</v>
      </c>
      <c r="E6131" t="s">
        <v>149</v>
      </c>
      <c r="F6131" s="24">
        <v>42228</v>
      </c>
      <c r="G6131" t="s">
        <v>29</v>
      </c>
      <c r="H6131">
        <v>517</v>
      </c>
      <c r="I6131">
        <v>0.28999999999999998</v>
      </c>
      <c r="J6131">
        <v>67.209999999999994</v>
      </c>
      <c r="K6131" t="s">
        <v>17</v>
      </c>
      <c r="L6131" t="s">
        <v>10876</v>
      </c>
      <c r="M6131" t="s">
        <v>10889</v>
      </c>
      <c r="N6131" t="s">
        <v>10897</v>
      </c>
      <c r="O6131" s="59">
        <f>DATE(Grocery_Sales[[#This Row],[Order Year]],Grocery_Sales[[#This Row],[Order Month]],1)</f>
        <v>42339</v>
      </c>
      <c r="P6131" s="25" t="str">
        <f>TEXT(Grocery_Sales[[#This Row],[Edited/Cleaned Order Date]],"mmm")</f>
        <v>Dec</v>
      </c>
    </row>
    <row r="6132" spans="1:16" x14ac:dyDescent="0.35">
      <c r="A6132" t="s">
        <v>6251</v>
      </c>
      <c r="B6132" t="s">
        <v>83</v>
      </c>
      <c r="C6132" t="s">
        <v>32</v>
      </c>
      <c r="D6132" t="s">
        <v>33</v>
      </c>
      <c r="E6132" t="s">
        <v>166</v>
      </c>
      <c r="F6132" t="s">
        <v>10591</v>
      </c>
      <c r="G6132" t="s">
        <v>29</v>
      </c>
      <c r="H6132">
        <v>1804</v>
      </c>
      <c r="I6132">
        <v>0.23</v>
      </c>
      <c r="J6132">
        <v>306.68</v>
      </c>
      <c r="K6132" t="s">
        <v>17</v>
      </c>
      <c r="L6132" t="s">
        <v>10885</v>
      </c>
      <c r="M6132" t="s">
        <v>10914</v>
      </c>
      <c r="N6132" t="s">
        <v>10899</v>
      </c>
      <c r="O6132" s="59">
        <f>DATE(Grocery_Sales[[#This Row],[Order Year]],Grocery_Sales[[#This Row],[Order Month]],1)</f>
        <v>43191</v>
      </c>
      <c r="P6132" s="25" t="str">
        <f>TEXT(Grocery_Sales[[#This Row],[Edited/Cleaned Order Date]],"mmm")</f>
        <v>Apr</v>
      </c>
    </row>
    <row r="6133" spans="1:16" x14ac:dyDescent="0.35">
      <c r="A6133" t="s">
        <v>6252</v>
      </c>
      <c r="B6133" t="s">
        <v>122</v>
      </c>
      <c r="C6133" t="s">
        <v>13</v>
      </c>
      <c r="D6133" t="s">
        <v>14</v>
      </c>
      <c r="E6133" t="s">
        <v>22</v>
      </c>
      <c r="F6133" t="s">
        <v>10181</v>
      </c>
      <c r="G6133" t="s">
        <v>29</v>
      </c>
      <c r="H6133">
        <v>1934</v>
      </c>
      <c r="I6133">
        <v>0.1</v>
      </c>
      <c r="J6133">
        <v>464.16</v>
      </c>
      <c r="K6133" t="s">
        <v>17</v>
      </c>
      <c r="L6133" t="s">
        <v>10876</v>
      </c>
      <c r="M6133" t="s">
        <v>10917</v>
      </c>
      <c r="N6133" t="s">
        <v>10899</v>
      </c>
      <c r="O6133" s="59">
        <f>DATE(Grocery_Sales[[#This Row],[Order Year]],Grocery_Sales[[#This Row],[Order Month]],1)</f>
        <v>43435</v>
      </c>
      <c r="P6133" s="25" t="str">
        <f>TEXT(Grocery_Sales[[#This Row],[Edited/Cleaned Order Date]],"mmm")</f>
        <v>Dec</v>
      </c>
    </row>
    <row r="6134" spans="1:16" x14ac:dyDescent="0.35">
      <c r="A6134" t="s">
        <v>6253</v>
      </c>
      <c r="B6134" t="s">
        <v>169</v>
      </c>
      <c r="C6134" t="s">
        <v>49</v>
      </c>
      <c r="D6134" t="s">
        <v>50</v>
      </c>
      <c r="E6134" t="s">
        <v>22</v>
      </c>
      <c r="F6134" t="s">
        <v>10346</v>
      </c>
      <c r="G6134" t="s">
        <v>29</v>
      </c>
      <c r="H6134">
        <v>1496</v>
      </c>
      <c r="I6134">
        <v>0.27</v>
      </c>
      <c r="J6134">
        <v>149.6</v>
      </c>
      <c r="K6134" t="s">
        <v>17</v>
      </c>
      <c r="L6134" t="s">
        <v>10872</v>
      </c>
      <c r="M6134" t="s">
        <v>10912</v>
      </c>
      <c r="N6134" t="s">
        <v>10903</v>
      </c>
      <c r="O6134" s="59">
        <f>DATE(Grocery_Sales[[#This Row],[Order Year]],Grocery_Sales[[#This Row],[Order Month]],1)</f>
        <v>42309</v>
      </c>
      <c r="P6134" s="25" t="str">
        <f>TEXT(Grocery_Sales[[#This Row],[Edited/Cleaned Order Date]],"mmm")</f>
        <v>Nov</v>
      </c>
    </row>
    <row r="6135" spans="1:16" x14ac:dyDescent="0.35">
      <c r="A6135" t="s">
        <v>6254</v>
      </c>
      <c r="B6135" t="s">
        <v>120</v>
      </c>
      <c r="C6135" t="s">
        <v>49</v>
      </c>
      <c r="D6135" t="s">
        <v>205</v>
      </c>
      <c r="E6135" t="s">
        <v>104</v>
      </c>
      <c r="F6135" t="s">
        <v>10277</v>
      </c>
      <c r="G6135" t="s">
        <v>29</v>
      </c>
      <c r="H6135">
        <v>632</v>
      </c>
      <c r="I6135">
        <v>0.33</v>
      </c>
      <c r="J6135">
        <v>56.88</v>
      </c>
      <c r="K6135" t="s">
        <v>17</v>
      </c>
      <c r="L6135" t="s">
        <v>10872</v>
      </c>
      <c r="M6135" t="s">
        <v>10909</v>
      </c>
      <c r="N6135" t="s">
        <v>10907</v>
      </c>
      <c r="O6135" s="59">
        <f>DATE(Grocery_Sales[[#This Row],[Order Year]],Grocery_Sales[[#This Row],[Order Month]],1)</f>
        <v>43040</v>
      </c>
      <c r="P6135" s="25" t="str">
        <f>TEXT(Grocery_Sales[[#This Row],[Edited/Cleaned Order Date]],"mmm")</f>
        <v>Nov</v>
      </c>
    </row>
    <row r="6136" spans="1:16" x14ac:dyDescent="0.35">
      <c r="A6136" t="s">
        <v>6255</v>
      </c>
      <c r="B6136" t="s">
        <v>193</v>
      </c>
      <c r="C6136" t="s">
        <v>20</v>
      </c>
      <c r="D6136" t="s">
        <v>21</v>
      </c>
      <c r="E6136" t="s">
        <v>72</v>
      </c>
      <c r="F6136" t="s">
        <v>10368</v>
      </c>
      <c r="G6136" t="s">
        <v>29</v>
      </c>
      <c r="H6136">
        <v>943</v>
      </c>
      <c r="I6136">
        <v>0.24</v>
      </c>
      <c r="J6136">
        <v>66.010000000000005</v>
      </c>
      <c r="K6136" t="s">
        <v>17</v>
      </c>
      <c r="L6136" t="s">
        <v>10874</v>
      </c>
      <c r="M6136" t="s">
        <v>10914</v>
      </c>
      <c r="N6136" t="s">
        <v>10899</v>
      </c>
      <c r="O6136" s="59">
        <f>DATE(Grocery_Sales[[#This Row],[Order Year]],Grocery_Sales[[#This Row],[Order Month]],1)</f>
        <v>43374</v>
      </c>
      <c r="P6136" s="25" t="str">
        <f>TEXT(Grocery_Sales[[#This Row],[Edited/Cleaned Order Date]],"mmm")</f>
        <v>Oct</v>
      </c>
    </row>
    <row r="6137" spans="1:16" x14ac:dyDescent="0.35">
      <c r="A6137" t="s">
        <v>6256</v>
      </c>
      <c r="B6137" t="s">
        <v>159</v>
      </c>
      <c r="C6137" t="s">
        <v>13</v>
      </c>
      <c r="D6137" t="s">
        <v>195</v>
      </c>
      <c r="E6137" t="s">
        <v>84</v>
      </c>
      <c r="F6137" t="s">
        <v>10796</v>
      </c>
      <c r="G6137" t="s">
        <v>29</v>
      </c>
      <c r="H6137">
        <v>937</v>
      </c>
      <c r="I6137">
        <v>0.25</v>
      </c>
      <c r="J6137">
        <v>168.66</v>
      </c>
      <c r="K6137" t="s">
        <v>17</v>
      </c>
      <c r="L6137" t="s">
        <v>10872</v>
      </c>
      <c r="M6137" t="s">
        <v>10905</v>
      </c>
      <c r="N6137" t="s">
        <v>10901</v>
      </c>
      <c r="O6137" s="59">
        <f>DATE(Grocery_Sales[[#This Row],[Order Year]],Grocery_Sales[[#This Row],[Order Month]],1)</f>
        <v>42675</v>
      </c>
      <c r="P6137" s="25" t="str">
        <f>TEXT(Grocery_Sales[[#This Row],[Edited/Cleaned Order Date]],"mmm")</f>
        <v>Nov</v>
      </c>
    </row>
    <row r="6138" spans="1:16" x14ac:dyDescent="0.35">
      <c r="A6138" t="s">
        <v>6257</v>
      </c>
      <c r="B6138" t="s">
        <v>130</v>
      </c>
      <c r="C6138" t="s">
        <v>26</v>
      </c>
      <c r="D6138" t="s">
        <v>201</v>
      </c>
      <c r="E6138" t="s">
        <v>60</v>
      </c>
      <c r="F6138" t="s">
        <v>10280</v>
      </c>
      <c r="G6138" t="s">
        <v>29</v>
      </c>
      <c r="H6138">
        <v>2444</v>
      </c>
      <c r="I6138">
        <v>0.23</v>
      </c>
      <c r="J6138">
        <v>342.16</v>
      </c>
      <c r="K6138" t="s">
        <v>17</v>
      </c>
      <c r="L6138" t="s">
        <v>10877</v>
      </c>
      <c r="M6138" t="s">
        <v>10915</v>
      </c>
      <c r="N6138" t="s">
        <v>10901</v>
      </c>
      <c r="O6138" s="59">
        <f>DATE(Grocery_Sales[[#This Row],[Order Year]],Grocery_Sales[[#This Row],[Order Month]],1)</f>
        <v>42491</v>
      </c>
      <c r="P6138" s="25" t="str">
        <f>TEXT(Grocery_Sales[[#This Row],[Edited/Cleaned Order Date]],"mmm")</f>
        <v>May</v>
      </c>
    </row>
    <row r="6139" spans="1:16" x14ac:dyDescent="0.35">
      <c r="A6139" t="s">
        <v>6258</v>
      </c>
      <c r="B6139" t="s">
        <v>114</v>
      </c>
      <c r="C6139" t="s">
        <v>26</v>
      </c>
      <c r="D6139" t="s">
        <v>94</v>
      </c>
      <c r="E6139" t="s">
        <v>88</v>
      </c>
      <c r="F6139" t="s">
        <v>10528</v>
      </c>
      <c r="G6139" t="s">
        <v>29</v>
      </c>
      <c r="H6139">
        <v>1958</v>
      </c>
      <c r="I6139">
        <v>0.2</v>
      </c>
      <c r="J6139">
        <v>665.72</v>
      </c>
      <c r="K6139" t="s">
        <v>17</v>
      </c>
      <c r="L6139" t="s">
        <v>10880</v>
      </c>
      <c r="M6139" t="s">
        <v>10913</v>
      </c>
      <c r="N6139" t="s">
        <v>10901</v>
      </c>
      <c r="O6139" s="59">
        <f>DATE(Grocery_Sales[[#This Row],[Order Year]],Grocery_Sales[[#This Row],[Order Month]],1)</f>
        <v>42614</v>
      </c>
      <c r="P6139" s="25" t="str">
        <f>TEXT(Grocery_Sales[[#This Row],[Edited/Cleaned Order Date]],"mmm")</f>
        <v>Sep</v>
      </c>
    </row>
    <row r="6140" spans="1:16" x14ac:dyDescent="0.35">
      <c r="A6140" t="s">
        <v>6259</v>
      </c>
      <c r="B6140" t="s">
        <v>151</v>
      </c>
      <c r="C6140" t="s">
        <v>26</v>
      </c>
      <c r="D6140" t="s">
        <v>27</v>
      </c>
      <c r="E6140" t="s">
        <v>69</v>
      </c>
      <c r="F6140" t="s">
        <v>10802</v>
      </c>
      <c r="G6140" t="s">
        <v>29</v>
      </c>
      <c r="H6140">
        <v>2212</v>
      </c>
      <c r="I6140">
        <v>0.35</v>
      </c>
      <c r="J6140">
        <v>995.4</v>
      </c>
      <c r="K6140" t="s">
        <v>17</v>
      </c>
      <c r="L6140" t="s">
        <v>10878</v>
      </c>
      <c r="M6140" t="s">
        <v>10919</v>
      </c>
      <c r="N6140" t="s">
        <v>10899</v>
      </c>
      <c r="O6140" s="59">
        <f>DATE(Grocery_Sales[[#This Row],[Order Year]],Grocery_Sales[[#This Row],[Order Month]],1)</f>
        <v>43313</v>
      </c>
      <c r="P6140" s="25" t="str">
        <f>TEXT(Grocery_Sales[[#This Row],[Edited/Cleaned Order Date]],"mmm")</f>
        <v>Aug</v>
      </c>
    </row>
    <row r="6141" spans="1:16" x14ac:dyDescent="0.35">
      <c r="A6141" t="s">
        <v>6260</v>
      </c>
      <c r="B6141" t="s">
        <v>90</v>
      </c>
      <c r="C6141" t="s">
        <v>49</v>
      </c>
      <c r="D6141" t="s">
        <v>54</v>
      </c>
      <c r="E6141" t="s">
        <v>166</v>
      </c>
      <c r="F6141" s="24">
        <v>42927</v>
      </c>
      <c r="G6141" t="s">
        <v>29</v>
      </c>
      <c r="H6141">
        <v>636</v>
      </c>
      <c r="I6141">
        <v>0.28999999999999998</v>
      </c>
      <c r="J6141">
        <v>63.6</v>
      </c>
      <c r="K6141" t="s">
        <v>17</v>
      </c>
      <c r="L6141" t="s">
        <v>10872</v>
      </c>
      <c r="M6141" t="s">
        <v>10890</v>
      </c>
      <c r="N6141" t="s">
        <v>10895</v>
      </c>
      <c r="O6141" s="59">
        <f>DATE(Grocery_Sales[[#This Row],[Order Year]],Grocery_Sales[[#This Row],[Order Month]],1)</f>
        <v>43040</v>
      </c>
      <c r="P6141" s="25" t="str">
        <f>TEXT(Grocery_Sales[[#This Row],[Edited/Cleaned Order Date]],"mmm")</f>
        <v>Nov</v>
      </c>
    </row>
    <row r="6142" spans="1:16" x14ac:dyDescent="0.35">
      <c r="A6142" t="s">
        <v>6261</v>
      </c>
      <c r="B6142" t="s">
        <v>36</v>
      </c>
      <c r="C6142" t="s">
        <v>63</v>
      </c>
      <c r="D6142" t="s">
        <v>87</v>
      </c>
      <c r="E6142" t="s">
        <v>163</v>
      </c>
      <c r="F6142" s="24">
        <v>42228</v>
      </c>
      <c r="G6142" t="s">
        <v>29</v>
      </c>
      <c r="H6142">
        <v>1491</v>
      </c>
      <c r="I6142">
        <v>0.2</v>
      </c>
      <c r="J6142">
        <v>178.92</v>
      </c>
      <c r="K6142" t="s">
        <v>17</v>
      </c>
      <c r="L6142" t="s">
        <v>10876</v>
      </c>
      <c r="M6142" t="s">
        <v>10889</v>
      </c>
      <c r="N6142" t="s">
        <v>10897</v>
      </c>
      <c r="O6142" s="59">
        <f>DATE(Grocery_Sales[[#This Row],[Order Year]],Grocery_Sales[[#This Row],[Order Month]],1)</f>
        <v>42339</v>
      </c>
      <c r="P6142" s="25" t="str">
        <f>TEXT(Grocery_Sales[[#This Row],[Edited/Cleaned Order Date]],"mmm")</f>
        <v>Dec</v>
      </c>
    </row>
    <row r="6143" spans="1:16" x14ac:dyDescent="0.35">
      <c r="A6143" t="s">
        <v>6262</v>
      </c>
      <c r="B6143" t="s">
        <v>162</v>
      </c>
      <c r="C6143" t="s">
        <v>63</v>
      </c>
      <c r="D6143" t="s">
        <v>157</v>
      </c>
      <c r="E6143" t="s">
        <v>51</v>
      </c>
      <c r="F6143" s="24">
        <v>42778</v>
      </c>
      <c r="G6143" t="s">
        <v>29</v>
      </c>
      <c r="H6143">
        <v>825</v>
      </c>
      <c r="I6143">
        <v>0.14000000000000001</v>
      </c>
      <c r="J6143">
        <v>49.5</v>
      </c>
      <c r="K6143" t="s">
        <v>17</v>
      </c>
      <c r="L6143" t="s">
        <v>10876</v>
      </c>
      <c r="M6143" t="s">
        <v>10886</v>
      </c>
      <c r="N6143" t="s">
        <v>10895</v>
      </c>
      <c r="O6143" s="59">
        <f>DATE(Grocery_Sales[[#This Row],[Order Year]],Grocery_Sales[[#This Row],[Order Month]],1)</f>
        <v>43070</v>
      </c>
      <c r="P6143" s="25" t="str">
        <f>TEXT(Grocery_Sales[[#This Row],[Edited/Cleaned Order Date]],"mmm")</f>
        <v>Dec</v>
      </c>
    </row>
    <row r="6144" spans="1:16" x14ac:dyDescent="0.35">
      <c r="A6144" t="s">
        <v>6263</v>
      </c>
      <c r="B6144" t="s">
        <v>162</v>
      </c>
      <c r="C6144" t="s">
        <v>13</v>
      </c>
      <c r="D6144" t="s">
        <v>79</v>
      </c>
      <c r="E6144" t="s">
        <v>166</v>
      </c>
      <c r="F6144" t="s">
        <v>10261</v>
      </c>
      <c r="G6144" t="s">
        <v>29</v>
      </c>
      <c r="H6144">
        <v>529</v>
      </c>
      <c r="I6144">
        <v>0.1</v>
      </c>
      <c r="J6144">
        <v>111.09</v>
      </c>
      <c r="K6144" t="s">
        <v>17</v>
      </c>
      <c r="L6144" t="s">
        <v>10878</v>
      </c>
      <c r="M6144" t="s">
        <v>10912</v>
      </c>
      <c r="N6144" t="s">
        <v>10899</v>
      </c>
      <c r="O6144" s="59">
        <f>DATE(Grocery_Sales[[#This Row],[Order Year]],Grocery_Sales[[#This Row],[Order Month]],1)</f>
        <v>43313</v>
      </c>
      <c r="P6144" s="25" t="str">
        <f>TEXT(Grocery_Sales[[#This Row],[Edited/Cleaned Order Date]],"mmm")</f>
        <v>Aug</v>
      </c>
    </row>
    <row r="6145" spans="1:16" x14ac:dyDescent="0.35">
      <c r="A6145" t="s">
        <v>6264</v>
      </c>
      <c r="B6145" t="s">
        <v>137</v>
      </c>
      <c r="C6145" t="s">
        <v>32</v>
      </c>
      <c r="D6145" t="s">
        <v>97</v>
      </c>
      <c r="E6145" t="s">
        <v>28</v>
      </c>
      <c r="F6145" t="s">
        <v>10304</v>
      </c>
      <c r="G6145" t="s">
        <v>29</v>
      </c>
      <c r="H6145">
        <v>1011</v>
      </c>
      <c r="I6145">
        <v>0.27</v>
      </c>
      <c r="J6145">
        <v>333.63</v>
      </c>
      <c r="K6145" t="s">
        <v>17</v>
      </c>
      <c r="L6145" t="s">
        <v>10880</v>
      </c>
      <c r="M6145" t="s">
        <v>10898</v>
      </c>
      <c r="N6145" t="s">
        <v>10907</v>
      </c>
      <c r="O6145" s="59">
        <f>DATE(Grocery_Sales[[#This Row],[Order Year]],Grocery_Sales[[#This Row],[Order Month]],1)</f>
        <v>42979</v>
      </c>
      <c r="P6145" s="25" t="str">
        <f>TEXT(Grocery_Sales[[#This Row],[Edited/Cleaned Order Date]],"mmm")</f>
        <v>Sep</v>
      </c>
    </row>
    <row r="6146" spans="1:16" x14ac:dyDescent="0.35">
      <c r="A6146" t="s">
        <v>6265</v>
      </c>
      <c r="B6146" t="s">
        <v>102</v>
      </c>
      <c r="C6146" t="s">
        <v>20</v>
      </c>
      <c r="D6146" t="s">
        <v>91</v>
      </c>
      <c r="E6146" t="s">
        <v>69</v>
      </c>
      <c r="F6146" s="24">
        <v>42159</v>
      </c>
      <c r="G6146" t="s">
        <v>29</v>
      </c>
      <c r="H6146">
        <v>1024</v>
      </c>
      <c r="I6146">
        <v>0.31</v>
      </c>
      <c r="J6146">
        <v>378.88</v>
      </c>
      <c r="K6146" t="s">
        <v>17</v>
      </c>
      <c r="L6146" t="s">
        <v>10875</v>
      </c>
      <c r="M6146" t="s">
        <v>10873</v>
      </c>
      <c r="N6146" t="s">
        <v>10897</v>
      </c>
      <c r="O6146" s="59">
        <f>DATE(Grocery_Sales[[#This Row],[Order Year]],Grocery_Sales[[#This Row],[Order Month]],1)</f>
        <v>42095</v>
      </c>
      <c r="P6146" s="25" t="str">
        <f>TEXT(Grocery_Sales[[#This Row],[Edited/Cleaned Order Date]],"mmm")</f>
        <v>Apr</v>
      </c>
    </row>
    <row r="6147" spans="1:16" x14ac:dyDescent="0.35">
      <c r="A6147" t="s">
        <v>6266</v>
      </c>
      <c r="B6147" t="s">
        <v>162</v>
      </c>
      <c r="C6147" t="s">
        <v>32</v>
      </c>
      <c r="D6147" t="s">
        <v>97</v>
      </c>
      <c r="E6147" t="s">
        <v>51</v>
      </c>
      <c r="F6147" s="24">
        <v>43009</v>
      </c>
      <c r="G6147" t="s">
        <v>29</v>
      </c>
      <c r="H6147">
        <v>1226</v>
      </c>
      <c r="I6147">
        <v>0.28000000000000003</v>
      </c>
      <c r="J6147">
        <v>392.32</v>
      </c>
      <c r="K6147" t="s">
        <v>17</v>
      </c>
      <c r="L6147" t="s">
        <v>10891</v>
      </c>
      <c r="M6147" t="s">
        <v>10874</v>
      </c>
      <c r="N6147" t="s">
        <v>10895</v>
      </c>
      <c r="O6147" s="59">
        <f>DATE(Grocery_Sales[[#This Row],[Order Year]],Grocery_Sales[[#This Row],[Order Month]],1)</f>
        <v>42736</v>
      </c>
      <c r="P6147" s="25" t="str">
        <f>TEXT(Grocery_Sales[[#This Row],[Edited/Cleaned Order Date]],"mmm")</f>
        <v>Jan</v>
      </c>
    </row>
    <row r="6148" spans="1:16" x14ac:dyDescent="0.35">
      <c r="A6148" t="s">
        <v>6267</v>
      </c>
      <c r="B6148" t="s">
        <v>102</v>
      </c>
      <c r="C6148" t="s">
        <v>58</v>
      </c>
      <c r="D6148" t="s">
        <v>59</v>
      </c>
      <c r="E6148" t="s">
        <v>128</v>
      </c>
      <c r="F6148" t="s">
        <v>10346</v>
      </c>
      <c r="G6148" t="s">
        <v>29</v>
      </c>
      <c r="H6148">
        <v>1515</v>
      </c>
      <c r="I6148">
        <v>0.32</v>
      </c>
      <c r="J6148">
        <v>212.1</v>
      </c>
      <c r="K6148" t="s">
        <v>17</v>
      </c>
      <c r="L6148" t="s">
        <v>10872</v>
      </c>
      <c r="M6148" t="s">
        <v>10912</v>
      </c>
      <c r="N6148" t="s">
        <v>10903</v>
      </c>
      <c r="O6148" s="59">
        <f>DATE(Grocery_Sales[[#This Row],[Order Year]],Grocery_Sales[[#This Row],[Order Month]],1)</f>
        <v>42309</v>
      </c>
      <c r="P6148" s="25" t="str">
        <f>TEXT(Grocery_Sales[[#This Row],[Edited/Cleaned Order Date]],"mmm")</f>
        <v>Nov</v>
      </c>
    </row>
    <row r="6149" spans="1:16" x14ac:dyDescent="0.35">
      <c r="A6149" t="s">
        <v>6268</v>
      </c>
      <c r="B6149" t="s">
        <v>114</v>
      </c>
      <c r="C6149" t="s">
        <v>20</v>
      </c>
      <c r="D6149" t="s">
        <v>91</v>
      </c>
      <c r="E6149" t="s">
        <v>51</v>
      </c>
      <c r="F6149" s="24">
        <v>43230</v>
      </c>
      <c r="G6149" t="s">
        <v>29</v>
      </c>
      <c r="H6149">
        <v>869</v>
      </c>
      <c r="I6149">
        <v>0.35</v>
      </c>
      <c r="J6149">
        <v>199.87</v>
      </c>
      <c r="K6149" t="s">
        <v>17</v>
      </c>
      <c r="L6149" t="s">
        <v>10874</v>
      </c>
      <c r="M6149" t="s">
        <v>10888</v>
      </c>
      <c r="N6149" t="s">
        <v>10910</v>
      </c>
      <c r="O6149" s="59">
        <f>DATE(Grocery_Sales[[#This Row],[Order Year]],Grocery_Sales[[#This Row],[Order Month]],1)</f>
        <v>43374</v>
      </c>
      <c r="P6149" s="25" t="str">
        <f>TEXT(Grocery_Sales[[#This Row],[Edited/Cleaned Order Date]],"mmm")</f>
        <v>Oct</v>
      </c>
    </row>
    <row r="6150" spans="1:16" x14ac:dyDescent="0.35">
      <c r="A6150" t="s">
        <v>6269</v>
      </c>
      <c r="B6150" t="s">
        <v>159</v>
      </c>
      <c r="C6150" t="s">
        <v>20</v>
      </c>
      <c r="D6150" t="s">
        <v>21</v>
      </c>
      <c r="E6150" t="s">
        <v>88</v>
      </c>
      <c r="F6150" t="s">
        <v>10286</v>
      </c>
      <c r="G6150" t="s">
        <v>29</v>
      </c>
      <c r="H6150">
        <v>1483</v>
      </c>
      <c r="I6150">
        <v>0.31</v>
      </c>
      <c r="J6150">
        <v>533.88</v>
      </c>
      <c r="K6150" t="s">
        <v>17</v>
      </c>
      <c r="L6150" t="s">
        <v>10876</v>
      </c>
      <c r="M6150" t="s">
        <v>10919</v>
      </c>
      <c r="N6150" t="s">
        <v>10903</v>
      </c>
      <c r="O6150" s="59">
        <f>DATE(Grocery_Sales[[#This Row],[Order Year]],Grocery_Sales[[#This Row],[Order Month]],1)</f>
        <v>42339</v>
      </c>
      <c r="P6150" s="25" t="str">
        <f>TEXT(Grocery_Sales[[#This Row],[Edited/Cleaned Order Date]],"mmm")</f>
        <v>Dec</v>
      </c>
    </row>
    <row r="6151" spans="1:16" x14ac:dyDescent="0.35">
      <c r="A6151" t="s">
        <v>6270</v>
      </c>
      <c r="B6151" t="s">
        <v>62</v>
      </c>
      <c r="C6151" t="s">
        <v>58</v>
      </c>
      <c r="D6151" t="s">
        <v>112</v>
      </c>
      <c r="E6151" t="s">
        <v>166</v>
      </c>
      <c r="F6151" t="s">
        <v>10180</v>
      </c>
      <c r="G6151" t="s">
        <v>29</v>
      </c>
      <c r="H6151">
        <v>2112</v>
      </c>
      <c r="I6151">
        <v>0.31</v>
      </c>
      <c r="J6151">
        <v>232.32</v>
      </c>
      <c r="K6151" t="s">
        <v>17</v>
      </c>
      <c r="L6151" t="s">
        <v>10881</v>
      </c>
      <c r="M6151" t="s">
        <v>10900</v>
      </c>
      <c r="N6151" t="s">
        <v>10907</v>
      </c>
      <c r="O6151" s="59">
        <f>DATE(Grocery_Sales[[#This Row],[Order Year]],Grocery_Sales[[#This Row],[Order Month]],1)</f>
        <v>42736</v>
      </c>
      <c r="P6151" s="25" t="str">
        <f>TEXT(Grocery_Sales[[#This Row],[Edited/Cleaned Order Date]],"mmm")</f>
        <v>Jan</v>
      </c>
    </row>
    <row r="6152" spans="1:16" x14ac:dyDescent="0.35">
      <c r="A6152" t="s">
        <v>6271</v>
      </c>
      <c r="B6152" t="s">
        <v>135</v>
      </c>
      <c r="C6152" t="s">
        <v>26</v>
      </c>
      <c r="D6152" t="s">
        <v>27</v>
      </c>
      <c r="E6152" t="s">
        <v>51</v>
      </c>
      <c r="F6152" s="24">
        <v>42652</v>
      </c>
      <c r="G6152" t="s">
        <v>29</v>
      </c>
      <c r="H6152">
        <v>1001</v>
      </c>
      <c r="I6152">
        <v>0.34</v>
      </c>
      <c r="J6152">
        <v>340.34</v>
      </c>
      <c r="K6152" t="s">
        <v>17</v>
      </c>
      <c r="L6152" t="s">
        <v>10882</v>
      </c>
      <c r="M6152" t="s">
        <v>10874</v>
      </c>
      <c r="N6152" t="s">
        <v>10896</v>
      </c>
      <c r="O6152" s="59">
        <f>DATE(Grocery_Sales[[#This Row],[Order Year]],Grocery_Sales[[#This Row],[Order Month]],1)</f>
        <v>42614</v>
      </c>
      <c r="P6152" s="25" t="str">
        <f>TEXT(Grocery_Sales[[#This Row],[Edited/Cleaned Order Date]],"mmm")</f>
        <v>Sep</v>
      </c>
    </row>
    <row r="6153" spans="1:16" x14ac:dyDescent="0.35">
      <c r="A6153" t="s">
        <v>6272</v>
      </c>
      <c r="B6153" t="s">
        <v>234</v>
      </c>
      <c r="C6153" t="s">
        <v>32</v>
      </c>
      <c r="D6153" t="s">
        <v>97</v>
      </c>
      <c r="E6153" t="s">
        <v>34</v>
      </c>
      <c r="F6153" t="s">
        <v>10555</v>
      </c>
      <c r="G6153" t="s">
        <v>29</v>
      </c>
      <c r="H6153">
        <v>1083</v>
      </c>
      <c r="I6153">
        <v>0.19</v>
      </c>
      <c r="J6153">
        <v>292.41000000000003</v>
      </c>
      <c r="K6153" t="s">
        <v>17</v>
      </c>
      <c r="L6153" t="s">
        <v>10874</v>
      </c>
      <c r="M6153" t="s">
        <v>10911</v>
      </c>
      <c r="N6153" t="s">
        <v>10901</v>
      </c>
      <c r="O6153" s="59">
        <f>DATE(Grocery_Sales[[#This Row],[Order Year]],Grocery_Sales[[#This Row],[Order Month]],1)</f>
        <v>42644</v>
      </c>
      <c r="P6153" s="25" t="str">
        <f>TEXT(Grocery_Sales[[#This Row],[Edited/Cleaned Order Date]],"mmm")</f>
        <v>Oct</v>
      </c>
    </row>
    <row r="6154" spans="1:16" x14ac:dyDescent="0.35">
      <c r="A6154" t="s">
        <v>6273</v>
      </c>
      <c r="B6154" t="s">
        <v>108</v>
      </c>
      <c r="C6154" t="s">
        <v>32</v>
      </c>
      <c r="D6154" t="s">
        <v>33</v>
      </c>
      <c r="E6154" t="s">
        <v>22</v>
      </c>
      <c r="F6154" t="s">
        <v>10286</v>
      </c>
      <c r="G6154" t="s">
        <v>29</v>
      </c>
      <c r="H6154">
        <v>1093</v>
      </c>
      <c r="I6154">
        <v>0.21</v>
      </c>
      <c r="J6154">
        <v>295.11</v>
      </c>
      <c r="K6154" t="s">
        <v>17</v>
      </c>
      <c r="L6154" t="s">
        <v>10876</v>
      </c>
      <c r="M6154" t="s">
        <v>10919</v>
      </c>
      <c r="N6154" t="s">
        <v>10903</v>
      </c>
      <c r="O6154" s="59">
        <f>DATE(Grocery_Sales[[#This Row],[Order Year]],Grocery_Sales[[#This Row],[Order Month]],1)</f>
        <v>42339</v>
      </c>
      <c r="P6154" s="25" t="str">
        <f>TEXT(Grocery_Sales[[#This Row],[Edited/Cleaned Order Date]],"mmm")</f>
        <v>Dec</v>
      </c>
    </row>
    <row r="6155" spans="1:16" x14ac:dyDescent="0.35">
      <c r="A6155" t="s">
        <v>6274</v>
      </c>
      <c r="B6155" t="s">
        <v>135</v>
      </c>
      <c r="C6155" t="s">
        <v>58</v>
      </c>
      <c r="D6155" t="s">
        <v>68</v>
      </c>
      <c r="E6155" t="s">
        <v>51</v>
      </c>
      <c r="F6155" s="24">
        <v>42159</v>
      </c>
      <c r="G6155" t="s">
        <v>29</v>
      </c>
      <c r="H6155">
        <v>1000</v>
      </c>
      <c r="I6155">
        <v>0.26</v>
      </c>
      <c r="J6155">
        <v>160</v>
      </c>
      <c r="K6155" t="s">
        <v>17</v>
      </c>
      <c r="L6155" t="s">
        <v>10875</v>
      </c>
      <c r="M6155" t="s">
        <v>10873</v>
      </c>
      <c r="N6155" t="s">
        <v>10897</v>
      </c>
      <c r="O6155" s="59">
        <f>DATE(Grocery_Sales[[#This Row],[Order Year]],Grocery_Sales[[#This Row],[Order Month]],1)</f>
        <v>42095</v>
      </c>
      <c r="P6155" s="25" t="str">
        <f>TEXT(Grocery_Sales[[#This Row],[Edited/Cleaned Order Date]],"mmm")</f>
        <v>Apr</v>
      </c>
    </row>
    <row r="6156" spans="1:16" x14ac:dyDescent="0.35">
      <c r="A6156" t="s">
        <v>6275</v>
      </c>
      <c r="B6156" t="s">
        <v>106</v>
      </c>
      <c r="C6156" t="s">
        <v>26</v>
      </c>
      <c r="D6156" t="s">
        <v>27</v>
      </c>
      <c r="E6156" t="s">
        <v>51</v>
      </c>
      <c r="F6156" t="s">
        <v>10611</v>
      </c>
      <c r="G6156" t="s">
        <v>29</v>
      </c>
      <c r="H6156">
        <v>1414</v>
      </c>
      <c r="I6156">
        <v>0.1</v>
      </c>
      <c r="J6156">
        <v>565.6</v>
      </c>
      <c r="K6156" t="s">
        <v>17</v>
      </c>
      <c r="L6156" t="s">
        <v>10884</v>
      </c>
      <c r="M6156" t="s">
        <v>10915</v>
      </c>
      <c r="N6156" t="s">
        <v>10907</v>
      </c>
      <c r="O6156" s="59">
        <f>DATE(Grocery_Sales[[#This Row],[Order Year]],Grocery_Sales[[#This Row],[Order Month]],1)</f>
        <v>42887</v>
      </c>
      <c r="P6156" s="25" t="str">
        <f>TEXT(Grocery_Sales[[#This Row],[Edited/Cleaned Order Date]],"mmm")</f>
        <v>Jun</v>
      </c>
    </row>
    <row r="6157" spans="1:16" x14ac:dyDescent="0.35">
      <c r="A6157" t="s">
        <v>6276</v>
      </c>
      <c r="B6157" t="s">
        <v>122</v>
      </c>
      <c r="C6157" t="s">
        <v>58</v>
      </c>
      <c r="D6157" t="s">
        <v>68</v>
      </c>
      <c r="E6157" t="s">
        <v>47</v>
      </c>
      <c r="F6157" t="s">
        <v>10803</v>
      </c>
      <c r="G6157" t="s">
        <v>29</v>
      </c>
      <c r="H6157">
        <v>1275</v>
      </c>
      <c r="I6157">
        <v>0.3</v>
      </c>
      <c r="J6157">
        <v>63.75</v>
      </c>
      <c r="K6157" t="s">
        <v>17</v>
      </c>
      <c r="L6157" t="s">
        <v>10879</v>
      </c>
      <c r="M6157" t="s">
        <v>10914</v>
      </c>
      <c r="N6157" t="s">
        <v>10903</v>
      </c>
      <c r="O6157" s="59">
        <f>DATE(Grocery_Sales[[#This Row],[Order Year]],Grocery_Sales[[#This Row],[Order Month]],1)</f>
        <v>42186</v>
      </c>
      <c r="P6157" s="25" t="str">
        <f>TEXT(Grocery_Sales[[#This Row],[Edited/Cleaned Order Date]],"mmm")</f>
        <v>Jul</v>
      </c>
    </row>
    <row r="6158" spans="1:16" x14ac:dyDescent="0.35">
      <c r="A6158" t="s">
        <v>6277</v>
      </c>
      <c r="B6158" t="s">
        <v>106</v>
      </c>
      <c r="C6158" t="s">
        <v>63</v>
      </c>
      <c r="D6158" t="s">
        <v>157</v>
      </c>
      <c r="E6158" t="s">
        <v>51</v>
      </c>
      <c r="F6158" t="s">
        <v>10428</v>
      </c>
      <c r="G6158" t="s">
        <v>29</v>
      </c>
      <c r="H6158">
        <v>1805</v>
      </c>
      <c r="I6158">
        <v>0.16</v>
      </c>
      <c r="J6158">
        <v>794.2</v>
      </c>
      <c r="K6158" t="s">
        <v>17</v>
      </c>
      <c r="L6158" t="s">
        <v>10876</v>
      </c>
      <c r="M6158" t="s">
        <v>10919</v>
      </c>
      <c r="N6158" t="s">
        <v>10899</v>
      </c>
      <c r="O6158" s="59">
        <f>DATE(Grocery_Sales[[#This Row],[Order Year]],Grocery_Sales[[#This Row],[Order Month]],1)</f>
        <v>43435</v>
      </c>
      <c r="P6158" s="25" t="str">
        <f>TEXT(Grocery_Sales[[#This Row],[Edited/Cleaned Order Date]],"mmm")</f>
        <v>Dec</v>
      </c>
    </row>
    <row r="6159" spans="1:16" x14ac:dyDescent="0.35">
      <c r="A6159" t="s">
        <v>6278</v>
      </c>
      <c r="B6159" t="s">
        <v>111</v>
      </c>
      <c r="C6159" t="s">
        <v>13</v>
      </c>
      <c r="D6159" t="s">
        <v>195</v>
      </c>
      <c r="E6159" t="s">
        <v>166</v>
      </c>
      <c r="F6159" t="s">
        <v>10186</v>
      </c>
      <c r="G6159" t="s">
        <v>29</v>
      </c>
      <c r="H6159">
        <v>945</v>
      </c>
      <c r="I6159">
        <v>0.16</v>
      </c>
      <c r="J6159">
        <v>425.25</v>
      </c>
      <c r="K6159" t="s">
        <v>17</v>
      </c>
      <c r="L6159" t="s">
        <v>10876</v>
      </c>
      <c r="M6159" t="s">
        <v>10912</v>
      </c>
      <c r="N6159" t="s">
        <v>10907</v>
      </c>
      <c r="O6159" s="59">
        <f>DATE(Grocery_Sales[[#This Row],[Order Year]],Grocery_Sales[[#This Row],[Order Month]],1)</f>
        <v>43070</v>
      </c>
      <c r="P6159" s="25" t="str">
        <f>TEXT(Grocery_Sales[[#This Row],[Edited/Cleaned Order Date]],"mmm")</f>
        <v>Dec</v>
      </c>
    </row>
    <row r="6160" spans="1:16" x14ac:dyDescent="0.35">
      <c r="A6160" t="s">
        <v>6279</v>
      </c>
      <c r="B6160" t="s">
        <v>71</v>
      </c>
      <c r="C6160" t="s">
        <v>63</v>
      </c>
      <c r="D6160" t="s">
        <v>64</v>
      </c>
      <c r="E6160" t="s">
        <v>38</v>
      </c>
      <c r="F6160" t="s">
        <v>10236</v>
      </c>
      <c r="G6160" t="s">
        <v>29</v>
      </c>
      <c r="H6160">
        <v>1852</v>
      </c>
      <c r="I6160">
        <v>0.3</v>
      </c>
      <c r="J6160">
        <v>629.67999999999995</v>
      </c>
      <c r="K6160" t="s">
        <v>17</v>
      </c>
      <c r="L6160" t="s">
        <v>10877</v>
      </c>
      <c r="M6160" t="s">
        <v>10914</v>
      </c>
      <c r="N6160" t="s">
        <v>10907</v>
      </c>
      <c r="O6160" s="59">
        <f>DATE(Grocery_Sales[[#This Row],[Order Year]],Grocery_Sales[[#This Row],[Order Month]],1)</f>
        <v>42856</v>
      </c>
      <c r="P6160" s="25" t="str">
        <f>TEXT(Grocery_Sales[[#This Row],[Edited/Cleaned Order Date]],"mmm")</f>
        <v>May</v>
      </c>
    </row>
    <row r="6161" spans="1:16" x14ac:dyDescent="0.35">
      <c r="A6161" t="s">
        <v>6280</v>
      </c>
      <c r="B6161" t="s">
        <v>165</v>
      </c>
      <c r="C6161" t="s">
        <v>49</v>
      </c>
      <c r="D6161" t="s">
        <v>54</v>
      </c>
      <c r="E6161" t="s">
        <v>166</v>
      </c>
      <c r="F6161" t="s">
        <v>10652</v>
      </c>
      <c r="G6161" t="s">
        <v>29</v>
      </c>
      <c r="H6161">
        <v>1527</v>
      </c>
      <c r="I6161">
        <v>0.31</v>
      </c>
      <c r="J6161">
        <v>335.94</v>
      </c>
      <c r="K6161" t="s">
        <v>17</v>
      </c>
      <c r="L6161" t="s">
        <v>10887</v>
      </c>
      <c r="M6161" t="s">
        <v>10916</v>
      </c>
      <c r="N6161" t="s">
        <v>10901</v>
      </c>
      <c r="O6161" s="59">
        <f>DATE(Grocery_Sales[[#This Row],[Order Year]],Grocery_Sales[[#This Row],[Order Month]],1)</f>
        <v>42430</v>
      </c>
      <c r="P6161" s="25" t="str">
        <f>TEXT(Grocery_Sales[[#This Row],[Edited/Cleaned Order Date]],"mmm")</f>
        <v>Mar</v>
      </c>
    </row>
    <row r="6162" spans="1:16" x14ac:dyDescent="0.35">
      <c r="A6162" t="s">
        <v>6281</v>
      </c>
      <c r="B6162" t="s">
        <v>36</v>
      </c>
      <c r="C6162" t="s">
        <v>49</v>
      </c>
      <c r="D6162" t="s">
        <v>205</v>
      </c>
      <c r="E6162" t="s">
        <v>140</v>
      </c>
      <c r="F6162" s="24">
        <v>43112</v>
      </c>
      <c r="G6162" t="s">
        <v>29</v>
      </c>
      <c r="H6162">
        <v>1250</v>
      </c>
      <c r="I6162">
        <v>0.32</v>
      </c>
      <c r="J6162">
        <v>187.5</v>
      </c>
      <c r="K6162" t="s">
        <v>17</v>
      </c>
      <c r="L6162" t="s">
        <v>10876</v>
      </c>
      <c r="M6162" t="s">
        <v>10891</v>
      </c>
      <c r="N6162" t="s">
        <v>10910</v>
      </c>
      <c r="O6162" s="59">
        <f>DATE(Grocery_Sales[[#This Row],[Order Year]],Grocery_Sales[[#This Row],[Order Month]],1)</f>
        <v>43435</v>
      </c>
      <c r="P6162" s="25" t="str">
        <f>TEXT(Grocery_Sales[[#This Row],[Edited/Cleaned Order Date]],"mmm")</f>
        <v>Dec</v>
      </c>
    </row>
    <row r="6163" spans="1:16" x14ac:dyDescent="0.35">
      <c r="A6163" t="s">
        <v>6282</v>
      </c>
      <c r="B6163" t="s">
        <v>81</v>
      </c>
      <c r="C6163" t="s">
        <v>58</v>
      </c>
      <c r="D6163" t="s">
        <v>68</v>
      </c>
      <c r="E6163" t="s">
        <v>163</v>
      </c>
      <c r="F6163" t="s">
        <v>10469</v>
      </c>
      <c r="G6163" t="s">
        <v>29</v>
      </c>
      <c r="H6163">
        <v>720</v>
      </c>
      <c r="I6163">
        <v>0.19</v>
      </c>
      <c r="J6163">
        <v>64.8</v>
      </c>
      <c r="K6163" t="s">
        <v>17</v>
      </c>
      <c r="L6163" t="s">
        <v>10877</v>
      </c>
      <c r="M6163" t="s">
        <v>10916</v>
      </c>
      <c r="N6163" t="s">
        <v>10903</v>
      </c>
      <c r="O6163" s="59">
        <f>DATE(Grocery_Sales[[#This Row],[Order Year]],Grocery_Sales[[#This Row],[Order Month]],1)</f>
        <v>42125</v>
      </c>
      <c r="P6163" s="25" t="str">
        <f>TEXT(Grocery_Sales[[#This Row],[Edited/Cleaned Order Date]],"mmm")</f>
        <v>May</v>
      </c>
    </row>
    <row r="6164" spans="1:16" x14ac:dyDescent="0.35">
      <c r="A6164" t="s">
        <v>6283</v>
      </c>
      <c r="B6164" t="s">
        <v>125</v>
      </c>
      <c r="C6164" t="s">
        <v>26</v>
      </c>
      <c r="D6164" t="s">
        <v>94</v>
      </c>
      <c r="E6164" t="s">
        <v>47</v>
      </c>
      <c r="F6164" t="s">
        <v>10804</v>
      </c>
      <c r="G6164" t="s">
        <v>29</v>
      </c>
      <c r="H6164">
        <v>1808</v>
      </c>
      <c r="I6164">
        <v>0.16</v>
      </c>
      <c r="J6164">
        <v>379.68</v>
      </c>
      <c r="K6164" t="s">
        <v>17</v>
      </c>
      <c r="L6164" t="s">
        <v>10880</v>
      </c>
      <c r="M6164" t="s">
        <v>10905</v>
      </c>
      <c r="N6164" t="s">
        <v>10907</v>
      </c>
      <c r="O6164" s="59">
        <f>DATE(Grocery_Sales[[#This Row],[Order Year]],Grocery_Sales[[#This Row],[Order Month]],1)</f>
        <v>42979</v>
      </c>
      <c r="P6164" s="25" t="str">
        <f>TEXT(Grocery_Sales[[#This Row],[Edited/Cleaned Order Date]],"mmm")</f>
        <v>Sep</v>
      </c>
    </row>
    <row r="6165" spans="1:16" x14ac:dyDescent="0.35">
      <c r="A6165" t="s">
        <v>6284</v>
      </c>
      <c r="B6165" t="s">
        <v>261</v>
      </c>
      <c r="C6165" t="s">
        <v>32</v>
      </c>
      <c r="D6165" t="s">
        <v>97</v>
      </c>
      <c r="E6165" t="s">
        <v>166</v>
      </c>
      <c r="F6165" s="24">
        <v>42342</v>
      </c>
      <c r="G6165" t="s">
        <v>29</v>
      </c>
      <c r="H6165">
        <v>1890</v>
      </c>
      <c r="I6165">
        <v>0.18</v>
      </c>
      <c r="J6165">
        <v>680.4</v>
      </c>
      <c r="K6165" t="s">
        <v>17</v>
      </c>
      <c r="L6165" t="s">
        <v>10875</v>
      </c>
      <c r="M6165" t="s">
        <v>10876</v>
      </c>
      <c r="N6165" t="s">
        <v>10897</v>
      </c>
      <c r="O6165" s="59">
        <f>DATE(Grocery_Sales[[#This Row],[Order Year]],Grocery_Sales[[#This Row],[Order Month]],1)</f>
        <v>42095</v>
      </c>
      <c r="P6165" s="25" t="str">
        <f>TEXT(Grocery_Sales[[#This Row],[Edited/Cleaned Order Date]],"mmm")</f>
        <v>Apr</v>
      </c>
    </row>
    <row r="6166" spans="1:16" x14ac:dyDescent="0.35">
      <c r="A6166" t="s">
        <v>6285</v>
      </c>
      <c r="B6166" t="s">
        <v>19</v>
      </c>
      <c r="C6166" t="s">
        <v>20</v>
      </c>
      <c r="D6166" t="s">
        <v>21</v>
      </c>
      <c r="E6166" t="s">
        <v>47</v>
      </c>
      <c r="F6166" t="s">
        <v>10592</v>
      </c>
      <c r="G6166" t="s">
        <v>29</v>
      </c>
      <c r="H6166">
        <v>659</v>
      </c>
      <c r="I6166">
        <v>0.16</v>
      </c>
      <c r="J6166">
        <v>250.42</v>
      </c>
      <c r="K6166" t="s">
        <v>17</v>
      </c>
      <c r="L6166" t="s">
        <v>10880</v>
      </c>
      <c r="M6166" t="s">
        <v>10920</v>
      </c>
      <c r="N6166" t="s">
        <v>10903</v>
      </c>
      <c r="O6166" s="59">
        <f>DATE(Grocery_Sales[[#This Row],[Order Year]],Grocery_Sales[[#This Row],[Order Month]],1)</f>
        <v>42248</v>
      </c>
      <c r="P6166" s="25" t="str">
        <f>TEXT(Grocery_Sales[[#This Row],[Edited/Cleaned Order Date]],"mmm")</f>
        <v>Sep</v>
      </c>
    </row>
    <row r="6167" spans="1:16" x14ac:dyDescent="0.35">
      <c r="A6167" t="s">
        <v>6286</v>
      </c>
      <c r="B6167" t="s">
        <v>211</v>
      </c>
      <c r="C6167" t="s">
        <v>13</v>
      </c>
      <c r="D6167" t="s">
        <v>14</v>
      </c>
      <c r="E6167" t="s">
        <v>128</v>
      </c>
      <c r="F6167" t="s">
        <v>10280</v>
      </c>
      <c r="G6167" t="s">
        <v>29</v>
      </c>
      <c r="H6167">
        <v>777</v>
      </c>
      <c r="I6167">
        <v>0.2</v>
      </c>
      <c r="J6167">
        <v>108.78</v>
      </c>
      <c r="K6167" t="s">
        <v>17</v>
      </c>
      <c r="L6167" t="s">
        <v>10877</v>
      </c>
      <c r="M6167" t="s">
        <v>10915</v>
      </c>
      <c r="N6167" t="s">
        <v>10901</v>
      </c>
      <c r="O6167" s="59">
        <f>DATE(Grocery_Sales[[#This Row],[Order Year]],Grocery_Sales[[#This Row],[Order Month]],1)</f>
        <v>42491</v>
      </c>
      <c r="P6167" s="25" t="str">
        <f>TEXT(Grocery_Sales[[#This Row],[Edited/Cleaned Order Date]],"mmm")</f>
        <v>May</v>
      </c>
    </row>
    <row r="6168" spans="1:16" x14ac:dyDescent="0.35">
      <c r="A6168" t="s">
        <v>6287</v>
      </c>
      <c r="B6168" t="s">
        <v>182</v>
      </c>
      <c r="C6168" t="s">
        <v>20</v>
      </c>
      <c r="D6168" t="s">
        <v>91</v>
      </c>
      <c r="E6168" t="s">
        <v>163</v>
      </c>
      <c r="F6168" t="s">
        <v>10225</v>
      </c>
      <c r="G6168" t="s">
        <v>29</v>
      </c>
      <c r="H6168">
        <v>1465</v>
      </c>
      <c r="I6168">
        <v>0.22</v>
      </c>
      <c r="J6168">
        <v>205.1</v>
      </c>
      <c r="K6168" t="s">
        <v>17</v>
      </c>
      <c r="L6168" t="s">
        <v>10880</v>
      </c>
      <c r="M6168" t="s">
        <v>10916</v>
      </c>
      <c r="N6168" t="s">
        <v>10907</v>
      </c>
      <c r="O6168" s="59">
        <f>DATE(Grocery_Sales[[#This Row],[Order Year]],Grocery_Sales[[#This Row],[Order Month]],1)</f>
        <v>42979</v>
      </c>
      <c r="P6168" s="25" t="str">
        <f>TEXT(Grocery_Sales[[#This Row],[Edited/Cleaned Order Date]],"mmm")</f>
        <v>Sep</v>
      </c>
    </row>
    <row r="6169" spans="1:16" x14ac:dyDescent="0.35">
      <c r="A6169" t="s">
        <v>6288</v>
      </c>
      <c r="B6169" t="s">
        <v>19</v>
      </c>
      <c r="C6169" t="s">
        <v>63</v>
      </c>
      <c r="D6169" t="s">
        <v>64</v>
      </c>
      <c r="E6169" t="s">
        <v>47</v>
      </c>
      <c r="F6169" t="s">
        <v>10294</v>
      </c>
      <c r="G6169" t="s">
        <v>29</v>
      </c>
      <c r="H6169">
        <v>1154</v>
      </c>
      <c r="I6169">
        <v>0.22</v>
      </c>
      <c r="J6169">
        <v>323.12</v>
      </c>
      <c r="K6169" t="s">
        <v>17</v>
      </c>
      <c r="L6169" t="s">
        <v>10878</v>
      </c>
      <c r="M6169" t="s">
        <v>10921</v>
      </c>
      <c r="N6169" t="s">
        <v>10901</v>
      </c>
      <c r="O6169" s="59">
        <f>DATE(Grocery_Sales[[#This Row],[Order Year]],Grocery_Sales[[#This Row],[Order Month]],1)</f>
        <v>42583</v>
      </c>
      <c r="P6169" s="25" t="str">
        <f>TEXT(Grocery_Sales[[#This Row],[Edited/Cleaned Order Date]],"mmm")</f>
        <v>Aug</v>
      </c>
    </row>
    <row r="6170" spans="1:16" x14ac:dyDescent="0.35">
      <c r="A6170" t="s">
        <v>6289</v>
      </c>
      <c r="B6170" t="s">
        <v>74</v>
      </c>
      <c r="C6170" t="s">
        <v>49</v>
      </c>
      <c r="D6170" t="s">
        <v>205</v>
      </c>
      <c r="E6170" t="s">
        <v>72</v>
      </c>
      <c r="F6170" s="24">
        <v>43195</v>
      </c>
      <c r="G6170" t="s">
        <v>29</v>
      </c>
      <c r="H6170">
        <v>1060</v>
      </c>
      <c r="I6170">
        <v>0.22</v>
      </c>
      <c r="J6170">
        <v>434.6</v>
      </c>
      <c r="K6170" t="s">
        <v>17</v>
      </c>
      <c r="L6170" t="s">
        <v>10888</v>
      </c>
      <c r="M6170" t="s">
        <v>10875</v>
      </c>
      <c r="N6170" t="s">
        <v>10910</v>
      </c>
      <c r="O6170" s="59">
        <f>DATE(Grocery_Sales[[#This Row],[Order Year]],Grocery_Sales[[#This Row],[Order Month]],1)</f>
        <v>43221</v>
      </c>
      <c r="P6170" s="25" t="str">
        <f>TEXT(Grocery_Sales[[#This Row],[Edited/Cleaned Order Date]],"mmm")</f>
        <v>May</v>
      </c>
    </row>
    <row r="6171" spans="1:16" x14ac:dyDescent="0.35">
      <c r="A6171" t="s">
        <v>6290</v>
      </c>
      <c r="B6171" t="s">
        <v>12</v>
      </c>
      <c r="C6171" t="s">
        <v>20</v>
      </c>
      <c r="D6171" t="s">
        <v>21</v>
      </c>
      <c r="E6171" t="s">
        <v>123</v>
      </c>
      <c r="F6171" t="s">
        <v>10764</v>
      </c>
      <c r="G6171" t="s">
        <v>29</v>
      </c>
      <c r="H6171">
        <v>1237</v>
      </c>
      <c r="I6171">
        <v>0.22</v>
      </c>
      <c r="J6171">
        <v>556.65</v>
      </c>
      <c r="K6171" t="s">
        <v>17</v>
      </c>
      <c r="L6171" t="s">
        <v>10879</v>
      </c>
      <c r="M6171" t="s">
        <v>10921</v>
      </c>
      <c r="N6171" t="s">
        <v>10903</v>
      </c>
      <c r="O6171" s="59">
        <f>DATE(Grocery_Sales[[#This Row],[Order Year]],Grocery_Sales[[#This Row],[Order Month]],1)</f>
        <v>42186</v>
      </c>
      <c r="P6171" s="25" t="str">
        <f>TEXT(Grocery_Sales[[#This Row],[Edited/Cleaned Order Date]],"mmm")</f>
        <v>Jul</v>
      </c>
    </row>
    <row r="6172" spans="1:16" x14ac:dyDescent="0.35">
      <c r="A6172" t="s">
        <v>6291</v>
      </c>
      <c r="B6172" t="s">
        <v>81</v>
      </c>
      <c r="C6172" t="s">
        <v>58</v>
      </c>
      <c r="D6172" t="s">
        <v>68</v>
      </c>
      <c r="E6172" t="s">
        <v>55</v>
      </c>
      <c r="F6172" t="s">
        <v>10507</v>
      </c>
      <c r="G6172" t="s">
        <v>29</v>
      </c>
      <c r="H6172">
        <v>2165</v>
      </c>
      <c r="I6172">
        <v>0.19</v>
      </c>
      <c r="J6172">
        <v>692.8</v>
      </c>
      <c r="K6172" t="s">
        <v>17</v>
      </c>
      <c r="L6172" t="s">
        <v>10876</v>
      </c>
      <c r="M6172" t="s">
        <v>10906</v>
      </c>
      <c r="N6172" t="s">
        <v>10907</v>
      </c>
      <c r="O6172" s="59">
        <f>DATE(Grocery_Sales[[#This Row],[Order Year]],Grocery_Sales[[#This Row],[Order Month]],1)</f>
        <v>43070</v>
      </c>
      <c r="P6172" s="25" t="str">
        <f>TEXT(Grocery_Sales[[#This Row],[Edited/Cleaned Order Date]],"mmm")</f>
        <v>Dec</v>
      </c>
    </row>
    <row r="6173" spans="1:16" x14ac:dyDescent="0.35">
      <c r="A6173" t="s">
        <v>6292</v>
      </c>
      <c r="B6173" t="s">
        <v>57</v>
      </c>
      <c r="C6173" t="s">
        <v>20</v>
      </c>
      <c r="D6173" t="s">
        <v>91</v>
      </c>
      <c r="E6173" t="s">
        <v>60</v>
      </c>
      <c r="F6173" t="s">
        <v>10280</v>
      </c>
      <c r="G6173" t="s">
        <v>29</v>
      </c>
      <c r="H6173">
        <v>808</v>
      </c>
      <c r="I6173">
        <v>0.34</v>
      </c>
      <c r="J6173">
        <v>266.64</v>
      </c>
      <c r="K6173" t="s">
        <v>17</v>
      </c>
      <c r="L6173" t="s">
        <v>10877</v>
      </c>
      <c r="M6173" t="s">
        <v>10915</v>
      </c>
      <c r="N6173" t="s">
        <v>10901</v>
      </c>
      <c r="O6173" s="59">
        <f>DATE(Grocery_Sales[[#This Row],[Order Year]],Grocery_Sales[[#This Row],[Order Month]],1)</f>
        <v>42491</v>
      </c>
      <c r="P6173" s="25" t="str">
        <f>TEXT(Grocery_Sales[[#This Row],[Edited/Cleaned Order Date]],"mmm")</f>
        <v>May</v>
      </c>
    </row>
    <row r="6174" spans="1:16" x14ac:dyDescent="0.35">
      <c r="A6174" t="s">
        <v>6293</v>
      </c>
      <c r="B6174" t="s">
        <v>74</v>
      </c>
      <c r="C6174" t="s">
        <v>63</v>
      </c>
      <c r="D6174" t="s">
        <v>64</v>
      </c>
      <c r="E6174" t="s">
        <v>60</v>
      </c>
      <c r="F6174" t="s">
        <v>10259</v>
      </c>
      <c r="G6174" t="s">
        <v>29</v>
      </c>
      <c r="H6174">
        <v>1685</v>
      </c>
      <c r="I6174">
        <v>0.12</v>
      </c>
      <c r="J6174">
        <v>235.9</v>
      </c>
      <c r="K6174" t="s">
        <v>17</v>
      </c>
      <c r="L6174" t="s">
        <v>10885</v>
      </c>
      <c r="M6174" t="s">
        <v>10917</v>
      </c>
      <c r="N6174" t="s">
        <v>10907</v>
      </c>
      <c r="O6174" s="59">
        <f>DATE(Grocery_Sales[[#This Row],[Order Year]],Grocery_Sales[[#This Row],[Order Month]],1)</f>
        <v>42826</v>
      </c>
      <c r="P6174" s="25" t="str">
        <f>TEXT(Grocery_Sales[[#This Row],[Edited/Cleaned Order Date]],"mmm")</f>
        <v>Apr</v>
      </c>
    </row>
    <row r="6175" spans="1:16" x14ac:dyDescent="0.35">
      <c r="A6175" t="s">
        <v>6294</v>
      </c>
      <c r="B6175" t="s">
        <v>130</v>
      </c>
      <c r="C6175" t="s">
        <v>32</v>
      </c>
      <c r="D6175" t="s">
        <v>97</v>
      </c>
      <c r="E6175" t="s">
        <v>28</v>
      </c>
      <c r="F6175" t="s">
        <v>10133</v>
      </c>
      <c r="G6175" t="s">
        <v>29</v>
      </c>
      <c r="H6175">
        <v>1602</v>
      </c>
      <c r="I6175">
        <v>0.26</v>
      </c>
      <c r="J6175">
        <v>224.28</v>
      </c>
      <c r="K6175" t="s">
        <v>17</v>
      </c>
      <c r="L6175" t="s">
        <v>10880</v>
      </c>
      <c r="M6175" t="s">
        <v>10912</v>
      </c>
      <c r="N6175" t="s">
        <v>10907</v>
      </c>
      <c r="O6175" s="59">
        <f>DATE(Grocery_Sales[[#This Row],[Order Year]],Grocery_Sales[[#This Row],[Order Month]],1)</f>
        <v>42979</v>
      </c>
      <c r="P6175" s="25" t="str">
        <f>TEXT(Grocery_Sales[[#This Row],[Edited/Cleaned Order Date]],"mmm")</f>
        <v>Sep</v>
      </c>
    </row>
    <row r="6176" spans="1:16" x14ac:dyDescent="0.35">
      <c r="A6176" t="s">
        <v>6295</v>
      </c>
      <c r="B6176" t="s">
        <v>234</v>
      </c>
      <c r="C6176" t="s">
        <v>20</v>
      </c>
      <c r="D6176" t="s">
        <v>21</v>
      </c>
      <c r="E6176" t="s">
        <v>143</v>
      </c>
      <c r="F6176" t="s">
        <v>10764</v>
      </c>
      <c r="G6176" t="s">
        <v>29</v>
      </c>
      <c r="H6176">
        <v>703</v>
      </c>
      <c r="I6176">
        <v>0.21</v>
      </c>
      <c r="J6176">
        <v>231.99</v>
      </c>
      <c r="K6176" t="s">
        <v>17</v>
      </c>
      <c r="L6176" t="s">
        <v>10879</v>
      </c>
      <c r="M6176" t="s">
        <v>10921</v>
      </c>
      <c r="N6176" t="s">
        <v>10903</v>
      </c>
      <c r="O6176" s="59">
        <f>DATE(Grocery_Sales[[#This Row],[Order Year]],Grocery_Sales[[#This Row],[Order Month]],1)</f>
        <v>42186</v>
      </c>
      <c r="P6176" s="25" t="str">
        <f>TEXT(Grocery_Sales[[#This Row],[Edited/Cleaned Order Date]],"mmm")</f>
        <v>Jul</v>
      </c>
    </row>
    <row r="6177" spans="1:16" x14ac:dyDescent="0.35">
      <c r="A6177" t="s">
        <v>6296</v>
      </c>
      <c r="B6177" t="s">
        <v>57</v>
      </c>
      <c r="C6177" t="s">
        <v>63</v>
      </c>
      <c r="D6177" t="s">
        <v>64</v>
      </c>
      <c r="E6177" t="s">
        <v>47</v>
      </c>
      <c r="F6177" s="24">
        <v>42188</v>
      </c>
      <c r="G6177" t="s">
        <v>29</v>
      </c>
      <c r="H6177">
        <v>823</v>
      </c>
      <c r="I6177">
        <v>0.34</v>
      </c>
      <c r="J6177">
        <v>370.35</v>
      </c>
      <c r="K6177" t="s">
        <v>17</v>
      </c>
      <c r="L6177" t="s">
        <v>10883</v>
      </c>
      <c r="M6177" t="s">
        <v>10890</v>
      </c>
      <c r="N6177" t="s">
        <v>10897</v>
      </c>
      <c r="O6177" s="59">
        <f>DATE(Grocery_Sales[[#This Row],[Order Year]],Grocery_Sales[[#This Row],[Order Month]],1)</f>
        <v>42064</v>
      </c>
      <c r="P6177" s="25" t="str">
        <f>TEXT(Grocery_Sales[[#This Row],[Edited/Cleaned Order Date]],"mmm")</f>
        <v>Mar</v>
      </c>
    </row>
    <row r="6178" spans="1:16" x14ac:dyDescent="0.35">
      <c r="A6178" t="s">
        <v>6297</v>
      </c>
      <c r="B6178" t="s">
        <v>135</v>
      </c>
      <c r="C6178" t="s">
        <v>26</v>
      </c>
      <c r="D6178" t="s">
        <v>27</v>
      </c>
      <c r="E6178" t="s">
        <v>140</v>
      </c>
      <c r="F6178" t="s">
        <v>10331</v>
      </c>
      <c r="G6178" t="s">
        <v>29</v>
      </c>
      <c r="H6178">
        <v>1841</v>
      </c>
      <c r="I6178">
        <v>0.2</v>
      </c>
      <c r="J6178">
        <v>128.87</v>
      </c>
      <c r="K6178" t="s">
        <v>17</v>
      </c>
      <c r="L6178" t="s">
        <v>10879</v>
      </c>
      <c r="M6178" t="s">
        <v>10916</v>
      </c>
      <c r="N6178" t="s">
        <v>10901</v>
      </c>
      <c r="O6178" s="59">
        <f>DATE(Grocery_Sales[[#This Row],[Order Year]],Grocery_Sales[[#This Row],[Order Month]],1)</f>
        <v>42552</v>
      </c>
      <c r="P6178" s="25" t="str">
        <f>TEXT(Grocery_Sales[[#This Row],[Edited/Cleaned Order Date]],"mmm")</f>
        <v>Jul</v>
      </c>
    </row>
    <row r="6179" spans="1:16" x14ac:dyDescent="0.35">
      <c r="A6179" t="s">
        <v>6298</v>
      </c>
      <c r="B6179" t="s">
        <v>90</v>
      </c>
      <c r="C6179" t="s">
        <v>32</v>
      </c>
      <c r="D6179" t="s">
        <v>33</v>
      </c>
      <c r="E6179" t="s">
        <v>43</v>
      </c>
      <c r="F6179" t="s">
        <v>10624</v>
      </c>
      <c r="G6179" t="s">
        <v>29</v>
      </c>
      <c r="H6179">
        <v>668</v>
      </c>
      <c r="I6179">
        <v>0.31</v>
      </c>
      <c r="J6179">
        <v>86.84</v>
      </c>
      <c r="K6179" t="s">
        <v>17</v>
      </c>
      <c r="L6179" t="s">
        <v>10887</v>
      </c>
      <c r="M6179" t="s">
        <v>10900</v>
      </c>
      <c r="N6179" t="s">
        <v>10903</v>
      </c>
      <c r="O6179" s="59">
        <f>DATE(Grocery_Sales[[#This Row],[Order Year]],Grocery_Sales[[#This Row],[Order Month]],1)</f>
        <v>42064</v>
      </c>
      <c r="P6179" s="25" t="str">
        <f>TEXT(Grocery_Sales[[#This Row],[Edited/Cleaned Order Date]],"mmm")</f>
        <v>Mar</v>
      </c>
    </row>
    <row r="6180" spans="1:16" x14ac:dyDescent="0.35">
      <c r="A6180" t="s">
        <v>6299</v>
      </c>
      <c r="B6180" t="s">
        <v>193</v>
      </c>
      <c r="C6180" t="s">
        <v>13</v>
      </c>
      <c r="D6180" t="s">
        <v>195</v>
      </c>
      <c r="E6180" t="s">
        <v>51</v>
      </c>
      <c r="F6180" t="s">
        <v>10280</v>
      </c>
      <c r="G6180" t="s">
        <v>29</v>
      </c>
      <c r="H6180">
        <v>1701</v>
      </c>
      <c r="I6180">
        <v>0.28999999999999998</v>
      </c>
      <c r="J6180">
        <v>680.4</v>
      </c>
      <c r="K6180" t="s">
        <v>17</v>
      </c>
      <c r="L6180" t="s">
        <v>10877</v>
      </c>
      <c r="M6180" t="s">
        <v>10915</v>
      </c>
      <c r="N6180" t="s">
        <v>10901</v>
      </c>
      <c r="O6180" s="59">
        <f>DATE(Grocery_Sales[[#This Row],[Order Year]],Grocery_Sales[[#This Row],[Order Month]],1)</f>
        <v>42491</v>
      </c>
      <c r="P6180" s="25" t="str">
        <f>TEXT(Grocery_Sales[[#This Row],[Edited/Cleaned Order Date]],"mmm")</f>
        <v>May</v>
      </c>
    </row>
    <row r="6181" spans="1:16" x14ac:dyDescent="0.35">
      <c r="A6181" t="s">
        <v>6300</v>
      </c>
      <c r="B6181" t="s">
        <v>191</v>
      </c>
      <c r="C6181" t="s">
        <v>49</v>
      </c>
      <c r="D6181" t="s">
        <v>50</v>
      </c>
      <c r="E6181" t="s">
        <v>84</v>
      </c>
      <c r="F6181" t="s">
        <v>10620</v>
      </c>
      <c r="G6181" t="s">
        <v>29</v>
      </c>
      <c r="H6181">
        <v>1345</v>
      </c>
      <c r="I6181">
        <v>0.15</v>
      </c>
      <c r="J6181">
        <v>497.65</v>
      </c>
      <c r="K6181" t="s">
        <v>17</v>
      </c>
      <c r="L6181" t="s">
        <v>10876</v>
      </c>
      <c r="M6181" t="s">
        <v>10916</v>
      </c>
      <c r="N6181" t="s">
        <v>10907</v>
      </c>
      <c r="O6181" s="59">
        <f>DATE(Grocery_Sales[[#This Row],[Order Year]],Grocery_Sales[[#This Row],[Order Month]],1)</f>
        <v>43070</v>
      </c>
      <c r="P6181" s="25" t="str">
        <f>TEXT(Grocery_Sales[[#This Row],[Edited/Cleaned Order Date]],"mmm")</f>
        <v>Dec</v>
      </c>
    </row>
    <row r="6182" spans="1:16" x14ac:dyDescent="0.35">
      <c r="A6182" t="s">
        <v>6301</v>
      </c>
      <c r="B6182" t="s">
        <v>211</v>
      </c>
      <c r="C6182" t="s">
        <v>32</v>
      </c>
      <c r="D6182" t="s">
        <v>46</v>
      </c>
      <c r="E6182" t="s">
        <v>22</v>
      </c>
      <c r="F6182" s="24">
        <v>42494</v>
      </c>
      <c r="G6182" t="s">
        <v>29</v>
      </c>
      <c r="H6182">
        <v>1755</v>
      </c>
      <c r="I6182">
        <v>0.16</v>
      </c>
      <c r="J6182">
        <v>403.65</v>
      </c>
      <c r="K6182" t="s">
        <v>17</v>
      </c>
      <c r="L6182" t="s">
        <v>10875</v>
      </c>
      <c r="M6182" t="s">
        <v>10888</v>
      </c>
      <c r="N6182" t="s">
        <v>10896</v>
      </c>
      <c r="O6182" s="59">
        <f>DATE(Grocery_Sales[[#This Row],[Order Year]],Grocery_Sales[[#This Row],[Order Month]],1)</f>
        <v>42461</v>
      </c>
      <c r="P6182" s="25" t="str">
        <f>TEXT(Grocery_Sales[[#This Row],[Edited/Cleaned Order Date]],"mmm")</f>
        <v>Apr</v>
      </c>
    </row>
    <row r="6183" spans="1:16" x14ac:dyDescent="0.35">
      <c r="A6183" t="s">
        <v>6302</v>
      </c>
      <c r="B6183" t="s">
        <v>31</v>
      </c>
      <c r="C6183" t="s">
        <v>63</v>
      </c>
      <c r="D6183" t="s">
        <v>157</v>
      </c>
      <c r="E6183" t="s">
        <v>123</v>
      </c>
      <c r="F6183" t="s">
        <v>10805</v>
      </c>
      <c r="G6183" t="s">
        <v>29</v>
      </c>
      <c r="H6183">
        <v>721</v>
      </c>
      <c r="I6183">
        <v>0.31</v>
      </c>
      <c r="J6183">
        <v>281.19</v>
      </c>
      <c r="K6183" t="s">
        <v>17</v>
      </c>
      <c r="L6183" t="s">
        <v>10879</v>
      </c>
      <c r="M6183" t="s">
        <v>10916</v>
      </c>
      <c r="N6183" t="s">
        <v>10899</v>
      </c>
      <c r="O6183" s="59">
        <f>DATE(Grocery_Sales[[#This Row],[Order Year]],Grocery_Sales[[#This Row],[Order Month]],1)</f>
        <v>43282</v>
      </c>
      <c r="P6183" s="25" t="str">
        <f>TEXT(Grocery_Sales[[#This Row],[Edited/Cleaned Order Date]],"mmm")</f>
        <v>Jul</v>
      </c>
    </row>
    <row r="6184" spans="1:16" x14ac:dyDescent="0.35">
      <c r="A6184" t="s">
        <v>6303</v>
      </c>
      <c r="B6184" t="s">
        <v>67</v>
      </c>
      <c r="C6184" t="s">
        <v>26</v>
      </c>
      <c r="D6184" t="s">
        <v>37</v>
      </c>
      <c r="E6184" t="s">
        <v>117</v>
      </c>
      <c r="F6184" t="s">
        <v>10806</v>
      </c>
      <c r="G6184" t="s">
        <v>29</v>
      </c>
      <c r="H6184">
        <v>828</v>
      </c>
      <c r="I6184">
        <v>0.24</v>
      </c>
      <c r="J6184">
        <v>66.239999999999995</v>
      </c>
      <c r="K6184" t="s">
        <v>17</v>
      </c>
      <c r="L6184" t="s">
        <v>10885</v>
      </c>
      <c r="M6184" t="s">
        <v>10916</v>
      </c>
      <c r="N6184" t="s">
        <v>10903</v>
      </c>
      <c r="O6184" s="59">
        <f>DATE(Grocery_Sales[[#This Row],[Order Year]],Grocery_Sales[[#This Row],[Order Month]],1)</f>
        <v>42095</v>
      </c>
      <c r="P6184" s="25" t="str">
        <f>TEXT(Grocery_Sales[[#This Row],[Edited/Cleaned Order Date]],"mmm")</f>
        <v>Apr</v>
      </c>
    </row>
    <row r="6185" spans="1:16" x14ac:dyDescent="0.35">
      <c r="A6185" t="s">
        <v>6304</v>
      </c>
      <c r="B6185" t="s">
        <v>31</v>
      </c>
      <c r="C6185" t="s">
        <v>49</v>
      </c>
      <c r="D6185" t="s">
        <v>50</v>
      </c>
      <c r="E6185" t="s">
        <v>34</v>
      </c>
      <c r="F6185" t="s">
        <v>10412</v>
      </c>
      <c r="G6185" t="s">
        <v>29</v>
      </c>
      <c r="H6185">
        <v>2142</v>
      </c>
      <c r="I6185">
        <v>0.13</v>
      </c>
      <c r="J6185">
        <v>771.12</v>
      </c>
      <c r="K6185" t="s">
        <v>17</v>
      </c>
      <c r="L6185" t="s">
        <v>10874</v>
      </c>
      <c r="M6185" t="s">
        <v>10918</v>
      </c>
      <c r="N6185" t="s">
        <v>10903</v>
      </c>
      <c r="O6185" s="59">
        <f>DATE(Grocery_Sales[[#This Row],[Order Year]],Grocery_Sales[[#This Row],[Order Month]],1)</f>
        <v>42278</v>
      </c>
      <c r="P6185" s="25" t="str">
        <f>TEXT(Grocery_Sales[[#This Row],[Edited/Cleaned Order Date]],"mmm")</f>
        <v>Oct</v>
      </c>
    </row>
    <row r="6186" spans="1:16" x14ac:dyDescent="0.35">
      <c r="A6186" t="s">
        <v>6305</v>
      </c>
      <c r="B6186" t="s">
        <v>102</v>
      </c>
      <c r="C6186" t="s">
        <v>49</v>
      </c>
      <c r="D6186" t="s">
        <v>54</v>
      </c>
      <c r="E6186" t="s">
        <v>88</v>
      </c>
      <c r="F6186" t="s">
        <v>10135</v>
      </c>
      <c r="G6186" t="s">
        <v>29</v>
      </c>
      <c r="H6186">
        <v>602</v>
      </c>
      <c r="I6186">
        <v>0.34</v>
      </c>
      <c r="J6186">
        <v>90.3</v>
      </c>
      <c r="K6186" t="s">
        <v>17</v>
      </c>
      <c r="L6186" t="s">
        <v>10885</v>
      </c>
      <c r="M6186" t="s">
        <v>10916</v>
      </c>
      <c r="N6186" t="s">
        <v>10901</v>
      </c>
      <c r="O6186" s="59">
        <f>DATE(Grocery_Sales[[#This Row],[Order Year]],Grocery_Sales[[#This Row],[Order Month]],1)</f>
        <v>42461</v>
      </c>
      <c r="P6186" s="25" t="str">
        <f>TEXT(Grocery_Sales[[#This Row],[Edited/Cleaned Order Date]],"mmm")</f>
        <v>Apr</v>
      </c>
    </row>
    <row r="6187" spans="1:16" x14ac:dyDescent="0.35">
      <c r="A6187" t="s">
        <v>6306</v>
      </c>
      <c r="B6187" t="s">
        <v>114</v>
      </c>
      <c r="C6187" t="s">
        <v>49</v>
      </c>
      <c r="D6187" t="s">
        <v>50</v>
      </c>
      <c r="E6187" t="s">
        <v>34</v>
      </c>
      <c r="F6187" s="24">
        <v>43354</v>
      </c>
      <c r="G6187" t="s">
        <v>29</v>
      </c>
      <c r="H6187">
        <v>2207</v>
      </c>
      <c r="I6187">
        <v>0.17</v>
      </c>
      <c r="J6187">
        <v>617.96</v>
      </c>
      <c r="K6187" t="s">
        <v>17</v>
      </c>
      <c r="L6187" t="s">
        <v>10872</v>
      </c>
      <c r="M6187" t="s">
        <v>10882</v>
      </c>
      <c r="N6187" t="s">
        <v>10910</v>
      </c>
      <c r="O6187" s="59">
        <f>DATE(Grocery_Sales[[#This Row],[Order Year]],Grocery_Sales[[#This Row],[Order Month]],1)</f>
        <v>43405</v>
      </c>
      <c r="P6187" s="25" t="str">
        <f>TEXT(Grocery_Sales[[#This Row],[Edited/Cleaned Order Date]],"mmm")</f>
        <v>Nov</v>
      </c>
    </row>
    <row r="6188" spans="1:16" x14ac:dyDescent="0.35">
      <c r="A6188" t="s">
        <v>6307</v>
      </c>
      <c r="B6188" t="s">
        <v>111</v>
      </c>
      <c r="C6188" t="s">
        <v>58</v>
      </c>
      <c r="D6188" t="s">
        <v>59</v>
      </c>
      <c r="E6188" t="s">
        <v>88</v>
      </c>
      <c r="F6188" t="s">
        <v>10757</v>
      </c>
      <c r="G6188" t="s">
        <v>29</v>
      </c>
      <c r="H6188">
        <v>836</v>
      </c>
      <c r="I6188">
        <v>0.26</v>
      </c>
      <c r="J6188">
        <v>259.16000000000003</v>
      </c>
      <c r="K6188" t="s">
        <v>17</v>
      </c>
      <c r="L6188" t="s">
        <v>10879</v>
      </c>
      <c r="M6188" t="s">
        <v>10912</v>
      </c>
      <c r="N6188" t="s">
        <v>10907</v>
      </c>
      <c r="O6188" s="59">
        <f>DATE(Grocery_Sales[[#This Row],[Order Year]],Grocery_Sales[[#This Row],[Order Month]],1)</f>
        <v>42917</v>
      </c>
      <c r="P6188" s="25" t="str">
        <f>TEXT(Grocery_Sales[[#This Row],[Edited/Cleaned Order Date]],"mmm")</f>
        <v>Jul</v>
      </c>
    </row>
    <row r="6189" spans="1:16" x14ac:dyDescent="0.35">
      <c r="A6189" t="s">
        <v>6308</v>
      </c>
      <c r="B6189" t="s">
        <v>40</v>
      </c>
      <c r="C6189" t="s">
        <v>26</v>
      </c>
      <c r="D6189" t="s">
        <v>94</v>
      </c>
      <c r="E6189" t="s">
        <v>69</v>
      </c>
      <c r="F6189" t="s">
        <v>10757</v>
      </c>
      <c r="G6189" t="s">
        <v>29</v>
      </c>
      <c r="H6189">
        <v>2353</v>
      </c>
      <c r="I6189">
        <v>0.11</v>
      </c>
      <c r="J6189">
        <v>188.24</v>
      </c>
      <c r="K6189" t="s">
        <v>17</v>
      </c>
      <c r="L6189" t="s">
        <v>10879</v>
      </c>
      <c r="M6189" t="s">
        <v>10912</v>
      </c>
      <c r="N6189" t="s">
        <v>10907</v>
      </c>
      <c r="O6189" s="59">
        <f>DATE(Grocery_Sales[[#This Row],[Order Year]],Grocery_Sales[[#This Row],[Order Month]],1)</f>
        <v>42917</v>
      </c>
      <c r="P6189" s="25" t="str">
        <f>TEXT(Grocery_Sales[[#This Row],[Edited/Cleaned Order Date]],"mmm")</f>
        <v>Jul</v>
      </c>
    </row>
    <row r="6190" spans="1:16" x14ac:dyDescent="0.35">
      <c r="A6190" t="s">
        <v>6309</v>
      </c>
      <c r="B6190" t="s">
        <v>25</v>
      </c>
      <c r="C6190" t="s">
        <v>13</v>
      </c>
      <c r="D6190" t="s">
        <v>79</v>
      </c>
      <c r="E6190" t="s">
        <v>69</v>
      </c>
      <c r="F6190" s="24">
        <v>42289</v>
      </c>
      <c r="G6190" t="s">
        <v>29</v>
      </c>
      <c r="H6190">
        <v>2384</v>
      </c>
      <c r="I6190">
        <v>0.32</v>
      </c>
      <c r="J6190">
        <v>596</v>
      </c>
      <c r="K6190" t="s">
        <v>17</v>
      </c>
      <c r="L6190" t="s">
        <v>10876</v>
      </c>
      <c r="M6190" t="s">
        <v>10874</v>
      </c>
      <c r="N6190" t="s">
        <v>10897</v>
      </c>
      <c r="O6190" s="59">
        <f>DATE(Grocery_Sales[[#This Row],[Order Year]],Grocery_Sales[[#This Row],[Order Month]],1)</f>
        <v>42339</v>
      </c>
      <c r="P6190" s="25" t="str">
        <f>TEXT(Grocery_Sales[[#This Row],[Edited/Cleaned Order Date]],"mmm")</f>
        <v>Dec</v>
      </c>
    </row>
    <row r="6191" spans="1:16" x14ac:dyDescent="0.35">
      <c r="A6191" t="s">
        <v>6310</v>
      </c>
      <c r="B6191" t="s">
        <v>191</v>
      </c>
      <c r="C6191" t="s">
        <v>49</v>
      </c>
      <c r="D6191" t="s">
        <v>50</v>
      </c>
      <c r="E6191" t="s">
        <v>84</v>
      </c>
      <c r="F6191" t="s">
        <v>10807</v>
      </c>
      <c r="G6191" t="s">
        <v>29</v>
      </c>
      <c r="H6191">
        <v>1563</v>
      </c>
      <c r="I6191">
        <v>0.25</v>
      </c>
      <c r="J6191">
        <v>296.97000000000003</v>
      </c>
      <c r="K6191" t="s">
        <v>17</v>
      </c>
      <c r="L6191" t="s">
        <v>10879</v>
      </c>
      <c r="M6191" t="s">
        <v>10898</v>
      </c>
      <c r="N6191" t="s">
        <v>10907</v>
      </c>
      <c r="O6191" s="59">
        <f>DATE(Grocery_Sales[[#This Row],[Order Year]],Grocery_Sales[[#This Row],[Order Month]],1)</f>
        <v>42917</v>
      </c>
      <c r="P6191" s="25" t="str">
        <f>TEXT(Grocery_Sales[[#This Row],[Edited/Cleaned Order Date]],"mmm")</f>
        <v>Jul</v>
      </c>
    </row>
    <row r="6192" spans="1:16" x14ac:dyDescent="0.35">
      <c r="A6192" t="s">
        <v>6311</v>
      </c>
      <c r="B6192" t="s">
        <v>78</v>
      </c>
      <c r="C6192" t="s">
        <v>13</v>
      </c>
      <c r="D6192" t="s">
        <v>79</v>
      </c>
      <c r="E6192" t="s">
        <v>123</v>
      </c>
      <c r="F6192" t="s">
        <v>10429</v>
      </c>
      <c r="G6192" t="s">
        <v>29</v>
      </c>
      <c r="H6192">
        <v>1852</v>
      </c>
      <c r="I6192">
        <v>0.11</v>
      </c>
      <c r="J6192">
        <v>111.12</v>
      </c>
      <c r="K6192" t="s">
        <v>17</v>
      </c>
      <c r="L6192" t="s">
        <v>10880</v>
      </c>
      <c r="M6192" t="s">
        <v>10920</v>
      </c>
      <c r="N6192" t="s">
        <v>10907</v>
      </c>
      <c r="O6192" s="59">
        <f>DATE(Grocery_Sales[[#This Row],[Order Year]],Grocery_Sales[[#This Row],[Order Month]],1)</f>
        <v>42979</v>
      </c>
      <c r="P6192" s="25" t="str">
        <f>TEXT(Grocery_Sales[[#This Row],[Edited/Cleaned Order Date]],"mmm")</f>
        <v>Sep</v>
      </c>
    </row>
    <row r="6193" spans="1:16" x14ac:dyDescent="0.35">
      <c r="A6193" t="s">
        <v>6312</v>
      </c>
      <c r="B6193" t="s">
        <v>36</v>
      </c>
      <c r="C6193" t="s">
        <v>26</v>
      </c>
      <c r="D6193" t="s">
        <v>94</v>
      </c>
      <c r="E6193" t="s">
        <v>28</v>
      </c>
      <c r="F6193" t="s">
        <v>10636</v>
      </c>
      <c r="G6193" t="s">
        <v>29</v>
      </c>
      <c r="H6193">
        <v>1719</v>
      </c>
      <c r="I6193">
        <v>0.24</v>
      </c>
      <c r="J6193">
        <v>618.84</v>
      </c>
      <c r="K6193" t="s">
        <v>17</v>
      </c>
      <c r="L6193" t="s">
        <v>10876</v>
      </c>
      <c r="M6193" t="s">
        <v>10902</v>
      </c>
      <c r="N6193" t="s">
        <v>10903</v>
      </c>
      <c r="O6193" s="59">
        <f>DATE(Grocery_Sales[[#This Row],[Order Year]],Grocery_Sales[[#This Row],[Order Month]],1)</f>
        <v>42339</v>
      </c>
      <c r="P6193" s="25" t="str">
        <f>TEXT(Grocery_Sales[[#This Row],[Edited/Cleaned Order Date]],"mmm")</f>
        <v>Dec</v>
      </c>
    </row>
    <row r="6194" spans="1:16" x14ac:dyDescent="0.35">
      <c r="A6194" t="s">
        <v>6313</v>
      </c>
      <c r="B6194" t="s">
        <v>191</v>
      </c>
      <c r="C6194" t="s">
        <v>13</v>
      </c>
      <c r="D6194" t="s">
        <v>195</v>
      </c>
      <c r="E6194" t="s">
        <v>149</v>
      </c>
      <c r="F6194" s="24">
        <v>42438</v>
      </c>
      <c r="G6194" t="s">
        <v>29</v>
      </c>
      <c r="H6194">
        <v>916</v>
      </c>
      <c r="I6194">
        <v>0.25</v>
      </c>
      <c r="J6194">
        <v>219.84</v>
      </c>
      <c r="K6194" t="s">
        <v>17</v>
      </c>
      <c r="L6194" t="s">
        <v>10882</v>
      </c>
      <c r="M6194" t="s">
        <v>10883</v>
      </c>
      <c r="N6194" t="s">
        <v>10896</v>
      </c>
      <c r="O6194" s="59">
        <f>DATE(Grocery_Sales[[#This Row],[Order Year]],Grocery_Sales[[#This Row],[Order Month]],1)</f>
        <v>42614</v>
      </c>
      <c r="P6194" s="25" t="str">
        <f>TEXT(Grocery_Sales[[#This Row],[Edited/Cleaned Order Date]],"mmm")</f>
        <v>Sep</v>
      </c>
    </row>
    <row r="6195" spans="1:16" x14ac:dyDescent="0.35">
      <c r="A6195" t="s">
        <v>6314</v>
      </c>
      <c r="B6195" t="s">
        <v>36</v>
      </c>
      <c r="C6195" t="s">
        <v>13</v>
      </c>
      <c r="D6195" t="s">
        <v>14</v>
      </c>
      <c r="E6195" t="s">
        <v>84</v>
      </c>
      <c r="F6195" t="s">
        <v>10151</v>
      </c>
      <c r="G6195" t="s">
        <v>29</v>
      </c>
      <c r="H6195">
        <v>2231</v>
      </c>
      <c r="I6195">
        <v>0.13</v>
      </c>
      <c r="J6195">
        <v>624.67999999999995</v>
      </c>
      <c r="K6195" t="s">
        <v>17</v>
      </c>
      <c r="L6195" t="s">
        <v>10874</v>
      </c>
      <c r="M6195" t="s">
        <v>10902</v>
      </c>
      <c r="N6195" t="s">
        <v>10907</v>
      </c>
      <c r="O6195" s="59">
        <f>DATE(Grocery_Sales[[#This Row],[Order Year]],Grocery_Sales[[#This Row],[Order Month]],1)</f>
        <v>43009</v>
      </c>
      <c r="P6195" s="25" t="str">
        <f>TEXT(Grocery_Sales[[#This Row],[Edited/Cleaned Order Date]],"mmm")</f>
        <v>Oct</v>
      </c>
    </row>
    <row r="6196" spans="1:16" x14ac:dyDescent="0.35">
      <c r="A6196" t="s">
        <v>6315</v>
      </c>
      <c r="B6196" t="s">
        <v>151</v>
      </c>
      <c r="C6196" t="s">
        <v>58</v>
      </c>
      <c r="D6196" t="s">
        <v>59</v>
      </c>
      <c r="E6196" t="s">
        <v>15</v>
      </c>
      <c r="F6196" t="s">
        <v>10565</v>
      </c>
      <c r="G6196" t="s">
        <v>29</v>
      </c>
      <c r="H6196">
        <v>2416</v>
      </c>
      <c r="I6196">
        <v>0.31</v>
      </c>
      <c r="J6196">
        <v>507.36</v>
      </c>
      <c r="K6196" t="s">
        <v>17</v>
      </c>
      <c r="L6196" t="s">
        <v>10880</v>
      </c>
      <c r="M6196" t="s">
        <v>10920</v>
      </c>
      <c r="N6196" t="s">
        <v>10899</v>
      </c>
      <c r="O6196" s="59">
        <f>DATE(Grocery_Sales[[#This Row],[Order Year]],Grocery_Sales[[#This Row],[Order Month]],1)</f>
        <v>43344</v>
      </c>
      <c r="P6196" s="25" t="str">
        <f>TEXT(Grocery_Sales[[#This Row],[Edited/Cleaned Order Date]],"mmm")</f>
        <v>Sep</v>
      </c>
    </row>
    <row r="6197" spans="1:16" x14ac:dyDescent="0.35">
      <c r="A6197" t="s">
        <v>6316</v>
      </c>
      <c r="B6197" t="s">
        <v>31</v>
      </c>
      <c r="C6197" t="s">
        <v>49</v>
      </c>
      <c r="D6197" t="s">
        <v>205</v>
      </c>
      <c r="E6197" t="s">
        <v>88</v>
      </c>
      <c r="F6197" s="24">
        <v>43230</v>
      </c>
      <c r="G6197" t="s">
        <v>29</v>
      </c>
      <c r="H6197">
        <v>1700</v>
      </c>
      <c r="I6197">
        <v>0.23</v>
      </c>
      <c r="J6197">
        <v>629</v>
      </c>
      <c r="K6197" t="s">
        <v>17</v>
      </c>
      <c r="L6197" t="s">
        <v>10874</v>
      </c>
      <c r="M6197" t="s">
        <v>10888</v>
      </c>
      <c r="N6197" t="s">
        <v>10910</v>
      </c>
      <c r="O6197" s="59">
        <f>DATE(Grocery_Sales[[#This Row],[Order Year]],Grocery_Sales[[#This Row],[Order Month]],1)</f>
        <v>43374</v>
      </c>
      <c r="P6197" s="25" t="str">
        <f>TEXT(Grocery_Sales[[#This Row],[Edited/Cleaned Order Date]],"mmm")</f>
        <v>Oct</v>
      </c>
    </row>
    <row r="6198" spans="1:16" x14ac:dyDescent="0.35">
      <c r="A6198" t="s">
        <v>6317</v>
      </c>
      <c r="B6198" t="s">
        <v>165</v>
      </c>
      <c r="C6198" t="s">
        <v>63</v>
      </c>
      <c r="D6198" t="s">
        <v>75</v>
      </c>
      <c r="E6198" t="s">
        <v>65</v>
      </c>
      <c r="F6198" t="s">
        <v>10620</v>
      </c>
      <c r="G6198" t="s">
        <v>29</v>
      </c>
      <c r="H6198">
        <v>1681</v>
      </c>
      <c r="I6198">
        <v>0.28000000000000003</v>
      </c>
      <c r="J6198">
        <v>420.25</v>
      </c>
      <c r="K6198" t="s">
        <v>17</v>
      </c>
      <c r="L6198" t="s">
        <v>10876</v>
      </c>
      <c r="M6198" t="s">
        <v>10916</v>
      </c>
      <c r="N6198" t="s">
        <v>10907</v>
      </c>
      <c r="O6198" s="59">
        <f>DATE(Grocery_Sales[[#This Row],[Order Year]],Grocery_Sales[[#This Row],[Order Month]],1)</f>
        <v>43070</v>
      </c>
      <c r="P6198" s="25" t="str">
        <f>TEXT(Grocery_Sales[[#This Row],[Edited/Cleaned Order Date]],"mmm")</f>
        <v>Dec</v>
      </c>
    </row>
    <row r="6199" spans="1:16" x14ac:dyDescent="0.35">
      <c r="A6199" t="s">
        <v>6318</v>
      </c>
      <c r="B6199" t="s">
        <v>114</v>
      </c>
      <c r="C6199" t="s">
        <v>49</v>
      </c>
      <c r="D6199" t="s">
        <v>54</v>
      </c>
      <c r="E6199" t="s">
        <v>47</v>
      </c>
      <c r="F6199" t="s">
        <v>10552</v>
      </c>
      <c r="G6199" t="s">
        <v>29</v>
      </c>
      <c r="H6199">
        <v>1544</v>
      </c>
      <c r="I6199">
        <v>0.2</v>
      </c>
      <c r="J6199">
        <v>602.16</v>
      </c>
      <c r="K6199" t="s">
        <v>17</v>
      </c>
      <c r="L6199" t="s">
        <v>10880</v>
      </c>
      <c r="M6199" t="s">
        <v>10915</v>
      </c>
      <c r="N6199" t="s">
        <v>10901</v>
      </c>
      <c r="O6199" s="59">
        <f>DATE(Grocery_Sales[[#This Row],[Order Year]],Grocery_Sales[[#This Row],[Order Month]],1)</f>
        <v>42614</v>
      </c>
      <c r="P6199" s="25" t="str">
        <f>TEXT(Grocery_Sales[[#This Row],[Edited/Cleaned Order Date]],"mmm")</f>
        <v>Sep</v>
      </c>
    </row>
    <row r="6200" spans="1:16" x14ac:dyDescent="0.35">
      <c r="A6200" t="s">
        <v>6319</v>
      </c>
      <c r="B6200" t="s">
        <v>263</v>
      </c>
      <c r="C6200" t="s">
        <v>13</v>
      </c>
      <c r="D6200" t="s">
        <v>79</v>
      </c>
      <c r="E6200" t="s">
        <v>128</v>
      </c>
      <c r="F6200" t="s">
        <v>10808</v>
      </c>
      <c r="G6200" t="s">
        <v>29</v>
      </c>
      <c r="H6200">
        <v>947</v>
      </c>
      <c r="I6200">
        <v>0.11</v>
      </c>
      <c r="J6200">
        <v>255.69</v>
      </c>
      <c r="K6200" t="s">
        <v>17</v>
      </c>
      <c r="L6200" t="s">
        <v>10879</v>
      </c>
      <c r="M6200" t="s">
        <v>10902</v>
      </c>
      <c r="N6200" t="s">
        <v>10903</v>
      </c>
      <c r="O6200" s="59">
        <f>DATE(Grocery_Sales[[#This Row],[Order Year]],Grocery_Sales[[#This Row],[Order Month]],1)</f>
        <v>42186</v>
      </c>
      <c r="P6200" s="25" t="str">
        <f>TEXT(Grocery_Sales[[#This Row],[Edited/Cleaned Order Date]],"mmm")</f>
        <v>Jul</v>
      </c>
    </row>
    <row r="6201" spans="1:16" x14ac:dyDescent="0.35">
      <c r="A6201" t="s">
        <v>6320</v>
      </c>
      <c r="B6201" t="s">
        <v>36</v>
      </c>
      <c r="C6201" t="s">
        <v>63</v>
      </c>
      <c r="D6201" t="s">
        <v>87</v>
      </c>
      <c r="E6201" t="s">
        <v>143</v>
      </c>
      <c r="F6201" s="24">
        <v>43169</v>
      </c>
      <c r="G6201" t="s">
        <v>29</v>
      </c>
      <c r="H6201">
        <v>1350</v>
      </c>
      <c r="I6201">
        <v>0.17</v>
      </c>
      <c r="J6201">
        <v>486</v>
      </c>
      <c r="K6201" t="s">
        <v>17</v>
      </c>
      <c r="L6201" t="s">
        <v>10874</v>
      </c>
      <c r="M6201" t="s">
        <v>10883</v>
      </c>
      <c r="N6201" t="s">
        <v>10910</v>
      </c>
      <c r="O6201" s="59">
        <f>DATE(Grocery_Sales[[#This Row],[Order Year]],Grocery_Sales[[#This Row],[Order Month]],1)</f>
        <v>43374</v>
      </c>
      <c r="P6201" s="25" t="str">
        <f>TEXT(Grocery_Sales[[#This Row],[Edited/Cleaned Order Date]],"mmm")</f>
        <v>Oct</v>
      </c>
    </row>
    <row r="6202" spans="1:16" x14ac:dyDescent="0.35">
      <c r="A6202" t="s">
        <v>6321</v>
      </c>
      <c r="B6202" t="s">
        <v>86</v>
      </c>
      <c r="C6202" t="s">
        <v>63</v>
      </c>
      <c r="D6202" t="s">
        <v>75</v>
      </c>
      <c r="E6202" t="s">
        <v>166</v>
      </c>
      <c r="F6202" s="24">
        <v>42223</v>
      </c>
      <c r="G6202" t="s">
        <v>29</v>
      </c>
      <c r="H6202">
        <v>504</v>
      </c>
      <c r="I6202">
        <v>0.18</v>
      </c>
      <c r="J6202">
        <v>171.36</v>
      </c>
      <c r="K6202" t="s">
        <v>17</v>
      </c>
      <c r="L6202" t="s">
        <v>10890</v>
      </c>
      <c r="M6202" t="s">
        <v>10889</v>
      </c>
      <c r="N6202" t="s">
        <v>10897</v>
      </c>
      <c r="O6202" s="59">
        <f>DATE(Grocery_Sales[[#This Row],[Order Year]],Grocery_Sales[[#This Row],[Order Month]],1)</f>
        <v>42186</v>
      </c>
      <c r="P6202" s="25" t="str">
        <f>TEXT(Grocery_Sales[[#This Row],[Edited/Cleaned Order Date]],"mmm")</f>
        <v>Jul</v>
      </c>
    </row>
    <row r="6203" spans="1:16" x14ac:dyDescent="0.35">
      <c r="A6203" t="s">
        <v>6322</v>
      </c>
      <c r="B6203" t="s">
        <v>111</v>
      </c>
      <c r="C6203" t="s">
        <v>58</v>
      </c>
      <c r="D6203" t="s">
        <v>59</v>
      </c>
      <c r="E6203" t="s">
        <v>88</v>
      </c>
      <c r="F6203" t="s">
        <v>10174</v>
      </c>
      <c r="G6203" t="s">
        <v>29</v>
      </c>
      <c r="H6203">
        <v>2198</v>
      </c>
      <c r="I6203">
        <v>0.13</v>
      </c>
      <c r="J6203">
        <v>945.14</v>
      </c>
      <c r="K6203" t="s">
        <v>17</v>
      </c>
      <c r="L6203" t="s">
        <v>10876</v>
      </c>
      <c r="M6203" t="s">
        <v>10913</v>
      </c>
      <c r="N6203" t="s">
        <v>10901</v>
      </c>
      <c r="O6203" s="59">
        <f>DATE(Grocery_Sales[[#This Row],[Order Year]],Grocery_Sales[[#This Row],[Order Month]],1)</f>
        <v>42705</v>
      </c>
      <c r="P6203" s="25" t="str">
        <f>TEXT(Grocery_Sales[[#This Row],[Edited/Cleaned Order Date]],"mmm")</f>
        <v>Dec</v>
      </c>
    </row>
    <row r="6204" spans="1:16" x14ac:dyDescent="0.35">
      <c r="A6204" t="s">
        <v>6323</v>
      </c>
      <c r="B6204" t="s">
        <v>137</v>
      </c>
      <c r="C6204" t="s">
        <v>13</v>
      </c>
      <c r="D6204" t="s">
        <v>14</v>
      </c>
      <c r="E6204" t="s">
        <v>140</v>
      </c>
      <c r="F6204" s="24">
        <v>43230</v>
      </c>
      <c r="G6204" t="s">
        <v>29</v>
      </c>
      <c r="H6204">
        <v>1902</v>
      </c>
      <c r="I6204">
        <v>0.19</v>
      </c>
      <c r="J6204">
        <v>798.84</v>
      </c>
      <c r="K6204" t="s">
        <v>17</v>
      </c>
      <c r="L6204" t="s">
        <v>10874</v>
      </c>
      <c r="M6204" t="s">
        <v>10888</v>
      </c>
      <c r="N6204" t="s">
        <v>10910</v>
      </c>
      <c r="O6204" s="59">
        <f>DATE(Grocery_Sales[[#This Row],[Order Year]],Grocery_Sales[[#This Row],[Order Month]],1)</f>
        <v>43374</v>
      </c>
      <c r="P6204" s="25" t="str">
        <f>TEXT(Grocery_Sales[[#This Row],[Edited/Cleaned Order Date]],"mmm")</f>
        <v>Oct</v>
      </c>
    </row>
    <row r="6205" spans="1:16" x14ac:dyDescent="0.35">
      <c r="A6205" t="s">
        <v>6324</v>
      </c>
      <c r="B6205" t="s">
        <v>263</v>
      </c>
      <c r="C6205" t="s">
        <v>32</v>
      </c>
      <c r="D6205" t="s">
        <v>153</v>
      </c>
      <c r="E6205" t="s">
        <v>38</v>
      </c>
      <c r="F6205" t="s">
        <v>10239</v>
      </c>
      <c r="G6205" t="s">
        <v>29</v>
      </c>
      <c r="H6205">
        <v>1138</v>
      </c>
      <c r="I6205">
        <v>0.11</v>
      </c>
      <c r="J6205">
        <v>386.92</v>
      </c>
      <c r="K6205" t="s">
        <v>17</v>
      </c>
      <c r="L6205" t="s">
        <v>10874</v>
      </c>
      <c r="M6205" t="s">
        <v>10911</v>
      </c>
      <c r="N6205" t="s">
        <v>10907</v>
      </c>
      <c r="O6205" s="59">
        <f>DATE(Grocery_Sales[[#This Row],[Order Year]],Grocery_Sales[[#This Row],[Order Month]],1)</f>
        <v>43009</v>
      </c>
      <c r="P6205" s="25" t="str">
        <f>TEXT(Grocery_Sales[[#This Row],[Edited/Cleaned Order Date]],"mmm")</f>
        <v>Oct</v>
      </c>
    </row>
    <row r="6206" spans="1:16" x14ac:dyDescent="0.35">
      <c r="A6206" t="s">
        <v>6325</v>
      </c>
      <c r="B6206" t="s">
        <v>193</v>
      </c>
      <c r="C6206" t="s">
        <v>58</v>
      </c>
      <c r="D6206" t="s">
        <v>59</v>
      </c>
      <c r="E6206" t="s">
        <v>88</v>
      </c>
      <c r="F6206" t="s">
        <v>10120</v>
      </c>
      <c r="G6206" t="s">
        <v>29</v>
      </c>
      <c r="H6206">
        <v>1943</v>
      </c>
      <c r="I6206">
        <v>0.24</v>
      </c>
      <c r="J6206">
        <v>408.03</v>
      </c>
      <c r="K6206" t="s">
        <v>17</v>
      </c>
      <c r="L6206" t="s">
        <v>10880</v>
      </c>
      <c r="M6206" t="s">
        <v>10906</v>
      </c>
      <c r="N6206" t="s">
        <v>10901</v>
      </c>
      <c r="O6206" s="59">
        <f>DATE(Grocery_Sales[[#This Row],[Order Year]],Grocery_Sales[[#This Row],[Order Month]],1)</f>
        <v>42614</v>
      </c>
      <c r="P6206" s="25" t="str">
        <f>TEXT(Grocery_Sales[[#This Row],[Edited/Cleaned Order Date]],"mmm")</f>
        <v>Sep</v>
      </c>
    </row>
    <row r="6207" spans="1:16" x14ac:dyDescent="0.35">
      <c r="A6207" t="s">
        <v>6326</v>
      </c>
      <c r="B6207" t="s">
        <v>40</v>
      </c>
      <c r="C6207" t="s">
        <v>20</v>
      </c>
      <c r="D6207" t="s">
        <v>91</v>
      </c>
      <c r="E6207" t="s">
        <v>117</v>
      </c>
      <c r="F6207" t="s">
        <v>10792</v>
      </c>
      <c r="G6207" t="s">
        <v>29</v>
      </c>
      <c r="H6207">
        <v>801</v>
      </c>
      <c r="I6207">
        <v>0.12</v>
      </c>
      <c r="J6207">
        <v>184.23</v>
      </c>
      <c r="K6207" t="s">
        <v>17</v>
      </c>
      <c r="L6207" t="s">
        <v>10884</v>
      </c>
      <c r="M6207" t="s">
        <v>10917</v>
      </c>
      <c r="N6207" t="s">
        <v>10901</v>
      </c>
      <c r="O6207" s="59">
        <f>DATE(Grocery_Sales[[#This Row],[Order Year]],Grocery_Sales[[#This Row],[Order Month]],1)</f>
        <v>42522</v>
      </c>
      <c r="P6207" s="25" t="str">
        <f>TEXT(Grocery_Sales[[#This Row],[Edited/Cleaned Order Date]],"mmm")</f>
        <v>Jun</v>
      </c>
    </row>
    <row r="6208" spans="1:16" x14ac:dyDescent="0.35">
      <c r="A6208" t="s">
        <v>6327</v>
      </c>
      <c r="B6208" t="s">
        <v>261</v>
      </c>
      <c r="C6208" t="s">
        <v>20</v>
      </c>
      <c r="D6208" t="s">
        <v>21</v>
      </c>
      <c r="E6208" t="s">
        <v>51</v>
      </c>
      <c r="F6208" t="s">
        <v>10771</v>
      </c>
      <c r="G6208" t="s">
        <v>29</v>
      </c>
      <c r="H6208">
        <v>734</v>
      </c>
      <c r="I6208">
        <v>0.32</v>
      </c>
      <c r="J6208">
        <v>58.72</v>
      </c>
      <c r="K6208" t="s">
        <v>17</v>
      </c>
      <c r="L6208" t="s">
        <v>10877</v>
      </c>
      <c r="M6208" t="s">
        <v>10905</v>
      </c>
      <c r="N6208" t="s">
        <v>10903</v>
      </c>
      <c r="O6208" s="59">
        <f>DATE(Grocery_Sales[[#This Row],[Order Year]],Grocery_Sales[[#This Row],[Order Month]],1)</f>
        <v>42125</v>
      </c>
      <c r="P6208" s="25" t="str">
        <f>TEXT(Grocery_Sales[[#This Row],[Edited/Cleaned Order Date]],"mmm")</f>
        <v>May</v>
      </c>
    </row>
    <row r="6209" spans="1:16" x14ac:dyDescent="0.35">
      <c r="A6209" t="s">
        <v>6328</v>
      </c>
      <c r="B6209" t="s">
        <v>19</v>
      </c>
      <c r="C6209" t="s">
        <v>58</v>
      </c>
      <c r="D6209" t="s">
        <v>68</v>
      </c>
      <c r="E6209" t="s">
        <v>65</v>
      </c>
      <c r="F6209" t="s">
        <v>10459</v>
      </c>
      <c r="G6209" t="s">
        <v>29</v>
      </c>
      <c r="H6209">
        <v>2168</v>
      </c>
      <c r="I6209">
        <v>0.21</v>
      </c>
      <c r="J6209">
        <v>498.64</v>
      </c>
      <c r="K6209" t="s">
        <v>17</v>
      </c>
      <c r="L6209" t="s">
        <v>10880</v>
      </c>
      <c r="M6209" t="s">
        <v>10913</v>
      </c>
      <c r="N6209" t="s">
        <v>10907</v>
      </c>
      <c r="O6209" s="59">
        <f>DATE(Grocery_Sales[[#This Row],[Order Year]],Grocery_Sales[[#This Row],[Order Month]],1)</f>
        <v>42979</v>
      </c>
      <c r="P6209" s="25" t="str">
        <f>TEXT(Grocery_Sales[[#This Row],[Edited/Cleaned Order Date]],"mmm")</f>
        <v>Sep</v>
      </c>
    </row>
    <row r="6210" spans="1:16" x14ac:dyDescent="0.35">
      <c r="A6210" t="s">
        <v>6329</v>
      </c>
      <c r="B6210" t="s">
        <v>90</v>
      </c>
      <c r="C6210" t="s">
        <v>32</v>
      </c>
      <c r="D6210" t="s">
        <v>97</v>
      </c>
      <c r="E6210" t="s">
        <v>88</v>
      </c>
      <c r="F6210" t="s">
        <v>10407</v>
      </c>
      <c r="G6210" t="s">
        <v>29</v>
      </c>
      <c r="H6210">
        <v>880</v>
      </c>
      <c r="I6210">
        <v>0.35</v>
      </c>
      <c r="J6210">
        <v>308</v>
      </c>
      <c r="K6210" t="s">
        <v>17</v>
      </c>
      <c r="L6210" t="s">
        <v>10876</v>
      </c>
      <c r="M6210" t="s">
        <v>10905</v>
      </c>
      <c r="N6210" t="s">
        <v>10903</v>
      </c>
      <c r="O6210" s="59">
        <f>DATE(Grocery_Sales[[#This Row],[Order Year]],Grocery_Sales[[#This Row],[Order Month]],1)</f>
        <v>42339</v>
      </c>
      <c r="P6210" s="25" t="str">
        <f>TEXT(Grocery_Sales[[#This Row],[Edited/Cleaned Order Date]],"mmm")</f>
        <v>Dec</v>
      </c>
    </row>
    <row r="6211" spans="1:16" x14ac:dyDescent="0.35">
      <c r="A6211" t="s">
        <v>6330</v>
      </c>
      <c r="B6211" t="s">
        <v>182</v>
      </c>
      <c r="C6211" t="s">
        <v>49</v>
      </c>
      <c r="D6211" t="s">
        <v>50</v>
      </c>
      <c r="E6211" t="s">
        <v>28</v>
      </c>
      <c r="F6211" t="s">
        <v>10517</v>
      </c>
      <c r="G6211" t="s">
        <v>29</v>
      </c>
      <c r="H6211">
        <v>2259</v>
      </c>
      <c r="I6211">
        <v>0.32</v>
      </c>
      <c r="J6211">
        <v>451.8</v>
      </c>
      <c r="K6211" t="s">
        <v>17</v>
      </c>
      <c r="L6211" t="s">
        <v>10874</v>
      </c>
      <c r="M6211" t="s">
        <v>10918</v>
      </c>
      <c r="N6211" t="s">
        <v>10907</v>
      </c>
      <c r="O6211" s="59">
        <f>DATE(Grocery_Sales[[#This Row],[Order Year]],Grocery_Sales[[#This Row],[Order Month]],1)</f>
        <v>43009</v>
      </c>
      <c r="P6211" s="25" t="str">
        <f>TEXT(Grocery_Sales[[#This Row],[Edited/Cleaned Order Date]],"mmm")</f>
        <v>Oct</v>
      </c>
    </row>
    <row r="6212" spans="1:16" x14ac:dyDescent="0.35">
      <c r="A6212" t="s">
        <v>6331</v>
      </c>
      <c r="B6212" t="s">
        <v>159</v>
      </c>
      <c r="C6212" t="s">
        <v>32</v>
      </c>
      <c r="D6212" t="s">
        <v>46</v>
      </c>
      <c r="E6212" t="s">
        <v>149</v>
      </c>
      <c r="F6212" s="24">
        <v>43143</v>
      </c>
      <c r="G6212" t="s">
        <v>29</v>
      </c>
      <c r="H6212">
        <v>1802</v>
      </c>
      <c r="I6212">
        <v>0.16</v>
      </c>
      <c r="J6212">
        <v>90.1</v>
      </c>
      <c r="K6212" t="s">
        <v>17</v>
      </c>
      <c r="L6212" t="s">
        <v>10876</v>
      </c>
      <c r="M6212" t="s">
        <v>10886</v>
      </c>
      <c r="N6212" t="s">
        <v>10910</v>
      </c>
      <c r="O6212" s="59">
        <f>DATE(Grocery_Sales[[#This Row],[Order Year]],Grocery_Sales[[#This Row],[Order Month]],1)</f>
        <v>43435</v>
      </c>
      <c r="P6212" s="25" t="str">
        <f>TEXT(Grocery_Sales[[#This Row],[Edited/Cleaned Order Date]],"mmm")</f>
        <v>Dec</v>
      </c>
    </row>
    <row r="6213" spans="1:16" x14ac:dyDescent="0.35">
      <c r="A6213" t="s">
        <v>6332</v>
      </c>
      <c r="B6213" t="s">
        <v>78</v>
      </c>
      <c r="C6213" t="s">
        <v>26</v>
      </c>
      <c r="D6213" t="s">
        <v>37</v>
      </c>
      <c r="E6213" t="s">
        <v>149</v>
      </c>
      <c r="F6213" s="24">
        <v>43439</v>
      </c>
      <c r="G6213" t="s">
        <v>29</v>
      </c>
      <c r="H6213">
        <v>1074</v>
      </c>
      <c r="I6213">
        <v>0.16</v>
      </c>
      <c r="J6213">
        <v>375.9</v>
      </c>
      <c r="K6213" t="s">
        <v>17</v>
      </c>
      <c r="L6213" t="s">
        <v>10888</v>
      </c>
      <c r="M6213" t="s">
        <v>10876</v>
      </c>
      <c r="N6213" t="s">
        <v>10910</v>
      </c>
      <c r="O6213" s="59">
        <f>DATE(Grocery_Sales[[#This Row],[Order Year]],Grocery_Sales[[#This Row],[Order Month]],1)</f>
        <v>43221</v>
      </c>
      <c r="P6213" s="25" t="str">
        <f>TEXT(Grocery_Sales[[#This Row],[Edited/Cleaned Order Date]],"mmm")</f>
        <v>May</v>
      </c>
    </row>
    <row r="6214" spans="1:16" x14ac:dyDescent="0.35">
      <c r="A6214" t="s">
        <v>6333</v>
      </c>
      <c r="B6214" t="s">
        <v>42</v>
      </c>
      <c r="C6214" t="s">
        <v>58</v>
      </c>
      <c r="D6214" t="s">
        <v>59</v>
      </c>
      <c r="E6214" t="s">
        <v>149</v>
      </c>
      <c r="F6214" t="s">
        <v>10809</v>
      </c>
      <c r="G6214" t="s">
        <v>29</v>
      </c>
      <c r="H6214">
        <v>1405</v>
      </c>
      <c r="I6214">
        <v>0.25</v>
      </c>
      <c r="J6214">
        <v>477.7</v>
      </c>
      <c r="K6214" t="s">
        <v>17</v>
      </c>
      <c r="L6214" t="s">
        <v>10885</v>
      </c>
      <c r="M6214" t="s">
        <v>10902</v>
      </c>
      <c r="N6214" t="s">
        <v>10899</v>
      </c>
      <c r="O6214" s="59">
        <f>DATE(Grocery_Sales[[#This Row],[Order Year]],Grocery_Sales[[#This Row],[Order Month]],1)</f>
        <v>43191</v>
      </c>
      <c r="P6214" s="25" t="str">
        <f>TEXT(Grocery_Sales[[#This Row],[Edited/Cleaned Order Date]],"mmm")</f>
        <v>Apr</v>
      </c>
    </row>
    <row r="6215" spans="1:16" x14ac:dyDescent="0.35">
      <c r="A6215" t="s">
        <v>6334</v>
      </c>
      <c r="B6215" t="s">
        <v>263</v>
      </c>
      <c r="C6215" t="s">
        <v>63</v>
      </c>
      <c r="D6215" t="s">
        <v>87</v>
      </c>
      <c r="E6215" t="s">
        <v>128</v>
      </c>
      <c r="F6215" t="s">
        <v>10117</v>
      </c>
      <c r="G6215" t="s">
        <v>29</v>
      </c>
      <c r="H6215">
        <v>1568</v>
      </c>
      <c r="I6215">
        <v>0.15</v>
      </c>
      <c r="J6215">
        <v>329.28</v>
      </c>
      <c r="K6215" t="s">
        <v>17</v>
      </c>
      <c r="L6215" t="s">
        <v>10877</v>
      </c>
      <c r="M6215" t="s">
        <v>10902</v>
      </c>
      <c r="N6215" t="s">
        <v>10903</v>
      </c>
      <c r="O6215" s="59">
        <f>DATE(Grocery_Sales[[#This Row],[Order Year]],Grocery_Sales[[#This Row],[Order Month]],1)</f>
        <v>42125</v>
      </c>
      <c r="P6215" s="25" t="str">
        <f>TEXT(Grocery_Sales[[#This Row],[Edited/Cleaned Order Date]],"mmm")</f>
        <v>May</v>
      </c>
    </row>
    <row r="6216" spans="1:16" x14ac:dyDescent="0.35">
      <c r="A6216" t="s">
        <v>6335</v>
      </c>
      <c r="B6216" t="s">
        <v>36</v>
      </c>
      <c r="C6216" t="s">
        <v>49</v>
      </c>
      <c r="D6216" t="s">
        <v>205</v>
      </c>
      <c r="E6216" t="s">
        <v>84</v>
      </c>
      <c r="F6216" t="s">
        <v>10588</v>
      </c>
      <c r="G6216" t="s">
        <v>29</v>
      </c>
      <c r="H6216">
        <v>1759</v>
      </c>
      <c r="I6216">
        <v>0.24</v>
      </c>
      <c r="J6216">
        <v>545.29</v>
      </c>
      <c r="K6216" t="s">
        <v>17</v>
      </c>
      <c r="L6216" t="s">
        <v>10872</v>
      </c>
      <c r="M6216" t="s">
        <v>10913</v>
      </c>
      <c r="N6216" t="s">
        <v>10907</v>
      </c>
      <c r="O6216" s="59">
        <f>DATE(Grocery_Sales[[#This Row],[Order Year]],Grocery_Sales[[#This Row],[Order Month]],1)</f>
        <v>43040</v>
      </c>
      <c r="P6216" s="25" t="str">
        <f>TEXT(Grocery_Sales[[#This Row],[Edited/Cleaned Order Date]],"mmm")</f>
        <v>Nov</v>
      </c>
    </row>
    <row r="6217" spans="1:16" x14ac:dyDescent="0.35">
      <c r="A6217" t="s">
        <v>6336</v>
      </c>
      <c r="B6217" t="s">
        <v>86</v>
      </c>
      <c r="C6217" t="s">
        <v>49</v>
      </c>
      <c r="D6217" t="s">
        <v>54</v>
      </c>
      <c r="E6217" t="s">
        <v>34</v>
      </c>
      <c r="F6217" t="s">
        <v>10212</v>
      </c>
      <c r="G6217" t="s">
        <v>29</v>
      </c>
      <c r="H6217">
        <v>2387</v>
      </c>
      <c r="I6217">
        <v>0.22</v>
      </c>
      <c r="J6217">
        <v>644.49</v>
      </c>
      <c r="K6217" t="s">
        <v>17</v>
      </c>
      <c r="L6217" t="s">
        <v>10876</v>
      </c>
      <c r="M6217" t="s">
        <v>10913</v>
      </c>
      <c r="N6217" t="s">
        <v>10903</v>
      </c>
      <c r="O6217" s="59">
        <f>DATE(Grocery_Sales[[#This Row],[Order Year]],Grocery_Sales[[#This Row],[Order Month]],1)</f>
        <v>42339</v>
      </c>
      <c r="P6217" s="25" t="str">
        <f>TEXT(Grocery_Sales[[#This Row],[Edited/Cleaned Order Date]],"mmm")</f>
        <v>Dec</v>
      </c>
    </row>
    <row r="6218" spans="1:16" x14ac:dyDescent="0.35">
      <c r="A6218" t="s">
        <v>6337</v>
      </c>
      <c r="B6218" t="s">
        <v>40</v>
      </c>
      <c r="C6218" t="s">
        <v>20</v>
      </c>
      <c r="D6218" t="s">
        <v>21</v>
      </c>
      <c r="E6218" t="s">
        <v>84</v>
      </c>
      <c r="F6218" s="24">
        <v>42188</v>
      </c>
      <c r="G6218" t="s">
        <v>29</v>
      </c>
      <c r="H6218">
        <v>2290</v>
      </c>
      <c r="I6218">
        <v>0.14000000000000001</v>
      </c>
      <c r="J6218">
        <v>801.5</v>
      </c>
      <c r="K6218" t="s">
        <v>17</v>
      </c>
      <c r="L6218" t="s">
        <v>10883</v>
      </c>
      <c r="M6218" t="s">
        <v>10890</v>
      </c>
      <c r="N6218" t="s">
        <v>10897</v>
      </c>
      <c r="O6218" s="59">
        <f>DATE(Grocery_Sales[[#This Row],[Order Year]],Grocery_Sales[[#This Row],[Order Month]],1)</f>
        <v>42064</v>
      </c>
      <c r="P6218" s="25" t="str">
        <f>TEXT(Grocery_Sales[[#This Row],[Edited/Cleaned Order Date]],"mmm")</f>
        <v>Mar</v>
      </c>
    </row>
    <row r="6219" spans="1:16" x14ac:dyDescent="0.35">
      <c r="A6219" t="s">
        <v>6338</v>
      </c>
      <c r="B6219" t="s">
        <v>25</v>
      </c>
      <c r="C6219" t="s">
        <v>58</v>
      </c>
      <c r="D6219" t="s">
        <v>68</v>
      </c>
      <c r="E6219" t="s">
        <v>84</v>
      </c>
      <c r="F6219" s="24">
        <v>43143</v>
      </c>
      <c r="G6219" t="s">
        <v>29</v>
      </c>
      <c r="H6219">
        <v>786</v>
      </c>
      <c r="I6219">
        <v>0.1</v>
      </c>
      <c r="J6219">
        <v>86.46</v>
      </c>
      <c r="K6219" t="s">
        <v>17</v>
      </c>
      <c r="L6219" t="s">
        <v>10876</v>
      </c>
      <c r="M6219" t="s">
        <v>10886</v>
      </c>
      <c r="N6219" t="s">
        <v>10910</v>
      </c>
      <c r="O6219" s="59">
        <f>DATE(Grocery_Sales[[#This Row],[Order Year]],Grocery_Sales[[#This Row],[Order Month]],1)</f>
        <v>43435</v>
      </c>
      <c r="P6219" s="25" t="str">
        <f>TEXT(Grocery_Sales[[#This Row],[Edited/Cleaned Order Date]],"mmm")</f>
        <v>Dec</v>
      </c>
    </row>
    <row r="6220" spans="1:16" x14ac:dyDescent="0.35">
      <c r="A6220" t="s">
        <v>6339</v>
      </c>
      <c r="B6220" t="s">
        <v>263</v>
      </c>
      <c r="C6220" t="s">
        <v>63</v>
      </c>
      <c r="D6220" t="s">
        <v>157</v>
      </c>
      <c r="E6220" t="s">
        <v>123</v>
      </c>
      <c r="F6220" s="24">
        <v>42959</v>
      </c>
      <c r="G6220" t="s">
        <v>29</v>
      </c>
      <c r="H6220">
        <v>1225</v>
      </c>
      <c r="I6220">
        <v>0.1</v>
      </c>
      <c r="J6220">
        <v>196</v>
      </c>
      <c r="K6220" t="s">
        <v>17</v>
      </c>
      <c r="L6220" t="s">
        <v>10876</v>
      </c>
      <c r="M6220" t="s">
        <v>10889</v>
      </c>
      <c r="N6220" t="s">
        <v>10895</v>
      </c>
      <c r="O6220" s="59">
        <f>DATE(Grocery_Sales[[#This Row],[Order Year]],Grocery_Sales[[#This Row],[Order Month]],1)</f>
        <v>43070</v>
      </c>
      <c r="P6220" s="25" t="str">
        <f>TEXT(Grocery_Sales[[#This Row],[Edited/Cleaned Order Date]],"mmm")</f>
        <v>Dec</v>
      </c>
    </row>
    <row r="6221" spans="1:16" x14ac:dyDescent="0.35">
      <c r="A6221" t="s">
        <v>6340</v>
      </c>
      <c r="B6221" t="s">
        <v>120</v>
      </c>
      <c r="C6221" t="s">
        <v>63</v>
      </c>
      <c r="D6221" t="s">
        <v>87</v>
      </c>
      <c r="E6221" t="s">
        <v>117</v>
      </c>
      <c r="F6221" t="s">
        <v>10712</v>
      </c>
      <c r="G6221" t="s">
        <v>29</v>
      </c>
      <c r="H6221">
        <v>1918</v>
      </c>
      <c r="I6221">
        <v>0.19</v>
      </c>
      <c r="J6221">
        <v>863.1</v>
      </c>
      <c r="K6221" t="s">
        <v>17</v>
      </c>
      <c r="L6221" t="s">
        <v>10885</v>
      </c>
      <c r="M6221" t="s">
        <v>10914</v>
      </c>
      <c r="N6221" t="s">
        <v>10907</v>
      </c>
      <c r="O6221" s="59">
        <f>DATE(Grocery_Sales[[#This Row],[Order Year]],Grocery_Sales[[#This Row],[Order Month]],1)</f>
        <v>42826</v>
      </c>
      <c r="P6221" s="25" t="str">
        <f>TEXT(Grocery_Sales[[#This Row],[Edited/Cleaned Order Date]],"mmm")</f>
        <v>Apr</v>
      </c>
    </row>
    <row r="6222" spans="1:16" x14ac:dyDescent="0.35">
      <c r="A6222" t="s">
        <v>6341</v>
      </c>
      <c r="B6222" t="s">
        <v>211</v>
      </c>
      <c r="C6222" t="s">
        <v>26</v>
      </c>
      <c r="D6222" t="s">
        <v>94</v>
      </c>
      <c r="E6222" t="s">
        <v>72</v>
      </c>
      <c r="F6222" t="s">
        <v>10680</v>
      </c>
      <c r="G6222" t="s">
        <v>29</v>
      </c>
      <c r="H6222">
        <v>2490</v>
      </c>
      <c r="I6222">
        <v>0.14000000000000001</v>
      </c>
      <c r="J6222">
        <v>697.2</v>
      </c>
      <c r="K6222" t="s">
        <v>17</v>
      </c>
      <c r="L6222" t="s">
        <v>10880</v>
      </c>
      <c r="M6222" t="s">
        <v>10900</v>
      </c>
      <c r="N6222" t="s">
        <v>10907</v>
      </c>
      <c r="O6222" s="59">
        <f>DATE(Grocery_Sales[[#This Row],[Order Year]],Grocery_Sales[[#This Row],[Order Month]],1)</f>
        <v>42979</v>
      </c>
      <c r="P6222" s="25" t="str">
        <f>TEXT(Grocery_Sales[[#This Row],[Edited/Cleaned Order Date]],"mmm")</f>
        <v>Sep</v>
      </c>
    </row>
    <row r="6223" spans="1:16" x14ac:dyDescent="0.35">
      <c r="A6223" t="s">
        <v>6342</v>
      </c>
      <c r="B6223" t="s">
        <v>130</v>
      </c>
      <c r="C6223" t="s">
        <v>58</v>
      </c>
      <c r="D6223" t="s">
        <v>68</v>
      </c>
      <c r="E6223" t="s">
        <v>65</v>
      </c>
      <c r="F6223" s="24">
        <v>43162</v>
      </c>
      <c r="G6223" t="s">
        <v>29</v>
      </c>
      <c r="H6223">
        <v>1754</v>
      </c>
      <c r="I6223">
        <v>0.22</v>
      </c>
      <c r="J6223">
        <v>157.86000000000001</v>
      </c>
      <c r="K6223" t="s">
        <v>17</v>
      </c>
      <c r="L6223" t="s">
        <v>10883</v>
      </c>
      <c r="M6223" t="s">
        <v>10883</v>
      </c>
      <c r="N6223" t="s">
        <v>10910</v>
      </c>
      <c r="O6223" s="59">
        <f>DATE(Grocery_Sales[[#This Row],[Order Year]],Grocery_Sales[[#This Row],[Order Month]],1)</f>
        <v>43160</v>
      </c>
      <c r="P6223" s="25" t="str">
        <f>TEXT(Grocery_Sales[[#This Row],[Edited/Cleaned Order Date]],"mmm")</f>
        <v>Mar</v>
      </c>
    </row>
    <row r="6224" spans="1:16" x14ac:dyDescent="0.35">
      <c r="A6224" t="s">
        <v>6343</v>
      </c>
      <c r="B6224" t="s">
        <v>25</v>
      </c>
      <c r="C6224" t="s">
        <v>58</v>
      </c>
      <c r="D6224" t="s">
        <v>59</v>
      </c>
      <c r="E6224" t="s">
        <v>166</v>
      </c>
      <c r="F6224" t="s">
        <v>10460</v>
      </c>
      <c r="G6224" t="s">
        <v>29</v>
      </c>
      <c r="H6224">
        <v>1518</v>
      </c>
      <c r="I6224">
        <v>0.17</v>
      </c>
      <c r="J6224">
        <v>667.92</v>
      </c>
      <c r="K6224" t="s">
        <v>17</v>
      </c>
      <c r="L6224" t="s">
        <v>10879</v>
      </c>
      <c r="M6224" t="s">
        <v>10918</v>
      </c>
      <c r="N6224" t="s">
        <v>10907</v>
      </c>
      <c r="O6224" s="59">
        <f>DATE(Grocery_Sales[[#This Row],[Order Year]],Grocery_Sales[[#This Row],[Order Month]],1)</f>
        <v>42917</v>
      </c>
      <c r="P6224" s="25" t="str">
        <f>TEXT(Grocery_Sales[[#This Row],[Edited/Cleaned Order Date]],"mmm")</f>
        <v>Jul</v>
      </c>
    </row>
    <row r="6225" spans="1:16" x14ac:dyDescent="0.35">
      <c r="A6225" t="s">
        <v>6344</v>
      </c>
      <c r="B6225" t="s">
        <v>114</v>
      </c>
      <c r="C6225" t="s">
        <v>26</v>
      </c>
      <c r="D6225" t="s">
        <v>94</v>
      </c>
      <c r="E6225" t="s">
        <v>22</v>
      </c>
      <c r="F6225" t="s">
        <v>10126</v>
      </c>
      <c r="G6225" t="s">
        <v>29</v>
      </c>
      <c r="H6225">
        <v>2036</v>
      </c>
      <c r="I6225">
        <v>0.15</v>
      </c>
      <c r="J6225">
        <v>875.48</v>
      </c>
      <c r="K6225" t="s">
        <v>17</v>
      </c>
      <c r="L6225" t="s">
        <v>10880</v>
      </c>
      <c r="M6225" t="s">
        <v>10909</v>
      </c>
      <c r="N6225" t="s">
        <v>10899</v>
      </c>
      <c r="O6225" s="59">
        <f>DATE(Grocery_Sales[[#This Row],[Order Year]],Grocery_Sales[[#This Row],[Order Month]],1)</f>
        <v>43344</v>
      </c>
      <c r="P6225" s="25" t="str">
        <f>TEXT(Grocery_Sales[[#This Row],[Edited/Cleaned Order Date]],"mmm")</f>
        <v>Sep</v>
      </c>
    </row>
    <row r="6226" spans="1:16" x14ac:dyDescent="0.35">
      <c r="A6226" t="s">
        <v>6345</v>
      </c>
      <c r="B6226" t="s">
        <v>106</v>
      </c>
      <c r="C6226" t="s">
        <v>58</v>
      </c>
      <c r="D6226" t="s">
        <v>68</v>
      </c>
      <c r="E6226" t="s">
        <v>88</v>
      </c>
      <c r="F6226" s="24">
        <v>43143</v>
      </c>
      <c r="G6226" t="s">
        <v>29</v>
      </c>
      <c r="H6226">
        <v>2424</v>
      </c>
      <c r="I6226">
        <v>0.11</v>
      </c>
      <c r="J6226">
        <v>848.4</v>
      </c>
      <c r="K6226" t="s">
        <v>17</v>
      </c>
      <c r="L6226" t="s">
        <v>10876</v>
      </c>
      <c r="M6226" t="s">
        <v>10886</v>
      </c>
      <c r="N6226" t="s">
        <v>10910</v>
      </c>
      <c r="O6226" s="59">
        <f>DATE(Grocery_Sales[[#This Row],[Order Year]],Grocery_Sales[[#This Row],[Order Month]],1)</f>
        <v>43435</v>
      </c>
      <c r="P6226" s="25" t="str">
        <f>TEXT(Grocery_Sales[[#This Row],[Edited/Cleaned Order Date]],"mmm")</f>
        <v>Dec</v>
      </c>
    </row>
    <row r="6227" spans="1:16" x14ac:dyDescent="0.35">
      <c r="A6227" t="s">
        <v>6346</v>
      </c>
      <c r="B6227" t="s">
        <v>81</v>
      </c>
      <c r="C6227" t="s">
        <v>58</v>
      </c>
      <c r="D6227" t="s">
        <v>112</v>
      </c>
      <c r="E6227" t="s">
        <v>51</v>
      </c>
      <c r="F6227" t="s">
        <v>10133</v>
      </c>
      <c r="G6227" t="s">
        <v>29</v>
      </c>
      <c r="H6227">
        <v>2439</v>
      </c>
      <c r="I6227">
        <v>0.32</v>
      </c>
      <c r="J6227">
        <v>999.99</v>
      </c>
      <c r="K6227" t="s">
        <v>17</v>
      </c>
      <c r="L6227" t="s">
        <v>10880</v>
      </c>
      <c r="M6227" t="s">
        <v>10912</v>
      </c>
      <c r="N6227" t="s">
        <v>10907</v>
      </c>
      <c r="O6227" s="59">
        <f>DATE(Grocery_Sales[[#This Row],[Order Year]],Grocery_Sales[[#This Row],[Order Month]],1)</f>
        <v>42979</v>
      </c>
      <c r="P6227" s="25" t="str">
        <f>TEXT(Grocery_Sales[[#This Row],[Edited/Cleaned Order Date]],"mmm")</f>
        <v>Sep</v>
      </c>
    </row>
    <row r="6228" spans="1:16" x14ac:dyDescent="0.35">
      <c r="A6228" t="s">
        <v>6347</v>
      </c>
      <c r="B6228" t="s">
        <v>71</v>
      </c>
      <c r="C6228" t="s">
        <v>26</v>
      </c>
      <c r="D6228" t="s">
        <v>37</v>
      </c>
      <c r="E6228" t="s">
        <v>34</v>
      </c>
      <c r="F6228" t="s">
        <v>10506</v>
      </c>
      <c r="G6228" t="s">
        <v>29</v>
      </c>
      <c r="H6228">
        <v>1937</v>
      </c>
      <c r="I6228">
        <v>0.34</v>
      </c>
      <c r="J6228">
        <v>464.88</v>
      </c>
      <c r="K6228" t="s">
        <v>17</v>
      </c>
      <c r="L6228" t="s">
        <v>10878</v>
      </c>
      <c r="M6228" t="s">
        <v>10921</v>
      </c>
      <c r="N6228" t="s">
        <v>10907</v>
      </c>
      <c r="O6228" s="59">
        <f>DATE(Grocery_Sales[[#This Row],[Order Year]],Grocery_Sales[[#This Row],[Order Month]],1)</f>
        <v>42948</v>
      </c>
      <c r="P6228" s="25" t="str">
        <f>TEXT(Grocery_Sales[[#This Row],[Edited/Cleaned Order Date]],"mmm")</f>
        <v>Aug</v>
      </c>
    </row>
    <row r="6229" spans="1:16" x14ac:dyDescent="0.35">
      <c r="A6229" t="s">
        <v>6348</v>
      </c>
      <c r="B6229" t="s">
        <v>135</v>
      </c>
      <c r="C6229" t="s">
        <v>13</v>
      </c>
      <c r="D6229" t="s">
        <v>195</v>
      </c>
      <c r="E6229" t="s">
        <v>72</v>
      </c>
      <c r="F6229" t="s">
        <v>10178</v>
      </c>
      <c r="G6229" t="s">
        <v>29</v>
      </c>
      <c r="H6229">
        <v>888</v>
      </c>
      <c r="I6229">
        <v>0.1</v>
      </c>
      <c r="J6229">
        <v>257.52</v>
      </c>
      <c r="K6229" t="s">
        <v>17</v>
      </c>
      <c r="L6229" t="s">
        <v>10880</v>
      </c>
      <c r="M6229" t="s">
        <v>10909</v>
      </c>
      <c r="N6229" t="s">
        <v>10903</v>
      </c>
      <c r="O6229" s="59">
        <f>DATE(Grocery_Sales[[#This Row],[Order Year]],Grocery_Sales[[#This Row],[Order Month]],1)</f>
        <v>42248</v>
      </c>
      <c r="P6229" s="25" t="str">
        <f>TEXT(Grocery_Sales[[#This Row],[Edited/Cleaned Order Date]],"mmm")</f>
        <v>Sep</v>
      </c>
    </row>
    <row r="6230" spans="1:16" x14ac:dyDescent="0.35">
      <c r="A6230" t="s">
        <v>6349</v>
      </c>
      <c r="B6230" t="s">
        <v>211</v>
      </c>
      <c r="C6230" t="s">
        <v>49</v>
      </c>
      <c r="D6230" t="s">
        <v>54</v>
      </c>
      <c r="E6230" t="s">
        <v>104</v>
      </c>
      <c r="F6230" t="s">
        <v>10507</v>
      </c>
      <c r="G6230" t="s">
        <v>29</v>
      </c>
      <c r="H6230">
        <v>1476</v>
      </c>
      <c r="I6230">
        <v>0.22</v>
      </c>
      <c r="J6230">
        <v>501.84</v>
      </c>
      <c r="K6230" t="s">
        <v>17</v>
      </c>
      <c r="L6230" t="s">
        <v>10876</v>
      </c>
      <c r="M6230" t="s">
        <v>10906</v>
      </c>
      <c r="N6230" t="s">
        <v>10907</v>
      </c>
      <c r="O6230" s="59">
        <f>DATE(Grocery_Sales[[#This Row],[Order Year]],Grocery_Sales[[#This Row],[Order Month]],1)</f>
        <v>43070</v>
      </c>
      <c r="P6230" s="25" t="str">
        <f>TEXT(Grocery_Sales[[#This Row],[Edited/Cleaned Order Date]],"mmm")</f>
        <v>Dec</v>
      </c>
    </row>
    <row r="6231" spans="1:16" x14ac:dyDescent="0.35">
      <c r="A6231" t="s">
        <v>6350</v>
      </c>
      <c r="B6231" t="s">
        <v>57</v>
      </c>
      <c r="C6231" t="s">
        <v>13</v>
      </c>
      <c r="D6231" t="s">
        <v>195</v>
      </c>
      <c r="E6231" t="s">
        <v>149</v>
      </c>
      <c r="F6231" t="s">
        <v>10151</v>
      </c>
      <c r="G6231" t="s">
        <v>29</v>
      </c>
      <c r="H6231">
        <v>2099</v>
      </c>
      <c r="I6231">
        <v>0.12</v>
      </c>
      <c r="J6231">
        <v>146.93</v>
      </c>
      <c r="K6231" t="s">
        <v>17</v>
      </c>
      <c r="L6231" t="s">
        <v>10874</v>
      </c>
      <c r="M6231" t="s">
        <v>10902</v>
      </c>
      <c r="N6231" t="s">
        <v>10907</v>
      </c>
      <c r="O6231" s="59">
        <f>DATE(Grocery_Sales[[#This Row],[Order Year]],Grocery_Sales[[#This Row],[Order Month]],1)</f>
        <v>43009</v>
      </c>
      <c r="P6231" s="25" t="str">
        <f>TEXT(Grocery_Sales[[#This Row],[Edited/Cleaned Order Date]],"mmm")</f>
        <v>Oct</v>
      </c>
    </row>
    <row r="6232" spans="1:16" x14ac:dyDescent="0.35">
      <c r="A6232" t="s">
        <v>6351</v>
      </c>
      <c r="B6232" t="s">
        <v>139</v>
      </c>
      <c r="C6232" t="s">
        <v>49</v>
      </c>
      <c r="D6232" t="s">
        <v>205</v>
      </c>
      <c r="E6232" t="s">
        <v>117</v>
      </c>
      <c r="F6232" t="s">
        <v>10382</v>
      </c>
      <c r="G6232" t="s">
        <v>29</v>
      </c>
      <c r="H6232">
        <v>1245</v>
      </c>
      <c r="I6232">
        <v>0.27</v>
      </c>
      <c r="J6232">
        <v>311.25</v>
      </c>
      <c r="K6232" t="s">
        <v>17</v>
      </c>
      <c r="L6232" t="s">
        <v>10874</v>
      </c>
      <c r="M6232" t="s">
        <v>10900</v>
      </c>
      <c r="N6232" t="s">
        <v>10899</v>
      </c>
      <c r="O6232" s="59">
        <f>DATE(Grocery_Sales[[#This Row],[Order Year]],Grocery_Sales[[#This Row],[Order Month]],1)</f>
        <v>43374</v>
      </c>
      <c r="P6232" s="25" t="str">
        <f>TEXT(Grocery_Sales[[#This Row],[Edited/Cleaned Order Date]],"mmm")</f>
        <v>Oct</v>
      </c>
    </row>
    <row r="6233" spans="1:16" x14ac:dyDescent="0.35">
      <c r="A6233" t="s">
        <v>6352</v>
      </c>
      <c r="B6233" t="s">
        <v>139</v>
      </c>
      <c r="C6233" t="s">
        <v>26</v>
      </c>
      <c r="D6233" t="s">
        <v>201</v>
      </c>
      <c r="E6233" t="s">
        <v>72</v>
      </c>
      <c r="F6233" t="s">
        <v>10424</v>
      </c>
      <c r="G6233" t="s">
        <v>29</v>
      </c>
      <c r="H6233">
        <v>795</v>
      </c>
      <c r="I6233">
        <v>0.15</v>
      </c>
      <c r="J6233">
        <v>87.45</v>
      </c>
      <c r="K6233" t="s">
        <v>17</v>
      </c>
      <c r="L6233" t="s">
        <v>10876</v>
      </c>
      <c r="M6233" t="s">
        <v>10909</v>
      </c>
      <c r="N6233" t="s">
        <v>10907</v>
      </c>
      <c r="O6233" s="59">
        <f>DATE(Grocery_Sales[[#This Row],[Order Year]],Grocery_Sales[[#This Row],[Order Month]],1)</f>
        <v>43070</v>
      </c>
      <c r="P6233" s="25" t="str">
        <f>TEXT(Grocery_Sales[[#This Row],[Edited/Cleaned Order Date]],"mmm")</f>
        <v>Dec</v>
      </c>
    </row>
    <row r="6234" spans="1:16" x14ac:dyDescent="0.35">
      <c r="A6234" t="s">
        <v>6353</v>
      </c>
      <c r="B6234" t="s">
        <v>193</v>
      </c>
      <c r="C6234" t="s">
        <v>13</v>
      </c>
      <c r="D6234" t="s">
        <v>14</v>
      </c>
      <c r="E6234" t="s">
        <v>128</v>
      </c>
      <c r="F6234" t="s">
        <v>10126</v>
      </c>
      <c r="G6234" t="s">
        <v>29</v>
      </c>
      <c r="H6234">
        <v>2396</v>
      </c>
      <c r="I6234">
        <v>0.21</v>
      </c>
      <c r="J6234">
        <v>622.96</v>
      </c>
      <c r="K6234" t="s">
        <v>17</v>
      </c>
      <c r="L6234" t="s">
        <v>10880</v>
      </c>
      <c r="M6234" t="s">
        <v>10909</v>
      </c>
      <c r="N6234" t="s">
        <v>10899</v>
      </c>
      <c r="O6234" s="59">
        <f>DATE(Grocery_Sales[[#This Row],[Order Year]],Grocery_Sales[[#This Row],[Order Month]],1)</f>
        <v>43344</v>
      </c>
      <c r="P6234" s="25" t="str">
        <f>TEXT(Grocery_Sales[[#This Row],[Edited/Cleaned Order Date]],"mmm")</f>
        <v>Sep</v>
      </c>
    </row>
    <row r="6235" spans="1:16" x14ac:dyDescent="0.35">
      <c r="A6235" t="s">
        <v>6354</v>
      </c>
      <c r="B6235" t="s">
        <v>234</v>
      </c>
      <c r="C6235" t="s">
        <v>63</v>
      </c>
      <c r="D6235" t="s">
        <v>64</v>
      </c>
      <c r="E6235" t="s">
        <v>88</v>
      </c>
      <c r="F6235" s="24">
        <v>43143</v>
      </c>
      <c r="G6235" t="s">
        <v>29</v>
      </c>
      <c r="H6235">
        <v>2266</v>
      </c>
      <c r="I6235">
        <v>0.15</v>
      </c>
      <c r="J6235">
        <v>929.06</v>
      </c>
      <c r="K6235" t="s">
        <v>17</v>
      </c>
      <c r="L6235" t="s">
        <v>10876</v>
      </c>
      <c r="M6235" t="s">
        <v>10886</v>
      </c>
      <c r="N6235" t="s">
        <v>10910</v>
      </c>
      <c r="O6235" s="59">
        <f>DATE(Grocery_Sales[[#This Row],[Order Year]],Grocery_Sales[[#This Row],[Order Month]],1)</f>
        <v>43435</v>
      </c>
      <c r="P6235" s="25" t="str">
        <f>TEXT(Grocery_Sales[[#This Row],[Edited/Cleaned Order Date]],"mmm")</f>
        <v>Dec</v>
      </c>
    </row>
    <row r="6236" spans="1:16" x14ac:dyDescent="0.35">
      <c r="A6236" t="s">
        <v>6355</v>
      </c>
      <c r="B6236" t="s">
        <v>165</v>
      </c>
      <c r="C6236" t="s">
        <v>13</v>
      </c>
      <c r="D6236" t="s">
        <v>195</v>
      </c>
      <c r="E6236" t="s">
        <v>55</v>
      </c>
      <c r="F6236" t="s">
        <v>10427</v>
      </c>
      <c r="G6236" t="s">
        <v>76</v>
      </c>
      <c r="H6236">
        <v>574</v>
      </c>
      <c r="I6236">
        <v>0.1</v>
      </c>
      <c r="J6236">
        <v>109.06</v>
      </c>
      <c r="K6236" t="s">
        <v>17</v>
      </c>
      <c r="L6236" t="s">
        <v>10887</v>
      </c>
      <c r="M6236" t="s">
        <v>10913</v>
      </c>
      <c r="N6236" t="s">
        <v>10907</v>
      </c>
      <c r="O6236" s="59">
        <f>DATE(Grocery_Sales[[#This Row],[Order Year]],Grocery_Sales[[#This Row],[Order Month]],1)</f>
        <v>42795</v>
      </c>
      <c r="P6236" s="25" t="str">
        <f>TEXT(Grocery_Sales[[#This Row],[Edited/Cleaned Order Date]],"mmm")</f>
        <v>Mar</v>
      </c>
    </row>
    <row r="6237" spans="1:16" x14ac:dyDescent="0.35">
      <c r="A6237" t="s">
        <v>6356</v>
      </c>
      <c r="B6237" t="s">
        <v>78</v>
      </c>
      <c r="C6237" t="s">
        <v>20</v>
      </c>
      <c r="D6237" t="s">
        <v>91</v>
      </c>
      <c r="E6237" t="s">
        <v>104</v>
      </c>
      <c r="F6237" t="s">
        <v>10209</v>
      </c>
      <c r="G6237" t="s">
        <v>76</v>
      </c>
      <c r="H6237">
        <v>830</v>
      </c>
      <c r="I6237">
        <v>0.24</v>
      </c>
      <c r="J6237">
        <v>149.4</v>
      </c>
      <c r="K6237" t="s">
        <v>17</v>
      </c>
      <c r="L6237" t="s">
        <v>10880</v>
      </c>
      <c r="M6237" t="s">
        <v>10921</v>
      </c>
      <c r="N6237" t="s">
        <v>10903</v>
      </c>
      <c r="O6237" s="59">
        <f>DATE(Grocery_Sales[[#This Row],[Order Year]],Grocery_Sales[[#This Row],[Order Month]],1)</f>
        <v>42248</v>
      </c>
      <c r="P6237" s="25" t="str">
        <f>TEXT(Grocery_Sales[[#This Row],[Edited/Cleaned Order Date]],"mmm")</f>
        <v>Sep</v>
      </c>
    </row>
    <row r="6238" spans="1:16" x14ac:dyDescent="0.35">
      <c r="A6238" t="s">
        <v>6357</v>
      </c>
      <c r="B6238" t="s">
        <v>78</v>
      </c>
      <c r="C6238" t="s">
        <v>26</v>
      </c>
      <c r="D6238" t="s">
        <v>94</v>
      </c>
      <c r="E6238" t="s">
        <v>69</v>
      </c>
      <c r="F6238" t="s">
        <v>10209</v>
      </c>
      <c r="G6238" t="s">
        <v>76</v>
      </c>
      <c r="H6238">
        <v>2328</v>
      </c>
      <c r="I6238">
        <v>0.31</v>
      </c>
      <c r="J6238">
        <v>628.55999999999995</v>
      </c>
      <c r="K6238" t="s">
        <v>17</v>
      </c>
      <c r="L6238" t="s">
        <v>10880</v>
      </c>
      <c r="M6238" t="s">
        <v>10921</v>
      </c>
      <c r="N6238" t="s">
        <v>10903</v>
      </c>
      <c r="O6238" s="59">
        <f>DATE(Grocery_Sales[[#This Row],[Order Year]],Grocery_Sales[[#This Row],[Order Month]],1)</f>
        <v>42248</v>
      </c>
      <c r="P6238" s="25" t="str">
        <f>TEXT(Grocery_Sales[[#This Row],[Edited/Cleaned Order Date]],"mmm")</f>
        <v>Sep</v>
      </c>
    </row>
    <row r="6239" spans="1:16" x14ac:dyDescent="0.35">
      <c r="A6239" t="s">
        <v>6358</v>
      </c>
      <c r="B6239" t="s">
        <v>174</v>
      </c>
      <c r="C6239" t="s">
        <v>20</v>
      </c>
      <c r="D6239" t="s">
        <v>91</v>
      </c>
      <c r="E6239" t="s">
        <v>117</v>
      </c>
      <c r="F6239" t="s">
        <v>10774</v>
      </c>
      <c r="G6239" t="s">
        <v>76</v>
      </c>
      <c r="H6239">
        <v>666</v>
      </c>
      <c r="I6239">
        <v>0.28999999999999998</v>
      </c>
      <c r="J6239">
        <v>133.19999999999999</v>
      </c>
      <c r="K6239" t="s">
        <v>17</v>
      </c>
      <c r="L6239" t="s">
        <v>10881</v>
      </c>
      <c r="M6239" t="s">
        <v>10916</v>
      </c>
      <c r="N6239" t="s">
        <v>10903</v>
      </c>
      <c r="O6239" s="59">
        <f>DATE(Grocery_Sales[[#This Row],[Order Year]],Grocery_Sales[[#This Row],[Order Month]],1)</f>
        <v>42005</v>
      </c>
      <c r="P6239" s="25" t="str">
        <f>TEXT(Grocery_Sales[[#This Row],[Edited/Cleaned Order Date]],"mmm")</f>
        <v>Jan</v>
      </c>
    </row>
    <row r="6240" spans="1:16" x14ac:dyDescent="0.35">
      <c r="A6240" t="s">
        <v>6359</v>
      </c>
      <c r="B6240" t="s">
        <v>102</v>
      </c>
      <c r="C6240" t="s">
        <v>58</v>
      </c>
      <c r="D6240" t="s">
        <v>112</v>
      </c>
      <c r="E6240" t="s">
        <v>163</v>
      </c>
      <c r="F6240" s="24">
        <v>42165</v>
      </c>
      <c r="G6240" t="s">
        <v>76</v>
      </c>
      <c r="H6240">
        <v>713</v>
      </c>
      <c r="I6240">
        <v>0.24</v>
      </c>
      <c r="J6240">
        <v>292.33</v>
      </c>
      <c r="K6240" t="s">
        <v>17</v>
      </c>
      <c r="L6240" t="s">
        <v>10874</v>
      </c>
      <c r="M6240" t="s">
        <v>10873</v>
      </c>
      <c r="N6240" t="s">
        <v>10897</v>
      </c>
      <c r="O6240" s="59">
        <f>DATE(Grocery_Sales[[#This Row],[Order Year]],Grocery_Sales[[#This Row],[Order Month]],1)</f>
        <v>42278</v>
      </c>
      <c r="P6240" s="25" t="str">
        <f>TEXT(Grocery_Sales[[#This Row],[Edited/Cleaned Order Date]],"mmm")</f>
        <v>Oct</v>
      </c>
    </row>
    <row r="6241" spans="1:16" x14ac:dyDescent="0.35">
      <c r="A6241" t="s">
        <v>6360</v>
      </c>
      <c r="B6241" t="s">
        <v>12</v>
      </c>
      <c r="C6241" t="s">
        <v>32</v>
      </c>
      <c r="D6241" t="s">
        <v>97</v>
      </c>
      <c r="E6241" t="s">
        <v>22</v>
      </c>
      <c r="F6241" t="s">
        <v>10277</v>
      </c>
      <c r="G6241" t="s">
        <v>76</v>
      </c>
      <c r="H6241">
        <v>1708</v>
      </c>
      <c r="I6241">
        <v>0.25</v>
      </c>
      <c r="J6241">
        <v>427</v>
      </c>
      <c r="K6241" t="s">
        <v>17</v>
      </c>
      <c r="L6241" t="s">
        <v>10872</v>
      </c>
      <c r="M6241" t="s">
        <v>10909</v>
      </c>
      <c r="N6241" t="s">
        <v>10907</v>
      </c>
      <c r="O6241" s="59">
        <f>DATE(Grocery_Sales[[#This Row],[Order Year]],Grocery_Sales[[#This Row],[Order Month]],1)</f>
        <v>43040</v>
      </c>
      <c r="P6241" s="25" t="str">
        <f>TEXT(Grocery_Sales[[#This Row],[Edited/Cleaned Order Date]],"mmm")</f>
        <v>Nov</v>
      </c>
    </row>
    <row r="6242" spans="1:16" x14ac:dyDescent="0.35">
      <c r="A6242" t="s">
        <v>6361</v>
      </c>
      <c r="B6242" t="s">
        <v>45</v>
      </c>
      <c r="C6242" t="s">
        <v>49</v>
      </c>
      <c r="D6242" t="s">
        <v>50</v>
      </c>
      <c r="E6242" t="s">
        <v>34</v>
      </c>
      <c r="F6242" t="s">
        <v>10209</v>
      </c>
      <c r="G6242" t="s">
        <v>76</v>
      </c>
      <c r="H6242">
        <v>593</v>
      </c>
      <c r="I6242">
        <v>0.28999999999999998</v>
      </c>
      <c r="J6242">
        <v>207.55</v>
      </c>
      <c r="K6242" t="s">
        <v>17</v>
      </c>
      <c r="L6242" t="s">
        <v>10880</v>
      </c>
      <c r="M6242" t="s">
        <v>10921</v>
      </c>
      <c r="N6242" t="s">
        <v>10903</v>
      </c>
      <c r="O6242" s="59">
        <f>DATE(Grocery_Sales[[#This Row],[Order Year]],Grocery_Sales[[#This Row],[Order Month]],1)</f>
        <v>42248</v>
      </c>
      <c r="P6242" s="25" t="str">
        <f>TEXT(Grocery_Sales[[#This Row],[Edited/Cleaned Order Date]],"mmm")</f>
        <v>Sep</v>
      </c>
    </row>
    <row r="6243" spans="1:16" x14ac:dyDescent="0.35">
      <c r="A6243" t="s">
        <v>6362</v>
      </c>
      <c r="B6243" t="s">
        <v>197</v>
      </c>
      <c r="C6243" t="s">
        <v>20</v>
      </c>
      <c r="D6243" t="s">
        <v>21</v>
      </c>
      <c r="E6243" t="s">
        <v>117</v>
      </c>
      <c r="F6243" t="s">
        <v>10540</v>
      </c>
      <c r="G6243" t="s">
        <v>76</v>
      </c>
      <c r="H6243">
        <v>1487</v>
      </c>
      <c r="I6243">
        <v>0.22</v>
      </c>
      <c r="J6243">
        <v>282.52999999999997</v>
      </c>
      <c r="K6243" t="s">
        <v>17</v>
      </c>
      <c r="L6243" t="s">
        <v>10872</v>
      </c>
      <c r="M6243" t="s">
        <v>10904</v>
      </c>
      <c r="N6243" t="s">
        <v>10907</v>
      </c>
      <c r="O6243" s="59">
        <f>DATE(Grocery_Sales[[#This Row],[Order Year]],Grocery_Sales[[#This Row],[Order Month]],1)</f>
        <v>43040</v>
      </c>
      <c r="P6243" s="25" t="str">
        <f>TEXT(Grocery_Sales[[#This Row],[Edited/Cleaned Order Date]],"mmm")</f>
        <v>Nov</v>
      </c>
    </row>
    <row r="6244" spans="1:16" x14ac:dyDescent="0.35">
      <c r="A6244" t="s">
        <v>6363</v>
      </c>
      <c r="B6244" t="s">
        <v>165</v>
      </c>
      <c r="C6244" t="s">
        <v>58</v>
      </c>
      <c r="D6244" t="s">
        <v>68</v>
      </c>
      <c r="E6244" t="s">
        <v>84</v>
      </c>
      <c r="F6244" t="s">
        <v>10246</v>
      </c>
      <c r="G6244" t="s">
        <v>76</v>
      </c>
      <c r="H6244">
        <v>841</v>
      </c>
      <c r="I6244">
        <v>0.1</v>
      </c>
      <c r="J6244">
        <v>201.84</v>
      </c>
      <c r="K6244" t="s">
        <v>17</v>
      </c>
      <c r="L6244" t="s">
        <v>10874</v>
      </c>
      <c r="M6244" t="s">
        <v>10921</v>
      </c>
      <c r="N6244" t="s">
        <v>10899</v>
      </c>
      <c r="O6244" s="59">
        <f>DATE(Grocery_Sales[[#This Row],[Order Year]],Grocery_Sales[[#This Row],[Order Month]],1)</f>
        <v>43374</v>
      </c>
      <c r="P6244" s="25" t="str">
        <f>TEXT(Grocery_Sales[[#This Row],[Edited/Cleaned Order Date]],"mmm")</f>
        <v>Oct</v>
      </c>
    </row>
    <row r="6245" spans="1:16" x14ac:dyDescent="0.35">
      <c r="A6245" t="s">
        <v>6364</v>
      </c>
      <c r="B6245" t="s">
        <v>197</v>
      </c>
      <c r="C6245" t="s">
        <v>32</v>
      </c>
      <c r="D6245" t="s">
        <v>46</v>
      </c>
      <c r="E6245" t="s">
        <v>65</v>
      </c>
      <c r="F6245" t="s">
        <v>10540</v>
      </c>
      <c r="G6245" t="s">
        <v>76</v>
      </c>
      <c r="H6245">
        <v>1874</v>
      </c>
      <c r="I6245">
        <v>0.2</v>
      </c>
      <c r="J6245">
        <v>468.5</v>
      </c>
      <c r="K6245" t="s">
        <v>17</v>
      </c>
      <c r="L6245" t="s">
        <v>10872</v>
      </c>
      <c r="M6245" t="s">
        <v>10904</v>
      </c>
      <c r="N6245" t="s">
        <v>10907</v>
      </c>
      <c r="O6245" s="59">
        <f>DATE(Grocery_Sales[[#This Row],[Order Year]],Grocery_Sales[[#This Row],[Order Month]],1)</f>
        <v>43040</v>
      </c>
      <c r="P6245" s="25" t="str">
        <f>TEXT(Grocery_Sales[[#This Row],[Edited/Cleaned Order Date]],"mmm")</f>
        <v>Nov</v>
      </c>
    </row>
    <row r="6246" spans="1:16" x14ac:dyDescent="0.35">
      <c r="A6246" t="s">
        <v>6365</v>
      </c>
      <c r="B6246" t="s">
        <v>19</v>
      </c>
      <c r="C6246" t="s">
        <v>13</v>
      </c>
      <c r="D6246" t="s">
        <v>195</v>
      </c>
      <c r="E6246" t="s">
        <v>28</v>
      </c>
      <c r="F6246" s="24">
        <v>42372</v>
      </c>
      <c r="G6246" t="s">
        <v>76</v>
      </c>
      <c r="H6246">
        <v>577</v>
      </c>
      <c r="I6246">
        <v>0.33</v>
      </c>
      <c r="J6246">
        <v>57.7</v>
      </c>
      <c r="K6246" t="s">
        <v>17</v>
      </c>
      <c r="L6246" t="s">
        <v>10883</v>
      </c>
      <c r="M6246" t="s">
        <v>10891</v>
      </c>
      <c r="N6246" t="s">
        <v>10896</v>
      </c>
      <c r="O6246" s="59">
        <f>DATE(Grocery_Sales[[#This Row],[Order Year]],Grocery_Sales[[#This Row],[Order Month]],1)</f>
        <v>42430</v>
      </c>
      <c r="P6246" s="25" t="str">
        <f>TEXT(Grocery_Sales[[#This Row],[Edited/Cleaned Order Date]],"mmm")</f>
        <v>Mar</v>
      </c>
    </row>
    <row r="6247" spans="1:16" x14ac:dyDescent="0.35">
      <c r="A6247" t="s">
        <v>6366</v>
      </c>
      <c r="B6247" t="s">
        <v>45</v>
      </c>
      <c r="C6247" t="s">
        <v>20</v>
      </c>
      <c r="D6247" t="s">
        <v>21</v>
      </c>
      <c r="E6247" t="s">
        <v>55</v>
      </c>
      <c r="F6247" t="s">
        <v>10142</v>
      </c>
      <c r="G6247" t="s">
        <v>76</v>
      </c>
      <c r="H6247">
        <v>1046</v>
      </c>
      <c r="I6247">
        <v>0.23</v>
      </c>
      <c r="J6247">
        <v>83.68</v>
      </c>
      <c r="K6247" t="s">
        <v>17</v>
      </c>
      <c r="L6247" t="s">
        <v>10884</v>
      </c>
      <c r="M6247" t="s">
        <v>10908</v>
      </c>
      <c r="N6247" t="s">
        <v>10899</v>
      </c>
      <c r="O6247" s="59">
        <f>DATE(Grocery_Sales[[#This Row],[Order Year]],Grocery_Sales[[#This Row],[Order Month]],1)</f>
        <v>43252</v>
      </c>
      <c r="P6247" s="25" t="str">
        <f>TEXT(Grocery_Sales[[#This Row],[Edited/Cleaned Order Date]],"mmm")</f>
        <v>Jun</v>
      </c>
    </row>
    <row r="6248" spans="1:16" x14ac:dyDescent="0.35">
      <c r="A6248" t="s">
        <v>6367</v>
      </c>
      <c r="B6248" t="s">
        <v>146</v>
      </c>
      <c r="C6248" t="s">
        <v>32</v>
      </c>
      <c r="D6248" t="s">
        <v>33</v>
      </c>
      <c r="E6248" t="s">
        <v>55</v>
      </c>
      <c r="F6248" s="24">
        <v>42259</v>
      </c>
      <c r="G6248" t="s">
        <v>76</v>
      </c>
      <c r="H6248">
        <v>1328</v>
      </c>
      <c r="I6248">
        <v>0.35</v>
      </c>
      <c r="J6248">
        <v>517.91999999999996</v>
      </c>
      <c r="K6248" t="s">
        <v>17</v>
      </c>
      <c r="L6248" t="s">
        <v>10876</v>
      </c>
      <c r="M6248" t="s">
        <v>10882</v>
      </c>
      <c r="N6248" t="s">
        <v>10897</v>
      </c>
      <c r="O6248" s="59">
        <f>DATE(Grocery_Sales[[#This Row],[Order Year]],Grocery_Sales[[#This Row],[Order Month]],1)</f>
        <v>42339</v>
      </c>
      <c r="P6248" s="25" t="str">
        <f>TEXT(Grocery_Sales[[#This Row],[Edited/Cleaned Order Date]],"mmm")</f>
        <v>Dec</v>
      </c>
    </row>
    <row r="6249" spans="1:16" x14ac:dyDescent="0.35">
      <c r="A6249" t="s">
        <v>6368</v>
      </c>
      <c r="B6249" t="s">
        <v>184</v>
      </c>
      <c r="C6249" t="s">
        <v>26</v>
      </c>
      <c r="D6249" t="s">
        <v>37</v>
      </c>
      <c r="E6249" t="s">
        <v>55</v>
      </c>
      <c r="F6249" t="s">
        <v>10145</v>
      </c>
      <c r="G6249" t="s">
        <v>76</v>
      </c>
      <c r="H6249">
        <v>1399</v>
      </c>
      <c r="I6249">
        <v>0.13</v>
      </c>
      <c r="J6249">
        <v>251.82</v>
      </c>
      <c r="K6249" t="s">
        <v>17</v>
      </c>
      <c r="L6249" t="s">
        <v>10872</v>
      </c>
      <c r="M6249" t="s">
        <v>10920</v>
      </c>
      <c r="N6249" t="s">
        <v>10899</v>
      </c>
      <c r="O6249" s="59">
        <f>DATE(Grocery_Sales[[#This Row],[Order Year]],Grocery_Sales[[#This Row],[Order Month]],1)</f>
        <v>43405</v>
      </c>
      <c r="P6249" s="25" t="str">
        <f>TEXT(Grocery_Sales[[#This Row],[Edited/Cleaned Order Date]],"mmm")</f>
        <v>Nov</v>
      </c>
    </row>
    <row r="6250" spans="1:16" x14ac:dyDescent="0.35">
      <c r="A6250" t="s">
        <v>6369</v>
      </c>
      <c r="B6250" t="s">
        <v>193</v>
      </c>
      <c r="C6250" t="s">
        <v>20</v>
      </c>
      <c r="D6250" t="s">
        <v>91</v>
      </c>
      <c r="E6250" t="s">
        <v>72</v>
      </c>
      <c r="F6250" t="s">
        <v>10565</v>
      </c>
      <c r="G6250" t="s">
        <v>76</v>
      </c>
      <c r="H6250">
        <v>2351</v>
      </c>
      <c r="I6250">
        <v>0.22</v>
      </c>
      <c r="J6250">
        <v>423.18</v>
      </c>
      <c r="K6250" t="s">
        <v>17</v>
      </c>
      <c r="L6250" t="s">
        <v>10880</v>
      </c>
      <c r="M6250" t="s">
        <v>10920</v>
      </c>
      <c r="N6250" t="s">
        <v>10899</v>
      </c>
      <c r="O6250" s="59">
        <f>DATE(Grocery_Sales[[#This Row],[Order Year]],Grocery_Sales[[#This Row],[Order Month]],1)</f>
        <v>43344</v>
      </c>
      <c r="P6250" s="25" t="str">
        <f>TEXT(Grocery_Sales[[#This Row],[Edited/Cleaned Order Date]],"mmm")</f>
        <v>Sep</v>
      </c>
    </row>
    <row r="6251" spans="1:16" x14ac:dyDescent="0.35">
      <c r="A6251" t="s">
        <v>6370</v>
      </c>
      <c r="B6251" t="s">
        <v>135</v>
      </c>
      <c r="C6251" t="s">
        <v>49</v>
      </c>
      <c r="D6251" t="s">
        <v>54</v>
      </c>
      <c r="E6251" t="s">
        <v>128</v>
      </c>
      <c r="F6251" t="s">
        <v>10802</v>
      </c>
      <c r="G6251" t="s">
        <v>76</v>
      </c>
      <c r="H6251">
        <v>2298</v>
      </c>
      <c r="I6251">
        <v>0.15</v>
      </c>
      <c r="J6251">
        <v>1034.0999999999999</v>
      </c>
      <c r="K6251" t="s">
        <v>17</v>
      </c>
      <c r="L6251" t="s">
        <v>10878</v>
      </c>
      <c r="M6251" t="s">
        <v>10919</v>
      </c>
      <c r="N6251" t="s">
        <v>10899</v>
      </c>
      <c r="O6251" s="59">
        <f>DATE(Grocery_Sales[[#This Row],[Order Year]],Grocery_Sales[[#This Row],[Order Month]],1)</f>
        <v>43313</v>
      </c>
      <c r="P6251" s="25" t="str">
        <f>TEXT(Grocery_Sales[[#This Row],[Edited/Cleaned Order Date]],"mmm")</f>
        <v>Aug</v>
      </c>
    </row>
    <row r="6252" spans="1:16" x14ac:dyDescent="0.35">
      <c r="A6252" t="s">
        <v>6371</v>
      </c>
      <c r="B6252" t="s">
        <v>135</v>
      </c>
      <c r="C6252" t="s">
        <v>32</v>
      </c>
      <c r="D6252" t="s">
        <v>33</v>
      </c>
      <c r="E6252" t="s">
        <v>22</v>
      </c>
      <c r="F6252" t="s">
        <v>10751</v>
      </c>
      <c r="G6252" t="s">
        <v>76</v>
      </c>
      <c r="H6252">
        <v>976</v>
      </c>
      <c r="I6252">
        <v>0.28000000000000003</v>
      </c>
      <c r="J6252">
        <v>146.4</v>
      </c>
      <c r="K6252" t="s">
        <v>17</v>
      </c>
      <c r="L6252" t="s">
        <v>10877</v>
      </c>
      <c r="M6252" t="s">
        <v>10906</v>
      </c>
      <c r="N6252" t="s">
        <v>10901</v>
      </c>
      <c r="O6252" s="59">
        <f>DATE(Grocery_Sales[[#This Row],[Order Year]],Grocery_Sales[[#This Row],[Order Month]],1)</f>
        <v>42491</v>
      </c>
      <c r="P6252" s="25" t="str">
        <f>TEXT(Grocery_Sales[[#This Row],[Edited/Cleaned Order Date]],"mmm")</f>
        <v>May</v>
      </c>
    </row>
    <row r="6253" spans="1:16" x14ac:dyDescent="0.35">
      <c r="A6253" t="s">
        <v>6372</v>
      </c>
      <c r="B6253" t="s">
        <v>86</v>
      </c>
      <c r="C6253" t="s">
        <v>32</v>
      </c>
      <c r="D6253" t="s">
        <v>97</v>
      </c>
      <c r="E6253" t="s">
        <v>51</v>
      </c>
      <c r="F6253" s="24">
        <v>43199</v>
      </c>
      <c r="G6253" t="s">
        <v>76</v>
      </c>
      <c r="H6253">
        <v>795</v>
      </c>
      <c r="I6253">
        <v>0.28000000000000003</v>
      </c>
      <c r="J6253">
        <v>286.2</v>
      </c>
      <c r="K6253" t="s">
        <v>17</v>
      </c>
      <c r="L6253" t="s">
        <v>10882</v>
      </c>
      <c r="M6253" t="s">
        <v>10875</v>
      </c>
      <c r="N6253" t="s">
        <v>10910</v>
      </c>
      <c r="O6253" s="59">
        <f>DATE(Grocery_Sales[[#This Row],[Order Year]],Grocery_Sales[[#This Row],[Order Month]],1)</f>
        <v>43344</v>
      </c>
      <c r="P6253" s="25" t="str">
        <f>TEXT(Grocery_Sales[[#This Row],[Edited/Cleaned Order Date]],"mmm")</f>
        <v>Sep</v>
      </c>
    </row>
    <row r="6254" spans="1:16" x14ac:dyDescent="0.35">
      <c r="A6254" t="s">
        <v>6373</v>
      </c>
      <c r="B6254" t="s">
        <v>137</v>
      </c>
      <c r="C6254" t="s">
        <v>20</v>
      </c>
      <c r="D6254" t="s">
        <v>91</v>
      </c>
      <c r="E6254" t="s">
        <v>15</v>
      </c>
      <c r="F6254" s="24">
        <v>42196</v>
      </c>
      <c r="G6254" t="s">
        <v>76</v>
      </c>
      <c r="H6254">
        <v>1565</v>
      </c>
      <c r="I6254">
        <v>0.19</v>
      </c>
      <c r="J6254">
        <v>203.45</v>
      </c>
      <c r="K6254" t="s">
        <v>17</v>
      </c>
      <c r="L6254" t="s">
        <v>10872</v>
      </c>
      <c r="M6254" t="s">
        <v>10890</v>
      </c>
      <c r="N6254" t="s">
        <v>10897</v>
      </c>
      <c r="O6254" s="59">
        <f>DATE(Grocery_Sales[[#This Row],[Order Year]],Grocery_Sales[[#This Row],[Order Month]],1)</f>
        <v>42309</v>
      </c>
      <c r="P6254" s="25" t="str">
        <f>TEXT(Grocery_Sales[[#This Row],[Edited/Cleaned Order Date]],"mmm")</f>
        <v>Nov</v>
      </c>
    </row>
    <row r="6255" spans="1:16" x14ac:dyDescent="0.35">
      <c r="A6255" t="s">
        <v>6374</v>
      </c>
      <c r="B6255" t="s">
        <v>106</v>
      </c>
      <c r="C6255" t="s">
        <v>26</v>
      </c>
      <c r="D6255" t="s">
        <v>27</v>
      </c>
      <c r="E6255" t="s">
        <v>60</v>
      </c>
      <c r="F6255" s="24">
        <v>43199</v>
      </c>
      <c r="G6255" t="s">
        <v>76</v>
      </c>
      <c r="H6255">
        <v>1371</v>
      </c>
      <c r="I6255">
        <v>0.33</v>
      </c>
      <c r="J6255">
        <v>233.07</v>
      </c>
      <c r="K6255" t="s">
        <v>17</v>
      </c>
      <c r="L6255" t="s">
        <v>10882</v>
      </c>
      <c r="M6255" t="s">
        <v>10875</v>
      </c>
      <c r="N6255" t="s">
        <v>10910</v>
      </c>
      <c r="O6255" s="59">
        <f>DATE(Grocery_Sales[[#This Row],[Order Year]],Grocery_Sales[[#This Row],[Order Month]],1)</f>
        <v>43344</v>
      </c>
      <c r="P6255" s="25" t="str">
        <f>TEXT(Grocery_Sales[[#This Row],[Edited/Cleaned Order Date]],"mmm")</f>
        <v>Sep</v>
      </c>
    </row>
    <row r="6256" spans="1:16" x14ac:dyDescent="0.35">
      <c r="A6256" t="s">
        <v>6375</v>
      </c>
      <c r="B6256" t="s">
        <v>25</v>
      </c>
      <c r="C6256" t="s">
        <v>26</v>
      </c>
      <c r="D6256" t="s">
        <v>201</v>
      </c>
      <c r="E6256" t="s">
        <v>72</v>
      </c>
      <c r="F6256" s="24">
        <v>42529</v>
      </c>
      <c r="G6256" t="s">
        <v>76</v>
      </c>
      <c r="H6256">
        <v>2152</v>
      </c>
      <c r="I6256">
        <v>0.17</v>
      </c>
      <c r="J6256">
        <v>451.92</v>
      </c>
      <c r="K6256" t="s">
        <v>17</v>
      </c>
      <c r="L6256" t="s">
        <v>10889</v>
      </c>
      <c r="M6256" t="s">
        <v>10873</v>
      </c>
      <c r="N6256" t="s">
        <v>10896</v>
      </c>
      <c r="O6256" s="59">
        <f>DATE(Grocery_Sales[[#This Row],[Order Year]],Grocery_Sales[[#This Row],[Order Month]],1)</f>
        <v>42583</v>
      </c>
      <c r="P6256" s="25" t="str">
        <f>TEXT(Grocery_Sales[[#This Row],[Edited/Cleaned Order Date]],"mmm")</f>
        <v>Aug</v>
      </c>
    </row>
    <row r="6257" spans="1:16" x14ac:dyDescent="0.35">
      <c r="A6257" t="s">
        <v>6376</v>
      </c>
      <c r="B6257" t="s">
        <v>204</v>
      </c>
      <c r="C6257" t="s">
        <v>20</v>
      </c>
      <c r="D6257" t="s">
        <v>21</v>
      </c>
      <c r="E6257" t="s">
        <v>123</v>
      </c>
      <c r="F6257" s="24">
        <v>42259</v>
      </c>
      <c r="G6257" t="s">
        <v>76</v>
      </c>
      <c r="H6257">
        <v>1480</v>
      </c>
      <c r="I6257">
        <v>0.35</v>
      </c>
      <c r="J6257">
        <v>370</v>
      </c>
      <c r="K6257" t="s">
        <v>17</v>
      </c>
      <c r="L6257" t="s">
        <v>10876</v>
      </c>
      <c r="M6257" t="s">
        <v>10882</v>
      </c>
      <c r="N6257" t="s">
        <v>10897</v>
      </c>
      <c r="O6257" s="59">
        <f>DATE(Grocery_Sales[[#This Row],[Order Year]],Grocery_Sales[[#This Row],[Order Month]],1)</f>
        <v>42339</v>
      </c>
      <c r="P6257" s="25" t="str">
        <f>TEXT(Grocery_Sales[[#This Row],[Edited/Cleaned Order Date]],"mmm")</f>
        <v>Dec</v>
      </c>
    </row>
    <row r="6258" spans="1:16" x14ac:dyDescent="0.35">
      <c r="A6258" t="s">
        <v>6377</v>
      </c>
      <c r="B6258" t="s">
        <v>86</v>
      </c>
      <c r="C6258" t="s">
        <v>32</v>
      </c>
      <c r="D6258" t="s">
        <v>97</v>
      </c>
      <c r="E6258" t="s">
        <v>140</v>
      </c>
      <c r="F6258" s="24">
        <v>43142</v>
      </c>
      <c r="G6258" t="s">
        <v>76</v>
      </c>
      <c r="H6258">
        <v>944</v>
      </c>
      <c r="I6258">
        <v>0.19</v>
      </c>
      <c r="J6258">
        <v>84.96</v>
      </c>
      <c r="K6258" t="s">
        <v>17</v>
      </c>
      <c r="L6258" t="s">
        <v>10872</v>
      </c>
      <c r="M6258" t="s">
        <v>10886</v>
      </c>
      <c r="N6258" t="s">
        <v>10910</v>
      </c>
      <c r="O6258" s="59">
        <f>DATE(Grocery_Sales[[#This Row],[Order Year]],Grocery_Sales[[#This Row],[Order Month]],1)</f>
        <v>43405</v>
      </c>
      <c r="P6258" s="25" t="str">
        <f>TEXT(Grocery_Sales[[#This Row],[Edited/Cleaned Order Date]],"mmm")</f>
        <v>Nov</v>
      </c>
    </row>
    <row r="6259" spans="1:16" x14ac:dyDescent="0.35">
      <c r="A6259" t="s">
        <v>6378</v>
      </c>
      <c r="B6259" t="s">
        <v>42</v>
      </c>
      <c r="C6259" t="s">
        <v>63</v>
      </c>
      <c r="D6259" t="s">
        <v>64</v>
      </c>
      <c r="E6259" t="s">
        <v>51</v>
      </c>
      <c r="F6259" t="s">
        <v>10187</v>
      </c>
      <c r="G6259" t="s">
        <v>76</v>
      </c>
      <c r="H6259">
        <v>1976</v>
      </c>
      <c r="I6259">
        <v>0.2</v>
      </c>
      <c r="J6259">
        <v>592.79999999999995</v>
      </c>
      <c r="K6259" t="s">
        <v>17</v>
      </c>
      <c r="L6259" t="s">
        <v>10872</v>
      </c>
      <c r="M6259" t="s">
        <v>10909</v>
      </c>
      <c r="N6259" t="s">
        <v>10899</v>
      </c>
      <c r="O6259" s="59">
        <f>DATE(Grocery_Sales[[#This Row],[Order Year]],Grocery_Sales[[#This Row],[Order Month]],1)</f>
        <v>43405</v>
      </c>
      <c r="P6259" s="25" t="str">
        <f>TEXT(Grocery_Sales[[#This Row],[Edited/Cleaned Order Date]],"mmm")</f>
        <v>Nov</v>
      </c>
    </row>
    <row r="6260" spans="1:16" x14ac:dyDescent="0.35">
      <c r="A6260" t="s">
        <v>6379</v>
      </c>
      <c r="B6260" t="s">
        <v>81</v>
      </c>
      <c r="C6260" t="s">
        <v>26</v>
      </c>
      <c r="D6260" t="s">
        <v>94</v>
      </c>
      <c r="E6260" t="s">
        <v>104</v>
      </c>
      <c r="F6260" t="s">
        <v>10802</v>
      </c>
      <c r="G6260" t="s">
        <v>76</v>
      </c>
      <c r="H6260">
        <v>1576</v>
      </c>
      <c r="I6260">
        <v>0.26</v>
      </c>
      <c r="J6260">
        <v>189.12</v>
      </c>
      <c r="K6260" t="s">
        <v>17</v>
      </c>
      <c r="L6260" t="s">
        <v>10878</v>
      </c>
      <c r="M6260" t="s">
        <v>10919</v>
      </c>
      <c r="N6260" t="s">
        <v>10899</v>
      </c>
      <c r="O6260" s="59">
        <f>DATE(Grocery_Sales[[#This Row],[Order Year]],Grocery_Sales[[#This Row],[Order Month]],1)</f>
        <v>43313</v>
      </c>
      <c r="P6260" s="25" t="str">
        <f>TEXT(Grocery_Sales[[#This Row],[Edited/Cleaned Order Date]],"mmm")</f>
        <v>Aug</v>
      </c>
    </row>
    <row r="6261" spans="1:16" x14ac:dyDescent="0.35">
      <c r="A6261" t="s">
        <v>6380</v>
      </c>
      <c r="B6261" t="s">
        <v>116</v>
      </c>
      <c r="C6261" t="s">
        <v>58</v>
      </c>
      <c r="D6261" t="s">
        <v>112</v>
      </c>
      <c r="E6261" t="s">
        <v>38</v>
      </c>
      <c r="F6261" s="24">
        <v>43321</v>
      </c>
      <c r="G6261" t="s">
        <v>76</v>
      </c>
      <c r="H6261">
        <v>1811</v>
      </c>
      <c r="I6261">
        <v>0.22</v>
      </c>
      <c r="J6261">
        <v>235.43</v>
      </c>
      <c r="K6261" t="s">
        <v>17</v>
      </c>
      <c r="L6261" t="s">
        <v>10882</v>
      </c>
      <c r="M6261" t="s">
        <v>10889</v>
      </c>
      <c r="N6261" t="s">
        <v>10910</v>
      </c>
      <c r="O6261" s="59">
        <f>DATE(Grocery_Sales[[#This Row],[Order Year]],Grocery_Sales[[#This Row],[Order Month]],1)</f>
        <v>43344</v>
      </c>
      <c r="P6261" s="25" t="str">
        <f>TEXT(Grocery_Sales[[#This Row],[Edited/Cleaned Order Date]],"mmm")</f>
        <v>Sep</v>
      </c>
    </row>
    <row r="6262" spans="1:16" x14ac:dyDescent="0.35">
      <c r="A6262" t="s">
        <v>6381</v>
      </c>
      <c r="B6262" t="s">
        <v>211</v>
      </c>
      <c r="C6262" t="s">
        <v>26</v>
      </c>
      <c r="D6262" t="s">
        <v>201</v>
      </c>
      <c r="E6262" t="s">
        <v>128</v>
      </c>
      <c r="F6262" s="24">
        <v>43412</v>
      </c>
      <c r="G6262" t="s">
        <v>76</v>
      </c>
      <c r="H6262">
        <v>1721</v>
      </c>
      <c r="I6262">
        <v>0.3</v>
      </c>
      <c r="J6262">
        <v>86.05</v>
      </c>
      <c r="K6262" t="s">
        <v>17</v>
      </c>
      <c r="L6262" t="s">
        <v>10889</v>
      </c>
      <c r="M6262" t="s">
        <v>10872</v>
      </c>
      <c r="N6262" t="s">
        <v>10910</v>
      </c>
      <c r="O6262" s="59">
        <f>DATE(Grocery_Sales[[#This Row],[Order Year]],Grocery_Sales[[#This Row],[Order Month]],1)</f>
        <v>43313</v>
      </c>
      <c r="P6262" s="25" t="str">
        <f>TEXT(Grocery_Sales[[#This Row],[Edited/Cleaned Order Date]],"mmm")</f>
        <v>Aug</v>
      </c>
    </row>
    <row r="6263" spans="1:16" x14ac:dyDescent="0.35">
      <c r="A6263" t="s">
        <v>6382</v>
      </c>
      <c r="B6263" t="s">
        <v>74</v>
      </c>
      <c r="C6263" t="s">
        <v>13</v>
      </c>
      <c r="D6263" t="s">
        <v>195</v>
      </c>
      <c r="E6263" t="s">
        <v>123</v>
      </c>
      <c r="F6263" t="s">
        <v>10162</v>
      </c>
      <c r="G6263" t="s">
        <v>76</v>
      </c>
      <c r="H6263">
        <v>796</v>
      </c>
      <c r="I6263">
        <v>0.22</v>
      </c>
      <c r="J6263">
        <v>71.64</v>
      </c>
      <c r="K6263" t="s">
        <v>17</v>
      </c>
      <c r="L6263" t="s">
        <v>10885</v>
      </c>
      <c r="M6263" t="s">
        <v>10921</v>
      </c>
      <c r="N6263" t="s">
        <v>10899</v>
      </c>
      <c r="O6263" s="59">
        <f>DATE(Grocery_Sales[[#This Row],[Order Year]],Grocery_Sales[[#This Row],[Order Month]],1)</f>
        <v>43191</v>
      </c>
      <c r="P6263" s="25" t="str">
        <f>TEXT(Grocery_Sales[[#This Row],[Edited/Cleaned Order Date]],"mmm")</f>
        <v>Apr</v>
      </c>
    </row>
    <row r="6264" spans="1:16" x14ac:dyDescent="0.35">
      <c r="A6264" t="s">
        <v>6383</v>
      </c>
      <c r="B6264" t="s">
        <v>174</v>
      </c>
      <c r="C6264" t="s">
        <v>26</v>
      </c>
      <c r="D6264" t="s">
        <v>27</v>
      </c>
      <c r="E6264" t="s">
        <v>15</v>
      </c>
      <c r="F6264" t="s">
        <v>10645</v>
      </c>
      <c r="G6264" t="s">
        <v>76</v>
      </c>
      <c r="H6264">
        <v>771</v>
      </c>
      <c r="I6264">
        <v>0.32</v>
      </c>
      <c r="J6264">
        <v>107.94</v>
      </c>
      <c r="K6264" t="s">
        <v>17</v>
      </c>
      <c r="L6264" t="s">
        <v>10872</v>
      </c>
      <c r="M6264" t="s">
        <v>10915</v>
      </c>
      <c r="N6264" t="s">
        <v>10903</v>
      </c>
      <c r="O6264" s="59">
        <f>DATE(Grocery_Sales[[#This Row],[Order Year]],Grocery_Sales[[#This Row],[Order Month]],1)</f>
        <v>42309</v>
      </c>
      <c r="P6264" s="25" t="str">
        <f>TEXT(Grocery_Sales[[#This Row],[Edited/Cleaned Order Date]],"mmm")</f>
        <v>Nov</v>
      </c>
    </row>
    <row r="6265" spans="1:16" x14ac:dyDescent="0.35">
      <c r="A6265" t="s">
        <v>6384</v>
      </c>
      <c r="B6265" t="s">
        <v>162</v>
      </c>
      <c r="C6265" t="s">
        <v>58</v>
      </c>
      <c r="D6265" t="s">
        <v>59</v>
      </c>
      <c r="E6265" t="s">
        <v>140</v>
      </c>
      <c r="F6265" s="24">
        <v>42128</v>
      </c>
      <c r="G6265" t="s">
        <v>76</v>
      </c>
      <c r="H6265">
        <v>2349</v>
      </c>
      <c r="I6265">
        <v>0.32</v>
      </c>
      <c r="J6265">
        <v>234.9</v>
      </c>
      <c r="K6265" t="s">
        <v>17</v>
      </c>
      <c r="L6265" t="s">
        <v>10875</v>
      </c>
      <c r="M6265" t="s">
        <v>10888</v>
      </c>
      <c r="N6265" t="s">
        <v>10897</v>
      </c>
      <c r="O6265" s="59">
        <f>DATE(Grocery_Sales[[#This Row],[Order Year]],Grocery_Sales[[#This Row],[Order Month]],1)</f>
        <v>42095</v>
      </c>
      <c r="P6265" s="25" t="str">
        <f>TEXT(Grocery_Sales[[#This Row],[Edited/Cleaned Order Date]],"mmm")</f>
        <v>Apr</v>
      </c>
    </row>
    <row r="6266" spans="1:16" x14ac:dyDescent="0.35">
      <c r="A6266" t="s">
        <v>6385</v>
      </c>
      <c r="B6266" t="s">
        <v>111</v>
      </c>
      <c r="C6266" t="s">
        <v>32</v>
      </c>
      <c r="D6266" t="s">
        <v>97</v>
      </c>
      <c r="E6266" t="s">
        <v>15</v>
      </c>
      <c r="F6266" s="24">
        <v>42128</v>
      </c>
      <c r="G6266" t="s">
        <v>76</v>
      </c>
      <c r="H6266">
        <v>565</v>
      </c>
      <c r="I6266">
        <v>0.35</v>
      </c>
      <c r="J6266">
        <v>113</v>
      </c>
      <c r="K6266" t="s">
        <v>17</v>
      </c>
      <c r="L6266" t="s">
        <v>10875</v>
      </c>
      <c r="M6266" t="s">
        <v>10888</v>
      </c>
      <c r="N6266" t="s">
        <v>10897</v>
      </c>
      <c r="O6266" s="59">
        <f>DATE(Grocery_Sales[[#This Row],[Order Year]],Grocery_Sales[[#This Row],[Order Month]],1)</f>
        <v>42095</v>
      </c>
      <c r="P6266" s="25" t="str">
        <f>TEXT(Grocery_Sales[[#This Row],[Edited/Cleaned Order Date]],"mmm")</f>
        <v>Apr</v>
      </c>
    </row>
    <row r="6267" spans="1:16" x14ac:dyDescent="0.35">
      <c r="A6267" t="s">
        <v>6386</v>
      </c>
      <c r="B6267" t="s">
        <v>162</v>
      </c>
      <c r="C6267" t="s">
        <v>32</v>
      </c>
      <c r="D6267" t="s">
        <v>46</v>
      </c>
      <c r="E6267" t="s">
        <v>84</v>
      </c>
      <c r="F6267" s="24">
        <v>43350</v>
      </c>
      <c r="G6267" t="s">
        <v>76</v>
      </c>
      <c r="H6267">
        <v>1411</v>
      </c>
      <c r="I6267">
        <v>0.28000000000000003</v>
      </c>
      <c r="J6267">
        <v>352.75</v>
      </c>
      <c r="K6267" t="s">
        <v>17</v>
      </c>
      <c r="L6267" t="s">
        <v>10890</v>
      </c>
      <c r="M6267" t="s">
        <v>10882</v>
      </c>
      <c r="N6267" t="s">
        <v>10910</v>
      </c>
      <c r="O6267" s="59">
        <f>DATE(Grocery_Sales[[#This Row],[Order Year]],Grocery_Sales[[#This Row],[Order Month]],1)</f>
        <v>43282</v>
      </c>
      <c r="P6267" s="25" t="str">
        <f>TEXT(Grocery_Sales[[#This Row],[Edited/Cleaned Order Date]],"mmm")</f>
        <v>Jul</v>
      </c>
    </row>
    <row r="6268" spans="1:16" x14ac:dyDescent="0.35">
      <c r="A6268" t="s">
        <v>6387</v>
      </c>
      <c r="B6268" t="s">
        <v>182</v>
      </c>
      <c r="C6268" t="s">
        <v>63</v>
      </c>
      <c r="D6268" t="s">
        <v>87</v>
      </c>
      <c r="E6268" t="s">
        <v>34</v>
      </c>
      <c r="F6268" s="24">
        <v>43321</v>
      </c>
      <c r="G6268" t="s">
        <v>76</v>
      </c>
      <c r="H6268">
        <v>1879</v>
      </c>
      <c r="I6268">
        <v>0.2</v>
      </c>
      <c r="J6268">
        <v>206.69</v>
      </c>
      <c r="K6268" t="s">
        <v>17</v>
      </c>
      <c r="L6268" t="s">
        <v>10882</v>
      </c>
      <c r="M6268" t="s">
        <v>10889</v>
      </c>
      <c r="N6268" t="s">
        <v>10910</v>
      </c>
      <c r="O6268" s="59">
        <f>DATE(Grocery_Sales[[#This Row],[Order Year]],Grocery_Sales[[#This Row],[Order Month]],1)</f>
        <v>43344</v>
      </c>
      <c r="P6268" s="25" t="str">
        <f>TEXT(Grocery_Sales[[#This Row],[Edited/Cleaned Order Date]],"mmm")</f>
        <v>Sep</v>
      </c>
    </row>
    <row r="6269" spans="1:16" x14ac:dyDescent="0.35">
      <c r="A6269" t="s">
        <v>6388</v>
      </c>
      <c r="B6269" t="s">
        <v>263</v>
      </c>
      <c r="C6269" t="s">
        <v>49</v>
      </c>
      <c r="D6269" t="s">
        <v>50</v>
      </c>
      <c r="E6269" t="s">
        <v>15</v>
      </c>
      <c r="F6269" s="24">
        <v>43349</v>
      </c>
      <c r="G6269" t="s">
        <v>76</v>
      </c>
      <c r="H6269">
        <v>2427</v>
      </c>
      <c r="I6269">
        <v>0.25</v>
      </c>
      <c r="J6269">
        <v>995.07</v>
      </c>
      <c r="K6269" t="s">
        <v>17</v>
      </c>
      <c r="L6269" t="s">
        <v>10873</v>
      </c>
      <c r="M6269" t="s">
        <v>10882</v>
      </c>
      <c r="N6269" t="s">
        <v>10910</v>
      </c>
      <c r="O6269" s="59">
        <f>DATE(Grocery_Sales[[#This Row],[Order Year]],Grocery_Sales[[#This Row],[Order Month]],1)</f>
        <v>43252</v>
      </c>
      <c r="P6269" s="25" t="str">
        <f>TEXT(Grocery_Sales[[#This Row],[Edited/Cleaned Order Date]],"mmm")</f>
        <v>Jun</v>
      </c>
    </row>
    <row r="6270" spans="1:16" x14ac:dyDescent="0.35">
      <c r="A6270" t="s">
        <v>6389</v>
      </c>
      <c r="B6270" t="s">
        <v>120</v>
      </c>
      <c r="C6270" t="s">
        <v>58</v>
      </c>
      <c r="D6270" t="s">
        <v>112</v>
      </c>
      <c r="E6270" t="s">
        <v>166</v>
      </c>
      <c r="F6270" s="24">
        <v>43412</v>
      </c>
      <c r="G6270" t="s">
        <v>76</v>
      </c>
      <c r="H6270">
        <v>761</v>
      </c>
      <c r="I6270">
        <v>0.21</v>
      </c>
      <c r="J6270">
        <v>114.15</v>
      </c>
      <c r="K6270" t="s">
        <v>17</v>
      </c>
      <c r="L6270" t="s">
        <v>10889</v>
      </c>
      <c r="M6270" t="s">
        <v>10872</v>
      </c>
      <c r="N6270" t="s">
        <v>10910</v>
      </c>
      <c r="O6270" s="59">
        <f>DATE(Grocery_Sales[[#This Row],[Order Year]],Grocery_Sales[[#This Row],[Order Month]],1)</f>
        <v>43313</v>
      </c>
      <c r="P6270" s="25" t="str">
        <f>TEXT(Grocery_Sales[[#This Row],[Edited/Cleaned Order Date]],"mmm")</f>
        <v>Aug</v>
      </c>
    </row>
    <row r="6271" spans="1:16" x14ac:dyDescent="0.35">
      <c r="A6271" t="s">
        <v>6390</v>
      </c>
      <c r="B6271" t="s">
        <v>193</v>
      </c>
      <c r="C6271" t="s">
        <v>26</v>
      </c>
      <c r="D6271" t="s">
        <v>37</v>
      </c>
      <c r="E6271" t="s">
        <v>166</v>
      </c>
      <c r="F6271" t="s">
        <v>10145</v>
      </c>
      <c r="G6271" t="s">
        <v>76</v>
      </c>
      <c r="H6271">
        <v>2012</v>
      </c>
      <c r="I6271">
        <v>0.19</v>
      </c>
      <c r="J6271">
        <v>442.64</v>
      </c>
      <c r="K6271" t="s">
        <v>17</v>
      </c>
      <c r="L6271" t="s">
        <v>10872</v>
      </c>
      <c r="M6271" t="s">
        <v>10920</v>
      </c>
      <c r="N6271" t="s">
        <v>10899</v>
      </c>
      <c r="O6271" s="59">
        <f>DATE(Grocery_Sales[[#This Row],[Order Year]],Grocery_Sales[[#This Row],[Order Month]],1)</f>
        <v>43405</v>
      </c>
      <c r="P6271" s="25" t="str">
        <f>TEXT(Grocery_Sales[[#This Row],[Edited/Cleaned Order Date]],"mmm")</f>
        <v>Nov</v>
      </c>
    </row>
    <row r="6272" spans="1:16" x14ac:dyDescent="0.35">
      <c r="A6272" t="s">
        <v>6391</v>
      </c>
      <c r="B6272" t="s">
        <v>204</v>
      </c>
      <c r="C6272" t="s">
        <v>13</v>
      </c>
      <c r="D6272" t="s">
        <v>14</v>
      </c>
      <c r="E6272" t="s">
        <v>55</v>
      </c>
      <c r="F6272" t="s">
        <v>10751</v>
      </c>
      <c r="G6272" t="s">
        <v>76</v>
      </c>
      <c r="H6272">
        <v>2422</v>
      </c>
      <c r="I6272">
        <v>0.35</v>
      </c>
      <c r="J6272">
        <v>484.4</v>
      </c>
      <c r="K6272" t="s">
        <v>17</v>
      </c>
      <c r="L6272" t="s">
        <v>10877</v>
      </c>
      <c r="M6272" t="s">
        <v>10906</v>
      </c>
      <c r="N6272" t="s">
        <v>10901</v>
      </c>
      <c r="O6272" s="59">
        <f>DATE(Grocery_Sales[[#This Row],[Order Year]],Grocery_Sales[[#This Row],[Order Month]],1)</f>
        <v>42491</v>
      </c>
      <c r="P6272" s="25" t="str">
        <f>TEXT(Grocery_Sales[[#This Row],[Edited/Cleaned Order Date]],"mmm")</f>
        <v>May</v>
      </c>
    </row>
    <row r="6273" spans="1:16" x14ac:dyDescent="0.35">
      <c r="A6273" t="s">
        <v>6392</v>
      </c>
      <c r="B6273" t="s">
        <v>90</v>
      </c>
      <c r="C6273" t="s">
        <v>49</v>
      </c>
      <c r="D6273" t="s">
        <v>50</v>
      </c>
      <c r="E6273" t="s">
        <v>72</v>
      </c>
      <c r="F6273" s="24">
        <v>42797</v>
      </c>
      <c r="G6273" t="s">
        <v>76</v>
      </c>
      <c r="H6273">
        <v>1937</v>
      </c>
      <c r="I6273">
        <v>0.24</v>
      </c>
      <c r="J6273">
        <v>406.77</v>
      </c>
      <c r="K6273" t="s">
        <v>17</v>
      </c>
      <c r="L6273" t="s">
        <v>10883</v>
      </c>
      <c r="M6273" t="s">
        <v>10883</v>
      </c>
      <c r="N6273" t="s">
        <v>10895</v>
      </c>
      <c r="O6273" s="59">
        <f>DATE(Grocery_Sales[[#This Row],[Order Year]],Grocery_Sales[[#This Row],[Order Month]],1)</f>
        <v>42795</v>
      </c>
      <c r="P6273" s="25" t="str">
        <f>TEXT(Grocery_Sales[[#This Row],[Edited/Cleaned Order Date]],"mmm")</f>
        <v>Mar</v>
      </c>
    </row>
    <row r="6274" spans="1:16" x14ac:dyDescent="0.35">
      <c r="A6274" t="s">
        <v>6393</v>
      </c>
      <c r="B6274" t="s">
        <v>106</v>
      </c>
      <c r="C6274" t="s">
        <v>13</v>
      </c>
      <c r="D6274" t="s">
        <v>14</v>
      </c>
      <c r="E6274" t="s">
        <v>123</v>
      </c>
      <c r="F6274" s="24">
        <v>42773</v>
      </c>
      <c r="G6274" t="s">
        <v>76</v>
      </c>
      <c r="H6274">
        <v>2426</v>
      </c>
      <c r="I6274">
        <v>0.21</v>
      </c>
      <c r="J6274">
        <v>703.54</v>
      </c>
      <c r="K6274" t="s">
        <v>17</v>
      </c>
      <c r="L6274" t="s">
        <v>10890</v>
      </c>
      <c r="M6274" t="s">
        <v>10886</v>
      </c>
      <c r="N6274" t="s">
        <v>10895</v>
      </c>
      <c r="O6274" s="59">
        <f>DATE(Grocery_Sales[[#This Row],[Order Year]],Grocery_Sales[[#This Row],[Order Month]],1)</f>
        <v>42917</v>
      </c>
      <c r="P6274" s="25" t="str">
        <f>TEXT(Grocery_Sales[[#This Row],[Edited/Cleaned Order Date]],"mmm")</f>
        <v>Jul</v>
      </c>
    </row>
    <row r="6275" spans="1:16" x14ac:dyDescent="0.35">
      <c r="A6275" t="s">
        <v>6394</v>
      </c>
      <c r="B6275" t="s">
        <v>67</v>
      </c>
      <c r="C6275" t="s">
        <v>32</v>
      </c>
      <c r="D6275" t="s">
        <v>97</v>
      </c>
      <c r="E6275" t="s">
        <v>55</v>
      </c>
      <c r="F6275" s="24">
        <v>42746</v>
      </c>
      <c r="G6275" t="s">
        <v>76</v>
      </c>
      <c r="H6275">
        <v>671</v>
      </c>
      <c r="I6275">
        <v>0.23</v>
      </c>
      <c r="J6275">
        <v>187.88</v>
      </c>
      <c r="K6275" t="s">
        <v>17</v>
      </c>
      <c r="L6275" t="s">
        <v>10872</v>
      </c>
      <c r="M6275" t="s">
        <v>10891</v>
      </c>
      <c r="N6275" t="s">
        <v>10895</v>
      </c>
      <c r="O6275" s="59">
        <f>DATE(Grocery_Sales[[#This Row],[Order Year]],Grocery_Sales[[#This Row],[Order Month]],1)</f>
        <v>43040</v>
      </c>
      <c r="P6275" s="25" t="str">
        <f>TEXT(Grocery_Sales[[#This Row],[Edited/Cleaned Order Date]],"mmm")</f>
        <v>Nov</v>
      </c>
    </row>
    <row r="6276" spans="1:16" x14ac:dyDescent="0.35">
      <c r="A6276" t="s">
        <v>6395</v>
      </c>
      <c r="B6276" t="s">
        <v>114</v>
      </c>
      <c r="C6276" t="s">
        <v>63</v>
      </c>
      <c r="D6276" t="s">
        <v>157</v>
      </c>
      <c r="E6276" t="s">
        <v>123</v>
      </c>
      <c r="F6276" t="s">
        <v>10145</v>
      </c>
      <c r="G6276" t="s">
        <v>76</v>
      </c>
      <c r="H6276">
        <v>2045</v>
      </c>
      <c r="I6276">
        <v>0.35</v>
      </c>
      <c r="J6276">
        <v>797.55</v>
      </c>
      <c r="K6276" t="s">
        <v>17</v>
      </c>
      <c r="L6276" t="s">
        <v>10872</v>
      </c>
      <c r="M6276" t="s">
        <v>10920</v>
      </c>
      <c r="N6276" t="s">
        <v>10899</v>
      </c>
      <c r="O6276" s="59">
        <f>DATE(Grocery_Sales[[#This Row],[Order Year]],Grocery_Sales[[#This Row],[Order Month]],1)</f>
        <v>43405</v>
      </c>
      <c r="P6276" s="25" t="str">
        <f>TEXT(Grocery_Sales[[#This Row],[Edited/Cleaned Order Date]],"mmm")</f>
        <v>Nov</v>
      </c>
    </row>
    <row r="6277" spans="1:16" x14ac:dyDescent="0.35">
      <c r="A6277" t="s">
        <v>6396</v>
      </c>
      <c r="B6277" t="s">
        <v>120</v>
      </c>
      <c r="C6277" t="s">
        <v>32</v>
      </c>
      <c r="D6277" t="s">
        <v>33</v>
      </c>
      <c r="E6277" t="s">
        <v>22</v>
      </c>
      <c r="F6277" t="s">
        <v>10225</v>
      </c>
      <c r="G6277" t="s">
        <v>76</v>
      </c>
      <c r="H6277">
        <v>1358</v>
      </c>
      <c r="I6277">
        <v>0.25</v>
      </c>
      <c r="J6277">
        <v>298.76</v>
      </c>
      <c r="K6277" t="s">
        <v>17</v>
      </c>
      <c r="L6277" t="s">
        <v>10880</v>
      </c>
      <c r="M6277" t="s">
        <v>10916</v>
      </c>
      <c r="N6277" t="s">
        <v>10907</v>
      </c>
      <c r="O6277" s="59">
        <f>DATE(Grocery_Sales[[#This Row],[Order Year]],Grocery_Sales[[#This Row],[Order Month]],1)</f>
        <v>42979</v>
      </c>
      <c r="P6277" s="25" t="str">
        <f>TEXT(Grocery_Sales[[#This Row],[Edited/Cleaned Order Date]],"mmm")</f>
        <v>Sep</v>
      </c>
    </row>
    <row r="6278" spans="1:16" x14ac:dyDescent="0.35">
      <c r="A6278" t="s">
        <v>6397</v>
      </c>
      <c r="B6278" t="s">
        <v>122</v>
      </c>
      <c r="C6278" t="s">
        <v>32</v>
      </c>
      <c r="D6278" t="s">
        <v>33</v>
      </c>
      <c r="E6278" t="s">
        <v>166</v>
      </c>
      <c r="F6278" t="s">
        <v>10518</v>
      </c>
      <c r="G6278" t="s">
        <v>76</v>
      </c>
      <c r="H6278">
        <v>2378</v>
      </c>
      <c r="I6278">
        <v>0.3</v>
      </c>
      <c r="J6278">
        <v>570.72</v>
      </c>
      <c r="K6278" t="s">
        <v>17</v>
      </c>
      <c r="L6278" t="s">
        <v>10876</v>
      </c>
      <c r="M6278" t="s">
        <v>10915</v>
      </c>
      <c r="N6278" t="s">
        <v>10903</v>
      </c>
      <c r="O6278" s="59">
        <f>DATE(Grocery_Sales[[#This Row],[Order Year]],Grocery_Sales[[#This Row],[Order Month]],1)</f>
        <v>42339</v>
      </c>
      <c r="P6278" s="25" t="str">
        <f>TEXT(Grocery_Sales[[#This Row],[Edited/Cleaned Order Date]],"mmm")</f>
        <v>Dec</v>
      </c>
    </row>
    <row r="6279" spans="1:16" x14ac:dyDescent="0.35">
      <c r="A6279" t="s">
        <v>6398</v>
      </c>
      <c r="B6279" t="s">
        <v>125</v>
      </c>
      <c r="C6279" t="s">
        <v>63</v>
      </c>
      <c r="D6279" t="s">
        <v>157</v>
      </c>
      <c r="E6279" t="s">
        <v>88</v>
      </c>
      <c r="F6279" s="24">
        <v>42196</v>
      </c>
      <c r="G6279" t="s">
        <v>76</v>
      </c>
      <c r="H6279">
        <v>1120</v>
      </c>
      <c r="I6279">
        <v>0.17</v>
      </c>
      <c r="J6279">
        <v>291.2</v>
      </c>
      <c r="K6279" t="s">
        <v>17</v>
      </c>
      <c r="L6279" t="s">
        <v>10872</v>
      </c>
      <c r="M6279" t="s">
        <v>10890</v>
      </c>
      <c r="N6279" t="s">
        <v>10897</v>
      </c>
      <c r="O6279" s="59">
        <f>DATE(Grocery_Sales[[#This Row],[Order Year]],Grocery_Sales[[#This Row],[Order Month]],1)</f>
        <v>42309</v>
      </c>
      <c r="P6279" s="25" t="str">
        <f>TEXT(Grocery_Sales[[#This Row],[Edited/Cleaned Order Date]],"mmm")</f>
        <v>Nov</v>
      </c>
    </row>
    <row r="6280" spans="1:16" x14ac:dyDescent="0.35">
      <c r="A6280" t="s">
        <v>6399</v>
      </c>
      <c r="B6280" t="s">
        <v>169</v>
      </c>
      <c r="C6280" t="s">
        <v>58</v>
      </c>
      <c r="D6280" t="s">
        <v>59</v>
      </c>
      <c r="E6280" t="s">
        <v>149</v>
      </c>
      <c r="F6280" t="s">
        <v>10142</v>
      </c>
      <c r="G6280" t="s">
        <v>76</v>
      </c>
      <c r="H6280">
        <v>1141</v>
      </c>
      <c r="I6280">
        <v>0.34</v>
      </c>
      <c r="J6280">
        <v>68.459999999999994</v>
      </c>
      <c r="K6280" t="s">
        <v>17</v>
      </c>
      <c r="L6280" t="s">
        <v>10884</v>
      </c>
      <c r="M6280" t="s">
        <v>10908</v>
      </c>
      <c r="N6280" t="s">
        <v>10899</v>
      </c>
      <c r="O6280" s="59">
        <f>DATE(Grocery_Sales[[#This Row],[Order Year]],Grocery_Sales[[#This Row],[Order Month]],1)</f>
        <v>43252</v>
      </c>
      <c r="P6280" s="25" t="str">
        <f>TEXT(Grocery_Sales[[#This Row],[Edited/Cleaned Order Date]],"mmm")</f>
        <v>Jun</v>
      </c>
    </row>
    <row r="6281" spans="1:16" x14ac:dyDescent="0.35">
      <c r="A6281" t="s">
        <v>6400</v>
      </c>
      <c r="B6281" t="s">
        <v>53</v>
      </c>
      <c r="C6281" t="s">
        <v>13</v>
      </c>
      <c r="D6281" t="s">
        <v>14</v>
      </c>
      <c r="E6281" t="s">
        <v>140</v>
      </c>
      <c r="F6281" t="s">
        <v>10142</v>
      </c>
      <c r="G6281" t="s">
        <v>76</v>
      </c>
      <c r="H6281">
        <v>2143</v>
      </c>
      <c r="I6281">
        <v>0.33</v>
      </c>
      <c r="J6281">
        <v>385.74</v>
      </c>
      <c r="K6281" t="s">
        <v>17</v>
      </c>
      <c r="L6281" t="s">
        <v>10884</v>
      </c>
      <c r="M6281" t="s">
        <v>10908</v>
      </c>
      <c r="N6281" t="s">
        <v>10899</v>
      </c>
      <c r="O6281" s="59">
        <f>DATE(Grocery_Sales[[#This Row],[Order Year]],Grocery_Sales[[#This Row],[Order Month]],1)</f>
        <v>43252</v>
      </c>
      <c r="P6281" s="25" t="str">
        <f>TEXT(Grocery_Sales[[#This Row],[Edited/Cleaned Order Date]],"mmm")</f>
        <v>Jun</v>
      </c>
    </row>
    <row r="6282" spans="1:16" x14ac:dyDescent="0.35">
      <c r="A6282" t="s">
        <v>6401</v>
      </c>
      <c r="B6282" t="s">
        <v>159</v>
      </c>
      <c r="C6282" t="s">
        <v>58</v>
      </c>
      <c r="D6282" t="s">
        <v>59</v>
      </c>
      <c r="E6282" t="s">
        <v>166</v>
      </c>
      <c r="F6282" t="s">
        <v>10228</v>
      </c>
      <c r="G6282" t="s">
        <v>76</v>
      </c>
      <c r="H6282">
        <v>2080</v>
      </c>
      <c r="I6282">
        <v>0.35</v>
      </c>
      <c r="J6282">
        <v>540.79999999999995</v>
      </c>
      <c r="K6282" t="s">
        <v>17</v>
      </c>
      <c r="L6282" t="s">
        <v>10887</v>
      </c>
      <c r="M6282" t="s">
        <v>10918</v>
      </c>
      <c r="N6282" t="s">
        <v>10899</v>
      </c>
      <c r="O6282" s="59">
        <f>DATE(Grocery_Sales[[#This Row],[Order Year]],Grocery_Sales[[#This Row],[Order Month]],1)</f>
        <v>43160</v>
      </c>
      <c r="P6282" s="25" t="str">
        <f>TEXT(Grocery_Sales[[#This Row],[Edited/Cleaned Order Date]],"mmm")</f>
        <v>Mar</v>
      </c>
    </row>
    <row r="6283" spans="1:16" x14ac:dyDescent="0.35">
      <c r="A6283" t="s">
        <v>6402</v>
      </c>
      <c r="B6283" t="s">
        <v>106</v>
      </c>
      <c r="C6283" t="s">
        <v>32</v>
      </c>
      <c r="D6283" t="s">
        <v>153</v>
      </c>
      <c r="E6283" t="s">
        <v>149</v>
      </c>
      <c r="F6283" s="24">
        <v>43231</v>
      </c>
      <c r="G6283" t="s">
        <v>76</v>
      </c>
      <c r="H6283">
        <v>2063</v>
      </c>
      <c r="I6283">
        <v>0.18</v>
      </c>
      <c r="J6283">
        <v>433.23</v>
      </c>
      <c r="K6283" t="s">
        <v>17</v>
      </c>
      <c r="L6283" t="s">
        <v>10872</v>
      </c>
      <c r="M6283" t="s">
        <v>10888</v>
      </c>
      <c r="N6283" t="s">
        <v>10910</v>
      </c>
      <c r="O6283" s="59">
        <f>DATE(Grocery_Sales[[#This Row],[Order Year]],Grocery_Sales[[#This Row],[Order Month]],1)</f>
        <v>43405</v>
      </c>
      <c r="P6283" s="25" t="str">
        <f>TEXT(Grocery_Sales[[#This Row],[Edited/Cleaned Order Date]],"mmm")</f>
        <v>Nov</v>
      </c>
    </row>
    <row r="6284" spans="1:16" x14ac:dyDescent="0.35">
      <c r="A6284" t="s">
        <v>6403</v>
      </c>
      <c r="B6284" t="s">
        <v>57</v>
      </c>
      <c r="C6284" t="s">
        <v>63</v>
      </c>
      <c r="D6284" t="s">
        <v>87</v>
      </c>
      <c r="E6284" t="s">
        <v>28</v>
      </c>
      <c r="F6284" t="s">
        <v>10360</v>
      </c>
      <c r="G6284" t="s">
        <v>76</v>
      </c>
      <c r="H6284">
        <v>1605</v>
      </c>
      <c r="I6284">
        <v>0.17</v>
      </c>
      <c r="J6284">
        <v>593.85</v>
      </c>
      <c r="K6284" t="s">
        <v>17</v>
      </c>
      <c r="L6284" t="s">
        <v>10876</v>
      </c>
      <c r="M6284" t="s">
        <v>10914</v>
      </c>
      <c r="N6284" t="s">
        <v>10907</v>
      </c>
      <c r="O6284" s="59">
        <f>DATE(Grocery_Sales[[#This Row],[Order Year]],Grocery_Sales[[#This Row],[Order Month]],1)</f>
        <v>43070</v>
      </c>
      <c r="P6284" s="25" t="str">
        <f>TEXT(Grocery_Sales[[#This Row],[Edited/Cleaned Order Date]],"mmm")</f>
        <v>Dec</v>
      </c>
    </row>
    <row r="6285" spans="1:16" x14ac:dyDescent="0.35">
      <c r="A6285" t="s">
        <v>6404</v>
      </c>
      <c r="B6285" t="s">
        <v>45</v>
      </c>
      <c r="C6285" t="s">
        <v>63</v>
      </c>
      <c r="D6285" t="s">
        <v>75</v>
      </c>
      <c r="E6285" t="s">
        <v>69</v>
      </c>
      <c r="F6285" t="s">
        <v>10459</v>
      </c>
      <c r="G6285" t="s">
        <v>76</v>
      </c>
      <c r="H6285">
        <v>1563</v>
      </c>
      <c r="I6285">
        <v>0.21</v>
      </c>
      <c r="J6285">
        <v>406.38</v>
      </c>
      <c r="K6285" t="s">
        <v>17</v>
      </c>
      <c r="L6285" t="s">
        <v>10880</v>
      </c>
      <c r="M6285" t="s">
        <v>10913</v>
      </c>
      <c r="N6285" t="s">
        <v>10907</v>
      </c>
      <c r="O6285" s="59">
        <f>DATE(Grocery_Sales[[#This Row],[Order Year]],Grocery_Sales[[#This Row],[Order Month]],1)</f>
        <v>42979</v>
      </c>
      <c r="P6285" s="25" t="str">
        <f>TEXT(Grocery_Sales[[#This Row],[Edited/Cleaned Order Date]],"mmm")</f>
        <v>Sep</v>
      </c>
    </row>
    <row r="6286" spans="1:16" x14ac:dyDescent="0.35">
      <c r="A6286" t="s">
        <v>6405</v>
      </c>
      <c r="B6286" t="s">
        <v>81</v>
      </c>
      <c r="C6286" t="s">
        <v>20</v>
      </c>
      <c r="D6286" t="s">
        <v>91</v>
      </c>
      <c r="E6286" t="s">
        <v>128</v>
      </c>
      <c r="F6286" s="24">
        <v>43321</v>
      </c>
      <c r="G6286" t="s">
        <v>76</v>
      </c>
      <c r="H6286">
        <v>694</v>
      </c>
      <c r="I6286">
        <v>0.19</v>
      </c>
      <c r="J6286">
        <v>76.34</v>
      </c>
      <c r="K6286" t="s">
        <v>17</v>
      </c>
      <c r="L6286" t="s">
        <v>10882</v>
      </c>
      <c r="M6286" t="s">
        <v>10889</v>
      </c>
      <c r="N6286" t="s">
        <v>10910</v>
      </c>
      <c r="O6286" s="59">
        <f>DATE(Grocery_Sales[[#This Row],[Order Year]],Grocery_Sales[[#This Row],[Order Month]],1)</f>
        <v>43344</v>
      </c>
      <c r="P6286" s="25" t="str">
        <f>TEXT(Grocery_Sales[[#This Row],[Edited/Cleaned Order Date]],"mmm")</f>
        <v>Sep</v>
      </c>
    </row>
    <row r="6287" spans="1:16" x14ac:dyDescent="0.35">
      <c r="A6287" t="s">
        <v>6406</v>
      </c>
      <c r="B6287" t="s">
        <v>184</v>
      </c>
      <c r="C6287" t="s">
        <v>13</v>
      </c>
      <c r="D6287" t="s">
        <v>79</v>
      </c>
      <c r="E6287" t="s">
        <v>15</v>
      </c>
      <c r="F6287" s="24">
        <v>43412</v>
      </c>
      <c r="G6287" t="s">
        <v>76</v>
      </c>
      <c r="H6287">
        <v>2156</v>
      </c>
      <c r="I6287">
        <v>0.32</v>
      </c>
      <c r="J6287">
        <v>776.16</v>
      </c>
      <c r="K6287" t="s">
        <v>17</v>
      </c>
      <c r="L6287" t="s">
        <v>10889</v>
      </c>
      <c r="M6287" t="s">
        <v>10872</v>
      </c>
      <c r="N6287" t="s">
        <v>10910</v>
      </c>
      <c r="O6287" s="59">
        <f>DATE(Grocery_Sales[[#This Row],[Order Year]],Grocery_Sales[[#This Row],[Order Month]],1)</f>
        <v>43313</v>
      </c>
      <c r="P6287" s="25" t="str">
        <f>TEXT(Grocery_Sales[[#This Row],[Edited/Cleaned Order Date]],"mmm")</f>
        <v>Aug</v>
      </c>
    </row>
    <row r="6288" spans="1:16" x14ac:dyDescent="0.35">
      <c r="A6288" t="s">
        <v>6407</v>
      </c>
      <c r="B6288" t="s">
        <v>261</v>
      </c>
      <c r="C6288" t="s">
        <v>13</v>
      </c>
      <c r="D6288" t="s">
        <v>79</v>
      </c>
      <c r="E6288" t="s">
        <v>43</v>
      </c>
      <c r="F6288" s="24">
        <v>43350</v>
      </c>
      <c r="G6288" t="s">
        <v>76</v>
      </c>
      <c r="H6288">
        <v>1382</v>
      </c>
      <c r="I6288">
        <v>0.27</v>
      </c>
      <c r="J6288">
        <v>538.98</v>
      </c>
      <c r="K6288" t="s">
        <v>17</v>
      </c>
      <c r="L6288" t="s">
        <v>10890</v>
      </c>
      <c r="M6288" t="s">
        <v>10882</v>
      </c>
      <c r="N6288" t="s">
        <v>10910</v>
      </c>
      <c r="O6288" s="59">
        <f>DATE(Grocery_Sales[[#This Row],[Order Year]],Grocery_Sales[[#This Row],[Order Month]],1)</f>
        <v>43282</v>
      </c>
      <c r="P6288" s="25" t="str">
        <f>TEXT(Grocery_Sales[[#This Row],[Edited/Cleaned Order Date]],"mmm")</f>
        <v>Jul</v>
      </c>
    </row>
    <row r="6289" spans="1:16" x14ac:dyDescent="0.35">
      <c r="A6289" t="s">
        <v>6408</v>
      </c>
      <c r="B6289" t="s">
        <v>67</v>
      </c>
      <c r="C6289" t="s">
        <v>13</v>
      </c>
      <c r="D6289" t="s">
        <v>14</v>
      </c>
      <c r="E6289" t="s">
        <v>84</v>
      </c>
      <c r="F6289" t="s">
        <v>10802</v>
      </c>
      <c r="G6289" t="s">
        <v>76</v>
      </c>
      <c r="H6289">
        <v>1700</v>
      </c>
      <c r="I6289">
        <v>0.11</v>
      </c>
      <c r="J6289">
        <v>204</v>
      </c>
      <c r="K6289" t="s">
        <v>17</v>
      </c>
      <c r="L6289" t="s">
        <v>10878</v>
      </c>
      <c r="M6289" t="s">
        <v>10919</v>
      </c>
      <c r="N6289" t="s">
        <v>10899</v>
      </c>
      <c r="O6289" s="59">
        <f>DATE(Grocery_Sales[[#This Row],[Order Year]],Grocery_Sales[[#This Row],[Order Month]],1)</f>
        <v>43313</v>
      </c>
      <c r="P6289" s="25" t="str">
        <f>TEXT(Grocery_Sales[[#This Row],[Edited/Cleaned Order Date]],"mmm")</f>
        <v>Aug</v>
      </c>
    </row>
    <row r="6290" spans="1:16" x14ac:dyDescent="0.35">
      <c r="A6290" t="s">
        <v>6409</v>
      </c>
      <c r="B6290" t="s">
        <v>204</v>
      </c>
      <c r="C6290" t="s">
        <v>63</v>
      </c>
      <c r="D6290" t="s">
        <v>87</v>
      </c>
      <c r="E6290" t="s">
        <v>123</v>
      </c>
      <c r="F6290" t="s">
        <v>10637</v>
      </c>
      <c r="G6290" t="s">
        <v>98</v>
      </c>
      <c r="H6290">
        <v>1104</v>
      </c>
      <c r="I6290">
        <v>0.28000000000000003</v>
      </c>
      <c r="J6290">
        <v>132.47999999999999</v>
      </c>
      <c r="K6290" t="s">
        <v>17</v>
      </c>
      <c r="L6290" t="s">
        <v>10874</v>
      </c>
      <c r="M6290" t="s">
        <v>10920</v>
      </c>
      <c r="N6290" t="s">
        <v>10899</v>
      </c>
      <c r="O6290" s="59">
        <f>DATE(Grocery_Sales[[#This Row],[Order Year]],Grocery_Sales[[#This Row],[Order Month]],1)</f>
        <v>43374</v>
      </c>
      <c r="P6290" s="25" t="str">
        <f>TEXT(Grocery_Sales[[#This Row],[Edited/Cleaned Order Date]],"mmm")</f>
        <v>Oct</v>
      </c>
    </row>
    <row r="6291" spans="1:16" x14ac:dyDescent="0.35">
      <c r="A6291" t="s">
        <v>6410</v>
      </c>
      <c r="B6291" t="s">
        <v>42</v>
      </c>
      <c r="C6291" t="s">
        <v>63</v>
      </c>
      <c r="D6291" t="s">
        <v>87</v>
      </c>
      <c r="E6291" t="s">
        <v>88</v>
      </c>
      <c r="F6291" t="s">
        <v>10303</v>
      </c>
      <c r="G6291" t="s">
        <v>98</v>
      </c>
      <c r="H6291">
        <v>793</v>
      </c>
      <c r="I6291">
        <v>0.34</v>
      </c>
      <c r="J6291">
        <v>142.74</v>
      </c>
      <c r="K6291" t="s">
        <v>17</v>
      </c>
      <c r="L6291" t="s">
        <v>10887</v>
      </c>
      <c r="M6291" t="s">
        <v>10911</v>
      </c>
      <c r="N6291" t="s">
        <v>10901</v>
      </c>
      <c r="O6291" s="59">
        <f>DATE(Grocery_Sales[[#This Row],[Order Year]],Grocery_Sales[[#This Row],[Order Month]],1)</f>
        <v>42430</v>
      </c>
      <c r="P6291" s="25" t="str">
        <f>TEXT(Grocery_Sales[[#This Row],[Edited/Cleaned Order Date]],"mmm")</f>
        <v>Mar</v>
      </c>
    </row>
    <row r="6292" spans="1:16" x14ac:dyDescent="0.35">
      <c r="A6292" t="s">
        <v>6411</v>
      </c>
      <c r="B6292" t="s">
        <v>184</v>
      </c>
      <c r="C6292" t="s">
        <v>63</v>
      </c>
      <c r="D6292" t="s">
        <v>64</v>
      </c>
      <c r="E6292" t="s">
        <v>65</v>
      </c>
      <c r="F6292" t="s">
        <v>10810</v>
      </c>
      <c r="G6292" t="s">
        <v>98</v>
      </c>
      <c r="H6292">
        <v>2400</v>
      </c>
      <c r="I6292">
        <v>0.32</v>
      </c>
      <c r="J6292">
        <v>360</v>
      </c>
      <c r="K6292" t="s">
        <v>17</v>
      </c>
      <c r="L6292" t="s">
        <v>10887</v>
      </c>
      <c r="M6292" t="s">
        <v>10914</v>
      </c>
      <c r="N6292" t="s">
        <v>10907</v>
      </c>
      <c r="O6292" s="59">
        <f>DATE(Grocery_Sales[[#This Row],[Order Year]],Grocery_Sales[[#This Row],[Order Month]],1)</f>
        <v>42795</v>
      </c>
      <c r="P6292" s="25" t="str">
        <f>TEXT(Grocery_Sales[[#This Row],[Edited/Cleaned Order Date]],"mmm")</f>
        <v>Mar</v>
      </c>
    </row>
    <row r="6293" spans="1:16" x14ac:dyDescent="0.35">
      <c r="A6293" t="s">
        <v>6412</v>
      </c>
      <c r="B6293" t="s">
        <v>165</v>
      </c>
      <c r="C6293" t="s">
        <v>13</v>
      </c>
      <c r="D6293" t="s">
        <v>14</v>
      </c>
      <c r="E6293" t="s">
        <v>128</v>
      </c>
      <c r="F6293" s="24">
        <v>43322</v>
      </c>
      <c r="G6293" t="s">
        <v>98</v>
      </c>
      <c r="H6293">
        <v>1683</v>
      </c>
      <c r="I6293">
        <v>0.25</v>
      </c>
      <c r="J6293">
        <v>319.77</v>
      </c>
      <c r="K6293" t="s">
        <v>17</v>
      </c>
      <c r="L6293" t="s">
        <v>10874</v>
      </c>
      <c r="M6293" t="s">
        <v>10889</v>
      </c>
      <c r="N6293" t="s">
        <v>10910</v>
      </c>
      <c r="O6293" s="59">
        <f>DATE(Grocery_Sales[[#This Row],[Order Year]],Grocery_Sales[[#This Row],[Order Month]],1)</f>
        <v>43374</v>
      </c>
      <c r="P6293" s="25" t="str">
        <f>TEXT(Grocery_Sales[[#This Row],[Edited/Cleaned Order Date]],"mmm")</f>
        <v>Oct</v>
      </c>
    </row>
    <row r="6294" spans="1:16" x14ac:dyDescent="0.35">
      <c r="A6294" t="s">
        <v>6413</v>
      </c>
      <c r="B6294" t="s">
        <v>125</v>
      </c>
      <c r="C6294" t="s">
        <v>58</v>
      </c>
      <c r="D6294" t="s">
        <v>68</v>
      </c>
      <c r="E6294" t="s">
        <v>28</v>
      </c>
      <c r="F6294" s="24">
        <v>42438</v>
      </c>
      <c r="G6294" t="s">
        <v>98</v>
      </c>
      <c r="H6294">
        <v>1692</v>
      </c>
      <c r="I6294">
        <v>0.26</v>
      </c>
      <c r="J6294">
        <v>541.44000000000005</v>
      </c>
      <c r="K6294" t="s">
        <v>17</v>
      </c>
      <c r="L6294" t="s">
        <v>10882</v>
      </c>
      <c r="M6294" t="s">
        <v>10883</v>
      </c>
      <c r="N6294" t="s">
        <v>10896</v>
      </c>
      <c r="O6294" s="59">
        <f>DATE(Grocery_Sales[[#This Row],[Order Year]],Grocery_Sales[[#This Row],[Order Month]],1)</f>
        <v>42614</v>
      </c>
      <c r="P6294" s="25" t="str">
        <f>TEXT(Grocery_Sales[[#This Row],[Edited/Cleaned Order Date]],"mmm")</f>
        <v>Sep</v>
      </c>
    </row>
    <row r="6295" spans="1:16" x14ac:dyDescent="0.35">
      <c r="A6295" t="s">
        <v>6414</v>
      </c>
      <c r="B6295" t="s">
        <v>120</v>
      </c>
      <c r="C6295" t="s">
        <v>13</v>
      </c>
      <c r="D6295" t="s">
        <v>14</v>
      </c>
      <c r="E6295" t="s">
        <v>72</v>
      </c>
      <c r="F6295" t="s">
        <v>10302</v>
      </c>
      <c r="G6295" t="s">
        <v>98</v>
      </c>
      <c r="H6295">
        <v>1726</v>
      </c>
      <c r="I6295">
        <v>0.22</v>
      </c>
      <c r="J6295">
        <v>189.86</v>
      </c>
      <c r="K6295" t="s">
        <v>17</v>
      </c>
      <c r="L6295" t="s">
        <v>10877</v>
      </c>
      <c r="M6295" t="s">
        <v>10915</v>
      </c>
      <c r="N6295" t="s">
        <v>10899</v>
      </c>
      <c r="O6295" s="59">
        <f>DATE(Grocery_Sales[[#This Row],[Order Year]],Grocery_Sales[[#This Row],[Order Month]],1)</f>
        <v>43221</v>
      </c>
      <c r="P6295" s="25" t="str">
        <f>TEXT(Grocery_Sales[[#This Row],[Edited/Cleaned Order Date]],"mmm")</f>
        <v>May</v>
      </c>
    </row>
    <row r="6296" spans="1:16" x14ac:dyDescent="0.35">
      <c r="A6296" t="s">
        <v>6415</v>
      </c>
      <c r="B6296" t="s">
        <v>57</v>
      </c>
      <c r="C6296" t="s">
        <v>13</v>
      </c>
      <c r="D6296" t="s">
        <v>14</v>
      </c>
      <c r="E6296" t="s">
        <v>72</v>
      </c>
      <c r="F6296" s="24">
        <v>43382</v>
      </c>
      <c r="G6296" t="s">
        <v>98</v>
      </c>
      <c r="H6296">
        <v>604</v>
      </c>
      <c r="I6296">
        <v>0.1</v>
      </c>
      <c r="J6296">
        <v>72.48</v>
      </c>
      <c r="K6296" t="s">
        <v>17</v>
      </c>
      <c r="L6296" t="s">
        <v>10882</v>
      </c>
      <c r="M6296" t="s">
        <v>10874</v>
      </c>
      <c r="N6296" t="s">
        <v>10910</v>
      </c>
      <c r="O6296" s="59">
        <f>DATE(Grocery_Sales[[#This Row],[Order Year]],Grocery_Sales[[#This Row],[Order Month]],1)</f>
        <v>43344</v>
      </c>
      <c r="P6296" s="25" t="str">
        <f>TEXT(Grocery_Sales[[#This Row],[Edited/Cleaned Order Date]],"mmm")</f>
        <v>Sep</v>
      </c>
    </row>
    <row r="6297" spans="1:16" x14ac:dyDescent="0.35">
      <c r="A6297" t="s">
        <v>6416</v>
      </c>
      <c r="B6297" t="s">
        <v>12</v>
      </c>
      <c r="C6297" t="s">
        <v>13</v>
      </c>
      <c r="D6297" t="s">
        <v>195</v>
      </c>
      <c r="E6297" t="s">
        <v>140</v>
      </c>
      <c r="F6297" t="s">
        <v>10408</v>
      </c>
      <c r="G6297" t="s">
        <v>98</v>
      </c>
      <c r="H6297">
        <v>1036</v>
      </c>
      <c r="I6297">
        <v>0.11</v>
      </c>
      <c r="J6297">
        <v>383.32</v>
      </c>
      <c r="K6297" t="s">
        <v>17</v>
      </c>
      <c r="L6297" t="s">
        <v>10879</v>
      </c>
      <c r="M6297" t="s">
        <v>10912</v>
      </c>
      <c r="N6297" t="s">
        <v>10901</v>
      </c>
      <c r="O6297" s="59">
        <f>DATE(Grocery_Sales[[#This Row],[Order Year]],Grocery_Sales[[#This Row],[Order Month]],1)</f>
        <v>42552</v>
      </c>
      <c r="P6297" s="25" t="str">
        <f>TEXT(Grocery_Sales[[#This Row],[Edited/Cleaned Order Date]],"mmm")</f>
        <v>Jul</v>
      </c>
    </row>
    <row r="6298" spans="1:16" x14ac:dyDescent="0.35">
      <c r="A6298" t="s">
        <v>6417</v>
      </c>
      <c r="B6298" t="s">
        <v>71</v>
      </c>
      <c r="C6298" t="s">
        <v>13</v>
      </c>
      <c r="D6298" t="s">
        <v>195</v>
      </c>
      <c r="E6298" t="s">
        <v>163</v>
      </c>
      <c r="F6298" t="s">
        <v>10229</v>
      </c>
      <c r="G6298" t="s">
        <v>98</v>
      </c>
      <c r="H6298">
        <v>2061</v>
      </c>
      <c r="I6298">
        <v>0.15</v>
      </c>
      <c r="J6298">
        <v>927.45</v>
      </c>
      <c r="K6298" t="s">
        <v>17</v>
      </c>
      <c r="L6298" t="s">
        <v>10876</v>
      </c>
      <c r="M6298" t="s">
        <v>10905</v>
      </c>
      <c r="N6298" t="s">
        <v>10907</v>
      </c>
      <c r="O6298" s="59">
        <f>DATE(Grocery_Sales[[#This Row],[Order Year]],Grocery_Sales[[#This Row],[Order Month]],1)</f>
        <v>43070</v>
      </c>
      <c r="P6298" s="25" t="str">
        <f>TEXT(Grocery_Sales[[#This Row],[Edited/Cleaned Order Date]],"mmm")</f>
        <v>Dec</v>
      </c>
    </row>
    <row r="6299" spans="1:16" x14ac:dyDescent="0.35">
      <c r="A6299" t="s">
        <v>6418</v>
      </c>
      <c r="B6299" t="s">
        <v>42</v>
      </c>
      <c r="C6299" t="s">
        <v>63</v>
      </c>
      <c r="D6299" t="s">
        <v>157</v>
      </c>
      <c r="E6299" t="s">
        <v>140</v>
      </c>
      <c r="F6299" s="24">
        <v>42920</v>
      </c>
      <c r="G6299" t="s">
        <v>98</v>
      </c>
      <c r="H6299">
        <v>1028</v>
      </c>
      <c r="I6299">
        <v>0.21</v>
      </c>
      <c r="J6299">
        <v>452.32</v>
      </c>
      <c r="K6299" t="s">
        <v>17</v>
      </c>
      <c r="L6299" t="s">
        <v>10875</v>
      </c>
      <c r="M6299" t="s">
        <v>10890</v>
      </c>
      <c r="N6299" t="s">
        <v>10895</v>
      </c>
      <c r="O6299" s="59">
        <f>DATE(Grocery_Sales[[#This Row],[Order Year]],Grocery_Sales[[#This Row],[Order Month]],1)</f>
        <v>42826</v>
      </c>
      <c r="P6299" s="25" t="str">
        <f>TEXT(Grocery_Sales[[#This Row],[Edited/Cleaned Order Date]],"mmm")</f>
        <v>Apr</v>
      </c>
    </row>
    <row r="6300" spans="1:16" x14ac:dyDescent="0.35">
      <c r="A6300" t="s">
        <v>6419</v>
      </c>
      <c r="B6300" t="s">
        <v>90</v>
      </c>
      <c r="C6300" t="s">
        <v>20</v>
      </c>
      <c r="D6300" t="s">
        <v>91</v>
      </c>
      <c r="E6300" t="s">
        <v>104</v>
      </c>
      <c r="F6300" s="24">
        <v>42894</v>
      </c>
      <c r="G6300" t="s">
        <v>98</v>
      </c>
      <c r="H6300">
        <v>1101</v>
      </c>
      <c r="I6300">
        <v>0.26</v>
      </c>
      <c r="J6300">
        <v>495.45</v>
      </c>
      <c r="K6300" t="s">
        <v>17</v>
      </c>
      <c r="L6300" t="s">
        <v>10889</v>
      </c>
      <c r="M6300" t="s">
        <v>10873</v>
      </c>
      <c r="N6300" t="s">
        <v>10895</v>
      </c>
      <c r="O6300" s="59">
        <f>DATE(Grocery_Sales[[#This Row],[Order Year]],Grocery_Sales[[#This Row],[Order Month]],1)</f>
        <v>42948</v>
      </c>
      <c r="P6300" s="25" t="str">
        <f>TEXT(Grocery_Sales[[#This Row],[Edited/Cleaned Order Date]],"mmm")</f>
        <v>Aug</v>
      </c>
    </row>
    <row r="6301" spans="1:16" x14ac:dyDescent="0.35">
      <c r="A6301" t="s">
        <v>6420</v>
      </c>
      <c r="B6301" t="s">
        <v>146</v>
      </c>
      <c r="C6301" t="s">
        <v>20</v>
      </c>
      <c r="D6301" t="s">
        <v>91</v>
      </c>
      <c r="E6301" t="s">
        <v>43</v>
      </c>
      <c r="F6301" t="s">
        <v>10244</v>
      </c>
      <c r="G6301" t="s">
        <v>98</v>
      </c>
      <c r="H6301">
        <v>998</v>
      </c>
      <c r="I6301">
        <v>0.12</v>
      </c>
      <c r="J6301">
        <v>349.3</v>
      </c>
      <c r="K6301" t="s">
        <v>17</v>
      </c>
      <c r="L6301" t="s">
        <v>10877</v>
      </c>
      <c r="M6301" t="s">
        <v>10921</v>
      </c>
      <c r="N6301" t="s">
        <v>10907</v>
      </c>
      <c r="O6301" s="59">
        <f>DATE(Grocery_Sales[[#This Row],[Order Year]],Grocery_Sales[[#This Row],[Order Month]],1)</f>
        <v>42856</v>
      </c>
      <c r="P6301" s="25" t="str">
        <f>TEXT(Grocery_Sales[[#This Row],[Edited/Cleaned Order Date]],"mmm")</f>
        <v>May</v>
      </c>
    </row>
    <row r="6302" spans="1:16" x14ac:dyDescent="0.35">
      <c r="A6302" t="s">
        <v>6421</v>
      </c>
      <c r="B6302" t="s">
        <v>74</v>
      </c>
      <c r="C6302" t="s">
        <v>32</v>
      </c>
      <c r="D6302" t="s">
        <v>46</v>
      </c>
      <c r="E6302" t="s">
        <v>34</v>
      </c>
      <c r="F6302" t="s">
        <v>10486</v>
      </c>
      <c r="G6302" t="s">
        <v>98</v>
      </c>
      <c r="H6302">
        <v>1862</v>
      </c>
      <c r="I6302">
        <v>0.26</v>
      </c>
      <c r="J6302">
        <v>614.46</v>
      </c>
      <c r="K6302" t="s">
        <v>17</v>
      </c>
      <c r="L6302" t="s">
        <v>10877</v>
      </c>
      <c r="M6302" t="s">
        <v>10914</v>
      </c>
      <c r="N6302" t="s">
        <v>10903</v>
      </c>
      <c r="O6302" s="59">
        <f>DATE(Grocery_Sales[[#This Row],[Order Year]],Grocery_Sales[[#This Row],[Order Month]],1)</f>
        <v>42125</v>
      </c>
      <c r="P6302" s="25" t="str">
        <f>TEXT(Grocery_Sales[[#This Row],[Edited/Cleaned Order Date]],"mmm")</f>
        <v>May</v>
      </c>
    </row>
    <row r="6303" spans="1:16" x14ac:dyDescent="0.35">
      <c r="A6303" t="s">
        <v>6422</v>
      </c>
      <c r="B6303" t="s">
        <v>111</v>
      </c>
      <c r="C6303" t="s">
        <v>13</v>
      </c>
      <c r="D6303" t="s">
        <v>195</v>
      </c>
      <c r="E6303" t="s">
        <v>104</v>
      </c>
      <c r="F6303" t="s">
        <v>10441</v>
      </c>
      <c r="G6303" t="s">
        <v>98</v>
      </c>
      <c r="H6303">
        <v>1552</v>
      </c>
      <c r="I6303">
        <v>0.34</v>
      </c>
      <c r="J6303">
        <v>294.88</v>
      </c>
      <c r="K6303" t="s">
        <v>17</v>
      </c>
      <c r="L6303" t="s">
        <v>10887</v>
      </c>
      <c r="M6303" t="s">
        <v>10909</v>
      </c>
      <c r="N6303" t="s">
        <v>10899</v>
      </c>
      <c r="O6303" s="59">
        <f>DATE(Grocery_Sales[[#This Row],[Order Year]],Grocery_Sales[[#This Row],[Order Month]],1)</f>
        <v>43160</v>
      </c>
      <c r="P6303" s="25" t="str">
        <f>TEXT(Grocery_Sales[[#This Row],[Edited/Cleaned Order Date]],"mmm")</f>
        <v>Mar</v>
      </c>
    </row>
    <row r="6304" spans="1:16" x14ac:dyDescent="0.35">
      <c r="A6304" t="s">
        <v>6423</v>
      </c>
      <c r="B6304" t="s">
        <v>108</v>
      </c>
      <c r="C6304" t="s">
        <v>20</v>
      </c>
      <c r="D6304" t="s">
        <v>91</v>
      </c>
      <c r="E6304" t="s">
        <v>117</v>
      </c>
      <c r="F6304" t="s">
        <v>10790</v>
      </c>
      <c r="G6304" t="s">
        <v>98</v>
      </c>
      <c r="H6304">
        <v>1354</v>
      </c>
      <c r="I6304">
        <v>0.22</v>
      </c>
      <c r="J6304">
        <v>270.8</v>
      </c>
      <c r="K6304" t="s">
        <v>17</v>
      </c>
      <c r="L6304" t="s">
        <v>10881</v>
      </c>
      <c r="M6304" t="s">
        <v>10906</v>
      </c>
      <c r="N6304" t="s">
        <v>10907</v>
      </c>
      <c r="O6304" s="59">
        <f>DATE(Grocery_Sales[[#This Row],[Order Year]],Grocery_Sales[[#This Row],[Order Month]],1)</f>
        <v>42736</v>
      </c>
      <c r="P6304" s="25" t="str">
        <f>TEXT(Grocery_Sales[[#This Row],[Edited/Cleaned Order Date]],"mmm")</f>
        <v>Jan</v>
      </c>
    </row>
    <row r="6305" spans="1:16" x14ac:dyDescent="0.35">
      <c r="A6305" t="s">
        <v>6424</v>
      </c>
      <c r="B6305" t="s">
        <v>193</v>
      </c>
      <c r="C6305" t="s">
        <v>20</v>
      </c>
      <c r="D6305" t="s">
        <v>21</v>
      </c>
      <c r="E6305" t="s">
        <v>43</v>
      </c>
      <c r="F6305" s="24">
        <v>43443</v>
      </c>
      <c r="G6305" t="s">
        <v>98</v>
      </c>
      <c r="H6305">
        <v>566</v>
      </c>
      <c r="I6305">
        <v>0.19</v>
      </c>
      <c r="J6305">
        <v>33.96</v>
      </c>
      <c r="K6305" t="s">
        <v>17</v>
      </c>
      <c r="L6305" t="s">
        <v>10882</v>
      </c>
      <c r="M6305" t="s">
        <v>10876</v>
      </c>
      <c r="N6305" t="s">
        <v>10910</v>
      </c>
      <c r="O6305" s="59">
        <f>DATE(Grocery_Sales[[#This Row],[Order Year]],Grocery_Sales[[#This Row],[Order Month]],1)</f>
        <v>43344</v>
      </c>
      <c r="P6305" s="25" t="str">
        <f>TEXT(Grocery_Sales[[#This Row],[Edited/Cleaned Order Date]],"mmm")</f>
        <v>Sep</v>
      </c>
    </row>
    <row r="6306" spans="1:16" x14ac:dyDescent="0.35">
      <c r="A6306" t="s">
        <v>6425</v>
      </c>
      <c r="B6306" t="s">
        <v>57</v>
      </c>
      <c r="C6306" t="s">
        <v>32</v>
      </c>
      <c r="D6306" t="s">
        <v>97</v>
      </c>
      <c r="E6306" t="s">
        <v>88</v>
      </c>
      <c r="F6306" t="s">
        <v>10337</v>
      </c>
      <c r="G6306" t="s">
        <v>98</v>
      </c>
      <c r="H6306">
        <v>1944</v>
      </c>
      <c r="I6306">
        <v>0.11</v>
      </c>
      <c r="J6306">
        <v>330.48</v>
      </c>
      <c r="K6306" t="s">
        <v>17</v>
      </c>
      <c r="L6306" t="s">
        <v>10880</v>
      </c>
      <c r="M6306" t="s">
        <v>10919</v>
      </c>
      <c r="N6306" t="s">
        <v>10899</v>
      </c>
      <c r="O6306" s="59">
        <f>DATE(Grocery_Sales[[#This Row],[Order Year]],Grocery_Sales[[#This Row],[Order Month]],1)</f>
        <v>43344</v>
      </c>
      <c r="P6306" s="25" t="str">
        <f>TEXT(Grocery_Sales[[#This Row],[Edited/Cleaned Order Date]],"mmm")</f>
        <v>Sep</v>
      </c>
    </row>
    <row r="6307" spans="1:16" x14ac:dyDescent="0.35">
      <c r="A6307" t="s">
        <v>6426</v>
      </c>
      <c r="B6307" t="s">
        <v>83</v>
      </c>
      <c r="C6307" t="s">
        <v>58</v>
      </c>
      <c r="D6307" t="s">
        <v>68</v>
      </c>
      <c r="E6307" t="s">
        <v>123</v>
      </c>
      <c r="F6307" t="s">
        <v>10503</v>
      </c>
      <c r="G6307" t="s">
        <v>98</v>
      </c>
      <c r="H6307">
        <v>1957</v>
      </c>
      <c r="I6307">
        <v>0.16</v>
      </c>
      <c r="J6307">
        <v>273.98</v>
      </c>
      <c r="K6307" t="s">
        <v>17</v>
      </c>
      <c r="L6307" t="s">
        <v>10887</v>
      </c>
      <c r="M6307" t="s">
        <v>10913</v>
      </c>
      <c r="N6307" t="s">
        <v>10899</v>
      </c>
      <c r="O6307" s="59">
        <f>DATE(Grocery_Sales[[#This Row],[Order Year]],Grocery_Sales[[#This Row],[Order Month]],1)</f>
        <v>43160</v>
      </c>
      <c r="P6307" s="25" t="str">
        <f>TEXT(Grocery_Sales[[#This Row],[Edited/Cleaned Order Date]],"mmm")</f>
        <v>Mar</v>
      </c>
    </row>
    <row r="6308" spans="1:16" x14ac:dyDescent="0.35">
      <c r="A6308" t="s">
        <v>6427</v>
      </c>
      <c r="B6308" t="s">
        <v>263</v>
      </c>
      <c r="C6308" t="s">
        <v>58</v>
      </c>
      <c r="D6308" t="s">
        <v>59</v>
      </c>
      <c r="E6308" t="s">
        <v>60</v>
      </c>
      <c r="F6308" s="24">
        <v>43416</v>
      </c>
      <c r="G6308" t="s">
        <v>98</v>
      </c>
      <c r="H6308">
        <v>1561</v>
      </c>
      <c r="I6308">
        <v>0.27</v>
      </c>
      <c r="J6308">
        <v>702.45</v>
      </c>
      <c r="K6308" t="s">
        <v>17</v>
      </c>
      <c r="L6308" t="s">
        <v>10876</v>
      </c>
      <c r="M6308" t="s">
        <v>10872</v>
      </c>
      <c r="N6308" t="s">
        <v>10910</v>
      </c>
      <c r="O6308" s="59">
        <f>DATE(Grocery_Sales[[#This Row],[Order Year]],Grocery_Sales[[#This Row],[Order Month]],1)</f>
        <v>43435</v>
      </c>
      <c r="P6308" s="25" t="str">
        <f>TEXT(Grocery_Sales[[#This Row],[Edited/Cleaned Order Date]],"mmm")</f>
        <v>Dec</v>
      </c>
    </row>
    <row r="6309" spans="1:16" x14ac:dyDescent="0.35">
      <c r="A6309" t="s">
        <v>6428</v>
      </c>
      <c r="B6309" t="s">
        <v>62</v>
      </c>
      <c r="C6309" t="s">
        <v>32</v>
      </c>
      <c r="D6309" t="s">
        <v>97</v>
      </c>
      <c r="E6309" t="s">
        <v>84</v>
      </c>
      <c r="F6309" t="s">
        <v>10791</v>
      </c>
      <c r="G6309" t="s">
        <v>98</v>
      </c>
      <c r="H6309">
        <v>1112</v>
      </c>
      <c r="I6309">
        <v>0.35</v>
      </c>
      <c r="J6309">
        <v>278</v>
      </c>
      <c r="K6309" t="s">
        <v>17</v>
      </c>
      <c r="L6309" t="s">
        <v>10876</v>
      </c>
      <c r="M6309" t="s">
        <v>10918</v>
      </c>
      <c r="N6309" t="s">
        <v>10903</v>
      </c>
      <c r="O6309" s="59">
        <f>DATE(Grocery_Sales[[#This Row],[Order Year]],Grocery_Sales[[#This Row],[Order Month]],1)</f>
        <v>42339</v>
      </c>
      <c r="P6309" s="25" t="str">
        <f>TEXT(Grocery_Sales[[#This Row],[Edited/Cleaned Order Date]],"mmm")</f>
        <v>Dec</v>
      </c>
    </row>
    <row r="6310" spans="1:16" x14ac:dyDescent="0.35">
      <c r="A6310" t="s">
        <v>6429</v>
      </c>
      <c r="B6310" t="s">
        <v>31</v>
      </c>
      <c r="C6310" t="s">
        <v>13</v>
      </c>
      <c r="D6310" t="s">
        <v>14</v>
      </c>
      <c r="E6310" t="s">
        <v>38</v>
      </c>
      <c r="F6310" s="24">
        <v>42196</v>
      </c>
      <c r="G6310" t="s">
        <v>98</v>
      </c>
      <c r="H6310">
        <v>2401</v>
      </c>
      <c r="I6310">
        <v>0.11</v>
      </c>
      <c r="J6310">
        <v>600.25</v>
      </c>
      <c r="K6310" t="s">
        <v>17</v>
      </c>
      <c r="L6310" t="s">
        <v>10872</v>
      </c>
      <c r="M6310" t="s">
        <v>10890</v>
      </c>
      <c r="N6310" t="s">
        <v>10897</v>
      </c>
      <c r="O6310" s="59">
        <f>DATE(Grocery_Sales[[#This Row],[Order Year]],Grocery_Sales[[#This Row],[Order Month]],1)</f>
        <v>42309</v>
      </c>
      <c r="P6310" s="25" t="str">
        <f>TEXT(Grocery_Sales[[#This Row],[Edited/Cleaned Order Date]],"mmm")</f>
        <v>Nov</v>
      </c>
    </row>
    <row r="6311" spans="1:16" x14ac:dyDescent="0.35">
      <c r="A6311" t="s">
        <v>6430</v>
      </c>
      <c r="B6311" t="s">
        <v>106</v>
      </c>
      <c r="C6311" t="s">
        <v>49</v>
      </c>
      <c r="D6311" t="s">
        <v>205</v>
      </c>
      <c r="E6311" t="s">
        <v>163</v>
      </c>
      <c r="F6311" t="s">
        <v>10787</v>
      </c>
      <c r="G6311" t="s">
        <v>98</v>
      </c>
      <c r="H6311">
        <v>1186</v>
      </c>
      <c r="I6311">
        <v>0.26</v>
      </c>
      <c r="J6311">
        <v>59.3</v>
      </c>
      <c r="K6311" t="s">
        <v>17</v>
      </c>
      <c r="L6311" t="s">
        <v>10879</v>
      </c>
      <c r="M6311" t="s">
        <v>10905</v>
      </c>
      <c r="N6311" t="s">
        <v>10901</v>
      </c>
      <c r="O6311" s="59">
        <f>DATE(Grocery_Sales[[#This Row],[Order Year]],Grocery_Sales[[#This Row],[Order Month]],1)</f>
        <v>42552</v>
      </c>
      <c r="P6311" s="25" t="str">
        <f>TEXT(Grocery_Sales[[#This Row],[Edited/Cleaned Order Date]],"mmm")</f>
        <v>Jul</v>
      </c>
    </row>
    <row r="6312" spans="1:16" x14ac:dyDescent="0.35">
      <c r="A6312" t="s">
        <v>6431</v>
      </c>
      <c r="B6312" t="s">
        <v>102</v>
      </c>
      <c r="C6312" t="s">
        <v>63</v>
      </c>
      <c r="D6312" t="s">
        <v>87</v>
      </c>
      <c r="E6312" t="s">
        <v>143</v>
      </c>
      <c r="F6312" t="s">
        <v>10250</v>
      </c>
      <c r="G6312" t="s">
        <v>98</v>
      </c>
      <c r="H6312">
        <v>1853</v>
      </c>
      <c r="I6312">
        <v>0.15</v>
      </c>
      <c r="J6312">
        <v>129.71</v>
      </c>
      <c r="K6312" t="s">
        <v>17</v>
      </c>
      <c r="L6312" t="s">
        <v>10872</v>
      </c>
      <c r="M6312" t="s">
        <v>10898</v>
      </c>
      <c r="N6312" t="s">
        <v>10901</v>
      </c>
      <c r="O6312" s="59">
        <f>DATE(Grocery_Sales[[#This Row],[Order Year]],Grocery_Sales[[#This Row],[Order Month]],1)</f>
        <v>42675</v>
      </c>
      <c r="P6312" s="25" t="str">
        <f>TEXT(Grocery_Sales[[#This Row],[Edited/Cleaned Order Date]],"mmm")</f>
        <v>Nov</v>
      </c>
    </row>
    <row r="6313" spans="1:16" x14ac:dyDescent="0.35">
      <c r="A6313" t="s">
        <v>6432</v>
      </c>
      <c r="B6313" t="s">
        <v>114</v>
      </c>
      <c r="C6313" t="s">
        <v>20</v>
      </c>
      <c r="D6313" t="s">
        <v>91</v>
      </c>
      <c r="E6313" t="s">
        <v>84</v>
      </c>
      <c r="F6313" t="s">
        <v>10252</v>
      </c>
      <c r="G6313" t="s">
        <v>98</v>
      </c>
      <c r="H6313">
        <v>624</v>
      </c>
      <c r="I6313">
        <v>0.34</v>
      </c>
      <c r="J6313">
        <v>168.48</v>
      </c>
      <c r="K6313" t="s">
        <v>17</v>
      </c>
      <c r="L6313" t="s">
        <v>10884</v>
      </c>
      <c r="M6313" t="s">
        <v>10919</v>
      </c>
      <c r="N6313" t="s">
        <v>10899</v>
      </c>
      <c r="O6313" s="59">
        <f>DATE(Grocery_Sales[[#This Row],[Order Year]],Grocery_Sales[[#This Row],[Order Month]],1)</f>
        <v>43252</v>
      </c>
      <c r="P6313" s="25" t="str">
        <f>TEXT(Grocery_Sales[[#This Row],[Edited/Cleaned Order Date]],"mmm")</f>
        <v>Jun</v>
      </c>
    </row>
    <row r="6314" spans="1:16" x14ac:dyDescent="0.35">
      <c r="A6314" t="s">
        <v>6433</v>
      </c>
      <c r="B6314" t="s">
        <v>108</v>
      </c>
      <c r="C6314" t="s">
        <v>63</v>
      </c>
      <c r="D6314" t="s">
        <v>75</v>
      </c>
      <c r="E6314" t="s">
        <v>38</v>
      </c>
      <c r="F6314" s="24">
        <v>42196</v>
      </c>
      <c r="G6314" t="s">
        <v>98</v>
      </c>
      <c r="H6314">
        <v>2179</v>
      </c>
      <c r="I6314">
        <v>0.3</v>
      </c>
      <c r="J6314">
        <v>501.17</v>
      </c>
      <c r="K6314" t="s">
        <v>17</v>
      </c>
      <c r="L6314" t="s">
        <v>10872</v>
      </c>
      <c r="M6314" t="s">
        <v>10890</v>
      </c>
      <c r="N6314" t="s">
        <v>10897</v>
      </c>
      <c r="O6314" s="59">
        <f>DATE(Grocery_Sales[[#This Row],[Order Year]],Grocery_Sales[[#This Row],[Order Month]],1)</f>
        <v>42309</v>
      </c>
      <c r="P6314" s="25" t="str">
        <f>TEXT(Grocery_Sales[[#This Row],[Edited/Cleaned Order Date]],"mmm")</f>
        <v>Nov</v>
      </c>
    </row>
    <row r="6315" spans="1:16" x14ac:dyDescent="0.35">
      <c r="A6315" t="s">
        <v>6434</v>
      </c>
      <c r="B6315" t="s">
        <v>40</v>
      </c>
      <c r="C6315" t="s">
        <v>13</v>
      </c>
      <c r="D6315" t="s">
        <v>79</v>
      </c>
      <c r="E6315" t="s">
        <v>88</v>
      </c>
      <c r="F6315" t="s">
        <v>10486</v>
      </c>
      <c r="G6315" t="s">
        <v>98</v>
      </c>
      <c r="H6315">
        <v>1979</v>
      </c>
      <c r="I6315">
        <v>0.18</v>
      </c>
      <c r="J6315">
        <v>376.01</v>
      </c>
      <c r="K6315" t="s">
        <v>17</v>
      </c>
      <c r="L6315" t="s">
        <v>10877</v>
      </c>
      <c r="M6315" t="s">
        <v>10914</v>
      </c>
      <c r="N6315" t="s">
        <v>10903</v>
      </c>
      <c r="O6315" s="59">
        <f>DATE(Grocery_Sales[[#This Row],[Order Year]],Grocery_Sales[[#This Row],[Order Month]],1)</f>
        <v>42125</v>
      </c>
      <c r="P6315" s="25" t="str">
        <f>TEXT(Grocery_Sales[[#This Row],[Edited/Cleaned Order Date]],"mmm")</f>
        <v>May</v>
      </c>
    </row>
    <row r="6316" spans="1:16" x14ac:dyDescent="0.35">
      <c r="A6316" t="s">
        <v>6435</v>
      </c>
      <c r="B6316" t="s">
        <v>169</v>
      </c>
      <c r="C6316" t="s">
        <v>20</v>
      </c>
      <c r="D6316" t="s">
        <v>21</v>
      </c>
      <c r="E6316" t="s">
        <v>117</v>
      </c>
      <c r="F6316" t="s">
        <v>10303</v>
      </c>
      <c r="G6316" t="s">
        <v>98</v>
      </c>
      <c r="H6316">
        <v>1371</v>
      </c>
      <c r="I6316">
        <v>0.28000000000000003</v>
      </c>
      <c r="J6316">
        <v>575.82000000000005</v>
      </c>
      <c r="K6316" t="s">
        <v>17</v>
      </c>
      <c r="L6316" t="s">
        <v>10887</v>
      </c>
      <c r="M6316" t="s">
        <v>10911</v>
      </c>
      <c r="N6316" t="s">
        <v>10901</v>
      </c>
      <c r="O6316" s="59">
        <f>DATE(Grocery_Sales[[#This Row],[Order Year]],Grocery_Sales[[#This Row],[Order Month]],1)</f>
        <v>42430</v>
      </c>
      <c r="P6316" s="25" t="str">
        <f>TEXT(Grocery_Sales[[#This Row],[Edited/Cleaned Order Date]],"mmm")</f>
        <v>Mar</v>
      </c>
    </row>
    <row r="6317" spans="1:16" x14ac:dyDescent="0.35">
      <c r="A6317" t="s">
        <v>6436</v>
      </c>
      <c r="B6317" t="s">
        <v>135</v>
      </c>
      <c r="C6317" t="s">
        <v>58</v>
      </c>
      <c r="D6317" t="s">
        <v>112</v>
      </c>
      <c r="E6317" t="s">
        <v>28</v>
      </c>
      <c r="F6317" t="s">
        <v>10302</v>
      </c>
      <c r="G6317" t="s">
        <v>98</v>
      </c>
      <c r="H6317">
        <v>1055</v>
      </c>
      <c r="I6317">
        <v>0.33</v>
      </c>
      <c r="J6317">
        <v>295.39999999999998</v>
      </c>
      <c r="K6317" t="s">
        <v>17</v>
      </c>
      <c r="L6317" t="s">
        <v>10877</v>
      </c>
      <c r="M6317" t="s">
        <v>10915</v>
      </c>
      <c r="N6317" t="s">
        <v>10899</v>
      </c>
      <c r="O6317" s="59">
        <f>DATE(Grocery_Sales[[#This Row],[Order Year]],Grocery_Sales[[#This Row],[Order Month]],1)</f>
        <v>43221</v>
      </c>
      <c r="P6317" s="25" t="str">
        <f>TEXT(Grocery_Sales[[#This Row],[Edited/Cleaned Order Date]],"mmm")</f>
        <v>May</v>
      </c>
    </row>
    <row r="6318" spans="1:16" x14ac:dyDescent="0.35">
      <c r="A6318" t="s">
        <v>6437</v>
      </c>
      <c r="B6318" t="s">
        <v>45</v>
      </c>
      <c r="C6318" t="s">
        <v>63</v>
      </c>
      <c r="D6318" t="s">
        <v>75</v>
      </c>
      <c r="E6318" t="s">
        <v>149</v>
      </c>
      <c r="F6318" t="s">
        <v>10302</v>
      </c>
      <c r="G6318" t="s">
        <v>98</v>
      </c>
      <c r="H6318">
        <v>661</v>
      </c>
      <c r="I6318">
        <v>0.18</v>
      </c>
      <c r="J6318">
        <v>79.319999999999993</v>
      </c>
      <c r="K6318" t="s">
        <v>17</v>
      </c>
      <c r="L6318" t="s">
        <v>10877</v>
      </c>
      <c r="M6318" t="s">
        <v>10915</v>
      </c>
      <c r="N6318" t="s">
        <v>10899</v>
      </c>
      <c r="O6318" s="59">
        <f>DATE(Grocery_Sales[[#This Row],[Order Year]],Grocery_Sales[[#This Row],[Order Month]],1)</f>
        <v>43221</v>
      </c>
      <c r="P6318" s="25" t="str">
        <f>TEXT(Grocery_Sales[[#This Row],[Edited/Cleaned Order Date]],"mmm")</f>
        <v>May</v>
      </c>
    </row>
    <row r="6319" spans="1:16" x14ac:dyDescent="0.35">
      <c r="A6319" t="s">
        <v>6438</v>
      </c>
      <c r="B6319" t="s">
        <v>125</v>
      </c>
      <c r="C6319" t="s">
        <v>20</v>
      </c>
      <c r="D6319" t="s">
        <v>91</v>
      </c>
      <c r="E6319" t="s">
        <v>65</v>
      </c>
      <c r="F6319" t="s">
        <v>10561</v>
      </c>
      <c r="G6319" t="s">
        <v>98</v>
      </c>
      <c r="H6319">
        <v>763</v>
      </c>
      <c r="I6319">
        <v>0.22</v>
      </c>
      <c r="J6319">
        <v>289.94</v>
      </c>
      <c r="K6319" t="s">
        <v>17</v>
      </c>
      <c r="L6319" t="s">
        <v>10887</v>
      </c>
      <c r="M6319" t="s">
        <v>10914</v>
      </c>
      <c r="N6319" t="s">
        <v>10903</v>
      </c>
      <c r="O6319" s="59">
        <f>DATE(Grocery_Sales[[#This Row],[Order Year]],Grocery_Sales[[#This Row],[Order Month]],1)</f>
        <v>42064</v>
      </c>
      <c r="P6319" s="25" t="str">
        <f>TEXT(Grocery_Sales[[#This Row],[Edited/Cleaned Order Date]],"mmm")</f>
        <v>Mar</v>
      </c>
    </row>
    <row r="6320" spans="1:16" x14ac:dyDescent="0.35">
      <c r="A6320" t="s">
        <v>6439</v>
      </c>
      <c r="B6320" t="s">
        <v>53</v>
      </c>
      <c r="C6320" t="s">
        <v>49</v>
      </c>
      <c r="D6320" t="s">
        <v>54</v>
      </c>
      <c r="E6320" t="s">
        <v>51</v>
      </c>
      <c r="F6320" t="s">
        <v>10302</v>
      </c>
      <c r="G6320" t="s">
        <v>98</v>
      </c>
      <c r="H6320">
        <v>986</v>
      </c>
      <c r="I6320">
        <v>0.14000000000000001</v>
      </c>
      <c r="J6320">
        <v>433.84</v>
      </c>
      <c r="K6320" t="s">
        <v>17</v>
      </c>
      <c r="L6320" t="s">
        <v>10877</v>
      </c>
      <c r="M6320" t="s">
        <v>10915</v>
      </c>
      <c r="N6320" t="s">
        <v>10899</v>
      </c>
      <c r="O6320" s="59">
        <f>DATE(Grocery_Sales[[#This Row],[Order Year]],Grocery_Sales[[#This Row],[Order Month]],1)</f>
        <v>43221</v>
      </c>
      <c r="P6320" s="25" t="str">
        <f>TEXT(Grocery_Sales[[#This Row],[Edited/Cleaned Order Date]],"mmm")</f>
        <v>May</v>
      </c>
    </row>
    <row r="6321" spans="1:16" x14ac:dyDescent="0.35">
      <c r="A6321" t="s">
        <v>6440</v>
      </c>
      <c r="B6321" t="s">
        <v>62</v>
      </c>
      <c r="C6321" t="s">
        <v>32</v>
      </c>
      <c r="D6321" t="s">
        <v>46</v>
      </c>
      <c r="E6321" t="s">
        <v>143</v>
      </c>
      <c r="F6321" t="s">
        <v>10790</v>
      </c>
      <c r="G6321" t="s">
        <v>98</v>
      </c>
      <c r="H6321">
        <v>1693</v>
      </c>
      <c r="I6321">
        <v>0.11</v>
      </c>
      <c r="J6321">
        <v>474.04</v>
      </c>
      <c r="K6321" t="s">
        <v>17</v>
      </c>
      <c r="L6321" t="s">
        <v>10881</v>
      </c>
      <c r="M6321" t="s">
        <v>10906</v>
      </c>
      <c r="N6321" t="s">
        <v>10907</v>
      </c>
      <c r="O6321" s="59">
        <f>DATE(Grocery_Sales[[#This Row],[Order Year]],Grocery_Sales[[#This Row],[Order Month]],1)</f>
        <v>42736</v>
      </c>
      <c r="P6321" s="25" t="str">
        <f>TEXT(Grocery_Sales[[#This Row],[Edited/Cleaned Order Date]],"mmm")</f>
        <v>Jan</v>
      </c>
    </row>
    <row r="6322" spans="1:16" x14ac:dyDescent="0.35">
      <c r="A6322" t="s">
        <v>6441</v>
      </c>
      <c r="B6322" t="s">
        <v>204</v>
      </c>
      <c r="C6322" t="s">
        <v>49</v>
      </c>
      <c r="D6322" t="s">
        <v>50</v>
      </c>
      <c r="E6322" t="s">
        <v>28</v>
      </c>
      <c r="F6322" t="s">
        <v>10250</v>
      </c>
      <c r="G6322" t="s">
        <v>98</v>
      </c>
      <c r="H6322">
        <v>2462</v>
      </c>
      <c r="I6322">
        <v>0.24</v>
      </c>
      <c r="J6322">
        <v>984.8</v>
      </c>
      <c r="K6322" t="s">
        <v>17</v>
      </c>
      <c r="L6322" t="s">
        <v>10872</v>
      </c>
      <c r="M6322" t="s">
        <v>10898</v>
      </c>
      <c r="N6322" t="s">
        <v>10901</v>
      </c>
      <c r="O6322" s="59">
        <f>DATE(Grocery_Sales[[#This Row],[Order Year]],Grocery_Sales[[#This Row],[Order Month]],1)</f>
        <v>42675</v>
      </c>
      <c r="P6322" s="25" t="str">
        <f>TEXT(Grocery_Sales[[#This Row],[Edited/Cleaned Order Date]],"mmm")</f>
        <v>Nov</v>
      </c>
    </row>
    <row r="6323" spans="1:16" x14ac:dyDescent="0.35">
      <c r="A6323" t="s">
        <v>6442</v>
      </c>
      <c r="B6323" t="s">
        <v>137</v>
      </c>
      <c r="C6323" t="s">
        <v>32</v>
      </c>
      <c r="D6323" t="s">
        <v>33</v>
      </c>
      <c r="E6323" t="s">
        <v>60</v>
      </c>
      <c r="F6323" s="24">
        <v>42681</v>
      </c>
      <c r="G6323" t="s">
        <v>98</v>
      </c>
      <c r="H6323">
        <v>2354</v>
      </c>
      <c r="I6323">
        <v>0.12</v>
      </c>
      <c r="J6323">
        <v>635.58000000000004</v>
      </c>
      <c r="K6323" t="s">
        <v>17</v>
      </c>
      <c r="L6323" t="s">
        <v>10890</v>
      </c>
      <c r="M6323" t="s">
        <v>10872</v>
      </c>
      <c r="N6323" t="s">
        <v>10896</v>
      </c>
      <c r="O6323" s="59">
        <f>DATE(Grocery_Sales[[#This Row],[Order Year]],Grocery_Sales[[#This Row],[Order Month]],1)</f>
        <v>42552</v>
      </c>
      <c r="P6323" s="25" t="str">
        <f>TEXT(Grocery_Sales[[#This Row],[Edited/Cleaned Order Date]],"mmm")</f>
        <v>Jul</v>
      </c>
    </row>
    <row r="6324" spans="1:16" x14ac:dyDescent="0.35">
      <c r="A6324" t="s">
        <v>6443</v>
      </c>
      <c r="B6324" t="s">
        <v>182</v>
      </c>
      <c r="C6324" t="s">
        <v>32</v>
      </c>
      <c r="D6324" t="s">
        <v>33</v>
      </c>
      <c r="E6324" t="s">
        <v>72</v>
      </c>
      <c r="F6324" s="24">
        <v>42803</v>
      </c>
      <c r="G6324" t="s">
        <v>98</v>
      </c>
      <c r="H6324">
        <v>1706</v>
      </c>
      <c r="I6324">
        <v>0.22</v>
      </c>
      <c r="J6324">
        <v>136.47999999999999</v>
      </c>
      <c r="K6324" t="s">
        <v>17</v>
      </c>
      <c r="L6324" t="s">
        <v>10882</v>
      </c>
      <c r="M6324" t="s">
        <v>10883</v>
      </c>
      <c r="N6324" t="s">
        <v>10895</v>
      </c>
      <c r="O6324" s="59">
        <f>DATE(Grocery_Sales[[#This Row],[Order Year]],Grocery_Sales[[#This Row],[Order Month]],1)</f>
        <v>42979</v>
      </c>
      <c r="P6324" s="25" t="str">
        <f>TEXT(Grocery_Sales[[#This Row],[Edited/Cleaned Order Date]],"mmm")</f>
        <v>Sep</v>
      </c>
    </row>
    <row r="6325" spans="1:16" x14ac:dyDescent="0.35">
      <c r="A6325" t="s">
        <v>6444</v>
      </c>
      <c r="B6325" t="s">
        <v>234</v>
      </c>
      <c r="C6325" t="s">
        <v>58</v>
      </c>
      <c r="D6325" t="s">
        <v>59</v>
      </c>
      <c r="E6325" t="s">
        <v>104</v>
      </c>
      <c r="F6325" s="24">
        <v>43443</v>
      </c>
      <c r="G6325" t="s">
        <v>98</v>
      </c>
      <c r="H6325">
        <v>2452</v>
      </c>
      <c r="I6325">
        <v>0.18</v>
      </c>
      <c r="J6325">
        <v>465.88</v>
      </c>
      <c r="K6325" t="s">
        <v>17</v>
      </c>
      <c r="L6325" t="s">
        <v>10882</v>
      </c>
      <c r="M6325" t="s">
        <v>10876</v>
      </c>
      <c r="N6325" t="s">
        <v>10910</v>
      </c>
      <c r="O6325" s="59">
        <f>DATE(Grocery_Sales[[#This Row],[Order Year]],Grocery_Sales[[#This Row],[Order Month]],1)</f>
        <v>43344</v>
      </c>
      <c r="P6325" s="25" t="str">
        <f>TEXT(Grocery_Sales[[#This Row],[Edited/Cleaned Order Date]],"mmm")</f>
        <v>Sep</v>
      </c>
    </row>
    <row r="6326" spans="1:16" x14ac:dyDescent="0.35">
      <c r="A6326" t="s">
        <v>6445</v>
      </c>
      <c r="B6326" t="s">
        <v>114</v>
      </c>
      <c r="C6326" t="s">
        <v>49</v>
      </c>
      <c r="D6326" t="s">
        <v>54</v>
      </c>
      <c r="E6326" t="s">
        <v>72</v>
      </c>
      <c r="F6326" t="s">
        <v>10637</v>
      </c>
      <c r="G6326" t="s">
        <v>98</v>
      </c>
      <c r="H6326">
        <v>2066</v>
      </c>
      <c r="I6326">
        <v>0.11</v>
      </c>
      <c r="J6326">
        <v>123.96</v>
      </c>
      <c r="K6326" t="s">
        <v>17</v>
      </c>
      <c r="L6326" t="s">
        <v>10874</v>
      </c>
      <c r="M6326" t="s">
        <v>10920</v>
      </c>
      <c r="N6326" t="s">
        <v>10899</v>
      </c>
      <c r="O6326" s="59">
        <f>DATE(Grocery_Sales[[#This Row],[Order Year]],Grocery_Sales[[#This Row],[Order Month]],1)</f>
        <v>43374</v>
      </c>
      <c r="P6326" s="25" t="str">
        <f>TEXT(Grocery_Sales[[#This Row],[Edited/Cleaned Order Date]],"mmm")</f>
        <v>Oct</v>
      </c>
    </row>
    <row r="6327" spans="1:16" x14ac:dyDescent="0.35">
      <c r="A6327" t="s">
        <v>6446</v>
      </c>
      <c r="B6327" t="s">
        <v>12</v>
      </c>
      <c r="C6327" t="s">
        <v>13</v>
      </c>
      <c r="D6327" t="s">
        <v>14</v>
      </c>
      <c r="E6327" t="s">
        <v>128</v>
      </c>
      <c r="F6327" s="24">
        <v>42559</v>
      </c>
      <c r="G6327" t="s">
        <v>98</v>
      </c>
      <c r="H6327">
        <v>833</v>
      </c>
      <c r="I6327">
        <v>0.35</v>
      </c>
      <c r="J6327">
        <v>174.93</v>
      </c>
      <c r="K6327" t="s">
        <v>17</v>
      </c>
      <c r="L6327" t="s">
        <v>10889</v>
      </c>
      <c r="M6327" t="s">
        <v>10890</v>
      </c>
      <c r="N6327" t="s">
        <v>10896</v>
      </c>
      <c r="O6327" s="59">
        <f>DATE(Grocery_Sales[[#This Row],[Order Year]],Grocery_Sales[[#This Row],[Order Month]],1)</f>
        <v>42583</v>
      </c>
      <c r="P6327" s="25" t="str">
        <f>TEXT(Grocery_Sales[[#This Row],[Edited/Cleaned Order Date]],"mmm")</f>
        <v>Aug</v>
      </c>
    </row>
    <row r="6328" spans="1:16" x14ac:dyDescent="0.35">
      <c r="A6328" t="s">
        <v>6447</v>
      </c>
      <c r="B6328" t="s">
        <v>182</v>
      </c>
      <c r="C6328" t="s">
        <v>32</v>
      </c>
      <c r="D6328" t="s">
        <v>97</v>
      </c>
      <c r="E6328" t="s">
        <v>123</v>
      </c>
      <c r="F6328" t="s">
        <v>10811</v>
      </c>
      <c r="G6328" t="s">
        <v>98</v>
      </c>
      <c r="H6328">
        <v>1550</v>
      </c>
      <c r="I6328">
        <v>0.2</v>
      </c>
      <c r="J6328">
        <v>186</v>
      </c>
      <c r="K6328" t="s">
        <v>17</v>
      </c>
      <c r="L6328" t="s">
        <v>10880</v>
      </c>
      <c r="M6328" t="s">
        <v>10905</v>
      </c>
      <c r="N6328" t="s">
        <v>10903</v>
      </c>
      <c r="O6328" s="59">
        <f>DATE(Grocery_Sales[[#This Row],[Order Year]],Grocery_Sales[[#This Row],[Order Month]],1)</f>
        <v>42248</v>
      </c>
      <c r="P6328" s="25" t="str">
        <f>TEXT(Grocery_Sales[[#This Row],[Edited/Cleaned Order Date]],"mmm")</f>
        <v>Sep</v>
      </c>
    </row>
    <row r="6329" spans="1:16" x14ac:dyDescent="0.35">
      <c r="A6329" t="s">
        <v>6448</v>
      </c>
      <c r="B6329" t="s">
        <v>184</v>
      </c>
      <c r="C6329" t="s">
        <v>58</v>
      </c>
      <c r="D6329" t="s">
        <v>112</v>
      </c>
      <c r="E6329" t="s">
        <v>72</v>
      </c>
      <c r="F6329" t="s">
        <v>10378</v>
      </c>
      <c r="G6329" t="s">
        <v>98</v>
      </c>
      <c r="H6329">
        <v>1447</v>
      </c>
      <c r="I6329">
        <v>0.27</v>
      </c>
      <c r="J6329">
        <v>332.81</v>
      </c>
      <c r="K6329" t="s">
        <v>17</v>
      </c>
      <c r="L6329" t="s">
        <v>10885</v>
      </c>
      <c r="M6329" t="s">
        <v>10920</v>
      </c>
      <c r="N6329" t="s">
        <v>10899</v>
      </c>
      <c r="O6329" s="59">
        <f>DATE(Grocery_Sales[[#This Row],[Order Year]],Grocery_Sales[[#This Row],[Order Month]],1)</f>
        <v>43191</v>
      </c>
      <c r="P6329" s="25" t="str">
        <f>TEXT(Grocery_Sales[[#This Row],[Edited/Cleaned Order Date]],"mmm")</f>
        <v>Apr</v>
      </c>
    </row>
    <row r="6330" spans="1:16" x14ac:dyDescent="0.35">
      <c r="A6330" t="s">
        <v>6449</v>
      </c>
      <c r="B6330" t="s">
        <v>42</v>
      </c>
      <c r="C6330" t="s">
        <v>20</v>
      </c>
      <c r="D6330" t="s">
        <v>91</v>
      </c>
      <c r="E6330" t="s">
        <v>140</v>
      </c>
      <c r="F6330" t="s">
        <v>10475</v>
      </c>
      <c r="G6330" t="s">
        <v>98</v>
      </c>
      <c r="H6330">
        <v>1795</v>
      </c>
      <c r="I6330">
        <v>0.31</v>
      </c>
      <c r="J6330">
        <v>574.4</v>
      </c>
      <c r="K6330" t="s">
        <v>17</v>
      </c>
      <c r="L6330" t="s">
        <v>10885</v>
      </c>
      <c r="M6330" t="s">
        <v>10911</v>
      </c>
      <c r="N6330" t="s">
        <v>10899</v>
      </c>
      <c r="O6330" s="59">
        <f>DATE(Grocery_Sales[[#This Row],[Order Year]],Grocery_Sales[[#This Row],[Order Month]],1)</f>
        <v>43191</v>
      </c>
      <c r="P6330" s="25" t="str">
        <f>TEXT(Grocery_Sales[[#This Row],[Edited/Cleaned Order Date]],"mmm")</f>
        <v>Apr</v>
      </c>
    </row>
    <row r="6331" spans="1:16" x14ac:dyDescent="0.35">
      <c r="A6331" t="s">
        <v>6450</v>
      </c>
      <c r="B6331" t="s">
        <v>74</v>
      </c>
      <c r="C6331" t="s">
        <v>20</v>
      </c>
      <c r="D6331" t="s">
        <v>21</v>
      </c>
      <c r="E6331" t="s">
        <v>140</v>
      </c>
      <c r="F6331" s="24">
        <v>42772</v>
      </c>
      <c r="G6331" t="s">
        <v>98</v>
      </c>
      <c r="H6331">
        <v>972</v>
      </c>
      <c r="I6331">
        <v>0.16</v>
      </c>
      <c r="J6331">
        <v>427.68</v>
      </c>
      <c r="K6331" t="s">
        <v>17</v>
      </c>
      <c r="L6331" t="s">
        <v>10873</v>
      </c>
      <c r="M6331" t="s">
        <v>10886</v>
      </c>
      <c r="N6331" t="s">
        <v>10895</v>
      </c>
      <c r="O6331" s="59">
        <f>DATE(Grocery_Sales[[#This Row],[Order Year]],Grocery_Sales[[#This Row],[Order Month]],1)</f>
        <v>42887</v>
      </c>
      <c r="P6331" s="25" t="str">
        <f>TEXT(Grocery_Sales[[#This Row],[Edited/Cleaned Order Date]],"mmm")</f>
        <v>Jun</v>
      </c>
    </row>
    <row r="6332" spans="1:16" x14ac:dyDescent="0.35">
      <c r="A6332" t="s">
        <v>6451</v>
      </c>
      <c r="B6332" t="s">
        <v>204</v>
      </c>
      <c r="C6332" t="s">
        <v>20</v>
      </c>
      <c r="D6332" t="s">
        <v>91</v>
      </c>
      <c r="E6332" t="s">
        <v>84</v>
      </c>
      <c r="F6332" t="s">
        <v>10681</v>
      </c>
      <c r="G6332" t="s">
        <v>98</v>
      </c>
      <c r="H6332">
        <v>2325</v>
      </c>
      <c r="I6332">
        <v>0.13</v>
      </c>
      <c r="J6332">
        <v>395.25</v>
      </c>
      <c r="K6332" t="s">
        <v>17</v>
      </c>
      <c r="L6332" t="s">
        <v>10885</v>
      </c>
      <c r="M6332" t="s">
        <v>10913</v>
      </c>
      <c r="N6332" t="s">
        <v>10899</v>
      </c>
      <c r="O6332" s="59">
        <f>DATE(Grocery_Sales[[#This Row],[Order Year]],Grocery_Sales[[#This Row],[Order Month]],1)</f>
        <v>43191</v>
      </c>
      <c r="P6332" s="25" t="str">
        <f>TEXT(Grocery_Sales[[#This Row],[Edited/Cleaned Order Date]],"mmm")</f>
        <v>Apr</v>
      </c>
    </row>
    <row r="6333" spans="1:16" x14ac:dyDescent="0.35">
      <c r="A6333" t="s">
        <v>6452</v>
      </c>
      <c r="B6333" t="s">
        <v>36</v>
      </c>
      <c r="C6333" t="s">
        <v>58</v>
      </c>
      <c r="D6333" t="s">
        <v>68</v>
      </c>
      <c r="E6333" t="s">
        <v>47</v>
      </c>
      <c r="F6333" t="s">
        <v>10486</v>
      </c>
      <c r="G6333" t="s">
        <v>98</v>
      </c>
      <c r="H6333">
        <v>2207</v>
      </c>
      <c r="I6333">
        <v>0.35</v>
      </c>
      <c r="J6333">
        <v>220.7</v>
      </c>
      <c r="K6333" t="s">
        <v>17</v>
      </c>
      <c r="L6333" t="s">
        <v>10877</v>
      </c>
      <c r="M6333" t="s">
        <v>10914</v>
      </c>
      <c r="N6333" t="s">
        <v>10903</v>
      </c>
      <c r="O6333" s="59">
        <f>DATE(Grocery_Sales[[#This Row],[Order Year]],Grocery_Sales[[#This Row],[Order Month]],1)</f>
        <v>42125</v>
      </c>
      <c r="P6333" s="25" t="str">
        <f>TEXT(Grocery_Sales[[#This Row],[Edited/Cleaned Order Date]],"mmm")</f>
        <v>May</v>
      </c>
    </row>
    <row r="6334" spans="1:16" x14ac:dyDescent="0.35">
      <c r="A6334" t="s">
        <v>6453</v>
      </c>
      <c r="B6334" t="s">
        <v>146</v>
      </c>
      <c r="C6334" t="s">
        <v>20</v>
      </c>
      <c r="D6334" t="s">
        <v>91</v>
      </c>
      <c r="E6334" t="s">
        <v>22</v>
      </c>
      <c r="F6334" s="24">
        <v>42436</v>
      </c>
      <c r="G6334" t="s">
        <v>98</v>
      </c>
      <c r="H6334">
        <v>1665</v>
      </c>
      <c r="I6334">
        <v>0.32</v>
      </c>
      <c r="J6334">
        <v>466.2</v>
      </c>
      <c r="K6334" t="s">
        <v>17</v>
      </c>
      <c r="L6334" t="s">
        <v>10890</v>
      </c>
      <c r="M6334" t="s">
        <v>10883</v>
      </c>
      <c r="N6334" t="s">
        <v>10896</v>
      </c>
      <c r="O6334" s="59">
        <f>DATE(Grocery_Sales[[#This Row],[Order Year]],Grocery_Sales[[#This Row],[Order Month]],1)</f>
        <v>42552</v>
      </c>
      <c r="P6334" s="25" t="str">
        <f>TEXT(Grocery_Sales[[#This Row],[Edited/Cleaned Order Date]],"mmm")</f>
        <v>Jul</v>
      </c>
    </row>
    <row r="6335" spans="1:16" x14ac:dyDescent="0.35">
      <c r="A6335" t="s">
        <v>6454</v>
      </c>
      <c r="B6335" t="s">
        <v>159</v>
      </c>
      <c r="C6335" t="s">
        <v>32</v>
      </c>
      <c r="D6335" t="s">
        <v>97</v>
      </c>
      <c r="E6335" t="s">
        <v>128</v>
      </c>
      <c r="F6335" t="s">
        <v>10777</v>
      </c>
      <c r="G6335" t="s">
        <v>98</v>
      </c>
      <c r="H6335">
        <v>869</v>
      </c>
      <c r="I6335">
        <v>0.32</v>
      </c>
      <c r="J6335">
        <v>382.36</v>
      </c>
      <c r="K6335" t="s">
        <v>17</v>
      </c>
      <c r="L6335" t="s">
        <v>10876</v>
      </c>
      <c r="M6335" t="s">
        <v>10900</v>
      </c>
      <c r="N6335" t="s">
        <v>10901</v>
      </c>
      <c r="O6335" s="59">
        <f>DATE(Grocery_Sales[[#This Row],[Order Year]],Grocery_Sales[[#This Row],[Order Month]],1)</f>
        <v>42705</v>
      </c>
      <c r="P6335" s="25" t="str">
        <f>TEXT(Grocery_Sales[[#This Row],[Edited/Cleaned Order Date]],"mmm")</f>
        <v>Dec</v>
      </c>
    </row>
    <row r="6336" spans="1:16" x14ac:dyDescent="0.35">
      <c r="A6336" t="s">
        <v>6455</v>
      </c>
      <c r="B6336" t="s">
        <v>122</v>
      </c>
      <c r="C6336" t="s">
        <v>20</v>
      </c>
      <c r="D6336" t="s">
        <v>21</v>
      </c>
      <c r="E6336" t="s">
        <v>43</v>
      </c>
      <c r="F6336" t="s">
        <v>10198</v>
      </c>
      <c r="G6336" t="s">
        <v>98</v>
      </c>
      <c r="H6336">
        <v>1022</v>
      </c>
      <c r="I6336">
        <v>0.28999999999999998</v>
      </c>
      <c r="J6336">
        <v>388.36</v>
      </c>
      <c r="K6336" t="s">
        <v>17</v>
      </c>
      <c r="L6336" t="s">
        <v>10880</v>
      </c>
      <c r="M6336" t="s">
        <v>10906</v>
      </c>
      <c r="N6336" t="s">
        <v>10899</v>
      </c>
      <c r="O6336" s="59">
        <f>DATE(Grocery_Sales[[#This Row],[Order Year]],Grocery_Sales[[#This Row],[Order Month]],1)</f>
        <v>43344</v>
      </c>
      <c r="P6336" s="25" t="str">
        <f>TEXT(Grocery_Sales[[#This Row],[Edited/Cleaned Order Date]],"mmm")</f>
        <v>Sep</v>
      </c>
    </row>
    <row r="6337" spans="1:16" x14ac:dyDescent="0.35">
      <c r="A6337" t="s">
        <v>6456</v>
      </c>
      <c r="B6337" t="s">
        <v>90</v>
      </c>
      <c r="C6337" t="s">
        <v>49</v>
      </c>
      <c r="D6337" t="s">
        <v>205</v>
      </c>
      <c r="E6337" t="s">
        <v>84</v>
      </c>
      <c r="F6337" t="s">
        <v>10303</v>
      </c>
      <c r="G6337" t="s">
        <v>98</v>
      </c>
      <c r="H6337">
        <v>792</v>
      </c>
      <c r="I6337">
        <v>0.24</v>
      </c>
      <c r="J6337">
        <v>348.48</v>
      </c>
      <c r="K6337" t="s">
        <v>17</v>
      </c>
      <c r="L6337" t="s">
        <v>10887</v>
      </c>
      <c r="M6337" t="s">
        <v>10911</v>
      </c>
      <c r="N6337" t="s">
        <v>10901</v>
      </c>
      <c r="O6337" s="59">
        <f>DATE(Grocery_Sales[[#This Row],[Order Year]],Grocery_Sales[[#This Row],[Order Month]],1)</f>
        <v>42430</v>
      </c>
      <c r="P6337" s="25" t="str">
        <f>TEXT(Grocery_Sales[[#This Row],[Edited/Cleaned Order Date]],"mmm")</f>
        <v>Mar</v>
      </c>
    </row>
    <row r="6338" spans="1:16" x14ac:dyDescent="0.35">
      <c r="A6338" t="s">
        <v>6457</v>
      </c>
      <c r="B6338" t="s">
        <v>139</v>
      </c>
      <c r="C6338" t="s">
        <v>13</v>
      </c>
      <c r="D6338" t="s">
        <v>195</v>
      </c>
      <c r="E6338" t="s">
        <v>43</v>
      </c>
      <c r="F6338" t="s">
        <v>10775</v>
      </c>
      <c r="G6338" t="s">
        <v>98</v>
      </c>
      <c r="H6338">
        <v>1259</v>
      </c>
      <c r="I6338">
        <v>0.35</v>
      </c>
      <c r="J6338">
        <v>88.13</v>
      </c>
      <c r="K6338" t="s">
        <v>17</v>
      </c>
      <c r="L6338" t="s">
        <v>10878</v>
      </c>
      <c r="M6338" t="s">
        <v>10913</v>
      </c>
      <c r="N6338" t="s">
        <v>10903</v>
      </c>
      <c r="O6338" s="59">
        <f>DATE(Grocery_Sales[[#This Row],[Order Year]],Grocery_Sales[[#This Row],[Order Month]],1)</f>
        <v>42217</v>
      </c>
      <c r="P6338" s="25" t="str">
        <f>TEXT(Grocery_Sales[[#This Row],[Edited/Cleaned Order Date]],"mmm")</f>
        <v>Aug</v>
      </c>
    </row>
    <row r="6339" spans="1:16" x14ac:dyDescent="0.35">
      <c r="A6339" t="s">
        <v>6458</v>
      </c>
      <c r="B6339" t="s">
        <v>211</v>
      </c>
      <c r="C6339" t="s">
        <v>58</v>
      </c>
      <c r="D6339" t="s">
        <v>68</v>
      </c>
      <c r="E6339" t="s">
        <v>166</v>
      </c>
      <c r="F6339" s="24">
        <v>43382</v>
      </c>
      <c r="G6339" t="s">
        <v>98</v>
      </c>
      <c r="H6339">
        <v>1958</v>
      </c>
      <c r="I6339">
        <v>0.21</v>
      </c>
      <c r="J6339">
        <v>724.46</v>
      </c>
      <c r="K6339" t="s">
        <v>17</v>
      </c>
      <c r="L6339" t="s">
        <v>10882</v>
      </c>
      <c r="M6339" t="s">
        <v>10874</v>
      </c>
      <c r="N6339" t="s">
        <v>10910</v>
      </c>
      <c r="O6339" s="59">
        <f>DATE(Grocery_Sales[[#This Row],[Order Year]],Grocery_Sales[[#This Row],[Order Month]],1)</f>
        <v>43344</v>
      </c>
      <c r="P6339" s="25" t="str">
        <f>TEXT(Grocery_Sales[[#This Row],[Edited/Cleaned Order Date]],"mmm")</f>
        <v>Sep</v>
      </c>
    </row>
    <row r="6340" spans="1:16" x14ac:dyDescent="0.35">
      <c r="A6340" t="s">
        <v>6459</v>
      </c>
      <c r="B6340" t="s">
        <v>86</v>
      </c>
      <c r="C6340" t="s">
        <v>58</v>
      </c>
      <c r="D6340" t="s">
        <v>68</v>
      </c>
      <c r="E6340" t="s">
        <v>84</v>
      </c>
      <c r="F6340" t="s">
        <v>10475</v>
      </c>
      <c r="G6340" t="s">
        <v>98</v>
      </c>
      <c r="H6340">
        <v>627</v>
      </c>
      <c r="I6340">
        <v>0.33</v>
      </c>
      <c r="J6340">
        <v>150.47999999999999</v>
      </c>
      <c r="K6340" t="s">
        <v>17</v>
      </c>
      <c r="L6340" t="s">
        <v>10885</v>
      </c>
      <c r="M6340" t="s">
        <v>10911</v>
      </c>
      <c r="N6340" t="s">
        <v>10899</v>
      </c>
      <c r="O6340" s="59">
        <f>DATE(Grocery_Sales[[#This Row],[Order Year]],Grocery_Sales[[#This Row],[Order Month]],1)</f>
        <v>43191</v>
      </c>
      <c r="P6340" s="25" t="str">
        <f>TEXT(Grocery_Sales[[#This Row],[Edited/Cleaned Order Date]],"mmm")</f>
        <v>Apr</v>
      </c>
    </row>
    <row r="6341" spans="1:16" x14ac:dyDescent="0.35">
      <c r="A6341" t="s">
        <v>6460</v>
      </c>
      <c r="B6341" t="s">
        <v>174</v>
      </c>
      <c r="C6341" t="s">
        <v>58</v>
      </c>
      <c r="D6341" t="s">
        <v>112</v>
      </c>
      <c r="E6341" t="s">
        <v>28</v>
      </c>
      <c r="F6341" s="24">
        <v>43051</v>
      </c>
      <c r="G6341" t="s">
        <v>98</v>
      </c>
      <c r="H6341">
        <v>1310</v>
      </c>
      <c r="I6341">
        <v>0.25</v>
      </c>
      <c r="J6341">
        <v>510.9</v>
      </c>
      <c r="K6341" t="s">
        <v>17</v>
      </c>
      <c r="L6341" t="s">
        <v>10876</v>
      </c>
      <c r="M6341" t="s">
        <v>10872</v>
      </c>
      <c r="N6341" t="s">
        <v>10895</v>
      </c>
      <c r="O6341" s="59">
        <f>DATE(Grocery_Sales[[#This Row],[Order Year]],Grocery_Sales[[#This Row],[Order Month]],1)</f>
        <v>43070</v>
      </c>
      <c r="P6341" s="25" t="str">
        <f>TEXT(Grocery_Sales[[#This Row],[Edited/Cleaned Order Date]],"mmm")</f>
        <v>Dec</v>
      </c>
    </row>
    <row r="6342" spans="1:16" x14ac:dyDescent="0.35">
      <c r="A6342" t="s">
        <v>6461</v>
      </c>
      <c r="B6342" t="s">
        <v>135</v>
      </c>
      <c r="C6342" t="s">
        <v>26</v>
      </c>
      <c r="D6342" t="s">
        <v>27</v>
      </c>
      <c r="E6342" t="s">
        <v>15</v>
      </c>
      <c r="F6342" s="24">
        <v>42136</v>
      </c>
      <c r="G6342" t="s">
        <v>98</v>
      </c>
      <c r="H6342">
        <v>827</v>
      </c>
      <c r="I6342">
        <v>0.27</v>
      </c>
      <c r="J6342">
        <v>181.94</v>
      </c>
      <c r="K6342" t="s">
        <v>17</v>
      </c>
      <c r="L6342" t="s">
        <v>10876</v>
      </c>
      <c r="M6342" t="s">
        <v>10888</v>
      </c>
      <c r="N6342" t="s">
        <v>10897</v>
      </c>
      <c r="O6342" s="59">
        <f>DATE(Grocery_Sales[[#This Row],[Order Year]],Grocery_Sales[[#This Row],[Order Month]],1)</f>
        <v>42339</v>
      </c>
      <c r="P6342" s="25" t="str">
        <f>TEXT(Grocery_Sales[[#This Row],[Edited/Cleaned Order Date]],"mmm")</f>
        <v>Dec</v>
      </c>
    </row>
    <row r="6343" spans="1:16" x14ac:dyDescent="0.35">
      <c r="A6343" t="s">
        <v>6462</v>
      </c>
      <c r="B6343" t="s">
        <v>122</v>
      </c>
      <c r="C6343" t="s">
        <v>49</v>
      </c>
      <c r="D6343" t="s">
        <v>205</v>
      </c>
      <c r="E6343" t="s">
        <v>28</v>
      </c>
      <c r="F6343" t="s">
        <v>10360</v>
      </c>
      <c r="G6343" t="s">
        <v>98</v>
      </c>
      <c r="H6343">
        <v>1204</v>
      </c>
      <c r="I6343">
        <v>0.19</v>
      </c>
      <c r="J6343">
        <v>216.72</v>
      </c>
      <c r="K6343" t="s">
        <v>17</v>
      </c>
      <c r="L6343" t="s">
        <v>10876</v>
      </c>
      <c r="M6343" t="s">
        <v>10914</v>
      </c>
      <c r="N6343" t="s">
        <v>10907</v>
      </c>
      <c r="O6343" s="59">
        <f>DATE(Grocery_Sales[[#This Row],[Order Year]],Grocery_Sales[[#This Row],[Order Month]],1)</f>
        <v>43070</v>
      </c>
      <c r="P6343" s="25" t="str">
        <f>TEXT(Grocery_Sales[[#This Row],[Edited/Cleaned Order Date]],"mmm")</f>
        <v>Dec</v>
      </c>
    </row>
    <row r="6344" spans="1:16" x14ac:dyDescent="0.35">
      <c r="A6344" t="s">
        <v>6463</v>
      </c>
      <c r="B6344" t="s">
        <v>211</v>
      </c>
      <c r="C6344" t="s">
        <v>63</v>
      </c>
      <c r="D6344" t="s">
        <v>75</v>
      </c>
      <c r="E6344" t="s">
        <v>72</v>
      </c>
      <c r="F6344" t="s">
        <v>10426</v>
      </c>
      <c r="G6344" t="s">
        <v>98</v>
      </c>
      <c r="H6344">
        <v>1402</v>
      </c>
      <c r="I6344">
        <v>0.1</v>
      </c>
      <c r="J6344">
        <v>588.84</v>
      </c>
      <c r="K6344" t="s">
        <v>17</v>
      </c>
      <c r="L6344" t="s">
        <v>10878</v>
      </c>
      <c r="M6344" t="s">
        <v>10908</v>
      </c>
      <c r="N6344" t="s">
        <v>10899</v>
      </c>
      <c r="O6344" s="59">
        <f>DATE(Grocery_Sales[[#This Row],[Order Year]],Grocery_Sales[[#This Row],[Order Month]],1)</f>
        <v>43313</v>
      </c>
      <c r="P6344" s="25" t="str">
        <f>TEXT(Grocery_Sales[[#This Row],[Edited/Cleaned Order Date]],"mmm")</f>
        <v>Aug</v>
      </c>
    </row>
    <row r="6345" spans="1:16" x14ac:dyDescent="0.35">
      <c r="A6345" t="s">
        <v>6464</v>
      </c>
      <c r="B6345" t="s">
        <v>74</v>
      </c>
      <c r="C6345" t="s">
        <v>32</v>
      </c>
      <c r="D6345" t="s">
        <v>46</v>
      </c>
      <c r="E6345" t="s">
        <v>28</v>
      </c>
      <c r="F6345" t="s">
        <v>10330</v>
      </c>
      <c r="G6345" t="s">
        <v>98</v>
      </c>
      <c r="H6345">
        <v>2395</v>
      </c>
      <c r="I6345">
        <v>0.28999999999999998</v>
      </c>
      <c r="J6345">
        <v>431.1</v>
      </c>
      <c r="K6345" t="s">
        <v>17</v>
      </c>
      <c r="L6345" t="s">
        <v>10877</v>
      </c>
      <c r="M6345" t="s">
        <v>10919</v>
      </c>
      <c r="N6345" t="s">
        <v>10901</v>
      </c>
      <c r="O6345" s="59">
        <f>DATE(Grocery_Sales[[#This Row],[Order Year]],Grocery_Sales[[#This Row],[Order Month]],1)</f>
        <v>42491</v>
      </c>
      <c r="P6345" s="25" t="str">
        <f>TEXT(Grocery_Sales[[#This Row],[Edited/Cleaned Order Date]],"mmm")</f>
        <v>May</v>
      </c>
    </row>
    <row r="6346" spans="1:16" x14ac:dyDescent="0.35">
      <c r="A6346" t="s">
        <v>6465</v>
      </c>
      <c r="B6346" t="s">
        <v>193</v>
      </c>
      <c r="C6346" t="s">
        <v>20</v>
      </c>
      <c r="D6346" t="s">
        <v>91</v>
      </c>
      <c r="E6346" t="s">
        <v>22</v>
      </c>
      <c r="F6346" t="s">
        <v>10762</v>
      </c>
      <c r="G6346" t="s">
        <v>98</v>
      </c>
      <c r="H6346">
        <v>1355</v>
      </c>
      <c r="I6346">
        <v>0.31</v>
      </c>
      <c r="J6346">
        <v>420.05</v>
      </c>
      <c r="K6346" t="s">
        <v>17</v>
      </c>
      <c r="L6346" t="s">
        <v>10892</v>
      </c>
      <c r="M6346" t="s">
        <v>10904</v>
      </c>
      <c r="N6346" t="s">
        <v>10901</v>
      </c>
      <c r="O6346" s="59">
        <f>DATE(Grocery_Sales[[#This Row],[Order Year]],Grocery_Sales[[#This Row],[Order Month]],1)</f>
        <v>42401</v>
      </c>
      <c r="P6346" s="25" t="str">
        <f>TEXT(Grocery_Sales[[#This Row],[Edited/Cleaned Order Date]],"mmm")</f>
        <v>Feb</v>
      </c>
    </row>
    <row r="6347" spans="1:16" x14ac:dyDescent="0.35">
      <c r="A6347" t="s">
        <v>6466</v>
      </c>
      <c r="B6347" t="s">
        <v>137</v>
      </c>
      <c r="C6347" t="s">
        <v>26</v>
      </c>
      <c r="D6347" t="s">
        <v>37</v>
      </c>
      <c r="E6347" t="s">
        <v>104</v>
      </c>
      <c r="F6347" t="s">
        <v>10812</v>
      </c>
      <c r="G6347" t="s">
        <v>98</v>
      </c>
      <c r="H6347">
        <v>2425</v>
      </c>
      <c r="I6347">
        <v>0.22</v>
      </c>
      <c r="J6347">
        <v>703.25</v>
      </c>
      <c r="K6347" t="s">
        <v>17</v>
      </c>
      <c r="L6347" t="s">
        <v>10878</v>
      </c>
      <c r="M6347" t="s">
        <v>10900</v>
      </c>
      <c r="N6347" t="s">
        <v>10901</v>
      </c>
      <c r="O6347" s="59">
        <f>DATE(Grocery_Sales[[#This Row],[Order Year]],Grocery_Sales[[#This Row],[Order Month]],1)</f>
        <v>42583</v>
      </c>
      <c r="P6347" s="25" t="str">
        <f>TEXT(Grocery_Sales[[#This Row],[Edited/Cleaned Order Date]],"mmm")</f>
        <v>Aug</v>
      </c>
    </row>
    <row r="6348" spans="1:16" x14ac:dyDescent="0.35">
      <c r="A6348" t="s">
        <v>6467</v>
      </c>
      <c r="B6348" t="s">
        <v>19</v>
      </c>
      <c r="C6348" t="s">
        <v>32</v>
      </c>
      <c r="D6348" t="s">
        <v>33</v>
      </c>
      <c r="E6348" t="s">
        <v>28</v>
      </c>
      <c r="F6348" t="s">
        <v>10250</v>
      </c>
      <c r="G6348" t="s">
        <v>98</v>
      </c>
      <c r="H6348">
        <v>1478</v>
      </c>
      <c r="I6348">
        <v>0.23</v>
      </c>
      <c r="J6348">
        <v>295.60000000000002</v>
      </c>
      <c r="K6348" t="s">
        <v>17</v>
      </c>
      <c r="L6348" t="s">
        <v>10872</v>
      </c>
      <c r="M6348" t="s">
        <v>10898</v>
      </c>
      <c r="N6348" t="s">
        <v>10901</v>
      </c>
      <c r="O6348" s="59">
        <f>DATE(Grocery_Sales[[#This Row],[Order Year]],Grocery_Sales[[#This Row],[Order Month]],1)</f>
        <v>42675</v>
      </c>
      <c r="P6348" s="25" t="str">
        <f>TEXT(Grocery_Sales[[#This Row],[Edited/Cleaned Order Date]],"mmm")</f>
        <v>Nov</v>
      </c>
    </row>
    <row r="6349" spans="1:16" x14ac:dyDescent="0.35">
      <c r="A6349" t="s">
        <v>6468</v>
      </c>
      <c r="B6349" t="s">
        <v>120</v>
      </c>
      <c r="C6349" t="s">
        <v>26</v>
      </c>
      <c r="D6349" t="s">
        <v>94</v>
      </c>
      <c r="E6349" t="s">
        <v>123</v>
      </c>
      <c r="F6349" s="24">
        <v>42136</v>
      </c>
      <c r="G6349" t="s">
        <v>98</v>
      </c>
      <c r="H6349">
        <v>2377</v>
      </c>
      <c r="I6349">
        <v>0.14000000000000001</v>
      </c>
      <c r="J6349">
        <v>665.56</v>
      </c>
      <c r="K6349" t="s">
        <v>17</v>
      </c>
      <c r="L6349" t="s">
        <v>10876</v>
      </c>
      <c r="M6349" t="s">
        <v>10888</v>
      </c>
      <c r="N6349" t="s">
        <v>10897</v>
      </c>
      <c r="O6349" s="59">
        <f>DATE(Grocery_Sales[[#This Row],[Order Year]],Grocery_Sales[[#This Row],[Order Month]],1)</f>
        <v>42339</v>
      </c>
      <c r="P6349" s="25" t="str">
        <f>TEXT(Grocery_Sales[[#This Row],[Edited/Cleaned Order Date]],"mmm")</f>
        <v>Dec</v>
      </c>
    </row>
    <row r="6350" spans="1:16" x14ac:dyDescent="0.35">
      <c r="A6350" t="s">
        <v>6469</v>
      </c>
      <c r="B6350" t="s">
        <v>111</v>
      </c>
      <c r="C6350" t="s">
        <v>26</v>
      </c>
      <c r="D6350" t="s">
        <v>201</v>
      </c>
      <c r="E6350" t="s">
        <v>166</v>
      </c>
      <c r="F6350" t="s">
        <v>10641</v>
      </c>
      <c r="G6350" t="s">
        <v>98</v>
      </c>
      <c r="H6350">
        <v>693</v>
      </c>
      <c r="I6350">
        <v>0.1</v>
      </c>
      <c r="J6350">
        <v>207.9</v>
      </c>
      <c r="K6350" t="s">
        <v>17</v>
      </c>
      <c r="L6350" t="s">
        <v>10880</v>
      </c>
      <c r="M6350" t="s">
        <v>10914</v>
      </c>
      <c r="N6350" t="s">
        <v>10899</v>
      </c>
      <c r="O6350" s="59">
        <f>DATE(Grocery_Sales[[#This Row],[Order Year]],Grocery_Sales[[#This Row],[Order Month]],1)</f>
        <v>43344</v>
      </c>
      <c r="P6350" s="25" t="str">
        <f>TEXT(Grocery_Sales[[#This Row],[Edited/Cleaned Order Date]],"mmm")</f>
        <v>Sep</v>
      </c>
    </row>
    <row r="6351" spans="1:16" x14ac:dyDescent="0.35">
      <c r="A6351" t="s">
        <v>6470</v>
      </c>
      <c r="B6351" t="s">
        <v>193</v>
      </c>
      <c r="C6351" t="s">
        <v>26</v>
      </c>
      <c r="D6351" t="s">
        <v>201</v>
      </c>
      <c r="E6351" t="s">
        <v>117</v>
      </c>
      <c r="F6351" t="s">
        <v>10303</v>
      </c>
      <c r="G6351" t="s">
        <v>98</v>
      </c>
      <c r="H6351">
        <v>2049</v>
      </c>
      <c r="I6351">
        <v>0.14000000000000001</v>
      </c>
      <c r="J6351">
        <v>266.37</v>
      </c>
      <c r="K6351" t="s">
        <v>17</v>
      </c>
      <c r="L6351" t="s">
        <v>10887</v>
      </c>
      <c r="M6351" t="s">
        <v>10911</v>
      </c>
      <c r="N6351" t="s">
        <v>10901</v>
      </c>
      <c r="O6351" s="59">
        <f>DATE(Grocery_Sales[[#This Row],[Order Year]],Grocery_Sales[[#This Row],[Order Month]],1)</f>
        <v>42430</v>
      </c>
      <c r="P6351" s="25" t="str">
        <f>TEXT(Grocery_Sales[[#This Row],[Edited/Cleaned Order Date]],"mmm")</f>
        <v>Mar</v>
      </c>
    </row>
    <row r="6352" spans="1:16" x14ac:dyDescent="0.35">
      <c r="A6352" t="s">
        <v>6471</v>
      </c>
      <c r="B6352" t="s">
        <v>83</v>
      </c>
      <c r="C6352" t="s">
        <v>63</v>
      </c>
      <c r="D6352" t="s">
        <v>87</v>
      </c>
      <c r="E6352" t="s">
        <v>55</v>
      </c>
      <c r="F6352" s="24">
        <v>42015</v>
      </c>
      <c r="G6352" t="s">
        <v>98</v>
      </c>
      <c r="H6352">
        <v>2014</v>
      </c>
      <c r="I6352">
        <v>0.28000000000000003</v>
      </c>
      <c r="J6352">
        <v>725.04</v>
      </c>
      <c r="K6352" t="s">
        <v>17</v>
      </c>
      <c r="L6352" t="s">
        <v>10872</v>
      </c>
      <c r="M6352" t="s">
        <v>10891</v>
      </c>
      <c r="N6352" t="s">
        <v>10897</v>
      </c>
      <c r="O6352" s="59">
        <f>DATE(Grocery_Sales[[#This Row],[Order Year]],Grocery_Sales[[#This Row],[Order Month]],1)</f>
        <v>42309</v>
      </c>
      <c r="P6352" s="25" t="str">
        <f>TEXT(Grocery_Sales[[#This Row],[Edited/Cleaned Order Date]],"mmm")</f>
        <v>Nov</v>
      </c>
    </row>
    <row r="6353" spans="1:16" x14ac:dyDescent="0.35">
      <c r="A6353" t="s">
        <v>6472</v>
      </c>
      <c r="B6353" t="s">
        <v>184</v>
      </c>
      <c r="C6353" t="s">
        <v>63</v>
      </c>
      <c r="D6353" t="s">
        <v>64</v>
      </c>
      <c r="E6353" t="s">
        <v>22</v>
      </c>
      <c r="F6353" t="s">
        <v>10681</v>
      </c>
      <c r="G6353" t="s">
        <v>98</v>
      </c>
      <c r="H6353">
        <v>2003</v>
      </c>
      <c r="I6353">
        <v>0.28000000000000003</v>
      </c>
      <c r="J6353">
        <v>741.11</v>
      </c>
      <c r="K6353" t="s">
        <v>17</v>
      </c>
      <c r="L6353" t="s">
        <v>10885</v>
      </c>
      <c r="M6353" t="s">
        <v>10913</v>
      </c>
      <c r="N6353" t="s">
        <v>10899</v>
      </c>
      <c r="O6353" s="59">
        <f>DATE(Grocery_Sales[[#This Row],[Order Year]],Grocery_Sales[[#This Row],[Order Month]],1)</f>
        <v>43191</v>
      </c>
      <c r="P6353" s="25" t="str">
        <f>TEXT(Grocery_Sales[[#This Row],[Edited/Cleaned Order Date]],"mmm")</f>
        <v>Apr</v>
      </c>
    </row>
    <row r="6354" spans="1:16" x14ac:dyDescent="0.35">
      <c r="A6354" t="s">
        <v>6473</v>
      </c>
      <c r="B6354" t="s">
        <v>122</v>
      </c>
      <c r="C6354" t="s">
        <v>13</v>
      </c>
      <c r="D6354" t="s">
        <v>79</v>
      </c>
      <c r="E6354" t="s">
        <v>34</v>
      </c>
      <c r="F6354" t="s">
        <v>10681</v>
      </c>
      <c r="G6354" t="s">
        <v>98</v>
      </c>
      <c r="H6354">
        <v>1470</v>
      </c>
      <c r="I6354">
        <v>0.19</v>
      </c>
      <c r="J6354">
        <v>426.3</v>
      </c>
      <c r="K6354" t="s">
        <v>17</v>
      </c>
      <c r="L6354" t="s">
        <v>10885</v>
      </c>
      <c r="M6354" t="s">
        <v>10913</v>
      </c>
      <c r="N6354" t="s">
        <v>10899</v>
      </c>
      <c r="O6354" s="59">
        <f>DATE(Grocery_Sales[[#This Row],[Order Year]],Grocery_Sales[[#This Row],[Order Month]],1)</f>
        <v>43191</v>
      </c>
      <c r="P6354" s="25" t="str">
        <f>TEXT(Grocery_Sales[[#This Row],[Edited/Cleaned Order Date]],"mmm")</f>
        <v>Apr</v>
      </c>
    </row>
    <row r="6355" spans="1:16" x14ac:dyDescent="0.35">
      <c r="A6355" t="s">
        <v>6474</v>
      </c>
      <c r="B6355" t="s">
        <v>25</v>
      </c>
      <c r="C6355" t="s">
        <v>13</v>
      </c>
      <c r="D6355" t="s">
        <v>79</v>
      </c>
      <c r="E6355" t="s">
        <v>55</v>
      </c>
      <c r="F6355" s="24">
        <v>42015</v>
      </c>
      <c r="G6355" t="s">
        <v>98</v>
      </c>
      <c r="H6355">
        <v>1584</v>
      </c>
      <c r="I6355">
        <v>0.31</v>
      </c>
      <c r="J6355">
        <v>681.12</v>
      </c>
      <c r="K6355" t="s">
        <v>17</v>
      </c>
      <c r="L6355" t="s">
        <v>10872</v>
      </c>
      <c r="M6355" t="s">
        <v>10891</v>
      </c>
      <c r="N6355" t="s">
        <v>10897</v>
      </c>
      <c r="O6355" s="59">
        <f>DATE(Grocery_Sales[[#This Row],[Order Year]],Grocery_Sales[[#This Row],[Order Month]],1)</f>
        <v>42309</v>
      </c>
      <c r="P6355" s="25" t="str">
        <f>TEXT(Grocery_Sales[[#This Row],[Edited/Cleaned Order Date]],"mmm")</f>
        <v>Nov</v>
      </c>
    </row>
    <row r="6356" spans="1:16" x14ac:dyDescent="0.35">
      <c r="A6356" t="s">
        <v>6475</v>
      </c>
      <c r="B6356" t="s">
        <v>108</v>
      </c>
      <c r="C6356" t="s">
        <v>26</v>
      </c>
      <c r="D6356" t="s">
        <v>94</v>
      </c>
      <c r="E6356" t="s">
        <v>166</v>
      </c>
      <c r="F6356" t="s">
        <v>10762</v>
      </c>
      <c r="G6356" t="s">
        <v>98</v>
      </c>
      <c r="H6356">
        <v>937</v>
      </c>
      <c r="I6356">
        <v>0.18</v>
      </c>
      <c r="J6356">
        <v>93.7</v>
      </c>
      <c r="K6356" t="s">
        <v>17</v>
      </c>
      <c r="L6356" t="s">
        <v>10892</v>
      </c>
      <c r="M6356" t="s">
        <v>10904</v>
      </c>
      <c r="N6356" t="s">
        <v>10901</v>
      </c>
      <c r="O6356" s="59">
        <f>DATE(Grocery_Sales[[#This Row],[Order Year]],Grocery_Sales[[#This Row],[Order Month]],1)</f>
        <v>42401</v>
      </c>
      <c r="P6356" s="25" t="str">
        <f>TEXT(Grocery_Sales[[#This Row],[Edited/Cleaned Order Date]],"mmm")</f>
        <v>Feb</v>
      </c>
    </row>
    <row r="6357" spans="1:16" x14ac:dyDescent="0.35">
      <c r="A6357" t="s">
        <v>6476</v>
      </c>
      <c r="B6357" t="s">
        <v>174</v>
      </c>
      <c r="C6357" t="s">
        <v>13</v>
      </c>
      <c r="D6357" t="s">
        <v>195</v>
      </c>
      <c r="E6357" t="s">
        <v>123</v>
      </c>
      <c r="F6357" t="s">
        <v>10813</v>
      </c>
      <c r="G6357" t="s">
        <v>98</v>
      </c>
      <c r="H6357">
        <v>2181</v>
      </c>
      <c r="I6357">
        <v>0.21</v>
      </c>
      <c r="J6357">
        <v>174.48</v>
      </c>
      <c r="K6357" t="s">
        <v>17</v>
      </c>
      <c r="L6357" t="s">
        <v>10885</v>
      </c>
      <c r="M6357" t="s">
        <v>10920</v>
      </c>
      <c r="N6357" t="s">
        <v>10903</v>
      </c>
      <c r="O6357" s="59">
        <f>DATE(Grocery_Sales[[#This Row],[Order Year]],Grocery_Sales[[#This Row],[Order Month]],1)</f>
        <v>42095</v>
      </c>
      <c r="P6357" s="25" t="str">
        <f>TEXT(Grocery_Sales[[#This Row],[Edited/Cleaned Order Date]],"mmm")</f>
        <v>Apr</v>
      </c>
    </row>
    <row r="6358" spans="1:16" x14ac:dyDescent="0.35">
      <c r="A6358" t="s">
        <v>6477</v>
      </c>
      <c r="B6358" t="s">
        <v>184</v>
      </c>
      <c r="C6358" t="s">
        <v>13</v>
      </c>
      <c r="D6358" t="s">
        <v>195</v>
      </c>
      <c r="E6358" t="s">
        <v>69</v>
      </c>
      <c r="F6358" t="s">
        <v>10378</v>
      </c>
      <c r="G6358" t="s">
        <v>98</v>
      </c>
      <c r="H6358">
        <v>2098</v>
      </c>
      <c r="I6358">
        <v>0.22</v>
      </c>
      <c r="J6358">
        <v>293.72000000000003</v>
      </c>
      <c r="K6358" t="s">
        <v>17</v>
      </c>
      <c r="L6358" t="s">
        <v>10885</v>
      </c>
      <c r="M6358" t="s">
        <v>10920</v>
      </c>
      <c r="N6358" t="s">
        <v>10899</v>
      </c>
      <c r="O6358" s="59">
        <f>DATE(Grocery_Sales[[#This Row],[Order Year]],Grocery_Sales[[#This Row],[Order Month]],1)</f>
        <v>43191</v>
      </c>
      <c r="P6358" s="25" t="str">
        <f>TEXT(Grocery_Sales[[#This Row],[Edited/Cleaned Order Date]],"mmm")</f>
        <v>Apr</v>
      </c>
    </row>
    <row r="6359" spans="1:16" x14ac:dyDescent="0.35">
      <c r="A6359" t="s">
        <v>6478</v>
      </c>
      <c r="B6359" t="s">
        <v>139</v>
      </c>
      <c r="C6359" t="s">
        <v>63</v>
      </c>
      <c r="D6359" t="s">
        <v>157</v>
      </c>
      <c r="E6359" t="s">
        <v>69</v>
      </c>
      <c r="F6359" t="s">
        <v>10198</v>
      </c>
      <c r="G6359" t="s">
        <v>98</v>
      </c>
      <c r="H6359">
        <v>1247</v>
      </c>
      <c r="I6359">
        <v>0.19</v>
      </c>
      <c r="J6359">
        <v>374.1</v>
      </c>
      <c r="K6359" t="s">
        <v>17</v>
      </c>
      <c r="L6359" t="s">
        <v>10880</v>
      </c>
      <c r="M6359" t="s">
        <v>10906</v>
      </c>
      <c r="N6359" t="s">
        <v>10899</v>
      </c>
      <c r="O6359" s="59">
        <f>DATE(Grocery_Sales[[#This Row],[Order Year]],Grocery_Sales[[#This Row],[Order Month]],1)</f>
        <v>43344</v>
      </c>
      <c r="P6359" s="25" t="str">
        <f>TEXT(Grocery_Sales[[#This Row],[Edited/Cleaned Order Date]],"mmm")</f>
        <v>Sep</v>
      </c>
    </row>
    <row r="6360" spans="1:16" x14ac:dyDescent="0.35">
      <c r="A6360" t="s">
        <v>6479</v>
      </c>
      <c r="B6360" t="s">
        <v>162</v>
      </c>
      <c r="C6360" t="s">
        <v>13</v>
      </c>
      <c r="D6360" t="s">
        <v>14</v>
      </c>
      <c r="E6360" t="s">
        <v>34</v>
      </c>
      <c r="F6360" t="s">
        <v>10347</v>
      </c>
      <c r="G6360" t="s">
        <v>98</v>
      </c>
      <c r="H6360">
        <v>611</v>
      </c>
      <c r="I6360">
        <v>0.16</v>
      </c>
      <c r="J6360">
        <v>42.77</v>
      </c>
      <c r="K6360" t="s">
        <v>17</v>
      </c>
      <c r="L6360" t="s">
        <v>10878</v>
      </c>
      <c r="M6360" t="s">
        <v>10917</v>
      </c>
      <c r="N6360" t="s">
        <v>10907</v>
      </c>
      <c r="O6360" s="59">
        <f>DATE(Grocery_Sales[[#This Row],[Order Year]],Grocery_Sales[[#This Row],[Order Month]],1)</f>
        <v>42948</v>
      </c>
      <c r="P6360" s="25" t="str">
        <f>TEXT(Grocery_Sales[[#This Row],[Edited/Cleaned Order Date]],"mmm")</f>
        <v>Aug</v>
      </c>
    </row>
    <row r="6361" spans="1:16" x14ac:dyDescent="0.35">
      <c r="A6361" t="s">
        <v>6480</v>
      </c>
      <c r="B6361" t="s">
        <v>36</v>
      </c>
      <c r="C6361" t="s">
        <v>32</v>
      </c>
      <c r="D6361" t="s">
        <v>46</v>
      </c>
      <c r="E6361" t="s">
        <v>43</v>
      </c>
      <c r="F6361" t="s">
        <v>10137</v>
      </c>
      <c r="G6361" t="s">
        <v>98</v>
      </c>
      <c r="H6361">
        <v>2158</v>
      </c>
      <c r="I6361">
        <v>0.31</v>
      </c>
      <c r="J6361">
        <v>366.86</v>
      </c>
      <c r="K6361" t="s">
        <v>17</v>
      </c>
      <c r="L6361" t="s">
        <v>10872</v>
      </c>
      <c r="M6361" t="s">
        <v>10902</v>
      </c>
      <c r="N6361" t="s">
        <v>10899</v>
      </c>
      <c r="O6361" s="59">
        <f>DATE(Grocery_Sales[[#This Row],[Order Year]],Grocery_Sales[[#This Row],[Order Month]],1)</f>
        <v>43405</v>
      </c>
      <c r="P6361" s="25" t="str">
        <f>TEXT(Grocery_Sales[[#This Row],[Edited/Cleaned Order Date]],"mmm")</f>
        <v>Nov</v>
      </c>
    </row>
    <row r="6362" spans="1:16" x14ac:dyDescent="0.35">
      <c r="A6362" t="s">
        <v>6481</v>
      </c>
      <c r="B6362" t="s">
        <v>12</v>
      </c>
      <c r="C6362" t="s">
        <v>32</v>
      </c>
      <c r="D6362" t="s">
        <v>46</v>
      </c>
      <c r="E6362" t="s">
        <v>51</v>
      </c>
      <c r="F6362" s="24">
        <v>42129</v>
      </c>
      <c r="G6362" t="s">
        <v>23</v>
      </c>
      <c r="H6362">
        <v>1094</v>
      </c>
      <c r="I6362">
        <v>0.13</v>
      </c>
      <c r="J6362">
        <v>76.58</v>
      </c>
      <c r="K6362" t="s">
        <v>17</v>
      </c>
      <c r="L6362" t="s">
        <v>10888</v>
      </c>
      <c r="M6362" t="s">
        <v>10888</v>
      </c>
      <c r="N6362" t="s">
        <v>10897</v>
      </c>
      <c r="O6362" s="59">
        <f>DATE(Grocery_Sales[[#This Row],[Order Year]],Grocery_Sales[[#This Row],[Order Month]],1)</f>
        <v>42125</v>
      </c>
      <c r="P6362" s="25" t="str">
        <f>TEXT(Grocery_Sales[[#This Row],[Edited/Cleaned Order Date]],"mmm")</f>
        <v>May</v>
      </c>
    </row>
    <row r="6363" spans="1:16" x14ac:dyDescent="0.35">
      <c r="A6363" t="s">
        <v>6482</v>
      </c>
      <c r="B6363" t="s">
        <v>19</v>
      </c>
      <c r="C6363" t="s">
        <v>20</v>
      </c>
      <c r="D6363" t="s">
        <v>91</v>
      </c>
      <c r="E6363" t="s">
        <v>47</v>
      </c>
      <c r="F6363" t="s">
        <v>10496</v>
      </c>
      <c r="G6363" t="s">
        <v>23</v>
      </c>
      <c r="H6363">
        <v>597</v>
      </c>
      <c r="I6363">
        <v>0.11</v>
      </c>
      <c r="J6363">
        <v>185.07</v>
      </c>
      <c r="K6363" t="s">
        <v>17</v>
      </c>
      <c r="L6363" t="s">
        <v>10877</v>
      </c>
      <c r="M6363" t="s">
        <v>10912</v>
      </c>
      <c r="N6363" t="s">
        <v>10899</v>
      </c>
      <c r="O6363" s="59">
        <f>DATE(Grocery_Sales[[#This Row],[Order Year]],Grocery_Sales[[#This Row],[Order Month]],1)</f>
        <v>43221</v>
      </c>
      <c r="P6363" s="25" t="str">
        <f>TEXT(Grocery_Sales[[#This Row],[Edited/Cleaned Order Date]],"mmm")</f>
        <v>May</v>
      </c>
    </row>
    <row r="6364" spans="1:16" x14ac:dyDescent="0.35">
      <c r="A6364" t="s">
        <v>6483</v>
      </c>
      <c r="B6364" t="s">
        <v>45</v>
      </c>
      <c r="C6364" t="s">
        <v>63</v>
      </c>
      <c r="D6364" t="s">
        <v>157</v>
      </c>
      <c r="E6364" t="s">
        <v>69</v>
      </c>
      <c r="F6364" s="24">
        <v>42129</v>
      </c>
      <c r="G6364" t="s">
        <v>23</v>
      </c>
      <c r="H6364">
        <v>1173</v>
      </c>
      <c r="I6364">
        <v>0.32</v>
      </c>
      <c r="J6364">
        <v>527.85</v>
      </c>
      <c r="K6364" t="s">
        <v>17</v>
      </c>
      <c r="L6364" t="s">
        <v>10888</v>
      </c>
      <c r="M6364" t="s">
        <v>10888</v>
      </c>
      <c r="N6364" t="s">
        <v>10897</v>
      </c>
      <c r="O6364" s="59">
        <f>DATE(Grocery_Sales[[#This Row],[Order Year]],Grocery_Sales[[#This Row],[Order Month]],1)</f>
        <v>42125</v>
      </c>
      <c r="P6364" s="25" t="str">
        <f>TEXT(Grocery_Sales[[#This Row],[Edited/Cleaned Order Date]],"mmm")</f>
        <v>May</v>
      </c>
    </row>
    <row r="6365" spans="1:16" x14ac:dyDescent="0.35">
      <c r="A6365" t="s">
        <v>6484</v>
      </c>
      <c r="B6365" t="s">
        <v>130</v>
      </c>
      <c r="C6365" t="s">
        <v>49</v>
      </c>
      <c r="D6365" t="s">
        <v>54</v>
      </c>
      <c r="E6365" t="s">
        <v>84</v>
      </c>
      <c r="F6365" t="s">
        <v>10498</v>
      </c>
      <c r="G6365" t="s">
        <v>23</v>
      </c>
      <c r="H6365">
        <v>1928</v>
      </c>
      <c r="I6365">
        <v>0.24</v>
      </c>
      <c r="J6365">
        <v>327.76</v>
      </c>
      <c r="K6365" t="s">
        <v>17</v>
      </c>
      <c r="L6365" t="s">
        <v>10872</v>
      </c>
      <c r="M6365" t="s">
        <v>10915</v>
      </c>
      <c r="N6365" t="s">
        <v>10901</v>
      </c>
      <c r="O6365" s="59">
        <f>DATE(Grocery_Sales[[#This Row],[Order Year]],Grocery_Sales[[#This Row],[Order Month]],1)</f>
        <v>42675</v>
      </c>
      <c r="P6365" s="25" t="str">
        <f>TEXT(Grocery_Sales[[#This Row],[Edited/Cleaned Order Date]],"mmm")</f>
        <v>Nov</v>
      </c>
    </row>
    <row r="6366" spans="1:16" x14ac:dyDescent="0.35">
      <c r="A6366" t="s">
        <v>6485</v>
      </c>
      <c r="B6366" t="s">
        <v>90</v>
      </c>
      <c r="C6366" t="s">
        <v>13</v>
      </c>
      <c r="D6366" t="s">
        <v>14</v>
      </c>
      <c r="E6366" t="s">
        <v>38</v>
      </c>
      <c r="F6366" t="s">
        <v>10587</v>
      </c>
      <c r="G6366" t="s">
        <v>23</v>
      </c>
      <c r="H6366">
        <v>2045</v>
      </c>
      <c r="I6366">
        <v>0.25</v>
      </c>
      <c r="J6366">
        <v>633.95000000000005</v>
      </c>
      <c r="K6366" t="s">
        <v>17</v>
      </c>
      <c r="L6366" t="s">
        <v>10872</v>
      </c>
      <c r="M6366" t="s">
        <v>10900</v>
      </c>
      <c r="N6366" t="s">
        <v>10903</v>
      </c>
      <c r="O6366" s="59">
        <f>DATE(Grocery_Sales[[#This Row],[Order Year]],Grocery_Sales[[#This Row],[Order Month]],1)</f>
        <v>42309</v>
      </c>
      <c r="P6366" s="25" t="str">
        <f>TEXT(Grocery_Sales[[#This Row],[Edited/Cleaned Order Date]],"mmm")</f>
        <v>Nov</v>
      </c>
    </row>
    <row r="6367" spans="1:16" x14ac:dyDescent="0.35">
      <c r="A6367" t="s">
        <v>6486</v>
      </c>
      <c r="B6367" t="s">
        <v>151</v>
      </c>
      <c r="C6367" t="s">
        <v>13</v>
      </c>
      <c r="D6367" t="s">
        <v>79</v>
      </c>
      <c r="E6367" t="s">
        <v>22</v>
      </c>
      <c r="F6367" s="24">
        <v>43228</v>
      </c>
      <c r="G6367" t="s">
        <v>23</v>
      </c>
      <c r="H6367">
        <v>660</v>
      </c>
      <c r="I6367">
        <v>0.24</v>
      </c>
      <c r="J6367">
        <v>118.8</v>
      </c>
      <c r="K6367" t="s">
        <v>17</v>
      </c>
      <c r="L6367" t="s">
        <v>10889</v>
      </c>
      <c r="M6367" t="s">
        <v>10888</v>
      </c>
      <c r="N6367" t="s">
        <v>10910</v>
      </c>
      <c r="O6367" s="59">
        <f>DATE(Grocery_Sales[[#This Row],[Order Year]],Grocery_Sales[[#This Row],[Order Month]],1)</f>
        <v>43313</v>
      </c>
      <c r="P6367" s="25" t="str">
        <f>TEXT(Grocery_Sales[[#This Row],[Edited/Cleaned Order Date]],"mmm")</f>
        <v>Aug</v>
      </c>
    </row>
    <row r="6368" spans="1:16" x14ac:dyDescent="0.35">
      <c r="A6368" t="s">
        <v>6487</v>
      </c>
      <c r="B6368" t="s">
        <v>122</v>
      </c>
      <c r="C6368" t="s">
        <v>20</v>
      </c>
      <c r="D6368" t="s">
        <v>21</v>
      </c>
      <c r="E6368" t="s">
        <v>47</v>
      </c>
      <c r="F6368" t="s">
        <v>10415</v>
      </c>
      <c r="G6368" t="s">
        <v>23</v>
      </c>
      <c r="H6368">
        <v>1925</v>
      </c>
      <c r="I6368">
        <v>0.35</v>
      </c>
      <c r="J6368">
        <v>269.5</v>
      </c>
      <c r="K6368" t="s">
        <v>17</v>
      </c>
      <c r="L6368" t="s">
        <v>10879</v>
      </c>
      <c r="M6368" t="s">
        <v>10898</v>
      </c>
      <c r="N6368" t="s">
        <v>10899</v>
      </c>
      <c r="O6368" s="59">
        <f>DATE(Grocery_Sales[[#This Row],[Order Year]],Grocery_Sales[[#This Row],[Order Month]],1)</f>
        <v>43282</v>
      </c>
      <c r="P6368" s="25" t="str">
        <f>TEXT(Grocery_Sales[[#This Row],[Edited/Cleaned Order Date]],"mmm")</f>
        <v>Jul</v>
      </c>
    </row>
    <row r="6369" spans="1:16" x14ac:dyDescent="0.35">
      <c r="A6369" t="s">
        <v>6488</v>
      </c>
      <c r="B6369" t="s">
        <v>40</v>
      </c>
      <c r="C6369" t="s">
        <v>13</v>
      </c>
      <c r="D6369" t="s">
        <v>79</v>
      </c>
      <c r="E6369" t="s">
        <v>123</v>
      </c>
      <c r="F6369" t="s">
        <v>10659</v>
      </c>
      <c r="G6369" t="s">
        <v>23</v>
      </c>
      <c r="H6369">
        <v>1239</v>
      </c>
      <c r="I6369">
        <v>0.1</v>
      </c>
      <c r="J6369">
        <v>446.04</v>
      </c>
      <c r="K6369" t="s">
        <v>17</v>
      </c>
      <c r="L6369" t="s">
        <v>10887</v>
      </c>
      <c r="M6369" t="s">
        <v>10917</v>
      </c>
      <c r="N6369" t="s">
        <v>10907</v>
      </c>
      <c r="O6369" s="59">
        <f>DATE(Grocery_Sales[[#This Row],[Order Year]],Grocery_Sales[[#This Row],[Order Month]],1)</f>
        <v>42795</v>
      </c>
      <c r="P6369" s="25" t="str">
        <f>TEXT(Grocery_Sales[[#This Row],[Edited/Cleaned Order Date]],"mmm")</f>
        <v>Mar</v>
      </c>
    </row>
    <row r="6370" spans="1:16" x14ac:dyDescent="0.35">
      <c r="A6370" t="s">
        <v>6489</v>
      </c>
      <c r="B6370" t="s">
        <v>165</v>
      </c>
      <c r="C6370" t="s">
        <v>63</v>
      </c>
      <c r="D6370" t="s">
        <v>75</v>
      </c>
      <c r="E6370" t="s">
        <v>47</v>
      </c>
      <c r="F6370" t="s">
        <v>10732</v>
      </c>
      <c r="G6370" t="s">
        <v>23</v>
      </c>
      <c r="H6370">
        <v>586</v>
      </c>
      <c r="I6370">
        <v>0.25</v>
      </c>
      <c r="J6370">
        <v>134.78</v>
      </c>
      <c r="K6370" t="s">
        <v>17</v>
      </c>
      <c r="L6370" t="s">
        <v>10877</v>
      </c>
      <c r="M6370" t="s">
        <v>10916</v>
      </c>
      <c r="N6370" t="s">
        <v>10899</v>
      </c>
      <c r="O6370" s="59">
        <f>DATE(Grocery_Sales[[#This Row],[Order Year]],Grocery_Sales[[#This Row],[Order Month]],1)</f>
        <v>43221</v>
      </c>
      <c r="P6370" s="25" t="str">
        <f>TEXT(Grocery_Sales[[#This Row],[Edited/Cleaned Order Date]],"mmm")</f>
        <v>May</v>
      </c>
    </row>
    <row r="6371" spans="1:16" x14ac:dyDescent="0.35">
      <c r="A6371" t="s">
        <v>6490</v>
      </c>
      <c r="B6371" t="s">
        <v>211</v>
      </c>
      <c r="C6371" t="s">
        <v>20</v>
      </c>
      <c r="D6371" t="s">
        <v>91</v>
      </c>
      <c r="E6371" t="s">
        <v>128</v>
      </c>
      <c r="F6371" t="s">
        <v>10732</v>
      </c>
      <c r="G6371" t="s">
        <v>23</v>
      </c>
      <c r="H6371">
        <v>829</v>
      </c>
      <c r="I6371">
        <v>0.34</v>
      </c>
      <c r="J6371">
        <v>223.83</v>
      </c>
      <c r="K6371" t="s">
        <v>17</v>
      </c>
      <c r="L6371" t="s">
        <v>10877</v>
      </c>
      <c r="M6371" t="s">
        <v>10916</v>
      </c>
      <c r="N6371" t="s">
        <v>10899</v>
      </c>
      <c r="O6371" s="59">
        <f>DATE(Grocery_Sales[[#This Row],[Order Year]],Grocery_Sales[[#This Row],[Order Month]],1)</f>
        <v>43221</v>
      </c>
      <c r="P6371" s="25" t="str">
        <f>TEXT(Grocery_Sales[[#This Row],[Edited/Cleaned Order Date]],"mmm")</f>
        <v>May</v>
      </c>
    </row>
    <row r="6372" spans="1:16" x14ac:dyDescent="0.35">
      <c r="A6372" t="s">
        <v>6491</v>
      </c>
      <c r="B6372" t="s">
        <v>165</v>
      </c>
      <c r="C6372" t="s">
        <v>63</v>
      </c>
      <c r="D6372" t="s">
        <v>75</v>
      </c>
      <c r="E6372" t="s">
        <v>140</v>
      </c>
      <c r="F6372" t="s">
        <v>10498</v>
      </c>
      <c r="G6372" t="s">
        <v>23</v>
      </c>
      <c r="H6372">
        <v>1858</v>
      </c>
      <c r="I6372">
        <v>0.32</v>
      </c>
      <c r="J6372">
        <v>798.94</v>
      </c>
      <c r="K6372" t="s">
        <v>17</v>
      </c>
      <c r="L6372" t="s">
        <v>10872</v>
      </c>
      <c r="M6372" t="s">
        <v>10915</v>
      </c>
      <c r="N6372" t="s">
        <v>10901</v>
      </c>
      <c r="O6372" s="59">
        <f>DATE(Grocery_Sales[[#This Row],[Order Year]],Grocery_Sales[[#This Row],[Order Month]],1)</f>
        <v>42675</v>
      </c>
      <c r="P6372" s="25" t="str">
        <f>TEXT(Grocery_Sales[[#This Row],[Edited/Cleaned Order Date]],"mmm")</f>
        <v>Nov</v>
      </c>
    </row>
    <row r="6373" spans="1:16" x14ac:dyDescent="0.35">
      <c r="A6373" t="s">
        <v>6492</v>
      </c>
      <c r="B6373" t="s">
        <v>184</v>
      </c>
      <c r="C6373" t="s">
        <v>58</v>
      </c>
      <c r="D6373" t="s">
        <v>59</v>
      </c>
      <c r="E6373" t="s">
        <v>69</v>
      </c>
      <c r="F6373" t="s">
        <v>10415</v>
      </c>
      <c r="G6373" t="s">
        <v>23</v>
      </c>
      <c r="H6373">
        <v>650</v>
      </c>
      <c r="I6373">
        <v>0.18</v>
      </c>
      <c r="J6373">
        <v>234</v>
      </c>
      <c r="K6373" t="s">
        <v>17</v>
      </c>
      <c r="L6373" t="s">
        <v>10879</v>
      </c>
      <c r="M6373" t="s">
        <v>10898</v>
      </c>
      <c r="N6373" t="s">
        <v>10899</v>
      </c>
      <c r="O6373" s="59">
        <f>DATE(Grocery_Sales[[#This Row],[Order Year]],Grocery_Sales[[#This Row],[Order Month]],1)</f>
        <v>43282</v>
      </c>
      <c r="P6373" s="25" t="str">
        <f>TEXT(Grocery_Sales[[#This Row],[Edited/Cleaned Order Date]],"mmm")</f>
        <v>Jul</v>
      </c>
    </row>
    <row r="6374" spans="1:16" x14ac:dyDescent="0.35">
      <c r="A6374" t="s">
        <v>6493</v>
      </c>
      <c r="B6374" t="s">
        <v>67</v>
      </c>
      <c r="C6374" t="s">
        <v>26</v>
      </c>
      <c r="D6374" t="s">
        <v>27</v>
      </c>
      <c r="E6374" t="s">
        <v>51</v>
      </c>
      <c r="F6374" s="24">
        <v>42156</v>
      </c>
      <c r="G6374" t="s">
        <v>23</v>
      </c>
      <c r="H6374">
        <v>1243</v>
      </c>
      <c r="I6374">
        <v>0.31</v>
      </c>
      <c r="J6374">
        <v>385.33</v>
      </c>
      <c r="K6374" t="s">
        <v>17</v>
      </c>
      <c r="L6374" t="s">
        <v>10891</v>
      </c>
      <c r="M6374" t="s">
        <v>10873</v>
      </c>
      <c r="N6374" t="s">
        <v>10897</v>
      </c>
      <c r="O6374" s="59">
        <f>DATE(Grocery_Sales[[#This Row],[Order Year]],Grocery_Sales[[#This Row],[Order Month]],1)</f>
        <v>42005</v>
      </c>
      <c r="P6374" s="25" t="str">
        <f>TEXT(Grocery_Sales[[#This Row],[Edited/Cleaned Order Date]],"mmm")</f>
        <v>Jan</v>
      </c>
    </row>
    <row r="6375" spans="1:16" x14ac:dyDescent="0.35">
      <c r="A6375" t="s">
        <v>6494</v>
      </c>
      <c r="B6375" t="s">
        <v>71</v>
      </c>
      <c r="C6375" t="s">
        <v>49</v>
      </c>
      <c r="D6375" t="s">
        <v>205</v>
      </c>
      <c r="E6375" t="s">
        <v>140</v>
      </c>
      <c r="F6375" t="s">
        <v>10553</v>
      </c>
      <c r="G6375" t="s">
        <v>23</v>
      </c>
      <c r="H6375">
        <v>2481</v>
      </c>
      <c r="I6375">
        <v>0.32</v>
      </c>
      <c r="J6375">
        <v>471.39</v>
      </c>
      <c r="K6375" t="s">
        <v>17</v>
      </c>
      <c r="L6375" t="s">
        <v>10872</v>
      </c>
      <c r="M6375" t="s">
        <v>10916</v>
      </c>
      <c r="N6375" t="s">
        <v>10907</v>
      </c>
      <c r="O6375" s="59">
        <f>DATE(Grocery_Sales[[#This Row],[Order Year]],Grocery_Sales[[#This Row],[Order Month]],1)</f>
        <v>43040</v>
      </c>
      <c r="P6375" s="25" t="str">
        <f>TEXT(Grocery_Sales[[#This Row],[Edited/Cleaned Order Date]],"mmm")</f>
        <v>Nov</v>
      </c>
    </row>
    <row r="6376" spans="1:16" x14ac:dyDescent="0.35">
      <c r="A6376" t="s">
        <v>6495</v>
      </c>
      <c r="B6376" t="s">
        <v>182</v>
      </c>
      <c r="C6376" t="s">
        <v>32</v>
      </c>
      <c r="D6376" t="s">
        <v>97</v>
      </c>
      <c r="E6376" t="s">
        <v>143</v>
      </c>
      <c r="F6376" s="24">
        <v>42523</v>
      </c>
      <c r="G6376" t="s">
        <v>23</v>
      </c>
      <c r="H6376">
        <v>1725</v>
      </c>
      <c r="I6376">
        <v>0.24</v>
      </c>
      <c r="J6376">
        <v>483</v>
      </c>
      <c r="K6376" t="s">
        <v>17</v>
      </c>
      <c r="L6376" t="s">
        <v>10886</v>
      </c>
      <c r="M6376" t="s">
        <v>10873</v>
      </c>
      <c r="N6376" t="s">
        <v>10896</v>
      </c>
      <c r="O6376" s="59">
        <f>DATE(Grocery_Sales[[#This Row],[Order Year]],Grocery_Sales[[#This Row],[Order Month]],1)</f>
        <v>42401</v>
      </c>
      <c r="P6376" s="25" t="str">
        <f>TEXT(Grocery_Sales[[#This Row],[Edited/Cleaned Order Date]],"mmm")</f>
        <v>Feb</v>
      </c>
    </row>
    <row r="6377" spans="1:16" x14ac:dyDescent="0.35">
      <c r="A6377" t="s">
        <v>6496</v>
      </c>
      <c r="B6377" t="s">
        <v>36</v>
      </c>
      <c r="C6377" t="s">
        <v>63</v>
      </c>
      <c r="D6377" t="s">
        <v>75</v>
      </c>
      <c r="E6377" t="s">
        <v>15</v>
      </c>
      <c r="F6377" s="24">
        <v>42157</v>
      </c>
      <c r="G6377" t="s">
        <v>23</v>
      </c>
      <c r="H6377">
        <v>2477</v>
      </c>
      <c r="I6377">
        <v>0.34</v>
      </c>
      <c r="J6377">
        <v>123.85</v>
      </c>
      <c r="K6377" t="s">
        <v>17</v>
      </c>
      <c r="L6377" t="s">
        <v>10886</v>
      </c>
      <c r="M6377" t="s">
        <v>10873</v>
      </c>
      <c r="N6377" t="s">
        <v>10897</v>
      </c>
      <c r="O6377" s="59">
        <f>DATE(Grocery_Sales[[#This Row],[Order Year]],Grocery_Sales[[#This Row],[Order Month]],1)</f>
        <v>42036</v>
      </c>
      <c r="P6377" s="25" t="str">
        <f>TEXT(Grocery_Sales[[#This Row],[Edited/Cleaned Order Date]],"mmm")</f>
        <v>Feb</v>
      </c>
    </row>
    <row r="6378" spans="1:16" x14ac:dyDescent="0.35">
      <c r="A6378" t="s">
        <v>6497</v>
      </c>
      <c r="B6378" t="s">
        <v>135</v>
      </c>
      <c r="C6378" t="s">
        <v>63</v>
      </c>
      <c r="D6378" t="s">
        <v>87</v>
      </c>
      <c r="E6378" t="s">
        <v>104</v>
      </c>
      <c r="F6378" t="s">
        <v>10560</v>
      </c>
      <c r="G6378" t="s">
        <v>23</v>
      </c>
      <c r="H6378">
        <v>807</v>
      </c>
      <c r="I6378">
        <v>0.34</v>
      </c>
      <c r="J6378">
        <v>153.33000000000001</v>
      </c>
      <c r="K6378" t="s">
        <v>17</v>
      </c>
      <c r="L6378" t="s">
        <v>10885</v>
      </c>
      <c r="M6378" t="s">
        <v>10905</v>
      </c>
      <c r="N6378" t="s">
        <v>10899</v>
      </c>
      <c r="O6378" s="59">
        <f>DATE(Grocery_Sales[[#This Row],[Order Year]],Grocery_Sales[[#This Row],[Order Month]],1)</f>
        <v>43191</v>
      </c>
      <c r="P6378" s="25" t="str">
        <f>TEXT(Grocery_Sales[[#This Row],[Edited/Cleaned Order Date]],"mmm")</f>
        <v>Apr</v>
      </c>
    </row>
    <row r="6379" spans="1:16" x14ac:dyDescent="0.35">
      <c r="A6379" t="s">
        <v>6498</v>
      </c>
      <c r="B6379" t="s">
        <v>45</v>
      </c>
      <c r="C6379" t="s">
        <v>63</v>
      </c>
      <c r="D6379" t="s">
        <v>75</v>
      </c>
      <c r="E6379" t="s">
        <v>55</v>
      </c>
      <c r="F6379" t="s">
        <v>10553</v>
      </c>
      <c r="G6379" t="s">
        <v>23</v>
      </c>
      <c r="H6379">
        <v>568</v>
      </c>
      <c r="I6379">
        <v>0.28000000000000003</v>
      </c>
      <c r="J6379">
        <v>96.56</v>
      </c>
      <c r="K6379" t="s">
        <v>17</v>
      </c>
      <c r="L6379" t="s">
        <v>10872</v>
      </c>
      <c r="M6379" t="s">
        <v>10916</v>
      </c>
      <c r="N6379" t="s">
        <v>10907</v>
      </c>
      <c r="O6379" s="59">
        <f>DATE(Grocery_Sales[[#This Row],[Order Year]],Grocery_Sales[[#This Row],[Order Month]],1)</f>
        <v>43040</v>
      </c>
      <c r="P6379" s="25" t="str">
        <f>TEXT(Grocery_Sales[[#This Row],[Edited/Cleaned Order Date]],"mmm")</f>
        <v>Nov</v>
      </c>
    </row>
    <row r="6380" spans="1:16" x14ac:dyDescent="0.35">
      <c r="A6380" t="s">
        <v>6499</v>
      </c>
      <c r="B6380" t="s">
        <v>151</v>
      </c>
      <c r="C6380" t="s">
        <v>63</v>
      </c>
      <c r="D6380" t="s">
        <v>75</v>
      </c>
      <c r="E6380" t="s">
        <v>22</v>
      </c>
      <c r="F6380" s="24">
        <v>42523</v>
      </c>
      <c r="G6380" t="s">
        <v>23</v>
      </c>
      <c r="H6380">
        <v>1972</v>
      </c>
      <c r="I6380">
        <v>0.16</v>
      </c>
      <c r="J6380">
        <v>414.12</v>
      </c>
      <c r="K6380" t="s">
        <v>17</v>
      </c>
      <c r="L6380" t="s">
        <v>10886</v>
      </c>
      <c r="M6380" t="s">
        <v>10873</v>
      </c>
      <c r="N6380" t="s">
        <v>10896</v>
      </c>
      <c r="O6380" s="59">
        <f>DATE(Grocery_Sales[[#This Row],[Order Year]],Grocery_Sales[[#This Row],[Order Month]],1)</f>
        <v>42401</v>
      </c>
      <c r="P6380" s="25" t="str">
        <f>TEXT(Grocery_Sales[[#This Row],[Edited/Cleaned Order Date]],"mmm")</f>
        <v>Feb</v>
      </c>
    </row>
    <row r="6381" spans="1:16" x14ac:dyDescent="0.35">
      <c r="A6381" t="s">
        <v>6500</v>
      </c>
      <c r="B6381" t="s">
        <v>135</v>
      </c>
      <c r="C6381" t="s">
        <v>20</v>
      </c>
      <c r="D6381" t="s">
        <v>91</v>
      </c>
      <c r="E6381" t="s">
        <v>117</v>
      </c>
      <c r="F6381" s="24">
        <v>42737</v>
      </c>
      <c r="G6381" t="s">
        <v>23</v>
      </c>
      <c r="H6381">
        <v>1355</v>
      </c>
      <c r="I6381">
        <v>0.14000000000000001</v>
      </c>
      <c r="J6381">
        <v>135.5</v>
      </c>
      <c r="K6381" t="s">
        <v>17</v>
      </c>
      <c r="L6381" t="s">
        <v>10886</v>
      </c>
      <c r="M6381" t="s">
        <v>10891</v>
      </c>
      <c r="N6381" t="s">
        <v>10895</v>
      </c>
      <c r="O6381" s="59">
        <f>DATE(Grocery_Sales[[#This Row],[Order Year]],Grocery_Sales[[#This Row],[Order Month]],1)</f>
        <v>42767</v>
      </c>
      <c r="P6381" s="25" t="str">
        <f>TEXT(Grocery_Sales[[#This Row],[Edited/Cleaned Order Date]],"mmm")</f>
        <v>Feb</v>
      </c>
    </row>
    <row r="6382" spans="1:16" x14ac:dyDescent="0.35">
      <c r="A6382" t="s">
        <v>6501</v>
      </c>
      <c r="B6382" t="s">
        <v>86</v>
      </c>
      <c r="C6382" t="s">
        <v>13</v>
      </c>
      <c r="D6382" t="s">
        <v>79</v>
      </c>
      <c r="E6382" t="s">
        <v>69</v>
      </c>
      <c r="F6382" t="s">
        <v>10496</v>
      </c>
      <c r="G6382" t="s">
        <v>23</v>
      </c>
      <c r="H6382">
        <v>1677</v>
      </c>
      <c r="I6382">
        <v>0.21</v>
      </c>
      <c r="J6382">
        <v>620.49</v>
      </c>
      <c r="K6382" t="s">
        <v>17</v>
      </c>
      <c r="L6382" t="s">
        <v>10877</v>
      </c>
      <c r="M6382" t="s">
        <v>10912</v>
      </c>
      <c r="N6382" t="s">
        <v>10899</v>
      </c>
      <c r="O6382" s="59">
        <f>DATE(Grocery_Sales[[#This Row],[Order Year]],Grocery_Sales[[#This Row],[Order Month]],1)</f>
        <v>43221</v>
      </c>
      <c r="P6382" s="25" t="str">
        <f>TEXT(Grocery_Sales[[#This Row],[Edited/Cleaned Order Date]],"mmm")</f>
        <v>May</v>
      </c>
    </row>
    <row r="6383" spans="1:16" x14ac:dyDescent="0.35">
      <c r="A6383" t="s">
        <v>6502</v>
      </c>
      <c r="B6383" t="s">
        <v>108</v>
      </c>
      <c r="C6383" t="s">
        <v>13</v>
      </c>
      <c r="D6383" t="s">
        <v>79</v>
      </c>
      <c r="E6383" t="s">
        <v>149</v>
      </c>
      <c r="F6383" t="s">
        <v>10553</v>
      </c>
      <c r="G6383" t="s">
        <v>23</v>
      </c>
      <c r="H6383">
        <v>1333</v>
      </c>
      <c r="I6383">
        <v>0.11</v>
      </c>
      <c r="J6383">
        <v>466.55</v>
      </c>
      <c r="K6383" t="s">
        <v>17</v>
      </c>
      <c r="L6383" t="s">
        <v>10872</v>
      </c>
      <c r="M6383" t="s">
        <v>10916</v>
      </c>
      <c r="N6383" t="s">
        <v>10907</v>
      </c>
      <c r="O6383" s="59">
        <f>DATE(Grocery_Sales[[#This Row],[Order Year]],Grocery_Sales[[#This Row],[Order Month]],1)</f>
        <v>43040</v>
      </c>
      <c r="P6383" s="25" t="str">
        <f>TEXT(Grocery_Sales[[#This Row],[Edited/Cleaned Order Date]],"mmm")</f>
        <v>Nov</v>
      </c>
    </row>
    <row r="6384" spans="1:16" x14ac:dyDescent="0.35">
      <c r="A6384" t="s">
        <v>6503</v>
      </c>
      <c r="B6384" t="s">
        <v>197</v>
      </c>
      <c r="C6384" t="s">
        <v>58</v>
      </c>
      <c r="D6384" t="s">
        <v>59</v>
      </c>
      <c r="E6384" t="s">
        <v>69</v>
      </c>
      <c r="F6384" s="24">
        <v>42803</v>
      </c>
      <c r="G6384" t="s">
        <v>23</v>
      </c>
      <c r="H6384">
        <v>927</v>
      </c>
      <c r="I6384">
        <v>0.21</v>
      </c>
      <c r="J6384">
        <v>46.35</v>
      </c>
      <c r="K6384" t="s">
        <v>17</v>
      </c>
      <c r="L6384" t="s">
        <v>10882</v>
      </c>
      <c r="M6384" t="s">
        <v>10883</v>
      </c>
      <c r="N6384" t="s">
        <v>10895</v>
      </c>
      <c r="O6384" s="59">
        <f>DATE(Grocery_Sales[[#This Row],[Order Year]],Grocery_Sales[[#This Row],[Order Month]],1)</f>
        <v>42979</v>
      </c>
      <c r="P6384" s="25" t="str">
        <f>TEXT(Grocery_Sales[[#This Row],[Edited/Cleaned Order Date]],"mmm")</f>
        <v>Sep</v>
      </c>
    </row>
    <row r="6385" spans="1:16" x14ac:dyDescent="0.35">
      <c r="A6385" t="s">
        <v>6504</v>
      </c>
      <c r="B6385" t="s">
        <v>53</v>
      </c>
      <c r="C6385" t="s">
        <v>26</v>
      </c>
      <c r="D6385" t="s">
        <v>94</v>
      </c>
      <c r="E6385" t="s">
        <v>149</v>
      </c>
      <c r="F6385" t="s">
        <v>10204</v>
      </c>
      <c r="G6385" t="s">
        <v>23</v>
      </c>
      <c r="H6385">
        <v>932</v>
      </c>
      <c r="I6385">
        <v>0.24</v>
      </c>
      <c r="J6385">
        <v>46.6</v>
      </c>
      <c r="K6385" t="s">
        <v>17</v>
      </c>
      <c r="L6385" t="s">
        <v>10878</v>
      </c>
      <c r="M6385" t="s">
        <v>10904</v>
      </c>
      <c r="N6385" t="s">
        <v>10899</v>
      </c>
      <c r="O6385" s="59">
        <f>DATE(Grocery_Sales[[#This Row],[Order Year]],Grocery_Sales[[#This Row],[Order Month]],1)</f>
        <v>43313</v>
      </c>
      <c r="P6385" s="25" t="str">
        <f>TEXT(Grocery_Sales[[#This Row],[Edited/Cleaned Order Date]],"mmm")</f>
        <v>Aug</v>
      </c>
    </row>
    <row r="6386" spans="1:16" x14ac:dyDescent="0.35">
      <c r="A6386" t="s">
        <v>6505</v>
      </c>
      <c r="B6386" t="s">
        <v>45</v>
      </c>
      <c r="C6386" t="s">
        <v>20</v>
      </c>
      <c r="D6386" t="s">
        <v>21</v>
      </c>
      <c r="E6386" t="s">
        <v>43</v>
      </c>
      <c r="F6386" t="s">
        <v>10340</v>
      </c>
      <c r="G6386" t="s">
        <v>23</v>
      </c>
      <c r="H6386">
        <v>1838</v>
      </c>
      <c r="I6386">
        <v>0.34</v>
      </c>
      <c r="J6386">
        <v>514.64</v>
      </c>
      <c r="K6386" t="s">
        <v>17</v>
      </c>
      <c r="L6386" t="s">
        <v>10878</v>
      </c>
      <c r="M6386" t="s">
        <v>10916</v>
      </c>
      <c r="N6386" t="s">
        <v>10907</v>
      </c>
      <c r="O6386" s="59">
        <f>DATE(Grocery_Sales[[#This Row],[Order Year]],Grocery_Sales[[#This Row],[Order Month]],1)</f>
        <v>42948</v>
      </c>
      <c r="P6386" s="25" t="str">
        <f>TEXT(Grocery_Sales[[#This Row],[Edited/Cleaned Order Date]],"mmm")</f>
        <v>Aug</v>
      </c>
    </row>
    <row r="6387" spans="1:16" x14ac:dyDescent="0.35">
      <c r="A6387" t="s">
        <v>6506</v>
      </c>
      <c r="B6387" t="s">
        <v>139</v>
      </c>
      <c r="C6387" t="s">
        <v>32</v>
      </c>
      <c r="D6387" t="s">
        <v>153</v>
      </c>
      <c r="E6387" t="s">
        <v>60</v>
      </c>
      <c r="F6387" s="24">
        <v>42680</v>
      </c>
      <c r="G6387" t="s">
        <v>23</v>
      </c>
      <c r="H6387">
        <v>1377</v>
      </c>
      <c r="I6387">
        <v>0.22</v>
      </c>
      <c r="J6387">
        <v>165.24</v>
      </c>
      <c r="K6387" t="s">
        <v>17</v>
      </c>
      <c r="L6387" t="s">
        <v>10873</v>
      </c>
      <c r="M6387" t="s">
        <v>10872</v>
      </c>
      <c r="N6387" t="s">
        <v>10896</v>
      </c>
      <c r="O6387" s="59">
        <f>DATE(Grocery_Sales[[#This Row],[Order Year]],Grocery_Sales[[#This Row],[Order Month]],1)</f>
        <v>42522</v>
      </c>
      <c r="P6387" s="25" t="str">
        <f>TEXT(Grocery_Sales[[#This Row],[Edited/Cleaned Order Date]],"mmm")</f>
        <v>Jun</v>
      </c>
    </row>
    <row r="6388" spans="1:16" x14ac:dyDescent="0.35">
      <c r="A6388" t="s">
        <v>6507</v>
      </c>
      <c r="B6388" t="s">
        <v>90</v>
      </c>
      <c r="C6388" t="s">
        <v>49</v>
      </c>
      <c r="D6388" t="s">
        <v>50</v>
      </c>
      <c r="E6388" t="s">
        <v>104</v>
      </c>
      <c r="F6388" s="24">
        <v>42897</v>
      </c>
      <c r="G6388" t="s">
        <v>23</v>
      </c>
      <c r="H6388">
        <v>1943</v>
      </c>
      <c r="I6388">
        <v>0.13</v>
      </c>
      <c r="J6388">
        <v>835.49</v>
      </c>
      <c r="K6388" t="s">
        <v>17</v>
      </c>
      <c r="L6388" t="s">
        <v>10872</v>
      </c>
      <c r="M6388" t="s">
        <v>10873</v>
      </c>
      <c r="N6388" t="s">
        <v>10895</v>
      </c>
      <c r="O6388" s="59">
        <f>DATE(Grocery_Sales[[#This Row],[Order Year]],Grocery_Sales[[#This Row],[Order Month]],1)</f>
        <v>43040</v>
      </c>
      <c r="P6388" s="25" t="str">
        <f>TEXT(Grocery_Sales[[#This Row],[Edited/Cleaned Order Date]],"mmm")</f>
        <v>Nov</v>
      </c>
    </row>
    <row r="6389" spans="1:16" x14ac:dyDescent="0.35">
      <c r="A6389" t="s">
        <v>6508</v>
      </c>
      <c r="B6389" t="s">
        <v>130</v>
      </c>
      <c r="C6389" t="s">
        <v>32</v>
      </c>
      <c r="D6389" t="s">
        <v>153</v>
      </c>
      <c r="E6389" t="s">
        <v>104</v>
      </c>
      <c r="F6389" s="24">
        <v>42897</v>
      </c>
      <c r="G6389" t="s">
        <v>23</v>
      </c>
      <c r="H6389">
        <v>1460</v>
      </c>
      <c r="I6389">
        <v>0.11</v>
      </c>
      <c r="J6389">
        <v>146</v>
      </c>
      <c r="K6389" t="s">
        <v>17</v>
      </c>
      <c r="L6389" t="s">
        <v>10872</v>
      </c>
      <c r="M6389" t="s">
        <v>10873</v>
      </c>
      <c r="N6389" t="s">
        <v>10895</v>
      </c>
      <c r="O6389" s="59">
        <f>DATE(Grocery_Sales[[#This Row],[Order Year]],Grocery_Sales[[#This Row],[Order Month]],1)</f>
        <v>43040</v>
      </c>
      <c r="P6389" s="25" t="str">
        <f>TEXT(Grocery_Sales[[#This Row],[Edited/Cleaned Order Date]],"mmm")</f>
        <v>Nov</v>
      </c>
    </row>
    <row r="6390" spans="1:16" x14ac:dyDescent="0.35">
      <c r="A6390" t="s">
        <v>6509</v>
      </c>
      <c r="B6390" t="s">
        <v>125</v>
      </c>
      <c r="C6390" t="s">
        <v>63</v>
      </c>
      <c r="D6390" t="s">
        <v>157</v>
      </c>
      <c r="E6390" t="s">
        <v>22</v>
      </c>
      <c r="F6390" s="24">
        <v>42407</v>
      </c>
      <c r="G6390" t="s">
        <v>23</v>
      </c>
      <c r="H6390">
        <v>722</v>
      </c>
      <c r="I6390">
        <v>0.2</v>
      </c>
      <c r="J6390">
        <v>64.98</v>
      </c>
      <c r="K6390" t="s">
        <v>17</v>
      </c>
      <c r="L6390" t="s">
        <v>10890</v>
      </c>
      <c r="M6390" t="s">
        <v>10886</v>
      </c>
      <c r="N6390" t="s">
        <v>10896</v>
      </c>
      <c r="O6390" s="59">
        <f>DATE(Grocery_Sales[[#This Row],[Order Year]],Grocery_Sales[[#This Row],[Order Month]],1)</f>
        <v>42552</v>
      </c>
      <c r="P6390" s="25" t="str">
        <f>TEXT(Grocery_Sales[[#This Row],[Edited/Cleaned Order Date]],"mmm")</f>
        <v>Jul</v>
      </c>
    </row>
    <row r="6391" spans="1:16" x14ac:dyDescent="0.35">
      <c r="A6391" t="s">
        <v>6510</v>
      </c>
      <c r="B6391" t="s">
        <v>263</v>
      </c>
      <c r="C6391" t="s">
        <v>20</v>
      </c>
      <c r="D6391" t="s">
        <v>21</v>
      </c>
      <c r="E6391" t="s">
        <v>38</v>
      </c>
      <c r="F6391" s="24">
        <v>42680</v>
      </c>
      <c r="G6391" t="s">
        <v>23</v>
      </c>
      <c r="H6391">
        <v>1284</v>
      </c>
      <c r="I6391">
        <v>0.35</v>
      </c>
      <c r="J6391">
        <v>256.8</v>
      </c>
      <c r="K6391" t="s">
        <v>17</v>
      </c>
      <c r="L6391" t="s">
        <v>10873</v>
      </c>
      <c r="M6391" t="s">
        <v>10872</v>
      </c>
      <c r="N6391" t="s">
        <v>10896</v>
      </c>
      <c r="O6391" s="59">
        <f>DATE(Grocery_Sales[[#This Row],[Order Year]],Grocery_Sales[[#This Row],[Order Month]],1)</f>
        <v>42522</v>
      </c>
      <c r="P6391" s="25" t="str">
        <f>TEXT(Grocery_Sales[[#This Row],[Edited/Cleaned Order Date]],"mmm")</f>
        <v>Jun</v>
      </c>
    </row>
    <row r="6392" spans="1:16" x14ac:dyDescent="0.35">
      <c r="A6392" t="s">
        <v>6511</v>
      </c>
      <c r="B6392" t="s">
        <v>31</v>
      </c>
      <c r="C6392" t="s">
        <v>13</v>
      </c>
      <c r="D6392" t="s">
        <v>195</v>
      </c>
      <c r="E6392" t="s">
        <v>72</v>
      </c>
      <c r="F6392" s="24">
        <v>43166</v>
      </c>
      <c r="G6392" t="s">
        <v>23</v>
      </c>
      <c r="H6392">
        <v>986</v>
      </c>
      <c r="I6392">
        <v>0.13</v>
      </c>
      <c r="J6392">
        <v>197.2</v>
      </c>
      <c r="K6392" t="s">
        <v>17</v>
      </c>
      <c r="L6392" t="s">
        <v>10890</v>
      </c>
      <c r="M6392" t="s">
        <v>10883</v>
      </c>
      <c r="N6392" t="s">
        <v>10910</v>
      </c>
      <c r="O6392" s="59">
        <f>DATE(Grocery_Sales[[#This Row],[Order Year]],Grocery_Sales[[#This Row],[Order Month]],1)</f>
        <v>43282</v>
      </c>
      <c r="P6392" s="25" t="str">
        <f>TEXT(Grocery_Sales[[#This Row],[Edited/Cleaned Order Date]],"mmm")</f>
        <v>Jul</v>
      </c>
    </row>
    <row r="6393" spans="1:16" x14ac:dyDescent="0.35">
      <c r="A6393" t="s">
        <v>6512</v>
      </c>
      <c r="B6393" t="s">
        <v>211</v>
      </c>
      <c r="C6393" t="s">
        <v>20</v>
      </c>
      <c r="D6393" t="s">
        <v>21</v>
      </c>
      <c r="E6393" t="s">
        <v>15</v>
      </c>
      <c r="F6393" s="24">
        <v>43348</v>
      </c>
      <c r="G6393" t="s">
        <v>23</v>
      </c>
      <c r="H6393">
        <v>609</v>
      </c>
      <c r="I6393">
        <v>0.12</v>
      </c>
      <c r="J6393">
        <v>36.54</v>
      </c>
      <c r="K6393" t="s">
        <v>17</v>
      </c>
      <c r="L6393" t="s">
        <v>10888</v>
      </c>
      <c r="M6393" t="s">
        <v>10882</v>
      </c>
      <c r="N6393" t="s">
        <v>10910</v>
      </c>
      <c r="O6393" s="59">
        <f>DATE(Grocery_Sales[[#This Row],[Order Year]],Grocery_Sales[[#This Row],[Order Month]],1)</f>
        <v>43221</v>
      </c>
      <c r="P6393" s="25" t="str">
        <f>TEXT(Grocery_Sales[[#This Row],[Edited/Cleaned Order Date]],"mmm")</f>
        <v>May</v>
      </c>
    </row>
    <row r="6394" spans="1:16" x14ac:dyDescent="0.35">
      <c r="A6394" t="s">
        <v>6513</v>
      </c>
      <c r="B6394" t="s">
        <v>74</v>
      </c>
      <c r="C6394" t="s">
        <v>63</v>
      </c>
      <c r="D6394" t="s">
        <v>64</v>
      </c>
      <c r="E6394" t="s">
        <v>55</v>
      </c>
      <c r="F6394" t="s">
        <v>10134</v>
      </c>
      <c r="G6394" t="s">
        <v>23</v>
      </c>
      <c r="H6394">
        <v>2354</v>
      </c>
      <c r="I6394">
        <v>0.34</v>
      </c>
      <c r="J6394">
        <v>329.56</v>
      </c>
      <c r="K6394" t="s">
        <v>17</v>
      </c>
      <c r="L6394" t="s">
        <v>10880</v>
      </c>
      <c r="M6394" t="s">
        <v>10915</v>
      </c>
      <c r="N6394" t="s">
        <v>10899</v>
      </c>
      <c r="O6394" s="59">
        <f>DATE(Grocery_Sales[[#This Row],[Order Year]],Grocery_Sales[[#This Row],[Order Month]],1)</f>
        <v>43344</v>
      </c>
      <c r="P6394" s="25" t="str">
        <f>TEXT(Grocery_Sales[[#This Row],[Edited/Cleaned Order Date]],"mmm")</f>
        <v>Sep</v>
      </c>
    </row>
    <row r="6395" spans="1:16" x14ac:dyDescent="0.35">
      <c r="A6395" t="s">
        <v>6514</v>
      </c>
      <c r="B6395" t="s">
        <v>193</v>
      </c>
      <c r="C6395" t="s">
        <v>32</v>
      </c>
      <c r="D6395" t="s">
        <v>33</v>
      </c>
      <c r="E6395" t="s">
        <v>51</v>
      </c>
      <c r="F6395" s="24">
        <v>42860</v>
      </c>
      <c r="G6395" t="s">
        <v>23</v>
      </c>
      <c r="H6395">
        <v>1411</v>
      </c>
      <c r="I6395">
        <v>0.35</v>
      </c>
      <c r="J6395">
        <v>253.98</v>
      </c>
      <c r="K6395" t="s">
        <v>17</v>
      </c>
      <c r="L6395" t="s">
        <v>10888</v>
      </c>
      <c r="M6395" t="s">
        <v>10888</v>
      </c>
      <c r="N6395" t="s">
        <v>10895</v>
      </c>
      <c r="O6395" s="59">
        <f>DATE(Grocery_Sales[[#This Row],[Order Year]],Grocery_Sales[[#This Row],[Order Month]],1)</f>
        <v>42856</v>
      </c>
      <c r="P6395" s="25" t="str">
        <f>TEXT(Grocery_Sales[[#This Row],[Edited/Cleaned Order Date]],"mmm")</f>
        <v>May</v>
      </c>
    </row>
    <row r="6396" spans="1:16" x14ac:dyDescent="0.35">
      <c r="A6396" t="s">
        <v>6515</v>
      </c>
      <c r="B6396" t="s">
        <v>193</v>
      </c>
      <c r="C6396" t="s">
        <v>49</v>
      </c>
      <c r="D6396" t="s">
        <v>50</v>
      </c>
      <c r="E6396" t="s">
        <v>43</v>
      </c>
      <c r="F6396" t="s">
        <v>10779</v>
      </c>
      <c r="G6396" t="s">
        <v>23</v>
      </c>
      <c r="H6396">
        <v>531</v>
      </c>
      <c r="I6396">
        <v>0.22</v>
      </c>
      <c r="J6396">
        <v>217.71</v>
      </c>
      <c r="K6396" t="s">
        <v>17</v>
      </c>
      <c r="L6396" t="s">
        <v>10887</v>
      </c>
      <c r="M6396" t="s">
        <v>10909</v>
      </c>
      <c r="N6396" t="s">
        <v>10903</v>
      </c>
      <c r="O6396" s="59">
        <f>DATE(Grocery_Sales[[#This Row],[Order Year]],Grocery_Sales[[#This Row],[Order Month]],1)</f>
        <v>42064</v>
      </c>
      <c r="P6396" s="25" t="str">
        <f>TEXT(Grocery_Sales[[#This Row],[Edited/Cleaned Order Date]],"mmm")</f>
        <v>Mar</v>
      </c>
    </row>
    <row r="6397" spans="1:16" x14ac:dyDescent="0.35">
      <c r="A6397" t="s">
        <v>6516</v>
      </c>
      <c r="B6397" t="s">
        <v>263</v>
      </c>
      <c r="C6397" t="s">
        <v>49</v>
      </c>
      <c r="D6397" t="s">
        <v>54</v>
      </c>
      <c r="E6397" t="s">
        <v>15</v>
      </c>
      <c r="F6397" t="s">
        <v>10127</v>
      </c>
      <c r="G6397" t="s">
        <v>23</v>
      </c>
      <c r="H6397">
        <v>1905</v>
      </c>
      <c r="I6397">
        <v>0.18</v>
      </c>
      <c r="J6397">
        <v>685.8</v>
      </c>
      <c r="K6397" t="s">
        <v>17</v>
      </c>
      <c r="L6397" t="s">
        <v>10874</v>
      </c>
      <c r="M6397" t="s">
        <v>10911</v>
      </c>
      <c r="N6397" t="s">
        <v>10903</v>
      </c>
      <c r="O6397" s="59">
        <f>DATE(Grocery_Sales[[#This Row],[Order Year]],Grocery_Sales[[#This Row],[Order Month]],1)</f>
        <v>42278</v>
      </c>
      <c r="P6397" s="25" t="str">
        <f>TEXT(Grocery_Sales[[#This Row],[Edited/Cleaned Order Date]],"mmm")</f>
        <v>Oct</v>
      </c>
    </row>
    <row r="6398" spans="1:16" x14ac:dyDescent="0.35">
      <c r="A6398" t="s">
        <v>6517</v>
      </c>
      <c r="B6398" t="s">
        <v>106</v>
      </c>
      <c r="C6398" t="s">
        <v>20</v>
      </c>
      <c r="D6398" t="s">
        <v>21</v>
      </c>
      <c r="E6398" t="s">
        <v>60</v>
      </c>
      <c r="F6398" t="s">
        <v>10134</v>
      </c>
      <c r="G6398" t="s">
        <v>23</v>
      </c>
      <c r="H6398">
        <v>1035</v>
      </c>
      <c r="I6398">
        <v>0.17</v>
      </c>
      <c r="J6398">
        <v>414</v>
      </c>
      <c r="K6398" t="s">
        <v>17</v>
      </c>
      <c r="L6398" t="s">
        <v>10880</v>
      </c>
      <c r="M6398" t="s">
        <v>10915</v>
      </c>
      <c r="N6398" t="s">
        <v>10899</v>
      </c>
      <c r="O6398" s="59">
        <f>DATE(Grocery_Sales[[#This Row],[Order Year]],Grocery_Sales[[#This Row],[Order Month]],1)</f>
        <v>43344</v>
      </c>
      <c r="P6398" s="25" t="str">
        <f>TEXT(Grocery_Sales[[#This Row],[Edited/Cleaned Order Date]],"mmm")</f>
        <v>Sep</v>
      </c>
    </row>
    <row r="6399" spans="1:16" x14ac:dyDescent="0.35">
      <c r="A6399" t="s">
        <v>6518</v>
      </c>
      <c r="B6399" t="s">
        <v>135</v>
      </c>
      <c r="C6399" t="s">
        <v>49</v>
      </c>
      <c r="D6399" t="s">
        <v>54</v>
      </c>
      <c r="E6399" t="s">
        <v>149</v>
      </c>
      <c r="F6399" t="s">
        <v>10779</v>
      </c>
      <c r="G6399" t="s">
        <v>23</v>
      </c>
      <c r="H6399">
        <v>1818</v>
      </c>
      <c r="I6399">
        <v>0.14000000000000001</v>
      </c>
      <c r="J6399">
        <v>472.68</v>
      </c>
      <c r="K6399" t="s">
        <v>17</v>
      </c>
      <c r="L6399" t="s">
        <v>10887</v>
      </c>
      <c r="M6399" t="s">
        <v>10909</v>
      </c>
      <c r="N6399" t="s">
        <v>10903</v>
      </c>
      <c r="O6399" s="59">
        <f>DATE(Grocery_Sales[[#This Row],[Order Year]],Grocery_Sales[[#This Row],[Order Month]],1)</f>
        <v>42064</v>
      </c>
      <c r="P6399" s="25" t="str">
        <f>TEXT(Grocery_Sales[[#This Row],[Edited/Cleaned Order Date]],"mmm")</f>
        <v>Mar</v>
      </c>
    </row>
    <row r="6400" spans="1:16" x14ac:dyDescent="0.35">
      <c r="A6400" t="s">
        <v>6519</v>
      </c>
      <c r="B6400" t="s">
        <v>111</v>
      </c>
      <c r="C6400" t="s">
        <v>26</v>
      </c>
      <c r="D6400" t="s">
        <v>27</v>
      </c>
      <c r="E6400" t="s">
        <v>60</v>
      </c>
      <c r="F6400" t="s">
        <v>10524</v>
      </c>
      <c r="G6400" t="s">
        <v>23</v>
      </c>
      <c r="H6400">
        <v>1769</v>
      </c>
      <c r="I6400">
        <v>0.18</v>
      </c>
      <c r="J6400">
        <v>760.67</v>
      </c>
      <c r="K6400" t="s">
        <v>17</v>
      </c>
      <c r="L6400" t="s">
        <v>10884</v>
      </c>
      <c r="M6400" t="s">
        <v>10912</v>
      </c>
      <c r="N6400" t="s">
        <v>10901</v>
      </c>
      <c r="O6400" s="59">
        <f>DATE(Grocery_Sales[[#This Row],[Order Year]],Grocery_Sales[[#This Row],[Order Month]],1)</f>
        <v>42522</v>
      </c>
      <c r="P6400" s="25" t="str">
        <f>TEXT(Grocery_Sales[[#This Row],[Edited/Cleaned Order Date]],"mmm")</f>
        <v>Jun</v>
      </c>
    </row>
    <row r="6401" spans="1:16" x14ac:dyDescent="0.35">
      <c r="A6401" t="s">
        <v>6520</v>
      </c>
      <c r="B6401" t="s">
        <v>108</v>
      </c>
      <c r="C6401" t="s">
        <v>63</v>
      </c>
      <c r="D6401" t="s">
        <v>157</v>
      </c>
      <c r="E6401" t="s">
        <v>149</v>
      </c>
      <c r="F6401" s="24">
        <v>42680</v>
      </c>
      <c r="G6401" t="s">
        <v>23</v>
      </c>
      <c r="H6401">
        <v>1113</v>
      </c>
      <c r="I6401">
        <v>0.3</v>
      </c>
      <c r="J6401">
        <v>434.07</v>
      </c>
      <c r="K6401" t="s">
        <v>17</v>
      </c>
      <c r="L6401" t="s">
        <v>10873</v>
      </c>
      <c r="M6401" t="s">
        <v>10872</v>
      </c>
      <c r="N6401" t="s">
        <v>10896</v>
      </c>
      <c r="O6401" s="59">
        <f>DATE(Grocery_Sales[[#This Row],[Order Year]],Grocery_Sales[[#This Row],[Order Month]],1)</f>
        <v>42522</v>
      </c>
      <c r="P6401" s="25" t="str">
        <f>TEXT(Grocery_Sales[[#This Row],[Edited/Cleaned Order Date]],"mmm")</f>
        <v>Jun</v>
      </c>
    </row>
    <row r="6402" spans="1:16" x14ac:dyDescent="0.35">
      <c r="A6402" t="s">
        <v>6521</v>
      </c>
      <c r="B6402" t="s">
        <v>106</v>
      </c>
      <c r="C6402" t="s">
        <v>13</v>
      </c>
      <c r="D6402" t="s">
        <v>14</v>
      </c>
      <c r="E6402" t="s">
        <v>72</v>
      </c>
      <c r="F6402" t="s">
        <v>10395</v>
      </c>
      <c r="G6402" t="s">
        <v>23</v>
      </c>
      <c r="H6402">
        <v>2213</v>
      </c>
      <c r="I6402">
        <v>0.25</v>
      </c>
      <c r="J6402">
        <v>287.69</v>
      </c>
      <c r="K6402" t="s">
        <v>17</v>
      </c>
      <c r="L6402" t="s">
        <v>10878</v>
      </c>
      <c r="M6402" t="s">
        <v>10902</v>
      </c>
      <c r="N6402" t="s">
        <v>10901</v>
      </c>
      <c r="O6402" s="59">
        <f>DATE(Grocery_Sales[[#This Row],[Order Year]],Grocery_Sales[[#This Row],[Order Month]],1)</f>
        <v>42583</v>
      </c>
      <c r="P6402" s="25" t="str">
        <f>TEXT(Grocery_Sales[[#This Row],[Edited/Cleaned Order Date]],"mmm")</f>
        <v>Aug</v>
      </c>
    </row>
    <row r="6403" spans="1:16" x14ac:dyDescent="0.35">
      <c r="A6403" t="s">
        <v>6522</v>
      </c>
      <c r="B6403" t="s">
        <v>40</v>
      </c>
      <c r="C6403" t="s">
        <v>49</v>
      </c>
      <c r="D6403" t="s">
        <v>50</v>
      </c>
      <c r="E6403" t="s">
        <v>65</v>
      </c>
      <c r="F6403" s="24">
        <v>42680</v>
      </c>
      <c r="G6403" t="s">
        <v>23</v>
      </c>
      <c r="H6403">
        <v>2273</v>
      </c>
      <c r="I6403">
        <v>0.24</v>
      </c>
      <c r="J6403">
        <v>386.41</v>
      </c>
      <c r="K6403" t="s">
        <v>17</v>
      </c>
      <c r="L6403" t="s">
        <v>10873</v>
      </c>
      <c r="M6403" t="s">
        <v>10872</v>
      </c>
      <c r="N6403" t="s">
        <v>10896</v>
      </c>
      <c r="O6403" s="59">
        <f>DATE(Grocery_Sales[[#This Row],[Order Year]],Grocery_Sales[[#This Row],[Order Month]],1)</f>
        <v>42522</v>
      </c>
      <c r="P6403" s="25" t="str">
        <f>TEXT(Grocery_Sales[[#This Row],[Edited/Cleaned Order Date]],"mmm")</f>
        <v>Jun</v>
      </c>
    </row>
    <row r="6404" spans="1:16" x14ac:dyDescent="0.35">
      <c r="A6404" t="s">
        <v>6523</v>
      </c>
      <c r="B6404" t="s">
        <v>40</v>
      </c>
      <c r="C6404" t="s">
        <v>32</v>
      </c>
      <c r="D6404" t="s">
        <v>46</v>
      </c>
      <c r="E6404" t="s">
        <v>22</v>
      </c>
      <c r="F6404" s="24">
        <v>42407</v>
      </c>
      <c r="G6404" t="s">
        <v>23</v>
      </c>
      <c r="H6404">
        <v>1524</v>
      </c>
      <c r="I6404">
        <v>0.31</v>
      </c>
      <c r="J6404">
        <v>350.52</v>
      </c>
      <c r="K6404" t="s">
        <v>17</v>
      </c>
      <c r="L6404" t="s">
        <v>10890</v>
      </c>
      <c r="M6404" t="s">
        <v>10886</v>
      </c>
      <c r="N6404" t="s">
        <v>10896</v>
      </c>
      <c r="O6404" s="59">
        <f>DATE(Grocery_Sales[[#This Row],[Order Year]],Grocery_Sales[[#This Row],[Order Month]],1)</f>
        <v>42552</v>
      </c>
      <c r="P6404" s="25" t="str">
        <f>TEXT(Grocery_Sales[[#This Row],[Edited/Cleaned Order Date]],"mmm")</f>
        <v>Jul</v>
      </c>
    </row>
    <row r="6405" spans="1:16" x14ac:dyDescent="0.35">
      <c r="A6405" t="s">
        <v>6524</v>
      </c>
      <c r="B6405" t="s">
        <v>211</v>
      </c>
      <c r="C6405" t="s">
        <v>20</v>
      </c>
      <c r="D6405" t="s">
        <v>21</v>
      </c>
      <c r="E6405" t="s">
        <v>123</v>
      </c>
      <c r="F6405" t="s">
        <v>10115</v>
      </c>
      <c r="G6405" t="s">
        <v>23</v>
      </c>
      <c r="H6405">
        <v>995</v>
      </c>
      <c r="I6405">
        <v>0.17</v>
      </c>
      <c r="J6405">
        <v>129.35</v>
      </c>
      <c r="K6405" t="s">
        <v>17</v>
      </c>
      <c r="L6405" t="s">
        <v>10885</v>
      </c>
      <c r="M6405" t="s">
        <v>10898</v>
      </c>
      <c r="N6405" t="s">
        <v>10899</v>
      </c>
      <c r="O6405" s="59">
        <f>DATE(Grocery_Sales[[#This Row],[Order Year]],Grocery_Sales[[#This Row],[Order Month]],1)</f>
        <v>43191</v>
      </c>
      <c r="P6405" s="25" t="str">
        <f>TEXT(Grocery_Sales[[#This Row],[Edited/Cleaned Order Date]],"mmm")</f>
        <v>Apr</v>
      </c>
    </row>
    <row r="6406" spans="1:16" x14ac:dyDescent="0.35">
      <c r="A6406" t="s">
        <v>6525</v>
      </c>
      <c r="B6406" t="s">
        <v>151</v>
      </c>
      <c r="C6406" t="s">
        <v>20</v>
      </c>
      <c r="D6406" t="s">
        <v>21</v>
      </c>
      <c r="E6406" t="s">
        <v>34</v>
      </c>
      <c r="F6406" t="s">
        <v>10524</v>
      </c>
      <c r="G6406" t="s">
        <v>23</v>
      </c>
      <c r="H6406">
        <v>763</v>
      </c>
      <c r="I6406">
        <v>0.35</v>
      </c>
      <c r="J6406">
        <v>289.94</v>
      </c>
      <c r="K6406" t="s">
        <v>17</v>
      </c>
      <c r="L6406" t="s">
        <v>10884</v>
      </c>
      <c r="M6406" t="s">
        <v>10912</v>
      </c>
      <c r="N6406" t="s">
        <v>10901</v>
      </c>
      <c r="O6406" s="59">
        <f>DATE(Grocery_Sales[[#This Row],[Order Year]],Grocery_Sales[[#This Row],[Order Month]],1)</f>
        <v>42522</v>
      </c>
      <c r="P6406" s="25" t="str">
        <f>TEXT(Grocery_Sales[[#This Row],[Edited/Cleaned Order Date]],"mmm")</f>
        <v>Jun</v>
      </c>
    </row>
    <row r="6407" spans="1:16" x14ac:dyDescent="0.35">
      <c r="A6407" t="s">
        <v>6526</v>
      </c>
      <c r="B6407" t="s">
        <v>139</v>
      </c>
      <c r="C6407" t="s">
        <v>26</v>
      </c>
      <c r="D6407" t="s">
        <v>27</v>
      </c>
      <c r="E6407" t="s">
        <v>88</v>
      </c>
      <c r="F6407" s="24">
        <v>42680</v>
      </c>
      <c r="G6407" t="s">
        <v>23</v>
      </c>
      <c r="H6407">
        <v>1056</v>
      </c>
      <c r="I6407">
        <v>0.16</v>
      </c>
      <c r="J6407">
        <v>232.32</v>
      </c>
      <c r="K6407" t="s">
        <v>17</v>
      </c>
      <c r="L6407" t="s">
        <v>10873</v>
      </c>
      <c r="M6407" t="s">
        <v>10872</v>
      </c>
      <c r="N6407" t="s">
        <v>10896</v>
      </c>
      <c r="O6407" s="59">
        <f>DATE(Grocery_Sales[[#This Row],[Order Year]],Grocery_Sales[[#This Row],[Order Month]],1)</f>
        <v>42522</v>
      </c>
      <c r="P6407" s="25" t="str">
        <f>TEXT(Grocery_Sales[[#This Row],[Edited/Cleaned Order Date]],"mmm")</f>
        <v>Jun</v>
      </c>
    </row>
    <row r="6408" spans="1:16" x14ac:dyDescent="0.35">
      <c r="A6408" t="s">
        <v>6527</v>
      </c>
      <c r="B6408" t="s">
        <v>45</v>
      </c>
      <c r="C6408" t="s">
        <v>63</v>
      </c>
      <c r="D6408" t="s">
        <v>64</v>
      </c>
      <c r="E6408" t="s">
        <v>88</v>
      </c>
      <c r="F6408" t="s">
        <v>10779</v>
      </c>
      <c r="G6408" t="s">
        <v>23</v>
      </c>
      <c r="H6408">
        <v>2221</v>
      </c>
      <c r="I6408">
        <v>0.28999999999999998</v>
      </c>
      <c r="J6408">
        <v>932.82</v>
      </c>
      <c r="K6408" t="s">
        <v>17</v>
      </c>
      <c r="L6408" t="s">
        <v>10887</v>
      </c>
      <c r="M6408" t="s">
        <v>10909</v>
      </c>
      <c r="N6408" t="s">
        <v>10903</v>
      </c>
      <c r="O6408" s="59">
        <f>DATE(Grocery_Sales[[#This Row],[Order Year]],Grocery_Sales[[#This Row],[Order Month]],1)</f>
        <v>42064</v>
      </c>
      <c r="P6408" s="25" t="str">
        <f>TEXT(Grocery_Sales[[#This Row],[Edited/Cleaned Order Date]],"mmm")</f>
        <v>Mar</v>
      </c>
    </row>
    <row r="6409" spans="1:16" x14ac:dyDescent="0.35">
      <c r="A6409" t="s">
        <v>6528</v>
      </c>
      <c r="B6409" t="s">
        <v>122</v>
      </c>
      <c r="C6409" t="s">
        <v>49</v>
      </c>
      <c r="D6409" t="s">
        <v>205</v>
      </c>
      <c r="E6409" t="s">
        <v>34</v>
      </c>
      <c r="F6409" s="24">
        <v>42131</v>
      </c>
      <c r="G6409" t="s">
        <v>23</v>
      </c>
      <c r="H6409">
        <v>949</v>
      </c>
      <c r="I6409">
        <v>0.12</v>
      </c>
      <c r="J6409">
        <v>180.31</v>
      </c>
      <c r="K6409" t="s">
        <v>17</v>
      </c>
      <c r="L6409" t="s">
        <v>10890</v>
      </c>
      <c r="M6409" t="s">
        <v>10888</v>
      </c>
      <c r="N6409" t="s">
        <v>10897</v>
      </c>
      <c r="O6409" s="59">
        <f>DATE(Grocery_Sales[[#This Row],[Order Year]],Grocery_Sales[[#This Row],[Order Month]],1)</f>
        <v>42186</v>
      </c>
      <c r="P6409" s="25" t="str">
        <f>TEXT(Grocery_Sales[[#This Row],[Edited/Cleaned Order Date]],"mmm")</f>
        <v>Jul</v>
      </c>
    </row>
    <row r="6410" spans="1:16" x14ac:dyDescent="0.35">
      <c r="A6410" t="s">
        <v>6529</v>
      </c>
      <c r="B6410" t="s">
        <v>165</v>
      </c>
      <c r="C6410" t="s">
        <v>20</v>
      </c>
      <c r="D6410" t="s">
        <v>91</v>
      </c>
      <c r="E6410" t="s">
        <v>104</v>
      </c>
      <c r="F6410" s="24">
        <v>43132</v>
      </c>
      <c r="G6410" t="s">
        <v>23</v>
      </c>
      <c r="H6410">
        <v>503</v>
      </c>
      <c r="I6410">
        <v>0.1</v>
      </c>
      <c r="J6410">
        <v>100.6</v>
      </c>
      <c r="K6410" t="s">
        <v>17</v>
      </c>
      <c r="L6410" t="s">
        <v>10891</v>
      </c>
      <c r="M6410" t="s">
        <v>10886</v>
      </c>
      <c r="N6410" t="s">
        <v>10910</v>
      </c>
      <c r="O6410" s="59">
        <f>DATE(Grocery_Sales[[#This Row],[Order Year]],Grocery_Sales[[#This Row],[Order Month]],1)</f>
        <v>43101</v>
      </c>
      <c r="P6410" s="25" t="str">
        <f>TEXT(Grocery_Sales[[#This Row],[Edited/Cleaned Order Date]],"mmm")</f>
        <v>Jan</v>
      </c>
    </row>
    <row r="6411" spans="1:16" x14ac:dyDescent="0.35">
      <c r="A6411" t="s">
        <v>6530</v>
      </c>
      <c r="B6411" t="s">
        <v>169</v>
      </c>
      <c r="C6411" t="s">
        <v>58</v>
      </c>
      <c r="D6411" t="s">
        <v>59</v>
      </c>
      <c r="E6411" t="s">
        <v>163</v>
      </c>
      <c r="F6411" s="24">
        <v>43132</v>
      </c>
      <c r="G6411" t="s">
        <v>23</v>
      </c>
      <c r="H6411">
        <v>2081</v>
      </c>
      <c r="I6411">
        <v>0.15</v>
      </c>
      <c r="J6411">
        <v>749.16</v>
      </c>
      <c r="K6411" t="s">
        <v>17</v>
      </c>
      <c r="L6411" t="s">
        <v>10891</v>
      </c>
      <c r="M6411" t="s">
        <v>10886</v>
      </c>
      <c r="N6411" t="s">
        <v>10910</v>
      </c>
      <c r="O6411" s="59">
        <f>DATE(Grocery_Sales[[#This Row],[Order Year]],Grocery_Sales[[#This Row],[Order Month]],1)</f>
        <v>43101</v>
      </c>
      <c r="P6411" s="25" t="str">
        <f>TEXT(Grocery_Sales[[#This Row],[Edited/Cleaned Order Date]],"mmm")</f>
        <v>Jan</v>
      </c>
    </row>
    <row r="6412" spans="1:16" x14ac:dyDescent="0.35">
      <c r="A6412" t="s">
        <v>6531</v>
      </c>
      <c r="B6412" t="s">
        <v>151</v>
      </c>
      <c r="C6412" t="s">
        <v>26</v>
      </c>
      <c r="D6412" t="s">
        <v>27</v>
      </c>
      <c r="E6412" t="s">
        <v>88</v>
      </c>
      <c r="F6412" t="s">
        <v>10641</v>
      </c>
      <c r="G6412" t="s">
        <v>29</v>
      </c>
      <c r="H6412">
        <v>582</v>
      </c>
      <c r="I6412">
        <v>0.11</v>
      </c>
      <c r="J6412">
        <v>128.04</v>
      </c>
      <c r="K6412" t="s">
        <v>17</v>
      </c>
      <c r="L6412" t="s">
        <v>10880</v>
      </c>
      <c r="M6412" t="s">
        <v>10914</v>
      </c>
      <c r="N6412" t="s">
        <v>10899</v>
      </c>
      <c r="O6412" s="59">
        <f>DATE(Grocery_Sales[[#This Row],[Order Year]],Grocery_Sales[[#This Row],[Order Month]],1)</f>
        <v>43344</v>
      </c>
      <c r="P6412" s="25" t="str">
        <f>TEXT(Grocery_Sales[[#This Row],[Edited/Cleaned Order Date]],"mmm")</f>
        <v>Sep</v>
      </c>
    </row>
    <row r="6413" spans="1:16" x14ac:dyDescent="0.35">
      <c r="A6413" t="s">
        <v>6532</v>
      </c>
      <c r="B6413" t="s">
        <v>102</v>
      </c>
      <c r="C6413" t="s">
        <v>26</v>
      </c>
      <c r="D6413" t="s">
        <v>27</v>
      </c>
      <c r="E6413" t="s">
        <v>60</v>
      </c>
      <c r="F6413" s="24">
        <v>42319</v>
      </c>
      <c r="G6413" t="s">
        <v>29</v>
      </c>
      <c r="H6413">
        <v>1319</v>
      </c>
      <c r="I6413">
        <v>0.19</v>
      </c>
      <c r="J6413">
        <v>527.6</v>
      </c>
      <c r="K6413" t="s">
        <v>17</v>
      </c>
      <c r="L6413" t="s">
        <v>10872</v>
      </c>
      <c r="M6413" t="s">
        <v>10872</v>
      </c>
      <c r="N6413" t="s">
        <v>10897</v>
      </c>
      <c r="O6413" s="59">
        <f>DATE(Grocery_Sales[[#This Row],[Order Year]],Grocery_Sales[[#This Row],[Order Month]],1)</f>
        <v>42309</v>
      </c>
      <c r="P6413" s="25" t="str">
        <f>TEXT(Grocery_Sales[[#This Row],[Edited/Cleaned Order Date]],"mmm")</f>
        <v>Nov</v>
      </c>
    </row>
    <row r="6414" spans="1:16" x14ac:dyDescent="0.35">
      <c r="A6414" t="s">
        <v>6533</v>
      </c>
      <c r="B6414" t="s">
        <v>182</v>
      </c>
      <c r="C6414" t="s">
        <v>26</v>
      </c>
      <c r="D6414" t="s">
        <v>27</v>
      </c>
      <c r="E6414" t="s">
        <v>143</v>
      </c>
      <c r="F6414" t="s">
        <v>10809</v>
      </c>
      <c r="G6414" t="s">
        <v>29</v>
      </c>
      <c r="H6414">
        <v>1071</v>
      </c>
      <c r="I6414">
        <v>0.17</v>
      </c>
      <c r="J6414">
        <v>278.45999999999998</v>
      </c>
      <c r="K6414" t="s">
        <v>17</v>
      </c>
      <c r="L6414" t="s">
        <v>10885</v>
      </c>
      <c r="M6414" t="s">
        <v>10902</v>
      </c>
      <c r="N6414" t="s">
        <v>10899</v>
      </c>
      <c r="O6414" s="59">
        <f>DATE(Grocery_Sales[[#This Row],[Order Year]],Grocery_Sales[[#This Row],[Order Month]],1)</f>
        <v>43191</v>
      </c>
      <c r="P6414" s="25" t="str">
        <f>TEXT(Grocery_Sales[[#This Row],[Edited/Cleaned Order Date]],"mmm")</f>
        <v>Apr</v>
      </c>
    </row>
    <row r="6415" spans="1:16" x14ac:dyDescent="0.35">
      <c r="A6415" t="s">
        <v>6534</v>
      </c>
      <c r="B6415" t="s">
        <v>19</v>
      </c>
      <c r="C6415" t="s">
        <v>63</v>
      </c>
      <c r="D6415" t="s">
        <v>157</v>
      </c>
      <c r="E6415" t="s">
        <v>84</v>
      </c>
      <c r="F6415" t="s">
        <v>10297</v>
      </c>
      <c r="G6415" t="s">
        <v>29</v>
      </c>
      <c r="H6415">
        <v>1189</v>
      </c>
      <c r="I6415">
        <v>0.25</v>
      </c>
      <c r="J6415">
        <v>487.49</v>
      </c>
      <c r="K6415" t="s">
        <v>17</v>
      </c>
      <c r="L6415" t="s">
        <v>10880</v>
      </c>
      <c r="M6415" t="s">
        <v>10921</v>
      </c>
      <c r="N6415" t="s">
        <v>10899</v>
      </c>
      <c r="O6415" s="59">
        <f>DATE(Grocery_Sales[[#This Row],[Order Year]],Grocery_Sales[[#This Row],[Order Month]],1)</f>
        <v>43344</v>
      </c>
      <c r="P6415" s="25" t="str">
        <f>TEXT(Grocery_Sales[[#This Row],[Edited/Cleaned Order Date]],"mmm")</f>
        <v>Sep</v>
      </c>
    </row>
    <row r="6416" spans="1:16" x14ac:dyDescent="0.35">
      <c r="A6416" t="s">
        <v>6535</v>
      </c>
      <c r="B6416" t="s">
        <v>12</v>
      </c>
      <c r="C6416" t="s">
        <v>49</v>
      </c>
      <c r="D6416" t="s">
        <v>50</v>
      </c>
      <c r="E6416" t="s">
        <v>69</v>
      </c>
      <c r="F6416" t="s">
        <v>10642</v>
      </c>
      <c r="G6416" t="s">
        <v>29</v>
      </c>
      <c r="H6416">
        <v>1914</v>
      </c>
      <c r="I6416">
        <v>0.12</v>
      </c>
      <c r="J6416">
        <v>133.97999999999999</v>
      </c>
      <c r="K6416" t="s">
        <v>17</v>
      </c>
      <c r="L6416" t="s">
        <v>10880</v>
      </c>
      <c r="M6416" t="s">
        <v>10917</v>
      </c>
      <c r="N6416" t="s">
        <v>10901</v>
      </c>
      <c r="O6416" s="59">
        <f>DATE(Grocery_Sales[[#This Row],[Order Year]],Grocery_Sales[[#This Row],[Order Month]],1)</f>
        <v>42614</v>
      </c>
      <c r="P6416" s="25" t="str">
        <f>TEXT(Grocery_Sales[[#This Row],[Edited/Cleaned Order Date]],"mmm")</f>
        <v>Sep</v>
      </c>
    </row>
    <row r="6417" spans="1:16" x14ac:dyDescent="0.35">
      <c r="A6417" t="s">
        <v>6536</v>
      </c>
      <c r="B6417" t="s">
        <v>169</v>
      </c>
      <c r="C6417" t="s">
        <v>26</v>
      </c>
      <c r="D6417" t="s">
        <v>94</v>
      </c>
      <c r="E6417" t="s">
        <v>34</v>
      </c>
      <c r="F6417" t="s">
        <v>10684</v>
      </c>
      <c r="G6417" t="s">
        <v>29</v>
      </c>
      <c r="H6417">
        <v>1279</v>
      </c>
      <c r="I6417">
        <v>0.26</v>
      </c>
      <c r="J6417">
        <v>511.6</v>
      </c>
      <c r="K6417" t="s">
        <v>17</v>
      </c>
      <c r="L6417" t="s">
        <v>10879</v>
      </c>
      <c r="M6417" t="s">
        <v>10914</v>
      </c>
      <c r="N6417" t="s">
        <v>10907</v>
      </c>
      <c r="O6417" s="59">
        <f>DATE(Grocery_Sales[[#This Row],[Order Year]],Grocery_Sales[[#This Row],[Order Month]],1)</f>
        <v>42917</v>
      </c>
      <c r="P6417" s="25" t="str">
        <f>TEXT(Grocery_Sales[[#This Row],[Edited/Cleaned Order Date]],"mmm")</f>
        <v>Jul</v>
      </c>
    </row>
    <row r="6418" spans="1:16" x14ac:dyDescent="0.35">
      <c r="A6418" t="s">
        <v>6537</v>
      </c>
      <c r="B6418" t="s">
        <v>19</v>
      </c>
      <c r="C6418" t="s">
        <v>26</v>
      </c>
      <c r="D6418" t="s">
        <v>27</v>
      </c>
      <c r="E6418" t="s">
        <v>28</v>
      </c>
      <c r="F6418" t="s">
        <v>10429</v>
      </c>
      <c r="G6418" t="s">
        <v>29</v>
      </c>
      <c r="H6418">
        <v>1398</v>
      </c>
      <c r="I6418">
        <v>0.25</v>
      </c>
      <c r="J6418">
        <v>139.80000000000001</v>
      </c>
      <c r="K6418" t="s">
        <v>17</v>
      </c>
      <c r="L6418" t="s">
        <v>10880</v>
      </c>
      <c r="M6418" t="s">
        <v>10920</v>
      </c>
      <c r="N6418" t="s">
        <v>10907</v>
      </c>
      <c r="O6418" s="59">
        <f>DATE(Grocery_Sales[[#This Row],[Order Year]],Grocery_Sales[[#This Row],[Order Month]],1)</f>
        <v>42979</v>
      </c>
      <c r="P6418" s="25" t="str">
        <f>TEXT(Grocery_Sales[[#This Row],[Edited/Cleaned Order Date]],"mmm")</f>
        <v>Sep</v>
      </c>
    </row>
    <row r="6419" spans="1:16" x14ac:dyDescent="0.35">
      <c r="A6419" t="s">
        <v>6538</v>
      </c>
      <c r="B6419" t="s">
        <v>53</v>
      </c>
      <c r="C6419" t="s">
        <v>26</v>
      </c>
      <c r="D6419" t="s">
        <v>27</v>
      </c>
      <c r="E6419" t="s">
        <v>123</v>
      </c>
      <c r="F6419" t="s">
        <v>10219</v>
      </c>
      <c r="G6419" t="s">
        <v>29</v>
      </c>
      <c r="H6419">
        <v>1389</v>
      </c>
      <c r="I6419">
        <v>0.24</v>
      </c>
      <c r="J6419">
        <v>416.7</v>
      </c>
      <c r="K6419" t="s">
        <v>17</v>
      </c>
      <c r="L6419" t="s">
        <v>10876</v>
      </c>
      <c r="M6419" t="s">
        <v>10909</v>
      </c>
      <c r="N6419" t="s">
        <v>10903</v>
      </c>
      <c r="O6419" s="59">
        <f>DATE(Grocery_Sales[[#This Row],[Order Year]],Grocery_Sales[[#This Row],[Order Month]],1)</f>
        <v>42339</v>
      </c>
      <c r="P6419" s="25" t="str">
        <f>TEXT(Grocery_Sales[[#This Row],[Edited/Cleaned Order Date]],"mmm")</f>
        <v>Dec</v>
      </c>
    </row>
    <row r="6420" spans="1:16" x14ac:dyDescent="0.35">
      <c r="A6420" t="s">
        <v>6539</v>
      </c>
      <c r="B6420" t="s">
        <v>102</v>
      </c>
      <c r="C6420" t="s">
        <v>49</v>
      </c>
      <c r="D6420" t="s">
        <v>205</v>
      </c>
      <c r="E6420" t="s">
        <v>60</v>
      </c>
      <c r="F6420" t="s">
        <v>10404</v>
      </c>
      <c r="G6420" t="s">
        <v>29</v>
      </c>
      <c r="H6420">
        <v>2445</v>
      </c>
      <c r="I6420">
        <v>0.12</v>
      </c>
      <c r="J6420">
        <v>978</v>
      </c>
      <c r="K6420" t="s">
        <v>17</v>
      </c>
      <c r="L6420" t="s">
        <v>10880</v>
      </c>
      <c r="M6420" t="s">
        <v>10902</v>
      </c>
      <c r="N6420" t="s">
        <v>10901</v>
      </c>
      <c r="O6420" s="59">
        <f>DATE(Grocery_Sales[[#This Row],[Order Year]],Grocery_Sales[[#This Row],[Order Month]],1)</f>
        <v>42614</v>
      </c>
      <c r="P6420" s="25" t="str">
        <f>TEXT(Grocery_Sales[[#This Row],[Edited/Cleaned Order Date]],"mmm")</f>
        <v>Sep</v>
      </c>
    </row>
    <row r="6421" spans="1:16" x14ac:dyDescent="0.35">
      <c r="A6421" t="s">
        <v>6540</v>
      </c>
      <c r="B6421" t="s">
        <v>137</v>
      </c>
      <c r="C6421" t="s">
        <v>58</v>
      </c>
      <c r="D6421" t="s">
        <v>112</v>
      </c>
      <c r="E6421" t="s">
        <v>55</v>
      </c>
      <c r="F6421" t="s">
        <v>10780</v>
      </c>
      <c r="G6421" t="s">
        <v>29</v>
      </c>
      <c r="H6421">
        <v>1646</v>
      </c>
      <c r="I6421">
        <v>0.31</v>
      </c>
      <c r="J6421">
        <v>576.1</v>
      </c>
      <c r="K6421" t="s">
        <v>17</v>
      </c>
      <c r="L6421" t="s">
        <v>10887</v>
      </c>
      <c r="M6421" t="s">
        <v>10917</v>
      </c>
      <c r="N6421" t="s">
        <v>10899</v>
      </c>
      <c r="O6421" s="59">
        <f>DATE(Grocery_Sales[[#This Row],[Order Year]],Grocery_Sales[[#This Row],[Order Month]],1)</f>
        <v>43160</v>
      </c>
      <c r="P6421" s="25" t="str">
        <f>TEXT(Grocery_Sales[[#This Row],[Edited/Cleaned Order Date]],"mmm")</f>
        <v>Mar</v>
      </c>
    </row>
    <row r="6422" spans="1:16" x14ac:dyDescent="0.35">
      <c r="A6422" t="s">
        <v>6541</v>
      </c>
      <c r="B6422" t="s">
        <v>62</v>
      </c>
      <c r="C6422" t="s">
        <v>32</v>
      </c>
      <c r="D6422" t="s">
        <v>153</v>
      </c>
      <c r="E6422" t="s">
        <v>163</v>
      </c>
      <c r="F6422" s="24">
        <v>43202</v>
      </c>
      <c r="G6422" t="s">
        <v>29</v>
      </c>
      <c r="H6422">
        <v>519</v>
      </c>
      <c r="I6422">
        <v>0.11</v>
      </c>
      <c r="J6422">
        <v>36.33</v>
      </c>
      <c r="K6422" t="s">
        <v>17</v>
      </c>
      <c r="L6422" t="s">
        <v>10876</v>
      </c>
      <c r="M6422" t="s">
        <v>10875</v>
      </c>
      <c r="N6422" t="s">
        <v>10910</v>
      </c>
      <c r="O6422" s="59">
        <f>DATE(Grocery_Sales[[#This Row],[Order Year]],Grocery_Sales[[#This Row],[Order Month]],1)</f>
        <v>43435</v>
      </c>
      <c r="P6422" s="25" t="str">
        <f>TEXT(Grocery_Sales[[#This Row],[Edited/Cleaned Order Date]],"mmm")</f>
        <v>Dec</v>
      </c>
    </row>
    <row r="6423" spans="1:16" x14ac:dyDescent="0.35">
      <c r="A6423" t="s">
        <v>6542</v>
      </c>
      <c r="B6423" t="s">
        <v>211</v>
      </c>
      <c r="C6423" t="s">
        <v>63</v>
      </c>
      <c r="D6423" t="s">
        <v>157</v>
      </c>
      <c r="E6423" t="s">
        <v>43</v>
      </c>
      <c r="F6423" t="s">
        <v>10371</v>
      </c>
      <c r="G6423" t="s">
        <v>29</v>
      </c>
      <c r="H6423">
        <v>1104</v>
      </c>
      <c r="I6423">
        <v>0.25</v>
      </c>
      <c r="J6423">
        <v>331.2</v>
      </c>
      <c r="K6423" t="s">
        <v>17</v>
      </c>
      <c r="L6423" t="s">
        <v>10879</v>
      </c>
      <c r="M6423" t="s">
        <v>10911</v>
      </c>
      <c r="N6423" t="s">
        <v>10903</v>
      </c>
      <c r="O6423" s="59">
        <f>DATE(Grocery_Sales[[#This Row],[Order Year]],Grocery_Sales[[#This Row],[Order Month]],1)</f>
        <v>42186</v>
      </c>
      <c r="P6423" s="25" t="str">
        <f>TEXT(Grocery_Sales[[#This Row],[Edited/Cleaned Order Date]],"mmm")</f>
        <v>Jul</v>
      </c>
    </row>
    <row r="6424" spans="1:16" x14ac:dyDescent="0.35">
      <c r="A6424" t="s">
        <v>6543</v>
      </c>
      <c r="B6424" t="s">
        <v>156</v>
      </c>
      <c r="C6424" t="s">
        <v>32</v>
      </c>
      <c r="D6424" t="s">
        <v>153</v>
      </c>
      <c r="E6424" t="s">
        <v>149</v>
      </c>
      <c r="F6424" s="24">
        <v>43143</v>
      </c>
      <c r="G6424" t="s">
        <v>29</v>
      </c>
      <c r="H6424">
        <v>1656</v>
      </c>
      <c r="I6424">
        <v>0.16</v>
      </c>
      <c r="J6424">
        <v>513.36</v>
      </c>
      <c r="K6424" t="s">
        <v>17</v>
      </c>
      <c r="L6424" t="s">
        <v>10876</v>
      </c>
      <c r="M6424" t="s">
        <v>10886</v>
      </c>
      <c r="N6424" t="s">
        <v>10910</v>
      </c>
      <c r="O6424" s="59">
        <f>DATE(Grocery_Sales[[#This Row],[Order Year]],Grocery_Sales[[#This Row],[Order Month]],1)</f>
        <v>43435</v>
      </c>
      <c r="P6424" s="25" t="str">
        <f>TEXT(Grocery_Sales[[#This Row],[Edited/Cleaned Order Date]],"mmm")</f>
        <v>Dec</v>
      </c>
    </row>
    <row r="6425" spans="1:16" x14ac:dyDescent="0.35">
      <c r="A6425" t="s">
        <v>6544</v>
      </c>
      <c r="B6425" t="s">
        <v>156</v>
      </c>
      <c r="C6425" t="s">
        <v>13</v>
      </c>
      <c r="D6425" t="s">
        <v>79</v>
      </c>
      <c r="E6425" t="s">
        <v>28</v>
      </c>
      <c r="F6425" s="24">
        <v>43143</v>
      </c>
      <c r="G6425" t="s">
        <v>29</v>
      </c>
      <c r="H6425">
        <v>1834</v>
      </c>
      <c r="I6425">
        <v>0.1</v>
      </c>
      <c r="J6425">
        <v>623.55999999999995</v>
      </c>
      <c r="K6425" t="s">
        <v>17</v>
      </c>
      <c r="L6425" t="s">
        <v>10876</v>
      </c>
      <c r="M6425" t="s">
        <v>10886</v>
      </c>
      <c r="N6425" t="s">
        <v>10910</v>
      </c>
      <c r="O6425" s="59">
        <f>DATE(Grocery_Sales[[#This Row],[Order Year]],Grocery_Sales[[#This Row],[Order Month]],1)</f>
        <v>43435</v>
      </c>
      <c r="P6425" s="25" t="str">
        <f>TEXT(Grocery_Sales[[#This Row],[Edited/Cleaned Order Date]],"mmm")</f>
        <v>Dec</v>
      </c>
    </row>
    <row r="6426" spans="1:16" x14ac:dyDescent="0.35">
      <c r="A6426" t="s">
        <v>6545</v>
      </c>
      <c r="B6426" t="s">
        <v>19</v>
      </c>
      <c r="C6426" t="s">
        <v>63</v>
      </c>
      <c r="D6426" t="s">
        <v>87</v>
      </c>
      <c r="E6426" t="s">
        <v>140</v>
      </c>
      <c r="F6426" t="s">
        <v>10641</v>
      </c>
      <c r="G6426" t="s">
        <v>29</v>
      </c>
      <c r="H6426">
        <v>1968</v>
      </c>
      <c r="I6426">
        <v>0.23</v>
      </c>
      <c r="J6426">
        <v>846.24</v>
      </c>
      <c r="K6426" t="s">
        <v>17</v>
      </c>
      <c r="L6426" t="s">
        <v>10880</v>
      </c>
      <c r="M6426" t="s">
        <v>10914</v>
      </c>
      <c r="N6426" t="s">
        <v>10899</v>
      </c>
      <c r="O6426" s="59">
        <f>DATE(Grocery_Sales[[#This Row],[Order Year]],Grocery_Sales[[#This Row],[Order Month]],1)</f>
        <v>43344</v>
      </c>
      <c r="P6426" s="25" t="str">
        <f>TEXT(Grocery_Sales[[#This Row],[Edited/Cleaned Order Date]],"mmm")</f>
        <v>Sep</v>
      </c>
    </row>
    <row r="6427" spans="1:16" x14ac:dyDescent="0.35">
      <c r="A6427" t="s">
        <v>6546</v>
      </c>
      <c r="B6427" t="s">
        <v>234</v>
      </c>
      <c r="C6427" t="s">
        <v>58</v>
      </c>
      <c r="D6427" t="s">
        <v>68</v>
      </c>
      <c r="E6427" t="s">
        <v>166</v>
      </c>
      <c r="F6427" t="s">
        <v>10618</v>
      </c>
      <c r="G6427" t="s">
        <v>29</v>
      </c>
      <c r="H6427">
        <v>2010</v>
      </c>
      <c r="I6427">
        <v>0.21</v>
      </c>
      <c r="J6427">
        <v>402</v>
      </c>
      <c r="K6427" t="s">
        <v>17</v>
      </c>
      <c r="L6427" t="s">
        <v>10887</v>
      </c>
      <c r="M6427" t="s">
        <v>10909</v>
      </c>
      <c r="N6427" t="s">
        <v>10901</v>
      </c>
      <c r="O6427" s="59">
        <f>DATE(Grocery_Sales[[#This Row],[Order Year]],Grocery_Sales[[#This Row],[Order Month]],1)</f>
        <v>42430</v>
      </c>
      <c r="P6427" s="25" t="str">
        <f>TEXT(Grocery_Sales[[#This Row],[Edited/Cleaned Order Date]],"mmm")</f>
        <v>Mar</v>
      </c>
    </row>
    <row r="6428" spans="1:16" x14ac:dyDescent="0.35">
      <c r="A6428" t="s">
        <v>6547</v>
      </c>
      <c r="B6428" t="s">
        <v>111</v>
      </c>
      <c r="C6428" t="s">
        <v>26</v>
      </c>
      <c r="D6428" t="s">
        <v>94</v>
      </c>
      <c r="E6428" t="s">
        <v>15</v>
      </c>
      <c r="F6428" t="s">
        <v>10782</v>
      </c>
      <c r="G6428" t="s">
        <v>29</v>
      </c>
      <c r="H6428">
        <v>2069</v>
      </c>
      <c r="I6428">
        <v>0.34</v>
      </c>
      <c r="J6428">
        <v>724.15</v>
      </c>
      <c r="K6428" t="s">
        <v>17</v>
      </c>
      <c r="L6428" t="s">
        <v>10874</v>
      </c>
      <c r="M6428" t="s">
        <v>10917</v>
      </c>
      <c r="N6428" t="s">
        <v>10903</v>
      </c>
      <c r="O6428" s="59">
        <f>DATE(Grocery_Sales[[#This Row],[Order Year]],Grocery_Sales[[#This Row],[Order Month]],1)</f>
        <v>42278</v>
      </c>
      <c r="P6428" s="25" t="str">
        <f>TEXT(Grocery_Sales[[#This Row],[Edited/Cleaned Order Date]],"mmm")</f>
        <v>Oct</v>
      </c>
    </row>
    <row r="6429" spans="1:16" x14ac:dyDescent="0.35">
      <c r="A6429" t="s">
        <v>6548</v>
      </c>
      <c r="B6429" t="s">
        <v>116</v>
      </c>
      <c r="C6429" t="s">
        <v>13</v>
      </c>
      <c r="D6429" t="s">
        <v>14</v>
      </c>
      <c r="E6429" t="s">
        <v>117</v>
      </c>
      <c r="F6429" t="s">
        <v>10782</v>
      </c>
      <c r="G6429" t="s">
        <v>29</v>
      </c>
      <c r="H6429">
        <v>2220</v>
      </c>
      <c r="I6429">
        <v>0.3</v>
      </c>
      <c r="J6429">
        <v>999</v>
      </c>
      <c r="K6429" t="s">
        <v>17</v>
      </c>
      <c r="L6429" t="s">
        <v>10874</v>
      </c>
      <c r="M6429" t="s">
        <v>10917</v>
      </c>
      <c r="N6429" t="s">
        <v>10903</v>
      </c>
      <c r="O6429" s="59">
        <f>DATE(Grocery_Sales[[#This Row],[Order Year]],Grocery_Sales[[#This Row],[Order Month]],1)</f>
        <v>42278</v>
      </c>
      <c r="P6429" s="25" t="str">
        <f>TEXT(Grocery_Sales[[#This Row],[Edited/Cleaned Order Date]],"mmm")</f>
        <v>Oct</v>
      </c>
    </row>
    <row r="6430" spans="1:16" x14ac:dyDescent="0.35">
      <c r="A6430" t="s">
        <v>6549</v>
      </c>
      <c r="B6430" t="s">
        <v>111</v>
      </c>
      <c r="C6430" t="s">
        <v>13</v>
      </c>
      <c r="D6430" t="s">
        <v>79</v>
      </c>
      <c r="E6430" t="s">
        <v>51</v>
      </c>
      <c r="F6430" t="s">
        <v>10514</v>
      </c>
      <c r="G6430" t="s">
        <v>29</v>
      </c>
      <c r="H6430">
        <v>2370</v>
      </c>
      <c r="I6430">
        <v>0.19</v>
      </c>
      <c r="J6430">
        <v>663.6</v>
      </c>
      <c r="K6430" t="s">
        <v>17</v>
      </c>
      <c r="L6430" t="s">
        <v>10872</v>
      </c>
      <c r="M6430" t="s">
        <v>10908</v>
      </c>
      <c r="N6430" t="s">
        <v>10903</v>
      </c>
      <c r="O6430" s="59">
        <f>DATE(Grocery_Sales[[#This Row],[Order Year]],Grocery_Sales[[#This Row],[Order Month]],1)</f>
        <v>42309</v>
      </c>
      <c r="P6430" s="25" t="str">
        <f>TEXT(Grocery_Sales[[#This Row],[Edited/Cleaned Order Date]],"mmm")</f>
        <v>Nov</v>
      </c>
    </row>
    <row r="6431" spans="1:16" x14ac:dyDescent="0.35">
      <c r="A6431" t="s">
        <v>6550</v>
      </c>
      <c r="B6431" t="s">
        <v>114</v>
      </c>
      <c r="C6431" t="s">
        <v>32</v>
      </c>
      <c r="D6431" t="s">
        <v>46</v>
      </c>
      <c r="E6431" t="s">
        <v>123</v>
      </c>
      <c r="F6431" t="s">
        <v>10642</v>
      </c>
      <c r="G6431" t="s">
        <v>29</v>
      </c>
      <c r="H6431">
        <v>1396</v>
      </c>
      <c r="I6431">
        <v>0.32</v>
      </c>
      <c r="J6431">
        <v>307.12</v>
      </c>
      <c r="K6431" t="s">
        <v>17</v>
      </c>
      <c r="L6431" t="s">
        <v>10880</v>
      </c>
      <c r="M6431" t="s">
        <v>10917</v>
      </c>
      <c r="N6431" t="s">
        <v>10901</v>
      </c>
      <c r="O6431" s="59">
        <f>DATE(Grocery_Sales[[#This Row],[Order Year]],Grocery_Sales[[#This Row],[Order Month]],1)</f>
        <v>42614</v>
      </c>
      <c r="P6431" s="25" t="str">
        <f>TEXT(Grocery_Sales[[#This Row],[Edited/Cleaned Order Date]],"mmm")</f>
        <v>Sep</v>
      </c>
    </row>
    <row r="6432" spans="1:16" x14ac:dyDescent="0.35">
      <c r="A6432" t="s">
        <v>6551</v>
      </c>
      <c r="B6432" t="s">
        <v>130</v>
      </c>
      <c r="C6432" t="s">
        <v>13</v>
      </c>
      <c r="D6432" t="s">
        <v>79</v>
      </c>
      <c r="E6432" t="s">
        <v>51</v>
      </c>
      <c r="F6432" t="s">
        <v>10429</v>
      </c>
      <c r="G6432" t="s">
        <v>29</v>
      </c>
      <c r="H6432">
        <v>1826</v>
      </c>
      <c r="I6432">
        <v>0.27</v>
      </c>
      <c r="J6432">
        <v>456.5</v>
      </c>
      <c r="K6432" t="s">
        <v>17</v>
      </c>
      <c r="L6432" t="s">
        <v>10880</v>
      </c>
      <c r="M6432" t="s">
        <v>10920</v>
      </c>
      <c r="N6432" t="s">
        <v>10907</v>
      </c>
      <c r="O6432" s="59">
        <f>DATE(Grocery_Sales[[#This Row],[Order Year]],Grocery_Sales[[#This Row],[Order Month]],1)</f>
        <v>42979</v>
      </c>
      <c r="P6432" s="25" t="str">
        <f>TEXT(Grocery_Sales[[#This Row],[Edited/Cleaned Order Date]],"mmm")</f>
        <v>Sep</v>
      </c>
    </row>
    <row r="6433" spans="1:16" x14ac:dyDescent="0.35">
      <c r="A6433" t="s">
        <v>6552</v>
      </c>
      <c r="B6433" t="s">
        <v>106</v>
      </c>
      <c r="C6433" t="s">
        <v>49</v>
      </c>
      <c r="D6433" t="s">
        <v>54</v>
      </c>
      <c r="E6433" t="s">
        <v>43</v>
      </c>
      <c r="F6433" t="s">
        <v>10796</v>
      </c>
      <c r="G6433" t="s">
        <v>29</v>
      </c>
      <c r="H6433">
        <v>2246</v>
      </c>
      <c r="I6433">
        <v>0.35</v>
      </c>
      <c r="J6433">
        <v>247.06</v>
      </c>
      <c r="K6433" t="s">
        <v>17</v>
      </c>
      <c r="L6433" t="s">
        <v>10872</v>
      </c>
      <c r="M6433" t="s">
        <v>10905</v>
      </c>
      <c r="N6433" t="s">
        <v>10901</v>
      </c>
      <c r="O6433" s="59">
        <f>DATE(Grocery_Sales[[#This Row],[Order Year]],Grocery_Sales[[#This Row],[Order Month]],1)</f>
        <v>42675</v>
      </c>
      <c r="P6433" s="25" t="str">
        <f>TEXT(Grocery_Sales[[#This Row],[Edited/Cleaned Order Date]],"mmm")</f>
        <v>Nov</v>
      </c>
    </row>
    <row r="6434" spans="1:16" x14ac:dyDescent="0.35">
      <c r="A6434" t="s">
        <v>6553</v>
      </c>
      <c r="B6434" t="s">
        <v>184</v>
      </c>
      <c r="C6434" t="s">
        <v>32</v>
      </c>
      <c r="D6434" t="s">
        <v>97</v>
      </c>
      <c r="E6434" t="s">
        <v>65</v>
      </c>
      <c r="F6434" s="24">
        <v>42653</v>
      </c>
      <c r="G6434" t="s">
        <v>29</v>
      </c>
      <c r="H6434">
        <v>2361</v>
      </c>
      <c r="I6434">
        <v>0.11</v>
      </c>
      <c r="J6434">
        <v>708.3</v>
      </c>
      <c r="K6434" t="s">
        <v>17</v>
      </c>
      <c r="L6434" t="s">
        <v>10874</v>
      </c>
      <c r="M6434" t="s">
        <v>10874</v>
      </c>
      <c r="N6434" t="s">
        <v>10896</v>
      </c>
      <c r="O6434" s="59">
        <f>DATE(Grocery_Sales[[#This Row],[Order Year]],Grocery_Sales[[#This Row],[Order Month]],1)</f>
        <v>42644</v>
      </c>
      <c r="P6434" s="25" t="str">
        <f>TEXT(Grocery_Sales[[#This Row],[Edited/Cleaned Order Date]],"mmm")</f>
        <v>Oct</v>
      </c>
    </row>
    <row r="6435" spans="1:16" x14ac:dyDescent="0.35">
      <c r="A6435" t="s">
        <v>6554</v>
      </c>
      <c r="B6435" t="s">
        <v>90</v>
      </c>
      <c r="C6435" t="s">
        <v>32</v>
      </c>
      <c r="D6435" t="s">
        <v>97</v>
      </c>
      <c r="E6435" t="s">
        <v>28</v>
      </c>
      <c r="F6435" s="24">
        <v>42898</v>
      </c>
      <c r="G6435" t="s">
        <v>29</v>
      </c>
      <c r="H6435">
        <v>703</v>
      </c>
      <c r="I6435">
        <v>0.35</v>
      </c>
      <c r="J6435">
        <v>274.17</v>
      </c>
      <c r="K6435" t="s">
        <v>17</v>
      </c>
      <c r="L6435" t="s">
        <v>10876</v>
      </c>
      <c r="M6435" t="s">
        <v>10873</v>
      </c>
      <c r="N6435" t="s">
        <v>10895</v>
      </c>
      <c r="O6435" s="59">
        <f>DATE(Grocery_Sales[[#This Row],[Order Year]],Grocery_Sales[[#This Row],[Order Month]],1)</f>
        <v>43070</v>
      </c>
      <c r="P6435" s="25" t="str">
        <f>TEXT(Grocery_Sales[[#This Row],[Edited/Cleaned Order Date]],"mmm")</f>
        <v>Dec</v>
      </c>
    </row>
    <row r="6436" spans="1:16" x14ac:dyDescent="0.35">
      <c r="A6436" t="s">
        <v>6555</v>
      </c>
      <c r="B6436" t="s">
        <v>193</v>
      </c>
      <c r="C6436" t="s">
        <v>32</v>
      </c>
      <c r="D6436" t="s">
        <v>153</v>
      </c>
      <c r="E6436" t="s">
        <v>47</v>
      </c>
      <c r="F6436" t="s">
        <v>10780</v>
      </c>
      <c r="G6436" t="s">
        <v>29</v>
      </c>
      <c r="H6436">
        <v>1909</v>
      </c>
      <c r="I6436">
        <v>0.32</v>
      </c>
      <c r="J6436">
        <v>267.26</v>
      </c>
      <c r="K6436" t="s">
        <v>17</v>
      </c>
      <c r="L6436" t="s">
        <v>10887</v>
      </c>
      <c r="M6436" t="s">
        <v>10917</v>
      </c>
      <c r="N6436" t="s">
        <v>10899</v>
      </c>
      <c r="O6436" s="59">
        <f>DATE(Grocery_Sales[[#This Row],[Order Year]],Grocery_Sales[[#This Row],[Order Month]],1)</f>
        <v>43160</v>
      </c>
      <c r="P6436" s="25" t="str">
        <f>TEXT(Grocery_Sales[[#This Row],[Edited/Cleaned Order Date]],"mmm")</f>
        <v>Mar</v>
      </c>
    </row>
    <row r="6437" spans="1:16" x14ac:dyDescent="0.35">
      <c r="A6437" t="s">
        <v>6556</v>
      </c>
      <c r="B6437" t="s">
        <v>137</v>
      </c>
      <c r="C6437" t="s">
        <v>49</v>
      </c>
      <c r="D6437" t="s">
        <v>50</v>
      </c>
      <c r="E6437" t="s">
        <v>84</v>
      </c>
      <c r="F6437" t="s">
        <v>10641</v>
      </c>
      <c r="G6437" t="s">
        <v>29</v>
      </c>
      <c r="H6437">
        <v>1339</v>
      </c>
      <c r="I6437">
        <v>0.12</v>
      </c>
      <c r="J6437">
        <v>307.97000000000003</v>
      </c>
      <c r="K6437" t="s">
        <v>17</v>
      </c>
      <c r="L6437" t="s">
        <v>10880</v>
      </c>
      <c r="M6437" t="s">
        <v>10914</v>
      </c>
      <c r="N6437" t="s">
        <v>10899</v>
      </c>
      <c r="O6437" s="59">
        <f>DATE(Grocery_Sales[[#This Row],[Order Year]],Grocery_Sales[[#This Row],[Order Month]],1)</f>
        <v>43344</v>
      </c>
      <c r="P6437" s="25" t="str">
        <f>TEXT(Grocery_Sales[[#This Row],[Edited/Cleaned Order Date]],"mmm")</f>
        <v>Sep</v>
      </c>
    </row>
    <row r="6438" spans="1:16" x14ac:dyDescent="0.35">
      <c r="A6438" t="s">
        <v>6557</v>
      </c>
      <c r="B6438" t="s">
        <v>12</v>
      </c>
      <c r="C6438" t="s">
        <v>58</v>
      </c>
      <c r="D6438" t="s">
        <v>59</v>
      </c>
      <c r="E6438" t="s">
        <v>65</v>
      </c>
      <c r="F6438" t="s">
        <v>10472</v>
      </c>
      <c r="G6438" t="s">
        <v>29</v>
      </c>
      <c r="H6438">
        <v>1244</v>
      </c>
      <c r="I6438">
        <v>0.35</v>
      </c>
      <c r="J6438">
        <v>223.92</v>
      </c>
      <c r="K6438" t="s">
        <v>17</v>
      </c>
      <c r="L6438" t="s">
        <v>10872</v>
      </c>
      <c r="M6438" t="s">
        <v>10905</v>
      </c>
      <c r="N6438" t="s">
        <v>10903</v>
      </c>
      <c r="O6438" s="59">
        <f>DATE(Grocery_Sales[[#This Row],[Order Year]],Grocery_Sales[[#This Row],[Order Month]],1)</f>
        <v>42309</v>
      </c>
      <c r="P6438" s="25" t="str">
        <f>TEXT(Grocery_Sales[[#This Row],[Edited/Cleaned Order Date]],"mmm")</f>
        <v>Nov</v>
      </c>
    </row>
    <row r="6439" spans="1:16" x14ac:dyDescent="0.35">
      <c r="A6439" t="s">
        <v>6558</v>
      </c>
      <c r="B6439" t="s">
        <v>139</v>
      </c>
      <c r="C6439" t="s">
        <v>58</v>
      </c>
      <c r="D6439" t="s">
        <v>68</v>
      </c>
      <c r="E6439" t="s">
        <v>34</v>
      </c>
      <c r="F6439" t="s">
        <v>10371</v>
      </c>
      <c r="G6439" t="s">
        <v>29</v>
      </c>
      <c r="H6439">
        <v>2001</v>
      </c>
      <c r="I6439">
        <v>0.34</v>
      </c>
      <c r="J6439">
        <v>100.05</v>
      </c>
      <c r="K6439" t="s">
        <v>17</v>
      </c>
      <c r="L6439" t="s">
        <v>10879</v>
      </c>
      <c r="M6439" t="s">
        <v>10911</v>
      </c>
      <c r="N6439" t="s">
        <v>10903</v>
      </c>
      <c r="O6439" s="59">
        <f>DATE(Grocery_Sales[[#This Row],[Order Year]],Grocery_Sales[[#This Row],[Order Month]],1)</f>
        <v>42186</v>
      </c>
      <c r="P6439" s="25" t="str">
        <f>TEXT(Grocery_Sales[[#This Row],[Edited/Cleaned Order Date]],"mmm")</f>
        <v>Jul</v>
      </c>
    </row>
    <row r="6440" spans="1:16" x14ac:dyDescent="0.35">
      <c r="A6440" t="s">
        <v>6559</v>
      </c>
      <c r="B6440" t="s">
        <v>36</v>
      </c>
      <c r="C6440" t="s">
        <v>32</v>
      </c>
      <c r="D6440" t="s">
        <v>46</v>
      </c>
      <c r="E6440" t="s">
        <v>166</v>
      </c>
      <c r="F6440" t="s">
        <v>10618</v>
      </c>
      <c r="G6440" t="s">
        <v>29</v>
      </c>
      <c r="H6440">
        <v>2457</v>
      </c>
      <c r="I6440">
        <v>0.1</v>
      </c>
      <c r="J6440">
        <v>515.97</v>
      </c>
      <c r="K6440" t="s">
        <v>17</v>
      </c>
      <c r="L6440" t="s">
        <v>10887</v>
      </c>
      <c r="M6440" t="s">
        <v>10909</v>
      </c>
      <c r="N6440" t="s">
        <v>10901</v>
      </c>
      <c r="O6440" s="59">
        <f>DATE(Grocery_Sales[[#This Row],[Order Year]],Grocery_Sales[[#This Row],[Order Month]],1)</f>
        <v>42430</v>
      </c>
      <c r="P6440" s="25" t="str">
        <f>TEXT(Grocery_Sales[[#This Row],[Edited/Cleaned Order Date]],"mmm")</f>
        <v>Mar</v>
      </c>
    </row>
    <row r="6441" spans="1:16" x14ac:dyDescent="0.35">
      <c r="A6441" t="s">
        <v>6560</v>
      </c>
      <c r="B6441" t="s">
        <v>31</v>
      </c>
      <c r="C6441" t="s">
        <v>13</v>
      </c>
      <c r="D6441" t="s">
        <v>14</v>
      </c>
      <c r="E6441" t="s">
        <v>60</v>
      </c>
      <c r="F6441" s="24">
        <v>42099</v>
      </c>
      <c r="G6441" t="s">
        <v>29</v>
      </c>
      <c r="H6441">
        <v>590</v>
      </c>
      <c r="I6441">
        <v>0.11</v>
      </c>
      <c r="J6441">
        <v>35.4</v>
      </c>
      <c r="K6441" t="s">
        <v>17</v>
      </c>
      <c r="L6441" t="s">
        <v>10888</v>
      </c>
      <c r="M6441" t="s">
        <v>10875</v>
      </c>
      <c r="N6441" t="s">
        <v>10897</v>
      </c>
      <c r="O6441" s="59">
        <f>DATE(Grocery_Sales[[#This Row],[Order Year]],Grocery_Sales[[#This Row],[Order Month]],1)</f>
        <v>42125</v>
      </c>
      <c r="P6441" s="25" t="str">
        <f>TEXT(Grocery_Sales[[#This Row],[Edited/Cleaned Order Date]],"mmm")</f>
        <v>May</v>
      </c>
    </row>
    <row r="6442" spans="1:16" x14ac:dyDescent="0.35">
      <c r="A6442" t="s">
        <v>6561</v>
      </c>
      <c r="B6442" t="s">
        <v>19</v>
      </c>
      <c r="C6442" t="s">
        <v>58</v>
      </c>
      <c r="D6442" t="s">
        <v>68</v>
      </c>
      <c r="E6442" t="s">
        <v>123</v>
      </c>
      <c r="F6442" t="s">
        <v>10371</v>
      </c>
      <c r="G6442" t="s">
        <v>29</v>
      </c>
      <c r="H6442">
        <v>1790</v>
      </c>
      <c r="I6442">
        <v>0.33</v>
      </c>
      <c r="J6442">
        <v>161.1</v>
      </c>
      <c r="K6442" t="s">
        <v>17</v>
      </c>
      <c r="L6442" t="s">
        <v>10879</v>
      </c>
      <c r="M6442" t="s">
        <v>10911</v>
      </c>
      <c r="N6442" t="s">
        <v>10903</v>
      </c>
      <c r="O6442" s="59">
        <f>DATE(Grocery_Sales[[#This Row],[Order Year]],Grocery_Sales[[#This Row],[Order Month]],1)</f>
        <v>42186</v>
      </c>
      <c r="P6442" s="25" t="str">
        <f>TEXT(Grocery_Sales[[#This Row],[Edited/Cleaned Order Date]],"mmm")</f>
        <v>Jul</v>
      </c>
    </row>
    <row r="6443" spans="1:16" x14ac:dyDescent="0.35">
      <c r="A6443" t="s">
        <v>6562</v>
      </c>
      <c r="B6443" t="s">
        <v>191</v>
      </c>
      <c r="C6443" t="s">
        <v>49</v>
      </c>
      <c r="D6443" t="s">
        <v>54</v>
      </c>
      <c r="E6443" t="s">
        <v>47</v>
      </c>
      <c r="F6443" t="s">
        <v>10308</v>
      </c>
      <c r="G6443" t="s">
        <v>29</v>
      </c>
      <c r="H6443">
        <v>684</v>
      </c>
      <c r="I6443">
        <v>0.1</v>
      </c>
      <c r="J6443">
        <v>75.239999999999995</v>
      </c>
      <c r="K6443" t="s">
        <v>17</v>
      </c>
      <c r="L6443" t="s">
        <v>10872</v>
      </c>
      <c r="M6443" t="s">
        <v>10911</v>
      </c>
      <c r="N6443" t="s">
        <v>10901</v>
      </c>
      <c r="O6443" s="59">
        <f>DATE(Grocery_Sales[[#This Row],[Order Year]],Grocery_Sales[[#This Row],[Order Month]],1)</f>
        <v>42675</v>
      </c>
      <c r="P6443" s="25" t="str">
        <f>TEXT(Grocery_Sales[[#This Row],[Edited/Cleaned Order Date]],"mmm")</f>
        <v>Nov</v>
      </c>
    </row>
    <row r="6444" spans="1:16" x14ac:dyDescent="0.35">
      <c r="A6444" t="s">
        <v>6563</v>
      </c>
      <c r="B6444" t="s">
        <v>174</v>
      </c>
      <c r="C6444" t="s">
        <v>13</v>
      </c>
      <c r="D6444" t="s">
        <v>195</v>
      </c>
      <c r="E6444" t="s">
        <v>15</v>
      </c>
      <c r="F6444" t="s">
        <v>10780</v>
      </c>
      <c r="G6444" t="s">
        <v>29</v>
      </c>
      <c r="H6444">
        <v>1802</v>
      </c>
      <c r="I6444">
        <v>0.16</v>
      </c>
      <c r="J6444">
        <v>108.12</v>
      </c>
      <c r="K6444" t="s">
        <v>17</v>
      </c>
      <c r="L6444" t="s">
        <v>10887</v>
      </c>
      <c r="M6444" t="s">
        <v>10917</v>
      </c>
      <c r="N6444" t="s">
        <v>10899</v>
      </c>
      <c r="O6444" s="59">
        <f>DATE(Grocery_Sales[[#This Row],[Order Year]],Grocery_Sales[[#This Row],[Order Month]],1)</f>
        <v>43160</v>
      </c>
      <c r="P6444" s="25" t="str">
        <f>TEXT(Grocery_Sales[[#This Row],[Edited/Cleaned Order Date]],"mmm")</f>
        <v>Mar</v>
      </c>
    </row>
    <row r="6445" spans="1:16" x14ac:dyDescent="0.35">
      <c r="A6445" t="s">
        <v>6564</v>
      </c>
      <c r="B6445" t="s">
        <v>62</v>
      </c>
      <c r="C6445" t="s">
        <v>63</v>
      </c>
      <c r="D6445" t="s">
        <v>87</v>
      </c>
      <c r="E6445" t="s">
        <v>38</v>
      </c>
      <c r="F6445" t="s">
        <v>10219</v>
      </c>
      <c r="G6445" t="s">
        <v>29</v>
      </c>
      <c r="H6445">
        <v>2190</v>
      </c>
      <c r="I6445">
        <v>0.13</v>
      </c>
      <c r="J6445">
        <v>788.4</v>
      </c>
      <c r="K6445" t="s">
        <v>17</v>
      </c>
      <c r="L6445" t="s">
        <v>10876</v>
      </c>
      <c r="M6445" t="s">
        <v>10909</v>
      </c>
      <c r="N6445" t="s">
        <v>10903</v>
      </c>
      <c r="O6445" s="59">
        <f>DATE(Grocery_Sales[[#This Row],[Order Year]],Grocery_Sales[[#This Row],[Order Month]],1)</f>
        <v>42339</v>
      </c>
      <c r="P6445" s="25" t="str">
        <f>TEXT(Grocery_Sales[[#This Row],[Edited/Cleaned Order Date]],"mmm")</f>
        <v>Dec</v>
      </c>
    </row>
    <row r="6446" spans="1:16" x14ac:dyDescent="0.35">
      <c r="A6446" t="s">
        <v>6565</v>
      </c>
      <c r="B6446" t="s">
        <v>125</v>
      </c>
      <c r="C6446" t="s">
        <v>32</v>
      </c>
      <c r="D6446" t="s">
        <v>153</v>
      </c>
      <c r="E6446" t="s">
        <v>163</v>
      </c>
      <c r="F6446" s="24">
        <v>42715</v>
      </c>
      <c r="G6446" t="s">
        <v>29</v>
      </c>
      <c r="H6446">
        <v>1919</v>
      </c>
      <c r="I6446">
        <v>0.34</v>
      </c>
      <c r="J6446">
        <v>211.09</v>
      </c>
      <c r="K6446" t="s">
        <v>17</v>
      </c>
      <c r="L6446" t="s">
        <v>10872</v>
      </c>
      <c r="M6446" t="s">
        <v>10876</v>
      </c>
      <c r="N6446" t="s">
        <v>10896</v>
      </c>
      <c r="O6446" s="59">
        <f>DATE(Grocery_Sales[[#This Row],[Order Year]],Grocery_Sales[[#This Row],[Order Month]],1)</f>
        <v>42675</v>
      </c>
      <c r="P6446" s="25" t="str">
        <f>TEXT(Grocery_Sales[[#This Row],[Edited/Cleaned Order Date]],"mmm")</f>
        <v>Nov</v>
      </c>
    </row>
    <row r="6447" spans="1:16" x14ac:dyDescent="0.35">
      <c r="A6447" t="s">
        <v>6566</v>
      </c>
      <c r="B6447" t="s">
        <v>57</v>
      </c>
      <c r="C6447" t="s">
        <v>20</v>
      </c>
      <c r="D6447" t="s">
        <v>21</v>
      </c>
      <c r="E6447" t="s">
        <v>28</v>
      </c>
      <c r="F6447" t="s">
        <v>10739</v>
      </c>
      <c r="G6447" t="s">
        <v>29</v>
      </c>
      <c r="H6447">
        <v>920</v>
      </c>
      <c r="I6447">
        <v>0.17</v>
      </c>
      <c r="J6447">
        <v>349.6</v>
      </c>
      <c r="K6447" t="s">
        <v>17</v>
      </c>
      <c r="L6447" t="s">
        <v>10874</v>
      </c>
      <c r="M6447" t="s">
        <v>10898</v>
      </c>
      <c r="N6447" t="s">
        <v>10899</v>
      </c>
      <c r="O6447" s="59">
        <f>DATE(Grocery_Sales[[#This Row],[Order Year]],Grocery_Sales[[#This Row],[Order Month]],1)</f>
        <v>43374</v>
      </c>
      <c r="P6447" s="25" t="str">
        <f>TEXT(Grocery_Sales[[#This Row],[Edited/Cleaned Order Date]],"mmm")</f>
        <v>Oct</v>
      </c>
    </row>
    <row r="6448" spans="1:16" x14ac:dyDescent="0.35">
      <c r="A6448" t="s">
        <v>6567</v>
      </c>
      <c r="B6448" t="s">
        <v>108</v>
      </c>
      <c r="C6448" t="s">
        <v>58</v>
      </c>
      <c r="D6448" t="s">
        <v>59</v>
      </c>
      <c r="E6448" t="s">
        <v>28</v>
      </c>
      <c r="F6448" t="s">
        <v>10501</v>
      </c>
      <c r="G6448" t="s">
        <v>29</v>
      </c>
      <c r="H6448">
        <v>503</v>
      </c>
      <c r="I6448">
        <v>0.33</v>
      </c>
      <c r="J6448">
        <v>115.69</v>
      </c>
      <c r="K6448" t="s">
        <v>17</v>
      </c>
      <c r="L6448" t="s">
        <v>10876</v>
      </c>
      <c r="M6448" t="s">
        <v>10913</v>
      </c>
      <c r="N6448" t="s">
        <v>10907</v>
      </c>
      <c r="O6448" s="59">
        <f>DATE(Grocery_Sales[[#This Row],[Order Year]],Grocery_Sales[[#This Row],[Order Month]],1)</f>
        <v>43070</v>
      </c>
      <c r="P6448" s="25" t="str">
        <f>TEXT(Grocery_Sales[[#This Row],[Edited/Cleaned Order Date]],"mmm")</f>
        <v>Dec</v>
      </c>
    </row>
    <row r="6449" spans="1:16" x14ac:dyDescent="0.35">
      <c r="A6449" t="s">
        <v>6568</v>
      </c>
      <c r="B6449" t="s">
        <v>165</v>
      </c>
      <c r="C6449" t="s">
        <v>13</v>
      </c>
      <c r="D6449" t="s">
        <v>79</v>
      </c>
      <c r="E6449" t="s">
        <v>143</v>
      </c>
      <c r="F6449" t="s">
        <v>10782</v>
      </c>
      <c r="G6449" t="s">
        <v>29</v>
      </c>
      <c r="H6449">
        <v>1073</v>
      </c>
      <c r="I6449">
        <v>0.23</v>
      </c>
      <c r="J6449">
        <v>375.55</v>
      </c>
      <c r="K6449" t="s">
        <v>17</v>
      </c>
      <c r="L6449" t="s">
        <v>10874</v>
      </c>
      <c r="M6449" t="s">
        <v>10917</v>
      </c>
      <c r="N6449" t="s">
        <v>10903</v>
      </c>
      <c r="O6449" s="59">
        <f>DATE(Grocery_Sales[[#This Row],[Order Year]],Grocery_Sales[[#This Row],[Order Month]],1)</f>
        <v>42278</v>
      </c>
      <c r="P6449" s="25" t="str">
        <f>TEXT(Grocery_Sales[[#This Row],[Edited/Cleaned Order Date]],"mmm")</f>
        <v>Oct</v>
      </c>
    </row>
    <row r="6450" spans="1:16" x14ac:dyDescent="0.35">
      <c r="A6450" t="s">
        <v>6569</v>
      </c>
      <c r="B6450" t="s">
        <v>162</v>
      </c>
      <c r="C6450" t="s">
        <v>32</v>
      </c>
      <c r="D6450" t="s">
        <v>46</v>
      </c>
      <c r="E6450" t="s">
        <v>166</v>
      </c>
      <c r="F6450" t="s">
        <v>10198</v>
      </c>
      <c r="G6450" t="s">
        <v>29</v>
      </c>
      <c r="H6450">
        <v>941</v>
      </c>
      <c r="I6450">
        <v>0.12</v>
      </c>
      <c r="J6450">
        <v>329.35</v>
      </c>
      <c r="K6450" t="s">
        <v>17</v>
      </c>
      <c r="L6450" t="s">
        <v>10880</v>
      </c>
      <c r="M6450" t="s">
        <v>10906</v>
      </c>
      <c r="N6450" t="s">
        <v>10899</v>
      </c>
      <c r="O6450" s="59">
        <f>DATE(Grocery_Sales[[#This Row],[Order Year]],Grocery_Sales[[#This Row],[Order Month]],1)</f>
        <v>43344</v>
      </c>
      <c r="P6450" s="25" t="str">
        <f>TEXT(Grocery_Sales[[#This Row],[Edited/Cleaned Order Date]],"mmm")</f>
        <v>Sep</v>
      </c>
    </row>
    <row r="6451" spans="1:16" x14ac:dyDescent="0.35">
      <c r="A6451" t="s">
        <v>6570</v>
      </c>
      <c r="B6451" t="s">
        <v>62</v>
      </c>
      <c r="C6451" t="s">
        <v>63</v>
      </c>
      <c r="D6451" t="s">
        <v>75</v>
      </c>
      <c r="E6451" t="s">
        <v>88</v>
      </c>
      <c r="F6451" t="s">
        <v>10507</v>
      </c>
      <c r="G6451" t="s">
        <v>29</v>
      </c>
      <c r="H6451">
        <v>1361</v>
      </c>
      <c r="I6451">
        <v>0.24</v>
      </c>
      <c r="J6451">
        <v>231.37</v>
      </c>
      <c r="K6451" t="s">
        <v>17</v>
      </c>
      <c r="L6451" t="s">
        <v>10876</v>
      </c>
      <c r="M6451" t="s">
        <v>10906</v>
      </c>
      <c r="N6451" t="s">
        <v>10907</v>
      </c>
      <c r="O6451" s="59">
        <f>DATE(Grocery_Sales[[#This Row],[Order Year]],Grocery_Sales[[#This Row],[Order Month]],1)</f>
        <v>43070</v>
      </c>
      <c r="P6451" s="25" t="str">
        <f>TEXT(Grocery_Sales[[#This Row],[Edited/Cleaned Order Date]],"mmm")</f>
        <v>Dec</v>
      </c>
    </row>
    <row r="6452" spans="1:16" x14ac:dyDescent="0.35">
      <c r="A6452" t="s">
        <v>6571</v>
      </c>
      <c r="B6452" t="s">
        <v>125</v>
      </c>
      <c r="C6452" t="s">
        <v>49</v>
      </c>
      <c r="D6452" t="s">
        <v>50</v>
      </c>
      <c r="E6452" t="s">
        <v>22</v>
      </c>
      <c r="F6452" s="24">
        <v>42653</v>
      </c>
      <c r="G6452" t="s">
        <v>29</v>
      </c>
      <c r="H6452">
        <v>1531</v>
      </c>
      <c r="I6452">
        <v>0.16</v>
      </c>
      <c r="J6452">
        <v>382.75</v>
      </c>
      <c r="K6452" t="s">
        <v>17</v>
      </c>
      <c r="L6452" t="s">
        <v>10874</v>
      </c>
      <c r="M6452" t="s">
        <v>10874</v>
      </c>
      <c r="N6452" t="s">
        <v>10896</v>
      </c>
      <c r="O6452" s="59">
        <f>DATE(Grocery_Sales[[#This Row],[Order Year]],Grocery_Sales[[#This Row],[Order Month]],1)</f>
        <v>42644</v>
      </c>
      <c r="P6452" s="25" t="str">
        <f>TEXT(Grocery_Sales[[#This Row],[Edited/Cleaned Order Date]],"mmm")</f>
        <v>Oct</v>
      </c>
    </row>
    <row r="6453" spans="1:16" x14ac:dyDescent="0.35">
      <c r="A6453" t="s">
        <v>6572</v>
      </c>
      <c r="B6453" t="s">
        <v>74</v>
      </c>
      <c r="C6453" t="s">
        <v>49</v>
      </c>
      <c r="D6453" t="s">
        <v>50</v>
      </c>
      <c r="E6453" t="s">
        <v>15</v>
      </c>
      <c r="F6453" t="s">
        <v>10514</v>
      </c>
      <c r="G6453" t="s">
        <v>29</v>
      </c>
      <c r="H6453">
        <v>791</v>
      </c>
      <c r="I6453">
        <v>0.33</v>
      </c>
      <c r="J6453">
        <v>324.31</v>
      </c>
      <c r="K6453" t="s">
        <v>17</v>
      </c>
      <c r="L6453" t="s">
        <v>10872</v>
      </c>
      <c r="M6453" t="s">
        <v>10908</v>
      </c>
      <c r="N6453" t="s">
        <v>10903</v>
      </c>
      <c r="O6453" s="59">
        <f>DATE(Grocery_Sales[[#This Row],[Order Year]],Grocery_Sales[[#This Row],[Order Month]],1)</f>
        <v>42309</v>
      </c>
      <c r="P6453" s="25" t="str">
        <f>TEXT(Grocery_Sales[[#This Row],[Edited/Cleaned Order Date]],"mmm")</f>
        <v>Nov</v>
      </c>
    </row>
    <row r="6454" spans="1:16" x14ac:dyDescent="0.35">
      <c r="A6454" t="s">
        <v>6573</v>
      </c>
      <c r="B6454" t="s">
        <v>57</v>
      </c>
      <c r="C6454" t="s">
        <v>32</v>
      </c>
      <c r="D6454" t="s">
        <v>97</v>
      </c>
      <c r="E6454" t="s">
        <v>28</v>
      </c>
      <c r="F6454" t="s">
        <v>10780</v>
      </c>
      <c r="G6454" t="s">
        <v>29</v>
      </c>
      <c r="H6454">
        <v>685</v>
      </c>
      <c r="I6454">
        <v>0.35</v>
      </c>
      <c r="J6454">
        <v>68.5</v>
      </c>
      <c r="K6454" t="s">
        <v>17</v>
      </c>
      <c r="L6454" t="s">
        <v>10887</v>
      </c>
      <c r="M6454" t="s">
        <v>10917</v>
      </c>
      <c r="N6454" t="s">
        <v>10899</v>
      </c>
      <c r="O6454" s="59">
        <f>DATE(Grocery_Sales[[#This Row],[Order Year]],Grocery_Sales[[#This Row],[Order Month]],1)</f>
        <v>43160</v>
      </c>
      <c r="P6454" s="25" t="str">
        <f>TEXT(Grocery_Sales[[#This Row],[Edited/Cleaned Order Date]],"mmm")</f>
        <v>Mar</v>
      </c>
    </row>
    <row r="6455" spans="1:16" x14ac:dyDescent="0.35">
      <c r="A6455" t="s">
        <v>6574</v>
      </c>
      <c r="B6455" t="s">
        <v>193</v>
      </c>
      <c r="C6455" t="s">
        <v>63</v>
      </c>
      <c r="D6455" t="s">
        <v>64</v>
      </c>
      <c r="E6455" t="s">
        <v>88</v>
      </c>
      <c r="F6455" s="24">
        <v>42167</v>
      </c>
      <c r="G6455" t="s">
        <v>29</v>
      </c>
      <c r="H6455">
        <v>672</v>
      </c>
      <c r="I6455">
        <v>0.28000000000000003</v>
      </c>
      <c r="J6455">
        <v>302.39999999999998</v>
      </c>
      <c r="K6455" t="s">
        <v>17</v>
      </c>
      <c r="L6455" t="s">
        <v>10876</v>
      </c>
      <c r="M6455" t="s">
        <v>10873</v>
      </c>
      <c r="N6455" t="s">
        <v>10897</v>
      </c>
      <c r="O6455" s="59">
        <f>DATE(Grocery_Sales[[#This Row],[Order Year]],Grocery_Sales[[#This Row],[Order Month]],1)</f>
        <v>42339</v>
      </c>
      <c r="P6455" s="25" t="str">
        <f>TEXT(Grocery_Sales[[#This Row],[Edited/Cleaned Order Date]],"mmm")</f>
        <v>Dec</v>
      </c>
    </row>
    <row r="6456" spans="1:16" x14ac:dyDescent="0.35">
      <c r="A6456" t="s">
        <v>6575</v>
      </c>
      <c r="B6456" t="s">
        <v>137</v>
      </c>
      <c r="C6456" t="s">
        <v>32</v>
      </c>
      <c r="D6456" t="s">
        <v>97</v>
      </c>
      <c r="E6456" t="s">
        <v>143</v>
      </c>
      <c r="F6456" s="24">
        <v>42164</v>
      </c>
      <c r="G6456" t="s">
        <v>29</v>
      </c>
      <c r="H6456">
        <v>2070</v>
      </c>
      <c r="I6456">
        <v>0.18</v>
      </c>
      <c r="J6456">
        <v>248.4</v>
      </c>
      <c r="K6456" t="s">
        <v>17</v>
      </c>
      <c r="L6456" t="s">
        <v>10882</v>
      </c>
      <c r="M6456" t="s">
        <v>10873</v>
      </c>
      <c r="N6456" t="s">
        <v>10897</v>
      </c>
      <c r="O6456" s="59">
        <f>DATE(Grocery_Sales[[#This Row],[Order Year]],Grocery_Sales[[#This Row],[Order Month]],1)</f>
        <v>42248</v>
      </c>
      <c r="P6456" s="25" t="str">
        <f>TEXT(Grocery_Sales[[#This Row],[Edited/Cleaned Order Date]],"mmm")</f>
        <v>Sep</v>
      </c>
    </row>
    <row r="6457" spans="1:16" x14ac:dyDescent="0.35">
      <c r="A6457" t="s">
        <v>6576</v>
      </c>
      <c r="B6457" t="s">
        <v>162</v>
      </c>
      <c r="C6457" t="s">
        <v>13</v>
      </c>
      <c r="D6457" t="s">
        <v>14</v>
      </c>
      <c r="E6457" t="s">
        <v>43</v>
      </c>
      <c r="F6457" s="24">
        <v>43143</v>
      </c>
      <c r="G6457" t="s">
        <v>29</v>
      </c>
      <c r="H6457">
        <v>1756</v>
      </c>
      <c r="I6457">
        <v>0.17</v>
      </c>
      <c r="J6457">
        <v>280.95999999999998</v>
      </c>
      <c r="K6457" t="s">
        <v>17</v>
      </c>
      <c r="L6457" t="s">
        <v>10876</v>
      </c>
      <c r="M6457" t="s">
        <v>10886</v>
      </c>
      <c r="N6457" t="s">
        <v>10910</v>
      </c>
      <c r="O6457" s="59">
        <f>DATE(Grocery_Sales[[#This Row],[Order Year]],Grocery_Sales[[#This Row],[Order Month]],1)</f>
        <v>43435</v>
      </c>
      <c r="P6457" s="25" t="str">
        <f>TEXT(Grocery_Sales[[#This Row],[Edited/Cleaned Order Date]],"mmm")</f>
        <v>Dec</v>
      </c>
    </row>
    <row r="6458" spans="1:16" x14ac:dyDescent="0.35">
      <c r="A6458" t="s">
        <v>6577</v>
      </c>
      <c r="B6458" t="s">
        <v>102</v>
      </c>
      <c r="C6458" t="s">
        <v>13</v>
      </c>
      <c r="D6458" t="s">
        <v>79</v>
      </c>
      <c r="E6458" t="s">
        <v>51</v>
      </c>
      <c r="F6458" t="s">
        <v>10499</v>
      </c>
      <c r="G6458" t="s">
        <v>29</v>
      </c>
      <c r="H6458">
        <v>1987</v>
      </c>
      <c r="I6458">
        <v>0.31</v>
      </c>
      <c r="J6458">
        <v>258.31</v>
      </c>
      <c r="K6458" t="s">
        <v>17</v>
      </c>
      <c r="L6458" t="s">
        <v>10876</v>
      </c>
      <c r="M6458" t="s">
        <v>10915</v>
      </c>
      <c r="N6458" t="s">
        <v>10907</v>
      </c>
      <c r="O6458" s="59">
        <f>DATE(Grocery_Sales[[#This Row],[Order Year]],Grocery_Sales[[#This Row],[Order Month]],1)</f>
        <v>43070</v>
      </c>
      <c r="P6458" s="25" t="str">
        <f>TEXT(Grocery_Sales[[#This Row],[Edited/Cleaned Order Date]],"mmm")</f>
        <v>Dec</v>
      </c>
    </row>
    <row r="6459" spans="1:16" x14ac:dyDescent="0.35">
      <c r="A6459" t="s">
        <v>6578</v>
      </c>
      <c r="B6459" t="s">
        <v>19</v>
      </c>
      <c r="C6459" t="s">
        <v>32</v>
      </c>
      <c r="D6459" t="s">
        <v>33</v>
      </c>
      <c r="E6459" t="s">
        <v>72</v>
      </c>
      <c r="F6459" t="s">
        <v>10474</v>
      </c>
      <c r="G6459" t="s">
        <v>29</v>
      </c>
      <c r="H6459">
        <v>1115</v>
      </c>
      <c r="I6459">
        <v>0.33</v>
      </c>
      <c r="J6459">
        <v>89.2</v>
      </c>
      <c r="K6459" t="s">
        <v>17</v>
      </c>
      <c r="L6459" t="s">
        <v>10887</v>
      </c>
      <c r="M6459" t="s">
        <v>10920</v>
      </c>
      <c r="N6459" t="s">
        <v>10901</v>
      </c>
      <c r="O6459" s="59">
        <f>DATE(Grocery_Sales[[#This Row],[Order Year]],Grocery_Sales[[#This Row],[Order Month]],1)</f>
        <v>42430</v>
      </c>
      <c r="P6459" s="25" t="str">
        <f>TEXT(Grocery_Sales[[#This Row],[Edited/Cleaned Order Date]],"mmm")</f>
        <v>Mar</v>
      </c>
    </row>
    <row r="6460" spans="1:16" x14ac:dyDescent="0.35">
      <c r="A6460" t="s">
        <v>6579</v>
      </c>
      <c r="B6460" t="s">
        <v>62</v>
      </c>
      <c r="C6460" t="s">
        <v>20</v>
      </c>
      <c r="D6460" t="s">
        <v>91</v>
      </c>
      <c r="E6460" t="s">
        <v>123</v>
      </c>
      <c r="F6460" s="24">
        <v>42585</v>
      </c>
      <c r="G6460" t="s">
        <v>29</v>
      </c>
      <c r="H6460">
        <v>557</v>
      </c>
      <c r="I6460">
        <v>0.22</v>
      </c>
      <c r="J6460">
        <v>194.95</v>
      </c>
      <c r="K6460" t="s">
        <v>17</v>
      </c>
      <c r="L6460" t="s">
        <v>10883</v>
      </c>
      <c r="M6460" t="s">
        <v>10889</v>
      </c>
      <c r="N6460" t="s">
        <v>10896</v>
      </c>
      <c r="O6460" s="59">
        <f>DATE(Grocery_Sales[[#This Row],[Order Year]],Grocery_Sales[[#This Row],[Order Month]],1)</f>
        <v>42430</v>
      </c>
      <c r="P6460" s="25" t="str">
        <f>TEXT(Grocery_Sales[[#This Row],[Edited/Cleaned Order Date]],"mmm")</f>
        <v>Mar</v>
      </c>
    </row>
    <row r="6461" spans="1:16" x14ac:dyDescent="0.35">
      <c r="A6461" t="s">
        <v>6580</v>
      </c>
      <c r="B6461" t="s">
        <v>204</v>
      </c>
      <c r="C6461" t="s">
        <v>32</v>
      </c>
      <c r="D6461" t="s">
        <v>46</v>
      </c>
      <c r="E6461" t="s">
        <v>22</v>
      </c>
      <c r="F6461" s="24">
        <v>43198</v>
      </c>
      <c r="G6461" t="s">
        <v>29</v>
      </c>
      <c r="H6461">
        <v>752</v>
      </c>
      <c r="I6461">
        <v>0.19</v>
      </c>
      <c r="J6461">
        <v>90.24</v>
      </c>
      <c r="K6461" t="s">
        <v>17</v>
      </c>
      <c r="L6461" t="s">
        <v>10889</v>
      </c>
      <c r="M6461" t="s">
        <v>10875</v>
      </c>
      <c r="N6461" t="s">
        <v>10910</v>
      </c>
      <c r="O6461" s="59">
        <f>DATE(Grocery_Sales[[#This Row],[Order Year]],Grocery_Sales[[#This Row],[Order Month]],1)</f>
        <v>43313</v>
      </c>
      <c r="P6461" s="25" t="str">
        <f>TEXT(Grocery_Sales[[#This Row],[Edited/Cleaned Order Date]],"mmm")</f>
        <v>Aug</v>
      </c>
    </row>
    <row r="6462" spans="1:16" x14ac:dyDescent="0.35">
      <c r="A6462" t="s">
        <v>6581</v>
      </c>
      <c r="B6462" t="s">
        <v>234</v>
      </c>
      <c r="C6462" t="s">
        <v>26</v>
      </c>
      <c r="D6462" t="s">
        <v>37</v>
      </c>
      <c r="E6462" t="s">
        <v>69</v>
      </c>
      <c r="F6462" t="s">
        <v>10246</v>
      </c>
      <c r="G6462" t="s">
        <v>29</v>
      </c>
      <c r="H6462">
        <v>854</v>
      </c>
      <c r="I6462">
        <v>0.18</v>
      </c>
      <c r="J6462">
        <v>384.3</v>
      </c>
      <c r="K6462" t="s">
        <v>17</v>
      </c>
      <c r="L6462" t="s">
        <v>10874</v>
      </c>
      <c r="M6462" t="s">
        <v>10921</v>
      </c>
      <c r="N6462" t="s">
        <v>10899</v>
      </c>
      <c r="O6462" s="59">
        <f>DATE(Grocery_Sales[[#This Row],[Order Year]],Grocery_Sales[[#This Row],[Order Month]],1)</f>
        <v>43374</v>
      </c>
      <c r="P6462" s="25" t="str">
        <f>TEXT(Grocery_Sales[[#This Row],[Edited/Cleaned Order Date]],"mmm")</f>
        <v>Oct</v>
      </c>
    </row>
    <row r="6463" spans="1:16" x14ac:dyDescent="0.35">
      <c r="A6463" t="s">
        <v>6582</v>
      </c>
      <c r="B6463" t="s">
        <v>137</v>
      </c>
      <c r="C6463" t="s">
        <v>49</v>
      </c>
      <c r="D6463" t="s">
        <v>205</v>
      </c>
      <c r="E6463" t="s">
        <v>22</v>
      </c>
      <c r="F6463" s="24">
        <v>42101</v>
      </c>
      <c r="G6463" t="s">
        <v>29</v>
      </c>
      <c r="H6463">
        <v>2011</v>
      </c>
      <c r="I6463">
        <v>0.2</v>
      </c>
      <c r="J6463">
        <v>784.29</v>
      </c>
      <c r="K6463" t="s">
        <v>17</v>
      </c>
      <c r="L6463" t="s">
        <v>10890</v>
      </c>
      <c r="M6463" t="s">
        <v>10875</v>
      </c>
      <c r="N6463" t="s">
        <v>10897</v>
      </c>
      <c r="O6463" s="59">
        <f>DATE(Grocery_Sales[[#This Row],[Order Year]],Grocery_Sales[[#This Row],[Order Month]],1)</f>
        <v>42186</v>
      </c>
      <c r="P6463" s="25" t="str">
        <f>TEXT(Grocery_Sales[[#This Row],[Edited/Cleaned Order Date]],"mmm")</f>
        <v>Jul</v>
      </c>
    </row>
    <row r="6464" spans="1:16" x14ac:dyDescent="0.35">
      <c r="A6464" t="s">
        <v>6583</v>
      </c>
      <c r="B6464" t="s">
        <v>135</v>
      </c>
      <c r="C6464" t="s">
        <v>13</v>
      </c>
      <c r="D6464" t="s">
        <v>195</v>
      </c>
      <c r="E6464" t="s">
        <v>60</v>
      </c>
      <c r="F6464" s="24">
        <v>43048</v>
      </c>
      <c r="G6464" t="s">
        <v>29</v>
      </c>
      <c r="H6464">
        <v>1929</v>
      </c>
      <c r="I6464">
        <v>0.1</v>
      </c>
      <c r="J6464">
        <v>810.18</v>
      </c>
      <c r="K6464" t="s">
        <v>17</v>
      </c>
      <c r="L6464" t="s">
        <v>10882</v>
      </c>
      <c r="M6464" t="s">
        <v>10872</v>
      </c>
      <c r="N6464" t="s">
        <v>10895</v>
      </c>
      <c r="O6464" s="59">
        <f>DATE(Grocery_Sales[[#This Row],[Order Year]],Grocery_Sales[[#This Row],[Order Month]],1)</f>
        <v>42979</v>
      </c>
      <c r="P6464" s="25" t="str">
        <f>TEXT(Grocery_Sales[[#This Row],[Edited/Cleaned Order Date]],"mmm")</f>
        <v>Sep</v>
      </c>
    </row>
    <row r="6465" spans="1:16" x14ac:dyDescent="0.35">
      <c r="A6465" t="s">
        <v>6584</v>
      </c>
      <c r="B6465" t="s">
        <v>108</v>
      </c>
      <c r="C6465" t="s">
        <v>58</v>
      </c>
      <c r="D6465" t="s">
        <v>68</v>
      </c>
      <c r="E6465" t="s">
        <v>51</v>
      </c>
      <c r="F6465" s="24">
        <v>42098</v>
      </c>
      <c r="G6465" t="s">
        <v>29</v>
      </c>
      <c r="H6465">
        <v>1613</v>
      </c>
      <c r="I6465">
        <v>0.28999999999999998</v>
      </c>
      <c r="J6465">
        <v>661.33</v>
      </c>
      <c r="K6465" t="s">
        <v>17</v>
      </c>
      <c r="L6465" t="s">
        <v>10875</v>
      </c>
      <c r="M6465" t="s">
        <v>10875</v>
      </c>
      <c r="N6465" t="s">
        <v>10897</v>
      </c>
      <c r="O6465" s="59">
        <f>DATE(Grocery_Sales[[#This Row],[Order Year]],Grocery_Sales[[#This Row],[Order Month]],1)</f>
        <v>42095</v>
      </c>
      <c r="P6465" s="25" t="str">
        <f>TEXT(Grocery_Sales[[#This Row],[Edited/Cleaned Order Date]],"mmm")</f>
        <v>Apr</v>
      </c>
    </row>
    <row r="6466" spans="1:16" x14ac:dyDescent="0.35">
      <c r="A6466" t="s">
        <v>6585</v>
      </c>
      <c r="B6466" t="s">
        <v>86</v>
      </c>
      <c r="C6466" t="s">
        <v>63</v>
      </c>
      <c r="D6466" t="s">
        <v>157</v>
      </c>
      <c r="E6466" t="s">
        <v>51</v>
      </c>
      <c r="F6466" t="s">
        <v>10782</v>
      </c>
      <c r="G6466" t="s">
        <v>29</v>
      </c>
      <c r="H6466">
        <v>1640</v>
      </c>
      <c r="I6466">
        <v>0.35</v>
      </c>
      <c r="J6466">
        <v>639.6</v>
      </c>
      <c r="K6466" t="s">
        <v>17</v>
      </c>
      <c r="L6466" t="s">
        <v>10874</v>
      </c>
      <c r="M6466" t="s">
        <v>10917</v>
      </c>
      <c r="N6466" t="s">
        <v>10903</v>
      </c>
      <c r="O6466" s="59">
        <f>DATE(Grocery_Sales[[#This Row],[Order Year]],Grocery_Sales[[#This Row],[Order Month]],1)</f>
        <v>42278</v>
      </c>
      <c r="P6466" s="25" t="str">
        <f>TEXT(Grocery_Sales[[#This Row],[Edited/Cleaned Order Date]],"mmm")</f>
        <v>Oct</v>
      </c>
    </row>
    <row r="6467" spans="1:16" x14ac:dyDescent="0.35">
      <c r="A6467" t="s">
        <v>6586</v>
      </c>
      <c r="B6467" t="s">
        <v>182</v>
      </c>
      <c r="C6467" t="s">
        <v>63</v>
      </c>
      <c r="D6467" t="s">
        <v>64</v>
      </c>
      <c r="E6467" t="s">
        <v>143</v>
      </c>
      <c r="F6467" t="s">
        <v>10783</v>
      </c>
      <c r="G6467" t="s">
        <v>29</v>
      </c>
      <c r="H6467">
        <v>1476</v>
      </c>
      <c r="I6467">
        <v>0.27</v>
      </c>
      <c r="J6467">
        <v>546.12</v>
      </c>
      <c r="K6467" t="s">
        <v>17</v>
      </c>
      <c r="L6467" t="s">
        <v>10887</v>
      </c>
      <c r="M6467" t="s">
        <v>10898</v>
      </c>
      <c r="N6467" t="s">
        <v>10907</v>
      </c>
      <c r="O6467" s="59">
        <f>DATE(Grocery_Sales[[#This Row],[Order Year]],Grocery_Sales[[#This Row],[Order Month]],1)</f>
        <v>42795</v>
      </c>
      <c r="P6467" s="25" t="str">
        <f>TEXT(Grocery_Sales[[#This Row],[Edited/Cleaned Order Date]],"mmm")</f>
        <v>Mar</v>
      </c>
    </row>
    <row r="6468" spans="1:16" x14ac:dyDescent="0.35">
      <c r="A6468" t="s">
        <v>6587</v>
      </c>
      <c r="B6468" t="s">
        <v>57</v>
      </c>
      <c r="C6468" t="s">
        <v>58</v>
      </c>
      <c r="D6468" t="s">
        <v>112</v>
      </c>
      <c r="E6468" t="s">
        <v>51</v>
      </c>
      <c r="F6468" s="24">
        <v>42860</v>
      </c>
      <c r="G6468" t="s">
        <v>29</v>
      </c>
      <c r="H6468">
        <v>2468</v>
      </c>
      <c r="I6468">
        <v>0.12</v>
      </c>
      <c r="J6468">
        <v>394.88</v>
      </c>
      <c r="K6468" t="s">
        <v>17</v>
      </c>
      <c r="L6468" t="s">
        <v>10888</v>
      </c>
      <c r="M6468" t="s">
        <v>10888</v>
      </c>
      <c r="N6468" t="s">
        <v>10895</v>
      </c>
      <c r="O6468" s="59">
        <f>DATE(Grocery_Sales[[#This Row],[Order Year]],Grocery_Sales[[#This Row],[Order Month]],1)</f>
        <v>42856</v>
      </c>
      <c r="P6468" s="25" t="str">
        <f>TEXT(Grocery_Sales[[#This Row],[Edited/Cleaned Order Date]],"mmm")</f>
        <v>May</v>
      </c>
    </row>
    <row r="6469" spans="1:16" x14ac:dyDescent="0.35">
      <c r="A6469" t="s">
        <v>6588</v>
      </c>
      <c r="B6469" t="s">
        <v>156</v>
      </c>
      <c r="C6469" t="s">
        <v>58</v>
      </c>
      <c r="D6469" t="s">
        <v>59</v>
      </c>
      <c r="E6469" t="s">
        <v>43</v>
      </c>
      <c r="F6469" s="24">
        <v>42319</v>
      </c>
      <c r="G6469" t="s">
        <v>29</v>
      </c>
      <c r="H6469">
        <v>1581</v>
      </c>
      <c r="I6469">
        <v>0.28000000000000003</v>
      </c>
      <c r="J6469">
        <v>300.39</v>
      </c>
      <c r="K6469" t="s">
        <v>17</v>
      </c>
      <c r="L6469" t="s">
        <v>10872</v>
      </c>
      <c r="M6469" t="s">
        <v>10872</v>
      </c>
      <c r="N6469" t="s">
        <v>10897</v>
      </c>
      <c r="O6469" s="59">
        <f>DATE(Grocery_Sales[[#This Row],[Order Year]],Grocery_Sales[[#This Row],[Order Month]],1)</f>
        <v>42309</v>
      </c>
      <c r="P6469" s="25" t="str">
        <f>TEXT(Grocery_Sales[[#This Row],[Edited/Cleaned Order Date]],"mmm")</f>
        <v>Nov</v>
      </c>
    </row>
    <row r="6470" spans="1:16" x14ac:dyDescent="0.35">
      <c r="A6470" t="s">
        <v>6589</v>
      </c>
      <c r="B6470" t="s">
        <v>130</v>
      </c>
      <c r="C6470" t="s">
        <v>63</v>
      </c>
      <c r="D6470" t="s">
        <v>87</v>
      </c>
      <c r="E6470" t="s">
        <v>15</v>
      </c>
      <c r="F6470" s="24">
        <v>42045</v>
      </c>
      <c r="G6470" t="s">
        <v>29</v>
      </c>
      <c r="H6470">
        <v>2248</v>
      </c>
      <c r="I6470">
        <v>0.16</v>
      </c>
      <c r="J6470">
        <v>179.84</v>
      </c>
      <c r="K6470" t="s">
        <v>17</v>
      </c>
      <c r="L6470" t="s">
        <v>10874</v>
      </c>
      <c r="M6470" t="s">
        <v>10886</v>
      </c>
      <c r="N6470" t="s">
        <v>10897</v>
      </c>
      <c r="O6470" s="59">
        <f>DATE(Grocery_Sales[[#This Row],[Order Year]],Grocery_Sales[[#This Row],[Order Month]],1)</f>
        <v>42278</v>
      </c>
      <c r="P6470" s="25" t="str">
        <f>TEXT(Grocery_Sales[[#This Row],[Edited/Cleaned Order Date]],"mmm")</f>
        <v>Oct</v>
      </c>
    </row>
    <row r="6471" spans="1:16" x14ac:dyDescent="0.35">
      <c r="A6471" t="s">
        <v>6590</v>
      </c>
      <c r="B6471" t="s">
        <v>111</v>
      </c>
      <c r="C6471" t="s">
        <v>13</v>
      </c>
      <c r="D6471" t="s">
        <v>195</v>
      </c>
      <c r="E6471" t="s">
        <v>55</v>
      </c>
      <c r="F6471" s="24">
        <v>43048</v>
      </c>
      <c r="G6471" t="s">
        <v>29</v>
      </c>
      <c r="H6471">
        <v>1561</v>
      </c>
      <c r="I6471">
        <v>0.32</v>
      </c>
      <c r="J6471">
        <v>577.57000000000005</v>
      </c>
      <c r="K6471" t="s">
        <v>17</v>
      </c>
      <c r="L6471" t="s">
        <v>10882</v>
      </c>
      <c r="M6471" t="s">
        <v>10872</v>
      </c>
      <c r="N6471" t="s">
        <v>10895</v>
      </c>
      <c r="O6471" s="59">
        <f>DATE(Grocery_Sales[[#This Row],[Order Year]],Grocery_Sales[[#This Row],[Order Month]],1)</f>
        <v>42979</v>
      </c>
      <c r="P6471" s="25" t="str">
        <f>TEXT(Grocery_Sales[[#This Row],[Edited/Cleaned Order Date]],"mmm")</f>
        <v>Sep</v>
      </c>
    </row>
    <row r="6472" spans="1:16" x14ac:dyDescent="0.35">
      <c r="A6472" t="s">
        <v>6591</v>
      </c>
      <c r="B6472" t="s">
        <v>90</v>
      </c>
      <c r="C6472" t="s">
        <v>13</v>
      </c>
      <c r="D6472" t="s">
        <v>79</v>
      </c>
      <c r="E6472" t="s">
        <v>65</v>
      </c>
      <c r="F6472" s="24">
        <v>42045</v>
      </c>
      <c r="G6472" t="s">
        <v>29</v>
      </c>
      <c r="H6472">
        <v>546</v>
      </c>
      <c r="I6472">
        <v>0.22</v>
      </c>
      <c r="J6472">
        <v>212.94</v>
      </c>
      <c r="K6472" t="s">
        <v>17</v>
      </c>
      <c r="L6472" t="s">
        <v>10874</v>
      </c>
      <c r="M6472" t="s">
        <v>10886</v>
      </c>
      <c r="N6472" t="s">
        <v>10897</v>
      </c>
      <c r="O6472" s="59">
        <f>DATE(Grocery_Sales[[#This Row],[Order Year]],Grocery_Sales[[#This Row],[Order Month]],1)</f>
        <v>42278</v>
      </c>
      <c r="P6472" s="25" t="str">
        <f>TEXT(Grocery_Sales[[#This Row],[Edited/Cleaned Order Date]],"mmm")</f>
        <v>Oct</v>
      </c>
    </row>
    <row r="6473" spans="1:16" x14ac:dyDescent="0.35">
      <c r="A6473" t="s">
        <v>6592</v>
      </c>
      <c r="B6473" t="s">
        <v>36</v>
      </c>
      <c r="C6473" t="s">
        <v>13</v>
      </c>
      <c r="D6473" t="s">
        <v>195</v>
      </c>
      <c r="E6473" t="s">
        <v>72</v>
      </c>
      <c r="F6473" s="24">
        <v>43198</v>
      </c>
      <c r="G6473" t="s">
        <v>29</v>
      </c>
      <c r="H6473">
        <v>1355</v>
      </c>
      <c r="I6473">
        <v>0.25</v>
      </c>
      <c r="J6473">
        <v>596.20000000000005</v>
      </c>
      <c r="K6473" t="s">
        <v>17</v>
      </c>
      <c r="L6473" t="s">
        <v>10889</v>
      </c>
      <c r="M6473" t="s">
        <v>10875</v>
      </c>
      <c r="N6473" t="s">
        <v>10910</v>
      </c>
      <c r="O6473" s="59">
        <f>DATE(Grocery_Sales[[#This Row],[Order Year]],Grocery_Sales[[#This Row],[Order Month]],1)</f>
        <v>43313</v>
      </c>
      <c r="P6473" s="25" t="str">
        <f>TEXT(Grocery_Sales[[#This Row],[Edited/Cleaned Order Date]],"mmm")</f>
        <v>Aug</v>
      </c>
    </row>
    <row r="6474" spans="1:16" x14ac:dyDescent="0.35">
      <c r="A6474" t="s">
        <v>6593</v>
      </c>
      <c r="B6474" t="s">
        <v>53</v>
      </c>
      <c r="C6474" t="s">
        <v>13</v>
      </c>
      <c r="D6474" t="s">
        <v>14</v>
      </c>
      <c r="E6474" t="s">
        <v>51</v>
      </c>
      <c r="F6474" s="24">
        <v>42045</v>
      </c>
      <c r="G6474" t="s">
        <v>29</v>
      </c>
      <c r="H6474">
        <v>1170</v>
      </c>
      <c r="I6474">
        <v>0.27</v>
      </c>
      <c r="J6474">
        <v>269.10000000000002</v>
      </c>
      <c r="K6474" t="s">
        <v>17</v>
      </c>
      <c r="L6474" t="s">
        <v>10874</v>
      </c>
      <c r="M6474" t="s">
        <v>10886</v>
      </c>
      <c r="N6474" t="s">
        <v>10897</v>
      </c>
      <c r="O6474" s="59">
        <f>DATE(Grocery_Sales[[#This Row],[Order Year]],Grocery_Sales[[#This Row],[Order Month]],1)</f>
        <v>42278</v>
      </c>
      <c r="P6474" s="25" t="str">
        <f>TEXT(Grocery_Sales[[#This Row],[Edited/Cleaned Order Date]],"mmm")</f>
        <v>Oct</v>
      </c>
    </row>
    <row r="6475" spans="1:16" x14ac:dyDescent="0.35">
      <c r="A6475" t="s">
        <v>6594</v>
      </c>
      <c r="B6475" t="s">
        <v>114</v>
      </c>
      <c r="C6475" t="s">
        <v>49</v>
      </c>
      <c r="D6475" t="s">
        <v>205</v>
      </c>
      <c r="E6475" t="s">
        <v>15</v>
      </c>
      <c r="F6475" t="s">
        <v>10404</v>
      </c>
      <c r="G6475" t="s">
        <v>29</v>
      </c>
      <c r="H6475">
        <v>2198</v>
      </c>
      <c r="I6475">
        <v>0.28999999999999998</v>
      </c>
      <c r="J6475">
        <v>571.48</v>
      </c>
      <c r="K6475" t="s">
        <v>17</v>
      </c>
      <c r="L6475" t="s">
        <v>10880</v>
      </c>
      <c r="M6475" t="s">
        <v>10902</v>
      </c>
      <c r="N6475" t="s">
        <v>10901</v>
      </c>
      <c r="O6475" s="59">
        <f>DATE(Grocery_Sales[[#This Row],[Order Year]],Grocery_Sales[[#This Row],[Order Month]],1)</f>
        <v>42614</v>
      </c>
      <c r="P6475" s="25" t="str">
        <f>TEXT(Grocery_Sales[[#This Row],[Edited/Cleaned Order Date]],"mmm")</f>
        <v>Sep</v>
      </c>
    </row>
    <row r="6476" spans="1:16" x14ac:dyDescent="0.35">
      <c r="A6476" t="s">
        <v>6595</v>
      </c>
      <c r="B6476" t="s">
        <v>12</v>
      </c>
      <c r="C6476" t="s">
        <v>58</v>
      </c>
      <c r="D6476" t="s">
        <v>112</v>
      </c>
      <c r="E6476" t="s">
        <v>72</v>
      </c>
      <c r="F6476" t="s">
        <v>10239</v>
      </c>
      <c r="G6476" t="s">
        <v>29</v>
      </c>
      <c r="H6476">
        <v>1916</v>
      </c>
      <c r="I6476">
        <v>0.13</v>
      </c>
      <c r="J6476">
        <v>574.79999999999995</v>
      </c>
      <c r="K6476" t="s">
        <v>17</v>
      </c>
      <c r="L6476" t="s">
        <v>10874</v>
      </c>
      <c r="M6476" t="s">
        <v>10911</v>
      </c>
      <c r="N6476" t="s">
        <v>10907</v>
      </c>
      <c r="O6476" s="59">
        <f>DATE(Grocery_Sales[[#This Row],[Order Year]],Grocery_Sales[[#This Row],[Order Month]],1)</f>
        <v>43009</v>
      </c>
      <c r="P6476" s="25" t="str">
        <f>TEXT(Grocery_Sales[[#This Row],[Edited/Cleaned Order Date]],"mmm")</f>
        <v>Oct</v>
      </c>
    </row>
    <row r="6477" spans="1:16" x14ac:dyDescent="0.35">
      <c r="A6477" t="s">
        <v>6596</v>
      </c>
      <c r="B6477" t="s">
        <v>184</v>
      </c>
      <c r="C6477" t="s">
        <v>20</v>
      </c>
      <c r="D6477" t="s">
        <v>21</v>
      </c>
      <c r="E6477" t="s">
        <v>140</v>
      </c>
      <c r="F6477" t="s">
        <v>10122</v>
      </c>
      <c r="G6477" t="s">
        <v>29</v>
      </c>
      <c r="H6477">
        <v>565</v>
      </c>
      <c r="I6477">
        <v>0.21</v>
      </c>
      <c r="J6477">
        <v>163.85</v>
      </c>
      <c r="K6477" t="s">
        <v>17</v>
      </c>
      <c r="L6477" t="s">
        <v>10880</v>
      </c>
      <c r="M6477" t="s">
        <v>10908</v>
      </c>
      <c r="N6477" t="s">
        <v>10901</v>
      </c>
      <c r="O6477" s="59">
        <f>DATE(Grocery_Sales[[#This Row],[Order Year]],Grocery_Sales[[#This Row],[Order Month]],1)</f>
        <v>42614</v>
      </c>
      <c r="P6477" s="25" t="str">
        <f>TEXT(Grocery_Sales[[#This Row],[Edited/Cleaned Order Date]],"mmm")</f>
        <v>Sep</v>
      </c>
    </row>
    <row r="6478" spans="1:16" x14ac:dyDescent="0.35">
      <c r="A6478" t="s">
        <v>6597</v>
      </c>
      <c r="B6478" t="s">
        <v>25</v>
      </c>
      <c r="C6478" t="s">
        <v>20</v>
      </c>
      <c r="D6478" t="s">
        <v>21</v>
      </c>
      <c r="E6478" t="s">
        <v>149</v>
      </c>
      <c r="F6478" s="24">
        <v>43445</v>
      </c>
      <c r="G6478" t="s">
        <v>29</v>
      </c>
      <c r="H6478">
        <v>1643</v>
      </c>
      <c r="I6478">
        <v>0.26</v>
      </c>
      <c r="J6478">
        <v>394.32</v>
      </c>
      <c r="K6478" t="s">
        <v>17</v>
      </c>
      <c r="L6478" t="s">
        <v>10872</v>
      </c>
      <c r="M6478" t="s">
        <v>10876</v>
      </c>
      <c r="N6478" t="s">
        <v>10910</v>
      </c>
      <c r="O6478" s="59">
        <f>DATE(Grocery_Sales[[#This Row],[Order Year]],Grocery_Sales[[#This Row],[Order Month]],1)</f>
        <v>43405</v>
      </c>
      <c r="P6478" s="25" t="str">
        <f>TEXT(Grocery_Sales[[#This Row],[Edited/Cleaned Order Date]],"mmm")</f>
        <v>Nov</v>
      </c>
    </row>
    <row r="6479" spans="1:16" x14ac:dyDescent="0.35">
      <c r="A6479" t="s">
        <v>6598</v>
      </c>
      <c r="B6479" t="s">
        <v>122</v>
      </c>
      <c r="C6479" t="s">
        <v>63</v>
      </c>
      <c r="D6479" t="s">
        <v>64</v>
      </c>
      <c r="E6479" t="s">
        <v>123</v>
      </c>
      <c r="F6479" t="s">
        <v>10308</v>
      </c>
      <c r="G6479" t="s">
        <v>29</v>
      </c>
      <c r="H6479">
        <v>1020</v>
      </c>
      <c r="I6479">
        <v>0.16</v>
      </c>
      <c r="J6479">
        <v>204</v>
      </c>
      <c r="K6479" t="s">
        <v>17</v>
      </c>
      <c r="L6479" t="s">
        <v>10872</v>
      </c>
      <c r="M6479" t="s">
        <v>10911</v>
      </c>
      <c r="N6479" t="s">
        <v>10901</v>
      </c>
      <c r="O6479" s="59">
        <f>DATE(Grocery_Sales[[#This Row],[Order Year]],Grocery_Sales[[#This Row],[Order Month]],1)</f>
        <v>42675</v>
      </c>
      <c r="P6479" s="25" t="str">
        <f>TEXT(Grocery_Sales[[#This Row],[Edited/Cleaned Order Date]],"mmm")</f>
        <v>Nov</v>
      </c>
    </row>
    <row r="6480" spans="1:16" x14ac:dyDescent="0.35">
      <c r="A6480" t="s">
        <v>6599</v>
      </c>
      <c r="B6480" t="s">
        <v>31</v>
      </c>
      <c r="C6480" t="s">
        <v>26</v>
      </c>
      <c r="D6480" t="s">
        <v>201</v>
      </c>
      <c r="E6480" t="s">
        <v>65</v>
      </c>
      <c r="F6480" t="s">
        <v>10716</v>
      </c>
      <c r="G6480" t="s">
        <v>29</v>
      </c>
      <c r="H6480">
        <v>665</v>
      </c>
      <c r="I6480">
        <v>0.25</v>
      </c>
      <c r="J6480">
        <v>199.5</v>
      </c>
      <c r="K6480" t="s">
        <v>17</v>
      </c>
      <c r="L6480" t="s">
        <v>10874</v>
      </c>
      <c r="M6480" t="s">
        <v>10906</v>
      </c>
      <c r="N6480" t="s">
        <v>10903</v>
      </c>
      <c r="O6480" s="59">
        <f>DATE(Grocery_Sales[[#This Row],[Order Year]],Grocery_Sales[[#This Row],[Order Month]],1)</f>
        <v>42278</v>
      </c>
      <c r="P6480" s="25" t="str">
        <f>TEXT(Grocery_Sales[[#This Row],[Edited/Cleaned Order Date]],"mmm")</f>
        <v>Oct</v>
      </c>
    </row>
    <row r="6481" spans="1:16" x14ac:dyDescent="0.35">
      <c r="A6481" t="s">
        <v>6600</v>
      </c>
      <c r="B6481" t="s">
        <v>71</v>
      </c>
      <c r="C6481" t="s">
        <v>32</v>
      </c>
      <c r="D6481" t="s">
        <v>46</v>
      </c>
      <c r="E6481" t="s">
        <v>84</v>
      </c>
      <c r="F6481" s="24">
        <v>43048</v>
      </c>
      <c r="G6481" t="s">
        <v>29</v>
      </c>
      <c r="H6481">
        <v>1000</v>
      </c>
      <c r="I6481">
        <v>0.28999999999999998</v>
      </c>
      <c r="J6481">
        <v>420</v>
      </c>
      <c r="K6481" t="s">
        <v>17</v>
      </c>
      <c r="L6481" t="s">
        <v>10882</v>
      </c>
      <c r="M6481" t="s">
        <v>10872</v>
      </c>
      <c r="N6481" t="s">
        <v>10895</v>
      </c>
      <c r="O6481" s="59">
        <f>DATE(Grocery_Sales[[#This Row],[Order Year]],Grocery_Sales[[#This Row],[Order Month]],1)</f>
        <v>42979</v>
      </c>
      <c r="P6481" s="25" t="str">
        <f>TEXT(Grocery_Sales[[#This Row],[Edited/Cleaned Order Date]],"mmm")</f>
        <v>Sep</v>
      </c>
    </row>
    <row r="6482" spans="1:16" x14ac:dyDescent="0.35">
      <c r="A6482" t="s">
        <v>6601</v>
      </c>
      <c r="B6482" t="s">
        <v>263</v>
      </c>
      <c r="C6482" t="s">
        <v>20</v>
      </c>
      <c r="D6482" t="s">
        <v>21</v>
      </c>
      <c r="E6482" t="s">
        <v>163</v>
      </c>
      <c r="F6482" s="24">
        <v>42101</v>
      </c>
      <c r="G6482" t="s">
        <v>29</v>
      </c>
      <c r="H6482">
        <v>632</v>
      </c>
      <c r="I6482">
        <v>0.35</v>
      </c>
      <c r="J6482">
        <v>284.39999999999998</v>
      </c>
      <c r="K6482" t="s">
        <v>17</v>
      </c>
      <c r="L6482" t="s">
        <v>10890</v>
      </c>
      <c r="M6482" t="s">
        <v>10875</v>
      </c>
      <c r="N6482" t="s">
        <v>10897</v>
      </c>
      <c r="O6482" s="59">
        <f>DATE(Grocery_Sales[[#This Row],[Order Year]],Grocery_Sales[[#This Row],[Order Month]],1)</f>
        <v>42186</v>
      </c>
      <c r="P6482" s="25" t="str">
        <f>TEXT(Grocery_Sales[[#This Row],[Edited/Cleaned Order Date]],"mmm")</f>
        <v>Jul</v>
      </c>
    </row>
    <row r="6483" spans="1:16" x14ac:dyDescent="0.35">
      <c r="A6483" t="s">
        <v>6602</v>
      </c>
      <c r="B6483" t="s">
        <v>204</v>
      </c>
      <c r="C6483" t="s">
        <v>13</v>
      </c>
      <c r="D6483" t="s">
        <v>195</v>
      </c>
      <c r="E6483" t="s">
        <v>104</v>
      </c>
      <c r="F6483" t="s">
        <v>10288</v>
      </c>
      <c r="G6483" t="s">
        <v>29</v>
      </c>
      <c r="H6483">
        <v>2260</v>
      </c>
      <c r="I6483">
        <v>0.15</v>
      </c>
      <c r="J6483">
        <v>339</v>
      </c>
      <c r="K6483" t="s">
        <v>17</v>
      </c>
      <c r="L6483" t="s">
        <v>10878</v>
      </c>
      <c r="M6483" t="s">
        <v>10918</v>
      </c>
      <c r="N6483" t="s">
        <v>10901</v>
      </c>
      <c r="O6483" s="59">
        <f>DATE(Grocery_Sales[[#This Row],[Order Year]],Grocery_Sales[[#This Row],[Order Month]],1)</f>
        <v>42583</v>
      </c>
      <c r="P6483" s="25" t="str">
        <f>TEXT(Grocery_Sales[[#This Row],[Edited/Cleaned Order Date]],"mmm")</f>
        <v>Aug</v>
      </c>
    </row>
    <row r="6484" spans="1:16" x14ac:dyDescent="0.35">
      <c r="A6484" t="s">
        <v>6603</v>
      </c>
      <c r="B6484" t="s">
        <v>162</v>
      </c>
      <c r="C6484" t="s">
        <v>13</v>
      </c>
      <c r="D6484" t="s">
        <v>79</v>
      </c>
      <c r="E6484" t="s">
        <v>163</v>
      </c>
      <c r="F6484" t="s">
        <v>10809</v>
      </c>
      <c r="G6484" t="s">
        <v>29</v>
      </c>
      <c r="H6484">
        <v>1929</v>
      </c>
      <c r="I6484">
        <v>0.18</v>
      </c>
      <c r="J6484">
        <v>327.93</v>
      </c>
      <c r="K6484" t="s">
        <v>17</v>
      </c>
      <c r="L6484" t="s">
        <v>10885</v>
      </c>
      <c r="M6484" t="s">
        <v>10902</v>
      </c>
      <c r="N6484" t="s">
        <v>10899</v>
      </c>
      <c r="O6484" s="59">
        <f>DATE(Grocery_Sales[[#This Row],[Order Year]],Grocery_Sales[[#This Row],[Order Month]],1)</f>
        <v>43191</v>
      </c>
      <c r="P6484" s="25" t="str">
        <f>TEXT(Grocery_Sales[[#This Row],[Edited/Cleaned Order Date]],"mmm")</f>
        <v>Apr</v>
      </c>
    </row>
    <row r="6485" spans="1:16" x14ac:dyDescent="0.35">
      <c r="A6485" t="s">
        <v>6604</v>
      </c>
      <c r="B6485" t="s">
        <v>25</v>
      </c>
      <c r="C6485" t="s">
        <v>20</v>
      </c>
      <c r="D6485" t="s">
        <v>91</v>
      </c>
      <c r="E6485" t="s">
        <v>28</v>
      </c>
      <c r="F6485" t="s">
        <v>10498</v>
      </c>
      <c r="G6485" t="s">
        <v>29</v>
      </c>
      <c r="H6485">
        <v>2313</v>
      </c>
      <c r="I6485">
        <v>0.25</v>
      </c>
      <c r="J6485">
        <v>138.78</v>
      </c>
      <c r="K6485" t="s">
        <v>17</v>
      </c>
      <c r="L6485" t="s">
        <v>10872</v>
      </c>
      <c r="M6485" t="s">
        <v>10915</v>
      </c>
      <c r="N6485" t="s">
        <v>10901</v>
      </c>
      <c r="O6485" s="59">
        <f>DATE(Grocery_Sales[[#This Row],[Order Year]],Grocery_Sales[[#This Row],[Order Month]],1)</f>
        <v>42675</v>
      </c>
      <c r="P6485" s="25" t="str">
        <f>TEXT(Grocery_Sales[[#This Row],[Edited/Cleaned Order Date]],"mmm")</f>
        <v>Nov</v>
      </c>
    </row>
    <row r="6486" spans="1:16" x14ac:dyDescent="0.35">
      <c r="A6486" t="s">
        <v>6605</v>
      </c>
      <c r="B6486" t="s">
        <v>204</v>
      </c>
      <c r="C6486" t="s">
        <v>58</v>
      </c>
      <c r="D6486" t="s">
        <v>68</v>
      </c>
      <c r="E6486" t="s">
        <v>28</v>
      </c>
      <c r="F6486" s="24">
        <v>42045</v>
      </c>
      <c r="G6486" t="s">
        <v>29</v>
      </c>
      <c r="H6486">
        <v>2078</v>
      </c>
      <c r="I6486">
        <v>0.33</v>
      </c>
      <c r="J6486">
        <v>914.32</v>
      </c>
      <c r="K6486" t="s">
        <v>17</v>
      </c>
      <c r="L6486" t="s">
        <v>10874</v>
      </c>
      <c r="M6486" t="s">
        <v>10886</v>
      </c>
      <c r="N6486" t="s">
        <v>10897</v>
      </c>
      <c r="O6486" s="59">
        <f>DATE(Grocery_Sales[[#This Row],[Order Year]],Grocery_Sales[[#This Row],[Order Month]],1)</f>
        <v>42278</v>
      </c>
      <c r="P6486" s="25" t="str">
        <f>TEXT(Grocery_Sales[[#This Row],[Edited/Cleaned Order Date]],"mmm")</f>
        <v>Oct</v>
      </c>
    </row>
    <row r="6487" spans="1:16" x14ac:dyDescent="0.35">
      <c r="A6487" t="s">
        <v>6606</v>
      </c>
      <c r="B6487" t="s">
        <v>40</v>
      </c>
      <c r="C6487" t="s">
        <v>20</v>
      </c>
      <c r="D6487" t="s">
        <v>91</v>
      </c>
      <c r="E6487" t="s">
        <v>163</v>
      </c>
      <c r="F6487" s="24">
        <v>42990</v>
      </c>
      <c r="G6487" t="s">
        <v>29</v>
      </c>
      <c r="H6487">
        <v>2444</v>
      </c>
      <c r="I6487">
        <v>0.31</v>
      </c>
      <c r="J6487">
        <v>708.76</v>
      </c>
      <c r="K6487" t="s">
        <v>17</v>
      </c>
      <c r="L6487" t="s">
        <v>10876</v>
      </c>
      <c r="M6487" t="s">
        <v>10882</v>
      </c>
      <c r="N6487" t="s">
        <v>10895</v>
      </c>
      <c r="O6487" s="59">
        <f>DATE(Grocery_Sales[[#This Row],[Order Year]],Grocery_Sales[[#This Row],[Order Month]],1)</f>
        <v>43070</v>
      </c>
      <c r="P6487" s="25" t="str">
        <f>TEXT(Grocery_Sales[[#This Row],[Edited/Cleaned Order Date]],"mmm")</f>
        <v>Dec</v>
      </c>
    </row>
    <row r="6488" spans="1:16" x14ac:dyDescent="0.35">
      <c r="A6488" t="s">
        <v>6607</v>
      </c>
      <c r="B6488" t="s">
        <v>182</v>
      </c>
      <c r="C6488" t="s">
        <v>13</v>
      </c>
      <c r="D6488" t="s">
        <v>14</v>
      </c>
      <c r="E6488" t="s">
        <v>140</v>
      </c>
      <c r="F6488" t="s">
        <v>10605</v>
      </c>
      <c r="G6488" t="s">
        <v>29</v>
      </c>
      <c r="H6488">
        <v>2388</v>
      </c>
      <c r="I6488">
        <v>0.14000000000000001</v>
      </c>
      <c r="J6488">
        <v>692.52</v>
      </c>
      <c r="K6488" t="s">
        <v>17</v>
      </c>
      <c r="L6488" t="s">
        <v>10881</v>
      </c>
      <c r="M6488" t="s">
        <v>10915</v>
      </c>
      <c r="N6488" t="s">
        <v>10899</v>
      </c>
      <c r="O6488" s="59">
        <f>DATE(Grocery_Sales[[#This Row],[Order Year]],Grocery_Sales[[#This Row],[Order Month]],1)</f>
        <v>43101</v>
      </c>
      <c r="P6488" s="25" t="str">
        <f>TEXT(Grocery_Sales[[#This Row],[Edited/Cleaned Order Date]],"mmm")</f>
        <v>Jan</v>
      </c>
    </row>
    <row r="6489" spans="1:16" x14ac:dyDescent="0.35">
      <c r="A6489" t="s">
        <v>6608</v>
      </c>
      <c r="B6489" t="s">
        <v>120</v>
      </c>
      <c r="C6489" t="s">
        <v>58</v>
      </c>
      <c r="D6489" t="s">
        <v>112</v>
      </c>
      <c r="E6489" t="s">
        <v>143</v>
      </c>
      <c r="F6489" s="24">
        <v>43199</v>
      </c>
      <c r="G6489" t="s">
        <v>29</v>
      </c>
      <c r="H6489">
        <v>979</v>
      </c>
      <c r="I6489">
        <v>0.17</v>
      </c>
      <c r="J6489">
        <v>146.85</v>
      </c>
      <c r="K6489" t="s">
        <v>17</v>
      </c>
      <c r="L6489" t="s">
        <v>10882</v>
      </c>
      <c r="M6489" t="s">
        <v>10875</v>
      </c>
      <c r="N6489" t="s">
        <v>10910</v>
      </c>
      <c r="O6489" s="59">
        <f>DATE(Grocery_Sales[[#This Row],[Order Year]],Grocery_Sales[[#This Row],[Order Month]],1)</f>
        <v>43344</v>
      </c>
      <c r="P6489" s="25" t="str">
        <f>TEXT(Grocery_Sales[[#This Row],[Edited/Cleaned Order Date]],"mmm")</f>
        <v>Sep</v>
      </c>
    </row>
    <row r="6490" spans="1:16" x14ac:dyDescent="0.35">
      <c r="A6490" t="s">
        <v>6609</v>
      </c>
      <c r="B6490" t="s">
        <v>19</v>
      </c>
      <c r="C6490" t="s">
        <v>20</v>
      </c>
      <c r="D6490" t="s">
        <v>91</v>
      </c>
      <c r="E6490" t="s">
        <v>69</v>
      </c>
      <c r="F6490" s="24">
        <v>43384</v>
      </c>
      <c r="G6490" t="s">
        <v>29</v>
      </c>
      <c r="H6490">
        <v>787</v>
      </c>
      <c r="I6490">
        <v>0.19</v>
      </c>
      <c r="J6490">
        <v>165.27</v>
      </c>
      <c r="K6490" t="s">
        <v>17</v>
      </c>
      <c r="L6490" t="s">
        <v>10872</v>
      </c>
      <c r="M6490" t="s">
        <v>10874</v>
      </c>
      <c r="N6490" t="s">
        <v>10910</v>
      </c>
      <c r="O6490" s="59">
        <f>DATE(Grocery_Sales[[#This Row],[Order Year]],Grocery_Sales[[#This Row],[Order Month]],1)</f>
        <v>43405</v>
      </c>
      <c r="P6490" s="25" t="str">
        <f>TEXT(Grocery_Sales[[#This Row],[Edited/Cleaned Order Date]],"mmm")</f>
        <v>Nov</v>
      </c>
    </row>
    <row r="6491" spans="1:16" x14ac:dyDescent="0.35">
      <c r="A6491" t="s">
        <v>6610</v>
      </c>
      <c r="B6491" t="s">
        <v>137</v>
      </c>
      <c r="C6491" t="s">
        <v>49</v>
      </c>
      <c r="D6491" t="s">
        <v>50</v>
      </c>
      <c r="E6491" t="s">
        <v>15</v>
      </c>
      <c r="F6491" t="s">
        <v>10251</v>
      </c>
      <c r="G6491" t="s">
        <v>76</v>
      </c>
      <c r="H6491">
        <v>765</v>
      </c>
      <c r="I6491">
        <v>0.28000000000000003</v>
      </c>
      <c r="J6491">
        <v>344.25</v>
      </c>
      <c r="K6491" t="s">
        <v>17</v>
      </c>
      <c r="L6491" t="s">
        <v>10872</v>
      </c>
      <c r="M6491" t="s">
        <v>10913</v>
      </c>
      <c r="N6491" t="s">
        <v>10899</v>
      </c>
      <c r="O6491" s="59">
        <f>DATE(Grocery_Sales[[#This Row],[Order Year]],Grocery_Sales[[#This Row],[Order Month]],1)</f>
        <v>43405</v>
      </c>
      <c r="P6491" s="25" t="str">
        <f>TEXT(Grocery_Sales[[#This Row],[Edited/Cleaned Order Date]],"mmm")</f>
        <v>Nov</v>
      </c>
    </row>
    <row r="6492" spans="1:16" x14ac:dyDescent="0.35">
      <c r="A6492" t="s">
        <v>6611</v>
      </c>
      <c r="B6492" t="s">
        <v>193</v>
      </c>
      <c r="C6492" t="s">
        <v>26</v>
      </c>
      <c r="D6492" t="s">
        <v>37</v>
      </c>
      <c r="E6492" t="s">
        <v>69</v>
      </c>
      <c r="F6492" t="s">
        <v>10470</v>
      </c>
      <c r="G6492" t="s">
        <v>76</v>
      </c>
      <c r="H6492">
        <v>1020</v>
      </c>
      <c r="I6492">
        <v>0.28999999999999998</v>
      </c>
      <c r="J6492">
        <v>51</v>
      </c>
      <c r="K6492" t="s">
        <v>17</v>
      </c>
      <c r="L6492" t="s">
        <v>10872</v>
      </c>
      <c r="M6492" t="s">
        <v>10912</v>
      </c>
      <c r="N6492" t="s">
        <v>10899</v>
      </c>
      <c r="O6492" s="59">
        <f>DATE(Grocery_Sales[[#This Row],[Order Year]],Grocery_Sales[[#This Row],[Order Month]],1)</f>
        <v>43405</v>
      </c>
      <c r="P6492" s="25" t="str">
        <f>TEXT(Grocery_Sales[[#This Row],[Edited/Cleaned Order Date]],"mmm")</f>
        <v>Nov</v>
      </c>
    </row>
    <row r="6493" spans="1:16" x14ac:dyDescent="0.35">
      <c r="A6493" t="s">
        <v>6612</v>
      </c>
      <c r="B6493" t="s">
        <v>67</v>
      </c>
      <c r="C6493" t="s">
        <v>13</v>
      </c>
      <c r="D6493" t="s">
        <v>79</v>
      </c>
      <c r="E6493" t="s">
        <v>123</v>
      </c>
      <c r="F6493" t="s">
        <v>10633</v>
      </c>
      <c r="G6493" t="s">
        <v>76</v>
      </c>
      <c r="H6493">
        <v>1045</v>
      </c>
      <c r="I6493">
        <v>0.31</v>
      </c>
      <c r="J6493">
        <v>125.4</v>
      </c>
      <c r="K6493" t="s">
        <v>17</v>
      </c>
      <c r="L6493" t="s">
        <v>10877</v>
      </c>
      <c r="M6493" t="s">
        <v>10911</v>
      </c>
      <c r="N6493" t="s">
        <v>10899</v>
      </c>
      <c r="O6493" s="59">
        <f>DATE(Grocery_Sales[[#This Row],[Order Year]],Grocery_Sales[[#This Row],[Order Month]],1)</f>
        <v>43221</v>
      </c>
      <c r="P6493" s="25" t="str">
        <f>TEXT(Grocery_Sales[[#This Row],[Edited/Cleaned Order Date]],"mmm")</f>
        <v>May</v>
      </c>
    </row>
    <row r="6494" spans="1:16" x14ac:dyDescent="0.35">
      <c r="A6494" t="s">
        <v>6613</v>
      </c>
      <c r="B6494" t="s">
        <v>40</v>
      </c>
      <c r="C6494" t="s">
        <v>49</v>
      </c>
      <c r="D6494" t="s">
        <v>54</v>
      </c>
      <c r="E6494" t="s">
        <v>104</v>
      </c>
      <c r="F6494" t="s">
        <v>10470</v>
      </c>
      <c r="G6494" t="s">
        <v>76</v>
      </c>
      <c r="H6494">
        <v>1251</v>
      </c>
      <c r="I6494">
        <v>0.18</v>
      </c>
      <c r="J6494">
        <v>525.41999999999996</v>
      </c>
      <c r="K6494" t="s">
        <v>17</v>
      </c>
      <c r="L6494" t="s">
        <v>10872</v>
      </c>
      <c r="M6494" t="s">
        <v>10912</v>
      </c>
      <c r="N6494" t="s">
        <v>10899</v>
      </c>
      <c r="O6494" s="59">
        <f>DATE(Grocery_Sales[[#This Row],[Order Year]],Grocery_Sales[[#This Row],[Order Month]],1)</f>
        <v>43405</v>
      </c>
      <c r="P6494" s="25" t="str">
        <f>TEXT(Grocery_Sales[[#This Row],[Edited/Cleaned Order Date]],"mmm")</f>
        <v>Nov</v>
      </c>
    </row>
    <row r="6495" spans="1:16" x14ac:dyDescent="0.35">
      <c r="A6495" t="s">
        <v>6614</v>
      </c>
      <c r="B6495" t="s">
        <v>83</v>
      </c>
      <c r="C6495" t="s">
        <v>32</v>
      </c>
      <c r="D6495" t="s">
        <v>97</v>
      </c>
      <c r="E6495" t="s">
        <v>55</v>
      </c>
      <c r="F6495" t="s">
        <v>10678</v>
      </c>
      <c r="G6495" t="s">
        <v>76</v>
      </c>
      <c r="H6495">
        <v>741</v>
      </c>
      <c r="I6495">
        <v>0.16</v>
      </c>
      <c r="J6495">
        <v>244.53</v>
      </c>
      <c r="K6495" t="s">
        <v>17</v>
      </c>
      <c r="L6495" t="s">
        <v>10876</v>
      </c>
      <c r="M6495" t="s">
        <v>10916</v>
      </c>
      <c r="N6495" t="s">
        <v>10899</v>
      </c>
      <c r="O6495" s="59">
        <f>DATE(Grocery_Sales[[#This Row],[Order Year]],Grocery_Sales[[#This Row],[Order Month]],1)</f>
        <v>43435</v>
      </c>
      <c r="P6495" s="25" t="str">
        <f>TEXT(Grocery_Sales[[#This Row],[Edited/Cleaned Order Date]],"mmm")</f>
        <v>Dec</v>
      </c>
    </row>
    <row r="6496" spans="1:16" x14ac:dyDescent="0.35">
      <c r="A6496" t="s">
        <v>6615</v>
      </c>
      <c r="B6496" t="s">
        <v>62</v>
      </c>
      <c r="C6496" t="s">
        <v>13</v>
      </c>
      <c r="D6496" t="s">
        <v>14</v>
      </c>
      <c r="E6496" t="s">
        <v>15</v>
      </c>
      <c r="F6496" t="s">
        <v>10470</v>
      </c>
      <c r="G6496" t="s">
        <v>76</v>
      </c>
      <c r="H6496">
        <v>1280</v>
      </c>
      <c r="I6496">
        <v>0.25</v>
      </c>
      <c r="J6496">
        <v>204.8</v>
      </c>
      <c r="K6496" t="s">
        <v>17</v>
      </c>
      <c r="L6496" t="s">
        <v>10872</v>
      </c>
      <c r="M6496" t="s">
        <v>10912</v>
      </c>
      <c r="N6496" t="s">
        <v>10899</v>
      </c>
      <c r="O6496" s="59">
        <f>DATE(Grocery_Sales[[#This Row],[Order Year]],Grocery_Sales[[#This Row],[Order Month]],1)</f>
        <v>43405</v>
      </c>
      <c r="P6496" s="25" t="str">
        <f>TEXT(Grocery_Sales[[#This Row],[Edited/Cleaned Order Date]],"mmm")</f>
        <v>Nov</v>
      </c>
    </row>
    <row r="6497" spans="1:16" x14ac:dyDescent="0.35">
      <c r="A6497" t="s">
        <v>6616</v>
      </c>
      <c r="B6497" t="s">
        <v>151</v>
      </c>
      <c r="C6497" t="s">
        <v>26</v>
      </c>
      <c r="D6497" t="s">
        <v>201</v>
      </c>
      <c r="E6497" t="s">
        <v>128</v>
      </c>
      <c r="F6497" s="24">
        <v>42685</v>
      </c>
      <c r="G6497" t="s">
        <v>76</v>
      </c>
      <c r="H6497">
        <v>782</v>
      </c>
      <c r="I6497">
        <v>0.19</v>
      </c>
      <c r="J6497">
        <v>156.4</v>
      </c>
      <c r="K6497" t="s">
        <v>17</v>
      </c>
      <c r="L6497" t="s">
        <v>10872</v>
      </c>
      <c r="M6497" t="s">
        <v>10872</v>
      </c>
      <c r="N6497" t="s">
        <v>10896</v>
      </c>
      <c r="O6497" s="59">
        <f>DATE(Grocery_Sales[[#This Row],[Order Year]],Grocery_Sales[[#This Row],[Order Month]],1)</f>
        <v>42675</v>
      </c>
      <c r="P6497" s="25" t="str">
        <f>TEXT(Grocery_Sales[[#This Row],[Edited/Cleaned Order Date]],"mmm")</f>
        <v>Nov</v>
      </c>
    </row>
    <row r="6498" spans="1:16" x14ac:dyDescent="0.35">
      <c r="A6498" t="s">
        <v>6617</v>
      </c>
      <c r="B6498" t="s">
        <v>102</v>
      </c>
      <c r="C6498" t="s">
        <v>20</v>
      </c>
      <c r="D6498" t="s">
        <v>91</v>
      </c>
      <c r="E6498" t="s">
        <v>143</v>
      </c>
      <c r="F6498" s="24">
        <v>42685</v>
      </c>
      <c r="G6498" t="s">
        <v>76</v>
      </c>
      <c r="H6498">
        <v>633</v>
      </c>
      <c r="I6498">
        <v>0.28999999999999998</v>
      </c>
      <c r="J6498">
        <v>234.21</v>
      </c>
      <c r="K6498" t="s">
        <v>17</v>
      </c>
      <c r="L6498" t="s">
        <v>10872</v>
      </c>
      <c r="M6498" t="s">
        <v>10872</v>
      </c>
      <c r="N6498" t="s">
        <v>10896</v>
      </c>
      <c r="O6498" s="59">
        <f>DATE(Grocery_Sales[[#This Row],[Order Year]],Grocery_Sales[[#This Row],[Order Month]],1)</f>
        <v>42675</v>
      </c>
      <c r="P6498" s="25" t="str">
        <f>TEXT(Grocery_Sales[[#This Row],[Edited/Cleaned Order Date]],"mmm")</f>
        <v>Nov</v>
      </c>
    </row>
    <row r="6499" spans="1:16" x14ac:dyDescent="0.35">
      <c r="A6499" t="s">
        <v>6618</v>
      </c>
      <c r="B6499" t="s">
        <v>62</v>
      </c>
      <c r="C6499" t="s">
        <v>32</v>
      </c>
      <c r="D6499" t="s">
        <v>153</v>
      </c>
      <c r="E6499" t="s">
        <v>143</v>
      </c>
      <c r="F6499" t="s">
        <v>10503</v>
      </c>
      <c r="G6499" t="s">
        <v>76</v>
      </c>
      <c r="H6499">
        <v>1765</v>
      </c>
      <c r="I6499">
        <v>0.28999999999999998</v>
      </c>
      <c r="J6499">
        <v>547.15</v>
      </c>
      <c r="K6499" t="s">
        <v>17</v>
      </c>
      <c r="L6499" t="s">
        <v>10887</v>
      </c>
      <c r="M6499" t="s">
        <v>10913</v>
      </c>
      <c r="N6499" t="s">
        <v>10899</v>
      </c>
      <c r="O6499" s="59">
        <f>DATE(Grocery_Sales[[#This Row],[Order Year]],Grocery_Sales[[#This Row],[Order Month]],1)</f>
        <v>43160</v>
      </c>
      <c r="P6499" s="25" t="str">
        <f>TEXT(Grocery_Sales[[#This Row],[Edited/Cleaned Order Date]],"mmm")</f>
        <v>Mar</v>
      </c>
    </row>
    <row r="6500" spans="1:16" x14ac:dyDescent="0.35">
      <c r="A6500" t="s">
        <v>6619</v>
      </c>
      <c r="B6500" t="s">
        <v>137</v>
      </c>
      <c r="C6500" t="s">
        <v>20</v>
      </c>
      <c r="D6500" t="s">
        <v>21</v>
      </c>
      <c r="E6500" t="s">
        <v>65</v>
      </c>
      <c r="F6500" t="s">
        <v>10454</v>
      </c>
      <c r="G6500" t="s">
        <v>76</v>
      </c>
      <c r="H6500">
        <v>1641</v>
      </c>
      <c r="I6500">
        <v>0.28999999999999998</v>
      </c>
      <c r="J6500">
        <v>213.33</v>
      </c>
      <c r="K6500" t="s">
        <v>17</v>
      </c>
      <c r="L6500" t="s">
        <v>10880</v>
      </c>
      <c r="M6500" t="s">
        <v>10916</v>
      </c>
      <c r="N6500" t="s">
        <v>10903</v>
      </c>
      <c r="O6500" s="59">
        <f>DATE(Grocery_Sales[[#This Row],[Order Year]],Grocery_Sales[[#This Row],[Order Month]],1)</f>
        <v>42248</v>
      </c>
      <c r="P6500" s="25" t="str">
        <f>TEXT(Grocery_Sales[[#This Row],[Edited/Cleaned Order Date]],"mmm")</f>
        <v>Sep</v>
      </c>
    </row>
    <row r="6501" spans="1:16" x14ac:dyDescent="0.35">
      <c r="A6501" t="s">
        <v>6620</v>
      </c>
      <c r="B6501" t="s">
        <v>86</v>
      </c>
      <c r="C6501" t="s">
        <v>26</v>
      </c>
      <c r="D6501" t="s">
        <v>27</v>
      </c>
      <c r="E6501" t="s">
        <v>43</v>
      </c>
      <c r="F6501" s="24">
        <v>43134</v>
      </c>
      <c r="G6501" t="s">
        <v>76</v>
      </c>
      <c r="H6501">
        <v>765</v>
      </c>
      <c r="I6501">
        <v>0.21</v>
      </c>
      <c r="J6501">
        <v>198.9</v>
      </c>
      <c r="K6501" t="s">
        <v>17</v>
      </c>
      <c r="L6501" t="s">
        <v>10883</v>
      </c>
      <c r="M6501" t="s">
        <v>10886</v>
      </c>
      <c r="N6501" t="s">
        <v>10910</v>
      </c>
      <c r="O6501" s="59">
        <f>DATE(Grocery_Sales[[#This Row],[Order Year]],Grocery_Sales[[#This Row],[Order Month]],1)</f>
        <v>43160</v>
      </c>
      <c r="P6501" s="25" t="str">
        <f>TEXT(Grocery_Sales[[#This Row],[Edited/Cleaned Order Date]],"mmm")</f>
        <v>Mar</v>
      </c>
    </row>
    <row r="6502" spans="1:16" x14ac:dyDescent="0.35">
      <c r="A6502" t="s">
        <v>6621</v>
      </c>
      <c r="B6502" t="s">
        <v>197</v>
      </c>
      <c r="C6502" t="s">
        <v>32</v>
      </c>
      <c r="D6502" t="s">
        <v>46</v>
      </c>
      <c r="E6502" t="s">
        <v>15</v>
      </c>
      <c r="F6502" s="24">
        <v>42350</v>
      </c>
      <c r="G6502" t="s">
        <v>76</v>
      </c>
      <c r="H6502">
        <v>1349</v>
      </c>
      <c r="I6502">
        <v>0.34</v>
      </c>
      <c r="J6502">
        <v>364.23</v>
      </c>
      <c r="K6502" t="s">
        <v>17</v>
      </c>
      <c r="L6502" t="s">
        <v>10876</v>
      </c>
      <c r="M6502" t="s">
        <v>10876</v>
      </c>
      <c r="N6502" t="s">
        <v>10897</v>
      </c>
      <c r="O6502" s="59">
        <f>DATE(Grocery_Sales[[#This Row],[Order Year]],Grocery_Sales[[#This Row],[Order Month]],1)</f>
        <v>42339</v>
      </c>
      <c r="P6502" s="25" t="str">
        <f>TEXT(Grocery_Sales[[#This Row],[Edited/Cleaned Order Date]],"mmm")</f>
        <v>Dec</v>
      </c>
    </row>
    <row r="6503" spans="1:16" x14ac:dyDescent="0.35">
      <c r="A6503" t="s">
        <v>6622</v>
      </c>
      <c r="B6503" t="s">
        <v>191</v>
      </c>
      <c r="C6503" t="s">
        <v>20</v>
      </c>
      <c r="D6503" t="s">
        <v>21</v>
      </c>
      <c r="E6503" t="s">
        <v>60</v>
      </c>
      <c r="F6503" s="24">
        <v>43442</v>
      </c>
      <c r="G6503" t="s">
        <v>98</v>
      </c>
      <c r="H6503">
        <v>857</v>
      </c>
      <c r="I6503">
        <v>0.19</v>
      </c>
      <c r="J6503">
        <v>171.4</v>
      </c>
      <c r="K6503" t="s">
        <v>17</v>
      </c>
      <c r="L6503" t="s">
        <v>10889</v>
      </c>
      <c r="M6503" t="s">
        <v>10876</v>
      </c>
      <c r="N6503" t="s">
        <v>10910</v>
      </c>
      <c r="O6503" s="59">
        <f>DATE(Grocery_Sales[[#This Row],[Order Year]],Grocery_Sales[[#This Row],[Order Month]],1)</f>
        <v>43313</v>
      </c>
      <c r="P6503" s="25" t="str">
        <f>TEXT(Grocery_Sales[[#This Row],[Edited/Cleaned Order Date]],"mmm")</f>
        <v>Aug</v>
      </c>
    </row>
    <row r="6504" spans="1:16" x14ac:dyDescent="0.35">
      <c r="A6504" t="s">
        <v>6623</v>
      </c>
      <c r="B6504" t="s">
        <v>162</v>
      </c>
      <c r="C6504" t="s">
        <v>13</v>
      </c>
      <c r="D6504" t="s">
        <v>195</v>
      </c>
      <c r="E6504" t="s">
        <v>128</v>
      </c>
      <c r="F6504" t="s">
        <v>10669</v>
      </c>
      <c r="G6504" t="s">
        <v>98</v>
      </c>
      <c r="H6504">
        <v>1933</v>
      </c>
      <c r="I6504">
        <v>0.23</v>
      </c>
      <c r="J6504">
        <v>715.21</v>
      </c>
      <c r="K6504" t="s">
        <v>17</v>
      </c>
      <c r="L6504" t="s">
        <v>10878</v>
      </c>
      <c r="M6504" t="s">
        <v>10911</v>
      </c>
      <c r="N6504" t="s">
        <v>10899</v>
      </c>
      <c r="O6504" s="59">
        <f>DATE(Grocery_Sales[[#This Row],[Order Year]],Grocery_Sales[[#This Row],[Order Month]],1)</f>
        <v>43313</v>
      </c>
      <c r="P6504" s="25" t="str">
        <f>TEXT(Grocery_Sales[[#This Row],[Edited/Cleaned Order Date]],"mmm")</f>
        <v>Aug</v>
      </c>
    </row>
    <row r="6505" spans="1:16" x14ac:dyDescent="0.35">
      <c r="A6505" t="s">
        <v>6624</v>
      </c>
      <c r="B6505" t="s">
        <v>40</v>
      </c>
      <c r="C6505" t="s">
        <v>49</v>
      </c>
      <c r="D6505" t="s">
        <v>50</v>
      </c>
      <c r="E6505" t="s">
        <v>140</v>
      </c>
      <c r="F6505" s="24">
        <v>43442</v>
      </c>
      <c r="G6505" t="s">
        <v>98</v>
      </c>
      <c r="H6505">
        <v>1010</v>
      </c>
      <c r="I6505">
        <v>0.22</v>
      </c>
      <c r="J6505">
        <v>50.5</v>
      </c>
      <c r="K6505" t="s">
        <v>17</v>
      </c>
      <c r="L6505" t="s">
        <v>10889</v>
      </c>
      <c r="M6505" t="s">
        <v>10876</v>
      </c>
      <c r="N6505" t="s">
        <v>10910</v>
      </c>
      <c r="O6505" s="59">
        <f>DATE(Grocery_Sales[[#This Row],[Order Year]],Grocery_Sales[[#This Row],[Order Month]],1)</f>
        <v>43313</v>
      </c>
      <c r="P6505" s="25" t="str">
        <f>TEXT(Grocery_Sales[[#This Row],[Edited/Cleaned Order Date]],"mmm")</f>
        <v>Aug</v>
      </c>
    </row>
    <row r="6506" spans="1:16" x14ac:dyDescent="0.35">
      <c r="A6506" t="s">
        <v>6625</v>
      </c>
      <c r="B6506" t="s">
        <v>25</v>
      </c>
      <c r="C6506" t="s">
        <v>63</v>
      </c>
      <c r="D6506" t="s">
        <v>75</v>
      </c>
      <c r="E6506" t="s">
        <v>140</v>
      </c>
      <c r="F6506" s="24">
        <v>42593</v>
      </c>
      <c r="G6506" t="s">
        <v>98</v>
      </c>
      <c r="H6506">
        <v>2292</v>
      </c>
      <c r="I6506">
        <v>0.17</v>
      </c>
      <c r="J6506">
        <v>320.88</v>
      </c>
      <c r="K6506" t="s">
        <v>17</v>
      </c>
      <c r="L6506" t="s">
        <v>10872</v>
      </c>
      <c r="M6506" t="s">
        <v>10889</v>
      </c>
      <c r="N6506" t="s">
        <v>10896</v>
      </c>
      <c r="O6506" s="59">
        <f>DATE(Grocery_Sales[[#This Row],[Order Year]],Grocery_Sales[[#This Row],[Order Month]],1)</f>
        <v>42675</v>
      </c>
      <c r="P6506" s="25" t="str">
        <f>TEXT(Grocery_Sales[[#This Row],[Edited/Cleaned Order Date]],"mmm")</f>
        <v>Nov</v>
      </c>
    </row>
    <row r="6507" spans="1:16" x14ac:dyDescent="0.35">
      <c r="A6507" t="s">
        <v>6626</v>
      </c>
      <c r="B6507" t="s">
        <v>67</v>
      </c>
      <c r="C6507" t="s">
        <v>20</v>
      </c>
      <c r="D6507" t="s">
        <v>21</v>
      </c>
      <c r="E6507" t="s">
        <v>38</v>
      </c>
      <c r="F6507" t="s">
        <v>10310</v>
      </c>
      <c r="G6507" t="s">
        <v>98</v>
      </c>
      <c r="H6507">
        <v>1675</v>
      </c>
      <c r="I6507">
        <v>0.34</v>
      </c>
      <c r="J6507">
        <v>268</v>
      </c>
      <c r="K6507" t="s">
        <v>17</v>
      </c>
      <c r="L6507" t="s">
        <v>10877</v>
      </c>
      <c r="M6507" t="s">
        <v>10917</v>
      </c>
      <c r="N6507" t="s">
        <v>10907</v>
      </c>
      <c r="O6507" s="59">
        <f>DATE(Grocery_Sales[[#This Row],[Order Year]],Grocery_Sales[[#This Row],[Order Month]],1)</f>
        <v>42856</v>
      </c>
      <c r="P6507" s="25" t="str">
        <f>TEXT(Grocery_Sales[[#This Row],[Edited/Cleaned Order Date]],"mmm")</f>
        <v>May</v>
      </c>
    </row>
    <row r="6508" spans="1:16" x14ac:dyDescent="0.35">
      <c r="A6508" t="s">
        <v>6627</v>
      </c>
      <c r="B6508" t="s">
        <v>174</v>
      </c>
      <c r="C6508" t="s">
        <v>49</v>
      </c>
      <c r="D6508" t="s">
        <v>50</v>
      </c>
      <c r="E6508" t="s">
        <v>15</v>
      </c>
      <c r="F6508" s="24">
        <v>42646</v>
      </c>
      <c r="G6508" t="s">
        <v>98</v>
      </c>
      <c r="H6508">
        <v>1712</v>
      </c>
      <c r="I6508">
        <v>0.19</v>
      </c>
      <c r="J6508">
        <v>633.44000000000005</v>
      </c>
      <c r="K6508" t="s">
        <v>17</v>
      </c>
      <c r="L6508" t="s">
        <v>10883</v>
      </c>
      <c r="M6508" t="s">
        <v>10874</v>
      </c>
      <c r="N6508" t="s">
        <v>10896</v>
      </c>
      <c r="O6508" s="59">
        <f>DATE(Grocery_Sales[[#This Row],[Order Year]],Grocery_Sales[[#This Row],[Order Month]],1)</f>
        <v>42430</v>
      </c>
      <c r="P6508" s="25" t="str">
        <f>TEXT(Grocery_Sales[[#This Row],[Edited/Cleaned Order Date]],"mmm")</f>
        <v>Mar</v>
      </c>
    </row>
    <row r="6509" spans="1:16" x14ac:dyDescent="0.35">
      <c r="A6509" t="s">
        <v>6628</v>
      </c>
      <c r="B6509" t="s">
        <v>159</v>
      </c>
      <c r="C6509" t="s">
        <v>63</v>
      </c>
      <c r="D6509" t="s">
        <v>157</v>
      </c>
      <c r="E6509" t="s">
        <v>55</v>
      </c>
      <c r="F6509" t="s">
        <v>10538</v>
      </c>
      <c r="G6509" t="s">
        <v>98</v>
      </c>
      <c r="H6509">
        <v>1835</v>
      </c>
      <c r="I6509">
        <v>0.32</v>
      </c>
      <c r="J6509">
        <v>128.44999999999999</v>
      </c>
      <c r="K6509" t="s">
        <v>17</v>
      </c>
      <c r="L6509" t="s">
        <v>10879</v>
      </c>
      <c r="M6509" t="s">
        <v>10921</v>
      </c>
      <c r="N6509" t="s">
        <v>10907</v>
      </c>
      <c r="O6509" s="59">
        <f>DATE(Grocery_Sales[[#This Row],[Order Year]],Grocery_Sales[[#This Row],[Order Month]],1)</f>
        <v>42917</v>
      </c>
      <c r="P6509" s="25" t="str">
        <f>TEXT(Grocery_Sales[[#This Row],[Edited/Cleaned Order Date]],"mmm")</f>
        <v>Jul</v>
      </c>
    </row>
    <row r="6510" spans="1:16" x14ac:dyDescent="0.35">
      <c r="A6510" t="s">
        <v>6629</v>
      </c>
      <c r="B6510" t="s">
        <v>120</v>
      </c>
      <c r="C6510" t="s">
        <v>13</v>
      </c>
      <c r="D6510" t="s">
        <v>195</v>
      </c>
      <c r="E6510" t="s">
        <v>55</v>
      </c>
      <c r="F6510" t="s">
        <v>10538</v>
      </c>
      <c r="G6510" t="s">
        <v>98</v>
      </c>
      <c r="H6510">
        <v>1286</v>
      </c>
      <c r="I6510">
        <v>0.12</v>
      </c>
      <c r="J6510">
        <v>501.54</v>
      </c>
      <c r="K6510" t="s">
        <v>17</v>
      </c>
      <c r="L6510" t="s">
        <v>10879</v>
      </c>
      <c r="M6510" t="s">
        <v>10921</v>
      </c>
      <c r="N6510" t="s">
        <v>10907</v>
      </c>
      <c r="O6510" s="59">
        <f>DATE(Grocery_Sales[[#This Row],[Order Year]],Grocery_Sales[[#This Row],[Order Month]],1)</f>
        <v>42917</v>
      </c>
      <c r="P6510" s="25" t="str">
        <f>TEXT(Grocery_Sales[[#This Row],[Edited/Cleaned Order Date]],"mmm")</f>
        <v>Jul</v>
      </c>
    </row>
    <row r="6511" spans="1:16" x14ac:dyDescent="0.35">
      <c r="A6511" t="s">
        <v>6630</v>
      </c>
      <c r="B6511" t="s">
        <v>108</v>
      </c>
      <c r="C6511" t="s">
        <v>20</v>
      </c>
      <c r="D6511" t="s">
        <v>21</v>
      </c>
      <c r="E6511" t="s">
        <v>72</v>
      </c>
      <c r="F6511" t="s">
        <v>10538</v>
      </c>
      <c r="G6511" t="s">
        <v>98</v>
      </c>
      <c r="H6511">
        <v>674</v>
      </c>
      <c r="I6511">
        <v>0.3</v>
      </c>
      <c r="J6511">
        <v>155.02000000000001</v>
      </c>
      <c r="K6511" t="s">
        <v>17</v>
      </c>
      <c r="L6511" t="s">
        <v>10879</v>
      </c>
      <c r="M6511" t="s">
        <v>10921</v>
      </c>
      <c r="N6511" t="s">
        <v>10907</v>
      </c>
      <c r="O6511" s="59">
        <f>DATE(Grocery_Sales[[#This Row],[Order Year]],Grocery_Sales[[#This Row],[Order Month]],1)</f>
        <v>42917</v>
      </c>
      <c r="P6511" s="25" t="str">
        <f>TEXT(Grocery_Sales[[#This Row],[Edited/Cleaned Order Date]],"mmm")</f>
        <v>Jul</v>
      </c>
    </row>
    <row r="6512" spans="1:16" x14ac:dyDescent="0.35">
      <c r="A6512" t="s">
        <v>6631</v>
      </c>
      <c r="B6512" t="s">
        <v>111</v>
      </c>
      <c r="C6512" t="s">
        <v>32</v>
      </c>
      <c r="D6512" t="s">
        <v>33</v>
      </c>
      <c r="E6512" t="s">
        <v>22</v>
      </c>
      <c r="F6512" s="24">
        <v>43051</v>
      </c>
      <c r="G6512" t="s">
        <v>98</v>
      </c>
      <c r="H6512">
        <v>2301</v>
      </c>
      <c r="I6512">
        <v>0.21</v>
      </c>
      <c r="J6512">
        <v>759.33</v>
      </c>
      <c r="K6512" t="s">
        <v>17</v>
      </c>
      <c r="L6512" t="s">
        <v>10876</v>
      </c>
      <c r="M6512" t="s">
        <v>10872</v>
      </c>
      <c r="N6512" t="s">
        <v>10895</v>
      </c>
      <c r="O6512" s="59">
        <f>DATE(Grocery_Sales[[#This Row],[Order Year]],Grocery_Sales[[#This Row],[Order Month]],1)</f>
        <v>43070</v>
      </c>
      <c r="P6512" s="25" t="str">
        <f>TEXT(Grocery_Sales[[#This Row],[Edited/Cleaned Order Date]],"mmm")</f>
        <v>Dec</v>
      </c>
    </row>
    <row r="6513" spans="1:16" x14ac:dyDescent="0.35">
      <c r="A6513" t="s">
        <v>6632</v>
      </c>
      <c r="B6513" t="s">
        <v>165</v>
      </c>
      <c r="C6513" t="s">
        <v>13</v>
      </c>
      <c r="D6513" t="s">
        <v>79</v>
      </c>
      <c r="E6513" t="s">
        <v>128</v>
      </c>
      <c r="F6513" t="s">
        <v>10204</v>
      </c>
      <c r="G6513" t="s">
        <v>98</v>
      </c>
      <c r="H6513">
        <v>1526</v>
      </c>
      <c r="I6513">
        <v>0.13</v>
      </c>
      <c r="J6513">
        <v>427.28</v>
      </c>
      <c r="K6513" t="s">
        <v>17</v>
      </c>
      <c r="L6513" t="s">
        <v>10878</v>
      </c>
      <c r="M6513" t="s">
        <v>10904</v>
      </c>
      <c r="N6513" t="s">
        <v>10899</v>
      </c>
      <c r="O6513" s="59">
        <f>DATE(Grocery_Sales[[#This Row],[Order Year]],Grocery_Sales[[#This Row],[Order Month]],1)</f>
        <v>43313</v>
      </c>
      <c r="P6513" s="25" t="str">
        <f>TEXT(Grocery_Sales[[#This Row],[Edited/Cleaned Order Date]],"mmm")</f>
        <v>Aug</v>
      </c>
    </row>
    <row r="6514" spans="1:16" x14ac:dyDescent="0.35">
      <c r="A6514" t="s">
        <v>6633</v>
      </c>
      <c r="B6514" t="s">
        <v>151</v>
      </c>
      <c r="C6514" t="s">
        <v>58</v>
      </c>
      <c r="D6514" t="s">
        <v>68</v>
      </c>
      <c r="E6514" t="s">
        <v>104</v>
      </c>
      <c r="F6514" s="24">
        <v>43051</v>
      </c>
      <c r="G6514" t="s">
        <v>98</v>
      </c>
      <c r="H6514">
        <v>770</v>
      </c>
      <c r="I6514">
        <v>0.31</v>
      </c>
      <c r="J6514">
        <v>161.69999999999999</v>
      </c>
      <c r="K6514" t="s">
        <v>17</v>
      </c>
      <c r="L6514" t="s">
        <v>10876</v>
      </c>
      <c r="M6514" t="s">
        <v>10872</v>
      </c>
      <c r="N6514" t="s">
        <v>10895</v>
      </c>
      <c r="O6514" s="59">
        <f>DATE(Grocery_Sales[[#This Row],[Order Year]],Grocery_Sales[[#This Row],[Order Month]],1)</f>
        <v>43070</v>
      </c>
      <c r="P6514" s="25" t="str">
        <f>TEXT(Grocery_Sales[[#This Row],[Edited/Cleaned Order Date]],"mmm")</f>
        <v>Dec</v>
      </c>
    </row>
    <row r="6515" spans="1:16" x14ac:dyDescent="0.35">
      <c r="A6515" t="s">
        <v>6634</v>
      </c>
      <c r="B6515" t="s">
        <v>135</v>
      </c>
      <c r="C6515" t="s">
        <v>26</v>
      </c>
      <c r="D6515" t="s">
        <v>94</v>
      </c>
      <c r="E6515" t="s">
        <v>43</v>
      </c>
      <c r="F6515" t="s">
        <v>10814</v>
      </c>
      <c r="G6515" t="s">
        <v>98</v>
      </c>
      <c r="H6515">
        <v>1342</v>
      </c>
      <c r="I6515">
        <v>0.24</v>
      </c>
      <c r="J6515">
        <v>67.099999999999994</v>
      </c>
      <c r="K6515" t="s">
        <v>17</v>
      </c>
      <c r="L6515" t="s">
        <v>10876</v>
      </c>
      <c r="M6515" t="s">
        <v>10904</v>
      </c>
      <c r="N6515" t="s">
        <v>10899</v>
      </c>
      <c r="O6515" s="59">
        <f>DATE(Grocery_Sales[[#This Row],[Order Year]],Grocery_Sales[[#This Row],[Order Month]],1)</f>
        <v>43435</v>
      </c>
      <c r="P6515" s="25" t="str">
        <f>TEXT(Grocery_Sales[[#This Row],[Edited/Cleaned Order Date]],"mmm")</f>
        <v>Dec</v>
      </c>
    </row>
    <row r="6516" spans="1:16" x14ac:dyDescent="0.35">
      <c r="A6516" t="s">
        <v>6635</v>
      </c>
      <c r="B6516" t="s">
        <v>137</v>
      </c>
      <c r="C6516" t="s">
        <v>26</v>
      </c>
      <c r="D6516" t="s">
        <v>201</v>
      </c>
      <c r="E6516" t="s">
        <v>123</v>
      </c>
      <c r="F6516" t="s">
        <v>10785</v>
      </c>
      <c r="G6516" t="s">
        <v>98</v>
      </c>
      <c r="H6516">
        <v>1091</v>
      </c>
      <c r="I6516">
        <v>0.35</v>
      </c>
      <c r="J6516">
        <v>294.57</v>
      </c>
      <c r="K6516" t="s">
        <v>17</v>
      </c>
      <c r="L6516" t="s">
        <v>10872</v>
      </c>
      <c r="M6516" t="s">
        <v>10920</v>
      </c>
      <c r="N6516" t="s">
        <v>10907</v>
      </c>
      <c r="O6516" s="59">
        <f>DATE(Grocery_Sales[[#This Row],[Order Year]],Grocery_Sales[[#This Row],[Order Month]],1)</f>
        <v>43040</v>
      </c>
      <c r="P6516" s="25" t="str">
        <f>TEXT(Grocery_Sales[[#This Row],[Edited/Cleaned Order Date]],"mmm")</f>
        <v>Nov</v>
      </c>
    </row>
    <row r="6517" spans="1:16" x14ac:dyDescent="0.35">
      <c r="A6517" t="s">
        <v>6636</v>
      </c>
      <c r="B6517" t="s">
        <v>57</v>
      </c>
      <c r="C6517" t="s">
        <v>13</v>
      </c>
      <c r="D6517" t="s">
        <v>14</v>
      </c>
      <c r="E6517" t="s">
        <v>69</v>
      </c>
      <c r="F6517" s="24">
        <v>42801</v>
      </c>
      <c r="G6517" t="s">
        <v>98</v>
      </c>
      <c r="H6517">
        <v>2071</v>
      </c>
      <c r="I6517">
        <v>0.26</v>
      </c>
      <c r="J6517">
        <v>207.1</v>
      </c>
      <c r="K6517" t="s">
        <v>17</v>
      </c>
      <c r="L6517" t="s">
        <v>10890</v>
      </c>
      <c r="M6517" t="s">
        <v>10883</v>
      </c>
      <c r="N6517" t="s">
        <v>10895</v>
      </c>
      <c r="O6517" s="59">
        <f>DATE(Grocery_Sales[[#This Row],[Order Year]],Grocery_Sales[[#This Row],[Order Month]],1)</f>
        <v>42917</v>
      </c>
      <c r="P6517" s="25" t="str">
        <f>TEXT(Grocery_Sales[[#This Row],[Edited/Cleaned Order Date]],"mmm")</f>
        <v>Jul</v>
      </c>
    </row>
    <row r="6518" spans="1:16" x14ac:dyDescent="0.35">
      <c r="A6518" t="s">
        <v>6637</v>
      </c>
      <c r="B6518" t="s">
        <v>197</v>
      </c>
      <c r="C6518" t="s">
        <v>58</v>
      </c>
      <c r="D6518" t="s">
        <v>59</v>
      </c>
      <c r="E6518" t="s">
        <v>84</v>
      </c>
      <c r="F6518" s="24">
        <v>43051</v>
      </c>
      <c r="G6518" t="s">
        <v>98</v>
      </c>
      <c r="H6518">
        <v>1047</v>
      </c>
      <c r="I6518">
        <v>0.33</v>
      </c>
      <c r="J6518">
        <v>125.64</v>
      </c>
      <c r="K6518" t="s">
        <v>17</v>
      </c>
      <c r="L6518" t="s">
        <v>10876</v>
      </c>
      <c r="M6518" t="s">
        <v>10872</v>
      </c>
      <c r="N6518" t="s">
        <v>10895</v>
      </c>
      <c r="O6518" s="59">
        <f>DATE(Grocery_Sales[[#This Row],[Order Year]],Grocery_Sales[[#This Row],[Order Month]],1)</f>
        <v>43070</v>
      </c>
      <c r="P6518" s="25" t="str">
        <f>TEXT(Grocery_Sales[[#This Row],[Edited/Cleaned Order Date]],"mmm")</f>
        <v>Dec</v>
      </c>
    </row>
    <row r="6519" spans="1:16" x14ac:dyDescent="0.35">
      <c r="A6519" t="s">
        <v>6638</v>
      </c>
      <c r="B6519" t="s">
        <v>204</v>
      </c>
      <c r="C6519" t="s">
        <v>58</v>
      </c>
      <c r="D6519" t="s">
        <v>112</v>
      </c>
      <c r="E6519" t="s">
        <v>65</v>
      </c>
      <c r="F6519" t="s">
        <v>10697</v>
      </c>
      <c r="G6519" t="s">
        <v>98</v>
      </c>
      <c r="H6519">
        <v>1009</v>
      </c>
      <c r="I6519">
        <v>0.31</v>
      </c>
      <c r="J6519">
        <v>161.44</v>
      </c>
      <c r="K6519" t="s">
        <v>17</v>
      </c>
      <c r="L6519" t="s">
        <v>10880</v>
      </c>
      <c r="M6519" t="s">
        <v>10914</v>
      </c>
      <c r="N6519" t="s">
        <v>10903</v>
      </c>
      <c r="O6519" s="59">
        <f>DATE(Grocery_Sales[[#This Row],[Order Year]],Grocery_Sales[[#This Row],[Order Month]],1)</f>
        <v>42248</v>
      </c>
      <c r="P6519" s="25" t="str">
        <f>TEXT(Grocery_Sales[[#This Row],[Edited/Cleaned Order Date]],"mmm")</f>
        <v>Sep</v>
      </c>
    </row>
    <row r="6520" spans="1:16" x14ac:dyDescent="0.35">
      <c r="A6520" t="s">
        <v>6639</v>
      </c>
      <c r="B6520" t="s">
        <v>62</v>
      </c>
      <c r="C6520" t="s">
        <v>58</v>
      </c>
      <c r="D6520" t="s">
        <v>112</v>
      </c>
      <c r="E6520" t="s">
        <v>123</v>
      </c>
      <c r="F6520" s="24">
        <v>43081</v>
      </c>
      <c r="G6520" t="s">
        <v>98</v>
      </c>
      <c r="H6520">
        <v>2099</v>
      </c>
      <c r="I6520">
        <v>0.1</v>
      </c>
      <c r="J6520">
        <v>818.61</v>
      </c>
      <c r="K6520" t="s">
        <v>17</v>
      </c>
      <c r="L6520" t="s">
        <v>10876</v>
      </c>
      <c r="M6520" t="s">
        <v>10876</v>
      </c>
      <c r="N6520" t="s">
        <v>10895</v>
      </c>
      <c r="O6520" s="59">
        <f>DATE(Grocery_Sales[[#This Row],[Order Year]],Grocery_Sales[[#This Row],[Order Month]],1)</f>
        <v>43070</v>
      </c>
      <c r="P6520" s="25" t="str">
        <f>TEXT(Grocery_Sales[[#This Row],[Edited/Cleaned Order Date]],"mmm")</f>
        <v>Dec</v>
      </c>
    </row>
    <row r="6521" spans="1:16" x14ac:dyDescent="0.35">
      <c r="A6521" t="s">
        <v>6640</v>
      </c>
      <c r="B6521" t="s">
        <v>197</v>
      </c>
      <c r="C6521" t="s">
        <v>26</v>
      </c>
      <c r="D6521" t="s">
        <v>201</v>
      </c>
      <c r="E6521" t="s">
        <v>22</v>
      </c>
      <c r="F6521" t="s">
        <v>10538</v>
      </c>
      <c r="G6521" t="s">
        <v>98</v>
      </c>
      <c r="H6521">
        <v>2272</v>
      </c>
      <c r="I6521">
        <v>0.27</v>
      </c>
      <c r="J6521">
        <v>1022.4</v>
      </c>
      <c r="K6521" t="s">
        <v>17</v>
      </c>
      <c r="L6521" t="s">
        <v>10879</v>
      </c>
      <c r="M6521" t="s">
        <v>10921</v>
      </c>
      <c r="N6521" t="s">
        <v>10907</v>
      </c>
      <c r="O6521" s="59">
        <f>DATE(Grocery_Sales[[#This Row],[Order Year]],Grocery_Sales[[#This Row],[Order Month]],1)</f>
        <v>42917</v>
      </c>
      <c r="P6521" s="25" t="str">
        <f>TEXT(Grocery_Sales[[#This Row],[Edited/Cleaned Order Date]],"mmm")</f>
        <v>Jul</v>
      </c>
    </row>
    <row r="6522" spans="1:16" x14ac:dyDescent="0.35">
      <c r="A6522" t="s">
        <v>6641</v>
      </c>
      <c r="B6522" t="s">
        <v>83</v>
      </c>
      <c r="C6522" t="s">
        <v>49</v>
      </c>
      <c r="D6522" t="s">
        <v>54</v>
      </c>
      <c r="E6522" t="s">
        <v>163</v>
      </c>
      <c r="F6522" s="24">
        <v>43223</v>
      </c>
      <c r="G6522" t="s">
        <v>23</v>
      </c>
      <c r="H6522">
        <v>1791</v>
      </c>
      <c r="I6522">
        <v>0.28000000000000003</v>
      </c>
      <c r="J6522">
        <v>501.48</v>
      </c>
      <c r="K6522" t="s">
        <v>17</v>
      </c>
      <c r="L6522" t="s">
        <v>10883</v>
      </c>
      <c r="M6522" t="s">
        <v>10888</v>
      </c>
      <c r="N6522" t="s">
        <v>10910</v>
      </c>
      <c r="O6522" s="59">
        <f>DATE(Grocery_Sales[[#This Row],[Order Year]],Grocery_Sales[[#This Row],[Order Month]],1)</f>
        <v>43160</v>
      </c>
      <c r="P6522" s="25" t="str">
        <f>TEXT(Grocery_Sales[[#This Row],[Edited/Cleaned Order Date]],"mmm")</f>
        <v>Mar</v>
      </c>
    </row>
    <row r="6523" spans="1:16" x14ac:dyDescent="0.35">
      <c r="A6523" t="s">
        <v>6642</v>
      </c>
      <c r="B6523" t="s">
        <v>135</v>
      </c>
      <c r="C6523" t="s">
        <v>49</v>
      </c>
      <c r="D6523" t="s">
        <v>205</v>
      </c>
      <c r="E6523" t="s">
        <v>38</v>
      </c>
      <c r="F6523" s="24">
        <v>42252</v>
      </c>
      <c r="G6523" t="s">
        <v>23</v>
      </c>
      <c r="H6523">
        <v>1904</v>
      </c>
      <c r="I6523">
        <v>0.19</v>
      </c>
      <c r="J6523">
        <v>171.36</v>
      </c>
      <c r="K6523" t="s">
        <v>17</v>
      </c>
      <c r="L6523" t="s">
        <v>10888</v>
      </c>
      <c r="M6523" t="s">
        <v>10882</v>
      </c>
      <c r="N6523" t="s">
        <v>10897</v>
      </c>
      <c r="O6523" s="59">
        <f>DATE(Grocery_Sales[[#This Row],[Order Year]],Grocery_Sales[[#This Row],[Order Month]],1)</f>
        <v>42125</v>
      </c>
      <c r="P6523" s="25" t="str">
        <f>TEXT(Grocery_Sales[[#This Row],[Edited/Cleaned Order Date]],"mmm")</f>
        <v>May</v>
      </c>
    </row>
    <row r="6524" spans="1:16" x14ac:dyDescent="0.35">
      <c r="A6524" t="s">
        <v>6643</v>
      </c>
      <c r="B6524" t="s">
        <v>67</v>
      </c>
      <c r="C6524" t="s">
        <v>32</v>
      </c>
      <c r="D6524" t="s">
        <v>97</v>
      </c>
      <c r="E6524" t="s">
        <v>163</v>
      </c>
      <c r="F6524" s="24">
        <v>42252</v>
      </c>
      <c r="G6524" t="s">
        <v>23</v>
      </c>
      <c r="H6524">
        <v>968</v>
      </c>
      <c r="I6524">
        <v>0.28999999999999998</v>
      </c>
      <c r="J6524">
        <v>280.72000000000003</v>
      </c>
      <c r="K6524" t="s">
        <v>17</v>
      </c>
      <c r="L6524" t="s">
        <v>10888</v>
      </c>
      <c r="M6524" t="s">
        <v>10882</v>
      </c>
      <c r="N6524" t="s">
        <v>10897</v>
      </c>
      <c r="O6524" s="59">
        <f>DATE(Grocery_Sales[[#This Row],[Order Year]],Grocery_Sales[[#This Row],[Order Month]],1)</f>
        <v>42125</v>
      </c>
      <c r="P6524" s="25" t="str">
        <f>TEXT(Grocery_Sales[[#This Row],[Edited/Cleaned Order Date]],"mmm")</f>
        <v>May</v>
      </c>
    </row>
    <row r="6525" spans="1:16" x14ac:dyDescent="0.35">
      <c r="A6525" t="s">
        <v>6644</v>
      </c>
      <c r="B6525" t="s">
        <v>234</v>
      </c>
      <c r="C6525" t="s">
        <v>58</v>
      </c>
      <c r="D6525" t="s">
        <v>59</v>
      </c>
      <c r="E6525" t="s">
        <v>51</v>
      </c>
      <c r="F6525" s="24">
        <v>43223</v>
      </c>
      <c r="G6525" t="s">
        <v>23</v>
      </c>
      <c r="H6525">
        <v>1069</v>
      </c>
      <c r="I6525">
        <v>0.34</v>
      </c>
      <c r="J6525">
        <v>235.18</v>
      </c>
      <c r="K6525" t="s">
        <v>17</v>
      </c>
      <c r="L6525" t="s">
        <v>10883</v>
      </c>
      <c r="M6525" t="s">
        <v>10888</v>
      </c>
      <c r="N6525" t="s">
        <v>10910</v>
      </c>
      <c r="O6525" s="59">
        <f>DATE(Grocery_Sales[[#This Row],[Order Year]],Grocery_Sales[[#This Row],[Order Month]],1)</f>
        <v>43160</v>
      </c>
      <c r="P6525" s="25" t="str">
        <f>TEXT(Grocery_Sales[[#This Row],[Edited/Cleaned Order Date]],"mmm")</f>
        <v>Mar</v>
      </c>
    </row>
    <row r="6526" spans="1:16" x14ac:dyDescent="0.35">
      <c r="A6526" t="s">
        <v>6645</v>
      </c>
      <c r="B6526" t="s">
        <v>261</v>
      </c>
      <c r="C6526" t="s">
        <v>13</v>
      </c>
      <c r="D6526" t="s">
        <v>195</v>
      </c>
      <c r="E6526" t="s">
        <v>149</v>
      </c>
      <c r="F6526" s="24">
        <v>42252</v>
      </c>
      <c r="G6526" t="s">
        <v>23</v>
      </c>
      <c r="H6526">
        <v>2357</v>
      </c>
      <c r="I6526">
        <v>0.3</v>
      </c>
      <c r="J6526">
        <v>707.1</v>
      </c>
      <c r="K6526" t="s">
        <v>17</v>
      </c>
      <c r="L6526" t="s">
        <v>10888</v>
      </c>
      <c r="M6526" t="s">
        <v>10882</v>
      </c>
      <c r="N6526" t="s">
        <v>10897</v>
      </c>
      <c r="O6526" s="59">
        <f>DATE(Grocery_Sales[[#This Row],[Order Year]],Grocery_Sales[[#This Row],[Order Month]],1)</f>
        <v>42125</v>
      </c>
      <c r="P6526" s="25" t="str">
        <f>TEXT(Grocery_Sales[[#This Row],[Edited/Cleaned Order Date]],"mmm")</f>
        <v>May</v>
      </c>
    </row>
    <row r="6527" spans="1:16" x14ac:dyDescent="0.35">
      <c r="A6527" t="s">
        <v>6646</v>
      </c>
      <c r="B6527" t="s">
        <v>169</v>
      </c>
      <c r="C6527" t="s">
        <v>49</v>
      </c>
      <c r="D6527" t="s">
        <v>54</v>
      </c>
      <c r="E6527" t="s">
        <v>65</v>
      </c>
      <c r="F6527" s="24">
        <v>43223</v>
      </c>
      <c r="G6527" t="s">
        <v>23</v>
      </c>
      <c r="H6527">
        <v>2400</v>
      </c>
      <c r="I6527">
        <v>0.23</v>
      </c>
      <c r="J6527">
        <v>216</v>
      </c>
      <c r="K6527" t="s">
        <v>17</v>
      </c>
      <c r="L6527" t="s">
        <v>10883</v>
      </c>
      <c r="M6527" t="s">
        <v>10888</v>
      </c>
      <c r="N6527" t="s">
        <v>10910</v>
      </c>
      <c r="O6527" s="59">
        <f>DATE(Grocery_Sales[[#This Row],[Order Year]],Grocery_Sales[[#This Row],[Order Month]],1)</f>
        <v>43160</v>
      </c>
      <c r="P6527" s="25" t="str">
        <f>TEXT(Grocery_Sales[[#This Row],[Edited/Cleaned Order Date]],"mmm")</f>
        <v>Mar</v>
      </c>
    </row>
    <row r="6528" spans="1:16" x14ac:dyDescent="0.35">
      <c r="A6528" t="s">
        <v>6647</v>
      </c>
      <c r="B6528" t="s">
        <v>67</v>
      </c>
      <c r="C6528" t="s">
        <v>63</v>
      </c>
      <c r="D6528" t="s">
        <v>157</v>
      </c>
      <c r="E6528" t="s">
        <v>22</v>
      </c>
      <c r="F6528" s="24">
        <v>42252</v>
      </c>
      <c r="G6528" t="s">
        <v>23</v>
      </c>
      <c r="H6528">
        <v>1343</v>
      </c>
      <c r="I6528">
        <v>0.19</v>
      </c>
      <c r="J6528">
        <v>120.87</v>
      </c>
      <c r="K6528" t="s">
        <v>17</v>
      </c>
      <c r="L6528" t="s">
        <v>10888</v>
      </c>
      <c r="M6528" t="s">
        <v>10882</v>
      </c>
      <c r="N6528" t="s">
        <v>10897</v>
      </c>
      <c r="O6528" s="59">
        <f>DATE(Grocery_Sales[[#This Row],[Order Year]],Grocery_Sales[[#This Row],[Order Month]],1)</f>
        <v>42125</v>
      </c>
      <c r="P6528" s="25" t="str">
        <f>TEXT(Grocery_Sales[[#This Row],[Edited/Cleaned Order Date]],"mmm")</f>
        <v>May</v>
      </c>
    </row>
    <row r="6529" spans="1:16" x14ac:dyDescent="0.35">
      <c r="A6529" t="s">
        <v>6648</v>
      </c>
      <c r="B6529" t="s">
        <v>25</v>
      </c>
      <c r="C6529" t="s">
        <v>63</v>
      </c>
      <c r="D6529" t="s">
        <v>157</v>
      </c>
      <c r="E6529" t="s">
        <v>72</v>
      </c>
      <c r="F6529" t="s">
        <v>10523</v>
      </c>
      <c r="G6529" t="s">
        <v>23</v>
      </c>
      <c r="H6529">
        <v>2216</v>
      </c>
      <c r="I6529">
        <v>0.34</v>
      </c>
      <c r="J6529">
        <v>997.2</v>
      </c>
      <c r="K6529" t="s">
        <v>17</v>
      </c>
      <c r="L6529" t="s">
        <v>10880</v>
      </c>
      <c r="M6529" t="s">
        <v>10898</v>
      </c>
      <c r="N6529" t="s">
        <v>10901</v>
      </c>
      <c r="O6529" s="59">
        <f>DATE(Grocery_Sales[[#This Row],[Order Year]],Grocery_Sales[[#This Row],[Order Month]],1)</f>
        <v>42614</v>
      </c>
      <c r="P6529" s="25" t="str">
        <f>TEXT(Grocery_Sales[[#This Row],[Edited/Cleaned Order Date]],"mmm")</f>
        <v>Sep</v>
      </c>
    </row>
    <row r="6530" spans="1:16" x14ac:dyDescent="0.35">
      <c r="A6530" t="s">
        <v>6649</v>
      </c>
      <c r="B6530" t="s">
        <v>111</v>
      </c>
      <c r="C6530" t="s">
        <v>49</v>
      </c>
      <c r="D6530" t="s">
        <v>50</v>
      </c>
      <c r="E6530" t="s">
        <v>60</v>
      </c>
      <c r="F6530" t="s">
        <v>10523</v>
      </c>
      <c r="G6530" t="s">
        <v>23</v>
      </c>
      <c r="H6530">
        <v>1270</v>
      </c>
      <c r="I6530">
        <v>0.19</v>
      </c>
      <c r="J6530">
        <v>292.10000000000002</v>
      </c>
      <c r="K6530" t="s">
        <v>17</v>
      </c>
      <c r="L6530" t="s">
        <v>10880</v>
      </c>
      <c r="M6530" t="s">
        <v>10898</v>
      </c>
      <c r="N6530" t="s">
        <v>10901</v>
      </c>
      <c r="O6530" s="59">
        <f>DATE(Grocery_Sales[[#This Row],[Order Year]],Grocery_Sales[[#This Row],[Order Month]],1)</f>
        <v>42614</v>
      </c>
      <c r="P6530" s="25" t="str">
        <f>TEXT(Grocery_Sales[[#This Row],[Edited/Cleaned Order Date]],"mmm")</f>
        <v>Sep</v>
      </c>
    </row>
    <row r="6531" spans="1:16" x14ac:dyDescent="0.35">
      <c r="A6531" t="s">
        <v>6650</v>
      </c>
      <c r="B6531" t="s">
        <v>169</v>
      </c>
      <c r="C6531" t="s">
        <v>63</v>
      </c>
      <c r="D6531" t="s">
        <v>75</v>
      </c>
      <c r="E6531" t="s">
        <v>166</v>
      </c>
      <c r="F6531" s="24">
        <v>42743</v>
      </c>
      <c r="G6531" t="s">
        <v>29</v>
      </c>
      <c r="H6531">
        <v>1723</v>
      </c>
      <c r="I6531">
        <v>0.19</v>
      </c>
      <c r="J6531">
        <v>379.06</v>
      </c>
      <c r="K6531" t="s">
        <v>17</v>
      </c>
      <c r="L6531" t="s">
        <v>10889</v>
      </c>
      <c r="M6531" t="s">
        <v>10891</v>
      </c>
      <c r="N6531" t="s">
        <v>10895</v>
      </c>
      <c r="O6531" s="59">
        <f>DATE(Grocery_Sales[[#This Row],[Order Year]],Grocery_Sales[[#This Row],[Order Month]],1)</f>
        <v>42948</v>
      </c>
      <c r="P6531" s="25" t="str">
        <f>TEXT(Grocery_Sales[[#This Row],[Edited/Cleaned Order Date]],"mmm")</f>
        <v>Aug</v>
      </c>
    </row>
    <row r="6532" spans="1:16" x14ac:dyDescent="0.35">
      <c r="A6532" t="s">
        <v>6651</v>
      </c>
      <c r="B6532" t="s">
        <v>122</v>
      </c>
      <c r="C6532" t="s">
        <v>13</v>
      </c>
      <c r="D6532" t="s">
        <v>79</v>
      </c>
      <c r="E6532" t="s">
        <v>117</v>
      </c>
      <c r="F6532" s="24">
        <v>43143</v>
      </c>
      <c r="G6532" t="s">
        <v>29</v>
      </c>
      <c r="H6532">
        <v>1431</v>
      </c>
      <c r="I6532">
        <v>0.1</v>
      </c>
      <c r="J6532">
        <v>558.09</v>
      </c>
      <c r="K6532" t="s">
        <v>17</v>
      </c>
      <c r="L6532" t="s">
        <v>10876</v>
      </c>
      <c r="M6532" t="s">
        <v>10886</v>
      </c>
      <c r="N6532" t="s">
        <v>10910</v>
      </c>
      <c r="O6532" s="59">
        <f>DATE(Grocery_Sales[[#This Row],[Order Year]],Grocery_Sales[[#This Row],[Order Month]],1)</f>
        <v>43435</v>
      </c>
      <c r="P6532" s="25" t="str">
        <f>TEXT(Grocery_Sales[[#This Row],[Edited/Cleaned Order Date]],"mmm")</f>
        <v>Dec</v>
      </c>
    </row>
    <row r="6533" spans="1:16" x14ac:dyDescent="0.35">
      <c r="A6533" t="s">
        <v>6652</v>
      </c>
      <c r="B6533" t="s">
        <v>53</v>
      </c>
      <c r="C6533" t="s">
        <v>63</v>
      </c>
      <c r="D6533" t="s">
        <v>75</v>
      </c>
      <c r="E6533" t="s">
        <v>65</v>
      </c>
      <c r="F6533" t="s">
        <v>10231</v>
      </c>
      <c r="G6533" t="s">
        <v>29</v>
      </c>
      <c r="H6533">
        <v>1314</v>
      </c>
      <c r="I6533">
        <v>0.15</v>
      </c>
      <c r="J6533">
        <v>118.26</v>
      </c>
      <c r="K6533" t="s">
        <v>17</v>
      </c>
      <c r="L6533" t="s">
        <v>10884</v>
      </c>
      <c r="M6533" t="s">
        <v>10916</v>
      </c>
      <c r="N6533" t="s">
        <v>10907</v>
      </c>
      <c r="O6533" s="59">
        <f>DATE(Grocery_Sales[[#This Row],[Order Year]],Grocery_Sales[[#This Row],[Order Month]],1)</f>
        <v>42887</v>
      </c>
      <c r="P6533" s="25" t="str">
        <f>TEXT(Grocery_Sales[[#This Row],[Edited/Cleaned Order Date]],"mmm")</f>
        <v>Jun</v>
      </c>
    </row>
    <row r="6534" spans="1:16" x14ac:dyDescent="0.35">
      <c r="A6534" t="s">
        <v>6653</v>
      </c>
      <c r="B6534" t="s">
        <v>193</v>
      </c>
      <c r="C6534" t="s">
        <v>63</v>
      </c>
      <c r="D6534" t="s">
        <v>64</v>
      </c>
      <c r="E6534" t="s">
        <v>55</v>
      </c>
      <c r="F6534" s="24">
        <v>42563</v>
      </c>
      <c r="G6534" t="s">
        <v>29</v>
      </c>
      <c r="H6534">
        <v>740</v>
      </c>
      <c r="I6534">
        <v>0.14000000000000001</v>
      </c>
      <c r="J6534">
        <v>148</v>
      </c>
      <c r="K6534" t="s">
        <v>17</v>
      </c>
      <c r="L6534" t="s">
        <v>10876</v>
      </c>
      <c r="M6534" t="s">
        <v>10890</v>
      </c>
      <c r="N6534" t="s">
        <v>10896</v>
      </c>
      <c r="O6534" s="59">
        <f>DATE(Grocery_Sales[[#This Row],[Order Year]],Grocery_Sales[[#This Row],[Order Month]],1)</f>
        <v>42705</v>
      </c>
      <c r="P6534" s="25" t="str">
        <f>TEXT(Grocery_Sales[[#This Row],[Edited/Cleaned Order Date]],"mmm")</f>
        <v>Dec</v>
      </c>
    </row>
    <row r="6535" spans="1:16" x14ac:dyDescent="0.35">
      <c r="A6535" t="s">
        <v>6654</v>
      </c>
      <c r="B6535" t="s">
        <v>184</v>
      </c>
      <c r="C6535" t="s">
        <v>32</v>
      </c>
      <c r="D6535" t="s">
        <v>46</v>
      </c>
      <c r="E6535" t="s">
        <v>69</v>
      </c>
      <c r="F6535" t="s">
        <v>10439</v>
      </c>
      <c r="G6535" t="s">
        <v>29</v>
      </c>
      <c r="H6535">
        <v>621</v>
      </c>
      <c r="I6535">
        <v>0.2</v>
      </c>
      <c r="J6535">
        <v>130.41</v>
      </c>
      <c r="K6535" t="s">
        <v>17</v>
      </c>
      <c r="L6535" t="s">
        <v>10878</v>
      </c>
      <c r="M6535" t="s">
        <v>10919</v>
      </c>
      <c r="N6535" t="s">
        <v>10903</v>
      </c>
      <c r="O6535" s="59">
        <f>DATE(Grocery_Sales[[#This Row],[Order Year]],Grocery_Sales[[#This Row],[Order Month]],1)</f>
        <v>42217</v>
      </c>
      <c r="P6535" s="25" t="str">
        <f>TEXT(Grocery_Sales[[#This Row],[Edited/Cleaned Order Date]],"mmm")</f>
        <v>Aug</v>
      </c>
    </row>
    <row r="6536" spans="1:16" x14ac:dyDescent="0.35">
      <c r="A6536" t="s">
        <v>6655</v>
      </c>
      <c r="B6536" t="s">
        <v>114</v>
      </c>
      <c r="C6536" t="s">
        <v>58</v>
      </c>
      <c r="D6536" t="s">
        <v>68</v>
      </c>
      <c r="E6536" t="s">
        <v>47</v>
      </c>
      <c r="F6536" t="s">
        <v>10439</v>
      </c>
      <c r="G6536" t="s">
        <v>29</v>
      </c>
      <c r="H6536">
        <v>2439</v>
      </c>
      <c r="I6536">
        <v>0.34</v>
      </c>
      <c r="J6536">
        <v>634.14</v>
      </c>
      <c r="K6536" t="s">
        <v>17</v>
      </c>
      <c r="L6536" t="s">
        <v>10878</v>
      </c>
      <c r="M6536" t="s">
        <v>10919</v>
      </c>
      <c r="N6536" t="s">
        <v>10903</v>
      </c>
      <c r="O6536" s="59">
        <f>DATE(Grocery_Sales[[#This Row],[Order Year]],Grocery_Sales[[#This Row],[Order Month]],1)</f>
        <v>42217</v>
      </c>
      <c r="P6536" s="25" t="str">
        <f>TEXT(Grocery_Sales[[#This Row],[Edited/Cleaned Order Date]],"mmm")</f>
        <v>Aug</v>
      </c>
    </row>
    <row r="6537" spans="1:16" x14ac:dyDescent="0.35">
      <c r="A6537" t="s">
        <v>6656</v>
      </c>
      <c r="B6537" t="s">
        <v>234</v>
      </c>
      <c r="C6537" t="s">
        <v>26</v>
      </c>
      <c r="D6537" t="s">
        <v>37</v>
      </c>
      <c r="E6537" t="s">
        <v>47</v>
      </c>
      <c r="F6537" t="s">
        <v>10231</v>
      </c>
      <c r="G6537" t="s">
        <v>29</v>
      </c>
      <c r="H6537">
        <v>1620</v>
      </c>
      <c r="I6537">
        <v>0.11</v>
      </c>
      <c r="J6537">
        <v>712.8</v>
      </c>
      <c r="K6537" t="s">
        <v>17</v>
      </c>
      <c r="L6537" t="s">
        <v>10884</v>
      </c>
      <c r="M6537" t="s">
        <v>10916</v>
      </c>
      <c r="N6537" t="s">
        <v>10907</v>
      </c>
      <c r="O6537" s="59">
        <f>DATE(Grocery_Sales[[#This Row],[Order Year]],Grocery_Sales[[#This Row],[Order Month]],1)</f>
        <v>42887</v>
      </c>
      <c r="P6537" s="25" t="str">
        <f>TEXT(Grocery_Sales[[#This Row],[Edited/Cleaned Order Date]],"mmm")</f>
        <v>Jun</v>
      </c>
    </row>
    <row r="6538" spans="1:16" x14ac:dyDescent="0.35">
      <c r="A6538" t="s">
        <v>6657</v>
      </c>
      <c r="B6538" t="s">
        <v>36</v>
      </c>
      <c r="C6538" t="s">
        <v>20</v>
      </c>
      <c r="D6538" t="s">
        <v>91</v>
      </c>
      <c r="E6538" t="s">
        <v>28</v>
      </c>
      <c r="F6538" s="24">
        <v>43143</v>
      </c>
      <c r="G6538" t="s">
        <v>29</v>
      </c>
      <c r="H6538">
        <v>1032</v>
      </c>
      <c r="I6538">
        <v>0.23</v>
      </c>
      <c r="J6538">
        <v>464.4</v>
      </c>
      <c r="K6538" t="s">
        <v>17</v>
      </c>
      <c r="L6538" t="s">
        <v>10876</v>
      </c>
      <c r="M6538" t="s">
        <v>10886</v>
      </c>
      <c r="N6538" t="s">
        <v>10910</v>
      </c>
      <c r="O6538" s="59">
        <f>DATE(Grocery_Sales[[#This Row],[Order Year]],Grocery_Sales[[#This Row],[Order Month]],1)</f>
        <v>43435</v>
      </c>
      <c r="P6538" s="25" t="str">
        <f>TEXT(Grocery_Sales[[#This Row],[Edited/Cleaned Order Date]],"mmm")</f>
        <v>Dec</v>
      </c>
    </row>
    <row r="6539" spans="1:16" x14ac:dyDescent="0.35">
      <c r="A6539" t="s">
        <v>6658</v>
      </c>
      <c r="B6539" t="s">
        <v>263</v>
      </c>
      <c r="C6539" t="s">
        <v>58</v>
      </c>
      <c r="D6539" t="s">
        <v>112</v>
      </c>
      <c r="E6539" t="s">
        <v>22</v>
      </c>
      <c r="F6539" s="24">
        <v>42797</v>
      </c>
      <c r="G6539" t="s">
        <v>29</v>
      </c>
      <c r="H6539">
        <v>1192</v>
      </c>
      <c r="I6539">
        <v>0.28000000000000003</v>
      </c>
      <c r="J6539">
        <v>441.04</v>
      </c>
      <c r="K6539" t="s">
        <v>17</v>
      </c>
      <c r="L6539" t="s">
        <v>10883</v>
      </c>
      <c r="M6539" t="s">
        <v>10883</v>
      </c>
      <c r="N6539" t="s">
        <v>10895</v>
      </c>
      <c r="O6539" s="59">
        <f>DATE(Grocery_Sales[[#This Row],[Order Year]],Grocery_Sales[[#This Row],[Order Month]],1)</f>
        <v>42795</v>
      </c>
      <c r="P6539" s="25" t="str">
        <f>TEXT(Grocery_Sales[[#This Row],[Edited/Cleaned Order Date]],"mmm")</f>
        <v>Mar</v>
      </c>
    </row>
    <row r="6540" spans="1:16" x14ac:dyDescent="0.35">
      <c r="A6540" t="s">
        <v>6659</v>
      </c>
      <c r="B6540" t="s">
        <v>159</v>
      </c>
      <c r="C6540" t="s">
        <v>20</v>
      </c>
      <c r="D6540" t="s">
        <v>21</v>
      </c>
      <c r="E6540" t="s">
        <v>60</v>
      </c>
      <c r="F6540" s="24">
        <v>43109</v>
      </c>
      <c r="G6540" t="s">
        <v>29</v>
      </c>
      <c r="H6540">
        <v>1643</v>
      </c>
      <c r="I6540">
        <v>0.35</v>
      </c>
      <c r="J6540">
        <v>476.47</v>
      </c>
      <c r="K6540" t="s">
        <v>17</v>
      </c>
      <c r="L6540" t="s">
        <v>10882</v>
      </c>
      <c r="M6540" t="s">
        <v>10891</v>
      </c>
      <c r="N6540" t="s">
        <v>10910</v>
      </c>
      <c r="O6540" s="59">
        <f>DATE(Grocery_Sales[[#This Row],[Order Year]],Grocery_Sales[[#This Row],[Order Month]],1)</f>
        <v>43344</v>
      </c>
      <c r="P6540" s="25" t="str">
        <f>TEXT(Grocery_Sales[[#This Row],[Edited/Cleaned Order Date]],"mmm")</f>
        <v>Sep</v>
      </c>
    </row>
    <row r="6541" spans="1:16" x14ac:dyDescent="0.35">
      <c r="A6541" t="s">
        <v>6660</v>
      </c>
      <c r="B6541" t="s">
        <v>204</v>
      </c>
      <c r="C6541" t="s">
        <v>32</v>
      </c>
      <c r="D6541" t="s">
        <v>153</v>
      </c>
      <c r="E6541" t="s">
        <v>51</v>
      </c>
      <c r="F6541" t="s">
        <v>10231</v>
      </c>
      <c r="G6541" t="s">
        <v>29</v>
      </c>
      <c r="H6541">
        <v>525</v>
      </c>
      <c r="I6541">
        <v>0.33</v>
      </c>
      <c r="J6541">
        <v>220.5</v>
      </c>
      <c r="K6541" t="s">
        <v>17</v>
      </c>
      <c r="L6541" t="s">
        <v>10884</v>
      </c>
      <c r="M6541" t="s">
        <v>10916</v>
      </c>
      <c r="N6541" t="s">
        <v>10907</v>
      </c>
      <c r="O6541" s="59">
        <f>DATE(Grocery_Sales[[#This Row],[Order Year]],Grocery_Sales[[#This Row],[Order Month]],1)</f>
        <v>42887</v>
      </c>
      <c r="P6541" s="25" t="str">
        <f>TEXT(Grocery_Sales[[#This Row],[Edited/Cleaned Order Date]],"mmm")</f>
        <v>Jun</v>
      </c>
    </row>
    <row r="6542" spans="1:16" x14ac:dyDescent="0.35">
      <c r="A6542" t="s">
        <v>6661</v>
      </c>
      <c r="B6542" t="s">
        <v>12</v>
      </c>
      <c r="C6542" t="s">
        <v>58</v>
      </c>
      <c r="D6542" t="s">
        <v>112</v>
      </c>
      <c r="E6542" t="s">
        <v>69</v>
      </c>
      <c r="F6542" s="24">
        <v>43143</v>
      </c>
      <c r="G6542" t="s">
        <v>29</v>
      </c>
      <c r="H6542">
        <v>2241</v>
      </c>
      <c r="I6542">
        <v>0.27</v>
      </c>
      <c r="J6542">
        <v>963.63</v>
      </c>
      <c r="K6542" t="s">
        <v>17</v>
      </c>
      <c r="L6542" t="s">
        <v>10876</v>
      </c>
      <c r="M6542" t="s">
        <v>10886</v>
      </c>
      <c r="N6542" t="s">
        <v>10910</v>
      </c>
      <c r="O6542" s="59">
        <f>DATE(Grocery_Sales[[#This Row],[Order Year]],Grocery_Sales[[#This Row],[Order Month]],1)</f>
        <v>43435</v>
      </c>
      <c r="P6542" s="25" t="str">
        <f>TEXT(Grocery_Sales[[#This Row],[Edited/Cleaned Order Date]],"mmm")</f>
        <v>Dec</v>
      </c>
    </row>
    <row r="6543" spans="1:16" x14ac:dyDescent="0.35">
      <c r="A6543" t="s">
        <v>6662</v>
      </c>
      <c r="B6543" t="s">
        <v>197</v>
      </c>
      <c r="C6543" t="s">
        <v>58</v>
      </c>
      <c r="D6543" t="s">
        <v>68</v>
      </c>
      <c r="E6543" t="s">
        <v>51</v>
      </c>
      <c r="F6543" t="s">
        <v>10786</v>
      </c>
      <c r="G6543" t="s">
        <v>29</v>
      </c>
      <c r="H6543">
        <v>1522</v>
      </c>
      <c r="I6543">
        <v>0.23</v>
      </c>
      <c r="J6543">
        <v>487.04</v>
      </c>
      <c r="K6543" t="s">
        <v>17</v>
      </c>
      <c r="L6543" t="s">
        <v>10880</v>
      </c>
      <c r="M6543" t="s">
        <v>10916</v>
      </c>
      <c r="N6543" t="s">
        <v>10899</v>
      </c>
      <c r="O6543" s="59">
        <f>DATE(Grocery_Sales[[#This Row],[Order Year]],Grocery_Sales[[#This Row],[Order Month]],1)</f>
        <v>43344</v>
      </c>
      <c r="P6543" s="25" t="str">
        <f>TEXT(Grocery_Sales[[#This Row],[Edited/Cleaned Order Date]],"mmm")</f>
        <v>Sep</v>
      </c>
    </row>
    <row r="6544" spans="1:16" x14ac:dyDescent="0.35">
      <c r="A6544" t="s">
        <v>6663</v>
      </c>
      <c r="B6544" t="s">
        <v>12</v>
      </c>
      <c r="C6544" t="s">
        <v>63</v>
      </c>
      <c r="D6544" t="s">
        <v>75</v>
      </c>
      <c r="E6544" t="s">
        <v>117</v>
      </c>
      <c r="F6544" t="s">
        <v>10786</v>
      </c>
      <c r="G6544" t="s">
        <v>29</v>
      </c>
      <c r="H6544">
        <v>1249</v>
      </c>
      <c r="I6544">
        <v>0.1</v>
      </c>
      <c r="J6544">
        <v>449.64</v>
      </c>
      <c r="K6544" t="s">
        <v>17</v>
      </c>
      <c r="L6544" t="s">
        <v>10880</v>
      </c>
      <c r="M6544" t="s">
        <v>10916</v>
      </c>
      <c r="N6544" t="s">
        <v>10899</v>
      </c>
      <c r="O6544" s="59">
        <f>DATE(Grocery_Sales[[#This Row],[Order Year]],Grocery_Sales[[#This Row],[Order Month]],1)</f>
        <v>43344</v>
      </c>
      <c r="P6544" s="25" t="str">
        <f>TEXT(Grocery_Sales[[#This Row],[Edited/Cleaned Order Date]],"mmm")</f>
        <v>Sep</v>
      </c>
    </row>
    <row r="6545" spans="1:16" x14ac:dyDescent="0.35">
      <c r="A6545" t="s">
        <v>6664</v>
      </c>
      <c r="B6545" t="s">
        <v>174</v>
      </c>
      <c r="C6545" t="s">
        <v>49</v>
      </c>
      <c r="D6545" t="s">
        <v>50</v>
      </c>
      <c r="E6545" t="s">
        <v>140</v>
      </c>
      <c r="F6545" s="24">
        <v>42287</v>
      </c>
      <c r="G6545" t="s">
        <v>29</v>
      </c>
      <c r="H6545">
        <v>960</v>
      </c>
      <c r="I6545">
        <v>0.1</v>
      </c>
      <c r="J6545">
        <v>230.4</v>
      </c>
      <c r="K6545" t="s">
        <v>17</v>
      </c>
      <c r="L6545" t="s">
        <v>10874</v>
      </c>
      <c r="M6545" t="s">
        <v>10874</v>
      </c>
      <c r="N6545" t="s">
        <v>10897</v>
      </c>
      <c r="O6545" s="59">
        <f>DATE(Grocery_Sales[[#This Row],[Order Year]],Grocery_Sales[[#This Row],[Order Month]],1)</f>
        <v>42278</v>
      </c>
      <c r="P6545" s="25" t="str">
        <f>TEXT(Grocery_Sales[[#This Row],[Edited/Cleaned Order Date]],"mmm")</f>
        <v>Oct</v>
      </c>
    </row>
    <row r="6546" spans="1:16" x14ac:dyDescent="0.35">
      <c r="A6546" t="s">
        <v>6665</v>
      </c>
      <c r="B6546" t="s">
        <v>71</v>
      </c>
      <c r="C6546" t="s">
        <v>63</v>
      </c>
      <c r="D6546" t="s">
        <v>87</v>
      </c>
      <c r="E6546" t="s">
        <v>60</v>
      </c>
      <c r="F6546" t="s">
        <v>10217</v>
      </c>
      <c r="G6546" t="s">
        <v>29</v>
      </c>
      <c r="H6546">
        <v>2399</v>
      </c>
      <c r="I6546">
        <v>0.27</v>
      </c>
      <c r="J6546">
        <v>839.65</v>
      </c>
      <c r="K6546" t="s">
        <v>17</v>
      </c>
      <c r="L6546" t="s">
        <v>10878</v>
      </c>
      <c r="M6546" t="s">
        <v>10921</v>
      </c>
      <c r="N6546" t="s">
        <v>10899</v>
      </c>
      <c r="O6546" s="59">
        <f>DATE(Grocery_Sales[[#This Row],[Order Year]],Grocery_Sales[[#This Row],[Order Month]],1)</f>
        <v>43313</v>
      </c>
      <c r="P6546" s="25" t="str">
        <f>TEXT(Grocery_Sales[[#This Row],[Edited/Cleaned Order Date]],"mmm")</f>
        <v>Aug</v>
      </c>
    </row>
    <row r="6547" spans="1:16" x14ac:dyDescent="0.35">
      <c r="A6547" t="s">
        <v>6666</v>
      </c>
      <c r="B6547" t="s">
        <v>122</v>
      </c>
      <c r="C6547" t="s">
        <v>58</v>
      </c>
      <c r="D6547" t="s">
        <v>68</v>
      </c>
      <c r="E6547" t="s">
        <v>88</v>
      </c>
      <c r="F6547" s="24">
        <v>43382</v>
      </c>
      <c r="G6547" t="s">
        <v>29</v>
      </c>
      <c r="H6547">
        <v>1579</v>
      </c>
      <c r="I6547">
        <v>0.32</v>
      </c>
      <c r="J6547">
        <v>142.11000000000001</v>
      </c>
      <c r="K6547" t="s">
        <v>17</v>
      </c>
      <c r="L6547" t="s">
        <v>10882</v>
      </c>
      <c r="M6547" t="s">
        <v>10874</v>
      </c>
      <c r="N6547" t="s">
        <v>10910</v>
      </c>
      <c r="O6547" s="59">
        <f>DATE(Grocery_Sales[[#This Row],[Order Year]],Grocery_Sales[[#This Row],[Order Month]],1)</f>
        <v>43344</v>
      </c>
      <c r="P6547" s="25" t="str">
        <f>TEXT(Grocery_Sales[[#This Row],[Edited/Cleaned Order Date]],"mmm")</f>
        <v>Sep</v>
      </c>
    </row>
    <row r="6548" spans="1:16" x14ac:dyDescent="0.35">
      <c r="A6548" t="s">
        <v>6667</v>
      </c>
      <c r="B6548" t="s">
        <v>62</v>
      </c>
      <c r="C6548" t="s">
        <v>49</v>
      </c>
      <c r="D6548" t="s">
        <v>54</v>
      </c>
      <c r="E6548" t="s">
        <v>140</v>
      </c>
      <c r="F6548" s="24">
        <v>43143</v>
      </c>
      <c r="G6548" t="s">
        <v>29</v>
      </c>
      <c r="H6548">
        <v>1900</v>
      </c>
      <c r="I6548">
        <v>0.1</v>
      </c>
      <c r="J6548">
        <v>722</v>
      </c>
      <c r="K6548" t="s">
        <v>17</v>
      </c>
      <c r="L6548" t="s">
        <v>10876</v>
      </c>
      <c r="M6548" t="s">
        <v>10886</v>
      </c>
      <c r="N6548" t="s">
        <v>10910</v>
      </c>
      <c r="O6548" s="59">
        <f>DATE(Grocery_Sales[[#This Row],[Order Year]],Grocery_Sales[[#This Row],[Order Month]],1)</f>
        <v>43435</v>
      </c>
      <c r="P6548" s="25" t="str">
        <f>TEXT(Grocery_Sales[[#This Row],[Edited/Cleaned Order Date]],"mmm")</f>
        <v>Dec</v>
      </c>
    </row>
    <row r="6549" spans="1:16" x14ac:dyDescent="0.35">
      <c r="A6549" t="s">
        <v>6668</v>
      </c>
      <c r="B6549" t="s">
        <v>114</v>
      </c>
      <c r="C6549" t="s">
        <v>20</v>
      </c>
      <c r="D6549" t="s">
        <v>21</v>
      </c>
      <c r="E6549" t="s">
        <v>38</v>
      </c>
      <c r="F6549" t="s">
        <v>10411</v>
      </c>
      <c r="G6549" t="s">
        <v>29</v>
      </c>
      <c r="H6549">
        <v>2266</v>
      </c>
      <c r="I6549">
        <v>0.17</v>
      </c>
      <c r="J6549">
        <v>317.24</v>
      </c>
      <c r="K6549" t="s">
        <v>17</v>
      </c>
      <c r="L6549" t="s">
        <v>10884</v>
      </c>
      <c r="M6549" t="s">
        <v>10917</v>
      </c>
      <c r="N6549" t="s">
        <v>10907</v>
      </c>
      <c r="O6549" s="59">
        <f>DATE(Grocery_Sales[[#This Row],[Order Year]],Grocery_Sales[[#This Row],[Order Month]],1)</f>
        <v>42887</v>
      </c>
      <c r="P6549" s="25" t="str">
        <f>TEXT(Grocery_Sales[[#This Row],[Edited/Cleaned Order Date]],"mmm")</f>
        <v>Jun</v>
      </c>
    </row>
    <row r="6550" spans="1:16" x14ac:dyDescent="0.35">
      <c r="A6550" t="s">
        <v>6669</v>
      </c>
      <c r="B6550" t="s">
        <v>25</v>
      </c>
      <c r="C6550" t="s">
        <v>20</v>
      </c>
      <c r="D6550" t="s">
        <v>91</v>
      </c>
      <c r="E6550" t="s">
        <v>15</v>
      </c>
      <c r="F6550" t="s">
        <v>10775</v>
      </c>
      <c r="G6550" t="s">
        <v>29</v>
      </c>
      <c r="H6550">
        <v>713</v>
      </c>
      <c r="I6550">
        <v>0.1</v>
      </c>
      <c r="J6550">
        <v>57.04</v>
      </c>
      <c r="K6550" t="s">
        <v>17</v>
      </c>
      <c r="L6550" t="s">
        <v>10878</v>
      </c>
      <c r="M6550" t="s">
        <v>10913</v>
      </c>
      <c r="N6550" t="s">
        <v>10903</v>
      </c>
      <c r="O6550" s="59">
        <f>DATE(Grocery_Sales[[#This Row],[Order Year]],Grocery_Sales[[#This Row],[Order Month]],1)</f>
        <v>42217</v>
      </c>
      <c r="P6550" s="25" t="str">
        <f>TEXT(Grocery_Sales[[#This Row],[Edited/Cleaned Order Date]],"mmm")</f>
        <v>Aug</v>
      </c>
    </row>
    <row r="6551" spans="1:16" x14ac:dyDescent="0.35">
      <c r="A6551" t="s">
        <v>6670</v>
      </c>
      <c r="B6551" t="s">
        <v>83</v>
      </c>
      <c r="C6551" t="s">
        <v>20</v>
      </c>
      <c r="D6551" t="s">
        <v>21</v>
      </c>
      <c r="E6551" t="s">
        <v>72</v>
      </c>
      <c r="F6551" t="s">
        <v>10411</v>
      </c>
      <c r="G6551" t="s">
        <v>29</v>
      </c>
      <c r="H6551">
        <v>1450</v>
      </c>
      <c r="I6551">
        <v>0.16</v>
      </c>
      <c r="J6551">
        <v>275.5</v>
      </c>
      <c r="K6551" t="s">
        <v>17</v>
      </c>
      <c r="L6551" t="s">
        <v>10884</v>
      </c>
      <c r="M6551" t="s">
        <v>10917</v>
      </c>
      <c r="N6551" t="s">
        <v>10907</v>
      </c>
      <c r="O6551" s="59">
        <f>DATE(Grocery_Sales[[#This Row],[Order Year]],Grocery_Sales[[#This Row],[Order Month]],1)</f>
        <v>42887</v>
      </c>
      <c r="P6551" s="25" t="str">
        <f>TEXT(Grocery_Sales[[#This Row],[Edited/Cleaned Order Date]],"mmm")</f>
        <v>Jun</v>
      </c>
    </row>
    <row r="6552" spans="1:16" x14ac:dyDescent="0.35">
      <c r="A6552" t="s">
        <v>6671</v>
      </c>
      <c r="B6552" t="s">
        <v>53</v>
      </c>
      <c r="C6552" t="s">
        <v>49</v>
      </c>
      <c r="D6552" t="s">
        <v>54</v>
      </c>
      <c r="E6552" t="s">
        <v>69</v>
      </c>
      <c r="F6552" t="s">
        <v>10786</v>
      </c>
      <c r="G6552" t="s">
        <v>29</v>
      </c>
      <c r="H6552">
        <v>2371</v>
      </c>
      <c r="I6552">
        <v>0.18</v>
      </c>
      <c r="J6552">
        <v>331.94</v>
      </c>
      <c r="K6552" t="s">
        <v>17</v>
      </c>
      <c r="L6552" t="s">
        <v>10880</v>
      </c>
      <c r="M6552" t="s">
        <v>10916</v>
      </c>
      <c r="N6552" t="s">
        <v>10899</v>
      </c>
      <c r="O6552" s="59">
        <f>DATE(Grocery_Sales[[#This Row],[Order Year]],Grocery_Sales[[#This Row],[Order Month]],1)</f>
        <v>43344</v>
      </c>
      <c r="P6552" s="25" t="str">
        <f>TEXT(Grocery_Sales[[#This Row],[Edited/Cleaned Order Date]],"mmm")</f>
        <v>Sep</v>
      </c>
    </row>
    <row r="6553" spans="1:16" x14ac:dyDescent="0.35">
      <c r="A6553" t="s">
        <v>6672</v>
      </c>
      <c r="B6553" t="s">
        <v>108</v>
      </c>
      <c r="C6553" t="s">
        <v>63</v>
      </c>
      <c r="D6553" t="s">
        <v>87</v>
      </c>
      <c r="E6553" t="s">
        <v>149</v>
      </c>
      <c r="F6553" t="s">
        <v>10786</v>
      </c>
      <c r="G6553" t="s">
        <v>29</v>
      </c>
      <c r="H6553">
        <v>993</v>
      </c>
      <c r="I6553">
        <v>0.16</v>
      </c>
      <c r="J6553">
        <v>307.83</v>
      </c>
      <c r="K6553" t="s">
        <v>17</v>
      </c>
      <c r="L6553" t="s">
        <v>10880</v>
      </c>
      <c r="M6553" t="s">
        <v>10916</v>
      </c>
      <c r="N6553" t="s">
        <v>10899</v>
      </c>
      <c r="O6553" s="59">
        <f>DATE(Grocery_Sales[[#This Row],[Order Year]],Grocery_Sales[[#This Row],[Order Month]],1)</f>
        <v>43344</v>
      </c>
      <c r="P6553" s="25" t="str">
        <f>TEXT(Grocery_Sales[[#This Row],[Edited/Cleaned Order Date]],"mmm")</f>
        <v>Sep</v>
      </c>
    </row>
    <row r="6554" spans="1:16" x14ac:dyDescent="0.35">
      <c r="A6554" t="s">
        <v>6673</v>
      </c>
      <c r="B6554" t="s">
        <v>106</v>
      </c>
      <c r="C6554" t="s">
        <v>58</v>
      </c>
      <c r="D6554" t="s">
        <v>112</v>
      </c>
      <c r="E6554" t="s">
        <v>60</v>
      </c>
      <c r="F6554" s="24">
        <v>43143</v>
      </c>
      <c r="G6554" t="s">
        <v>29</v>
      </c>
      <c r="H6554">
        <v>794</v>
      </c>
      <c r="I6554">
        <v>0.31</v>
      </c>
      <c r="J6554">
        <v>63.52</v>
      </c>
      <c r="K6554" t="s">
        <v>17</v>
      </c>
      <c r="L6554" t="s">
        <v>10876</v>
      </c>
      <c r="M6554" t="s">
        <v>10886</v>
      </c>
      <c r="N6554" t="s">
        <v>10910</v>
      </c>
      <c r="O6554" s="59">
        <f>DATE(Grocery_Sales[[#This Row],[Order Year]],Grocery_Sales[[#This Row],[Order Month]],1)</f>
        <v>43435</v>
      </c>
      <c r="P6554" s="25" t="str">
        <f>TEXT(Grocery_Sales[[#This Row],[Edited/Cleaned Order Date]],"mmm")</f>
        <v>Dec</v>
      </c>
    </row>
    <row r="6555" spans="1:16" x14ac:dyDescent="0.35">
      <c r="A6555" t="s">
        <v>6674</v>
      </c>
      <c r="B6555" t="s">
        <v>108</v>
      </c>
      <c r="C6555" t="s">
        <v>13</v>
      </c>
      <c r="D6555" t="s">
        <v>79</v>
      </c>
      <c r="E6555" t="s">
        <v>22</v>
      </c>
      <c r="F6555" t="s">
        <v>10225</v>
      </c>
      <c r="G6555" t="s">
        <v>76</v>
      </c>
      <c r="H6555">
        <v>714</v>
      </c>
      <c r="I6555">
        <v>0.15</v>
      </c>
      <c r="J6555">
        <v>71.400000000000006</v>
      </c>
      <c r="K6555" t="s">
        <v>17</v>
      </c>
      <c r="L6555" t="s">
        <v>10880</v>
      </c>
      <c r="M6555" t="s">
        <v>10916</v>
      </c>
      <c r="N6555" t="s">
        <v>10907</v>
      </c>
      <c r="O6555" s="59">
        <f>DATE(Grocery_Sales[[#This Row],[Order Year]],Grocery_Sales[[#This Row],[Order Month]],1)</f>
        <v>42979</v>
      </c>
      <c r="P6555" s="25" t="str">
        <f>TEXT(Grocery_Sales[[#This Row],[Edited/Cleaned Order Date]],"mmm")</f>
        <v>Sep</v>
      </c>
    </row>
    <row r="6556" spans="1:16" x14ac:dyDescent="0.35">
      <c r="A6556" t="s">
        <v>6675</v>
      </c>
      <c r="B6556" t="s">
        <v>263</v>
      </c>
      <c r="C6556" t="s">
        <v>58</v>
      </c>
      <c r="D6556" t="s">
        <v>112</v>
      </c>
      <c r="E6556" t="s">
        <v>60</v>
      </c>
      <c r="F6556" s="24">
        <v>43080</v>
      </c>
      <c r="G6556" t="s">
        <v>76</v>
      </c>
      <c r="H6556">
        <v>660</v>
      </c>
      <c r="I6556">
        <v>0.35</v>
      </c>
      <c r="J6556">
        <v>118.8</v>
      </c>
      <c r="K6556" t="s">
        <v>17</v>
      </c>
      <c r="L6556" t="s">
        <v>10872</v>
      </c>
      <c r="M6556" t="s">
        <v>10876</v>
      </c>
      <c r="N6556" t="s">
        <v>10895</v>
      </c>
      <c r="O6556" s="59">
        <f>DATE(Grocery_Sales[[#This Row],[Order Year]],Grocery_Sales[[#This Row],[Order Month]],1)</f>
        <v>43040</v>
      </c>
      <c r="P6556" s="25" t="str">
        <f>TEXT(Grocery_Sales[[#This Row],[Edited/Cleaned Order Date]],"mmm")</f>
        <v>Nov</v>
      </c>
    </row>
    <row r="6557" spans="1:16" x14ac:dyDescent="0.35">
      <c r="A6557" t="s">
        <v>6676</v>
      </c>
      <c r="B6557" t="s">
        <v>191</v>
      </c>
      <c r="C6557" t="s">
        <v>13</v>
      </c>
      <c r="D6557" t="s">
        <v>79</v>
      </c>
      <c r="E6557" t="s">
        <v>166</v>
      </c>
      <c r="F6557" s="24">
        <v>43106</v>
      </c>
      <c r="G6557" t="s">
        <v>76</v>
      </c>
      <c r="H6557">
        <v>644</v>
      </c>
      <c r="I6557">
        <v>0.14000000000000001</v>
      </c>
      <c r="J6557">
        <v>154.56</v>
      </c>
      <c r="K6557" t="s">
        <v>17</v>
      </c>
      <c r="L6557" t="s">
        <v>10873</v>
      </c>
      <c r="M6557" t="s">
        <v>10891</v>
      </c>
      <c r="N6557" t="s">
        <v>10910</v>
      </c>
      <c r="O6557" s="59">
        <f>DATE(Grocery_Sales[[#This Row],[Order Year]],Grocery_Sales[[#This Row],[Order Month]],1)</f>
        <v>43252</v>
      </c>
      <c r="P6557" s="25" t="str">
        <f>TEXT(Grocery_Sales[[#This Row],[Edited/Cleaned Order Date]],"mmm")</f>
        <v>Jun</v>
      </c>
    </row>
    <row r="6558" spans="1:16" x14ac:dyDescent="0.35">
      <c r="A6558" t="s">
        <v>6677</v>
      </c>
      <c r="B6558" t="s">
        <v>139</v>
      </c>
      <c r="C6558" t="s">
        <v>26</v>
      </c>
      <c r="D6558" t="s">
        <v>27</v>
      </c>
      <c r="E6558" t="s">
        <v>163</v>
      </c>
      <c r="F6558" s="24">
        <v>43080</v>
      </c>
      <c r="G6558" t="s">
        <v>76</v>
      </c>
      <c r="H6558">
        <v>1762</v>
      </c>
      <c r="I6558">
        <v>0.12</v>
      </c>
      <c r="J6558">
        <v>546.22</v>
      </c>
      <c r="K6558" t="s">
        <v>17</v>
      </c>
      <c r="L6558" t="s">
        <v>10872</v>
      </c>
      <c r="M6558" t="s">
        <v>10876</v>
      </c>
      <c r="N6558" t="s">
        <v>10895</v>
      </c>
      <c r="O6558" s="59">
        <f>DATE(Grocery_Sales[[#This Row],[Order Year]],Grocery_Sales[[#This Row],[Order Month]],1)</f>
        <v>43040</v>
      </c>
      <c r="P6558" s="25" t="str">
        <f>TEXT(Grocery_Sales[[#This Row],[Edited/Cleaned Order Date]],"mmm")</f>
        <v>Nov</v>
      </c>
    </row>
    <row r="6559" spans="1:16" x14ac:dyDescent="0.35">
      <c r="A6559" t="s">
        <v>6678</v>
      </c>
      <c r="B6559" t="s">
        <v>12</v>
      </c>
      <c r="C6559" t="s">
        <v>32</v>
      </c>
      <c r="D6559" t="s">
        <v>33</v>
      </c>
      <c r="E6559" t="s">
        <v>51</v>
      </c>
      <c r="F6559" s="24">
        <v>42165</v>
      </c>
      <c r="G6559" t="s">
        <v>76</v>
      </c>
      <c r="H6559">
        <v>694</v>
      </c>
      <c r="I6559">
        <v>0.34</v>
      </c>
      <c r="J6559">
        <v>117.98</v>
      </c>
      <c r="K6559" t="s">
        <v>17</v>
      </c>
      <c r="L6559" t="s">
        <v>10874</v>
      </c>
      <c r="M6559" t="s">
        <v>10873</v>
      </c>
      <c r="N6559" t="s">
        <v>10897</v>
      </c>
      <c r="O6559" s="59">
        <f>DATE(Grocery_Sales[[#This Row],[Order Year]],Grocery_Sales[[#This Row],[Order Month]],1)</f>
        <v>42278</v>
      </c>
      <c r="P6559" s="25" t="str">
        <f>TEXT(Grocery_Sales[[#This Row],[Edited/Cleaned Order Date]],"mmm")</f>
        <v>Oct</v>
      </c>
    </row>
    <row r="6560" spans="1:16" x14ac:dyDescent="0.35">
      <c r="A6560" t="s">
        <v>6679</v>
      </c>
      <c r="B6560" t="s">
        <v>162</v>
      </c>
      <c r="C6560" t="s">
        <v>26</v>
      </c>
      <c r="D6560" t="s">
        <v>201</v>
      </c>
      <c r="E6560" t="s">
        <v>28</v>
      </c>
      <c r="F6560" t="s">
        <v>10594</v>
      </c>
      <c r="G6560" t="s">
        <v>76</v>
      </c>
      <c r="H6560">
        <v>2497</v>
      </c>
      <c r="I6560">
        <v>0.34</v>
      </c>
      <c r="J6560">
        <v>774.07</v>
      </c>
      <c r="K6560" t="s">
        <v>17</v>
      </c>
      <c r="L6560" t="s">
        <v>10876</v>
      </c>
      <c r="M6560" t="s">
        <v>10909</v>
      </c>
      <c r="N6560" t="s">
        <v>10901</v>
      </c>
      <c r="O6560" s="59">
        <f>DATE(Grocery_Sales[[#This Row],[Order Year]],Grocery_Sales[[#This Row],[Order Month]],1)</f>
        <v>42705</v>
      </c>
      <c r="P6560" s="25" t="str">
        <f>TEXT(Grocery_Sales[[#This Row],[Edited/Cleaned Order Date]],"mmm")</f>
        <v>Dec</v>
      </c>
    </row>
    <row r="6561" spans="1:16" x14ac:dyDescent="0.35">
      <c r="A6561" t="s">
        <v>6680</v>
      </c>
      <c r="B6561" t="s">
        <v>184</v>
      </c>
      <c r="C6561" t="s">
        <v>32</v>
      </c>
      <c r="D6561" t="s">
        <v>97</v>
      </c>
      <c r="E6561" t="s">
        <v>117</v>
      </c>
      <c r="F6561" s="24">
        <v>43080</v>
      </c>
      <c r="G6561" t="s">
        <v>76</v>
      </c>
      <c r="H6561">
        <v>1437</v>
      </c>
      <c r="I6561">
        <v>0.12</v>
      </c>
      <c r="J6561">
        <v>316.14</v>
      </c>
      <c r="K6561" t="s">
        <v>17</v>
      </c>
      <c r="L6561" t="s">
        <v>10872</v>
      </c>
      <c r="M6561" t="s">
        <v>10876</v>
      </c>
      <c r="N6561" t="s">
        <v>10895</v>
      </c>
      <c r="O6561" s="59">
        <f>DATE(Grocery_Sales[[#This Row],[Order Year]],Grocery_Sales[[#This Row],[Order Month]],1)</f>
        <v>43040</v>
      </c>
      <c r="P6561" s="25" t="str">
        <f>TEXT(Grocery_Sales[[#This Row],[Edited/Cleaned Order Date]],"mmm")</f>
        <v>Nov</v>
      </c>
    </row>
    <row r="6562" spans="1:16" x14ac:dyDescent="0.35">
      <c r="A6562" t="s">
        <v>6681</v>
      </c>
      <c r="B6562" t="s">
        <v>135</v>
      </c>
      <c r="C6562" t="s">
        <v>32</v>
      </c>
      <c r="D6562" t="s">
        <v>33</v>
      </c>
      <c r="E6562" t="s">
        <v>140</v>
      </c>
      <c r="F6562" t="s">
        <v>10235</v>
      </c>
      <c r="G6562" t="s">
        <v>76</v>
      </c>
      <c r="H6562">
        <v>2338</v>
      </c>
      <c r="I6562">
        <v>0.32</v>
      </c>
      <c r="J6562">
        <v>350.7</v>
      </c>
      <c r="K6562" t="s">
        <v>17</v>
      </c>
      <c r="L6562" t="s">
        <v>10879</v>
      </c>
      <c r="M6562" t="s">
        <v>10906</v>
      </c>
      <c r="N6562" t="s">
        <v>10907</v>
      </c>
      <c r="O6562" s="59">
        <f>DATE(Grocery_Sales[[#This Row],[Order Year]],Grocery_Sales[[#This Row],[Order Month]],1)</f>
        <v>42917</v>
      </c>
      <c r="P6562" s="25" t="str">
        <f>TEXT(Grocery_Sales[[#This Row],[Edited/Cleaned Order Date]],"mmm")</f>
        <v>Jul</v>
      </c>
    </row>
    <row r="6563" spans="1:16" x14ac:dyDescent="0.35">
      <c r="A6563" t="s">
        <v>6682</v>
      </c>
      <c r="B6563" t="s">
        <v>62</v>
      </c>
      <c r="C6563" t="s">
        <v>49</v>
      </c>
      <c r="D6563" t="s">
        <v>205</v>
      </c>
      <c r="E6563" t="s">
        <v>69</v>
      </c>
      <c r="F6563" t="s">
        <v>10601</v>
      </c>
      <c r="G6563" t="s">
        <v>76</v>
      </c>
      <c r="H6563">
        <v>1743</v>
      </c>
      <c r="I6563">
        <v>0.27</v>
      </c>
      <c r="J6563">
        <v>418.32</v>
      </c>
      <c r="K6563" t="s">
        <v>17</v>
      </c>
      <c r="L6563" t="s">
        <v>10878</v>
      </c>
      <c r="M6563" t="s">
        <v>10902</v>
      </c>
      <c r="N6563" t="s">
        <v>10907</v>
      </c>
      <c r="O6563" s="59">
        <f>DATE(Grocery_Sales[[#This Row],[Order Year]],Grocery_Sales[[#This Row],[Order Month]],1)</f>
        <v>42948</v>
      </c>
      <c r="P6563" s="25" t="str">
        <f>TEXT(Grocery_Sales[[#This Row],[Edited/Cleaned Order Date]],"mmm")</f>
        <v>Aug</v>
      </c>
    </row>
    <row r="6564" spans="1:16" x14ac:dyDescent="0.35">
      <c r="A6564" t="s">
        <v>6683</v>
      </c>
      <c r="B6564" t="s">
        <v>45</v>
      </c>
      <c r="C6564" t="s">
        <v>13</v>
      </c>
      <c r="D6564" t="s">
        <v>79</v>
      </c>
      <c r="E6564" t="s">
        <v>28</v>
      </c>
      <c r="F6564" t="s">
        <v>10487</v>
      </c>
      <c r="G6564" t="s">
        <v>76</v>
      </c>
      <c r="H6564">
        <v>2065</v>
      </c>
      <c r="I6564">
        <v>0.27</v>
      </c>
      <c r="J6564">
        <v>826</v>
      </c>
      <c r="K6564" t="s">
        <v>17</v>
      </c>
      <c r="L6564" t="s">
        <v>10877</v>
      </c>
      <c r="M6564" t="s">
        <v>10904</v>
      </c>
      <c r="N6564" t="s">
        <v>10907</v>
      </c>
      <c r="O6564" s="59">
        <f>DATE(Grocery_Sales[[#This Row],[Order Year]],Grocery_Sales[[#This Row],[Order Month]],1)</f>
        <v>42856</v>
      </c>
      <c r="P6564" s="25" t="str">
        <f>TEXT(Grocery_Sales[[#This Row],[Edited/Cleaned Order Date]],"mmm")</f>
        <v>May</v>
      </c>
    </row>
    <row r="6565" spans="1:16" x14ac:dyDescent="0.35">
      <c r="A6565" t="s">
        <v>6684</v>
      </c>
      <c r="B6565" t="s">
        <v>165</v>
      </c>
      <c r="C6565" t="s">
        <v>20</v>
      </c>
      <c r="D6565" t="s">
        <v>21</v>
      </c>
      <c r="E6565" t="s">
        <v>69</v>
      </c>
      <c r="F6565" t="s">
        <v>10487</v>
      </c>
      <c r="G6565" t="s">
        <v>76</v>
      </c>
      <c r="H6565">
        <v>728</v>
      </c>
      <c r="I6565">
        <v>0.24</v>
      </c>
      <c r="J6565">
        <v>152.88</v>
      </c>
      <c r="K6565" t="s">
        <v>17</v>
      </c>
      <c r="L6565" t="s">
        <v>10877</v>
      </c>
      <c r="M6565" t="s">
        <v>10904</v>
      </c>
      <c r="N6565" t="s">
        <v>10907</v>
      </c>
      <c r="O6565" s="59">
        <f>DATE(Grocery_Sales[[#This Row],[Order Year]],Grocery_Sales[[#This Row],[Order Month]],1)</f>
        <v>42856</v>
      </c>
      <c r="P6565" s="25" t="str">
        <f>TEXT(Grocery_Sales[[#This Row],[Edited/Cleaned Order Date]],"mmm")</f>
        <v>May</v>
      </c>
    </row>
    <row r="6566" spans="1:16" x14ac:dyDescent="0.35">
      <c r="A6566" t="s">
        <v>6685</v>
      </c>
      <c r="B6566" t="s">
        <v>159</v>
      </c>
      <c r="C6566" t="s">
        <v>32</v>
      </c>
      <c r="D6566" t="s">
        <v>46</v>
      </c>
      <c r="E6566" t="s">
        <v>15</v>
      </c>
      <c r="F6566" t="s">
        <v>10594</v>
      </c>
      <c r="G6566" t="s">
        <v>76</v>
      </c>
      <c r="H6566">
        <v>1129</v>
      </c>
      <c r="I6566">
        <v>0.13</v>
      </c>
      <c r="J6566">
        <v>158.06</v>
      </c>
      <c r="K6566" t="s">
        <v>17</v>
      </c>
      <c r="L6566" t="s">
        <v>10876</v>
      </c>
      <c r="M6566" t="s">
        <v>10909</v>
      </c>
      <c r="N6566" t="s">
        <v>10901</v>
      </c>
      <c r="O6566" s="59">
        <f>DATE(Grocery_Sales[[#This Row],[Order Year]],Grocery_Sales[[#This Row],[Order Month]],1)</f>
        <v>42705</v>
      </c>
      <c r="P6566" s="25" t="str">
        <f>TEXT(Grocery_Sales[[#This Row],[Edited/Cleaned Order Date]],"mmm")</f>
        <v>Dec</v>
      </c>
    </row>
    <row r="6567" spans="1:16" x14ac:dyDescent="0.35">
      <c r="A6567" t="s">
        <v>6686</v>
      </c>
      <c r="B6567" t="s">
        <v>120</v>
      </c>
      <c r="C6567" t="s">
        <v>32</v>
      </c>
      <c r="D6567" t="s">
        <v>153</v>
      </c>
      <c r="E6567" t="s">
        <v>69</v>
      </c>
      <c r="F6567" t="s">
        <v>10594</v>
      </c>
      <c r="G6567" t="s">
        <v>76</v>
      </c>
      <c r="H6567">
        <v>2491</v>
      </c>
      <c r="I6567">
        <v>0.16</v>
      </c>
      <c r="J6567">
        <v>622.75</v>
      </c>
      <c r="K6567" t="s">
        <v>17</v>
      </c>
      <c r="L6567" t="s">
        <v>10876</v>
      </c>
      <c r="M6567" t="s">
        <v>10909</v>
      </c>
      <c r="N6567" t="s">
        <v>10901</v>
      </c>
      <c r="O6567" s="59">
        <f>DATE(Grocery_Sales[[#This Row],[Order Year]],Grocery_Sales[[#This Row],[Order Month]],1)</f>
        <v>42705</v>
      </c>
      <c r="P6567" s="25" t="str">
        <f>TEXT(Grocery_Sales[[#This Row],[Edited/Cleaned Order Date]],"mmm")</f>
        <v>Dec</v>
      </c>
    </row>
    <row r="6568" spans="1:16" x14ac:dyDescent="0.35">
      <c r="A6568" t="s">
        <v>6687</v>
      </c>
      <c r="B6568" t="s">
        <v>31</v>
      </c>
      <c r="C6568" t="s">
        <v>13</v>
      </c>
      <c r="D6568" t="s">
        <v>195</v>
      </c>
      <c r="E6568" t="s">
        <v>128</v>
      </c>
      <c r="F6568" t="s">
        <v>10350</v>
      </c>
      <c r="G6568" t="s">
        <v>76</v>
      </c>
      <c r="H6568">
        <v>2060</v>
      </c>
      <c r="I6568">
        <v>0.11</v>
      </c>
      <c r="J6568">
        <v>309</v>
      </c>
      <c r="K6568" t="s">
        <v>17</v>
      </c>
      <c r="L6568" t="s">
        <v>10880</v>
      </c>
      <c r="M6568" t="s">
        <v>10904</v>
      </c>
      <c r="N6568" t="s">
        <v>10901</v>
      </c>
      <c r="O6568" s="59">
        <f>DATE(Grocery_Sales[[#This Row],[Order Year]],Grocery_Sales[[#This Row],[Order Month]],1)</f>
        <v>42614</v>
      </c>
      <c r="P6568" s="25" t="str">
        <f>TEXT(Grocery_Sales[[#This Row],[Edited/Cleaned Order Date]],"mmm")</f>
        <v>Sep</v>
      </c>
    </row>
    <row r="6569" spans="1:16" x14ac:dyDescent="0.35">
      <c r="A6569" t="s">
        <v>6688</v>
      </c>
      <c r="B6569" t="s">
        <v>106</v>
      </c>
      <c r="C6569" t="s">
        <v>20</v>
      </c>
      <c r="D6569" t="s">
        <v>91</v>
      </c>
      <c r="E6569" t="s">
        <v>128</v>
      </c>
      <c r="F6569" s="24">
        <v>42075</v>
      </c>
      <c r="G6569" t="s">
        <v>76</v>
      </c>
      <c r="H6569">
        <v>1444</v>
      </c>
      <c r="I6569">
        <v>0.28999999999999998</v>
      </c>
      <c r="J6569">
        <v>202.16</v>
      </c>
      <c r="K6569" t="s">
        <v>17</v>
      </c>
      <c r="L6569" t="s">
        <v>10876</v>
      </c>
      <c r="M6569" t="s">
        <v>10883</v>
      </c>
      <c r="N6569" t="s">
        <v>10897</v>
      </c>
      <c r="O6569" s="59">
        <f>DATE(Grocery_Sales[[#This Row],[Order Year]],Grocery_Sales[[#This Row],[Order Month]],1)</f>
        <v>42339</v>
      </c>
      <c r="P6569" s="25" t="str">
        <f>TEXT(Grocery_Sales[[#This Row],[Edited/Cleaned Order Date]],"mmm")</f>
        <v>Dec</v>
      </c>
    </row>
    <row r="6570" spans="1:16" x14ac:dyDescent="0.35">
      <c r="A6570" t="s">
        <v>6689</v>
      </c>
      <c r="B6570" t="s">
        <v>191</v>
      </c>
      <c r="C6570" t="s">
        <v>63</v>
      </c>
      <c r="D6570" t="s">
        <v>87</v>
      </c>
      <c r="E6570" t="s">
        <v>22</v>
      </c>
      <c r="F6570" t="s">
        <v>10350</v>
      </c>
      <c r="G6570" t="s">
        <v>76</v>
      </c>
      <c r="H6570">
        <v>643</v>
      </c>
      <c r="I6570">
        <v>0.18</v>
      </c>
      <c r="J6570">
        <v>122.17</v>
      </c>
      <c r="K6570" t="s">
        <v>17</v>
      </c>
      <c r="L6570" t="s">
        <v>10880</v>
      </c>
      <c r="M6570" t="s">
        <v>10904</v>
      </c>
      <c r="N6570" t="s">
        <v>10901</v>
      </c>
      <c r="O6570" s="59">
        <f>DATE(Grocery_Sales[[#This Row],[Order Year]],Grocery_Sales[[#This Row],[Order Month]],1)</f>
        <v>42614</v>
      </c>
      <c r="P6570" s="25" t="str">
        <f>TEXT(Grocery_Sales[[#This Row],[Edited/Cleaned Order Date]],"mmm")</f>
        <v>Sep</v>
      </c>
    </row>
    <row r="6571" spans="1:16" x14ac:dyDescent="0.35">
      <c r="A6571" t="s">
        <v>6690</v>
      </c>
      <c r="B6571" t="s">
        <v>234</v>
      </c>
      <c r="C6571" t="s">
        <v>26</v>
      </c>
      <c r="D6571" t="s">
        <v>201</v>
      </c>
      <c r="E6571" t="s">
        <v>104</v>
      </c>
      <c r="F6571" s="24">
        <v>42283</v>
      </c>
      <c r="G6571" t="s">
        <v>76</v>
      </c>
      <c r="H6571">
        <v>829</v>
      </c>
      <c r="I6571">
        <v>0.22</v>
      </c>
      <c r="J6571">
        <v>157.51</v>
      </c>
      <c r="K6571" t="s">
        <v>17</v>
      </c>
      <c r="L6571" t="s">
        <v>10873</v>
      </c>
      <c r="M6571" t="s">
        <v>10874</v>
      </c>
      <c r="N6571" t="s">
        <v>10897</v>
      </c>
      <c r="O6571" s="59">
        <f>DATE(Grocery_Sales[[#This Row],[Order Year]],Grocery_Sales[[#This Row],[Order Month]],1)</f>
        <v>42156</v>
      </c>
      <c r="P6571" s="25" t="str">
        <f>TEXT(Grocery_Sales[[#This Row],[Edited/Cleaned Order Date]],"mmm")</f>
        <v>Jun</v>
      </c>
    </row>
    <row r="6572" spans="1:16" x14ac:dyDescent="0.35">
      <c r="A6572" t="s">
        <v>6691</v>
      </c>
      <c r="B6572" t="s">
        <v>31</v>
      </c>
      <c r="C6572" t="s">
        <v>32</v>
      </c>
      <c r="D6572" t="s">
        <v>97</v>
      </c>
      <c r="E6572" t="s">
        <v>166</v>
      </c>
      <c r="F6572" s="24">
        <v>43381</v>
      </c>
      <c r="G6572" t="s">
        <v>76</v>
      </c>
      <c r="H6572">
        <v>1284</v>
      </c>
      <c r="I6572">
        <v>0.11</v>
      </c>
      <c r="J6572">
        <v>205.44</v>
      </c>
      <c r="K6572" t="s">
        <v>17</v>
      </c>
      <c r="L6572" t="s">
        <v>10889</v>
      </c>
      <c r="M6572" t="s">
        <v>10874</v>
      </c>
      <c r="N6572" t="s">
        <v>10910</v>
      </c>
      <c r="O6572" s="59">
        <f>DATE(Grocery_Sales[[#This Row],[Order Year]],Grocery_Sales[[#This Row],[Order Month]],1)</f>
        <v>43313</v>
      </c>
      <c r="P6572" s="25" t="str">
        <f>TEXT(Grocery_Sales[[#This Row],[Edited/Cleaned Order Date]],"mmm")</f>
        <v>Aug</v>
      </c>
    </row>
    <row r="6573" spans="1:16" x14ac:dyDescent="0.35">
      <c r="A6573" t="s">
        <v>6692</v>
      </c>
      <c r="B6573" t="s">
        <v>86</v>
      </c>
      <c r="C6573" t="s">
        <v>26</v>
      </c>
      <c r="D6573" t="s">
        <v>37</v>
      </c>
      <c r="E6573" t="s">
        <v>28</v>
      </c>
      <c r="F6573" t="s">
        <v>10788</v>
      </c>
      <c r="G6573" t="s">
        <v>76</v>
      </c>
      <c r="H6573">
        <v>824</v>
      </c>
      <c r="I6573">
        <v>0.3</v>
      </c>
      <c r="J6573">
        <v>321.36</v>
      </c>
      <c r="K6573" t="s">
        <v>17</v>
      </c>
      <c r="L6573" t="s">
        <v>10881</v>
      </c>
      <c r="M6573" t="s">
        <v>10902</v>
      </c>
      <c r="N6573" t="s">
        <v>10899</v>
      </c>
      <c r="O6573" s="59">
        <f>DATE(Grocery_Sales[[#This Row],[Order Year]],Grocery_Sales[[#This Row],[Order Month]],1)</f>
        <v>43101</v>
      </c>
      <c r="P6573" s="25" t="str">
        <f>TEXT(Grocery_Sales[[#This Row],[Edited/Cleaned Order Date]],"mmm")</f>
        <v>Jan</v>
      </c>
    </row>
    <row r="6574" spans="1:16" x14ac:dyDescent="0.35">
      <c r="A6574" t="s">
        <v>6693</v>
      </c>
      <c r="B6574" t="s">
        <v>67</v>
      </c>
      <c r="C6574" t="s">
        <v>49</v>
      </c>
      <c r="D6574" t="s">
        <v>54</v>
      </c>
      <c r="E6574" t="s">
        <v>22</v>
      </c>
      <c r="F6574" s="24">
        <v>42654</v>
      </c>
      <c r="G6574" t="s">
        <v>76</v>
      </c>
      <c r="H6574">
        <v>1587</v>
      </c>
      <c r="I6574">
        <v>0.15</v>
      </c>
      <c r="J6574">
        <v>491.97</v>
      </c>
      <c r="K6574" t="s">
        <v>17</v>
      </c>
      <c r="L6574" t="s">
        <v>10872</v>
      </c>
      <c r="M6574" t="s">
        <v>10874</v>
      </c>
      <c r="N6574" t="s">
        <v>10896</v>
      </c>
      <c r="O6574" s="59">
        <f>DATE(Grocery_Sales[[#This Row],[Order Year]],Grocery_Sales[[#This Row],[Order Month]],1)</f>
        <v>42675</v>
      </c>
      <c r="P6574" s="25" t="str">
        <f>TEXT(Grocery_Sales[[#This Row],[Edited/Cleaned Order Date]],"mmm")</f>
        <v>Nov</v>
      </c>
    </row>
    <row r="6575" spans="1:16" x14ac:dyDescent="0.35">
      <c r="A6575" t="s">
        <v>6694</v>
      </c>
      <c r="B6575" t="s">
        <v>169</v>
      </c>
      <c r="C6575" t="s">
        <v>13</v>
      </c>
      <c r="D6575" t="s">
        <v>79</v>
      </c>
      <c r="E6575" t="s">
        <v>55</v>
      </c>
      <c r="F6575" t="s">
        <v>10346</v>
      </c>
      <c r="G6575" t="s">
        <v>76</v>
      </c>
      <c r="H6575">
        <v>754</v>
      </c>
      <c r="I6575">
        <v>0.31</v>
      </c>
      <c r="J6575">
        <v>196.04</v>
      </c>
      <c r="K6575" t="s">
        <v>17</v>
      </c>
      <c r="L6575" t="s">
        <v>10872</v>
      </c>
      <c r="M6575" t="s">
        <v>10912</v>
      </c>
      <c r="N6575" t="s">
        <v>10903</v>
      </c>
      <c r="O6575" s="59">
        <f>DATE(Grocery_Sales[[#This Row],[Order Year]],Grocery_Sales[[#This Row],[Order Month]],1)</f>
        <v>42309</v>
      </c>
      <c r="P6575" s="25" t="str">
        <f>TEXT(Grocery_Sales[[#This Row],[Edited/Cleaned Order Date]],"mmm")</f>
        <v>Nov</v>
      </c>
    </row>
    <row r="6576" spans="1:16" x14ac:dyDescent="0.35">
      <c r="A6576" t="s">
        <v>6695</v>
      </c>
      <c r="B6576" t="s">
        <v>263</v>
      </c>
      <c r="C6576" t="s">
        <v>32</v>
      </c>
      <c r="D6576" t="s">
        <v>97</v>
      </c>
      <c r="E6576" t="s">
        <v>88</v>
      </c>
      <c r="F6576" t="s">
        <v>10788</v>
      </c>
      <c r="G6576" t="s">
        <v>76</v>
      </c>
      <c r="H6576">
        <v>1545</v>
      </c>
      <c r="I6576">
        <v>0.24</v>
      </c>
      <c r="J6576">
        <v>401.7</v>
      </c>
      <c r="K6576" t="s">
        <v>17</v>
      </c>
      <c r="L6576" t="s">
        <v>10881</v>
      </c>
      <c r="M6576" t="s">
        <v>10902</v>
      </c>
      <c r="N6576" t="s">
        <v>10899</v>
      </c>
      <c r="O6576" s="59">
        <f>DATE(Grocery_Sales[[#This Row],[Order Year]],Grocery_Sales[[#This Row],[Order Month]],1)</f>
        <v>43101</v>
      </c>
      <c r="P6576" s="25" t="str">
        <f>TEXT(Grocery_Sales[[#This Row],[Edited/Cleaned Order Date]],"mmm")</f>
        <v>Jan</v>
      </c>
    </row>
    <row r="6577" spans="1:16" x14ac:dyDescent="0.35">
      <c r="A6577" t="s">
        <v>6696</v>
      </c>
      <c r="B6577" t="s">
        <v>197</v>
      </c>
      <c r="C6577" t="s">
        <v>20</v>
      </c>
      <c r="D6577" t="s">
        <v>91</v>
      </c>
      <c r="E6577" t="s">
        <v>104</v>
      </c>
      <c r="F6577" t="s">
        <v>10788</v>
      </c>
      <c r="G6577" t="s">
        <v>76</v>
      </c>
      <c r="H6577">
        <v>2237</v>
      </c>
      <c r="I6577">
        <v>0.32</v>
      </c>
      <c r="J6577">
        <v>603.99</v>
      </c>
      <c r="K6577" t="s">
        <v>17</v>
      </c>
      <c r="L6577" t="s">
        <v>10881</v>
      </c>
      <c r="M6577" t="s">
        <v>10902</v>
      </c>
      <c r="N6577" t="s">
        <v>10899</v>
      </c>
      <c r="O6577" s="59">
        <f>DATE(Grocery_Sales[[#This Row],[Order Year]],Grocery_Sales[[#This Row],[Order Month]],1)</f>
        <v>43101</v>
      </c>
      <c r="P6577" s="25" t="str">
        <f>TEXT(Grocery_Sales[[#This Row],[Edited/Cleaned Order Date]],"mmm")</f>
        <v>Jan</v>
      </c>
    </row>
    <row r="6578" spans="1:16" x14ac:dyDescent="0.35">
      <c r="A6578" t="s">
        <v>6697</v>
      </c>
      <c r="B6578" t="s">
        <v>108</v>
      </c>
      <c r="C6578" t="s">
        <v>26</v>
      </c>
      <c r="D6578" t="s">
        <v>201</v>
      </c>
      <c r="E6578" t="s">
        <v>166</v>
      </c>
      <c r="F6578" s="24">
        <v>43080</v>
      </c>
      <c r="G6578" t="s">
        <v>76</v>
      </c>
      <c r="H6578">
        <v>1440</v>
      </c>
      <c r="I6578">
        <v>0.11</v>
      </c>
      <c r="J6578">
        <v>115.2</v>
      </c>
      <c r="K6578" t="s">
        <v>17</v>
      </c>
      <c r="L6578" t="s">
        <v>10872</v>
      </c>
      <c r="M6578" t="s">
        <v>10876</v>
      </c>
      <c r="N6578" t="s">
        <v>10895</v>
      </c>
      <c r="O6578" s="59">
        <f>DATE(Grocery_Sales[[#This Row],[Order Year]],Grocery_Sales[[#This Row],[Order Month]],1)</f>
        <v>43040</v>
      </c>
      <c r="P6578" s="25" t="str">
        <f>TEXT(Grocery_Sales[[#This Row],[Edited/Cleaned Order Date]],"mmm")</f>
        <v>Nov</v>
      </c>
    </row>
    <row r="6579" spans="1:16" x14ac:dyDescent="0.35">
      <c r="A6579" t="s">
        <v>6698</v>
      </c>
      <c r="B6579" t="s">
        <v>135</v>
      </c>
      <c r="C6579" t="s">
        <v>26</v>
      </c>
      <c r="D6579" t="s">
        <v>37</v>
      </c>
      <c r="E6579" t="s">
        <v>34</v>
      </c>
      <c r="F6579" s="24">
        <v>42623</v>
      </c>
      <c r="G6579" t="s">
        <v>76</v>
      </c>
      <c r="H6579">
        <v>789</v>
      </c>
      <c r="I6579">
        <v>0.27</v>
      </c>
      <c r="J6579">
        <v>63.12</v>
      </c>
      <c r="K6579" t="s">
        <v>17</v>
      </c>
      <c r="L6579" t="s">
        <v>10874</v>
      </c>
      <c r="M6579" t="s">
        <v>10882</v>
      </c>
      <c r="N6579" t="s">
        <v>10896</v>
      </c>
      <c r="O6579" s="59">
        <f>DATE(Grocery_Sales[[#This Row],[Order Year]],Grocery_Sales[[#This Row],[Order Month]],1)</f>
        <v>42644</v>
      </c>
      <c r="P6579" s="25" t="str">
        <f>TEXT(Grocery_Sales[[#This Row],[Edited/Cleaned Order Date]],"mmm")</f>
        <v>Oct</v>
      </c>
    </row>
    <row r="6580" spans="1:16" x14ac:dyDescent="0.35">
      <c r="A6580" t="s">
        <v>6699</v>
      </c>
      <c r="B6580" t="s">
        <v>45</v>
      </c>
      <c r="C6580" t="s">
        <v>26</v>
      </c>
      <c r="D6580" t="s">
        <v>201</v>
      </c>
      <c r="E6580" t="s">
        <v>22</v>
      </c>
      <c r="F6580" t="s">
        <v>10511</v>
      </c>
      <c r="G6580" t="s">
        <v>76</v>
      </c>
      <c r="H6580">
        <v>1293</v>
      </c>
      <c r="I6580">
        <v>0.14000000000000001</v>
      </c>
      <c r="J6580">
        <v>387.9</v>
      </c>
      <c r="K6580" t="s">
        <v>17</v>
      </c>
      <c r="L6580" t="s">
        <v>10872</v>
      </c>
      <c r="M6580" t="s">
        <v>10921</v>
      </c>
      <c r="N6580" t="s">
        <v>10907</v>
      </c>
      <c r="O6580" s="59">
        <f>DATE(Grocery_Sales[[#This Row],[Order Year]],Grocery_Sales[[#This Row],[Order Month]],1)</f>
        <v>43040</v>
      </c>
      <c r="P6580" s="25" t="str">
        <f>TEXT(Grocery_Sales[[#This Row],[Edited/Cleaned Order Date]],"mmm")</f>
        <v>Nov</v>
      </c>
    </row>
    <row r="6581" spans="1:16" x14ac:dyDescent="0.35">
      <c r="A6581" t="s">
        <v>6700</v>
      </c>
      <c r="B6581" t="s">
        <v>106</v>
      </c>
      <c r="C6581" t="s">
        <v>20</v>
      </c>
      <c r="D6581" t="s">
        <v>21</v>
      </c>
      <c r="E6581" t="s">
        <v>84</v>
      </c>
      <c r="F6581" s="24">
        <v>43106</v>
      </c>
      <c r="G6581" t="s">
        <v>76</v>
      </c>
      <c r="H6581">
        <v>557</v>
      </c>
      <c r="I6581">
        <v>0.16</v>
      </c>
      <c r="J6581">
        <v>55.7</v>
      </c>
      <c r="K6581" t="s">
        <v>17</v>
      </c>
      <c r="L6581" t="s">
        <v>10873</v>
      </c>
      <c r="M6581" t="s">
        <v>10891</v>
      </c>
      <c r="N6581" t="s">
        <v>10910</v>
      </c>
      <c r="O6581" s="59">
        <f>DATE(Grocery_Sales[[#This Row],[Order Year]],Grocery_Sales[[#This Row],[Order Month]],1)</f>
        <v>43252</v>
      </c>
      <c r="P6581" s="25" t="str">
        <f>TEXT(Grocery_Sales[[#This Row],[Edited/Cleaned Order Date]],"mmm")</f>
        <v>Jun</v>
      </c>
    </row>
    <row r="6582" spans="1:16" x14ac:dyDescent="0.35">
      <c r="A6582" t="s">
        <v>6701</v>
      </c>
      <c r="B6582" t="s">
        <v>139</v>
      </c>
      <c r="C6582" t="s">
        <v>58</v>
      </c>
      <c r="D6582" t="s">
        <v>68</v>
      </c>
      <c r="E6582" t="s">
        <v>123</v>
      </c>
      <c r="F6582" t="s">
        <v>10492</v>
      </c>
      <c r="G6582" t="s">
        <v>76</v>
      </c>
      <c r="H6582">
        <v>2157</v>
      </c>
      <c r="I6582">
        <v>0.26</v>
      </c>
      <c r="J6582">
        <v>474.54</v>
      </c>
      <c r="K6582" t="s">
        <v>17</v>
      </c>
      <c r="L6582" t="s">
        <v>10876</v>
      </c>
      <c r="M6582" t="s">
        <v>10918</v>
      </c>
      <c r="N6582" t="s">
        <v>10901</v>
      </c>
      <c r="O6582" s="59">
        <f>DATE(Grocery_Sales[[#This Row],[Order Year]],Grocery_Sales[[#This Row],[Order Month]],1)</f>
        <v>42705</v>
      </c>
      <c r="P6582" s="25" t="str">
        <f>TEXT(Grocery_Sales[[#This Row],[Edited/Cleaned Order Date]],"mmm")</f>
        <v>Dec</v>
      </c>
    </row>
    <row r="6583" spans="1:16" x14ac:dyDescent="0.35">
      <c r="A6583" t="s">
        <v>6702</v>
      </c>
      <c r="B6583" t="s">
        <v>102</v>
      </c>
      <c r="C6583" t="s">
        <v>58</v>
      </c>
      <c r="D6583" t="s">
        <v>68</v>
      </c>
      <c r="E6583" t="s">
        <v>47</v>
      </c>
      <c r="F6583" s="24">
        <v>43080</v>
      </c>
      <c r="G6583" t="s">
        <v>76</v>
      </c>
      <c r="H6583">
        <v>2004</v>
      </c>
      <c r="I6583">
        <v>0.19</v>
      </c>
      <c r="J6583">
        <v>801.6</v>
      </c>
      <c r="K6583" t="s">
        <v>17</v>
      </c>
      <c r="L6583" t="s">
        <v>10872</v>
      </c>
      <c r="M6583" t="s">
        <v>10876</v>
      </c>
      <c r="N6583" t="s">
        <v>10895</v>
      </c>
      <c r="O6583" s="59">
        <f>DATE(Grocery_Sales[[#This Row],[Order Year]],Grocery_Sales[[#This Row],[Order Month]],1)</f>
        <v>43040</v>
      </c>
      <c r="P6583" s="25" t="str">
        <f>TEXT(Grocery_Sales[[#This Row],[Edited/Cleaned Order Date]],"mmm")</f>
        <v>Nov</v>
      </c>
    </row>
    <row r="6584" spans="1:16" x14ac:dyDescent="0.35">
      <c r="A6584" t="s">
        <v>6703</v>
      </c>
      <c r="B6584" t="s">
        <v>125</v>
      </c>
      <c r="C6584" t="s">
        <v>20</v>
      </c>
      <c r="D6584" t="s">
        <v>91</v>
      </c>
      <c r="E6584" t="s">
        <v>123</v>
      </c>
      <c r="F6584" s="24">
        <v>42623</v>
      </c>
      <c r="G6584" t="s">
        <v>76</v>
      </c>
      <c r="H6584">
        <v>1179</v>
      </c>
      <c r="I6584">
        <v>0.3</v>
      </c>
      <c r="J6584">
        <v>448.02</v>
      </c>
      <c r="K6584" t="s">
        <v>17</v>
      </c>
      <c r="L6584" t="s">
        <v>10874</v>
      </c>
      <c r="M6584" t="s">
        <v>10882</v>
      </c>
      <c r="N6584" t="s">
        <v>10896</v>
      </c>
      <c r="O6584" s="59">
        <f>DATE(Grocery_Sales[[#This Row],[Order Year]],Grocery_Sales[[#This Row],[Order Month]],1)</f>
        <v>42644</v>
      </c>
      <c r="P6584" s="25" t="str">
        <f>TEXT(Grocery_Sales[[#This Row],[Edited/Cleaned Order Date]],"mmm")</f>
        <v>Oct</v>
      </c>
    </row>
    <row r="6585" spans="1:16" x14ac:dyDescent="0.35">
      <c r="A6585" t="s">
        <v>6704</v>
      </c>
      <c r="B6585" t="s">
        <v>67</v>
      </c>
      <c r="C6585" t="s">
        <v>13</v>
      </c>
      <c r="D6585" t="s">
        <v>14</v>
      </c>
      <c r="E6585" t="s">
        <v>84</v>
      </c>
      <c r="F6585" s="24">
        <v>42923</v>
      </c>
      <c r="G6585" t="s">
        <v>76</v>
      </c>
      <c r="H6585">
        <v>1684</v>
      </c>
      <c r="I6585">
        <v>0.11</v>
      </c>
      <c r="J6585">
        <v>336.8</v>
      </c>
      <c r="K6585" t="s">
        <v>17</v>
      </c>
      <c r="L6585" t="s">
        <v>10890</v>
      </c>
      <c r="M6585" t="s">
        <v>10890</v>
      </c>
      <c r="N6585" t="s">
        <v>10895</v>
      </c>
      <c r="O6585" s="59">
        <f>DATE(Grocery_Sales[[#This Row],[Order Year]],Grocery_Sales[[#This Row],[Order Month]],1)</f>
        <v>42917</v>
      </c>
      <c r="P6585" s="25" t="str">
        <f>TEXT(Grocery_Sales[[#This Row],[Edited/Cleaned Order Date]],"mmm")</f>
        <v>Jul</v>
      </c>
    </row>
    <row r="6586" spans="1:16" x14ac:dyDescent="0.35">
      <c r="A6586" t="s">
        <v>6705</v>
      </c>
      <c r="B6586" t="s">
        <v>137</v>
      </c>
      <c r="C6586" t="s">
        <v>49</v>
      </c>
      <c r="D6586" t="s">
        <v>205</v>
      </c>
      <c r="E6586" t="s">
        <v>34</v>
      </c>
      <c r="F6586" t="s">
        <v>10284</v>
      </c>
      <c r="G6586" t="s">
        <v>76</v>
      </c>
      <c r="H6586">
        <v>2351</v>
      </c>
      <c r="I6586">
        <v>0.32</v>
      </c>
      <c r="J6586">
        <v>658.28</v>
      </c>
      <c r="K6586" t="s">
        <v>17</v>
      </c>
      <c r="L6586" t="s">
        <v>10878</v>
      </c>
      <c r="M6586" t="s">
        <v>10904</v>
      </c>
      <c r="N6586" t="s">
        <v>10907</v>
      </c>
      <c r="O6586" s="59">
        <f>DATE(Grocery_Sales[[#This Row],[Order Year]],Grocery_Sales[[#This Row],[Order Month]],1)</f>
        <v>42948</v>
      </c>
      <c r="P6586" s="25" t="str">
        <f>TEXT(Grocery_Sales[[#This Row],[Edited/Cleaned Order Date]],"mmm")</f>
        <v>Aug</v>
      </c>
    </row>
    <row r="6587" spans="1:16" x14ac:dyDescent="0.35">
      <c r="A6587" t="s">
        <v>6706</v>
      </c>
      <c r="B6587" t="s">
        <v>108</v>
      </c>
      <c r="C6587" t="s">
        <v>63</v>
      </c>
      <c r="D6587" t="s">
        <v>64</v>
      </c>
      <c r="E6587" t="s">
        <v>163</v>
      </c>
      <c r="F6587" t="s">
        <v>10156</v>
      </c>
      <c r="G6587" t="s">
        <v>76</v>
      </c>
      <c r="H6587">
        <v>1874</v>
      </c>
      <c r="I6587">
        <v>0.24</v>
      </c>
      <c r="J6587">
        <v>262.36</v>
      </c>
      <c r="K6587" t="s">
        <v>17</v>
      </c>
      <c r="L6587" t="s">
        <v>10877</v>
      </c>
      <c r="M6587" t="s">
        <v>10918</v>
      </c>
      <c r="N6587" t="s">
        <v>10901</v>
      </c>
      <c r="O6587" s="59">
        <f>DATE(Grocery_Sales[[#This Row],[Order Year]],Grocery_Sales[[#This Row],[Order Month]],1)</f>
        <v>42491</v>
      </c>
      <c r="P6587" s="25" t="str">
        <f>TEXT(Grocery_Sales[[#This Row],[Edited/Cleaned Order Date]],"mmm")</f>
        <v>May</v>
      </c>
    </row>
    <row r="6588" spans="1:16" x14ac:dyDescent="0.35">
      <c r="A6588" t="s">
        <v>6707</v>
      </c>
      <c r="B6588" t="s">
        <v>174</v>
      </c>
      <c r="C6588" t="s">
        <v>63</v>
      </c>
      <c r="D6588" t="s">
        <v>64</v>
      </c>
      <c r="E6588" t="s">
        <v>47</v>
      </c>
      <c r="F6588" t="s">
        <v>10163</v>
      </c>
      <c r="G6588" t="s">
        <v>76</v>
      </c>
      <c r="H6588">
        <v>2446</v>
      </c>
      <c r="I6588">
        <v>0.34</v>
      </c>
      <c r="J6588">
        <v>1027.32</v>
      </c>
      <c r="K6588" t="s">
        <v>17</v>
      </c>
      <c r="L6588" t="s">
        <v>10872</v>
      </c>
      <c r="M6588" t="s">
        <v>10921</v>
      </c>
      <c r="N6588" t="s">
        <v>10901</v>
      </c>
      <c r="O6588" s="59">
        <f>DATE(Grocery_Sales[[#This Row],[Order Year]],Grocery_Sales[[#This Row],[Order Month]],1)</f>
        <v>42675</v>
      </c>
      <c r="P6588" s="25" t="str">
        <f>TEXT(Grocery_Sales[[#This Row],[Edited/Cleaned Order Date]],"mmm")</f>
        <v>Nov</v>
      </c>
    </row>
    <row r="6589" spans="1:16" x14ac:dyDescent="0.35">
      <c r="A6589" t="s">
        <v>6708</v>
      </c>
      <c r="B6589" t="s">
        <v>67</v>
      </c>
      <c r="C6589" t="s">
        <v>58</v>
      </c>
      <c r="D6589" t="s">
        <v>59</v>
      </c>
      <c r="E6589" t="s">
        <v>72</v>
      </c>
      <c r="F6589" s="24">
        <v>42743</v>
      </c>
      <c r="G6589" t="s">
        <v>76</v>
      </c>
      <c r="H6589">
        <v>1114</v>
      </c>
      <c r="I6589">
        <v>0.28000000000000003</v>
      </c>
      <c r="J6589">
        <v>200.52</v>
      </c>
      <c r="K6589" t="s">
        <v>17</v>
      </c>
      <c r="L6589" t="s">
        <v>10889</v>
      </c>
      <c r="M6589" t="s">
        <v>10891</v>
      </c>
      <c r="N6589" t="s">
        <v>10895</v>
      </c>
      <c r="O6589" s="59">
        <f>DATE(Grocery_Sales[[#This Row],[Order Year]],Grocery_Sales[[#This Row],[Order Month]],1)</f>
        <v>42948</v>
      </c>
      <c r="P6589" s="25" t="str">
        <f>TEXT(Grocery_Sales[[#This Row],[Edited/Cleaned Order Date]],"mmm")</f>
        <v>Aug</v>
      </c>
    </row>
    <row r="6590" spans="1:16" x14ac:dyDescent="0.35">
      <c r="A6590" t="s">
        <v>6709</v>
      </c>
      <c r="B6590" t="s">
        <v>114</v>
      </c>
      <c r="C6590" t="s">
        <v>63</v>
      </c>
      <c r="D6590" t="s">
        <v>75</v>
      </c>
      <c r="E6590" t="s">
        <v>140</v>
      </c>
      <c r="F6590" t="s">
        <v>10161</v>
      </c>
      <c r="G6590" t="s">
        <v>76</v>
      </c>
      <c r="H6590">
        <v>1181</v>
      </c>
      <c r="I6590">
        <v>0.27</v>
      </c>
      <c r="J6590">
        <v>401.54</v>
      </c>
      <c r="K6590" t="s">
        <v>17</v>
      </c>
      <c r="L6590" t="s">
        <v>10880</v>
      </c>
      <c r="M6590" t="s">
        <v>10915</v>
      </c>
      <c r="N6590" t="s">
        <v>10903</v>
      </c>
      <c r="O6590" s="59">
        <f>DATE(Grocery_Sales[[#This Row],[Order Year]],Grocery_Sales[[#This Row],[Order Month]],1)</f>
        <v>42248</v>
      </c>
      <c r="P6590" s="25" t="str">
        <f>TEXT(Grocery_Sales[[#This Row],[Edited/Cleaned Order Date]],"mmm")</f>
        <v>Sep</v>
      </c>
    </row>
    <row r="6591" spans="1:16" x14ac:dyDescent="0.35">
      <c r="A6591" t="s">
        <v>6710</v>
      </c>
      <c r="B6591" t="s">
        <v>36</v>
      </c>
      <c r="C6591" t="s">
        <v>26</v>
      </c>
      <c r="D6591" t="s">
        <v>201</v>
      </c>
      <c r="E6591" t="s">
        <v>43</v>
      </c>
      <c r="F6591" s="24">
        <v>42864</v>
      </c>
      <c r="G6591" t="s">
        <v>76</v>
      </c>
      <c r="H6591">
        <v>1254</v>
      </c>
      <c r="I6591">
        <v>0.33</v>
      </c>
      <c r="J6591">
        <v>551.76</v>
      </c>
      <c r="K6591" t="s">
        <v>17</v>
      </c>
      <c r="L6591" t="s">
        <v>10882</v>
      </c>
      <c r="M6591" t="s">
        <v>10888</v>
      </c>
      <c r="N6591" t="s">
        <v>10895</v>
      </c>
      <c r="O6591" s="59">
        <f>DATE(Grocery_Sales[[#This Row],[Order Year]],Grocery_Sales[[#This Row],[Order Month]],1)</f>
        <v>42979</v>
      </c>
      <c r="P6591" s="25" t="str">
        <f>TEXT(Grocery_Sales[[#This Row],[Edited/Cleaned Order Date]],"mmm")</f>
        <v>Sep</v>
      </c>
    </row>
    <row r="6592" spans="1:16" x14ac:dyDescent="0.35">
      <c r="A6592" t="s">
        <v>6711</v>
      </c>
      <c r="B6592" t="s">
        <v>74</v>
      </c>
      <c r="C6592" t="s">
        <v>58</v>
      </c>
      <c r="D6592" t="s">
        <v>112</v>
      </c>
      <c r="E6592" t="s">
        <v>34</v>
      </c>
      <c r="F6592" t="s">
        <v>10789</v>
      </c>
      <c r="G6592" t="s">
        <v>76</v>
      </c>
      <c r="H6592">
        <v>656</v>
      </c>
      <c r="I6592">
        <v>0.33</v>
      </c>
      <c r="J6592">
        <v>255.84</v>
      </c>
      <c r="K6592" t="s">
        <v>17</v>
      </c>
      <c r="L6592" t="s">
        <v>10877</v>
      </c>
      <c r="M6592" t="s">
        <v>10911</v>
      </c>
      <c r="N6592" t="s">
        <v>10903</v>
      </c>
      <c r="O6592" s="59">
        <f>DATE(Grocery_Sales[[#This Row],[Order Year]],Grocery_Sales[[#This Row],[Order Month]],1)</f>
        <v>42125</v>
      </c>
      <c r="P6592" s="25" t="str">
        <f>TEXT(Grocery_Sales[[#This Row],[Edited/Cleaned Order Date]],"mmm")</f>
        <v>May</v>
      </c>
    </row>
    <row r="6593" spans="1:16" x14ac:dyDescent="0.35">
      <c r="A6593" t="s">
        <v>6712</v>
      </c>
      <c r="B6593" t="s">
        <v>25</v>
      </c>
      <c r="C6593" t="s">
        <v>13</v>
      </c>
      <c r="D6593" t="s">
        <v>14</v>
      </c>
      <c r="E6593" t="s">
        <v>22</v>
      </c>
      <c r="F6593" t="s">
        <v>10540</v>
      </c>
      <c r="G6593" t="s">
        <v>76</v>
      </c>
      <c r="H6593">
        <v>1892</v>
      </c>
      <c r="I6593">
        <v>0.2</v>
      </c>
      <c r="J6593">
        <v>832.48</v>
      </c>
      <c r="K6593" t="s">
        <v>17</v>
      </c>
      <c r="L6593" t="s">
        <v>10872</v>
      </c>
      <c r="M6593" t="s">
        <v>10904</v>
      </c>
      <c r="N6593" t="s">
        <v>10907</v>
      </c>
      <c r="O6593" s="59">
        <f>DATE(Grocery_Sales[[#This Row],[Order Year]],Grocery_Sales[[#This Row],[Order Month]],1)</f>
        <v>43040</v>
      </c>
      <c r="P6593" s="25" t="str">
        <f>TEXT(Grocery_Sales[[#This Row],[Edited/Cleaned Order Date]],"mmm")</f>
        <v>Nov</v>
      </c>
    </row>
    <row r="6594" spans="1:16" x14ac:dyDescent="0.35">
      <c r="A6594" t="s">
        <v>6713</v>
      </c>
      <c r="B6594" t="s">
        <v>42</v>
      </c>
      <c r="C6594" t="s">
        <v>13</v>
      </c>
      <c r="D6594" t="s">
        <v>79</v>
      </c>
      <c r="E6594" t="s">
        <v>47</v>
      </c>
      <c r="F6594" t="s">
        <v>10241</v>
      </c>
      <c r="G6594" t="s">
        <v>76</v>
      </c>
      <c r="H6594">
        <v>2155</v>
      </c>
      <c r="I6594">
        <v>0.21</v>
      </c>
      <c r="J6594">
        <v>926.65</v>
      </c>
      <c r="K6594" t="s">
        <v>17</v>
      </c>
      <c r="L6594" t="s">
        <v>10881</v>
      </c>
      <c r="M6594" t="s">
        <v>10900</v>
      </c>
      <c r="N6594" t="s">
        <v>10899</v>
      </c>
      <c r="O6594" s="59">
        <f>DATE(Grocery_Sales[[#This Row],[Order Year]],Grocery_Sales[[#This Row],[Order Month]],1)</f>
        <v>43101</v>
      </c>
      <c r="P6594" s="25" t="str">
        <f>TEXT(Grocery_Sales[[#This Row],[Edited/Cleaned Order Date]],"mmm")</f>
        <v>Jan</v>
      </c>
    </row>
    <row r="6595" spans="1:16" x14ac:dyDescent="0.35">
      <c r="A6595" t="s">
        <v>6714</v>
      </c>
      <c r="B6595" t="s">
        <v>71</v>
      </c>
      <c r="C6595" t="s">
        <v>58</v>
      </c>
      <c r="D6595" t="s">
        <v>112</v>
      </c>
      <c r="E6595" t="s">
        <v>140</v>
      </c>
      <c r="F6595" s="24">
        <v>42954</v>
      </c>
      <c r="G6595" t="s">
        <v>76</v>
      </c>
      <c r="H6595">
        <v>2306</v>
      </c>
      <c r="I6595">
        <v>0.35</v>
      </c>
      <c r="J6595">
        <v>899.34</v>
      </c>
      <c r="K6595" t="s">
        <v>17</v>
      </c>
      <c r="L6595" t="s">
        <v>10890</v>
      </c>
      <c r="M6595" t="s">
        <v>10889</v>
      </c>
      <c r="N6595" t="s">
        <v>10895</v>
      </c>
      <c r="O6595" s="59">
        <f>DATE(Grocery_Sales[[#This Row],[Order Year]],Grocery_Sales[[#This Row],[Order Month]],1)</f>
        <v>42917</v>
      </c>
      <c r="P6595" s="25" t="str">
        <f>TEXT(Grocery_Sales[[#This Row],[Edited/Cleaned Order Date]],"mmm")</f>
        <v>Jul</v>
      </c>
    </row>
    <row r="6596" spans="1:16" x14ac:dyDescent="0.35">
      <c r="A6596" t="s">
        <v>6715</v>
      </c>
      <c r="B6596" t="s">
        <v>125</v>
      </c>
      <c r="C6596" t="s">
        <v>58</v>
      </c>
      <c r="D6596" t="s">
        <v>59</v>
      </c>
      <c r="E6596" t="s">
        <v>55</v>
      </c>
      <c r="F6596" t="s">
        <v>10129</v>
      </c>
      <c r="G6596" t="s">
        <v>76</v>
      </c>
      <c r="H6596">
        <v>1692</v>
      </c>
      <c r="I6596">
        <v>0.24</v>
      </c>
      <c r="J6596">
        <v>355.32</v>
      </c>
      <c r="K6596" t="s">
        <v>17</v>
      </c>
      <c r="L6596" t="s">
        <v>10885</v>
      </c>
      <c r="M6596" t="s">
        <v>10912</v>
      </c>
      <c r="N6596" t="s">
        <v>10901</v>
      </c>
      <c r="O6596" s="59">
        <f>DATE(Grocery_Sales[[#This Row],[Order Year]],Grocery_Sales[[#This Row],[Order Month]],1)</f>
        <v>42461</v>
      </c>
      <c r="P6596" s="25" t="str">
        <f>TEXT(Grocery_Sales[[#This Row],[Edited/Cleaned Order Date]],"mmm")</f>
        <v>Apr</v>
      </c>
    </row>
    <row r="6597" spans="1:16" x14ac:dyDescent="0.35">
      <c r="A6597" t="s">
        <v>6716</v>
      </c>
      <c r="B6597" t="s">
        <v>57</v>
      </c>
      <c r="C6597" t="s">
        <v>20</v>
      </c>
      <c r="D6597" t="s">
        <v>91</v>
      </c>
      <c r="E6597" t="s">
        <v>69</v>
      </c>
      <c r="F6597" t="s">
        <v>10129</v>
      </c>
      <c r="G6597" t="s">
        <v>76</v>
      </c>
      <c r="H6597">
        <v>797</v>
      </c>
      <c r="I6597">
        <v>0.2</v>
      </c>
      <c r="J6597">
        <v>231.13</v>
      </c>
      <c r="K6597" t="s">
        <v>17</v>
      </c>
      <c r="L6597" t="s">
        <v>10885</v>
      </c>
      <c r="M6597" t="s">
        <v>10912</v>
      </c>
      <c r="N6597" t="s">
        <v>10901</v>
      </c>
      <c r="O6597" s="59">
        <f>DATE(Grocery_Sales[[#This Row],[Order Year]],Grocery_Sales[[#This Row],[Order Month]],1)</f>
        <v>42461</v>
      </c>
      <c r="P6597" s="25" t="str">
        <f>TEXT(Grocery_Sales[[#This Row],[Edited/Cleaned Order Date]],"mmm")</f>
        <v>Apr</v>
      </c>
    </row>
    <row r="6598" spans="1:16" x14ac:dyDescent="0.35">
      <c r="A6598" t="s">
        <v>6717</v>
      </c>
      <c r="B6598" t="s">
        <v>74</v>
      </c>
      <c r="C6598" t="s">
        <v>58</v>
      </c>
      <c r="D6598" t="s">
        <v>68</v>
      </c>
      <c r="E6598" t="s">
        <v>22</v>
      </c>
      <c r="F6598" t="s">
        <v>10188</v>
      </c>
      <c r="G6598" t="s">
        <v>76</v>
      </c>
      <c r="H6598">
        <v>2320</v>
      </c>
      <c r="I6598">
        <v>0.15</v>
      </c>
      <c r="J6598">
        <v>371.2</v>
      </c>
      <c r="K6598" t="s">
        <v>17</v>
      </c>
      <c r="L6598" t="s">
        <v>10876</v>
      </c>
      <c r="M6598" t="s">
        <v>10914</v>
      </c>
      <c r="N6598" t="s">
        <v>10903</v>
      </c>
      <c r="O6598" s="59">
        <f>DATE(Grocery_Sales[[#This Row],[Order Year]],Grocery_Sales[[#This Row],[Order Month]],1)</f>
        <v>42339</v>
      </c>
      <c r="P6598" s="25" t="str">
        <f>TEXT(Grocery_Sales[[#This Row],[Edited/Cleaned Order Date]],"mmm")</f>
        <v>Dec</v>
      </c>
    </row>
    <row r="6599" spans="1:16" x14ac:dyDescent="0.35">
      <c r="A6599" t="s">
        <v>6718</v>
      </c>
      <c r="B6599" t="s">
        <v>165</v>
      </c>
      <c r="C6599" t="s">
        <v>20</v>
      </c>
      <c r="D6599" t="s">
        <v>21</v>
      </c>
      <c r="E6599" t="s">
        <v>38</v>
      </c>
      <c r="F6599" s="24">
        <v>42867</v>
      </c>
      <c r="G6599" t="s">
        <v>76</v>
      </c>
      <c r="H6599">
        <v>1070</v>
      </c>
      <c r="I6599">
        <v>0.18</v>
      </c>
      <c r="J6599">
        <v>385.2</v>
      </c>
      <c r="K6599" t="s">
        <v>17</v>
      </c>
      <c r="L6599" t="s">
        <v>10876</v>
      </c>
      <c r="M6599" t="s">
        <v>10888</v>
      </c>
      <c r="N6599" t="s">
        <v>10895</v>
      </c>
      <c r="O6599" s="59">
        <f>DATE(Grocery_Sales[[#This Row],[Order Year]],Grocery_Sales[[#This Row],[Order Month]],1)</f>
        <v>43070</v>
      </c>
      <c r="P6599" s="25" t="str">
        <f>TEXT(Grocery_Sales[[#This Row],[Edited/Cleaned Order Date]],"mmm")</f>
        <v>Dec</v>
      </c>
    </row>
    <row r="6600" spans="1:16" x14ac:dyDescent="0.35">
      <c r="A6600" t="s">
        <v>6719</v>
      </c>
      <c r="B6600" t="s">
        <v>139</v>
      </c>
      <c r="C6600" t="s">
        <v>13</v>
      </c>
      <c r="D6600" t="s">
        <v>79</v>
      </c>
      <c r="E6600" t="s">
        <v>34</v>
      </c>
      <c r="F6600" t="s">
        <v>10129</v>
      </c>
      <c r="G6600" t="s">
        <v>76</v>
      </c>
      <c r="H6600">
        <v>1957</v>
      </c>
      <c r="I6600">
        <v>0.28999999999999998</v>
      </c>
      <c r="J6600">
        <v>332.69</v>
      </c>
      <c r="K6600" t="s">
        <v>17</v>
      </c>
      <c r="L6600" t="s">
        <v>10885</v>
      </c>
      <c r="M6600" t="s">
        <v>10912</v>
      </c>
      <c r="N6600" t="s">
        <v>10901</v>
      </c>
      <c r="O6600" s="59">
        <f>DATE(Grocery_Sales[[#This Row],[Order Year]],Grocery_Sales[[#This Row],[Order Month]],1)</f>
        <v>42461</v>
      </c>
      <c r="P6600" s="25" t="str">
        <f>TEXT(Grocery_Sales[[#This Row],[Edited/Cleaned Order Date]],"mmm")</f>
        <v>Apr</v>
      </c>
    </row>
    <row r="6601" spans="1:16" x14ac:dyDescent="0.35">
      <c r="A6601" t="s">
        <v>6720</v>
      </c>
      <c r="B6601" t="s">
        <v>62</v>
      </c>
      <c r="C6601" t="s">
        <v>58</v>
      </c>
      <c r="D6601" t="s">
        <v>59</v>
      </c>
      <c r="E6601" t="s">
        <v>22</v>
      </c>
      <c r="F6601" s="24">
        <v>42990</v>
      </c>
      <c r="G6601" t="s">
        <v>76</v>
      </c>
      <c r="H6601">
        <v>1176</v>
      </c>
      <c r="I6601">
        <v>0.11</v>
      </c>
      <c r="J6601">
        <v>364.56</v>
      </c>
      <c r="K6601" t="s">
        <v>17</v>
      </c>
      <c r="L6601" t="s">
        <v>10876</v>
      </c>
      <c r="M6601" t="s">
        <v>10882</v>
      </c>
      <c r="N6601" t="s">
        <v>10895</v>
      </c>
      <c r="O6601" s="59">
        <f>DATE(Grocery_Sales[[#This Row],[Order Year]],Grocery_Sales[[#This Row],[Order Month]],1)</f>
        <v>43070</v>
      </c>
      <c r="P6601" s="25" t="str">
        <f>TEXT(Grocery_Sales[[#This Row],[Edited/Cleaned Order Date]],"mmm")</f>
        <v>Dec</v>
      </c>
    </row>
    <row r="6602" spans="1:16" x14ac:dyDescent="0.35">
      <c r="A6602" t="s">
        <v>6721</v>
      </c>
      <c r="B6602" t="s">
        <v>31</v>
      </c>
      <c r="C6602" t="s">
        <v>13</v>
      </c>
      <c r="D6602" t="s">
        <v>79</v>
      </c>
      <c r="E6602" t="s">
        <v>51</v>
      </c>
      <c r="F6602" t="s">
        <v>10161</v>
      </c>
      <c r="G6602" t="s">
        <v>76</v>
      </c>
      <c r="H6602">
        <v>1945</v>
      </c>
      <c r="I6602">
        <v>0.35</v>
      </c>
      <c r="J6602">
        <v>291.75</v>
      </c>
      <c r="K6602" t="s">
        <v>17</v>
      </c>
      <c r="L6602" t="s">
        <v>10880</v>
      </c>
      <c r="M6602" t="s">
        <v>10915</v>
      </c>
      <c r="N6602" t="s">
        <v>10903</v>
      </c>
      <c r="O6602" s="59">
        <f>DATE(Grocery_Sales[[#This Row],[Order Year]],Grocery_Sales[[#This Row],[Order Month]],1)</f>
        <v>42248</v>
      </c>
      <c r="P6602" s="25" t="str">
        <f>TEXT(Grocery_Sales[[#This Row],[Edited/Cleaned Order Date]],"mmm")</f>
        <v>Sep</v>
      </c>
    </row>
    <row r="6603" spans="1:16" x14ac:dyDescent="0.35">
      <c r="A6603" t="s">
        <v>6722</v>
      </c>
      <c r="B6603" t="s">
        <v>137</v>
      </c>
      <c r="C6603" t="s">
        <v>58</v>
      </c>
      <c r="D6603" t="s">
        <v>59</v>
      </c>
      <c r="E6603" t="s">
        <v>22</v>
      </c>
      <c r="F6603" s="24">
        <v>42615</v>
      </c>
      <c r="G6603" t="s">
        <v>76</v>
      </c>
      <c r="H6603">
        <v>2387</v>
      </c>
      <c r="I6603">
        <v>0.1</v>
      </c>
      <c r="J6603">
        <v>811.58</v>
      </c>
      <c r="K6603" t="s">
        <v>17</v>
      </c>
      <c r="L6603" t="s">
        <v>10886</v>
      </c>
      <c r="M6603" t="s">
        <v>10882</v>
      </c>
      <c r="N6603" t="s">
        <v>10896</v>
      </c>
      <c r="O6603" s="59">
        <f>DATE(Grocery_Sales[[#This Row],[Order Year]],Grocery_Sales[[#This Row],[Order Month]],1)</f>
        <v>42401</v>
      </c>
      <c r="P6603" s="25" t="str">
        <f>TEXT(Grocery_Sales[[#This Row],[Edited/Cleaned Order Date]],"mmm")</f>
        <v>Feb</v>
      </c>
    </row>
    <row r="6604" spans="1:16" x14ac:dyDescent="0.35">
      <c r="A6604" t="s">
        <v>6723</v>
      </c>
      <c r="B6604" t="s">
        <v>211</v>
      </c>
      <c r="C6604" t="s">
        <v>20</v>
      </c>
      <c r="D6604" t="s">
        <v>21</v>
      </c>
      <c r="E6604" t="s">
        <v>47</v>
      </c>
      <c r="F6604" t="s">
        <v>10318</v>
      </c>
      <c r="G6604" t="s">
        <v>76</v>
      </c>
      <c r="H6604">
        <v>599</v>
      </c>
      <c r="I6604">
        <v>0.12</v>
      </c>
      <c r="J6604">
        <v>113.81</v>
      </c>
      <c r="K6604" t="s">
        <v>17</v>
      </c>
      <c r="L6604" t="s">
        <v>10876</v>
      </c>
      <c r="M6604" t="s">
        <v>10920</v>
      </c>
      <c r="N6604" t="s">
        <v>10899</v>
      </c>
      <c r="O6604" s="59">
        <f>DATE(Grocery_Sales[[#This Row],[Order Year]],Grocery_Sales[[#This Row],[Order Month]],1)</f>
        <v>43435</v>
      </c>
      <c r="P6604" s="25" t="str">
        <f>TEXT(Grocery_Sales[[#This Row],[Edited/Cleaned Order Date]],"mmm")</f>
        <v>Dec</v>
      </c>
    </row>
    <row r="6605" spans="1:16" x14ac:dyDescent="0.35">
      <c r="A6605" t="s">
        <v>6724</v>
      </c>
      <c r="B6605" t="s">
        <v>102</v>
      </c>
      <c r="C6605" t="s">
        <v>13</v>
      </c>
      <c r="D6605" t="s">
        <v>195</v>
      </c>
      <c r="E6605" t="s">
        <v>143</v>
      </c>
      <c r="F6605" t="s">
        <v>10182</v>
      </c>
      <c r="G6605" t="s">
        <v>76</v>
      </c>
      <c r="H6605">
        <v>2183</v>
      </c>
      <c r="I6605">
        <v>0.28000000000000003</v>
      </c>
      <c r="J6605">
        <v>327.45</v>
      </c>
      <c r="K6605" t="s">
        <v>17</v>
      </c>
      <c r="L6605" t="s">
        <v>10879</v>
      </c>
      <c r="M6605" t="s">
        <v>10914</v>
      </c>
      <c r="N6605" t="s">
        <v>10901</v>
      </c>
      <c r="O6605" s="59">
        <f>DATE(Grocery_Sales[[#This Row],[Order Year]],Grocery_Sales[[#This Row],[Order Month]],1)</f>
        <v>42552</v>
      </c>
      <c r="P6605" s="25" t="str">
        <f>TEXT(Grocery_Sales[[#This Row],[Edited/Cleaned Order Date]],"mmm")</f>
        <v>Jul</v>
      </c>
    </row>
    <row r="6606" spans="1:16" x14ac:dyDescent="0.35">
      <c r="A6606" t="s">
        <v>6725</v>
      </c>
      <c r="B6606" t="s">
        <v>86</v>
      </c>
      <c r="C6606" t="s">
        <v>58</v>
      </c>
      <c r="D6606" t="s">
        <v>59</v>
      </c>
      <c r="E6606" t="s">
        <v>65</v>
      </c>
      <c r="F6606" s="24">
        <v>43169</v>
      </c>
      <c r="G6606" t="s">
        <v>76</v>
      </c>
      <c r="H6606">
        <v>1491</v>
      </c>
      <c r="I6606">
        <v>0.16</v>
      </c>
      <c r="J6606">
        <v>223.65</v>
      </c>
      <c r="K6606" t="s">
        <v>17</v>
      </c>
      <c r="L6606" t="s">
        <v>10874</v>
      </c>
      <c r="M6606" t="s">
        <v>10883</v>
      </c>
      <c r="N6606" t="s">
        <v>10910</v>
      </c>
      <c r="O6606" s="59">
        <f>DATE(Grocery_Sales[[#This Row],[Order Year]],Grocery_Sales[[#This Row],[Order Month]],1)</f>
        <v>43374</v>
      </c>
      <c r="P6606" s="25" t="str">
        <f>TEXT(Grocery_Sales[[#This Row],[Edited/Cleaned Order Date]],"mmm")</f>
        <v>Oct</v>
      </c>
    </row>
    <row r="6607" spans="1:16" x14ac:dyDescent="0.35">
      <c r="A6607" t="s">
        <v>6726</v>
      </c>
      <c r="B6607" t="s">
        <v>125</v>
      </c>
      <c r="C6607" t="s">
        <v>20</v>
      </c>
      <c r="D6607" t="s">
        <v>21</v>
      </c>
      <c r="E6607" t="s">
        <v>69</v>
      </c>
      <c r="F6607" t="s">
        <v>10241</v>
      </c>
      <c r="G6607" t="s">
        <v>76</v>
      </c>
      <c r="H6607">
        <v>1202</v>
      </c>
      <c r="I6607">
        <v>0.19</v>
      </c>
      <c r="J6607">
        <v>504.84</v>
      </c>
      <c r="K6607" t="s">
        <v>17</v>
      </c>
      <c r="L6607" t="s">
        <v>10881</v>
      </c>
      <c r="M6607" t="s">
        <v>10900</v>
      </c>
      <c r="N6607" t="s">
        <v>10899</v>
      </c>
      <c r="O6607" s="59">
        <f>DATE(Grocery_Sales[[#This Row],[Order Year]],Grocery_Sales[[#This Row],[Order Month]],1)</f>
        <v>43101</v>
      </c>
      <c r="P6607" s="25" t="str">
        <f>TEXT(Grocery_Sales[[#This Row],[Edited/Cleaned Order Date]],"mmm")</f>
        <v>Jan</v>
      </c>
    </row>
    <row r="6608" spans="1:16" x14ac:dyDescent="0.35">
      <c r="A6608" t="s">
        <v>6727</v>
      </c>
      <c r="B6608" t="s">
        <v>191</v>
      </c>
      <c r="C6608" t="s">
        <v>20</v>
      </c>
      <c r="D6608" t="s">
        <v>91</v>
      </c>
      <c r="E6608" t="s">
        <v>51</v>
      </c>
      <c r="F6608" t="s">
        <v>10284</v>
      </c>
      <c r="G6608" t="s">
        <v>76</v>
      </c>
      <c r="H6608">
        <v>1499</v>
      </c>
      <c r="I6608">
        <v>0.18</v>
      </c>
      <c r="J6608">
        <v>584.61</v>
      </c>
      <c r="K6608" t="s">
        <v>17</v>
      </c>
      <c r="L6608" t="s">
        <v>10878</v>
      </c>
      <c r="M6608" t="s">
        <v>10904</v>
      </c>
      <c r="N6608" t="s">
        <v>10907</v>
      </c>
      <c r="O6608" s="59">
        <f>DATE(Grocery_Sales[[#This Row],[Order Year]],Grocery_Sales[[#This Row],[Order Month]],1)</f>
        <v>42948</v>
      </c>
      <c r="P6608" s="25" t="str">
        <f>TEXT(Grocery_Sales[[#This Row],[Edited/Cleaned Order Date]],"mmm")</f>
        <v>Aug</v>
      </c>
    </row>
    <row r="6609" spans="1:16" x14ac:dyDescent="0.35">
      <c r="A6609" t="s">
        <v>6728</v>
      </c>
      <c r="B6609" t="s">
        <v>184</v>
      </c>
      <c r="C6609" t="s">
        <v>13</v>
      </c>
      <c r="D6609" t="s">
        <v>79</v>
      </c>
      <c r="E6609" t="s">
        <v>72</v>
      </c>
      <c r="F6609" s="24">
        <v>42864</v>
      </c>
      <c r="G6609" t="s">
        <v>76</v>
      </c>
      <c r="H6609">
        <v>1126</v>
      </c>
      <c r="I6609">
        <v>0.11</v>
      </c>
      <c r="J6609">
        <v>484.18</v>
      </c>
      <c r="K6609" t="s">
        <v>17</v>
      </c>
      <c r="L6609" t="s">
        <v>10882</v>
      </c>
      <c r="M6609" t="s">
        <v>10888</v>
      </c>
      <c r="N6609" t="s">
        <v>10895</v>
      </c>
      <c r="O6609" s="59">
        <f>DATE(Grocery_Sales[[#This Row],[Order Year]],Grocery_Sales[[#This Row],[Order Month]],1)</f>
        <v>42979</v>
      </c>
      <c r="P6609" s="25" t="str">
        <f>TEXT(Grocery_Sales[[#This Row],[Edited/Cleaned Order Date]],"mmm")</f>
        <v>Sep</v>
      </c>
    </row>
    <row r="6610" spans="1:16" x14ac:dyDescent="0.35">
      <c r="A6610" t="s">
        <v>6729</v>
      </c>
      <c r="B6610" t="s">
        <v>25</v>
      </c>
      <c r="C6610" t="s">
        <v>49</v>
      </c>
      <c r="D6610" t="s">
        <v>54</v>
      </c>
      <c r="E6610" t="s">
        <v>163</v>
      </c>
      <c r="F6610" s="24">
        <v>43439</v>
      </c>
      <c r="G6610" t="s">
        <v>76</v>
      </c>
      <c r="H6610">
        <v>922</v>
      </c>
      <c r="I6610">
        <v>0.21</v>
      </c>
      <c r="J6610">
        <v>202.84</v>
      </c>
      <c r="K6610" t="s">
        <v>17</v>
      </c>
      <c r="L6610" t="s">
        <v>10888</v>
      </c>
      <c r="M6610" t="s">
        <v>10876</v>
      </c>
      <c r="N6610" t="s">
        <v>10910</v>
      </c>
      <c r="O6610" s="59">
        <f>DATE(Grocery_Sales[[#This Row],[Order Year]],Grocery_Sales[[#This Row],[Order Month]],1)</f>
        <v>43221</v>
      </c>
      <c r="P6610" s="25" t="str">
        <f>TEXT(Grocery_Sales[[#This Row],[Edited/Cleaned Order Date]],"mmm")</f>
        <v>May</v>
      </c>
    </row>
    <row r="6611" spans="1:16" x14ac:dyDescent="0.35">
      <c r="A6611" t="s">
        <v>6730</v>
      </c>
      <c r="B6611" t="s">
        <v>40</v>
      </c>
      <c r="C6611" t="s">
        <v>13</v>
      </c>
      <c r="D6611" t="s">
        <v>195</v>
      </c>
      <c r="E6611" t="s">
        <v>47</v>
      </c>
      <c r="F6611" t="s">
        <v>10789</v>
      </c>
      <c r="G6611" t="s">
        <v>76</v>
      </c>
      <c r="H6611">
        <v>640</v>
      </c>
      <c r="I6611">
        <v>0.3</v>
      </c>
      <c r="J6611">
        <v>211.2</v>
      </c>
      <c r="K6611" t="s">
        <v>17</v>
      </c>
      <c r="L6611" t="s">
        <v>10877</v>
      </c>
      <c r="M6611" t="s">
        <v>10911</v>
      </c>
      <c r="N6611" t="s">
        <v>10903</v>
      </c>
      <c r="O6611" s="59">
        <f>DATE(Grocery_Sales[[#This Row],[Order Year]],Grocery_Sales[[#This Row],[Order Month]],1)</f>
        <v>42125</v>
      </c>
      <c r="P6611" s="25" t="str">
        <f>TEXT(Grocery_Sales[[#This Row],[Edited/Cleaned Order Date]],"mmm")</f>
        <v>May</v>
      </c>
    </row>
    <row r="6612" spans="1:16" x14ac:dyDescent="0.35">
      <c r="A6612" t="s">
        <v>6731</v>
      </c>
      <c r="B6612" t="s">
        <v>57</v>
      </c>
      <c r="C6612" t="s">
        <v>58</v>
      </c>
      <c r="D6612" t="s">
        <v>68</v>
      </c>
      <c r="E6612" t="s">
        <v>43</v>
      </c>
      <c r="F6612" t="s">
        <v>10156</v>
      </c>
      <c r="G6612" t="s">
        <v>76</v>
      </c>
      <c r="H6612">
        <v>589</v>
      </c>
      <c r="I6612">
        <v>0.22</v>
      </c>
      <c r="J6612">
        <v>170.81</v>
      </c>
      <c r="K6612" t="s">
        <v>17</v>
      </c>
      <c r="L6612" t="s">
        <v>10877</v>
      </c>
      <c r="M6612" t="s">
        <v>10918</v>
      </c>
      <c r="N6612" t="s">
        <v>10901</v>
      </c>
      <c r="O6612" s="59">
        <f>DATE(Grocery_Sales[[#This Row],[Order Year]],Grocery_Sales[[#This Row],[Order Month]],1)</f>
        <v>42491</v>
      </c>
      <c r="P6612" s="25" t="str">
        <f>TEXT(Grocery_Sales[[#This Row],[Edited/Cleaned Order Date]],"mmm")</f>
        <v>May</v>
      </c>
    </row>
    <row r="6613" spans="1:16" x14ac:dyDescent="0.35">
      <c r="A6613" t="s">
        <v>6732</v>
      </c>
      <c r="B6613" t="s">
        <v>45</v>
      </c>
      <c r="C6613" t="s">
        <v>63</v>
      </c>
      <c r="D6613" t="s">
        <v>75</v>
      </c>
      <c r="E6613" t="s">
        <v>72</v>
      </c>
      <c r="F6613" s="24">
        <v>43166</v>
      </c>
      <c r="G6613" t="s">
        <v>76</v>
      </c>
      <c r="H6613">
        <v>1010</v>
      </c>
      <c r="I6613">
        <v>0.34</v>
      </c>
      <c r="J6613">
        <v>101</v>
      </c>
      <c r="K6613" t="s">
        <v>17</v>
      </c>
      <c r="L6613" t="s">
        <v>10890</v>
      </c>
      <c r="M6613" t="s">
        <v>10883</v>
      </c>
      <c r="N6613" t="s">
        <v>10910</v>
      </c>
      <c r="O6613" s="59">
        <f>DATE(Grocery_Sales[[#This Row],[Order Year]],Grocery_Sales[[#This Row],[Order Month]],1)</f>
        <v>43282</v>
      </c>
      <c r="P6613" s="25" t="str">
        <f>TEXT(Grocery_Sales[[#This Row],[Edited/Cleaned Order Date]],"mmm")</f>
        <v>Jul</v>
      </c>
    </row>
    <row r="6614" spans="1:16" x14ac:dyDescent="0.35">
      <c r="A6614" t="s">
        <v>6733</v>
      </c>
      <c r="B6614" t="s">
        <v>125</v>
      </c>
      <c r="C6614" t="s">
        <v>58</v>
      </c>
      <c r="D6614" t="s">
        <v>112</v>
      </c>
      <c r="E6614" t="s">
        <v>123</v>
      </c>
      <c r="F6614" s="24">
        <v>42864</v>
      </c>
      <c r="G6614" t="s">
        <v>76</v>
      </c>
      <c r="H6614">
        <v>1220</v>
      </c>
      <c r="I6614">
        <v>0.26</v>
      </c>
      <c r="J6614">
        <v>366</v>
      </c>
      <c r="K6614" t="s">
        <v>17</v>
      </c>
      <c r="L6614" t="s">
        <v>10882</v>
      </c>
      <c r="M6614" t="s">
        <v>10888</v>
      </c>
      <c r="N6614" t="s">
        <v>10895</v>
      </c>
      <c r="O6614" s="59">
        <f>DATE(Grocery_Sales[[#This Row],[Order Year]],Grocery_Sales[[#This Row],[Order Month]],1)</f>
        <v>42979</v>
      </c>
      <c r="P6614" s="25" t="str">
        <f>TEXT(Grocery_Sales[[#This Row],[Edited/Cleaned Order Date]],"mmm")</f>
        <v>Sep</v>
      </c>
    </row>
    <row r="6615" spans="1:16" x14ac:dyDescent="0.35">
      <c r="A6615" t="s">
        <v>6734</v>
      </c>
      <c r="B6615" t="s">
        <v>62</v>
      </c>
      <c r="C6615" t="s">
        <v>58</v>
      </c>
      <c r="D6615" t="s">
        <v>68</v>
      </c>
      <c r="E6615" t="s">
        <v>28</v>
      </c>
      <c r="F6615" s="24">
        <v>43317</v>
      </c>
      <c r="G6615" t="s">
        <v>76</v>
      </c>
      <c r="H6615">
        <v>1885</v>
      </c>
      <c r="I6615">
        <v>0.1</v>
      </c>
      <c r="J6615">
        <v>490.1</v>
      </c>
      <c r="K6615" t="s">
        <v>17</v>
      </c>
      <c r="L6615" t="s">
        <v>10888</v>
      </c>
      <c r="M6615" t="s">
        <v>10889</v>
      </c>
      <c r="N6615" t="s">
        <v>10910</v>
      </c>
      <c r="O6615" s="59">
        <f>DATE(Grocery_Sales[[#This Row],[Order Year]],Grocery_Sales[[#This Row],[Order Month]],1)</f>
        <v>43221</v>
      </c>
      <c r="P6615" s="25" t="str">
        <f>TEXT(Grocery_Sales[[#This Row],[Edited/Cleaned Order Date]],"mmm")</f>
        <v>May</v>
      </c>
    </row>
    <row r="6616" spans="1:16" x14ac:dyDescent="0.35">
      <c r="A6616" t="s">
        <v>6735</v>
      </c>
      <c r="B6616" t="s">
        <v>204</v>
      </c>
      <c r="C6616" t="s">
        <v>13</v>
      </c>
      <c r="D6616" t="s">
        <v>195</v>
      </c>
      <c r="E6616" t="s">
        <v>47</v>
      </c>
      <c r="F6616" t="s">
        <v>10430</v>
      </c>
      <c r="G6616" t="s">
        <v>76</v>
      </c>
      <c r="H6616">
        <v>2301</v>
      </c>
      <c r="I6616">
        <v>0.19</v>
      </c>
      <c r="J6616">
        <v>575.25</v>
      </c>
      <c r="K6616" t="s">
        <v>17</v>
      </c>
      <c r="L6616" t="s">
        <v>10876</v>
      </c>
      <c r="M6616" t="s">
        <v>10920</v>
      </c>
      <c r="N6616" t="s">
        <v>10907</v>
      </c>
      <c r="O6616" s="59">
        <f>DATE(Grocery_Sales[[#This Row],[Order Year]],Grocery_Sales[[#This Row],[Order Month]],1)</f>
        <v>43070</v>
      </c>
      <c r="P6616" s="25" t="str">
        <f>TEXT(Grocery_Sales[[#This Row],[Edited/Cleaned Order Date]],"mmm")</f>
        <v>Dec</v>
      </c>
    </row>
    <row r="6617" spans="1:16" x14ac:dyDescent="0.35">
      <c r="A6617" t="s">
        <v>6736</v>
      </c>
      <c r="B6617" t="s">
        <v>184</v>
      </c>
      <c r="C6617" t="s">
        <v>13</v>
      </c>
      <c r="D6617" t="s">
        <v>79</v>
      </c>
      <c r="E6617" t="s">
        <v>28</v>
      </c>
      <c r="F6617" s="24">
        <v>42923</v>
      </c>
      <c r="G6617" t="s">
        <v>76</v>
      </c>
      <c r="H6617">
        <v>1819</v>
      </c>
      <c r="I6617">
        <v>0.3</v>
      </c>
      <c r="J6617">
        <v>272.85000000000002</v>
      </c>
      <c r="K6617" t="s">
        <v>17</v>
      </c>
      <c r="L6617" t="s">
        <v>10890</v>
      </c>
      <c r="M6617" t="s">
        <v>10890</v>
      </c>
      <c r="N6617" t="s">
        <v>10895</v>
      </c>
      <c r="O6617" s="59">
        <f>DATE(Grocery_Sales[[#This Row],[Order Year]],Grocery_Sales[[#This Row],[Order Month]],1)</f>
        <v>42917</v>
      </c>
      <c r="P6617" s="25" t="str">
        <f>TEXT(Grocery_Sales[[#This Row],[Edited/Cleaned Order Date]],"mmm")</f>
        <v>Jul</v>
      </c>
    </row>
    <row r="6618" spans="1:16" x14ac:dyDescent="0.35">
      <c r="A6618" t="s">
        <v>6737</v>
      </c>
      <c r="B6618" t="s">
        <v>156</v>
      </c>
      <c r="C6618" t="s">
        <v>13</v>
      </c>
      <c r="D6618" t="s">
        <v>79</v>
      </c>
      <c r="E6618" t="s">
        <v>163</v>
      </c>
      <c r="F6618" s="24">
        <v>42778</v>
      </c>
      <c r="G6618" t="s">
        <v>76</v>
      </c>
      <c r="H6618">
        <v>1242</v>
      </c>
      <c r="I6618">
        <v>0.17</v>
      </c>
      <c r="J6618">
        <v>397.44</v>
      </c>
      <c r="K6618" t="s">
        <v>17</v>
      </c>
      <c r="L6618" t="s">
        <v>10876</v>
      </c>
      <c r="M6618" t="s">
        <v>10886</v>
      </c>
      <c r="N6618" t="s">
        <v>10895</v>
      </c>
      <c r="O6618" s="59">
        <f>DATE(Grocery_Sales[[#This Row],[Order Year]],Grocery_Sales[[#This Row],[Order Month]],1)</f>
        <v>43070</v>
      </c>
      <c r="P6618" s="25" t="str">
        <f>TEXT(Grocery_Sales[[#This Row],[Edited/Cleaned Order Date]],"mmm")</f>
        <v>Dec</v>
      </c>
    </row>
    <row r="6619" spans="1:16" x14ac:dyDescent="0.35">
      <c r="A6619" t="s">
        <v>6738</v>
      </c>
      <c r="B6619" t="s">
        <v>12</v>
      </c>
      <c r="C6619" t="s">
        <v>63</v>
      </c>
      <c r="D6619" t="s">
        <v>157</v>
      </c>
      <c r="E6619" t="s">
        <v>38</v>
      </c>
      <c r="F6619" t="s">
        <v>10129</v>
      </c>
      <c r="G6619" t="s">
        <v>76</v>
      </c>
      <c r="H6619">
        <v>1319</v>
      </c>
      <c r="I6619">
        <v>0.28999999999999998</v>
      </c>
      <c r="J6619">
        <v>567.16999999999996</v>
      </c>
      <c r="K6619" t="s">
        <v>17</v>
      </c>
      <c r="L6619" t="s">
        <v>10885</v>
      </c>
      <c r="M6619" t="s">
        <v>10912</v>
      </c>
      <c r="N6619" t="s">
        <v>10901</v>
      </c>
      <c r="O6619" s="59">
        <f>DATE(Grocery_Sales[[#This Row],[Order Year]],Grocery_Sales[[#This Row],[Order Month]],1)</f>
        <v>42461</v>
      </c>
      <c r="P6619" s="25" t="str">
        <f>TEXT(Grocery_Sales[[#This Row],[Edited/Cleaned Order Date]],"mmm")</f>
        <v>Apr</v>
      </c>
    </row>
    <row r="6620" spans="1:16" x14ac:dyDescent="0.35">
      <c r="A6620" t="s">
        <v>6739</v>
      </c>
      <c r="B6620" t="s">
        <v>184</v>
      </c>
      <c r="C6620" t="s">
        <v>13</v>
      </c>
      <c r="D6620" t="s">
        <v>79</v>
      </c>
      <c r="E6620" t="s">
        <v>128</v>
      </c>
      <c r="F6620" s="24">
        <v>42990</v>
      </c>
      <c r="G6620" t="s">
        <v>76</v>
      </c>
      <c r="H6620">
        <v>1750</v>
      </c>
      <c r="I6620">
        <v>0.3</v>
      </c>
      <c r="J6620">
        <v>140</v>
      </c>
      <c r="K6620" t="s">
        <v>17</v>
      </c>
      <c r="L6620" t="s">
        <v>10876</v>
      </c>
      <c r="M6620" t="s">
        <v>10882</v>
      </c>
      <c r="N6620" t="s">
        <v>10895</v>
      </c>
      <c r="O6620" s="59">
        <f>DATE(Grocery_Sales[[#This Row],[Order Year]],Grocery_Sales[[#This Row],[Order Month]],1)</f>
        <v>43070</v>
      </c>
      <c r="P6620" s="25" t="str">
        <f>TEXT(Grocery_Sales[[#This Row],[Edited/Cleaned Order Date]],"mmm")</f>
        <v>Dec</v>
      </c>
    </row>
    <row r="6621" spans="1:16" x14ac:dyDescent="0.35">
      <c r="A6621" t="s">
        <v>6740</v>
      </c>
      <c r="B6621" t="s">
        <v>169</v>
      </c>
      <c r="C6621" t="s">
        <v>26</v>
      </c>
      <c r="D6621" t="s">
        <v>94</v>
      </c>
      <c r="E6621" t="s">
        <v>15</v>
      </c>
      <c r="F6621" s="24">
        <v>43141</v>
      </c>
      <c r="G6621" t="s">
        <v>76</v>
      </c>
      <c r="H6621">
        <v>1099</v>
      </c>
      <c r="I6621">
        <v>0.19</v>
      </c>
      <c r="J6621">
        <v>98.91</v>
      </c>
      <c r="K6621" t="s">
        <v>17</v>
      </c>
      <c r="L6621" t="s">
        <v>10874</v>
      </c>
      <c r="M6621" t="s">
        <v>10886</v>
      </c>
      <c r="N6621" t="s">
        <v>10910</v>
      </c>
      <c r="O6621" s="59">
        <f>DATE(Grocery_Sales[[#This Row],[Order Year]],Grocery_Sales[[#This Row],[Order Month]],1)</f>
        <v>43374</v>
      </c>
      <c r="P6621" s="25" t="str">
        <f>TEXT(Grocery_Sales[[#This Row],[Edited/Cleaned Order Date]],"mmm")</f>
        <v>Oct</v>
      </c>
    </row>
    <row r="6622" spans="1:16" x14ac:dyDescent="0.35">
      <c r="A6622" t="s">
        <v>6741</v>
      </c>
      <c r="B6622" t="s">
        <v>81</v>
      </c>
      <c r="C6622" t="s">
        <v>63</v>
      </c>
      <c r="D6622" t="s">
        <v>87</v>
      </c>
      <c r="E6622" t="s">
        <v>117</v>
      </c>
      <c r="F6622" t="s">
        <v>10161</v>
      </c>
      <c r="G6622" t="s">
        <v>76</v>
      </c>
      <c r="H6622">
        <v>614</v>
      </c>
      <c r="I6622">
        <v>0.25</v>
      </c>
      <c r="J6622">
        <v>208.76</v>
      </c>
      <c r="K6622" t="s">
        <v>17</v>
      </c>
      <c r="L6622" t="s">
        <v>10880</v>
      </c>
      <c r="M6622" t="s">
        <v>10915</v>
      </c>
      <c r="N6622" t="s">
        <v>10903</v>
      </c>
      <c r="O6622" s="59">
        <f>DATE(Grocery_Sales[[#This Row],[Order Year]],Grocery_Sales[[#This Row],[Order Month]],1)</f>
        <v>42248</v>
      </c>
      <c r="P6622" s="25" t="str">
        <f>TEXT(Grocery_Sales[[#This Row],[Edited/Cleaned Order Date]],"mmm")</f>
        <v>Sep</v>
      </c>
    </row>
    <row r="6623" spans="1:16" x14ac:dyDescent="0.35">
      <c r="A6623" t="s">
        <v>6742</v>
      </c>
      <c r="B6623" t="s">
        <v>116</v>
      </c>
      <c r="C6623" t="s">
        <v>58</v>
      </c>
      <c r="D6623" t="s">
        <v>59</v>
      </c>
      <c r="E6623" t="s">
        <v>166</v>
      </c>
      <c r="F6623" t="s">
        <v>10129</v>
      </c>
      <c r="G6623" t="s">
        <v>76</v>
      </c>
      <c r="H6623">
        <v>793</v>
      </c>
      <c r="I6623">
        <v>0.12</v>
      </c>
      <c r="J6623">
        <v>301.33999999999997</v>
      </c>
      <c r="K6623" t="s">
        <v>17</v>
      </c>
      <c r="L6623" t="s">
        <v>10885</v>
      </c>
      <c r="M6623" t="s">
        <v>10912</v>
      </c>
      <c r="N6623" t="s">
        <v>10901</v>
      </c>
      <c r="O6623" s="59">
        <f>DATE(Grocery_Sales[[#This Row],[Order Year]],Grocery_Sales[[#This Row],[Order Month]],1)</f>
        <v>42461</v>
      </c>
      <c r="P6623" s="25" t="str">
        <f>TEXT(Grocery_Sales[[#This Row],[Edited/Cleaned Order Date]],"mmm")</f>
        <v>Apr</v>
      </c>
    </row>
    <row r="6624" spans="1:16" x14ac:dyDescent="0.35">
      <c r="A6624" t="s">
        <v>6743</v>
      </c>
      <c r="B6624" t="s">
        <v>108</v>
      </c>
      <c r="C6624" t="s">
        <v>26</v>
      </c>
      <c r="D6624" t="s">
        <v>37</v>
      </c>
      <c r="E6624" t="s">
        <v>128</v>
      </c>
      <c r="F6624" t="s">
        <v>10156</v>
      </c>
      <c r="G6624" t="s">
        <v>76</v>
      </c>
      <c r="H6624">
        <v>1500</v>
      </c>
      <c r="I6624">
        <v>0.32</v>
      </c>
      <c r="J6624">
        <v>450</v>
      </c>
      <c r="K6624" t="s">
        <v>17</v>
      </c>
      <c r="L6624" t="s">
        <v>10877</v>
      </c>
      <c r="M6624" t="s">
        <v>10918</v>
      </c>
      <c r="N6624" t="s">
        <v>10901</v>
      </c>
      <c r="O6624" s="59">
        <f>DATE(Grocery_Sales[[#This Row],[Order Year]],Grocery_Sales[[#This Row],[Order Month]],1)</f>
        <v>42491</v>
      </c>
      <c r="P6624" s="25" t="str">
        <f>TEXT(Grocery_Sales[[#This Row],[Edited/Cleaned Order Date]],"mmm")</f>
        <v>May</v>
      </c>
    </row>
    <row r="6625" spans="1:16" x14ac:dyDescent="0.35">
      <c r="A6625" t="s">
        <v>6744</v>
      </c>
      <c r="B6625" t="s">
        <v>120</v>
      </c>
      <c r="C6625" t="s">
        <v>20</v>
      </c>
      <c r="D6625" t="s">
        <v>91</v>
      </c>
      <c r="E6625" t="s">
        <v>128</v>
      </c>
      <c r="F6625" t="s">
        <v>10138</v>
      </c>
      <c r="G6625" t="s">
        <v>76</v>
      </c>
      <c r="H6625">
        <v>964</v>
      </c>
      <c r="I6625">
        <v>0.28999999999999998</v>
      </c>
      <c r="J6625">
        <v>115.68</v>
      </c>
      <c r="K6625" t="s">
        <v>17</v>
      </c>
      <c r="L6625" t="s">
        <v>10877</v>
      </c>
      <c r="M6625" t="s">
        <v>10917</v>
      </c>
      <c r="N6625" t="s">
        <v>10899</v>
      </c>
      <c r="O6625" s="59">
        <f>DATE(Grocery_Sales[[#This Row],[Order Year]],Grocery_Sales[[#This Row],[Order Month]],1)</f>
        <v>43221</v>
      </c>
      <c r="P6625" s="25" t="str">
        <f>TEXT(Grocery_Sales[[#This Row],[Edited/Cleaned Order Date]],"mmm")</f>
        <v>May</v>
      </c>
    </row>
    <row r="6626" spans="1:16" x14ac:dyDescent="0.35">
      <c r="A6626" t="s">
        <v>6745</v>
      </c>
      <c r="B6626" t="s">
        <v>108</v>
      </c>
      <c r="C6626" t="s">
        <v>49</v>
      </c>
      <c r="D6626" t="s">
        <v>50</v>
      </c>
      <c r="E6626" t="s">
        <v>22</v>
      </c>
      <c r="F6626" t="s">
        <v>10188</v>
      </c>
      <c r="G6626" t="s">
        <v>76</v>
      </c>
      <c r="H6626">
        <v>899</v>
      </c>
      <c r="I6626">
        <v>0.12</v>
      </c>
      <c r="J6626">
        <v>287.68</v>
      </c>
      <c r="K6626" t="s">
        <v>17</v>
      </c>
      <c r="L6626" t="s">
        <v>10876</v>
      </c>
      <c r="M6626" t="s">
        <v>10914</v>
      </c>
      <c r="N6626" t="s">
        <v>10903</v>
      </c>
      <c r="O6626" s="59">
        <f>DATE(Grocery_Sales[[#This Row],[Order Year]],Grocery_Sales[[#This Row],[Order Month]],1)</f>
        <v>42339</v>
      </c>
      <c r="P6626" s="25" t="str">
        <f>TEXT(Grocery_Sales[[#This Row],[Edited/Cleaned Order Date]],"mmm")</f>
        <v>Dec</v>
      </c>
    </row>
    <row r="6627" spans="1:16" x14ac:dyDescent="0.35">
      <c r="A6627" t="s">
        <v>6746</v>
      </c>
      <c r="B6627" t="s">
        <v>12</v>
      </c>
      <c r="C6627" t="s">
        <v>20</v>
      </c>
      <c r="D6627" t="s">
        <v>21</v>
      </c>
      <c r="E6627" t="s">
        <v>28</v>
      </c>
      <c r="F6627" t="s">
        <v>10268</v>
      </c>
      <c r="G6627" t="s">
        <v>76</v>
      </c>
      <c r="H6627">
        <v>2386</v>
      </c>
      <c r="I6627">
        <v>0.34</v>
      </c>
      <c r="J6627">
        <v>835.1</v>
      </c>
      <c r="K6627" t="s">
        <v>17</v>
      </c>
      <c r="L6627" t="s">
        <v>10879</v>
      </c>
      <c r="M6627" t="s">
        <v>10921</v>
      </c>
      <c r="N6627" t="s">
        <v>10899</v>
      </c>
      <c r="O6627" s="59">
        <f>DATE(Grocery_Sales[[#This Row],[Order Year]],Grocery_Sales[[#This Row],[Order Month]],1)</f>
        <v>43282</v>
      </c>
      <c r="P6627" s="25" t="str">
        <f>TEXT(Grocery_Sales[[#This Row],[Edited/Cleaned Order Date]],"mmm")</f>
        <v>Jul</v>
      </c>
    </row>
    <row r="6628" spans="1:16" x14ac:dyDescent="0.35">
      <c r="A6628" t="s">
        <v>6747</v>
      </c>
      <c r="B6628" t="s">
        <v>159</v>
      </c>
      <c r="C6628" t="s">
        <v>49</v>
      </c>
      <c r="D6628" t="s">
        <v>205</v>
      </c>
      <c r="E6628" t="s">
        <v>140</v>
      </c>
      <c r="F6628" t="s">
        <v>10318</v>
      </c>
      <c r="G6628" t="s">
        <v>76</v>
      </c>
      <c r="H6628">
        <v>1382</v>
      </c>
      <c r="I6628">
        <v>0.25</v>
      </c>
      <c r="J6628">
        <v>345.5</v>
      </c>
      <c r="K6628" t="s">
        <v>17</v>
      </c>
      <c r="L6628" t="s">
        <v>10876</v>
      </c>
      <c r="M6628" t="s">
        <v>10920</v>
      </c>
      <c r="N6628" t="s">
        <v>10899</v>
      </c>
      <c r="O6628" s="59">
        <f>DATE(Grocery_Sales[[#This Row],[Order Year]],Grocery_Sales[[#This Row],[Order Month]],1)</f>
        <v>43435</v>
      </c>
      <c r="P6628" s="25" t="str">
        <f>TEXT(Grocery_Sales[[#This Row],[Edited/Cleaned Order Date]],"mmm")</f>
        <v>Dec</v>
      </c>
    </row>
    <row r="6629" spans="1:16" x14ac:dyDescent="0.35">
      <c r="A6629" t="s">
        <v>6748</v>
      </c>
      <c r="B6629" t="s">
        <v>146</v>
      </c>
      <c r="C6629" t="s">
        <v>63</v>
      </c>
      <c r="D6629" t="s">
        <v>157</v>
      </c>
      <c r="E6629" t="s">
        <v>55</v>
      </c>
      <c r="F6629" s="24">
        <v>43439</v>
      </c>
      <c r="G6629" t="s">
        <v>76</v>
      </c>
      <c r="H6629">
        <v>523</v>
      </c>
      <c r="I6629">
        <v>0.12</v>
      </c>
      <c r="J6629">
        <v>94.14</v>
      </c>
      <c r="K6629" t="s">
        <v>17</v>
      </c>
      <c r="L6629" t="s">
        <v>10888</v>
      </c>
      <c r="M6629" t="s">
        <v>10876</v>
      </c>
      <c r="N6629" t="s">
        <v>10910</v>
      </c>
      <c r="O6629" s="59">
        <f>DATE(Grocery_Sales[[#This Row],[Order Year]],Grocery_Sales[[#This Row],[Order Month]],1)</f>
        <v>43221</v>
      </c>
      <c r="P6629" s="25" t="str">
        <f>TEXT(Grocery_Sales[[#This Row],[Edited/Cleaned Order Date]],"mmm")</f>
        <v>May</v>
      </c>
    </row>
    <row r="6630" spans="1:16" x14ac:dyDescent="0.35">
      <c r="A6630" t="s">
        <v>6749</v>
      </c>
      <c r="B6630" t="s">
        <v>71</v>
      </c>
      <c r="C6630" t="s">
        <v>20</v>
      </c>
      <c r="D6630" t="s">
        <v>21</v>
      </c>
      <c r="E6630" t="s">
        <v>51</v>
      </c>
      <c r="F6630" s="24">
        <v>43141</v>
      </c>
      <c r="G6630" t="s">
        <v>76</v>
      </c>
      <c r="H6630">
        <v>2439</v>
      </c>
      <c r="I6630">
        <v>0.25</v>
      </c>
      <c r="J6630">
        <v>292.68</v>
      </c>
      <c r="K6630" t="s">
        <v>17</v>
      </c>
      <c r="L6630" t="s">
        <v>10874</v>
      </c>
      <c r="M6630" t="s">
        <v>10886</v>
      </c>
      <c r="N6630" t="s">
        <v>10910</v>
      </c>
      <c r="O6630" s="59">
        <f>DATE(Grocery_Sales[[#This Row],[Order Year]],Grocery_Sales[[#This Row],[Order Month]],1)</f>
        <v>43374</v>
      </c>
      <c r="P6630" s="25" t="str">
        <f>TEXT(Grocery_Sales[[#This Row],[Edited/Cleaned Order Date]],"mmm")</f>
        <v>Oct</v>
      </c>
    </row>
    <row r="6631" spans="1:16" x14ac:dyDescent="0.35">
      <c r="A6631" t="s">
        <v>6750</v>
      </c>
      <c r="B6631" t="s">
        <v>111</v>
      </c>
      <c r="C6631" t="s">
        <v>26</v>
      </c>
      <c r="D6631" t="s">
        <v>201</v>
      </c>
      <c r="E6631" t="s">
        <v>60</v>
      </c>
      <c r="F6631" t="s">
        <v>10268</v>
      </c>
      <c r="G6631" t="s">
        <v>76</v>
      </c>
      <c r="H6631">
        <v>1569</v>
      </c>
      <c r="I6631">
        <v>0.15</v>
      </c>
      <c r="J6631">
        <v>674.67</v>
      </c>
      <c r="K6631" t="s">
        <v>17</v>
      </c>
      <c r="L6631" t="s">
        <v>10879</v>
      </c>
      <c r="M6631" t="s">
        <v>10921</v>
      </c>
      <c r="N6631" t="s">
        <v>10899</v>
      </c>
      <c r="O6631" s="59">
        <f>DATE(Grocery_Sales[[#This Row],[Order Year]],Grocery_Sales[[#This Row],[Order Month]],1)</f>
        <v>43282</v>
      </c>
      <c r="P6631" s="25" t="str">
        <f>TEXT(Grocery_Sales[[#This Row],[Edited/Cleaned Order Date]],"mmm")</f>
        <v>Jul</v>
      </c>
    </row>
    <row r="6632" spans="1:16" x14ac:dyDescent="0.35">
      <c r="A6632" t="s">
        <v>6751</v>
      </c>
      <c r="B6632" t="s">
        <v>125</v>
      </c>
      <c r="C6632" t="s">
        <v>63</v>
      </c>
      <c r="D6632" t="s">
        <v>64</v>
      </c>
      <c r="E6632" t="s">
        <v>72</v>
      </c>
      <c r="F6632" t="s">
        <v>10301</v>
      </c>
      <c r="G6632" t="s">
        <v>98</v>
      </c>
      <c r="H6632">
        <v>2317</v>
      </c>
      <c r="I6632">
        <v>0.25</v>
      </c>
      <c r="J6632">
        <v>139.02000000000001</v>
      </c>
      <c r="K6632" t="s">
        <v>17</v>
      </c>
      <c r="L6632" t="s">
        <v>10874</v>
      </c>
      <c r="M6632" t="s">
        <v>10902</v>
      </c>
      <c r="N6632" t="s">
        <v>10903</v>
      </c>
      <c r="O6632" s="59">
        <f>DATE(Grocery_Sales[[#This Row],[Order Year]],Grocery_Sales[[#This Row],[Order Month]],1)</f>
        <v>42278</v>
      </c>
      <c r="P6632" s="25" t="str">
        <f>TEXT(Grocery_Sales[[#This Row],[Edited/Cleaned Order Date]],"mmm")</f>
        <v>Oct</v>
      </c>
    </row>
    <row r="6633" spans="1:16" x14ac:dyDescent="0.35">
      <c r="A6633" t="s">
        <v>6752</v>
      </c>
      <c r="B6633" t="s">
        <v>120</v>
      </c>
      <c r="C6633" t="s">
        <v>58</v>
      </c>
      <c r="D6633" t="s">
        <v>112</v>
      </c>
      <c r="E6633" t="s">
        <v>72</v>
      </c>
      <c r="F6633" s="24">
        <v>42867</v>
      </c>
      <c r="G6633" t="s">
        <v>98</v>
      </c>
      <c r="H6633">
        <v>1576</v>
      </c>
      <c r="I6633">
        <v>0.23</v>
      </c>
      <c r="J6633">
        <v>425.52</v>
      </c>
      <c r="K6633" t="s">
        <v>17</v>
      </c>
      <c r="L6633" t="s">
        <v>10876</v>
      </c>
      <c r="M6633" t="s">
        <v>10888</v>
      </c>
      <c r="N6633" t="s">
        <v>10895</v>
      </c>
      <c r="O6633" s="59">
        <f>DATE(Grocery_Sales[[#This Row],[Order Year]],Grocery_Sales[[#This Row],[Order Month]],1)</f>
        <v>43070</v>
      </c>
      <c r="P6633" s="25" t="str">
        <f>TEXT(Grocery_Sales[[#This Row],[Edited/Cleaned Order Date]],"mmm")</f>
        <v>Dec</v>
      </c>
    </row>
    <row r="6634" spans="1:16" x14ac:dyDescent="0.35">
      <c r="A6634" t="s">
        <v>6753</v>
      </c>
      <c r="B6634" t="s">
        <v>130</v>
      </c>
      <c r="C6634" t="s">
        <v>58</v>
      </c>
      <c r="D6634" t="s">
        <v>112</v>
      </c>
      <c r="E6634" t="s">
        <v>117</v>
      </c>
      <c r="F6634" t="s">
        <v>10156</v>
      </c>
      <c r="G6634" t="s">
        <v>98</v>
      </c>
      <c r="H6634">
        <v>1736</v>
      </c>
      <c r="I6634">
        <v>0.23</v>
      </c>
      <c r="J6634">
        <v>156.24</v>
      </c>
      <c r="K6634" t="s">
        <v>17</v>
      </c>
      <c r="L6634" t="s">
        <v>10877</v>
      </c>
      <c r="M6634" t="s">
        <v>10918</v>
      </c>
      <c r="N6634" t="s">
        <v>10901</v>
      </c>
      <c r="O6634" s="59">
        <f>DATE(Grocery_Sales[[#This Row],[Order Year]],Grocery_Sales[[#This Row],[Order Month]],1)</f>
        <v>42491</v>
      </c>
      <c r="P6634" s="25" t="str">
        <f>TEXT(Grocery_Sales[[#This Row],[Edited/Cleaned Order Date]],"mmm")</f>
        <v>May</v>
      </c>
    </row>
    <row r="6635" spans="1:16" x14ac:dyDescent="0.35">
      <c r="A6635" t="s">
        <v>6754</v>
      </c>
      <c r="B6635" t="s">
        <v>78</v>
      </c>
      <c r="C6635" t="s">
        <v>49</v>
      </c>
      <c r="D6635" t="s">
        <v>54</v>
      </c>
      <c r="E6635" t="s">
        <v>104</v>
      </c>
      <c r="F6635" s="24">
        <v>42438</v>
      </c>
      <c r="G6635" t="s">
        <v>98</v>
      </c>
      <c r="H6635">
        <v>2097</v>
      </c>
      <c r="I6635">
        <v>0.1</v>
      </c>
      <c r="J6635">
        <v>712.98</v>
      </c>
      <c r="K6635" t="s">
        <v>17</v>
      </c>
      <c r="L6635" t="s">
        <v>10882</v>
      </c>
      <c r="M6635" t="s">
        <v>10883</v>
      </c>
      <c r="N6635" t="s">
        <v>10896</v>
      </c>
      <c r="O6635" s="59">
        <f>DATE(Grocery_Sales[[#This Row],[Order Year]],Grocery_Sales[[#This Row],[Order Month]],1)</f>
        <v>42614</v>
      </c>
      <c r="P6635" s="25" t="str">
        <f>TEXT(Grocery_Sales[[#This Row],[Edited/Cleaned Order Date]],"mmm")</f>
        <v>Sep</v>
      </c>
    </row>
    <row r="6636" spans="1:16" x14ac:dyDescent="0.35">
      <c r="A6636" t="s">
        <v>6755</v>
      </c>
      <c r="B6636" t="s">
        <v>197</v>
      </c>
      <c r="C6636" t="s">
        <v>26</v>
      </c>
      <c r="D6636" t="s">
        <v>94</v>
      </c>
      <c r="E6636" t="s">
        <v>28</v>
      </c>
      <c r="F6636" t="s">
        <v>10248</v>
      </c>
      <c r="G6636" t="s">
        <v>98</v>
      </c>
      <c r="H6636">
        <v>2222</v>
      </c>
      <c r="I6636">
        <v>0.34</v>
      </c>
      <c r="J6636">
        <v>244.42</v>
      </c>
      <c r="K6636" t="s">
        <v>17</v>
      </c>
      <c r="L6636" t="s">
        <v>10879</v>
      </c>
      <c r="M6636" t="s">
        <v>10915</v>
      </c>
      <c r="N6636" t="s">
        <v>10907</v>
      </c>
      <c r="O6636" s="59">
        <f>DATE(Grocery_Sales[[#This Row],[Order Year]],Grocery_Sales[[#This Row],[Order Month]],1)</f>
        <v>42917</v>
      </c>
      <c r="P6636" s="25" t="str">
        <f>TEXT(Grocery_Sales[[#This Row],[Edited/Cleaned Order Date]],"mmm")</f>
        <v>Jul</v>
      </c>
    </row>
    <row r="6637" spans="1:16" x14ac:dyDescent="0.35">
      <c r="A6637" t="s">
        <v>6756</v>
      </c>
      <c r="B6637" t="s">
        <v>74</v>
      </c>
      <c r="C6637" t="s">
        <v>20</v>
      </c>
      <c r="D6637" t="s">
        <v>21</v>
      </c>
      <c r="E6637" t="s">
        <v>143</v>
      </c>
      <c r="F6637" s="24">
        <v>42683</v>
      </c>
      <c r="G6637" t="s">
        <v>98</v>
      </c>
      <c r="H6637">
        <v>1588</v>
      </c>
      <c r="I6637">
        <v>0.35</v>
      </c>
      <c r="J6637">
        <v>666.96</v>
      </c>
      <c r="K6637" t="s">
        <v>17</v>
      </c>
      <c r="L6637" t="s">
        <v>10882</v>
      </c>
      <c r="M6637" t="s">
        <v>10872</v>
      </c>
      <c r="N6637" t="s">
        <v>10896</v>
      </c>
      <c r="O6637" s="59">
        <f>DATE(Grocery_Sales[[#This Row],[Order Year]],Grocery_Sales[[#This Row],[Order Month]],1)</f>
        <v>42614</v>
      </c>
      <c r="P6637" s="25" t="str">
        <f>TEXT(Grocery_Sales[[#This Row],[Edited/Cleaned Order Date]],"mmm")</f>
        <v>Sep</v>
      </c>
    </row>
    <row r="6638" spans="1:16" x14ac:dyDescent="0.35">
      <c r="A6638" t="s">
        <v>6757</v>
      </c>
      <c r="B6638" t="s">
        <v>74</v>
      </c>
      <c r="C6638" t="s">
        <v>63</v>
      </c>
      <c r="D6638" t="s">
        <v>64</v>
      </c>
      <c r="E6638" t="s">
        <v>143</v>
      </c>
      <c r="F6638" s="24">
        <v>42132</v>
      </c>
      <c r="G6638" t="s">
        <v>98</v>
      </c>
      <c r="H6638">
        <v>2477</v>
      </c>
      <c r="I6638">
        <v>0.12</v>
      </c>
      <c r="J6638">
        <v>569.71</v>
      </c>
      <c r="K6638" t="s">
        <v>17</v>
      </c>
      <c r="L6638" t="s">
        <v>10889</v>
      </c>
      <c r="M6638" t="s">
        <v>10888</v>
      </c>
      <c r="N6638" t="s">
        <v>10897</v>
      </c>
      <c r="O6638" s="59">
        <f>DATE(Grocery_Sales[[#This Row],[Order Year]],Grocery_Sales[[#This Row],[Order Month]],1)</f>
        <v>42217</v>
      </c>
      <c r="P6638" s="25" t="str">
        <f>TEXT(Grocery_Sales[[#This Row],[Edited/Cleaned Order Date]],"mmm")</f>
        <v>Aug</v>
      </c>
    </row>
    <row r="6639" spans="1:16" x14ac:dyDescent="0.35">
      <c r="A6639" t="s">
        <v>6758</v>
      </c>
      <c r="B6639" t="s">
        <v>197</v>
      </c>
      <c r="C6639" t="s">
        <v>58</v>
      </c>
      <c r="D6639" t="s">
        <v>68</v>
      </c>
      <c r="E6639" t="s">
        <v>43</v>
      </c>
      <c r="F6639" t="s">
        <v>10424</v>
      </c>
      <c r="G6639" t="s">
        <v>98</v>
      </c>
      <c r="H6639">
        <v>913</v>
      </c>
      <c r="I6639">
        <v>0.13</v>
      </c>
      <c r="J6639">
        <v>219.12</v>
      </c>
      <c r="K6639" t="s">
        <v>17</v>
      </c>
      <c r="L6639" t="s">
        <v>10876</v>
      </c>
      <c r="M6639" t="s">
        <v>10909</v>
      </c>
      <c r="N6639" t="s">
        <v>10907</v>
      </c>
      <c r="O6639" s="59">
        <f>DATE(Grocery_Sales[[#This Row],[Order Year]],Grocery_Sales[[#This Row],[Order Month]],1)</f>
        <v>43070</v>
      </c>
      <c r="P6639" s="25" t="str">
        <f>TEXT(Grocery_Sales[[#This Row],[Edited/Cleaned Order Date]],"mmm")</f>
        <v>Dec</v>
      </c>
    </row>
    <row r="6640" spans="1:16" x14ac:dyDescent="0.35">
      <c r="A6640" t="s">
        <v>6759</v>
      </c>
      <c r="B6640" t="s">
        <v>191</v>
      </c>
      <c r="C6640" t="s">
        <v>49</v>
      </c>
      <c r="D6640" t="s">
        <v>50</v>
      </c>
      <c r="E6640" t="s">
        <v>28</v>
      </c>
      <c r="F6640" s="24">
        <v>43354</v>
      </c>
      <c r="G6640" t="s">
        <v>98</v>
      </c>
      <c r="H6640">
        <v>2252</v>
      </c>
      <c r="I6640">
        <v>0.22</v>
      </c>
      <c r="J6640">
        <v>653.08000000000004</v>
      </c>
      <c r="K6640" t="s">
        <v>17</v>
      </c>
      <c r="L6640" t="s">
        <v>10872</v>
      </c>
      <c r="M6640" t="s">
        <v>10882</v>
      </c>
      <c r="N6640" t="s">
        <v>10910</v>
      </c>
      <c r="O6640" s="59">
        <f>DATE(Grocery_Sales[[#This Row],[Order Year]],Grocery_Sales[[#This Row],[Order Month]],1)</f>
        <v>43405</v>
      </c>
      <c r="P6640" s="25" t="str">
        <f>TEXT(Grocery_Sales[[#This Row],[Edited/Cleaned Order Date]],"mmm")</f>
        <v>Nov</v>
      </c>
    </row>
    <row r="6641" spans="1:16" x14ac:dyDescent="0.35">
      <c r="A6641" t="s">
        <v>6760</v>
      </c>
      <c r="B6641" t="s">
        <v>78</v>
      </c>
      <c r="C6641" t="s">
        <v>13</v>
      </c>
      <c r="D6641" t="s">
        <v>14</v>
      </c>
      <c r="E6641" t="s">
        <v>123</v>
      </c>
      <c r="F6641" s="24">
        <v>42074</v>
      </c>
      <c r="G6641" t="s">
        <v>98</v>
      </c>
      <c r="H6641">
        <v>2065</v>
      </c>
      <c r="I6641">
        <v>0.17</v>
      </c>
      <c r="J6641">
        <v>351.05</v>
      </c>
      <c r="K6641" t="s">
        <v>17</v>
      </c>
      <c r="L6641" t="s">
        <v>10872</v>
      </c>
      <c r="M6641" t="s">
        <v>10883</v>
      </c>
      <c r="N6641" t="s">
        <v>10897</v>
      </c>
      <c r="O6641" s="59">
        <f>DATE(Grocery_Sales[[#This Row],[Order Year]],Grocery_Sales[[#This Row],[Order Month]],1)</f>
        <v>42309</v>
      </c>
      <c r="P6641" s="25" t="str">
        <f>TEXT(Grocery_Sales[[#This Row],[Edited/Cleaned Order Date]],"mmm")</f>
        <v>Nov</v>
      </c>
    </row>
    <row r="6642" spans="1:16" x14ac:dyDescent="0.35">
      <c r="A6642" t="s">
        <v>6761</v>
      </c>
      <c r="B6642" t="s">
        <v>193</v>
      </c>
      <c r="C6642" t="s">
        <v>49</v>
      </c>
      <c r="D6642" t="s">
        <v>205</v>
      </c>
      <c r="E6642" t="s">
        <v>22</v>
      </c>
      <c r="F6642" t="s">
        <v>10638</v>
      </c>
      <c r="G6642" t="s">
        <v>98</v>
      </c>
      <c r="H6642">
        <v>1911</v>
      </c>
      <c r="I6642">
        <v>0.3</v>
      </c>
      <c r="J6642">
        <v>210.21</v>
      </c>
      <c r="K6642" t="s">
        <v>17</v>
      </c>
      <c r="L6642" t="s">
        <v>10881</v>
      </c>
      <c r="M6642" t="s">
        <v>10918</v>
      </c>
      <c r="N6642" t="s">
        <v>10907</v>
      </c>
      <c r="O6642" s="59">
        <f>DATE(Grocery_Sales[[#This Row],[Order Year]],Grocery_Sales[[#This Row],[Order Month]],1)</f>
        <v>42736</v>
      </c>
      <c r="P6642" s="25" t="str">
        <f>TEXT(Grocery_Sales[[#This Row],[Edited/Cleaned Order Date]],"mmm")</f>
        <v>Jan</v>
      </c>
    </row>
    <row r="6643" spans="1:16" x14ac:dyDescent="0.35">
      <c r="A6643" t="s">
        <v>6762</v>
      </c>
      <c r="B6643" t="s">
        <v>146</v>
      </c>
      <c r="C6643" t="s">
        <v>63</v>
      </c>
      <c r="D6643" t="s">
        <v>157</v>
      </c>
      <c r="E6643" t="s">
        <v>47</v>
      </c>
      <c r="F6643" t="s">
        <v>10437</v>
      </c>
      <c r="G6643" t="s">
        <v>98</v>
      </c>
      <c r="H6643">
        <v>1164</v>
      </c>
      <c r="I6643">
        <v>0.35</v>
      </c>
      <c r="J6643">
        <v>162.96</v>
      </c>
      <c r="K6643" t="s">
        <v>17</v>
      </c>
      <c r="L6643" t="s">
        <v>10874</v>
      </c>
      <c r="M6643" t="s">
        <v>10917</v>
      </c>
      <c r="N6643" t="s">
        <v>10899</v>
      </c>
      <c r="O6643" s="59">
        <f>DATE(Grocery_Sales[[#This Row],[Order Year]],Grocery_Sales[[#This Row],[Order Month]],1)</f>
        <v>43374</v>
      </c>
      <c r="P6643" s="25" t="str">
        <f>TEXT(Grocery_Sales[[#This Row],[Edited/Cleaned Order Date]],"mmm")</f>
        <v>Oct</v>
      </c>
    </row>
    <row r="6644" spans="1:16" x14ac:dyDescent="0.35">
      <c r="A6644" t="s">
        <v>6763</v>
      </c>
      <c r="B6644" t="s">
        <v>174</v>
      </c>
      <c r="C6644" t="s">
        <v>26</v>
      </c>
      <c r="D6644" t="s">
        <v>201</v>
      </c>
      <c r="E6644" t="s">
        <v>15</v>
      </c>
      <c r="F6644" s="24">
        <v>42562</v>
      </c>
      <c r="G6644" t="s">
        <v>98</v>
      </c>
      <c r="H6644">
        <v>1558</v>
      </c>
      <c r="I6644">
        <v>0.35</v>
      </c>
      <c r="J6644">
        <v>420.66</v>
      </c>
      <c r="K6644" t="s">
        <v>17</v>
      </c>
      <c r="L6644" t="s">
        <v>10872</v>
      </c>
      <c r="M6644" t="s">
        <v>10890</v>
      </c>
      <c r="N6644" t="s">
        <v>10896</v>
      </c>
      <c r="O6644" s="59">
        <f>DATE(Grocery_Sales[[#This Row],[Order Year]],Grocery_Sales[[#This Row],[Order Month]],1)</f>
        <v>42675</v>
      </c>
      <c r="P6644" s="25" t="str">
        <f>TEXT(Grocery_Sales[[#This Row],[Edited/Cleaned Order Date]],"mmm")</f>
        <v>Nov</v>
      </c>
    </row>
    <row r="6645" spans="1:16" x14ac:dyDescent="0.35">
      <c r="A6645" t="s">
        <v>6764</v>
      </c>
      <c r="B6645" t="s">
        <v>86</v>
      </c>
      <c r="C6645" t="s">
        <v>63</v>
      </c>
      <c r="D6645" t="s">
        <v>75</v>
      </c>
      <c r="E6645" t="s">
        <v>88</v>
      </c>
      <c r="F6645" s="24">
        <v>42256</v>
      </c>
      <c r="G6645" t="s">
        <v>98</v>
      </c>
      <c r="H6645">
        <v>1572</v>
      </c>
      <c r="I6645">
        <v>0.24</v>
      </c>
      <c r="J6645">
        <v>172.92</v>
      </c>
      <c r="K6645" t="s">
        <v>17</v>
      </c>
      <c r="L6645" t="s">
        <v>10882</v>
      </c>
      <c r="M6645" t="s">
        <v>10882</v>
      </c>
      <c r="N6645" t="s">
        <v>10897</v>
      </c>
      <c r="O6645" s="59">
        <f>DATE(Grocery_Sales[[#This Row],[Order Year]],Grocery_Sales[[#This Row],[Order Month]],1)</f>
        <v>42248</v>
      </c>
      <c r="P6645" s="25" t="str">
        <f>TEXT(Grocery_Sales[[#This Row],[Edited/Cleaned Order Date]],"mmm")</f>
        <v>Sep</v>
      </c>
    </row>
    <row r="6646" spans="1:16" x14ac:dyDescent="0.35">
      <c r="A6646" t="s">
        <v>6765</v>
      </c>
      <c r="B6646" t="s">
        <v>57</v>
      </c>
      <c r="C6646" t="s">
        <v>63</v>
      </c>
      <c r="D6646" t="s">
        <v>75</v>
      </c>
      <c r="E6646" t="s">
        <v>38</v>
      </c>
      <c r="F6646" t="s">
        <v>10523</v>
      </c>
      <c r="G6646" t="s">
        <v>98</v>
      </c>
      <c r="H6646">
        <v>2340</v>
      </c>
      <c r="I6646">
        <v>0.26</v>
      </c>
      <c r="J6646">
        <v>725.4</v>
      </c>
      <c r="K6646" t="s">
        <v>17</v>
      </c>
      <c r="L6646" t="s">
        <v>10880</v>
      </c>
      <c r="M6646" t="s">
        <v>10898</v>
      </c>
      <c r="N6646" t="s">
        <v>10901</v>
      </c>
      <c r="O6646" s="59">
        <f>DATE(Grocery_Sales[[#This Row],[Order Year]],Grocery_Sales[[#This Row],[Order Month]],1)</f>
        <v>42614</v>
      </c>
      <c r="P6646" s="25" t="str">
        <f>TEXT(Grocery_Sales[[#This Row],[Edited/Cleaned Order Date]],"mmm")</f>
        <v>Sep</v>
      </c>
    </row>
    <row r="6647" spans="1:16" x14ac:dyDescent="0.35">
      <c r="A6647" t="s">
        <v>6766</v>
      </c>
      <c r="B6647" t="s">
        <v>162</v>
      </c>
      <c r="C6647" t="s">
        <v>20</v>
      </c>
      <c r="D6647" t="s">
        <v>91</v>
      </c>
      <c r="E6647" t="s">
        <v>15</v>
      </c>
      <c r="F6647" s="24">
        <v>42401</v>
      </c>
      <c r="G6647" t="s">
        <v>98</v>
      </c>
      <c r="H6647">
        <v>1138</v>
      </c>
      <c r="I6647">
        <v>0.34</v>
      </c>
      <c r="J6647">
        <v>79.66</v>
      </c>
      <c r="K6647" t="s">
        <v>17</v>
      </c>
      <c r="L6647" t="s">
        <v>10891</v>
      </c>
      <c r="M6647" t="s">
        <v>10886</v>
      </c>
      <c r="N6647" t="s">
        <v>10896</v>
      </c>
      <c r="O6647" s="59">
        <f>DATE(Grocery_Sales[[#This Row],[Order Year]],Grocery_Sales[[#This Row],[Order Month]],1)</f>
        <v>42370</v>
      </c>
      <c r="P6647" s="25" t="str">
        <f>TEXT(Grocery_Sales[[#This Row],[Edited/Cleaned Order Date]],"mmm")</f>
        <v>Jan</v>
      </c>
    </row>
    <row r="6648" spans="1:16" x14ac:dyDescent="0.35">
      <c r="A6648" t="s">
        <v>6767</v>
      </c>
      <c r="B6648" t="s">
        <v>71</v>
      </c>
      <c r="C6648" t="s">
        <v>26</v>
      </c>
      <c r="D6648" t="s">
        <v>201</v>
      </c>
      <c r="E6648" t="s">
        <v>43</v>
      </c>
      <c r="F6648" t="s">
        <v>10815</v>
      </c>
      <c r="G6648" t="s">
        <v>98</v>
      </c>
      <c r="H6648">
        <v>1749</v>
      </c>
      <c r="I6648">
        <v>0.35</v>
      </c>
      <c r="J6648">
        <v>647.13</v>
      </c>
      <c r="K6648" t="s">
        <v>17</v>
      </c>
      <c r="L6648" t="s">
        <v>10887</v>
      </c>
      <c r="M6648" t="s">
        <v>10908</v>
      </c>
      <c r="N6648" t="s">
        <v>10901</v>
      </c>
      <c r="O6648" s="59">
        <f>DATE(Grocery_Sales[[#This Row],[Order Year]],Grocery_Sales[[#This Row],[Order Month]],1)</f>
        <v>42430</v>
      </c>
      <c r="P6648" s="25" t="str">
        <f>TEXT(Grocery_Sales[[#This Row],[Edited/Cleaned Order Date]],"mmm")</f>
        <v>Mar</v>
      </c>
    </row>
    <row r="6649" spans="1:16" x14ac:dyDescent="0.35">
      <c r="A6649" t="s">
        <v>6768</v>
      </c>
      <c r="B6649" t="s">
        <v>159</v>
      </c>
      <c r="C6649" t="s">
        <v>20</v>
      </c>
      <c r="D6649" t="s">
        <v>91</v>
      </c>
      <c r="E6649" t="s">
        <v>43</v>
      </c>
      <c r="F6649" s="24">
        <v>42132</v>
      </c>
      <c r="G6649" t="s">
        <v>98</v>
      </c>
      <c r="H6649">
        <v>1473</v>
      </c>
      <c r="I6649">
        <v>0.31</v>
      </c>
      <c r="J6649">
        <v>176.76</v>
      </c>
      <c r="K6649" t="s">
        <v>17</v>
      </c>
      <c r="L6649" t="s">
        <v>10889</v>
      </c>
      <c r="M6649" t="s">
        <v>10888</v>
      </c>
      <c r="N6649" t="s">
        <v>10897</v>
      </c>
      <c r="O6649" s="59">
        <f>DATE(Grocery_Sales[[#This Row],[Order Year]],Grocery_Sales[[#This Row],[Order Month]],1)</f>
        <v>42217</v>
      </c>
      <c r="P6649" s="25" t="str">
        <f>TEXT(Grocery_Sales[[#This Row],[Edited/Cleaned Order Date]],"mmm")</f>
        <v>Aug</v>
      </c>
    </row>
    <row r="6650" spans="1:16" x14ac:dyDescent="0.35">
      <c r="A6650" t="s">
        <v>6769</v>
      </c>
      <c r="B6650" t="s">
        <v>102</v>
      </c>
      <c r="C6650" t="s">
        <v>49</v>
      </c>
      <c r="D6650" t="s">
        <v>54</v>
      </c>
      <c r="E6650" t="s">
        <v>117</v>
      </c>
      <c r="F6650" t="s">
        <v>10652</v>
      </c>
      <c r="G6650" t="s">
        <v>98</v>
      </c>
      <c r="H6650">
        <v>1363</v>
      </c>
      <c r="I6650">
        <v>0.28999999999999998</v>
      </c>
      <c r="J6650">
        <v>354.38</v>
      </c>
      <c r="K6650" t="s">
        <v>17</v>
      </c>
      <c r="L6650" t="s">
        <v>10887</v>
      </c>
      <c r="M6650" t="s">
        <v>10916</v>
      </c>
      <c r="N6650" t="s">
        <v>10901</v>
      </c>
      <c r="O6650" s="59">
        <f>DATE(Grocery_Sales[[#This Row],[Order Year]],Grocery_Sales[[#This Row],[Order Month]],1)</f>
        <v>42430</v>
      </c>
      <c r="P6650" s="25" t="str">
        <f>TEXT(Grocery_Sales[[#This Row],[Edited/Cleaned Order Date]],"mmm")</f>
        <v>Mar</v>
      </c>
    </row>
    <row r="6651" spans="1:16" x14ac:dyDescent="0.35">
      <c r="A6651" t="s">
        <v>6770</v>
      </c>
      <c r="B6651" t="s">
        <v>139</v>
      </c>
      <c r="C6651" t="s">
        <v>32</v>
      </c>
      <c r="D6651" t="s">
        <v>33</v>
      </c>
      <c r="E6651" t="s">
        <v>84</v>
      </c>
      <c r="F6651" s="24">
        <v>42401</v>
      </c>
      <c r="G6651" t="s">
        <v>98</v>
      </c>
      <c r="H6651">
        <v>1973</v>
      </c>
      <c r="I6651">
        <v>0.26</v>
      </c>
      <c r="J6651">
        <v>611.63</v>
      </c>
      <c r="K6651" t="s">
        <v>17</v>
      </c>
      <c r="L6651" t="s">
        <v>10891</v>
      </c>
      <c r="M6651" t="s">
        <v>10886</v>
      </c>
      <c r="N6651" t="s">
        <v>10896</v>
      </c>
      <c r="O6651" s="59">
        <f>DATE(Grocery_Sales[[#This Row],[Order Year]],Grocery_Sales[[#This Row],[Order Month]],1)</f>
        <v>42370</v>
      </c>
      <c r="P6651" s="25" t="str">
        <f>TEXT(Grocery_Sales[[#This Row],[Edited/Cleaned Order Date]],"mmm")</f>
        <v>Jan</v>
      </c>
    </row>
    <row r="6652" spans="1:16" x14ac:dyDescent="0.35">
      <c r="A6652" t="s">
        <v>6771</v>
      </c>
      <c r="B6652" t="s">
        <v>25</v>
      </c>
      <c r="C6652" t="s">
        <v>20</v>
      </c>
      <c r="D6652" t="s">
        <v>21</v>
      </c>
      <c r="E6652" t="s">
        <v>65</v>
      </c>
      <c r="F6652" t="s">
        <v>10510</v>
      </c>
      <c r="G6652" t="s">
        <v>98</v>
      </c>
      <c r="H6652">
        <v>931</v>
      </c>
      <c r="I6652">
        <v>0.22</v>
      </c>
      <c r="J6652">
        <v>400.33</v>
      </c>
      <c r="K6652" t="s">
        <v>17</v>
      </c>
      <c r="L6652" t="s">
        <v>10879</v>
      </c>
      <c r="M6652" t="s">
        <v>10915</v>
      </c>
      <c r="N6652" t="s">
        <v>10903</v>
      </c>
      <c r="O6652" s="59">
        <f>DATE(Grocery_Sales[[#This Row],[Order Year]],Grocery_Sales[[#This Row],[Order Month]],1)</f>
        <v>42186</v>
      </c>
      <c r="P6652" s="25" t="str">
        <f>TEXT(Grocery_Sales[[#This Row],[Edited/Cleaned Order Date]],"mmm")</f>
        <v>Jul</v>
      </c>
    </row>
    <row r="6653" spans="1:16" x14ac:dyDescent="0.35">
      <c r="A6653" t="s">
        <v>6772</v>
      </c>
      <c r="B6653" t="s">
        <v>261</v>
      </c>
      <c r="C6653" t="s">
        <v>49</v>
      </c>
      <c r="D6653" t="s">
        <v>54</v>
      </c>
      <c r="E6653" t="s">
        <v>38</v>
      </c>
      <c r="F6653" t="s">
        <v>10755</v>
      </c>
      <c r="G6653" t="s">
        <v>98</v>
      </c>
      <c r="H6653">
        <v>811</v>
      </c>
      <c r="I6653">
        <v>0.33</v>
      </c>
      <c r="J6653">
        <v>121.65</v>
      </c>
      <c r="K6653" t="s">
        <v>17</v>
      </c>
      <c r="L6653" t="s">
        <v>10887</v>
      </c>
      <c r="M6653" t="s">
        <v>10906</v>
      </c>
      <c r="N6653" t="s">
        <v>10907</v>
      </c>
      <c r="O6653" s="59">
        <f>DATE(Grocery_Sales[[#This Row],[Order Year]],Grocery_Sales[[#This Row],[Order Month]],1)</f>
        <v>42795</v>
      </c>
      <c r="P6653" s="25" t="str">
        <f>TEXT(Grocery_Sales[[#This Row],[Edited/Cleaned Order Date]],"mmm")</f>
        <v>Mar</v>
      </c>
    </row>
    <row r="6654" spans="1:16" x14ac:dyDescent="0.35">
      <c r="A6654" t="s">
        <v>6773</v>
      </c>
      <c r="B6654" t="s">
        <v>31</v>
      </c>
      <c r="C6654" t="s">
        <v>58</v>
      </c>
      <c r="D6654" t="s">
        <v>112</v>
      </c>
      <c r="E6654" t="s">
        <v>143</v>
      </c>
      <c r="F6654" s="24">
        <v>43379</v>
      </c>
      <c r="G6654" t="s">
        <v>98</v>
      </c>
      <c r="H6654">
        <v>2278</v>
      </c>
      <c r="I6654">
        <v>0.28999999999999998</v>
      </c>
      <c r="J6654">
        <v>1025.0999999999999</v>
      </c>
      <c r="K6654" t="s">
        <v>17</v>
      </c>
      <c r="L6654" t="s">
        <v>10873</v>
      </c>
      <c r="M6654" t="s">
        <v>10874</v>
      </c>
      <c r="N6654" t="s">
        <v>10910</v>
      </c>
      <c r="O6654" s="59">
        <f>DATE(Grocery_Sales[[#This Row],[Order Year]],Grocery_Sales[[#This Row],[Order Month]],1)</f>
        <v>43252</v>
      </c>
      <c r="P6654" s="25" t="str">
        <f>TEXT(Grocery_Sales[[#This Row],[Edited/Cleaned Order Date]],"mmm")</f>
        <v>Jun</v>
      </c>
    </row>
    <row r="6655" spans="1:16" x14ac:dyDescent="0.35">
      <c r="A6655" t="s">
        <v>6774</v>
      </c>
      <c r="B6655" t="s">
        <v>184</v>
      </c>
      <c r="C6655" t="s">
        <v>58</v>
      </c>
      <c r="D6655" t="s">
        <v>112</v>
      </c>
      <c r="E6655" t="s">
        <v>47</v>
      </c>
      <c r="F6655" t="s">
        <v>10311</v>
      </c>
      <c r="G6655" t="s">
        <v>98</v>
      </c>
      <c r="H6655">
        <v>2459</v>
      </c>
      <c r="I6655">
        <v>0.28000000000000003</v>
      </c>
      <c r="J6655">
        <v>713.11</v>
      </c>
      <c r="K6655" t="s">
        <v>17</v>
      </c>
      <c r="L6655" t="s">
        <v>10892</v>
      </c>
      <c r="M6655" t="s">
        <v>10909</v>
      </c>
      <c r="N6655" t="s">
        <v>10907</v>
      </c>
      <c r="O6655" s="59">
        <f>DATE(Grocery_Sales[[#This Row],[Order Year]],Grocery_Sales[[#This Row],[Order Month]],1)</f>
        <v>42767</v>
      </c>
      <c r="P6655" s="25" t="str">
        <f>TEXT(Grocery_Sales[[#This Row],[Edited/Cleaned Order Date]],"mmm")</f>
        <v>Feb</v>
      </c>
    </row>
    <row r="6656" spans="1:16" x14ac:dyDescent="0.35">
      <c r="A6656" t="s">
        <v>6775</v>
      </c>
      <c r="B6656" t="s">
        <v>40</v>
      </c>
      <c r="C6656" t="s">
        <v>26</v>
      </c>
      <c r="D6656" t="s">
        <v>94</v>
      </c>
      <c r="E6656" t="s">
        <v>34</v>
      </c>
      <c r="F6656" s="24">
        <v>42401</v>
      </c>
      <c r="G6656" t="s">
        <v>98</v>
      </c>
      <c r="H6656">
        <v>2493</v>
      </c>
      <c r="I6656">
        <v>0.21</v>
      </c>
      <c r="J6656">
        <v>573.39</v>
      </c>
      <c r="K6656" t="s">
        <v>17</v>
      </c>
      <c r="L6656" t="s">
        <v>10891</v>
      </c>
      <c r="M6656" t="s">
        <v>10886</v>
      </c>
      <c r="N6656" t="s">
        <v>10896</v>
      </c>
      <c r="O6656" s="59">
        <f>DATE(Grocery_Sales[[#This Row],[Order Year]],Grocery_Sales[[#This Row],[Order Month]],1)</f>
        <v>42370</v>
      </c>
      <c r="P6656" s="25" t="str">
        <f>TEXT(Grocery_Sales[[#This Row],[Edited/Cleaned Order Date]],"mmm")</f>
        <v>Jan</v>
      </c>
    </row>
    <row r="6657" spans="1:16" x14ac:dyDescent="0.35">
      <c r="A6657" t="s">
        <v>6776</v>
      </c>
      <c r="B6657" t="s">
        <v>151</v>
      </c>
      <c r="C6657" t="s">
        <v>13</v>
      </c>
      <c r="D6657" t="s">
        <v>14</v>
      </c>
      <c r="E6657" t="s">
        <v>69</v>
      </c>
      <c r="F6657" s="24">
        <v>42256</v>
      </c>
      <c r="G6657" t="s">
        <v>98</v>
      </c>
      <c r="H6657">
        <v>1529</v>
      </c>
      <c r="I6657">
        <v>0.2</v>
      </c>
      <c r="J6657">
        <v>626.89</v>
      </c>
      <c r="K6657" t="s">
        <v>17</v>
      </c>
      <c r="L6657" t="s">
        <v>10882</v>
      </c>
      <c r="M6657" t="s">
        <v>10882</v>
      </c>
      <c r="N6657" t="s">
        <v>10897</v>
      </c>
      <c r="O6657" s="59">
        <f>DATE(Grocery_Sales[[#This Row],[Order Year]],Grocery_Sales[[#This Row],[Order Month]],1)</f>
        <v>42248</v>
      </c>
      <c r="P6657" s="25" t="str">
        <f>TEXT(Grocery_Sales[[#This Row],[Edited/Cleaned Order Date]],"mmm")</f>
        <v>Sep</v>
      </c>
    </row>
    <row r="6658" spans="1:16" x14ac:dyDescent="0.35">
      <c r="A6658" t="s">
        <v>6777</v>
      </c>
      <c r="B6658" t="s">
        <v>74</v>
      </c>
      <c r="C6658" t="s">
        <v>58</v>
      </c>
      <c r="D6658" t="s">
        <v>112</v>
      </c>
      <c r="E6658" t="s">
        <v>84</v>
      </c>
      <c r="F6658" s="24">
        <v>43354</v>
      </c>
      <c r="G6658" t="s">
        <v>98</v>
      </c>
      <c r="H6658">
        <v>2449</v>
      </c>
      <c r="I6658">
        <v>0.19</v>
      </c>
      <c r="J6658">
        <v>783.68</v>
      </c>
      <c r="K6658" t="s">
        <v>17</v>
      </c>
      <c r="L6658" t="s">
        <v>10872</v>
      </c>
      <c r="M6658" t="s">
        <v>10882</v>
      </c>
      <c r="N6658" t="s">
        <v>10910</v>
      </c>
      <c r="O6658" s="59">
        <f>DATE(Grocery_Sales[[#This Row],[Order Year]],Grocery_Sales[[#This Row],[Order Month]],1)</f>
        <v>43405</v>
      </c>
      <c r="P6658" s="25" t="str">
        <f>TEXT(Grocery_Sales[[#This Row],[Edited/Cleaned Order Date]],"mmm")</f>
        <v>Nov</v>
      </c>
    </row>
    <row r="6659" spans="1:16" x14ac:dyDescent="0.35">
      <c r="A6659" t="s">
        <v>6778</v>
      </c>
      <c r="B6659" t="s">
        <v>169</v>
      </c>
      <c r="C6659" t="s">
        <v>58</v>
      </c>
      <c r="D6659" t="s">
        <v>112</v>
      </c>
      <c r="E6659" t="s">
        <v>34</v>
      </c>
      <c r="F6659" t="s">
        <v>10484</v>
      </c>
      <c r="G6659" t="s">
        <v>98</v>
      </c>
      <c r="H6659">
        <v>1764</v>
      </c>
      <c r="I6659">
        <v>0.24</v>
      </c>
      <c r="J6659">
        <v>317.52</v>
      </c>
      <c r="K6659" t="s">
        <v>17</v>
      </c>
      <c r="L6659" t="s">
        <v>10872</v>
      </c>
      <c r="M6659" t="s">
        <v>10908</v>
      </c>
      <c r="N6659" t="s">
        <v>10899</v>
      </c>
      <c r="O6659" s="59">
        <f>DATE(Grocery_Sales[[#This Row],[Order Year]],Grocery_Sales[[#This Row],[Order Month]],1)</f>
        <v>43405</v>
      </c>
      <c r="P6659" s="25" t="str">
        <f>TEXT(Grocery_Sales[[#This Row],[Edited/Cleaned Order Date]],"mmm")</f>
        <v>Nov</v>
      </c>
    </row>
    <row r="6660" spans="1:16" x14ac:dyDescent="0.35">
      <c r="A6660" t="s">
        <v>6779</v>
      </c>
      <c r="B6660" t="s">
        <v>130</v>
      </c>
      <c r="C6660" t="s">
        <v>58</v>
      </c>
      <c r="D6660" t="s">
        <v>112</v>
      </c>
      <c r="E6660" t="s">
        <v>104</v>
      </c>
      <c r="F6660" t="s">
        <v>10311</v>
      </c>
      <c r="G6660" t="s">
        <v>98</v>
      </c>
      <c r="H6660">
        <v>2132</v>
      </c>
      <c r="I6660">
        <v>0.1</v>
      </c>
      <c r="J6660">
        <v>874.12</v>
      </c>
      <c r="K6660" t="s">
        <v>17</v>
      </c>
      <c r="L6660" t="s">
        <v>10892</v>
      </c>
      <c r="M6660" t="s">
        <v>10909</v>
      </c>
      <c r="N6660" t="s">
        <v>10907</v>
      </c>
      <c r="O6660" s="59">
        <f>DATE(Grocery_Sales[[#This Row],[Order Year]],Grocery_Sales[[#This Row],[Order Month]],1)</f>
        <v>42767</v>
      </c>
      <c r="P6660" s="25" t="str">
        <f>TEXT(Grocery_Sales[[#This Row],[Edited/Cleaned Order Date]],"mmm")</f>
        <v>Feb</v>
      </c>
    </row>
    <row r="6661" spans="1:16" x14ac:dyDescent="0.35">
      <c r="A6661" t="s">
        <v>6780</v>
      </c>
      <c r="B6661" t="s">
        <v>25</v>
      </c>
      <c r="C6661" t="s">
        <v>58</v>
      </c>
      <c r="D6661" t="s">
        <v>59</v>
      </c>
      <c r="E6661" t="s">
        <v>104</v>
      </c>
      <c r="F6661" t="s">
        <v>10613</v>
      </c>
      <c r="G6661" t="s">
        <v>98</v>
      </c>
      <c r="H6661">
        <v>1873</v>
      </c>
      <c r="I6661">
        <v>0.23</v>
      </c>
      <c r="J6661">
        <v>618.09</v>
      </c>
      <c r="K6661" t="s">
        <v>17</v>
      </c>
      <c r="L6661" t="s">
        <v>10887</v>
      </c>
      <c r="M6661" t="s">
        <v>10920</v>
      </c>
      <c r="N6661" t="s">
        <v>10899</v>
      </c>
      <c r="O6661" s="59">
        <f>DATE(Grocery_Sales[[#This Row],[Order Year]],Grocery_Sales[[#This Row],[Order Month]],1)</f>
        <v>43160</v>
      </c>
      <c r="P6661" s="25" t="str">
        <f>TEXT(Grocery_Sales[[#This Row],[Edited/Cleaned Order Date]],"mmm")</f>
        <v>Mar</v>
      </c>
    </row>
    <row r="6662" spans="1:16" x14ac:dyDescent="0.35">
      <c r="A6662" t="s">
        <v>6781</v>
      </c>
      <c r="B6662" t="s">
        <v>25</v>
      </c>
      <c r="C6662" t="s">
        <v>32</v>
      </c>
      <c r="D6662" t="s">
        <v>97</v>
      </c>
      <c r="E6662" t="s">
        <v>72</v>
      </c>
      <c r="F6662" t="s">
        <v>10789</v>
      </c>
      <c r="G6662" t="s">
        <v>98</v>
      </c>
      <c r="H6662">
        <v>2104</v>
      </c>
      <c r="I6662">
        <v>0.23</v>
      </c>
      <c r="J6662">
        <v>420.8</v>
      </c>
      <c r="K6662" t="s">
        <v>17</v>
      </c>
      <c r="L6662" t="s">
        <v>10877</v>
      </c>
      <c r="M6662" t="s">
        <v>10911</v>
      </c>
      <c r="N6662" t="s">
        <v>10903</v>
      </c>
      <c r="O6662" s="59">
        <f>DATE(Grocery_Sales[[#This Row],[Order Year]],Grocery_Sales[[#This Row],[Order Month]],1)</f>
        <v>42125</v>
      </c>
      <c r="P6662" s="25" t="str">
        <f>TEXT(Grocery_Sales[[#This Row],[Edited/Cleaned Order Date]],"mmm")</f>
        <v>May</v>
      </c>
    </row>
    <row r="6663" spans="1:16" x14ac:dyDescent="0.35">
      <c r="A6663" t="s">
        <v>6782</v>
      </c>
      <c r="B6663" t="s">
        <v>162</v>
      </c>
      <c r="C6663" t="s">
        <v>13</v>
      </c>
      <c r="D6663" t="s">
        <v>79</v>
      </c>
      <c r="E6663" t="s">
        <v>28</v>
      </c>
      <c r="F6663" t="s">
        <v>10355</v>
      </c>
      <c r="G6663" t="s">
        <v>98</v>
      </c>
      <c r="H6663">
        <v>1057</v>
      </c>
      <c r="I6663">
        <v>0.24</v>
      </c>
      <c r="J6663">
        <v>73.989999999999995</v>
      </c>
      <c r="K6663" t="s">
        <v>17</v>
      </c>
      <c r="L6663" t="s">
        <v>10874</v>
      </c>
      <c r="M6663" t="s">
        <v>10915</v>
      </c>
      <c r="N6663" t="s">
        <v>10903</v>
      </c>
      <c r="O6663" s="59">
        <f>DATE(Grocery_Sales[[#This Row],[Order Year]],Grocery_Sales[[#This Row],[Order Month]],1)</f>
        <v>42278</v>
      </c>
      <c r="P6663" s="25" t="str">
        <f>TEXT(Grocery_Sales[[#This Row],[Edited/Cleaned Order Date]],"mmm")</f>
        <v>Oct</v>
      </c>
    </row>
    <row r="6664" spans="1:16" x14ac:dyDescent="0.35">
      <c r="A6664" t="s">
        <v>6783</v>
      </c>
      <c r="B6664" t="s">
        <v>90</v>
      </c>
      <c r="C6664" t="s">
        <v>20</v>
      </c>
      <c r="D6664" t="s">
        <v>91</v>
      </c>
      <c r="E6664" t="s">
        <v>128</v>
      </c>
      <c r="F6664" t="s">
        <v>10591</v>
      </c>
      <c r="G6664" t="s">
        <v>98</v>
      </c>
      <c r="H6664">
        <v>1751</v>
      </c>
      <c r="I6664">
        <v>0.28000000000000003</v>
      </c>
      <c r="J6664">
        <v>752.93</v>
      </c>
      <c r="K6664" t="s">
        <v>17</v>
      </c>
      <c r="L6664" t="s">
        <v>10885</v>
      </c>
      <c r="M6664" t="s">
        <v>10914</v>
      </c>
      <c r="N6664" t="s">
        <v>10899</v>
      </c>
      <c r="O6664" s="59">
        <f>DATE(Grocery_Sales[[#This Row],[Order Year]],Grocery_Sales[[#This Row],[Order Month]],1)</f>
        <v>43191</v>
      </c>
      <c r="P6664" s="25" t="str">
        <f>TEXT(Grocery_Sales[[#This Row],[Edited/Cleaned Order Date]],"mmm")</f>
        <v>Apr</v>
      </c>
    </row>
    <row r="6665" spans="1:16" x14ac:dyDescent="0.35">
      <c r="A6665" t="s">
        <v>6784</v>
      </c>
      <c r="B6665" t="s">
        <v>197</v>
      </c>
      <c r="C6665" t="s">
        <v>20</v>
      </c>
      <c r="D6665" t="s">
        <v>21</v>
      </c>
      <c r="E6665" t="s">
        <v>123</v>
      </c>
      <c r="F6665" s="24">
        <v>42892</v>
      </c>
      <c r="G6665" t="s">
        <v>98</v>
      </c>
      <c r="H6665">
        <v>697</v>
      </c>
      <c r="I6665">
        <v>0.22</v>
      </c>
      <c r="J6665">
        <v>34.85</v>
      </c>
      <c r="K6665" t="s">
        <v>17</v>
      </c>
      <c r="L6665" t="s">
        <v>10873</v>
      </c>
      <c r="M6665" t="s">
        <v>10873</v>
      </c>
      <c r="N6665" t="s">
        <v>10895</v>
      </c>
      <c r="O6665" s="59">
        <f>DATE(Grocery_Sales[[#This Row],[Order Year]],Grocery_Sales[[#This Row],[Order Month]],1)</f>
        <v>42887</v>
      </c>
      <c r="P6665" s="25" t="str">
        <f>TEXT(Grocery_Sales[[#This Row],[Edited/Cleaned Order Date]],"mmm")</f>
        <v>Jun</v>
      </c>
    </row>
    <row r="6666" spans="1:16" x14ac:dyDescent="0.35">
      <c r="A6666" t="s">
        <v>6785</v>
      </c>
      <c r="B6666" t="s">
        <v>125</v>
      </c>
      <c r="C6666" t="s">
        <v>58</v>
      </c>
      <c r="D6666" t="s">
        <v>59</v>
      </c>
      <c r="E6666" t="s">
        <v>60</v>
      </c>
      <c r="F6666" t="s">
        <v>10503</v>
      </c>
      <c r="G6666" t="s">
        <v>98</v>
      </c>
      <c r="H6666">
        <v>738</v>
      </c>
      <c r="I6666">
        <v>0.14000000000000001</v>
      </c>
      <c r="J6666">
        <v>258.3</v>
      </c>
      <c r="K6666" t="s">
        <v>17</v>
      </c>
      <c r="L6666" t="s">
        <v>10887</v>
      </c>
      <c r="M6666" t="s">
        <v>10913</v>
      </c>
      <c r="N6666" t="s">
        <v>10899</v>
      </c>
      <c r="O6666" s="59">
        <f>DATE(Grocery_Sales[[#This Row],[Order Year]],Grocery_Sales[[#This Row],[Order Month]],1)</f>
        <v>43160</v>
      </c>
      <c r="P6666" s="25" t="str">
        <f>TEXT(Grocery_Sales[[#This Row],[Edited/Cleaned Order Date]],"mmm")</f>
        <v>Mar</v>
      </c>
    </row>
    <row r="6667" spans="1:16" x14ac:dyDescent="0.35">
      <c r="A6667" t="s">
        <v>6786</v>
      </c>
      <c r="B6667" t="s">
        <v>204</v>
      </c>
      <c r="C6667" t="s">
        <v>58</v>
      </c>
      <c r="D6667" t="s">
        <v>68</v>
      </c>
      <c r="E6667" t="s">
        <v>128</v>
      </c>
      <c r="F6667" s="24">
        <v>42187</v>
      </c>
      <c r="G6667" t="s">
        <v>98</v>
      </c>
      <c r="H6667">
        <v>1724</v>
      </c>
      <c r="I6667">
        <v>0.32</v>
      </c>
      <c r="J6667">
        <v>310.32</v>
      </c>
      <c r="K6667" t="s">
        <v>17</v>
      </c>
      <c r="L6667" t="s">
        <v>10886</v>
      </c>
      <c r="M6667" t="s">
        <v>10890</v>
      </c>
      <c r="N6667" t="s">
        <v>10897</v>
      </c>
      <c r="O6667" s="59">
        <f>DATE(Grocery_Sales[[#This Row],[Order Year]],Grocery_Sales[[#This Row],[Order Month]],1)</f>
        <v>42036</v>
      </c>
      <c r="P6667" s="25" t="str">
        <f>TEXT(Grocery_Sales[[#This Row],[Edited/Cleaned Order Date]],"mmm")</f>
        <v>Feb</v>
      </c>
    </row>
    <row r="6668" spans="1:16" x14ac:dyDescent="0.35">
      <c r="A6668" t="s">
        <v>6787</v>
      </c>
      <c r="B6668" t="s">
        <v>114</v>
      </c>
      <c r="C6668" t="s">
        <v>32</v>
      </c>
      <c r="D6668" t="s">
        <v>33</v>
      </c>
      <c r="E6668" t="s">
        <v>22</v>
      </c>
      <c r="F6668" s="24">
        <v>43321</v>
      </c>
      <c r="G6668" t="s">
        <v>98</v>
      </c>
      <c r="H6668">
        <v>2174</v>
      </c>
      <c r="I6668">
        <v>0.13</v>
      </c>
      <c r="J6668">
        <v>152.18</v>
      </c>
      <c r="K6668" t="s">
        <v>17</v>
      </c>
      <c r="L6668" t="s">
        <v>10882</v>
      </c>
      <c r="M6668" t="s">
        <v>10889</v>
      </c>
      <c r="N6668" t="s">
        <v>10910</v>
      </c>
      <c r="O6668" s="59">
        <f>DATE(Grocery_Sales[[#This Row],[Order Year]],Grocery_Sales[[#This Row],[Order Month]],1)</f>
        <v>43344</v>
      </c>
      <c r="P6668" s="25" t="str">
        <f>TEXT(Grocery_Sales[[#This Row],[Edited/Cleaned Order Date]],"mmm")</f>
        <v>Sep</v>
      </c>
    </row>
    <row r="6669" spans="1:16" x14ac:dyDescent="0.35">
      <c r="A6669" t="s">
        <v>6788</v>
      </c>
      <c r="B6669" t="s">
        <v>146</v>
      </c>
      <c r="C6669" t="s">
        <v>26</v>
      </c>
      <c r="D6669" t="s">
        <v>27</v>
      </c>
      <c r="E6669" t="s">
        <v>15</v>
      </c>
      <c r="F6669" s="24">
        <v>42683</v>
      </c>
      <c r="G6669" t="s">
        <v>98</v>
      </c>
      <c r="H6669">
        <v>2139</v>
      </c>
      <c r="I6669">
        <v>0.23</v>
      </c>
      <c r="J6669">
        <v>320.85000000000002</v>
      </c>
      <c r="K6669" t="s">
        <v>17</v>
      </c>
      <c r="L6669" t="s">
        <v>10882</v>
      </c>
      <c r="M6669" t="s">
        <v>10872</v>
      </c>
      <c r="N6669" t="s">
        <v>10896</v>
      </c>
      <c r="O6669" s="59">
        <f>DATE(Grocery_Sales[[#This Row],[Order Year]],Grocery_Sales[[#This Row],[Order Month]],1)</f>
        <v>42614</v>
      </c>
      <c r="P6669" s="25" t="str">
        <f>TEXT(Grocery_Sales[[#This Row],[Edited/Cleaned Order Date]],"mmm")</f>
        <v>Sep</v>
      </c>
    </row>
    <row r="6670" spans="1:16" x14ac:dyDescent="0.35">
      <c r="A6670" t="s">
        <v>6789</v>
      </c>
      <c r="B6670" t="s">
        <v>197</v>
      </c>
      <c r="C6670" t="s">
        <v>13</v>
      </c>
      <c r="D6670" t="s">
        <v>14</v>
      </c>
      <c r="E6670" t="s">
        <v>15</v>
      </c>
      <c r="F6670" t="s">
        <v>10739</v>
      </c>
      <c r="G6670" t="s">
        <v>98</v>
      </c>
      <c r="H6670">
        <v>2313</v>
      </c>
      <c r="I6670">
        <v>0.31</v>
      </c>
      <c r="J6670">
        <v>1040.8499999999999</v>
      </c>
      <c r="K6670" t="s">
        <v>17</v>
      </c>
      <c r="L6670" t="s">
        <v>10874</v>
      </c>
      <c r="M6670" t="s">
        <v>10898</v>
      </c>
      <c r="N6670" t="s">
        <v>10899</v>
      </c>
      <c r="O6670" s="59">
        <f>DATE(Grocery_Sales[[#This Row],[Order Year]],Grocery_Sales[[#This Row],[Order Month]],1)</f>
        <v>43374</v>
      </c>
      <c r="P6670" s="25" t="str">
        <f>TEXT(Grocery_Sales[[#This Row],[Edited/Cleaned Order Date]],"mmm")</f>
        <v>Oct</v>
      </c>
    </row>
    <row r="6671" spans="1:16" x14ac:dyDescent="0.35">
      <c r="A6671" t="s">
        <v>6790</v>
      </c>
      <c r="B6671" t="s">
        <v>169</v>
      </c>
      <c r="C6671" t="s">
        <v>58</v>
      </c>
      <c r="D6671" t="s">
        <v>112</v>
      </c>
      <c r="E6671" t="s">
        <v>117</v>
      </c>
      <c r="F6671" t="s">
        <v>10156</v>
      </c>
      <c r="G6671" t="s">
        <v>98</v>
      </c>
      <c r="H6671">
        <v>500</v>
      </c>
      <c r="I6671">
        <v>0.11</v>
      </c>
      <c r="J6671">
        <v>95</v>
      </c>
      <c r="K6671" t="s">
        <v>17</v>
      </c>
      <c r="L6671" t="s">
        <v>10877</v>
      </c>
      <c r="M6671" t="s">
        <v>10918</v>
      </c>
      <c r="N6671" t="s">
        <v>10901</v>
      </c>
      <c r="O6671" s="59">
        <f>DATE(Grocery_Sales[[#This Row],[Order Year]],Grocery_Sales[[#This Row],[Order Month]],1)</f>
        <v>42491</v>
      </c>
      <c r="P6671" s="25" t="str">
        <f>TEXT(Grocery_Sales[[#This Row],[Edited/Cleaned Order Date]],"mmm")</f>
        <v>May</v>
      </c>
    </row>
    <row r="6672" spans="1:16" x14ac:dyDescent="0.35">
      <c r="A6672" t="s">
        <v>6791</v>
      </c>
      <c r="B6672" t="s">
        <v>193</v>
      </c>
      <c r="C6672" t="s">
        <v>58</v>
      </c>
      <c r="D6672" t="s">
        <v>112</v>
      </c>
      <c r="E6672" t="s">
        <v>65</v>
      </c>
      <c r="F6672" s="24">
        <v>42500</v>
      </c>
      <c r="G6672" t="s">
        <v>98</v>
      </c>
      <c r="H6672">
        <v>1856</v>
      </c>
      <c r="I6672">
        <v>0.16</v>
      </c>
      <c r="J6672">
        <v>686.72</v>
      </c>
      <c r="K6672" t="s">
        <v>17</v>
      </c>
      <c r="L6672" t="s">
        <v>10874</v>
      </c>
      <c r="M6672" t="s">
        <v>10888</v>
      </c>
      <c r="N6672" t="s">
        <v>10896</v>
      </c>
      <c r="O6672" s="59">
        <f>DATE(Grocery_Sales[[#This Row],[Order Year]],Grocery_Sales[[#This Row],[Order Month]],1)</f>
        <v>42644</v>
      </c>
      <c r="P6672" s="25" t="str">
        <f>TEXT(Grocery_Sales[[#This Row],[Edited/Cleaned Order Date]],"mmm")</f>
        <v>Oct</v>
      </c>
    </row>
    <row r="6673" spans="1:16" x14ac:dyDescent="0.35">
      <c r="A6673" t="s">
        <v>6792</v>
      </c>
      <c r="B6673" t="s">
        <v>151</v>
      </c>
      <c r="C6673" t="s">
        <v>26</v>
      </c>
      <c r="D6673" t="s">
        <v>94</v>
      </c>
      <c r="E6673" t="s">
        <v>128</v>
      </c>
      <c r="F6673" s="24">
        <v>42256</v>
      </c>
      <c r="G6673" t="s">
        <v>98</v>
      </c>
      <c r="H6673">
        <v>2153</v>
      </c>
      <c r="I6673">
        <v>0.24</v>
      </c>
      <c r="J6673">
        <v>667.43</v>
      </c>
      <c r="K6673" t="s">
        <v>17</v>
      </c>
      <c r="L6673" t="s">
        <v>10882</v>
      </c>
      <c r="M6673" t="s">
        <v>10882</v>
      </c>
      <c r="N6673" t="s">
        <v>10897</v>
      </c>
      <c r="O6673" s="59">
        <f>DATE(Grocery_Sales[[#This Row],[Order Year]],Grocery_Sales[[#This Row],[Order Month]],1)</f>
        <v>42248</v>
      </c>
      <c r="P6673" s="25" t="str">
        <f>TEXT(Grocery_Sales[[#This Row],[Edited/Cleaned Order Date]],"mmm")</f>
        <v>Sep</v>
      </c>
    </row>
    <row r="6674" spans="1:16" x14ac:dyDescent="0.35">
      <c r="A6674" t="s">
        <v>6793</v>
      </c>
      <c r="B6674" t="s">
        <v>106</v>
      </c>
      <c r="C6674" t="s">
        <v>20</v>
      </c>
      <c r="D6674" t="s">
        <v>21</v>
      </c>
      <c r="E6674" t="s">
        <v>15</v>
      </c>
      <c r="F6674" t="s">
        <v>10355</v>
      </c>
      <c r="G6674" t="s">
        <v>98</v>
      </c>
      <c r="H6674">
        <v>2247</v>
      </c>
      <c r="I6674">
        <v>0.33</v>
      </c>
      <c r="J6674">
        <v>966.21</v>
      </c>
      <c r="K6674" t="s">
        <v>17</v>
      </c>
      <c r="L6674" t="s">
        <v>10874</v>
      </c>
      <c r="M6674" t="s">
        <v>10915</v>
      </c>
      <c r="N6674" t="s">
        <v>10903</v>
      </c>
      <c r="O6674" s="59">
        <f>DATE(Grocery_Sales[[#This Row],[Order Year]],Grocery_Sales[[#This Row],[Order Month]],1)</f>
        <v>42278</v>
      </c>
      <c r="P6674" s="25" t="str">
        <f>TEXT(Grocery_Sales[[#This Row],[Edited/Cleaned Order Date]],"mmm")</f>
        <v>Oct</v>
      </c>
    </row>
    <row r="6675" spans="1:16" x14ac:dyDescent="0.35">
      <c r="A6675" t="s">
        <v>6794</v>
      </c>
      <c r="B6675" t="s">
        <v>122</v>
      </c>
      <c r="C6675" t="s">
        <v>63</v>
      </c>
      <c r="D6675" t="s">
        <v>75</v>
      </c>
      <c r="E6675" t="s">
        <v>104</v>
      </c>
      <c r="F6675" t="s">
        <v>10260</v>
      </c>
      <c r="G6675" t="s">
        <v>98</v>
      </c>
      <c r="H6675">
        <v>1674</v>
      </c>
      <c r="I6675">
        <v>0.14000000000000001</v>
      </c>
      <c r="J6675">
        <v>100.44</v>
      </c>
      <c r="K6675" t="s">
        <v>17</v>
      </c>
      <c r="L6675" t="s">
        <v>10872</v>
      </c>
      <c r="M6675" t="s">
        <v>10915</v>
      </c>
      <c r="N6675" t="s">
        <v>10899</v>
      </c>
      <c r="O6675" s="59">
        <f>DATE(Grocery_Sales[[#This Row],[Order Year]],Grocery_Sales[[#This Row],[Order Month]],1)</f>
        <v>43405</v>
      </c>
      <c r="P6675" s="25" t="str">
        <f>TEXT(Grocery_Sales[[#This Row],[Edited/Cleaned Order Date]],"mmm")</f>
        <v>Nov</v>
      </c>
    </row>
    <row r="6676" spans="1:16" x14ac:dyDescent="0.35">
      <c r="A6676" t="s">
        <v>6795</v>
      </c>
      <c r="B6676" t="s">
        <v>197</v>
      </c>
      <c r="C6676" t="s">
        <v>13</v>
      </c>
      <c r="D6676" t="s">
        <v>195</v>
      </c>
      <c r="E6676" t="s">
        <v>128</v>
      </c>
      <c r="F6676" t="s">
        <v>10153</v>
      </c>
      <c r="G6676" t="s">
        <v>98</v>
      </c>
      <c r="H6676">
        <v>1381</v>
      </c>
      <c r="I6676">
        <v>0.13</v>
      </c>
      <c r="J6676">
        <v>165.72</v>
      </c>
      <c r="K6676" t="s">
        <v>17</v>
      </c>
      <c r="L6676" t="s">
        <v>10876</v>
      </c>
      <c r="M6676" t="s">
        <v>10900</v>
      </c>
      <c r="N6676" t="s">
        <v>10899</v>
      </c>
      <c r="O6676" s="59">
        <f>DATE(Grocery_Sales[[#This Row],[Order Year]],Grocery_Sales[[#This Row],[Order Month]],1)</f>
        <v>43435</v>
      </c>
      <c r="P6676" s="25" t="str">
        <f>TEXT(Grocery_Sales[[#This Row],[Edited/Cleaned Order Date]],"mmm")</f>
        <v>Dec</v>
      </c>
    </row>
    <row r="6677" spans="1:16" x14ac:dyDescent="0.35">
      <c r="A6677" t="s">
        <v>6796</v>
      </c>
      <c r="B6677" t="s">
        <v>137</v>
      </c>
      <c r="C6677" t="s">
        <v>49</v>
      </c>
      <c r="D6677" t="s">
        <v>50</v>
      </c>
      <c r="E6677" t="s">
        <v>143</v>
      </c>
      <c r="F6677" t="s">
        <v>10248</v>
      </c>
      <c r="G6677" t="s">
        <v>98</v>
      </c>
      <c r="H6677">
        <v>1329</v>
      </c>
      <c r="I6677">
        <v>0.3</v>
      </c>
      <c r="J6677">
        <v>225.93</v>
      </c>
      <c r="K6677" t="s">
        <v>17</v>
      </c>
      <c r="L6677" t="s">
        <v>10879</v>
      </c>
      <c r="M6677" t="s">
        <v>10915</v>
      </c>
      <c r="N6677" t="s">
        <v>10907</v>
      </c>
      <c r="O6677" s="59">
        <f>DATE(Grocery_Sales[[#This Row],[Order Year]],Grocery_Sales[[#This Row],[Order Month]],1)</f>
        <v>42917</v>
      </c>
      <c r="P6677" s="25" t="str">
        <f>TEXT(Grocery_Sales[[#This Row],[Edited/Cleaned Order Date]],"mmm")</f>
        <v>Jul</v>
      </c>
    </row>
    <row r="6678" spans="1:16" x14ac:dyDescent="0.35">
      <c r="A6678" t="s">
        <v>6797</v>
      </c>
      <c r="B6678" t="s">
        <v>71</v>
      </c>
      <c r="C6678" t="s">
        <v>20</v>
      </c>
      <c r="D6678" t="s">
        <v>21</v>
      </c>
      <c r="E6678" t="s">
        <v>22</v>
      </c>
      <c r="F6678" s="24">
        <v>42867</v>
      </c>
      <c r="G6678" t="s">
        <v>98</v>
      </c>
      <c r="H6678">
        <v>571</v>
      </c>
      <c r="I6678">
        <v>0.35</v>
      </c>
      <c r="J6678">
        <v>216.98</v>
      </c>
      <c r="K6678" t="s">
        <v>17</v>
      </c>
      <c r="L6678" t="s">
        <v>10876</v>
      </c>
      <c r="M6678" t="s">
        <v>10888</v>
      </c>
      <c r="N6678" t="s">
        <v>10895</v>
      </c>
      <c r="O6678" s="59">
        <f>DATE(Grocery_Sales[[#This Row],[Order Year]],Grocery_Sales[[#This Row],[Order Month]],1)</f>
        <v>43070</v>
      </c>
      <c r="P6678" s="25" t="str">
        <f>TEXT(Grocery_Sales[[#This Row],[Edited/Cleaned Order Date]],"mmm")</f>
        <v>Dec</v>
      </c>
    </row>
    <row r="6679" spans="1:16" x14ac:dyDescent="0.35">
      <c r="A6679" t="s">
        <v>6798</v>
      </c>
      <c r="B6679" t="s">
        <v>146</v>
      </c>
      <c r="C6679" t="s">
        <v>32</v>
      </c>
      <c r="D6679" t="s">
        <v>97</v>
      </c>
      <c r="E6679" t="s">
        <v>34</v>
      </c>
      <c r="F6679" s="24">
        <v>42562</v>
      </c>
      <c r="G6679" t="s">
        <v>98</v>
      </c>
      <c r="H6679">
        <v>629</v>
      </c>
      <c r="I6679">
        <v>0.27</v>
      </c>
      <c r="J6679">
        <v>75.48</v>
      </c>
      <c r="K6679" t="s">
        <v>17</v>
      </c>
      <c r="L6679" t="s">
        <v>10872</v>
      </c>
      <c r="M6679" t="s">
        <v>10890</v>
      </c>
      <c r="N6679" t="s">
        <v>10896</v>
      </c>
      <c r="O6679" s="59">
        <f>DATE(Grocery_Sales[[#This Row],[Order Year]],Grocery_Sales[[#This Row],[Order Month]],1)</f>
        <v>42675</v>
      </c>
      <c r="P6679" s="25" t="str">
        <f>TEXT(Grocery_Sales[[#This Row],[Edited/Cleaned Order Date]],"mmm")</f>
        <v>Nov</v>
      </c>
    </row>
    <row r="6680" spans="1:16" x14ac:dyDescent="0.35">
      <c r="A6680" t="s">
        <v>6799</v>
      </c>
      <c r="B6680" t="s">
        <v>116</v>
      </c>
      <c r="C6680" t="s">
        <v>26</v>
      </c>
      <c r="D6680" t="s">
        <v>37</v>
      </c>
      <c r="E6680" t="s">
        <v>117</v>
      </c>
      <c r="F6680" t="s">
        <v>10248</v>
      </c>
      <c r="G6680" t="s">
        <v>98</v>
      </c>
      <c r="H6680">
        <v>814</v>
      </c>
      <c r="I6680">
        <v>0.21</v>
      </c>
      <c r="J6680">
        <v>350.02</v>
      </c>
      <c r="K6680" t="s">
        <v>17</v>
      </c>
      <c r="L6680" t="s">
        <v>10879</v>
      </c>
      <c r="M6680" t="s">
        <v>10915</v>
      </c>
      <c r="N6680" t="s">
        <v>10907</v>
      </c>
      <c r="O6680" s="59">
        <f>DATE(Grocery_Sales[[#This Row],[Order Year]],Grocery_Sales[[#This Row],[Order Month]],1)</f>
        <v>42917</v>
      </c>
      <c r="P6680" s="25" t="str">
        <f>TEXT(Grocery_Sales[[#This Row],[Edited/Cleaned Order Date]],"mmm")</f>
        <v>Jul</v>
      </c>
    </row>
    <row r="6681" spans="1:16" x14ac:dyDescent="0.35">
      <c r="A6681" t="s">
        <v>6800</v>
      </c>
      <c r="B6681" t="s">
        <v>261</v>
      </c>
      <c r="C6681" t="s">
        <v>20</v>
      </c>
      <c r="D6681" t="s">
        <v>91</v>
      </c>
      <c r="E6681" t="s">
        <v>84</v>
      </c>
      <c r="F6681" t="s">
        <v>10652</v>
      </c>
      <c r="G6681" t="s">
        <v>98</v>
      </c>
      <c r="H6681">
        <v>926</v>
      </c>
      <c r="I6681">
        <v>0.28999999999999998</v>
      </c>
      <c r="J6681">
        <v>194.46</v>
      </c>
      <c r="K6681" t="s">
        <v>17</v>
      </c>
      <c r="L6681" t="s">
        <v>10887</v>
      </c>
      <c r="M6681" t="s">
        <v>10916</v>
      </c>
      <c r="N6681" t="s">
        <v>10901</v>
      </c>
      <c r="O6681" s="59">
        <f>DATE(Grocery_Sales[[#This Row],[Order Year]],Grocery_Sales[[#This Row],[Order Month]],1)</f>
        <v>42430</v>
      </c>
      <c r="P6681" s="25" t="str">
        <f>TEXT(Grocery_Sales[[#This Row],[Edited/Cleaned Order Date]],"mmm")</f>
        <v>Mar</v>
      </c>
    </row>
    <row r="6682" spans="1:16" x14ac:dyDescent="0.35">
      <c r="A6682" t="s">
        <v>6801</v>
      </c>
      <c r="B6682" t="s">
        <v>25</v>
      </c>
      <c r="C6682" t="s">
        <v>26</v>
      </c>
      <c r="D6682" t="s">
        <v>201</v>
      </c>
      <c r="E6682" t="s">
        <v>47</v>
      </c>
      <c r="F6682" t="s">
        <v>10790</v>
      </c>
      <c r="G6682" t="s">
        <v>98</v>
      </c>
      <c r="H6682">
        <v>1397</v>
      </c>
      <c r="I6682">
        <v>0.26</v>
      </c>
      <c r="J6682">
        <v>321.31</v>
      </c>
      <c r="K6682" t="s">
        <v>17</v>
      </c>
      <c r="L6682" t="s">
        <v>10881</v>
      </c>
      <c r="M6682" t="s">
        <v>10906</v>
      </c>
      <c r="N6682" t="s">
        <v>10907</v>
      </c>
      <c r="O6682" s="59">
        <f>DATE(Grocery_Sales[[#This Row],[Order Year]],Grocery_Sales[[#This Row],[Order Month]],1)</f>
        <v>42736</v>
      </c>
      <c r="P6682" s="25" t="str">
        <f>TEXT(Grocery_Sales[[#This Row],[Edited/Cleaned Order Date]],"mmm")</f>
        <v>Jan</v>
      </c>
    </row>
    <row r="6683" spans="1:16" x14ac:dyDescent="0.35">
      <c r="A6683" t="s">
        <v>6802</v>
      </c>
      <c r="B6683" t="s">
        <v>159</v>
      </c>
      <c r="C6683" t="s">
        <v>20</v>
      </c>
      <c r="D6683" t="s">
        <v>21</v>
      </c>
      <c r="E6683" t="s">
        <v>22</v>
      </c>
      <c r="F6683" t="s">
        <v>10816</v>
      </c>
      <c r="G6683" t="s">
        <v>98</v>
      </c>
      <c r="H6683">
        <v>770</v>
      </c>
      <c r="I6683">
        <v>0.23</v>
      </c>
      <c r="J6683">
        <v>269.5</v>
      </c>
      <c r="K6683" t="s">
        <v>17</v>
      </c>
      <c r="L6683" t="s">
        <v>10885</v>
      </c>
      <c r="M6683" t="s">
        <v>10900</v>
      </c>
      <c r="N6683" t="s">
        <v>10903</v>
      </c>
      <c r="O6683" s="59">
        <f>DATE(Grocery_Sales[[#This Row],[Order Year]],Grocery_Sales[[#This Row],[Order Month]],1)</f>
        <v>42095</v>
      </c>
      <c r="P6683" s="25" t="str">
        <f>TEXT(Grocery_Sales[[#This Row],[Edited/Cleaned Order Date]],"mmm")</f>
        <v>Apr</v>
      </c>
    </row>
    <row r="6684" spans="1:16" x14ac:dyDescent="0.35">
      <c r="A6684" t="s">
        <v>6803</v>
      </c>
      <c r="B6684" t="s">
        <v>191</v>
      </c>
      <c r="C6684" t="s">
        <v>26</v>
      </c>
      <c r="D6684" t="s">
        <v>27</v>
      </c>
      <c r="E6684" t="s">
        <v>15</v>
      </c>
      <c r="F6684" t="s">
        <v>10789</v>
      </c>
      <c r="G6684" t="s">
        <v>98</v>
      </c>
      <c r="H6684">
        <v>508</v>
      </c>
      <c r="I6684">
        <v>0.32</v>
      </c>
      <c r="J6684">
        <v>203.2</v>
      </c>
      <c r="K6684" t="s">
        <v>17</v>
      </c>
      <c r="L6684" t="s">
        <v>10877</v>
      </c>
      <c r="M6684" t="s">
        <v>10911</v>
      </c>
      <c r="N6684" t="s">
        <v>10903</v>
      </c>
      <c r="O6684" s="59">
        <f>DATE(Grocery_Sales[[#This Row],[Order Year]],Grocery_Sales[[#This Row],[Order Month]],1)</f>
        <v>42125</v>
      </c>
      <c r="P6684" s="25" t="str">
        <f>TEXT(Grocery_Sales[[#This Row],[Edited/Cleaned Order Date]],"mmm")</f>
        <v>May</v>
      </c>
    </row>
    <row r="6685" spans="1:16" x14ac:dyDescent="0.35">
      <c r="A6685" t="s">
        <v>6804</v>
      </c>
      <c r="B6685" t="s">
        <v>74</v>
      </c>
      <c r="C6685" t="s">
        <v>13</v>
      </c>
      <c r="D6685" t="s">
        <v>14</v>
      </c>
      <c r="E6685" t="s">
        <v>84</v>
      </c>
      <c r="F6685" s="24">
        <v>43354</v>
      </c>
      <c r="G6685" t="s">
        <v>98</v>
      </c>
      <c r="H6685">
        <v>1627</v>
      </c>
      <c r="I6685">
        <v>0.13</v>
      </c>
      <c r="J6685">
        <v>699.61</v>
      </c>
      <c r="K6685" t="s">
        <v>17</v>
      </c>
      <c r="L6685" t="s">
        <v>10872</v>
      </c>
      <c r="M6685" t="s">
        <v>10882</v>
      </c>
      <c r="N6685" t="s">
        <v>10910</v>
      </c>
      <c r="O6685" s="59">
        <f>DATE(Grocery_Sales[[#This Row],[Order Year]],Grocery_Sales[[#This Row],[Order Month]],1)</f>
        <v>43405</v>
      </c>
      <c r="P6685" s="25" t="str">
        <f>TEXT(Grocery_Sales[[#This Row],[Edited/Cleaned Order Date]],"mmm")</f>
        <v>Nov</v>
      </c>
    </row>
    <row r="6686" spans="1:16" x14ac:dyDescent="0.35">
      <c r="A6686" t="s">
        <v>6805</v>
      </c>
      <c r="B6686" t="s">
        <v>86</v>
      </c>
      <c r="C6686" t="s">
        <v>63</v>
      </c>
      <c r="D6686" t="s">
        <v>157</v>
      </c>
      <c r="E6686" t="s">
        <v>72</v>
      </c>
      <c r="F6686" t="s">
        <v>10448</v>
      </c>
      <c r="G6686" t="s">
        <v>98</v>
      </c>
      <c r="H6686">
        <v>2329</v>
      </c>
      <c r="I6686">
        <v>0.13</v>
      </c>
      <c r="J6686">
        <v>163.03</v>
      </c>
      <c r="K6686" t="s">
        <v>17</v>
      </c>
      <c r="L6686" t="s">
        <v>10876</v>
      </c>
      <c r="M6686" t="s">
        <v>10921</v>
      </c>
      <c r="N6686" t="s">
        <v>10901</v>
      </c>
      <c r="O6686" s="59">
        <f>DATE(Grocery_Sales[[#This Row],[Order Year]],Grocery_Sales[[#This Row],[Order Month]],1)</f>
        <v>42705</v>
      </c>
      <c r="P6686" s="25" t="str">
        <f>TEXT(Grocery_Sales[[#This Row],[Edited/Cleaned Order Date]],"mmm")</f>
        <v>Dec</v>
      </c>
    </row>
    <row r="6687" spans="1:16" x14ac:dyDescent="0.35">
      <c r="A6687" t="s">
        <v>6806</v>
      </c>
      <c r="B6687" t="s">
        <v>57</v>
      </c>
      <c r="C6687" t="s">
        <v>49</v>
      </c>
      <c r="D6687" t="s">
        <v>50</v>
      </c>
      <c r="E6687" t="s">
        <v>163</v>
      </c>
      <c r="F6687" t="s">
        <v>10528</v>
      </c>
      <c r="G6687" t="s">
        <v>98</v>
      </c>
      <c r="H6687">
        <v>1895</v>
      </c>
      <c r="I6687">
        <v>0.26</v>
      </c>
      <c r="J6687">
        <v>587.45000000000005</v>
      </c>
      <c r="K6687" t="s">
        <v>17</v>
      </c>
      <c r="L6687" t="s">
        <v>10880</v>
      </c>
      <c r="M6687" t="s">
        <v>10913</v>
      </c>
      <c r="N6687" t="s">
        <v>10901</v>
      </c>
      <c r="O6687" s="59">
        <f>DATE(Grocery_Sales[[#This Row],[Order Year]],Grocery_Sales[[#This Row],[Order Month]],1)</f>
        <v>42614</v>
      </c>
      <c r="P6687" s="25" t="str">
        <f>TEXT(Grocery_Sales[[#This Row],[Edited/Cleaned Order Date]],"mmm")</f>
        <v>Sep</v>
      </c>
    </row>
    <row r="6688" spans="1:16" x14ac:dyDescent="0.35">
      <c r="A6688" t="s">
        <v>6807</v>
      </c>
      <c r="B6688" t="s">
        <v>122</v>
      </c>
      <c r="C6688" t="s">
        <v>32</v>
      </c>
      <c r="D6688" t="s">
        <v>153</v>
      </c>
      <c r="E6688" t="s">
        <v>143</v>
      </c>
      <c r="F6688" t="s">
        <v>10248</v>
      </c>
      <c r="G6688" t="s">
        <v>98</v>
      </c>
      <c r="H6688">
        <v>1626</v>
      </c>
      <c r="I6688">
        <v>0.25</v>
      </c>
      <c r="J6688">
        <v>211.38</v>
      </c>
      <c r="K6688" t="s">
        <v>17</v>
      </c>
      <c r="L6688" t="s">
        <v>10879</v>
      </c>
      <c r="M6688" t="s">
        <v>10915</v>
      </c>
      <c r="N6688" t="s">
        <v>10907</v>
      </c>
      <c r="O6688" s="59">
        <f>DATE(Grocery_Sales[[#This Row],[Order Year]],Grocery_Sales[[#This Row],[Order Month]],1)</f>
        <v>42917</v>
      </c>
      <c r="P6688" s="25" t="str">
        <f>TEXT(Grocery_Sales[[#This Row],[Edited/Cleaned Order Date]],"mmm")</f>
        <v>Jul</v>
      </c>
    </row>
    <row r="6689" spans="1:16" x14ac:dyDescent="0.35">
      <c r="A6689" t="s">
        <v>6808</v>
      </c>
      <c r="B6689" t="s">
        <v>25</v>
      </c>
      <c r="C6689" t="s">
        <v>58</v>
      </c>
      <c r="D6689" t="s">
        <v>68</v>
      </c>
      <c r="E6689" t="s">
        <v>104</v>
      </c>
      <c r="F6689" t="s">
        <v>10582</v>
      </c>
      <c r="G6689" t="s">
        <v>98</v>
      </c>
      <c r="H6689">
        <v>947</v>
      </c>
      <c r="I6689">
        <v>0.24</v>
      </c>
      <c r="J6689">
        <v>426.15</v>
      </c>
      <c r="K6689" t="s">
        <v>17</v>
      </c>
      <c r="L6689" t="s">
        <v>10884</v>
      </c>
      <c r="M6689" t="s">
        <v>10912</v>
      </c>
      <c r="N6689" t="s">
        <v>10907</v>
      </c>
      <c r="O6689" s="59">
        <f>DATE(Grocery_Sales[[#This Row],[Order Year]],Grocery_Sales[[#This Row],[Order Month]],1)</f>
        <v>42887</v>
      </c>
      <c r="P6689" s="25" t="str">
        <f>TEXT(Grocery_Sales[[#This Row],[Edited/Cleaned Order Date]],"mmm")</f>
        <v>Jun</v>
      </c>
    </row>
    <row r="6690" spans="1:16" x14ac:dyDescent="0.35">
      <c r="A6690" t="s">
        <v>6809</v>
      </c>
      <c r="B6690" t="s">
        <v>191</v>
      </c>
      <c r="C6690" t="s">
        <v>58</v>
      </c>
      <c r="D6690" t="s">
        <v>112</v>
      </c>
      <c r="E6690" t="s">
        <v>69</v>
      </c>
      <c r="F6690" t="s">
        <v>10155</v>
      </c>
      <c r="G6690" t="s">
        <v>98</v>
      </c>
      <c r="H6690">
        <v>974</v>
      </c>
      <c r="I6690">
        <v>0.15</v>
      </c>
      <c r="J6690">
        <v>107.14</v>
      </c>
      <c r="K6690" t="s">
        <v>17</v>
      </c>
      <c r="L6690" t="s">
        <v>10887</v>
      </c>
      <c r="M6690" t="s">
        <v>10902</v>
      </c>
      <c r="N6690" t="s">
        <v>10907</v>
      </c>
      <c r="O6690" s="59">
        <f>DATE(Grocery_Sales[[#This Row],[Order Year]],Grocery_Sales[[#This Row],[Order Month]],1)</f>
        <v>42795</v>
      </c>
      <c r="P6690" s="25" t="str">
        <f>TEXT(Grocery_Sales[[#This Row],[Edited/Cleaned Order Date]],"mmm")</f>
        <v>Mar</v>
      </c>
    </row>
    <row r="6691" spans="1:16" x14ac:dyDescent="0.35">
      <c r="A6691" t="s">
        <v>6810</v>
      </c>
      <c r="B6691" t="s">
        <v>40</v>
      </c>
      <c r="C6691" t="s">
        <v>20</v>
      </c>
      <c r="D6691" t="s">
        <v>21</v>
      </c>
      <c r="E6691" t="s">
        <v>55</v>
      </c>
      <c r="F6691" s="24">
        <v>43142</v>
      </c>
      <c r="G6691" t="s">
        <v>98</v>
      </c>
      <c r="H6691">
        <v>1868</v>
      </c>
      <c r="I6691">
        <v>0.16</v>
      </c>
      <c r="J6691">
        <v>579.08000000000004</v>
      </c>
      <c r="K6691" t="s">
        <v>17</v>
      </c>
      <c r="L6691" t="s">
        <v>10872</v>
      </c>
      <c r="M6691" t="s">
        <v>10886</v>
      </c>
      <c r="N6691" t="s">
        <v>10910</v>
      </c>
      <c r="O6691" s="59">
        <f>DATE(Grocery_Sales[[#This Row],[Order Year]],Grocery_Sales[[#This Row],[Order Month]],1)</f>
        <v>43405</v>
      </c>
      <c r="P6691" s="25" t="str">
        <f>TEXT(Grocery_Sales[[#This Row],[Edited/Cleaned Order Date]],"mmm")</f>
        <v>Nov</v>
      </c>
    </row>
    <row r="6692" spans="1:16" x14ac:dyDescent="0.35">
      <c r="A6692" t="s">
        <v>6811</v>
      </c>
      <c r="B6692" t="s">
        <v>81</v>
      </c>
      <c r="C6692" t="s">
        <v>63</v>
      </c>
      <c r="D6692" t="s">
        <v>64</v>
      </c>
      <c r="E6692" t="s">
        <v>28</v>
      </c>
      <c r="F6692" t="s">
        <v>10454</v>
      </c>
      <c r="G6692" t="s">
        <v>98</v>
      </c>
      <c r="H6692">
        <v>1007</v>
      </c>
      <c r="I6692">
        <v>0.23</v>
      </c>
      <c r="J6692">
        <v>362.52</v>
      </c>
      <c r="K6692" t="s">
        <v>17</v>
      </c>
      <c r="L6692" t="s">
        <v>10880</v>
      </c>
      <c r="M6692" t="s">
        <v>10916</v>
      </c>
      <c r="N6692" t="s">
        <v>10903</v>
      </c>
      <c r="O6692" s="59">
        <f>DATE(Grocery_Sales[[#This Row],[Order Year]],Grocery_Sales[[#This Row],[Order Month]],1)</f>
        <v>42248</v>
      </c>
      <c r="P6692" s="25" t="str">
        <f>TEXT(Grocery_Sales[[#This Row],[Edited/Cleaned Order Date]],"mmm")</f>
        <v>Sep</v>
      </c>
    </row>
    <row r="6693" spans="1:16" x14ac:dyDescent="0.35">
      <c r="A6693" t="s">
        <v>6812</v>
      </c>
      <c r="B6693" t="s">
        <v>191</v>
      </c>
      <c r="C6693" t="s">
        <v>63</v>
      </c>
      <c r="D6693" t="s">
        <v>75</v>
      </c>
      <c r="E6693" t="s">
        <v>123</v>
      </c>
      <c r="F6693" t="s">
        <v>10582</v>
      </c>
      <c r="G6693" t="s">
        <v>98</v>
      </c>
      <c r="H6693">
        <v>2309</v>
      </c>
      <c r="I6693">
        <v>0.17</v>
      </c>
      <c r="J6693">
        <v>161.63</v>
      </c>
      <c r="K6693" t="s">
        <v>17</v>
      </c>
      <c r="L6693" t="s">
        <v>10884</v>
      </c>
      <c r="M6693" t="s">
        <v>10912</v>
      </c>
      <c r="N6693" t="s">
        <v>10907</v>
      </c>
      <c r="O6693" s="59">
        <f>DATE(Grocery_Sales[[#This Row],[Order Year]],Grocery_Sales[[#This Row],[Order Month]],1)</f>
        <v>42887</v>
      </c>
      <c r="P6693" s="25" t="str">
        <f>TEXT(Grocery_Sales[[#This Row],[Edited/Cleaned Order Date]],"mmm")</f>
        <v>Jun</v>
      </c>
    </row>
    <row r="6694" spans="1:16" x14ac:dyDescent="0.35">
      <c r="A6694" t="s">
        <v>6813</v>
      </c>
      <c r="B6694" t="s">
        <v>108</v>
      </c>
      <c r="C6694" t="s">
        <v>63</v>
      </c>
      <c r="D6694" t="s">
        <v>157</v>
      </c>
      <c r="E6694" t="s">
        <v>163</v>
      </c>
      <c r="F6694" t="s">
        <v>10409</v>
      </c>
      <c r="G6694" t="s">
        <v>98</v>
      </c>
      <c r="H6694">
        <v>2100</v>
      </c>
      <c r="I6694">
        <v>0.11</v>
      </c>
      <c r="J6694">
        <v>315</v>
      </c>
      <c r="K6694" t="s">
        <v>17</v>
      </c>
      <c r="L6694" t="s">
        <v>10880</v>
      </c>
      <c r="M6694" t="s">
        <v>10900</v>
      </c>
      <c r="N6694" t="s">
        <v>10899</v>
      </c>
      <c r="O6694" s="59">
        <f>DATE(Grocery_Sales[[#This Row],[Order Year]],Grocery_Sales[[#This Row],[Order Month]],1)</f>
        <v>43344</v>
      </c>
      <c r="P6694" s="25" t="str">
        <f>TEXT(Grocery_Sales[[#This Row],[Edited/Cleaned Order Date]],"mmm")</f>
        <v>Sep</v>
      </c>
    </row>
    <row r="6695" spans="1:16" x14ac:dyDescent="0.35">
      <c r="A6695" t="s">
        <v>6814</v>
      </c>
      <c r="B6695" t="s">
        <v>102</v>
      </c>
      <c r="C6695" t="s">
        <v>63</v>
      </c>
      <c r="D6695" t="s">
        <v>64</v>
      </c>
      <c r="E6695" t="s">
        <v>104</v>
      </c>
      <c r="F6695" t="s">
        <v>10248</v>
      </c>
      <c r="G6695" t="s">
        <v>98</v>
      </c>
      <c r="H6695">
        <v>1432</v>
      </c>
      <c r="I6695">
        <v>0.28999999999999998</v>
      </c>
      <c r="J6695">
        <v>71.599999999999994</v>
      </c>
      <c r="K6695" t="s">
        <v>17</v>
      </c>
      <c r="L6695" t="s">
        <v>10879</v>
      </c>
      <c r="M6695" t="s">
        <v>10915</v>
      </c>
      <c r="N6695" t="s">
        <v>10907</v>
      </c>
      <c r="O6695" s="59">
        <f>DATE(Grocery_Sales[[#This Row],[Order Year]],Grocery_Sales[[#This Row],[Order Month]],1)</f>
        <v>42917</v>
      </c>
      <c r="P6695" s="25" t="str">
        <f>TEXT(Grocery_Sales[[#This Row],[Edited/Cleaned Order Date]],"mmm")</f>
        <v>Jul</v>
      </c>
    </row>
    <row r="6696" spans="1:16" x14ac:dyDescent="0.35">
      <c r="A6696" t="s">
        <v>6815</v>
      </c>
      <c r="B6696" t="s">
        <v>204</v>
      </c>
      <c r="C6696" t="s">
        <v>13</v>
      </c>
      <c r="D6696" t="s">
        <v>79</v>
      </c>
      <c r="E6696" t="s">
        <v>38</v>
      </c>
      <c r="F6696" t="s">
        <v>10523</v>
      </c>
      <c r="G6696" t="s">
        <v>98</v>
      </c>
      <c r="H6696">
        <v>1338</v>
      </c>
      <c r="I6696">
        <v>0.34</v>
      </c>
      <c r="J6696">
        <v>200.7</v>
      </c>
      <c r="K6696" t="s">
        <v>17</v>
      </c>
      <c r="L6696" t="s">
        <v>10880</v>
      </c>
      <c r="M6696" t="s">
        <v>10898</v>
      </c>
      <c r="N6696" t="s">
        <v>10901</v>
      </c>
      <c r="O6696" s="59">
        <f>DATE(Grocery_Sales[[#This Row],[Order Year]],Grocery_Sales[[#This Row],[Order Month]],1)</f>
        <v>42614</v>
      </c>
      <c r="P6696" s="25" t="str">
        <f>TEXT(Grocery_Sales[[#This Row],[Edited/Cleaned Order Date]],"mmm")</f>
        <v>Sep</v>
      </c>
    </row>
    <row r="6697" spans="1:16" x14ac:dyDescent="0.35">
      <c r="A6697" t="s">
        <v>6816</v>
      </c>
      <c r="B6697" t="s">
        <v>86</v>
      </c>
      <c r="C6697" t="s">
        <v>58</v>
      </c>
      <c r="D6697" t="s">
        <v>59</v>
      </c>
      <c r="E6697" t="s">
        <v>104</v>
      </c>
      <c r="F6697" t="s">
        <v>10424</v>
      </c>
      <c r="G6697" t="s">
        <v>98</v>
      </c>
      <c r="H6697">
        <v>1432</v>
      </c>
      <c r="I6697">
        <v>0.11</v>
      </c>
      <c r="J6697">
        <v>587.12</v>
      </c>
      <c r="K6697" t="s">
        <v>17</v>
      </c>
      <c r="L6697" t="s">
        <v>10876</v>
      </c>
      <c r="M6697" t="s">
        <v>10909</v>
      </c>
      <c r="N6697" t="s">
        <v>10907</v>
      </c>
      <c r="O6697" s="59">
        <f>DATE(Grocery_Sales[[#This Row],[Order Year]],Grocery_Sales[[#This Row],[Order Month]],1)</f>
        <v>43070</v>
      </c>
      <c r="P6697" s="25" t="str">
        <f>TEXT(Grocery_Sales[[#This Row],[Edited/Cleaned Order Date]],"mmm")</f>
        <v>Dec</v>
      </c>
    </row>
    <row r="6698" spans="1:16" x14ac:dyDescent="0.35">
      <c r="A6698" t="s">
        <v>6817</v>
      </c>
      <c r="B6698" t="s">
        <v>191</v>
      </c>
      <c r="C6698" t="s">
        <v>26</v>
      </c>
      <c r="D6698" t="s">
        <v>37</v>
      </c>
      <c r="E6698" t="s">
        <v>123</v>
      </c>
      <c r="F6698" t="s">
        <v>10816</v>
      </c>
      <c r="G6698" t="s">
        <v>98</v>
      </c>
      <c r="H6698">
        <v>1780</v>
      </c>
      <c r="I6698">
        <v>0.22</v>
      </c>
      <c r="J6698">
        <v>712</v>
      </c>
      <c r="K6698" t="s">
        <v>17</v>
      </c>
      <c r="L6698" t="s">
        <v>10885</v>
      </c>
      <c r="M6698" t="s">
        <v>10900</v>
      </c>
      <c r="N6698" t="s">
        <v>10903</v>
      </c>
      <c r="O6698" s="59">
        <f>DATE(Grocery_Sales[[#This Row],[Order Year]],Grocery_Sales[[#This Row],[Order Month]],1)</f>
        <v>42095</v>
      </c>
      <c r="P6698" s="25" t="str">
        <f>TEXT(Grocery_Sales[[#This Row],[Edited/Cleaned Order Date]],"mmm")</f>
        <v>Apr</v>
      </c>
    </row>
    <row r="6699" spans="1:16" x14ac:dyDescent="0.35">
      <c r="A6699" t="s">
        <v>6818</v>
      </c>
      <c r="B6699" t="s">
        <v>67</v>
      </c>
      <c r="C6699" t="s">
        <v>58</v>
      </c>
      <c r="D6699" t="s">
        <v>59</v>
      </c>
      <c r="E6699" t="s">
        <v>84</v>
      </c>
      <c r="F6699" t="s">
        <v>10792</v>
      </c>
      <c r="G6699" t="s">
        <v>98</v>
      </c>
      <c r="H6699">
        <v>1453</v>
      </c>
      <c r="I6699">
        <v>0.26</v>
      </c>
      <c r="J6699">
        <v>639.32000000000005</v>
      </c>
      <c r="K6699" t="s">
        <v>17</v>
      </c>
      <c r="L6699" t="s">
        <v>10884</v>
      </c>
      <c r="M6699" t="s">
        <v>10917</v>
      </c>
      <c r="N6699" t="s">
        <v>10901</v>
      </c>
      <c r="O6699" s="59">
        <f>DATE(Grocery_Sales[[#This Row],[Order Year]],Grocery_Sales[[#This Row],[Order Month]],1)</f>
        <v>42522</v>
      </c>
      <c r="P6699" s="25" t="str">
        <f>TEXT(Grocery_Sales[[#This Row],[Edited/Cleaned Order Date]],"mmm")</f>
        <v>Jun</v>
      </c>
    </row>
    <row r="6700" spans="1:16" x14ac:dyDescent="0.35">
      <c r="A6700" t="s">
        <v>6819</v>
      </c>
      <c r="B6700" t="s">
        <v>120</v>
      </c>
      <c r="C6700" t="s">
        <v>49</v>
      </c>
      <c r="D6700" t="s">
        <v>54</v>
      </c>
      <c r="E6700" t="s">
        <v>55</v>
      </c>
      <c r="F6700" s="24">
        <v>42988</v>
      </c>
      <c r="G6700" t="s">
        <v>98</v>
      </c>
      <c r="H6700">
        <v>583</v>
      </c>
      <c r="I6700">
        <v>0.26</v>
      </c>
      <c r="J6700">
        <v>69.959999999999994</v>
      </c>
      <c r="K6700" t="s">
        <v>17</v>
      </c>
      <c r="L6700" t="s">
        <v>10874</v>
      </c>
      <c r="M6700" t="s">
        <v>10882</v>
      </c>
      <c r="N6700" t="s">
        <v>10895</v>
      </c>
      <c r="O6700" s="59">
        <f>DATE(Grocery_Sales[[#This Row],[Order Year]],Grocery_Sales[[#This Row],[Order Month]],1)</f>
        <v>43009</v>
      </c>
      <c r="P6700" s="25" t="str">
        <f>TEXT(Grocery_Sales[[#This Row],[Edited/Cleaned Order Date]],"mmm")</f>
        <v>Oct</v>
      </c>
    </row>
    <row r="6701" spans="1:16" x14ac:dyDescent="0.35">
      <c r="A6701" t="s">
        <v>6820</v>
      </c>
      <c r="B6701" t="s">
        <v>263</v>
      </c>
      <c r="C6701" t="s">
        <v>32</v>
      </c>
      <c r="D6701" t="s">
        <v>97</v>
      </c>
      <c r="E6701" t="s">
        <v>143</v>
      </c>
      <c r="F6701" s="24">
        <v>43106</v>
      </c>
      <c r="G6701" t="s">
        <v>98</v>
      </c>
      <c r="H6701">
        <v>1530</v>
      </c>
      <c r="I6701">
        <v>0.18</v>
      </c>
      <c r="J6701">
        <v>367.2</v>
      </c>
      <c r="K6701" t="s">
        <v>17</v>
      </c>
      <c r="L6701" t="s">
        <v>10873</v>
      </c>
      <c r="M6701" t="s">
        <v>10891</v>
      </c>
      <c r="N6701" t="s">
        <v>10910</v>
      </c>
      <c r="O6701" s="59">
        <f>DATE(Grocery_Sales[[#This Row],[Order Year]],Grocery_Sales[[#This Row],[Order Month]],1)</f>
        <v>43252</v>
      </c>
      <c r="P6701" s="25" t="str">
        <f>TEXT(Grocery_Sales[[#This Row],[Edited/Cleaned Order Date]],"mmm")</f>
        <v>Jun</v>
      </c>
    </row>
    <row r="6702" spans="1:16" x14ac:dyDescent="0.35">
      <c r="A6702" t="s">
        <v>6821</v>
      </c>
      <c r="B6702" t="s">
        <v>191</v>
      </c>
      <c r="C6702" t="s">
        <v>13</v>
      </c>
      <c r="D6702" t="s">
        <v>79</v>
      </c>
      <c r="E6702" t="s">
        <v>140</v>
      </c>
      <c r="F6702" t="s">
        <v>10790</v>
      </c>
      <c r="G6702" t="s">
        <v>98</v>
      </c>
      <c r="H6702">
        <v>2259</v>
      </c>
      <c r="I6702">
        <v>0.27</v>
      </c>
      <c r="J6702">
        <v>406.62</v>
      </c>
      <c r="K6702" t="s">
        <v>17</v>
      </c>
      <c r="L6702" t="s">
        <v>10881</v>
      </c>
      <c r="M6702" t="s">
        <v>10906</v>
      </c>
      <c r="N6702" t="s">
        <v>10907</v>
      </c>
      <c r="O6702" s="59">
        <f>DATE(Grocery_Sales[[#This Row],[Order Year]],Grocery_Sales[[#This Row],[Order Month]],1)</f>
        <v>42736</v>
      </c>
      <c r="P6702" s="25" t="str">
        <f>TEXT(Grocery_Sales[[#This Row],[Edited/Cleaned Order Date]],"mmm")</f>
        <v>Jan</v>
      </c>
    </row>
    <row r="6703" spans="1:16" x14ac:dyDescent="0.35">
      <c r="A6703" t="s">
        <v>6822</v>
      </c>
      <c r="B6703" t="s">
        <v>78</v>
      </c>
      <c r="C6703" t="s">
        <v>26</v>
      </c>
      <c r="D6703" t="s">
        <v>37</v>
      </c>
      <c r="E6703" t="s">
        <v>28</v>
      </c>
      <c r="F6703" t="s">
        <v>10155</v>
      </c>
      <c r="G6703" t="s">
        <v>98</v>
      </c>
      <c r="H6703">
        <v>1738</v>
      </c>
      <c r="I6703">
        <v>0.28999999999999998</v>
      </c>
      <c r="J6703">
        <v>729.96</v>
      </c>
      <c r="K6703" t="s">
        <v>17</v>
      </c>
      <c r="L6703" t="s">
        <v>10887</v>
      </c>
      <c r="M6703" t="s">
        <v>10902</v>
      </c>
      <c r="N6703" t="s">
        <v>10907</v>
      </c>
      <c r="O6703" s="59">
        <f>DATE(Grocery_Sales[[#This Row],[Order Year]],Grocery_Sales[[#This Row],[Order Month]],1)</f>
        <v>42795</v>
      </c>
      <c r="P6703" s="25" t="str">
        <f>TEXT(Grocery_Sales[[#This Row],[Edited/Cleaned Order Date]],"mmm")</f>
        <v>Mar</v>
      </c>
    </row>
    <row r="6704" spans="1:16" x14ac:dyDescent="0.35">
      <c r="A6704" t="s">
        <v>6823</v>
      </c>
      <c r="B6704" t="s">
        <v>162</v>
      </c>
      <c r="C6704" t="s">
        <v>13</v>
      </c>
      <c r="D6704" t="s">
        <v>195</v>
      </c>
      <c r="E6704" t="s">
        <v>140</v>
      </c>
      <c r="F6704" t="s">
        <v>10155</v>
      </c>
      <c r="G6704" t="s">
        <v>98</v>
      </c>
      <c r="H6704">
        <v>747</v>
      </c>
      <c r="I6704">
        <v>0.34</v>
      </c>
      <c r="J6704">
        <v>291.33</v>
      </c>
      <c r="K6704" t="s">
        <v>17</v>
      </c>
      <c r="L6704" t="s">
        <v>10887</v>
      </c>
      <c r="M6704" t="s">
        <v>10902</v>
      </c>
      <c r="N6704" t="s">
        <v>10907</v>
      </c>
      <c r="O6704" s="59">
        <f>DATE(Grocery_Sales[[#This Row],[Order Year]],Grocery_Sales[[#This Row],[Order Month]],1)</f>
        <v>42795</v>
      </c>
      <c r="P6704" s="25" t="str">
        <f>TEXT(Grocery_Sales[[#This Row],[Edited/Cleaned Order Date]],"mmm")</f>
        <v>Mar</v>
      </c>
    </row>
    <row r="6705" spans="1:16" x14ac:dyDescent="0.35">
      <c r="A6705" t="s">
        <v>6824</v>
      </c>
      <c r="B6705" t="s">
        <v>159</v>
      </c>
      <c r="C6705" t="s">
        <v>58</v>
      </c>
      <c r="D6705" t="s">
        <v>68</v>
      </c>
      <c r="E6705" t="s">
        <v>84</v>
      </c>
      <c r="F6705" s="24">
        <v>42645</v>
      </c>
      <c r="G6705" t="s">
        <v>98</v>
      </c>
      <c r="H6705">
        <v>1895</v>
      </c>
      <c r="I6705">
        <v>0.15</v>
      </c>
      <c r="J6705">
        <v>132.65</v>
      </c>
      <c r="K6705" t="s">
        <v>17</v>
      </c>
      <c r="L6705" t="s">
        <v>10886</v>
      </c>
      <c r="M6705" t="s">
        <v>10874</v>
      </c>
      <c r="N6705" t="s">
        <v>10896</v>
      </c>
      <c r="O6705" s="59">
        <f>DATE(Grocery_Sales[[#This Row],[Order Year]],Grocery_Sales[[#This Row],[Order Month]],1)</f>
        <v>42401</v>
      </c>
      <c r="P6705" s="25" t="str">
        <f>TEXT(Grocery_Sales[[#This Row],[Edited/Cleaned Order Date]],"mmm")</f>
        <v>Feb</v>
      </c>
    </row>
    <row r="6706" spans="1:16" x14ac:dyDescent="0.35">
      <c r="A6706" t="s">
        <v>6825</v>
      </c>
      <c r="B6706" t="s">
        <v>53</v>
      </c>
      <c r="C6706" t="s">
        <v>63</v>
      </c>
      <c r="D6706" t="s">
        <v>87</v>
      </c>
      <c r="E6706" t="s">
        <v>43</v>
      </c>
      <c r="F6706" t="s">
        <v>10625</v>
      </c>
      <c r="G6706" t="s">
        <v>98</v>
      </c>
      <c r="H6706">
        <v>1318</v>
      </c>
      <c r="I6706">
        <v>0.15</v>
      </c>
      <c r="J6706">
        <v>210.88</v>
      </c>
      <c r="K6706" t="s">
        <v>17</v>
      </c>
      <c r="L6706" t="s">
        <v>10887</v>
      </c>
      <c r="M6706" t="s">
        <v>10908</v>
      </c>
      <c r="N6706" t="s">
        <v>10903</v>
      </c>
      <c r="O6706" s="59">
        <f>DATE(Grocery_Sales[[#This Row],[Order Year]],Grocery_Sales[[#This Row],[Order Month]],1)</f>
        <v>42064</v>
      </c>
      <c r="P6706" s="25" t="str">
        <f>TEXT(Grocery_Sales[[#This Row],[Edited/Cleaned Order Date]],"mmm")</f>
        <v>Mar</v>
      </c>
    </row>
    <row r="6707" spans="1:16" x14ac:dyDescent="0.35">
      <c r="A6707" t="s">
        <v>6826</v>
      </c>
      <c r="B6707" t="s">
        <v>165</v>
      </c>
      <c r="C6707" t="s">
        <v>63</v>
      </c>
      <c r="D6707" t="s">
        <v>64</v>
      </c>
      <c r="E6707" t="s">
        <v>65</v>
      </c>
      <c r="F6707" t="s">
        <v>10698</v>
      </c>
      <c r="G6707" t="s">
        <v>98</v>
      </c>
      <c r="H6707">
        <v>1213</v>
      </c>
      <c r="I6707">
        <v>0.15</v>
      </c>
      <c r="J6707">
        <v>509.46</v>
      </c>
      <c r="K6707" t="s">
        <v>17</v>
      </c>
      <c r="L6707" t="s">
        <v>10878</v>
      </c>
      <c r="M6707" t="s">
        <v>10898</v>
      </c>
      <c r="N6707" t="s">
        <v>10899</v>
      </c>
      <c r="O6707" s="59">
        <f>DATE(Grocery_Sales[[#This Row],[Order Year]],Grocery_Sales[[#This Row],[Order Month]],1)</f>
        <v>43313</v>
      </c>
      <c r="P6707" s="25" t="str">
        <f>TEXT(Grocery_Sales[[#This Row],[Edited/Cleaned Order Date]],"mmm")</f>
        <v>Aug</v>
      </c>
    </row>
    <row r="6708" spans="1:16" x14ac:dyDescent="0.35">
      <c r="A6708" t="s">
        <v>6827</v>
      </c>
      <c r="B6708" t="s">
        <v>78</v>
      </c>
      <c r="C6708" t="s">
        <v>20</v>
      </c>
      <c r="D6708" t="s">
        <v>91</v>
      </c>
      <c r="E6708" t="s">
        <v>104</v>
      </c>
      <c r="F6708" t="s">
        <v>10802</v>
      </c>
      <c r="G6708" t="s">
        <v>98</v>
      </c>
      <c r="H6708">
        <v>2478</v>
      </c>
      <c r="I6708">
        <v>0.35</v>
      </c>
      <c r="J6708">
        <v>520.38</v>
      </c>
      <c r="K6708" t="s">
        <v>17</v>
      </c>
      <c r="L6708" t="s">
        <v>10878</v>
      </c>
      <c r="M6708" t="s">
        <v>10919</v>
      </c>
      <c r="N6708" t="s">
        <v>10899</v>
      </c>
      <c r="O6708" s="59">
        <f>DATE(Grocery_Sales[[#This Row],[Order Year]],Grocery_Sales[[#This Row],[Order Month]],1)</f>
        <v>43313</v>
      </c>
      <c r="P6708" s="25" t="str">
        <f>TEXT(Grocery_Sales[[#This Row],[Edited/Cleaned Order Date]],"mmm")</f>
        <v>Aug</v>
      </c>
    </row>
    <row r="6709" spans="1:16" x14ac:dyDescent="0.35">
      <c r="A6709" t="s">
        <v>6828</v>
      </c>
      <c r="B6709" t="s">
        <v>122</v>
      </c>
      <c r="C6709" t="s">
        <v>20</v>
      </c>
      <c r="D6709" t="s">
        <v>21</v>
      </c>
      <c r="E6709" t="s">
        <v>104</v>
      </c>
      <c r="F6709" t="s">
        <v>10369</v>
      </c>
      <c r="G6709" t="s">
        <v>98</v>
      </c>
      <c r="H6709">
        <v>648</v>
      </c>
      <c r="I6709">
        <v>0.19</v>
      </c>
      <c r="J6709">
        <v>136.08000000000001</v>
      </c>
      <c r="K6709" t="s">
        <v>17</v>
      </c>
      <c r="L6709" t="s">
        <v>10872</v>
      </c>
      <c r="M6709" t="s">
        <v>10905</v>
      </c>
      <c r="N6709" t="s">
        <v>10899</v>
      </c>
      <c r="O6709" s="59">
        <f>DATE(Grocery_Sales[[#This Row],[Order Year]],Grocery_Sales[[#This Row],[Order Month]],1)</f>
        <v>43405</v>
      </c>
      <c r="P6709" s="25" t="str">
        <f>TEXT(Grocery_Sales[[#This Row],[Edited/Cleaned Order Date]],"mmm")</f>
        <v>Nov</v>
      </c>
    </row>
    <row r="6710" spans="1:16" x14ac:dyDescent="0.35">
      <c r="A6710" t="s">
        <v>6829</v>
      </c>
      <c r="B6710" t="s">
        <v>81</v>
      </c>
      <c r="C6710" t="s">
        <v>58</v>
      </c>
      <c r="D6710" t="s">
        <v>68</v>
      </c>
      <c r="E6710" t="s">
        <v>55</v>
      </c>
      <c r="F6710" t="s">
        <v>10145</v>
      </c>
      <c r="G6710" t="s">
        <v>98</v>
      </c>
      <c r="H6710">
        <v>1710</v>
      </c>
      <c r="I6710">
        <v>0.28000000000000003</v>
      </c>
      <c r="J6710">
        <v>153.9</v>
      </c>
      <c r="K6710" t="s">
        <v>17</v>
      </c>
      <c r="L6710" t="s">
        <v>10872</v>
      </c>
      <c r="M6710" t="s">
        <v>10920</v>
      </c>
      <c r="N6710" t="s">
        <v>10899</v>
      </c>
      <c r="O6710" s="59">
        <f>DATE(Grocery_Sales[[#This Row],[Order Year]],Grocery_Sales[[#This Row],[Order Month]],1)</f>
        <v>43405</v>
      </c>
      <c r="P6710" s="25" t="str">
        <f>TEXT(Grocery_Sales[[#This Row],[Edited/Cleaned Order Date]],"mmm")</f>
        <v>Nov</v>
      </c>
    </row>
    <row r="6711" spans="1:16" x14ac:dyDescent="0.35">
      <c r="A6711" t="s">
        <v>6830</v>
      </c>
      <c r="B6711" t="s">
        <v>169</v>
      </c>
      <c r="C6711" t="s">
        <v>63</v>
      </c>
      <c r="D6711" t="s">
        <v>64</v>
      </c>
      <c r="E6711" t="s">
        <v>65</v>
      </c>
      <c r="F6711" t="s">
        <v>10538</v>
      </c>
      <c r="G6711" t="s">
        <v>98</v>
      </c>
      <c r="H6711">
        <v>1313</v>
      </c>
      <c r="I6711">
        <v>0.16</v>
      </c>
      <c r="J6711">
        <v>105.04</v>
      </c>
      <c r="K6711" t="s">
        <v>17</v>
      </c>
      <c r="L6711" t="s">
        <v>10879</v>
      </c>
      <c r="M6711" t="s">
        <v>10921</v>
      </c>
      <c r="N6711" t="s">
        <v>10907</v>
      </c>
      <c r="O6711" s="59">
        <f>DATE(Grocery_Sales[[#This Row],[Order Year]],Grocery_Sales[[#This Row],[Order Month]],1)</f>
        <v>42917</v>
      </c>
      <c r="P6711" s="25" t="str">
        <f>TEXT(Grocery_Sales[[#This Row],[Edited/Cleaned Order Date]],"mmm")</f>
        <v>Jul</v>
      </c>
    </row>
    <row r="6712" spans="1:16" x14ac:dyDescent="0.35">
      <c r="A6712" t="s">
        <v>6831</v>
      </c>
      <c r="B6712" t="s">
        <v>83</v>
      </c>
      <c r="C6712" t="s">
        <v>13</v>
      </c>
      <c r="D6712" t="s">
        <v>79</v>
      </c>
      <c r="E6712" t="s">
        <v>55</v>
      </c>
      <c r="F6712" t="s">
        <v>10155</v>
      </c>
      <c r="G6712" t="s">
        <v>98</v>
      </c>
      <c r="H6712">
        <v>1800</v>
      </c>
      <c r="I6712">
        <v>0.15</v>
      </c>
      <c r="J6712">
        <v>414</v>
      </c>
      <c r="K6712" t="s">
        <v>17</v>
      </c>
      <c r="L6712" t="s">
        <v>10887</v>
      </c>
      <c r="M6712" t="s">
        <v>10902</v>
      </c>
      <c r="N6712" t="s">
        <v>10907</v>
      </c>
      <c r="O6712" s="59">
        <f>DATE(Grocery_Sales[[#This Row],[Order Year]],Grocery_Sales[[#This Row],[Order Month]],1)</f>
        <v>42795</v>
      </c>
      <c r="P6712" s="25" t="str">
        <f>TEXT(Grocery_Sales[[#This Row],[Edited/Cleaned Order Date]],"mmm")</f>
        <v>Mar</v>
      </c>
    </row>
    <row r="6713" spans="1:16" x14ac:dyDescent="0.35">
      <c r="A6713" t="s">
        <v>6832</v>
      </c>
      <c r="B6713" t="s">
        <v>12</v>
      </c>
      <c r="C6713" t="s">
        <v>49</v>
      </c>
      <c r="D6713" t="s">
        <v>50</v>
      </c>
      <c r="E6713" t="s">
        <v>140</v>
      </c>
      <c r="F6713" t="s">
        <v>10582</v>
      </c>
      <c r="G6713" t="s">
        <v>98</v>
      </c>
      <c r="H6713">
        <v>1811</v>
      </c>
      <c r="I6713">
        <v>0.32</v>
      </c>
      <c r="J6713">
        <v>488.97</v>
      </c>
      <c r="K6713" t="s">
        <v>17</v>
      </c>
      <c r="L6713" t="s">
        <v>10884</v>
      </c>
      <c r="M6713" t="s">
        <v>10912</v>
      </c>
      <c r="N6713" t="s">
        <v>10907</v>
      </c>
      <c r="O6713" s="59">
        <f>DATE(Grocery_Sales[[#This Row],[Order Year]],Grocery_Sales[[#This Row],[Order Month]],1)</f>
        <v>42887</v>
      </c>
      <c r="P6713" s="25" t="str">
        <f>TEXT(Grocery_Sales[[#This Row],[Edited/Cleaned Order Date]],"mmm")</f>
        <v>Jun</v>
      </c>
    </row>
    <row r="6714" spans="1:16" x14ac:dyDescent="0.35">
      <c r="A6714" t="s">
        <v>6833</v>
      </c>
      <c r="B6714" t="s">
        <v>137</v>
      </c>
      <c r="C6714" t="s">
        <v>58</v>
      </c>
      <c r="D6714" t="s">
        <v>68</v>
      </c>
      <c r="E6714" t="s">
        <v>128</v>
      </c>
      <c r="F6714" t="s">
        <v>10155</v>
      </c>
      <c r="G6714" t="s">
        <v>98</v>
      </c>
      <c r="H6714">
        <v>548</v>
      </c>
      <c r="I6714">
        <v>0.17</v>
      </c>
      <c r="J6714">
        <v>115.08</v>
      </c>
      <c r="K6714" t="s">
        <v>17</v>
      </c>
      <c r="L6714" t="s">
        <v>10887</v>
      </c>
      <c r="M6714" t="s">
        <v>10902</v>
      </c>
      <c r="N6714" t="s">
        <v>10907</v>
      </c>
      <c r="O6714" s="59">
        <f>DATE(Grocery_Sales[[#This Row],[Order Year]],Grocery_Sales[[#This Row],[Order Month]],1)</f>
        <v>42795</v>
      </c>
      <c r="P6714" s="25" t="str">
        <f>TEXT(Grocery_Sales[[#This Row],[Edited/Cleaned Order Date]],"mmm")</f>
        <v>Mar</v>
      </c>
    </row>
    <row r="6715" spans="1:16" x14ac:dyDescent="0.35">
      <c r="A6715" t="s">
        <v>6834</v>
      </c>
      <c r="B6715" t="s">
        <v>125</v>
      </c>
      <c r="C6715" t="s">
        <v>49</v>
      </c>
      <c r="D6715" t="s">
        <v>205</v>
      </c>
      <c r="E6715" t="s">
        <v>51</v>
      </c>
      <c r="F6715" t="s">
        <v>10228</v>
      </c>
      <c r="G6715" t="s">
        <v>23</v>
      </c>
      <c r="H6715">
        <v>2396</v>
      </c>
      <c r="I6715">
        <v>0.16</v>
      </c>
      <c r="J6715">
        <v>742.76</v>
      </c>
      <c r="K6715" t="s">
        <v>17</v>
      </c>
      <c r="L6715" t="s">
        <v>10887</v>
      </c>
      <c r="M6715" t="s">
        <v>10918</v>
      </c>
      <c r="N6715" t="s">
        <v>10899</v>
      </c>
      <c r="O6715" s="59">
        <f>DATE(Grocery_Sales[[#This Row],[Order Year]],Grocery_Sales[[#This Row],[Order Month]],1)</f>
        <v>43160</v>
      </c>
      <c r="P6715" s="25" t="str">
        <f>TEXT(Grocery_Sales[[#This Row],[Edited/Cleaned Order Date]],"mmm")</f>
        <v>Mar</v>
      </c>
    </row>
    <row r="6716" spans="1:16" x14ac:dyDescent="0.35">
      <c r="A6716" t="s">
        <v>6835</v>
      </c>
      <c r="B6716" t="s">
        <v>204</v>
      </c>
      <c r="C6716" t="s">
        <v>58</v>
      </c>
      <c r="D6716" t="s">
        <v>112</v>
      </c>
      <c r="E6716" t="s">
        <v>22</v>
      </c>
      <c r="F6716" t="s">
        <v>10526</v>
      </c>
      <c r="G6716" t="s">
        <v>23</v>
      </c>
      <c r="H6716">
        <v>638</v>
      </c>
      <c r="I6716">
        <v>0.1</v>
      </c>
      <c r="J6716">
        <v>121.22</v>
      </c>
      <c r="K6716" t="s">
        <v>17</v>
      </c>
      <c r="L6716" t="s">
        <v>10881</v>
      </c>
      <c r="M6716" t="s">
        <v>10916</v>
      </c>
      <c r="N6716" t="s">
        <v>10899</v>
      </c>
      <c r="O6716" s="59">
        <f>DATE(Grocery_Sales[[#This Row],[Order Year]],Grocery_Sales[[#This Row],[Order Month]],1)</f>
        <v>43101</v>
      </c>
      <c r="P6716" s="25" t="str">
        <f>TEXT(Grocery_Sales[[#This Row],[Edited/Cleaned Order Date]],"mmm")</f>
        <v>Jan</v>
      </c>
    </row>
    <row r="6717" spans="1:16" x14ac:dyDescent="0.35">
      <c r="A6717" t="s">
        <v>6836</v>
      </c>
      <c r="B6717" t="s">
        <v>12</v>
      </c>
      <c r="C6717" t="s">
        <v>13</v>
      </c>
      <c r="D6717" t="s">
        <v>195</v>
      </c>
      <c r="E6717" t="s">
        <v>104</v>
      </c>
      <c r="F6717" t="s">
        <v>10546</v>
      </c>
      <c r="G6717" t="s">
        <v>23</v>
      </c>
      <c r="H6717">
        <v>1189</v>
      </c>
      <c r="I6717">
        <v>0.31</v>
      </c>
      <c r="J6717">
        <v>107.01</v>
      </c>
      <c r="K6717" t="s">
        <v>17</v>
      </c>
      <c r="L6717" t="s">
        <v>10876</v>
      </c>
      <c r="M6717" t="s">
        <v>10915</v>
      </c>
      <c r="N6717" t="s">
        <v>10901</v>
      </c>
      <c r="O6717" s="59">
        <f>DATE(Grocery_Sales[[#This Row],[Order Year]],Grocery_Sales[[#This Row],[Order Month]],1)</f>
        <v>42705</v>
      </c>
      <c r="P6717" s="25" t="str">
        <f>TEXT(Grocery_Sales[[#This Row],[Edited/Cleaned Order Date]],"mmm")</f>
        <v>Dec</v>
      </c>
    </row>
    <row r="6718" spans="1:16" x14ac:dyDescent="0.35">
      <c r="A6718" t="s">
        <v>6837</v>
      </c>
      <c r="B6718" t="s">
        <v>162</v>
      </c>
      <c r="C6718" t="s">
        <v>32</v>
      </c>
      <c r="D6718" t="s">
        <v>33</v>
      </c>
      <c r="E6718" t="s">
        <v>22</v>
      </c>
      <c r="F6718" t="s">
        <v>10168</v>
      </c>
      <c r="G6718" t="s">
        <v>23</v>
      </c>
      <c r="H6718">
        <v>1029</v>
      </c>
      <c r="I6718">
        <v>0.3</v>
      </c>
      <c r="J6718">
        <v>329.28</v>
      </c>
      <c r="K6718" t="s">
        <v>17</v>
      </c>
      <c r="L6718" t="s">
        <v>10879</v>
      </c>
      <c r="M6718" t="s">
        <v>10905</v>
      </c>
      <c r="N6718" t="s">
        <v>10907</v>
      </c>
      <c r="O6718" s="59">
        <f>DATE(Grocery_Sales[[#This Row],[Order Year]],Grocery_Sales[[#This Row],[Order Month]],1)</f>
        <v>42917</v>
      </c>
      <c r="P6718" s="25" t="str">
        <f>TEXT(Grocery_Sales[[#This Row],[Edited/Cleaned Order Date]],"mmm")</f>
        <v>Jul</v>
      </c>
    </row>
    <row r="6719" spans="1:16" x14ac:dyDescent="0.35">
      <c r="A6719" t="s">
        <v>6838</v>
      </c>
      <c r="B6719" t="s">
        <v>90</v>
      </c>
      <c r="C6719" t="s">
        <v>20</v>
      </c>
      <c r="D6719" t="s">
        <v>21</v>
      </c>
      <c r="E6719" t="s">
        <v>22</v>
      </c>
      <c r="F6719" s="24">
        <v>43142</v>
      </c>
      <c r="G6719" t="s">
        <v>23</v>
      </c>
      <c r="H6719">
        <v>1406</v>
      </c>
      <c r="I6719">
        <v>0.27</v>
      </c>
      <c r="J6719">
        <v>421.8</v>
      </c>
      <c r="K6719" t="s">
        <v>17</v>
      </c>
      <c r="L6719" t="s">
        <v>10872</v>
      </c>
      <c r="M6719" t="s">
        <v>10886</v>
      </c>
      <c r="N6719" t="s">
        <v>10910</v>
      </c>
      <c r="O6719" s="59">
        <f>DATE(Grocery_Sales[[#This Row],[Order Year]],Grocery_Sales[[#This Row],[Order Month]],1)</f>
        <v>43405</v>
      </c>
      <c r="P6719" s="25" t="str">
        <f>TEXT(Grocery_Sales[[#This Row],[Edited/Cleaned Order Date]],"mmm")</f>
        <v>Nov</v>
      </c>
    </row>
    <row r="6720" spans="1:16" x14ac:dyDescent="0.35">
      <c r="A6720" t="s">
        <v>6839</v>
      </c>
      <c r="B6720" t="s">
        <v>102</v>
      </c>
      <c r="C6720" t="s">
        <v>20</v>
      </c>
      <c r="D6720" t="s">
        <v>91</v>
      </c>
      <c r="E6720" t="s">
        <v>104</v>
      </c>
      <c r="F6720" t="s">
        <v>10551</v>
      </c>
      <c r="G6720" t="s">
        <v>23</v>
      </c>
      <c r="H6720">
        <v>1435</v>
      </c>
      <c r="I6720">
        <v>0.19</v>
      </c>
      <c r="J6720">
        <v>416.15</v>
      </c>
      <c r="K6720" t="s">
        <v>17</v>
      </c>
      <c r="L6720" t="s">
        <v>10881</v>
      </c>
      <c r="M6720" t="s">
        <v>10902</v>
      </c>
      <c r="N6720" t="s">
        <v>10901</v>
      </c>
      <c r="O6720" s="59">
        <f>DATE(Grocery_Sales[[#This Row],[Order Year]],Grocery_Sales[[#This Row],[Order Month]],1)</f>
        <v>42370</v>
      </c>
      <c r="P6720" s="25" t="str">
        <f>TEXT(Grocery_Sales[[#This Row],[Edited/Cleaned Order Date]],"mmm")</f>
        <v>Jan</v>
      </c>
    </row>
    <row r="6721" spans="1:16" x14ac:dyDescent="0.35">
      <c r="A6721" t="s">
        <v>6840</v>
      </c>
      <c r="B6721" t="s">
        <v>263</v>
      </c>
      <c r="C6721" t="s">
        <v>58</v>
      </c>
      <c r="D6721" t="s">
        <v>59</v>
      </c>
      <c r="E6721" t="s">
        <v>163</v>
      </c>
      <c r="F6721" s="24">
        <v>42559</v>
      </c>
      <c r="G6721" t="s">
        <v>23</v>
      </c>
      <c r="H6721">
        <v>1090</v>
      </c>
      <c r="I6721">
        <v>0.35</v>
      </c>
      <c r="J6721">
        <v>65.400000000000006</v>
      </c>
      <c r="K6721" t="s">
        <v>17</v>
      </c>
      <c r="L6721" t="s">
        <v>10889</v>
      </c>
      <c r="M6721" t="s">
        <v>10890</v>
      </c>
      <c r="N6721" t="s">
        <v>10896</v>
      </c>
      <c r="O6721" s="59">
        <f>DATE(Grocery_Sales[[#This Row],[Order Year]],Grocery_Sales[[#This Row],[Order Month]],1)</f>
        <v>42583</v>
      </c>
      <c r="P6721" s="25" t="str">
        <f>TEXT(Grocery_Sales[[#This Row],[Edited/Cleaned Order Date]],"mmm")</f>
        <v>Aug</v>
      </c>
    </row>
    <row r="6722" spans="1:16" x14ac:dyDescent="0.35">
      <c r="A6722" t="s">
        <v>6841</v>
      </c>
      <c r="B6722" t="s">
        <v>102</v>
      </c>
      <c r="C6722" t="s">
        <v>32</v>
      </c>
      <c r="D6722" t="s">
        <v>46</v>
      </c>
      <c r="E6722" t="s">
        <v>143</v>
      </c>
      <c r="F6722" t="s">
        <v>10318</v>
      </c>
      <c r="G6722" t="s">
        <v>23</v>
      </c>
      <c r="H6722">
        <v>1613</v>
      </c>
      <c r="I6722">
        <v>0.3</v>
      </c>
      <c r="J6722">
        <v>290.33999999999997</v>
      </c>
      <c r="K6722" t="s">
        <v>17</v>
      </c>
      <c r="L6722" t="s">
        <v>10876</v>
      </c>
      <c r="M6722" t="s">
        <v>10920</v>
      </c>
      <c r="N6722" t="s">
        <v>10899</v>
      </c>
      <c r="O6722" s="59">
        <f>DATE(Grocery_Sales[[#This Row],[Order Year]],Grocery_Sales[[#This Row],[Order Month]],1)</f>
        <v>43435</v>
      </c>
      <c r="P6722" s="25" t="str">
        <f>TEXT(Grocery_Sales[[#This Row],[Edited/Cleaned Order Date]],"mmm")</f>
        <v>Dec</v>
      </c>
    </row>
    <row r="6723" spans="1:16" x14ac:dyDescent="0.35">
      <c r="A6723" t="s">
        <v>6842</v>
      </c>
      <c r="B6723" t="s">
        <v>53</v>
      </c>
      <c r="C6723" t="s">
        <v>13</v>
      </c>
      <c r="D6723" t="s">
        <v>79</v>
      </c>
      <c r="E6723" t="s">
        <v>28</v>
      </c>
      <c r="F6723" s="24">
        <v>42128</v>
      </c>
      <c r="G6723" t="s">
        <v>23</v>
      </c>
      <c r="H6723">
        <v>1108</v>
      </c>
      <c r="I6723">
        <v>0.27</v>
      </c>
      <c r="J6723">
        <v>77.56</v>
      </c>
      <c r="K6723" t="s">
        <v>17</v>
      </c>
      <c r="L6723" t="s">
        <v>10875</v>
      </c>
      <c r="M6723" t="s">
        <v>10888</v>
      </c>
      <c r="N6723" t="s">
        <v>10897</v>
      </c>
      <c r="O6723" s="59">
        <f>DATE(Grocery_Sales[[#This Row],[Order Year]],Grocery_Sales[[#This Row],[Order Month]],1)</f>
        <v>42095</v>
      </c>
      <c r="P6723" s="25" t="str">
        <f>TEXT(Grocery_Sales[[#This Row],[Edited/Cleaned Order Date]],"mmm")</f>
        <v>Apr</v>
      </c>
    </row>
    <row r="6724" spans="1:16" x14ac:dyDescent="0.35">
      <c r="A6724" t="s">
        <v>6843</v>
      </c>
      <c r="B6724" t="s">
        <v>42</v>
      </c>
      <c r="C6724" t="s">
        <v>32</v>
      </c>
      <c r="D6724" t="s">
        <v>153</v>
      </c>
      <c r="E6724" t="s">
        <v>34</v>
      </c>
      <c r="F6724" s="24">
        <v>42311</v>
      </c>
      <c r="G6724" t="s">
        <v>23</v>
      </c>
      <c r="H6724">
        <v>2401</v>
      </c>
      <c r="I6724">
        <v>0.14000000000000001</v>
      </c>
      <c r="J6724">
        <v>984.41</v>
      </c>
      <c r="K6724" t="s">
        <v>17</v>
      </c>
      <c r="L6724" t="s">
        <v>10883</v>
      </c>
      <c r="M6724" t="s">
        <v>10872</v>
      </c>
      <c r="N6724" t="s">
        <v>10897</v>
      </c>
      <c r="O6724" s="59">
        <f>DATE(Grocery_Sales[[#This Row],[Order Year]],Grocery_Sales[[#This Row],[Order Month]],1)</f>
        <v>42064</v>
      </c>
      <c r="P6724" s="25" t="str">
        <f>TEXT(Grocery_Sales[[#This Row],[Edited/Cleaned Order Date]],"mmm")</f>
        <v>Mar</v>
      </c>
    </row>
    <row r="6725" spans="1:16" x14ac:dyDescent="0.35">
      <c r="A6725" t="s">
        <v>6844</v>
      </c>
      <c r="B6725" t="s">
        <v>156</v>
      </c>
      <c r="C6725" t="s">
        <v>32</v>
      </c>
      <c r="D6725" t="s">
        <v>153</v>
      </c>
      <c r="E6725" t="s">
        <v>88</v>
      </c>
      <c r="F6725" t="s">
        <v>10168</v>
      </c>
      <c r="G6725" t="s">
        <v>23</v>
      </c>
      <c r="H6725">
        <v>832</v>
      </c>
      <c r="I6725">
        <v>0.2</v>
      </c>
      <c r="J6725">
        <v>366.08</v>
      </c>
      <c r="K6725" t="s">
        <v>17</v>
      </c>
      <c r="L6725" t="s">
        <v>10879</v>
      </c>
      <c r="M6725" t="s">
        <v>10905</v>
      </c>
      <c r="N6725" t="s">
        <v>10907</v>
      </c>
      <c r="O6725" s="59">
        <f>DATE(Grocery_Sales[[#This Row],[Order Year]],Grocery_Sales[[#This Row],[Order Month]],1)</f>
        <v>42917</v>
      </c>
      <c r="P6725" s="25" t="str">
        <f>TEXT(Grocery_Sales[[#This Row],[Edited/Cleaned Order Date]],"mmm")</f>
        <v>Jul</v>
      </c>
    </row>
    <row r="6726" spans="1:16" x14ac:dyDescent="0.35">
      <c r="A6726" t="s">
        <v>6845</v>
      </c>
      <c r="B6726" t="s">
        <v>169</v>
      </c>
      <c r="C6726" t="s">
        <v>13</v>
      </c>
      <c r="D6726" t="s">
        <v>14</v>
      </c>
      <c r="E6726" t="s">
        <v>55</v>
      </c>
      <c r="F6726" t="s">
        <v>10492</v>
      </c>
      <c r="G6726" t="s">
        <v>23</v>
      </c>
      <c r="H6726">
        <v>550</v>
      </c>
      <c r="I6726">
        <v>0.23</v>
      </c>
      <c r="J6726">
        <v>104.5</v>
      </c>
      <c r="K6726" t="s">
        <v>17</v>
      </c>
      <c r="L6726" t="s">
        <v>10876</v>
      </c>
      <c r="M6726" t="s">
        <v>10918</v>
      </c>
      <c r="N6726" t="s">
        <v>10901</v>
      </c>
      <c r="O6726" s="59">
        <f>DATE(Grocery_Sales[[#This Row],[Order Year]],Grocery_Sales[[#This Row],[Order Month]],1)</f>
        <v>42705</v>
      </c>
      <c r="P6726" s="25" t="str">
        <f>TEXT(Grocery_Sales[[#This Row],[Edited/Cleaned Order Date]],"mmm")</f>
        <v>Dec</v>
      </c>
    </row>
    <row r="6727" spans="1:16" x14ac:dyDescent="0.35">
      <c r="A6727" t="s">
        <v>6846</v>
      </c>
      <c r="B6727" t="s">
        <v>108</v>
      </c>
      <c r="C6727" t="s">
        <v>58</v>
      </c>
      <c r="D6727" t="s">
        <v>112</v>
      </c>
      <c r="E6727" t="s">
        <v>34</v>
      </c>
      <c r="F6727" t="s">
        <v>10636</v>
      </c>
      <c r="G6727" t="s">
        <v>23</v>
      </c>
      <c r="H6727">
        <v>1881</v>
      </c>
      <c r="I6727">
        <v>0.23</v>
      </c>
      <c r="J6727">
        <v>319.77</v>
      </c>
      <c r="K6727" t="s">
        <v>17</v>
      </c>
      <c r="L6727" t="s">
        <v>10876</v>
      </c>
      <c r="M6727" t="s">
        <v>10902</v>
      </c>
      <c r="N6727" t="s">
        <v>10903</v>
      </c>
      <c r="O6727" s="59">
        <f>DATE(Grocery_Sales[[#This Row],[Order Year]],Grocery_Sales[[#This Row],[Order Month]],1)</f>
        <v>42339</v>
      </c>
      <c r="P6727" s="25" t="str">
        <f>TEXT(Grocery_Sales[[#This Row],[Edited/Cleaned Order Date]],"mmm")</f>
        <v>Dec</v>
      </c>
    </row>
    <row r="6728" spans="1:16" x14ac:dyDescent="0.35">
      <c r="A6728" t="s">
        <v>6847</v>
      </c>
      <c r="B6728" t="s">
        <v>42</v>
      </c>
      <c r="C6728" t="s">
        <v>20</v>
      </c>
      <c r="D6728" t="s">
        <v>21</v>
      </c>
      <c r="E6728" t="s">
        <v>143</v>
      </c>
      <c r="F6728" t="s">
        <v>10614</v>
      </c>
      <c r="G6728" t="s">
        <v>23</v>
      </c>
      <c r="H6728">
        <v>2403</v>
      </c>
      <c r="I6728">
        <v>0.15</v>
      </c>
      <c r="J6728">
        <v>480.6</v>
      </c>
      <c r="K6728" t="s">
        <v>17</v>
      </c>
      <c r="L6728" t="s">
        <v>10872</v>
      </c>
      <c r="M6728" t="s">
        <v>10917</v>
      </c>
      <c r="N6728" t="s">
        <v>10903</v>
      </c>
      <c r="O6728" s="59">
        <f>DATE(Grocery_Sales[[#This Row],[Order Year]],Grocery_Sales[[#This Row],[Order Month]],1)</f>
        <v>42309</v>
      </c>
      <c r="P6728" s="25" t="str">
        <f>TEXT(Grocery_Sales[[#This Row],[Edited/Cleaned Order Date]],"mmm")</f>
        <v>Nov</v>
      </c>
    </row>
    <row r="6729" spans="1:16" x14ac:dyDescent="0.35">
      <c r="A6729" t="s">
        <v>6848</v>
      </c>
      <c r="B6729" t="s">
        <v>108</v>
      </c>
      <c r="C6729" t="s">
        <v>58</v>
      </c>
      <c r="D6729" t="s">
        <v>112</v>
      </c>
      <c r="E6729" t="s">
        <v>15</v>
      </c>
      <c r="F6729" t="s">
        <v>10318</v>
      </c>
      <c r="G6729" t="s">
        <v>23</v>
      </c>
      <c r="H6729">
        <v>1357</v>
      </c>
      <c r="I6729">
        <v>0.16</v>
      </c>
      <c r="J6729">
        <v>67.849999999999994</v>
      </c>
      <c r="K6729" t="s">
        <v>17</v>
      </c>
      <c r="L6729" t="s">
        <v>10876</v>
      </c>
      <c r="M6729" t="s">
        <v>10920</v>
      </c>
      <c r="N6729" t="s">
        <v>10899</v>
      </c>
      <c r="O6729" s="59">
        <f>DATE(Grocery_Sales[[#This Row],[Order Year]],Grocery_Sales[[#This Row],[Order Month]],1)</f>
        <v>43435</v>
      </c>
      <c r="P6729" s="25" t="str">
        <f>TEXT(Grocery_Sales[[#This Row],[Edited/Cleaned Order Date]],"mmm")</f>
        <v>Dec</v>
      </c>
    </row>
    <row r="6730" spans="1:16" x14ac:dyDescent="0.35">
      <c r="A6730" t="s">
        <v>6849</v>
      </c>
      <c r="B6730" t="s">
        <v>261</v>
      </c>
      <c r="C6730" t="s">
        <v>13</v>
      </c>
      <c r="D6730" t="s">
        <v>79</v>
      </c>
      <c r="E6730" t="s">
        <v>128</v>
      </c>
      <c r="F6730" t="s">
        <v>10817</v>
      </c>
      <c r="G6730" t="s">
        <v>23</v>
      </c>
      <c r="H6730">
        <v>2151</v>
      </c>
      <c r="I6730">
        <v>0.27</v>
      </c>
      <c r="J6730">
        <v>881.91</v>
      </c>
      <c r="K6730" t="s">
        <v>17</v>
      </c>
      <c r="L6730" t="s">
        <v>10877</v>
      </c>
      <c r="M6730" t="s">
        <v>10898</v>
      </c>
      <c r="N6730" t="s">
        <v>10901</v>
      </c>
      <c r="O6730" s="59">
        <f>DATE(Grocery_Sales[[#This Row],[Order Year]],Grocery_Sales[[#This Row],[Order Month]],1)</f>
        <v>42491</v>
      </c>
      <c r="P6730" s="25" t="str">
        <f>TEXT(Grocery_Sales[[#This Row],[Edited/Cleaned Order Date]],"mmm")</f>
        <v>May</v>
      </c>
    </row>
    <row r="6731" spans="1:16" x14ac:dyDescent="0.35">
      <c r="A6731" t="s">
        <v>6850</v>
      </c>
      <c r="B6731" t="s">
        <v>120</v>
      </c>
      <c r="C6731" t="s">
        <v>49</v>
      </c>
      <c r="D6731" t="s">
        <v>54</v>
      </c>
      <c r="E6731" t="s">
        <v>123</v>
      </c>
      <c r="F6731" s="24">
        <v>42311</v>
      </c>
      <c r="G6731" t="s">
        <v>23</v>
      </c>
      <c r="H6731">
        <v>2381</v>
      </c>
      <c r="I6731">
        <v>0.27</v>
      </c>
      <c r="J6731">
        <v>619.05999999999995</v>
      </c>
      <c r="K6731" t="s">
        <v>17</v>
      </c>
      <c r="L6731" t="s">
        <v>10883</v>
      </c>
      <c r="M6731" t="s">
        <v>10872</v>
      </c>
      <c r="N6731" t="s">
        <v>10897</v>
      </c>
      <c r="O6731" s="59">
        <f>DATE(Grocery_Sales[[#This Row],[Order Year]],Grocery_Sales[[#This Row],[Order Month]],1)</f>
        <v>42064</v>
      </c>
      <c r="P6731" s="25" t="str">
        <f>TEXT(Grocery_Sales[[#This Row],[Edited/Cleaned Order Date]],"mmm")</f>
        <v>Mar</v>
      </c>
    </row>
    <row r="6732" spans="1:16" x14ac:dyDescent="0.35">
      <c r="A6732" t="s">
        <v>6851</v>
      </c>
      <c r="B6732" t="s">
        <v>130</v>
      </c>
      <c r="C6732" t="s">
        <v>58</v>
      </c>
      <c r="D6732" t="s">
        <v>68</v>
      </c>
      <c r="E6732" t="s">
        <v>123</v>
      </c>
      <c r="F6732" t="s">
        <v>10662</v>
      </c>
      <c r="G6732" t="s">
        <v>23</v>
      </c>
      <c r="H6732">
        <v>1599</v>
      </c>
      <c r="I6732">
        <v>0.14000000000000001</v>
      </c>
      <c r="J6732">
        <v>559.65</v>
      </c>
      <c r="K6732" t="s">
        <v>17</v>
      </c>
      <c r="L6732" t="s">
        <v>10874</v>
      </c>
      <c r="M6732" t="s">
        <v>10912</v>
      </c>
      <c r="N6732" t="s">
        <v>10903</v>
      </c>
      <c r="O6732" s="59">
        <f>DATE(Grocery_Sales[[#This Row],[Order Year]],Grocery_Sales[[#This Row],[Order Month]],1)</f>
        <v>42278</v>
      </c>
      <c r="P6732" s="25" t="str">
        <f>TEXT(Grocery_Sales[[#This Row],[Edited/Cleaned Order Date]],"mmm")</f>
        <v>Oct</v>
      </c>
    </row>
    <row r="6733" spans="1:16" x14ac:dyDescent="0.35">
      <c r="A6733" t="s">
        <v>6852</v>
      </c>
      <c r="B6733" t="s">
        <v>42</v>
      </c>
      <c r="C6733" t="s">
        <v>13</v>
      </c>
      <c r="D6733" t="s">
        <v>14</v>
      </c>
      <c r="E6733" t="s">
        <v>15</v>
      </c>
      <c r="F6733" t="s">
        <v>10166</v>
      </c>
      <c r="G6733" t="s">
        <v>23</v>
      </c>
      <c r="H6733">
        <v>2419</v>
      </c>
      <c r="I6733">
        <v>0.12</v>
      </c>
      <c r="J6733">
        <v>120.95</v>
      </c>
      <c r="K6733" t="s">
        <v>17</v>
      </c>
      <c r="L6733" t="s">
        <v>10872</v>
      </c>
      <c r="M6733" t="s">
        <v>10917</v>
      </c>
      <c r="N6733" t="s">
        <v>10907</v>
      </c>
      <c r="O6733" s="59">
        <f>DATE(Grocery_Sales[[#This Row],[Order Year]],Grocery_Sales[[#This Row],[Order Month]],1)</f>
        <v>43040</v>
      </c>
      <c r="P6733" s="25" t="str">
        <f>TEXT(Grocery_Sales[[#This Row],[Edited/Cleaned Order Date]],"mmm")</f>
        <v>Nov</v>
      </c>
    </row>
    <row r="6734" spans="1:16" x14ac:dyDescent="0.35">
      <c r="A6734" t="s">
        <v>6853</v>
      </c>
      <c r="B6734" t="s">
        <v>211</v>
      </c>
      <c r="C6734" t="s">
        <v>26</v>
      </c>
      <c r="D6734" t="s">
        <v>37</v>
      </c>
      <c r="E6734" t="s">
        <v>47</v>
      </c>
      <c r="F6734" t="s">
        <v>10775</v>
      </c>
      <c r="G6734" t="s">
        <v>23</v>
      </c>
      <c r="H6734">
        <v>501</v>
      </c>
      <c r="I6734">
        <v>0.28000000000000003</v>
      </c>
      <c r="J6734">
        <v>65.13</v>
      </c>
      <c r="K6734" t="s">
        <v>17</v>
      </c>
      <c r="L6734" t="s">
        <v>10878</v>
      </c>
      <c r="M6734" t="s">
        <v>10913</v>
      </c>
      <c r="N6734" t="s">
        <v>10903</v>
      </c>
      <c r="O6734" s="59">
        <f>DATE(Grocery_Sales[[#This Row],[Order Year]],Grocery_Sales[[#This Row],[Order Month]],1)</f>
        <v>42217</v>
      </c>
      <c r="P6734" s="25" t="str">
        <f>TEXT(Grocery_Sales[[#This Row],[Edited/Cleaned Order Date]],"mmm")</f>
        <v>Aug</v>
      </c>
    </row>
    <row r="6735" spans="1:16" x14ac:dyDescent="0.35">
      <c r="A6735" t="s">
        <v>6854</v>
      </c>
      <c r="B6735" t="s">
        <v>184</v>
      </c>
      <c r="C6735" t="s">
        <v>63</v>
      </c>
      <c r="D6735" t="s">
        <v>75</v>
      </c>
      <c r="E6735" t="s">
        <v>117</v>
      </c>
      <c r="F6735" t="s">
        <v>10614</v>
      </c>
      <c r="G6735" t="s">
        <v>23</v>
      </c>
      <c r="H6735">
        <v>2099</v>
      </c>
      <c r="I6735">
        <v>0.16</v>
      </c>
      <c r="J6735">
        <v>923.56</v>
      </c>
      <c r="K6735" t="s">
        <v>17</v>
      </c>
      <c r="L6735" t="s">
        <v>10872</v>
      </c>
      <c r="M6735" t="s">
        <v>10917</v>
      </c>
      <c r="N6735" t="s">
        <v>10903</v>
      </c>
      <c r="O6735" s="59">
        <f>DATE(Grocery_Sales[[#This Row],[Order Year]],Grocery_Sales[[#This Row],[Order Month]],1)</f>
        <v>42309</v>
      </c>
      <c r="P6735" s="25" t="str">
        <f>TEXT(Grocery_Sales[[#This Row],[Edited/Cleaned Order Date]],"mmm")</f>
        <v>Nov</v>
      </c>
    </row>
    <row r="6736" spans="1:16" x14ac:dyDescent="0.35">
      <c r="A6736" t="s">
        <v>6855</v>
      </c>
      <c r="B6736" t="s">
        <v>81</v>
      </c>
      <c r="C6736" t="s">
        <v>32</v>
      </c>
      <c r="D6736" t="s">
        <v>97</v>
      </c>
      <c r="E6736" t="s">
        <v>69</v>
      </c>
      <c r="F6736" t="s">
        <v>10228</v>
      </c>
      <c r="G6736" t="s">
        <v>23</v>
      </c>
      <c r="H6736">
        <v>1274</v>
      </c>
      <c r="I6736">
        <v>0.14000000000000001</v>
      </c>
      <c r="J6736">
        <v>433.16</v>
      </c>
      <c r="K6736" t="s">
        <v>17</v>
      </c>
      <c r="L6736" t="s">
        <v>10887</v>
      </c>
      <c r="M6736" t="s">
        <v>10918</v>
      </c>
      <c r="N6736" t="s">
        <v>10899</v>
      </c>
      <c r="O6736" s="59">
        <f>DATE(Grocery_Sales[[#This Row],[Order Year]],Grocery_Sales[[#This Row],[Order Month]],1)</f>
        <v>43160</v>
      </c>
      <c r="P6736" s="25" t="str">
        <f>TEXT(Grocery_Sales[[#This Row],[Edited/Cleaned Order Date]],"mmm")</f>
        <v>Mar</v>
      </c>
    </row>
    <row r="6737" spans="1:16" x14ac:dyDescent="0.35">
      <c r="A6737" t="s">
        <v>6856</v>
      </c>
      <c r="B6737" t="s">
        <v>62</v>
      </c>
      <c r="C6737" t="s">
        <v>58</v>
      </c>
      <c r="D6737" t="s">
        <v>68</v>
      </c>
      <c r="E6737" t="s">
        <v>123</v>
      </c>
      <c r="F6737" t="s">
        <v>10492</v>
      </c>
      <c r="G6737" t="s">
        <v>23</v>
      </c>
      <c r="H6737">
        <v>1418</v>
      </c>
      <c r="I6737">
        <v>0.11</v>
      </c>
      <c r="J6737">
        <v>368.68</v>
      </c>
      <c r="K6737" t="s">
        <v>17</v>
      </c>
      <c r="L6737" t="s">
        <v>10876</v>
      </c>
      <c r="M6737" t="s">
        <v>10918</v>
      </c>
      <c r="N6737" t="s">
        <v>10901</v>
      </c>
      <c r="O6737" s="59">
        <f>DATE(Grocery_Sales[[#This Row],[Order Year]],Grocery_Sales[[#This Row],[Order Month]],1)</f>
        <v>42705</v>
      </c>
      <c r="P6737" s="25" t="str">
        <f>TEXT(Grocery_Sales[[#This Row],[Edited/Cleaned Order Date]],"mmm")</f>
        <v>Dec</v>
      </c>
    </row>
    <row r="6738" spans="1:16" x14ac:dyDescent="0.35">
      <c r="A6738" t="s">
        <v>6857</v>
      </c>
      <c r="B6738" t="s">
        <v>78</v>
      </c>
      <c r="C6738" t="s">
        <v>49</v>
      </c>
      <c r="D6738" t="s">
        <v>205</v>
      </c>
      <c r="E6738" t="s">
        <v>65</v>
      </c>
      <c r="F6738" t="s">
        <v>10818</v>
      </c>
      <c r="G6738" t="s">
        <v>23</v>
      </c>
      <c r="H6738">
        <v>591</v>
      </c>
      <c r="I6738">
        <v>0.34</v>
      </c>
      <c r="J6738">
        <v>65.010000000000005</v>
      </c>
      <c r="K6738" t="s">
        <v>17</v>
      </c>
      <c r="L6738" t="s">
        <v>10881</v>
      </c>
      <c r="M6738" t="s">
        <v>10913</v>
      </c>
      <c r="N6738" t="s">
        <v>10907</v>
      </c>
      <c r="O6738" s="59">
        <f>DATE(Grocery_Sales[[#This Row],[Order Year]],Grocery_Sales[[#This Row],[Order Month]],1)</f>
        <v>42736</v>
      </c>
      <c r="P6738" s="25" t="str">
        <f>TEXT(Grocery_Sales[[#This Row],[Edited/Cleaned Order Date]],"mmm")</f>
        <v>Jan</v>
      </c>
    </row>
    <row r="6739" spans="1:16" x14ac:dyDescent="0.35">
      <c r="A6739" t="s">
        <v>6858</v>
      </c>
      <c r="B6739" t="s">
        <v>108</v>
      </c>
      <c r="C6739" t="s">
        <v>32</v>
      </c>
      <c r="D6739" t="s">
        <v>153</v>
      </c>
      <c r="E6739" t="s">
        <v>43</v>
      </c>
      <c r="F6739" t="s">
        <v>10318</v>
      </c>
      <c r="G6739" t="s">
        <v>23</v>
      </c>
      <c r="H6739">
        <v>1375</v>
      </c>
      <c r="I6739">
        <v>0.32</v>
      </c>
      <c r="J6739">
        <v>233.75</v>
      </c>
      <c r="K6739" t="s">
        <v>17</v>
      </c>
      <c r="L6739" t="s">
        <v>10876</v>
      </c>
      <c r="M6739" t="s">
        <v>10920</v>
      </c>
      <c r="N6739" t="s">
        <v>10899</v>
      </c>
      <c r="O6739" s="59">
        <f>DATE(Grocery_Sales[[#This Row],[Order Year]],Grocery_Sales[[#This Row],[Order Month]],1)</f>
        <v>43435</v>
      </c>
      <c r="P6739" s="25" t="str">
        <f>TEXT(Grocery_Sales[[#This Row],[Edited/Cleaned Order Date]],"mmm")</f>
        <v>Dec</v>
      </c>
    </row>
    <row r="6740" spans="1:16" x14ac:dyDescent="0.35">
      <c r="A6740" t="s">
        <v>6859</v>
      </c>
      <c r="B6740" t="s">
        <v>12</v>
      </c>
      <c r="C6740" t="s">
        <v>32</v>
      </c>
      <c r="D6740" t="s">
        <v>46</v>
      </c>
      <c r="E6740" t="s">
        <v>60</v>
      </c>
      <c r="F6740" t="s">
        <v>10318</v>
      </c>
      <c r="G6740" t="s">
        <v>23</v>
      </c>
      <c r="H6740">
        <v>2342</v>
      </c>
      <c r="I6740">
        <v>0.32</v>
      </c>
      <c r="J6740">
        <v>772.86</v>
      </c>
      <c r="K6740" t="s">
        <v>17</v>
      </c>
      <c r="L6740" t="s">
        <v>10876</v>
      </c>
      <c r="M6740" t="s">
        <v>10920</v>
      </c>
      <c r="N6740" t="s">
        <v>10899</v>
      </c>
      <c r="O6740" s="59">
        <f>DATE(Grocery_Sales[[#This Row],[Order Year]],Grocery_Sales[[#This Row],[Order Month]],1)</f>
        <v>43435</v>
      </c>
      <c r="P6740" s="25" t="str">
        <f>TEXT(Grocery_Sales[[#This Row],[Edited/Cleaned Order Date]],"mmm")</f>
        <v>Dec</v>
      </c>
    </row>
    <row r="6741" spans="1:16" x14ac:dyDescent="0.35">
      <c r="A6741" t="s">
        <v>6860</v>
      </c>
      <c r="B6741" t="s">
        <v>169</v>
      </c>
      <c r="C6741" t="s">
        <v>20</v>
      </c>
      <c r="D6741" t="s">
        <v>91</v>
      </c>
      <c r="E6741" t="s">
        <v>140</v>
      </c>
      <c r="F6741" s="24">
        <v>43142</v>
      </c>
      <c r="G6741" t="s">
        <v>23</v>
      </c>
      <c r="H6741">
        <v>2167</v>
      </c>
      <c r="I6741">
        <v>0.11</v>
      </c>
      <c r="J6741">
        <v>411.73</v>
      </c>
      <c r="K6741" t="s">
        <v>17</v>
      </c>
      <c r="L6741" t="s">
        <v>10872</v>
      </c>
      <c r="M6741" t="s">
        <v>10886</v>
      </c>
      <c r="N6741" t="s">
        <v>10910</v>
      </c>
      <c r="O6741" s="59">
        <f>DATE(Grocery_Sales[[#This Row],[Order Year]],Grocery_Sales[[#This Row],[Order Month]],1)</f>
        <v>43405</v>
      </c>
      <c r="P6741" s="25" t="str">
        <f>TEXT(Grocery_Sales[[#This Row],[Edited/Cleaned Order Date]],"mmm")</f>
        <v>Nov</v>
      </c>
    </row>
    <row r="6742" spans="1:16" x14ac:dyDescent="0.35">
      <c r="A6742" t="s">
        <v>6861</v>
      </c>
      <c r="B6742" t="s">
        <v>151</v>
      </c>
      <c r="C6742" t="s">
        <v>20</v>
      </c>
      <c r="D6742" t="s">
        <v>91</v>
      </c>
      <c r="E6742" t="s">
        <v>123</v>
      </c>
      <c r="F6742" t="s">
        <v>10492</v>
      </c>
      <c r="G6742" t="s">
        <v>23</v>
      </c>
      <c r="H6742">
        <v>2327</v>
      </c>
      <c r="I6742">
        <v>0.32</v>
      </c>
      <c r="J6742">
        <v>511.94</v>
      </c>
      <c r="K6742" t="s">
        <v>17</v>
      </c>
      <c r="L6742" t="s">
        <v>10876</v>
      </c>
      <c r="M6742" t="s">
        <v>10918</v>
      </c>
      <c r="N6742" t="s">
        <v>10901</v>
      </c>
      <c r="O6742" s="59">
        <f>DATE(Grocery_Sales[[#This Row],[Order Year]],Grocery_Sales[[#This Row],[Order Month]],1)</f>
        <v>42705</v>
      </c>
      <c r="P6742" s="25" t="str">
        <f>TEXT(Grocery_Sales[[#This Row],[Edited/Cleaned Order Date]],"mmm")</f>
        <v>Dec</v>
      </c>
    </row>
    <row r="6743" spans="1:16" x14ac:dyDescent="0.35">
      <c r="A6743" t="s">
        <v>6862</v>
      </c>
      <c r="B6743" t="s">
        <v>114</v>
      </c>
      <c r="C6743" t="s">
        <v>32</v>
      </c>
      <c r="D6743" t="s">
        <v>46</v>
      </c>
      <c r="E6743" t="s">
        <v>55</v>
      </c>
      <c r="F6743" t="s">
        <v>10168</v>
      </c>
      <c r="G6743" t="s">
        <v>23</v>
      </c>
      <c r="H6743">
        <v>571</v>
      </c>
      <c r="I6743">
        <v>0.2</v>
      </c>
      <c r="J6743">
        <v>222.69</v>
      </c>
      <c r="K6743" t="s">
        <v>17</v>
      </c>
      <c r="L6743" t="s">
        <v>10879</v>
      </c>
      <c r="M6743" t="s">
        <v>10905</v>
      </c>
      <c r="N6743" t="s">
        <v>10907</v>
      </c>
      <c r="O6743" s="59">
        <f>DATE(Grocery_Sales[[#This Row],[Order Year]],Grocery_Sales[[#This Row],[Order Month]],1)</f>
        <v>42917</v>
      </c>
      <c r="P6743" s="25" t="str">
        <f>TEXT(Grocery_Sales[[#This Row],[Edited/Cleaned Order Date]],"mmm")</f>
        <v>Jul</v>
      </c>
    </row>
    <row r="6744" spans="1:16" x14ac:dyDescent="0.35">
      <c r="A6744" t="s">
        <v>6863</v>
      </c>
      <c r="B6744" t="s">
        <v>71</v>
      </c>
      <c r="C6744" t="s">
        <v>63</v>
      </c>
      <c r="D6744" t="s">
        <v>75</v>
      </c>
      <c r="E6744" t="s">
        <v>38</v>
      </c>
      <c r="F6744" t="s">
        <v>10168</v>
      </c>
      <c r="G6744" t="s">
        <v>23</v>
      </c>
      <c r="H6744">
        <v>996</v>
      </c>
      <c r="I6744">
        <v>0.28000000000000003</v>
      </c>
      <c r="J6744">
        <v>239.04</v>
      </c>
      <c r="K6744" t="s">
        <v>17</v>
      </c>
      <c r="L6744" t="s">
        <v>10879</v>
      </c>
      <c r="M6744" t="s">
        <v>10905</v>
      </c>
      <c r="N6744" t="s">
        <v>10907</v>
      </c>
      <c r="O6744" s="59">
        <f>DATE(Grocery_Sales[[#This Row],[Order Year]],Grocery_Sales[[#This Row],[Order Month]],1)</f>
        <v>42917</v>
      </c>
      <c r="P6744" s="25" t="str">
        <f>TEXT(Grocery_Sales[[#This Row],[Edited/Cleaned Order Date]],"mmm")</f>
        <v>Jul</v>
      </c>
    </row>
    <row r="6745" spans="1:16" x14ac:dyDescent="0.35">
      <c r="A6745" t="s">
        <v>6864</v>
      </c>
      <c r="B6745" t="s">
        <v>204</v>
      </c>
      <c r="C6745" t="s">
        <v>13</v>
      </c>
      <c r="D6745" t="s">
        <v>79</v>
      </c>
      <c r="E6745" t="s">
        <v>65</v>
      </c>
      <c r="F6745" s="24">
        <v>43170</v>
      </c>
      <c r="G6745" t="s">
        <v>23</v>
      </c>
      <c r="H6745">
        <v>650</v>
      </c>
      <c r="I6745">
        <v>0.16</v>
      </c>
      <c r="J6745">
        <v>78</v>
      </c>
      <c r="K6745" t="s">
        <v>17</v>
      </c>
      <c r="L6745" t="s">
        <v>10872</v>
      </c>
      <c r="M6745" t="s">
        <v>10883</v>
      </c>
      <c r="N6745" t="s">
        <v>10910</v>
      </c>
      <c r="O6745" s="59">
        <f>DATE(Grocery_Sales[[#This Row],[Order Year]],Grocery_Sales[[#This Row],[Order Month]],1)</f>
        <v>43405</v>
      </c>
      <c r="P6745" s="25" t="str">
        <f>TEXT(Grocery_Sales[[#This Row],[Edited/Cleaned Order Date]],"mmm")</f>
        <v>Nov</v>
      </c>
    </row>
    <row r="6746" spans="1:16" x14ac:dyDescent="0.35">
      <c r="A6746" t="s">
        <v>6865</v>
      </c>
      <c r="B6746" t="s">
        <v>19</v>
      </c>
      <c r="C6746" t="s">
        <v>13</v>
      </c>
      <c r="D6746" t="s">
        <v>14</v>
      </c>
      <c r="E6746" t="s">
        <v>143</v>
      </c>
      <c r="F6746" s="24">
        <v>42128</v>
      </c>
      <c r="G6746" t="s">
        <v>23</v>
      </c>
      <c r="H6746">
        <v>1472</v>
      </c>
      <c r="I6746">
        <v>0.13</v>
      </c>
      <c r="J6746">
        <v>235.52</v>
      </c>
      <c r="K6746" t="s">
        <v>17</v>
      </c>
      <c r="L6746" t="s">
        <v>10875</v>
      </c>
      <c r="M6746" t="s">
        <v>10888</v>
      </c>
      <c r="N6746" t="s">
        <v>10897</v>
      </c>
      <c r="O6746" s="59">
        <f>DATE(Grocery_Sales[[#This Row],[Order Year]],Grocery_Sales[[#This Row],[Order Month]],1)</f>
        <v>42095</v>
      </c>
      <c r="P6746" s="25" t="str">
        <f>TEXT(Grocery_Sales[[#This Row],[Edited/Cleaned Order Date]],"mmm")</f>
        <v>Apr</v>
      </c>
    </row>
    <row r="6747" spans="1:16" x14ac:dyDescent="0.35">
      <c r="A6747" t="s">
        <v>6866</v>
      </c>
      <c r="B6747" t="s">
        <v>90</v>
      </c>
      <c r="C6747" t="s">
        <v>26</v>
      </c>
      <c r="D6747" t="s">
        <v>94</v>
      </c>
      <c r="E6747" t="s">
        <v>69</v>
      </c>
      <c r="F6747" s="24">
        <v>42747</v>
      </c>
      <c r="G6747" t="s">
        <v>23</v>
      </c>
      <c r="H6747">
        <v>1547</v>
      </c>
      <c r="I6747">
        <v>0.21</v>
      </c>
      <c r="J6747">
        <v>448.63</v>
      </c>
      <c r="K6747" t="s">
        <v>17</v>
      </c>
      <c r="L6747" t="s">
        <v>10876</v>
      </c>
      <c r="M6747" t="s">
        <v>10891</v>
      </c>
      <c r="N6747" t="s">
        <v>10895</v>
      </c>
      <c r="O6747" s="59">
        <f>DATE(Grocery_Sales[[#This Row],[Order Year]],Grocery_Sales[[#This Row],[Order Month]],1)</f>
        <v>43070</v>
      </c>
      <c r="P6747" s="25" t="str">
        <f>TEXT(Grocery_Sales[[#This Row],[Edited/Cleaned Order Date]],"mmm")</f>
        <v>Dec</v>
      </c>
    </row>
    <row r="6748" spans="1:16" x14ac:dyDescent="0.35">
      <c r="A6748" t="s">
        <v>6867</v>
      </c>
      <c r="B6748" t="s">
        <v>184</v>
      </c>
      <c r="C6748" t="s">
        <v>20</v>
      </c>
      <c r="D6748" t="s">
        <v>91</v>
      </c>
      <c r="E6748" t="s">
        <v>51</v>
      </c>
      <c r="F6748" t="s">
        <v>10416</v>
      </c>
      <c r="G6748" t="s">
        <v>23</v>
      </c>
      <c r="H6748">
        <v>562</v>
      </c>
      <c r="I6748">
        <v>0.18</v>
      </c>
      <c r="J6748">
        <v>241.66</v>
      </c>
      <c r="K6748" t="s">
        <v>17</v>
      </c>
      <c r="L6748" t="s">
        <v>10879</v>
      </c>
      <c r="M6748" t="s">
        <v>10902</v>
      </c>
      <c r="N6748" t="s">
        <v>10901</v>
      </c>
      <c r="O6748" s="59">
        <f>DATE(Grocery_Sales[[#This Row],[Order Year]],Grocery_Sales[[#This Row],[Order Month]],1)</f>
        <v>42552</v>
      </c>
      <c r="P6748" s="25" t="str">
        <f>TEXT(Grocery_Sales[[#This Row],[Edited/Cleaned Order Date]],"mmm")</f>
        <v>Jul</v>
      </c>
    </row>
    <row r="6749" spans="1:16" x14ac:dyDescent="0.35">
      <c r="A6749" t="s">
        <v>6868</v>
      </c>
      <c r="B6749" t="s">
        <v>71</v>
      </c>
      <c r="C6749" t="s">
        <v>13</v>
      </c>
      <c r="D6749" t="s">
        <v>79</v>
      </c>
      <c r="E6749" t="s">
        <v>163</v>
      </c>
      <c r="F6749" t="s">
        <v>10166</v>
      </c>
      <c r="G6749" t="s">
        <v>23</v>
      </c>
      <c r="H6749">
        <v>2139</v>
      </c>
      <c r="I6749">
        <v>0.11</v>
      </c>
      <c r="J6749">
        <v>470.58</v>
      </c>
      <c r="K6749" t="s">
        <v>17</v>
      </c>
      <c r="L6749" t="s">
        <v>10872</v>
      </c>
      <c r="M6749" t="s">
        <v>10917</v>
      </c>
      <c r="N6749" t="s">
        <v>10907</v>
      </c>
      <c r="O6749" s="59">
        <f>DATE(Grocery_Sales[[#This Row],[Order Year]],Grocery_Sales[[#This Row],[Order Month]],1)</f>
        <v>43040</v>
      </c>
      <c r="P6749" s="25" t="str">
        <f>TEXT(Grocery_Sales[[#This Row],[Edited/Cleaned Order Date]],"mmm")</f>
        <v>Nov</v>
      </c>
    </row>
    <row r="6750" spans="1:16" x14ac:dyDescent="0.35">
      <c r="A6750" t="s">
        <v>6869</v>
      </c>
      <c r="B6750" t="s">
        <v>234</v>
      </c>
      <c r="C6750" t="s">
        <v>20</v>
      </c>
      <c r="D6750" t="s">
        <v>21</v>
      </c>
      <c r="E6750" t="s">
        <v>123</v>
      </c>
      <c r="F6750" t="s">
        <v>10738</v>
      </c>
      <c r="G6750" t="s">
        <v>23</v>
      </c>
      <c r="H6750">
        <v>673</v>
      </c>
      <c r="I6750">
        <v>0.21</v>
      </c>
      <c r="J6750">
        <v>174.98</v>
      </c>
      <c r="K6750" t="s">
        <v>17</v>
      </c>
      <c r="L6750" t="s">
        <v>10892</v>
      </c>
      <c r="M6750" t="s">
        <v>10909</v>
      </c>
      <c r="N6750" t="s">
        <v>10899</v>
      </c>
      <c r="O6750" s="59">
        <f>DATE(Grocery_Sales[[#This Row],[Order Year]],Grocery_Sales[[#This Row],[Order Month]],1)</f>
        <v>43132</v>
      </c>
      <c r="P6750" s="25" t="str">
        <f>TEXT(Grocery_Sales[[#This Row],[Edited/Cleaned Order Date]],"mmm")</f>
        <v>Feb</v>
      </c>
    </row>
    <row r="6751" spans="1:16" x14ac:dyDescent="0.35">
      <c r="A6751" t="s">
        <v>6870</v>
      </c>
      <c r="B6751" t="s">
        <v>62</v>
      </c>
      <c r="C6751" t="s">
        <v>26</v>
      </c>
      <c r="D6751" t="s">
        <v>27</v>
      </c>
      <c r="E6751" t="s">
        <v>166</v>
      </c>
      <c r="F6751" s="24">
        <v>42747</v>
      </c>
      <c r="G6751" t="s">
        <v>23</v>
      </c>
      <c r="H6751">
        <v>1824</v>
      </c>
      <c r="I6751">
        <v>0.25</v>
      </c>
      <c r="J6751">
        <v>820.8</v>
      </c>
      <c r="K6751" t="s">
        <v>17</v>
      </c>
      <c r="L6751" t="s">
        <v>10876</v>
      </c>
      <c r="M6751" t="s">
        <v>10891</v>
      </c>
      <c r="N6751" t="s">
        <v>10895</v>
      </c>
      <c r="O6751" s="59">
        <f>DATE(Grocery_Sales[[#This Row],[Order Year]],Grocery_Sales[[#This Row],[Order Month]],1)</f>
        <v>43070</v>
      </c>
      <c r="P6751" s="25" t="str">
        <f>TEXT(Grocery_Sales[[#This Row],[Edited/Cleaned Order Date]],"mmm")</f>
        <v>Dec</v>
      </c>
    </row>
    <row r="6752" spans="1:16" x14ac:dyDescent="0.35">
      <c r="A6752" t="s">
        <v>6871</v>
      </c>
      <c r="B6752" t="s">
        <v>193</v>
      </c>
      <c r="C6752" t="s">
        <v>63</v>
      </c>
      <c r="D6752" t="s">
        <v>87</v>
      </c>
      <c r="E6752" t="s">
        <v>163</v>
      </c>
      <c r="F6752" t="s">
        <v>10526</v>
      </c>
      <c r="G6752" t="s">
        <v>23</v>
      </c>
      <c r="H6752">
        <v>2086</v>
      </c>
      <c r="I6752">
        <v>0.28000000000000003</v>
      </c>
      <c r="J6752">
        <v>625.79999999999995</v>
      </c>
      <c r="K6752" t="s">
        <v>17</v>
      </c>
      <c r="L6752" t="s">
        <v>10881</v>
      </c>
      <c r="M6752" t="s">
        <v>10916</v>
      </c>
      <c r="N6752" t="s">
        <v>10899</v>
      </c>
      <c r="O6752" s="59">
        <f>DATE(Grocery_Sales[[#This Row],[Order Year]],Grocery_Sales[[#This Row],[Order Month]],1)</f>
        <v>43101</v>
      </c>
      <c r="P6752" s="25" t="str">
        <f>TEXT(Grocery_Sales[[#This Row],[Edited/Cleaned Order Date]],"mmm")</f>
        <v>Jan</v>
      </c>
    </row>
    <row r="6753" spans="1:16" x14ac:dyDescent="0.35">
      <c r="A6753" t="s">
        <v>6872</v>
      </c>
      <c r="B6753" t="s">
        <v>263</v>
      </c>
      <c r="C6753" t="s">
        <v>63</v>
      </c>
      <c r="D6753" t="s">
        <v>157</v>
      </c>
      <c r="E6753" t="s">
        <v>88</v>
      </c>
      <c r="F6753" s="24">
        <v>42128</v>
      </c>
      <c r="G6753" t="s">
        <v>23</v>
      </c>
      <c r="H6753">
        <v>1882</v>
      </c>
      <c r="I6753">
        <v>0.34</v>
      </c>
      <c r="J6753">
        <v>639.88</v>
      </c>
      <c r="K6753" t="s">
        <v>17</v>
      </c>
      <c r="L6753" t="s">
        <v>10875</v>
      </c>
      <c r="M6753" t="s">
        <v>10888</v>
      </c>
      <c r="N6753" t="s">
        <v>10897</v>
      </c>
      <c r="O6753" s="59">
        <f>DATE(Grocery_Sales[[#This Row],[Order Year]],Grocery_Sales[[#This Row],[Order Month]],1)</f>
        <v>42095</v>
      </c>
      <c r="P6753" s="25" t="str">
        <f>TEXT(Grocery_Sales[[#This Row],[Edited/Cleaned Order Date]],"mmm")</f>
        <v>Apr</v>
      </c>
    </row>
    <row r="6754" spans="1:16" x14ac:dyDescent="0.35">
      <c r="A6754" t="s">
        <v>6873</v>
      </c>
      <c r="B6754" t="s">
        <v>165</v>
      </c>
      <c r="C6754" t="s">
        <v>20</v>
      </c>
      <c r="D6754" t="s">
        <v>91</v>
      </c>
      <c r="E6754" t="s">
        <v>88</v>
      </c>
      <c r="F6754" s="24">
        <v>42128</v>
      </c>
      <c r="G6754" t="s">
        <v>23</v>
      </c>
      <c r="H6754">
        <v>1471</v>
      </c>
      <c r="I6754">
        <v>0.27</v>
      </c>
      <c r="J6754">
        <v>397.17</v>
      </c>
      <c r="K6754" t="s">
        <v>17</v>
      </c>
      <c r="L6754" t="s">
        <v>10875</v>
      </c>
      <c r="M6754" t="s">
        <v>10888</v>
      </c>
      <c r="N6754" t="s">
        <v>10897</v>
      </c>
      <c r="O6754" s="59">
        <f>DATE(Grocery_Sales[[#This Row],[Order Year]],Grocery_Sales[[#This Row],[Order Month]],1)</f>
        <v>42095</v>
      </c>
      <c r="P6754" s="25" t="str">
        <f>TEXT(Grocery_Sales[[#This Row],[Edited/Cleaned Order Date]],"mmm")</f>
        <v>Apr</v>
      </c>
    </row>
    <row r="6755" spans="1:16" x14ac:dyDescent="0.35">
      <c r="A6755" t="s">
        <v>6874</v>
      </c>
      <c r="B6755" t="s">
        <v>169</v>
      </c>
      <c r="C6755" t="s">
        <v>32</v>
      </c>
      <c r="D6755" t="s">
        <v>153</v>
      </c>
      <c r="E6755" t="s">
        <v>69</v>
      </c>
      <c r="F6755" t="s">
        <v>10614</v>
      </c>
      <c r="G6755" t="s">
        <v>23</v>
      </c>
      <c r="H6755">
        <v>980</v>
      </c>
      <c r="I6755">
        <v>0.28999999999999998</v>
      </c>
      <c r="J6755">
        <v>49</v>
      </c>
      <c r="K6755" t="s">
        <v>17</v>
      </c>
      <c r="L6755" t="s">
        <v>10872</v>
      </c>
      <c r="M6755" t="s">
        <v>10917</v>
      </c>
      <c r="N6755" t="s">
        <v>10903</v>
      </c>
      <c r="O6755" s="59">
        <f>DATE(Grocery_Sales[[#This Row],[Order Year]],Grocery_Sales[[#This Row],[Order Month]],1)</f>
        <v>42309</v>
      </c>
      <c r="P6755" s="25" t="str">
        <f>TEXT(Grocery_Sales[[#This Row],[Edited/Cleaned Order Date]],"mmm")</f>
        <v>Nov</v>
      </c>
    </row>
    <row r="6756" spans="1:16" x14ac:dyDescent="0.35">
      <c r="A6756" t="s">
        <v>6875</v>
      </c>
      <c r="B6756" t="s">
        <v>211</v>
      </c>
      <c r="C6756" t="s">
        <v>20</v>
      </c>
      <c r="D6756" t="s">
        <v>91</v>
      </c>
      <c r="E6756" t="s">
        <v>28</v>
      </c>
      <c r="F6756" t="s">
        <v>10251</v>
      </c>
      <c r="G6756" t="s">
        <v>23</v>
      </c>
      <c r="H6756">
        <v>1457</v>
      </c>
      <c r="I6756">
        <v>0.33</v>
      </c>
      <c r="J6756">
        <v>291.39999999999998</v>
      </c>
      <c r="K6756" t="s">
        <v>17</v>
      </c>
      <c r="L6756" t="s">
        <v>10872</v>
      </c>
      <c r="M6756" t="s">
        <v>10913</v>
      </c>
      <c r="N6756" t="s">
        <v>10899</v>
      </c>
      <c r="O6756" s="59">
        <f>DATE(Grocery_Sales[[#This Row],[Order Year]],Grocery_Sales[[#This Row],[Order Month]],1)</f>
        <v>43405</v>
      </c>
      <c r="P6756" s="25" t="str">
        <f>TEXT(Grocery_Sales[[#This Row],[Edited/Cleaned Order Date]],"mmm")</f>
        <v>Nov</v>
      </c>
    </row>
    <row r="6757" spans="1:16" x14ac:dyDescent="0.35">
      <c r="A6757" t="s">
        <v>6876</v>
      </c>
      <c r="B6757" t="s">
        <v>62</v>
      </c>
      <c r="C6757" t="s">
        <v>63</v>
      </c>
      <c r="D6757" t="s">
        <v>64</v>
      </c>
      <c r="E6757" t="s">
        <v>60</v>
      </c>
      <c r="F6757" t="s">
        <v>10168</v>
      </c>
      <c r="G6757" t="s">
        <v>23</v>
      </c>
      <c r="H6757">
        <v>2421</v>
      </c>
      <c r="I6757">
        <v>0.23</v>
      </c>
      <c r="J6757">
        <v>677.88</v>
      </c>
      <c r="K6757" t="s">
        <v>17</v>
      </c>
      <c r="L6757" t="s">
        <v>10879</v>
      </c>
      <c r="M6757" t="s">
        <v>10905</v>
      </c>
      <c r="N6757" t="s">
        <v>10907</v>
      </c>
      <c r="O6757" s="59">
        <f>DATE(Grocery_Sales[[#This Row],[Order Year]],Grocery_Sales[[#This Row],[Order Month]],1)</f>
        <v>42917</v>
      </c>
      <c r="P6757" s="25" t="str">
        <f>TEXT(Grocery_Sales[[#This Row],[Edited/Cleaned Order Date]],"mmm")</f>
        <v>Jul</v>
      </c>
    </row>
    <row r="6758" spans="1:16" x14ac:dyDescent="0.35">
      <c r="A6758" t="s">
        <v>6877</v>
      </c>
      <c r="B6758" t="s">
        <v>135</v>
      </c>
      <c r="C6758" t="s">
        <v>26</v>
      </c>
      <c r="D6758" t="s">
        <v>27</v>
      </c>
      <c r="E6758" t="s">
        <v>104</v>
      </c>
      <c r="F6758" t="s">
        <v>10492</v>
      </c>
      <c r="G6758" t="s">
        <v>23</v>
      </c>
      <c r="H6758">
        <v>2499</v>
      </c>
      <c r="I6758">
        <v>0.31</v>
      </c>
      <c r="J6758">
        <v>149.94</v>
      </c>
      <c r="K6758" t="s">
        <v>17</v>
      </c>
      <c r="L6758" t="s">
        <v>10876</v>
      </c>
      <c r="M6758" t="s">
        <v>10918</v>
      </c>
      <c r="N6758" t="s">
        <v>10901</v>
      </c>
      <c r="O6758" s="59">
        <f>DATE(Grocery_Sales[[#This Row],[Order Year]],Grocery_Sales[[#This Row],[Order Month]],1)</f>
        <v>42705</v>
      </c>
      <c r="P6758" s="25" t="str">
        <f>TEXT(Grocery_Sales[[#This Row],[Edited/Cleaned Order Date]],"mmm")</f>
        <v>Dec</v>
      </c>
    </row>
    <row r="6759" spans="1:16" x14ac:dyDescent="0.35">
      <c r="A6759" t="s">
        <v>6878</v>
      </c>
      <c r="B6759" t="s">
        <v>122</v>
      </c>
      <c r="C6759" t="s">
        <v>58</v>
      </c>
      <c r="D6759" t="s">
        <v>68</v>
      </c>
      <c r="E6759" t="s">
        <v>72</v>
      </c>
      <c r="F6759" t="s">
        <v>10407</v>
      </c>
      <c r="G6759" t="s">
        <v>23</v>
      </c>
      <c r="H6759">
        <v>1056</v>
      </c>
      <c r="I6759">
        <v>0.13</v>
      </c>
      <c r="J6759">
        <v>337.92</v>
      </c>
      <c r="K6759" t="s">
        <v>17</v>
      </c>
      <c r="L6759" t="s">
        <v>10876</v>
      </c>
      <c r="M6759" t="s">
        <v>10905</v>
      </c>
      <c r="N6759" t="s">
        <v>10903</v>
      </c>
      <c r="O6759" s="59">
        <f>DATE(Grocery_Sales[[#This Row],[Order Year]],Grocery_Sales[[#This Row],[Order Month]],1)</f>
        <v>42339</v>
      </c>
      <c r="P6759" s="25" t="str">
        <f>TEXT(Grocery_Sales[[#This Row],[Edited/Cleaned Order Date]],"mmm")</f>
        <v>Dec</v>
      </c>
    </row>
    <row r="6760" spans="1:16" x14ac:dyDescent="0.35">
      <c r="A6760" t="s">
        <v>6879</v>
      </c>
      <c r="B6760" t="s">
        <v>211</v>
      </c>
      <c r="C6760" t="s">
        <v>13</v>
      </c>
      <c r="D6760" t="s">
        <v>14</v>
      </c>
      <c r="E6760" t="s">
        <v>28</v>
      </c>
      <c r="F6760" s="24">
        <v>42836</v>
      </c>
      <c r="G6760" t="s">
        <v>23</v>
      </c>
      <c r="H6760">
        <v>1787</v>
      </c>
      <c r="I6760">
        <v>0.22</v>
      </c>
      <c r="J6760">
        <v>607.58000000000004</v>
      </c>
      <c r="K6760" t="s">
        <v>17</v>
      </c>
      <c r="L6760" t="s">
        <v>10872</v>
      </c>
      <c r="M6760" t="s">
        <v>10875</v>
      </c>
      <c r="N6760" t="s">
        <v>10895</v>
      </c>
      <c r="O6760" s="59">
        <f>DATE(Grocery_Sales[[#This Row],[Order Year]],Grocery_Sales[[#This Row],[Order Month]],1)</f>
        <v>43040</v>
      </c>
      <c r="P6760" s="25" t="str">
        <f>TEXT(Grocery_Sales[[#This Row],[Edited/Cleaned Order Date]],"mmm")</f>
        <v>Nov</v>
      </c>
    </row>
    <row r="6761" spans="1:16" x14ac:dyDescent="0.35">
      <c r="A6761" t="s">
        <v>6880</v>
      </c>
      <c r="B6761" t="s">
        <v>40</v>
      </c>
      <c r="C6761" t="s">
        <v>32</v>
      </c>
      <c r="D6761" t="s">
        <v>33</v>
      </c>
      <c r="E6761" t="s">
        <v>55</v>
      </c>
      <c r="F6761" s="24">
        <v>42836</v>
      </c>
      <c r="G6761" t="s">
        <v>23</v>
      </c>
      <c r="H6761">
        <v>1836</v>
      </c>
      <c r="I6761">
        <v>0.11</v>
      </c>
      <c r="J6761">
        <v>257.04000000000002</v>
      </c>
      <c r="K6761" t="s">
        <v>17</v>
      </c>
      <c r="L6761" t="s">
        <v>10872</v>
      </c>
      <c r="M6761" t="s">
        <v>10875</v>
      </c>
      <c r="N6761" t="s">
        <v>10895</v>
      </c>
      <c r="O6761" s="59">
        <f>DATE(Grocery_Sales[[#This Row],[Order Year]],Grocery_Sales[[#This Row],[Order Month]],1)</f>
        <v>43040</v>
      </c>
      <c r="P6761" s="25" t="str">
        <f>TEXT(Grocery_Sales[[#This Row],[Edited/Cleaned Order Date]],"mmm")</f>
        <v>Nov</v>
      </c>
    </row>
    <row r="6762" spans="1:16" x14ac:dyDescent="0.35">
      <c r="A6762" t="s">
        <v>6881</v>
      </c>
      <c r="B6762" t="s">
        <v>159</v>
      </c>
      <c r="C6762" t="s">
        <v>58</v>
      </c>
      <c r="D6762" t="s">
        <v>112</v>
      </c>
      <c r="E6762" t="s">
        <v>104</v>
      </c>
      <c r="F6762" s="24">
        <v>43104</v>
      </c>
      <c r="G6762" t="s">
        <v>23</v>
      </c>
      <c r="H6762">
        <v>1033</v>
      </c>
      <c r="I6762">
        <v>0.1</v>
      </c>
      <c r="J6762">
        <v>340.89</v>
      </c>
      <c r="K6762" t="s">
        <v>17</v>
      </c>
      <c r="L6762" t="s">
        <v>10875</v>
      </c>
      <c r="M6762" t="s">
        <v>10891</v>
      </c>
      <c r="N6762" t="s">
        <v>10910</v>
      </c>
      <c r="O6762" s="59">
        <f>DATE(Grocery_Sales[[#This Row],[Order Year]],Grocery_Sales[[#This Row],[Order Month]],1)</f>
        <v>43191</v>
      </c>
      <c r="P6762" s="25" t="str">
        <f>TEXT(Grocery_Sales[[#This Row],[Edited/Cleaned Order Date]],"mmm")</f>
        <v>Apr</v>
      </c>
    </row>
    <row r="6763" spans="1:16" x14ac:dyDescent="0.35">
      <c r="A6763" t="s">
        <v>6882</v>
      </c>
      <c r="B6763" t="s">
        <v>184</v>
      </c>
      <c r="C6763" t="s">
        <v>49</v>
      </c>
      <c r="D6763" t="s">
        <v>205</v>
      </c>
      <c r="E6763" t="s">
        <v>55</v>
      </c>
      <c r="F6763" s="24">
        <v>42349</v>
      </c>
      <c r="G6763" t="s">
        <v>23</v>
      </c>
      <c r="H6763">
        <v>664</v>
      </c>
      <c r="I6763">
        <v>0.11</v>
      </c>
      <c r="J6763">
        <v>119.52</v>
      </c>
      <c r="K6763" t="s">
        <v>17</v>
      </c>
      <c r="L6763" t="s">
        <v>10872</v>
      </c>
      <c r="M6763" t="s">
        <v>10876</v>
      </c>
      <c r="N6763" t="s">
        <v>10897</v>
      </c>
      <c r="O6763" s="59">
        <f>DATE(Grocery_Sales[[#This Row],[Order Year]],Grocery_Sales[[#This Row],[Order Month]],1)</f>
        <v>42309</v>
      </c>
      <c r="P6763" s="25" t="str">
        <f>TEXT(Grocery_Sales[[#This Row],[Edited/Cleaned Order Date]],"mmm")</f>
        <v>Nov</v>
      </c>
    </row>
    <row r="6764" spans="1:16" x14ac:dyDescent="0.35">
      <c r="A6764" t="s">
        <v>6883</v>
      </c>
      <c r="B6764" t="s">
        <v>86</v>
      </c>
      <c r="C6764" t="s">
        <v>49</v>
      </c>
      <c r="D6764" t="s">
        <v>54</v>
      </c>
      <c r="E6764" t="s">
        <v>55</v>
      </c>
      <c r="F6764" s="24">
        <v>42105</v>
      </c>
      <c r="G6764" t="s">
        <v>23</v>
      </c>
      <c r="H6764">
        <v>1669</v>
      </c>
      <c r="I6764">
        <v>0.25</v>
      </c>
      <c r="J6764">
        <v>634.22</v>
      </c>
      <c r="K6764" t="s">
        <v>17</v>
      </c>
      <c r="L6764" t="s">
        <v>10872</v>
      </c>
      <c r="M6764" t="s">
        <v>10875</v>
      </c>
      <c r="N6764" t="s">
        <v>10897</v>
      </c>
      <c r="O6764" s="59">
        <f>DATE(Grocery_Sales[[#This Row],[Order Year]],Grocery_Sales[[#This Row],[Order Month]],1)</f>
        <v>42309</v>
      </c>
      <c r="P6764" s="25" t="str">
        <f>TEXT(Grocery_Sales[[#This Row],[Edited/Cleaned Order Date]],"mmm")</f>
        <v>Nov</v>
      </c>
    </row>
    <row r="6765" spans="1:16" x14ac:dyDescent="0.35">
      <c r="A6765" t="s">
        <v>6884</v>
      </c>
      <c r="B6765" t="s">
        <v>130</v>
      </c>
      <c r="C6765" t="s">
        <v>13</v>
      </c>
      <c r="D6765" t="s">
        <v>79</v>
      </c>
      <c r="E6765" t="s">
        <v>104</v>
      </c>
      <c r="F6765" s="24">
        <v>43104</v>
      </c>
      <c r="G6765" t="s">
        <v>23</v>
      </c>
      <c r="H6765">
        <v>952</v>
      </c>
      <c r="I6765">
        <v>0.28000000000000003</v>
      </c>
      <c r="J6765">
        <v>352.24</v>
      </c>
      <c r="K6765" t="s">
        <v>17</v>
      </c>
      <c r="L6765" t="s">
        <v>10875</v>
      </c>
      <c r="M6765" t="s">
        <v>10891</v>
      </c>
      <c r="N6765" t="s">
        <v>10910</v>
      </c>
      <c r="O6765" s="59">
        <f>DATE(Grocery_Sales[[#This Row],[Order Year]],Grocery_Sales[[#This Row],[Order Month]],1)</f>
        <v>43191</v>
      </c>
      <c r="P6765" s="25" t="str">
        <f>TEXT(Grocery_Sales[[#This Row],[Edited/Cleaned Order Date]],"mmm")</f>
        <v>Apr</v>
      </c>
    </row>
    <row r="6766" spans="1:16" x14ac:dyDescent="0.35">
      <c r="A6766" t="s">
        <v>6885</v>
      </c>
      <c r="B6766" t="s">
        <v>53</v>
      </c>
      <c r="C6766" t="s">
        <v>26</v>
      </c>
      <c r="D6766" t="s">
        <v>201</v>
      </c>
      <c r="E6766" t="s">
        <v>104</v>
      </c>
      <c r="F6766" t="s">
        <v>10470</v>
      </c>
      <c r="G6766" t="s">
        <v>23</v>
      </c>
      <c r="H6766">
        <v>668</v>
      </c>
      <c r="I6766">
        <v>0.24</v>
      </c>
      <c r="J6766">
        <v>273.88</v>
      </c>
      <c r="K6766" t="s">
        <v>17</v>
      </c>
      <c r="L6766" t="s">
        <v>10872</v>
      </c>
      <c r="M6766" t="s">
        <v>10912</v>
      </c>
      <c r="N6766" t="s">
        <v>10899</v>
      </c>
      <c r="O6766" s="59">
        <f>DATE(Grocery_Sales[[#This Row],[Order Year]],Grocery_Sales[[#This Row],[Order Month]],1)</f>
        <v>43405</v>
      </c>
      <c r="P6766" s="25" t="str">
        <f>TEXT(Grocery_Sales[[#This Row],[Edited/Cleaned Order Date]],"mmm")</f>
        <v>Nov</v>
      </c>
    </row>
    <row r="6767" spans="1:16" x14ac:dyDescent="0.35">
      <c r="A6767" t="s">
        <v>6886</v>
      </c>
      <c r="B6767" t="s">
        <v>62</v>
      </c>
      <c r="C6767" t="s">
        <v>20</v>
      </c>
      <c r="D6767" t="s">
        <v>91</v>
      </c>
      <c r="E6767" t="s">
        <v>22</v>
      </c>
      <c r="F6767" s="24">
        <v>42560</v>
      </c>
      <c r="G6767" t="s">
        <v>23</v>
      </c>
      <c r="H6767">
        <v>510</v>
      </c>
      <c r="I6767">
        <v>0.22</v>
      </c>
      <c r="J6767">
        <v>132.6</v>
      </c>
      <c r="K6767" t="s">
        <v>17</v>
      </c>
      <c r="L6767" t="s">
        <v>10882</v>
      </c>
      <c r="M6767" t="s">
        <v>10890</v>
      </c>
      <c r="N6767" t="s">
        <v>10896</v>
      </c>
      <c r="O6767" s="59">
        <f>DATE(Grocery_Sales[[#This Row],[Order Year]],Grocery_Sales[[#This Row],[Order Month]],1)</f>
        <v>42614</v>
      </c>
      <c r="P6767" s="25" t="str">
        <f>TEXT(Grocery_Sales[[#This Row],[Edited/Cleaned Order Date]],"mmm")</f>
        <v>Sep</v>
      </c>
    </row>
    <row r="6768" spans="1:16" x14ac:dyDescent="0.35">
      <c r="A6768" t="s">
        <v>6887</v>
      </c>
      <c r="B6768" t="s">
        <v>71</v>
      </c>
      <c r="C6768" t="s">
        <v>58</v>
      </c>
      <c r="D6768" t="s">
        <v>68</v>
      </c>
      <c r="E6768" t="s">
        <v>51</v>
      </c>
      <c r="F6768" s="24">
        <v>42828</v>
      </c>
      <c r="G6768" t="s">
        <v>23</v>
      </c>
      <c r="H6768">
        <v>1612</v>
      </c>
      <c r="I6768">
        <v>0.22</v>
      </c>
      <c r="J6768">
        <v>403</v>
      </c>
      <c r="K6768" t="s">
        <v>17</v>
      </c>
      <c r="L6768" t="s">
        <v>10883</v>
      </c>
      <c r="M6768" t="s">
        <v>10875</v>
      </c>
      <c r="N6768" t="s">
        <v>10895</v>
      </c>
      <c r="O6768" s="59">
        <f>DATE(Grocery_Sales[[#This Row],[Order Year]],Grocery_Sales[[#This Row],[Order Month]],1)</f>
        <v>42795</v>
      </c>
      <c r="P6768" s="25" t="str">
        <f>TEXT(Grocery_Sales[[#This Row],[Edited/Cleaned Order Date]],"mmm")</f>
        <v>Mar</v>
      </c>
    </row>
    <row r="6769" spans="1:16" x14ac:dyDescent="0.35">
      <c r="A6769" t="s">
        <v>6888</v>
      </c>
      <c r="B6769" t="s">
        <v>71</v>
      </c>
      <c r="C6769" t="s">
        <v>58</v>
      </c>
      <c r="D6769" t="s">
        <v>59</v>
      </c>
      <c r="E6769" t="s">
        <v>88</v>
      </c>
      <c r="F6769" t="s">
        <v>10470</v>
      </c>
      <c r="G6769" t="s">
        <v>23</v>
      </c>
      <c r="H6769">
        <v>638</v>
      </c>
      <c r="I6769">
        <v>0.21</v>
      </c>
      <c r="J6769">
        <v>236.06</v>
      </c>
      <c r="K6769" t="s">
        <v>17</v>
      </c>
      <c r="L6769" t="s">
        <v>10872</v>
      </c>
      <c r="M6769" t="s">
        <v>10912</v>
      </c>
      <c r="N6769" t="s">
        <v>10899</v>
      </c>
      <c r="O6769" s="59">
        <f>DATE(Grocery_Sales[[#This Row],[Order Year]],Grocery_Sales[[#This Row],[Order Month]],1)</f>
        <v>43405</v>
      </c>
      <c r="P6769" s="25" t="str">
        <f>TEXT(Grocery_Sales[[#This Row],[Edited/Cleaned Order Date]],"mmm")</f>
        <v>Nov</v>
      </c>
    </row>
    <row r="6770" spans="1:16" x14ac:dyDescent="0.35">
      <c r="A6770" t="s">
        <v>6889</v>
      </c>
      <c r="B6770" t="s">
        <v>156</v>
      </c>
      <c r="C6770" t="s">
        <v>58</v>
      </c>
      <c r="D6770" t="s">
        <v>59</v>
      </c>
      <c r="E6770" t="s">
        <v>140</v>
      </c>
      <c r="F6770" s="24">
        <v>43415</v>
      </c>
      <c r="G6770" t="s">
        <v>23</v>
      </c>
      <c r="H6770">
        <v>1800</v>
      </c>
      <c r="I6770">
        <v>0.25</v>
      </c>
      <c r="J6770">
        <v>540</v>
      </c>
      <c r="K6770" t="s">
        <v>17</v>
      </c>
      <c r="L6770" t="s">
        <v>10872</v>
      </c>
      <c r="M6770" t="s">
        <v>10872</v>
      </c>
      <c r="N6770" t="s">
        <v>10910</v>
      </c>
      <c r="O6770" s="59">
        <f>DATE(Grocery_Sales[[#This Row],[Order Year]],Grocery_Sales[[#This Row],[Order Month]],1)</f>
        <v>43405</v>
      </c>
      <c r="P6770" s="25" t="str">
        <f>TEXT(Grocery_Sales[[#This Row],[Edited/Cleaned Order Date]],"mmm")</f>
        <v>Nov</v>
      </c>
    </row>
    <row r="6771" spans="1:16" x14ac:dyDescent="0.35">
      <c r="A6771" t="s">
        <v>6890</v>
      </c>
      <c r="B6771" t="s">
        <v>197</v>
      </c>
      <c r="C6771" t="s">
        <v>32</v>
      </c>
      <c r="D6771" t="s">
        <v>33</v>
      </c>
      <c r="E6771" t="s">
        <v>60</v>
      </c>
      <c r="F6771" s="24">
        <v>42105</v>
      </c>
      <c r="G6771" t="s">
        <v>23</v>
      </c>
      <c r="H6771">
        <v>1273</v>
      </c>
      <c r="I6771">
        <v>0.1</v>
      </c>
      <c r="J6771">
        <v>305.52</v>
      </c>
      <c r="K6771" t="s">
        <v>17</v>
      </c>
      <c r="L6771" t="s">
        <v>10872</v>
      </c>
      <c r="M6771" t="s">
        <v>10875</v>
      </c>
      <c r="N6771" t="s">
        <v>10897</v>
      </c>
      <c r="O6771" s="59">
        <f>DATE(Grocery_Sales[[#This Row],[Order Year]],Grocery_Sales[[#This Row],[Order Month]],1)</f>
        <v>42309</v>
      </c>
      <c r="P6771" s="25" t="str">
        <f>TEXT(Grocery_Sales[[#This Row],[Edited/Cleaned Order Date]],"mmm")</f>
        <v>Nov</v>
      </c>
    </row>
    <row r="6772" spans="1:16" x14ac:dyDescent="0.35">
      <c r="A6772" t="s">
        <v>6891</v>
      </c>
      <c r="B6772" t="s">
        <v>263</v>
      </c>
      <c r="C6772" t="s">
        <v>58</v>
      </c>
      <c r="D6772" t="s">
        <v>112</v>
      </c>
      <c r="E6772" t="s">
        <v>149</v>
      </c>
      <c r="F6772" t="s">
        <v>10470</v>
      </c>
      <c r="G6772" t="s">
        <v>23</v>
      </c>
      <c r="H6772">
        <v>988</v>
      </c>
      <c r="I6772">
        <v>0.33</v>
      </c>
      <c r="J6772">
        <v>286.52</v>
      </c>
      <c r="K6772" t="s">
        <v>17</v>
      </c>
      <c r="L6772" t="s">
        <v>10872</v>
      </c>
      <c r="M6772" t="s">
        <v>10912</v>
      </c>
      <c r="N6772" t="s">
        <v>10899</v>
      </c>
      <c r="O6772" s="59">
        <f>DATE(Grocery_Sales[[#This Row],[Order Year]],Grocery_Sales[[#This Row],[Order Month]],1)</f>
        <v>43405</v>
      </c>
      <c r="P6772" s="25" t="str">
        <f>TEXT(Grocery_Sales[[#This Row],[Edited/Cleaned Order Date]],"mmm")</f>
        <v>Nov</v>
      </c>
    </row>
    <row r="6773" spans="1:16" x14ac:dyDescent="0.35">
      <c r="A6773" t="s">
        <v>6892</v>
      </c>
      <c r="B6773" t="s">
        <v>114</v>
      </c>
      <c r="C6773" t="s">
        <v>58</v>
      </c>
      <c r="D6773" t="s">
        <v>68</v>
      </c>
      <c r="E6773" t="s">
        <v>38</v>
      </c>
      <c r="F6773" t="s">
        <v>10383</v>
      </c>
      <c r="G6773" t="s">
        <v>23</v>
      </c>
      <c r="H6773">
        <v>1063</v>
      </c>
      <c r="I6773">
        <v>0.27</v>
      </c>
      <c r="J6773">
        <v>265.75</v>
      </c>
      <c r="K6773" t="s">
        <v>17</v>
      </c>
      <c r="L6773" t="s">
        <v>10877</v>
      </c>
      <c r="M6773" t="s">
        <v>10916</v>
      </c>
      <c r="N6773" t="s">
        <v>10907</v>
      </c>
      <c r="O6773" s="59">
        <f>DATE(Grocery_Sales[[#This Row],[Order Year]],Grocery_Sales[[#This Row],[Order Month]],1)</f>
        <v>42856</v>
      </c>
      <c r="P6773" s="25" t="str">
        <f>TEXT(Grocery_Sales[[#This Row],[Edited/Cleaned Order Date]],"mmm")</f>
        <v>May</v>
      </c>
    </row>
    <row r="6774" spans="1:16" x14ac:dyDescent="0.35">
      <c r="A6774" t="s">
        <v>6893</v>
      </c>
      <c r="B6774" t="s">
        <v>57</v>
      </c>
      <c r="C6774" t="s">
        <v>26</v>
      </c>
      <c r="D6774" t="s">
        <v>27</v>
      </c>
      <c r="E6774" t="s">
        <v>55</v>
      </c>
      <c r="F6774" t="s">
        <v>10263</v>
      </c>
      <c r="G6774" t="s">
        <v>23</v>
      </c>
      <c r="H6774">
        <v>1190</v>
      </c>
      <c r="I6774">
        <v>0.15</v>
      </c>
      <c r="J6774">
        <v>226.1</v>
      </c>
      <c r="K6774" t="s">
        <v>17</v>
      </c>
      <c r="L6774" t="s">
        <v>10877</v>
      </c>
      <c r="M6774" t="s">
        <v>10909</v>
      </c>
      <c r="N6774" t="s">
        <v>10899</v>
      </c>
      <c r="O6774" s="59">
        <f>DATE(Grocery_Sales[[#This Row],[Order Year]],Grocery_Sales[[#This Row],[Order Month]],1)</f>
        <v>43221</v>
      </c>
      <c r="P6774" s="25" t="str">
        <f>TEXT(Grocery_Sales[[#This Row],[Edited/Cleaned Order Date]],"mmm")</f>
        <v>May</v>
      </c>
    </row>
    <row r="6775" spans="1:16" x14ac:dyDescent="0.35">
      <c r="A6775" t="s">
        <v>6894</v>
      </c>
      <c r="B6775" t="s">
        <v>162</v>
      </c>
      <c r="C6775" t="s">
        <v>32</v>
      </c>
      <c r="D6775" t="s">
        <v>46</v>
      </c>
      <c r="E6775" t="s">
        <v>166</v>
      </c>
      <c r="F6775" t="s">
        <v>10470</v>
      </c>
      <c r="G6775" t="s">
        <v>23</v>
      </c>
      <c r="H6775">
        <v>936</v>
      </c>
      <c r="I6775">
        <v>0.35</v>
      </c>
      <c r="J6775">
        <v>327.60000000000002</v>
      </c>
      <c r="K6775" t="s">
        <v>17</v>
      </c>
      <c r="L6775" t="s">
        <v>10872</v>
      </c>
      <c r="M6775" t="s">
        <v>10912</v>
      </c>
      <c r="N6775" t="s">
        <v>10899</v>
      </c>
      <c r="O6775" s="59">
        <f>DATE(Grocery_Sales[[#This Row],[Order Year]],Grocery_Sales[[#This Row],[Order Month]],1)</f>
        <v>43405</v>
      </c>
      <c r="P6775" s="25" t="str">
        <f>TEXT(Grocery_Sales[[#This Row],[Edited/Cleaned Order Date]],"mmm")</f>
        <v>Nov</v>
      </c>
    </row>
    <row r="6776" spans="1:16" x14ac:dyDescent="0.35">
      <c r="A6776" t="s">
        <v>6895</v>
      </c>
      <c r="B6776" t="s">
        <v>193</v>
      </c>
      <c r="C6776" t="s">
        <v>26</v>
      </c>
      <c r="D6776" t="s">
        <v>37</v>
      </c>
      <c r="E6776" t="s">
        <v>15</v>
      </c>
      <c r="F6776" s="24">
        <v>42990</v>
      </c>
      <c r="G6776" t="s">
        <v>23</v>
      </c>
      <c r="H6776">
        <v>1108</v>
      </c>
      <c r="I6776">
        <v>0.27</v>
      </c>
      <c r="J6776">
        <v>321.32</v>
      </c>
      <c r="K6776" t="s">
        <v>17</v>
      </c>
      <c r="L6776" t="s">
        <v>10876</v>
      </c>
      <c r="M6776" t="s">
        <v>10882</v>
      </c>
      <c r="N6776" t="s">
        <v>10895</v>
      </c>
      <c r="O6776" s="59">
        <f>DATE(Grocery_Sales[[#This Row],[Order Year]],Grocery_Sales[[#This Row],[Order Month]],1)</f>
        <v>43070</v>
      </c>
      <c r="P6776" s="25" t="str">
        <f>TEXT(Grocery_Sales[[#This Row],[Edited/Cleaned Order Date]],"mmm")</f>
        <v>Dec</v>
      </c>
    </row>
    <row r="6777" spans="1:16" x14ac:dyDescent="0.35">
      <c r="A6777" t="s">
        <v>6896</v>
      </c>
      <c r="B6777" t="s">
        <v>174</v>
      </c>
      <c r="C6777" t="s">
        <v>32</v>
      </c>
      <c r="D6777" t="s">
        <v>33</v>
      </c>
      <c r="E6777" t="s">
        <v>163</v>
      </c>
      <c r="F6777" s="24">
        <v>43377</v>
      </c>
      <c r="G6777" t="s">
        <v>23</v>
      </c>
      <c r="H6777">
        <v>1778</v>
      </c>
      <c r="I6777">
        <v>0.2</v>
      </c>
      <c r="J6777">
        <v>604.52</v>
      </c>
      <c r="K6777" t="s">
        <v>17</v>
      </c>
      <c r="L6777" t="s">
        <v>10875</v>
      </c>
      <c r="M6777" t="s">
        <v>10874</v>
      </c>
      <c r="N6777" t="s">
        <v>10910</v>
      </c>
      <c r="O6777" s="59">
        <f>DATE(Grocery_Sales[[#This Row],[Order Year]],Grocery_Sales[[#This Row],[Order Month]],1)</f>
        <v>43191</v>
      </c>
      <c r="P6777" s="25" t="str">
        <f>TEXT(Grocery_Sales[[#This Row],[Edited/Cleaned Order Date]],"mmm")</f>
        <v>Apr</v>
      </c>
    </row>
    <row r="6778" spans="1:16" x14ac:dyDescent="0.35">
      <c r="A6778" t="s">
        <v>6897</v>
      </c>
      <c r="B6778" t="s">
        <v>151</v>
      </c>
      <c r="C6778" t="s">
        <v>20</v>
      </c>
      <c r="D6778" t="s">
        <v>21</v>
      </c>
      <c r="E6778" t="s">
        <v>163</v>
      </c>
      <c r="F6778" s="24">
        <v>42497</v>
      </c>
      <c r="G6778" t="s">
        <v>23</v>
      </c>
      <c r="H6778">
        <v>1768</v>
      </c>
      <c r="I6778">
        <v>0.34</v>
      </c>
      <c r="J6778">
        <v>707.2</v>
      </c>
      <c r="K6778" t="s">
        <v>17</v>
      </c>
      <c r="L6778" t="s">
        <v>10890</v>
      </c>
      <c r="M6778" t="s">
        <v>10888</v>
      </c>
      <c r="N6778" t="s">
        <v>10896</v>
      </c>
      <c r="O6778" s="59">
        <f>DATE(Grocery_Sales[[#This Row],[Order Year]],Grocery_Sales[[#This Row],[Order Month]],1)</f>
        <v>42552</v>
      </c>
      <c r="P6778" s="25" t="str">
        <f>TEXT(Grocery_Sales[[#This Row],[Edited/Cleaned Order Date]],"mmm")</f>
        <v>Jul</v>
      </c>
    </row>
    <row r="6779" spans="1:16" x14ac:dyDescent="0.35">
      <c r="A6779" t="s">
        <v>6898</v>
      </c>
      <c r="B6779" t="s">
        <v>193</v>
      </c>
      <c r="C6779" t="s">
        <v>26</v>
      </c>
      <c r="D6779" t="s">
        <v>27</v>
      </c>
      <c r="E6779" t="s">
        <v>69</v>
      </c>
      <c r="F6779" t="s">
        <v>10470</v>
      </c>
      <c r="G6779" t="s">
        <v>23</v>
      </c>
      <c r="H6779">
        <v>2091</v>
      </c>
      <c r="I6779">
        <v>0.32</v>
      </c>
      <c r="J6779">
        <v>899.13</v>
      </c>
      <c r="K6779" t="s">
        <v>17</v>
      </c>
      <c r="L6779" t="s">
        <v>10872</v>
      </c>
      <c r="M6779" t="s">
        <v>10912</v>
      </c>
      <c r="N6779" t="s">
        <v>10899</v>
      </c>
      <c r="O6779" s="59">
        <f>DATE(Grocery_Sales[[#This Row],[Order Year]],Grocery_Sales[[#This Row],[Order Month]],1)</f>
        <v>43405</v>
      </c>
      <c r="P6779" s="25" t="str">
        <f>TEXT(Grocery_Sales[[#This Row],[Edited/Cleaned Order Date]],"mmm")</f>
        <v>Nov</v>
      </c>
    </row>
    <row r="6780" spans="1:16" x14ac:dyDescent="0.35">
      <c r="A6780" t="s">
        <v>6899</v>
      </c>
      <c r="B6780" t="s">
        <v>159</v>
      </c>
      <c r="C6780" t="s">
        <v>13</v>
      </c>
      <c r="D6780" t="s">
        <v>79</v>
      </c>
      <c r="E6780" t="s">
        <v>43</v>
      </c>
      <c r="F6780" t="s">
        <v>10251</v>
      </c>
      <c r="G6780" t="s">
        <v>23</v>
      </c>
      <c r="H6780">
        <v>1544</v>
      </c>
      <c r="I6780">
        <v>0.18</v>
      </c>
      <c r="J6780">
        <v>92.64</v>
      </c>
      <c r="K6780" t="s">
        <v>17</v>
      </c>
      <c r="L6780" t="s">
        <v>10872</v>
      </c>
      <c r="M6780" t="s">
        <v>10913</v>
      </c>
      <c r="N6780" t="s">
        <v>10899</v>
      </c>
      <c r="O6780" s="59">
        <f>DATE(Grocery_Sales[[#This Row],[Order Year]],Grocery_Sales[[#This Row],[Order Month]],1)</f>
        <v>43405</v>
      </c>
      <c r="P6780" s="25" t="str">
        <f>TEXT(Grocery_Sales[[#This Row],[Edited/Cleaned Order Date]],"mmm")</f>
        <v>Nov</v>
      </c>
    </row>
    <row r="6781" spans="1:16" x14ac:dyDescent="0.35">
      <c r="A6781" t="s">
        <v>6900</v>
      </c>
      <c r="B6781" t="s">
        <v>234</v>
      </c>
      <c r="C6781" t="s">
        <v>63</v>
      </c>
      <c r="D6781" t="s">
        <v>87</v>
      </c>
      <c r="E6781" t="s">
        <v>69</v>
      </c>
      <c r="F6781" s="24">
        <v>43324</v>
      </c>
      <c r="G6781" t="s">
        <v>29</v>
      </c>
      <c r="H6781">
        <v>2191</v>
      </c>
      <c r="I6781">
        <v>0.25</v>
      </c>
      <c r="J6781">
        <v>394.38</v>
      </c>
      <c r="K6781" t="s">
        <v>17</v>
      </c>
      <c r="L6781" t="s">
        <v>10876</v>
      </c>
      <c r="M6781" t="s">
        <v>10889</v>
      </c>
      <c r="N6781" t="s">
        <v>10910</v>
      </c>
      <c r="O6781" s="59">
        <f>DATE(Grocery_Sales[[#This Row],[Order Year]],Grocery_Sales[[#This Row],[Order Month]],1)</f>
        <v>43435</v>
      </c>
      <c r="P6781" s="25" t="str">
        <f>TEXT(Grocery_Sales[[#This Row],[Edited/Cleaned Order Date]],"mmm")</f>
        <v>Dec</v>
      </c>
    </row>
    <row r="6782" spans="1:16" x14ac:dyDescent="0.35">
      <c r="A6782" t="s">
        <v>6901</v>
      </c>
      <c r="B6782" t="s">
        <v>67</v>
      </c>
      <c r="C6782" t="s">
        <v>13</v>
      </c>
      <c r="D6782" t="s">
        <v>14</v>
      </c>
      <c r="E6782" t="s">
        <v>65</v>
      </c>
      <c r="F6782" t="s">
        <v>10265</v>
      </c>
      <c r="G6782" t="s">
        <v>29</v>
      </c>
      <c r="H6782">
        <v>647</v>
      </c>
      <c r="I6782">
        <v>0.3</v>
      </c>
      <c r="J6782">
        <v>187.63</v>
      </c>
      <c r="K6782" t="s">
        <v>17</v>
      </c>
      <c r="L6782" t="s">
        <v>10878</v>
      </c>
      <c r="M6782" t="s">
        <v>10898</v>
      </c>
      <c r="N6782" t="s">
        <v>10907</v>
      </c>
      <c r="O6782" s="59">
        <f>DATE(Grocery_Sales[[#This Row],[Order Year]],Grocery_Sales[[#This Row],[Order Month]],1)</f>
        <v>42948</v>
      </c>
      <c r="P6782" s="25" t="str">
        <f>TEXT(Grocery_Sales[[#This Row],[Edited/Cleaned Order Date]],"mmm")</f>
        <v>Aug</v>
      </c>
    </row>
    <row r="6783" spans="1:16" x14ac:dyDescent="0.35">
      <c r="A6783" t="s">
        <v>6902</v>
      </c>
      <c r="B6783" t="s">
        <v>102</v>
      </c>
      <c r="C6783" t="s">
        <v>20</v>
      </c>
      <c r="D6783" t="s">
        <v>91</v>
      </c>
      <c r="E6783" t="s">
        <v>34</v>
      </c>
      <c r="F6783" t="s">
        <v>10223</v>
      </c>
      <c r="G6783" t="s">
        <v>29</v>
      </c>
      <c r="H6783">
        <v>2331</v>
      </c>
      <c r="I6783">
        <v>0.19</v>
      </c>
      <c r="J6783">
        <v>932.4</v>
      </c>
      <c r="K6783" t="s">
        <v>17</v>
      </c>
      <c r="L6783" t="s">
        <v>10874</v>
      </c>
      <c r="M6783" t="s">
        <v>10911</v>
      </c>
      <c r="N6783" t="s">
        <v>10899</v>
      </c>
      <c r="O6783" s="59">
        <f>DATE(Grocery_Sales[[#This Row],[Order Year]],Grocery_Sales[[#This Row],[Order Month]],1)</f>
        <v>43374</v>
      </c>
      <c r="P6783" s="25" t="str">
        <f>TEXT(Grocery_Sales[[#This Row],[Edited/Cleaned Order Date]],"mmm")</f>
        <v>Oct</v>
      </c>
    </row>
    <row r="6784" spans="1:16" x14ac:dyDescent="0.35">
      <c r="A6784" t="s">
        <v>6903</v>
      </c>
      <c r="B6784" t="s">
        <v>36</v>
      </c>
      <c r="C6784" t="s">
        <v>20</v>
      </c>
      <c r="D6784" t="s">
        <v>21</v>
      </c>
      <c r="E6784" t="s">
        <v>104</v>
      </c>
      <c r="F6784" t="s">
        <v>10546</v>
      </c>
      <c r="G6784" t="s">
        <v>29</v>
      </c>
      <c r="H6784">
        <v>522</v>
      </c>
      <c r="I6784">
        <v>0.12</v>
      </c>
      <c r="J6784">
        <v>198.36</v>
      </c>
      <c r="K6784" t="s">
        <v>17</v>
      </c>
      <c r="L6784" t="s">
        <v>10876</v>
      </c>
      <c r="M6784" t="s">
        <v>10915</v>
      </c>
      <c r="N6784" t="s">
        <v>10901</v>
      </c>
      <c r="O6784" s="59">
        <f>DATE(Grocery_Sales[[#This Row],[Order Year]],Grocery_Sales[[#This Row],[Order Month]],1)</f>
        <v>42705</v>
      </c>
      <c r="P6784" s="25" t="str">
        <f>TEXT(Grocery_Sales[[#This Row],[Edited/Cleaned Order Date]],"mmm")</f>
        <v>Dec</v>
      </c>
    </row>
    <row r="6785" spans="1:16" x14ac:dyDescent="0.35">
      <c r="A6785" t="s">
        <v>6904</v>
      </c>
      <c r="B6785" t="s">
        <v>234</v>
      </c>
      <c r="C6785" t="s">
        <v>13</v>
      </c>
      <c r="D6785" t="s">
        <v>79</v>
      </c>
      <c r="E6785" t="s">
        <v>55</v>
      </c>
      <c r="F6785" s="24">
        <v>43263</v>
      </c>
      <c r="G6785" t="s">
        <v>29</v>
      </c>
      <c r="H6785">
        <v>2273</v>
      </c>
      <c r="I6785">
        <v>0.12</v>
      </c>
      <c r="J6785">
        <v>704.63</v>
      </c>
      <c r="K6785" t="s">
        <v>17</v>
      </c>
      <c r="L6785" t="s">
        <v>10876</v>
      </c>
      <c r="M6785" t="s">
        <v>10873</v>
      </c>
      <c r="N6785" t="s">
        <v>10910</v>
      </c>
      <c r="O6785" s="59">
        <f>DATE(Grocery_Sales[[#This Row],[Order Year]],Grocery_Sales[[#This Row],[Order Month]],1)</f>
        <v>43435</v>
      </c>
      <c r="P6785" s="25" t="str">
        <f>TEXT(Grocery_Sales[[#This Row],[Edited/Cleaned Order Date]],"mmm")</f>
        <v>Dec</v>
      </c>
    </row>
    <row r="6786" spans="1:16" x14ac:dyDescent="0.35">
      <c r="A6786" t="s">
        <v>6905</v>
      </c>
      <c r="B6786" t="s">
        <v>42</v>
      </c>
      <c r="C6786" t="s">
        <v>63</v>
      </c>
      <c r="D6786" t="s">
        <v>157</v>
      </c>
      <c r="E6786" t="s">
        <v>38</v>
      </c>
      <c r="F6786" s="24">
        <v>43167</v>
      </c>
      <c r="G6786" t="s">
        <v>29</v>
      </c>
      <c r="H6786">
        <v>1998</v>
      </c>
      <c r="I6786">
        <v>0.21</v>
      </c>
      <c r="J6786">
        <v>619.38</v>
      </c>
      <c r="K6786" t="s">
        <v>17</v>
      </c>
      <c r="L6786" t="s">
        <v>10889</v>
      </c>
      <c r="M6786" t="s">
        <v>10883</v>
      </c>
      <c r="N6786" t="s">
        <v>10910</v>
      </c>
      <c r="O6786" s="59">
        <f>DATE(Grocery_Sales[[#This Row],[Order Year]],Grocery_Sales[[#This Row],[Order Month]],1)</f>
        <v>43313</v>
      </c>
      <c r="P6786" s="25" t="str">
        <f>TEXT(Grocery_Sales[[#This Row],[Edited/Cleaned Order Date]],"mmm")</f>
        <v>Aug</v>
      </c>
    </row>
    <row r="6787" spans="1:16" x14ac:dyDescent="0.35">
      <c r="A6787" t="s">
        <v>6906</v>
      </c>
      <c r="B6787" t="s">
        <v>184</v>
      </c>
      <c r="C6787" t="s">
        <v>63</v>
      </c>
      <c r="D6787" t="s">
        <v>157</v>
      </c>
      <c r="E6787" t="s">
        <v>22</v>
      </c>
      <c r="F6787" t="s">
        <v>10268</v>
      </c>
      <c r="G6787" t="s">
        <v>29</v>
      </c>
      <c r="H6787">
        <v>1468</v>
      </c>
      <c r="I6787">
        <v>0.28999999999999998</v>
      </c>
      <c r="J6787">
        <v>117.44</v>
      </c>
      <c r="K6787" t="s">
        <v>17</v>
      </c>
      <c r="L6787" t="s">
        <v>10879</v>
      </c>
      <c r="M6787" t="s">
        <v>10921</v>
      </c>
      <c r="N6787" t="s">
        <v>10899</v>
      </c>
      <c r="O6787" s="59">
        <f>DATE(Grocery_Sales[[#This Row],[Order Year]],Grocery_Sales[[#This Row],[Order Month]],1)</f>
        <v>43282</v>
      </c>
      <c r="P6787" s="25" t="str">
        <f>TEXT(Grocery_Sales[[#This Row],[Edited/Cleaned Order Date]],"mmm")</f>
        <v>Jul</v>
      </c>
    </row>
    <row r="6788" spans="1:16" x14ac:dyDescent="0.35">
      <c r="A6788" t="s">
        <v>6907</v>
      </c>
      <c r="B6788" t="s">
        <v>90</v>
      </c>
      <c r="C6788" t="s">
        <v>26</v>
      </c>
      <c r="D6788" t="s">
        <v>201</v>
      </c>
      <c r="E6788" t="s">
        <v>15</v>
      </c>
      <c r="F6788" t="s">
        <v>10819</v>
      </c>
      <c r="G6788" t="s">
        <v>29</v>
      </c>
      <c r="H6788">
        <v>756</v>
      </c>
      <c r="I6788">
        <v>0.3</v>
      </c>
      <c r="J6788">
        <v>166.32</v>
      </c>
      <c r="K6788" t="s">
        <v>17</v>
      </c>
      <c r="L6788" t="s">
        <v>10881</v>
      </c>
      <c r="M6788" t="s">
        <v>10917</v>
      </c>
      <c r="N6788" t="s">
        <v>10907</v>
      </c>
      <c r="O6788" s="59">
        <f>DATE(Grocery_Sales[[#This Row],[Order Year]],Grocery_Sales[[#This Row],[Order Month]],1)</f>
        <v>42736</v>
      </c>
      <c r="P6788" s="25" t="str">
        <f>TEXT(Grocery_Sales[[#This Row],[Edited/Cleaned Order Date]],"mmm")</f>
        <v>Jan</v>
      </c>
    </row>
    <row r="6789" spans="1:16" x14ac:dyDescent="0.35">
      <c r="A6789" t="s">
        <v>6908</v>
      </c>
      <c r="B6789" t="s">
        <v>261</v>
      </c>
      <c r="C6789" t="s">
        <v>58</v>
      </c>
      <c r="D6789" t="s">
        <v>59</v>
      </c>
      <c r="E6789" t="s">
        <v>72</v>
      </c>
      <c r="F6789" t="s">
        <v>10340</v>
      </c>
      <c r="G6789" t="s">
        <v>29</v>
      </c>
      <c r="H6789">
        <v>2428</v>
      </c>
      <c r="I6789">
        <v>0.15</v>
      </c>
      <c r="J6789">
        <v>655.56</v>
      </c>
      <c r="K6789" t="s">
        <v>17</v>
      </c>
      <c r="L6789" t="s">
        <v>10878</v>
      </c>
      <c r="M6789" t="s">
        <v>10916</v>
      </c>
      <c r="N6789" t="s">
        <v>10907</v>
      </c>
      <c r="O6789" s="59">
        <f>DATE(Grocery_Sales[[#This Row],[Order Year]],Grocery_Sales[[#This Row],[Order Month]],1)</f>
        <v>42948</v>
      </c>
      <c r="P6789" s="25" t="str">
        <f>TEXT(Grocery_Sales[[#This Row],[Edited/Cleaned Order Date]],"mmm")</f>
        <v>Aug</v>
      </c>
    </row>
    <row r="6790" spans="1:16" x14ac:dyDescent="0.35">
      <c r="A6790" t="s">
        <v>6909</v>
      </c>
      <c r="B6790" t="s">
        <v>234</v>
      </c>
      <c r="C6790" t="s">
        <v>20</v>
      </c>
      <c r="D6790" t="s">
        <v>21</v>
      </c>
      <c r="E6790" t="s">
        <v>69</v>
      </c>
      <c r="F6790" t="s">
        <v>10666</v>
      </c>
      <c r="G6790" t="s">
        <v>29</v>
      </c>
      <c r="H6790">
        <v>709</v>
      </c>
      <c r="I6790">
        <v>0.26</v>
      </c>
      <c r="J6790">
        <v>56.72</v>
      </c>
      <c r="K6790" t="s">
        <v>17</v>
      </c>
      <c r="L6790" t="s">
        <v>10887</v>
      </c>
      <c r="M6790" t="s">
        <v>10916</v>
      </c>
      <c r="N6790" t="s">
        <v>10903</v>
      </c>
      <c r="O6790" s="59">
        <f>DATE(Grocery_Sales[[#This Row],[Order Year]],Grocery_Sales[[#This Row],[Order Month]],1)</f>
        <v>42064</v>
      </c>
      <c r="P6790" s="25" t="str">
        <f>TEXT(Grocery_Sales[[#This Row],[Edited/Cleaned Order Date]],"mmm")</f>
        <v>Mar</v>
      </c>
    </row>
    <row r="6791" spans="1:16" x14ac:dyDescent="0.35">
      <c r="A6791" t="s">
        <v>6910</v>
      </c>
      <c r="B6791" t="s">
        <v>116</v>
      </c>
      <c r="C6791" t="s">
        <v>63</v>
      </c>
      <c r="D6791" t="s">
        <v>75</v>
      </c>
      <c r="E6791" t="s">
        <v>128</v>
      </c>
      <c r="F6791" t="s">
        <v>10123</v>
      </c>
      <c r="G6791" t="s">
        <v>29</v>
      </c>
      <c r="H6791">
        <v>2310</v>
      </c>
      <c r="I6791">
        <v>0.14000000000000001</v>
      </c>
      <c r="J6791">
        <v>392.7</v>
      </c>
      <c r="K6791" t="s">
        <v>17</v>
      </c>
      <c r="L6791" t="s">
        <v>10874</v>
      </c>
      <c r="M6791" t="s">
        <v>10909</v>
      </c>
      <c r="N6791" t="s">
        <v>10899</v>
      </c>
      <c r="O6791" s="59">
        <f>DATE(Grocery_Sales[[#This Row],[Order Year]],Grocery_Sales[[#This Row],[Order Month]],1)</f>
        <v>43374</v>
      </c>
      <c r="P6791" s="25" t="str">
        <f>TEXT(Grocery_Sales[[#This Row],[Edited/Cleaned Order Date]],"mmm")</f>
        <v>Oct</v>
      </c>
    </row>
    <row r="6792" spans="1:16" x14ac:dyDescent="0.35">
      <c r="A6792" t="s">
        <v>6911</v>
      </c>
      <c r="B6792" t="s">
        <v>182</v>
      </c>
      <c r="C6792" t="s">
        <v>63</v>
      </c>
      <c r="D6792" t="s">
        <v>75</v>
      </c>
      <c r="E6792" t="s">
        <v>34</v>
      </c>
      <c r="F6792" t="s">
        <v>10820</v>
      </c>
      <c r="G6792" t="s">
        <v>29</v>
      </c>
      <c r="H6792">
        <v>1369</v>
      </c>
      <c r="I6792">
        <v>0.11</v>
      </c>
      <c r="J6792">
        <v>561.29</v>
      </c>
      <c r="K6792" t="s">
        <v>17</v>
      </c>
      <c r="L6792" t="s">
        <v>10892</v>
      </c>
      <c r="M6792" t="s">
        <v>10912</v>
      </c>
      <c r="N6792" t="s">
        <v>10899</v>
      </c>
      <c r="O6792" s="59">
        <f>DATE(Grocery_Sales[[#This Row],[Order Year]],Grocery_Sales[[#This Row],[Order Month]],1)</f>
        <v>43132</v>
      </c>
      <c r="P6792" s="25" t="str">
        <f>TEXT(Grocery_Sales[[#This Row],[Edited/Cleaned Order Date]],"mmm")</f>
        <v>Feb</v>
      </c>
    </row>
    <row r="6793" spans="1:16" x14ac:dyDescent="0.35">
      <c r="A6793" t="s">
        <v>6912</v>
      </c>
      <c r="B6793" t="s">
        <v>193</v>
      </c>
      <c r="C6793" t="s">
        <v>13</v>
      </c>
      <c r="D6793" t="s">
        <v>79</v>
      </c>
      <c r="E6793" t="s">
        <v>117</v>
      </c>
      <c r="F6793" t="s">
        <v>10509</v>
      </c>
      <c r="G6793" t="s">
        <v>29</v>
      </c>
      <c r="H6793">
        <v>1240</v>
      </c>
      <c r="I6793">
        <v>0.33</v>
      </c>
      <c r="J6793">
        <v>496</v>
      </c>
      <c r="K6793" t="s">
        <v>17</v>
      </c>
      <c r="L6793" t="s">
        <v>10879</v>
      </c>
      <c r="M6793" t="s">
        <v>10900</v>
      </c>
      <c r="N6793" t="s">
        <v>10907</v>
      </c>
      <c r="O6793" s="59">
        <f>DATE(Grocery_Sales[[#This Row],[Order Year]],Grocery_Sales[[#This Row],[Order Month]],1)</f>
        <v>42917</v>
      </c>
      <c r="P6793" s="25" t="str">
        <f>TEXT(Grocery_Sales[[#This Row],[Edited/Cleaned Order Date]],"mmm")</f>
        <v>Jul</v>
      </c>
    </row>
    <row r="6794" spans="1:16" x14ac:dyDescent="0.35">
      <c r="A6794" t="s">
        <v>6913</v>
      </c>
      <c r="B6794" t="s">
        <v>42</v>
      </c>
      <c r="C6794" t="s">
        <v>63</v>
      </c>
      <c r="D6794" t="s">
        <v>75</v>
      </c>
      <c r="E6794" t="s">
        <v>43</v>
      </c>
      <c r="F6794" t="s">
        <v>10759</v>
      </c>
      <c r="G6794" t="s">
        <v>29</v>
      </c>
      <c r="H6794">
        <v>2105</v>
      </c>
      <c r="I6794">
        <v>0.35</v>
      </c>
      <c r="J6794">
        <v>484.15</v>
      </c>
      <c r="K6794" t="s">
        <v>17</v>
      </c>
      <c r="L6794" t="s">
        <v>10880</v>
      </c>
      <c r="M6794" t="s">
        <v>10909</v>
      </c>
      <c r="N6794" t="s">
        <v>10901</v>
      </c>
      <c r="O6794" s="59">
        <f>DATE(Grocery_Sales[[#This Row],[Order Year]],Grocery_Sales[[#This Row],[Order Month]],1)</f>
        <v>42614</v>
      </c>
      <c r="P6794" s="25" t="str">
        <f>TEXT(Grocery_Sales[[#This Row],[Edited/Cleaned Order Date]],"mmm")</f>
        <v>Sep</v>
      </c>
    </row>
    <row r="6795" spans="1:16" x14ac:dyDescent="0.35">
      <c r="A6795" t="s">
        <v>6914</v>
      </c>
      <c r="B6795" t="s">
        <v>130</v>
      </c>
      <c r="C6795" t="s">
        <v>13</v>
      </c>
      <c r="D6795" t="s">
        <v>14</v>
      </c>
      <c r="E6795" t="s">
        <v>149</v>
      </c>
      <c r="F6795" s="24">
        <v>42533</v>
      </c>
      <c r="G6795" t="s">
        <v>29</v>
      </c>
      <c r="H6795">
        <v>2443</v>
      </c>
      <c r="I6795">
        <v>0.26</v>
      </c>
      <c r="J6795">
        <v>1001.63</v>
      </c>
      <c r="K6795" t="s">
        <v>17</v>
      </c>
      <c r="L6795" t="s">
        <v>10876</v>
      </c>
      <c r="M6795" t="s">
        <v>10873</v>
      </c>
      <c r="N6795" t="s">
        <v>10896</v>
      </c>
      <c r="O6795" s="59">
        <f>DATE(Grocery_Sales[[#This Row],[Order Year]],Grocery_Sales[[#This Row],[Order Month]],1)</f>
        <v>42705</v>
      </c>
      <c r="P6795" s="25" t="str">
        <f>TEXT(Grocery_Sales[[#This Row],[Edited/Cleaned Order Date]],"mmm")</f>
        <v>Dec</v>
      </c>
    </row>
    <row r="6796" spans="1:16" x14ac:dyDescent="0.35">
      <c r="A6796" t="s">
        <v>6915</v>
      </c>
      <c r="B6796" t="s">
        <v>234</v>
      </c>
      <c r="C6796" t="s">
        <v>58</v>
      </c>
      <c r="D6796" t="s">
        <v>112</v>
      </c>
      <c r="E6796" t="s">
        <v>143</v>
      </c>
      <c r="F6796" s="24">
        <v>42194</v>
      </c>
      <c r="G6796" t="s">
        <v>29</v>
      </c>
      <c r="H6796">
        <v>1293</v>
      </c>
      <c r="I6796">
        <v>0.16</v>
      </c>
      <c r="J6796">
        <v>478.41</v>
      </c>
      <c r="K6796" t="s">
        <v>17</v>
      </c>
      <c r="L6796" t="s">
        <v>10882</v>
      </c>
      <c r="M6796" t="s">
        <v>10890</v>
      </c>
      <c r="N6796" t="s">
        <v>10897</v>
      </c>
      <c r="O6796" s="59">
        <f>DATE(Grocery_Sales[[#This Row],[Order Year]],Grocery_Sales[[#This Row],[Order Month]],1)</f>
        <v>42248</v>
      </c>
      <c r="P6796" s="25" t="str">
        <f>TEXT(Grocery_Sales[[#This Row],[Edited/Cleaned Order Date]],"mmm")</f>
        <v>Sep</v>
      </c>
    </row>
    <row r="6797" spans="1:16" x14ac:dyDescent="0.35">
      <c r="A6797" t="s">
        <v>6916</v>
      </c>
      <c r="B6797" t="s">
        <v>156</v>
      </c>
      <c r="C6797" t="s">
        <v>32</v>
      </c>
      <c r="D6797" t="s">
        <v>46</v>
      </c>
      <c r="E6797" t="s">
        <v>51</v>
      </c>
      <c r="F6797" s="24">
        <v>42716</v>
      </c>
      <c r="G6797" t="s">
        <v>29</v>
      </c>
      <c r="H6797">
        <v>2476</v>
      </c>
      <c r="I6797">
        <v>0.32</v>
      </c>
      <c r="J6797">
        <v>866.6</v>
      </c>
      <c r="K6797" t="s">
        <v>17</v>
      </c>
      <c r="L6797" t="s">
        <v>10876</v>
      </c>
      <c r="M6797" t="s">
        <v>10876</v>
      </c>
      <c r="N6797" t="s">
        <v>10896</v>
      </c>
      <c r="O6797" s="59">
        <f>DATE(Grocery_Sales[[#This Row],[Order Year]],Grocery_Sales[[#This Row],[Order Month]],1)</f>
        <v>42705</v>
      </c>
      <c r="P6797" s="25" t="str">
        <f>TEXT(Grocery_Sales[[#This Row],[Edited/Cleaned Order Date]],"mmm")</f>
        <v>Dec</v>
      </c>
    </row>
    <row r="6798" spans="1:16" x14ac:dyDescent="0.35">
      <c r="A6798" t="s">
        <v>6917</v>
      </c>
      <c r="B6798" t="s">
        <v>120</v>
      </c>
      <c r="C6798" t="s">
        <v>63</v>
      </c>
      <c r="D6798" t="s">
        <v>157</v>
      </c>
      <c r="E6798" t="s">
        <v>88</v>
      </c>
      <c r="F6798" t="s">
        <v>10534</v>
      </c>
      <c r="G6798" t="s">
        <v>29</v>
      </c>
      <c r="H6798">
        <v>2389</v>
      </c>
      <c r="I6798">
        <v>0.21</v>
      </c>
      <c r="J6798">
        <v>645.03</v>
      </c>
      <c r="K6798" t="s">
        <v>17</v>
      </c>
      <c r="L6798" t="s">
        <v>10879</v>
      </c>
      <c r="M6798" t="s">
        <v>10908</v>
      </c>
      <c r="N6798" t="s">
        <v>10899</v>
      </c>
      <c r="O6798" s="59">
        <f>DATE(Grocery_Sales[[#This Row],[Order Year]],Grocery_Sales[[#This Row],[Order Month]],1)</f>
        <v>43282</v>
      </c>
      <c r="P6798" s="25" t="str">
        <f>TEXT(Grocery_Sales[[#This Row],[Edited/Cleaned Order Date]],"mmm")</f>
        <v>Jul</v>
      </c>
    </row>
    <row r="6799" spans="1:16" x14ac:dyDescent="0.35">
      <c r="A6799" t="s">
        <v>6918</v>
      </c>
      <c r="B6799" t="s">
        <v>122</v>
      </c>
      <c r="C6799" t="s">
        <v>63</v>
      </c>
      <c r="D6799" t="s">
        <v>87</v>
      </c>
      <c r="E6799" t="s">
        <v>28</v>
      </c>
      <c r="F6799" s="24">
        <v>43164</v>
      </c>
      <c r="G6799" t="s">
        <v>29</v>
      </c>
      <c r="H6799">
        <v>1478</v>
      </c>
      <c r="I6799">
        <v>0.15</v>
      </c>
      <c r="J6799">
        <v>561.64</v>
      </c>
      <c r="K6799" t="s">
        <v>17</v>
      </c>
      <c r="L6799" t="s">
        <v>10888</v>
      </c>
      <c r="M6799" t="s">
        <v>10883</v>
      </c>
      <c r="N6799" t="s">
        <v>10910</v>
      </c>
      <c r="O6799" s="59">
        <f>DATE(Grocery_Sales[[#This Row],[Order Year]],Grocery_Sales[[#This Row],[Order Month]],1)</f>
        <v>43221</v>
      </c>
      <c r="P6799" s="25" t="str">
        <f>TEXT(Grocery_Sales[[#This Row],[Edited/Cleaned Order Date]],"mmm")</f>
        <v>May</v>
      </c>
    </row>
    <row r="6800" spans="1:16" x14ac:dyDescent="0.35">
      <c r="A6800" t="s">
        <v>6919</v>
      </c>
      <c r="B6800" t="s">
        <v>90</v>
      </c>
      <c r="C6800" t="s">
        <v>63</v>
      </c>
      <c r="D6800" t="s">
        <v>157</v>
      </c>
      <c r="E6800" t="s">
        <v>65</v>
      </c>
      <c r="F6800" t="s">
        <v>10459</v>
      </c>
      <c r="G6800" t="s">
        <v>29</v>
      </c>
      <c r="H6800">
        <v>553</v>
      </c>
      <c r="I6800">
        <v>0.2</v>
      </c>
      <c r="J6800">
        <v>33.18</v>
      </c>
      <c r="K6800" t="s">
        <v>17</v>
      </c>
      <c r="L6800" t="s">
        <v>10880</v>
      </c>
      <c r="M6800" t="s">
        <v>10913</v>
      </c>
      <c r="N6800" t="s">
        <v>10907</v>
      </c>
      <c r="O6800" s="59">
        <f>DATE(Grocery_Sales[[#This Row],[Order Year]],Grocery_Sales[[#This Row],[Order Month]],1)</f>
        <v>42979</v>
      </c>
      <c r="P6800" s="25" t="str">
        <f>TEXT(Grocery_Sales[[#This Row],[Edited/Cleaned Order Date]],"mmm")</f>
        <v>Sep</v>
      </c>
    </row>
    <row r="6801" spans="1:16" x14ac:dyDescent="0.35">
      <c r="A6801" t="s">
        <v>6920</v>
      </c>
      <c r="B6801" t="s">
        <v>182</v>
      </c>
      <c r="C6801" t="s">
        <v>32</v>
      </c>
      <c r="D6801" t="s">
        <v>153</v>
      </c>
      <c r="E6801" t="s">
        <v>143</v>
      </c>
      <c r="F6801" t="s">
        <v>10761</v>
      </c>
      <c r="G6801" t="s">
        <v>29</v>
      </c>
      <c r="H6801">
        <v>1131</v>
      </c>
      <c r="I6801">
        <v>0.31</v>
      </c>
      <c r="J6801">
        <v>260.13</v>
      </c>
      <c r="K6801" t="s">
        <v>17</v>
      </c>
      <c r="L6801" t="s">
        <v>10879</v>
      </c>
      <c r="M6801" t="s">
        <v>10904</v>
      </c>
      <c r="N6801" t="s">
        <v>10903</v>
      </c>
      <c r="O6801" s="59">
        <f>DATE(Grocery_Sales[[#This Row],[Order Year]],Grocery_Sales[[#This Row],[Order Month]],1)</f>
        <v>42186</v>
      </c>
      <c r="P6801" s="25" t="str">
        <f>TEXT(Grocery_Sales[[#This Row],[Edited/Cleaned Order Date]],"mmm")</f>
        <v>Jul</v>
      </c>
    </row>
    <row r="6802" spans="1:16" x14ac:dyDescent="0.35">
      <c r="A6802" t="s">
        <v>6921</v>
      </c>
      <c r="B6802" t="s">
        <v>67</v>
      </c>
      <c r="C6802" t="s">
        <v>58</v>
      </c>
      <c r="D6802" t="s">
        <v>68</v>
      </c>
      <c r="E6802" t="s">
        <v>15</v>
      </c>
      <c r="F6802" s="24">
        <v>43254</v>
      </c>
      <c r="G6802" t="s">
        <v>29</v>
      </c>
      <c r="H6802">
        <v>706</v>
      </c>
      <c r="I6802">
        <v>0.31</v>
      </c>
      <c r="J6802">
        <v>275.33999999999997</v>
      </c>
      <c r="K6802" t="s">
        <v>17</v>
      </c>
      <c r="L6802" t="s">
        <v>10883</v>
      </c>
      <c r="M6802" t="s">
        <v>10873</v>
      </c>
      <c r="N6802" t="s">
        <v>10910</v>
      </c>
      <c r="O6802" s="59">
        <f>DATE(Grocery_Sales[[#This Row],[Order Year]],Grocery_Sales[[#This Row],[Order Month]],1)</f>
        <v>43160</v>
      </c>
      <c r="P6802" s="25" t="str">
        <f>TEXT(Grocery_Sales[[#This Row],[Edited/Cleaned Order Date]],"mmm")</f>
        <v>Mar</v>
      </c>
    </row>
    <row r="6803" spans="1:16" x14ac:dyDescent="0.35">
      <c r="A6803" t="s">
        <v>6922</v>
      </c>
      <c r="B6803" t="s">
        <v>106</v>
      </c>
      <c r="C6803" t="s">
        <v>63</v>
      </c>
      <c r="D6803" t="s">
        <v>64</v>
      </c>
      <c r="E6803" t="s">
        <v>117</v>
      </c>
      <c r="F6803" t="s">
        <v>10629</v>
      </c>
      <c r="G6803" t="s">
        <v>29</v>
      </c>
      <c r="H6803">
        <v>2367</v>
      </c>
      <c r="I6803">
        <v>0.35</v>
      </c>
      <c r="J6803">
        <v>852.12</v>
      </c>
      <c r="K6803" t="s">
        <v>17</v>
      </c>
      <c r="L6803" t="s">
        <v>10880</v>
      </c>
      <c r="M6803" t="s">
        <v>10908</v>
      </c>
      <c r="N6803" t="s">
        <v>10899</v>
      </c>
      <c r="O6803" s="59">
        <f>DATE(Grocery_Sales[[#This Row],[Order Year]],Grocery_Sales[[#This Row],[Order Month]],1)</f>
        <v>43344</v>
      </c>
      <c r="P6803" s="25" t="str">
        <f>TEXT(Grocery_Sales[[#This Row],[Edited/Cleaned Order Date]],"mmm")</f>
        <v>Sep</v>
      </c>
    </row>
    <row r="6804" spans="1:16" x14ac:dyDescent="0.35">
      <c r="A6804" t="s">
        <v>6923</v>
      </c>
      <c r="B6804" t="s">
        <v>45</v>
      </c>
      <c r="C6804" t="s">
        <v>26</v>
      </c>
      <c r="D6804" t="s">
        <v>37</v>
      </c>
      <c r="E6804" t="s">
        <v>43</v>
      </c>
      <c r="F6804" t="s">
        <v>10429</v>
      </c>
      <c r="G6804" t="s">
        <v>29</v>
      </c>
      <c r="H6804">
        <v>1009</v>
      </c>
      <c r="I6804">
        <v>0.22</v>
      </c>
      <c r="J6804">
        <v>242.16</v>
      </c>
      <c r="K6804" t="s">
        <v>17</v>
      </c>
      <c r="L6804" t="s">
        <v>10880</v>
      </c>
      <c r="M6804" t="s">
        <v>10920</v>
      </c>
      <c r="N6804" t="s">
        <v>10907</v>
      </c>
      <c r="O6804" s="59">
        <f>DATE(Grocery_Sales[[#This Row],[Order Year]],Grocery_Sales[[#This Row],[Order Month]],1)</f>
        <v>42979</v>
      </c>
      <c r="P6804" s="25" t="str">
        <f>TEXT(Grocery_Sales[[#This Row],[Edited/Cleaned Order Date]],"mmm")</f>
        <v>Sep</v>
      </c>
    </row>
    <row r="6805" spans="1:16" x14ac:dyDescent="0.35">
      <c r="A6805" t="s">
        <v>6924</v>
      </c>
      <c r="B6805" t="s">
        <v>116</v>
      </c>
      <c r="C6805" t="s">
        <v>58</v>
      </c>
      <c r="D6805" t="s">
        <v>59</v>
      </c>
      <c r="E6805" t="s">
        <v>43</v>
      </c>
      <c r="F6805" t="s">
        <v>10334</v>
      </c>
      <c r="G6805" t="s">
        <v>29</v>
      </c>
      <c r="H6805">
        <v>1524</v>
      </c>
      <c r="I6805">
        <v>0.18</v>
      </c>
      <c r="J6805">
        <v>426.72</v>
      </c>
      <c r="K6805" t="s">
        <v>17</v>
      </c>
      <c r="L6805" t="s">
        <v>10880</v>
      </c>
      <c r="M6805" t="s">
        <v>10900</v>
      </c>
      <c r="N6805" t="s">
        <v>10901</v>
      </c>
      <c r="O6805" s="59">
        <f>DATE(Grocery_Sales[[#This Row],[Order Year]],Grocery_Sales[[#This Row],[Order Month]],1)</f>
        <v>42614</v>
      </c>
      <c r="P6805" s="25" t="str">
        <f>TEXT(Grocery_Sales[[#This Row],[Edited/Cleaned Order Date]],"mmm")</f>
        <v>Sep</v>
      </c>
    </row>
    <row r="6806" spans="1:16" x14ac:dyDescent="0.35">
      <c r="A6806" t="s">
        <v>6925</v>
      </c>
      <c r="B6806" t="s">
        <v>162</v>
      </c>
      <c r="C6806" t="s">
        <v>63</v>
      </c>
      <c r="D6806" t="s">
        <v>87</v>
      </c>
      <c r="E6806" t="s">
        <v>72</v>
      </c>
      <c r="F6806" s="24">
        <v>42159</v>
      </c>
      <c r="G6806" t="s">
        <v>29</v>
      </c>
      <c r="H6806">
        <v>823</v>
      </c>
      <c r="I6806">
        <v>0.12</v>
      </c>
      <c r="J6806">
        <v>98.76</v>
      </c>
      <c r="K6806" t="s">
        <v>17</v>
      </c>
      <c r="L6806" t="s">
        <v>10875</v>
      </c>
      <c r="M6806" t="s">
        <v>10873</v>
      </c>
      <c r="N6806" t="s">
        <v>10897</v>
      </c>
      <c r="O6806" s="59">
        <f>DATE(Grocery_Sales[[#This Row],[Order Year]],Grocery_Sales[[#This Row],[Order Month]],1)</f>
        <v>42095</v>
      </c>
      <c r="P6806" s="25" t="str">
        <f>TEXT(Grocery_Sales[[#This Row],[Edited/Cleaned Order Date]],"mmm")</f>
        <v>Apr</v>
      </c>
    </row>
    <row r="6807" spans="1:16" x14ac:dyDescent="0.35">
      <c r="A6807" t="s">
        <v>6926</v>
      </c>
      <c r="B6807" t="s">
        <v>111</v>
      </c>
      <c r="C6807" t="s">
        <v>20</v>
      </c>
      <c r="D6807" t="s">
        <v>91</v>
      </c>
      <c r="E6807" t="s">
        <v>28</v>
      </c>
      <c r="F6807" s="24">
        <v>43385</v>
      </c>
      <c r="G6807" t="s">
        <v>29</v>
      </c>
      <c r="H6807">
        <v>839</v>
      </c>
      <c r="I6807">
        <v>0.34</v>
      </c>
      <c r="J6807">
        <v>41.95</v>
      </c>
      <c r="K6807" t="s">
        <v>17</v>
      </c>
      <c r="L6807" t="s">
        <v>10876</v>
      </c>
      <c r="M6807" t="s">
        <v>10874</v>
      </c>
      <c r="N6807" t="s">
        <v>10910</v>
      </c>
      <c r="O6807" s="59">
        <f>DATE(Grocery_Sales[[#This Row],[Order Year]],Grocery_Sales[[#This Row],[Order Month]],1)</f>
        <v>43435</v>
      </c>
      <c r="P6807" s="25" t="str">
        <f>TEXT(Grocery_Sales[[#This Row],[Edited/Cleaned Order Date]],"mmm")</f>
        <v>Dec</v>
      </c>
    </row>
    <row r="6808" spans="1:16" x14ac:dyDescent="0.35">
      <c r="A6808" t="s">
        <v>6927</v>
      </c>
      <c r="B6808" t="s">
        <v>135</v>
      </c>
      <c r="C6808" t="s">
        <v>49</v>
      </c>
      <c r="D6808" t="s">
        <v>205</v>
      </c>
      <c r="E6808" t="s">
        <v>15</v>
      </c>
      <c r="F6808" s="24">
        <v>42472</v>
      </c>
      <c r="G6808" t="s">
        <v>29</v>
      </c>
      <c r="H6808">
        <v>1894</v>
      </c>
      <c r="I6808">
        <v>0.23</v>
      </c>
      <c r="J6808">
        <v>795.48</v>
      </c>
      <c r="K6808" t="s">
        <v>17</v>
      </c>
      <c r="L6808" t="s">
        <v>10876</v>
      </c>
      <c r="M6808" t="s">
        <v>10875</v>
      </c>
      <c r="N6808" t="s">
        <v>10896</v>
      </c>
      <c r="O6808" s="59">
        <f>DATE(Grocery_Sales[[#This Row],[Order Year]],Grocery_Sales[[#This Row],[Order Month]],1)</f>
        <v>42705</v>
      </c>
      <c r="P6808" s="25" t="str">
        <f>TEXT(Grocery_Sales[[#This Row],[Edited/Cleaned Order Date]],"mmm")</f>
        <v>Dec</v>
      </c>
    </row>
    <row r="6809" spans="1:16" x14ac:dyDescent="0.35">
      <c r="A6809" t="s">
        <v>6928</v>
      </c>
      <c r="B6809" t="s">
        <v>193</v>
      </c>
      <c r="C6809" t="s">
        <v>26</v>
      </c>
      <c r="D6809" t="s">
        <v>27</v>
      </c>
      <c r="E6809" t="s">
        <v>34</v>
      </c>
      <c r="F6809" t="s">
        <v>10677</v>
      </c>
      <c r="G6809" t="s">
        <v>29</v>
      </c>
      <c r="H6809">
        <v>2457</v>
      </c>
      <c r="I6809">
        <v>0.31</v>
      </c>
      <c r="J6809">
        <v>761.67</v>
      </c>
      <c r="K6809" t="s">
        <v>17</v>
      </c>
      <c r="L6809" t="s">
        <v>10876</v>
      </c>
      <c r="M6809" t="s">
        <v>10905</v>
      </c>
      <c r="N6809" t="s">
        <v>10899</v>
      </c>
      <c r="O6809" s="59">
        <f>DATE(Grocery_Sales[[#This Row],[Order Year]],Grocery_Sales[[#This Row],[Order Month]],1)</f>
        <v>43435</v>
      </c>
      <c r="P6809" s="25" t="str">
        <f>TEXT(Grocery_Sales[[#This Row],[Edited/Cleaned Order Date]],"mmm")</f>
        <v>Dec</v>
      </c>
    </row>
    <row r="6810" spans="1:16" x14ac:dyDescent="0.35">
      <c r="A6810" t="s">
        <v>6929</v>
      </c>
      <c r="B6810" t="s">
        <v>135</v>
      </c>
      <c r="C6810" t="s">
        <v>13</v>
      </c>
      <c r="D6810" t="s">
        <v>14</v>
      </c>
      <c r="E6810" t="s">
        <v>65</v>
      </c>
      <c r="F6810" t="s">
        <v>10204</v>
      </c>
      <c r="G6810" t="s">
        <v>29</v>
      </c>
      <c r="H6810">
        <v>570</v>
      </c>
      <c r="I6810">
        <v>0.17</v>
      </c>
      <c r="J6810">
        <v>182.4</v>
      </c>
      <c r="K6810" t="s">
        <v>17</v>
      </c>
      <c r="L6810" t="s">
        <v>10878</v>
      </c>
      <c r="M6810" t="s">
        <v>10904</v>
      </c>
      <c r="N6810" t="s">
        <v>10899</v>
      </c>
      <c r="O6810" s="59">
        <f>DATE(Grocery_Sales[[#This Row],[Order Year]],Grocery_Sales[[#This Row],[Order Month]],1)</f>
        <v>43313</v>
      </c>
      <c r="P6810" s="25" t="str">
        <f>TEXT(Grocery_Sales[[#This Row],[Edited/Cleaned Order Date]],"mmm")</f>
        <v>Aug</v>
      </c>
    </row>
    <row r="6811" spans="1:16" x14ac:dyDescent="0.35">
      <c r="A6811" t="s">
        <v>6930</v>
      </c>
      <c r="B6811" t="s">
        <v>263</v>
      </c>
      <c r="C6811" t="s">
        <v>63</v>
      </c>
      <c r="D6811" t="s">
        <v>157</v>
      </c>
      <c r="E6811" t="s">
        <v>166</v>
      </c>
      <c r="F6811" t="s">
        <v>10115</v>
      </c>
      <c r="G6811" t="s">
        <v>29</v>
      </c>
      <c r="H6811">
        <v>2034</v>
      </c>
      <c r="I6811">
        <v>0.22</v>
      </c>
      <c r="J6811">
        <v>386.46</v>
      </c>
      <c r="K6811" t="s">
        <v>17</v>
      </c>
      <c r="L6811" t="s">
        <v>10885</v>
      </c>
      <c r="M6811" t="s">
        <v>10898</v>
      </c>
      <c r="N6811" t="s">
        <v>10899</v>
      </c>
      <c r="O6811" s="59">
        <f>DATE(Grocery_Sales[[#This Row],[Order Year]],Grocery_Sales[[#This Row],[Order Month]],1)</f>
        <v>43191</v>
      </c>
      <c r="P6811" s="25" t="str">
        <f>TEXT(Grocery_Sales[[#This Row],[Edited/Cleaned Order Date]],"mmm")</f>
        <v>Apr</v>
      </c>
    </row>
    <row r="6812" spans="1:16" x14ac:dyDescent="0.35">
      <c r="A6812" t="s">
        <v>6931</v>
      </c>
      <c r="B6812" t="s">
        <v>165</v>
      </c>
      <c r="C6812" t="s">
        <v>63</v>
      </c>
      <c r="D6812" t="s">
        <v>157</v>
      </c>
      <c r="E6812" t="s">
        <v>128</v>
      </c>
      <c r="F6812" t="s">
        <v>10631</v>
      </c>
      <c r="G6812" t="s">
        <v>29</v>
      </c>
      <c r="H6812">
        <v>852</v>
      </c>
      <c r="I6812">
        <v>0.13</v>
      </c>
      <c r="J6812">
        <v>323.76</v>
      </c>
      <c r="K6812" t="s">
        <v>17</v>
      </c>
      <c r="L6812" t="s">
        <v>10874</v>
      </c>
      <c r="M6812" t="s">
        <v>10909</v>
      </c>
      <c r="N6812" t="s">
        <v>10903</v>
      </c>
      <c r="O6812" s="59">
        <f>DATE(Grocery_Sales[[#This Row],[Order Year]],Grocery_Sales[[#This Row],[Order Month]],1)</f>
        <v>42278</v>
      </c>
      <c r="P6812" s="25" t="str">
        <f>TEXT(Grocery_Sales[[#This Row],[Edited/Cleaned Order Date]],"mmm")</f>
        <v>Oct</v>
      </c>
    </row>
    <row r="6813" spans="1:16" x14ac:dyDescent="0.35">
      <c r="A6813" t="s">
        <v>6932</v>
      </c>
      <c r="B6813" t="s">
        <v>151</v>
      </c>
      <c r="C6813" t="s">
        <v>49</v>
      </c>
      <c r="D6813" t="s">
        <v>205</v>
      </c>
      <c r="E6813" t="s">
        <v>51</v>
      </c>
      <c r="F6813" s="24">
        <v>43413</v>
      </c>
      <c r="G6813" t="s">
        <v>29</v>
      </c>
      <c r="H6813">
        <v>747</v>
      </c>
      <c r="I6813">
        <v>0.15</v>
      </c>
      <c r="J6813">
        <v>298.8</v>
      </c>
      <c r="K6813" t="s">
        <v>17</v>
      </c>
      <c r="L6813" t="s">
        <v>10882</v>
      </c>
      <c r="M6813" t="s">
        <v>10872</v>
      </c>
      <c r="N6813" t="s">
        <v>10910</v>
      </c>
      <c r="O6813" s="59">
        <f>DATE(Grocery_Sales[[#This Row],[Order Year]],Grocery_Sales[[#This Row],[Order Month]],1)</f>
        <v>43344</v>
      </c>
      <c r="P6813" s="25" t="str">
        <f>TEXT(Grocery_Sales[[#This Row],[Edited/Cleaned Order Date]],"mmm")</f>
        <v>Sep</v>
      </c>
    </row>
    <row r="6814" spans="1:16" x14ac:dyDescent="0.35">
      <c r="A6814" t="s">
        <v>6933</v>
      </c>
      <c r="B6814" t="s">
        <v>184</v>
      </c>
      <c r="C6814" t="s">
        <v>32</v>
      </c>
      <c r="D6814" t="s">
        <v>46</v>
      </c>
      <c r="E6814" t="s">
        <v>47</v>
      </c>
      <c r="F6814" s="24">
        <v>42253</v>
      </c>
      <c r="G6814" t="s">
        <v>29</v>
      </c>
      <c r="H6814">
        <v>1355</v>
      </c>
      <c r="I6814">
        <v>0.19</v>
      </c>
      <c r="J6814">
        <v>243.9</v>
      </c>
      <c r="K6814" t="s">
        <v>17</v>
      </c>
      <c r="L6814" t="s">
        <v>10873</v>
      </c>
      <c r="M6814" t="s">
        <v>10882</v>
      </c>
      <c r="N6814" t="s">
        <v>10897</v>
      </c>
      <c r="O6814" s="59">
        <f>DATE(Grocery_Sales[[#This Row],[Order Year]],Grocery_Sales[[#This Row],[Order Month]],1)</f>
        <v>42156</v>
      </c>
      <c r="P6814" s="25" t="str">
        <f>TEXT(Grocery_Sales[[#This Row],[Edited/Cleaned Order Date]],"mmm")</f>
        <v>Jun</v>
      </c>
    </row>
    <row r="6815" spans="1:16" x14ac:dyDescent="0.35">
      <c r="A6815" t="s">
        <v>6934</v>
      </c>
      <c r="B6815" t="s">
        <v>137</v>
      </c>
      <c r="C6815" t="s">
        <v>63</v>
      </c>
      <c r="D6815" t="s">
        <v>64</v>
      </c>
      <c r="E6815" t="s">
        <v>166</v>
      </c>
      <c r="F6815" t="s">
        <v>10629</v>
      </c>
      <c r="G6815" t="s">
        <v>29</v>
      </c>
      <c r="H6815">
        <v>2297</v>
      </c>
      <c r="I6815">
        <v>0.17</v>
      </c>
      <c r="J6815">
        <v>643.16</v>
      </c>
      <c r="K6815" t="s">
        <v>17</v>
      </c>
      <c r="L6815" t="s">
        <v>10880</v>
      </c>
      <c r="M6815" t="s">
        <v>10908</v>
      </c>
      <c r="N6815" t="s">
        <v>10899</v>
      </c>
      <c r="O6815" s="59">
        <f>DATE(Grocery_Sales[[#This Row],[Order Year]],Grocery_Sales[[#This Row],[Order Month]],1)</f>
        <v>43344</v>
      </c>
      <c r="P6815" s="25" t="str">
        <f>TEXT(Grocery_Sales[[#This Row],[Edited/Cleaned Order Date]],"mmm")</f>
        <v>Sep</v>
      </c>
    </row>
    <row r="6816" spans="1:16" x14ac:dyDescent="0.35">
      <c r="A6816" t="s">
        <v>6935</v>
      </c>
      <c r="B6816" t="s">
        <v>19</v>
      </c>
      <c r="C6816" t="s">
        <v>49</v>
      </c>
      <c r="D6816" t="s">
        <v>54</v>
      </c>
      <c r="E6816" t="s">
        <v>65</v>
      </c>
      <c r="F6816" t="s">
        <v>10675</v>
      </c>
      <c r="G6816" t="s">
        <v>29</v>
      </c>
      <c r="H6816">
        <v>1712</v>
      </c>
      <c r="I6816">
        <v>0.35</v>
      </c>
      <c r="J6816">
        <v>119.84</v>
      </c>
      <c r="K6816" t="s">
        <v>17</v>
      </c>
      <c r="L6816" t="s">
        <v>10884</v>
      </c>
      <c r="M6816" t="s">
        <v>10904</v>
      </c>
      <c r="N6816" t="s">
        <v>10899</v>
      </c>
      <c r="O6816" s="59">
        <f>DATE(Grocery_Sales[[#This Row],[Order Year]],Grocery_Sales[[#This Row],[Order Month]],1)</f>
        <v>43252</v>
      </c>
      <c r="P6816" s="25" t="str">
        <f>TEXT(Grocery_Sales[[#This Row],[Edited/Cleaned Order Date]],"mmm")</f>
        <v>Jun</v>
      </c>
    </row>
    <row r="6817" spans="1:16" x14ac:dyDescent="0.35">
      <c r="A6817" t="s">
        <v>6936</v>
      </c>
      <c r="B6817" t="s">
        <v>125</v>
      </c>
      <c r="C6817" t="s">
        <v>32</v>
      </c>
      <c r="D6817" t="s">
        <v>33</v>
      </c>
      <c r="E6817" t="s">
        <v>149</v>
      </c>
      <c r="F6817" t="s">
        <v>10155</v>
      </c>
      <c r="G6817" t="s">
        <v>29</v>
      </c>
      <c r="H6817">
        <v>1400</v>
      </c>
      <c r="I6817">
        <v>0.24</v>
      </c>
      <c r="J6817">
        <v>196</v>
      </c>
      <c r="K6817" t="s">
        <v>17</v>
      </c>
      <c r="L6817" t="s">
        <v>10887</v>
      </c>
      <c r="M6817" t="s">
        <v>10902</v>
      </c>
      <c r="N6817" t="s">
        <v>10907</v>
      </c>
      <c r="O6817" s="59">
        <f>DATE(Grocery_Sales[[#This Row],[Order Year]],Grocery_Sales[[#This Row],[Order Month]],1)</f>
        <v>42795</v>
      </c>
      <c r="P6817" s="25" t="str">
        <f>TEXT(Grocery_Sales[[#This Row],[Edited/Cleaned Order Date]],"mmm")</f>
        <v>Mar</v>
      </c>
    </row>
    <row r="6818" spans="1:16" x14ac:dyDescent="0.35">
      <c r="A6818" t="s">
        <v>6937</v>
      </c>
      <c r="B6818" t="s">
        <v>116</v>
      </c>
      <c r="C6818" t="s">
        <v>49</v>
      </c>
      <c r="D6818" t="s">
        <v>205</v>
      </c>
      <c r="E6818" t="s">
        <v>166</v>
      </c>
      <c r="F6818" t="s">
        <v>10370</v>
      </c>
      <c r="G6818" t="s">
        <v>29</v>
      </c>
      <c r="H6818">
        <v>846</v>
      </c>
      <c r="I6818">
        <v>0.26</v>
      </c>
      <c r="J6818">
        <v>135.36000000000001</v>
      </c>
      <c r="K6818" t="s">
        <v>17</v>
      </c>
      <c r="L6818" t="s">
        <v>10872</v>
      </c>
      <c r="M6818" t="s">
        <v>10898</v>
      </c>
      <c r="N6818" t="s">
        <v>10903</v>
      </c>
      <c r="O6818" s="59">
        <f>DATE(Grocery_Sales[[#This Row],[Order Year]],Grocery_Sales[[#This Row],[Order Month]],1)</f>
        <v>42309</v>
      </c>
      <c r="P6818" s="25" t="str">
        <f>TEXT(Grocery_Sales[[#This Row],[Edited/Cleaned Order Date]],"mmm")</f>
        <v>Nov</v>
      </c>
    </row>
    <row r="6819" spans="1:16" x14ac:dyDescent="0.35">
      <c r="A6819" t="s">
        <v>6938</v>
      </c>
      <c r="B6819" t="s">
        <v>130</v>
      </c>
      <c r="C6819" t="s">
        <v>26</v>
      </c>
      <c r="D6819" t="s">
        <v>37</v>
      </c>
      <c r="E6819" t="s">
        <v>34</v>
      </c>
      <c r="F6819" t="s">
        <v>10204</v>
      </c>
      <c r="G6819" t="s">
        <v>29</v>
      </c>
      <c r="H6819">
        <v>1019</v>
      </c>
      <c r="I6819">
        <v>0.27</v>
      </c>
      <c r="J6819">
        <v>315.89</v>
      </c>
      <c r="K6819" t="s">
        <v>17</v>
      </c>
      <c r="L6819" t="s">
        <v>10878</v>
      </c>
      <c r="M6819" t="s">
        <v>10904</v>
      </c>
      <c r="N6819" t="s">
        <v>10899</v>
      </c>
      <c r="O6819" s="59">
        <f>DATE(Grocery_Sales[[#This Row],[Order Year]],Grocery_Sales[[#This Row],[Order Month]],1)</f>
        <v>43313</v>
      </c>
      <c r="P6819" s="25" t="str">
        <f>TEXT(Grocery_Sales[[#This Row],[Edited/Cleaned Order Date]],"mmm")</f>
        <v>Aug</v>
      </c>
    </row>
    <row r="6820" spans="1:16" x14ac:dyDescent="0.35">
      <c r="A6820" t="s">
        <v>6939</v>
      </c>
      <c r="B6820" t="s">
        <v>83</v>
      </c>
      <c r="C6820" t="s">
        <v>13</v>
      </c>
      <c r="D6820" t="s">
        <v>195</v>
      </c>
      <c r="E6820" t="s">
        <v>43</v>
      </c>
      <c r="F6820" s="24">
        <v>43072</v>
      </c>
      <c r="G6820" t="s">
        <v>29</v>
      </c>
      <c r="H6820">
        <v>830</v>
      </c>
      <c r="I6820">
        <v>0.1</v>
      </c>
      <c r="J6820">
        <v>348.6</v>
      </c>
      <c r="K6820" t="s">
        <v>17</v>
      </c>
      <c r="L6820" t="s">
        <v>10883</v>
      </c>
      <c r="M6820" t="s">
        <v>10876</v>
      </c>
      <c r="N6820" t="s">
        <v>10895</v>
      </c>
      <c r="O6820" s="59">
        <f>DATE(Grocery_Sales[[#This Row],[Order Year]],Grocery_Sales[[#This Row],[Order Month]],1)</f>
        <v>42795</v>
      </c>
      <c r="P6820" s="25" t="str">
        <f>TEXT(Grocery_Sales[[#This Row],[Edited/Cleaned Order Date]],"mmm")</f>
        <v>Mar</v>
      </c>
    </row>
    <row r="6821" spans="1:16" x14ac:dyDescent="0.35">
      <c r="A6821" t="s">
        <v>6940</v>
      </c>
      <c r="B6821" t="s">
        <v>74</v>
      </c>
      <c r="C6821" t="s">
        <v>58</v>
      </c>
      <c r="D6821" t="s">
        <v>112</v>
      </c>
      <c r="E6821" t="s">
        <v>84</v>
      </c>
      <c r="F6821" t="s">
        <v>10413</v>
      </c>
      <c r="G6821" t="s">
        <v>29</v>
      </c>
      <c r="H6821">
        <v>655</v>
      </c>
      <c r="I6821">
        <v>0.15</v>
      </c>
      <c r="J6821">
        <v>124.45</v>
      </c>
      <c r="K6821" t="s">
        <v>17</v>
      </c>
      <c r="L6821" t="s">
        <v>10872</v>
      </c>
      <c r="M6821" t="s">
        <v>10906</v>
      </c>
      <c r="N6821" t="s">
        <v>10903</v>
      </c>
      <c r="O6821" s="59">
        <f>DATE(Grocery_Sales[[#This Row],[Order Year]],Grocery_Sales[[#This Row],[Order Month]],1)</f>
        <v>42309</v>
      </c>
      <c r="P6821" s="25" t="str">
        <f>TEXT(Grocery_Sales[[#This Row],[Edited/Cleaned Order Date]],"mmm")</f>
        <v>Nov</v>
      </c>
    </row>
    <row r="6822" spans="1:16" x14ac:dyDescent="0.35">
      <c r="A6822" t="s">
        <v>6941</v>
      </c>
      <c r="B6822" t="s">
        <v>234</v>
      </c>
      <c r="C6822" t="s">
        <v>63</v>
      </c>
      <c r="D6822" t="s">
        <v>75</v>
      </c>
      <c r="E6822" t="s">
        <v>117</v>
      </c>
      <c r="F6822" s="24">
        <v>42194</v>
      </c>
      <c r="G6822" t="s">
        <v>29</v>
      </c>
      <c r="H6822">
        <v>2316</v>
      </c>
      <c r="I6822">
        <v>0.19</v>
      </c>
      <c r="J6822">
        <v>1019.04</v>
      </c>
      <c r="K6822" t="s">
        <v>17</v>
      </c>
      <c r="L6822" t="s">
        <v>10882</v>
      </c>
      <c r="M6822" t="s">
        <v>10890</v>
      </c>
      <c r="N6822" t="s">
        <v>10897</v>
      </c>
      <c r="O6822" s="59">
        <f>DATE(Grocery_Sales[[#This Row],[Order Year]],Grocery_Sales[[#This Row],[Order Month]],1)</f>
        <v>42248</v>
      </c>
      <c r="P6822" s="25" t="str">
        <f>TEXT(Grocery_Sales[[#This Row],[Edited/Cleaned Order Date]],"mmm")</f>
        <v>Sep</v>
      </c>
    </row>
    <row r="6823" spans="1:16" x14ac:dyDescent="0.35">
      <c r="A6823" t="s">
        <v>6942</v>
      </c>
      <c r="B6823" t="s">
        <v>191</v>
      </c>
      <c r="C6823" t="s">
        <v>58</v>
      </c>
      <c r="D6823" t="s">
        <v>68</v>
      </c>
      <c r="E6823" t="s">
        <v>140</v>
      </c>
      <c r="F6823" s="24">
        <v>43072</v>
      </c>
      <c r="G6823" t="s">
        <v>29</v>
      </c>
      <c r="H6823">
        <v>1359</v>
      </c>
      <c r="I6823">
        <v>0.34</v>
      </c>
      <c r="J6823">
        <v>366.93</v>
      </c>
      <c r="K6823" t="s">
        <v>17</v>
      </c>
      <c r="L6823" t="s">
        <v>10883</v>
      </c>
      <c r="M6823" t="s">
        <v>10876</v>
      </c>
      <c r="N6823" t="s">
        <v>10895</v>
      </c>
      <c r="O6823" s="59">
        <f>DATE(Grocery_Sales[[#This Row],[Order Year]],Grocery_Sales[[#This Row],[Order Month]],1)</f>
        <v>42795</v>
      </c>
      <c r="P6823" s="25" t="str">
        <f>TEXT(Grocery_Sales[[#This Row],[Edited/Cleaned Order Date]],"mmm")</f>
        <v>Mar</v>
      </c>
    </row>
    <row r="6824" spans="1:16" x14ac:dyDescent="0.35">
      <c r="A6824" t="s">
        <v>6943</v>
      </c>
      <c r="B6824" t="s">
        <v>67</v>
      </c>
      <c r="C6824" t="s">
        <v>20</v>
      </c>
      <c r="D6824" t="s">
        <v>91</v>
      </c>
      <c r="E6824" t="s">
        <v>140</v>
      </c>
      <c r="F6824" t="s">
        <v>10583</v>
      </c>
      <c r="G6824" t="s">
        <v>29</v>
      </c>
      <c r="H6824">
        <v>820</v>
      </c>
      <c r="I6824">
        <v>0.22</v>
      </c>
      <c r="J6824">
        <v>311.60000000000002</v>
      </c>
      <c r="K6824" t="s">
        <v>17</v>
      </c>
      <c r="L6824" t="s">
        <v>10884</v>
      </c>
      <c r="M6824" t="s">
        <v>10914</v>
      </c>
      <c r="N6824" t="s">
        <v>10903</v>
      </c>
      <c r="O6824" s="59">
        <f>DATE(Grocery_Sales[[#This Row],[Order Year]],Grocery_Sales[[#This Row],[Order Month]],1)</f>
        <v>42156</v>
      </c>
      <c r="P6824" s="25" t="str">
        <f>TEXT(Grocery_Sales[[#This Row],[Edited/Cleaned Order Date]],"mmm")</f>
        <v>Jun</v>
      </c>
    </row>
    <row r="6825" spans="1:16" x14ac:dyDescent="0.35">
      <c r="A6825" t="s">
        <v>6944</v>
      </c>
      <c r="B6825" t="s">
        <v>146</v>
      </c>
      <c r="C6825" t="s">
        <v>20</v>
      </c>
      <c r="D6825" t="s">
        <v>21</v>
      </c>
      <c r="E6825" t="s">
        <v>166</v>
      </c>
      <c r="F6825" t="s">
        <v>10677</v>
      </c>
      <c r="G6825" t="s">
        <v>29</v>
      </c>
      <c r="H6825">
        <v>2069</v>
      </c>
      <c r="I6825">
        <v>0.24</v>
      </c>
      <c r="J6825">
        <v>600.01</v>
      </c>
      <c r="K6825" t="s">
        <v>17</v>
      </c>
      <c r="L6825" t="s">
        <v>10876</v>
      </c>
      <c r="M6825" t="s">
        <v>10905</v>
      </c>
      <c r="N6825" t="s">
        <v>10899</v>
      </c>
      <c r="O6825" s="59">
        <f>DATE(Grocery_Sales[[#This Row],[Order Year]],Grocery_Sales[[#This Row],[Order Month]],1)</f>
        <v>43435</v>
      </c>
      <c r="P6825" s="25" t="str">
        <f>TEXT(Grocery_Sales[[#This Row],[Edited/Cleaned Order Date]],"mmm")</f>
        <v>Dec</v>
      </c>
    </row>
    <row r="6826" spans="1:16" x14ac:dyDescent="0.35">
      <c r="A6826" t="s">
        <v>6945</v>
      </c>
      <c r="B6826" t="s">
        <v>122</v>
      </c>
      <c r="C6826" t="s">
        <v>20</v>
      </c>
      <c r="D6826" t="s">
        <v>91</v>
      </c>
      <c r="E6826" t="s">
        <v>51</v>
      </c>
      <c r="F6826" t="s">
        <v>10350</v>
      </c>
      <c r="G6826" t="s">
        <v>29</v>
      </c>
      <c r="H6826">
        <v>1634</v>
      </c>
      <c r="I6826">
        <v>0.33</v>
      </c>
      <c r="J6826">
        <v>81.7</v>
      </c>
      <c r="K6826" t="s">
        <v>17</v>
      </c>
      <c r="L6826" t="s">
        <v>10880</v>
      </c>
      <c r="M6826" t="s">
        <v>10904</v>
      </c>
      <c r="N6826" t="s">
        <v>10901</v>
      </c>
      <c r="O6826" s="59">
        <f>DATE(Grocery_Sales[[#This Row],[Order Year]],Grocery_Sales[[#This Row],[Order Month]],1)</f>
        <v>42614</v>
      </c>
      <c r="P6826" s="25" t="str">
        <f>TEXT(Grocery_Sales[[#This Row],[Edited/Cleaned Order Date]],"mmm")</f>
        <v>Sep</v>
      </c>
    </row>
    <row r="6827" spans="1:16" x14ac:dyDescent="0.35">
      <c r="A6827" t="s">
        <v>6946</v>
      </c>
      <c r="B6827" t="s">
        <v>102</v>
      </c>
      <c r="C6827" t="s">
        <v>26</v>
      </c>
      <c r="D6827" t="s">
        <v>201</v>
      </c>
      <c r="E6827" t="s">
        <v>140</v>
      </c>
      <c r="F6827" t="s">
        <v>10534</v>
      </c>
      <c r="G6827" t="s">
        <v>29</v>
      </c>
      <c r="H6827">
        <v>654</v>
      </c>
      <c r="I6827">
        <v>0.28999999999999998</v>
      </c>
      <c r="J6827">
        <v>65.400000000000006</v>
      </c>
      <c r="K6827" t="s">
        <v>17</v>
      </c>
      <c r="L6827" t="s">
        <v>10879</v>
      </c>
      <c r="M6827" t="s">
        <v>10908</v>
      </c>
      <c r="N6827" t="s">
        <v>10899</v>
      </c>
      <c r="O6827" s="59">
        <f>DATE(Grocery_Sales[[#This Row],[Order Year]],Grocery_Sales[[#This Row],[Order Month]],1)</f>
        <v>43282</v>
      </c>
      <c r="P6827" s="25" t="str">
        <f>TEXT(Grocery_Sales[[#This Row],[Edited/Cleaned Order Date]],"mmm")</f>
        <v>Jul</v>
      </c>
    </row>
    <row r="6828" spans="1:16" x14ac:dyDescent="0.35">
      <c r="A6828" t="s">
        <v>6947</v>
      </c>
      <c r="B6828" t="s">
        <v>106</v>
      </c>
      <c r="C6828" t="s">
        <v>20</v>
      </c>
      <c r="D6828" t="s">
        <v>21</v>
      </c>
      <c r="E6828" t="s">
        <v>140</v>
      </c>
      <c r="F6828" t="s">
        <v>10169</v>
      </c>
      <c r="G6828" t="s">
        <v>29</v>
      </c>
      <c r="H6828">
        <v>1785</v>
      </c>
      <c r="I6828">
        <v>0.35</v>
      </c>
      <c r="J6828">
        <v>285.60000000000002</v>
      </c>
      <c r="K6828" t="s">
        <v>17</v>
      </c>
      <c r="L6828" t="s">
        <v>10874</v>
      </c>
      <c r="M6828" t="s">
        <v>10918</v>
      </c>
      <c r="N6828" t="s">
        <v>10901</v>
      </c>
      <c r="O6828" s="59">
        <f>DATE(Grocery_Sales[[#This Row],[Order Year]],Grocery_Sales[[#This Row],[Order Month]],1)</f>
        <v>42644</v>
      </c>
      <c r="P6828" s="25" t="str">
        <f>TEXT(Grocery_Sales[[#This Row],[Edited/Cleaned Order Date]],"mmm")</f>
        <v>Oct</v>
      </c>
    </row>
    <row r="6829" spans="1:16" x14ac:dyDescent="0.35">
      <c r="A6829" t="s">
        <v>6948</v>
      </c>
      <c r="B6829" t="s">
        <v>57</v>
      </c>
      <c r="C6829" t="s">
        <v>58</v>
      </c>
      <c r="D6829" t="s">
        <v>112</v>
      </c>
      <c r="E6829" t="s">
        <v>55</v>
      </c>
      <c r="F6829" t="s">
        <v>10631</v>
      </c>
      <c r="G6829" t="s">
        <v>29</v>
      </c>
      <c r="H6829">
        <v>2494</v>
      </c>
      <c r="I6829">
        <v>0.11</v>
      </c>
      <c r="J6829">
        <v>498.8</v>
      </c>
      <c r="K6829" t="s">
        <v>17</v>
      </c>
      <c r="L6829" t="s">
        <v>10874</v>
      </c>
      <c r="M6829" t="s">
        <v>10909</v>
      </c>
      <c r="N6829" t="s">
        <v>10903</v>
      </c>
      <c r="O6829" s="59">
        <f>DATE(Grocery_Sales[[#This Row],[Order Year]],Grocery_Sales[[#This Row],[Order Month]],1)</f>
        <v>42278</v>
      </c>
      <c r="P6829" s="25" t="str">
        <f>TEXT(Grocery_Sales[[#This Row],[Edited/Cleaned Order Date]],"mmm")</f>
        <v>Oct</v>
      </c>
    </row>
    <row r="6830" spans="1:16" x14ac:dyDescent="0.35">
      <c r="A6830" t="s">
        <v>6949</v>
      </c>
      <c r="B6830" t="s">
        <v>74</v>
      </c>
      <c r="C6830" t="s">
        <v>58</v>
      </c>
      <c r="D6830" t="s">
        <v>59</v>
      </c>
      <c r="E6830" t="s">
        <v>128</v>
      </c>
      <c r="F6830" t="s">
        <v>10629</v>
      </c>
      <c r="G6830" t="s">
        <v>29</v>
      </c>
      <c r="H6830">
        <v>1323</v>
      </c>
      <c r="I6830">
        <v>0.15</v>
      </c>
      <c r="J6830">
        <v>132.30000000000001</v>
      </c>
      <c r="K6830" t="s">
        <v>17</v>
      </c>
      <c r="L6830" t="s">
        <v>10880</v>
      </c>
      <c r="M6830" t="s">
        <v>10908</v>
      </c>
      <c r="N6830" t="s">
        <v>10899</v>
      </c>
      <c r="O6830" s="59">
        <f>DATE(Grocery_Sales[[#This Row],[Order Year]],Grocery_Sales[[#This Row],[Order Month]],1)</f>
        <v>43344</v>
      </c>
      <c r="P6830" s="25" t="str">
        <f>TEXT(Grocery_Sales[[#This Row],[Edited/Cleaned Order Date]],"mmm")</f>
        <v>Sep</v>
      </c>
    </row>
    <row r="6831" spans="1:16" x14ac:dyDescent="0.35">
      <c r="A6831" t="s">
        <v>6950</v>
      </c>
      <c r="B6831" t="s">
        <v>193</v>
      </c>
      <c r="C6831" t="s">
        <v>20</v>
      </c>
      <c r="D6831" t="s">
        <v>21</v>
      </c>
      <c r="E6831" t="s">
        <v>15</v>
      </c>
      <c r="F6831" t="s">
        <v>10534</v>
      </c>
      <c r="G6831" t="s">
        <v>29</v>
      </c>
      <c r="H6831">
        <v>2086</v>
      </c>
      <c r="I6831">
        <v>0.32</v>
      </c>
      <c r="J6831">
        <v>730.1</v>
      </c>
      <c r="K6831" t="s">
        <v>17</v>
      </c>
      <c r="L6831" t="s">
        <v>10879</v>
      </c>
      <c r="M6831" t="s">
        <v>10908</v>
      </c>
      <c r="N6831" t="s">
        <v>10899</v>
      </c>
      <c r="O6831" s="59">
        <f>DATE(Grocery_Sales[[#This Row],[Order Year]],Grocery_Sales[[#This Row],[Order Month]],1)</f>
        <v>43282</v>
      </c>
      <c r="P6831" s="25" t="str">
        <f>TEXT(Grocery_Sales[[#This Row],[Edited/Cleaned Order Date]],"mmm")</f>
        <v>Jul</v>
      </c>
    </row>
    <row r="6832" spans="1:16" x14ac:dyDescent="0.35">
      <c r="A6832" t="s">
        <v>6951</v>
      </c>
      <c r="B6832" t="s">
        <v>116</v>
      </c>
      <c r="C6832" t="s">
        <v>26</v>
      </c>
      <c r="D6832" t="s">
        <v>94</v>
      </c>
      <c r="E6832" t="s">
        <v>65</v>
      </c>
      <c r="F6832" t="s">
        <v>10459</v>
      </c>
      <c r="G6832" t="s">
        <v>29</v>
      </c>
      <c r="H6832">
        <v>1460</v>
      </c>
      <c r="I6832">
        <v>0.22</v>
      </c>
      <c r="J6832">
        <v>365</v>
      </c>
      <c r="K6832" t="s">
        <v>17</v>
      </c>
      <c r="L6832" t="s">
        <v>10880</v>
      </c>
      <c r="M6832" t="s">
        <v>10913</v>
      </c>
      <c r="N6832" t="s">
        <v>10907</v>
      </c>
      <c r="O6832" s="59">
        <f>DATE(Grocery_Sales[[#This Row],[Order Year]],Grocery_Sales[[#This Row],[Order Month]],1)</f>
        <v>42979</v>
      </c>
      <c r="P6832" s="25" t="str">
        <f>TEXT(Grocery_Sales[[#This Row],[Edited/Cleaned Order Date]],"mmm")</f>
        <v>Sep</v>
      </c>
    </row>
    <row r="6833" spans="1:16" x14ac:dyDescent="0.35">
      <c r="A6833" t="s">
        <v>6952</v>
      </c>
      <c r="B6833" t="s">
        <v>182</v>
      </c>
      <c r="C6833" t="s">
        <v>32</v>
      </c>
      <c r="D6833" t="s">
        <v>33</v>
      </c>
      <c r="E6833" t="s">
        <v>88</v>
      </c>
      <c r="F6833" s="24">
        <v>42716</v>
      </c>
      <c r="G6833" t="s">
        <v>29</v>
      </c>
      <c r="H6833">
        <v>2303</v>
      </c>
      <c r="I6833">
        <v>0.27</v>
      </c>
      <c r="J6833">
        <v>529.69000000000005</v>
      </c>
      <c r="K6833" t="s">
        <v>17</v>
      </c>
      <c r="L6833" t="s">
        <v>10876</v>
      </c>
      <c r="M6833" t="s">
        <v>10876</v>
      </c>
      <c r="N6833" t="s">
        <v>10896</v>
      </c>
      <c r="O6833" s="59">
        <f>DATE(Grocery_Sales[[#This Row],[Order Year]],Grocery_Sales[[#This Row],[Order Month]],1)</f>
        <v>42705</v>
      </c>
      <c r="P6833" s="25" t="str">
        <f>TEXT(Grocery_Sales[[#This Row],[Edited/Cleaned Order Date]],"mmm")</f>
        <v>Dec</v>
      </c>
    </row>
    <row r="6834" spans="1:16" x14ac:dyDescent="0.35">
      <c r="A6834" t="s">
        <v>6953</v>
      </c>
      <c r="B6834" t="s">
        <v>151</v>
      </c>
      <c r="C6834" t="s">
        <v>13</v>
      </c>
      <c r="D6834" t="s">
        <v>14</v>
      </c>
      <c r="E6834" t="s">
        <v>143</v>
      </c>
      <c r="F6834" t="s">
        <v>10204</v>
      </c>
      <c r="G6834" t="s">
        <v>29</v>
      </c>
      <c r="H6834">
        <v>2026</v>
      </c>
      <c r="I6834">
        <v>0.12</v>
      </c>
      <c r="J6834">
        <v>810.4</v>
      </c>
      <c r="K6834" t="s">
        <v>17</v>
      </c>
      <c r="L6834" t="s">
        <v>10878</v>
      </c>
      <c r="M6834" t="s">
        <v>10904</v>
      </c>
      <c r="N6834" t="s">
        <v>10899</v>
      </c>
      <c r="O6834" s="59">
        <f>DATE(Grocery_Sales[[#This Row],[Order Year]],Grocery_Sales[[#This Row],[Order Month]],1)</f>
        <v>43313</v>
      </c>
      <c r="P6834" s="25" t="str">
        <f>TEXT(Grocery_Sales[[#This Row],[Edited/Cleaned Order Date]],"mmm")</f>
        <v>Aug</v>
      </c>
    </row>
    <row r="6835" spans="1:16" x14ac:dyDescent="0.35">
      <c r="A6835" t="s">
        <v>6954</v>
      </c>
      <c r="B6835" t="s">
        <v>137</v>
      </c>
      <c r="C6835" t="s">
        <v>63</v>
      </c>
      <c r="D6835" t="s">
        <v>87</v>
      </c>
      <c r="E6835" t="s">
        <v>140</v>
      </c>
      <c r="F6835" t="s">
        <v>10776</v>
      </c>
      <c r="G6835" t="s">
        <v>29</v>
      </c>
      <c r="H6835">
        <v>863</v>
      </c>
      <c r="I6835">
        <v>0.35</v>
      </c>
      <c r="J6835">
        <v>120.82</v>
      </c>
      <c r="K6835" t="s">
        <v>17</v>
      </c>
      <c r="L6835" t="s">
        <v>10892</v>
      </c>
      <c r="M6835" t="s">
        <v>10921</v>
      </c>
      <c r="N6835" t="s">
        <v>10907</v>
      </c>
      <c r="O6835" s="59">
        <f>DATE(Grocery_Sales[[#This Row],[Order Year]],Grocery_Sales[[#This Row],[Order Month]],1)</f>
        <v>42767</v>
      </c>
      <c r="P6835" s="25" t="str">
        <f>TEXT(Grocery_Sales[[#This Row],[Edited/Cleaned Order Date]],"mmm")</f>
        <v>Feb</v>
      </c>
    </row>
    <row r="6836" spans="1:16" x14ac:dyDescent="0.35">
      <c r="A6836" t="s">
        <v>6955</v>
      </c>
      <c r="B6836" t="s">
        <v>159</v>
      </c>
      <c r="C6836" t="s">
        <v>63</v>
      </c>
      <c r="D6836" t="s">
        <v>64</v>
      </c>
      <c r="E6836" t="s">
        <v>104</v>
      </c>
      <c r="F6836" s="24">
        <v>43072</v>
      </c>
      <c r="G6836" t="s">
        <v>29</v>
      </c>
      <c r="H6836">
        <v>931</v>
      </c>
      <c r="I6836">
        <v>0.25</v>
      </c>
      <c r="J6836">
        <v>65.17</v>
      </c>
      <c r="K6836" t="s">
        <v>17</v>
      </c>
      <c r="L6836" t="s">
        <v>10883</v>
      </c>
      <c r="M6836" t="s">
        <v>10876</v>
      </c>
      <c r="N6836" t="s">
        <v>10895</v>
      </c>
      <c r="O6836" s="59">
        <f>DATE(Grocery_Sales[[#This Row],[Order Year]],Grocery_Sales[[#This Row],[Order Month]],1)</f>
        <v>42795</v>
      </c>
      <c r="P6836" s="25" t="str">
        <f>TEXT(Grocery_Sales[[#This Row],[Edited/Cleaned Order Date]],"mmm")</f>
        <v>Mar</v>
      </c>
    </row>
    <row r="6837" spans="1:16" x14ac:dyDescent="0.35">
      <c r="A6837" t="s">
        <v>6956</v>
      </c>
      <c r="B6837" t="s">
        <v>193</v>
      </c>
      <c r="C6837" t="s">
        <v>32</v>
      </c>
      <c r="D6837" t="s">
        <v>97</v>
      </c>
      <c r="E6837" t="s">
        <v>15</v>
      </c>
      <c r="F6837" s="24">
        <v>43385</v>
      </c>
      <c r="G6837" t="s">
        <v>29</v>
      </c>
      <c r="H6837">
        <v>1435</v>
      </c>
      <c r="I6837">
        <v>0.12</v>
      </c>
      <c r="J6837">
        <v>373.1</v>
      </c>
      <c r="K6837" t="s">
        <v>17</v>
      </c>
      <c r="L6837" t="s">
        <v>10876</v>
      </c>
      <c r="M6837" t="s">
        <v>10874</v>
      </c>
      <c r="N6837" t="s">
        <v>10910</v>
      </c>
      <c r="O6837" s="59">
        <f>DATE(Grocery_Sales[[#This Row],[Order Year]],Grocery_Sales[[#This Row],[Order Month]],1)</f>
        <v>43435</v>
      </c>
      <c r="P6837" s="25" t="str">
        <f>TEXT(Grocery_Sales[[#This Row],[Edited/Cleaned Order Date]],"mmm")</f>
        <v>Dec</v>
      </c>
    </row>
    <row r="6838" spans="1:16" x14ac:dyDescent="0.35">
      <c r="A6838" t="s">
        <v>6957</v>
      </c>
      <c r="B6838" t="s">
        <v>40</v>
      </c>
      <c r="C6838" t="s">
        <v>13</v>
      </c>
      <c r="D6838" t="s">
        <v>79</v>
      </c>
      <c r="E6838" t="s">
        <v>72</v>
      </c>
      <c r="F6838" t="s">
        <v>10204</v>
      </c>
      <c r="G6838" t="s">
        <v>29</v>
      </c>
      <c r="H6838">
        <v>2147</v>
      </c>
      <c r="I6838">
        <v>0.18</v>
      </c>
      <c r="J6838">
        <v>772.92</v>
      </c>
      <c r="K6838" t="s">
        <v>17</v>
      </c>
      <c r="L6838" t="s">
        <v>10878</v>
      </c>
      <c r="M6838" t="s">
        <v>10904</v>
      </c>
      <c r="N6838" t="s">
        <v>10899</v>
      </c>
      <c r="O6838" s="59">
        <f>DATE(Grocery_Sales[[#This Row],[Order Year]],Grocery_Sales[[#This Row],[Order Month]],1)</f>
        <v>43313</v>
      </c>
      <c r="P6838" s="25" t="str">
        <f>TEXT(Grocery_Sales[[#This Row],[Edited/Cleaned Order Date]],"mmm")</f>
        <v>Aug</v>
      </c>
    </row>
    <row r="6839" spans="1:16" x14ac:dyDescent="0.35">
      <c r="A6839" t="s">
        <v>6958</v>
      </c>
      <c r="B6839" t="s">
        <v>90</v>
      </c>
      <c r="C6839" t="s">
        <v>26</v>
      </c>
      <c r="D6839" t="s">
        <v>37</v>
      </c>
      <c r="E6839" t="s">
        <v>65</v>
      </c>
      <c r="F6839" t="s">
        <v>10413</v>
      </c>
      <c r="G6839" t="s">
        <v>29</v>
      </c>
      <c r="H6839">
        <v>2163</v>
      </c>
      <c r="I6839">
        <v>0.3</v>
      </c>
      <c r="J6839">
        <v>475.86</v>
      </c>
      <c r="K6839" t="s">
        <v>17</v>
      </c>
      <c r="L6839" t="s">
        <v>10872</v>
      </c>
      <c r="M6839" t="s">
        <v>10906</v>
      </c>
      <c r="N6839" t="s">
        <v>10903</v>
      </c>
      <c r="O6839" s="59">
        <f>DATE(Grocery_Sales[[#This Row],[Order Year]],Grocery_Sales[[#This Row],[Order Month]],1)</f>
        <v>42309</v>
      </c>
      <c r="P6839" s="25" t="str">
        <f>TEXT(Grocery_Sales[[#This Row],[Edited/Cleaned Order Date]],"mmm")</f>
        <v>Nov</v>
      </c>
    </row>
    <row r="6840" spans="1:16" x14ac:dyDescent="0.35">
      <c r="A6840" t="s">
        <v>6959</v>
      </c>
      <c r="B6840" t="s">
        <v>62</v>
      </c>
      <c r="C6840" t="s">
        <v>13</v>
      </c>
      <c r="D6840" t="s">
        <v>79</v>
      </c>
      <c r="E6840" t="s">
        <v>84</v>
      </c>
      <c r="F6840" t="s">
        <v>10483</v>
      </c>
      <c r="G6840" t="s">
        <v>29</v>
      </c>
      <c r="H6840">
        <v>1767</v>
      </c>
      <c r="I6840">
        <v>0.2</v>
      </c>
      <c r="J6840">
        <v>318.06</v>
      </c>
      <c r="K6840" t="s">
        <v>17</v>
      </c>
      <c r="L6840" t="s">
        <v>10872</v>
      </c>
      <c r="M6840" t="s">
        <v>10906</v>
      </c>
      <c r="N6840" t="s">
        <v>10899</v>
      </c>
      <c r="O6840" s="59">
        <f>DATE(Grocery_Sales[[#This Row],[Order Year]],Grocery_Sales[[#This Row],[Order Month]],1)</f>
        <v>43405</v>
      </c>
      <c r="P6840" s="25" t="str">
        <f>TEXT(Grocery_Sales[[#This Row],[Edited/Cleaned Order Date]],"mmm")</f>
        <v>Nov</v>
      </c>
    </row>
    <row r="6841" spans="1:16" x14ac:dyDescent="0.35">
      <c r="A6841" t="s">
        <v>6960</v>
      </c>
      <c r="B6841" t="s">
        <v>12</v>
      </c>
      <c r="C6841" t="s">
        <v>20</v>
      </c>
      <c r="D6841" t="s">
        <v>91</v>
      </c>
      <c r="E6841" t="s">
        <v>128</v>
      </c>
      <c r="F6841" t="s">
        <v>10217</v>
      </c>
      <c r="G6841" t="s">
        <v>29</v>
      </c>
      <c r="H6841">
        <v>1325</v>
      </c>
      <c r="I6841">
        <v>0.3</v>
      </c>
      <c r="J6841">
        <v>106</v>
      </c>
      <c r="K6841" t="s">
        <v>17</v>
      </c>
      <c r="L6841" t="s">
        <v>10878</v>
      </c>
      <c r="M6841" t="s">
        <v>10921</v>
      </c>
      <c r="N6841" t="s">
        <v>10899</v>
      </c>
      <c r="O6841" s="59">
        <f>DATE(Grocery_Sales[[#This Row],[Order Year]],Grocery_Sales[[#This Row],[Order Month]],1)</f>
        <v>43313</v>
      </c>
      <c r="P6841" s="25" t="str">
        <f>TEXT(Grocery_Sales[[#This Row],[Edited/Cleaned Order Date]],"mmm")</f>
        <v>Aug</v>
      </c>
    </row>
    <row r="6842" spans="1:16" x14ac:dyDescent="0.35">
      <c r="A6842" t="s">
        <v>6961</v>
      </c>
      <c r="B6842" t="s">
        <v>53</v>
      </c>
      <c r="C6842" t="s">
        <v>58</v>
      </c>
      <c r="D6842" t="s">
        <v>112</v>
      </c>
      <c r="E6842" t="s">
        <v>43</v>
      </c>
      <c r="F6842" t="s">
        <v>10276</v>
      </c>
      <c r="G6842" t="s">
        <v>29</v>
      </c>
      <c r="H6842">
        <v>1675</v>
      </c>
      <c r="I6842">
        <v>0.21</v>
      </c>
      <c r="J6842">
        <v>569.5</v>
      </c>
      <c r="K6842" t="s">
        <v>17</v>
      </c>
      <c r="L6842" t="s">
        <v>10887</v>
      </c>
      <c r="M6842" t="s">
        <v>10912</v>
      </c>
      <c r="N6842" t="s">
        <v>10899</v>
      </c>
      <c r="O6842" s="59">
        <f>DATE(Grocery_Sales[[#This Row],[Order Year]],Grocery_Sales[[#This Row],[Order Month]],1)</f>
        <v>43160</v>
      </c>
      <c r="P6842" s="25" t="str">
        <f>TEXT(Grocery_Sales[[#This Row],[Edited/Cleaned Order Date]],"mmm")</f>
        <v>Mar</v>
      </c>
    </row>
    <row r="6843" spans="1:16" x14ac:dyDescent="0.35">
      <c r="A6843" t="s">
        <v>6962</v>
      </c>
      <c r="B6843" t="s">
        <v>74</v>
      </c>
      <c r="C6843" t="s">
        <v>13</v>
      </c>
      <c r="D6843" t="s">
        <v>79</v>
      </c>
      <c r="E6843" t="s">
        <v>104</v>
      </c>
      <c r="F6843" s="24">
        <v>43379</v>
      </c>
      <c r="G6843" t="s">
        <v>29</v>
      </c>
      <c r="H6843">
        <v>1335</v>
      </c>
      <c r="I6843">
        <v>0.19</v>
      </c>
      <c r="J6843">
        <v>480.6</v>
      </c>
      <c r="K6843" t="s">
        <v>17</v>
      </c>
      <c r="L6843" t="s">
        <v>10873</v>
      </c>
      <c r="M6843" t="s">
        <v>10874</v>
      </c>
      <c r="N6843" t="s">
        <v>10910</v>
      </c>
      <c r="O6843" s="59">
        <f>DATE(Grocery_Sales[[#This Row],[Order Year]],Grocery_Sales[[#This Row],[Order Month]],1)</f>
        <v>43252</v>
      </c>
      <c r="P6843" s="25" t="str">
        <f>TEXT(Grocery_Sales[[#This Row],[Edited/Cleaned Order Date]],"mmm")</f>
        <v>Jun</v>
      </c>
    </row>
    <row r="6844" spans="1:16" x14ac:dyDescent="0.35">
      <c r="A6844" t="s">
        <v>6963</v>
      </c>
      <c r="B6844" t="s">
        <v>90</v>
      </c>
      <c r="C6844" t="s">
        <v>63</v>
      </c>
      <c r="D6844" t="s">
        <v>87</v>
      </c>
      <c r="E6844" t="s">
        <v>88</v>
      </c>
      <c r="F6844" s="24">
        <v>42253</v>
      </c>
      <c r="G6844" t="s">
        <v>29</v>
      </c>
      <c r="H6844">
        <v>1813</v>
      </c>
      <c r="I6844">
        <v>0.28000000000000003</v>
      </c>
      <c r="J6844">
        <v>290.08</v>
      </c>
      <c r="K6844" t="s">
        <v>17</v>
      </c>
      <c r="L6844" t="s">
        <v>10873</v>
      </c>
      <c r="M6844" t="s">
        <v>10882</v>
      </c>
      <c r="N6844" t="s">
        <v>10897</v>
      </c>
      <c r="O6844" s="59">
        <f>DATE(Grocery_Sales[[#This Row],[Order Year]],Grocery_Sales[[#This Row],[Order Month]],1)</f>
        <v>42156</v>
      </c>
      <c r="P6844" s="25" t="str">
        <f>TEXT(Grocery_Sales[[#This Row],[Edited/Cleaned Order Date]],"mmm")</f>
        <v>Jun</v>
      </c>
    </row>
    <row r="6845" spans="1:16" x14ac:dyDescent="0.35">
      <c r="A6845" t="s">
        <v>6964</v>
      </c>
      <c r="B6845" t="s">
        <v>151</v>
      </c>
      <c r="C6845" t="s">
        <v>32</v>
      </c>
      <c r="D6845" t="s">
        <v>46</v>
      </c>
      <c r="E6845" t="s">
        <v>84</v>
      </c>
      <c r="F6845" t="s">
        <v>10346</v>
      </c>
      <c r="G6845" t="s">
        <v>29</v>
      </c>
      <c r="H6845">
        <v>1665</v>
      </c>
      <c r="I6845">
        <v>0.22</v>
      </c>
      <c r="J6845">
        <v>149.85</v>
      </c>
      <c r="K6845" t="s">
        <v>17</v>
      </c>
      <c r="L6845" t="s">
        <v>10872</v>
      </c>
      <c r="M6845" t="s">
        <v>10912</v>
      </c>
      <c r="N6845" t="s">
        <v>10903</v>
      </c>
      <c r="O6845" s="59">
        <f>DATE(Grocery_Sales[[#This Row],[Order Year]],Grocery_Sales[[#This Row],[Order Month]],1)</f>
        <v>42309</v>
      </c>
      <c r="P6845" s="25" t="str">
        <f>TEXT(Grocery_Sales[[#This Row],[Edited/Cleaned Order Date]],"mmm")</f>
        <v>Nov</v>
      </c>
    </row>
    <row r="6846" spans="1:16" x14ac:dyDescent="0.35">
      <c r="A6846" t="s">
        <v>6965</v>
      </c>
      <c r="B6846" t="s">
        <v>137</v>
      </c>
      <c r="C6846" t="s">
        <v>26</v>
      </c>
      <c r="D6846" t="s">
        <v>94</v>
      </c>
      <c r="E6846" t="s">
        <v>43</v>
      </c>
      <c r="F6846" t="s">
        <v>10658</v>
      </c>
      <c r="G6846" t="s">
        <v>29</v>
      </c>
      <c r="H6846">
        <v>608</v>
      </c>
      <c r="I6846">
        <v>0.18</v>
      </c>
      <c r="J6846">
        <v>60.8</v>
      </c>
      <c r="K6846" t="s">
        <v>17</v>
      </c>
      <c r="L6846" t="s">
        <v>10878</v>
      </c>
      <c r="M6846" t="s">
        <v>10918</v>
      </c>
      <c r="N6846" t="s">
        <v>10899</v>
      </c>
      <c r="O6846" s="59">
        <f>DATE(Grocery_Sales[[#This Row],[Order Year]],Grocery_Sales[[#This Row],[Order Month]],1)</f>
        <v>43313</v>
      </c>
      <c r="P6846" s="25" t="str">
        <f>TEXT(Grocery_Sales[[#This Row],[Edited/Cleaned Order Date]],"mmm")</f>
        <v>Aug</v>
      </c>
    </row>
    <row r="6847" spans="1:16" x14ac:dyDescent="0.35">
      <c r="A6847" t="s">
        <v>6966</v>
      </c>
      <c r="B6847" t="s">
        <v>111</v>
      </c>
      <c r="C6847" t="s">
        <v>26</v>
      </c>
      <c r="D6847" t="s">
        <v>37</v>
      </c>
      <c r="E6847" t="s">
        <v>84</v>
      </c>
      <c r="F6847" s="24">
        <v>43164</v>
      </c>
      <c r="G6847" t="s">
        <v>29</v>
      </c>
      <c r="H6847">
        <v>1695</v>
      </c>
      <c r="I6847">
        <v>0.3</v>
      </c>
      <c r="J6847">
        <v>355.95</v>
      </c>
      <c r="K6847" t="s">
        <v>17</v>
      </c>
      <c r="L6847" t="s">
        <v>10888</v>
      </c>
      <c r="M6847" t="s">
        <v>10883</v>
      </c>
      <c r="N6847" t="s">
        <v>10910</v>
      </c>
      <c r="O6847" s="59">
        <f>DATE(Grocery_Sales[[#This Row],[Order Year]],Grocery_Sales[[#This Row],[Order Month]],1)</f>
        <v>43221</v>
      </c>
      <c r="P6847" s="25" t="str">
        <f>TEXT(Grocery_Sales[[#This Row],[Edited/Cleaned Order Date]],"mmm")</f>
        <v>May</v>
      </c>
    </row>
    <row r="6848" spans="1:16" x14ac:dyDescent="0.35">
      <c r="A6848" t="s">
        <v>6967</v>
      </c>
      <c r="B6848" t="s">
        <v>108</v>
      </c>
      <c r="C6848" t="s">
        <v>20</v>
      </c>
      <c r="D6848" t="s">
        <v>21</v>
      </c>
      <c r="E6848" t="s">
        <v>128</v>
      </c>
      <c r="F6848" t="s">
        <v>10123</v>
      </c>
      <c r="G6848" t="s">
        <v>29</v>
      </c>
      <c r="H6848">
        <v>1187</v>
      </c>
      <c r="I6848">
        <v>0.23</v>
      </c>
      <c r="J6848">
        <v>71.22</v>
      </c>
      <c r="K6848" t="s">
        <v>17</v>
      </c>
      <c r="L6848" t="s">
        <v>10874</v>
      </c>
      <c r="M6848" t="s">
        <v>10909</v>
      </c>
      <c r="N6848" t="s">
        <v>10899</v>
      </c>
      <c r="O6848" s="59">
        <f>DATE(Grocery_Sales[[#This Row],[Order Year]],Grocery_Sales[[#This Row],[Order Month]],1)</f>
        <v>43374</v>
      </c>
      <c r="P6848" s="25" t="str">
        <f>TEXT(Grocery_Sales[[#This Row],[Edited/Cleaned Order Date]],"mmm")</f>
        <v>Oct</v>
      </c>
    </row>
    <row r="6849" spans="1:16" x14ac:dyDescent="0.35">
      <c r="A6849" t="s">
        <v>6968</v>
      </c>
      <c r="B6849" t="s">
        <v>42</v>
      </c>
      <c r="C6849" t="s">
        <v>26</v>
      </c>
      <c r="D6849" t="s">
        <v>94</v>
      </c>
      <c r="E6849" t="s">
        <v>166</v>
      </c>
      <c r="F6849" t="s">
        <v>10169</v>
      </c>
      <c r="G6849" t="s">
        <v>29</v>
      </c>
      <c r="H6849">
        <v>769</v>
      </c>
      <c r="I6849">
        <v>0.16</v>
      </c>
      <c r="J6849">
        <v>153.80000000000001</v>
      </c>
      <c r="K6849" t="s">
        <v>17</v>
      </c>
      <c r="L6849" t="s">
        <v>10874</v>
      </c>
      <c r="M6849" t="s">
        <v>10918</v>
      </c>
      <c r="N6849" t="s">
        <v>10901</v>
      </c>
      <c r="O6849" s="59">
        <f>DATE(Grocery_Sales[[#This Row],[Order Year]],Grocery_Sales[[#This Row],[Order Month]],1)</f>
        <v>42644</v>
      </c>
      <c r="P6849" s="25" t="str">
        <f>TEXT(Grocery_Sales[[#This Row],[Edited/Cleaned Order Date]],"mmm")</f>
        <v>Oct</v>
      </c>
    </row>
    <row r="6850" spans="1:16" x14ac:dyDescent="0.35">
      <c r="A6850" t="s">
        <v>6969</v>
      </c>
      <c r="B6850" t="s">
        <v>125</v>
      </c>
      <c r="C6850" t="s">
        <v>13</v>
      </c>
      <c r="D6850" t="s">
        <v>14</v>
      </c>
      <c r="E6850" t="s">
        <v>123</v>
      </c>
      <c r="F6850" t="s">
        <v>10784</v>
      </c>
      <c r="G6850" t="s">
        <v>29</v>
      </c>
      <c r="H6850">
        <v>617</v>
      </c>
      <c r="I6850">
        <v>0.3</v>
      </c>
      <c r="J6850">
        <v>67.87</v>
      </c>
      <c r="K6850" t="s">
        <v>17</v>
      </c>
      <c r="L6850" t="s">
        <v>10884</v>
      </c>
      <c r="M6850" t="s">
        <v>10906</v>
      </c>
      <c r="N6850" t="s">
        <v>10903</v>
      </c>
      <c r="O6850" s="59">
        <f>DATE(Grocery_Sales[[#This Row],[Order Year]],Grocery_Sales[[#This Row],[Order Month]],1)</f>
        <v>42156</v>
      </c>
      <c r="P6850" s="25" t="str">
        <f>TEXT(Grocery_Sales[[#This Row],[Edited/Cleaned Order Date]],"mmm")</f>
        <v>Jun</v>
      </c>
    </row>
    <row r="6851" spans="1:16" x14ac:dyDescent="0.35">
      <c r="A6851" t="s">
        <v>6970</v>
      </c>
      <c r="B6851" t="s">
        <v>162</v>
      </c>
      <c r="C6851" t="s">
        <v>58</v>
      </c>
      <c r="D6851" t="s">
        <v>112</v>
      </c>
      <c r="E6851" t="s">
        <v>22</v>
      </c>
      <c r="F6851" t="s">
        <v>10631</v>
      </c>
      <c r="G6851" t="s">
        <v>29</v>
      </c>
      <c r="H6851">
        <v>2313</v>
      </c>
      <c r="I6851">
        <v>0.23</v>
      </c>
      <c r="J6851">
        <v>763.29</v>
      </c>
      <c r="K6851" t="s">
        <v>17</v>
      </c>
      <c r="L6851" t="s">
        <v>10874</v>
      </c>
      <c r="M6851" t="s">
        <v>10909</v>
      </c>
      <c r="N6851" t="s">
        <v>10903</v>
      </c>
      <c r="O6851" s="59">
        <f>DATE(Grocery_Sales[[#This Row],[Order Year]],Grocery_Sales[[#This Row],[Order Month]],1)</f>
        <v>42278</v>
      </c>
      <c r="P6851" s="25" t="str">
        <f>TEXT(Grocery_Sales[[#This Row],[Edited/Cleaned Order Date]],"mmm")</f>
        <v>Oct</v>
      </c>
    </row>
    <row r="6852" spans="1:16" x14ac:dyDescent="0.35">
      <c r="A6852" t="s">
        <v>6971</v>
      </c>
      <c r="B6852" t="s">
        <v>159</v>
      </c>
      <c r="C6852" t="s">
        <v>49</v>
      </c>
      <c r="D6852" t="s">
        <v>205</v>
      </c>
      <c r="E6852" t="s">
        <v>51</v>
      </c>
      <c r="F6852" s="24">
        <v>42836</v>
      </c>
      <c r="G6852" t="s">
        <v>29</v>
      </c>
      <c r="H6852">
        <v>1449</v>
      </c>
      <c r="I6852">
        <v>0.16</v>
      </c>
      <c r="J6852">
        <v>72.45</v>
      </c>
      <c r="K6852" t="s">
        <v>17</v>
      </c>
      <c r="L6852" t="s">
        <v>10872</v>
      </c>
      <c r="M6852" t="s">
        <v>10875</v>
      </c>
      <c r="N6852" t="s">
        <v>10895</v>
      </c>
      <c r="O6852" s="59">
        <f>DATE(Grocery_Sales[[#This Row],[Order Year]],Grocery_Sales[[#This Row],[Order Month]],1)</f>
        <v>43040</v>
      </c>
      <c r="P6852" s="25" t="str">
        <f>TEXT(Grocery_Sales[[#This Row],[Edited/Cleaned Order Date]],"mmm")</f>
        <v>Nov</v>
      </c>
    </row>
    <row r="6853" spans="1:16" x14ac:dyDescent="0.35">
      <c r="A6853" t="s">
        <v>6972</v>
      </c>
      <c r="B6853" t="s">
        <v>169</v>
      </c>
      <c r="C6853" t="s">
        <v>26</v>
      </c>
      <c r="D6853" t="s">
        <v>201</v>
      </c>
      <c r="E6853" t="s">
        <v>128</v>
      </c>
      <c r="F6853" s="24">
        <v>43011</v>
      </c>
      <c r="G6853" t="s">
        <v>29</v>
      </c>
      <c r="H6853">
        <v>1865</v>
      </c>
      <c r="I6853">
        <v>0.33</v>
      </c>
      <c r="J6853">
        <v>149.19999999999999</v>
      </c>
      <c r="K6853" t="s">
        <v>17</v>
      </c>
      <c r="L6853" t="s">
        <v>10883</v>
      </c>
      <c r="M6853" t="s">
        <v>10874</v>
      </c>
      <c r="N6853" t="s">
        <v>10895</v>
      </c>
      <c r="O6853" s="59">
        <f>DATE(Grocery_Sales[[#This Row],[Order Year]],Grocery_Sales[[#This Row],[Order Month]],1)</f>
        <v>42795</v>
      </c>
      <c r="P6853" s="25" t="str">
        <f>TEXT(Grocery_Sales[[#This Row],[Edited/Cleaned Order Date]],"mmm")</f>
        <v>Mar</v>
      </c>
    </row>
    <row r="6854" spans="1:16" x14ac:dyDescent="0.35">
      <c r="A6854" t="s">
        <v>6973</v>
      </c>
      <c r="B6854" t="s">
        <v>162</v>
      </c>
      <c r="C6854" t="s">
        <v>49</v>
      </c>
      <c r="D6854" t="s">
        <v>205</v>
      </c>
      <c r="E6854" t="s">
        <v>140</v>
      </c>
      <c r="F6854" s="24">
        <v>42096</v>
      </c>
      <c r="G6854" t="s">
        <v>29</v>
      </c>
      <c r="H6854">
        <v>512</v>
      </c>
      <c r="I6854">
        <v>0.27</v>
      </c>
      <c r="J6854">
        <v>220.16</v>
      </c>
      <c r="K6854" t="s">
        <v>17</v>
      </c>
      <c r="L6854" t="s">
        <v>10886</v>
      </c>
      <c r="M6854" t="s">
        <v>10875</v>
      </c>
      <c r="N6854" t="s">
        <v>10897</v>
      </c>
      <c r="O6854" s="59">
        <f>DATE(Grocery_Sales[[#This Row],[Order Year]],Grocery_Sales[[#This Row],[Order Month]],1)</f>
        <v>42036</v>
      </c>
      <c r="P6854" s="25" t="str">
        <f>TEXT(Grocery_Sales[[#This Row],[Edited/Cleaned Order Date]],"mmm")</f>
        <v>Feb</v>
      </c>
    </row>
    <row r="6855" spans="1:16" x14ac:dyDescent="0.35">
      <c r="A6855" t="s">
        <v>6974</v>
      </c>
      <c r="B6855" t="s">
        <v>74</v>
      </c>
      <c r="C6855" t="s">
        <v>49</v>
      </c>
      <c r="D6855" t="s">
        <v>50</v>
      </c>
      <c r="E6855" t="s">
        <v>72</v>
      </c>
      <c r="F6855" t="s">
        <v>10204</v>
      </c>
      <c r="G6855" t="s">
        <v>29</v>
      </c>
      <c r="H6855">
        <v>2389</v>
      </c>
      <c r="I6855">
        <v>0.35</v>
      </c>
      <c r="J6855">
        <v>430.02</v>
      </c>
      <c r="K6855" t="s">
        <v>17</v>
      </c>
      <c r="L6855" t="s">
        <v>10878</v>
      </c>
      <c r="M6855" t="s">
        <v>10904</v>
      </c>
      <c r="N6855" t="s">
        <v>10899</v>
      </c>
      <c r="O6855" s="59">
        <f>DATE(Grocery_Sales[[#This Row],[Order Year]],Grocery_Sales[[#This Row],[Order Month]],1)</f>
        <v>43313</v>
      </c>
      <c r="P6855" s="25" t="str">
        <f>TEXT(Grocery_Sales[[#This Row],[Edited/Cleaned Order Date]],"mmm")</f>
        <v>Aug</v>
      </c>
    </row>
    <row r="6856" spans="1:16" x14ac:dyDescent="0.35">
      <c r="A6856" t="s">
        <v>6975</v>
      </c>
      <c r="B6856" t="s">
        <v>25</v>
      </c>
      <c r="C6856" t="s">
        <v>58</v>
      </c>
      <c r="D6856" t="s">
        <v>68</v>
      </c>
      <c r="E6856" t="s">
        <v>88</v>
      </c>
      <c r="F6856" s="24">
        <v>42159</v>
      </c>
      <c r="G6856" t="s">
        <v>29</v>
      </c>
      <c r="H6856">
        <v>1468</v>
      </c>
      <c r="I6856">
        <v>0.11</v>
      </c>
      <c r="J6856">
        <v>205.52</v>
      </c>
      <c r="K6856" t="s">
        <v>17</v>
      </c>
      <c r="L6856" t="s">
        <v>10875</v>
      </c>
      <c r="M6856" t="s">
        <v>10873</v>
      </c>
      <c r="N6856" t="s">
        <v>10897</v>
      </c>
      <c r="O6856" s="59">
        <f>DATE(Grocery_Sales[[#This Row],[Order Year]],Grocery_Sales[[#This Row],[Order Month]],1)</f>
        <v>42095</v>
      </c>
      <c r="P6856" s="25" t="str">
        <f>TEXT(Grocery_Sales[[#This Row],[Edited/Cleaned Order Date]],"mmm")</f>
        <v>Apr</v>
      </c>
    </row>
    <row r="6857" spans="1:16" x14ac:dyDescent="0.35">
      <c r="A6857" t="s">
        <v>6976</v>
      </c>
      <c r="B6857" t="s">
        <v>67</v>
      </c>
      <c r="C6857" t="s">
        <v>63</v>
      </c>
      <c r="D6857" t="s">
        <v>75</v>
      </c>
      <c r="E6857" t="s">
        <v>123</v>
      </c>
      <c r="F6857" s="24">
        <v>42774</v>
      </c>
      <c r="G6857" t="s">
        <v>29</v>
      </c>
      <c r="H6857">
        <v>812</v>
      </c>
      <c r="I6857">
        <v>0.13</v>
      </c>
      <c r="J6857">
        <v>251.72</v>
      </c>
      <c r="K6857" t="s">
        <v>17</v>
      </c>
      <c r="L6857" t="s">
        <v>10889</v>
      </c>
      <c r="M6857" t="s">
        <v>10886</v>
      </c>
      <c r="N6857" t="s">
        <v>10895</v>
      </c>
      <c r="O6857" s="59">
        <f>DATE(Grocery_Sales[[#This Row],[Order Year]],Grocery_Sales[[#This Row],[Order Month]],1)</f>
        <v>42948</v>
      </c>
      <c r="P6857" s="25" t="str">
        <f>TEXT(Grocery_Sales[[#This Row],[Edited/Cleaned Order Date]],"mmm")</f>
        <v>Aug</v>
      </c>
    </row>
    <row r="6858" spans="1:16" x14ac:dyDescent="0.35">
      <c r="A6858" t="s">
        <v>6977</v>
      </c>
      <c r="B6858" t="s">
        <v>162</v>
      </c>
      <c r="C6858" t="s">
        <v>58</v>
      </c>
      <c r="D6858" t="s">
        <v>112</v>
      </c>
      <c r="E6858" t="s">
        <v>166</v>
      </c>
      <c r="F6858" t="s">
        <v>10569</v>
      </c>
      <c r="G6858" t="s">
        <v>29</v>
      </c>
      <c r="H6858">
        <v>2377</v>
      </c>
      <c r="I6858">
        <v>0.2</v>
      </c>
      <c r="J6858">
        <v>237.7</v>
      </c>
      <c r="K6858" t="s">
        <v>17</v>
      </c>
      <c r="L6858" t="s">
        <v>10878</v>
      </c>
      <c r="M6858" t="s">
        <v>10920</v>
      </c>
      <c r="N6858" t="s">
        <v>10903</v>
      </c>
      <c r="O6858" s="59">
        <f>DATE(Grocery_Sales[[#This Row],[Order Year]],Grocery_Sales[[#This Row],[Order Month]],1)</f>
        <v>42217</v>
      </c>
      <c r="P6858" s="25" t="str">
        <f>TEXT(Grocery_Sales[[#This Row],[Edited/Cleaned Order Date]],"mmm")</f>
        <v>Aug</v>
      </c>
    </row>
    <row r="6859" spans="1:16" x14ac:dyDescent="0.35">
      <c r="A6859" t="s">
        <v>6978</v>
      </c>
      <c r="B6859" t="s">
        <v>114</v>
      </c>
      <c r="C6859" t="s">
        <v>13</v>
      </c>
      <c r="D6859" t="s">
        <v>14</v>
      </c>
      <c r="E6859" t="s">
        <v>104</v>
      </c>
      <c r="F6859" t="s">
        <v>10546</v>
      </c>
      <c r="G6859" t="s">
        <v>29</v>
      </c>
      <c r="H6859">
        <v>1392</v>
      </c>
      <c r="I6859">
        <v>0.25</v>
      </c>
      <c r="J6859">
        <v>459.36</v>
      </c>
      <c r="K6859" t="s">
        <v>17</v>
      </c>
      <c r="L6859" t="s">
        <v>10876</v>
      </c>
      <c r="M6859" t="s">
        <v>10915</v>
      </c>
      <c r="N6859" t="s">
        <v>10901</v>
      </c>
      <c r="O6859" s="59">
        <f>DATE(Grocery_Sales[[#This Row],[Order Year]],Grocery_Sales[[#This Row],[Order Month]],1)</f>
        <v>42705</v>
      </c>
      <c r="P6859" s="25" t="str">
        <f>TEXT(Grocery_Sales[[#This Row],[Edited/Cleaned Order Date]],"mmm")</f>
        <v>Dec</v>
      </c>
    </row>
    <row r="6860" spans="1:16" x14ac:dyDescent="0.35">
      <c r="A6860" t="s">
        <v>6979</v>
      </c>
      <c r="B6860" t="s">
        <v>102</v>
      </c>
      <c r="C6860" t="s">
        <v>32</v>
      </c>
      <c r="D6860" t="s">
        <v>46</v>
      </c>
      <c r="E6860" t="s">
        <v>47</v>
      </c>
      <c r="F6860" t="s">
        <v>10529</v>
      </c>
      <c r="G6860" t="s">
        <v>29</v>
      </c>
      <c r="H6860">
        <v>561</v>
      </c>
      <c r="I6860">
        <v>0.34</v>
      </c>
      <c r="J6860">
        <v>39.270000000000003</v>
      </c>
      <c r="K6860" t="s">
        <v>17</v>
      </c>
      <c r="L6860" t="s">
        <v>10878</v>
      </c>
      <c r="M6860" t="s">
        <v>10909</v>
      </c>
      <c r="N6860" t="s">
        <v>10903</v>
      </c>
      <c r="O6860" s="59">
        <f>DATE(Grocery_Sales[[#This Row],[Order Year]],Grocery_Sales[[#This Row],[Order Month]],1)</f>
        <v>42217</v>
      </c>
      <c r="P6860" s="25" t="str">
        <f>TEXT(Grocery_Sales[[#This Row],[Edited/Cleaned Order Date]],"mmm")</f>
        <v>Aug</v>
      </c>
    </row>
    <row r="6861" spans="1:16" x14ac:dyDescent="0.35">
      <c r="A6861" t="s">
        <v>6980</v>
      </c>
      <c r="B6861" t="s">
        <v>125</v>
      </c>
      <c r="C6861" t="s">
        <v>20</v>
      </c>
      <c r="D6861" t="s">
        <v>91</v>
      </c>
      <c r="E6861" t="s">
        <v>149</v>
      </c>
      <c r="F6861" t="s">
        <v>10169</v>
      </c>
      <c r="G6861" t="s">
        <v>29</v>
      </c>
      <c r="H6861">
        <v>686</v>
      </c>
      <c r="I6861">
        <v>0.19</v>
      </c>
      <c r="J6861">
        <v>253.82</v>
      </c>
      <c r="K6861" t="s">
        <v>17</v>
      </c>
      <c r="L6861" t="s">
        <v>10874</v>
      </c>
      <c r="M6861" t="s">
        <v>10918</v>
      </c>
      <c r="N6861" t="s">
        <v>10901</v>
      </c>
      <c r="O6861" s="59">
        <f>DATE(Grocery_Sales[[#This Row],[Order Year]],Grocery_Sales[[#This Row],[Order Month]],1)</f>
        <v>42644</v>
      </c>
      <c r="P6861" s="25" t="str">
        <f>TEXT(Grocery_Sales[[#This Row],[Edited/Cleaned Order Date]],"mmm")</f>
        <v>Oct</v>
      </c>
    </row>
    <row r="6862" spans="1:16" x14ac:dyDescent="0.35">
      <c r="A6862" t="s">
        <v>6981</v>
      </c>
      <c r="B6862" t="s">
        <v>83</v>
      </c>
      <c r="C6862" t="s">
        <v>58</v>
      </c>
      <c r="D6862" t="s">
        <v>68</v>
      </c>
      <c r="E6862" t="s">
        <v>22</v>
      </c>
      <c r="F6862" s="24">
        <v>43108</v>
      </c>
      <c r="G6862" t="s">
        <v>29</v>
      </c>
      <c r="H6862">
        <v>732</v>
      </c>
      <c r="I6862">
        <v>0.35</v>
      </c>
      <c r="J6862">
        <v>131.76</v>
      </c>
      <c r="K6862" t="s">
        <v>17</v>
      </c>
      <c r="L6862" t="s">
        <v>10889</v>
      </c>
      <c r="M6862" t="s">
        <v>10891</v>
      </c>
      <c r="N6862" t="s">
        <v>10910</v>
      </c>
      <c r="O6862" s="59">
        <f>DATE(Grocery_Sales[[#This Row],[Order Year]],Grocery_Sales[[#This Row],[Order Month]],1)</f>
        <v>43313</v>
      </c>
      <c r="P6862" s="25" t="str">
        <f>TEXT(Grocery_Sales[[#This Row],[Edited/Cleaned Order Date]],"mmm")</f>
        <v>Aug</v>
      </c>
    </row>
    <row r="6863" spans="1:16" x14ac:dyDescent="0.35">
      <c r="A6863" t="s">
        <v>6982</v>
      </c>
      <c r="B6863" t="s">
        <v>122</v>
      </c>
      <c r="C6863" t="s">
        <v>58</v>
      </c>
      <c r="D6863" t="s">
        <v>59</v>
      </c>
      <c r="E6863" t="s">
        <v>166</v>
      </c>
      <c r="F6863" t="s">
        <v>10677</v>
      </c>
      <c r="G6863" t="s">
        <v>29</v>
      </c>
      <c r="H6863">
        <v>1662</v>
      </c>
      <c r="I6863">
        <v>0.23</v>
      </c>
      <c r="J6863">
        <v>199.44</v>
      </c>
      <c r="K6863" t="s">
        <v>17</v>
      </c>
      <c r="L6863" t="s">
        <v>10876</v>
      </c>
      <c r="M6863" t="s">
        <v>10905</v>
      </c>
      <c r="N6863" t="s">
        <v>10899</v>
      </c>
      <c r="O6863" s="59">
        <f>DATE(Grocery_Sales[[#This Row],[Order Year]],Grocery_Sales[[#This Row],[Order Month]],1)</f>
        <v>43435</v>
      </c>
      <c r="P6863" s="25" t="str">
        <f>TEXT(Grocery_Sales[[#This Row],[Edited/Cleaned Order Date]],"mmm")</f>
        <v>Dec</v>
      </c>
    </row>
    <row r="6864" spans="1:16" x14ac:dyDescent="0.35">
      <c r="A6864" t="s">
        <v>6983</v>
      </c>
      <c r="B6864" t="s">
        <v>135</v>
      </c>
      <c r="C6864" t="s">
        <v>32</v>
      </c>
      <c r="D6864" t="s">
        <v>97</v>
      </c>
      <c r="E6864" t="s">
        <v>60</v>
      </c>
      <c r="F6864" t="s">
        <v>10629</v>
      </c>
      <c r="G6864" t="s">
        <v>29</v>
      </c>
      <c r="H6864">
        <v>2375</v>
      </c>
      <c r="I6864">
        <v>0.31</v>
      </c>
      <c r="J6864">
        <v>498.75</v>
      </c>
      <c r="K6864" t="s">
        <v>17</v>
      </c>
      <c r="L6864" t="s">
        <v>10880</v>
      </c>
      <c r="M6864" t="s">
        <v>10908</v>
      </c>
      <c r="N6864" t="s">
        <v>10899</v>
      </c>
      <c r="O6864" s="59">
        <f>DATE(Grocery_Sales[[#This Row],[Order Year]],Grocery_Sales[[#This Row],[Order Month]],1)</f>
        <v>43344</v>
      </c>
      <c r="P6864" s="25" t="str">
        <f>TEXT(Grocery_Sales[[#This Row],[Edited/Cleaned Order Date]],"mmm")</f>
        <v>Sep</v>
      </c>
    </row>
    <row r="6865" spans="1:16" x14ac:dyDescent="0.35">
      <c r="A6865" t="s">
        <v>6984</v>
      </c>
      <c r="B6865" t="s">
        <v>62</v>
      </c>
      <c r="C6865" t="s">
        <v>32</v>
      </c>
      <c r="D6865" t="s">
        <v>46</v>
      </c>
      <c r="E6865" t="s">
        <v>43</v>
      </c>
      <c r="F6865" t="s">
        <v>10546</v>
      </c>
      <c r="G6865" t="s">
        <v>29</v>
      </c>
      <c r="H6865">
        <v>1899</v>
      </c>
      <c r="I6865">
        <v>0.27</v>
      </c>
      <c r="J6865">
        <v>322.83</v>
      </c>
      <c r="K6865" t="s">
        <v>17</v>
      </c>
      <c r="L6865" t="s">
        <v>10876</v>
      </c>
      <c r="M6865" t="s">
        <v>10915</v>
      </c>
      <c r="N6865" t="s">
        <v>10901</v>
      </c>
      <c r="O6865" s="59">
        <f>DATE(Grocery_Sales[[#This Row],[Order Year]],Grocery_Sales[[#This Row],[Order Month]],1)</f>
        <v>42705</v>
      </c>
      <c r="P6865" s="25" t="str">
        <f>TEXT(Grocery_Sales[[#This Row],[Edited/Cleaned Order Date]],"mmm")</f>
        <v>Dec</v>
      </c>
    </row>
    <row r="6866" spans="1:16" x14ac:dyDescent="0.35">
      <c r="A6866" t="s">
        <v>6985</v>
      </c>
      <c r="B6866" t="s">
        <v>182</v>
      </c>
      <c r="C6866" t="s">
        <v>49</v>
      </c>
      <c r="D6866" t="s">
        <v>205</v>
      </c>
      <c r="E6866" t="s">
        <v>65</v>
      </c>
      <c r="F6866" s="24">
        <v>42833</v>
      </c>
      <c r="G6866" t="s">
        <v>29</v>
      </c>
      <c r="H6866">
        <v>1644</v>
      </c>
      <c r="I6866">
        <v>0.12</v>
      </c>
      <c r="J6866">
        <v>131.52000000000001</v>
      </c>
      <c r="K6866" t="s">
        <v>17</v>
      </c>
      <c r="L6866" t="s">
        <v>10889</v>
      </c>
      <c r="M6866" t="s">
        <v>10875</v>
      </c>
      <c r="N6866" t="s">
        <v>10895</v>
      </c>
      <c r="O6866" s="59">
        <f>DATE(Grocery_Sales[[#This Row],[Order Year]],Grocery_Sales[[#This Row],[Order Month]],1)</f>
        <v>42948</v>
      </c>
      <c r="P6866" s="25" t="str">
        <f>TEXT(Grocery_Sales[[#This Row],[Edited/Cleaned Order Date]],"mmm")</f>
        <v>Aug</v>
      </c>
    </row>
    <row r="6867" spans="1:16" x14ac:dyDescent="0.35">
      <c r="A6867" t="s">
        <v>6986</v>
      </c>
      <c r="B6867" t="s">
        <v>67</v>
      </c>
      <c r="C6867" t="s">
        <v>20</v>
      </c>
      <c r="D6867" t="s">
        <v>21</v>
      </c>
      <c r="E6867" t="s">
        <v>140</v>
      </c>
      <c r="F6867" s="24">
        <v>42833</v>
      </c>
      <c r="G6867" t="s">
        <v>29</v>
      </c>
      <c r="H6867">
        <v>1419</v>
      </c>
      <c r="I6867">
        <v>0.21</v>
      </c>
      <c r="J6867">
        <v>340.56</v>
      </c>
      <c r="K6867" t="s">
        <v>17</v>
      </c>
      <c r="L6867" t="s">
        <v>10889</v>
      </c>
      <c r="M6867" t="s">
        <v>10875</v>
      </c>
      <c r="N6867" t="s">
        <v>10895</v>
      </c>
      <c r="O6867" s="59">
        <f>DATE(Grocery_Sales[[#This Row],[Order Year]],Grocery_Sales[[#This Row],[Order Month]],1)</f>
        <v>42948</v>
      </c>
      <c r="P6867" s="25" t="str">
        <f>TEXT(Grocery_Sales[[#This Row],[Edited/Cleaned Order Date]],"mmm")</f>
        <v>Aug</v>
      </c>
    </row>
    <row r="6868" spans="1:16" x14ac:dyDescent="0.35">
      <c r="A6868" t="s">
        <v>6987</v>
      </c>
      <c r="B6868" t="s">
        <v>130</v>
      </c>
      <c r="C6868" t="s">
        <v>49</v>
      </c>
      <c r="D6868" t="s">
        <v>205</v>
      </c>
      <c r="E6868" t="s">
        <v>84</v>
      </c>
      <c r="F6868" s="24">
        <v>42431</v>
      </c>
      <c r="G6868" t="s">
        <v>29</v>
      </c>
      <c r="H6868">
        <v>1922</v>
      </c>
      <c r="I6868">
        <v>0.18</v>
      </c>
      <c r="J6868">
        <v>845.68</v>
      </c>
      <c r="K6868" t="s">
        <v>17</v>
      </c>
      <c r="L6868" t="s">
        <v>10886</v>
      </c>
      <c r="M6868" t="s">
        <v>10883</v>
      </c>
      <c r="N6868" t="s">
        <v>10896</v>
      </c>
      <c r="O6868" s="59">
        <f>DATE(Grocery_Sales[[#This Row],[Order Year]],Grocery_Sales[[#This Row],[Order Month]],1)</f>
        <v>42401</v>
      </c>
      <c r="P6868" s="25" t="str">
        <f>TEXT(Grocery_Sales[[#This Row],[Edited/Cleaned Order Date]],"mmm")</f>
        <v>Feb</v>
      </c>
    </row>
    <row r="6869" spans="1:16" x14ac:dyDescent="0.35">
      <c r="A6869" t="s">
        <v>6988</v>
      </c>
      <c r="B6869" t="s">
        <v>211</v>
      </c>
      <c r="C6869" t="s">
        <v>26</v>
      </c>
      <c r="D6869" t="s">
        <v>37</v>
      </c>
      <c r="E6869" t="s">
        <v>128</v>
      </c>
      <c r="F6869" t="s">
        <v>10629</v>
      </c>
      <c r="G6869" t="s">
        <v>29</v>
      </c>
      <c r="H6869">
        <v>1296</v>
      </c>
      <c r="I6869">
        <v>0.3</v>
      </c>
      <c r="J6869">
        <v>77.760000000000005</v>
      </c>
      <c r="K6869" t="s">
        <v>17</v>
      </c>
      <c r="L6869" t="s">
        <v>10880</v>
      </c>
      <c r="M6869" t="s">
        <v>10908</v>
      </c>
      <c r="N6869" t="s">
        <v>10899</v>
      </c>
      <c r="O6869" s="59">
        <f>DATE(Grocery_Sales[[#This Row],[Order Year]],Grocery_Sales[[#This Row],[Order Month]],1)</f>
        <v>43344</v>
      </c>
      <c r="P6869" s="25" t="str">
        <f>TEXT(Grocery_Sales[[#This Row],[Edited/Cleaned Order Date]],"mmm")</f>
        <v>Sep</v>
      </c>
    </row>
    <row r="6870" spans="1:16" x14ac:dyDescent="0.35">
      <c r="A6870" t="s">
        <v>6989</v>
      </c>
      <c r="B6870" t="s">
        <v>42</v>
      </c>
      <c r="C6870" t="s">
        <v>49</v>
      </c>
      <c r="D6870" t="s">
        <v>205</v>
      </c>
      <c r="E6870" t="s">
        <v>47</v>
      </c>
      <c r="F6870" t="s">
        <v>10629</v>
      </c>
      <c r="G6870" t="s">
        <v>29</v>
      </c>
      <c r="H6870">
        <v>571</v>
      </c>
      <c r="I6870">
        <v>0.26</v>
      </c>
      <c r="J6870">
        <v>216.98</v>
      </c>
      <c r="K6870" t="s">
        <v>17</v>
      </c>
      <c r="L6870" t="s">
        <v>10880</v>
      </c>
      <c r="M6870" t="s">
        <v>10908</v>
      </c>
      <c r="N6870" t="s">
        <v>10899</v>
      </c>
      <c r="O6870" s="59">
        <f>DATE(Grocery_Sales[[#This Row],[Order Year]],Grocery_Sales[[#This Row],[Order Month]],1)</f>
        <v>43344</v>
      </c>
      <c r="P6870" s="25" t="str">
        <f>TEXT(Grocery_Sales[[#This Row],[Edited/Cleaned Order Date]],"mmm")</f>
        <v>Sep</v>
      </c>
    </row>
    <row r="6871" spans="1:16" x14ac:dyDescent="0.35">
      <c r="A6871" t="s">
        <v>6990</v>
      </c>
      <c r="B6871" t="s">
        <v>40</v>
      </c>
      <c r="C6871" t="s">
        <v>49</v>
      </c>
      <c r="D6871" t="s">
        <v>205</v>
      </c>
      <c r="E6871" t="s">
        <v>84</v>
      </c>
      <c r="F6871" s="24">
        <v>43384</v>
      </c>
      <c r="G6871" t="s">
        <v>29</v>
      </c>
      <c r="H6871">
        <v>2196</v>
      </c>
      <c r="I6871">
        <v>0.21</v>
      </c>
      <c r="J6871">
        <v>263.52</v>
      </c>
      <c r="K6871" t="s">
        <v>17</v>
      </c>
      <c r="L6871" t="s">
        <v>10872</v>
      </c>
      <c r="M6871" t="s">
        <v>10874</v>
      </c>
      <c r="N6871" t="s">
        <v>10910</v>
      </c>
      <c r="O6871" s="59">
        <f>DATE(Grocery_Sales[[#This Row],[Order Year]],Grocery_Sales[[#This Row],[Order Month]],1)</f>
        <v>43405</v>
      </c>
      <c r="P6871" s="25" t="str">
        <f>TEXT(Grocery_Sales[[#This Row],[Edited/Cleaned Order Date]],"mmm")</f>
        <v>Nov</v>
      </c>
    </row>
    <row r="6872" spans="1:16" x14ac:dyDescent="0.35">
      <c r="A6872" t="s">
        <v>6991</v>
      </c>
      <c r="B6872" t="s">
        <v>102</v>
      </c>
      <c r="C6872" t="s">
        <v>26</v>
      </c>
      <c r="D6872" t="s">
        <v>37</v>
      </c>
      <c r="E6872" t="s">
        <v>65</v>
      </c>
      <c r="F6872" t="s">
        <v>10298</v>
      </c>
      <c r="G6872" t="s">
        <v>29</v>
      </c>
      <c r="H6872">
        <v>748</v>
      </c>
      <c r="I6872">
        <v>0.18</v>
      </c>
      <c r="J6872">
        <v>89.76</v>
      </c>
      <c r="K6872" t="s">
        <v>17</v>
      </c>
      <c r="L6872" t="s">
        <v>10892</v>
      </c>
      <c r="M6872" t="s">
        <v>10911</v>
      </c>
      <c r="N6872" t="s">
        <v>10899</v>
      </c>
      <c r="O6872" s="59">
        <f>DATE(Grocery_Sales[[#This Row],[Order Year]],Grocery_Sales[[#This Row],[Order Month]],1)</f>
        <v>43132</v>
      </c>
      <c r="P6872" s="25" t="str">
        <f>TEXT(Grocery_Sales[[#This Row],[Edited/Cleaned Order Date]],"mmm")</f>
        <v>Feb</v>
      </c>
    </row>
    <row r="6873" spans="1:16" x14ac:dyDescent="0.35">
      <c r="A6873" t="s">
        <v>6992</v>
      </c>
      <c r="B6873" t="s">
        <v>165</v>
      </c>
      <c r="C6873" t="s">
        <v>58</v>
      </c>
      <c r="D6873" t="s">
        <v>112</v>
      </c>
      <c r="E6873" t="s">
        <v>72</v>
      </c>
      <c r="F6873" s="24">
        <v>42836</v>
      </c>
      <c r="G6873" t="s">
        <v>29</v>
      </c>
      <c r="H6873">
        <v>1137</v>
      </c>
      <c r="I6873">
        <v>0.12</v>
      </c>
      <c r="J6873">
        <v>147.81</v>
      </c>
      <c r="K6873" t="s">
        <v>17</v>
      </c>
      <c r="L6873" t="s">
        <v>10872</v>
      </c>
      <c r="M6873" t="s">
        <v>10875</v>
      </c>
      <c r="N6873" t="s">
        <v>10895</v>
      </c>
      <c r="O6873" s="59">
        <f>DATE(Grocery_Sales[[#This Row],[Order Year]],Grocery_Sales[[#This Row],[Order Month]],1)</f>
        <v>43040</v>
      </c>
      <c r="P6873" s="25" t="str">
        <f>TEXT(Grocery_Sales[[#This Row],[Edited/Cleaned Order Date]],"mmm")</f>
        <v>Nov</v>
      </c>
    </row>
    <row r="6874" spans="1:16" x14ac:dyDescent="0.35">
      <c r="A6874" t="s">
        <v>6993</v>
      </c>
      <c r="B6874" t="s">
        <v>53</v>
      </c>
      <c r="C6874" t="s">
        <v>26</v>
      </c>
      <c r="D6874" t="s">
        <v>37</v>
      </c>
      <c r="E6874" t="s">
        <v>55</v>
      </c>
      <c r="F6874" t="s">
        <v>10821</v>
      </c>
      <c r="G6874" t="s">
        <v>29</v>
      </c>
      <c r="H6874">
        <v>1353</v>
      </c>
      <c r="I6874">
        <v>0.28000000000000003</v>
      </c>
      <c r="J6874">
        <v>514.14</v>
      </c>
      <c r="K6874" t="s">
        <v>17</v>
      </c>
      <c r="L6874" t="s">
        <v>10881</v>
      </c>
      <c r="M6874" t="s">
        <v>10912</v>
      </c>
      <c r="N6874" t="s">
        <v>10903</v>
      </c>
      <c r="O6874" s="59">
        <f>DATE(Grocery_Sales[[#This Row],[Order Year]],Grocery_Sales[[#This Row],[Order Month]],1)</f>
        <v>42005</v>
      </c>
      <c r="P6874" s="25" t="str">
        <f>TEXT(Grocery_Sales[[#This Row],[Edited/Cleaned Order Date]],"mmm")</f>
        <v>Jan</v>
      </c>
    </row>
    <row r="6875" spans="1:16" x14ac:dyDescent="0.35">
      <c r="A6875" t="s">
        <v>6994</v>
      </c>
      <c r="B6875" t="s">
        <v>184</v>
      </c>
      <c r="C6875" t="s">
        <v>58</v>
      </c>
      <c r="D6875" t="s">
        <v>59</v>
      </c>
      <c r="E6875" t="s">
        <v>55</v>
      </c>
      <c r="F6875" t="s">
        <v>10312</v>
      </c>
      <c r="G6875" t="s">
        <v>29</v>
      </c>
      <c r="H6875">
        <v>522</v>
      </c>
      <c r="I6875">
        <v>0.19</v>
      </c>
      <c r="J6875">
        <v>31.32</v>
      </c>
      <c r="K6875" t="s">
        <v>17</v>
      </c>
      <c r="L6875" t="s">
        <v>10880</v>
      </c>
      <c r="M6875" t="s">
        <v>10919</v>
      </c>
      <c r="N6875" t="s">
        <v>10907</v>
      </c>
      <c r="O6875" s="59">
        <f>DATE(Grocery_Sales[[#This Row],[Order Year]],Grocery_Sales[[#This Row],[Order Month]],1)</f>
        <v>42979</v>
      </c>
      <c r="P6875" s="25" t="str">
        <f>TEXT(Grocery_Sales[[#This Row],[Edited/Cleaned Order Date]],"mmm")</f>
        <v>Sep</v>
      </c>
    </row>
    <row r="6876" spans="1:16" x14ac:dyDescent="0.35">
      <c r="A6876" t="s">
        <v>6995</v>
      </c>
      <c r="B6876" t="s">
        <v>174</v>
      </c>
      <c r="C6876" t="s">
        <v>26</v>
      </c>
      <c r="D6876" t="s">
        <v>201</v>
      </c>
      <c r="E6876" t="s">
        <v>43</v>
      </c>
      <c r="F6876" t="s">
        <v>10776</v>
      </c>
      <c r="G6876" t="s">
        <v>29</v>
      </c>
      <c r="H6876">
        <v>2488</v>
      </c>
      <c r="I6876">
        <v>0.15</v>
      </c>
      <c r="J6876">
        <v>622</v>
      </c>
      <c r="K6876" t="s">
        <v>17</v>
      </c>
      <c r="L6876" t="s">
        <v>10892</v>
      </c>
      <c r="M6876" t="s">
        <v>10921</v>
      </c>
      <c r="N6876" t="s">
        <v>10907</v>
      </c>
      <c r="O6876" s="59">
        <f>DATE(Grocery_Sales[[#This Row],[Order Year]],Grocery_Sales[[#This Row],[Order Month]],1)</f>
        <v>42767</v>
      </c>
      <c r="P6876" s="25" t="str">
        <f>TEXT(Grocery_Sales[[#This Row],[Edited/Cleaned Order Date]],"mmm")</f>
        <v>Feb</v>
      </c>
    </row>
    <row r="6877" spans="1:16" x14ac:dyDescent="0.35">
      <c r="A6877" t="s">
        <v>6996</v>
      </c>
      <c r="B6877" t="s">
        <v>135</v>
      </c>
      <c r="C6877" t="s">
        <v>26</v>
      </c>
      <c r="D6877" t="s">
        <v>201</v>
      </c>
      <c r="E6877" t="s">
        <v>34</v>
      </c>
      <c r="F6877" t="s">
        <v>10666</v>
      </c>
      <c r="G6877" t="s">
        <v>29</v>
      </c>
      <c r="H6877">
        <v>2396</v>
      </c>
      <c r="I6877">
        <v>0.3</v>
      </c>
      <c r="J6877">
        <v>335.44</v>
      </c>
      <c r="K6877" t="s">
        <v>17</v>
      </c>
      <c r="L6877" t="s">
        <v>10887</v>
      </c>
      <c r="M6877" t="s">
        <v>10916</v>
      </c>
      <c r="N6877" t="s">
        <v>10903</v>
      </c>
      <c r="O6877" s="59">
        <f>DATE(Grocery_Sales[[#This Row],[Order Year]],Grocery_Sales[[#This Row],[Order Month]],1)</f>
        <v>42064</v>
      </c>
      <c r="P6877" s="25" t="str">
        <f>TEXT(Grocery_Sales[[#This Row],[Edited/Cleaned Order Date]],"mmm")</f>
        <v>Mar</v>
      </c>
    </row>
    <row r="6878" spans="1:16" x14ac:dyDescent="0.35">
      <c r="A6878" t="s">
        <v>6997</v>
      </c>
      <c r="B6878" t="s">
        <v>135</v>
      </c>
      <c r="C6878" t="s">
        <v>58</v>
      </c>
      <c r="D6878" t="s">
        <v>68</v>
      </c>
      <c r="E6878" t="s">
        <v>104</v>
      </c>
      <c r="F6878" t="s">
        <v>10223</v>
      </c>
      <c r="G6878" t="s">
        <v>29</v>
      </c>
      <c r="H6878">
        <v>1090</v>
      </c>
      <c r="I6878">
        <v>0.13</v>
      </c>
      <c r="J6878">
        <v>305.2</v>
      </c>
      <c r="K6878" t="s">
        <v>17</v>
      </c>
      <c r="L6878" t="s">
        <v>10874</v>
      </c>
      <c r="M6878" t="s">
        <v>10911</v>
      </c>
      <c r="N6878" t="s">
        <v>10899</v>
      </c>
      <c r="O6878" s="59">
        <f>DATE(Grocery_Sales[[#This Row],[Order Year]],Grocery_Sales[[#This Row],[Order Month]],1)</f>
        <v>43374</v>
      </c>
      <c r="P6878" s="25" t="str">
        <f>TEXT(Grocery_Sales[[#This Row],[Edited/Cleaned Order Date]],"mmm")</f>
        <v>Oct</v>
      </c>
    </row>
    <row r="6879" spans="1:16" x14ac:dyDescent="0.35">
      <c r="A6879" t="s">
        <v>6998</v>
      </c>
      <c r="B6879" t="s">
        <v>90</v>
      </c>
      <c r="C6879" t="s">
        <v>20</v>
      </c>
      <c r="D6879" t="s">
        <v>91</v>
      </c>
      <c r="E6879" t="s">
        <v>128</v>
      </c>
      <c r="F6879" s="24">
        <v>42557</v>
      </c>
      <c r="G6879" t="s">
        <v>29</v>
      </c>
      <c r="H6879">
        <v>2202</v>
      </c>
      <c r="I6879">
        <v>0.2</v>
      </c>
      <c r="J6879">
        <v>220.2</v>
      </c>
      <c r="K6879" t="s">
        <v>17</v>
      </c>
      <c r="L6879" t="s">
        <v>10873</v>
      </c>
      <c r="M6879" t="s">
        <v>10890</v>
      </c>
      <c r="N6879" t="s">
        <v>10896</v>
      </c>
      <c r="O6879" s="59">
        <f>DATE(Grocery_Sales[[#This Row],[Order Year]],Grocery_Sales[[#This Row],[Order Month]],1)</f>
        <v>42522</v>
      </c>
      <c r="P6879" s="25" t="str">
        <f>TEXT(Grocery_Sales[[#This Row],[Edited/Cleaned Order Date]],"mmm")</f>
        <v>Jun</v>
      </c>
    </row>
    <row r="6880" spans="1:16" x14ac:dyDescent="0.35">
      <c r="A6880" t="s">
        <v>6999</v>
      </c>
      <c r="B6880" t="s">
        <v>45</v>
      </c>
      <c r="C6880" t="s">
        <v>32</v>
      </c>
      <c r="D6880" t="s">
        <v>46</v>
      </c>
      <c r="E6880" t="s">
        <v>143</v>
      </c>
      <c r="F6880" t="s">
        <v>10677</v>
      </c>
      <c r="G6880" t="s">
        <v>29</v>
      </c>
      <c r="H6880">
        <v>2066</v>
      </c>
      <c r="I6880">
        <v>0.25</v>
      </c>
      <c r="J6880">
        <v>681.78</v>
      </c>
      <c r="K6880" t="s">
        <v>17</v>
      </c>
      <c r="L6880" t="s">
        <v>10876</v>
      </c>
      <c r="M6880" t="s">
        <v>10905</v>
      </c>
      <c r="N6880" t="s">
        <v>10899</v>
      </c>
      <c r="O6880" s="59">
        <f>DATE(Grocery_Sales[[#This Row],[Order Year]],Grocery_Sales[[#This Row],[Order Month]],1)</f>
        <v>43435</v>
      </c>
      <c r="P6880" s="25" t="str">
        <f>TEXT(Grocery_Sales[[#This Row],[Edited/Cleaned Order Date]],"mmm")</f>
        <v>Dec</v>
      </c>
    </row>
    <row r="6881" spans="1:16" x14ac:dyDescent="0.35">
      <c r="A6881" t="s">
        <v>7000</v>
      </c>
      <c r="B6881" t="s">
        <v>36</v>
      </c>
      <c r="C6881" t="s">
        <v>58</v>
      </c>
      <c r="D6881" t="s">
        <v>68</v>
      </c>
      <c r="E6881" t="s">
        <v>104</v>
      </c>
      <c r="F6881" t="s">
        <v>10169</v>
      </c>
      <c r="G6881" t="s">
        <v>29</v>
      </c>
      <c r="H6881">
        <v>514</v>
      </c>
      <c r="I6881">
        <v>0.11</v>
      </c>
      <c r="J6881">
        <v>133.63999999999999</v>
      </c>
      <c r="K6881" t="s">
        <v>17</v>
      </c>
      <c r="L6881" t="s">
        <v>10874</v>
      </c>
      <c r="M6881" t="s">
        <v>10918</v>
      </c>
      <c r="N6881" t="s">
        <v>10901</v>
      </c>
      <c r="O6881" s="59">
        <f>DATE(Grocery_Sales[[#This Row],[Order Year]],Grocery_Sales[[#This Row],[Order Month]],1)</f>
        <v>42644</v>
      </c>
      <c r="P6881" s="25" t="str">
        <f>TEXT(Grocery_Sales[[#This Row],[Edited/Cleaned Order Date]],"mmm")</f>
        <v>Oct</v>
      </c>
    </row>
    <row r="6882" spans="1:16" x14ac:dyDescent="0.35">
      <c r="A6882" t="s">
        <v>7001</v>
      </c>
      <c r="B6882" t="s">
        <v>135</v>
      </c>
      <c r="C6882" t="s">
        <v>20</v>
      </c>
      <c r="D6882" t="s">
        <v>91</v>
      </c>
      <c r="E6882" t="s">
        <v>104</v>
      </c>
      <c r="F6882" s="24">
        <v>42194</v>
      </c>
      <c r="G6882" t="s">
        <v>29</v>
      </c>
      <c r="H6882">
        <v>1885</v>
      </c>
      <c r="I6882">
        <v>0.1</v>
      </c>
      <c r="J6882">
        <v>245.05</v>
      </c>
      <c r="K6882" t="s">
        <v>17</v>
      </c>
      <c r="L6882" t="s">
        <v>10882</v>
      </c>
      <c r="M6882" t="s">
        <v>10890</v>
      </c>
      <c r="N6882" t="s">
        <v>10897</v>
      </c>
      <c r="O6882" s="59">
        <f>DATE(Grocery_Sales[[#This Row],[Order Year]],Grocery_Sales[[#This Row],[Order Month]],1)</f>
        <v>42248</v>
      </c>
      <c r="P6882" s="25" t="str">
        <f>TEXT(Grocery_Sales[[#This Row],[Edited/Cleaned Order Date]],"mmm")</f>
        <v>Sep</v>
      </c>
    </row>
    <row r="6883" spans="1:16" x14ac:dyDescent="0.35">
      <c r="A6883" t="s">
        <v>7002</v>
      </c>
      <c r="B6883" t="s">
        <v>74</v>
      </c>
      <c r="C6883" t="s">
        <v>20</v>
      </c>
      <c r="D6883" t="s">
        <v>91</v>
      </c>
      <c r="E6883" t="s">
        <v>60</v>
      </c>
      <c r="F6883" t="s">
        <v>10163</v>
      </c>
      <c r="G6883" t="s">
        <v>29</v>
      </c>
      <c r="H6883">
        <v>1793</v>
      </c>
      <c r="I6883">
        <v>0.27</v>
      </c>
      <c r="J6883">
        <v>89.65</v>
      </c>
      <c r="K6883" t="s">
        <v>17</v>
      </c>
      <c r="L6883" t="s">
        <v>10872</v>
      </c>
      <c r="M6883" t="s">
        <v>10921</v>
      </c>
      <c r="N6883" t="s">
        <v>10901</v>
      </c>
      <c r="O6883" s="59">
        <f>DATE(Grocery_Sales[[#This Row],[Order Year]],Grocery_Sales[[#This Row],[Order Month]],1)</f>
        <v>42675</v>
      </c>
      <c r="P6883" s="25" t="str">
        <f>TEXT(Grocery_Sales[[#This Row],[Edited/Cleaned Order Date]],"mmm")</f>
        <v>Nov</v>
      </c>
    </row>
    <row r="6884" spans="1:16" x14ac:dyDescent="0.35">
      <c r="A6884" t="s">
        <v>7003</v>
      </c>
      <c r="B6884" t="s">
        <v>165</v>
      </c>
      <c r="C6884" t="s">
        <v>63</v>
      </c>
      <c r="D6884" t="s">
        <v>64</v>
      </c>
      <c r="E6884" t="s">
        <v>65</v>
      </c>
      <c r="F6884" t="s">
        <v>10163</v>
      </c>
      <c r="G6884" t="s">
        <v>29</v>
      </c>
      <c r="H6884">
        <v>1417</v>
      </c>
      <c r="I6884">
        <v>0.23</v>
      </c>
      <c r="J6884">
        <v>368.42</v>
      </c>
      <c r="K6884" t="s">
        <v>17</v>
      </c>
      <c r="L6884" t="s">
        <v>10872</v>
      </c>
      <c r="M6884" t="s">
        <v>10921</v>
      </c>
      <c r="N6884" t="s">
        <v>10901</v>
      </c>
      <c r="O6884" s="59">
        <f>DATE(Grocery_Sales[[#This Row],[Order Year]],Grocery_Sales[[#This Row],[Order Month]],1)</f>
        <v>42675</v>
      </c>
      <c r="P6884" s="25" t="str">
        <f>TEXT(Grocery_Sales[[#This Row],[Edited/Cleaned Order Date]],"mmm")</f>
        <v>Nov</v>
      </c>
    </row>
    <row r="6885" spans="1:16" x14ac:dyDescent="0.35">
      <c r="A6885" t="s">
        <v>7004</v>
      </c>
      <c r="B6885" t="s">
        <v>162</v>
      </c>
      <c r="C6885" t="s">
        <v>13</v>
      </c>
      <c r="D6885" t="s">
        <v>79</v>
      </c>
      <c r="E6885" t="s">
        <v>51</v>
      </c>
      <c r="F6885" t="s">
        <v>10631</v>
      </c>
      <c r="G6885" t="s">
        <v>29</v>
      </c>
      <c r="H6885">
        <v>587</v>
      </c>
      <c r="I6885">
        <v>0.15</v>
      </c>
      <c r="J6885">
        <v>46.96</v>
      </c>
      <c r="K6885" t="s">
        <v>17</v>
      </c>
      <c r="L6885" t="s">
        <v>10874</v>
      </c>
      <c r="M6885" t="s">
        <v>10909</v>
      </c>
      <c r="N6885" t="s">
        <v>10903</v>
      </c>
      <c r="O6885" s="59">
        <f>DATE(Grocery_Sales[[#This Row],[Order Year]],Grocery_Sales[[#This Row],[Order Month]],1)</f>
        <v>42278</v>
      </c>
      <c r="P6885" s="25" t="str">
        <f>TEXT(Grocery_Sales[[#This Row],[Edited/Cleaned Order Date]],"mmm")</f>
        <v>Oct</v>
      </c>
    </row>
    <row r="6886" spans="1:16" x14ac:dyDescent="0.35">
      <c r="A6886" t="s">
        <v>7005</v>
      </c>
      <c r="B6886" t="s">
        <v>102</v>
      </c>
      <c r="C6886" t="s">
        <v>32</v>
      </c>
      <c r="D6886" t="s">
        <v>153</v>
      </c>
      <c r="E6886" t="s">
        <v>72</v>
      </c>
      <c r="F6886" t="s">
        <v>10776</v>
      </c>
      <c r="G6886" t="s">
        <v>29</v>
      </c>
      <c r="H6886">
        <v>1920</v>
      </c>
      <c r="I6886">
        <v>0.14000000000000001</v>
      </c>
      <c r="J6886">
        <v>556.79999999999995</v>
      </c>
      <c r="K6886" t="s">
        <v>17</v>
      </c>
      <c r="L6886" t="s">
        <v>10892</v>
      </c>
      <c r="M6886" t="s">
        <v>10921</v>
      </c>
      <c r="N6886" t="s">
        <v>10907</v>
      </c>
      <c r="O6886" s="59">
        <f>DATE(Grocery_Sales[[#This Row],[Order Year]],Grocery_Sales[[#This Row],[Order Month]],1)</f>
        <v>42767</v>
      </c>
      <c r="P6886" s="25" t="str">
        <f>TEXT(Grocery_Sales[[#This Row],[Edited/Cleaned Order Date]],"mmm")</f>
        <v>Feb</v>
      </c>
    </row>
    <row r="6887" spans="1:16" x14ac:dyDescent="0.35">
      <c r="A6887" t="s">
        <v>7006</v>
      </c>
      <c r="B6887" t="s">
        <v>40</v>
      </c>
      <c r="C6887" t="s">
        <v>58</v>
      </c>
      <c r="D6887" t="s">
        <v>112</v>
      </c>
      <c r="E6887" t="s">
        <v>60</v>
      </c>
      <c r="F6887" s="24">
        <v>43406</v>
      </c>
      <c r="G6887" t="s">
        <v>29</v>
      </c>
      <c r="H6887">
        <v>2058</v>
      </c>
      <c r="I6887">
        <v>0.11</v>
      </c>
      <c r="J6887">
        <v>720.3</v>
      </c>
      <c r="K6887" t="s">
        <v>17</v>
      </c>
      <c r="L6887" t="s">
        <v>10886</v>
      </c>
      <c r="M6887" t="s">
        <v>10872</v>
      </c>
      <c r="N6887" t="s">
        <v>10910</v>
      </c>
      <c r="O6887" s="59">
        <f>DATE(Grocery_Sales[[#This Row],[Order Year]],Grocery_Sales[[#This Row],[Order Month]],1)</f>
        <v>43132</v>
      </c>
      <c r="P6887" s="25" t="str">
        <f>TEXT(Grocery_Sales[[#This Row],[Edited/Cleaned Order Date]],"mmm")</f>
        <v>Feb</v>
      </c>
    </row>
    <row r="6888" spans="1:16" x14ac:dyDescent="0.35">
      <c r="A6888" t="s">
        <v>7007</v>
      </c>
      <c r="B6888" t="s">
        <v>25</v>
      </c>
      <c r="C6888" t="s">
        <v>13</v>
      </c>
      <c r="D6888" t="s">
        <v>195</v>
      </c>
      <c r="E6888" t="s">
        <v>22</v>
      </c>
      <c r="F6888" s="24">
        <v>42836</v>
      </c>
      <c r="G6888" t="s">
        <v>29</v>
      </c>
      <c r="H6888">
        <v>1100</v>
      </c>
      <c r="I6888">
        <v>0.27</v>
      </c>
      <c r="J6888">
        <v>440</v>
      </c>
      <c r="K6888" t="s">
        <v>17</v>
      </c>
      <c r="L6888" t="s">
        <v>10872</v>
      </c>
      <c r="M6888" t="s">
        <v>10875</v>
      </c>
      <c r="N6888" t="s">
        <v>10895</v>
      </c>
      <c r="O6888" s="59">
        <f>DATE(Grocery_Sales[[#This Row],[Order Year]],Grocery_Sales[[#This Row],[Order Month]],1)</f>
        <v>43040</v>
      </c>
      <c r="P6888" s="25" t="str">
        <f>TEXT(Grocery_Sales[[#This Row],[Edited/Cleaned Order Date]],"mmm")</f>
        <v>Nov</v>
      </c>
    </row>
    <row r="6889" spans="1:16" x14ac:dyDescent="0.35">
      <c r="A6889" t="s">
        <v>7008</v>
      </c>
      <c r="B6889" t="s">
        <v>130</v>
      </c>
      <c r="C6889" t="s">
        <v>49</v>
      </c>
      <c r="D6889" t="s">
        <v>205</v>
      </c>
      <c r="E6889" t="s">
        <v>55</v>
      </c>
      <c r="F6889" s="24">
        <v>42836</v>
      </c>
      <c r="G6889" t="s">
        <v>29</v>
      </c>
      <c r="H6889">
        <v>2357</v>
      </c>
      <c r="I6889">
        <v>0.23</v>
      </c>
      <c r="J6889">
        <v>164.99</v>
      </c>
      <c r="K6889" t="s">
        <v>17</v>
      </c>
      <c r="L6889" t="s">
        <v>10872</v>
      </c>
      <c r="M6889" t="s">
        <v>10875</v>
      </c>
      <c r="N6889" t="s">
        <v>10895</v>
      </c>
      <c r="O6889" s="59">
        <f>DATE(Grocery_Sales[[#This Row],[Order Year]],Grocery_Sales[[#This Row],[Order Month]],1)</f>
        <v>43040</v>
      </c>
      <c r="P6889" s="25" t="str">
        <f>TEXT(Grocery_Sales[[#This Row],[Edited/Cleaned Order Date]],"mmm")</f>
        <v>Nov</v>
      </c>
    </row>
    <row r="6890" spans="1:16" x14ac:dyDescent="0.35">
      <c r="A6890" t="s">
        <v>7009</v>
      </c>
      <c r="B6890" t="s">
        <v>67</v>
      </c>
      <c r="C6890" t="s">
        <v>32</v>
      </c>
      <c r="D6890" t="s">
        <v>97</v>
      </c>
      <c r="E6890" t="s">
        <v>143</v>
      </c>
      <c r="F6890" t="s">
        <v>10506</v>
      </c>
      <c r="G6890" t="s">
        <v>29</v>
      </c>
      <c r="H6890">
        <v>2440</v>
      </c>
      <c r="I6890">
        <v>0.11</v>
      </c>
      <c r="J6890">
        <v>878.4</v>
      </c>
      <c r="K6890" t="s">
        <v>17</v>
      </c>
      <c r="L6890" t="s">
        <v>10878</v>
      </c>
      <c r="M6890" t="s">
        <v>10921</v>
      </c>
      <c r="N6890" t="s">
        <v>10907</v>
      </c>
      <c r="O6890" s="59">
        <f>DATE(Grocery_Sales[[#This Row],[Order Year]],Grocery_Sales[[#This Row],[Order Month]],1)</f>
        <v>42948</v>
      </c>
      <c r="P6890" s="25" t="str">
        <f>TEXT(Grocery_Sales[[#This Row],[Edited/Cleaned Order Date]],"mmm")</f>
        <v>Aug</v>
      </c>
    </row>
    <row r="6891" spans="1:16" x14ac:dyDescent="0.35">
      <c r="A6891" t="s">
        <v>7010</v>
      </c>
      <c r="B6891" t="s">
        <v>45</v>
      </c>
      <c r="C6891" t="s">
        <v>49</v>
      </c>
      <c r="D6891" t="s">
        <v>50</v>
      </c>
      <c r="E6891" t="s">
        <v>65</v>
      </c>
      <c r="F6891" t="s">
        <v>10784</v>
      </c>
      <c r="G6891" t="s">
        <v>29</v>
      </c>
      <c r="H6891">
        <v>2321</v>
      </c>
      <c r="I6891">
        <v>0.11</v>
      </c>
      <c r="J6891">
        <v>742.72</v>
      </c>
      <c r="K6891" t="s">
        <v>17</v>
      </c>
      <c r="L6891" t="s">
        <v>10884</v>
      </c>
      <c r="M6891" t="s">
        <v>10906</v>
      </c>
      <c r="N6891" t="s">
        <v>10903</v>
      </c>
      <c r="O6891" s="59">
        <f>DATE(Grocery_Sales[[#This Row],[Order Year]],Grocery_Sales[[#This Row],[Order Month]],1)</f>
        <v>42156</v>
      </c>
      <c r="P6891" s="25" t="str">
        <f>TEXT(Grocery_Sales[[#This Row],[Edited/Cleaned Order Date]],"mmm")</f>
        <v>Jun</v>
      </c>
    </row>
    <row r="6892" spans="1:16" x14ac:dyDescent="0.35">
      <c r="A6892" t="s">
        <v>7011</v>
      </c>
      <c r="B6892" t="s">
        <v>36</v>
      </c>
      <c r="C6892" t="s">
        <v>49</v>
      </c>
      <c r="D6892" t="s">
        <v>50</v>
      </c>
      <c r="E6892" t="s">
        <v>28</v>
      </c>
      <c r="F6892" t="s">
        <v>10181</v>
      </c>
      <c r="G6892" t="s">
        <v>29</v>
      </c>
      <c r="H6892">
        <v>932</v>
      </c>
      <c r="I6892">
        <v>0.27</v>
      </c>
      <c r="J6892">
        <v>326.2</v>
      </c>
      <c r="K6892" t="s">
        <v>17</v>
      </c>
      <c r="L6892" t="s">
        <v>10876</v>
      </c>
      <c r="M6892" t="s">
        <v>10917</v>
      </c>
      <c r="N6892" t="s">
        <v>10899</v>
      </c>
      <c r="O6892" s="59">
        <f>DATE(Grocery_Sales[[#This Row],[Order Year]],Grocery_Sales[[#This Row],[Order Month]],1)</f>
        <v>43435</v>
      </c>
      <c r="P6892" s="25" t="str">
        <f>TEXT(Grocery_Sales[[#This Row],[Edited/Cleaned Order Date]],"mmm")</f>
        <v>Dec</v>
      </c>
    </row>
    <row r="6893" spans="1:16" x14ac:dyDescent="0.35">
      <c r="A6893" t="s">
        <v>7012</v>
      </c>
      <c r="B6893" t="s">
        <v>114</v>
      </c>
      <c r="C6893" t="s">
        <v>32</v>
      </c>
      <c r="D6893" t="s">
        <v>33</v>
      </c>
      <c r="E6893" t="s">
        <v>72</v>
      </c>
      <c r="F6893" t="s">
        <v>10431</v>
      </c>
      <c r="G6893" t="s">
        <v>76</v>
      </c>
      <c r="H6893">
        <v>1451</v>
      </c>
      <c r="I6893">
        <v>0.25</v>
      </c>
      <c r="J6893">
        <v>435.3</v>
      </c>
      <c r="K6893" t="s">
        <v>17</v>
      </c>
      <c r="L6893" t="s">
        <v>10876</v>
      </c>
      <c r="M6893" t="s">
        <v>10906</v>
      </c>
      <c r="N6893" t="s">
        <v>10901</v>
      </c>
      <c r="O6893" s="59">
        <f>DATE(Grocery_Sales[[#This Row],[Order Year]],Grocery_Sales[[#This Row],[Order Month]],1)</f>
        <v>42705</v>
      </c>
      <c r="P6893" s="25" t="str">
        <f>TEXT(Grocery_Sales[[#This Row],[Edited/Cleaned Order Date]],"mmm")</f>
        <v>Dec</v>
      </c>
    </row>
    <row r="6894" spans="1:16" x14ac:dyDescent="0.35">
      <c r="A6894" t="s">
        <v>7013</v>
      </c>
      <c r="B6894" t="s">
        <v>263</v>
      </c>
      <c r="C6894" t="s">
        <v>58</v>
      </c>
      <c r="D6894" t="s">
        <v>112</v>
      </c>
      <c r="E6894" t="s">
        <v>84</v>
      </c>
      <c r="F6894" t="s">
        <v>10525</v>
      </c>
      <c r="G6894" t="s">
        <v>76</v>
      </c>
      <c r="H6894">
        <v>523</v>
      </c>
      <c r="I6894">
        <v>0.34</v>
      </c>
      <c r="J6894">
        <v>109.83</v>
      </c>
      <c r="K6894" t="s">
        <v>17</v>
      </c>
      <c r="L6894" t="s">
        <v>10880</v>
      </c>
      <c r="M6894" t="s">
        <v>10921</v>
      </c>
      <c r="N6894" t="s">
        <v>10901</v>
      </c>
      <c r="O6894" s="59">
        <f>DATE(Grocery_Sales[[#This Row],[Order Year]],Grocery_Sales[[#This Row],[Order Month]],1)</f>
        <v>42614</v>
      </c>
      <c r="P6894" s="25" t="str">
        <f>TEXT(Grocery_Sales[[#This Row],[Edited/Cleaned Order Date]],"mmm")</f>
        <v>Sep</v>
      </c>
    </row>
    <row r="6895" spans="1:16" x14ac:dyDescent="0.35">
      <c r="A6895" t="s">
        <v>7014</v>
      </c>
      <c r="B6895" t="s">
        <v>151</v>
      </c>
      <c r="C6895" t="s">
        <v>63</v>
      </c>
      <c r="D6895" t="s">
        <v>64</v>
      </c>
      <c r="E6895" t="s">
        <v>163</v>
      </c>
      <c r="F6895" t="s">
        <v>10574</v>
      </c>
      <c r="G6895" t="s">
        <v>76</v>
      </c>
      <c r="H6895">
        <v>2446</v>
      </c>
      <c r="I6895">
        <v>0.24</v>
      </c>
      <c r="J6895">
        <v>1051.78</v>
      </c>
      <c r="K6895" t="s">
        <v>17</v>
      </c>
      <c r="L6895" t="s">
        <v>10880</v>
      </c>
      <c r="M6895" t="s">
        <v>10906</v>
      </c>
      <c r="N6895" t="s">
        <v>10907</v>
      </c>
      <c r="O6895" s="59">
        <f>DATE(Grocery_Sales[[#This Row],[Order Year]],Grocery_Sales[[#This Row],[Order Month]],1)</f>
        <v>42979</v>
      </c>
      <c r="P6895" s="25" t="str">
        <f>TEXT(Grocery_Sales[[#This Row],[Edited/Cleaned Order Date]],"mmm")</f>
        <v>Sep</v>
      </c>
    </row>
    <row r="6896" spans="1:16" x14ac:dyDescent="0.35">
      <c r="A6896" t="s">
        <v>7015</v>
      </c>
      <c r="B6896" t="s">
        <v>102</v>
      </c>
      <c r="C6896" t="s">
        <v>20</v>
      </c>
      <c r="D6896" t="s">
        <v>91</v>
      </c>
      <c r="E6896" t="s">
        <v>72</v>
      </c>
      <c r="F6896" t="s">
        <v>10158</v>
      </c>
      <c r="G6896" t="s">
        <v>76</v>
      </c>
      <c r="H6896">
        <v>1623</v>
      </c>
      <c r="I6896">
        <v>0.12</v>
      </c>
      <c r="J6896">
        <v>632.97</v>
      </c>
      <c r="K6896" t="s">
        <v>17</v>
      </c>
      <c r="L6896" t="s">
        <v>10872</v>
      </c>
      <c r="M6896" t="s">
        <v>10911</v>
      </c>
      <c r="N6896" t="s">
        <v>10907</v>
      </c>
      <c r="O6896" s="59">
        <f>DATE(Grocery_Sales[[#This Row],[Order Year]],Grocery_Sales[[#This Row],[Order Month]],1)</f>
        <v>43040</v>
      </c>
      <c r="P6896" s="25" t="str">
        <f>TEXT(Grocery_Sales[[#This Row],[Edited/Cleaned Order Date]],"mmm")</f>
        <v>Nov</v>
      </c>
    </row>
    <row r="6897" spans="1:16" x14ac:dyDescent="0.35">
      <c r="A6897" t="s">
        <v>7016</v>
      </c>
      <c r="B6897" t="s">
        <v>137</v>
      </c>
      <c r="C6897" t="s">
        <v>26</v>
      </c>
      <c r="D6897" t="s">
        <v>201</v>
      </c>
      <c r="E6897" t="s">
        <v>28</v>
      </c>
      <c r="F6897" t="s">
        <v>10567</v>
      </c>
      <c r="G6897" t="s">
        <v>76</v>
      </c>
      <c r="H6897">
        <v>2056</v>
      </c>
      <c r="I6897">
        <v>0.16</v>
      </c>
      <c r="J6897">
        <v>514</v>
      </c>
      <c r="K6897" t="s">
        <v>17</v>
      </c>
      <c r="L6897" t="s">
        <v>10872</v>
      </c>
      <c r="M6897" t="s">
        <v>10906</v>
      </c>
      <c r="N6897" t="s">
        <v>10907</v>
      </c>
      <c r="O6897" s="59">
        <f>DATE(Grocery_Sales[[#This Row],[Order Year]],Grocery_Sales[[#This Row],[Order Month]],1)</f>
        <v>43040</v>
      </c>
      <c r="P6897" s="25" t="str">
        <f>TEXT(Grocery_Sales[[#This Row],[Edited/Cleaned Order Date]],"mmm")</f>
        <v>Nov</v>
      </c>
    </row>
    <row r="6898" spans="1:16" x14ac:dyDescent="0.35">
      <c r="A6898" t="s">
        <v>7017</v>
      </c>
      <c r="B6898" t="s">
        <v>42</v>
      </c>
      <c r="C6898" t="s">
        <v>32</v>
      </c>
      <c r="D6898" t="s">
        <v>46</v>
      </c>
      <c r="E6898" t="s">
        <v>166</v>
      </c>
      <c r="F6898" t="s">
        <v>10305</v>
      </c>
      <c r="G6898" t="s">
        <v>76</v>
      </c>
      <c r="H6898">
        <v>1278</v>
      </c>
      <c r="I6898">
        <v>0.11</v>
      </c>
      <c r="J6898">
        <v>383.4</v>
      </c>
      <c r="K6898" t="s">
        <v>17</v>
      </c>
      <c r="L6898" t="s">
        <v>10884</v>
      </c>
      <c r="M6898" t="s">
        <v>10917</v>
      </c>
      <c r="N6898" t="s">
        <v>10903</v>
      </c>
      <c r="O6898" s="59">
        <f>DATE(Grocery_Sales[[#This Row],[Order Year]],Grocery_Sales[[#This Row],[Order Month]],1)</f>
        <v>42156</v>
      </c>
      <c r="P6898" s="25" t="str">
        <f>TEXT(Grocery_Sales[[#This Row],[Edited/Cleaned Order Date]],"mmm")</f>
        <v>Jun</v>
      </c>
    </row>
    <row r="6899" spans="1:16" x14ac:dyDescent="0.35">
      <c r="A6899" t="s">
        <v>7018</v>
      </c>
      <c r="B6899" t="s">
        <v>135</v>
      </c>
      <c r="C6899" t="s">
        <v>32</v>
      </c>
      <c r="D6899" t="s">
        <v>33</v>
      </c>
      <c r="E6899" t="s">
        <v>55</v>
      </c>
      <c r="F6899" s="24">
        <v>42655</v>
      </c>
      <c r="G6899" t="s">
        <v>76</v>
      </c>
      <c r="H6899">
        <v>2451</v>
      </c>
      <c r="I6899">
        <v>0.16</v>
      </c>
      <c r="J6899">
        <v>147.06</v>
      </c>
      <c r="K6899" t="s">
        <v>17</v>
      </c>
      <c r="L6899" t="s">
        <v>10876</v>
      </c>
      <c r="M6899" t="s">
        <v>10874</v>
      </c>
      <c r="N6899" t="s">
        <v>10896</v>
      </c>
      <c r="O6899" s="59">
        <f>DATE(Grocery_Sales[[#This Row],[Order Year]],Grocery_Sales[[#This Row],[Order Month]],1)</f>
        <v>42705</v>
      </c>
      <c r="P6899" s="25" t="str">
        <f>TEXT(Grocery_Sales[[#This Row],[Edited/Cleaned Order Date]],"mmm")</f>
        <v>Dec</v>
      </c>
    </row>
    <row r="6900" spans="1:16" x14ac:dyDescent="0.35">
      <c r="A6900" t="s">
        <v>7019</v>
      </c>
      <c r="B6900" t="s">
        <v>137</v>
      </c>
      <c r="C6900" t="s">
        <v>49</v>
      </c>
      <c r="D6900" t="s">
        <v>50</v>
      </c>
      <c r="E6900" t="s">
        <v>84</v>
      </c>
      <c r="F6900" t="s">
        <v>10255</v>
      </c>
      <c r="G6900" t="s">
        <v>76</v>
      </c>
      <c r="H6900">
        <v>531</v>
      </c>
      <c r="I6900">
        <v>0.25</v>
      </c>
      <c r="J6900">
        <v>169.92</v>
      </c>
      <c r="K6900" t="s">
        <v>17</v>
      </c>
      <c r="L6900" t="s">
        <v>10879</v>
      </c>
      <c r="M6900" t="s">
        <v>10911</v>
      </c>
      <c r="N6900" t="s">
        <v>10899</v>
      </c>
      <c r="O6900" s="59">
        <f>DATE(Grocery_Sales[[#This Row],[Order Year]],Grocery_Sales[[#This Row],[Order Month]],1)</f>
        <v>43282</v>
      </c>
      <c r="P6900" s="25" t="str">
        <f>TEXT(Grocery_Sales[[#This Row],[Edited/Cleaned Order Date]],"mmm")</f>
        <v>Jul</v>
      </c>
    </row>
    <row r="6901" spans="1:16" x14ac:dyDescent="0.35">
      <c r="A6901" t="s">
        <v>7020</v>
      </c>
      <c r="B6901" t="s">
        <v>67</v>
      </c>
      <c r="C6901" t="s">
        <v>13</v>
      </c>
      <c r="D6901" t="s">
        <v>195</v>
      </c>
      <c r="E6901" t="s">
        <v>143</v>
      </c>
      <c r="F6901" s="24">
        <v>42776</v>
      </c>
      <c r="G6901" t="s">
        <v>76</v>
      </c>
      <c r="H6901">
        <v>2378</v>
      </c>
      <c r="I6901">
        <v>0.12</v>
      </c>
      <c r="J6901">
        <v>856.08</v>
      </c>
      <c r="K6901" t="s">
        <v>17</v>
      </c>
      <c r="L6901" t="s">
        <v>10874</v>
      </c>
      <c r="M6901" t="s">
        <v>10886</v>
      </c>
      <c r="N6901" t="s">
        <v>10895</v>
      </c>
      <c r="O6901" s="59">
        <f>DATE(Grocery_Sales[[#This Row],[Order Year]],Grocery_Sales[[#This Row],[Order Month]],1)</f>
        <v>43009</v>
      </c>
      <c r="P6901" s="25" t="str">
        <f>TEXT(Grocery_Sales[[#This Row],[Edited/Cleaned Order Date]],"mmm")</f>
        <v>Oct</v>
      </c>
    </row>
    <row r="6902" spans="1:16" x14ac:dyDescent="0.35">
      <c r="A6902" t="s">
        <v>7021</v>
      </c>
      <c r="B6902" t="s">
        <v>67</v>
      </c>
      <c r="C6902" t="s">
        <v>26</v>
      </c>
      <c r="D6902" t="s">
        <v>37</v>
      </c>
      <c r="E6902" t="s">
        <v>34</v>
      </c>
      <c r="F6902" s="24">
        <v>42655</v>
      </c>
      <c r="G6902" t="s">
        <v>76</v>
      </c>
      <c r="H6902">
        <v>1300</v>
      </c>
      <c r="I6902">
        <v>0.28000000000000003</v>
      </c>
      <c r="J6902">
        <v>585</v>
      </c>
      <c r="K6902" t="s">
        <v>17</v>
      </c>
      <c r="L6902" t="s">
        <v>10876</v>
      </c>
      <c r="M6902" t="s">
        <v>10874</v>
      </c>
      <c r="N6902" t="s">
        <v>10896</v>
      </c>
      <c r="O6902" s="59">
        <f>DATE(Grocery_Sales[[#This Row],[Order Year]],Grocery_Sales[[#This Row],[Order Month]],1)</f>
        <v>42705</v>
      </c>
      <c r="P6902" s="25" t="str">
        <f>TEXT(Grocery_Sales[[#This Row],[Edited/Cleaned Order Date]],"mmm")</f>
        <v>Dec</v>
      </c>
    </row>
    <row r="6903" spans="1:16" x14ac:dyDescent="0.35">
      <c r="A6903" t="s">
        <v>7022</v>
      </c>
      <c r="B6903" t="s">
        <v>19</v>
      </c>
      <c r="C6903" t="s">
        <v>13</v>
      </c>
      <c r="D6903" t="s">
        <v>79</v>
      </c>
      <c r="E6903" t="s">
        <v>128</v>
      </c>
      <c r="F6903" s="24">
        <v>42776</v>
      </c>
      <c r="G6903" t="s">
        <v>76</v>
      </c>
      <c r="H6903">
        <v>2023</v>
      </c>
      <c r="I6903">
        <v>0.21</v>
      </c>
      <c r="J6903">
        <v>586.66999999999996</v>
      </c>
      <c r="K6903" t="s">
        <v>17</v>
      </c>
      <c r="L6903" t="s">
        <v>10874</v>
      </c>
      <c r="M6903" t="s">
        <v>10886</v>
      </c>
      <c r="N6903" t="s">
        <v>10895</v>
      </c>
      <c r="O6903" s="59">
        <f>DATE(Grocery_Sales[[#This Row],[Order Year]],Grocery_Sales[[#This Row],[Order Month]],1)</f>
        <v>43009</v>
      </c>
      <c r="P6903" s="25" t="str">
        <f>TEXT(Grocery_Sales[[#This Row],[Edited/Cleaned Order Date]],"mmm")</f>
        <v>Oct</v>
      </c>
    </row>
    <row r="6904" spans="1:16" x14ac:dyDescent="0.35">
      <c r="A6904" t="s">
        <v>7023</v>
      </c>
      <c r="B6904" t="s">
        <v>74</v>
      </c>
      <c r="C6904" t="s">
        <v>20</v>
      </c>
      <c r="D6904" t="s">
        <v>91</v>
      </c>
      <c r="E6904" t="s">
        <v>55</v>
      </c>
      <c r="F6904" s="24">
        <v>43355</v>
      </c>
      <c r="G6904" t="s">
        <v>76</v>
      </c>
      <c r="H6904">
        <v>1986</v>
      </c>
      <c r="I6904">
        <v>0.27</v>
      </c>
      <c r="J6904">
        <v>536.22</v>
      </c>
      <c r="K6904" t="s">
        <v>17</v>
      </c>
      <c r="L6904" t="s">
        <v>10876</v>
      </c>
      <c r="M6904" t="s">
        <v>10882</v>
      </c>
      <c r="N6904" t="s">
        <v>10910</v>
      </c>
      <c r="O6904" s="59">
        <f>DATE(Grocery_Sales[[#This Row],[Order Year]],Grocery_Sales[[#This Row],[Order Month]],1)</f>
        <v>43435</v>
      </c>
      <c r="P6904" s="25" t="str">
        <f>TEXT(Grocery_Sales[[#This Row],[Edited/Cleaned Order Date]],"mmm")</f>
        <v>Dec</v>
      </c>
    </row>
    <row r="6905" spans="1:16" x14ac:dyDescent="0.35">
      <c r="A6905" t="s">
        <v>7024</v>
      </c>
      <c r="B6905" t="s">
        <v>114</v>
      </c>
      <c r="C6905" t="s">
        <v>49</v>
      </c>
      <c r="D6905" t="s">
        <v>205</v>
      </c>
      <c r="E6905" t="s">
        <v>149</v>
      </c>
      <c r="F6905" t="s">
        <v>10255</v>
      </c>
      <c r="G6905" t="s">
        <v>76</v>
      </c>
      <c r="H6905">
        <v>1714</v>
      </c>
      <c r="I6905">
        <v>0.2</v>
      </c>
      <c r="J6905">
        <v>737.02</v>
      </c>
      <c r="K6905" t="s">
        <v>17</v>
      </c>
      <c r="L6905" t="s">
        <v>10879</v>
      </c>
      <c r="M6905" t="s">
        <v>10911</v>
      </c>
      <c r="N6905" t="s">
        <v>10899</v>
      </c>
      <c r="O6905" s="59">
        <f>DATE(Grocery_Sales[[#This Row],[Order Year]],Grocery_Sales[[#This Row],[Order Month]],1)</f>
        <v>43282</v>
      </c>
      <c r="P6905" s="25" t="str">
        <f>TEXT(Grocery_Sales[[#This Row],[Edited/Cleaned Order Date]],"mmm")</f>
        <v>Jul</v>
      </c>
    </row>
    <row r="6906" spans="1:16" x14ac:dyDescent="0.35">
      <c r="A6906" t="s">
        <v>7025</v>
      </c>
      <c r="B6906" t="s">
        <v>108</v>
      </c>
      <c r="C6906" t="s">
        <v>63</v>
      </c>
      <c r="D6906" t="s">
        <v>87</v>
      </c>
      <c r="E6906" t="s">
        <v>143</v>
      </c>
      <c r="F6906" s="24">
        <v>43019</v>
      </c>
      <c r="G6906" t="s">
        <v>76</v>
      </c>
      <c r="H6906">
        <v>2171</v>
      </c>
      <c r="I6906">
        <v>0.33</v>
      </c>
      <c r="J6906">
        <v>260.52</v>
      </c>
      <c r="K6906" t="s">
        <v>17</v>
      </c>
      <c r="L6906" t="s">
        <v>10872</v>
      </c>
      <c r="M6906" t="s">
        <v>10874</v>
      </c>
      <c r="N6906" t="s">
        <v>10895</v>
      </c>
      <c r="O6906" s="59">
        <f>DATE(Grocery_Sales[[#This Row],[Order Year]],Grocery_Sales[[#This Row],[Order Month]],1)</f>
        <v>43040</v>
      </c>
      <c r="P6906" s="25" t="str">
        <f>TEXT(Grocery_Sales[[#This Row],[Edited/Cleaned Order Date]],"mmm")</f>
        <v>Nov</v>
      </c>
    </row>
    <row r="6907" spans="1:16" x14ac:dyDescent="0.35">
      <c r="A6907" t="s">
        <v>7026</v>
      </c>
      <c r="B6907" t="s">
        <v>191</v>
      </c>
      <c r="C6907" t="s">
        <v>49</v>
      </c>
      <c r="D6907" t="s">
        <v>54</v>
      </c>
      <c r="E6907" t="s">
        <v>15</v>
      </c>
      <c r="F6907" s="24">
        <v>42795</v>
      </c>
      <c r="G6907" t="s">
        <v>76</v>
      </c>
      <c r="H6907">
        <v>1934</v>
      </c>
      <c r="I6907">
        <v>0.34</v>
      </c>
      <c r="J6907">
        <v>96.7</v>
      </c>
      <c r="K6907" t="s">
        <v>17</v>
      </c>
      <c r="L6907" t="s">
        <v>10891</v>
      </c>
      <c r="M6907" t="s">
        <v>10883</v>
      </c>
      <c r="N6907" t="s">
        <v>10895</v>
      </c>
      <c r="O6907" s="59">
        <f>DATE(Grocery_Sales[[#This Row],[Order Year]],Grocery_Sales[[#This Row],[Order Month]],1)</f>
        <v>42736</v>
      </c>
      <c r="P6907" s="25" t="str">
        <f>TEXT(Grocery_Sales[[#This Row],[Edited/Cleaned Order Date]],"mmm")</f>
        <v>Jan</v>
      </c>
    </row>
    <row r="6908" spans="1:16" x14ac:dyDescent="0.35">
      <c r="A6908" t="s">
        <v>7027</v>
      </c>
      <c r="B6908" t="s">
        <v>86</v>
      </c>
      <c r="C6908" t="s">
        <v>63</v>
      </c>
      <c r="D6908" t="s">
        <v>75</v>
      </c>
      <c r="E6908" t="s">
        <v>22</v>
      </c>
      <c r="F6908" t="s">
        <v>10822</v>
      </c>
      <c r="G6908" t="s">
        <v>76</v>
      </c>
      <c r="H6908">
        <v>1230</v>
      </c>
      <c r="I6908">
        <v>0.25</v>
      </c>
      <c r="J6908">
        <v>184.5</v>
      </c>
      <c r="K6908" t="s">
        <v>17</v>
      </c>
      <c r="L6908" t="s">
        <v>10877</v>
      </c>
      <c r="M6908" t="s">
        <v>10902</v>
      </c>
      <c r="N6908" t="s">
        <v>10899</v>
      </c>
      <c r="O6908" s="59">
        <f>DATE(Grocery_Sales[[#This Row],[Order Year]],Grocery_Sales[[#This Row],[Order Month]],1)</f>
        <v>43221</v>
      </c>
      <c r="P6908" s="25" t="str">
        <f>TEXT(Grocery_Sales[[#This Row],[Edited/Cleaned Order Date]],"mmm")</f>
        <v>May</v>
      </c>
    </row>
    <row r="6909" spans="1:16" x14ac:dyDescent="0.35">
      <c r="A6909" t="s">
        <v>7028</v>
      </c>
      <c r="B6909" t="s">
        <v>114</v>
      </c>
      <c r="C6909" t="s">
        <v>58</v>
      </c>
      <c r="D6909" t="s">
        <v>112</v>
      </c>
      <c r="E6909" t="s">
        <v>166</v>
      </c>
      <c r="F6909" t="s">
        <v>10208</v>
      </c>
      <c r="G6909" t="s">
        <v>76</v>
      </c>
      <c r="H6909">
        <v>1472</v>
      </c>
      <c r="I6909">
        <v>0.34</v>
      </c>
      <c r="J6909">
        <v>588.79999999999995</v>
      </c>
      <c r="K6909" t="s">
        <v>17</v>
      </c>
      <c r="L6909" t="s">
        <v>10872</v>
      </c>
      <c r="M6909" t="s">
        <v>10913</v>
      </c>
      <c r="N6909" t="s">
        <v>10903</v>
      </c>
      <c r="O6909" s="59">
        <f>DATE(Grocery_Sales[[#This Row],[Order Year]],Grocery_Sales[[#This Row],[Order Month]],1)</f>
        <v>42309</v>
      </c>
      <c r="P6909" s="25" t="str">
        <f>TEXT(Grocery_Sales[[#This Row],[Edited/Cleaned Order Date]],"mmm")</f>
        <v>Nov</v>
      </c>
    </row>
    <row r="6910" spans="1:16" x14ac:dyDescent="0.35">
      <c r="A6910" t="s">
        <v>7029</v>
      </c>
      <c r="B6910" t="s">
        <v>120</v>
      </c>
      <c r="C6910" t="s">
        <v>20</v>
      </c>
      <c r="D6910" t="s">
        <v>91</v>
      </c>
      <c r="E6910" t="s">
        <v>69</v>
      </c>
      <c r="F6910" t="s">
        <v>10255</v>
      </c>
      <c r="G6910" t="s">
        <v>76</v>
      </c>
      <c r="H6910">
        <v>1453</v>
      </c>
      <c r="I6910">
        <v>0.3</v>
      </c>
      <c r="J6910">
        <v>334.19</v>
      </c>
      <c r="K6910" t="s">
        <v>17</v>
      </c>
      <c r="L6910" t="s">
        <v>10879</v>
      </c>
      <c r="M6910" t="s">
        <v>10911</v>
      </c>
      <c r="N6910" t="s">
        <v>10899</v>
      </c>
      <c r="O6910" s="59">
        <f>DATE(Grocery_Sales[[#This Row],[Order Year]],Grocery_Sales[[#This Row],[Order Month]],1)</f>
        <v>43282</v>
      </c>
      <c r="P6910" s="25" t="str">
        <f>TEXT(Grocery_Sales[[#This Row],[Edited/Cleaned Order Date]],"mmm")</f>
        <v>Jul</v>
      </c>
    </row>
    <row r="6911" spans="1:16" x14ac:dyDescent="0.35">
      <c r="A6911" t="s">
        <v>7030</v>
      </c>
      <c r="B6911" t="s">
        <v>12</v>
      </c>
      <c r="C6911" t="s">
        <v>58</v>
      </c>
      <c r="D6911" t="s">
        <v>59</v>
      </c>
      <c r="E6911" t="s">
        <v>149</v>
      </c>
      <c r="F6911" t="s">
        <v>10158</v>
      </c>
      <c r="G6911" t="s">
        <v>76</v>
      </c>
      <c r="H6911">
        <v>1180</v>
      </c>
      <c r="I6911">
        <v>0.11</v>
      </c>
      <c r="J6911">
        <v>531</v>
      </c>
      <c r="K6911" t="s">
        <v>17</v>
      </c>
      <c r="L6911" t="s">
        <v>10872</v>
      </c>
      <c r="M6911" t="s">
        <v>10911</v>
      </c>
      <c r="N6911" t="s">
        <v>10907</v>
      </c>
      <c r="O6911" s="59">
        <f>DATE(Grocery_Sales[[#This Row],[Order Year]],Grocery_Sales[[#This Row],[Order Month]],1)</f>
        <v>43040</v>
      </c>
      <c r="P6911" s="25" t="str">
        <f>TEXT(Grocery_Sales[[#This Row],[Edited/Cleaned Order Date]],"mmm")</f>
        <v>Nov</v>
      </c>
    </row>
    <row r="6912" spans="1:16" x14ac:dyDescent="0.35">
      <c r="A6912" t="s">
        <v>7031</v>
      </c>
      <c r="B6912" t="s">
        <v>19</v>
      </c>
      <c r="C6912" t="s">
        <v>63</v>
      </c>
      <c r="D6912" t="s">
        <v>157</v>
      </c>
      <c r="E6912" t="s">
        <v>117</v>
      </c>
      <c r="F6912" t="s">
        <v>10233</v>
      </c>
      <c r="G6912" t="s">
        <v>76</v>
      </c>
      <c r="H6912">
        <v>825</v>
      </c>
      <c r="I6912">
        <v>0.34</v>
      </c>
      <c r="J6912">
        <v>140.25</v>
      </c>
      <c r="K6912" t="s">
        <v>17</v>
      </c>
      <c r="L6912" t="s">
        <v>10874</v>
      </c>
      <c r="M6912" t="s">
        <v>10919</v>
      </c>
      <c r="N6912" t="s">
        <v>10903</v>
      </c>
      <c r="O6912" s="59">
        <f>DATE(Grocery_Sales[[#This Row],[Order Year]],Grocery_Sales[[#This Row],[Order Month]],1)</f>
        <v>42278</v>
      </c>
      <c r="P6912" s="25" t="str">
        <f>TEXT(Grocery_Sales[[#This Row],[Edited/Cleaned Order Date]],"mmm")</f>
        <v>Oct</v>
      </c>
    </row>
    <row r="6913" spans="1:16" x14ac:dyDescent="0.35">
      <c r="A6913" t="s">
        <v>7032</v>
      </c>
      <c r="B6913" t="s">
        <v>204</v>
      </c>
      <c r="C6913" t="s">
        <v>49</v>
      </c>
      <c r="D6913" t="s">
        <v>205</v>
      </c>
      <c r="E6913" t="s">
        <v>123</v>
      </c>
      <c r="F6913" t="s">
        <v>10425</v>
      </c>
      <c r="G6913" t="s">
        <v>76</v>
      </c>
      <c r="H6913">
        <v>1992</v>
      </c>
      <c r="I6913">
        <v>0.21</v>
      </c>
      <c r="J6913">
        <v>836.64</v>
      </c>
      <c r="K6913" t="s">
        <v>17</v>
      </c>
      <c r="L6913" t="s">
        <v>10879</v>
      </c>
      <c r="M6913" t="s">
        <v>10902</v>
      </c>
      <c r="N6913" t="s">
        <v>10899</v>
      </c>
      <c r="O6913" s="59">
        <f>DATE(Grocery_Sales[[#This Row],[Order Year]],Grocery_Sales[[#This Row],[Order Month]],1)</f>
        <v>43282</v>
      </c>
      <c r="P6913" s="25" t="str">
        <f>TEXT(Grocery_Sales[[#This Row],[Edited/Cleaned Order Date]],"mmm")</f>
        <v>Jul</v>
      </c>
    </row>
    <row r="6914" spans="1:16" x14ac:dyDescent="0.35">
      <c r="A6914" t="s">
        <v>7033</v>
      </c>
      <c r="B6914" t="s">
        <v>116</v>
      </c>
      <c r="C6914" t="s">
        <v>49</v>
      </c>
      <c r="D6914" t="s">
        <v>205</v>
      </c>
      <c r="E6914" t="s">
        <v>163</v>
      </c>
      <c r="F6914" s="24">
        <v>43355</v>
      </c>
      <c r="G6914" t="s">
        <v>76</v>
      </c>
      <c r="H6914">
        <v>1258</v>
      </c>
      <c r="I6914">
        <v>0.34</v>
      </c>
      <c r="J6914">
        <v>150.96</v>
      </c>
      <c r="K6914" t="s">
        <v>17</v>
      </c>
      <c r="L6914" t="s">
        <v>10876</v>
      </c>
      <c r="M6914" t="s">
        <v>10882</v>
      </c>
      <c r="N6914" t="s">
        <v>10910</v>
      </c>
      <c r="O6914" s="59">
        <f>DATE(Grocery_Sales[[#This Row],[Order Year]],Grocery_Sales[[#This Row],[Order Month]],1)</f>
        <v>43435</v>
      </c>
      <c r="P6914" s="25" t="str">
        <f>TEXT(Grocery_Sales[[#This Row],[Edited/Cleaned Order Date]],"mmm")</f>
        <v>Dec</v>
      </c>
    </row>
    <row r="6915" spans="1:16" x14ac:dyDescent="0.35">
      <c r="A6915" t="s">
        <v>7034</v>
      </c>
      <c r="B6915" t="s">
        <v>184</v>
      </c>
      <c r="C6915" t="s">
        <v>20</v>
      </c>
      <c r="D6915" t="s">
        <v>21</v>
      </c>
      <c r="E6915" t="s">
        <v>38</v>
      </c>
      <c r="F6915" t="s">
        <v>10428</v>
      </c>
      <c r="G6915" t="s">
        <v>76</v>
      </c>
      <c r="H6915">
        <v>1882</v>
      </c>
      <c r="I6915">
        <v>0.15</v>
      </c>
      <c r="J6915">
        <v>583.41999999999996</v>
      </c>
      <c r="K6915" t="s">
        <v>17</v>
      </c>
      <c r="L6915" t="s">
        <v>10876</v>
      </c>
      <c r="M6915" t="s">
        <v>10919</v>
      </c>
      <c r="N6915" t="s">
        <v>10899</v>
      </c>
      <c r="O6915" s="59">
        <f>DATE(Grocery_Sales[[#This Row],[Order Year]],Grocery_Sales[[#This Row],[Order Month]],1)</f>
        <v>43435</v>
      </c>
      <c r="P6915" s="25" t="str">
        <f>TEXT(Grocery_Sales[[#This Row],[Edited/Cleaned Order Date]],"mmm")</f>
        <v>Dec</v>
      </c>
    </row>
    <row r="6916" spans="1:16" x14ac:dyDescent="0.35">
      <c r="A6916" t="s">
        <v>7035</v>
      </c>
      <c r="B6916" t="s">
        <v>12</v>
      </c>
      <c r="C6916" t="s">
        <v>20</v>
      </c>
      <c r="D6916" t="s">
        <v>91</v>
      </c>
      <c r="E6916" t="s">
        <v>28</v>
      </c>
      <c r="F6916" t="s">
        <v>10208</v>
      </c>
      <c r="G6916" t="s">
        <v>76</v>
      </c>
      <c r="H6916">
        <v>645</v>
      </c>
      <c r="I6916">
        <v>0.1</v>
      </c>
      <c r="J6916">
        <v>45.15</v>
      </c>
      <c r="K6916" t="s">
        <v>17</v>
      </c>
      <c r="L6916" t="s">
        <v>10872</v>
      </c>
      <c r="M6916" t="s">
        <v>10913</v>
      </c>
      <c r="N6916" t="s">
        <v>10903</v>
      </c>
      <c r="O6916" s="59">
        <f>DATE(Grocery_Sales[[#This Row],[Order Year]],Grocery_Sales[[#This Row],[Order Month]],1)</f>
        <v>42309</v>
      </c>
      <c r="P6916" s="25" t="str">
        <f>TEXT(Grocery_Sales[[#This Row],[Edited/Cleaned Order Date]],"mmm")</f>
        <v>Nov</v>
      </c>
    </row>
    <row r="6917" spans="1:16" x14ac:dyDescent="0.35">
      <c r="A6917" t="s">
        <v>7036</v>
      </c>
      <c r="B6917" t="s">
        <v>81</v>
      </c>
      <c r="C6917" t="s">
        <v>13</v>
      </c>
      <c r="D6917" t="s">
        <v>14</v>
      </c>
      <c r="E6917" t="s">
        <v>149</v>
      </c>
      <c r="F6917" s="24">
        <v>42496</v>
      </c>
      <c r="G6917" t="s">
        <v>76</v>
      </c>
      <c r="H6917">
        <v>2308</v>
      </c>
      <c r="I6917">
        <v>0.28999999999999998</v>
      </c>
      <c r="J6917">
        <v>1038.5999999999999</v>
      </c>
      <c r="K6917" t="s">
        <v>17</v>
      </c>
      <c r="L6917" t="s">
        <v>10873</v>
      </c>
      <c r="M6917" t="s">
        <v>10888</v>
      </c>
      <c r="N6917" t="s">
        <v>10896</v>
      </c>
      <c r="O6917" s="59">
        <f>DATE(Grocery_Sales[[#This Row],[Order Year]],Grocery_Sales[[#This Row],[Order Month]],1)</f>
        <v>42522</v>
      </c>
      <c r="P6917" s="25" t="str">
        <f>TEXT(Grocery_Sales[[#This Row],[Edited/Cleaned Order Date]],"mmm")</f>
        <v>Jun</v>
      </c>
    </row>
    <row r="6918" spans="1:16" x14ac:dyDescent="0.35">
      <c r="A6918" t="s">
        <v>7037</v>
      </c>
      <c r="B6918" t="s">
        <v>261</v>
      </c>
      <c r="C6918" t="s">
        <v>20</v>
      </c>
      <c r="D6918" t="s">
        <v>21</v>
      </c>
      <c r="E6918" t="s">
        <v>149</v>
      </c>
      <c r="F6918" t="s">
        <v>10822</v>
      </c>
      <c r="G6918" t="s">
        <v>76</v>
      </c>
      <c r="H6918">
        <v>609</v>
      </c>
      <c r="I6918">
        <v>0.16</v>
      </c>
      <c r="J6918">
        <v>170.52</v>
      </c>
      <c r="K6918" t="s">
        <v>17</v>
      </c>
      <c r="L6918" t="s">
        <v>10877</v>
      </c>
      <c r="M6918" t="s">
        <v>10902</v>
      </c>
      <c r="N6918" t="s">
        <v>10899</v>
      </c>
      <c r="O6918" s="59">
        <f>DATE(Grocery_Sales[[#This Row],[Order Year]],Grocery_Sales[[#This Row],[Order Month]],1)</f>
        <v>43221</v>
      </c>
      <c r="P6918" s="25" t="str">
        <f>TEXT(Grocery_Sales[[#This Row],[Edited/Cleaned Order Date]],"mmm")</f>
        <v>May</v>
      </c>
    </row>
    <row r="6919" spans="1:16" x14ac:dyDescent="0.35">
      <c r="A6919" t="s">
        <v>7038</v>
      </c>
      <c r="B6919" t="s">
        <v>156</v>
      </c>
      <c r="C6919" t="s">
        <v>26</v>
      </c>
      <c r="D6919" t="s">
        <v>27</v>
      </c>
      <c r="E6919" t="s">
        <v>140</v>
      </c>
      <c r="F6919" s="24">
        <v>42776</v>
      </c>
      <c r="G6919" t="s">
        <v>76</v>
      </c>
      <c r="H6919">
        <v>651</v>
      </c>
      <c r="I6919">
        <v>0.12</v>
      </c>
      <c r="J6919">
        <v>188.79</v>
      </c>
      <c r="K6919" t="s">
        <v>17</v>
      </c>
      <c r="L6919" t="s">
        <v>10874</v>
      </c>
      <c r="M6919" t="s">
        <v>10886</v>
      </c>
      <c r="N6919" t="s">
        <v>10895</v>
      </c>
      <c r="O6919" s="59">
        <f>DATE(Grocery_Sales[[#This Row],[Order Year]],Grocery_Sales[[#This Row],[Order Month]],1)</f>
        <v>43009</v>
      </c>
      <c r="P6919" s="25" t="str">
        <f>TEXT(Grocery_Sales[[#This Row],[Edited/Cleaned Order Date]],"mmm")</f>
        <v>Oct</v>
      </c>
    </row>
    <row r="6920" spans="1:16" x14ac:dyDescent="0.35">
      <c r="A6920" t="s">
        <v>7039</v>
      </c>
      <c r="B6920" t="s">
        <v>191</v>
      </c>
      <c r="C6920" t="s">
        <v>49</v>
      </c>
      <c r="D6920" t="s">
        <v>54</v>
      </c>
      <c r="E6920" t="s">
        <v>84</v>
      </c>
      <c r="F6920" t="s">
        <v>10425</v>
      </c>
      <c r="G6920" t="s">
        <v>76</v>
      </c>
      <c r="H6920">
        <v>1609</v>
      </c>
      <c r="I6920">
        <v>0.31</v>
      </c>
      <c r="J6920">
        <v>96.54</v>
      </c>
      <c r="K6920" t="s">
        <v>17</v>
      </c>
      <c r="L6920" t="s">
        <v>10879</v>
      </c>
      <c r="M6920" t="s">
        <v>10902</v>
      </c>
      <c r="N6920" t="s">
        <v>10899</v>
      </c>
      <c r="O6920" s="59">
        <f>DATE(Grocery_Sales[[#This Row],[Order Year]],Grocery_Sales[[#This Row],[Order Month]],1)</f>
        <v>43282</v>
      </c>
      <c r="P6920" s="25" t="str">
        <f>TEXT(Grocery_Sales[[#This Row],[Edited/Cleaned Order Date]],"mmm")</f>
        <v>Jul</v>
      </c>
    </row>
    <row r="6921" spans="1:16" x14ac:dyDescent="0.35">
      <c r="A6921" t="s">
        <v>7040</v>
      </c>
      <c r="B6921" t="s">
        <v>122</v>
      </c>
      <c r="C6921" t="s">
        <v>20</v>
      </c>
      <c r="D6921" t="s">
        <v>21</v>
      </c>
      <c r="E6921" t="s">
        <v>47</v>
      </c>
      <c r="F6921" t="s">
        <v>10172</v>
      </c>
      <c r="G6921" t="s">
        <v>76</v>
      </c>
      <c r="H6921">
        <v>1828</v>
      </c>
      <c r="I6921">
        <v>0.25</v>
      </c>
      <c r="J6921">
        <v>383.88</v>
      </c>
      <c r="K6921" t="s">
        <v>17</v>
      </c>
      <c r="L6921" t="s">
        <v>10876</v>
      </c>
      <c r="M6921" t="s">
        <v>10908</v>
      </c>
      <c r="N6921" t="s">
        <v>10899</v>
      </c>
      <c r="O6921" s="59">
        <f>DATE(Grocery_Sales[[#This Row],[Order Year]],Grocery_Sales[[#This Row],[Order Month]],1)</f>
        <v>43435</v>
      </c>
      <c r="P6921" s="25" t="str">
        <f>TEXT(Grocery_Sales[[#This Row],[Edited/Cleaned Order Date]],"mmm")</f>
        <v>Dec</v>
      </c>
    </row>
    <row r="6922" spans="1:16" x14ac:dyDescent="0.35">
      <c r="A6922" t="s">
        <v>7041</v>
      </c>
      <c r="B6922" t="s">
        <v>165</v>
      </c>
      <c r="C6922" t="s">
        <v>20</v>
      </c>
      <c r="D6922" t="s">
        <v>91</v>
      </c>
      <c r="E6922" t="s">
        <v>38</v>
      </c>
      <c r="F6922" t="s">
        <v>10517</v>
      </c>
      <c r="G6922" t="s">
        <v>76</v>
      </c>
      <c r="H6922">
        <v>1739</v>
      </c>
      <c r="I6922">
        <v>0.15</v>
      </c>
      <c r="J6922">
        <v>347.8</v>
      </c>
      <c r="K6922" t="s">
        <v>17</v>
      </c>
      <c r="L6922" t="s">
        <v>10874</v>
      </c>
      <c r="M6922" t="s">
        <v>10918</v>
      </c>
      <c r="N6922" t="s">
        <v>10907</v>
      </c>
      <c r="O6922" s="59">
        <f>DATE(Grocery_Sales[[#This Row],[Order Year]],Grocery_Sales[[#This Row],[Order Month]],1)</f>
        <v>43009</v>
      </c>
      <c r="P6922" s="25" t="str">
        <f>TEXT(Grocery_Sales[[#This Row],[Edited/Cleaned Order Date]],"mmm")</f>
        <v>Oct</v>
      </c>
    </row>
    <row r="6923" spans="1:16" x14ac:dyDescent="0.35">
      <c r="A6923" t="s">
        <v>7042</v>
      </c>
      <c r="B6923" t="s">
        <v>53</v>
      </c>
      <c r="C6923" t="s">
        <v>26</v>
      </c>
      <c r="D6923" t="s">
        <v>94</v>
      </c>
      <c r="E6923" t="s">
        <v>143</v>
      </c>
      <c r="F6923" t="s">
        <v>10517</v>
      </c>
      <c r="G6923" t="s">
        <v>76</v>
      </c>
      <c r="H6923">
        <v>1132</v>
      </c>
      <c r="I6923">
        <v>0.33</v>
      </c>
      <c r="J6923">
        <v>283</v>
      </c>
      <c r="K6923" t="s">
        <v>17</v>
      </c>
      <c r="L6923" t="s">
        <v>10874</v>
      </c>
      <c r="M6923" t="s">
        <v>10918</v>
      </c>
      <c r="N6923" t="s">
        <v>10907</v>
      </c>
      <c r="O6923" s="59">
        <f>DATE(Grocery_Sales[[#This Row],[Order Year]],Grocery_Sales[[#This Row],[Order Month]],1)</f>
        <v>43009</v>
      </c>
      <c r="P6923" s="25" t="str">
        <f>TEXT(Grocery_Sales[[#This Row],[Edited/Cleaned Order Date]],"mmm")</f>
        <v>Oct</v>
      </c>
    </row>
    <row r="6924" spans="1:16" x14ac:dyDescent="0.35">
      <c r="A6924" t="s">
        <v>7043</v>
      </c>
      <c r="B6924" t="s">
        <v>191</v>
      </c>
      <c r="C6924" t="s">
        <v>20</v>
      </c>
      <c r="D6924" t="s">
        <v>91</v>
      </c>
      <c r="E6924" t="s">
        <v>117</v>
      </c>
      <c r="F6924" t="s">
        <v>10822</v>
      </c>
      <c r="G6924" t="s">
        <v>76</v>
      </c>
      <c r="H6924">
        <v>2459</v>
      </c>
      <c r="I6924">
        <v>0.32</v>
      </c>
      <c r="J6924">
        <v>467.21</v>
      </c>
      <c r="K6924" t="s">
        <v>17</v>
      </c>
      <c r="L6924" t="s">
        <v>10877</v>
      </c>
      <c r="M6924" t="s">
        <v>10902</v>
      </c>
      <c r="N6924" t="s">
        <v>10899</v>
      </c>
      <c r="O6924" s="59">
        <f>DATE(Grocery_Sales[[#This Row],[Order Year]],Grocery_Sales[[#This Row],[Order Month]],1)</f>
        <v>43221</v>
      </c>
      <c r="P6924" s="25" t="str">
        <f>TEXT(Grocery_Sales[[#This Row],[Edited/Cleaned Order Date]],"mmm")</f>
        <v>May</v>
      </c>
    </row>
    <row r="6925" spans="1:16" x14ac:dyDescent="0.35">
      <c r="A6925" t="s">
        <v>7044</v>
      </c>
      <c r="B6925" t="s">
        <v>25</v>
      </c>
      <c r="C6925" t="s">
        <v>20</v>
      </c>
      <c r="D6925" t="s">
        <v>21</v>
      </c>
      <c r="E6925" t="s">
        <v>22</v>
      </c>
      <c r="F6925" t="s">
        <v>10325</v>
      </c>
      <c r="G6925" t="s">
        <v>76</v>
      </c>
      <c r="H6925">
        <v>1247</v>
      </c>
      <c r="I6925">
        <v>0.31</v>
      </c>
      <c r="J6925">
        <v>137.16999999999999</v>
      </c>
      <c r="K6925" t="s">
        <v>17</v>
      </c>
      <c r="L6925" t="s">
        <v>10872</v>
      </c>
      <c r="M6925" t="s">
        <v>10904</v>
      </c>
      <c r="N6925" t="s">
        <v>10899</v>
      </c>
      <c r="O6925" s="59">
        <f>DATE(Grocery_Sales[[#This Row],[Order Year]],Grocery_Sales[[#This Row],[Order Month]],1)</f>
        <v>43405</v>
      </c>
      <c r="P6925" s="25" t="str">
        <f>TEXT(Grocery_Sales[[#This Row],[Edited/Cleaned Order Date]],"mmm")</f>
        <v>Nov</v>
      </c>
    </row>
    <row r="6926" spans="1:16" x14ac:dyDescent="0.35">
      <c r="A6926" t="s">
        <v>7045</v>
      </c>
      <c r="B6926" t="s">
        <v>25</v>
      </c>
      <c r="C6926" t="s">
        <v>20</v>
      </c>
      <c r="D6926" t="s">
        <v>91</v>
      </c>
      <c r="E6926" t="s">
        <v>38</v>
      </c>
      <c r="F6926" s="24">
        <v>42461</v>
      </c>
      <c r="G6926" t="s">
        <v>76</v>
      </c>
      <c r="H6926">
        <v>1449</v>
      </c>
      <c r="I6926">
        <v>0.28000000000000003</v>
      </c>
      <c r="J6926">
        <v>333.27</v>
      </c>
      <c r="K6926" t="s">
        <v>17</v>
      </c>
      <c r="L6926" t="s">
        <v>10891</v>
      </c>
      <c r="M6926" t="s">
        <v>10875</v>
      </c>
      <c r="N6926" t="s">
        <v>10896</v>
      </c>
      <c r="O6926" s="59">
        <f>DATE(Grocery_Sales[[#This Row],[Order Year]],Grocery_Sales[[#This Row],[Order Month]],1)</f>
        <v>42370</v>
      </c>
      <c r="P6926" s="25" t="str">
        <f>TEXT(Grocery_Sales[[#This Row],[Edited/Cleaned Order Date]],"mmm")</f>
        <v>Jan</v>
      </c>
    </row>
    <row r="6927" spans="1:16" x14ac:dyDescent="0.35">
      <c r="A6927" t="s">
        <v>7046</v>
      </c>
      <c r="B6927" t="s">
        <v>116</v>
      </c>
      <c r="C6927" t="s">
        <v>26</v>
      </c>
      <c r="D6927" t="s">
        <v>27</v>
      </c>
      <c r="E6927" t="s">
        <v>140</v>
      </c>
      <c r="F6927" s="24">
        <v>43142</v>
      </c>
      <c r="G6927" t="s">
        <v>76</v>
      </c>
      <c r="H6927">
        <v>1247</v>
      </c>
      <c r="I6927">
        <v>0.32</v>
      </c>
      <c r="J6927">
        <v>211.99</v>
      </c>
      <c r="K6927" t="s">
        <v>17</v>
      </c>
      <c r="L6927" t="s">
        <v>10872</v>
      </c>
      <c r="M6927" t="s">
        <v>10886</v>
      </c>
      <c r="N6927" t="s">
        <v>10910</v>
      </c>
      <c r="O6927" s="59">
        <f>DATE(Grocery_Sales[[#This Row],[Order Year]],Grocery_Sales[[#This Row],[Order Month]],1)</f>
        <v>43405</v>
      </c>
      <c r="P6927" s="25" t="str">
        <f>TEXT(Grocery_Sales[[#This Row],[Edited/Cleaned Order Date]],"mmm")</f>
        <v>Nov</v>
      </c>
    </row>
    <row r="6928" spans="1:16" x14ac:dyDescent="0.35">
      <c r="A6928" t="s">
        <v>7047</v>
      </c>
      <c r="B6928" t="s">
        <v>184</v>
      </c>
      <c r="C6928" t="s">
        <v>32</v>
      </c>
      <c r="D6928" t="s">
        <v>33</v>
      </c>
      <c r="E6928" t="s">
        <v>143</v>
      </c>
      <c r="F6928" t="s">
        <v>10823</v>
      </c>
      <c r="G6928" t="s">
        <v>76</v>
      </c>
      <c r="H6928">
        <v>1911</v>
      </c>
      <c r="I6928">
        <v>0.35</v>
      </c>
      <c r="J6928">
        <v>286.64999999999998</v>
      </c>
      <c r="K6928" t="s">
        <v>17</v>
      </c>
      <c r="L6928" t="s">
        <v>10879</v>
      </c>
      <c r="M6928" t="s">
        <v>10898</v>
      </c>
      <c r="N6928" t="s">
        <v>10903</v>
      </c>
      <c r="O6928" s="59">
        <f>DATE(Grocery_Sales[[#This Row],[Order Year]],Grocery_Sales[[#This Row],[Order Month]],1)</f>
        <v>42186</v>
      </c>
      <c r="P6928" s="25" t="str">
        <f>TEXT(Grocery_Sales[[#This Row],[Edited/Cleaned Order Date]],"mmm")</f>
        <v>Jul</v>
      </c>
    </row>
    <row r="6929" spans="1:16" x14ac:dyDescent="0.35">
      <c r="A6929" t="s">
        <v>7048</v>
      </c>
      <c r="B6929" t="s">
        <v>83</v>
      </c>
      <c r="C6929" t="s">
        <v>32</v>
      </c>
      <c r="D6929" t="s">
        <v>153</v>
      </c>
      <c r="E6929" t="s">
        <v>28</v>
      </c>
      <c r="F6929" t="s">
        <v>10158</v>
      </c>
      <c r="G6929" t="s">
        <v>76</v>
      </c>
      <c r="H6929">
        <v>2305</v>
      </c>
      <c r="I6929">
        <v>0.34</v>
      </c>
      <c r="J6929">
        <v>345.75</v>
      </c>
      <c r="K6929" t="s">
        <v>17</v>
      </c>
      <c r="L6929" t="s">
        <v>10872</v>
      </c>
      <c r="M6929" t="s">
        <v>10911</v>
      </c>
      <c r="N6929" t="s">
        <v>10907</v>
      </c>
      <c r="O6929" s="59">
        <f>DATE(Grocery_Sales[[#This Row],[Order Year]],Grocery_Sales[[#This Row],[Order Month]],1)</f>
        <v>43040</v>
      </c>
      <c r="P6929" s="25" t="str">
        <f>TEXT(Grocery_Sales[[#This Row],[Edited/Cleaned Order Date]],"mmm")</f>
        <v>Nov</v>
      </c>
    </row>
    <row r="6930" spans="1:16" x14ac:dyDescent="0.35">
      <c r="A6930" t="s">
        <v>7049</v>
      </c>
      <c r="B6930" t="s">
        <v>19</v>
      </c>
      <c r="C6930" t="s">
        <v>26</v>
      </c>
      <c r="D6930" t="s">
        <v>94</v>
      </c>
      <c r="E6930" t="s">
        <v>65</v>
      </c>
      <c r="F6930" t="s">
        <v>10822</v>
      </c>
      <c r="G6930" t="s">
        <v>76</v>
      </c>
      <c r="H6930">
        <v>2494</v>
      </c>
      <c r="I6930">
        <v>0.2</v>
      </c>
      <c r="J6930">
        <v>523.74</v>
      </c>
      <c r="K6930" t="s">
        <v>17</v>
      </c>
      <c r="L6930" t="s">
        <v>10877</v>
      </c>
      <c r="M6930" t="s">
        <v>10902</v>
      </c>
      <c r="N6930" t="s">
        <v>10899</v>
      </c>
      <c r="O6930" s="59">
        <f>DATE(Grocery_Sales[[#This Row],[Order Year]],Grocery_Sales[[#This Row],[Order Month]],1)</f>
        <v>43221</v>
      </c>
      <c r="P6930" s="25" t="str">
        <f>TEXT(Grocery_Sales[[#This Row],[Edited/Cleaned Order Date]],"mmm")</f>
        <v>May</v>
      </c>
    </row>
    <row r="6931" spans="1:16" x14ac:dyDescent="0.35">
      <c r="A6931" t="s">
        <v>7050</v>
      </c>
      <c r="B6931" t="s">
        <v>102</v>
      </c>
      <c r="C6931" t="s">
        <v>49</v>
      </c>
      <c r="D6931" t="s">
        <v>50</v>
      </c>
      <c r="E6931" t="s">
        <v>72</v>
      </c>
      <c r="F6931" t="s">
        <v>10431</v>
      </c>
      <c r="G6931" t="s">
        <v>76</v>
      </c>
      <c r="H6931">
        <v>2467</v>
      </c>
      <c r="I6931">
        <v>0.17</v>
      </c>
      <c r="J6931">
        <v>296.04000000000002</v>
      </c>
      <c r="K6931" t="s">
        <v>17</v>
      </c>
      <c r="L6931" t="s">
        <v>10876</v>
      </c>
      <c r="M6931" t="s">
        <v>10906</v>
      </c>
      <c r="N6931" t="s">
        <v>10901</v>
      </c>
      <c r="O6931" s="59">
        <f>DATE(Grocery_Sales[[#This Row],[Order Year]],Grocery_Sales[[#This Row],[Order Month]],1)</f>
        <v>42705</v>
      </c>
      <c r="P6931" s="25" t="str">
        <f>TEXT(Grocery_Sales[[#This Row],[Edited/Cleaned Order Date]],"mmm")</f>
        <v>Dec</v>
      </c>
    </row>
    <row r="6932" spans="1:16" x14ac:dyDescent="0.35">
      <c r="A6932" t="s">
        <v>7051</v>
      </c>
      <c r="B6932" t="s">
        <v>36</v>
      </c>
      <c r="C6932" t="s">
        <v>26</v>
      </c>
      <c r="D6932" t="s">
        <v>201</v>
      </c>
      <c r="E6932" t="s">
        <v>28</v>
      </c>
      <c r="F6932" t="s">
        <v>10208</v>
      </c>
      <c r="G6932" t="s">
        <v>76</v>
      </c>
      <c r="H6932">
        <v>2473</v>
      </c>
      <c r="I6932">
        <v>0.15</v>
      </c>
      <c r="J6932">
        <v>321.49</v>
      </c>
      <c r="K6932" t="s">
        <v>17</v>
      </c>
      <c r="L6932" t="s">
        <v>10872</v>
      </c>
      <c r="M6932" t="s">
        <v>10913</v>
      </c>
      <c r="N6932" t="s">
        <v>10903</v>
      </c>
      <c r="O6932" s="59">
        <f>DATE(Grocery_Sales[[#This Row],[Order Year]],Grocery_Sales[[#This Row],[Order Month]],1)</f>
        <v>42309</v>
      </c>
      <c r="P6932" s="25" t="str">
        <f>TEXT(Grocery_Sales[[#This Row],[Edited/Cleaned Order Date]],"mmm")</f>
        <v>Nov</v>
      </c>
    </row>
    <row r="6933" spans="1:16" x14ac:dyDescent="0.35">
      <c r="A6933" t="s">
        <v>7052</v>
      </c>
      <c r="B6933" t="s">
        <v>263</v>
      </c>
      <c r="C6933" t="s">
        <v>49</v>
      </c>
      <c r="D6933" t="s">
        <v>50</v>
      </c>
      <c r="E6933" t="s">
        <v>28</v>
      </c>
      <c r="F6933" s="24">
        <v>43078</v>
      </c>
      <c r="G6933" t="s">
        <v>76</v>
      </c>
      <c r="H6933">
        <v>907</v>
      </c>
      <c r="I6933">
        <v>0.17</v>
      </c>
      <c r="J6933">
        <v>362.8</v>
      </c>
      <c r="K6933" t="s">
        <v>17</v>
      </c>
      <c r="L6933" t="s">
        <v>10882</v>
      </c>
      <c r="M6933" t="s">
        <v>10876</v>
      </c>
      <c r="N6933" t="s">
        <v>10895</v>
      </c>
      <c r="O6933" s="59">
        <f>DATE(Grocery_Sales[[#This Row],[Order Year]],Grocery_Sales[[#This Row],[Order Month]],1)</f>
        <v>42979</v>
      </c>
      <c r="P6933" s="25" t="str">
        <f>TEXT(Grocery_Sales[[#This Row],[Edited/Cleaned Order Date]],"mmm")</f>
        <v>Sep</v>
      </c>
    </row>
    <row r="6934" spans="1:16" x14ac:dyDescent="0.35">
      <c r="A6934" t="s">
        <v>7053</v>
      </c>
      <c r="B6934" t="s">
        <v>130</v>
      </c>
      <c r="C6934" t="s">
        <v>26</v>
      </c>
      <c r="D6934" t="s">
        <v>37</v>
      </c>
      <c r="E6934" t="s">
        <v>166</v>
      </c>
      <c r="F6934" s="24">
        <v>42499</v>
      </c>
      <c r="G6934" t="s">
        <v>76</v>
      </c>
      <c r="H6934">
        <v>1566</v>
      </c>
      <c r="I6934">
        <v>0.11</v>
      </c>
      <c r="J6934">
        <v>485.46</v>
      </c>
      <c r="K6934" t="s">
        <v>17</v>
      </c>
      <c r="L6934" t="s">
        <v>10882</v>
      </c>
      <c r="M6934" t="s">
        <v>10888</v>
      </c>
      <c r="N6934" t="s">
        <v>10896</v>
      </c>
      <c r="O6934" s="59">
        <f>DATE(Grocery_Sales[[#This Row],[Order Year]],Grocery_Sales[[#This Row],[Order Month]],1)</f>
        <v>42614</v>
      </c>
      <c r="P6934" s="25" t="str">
        <f>TEXT(Grocery_Sales[[#This Row],[Edited/Cleaned Order Date]],"mmm")</f>
        <v>Sep</v>
      </c>
    </row>
    <row r="6935" spans="1:16" x14ac:dyDescent="0.35">
      <c r="A6935" t="s">
        <v>7054</v>
      </c>
      <c r="B6935" t="s">
        <v>162</v>
      </c>
      <c r="C6935" t="s">
        <v>49</v>
      </c>
      <c r="D6935" t="s">
        <v>54</v>
      </c>
      <c r="E6935" t="s">
        <v>166</v>
      </c>
      <c r="F6935" s="24">
        <v>42834</v>
      </c>
      <c r="G6935" t="s">
        <v>76</v>
      </c>
      <c r="H6935">
        <v>583</v>
      </c>
      <c r="I6935">
        <v>0.28000000000000003</v>
      </c>
      <c r="J6935">
        <v>151.58000000000001</v>
      </c>
      <c r="K6935" t="s">
        <v>17</v>
      </c>
      <c r="L6935" t="s">
        <v>10882</v>
      </c>
      <c r="M6935" t="s">
        <v>10875</v>
      </c>
      <c r="N6935" t="s">
        <v>10895</v>
      </c>
      <c r="O6935" s="59">
        <f>DATE(Grocery_Sales[[#This Row],[Order Year]],Grocery_Sales[[#This Row],[Order Month]],1)</f>
        <v>42979</v>
      </c>
      <c r="P6935" s="25" t="str">
        <f>TEXT(Grocery_Sales[[#This Row],[Edited/Cleaned Order Date]],"mmm")</f>
        <v>Sep</v>
      </c>
    </row>
    <row r="6936" spans="1:16" x14ac:dyDescent="0.35">
      <c r="A6936" t="s">
        <v>7055</v>
      </c>
      <c r="B6936" t="s">
        <v>261</v>
      </c>
      <c r="C6936" t="s">
        <v>63</v>
      </c>
      <c r="D6936" t="s">
        <v>87</v>
      </c>
      <c r="E6936" t="s">
        <v>43</v>
      </c>
      <c r="F6936" t="s">
        <v>10517</v>
      </c>
      <c r="G6936" t="s">
        <v>76</v>
      </c>
      <c r="H6936">
        <v>1813</v>
      </c>
      <c r="I6936">
        <v>0.25</v>
      </c>
      <c r="J6936">
        <v>145.04</v>
      </c>
      <c r="K6936" t="s">
        <v>17</v>
      </c>
      <c r="L6936" t="s">
        <v>10874</v>
      </c>
      <c r="M6936" t="s">
        <v>10918</v>
      </c>
      <c r="N6936" t="s">
        <v>10907</v>
      </c>
      <c r="O6936" s="59">
        <f>DATE(Grocery_Sales[[#This Row],[Order Year]],Grocery_Sales[[#This Row],[Order Month]],1)</f>
        <v>43009</v>
      </c>
      <c r="P6936" s="25" t="str">
        <f>TEXT(Grocery_Sales[[#This Row],[Edited/Cleaned Order Date]],"mmm")</f>
        <v>Oct</v>
      </c>
    </row>
    <row r="6937" spans="1:16" x14ac:dyDescent="0.35">
      <c r="A6937" t="s">
        <v>7056</v>
      </c>
      <c r="B6937" t="s">
        <v>122</v>
      </c>
      <c r="C6937" t="s">
        <v>20</v>
      </c>
      <c r="D6937" t="s">
        <v>91</v>
      </c>
      <c r="E6937" t="s">
        <v>60</v>
      </c>
      <c r="F6937" t="s">
        <v>10392</v>
      </c>
      <c r="G6937" t="s">
        <v>76</v>
      </c>
      <c r="H6937">
        <v>1729</v>
      </c>
      <c r="I6937">
        <v>0.15</v>
      </c>
      <c r="J6937">
        <v>708.89</v>
      </c>
      <c r="K6937" t="s">
        <v>17</v>
      </c>
      <c r="L6937" t="s">
        <v>10879</v>
      </c>
      <c r="M6937" t="s">
        <v>10918</v>
      </c>
      <c r="N6937" t="s">
        <v>10901</v>
      </c>
      <c r="O6937" s="59">
        <f>DATE(Grocery_Sales[[#This Row],[Order Year]],Grocery_Sales[[#This Row],[Order Month]],1)</f>
        <v>42552</v>
      </c>
      <c r="P6937" s="25" t="str">
        <f>TEXT(Grocery_Sales[[#This Row],[Edited/Cleaned Order Date]],"mmm")</f>
        <v>Jul</v>
      </c>
    </row>
    <row r="6938" spans="1:16" x14ac:dyDescent="0.35">
      <c r="A6938" t="s">
        <v>7057</v>
      </c>
      <c r="B6938" t="s">
        <v>122</v>
      </c>
      <c r="C6938" t="s">
        <v>32</v>
      </c>
      <c r="D6938" t="s">
        <v>97</v>
      </c>
      <c r="E6938" t="s">
        <v>51</v>
      </c>
      <c r="F6938" t="s">
        <v>10208</v>
      </c>
      <c r="G6938" t="s">
        <v>76</v>
      </c>
      <c r="H6938">
        <v>2462</v>
      </c>
      <c r="I6938">
        <v>0.23</v>
      </c>
      <c r="J6938">
        <v>837.08</v>
      </c>
      <c r="K6938" t="s">
        <v>17</v>
      </c>
      <c r="L6938" t="s">
        <v>10872</v>
      </c>
      <c r="M6938" t="s">
        <v>10913</v>
      </c>
      <c r="N6938" t="s">
        <v>10903</v>
      </c>
      <c r="O6938" s="59">
        <f>DATE(Grocery_Sales[[#This Row],[Order Year]],Grocery_Sales[[#This Row],[Order Month]],1)</f>
        <v>42309</v>
      </c>
      <c r="P6938" s="25" t="str">
        <f>TEXT(Grocery_Sales[[#This Row],[Edited/Cleaned Order Date]],"mmm")</f>
        <v>Nov</v>
      </c>
    </row>
    <row r="6939" spans="1:16" x14ac:dyDescent="0.35">
      <c r="A6939" t="s">
        <v>7058</v>
      </c>
      <c r="B6939" t="s">
        <v>42</v>
      </c>
      <c r="C6939" t="s">
        <v>49</v>
      </c>
      <c r="D6939" t="s">
        <v>205</v>
      </c>
      <c r="E6939" t="s">
        <v>149</v>
      </c>
      <c r="F6939" s="24">
        <v>42010</v>
      </c>
      <c r="G6939" t="s">
        <v>76</v>
      </c>
      <c r="H6939">
        <v>1666</v>
      </c>
      <c r="I6939">
        <v>0.34</v>
      </c>
      <c r="J6939">
        <v>283.22000000000003</v>
      </c>
      <c r="K6939" t="s">
        <v>17</v>
      </c>
      <c r="L6939" t="s">
        <v>10873</v>
      </c>
      <c r="M6939" t="s">
        <v>10891</v>
      </c>
      <c r="N6939" t="s">
        <v>10897</v>
      </c>
      <c r="O6939" s="59">
        <f>DATE(Grocery_Sales[[#This Row],[Order Year]],Grocery_Sales[[#This Row],[Order Month]],1)</f>
        <v>42156</v>
      </c>
      <c r="P6939" s="25" t="str">
        <f>TEXT(Grocery_Sales[[#This Row],[Edited/Cleaned Order Date]],"mmm")</f>
        <v>Jun</v>
      </c>
    </row>
    <row r="6940" spans="1:16" x14ac:dyDescent="0.35">
      <c r="A6940" t="s">
        <v>7059</v>
      </c>
      <c r="B6940" t="s">
        <v>261</v>
      </c>
      <c r="C6940" t="s">
        <v>20</v>
      </c>
      <c r="D6940" t="s">
        <v>21</v>
      </c>
      <c r="E6940" t="s">
        <v>51</v>
      </c>
      <c r="F6940" t="s">
        <v>10373</v>
      </c>
      <c r="G6940" t="s">
        <v>76</v>
      </c>
      <c r="H6940">
        <v>541</v>
      </c>
      <c r="I6940">
        <v>0.13</v>
      </c>
      <c r="J6940">
        <v>129.84</v>
      </c>
      <c r="K6940" t="s">
        <v>17</v>
      </c>
      <c r="L6940" t="s">
        <v>10879</v>
      </c>
      <c r="M6940" t="s">
        <v>10918</v>
      </c>
      <c r="N6940" t="s">
        <v>10899</v>
      </c>
      <c r="O6940" s="59">
        <f>DATE(Grocery_Sales[[#This Row],[Order Year]],Grocery_Sales[[#This Row],[Order Month]],1)</f>
        <v>43282</v>
      </c>
      <c r="P6940" s="25" t="str">
        <f>TEXT(Grocery_Sales[[#This Row],[Edited/Cleaned Order Date]],"mmm")</f>
        <v>Jul</v>
      </c>
    </row>
    <row r="6941" spans="1:16" x14ac:dyDescent="0.35">
      <c r="A6941" t="s">
        <v>7060</v>
      </c>
      <c r="B6941" t="s">
        <v>42</v>
      </c>
      <c r="C6941" t="s">
        <v>58</v>
      </c>
      <c r="D6941" t="s">
        <v>112</v>
      </c>
      <c r="E6941" t="s">
        <v>28</v>
      </c>
      <c r="F6941" t="s">
        <v>10262</v>
      </c>
      <c r="G6941" t="s">
        <v>76</v>
      </c>
      <c r="H6941">
        <v>1811</v>
      </c>
      <c r="I6941">
        <v>0.18</v>
      </c>
      <c r="J6941">
        <v>706.29</v>
      </c>
      <c r="K6941" t="s">
        <v>17</v>
      </c>
      <c r="L6941" t="s">
        <v>10872</v>
      </c>
      <c r="M6941" t="s">
        <v>10919</v>
      </c>
      <c r="N6941" t="s">
        <v>10901</v>
      </c>
      <c r="O6941" s="59">
        <f>DATE(Grocery_Sales[[#This Row],[Order Year]],Grocery_Sales[[#This Row],[Order Month]],1)</f>
        <v>42675</v>
      </c>
      <c r="P6941" s="25" t="str">
        <f>TEXT(Grocery_Sales[[#This Row],[Edited/Cleaned Order Date]],"mmm")</f>
        <v>Nov</v>
      </c>
    </row>
    <row r="6942" spans="1:16" x14ac:dyDescent="0.35">
      <c r="A6942" t="s">
        <v>7061</v>
      </c>
      <c r="B6942" t="s">
        <v>53</v>
      </c>
      <c r="C6942" t="s">
        <v>13</v>
      </c>
      <c r="D6942" t="s">
        <v>14</v>
      </c>
      <c r="E6942" t="s">
        <v>55</v>
      </c>
      <c r="F6942" t="s">
        <v>10409</v>
      </c>
      <c r="G6942" t="s">
        <v>76</v>
      </c>
      <c r="H6942">
        <v>2382</v>
      </c>
      <c r="I6942">
        <v>0.16</v>
      </c>
      <c r="J6942">
        <v>262.02</v>
      </c>
      <c r="K6942" t="s">
        <v>17</v>
      </c>
      <c r="L6942" t="s">
        <v>10880</v>
      </c>
      <c r="M6942" t="s">
        <v>10900</v>
      </c>
      <c r="N6942" t="s">
        <v>10899</v>
      </c>
      <c r="O6942" s="59">
        <f>DATE(Grocery_Sales[[#This Row],[Order Year]],Grocery_Sales[[#This Row],[Order Month]],1)</f>
        <v>43344</v>
      </c>
      <c r="P6942" s="25" t="str">
        <f>TEXT(Grocery_Sales[[#This Row],[Edited/Cleaned Order Date]],"mmm")</f>
        <v>Sep</v>
      </c>
    </row>
    <row r="6943" spans="1:16" x14ac:dyDescent="0.35">
      <c r="A6943" t="s">
        <v>7062</v>
      </c>
      <c r="B6943" t="s">
        <v>159</v>
      </c>
      <c r="C6943" t="s">
        <v>58</v>
      </c>
      <c r="D6943" t="s">
        <v>112</v>
      </c>
      <c r="E6943" t="s">
        <v>65</v>
      </c>
      <c r="F6943" t="s">
        <v>10140</v>
      </c>
      <c r="G6943" t="s">
        <v>76</v>
      </c>
      <c r="H6943">
        <v>1746</v>
      </c>
      <c r="I6943">
        <v>0.23</v>
      </c>
      <c r="J6943">
        <v>122.22</v>
      </c>
      <c r="K6943" t="s">
        <v>17</v>
      </c>
      <c r="L6943" t="s">
        <v>10880</v>
      </c>
      <c r="M6943" t="s">
        <v>10908</v>
      </c>
      <c r="N6943" t="s">
        <v>10907</v>
      </c>
      <c r="O6943" s="59">
        <f>DATE(Grocery_Sales[[#This Row],[Order Year]],Grocery_Sales[[#This Row],[Order Month]],1)</f>
        <v>42979</v>
      </c>
      <c r="P6943" s="25" t="str">
        <f>TEXT(Grocery_Sales[[#This Row],[Edited/Cleaned Order Date]],"mmm")</f>
        <v>Sep</v>
      </c>
    </row>
    <row r="6944" spans="1:16" x14ac:dyDescent="0.35">
      <c r="A6944" t="s">
        <v>7063</v>
      </c>
      <c r="B6944" t="s">
        <v>159</v>
      </c>
      <c r="C6944" t="s">
        <v>49</v>
      </c>
      <c r="D6944" t="s">
        <v>205</v>
      </c>
      <c r="E6944" t="s">
        <v>65</v>
      </c>
      <c r="F6944" t="s">
        <v>10291</v>
      </c>
      <c r="G6944" t="s">
        <v>76</v>
      </c>
      <c r="H6944">
        <v>1343</v>
      </c>
      <c r="I6944">
        <v>0.12</v>
      </c>
      <c r="J6944">
        <v>282.02999999999997</v>
      </c>
      <c r="K6944" t="s">
        <v>17</v>
      </c>
      <c r="L6944" t="s">
        <v>10877</v>
      </c>
      <c r="M6944" t="s">
        <v>10909</v>
      </c>
      <c r="N6944" t="s">
        <v>10907</v>
      </c>
      <c r="O6944" s="59">
        <f>DATE(Grocery_Sales[[#This Row],[Order Year]],Grocery_Sales[[#This Row],[Order Month]],1)</f>
        <v>42856</v>
      </c>
      <c r="P6944" s="25" t="str">
        <f>TEXT(Grocery_Sales[[#This Row],[Edited/Cleaned Order Date]],"mmm")</f>
        <v>May</v>
      </c>
    </row>
    <row r="6945" spans="1:16" x14ac:dyDescent="0.35">
      <c r="A6945" t="s">
        <v>7064</v>
      </c>
      <c r="B6945" t="s">
        <v>191</v>
      </c>
      <c r="C6945" t="s">
        <v>13</v>
      </c>
      <c r="D6945" t="s">
        <v>79</v>
      </c>
      <c r="E6945" t="s">
        <v>55</v>
      </c>
      <c r="F6945" s="24">
        <v>42950</v>
      </c>
      <c r="G6945" t="s">
        <v>76</v>
      </c>
      <c r="H6945">
        <v>1467</v>
      </c>
      <c r="I6945">
        <v>0.12</v>
      </c>
      <c r="J6945">
        <v>410.76</v>
      </c>
      <c r="K6945" t="s">
        <v>17</v>
      </c>
      <c r="L6945" t="s">
        <v>10883</v>
      </c>
      <c r="M6945" t="s">
        <v>10889</v>
      </c>
      <c r="N6945" t="s">
        <v>10895</v>
      </c>
      <c r="O6945" s="59">
        <f>DATE(Grocery_Sales[[#This Row],[Order Year]],Grocery_Sales[[#This Row],[Order Month]],1)</f>
        <v>42795</v>
      </c>
      <c r="P6945" s="25" t="str">
        <f>TEXT(Grocery_Sales[[#This Row],[Edited/Cleaned Order Date]],"mmm")</f>
        <v>Mar</v>
      </c>
    </row>
    <row r="6946" spans="1:16" x14ac:dyDescent="0.35">
      <c r="A6946" t="s">
        <v>7065</v>
      </c>
      <c r="B6946" t="s">
        <v>19</v>
      </c>
      <c r="C6946" t="s">
        <v>20</v>
      </c>
      <c r="D6946" t="s">
        <v>21</v>
      </c>
      <c r="E6946" t="s">
        <v>38</v>
      </c>
      <c r="F6946" s="24">
        <v>43106</v>
      </c>
      <c r="G6946" t="s">
        <v>76</v>
      </c>
      <c r="H6946">
        <v>907</v>
      </c>
      <c r="I6946">
        <v>0.33</v>
      </c>
      <c r="J6946">
        <v>63.49</v>
      </c>
      <c r="K6946" t="s">
        <v>17</v>
      </c>
      <c r="L6946" t="s">
        <v>10873</v>
      </c>
      <c r="M6946" t="s">
        <v>10891</v>
      </c>
      <c r="N6946" t="s">
        <v>10910</v>
      </c>
      <c r="O6946" s="59">
        <f>DATE(Grocery_Sales[[#This Row],[Order Year]],Grocery_Sales[[#This Row],[Order Month]],1)</f>
        <v>43252</v>
      </c>
      <c r="P6946" s="25" t="str">
        <f>TEXT(Grocery_Sales[[#This Row],[Edited/Cleaned Order Date]],"mmm")</f>
        <v>Jun</v>
      </c>
    </row>
    <row r="6947" spans="1:16" x14ac:dyDescent="0.35">
      <c r="A6947" t="s">
        <v>7066</v>
      </c>
      <c r="B6947" t="s">
        <v>36</v>
      </c>
      <c r="C6947" t="s">
        <v>58</v>
      </c>
      <c r="D6947" t="s">
        <v>59</v>
      </c>
      <c r="E6947" t="s">
        <v>104</v>
      </c>
      <c r="F6947" t="s">
        <v>10255</v>
      </c>
      <c r="G6947" t="s">
        <v>76</v>
      </c>
      <c r="H6947">
        <v>595</v>
      </c>
      <c r="I6947">
        <v>0.23</v>
      </c>
      <c r="J6947">
        <v>178.5</v>
      </c>
      <c r="K6947" t="s">
        <v>17</v>
      </c>
      <c r="L6947" t="s">
        <v>10879</v>
      </c>
      <c r="M6947" t="s">
        <v>10911</v>
      </c>
      <c r="N6947" t="s">
        <v>10899</v>
      </c>
      <c r="O6947" s="59">
        <f>DATE(Grocery_Sales[[#This Row],[Order Year]],Grocery_Sales[[#This Row],[Order Month]],1)</f>
        <v>43282</v>
      </c>
      <c r="P6947" s="25" t="str">
        <f>TEXT(Grocery_Sales[[#This Row],[Edited/Cleaned Order Date]],"mmm")</f>
        <v>Jul</v>
      </c>
    </row>
    <row r="6948" spans="1:16" x14ac:dyDescent="0.35">
      <c r="A6948" t="s">
        <v>7067</v>
      </c>
      <c r="B6948" t="s">
        <v>106</v>
      </c>
      <c r="C6948" t="s">
        <v>49</v>
      </c>
      <c r="D6948" t="s">
        <v>50</v>
      </c>
      <c r="E6948" t="s">
        <v>55</v>
      </c>
      <c r="F6948" t="s">
        <v>10246</v>
      </c>
      <c r="G6948" t="s">
        <v>76</v>
      </c>
      <c r="H6948">
        <v>691</v>
      </c>
      <c r="I6948">
        <v>0.15</v>
      </c>
      <c r="J6948">
        <v>297.13</v>
      </c>
      <c r="K6948" t="s">
        <v>17</v>
      </c>
      <c r="L6948" t="s">
        <v>10874</v>
      </c>
      <c r="M6948" t="s">
        <v>10921</v>
      </c>
      <c r="N6948" t="s">
        <v>10899</v>
      </c>
      <c r="O6948" s="59">
        <f>DATE(Grocery_Sales[[#This Row],[Order Year]],Grocery_Sales[[#This Row],[Order Month]],1)</f>
        <v>43374</v>
      </c>
      <c r="P6948" s="25" t="str">
        <f>TEXT(Grocery_Sales[[#This Row],[Edited/Cleaned Order Date]],"mmm")</f>
        <v>Oct</v>
      </c>
    </row>
    <row r="6949" spans="1:16" x14ac:dyDescent="0.35">
      <c r="A6949" t="s">
        <v>7068</v>
      </c>
      <c r="B6949" t="s">
        <v>78</v>
      </c>
      <c r="C6949" t="s">
        <v>26</v>
      </c>
      <c r="D6949" t="s">
        <v>201</v>
      </c>
      <c r="E6949" t="s">
        <v>69</v>
      </c>
      <c r="F6949" t="s">
        <v>10407</v>
      </c>
      <c r="G6949" t="s">
        <v>76</v>
      </c>
      <c r="H6949">
        <v>2222</v>
      </c>
      <c r="I6949">
        <v>0.3</v>
      </c>
      <c r="J6949">
        <v>266.64</v>
      </c>
      <c r="K6949" t="s">
        <v>17</v>
      </c>
      <c r="L6949" t="s">
        <v>10876</v>
      </c>
      <c r="M6949" t="s">
        <v>10905</v>
      </c>
      <c r="N6949" t="s">
        <v>10903</v>
      </c>
      <c r="O6949" s="59">
        <f>DATE(Grocery_Sales[[#This Row],[Order Year]],Grocery_Sales[[#This Row],[Order Month]],1)</f>
        <v>42339</v>
      </c>
      <c r="P6949" s="25" t="str">
        <f>TEXT(Grocery_Sales[[#This Row],[Edited/Cleaned Order Date]],"mmm")</f>
        <v>Dec</v>
      </c>
    </row>
    <row r="6950" spans="1:16" x14ac:dyDescent="0.35">
      <c r="A6950" t="s">
        <v>7069</v>
      </c>
      <c r="B6950" t="s">
        <v>71</v>
      </c>
      <c r="C6950" t="s">
        <v>49</v>
      </c>
      <c r="D6950" t="s">
        <v>54</v>
      </c>
      <c r="E6950" t="s">
        <v>15</v>
      </c>
      <c r="F6950" s="24">
        <v>42461</v>
      </c>
      <c r="G6950" t="s">
        <v>76</v>
      </c>
      <c r="H6950">
        <v>1733</v>
      </c>
      <c r="I6950">
        <v>0.31</v>
      </c>
      <c r="J6950">
        <v>225.29</v>
      </c>
      <c r="K6950" t="s">
        <v>17</v>
      </c>
      <c r="L6950" t="s">
        <v>10891</v>
      </c>
      <c r="M6950" t="s">
        <v>10875</v>
      </c>
      <c r="N6950" t="s">
        <v>10896</v>
      </c>
      <c r="O6950" s="59">
        <f>DATE(Grocery_Sales[[#This Row],[Order Year]],Grocery_Sales[[#This Row],[Order Month]],1)</f>
        <v>42370</v>
      </c>
      <c r="P6950" s="25" t="str">
        <f>TEXT(Grocery_Sales[[#This Row],[Edited/Cleaned Order Date]],"mmm")</f>
        <v>Jan</v>
      </c>
    </row>
    <row r="6951" spans="1:16" x14ac:dyDescent="0.35">
      <c r="A6951" t="s">
        <v>7070</v>
      </c>
      <c r="B6951" t="s">
        <v>191</v>
      </c>
      <c r="C6951" t="s">
        <v>20</v>
      </c>
      <c r="D6951" t="s">
        <v>21</v>
      </c>
      <c r="E6951" t="s">
        <v>15</v>
      </c>
      <c r="F6951" t="s">
        <v>10373</v>
      </c>
      <c r="G6951" t="s">
        <v>76</v>
      </c>
      <c r="H6951">
        <v>1060</v>
      </c>
      <c r="I6951">
        <v>0.28000000000000003</v>
      </c>
      <c r="J6951">
        <v>455.8</v>
      </c>
      <c r="K6951" t="s">
        <v>17</v>
      </c>
      <c r="L6951" t="s">
        <v>10879</v>
      </c>
      <c r="M6951" t="s">
        <v>10918</v>
      </c>
      <c r="N6951" t="s">
        <v>10899</v>
      </c>
      <c r="O6951" s="59">
        <f>DATE(Grocery_Sales[[#This Row],[Order Year]],Grocery_Sales[[#This Row],[Order Month]],1)</f>
        <v>43282</v>
      </c>
      <c r="P6951" s="25" t="str">
        <f>TEXT(Grocery_Sales[[#This Row],[Edited/Cleaned Order Date]],"mmm")</f>
        <v>Jul</v>
      </c>
    </row>
    <row r="6952" spans="1:16" x14ac:dyDescent="0.35">
      <c r="A6952" t="s">
        <v>7071</v>
      </c>
      <c r="B6952" t="s">
        <v>74</v>
      </c>
      <c r="C6952" t="s">
        <v>13</v>
      </c>
      <c r="D6952" t="s">
        <v>14</v>
      </c>
      <c r="E6952" t="s">
        <v>15</v>
      </c>
      <c r="F6952" s="24">
        <v>43142</v>
      </c>
      <c r="G6952" t="s">
        <v>76</v>
      </c>
      <c r="H6952">
        <v>926</v>
      </c>
      <c r="I6952">
        <v>0.14000000000000001</v>
      </c>
      <c r="J6952">
        <v>157.41999999999999</v>
      </c>
      <c r="K6952" t="s">
        <v>17</v>
      </c>
      <c r="L6952" t="s">
        <v>10872</v>
      </c>
      <c r="M6952" t="s">
        <v>10886</v>
      </c>
      <c r="N6952" t="s">
        <v>10910</v>
      </c>
      <c r="O6952" s="59">
        <f>DATE(Grocery_Sales[[#This Row],[Order Year]],Grocery_Sales[[#This Row],[Order Month]],1)</f>
        <v>43405</v>
      </c>
      <c r="P6952" s="25" t="str">
        <f>TEXT(Grocery_Sales[[#This Row],[Edited/Cleaned Order Date]],"mmm")</f>
        <v>Nov</v>
      </c>
    </row>
    <row r="6953" spans="1:16" x14ac:dyDescent="0.35">
      <c r="A6953" t="s">
        <v>7072</v>
      </c>
      <c r="B6953" t="s">
        <v>102</v>
      </c>
      <c r="C6953" t="s">
        <v>49</v>
      </c>
      <c r="D6953" t="s">
        <v>205</v>
      </c>
      <c r="E6953" t="s">
        <v>47</v>
      </c>
      <c r="F6953" t="s">
        <v>10313</v>
      </c>
      <c r="G6953" t="s">
        <v>76</v>
      </c>
      <c r="H6953">
        <v>824</v>
      </c>
      <c r="I6953">
        <v>0.15</v>
      </c>
      <c r="J6953">
        <v>164.8</v>
      </c>
      <c r="K6953" t="s">
        <v>17</v>
      </c>
      <c r="L6953" t="s">
        <v>10874</v>
      </c>
      <c r="M6953" t="s">
        <v>10909</v>
      </c>
      <c r="N6953" t="s">
        <v>10901</v>
      </c>
      <c r="O6953" s="59">
        <f>DATE(Grocery_Sales[[#This Row],[Order Year]],Grocery_Sales[[#This Row],[Order Month]],1)</f>
        <v>42644</v>
      </c>
      <c r="P6953" s="25" t="str">
        <f>TEXT(Grocery_Sales[[#This Row],[Edited/Cleaned Order Date]],"mmm")</f>
        <v>Oct</v>
      </c>
    </row>
    <row r="6954" spans="1:16" x14ac:dyDescent="0.35">
      <c r="A6954" t="s">
        <v>7073</v>
      </c>
      <c r="B6954" t="s">
        <v>78</v>
      </c>
      <c r="C6954" t="s">
        <v>32</v>
      </c>
      <c r="D6954" t="s">
        <v>97</v>
      </c>
      <c r="E6954" t="s">
        <v>163</v>
      </c>
      <c r="F6954" t="s">
        <v>10246</v>
      </c>
      <c r="G6954" t="s">
        <v>76</v>
      </c>
      <c r="H6954">
        <v>1112</v>
      </c>
      <c r="I6954">
        <v>0.13</v>
      </c>
      <c r="J6954">
        <v>200.16</v>
      </c>
      <c r="K6954" t="s">
        <v>17</v>
      </c>
      <c r="L6954" t="s">
        <v>10874</v>
      </c>
      <c r="M6954" t="s">
        <v>10921</v>
      </c>
      <c r="N6954" t="s">
        <v>10899</v>
      </c>
      <c r="O6954" s="59">
        <f>DATE(Grocery_Sales[[#This Row],[Order Year]],Grocery_Sales[[#This Row],[Order Month]],1)</f>
        <v>43374</v>
      </c>
      <c r="P6954" s="25" t="str">
        <f>TEXT(Grocery_Sales[[#This Row],[Edited/Cleaned Order Date]],"mmm")</f>
        <v>Oct</v>
      </c>
    </row>
    <row r="6955" spans="1:16" x14ac:dyDescent="0.35">
      <c r="A6955" t="s">
        <v>7074</v>
      </c>
      <c r="B6955" t="s">
        <v>57</v>
      </c>
      <c r="C6955" t="s">
        <v>49</v>
      </c>
      <c r="D6955" t="s">
        <v>50</v>
      </c>
      <c r="E6955" t="s">
        <v>51</v>
      </c>
      <c r="F6955" t="s">
        <v>10614</v>
      </c>
      <c r="G6955" t="s">
        <v>76</v>
      </c>
      <c r="H6955">
        <v>898</v>
      </c>
      <c r="I6955">
        <v>0.24</v>
      </c>
      <c r="J6955">
        <v>224.5</v>
      </c>
      <c r="K6955" t="s">
        <v>17</v>
      </c>
      <c r="L6955" t="s">
        <v>10872</v>
      </c>
      <c r="M6955" t="s">
        <v>10917</v>
      </c>
      <c r="N6955" t="s">
        <v>10903</v>
      </c>
      <c r="O6955" s="59">
        <f>DATE(Grocery_Sales[[#This Row],[Order Year]],Grocery_Sales[[#This Row],[Order Month]],1)</f>
        <v>42309</v>
      </c>
      <c r="P6955" s="25" t="str">
        <f>TEXT(Grocery_Sales[[#This Row],[Edited/Cleaned Order Date]],"mmm")</f>
        <v>Nov</v>
      </c>
    </row>
    <row r="6956" spans="1:16" x14ac:dyDescent="0.35">
      <c r="A6956" t="s">
        <v>7075</v>
      </c>
      <c r="B6956" t="s">
        <v>174</v>
      </c>
      <c r="C6956" t="s">
        <v>63</v>
      </c>
      <c r="D6956" t="s">
        <v>64</v>
      </c>
      <c r="E6956" t="s">
        <v>38</v>
      </c>
      <c r="F6956" t="s">
        <v>10325</v>
      </c>
      <c r="G6956" t="s">
        <v>76</v>
      </c>
      <c r="H6956">
        <v>1293</v>
      </c>
      <c r="I6956">
        <v>0.2</v>
      </c>
      <c r="J6956">
        <v>297.39</v>
      </c>
      <c r="K6956" t="s">
        <v>17</v>
      </c>
      <c r="L6956" t="s">
        <v>10872</v>
      </c>
      <c r="M6956" t="s">
        <v>10904</v>
      </c>
      <c r="N6956" t="s">
        <v>10899</v>
      </c>
      <c r="O6956" s="59">
        <f>DATE(Grocery_Sales[[#This Row],[Order Year]],Grocery_Sales[[#This Row],[Order Month]],1)</f>
        <v>43405</v>
      </c>
      <c r="P6956" s="25" t="str">
        <f>TEXT(Grocery_Sales[[#This Row],[Edited/Cleaned Order Date]],"mmm")</f>
        <v>Nov</v>
      </c>
    </row>
    <row r="6957" spans="1:16" x14ac:dyDescent="0.35">
      <c r="A6957" t="s">
        <v>7076</v>
      </c>
      <c r="B6957" t="s">
        <v>156</v>
      </c>
      <c r="C6957" t="s">
        <v>13</v>
      </c>
      <c r="D6957" t="s">
        <v>195</v>
      </c>
      <c r="E6957" t="s">
        <v>34</v>
      </c>
      <c r="F6957" s="24">
        <v>42465</v>
      </c>
      <c r="G6957" t="s">
        <v>76</v>
      </c>
      <c r="H6957">
        <v>619</v>
      </c>
      <c r="I6957">
        <v>0.21</v>
      </c>
      <c r="J6957">
        <v>55.71</v>
      </c>
      <c r="K6957" t="s">
        <v>17</v>
      </c>
      <c r="L6957" t="s">
        <v>10888</v>
      </c>
      <c r="M6957" t="s">
        <v>10875</v>
      </c>
      <c r="N6957" t="s">
        <v>10896</v>
      </c>
      <c r="O6957" s="59">
        <f>DATE(Grocery_Sales[[#This Row],[Order Year]],Grocery_Sales[[#This Row],[Order Month]],1)</f>
        <v>42491</v>
      </c>
      <c r="P6957" s="25" t="str">
        <f>TEXT(Grocery_Sales[[#This Row],[Edited/Cleaned Order Date]],"mmm")</f>
        <v>May</v>
      </c>
    </row>
    <row r="6958" spans="1:16" x14ac:dyDescent="0.35">
      <c r="A6958" t="s">
        <v>7077</v>
      </c>
      <c r="B6958" t="s">
        <v>74</v>
      </c>
      <c r="C6958" t="s">
        <v>32</v>
      </c>
      <c r="D6958" t="s">
        <v>153</v>
      </c>
      <c r="E6958" t="s">
        <v>88</v>
      </c>
      <c r="F6958" t="s">
        <v>10791</v>
      </c>
      <c r="G6958" t="s">
        <v>76</v>
      </c>
      <c r="H6958">
        <v>2480</v>
      </c>
      <c r="I6958">
        <v>0.35</v>
      </c>
      <c r="J6958">
        <v>520.79999999999995</v>
      </c>
      <c r="K6958" t="s">
        <v>17</v>
      </c>
      <c r="L6958" t="s">
        <v>10876</v>
      </c>
      <c r="M6958" t="s">
        <v>10918</v>
      </c>
      <c r="N6958" t="s">
        <v>10903</v>
      </c>
      <c r="O6958" s="59">
        <f>DATE(Grocery_Sales[[#This Row],[Order Year]],Grocery_Sales[[#This Row],[Order Month]],1)</f>
        <v>42339</v>
      </c>
      <c r="P6958" s="25" t="str">
        <f>TEXT(Grocery_Sales[[#This Row],[Edited/Cleaned Order Date]],"mmm")</f>
        <v>Dec</v>
      </c>
    </row>
    <row r="6959" spans="1:16" x14ac:dyDescent="0.35">
      <c r="A6959" t="s">
        <v>7078</v>
      </c>
      <c r="B6959" t="s">
        <v>159</v>
      </c>
      <c r="C6959" t="s">
        <v>63</v>
      </c>
      <c r="D6959" t="s">
        <v>75</v>
      </c>
      <c r="E6959" t="s">
        <v>51</v>
      </c>
      <c r="F6959" s="24">
        <v>42776</v>
      </c>
      <c r="G6959" t="s">
        <v>76</v>
      </c>
      <c r="H6959">
        <v>1931</v>
      </c>
      <c r="I6959">
        <v>0.2</v>
      </c>
      <c r="J6959">
        <v>675.85</v>
      </c>
      <c r="K6959" t="s">
        <v>17</v>
      </c>
      <c r="L6959" t="s">
        <v>10874</v>
      </c>
      <c r="M6959" t="s">
        <v>10886</v>
      </c>
      <c r="N6959" t="s">
        <v>10895</v>
      </c>
      <c r="O6959" s="59">
        <f>DATE(Grocery_Sales[[#This Row],[Order Year]],Grocery_Sales[[#This Row],[Order Month]],1)</f>
        <v>43009</v>
      </c>
      <c r="P6959" s="25" t="str">
        <f>TEXT(Grocery_Sales[[#This Row],[Edited/Cleaned Order Date]],"mmm")</f>
        <v>Oct</v>
      </c>
    </row>
    <row r="6960" spans="1:16" x14ac:dyDescent="0.35">
      <c r="A6960" t="s">
        <v>7079</v>
      </c>
      <c r="B6960" t="s">
        <v>156</v>
      </c>
      <c r="C6960" t="s">
        <v>13</v>
      </c>
      <c r="D6960" t="s">
        <v>195</v>
      </c>
      <c r="E6960" t="s">
        <v>15</v>
      </c>
      <c r="F6960" t="s">
        <v>10255</v>
      </c>
      <c r="G6960" t="s">
        <v>76</v>
      </c>
      <c r="H6960">
        <v>1923</v>
      </c>
      <c r="I6960">
        <v>0.12</v>
      </c>
      <c r="J6960">
        <v>134.61000000000001</v>
      </c>
      <c r="K6960" t="s">
        <v>17</v>
      </c>
      <c r="L6960" t="s">
        <v>10879</v>
      </c>
      <c r="M6960" t="s">
        <v>10911</v>
      </c>
      <c r="N6960" t="s">
        <v>10899</v>
      </c>
      <c r="O6960" s="59">
        <f>DATE(Grocery_Sales[[#This Row],[Order Year]],Grocery_Sales[[#This Row],[Order Month]],1)</f>
        <v>43282</v>
      </c>
      <c r="P6960" s="25" t="str">
        <f>TEXT(Grocery_Sales[[#This Row],[Edited/Cleaned Order Date]],"mmm")</f>
        <v>Jul</v>
      </c>
    </row>
    <row r="6961" spans="1:16" x14ac:dyDescent="0.35">
      <c r="A6961" t="s">
        <v>7080</v>
      </c>
      <c r="B6961" t="s">
        <v>263</v>
      </c>
      <c r="C6961" t="s">
        <v>58</v>
      </c>
      <c r="D6961" t="s">
        <v>68</v>
      </c>
      <c r="E6961" t="s">
        <v>28</v>
      </c>
      <c r="F6961" s="24">
        <v>42948</v>
      </c>
      <c r="G6961" t="s">
        <v>76</v>
      </c>
      <c r="H6961">
        <v>1798</v>
      </c>
      <c r="I6961">
        <v>0.21</v>
      </c>
      <c r="J6961">
        <v>215.76</v>
      </c>
      <c r="K6961" t="s">
        <v>17</v>
      </c>
      <c r="L6961" t="s">
        <v>10891</v>
      </c>
      <c r="M6961" t="s">
        <v>10889</v>
      </c>
      <c r="N6961" t="s">
        <v>10895</v>
      </c>
      <c r="O6961" s="59">
        <f>DATE(Grocery_Sales[[#This Row],[Order Year]],Grocery_Sales[[#This Row],[Order Month]],1)</f>
        <v>42736</v>
      </c>
      <c r="P6961" s="25" t="str">
        <f>TEXT(Grocery_Sales[[#This Row],[Edited/Cleaned Order Date]],"mmm")</f>
        <v>Jan</v>
      </c>
    </row>
    <row r="6962" spans="1:16" x14ac:dyDescent="0.35">
      <c r="A6962" t="s">
        <v>7081</v>
      </c>
      <c r="B6962" t="s">
        <v>146</v>
      </c>
      <c r="C6962" t="s">
        <v>58</v>
      </c>
      <c r="D6962" t="s">
        <v>59</v>
      </c>
      <c r="E6962" t="s">
        <v>88</v>
      </c>
      <c r="F6962" t="s">
        <v>10430</v>
      </c>
      <c r="G6962" t="s">
        <v>76</v>
      </c>
      <c r="H6962">
        <v>1866</v>
      </c>
      <c r="I6962">
        <v>0.25</v>
      </c>
      <c r="J6962">
        <v>130.62</v>
      </c>
      <c r="K6962" t="s">
        <v>17</v>
      </c>
      <c r="L6962" t="s">
        <v>10876</v>
      </c>
      <c r="M6962" t="s">
        <v>10920</v>
      </c>
      <c r="N6962" t="s">
        <v>10907</v>
      </c>
      <c r="O6962" s="59">
        <f>DATE(Grocery_Sales[[#This Row],[Order Year]],Grocery_Sales[[#This Row],[Order Month]],1)</f>
        <v>43070</v>
      </c>
      <c r="P6962" s="25" t="str">
        <f>TEXT(Grocery_Sales[[#This Row],[Edited/Cleaned Order Date]],"mmm")</f>
        <v>Dec</v>
      </c>
    </row>
    <row r="6963" spans="1:16" x14ac:dyDescent="0.35">
      <c r="A6963" t="s">
        <v>7082</v>
      </c>
      <c r="B6963" t="s">
        <v>106</v>
      </c>
      <c r="C6963" t="s">
        <v>13</v>
      </c>
      <c r="D6963" t="s">
        <v>14</v>
      </c>
      <c r="E6963" t="s">
        <v>51</v>
      </c>
      <c r="F6963" s="24">
        <v>42472</v>
      </c>
      <c r="G6963" t="s">
        <v>76</v>
      </c>
      <c r="H6963">
        <v>877</v>
      </c>
      <c r="I6963">
        <v>0.14000000000000001</v>
      </c>
      <c r="J6963">
        <v>368.34</v>
      </c>
      <c r="K6963" t="s">
        <v>17</v>
      </c>
      <c r="L6963" t="s">
        <v>10876</v>
      </c>
      <c r="M6963" t="s">
        <v>10875</v>
      </c>
      <c r="N6963" t="s">
        <v>10896</v>
      </c>
      <c r="O6963" s="59">
        <f>DATE(Grocery_Sales[[#This Row],[Order Year]],Grocery_Sales[[#This Row],[Order Month]],1)</f>
        <v>42705</v>
      </c>
      <c r="P6963" s="25" t="str">
        <f>TEXT(Grocery_Sales[[#This Row],[Edited/Cleaned Order Date]],"mmm")</f>
        <v>Dec</v>
      </c>
    </row>
    <row r="6964" spans="1:16" x14ac:dyDescent="0.35">
      <c r="A6964" t="s">
        <v>7083</v>
      </c>
      <c r="B6964" t="s">
        <v>42</v>
      </c>
      <c r="C6964" t="s">
        <v>32</v>
      </c>
      <c r="D6964" t="s">
        <v>97</v>
      </c>
      <c r="E6964" t="s">
        <v>123</v>
      </c>
      <c r="F6964" s="24">
        <v>42778</v>
      </c>
      <c r="G6964" t="s">
        <v>76</v>
      </c>
      <c r="H6964">
        <v>1175</v>
      </c>
      <c r="I6964">
        <v>0.23</v>
      </c>
      <c r="J6964">
        <v>517</v>
      </c>
      <c r="K6964" t="s">
        <v>17</v>
      </c>
      <c r="L6964" t="s">
        <v>10876</v>
      </c>
      <c r="M6964" t="s">
        <v>10886</v>
      </c>
      <c r="N6964" t="s">
        <v>10895</v>
      </c>
      <c r="O6964" s="59">
        <f>DATE(Grocery_Sales[[#This Row],[Order Year]],Grocery_Sales[[#This Row],[Order Month]],1)</f>
        <v>43070</v>
      </c>
      <c r="P6964" s="25" t="str">
        <f>TEXT(Grocery_Sales[[#This Row],[Edited/Cleaned Order Date]],"mmm")</f>
        <v>Dec</v>
      </c>
    </row>
    <row r="6965" spans="1:16" x14ac:dyDescent="0.35">
      <c r="A6965" t="s">
        <v>7084</v>
      </c>
      <c r="B6965" t="s">
        <v>116</v>
      </c>
      <c r="C6965" t="s">
        <v>20</v>
      </c>
      <c r="D6965" t="s">
        <v>91</v>
      </c>
      <c r="E6965" t="s">
        <v>88</v>
      </c>
      <c r="F6965" t="s">
        <v>10409</v>
      </c>
      <c r="G6965" t="s">
        <v>76</v>
      </c>
      <c r="H6965">
        <v>1669</v>
      </c>
      <c r="I6965">
        <v>0.25</v>
      </c>
      <c r="J6965">
        <v>650.91</v>
      </c>
      <c r="K6965" t="s">
        <v>17</v>
      </c>
      <c r="L6965" t="s">
        <v>10880</v>
      </c>
      <c r="M6965" t="s">
        <v>10900</v>
      </c>
      <c r="N6965" t="s">
        <v>10899</v>
      </c>
      <c r="O6965" s="59">
        <f>DATE(Grocery_Sales[[#This Row],[Order Year]],Grocery_Sales[[#This Row],[Order Month]],1)</f>
        <v>43344</v>
      </c>
      <c r="P6965" s="25" t="str">
        <f>TEXT(Grocery_Sales[[#This Row],[Edited/Cleaned Order Date]],"mmm")</f>
        <v>Sep</v>
      </c>
    </row>
    <row r="6966" spans="1:16" x14ac:dyDescent="0.35">
      <c r="A6966" t="s">
        <v>7085</v>
      </c>
      <c r="B6966" t="s">
        <v>159</v>
      </c>
      <c r="C6966" t="s">
        <v>63</v>
      </c>
      <c r="D6966" t="s">
        <v>157</v>
      </c>
      <c r="E6966" t="s">
        <v>128</v>
      </c>
      <c r="F6966" t="s">
        <v>10698</v>
      </c>
      <c r="G6966" t="s">
        <v>76</v>
      </c>
      <c r="H6966">
        <v>1219</v>
      </c>
      <c r="I6966">
        <v>0.18</v>
      </c>
      <c r="J6966">
        <v>414.46</v>
      </c>
      <c r="K6966" t="s">
        <v>17</v>
      </c>
      <c r="L6966" t="s">
        <v>10878</v>
      </c>
      <c r="M6966" t="s">
        <v>10898</v>
      </c>
      <c r="N6966" t="s">
        <v>10899</v>
      </c>
      <c r="O6966" s="59">
        <f>DATE(Grocery_Sales[[#This Row],[Order Year]],Grocery_Sales[[#This Row],[Order Month]],1)</f>
        <v>43313</v>
      </c>
      <c r="P6966" s="25" t="str">
        <f>TEXT(Grocery_Sales[[#This Row],[Edited/Cleaned Order Date]],"mmm")</f>
        <v>Aug</v>
      </c>
    </row>
    <row r="6967" spans="1:16" x14ac:dyDescent="0.35">
      <c r="A6967" t="s">
        <v>7086</v>
      </c>
      <c r="B6967" t="s">
        <v>211</v>
      </c>
      <c r="C6967" t="s">
        <v>20</v>
      </c>
      <c r="D6967" t="s">
        <v>21</v>
      </c>
      <c r="E6967" t="s">
        <v>34</v>
      </c>
      <c r="F6967" s="24">
        <v>43286</v>
      </c>
      <c r="G6967" t="s">
        <v>76</v>
      </c>
      <c r="H6967">
        <v>1356</v>
      </c>
      <c r="I6967">
        <v>0.21</v>
      </c>
      <c r="J6967">
        <v>379.68</v>
      </c>
      <c r="K6967" t="s">
        <v>17</v>
      </c>
      <c r="L6967" t="s">
        <v>10888</v>
      </c>
      <c r="M6967" t="s">
        <v>10890</v>
      </c>
      <c r="N6967" t="s">
        <v>10910</v>
      </c>
      <c r="O6967" s="59">
        <f>DATE(Grocery_Sales[[#This Row],[Order Year]],Grocery_Sales[[#This Row],[Order Month]],1)</f>
        <v>43221</v>
      </c>
      <c r="P6967" s="25" t="str">
        <f>TEXT(Grocery_Sales[[#This Row],[Edited/Cleaned Order Date]],"mmm")</f>
        <v>May</v>
      </c>
    </row>
    <row r="6968" spans="1:16" x14ac:dyDescent="0.35">
      <c r="A6968" t="s">
        <v>7087</v>
      </c>
      <c r="B6968" t="s">
        <v>53</v>
      </c>
      <c r="C6968" t="s">
        <v>49</v>
      </c>
      <c r="D6968" t="s">
        <v>54</v>
      </c>
      <c r="E6968" t="s">
        <v>117</v>
      </c>
      <c r="F6968" s="24">
        <v>42950</v>
      </c>
      <c r="G6968" t="s">
        <v>76</v>
      </c>
      <c r="H6968">
        <v>1006</v>
      </c>
      <c r="I6968">
        <v>0.24</v>
      </c>
      <c r="J6968">
        <v>352.1</v>
      </c>
      <c r="K6968" t="s">
        <v>17</v>
      </c>
      <c r="L6968" t="s">
        <v>10883</v>
      </c>
      <c r="M6968" t="s">
        <v>10889</v>
      </c>
      <c r="N6968" t="s">
        <v>10895</v>
      </c>
      <c r="O6968" s="59">
        <f>DATE(Grocery_Sales[[#This Row],[Order Year]],Grocery_Sales[[#This Row],[Order Month]],1)</f>
        <v>42795</v>
      </c>
      <c r="P6968" s="25" t="str">
        <f>TEXT(Grocery_Sales[[#This Row],[Edited/Cleaned Order Date]],"mmm")</f>
        <v>Mar</v>
      </c>
    </row>
    <row r="6969" spans="1:16" x14ac:dyDescent="0.35">
      <c r="A6969" t="s">
        <v>7088</v>
      </c>
      <c r="B6969" t="s">
        <v>125</v>
      </c>
      <c r="C6969" t="s">
        <v>49</v>
      </c>
      <c r="D6969" t="s">
        <v>205</v>
      </c>
      <c r="E6969" t="s">
        <v>163</v>
      </c>
      <c r="F6969" s="24">
        <v>42010</v>
      </c>
      <c r="G6969" t="s">
        <v>76</v>
      </c>
      <c r="H6969">
        <v>894</v>
      </c>
      <c r="I6969">
        <v>0.28000000000000003</v>
      </c>
      <c r="J6969">
        <v>357.6</v>
      </c>
      <c r="K6969" t="s">
        <v>17</v>
      </c>
      <c r="L6969" t="s">
        <v>10873</v>
      </c>
      <c r="M6969" t="s">
        <v>10891</v>
      </c>
      <c r="N6969" t="s">
        <v>10897</v>
      </c>
      <c r="O6969" s="59">
        <f>DATE(Grocery_Sales[[#This Row],[Order Year]],Grocery_Sales[[#This Row],[Order Month]],1)</f>
        <v>42156</v>
      </c>
      <c r="P6969" s="25" t="str">
        <f>TEXT(Grocery_Sales[[#This Row],[Edited/Cleaned Order Date]],"mmm")</f>
        <v>Jun</v>
      </c>
    </row>
    <row r="6970" spans="1:16" x14ac:dyDescent="0.35">
      <c r="A6970" t="s">
        <v>7089</v>
      </c>
      <c r="B6970" t="s">
        <v>151</v>
      </c>
      <c r="C6970" t="s">
        <v>49</v>
      </c>
      <c r="D6970" t="s">
        <v>50</v>
      </c>
      <c r="E6970" t="s">
        <v>47</v>
      </c>
      <c r="F6970" s="24">
        <v>42990</v>
      </c>
      <c r="G6970" t="s">
        <v>76</v>
      </c>
      <c r="H6970">
        <v>1353</v>
      </c>
      <c r="I6970">
        <v>0.28999999999999998</v>
      </c>
      <c r="J6970">
        <v>405.9</v>
      </c>
      <c r="K6970" t="s">
        <v>17</v>
      </c>
      <c r="L6970" t="s">
        <v>10876</v>
      </c>
      <c r="M6970" t="s">
        <v>10882</v>
      </c>
      <c r="N6970" t="s">
        <v>10895</v>
      </c>
      <c r="O6970" s="59">
        <f>DATE(Grocery_Sales[[#This Row],[Order Year]],Grocery_Sales[[#This Row],[Order Month]],1)</f>
        <v>43070</v>
      </c>
      <c r="P6970" s="25" t="str">
        <f>TEXT(Grocery_Sales[[#This Row],[Edited/Cleaned Order Date]],"mmm")</f>
        <v>Dec</v>
      </c>
    </row>
    <row r="6971" spans="1:16" x14ac:dyDescent="0.35">
      <c r="A6971" t="s">
        <v>7090</v>
      </c>
      <c r="B6971" t="s">
        <v>102</v>
      </c>
      <c r="C6971" t="s">
        <v>13</v>
      </c>
      <c r="D6971" t="s">
        <v>195</v>
      </c>
      <c r="E6971" t="s">
        <v>47</v>
      </c>
      <c r="F6971" s="24">
        <v>42349</v>
      </c>
      <c r="G6971" t="s">
        <v>76</v>
      </c>
      <c r="H6971">
        <v>2083</v>
      </c>
      <c r="I6971">
        <v>0.28999999999999998</v>
      </c>
      <c r="J6971">
        <v>791.54</v>
      </c>
      <c r="K6971" t="s">
        <v>17</v>
      </c>
      <c r="L6971" t="s">
        <v>10872</v>
      </c>
      <c r="M6971" t="s">
        <v>10876</v>
      </c>
      <c r="N6971" t="s">
        <v>10897</v>
      </c>
      <c r="O6971" s="59">
        <f>DATE(Grocery_Sales[[#This Row],[Order Year]],Grocery_Sales[[#This Row],[Order Month]],1)</f>
        <v>42309</v>
      </c>
      <c r="P6971" s="25" t="str">
        <f>TEXT(Grocery_Sales[[#This Row],[Edited/Cleaned Order Date]],"mmm")</f>
        <v>Nov</v>
      </c>
    </row>
    <row r="6972" spans="1:16" x14ac:dyDescent="0.35">
      <c r="A6972" t="s">
        <v>7091</v>
      </c>
      <c r="B6972" t="s">
        <v>122</v>
      </c>
      <c r="C6972" t="s">
        <v>49</v>
      </c>
      <c r="D6972" t="s">
        <v>205</v>
      </c>
      <c r="E6972" t="s">
        <v>88</v>
      </c>
      <c r="F6972" t="s">
        <v>10482</v>
      </c>
      <c r="G6972" t="s">
        <v>76</v>
      </c>
      <c r="H6972">
        <v>2160</v>
      </c>
      <c r="I6972">
        <v>0.15</v>
      </c>
      <c r="J6972">
        <v>172.8</v>
      </c>
      <c r="K6972" t="s">
        <v>17</v>
      </c>
      <c r="L6972" t="s">
        <v>10887</v>
      </c>
      <c r="M6972" t="s">
        <v>10921</v>
      </c>
      <c r="N6972" t="s">
        <v>10907</v>
      </c>
      <c r="O6972" s="59">
        <f>DATE(Grocery_Sales[[#This Row],[Order Year]],Grocery_Sales[[#This Row],[Order Month]],1)</f>
        <v>42795</v>
      </c>
      <c r="P6972" s="25" t="str">
        <f>TEXT(Grocery_Sales[[#This Row],[Edited/Cleaned Order Date]],"mmm")</f>
        <v>Mar</v>
      </c>
    </row>
    <row r="6973" spans="1:16" x14ac:dyDescent="0.35">
      <c r="A6973" t="s">
        <v>7092</v>
      </c>
      <c r="B6973" t="s">
        <v>114</v>
      </c>
      <c r="C6973" t="s">
        <v>32</v>
      </c>
      <c r="D6973" t="s">
        <v>97</v>
      </c>
      <c r="E6973" t="s">
        <v>43</v>
      </c>
      <c r="F6973" t="s">
        <v>10824</v>
      </c>
      <c r="G6973" t="s">
        <v>76</v>
      </c>
      <c r="H6973">
        <v>1923</v>
      </c>
      <c r="I6973">
        <v>0.19</v>
      </c>
      <c r="J6973">
        <v>384.6</v>
      </c>
      <c r="K6973" t="s">
        <v>17</v>
      </c>
      <c r="L6973" t="s">
        <v>10872</v>
      </c>
      <c r="M6973" t="s">
        <v>10921</v>
      </c>
      <c r="N6973" t="s">
        <v>10903</v>
      </c>
      <c r="O6973" s="59">
        <f>DATE(Grocery_Sales[[#This Row],[Order Year]],Grocery_Sales[[#This Row],[Order Month]],1)</f>
        <v>42309</v>
      </c>
      <c r="P6973" s="25" t="str">
        <f>TEXT(Grocery_Sales[[#This Row],[Edited/Cleaned Order Date]],"mmm")</f>
        <v>Nov</v>
      </c>
    </row>
    <row r="6974" spans="1:16" x14ac:dyDescent="0.35">
      <c r="A6974" t="s">
        <v>7093</v>
      </c>
      <c r="B6974" t="s">
        <v>83</v>
      </c>
      <c r="C6974" t="s">
        <v>26</v>
      </c>
      <c r="D6974" t="s">
        <v>37</v>
      </c>
      <c r="E6974" t="s">
        <v>128</v>
      </c>
      <c r="F6974" t="s">
        <v>10413</v>
      </c>
      <c r="G6974" t="s">
        <v>76</v>
      </c>
      <c r="H6974">
        <v>907</v>
      </c>
      <c r="I6974">
        <v>0.15</v>
      </c>
      <c r="J6974">
        <v>263.02999999999997</v>
      </c>
      <c r="K6974" t="s">
        <v>17</v>
      </c>
      <c r="L6974" t="s">
        <v>10872</v>
      </c>
      <c r="M6974" t="s">
        <v>10906</v>
      </c>
      <c r="N6974" t="s">
        <v>10903</v>
      </c>
      <c r="O6974" s="59">
        <f>DATE(Grocery_Sales[[#This Row],[Order Year]],Grocery_Sales[[#This Row],[Order Month]],1)</f>
        <v>42309</v>
      </c>
      <c r="P6974" s="25" t="str">
        <f>TEXT(Grocery_Sales[[#This Row],[Edited/Cleaned Order Date]],"mmm")</f>
        <v>Nov</v>
      </c>
    </row>
    <row r="6975" spans="1:16" x14ac:dyDescent="0.35">
      <c r="A6975" t="s">
        <v>7094</v>
      </c>
      <c r="B6975" t="s">
        <v>137</v>
      </c>
      <c r="C6975" t="s">
        <v>58</v>
      </c>
      <c r="D6975" t="s">
        <v>112</v>
      </c>
      <c r="E6975" t="s">
        <v>88</v>
      </c>
      <c r="F6975" t="s">
        <v>10494</v>
      </c>
      <c r="G6975" t="s">
        <v>76</v>
      </c>
      <c r="H6975">
        <v>1687</v>
      </c>
      <c r="I6975">
        <v>0.2</v>
      </c>
      <c r="J6975">
        <v>438.62</v>
      </c>
      <c r="K6975" t="s">
        <v>17</v>
      </c>
      <c r="L6975" t="s">
        <v>10892</v>
      </c>
      <c r="M6975" t="s">
        <v>10905</v>
      </c>
      <c r="N6975" t="s">
        <v>10907</v>
      </c>
      <c r="O6975" s="59">
        <f>DATE(Grocery_Sales[[#This Row],[Order Year]],Grocery_Sales[[#This Row],[Order Month]],1)</f>
        <v>42767</v>
      </c>
      <c r="P6975" s="25" t="str">
        <f>TEXT(Grocery_Sales[[#This Row],[Edited/Cleaned Order Date]],"mmm")</f>
        <v>Feb</v>
      </c>
    </row>
    <row r="6976" spans="1:16" x14ac:dyDescent="0.35">
      <c r="A6976" t="s">
        <v>7095</v>
      </c>
      <c r="B6976" t="s">
        <v>139</v>
      </c>
      <c r="C6976" t="s">
        <v>32</v>
      </c>
      <c r="D6976" t="s">
        <v>153</v>
      </c>
      <c r="E6976" t="s">
        <v>34</v>
      </c>
      <c r="F6976" t="s">
        <v>10252</v>
      </c>
      <c r="G6976" t="s">
        <v>76</v>
      </c>
      <c r="H6976">
        <v>1033</v>
      </c>
      <c r="I6976">
        <v>0.16</v>
      </c>
      <c r="J6976">
        <v>433.86</v>
      </c>
      <c r="K6976" t="s">
        <v>17</v>
      </c>
      <c r="L6976" t="s">
        <v>10884</v>
      </c>
      <c r="M6976" t="s">
        <v>10919</v>
      </c>
      <c r="N6976" t="s">
        <v>10899</v>
      </c>
      <c r="O6976" s="59">
        <f>DATE(Grocery_Sales[[#This Row],[Order Year]],Grocery_Sales[[#This Row],[Order Month]],1)</f>
        <v>43252</v>
      </c>
      <c r="P6976" s="25" t="str">
        <f>TEXT(Grocery_Sales[[#This Row],[Edited/Cleaned Order Date]],"mmm")</f>
        <v>Jun</v>
      </c>
    </row>
    <row r="6977" spans="1:16" x14ac:dyDescent="0.35">
      <c r="A6977" t="s">
        <v>7096</v>
      </c>
      <c r="B6977" t="s">
        <v>78</v>
      </c>
      <c r="C6977" t="s">
        <v>63</v>
      </c>
      <c r="D6977" t="s">
        <v>87</v>
      </c>
      <c r="E6977" t="s">
        <v>166</v>
      </c>
      <c r="F6977" t="s">
        <v>10433</v>
      </c>
      <c r="G6977" t="s">
        <v>76</v>
      </c>
      <c r="H6977">
        <v>1959</v>
      </c>
      <c r="I6977">
        <v>0.11</v>
      </c>
      <c r="J6977">
        <v>666.06</v>
      </c>
      <c r="K6977" t="s">
        <v>17</v>
      </c>
      <c r="L6977" t="s">
        <v>10876</v>
      </c>
      <c r="M6977" t="s">
        <v>10920</v>
      </c>
      <c r="N6977" t="s">
        <v>10903</v>
      </c>
      <c r="O6977" s="59">
        <f>DATE(Grocery_Sales[[#This Row],[Order Year]],Grocery_Sales[[#This Row],[Order Month]],1)</f>
        <v>42339</v>
      </c>
      <c r="P6977" s="25" t="str">
        <f>TEXT(Grocery_Sales[[#This Row],[Edited/Cleaned Order Date]],"mmm")</f>
        <v>Dec</v>
      </c>
    </row>
    <row r="6978" spans="1:16" x14ac:dyDescent="0.35">
      <c r="A6978" t="s">
        <v>7097</v>
      </c>
      <c r="B6978" t="s">
        <v>165</v>
      </c>
      <c r="C6978" t="s">
        <v>32</v>
      </c>
      <c r="D6978" t="s">
        <v>97</v>
      </c>
      <c r="E6978" t="s">
        <v>69</v>
      </c>
      <c r="F6978" s="24">
        <v>42715</v>
      </c>
      <c r="G6978" t="s">
        <v>76</v>
      </c>
      <c r="H6978">
        <v>1693</v>
      </c>
      <c r="I6978">
        <v>0.11</v>
      </c>
      <c r="J6978">
        <v>592.54999999999995</v>
      </c>
      <c r="K6978" t="s">
        <v>17</v>
      </c>
      <c r="L6978" t="s">
        <v>10872</v>
      </c>
      <c r="M6978" t="s">
        <v>10876</v>
      </c>
      <c r="N6978" t="s">
        <v>10896</v>
      </c>
      <c r="O6978" s="59">
        <f>DATE(Grocery_Sales[[#This Row],[Order Year]],Grocery_Sales[[#This Row],[Order Month]],1)</f>
        <v>42675</v>
      </c>
      <c r="P6978" s="25" t="str">
        <f>TEXT(Grocery_Sales[[#This Row],[Edited/Cleaned Order Date]],"mmm")</f>
        <v>Nov</v>
      </c>
    </row>
    <row r="6979" spans="1:16" x14ac:dyDescent="0.35">
      <c r="A6979" t="s">
        <v>7098</v>
      </c>
      <c r="B6979" t="s">
        <v>86</v>
      </c>
      <c r="C6979" t="s">
        <v>32</v>
      </c>
      <c r="D6979" t="s">
        <v>97</v>
      </c>
      <c r="E6979" t="s">
        <v>117</v>
      </c>
      <c r="F6979" s="24">
        <v>42956</v>
      </c>
      <c r="G6979" t="s">
        <v>76</v>
      </c>
      <c r="H6979">
        <v>1174</v>
      </c>
      <c r="I6979">
        <v>0.13</v>
      </c>
      <c r="J6979">
        <v>363.94</v>
      </c>
      <c r="K6979" t="s">
        <v>17</v>
      </c>
      <c r="L6979" t="s">
        <v>10882</v>
      </c>
      <c r="M6979" t="s">
        <v>10889</v>
      </c>
      <c r="N6979" t="s">
        <v>10895</v>
      </c>
      <c r="O6979" s="59">
        <f>DATE(Grocery_Sales[[#This Row],[Order Year]],Grocery_Sales[[#This Row],[Order Month]],1)</f>
        <v>42979</v>
      </c>
      <c r="P6979" s="25" t="str">
        <f>TEXT(Grocery_Sales[[#This Row],[Edited/Cleaned Order Date]],"mmm")</f>
        <v>Sep</v>
      </c>
    </row>
    <row r="6980" spans="1:16" x14ac:dyDescent="0.35">
      <c r="A6980" t="s">
        <v>7099</v>
      </c>
      <c r="B6980" t="s">
        <v>159</v>
      </c>
      <c r="C6980" t="s">
        <v>49</v>
      </c>
      <c r="D6980" t="s">
        <v>54</v>
      </c>
      <c r="E6980" t="s">
        <v>104</v>
      </c>
      <c r="F6980" t="s">
        <v>10163</v>
      </c>
      <c r="G6980" t="s">
        <v>76</v>
      </c>
      <c r="H6980">
        <v>2337</v>
      </c>
      <c r="I6980">
        <v>0.17</v>
      </c>
      <c r="J6980">
        <v>841.32</v>
      </c>
      <c r="K6980" t="s">
        <v>17</v>
      </c>
      <c r="L6980" t="s">
        <v>10872</v>
      </c>
      <c r="M6980" t="s">
        <v>10921</v>
      </c>
      <c r="N6980" t="s">
        <v>10901</v>
      </c>
      <c r="O6980" s="59">
        <f>DATE(Grocery_Sales[[#This Row],[Order Year]],Grocery_Sales[[#This Row],[Order Month]],1)</f>
        <v>42675</v>
      </c>
      <c r="P6980" s="25" t="str">
        <f>TEXT(Grocery_Sales[[#This Row],[Edited/Cleaned Order Date]],"mmm")</f>
        <v>Nov</v>
      </c>
    </row>
    <row r="6981" spans="1:16" x14ac:dyDescent="0.35">
      <c r="A6981" t="s">
        <v>7100</v>
      </c>
      <c r="B6981" t="s">
        <v>146</v>
      </c>
      <c r="C6981" t="s">
        <v>26</v>
      </c>
      <c r="D6981" t="s">
        <v>201</v>
      </c>
      <c r="E6981" t="s">
        <v>149</v>
      </c>
      <c r="F6981" t="s">
        <v>10781</v>
      </c>
      <c r="G6981" t="s">
        <v>76</v>
      </c>
      <c r="H6981">
        <v>2323</v>
      </c>
      <c r="I6981">
        <v>0.26</v>
      </c>
      <c r="J6981">
        <v>278.76</v>
      </c>
      <c r="K6981" t="s">
        <v>17</v>
      </c>
      <c r="L6981" t="s">
        <v>10874</v>
      </c>
      <c r="M6981" t="s">
        <v>10904</v>
      </c>
      <c r="N6981" t="s">
        <v>10899</v>
      </c>
      <c r="O6981" s="59">
        <f>DATE(Grocery_Sales[[#This Row],[Order Year]],Grocery_Sales[[#This Row],[Order Month]],1)</f>
        <v>43374</v>
      </c>
      <c r="P6981" s="25" t="str">
        <f>TEXT(Grocery_Sales[[#This Row],[Edited/Cleaned Order Date]],"mmm")</f>
        <v>Oct</v>
      </c>
    </row>
    <row r="6982" spans="1:16" x14ac:dyDescent="0.35">
      <c r="A6982" t="s">
        <v>7101</v>
      </c>
      <c r="B6982" t="s">
        <v>108</v>
      </c>
      <c r="C6982" t="s">
        <v>13</v>
      </c>
      <c r="D6982" t="s">
        <v>195</v>
      </c>
      <c r="E6982" t="s">
        <v>51</v>
      </c>
      <c r="F6982" t="s">
        <v>10791</v>
      </c>
      <c r="G6982" t="s">
        <v>76</v>
      </c>
      <c r="H6982">
        <v>2075</v>
      </c>
      <c r="I6982">
        <v>0.23</v>
      </c>
      <c r="J6982">
        <v>166</v>
      </c>
      <c r="K6982" t="s">
        <v>17</v>
      </c>
      <c r="L6982" t="s">
        <v>10876</v>
      </c>
      <c r="M6982" t="s">
        <v>10918</v>
      </c>
      <c r="N6982" t="s">
        <v>10903</v>
      </c>
      <c r="O6982" s="59">
        <f>DATE(Grocery_Sales[[#This Row],[Order Year]],Grocery_Sales[[#This Row],[Order Month]],1)</f>
        <v>42339</v>
      </c>
      <c r="P6982" s="25" t="str">
        <f>TEXT(Grocery_Sales[[#This Row],[Edited/Cleaned Order Date]],"mmm")</f>
        <v>Dec</v>
      </c>
    </row>
    <row r="6983" spans="1:16" x14ac:dyDescent="0.35">
      <c r="A6983" t="s">
        <v>7102</v>
      </c>
      <c r="B6983" t="s">
        <v>263</v>
      </c>
      <c r="C6983" t="s">
        <v>58</v>
      </c>
      <c r="D6983" t="s">
        <v>59</v>
      </c>
      <c r="E6983" t="s">
        <v>55</v>
      </c>
      <c r="F6983" s="24">
        <v>42440</v>
      </c>
      <c r="G6983" t="s">
        <v>76</v>
      </c>
      <c r="H6983">
        <v>1989</v>
      </c>
      <c r="I6983">
        <v>0.23</v>
      </c>
      <c r="J6983">
        <v>159.12</v>
      </c>
      <c r="K6983" t="s">
        <v>17</v>
      </c>
      <c r="L6983" t="s">
        <v>10872</v>
      </c>
      <c r="M6983" t="s">
        <v>10883</v>
      </c>
      <c r="N6983" t="s">
        <v>10896</v>
      </c>
      <c r="O6983" s="59">
        <f>DATE(Grocery_Sales[[#This Row],[Order Year]],Grocery_Sales[[#This Row],[Order Month]],1)</f>
        <v>42675</v>
      </c>
      <c r="P6983" s="25" t="str">
        <f>TEXT(Grocery_Sales[[#This Row],[Edited/Cleaned Order Date]],"mmm")</f>
        <v>Nov</v>
      </c>
    </row>
    <row r="6984" spans="1:16" x14ac:dyDescent="0.35">
      <c r="A6984" t="s">
        <v>7103</v>
      </c>
      <c r="B6984" t="s">
        <v>111</v>
      </c>
      <c r="C6984" t="s">
        <v>13</v>
      </c>
      <c r="D6984" t="s">
        <v>79</v>
      </c>
      <c r="E6984" t="s">
        <v>28</v>
      </c>
      <c r="F6984" t="s">
        <v>10700</v>
      </c>
      <c r="G6984" t="s">
        <v>76</v>
      </c>
      <c r="H6984">
        <v>2033</v>
      </c>
      <c r="I6984">
        <v>0.15</v>
      </c>
      <c r="J6984">
        <v>894.52</v>
      </c>
      <c r="K6984" t="s">
        <v>17</v>
      </c>
      <c r="L6984" t="s">
        <v>10872</v>
      </c>
      <c r="M6984" t="s">
        <v>10919</v>
      </c>
      <c r="N6984" t="s">
        <v>10903</v>
      </c>
      <c r="O6984" s="59">
        <f>DATE(Grocery_Sales[[#This Row],[Order Year]],Grocery_Sales[[#This Row],[Order Month]],1)</f>
        <v>42309</v>
      </c>
      <c r="P6984" s="25" t="str">
        <f>TEXT(Grocery_Sales[[#This Row],[Edited/Cleaned Order Date]],"mmm")</f>
        <v>Nov</v>
      </c>
    </row>
    <row r="6985" spans="1:16" x14ac:dyDescent="0.35">
      <c r="A6985" t="s">
        <v>7104</v>
      </c>
      <c r="B6985" t="s">
        <v>62</v>
      </c>
      <c r="C6985" t="s">
        <v>32</v>
      </c>
      <c r="D6985" t="s">
        <v>153</v>
      </c>
      <c r="E6985" t="s">
        <v>163</v>
      </c>
      <c r="F6985" t="s">
        <v>10458</v>
      </c>
      <c r="G6985" t="s">
        <v>76</v>
      </c>
      <c r="H6985">
        <v>1560</v>
      </c>
      <c r="I6985">
        <v>0.14000000000000001</v>
      </c>
      <c r="J6985">
        <v>655.20000000000005</v>
      </c>
      <c r="K6985" t="s">
        <v>17</v>
      </c>
      <c r="L6985" t="s">
        <v>10879</v>
      </c>
      <c r="M6985" t="s">
        <v>10919</v>
      </c>
      <c r="N6985" t="s">
        <v>10899</v>
      </c>
      <c r="O6985" s="59">
        <f>DATE(Grocery_Sales[[#This Row],[Order Year]],Grocery_Sales[[#This Row],[Order Month]],1)</f>
        <v>43282</v>
      </c>
      <c r="P6985" s="25" t="str">
        <f>TEXT(Grocery_Sales[[#This Row],[Edited/Cleaned Order Date]],"mmm")</f>
        <v>Jul</v>
      </c>
    </row>
    <row r="6986" spans="1:16" x14ac:dyDescent="0.35">
      <c r="A6986" t="s">
        <v>7105</v>
      </c>
      <c r="B6986" t="s">
        <v>159</v>
      </c>
      <c r="C6986" t="s">
        <v>13</v>
      </c>
      <c r="D6986" t="s">
        <v>14</v>
      </c>
      <c r="E6986" t="s">
        <v>88</v>
      </c>
      <c r="F6986" t="s">
        <v>10413</v>
      </c>
      <c r="G6986" t="s">
        <v>76</v>
      </c>
      <c r="H6986">
        <v>1549</v>
      </c>
      <c r="I6986">
        <v>0.23</v>
      </c>
      <c r="J6986">
        <v>278.82</v>
      </c>
      <c r="K6986" t="s">
        <v>17</v>
      </c>
      <c r="L6986" t="s">
        <v>10872</v>
      </c>
      <c r="M6986" t="s">
        <v>10906</v>
      </c>
      <c r="N6986" t="s">
        <v>10903</v>
      </c>
      <c r="O6986" s="59">
        <f>DATE(Grocery_Sales[[#This Row],[Order Year]],Grocery_Sales[[#This Row],[Order Month]],1)</f>
        <v>42309</v>
      </c>
      <c r="P6986" s="25" t="str">
        <f>TEXT(Grocery_Sales[[#This Row],[Edited/Cleaned Order Date]],"mmm")</f>
        <v>Nov</v>
      </c>
    </row>
    <row r="6987" spans="1:16" x14ac:dyDescent="0.35">
      <c r="A6987" t="s">
        <v>7106</v>
      </c>
      <c r="B6987" t="s">
        <v>40</v>
      </c>
      <c r="C6987" t="s">
        <v>58</v>
      </c>
      <c r="D6987" t="s">
        <v>59</v>
      </c>
      <c r="E6987" t="s">
        <v>60</v>
      </c>
      <c r="F6987" t="s">
        <v>10145</v>
      </c>
      <c r="G6987" t="s">
        <v>76</v>
      </c>
      <c r="H6987">
        <v>720</v>
      </c>
      <c r="I6987">
        <v>0.19</v>
      </c>
      <c r="J6987">
        <v>86.4</v>
      </c>
      <c r="K6987" t="s">
        <v>17</v>
      </c>
      <c r="L6987" t="s">
        <v>10872</v>
      </c>
      <c r="M6987" t="s">
        <v>10920</v>
      </c>
      <c r="N6987" t="s">
        <v>10899</v>
      </c>
      <c r="O6987" s="59">
        <f>DATE(Grocery_Sales[[#This Row],[Order Year]],Grocery_Sales[[#This Row],[Order Month]],1)</f>
        <v>43405</v>
      </c>
      <c r="P6987" s="25" t="str">
        <f>TEXT(Grocery_Sales[[#This Row],[Edited/Cleaned Order Date]],"mmm")</f>
        <v>Nov</v>
      </c>
    </row>
    <row r="6988" spans="1:16" x14ac:dyDescent="0.35">
      <c r="A6988" t="s">
        <v>7107</v>
      </c>
      <c r="B6988" t="s">
        <v>102</v>
      </c>
      <c r="C6988" t="s">
        <v>32</v>
      </c>
      <c r="D6988" t="s">
        <v>33</v>
      </c>
      <c r="E6988" t="s">
        <v>88</v>
      </c>
      <c r="F6988" s="24">
        <v>42259</v>
      </c>
      <c r="G6988" t="s">
        <v>76</v>
      </c>
      <c r="H6988">
        <v>2195</v>
      </c>
      <c r="I6988">
        <v>0.27</v>
      </c>
      <c r="J6988">
        <v>109.75</v>
      </c>
      <c r="K6988" t="s">
        <v>17</v>
      </c>
      <c r="L6988" t="s">
        <v>10876</v>
      </c>
      <c r="M6988" t="s">
        <v>10882</v>
      </c>
      <c r="N6988" t="s">
        <v>10897</v>
      </c>
      <c r="O6988" s="59">
        <f>DATE(Grocery_Sales[[#This Row],[Order Year]],Grocery_Sales[[#This Row],[Order Month]],1)</f>
        <v>42339</v>
      </c>
      <c r="P6988" s="25" t="str">
        <f>TEXT(Grocery_Sales[[#This Row],[Edited/Cleaned Order Date]],"mmm")</f>
        <v>Dec</v>
      </c>
    </row>
    <row r="6989" spans="1:16" x14ac:dyDescent="0.35">
      <c r="A6989" t="s">
        <v>7108</v>
      </c>
      <c r="B6989" t="s">
        <v>25</v>
      </c>
      <c r="C6989" t="s">
        <v>58</v>
      </c>
      <c r="D6989" t="s">
        <v>112</v>
      </c>
      <c r="E6989" t="s">
        <v>140</v>
      </c>
      <c r="F6989" s="24">
        <v>42983</v>
      </c>
      <c r="G6989" t="s">
        <v>76</v>
      </c>
      <c r="H6989">
        <v>622</v>
      </c>
      <c r="I6989">
        <v>0.21</v>
      </c>
      <c r="J6989">
        <v>49.76</v>
      </c>
      <c r="K6989" t="s">
        <v>17</v>
      </c>
      <c r="L6989" t="s">
        <v>10888</v>
      </c>
      <c r="M6989" t="s">
        <v>10882</v>
      </c>
      <c r="N6989" t="s">
        <v>10895</v>
      </c>
      <c r="O6989" s="59">
        <f>DATE(Grocery_Sales[[#This Row],[Order Year]],Grocery_Sales[[#This Row],[Order Month]],1)</f>
        <v>42856</v>
      </c>
      <c r="P6989" s="25" t="str">
        <f>TEXT(Grocery_Sales[[#This Row],[Edited/Cleaned Order Date]],"mmm")</f>
        <v>May</v>
      </c>
    </row>
    <row r="6990" spans="1:16" x14ac:dyDescent="0.35">
      <c r="A6990" t="s">
        <v>7109</v>
      </c>
      <c r="B6990" t="s">
        <v>108</v>
      </c>
      <c r="C6990" t="s">
        <v>49</v>
      </c>
      <c r="D6990" t="s">
        <v>50</v>
      </c>
      <c r="E6990" t="s">
        <v>60</v>
      </c>
      <c r="F6990" s="24">
        <v>42430</v>
      </c>
      <c r="G6990" t="s">
        <v>76</v>
      </c>
      <c r="H6990">
        <v>1376</v>
      </c>
      <c r="I6990">
        <v>0.31</v>
      </c>
      <c r="J6990">
        <v>522.88</v>
      </c>
      <c r="K6990" t="s">
        <v>17</v>
      </c>
      <c r="L6990" t="s">
        <v>10891</v>
      </c>
      <c r="M6990" t="s">
        <v>10883</v>
      </c>
      <c r="N6990" t="s">
        <v>10896</v>
      </c>
      <c r="O6990" s="59">
        <f>DATE(Grocery_Sales[[#This Row],[Order Year]],Grocery_Sales[[#This Row],[Order Month]],1)</f>
        <v>42370</v>
      </c>
      <c r="P6990" s="25" t="str">
        <f>TEXT(Grocery_Sales[[#This Row],[Edited/Cleaned Order Date]],"mmm")</f>
        <v>Jan</v>
      </c>
    </row>
    <row r="6991" spans="1:16" x14ac:dyDescent="0.35">
      <c r="A6991" t="s">
        <v>7110</v>
      </c>
      <c r="B6991" t="s">
        <v>162</v>
      </c>
      <c r="C6991" t="s">
        <v>26</v>
      </c>
      <c r="D6991" t="s">
        <v>37</v>
      </c>
      <c r="E6991" t="s">
        <v>38</v>
      </c>
      <c r="F6991" t="s">
        <v>10128</v>
      </c>
      <c r="G6991" t="s">
        <v>76</v>
      </c>
      <c r="H6991">
        <v>1046</v>
      </c>
      <c r="I6991">
        <v>0.19</v>
      </c>
      <c r="J6991">
        <v>376.56</v>
      </c>
      <c r="K6991" t="s">
        <v>17</v>
      </c>
      <c r="L6991" t="s">
        <v>10884</v>
      </c>
      <c r="M6991" t="s">
        <v>10911</v>
      </c>
      <c r="N6991" t="s">
        <v>10907</v>
      </c>
      <c r="O6991" s="59">
        <f>DATE(Grocery_Sales[[#This Row],[Order Year]],Grocery_Sales[[#This Row],[Order Month]],1)</f>
        <v>42887</v>
      </c>
      <c r="P6991" s="25" t="str">
        <f>TEXT(Grocery_Sales[[#This Row],[Edited/Cleaned Order Date]],"mmm")</f>
        <v>Jun</v>
      </c>
    </row>
    <row r="6992" spans="1:16" x14ac:dyDescent="0.35">
      <c r="A6992" t="s">
        <v>7111</v>
      </c>
      <c r="B6992" t="s">
        <v>263</v>
      </c>
      <c r="C6992" t="s">
        <v>32</v>
      </c>
      <c r="D6992" t="s">
        <v>46</v>
      </c>
      <c r="E6992" t="s">
        <v>128</v>
      </c>
      <c r="F6992" t="s">
        <v>10781</v>
      </c>
      <c r="G6992" t="s">
        <v>76</v>
      </c>
      <c r="H6992">
        <v>2098</v>
      </c>
      <c r="I6992">
        <v>0.3</v>
      </c>
      <c r="J6992">
        <v>818.22</v>
      </c>
      <c r="K6992" t="s">
        <v>17</v>
      </c>
      <c r="L6992" t="s">
        <v>10874</v>
      </c>
      <c r="M6992" t="s">
        <v>10904</v>
      </c>
      <c r="N6992" t="s">
        <v>10899</v>
      </c>
      <c r="O6992" s="59">
        <f>DATE(Grocery_Sales[[#This Row],[Order Year]],Grocery_Sales[[#This Row],[Order Month]],1)</f>
        <v>43374</v>
      </c>
      <c r="P6992" s="25" t="str">
        <f>TEXT(Grocery_Sales[[#This Row],[Edited/Cleaned Order Date]],"mmm")</f>
        <v>Oct</v>
      </c>
    </row>
    <row r="6993" spans="1:16" x14ac:dyDescent="0.35">
      <c r="A6993" t="s">
        <v>7112</v>
      </c>
      <c r="B6993" t="s">
        <v>86</v>
      </c>
      <c r="C6993" t="s">
        <v>58</v>
      </c>
      <c r="D6993" t="s">
        <v>59</v>
      </c>
      <c r="E6993" t="s">
        <v>123</v>
      </c>
      <c r="F6993" s="24">
        <v>42254</v>
      </c>
      <c r="G6993" t="s">
        <v>76</v>
      </c>
      <c r="H6993">
        <v>1061</v>
      </c>
      <c r="I6993">
        <v>0.28999999999999998</v>
      </c>
      <c r="J6993">
        <v>392.57</v>
      </c>
      <c r="K6993" t="s">
        <v>17</v>
      </c>
      <c r="L6993" t="s">
        <v>10890</v>
      </c>
      <c r="M6993" t="s">
        <v>10882</v>
      </c>
      <c r="N6993" t="s">
        <v>10897</v>
      </c>
      <c r="O6993" s="59">
        <f>DATE(Grocery_Sales[[#This Row],[Order Year]],Grocery_Sales[[#This Row],[Order Month]],1)</f>
        <v>42186</v>
      </c>
      <c r="P6993" s="25" t="str">
        <f>TEXT(Grocery_Sales[[#This Row],[Edited/Cleaned Order Date]],"mmm")</f>
        <v>Jul</v>
      </c>
    </row>
    <row r="6994" spans="1:16" x14ac:dyDescent="0.35">
      <c r="A6994" t="s">
        <v>7113</v>
      </c>
      <c r="B6994" t="s">
        <v>204</v>
      </c>
      <c r="C6994" t="s">
        <v>13</v>
      </c>
      <c r="D6994" t="s">
        <v>79</v>
      </c>
      <c r="E6994" t="s">
        <v>149</v>
      </c>
      <c r="F6994" s="24">
        <v>42805</v>
      </c>
      <c r="G6994" t="s">
        <v>76</v>
      </c>
      <c r="H6994">
        <v>799</v>
      </c>
      <c r="I6994">
        <v>0.35</v>
      </c>
      <c r="J6994">
        <v>151.81</v>
      </c>
      <c r="K6994" t="s">
        <v>17</v>
      </c>
      <c r="L6994" t="s">
        <v>10872</v>
      </c>
      <c r="M6994" t="s">
        <v>10883</v>
      </c>
      <c r="N6994" t="s">
        <v>10895</v>
      </c>
      <c r="O6994" s="59">
        <f>DATE(Grocery_Sales[[#This Row],[Order Year]],Grocery_Sales[[#This Row],[Order Month]],1)</f>
        <v>43040</v>
      </c>
      <c r="P6994" s="25" t="str">
        <f>TEXT(Grocery_Sales[[#This Row],[Edited/Cleaned Order Date]],"mmm")</f>
        <v>Nov</v>
      </c>
    </row>
    <row r="6995" spans="1:16" x14ac:dyDescent="0.35">
      <c r="A6995" t="s">
        <v>7114</v>
      </c>
      <c r="B6995" t="s">
        <v>81</v>
      </c>
      <c r="C6995" t="s">
        <v>49</v>
      </c>
      <c r="D6995" t="s">
        <v>205</v>
      </c>
      <c r="E6995" t="s">
        <v>123</v>
      </c>
      <c r="F6995" s="24">
        <v>42990</v>
      </c>
      <c r="G6995" t="s">
        <v>76</v>
      </c>
      <c r="H6995">
        <v>1443</v>
      </c>
      <c r="I6995">
        <v>0.15</v>
      </c>
      <c r="J6995">
        <v>591.63</v>
      </c>
      <c r="K6995" t="s">
        <v>17</v>
      </c>
      <c r="L6995" t="s">
        <v>10876</v>
      </c>
      <c r="M6995" t="s">
        <v>10882</v>
      </c>
      <c r="N6995" t="s">
        <v>10895</v>
      </c>
      <c r="O6995" s="59">
        <f>DATE(Grocery_Sales[[#This Row],[Order Year]],Grocery_Sales[[#This Row],[Order Month]],1)</f>
        <v>43070</v>
      </c>
      <c r="P6995" s="25" t="str">
        <f>TEXT(Grocery_Sales[[#This Row],[Edited/Cleaned Order Date]],"mmm")</f>
        <v>Dec</v>
      </c>
    </row>
    <row r="6996" spans="1:16" x14ac:dyDescent="0.35">
      <c r="A6996" t="s">
        <v>7115</v>
      </c>
      <c r="B6996" t="s">
        <v>204</v>
      </c>
      <c r="C6996" t="s">
        <v>20</v>
      </c>
      <c r="D6996" t="s">
        <v>21</v>
      </c>
      <c r="E6996" t="s">
        <v>84</v>
      </c>
      <c r="F6996" t="s">
        <v>10795</v>
      </c>
      <c r="G6996" t="s">
        <v>76</v>
      </c>
      <c r="H6996">
        <v>676</v>
      </c>
      <c r="I6996">
        <v>0.22</v>
      </c>
      <c r="J6996">
        <v>162.24</v>
      </c>
      <c r="K6996" t="s">
        <v>17</v>
      </c>
      <c r="L6996" t="s">
        <v>10874</v>
      </c>
      <c r="M6996" t="s">
        <v>10913</v>
      </c>
      <c r="N6996" t="s">
        <v>10901</v>
      </c>
      <c r="O6996" s="59">
        <f>DATE(Grocery_Sales[[#This Row],[Order Year]],Grocery_Sales[[#This Row],[Order Month]],1)</f>
        <v>42644</v>
      </c>
      <c r="P6996" s="25" t="str">
        <f>TEXT(Grocery_Sales[[#This Row],[Edited/Cleaned Order Date]],"mmm")</f>
        <v>Oct</v>
      </c>
    </row>
    <row r="6997" spans="1:16" x14ac:dyDescent="0.35">
      <c r="A6997" t="s">
        <v>7116</v>
      </c>
      <c r="B6997" t="s">
        <v>25</v>
      </c>
      <c r="C6997" t="s">
        <v>49</v>
      </c>
      <c r="D6997" t="s">
        <v>54</v>
      </c>
      <c r="E6997" t="s">
        <v>149</v>
      </c>
      <c r="F6997" s="24">
        <v>42529</v>
      </c>
      <c r="G6997" t="s">
        <v>76</v>
      </c>
      <c r="H6997">
        <v>1346</v>
      </c>
      <c r="I6997">
        <v>0.3</v>
      </c>
      <c r="J6997">
        <v>457.64</v>
      </c>
      <c r="K6997" t="s">
        <v>17</v>
      </c>
      <c r="L6997" t="s">
        <v>10889</v>
      </c>
      <c r="M6997" t="s">
        <v>10873</v>
      </c>
      <c r="N6997" t="s">
        <v>10896</v>
      </c>
      <c r="O6997" s="59">
        <f>DATE(Grocery_Sales[[#This Row],[Order Year]],Grocery_Sales[[#This Row],[Order Month]],1)</f>
        <v>42583</v>
      </c>
      <c r="P6997" s="25" t="str">
        <f>TEXT(Grocery_Sales[[#This Row],[Edited/Cleaned Order Date]],"mmm")</f>
        <v>Aug</v>
      </c>
    </row>
    <row r="6998" spans="1:16" x14ac:dyDescent="0.35">
      <c r="A6998" t="s">
        <v>7117</v>
      </c>
      <c r="B6998" t="s">
        <v>83</v>
      </c>
      <c r="C6998" t="s">
        <v>49</v>
      </c>
      <c r="D6998" t="s">
        <v>205</v>
      </c>
      <c r="E6998" t="s">
        <v>22</v>
      </c>
      <c r="F6998" s="24">
        <v>43112</v>
      </c>
      <c r="G6998" t="s">
        <v>76</v>
      </c>
      <c r="H6998">
        <v>2106</v>
      </c>
      <c r="I6998">
        <v>0.32</v>
      </c>
      <c r="J6998">
        <v>231.66</v>
      </c>
      <c r="K6998" t="s">
        <v>17</v>
      </c>
      <c r="L6998" t="s">
        <v>10876</v>
      </c>
      <c r="M6998" t="s">
        <v>10891</v>
      </c>
      <c r="N6998" t="s">
        <v>10910</v>
      </c>
      <c r="O6998" s="59">
        <f>DATE(Grocery_Sales[[#This Row],[Order Year]],Grocery_Sales[[#This Row],[Order Month]],1)</f>
        <v>43435</v>
      </c>
      <c r="P6998" s="25" t="str">
        <f>TEXT(Grocery_Sales[[#This Row],[Edited/Cleaned Order Date]],"mmm")</f>
        <v>Dec</v>
      </c>
    </row>
    <row r="6999" spans="1:16" x14ac:dyDescent="0.35">
      <c r="A6999" t="s">
        <v>7118</v>
      </c>
      <c r="B6999" t="s">
        <v>74</v>
      </c>
      <c r="C6999" t="s">
        <v>32</v>
      </c>
      <c r="D6999" t="s">
        <v>97</v>
      </c>
      <c r="E6999" t="s">
        <v>22</v>
      </c>
      <c r="F6999" t="s">
        <v>10796</v>
      </c>
      <c r="G6999" t="s">
        <v>76</v>
      </c>
      <c r="H6999">
        <v>1951</v>
      </c>
      <c r="I6999">
        <v>0.1</v>
      </c>
      <c r="J6999">
        <v>624.32000000000005</v>
      </c>
      <c r="K6999" t="s">
        <v>17</v>
      </c>
      <c r="L6999" t="s">
        <v>10872</v>
      </c>
      <c r="M6999" t="s">
        <v>10905</v>
      </c>
      <c r="N6999" t="s">
        <v>10901</v>
      </c>
      <c r="O6999" s="59">
        <f>DATE(Grocery_Sales[[#This Row],[Order Year]],Grocery_Sales[[#This Row],[Order Month]],1)</f>
        <v>42675</v>
      </c>
      <c r="P6999" s="25" t="str">
        <f>TEXT(Grocery_Sales[[#This Row],[Edited/Cleaned Order Date]],"mmm")</f>
        <v>Nov</v>
      </c>
    </row>
    <row r="7000" spans="1:16" x14ac:dyDescent="0.35">
      <c r="A7000" t="s">
        <v>7119</v>
      </c>
      <c r="B7000" t="s">
        <v>19</v>
      </c>
      <c r="C7000" t="s">
        <v>13</v>
      </c>
      <c r="D7000" t="s">
        <v>14</v>
      </c>
      <c r="E7000" t="s">
        <v>47</v>
      </c>
      <c r="F7000" s="24">
        <v>42129</v>
      </c>
      <c r="G7000" t="s">
        <v>76</v>
      </c>
      <c r="H7000">
        <v>1245</v>
      </c>
      <c r="I7000">
        <v>0.24</v>
      </c>
      <c r="J7000">
        <v>448.2</v>
      </c>
      <c r="K7000" t="s">
        <v>17</v>
      </c>
      <c r="L7000" t="s">
        <v>10888</v>
      </c>
      <c r="M7000" t="s">
        <v>10888</v>
      </c>
      <c r="N7000" t="s">
        <v>10897</v>
      </c>
      <c r="O7000" s="59">
        <f>DATE(Grocery_Sales[[#This Row],[Order Year]],Grocery_Sales[[#This Row],[Order Month]],1)</f>
        <v>42125</v>
      </c>
      <c r="P7000" s="25" t="str">
        <f>TEXT(Grocery_Sales[[#This Row],[Edited/Cleaned Order Date]],"mmm")</f>
        <v>May</v>
      </c>
    </row>
    <row r="7001" spans="1:16" x14ac:dyDescent="0.35">
      <c r="A7001" t="s">
        <v>7120</v>
      </c>
      <c r="B7001" t="s">
        <v>125</v>
      </c>
      <c r="C7001" t="s">
        <v>26</v>
      </c>
      <c r="D7001" t="s">
        <v>94</v>
      </c>
      <c r="E7001" t="s">
        <v>88</v>
      </c>
      <c r="F7001" s="24">
        <v>42228</v>
      </c>
      <c r="G7001" t="s">
        <v>76</v>
      </c>
      <c r="H7001">
        <v>1825</v>
      </c>
      <c r="I7001">
        <v>0.24</v>
      </c>
      <c r="J7001">
        <v>292</v>
      </c>
      <c r="K7001" t="s">
        <v>17</v>
      </c>
      <c r="L7001" t="s">
        <v>10876</v>
      </c>
      <c r="M7001" t="s">
        <v>10889</v>
      </c>
      <c r="N7001" t="s">
        <v>10897</v>
      </c>
      <c r="O7001" s="59">
        <f>DATE(Grocery_Sales[[#This Row],[Order Year]],Grocery_Sales[[#This Row],[Order Month]],1)</f>
        <v>42339</v>
      </c>
      <c r="P7001" s="25" t="str">
        <f>TEXT(Grocery_Sales[[#This Row],[Edited/Cleaned Order Date]],"mmm")</f>
        <v>Dec</v>
      </c>
    </row>
    <row r="7002" spans="1:16" x14ac:dyDescent="0.35">
      <c r="A7002" t="s">
        <v>7121</v>
      </c>
      <c r="B7002" t="s">
        <v>78</v>
      </c>
      <c r="C7002" t="s">
        <v>49</v>
      </c>
      <c r="D7002" t="s">
        <v>205</v>
      </c>
      <c r="E7002" t="s">
        <v>60</v>
      </c>
      <c r="F7002" t="s">
        <v>10496</v>
      </c>
      <c r="G7002" t="s">
        <v>76</v>
      </c>
      <c r="H7002">
        <v>1094</v>
      </c>
      <c r="I7002">
        <v>0.24</v>
      </c>
      <c r="J7002">
        <v>415.72</v>
      </c>
      <c r="K7002" t="s">
        <v>17</v>
      </c>
      <c r="L7002" t="s">
        <v>10877</v>
      </c>
      <c r="M7002" t="s">
        <v>10912</v>
      </c>
      <c r="N7002" t="s">
        <v>10899</v>
      </c>
      <c r="O7002" s="59">
        <f>DATE(Grocery_Sales[[#This Row],[Order Year]],Grocery_Sales[[#This Row],[Order Month]],1)</f>
        <v>43221</v>
      </c>
      <c r="P7002" s="25" t="str">
        <f>TEXT(Grocery_Sales[[#This Row],[Edited/Cleaned Order Date]],"mmm")</f>
        <v>May</v>
      </c>
    </row>
    <row r="7003" spans="1:16" x14ac:dyDescent="0.35">
      <c r="A7003" t="s">
        <v>7122</v>
      </c>
      <c r="B7003" t="s">
        <v>122</v>
      </c>
      <c r="C7003" t="s">
        <v>13</v>
      </c>
      <c r="D7003" t="s">
        <v>79</v>
      </c>
      <c r="E7003" t="s">
        <v>143</v>
      </c>
      <c r="F7003" t="s">
        <v>10640</v>
      </c>
      <c r="G7003" t="s">
        <v>76</v>
      </c>
      <c r="H7003">
        <v>1417</v>
      </c>
      <c r="I7003">
        <v>0.33</v>
      </c>
      <c r="J7003">
        <v>410.93</v>
      </c>
      <c r="K7003" t="s">
        <v>17</v>
      </c>
      <c r="L7003" t="s">
        <v>10872</v>
      </c>
      <c r="M7003" t="s">
        <v>10920</v>
      </c>
      <c r="N7003" t="s">
        <v>10901</v>
      </c>
      <c r="O7003" s="59">
        <f>DATE(Grocery_Sales[[#This Row],[Order Year]],Grocery_Sales[[#This Row],[Order Month]],1)</f>
        <v>42675</v>
      </c>
      <c r="P7003" s="25" t="str">
        <f>TEXT(Grocery_Sales[[#This Row],[Edited/Cleaned Order Date]],"mmm")</f>
        <v>Nov</v>
      </c>
    </row>
    <row r="7004" spans="1:16" x14ac:dyDescent="0.35">
      <c r="A7004" t="s">
        <v>7123</v>
      </c>
      <c r="B7004" t="s">
        <v>146</v>
      </c>
      <c r="C7004" t="s">
        <v>26</v>
      </c>
      <c r="D7004" t="s">
        <v>27</v>
      </c>
      <c r="E7004" t="s">
        <v>55</v>
      </c>
      <c r="F7004" s="24">
        <v>42348</v>
      </c>
      <c r="G7004" t="s">
        <v>76</v>
      </c>
      <c r="H7004">
        <v>1170</v>
      </c>
      <c r="I7004">
        <v>0.33</v>
      </c>
      <c r="J7004">
        <v>105.3</v>
      </c>
      <c r="K7004" t="s">
        <v>17</v>
      </c>
      <c r="L7004" t="s">
        <v>10874</v>
      </c>
      <c r="M7004" t="s">
        <v>10876</v>
      </c>
      <c r="N7004" t="s">
        <v>10897</v>
      </c>
      <c r="O7004" s="59">
        <f>DATE(Grocery_Sales[[#This Row],[Order Year]],Grocery_Sales[[#This Row],[Order Month]],1)</f>
        <v>42278</v>
      </c>
      <c r="P7004" s="25" t="str">
        <f>TEXT(Grocery_Sales[[#This Row],[Edited/Cleaned Order Date]],"mmm")</f>
        <v>Oct</v>
      </c>
    </row>
    <row r="7005" spans="1:16" x14ac:dyDescent="0.35">
      <c r="A7005" t="s">
        <v>7124</v>
      </c>
      <c r="B7005" t="s">
        <v>165</v>
      </c>
      <c r="C7005" t="s">
        <v>13</v>
      </c>
      <c r="D7005" t="s">
        <v>195</v>
      </c>
      <c r="E7005" t="s">
        <v>128</v>
      </c>
      <c r="F7005" t="s">
        <v>10231</v>
      </c>
      <c r="G7005" t="s">
        <v>76</v>
      </c>
      <c r="H7005">
        <v>926</v>
      </c>
      <c r="I7005">
        <v>0.15</v>
      </c>
      <c r="J7005">
        <v>268.54000000000002</v>
      </c>
      <c r="K7005" t="s">
        <v>17</v>
      </c>
      <c r="L7005" t="s">
        <v>10884</v>
      </c>
      <c r="M7005" t="s">
        <v>10916</v>
      </c>
      <c r="N7005" t="s">
        <v>10907</v>
      </c>
      <c r="O7005" s="59">
        <f>DATE(Grocery_Sales[[#This Row],[Order Year]],Grocery_Sales[[#This Row],[Order Month]],1)</f>
        <v>42887</v>
      </c>
      <c r="P7005" s="25" t="str">
        <f>TEXT(Grocery_Sales[[#This Row],[Edited/Cleaned Order Date]],"mmm")</f>
        <v>Jun</v>
      </c>
    </row>
    <row r="7006" spans="1:16" x14ac:dyDescent="0.35">
      <c r="A7006" t="s">
        <v>7125</v>
      </c>
      <c r="B7006" t="s">
        <v>162</v>
      </c>
      <c r="C7006" t="s">
        <v>63</v>
      </c>
      <c r="D7006" t="s">
        <v>75</v>
      </c>
      <c r="E7006" t="s">
        <v>22</v>
      </c>
      <c r="F7006" t="s">
        <v>10825</v>
      </c>
      <c r="G7006" t="s">
        <v>76</v>
      </c>
      <c r="H7006">
        <v>646</v>
      </c>
      <c r="I7006">
        <v>0.16</v>
      </c>
      <c r="J7006">
        <v>51.68</v>
      </c>
      <c r="K7006" t="s">
        <v>17</v>
      </c>
      <c r="L7006" t="s">
        <v>10874</v>
      </c>
      <c r="M7006" t="s">
        <v>10918</v>
      </c>
      <c r="N7006" t="s">
        <v>10899</v>
      </c>
      <c r="O7006" s="59">
        <f>DATE(Grocery_Sales[[#This Row],[Order Year]],Grocery_Sales[[#This Row],[Order Month]],1)</f>
        <v>43374</v>
      </c>
      <c r="P7006" s="25" t="str">
        <f>TEXT(Grocery_Sales[[#This Row],[Edited/Cleaned Order Date]],"mmm")</f>
        <v>Oct</v>
      </c>
    </row>
    <row r="7007" spans="1:16" x14ac:dyDescent="0.35">
      <c r="A7007" t="s">
        <v>7126</v>
      </c>
      <c r="B7007" t="s">
        <v>36</v>
      </c>
      <c r="C7007" t="s">
        <v>63</v>
      </c>
      <c r="D7007" t="s">
        <v>75</v>
      </c>
      <c r="E7007" t="s">
        <v>88</v>
      </c>
      <c r="F7007" t="s">
        <v>10409</v>
      </c>
      <c r="G7007" t="s">
        <v>76</v>
      </c>
      <c r="H7007">
        <v>757</v>
      </c>
      <c r="I7007">
        <v>0.12</v>
      </c>
      <c r="J7007">
        <v>113.55</v>
      </c>
      <c r="K7007" t="s">
        <v>17</v>
      </c>
      <c r="L7007" t="s">
        <v>10880</v>
      </c>
      <c r="M7007" t="s">
        <v>10900</v>
      </c>
      <c r="N7007" t="s">
        <v>10899</v>
      </c>
      <c r="O7007" s="59">
        <f>DATE(Grocery_Sales[[#This Row],[Order Year]],Grocery_Sales[[#This Row],[Order Month]],1)</f>
        <v>43344</v>
      </c>
      <c r="P7007" s="25" t="str">
        <f>TEXT(Grocery_Sales[[#This Row],[Edited/Cleaned Order Date]],"mmm")</f>
        <v>Sep</v>
      </c>
    </row>
    <row r="7008" spans="1:16" x14ac:dyDescent="0.35">
      <c r="A7008" t="s">
        <v>7127</v>
      </c>
      <c r="B7008" t="s">
        <v>151</v>
      </c>
      <c r="C7008" t="s">
        <v>13</v>
      </c>
      <c r="D7008" t="s">
        <v>195</v>
      </c>
      <c r="E7008" t="s">
        <v>69</v>
      </c>
      <c r="F7008" s="24">
        <v>43293</v>
      </c>
      <c r="G7008" t="s">
        <v>76</v>
      </c>
      <c r="H7008">
        <v>1598</v>
      </c>
      <c r="I7008">
        <v>0.11</v>
      </c>
      <c r="J7008">
        <v>703.12</v>
      </c>
      <c r="K7008" t="s">
        <v>17</v>
      </c>
      <c r="L7008" t="s">
        <v>10876</v>
      </c>
      <c r="M7008" t="s">
        <v>10890</v>
      </c>
      <c r="N7008" t="s">
        <v>10910</v>
      </c>
      <c r="O7008" s="59">
        <f>DATE(Grocery_Sales[[#This Row],[Order Year]],Grocery_Sales[[#This Row],[Order Month]],1)</f>
        <v>43435</v>
      </c>
      <c r="P7008" s="25" t="str">
        <f>TEXT(Grocery_Sales[[#This Row],[Edited/Cleaned Order Date]],"mmm")</f>
        <v>Dec</v>
      </c>
    </row>
    <row r="7009" spans="1:16" x14ac:dyDescent="0.35">
      <c r="A7009" t="s">
        <v>7128</v>
      </c>
      <c r="B7009" t="s">
        <v>159</v>
      </c>
      <c r="C7009" t="s">
        <v>32</v>
      </c>
      <c r="D7009" t="s">
        <v>153</v>
      </c>
      <c r="E7009" t="s">
        <v>149</v>
      </c>
      <c r="F7009" t="s">
        <v>10450</v>
      </c>
      <c r="G7009" t="s">
        <v>76</v>
      </c>
      <c r="H7009">
        <v>1735</v>
      </c>
      <c r="I7009">
        <v>0.27</v>
      </c>
      <c r="J7009">
        <v>433.75</v>
      </c>
      <c r="K7009" t="s">
        <v>17</v>
      </c>
      <c r="L7009" t="s">
        <v>10879</v>
      </c>
      <c r="M7009" t="s">
        <v>10908</v>
      </c>
      <c r="N7009" t="s">
        <v>10901</v>
      </c>
      <c r="O7009" s="59">
        <f>DATE(Grocery_Sales[[#This Row],[Order Year]],Grocery_Sales[[#This Row],[Order Month]],1)</f>
        <v>42552</v>
      </c>
      <c r="P7009" s="25" t="str">
        <f>TEXT(Grocery_Sales[[#This Row],[Edited/Cleaned Order Date]],"mmm")</f>
        <v>Jul</v>
      </c>
    </row>
    <row r="7010" spans="1:16" x14ac:dyDescent="0.35">
      <c r="A7010" t="s">
        <v>7129</v>
      </c>
      <c r="B7010" t="s">
        <v>19</v>
      </c>
      <c r="C7010" t="s">
        <v>49</v>
      </c>
      <c r="D7010" t="s">
        <v>54</v>
      </c>
      <c r="E7010" t="s">
        <v>34</v>
      </c>
      <c r="F7010" s="24">
        <v>42405</v>
      </c>
      <c r="G7010" t="s">
        <v>76</v>
      </c>
      <c r="H7010">
        <v>995</v>
      </c>
      <c r="I7010">
        <v>0.26</v>
      </c>
      <c r="J7010">
        <v>218.9</v>
      </c>
      <c r="K7010" t="s">
        <v>17</v>
      </c>
      <c r="L7010" t="s">
        <v>10888</v>
      </c>
      <c r="M7010" t="s">
        <v>10886</v>
      </c>
      <c r="N7010" t="s">
        <v>10896</v>
      </c>
      <c r="O7010" s="59">
        <f>DATE(Grocery_Sales[[#This Row],[Order Year]],Grocery_Sales[[#This Row],[Order Month]],1)</f>
        <v>42491</v>
      </c>
      <c r="P7010" s="25" t="str">
        <f>TEXT(Grocery_Sales[[#This Row],[Edited/Cleaned Order Date]],"mmm")</f>
        <v>May</v>
      </c>
    </row>
    <row r="7011" spans="1:16" x14ac:dyDescent="0.35">
      <c r="A7011" t="s">
        <v>7130</v>
      </c>
      <c r="B7011" t="s">
        <v>130</v>
      </c>
      <c r="C7011" t="s">
        <v>26</v>
      </c>
      <c r="D7011" t="s">
        <v>94</v>
      </c>
      <c r="E7011" t="s">
        <v>34</v>
      </c>
      <c r="F7011" s="24">
        <v>42529</v>
      </c>
      <c r="G7011" t="s">
        <v>76</v>
      </c>
      <c r="H7011">
        <v>1035</v>
      </c>
      <c r="I7011">
        <v>0.34</v>
      </c>
      <c r="J7011">
        <v>217.35</v>
      </c>
      <c r="K7011" t="s">
        <v>17</v>
      </c>
      <c r="L7011" t="s">
        <v>10889</v>
      </c>
      <c r="M7011" t="s">
        <v>10873</v>
      </c>
      <c r="N7011" t="s">
        <v>10896</v>
      </c>
      <c r="O7011" s="59">
        <f>DATE(Grocery_Sales[[#This Row],[Order Year]],Grocery_Sales[[#This Row],[Order Month]],1)</f>
        <v>42583</v>
      </c>
      <c r="P7011" s="25" t="str">
        <f>TEXT(Grocery_Sales[[#This Row],[Edited/Cleaned Order Date]],"mmm")</f>
        <v>Aug</v>
      </c>
    </row>
    <row r="7012" spans="1:16" x14ac:dyDescent="0.35">
      <c r="A7012" t="s">
        <v>7131</v>
      </c>
      <c r="B7012" t="s">
        <v>151</v>
      </c>
      <c r="C7012" t="s">
        <v>13</v>
      </c>
      <c r="D7012" t="s">
        <v>79</v>
      </c>
      <c r="E7012" t="s">
        <v>128</v>
      </c>
      <c r="F7012" t="s">
        <v>10270</v>
      </c>
      <c r="G7012" t="s">
        <v>76</v>
      </c>
      <c r="H7012">
        <v>940</v>
      </c>
      <c r="I7012">
        <v>0.32</v>
      </c>
      <c r="J7012">
        <v>84.6</v>
      </c>
      <c r="K7012" t="s">
        <v>17</v>
      </c>
      <c r="L7012" t="s">
        <v>10874</v>
      </c>
      <c r="M7012" t="s">
        <v>10920</v>
      </c>
      <c r="N7012" t="s">
        <v>10907</v>
      </c>
      <c r="O7012" s="59">
        <f>DATE(Grocery_Sales[[#This Row],[Order Year]],Grocery_Sales[[#This Row],[Order Month]],1)</f>
        <v>43009</v>
      </c>
      <c r="P7012" s="25" t="str">
        <f>TEXT(Grocery_Sales[[#This Row],[Edited/Cleaned Order Date]],"mmm")</f>
        <v>Oct</v>
      </c>
    </row>
    <row r="7013" spans="1:16" x14ac:dyDescent="0.35">
      <c r="A7013" t="s">
        <v>7132</v>
      </c>
      <c r="B7013" t="s">
        <v>120</v>
      </c>
      <c r="C7013" t="s">
        <v>49</v>
      </c>
      <c r="D7013" t="s">
        <v>205</v>
      </c>
      <c r="E7013" t="s">
        <v>51</v>
      </c>
      <c r="F7013" s="24">
        <v>42015</v>
      </c>
      <c r="G7013" t="s">
        <v>76</v>
      </c>
      <c r="H7013">
        <v>2422</v>
      </c>
      <c r="I7013">
        <v>0.28000000000000003</v>
      </c>
      <c r="J7013">
        <v>411.74</v>
      </c>
      <c r="K7013" t="s">
        <v>17</v>
      </c>
      <c r="L7013" t="s">
        <v>10872</v>
      </c>
      <c r="M7013" t="s">
        <v>10891</v>
      </c>
      <c r="N7013" t="s">
        <v>10897</v>
      </c>
      <c r="O7013" s="59">
        <f>DATE(Grocery_Sales[[#This Row],[Order Year]],Grocery_Sales[[#This Row],[Order Month]],1)</f>
        <v>42309</v>
      </c>
      <c r="P7013" s="25" t="str">
        <f>TEXT(Grocery_Sales[[#This Row],[Edited/Cleaned Order Date]],"mmm")</f>
        <v>Nov</v>
      </c>
    </row>
    <row r="7014" spans="1:16" x14ac:dyDescent="0.35">
      <c r="A7014" t="s">
        <v>7133</v>
      </c>
      <c r="B7014" t="s">
        <v>263</v>
      </c>
      <c r="C7014" t="s">
        <v>13</v>
      </c>
      <c r="D7014" t="s">
        <v>195</v>
      </c>
      <c r="E7014" t="s">
        <v>104</v>
      </c>
      <c r="F7014" t="s">
        <v>10287</v>
      </c>
      <c r="G7014" t="s">
        <v>76</v>
      </c>
      <c r="H7014">
        <v>605</v>
      </c>
      <c r="I7014">
        <v>0.28000000000000003</v>
      </c>
      <c r="J7014">
        <v>248.05</v>
      </c>
      <c r="K7014" t="s">
        <v>17</v>
      </c>
      <c r="L7014" t="s">
        <v>10879</v>
      </c>
      <c r="M7014" t="s">
        <v>10920</v>
      </c>
      <c r="N7014" t="s">
        <v>10899</v>
      </c>
      <c r="O7014" s="59">
        <f>DATE(Grocery_Sales[[#This Row],[Order Year]],Grocery_Sales[[#This Row],[Order Month]],1)</f>
        <v>43282</v>
      </c>
      <c r="P7014" s="25" t="str">
        <f>TEXT(Grocery_Sales[[#This Row],[Edited/Cleaned Order Date]],"mmm")</f>
        <v>Jul</v>
      </c>
    </row>
    <row r="7015" spans="1:16" x14ac:dyDescent="0.35">
      <c r="A7015" t="s">
        <v>7134</v>
      </c>
      <c r="B7015" t="s">
        <v>90</v>
      </c>
      <c r="C7015" t="s">
        <v>32</v>
      </c>
      <c r="D7015" t="s">
        <v>46</v>
      </c>
      <c r="E7015" t="s">
        <v>72</v>
      </c>
      <c r="F7015" s="24">
        <v>43168</v>
      </c>
      <c r="G7015" t="s">
        <v>76</v>
      </c>
      <c r="H7015">
        <v>580</v>
      </c>
      <c r="I7015">
        <v>0.1</v>
      </c>
      <c r="J7015">
        <v>237.8</v>
      </c>
      <c r="K7015" t="s">
        <v>17</v>
      </c>
      <c r="L7015" t="s">
        <v>10882</v>
      </c>
      <c r="M7015" t="s">
        <v>10883</v>
      </c>
      <c r="N7015" t="s">
        <v>10910</v>
      </c>
      <c r="O7015" s="59">
        <f>DATE(Grocery_Sales[[#This Row],[Order Year]],Grocery_Sales[[#This Row],[Order Month]],1)</f>
        <v>43344</v>
      </c>
      <c r="P7015" s="25" t="str">
        <f>TEXT(Grocery_Sales[[#This Row],[Edited/Cleaned Order Date]],"mmm")</f>
        <v>Sep</v>
      </c>
    </row>
    <row r="7016" spans="1:16" x14ac:dyDescent="0.35">
      <c r="A7016" t="s">
        <v>7135</v>
      </c>
      <c r="B7016" t="s">
        <v>53</v>
      </c>
      <c r="C7016" t="s">
        <v>58</v>
      </c>
      <c r="D7016" t="s">
        <v>59</v>
      </c>
      <c r="E7016" t="s">
        <v>69</v>
      </c>
      <c r="F7016" t="s">
        <v>10171</v>
      </c>
      <c r="G7016" t="s">
        <v>76</v>
      </c>
      <c r="H7016">
        <v>592</v>
      </c>
      <c r="I7016">
        <v>0.14000000000000001</v>
      </c>
      <c r="J7016">
        <v>230.88</v>
      </c>
      <c r="K7016" t="s">
        <v>17</v>
      </c>
      <c r="L7016" t="s">
        <v>10884</v>
      </c>
      <c r="M7016" t="s">
        <v>10913</v>
      </c>
      <c r="N7016" t="s">
        <v>10899</v>
      </c>
      <c r="O7016" s="59">
        <f>DATE(Grocery_Sales[[#This Row],[Order Year]],Grocery_Sales[[#This Row],[Order Month]],1)</f>
        <v>43252</v>
      </c>
      <c r="P7016" s="25" t="str">
        <f>TEXT(Grocery_Sales[[#This Row],[Edited/Cleaned Order Date]],"mmm")</f>
        <v>Jun</v>
      </c>
    </row>
    <row r="7017" spans="1:16" x14ac:dyDescent="0.35">
      <c r="A7017" t="s">
        <v>7136</v>
      </c>
      <c r="B7017" t="s">
        <v>137</v>
      </c>
      <c r="C7017" t="s">
        <v>20</v>
      </c>
      <c r="D7017" t="s">
        <v>91</v>
      </c>
      <c r="E7017" t="s">
        <v>60</v>
      </c>
      <c r="F7017" t="s">
        <v>10413</v>
      </c>
      <c r="G7017" t="s">
        <v>76</v>
      </c>
      <c r="H7017">
        <v>1110</v>
      </c>
      <c r="I7017">
        <v>0.35</v>
      </c>
      <c r="J7017">
        <v>177.6</v>
      </c>
      <c r="K7017" t="s">
        <v>17</v>
      </c>
      <c r="L7017" t="s">
        <v>10872</v>
      </c>
      <c r="M7017" t="s">
        <v>10906</v>
      </c>
      <c r="N7017" t="s">
        <v>10903</v>
      </c>
      <c r="O7017" s="59">
        <f>DATE(Grocery_Sales[[#This Row],[Order Year]],Grocery_Sales[[#This Row],[Order Month]],1)</f>
        <v>42309</v>
      </c>
      <c r="P7017" s="25" t="str">
        <f>TEXT(Grocery_Sales[[#This Row],[Edited/Cleaned Order Date]],"mmm")</f>
        <v>Nov</v>
      </c>
    </row>
    <row r="7018" spans="1:16" x14ac:dyDescent="0.35">
      <c r="A7018" t="s">
        <v>7137</v>
      </c>
      <c r="B7018" t="s">
        <v>197</v>
      </c>
      <c r="C7018" t="s">
        <v>20</v>
      </c>
      <c r="D7018" t="s">
        <v>91</v>
      </c>
      <c r="E7018" t="s">
        <v>117</v>
      </c>
      <c r="F7018" s="24">
        <v>43259</v>
      </c>
      <c r="G7018" t="s">
        <v>76</v>
      </c>
      <c r="H7018">
        <v>2027</v>
      </c>
      <c r="I7018">
        <v>0.25</v>
      </c>
      <c r="J7018">
        <v>243.24</v>
      </c>
      <c r="K7018" t="s">
        <v>17</v>
      </c>
      <c r="L7018" t="s">
        <v>10889</v>
      </c>
      <c r="M7018" t="s">
        <v>10873</v>
      </c>
      <c r="N7018" t="s">
        <v>10910</v>
      </c>
      <c r="O7018" s="59">
        <f>DATE(Grocery_Sales[[#This Row],[Order Year]],Grocery_Sales[[#This Row],[Order Month]],1)</f>
        <v>43313</v>
      </c>
      <c r="P7018" s="25" t="str">
        <f>TEXT(Grocery_Sales[[#This Row],[Edited/Cleaned Order Date]],"mmm")</f>
        <v>Aug</v>
      </c>
    </row>
    <row r="7019" spans="1:16" x14ac:dyDescent="0.35">
      <c r="A7019" t="s">
        <v>7138</v>
      </c>
      <c r="B7019" t="s">
        <v>12</v>
      </c>
      <c r="C7019" t="s">
        <v>63</v>
      </c>
      <c r="D7019" t="s">
        <v>64</v>
      </c>
      <c r="E7019" t="s">
        <v>51</v>
      </c>
      <c r="F7019" s="24">
        <v>42254</v>
      </c>
      <c r="G7019" t="s">
        <v>76</v>
      </c>
      <c r="H7019">
        <v>1853</v>
      </c>
      <c r="I7019">
        <v>0.28000000000000003</v>
      </c>
      <c r="J7019">
        <v>685.61</v>
      </c>
      <c r="K7019" t="s">
        <v>17</v>
      </c>
      <c r="L7019" t="s">
        <v>10890</v>
      </c>
      <c r="M7019" t="s">
        <v>10882</v>
      </c>
      <c r="N7019" t="s">
        <v>10897</v>
      </c>
      <c r="O7019" s="59">
        <f>DATE(Grocery_Sales[[#This Row],[Order Year]],Grocery_Sales[[#This Row],[Order Month]],1)</f>
        <v>42186</v>
      </c>
      <c r="P7019" s="25" t="str">
        <f>TEXT(Grocery_Sales[[#This Row],[Edited/Cleaned Order Date]],"mmm")</f>
        <v>Jul</v>
      </c>
    </row>
    <row r="7020" spans="1:16" x14ac:dyDescent="0.35">
      <c r="A7020" t="s">
        <v>7139</v>
      </c>
      <c r="B7020" t="s">
        <v>204</v>
      </c>
      <c r="C7020" t="s">
        <v>58</v>
      </c>
      <c r="D7020" t="s">
        <v>59</v>
      </c>
      <c r="E7020" t="s">
        <v>15</v>
      </c>
      <c r="F7020" s="24">
        <v>43227</v>
      </c>
      <c r="G7020" t="s">
        <v>76</v>
      </c>
      <c r="H7020">
        <v>1773</v>
      </c>
      <c r="I7020">
        <v>0.22</v>
      </c>
      <c r="J7020">
        <v>709.2</v>
      </c>
      <c r="K7020" t="s">
        <v>17</v>
      </c>
      <c r="L7020" t="s">
        <v>10890</v>
      </c>
      <c r="M7020" t="s">
        <v>10888</v>
      </c>
      <c r="N7020" t="s">
        <v>10910</v>
      </c>
      <c r="O7020" s="59">
        <f>DATE(Grocery_Sales[[#This Row],[Order Year]],Grocery_Sales[[#This Row],[Order Month]],1)</f>
        <v>43282</v>
      </c>
      <c r="P7020" s="25" t="str">
        <f>TEXT(Grocery_Sales[[#This Row],[Edited/Cleaned Order Date]],"mmm")</f>
        <v>Jul</v>
      </c>
    </row>
    <row r="7021" spans="1:16" x14ac:dyDescent="0.35">
      <c r="A7021" t="s">
        <v>7140</v>
      </c>
      <c r="B7021" t="s">
        <v>86</v>
      </c>
      <c r="C7021" t="s">
        <v>13</v>
      </c>
      <c r="D7021" t="s">
        <v>14</v>
      </c>
      <c r="E7021" t="s">
        <v>104</v>
      </c>
      <c r="F7021" t="s">
        <v>10795</v>
      </c>
      <c r="G7021" t="s">
        <v>76</v>
      </c>
      <c r="H7021">
        <v>1322</v>
      </c>
      <c r="I7021">
        <v>0.22</v>
      </c>
      <c r="J7021">
        <v>92.54</v>
      </c>
      <c r="K7021" t="s">
        <v>17</v>
      </c>
      <c r="L7021" t="s">
        <v>10874</v>
      </c>
      <c r="M7021" t="s">
        <v>10913</v>
      </c>
      <c r="N7021" t="s">
        <v>10901</v>
      </c>
      <c r="O7021" s="59">
        <f>DATE(Grocery_Sales[[#This Row],[Order Year]],Grocery_Sales[[#This Row],[Order Month]],1)</f>
        <v>42644</v>
      </c>
      <c r="P7021" s="25" t="str">
        <f>TEXT(Grocery_Sales[[#This Row],[Edited/Cleaned Order Date]],"mmm")</f>
        <v>Oct</v>
      </c>
    </row>
    <row r="7022" spans="1:16" x14ac:dyDescent="0.35">
      <c r="A7022" t="s">
        <v>7141</v>
      </c>
      <c r="B7022" t="s">
        <v>40</v>
      </c>
      <c r="C7022" t="s">
        <v>20</v>
      </c>
      <c r="D7022" t="s">
        <v>21</v>
      </c>
      <c r="E7022" t="s">
        <v>163</v>
      </c>
      <c r="F7022" t="s">
        <v>10756</v>
      </c>
      <c r="G7022" t="s">
        <v>76</v>
      </c>
      <c r="H7022">
        <v>2283</v>
      </c>
      <c r="I7022">
        <v>0.18</v>
      </c>
      <c r="J7022">
        <v>228.3</v>
      </c>
      <c r="K7022" t="s">
        <v>17</v>
      </c>
      <c r="L7022" t="s">
        <v>10874</v>
      </c>
      <c r="M7022" t="s">
        <v>10913</v>
      </c>
      <c r="N7022" t="s">
        <v>10907</v>
      </c>
      <c r="O7022" s="59">
        <f>DATE(Grocery_Sales[[#This Row],[Order Year]],Grocery_Sales[[#This Row],[Order Month]],1)</f>
        <v>43009</v>
      </c>
      <c r="P7022" s="25" t="str">
        <f>TEXT(Grocery_Sales[[#This Row],[Edited/Cleaned Order Date]],"mmm")</f>
        <v>Oct</v>
      </c>
    </row>
    <row r="7023" spans="1:16" x14ac:dyDescent="0.35">
      <c r="A7023" t="s">
        <v>7142</v>
      </c>
      <c r="B7023" t="s">
        <v>193</v>
      </c>
      <c r="C7023" t="s">
        <v>49</v>
      </c>
      <c r="D7023" t="s">
        <v>205</v>
      </c>
      <c r="E7023" t="s">
        <v>84</v>
      </c>
      <c r="F7023" t="s">
        <v>10358</v>
      </c>
      <c r="G7023" t="s">
        <v>76</v>
      </c>
      <c r="H7023">
        <v>1607</v>
      </c>
      <c r="I7023">
        <v>0.21</v>
      </c>
      <c r="J7023">
        <v>321.39999999999998</v>
      </c>
      <c r="K7023" t="s">
        <v>17</v>
      </c>
      <c r="L7023" t="s">
        <v>10887</v>
      </c>
      <c r="M7023" t="s">
        <v>10916</v>
      </c>
      <c r="N7023" t="s">
        <v>10899</v>
      </c>
      <c r="O7023" s="59">
        <f>DATE(Grocery_Sales[[#This Row],[Order Year]],Grocery_Sales[[#This Row],[Order Month]],1)</f>
        <v>43160</v>
      </c>
      <c r="P7023" s="25" t="str">
        <f>TEXT(Grocery_Sales[[#This Row],[Edited/Cleaned Order Date]],"mmm")</f>
        <v>Mar</v>
      </c>
    </row>
    <row r="7024" spans="1:16" x14ac:dyDescent="0.35">
      <c r="A7024" t="s">
        <v>7143</v>
      </c>
      <c r="B7024" t="s">
        <v>102</v>
      </c>
      <c r="C7024" t="s">
        <v>20</v>
      </c>
      <c r="D7024" t="s">
        <v>91</v>
      </c>
      <c r="E7024" t="s">
        <v>55</v>
      </c>
      <c r="F7024" t="s">
        <v>10797</v>
      </c>
      <c r="G7024" t="s">
        <v>76</v>
      </c>
      <c r="H7024">
        <v>733</v>
      </c>
      <c r="I7024">
        <v>0.25</v>
      </c>
      <c r="J7024">
        <v>124.61</v>
      </c>
      <c r="K7024" t="s">
        <v>17</v>
      </c>
      <c r="L7024" t="s">
        <v>10887</v>
      </c>
      <c r="M7024" t="s">
        <v>10918</v>
      </c>
      <c r="N7024" t="s">
        <v>10901</v>
      </c>
      <c r="O7024" s="59">
        <f>DATE(Grocery_Sales[[#This Row],[Order Year]],Grocery_Sales[[#This Row],[Order Month]],1)</f>
        <v>42430</v>
      </c>
      <c r="P7024" s="25" t="str">
        <f>TEXT(Grocery_Sales[[#This Row],[Edited/Cleaned Order Date]],"mmm")</f>
        <v>Mar</v>
      </c>
    </row>
    <row r="7025" spans="1:16" x14ac:dyDescent="0.35">
      <c r="A7025" t="s">
        <v>7144</v>
      </c>
      <c r="B7025" t="s">
        <v>90</v>
      </c>
      <c r="C7025" t="s">
        <v>13</v>
      </c>
      <c r="D7025" t="s">
        <v>14</v>
      </c>
      <c r="E7025" t="s">
        <v>72</v>
      </c>
      <c r="F7025" t="s">
        <v>10826</v>
      </c>
      <c r="G7025" t="s">
        <v>76</v>
      </c>
      <c r="H7025">
        <v>1397</v>
      </c>
      <c r="I7025">
        <v>0.15</v>
      </c>
      <c r="J7025">
        <v>349.25</v>
      </c>
      <c r="K7025" t="s">
        <v>17</v>
      </c>
      <c r="L7025" t="s">
        <v>10878</v>
      </c>
      <c r="M7025" t="s">
        <v>10908</v>
      </c>
      <c r="N7025" t="s">
        <v>10903</v>
      </c>
      <c r="O7025" s="59">
        <f>DATE(Grocery_Sales[[#This Row],[Order Year]],Grocery_Sales[[#This Row],[Order Month]],1)</f>
        <v>42217</v>
      </c>
      <c r="P7025" s="25" t="str">
        <f>TEXT(Grocery_Sales[[#This Row],[Edited/Cleaned Order Date]],"mmm")</f>
        <v>Aug</v>
      </c>
    </row>
    <row r="7026" spans="1:16" x14ac:dyDescent="0.35">
      <c r="A7026" t="s">
        <v>7145</v>
      </c>
      <c r="B7026" t="s">
        <v>162</v>
      </c>
      <c r="C7026" t="s">
        <v>20</v>
      </c>
      <c r="D7026" t="s">
        <v>91</v>
      </c>
      <c r="E7026" t="s">
        <v>117</v>
      </c>
      <c r="F7026" s="24">
        <v>42715</v>
      </c>
      <c r="G7026" t="s">
        <v>76</v>
      </c>
      <c r="H7026">
        <v>1719</v>
      </c>
      <c r="I7026">
        <v>0.18</v>
      </c>
      <c r="J7026">
        <v>120.33</v>
      </c>
      <c r="K7026" t="s">
        <v>17</v>
      </c>
      <c r="L7026" t="s">
        <v>10872</v>
      </c>
      <c r="M7026" t="s">
        <v>10876</v>
      </c>
      <c r="N7026" t="s">
        <v>10896</v>
      </c>
      <c r="O7026" s="59">
        <f>DATE(Grocery_Sales[[#This Row],[Order Year]],Grocery_Sales[[#This Row],[Order Month]],1)</f>
        <v>42675</v>
      </c>
      <c r="P7026" s="25" t="str">
        <f>TEXT(Grocery_Sales[[#This Row],[Edited/Cleaned Order Date]],"mmm")</f>
        <v>Nov</v>
      </c>
    </row>
    <row r="7027" spans="1:16" x14ac:dyDescent="0.35">
      <c r="A7027" t="s">
        <v>7146</v>
      </c>
      <c r="B7027" t="s">
        <v>151</v>
      </c>
      <c r="C7027" t="s">
        <v>49</v>
      </c>
      <c r="D7027" t="s">
        <v>54</v>
      </c>
      <c r="E7027" t="s">
        <v>22</v>
      </c>
      <c r="F7027" t="s">
        <v>10708</v>
      </c>
      <c r="G7027" t="s">
        <v>76</v>
      </c>
      <c r="H7027">
        <v>505</v>
      </c>
      <c r="I7027">
        <v>0.25</v>
      </c>
      <c r="J7027">
        <v>101</v>
      </c>
      <c r="K7027" t="s">
        <v>17</v>
      </c>
      <c r="L7027" t="s">
        <v>10877</v>
      </c>
      <c r="M7027" t="s">
        <v>10908</v>
      </c>
      <c r="N7027" t="s">
        <v>10901</v>
      </c>
      <c r="O7027" s="59">
        <f>DATE(Grocery_Sales[[#This Row],[Order Year]],Grocery_Sales[[#This Row],[Order Month]],1)</f>
        <v>42491</v>
      </c>
      <c r="P7027" s="25" t="str">
        <f>TEXT(Grocery_Sales[[#This Row],[Edited/Cleaned Order Date]],"mmm")</f>
        <v>May</v>
      </c>
    </row>
    <row r="7028" spans="1:16" x14ac:dyDescent="0.35">
      <c r="A7028" t="s">
        <v>7147</v>
      </c>
      <c r="B7028" t="s">
        <v>174</v>
      </c>
      <c r="C7028" t="s">
        <v>58</v>
      </c>
      <c r="D7028" t="s">
        <v>112</v>
      </c>
      <c r="E7028" t="s">
        <v>65</v>
      </c>
      <c r="F7028" t="s">
        <v>10678</v>
      </c>
      <c r="G7028" t="s">
        <v>76</v>
      </c>
      <c r="H7028">
        <v>1325</v>
      </c>
      <c r="I7028">
        <v>0.28000000000000003</v>
      </c>
      <c r="J7028">
        <v>92.75</v>
      </c>
      <c r="K7028" t="s">
        <v>17</v>
      </c>
      <c r="L7028" t="s">
        <v>10876</v>
      </c>
      <c r="M7028" t="s">
        <v>10916</v>
      </c>
      <c r="N7028" t="s">
        <v>10899</v>
      </c>
      <c r="O7028" s="59">
        <f>DATE(Grocery_Sales[[#This Row],[Order Year]],Grocery_Sales[[#This Row],[Order Month]],1)</f>
        <v>43435</v>
      </c>
      <c r="P7028" s="25" t="str">
        <f>TEXT(Grocery_Sales[[#This Row],[Edited/Cleaned Order Date]],"mmm")</f>
        <v>Dec</v>
      </c>
    </row>
    <row r="7029" spans="1:16" x14ac:dyDescent="0.35">
      <c r="A7029" t="s">
        <v>7148</v>
      </c>
      <c r="B7029" t="s">
        <v>12</v>
      </c>
      <c r="C7029" t="s">
        <v>63</v>
      </c>
      <c r="D7029" t="s">
        <v>157</v>
      </c>
      <c r="E7029" t="s">
        <v>34</v>
      </c>
      <c r="F7029" s="24">
        <v>43293</v>
      </c>
      <c r="G7029" t="s">
        <v>76</v>
      </c>
      <c r="H7029">
        <v>1920</v>
      </c>
      <c r="I7029">
        <v>0.28000000000000003</v>
      </c>
      <c r="J7029">
        <v>518.4</v>
      </c>
      <c r="K7029" t="s">
        <v>17</v>
      </c>
      <c r="L7029" t="s">
        <v>10876</v>
      </c>
      <c r="M7029" t="s">
        <v>10890</v>
      </c>
      <c r="N7029" t="s">
        <v>10910</v>
      </c>
      <c r="O7029" s="59">
        <f>DATE(Grocery_Sales[[#This Row],[Order Year]],Grocery_Sales[[#This Row],[Order Month]],1)</f>
        <v>43435</v>
      </c>
      <c r="P7029" s="25" t="str">
        <f>TEXT(Grocery_Sales[[#This Row],[Edited/Cleaned Order Date]],"mmm")</f>
        <v>Dec</v>
      </c>
    </row>
    <row r="7030" spans="1:16" x14ac:dyDescent="0.35">
      <c r="A7030" t="s">
        <v>7149</v>
      </c>
      <c r="B7030" t="s">
        <v>125</v>
      </c>
      <c r="C7030" t="s">
        <v>63</v>
      </c>
      <c r="D7030" t="s">
        <v>64</v>
      </c>
      <c r="E7030" t="s">
        <v>72</v>
      </c>
      <c r="F7030" t="s">
        <v>10335</v>
      </c>
      <c r="G7030" t="s">
        <v>76</v>
      </c>
      <c r="H7030">
        <v>1134</v>
      </c>
      <c r="I7030">
        <v>0.23</v>
      </c>
      <c r="J7030">
        <v>90.72</v>
      </c>
      <c r="K7030" t="s">
        <v>17</v>
      </c>
      <c r="L7030" t="s">
        <v>10880</v>
      </c>
      <c r="M7030" t="s">
        <v>10900</v>
      </c>
      <c r="N7030" t="s">
        <v>10903</v>
      </c>
      <c r="O7030" s="59">
        <f>DATE(Grocery_Sales[[#This Row],[Order Year]],Grocery_Sales[[#This Row],[Order Month]],1)</f>
        <v>42248</v>
      </c>
      <c r="P7030" s="25" t="str">
        <f>TEXT(Grocery_Sales[[#This Row],[Edited/Cleaned Order Date]],"mmm")</f>
        <v>Sep</v>
      </c>
    </row>
    <row r="7031" spans="1:16" x14ac:dyDescent="0.35">
      <c r="A7031" t="s">
        <v>7150</v>
      </c>
      <c r="B7031" t="s">
        <v>19</v>
      </c>
      <c r="C7031" t="s">
        <v>63</v>
      </c>
      <c r="D7031" t="s">
        <v>87</v>
      </c>
      <c r="E7031" t="s">
        <v>72</v>
      </c>
      <c r="F7031" t="s">
        <v>10358</v>
      </c>
      <c r="G7031" t="s">
        <v>76</v>
      </c>
      <c r="H7031">
        <v>1418</v>
      </c>
      <c r="I7031">
        <v>0.35</v>
      </c>
      <c r="J7031">
        <v>85.08</v>
      </c>
      <c r="K7031" t="s">
        <v>17</v>
      </c>
      <c r="L7031" t="s">
        <v>10887</v>
      </c>
      <c r="M7031" t="s">
        <v>10916</v>
      </c>
      <c r="N7031" t="s">
        <v>10899</v>
      </c>
      <c r="O7031" s="59">
        <f>DATE(Grocery_Sales[[#This Row],[Order Year]],Grocery_Sales[[#This Row],[Order Month]],1)</f>
        <v>43160</v>
      </c>
      <c r="P7031" s="25" t="str">
        <f>TEXT(Grocery_Sales[[#This Row],[Edited/Cleaned Order Date]],"mmm")</f>
        <v>Mar</v>
      </c>
    </row>
    <row r="7032" spans="1:16" x14ac:dyDescent="0.35">
      <c r="A7032" t="s">
        <v>7151</v>
      </c>
      <c r="B7032" t="s">
        <v>83</v>
      </c>
      <c r="C7032" t="s">
        <v>20</v>
      </c>
      <c r="D7032" t="s">
        <v>91</v>
      </c>
      <c r="E7032" t="s">
        <v>104</v>
      </c>
      <c r="F7032" t="s">
        <v>10719</v>
      </c>
      <c r="G7032" t="s">
        <v>76</v>
      </c>
      <c r="H7032">
        <v>1682</v>
      </c>
      <c r="I7032">
        <v>0.24</v>
      </c>
      <c r="J7032">
        <v>84.1</v>
      </c>
      <c r="K7032" t="s">
        <v>17</v>
      </c>
      <c r="L7032" t="s">
        <v>10885</v>
      </c>
      <c r="M7032" t="s">
        <v>10912</v>
      </c>
      <c r="N7032" t="s">
        <v>10907</v>
      </c>
      <c r="O7032" s="59">
        <f>DATE(Grocery_Sales[[#This Row],[Order Year]],Grocery_Sales[[#This Row],[Order Month]],1)</f>
        <v>42826</v>
      </c>
      <c r="P7032" s="25" t="str">
        <f>TEXT(Grocery_Sales[[#This Row],[Edited/Cleaned Order Date]],"mmm")</f>
        <v>Apr</v>
      </c>
    </row>
    <row r="7033" spans="1:16" x14ac:dyDescent="0.35">
      <c r="A7033" t="s">
        <v>7152</v>
      </c>
      <c r="B7033" t="s">
        <v>45</v>
      </c>
      <c r="C7033" t="s">
        <v>49</v>
      </c>
      <c r="D7033" t="s">
        <v>54</v>
      </c>
      <c r="E7033" t="s">
        <v>47</v>
      </c>
      <c r="F7033" s="24">
        <v>42498</v>
      </c>
      <c r="G7033" t="s">
        <v>76</v>
      </c>
      <c r="H7033">
        <v>715</v>
      </c>
      <c r="I7033">
        <v>0.23</v>
      </c>
      <c r="J7033">
        <v>164.45</v>
      </c>
      <c r="K7033" t="s">
        <v>17</v>
      </c>
      <c r="L7033" t="s">
        <v>10889</v>
      </c>
      <c r="M7033" t="s">
        <v>10888</v>
      </c>
      <c r="N7033" t="s">
        <v>10896</v>
      </c>
      <c r="O7033" s="59">
        <f>DATE(Grocery_Sales[[#This Row],[Order Year]],Grocery_Sales[[#This Row],[Order Month]],1)</f>
        <v>42583</v>
      </c>
      <c r="P7033" s="25" t="str">
        <f>TEXT(Grocery_Sales[[#This Row],[Edited/Cleaned Order Date]],"mmm")</f>
        <v>Aug</v>
      </c>
    </row>
    <row r="7034" spans="1:16" x14ac:dyDescent="0.35">
      <c r="A7034" t="s">
        <v>7153</v>
      </c>
      <c r="B7034" t="s">
        <v>197</v>
      </c>
      <c r="C7034" t="s">
        <v>63</v>
      </c>
      <c r="D7034" t="s">
        <v>157</v>
      </c>
      <c r="E7034" t="s">
        <v>117</v>
      </c>
      <c r="F7034" s="24">
        <v>43012</v>
      </c>
      <c r="G7034" t="s">
        <v>76</v>
      </c>
      <c r="H7034">
        <v>1352</v>
      </c>
      <c r="I7034">
        <v>0.11</v>
      </c>
      <c r="J7034">
        <v>554.32000000000005</v>
      </c>
      <c r="K7034" t="s">
        <v>17</v>
      </c>
      <c r="L7034" t="s">
        <v>10875</v>
      </c>
      <c r="M7034" t="s">
        <v>10874</v>
      </c>
      <c r="N7034" t="s">
        <v>10895</v>
      </c>
      <c r="O7034" s="59">
        <f>DATE(Grocery_Sales[[#This Row],[Order Year]],Grocery_Sales[[#This Row],[Order Month]],1)</f>
        <v>42826</v>
      </c>
      <c r="P7034" s="25" t="str">
        <f>TEXT(Grocery_Sales[[#This Row],[Edited/Cleaned Order Date]],"mmm")</f>
        <v>Apr</v>
      </c>
    </row>
    <row r="7035" spans="1:16" x14ac:dyDescent="0.35">
      <c r="A7035" t="s">
        <v>7154</v>
      </c>
      <c r="B7035" t="s">
        <v>162</v>
      </c>
      <c r="C7035" t="s">
        <v>20</v>
      </c>
      <c r="D7035" t="s">
        <v>91</v>
      </c>
      <c r="E7035" t="s">
        <v>28</v>
      </c>
      <c r="F7035" t="s">
        <v>10494</v>
      </c>
      <c r="G7035" t="s">
        <v>76</v>
      </c>
      <c r="H7035">
        <v>1632</v>
      </c>
      <c r="I7035">
        <v>0.34</v>
      </c>
      <c r="J7035">
        <v>734.4</v>
      </c>
      <c r="K7035" t="s">
        <v>17</v>
      </c>
      <c r="L7035" t="s">
        <v>10892</v>
      </c>
      <c r="M7035" t="s">
        <v>10905</v>
      </c>
      <c r="N7035" t="s">
        <v>10907</v>
      </c>
      <c r="O7035" s="59">
        <f>DATE(Grocery_Sales[[#This Row],[Order Year]],Grocery_Sales[[#This Row],[Order Month]],1)</f>
        <v>42767</v>
      </c>
      <c r="P7035" s="25" t="str">
        <f>TEXT(Grocery_Sales[[#This Row],[Edited/Cleaned Order Date]],"mmm")</f>
        <v>Feb</v>
      </c>
    </row>
    <row r="7036" spans="1:16" x14ac:dyDescent="0.35">
      <c r="A7036" t="s">
        <v>7155</v>
      </c>
      <c r="B7036" t="s">
        <v>108</v>
      </c>
      <c r="C7036" t="s">
        <v>58</v>
      </c>
      <c r="D7036" t="s">
        <v>112</v>
      </c>
      <c r="E7036" t="s">
        <v>166</v>
      </c>
      <c r="F7036" s="24">
        <v>43140</v>
      </c>
      <c r="G7036" t="s">
        <v>76</v>
      </c>
      <c r="H7036">
        <v>2357</v>
      </c>
      <c r="I7036">
        <v>0.18</v>
      </c>
      <c r="J7036">
        <v>353.55</v>
      </c>
      <c r="K7036" t="s">
        <v>17</v>
      </c>
      <c r="L7036" t="s">
        <v>10882</v>
      </c>
      <c r="M7036" t="s">
        <v>10886</v>
      </c>
      <c r="N7036" t="s">
        <v>10910</v>
      </c>
      <c r="O7036" s="59">
        <f>DATE(Grocery_Sales[[#This Row],[Order Year]],Grocery_Sales[[#This Row],[Order Month]],1)</f>
        <v>43344</v>
      </c>
      <c r="P7036" s="25" t="str">
        <f>TEXT(Grocery_Sales[[#This Row],[Edited/Cleaned Order Date]],"mmm")</f>
        <v>Sep</v>
      </c>
    </row>
    <row r="7037" spans="1:16" x14ac:dyDescent="0.35">
      <c r="A7037" t="s">
        <v>7156</v>
      </c>
      <c r="B7037" t="s">
        <v>83</v>
      </c>
      <c r="C7037" t="s">
        <v>63</v>
      </c>
      <c r="D7037" t="s">
        <v>75</v>
      </c>
      <c r="E7037" t="s">
        <v>65</v>
      </c>
      <c r="F7037" t="s">
        <v>10450</v>
      </c>
      <c r="G7037" t="s">
        <v>76</v>
      </c>
      <c r="H7037">
        <v>2252</v>
      </c>
      <c r="I7037">
        <v>0.18</v>
      </c>
      <c r="J7037">
        <v>472.92</v>
      </c>
      <c r="K7037" t="s">
        <v>17</v>
      </c>
      <c r="L7037" t="s">
        <v>10879</v>
      </c>
      <c r="M7037" t="s">
        <v>10908</v>
      </c>
      <c r="N7037" t="s">
        <v>10901</v>
      </c>
      <c r="O7037" s="59">
        <f>DATE(Grocery_Sales[[#This Row],[Order Year]],Grocery_Sales[[#This Row],[Order Month]],1)</f>
        <v>42552</v>
      </c>
      <c r="P7037" s="25" t="str">
        <f>TEXT(Grocery_Sales[[#This Row],[Edited/Cleaned Order Date]],"mmm")</f>
        <v>Jul</v>
      </c>
    </row>
    <row r="7038" spans="1:16" x14ac:dyDescent="0.35">
      <c r="A7038" t="s">
        <v>7157</v>
      </c>
      <c r="B7038" t="s">
        <v>263</v>
      </c>
      <c r="C7038" t="s">
        <v>63</v>
      </c>
      <c r="D7038" t="s">
        <v>87</v>
      </c>
      <c r="E7038" t="s">
        <v>22</v>
      </c>
      <c r="F7038" t="s">
        <v>10558</v>
      </c>
      <c r="G7038" t="s">
        <v>76</v>
      </c>
      <c r="H7038">
        <v>908</v>
      </c>
      <c r="I7038">
        <v>0.28999999999999998</v>
      </c>
      <c r="J7038">
        <v>217.92</v>
      </c>
      <c r="K7038" t="s">
        <v>17</v>
      </c>
      <c r="L7038" t="s">
        <v>10885</v>
      </c>
      <c r="M7038" t="s">
        <v>10904</v>
      </c>
      <c r="N7038" t="s">
        <v>10899</v>
      </c>
      <c r="O7038" s="59">
        <f>DATE(Grocery_Sales[[#This Row],[Order Year]],Grocery_Sales[[#This Row],[Order Month]],1)</f>
        <v>43191</v>
      </c>
      <c r="P7038" s="25" t="str">
        <f>TEXT(Grocery_Sales[[#This Row],[Edited/Cleaned Order Date]],"mmm")</f>
        <v>Apr</v>
      </c>
    </row>
    <row r="7039" spans="1:16" x14ac:dyDescent="0.35">
      <c r="A7039" t="s">
        <v>7158</v>
      </c>
      <c r="B7039" t="s">
        <v>174</v>
      </c>
      <c r="C7039" t="s">
        <v>13</v>
      </c>
      <c r="D7039" t="s">
        <v>79</v>
      </c>
      <c r="E7039" t="s">
        <v>28</v>
      </c>
      <c r="F7039" t="s">
        <v>10235</v>
      </c>
      <c r="G7039" t="s">
        <v>76</v>
      </c>
      <c r="H7039">
        <v>2368</v>
      </c>
      <c r="I7039">
        <v>0.17</v>
      </c>
      <c r="J7039">
        <v>923.52</v>
      </c>
      <c r="K7039" t="s">
        <v>17</v>
      </c>
      <c r="L7039" t="s">
        <v>10879</v>
      </c>
      <c r="M7039" t="s">
        <v>10906</v>
      </c>
      <c r="N7039" t="s">
        <v>10907</v>
      </c>
      <c r="O7039" s="59">
        <f>DATE(Grocery_Sales[[#This Row],[Order Year]],Grocery_Sales[[#This Row],[Order Month]],1)</f>
        <v>42917</v>
      </c>
      <c r="P7039" s="25" t="str">
        <f>TEXT(Grocery_Sales[[#This Row],[Edited/Cleaned Order Date]],"mmm")</f>
        <v>Jul</v>
      </c>
    </row>
    <row r="7040" spans="1:16" x14ac:dyDescent="0.35">
      <c r="A7040" t="s">
        <v>7159</v>
      </c>
      <c r="B7040" t="s">
        <v>90</v>
      </c>
      <c r="C7040" t="s">
        <v>26</v>
      </c>
      <c r="D7040" t="s">
        <v>94</v>
      </c>
      <c r="E7040" t="s">
        <v>51</v>
      </c>
      <c r="F7040" t="s">
        <v>10574</v>
      </c>
      <c r="G7040" t="s">
        <v>76</v>
      </c>
      <c r="H7040">
        <v>1782</v>
      </c>
      <c r="I7040">
        <v>0.11</v>
      </c>
      <c r="J7040">
        <v>302.94</v>
      </c>
      <c r="K7040" t="s">
        <v>17</v>
      </c>
      <c r="L7040" t="s">
        <v>10880</v>
      </c>
      <c r="M7040" t="s">
        <v>10906</v>
      </c>
      <c r="N7040" t="s">
        <v>10907</v>
      </c>
      <c r="O7040" s="59">
        <f>DATE(Grocery_Sales[[#This Row],[Order Year]],Grocery_Sales[[#This Row],[Order Month]],1)</f>
        <v>42979</v>
      </c>
      <c r="P7040" s="25" t="str">
        <f>TEXT(Grocery_Sales[[#This Row],[Edited/Cleaned Order Date]],"mmm")</f>
        <v>Sep</v>
      </c>
    </row>
    <row r="7041" spans="1:16" x14ac:dyDescent="0.35">
      <c r="A7041" t="s">
        <v>7160</v>
      </c>
      <c r="B7041" t="s">
        <v>191</v>
      </c>
      <c r="C7041" t="s">
        <v>20</v>
      </c>
      <c r="D7041" t="s">
        <v>91</v>
      </c>
      <c r="E7041" t="s">
        <v>117</v>
      </c>
      <c r="F7041" s="24">
        <v>43352</v>
      </c>
      <c r="G7041" t="s">
        <v>76</v>
      </c>
      <c r="H7041">
        <v>1225</v>
      </c>
      <c r="I7041">
        <v>0.17</v>
      </c>
      <c r="J7041">
        <v>379.75</v>
      </c>
      <c r="K7041" t="s">
        <v>17</v>
      </c>
      <c r="L7041" t="s">
        <v>10882</v>
      </c>
      <c r="M7041" t="s">
        <v>10882</v>
      </c>
      <c r="N7041" t="s">
        <v>10910</v>
      </c>
      <c r="O7041" s="59">
        <f>DATE(Grocery_Sales[[#This Row],[Order Year]],Grocery_Sales[[#This Row],[Order Month]],1)</f>
        <v>43344</v>
      </c>
      <c r="P7041" s="25" t="str">
        <f>TEXT(Grocery_Sales[[#This Row],[Edited/Cleaned Order Date]],"mmm")</f>
        <v>Sep</v>
      </c>
    </row>
    <row r="7042" spans="1:16" x14ac:dyDescent="0.35">
      <c r="A7042" t="s">
        <v>7161</v>
      </c>
      <c r="B7042" t="s">
        <v>197</v>
      </c>
      <c r="C7042" t="s">
        <v>20</v>
      </c>
      <c r="D7042" t="s">
        <v>21</v>
      </c>
      <c r="E7042" t="s">
        <v>43</v>
      </c>
      <c r="F7042" t="s">
        <v>10440</v>
      </c>
      <c r="G7042" t="s">
        <v>76</v>
      </c>
      <c r="H7042">
        <v>1745</v>
      </c>
      <c r="I7042">
        <v>0.19</v>
      </c>
      <c r="J7042">
        <v>663.1</v>
      </c>
      <c r="K7042" t="s">
        <v>17</v>
      </c>
      <c r="L7042" t="s">
        <v>10881</v>
      </c>
      <c r="M7042" t="s">
        <v>10914</v>
      </c>
      <c r="N7042" t="s">
        <v>10907</v>
      </c>
      <c r="O7042" s="59">
        <f>DATE(Grocery_Sales[[#This Row],[Order Year]],Grocery_Sales[[#This Row],[Order Month]],1)</f>
        <v>42736</v>
      </c>
      <c r="P7042" s="25" t="str">
        <f>TEXT(Grocery_Sales[[#This Row],[Edited/Cleaned Order Date]],"mmm")</f>
        <v>Jan</v>
      </c>
    </row>
    <row r="7043" spans="1:16" x14ac:dyDescent="0.35">
      <c r="A7043" t="s">
        <v>7162</v>
      </c>
      <c r="B7043" t="s">
        <v>31</v>
      </c>
      <c r="C7043" t="s">
        <v>20</v>
      </c>
      <c r="D7043" t="s">
        <v>21</v>
      </c>
      <c r="E7043" t="s">
        <v>60</v>
      </c>
      <c r="F7043" s="24">
        <v>42895</v>
      </c>
      <c r="G7043" t="s">
        <v>76</v>
      </c>
      <c r="H7043">
        <v>2032</v>
      </c>
      <c r="I7043">
        <v>0.18</v>
      </c>
      <c r="J7043">
        <v>467.36</v>
      </c>
      <c r="K7043" t="s">
        <v>17</v>
      </c>
      <c r="L7043" t="s">
        <v>10882</v>
      </c>
      <c r="M7043" t="s">
        <v>10873</v>
      </c>
      <c r="N7043" t="s">
        <v>10895</v>
      </c>
      <c r="O7043" s="59">
        <f>DATE(Grocery_Sales[[#This Row],[Order Year]],Grocery_Sales[[#This Row],[Order Month]],1)</f>
        <v>42979</v>
      </c>
      <c r="P7043" s="25" t="str">
        <f>TEXT(Grocery_Sales[[#This Row],[Edited/Cleaned Order Date]],"mmm")</f>
        <v>Sep</v>
      </c>
    </row>
    <row r="7044" spans="1:16" x14ac:dyDescent="0.35">
      <c r="A7044" t="s">
        <v>7163</v>
      </c>
      <c r="B7044" t="s">
        <v>86</v>
      </c>
      <c r="C7044" t="s">
        <v>32</v>
      </c>
      <c r="D7044" t="s">
        <v>97</v>
      </c>
      <c r="E7044" t="s">
        <v>69</v>
      </c>
      <c r="F7044" t="s">
        <v>10640</v>
      </c>
      <c r="G7044" t="s">
        <v>76</v>
      </c>
      <c r="H7044">
        <v>1111</v>
      </c>
      <c r="I7044">
        <v>0.11</v>
      </c>
      <c r="J7044">
        <v>77.77</v>
      </c>
      <c r="K7044" t="s">
        <v>17</v>
      </c>
      <c r="L7044" t="s">
        <v>10872</v>
      </c>
      <c r="M7044" t="s">
        <v>10920</v>
      </c>
      <c r="N7044" t="s">
        <v>10901</v>
      </c>
      <c r="O7044" s="59">
        <f>DATE(Grocery_Sales[[#This Row],[Order Year]],Grocery_Sales[[#This Row],[Order Month]],1)</f>
        <v>42675</v>
      </c>
      <c r="P7044" s="25" t="str">
        <f>TEXT(Grocery_Sales[[#This Row],[Edited/Cleaned Order Date]],"mmm")</f>
        <v>Nov</v>
      </c>
    </row>
    <row r="7045" spans="1:16" x14ac:dyDescent="0.35">
      <c r="A7045" t="s">
        <v>7164</v>
      </c>
      <c r="B7045" t="s">
        <v>174</v>
      </c>
      <c r="C7045" t="s">
        <v>49</v>
      </c>
      <c r="D7045" t="s">
        <v>54</v>
      </c>
      <c r="E7045" t="s">
        <v>163</v>
      </c>
      <c r="F7045" t="s">
        <v>10622</v>
      </c>
      <c r="G7045" t="s">
        <v>76</v>
      </c>
      <c r="H7045">
        <v>1031</v>
      </c>
      <c r="I7045">
        <v>0.28999999999999998</v>
      </c>
      <c r="J7045">
        <v>206.2</v>
      </c>
      <c r="K7045" t="s">
        <v>17</v>
      </c>
      <c r="L7045" t="s">
        <v>10885</v>
      </c>
      <c r="M7045" t="s">
        <v>10921</v>
      </c>
      <c r="N7045" t="s">
        <v>10907</v>
      </c>
      <c r="O7045" s="59">
        <f>DATE(Grocery_Sales[[#This Row],[Order Year]],Grocery_Sales[[#This Row],[Order Month]],1)</f>
        <v>42826</v>
      </c>
      <c r="P7045" s="25" t="str">
        <f>TEXT(Grocery_Sales[[#This Row],[Edited/Cleaned Order Date]],"mmm")</f>
        <v>Apr</v>
      </c>
    </row>
    <row r="7046" spans="1:16" x14ac:dyDescent="0.35">
      <c r="A7046" t="s">
        <v>7165</v>
      </c>
      <c r="B7046" t="s">
        <v>106</v>
      </c>
      <c r="C7046" t="s">
        <v>32</v>
      </c>
      <c r="D7046" t="s">
        <v>97</v>
      </c>
      <c r="E7046" t="s">
        <v>65</v>
      </c>
      <c r="F7046" t="s">
        <v>10359</v>
      </c>
      <c r="G7046" t="s">
        <v>76</v>
      </c>
      <c r="H7046">
        <v>679</v>
      </c>
      <c r="I7046">
        <v>0.14000000000000001</v>
      </c>
      <c r="J7046">
        <v>169.75</v>
      </c>
      <c r="K7046" t="s">
        <v>17</v>
      </c>
      <c r="L7046" t="s">
        <v>10885</v>
      </c>
      <c r="M7046" t="s">
        <v>10908</v>
      </c>
      <c r="N7046" t="s">
        <v>10899</v>
      </c>
      <c r="O7046" s="59">
        <f>DATE(Grocery_Sales[[#This Row],[Order Year]],Grocery_Sales[[#This Row],[Order Month]],1)</f>
        <v>43191</v>
      </c>
      <c r="P7046" s="25" t="str">
        <f>TEXT(Grocery_Sales[[#This Row],[Edited/Cleaned Order Date]],"mmm")</f>
        <v>Apr</v>
      </c>
    </row>
    <row r="7047" spans="1:16" x14ac:dyDescent="0.35">
      <c r="A7047" t="s">
        <v>7166</v>
      </c>
      <c r="B7047" t="s">
        <v>191</v>
      </c>
      <c r="C7047" t="s">
        <v>58</v>
      </c>
      <c r="D7047" t="s">
        <v>112</v>
      </c>
      <c r="E7047" t="s">
        <v>55</v>
      </c>
      <c r="F7047" t="s">
        <v>10137</v>
      </c>
      <c r="G7047" t="s">
        <v>76</v>
      </c>
      <c r="H7047">
        <v>1285</v>
      </c>
      <c r="I7047">
        <v>0.27</v>
      </c>
      <c r="J7047">
        <v>514</v>
      </c>
      <c r="K7047" t="s">
        <v>17</v>
      </c>
      <c r="L7047" t="s">
        <v>10872</v>
      </c>
      <c r="M7047" t="s">
        <v>10902</v>
      </c>
      <c r="N7047" t="s">
        <v>10899</v>
      </c>
      <c r="O7047" s="59">
        <f>DATE(Grocery_Sales[[#This Row],[Order Year]],Grocery_Sales[[#This Row],[Order Month]],1)</f>
        <v>43405</v>
      </c>
      <c r="P7047" s="25" t="str">
        <f>TEXT(Grocery_Sales[[#This Row],[Edited/Cleaned Order Date]],"mmm")</f>
        <v>Nov</v>
      </c>
    </row>
    <row r="7048" spans="1:16" x14ac:dyDescent="0.35">
      <c r="A7048" t="s">
        <v>7167</v>
      </c>
      <c r="B7048" t="s">
        <v>204</v>
      </c>
      <c r="C7048" t="s">
        <v>32</v>
      </c>
      <c r="D7048" t="s">
        <v>153</v>
      </c>
      <c r="E7048" t="s">
        <v>123</v>
      </c>
      <c r="F7048" s="24">
        <v>43134</v>
      </c>
      <c r="G7048" t="s">
        <v>76</v>
      </c>
      <c r="H7048">
        <v>2017</v>
      </c>
      <c r="I7048">
        <v>0.3</v>
      </c>
      <c r="J7048">
        <v>121.02</v>
      </c>
      <c r="K7048" t="s">
        <v>17</v>
      </c>
      <c r="L7048" t="s">
        <v>10883</v>
      </c>
      <c r="M7048" t="s">
        <v>10886</v>
      </c>
      <c r="N7048" t="s">
        <v>10910</v>
      </c>
      <c r="O7048" s="59">
        <f>DATE(Grocery_Sales[[#This Row],[Order Year]],Grocery_Sales[[#This Row],[Order Month]],1)</f>
        <v>43160</v>
      </c>
      <c r="P7048" s="25" t="str">
        <f>TEXT(Grocery_Sales[[#This Row],[Edited/Cleaned Order Date]],"mmm")</f>
        <v>Mar</v>
      </c>
    </row>
    <row r="7049" spans="1:16" x14ac:dyDescent="0.35">
      <c r="A7049" t="s">
        <v>7168</v>
      </c>
      <c r="B7049" t="s">
        <v>135</v>
      </c>
      <c r="C7049" t="s">
        <v>32</v>
      </c>
      <c r="D7049" t="s">
        <v>97</v>
      </c>
      <c r="E7049" t="s">
        <v>143</v>
      </c>
      <c r="F7049" s="24">
        <v>43143</v>
      </c>
      <c r="G7049" t="s">
        <v>76</v>
      </c>
      <c r="H7049">
        <v>1337</v>
      </c>
      <c r="I7049">
        <v>0.32</v>
      </c>
      <c r="J7049">
        <v>93.59</v>
      </c>
      <c r="K7049" t="s">
        <v>17</v>
      </c>
      <c r="L7049" t="s">
        <v>10876</v>
      </c>
      <c r="M7049" t="s">
        <v>10886</v>
      </c>
      <c r="N7049" t="s">
        <v>10910</v>
      </c>
      <c r="O7049" s="59">
        <f>DATE(Grocery_Sales[[#This Row],[Order Year]],Grocery_Sales[[#This Row],[Order Month]],1)</f>
        <v>43435</v>
      </c>
      <c r="P7049" s="25" t="str">
        <f>TEXT(Grocery_Sales[[#This Row],[Edited/Cleaned Order Date]],"mmm")</f>
        <v>Dec</v>
      </c>
    </row>
    <row r="7050" spans="1:16" x14ac:dyDescent="0.35">
      <c r="A7050" t="s">
        <v>7169</v>
      </c>
      <c r="B7050" t="s">
        <v>36</v>
      </c>
      <c r="C7050" t="s">
        <v>20</v>
      </c>
      <c r="D7050" t="s">
        <v>91</v>
      </c>
      <c r="E7050" t="s">
        <v>128</v>
      </c>
      <c r="F7050" t="s">
        <v>10764</v>
      </c>
      <c r="G7050" t="s">
        <v>76</v>
      </c>
      <c r="H7050">
        <v>1892</v>
      </c>
      <c r="I7050">
        <v>0.25</v>
      </c>
      <c r="J7050">
        <v>832.48</v>
      </c>
      <c r="K7050" t="s">
        <v>17</v>
      </c>
      <c r="L7050" t="s">
        <v>10879</v>
      </c>
      <c r="M7050" t="s">
        <v>10921</v>
      </c>
      <c r="N7050" t="s">
        <v>10903</v>
      </c>
      <c r="O7050" s="59">
        <f>DATE(Grocery_Sales[[#This Row],[Order Year]],Grocery_Sales[[#This Row],[Order Month]],1)</f>
        <v>42186</v>
      </c>
      <c r="P7050" s="25" t="str">
        <f>TEXT(Grocery_Sales[[#This Row],[Edited/Cleaned Order Date]],"mmm")</f>
        <v>Jul</v>
      </c>
    </row>
    <row r="7051" spans="1:16" x14ac:dyDescent="0.35">
      <c r="A7051" t="s">
        <v>7170</v>
      </c>
      <c r="B7051" t="s">
        <v>45</v>
      </c>
      <c r="C7051" t="s">
        <v>13</v>
      </c>
      <c r="D7051" t="s">
        <v>79</v>
      </c>
      <c r="E7051" t="s">
        <v>34</v>
      </c>
      <c r="F7051" t="s">
        <v>10218</v>
      </c>
      <c r="G7051" t="s">
        <v>76</v>
      </c>
      <c r="H7051">
        <v>1089</v>
      </c>
      <c r="I7051">
        <v>0.23</v>
      </c>
      <c r="J7051">
        <v>250.47</v>
      </c>
      <c r="K7051" t="s">
        <v>17</v>
      </c>
      <c r="L7051" t="s">
        <v>10885</v>
      </c>
      <c r="M7051" t="s">
        <v>10898</v>
      </c>
      <c r="N7051" t="s">
        <v>10907</v>
      </c>
      <c r="O7051" s="59">
        <f>DATE(Grocery_Sales[[#This Row],[Order Year]],Grocery_Sales[[#This Row],[Order Month]],1)</f>
        <v>42826</v>
      </c>
      <c r="P7051" s="25" t="str">
        <f>TEXT(Grocery_Sales[[#This Row],[Edited/Cleaned Order Date]],"mmm")</f>
        <v>Apr</v>
      </c>
    </row>
    <row r="7052" spans="1:16" x14ac:dyDescent="0.35">
      <c r="A7052" t="s">
        <v>7171</v>
      </c>
      <c r="B7052" t="s">
        <v>122</v>
      </c>
      <c r="C7052" t="s">
        <v>49</v>
      </c>
      <c r="D7052" t="s">
        <v>205</v>
      </c>
      <c r="E7052" t="s">
        <v>28</v>
      </c>
      <c r="F7052" t="s">
        <v>10827</v>
      </c>
      <c r="G7052" t="s">
        <v>76</v>
      </c>
      <c r="H7052">
        <v>2218</v>
      </c>
      <c r="I7052">
        <v>0.17</v>
      </c>
      <c r="J7052">
        <v>865.02</v>
      </c>
      <c r="K7052" t="s">
        <v>17</v>
      </c>
      <c r="L7052" t="s">
        <v>10887</v>
      </c>
      <c r="M7052" t="s">
        <v>10914</v>
      </c>
      <c r="N7052" t="s">
        <v>10901</v>
      </c>
      <c r="O7052" s="59">
        <f>DATE(Grocery_Sales[[#This Row],[Order Year]],Grocery_Sales[[#This Row],[Order Month]],1)</f>
        <v>42430</v>
      </c>
      <c r="P7052" s="25" t="str">
        <f>TEXT(Grocery_Sales[[#This Row],[Edited/Cleaned Order Date]],"mmm")</f>
        <v>Mar</v>
      </c>
    </row>
    <row r="7053" spans="1:16" x14ac:dyDescent="0.35">
      <c r="A7053" t="s">
        <v>7172</v>
      </c>
      <c r="B7053" t="s">
        <v>146</v>
      </c>
      <c r="C7053" t="s">
        <v>26</v>
      </c>
      <c r="D7053" t="s">
        <v>37</v>
      </c>
      <c r="E7053" t="s">
        <v>72</v>
      </c>
      <c r="F7053" t="s">
        <v>10583</v>
      </c>
      <c r="G7053" t="s">
        <v>76</v>
      </c>
      <c r="H7053">
        <v>925</v>
      </c>
      <c r="I7053">
        <v>0.13</v>
      </c>
      <c r="J7053">
        <v>101.75</v>
      </c>
      <c r="K7053" t="s">
        <v>17</v>
      </c>
      <c r="L7053" t="s">
        <v>10884</v>
      </c>
      <c r="M7053" t="s">
        <v>10914</v>
      </c>
      <c r="N7053" t="s">
        <v>10903</v>
      </c>
      <c r="O7053" s="59">
        <f>DATE(Grocery_Sales[[#This Row],[Order Year]],Grocery_Sales[[#This Row],[Order Month]],1)</f>
        <v>42156</v>
      </c>
      <c r="P7053" s="25" t="str">
        <f>TEXT(Grocery_Sales[[#This Row],[Edited/Cleaned Order Date]],"mmm")</f>
        <v>Jun</v>
      </c>
    </row>
    <row r="7054" spans="1:16" x14ac:dyDescent="0.35">
      <c r="A7054" t="s">
        <v>7173</v>
      </c>
      <c r="B7054" t="s">
        <v>78</v>
      </c>
      <c r="C7054" t="s">
        <v>26</v>
      </c>
      <c r="D7054" t="s">
        <v>94</v>
      </c>
      <c r="E7054" t="s">
        <v>140</v>
      </c>
      <c r="F7054" s="24">
        <v>43140</v>
      </c>
      <c r="G7054" t="s">
        <v>76</v>
      </c>
      <c r="H7054">
        <v>2086</v>
      </c>
      <c r="I7054">
        <v>0.14000000000000001</v>
      </c>
      <c r="J7054">
        <v>625.79999999999995</v>
      </c>
      <c r="K7054" t="s">
        <v>17</v>
      </c>
      <c r="L7054" t="s">
        <v>10882</v>
      </c>
      <c r="M7054" t="s">
        <v>10886</v>
      </c>
      <c r="N7054" t="s">
        <v>10910</v>
      </c>
      <c r="O7054" s="59">
        <f>DATE(Grocery_Sales[[#This Row],[Order Year]],Grocery_Sales[[#This Row],[Order Month]],1)</f>
        <v>43344</v>
      </c>
      <c r="P7054" s="25" t="str">
        <f>TEXT(Grocery_Sales[[#This Row],[Edited/Cleaned Order Date]],"mmm")</f>
        <v>Sep</v>
      </c>
    </row>
    <row r="7055" spans="1:16" x14ac:dyDescent="0.35">
      <c r="A7055" t="s">
        <v>7174</v>
      </c>
      <c r="B7055" t="s">
        <v>197</v>
      </c>
      <c r="C7055" t="s">
        <v>32</v>
      </c>
      <c r="D7055" t="s">
        <v>46</v>
      </c>
      <c r="E7055" t="s">
        <v>65</v>
      </c>
      <c r="F7055" s="24">
        <v>43256</v>
      </c>
      <c r="G7055" t="s">
        <v>76</v>
      </c>
      <c r="H7055">
        <v>1314</v>
      </c>
      <c r="I7055">
        <v>0.26</v>
      </c>
      <c r="J7055">
        <v>289.08</v>
      </c>
      <c r="K7055" t="s">
        <v>17</v>
      </c>
      <c r="L7055" t="s">
        <v>10888</v>
      </c>
      <c r="M7055" t="s">
        <v>10873</v>
      </c>
      <c r="N7055" t="s">
        <v>10910</v>
      </c>
      <c r="O7055" s="59">
        <f>DATE(Grocery_Sales[[#This Row],[Order Year]],Grocery_Sales[[#This Row],[Order Month]],1)</f>
        <v>43221</v>
      </c>
      <c r="P7055" s="25" t="str">
        <f>TEXT(Grocery_Sales[[#This Row],[Edited/Cleaned Order Date]],"mmm")</f>
        <v>May</v>
      </c>
    </row>
    <row r="7056" spans="1:16" x14ac:dyDescent="0.35">
      <c r="A7056" t="s">
        <v>7175</v>
      </c>
      <c r="B7056" t="s">
        <v>78</v>
      </c>
      <c r="C7056" t="s">
        <v>20</v>
      </c>
      <c r="D7056" t="s">
        <v>21</v>
      </c>
      <c r="E7056" t="s">
        <v>128</v>
      </c>
      <c r="F7056" t="s">
        <v>10583</v>
      </c>
      <c r="G7056" t="s">
        <v>76</v>
      </c>
      <c r="H7056">
        <v>2121</v>
      </c>
      <c r="I7056">
        <v>0.15</v>
      </c>
      <c r="J7056">
        <v>530.25</v>
      </c>
      <c r="K7056" t="s">
        <v>17</v>
      </c>
      <c r="L7056" t="s">
        <v>10884</v>
      </c>
      <c r="M7056" t="s">
        <v>10914</v>
      </c>
      <c r="N7056" t="s">
        <v>10903</v>
      </c>
      <c r="O7056" s="59">
        <f>DATE(Grocery_Sales[[#This Row],[Order Year]],Grocery_Sales[[#This Row],[Order Month]],1)</f>
        <v>42156</v>
      </c>
      <c r="P7056" s="25" t="str">
        <f>TEXT(Grocery_Sales[[#This Row],[Edited/Cleaned Order Date]],"mmm")</f>
        <v>Jun</v>
      </c>
    </row>
    <row r="7057" spans="1:16" x14ac:dyDescent="0.35">
      <c r="A7057" t="s">
        <v>7176</v>
      </c>
      <c r="B7057" t="s">
        <v>174</v>
      </c>
      <c r="C7057" t="s">
        <v>20</v>
      </c>
      <c r="D7057" t="s">
        <v>21</v>
      </c>
      <c r="E7057" t="s">
        <v>104</v>
      </c>
      <c r="F7057" t="s">
        <v>10263</v>
      </c>
      <c r="G7057" t="s">
        <v>76</v>
      </c>
      <c r="H7057">
        <v>2053</v>
      </c>
      <c r="I7057">
        <v>0.35</v>
      </c>
      <c r="J7057">
        <v>513.25</v>
      </c>
      <c r="K7057" t="s">
        <v>17</v>
      </c>
      <c r="L7057" t="s">
        <v>10877</v>
      </c>
      <c r="M7057" t="s">
        <v>10909</v>
      </c>
      <c r="N7057" t="s">
        <v>10899</v>
      </c>
      <c r="O7057" s="59">
        <f>DATE(Grocery_Sales[[#This Row],[Order Year]],Grocery_Sales[[#This Row],[Order Month]],1)</f>
        <v>43221</v>
      </c>
      <c r="P7057" s="25" t="str">
        <f>TEXT(Grocery_Sales[[#This Row],[Edited/Cleaned Order Date]],"mmm")</f>
        <v>May</v>
      </c>
    </row>
    <row r="7058" spans="1:16" x14ac:dyDescent="0.35">
      <c r="A7058" t="s">
        <v>7177</v>
      </c>
      <c r="B7058" t="s">
        <v>159</v>
      </c>
      <c r="C7058" t="s">
        <v>58</v>
      </c>
      <c r="D7058" t="s">
        <v>68</v>
      </c>
      <c r="E7058" t="s">
        <v>22</v>
      </c>
      <c r="F7058" s="24">
        <v>43227</v>
      </c>
      <c r="G7058" t="s">
        <v>76</v>
      </c>
      <c r="H7058">
        <v>748</v>
      </c>
      <c r="I7058">
        <v>0.19</v>
      </c>
      <c r="J7058">
        <v>89.76</v>
      </c>
      <c r="K7058" t="s">
        <v>17</v>
      </c>
      <c r="L7058" t="s">
        <v>10890</v>
      </c>
      <c r="M7058" t="s">
        <v>10888</v>
      </c>
      <c r="N7058" t="s">
        <v>10910</v>
      </c>
      <c r="O7058" s="59">
        <f>DATE(Grocery_Sales[[#This Row],[Order Year]],Grocery_Sales[[#This Row],[Order Month]],1)</f>
        <v>43282</v>
      </c>
      <c r="P7058" s="25" t="str">
        <f>TEXT(Grocery_Sales[[#This Row],[Edited/Cleaned Order Date]],"mmm")</f>
        <v>Jul</v>
      </c>
    </row>
    <row r="7059" spans="1:16" x14ac:dyDescent="0.35">
      <c r="A7059" t="s">
        <v>7178</v>
      </c>
      <c r="B7059" t="s">
        <v>114</v>
      </c>
      <c r="C7059" t="s">
        <v>63</v>
      </c>
      <c r="D7059" t="s">
        <v>75</v>
      </c>
      <c r="E7059" t="s">
        <v>47</v>
      </c>
      <c r="F7059" s="24">
        <v>42983</v>
      </c>
      <c r="G7059" t="s">
        <v>76</v>
      </c>
      <c r="H7059">
        <v>2049</v>
      </c>
      <c r="I7059">
        <v>0.3</v>
      </c>
      <c r="J7059">
        <v>163.92</v>
      </c>
      <c r="K7059" t="s">
        <v>17</v>
      </c>
      <c r="L7059" t="s">
        <v>10888</v>
      </c>
      <c r="M7059" t="s">
        <v>10882</v>
      </c>
      <c r="N7059" t="s">
        <v>10895</v>
      </c>
      <c r="O7059" s="59">
        <f>DATE(Grocery_Sales[[#This Row],[Order Year]],Grocery_Sales[[#This Row],[Order Month]],1)</f>
        <v>42856</v>
      </c>
      <c r="P7059" s="25" t="str">
        <f>TEXT(Grocery_Sales[[#This Row],[Edited/Cleaned Order Date]],"mmm")</f>
        <v>May</v>
      </c>
    </row>
    <row r="7060" spans="1:16" x14ac:dyDescent="0.35">
      <c r="A7060" t="s">
        <v>7179</v>
      </c>
      <c r="B7060" t="s">
        <v>57</v>
      </c>
      <c r="C7060" t="s">
        <v>58</v>
      </c>
      <c r="D7060" t="s">
        <v>112</v>
      </c>
      <c r="E7060" t="s">
        <v>140</v>
      </c>
      <c r="F7060" s="24">
        <v>42349</v>
      </c>
      <c r="G7060" t="s">
        <v>76</v>
      </c>
      <c r="H7060">
        <v>1416</v>
      </c>
      <c r="I7060">
        <v>0.32</v>
      </c>
      <c r="J7060">
        <v>382.32</v>
      </c>
      <c r="K7060" t="s">
        <v>17</v>
      </c>
      <c r="L7060" t="s">
        <v>10872</v>
      </c>
      <c r="M7060" t="s">
        <v>10876</v>
      </c>
      <c r="N7060" t="s">
        <v>10897</v>
      </c>
      <c r="O7060" s="59">
        <f>DATE(Grocery_Sales[[#This Row],[Order Year]],Grocery_Sales[[#This Row],[Order Month]],1)</f>
        <v>42309</v>
      </c>
      <c r="P7060" s="25" t="str">
        <f>TEXT(Grocery_Sales[[#This Row],[Edited/Cleaned Order Date]],"mmm")</f>
        <v>Nov</v>
      </c>
    </row>
    <row r="7061" spans="1:16" x14ac:dyDescent="0.35">
      <c r="A7061" t="s">
        <v>7180</v>
      </c>
      <c r="B7061" t="s">
        <v>234</v>
      </c>
      <c r="C7061" t="s">
        <v>32</v>
      </c>
      <c r="D7061" t="s">
        <v>153</v>
      </c>
      <c r="E7061" t="s">
        <v>60</v>
      </c>
      <c r="F7061" t="s">
        <v>10740</v>
      </c>
      <c r="G7061" t="s">
        <v>76</v>
      </c>
      <c r="H7061">
        <v>641</v>
      </c>
      <c r="I7061">
        <v>0.34</v>
      </c>
      <c r="J7061">
        <v>275.63</v>
      </c>
      <c r="K7061" t="s">
        <v>17</v>
      </c>
      <c r="L7061" t="s">
        <v>10876</v>
      </c>
      <c r="M7061" t="s">
        <v>10898</v>
      </c>
      <c r="N7061" t="s">
        <v>10899</v>
      </c>
      <c r="O7061" s="59">
        <f>DATE(Grocery_Sales[[#This Row],[Order Year]],Grocery_Sales[[#This Row],[Order Month]],1)</f>
        <v>43435</v>
      </c>
      <c r="P7061" s="25" t="str">
        <f>TEXT(Grocery_Sales[[#This Row],[Edited/Cleaned Order Date]],"mmm")</f>
        <v>Dec</v>
      </c>
    </row>
    <row r="7062" spans="1:16" x14ac:dyDescent="0.35">
      <c r="A7062" t="s">
        <v>7181</v>
      </c>
      <c r="B7062" t="s">
        <v>106</v>
      </c>
      <c r="C7062" t="s">
        <v>58</v>
      </c>
      <c r="D7062" t="s">
        <v>68</v>
      </c>
      <c r="E7062" t="s">
        <v>88</v>
      </c>
      <c r="F7062" s="24">
        <v>42047</v>
      </c>
      <c r="G7062" t="s">
        <v>76</v>
      </c>
      <c r="H7062">
        <v>2057</v>
      </c>
      <c r="I7062">
        <v>0.2</v>
      </c>
      <c r="J7062">
        <v>658.24</v>
      </c>
      <c r="K7062" t="s">
        <v>17</v>
      </c>
      <c r="L7062" t="s">
        <v>10876</v>
      </c>
      <c r="M7062" t="s">
        <v>10886</v>
      </c>
      <c r="N7062" t="s">
        <v>10897</v>
      </c>
      <c r="O7062" s="59">
        <f>DATE(Grocery_Sales[[#This Row],[Order Year]],Grocery_Sales[[#This Row],[Order Month]],1)</f>
        <v>42339</v>
      </c>
      <c r="P7062" s="25" t="str">
        <f>TEXT(Grocery_Sales[[#This Row],[Edited/Cleaned Order Date]],"mmm")</f>
        <v>Dec</v>
      </c>
    </row>
    <row r="7063" spans="1:16" x14ac:dyDescent="0.35">
      <c r="A7063" t="s">
        <v>7182</v>
      </c>
      <c r="B7063" t="s">
        <v>191</v>
      </c>
      <c r="C7063" t="s">
        <v>13</v>
      </c>
      <c r="D7063" t="s">
        <v>195</v>
      </c>
      <c r="E7063" t="s">
        <v>140</v>
      </c>
      <c r="F7063" t="s">
        <v>10218</v>
      </c>
      <c r="G7063" t="s">
        <v>76</v>
      </c>
      <c r="H7063">
        <v>708</v>
      </c>
      <c r="I7063">
        <v>0.35</v>
      </c>
      <c r="J7063">
        <v>184.08</v>
      </c>
      <c r="K7063" t="s">
        <v>17</v>
      </c>
      <c r="L7063" t="s">
        <v>10885</v>
      </c>
      <c r="M7063" t="s">
        <v>10898</v>
      </c>
      <c r="N7063" t="s">
        <v>10907</v>
      </c>
      <c r="O7063" s="59">
        <f>DATE(Grocery_Sales[[#This Row],[Order Year]],Grocery_Sales[[#This Row],[Order Month]],1)</f>
        <v>42826</v>
      </c>
      <c r="P7063" s="25" t="str">
        <f>TEXT(Grocery_Sales[[#This Row],[Edited/Cleaned Order Date]],"mmm")</f>
        <v>Apr</v>
      </c>
    </row>
    <row r="7064" spans="1:16" x14ac:dyDescent="0.35">
      <c r="A7064" t="s">
        <v>7183</v>
      </c>
      <c r="B7064" t="s">
        <v>130</v>
      </c>
      <c r="C7064" t="s">
        <v>32</v>
      </c>
      <c r="D7064" t="s">
        <v>46</v>
      </c>
      <c r="E7064" t="s">
        <v>163</v>
      </c>
      <c r="F7064" s="24">
        <v>42715</v>
      </c>
      <c r="G7064" t="s">
        <v>76</v>
      </c>
      <c r="H7064">
        <v>1368</v>
      </c>
      <c r="I7064">
        <v>0.22</v>
      </c>
      <c r="J7064">
        <v>410.4</v>
      </c>
      <c r="K7064" t="s">
        <v>17</v>
      </c>
      <c r="L7064" t="s">
        <v>10872</v>
      </c>
      <c r="M7064" t="s">
        <v>10876</v>
      </c>
      <c r="N7064" t="s">
        <v>10896</v>
      </c>
      <c r="O7064" s="59">
        <f>DATE(Grocery_Sales[[#This Row],[Order Year]],Grocery_Sales[[#This Row],[Order Month]],1)</f>
        <v>42675</v>
      </c>
      <c r="P7064" s="25" t="str">
        <f>TEXT(Grocery_Sales[[#This Row],[Edited/Cleaned Order Date]],"mmm")</f>
        <v>Nov</v>
      </c>
    </row>
    <row r="7065" spans="1:16" x14ac:dyDescent="0.35">
      <c r="A7065" t="s">
        <v>7184</v>
      </c>
      <c r="B7065" t="s">
        <v>174</v>
      </c>
      <c r="C7065" t="s">
        <v>58</v>
      </c>
      <c r="D7065" t="s">
        <v>59</v>
      </c>
      <c r="E7065" t="s">
        <v>43</v>
      </c>
      <c r="F7065" t="s">
        <v>10763</v>
      </c>
      <c r="G7065" t="s">
        <v>76</v>
      </c>
      <c r="H7065">
        <v>2216</v>
      </c>
      <c r="I7065">
        <v>0.16</v>
      </c>
      <c r="J7065">
        <v>487.52</v>
      </c>
      <c r="K7065" t="s">
        <v>17</v>
      </c>
      <c r="L7065" t="s">
        <v>10884</v>
      </c>
      <c r="M7065" t="s">
        <v>10904</v>
      </c>
      <c r="N7065" t="s">
        <v>10907</v>
      </c>
      <c r="O7065" s="59">
        <f>DATE(Grocery_Sales[[#This Row],[Order Year]],Grocery_Sales[[#This Row],[Order Month]],1)</f>
        <v>42887</v>
      </c>
      <c r="P7065" s="25" t="str">
        <f>TEXT(Grocery_Sales[[#This Row],[Edited/Cleaned Order Date]],"mmm")</f>
        <v>Jun</v>
      </c>
    </row>
    <row r="7066" spans="1:16" x14ac:dyDescent="0.35">
      <c r="A7066" t="s">
        <v>7185</v>
      </c>
      <c r="B7066" t="s">
        <v>108</v>
      </c>
      <c r="C7066" t="s">
        <v>58</v>
      </c>
      <c r="D7066" t="s">
        <v>112</v>
      </c>
      <c r="E7066" t="s">
        <v>117</v>
      </c>
      <c r="F7066" s="24">
        <v>43108</v>
      </c>
      <c r="G7066" t="s">
        <v>76</v>
      </c>
      <c r="H7066">
        <v>2253</v>
      </c>
      <c r="I7066">
        <v>0.18</v>
      </c>
      <c r="J7066">
        <v>315.42</v>
      </c>
      <c r="K7066" t="s">
        <v>17</v>
      </c>
      <c r="L7066" t="s">
        <v>10889</v>
      </c>
      <c r="M7066" t="s">
        <v>10891</v>
      </c>
      <c r="N7066" t="s">
        <v>10910</v>
      </c>
      <c r="O7066" s="59">
        <f>DATE(Grocery_Sales[[#This Row],[Order Year]],Grocery_Sales[[#This Row],[Order Month]],1)</f>
        <v>43313</v>
      </c>
      <c r="P7066" s="25" t="str">
        <f>TEXT(Grocery_Sales[[#This Row],[Edited/Cleaned Order Date]],"mmm")</f>
        <v>Aug</v>
      </c>
    </row>
    <row r="7067" spans="1:16" x14ac:dyDescent="0.35">
      <c r="A7067" t="s">
        <v>7186</v>
      </c>
      <c r="B7067" t="s">
        <v>45</v>
      </c>
      <c r="C7067" t="s">
        <v>32</v>
      </c>
      <c r="D7067" t="s">
        <v>97</v>
      </c>
      <c r="E7067" t="s">
        <v>38</v>
      </c>
      <c r="F7067" s="24">
        <v>42349</v>
      </c>
      <c r="G7067" t="s">
        <v>76</v>
      </c>
      <c r="H7067">
        <v>2392</v>
      </c>
      <c r="I7067">
        <v>0.35</v>
      </c>
      <c r="J7067">
        <v>526.24</v>
      </c>
      <c r="K7067" t="s">
        <v>17</v>
      </c>
      <c r="L7067" t="s">
        <v>10872</v>
      </c>
      <c r="M7067" t="s">
        <v>10876</v>
      </c>
      <c r="N7067" t="s">
        <v>10897</v>
      </c>
      <c r="O7067" s="59">
        <f>DATE(Grocery_Sales[[#This Row],[Order Year]],Grocery_Sales[[#This Row],[Order Month]],1)</f>
        <v>42309</v>
      </c>
      <c r="P7067" s="25" t="str">
        <f>TEXT(Grocery_Sales[[#This Row],[Edited/Cleaned Order Date]],"mmm")</f>
        <v>Nov</v>
      </c>
    </row>
    <row r="7068" spans="1:16" x14ac:dyDescent="0.35">
      <c r="A7068" t="s">
        <v>7187</v>
      </c>
      <c r="B7068" t="s">
        <v>19</v>
      </c>
      <c r="C7068" t="s">
        <v>26</v>
      </c>
      <c r="D7068" t="s">
        <v>37</v>
      </c>
      <c r="E7068" t="s">
        <v>72</v>
      </c>
      <c r="F7068" s="24">
        <v>42498</v>
      </c>
      <c r="G7068" t="s">
        <v>76</v>
      </c>
      <c r="H7068">
        <v>2230</v>
      </c>
      <c r="I7068">
        <v>0.27</v>
      </c>
      <c r="J7068">
        <v>312.2</v>
      </c>
      <c r="K7068" t="s">
        <v>17</v>
      </c>
      <c r="L7068" t="s">
        <v>10889</v>
      </c>
      <c r="M7068" t="s">
        <v>10888</v>
      </c>
      <c r="N7068" t="s">
        <v>10896</v>
      </c>
      <c r="O7068" s="59">
        <f>DATE(Grocery_Sales[[#This Row],[Order Year]],Grocery_Sales[[#This Row],[Order Month]],1)</f>
        <v>42583</v>
      </c>
      <c r="P7068" s="25" t="str">
        <f>TEXT(Grocery_Sales[[#This Row],[Edited/Cleaned Order Date]],"mmm")</f>
        <v>Aug</v>
      </c>
    </row>
    <row r="7069" spans="1:16" x14ac:dyDescent="0.35">
      <c r="A7069" t="s">
        <v>7188</v>
      </c>
      <c r="B7069" t="s">
        <v>139</v>
      </c>
      <c r="C7069" t="s">
        <v>20</v>
      </c>
      <c r="D7069" t="s">
        <v>91</v>
      </c>
      <c r="E7069" t="s">
        <v>22</v>
      </c>
      <c r="F7069" t="s">
        <v>10244</v>
      </c>
      <c r="G7069" t="s">
        <v>76</v>
      </c>
      <c r="H7069">
        <v>931</v>
      </c>
      <c r="I7069">
        <v>0.24</v>
      </c>
      <c r="J7069">
        <v>353.78</v>
      </c>
      <c r="K7069" t="s">
        <v>17</v>
      </c>
      <c r="L7069" t="s">
        <v>10877</v>
      </c>
      <c r="M7069" t="s">
        <v>10921</v>
      </c>
      <c r="N7069" t="s">
        <v>10907</v>
      </c>
      <c r="O7069" s="59">
        <f>DATE(Grocery_Sales[[#This Row],[Order Year]],Grocery_Sales[[#This Row],[Order Month]],1)</f>
        <v>42856</v>
      </c>
      <c r="P7069" s="25" t="str">
        <f>TEXT(Grocery_Sales[[#This Row],[Edited/Cleaned Order Date]],"mmm")</f>
        <v>May</v>
      </c>
    </row>
    <row r="7070" spans="1:16" x14ac:dyDescent="0.35">
      <c r="A7070" t="s">
        <v>7189</v>
      </c>
      <c r="B7070" t="s">
        <v>62</v>
      </c>
      <c r="C7070" t="s">
        <v>26</v>
      </c>
      <c r="D7070" t="s">
        <v>27</v>
      </c>
      <c r="E7070" t="s">
        <v>34</v>
      </c>
      <c r="F7070" t="s">
        <v>10580</v>
      </c>
      <c r="G7070" t="s">
        <v>76</v>
      </c>
      <c r="H7070">
        <v>1059</v>
      </c>
      <c r="I7070">
        <v>0.33</v>
      </c>
      <c r="J7070">
        <v>52.95</v>
      </c>
      <c r="K7070" t="s">
        <v>17</v>
      </c>
      <c r="L7070" t="s">
        <v>10876</v>
      </c>
      <c r="M7070" t="s">
        <v>10908</v>
      </c>
      <c r="N7070" t="s">
        <v>10907</v>
      </c>
      <c r="O7070" s="59">
        <f>DATE(Grocery_Sales[[#This Row],[Order Year]],Grocery_Sales[[#This Row],[Order Month]],1)</f>
        <v>43070</v>
      </c>
      <c r="P7070" s="25" t="str">
        <f>TEXT(Grocery_Sales[[#This Row],[Edited/Cleaned Order Date]],"mmm")</f>
        <v>Dec</v>
      </c>
    </row>
    <row r="7071" spans="1:16" x14ac:dyDescent="0.35">
      <c r="A7071" t="s">
        <v>7190</v>
      </c>
      <c r="B7071" t="s">
        <v>191</v>
      </c>
      <c r="C7071" t="s">
        <v>58</v>
      </c>
      <c r="D7071" t="s">
        <v>112</v>
      </c>
      <c r="E7071" t="s">
        <v>60</v>
      </c>
      <c r="F7071" s="24">
        <v>42375</v>
      </c>
      <c r="G7071" t="s">
        <v>76</v>
      </c>
      <c r="H7071">
        <v>2225</v>
      </c>
      <c r="I7071">
        <v>0.32</v>
      </c>
      <c r="J7071">
        <v>979</v>
      </c>
      <c r="K7071" t="s">
        <v>17</v>
      </c>
      <c r="L7071" t="s">
        <v>10873</v>
      </c>
      <c r="M7071" t="s">
        <v>10891</v>
      </c>
      <c r="N7071" t="s">
        <v>10896</v>
      </c>
      <c r="O7071" s="59">
        <f>DATE(Grocery_Sales[[#This Row],[Order Year]],Grocery_Sales[[#This Row],[Order Month]],1)</f>
        <v>42522</v>
      </c>
      <c r="P7071" s="25" t="str">
        <f>TEXT(Grocery_Sales[[#This Row],[Edited/Cleaned Order Date]],"mmm")</f>
        <v>Jun</v>
      </c>
    </row>
    <row r="7072" spans="1:16" x14ac:dyDescent="0.35">
      <c r="A7072" t="s">
        <v>7191</v>
      </c>
      <c r="B7072" t="s">
        <v>193</v>
      </c>
      <c r="C7072" t="s">
        <v>49</v>
      </c>
      <c r="D7072" t="s">
        <v>54</v>
      </c>
      <c r="E7072" t="s">
        <v>163</v>
      </c>
      <c r="F7072" s="24">
        <v>42195</v>
      </c>
      <c r="G7072" t="s">
        <v>76</v>
      </c>
      <c r="H7072">
        <v>639</v>
      </c>
      <c r="I7072">
        <v>0.28999999999999998</v>
      </c>
      <c r="J7072">
        <v>83.07</v>
      </c>
      <c r="K7072" t="s">
        <v>17</v>
      </c>
      <c r="L7072" t="s">
        <v>10874</v>
      </c>
      <c r="M7072" t="s">
        <v>10890</v>
      </c>
      <c r="N7072" t="s">
        <v>10897</v>
      </c>
      <c r="O7072" s="59">
        <f>DATE(Grocery_Sales[[#This Row],[Order Year]],Grocery_Sales[[#This Row],[Order Month]],1)</f>
        <v>42278</v>
      </c>
      <c r="P7072" s="25" t="str">
        <f>TEXT(Grocery_Sales[[#This Row],[Edited/Cleaned Order Date]],"mmm")</f>
        <v>Oct</v>
      </c>
    </row>
    <row r="7073" spans="1:16" x14ac:dyDescent="0.35">
      <c r="A7073" t="s">
        <v>7192</v>
      </c>
      <c r="B7073" t="s">
        <v>139</v>
      </c>
      <c r="C7073" t="s">
        <v>49</v>
      </c>
      <c r="D7073" t="s">
        <v>54</v>
      </c>
      <c r="E7073" t="s">
        <v>15</v>
      </c>
      <c r="F7073" t="s">
        <v>10251</v>
      </c>
      <c r="G7073" t="s">
        <v>76</v>
      </c>
      <c r="H7073">
        <v>1259</v>
      </c>
      <c r="I7073">
        <v>0.15</v>
      </c>
      <c r="J7073">
        <v>352.52</v>
      </c>
      <c r="K7073" t="s">
        <v>17</v>
      </c>
      <c r="L7073" t="s">
        <v>10872</v>
      </c>
      <c r="M7073" t="s">
        <v>10913</v>
      </c>
      <c r="N7073" t="s">
        <v>10899</v>
      </c>
      <c r="O7073" s="59">
        <f>DATE(Grocery_Sales[[#This Row],[Order Year]],Grocery_Sales[[#This Row],[Order Month]],1)</f>
        <v>43405</v>
      </c>
      <c r="P7073" s="25" t="str">
        <f>TEXT(Grocery_Sales[[#This Row],[Edited/Cleaned Order Date]],"mmm")</f>
        <v>Nov</v>
      </c>
    </row>
    <row r="7074" spans="1:16" x14ac:dyDescent="0.35">
      <c r="A7074" t="s">
        <v>7193</v>
      </c>
      <c r="B7074" t="s">
        <v>62</v>
      </c>
      <c r="C7074" t="s">
        <v>32</v>
      </c>
      <c r="D7074" t="s">
        <v>97</v>
      </c>
      <c r="E7074" t="s">
        <v>117</v>
      </c>
      <c r="F7074" t="s">
        <v>10508</v>
      </c>
      <c r="G7074" t="s">
        <v>76</v>
      </c>
      <c r="H7074">
        <v>1604</v>
      </c>
      <c r="I7074">
        <v>0.33</v>
      </c>
      <c r="J7074">
        <v>561.4</v>
      </c>
      <c r="K7074" t="s">
        <v>17</v>
      </c>
      <c r="L7074" t="s">
        <v>10884</v>
      </c>
      <c r="M7074" t="s">
        <v>10921</v>
      </c>
      <c r="N7074" t="s">
        <v>10907</v>
      </c>
      <c r="O7074" s="59">
        <f>DATE(Grocery_Sales[[#This Row],[Order Year]],Grocery_Sales[[#This Row],[Order Month]],1)</f>
        <v>42887</v>
      </c>
      <c r="P7074" s="25" t="str">
        <f>TEXT(Grocery_Sales[[#This Row],[Edited/Cleaned Order Date]],"mmm")</f>
        <v>Jun</v>
      </c>
    </row>
    <row r="7075" spans="1:16" x14ac:dyDescent="0.35">
      <c r="A7075" t="s">
        <v>7194</v>
      </c>
      <c r="B7075" t="s">
        <v>211</v>
      </c>
      <c r="C7075" t="s">
        <v>49</v>
      </c>
      <c r="D7075" t="s">
        <v>50</v>
      </c>
      <c r="E7075" t="s">
        <v>143</v>
      </c>
      <c r="F7075" t="s">
        <v>10764</v>
      </c>
      <c r="G7075" t="s">
        <v>76</v>
      </c>
      <c r="H7075">
        <v>886</v>
      </c>
      <c r="I7075">
        <v>0.21</v>
      </c>
      <c r="J7075">
        <v>283.52</v>
      </c>
      <c r="K7075" t="s">
        <v>17</v>
      </c>
      <c r="L7075" t="s">
        <v>10879</v>
      </c>
      <c r="M7075" t="s">
        <v>10921</v>
      </c>
      <c r="N7075" t="s">
        <v>10903</v>
      </c>
      <c r="O7075" s="59">
        <f>DATE(Grocery_Sales[[#This Row],[Order Year]],Grocery_Sales[[#This Row],[Order Month]],1)</f>
        <v>42186</v>
      </c>
      <c r="P7075" s="25" t="str">
        <f>TEXT(Grocery_Sales[[#This Row],[Edited/Cleaned Order Date]],"mmm")</f>
        <v>Jul</v>
      </c>
    </row>
    <row r="7076" spans="1:16" x14ac:dyDescent="0.35">
      <c r="A7076" t="s">
        <v>7195</v>
      </c>
      <c r="B7076" t="s">
        <v>182</v>
      </c>
      <c r="C7076" t="s">
        <v>63</v>
      </c>
      <c r="D7076" t="s">
        <v>75</v>
      </c>
      <c r="E7076" t="s">
        <v>55</v>
      </c>
      <c r="F7076" s="24">
        <v>42498</v>
      </c>
      <c r="G7076" t="s">
        <v>76</v>
      </c>
      <c r="H7076">
        <v>1456</v>
      </c>
      <c r="I7076">
        <v>0.31</v>
      </c>
      <c r="J7076">
        <v>436.8</v>
      </c>
      <c r="K7076" t="s">
        <v>17</v>
      </c>
      <c r="L7076" t="s">
        <v>10889</v>
      </c>
      <c r="M7076" t="s">
        <v>10888</v>
      </c>
      <c r="N7076" t="s">
        <v>10896</v>
      </c>
      <c r="O7076" s="59">
        <f>DATE(Grocery_Sales[[#This Row],[Order Year]],Grocery_Sales[[#This Row],[Order Month]],1)</f>
        <v>42583</v>
      </c>
      <c r="P7076" s="25" t="str">
        <f>TEXT(Grocery_Sales[[#This Row],[Edited/Cleaned Order Date]],"mmm")</f>
        <v>Aug</v>
      </c>
    </row>
    <row r="7077" spans="1:16" x14ac:dyDescent="0.35">
      <c r="A7077" t="s">
        <v>7196</v>
      </c>
      <c r="B7077" t="s">
        <v>40</v>
      </c>
      <c r="C7077" t="s">
        <v>58</v>
      </c>
      <c r="D7077" t="s">
        <v>112</v>
      </c>
      <c r="E7077" t="s">
        <v>51</v>
      </c>
      <c r="F7077" s="24">
        <v>43227</v>
      </c>
      <c r="G7077" t="s">
        <v>76</v>
      </c>
      <c r="H7077">
        <v>1983</v>
      </c>
      <c r="I7077">
        <v>0.28999999999999998</v>
      </c>
      <c r="J7077">
        <v>118.98</v>
      </c>
      <c r="K7077" t="s">
        <v>17</v>
      </c>
      <c r="L7077" t="s">
        <v>10890</v>
      </c>
      <c r="M7077" t="s">
        <v>10888</v>
      </c>
      <c r="N7077" t="s">
        <v>10910</v>
      </c>
      <c r="O7077" s="59">
        <f>DATE(Grocery_Sales[[#This Row],[Order Year]],Grocery_Sales[[#This Row],[Order Month]],1)</f>
        <v>43282</v>
      </c>
      <c r="P7077" s="25" t="str">
        <f>TEXT(Grocery_Sales[[#This Row],[Edited/Cleaned Order Date]],"mmm")</f>
        <v>Jul</v>
      </c>
    </row>
    <row r="7078" spans="1:16" x14ac:dyDescent="0.35">
      <c r="A7078" t="s">
        <v>7197</v>
      </c>
      <c r="B7078" t="s">
        <v>261</v>
      </c>
      <c r="C7078" t="s">
        <v>32</v>
      </c>
      <c r="D7078" t="s">
        <v>97</v>
      </c>
      <c r="E7078" t="s">
        <v>88</v>
      </c>
      <c r="F7078" s="24">
        <v>42287</v>
      </c>
      <c r="G7078" t="s">
        <v>76</v>
      </c>
      <c r="H7078">
        <v>801</v>
      </c>
      <c r="I7078">
        <v>0.35</v>
      </c>
      <c r="J7078">
        <v>304.38</v>
      </c>
      <c r="K7078" t="s">
        <v>17</v>
      </c>
      <c r="L7078" t="s">
        <v>10874</v>
      </c>
      <c r="M7078" t="s">
        <v>10874</v>
      </c>
      <c r="N7078" t="s">
        <v>10897</v>
      </c>
      <c r="O7078" s="59">
        <f>DATE(Grocery_Sales[[#This Row],[Order Year]],Grocery_Sales[[#This Row],[Order Month]],1)</f>
        <v>42278</v>
      </c>
      <c r="P7078" s="25" t="str">
        <f>TEXT(Grocery_Sales[[#This Row],[Edited/Cleaned Order Date]],"mmm")</f>
        <v>Oct</v>
      </c>
    </row>
    <row r="7079" spans="1:16" x14ac:dyDescent="0.35">
      <c r="A7079" t="s">
        <v>7198</v>
      </c>
      <c r="B7079" t="s">
        <v>125</v>
      </c>
      <c r="C7079" t="s">
        <v>58</v>
      </c>
      <c r="D7079" t="s">
        <v>112</v>
      </c>
      <c r="E7079" t="s">
        <v>149</v>
      </c>
      <c r="F7079" t="s">
        <v>10496</v>
      </c>
      <c r="G7079" t="s">
        <v>76</v>
      </c>
      <c r="H7079">
        <v>2246</v>
      </c>
      <c r="I7079">
        <v>0.13</v>
      </c>
      <c r="J7079">
        <v>606.41999999999996</v>
      </c>
      <c r="K7079" t="s">
        <v>17</v>
      </c>
      <c r="L7079" t="s">
        <v>10877</v>
      </c>
      <c r="M7079" t="s">
        <v>10912</v>
      </c>
      <c r="N7079" t="s">
        <v>10899</v>
      </c>
      <c r="O7079" s="59">
        <f>DATE(Grocery_Sales[[#This Row],[Order Year]],Grocery_Sales[[#This Row],[Order Month]],1)</f>
        <v>43221</v>
      </c>
      <c r="P7079" s="25" t="str">
        <f>TEXT(Grocery_Sales[[#This Row],[Edited/Cleaned Order Date]],"mmm")</f>
        <v>May</v>
      </c>
    </row>
    <row r="7080" spans="1:16" x14ac:dyDescent="0.35">
      <c r="A7080" t="s">
        <v>7199</v>
      </c>
      <c r="B7080" t="s">
        <v>86</v>
      </c>
      <c r="C7080" t="s">
        <v>63</v>
      </c>
      <c r="D7080" t="s">
        <v>64</v>
      </c>
      <c r="E7080" t="s">
        <v>15</v>
      </c>
      <c r="F7080" s="24">
        <v>43140</v>
      </c>
      <c r="G7080" t="s">
        <v>76</v>
      </c>
      <c r="H7080">
        <v>1590</v>
      </c>
      <c r="I7080">
        <v>0.2</v>
      </c>
      <c r="J7080">
        <v>111.3</v>
      </c>
      <c r="K7080" t="s">
        <v>17</v>
      </c>
      <c r="L7080" t="s">
        <v>10882</v>
      </c>
      <c r="M7080" t="s">
        <v>10886</v>
      </c>
      <c r="N7080" t="s">
        <v>10910</v>
      </c>
      <c r="O7080" s="59">
        <f>DATE(Grocery_Sales[[#This Row],[Order Year]],Grocery_Sales[[#This Row],[Order Month]],1)</f>
        <v>43344</v>
      </c>
      <c r="P7080" s="25" t="str">
        <f>TEXT(Grocery_Sales[[#This Row],[Edited/Cleaned Order Date]],"mmm")</f>
        <v>Sep</v>
      </c>
    </row>
    <row r="7081" spans="1:16" x14ac:dyDescent="0.35">
      <c r="A7081" t="s">
        <v>7200</v>
      </c>
      <c r="B7081" t="s">
        <v>106</v>
      </c>
      <c r="C7081" t="s">
        <v>32</v>
      </c>
      <c r="D7081" t="s">
        <v>46</v>
      </c>
      <c r="E7081" t="s">
        <v>47</v>
      </c>
      <c r="F7081" s="24">
        <v>42259</v>
      </c>
      <c r="G7081" t="s">
        <v>76</v>
      </c>
      <c r="H7081">
        <v>573</v>
      </c>
      <c r="I7081">
        <v>0.24</v>
      </c>
      <c r="J7081">
        <v>212.01</v>
      </c>
      <c r="K7081" t="s">
        <v>17</v>
      </c>
      <c r="L7081" t="s">
        <v>10876</v>
      </c>
      <c r="M7081" t="s">
        <v>10882</v>
      </c>
      <c r="N7081" t="s">
        <v>10897</v>
      </c>
      <c r="O7081" s="59">
        <f>DATE(Grocery_Sales[[#This Row],[Order Year]],Grocery_Sales[[#This Row],[Order Month]],1)</f>
        <v>42339</v>
      </c>
      <c r="P7081" s="25" t="str">
        <f>TEXT(Grocery_Sales[[#This Row],[Edited/Cleaned Order Date]],"mmm")</f>
        <v>Dec</v>
      </c>
    </row>
    <row r="7082" spans="1:16" x14ac:dyDescent="0.35">
      <c r="A7082" t="s">
        <v>7201</v>
      </c>
      <c r="B7082" t="s">
        <v>114</v>
      </c>
      <c r="C7082" t="s">
        <v>58</v>
      </c>
      <c r="D7082" t="s">
        <v>112</v>
      </c>
      <c r="E7082" t="s">
        <v>72</v>
      </c>
      <c r="F7082" s="24">
        <v>42620</v>
      </c>
      <c r="G7082" t="s">
        <v>76</v>
      </c>
      <c r="H7082">
        <v>909</v>
      </c>
      <c r="I7082">
        <v>0.15</v>
      </c>
      <c r="J7082">
        <v>45.45</v>
      </c>
      <c r="K7082" t="s">
        <v>17</v>
      </c>
      <c r="L7082" t="s">
        <v>10890</v>
      </c>
      <c r="M7082" t="s">
        <v>10882</v>
      </c>
      <c r="N7082" t="s">
        <v>10896</v>
      </c>
      <c r="O7082" s="59">
        <f>DATE(Grocery_Sales[[#This Row],[Order Year]],Grocery_Sales[[#This Row],[Order Month]],1)</f>
        <v>42552</v>
      </c>
      <c r="P7082" s="25" t="str">
        <f>TEXT(Grocery_Sales[[#This Row],[Edited/Cleaned Order Date]],"mmm")</f>
        <v>Jul</v>
      </c>
    </row>
    <row r="7083" spans="1:16" x14ac:dyDescent="0.35">
      <c r="A7083" t="s">
        <v>7202</v>
      </c>
      <c r="B7083" t="s">
        <v>108</v>
      </c>
      <c r="C7083" t="s">
        <v>20</v>
      </c>
      <c r="D7083" t="s">
        <v>21</v>
      </c>
      <c r="E7083" t="s">
        <v>34</v>
      </c>
      <c r="F7083" t="s">
        <v>10225</v>
      </c>
      <c r="G7083" t="s">
        <v>76</v>
      </c>
      <c r="H7083">
        <v>1159</v>
      </c>
      <c r="I7083">
        <v>0.26</v>
      </c>
      <c r="J7083">
        <v>69.540000000000006</v>
      </c>
      <c r="K7083" t="s">
        <v>17</v>
      </c>
      <c r="L7083" t="s">
        <v>10880</v>
      </c>
      <c r="M7083" t="s">
        <v>10916</v>
      </c>
      <c r="N7083" t="s">
        <v>10907</v>
      </c>
      <c r="O7083" s="59">
        <f>DATE(Grocery_Sales[[#This Row],[Order Year]],Grocery_Sales[[#This Row],[Order Month]],1)</f>
        <v>42979</v>
      </c>
      <c r="P7083" s="25" t="str">
        <f>TEXT(Grocery_Sales[[#This Row],[Edited/Cleaned Order Date]],"mmm")</f>
        <v>Sep</v>
      </c>
    </row>
    <row r="7084" spans="1:16" x14ac:dyDescent="0.35">
      <c r="A7084" t="s">
        <v>7203</v>
      </c>
      <c r="B7084" t="s">
        <v>139</v>
      </c>
      <c r="C7084" t="s">
        <v>58</v>
      </c>
      <c r="D7084" t="s">
        <v>59</v>
      </c>
      <c r="E7084" t="s">
        <v>117</v>
      </c>
      <c r="F7084" t="s">
        <v>10660</v>
      </c>
      <c r="G7084" t="s">
        <v>76</v>
      </c>
      <c r="H7084">
        <v>1268</v>
      </c>
      <c r="I7084">
        <v>0.2</v>
      </c>
      <c r="J7084">
        <v>253.6</v>
      </c>
      <c r="K7084" t="s">
        <v>17</v>
      </c>
      <c r="L7084" t="s">
        <v>10884</v>
      </c>
      <c r="M7084" t="s">
        <v>10913</v>
      </c>
      <c r="N7084" t="s">
        <v>10907</v>
      </c>
      <c r="O7084" s="59">
        <f>DATE(Grocery_Sales[[#This Row],[Order Year]],Grocery_Sales[[#This Row],[Order Month]],1)</f>
        <v>42887</v>
      </c>
      <c r="P7084" s="25" t="str">
        <f>TEXT(Grocery_Sales[[#This Row],[Edited/Cleaned Order Date]],"mmm")</f>
        <v>Jun</v>
      </c>
    </row>
    <row r="7085" spans="1:16" x14ac:dyDescent="0.35">
      <c r="A7085" t="s">
        <v>7204</v>
      </c>
      <c r="B7085" t="s">
        <v>137</v>
      </c>
      <c r="C7085" t="s">
        <v>20</v>
      </c>
      <c r="D7085" t="s">
        <v>91</v>
      </c>
      <c r="E7085" t="s">
        <v>104</v>
      </c>
      <c r="F7085" t="s">
        <v>10244</v>
      </c>
      <c r="G7085" t="s">
        <v>76</v>
      </c>
      <c r="H7085">
        <v>1691</v>
      </c>
      <c r="I7085">
        <v>0.25</v>
      </c>
      <c r="J7085">
        <v>710.22</v>
      </c>
      <c r="K7085" t="s">
        <v>17</v>
      </c>
      <c r="L7085" t="s">
        <v>10877</v>
      </c>
      <c r="M7085" t="s">
        <v>10921</v>
      </c>
      <c r="N7085" t="s">
        <v>10907</v>
      </c>
      <c r="O7085" s="59">
        <f>DATE(Grocery_Sales[[#This Row],[Order Year]],Grocery_Sales[[#This Row],[Order Month]],1)</f>
        <v>42856</v>
      </c>
      <c r="P7085" s="25" t="str">
        <f>TEXT(Grocery_Sales[[#This Row],[Edited/Cleaned Order Date]],"mmm")</f>
        <v>May</v>
      </c>
    </row>
    <row r="7086" spans="1:16" x14ac:dyDescent="0.35">
      <c r="A7086" t="s">
        <v>7205</v>
      </c>
      <c r="B7086" t="s">
        <v>211</v>
      </c>
      <c r="C7086" t="s">
        <v>26</v>
      </c>
      <c r="D7086" t="s">
        <v>37</v>
      </c>
      <c r="E7086" t="s">
        <v>117</v>
      </c>
      <c r="F7086" t="s">
        <v>10163</v>
      </c>
      <c r="G7086" t="s">
        <v>76</v>
      </c>
      <c r="H7086">
        <v>777</v>
      </c>
      <c r="I7086">
        <v>0.18</v>
      </c>
      <c r="J7086">
        <v>217.56</v>
      </c>
      <c r="K7086" t="s">
        <v>17</v>
      </c>
      <c r="L7086" t="s">
        <v>10872</v>
      </c>
      <c r="M7086" t="s">
        <v>10921</v>
      </c>
      <c r="N7086" t="s">
        <v>10901</v>
      </c>
      <c r="O7086" s="59">
        <f>DATE(Grocery_Sales[[#This Row],[Order Year]],Grocery_Sales[[#This Row],[Order Month]],1)</f>
        <v>42675</v>
      </c>
      <c r="P7086" s="25" t="str">
        <f>TEXT(Grocery_Sales[[#This Row],[Edited/Cleaned Order Date]],"mmm")</f>
        <v>Nov</v>
      </c>
    </row>
    <row r="7087" spans="1:16" x14ac:dyDescent="0.35">
      <c r="A7087" t="s">
        <v>7206</v>
      </c>
      <c r="B7087" t="s">
        <v>156</v>
      </c>
      <c r="C7087" t="s">
        <v>32</v>
      </c>
      <c r="D7087" t="s">
        <v>33</v>
      </c>
      <c r="E7087" t="s">
        <v>51</v>
      </c>
      <c r="F7087" t="s">
        <v>10640</v>
      </c>
      <c r="G7087" t="s">
        <v>76</v>
      </c>
      <c r="H7087">
        <v>2422</v>
      </c>
      <c r="I7087">
        <v>0.25</v>
      </c>
      <c r="J7087">
        <v>314.86</v>
      </c>
      <c r="K7087" t="s">
        <v>17</v>
      </c>
      <c r="L7087" t="s">
        <v>10872</v>
      </c>
      <c r="M7087" t="s">
        <v>10920</v>
      </c>
      <c r="N7087" t="s">
        <v>10901</v>
      </c>
      <c r="O7087" s="59">
        <f>DATE(Grocery_Sales[[#This Row],[Order Year]],Grocery_Sales[[#This Row],[Order Month]],1)</f>
        <v>42675</v>
      </c>
      <c r="P7087" s="25" t="str">
        <f>TEXT(Grocery_Sales[[#This Row],[Edited/Cleaned Order Date]],"mmm")</f>
        <v>Nov</v>
      </c>
    </row>
    <row r="7088" spans="1:16" x14ac:dyDescent="0.35">
      <c r="A7088" t="s">
        <v>7207</v>
      </c>
      <c r="B7088" t="s">
        <v>130</v>
      </c>
      <c r="C7088" t="s">
        <v>13</v>
      </c>
      <c r="D7088" t="s">
        <v>79</v>
      </c>
      <c r="E7088" t="s">
        <v>117</v>
      </c>
      <c r="F7088" t="s">
        <v>10622</v>
      </c>
      <c r="G7088" t="s">
        <v>76</v>
      </c>
      <c r="H7088">
        <v>1993</v>
      </c>
      <c r="I7088">
        <v>0.25</v>
      </c>
      <c r="J7088">
        <v>817.13</v>
      </c>
      <c r="K7088" t="s">
        <v>17</v>
      </c>
      <c r="L7088" t="s">
        <v>10885</v>
      </c>
      <c r="M7088" t="s">
        <v>10921</v>
      </c>
      <c r="N7088" t="s">
        <v>10907</v>
      </c>
      <c r="O7088" s="59">
        <f>DATE(Grocery_Sales[[#This Row],[Order Year]],Grocery_Sales[[#This Row],[Order Month]],1)</f>
        <v>42826</v>
      </c>
      <c r="P7088" s="25" t="str">
        <f>TEXT(Grocery_Sales[[#This Row],[Edited/Cleaned Order Date]],"mmm")</f>
        <v>Apr</v>
      </c>
    </row>
    <row r="7089" spans="1:16" x14ac:dyDescent="0.35">
      <c r="A7089" t="s">
        <v>7208</v>
      </c>
      <c r="B7089" t="s">
        <v>182</v>
      </c>
      <c r="C7089" t="s">
        <v>49</v>
      </c>
      <c r="D7089" t="s">
        <v>205</v>
      </c>
      <c r="E7089" t="s">
        <v>22</v>
      </c>
      <c r="F7089" t="s">
        <v>10764</v>
      </c>
      <c r="G7089" t="s">
        <v>76</v>
      </c>
      <c r="H7089">
        <v>1279</v>
      </c>
      <c r="I7089">
        <v>0.3</v>
      </c>
      <c r="J7089">
        <v>306.95999999999998</v>
      </c>
      <c r="K7089" t="s">
        <v>17</v>
      </c>
      <c r="L7089" t="s">
        <v>10879</v>
      </c>
      <c r="M7089" t="s">
        <v>10921</v>
      </c>
      <c r="N7089" t="s">
        <v>10903</v>
      </c>
      <c r="O7089" s="59">
        <f>DATE(Grocery_Sales[[#This Row],[Order Year]],Grocery_Sales[[#This Row],[Order Month]],1)</f>
        <v>42186</v>
      </c>
      <c r="P7089" s="25" t="str">
        <f>TEXT(Grocery_Sales[[#This Row],[Edited/Cleaned Order Date]],"mmm")</f>
        <v>Jul</v>
      </c>
    </row>
    <row r="7090" spans="1:16" x14ac:dyDescent="0.35">
      <c r="A7090" t="s">
        <v>7209</v>
      </c>
      <c r="B7090" t="s">
        <v>174</v>
      </c>
      <c r="C7090" t="s">
        <v>63</v>
      </c>
      <c r="D7090" t="s">
        <v>75</v>
      </c>
      <c r="E7090" t="s">
        <v>84</v>
      </c>
      <c r="F7090" t="s">
        <v>10163</v>
      </c>
      <c r="G7090" t="s">
        <v>76</v>
      </c>
      <c r="H7090">
        <v>1399</v>
      </c>
      <c r="I7090">
        <v>0.23</v>
      </c>
      <c r="J7090">
        <v>489.65</v>
      </c>
      <c r="K7090" t="s">
        <v>17</v>
      </c>
      <c r="L7090" t="s">
        <v>10872</v>
      </c>
      <c r="M7090" t="s">
        <v>10921</v>
      </c>
      <c r="N7090" t="s">
        <v>10901</v>
      </c>
      <c r="O7090" s="59">
        <f>DATE(Grocery_Sales[[#This Row],[Order Year]],Grocery_Sales[[#This Row],[Order Month]],1)</f>
        <v>42675</v>
      </c>
      <c r="P7090" s="25" t="str">
        <f>TEXT(Grocery_Sales[[#This Row],[Edited/Cleaned Order Date]],"mmm")</f>
        <v>Nov</v>
      </c>
    </row>
    <row r="7091" spans="1:16" x14ac:dyDescent="0.35">
      <c r="A7091" t="s">
        <v>7210</v>
      </c>
      <c r="B7091" t="s">
        <v>74</v>
      </c>
      <c r="C7091" t="s">
        <v>26</v>
      </c>
      <c r="D7091" t="s">
        <v>94</v>
      </c>
      <c r="E7091" t="s">
        <v>15</v>
      </c>
      <c r="F7091" t="s">
        <v>10376</v>
      </c>
      <c r="G7091" t="s">
        <v>76</v>
      </c>
      <c r="H7091">
        <v>1871</v>
      </c>
      <c r="I7091">
        <v>0.28000000000000003</v>
      </c>
      <c r="J7091">
        <v>112.26</v>
      </c>
      <c r="K7091" t="s">
        <v>17</v>
      </c>
      <c r="L7091" t="s">
        <v>10872</v>
      </c>
      <c r="M7091" t="s">
        <v>10920</v>
      </c>
      <c r="N7091" t="s">
        <v>10903</v>
      </c>
      <c r="O7091" s="59">
        <f>DATE(Grocery_Sales[[#This Row],[Order Year]],Grocery_Sales[[#This Row],[Order Month]],1)</f>
        <v>42309</v>
      </c>
      <c r="P7091" s="25" t="str">
        <f>TEXT(Grocery_Sales[[#This Row],[Edited/Cleaned Order Date]],"mmm")</f>
        <v>Nov</v>
      </c>
    </row>
    <row r="7092" spans="1:16" x14ac:dyDescent="0.35">
      <c r="A7092" t="s">
        <v>7211</v>
      </c>
      <c r="B7092" t="s">
        <v>120</v>
      </c>
      <c r="C7092" t="s">
        <v>20</v>
      </c>
      <c r="D7092" t="s">
        <v>21</v>
      </c>
      <c r="E7092" t="s">
        <v>38</v>
      </c>
      <c r="F7092" t="s">
        <v>10244</v>
      </c>
      <c r="G7092" t="s">
        <v>76</v>
      </c>
      <c r="H7092">
        <v>1548</v>
      </c>
      <c r="I7092">
        <v>0.25</v>
      </c>
      <c r="J7092">
        <v>634.67999999999995</v>
      </c>
      <c r="K7092" t="s">
        <v>17</v>
      </c>
      <c r="L7092" t="s">
        <v>10877</v>
      </c>
      <c r="M7092" t="s">
        <v>10921</v>
      </c>
      <c r="N7092" t="s">
        <v>10907</v>
      </c>
      <c r="O7092" s="59">
        <f>DATE(Grocery_Sales[[#This Row],[Order Year]],Grocery_Sales[[#This Row],[Order Month]],1)</f>
        <v>42856</v>
      </c>
      <c r="P7092" s="25" t="str">
        <f>TEXT(Grocery_Sales[[#This Row],[Edited/Cleaned Order Date]],"mmm")</f>
        <v>May</v>
      </c>
    </row>
    <row r="7093" spans="1:16" x14ac:dyDescent="0.35">
      <c r="A7093" t="s">
        <v>7212</v>
      </c>
      <c r="B7093" t="s">
        <v>83</v>
      </c>
      <c r="C7093" t="s">
        <v>49</v>
      </c>
      <c r="D7093" t="s">
        <v>205</v>
      </c>
      <c r="E7093" t="s">
        <v>166</v>
      </c>
      <c r="F7093" t="s">
        <v>10171</v>
      </c>
      <c r="G7093" t="s">
        <v>76</v>
      </c>
      <c r="H7093">
        <v>1586</v>
      </c>
      <c r="I7093">
        <v>0.24</v>
      </c>
      <c r="J7093">
        <v>586.82000000000005</v>
      </c>
      <c r="K7093" t="s">
        <v>17</v>
      </c>
      <c r="L7093" t="s">
        <v>10884</v>
      </c>
      <c r="M7093" t="s">
        <v>10913</v>
      </c>
      <c r="N7093" t="s">
        <v>10899</v>
      </c>
      <c r="O7093" s="59">
        <f>DATE(Grocery_Sales[[#This Row],[Order Year]],Grocery_Sales[[#This Row],[Order Month]],1)</f>
        <v>43252</v>
      </c>
      <c r="P7093" s="25" t="str">
        <f>TEXT(Grocery_Sales[[#This Row],[Edited/Cleaned Order Date]],"mmm")</f>
        <v>Jun</v>
      </c>
    </row>
    <row r="7094" spans="1:16" x14ac:dyDescent="0.35">
      <c r="A7094" t="s">
        <v>7213</v>
      </c>
      <c r="B7094" t="s">
        <v>135</v>
      </c>
      <c r="C7094" t="s">
        <v>58</v>
      </c>
      <c r="D7094" t="s">
        <v>112</v>
      </c>
      <c r="E7094" t="s">
        <v>104</v>
      </c>
      <c r="F7094" s="24">
        <v>43198</v>
      </c>
      <c r="G7094" t="s">
        <v>76</v>
      </c>
      <c r="H7094">
        <v>2294</v>
      </c>
      <c r="I7094">
        <v>0.31</v>
      </c>
      <c r="J7094">
        <v>206.46</v>
      </c>
      <c r="K7094" t="s">
        <v>17</v>
      </c>
      <c r="L7094" t="s">
        <v>10889</v>
      </c>
      <c r="M7094" t="s">
        <v>10875</v>
      </c>
      <c r="N7094" t="s">
        <v>10910</v>
      </c>
      <c r="O7094" s="59">
        <f>DATE(Grocery_Sales[[#This Row],[Order Year]],Grocery_Sales[[#This Row],[Order Month]],1)</f>
        <v>43313</v>
      </c>
      <c r="P7094" s="25" t="str">
        <f>TEXT(Grocery_Sales[[#This Row],[Edited/Cleaned Order Date]],"mmm")</f>
        <v>Aug</v>
      </c>
    </row>
    <row r="7095" spans="1:16" x14ac:dyDescent="0.35">
      <c r="A7095" t="s">
        <v>7214</v>
      </c>
      <c r="B7095" t="s">
        <v>102</v>
      </c>
      <c r="C7095" t="s">
        <v>26</v>
      </c>
      <c r="D7095" t="s">
        <v>37</v>
      </c>
      <c r="E7095" t="s">
        <v>15</v>
      </c>
      <c r="F7095" t="s">
        <v>10122</v>
      </c>
      <c r="G7095" t="s">
        <v>76</v>
      </c>
      <c r="H7095">
        <v>942</v>
      </c>
      <c r="I7095">
        <v>0.12</v>
      </c>
      <c r="J7095">
        <v>197.82</v>
      </c>
      <c r="K7095" t="s">
        <v>17</v>
      </c>
      <c r="L7095" t="s">
        <v>10880</v>
      </c>
      <c r="M7095" t="s">
        <v>10908</v>
      </c>
      <c r="N7095" t="s">
        <v>10901</v>
      </c>
      <c r="O7095" s="59">
        <f>DATE(Grocery_Sales[[#This Row],[Order Year]],Grocery_Sales[[#This Row],[Order Month]],1)</f>
        <v>42614</v>
      </c>
      <c r="P7095" s="25" t="str">
        <f>TEXT(Grocery_Sales[[#This Row],[Edited/Cleaned Order Date]],"mmm")</f>
        <v>Sep</v>
      </c>
    </row>
    <row r="7096" spans="1:16" x14ac:dyDescent="0.35">
      <c r="A7096" t="s">
        <v>7215</v>
      </c>
      <c r="B7096" t="s">
        <v>182</v>
      </c>
      <c r="C7096" t="s">
        <v>20</v>
      </c>
      <c r="D7096" t="s">
        <v>21</v>
      </c>
      <c r="E7096" t="s">
        <v>65</v>
      </c>
      <c r="F7096" s="24">
        <v>42404</v>
      </c>
      <c r="G7096" t="s">
        <v>76</v>
      </c>
      <c r="H7096">
        <v>2404</v>
      </c>
      <c r="I7096">
        <v>0.13</v>
      </c>
      <c r="J7096">
        <v>504.84</v>
      </c>
      <c r="K7096" t="s">
        <v>17</v>
      </c>
      <c r="L7096" t="s">
        <v>10875</v>
      </c>
      <c r="M7096" t="s">
        <v>10886</v>
      </c>
      <c r="N7096" t="s">
        <v>10896</v>
      </c>
      <c r="O7096" s="59">
        <f>DATE(Grocery_Sales[[#This Row],[Order Year]],Grocery_Sales[[#This Row],[Order Month]],1)</f>
        <v>42461</v>
      </c>
      <c r="P7096" s="25" t="str">
        <f>TEXT(Grocery_Sales[[#This Row],[Edited/Cleaned Order Date]],"mmm")</f>
        <v>Apr</v>
      </c>
    </row>
    <row r="7097" spans="1:16" x14ac:dyDescent="0.35">
      <c r="A7097" t="s">
        <v>7216</v>
      </c>
      <c r="B7097" t="s">
        <v>122</v>
      </c>
      <c r="C7097" t="s">
        <v>49</v>
      </c>
      <c r="D7097" t="s">
        <v>205</v>
      </c>
      <c r="E7097" t="s">
        <v>28</v>
      </c>
      <c r="F7097" s="24">
        <v>42983</v>
      </c>
      <c r="G7097" t="s">
        <v>76</v>
      </c>
      <c r="H7097">
        <v>643</v>
      </c>
      <c r="I7097">
        <v>0.28999999999999998</v>
      </c>
      <c r="J7097">
        <v>154.32</v>
      </c>
      <c r="K7097" t="s">
        <v>17</v>
      </c>
      <c r="L7097" t="s">
        <v>10888</v>
      </c>
      <c r="M7097" t="s">
        <v>10882</v>
      </c>
      <c r="N7097" t="s">
        <v>10895</v>
      </c>
      <c r="O7097" s="59">
        <f>DATE(Grocery_Sales[[#This Row],[Order Year]],Grocery_Sales[[#This Row],[Order Month]],1)</f>
        <v>42856</v>
      </c>
      <c r="P7097" s="25" t="str">
        <f>TEXT(Grocery_Sales[[#This Row],[Edited/Cleaned Order Date]],"mmm")</f>
        <v>May</v>
      </c>
    </row>
    <row r="7098" spans="1:16" x14ac:dyDescent="0.35">
      <c r="A7098" t="s">
        <v>7217</v>
      </c>
      <c r="B7098" t="s">
        <v>12</v>
      </c>
      <c r="C7098" t="s">
        <v>32</v>
      </c>
      <c r="D7098" t="s">
        <v>33</v>
      </c>
      <c r="E7098" t="s">
        <v>22</v>
      </c>
      <c r="F7098" s="24">
        <v>43045</v>
      </c>
      <c r="G7098" t="s">
        <v>76</v>
      </c>
      <c r="H7098">
        <v>544</v>
      </c>
      <c r="I7098">
        <v>0.34</v>
      </c>
      <c r="J7098">
        <v>108.8</v>
      </c>
      <c r="K7098" t="s">
        <v>17</v>
      </c>
      <c r="L7098" t="s">
        <v>10873</v>
      </c>
      <c r="M7098" t="s">
        <v>10872</v>
      </c>
      <c r="N7098" t="s">
        <v>10895</v>
      </c>
      <c r="O7098" s="59">
        <f>DATE(Grocery_Sales[[#This Row],[Order Year]],Grocery_Sales[[#This Row],[Order Month]],1)</f>
        <v>42887</v>
      </c>
      <c r="P7098" s="25" t="str">
        <f>TEXT(Grocery_Sales[[#This Row],[Edited/Cleaned Order Date]],"mmm")</f>
        <v>Jun</v>
      </c>
    </row>
    <row r="7099" spans="1:16" x14ac:dyDescent="0.35">
      <c r="A7099" t="s">
        <v>7218</v>
      </c>
      <c r="B7099" t="s">
        <v>191</v>
      </c>
      <c r="C7099" t="s">
        <v>13</v>
      </c>
      <c r="D7099" t="s">
        <v>79</v>
      </c>
      <c r="E7099" t="s">
        <v>149</v>
      </c>
      <c r="F7099" s="24">
        <v>43045</v>
      </c>
      <c r="G7099" t="s">
        <v>76</v>
      </c>
      <c r="H7099">
        <v>1506</v>
      </c>
      <c r="I7099">
        <v>0.18</v>
      </c>
      <c r="J7099">
        <v>120.48</v>
      </c>
      <c r="K7099" t="s">
        <v>17</v>
      </c>
      <c r="L7099" t="s">
        <v>10873</v>
      </c>
      <c r="M7099" t="s">
        <v>10872</v>
      </c>
      <c r="N7099" t="s">
        <v>10895</v>
      </c>
      <c r="O7099" s="59">
        <f>DATE(Grocery_Sales[[#This Row],[Order Year]],Grocery_Sales[[#This Row],[Order Month]],1)</f>
        <v>42887</v>
      </c>
      <c r="P7099" s="25" t="str">
        <f>TEXT(Grocery_Sales[[#This Row],[Edited/Cleaned Order Date]],"mmm")</f>
        <v>Jun</v>
      </c>
    </row>
    <row r="7100" spans="1:16" x14ac:dyDescent="0.35">
      <c r="A7100" t="s">
        <v>7219</v>
      </c>
      <c r="B7100" t="s">
        <v>169</v>
      </c>
      <c r="C7100" t="s">
        <v>63</v>
      </c>
      <c r="D7100" t="s">
        <v>157</v>
      </c>
      <c r="E7100" t="s">
        <v>69</v>
      </c>
      <c r="F7100" s="24">
        <v>42983</v>
      </c>
      <c r="G7100" t="s">
        <v>76</v>
      </c>
      <c r="H7100">
        <v>1508</v>
      </c>
      <c r="I7100">
        <v>0.28999999999999998</v>
      </c>
      <c r="J7100">
        <v>422.24</v>
      </c>
      <c r="K7100" t="s">
        <v>17</v>
      </c>
      <c r="L7100" t="s">
        <v>10888</v>
      </c>
      <c r="M7100" t="s">
        <v>10882</v>
      </c>
      <c r="N7100" t="s">
        <v>10895</v>
      </c>
      <c r="O7100" s="59">
        <f>DATE(Grocery_Sales[[#This Row],[Order Year]],Grocery_Sales[[#This Row],[Order Month]],1)</f>
        <v>42856</v>
      </c>
      <c r="P7100" s="25" t="str">
        <f>TEXT(Grocery_Sales[[#This Row],[Edited/Cleaned Order Date]],"mmm")</f>
        <v>May</v>
      </c>
    </row>
    <row r="7101" spans="1:16" x14ac:dyDescent="0.35">
      <c r="A7101" t="s">
        <v>7220</v>
      </c>
      <c r="B7101" t="s">
        <v>182</v>
      </c>
      <c r="C7101" t="s">
        <v>20</v>
      </c>
      <c r="D7101" t="s">
        <v>91</v>
      </c>
      <c r="E7101" t="s">
        <v>38</v>
      </c>
      <c r="F7101" t="s">
        <v>10346</v>
      </c>
      <c r="G7101" t="s">
        <v>76</v>
      </c>
      <c r="H7101">
        <v>1263</v>
      </c>
      <c r="I7101">
        <v>0.3</v>
      </c>
      <c r="J7101">
        <v>189.45</v>
      </c>
      <c r="K7101" t="s">
        <v>17</v>
      </c>
      <c r="L7101" t="s">
        <v>10872</v>
      </c>
      <c r="M7101" t="s">
        <v>10912</v>
      </c>
      <c r="N7101" t="s">
        <v>10903</v>
      </c>
      <c r="O7101" s="59">
        <f>DATE(Grocery_Sales[[#This Row],[Order Year]],Grocery_Sales[[#This Row],[Order Month]],1)</f>
        <v>42309</v>
      </c>
      <c r="P7101" s="25" t="str">
        <f>TEXT(Grocery_Sales[[#This Row],[Edited/Cleaned Order Date]],"mmm")</f>
        <v>Nov</v>
      </c>
    </row>
    <row r="7102" spans="1:16" x14ac:dyDescent="0.35">
      <c r="A7102" t="s">
        <v>7221</v>
      </c>
      <c r="B7102" t="s">
        <v>169</v>
      </c>
      <c r="C7102" t="s">
        <v>49</v>
      </c>
      <c r="D7102" t="s">
        <v>50</v>
      </c>
      <c r="E7102" t="s">
        <v>166</v>
      </c>
      <c r="F7102" t="s">
        <v>10424</v>
      </c>
      <c r="G7102" t="s">
        <v>76</v>
      </c>
      <c r="H7102">
        <v>2209</v>
      </c>
      <c r="I7102">
        <v>0.25</v>
      </c>
      <c r="J7102">
        <v>331.35</v>
      </c>
      <c r="K7102" t="s">
        <v>17</v>
      </c>
      <c r="L7102" t="s">
        <v>10876</v>
      </c>
      <c r="M7102" t="s">
        <v>10909</v>
      </c>
      <c r="N7102" t="s">
        <v>10907</v>
      </c>
      <c r="O7102" s="59">
        <f>DATE(Grocery_Sales[[#This Row],[Order Year]],Grocery_Sales[[#This Row],[Order Month]],1)</f>
        <v>43070</v>
      </c>
      <c r="P7102" s="25" t="str">
        <f>TEXT(Grocery_Sales[[#This Row],[Edited/Cleaned Order Date]],"mmm")</f>
        <v>Dec</v>
      </c>
    </row>
    <row r="7103" spans="1:16" x14ac:dyDescent="0.35">
      <c r="A7103" t="s">
        <v>7222</v>
      </c>
      <c r="B7103" t="s">
        <v>53</v>
      </c>
      <c r="C7103" t="s">
        <v>63</v>
      </c>
      <c r="D7103" t="s">
        <v>64</v>
      </c>
      <c r="E7103" t="s">
        <v>34</v>
      </c>
      <c r="F7103" s="24">
        <v>43293</v>
      </c>
      <c r="G7103" t="s">
        <v>76</v>
      </c>
      <c r="H7103">
        <v>2499</v>
      </c>
      <c r="I7103">
        <v>0.35</v>
      </c>
      <c r="J7103">
        <v>524.79</v>
      </c>
      <c r="K7103" t="s">
        <v>17</v>
      </c>
      <c r="L7103" t="s">
        <v>10876</v>
      </c>
      <c r="M7103" t="s">
        <v>10890</v>
      </c>
      <c r="N7103" t="s">
        <v>10910</v>
      </c>
      <c r="O7103" s="59">
        <f>DATE(Grocery_Sales[[#This Row],[Order Year]],Grocery_Sales[[#This Row],[Order Month]],1)</f>
        <v>43435</v>
      </c>
      <c r="P7103" s="25" t="str">
        <f>TEXT(Grocery_Sales[[#This Row],[Edited/Cleaned Order Date]],"mmm")</f>
        <v>Dec</v>
      </c>
    </row>
    <row r="7104" spans="1:16" x14ac:dyDescent="0.35">
      <c r="A7104" t="s">
        <v>7223</v>
      </c>
      <c r="B7104" t="s">
        <v>193</v>
      </c>
      <c r="C7104" t="s">
        <v>63</v>
      </c>
      <c r="D7104" t="s">
        <v>64</v>
      </c>
      <c r="E7104" t="s">
        <v>22</v>
      </c>
      <c r="F7104" t="s">
        <v>10181</v>
      </c>
      <c r="G7104" t="s">
        <v>76</v>
      </c>
      <c r="H7104">
        <v>635</v>
      </c>
      <c r="I7104">
        <v>0.28999999999999998</v>
      </c>
      <c r="J7104">
        <v>63.5</v>
      </c>
      <c r="K7104" t="s">
        <v>17</v>
      </c>
      <c r="L7104" t="s">
        <v>10876</v>
      </c>
      <c r="M7104" t="s">
        <v>10917</v>
      </c>
      <c r="N7104" t="s">
        <v>10899</v>
      </c>
      <c r="O7104" s="59">
        <f>DATE(Grocery_Sales[[#This Row],[Order Year]],Grocery_Sales[[#This Row],[Order Month]],1)</f>
        <v>43435</v>
      </c>
      <c r="P7104" s="25" t="str">
        <f>TEXT(Grocery_Sales[[#This Row],[Edited/Cleaned Order Date]],"mmm")</f>
        <v>Dec</v>
      </c>
    </row>
    <row r="7105" spans="1:16" x14ac:dyDescent="0.35">
      <c r="A7105" t="s">
        <v>7224</v>
      </c>
      <c r="B7105" t="s">
        <v>12</v>
      </c>
      <c r="C7105" t="s">
        <v>58</v>
      </c>
      <c r="D7105" t="s">
        <v>68</v>
      </c>
      <c r="E7105" t="s">
        <v>88</v>
      </c>
      <c r="F7105" s="24">
        <v>43435</v>
      </c>
      <c r="G7105" t="s">
        <v>76</v>
      </c>
      <c r="H7105">
        <v>2268</v>
      </c>
      <c r="I7105">
        <v>0.22</v>
      </c>
      <c r="J7105">
        <v>635.04</v>
      </c>
      <c r="K7105" t="s">
        <v>17</v>
      </c>
      <c r="L7105" t="s">
        <v>10891</v>
      </c>
      <c r="M7105" t="s">
        <v>10876</v>
      </c>
      <c r="N7105" t="s">
        <v>10910</v>
      </c>
      <c r="O7105" s="59">
        <f>DATE(Grocery_Sales[[#This Row],[Order Year]],Grocery_Sales[[#This Row],[Order Month]],1)</f>
        <v>43101</v>
      </c>
      <c r="P7105" s="25" t="str">
        <f>TEXT(Grocery_Sales[[#This Row],[Edited/Cleaned Order Date]],"mmm")</f>
        <v>Jan</v>
      </c>
    </row>
    <row r="7106" spans="1:16" x14ac:dyDescent="0.35">
      <c r="A7106" t="s">
        <v>7225</v>
      </c>
      <c r="B7106" t="s">
        <v>62</v>
      </c>
      <c r="C7106" t="s">
        <v>13</v>
      </c>
      <c r="D7106" t="s">
        <v>14</v>
      </c>
      <c r="E7106" t="s">
        <v>72</v>
      </c>
      <c r="F7106" t="s">
        <v>10163</v>
      </c>
      <c r="G7106" t="s">
        <v>76</v>
      </c>
      <c r="H7106">
        <v>1937</v>
      </c>
      <c r="I7106">
        <v>0.35</v>
      </c>
      <c r="J7106">
        <v>329.29</v>
      </c>
      <c r="K7106" t="s">
        <v>17</v>
      </c>
      <c r="L7106" t="s">
        <v>10872</v>
      </c>
      <c r="M7106" t="s">
        <v>10921</v>
      </c>
      <c r="N7106" t="s">
        <v>10901</v>
      </c>
      <c r="O7106" s="59">
        <f>DATE(Grocery_Sales[[#This Row],[Order Year]],Grocery_Sales[[#This Row],[Order Month]],1)</f>
        <v>42675</v>
      </c>
      <c r="P7106" s="25" t="str">
        <f>TEXT(Grocery_Sales[[#This Row],[Edited/Cleaned Order Date]],"mmm")</f>
        <v>Nov</v>
      </c>
    </row>
    <row r="7107" spans="1:16" x14ac:dyDescent="0.35">
      <c r="A7107" t="s">
        <v>7226</v>
      </c>
      <c r="B7107" t="s">
        <v>122</v>
      </c>
      <c r="C7107" t="s">
        <v>20</v>
      </c>
      <c r="D7107" t="s">
        <v>21</v>
      </c>
      <c r="E7107" t="s">
        <v>104</v>
      </c>
      <c r="F7107" t="s">
        <v>10708</v>
      </c>
      <c r="G7107" t="s">
        <v>76</v>
      </c>
      <c r="H7107">
        <v>1260</v>
      </c>
      <c r="I7107">
        <v>0.26</v>
      </c>
      <c r="J7107">
        <v>378</v>
      </c>
      <c r="K7107" t="s">
        <v>17</v>
      </c>
      <c r="L7107" t="s">
        <v>10877</v>
      </c>
      <c r="M7107" t="s">
        <v>10908</v>
      </c>
      <c r="N7107" t="s">
        <v>10901</v>
      </c>
      <c r="O7107" s="59">
        <f>DATE(Grocery_Sales[[#This Row],[Order Year]],Grocery_Sales[[#This Row],[Order Month]],1)</f>
        <v>42491</v>
      </c>
      <c r="P7107" s="25" t="str">
        <f>TEXT(Grocery_Sales[[#This Row],[Edited/Cleaned Order Date]],"mmm")</f>
        <v>May</v>
      </c>
    </row>
    <row r="7108" spans="1:16" x14ac:dyDescent="0.35">
      <c r="A7108" t="s">
        <v>7227</v>
      </c>
      <c r="B7108" t="s">
        <v>184</v>
      </c>
      <c r="C7108" t="s">
        <v>58</v>
      </c>
      <c r="D7108" t="s">
        <v>68</v>
      </c>
      <c r="E7108" t="s">
        <v>69</v>
      </c>
      <c r="F7108" s="24">
        <v>42529</v>
      </c>
      <c r="G7108" t="s">
        <v>76</v>
      </c>
      <c r="H7108">
        <v>1228</v>
      </c>
      <c r="I7108">
        <v>0.26</v>
      </c>
      <c r="J7108">
        <v>478.92</v>
      </c>
      <c r="K7108" t="s">
        <v>17</v>
      </c>
      <c r="L7108" t="s">
        <v>10889</v>
      </c>
      <c r="M7108" t="s">
        <v>10873</v>
      </c>
      <c r="N7108" t="s">
        <v>10896</v>
      </c>
      <c r="O7108" s="59">
        <f>DATE(Grocery_Sales[[#This Row],[Order Year]],Grocery_Sales[[#This Row],[Order Month]],1)</f>
        <v>42583</v>
      </c>
      <c r="P7108" s="25" t="str">
        <f>TEXT(Grocery_Sales[[#This Row],[Edited/Cleaned Order Date]],"mmm")</f>
        <v>Aug</v>
      </c>
    </row>
    <row r="7109" spans="1:16" x14ac:dyDescent="0.35">
      <c r="A7109" t="s">
        <v>7228</v>
      </c>
      <c r="B7109" t="s">
        <v>12</v>
      </c>
      <c r="C7109" t="s">
        <v>63</v>
      </c>
      <c r="D7109" t="s">
        <v>87</v>
      </c>
      <c r="E7109" t="s">
        <v>55</v>
      </c>
      <c r="F7109" s="24">
        <v>42287</v>
      </c>
      <c r="G7109" t="s">
        <v>76</v>
      </c>
      <c r="H7109">
        <v>2021</v>
      </c>
      <c r="I7109">
        <v>0.32</v>
      </c>
      <c r="J7109">
        <v>545.66999999999996</v>
      </c>
      <c r="K7109" t="s">
        <v>17</v>
      </c>
      <c r="L7109" t="s">
        <v>10874</v>
      </c>
      <c r="M7109" t="s">
        <v>10874</v>
      </c>
      <c r="N7109" t="s">
        <v>10897</v>
      </c>
      <c r="O7109" s="59">
        <f>DATE(Grocery_Sales[[#This Row],[Order Year]],Grocery_Sales[[#This Row],[Order Month]],1)</f>
        <v>42278</v>
      </c>
      <c r="P7109" s="25" t="str">
        <f>TEXT(Grocery_Sales[[#This Row],[Edited/Cleaned Order Date]],"mmm")</f>
        <v>Oct</v>
      </c>
    </row>
    <row r="7110" spans="1:16" x14ac:dyDescent="0.35">
      <c r="A7110" t="s">
        <v>7229</v>
      </c>
      <c r="B7110" t="s">
        <v>151</v>
      </c>
      <c r="C7110" t="s">
        <v>58</v>
      </c>
      <c r="D7110" t="s">
        <v>59</v>
      </c>
      <c r="E7110" t="s">
        <v>47</v>
      </c>
      <c r="F7110" t="s">
        <v>10494</v>
      </c>
      <c r="G7110" t="s">
        <v>76</v>
      </c>
      <c r="H7110">
        <v>1380</v>
      </c>
      <c r="I7110">
        <v>0.15</v>
      </c>
      <c r="J7110">
        <v>510.6</v>
      </c>
      <c r="K7110" t="s">
        <v>17</v>
      </c>
      <c r="L7110" t="s">
        <v>10892</v>
      </c>
      <c r="M7110" t="s">
        <v>10905</v>
      </c>
      <c r="N7110" t="s">
        <v>10907</v>
      </c>
      <c r="O7110" s="59">
        <f>DATE(Grocery_Sales[[#This Row],[Order Year]],Grocery_Sales[[#This Row],[Order Month]],1)</f>
        <v>42767</v>
      </c>
      <c r="P7110" s="25" t="str">
        <f>TEXT(Grocery_Sales[[#This Row],[Edited/Cleaned Order Date]],"mmm")</f>
        <v>Feb</v>
      </c>
    </row>
    <row r="7111" spans="1:16" x14ac:dyDescent="0.35">
      <c r="A7111" t="s">
        <v>7230</v>
      </c>
      <c r="B7111" t="s">
        <v>261</v>
      </c>
      <c r="C7111" t="s">
        <v>63</v>
      </c>
      <c r="D7111" t="s">
        <v>64</v>
      </c>
      <c r="E7111" t="s">
        <v>117</v>
      </c>
      <c r="F7111" s="24">
        <v>42983</v>
      </c>
      <c r="G7111" t="s">
        <v>76</v>
      </c>
      <c r="H7111">
        <v>2159</v>
      </c>
      <c r="I7111">
        <v>0.15</v>
      </c>
      <c r="J7111">
        <v>410.21</v>
      </c>
      <c r="K7111" t="s">
        <v>17</v>
      </c>
      <c r="L7111" t="s">
        <v>10888</v>
      </c>
      <c r="M7111" t="s">
        <v>10882</v>
      </c>
      <c r="N7111" t="s">
        <v>10895</v>
      </c>
      <c r="O7111" s="59">
        <f>DATE(Grocery_Sales[[#This Row],[Order Year]],Grocery_Sales[[#This Row],[Order Month]],1)</f>
        <v>42856</v>
      </c>
      <c r="P7111" s="25" t="str">
        <f>TEXT(Grocery_Sales[[#This Row],[Edited/Cleaned Order Date]],"mmm")</f>
        <v>May</v>
      </c>
    </row>
    <row r="7112" spans="1:16" x14ac:dyDescent="0.35">
      <c r="A7112" t="s">
        <v>7231</v>
      </c>
      <c r="B7112" t="s">
        <v>125</v>
      </c>
      <c r="C7112" t="s">
        <v>26</v>
      </c>
      <c r="D7112" t="s">
        <v>37</v>
      </c>
      <c r="E7112" t="s">
        <v>38</v>
      </c>
      <c r="F7112" t="s">
        <v>10179</v>
      </c>
      <c r="G7112" t="s">
        <v>76</v>
      </c>
      <c r="H7112">
        <v>1420</v>
      </c>
      <c r="I7112">
        <v>0.34</v>
      </c>
      <c r="J7112">
        <v>184.6</v>
      </c>
      <c r="K7112" t="s">
        <v>17</v>
      </c>
      <c r="L7112" t="s">
        <v>10884</v>
      </c>
      <c r="M7112" t="s">
        <v>10905</v>
      </c>
      <c r="N7112" t="s">
        <v>10899</v>
      </c>
      <c r="O7112" s="59">
        <f>DATE(Grocery_Sales[[#This Row],[Order Year]],Grocery_Sales[[#This Row],[Order Month]],1)</f>
        <v>43252</v>
      </c>
      <c r="P7112" s="25" t="str">
        <f>TEXT(Grocery_Sales[[#This Row],[Edited/Cleaned Order Date]],"mmm")</f>
        <v>Jun</v>
      </c>
    </row>
    <row r="7113" spans="1:16" x14ac:dyDescent="0.35">
      <c r="A7113" t="s">
        <v>7232</v>
      </c>
      <c r="B7113" t="s">
        <v>102</v>
      </c>
      <c r="C7113" t="s">
        <v>58</v>
      </c>
      <c r="D7113" t="s">
        <v>112</v>
      </c>
      <c r="E7113" t="s">
        <v>123</v>
      </c>
      <c r="F7113" t="s">
        <v>10783</v>
      </c>
      <c r="G7113" t="s">
        <v>76</v>
      </c>
      <c r="H7113">
        <v>1912</v>
      </c>
      <c r="I7113">
        <v>0.31</v>
      </c>
      <c r="J7113">
        <v>133.84</v>
      </c>
      <c r="K7113" t="s">
        <v>17</v>
      </c>
      <c r="L7113" t="s">
        <v>10887</v>
      </c>
      <c r="M7113" t="s">
        <v>10898</v>
      </c>
      <c r="N7113" t="s">
        <v>10907</v>
      </c>
      <c r="O7113" s="59">
        <f>DATE(Grocery_Sales[[#This Row],[Order Year]],Grocery_Sales[[#This Row],[Order Month]],1)</f>
        <v>42795</v>
      </c>
      <c r="P7113" s="25" t="str">
        <f>TEXT(Grocery_Sales[[#This Row],[Edited/Cleaned Order Date]],"mmm")</f>
        <v>Mar</v>
      </c>
    </row>
    <row r="7114" spans="1:16" x14ac:dyDescent="0.35">
      <c r="A7114" t="s">
        <v>7233</v>
      </c>
      <c r="B7114" t="s">
        <v>197</v>
      </c>
      <c r="C7114" t="s">
        <v>20</v>
      </c>
      <c r="D7114" t="s">
        <v>21</v>
      </c>
      <c r="E7114" t="s">
        <v>47</v>
      </c>
      <c r="F7114" s="24">
        <v>43134</v>
      </c>
      <c r="G7114" t="s">
        <v>76</v>
      </c>
      <c r="H7114">
        <v>1500</v>
      </c>
      <c r="I7114">
        <v>0.22</v>
      </c>
      <c r="J7114">
        <v>525</v>
      </c>
      <c r="K7114" t="s">
        <v>17</v>
      </c>
      <c r="L7114" t="s">
        <v>10883</v>
      </c>
      <c r="M7114" t="s">
        <v>10886</v>
      </c>
      <c r="N7114" t="s">
        <v>10910</v>
      </c>
      <c r="O7114" s="59">
        <f>DATE(Grocery_Sales[[#This Row],[Order Year]],Grocery_Sales[[#This Row],[Order Month]],1)</f>
        <v>43160</v>
      </c>
      <c r="P7114" s="25" t="str">
        <f>TEXT(Grocery_Sales[[#This Row],[Edited/Cleaned Order Date]],"mmm")</f>
        <v>Mar</v>
      </c>
    </row>
    <row r="7115" spans="1:16" x14ac:dyDescent="0.35">
      <c r="A7115" t="s">
        <v>7234</v>
      </c>
      <c r="B7115" t="s">
        <v>25</v>
      </c>
      <c r="C7115" t="s">
        <v>49</v>
      </c>
      <c r="D7115" t="s">
        <v>205</v>
      </c>
      <c r="E7115" t="s">
        <v>22</v>
      </c>
      <c r="F7115" t="s">
        <v>10496</v>
      </c>
      <c r="G7115" t="s">
        <v>76</v>
      </c>
      <c r="H7115">
        <v>1358</v>
      </c>
      <c r="I7115">
        <v>0.28000000000000003</v>
      </c>
      <c r="J7115">
        <v>95.06</v>
      </c>
      <c r="K7115" t="s">
        <v>17</v>
      </c>
      <c r="L7115" t="s">
        <v>10877</v>
      </c>
      <c r="M7115" t="s">
        <v>10912</v>
      </c>
      <c r="N7115" t="s">
        <v>10899</v>
      </c>
      <c r="O7115" s="59">
        <f>DATE(Grocery_Sales[[#This Row],[Order Year]],Grocery_Sales[[#This Row],[Order Month]],1)</f>
        <v>43221</v>
      </c>
      <c r="P7115" s="25" t="str">
        <f>TEXT(Grocery_Sales[[#This Row],[Edited/Cleaned Order Date]],"mmm")</f>
        <v>May</v>
      </c>
    </row>
    <row r="7116" spans="1:16" x14ac:dyDescent="0.35">
      <c r="A7116" t="s">
        <v>7235</v>
      </c>
      <c r="B7116" t="s">
        <v>135</v>
      </c>
      <c r="C7116" t="s">
        <v>32</v>
      </c>
      <c r="D7116" t="s">
        <v>33</v>
      </c>
      <c r="E7116" t="s">
        <v>65</v>
      </c>
      <c r="F7116" s="24">
        <v>43196</v>
      </c>
      <c r="G7116" t="s">
        <v>76</v>
      </c>
      <c r="H7116">
        <v>1324</v>
      </c>
      <c r="I7116">
        <v>0.35</v>
      </c>
      <c r="J7116">
        <v>251.56</v>
      </c>
      <c r="K7116" t="s">
        <v>17</v>
      </c>
      <c r="L7116" t="s">
        <v>10873</v>
      </c>
      <c r="M7116" t="s">
        <v>10875</v>
      </c>
      <c r="N7116" t="s">
        <v>10910</v>
      </c>
      <c r="O7116" s="59">
        <f>DATE(Grocery_Sales[[#This Row],[Order Year]],Grocery_Sales[[#This Row],[Order Month]],1)</f>
        <v>43252</v>
      </c>
      <c r="P7116" s="25" t="str">
        <f>TEXT(Grocery_Sales[[#This Row],[Edited/Cleaned Order Date]],"mmm")</f>
        <v>Jun</v>
      </c>
    </row>
    <row r="7117" spans="1:16" x14ac:dyDescent="0.35">
      <c r="A7117" t="s">
        <v>7236</v>
      </c>
      <c r="B7117" t="s">
        <v>67</v>
      </c>
      <c r="C7117" t="s">
        <v>49</v>
      </c>
      <c r="D7117" t="s">
        <v>50</v>
      </c>
      <c r="E7117" t="s">
        <v>143</v>
      </c>
      <c r="F7117" t="s">
        <v>10409</v>
      </c>
      <c r="G7117" t="s">
        <v>76</v>
      </c>
      <c r="H7117">
        <v>2150</v>
      </c>
      <c r="I7117">
        <v>0.3</v>
      </c>
      <c r="J7117">
        <v>881.5</v>
      </c>
      <c r="K7117" t="s">
        <v>17</v>
      </c>
      <c r="L7117" t="s">
        <v>10880</v>
      </c>
      <c r="M7117" t="s">
        <v>10900</v>
      </c>
      <c r="N7117" t="s">
        <v>10899</v>
      </c>
      <c r="O7117" s="59">
        <f>DATE(Grocery_Sales[[#This Row],[Order Year]],Grocery_Sales[[#This Row],[Order Month]],1)</f>
        <v>43344</v>
      </c>
      <c r="P7117" s="25" t="str">
        <f>TEXT(Grocery_Sales[[#This Row],[Edited/Cleaned Order Date]],"mmm")</f>
        <v>Sep</v>
      </c>
    </row>
    <row r="7118" spans="1:16" x14ac:dyDescent="0.35">
      <c r="A7118" t="s">
        <v>7237</v>
      </c>
      <c r="B7118" t="s">
        <v>165</v>
      </c>
      <c r="C7118" t="s">
        <v>58</v>
      </c>
      <c r="D7118" t="s">
        <v>59</v>
      </c>
      <c r="E7118" t="s">
        <v>51</v>
      </c>
      <c r="F7118" s="24">
        <v>42411</v>
      </c>
      <c r="G7118" t="s">
        <v>76</v>
      </c>
      <c r="H7118">
        <v>2449</v>
      </c>
      <c r="I7118">
        <v>0.13</v>
      </c>
      <c r="J7118">
        <v>636.74</v>
      </c>
      <c r="K7118" t="s">
        <v>17</v>
      </c>
      <c r="L7118" t="s">
        <v>10872</v>
      </c>
      <c r="M7118" t="s">
        <v>10886</v>
      </c>
      <c r="N7118" t="s">
        <v>10896</v>
      </c>
      <c r="O7118" s="59">
        <f>DATE(Grocery_Sales[[#This Row],[Order Year]],Grocery_Sales[[#This Row],[Order Month]],1)</f>
        <v>42675</v>
      </c>
      <c r="P7118" s="25" t="str">
        <f>TEXT(Grocery_Sales[[#This Row],[Edited/Cleaned Order Date]],"mmm")</f>
        <v>Nov</v>
      </c>
    </row>
    <row r="7119" spans="1:16" x14ac:dyDescent="0.35">
      <c r="A7119" t="s">
        <v>7238</v>
      </c>
      <c r="B7119" t="s">
        <v>234</v>
      </c>
      <c r="C7119" t="s">
        <v>20</v>
      </c>
      <c r="D7119" t="s">
        <v>21</v>
      </c>
      <c r="E7119" t="s">
        <v>34</v>
      </c>
      <c r="F7119" t="s">
        <v>10358</v>
      </c>
      <c r="G7119" t="s">
        <v>76</v>
      </c>
      <c r="H7119">
        <v>783</v>
      </c>
      <c r="I7119">
        <v>0.28000000000000003</v>
      </c>
      <c r="J7119">
        <v>39.15</v>
      </c>
      <c r="K7119" t="s">
        <v>17</v>
      </c>
      <c r="L7119" t="s">
        <v>10887</v>
      </c>
      <c r="M7119" t="s">
        <v>10916</v>
      </c>
      <c r="N7119" t="s">
        <v>10899</v>
      </c>
      <c r="O7119" s="59">
        <f>DATE(Grocery_Sales[[#This Row],[Order Year]],Grocery_Sales[[#This Row],[Order Month]],1)</f>
        <v>43160</v>
      </c>
      <c r="P7119" s="25" t="str">
        <f>TEXT(Grocery_Sales[[#This Row],[Edited/Cleaned Order Date]],"mmm")</f>
        <v>Mar</v>
      </c>
    </row>
    <row r="7120" spans="1:16" x14ac:dyDescent="0.35">
      <c r="A7120" t="s">
        <v>7239</v>
      </c>
      <c r="B7120" t="s">
        <v>193</v>
      </c>
      <c r="C7120" t="s">
        <v>32</v>
      </c>
      <c r="D7120" t="s">
        <v>46</v>
      </c>
      <c r="E7120" t="s">
        <v>34</v>
      </c>
      <c r="F7120" t="s">
        <v>10622</v>
      </c>
      <c r="G7120" t="s">
        <v>76</v>
      </c>
      <c r="H7120">
        <v>2264</v>
      </c>
      <c r="I7120">
        <v>0.18</v>
      </c>
      <c r="J7120">
        <v>271.68</v>
      </c>
      <c r="K7120" t="s">
        <v>17</v>
      </c>
      <c r="L7120" t="s">
        <v>10885</v>
      </c>
      <c r="M7120" t="s">
        <v>10921</v>
      </c>
      <c r="N7120" t="s">
        <v>10907</v>
      </c>
      <c r="O7120" s="59">
        <f>DATE(Grocery_Sales[[#This Row],[Order Year]],Grocery_Sales[[#This Row],[Order Month]],1)</f>
        <v>42826</v>
      </c>
      <c r="P7120" s="25" t="str">
        <f>TEXT(Grocery_Sales[[#This Row],[Edited/Cleaned Order Date]],"mmm")</f>
        <v>Apr</v>
      </c>
    </row>
    <row r="7121" spans="1:16" x14ac:dyDescent="0.35">
      <c r="A7121" t="s">
        <v>7240</v>
      </c>
      <c r="B7121" t="s">
        <v>102</v>
      </c>
      <c r="C7121" t="s">
        <v>32</v>
      </c>
      <c r="D7121" t="s">
        <v>46</v>
      </c>
      <c r="E7121" t="s">
        <v>15</v>
      </c>
      <c r="F7121" s="24">
        <v>42375</v>
      </c>
      <c r="G7121" t="s">
        <v>76</v>
      </c>
      <c r="H7121">
        <v>1909</v>
      </c>
      <c r="I7121">
        <v>0.31</v>
      </c>
      <c r="J7121">
        <v>725.42</v>
      </c>
      <c r="K7121" t="s">
        <v>17</v>
      </c>
      <c r="L7121" t="s">
        <v>10873</v>
      </c>
      <c r="M7121" t="s">
        <v>10891</v>
      </c>
      <c r="N7121" t="s">
        <v>10896</v>
      </c>
      <c r="O7121" s="59">
        <f>DATE(Grocery_Sales[[#This Row],[Order Year]],Grocery_Sales[[#This Row],[Order Month]],1)</f>
        <v>42522</v>
      </c>
      <c r="P7121" s="25" t="str">
        <f>TEXT(Grocery_Sales[[#This Row],[Edited/Cleaned Order Date]],"mmm")</f>
        <v>Jun</v>
      </c>
    </row>
    <row r="7122" spans="1:16" x14ac:dyDescent="0.35">
      <c r="A7122" t="s">
        <v>7241</v>
      </c>
      <c r="B7122" t="s">
        <v>78</v>
      </c>
      <c r="C7122" t="s">
        <v>32</v>
      </c>
      <c r="D7122" t="s">
        <v>46</v>
      </c>
      <c r="E7122" t="s">
        <v>43</v>
      </c>
      <c r="F7122" s="24">
        <v>43227</v>
      </c>
      <c r="G7122" t="s">
        <v>76</v>
      </c>
      <c r="H7122">
        <v>1688</v>
      </c>
      <c r="I7122">
        <v>0.1</v>
      </c>
      <c r="J7122">
        <v>472.64</v>
      </c>
      <c r="K7122" t="s">
        <v>17</v>
      </c>
      <c r="L7122" t="s">
        <v>10890</v>
      </c>
      <c r="M7122" t="s">
        <v>10888</v>
      </c>
      <c r="N7122" t="s">
        <v>10910</v>
      </c>
      <c r="O7122" s="59">
        <f>DATE(Grocery_Sales[[#This Row],[Order Year]],Grocery_Sales[[#This Row],[Order Month]],1)</f>
        <v>43282</v>
      </c>
      <c r="P7122" s="25" t="str">
        <f>TEXT(Grocery_Sales[[#This Row],[Edited/Cleaned Order Date]],"mmm")</f>
        <v>Jul</v>
      </c>
    </row>
    <row r="7123" spans="1:16" x14ac:dyDescent="0.35">
      <c r="A7123" t="s">
        <v>7242</v>
      </c>
      <c r="B7123" t="s">
        <v>114</v>
      </c>
      <c r="C7123" t="s">
        <v>58</v>
      </c>
      <c r="D7123" t="s">
        <v>112</v>
      </c>
      <c r="E7123" t="s">
        <v>117</v>
      </c>
      <c r="F7123" s="24">
        <v>43256</v>
      </c>
      <c r="G7123" t="s">
        <v>76</v>
      </c>
      <c r="H7123">
        <v>1208</v>
      </c>
      <c r="I7123">
        <v>0.15</v>
      </c>
      <c r="J7123">
        <v>374.48</v>
      </c>
      <c r="K7123" t="s">
        <v>17</v>
      </c>
      <c r="L7123" t="s">
        <v>10888</v>
      </c>
      <c r="M7123" t="s">
        <v>10873</v>
      </c>
      <c r="N7123" t="s">
        <v>10910</v>
      </c>
      <c r="O7123" s="59">
        <f>DATE(Grocery_Sales[[#This Row],[Order Year]],Grocery_Sales[[#This Row],[Order Month]],1)</f>
        <v>43221</v>
      </c>
      <c r="P7123" s="25" t="str">
        <f>TEXT(Grocery_Sales[[#This Row],[Edited/Cleaned Order Date]],"mmm")</f>
        <v>May</v>
      </c>
    </row>
    <row r="7124" spans="1:16" x14ac:dyDescent="0.35">
      <c r="A7124" t="s">
        <v>7243</v>
      </c>
      <c r="B7124" t="s">
        <v>234</v>
      </c>
      <c r="C7124" t="s">
        <v>58</v>
      </c>
      <c r="D7124" t="s">
        <v>68</v>
      </c>
      <c r="E7124" t="s">
        <v>88</v>
      </c>
      <c r="F7124" t="s">
        <v>10620</v>
      </c>
      <c r="G7124" t="s">
        <v>98</v>
      </c>
      <c r="H7124">
        <v>1884</v>
      </c>
      <c r="I7124">
        <v>0.12</v>
      </c>
      <c r="J7124">
        <v>678.24</v>
      </c>
      <c r="K7124" t="s">
        <v>17</v>
      </c>
      <c r="L7124" t="s">
        <v>10876</v>
      </c>
      <c r="M7124" t="s">
        <v>10916</v>
      </c>
      <c r="N7124" t="s">
        <v>10907</v>
      </c>
      <c r="O7124" s="59">
        <f>DATE(Grocery_Sales[[#This Row],[Order Year]],Grocery_Sales[[#This Row],[Order Month]],1)</f>
        <v>43070</v>
      </c>
      <c r="P7124" s="25" t="str">
        <f>TEXT(Grocery_Sales[[#This Row],[Edited/Cleaned Order Date]],"mmm")</f>
        <v>Dec</v>
      </c>
    </row>
    <row r="7125" spans="1:16" x14ac:dyDescent="0.35">
      <c r="A7125" t="s">
        <v>7244</v>
      </c>
      <c r="B7125" t="s">
        <v>156</v>
      </c>
      <c r="C7125" t="s">
        <v>32</v>
      </c>
      <c r="D7125" t="s">
        <v>33</v>
      </c>
      <c r="E7125" t="s">
        <v>128</v>
      </c>
      <c r="F7125" s="24">
        <v>43140</v>
      </c>
      <c r="G7125" t="s">
        <v>98</v>
      </c>
      <c r="H7125">
        <v>1832</v>
      </c>
      <c r="I7125">
        <v>0.15</v>
      </c>
      <c r="J7125">
        <v>201.52</v>
      </c>
      <c r="K7125" t="s">
        <v>17</v>
      </c>
      <c r="L7125" t="s">
        <v>10882</v>
      </c>
      <c r="M7125" t="s">
        <v>10886</v>
      </c>
      <c r="N7125" t="s">
        <v>10910</v>
      </c>
      <c r="O7125" s="59">
        <f>DATE(Grocery_Sales[[#This Row],[Order Year]],Grocery_Sales[[#This Row],[Order Month]],1)</f>
        <v>43344</v>
      </c>
      <c r="P7125" s="25" t="str">
        <f>TEXT(Grocery_Sales[[#This Row],[Edited/Cleaned Order Date]],"mmm")</f>
        <v>Sep</v>
      </c>
    </row>
    <row r="7126" spans="1:16" x14ac:dyDescent="0.35">
      <c r="A7126" t="s">
        <v>7245</v>
      </c>
      <c r="B7126" t="s">
        <v>40</v>
      </c>
      <c r="C7126" t="s">
        <v>13</v>
      </c>
      <c r="D7126" t="s">
        <v>195</v>
      </c>
      <c r="E7126" t="s">
        <v>123</v>
      </c>
      <c r="F7126" s="24">
        <v>42530</v>
      </c>
      <c r="G7126" t="s">
        <v>98</v>
      </c>
      <c r="H7126">
        <v>2420</v>
      </c>
      <c r="I7126">
        <v>0.19</v>
      </c>
      <c r="J7126">
        <v>677.6</v>
      </c>
      <c r="K7126" t="s">
        <v>17</v>
      </c>
      <c r="L7126" t="s">
        <v>10882</v>
      </c>
      <c r="M7126" t="s">
        <v>10873</v>
      </c>
      <c r="N7126" t="s">
        <v>10896</v>
      </c>
      <c r="O7126" s="59">
        <f>DATE(Grocery_Sales[[#This Row],[Order Year]],Grocery_Sales[[#This Row],[Order Month]],1)</f>
        <v>42614</v>
      </c>
      <c r="P7126" s="25" t="str">
        <f>TEXT(Grocery_Sales[[#This Row],[Edited/Cleaned Order Date]],"mmm")</f>
        <v>Sep</v>
      </c>
    </row>
    <row r="7127" spans="1:16" x14ac:dyDescent="0.35">
      <c r="A7127" t="s">
        <v>7246</v>
      </c>
      <c r="B7127" t="s">
        <v>83</v>
      </c>
      <c r="C7127" t="s">
        <v>63</v>
      </c>
      <c r="D7127" t="s">
        <v>64</v>
      </c>
      <c r="E7127" t="s">
        <v>166</v>
      </c>
      <c r="F7127" t="s">
        <v>10798</v>
      </c>
      <c r="G7127" t="s">
        <v>98</v>
      </c>
      <c r="H7127">
        <v>552</v>
      </c>
      <c r="I7127">
        <v>0.18</v>
      </c>
      <c r="J7127">
        <v>71.760000000000005</v>
      </c>
      <c r="K7127" t="s">
        <v>17</v>
      </c>
      <c r="L7127" t="s">
        <v>10879</v>
      </c>
      <c r="M7127" t="s">
        <v>10909</v>
      </c>
      <c r="N7127" t="s">
        <v>10903</v>
      </c>
      <c r="O7127" s="59">
        <f>DATE(Grocery_Sales[[#This Row],[Order Year]],Grocery_Sales[[#This Row],[Order Month]],1)</f>
        <v>42186</v>
      </c>
      <c r="P7127" s="25" t="str">
        <f>TEXT(Grocery_Sales[[#This Row],[Edited/Cleaned Order Date]],"mmm")</f>
        <v>Jul</v>
      </c>
    </row>
    <row r="7128" spans="1:16" x14ac:dyDescent="0.35">
      <c r="A7128" t="s">
        <v>7247</v>
      </c>
      <c r="B7128" t="s">
        <v>90</v>
      </c>
      <c r="C7128" t="s">
        <v>58</v>
      </c>
      <c r="D7128" t="s">
        <v>59</v>
      </c>
      <c r="E7128" t="s">
        <v>51</v>
      </c>
      <c r="F7128" t="s">
        <v>10691</v>
      </c>
      <c r="G7128" t="s">
        <v>98</v>
      </c>
      <c r="H7128">
        <v>2424</v>
      </c>
      <c r="I7128">
        <v>0.35</v>
      </c>
      <c r="J7128">
        <v>436.32</v>
      </c>
      <c r="K7128" t="s">
        <v>17</v>
      </c>
      <c r="L7128" t="s">
        <v>10878</v>
      </c>
      <c r="M7128" t="s">
        <v>10909</v>
      </c>
      <c r="N7128" t="s">
        <v>10899</v>
      </c>
      <c r="O7128" s="59">
        <f>DATE(Grocery_Sales[[#This Row],[Order Year]],Grocery_Sales[[#This Row],[Order Month]],1)</f>
        <v>43313</v>
      </c>
      <c r="P7128" s="25" t="str">
        <f>TEXT(Grocery_Sales[[#This Row],[Edited/Cleaned Order Date]],"mmm")</f>
        <v>Aug</v>
      </c>
    </row>
    <row r="7129" spans="1:16" x14ac:dyDescent="0.35">
      <c r="A7129" t="s">
        <v>7248</v>
      </c>
      <c r="B7129" t="s">
        <v>125</v>
      </c>
      <c r="C7129" t="s">
        <v>20</v>
      </c>
      <c r="D7129" t="s">
        <v>21</v>
      </c>
      <c r="E7129" t="s">
        <v>128</v>
      </c>
      <c r="F7129" t="s">
        <v>10753</v>
      </c>
      <c r="G7129" t="s">
        <v>98</v>
      </c>
      <c r="H7129">
        <v>876</v>
      </c>
      <c r="I7129">
        <v>0.33</v>
      </c>
      <c r="J7129">
        <v>166.44</v>
      </c>
      <c r="K7129" t="s">
        <v>17</v>
      </c>
      <c r="L7129" t="s">
        <v>10885</v>
      </c>
      <c r="M7129" t="s">
        <v>10917</v>
      </c>
      <c r="N7129" t="s">
        <v>10903</v>
      </c>
      <c r="O7129" s="59">
        <f>DATE(Grocery_Sales[[#This Row],[Order Year]],Grocery_Sales[[#This Row],[Order Month]],1)</f>
        <v>42095</v>
      </c>
      <c r="P7129" s="25" t="str">
        <f>TEXT(Grocery_Sales[[#This Row],[Edited/Cleaned Order Date]],"mmm")</f>
        <v>Apr</v>
      </c>
    </row>
    <row r="7130" spans="1:16" x14ac:dyDescent="0.35">
      <c r="A7130" t="s">
        <v>7249</v>
      </c>
      <c r="B7130" t="s">
        <v>81</v>
      </c>
      <c r="C7130" t="s">
        <v>20</v>
      </c>
      <c r="D7130" t="s">
        <v>91</v>
      </c>
      <c r="E7130" t="s">
        <v>60</v>
      </c>
      <c r="F7130" t="s">
        <v>10132</v>
      </c>
      <c r="G7130" t="s">
        <v>98</v>
      </c>
      <c r="H7130">
        <v>825</v>
      </c>
      <c r="I7130">
        <v>0.14000000000000001</v>
      </c>
      <c r="J7130">
        <v>305.25</v>
      </c>
      <c r="K7130" t="s">
        <v>17</v>
      </c>
      <c r="L7130" t="s">
        <v>10885</v>
      </c>
      <c r="M7130" t="s">
        <v>10914</v>
      </c>
      <c r="N7130" t="s">
        <v>10901</v>
      </c>
      <c r="O7130" s="59">
        <f>DATE(Grocery_Sales[[#This Row],[Order Year]],Grocery_Sales[[#This Row],[Order Month]],1)</f>
        <v>42461</v>
      </c>
      <c r="P7130" s="25" t="str">
        <f>TEXT(Grocery_Sales[[#This Row],[Edited/Cleaned Order Date]],"mmm")</f>
        <v>Apr</v>
      </c>
    </row>
    <row r="7131" spans="1:16" x14ac:dyDescent="0.35">
      <c r="A7131" t="s">
        <v>7250</v>
      </c>
      <c r="B7131" t="s">
        <v>90</v>
      </c>
      <c r="C7131" t="s">
        <v>26</v>
      </c>
      <c r="D7131" t="s">
        <v>27</v>
      </c>
      <c r="E7131" t="s">
        <v>51</v>
      </c>
      <c r="F7131" t="s">
        <v>10125</v>
      </c>
      <c r="G7131" t="s">
        <v>98</v>
      </c>
      <c r="H7131">
        <v>1916</v>
      </c>
      <c r="I7131">
        <v>0.27</v>
      </c>
      <c r="J7131">
        <v>268.24</v>
      </c>
      <c r="K7131" t="s">
        <v>17</v>
      </c>
      <c r="L7131" t="s">
        <v>10879</v>
      </c>
      <c r="M7131" t="s">
        <v>10908</v>
      </c>
      <c r="N7131" t="s">
        <v>10907</v>
      </c>
      <c r="O7131" s="59">
        <f>DATE(Grocery_Sales[[#This Row],[Order Year]],Grocery_Sales[[#This Row],[Order Month]],1)</f>
        <v>42917</v>
      </c>
      <c r="P7131" s="25" t="str">
        <f>TEXT(Grocery_Sales[[#This Row],[Edited/Cleaned Order Date]],"mmm")</f>
        <v>Jul</v>
      </c>
    </row>
    <row r="7132" spans="1:16" x14ac:dyDescent="0.35">
      <c r="A7132" t="s">
        <v>7251</v>
      </c>
      <c r="B7132" t="s">
        <v>139</v>
      </c>
      <c r="C7132" t="s">
        <v>58</v>
      </c>
      <c r="D7132" t="s">
        <v>59</v>
      </c>
      <c r="E7132" t="s">
        <v>140</v>
      </c>
      <c r="F7132" s="24">
        <v>43261</v>
      </c>
      <c r="G7132" t="s">
        <v>98</v>
      </c>
      <c r="H7132">
        <v>510</v>
      </c>
      <c r="I7132">
        <v>0.3</v>
      </c>
      <c r="J7132">
        <v>193.8</v>
      </c>
      <c r="K7132" t="s">
        <v>17</v>
      </c>
      <c r="L7132" t="s">
        <v>10874</v>
      </c>
      <c r="M7132" t="s">
        <v>10873</v>
      </c>
      <c r="N7132" t="s">
        <v>10910</v>
      </c>
      <c r="O7132" s="59">
        <f>DATE(Grocery_Sales[[#This Row],[Order Year]],Grocery_Sales[[#This Row],[Order Month]],1)</f>
        <v>43374</v>
      </c>
      <c r="P7132" s="25" t="str">
        <f>TEXT(Grocery_Sales[[#This Row],[Edited/Cleaned Order Date]],"mmm")</f>
        <v>Oct</v>
      </c>
    </row>
    <row r="7133" spans="1:16" x14ac:dyDescent="0.35">
      <c r="A7133" t="s">
        <v>7252</v>
      </c>
      <c r="B7133" t="s">
        <v>135</v>
      </c>
      <c r="C7133" t="s">
        <v>32</v>
      </c>
      <c r="D7133" t="s">
        <v>46</v>
      </c>
      <c r="E7133" t="s">
        <v>60</v>
      </c>
      <c r="F7133" t="s">
        <v>10251</v>
      </c>
      <c r="G7133" t="s">
        <v>98</v>
      </c>
      <c r="H7133">
        <v>1517</v>
      </c>
      <c r="I7133">
        <v>0.28000000000000003</v>
      </c>
      <c r="J7133">
        <v>394.42</v>
      </c>
      <c r="K7133" t="s">
        <v>17</v>
      </c>
      <c r="L7133" t="s">
        <v>10872</v>
      </c>
      <c r="M7133" t="s">
        <v>10913</v>
      </c>
      <c r="N7133" t="s">
        <v>10899</v>
      </c>
      <c r="O7133" s="59">
        <f>DATE(Grocery_Sales[[#This Row],[Order Year]],Grocery_Sales[[#This Row],[Order Month]],1)</f>
        <v>43405</v>
      </c>
      <c r="P7133" s="25" t="str">
        <f>TEXT(Grocery_Sales[[#This Row],[Edited/Cleaned Order Date]],"mmm")</f>
        <v>Nov</v>
      </c>
    </row>
    <row r="7134" spans="1:16" x14ac:dyDescent="0.35">
      <c r="A7134" t="s">
        <v>7253</v>
      </c>
      <c r="B7134" t="s">
        <v>156</v>
      </c>
      <c r="C7134" t="s">
        <v>26</v>
      </c>
      <c r="D7134" t="s">
        <v>37</v>
      </c>
      <c r="E7134" t="s">
        <v>163</v>
      </c>
      <c r="F7134" t="s">
        <v>10828</v>
      </c>
      <c r="G7134" t="s">
        <v>98</v>
      </c>
      <c r="H7134">
        <v>1253</v>
      </c>
      <c r="I7134">
        <v>0.11</v>
      </c>
      <c r="J7134">
        <v>313.25</v>
      </c>
      <c r="K7134" t="s">
        <v>17</v>
      </c>
      <c r="L7134" t="s">
        <v>10876</v>
      </c>
      <c r="M7134" t="s">
        <v>10911</v>
      </c>
      <c r="N7134" t="s">
        <v>10899</v>
      </c>
      <c r="O7134" s="59">
        <f>DATE(Grocery_Sales[[#This Row],[Order Year]],Grocery_Sales[[#This Row],[Order Month]],1)</f>
        <v>43435</v>
      </c>
      <c r="P7134" s="25" t="str">
        <f>TEXT(Grocery_Sales[[#This Row],[Edited/Cleaned Order Date]],"mmm")</f>
        <v>Dec</v>
      </c>
    </row>
    <row r="7135" spans="1:16" x14ac:dyDescent="0.35">
      <c r="A7135" t="s">
        <v>7254</v>
      </c>
      <c r="B7135" t="s">
        <v>31</v>
      </c>
      <c r="C7135" t="s">
        <v>26</v>
      </c>
      <c r="D7135" t="s">
        <v>27</v>
      </c>
      <c r="E7135" t="s">
        <v>15</v>
      </c>
      <c r="F7135" t="s">
        <v>10719</v>
      </c>
      <c r="G7135" t="s">
        <v>98</v>
      </c>
      <c r="H7135">
        <v>1574</v>
      </c>
      <c r="I7135">
        <v>0.17</v>
      </c>
      <c r="J7135">
        <v>550.9</v>
      </c>
      <c r="K7135" t="s">
        <v>17</v>
      </c>
      <c r="L7135" t="s">
        <v>10885</v>
      </c>
      <c r="M7135" t="s">
        <v>10912</v>
      </c>
      <c r="N7135" t="s">
        <v>10907</v>
      </c>
      <c r="O7135" s="59">
        <f>DATE(Grocery_Sales[[#This Row],[Order Year]],Grocery_Sales[[#This Row],[Order Month]],1)</f>
        <v>42826</v>
      </c>
      <c r="P7135" s="25" t="str">
        <f>TEXT(Grocery_Sales[[#This Row],[Edited/Cleaned Order Date]],"mmm")</f>
        <v>Apr</v>
      </c>
    </row>
    <row r="7136" spans="1:16" x14ac:dyDescent="0.35">
      <c r="A7136" t="s">
        <v>7255</v>
      </c>
      <c r="B7136" t="s">
        <v>130</v>
      </c>
      <c r="C7136" t="s">
        <v>13</v>
      </c>
      <c r="D7136" t="s">
        <v>195</v>
      </c>
      <c r="E7136" t="s">
        <v>51</v>
      </c>
      <c r="F7136" s="24">
        <v>42102</v>
      </c>
      <c r="G7136" t="s">
        <v>98</v>
      </c>
      <c r="H7136">
        <v>1620</v>
      </c>
      <c r="I7136">
        <v>0.14000000000000001</v>
      </c>
      <c r="J7136">
        <v>615.6</v>
      </c>
      <c r="K7136" t="s">
        <v>17</v>
      </c>
      <c r="L7136" t="s">
        <v>10889</v>
      </c>
      <c r="M7136" t="s">
        <v>10875</v>
      </c>
      <c r="N7136" t="s">
        <v>10897</v>
      </c>
      <c r="O7136" s="59">
        <f>DATE(Grocery_Sales[[#This Row],[Order Year]],Grocery_Sales[[#This Row],[Order Month]],1)</f>
        <v>42217</v>
      </c>
      <c r="P7136" s="25" t="str">
        <f>TEXT(Grocery_Sales[[#This Row],[Edited/Cleaned Order Date]],"mmm")</f>
        <v>Aug</v>
      </c>
    </row>
    <row r="7137" spans="1:16" x14ac:dyDescent="0.35">
      <c r="A7137" t="s">
        <v>7256</v>
      </c>
      <c r="B7137" t="s">
        <v>174</v>
      </c>
      <c r="C7137" t="s">
        <v>13</v>
      </c>
      <c r="D7137" t="s">
        <v>14</v>
      </c>
      <c r="E7137" t="s">
        <v>166</v>
      </c>
      <c r="F7137" t="s">
        <v>10509</v>
      </c>
      <c r="G7137" t="s">
        <v>98</v>
      </c>
      <c r="H7137">
        <v>2461</v>
      </c>
      <c r="I7137">
        <v>0.25</v>
      </c>
      <c r="J7137">
        <v>516.80999999999995</v>
      </c>
      <c r="K7137" t="s">
        <v>17</v>
      </c>
      <c r="L7137" t="s">
        <v>10879</v>
      </c>
      <c r="M7137" t="s">
        <v>10900</v>
      </c>
      <c r="N7137" t="s">
        <v>10907</v>
      </c>
      <c r="O7137" s="59">
        <f>DATE(Grocery_Sales[[#This Row],[Order Year]],Grocery_Sales[[#This Row],[Order Month]],1)</f>
        <v>42917</v>
      </c>
      <c r="P7137" s="25" t="str">
        <f>TEXT(Grocery_Sales[[#This Row],[Edited/Cleaned Order Date]],"mmm")</f>
        <v>Jul</v>
      </c>
    </row>
    <row r="7138" spans="1:16" x14ac:dyDescent="0.35">
      <c r="A7138" t="s">
        <v>7257</v>
      </c>
      <c r="B7138" t="s">
        <v>114</v>
      </c>
      <c r="C7138" t="s">
        <v>26</v>
      </c>
      <c r="D7138" t="s">
        <v>27</v>
      </c>
      <c r="E7138" t="s">
        <v>128</v>
      </c>
      <c r="F7138" s="24">
        <v>42652</v>
      </c>
      <c r="G7138" t="s">
        <v>98</v>
      </c>
      <c r="H7138">
        <v>1910</v>
      </c>
      <c r="I7138">
        <v>0.21</v>
      </c>
      <c r="J7138">
        <v>362.9</v>
      </c>
      <c r="K7138" t="s">
        <v>17</v>
      </c>
      <c r="L7138" t="s">
        <v>10882</v>
      </c>
      <c r="M7138" t="s">
        <v>10874</v>
      </c>
      <c r="N7138" t="s">
        <v>10896</v>
      </c>
      <c r="O7138" s="59">
        <f>DATE(Grocery_Sales[[#This Row],[Order Year]],Grocery_Sales[[#This Row],[Order Month]],1)</f>
        <v>42614</v>
      </c>
      <c r="P7138" s="25" t="str">
        <f>TEXT(Grocery_Sales[[#This Row],[Edited/Cleaned Order Date]],"mmm")</f>
        <v>Sep</v>
      </c>
    </row>
    <row r="7139" spans="1:16" x14ac:dyDescent="0.35">
      <c r="A7139" t="s">
        <v>7258</v>
      </c>
      <c r="B7139" t="s">
        <v>81</v>
      </c>
      <c r="C7139" t="s">
        <v>58</v>
      </c>
      <c r="D7139" t="s">
        <v>68</v>
      </c>
      <c r="E7139" t="s">
        <v>15</v>
      </c>
      <c r="F7139" s="24">
        <v>42015</v>
      </c>
      <c r="G7139" t="s">
        <v>98</v>
      </c>
      <c r="H7139">
        <v>1805</v>
      </c>
      <c r="I7139">
        <v>0.34</v>
      </c>
      <c r="J7139">
        <v>613.70000000000005</v>
      </c>
      <c r="K7139" t="s">
        <v>17</v>
      </c>
      <c r="L7139" t="s">
        <v>10872</v>
      </c>
      <c r="M7139" t="s">
        <v>10891</v>
      </c>
      <c r="N7139" t="s">
        <v>10897</v>
      </c>
      <c r="O7139" s="59">
        <f>DATE(Grocery_Sales[[#This Row],[Order Year]],Grocery_Sales[[#This Row],[Order Month]],1)</f>
        <v>42309</v>
      </c>
      <c r="P7139" s="25" t="str">
        <f>TEXT(Grocery_Sales[[#This Row],[Edited/Cleaned Order Date]],"mmm")</f>
        <v>Nov</v>
      </c>
    </row>
    <row r="7140" spans="1:16" x14ac:dyDescent="0.35">
      <c r="A7140" t="s">
        <v>7259</v>
      </c>
      <c r="B7140" t="s">
        <v>31</v>
      </c>
      <c r="C7140" t="s">
        <v>63</v>
      </c>
      <c r="D7140" t="s">
        <v>75</v>
      </c>
      <c r="E7140" t="s">
        <v>163</v>
      </c>
      <c r="F7140" t="s">
        <v>10125</v>
      </c>
      <c r="G7140" t="s">
        <v>98</v>
      </c>
      <c r="H7140">
        <v>869</v>
      </c>
      <c r="I7140">
        <v>0.34</v>
      </c>
      <c r="J7140">
        <v>130.35</v>
      </c>
      <c r="K7140" t="s">
        <v>17</v>
      </c>
      <c r="L7140" t="s">
        <v>10879</v>
      </c>
      <c r="M7140" t="s">
        <v>10908</v>
      </c>
      <c r="N7140" t="s">
        <v>10907</v>
      </c>
      <c r="O7140" s="59">
        <f>DATE(Grocery_Sales[[#This Row],[Order Year]],Grocery_Sales[[#This Row],[Order Month]],1)</f>
        <v>42917</v>
      </c>
      <c r="P7140" s="25" t="str">
        <f>TEXT(Grocery_Sales[[#This Row],[Edited/Cleaned Order Date]],"mmm")</f>
        <v>Jul</v>
      </c>
    </row>
    <row r="7141" spans="1:16" x14ac:dyDescent="0.35">
      <c r="A7141" t="s">
        <v>7260</v>
      </c>
      <c r="B7141" t="s">
        <v>114</v>
      </c>
      <c r="C7141" t="s">
        <v>32</v>
      </c>
      <c r="D7141" t="s">
        <v>46</v>
      </c>
      <c r="E7141" t="s">
        <v>166</v>
      </c>
      <c r="F7141" s="24">
        <v>42225</v>
      </c>
      <c r="G7141" t="s">
        <v>98</v>
      </c>
      <c r="H7141">
        <v>1241</v>
      </c>
      <c r="I7141">
        <v>0.24</v>
      </c>
      <c r="J7141">
        <v>86.87</v>
      </c>
      <c r="K7141" t="s">
        <v>17</v>
      </c>
      <c r="L7141" t="s">
        <v>10882</v>
      </c>
      <c r="M7141" t="s">
        <v>10889</v>
      </c>
      <c r="N7141" t="s">
        <v>10897</v>
      </c>
      <c r="O7141" s="59">
        <f>DATE(Grocery_Sales[[#This Row],[Order Year]],Grocery_Sales[[#This Row],[Order Month]],1)</f>
        <v>42248</v>
      </c>
      <c r="P7141" s="25" t="str">
        <f>TEXT(Grocery_Sales[[#This Row],[Edited/Cleaned Order Date]],"mmm")</f>
        <v>Sep</v>
      </c>
    </row>
    <row r="7142" spans="1:16" x14ac:dyDescent="0.35">
      <c r="A7142" t="s">
        <v>7261</v>
      </c>
      <c r="B7142" t="s">
        <v>174</v>
      </c>
      <c r="C7142" t="s">
        <v>13</v>
      </c>
      <c r="D7142" t="s">
        <v>195</v>
      </c>
      <c r="E7142" t="s">
        <v>72</v>
      </c>
      <c r="F7142" t="s">
        <v>10753</v>
      </c>
      <c r="G7142" t="s">
        <v>98</v>
      </c>
      <c r="H7142">
        <v>725</v>
      </c>
      <c r="I7142">
        <v>0.27</v>
      </c>
      <c r="J7142">
        <v>43.5</v>
      </c>
      <c r="K7142" t="s">
        <v>17</v>
      </c>
      <c r="L7142" t="s">
        <v>10885</v>
      </c>
      <c r="M7142" t="s">
        <v>10917</v>
      </c>
      <c r="N7142" t="s">
        <v>10903</v>
      </c>
      <c r="O7142" s="59">
        <f>DATE(Grocery_Sales[[#This Row],[Order Year]],Grocery_Sales[[#This Row],[Order Month]],1)</f>
        <v>42095</v>
      </c>
      <c r="P7142" s="25" t="str">
        <f>TEXT(Grocery_Sales[[#This Row],[Edited/Cleaned Order Date]],"mmm")</f>
        <v>Apr</v>
      </c>
    </row>
    <row r="7143" spans="1:16" x14ac:dyDescent="0.35">
      <c r="A7143" t="s">
        <v>7262</v>
      </c>
      <c r="B7143" t="s">
        <v>102</v>
      </c>
      <c r="C7143" t="s">
        <v>13</v>
      </c>
      <c r="D7143" t="s">
        <v>14</v>
      </c>
      <c r="E7143" t="s">
        <v>117</v>
      </c>
      <c r="F7143" t="s">
        <v>10227</v>
      </c>
      <c r="G7143" t="s">
        <v>98</v>
      </c>
      <c r="H7143">
        <v>1666</v>
      </c>
      <c r="I7143">
        <v>0.1</v>
      </c>
      <c r="J7143">
        <v>266.56</v>
      </c>
      <c r="K7143" t="s">
        <v>17</v>
      </c>
      <c r="L7143" t="s">
        <v>10881</v>
      </c>
      <c r="M7143" t="s">
        <v>10908</v>
      </c>
      <c r="N7143" t="s">
        <v>10901</v>
      </c>
      <c r="O7143" s="59">
        <f>DATE(Grocery_Sales[[#This Row],[Order Year]],Grocery_Sales[[#This Row],[Order Month]],1)</f>
        <v>42370</v>
      </c>
      <c r="P7143" s="25" t="str">
        <f>TEXT(Grocery_Sales[[#This Row],[Edited/Cleaned Order Date]],"mmm")</f>
        <v>Jan</v>
      </c>
    </row>
    <row r="7144" spans="1:16" x14ac:dyDescent="0.35">
      <c r="A7144" t="s">
        <v>7263</v>
      </c>
      <c r="B7144" t="s">
        <v>19</v>
      </c>
      <c r="C7144" t="s">
        <v>49</v>
      </c>
      <c r="D7144" t="s">
        <v>205</v>
      </c>
      <c r="E7144" t="s">
        <v>149</v>
      </c>
      <c r="F7144" s="24">
        <v>43140</v>
      </c>
      <c r="G7144" t="s">
        <v>98</v>
      </c>
      <c r="H7144">
        <v>2222</v>
      </c>
      <c r="I7144">
        <v>0.22</v>
      </c>
      <c r="J7144">
        <v>555.5</v>
      </c>
      <c r="K7144" t="s">
        <v>17</v>
      </c>
      <c r="L7144" t="s">
        <v>10882</v>
      </c>
      <c r="M7144" t="s">
        <v>10886</v>
      </c>
      <c r="N7144" t="s">
        <v>10910</v>
      </c>
      <c r="O7144" s="59">
        <f>DATE(Grocery_Sales[[#This Row],[Order Year]],Grocery_Sales[[#This Row],[Order Month]],1)</f>
        <v>43344</v>
      </c>
      <c r="P7144" s="25" t="str">
        <f>TEXT(Grocery_Sales[[#This Row],[Edited/Cleaned Order Date]],"mmm")</f>
        <v>Sep</v>
      </c>
    </row>
    <row r="7145" spans="1:16" x14ac:dyDescent="0.35">
      <c r="A7145" t="s">
        <v>7264</v>
      </c>
      <c r="B7145" t="s">
        <v>42</v>
      </c>
      <c r="C7145" t="s">
        <v>20</v>
      </c>
      <c r="D7145" t="s">
        <v>91</v>
      </c>
      <c r="E7145" t="s">
        <v>55</v>
      </c>
      <c r="F7145" t="s">
        <v>10798</v>
      </c>
      <c r="G7145" t="s">
        <v>98</v>
      </c>
      <c r="H7145">
        <v>1753</v>
      </c>
      <c r="I7145">
        <v>0.16</v>
      </c>
      <c r="J7145">
        <v>596.02</v>
      </c>
      <c r="K7145" t="s">
        <v>17</v>
      </c>
      <c r="L7145" t="s">
        <v>10879</v>
      </c>
      <c r="M7145" t="s">
        <v>10909</v>
      </c>
      <c r="N7145" t="s">
        <v>10903</v>
      </c>
      <c r="O7145" s="59">
        <f>DATE(Grocery_Sales[[#This Row],[Order Year]],Grocery_Sales[[#This Row],[Order Month]],1)</f>
        <v>42186</v>
      </c>
      <c r="P7145" s="25" t="str">
        <f>TEXT(Grocery_Sales[[#This Row],[Edited/Cleaned Order Date]],"mmm")</f>
        <v>Jul</v>
      </c>
    </row>
    <row r="7146" spans="1:16" x14ac:dyDescent="0.35">
      <c r="A7146" t="s">
        <v>7265</v>
      </c>
      <c r="B7146" t="s">
        <v>19</v>
      </c>
      <c r="C7146" t="s">
        <v>63</v>
      </c>
      <c r="D7146" t="s">
        <v>64</v>
      </c>
      <c r="E7146" t="s">
        <v>104</v>
      </c>
      <c r="F7146" t="s">
        <v>10130</v>
      </c>
      <c r="G7146" t="s">
        <v>98</v>
      </c>
      <c r="H7146">
        <v>2214</v>
      </c>
      <c r="I7146">
        <v>0.12</v>
      </c>
      <c r="J7146">
        <v>708.48</v>
      </c>
      <c r="K7146" t="s">
        <v>17</v>
      </c>
      <c r="L7146" t="s">
        <v>10884</v>
      </c>
      <c r="M7146" t="s">
        <v>10908</v>
      </c>
      <c r="N7146" t="s">
        <v>10907</v>
      </c>
      <c r="O7146" s="59">
        <f>DATE(Grocery_Sales[[#This Row],[Order Year]],Grocery_Sales[[#This Row],[Order Month]],1)</f>
        <v>42887</v>
      </c>
      <c r="P7146" s="25" t="str">
        <f>TEXT(Grocery_Sales[[#This Row],[Edited/Cleaned Order Date]],"mmm")</f>
        <v>Jun</v>
      </c>
    </row>
    <row r="7147" spans="1:16" x14ac:dyDescent="0.35">
      <c r="A7147" t="s">
        <v>7266</v>
      </c>
      <c r="B7147" t="s">
        <v>42</v>
      </c>
      <c r="C7147" t="s">
        <v>20</v>
      </c>
      <c r="D7147" t="s">
        <v>91</v>
      </c>
      <c r="E7147" t="s">
        <v>88</v>
      </c>
      <c r="F7147" t="s">
        <v>10753</v>
      </c>
      <c r="G7147" t="s">
        <v>98</v>
      </c>
      <c r="H7147">
        <v>1797</v>
      </c>
      <c r="I7147">
        <v>0.34</v>
      </c>
      <c r="J7147">
        <v>718.8</v>
      </c>
      <c r="K7147" t="s">
        <v>17</v>
      </c>
      <c r="L7147" t="s">
        <v>10885</v>
      </c>
      <c r="M7147" t="s">
        <v>10917</v>
      </c>
      <c r="N7147" t="s">
        <v>10903</v>
      </c>
      <c r="O7147" s="59">
        <f>DATE(Grocery_Sales[[#This Row],[Order Year]],Grocery_Sales[[#This Row],[Order Month]],1)</f>
        <v>42095</v>
      </c>
      <c r="P7147" s="25" t="str">
        <f>TEXT(Grocery_Sales[[#This Row],[Edited/Cleaned Order Date]],"mmm")</f>
        <v>Apr</v>
      </c>
    </row>
    <row r="7148" spans="1:16" x14ac:dyDescent="0.35">
      <c r="A7148" t="s">
        <v>7267</v>
      </c>
      <c r="B7148" t="s">
        <v>40</v>
      </c>
      <c r="C7148" t="s">
        <v>13</v>
      </c>
      <c r="D7148" t="s">
        <v>14</v>
      </c>
      <c r="E7148" t="s">
        <v>28</v>
      </c>
      <c r="F7148" s="24">
        <v>42008</v>
      </c>
      <c r="G7148" t="s">
        <v>98</v>
      </c>
      <c r="H7148">
        <v>2372</v>
      </c>
      <c r="I7148">
        <v>0.11</v>
      </c>
      <c r="J7148">
        <v>1043.68</v>
      </c>
      <c r="K7148" t="s">
        <v>17</v>
      </c>
      <c r="L7148" t="s">
        <v>10875</v>
      </c>
      <c r="M7148" t="s">
        <v>10891</v>
      </c>
      <c r="N7148" t="s">
        <v>10897</v>
      </c>
      <c r="O7148" s="59">
        <f>DATE(Grocery_Sales[[#This Row],[Order Year]],Grocery_Sales[[#This Row],[Order Month]],1)</f>
        <v>42095</v>
      </c>
      <c r="P7148" s="25" t="str">
        <f>TEXT(Grocery_Sales[[#This Row],[Edited/Cleaned Order Date]],"mmm")</f>
        <v>Apr</v>
      </c>
    </row>
    <row r="7149" spans="1:16" x14ac:dyDescent="0.35">
      <c r="A7149" t="s">
        <v>7268</v>
      </c>
      <c r="B7149" t="s">
        <v>174</v>
      </c>
      <c r="C7149" t="s">
        <v>32</v>
      </c>
      <c r="D7149" t="s">
        <v>153</v>
      </c>
      <c r="E7149" t="s">
        <v>166</v>
      </c>
      <c r="F7149" t="s">
        <v>10186</v>
      </c>
      <c r="G7149" t="s">
        <v>98</v>
      </c>
      <c r="H7149">
        <v>1724</v>
      </c>
      <c r="I7149">
        <v>0.17</v>
      </c>
      <c r="J7149">
        <v>120.68</v>
      </c>
      <c r="K7149" t="s">
        <v>17</v>
      </c>
      <c r="L7149" t="s">
        <v>10876</v>
      </c>
      <c r="M7149" t="s">
        <v>10912</v>
      </c>
      <c r="N7149" t="s">
        <v>10907</v>
      </c>
      <c r="O7149" s="59">
        <f>DATE(Grocery_Sales[[#This Row],[Order Year]],Grocery_Sales[[#This Row],[Order Month]],1)</f>
        <v>43070</v>
      </c>
      <c r="P7149" s="25" t="str">
        <f>TEXT(Grocery_Sales[[#This Row],[Edited/Cleaned Order Date]],"mmm")</f>
        <v>Dec</v>
      </c>
    </row>
    <row r="7150" spans="1:16" x14ac:dyDescent="0.35">
      <c r="A7150" t="s">
        <v>7269</v>
      </c>
      <c r="B7150" t="s">
        <v>261</v>
      </c>
      <c r="C7150" t="s">
        <v>26</v>
      </c>
      <c r="D7150" t="s">
        <v>94</v>
      </c>
      <c r="E7150" t="s">
        <v>22</v>
      </c>
      <c r="F7150" s="24">
        <v>42491</v>
      </c>
      <c r="G7150" t="s">
        <v>98</v>
      </c>
      <c r="H7150">
        <v>929</v>
      </c>
      <c r="I7150">
        <v>0.14000000000000001</v>
      </c>
      <c r="J7150">
        <v>83.61</v>
      </c>
      <c r="K7150" t="s">
        <v>17</v>
      </c>
      <c r="L7150" t="s">
        <v>10891</v>
      </c>
      <c r="M7150" t="s">
        <v>10888</v>
      </c>
      <c r="N7150" t="s">
        <v>10896</v>
      </c>
      <c r="O7150" s="59">
        <f>DATE(Grocery_Sales[[#This Row],[Order Year]],Grocery_Sales[[#This Row],[Order Month]],1)</f>
        <v>42370</v>
      </c>
      <c r="P7150" s="25" t="str">
        <f>TEXT(Grocery_Sales[[#This Row],[Edited/Cleaned Order Date]],"mmm")</f>
        <v>Jan</v>
      </c>
    </row>
    <row r="7151" spans="1:16" x14ac:dyDescent="0.35">
      <c r="A7151" t="s">
        <v>7270</v>
      </c>
      <c r="B7151" t="s">
        <v>263</v>
      </c>
      <c r="C7151" t="s">
        <v>20</v>
      </c>
      <c r="D7151" t="s">
        <v>21</v>
      </c>
      <c r="E7151" t="s">
        <v>43</v>
      </c>
      <c r="F7151" t="s">
        <v>10332</v>
      </c>
      <c r="G7151" t="s">
        <v>98</v>
      </c>
      <c r="H7151">
        <v>839</v>
      </c>
      <c r="I7151">
        <v>0.33</v>
      </c>
      <c r="J7151">
        <v>117.46</v>
      </c>
      <c r="K7151" t="s">
        <v>17</v>
      </c>
      <c r="L7151" t="s">
        <v>10872</v>
      </c>
      <c r="M7151" t="s">
        <v>10917</v>
      </c>
      <c r="N7151" t="s">
        <v>10899</v>
      </c>
      <c r="O7151" s="59">
        <f>DATE(Grocery_Sales[[#This Row],[Order Year]],Grocery_Sales[[#This Row],[Order Month]],1)</f>
        <v>43405</v>
      </c>
      <c r="P7151" s="25" t="str">
        <f>TEXT(Grocery_Sales[[#This Row],[Edited/Cleaned Order Date]],"mmm")</f>
        <v>Nov</v>
      </c>
    </row>
    <row r="7152" spans="1:16" x14ac:dyDescent="0.35">
      <c r="A7152" t="s">
        <v>7271</v>
      </c>
      <c r="B7152" t="s">
        <v>261</v>
      </c>
      <c r="C7152" t="s">
        <v>58</v>
      </c>
      <c r="D7152" t="s">
        <v>68</v>
      </c>
      <c r="E7152" t="s">
        <v>123</v>
      </c>
      <c r="F7152" t="s">
        <v>10165</v>
      </c>
      <c r="G7152" t="s">
        <v>98</v>
      </c>
      <c r="H7152">
        <v>1562</v>
      </c>
      <c r="I7152">
        <v>0.32</v>
      </c>
      <c r="J7152">
        <v>249.92</v>
      </c>
      <c r="K7152" t="s">
        <v>17</v>
      </c>
      <c r="L7152" t="s">
        <v>10872</v>
      </c>
      <c r="M7152" t="s">
        <v>10909</v>
      </c>
      <c r="N7152" t="s">
        <v>10903</v>
      </c>
      <c r="O7152" s="59">
        <f>DATE(Grocery_Sales[[#This Row],[Order Year]],Grocery_Sales[[#This Row],[Order Month]],1)</f>
        <v>42309</v>
      </c>
      <c r="P7152" s="25" t="str">
        <f>TEXT(Grocery_Sales[[#This Row],[Edited/Cleaned Order Date]],"mmm")</f>
        <v>Nov</v>
      </c>
    </row>
    <row r="7153" spans="1:16" x14ac:dyDescent="0.35">
      <c r="A7153" t="s">
        <v>7272</v>
      </c>
      <c r="B7153" t="s">
        <v>90</v>
      </c>
      <c r="C7153" t="s">
        <v>26</v>
      </c>
      <c r="D7153" t="s">
        <v>94</v>
      </c>
      <c r="E7153" t="s">
        <v>104</v>
      </c>
      <c r="F7153" s="24">
        <v>43406</v>
      </c>
      <c r="G7153" t="s">
        <v>98</v>
      </c>
      <c r="H7153">
        <v>2440</v>
      </c>
      <c r="I7153">
        <v>0.16</v>
      </c>
      <c r="J7153">
        <v>463.6</v>
      </c>
      <c r="K7153" t="s">
        <v>17</v>
      </c>
      <c r="L7153" t="s">
        <v>10886</v>
      </c>
      <c r="M7153" t="s">
        <v>10872</v>
      </c>
      <c r="N7153" t="s">
        <v>10910</v>
      </c>
      <c r="O7153" s="59">
        <f>DATE(Grocery_Sales[[#This Row],[Order Year]],Grocery_Sales[[#This Row],[Order Month]],1)</f>
        <v>43132</v>
      </c>
      <c r="P7153" s="25" t="str">
        <f>TEXT(Grocery_Sales[[#This Row],[Edited/Cleaned Order Date]],"mmm")</f>
        <v>Feb</v>
      </c>
    </row>
    <row r="7154" spans="1:16" x14ac:dyDescent="0.35">
      <c r="A7154" t="s">
        <v>7273</v>
      </c>
      <c r="B7154" t="s">
        <v>62</v>
      </c>
      <c r="C7154" t="s">
        <v>13</v>
      </c>
      <c r="D7154" t="s">
        <v>14</v>
      </c>
      <c r="E7154" t="s">
        <v>88</v>
      </c>
      <c r="F7154" s="24">
        <v>42739</v>
      </c>
      <c r="G7154" t="s">
        <v>98</v>
      </c>
      <c r="H7154">
        <v>1076</v>
      </c>
      <c r="I7154">
        <v>0.1</v>
      </c>
      <c r="J7154">
        <v>344.32</v>
      </c>
      <c r="K7154" t="s">
        <v>17</v>
      </c>
      <c r="L7154" t="s">
        <v>10875</v>
      </c>
      <c r="M7154" t="s">
        <v>10891</v>
      </c>
      <c r="N7154" t="s">
        <v>10895</v>
      </c>
      <c r="O7154" s="59">
        <f>DATE(Grocery_Sales[[#This Row],[Order Year]],Grocery_Sales[[#This Row],[Order Month]],1)</f>
        <v>42826</v>
      </c>
      <c r="P7154" s="25" t="str">
        <f>TEXT(Grocery_Sales[[#This Row],[Edited/Cleaned Order Date]],"mmm")</f>
        <v>Apr</v>
      </c>
    </row>
    <row r="7155" spans="1:16" x14ac:dyDescent="0.35">
      <c r="A7155" t="s">
        <v>7274</v>
      </c>
      <c r="B7155" t="s">
        <v>135</v>
      </c>
      <c r="C7155" t="s">
        <v>13</v>
      </c>
      <c r="D7155" t="s">
        <v>14</v>
      </c>
      <c r="E7155" t="s">
        <v>51</v>
      </c>
      <c r="F7155" s="24">
        <v>42620</v>
      </c>
      <c r="G7155" t="s">
        <v>98</v>
      </c>
      <c r="H7155">
        <v>632</v>
      </c>
      <c r="I7155">
        <v>0.2</v>
      </c>
      <c r="J7155">
        <v>195.92</v>
      </c>
      <c r="K7155" t="s">
        <v>17</v>
      </c>
      <c r="L7155" t="s">
        <v>10890</v>
      </c>
      <c r="M7155" t="s">
        <v>10882</v>
      </c>
      <c r="N7155" t="s">
        <v>10896</v>
      </c>
      <c r="O7155" s="59">
        <f>DATE(Grocery_Sales[[#This Row],[Order Year]],Grocery_Sales[[#This Row],[Order Month]],1)</f>
        <v>42552</v>
      </c>
      <c r="P7155" s="25" t="str">
        <f>TEXT(Grocery_Sales[[#This Row],[Edited/Cleaned Order Date]],"mmm")</f>
        <v>Jul</v>
      </c>
    </row>
    <row r="7156" spans="1:16" x14ac:dyDescent="0.35">
      <c r="A7156" t="s">
        <v>7275</v>
      </c>
      <c r="B7156" t="s">
        <v>90</v>
      </c>
      <c r="C7156" t="s">
        <v>58</v>
      </c>
      <c r="D7156" t="s">
        <v>68</v>
      </c>
      <c r="E7156" t="s">
        <v>149</v>
      </c>
      <c r="F7156" t="s">
        <v>10255</v>
      </c>
      <c r="G7156" t="s">
        <v>98</v>
      </c>
      <c r="H7156">
        <v>2193</v>
      </c>
      <c r="I7156">
        <v>0.28000000000000003</v>
      </c>
      <c r="J7156">
        <v>964.92</v>
      </c>
      <c r="K7156" t="s">
        <v>17</v>
      </c>
      <c r="L7156" t="s">
        <v>10879</v>
      </c>
      <c r="M7156" t="s">
        <v>10911</v>
      </c>
      <c r="N7156" t="s">
        <v>10899</v>
      </c>
      <c r="O7156" s="59">
        <f>DATE(Grocery_Sales[[#This Row],[Order Year]],Grocery_Sales[[#This Row],[Order Month]],1)</f>
        <v>43282</v>
      </c>
      <c r="P7156" s="25" t="str">
        <f>TEXT(Grocery_Sales[[#This Row],[Edited/Cleaned Order Date]],"mmm")</f>
        <v>Jul</v>
      </c>
    </row>
    <row r="7157" spans="1:16" x14ac:dyDescent="0.35">
      <c r="A7157" t="s">
        <v>7276</v>
      </c>
      <c r="B7157" t="s">
        <v>169</v>
      </c>
      <c r="C7157" t="s">
        <v>13</v>
      </c>
      <c r="D7157" t="s">
        <v>79</v>
      </c>
      <c r="E7157" t="s">
        <v>166</v>
      </c>
      <c r="F7157" s="24">
        <v>42771</v>
      </c>
      <c r="G7157" t="s">
        <v>98</v>
      </c>
      <c r="H7157">
        <v>1260</v>
      </c>
      <c r="I7157">
        <v>0.25</v>
      </c>
      <c r="J7157">
        <v>63</v>
      </c>
      <c r="K7157" t="s">
        <v>17</v>
      </c>
      <c r="L7157" t="s">
        <v>10888</v>
      </c>
      <c r="M7157" t="s">
        <v>10886</v>
      </c>
      <c r="N7157" t="s">
        <v>10895</v>
      </c>
      <c r="O7157" s="59">
        <f>DATE(Grocery_Sales[[#This Row],[Order Year]],Grocery_Sales[[#This Row],[Order Month]],1)</f>
        <v>42856</v>
      </c>
      <c r="P7157" s="25" t="str">
        <f>TEXT(Grocery_Sales[[#This Row],[Edited/Cleaned Order Date]],"mmm")</f>
        <v>May</v>
      </c>
    </row>
    <row r="7158" spans="1:16" x14ac:dyDescent="0.35">
      <c r="A7158" t="s">
        <v>7277</v>
      </c>
      <c r="B7158" t="s">
        <v>83</v>
      </c>
      <c r="C7158" t="s">
        <v>63</v>
      </c>
      <c r="D7158" t="s">
        <v>75</v>
      </c>
      <c r="E7158" t="s">
        <v>43</v>
      </c>
      <c r="F7158" t="s">
        <v>10530</v>
      </c>
      <c r="G7158" t="s">
        <v>98</v>
      </c>
      <c r="H7158">
        <v>626</v>
      </c>
      <c r="I7158">
        <v>0.28000000000000003</v>
      </c>
      <c r="J7158">
        <v>269.18</v>
      </c>
      <c r="K7158" t="s">
        <v>17</v>
      </c>
      <c r="L7158" t="s">
        <v>10874</v>
      </c>
      <c r="M7158" t="s">
        <v>10915</v>
      </c>
      <c r="N7158" t="s">
        <v>10907</v>
      </c>
      <c r="O7158" s="59">
        <f>DATE(Grocery_Sales[[#This Row],[Order Year]],Grocery_Sales[[#This Row],[Order Month]],1)</f>
        <v>43009</v>
      </c>
      <c r="P7158" s="25" t="str">
        <f>TEXT(Grocery_Sales[[#This Row],[Edited/Cleaned Order Date]],"mmm")</f>
        <v>Oct</v>
      </c>
    </row>
    <row r="7159" spans="1:16" x14ac:dyDescent="0.35">
      <c r="A7159" t="s">
        <v>7278</v>
      </c>
      <c r="B7159" t="s">
        <v>122</v>
      </c>
      <c r="C7159" t="s">
        <v>26</v>
      </c>
      <c r="D7159" t="s">
        <v>27</v>
      </c>
      <c r="E7159" t="s">
        <v>72</v>
      </c>
      <c r="F7159" t="s">
        <v>10151</v>
      </c>
      <c r="G7159" t="s">
        <v>98</v>
      </c>
      <c r="H7159">
        <v>2471</v>
      </c>
      <c r="I7159">
        <v>0.22</v>
      </c>
      <c r="J7159">
        <v>716.59</v>
      </c>
      <c r="K7159" t="s">
        <v>17</v>
      </c>
      <c r="L7159" t="s">
        <v>10874</v>
      </c>
      <c r="M7159" t="s">
        <v>10902</v>
      </c>
      <c r="N7159" t="s">
        <v>10907</v>
      </c>
      <c r="O7159" s="59">
        <f>DATE(Grocery_Sales[[#This Row],[Order Year]],Grocery_Sales[[#This Row],[Order Month]],1)</f>
        <v>43009</v>
      </c>
      <c r="P7159" s="25" t="str">
        <f>TEXT(Grocery_Sales[[#This Row],[Edited/Cleaned Order Date]],"mmm")</f>
        <v>Oct</v>
      </c>
    </row>
    <row r="7160" spans="1:16" x14ac:dyDescent="0.35">
      <c r="A7160" t="s">
        <v>7279</v>
      </c>
      <c r="B7160" t="s">
        <v>67</v>
      </c>
      <c r="C7160" t="s">
        <v>26</v>
      </c>
      <c r="D7160" t="s">
        <v>27</v>
      </c>
      <c r="E7160" t="s">
        <v>104</v>
      </c>
      <c r="F7160" t="s">
        <v>10637</v>
      </c>
      <c r="G7160" t="s">
        <v>98</v>
      </c>
      <c r="H7160">
        <v>1415</v>
      </c>
      <c r="I7160">
        <v>0.26</v>
      </c>
      <c r="J7160">
        <v>537.70000000000005</v>
      </c>
      <c r="K7160" t="s">
        <v>17</v>
      </c>
      <c r="L7160" t="s">
        <v>10874</v>
      </c>
      <c r="M7160" t="s">
        <v>10920</v>
      </c>
      <c r="N7160" t="s">
        <v>10899</v>
      </c>
      <c r="O7160" s="59">
        <f>DATE(Grocery_Sales[[#This Row],[Order Year]],Grocery_Sales[[#This Row],[Order Month]],1)</f>
        <v>43374</v>
      </c>
      <c r="P7160" s="25" t="str">
        <f>TEXT(Grocery_Sales[[#This Row],[Edited/Cleaned Order Date]],"mmm")</f>
        <v>Oct</v>
      </c>
    </row>
    <row r="7161" spans="1:16" x14ac:dyDescent="0.35">
      <c r="A7161" t="s">
        <v>7280</v>
      </c>
      <c r="B7161" t="s">
        <v>53</v>
      </c>
      <c r="C7161" t="s">
        <v>26</v>
      </c>
      <c r="D7161" t="s">
        <v>201</v>
      </c>
      <c r="E7161" t="s">
        <v>65</v>
      </c>
      <c r="F7161" s="24">
        <v>42954</v>
      </c>
      <c r="G7161" t="s">
        <v>98</v>
      </c>
      <c r="H7161">
        <v>1962</v>
      </c>
      <c r="I7161">
        <v>0.34</v>
      </c>
      <c r="J7161">
        <v>843.66</v>
      </c>
      <c r="K7161" t="s">
        <v>17</v>
      </c>
      <c r="L7161" t="s">
        <v>10890</v>
      </c>
      <c r="M7161" t="s">
        <v>10889</v>
      </c>
      <c r="N7161" t="s">
        <v>10895</v>
      </c>
      <c r="O7161" s="59">
        <f>DATE(Grocery_Sales[[#This Row],[Order Year]],Grocery_Sales[[#This Row],[Order Month]],1)</f>
        <v>42917</v>
      </c>
      <c r="P7161" s="25" t="str">
        <f>TEXT(Grocery_Sales[[#This Row],[Edited/Cleaned Order Date]],"mmm")</f>
        <v>Jul</v>
      </c>
    </row>
    <row r="7162" spans="1:16" x14ac:dyDescent="0.35">
      <c r="A7162" t="s">
        <v>7281</v>
      </c>
      <c r="B7162" t="s">
        <v>197</v>
      </c>
      <c r="C7162" t="s">
        <v>32</v>
      </c>
      <c r="D7162" t="s">
        <v>153</v>
      </c>
      <c r="E7162" t="s">
        <v>55</v>
      </c>
      <c r="F7162" t="s">
        <v>10254</v>
      </c>
      <c r="G7162" t="s">
        <v>98</v>
      </c>
      <c r="H7162">
        <v>2389</v>
      </c>
      <c r="I7162">
        <v>0.13</v>
      </c>
      <c r="J7162">
        <v>238.9</v>
      </c>
      <c r="K7162" t="s">
        <v>17</v>
      </c>
      <c r="L7162" t="s">
        <v>10880</v>
      </c>
      <c r="M7162" t="s">
        <v>10912</v>
      </c>
      <c r="N7162" t="s">
        <v>10901</v>
      </c>
      <c r="O7162" s="59">
        <f>DATE(Grocery_Sales[[#This Row],[Order Year]],Grocery_Sales[[#This Row],[Order Month]],1)</f>
        <v>42614</v>
      </c>
      <c r="P7162" s="25" t="str">
        <f>TEXT(Grocery_Sales[[#This Row],[Edited/Cleaned Order Date]],"mmm")</f>
        <v>Sep</v>
      </c>
    </row>
    <row r="7163" spans="1:16" x14ac:dyDescent="0.35">
      <c r="A7163" t="s">
        <v>7282</v>
      </c>
      <c r="B7163" t="s">
        <v>90</v>
      </c>
      <c r="C7163" t="s">
        <v>63</v>
      </c>
      <c r="D7163" t="s">
        <v>87</v>
      </c>
      <c r="E7163" t="s">
        <v>47</v>
      </c>
      <c r="F7163" t="s">
        <v>10220</v>
      </c>
      <c r="G7163" t="s">
        <v>98</v>
      </c>
      <c r="H7163">
        <v>2365</v>
      </c>
      <c r="I7163">
        <v>0.33</v>
      </c>
      <c r="J7163">
        <v>331.1</v>
      </c>
      <c r="K7163" t="s">
        <v>17</v>
      </c>
      <c r="L7163" t="s">
        <v>10880</v>
      </c>
      <c r="M7163" t="s">
        <v>10898</v>
      </c>
      <c r="N7163" t="s">
        <v>10899</v>
      </c>
      <c r="O7163" s="59">
        <f>DATE(Grocery_Sales[[#This Row],[Order Year]],Grocery_Sales[[#This Row],[Order Month]],1)</f>
        <v>43344</v>
      </c>
      <c r="P7163" s="25" t="str">
        <f>TEXT(Grocery_Sales[[#This Row],[Edited/Cleaned Order Date]],"mmm")</f>
        <v>Sep</v>
      </c>
    </row>
    <row r="7164" spans="1:16" x14ac:dyDescent="0.35">
      <c r="A7164" t="s">
        <v>7283</v>
      </c>
      <c r="B7164" t="s">
        <v>108</v>
      </c>
      <c r="C7164" t="s">
        <v>63</v>
      </c>
      <c r="D7164" t="s">
        <v>64</v>
      </c>
      <c r="E7164" t="s">
        <v>38</v>
      </c>
      <c r="F7164" t="s">
        <v>10728</v>
      </c>
      <c r="G7164" t="s">
        <v>98</v>
      </c>
      <c r="H7164">
        <v>978</v>
      </c>
      <c r="I7164">
        <v>0.18</v>
      </c>
      <c r="J7164">
        <v>176.04</v>
      </c>
      <c r="K7164" t="s">
        <v>17</v>
      </c>
      <c r="L7164" t="s">
        <v>10872</v>
      </c>
      <c r="M7164" t="s">
        <v>10902</v>
      </c>
      <c r="N7164" t="s">
        <v>10907</v>
      </c>
      <c r="O7164" s="59">
        <f>DATE(Grocery_Sales[[#This Row],[Order Year]],Grocery_Sales[[#This Row],[Order Month]],1)</f>
        <v>43040</v>
      </c>
      <c r="P7164" s="25" t="str">
        <f>TEXT(Grocery_Sales[[#This Row],[Edited/Cleaned Order Date]],"mmm")</f>
        <v>Nov</v>
      </c>
    </row>
    <row r="7165" spans="1:16" x14ac:dyDescent="0.35">
      <c r="A7165" t="s">
        <v>7284</v>
      </c>
      <c r="B7165" t="s">
        <v>211</v>
      </c>
      <c r="C7165" t="s">
        <v>26</v>
      </c>
      <c r="D7165" t="s">
        <v>201</v>
      </c>
      <c r="E7165" t="s">
        <v>47</v>
      </c>
      <c r="F7165" t="s">
        <v>10271</v>
      </c>
      <c r="G7165" t="s">
        <v>98</v>
      </c>
      <c r="H7165">
        <v>753</v>
      </c>
      <c r="I7165">
        <v>0.17</v>
      </c>
      <c r="J7165">
        <v>135.54</v>
      </c>
      <c r="K7165" t="s">
        <v>17</v>
      </c>
      <c r="L7165" t="s">
        <v>10884</v>
      </c>
      <c r="M7165" t="s">
        <v>10909</v>
      </c>
      <c r="N7165" t="s">
        <v>10899</v>
      </c>
      <c r="O7165" s="59">
        <f>DATE(Grocery_Sales[[#This Row],[Order Year]],Grocery_Sales[[#This Row],[Order Month]],1)</f>
        <v>43252</v>
      </c>
      <c r="P7165" s="25" t="str">
        <f>TEXT(Grocery_Sales[[#This Row],[Edited/Cleaned Order Date]],"mmm")</f>
        <v>Jun</v>
      </c>
    </row>
    <row r="7166" spans="1:16" x14ac:dyDescent="0.35">
      <c r="A7166" t="s">
        <v>7285</v>
      </c>
      <c r="B7166" t="s">
        <v>71</v>
      </c>
      <c r="C7166" t="s">
        <v>49</v>
      </c>
      <c r="D7166" t="s">
        <v>205</v>
      </c>
      <c r="E7166" t="s">
        <v>123</v>
      </c>
      <c r="F7166" s="24">
        <v>42161</v>
      </c>
      <c r="G7166" t="s">
        <v>98</v>
      </c>
      <c r="H7166">
        <v>2493</v>
      </c>
      <c r="I7166">
        <v>0.16</v>
      </c>
      <c r="J7166">
        <v>722.97</v>
      </c>
      <c r="K7166" t="s">
        <v>17</v>
      </c>
      <c r="L7166" t="s">
        <v>10873</v>
      </c>
      <c r="M7166" t="s">
        <v>10873</v>
      </c>
      <c r="N7166" t="s">
        <v>10897</v>
      </c>
      <c r="O7166" s="59">
        <f>DATE(Grocery_Sales[[#This Row],[Order Year]],Grocery_Sales[[#This Row],[Order Month]],1)</f>
        <v>42156</v>
      </c>
      <c r="P7166" s="25" t="str">
        <f>TEXT(Grocery_Sales[[#This Row],[Edited/Cleaned Order Date]],"mmm")</f>
        <v>Jun</v>
      </c>
    </row>
    <row r="7167" spans="1:16" x14ac:dyDescent="0.35">
      <c r="A7167" t="s">
        <v>7286</v>
      </c>
      <c r="B7167" t="s">
        <v>25</v>
      </c>
      <c r="C7167" t="s">
        <v>49</v>
      </c>
      <c r="D7167" t="s">
        <v>205</v>
      </c>
      <c r="E7167" t="s">
        <v>55</v>
      </c>
      <c r="F7167" t="s">
        <v>10138</v>
      </c>
      <c r="G7167" t="s">
        <v>98</v>
      </c>
      <c r="H7167">
        <v>2069</v>
      </c>
      <c r="I7167">
        <v>0.32</v>
      </c>
      <c r="J7167">
        <v>372.42</v>
      </c>
      <c r="K7167" t="s">
        <v>17</v>
      </c>
      <c r="L7167" t="s">
        <v>10877</v>
      </c>
      <c r="M7167" t="s">
        <v>10917</v>
      </c>
      <c r="N7167" t="s">
        <v>10899</v>
      </c>
      <c r="O7167" s="59">
        <f>DATE(Grocery_Sales[[#This Row],[Order Year]],Grocery_Sales[[#This Row],[Order Month]],1)</f>
        <v>43221</v>
      </c>
      <c r="P7167" s="25" t="str">
        <f>TEXT(Grocery_Sales[[#This Row],[Edited/Cleaned Order Date]],"mmm")</f>
        <v>May</v>
      </c>
    </row>
    <row r="7168" spans="1:16" x14ac:dyDescent="0.35">
      <c r="A7168" t="s">
        <v>7287</v>
      </c>
      <c r="B7168" t="s">
        <v>86</v>
      </c>
      <c r="C7168" t="s">
        <v>32</v>
      </c>
      <c r="D7168" t="s">
        <v>33</v>
      </c>
      <c r="E7168" t="s">
        <v>15</v>
      </c>
      <c r="F7168" t="s">
        <v>10343</v>
      </c>
      <c r="G7168" t="s">
        <v>98</v>
      </c>
      <c r="H7168">
        <v>1382</v>
      </c>
      <c r="I7168">
        <v>0.25</v>
      </c>
      <c r="J7168">
        <v>414.6</v>
      </c>
      <c r="K7168" t="s">
        <v>17</v>
      </c>
      <c r="L7168" t="s">
        <v>10874</v>
      </c>
      <c r="M7168" t="s">
        <v>10919</v>
      </c>
      <c r="N7168" t="s">
        <v>10907</v>
      </c>
      <c r="O7168" s="59">
        <f>DATE(Grocery_Sales[[#This Row],[Order Year]],Grocery_Sales[[#This Row],[Order Month]],1)</f>
        <v>43009</v>
      </c>
      <c r="P7168" s="25" t="str">
        <f>TEXT(Grocery_Sales[[#This Row],[Edited/Cleaned Order Date]],"mmm")</f>
        <v>Oct</v>
      </c>
    </row>
    <row r="7169" spans="1:16" x14ac:dyDescent="0.35">
      <c r="A7169" t="s">
        <v>7288</v>
      </c>
      <c r="B7169" t="s">
        <v>78</v>
      </c>
      <c r="C7169" t="s">
        <v>13</v>
      </c>
      <c r="D7169" t="s">
        <v>79</v>
      </c>
      <c r="E7169" t="s">
        <v>15</v>
      </c>
      <c r="F7169" t="s">
        <v>10433</v>
      </c>
      <c r="G7169" t="s">
        <v>98</v>
      </c>
      <c r="H7169">
        <v>2457</v>
      </c>
      <c r="I7169">
        <v>0.23</v>
      </c>
      <c r="J7169">
        <v>319.41000000000003</v>
      </c>
      <c r="K7169" t="s">
        <v>17</v>
      </c>
      <c r="L7169" t="s">
        <v>10876</v>
      </c>
      <c r="M7169" t="s">
        <v>10920</v>
      </c>
      <c r="N7169" t="s">
        <v>10903</v>
      </c>
      <c r="O7169" s="59">
        <f>DATE(Grocery_Sales[[#This Row],[Order Year]],Grocery_Sales[[#This Row],[Order Month]],1)</f>
        <v>42339</v>
      </c>
      <c r="P7169" s="25" t="str">
        <f>TEXT(Grocery_Sales[[#This Row],[Edited/Cleaned Order Date]],"mmm")</f>
        <v>Dec</v>
      </c>
    </row>
    <row r="7170" spans="1:16" x14ac:dyDescent="0.35">
      <c r="A7170" t="s">
        <v>7289</v>
      </c>
      <c r="B7170" t="s">
        <v>74</v>
      </c>
      <c r="C7170" t="s">
        <v>49</v>
      </c>
      <c r="D7170" t="s">
        <v>50</v>
      </c>
      <c r="E7170" t="s">
        <v>65</v>
      </c>
      <c r="F7170" s="24">
        <v>42776</v>
      </c>
      <c r="G7170" t="s">
        <v>98</v>
      </c>
      <c r="H7170">
        <v>742</v>
      </c>
      <c r="I7170">
        <v>0.28000000000000003</v>
      </c>
      <c r="J7170">
        <v>118.72</v>
      </c>
      <c r="K7170" t="s">
        <v>17</v>
      </c>
      <c r="L7170" t="s">
        <v>10874</v>
      </c>
      <c r="M7170" t="s">
        <v>10886</v>
      </c>
      <c r="N7170" t="s">
        <v>10895</v>
      </c>
      <c r="O7170" s="59">
        <f>DATE(Grocery_Sales[[#This Row],[Order Year]],Grocery_Sales[[#This Row],[Order Month]],1)</f>
        <v>43009</v>
      </c>
      <c r="P7170" s="25" t="str">
        <f>TEXT(Grocery_Sales[[#This Row],[Edited/Cleaned Order Date]],"mmm")</f>
        <v>Oct</v>
      </c>
    </row>
    <row r="7171" spans="1:16" x14ac:dyDescent="0.35">
      <c r="A7171" t="s">
        <v>7290</v>
      </c>
      <c r="B7171" t="s">
        <v>83</v>
      </c>
      <c r="C7171" t="s">
        <v>63</v>
      </c>
      <c r="D7171" t="s">
        <v>87</v>
      </c>
      <c r="E7171" t="s">
        <v>72</v>
      </c>
      <c r="F7171" s="24">
        <v>42313</v>
      </c>
      <c r="G7171" t="s">
        <v>98</v>
      </c>
      <c r="H7171">
        <v>627</v>
      </c>
      <c r="I7171">
        <v>0.35</v>
      </c>
      <c r="J7171">
        <v>87.78</v>
      </c>
      <c r="K7171" t="s">
        <v>17</v>
      </c>
      <c r="L7171" t="s">
        <v>10888</v>
      </c>
      <c r="M7171" t="s">
        <v>10872</v>
      </c>
      <c r="N7171" t="s">
        <v>10897</v>
      </c>
      <c r="O7171" s="59">
        <f>DATE(Grocery_Sales[[#This Row],[Order Year]],Grocery_Sales[[#This Row],[Order Month]],1)</f>
        <v>42125</v>
      </c>
      <c r="P7171" s="25" t="str">
        <f>TEXT(Grocery_Sales[[#This Row],[Edited/Cleaned Order Date]],"mmm")</f>
        <v>May</v>
      </c>
    </row>
    <row r="7172" spans="1:16" x14ac:dyDescent="0.35">
      <c r="A7172" t="s">
        <v>7291</v>
      </c>
      <c r="B7172" t="s">
        <v>111</v>
      </c>
      <c r="C7172" t="s">
        <v>49</v>
      </c>
      <c r="D7172" t="s">
        <v>50</v>
      </c>
      <c r="E7172" t="s">
        <v>28</v>
      </c>
      <c r="F7172" t="s">
        <v>10130</v>
      </c>
      <c r="G7172" t="s">
        <v>98</v>
      </c>
      <c r="H7172">
        <v>696</v>
      </c>
      <c r="I7172">
        <v>0.25</v>
      </c>
      <c r="J7172">
        <v>292.32</v>
      </c>
      <c r="K7172" t="s">
        <v>17</v>
      </c>
      <c r="L7172" t="s">
        <v>10884</v>
      </c>
      <c r="M7172" t="s">
        <v>10908</v>
      </c>
      <c r="N7172" t="s">
        <v>10907</v>
      </c>
      <c r="O7172" s="59">
        <f>DATE(Grocery_Sales[[#This Row],[Order Year]],Grocery_Sales[[#This Row],[Order Month]],1)</f>
        <v>42887</v>
      </c>
      <c r="P7172" s="25" t="str">
        <f>TEXT(Grocery_Sales[[#This Row],[Edited/Cleaned Order Date]],"mmm")</f>
        <v>Jun</v>
      </c>
    </row>
    <row r="7173" spans="1:16" x14ac:dyDescent="0.35">
      <c r="A7173" t="s">
        <v>7292</v>
      </c>
      <c r="B7173" t="s">
        <v>102</v>
      </c>
      <c r="C7173" t="s">
        <v>13</v>
      </c>
      <c r="D7173" t="s">
        <v>79</v>
      </c>
      <c r="E7173" t="s">
        <v>15</v>
      </c>
      <c r="F7173" s="24">
        <v>43134</v>
      </c>
      <c r="G7173" t="s">
        <v>98</v>
      </c>
      <c r="H7173">
        <v>2058</v>
      </c>
      <c r="I7173">
        <v>0.17</v>
      </c>
      <c r="J7173">
        <v>123.48</v>
      </c>
      <c r="K7173" t="s">
        <v>17</v>
      </c>
      <c r="L7173" t="s">
        <v>10883</v>
      </c>
      <c r="M7173" t="s">
        <v>10886</v>
      </c>
      <c r="N7173" t="s">
        <v>10910</v>
      </c>
      <c r="O7173" s="59">
        <f>DATE(Grocery_Sales[[#This Row],[Order Year]],Grocery_Sales[[#This Row],[Order Month]],1)</f>
        <v>43160</v>
      </c>
      <c r="P7173" s="25" t="str">
        <f>TEXT(Grocery_Sales[[#This Row],[Edited/Cleaned Order Date]],"mmm")</f>
        <v>Mar</v>
      </c>
    </row>
    <row r="7174" spans="1:16" x14ac:dyDescent="0.35">
      <c r="A7174" t="s">
        <v>7293</v>
      </c>
      <c r="B7174" t="s">
        <v>116</v>
      </c>
      <c r="C7174" t="s">
        <v>58</v>
      </c>
      <c r="D7174" t="s">
        <v>68</v>
      </c>
      <c r="E7174" t="s">
        <v>69</v>
      </c>
      <c r="F7174" s="24">
        <v>43140</v>
      </c>
      <c r="G7174" t="s">
        <v>98</v>
      </c>
      <c r="H7174">
        <v>826</v>
      </c>
      <c r="I7174">
        <v>0.19</v>
      </c>
      <c r="J7174">
        <v>132.16</v>
      </c>
      <c r="K7174" t="s">
        <v>17</v>
      </c>
      <c r="L7174" t="s">
        <v>10882</v>
      </c>
      <c r="M7174" t="s">
        <v>10886</v>
      </c>
      <c r="N7174" t="s">
        <v>10910</v>
      </c>
      <c r="O7174" s="59">
        <f>DATE(Grocery_Sales[[#This Row],[Order Year]],Grocery_Sales[[#This Row],[Order Month]],1)</f>
        <v>43344</v>
      </c>
      <c r="P7174" s="25" t="str">
        <f>TEXT(Grocery_Sales[[#This Row],[Edited/Cleaned Order Date]],"mmm")</f>
        <v>Sep</v>
      </c>
    </row>
    <row r="7175" spans="1:16" x14ac:dyDescent="0.35">
      <c r="A7175" t="s">
        <v>7294</v>
      </c>
      <c r="B7175" t="s">
        <v>90</v>
      </c>
      <c r="C7175" t="s">
        <v>13</v>
      </c>
      <c r="D7175" t="s">
        <v>195</v>
      </c>
      <c r="E7175" t="s">
        <v>15</v>
      </c>
      <c r="F7175" s="24">
        <v>42491</v>
      </c>
      <c r="G7175" t="s">
        <v>98</v>
      </c>
      <c r="H7175">
        <v>917</v>
      </c>
      <c r="I7175">
        <v>0.27</v>
      </c>
      <c r="J7175">
        <v>339.29</v>
      </c>
      <c r="K7175" t="s">
        <v>17</v>
      </c>
      <c r="L7175" t="s">
        <v>10891</v>
      </c>
      <c r="M7175" t="s">
        <v>10888</v>
      </c>
      <c r="N7175" t="s">
        <v>10896</v>
      </c>
      <c r="O7175" s="59">
        <f>DATE(Grocery_Sales[[#This Row],[Order Year]],Grocery_Sales[[#This Row],[Order Month]],1)</f>
        <v>42370</v>
      </c>
      <c r="P7175" s="25" t="str">
        <f>TEXT(Grocery_Sales[[#This Row],[Edited/Cleaned Order Date]],"mmm")</f>
        <v>Jan</v>
      </c>
    </row>
    <row r="7176" spans="1:16" x14ac:dyDescent="0.35">
      <c r="A7176" t="s">
        <v>7295</v>
      </c>
      <c r="B7176" t="s">
        <v>12</v>
      </c>
      <c r="C7176" t="s">
        <v>49</v>
      </c>
      <c r="D7176" t="s">
        <v>50</v>
      </c>
      <c r="E7176" t="s">
        <v>65</v>
      </c>
      <c r="F7176" t="s">
        <v>10719</v>
      </c>
      <c r="G7176" t="s">
        <v>98</v>
      </c>
      <c r="H7176">
        <v>1681</v>
      </c>
      <c r="I7176">
        <v>0.17</v>
      </c>
      <c r="J7176">
        <v>369.82</v>
      </c>
      <c r="K7176" t="s">
        <v>17</v>
      </c>
      <c r="L7176" t="s">
        <v>10885</v>
      </c>
      <c r="M7176" t="s">
        <v>10912</v>
      </c>
      <c r="N7176" t="s">
        <v>10907</v>
      </c>
      <c r="O7176" s="59">
        <f>DATE(Grocery_Sales[[#This Row],[Order Year]],Grocery_Sales[[#This Row],[Order Month]],1)</f>
        <v>42826</v>
      </c>
      <c r="P7176" s="25" t="str">
        <f>TEXT(Grocery_Sales[[#This Row],[Edited/Cleaned Order Date]],"mmm")</f>
        <v>Apr</v>
      </c>
    </row>
    <row r="7177" spans="1:16" x14ac:dyDescent="0.35">
      <c r="A7177" t="s">
        <v>7296</v>
      </c>
      <c r="B7177" t="s">
        <v>211</v>
      </c>
      <c r="C7177" t="s">
        <v>20</v>
      </c>
      <c r="D7177" t="s">
        <v>91</v>
      </c>
      <c r="E7177" t="s">
        <v>65</v>
      </c>
      <c r="F7177" t="s">
        <v>10673</v>
      </c>
      <c r="G7177" t="s">
        <v>98</v>
      </c>
      <c r="H7177">
        <v>1419</v>
      </c>
      <c r="I7177">
        <v>0.28000000000000003</v>
      </c>
      <c r="J7177">
        <v>184.47</v>
      </c>
      <c r="K7177" t="s">
        <v>17</v>
      </c>
      <c r="L7177" t="s">
        <v>10872</v>
      </c>
      <c r="M7177" t="s">
        <v>10900</v>
      </c>
      <c r="N7177" t="s">
        <v>10907</v>
      </c>
      <c r="O7177" s="59">
        <f>DATE(Grocery_Sales[[#This Row],[Order Year]],Grocery_Sales[[#This Row],[Order Month]],1)</f>
        <v>43040</v>
      </c>
      <c r="P7177" s="25" t="str">
        <f>TEXT(Grocery_Sales[[#This Row],[Edited/Cleaned Order Date]],"mmm")</f>
        <v>Nov</v>
      </c>
    </row>
    <row r="7178" spans="1:16" x14ac:dyDescent="0.35">
      <c r="A7178" t="s">
        <v>7297</v>
      </c>
      <c r="B7178" t="s">
        <v>108</v>
      </c>
      <c r="C7178" t="s">
        <v>49</v>
      </c>
      <c r="D7178" t="s">
        <v>50</v>
      </c>
      <c r="E7178" t="s">
        <v>22</v>
      </c>
      <c r="F7178" s="24">
        <v>43050</v>
      </c>
      <c r="G7178" t="s">
        <v>98</v>
      </c>
      <c r="H7178">
        <v>2421</v>
      </c>
      <c r="I7178">
        <v>0.16</v>
      </c>
      <c r="J7178">
        <v>217.89</v>
      </c>
      <c r="K7178" t="s">
        <v>17</v>
      </c>
      <c r="L7178" t="s">
        <v>10872</v>
      </c>
      <c r="M7178" t="s">
        <v>10872</v>
      </c>
      <c r="N7178" t="s">
        <v>10895</v>
      </c>
      <c r="O7178" s="59">
        <f>DATE(Grocery_Sales[[#This Row],[Order Year]],Grocery_Sales[[#This Row],[Order Month]],1)</f>
        <v>43040</v>
      </c>
      <c r="P7178" s="25" t="str">
        <f>TEXT(Grocery_Sales[[#This Row],[Edited/Cleaned Order Date]],"mmm")</f>
        <v>Nov</v>
      </c>
    </row>
    <row r="7179" spans="1:16" x14ac:dyDescent="0.35">
      <c r="A7179" t="s">
        <v>7298</v>
      </c>
      <c r="B7179" t="s">
        <v>67</v>
      </c>
      <c r="C7179" t="s">
        <v>32</v>
      </c>
      <c r="D7179" t="s">
        <v>97</v>
      </c>
      <c r="E7179" t="s">
        <v>51</v>
      </c>
      <c r="F7179" t="s">
        <v>10509</v>
      </c>
      <c r="G7179" t="s">
        <v>98</v>
      </c>
      <c r="H7179">
        <v>2240</v>
      </c>
      <c r="I7179">
        <v>0.2</v>
      </c>
      <c r="J7179">
        <v>649.6</v>
      </c>
      <c r="K7179" t="s">
        <v>17</v>
      </c>
      <c r="L7179" t="s">
        <v>10879</v>
      </c>
      <c r="M7179" t="s">
        <v>10900</v>
      </c>
      <c r="N7179" t="s">
        <v>10907</v>
      </c>
      <c r="O7179" s="59">
        <f>DATE(Grocery_Sales[[#This Row],[Order Year]],Grocery_Sales[[#This Row],[Order Month]],1)</f>
        <v>42917</v>
      </c>
      <c r="P7179" s="25" t="str">
        <f>TEXT(Grocery_Sales[[#This Row],[Edited/Cleaned Order Date]],"mmm")</f>
        <v>Jul</v>
      </c>
    </row>
    <row r="7180" spans="1:16" x14ac:dyDescent="0.35">
      <c r="A7180" t="s">
        <v>7299</v>
      </c>
      <c r="B7180" t="s">
        <v>12</v>
      </c>
      <c r="C7180" t="s">
        <v>26</v>
      </c>
      <c r="D7180" t="s">
        <v>94</v>
      </c>
      <c r="E7180" t="s">
        <v>128</v>
      </c>
      <c r="F7180" s="24">
        <v>42620</v>
      </c>
      <c r="G7180" t="s">
        <v>98</v>
      </c>
      <c r="H7180">
        <v>840</v>
      </c>
      <c r="I7180">
        <v>0.24</v>
      </c>
      <c r="J7180">
        <v>235.2</v>
      </c>
      <c r="K7180" t="s">
        <v>17</v>
      </c>
      <c r="L7180" t="s">
        <v>10890</v>
      </c>
      <c r="M7180" t="s">
        <v>10882</v>
      </c>
      <c r="N7180" t="s">
        <v>10896</v>
      </c>
      <c r="O7180" s="59">
        <f>DATE(Grocery_Sales[[#This Row],[Order Year]],Grocery_Sales[[#This Row],[Order Month]],1)</f>
        <v>42552</v>
      </c>
      <c r="P7180" s="25" t="str">
        <f>TEXT(Grocery_Sales[[#This Row],[Edited/Cleaned Order Date]],"mmm")</f>
        <v>Jul</v>
      </c>
    </row>
    <row r="7181" spans="1:16" x14ac:dyDescent="0.35">
      <c r="A7181" t="s">
        <v>7300</v>
      </c>
      <c r="B7181" t="s">
        <v>120</v>
      </c>
      <c r="C7181" t="s">
        <v>63</v>
      </c>
      <c r="D7181" t="s">
        <v>157</v>
      </c>
      <c r="E7181" t="s">
        <v>43</v>
      </c>
      <c r="F7181" t="s">
        <v>10801</v>
      </c>
      <c r="G7181" t="s">
        <v>98</v>
      </c>
      <c r="H7181">
        <v>1093</v>
      </c>
      <c r="I7181">
        <v>0.17</v>
      </c>
      <c r="J7181">
        <v>491.85</v>
      </c>
      <c r="K7181" t="s">
        <v>17</v>
      </c>
      <c r="L7181" t="s">
        <v>10872</v>
      </c>
      <c r="M7181" t="s">
        <v>10916</v>
      </c>
      <c r="N7181" t="s">
        <v>10901</v>
      </c>
      <c r="O7181" s="59">
        <f>DATE(Grocery_Sales[[#This Row],[Order Year]],Grocery_Sales[[#This Row],[Order Month]],1)</f>
        <v>42675</v>
      </c>
      <c r="P7181" s="25" t="str">
        <f>TEXT(Grocery_Sales[[#This Row],[Edited/Cleaned Order Date]],"mmm")</f>
        <v>Nov</v>
      </c>
    </row>
    <row r="7182" spans="1:16" x14ac:dyDescent="0.35">
      <c r="A7182" t="s">
        <v>7301</v>
      </c>
      <c r="B7182" t="s">
        <v>151</v>
      </c>
      <c r="C7182" t="s">
        <v>58</v>
      </c>
      <c r="D7182" t="s">
        <v>112</v>
      </c>
      <c r="E7182" t="s">
        <v>140</v>
      </c>
      <c r="F7182" t="s">
        <v>10187</v>
      </c>
      <c r="G7182" t="s">
        <v>98</v>
      </c>
      <c r="H7182">
        <v>531</v>
      </c>
      <c r="I7182">
        <v>0.1</v>
      </c>
      <c r="J7182">
        <v>63.72</v>
      </c>
      <c r="K7182" t="s">
        <v>17</v>
      </c>
      <c r="L7182" t="s">
        <v>10872</v>
      </c>
      <c r="M7182" t="s">
        <v>10909</v>
      </c>
      <c r="N7182" t="s">
        <v>10899</v>
      </c>
      <c r="O7182" s="59">
        <f>DATE(Grocery_Sales[[#This Row],[Order Year]],Grocery_Sales[[#This Row],[Order Month]],1)</f>
        <v>43405</v>
      </c>
      <c r="P7182" s="25" t="str">
        <f>TEXT(Grocery_Sales[[#This Row],[Edited/Cleaned Order Date]],"mmm")</f>
        <v>Nov</v>
      </c>
    </row>
    <row r="7183" spans="1:16" x14ac:dyDescent="0.35">
      <c r="A7183" t="s">
        <v>7302</v>
      </c>
      <c r="B7183" t="s">
        <v>151</v>
      </c>
      <c r="C7183" t="s">
        <v>26</v>
      </c>
      <c r="D7183" t="s">
        <v>37</v>
      </c>
      <c r="E7183" t="s">
        <v>84</v>
      </c>
      <c r="F7183" t="s">
        <v>10829</v>
      </c>
      <c r="G7183" t="s">
        <v>98</v>
      </c>
      <c r="H7183">
        <v>1630</v>
      </c>
      <c r="I7183">
        <v>0.3</v>
      </c>
      <c r="J7183">
        <v>407.5</v>
      </c>
      <c r="K7183" t="s">
        <v>17</v>
      </c>
      <c r="L7183" t="s">
        <v>10872</v>
      </c>
      <c r="M7183" t="s">
        <v>10911</v>
      </c>
      <c r="N7183" t="s">
        <v>10903</v>
      </c>
      <c r="O7183" s="59">
        <f>DATE(Grocery_Sales[[#This Row],[Order Year]],Grocery_Sales[[#This Row],[Order Month]],1)</f>
        <v>42309</v>
      </c>
      <c r="P7183" s="25" t="str">
        <f>TEXT(Grocery_Sales[[#This Row],[Edited/Cleaned Order Date]],"mmm")</f>
        <v>Nov</v>
      </c>
    </row>
    <row r="7184" spans="1:16" x14ac:dyDescent="0.35">
      <c r="A7184" t="s">
        <v>7303</v>
      </c>
      <c r="B7184" t="s">
        <v>135</v>
      </c>
      <c r="C7184" t="s">
        <v>13</v>
      </c>
      <c r="D7184" t="s">
        <v>195</v>
      </c>
      <c r="E7184" t="s">
        <v>60</v>
      </c>
      <c r="F7184" s="24">
        <v>42047</v>
      </c>
      <c r="G7184" t="s">
        <v>98</v>
      </c>
      <c r="H7184">
        <v>1082</v>
      </c>
      <c r="I7184">
        <v>0.12</v>
      </c>
      <c r="J7184">
        <v>259.68</v>
      </c>
      <c r="K7184" t="s">
        <v>17</v>
      </c>
      <c r="L7184" t="s">
        <v>10876</v>
      </c>
      <c r="M7184" t="s">
        <v>10886</v>
      </c>
      <c r="N7184" t="s">
        <v>10897</v>
      </c>
      <c r="O7184" s="59">
        <f>DATE(Grocery_Sales[[#This Row],[Order Year]],Grocery_Sales[[#This Row],[Order Month]],1)</f>
        <v>42339</v>
      </c>
      <c r="P7184" s="25" t="str">
        <f>TEXT(Grocery_Sales[[#This Row],[Edited/Cleaned Order Date]],"mmm")</f>
        <v>Dec</v>
      </c>
    </row>
    <row r="7185" spans="1:16" x14ac:dyDescent="0.35">
      <c r="A7185" t="s">
        <v>7304</v>
      </c>
      <c r="B7185" t="s">
        <v>81</v>
      </c>
      <c r="C7185" t="s">
        <v>13</v>
      </c>
      <c r="D7185" t="s">
        <v>195</v>
      </c>
      <c r="E7185" t="s">
        <v>28</v>
      </c>
      <c r="F7185" t="s">
        <v>10801</v>
      </c>
      <c r="G7185" t="s">
        <v>98</v>
      </c>
      <c r="H7185">
        <v>1396</v>
      </c>
      <c r="I7185">
        <v>0.12</v>
      </c>
      <c r="J7185">
        <v>139.6</v>
      </c>
      <c r="K7185" t="s">
        <v>17</v>
      </c>
      <c r="L7185" t="s">
        <v>10872</v>
      </c>
      <c r="M7185" t="s">
        <v>10916</v>
      </c>
      <c r="N7185" t="s">
        <v>10901</v>
      </c>
      <c r="O7185" s="59">
        <f>DATE(Grocery_Sales[[#This Row],[Order Year]],Grocery_Sales[[#This Row],[Order Month]],1)</f>
        <v>42675</v>
      </c>
      <c r="P7185" s="25" t="str">
        <f>TEXT(Grocery_Sales[[#This Row],[Edited/Cleaned Order Date]],"mmm")</f>
        <v>Nov</v>
      </c>
    </row>
    <row r="7186" spans="1:16" x14ac:dyDescent="0.35">
      <c r="A7186" t="s">
        <v>7305</v>
      </c>
      <c r="B7186" t="s">
        <v>169</v>
      </c>
      <c r="C7186" t="s">
        <v>13</v>
      </c>
      <c r="D7186" t="s">
        <v>79</v>
      </c>
      <c r="E7186" t="s">
        <v>15</v>
      </c>
      <c r="F7186" t="s">
        <v>10214</v>
      </c>
      <c r="G7186" t="s">
        <v>98</v>
      </c>
      <c r="H7186">
        <v>758</v>
      </c>
      <c r="I7186">
        <v>0.27</v>
      </c>
      <c r="J7186">
        <v>166.76</v>
      </c>
      <c r="K7186" t="s">
        <v>17</v>
      </c>
      <c r="L7186" t="s">
        <v>10876</v>
      </c>
      <c r="M7186" t="s">
        <v>10913</v>
      </c>
      <c r="N7186" t="s">
        <v>10899</v>
      </c>
      <c r="O7186" s="59">
        <f>DATE(Grocery_Sales[[#This Row],[Order Year]],Grocery_Sales[[#This Row],[Order Month]],1)</f>
        <v>43435</v>
      </c>
      <c r="P7186" s="25" t="str">
        <f>TEXT(Grocery_Sales[[#This Row],[Edited/Cleaned Order Date]],"mmm")</f>
        <v>Dec</v>
      </c>
    </row>
    <row r="7187" spans="1:16" x14ac:dyDescent="0.35">
      <c r="A7187" t="s">
        <v>7306</v>
      </c>
      <c r="B7187" t="s">
        <v>116</v>
      </c>
      <c r="C7187" t="s">
        <v>63</v>
      </c>
      <c r="D7187" t="s">
        <v>87</v>
      </c>
      <c r="E7187" t="s">
        <v>166</v>
      </c>
      <c r="F7187" s="24">
        <v>42585</v>
      </c>
      <c r="G7187" t="s">
        <v>98</v>
      </c>
      <c r="H7187">
        <v>951</v>
      </c>
      <c r="I7187">
        <v>0.17</v>
      </c>
      <c r="J7187">
        <v>133.13999999999999</v>
      </c>
      <c r="K7187" t="s">
        <v>17</v>
      </c>
      <c r="L7187" t="s">
        <v>10883</v>
      </c>
      <c r="M7187" t="s">
        <v>10889</v>
      </c>
      <c r="N7187" t="s">
        <v>10896</v>
      </c>
      <c r="O7187" s="59">
        <f>DATE(Grocery_Sales[[#This Row],[Order Year]],Grocery_Sales[[#This Row],[Order Month]],1)</f>
        <v>42430</v>
      </c>
      <c r="P7187" s="25" t="str">
        <f>TEXT(Grocery_Sales[[#This Row],[Edited/Cleaned Order Date]],"mmm")</f>
        <v>Mar</v>
      </c>
    </row>
    <row r="7188" spans="1:16" x14ac:dyDescent="0.35">
      <c r="A7188" t="s">
        <v>7307</v>
      </c>
      <c r="B7188" t="s">
        <v>165</v>
      </c>
      <c r="C7188" t="s">
        <v>49</v>
      </c>
      <c r="D7188" t="s">
        <v>205</v>
      </c>
      <c r="E7188" t="s">
        <v>128</v>
      </c>
      <c r="F7188" t="s">
        <v>10828</v>
      </c>
      <c r="G7188" t="s">
        <v>98</v>
      </c>
      <c r="H7188">
        <v>894</v>
      </c>
      <c r="I7188">
        <v>0.35</v>
      </c>
      <c r="J7188">
        <v>107.28</v>
      </c>
      <c r="K7188" t="s">
        <v>17</v>
      </c>
      <c r="L7188" t="s">
        <v>10876</v>
      </c>
      <c r="M7188" t="s">
        <v>10911</v>
      </c>
      <c r="N7188" t="s">
        <v>10899</v>
      </c>
      <c r="O7188" s="59">
        <f>DATE(Grocery_Sales[[#This Row],[Order Year]],Grocery_Sales[[#This Row],[Order Month]],1)</f>
        <v>43435</v>
      </c>
      <c r="P7188" s="25" t="str">
        <f>TEXT(Grocery_Sales[[#This Row],[Edited/Cleaned Order Date]],"mmm")</f>
        <v>Dec</v>
      </c>
    </row>
    <row r="7189" spans="1:16" x14ac:dyDescent="0.35">
      <c r="A7189" t="s">
        <v>7308</v>
      </c>
      <c r="B7189" t="s">
        <v>62</v>
      </c>
      <c r="C7189" t="s">
        <v>26</v>
      </c>
      <c r="D7189" t="s">
        <v>94</v>
      </c>
      <c r="E7189" t="s">
        <v>34</v>
      </c>
      <c r="F7189" t="s">
        <v>10541</v>
      </c>
      <c r="G7189" t="s">
        <v>98</v>
      </c>
      <c r="H7189">
        <v>1743</v>
      </c>
      <c r="I7189">
        <v>0.21</v>
      </c>
      <c r="J7189">
        <v>540.33000000000004</v>
      </c>
      <c r="K7189" t="s">
        <v>17</v>
      </c>
      <c r="L7189" t="s">
        <v>10892</v>
      </c>
      <c r="M7189" t="s">
        <v>10902</v>
      </c>
      <c r="N7189" t="s">
        <v>10899</v>
      </c>
      <c r="O7189" s="59">
        <f>DATE(Grocery_Sales[[#This Row],[Order Year]],Grocery_Sales[[#This Row],[Order Month]],1)</f>
        <v>43132</v>
      </c>
      <c r="P7189" s="25" t="str">
        <f>TEXT(Grocery_Sales[[#This Row],[Edited/Cleaned Order Date]],"mmm")</f>
        <v>Feb</v>
      </c>
    </row>
    <row r="7190" spans="1:16" x14ac:dyDescent="0.35">
      <c r="A7190" t="s">
        <v>7309</v>
      </c>
      <c r="B7190" t="s">
        <v>102</v>
      </c>
      <c r="C7190" t="s">
        <v>58</v>
      </c>
      <c r="D7190" t="s">
        <v>112</v>
      </c>
      <c r="E7190" t="s">
        <v>34</v>
      </c>
      <c r="F7190" t="s">
        <v>10322</v>
      </c>
      <c r="G7190" t="s">
        <v>98</v>
      </c>
      <c r="H7190">
        <v>878</v>
      </c>
      <c r="I7190">
        <v>0.23</v>
      </c>
      <c r="J7190">
        <v>201.94</v>
      </c>
      <c r="K7190" t="s">
        <v>17</v>
      </c>
      <c r="L7190" t="s">
        <v>10884</v>
      </c>
      <c r="M7190" t="s">
        <v>10916</v>
      </c>
      <c r="N7190" t="s">
        <v>10899</v>
      </c>
      <c r="O7190" s="59">
        <f>DATE(Grocery_Sales[[#This Row],[Order Year]],Grocery_Sales[[#This Row],[Order Month]],1)</f>
        <v>43252</v>
      </c>
      <c r="P7190" s="25" t="str">
        <f>TEXT(Grocery_Sales[[#This Row],[Edited/Cleaned Order Date]],"mmm")</f>
        <v>Jun</v>
      </c>
    </row>
    <row r="7191" spans="1:16" x14ac:dyDescent="0.35">
      <c r="A7191" t="s">
        <v>7310</v>
      </c>
      <c r="B7191" t="s">
        <v>83</v>
      </c>
      <c r="C7191" t="s">
        <v>49</v>
      </c>
      <c r="D7191" t="s">
        <v>205</v>
      </c>
      <c r="E7191" t="s">
        <v>140</v>
      </c>
      <c r="F7191" s="24">
        <v>42621</v>
      </c>
      <c r="G7191" t="s">
        <v>98</v>
      </c>
      <c r="H7191">
        <v>2109</v>
      </c>
      <c r="I7191">
        <v>0.22</v>
      </c>
      <c r="J7191">
        <v>274.17</v>
      </c>
      <c r="K7191" t="s">
        <v>17</v>
      </c>
      <c r="L7191" t="s">
        <v>10889</v>
      </c>
      <c r="M7191" t="s">
        <v>10882</v>
      </c>
      <c r="N7191" t="s">
        <v>10896</v>
      </c>
      <c r="O7191" s="59">
        <f>DATE(Grocery_Sales[[#This Row],[Order Year]],Grocery_Sales[[#This Row],[Order Month]],1)</f>
        <v>42583</v>
      </c>
      <c r="P7191" s="25" t="str">
        <f>TEXT(Grocery_Sales[[#This Row],[Edited/Cleaned Order Date]],"mmm")</f>
        <v>Aug</v>
      </c>
    </row>
    <row r="7192" spans="1:16" x14ac:dyDescent="0.35">
      <c r="A7192" t="s">
        <v>7311</v>
      </c>
      <c r="B7192" t="s">
        <v>42</v>
      </c>
      <c r="C7192" t="s">
        <v>63</v>
      </c>
      <c r="D7192" t="s">
        <v>157</v>
      </c>
      <c r="E7192" t="s">
        <v>143</v>
      </c>
      <c r="F7192" t="s">
        <v>10152</v>
      </c>
      <c r="G7192" t="s">
        <v>98</v>
      </c>
      <c r="H7192">
        <v>1132</v>
      </c>
      <c r="I7192">
        <v>0.17</v>
      </c>
      <c r="J7192">
        <v>464.12</v>
      </c>
      <c r="K7192" t="s">
        <v>17</v>
      </c>
      <c r="L7192" t="s">
        <v>10880</v>
      </c>
      <c r="M7192" t="s">
        <v>10912</v>
      </c>
      <c r="N7192" t="s">
        <v>10899</v>
      </c>
      <c r="O7192" s="59">
        <f>DATE(Grocery_Sales[[#This Row],[Order Year]],Grocery_Sales[[#This Row],[Order Month]],1)</f>
        <v>43344</v>
      </c>
      <c r="P7192" s="25" t="str">
        <f>TEXT(Grocery_Sales[[#This Row],[Edited/Cleaned Order Date]],"mmm")</f>
        <v>Sep</v>
      </c>
    </row>
    <row r="7193" spans="1:16" x14ac:dyDescent="0.35">
      <c r="A7193" t="s">
        <v>7312</v>
      </c>
      <c r="B7193" t="s">
        <v>31</v>
      </c>
      <c r="C7193" t="s">
        <v>26</v>
      </c>
      <c r="D7193" t="s">
        <v>94</v>
      </c>
      <c r="E7193" t="s">
        <v>65</v>
      </c>
      <c r="F7193" t="s">
        <v>10477</v>
      </c>
      <c r="G7193" t="s">
        <v>98</v>
      </c>
      <c r="H7193">
        <v>1319</v>
      </c>
      <c r="I7193">
        <v>0.13</v>
      </c>
      <c r="J7193">
        <v>276.99</v>
      </c>
      <c r="K7193" t="s">
        <v>17</v>
      </c>
      <c r="L7193" t="s">
        <v>10892</v>
      </c>
      <c r="M7193" t="s">
        <v>10905</v>
      </c>
      <c r="N7193" t="s">
        <v>10899</v>
      </c>
      <c r="O7193" s="59">
        <f>DATE(Grocery_Sales[[#This Row],[Order Year]],Grocery_Sales[[#This Row],[Order Month]],1)</f>
        <v>43132</v>
      </c>
      <c r="P7193" s="25" t="str">
        <f>TEXT(Grocery_Sales[[#This Row],[Edited/Cleaned Order Date]],"mmm")</f>
        <v>Feb</v>
      </c>
    </row>
    <row r="7194" spans="1:16" x14ac:dyDescent="0.35">
      <c r="A7194" t="s">
        <v>7313</v>
      </c>
      <c r="B7194" t="s">
        <v>81</v>
      </c>
      <c r="C7194" t="s">
        <v>63</v>
      </c>
      <c r="D7194" t="s">
        <v>87</v>
      </c>
      <c r="E7194" t="s">
        <v>72</v>
      </c>
      <c r="F7194" s="24">
        <v>42705</v>
      </c>
      <c r="G7194" t="s">
        <v>98</v>
      </c>
      <c r="H7194">
        <v>840</v>
      </c>
      <c r="I7194">
        <v>0.16</v>
      </c>
      <c r="J7194">
        <v>75.599999999999994</v>
      </c>
      <c r="K7194" t="s">
        <v>17</v>
      </c>
      <c r="L7194" t="s">
        <v>10891</v>
      </c>
      <c r="M7194" t="s">
        <v>10876</v>
      </c>
      <c r="N7194" t="s">
        <v>10896</v>
      </c>
      <c r="O7194" s="59">
        <f>DATE(Grocery_Sales[[#This Row],[Order Year]],Grocery_Sales[[#This Row],[Order Month]],1)</f>
        <v>42370</v>
      </c>
      <c r="P7194" s="25" t="str">
        <f>TEXT(Grocery_Sales[[#This Row],[Edited/Cleaned Order Date]],"mmm")</f>
        <v>Jan</v>
      </c>
    </row>
    <row r="7195" spans="1:16" x14ac:dyDescent="0.35">
      <c r="A7195" t="s">
        <v>7314</v>
      </c>
      <c r="B7195" t="s">
        <v>130</v>
      </c>
      <c r="C7195" t="s">
        <v>13</v>
      </c>
      <c r="D7195" t="s">
        <v>79</v>
      </c>
      <c r="E7195" t="s">
        <v>88</v>
      </c>
      <c r="F7195" t="s">
        <v>10535</v>
      </c>
      <c r="G7195" t="s">
        <v>98</v>
      </c>
      <c r="H7195">
        <v>1400</v>
      </c>
      <c r="I7195">
        <v>0.28999999999999998</v>
      </c>
      <c r="J7195">
        <v>294</v>
      </c>
      <c r="K7195" t="s">
        <v>17</v>
      </c>
      <c r="L7195" t="s">
        <v>10880</v>
      </c>
      <c r="M7195" t="s">
        <v>10917</v>
      </c>
      <c r="N7195" t="s">
        <v>10903</v>
      </c>
      <c r="O7195" s="59">
        <f>DATE(Grocery_Sales[[#This Row],[Order Year]],Grocery_Sales[[#This Row],[Order Month]],1)</f>
        <v>42248</v>
      </c>
      <c r="P7195" s="25" t="str">
        <f>TEXT(Grocery_Sales[[#This Row],[Edited/Cleaned Order Date]],"mmm")</f>
        <v>Sep</v>
      </c>
    </row>
    <row r="7196" spans="1:16" x14ac:dyDescent="0.35">
      <c r="A7196" t="s">
        <v>7315</v>
      </c>
      <c r="B7196" t="s">
        <v>108</v>
      </c>
      <c r="C7196" t="s">
        <v>58</v>
      </c>
      <c r="D7196" t="s">
        <v>68</v>
      </c>
      <c r="E7196" t="s">
        <v>51</v>
      </c>
      <c r="F7196" t="s">
        <v>10343</v>
      </c>
      <c r="G7196" t="s">
        <v>98</v>
      </c>
      <c r="H7196">
        <v>1586</v>
      </c>
      <c r="I7196">
        <v>0.23</v>
      </c>
      <c r="J7196">
        <v>428.22</v>
      </c>
      <c r="K7196" t="s">
        <v>17</v>
      </c>
      <c r="L7196" t="s">
        <v>10874</v>
      </c>
      <c r="M7196" t="s">
        <v>10919</v>
      </c>
      <c r="N7196" t="s">
        <v>10907</v>
      </c>
      <c r="O7196" s="59">
        <f>DATE(Grocery_Sales[[#This Row],[Order Year]],Grocery_Sales[[#This Row],[Order Month]],1)</f>
        <v>43009</v>
      </c>
      <c r="P7196" s="25" t="str">
        <f>TEXT(Grocery_Sales[[#This Row],[Edited/Cleaned Order Date]],"mmm")</f>
        <v>Oct</v>
      </c>
    </row>
    <row r="7197" spans="1:16" x14ac:dyDescent="0.35">
      <c r="A7197" t="s">
        <v>7316</v>
      </c>
      <c r="B7197" t="s">
        <v>67</v>
      </c>
      <c r="C7197" t="s">
        <v>32</v>
      </c>
      <c r="D7197" t="s">
        <v>153</v>
      </c>
      <c r="E7197" t="s">
        <v>22</v>
      </c>
      <c r="F7197" s="24">
        <v>42560</v>
      </c>
      <c r="G7197" t="s">
        <v>98</v>
      </c>
      <c r="H7197">
        <v>595</v>
      </c>
      <c r="I7197">
        <v>0.2</v>
      </c>
      <c r="J7197">
        <v>226.1</v>
      </c>
      <c r="K7197" t="s">
        <v>17</v>
      </c>
      <c r="L7197" t="s">
        <v>10882</v>
      </c>
      <c r="M7197" t="s">
        <v>10890</v>
      </c>
      <c r="N7197" t="s">
        <v>10896</v>
      </c>
      <c r="O7197" s="59">
        <f>DATE(Grocery_Sales[[#This Row],[Order Year]],Grocery_Sales[[#This Row],[Order Month]],1)</f>
        <v>42614</v>
      </c>
      <c r="P7197" s="25" t="str">
        <f>TEXT(Grocery_Sales[[#This Row],[Edited/Cleaned Order Date]],"mmm")</f>
        <v>Sep</v>
      </c>
    </row>
    <row r="7198" spans="1:16" x14ac:dyDescent="0.35">
      <c r="A7198" t="s">
        <v>7317</v>
      </c>
      <c r="B7198" t="s">
        <v>130</v>
      </c>
      <c r="C7198" t="s">
        <v>58</v>
      </c>
      <c r="D7198" t="s">
        <v>59</v>
      </c>
      <c r="E7198" t="s">
        <v>143</v>
      </c>
      <c r="F7198" t="s">
        <v>10728</v>
      </c>
      <c r="G7198" t="s">
        <v>98</v>
      </c>
      <c r="H7198">
        <v>1251</v>
      </c>
      <c r="I7198">
        <v>0.26</v>
      </c>
      <c r="J7198">
        <v>437.85</v>
      </c>
      <c r="K7198" t="s">
        <v>17</v>
      </c>
      <c r="L7198" t="s">
        <v>10872</v>
      </c>
      <c r="M7198" t="s">
        <v>10902</v>
      </c>
      <c r="N7198" t="s">
        <v>10907</v>
      </c>
      <c r="O7198" s="59">
        <f>DATE(Grocery_Sales[[#This Row],[Order Year]],Grocery_Sales[[#This Row],[Order Month]],1)</f>
        <v>43040</v>
      </c>
      <c r="P7198" s="25" t="str">
        <f>TEXT(Grocery_Sales[[#This Row],[Edited/Cleaned Order Date]],"mmm")</f>
        <v>Nov</v>
      </c>
    </row>
    <row r="7199" spans="1:16" x14ac:dyDescent="0.35">
      <c r="A7199" t="s">
        <v>7318</v>
      </c>
      <c r="B7199" t="s">
        <v>114</v>
      </c>
      <c r="C7199" t="s">
        <v>13</v>
      </c>
      <c r="D7199" t="s">
        <v>79</v>
      </c>
      <c r="E7199" t="s">
        <v>123</v>
      </c>
      <c r="F7199" s="24">
        <v>43050</v>
      </c>
      <c r="G7199" t="s">
        <v>98</v>
      </c>
      <c r="H7199">
        <v>1299</v>
      </c>
      <c r="I7199">
        <v>0.25</v>
      </c>
      <c r="J7199">
        <v>194.85</v>
      </c>
      <c r="K7199" t="s">
        <v>17</v>
      </c>
      <c r="L7199" t="s">
        <v>10872</v>
      </c>
      <c r="M7199" t="s">
        <v>10872</v>
      </c>
      <c r="N7199" t="s">
        <v>10895</v>
      </c>
      <c r="O7199" s="59">
        <f>DATE(Grocery_Sales[[#This Row],[Order Year]],Grocery_Sales[[#This Row],[Order Month]],1)</f>
        <v>43040</v>
      </c>
      <c r="P7199" s="25" t="str">
        <f>TEXT(Grocery_Sales[[#This Row],[Edited/Cleaned Order Date]],"mmm")</f>
        <v>Nov</v>
      </c>
    </row>
    <row r="7200" spans="1:16" x14ac:dyDescent="0.35">
      <c r="A7200" t="s">
        <v>7319</v>
      </c>
      <c r="B7200" t="s">
        <v>234</v>
      </c>
      <c r="C7200" t="s">
        <v>26</v>
      </c>
      <c r="D7200" t="s">
        <v>201</v>
      </c>
      <c r="E7200" t="s">
        <v>65</v>
      </c>
      <c r="F7200" t="s">
        <v>10151</v>
      </c>
      <c r="G7200" t="s">
        <v>98</v>
      </c>
      <c r="H7200">
        <v>2044</v>
      </c>
      <c r="I7200">
        <v>0.25</v>
      </c>
      <c r="J7200">
        <v>633.64</v>
      </c>
      <c r="K7200" t="s">
        <v>17</v>
      </c>
      <c r="L7200" t="s">
        <v>10874</v>
      </c>
      <c r="M7200" t="s">
        <v>10902</v>
      </c>
      <c r="N7200" t="s">
        <v>10907</v>
      </c>
      <c r="O7200" s="59">
        <f>DATE(Grocery_Sales[[#This Row],[Order Year]],Grocery_Sales[[#This Row],[Order Month]],1)</f>
        <v>43009</v>
      </c>
      <c r="P7200" s="25" t="str">
        <f>TEXT(Grocery_Sales[[#This Row],[Edited/Cleaned Order Date]],"mmm")</f>
        <v>Oct</v>
      </c>
    </row>
    <row r="7201" spans="1:16" x14ac:dyDescent="0.35">
      <c r="A7201" t="s">
        <v>7320</v>
      </c>
      <c r="B7201" t="s">
        <v>151</v>
      </c>
      <c r="C7201" t="s">
        <v>32</v>
      </c>
      <c r="D7201" t="s">
        <v>33</v>
      </c>
      <c r="E7201" t="s">
        <v>84</v>
      </c>
      <c r="F7201" t="s">
        <v>10776</v>
      </c>
      <c r="G7201" t="s">
        <v>98</v>
      </c>
      <c r="H7201">
        <v>1527</v>
      </c>
      <c r="I7201">
        <v>0.1</v>
      </c>
      <c r="J7201">
        <v>152.69999999999999</v>
      </c>
      <c r="K7201" t="s">
        <v>17</v>
      </c>
      <c r="L7201" t="s">
        <v>10892</v>
      </c>
      <c r="M7201" t="s">
        <v>10921</v>
      </c>
      <c r="N7201" t="s">
        <v>10907</v>
      </c>
      <c r="O7201" s="59">
        <f>DATE(Grocery_Sales[[#This Row],[Order Year]],Grocery_Sales[[#This Row],[Order Month]],1)</f>
        <v>42767</v>
      </c>
      <c r="P7201" s="25" t="str">
        <f>TEXT(Grocery_Sales[[#This Row],[Edited/Cleaned Order Date]],"mmm")</f>
        <v>Feb</v>
      </c>
    </row>
    <row r="7202" spans="1:16" x14ac:dyDescent="0.35">
      <c r="A7202" t="s">
        <v>7321</v>
      </c>
      <c r="B7202" t="s">
        <v>137</v>
      </c>
      <c r="C7202" t="s">
        <v>32</v>
      </c>
      <c r="D7202" t="s">
        <v>153</v>
      </c>
      <c r="E7202" t="s">
        <v>43</v>
      </c>
      <c r="F7202" t="s">
        <v>10295</v>
      </c>
      <c r="G7202" t="s">
        <v>98</v>
      </c>
      <c r="H7202">
        <v>1663</v>
      </c>
      <c r="I7202">
        <v>0.19</v>
      </c>
      <c r="J7202">
        <v>315.97000000000003</v>
      </c>
      <c r="K7202" t="s">
        <v>17</v>
      </c>
      <c r="L7202" t="s">
        <v>10877</v>
      </c>
      <c r="M7202" t="s">
        <v>10920</v>
      </c>
      <c r="N7202" t="s">
        <v>10901</v>
      </c>
      <c r="O7202" s="59">
        <f>DATE(Grocery_Sales[[#This Row],[Order Year]],Grocery_Sales[[#This Row],[Order Month]],1)</f>
        <v>42491</v>
      </c>
      <c r="P7202" s="25" t="str">
        <f>TEXT(Grocery_Sales[[#This Row],[Edited/Cleaned Order Date]],"mmm")</f>
        <v>May</v>
      </c>
    </row>
    <row r="7203" spans="1:16" x14ac:dyDescent="0.35">
      <c r="A7203" t="s">
        <v>7322</v>
      </c>
      <c r="B7203" t="s">
        <v>162</v>
      </c>
      <c r="C7203" t="s">
        <v>63</v>
      </c>
      <c r="D7203" t="s">
        <v>87</v>
      </c>
      <c r="E7203" t="s">
        <v>22</v>
      </c>
      <c r="F7203" s="24">
        <v>42739</v>
      </c>
      <c r="G7203" t="s">
        <v>98</v>
      </c>
      <c r="H7203">
        <v>2165</v>
      </c>
      <c r="I7203">
        <v>0.17</v>
      </c>
      <c r="J7203">
        <v>368.05</v>
      </c>
      <c r="K7203" t="s">
        <v>17</v>
      </c>
      <c r="L7203" t="s">
        <v>10875</v>
      </c>
      <c r="M7203" t="s">
        <v>10891</v>
      </c>
      <c r="N7203" t="s">
        <v>10895</v>
      </c>
      <c r="O7203" s="59">
        <f>DATE(Grocery_Sales[[#This Row],[Order Year]],Grocery_Sales[[#This Row],[Order Month]],1)</f>
        <v>42826</v>
      </c>
      <c r="P7203" s="25" t="str">
        <f>TEXT(Grocery_Sales[[#This Row],[Edited/Cleaned Order Date]],"mmm")</f>
        <v>Apr</v>
      </c>
    </row>
    <row r="7204" spans="1:16" x14ac:dyDescent="0.35">
      <c r="A7204" t="s">
        <v>7323</v>
      </c>
      <c r="B7204" t="s">
        <v>197</v>
      </c>
      <c r="C7204" t="s">
        <v>20</v>
      </c>
      <c r="D7204" t="s">
        <v>91</v>
      </c>
      <c r="E7204" t="s">
        <v>51</v>
      </c>
      <c r="F7204" s="24">
        <v>42528</v>
      </c>
      <c r="G7204" t="s">
        <v>98</v>
      </c>
      <c r="H7204">
        <v>869</v>
      </c>
      <c r="I7204">
        <v>0.12</v>
      </c>
      <c r="J7204">
        <v>95.59</v>
      </c>
      <c r="K7204" t="s">
        <v>17</v>
      </c>
      <c r="L7204" t="s">
        <v>10890</v>
      </c>
      <c r="M7204" t="s">
        <v>10873</v>
      </c>
      <c r="N7204" t="s">
        <v>10896</v>
      </c>
      <c r="O7204" s="59">
        <f>DATE(Grocery_Sales[[#This Row],[Order Year]],Grocery_Sales[[#This Row],[Order Month]],1)</f>
        <v>42552</v>
      </c>
      <c r="P7204" s="25" t="str">
        <f>TEXT(Grocery_Sales[[#This Row],[Edited/Cleaned Order Date]],"mmm")</f>
        <v>Jul</v>
      </c>
    </row>
    <row r="7205" spans="1:16" x14ac:dyDescent="0.35">
      <c r="A7205" t="s">
        <v>7324</v>
      </c>
      <c r="B7205" t="s">
        <v>125</v>
      </c>
      <c r="C7205" t="s">
        <v>20</v>
      </c>
      <c r="D7205" t="s">
        <v>91</v>
      </c>
      <c r="E7205" t="s">
        <v>60</v>
      </c>
      <c r="F7205" t="s">
        <v>10200</v>
      </c>
      <c r="G7205" t="s">
        <v>98</v>
      </c>
      <c r="H7205">
        <v>1793</v>
      </c>
      <c r="I7205">
        <v>0.18</v>
      </c>
      <c r="J7205">
        <v>251.02</v>
      </c>
      <c r="K7205" t="s">
        <v>17</v>
      </c>
      <c r="L7205" t="s">
        <v>10874</v>
      </c>
      <c r="M7205" t="s">
        <v>10921</v>
      </c>
      <c r="N7205" t="s">
        <v>10907</v>
      </c>
      <c r="O7205" s="59">
        <f>DATE(Grocery_Sales[[#This Row],[Order Year]],Grocery_Sales[[#This Row],[Order Month]],1)</f>
        <v>43009</v>
      </c>
      <c r="P7205" s="25" t="str">
        <f>TEXT(Grocery_Sales[[#This Row],[Edited/Cleaned Order Date]],"mmm")</f>
        <v>Oct</v>
      </c>
    </row>
    <row r="7206" spans="1:16" x14ac:dyDescent="0.35">
      <c r="A7206" t="s">
        <v>7325</v>
      </c>
      <c r="B7206" t="s">
        <v>53</v>
      </c>
      <c r="C7206" t="s">
        <v>63</v>
      </c>
      <c r="D7206" t="s">
        <v>75</v>
      </c>
      <c r="E7206" t="s">
        <v>22</v>
      </c>
      <c r="F7206" t="s">
        <v>10592</v>
      </c>
      <c r="G7206" t="s">
        <v>98</v>
      </c>
      <c r="H7206">
        <v>2178</v>
      </c>
      <c r="I7206">
        <v>0.34</v>
      </c>
      <c r="J7206">
        <v>457.38</v>
      </c>
      <c r="K7206" t="s">
        <v>17</v>
      </c>
      <c r="L7206" t="s">
        <v>10880</v>
      </c>
      <c r="M7206" t="s">
        <v>10920</v>
      </c>
      <c r="N7206" t="s">
        <v>10903</v>
      </c>
      <c r="O7206" s="59">
        <f>DATE(Grocery_Sales[[#This Row],[Order Year]],Grocery_Sales[[#This Row],[Order Month]],1)</f>
        <v>42248</v>
      </c>
      <c r="P7206" s="25" t="str">
        <f>TEXT(Grocery_Sales[[#This Row],[Edited/Cleaned Order Date]],"mmm")</f>
        <v>Sep</v>
      </c>
    </row>
    <row r="7207" spans="1:16" x14ac:dyDescent="0.35">
      <c r="A7207" t="s">
        <v>7326</v>
      </c>
      <c r="B7207" t="s">
        <v>130</v>
      </c>
      <c r="C7207" t="s">
        <v>13</v>
      </c>
      <c r="D7207" t="s">
        <v>195</v>
      </c>
      <c r="E7207" t="s">
        <v>60</v>
      </c>
      <c r="F7207" t="s">
        <v>10254</v>
      </c>
      <c r="G7207" t="s">
        <v>98</v>
      </c>
      <c r="H7207">
        <v>1020</v>
      </c>
      <c r="I7207">
        <v>0.11</v>
      </c>
      <c r="J7207">
        <v>173.4</v>
      </c>
      <c r="K7207" t="s">
        <v>17</v>
      </c>
      <c r="L7207" t="s">
        <v>10880</v>
      </c>
      <c r="M7207" t="s">
        <v>10912</v>
      </c>
      <c r="N7207" t="s">
        <v>10901</v>
      </c>
      <c r="O7207" s="59">
        <f>DATE(Grocery_Sales[[#This Row],[Order Year]],Grocery_Sales[[#This Row],[Order Month]],1)</f>
        <v>42614</v>
      </c>
      <c r="P7207" s="25" t="str">
        <f>TEXT(Grocery_Sales[[#This Row],[Edited/Cleaned Order Date]],"mmm")</f>
        <v>Sep</v>
      </c>
    </row>
    <row r="7208" spans="1:16" x14ac:dyDescent="0.35">
      <c r="A7208" t="s">
        <v>7327</v>
      </c>
      <c r="B7208" t="s">
        <v>151</v>
      </c>
      <c r="C7208" t="s">
        <v>49</v>
      </c>
      <c r="D7208" t="s">
        <v>50</v>
      </c>
      <c r="E7208" t="s">
        <v>15</v>
      </c>
      <c r="F7208" t="s">
        <v>10801</v>
      </c>
      <c r="G7208" t="s">
        <v>98</v>
      </c>
      <c r="H7208">
        <v>605</v>
      </c>
      <c r="I7208">
        <v>0.3</v>
      </c>
      <c r="J7208">
        <v>60.5</v>
      </c>
      <c r="K7208" t="s">
        <v>17</v>
      </c>
      <c r="L7208" t="s">
        <v>10872</v>
      </c>
      <c r="M7208" t="s">
        <v>10916</v>
      </c>
      <c r="N7208" t="s">
        <v>10901</v>
      </c>
      <c r="O7208" s="59">
        <f>DATE(Grocery_Sales[[#This Row],[Order Year]],Grocery_Sales[[#This Row],[Order Month]],1)</f>
        <v>42675</v>
      </c>
      <c r="P7208" s="25" t="str">
        <f>TEXT(Grocery_Sales[[#This Row],[Edited/Cleaned Order Date]],"mmm")</f>
        <v>Nov</v>
      </c>
    </row>
    <row r="7209" spans="1:16" x14ac:dyDescent="0.35">
      <c r="A7209" t="s">
        <v>7328</v>
      </c>
      <c r="B7209" t="s">
        <v>57</v>
      </c>
      <c r="C7209" t="s">
        <v>58</v>
      </c>
      <c r="D7209" t="s">
        <v>68</v>
      </c>
      <c r="E7209" t="s">
        <v>104</v>
      </c>
      <c r="F7209" s="24">
        <v>42410</v>
      </c>
      <c r="G7209" t="s">
        <v>98</v>
      </c>
      <c r="H7209">
        <v>862</v>
      </c>
      <c r="I7209">
        <v>0.1</v>
      </c>
      <c r="J7209">
        <v>137.91999999999999</v>
      </c>
      <c r="K7209" t="s">
        <v>17</v>
      </c>
      <c r="L7209" t="s">
        <v>10874</v>
      </c>
      <c r="M7209" t="s">
        <v>10886</v>
      </c>
      <c r="N7209" t="s">
        <v>10896</v>
      </c>
      <c r="O7209" s="59">
        <f>DATE(Grocery_Sales[[#This Row],[Order Year]],Grocery_Sales[[#This Row],[Order Month]],1)</f>
        <v>42644</v>
      </c>
      <c r="P7209" s="25" t="str">
        <f>TEXT(Grocery_Sales[[#This Row],[Edited/Cleaned Order Date]],"mmm")</f>
        <v>Oct</v>
      </c>
    </row>
    <row r="7210" spans="1:16" x14ac:dyDescent="0.35">
      <c r="A7210" t="s">
        <v>7329</v>
      </c>
      <c r="B7210" t="s">
        <v>53</v>
      </c>
      <c r="C7210" t="s">
        <v>32</v>
      </c>
      <c r="D7210" t="s">
        <v>46</v>
      </c>
      <c r="E7210" t="s">
        <v>72</v>
      </c>
      <c r="F7210" s="24">
        <v>42560</v>
      </c>
      <c r="G7210" t="s">
        <v>98</v>
      </c>
      <c r="H7210">
        <v>2252</v>
      </c>
      <c r="I7210">
        <v>0.31</v>
      </c>
      <c r="J7210">
        <v>157.63999999999999</v>
      </c>
      <c r="K7210" t="s">
        <v>17</v>
      </c>
      <c r="L7210" t="s">
        <v>10882</v>
      </c>
      <c r="M7210" t="s">
        <v>10890</v>
      </c>
      <c r="N7210" t="s">
        <v>10896</v>
      </c>
      <c r="O7210" s="59">
        <f>DATE(Grocery_Sales[[#This Row],[Order Year]],Grocery_Sales[[#This Row],[Order Month]],1)</f>
        <v>42614</v>
      </c>
      <c r="P7210" s="25" t="str">
        <f>TEXT(Grocery_Sales[[#This Row],[Edited/Cleaned Order Date]],"mmm")</f>
        <v>Sep</v>
      </c>
    </row>
    <row r="7211" spans="1:16" x14ac:dyDescent="0.35">
      <c r="A7211" t="s">
        <v>7330</v>
      </c>
      <c r="B7211" t="s">
        <v>122</v>
      </c>
      <c r="C7211" t="s">
        <v>20</v>
      </c>
      <c r="D7211" t="s">
        <v>91</v>
      </c>
      <c r="E7211" t="s">
        <v>28</v>
      </c>
      <c r="F7211" t="s">
        <v>10287</v>
      </c>
      <c r="G7211" t="s">
        <v>98</v>
      </c>
      <c r="H7211">
        <v>937</v>
      </c>
      <c r="I7211">
        <v>0.28000000000000003</v>
      </c>
      <c r="J7211">
        <v>281.10000000000002</v>
      </c>
      <c r="K7211" t="s">
        <v>17</v>
      </c>
      <c r="L7211" t="s">
        <v>10879</v>
      </c>
      <c r="M7211" t="s">
        <v>10920</v>
      </c>
      <c r="N7211" t="s">
        <v>10899</v>
      </c>
      <c r="O7211" s="59">
        <f>DATE(Grocery_Sales[[#This Row],[Order Year]],Grocery_Sales[[#This Row],[Order Month]],1)</f>
        <v>43282</v>
      </c>
      <c r="P7211" s="25" t="str">
        <f>TEXT(Grocery_Sales[[#This Row],[Edited/Cleaned Order Date]],"mmm")</f>
        <v>Jul</v>
      </c>
    </row>
    <row r="7212" spans="1:16" x14ac:dyDescent="0.35">
      <c r="A7212" t="s">
        <v>7331</v>
      </c>
      <c r="B7212" t="s">
        <v>137</v>
      </c>
      <c r="C7212" t="s">
        <v>49</v>
      </c>
      <c r="D7212" t="s">
        <v>50</v>
      </c>
      <c r="E7212" t="s">
        <v>22</v>
      </c>
      <c r="F7212" t="s">
        <v>10190</v>
      </c>
      <c r="G7212" t="s">
        <v>98</v>
      </c>
      <c r="H7212">
        <v>1676</v>
      </c>
      <c r="I7212">
        <v>0.24</v>
      </c>
      <c r="J7212">
        <v>150.84</v>
      </c>
      <c r="K7212" t="s">
        <v>17</v>
      </c>
      <c r="L7212" t="s">
        <v>10876</v>
      </c>
      <c r="M7212" t="s">
        <v>10917</v>
      </c>
      <c r="N7212" t="s">
        <v>10903</v>
      </c>
      <c r="O7212" s="59">
        <f>DATE(Grocery_Sales[[#This Row],[Order Year]],Grocery_Sales[[#This Row],[Order Month]],1)</f>
        <v>42339</v>
      </c>
      <c r="P7212" s="25" t="str">
        <f>TEXT(Grocery_Sales[[#This Row],[Edited/Cleaned Order Date]],"mmm")</f>
        <v>Dec</v>
      </c>
    </row>
    <row r="7213" spans="1:16" x14ac:dyDescent="0.35">
      <c r="A7213" t="s">
        <v>7332</v>
      </c>
      <c r="B7213" t="s">
        <v>78</v>
      </c>
      <c r="C7213" t="s">
        <v>13</v>
      </c>
      <c r="D7213" t="s">
        <v>195</v>
      </c>
      <c r="E7213" t="s">
        <v>47</v>
      </c>
      <c r="F7213" s="24">
        <v>43140</v>
      </c>
      <c r="G7213" t="s">
        <v>98</v>
      </c>
      <c r="H7213">
        <v>1136</v>
      </c>
      <c r="I7213">
        <v>0.23</v>
      </c>
      <c r="J7213">
        <v>488.48</v>
      </c>
      <c r="K7213" t="s">
        <v>17</v>
      </c>
      <c r="L7213" t="s">
        <v>10882</v>
      </c>
      <c r="M7213" t="s">
        <v>10886</v>
      </c>
      <c r="N7213" t="s">
        <v>10910</v>
      </c>
      <c r="O7213" s="59">
        <f>DATE(Grocery_Sales[[#This Row],[Order Year]],Grocery_Sales[[#This Row],[Order Month]],1)</f>
        <v>43344</v>
      </c>
      <c r="P7213" s="25" t="str">
        <f>TEXT(Grocery_Sales[[#This Row],[Edited/Cleaned Order Date]],"mmm")</f>
        <v>Sep</v>
      </c>
    </row>
    <row r="7214" spans="1:16" x14ac:dyDescent="0.35">
      <c r="A7214" t="s">
        <v>7333</v>
      </c>
      <c r="B7214" t="s">
        <v>114</v>
      </c>
      <c r="C7214" t="s">
        <v>13</v>
      </c>
      <c r="D7214" t="s">
        <v>195</v>
      </c>
      <c r="E7214" t="s">
        <v>84</v>
      </c>
      <c r="F7214" s="24">
        <v>43165</v>
      </c>
      <c r="G7214" t="s">
        <v>98</v>
      </c>
      <c r="H7214">
        <v>1971</v>
      </c>
      <c r="I7214">
        <v>0.1</v>
      </c>
      <c r="J7214">
        <v>275.94</v>
      </c>
      <c r="K7214" t="s">
        <v>17</v>
      </c>
      <c r="L7214" t="s">
        <v>10873</v>
      </c>
      <c r="M7214" t="s">
        <v>10883</v>
      </c>
      <c r="N7214" t="s">
        <v>10910</v>
      </c>
      <c r="O7214" s="59">
        <f>DATE(Grocery_Sales[[#This Row],[Order Year]],Grocery_Sales[[#This Row],[Order Month]],1)</f>
        <v>43252</v>
      </c>
      <c r="P7214" s="25" t="str">
        <f>TEXT(Grocery_Sales[[#This Row],[Edited/Cleaned Order Date]],"mmm")</f>
        <v>Jun</v>
      </c>
    </row>
    <row r="7215" spans="1:16" x14ac:dyDescent="0.35">
      <c r="A7215" t="s">
        <v>7334</v>
      </c>
      <c r="B7215" t="s">
        <v>197</v>
      </c>
      <c r="C7215" t="s">
        <v>58</v>
      </c>
      <c r="D7215" t="s">
        <v>112</v>
      </c>
      <c r="E7215" t="s">
        <v>143</v>
      </c>
      <c r="F7215" t="s">
        <v>10625</v>
      </c>
      <c r="G7215" t="s">
        <v>98</v>
      </c>
      <c r="H7215">
        <v>2390</v>
      </c>
      <c r="I7215">
        <v>0.1</v>
      </c>
      <c r="J7215">
        <v>454.1</v>
      </c>
      <c r="K7215" t="s">
        <v>17</v>
      </c>
      <c r="L7215" t="s">
        <v>10887</v>
      </c>
      <c r="M7215" t="s">
        <v>10908</v>
      </c>
      <c r="N7215" t="s">
        <v>10903</v>
      </c>
      <c r="O7215" s="59">
        <f>DATE(Grocery_Sales[[#This Row],[Order Year]],Grocery_Sales[[#This Row],[Order Month]],1)</f>
        <v>42064</v>
      </c>
      <c r="P7215" s="25" t="str">
        <f>TEXT(Grocery_Sales[[#This Row],[Edited/Cleaned Order Date]],"mmm")</f>
        <v>Mar</v>
      </c>
    </row>
    <row r="7216" spans="1:16" x14ac:dyDescent="0.35">
      <c r="A7216" t="s">
        <v>7335</v>
      </c>
      <c r="B7216" t="s">
        <v>111</v>
      </c>
      <c r="C7216" t="s">
        <v>32</v>
      </c>
      <c r="D7216" t="s">
        <v>33</v>
      </c>
      <c r="E7216" t="s">
        <v>163</v>
      </c>
      <c r="F7216" t="s">
        <v>10829</v>
      </c>
      <c r="G7216" t="s">
        <v>98</v>
      </c>
      <c r="H7216">
        <v>700</v>
      </c>
      <c r="I7216">
        <v>0.14000000000000001</v>
      </c>
      <c r="J7216">
        <v>154</v>
      </c>
      <c r="K7216" t="s">
        <v>17</v>
      </c>
      <c r="L7216" t="s">
        <v>10872</v>
      </c>
      <c r="M7216" t="s">
        <v>10911</v>
      </c>
      <c r="N7216" t="s">
        <v>10903</v>
      </c>
      <c r="O7216" s="59">
        <f>DATE(Grocery_Sales[[#This Row],[Order Year]],Grocery_Sales[[#This Row],[Order Month]],1)</f>
        <v>42309</v>
      </c>
      <c r="P7216" s="25" t="str">
        <f>TEXT(Grocery_Sales[[#This Row],[Edited/Cleaned Order Date]],"mmm")</f>
        <v>Nov</v>
      </c>
    </row>
    <row r="7217" spans="1:16" x14ac:dyDescent="0.35">
      <c r="A7217" t="s">
        <v>7336</v>
      </c>
      <c r="B7217" t="s">
        <v>106</v>
      </c>
      <c r="C7217" t="s">
        <v>20</v>
      </c>
      <c r="D7217" t="s">
        <v>21</v>
      </c>
      <c r="E7217" t="s">
        <v>84</v>
      </c>
      <c r="F7217" s="24">
        <v>42008</v>
      </c>
      <c r="G7217" t="s">
        <v>98</v>
      </c>
      <c r="H7217">
        <v>1073</v>
      </c>
      <c r="I7217">
        <v>0.3</v>
      </c>
      <c r="J7217">
        <v>236.06</v>
      </c>
      <c r="K7217" t="s">
        <v>17</v>
      </c>
      <c r="L7217" t="s">
        <v>10875</v>
      </c>
      <c r="M7217" t="s">
        <v>10891</v>
      </c>
      <c r="N7217" t="s">
        <v>10897</v>
      </c>
      <c r="O7217" s="59">
        <f>DATE(Grocery_Sales[[#This Row],[Order Year]],Grocery_Sales[[#This Row],[Order Month]],1)</f>
        <v>42095</v>
      </c>
      <c r="P7217" s="25" t="str">
        <f>TEXT(Grocery_Sales[[#This Row],[Edited/Cleaned Order Date]],"mmm")</f>
        <v>Apr</v>
      </c>
    </row>
    <row r="7218" spans="1:16" x14ac:dyDescent="0.35">
      <c r="A7218" t="s">
        <v>7337</v>
      </c>
      <c r="B7218" t="s">
        <v>83</v>
      </c>
      <c r="C7218" t="s">
        <v>13</v>
      </c>
      <c r="D7218" t="s">
        <v>14</v>
      </c>
      <c r="E7218" t="s">
        <v>51</v>
      </c>
      <c r="F7218" t="s">
        <v>10567</v>
      </c>
      <c r="G7218" t="s">
        <v>98</v>
      </c>
      <c r="H7218">
        <v>765</v>
      </c>
      <c r="I7218">
        <v>0.2</v>
      </c>
      <c r="J7218">
        <v>76.5</v>
      </c>
      <c r="K7218" t="s">
        <v>17</v>
      </c>
      <c r="L7218" t="s">
        <v>10872</v>
      </c>
      <c r="M7218" t="s">
        <v>10906</v>
      </c>
      <c r="N7218" t="s">
        <v>10907</v>
      </c>
      <c r="O7218" s="59">
        <f>DATE(Grocery_Sales[[#This Row],[Order Year]],Grocery_Sales[[#This Row],[Order Month]],1)</f>
        <v>43040</v>
      </c>
      <c r="P7218" s="25" t="str">
        <f>TEXT(Grocery_Sales[[#This Row],[Edited/Cleaned Order Date]],"mmm")</f>
        <v>Nov</v>
      </c>
    </row>
    <row r="7219" spans="1:16" x14ac:dyDescent="0.35">
      <c r="A7219" t="s">
        <v>7338</v>
      </c>
      <c r="B7219" t="s">
        <v>40</v>
      </c>
      <c r="C7219" t="s">
        <v>49</v>
      </c>
      <c r="D7219" t="s">
        <v>205</v>
      </c>
      <c r="E7219" t="s">
        <v>38</v>
      </c>
      <c r="F7219" t="s">
        <v>10322</v>
      </c>
      <c r="G7219" t="s">
        <v>98</v>
      </c>
      <c r="H7219">
        <v>1010</v>
      </c>
      <c r="I7219">
        <v>0.22</v>
      </c>
      <c r="J7219">
        <v>343.4</v>
      </c>
      <c r="K7219" t="s">
        <v>17</v>
      </c>
      <c r="L7219" t="s">
        <v>10884</v>
      </c>
      <c r="M7219" t="s">
        <v>10916</v>
      </c>
      <c r="N7219" t="s">
        <v>10899</v>
      </c>
      <c r="O7219" s="59">
        <f>DATE(Grocery_Sales[[#This Row],[Order Year]],Grocery_Sales[[#This Row],[Order Month]],1)</f>
        <v>43252</v>
      </c>
      <c r="P7219" s="25" t="str">
        <f>TEXT(Grocery_Sales[[#This Row],[Edited/Cleaned Order Date]],"mmm")</f>
        <v>Jun</v>
      </c>
    </row>
    <row r="7220" spans="1:16" x14ac:dyDescent="0.35">
      <c r="A7220" t="s">
        <v>7339</v>
      </c>
      <c r="B7220" t="s">
        <v>116</v>
      </c>
      <c r="C7220" t="s">
        <v>58</v>
      </c>
      <c r="D7220" t="s">
        <v>112</v>
      </c>
      <c r="E7220" t="s">
        <v>72</v>
      </c>
      <c r="F7220" s="24">
        <v>43081</v>
      </c>
      <c r="G7220" t="s">
        <v>98</v>
      </c>
      <c r="H7220">
        <v>1317</v>
      </c>
      <c r="I7220">
        <v>0.24</v>
      </c>
      <c r="J7220">
        <v>553.14</v>
      </c>
      <c r="K7220" t="s">
        <v>17</v>
      </c>
      <c r="L7220" t="s">
        <v>10876</v>
      </c>
      <c r="M7220" t="s">
        <v>10876</v>
      </c>
      <c r="N7220" t="s">
        <v>10895</v>
      </c>
      <c r="O7220" s="59">
        <f>DATE(Grocery_Sales[[#This Row],[Order Year]],Grocery_Sales[[#This Row],[Order Month]],1)</f>
        <v>43070</v>
      </c>
      <c r="P7220" s="25" t="str">
        <f>TEXT(Grocery_Sales[[#This Row],[Edited/Cleaned Order Date]],"mmm")</f>
        <v>Dec</v>
      </c>
    </row>
    <row r="7221" spans="1:16" x14ac:dyDescent="0.35">
      <c r="A7221" t="s">
        <v>7340</v>
      </c>
      <c r="B7221" t="s">
        <v>162</v>
      </c>
      <c r="C7221" t="s">
        <v>32</v>
      </c>
      <c r="D7221" t="s">
        <v>46</v>
      </c>
      <c r="E7221" t="s">
        <v>140</v>
      </c>
      <c r="F7221" s="24">
        <v>43232</v>
      </c>
      <c r="G7221" t="s">
        <v>98</v>
      </c>
      <c r="H7221">
        <v>567</v>
      </c>
      <c r="I7221">
        <v>0.19</v>
      </c>
      <c r="J7221">
        <v>175.77</v>
      </c>
      <c r="K7221" t="s">
        <v>17</v>
      </c>
      <c r="L7221" t="s">
        <v>10876</v>
      </c>
      <c r="M7221" t="s">
        <v>10888</v>
      </c>
      <c r="N7221" t="s">
        <v>10910</v>
      </c>
      <c r="O7221" s="59">
        <f>DATE(Grocery_Sales[[#This Row],[Order Year]],Grocery_Sales[[#This Row],[Order Month]],1)</f>
        <v>43435</v>
      </c>
      <c r="P7221" s="25" t="str">
        <f>TEXT(Grocery_Sales[[#This Row],[Edited/Cleaned Order Date]],"mmm")</f>
        <v>Dec</v>
      </c>
    </row>
    <row r="7222" spans="1:16" x14ac:dyDescent="0.35">
      <c r="A7222" t="s">
        <v>7341</v>
      </c>
      <c r="B7222" t="s">
        <v>67</v>
      </c>
      <c r="C7222" t="s">
        <v>26</v>
      </c>
      <c r="D7222" t="s">
        <v>201</v>
      </c>
      <c r="E7222" t="s">
        <v>117</v>
      </c>
      <c r="F7222" t="s">
        <v>10579</v>
      </c>
      <c r="G7222" t="s">
        <v>98</v>
      </c>
      <c r="H7222">
        <v>2010</v>
      </c>
      <c r="I7222">
        <v>0.23</v>
      </c>
      <c r="J7222">
        <v>241.2</v>
      </c>
      <c r="K7222" t="s">
        <v>17</v>
      </c>
      <c r="L7222" t="s">
        <v>10878</v>
      </c>
      <c r="M7222" t="s">
        <v>10920</v>
      </c>
      <c r="N7222" t="s">
        <v>10907</v>
      </c>
      <c r="O7222" s="59">
        <f>DATE(Grocery_Sales[[#This Row],[Order Year]],Grocery_Sales[[#This Row],[Order Month]],1)</f>
        <v>42948</v>
      </c>
      <c r="P7222" s="25" t="str">
        <f>TEXT(Grocery_Sales[[#This Row],[Edited/Cleaned Order Date]],"mmm")</f>
        <v>Aug</v>
      </c>
    </row>
    <row r="7223" spans="1:16" x14ac:dyDescent="0.35">
      <c r="A7223" t="s">
        <v>7342</v>
      </c>
      <c r="B7223" t="s">
        <v>263</v>
      </c>
      <c r="C7223" t="s">
        <v>49</v>
      </c>
      <c r="D7223" t="s">
        <v>205</v>
      </c>
      <c r="E7223" t="s">
        <v>22</v>
      </c>
      <c r="F7223" s="24">
        <v>43319</v>
      </c>
      <c r="G7223" t="s">
        <v>98</v>
      </c>
      <c r="H7223">
        <v>1574</v>
      </c>
      <c r="I7223">
        <v>0.33</v>
      </c>
      <c r="J7223">
        <v>94.44</v>
      </c>
      <c r="K7223" t="s">
        <v>17</v>
      </c>
      <c r="L7223" t="s">
        <v>10890</v>
      </c>
      <c r="M7223" t="s">
        <v>10889</v>
      </c>
      <c r="N7223" t="s">
        <v>10910</v>
      </c>
      <c r="O7223" s="59">
        <f>DATE(Grocery_Sales[[#This Row],[Order Year]],Grocery_Sales[[#This Row],[Order Month]],1)</f>
        <v>43282</v>
      </c>
      <c r="P7223" s="25" t="str">
        <f>TEXT(Grocery_Sales[[#This Row],[Edited/Cleaned Order Date]],"mmm")</f>
        <v>Jul</v>
      </c>
    </row>
    <row r="7224" spans="1:16" x14ac:dyDescent="0.35">
      <c r="A7224" t="s">
        <v>7343</v>
      </c>
      <c r="B7224" t="s">
        <v>90</v>
      </c>
      <c r="C7224" t="s">
        <v>63</v>
      </c>
      <c r="D7224" t="s">
        <v>157</v>
      </c>
      <c r="E7224" t="s">
        <v>22</v>
      </c>
      <c r="F7224" t="s">
        <v>10514</v>
      </c>
      <c r="G7224" t="s">
        <v>98</v>
      </c>
      <c r="H7224">
        <v>950</v>
      </c>
      <c r="I7224">
        <v>0.27</v>
      </c>
      <c r="J7224">
        <v>133</v>
      </c>
      <c r="K7224" t="s">
        <v>17</v>
      </c>
      <c r="L7224" t="s">
        <v>10872</v>
      </c>
      <c r="M7224" t="s">
        <v>10908</v>
      </c>
      <c r="N7224" t="s">
        <v>10903</v>
      </c>
      <c r="O7224" s="59">
        <f>DATE(Grocery_Sales[[#This Row],[Order Year]],Grocery_Sales[[#This Row],[Order Month]],1)</f>
        <v>42309</v>
      </c>
      <c r="P7224" s="25" t="str">
        <f>TEXT(Grocery_Sales[[#This Row],[Edited/Cleaned Order Date]],"mmm")</f>
        <v>Nov</v>
      </c>
    </row>
    <row r="7225" spans="1:16" x14ac:dyDescent="0.35">
      <c r="A7225" t="s">
        <v>7344</v>
      </c>
      <c r="B7225" t="s">
        <v>197</v>
      </c>
      <c r="C7225" t="s">
        <v>20</v>
      </c>
      <c r="D7225" t="s">
        <v>21</v>
      </c>
      <c r="E7225" t="s">
        <v>47</v>
      </c>
      <c r="F7225" t="s">
        <v>10728</v>
      </c>
      <c r="G7225" t="s">
        <v>98</v>
      </c>
      <c r="H7225">
        <v>625</v>
      </c>
      <c r="I7225">
        <v>0.34</v>
      </c>
      <c r="J7225">
        <v>268.75</v>
      </c>
      <c r="K7225" t="s">
        <v>17</v>
      </c>
      <c r="L7225" t="s">
        <v>10872</v>
      </c>
      <c r="M7225" t="s">
        <v>10902</v>
      </c>
      <c r="N7225" t="s">
        <v>10907</v>
      </c>
      <c r="O7225" s="59">
        <f>DATE(Grocery_Sales[[#This Row],[Order Year]],Grocery_Sales[[#This Row],[Order Month]],1)</f>
        <v>43040</v>
      </c>
      <c r="P7225" s="25" t="str">
        <f>TEXT(Grocery_Sales[[#This Row],[Edited/Cleaned Order Date]],"mmm")</f>
        <v>Nov</v>
      </c>
    </row>
    <row r="7226" spans="1:16" x14ac:dyDescent="0.35">
      <c r="A7226" t="s">
        <v>7345</v>
      </c>
      <c r="B7226" t="s">
        <v>25</v>
      </c>
      <c r="C7226" t="s">
        <v>20</v>
      </c>
      <c r="D7226" t="s">
        <v>91</v>
      </c>
      <c r="E7226" t="s">
        <v>84</v>
      </c>
      <c r="F7226" t="s">
        <v>10670</v>
      </c>
      <c r="G7226" t="s">
        <v>98</v>
      </c>
      <c r="H7226">
        <v>1456</v>
      </c>
      <c r="I7226">
        <v>0.23</v>
      </c>
      <c r="J7226">
        <v>334.88</v>
      </c>
      <c r="K7226" t="s">
        <v>17</v>
      </c>
      <c r="L7226" t="s">
        <v>10874</v>
      </c>
      <c r="M7226" t="s">
        <v>10914</v>
      </c>
      <c r="N7226" t="s">
        <v>10907</v>
      </c>
      <c r="O7226" s="59">
        <f>DATE(Grocery_Sales[[#This Row],[Order Year]],Grocery_Sales[[#This Row],[Order Month]],1)</f>
        <v>43009</v>
      </c>
      <c r="P7226" s="25" t="str">
        <f>TEXT(Grocery_Sales[[#This Row],[Edited/Cleaned Order Date]],"mmm")</f>
        <v>Oct</v>
      </c>
    </row>
    <row r="7227" spans="1:16" x14ac:dyDescent="0.35">
      <c r="A7227" t="s">
        <v>7346</v>
      </c>
      <c r="B7227" t="s">
        <v>42</v>
      </c>
      <c r="C7227" t="s">
        <v>58</v>
      </c>
      <c r="D7227" t="s">
        <v>68</v>
      </c>
      <c r="E7227" t="s">
        <v>38</v>
      </c>
      <c r="F7227" s="24">
        <v>43379</v>
      </c>
      <c r="G7227" t="s">
        <v>98</v>
      </c>
      <c r="H7227">
        <v>1617</v>
      </c>
      <c r="I7227">
        <v>0.28000000000000003</v>
      </c>
      <c r="J7227">
        <v>501.27</v>
      </c>
      <c r="K7227" t="s">
        <v>17</v>
      </c>
      <c r="L7227" t="s">
        <v>10873</v>
      </c>
      <c r="M7227" t="s">
        <v>10874</v>
      </c>
      <c r="N7227" t="s">
        <v>10910</v>
      </c>
      <c r="O7227" s="59">
        <f>DATE(Grocery_Sales[[#This Row],[Order Year]],Grocery_Sales[[#This Row],[Order Month]],1)</f>
        <v>43252</v>
      </c>
      <c r="P7227" s="25" t="str">
        <f>TEXT(Grocery_Sales[[#This Row],[Edited/Cleaned Order Date]],"mmm")</f>
        <v>Jun</v>
      </c>
    </row>
    <row r="7228" spans="1:16" x14ac:dyDescent="0.35">
      <c r="A7228" t="s">
        <v>7347</v>
      </c>
      <c r="B7228" t="s">
        <v>86</v>
      </c>
      <c r="C7228" t="s">
        <v>58</v>
      </c>
      <c r="D7228" t="s">
        <v>59</v>
      </c>
      <c r="E7228" t="s">
        <v>72</v>
      </c>
      <c r="F7228" t="s">
        <v>10151</v>
      </c>
      <c r="G7228" t="s">
        <v>98</v>
      </c>
      <c r="H7228">
        <v>2310</v>
      </c>
      <c r="I7228">
        <v>0.25</v>
      </c>
      <c r="J7228">
        <v>115.5</v>
      </c>
      <c r="K7228" t="s">
        <v>17</v>
      </c>
      <c r="L7228" t="s">
        <v>10874</v>
      </c>
      <c r="M7228" t="s">
        <v>10902</v>
      </c>
      <c r="N7228" t="s">
        <v>10907</v>
      </c>
      <c r="O7228" s="59">
        <f>DATE(Grocery_Sales[[#This Row],[Order Year]],Grocery_Sales[[#This Row],[Order Month]],1)</f>
        <v>43009</v>
      </c>
      <c r="P7228" s="25" t="str">
        <f>TEXT(Grocery_Sales[[#This Row],[Edited/Cleaned Order Date]],"mmm")</f>
        <v>Oct</v>
      </c>
    </row>
    <row r="7229" spans="1:16" x14ac:dyDescent="0.35">
      <c r="A7229" t="s">
        <v>7348</v>
      </c>
      <c r="B7229" t="s">
        <v>116</v>
      </c>
      <c r="C7229" t="s">
        <v>32</v>
      </c>
      <c r="D7229" t="s">
        <v>153</v>
      </c>
      <c r="E7229" t="s">
        <v>55</v>
      </c>
      <c r="F7229" t="s">
        <v>10579</v>
      </c>
      <c r="G7229" t="s">
        <v>98</v>
      </c>
      <c r="H7229">
        <v>839</v>
      </c>
      <c r="I7229">
        <v>0.14000000000000001</v>
      </c>
      <c r="J7229">
        <v>201.36</v>
      </c>
      <c r="K7229" t="s">
        <v>17</v>
      </c>
      <c r="L7229" t="s">
        <v>10878</v>
      </c>
      <c r="M7229" t="s">
        <v>10920</v>
      </c>
      <c r="N7229" t="s">
        <v>10907</v>
      </c>
      <c r="O7229" s="59">
        <f>DATE(Grocery_Sales[[#This Row],[Order Year]],Grocery_Sales[[#This Row],[Order Month]],1)</f>
        <v>42948</v>
      </c>
      <c r="P7229" s="25" t="str">
        <f>TEXT(Grocery_Sales[[#This Row],[Edited/Cleaned Order Date]],"mmm")</f>
        <v>Aug</v>
      </c>
    </row>
    <row r="7230" spans="1:16" x14ac:dyDescent="0.35">
      <c r="A7230" t="s">
        <v>7349</v>
      </c>
      <c r="B7230" t="s">
        <v>146</v>
      </c>
      <c r="C7230" t="s">
        <v>58</v>
      </c>
      <c r="D7230" t="s">
        <v>112</v>
      </c>
      <c r="E7230" t="s">
        <v>60</v>
      </c>
      <c r="F7230" s="24">
        <v>42410</v>
      </c>
      <c r="G7230" t="s">
        <v>98</v>
      </c>
      <c r="H7230">
        <v>1382</v>
      </c>
      <c r="I7230">
        <v>0.18</v>
      </c>
      <c r="J7230">
        <v>428.42</v>
      </c>
      <c r="K7230" t="s">
        <v>17</v>
      </c>
      <c r="L7230" t="s">
        <v>10874</v>
      </c>
      <c r="M7230" t="s">
        <v>10886</v>
      </c>
      <c r="N7230" t="s">
        <v>10896</v>
      </c>
      <c r="O7230" s="59">
        <f>DATE(Grocery_Sales[[#This Row],[Order Year]],Grocery_Sales[[#This Row],[Order Month]],1)</f>
        <v>42644</v>
      </c>
      <c r="P7230" s="25" t="str">
        <f>TEXT(Grocery_Sales[[#This Row],[Edited/Cleaned Order Date]],"mmm")</f>
        <v>Oct</v>
      </c>
    </row>
    <row r="7231" spans="1:16" x14ac:dyDescent="0.35">
      <c r="A7231" t="s">
        <v>7350</v>
      </c>
      <c r="B7231" t="s">
        <v>78</v>
      </c>
      <c r="C7231" t="s">
        <v>32</v>
      </c>
      <c r="D7231" t="s">
        <v>33</v>
      </c>
      <c r="E7231" t="s">
        <v>140</v>
      </c>
      <c r="F7231" t="s">
        <v>10214</v>
      </c>
      <c r="G7231" t="s">
        <v>98</v>
      </c>
      <c r="H7231">
        <v>1628</v>
      </c>
      <c r="I7231">
        <v>0.24</v>
      </c>
      <c r="J7231">
        <v>423.28</v>
      </c>
      <c r="K7231" t="s">
        <v>17</v>
      </c>
      <c r="L7231" t="s">
        <v>10876</v>
      </c>
      <c r="M7231" t="s">
        <v>10913</v>
      </c>
      <c r="N7231" t="s">
        <v>10899</v>
      </c>
      <c r="O7231" s="59">
        <f>DATE(Grocery_Sales[[#This Row],[Order Year]],Grocery_Sales[[#This Row],[Order Month]],1)</f>
        <v>43435</v>
      </c>
      <c r="P7231" s="25" t="str">
        <f>TEXT(Grocery_Sales[[#This Row],[Edited/Cleaned Order Date]],"mmm")</f>
        <v>Dec</v>
      </c>
    </row>
    <row r="7232" spans="1:16" x14ac:dyDescent="0.35">
      <c r="A7232" t="s">
        <v>7351</v>
      </c>
      <c r="B7232" t="s">
        <v>159</v>
      </c>
      <c r="C7232" t="s">
        <v>63</v>
      </c>
      <c r="D7232" t="s">
        <v>75</v>
      </c>
      <c r="E7232" t="s">
        <v>60</v>
      </c>
      <c r="F7232" t="s">
        <v>10664</v>
      </c>
      <c r="G7232" t="s">
        <v>98</v>
      </c>
      <c r="H7232">
        <v>1120</v>
      </c>
      <c r="I7232">
        <v>0.13</v>
      </c>
      <c r="J7232">
        <v>257.60000000000002</v>
      </c>
      <c r="K7232" t="s">
        <v>17</v>
      </c>
      <c r="L7232" t="s">
        <v>10885</v>
      </c>
      <c r="M7232" t="s">
        <v>10905</v>
      </c>
      <c r="N7232" t="s">
        <v>10907</v>
      </c>
      <c r="O7232" s="59">
        <f>DATE(Grocery_Sales[[#This Row],[Order Year]],Grocery_Sales[[#This Row],[Order Month]],1)</f>
        <v>42826</v>
      </c>
      <c r="P7232" s="25" t="str">
        <f>TEXT(Grocery_Sales[[#This Row],[Edited/Cleaned Order Date]],"mmm")</f>
        <v>Apr</v>
      </c>
    </row>
    <row r="7233" spans="1:16" x14ac:dyDescent="0.35">
      <c r="A7233" t="s">
        <v>7352</v>
      </c>
      <c r="B7233" t="s">
        <v>78</v>
      </c>
      <c r="C7233" t="s">
        <v>63</v>
      </c>
      <c r="D7233" t="s">
        <v>75</v>
      </c>
      <c r="E7233" t="s">
        <v>88</v>
      </c>
      <c r="F7233" s="24">
        <v>42315</v>
      </c>
      <c r="G7233" t="s">
        <v>98</v>
      </c>
      <c r="H7233">
        <v>1329</v>
      </c>
      <c r="I7233">
        <v>0.15</v>
      </c>
      <c r="J7233">
        <v>544.89</v>
      </c>
      <c r="K7233" t="s">
        <v>17</v>
      </c>
      <c r="L7233" t="s">
        <v>10890</v>
      </c>
      <c r="M7233" t="s">
        <v>10872</v>
      </c>
      <c r="N7233" t="s">
        <v>10897</v>
      </c>
      <c r="O7233" s="59">
        <f>DATE(Grocery_Sales[[#This Row],[Order Year]],Grocery_Sales[[#This Row],[Order Month]],1)</f>
        <v>42186</v>
      </c>
      <c r="P7233" s="25" t="str">
        <f>TEXT(Grocery_Sales[[#This Row],[Edited/Cleaned Order Date]],"mmm")</f>
        <v>Jul</v>
      </c>
    </row>
    <row r="7234" spans="1:16" x14ac:dyDescent="0.35">
      <c r="A7234" t="s">
        <v>7353</v>
      </c>
      <c r="B7234" t="s">
        <v>182</v>
      </c>
      <c r="C7234" t="s">
        <v>26</v>
      </c>
      <c r="D7234" t="s">
        <v>27</v>
      </c>
      <c r="E7234" t="s">
        <v>123</v>
      </c>
      <c r="F7234" t="s">
        <v>10151</v>
      </c>
      <c r="G7234" t="s">
        <v>98</v>
      </c>
      <c r="H7234">
        <v>1632</v>
      </c>
      <c r="I7234">
        <v>0.16</v>
      </c>
      <c r="J7234">
        <v>293.76</v>
      </c>
      <c r="K7234" t="s">
        <v>17</v>
      </c>
      <c r="L7234" t="s">
        <v>10874</v>
      </c>
      <c r="M7234" t="s">
        <v>10902</v>
      </c>
      <c r="N7234" t="s">
        <v>10907</v>
      </c>
      <c r="O7234" s="59">
        <f>DATE(Grocery_Sales[[#This Row],[Order Year]],Grocery_Sales[[#This Row],[Order Month]],1)</f>
        <v>43009</v>
      </c>
      <c r="P7234" s="25" t="str">
        <f>TEXT(Grocery_Sales[[#This Row],[Edited/Cleaned Order Date]],"mmm")</f>
        <v>Oct</v>
      </c>
    </row>
    <row r="7235" spans="1:16" x14ac:dyDescent="0.35">
      <c r="A7235" t="s">
        <v>7354</v>
      </c>
      <c r="B7235" t="s">
        <v>83</v>
      </c>
      <c r="C7235" t="s">
        <v>49</v>
      </c>
      <c r="D7235" t="s">
        <v>50</v>
      </c>
      <c r="E7235" t="s">
        <v>72</v>
      </c>
      <c r="F7235" s="24">
        <v>42655</v>
      </c>
      <c r="G7235" t="s">
        <v>98</v>
      </c>
      <c r="H7235">
        <v>639</v>
      </c>
      <c r="I7235">
        <v>0.26</v>
      </c>
      <c r="J7235">
        <v>95.85</v>
      </c>
      <c r="K7235" t="s">
        <v>17</v>
      </c>
      <c r="L7235" t="s">
        <v>10876</v>
      </c>
      <c r="M7235" t="s">
        <v>10874</v>
      </c>
      <c r="N7235" t="s">
        <v>10896</v>
      </c>
      <c r="O7235" s="59">
        <f>DATE(Grocery_Sales[[#This Row],[Order Year]],Grocery_Sales[[#This Row],[Order Month]],1)</f>
        <v>42705</v>
      </c>
      <c r="P7235" s="25" t="str">
        <f>TEXT(Grocery_Sales[[#This Row],[Edited/Cleaned Order Date]],"mmm")</f>
        <v>Dec</v>
      </c>
    </row>
    <row r="7236" spans="1:16" x14ac:dyDescent="0.35">
      <c r="A7236" t="s">
        <v>7355</v>
      </c>
      <c r="B7236" t="s">
        <v>204</v>
      </c>
      <c r="C7236" t="s">
        <v>63</v>
      </c>
      <c r="D7236" t="s">
        <v>64</v>
      </c>
      <c r="E7236" t="s">
        <v>149</v>
      </c>
      <c r="F7236" s="24">
        <v>42655</v>
      </c>
      <c r="G7236" t="s">
        <v>98</v>
      </c>
      <c r="H7236">
        <v>2103</v>
      </c>
      <c r="I7236">
        <v>0.23</v>
      </c>
      <c r="J7236">
        <v>357.51</v>
      </c>
      <c r="K7236" t="s">
        <v>17</v>
      </c>
      <c r="L7236" t="s">
        <v>10876</v>
      </c>
      <c r="M7236" t="s">
        <v>10874</v>
      </c>
      <c r="N7236" t="s">
        <v>10896</v>
      </c>
      <c r="O7236" s="59">
        <f>DATE(Grocery_Sales[[#This Row],[Order Year]],Grocery_Sales[[#This Row],[Order Month]],1)</f>
        <v>42705</v>
      </c>
      <c r="P7236" s="25" t="str">
        <f>TEXT(Grocery_Sales[[#This Row],[Edited/Cleaned Order Date]],"mmm")</f>
        <v>Dec</v>
      </c>
    </row>
    <row r="7237" spans="1:16" x14ac:dyDescent="0.35">
      <c r="A7237" t="s">
        <v>7356</v>
      </c>
      <c r="B7237" t="s">
        <v>78</v>
      </c>
      <c r="C7237" t="s">
        <v>63</v>
      </c>
      <c r="D7237" t="s">
        <v>75</v>
      </c>
      <c r="E7237" t="s">
        <v>22</v>
      </c>
      <c r="F7237" s="24">
        <v>42315</v>
      </c>
      <c r="G7237" t="s">
        <v>98</v>
      </c>
      <c r="H7237">
        <v>2153</v>
      </c>
      <c r="I7237">
        <v>0.25</v>
      </c>
      <c r="J7237">
        <v>279.89</v>
      </c>
      <c r="K7237" t="s">
        <v>17</v>
      </c>
      <c r="L7237" t="s">
        <v>10890</v>
      </c>
      <c r="M7237" t="s">
        <v>10872</v>
      </c>
      <c r="N7237" t="s">
        <v>10897</v>
      </c>
      <c r="O7237" s="59">
        <f>DATE(Grocery_Sales[[#This Row],[Order Year]],Grocery_Sales[[#This Row],[Order Month]],1)</f>
        <v>42186</v>
      </c>
      <c r="P7237" s="25" t="str">
        <f>TEXT(Grocery_Sales[[#This Row],[Edited/Cleaned Order Date]],"mmm")</f>
        <v>Jul</v>
      </c>
    </row>
    <row r="7238" spans="1:16" x14ac:dyDescent="0.35">
      <c r="A7238" t="s">
        <v>7357</v>
      </c>
      <c r="B7238" t="s">
        <v>81</v>
      </c>
      <c r="C7238" t="s">
        <v>26</v>
      </c>
      <c r="D7238" t="s">
        <v>27</v>
      </c>
      <c r="E7238" t="s">
        <v>69</v>
      </c>
      <c r="F7238" s="24">
        <v>42410</v>
      </c>
      <c r="G7238" t="s">
        <v>98</v>
      </c>
      <c r="H7238">
        <v>597</v>
      </c>
      <c r="I7238">
        <v>0.12</v>
      </c>
      <c r="J7238">
        <v>137.31</v>
      </c>
      <c r="K7238" t="s">
        <v>17</v>
      </c>
      <c r="L7238" t="s">
        <v>10874</v>
      </c>
      <c r="M7238" t="s">
        <v>10886</v>
      </c>
      <c r="N7238" t="s">
        <v>10896</v>
      </c>
      <c r="O7238" s="59">
        <f>DATE(Grocery_Sales[[#This Row],[Order Year]],Grocery_Sales[[#This Row],[Order Month]],1)</f>
        <v>42644</v>
      </c>
      <c r="P7238" s="25" t="str">
        <f>TEXT(Grocery_Sales[[#This Row],[Edited/Cleaned Order Date]],"mmm")</f>
        <v>Oct</v>
      </c>
    </row>
    <row r="7239" spans="1:16" x14ac:dyDescent="0.35">
      <c r="A7239" t="s">
        <v>7358</v>
      </c>
      <c r="B7239" t="s">
        <v>57</v>
      </c>
      <c r="C7239" t="s">
        <v>49</v>
      </c>
      <c r="D7239" t="s">
        <v>205</v>
      </c>
      <c r="E7239" t="s">
        <v>34</v>
      </c>
      <c r="F7239" t="s">
        <v>10593</v>
      </c>
      <c r="G7239" t="s">
        <v>98</v>
      </c>
      <c r="H7239">
        <v>896</v>
      </c>
      <c r="I7239">
        <v>0.33</v>
      </c>
      <c r="J7239">
        <v>367.36</v>
      </c>
      <c r="K7239" t="s">
        <v>17</v>
      </c>
      <c r="L7239" t="s">
        <v>10880</v>
      </c>
      <c r="M7239" t="s">
        <v>10911</v>
      </c>
      <c r="N7239" t="s">
        <v>10901</v>
      </c>
      <c r="O7239" s="59">
        <f>DATE(Grocery_Sales[[#This Row],[Order Year]],Grocery_Sales[[#This Row],[Order Month]],1)</f>
        <v>42614</v>
      </c>
      <c r="P7239" s="25" t="str">
        <f>TEXT(Grocery_Sales[[#This Row],[Edited/Cleaned Order Date]],"mmm")</f>
        <v>Sep</v>
      </c>
    </row>
    <row r="7240" spans="1:16" x14ac:dyDescent="0.35">
      <c r="A7240" t="s">
        <v>7359</v>
      </c>
      <c r="B7240" t="s">
        <v>234</v>
      </c>
      <c r="C7240" t="s">
        <v>26</v>
      </c>
      <c r="D7240" t="s">
        <v>37</v>
      </c>
      <c r="E7240" t="s">
        <v>128</v>
      </c>
      <c r="F7240" t="s">
        <v>10828</v>
      </c>
      <c r="G7240" t="s">
        <v>98</v>
      </c>
      <c r="H7240">
        <v>1618</v>
      </c>
      <c r="I7240">
        <v>0.19</v>
      </c>
      <c r="J7240">
        <v>728.1</v>
      </c>
      <c r="K7240" t="s">
        <v>17</v>
      </c>
      <c r="L7240" t="s">
        <v>10876</v>
      </c>
      <c r="M7240" t="s">
        <v>10911</v>
      </c>
      <c r="N7240" t="s">
        <v>10899</v>
      </c>
      <c r="O7240" s="59">
        <f>DATE(Grocery_Sales[[#This Row],[Order Year]],Grocery_Sales[[#This Row],[Order Month]],1)</f>
        <v>43435</v>
      </c>
      <c r="P7240" s="25" t="str">
        <f>TEXT(Grocery_Sales[[#This Row],[Edited/Cleaned Order Date]],"mmm")</f>
        <v>Dec</v>
      </c>
    </row>
    <row r="7241" spans="1:16" x14ac:dyDescent="0.35">
      <c r="A7241" t="s">
        <v>7360</v>
      </c>
      <c r="B7241" t="s">
        <v>182</v>
      </c>
      <c r="C7241" t="s">
        <v>13</v>
      </c>
      <c r="D7241" t="s">
        <v>14</v>
      </c>
      <c r="E7241" t="s">
        <v>60</v>
      </c>
      <c r="F7241" t="s">
        <v>10498</v>
      </c>
      <c r="G7241" t="s">
        <v>98</v>
      </c>
      <c r="H7241">
        <v>1980</v>
      </c>
      <c r="I7241">
        <v>0.16</v>
      </c>
      <c r="J7241">
        <v>455.4</v>
      </c>
      <c r="K7241" t="s">
        <v>17</v>
      </c>
      <c r="L7241" t="s">
        <v>10872</v>
      </c>
      <c r="M7241" t="s">
        <v>10915</v>
      </c>
      <c r="N7241" t="s">
        <v>10901</v>
      </c>
      <c r="O7241" s="59">
        <f>DATE(Grocery_Sales[[#This Row],[Order Year]],Grocery_Sales[[#This Row],[Order Month]],1)</f>
        <v>42675</v>
      </c>
      <c r="P7241" s="25" t="str">
        <f>TEXT(Grocery_Sales[[#This Row],[Edited/Cleaned Order Date]],"mmm")</f>
        <v>Nov</v>
      </c>
    </row>
    <row r="7242" spans="1:16" x14ac:dyDescent="0.35">
      <c r="A7242" t="s">
        <v>7361</v>
      </c>
      <c r="B7242" t="s">
        <v>204</v>
      </c>
      <c r="C7242" t="s">
        <v>63</v>
      </c>
      <c r="D7242" t="s">
        <v>87</v>
      </c>
      <c r="E7242" t="s">
        <v>34</v>
      </c>
      <c r="F7242" t="s">
        <v>10637</v>
      </c>
      <c r="G7242" t="s">
        <v>98</v>
      </c>
      <c r="H7242">
        <v>2338</v>
      </c>
      <c r="I7242">
        <v>0.15</v>
      </c>
      <c r="J7242">
        <v>374.08</v>
      </c>
      <c r="K7242" t="s">
        <v>17</v>
      </c>
      <c r="L7242" t="s">
        <v>10874</v>
      </c>
      <c r="M7242" t="s">
        <v>10920</v>
      </c>
      <c r="N7242" t="s">
        <v>10899</v>
      </c>
      <c r="O7242" s="59">
        <f>DATE(Grocery_Sales[[#This Row],[Order Year]],Grocery_Sales[[#This Row],[Order Month]],1)</f>
        <v>43374</v>
      </c>
      <c r="P7242" s="25" t="str">
        <f>TEXT(Grocery_Sales[[#This Row],[Edited/Cleaned Order Date]],"mmm")</f>
        <v>Oct</v>
      </c>
    </row>
    <row r="7243" spans="1:16" x14ac:dyDescent="0.35">
      <c r="A7243" t="s">
        <v>7362</v>
      </c>
      <c r="B7243" t="s">
        <v>53</v>
      </c>
      <c r="C7243" t="s">
        <v>58</v>
      </c>
      <c r="D7243" t="s">
        <v>59</v>
      </c>
      <c r="E7243" t="s">
        <v>51</v>
      </c>
      <c r="F7243" t="s">
        <v>10190</v>
      </c>
      <c r="G7243" t="s">
        <v>98</v>
      </c>
      <c r="H7243">
        <v>531</v>
      </c>
      <c r="I7243">
        <v>0.32</v>
      </c>
      <c r="J7243">
        <v>228.33</v>
      </c>
      <c r="K7243" t="s">
        <v>17</v>
      </c>
      <c r="L7243" t="s">
        <v>10876</v>
      </c>
      <c r="M7243" t="s">
        <v>10917</v>
      </c>
      <c r="N7243" t="s">
        <v>10903</v>
      </c>
      <c r="O7243" s="59">
        <f>DATE(Grocery_Sales[[#This Row],[Order Year]],Grocery_Sales[[#This Row],[Order Month]],1)</f>
        <v>42339</v>
      </c>
      <c r="P7243" s="25" t="str">
        <f>TEXT(Grocery_Sales[[#This Row],[Edited/Cleaned Order Date]],"mmm")</f>
        <v>Dec</v>
      </c>
    </row>
    <row r="7244" spans="1:16" x14ac:dyDescent="0.35">
      <c r="A7244" t="s">
        <v>7363</v>
      </c>
      <c r="B7244" t="s">
        <v>31</v>
      </c>
      <c r="C7244" t="s">
        <v>58</v>
      </c>
      <c r="D7244" t="s">
        <v>68</v>
      </c>
      <c r="E7244" t="s">
        <v>128</v>
      </c>
      <c r="F7244" t="s">
        <v>10801</v>
      </c>
      <c r="G7244" t="s">
        <v>98</v>
      </c>
      <c r="H7244">
        <v>2385</v>
      </c>
      <c r="I7244">
        <v>0.11</v>
      </c>
      <c r="J7244">
        <v>143.1</v>
      </c>
      <c r="K7244" t="s">
        <v>17</v>
      </c>
      <c r="L7244" t="s">
        <v>10872</v>
      </c>
      <c r="M7244" t="s">
        <v>10916</v>
      </c>
      <c r="N7244" t="s">
        <v>10901</v>
      </c>
      <c r="O7244" s="59">
        <f>DATE(Grocery_Sales[[#This Row],[Order Year]],Grocery_Sales[[#This Row],[Order Month]],1)</f>
        <v>42675</v>
      </c>
      <c r="P7244" s="25" t="str">
        <f>TEXT(Grocery_Sales[[#This Row],[Edited/Cleaned Order Date]],"mmm")</f>
        <v>Nov</v>
      </c>
    </row>
    <row r="7245" spans="1:16" x14ac:dyDescent="0.35">
      <c r="A7245" t="s">
        <v>7364</v>
      </c>
      <c r="B7245" t="s">
        <v>83</v>
      </c>
      <c r="C7245" t="s">
        <v>58</v>
      </c>
      <c r="D7245" t="s">
        <v>59</v>
      </c>
      <c r="E7245" t="s">
        <v>104</v>
      </c>
      <c r="F7245" t="s">
        <v>10728</v>
      </c>
      <c r="G7245" t="s">
        <v>98</v>
      </c>
      <c r="H7245">
        <v>1113</v>
      </c>
      <c r="I7245">
        <v>0.25</v>
      </c>
      <c r="J7245">
        <v>255.99</v>
      </c>
      <c r="K7245" t="s">
        <v>17</v>
      </c>
      <c r="L7245" t="s">
        <v>10872</v>
      </c>
      <c r="M7245" t="s">
        <v>10902</v>
      </c>
      <c r="N7245" t="s">
        <v>10907</v>
      </c>
      <c r="O7245" s="59">
        <f>DATE(Grocery_Sales[[#This Row],[Order Year]],Grocery_Sales[[#This Row],[Order Month]],1)</f>
        <v>43040</v>
      </c>
      <c r="P7245" s="25" t="str">
        <f>TEXT(Grocery_Sales[[#This Row],[Edited/Cleaned Order Date]],"mmm")</f>
        <v>Nov</v>
      </c>
    </row>
    <row r="7246" spans="1:16" x14ac:dyDescent="0.35">
      <c r="A7246" t="s">
        <v>7365</v>
      </c>
      <c r="B7246" t="s">
        <v>19</v>
      </c>
      <c r="C7246" t="s">
        <v>58</v>
      </c>
      <c r="D7246" t="s">
        <v>112</v>
      </c>
      <c r="E7246" t="s">
        <v>72</v>
      </c>
      <c r="F7246" s="24">
        <v>42528</v>
      </c>
      <c r="G7246" t="s">
        <v>98</v>
      </c>
      <c r="H7246">
        <v>2242</v>
      </c>
      <c r="I7246">
        <v>0.26</v>
      </c>
      <c r="J7246">
        <v>986.48</v>
      </c>
      <c r="K7246" t="s">
        <v>17</v>
      </c>
      <c r="L7246" t="s">
        <v>10890</v>
      </c>
      <c r="M7246" t="s">
        <v>10873</v>
      </c>
      <c r="N7246" t="s">
        <v>10896</v>
      </c>
      <c r="O7246" s="59">
        <f>DATE(Grocery_Sales[[#This Row],[Order Year]],Grocery_Sales[[#This Row],[Order Month]],1)</f>
        <v>42552</v>
      </c>
      <c r="P7246" s="25" t="str">
        <f>TEXT(Grocery_Sales[[#This Row],[Edited/Cleaned Order Date]],"mmm")</f>
        <v>Jul</v>
      </c>
    </row>
    <row r="7247" spans="1:16" x14ac:dyDescent="0.35">
      <c r="A7247" t="s">
        <v>7366</v>
      </c>
      <c r="B7247" t="s">
        <v>42</v>
      </c>
      <c r="C7247" t="s">
        <v>13</v>
      </c>
      <c r="D7247" t="s">
        <v>195</v>
      </c>
      <c r="E7247" t="s">
        <v>22</v>
      </c>
      <c r="F7247" t="s">
        <v>10322</v>
      </c>
      <c r="G7247" t="s">
        <v>98</v>
      </c>
      <c r="H7247">
        <v>1605</v>
      </c>
      <c r="I7247">
        <v>0.35</v>
      </c>
      <c r="J7247">
        <v>706.2</v>
      </c>
      <c r="K7247" t="s">
        <v>17</v>
      </c>
      <c r="L7247" t="s">
        <v>10884</v>
      </c>
      <c r="M7247" t="s">
        <v>10916</v>
      </c>
      <c r="N7247" t="s">
        <v>10899</v>
      </c>
      <c r="O7247" s="59">
        <f>DATE(Grocery_Sales[[#This Row],[Order Year]],Grocery_Sales[[#This Row],[Order Month]],1)</f>
        <v>43252</v>
      </c>
      <c r="P7247" s="25" t="str">
        <f>TEXT(Grocery_Sales[[#This Row],[Edited/Cleaned Order Date]],"mmm")</f>
        <v>Jun</v>
      </c>
    </row>
    <row r="7248" spans="1:16" x14ac:dyDescent="0.35">
      <c r="A7248" t="s">
        <v>7367</v>
      </c>
      <c r="B7248" t="s">
        <v>25</v>
      </c>
      <c r="C7248" t="s">
        <v>13</v>
      </c>
      <c r="D7248" t="s">
        <v>79</v>
      </c>
      <c r="E7248" t="s">
        <v>38</v>
      </c>
      <c r="F7248" t="s">
        <v>10190</v>
      </c>
      <c r="G7248" t="s">
        <v>98</v>
      </c>
      <c r="H7248">
        <v>887</v>
      </c>
      <c r="I7248">
        <v>0.34</v>
      </c>
      <c r="J7248">
        <v>239.49</v>
      </c>
      <c r="K7248" t="s">
        <v>17</v>
      </c>
      <c r="L7248" t="s">
        <v>10876</v>
      </c>
      <c r="M7248" t="s">
        <v>10917</v>
      </c>
      <c r="N7248" t="s">
        <v>10903</v>
      </c>
      <c r="O7248" s="59">
        <f>DATE(Grocery_Sales[[#This Row],[Order Year]],Grocery_Sales[[#This Row],[Order Month]],1)</f>
        <v>42339</v>
      </c>
      <c r="P7248" s="25" t="str">
        <f>TEXT(Grocery_Sales[[#This Row],[Edited/Cleaned Order Date]],"mmm")</f>
        <v>Dec</v>
      </c>
    </row>
    <row r="7249" spans="1:16" x14ac:dyDescent="0.35">
      <c r="A7249" t="s">
        <v>7368</v>
      </c>
      <c r="B7249" t="s">
        <v>106</v>
      </c>
      <c r="C7249" t="s">
        <v>63</v>
      </c>
      <c r="D7249" t="s">
        <v>64</v>
      </c>
      <c r="E7249" t="s">
        <v>128</v>
      </c>
      <c r="F7249" t="s">
        <v>10579</v>
      </c>
      <c r="G7249" t="s">
        <v>98</v>
      </c>
      <c r="H7249">
        <v>1764</v>
      </c>
      <c r="I7249">
        <v>0.18</v>
      </c>
      <c r="J7249">
        <v>617.4</v>
      </c>
      <c r="K7249" t="s">
        <v>17</v>
      </c>
      <c r="L7249" t="s">
        <v>10878</v>
      </c>
      <c r="M7249" t="s">
        <v>10920</v>
      </c>
      <c r="N7249" t="s">
        <v>10907</v>
      </c>
      <c r="O7249" s="59">
        <f>DATE(Grocery_Sales[[#This Row],[Order Year]],Grocery_Sales[[#This Row],[Order Month]],1)</f>
        <v>42948</v>
      </c>
      <c r="P7249" s="25" t="str">
        <f>TEXT(Grocery_Sales[[#This Row],[Edited/Cleaned Order Date]],"mmm")</f>
        <v>Aug</v>
      </c>
    </row>
    <row r="7250" spans="1:16" x14ac:dyDescent="0.35">
      <c r="A7250" t="s">
        <v>7369</v>
      </c>
      <c r="B7250" t="s">
        <v>45</v>
      </c>
      <c r="C7250" t="s">
        <v>32</v>
      </c>
      <c r="D7250" t="s">
        <v>33</v>
      </c>
      <c r="E7250" t="s">
        <v>47</v>
      </c>
      <c r="F7250" t="s">
        <v>10554</v>
      </c>
      <c r="G7250" t="s">
        <v>98</v>
      </c>
      <c r="H7250">
        <v>1056</v>
      </c>
      <c r="I7250">
        <v>0.34</v>
      </c>
      <c r="J7250">
        <v>73.92</v>
      </c>
      <c r="K7250" t="s">
        <v>17</v>
      </c>
      <c r="L7250" t="s">
        <v>10881</v>
      </c>
      <c r="M7250" t="s">
        <v>10920</v>
      </c>
      <c r="N7250" t="s">
        <v>10907</v>
      </c>
      <c r="O7250" s="59">
        <f>DATE(Grocery_Sales[[#This Row],[Order Year]],Grocery_Sales[[#This Row],[Order Month]],1)</f>
        <v>42736</v>
      </c>
      <c r="P7250" s="25" t="str">
        <f>TEXT(Grocery_Sales[[#This Row],[Edited/Cleaned Order Date]],"mmm")</f>
        <v>Jan</v>
      </c>
    </row>
    <row r="7251" spans="1:16" x14ac:dyDescent="0.35">
      <c r="A7251" t="s">
        <v>7370</v>
      </c>
      <c r="B7251" t="s">
        <v>137</v>
      </c>
      <c r="C7251" t="s">
        <v>63</v>
      </c>
      <c r="D7251" t="s">
        <v>64</v>
      </c>
      <c r="E7251" t="s">
        <v>38</v>
      </c>
      <c r="F7251" t="s">
        <v>10715</v>
      </c>
      <c r="G7251" t="s">
        <v>98</v>
      </c>
      <c r="H7251">
        <v>2255</v>
      </c>
      <c r="I7251">
        <v>0.26</v>
      </c>
      <c r="J7251">
        <v>1014.75</v>
      </c>
      <c r="K7251" t="s">
        <v>17</v>
      </c>
      <c r="L7251" t="s">
        <v>10892</v>
      </c>
      <c r="M7251" t="s">
        <v>10917</v>
      </c>
      <c r="N7251" t="s">
        <v>10907</v>
      </c>
      <c r="O7251" s="59">
        <f>DATE(Grocery_Sales[[#This Row],[Order Year]],Grocery_Sales[[#This Row],[Order Month]],1)</f>
        <v>42767</v>
      </c>
      <c r="P7251" s="25" t="str">
        <f>TEXT(Grocery_Sales[[#This Row],[Edited/Cleaned Order Date]],"mmm")</f>
        <v>Feb</v>
      </c>
    </row>
    <row r="7252" spans="1:16" x14ac:dyDescent="0.35">
      <c r="A7252" t="s">
        <v>7371</v>
      </c>
      <c r="B7252" t="s">
        <v>40</v>
      </c>
      <c r="C7252" t="s">
        <v>26</v>
      </c>
      <c r="D7252" t="s">
        <v>201</v>
      </c>
      <c r="E7252" t="s">
        <v>65</v>
      </c>
      <c r="F7252" t="s">
        <v>10165</v>
      </c>
      <c r="G7252" t="s">
        <v>98</v>
      </c>
      <c r="H7252">
        <v>1370</v>
      </c>
      <c r="I7252">
        <v>0.18</v>
      </c>
      <c r="J7252">
        <v>356.2</v>
      </c>
      <c r="K7252" t="s">
        <v>17</v>
      </c>
      <c r="L7252" t="s">
        <v>10872</v>
      </c>
      <c r="M7252" t="s">
        <v>10909</v>
      </c>
      <c r="N7252" t="s">
        <v>10903</v>
      </c>
      <c r="O7252" s="59">
        <f>DATE(Grocery_Sales[[#This Row],[Order Year]],Grocery_Sales[[#This Row],[Order Month]],1)</f>
        <v>42309</v>
      </c>
      <c r="P7252" s="25" t="str">
        <f>TEXT(Grocery_Sales[[#This Row],[Edited/Cleaned Order Date]],"mmm")</f>
        <v>Nov</v>
      </c>
    </row>
    <row r="7253" spans="1:16" x14ac:dyDescent="0.35">
      <c r="A7253" t="s">
        <v>7372</v>
      </c>
      <c r="B7253" t="s">
        <v>139</v>
      </c>
      <c r="C7253" t="s">
        <v>49</v>
      </c>
      <c r="D7253" t="s">
        <v>50</v>
      </c>
      <c r="E7253" t="s">
        <v>34</v>
      </c>
      <c r="F7253" s="24">
        <v>42047</v>
      </c>
      <c r="G7253" t="s">
        <v>98</v>
      </c>
      <c r="H7253">
        <v>910</v>
      </c>
      <c r="I7253">
        <v>0.11</v>
      </c>
      <c r="J7253">
        <v>154.69999999999999</v>
      </c>
      <c r="K7253" t="s">
        <v>17</v>
      </c>
      <c r="L7253" t="s">
        <v>10876</v>
      </c>
      <c r="M7253" t="s">
        <v>10886</v>
      </c>
      <c r="N7253" t="s">
        <v>10897</v>
      </c>
      <c r="O7253" s="59">
        <f>DATE(Grocery_Sales[[#This Row],[Order Year]],Grocery_Sales[[#This Row],[Order Month]],1)</f>
        <v>42339</v>
      </c>
      <c r="P7253" s="25" t="str">
        <f>TEXT(Grocery_Sales[[#This Row],[Edited/Cleaned Order Date]],"mmm")</f>
        <v>Dec</v>
      </c>
    </row>
    <row r="7254" spans="1:16" x14ac:dyDescent="0.35">
      <c r="A7254" t="s">
        <v>7373</v>
      </c>
      <c r="B7254" t="s">
        <v>169</v>
      </c>
      <c r="C7254" t="s">
        <v>63</v>
      </c>
      <c r="D7254" t="s">
        <v>87</v>
      </c>
      <c r="E7254" t="s">
        <v>34</v>
      </c>
      <c r="F7254" s="24">
        <v>43140</v>
      </c>
      <c r="G7254" t="s">
        <v>98</v>
      </c>
      <c r="H7254">
        <v>1401</v>
      </c>
      <c r="I7254">
        <v>0.14000000000000001</v>
      </c>
      <c r="J7254">
        <v>154.11000000000001</v>
      </c>
      <c r="K7254" t="s">
        <v>17</v>
      </c>
      <c r="L7254" t="s">
        <v>10882</v>
      </c>
      <c r="M7254" t="s">
        <v>10886</v>
      </c>
      <c r="N7254" t="s">
        <v>10910</v>
      </c>
      <c r="O7254" s="59">
        <f>DATE(Grocery_Sales[[#This Row],[Order Year]],Grocery_Sales[[#This Row],[Order Month]],1)</f>
        <v>43344</v>
      </c>
      <c r="P7254" s="25" t="str">
        <f>TEXT(Grocery_Sales[[#This Row],[Edited/Cleaned Order Date]],"mmm")</f>
        <v>Sep</v>
      </c>
    </row>
    <row r="7255" spans="1:16" x14ac:dyDescent="0.35">
      <c r="A7255" t="s">
        <v>7374</v>
      </c>
      <c r="B7255" t="s">
        <v>19</v>
      </c>
      <c r="C7255" t="s">
        <v>13</v>
      </c>
      <c r="D7255" t="s">
        <v>79</v>
      </c>
      <c r="E7255" t="s">
        <v>140</v>
      </c>
      <c r="F7255" s="24">
        <v>43134</v>
      </c>
      <c r="G7255" t="s">
        <v>98</v>
      </c>
      <c r="H7255">
        <v>2479</v>
      </c>
      <c r="I7255">
        <v>0.18</v>
      </c>
      <c r="J7255">
        <v>594.96</v>
      </c>
      <c r="K7255" t="s">
        <v>17</v>
      </c>
      <c r="L7255" t="s">
        <v>10883</v>
      </c>
      <c r="M7255" t="s">
        <v>10886</v>
      </c>
      <c r="N7255" t="s">
        <v>10910</v>
      </c>
      <c r="O7255" s="59">
        <f>DATE(Grocery_Sales[[#This Row],[Order Year]],Grocery_Sales[[#This Row],[Order Month]],1)</f>
        <v>43160</v>
      </c>
      <c r="P7255" s="25" t="str">
        <f>TEXT(Grocery_Sales[[#This Row],[Edited/Cleaned Order Date]],"mmm")</f>
        <v>Mar</v>
      </c>
    </row>
    <row r="7256" spans="1:16" x14ac:dyDescent="0.35">
      <c r="A7256" t="s">
        <v>7375</v>
      </c>
      <c r="B7256" t="s">
        <v>78</v>
      </c>
      <c r="C7256" t="s">
        <v>20</v>
      </c>
      <c r="D7256" t="s">
        <v>91</v>
      </c>
      <c r="E7256" t="s">
        <v>55</v>
      </c>
      <c r="F7256" t="s">
        <v>10741</v>
      </c>
      <c r="G7256" t="s">
        <v>98</v>
      </c>
      <c r="H7256">
        <v>1705</v>
      </c>
      <c r="I7256">
        <v>0.18</v>
      </c>
      <c r="J7256">
        <v>664.95</v>
      </c>
      <c r="K7256" t="s">
        <v>17</v>
      </c>
      <c r="L7256" t="s">
        <v>10892</v>
      </c>
      <c r="M7256" t="s">
        <v>10905</v>
      </c>
      <c r="N7256" t="s">
        <v>10901</v>
      </c>
      <c r="O7256" s="59">
        <f>DATE(Grocery_Sales[[#This Row],[Order Year]],Grocery_Sales[[#This Row],[Order Month]],1)</f>
        <v>42401</v>
      </c>
      <c r="P7256" s="25" t="str">
        <f>TEXT(Grocery_Sales[[#This Row],[Edited/Cleaned Order Date]],"mmm")</f>
        <v>Feb</v>
      </c>
    </row>
    <row r="7257" spans="1:16" x14ac:dyDescent="0.35">
      <c r="A7257" t="s">
        <v>7376</v>
      </c>
      <c r="B7257" t="s">
        <v>53</v>
      </c>
      <c r="C7257" t="s">
        <v>26</v>
      </c>
      <c r="D7257" t="s">
        <v>27</v>
      </c>
      <c r="E7257" t="s">
        <v>15</v>
      </c>
      <c r="F7257" s="24">
        <v>42837</v>
      </c>
      <c r="G7257" t="s">
        <v>98</v>
      </c>
      <c r="H7257">
        <v>1493</v>
      </c>
      <c r="I7257">
        <v>0.22</v>
      </c>
      <c r="J7257">
        <v>358.32</v>
      </c>
      <c r="K7257" t="s">
        <v>17</v>
      </c>
      <c r="L7257" t="s">
        <v>10876</v>
      </c>
      <c r="M7257" t="s">
        <v>10875</v>
      </c>
      <c r="N7257" t="s">
        <v>10895</v>
      </c>
      <c r="O7257" s="59">
        <f>DATE(Grocery_Sales[[#This Row],[Order Year]],Grocery_Sales[[#This Row],[Order Month]],1)</f>
        <v>43070</v>
      </c>
      <c r="P7257" s="25" t="str">
        <f>TEXT(Grocery_Sales[[#This Row],[Edited/Cleaned Order Date]],"mmm")</f>
        <v>Dec</v>
      </c>
    </row>
    <row r="7258" spans="1:16" x14ac:dyDescent="0.35">
      <c r="A7258" t="s">
        <v>7377</v>
      </c>
      <c r="B7258" t="s">
        <v>62</v>
      </c>
      <c r="C7258" t="s">
        <v>20</v>
      </c>
      <c r="D7258" t="s">
        <v>91</v>
      </c>
      <c r="E7258" t="s">
        <v>34</v>
      </c>
      <c r="F7258" t="s">
        <v>10187</v>
      </c>
      <c r="G7258" t="s">
        <v>98</v>
      </c>
      <c r="H7258">
        <v>506</v>
      </c>
      <c r="I7258">
        <v>0.1</v>
      </c>
      <c r="J7258">
        <v>131.56</v>
      </c>
      <c r="K7258" t="s">
        <v>17</v>
      </c>
      <c r="L7258" t="s">
        <v>10872</v>
      </c>
      <c r="M7258" t="s">
        <v>10909</v>
      </c>
      <c r="N7258" t="s">
        <v>10899</v>
      </c>
      <c r="O7258" s="59">
        <f>DATE(Grocery_Sales[[#This Row],[Order Year]],Grocery_Sales[[#This Row],[Order Month]],1)</f>
        <v>43405</v>
      </c>
      <c r="P7258" s="25" t="str">
        <f>TEXT(Grocery_Sales[[#This Row],[Edited/Cleaned Order Date]],"mmm")</f>
        <v>Nov</v>
      </c>
    </row>
    <row r="7259" spans="1:16" x14ac:dyDescent="0.35">
      <c r="A7259" t="s">
        <v>7378</v>
      </c>
      <c r="B7259" t="s">
        <v>108</v>
      </c>
      <c r="C7259" t="s">
        <v>32</v>
      </c>
      <c r="D7259" t="s">
        <v>46</v>
      </c>
      <c r="E7259" t="s">
        <v>22</v>
      </c>
      <c r="F7259" s="24">
        <v>42801</v>
      </c>
      <c r="G7259" t="s">
        <v>98</v>
      </c>
      <c r="H7259">
        <v>2025</v>
      </c>
      <c r="I7259">
        <v>0.12</v>
      </c>
      <c r="J7259">
        <v>101.25</v>
      </c>
      <c r="K7259" t="s">
        <v>17</v>
      </c>
      <c r="L7259" t="s">
        <v>10890</v>
      </c>
      <c r="M7259" t="s">
        <v>10883</v>
      </c>
      <c r="N7259" t="s">
        <v>10895</v>
      </c>
      <c r="O7259" s="59">
        <f>DATE(Grocery_Sales[[#This Row],[Order Year]],Grocery_Sales[[#This Row],[Order Month]],1)</f>
        <v>42917</v>
      </c>
      <c r="P7259" s="25" t="str">
        <f>TEXT(Grocery_Sales[[#This Row],[Edited/Cleaned Order Date]],"mmm")</f>
        <v>Jul</v>
      </c>
    </row>
    <row r="7260" spans="1:16" x14ac:dyDescent="0.35">
      <c r="A7260" t="s">
        <v>7379</v>
      </c>
      <c r="B7260" t="s">
        <v>90</v>
      </c>
      <c r="C7260" t="s">
        <v>13</v>
      </c>
      <c r="D7260" t="s">
        <v>195</v>
      </c>
      <c r="E7260" t="s">
        <v>84</v>
      </c>
      <c r="F7260" s="24">
        <v>43319</v>
      </c>
      <c r="G7260" t="s">
        <v>98</v>
      </c>
      <c r="H7260">
        <v>2336</v>
      </c>
      <c r="I7260">
        <v>0.34</v>
      </c>
      <c r="J7260">
        <v>537.28</v>
      </c>
      <c r="K7260" t="s">
        <v>17</v>
      </c>
      <c r="L7260" t="s">
        <v>10890</v>
      </c>
      <c r="M7260" t="s">
        <v>10889</v>
      </c>
      <c r="N7260" t="s">
        <v>10910</v>
      </c>
      <c r="O7260" s="59">
        <f>DATE(Grocery_Sales[[#This Row],[Order Year]],Grocery_Sales[[#This Row],[Order Month]],1)</f>
        <v>43282</v>
      </c>
      <c r="P7260" s="25" t="str">
        <f>TEXT(Grocery_Sales[[#This Row],[Edited/Cleaned Order Date]],"mmm")</f>
        <v>Jul</v>
      </c>
    </row>
    <row r="7261" spans="1:16" x14ac:dyDescent="0.35">
      <c r="A7261" t="s">
        <v>7380</v>
      </c>
      <c r="B7261" t="s">
        <v>125</v>
      </c>
      <c r="C7261" t="s">
        <v>63</v>
      </c>
      <c r="D7261" t="s">
        <v>75</v>
      </c>
      <c r="E7261" t="s">
        <v>72</v>
      </c>
      <c r="F7261" s="24">
        <v>43081</v>
      </c>
      <c r="G7261" t="s">
        <v>98</v>
      </c>
      <c r="H7261">
        <v>1730</v>
      </c>
      <c r="I7261">
        <v>0.21</v>
      </c>
      <c r="J7261">
        <v>570.9</v>
      </c>
      <c r="K7261" t="s">
        <v>17</v>
      </c>
      <c r="L7261" t="s">
        <v>10876</v>
      </c>
      <c r="M7261" t="s">
        <v>10876</v>
      </c>
      <c r="N7261" t="s">
        <v>10895</v>
      </c>
      <c r="O7261" s="59">
        <f>DATE(Grocery_Sales[[#This Row],[Order Year]],Grocery_Sales[[#This Row],[Order Month]],1)</f>
        <v>43070</v>
      </c>
      <c r="P7261" s="25" t="str">
        <f>TEXT(Grocery_Sales[[#This Row],[Edited/Cleaned Order Date]],"mmm")</f>
        <v>Dec</v>
      </c>
    </row>
    <row r="7262" spans="1:16" x14ac:dyDescent="0.35">
      <c r="A7262" t="s">
        <v>7381</v>
      </c>
      <c r="B7262" t="s">
        <v>36</v>
      </c>
      <c r="C7262" t="s">
        <v>13</v>
      </c>
      <c r="D7262" t="s">
        <v>195</v>
      </c>
      <c r="E7262" t="s">
        <v>140</v>
      </c>
      <c r="F7262" s="24">
        <v>42132</v>
      </c>
      <c r="G7262" t="s">
        <v>98</v>
      </c>
      <c r="H7262">
        <v>1334</v>
      </c>
      <c r="I7262">
        <v>0.16</v>
      </c>
      <c r="J7262">
        <v>293.48</v>
      </c>
      <c r="K7262" t="s">
        <v>17</v>
      </c>
      <c r="L7262" t="s">
        <v>10889</v>
      </c>
      <c r="M7262" t="s">
        <v>10888</v>
      </c>
      <c r="N7262" t="s">
        <v>10897</v>
      </c>
      <c r="O7262" s="59">
        <f>DATE(Grocery_Sales[[#This Row],[Order Year]],Grocery_Sales[[#This Row],[Order Month]],1)</f>
        <v>42217</v>
      </c>
      <c r="P7262" s="25" t="str">
        <f>TEXT(Grocery_Sales[[#This Row],[Edited/Cleaned Order Date]],"mmm")</f>
        <v>Aug</v>
      </c>
    </row>
    <row r="7263" spans="1:16" x14ac:dyDescent="0.35">
      <c r="A7263" t="s">
        <v>7382</v>
      </c>
      <c r="B7263" t="s">
        <v>71</v>
      </c>
      <c r="C7263" t="s">
        <v>20</v>
      </c>
      <c r="D7263" t="s">
        <v>21</v>
      </c>
      <c r="E7263" t="s">
        <v>72</v>
      </c>
      <c r="F7263" t="s">
        <v>10165</v>
      </c>
      <c r="G7263" t="s">
        <v>98</v>
      </c>
      <c r="H7263">
        <v>1490</v>
      </c>
      <c r="I7263">
        <v>0.28999999999999998</v>
      </c>
      <c r="J7263">
        <v>461.9</v>
      </c>
      <c r="K7263" t="s">
        <v>17</v>
      </c>
      <c r="L7263" t="s">
        <v>10872</v>
      </c>
      <c r="M7263" t="s">
        <v>10909</v>
      </c>
      <c r="N7263" t="s">
        <v>10903</v>
      </c>
      <c r="O7263" s="59">
        <f>DATE(Grocery_Sales[[#This Row],[Order Year]],Grocery_Sales[[#This Row],[Order Month]],1)</f>
        <v>42309</v>
      </c>
      <c r="P7263" s="25" t="str">
        <f>TEXT(Grocery_Sales[[#This Row],[Edited/Cleaned Order Date]],"mmm")</f>
        <v>Nov</v>
      </c>
    </row>
    <row r="7264" spans="1:16" x14ac:dyDescent="0.35">
      <c r="A7264" t="s">
        <v>7383</v>
      </c>
      <c r="B7264" t="s">
        <v>78</v>
      </c>
      <c r="C7264" t="s">
        <v>58</v>
      </c>
      <c r="D7264" t="s">
        <v>68</v>
      </c>
      <c r="E7264" t="s">
        <v>55</v>
      </c>
      <c r="F7264" s="24">
        <v>42346</v>
      </c>
      <c r="G7264" t="s">
        <v>98</v>
      </c>
      <c r="H7264">
        <v>2078</v>
      </c>
      <c r="I7264">
        <v>0.33</v>
      </c>
      <c r="J7264">
        <v>415.6</v>
      </c>
      <c r="K7264" t="s">
        <v>17</v>
      </c>
      <c r="L7264" t="s">
        <v>10889</v>
      </c>
      <c r="M7264" t="s">
        <v>10876</v>
      </c>
      <c r="N7264" t="s">
        <v>10897</v>
      </c>
      <c r="O7264" s="59">
        <f>DATE(Grocery_Sales[[#This Row],[Order Year]],Grocery_Sales[[#This Row],[Order Month]],1)</f>
        <v>42217</v>
      </c>
      <c r="P7264" s="25" t="str">
        <f>TEXT(Grocery_Sales[[#This Row],[Edited/Cleaned Order Date]],"mmm")</f>
        <v>Aug</v>
      </c>
    </row>
    <row r="7265" spans="1:16" x14ac:dyDescent="0.35">
      <c r="A7265" t="s">
        <v>7384</v>
      </c>
      <c r="B7265" t="s">
        <v>169</v>
      </c>
      <c r="C7265" t="s">
        <v>63</v>
      </c>
      <c r="D7265" t="s">
        <v>75</v>
      </c>
      <c r="E7265" t="s">
        <v>163</v>
      </c>
      <c r="F7265" s="24">
        <v>43134</v>
      </c>
      <c r="G7265" t="s">
        <v>98</v>
      </c>
      <c r="H7265">
        <v>826</v>
      </c>
      <c r="I7265">
        <v>0.26</v>
      </c>
      <c r="J7265">
        <v>41.3</v>
      </c>
      <c r="K7265" t="s">
        <v>17</v>
      </c>
      <c r="L7265" t="s">
        <v>10883</v>
      </c>
      <c r="M7265" t="s">
        <v>10886</v>
      </c>
      <c r="N7265" t="s">
        <v>10910</v>
      </c>
      <c r="O7265" s="59">
        <f>DATE(Grocery_Sales[[#This Row],[Order Year]],Grocery_Sales[[#This Row],[Order Month]],1)</f>
        <v>43160</v>
      </c>
      <c r="P7265" s="25" t="str">
        <f>TEXT(Grocery_Sales[[#This Row],[Edited/Cleaned Order Date]],"mmm")</f>
        <v>Mar</v>
      </c>
    </row>
    <row r="7266" spans="1:16" x14ac:dyDescent="0.35">
      <c r="A7266" t="s">
        <v>7385</v>
      </c>
      <c r="B7266" t="s">
        <v>78</v>
      </c>
      <c r="C7266" t="s">
        <v>26</v>
      </c>
      <c r="D7266" t="s">
        <v>37</v>
      </c>
      <c r="E7266" t="s">
        <v>65</v>
      </c>
      <c r="F7266" t="s">
        <v>10625</v>
      </c>
      <c r="G7266" t="s">
        <v>98</v>
      </c>
      <c r="H7266">
        <v>792</v>
      </c>
      <c r="I7266">
        <v>0.24</v>
      </c>
      <c r="J7266">
        <v>158.4</v>
      </c>
      <c r="K7266" t="s">
        <v>17</v>
      </c>
      <c r="L7266" t="s">
        <v>10887</v>
      </c>
      <c r="M7266" t="s">
        <v>10908</v>
      </c>
      <c r="N7266" t="s">
        <v>10903</v>
      </c>
      <c r="O7266" s="59">
        <f>DATE(Grocery_Sales[[#This Row],[Order Year]],Grocery_Sales[[#This Row],[Order Month]],1)</f>
        <v>42064</v>
      </c>
      <c r="P7266" s="25" t="str">
        <f>TEXT(Grocery_Sales[[#This Row],[Edited/Cleaned Order Date]],"mmm")</f>
        <v>Mar</v>
      </c>
    </row>
    <row r="7267" spans="1:16" x14ac:dyDescent="0.35">
      <c r="A7267" t="s">
        <v>7386</v>
      </c>
      <c r="B7267" t="s">
        <v>261</v>
      </c>
      <c r="C7267" t="s">
        <v>63</v>
      </c>
      <c r="D7267" t="s">
        <v>64</v>
      </c>
      <c r="E7267" t="s">
        <v>38</v>
      </c>
      <c r="F7267" t="s">
        <v>10514</v>
      </c>
      <c r="G7267" t="s">
        <v>98</v>
      </c>
      <c r="H7267">
        <v>1914</v>
      </c>
      <c r="I7267">
        <v>0.23</v>
      </c>
      <c r="J7267">
        <v>823.02</v>
      </c>
      <c r="K7267" t="s">
        <v>17</v>
      </c>
      <c r="L7267" t="s">
        <v>10872</v>
      </c>
      <c r="M7267" t="s">
        <v>10908</v>
      </c>
      <c r="N7267" t="s">
        <v>10903</v>
      </c>
      <c r="O7267" s="59">
        <f>DATE(Grocery_Sales[[#This Row],[Order Year]],Grocery_Sales[[#This Row],[Order Month]],1)</f>
        <v>42309</v>
      </c>
      <c r="P7267" s="25" t="str">
        <f>TEXT(Grocery_Sales[[#This Row],[Edited/Cleaned Order Date]],"mmm")</f>
        <v>Nov</v>
      </c>
    </row>
    <row r="7268" spans="1:16" x14ac:dyDescent="0.35">
      <c r="A7268" t="s">
        <v>7387</v>
      </c>
      <c r="B7268" t="s">
        <v>19</v>
      </c>
      <c r="C7268" t="s">
        <v>13</v>
      </c>
      <c r="D7268" t="s">
        <v>79</v>
      </c>
      <c r="E7268" t="s">
        <v>104</v>
      </c>
      <c r="F7268" t="s">
        <v>10254</v>
      </c>
      <c r="G7268" t="s">
        <v>98</v>
      </c>
      <c r="H7268">
        <v>2363</v>
      </c>
      <c r="I7268">
        <v>0.25</v>
      </c>
      <c r="J7268">
        <v>968.83</v>
      </c>
      <c r="K7268" t="s">
        <v>17</v>
      </c>
      <c r="L7268" t="s">
        <v>10880</v>
      </c>
      <c r="M7268" t="s">
        <v>10912</v>
      </c>
      <c r="N7268" t="s">
        <v>10901</v>
      </c>
      <c r="O7268" s="59">
        <f>DATE(Grocery_Sales[[#This Row],[Order Year]],Grocery_Sales[[#This Row],[Order Month]],1)</f>
        <v>42614</v>
      </c>
      <c r="P7268" s="25" t="str">
        <f>TEXT(Grocery_Sales[[#This Row],[Edited/Cleaned Order Date]],"mmm")</f>
        <v>Sep</v>
      </c>
    </row>
    <row r="7269" spans="1:16" x14ac:dyDescent="0.35">
      <c r="A7269" t="s">
        <v>7388</v>
      </c>
      <c r="B7269" t="s">
        <v>74</v>
      </c>
      <c r="C7269" t="s">
        <v>58</v>
      </c>
      <c r="D7269" t="s">
        <v>59</v>
      </c>
      <c r="E7269" t="s">
        <v>34</v>
      </c>
      <c r="F7269" t="s">
        <v>10210</v>
      </c>
      <c r="G7269" t="s">
        <v>98</v>
      </c>
      <c r="H7269">
        <v>2415</v>
      </c>
      <c r="I7269">
        <v>0.23</v>
      </c>
      <c r="J7269">
        <v>821.1</v>
      </c>
      <c r="K7269" t="s">
        <v>17</v>
      </c>
      <c r="L7269" t="s">
        <v>10884</v>
      </c>
      <c r="M7269" t="s">
        <v>10914</v>
      </c>
      <c r="N7269" t="s">
        <v>10899</v>
      </c>
      <c r="O7269" s="59">
        <f>DATE(Grocery_Sales[[#This Row],[Order Year]],Grocery_Sales[[#This Row],[Order Month]],1)</f>
        <v>43252</v>
      </c>
      <c r="P7269" s="25" t="str">
        <f>TEXT(Grocery_Sales[[#This Row],[Edited/Cleaned Order Date]],"mmm")</f>
        <v>Jun</v>
      </c>
    </row>
    <row r="7270" spans="1:16" x14ac:dyDescent="0.35">
      <c r="A7270" t="s">
        <v>7389</v>
      </c>
      <c r="B7270" t="s">
        <v>25</v>
      </c>
      <c r="C7270" t="s">
        <v>26</v>
      </c>
      <c r="D7270" t="s">
        <v>37</v>
      </c>
      <c r="E7270" t="s">
        <v>69</v>
      </c>
      <c r="F7270" t="s">
        <v>10177</v>
      </c>
      <c r="G7270" t="s">
        <v>98</v>
      </c>
      <c r="H7270">
        <v>1964</v>
      </c>
      <c r="I7270">
        <v>0.23</v>
      </c>
      <c r="J7270">
        <v>785.6</v>
      </c>
      <c r="K7270" t="s">
        <v>17</v>
      </c>
      <c r="L7270" t="s">
        <v>10872</v>
      </c>
      <c r="M7270" t="s">
        <v>10917</v>
      </c>
      <c r="N7270" t="s">
        <v>10901</v>
      </c>
      <c r="O7270" s="59">
        <f>DATE(Grocery_Sales[[#This Row],[Order Year]],Grocery_Sales[[#This Row],[Order Month]],1)</f>
        <v>42675</v>
      </c>
      <c r="P7270" s="25" t="str">
        <f>TEXT(Grocery_Sales[[#This Row],[Edited/Cleaned Order Date]],"mmm")</f>
        <v>Nov</v>
      </c>
    </row>
    <row r="7271" spans="1:16" x14ac:dyDescent="0.35">
      <c r="A7271" t="s">
        <v>7390</v>
      </c>
      <c r="B7271" t="s">
        <v>204</v>
      </c>
      <c r="C7271" t="s">
        <v>63</v>
      </c>
      <c r="D7271" t="s">
        <v>87</v>
      </c>
      <c r="E7271" t="s">
        <v>163</v>
      </c>
      <c r="F7271" t="s">
        <v>10509</v>
      </c>
      <c r="G7271" t="s">
        <v>98</v>
      </c>
      <c r="H7271">
        <v>2125</v>
      </c>
      <c r="I7271">
        <v>0.33</v>
      </c>
      <c r="J7271">
        <v>361.25</v>
      </c>
      <c r="K7271" t="s">
        <v>17</v>
      </c>
      <c r="L7271" t="s">
        <v>10879</v>
      </c>
      <c r="M7271" t="s">
        <v>10900</v>
      </c>
      <c r="N7271" t="s">
        <v>10907</v>
      </c>
      <c r="O7271" s="59">
        <f>DATE(Grocery_Sales[[#This Row],[Order Year]],Grocery_Sales[[#This Row],[Order Month]],1)</f>
        <v>42917</v>
      </c>
      <c r="P7271" s="25" t="str">
        <f>TEXT(Grocery_Sales[[#This Row],[Edited/Cleaned Order Date]],"mmm")</f>
        <v>Jul</v>
      </c>
    </row>
    <row r="7272" spans="1:16" x14ac:dyDescent="0.35">
      <c r="A7272" t="s">
        <v>7391</v>
      </c>
      <c r="B7272" t="s">
        <v>135</v>
      </c>
      <c r="C7272" t="s">
        <v>13</v>
      </c>
      <c r="D7272" t="s">
        <v>14</v>
      </c>
      <c r="E7272" t="s">
        <v>128</v>
      </c>
      <c r="F7272" s="24">
        <v>43290</v>
      </c>
      <c r="G7272" t="s">
        <v>98</v>
      </c>
      <c r="H7272">
        <v>2369</v>
      </c>
      <c r="I7272">
        <v>0.27</v>
      </c>
      <c r="J7272">
        <v>165.83</v>
      </c>
      <c r="K7272" t="s">
        <v>17</v>
      </c>
      <c r="L7272" t="s">
        <v>10882</v>
      </c>
      <c r="M7272" t="s">
        <v>10890</v>
      </c>
      <c r="N7272" t="s">
        <v>10910</v>
      </c>
      <c r="O7272" s="59">
        <f>DATE(Grocery_Sales[[#This Row],[Order Year]],Grocery_Sales[[#This Row],[Order Month]],1)</f>
        <v>43344</v>
      </c>
      <c r="P7272" s="25" t="str">
        <f>TEXT(Grocery_Sales[[#This Row],[Edited/Cleaned Order Date]],"mmm")</f>
        <v>Sep</v>
      </c>
    </row>
    <row r="7273" spans="1:16" x14ac:dyDescent="0.35">
      <c r="A7273" t="s">
        <v>7392</v>
      </c>
      <c r="B7273" t="s">
        <v>90</v>
      </c>
      <c r="C7273" t="s">
        <v>13</v>
      </c>
      <c r="D7273" t="s">
        <v>79</v>
      </c>
      <c r="E7273" t="s">
        <v>128</v>
      </c>
      <c r="F7273" s="24">
        <v>42655</v>
      </c>
      <c r="G7273" t="s">
        <v>98</v>
      </c>
      <c r="H7273">
        <v>2174</v>
      </c>
      <c r="I7273">
        <v>0.18</v>
      </c>
      <c r="J7273">
        <v>434.8</v>
      </c>
      <c r="K7273" t="s">
        <v>17</v>
      </c>
      <c r="L7273" t="s">
        <v>10876</v>
      </c>
      <c r="M7273" t="s">
        <v>10874</v>
      </c>
      <c r="N7273" t="s">
        <v>10896</v>
      </c>
      <c r="O7273" s="59">
        <f>DATE(Grocery_Sales[[#This Row],[Order Year]],Grocery_Sales[[#This Row],[Order Month]],1)</f>
        <v>42705</v>
      </c>
      <c r="P7273" s="25" t="str">
        <f>TEXT(Grocery_Sales[[#This Row],[Edited/Cleaned Order Date]],"mmm")</f>
        <v>Dec</v>
      </c>
    </row>
    <row r="7274" spans="1:16" x14ac:dyDescent="0.35">
      <c r="A7274" t="s">
        <v>7393</v>
      </c>
      <c r="B7274" t="s">
        <v>57</v>
      </c>
      <c r="C7274" t="s">
        <v>32</v>
      </c>
      <c r="D7274" t="s">
        <v>46</v>
      </c>
      <c r="E7274" t="s">
        <v>84</v>
      </c>
      <c r="F7274" t="s">
        <v>10746</v>
      </c>
      <c r="G7274" t="s">
        <v>98</v>
      </c>
      <c r="H7274">
        <v>551</v>
      </c>
      <c r="I7274">
        <v>0.21</v>
      </c>
      <c r="J7274">
        <v>55.1</v>
      </c>
      <c r="K7274" t="s">
        <v>17</v>
      </c>
      <c r="L7274" t="s">
        <v>10878</v>
      </c>
      <c r="M7274" t="s">
        <v>10908</v>
      </c>
      <c r="N7274" t="s">
        <v>10901</v>
      </c>
      <c r="O7274" s="59">
        <f>DATE(Grocery_Sales[[#This Row],[Order Year]],Grocery_Sales[[#This Row],[Order Month]],1)</f>
        <v>42583</v>
      </c>
      <c r="P7274" s="25" t="str">
        <f>TEXT(Grocery_Sales[[#This Row],[Edited/Cleaned Order Date]],"mmm")</f>
        <v>Aug</v>
      </c>
    </row>
    <row r="7275" spans="1:16" x14ac:dyDescent="0.35">
      <c r="A7275" t="s">
        <v>7394</v>
      </c>
      <c r="B7275" t="s">
        <v>62</v>
      </c>
      <c r="C7275" t="s">
        <v>32</v>
      </c>
      <c r="D7275" t="s">
        <v>46</v>
      </c>
      <c r="E7275" t="s">
        <v>163</v>
      </c>
      <c r="F7275" s="24">
        <v>42652</v>
      </c>
      <c r="G7275" t="s">
        <v>98</v>
      </c>
      <c r="H7275">
        <v>1641</v>
      </c>
      <c r="I7275">
        <v>0.24</v>
      </c>
      <c r="J7275">
        <v>196.92</v>
      </c>
      <c r="K7275" t="s">
        <v>17</v>
      </c>
      <c r="L7275" t="s">
        <v>10882</v>
      </c>
      <c r="M7275" t="s">
        <v>10874</v>
      </c>
      <c r="N7275" t="s">
        <v>10896</v>
      </c>
      <c r="O7275" s="59">
        <f>DATE(Grocery_Sales[[#This Row],[Order Year]],Grocery_Sales[[#This Row],[Order Month]],1)</f>
        <v>42614</v>
      </c>
      <c r="P7275" s="25" t="str">
        <f>TEXT(Grocery_Sales[[#This Row],[Edited/Cleaned Order Date]],"mmm")</f>
        <v>Sep</v>
      </c>
    </row>
    <row r="7276" spans="1:16" x14ac:dyDescent="0.35">
      <c r="A7276" t="s">
        <v>7395</v>
      </c>
      <c r="B7276" t="s">
        <v>169</v>
      </c>
      <c r="C7276" t="s">
        <v>58</v>
      </c>
      <c r="D7276" t="s">
        <v>59</v>
      </c>
      <c r="E7276" t="s">
        <v>43</v>
      </c>
      <c r="F7276" s="24">
        <v>43020</v>
      </c>
      <c r="G7276" t="s">
        <v>98</v>
      </c>
      <c r="H7276">
        <v>1470</v>
      </c>
      <c r="I7276">
        <v>0.22</v>
      </c>
      <c r="J7276">
        <v>205.8</v>
      </c>
      <c r="K7276" t="s">
        <v>17</v>
      </c>
      <c r="L7276" t="s">
        <v>10876</v>
      </c>
      <c r="M7276" t="s">
        <v>10874</v>
      </c>
      <c r="N7276" t="s">
        <v>10895</v>
      </c>
      <c r="O7276" s="59">
        <f>DATE(Grocery_Sales[[#This Row],[Order Year]],Grocery_Sales[[#This Row],[Order Month]],1)</f>
        <v>43070</v>
      </c>
      <c r="P7276" s="25" t="str">
        <f>TEXT(Grocery_Sales[[#This Row],[Edited/Cleaned Order Date]],"mmm")</f>
        <v>Dec</v>
      </c>
    </row>
    <row r="7277" spans="1:16" x14ac:dyDescent="0.35">
      <c r="A7277" t="s">
        <v>7396</v>
      </c>
      <c r="B7277" t="s">
        <v>197</v>
      </c>
      <c r="C7277" t="s">
        <v>58</v>
      </c>
      <c r="D7277" t="s">
        <v>112</v>
      </c>
      <c r="E7277" t="s">
        <v>143</v>
      </c>
      <c r="F7277" t="s">
        <v>10753</v>
      </c>
      <c r="G7277" t="s">
        <v>98</v>
      </c>
      <c r="H7277">
        <v>2020</v>
      </c>
      <c r="I7277">
        <v>0.22</v>
      </c>
      <c r="J7277">
        <v>464.6</v>
      </c>
      <c r="K7277" t="s">
        <v>17</v>
      </c>
      <c r="L7277" t="s">
        <v>10885</v>
      </c>
      <c r="M7277" t="s">
        <v>10917</v>
      </c>
      <c r="N7277" t="s">
        <v>10903</v>
      </c>
      <c r="O7277" s="59">
        <f>DATE(Grocery_Sales[[#This Row],[Order Year]],Grocery_Sales[[#This Row],[Order Month]],1)</f>
        <v>42095</v>
      </c>
      <c r="P7277" s="25" t="str">
        <f>TEXT(Grocery_Sales[[#This Row],[Edited/Cleaned Order Date]],"mmm")</f>
        <v>Apr</v>
      </c>
    </row>
    <row r="7278" spans="1:16" x14ac:dyDescent="0.35">
      <c r="A7278" t="s">
        <v>7397</v>
      </c>
      <c r="B7278" t="s">
        <v>53</v>
      </c>
      <c r="C7278" t="s">
        <v>58</v>
      </c>
      <c r="D7278" t="s">
        <v>68</v>
      </c>
      <c r="E7278" t="s">
        <v>88</v>
      </c>
      <c r="F7278" t="s">
        <v>10761</v>
      </c>
      <c r="G7278" t="s">
        <v>98</v>
      </c>
      <c r="H7278">
        <v>2226</v>
      </c>
      <c r="I7278">
        <v>0.3</v>
      </c>
      <c r="J7278">
        <v>868.14</v>
      </c>
      <c r="K7278" t="s">
        <v>17</v>
      </c>
      <c r="L7278" t="s">
        <v>10879</v>
      </c>
      <c r="M7278" t="s">
        <v>10904</v>
      </c>
      <c r="N7278" t="s">
        <v>10903</v>
      </c>
      <c r="O7278" s="59">
        <f>DATE(Grocery_Sales[[#This Row],[Order Year]],Grocery_Sales[[#This Row],[Order Month]],1)</f>
        <v>42186</v>
      </c>
      <c r="P7278" s="25" t="str">
        <f>TEXT(Grocery_Sales[[#This Row],[Edited/Cleaned Order Date]],"mmm")</f>
        <v>Jul</v>
      </c>
    </row>
    <row r="7279" spans="1:16" x14ac:dyDescent="0.35">
      <c r="A7279" t="s">
        <v>7398</v>
      </c>
      <c r="B7279" t="s">
        <v>25</v>
      </c>
      <c r="C7279" t="s">
        <v>49</v>
      </c>
      <c r="D7279" t="s">
        <v>205</v>
      </c>
      <c r="E7279" t="s">
        <v>84</v>
      </c>
      <c r="F7279" t="s">
        <v>10544</v>
      </c>
      <c r="G7279" t="s">
        <v>98</v>
      </c>
      <c r="H7279">
        <v>779</v>
      </c>
      <c r="I7279">
        <v>0.35</v>
      </c>
      <c r="J7279">
        <v>163.59</v>
      </c>
      <c r="K7279" t="s">
        <v>17</v>
      </c>
      <c r="L7279" t="s">
        <v>10878</v>
      </c>
      <c r="M7279" t="s">
        <v>10917</v>
      </c>
      <c r="N7279" t="s">
        <v>10901</v>
      </c>
      <c r="O7279" s="59">
        <f>DATE(Grocery_Sales[[#This Row],[Order Year]],Grocery_Sales[[#This Row],[Order Month]],1)</f>
        <v>42583</v>
      </c>
      <c r="P7279" s="25" t="str">
        <f>TEXT(Grocery_Sales[[#This Row],[Edited/Cleaned Order Date]],"mmm")</f>
        <v>Aug</v>
      </c>
    </row>
    <row r="7280" spans="1:16" x14ac:dyDescent="0.35">
      <c r="A7280" t="s">
        <v>7399</v>
      </c>
      <c r="B7280" t="s">
        <v>204</v>
      </c>
      <c r="C7280" t="s">
        <v>63</v>
      </c>
      <c r="D7280" t="s">
        <v>75</v>
      </c>
      <c r="E7280" t="s">
        <v>60</v>
      </c>
      <c r="F7280" s="24">
        <v>42102</v>
      </c>
      <c r="G7280" t="s">
        <v>98</v>
      </c>
      <c r="H7280">
        <v>1126</v>
      </c>
      <c r="I7280">
        <v>0.24</v>
      </c>
      <c r="J7280">
        <v>326.54000000000002</v>
      </c>
      <c r="K7280" t="s">
        <v>17</v>
      </c>
      <c r="L7280" t="s">
        <v>10889</v>
      </c>
      <c r="M7280" t="s">
        <v>10875</v>
      </c>
      <c r="N7280" t="s">
        <v>10897</v>
      </c>
      <c r="O7280" s="59">
        <f>DATE(Grocery_Sales[[#This Row],[Order Year]],Grocery_Sales[[#This Row],[Order Month]],1)</f>
        <v>42217</v>
      </c>
      <c r="P7280" s="25" t="str">
        <f>TEXT(Grocery_Sales[[#This Row],[Edited/Cleaned Order Date]],"mmm")</f>
        <v>Aug</v>
      </c>
    </row>
    <row r="7281" spans="1:16" x14ac:dyDescent="0.35">
      <c r="A7281" t="s">
        <v>7400</v>
      </c>
      <c r="B7281" t="s">
        <v>12</v>
      </c>
      <c r="C7281" t="s">
        <v>32</v>
      </c>
      <c r="D7281" t="s">
        <v>33</v>
      </c>
      <c r="E7281" t="s">
        <v>34</v>
      </c>
      <c r="F7281" t="s">
        <v>10554</v>
      </c>
      <c r="G7281" t="s">
        <v>98</v>
      </c>
      <c r="H7281">
        <v>1360</v>
      </c>
      <c r="I7281">
        <v>0.11</v>
      </c>
      <c r="J7281">
        <v>598.4</v>
      </c>
      <c r="K7281" t="s">
        <v>17</v>
      </c>
      <c r="L7281" t="s">
        <v>10881</v>
      </c>
      <c r="M7281" t="s">
        <v>10920</v>
      </c>
      <c r="N7281" t="s">
        <v>10907</v>
      </c>
      <c r="O7281" s="59">
        <f>DATE(Grocery_Sales[[#This Row],[Order Year]],Grocery_Sales[[#This Row],[Order Month]],1)</f>
        <v>42736</v>
      </c>
      <c r="P7281" s="25" t="str">
        <f>TEXT(Grocery_Sales[[#This Row],[Edited/Cleaned Order Date]],"mmm")</f>
        <v>Jan</v>
      </c>
    </row>
    <row r="7282" spans="1:16" x14ac:dyDescent="0.35">
      <c r="A7282" t="s">
        <v>7401</v>
      </c>
      <c r="B7282" t="s">
        <v>162</v>
      </c>
      <c r="C7282" t="s">
        <v>63</v>
      </c>
      <c r="D7282" t="s">
        <v>64</v>
      </c>
      <c r="E7282" t="s">
        <v>143</v>
      </c>
      <c r="F7282" s="24">
        <v>43352</v>
      </c>
      <c r="G7282" t="s">
        <v>98</v>
      </c>
      <c r="H7282">
        <v>718</v>
      </c>
      <c r="I7282">
        <v>0.34</v>
      </c>
      <c r="J7282">
        <v>179.5</v>
      </c>
      <c r="K7282" t="s">
        <v>17</v>
      </c>
      <c r="L7282" t="s">
        <v>10882</v>
      </c>
      <c r="M7282" t="s">
        <v>10882</v>
      </c>
      <c r="N7282" t="s">
        <v>10910</v>
      </c>
      <c r="O7282" s="59">
        <f>DATE(Grocery_Sales[[#This Row],[Order Year]],Grocery_Sales[[#This Row],[Order Month]],1)</f>
        <v>43344</v>
      </c>
      <c r="P7282" s="25" t="str">
        <f>TEXT(Grocery_Sales[[#This Row],[Edited/Cleaned Order Date]],"mmm")</f>
        <v>Sep</v>
      </c>
    </row>
    <row r="7283" spans="1:16" x14ac:dyDescent="0.35">
      <c r="A7283" t="s">
        <v>7402</v>
      </c>
      <c r="B7283" t="s">
        <v>78</v>
      </c>
      <c r="C7283" t="s">
        <v>13</v>
      </c>
      <c r="D7283" t="s">
        <v>195</v>
      </c>
      <c r="E7283" t="s">
        <v>117</v>
      </c>
      <c r="F7283" t="s">
        <v>10383</v>
      </c>
      <c r="G7283" t="s">
        <v>98</v>
      </c>
      <c r="H7283">
        <v>1473</v>
      </c>
      <c r="I7283">
        <v>0.19</v>
      </c>
      <c r="J7283">
        <v>132.57</v>
      </c>
      <c r="K7283" t="s">
        <v>17</v>
      </c>
      <c r="L7283" t="s">
        <v>10877</v>
      </c>
      <c r="M7283" t="s">
        <v>10916</v>
      </c>
      <c r="N7283" t="s">
        <v>10907</v>
      </c>
      <c r="O7283" s="59">
        <f>DATE(Grocery_Sales[[#This Row],[Order Year]],Grocery_Sales[[#This Row],[Order Month]],1)</f>
        <v>42856</v>
      </c>
      <c r="P7283" s="25" t="str">
        <f>TEXT(Grocery_Sales[[#This Row],[Edited/Cleaned Order Date]],"mmm")</f>
        <v>May</v>
      </c>
    </row>
    <row r="7284" spans="1:16" x14ac:dyDescent="0.35">
      <c r="A7284" t="s">
        <v>7403</v>
      </c>
      <c r="B7284" t="s">
        <v>137</v>
      </c>
      <c r="C7284" t="s">
        <v>20</v>
      </c>
      <c r="D7284" t="s">
        <v>21</v>
      </c>
      <c r="E7284" t="s">
        <v>128</v>
      </c>
      <c r="F7284" s="24">
        <v>42826</v>
      </c>
      <c r="G7284" t="s">
        <v>98</v>
      </c>
      <c r="H7284">
        <v>2005</v>
      </c>
      <c r="I7284">
        <v>0.3</v>
      </c>
      <c r="J7284">
        <v>320.8</v>
      </c>
      <c r="K7284" t="s">
        <v>17</v>
      </c>
      <c r="L7284" t="s">
        <v>10891</v>
      </c>
      <c r="M7284" t="s">
        <v>10875</v>
      </c>
      <c r="N7284" t="s">
        <v>10895</v>
      </c>
      <c r="O7284" s="59">
        <f>DATE(Grocery_Sales[[#This Row],[Order Year]],Grocery_Sales[[#This Row],[Order Month]],1)</f>
        <v>42736</v>
      </c>
      <c r="P7284" s="25" t="str">
        <f>TEXT(Grocery_Sales[[#This Row],[Edited/Cleaned Order Date]],"mmm")</f>
        <v>Jan</v>
      </c>
    </row>
    <row r="7285" spans="1:16" x14ac:dyDescent="0.35">
      <c r="A7285" t="s">
        <v>7404</v>
      </c>
      <c r="B7285" t="s">
        <v>90</v>
      </c>
      <c r="C7285" t="s">
        <v>58</v>
      </c>
      <c r="D7285" t="s">
        <v>59</v>
      </c>
      <c r="E7285" t="s">
        <v>163</v>
      </c>
      <c r="F7285" s="24">
        <v>43355</v>
      </c>
      <c r="G7285" t="s">
        <v>98</v>
      </c>
      <c r="H7285">
        <v>2194</v>
      </c>
      <c r="I7285">
        <v>0.27</v>
      </c>
      <c r="J7285">
        <v>855.66</v>
      </c>
      <c r="K7285" t="s">
        <v>17</v>
      </c>
      <c r="L7285" t="s">
        <v>10876</v>
      </c>
      <c r="M7285" t="s">
        <v>10882</v>
      </c>
      <c r="N7285" t="s">
        <v>10910</v>
      </c>
      <c r="O7285" s="59">
        <f>DATE(Grocery_Sales[[#This Row],[Order Year]],Grocery_Sales[[#This Row],[Order Month]],1)</f>
        <v>43435</v>
      </c>
      <c r="P7285" s="25" t="str">
        <f>TEXT(Grocery_Sales[[#This Row],[Edited/Cleaned Order Date]],"mmm")</f>
        <v>Dec</v>
      </c>
    </row>
    <row r="7286" spans="1:16" x14ac:dyDescent="0.35">
      <c r="A7286" t="s">
        <v>7405</v>
      </c>
      <c r="B7286" t="s">
        <v>90</v>
      </c>
      <c r="C7286" t="s">
        <v>13</v>
      </c>
      <c r="D7286" t="s">
        <v>79</v>
      </c>
      <c r="E7286" t="s">
        <v>84</v>
      </c>
      <c r="F7286" s="24">
        <v>43019</v>
      </c>
      <c r="G7286" t="s">
        <v>98</v>
      </c>
      <c r="H7286">
        <v>729</v>
      </c>
      <c r="I7286">
        <v>0.2</v>
      </c>
      <c r="J7286">
        <v>218.7</v>
      </c>
      <c r="K7286" t="s">
        <v>17</v>
      </c>
      <c r="L7286" t="s">
        <v>10872</v>
      </c>
      <c r="M7286" t="s">
        <v>10874</v>
      </c>
      <c r="N7286" t="s">
        <v>10895</v>
      </c>
      <c r="O7286" s="59">
        <f>DATE(Grocery_Sales[[#This Row],[Order Year]],Grocery_Sales[[#This Row],[Order Month]],1)</f>
        <v>43040</v>
      </c>
      <c r="P7286" s="25" t="str">
        <f>TEXT(Grocery_Sales[[#This Row],[Edited/Cleaned Order Date]],"mmm")</f>
        <v>Nov</v>
      </c>
    </row>
    <row r="7287" spans="1:16" x14ac:dyDescent="0.35">
      <c r="A7287" t="s">
        <v>7406</v>
      </c>
      <c r="B7287" t="s">
        <v>42</v>
      </c>
      <c r="C7287" t="s">
        <v>49</v>
      </c>
      <c r="D7287" t="s">
        <v>205</v>
      </c>
      <c r="E7287" t="s">
        <v>28</v>
      </c>
      <c r="F7287" t="s">
        <v>10647</v>
      </c>
      <c r="G7287" t="s">
        <v>98</v>
      </c>
      <c r="H7287">
        <v>1032</v>
      </c>
      <c r="I7287">
        <v>0.32</v>
      </c>
      <c r="J7287">
        <v>330.24</v>
      </c>
      <c r="K7287" t="s">
        <v>17</v>
      </c>
      <c r="L7287" t="s">
        <v>10878</v>
      </c>
      <c r="M7287" t="s">
        <v>10913</v>
      </c>
      <c r="N7287" t="s">
        <v>10899</v>
      </c>
      <c r="O7287" s="59">
        <f>DATE(Grocery_Sales[[#This Row],[Order Year]],Grocery_Sales[[#This Row],[Order Month]],1)</f>
        <v>43313</v>
      </c>
      <c r="P7287" s="25" t="str">
        <f>TEXT(Grocery_Sales[[#This Row],[Edited/Cleaned Order Date]],"mmm")</f>
        <v>Aug</v>
      </c>
    </row>
    <row r="7288" spans="1:16" x14ac:dyDescent="0.35">
      <c r="A7288" t="s">
        <v>7407</v>
      </c>
      <c r="B7288" t="s">
        <v>31</v>
      </c>
      <c r="C7288" t="s">
        <v>20</v>
      </c>
      <c r="D7288" t="s">
        <v>91</v>
      </c>
      <c r="E7288" t="s">
        <v>104</v>
      </c>
      <c r="F7288" t="s">
        <v>10828</v>
      </c>
      <c r="G7288" t="s">
        <v>98</v>
      </c>
      <c r="H7288">
        <v>1391</v>
      </c>
      <c r="I7288">
        <v>0.19</v>
      </c>
      <c r="J7288">
        <v>69.55</v>
      </c>
      <c r="K7288" t="s">
        <v>17</v>
      </c>
      <c r="L7288" t="s">
        <v>10876</v>
      </c>
      <c r="M7288" t="s">
        <v>10911</v>
      </c>
      <c r="N7288" t="s">
        <v>10899</v>
      </c>
      <c r="O7288" s="59">
        <f>DATE(Grocery_Sales[[#This Row],[Order Year]],Grocery_Sales[[#This Row],[Order Month]],1)</f>
        <v>43435</v>
      </c>
      <c r="P7288" s="25" t="str">
        <f>TEXT(Grocery_Sales[[#This Row],[Edited/Cleaned Order Date]],"mmm")</f>
        <v>Dec</v>
      </c>
    </row>
    <row r="7289" spans="1:16" x14ac:dyDescent="0.35">
      <c r="A7289" t="s">
        <v>7408</v>
      </c>
      <c r="B7289" t="s">
        <v>139</v>
      </c>
      <c r="C7289" t="s">
        <v>58</v>
      </c>
      <c r="D7289" t="s">
        <v>59</v>
      </c>
      <c r="E7289" t="s">
        <v>47</v>
      </c>
      <c r="F7289" t="s">
        <v>10365</v>
      </c>
      <c r="G7289" t="s">
        <v>98</v>
      </c>
      <c r="H7289">
        <v>907</v>
      </c>
      <c r="I7289">
        <v>0.31</v>
      </c>
      <c r="J7289">
        <v>108.84</v>
      </c>
      <c r="K7289" t="s">
        <v>17</v>
      </c>
      <c r="L7289" t="s">
        <v>10885</v>
      </c>
      <c r="M7289" t="s">
        <v>10905</v>
      </c>
      <c r="N7289" t="s">
        <v>10901</v>
      </c>
      <c r="O7289" s="59">
        <f>DATE(Grocery_Sales[[#This Row],[Order Year]],Grocery_Sales[[#This Row],[Order Month]],1)</f>
        <v>42461</v>
      </c>
      <c r="P7289" s="25" t="str">
        <f>TEXT(Grocery_Sales[[#This Row],[Edited/Cleaned Order Date]],"mmm")</f>
        <v>Apr</v>
      </c>
    </row>
    <row r="7290" spans="1:16" x14ac:dyDescent="0.35">
      <c r="A7290" t="s">
        <v>7409</v>
      </c>
      <c r="B7290" t="s">
        <v>162</v>
      </c>
      <c r="C7290" t="s">
        <v>63</v>
      </c>
      <c r="D7290" t="s">
        <v>157</v>
      </c>
      <c r="E7290" t="s">
        <v>149</v>
      </c>
      <c r="F7290" s="24">
        <v>42038</v>
      </c>
      <c r="G7290" t="s">
        <v>98</v>
      </c>
      <c r="H7290">
        <v>1919</v>
      </c>
      <c r="I7290">
        <v>0.35</v>
      </c>
      <c r="J7290">
        <v>594.89</v>
      </c>
      <c r="K7290" t="s">
        <v>17</v>
      </c>
      <c r="L7290" t="s">
        <v>10883</v>
      </c>
      <c r="M7290" t="s">
        <v>10886</v>
      </c>
      <c r="N7290" t="s">
        <v>10897</v>
      </c>
      <c r="O7290" s="59">
        <f>DATE(Grocery_Sales[[#This Row],[Order Year]],Grocery_Sales[[#This Row],[Order Month]],1)</f>
        <v>42064</v>
      </c>
      <c r="P7290" s="25" t="str">
        <f>TEXT(Grocery_Sales[[#This Row],[Edited/Cleaned Order Date]],"mmm")</f>
        <v>Mar</v>
      </c>
    </row>
    <row r="7291" spans="1:16" x14ac:dyDescent="0.35">
      <c r="A7291" t="s">
        <v>7410</v>
      </c>
      <c r="B7291" t="s">
        <v>135</v>
      </c>
      <c r="C7291" t="s">
        <v>32</v>
      </c>
      <c r="D7291" t="s">
        <v>46</v>
      </c>
      <c r="E7291" t="s">
        <v>104</v>
      </c>
      <c r="F7291" s="24">
        <v>42194</v>
      </c>
      <c r="G7291" t="s">
        <v>98</v>
      </c>
      <c r="H7291">
        <v>861</v>
      </c>
      <c r="I7291">
        <v>0.33</v>
      </c>
      <c r="J7291">
        <v>94.71</v>
      </c>
      <c r="K7291" t="s">
        <v>17</v>
      </c>
      <c r="L7291" t="s">
        <v>10882</v>
      </c>
      <c r="M7291" t="s">
        <v>10890</v>
      </c>
      <c r="N7291" t="s">
        <v>10897</v>
      </c>
      <c r="O7291" s="59">
        <f>DATE(Grocery_Sales[[#This Row],[Order Year]],Grocery_Sales[[#This Row],[Order Month]],1)</f>
        <v>42248</v>
      </c>
      <c r="P7291" s="25" t="str">
        <f>TEXT(Grocery_Sales[[#This Row],[Edited/Cleaned Order Date]],"mmm")</f>
        <v>Sep</v>
      </c>
    </row>
    <row r="7292" spans="1:16" x14ac:dyDescent="0.35">
      <c r="A7292" t="s">
        <v>7411</v>
      </c>
      <c r="B7292" t="s">
        <v>42</v>
      </c>
      <c r="C7292" t="s">
        <v>49</v>
      </c>
      <c r="D7292" t="s">
        <v>54</v>
      </c>
      <c r="E7292" t="s">
        <v>22</v>
      </c>
      <c r="F7292" t="s">
        <v>10724</v>
      </c>
      <c r="G7292" t="s">
        <v>98</v>
      </c>
      <c r="H7292">
        <v>1617</v>
      </c>
      <c r="I7292">
        <v>0.28000000000000003</v>
      </c>
      <c r="J7292">
        <v>468.93</v>
      </c>
      <c r="K7292" t="s">
        <v>17</v>
      </c>
      <c r="L7292" t="s">
        <v>10885</v>
      </c>
      <c r="M7292" t="s">
        <v>10917</v>
      </c>
      <c r="N7292" t="s">
        <v>10899</v>
      </c>
      <c r="O7292" s="59">
        <f>DATE(Grocery_Sales[[#This Row],[Order Year]],Grocery_Sales[[#This Row],[Order Month]],1)</f>
        <v>43191</v>
      </c>
      <c r="P7292" s="25" t="str">
        <f>TEXT(Grocery_Sales[[#This Row],[Edited/Cleaned Order Date]],"mmm")</f>
        <v>Apr</v>
      </c>
    </row>
    <row r="7293" spans="1:16" x14ac:dyDescent="0.35">
      <c r="A7293" t="s">
        <v>7412</v>
      </c>
      <c r="B7293" t="s">
        <v>204</v>
      </c>
      <c r="C7293" t="s">
        <v>58</v>
      </c>
      <c r="D7293" t="s">
        <v>112</v>
      </c>
      <c r="E7293" t="s">
        <v>60</v>
      </c>
      <c r="F7293" t="s">
        <v>10383</v>
      </c>
      <c r="G7293" t="s">
        <v>98</v>
      </c>
      <c r="H7293">
        <v>2370</v>
      </c>
      <c r="I7293">
        <v>0.26</v>
      </c>
      <c r="J7293">
        <v>568.79999999999995</v>
      </c>
      <c r="K7293" t="s">
        <v>17</v>
      </c>
      <c r="L7293" t="s">
        <v>10877</v>
      </c>
      <c r="M7293" t="s">
        <v>10916</v>
      </c>
      <c r="N7293" t="s">
        <v>10907</v>
      </c>
      <c r="O7293" s="59">
        <f>DATE(Grocery_Sales[[#This Row],[Order Year]],Grocery_Sales[[#This Row],[Order Month]],1)</f>
        <v>42856</v>
      </c>
      <c r="P7293" s="25" t="str">
        <f>TEXT(Grocery_Sales[[#This Row],[Edited/Cleaned Order Date]],"mmm")</f>
        <v>May</v>
      </c>
    </row>
    <row r="7294" spans="1:16" x14ac:dyDescent="0.35">
      <c r="A7294" t="s">
        <v>7413</v>
      </c>
      <c r="B7294" t="s">
        <v>184</v>
      </c>
      <c r="C7294" t="s">
        <v>63</v>
      </c>
      <c r="D7294" t="s">
        <v>157</v>
      </c>
      <c r="E7294" t="s">
        <v>51</v>
      </c>
      <c r="F7294" t="s">
        <v>10429</v>
      </c>
      <c r="G7294" t="s">
        <v>98</v>
      </c>
      <c r="H7294">
        <v>811</v>
      </c>
      <c r="I7294">
        <v>0.22</v>
      </c>
      <c r="J7294">
        <v>251.41</v>
      </c>
      <c r="K7294" t="s">
        <v>17</v>
      </c>
      <c r="L7294" t="s">
        <v>10880</v>
      </c>
      <c r="M7294" t="s">
        <v>10920</v>
      </c>
      <c r="N7294" t="s">
        <v>10907</v>
      </c>
      <c r="O7294" s="59">
        <f>DATE(Grocery_Sales[[#This Row],[Order Year]],Grocery_Sales[[#This Row],[Order Month]],1)</f>
        <v>42979</v>
      </c>
      <c r="P7294" s="25" t="str">
        <f>TEXT(Grocery_Sales[[#This Row],[Edited/Cleaned Order Date]],"mmm")</f>
        <v>Sep</v>
      </c>
    </row>
    <row r="7295" spans="1:16" x14ac:dyDescent="0.35">
      <c r="A7295" t="s">
        <v>7414</v>
      </c>
      <c r="B7295" t="s">
        <v>53</v>
      </c>
      <c r="C7295" t="s">
        <v>49</v>
      </c>
      <c r="D7295" t="s">
        <v>54</v>
      </c>
      <c r="E7295" t="s">
        <v>140</v>
      </c>
      <c r="F7295" s="24">
        <v>42705</v>
      </c>
      <c r="G7295" t="s">
        <v>98</v>
      </c>
      <c r="H7295">
        <v>873</v>
      </c>
      <c r="I7295">
        <v>0.28999999999999998</v>
      </c>
      <c r="J7295">
        <v>392.85</v>
      </c>
      <c r="K7295" t="s">
        <v>17</v>
      </c>
      <c r="L7295" t="s">
        <v>10891</v>
      </c>
      <c r="M7295" t="s">
        <v>10876</v>
      </c>
      <c r="N7295" t="s">
        <v>10896</v>
      </c>
      <c r="O7295" s="59">
        <f>DATE(Grocery_Sales[[#This Row],[Order Year]],Grocery_Sales[[#This Row],[Order Month]],1)</f>
        <v>42370</v>
      </c>
      <c r="P7295" s="25" t="str">
        <f>TEXT(Grocery_Sales[[#This Row],[Edited/Cleaned Order Date]],"mmm")</f>
        <v>Jan</v>
      </c>
    </row>
    <row r="7296" spans="1:16" x14ac:dyDescent="0.35">
      <c r="A7296" t="s">
        <v>7415</v>
      </c>
      <c r="B7296" t="s">
        <v>71</v>
      </c>
      <c r="C7296" t="s">
        <v>26</v>
      </c>
      <c r="D7296" t="s">
        <v>37</v>
      </c>
      <c r="E7296" t="s">
        <v>22</v>
      </c>
      <c r="F7296" t="s">
        <v>10724</v>
      </c>
      <c r="G7296" t="s">
        <v>98</v>
      </c>
      <c r="H7296">
        <v>2091</v>
      </c>
      <c r="I7296">
        <v>0.12</v>
      </c>
      <c r="J7296">
        <v>752.76</v>
      </c>
      <c r="K7296" t="s">
        <v>17</v>
      </c>
      <c r="L7296" t="s">
        <v>10885</v>
      </c>
      <c r="M7296" t="s">
        <v>10917</v>
      </c>
      <c r="N7296" t="s">
        <v>10899</v>
      </c>
      <c r="O7296" s="59">
        <f>DATE(Grocery_Sales[[#This Row],[Order Year]],Grocery_Sales[[#This Row],[Order Month]],1)</f>
        <v>43191</v>
      </c>
      <c r="P7296" s="25" t="str">
        <f>TEXT(Grocery_Sales[[#This Row],[Edited/Cleaned Order Date]],"mmm")</f>
        <v>Apr</v>
      </c>
    </row>
    <row r="7297" spans="1:16" x14ac:dyDescent="0.35">
      <c r="A7297" t="s">
        <v>7416</v>
      </c>
      <c r="B7297" t="s">
        <v>74</v>
      </c>
      <c r="C7297" t="s">
        <v>20</v>
      </c>
      <c r="D7297" t="s">
        <v>91</v>
      </c>
      <c r="E7297" t="s">
        <v>22</v>
      </c>
      <c r="F7297" t="s">
        <v>10593</v>
      </c>
      <c r="G7297" t="s">
        <v>98</v>
      </c>
      <c r="H7297">
        <v>560</v>
      </c>
      <c r="I7297">
        <v>0.1</v>
      </c>
      <c r="J7297">
        <v>201.6</v>
      </c>
      <c r="K7297" t="s">
        <v>17</v>
      </c>
      <c r="L7297" t="s">
        <v>10880</v>
      </c>
      <c r="M7297" t="s">
        <v>10911</v>
      </c>
      <c r="N7297" t="s">
        <v>10901</v>
      </c>
      <c r="O7297" s="59">
        <f>DATE(Grocery_Sales[[#This Row],[Order Year]],Grocery_Sales[[#This Row],[Order Month]],1)</f>
        <v>42614</v>
      </c>
      <c r="P7297" s="25" t="str">
        <f>TEXT(Grocery_Sales[[#This Row],[Edited/Cleaned Order Date]],"mmm")</f>
        <v>Sep</v>
      </c>
    </row>
    <row r="7298" spans="1:16" x14ac:dyDescent="0.35">
      <c r="A7298" t="s">
        <v>7417</v>
      </c>
      <c r="B7298" t="s">
        <v>53</v>
      </c>
      <c r="C7298" t="s">
        <v>58</v>
      </c>
      <c r="D7298" t="s">
        <v>68</v>
      </c>
      <c r="E7298" t="s">
        <v>47</v>
      </c>
      <c r="F7298" s="24">
        <v>42491</v>
      </c>
      <c r="G7298" t="s">
        <v>98</v>
      </c>
      <c r="H7298">
        <v>1553</v>
      </c>
      <c r="I7298">
        <v>0.18</v>
      </c>
      <c r="J7298">
        <v>621.20000000000005</v>
      </c>
      <c r="K7298" t="s">
        <v>17</v>
      </c>
      <c r="L7298" t="s">
        <v>10891</v>
      </c>
      <c r="M7298" t="s">
        <v>10888</v>
      </c>
      <c r="N7298" t="s">
        <v>10896</v>
      </c>
      <c r="O7298" s="59">
        <f>DATE(Grocery_Sales[[#This Row],[Order Year]],Grocery_Sales[[#This Row],[Order Month]],1)</f>
        <v>42370</v>
      </c>
      <c r="P7298" s="25" t="str">
        <f>TEXT(Grocery_Sales[[#This Row],[Edited/Cleaned Order Date]],"mmm")</f>
        <v>Jan</v>
      </c>
    </row>
    <row r="7299" spans="1:16" x14ac:dyDescent="0.35">
      <c r="A7299" t="s">
        <v>7418</v>
      </c>
      <c r="B7299" t="s">
        <v>90</v>
      </c>
      <c r="C7299" t="s">
        <v>13</v>
      </c>
      <c r="D7299" t="s">
        <v>79</v>
      </c>
      <c r="E7299" t="s">
        <v>123</v>
      </c>
      <c r="F7299" t="s">
        <v>10248</v>
      </c>
      <c r="G7299" t="s">
        <v>98</v>
      </c>
      <c r="H7299">
        <v>1893</v>
      </c>
      <c r="I7299">
        <v>0.16</v>
      </c>
      <c r="J7299">
        <v>530.04</v>
      </c>
      <c r="K7299" t="s">
        <v>17</v>
      </c>
      <c r="L7299" t="s">
        <v>10879</v>
      </c>
      <c r="M7299" t="s">
        <v>10915</v>
      </c>
      <c r="N7299" t="s">
        <v>10907</v>
      </c>
      <c r="O7299" s="59">
        <f>DATE(Grocery_Sales[[#This Row],[Order Year]],Grocery_Sales[[#This Row],[Order Month]],1)</f>
        <v>42917</v>
      </c>
      <c r="P7299" s="25" t="str">
        <f>TEXT(Grocery_Sales[[#This Row],[Edited/Cleaned Order Date]],"mmm")</f>
        <v>Jul</v>
      </c>
    </row>
    <row r="7300" spans="1:16" x14ac:dyDescent="0.35">
      <c r="A7300" t="s">
        <v>7419</v>
      </c>
      <c r="B7300" t="s">
        <v>90</v>
      </c>
      <c r="C7300" t="s">
        <v>32</v>
      </c>
      <c r="D7300" t="s">
        <v>97</v>
      </c>
      <c r="E7300" t="s">
        <v>60</v>
      </c>
      <c r="F7300" t="s">
        <v>10322</v>
      </c>
      <c r="G7300" t="s">
        <v>98</v>
      </c>
      <c r="H7300">
        <v>2023</v>
      </c>
      <c r="I7300">
        <v>0.19</v>
      </c>
      <c r="J7300">
        <v>101.15</v>
      </c>
      <c r="K7300" t="s">
        <v>17</v>
      </c>
      <c r="L7300" t="s">
        <v>10884</v>
      </c>
      <c r="M7300" t="s">
        <v>10916</v>
      </c>
      <c r="N7300" t="s">
        <v>10899</v>
      </c>
      <c r="O7300" s="59">
        <f>DATE(Grocery_Sales[[#This Row],[Order Year]],Grocery_Sales[[#This Row],[Order Month]],1)</f>
        <v>43252</v>
      </c>
      <c r="P7300" s="25" t="str">
        <f>TEXT(Grocery_Sales[[#This Row],[Edited/Cleaned Order Date]],"mmm")</f>
        <v>Jun</v>
      </c>
    </row>
    <row r="7301" spans="1:16" x14ac:dyDescent="0.35">
      <c r="A7301" t="s">
        <v>7420</v>
      </c>
      <c r="B7301" t="s">
        <v>261</v>
      </c>
      <c r="C7301" t="s">
        <v>58</v>
      </c>
      <c r="D7301" t="s">
        <v>68</v>
      </c>
      <c r="E7301" t="s">
        <v>60</v>
      </c>
      <c r="F7301" s="24">
        <v>42560</v>
      </c>
      <c r="G7301" t="s">
        <v>98</v>
      </c>
      <c r="H7301">
        <v>2323</v>
      </c>
      <c r="I7301">
        <v>0.34</v>
      </c>
      <c r="J7301">
        <v>696.9</v>
      </c>
      <c r="K7301" t="s">
        <v>17</v>
      </c>
      <c r="L7301" t="s">
        <v>10882</v>
      </c>
      <c r="M7301" t="s">
        <v>10890</v>
      </c>
      <c r="N7301" t="s">
        <v>10896</v>
      </c>
      <c r="O7301" s="59">
        <f>DATE(Grocery_Sales[[#This Row],[Order Year]],Grocery_Sales[[#This Row],[Order Month]],1)</f>
        <v>42614</v>
      </c>
      <c r="P7301" s="25" t="str">
        <f>TEXT(Grocery_Sales[[#This Row],[Edited/Cleaned Order Date]],"mmm")</f>
        <v>Sep</v>
      </c>
    </row>
    <row r="7302" spans="1:16" x14ac:dyDescent="0.35">
      <c r="A7302" t="s">
        <v>7421</v>
      </c>
      <c r="B7302" t="s">
        <v>25</v>
      </c>
      <c r="C7302" t="s">
        <v>63</v>
      </c>
      <c r="D7302" t="s">
        <v>75</v>
      </c>
      <c r="E7302" t="s">
        <v>65</v>
      </c>
      <c r="F7302" s="24">
        <v>42562</v>
      </c>
      <c r="G7302" t="s">
        <v>98</v>
      </c>
      <c r="H7302">
        <v>1283</v>
      </c>
      <c r="I7302">
        <v>0.34</v>
      </c>
      <c r="J7302">
        <v>282.26</v>
      </c>
      <c r="K7302" t="s">
        <v>17</v>
      </c>
      <c r="L7302" t="s">
        <v>10872</v>
      </c>
      <c r="M7302" t="s">
        <v>10890</v>
      </c>
      <c r="N7302" t="s">
        <v>10896</v>
      </c>
      <c r="O7302" s="59">
        <f>DATE(Grocery_Sales[[#This Row],[Order Year]],Grocery_Sales[[#This Row],[Order Month]],1)</f>
        <v>42675</v>
      </c>
      <c r="P7302" s="25" t="str">
        <f>TEXT(Grocery_Sales[[#This Row],[Edited/Cleaned Order Date]],"mmm")</f>
        <v>Nov</v>
      </c>
    </row>
    <row r="7303" spans="1:16" x14ac:dyDescent="0.35">
      <c r="A7303" t="s">
        <v>7422</v>
      </c>
      <c r="B7303" t="s">
        <v>263</v>
      </c>
      <c r="C7303" t="s">
        <v>13</v>
      </c>
      <c r="D7303" t="s">
        <v>195</v>
      </c>
      <c r="E7303" t="s">
        <v>88</v>
      </c>
      <c r="F7303" s="24">
        <v>43164</v>
      </c>
      <c r="G7303" t="s">
        <v>98</v>
      </c>
      <c r="H7303">
        <v>871</v>
      </c>
      <c r="I7303">
        <v>0.17</v>
      </c>
      <c r="J7303">
        <v>60.97</v>
      </c>
      <c r="K7303" t="s">
        <v>17</v>
      </c>
      <c r="L7303" t="s">
        <v>10888</v>
      </c>
      <c r="M7303" t="s">
        <v>10883</v>
      </c>
      <c r="N7303" t="s">
        <v>10910</v>
      </c>
      <c r="O7303" s="59">
        <f>DATE(Grocery_Sales[[#This Row],[Order Year]],Grocery_Sales[[#This Row],[Order Month]],1)</f>
        <v>43221</v>
      </c>
      <c r="P7303" s="25" t="str">
        <f>TEXT(Grocery_Sales[[#This Row],[Edited/Cleaned Order Date]],"mmm")</f>
        <v>May</v>
      </c>
    </row>
    <row r="7304" spans="1:16" x14ac:dyDescent="0.35">
      <c r="A7304" t="s">
        <v>7423</v>
      </c>
      <c r="B7304" t="s">
        <v>19</v>
      </c>
      <c r="C7304" t="s">
        <v>32</v>
      </c>
      <c r="D7304" t="s">
        <v>33</v>
      </c>
      <c r="E7304" t="s">
        <v>149</v>
      </c>
      <c r="F7304" s="24">
        <v>43445</v>
      </c>
      <c r="G7304" t="s">
        <v>98</v>
      </c>
      <c r="H7304">
        <v>1603</v>
      </c>
      <c r="I7304">
        <v>0.34</v>
      </c>
      <c r="J7304">
        <v>609.14</v>
      </c>
      <c r="K7304" t="s">
        <v>17</v>
      </c>
      <c r="L7304" t="s">
        <v>10872</v>
      </c>
      <c r="M7304" t="s">
        <v>10876</v>
      </c>
      <c r="N7304" t="s">
        <v>10910</v>
      </c>
      <c r="O7304" s="59">
        <f>DATE(Grocery_Sales[[#This Row],[Order Year]],Grocery_Sales[[#This Row],[Order Month]],1)</f>
        <v>43405</v>
      </c>
      <c r="P7304" s="25" t="str">
        <f>TEXT(Grocery_Sales[[#This Row],[Edited/Cleaned Order Date]],"mmm")</f>
        <v>Nov</v>
      </c>
    </row>
    <row r="7305" spans="1:16" x14ac:dyDescent="0.35">
      <c r="A7305" t="s">
        <v>7424</v>
      </c>
      <c r="B7305" t="s">
        <v>116</v>
      </c>
      <c r="C7305" t="s">
        <v>58</v>
      </c>
      <c r="D7305" t="s">
        <v>68</v>
      </c>
      <c r="E7305" t="s">
        <v>72</v>
      </c>
      <c r="F7305" t="s">
        <v>10520</v>
      </c>
      <c r="G7305" t="s">
        <v>98</v>
      </c>
      <c r="H7305">
        <v>2380</v>
      </c>
      <c r="I7305">
        <v>0.3</v>
      </c>
      <c r="J7305">
        <v>1071</v>
      </c>
      <c r="K7305" t="s">
        <v>17</v>
      </c>
      <c r="L7305" t="s">
        <v>10878</v>
      </c>
      <c r="M7305" t="s">
        <v>10905</v>
      </c>
      <c r="N7305" t="s">
        <v>10901</v>
      </c>
      <c r="O7305" s="59">
        <f>DATE(Grocery_Sales[[#This Row],[Order Year]],Grocery_Sales[[#This Row],[Order Month]],1)</f>
        <v>42583</v>
      </c>
      <c r="P7305" s="25" t="str">
        <f>TEXT(Grocery_Sales[[#This Row],[Edited/Cleaned Order Date]],"mmm")</f>
        <v>Aug</v>
      </c>
    </row>
    <row r="7306" spans="1:16" x14ac:dyDescent="0.35">
      <c r="A7306" t="s">
        <v>7425</v>
      </c>
      <c r="B7306" t="s">
        <v>102</v>
      </c>
      <c r="C7306" t="s">
        <v>63</v>
      </c>
      <c r="D7306" t="s">
        <v>64</v>
      </c>
      <c r="E7306" t="s">
        <v>163</v>
      </c>
      <c r="F7306" s="24">
        <v>43347</v>
      </c>
      <c r="G7306" t="s">
        <v>98</v>
      </c>
      <c r="H7306">
        <v>1729</v>
      </c>
      <c r="I7306">
        <v>0.28000000000000003</v>
      </c>
      <c r="J7306">
        <v>259.35000000000002</v>
      </c>
      <c r="K7306" t="s">
        <v>17</v>
      </c>
      <c r="L7306" t="s">
        <v>10875</v>
      </c>
      <c r="M7306" t="s">
        <v>10882</v>
      </c>
      <c r="N7306" t="s">
        <v>10910</v>
      </c>
      <c r="O7306" s="59">
        <f>DATE(Grocery_Sales[[#This Row],[Order Year]],Grocery_Sales[[#This Row],[Order Month]],1)</f>
        <v>43191</v>
      </c>
      <c r="P7306" s="25" t="str">
        <f>TEXT(Grocery_Sales[[#This Row],[Edited/Cleaned Order Date]],"mmm")</f>
        <v>Apr</v>
      </c>
    </row>
    <row r="7307" spans="1:16" x14ac:dyDescent="0.35">
      <c r="A7307" t="s">
        <v>7426</v>
      </c>
      <c r="B7307" t="s">
        <v>25</v>
      </c>
      <c r="C7307" t="s">
        <v>58</v>
      </c>
      <c r="D7307" t="s">
        <v>68</v>
      </c>
      <c r="E7307" t="s">
        <v>38</v>
      </c>
      <c r="F7307" t="s">
        <v>10337</v>
      </c>
      <c r="G7307" t="s">
        <v>98</v>
      </c>
      <c r="H7307">
        <v>1436</v>
      </c>
      <c r="I7307">
        <v>0.23</v>
      </c>
      <c r="J7307">
        <v>315.92</v>
      </c>
      <c r="K7307" t="s">
        <v>17</v>
      </c>
      <c r="L7307" t="s">
        <v>10880</v>
      </c>
      <c r="M7307" t="s">
        <v>10919</v>
      </c>
      <c r="N7307" t="s">
        <v>10899</v>
      </c>
      <c r="O7307" s="59">
        <f>DATE(Grocery_Sales[[#This Row],[Order Year]],Grocery_Sales[[#This Row],[Order Month]],1)</f>
        <v>43344</v>
      </c>
      <c r="P7307" s="25" t="str">
        <f>TEXT(Grocery_Sales[[#This Row],[Edited/Cleaned Order Date]],"mmm")</f>
        <v>Sep</v>
      </c>
    </row>
    <row r="7308" spans="1:16" x14ac:dyDescent="0.35">
      <c r="A7308" t="s">
        <v>7427</v>
      </c>
      <c r="B7308" t="s">
        <v>162</v>
      </c>
      <c r="C7308" t="s">
        <v>32</v>
      </c>
      <c r="D7308" t="s">
        <v>153</v>
      </c>
      <c r="E7308" t="s">
        <v>55</v>
      </c>
      <c r="F7308" t="s">
        <v>10753</v>
      </c>
      <c r="G7308" t="s">
        <v>98</v>
      </c>
      <c r="H7308">
        <v>1077</v>
      </c>
      <c r="I7308">
        <v>0.28999999999999998</v>
      </c>
      <c r="J7308">
        <v>64.62</v>
      </c>
      <c r="K7308" t="s">
        <v>17</v>
      </c>
      <c r="L7308" t="s">
        <v>10885</v>
      </c>
      <c r="M7308" t="s">
        <v>10917</v>
      </c>
      <c r="N7308" t="s">
        <v>10903</v>
      </c>
      <c r="O7308" s="59">
        <f>DATE(Grocery_Sales[[#This Row],[Order Year]],Grocery_Sales[[#This Row],[Order Month]],1)</f>
        <v>42095</v>
      </c>
      <c r="P7308" s="25" t="str">
        <f>TEXT(Grocery_Sales[[#This Row],[Edited/Cleaned Order Date]],"mmm")</f>
        <v>Apr</v>
      </c>
    </row>
    <row r="7309" spans="1:16" x14ac:dyDescent="0.35">
      <c r="A7309" t="s">
        <v>7428</v>
      </c>
      <c r="B7309" t="s">
        <v>31</v>
      </c>
      <c r="C7309" t="s">
        <v>20</v>
      </c>
      <c r="D7309" t="s">
        <v>91</v>
      </c>
      <c r="E7309" t="s">
        <v>84</v>
      </c>
      <c r="F7309" t="s">
        <v>10166</v>
      </c>
      <c r="G7309" t="s">
        <v>98</v>
      </c>
      <c r="H7309">
        <v>729</v>
      </c>
      <c r="I7309">
        <v>0.28000000000000003</v>
      </c>
      <c r="J7309">
        <v>269.73</v>
      </c>
      <c r="K7309" t="s">
        <v>17</v>
      </c>
      <c r="L7309" t="s">
        <v>10872</v>
      </c>
      <c r="M7309" t="s">
        <v>10917</v>
      </c>
      <c r="N7309" t="s">
        <v>10907</v>
      </c>
      <c r="O7309" s="59">
        <f>DATE(Grocery_Sales[[#This Row],[Order Year]],Grocery_Sales[[#This Row],[Order Month]],1)</f>
        <v>43040</v>
      </c>
      <c r="P7309" s="25" t="str">
        <f>TEXT(Grocery_Sales[[#This Row],[Edited/Cleaned Order Date]],"mmm")</f>
        <v>Nov</v>
      </c>
    </row>
    <row r="7310" spans="1:16" x14ac:dyDescent="0.35">
      <c r="A7310" t="s">
        <v>7429</v>
      </c>
      <c r="B7310" t="s">
        <v>159</v>
      </c>
      <c r="C7310" t="s">
        <v>20</v>
      </c>
      <c r="D7310" t="s">
        <v>21</v>
      </c>
      <c r="E7310" t="s">
        <v>143</v>
      </c>
      <c r="F7310" t="s">
        <v>10817</v>
      </c>
      <c r="G7310" t="s">
        <v>98</v>
      </c>
      <c r="H7310">
        <v>954</v>
      </c>
      <c r="I7310">
        <v>0.18</v>
      </c>
      <c r="J7310">
        <v>267.12</v>
      </c>
      <c r="K7310" t="s">
        <v>17</v>
      </c>
      <c r="L7310" t="s">
        <v>10877</v>
      </c>
      <c r="M7310" t="s">
        <v>10898</v>
      </c>
      <c r="N7310" t="s">
        <v>10901</v>
      </c>
      <c r="O7310" s="59">
        <f>DATE(Grocery_Sales[[#This Row],[Order Year]],Grocery_Sales[[#This Row],[Order Month]],1)</f>
        <v>42491</v>
      </c>
      <c r="P7310" s="25" t="str">
        <f>TEXT(Grocery_Sales[[#This Row],[Edited/Cleaned Order Date]],"mmm")</f>
        <v>May</v>
      </c>
    </row>
    <row r="7311" spans="1:16" x14ac:dyDescent="0.35">
      <c r="A7311" t="s">
        <v>7430</v>
      </c>
      <c r="B7311" t="s">
        <v>57</v>
      </c>
      <c r="C7311" t="s">
        <v>63</v>
      </c>
      <c r="D7311" t="s">
        <v>64</v>
      </c>
      <c r="E7311" t="s">
        <v>51</v>
      </c>
      <c r="F7311" s="24">
        <v>43074</v>
      </c>
      <c r="G7311" t="s">
        <v>98</v>
      </c>
      <c r="H7311">
        <v>1487</v>
      </c>
      <c r="I7311">
        <v>0.28000000000000003</v>
      </c>
      <c r="J7311">
        <v>639.41</v>
      </c>
      <c r="K7311" t="s">
        <v>17</v>
      </c>
      <c r="L7311" t="s">
        <v>10888</v>
      </c>
      <c r="M7311" t="s">
        <v>10876</v>
      </c>
      <c r="N7311" t="s">
        <v>10895</v>
      </c>
      <c r="O7311" s="59">
        <f>DATE(Grocery_Sales[[#This Row],[Order Year]],Grocery_Sales[[#This Row],[Order Month]],1)</f>
        <v>42856</v>
      </c>
      <c r="P7311" s="25" t="str">
        <f>TEXT(Grocery_Sales[[#This Row],[Edited/Cleaned Order Date]],"mmm")</f>
        <v>May</v>
      </c>
    </row>
    <row r="7312" spans="1:16" x14ac:dyDescent="0.35">
      <c r="A7312" t="s">
        <v>7431</v>
      </c>
      <c r="B7312" t="s">
        <v>184</v>
      </c>
      <c r="C7312" t="s">
        <v>32</v>
      </c>
      <c r="D7312" t="s">
        <v>33</v>
      </c>
      <c r="E7312" t="s">
        <v>43</v>
      </c>
      <c r="F7312" t="s">
        <v>10610</v>
      </c>
      <c r="G7312" t="s">
        <v>98</v>
      </c>
      <c r="H7312">
        <v>1689</v>
      </c>
      <c r="I7312">
        <v>0.26</v>
      </c>
      <c r="J7312">
        <v>168.9</v>
      </c>
      <c r="K7312" t="s">
        <v>17</v>
      </c>
      <c r="L7312" t="s">
        <v>10879</v>
      </c>
      <c r="M7312" t="s">
        <v>10919</v>
      </c>
      <c r="N7312" t="s">
        <v>10907</v>
      </c>
      <c r="O7312" s="59">
        <f>DATE(Grocery_Sales[[#This Row],[Order Year]],Grocery_Sales[[#This Row],[Order Month]],1)</f>
        <v>42917</v>
      </c>
      <c r="P7312" s="25" t="str">
        <f>TEXT(Grocery_Sales[[#This Row],[Edited/Cleaned Order Date]],"mmm")</f>
        <v>Jul</v>
      </c>
    </row>
    <row r="7313" spans="1:16" x14ac:dyDescent="0.35">
      <c r="A7313" t="s">
        <v>7432</v>
      </c>
      <c r="B7313" t="s">
        <v>120</v>
      </c>
      <c r="C7313" t="s">
        <v>20</v>
      </c>
      <c r="D7313" t="s">
        <v>91</v>
      </c>
      <c r="E7313" t="s">
        <v>117</v>
      </c>
      <c r="F7313" t="s">
        <v>10523</v>
      </c>
      <c r="G7313" t="s">
        <v>98</v>
      </c>
      <c r="H7313">
        <v>842</v>
      </c>
      <c r="I7313">
        <v>0.23</v>
      </c>
      <c r="J7313">
        <v>168.4</v>
      </c>
      <c r="K7313" t="s">
        <v>17</v>
      </c>
      <c r="L7313" t="s">
        <v>10880</v>
      </c>
      <c r="M7313" t="s">
        <v>10898</v>
      </c>
      <c r="N7313" t="s">
        <v>10901</v>
      </c>
      <c r="O7313" s="59">
        <f>DATE(Grocery_Sales[[#This Row],[Order Year]],Grocery_Sales[[#This Row],[Order Month]],1)</f>
        <v>42614</v>
      </c>
      <c r="P7313" s="25" t="str">
        <f>TEXT(Grocery_Sales[[#This Row],[Edited/Cleaned Order Date]],"mmm")</f>
        <v>Sep</v>
      </c>
    </row>
    <row r="7314" spans="1:16" x14ac:dyDescent="0.35">
      <c r="A7314" t="s">
        <v>7433</v>
      </c>
      <c r="B7314" t="s">
        <v>36</v>
      </c>
      <c r="C7314" t="s">
        <v>26</v>
      </c>
      <c r="D7314" t="s">
        <v>201</v>
      </c>
      <c r="E7314" t="s">
        <v>140</v>
      </c>
      <c r="F7314" s="24">
        <v>42439</v>
      </c>
      <c r="G7314" t="s">
        <v>98</v>
      </c>
      <c r="H7314">
        <v>530</v>
      </c>
      <c r="I7314">
        <v>0.19</v>
      </c>
      <c r="J7314">
        <v>143.1</v>
      </c>
      <c r="K7314" t="s">
        <v>17</v>
      </c>
      <c r="L7314" t="s">
        <v>10874</v>
      </c>
      <c r="M7314" t="s">
        <v>10883</v>
      </c>
      <c r="N7314" t="s">
        <v>10896</v>
      </c>
      <c r="O7314" s="59">
        <f>DATE(Grocery_Sales[[#This Row],[Order Year]],Grocery_Sales[[#This Row],[Order Month]],1)</f>
        <v>42644</v>
      </c>
      <c r="P7314" s="25" t="str">
        <f>TEXT(Grocery_Sales[[#This Row],[Edited/Cleaned Order Date]],"mmm")</f>
        <v>Oct</v>
      </c>
    </row>
    <row r="7315" spans="1:16" x14ac:dyDescent="0.35">
      <c r="A7315" t="s">
        <v>7434</v>
      </c>
      <c r="B7315" t="s">
        <v>234</v>
      </c>
      <c r="C7315" t="s">
        <v>63</v>
      </c>
      <c r="D7315" t="s">
        <v>75</v>
      </c>
      <c r="E7315" t="s">
        <v>104</v>
      </c>
      <c r="F7315" t="s">
        <v>10238</v>
      </c>
      <c r="G7315" t="s">
        <v>98</v>
      </c>
      <c r="H7315">
        <v>808</v>
      </c>
      <c r="I7315">
        <v>0.28999999999999998</v>
      </c>
      <c r="J7315">
        <v>298.95999999999998</v>
      </c>
      <c r="K7315" t="s">
        <v>17</v>
      </c>
      <c r="L7315" t="s">
        <v>10872</v>
      </c>
      <c r="M7315" t="s">
        <v>10916</v>
      </c>
      <c r="N7315" t="s">
        <v>10899</v>
      </c>
      <c r="O7315" s="59">
        <f>DATE(Grocery_Sales[[#This Row],[Order Year]],Grocery_Sales[[#This Row],[Order Month]],1)</f>
        <v>43405</v>
      </c>
      <c r="P7315" s="25" t="str">
        <f>TEXT(Grocery_Sales[[#This Row],[Edited/Cleaned Order Date]],"mmm")</f>
        <v>Nov</v>
      </c>
    </row>
    <row r="7316" spans="1:16" x14ac:dyDescent="0.35">
      <c r="A7316" t="s">
        <v>7435</v>
      </c>
      <c r="B7316" t="s">
        <v>120</v>
      </c>
      <c r="C7316" t="s">
        <v>20</v>
      </c>
      <c r="D7316" t="s">
        <v>21</v>
      </c>
      <c r="E7316" t="s">
        <v>65</v>
      </c>
      <c r="F7316" t="s">
        <v>10365</v>
      </c>
      <c r="G7316" t="s">
        <v>98</v>
      </c>
      <c r="H7316">
        <v>742</v>
      </c>
      <c r="I7316">
        <v>0.19</v>
      </c>
      <c r="J7316">
        <v>259.7</v>
      </c>
      <c r="K7316" t="s">
        <v>17</v>
      </c>
      <c r="L7316" t="s">
        <v>10885</v>
      </c>
      <c r="M7316" t="s">
        <v>10905</v>
      </c>
      <c r="N7316" t="s">
        <v>10901</v>
      </c>
      <c r="O7316" s="59">
        <f>DATE(Grocery_Sales[[#This Row],[Order Year]],Grocery_Sales[[#This Row],[Order Month]],1)</f>
        <v>42461</v>
      </c>
      <c r="P7316" s="25" t="str">
        <f>TEXT(Grocery_Sales[[#This Row],[Edited/Cleaned Order Date]],"mmm")</f>
        <v>Apr</v>
      </c>
    </row>
    <row r="7317" spans="1:16" x14ac:dyDescent="0.35">
      <c r="A7317" t="s">
        <v>7436</v>
      </c>
      <c r="B7317" t="s">
        <v>57</v>
      </c>
      <c r="C7317" t="s">
        <v>13</v>
      </c>
      <c r="D7317" t="s">
        <v>79</v>
      </c>
      <c r="E7317" t="s">
        <v>72</v>
      </c>
      <c r="F7317" s="24">
        <v>43142</v>
      </c>
      <c r="G7317" t="s">
        <v>98</v>
      </c>
      <c r="H7317">
        <v>1518</v>
      </c>
      <c r="I7317">
        <v>0.18</v>
      </c>
      <c r="J7317">
        <v>227.7</v>
      </c>
      <c r="K7317" t="s">
        <v>17</v>
      </c>
      <c r="L7317" t="s">
        <v>10872</v>
      </c>
      <c r="M7317" t="s">
        <v>10886</v>
      </c>
      <c r="N7317" t="s">
        <v>10910</v>
      </c>
      <c r="O7317" s="59">
        <f>DATE(Grocery_Sales[[#This Row],[Order Year]],Grocery_Sales[[#This Row],[Order Month]],1)</f>
        <v>43405</v>
      </c>
      <c r="P7317" s="25" t="str">
        <f>TEXT(Grocery_Sales[[#This Row],[Edited/Cleaned Order Date]],"mmm")</f>
        <v>Nov</v>
      </c>
    </row>
    <row r="7318" spans="1:16" x14ac:dyDescent="0.35">
      <c r="A7318" t="s">
        <v>7437</v>
      </c>
      <c r="B7318" t="s">
        <v>151</v>
      </c>
      <c r="C7318" t="s">
        <v>58</v>
      </c>
      <c r="D7318" t="s">
        <v>59</v>
      </c>
      <c r="E7318" t="s">
        <v>117</v>
      </c>
      <c r="F7318" t="s">
        <v>10369</v>
      </c>
      <c r="G7318" t="s">
        <v>98</v>
      </c>
      <c r="H7318">
        <v>513</v>
      </c>
      <c r="I7318">
        <v>0.22</v>
      </c>
      <c r="J7318">
        <v>215.46</v>
      </c>
      <c r="K7318" t="s">
        <v>17</v>
      </c>
      <c r="L7318" t="s">
        <v>10872</v>
      </c>
      <c r="M7318" t="s">
        <v>10905</v>
      </c>
      <c r="N7318" t="s">
        <v>10899</v>
      </c>
      <c r="O7318" s="59">
        <f>DATE(Grocery_Sales[[#This Row],[Order Year]],Grocery_Sales[[#This Row],[Order Month]],1)</f>
        <v>43405</v>
      </c>
      <c r="P7318" s="25" t="str">
        <f>TEXT(Grocery_Sales[[#This Row],[Edited/Cleaned Order Date]],"mmm")</f>
        <v>Nov</v>
      </c>
    </row>
    <row r="7319" spans="1:16" x14ac:dyDescent="0.35">
      <c r="A7319" t="s">
        <v>7438</v>
      </c>
      <c r="B7319" t="s">
        <v>211</v>
      </c>
      <c r="C7319" t="s">
        <v>49</v>
      </c>
      <c r="D7319" t="s">
        <v>205</v>
      </c>
      <c r="E7319" t="s">
        <v>149</v>
      </c>
      <c r="F7319" t="s">
        <v>10365</v>
      </c>
      <c r="G7319" t="s">
        <v>98</v>
      </c>
      <c r="H7319">
        <v>1529</v>
      </c>
      <c r="I7319">
        <v>0.11</v>
      </c>
      <c r="J7319">
        <v>626.89</v>
      </c>
      <c r="K7319" t="s">
        <v>17</v>
      </c>
      <c r="L7319" t="s">
        <v>10885</v>
      </c>
      <c r="M7319" t="s">
        <v>10905</v>
      </c>
      <c r="N7319" t="s">
        <v>10901</v>
      </c>
      <c r="O7319" s="59">
        <f>DATE(Grocery_Sales[[#This Row],[Order Year]],Grocery_Sales[[#This Row],[Order Month]],1)</f>
        <v>42461</v>
      </c>
      <c r="P7319" s="25" t="str">
        <f>TEXT(Grocery_Sales[[#This Row],[Edited/Cleaned Order Date]],"mmm")</f>
        <v>Apr</v>
      </c>
    </row>
    <row r="7320" spans="1:16" x14ac:dyDescent="0.35">
      <c r="A7320" t="s">
        <v>7439</v>
      </c>
      <c r="B7320" t="s">
        <v>125</v>
      </c>
      <c r="C7320" t="s">
        <v>63</v>
      </c>
      <c r="D7320" t="s">
        <v>75</v>
      </c>
      <c r="E7320" t="s">
        <v>28</v>
      </c>
      <c r="F7320" s="24">
        <v>43202</v>
      </c>
      <c r="G7320" t="s">
        <v>98</v>
      </c>
      <c r="H7320">
        <v>1120</v>
      </c>
      <c r="I7320">
        <v>0.19</v>
      </c>
      <c r="J7320">
        <v>235.2</v>
      </c>
      <c r="K7320" t="s">
        <v>17</v>
      </c>
      <c r="L7320" t="s">
        <v>10876</v>
      </c>
      <c r="M7320" t="s">
        <v>10875</v>
      </c>
      <c r="N7320" t="s">
        <v>10910</v>
      </c>
      <c r="O7320" s="59">
        <f>DATE(Grocery_Sales[[#This Row],[Order Year]],Grocery_Sales[[#This Row],[Order Month]],1)</f>
        <v>43435</v>
      </c>
      <c r="P7320" s="25" t="str">
        <f>TEXT(Grocery_Sales[[#This Row],[Edited/Cleaned Order Date]],"mmm")</f>
        <v>Dec</v>
      </c>
    </row>
    <row r="7321" spans="1:16" x14ac:dyDescent="0.35">
      <c r="A7321" t="s">
        <v>7440</v>
      </c>
      <c r="B7321" t="s">
        <v>204</v>
      </c>
      <c r="C7321" t="s">
        <v>63</v>
      </c>
      <c r="D7321" t="s">
        <v>157</v>
      </c>
      <c r="E7321" t="s">
        <v>149</v>
      </c>
      <c r="F7321" t="s">
        <v>10414</v>
      </c>
      <c r="G7321" t="s">
        <v>98</v>
      </c>
      <c r="H7321">
        <v>1132</v>
      </c>
      <c r="I7321">
        <v>0.24</v>
      </c>
      <c r="J7321">
        <v>430.16</v>
      </c>
      <c r="K7321" t="s">
        <v>17</v>
      </c>
      <c r="L7321" t="s">
        <v>10880</v>
      </c>
      <c r="M7321" t="s">
        <v>10919</v>
      </c>
      <c r="N7321" t="s">
        <v>10903</v>
      </c>
      <c r="O7321" s="59">
        <f>DATE(Grocery_Sales[[#This Row],[Order Year]],Grocery_Sales[[#This Row],[Order Month]],1)</f>
        <v>42248</v>
      </c>
      <c r="P7321" s="25" t="str">
        <f>TEXT(Grocery_Sales[[#This Row],[Edited/Cleaned Order Date]],"mmm")</f>
        <v>Sep</v>
      </c>
    </row>
    <row r="7322" spans="1:16" x14ac:dyDescent="0.35">
      <c r="A7322" t="s">
        <v>7441</v>
      </c>
      <c r="B7322" t="s">
        <v>139</v>
      </c>
      <c r="C7322" t="s">
        <v>26</v>
      </c>
      <c r="D7322" t="s">
        <v>27</v>
      </c>
      <c r="E7322" t="s">
        <v>55</v>
      </c>
      <c r="F7322" t="s">
        <v>10149</v>
      </c>
      <c r="G7322" t="s">
        <v>98</v>
      </c>
      <c r="H7322">
        <v>1186</v>
      </c>
      <c r="I7322">
        <v>0.2</v>
      </c>
      <c r="J7322">
        <v>83.02</v>
      </c>
      <c r="K7322" t="s">
        <v>17</v>
      </c>
      <c r="L7322" t="s">
        <v>10876</v>
      </c>
      <c r="M7322" t="s">
        <v>10916</v>
      </c>
      <c r="N7322" t="s">
        <v>10903</v>
      </c>
      <c r="O7322" s="59">
        <f>DATE(Grocery_Sales[[#This Row],[Order Year]],Grocery_Sales[[#This Row],[Order Month]],1)</f>
        <v>42339</v>
      </c>
      <c r="P7322" s="25" t="str">
        <f>TEXT(Grocery_Sales[[#This Row],[Edited/Cleaned Order Date]],"mmm")</f>
        <v>Dec</v>
      </c>
    </row>
    <row r="7323" spans="1:16" x14ac:dyDescent="0.35">
      <c r="A7323" t="s">
        <v>7442</v>
      </c>
      <c r="B7323" t="s">
        <v>174</v>
      </c>
      <c r="C7323" t="s">
        <v>63</v>
      </c>
      <c r="D7323" t="s">
        <v>87</v>
      </c>
      <c r="E7323" t="s">
        <v>51</v>
      </c>
      <c r="F7323" t="s">
        <v>10340</v>
      </c>
      <c r="G7323" t="s">
        <v>98</v>
      </c>
      <c r="H7323">
        <v>2189</v>
      </c>
      <c r="I7323">
        <v>0.25</v>
      </c>
      <c r="J7323">
        <v>766.15</v>
      </c>
      <c r="K7323" t="s">
        <v>17</v>
      </c>
      <c r="L7323" t="s">
        <v>10878</v>
      </c>
      <c r="M7323" t="s">
        <v>10916</v>
      </c>
      <c r="N7323" t="s">
        <v>10907</v>
      </c>
      <c r="O7323" s="59">
        <f>DATE(Grocery_Sales[[#This Row],[Order Year]],Grocery_Sales[[#This Row],[Order Month]],1)</f>
        <v>42948</v>
      </c>
      <c r="P7323" s="25" t="str">
        <f>TEXT(Grocery_Sales[[#This Row],[Edited/Cleaned Order Date]],"mmm")</f>
        <v>Aug</v>
      </c>
    </row>
    <row r="7324" spans="1:16" x14ac:dyDescent="0.35">
      <c r="A7324" t="s">
        <v>7443</v>
      </c>
      <c r="B7324" t="s">
        <v>83</v>
      </c>
      <c r="C7324" t="s">
        <v>63</v>
      </c>
      <c r="D7324" t="s">
        <v>75</v>
      </c>
      <c r="E7324" t="s">
        <v>60</v>
      </c>
      <c r="F7324" t="s">
        <v>10301</v>
      </c>
      <c r="G7324" t="s">
        <v>98</v>
      </c>
      <c r="H7324">
        <v>1413</v>
      </c>
      <c r="I7324">
        <v>0.33</v>
      </c>
      <c r="J7324">
        <v>339.12</v>
      </c>
      <c r="K7324" t="s">
        <v>17</v>
      </c>
      <c r="L7324" t="s">
        <v>10874</v>
      </c>
      <c r="M7324" t="s">
        <v>10902</v>
      </c>
      <c r="N7324" t="s">
        <v>10903</v>
      </c>
      <c r="O7324" s="59">
        <f>DATE(Grocery_Sales[[#This Row],[Order Year]],Grocery_Sales[[#This Row],[Order Month]],1)</f>
        <v>42278</v>
      </c>
      <c r="P7324" s="25" t="str">
        <f>TEXT(Grocery_Sales[[#This Row],[Edited/Cleaned Order Date]],"mmm")</f>
        <v>Oct</v>
      </c>
    </row>
    <row r="7325" spans="1:16" x14ac:dyDescent="0.35">
      <c r="A7325" t="s">
        <v>7444</v>
      </c>
      <c r="B7325" t="s">
        <v>137</v>
      </c>
      <c r="C7325" t="s">
        <v>13</v>
      </c>
      <c r="D7325" t="s">
        <v>14</v>
      </c>
      <c r="E7325" t="s">
        <v>88</v>
      </c>
      <c r="F7325" t="s">
        <v>10828</v>
      </c>
      <c r="G7325" t="s">
        <v>98</v>
      </c>
      <c r="H7325">
        <v>2400</v>
      </c>
      <c r="I7325">
        <v>0.31</v>
      </c>
      <c r="J7325">
        <v>528</v>
      </c>
      <c r="K7325" t="s">
        <v>17</v>
      </c>
      <c r="L7325" t="s">
        <v>10876</v>
      </c>
      <c r="M7325" t="s">
        <v>10911</v>
      </c>
      <c r="N7325" t="s">
        <v>10899</v>
      </c>
      <c r="O7325" s="59">
        <f>DATE(Grocery_Sales[[#This Row],[Order Year]],Grocery_Sales[[#This Row],[Order Month]],1)</f>
        <v>43435</v>
      </c>
      <c r="P7325" s="25" t="str">
        <f>TEXT(Grocery_Sales[[#This Row],[Edited/Cleaned Order Date]],"mmm")</f>
        <v>Dec</v>
      </c>
    </row>
    <row r="7326" spans="1:16" x14ac:dyDescent="0.35">
      <c r="A7326" t="s">
        <v>7445</v>
      </c>
      <c r="B7326" t="s">
        <v>197</v>
      </c>
      <c r="C7326" t="s">
        <v>13</v>
      </c>
      <c r="D7326" t="s">
        <v>195</v>
      </c>
      <c r="E7326" t="s">
        <v>88</v>
      </c>
      <c r="F7326" s="24">
        <v>42771</v>
      </c>
      <c r="G7326" t="s">
        <v>98</v>
      </c>
      <c r="H7326">
        <v>859</v>
      </c>
      <c r="I7326">
        <v>0.34</v>
      </c>
      <c r="J7326">
        <v>180.39</v>
      </c>
      <c r="K7326" t="s">
        <v>17</v>
      </c>
      <c r="L7326" t="s">
        <v>10888</v>
      </c>
      <c r="M7326" t="s">
        <v>10886</v>
      </c>
      <c r="N7326" t="s">
        <v>10895</v>
      </c>
      <c r="O7326" s="59">
        <f>DATE(Grocery_Sales[[#This Row],[Order Year]],Grocery_Sales[[#This Row],[Order Month]],1)</f>
        <v>42856</v>
      </c>
      <c r="P7326" s="25" t="str">
        <f>TEXT(Grocery_Sales[[#This Row],[Edited/Cleaned Order Date]],"mmm")</f>
        <v>May</v>
      </c>
    </row>
    <row r="7327" spans="1:16" x14ac:dyDescent="0.35">
      <c r="A7327" t="s">
        <v>7446</v>
      </c>
      <c r="B7327" t="s">
        <v>174</v>
      </c>
      <c r="C7327" t="s">
        <v>32</v>
      </c>
      <c r="D7327" t="s">
        <v>33</v>
      </c>
      <c r="E7327" t="s">
        <v>38</v>
      </c>
      <c r="F7327" s="24">
        <v>43050</v>
      </c>
      <c r="G7327" t="s">
        <v>98</v>
      </c>
      <c r="H7327">
        <v>2105</v>
      </c>
      <c r="I7327">
        <v>0.2</v>
      </c>
      <c r="J7327">
        <v>926.2</v>
      </c>
      <c r="K7327" t="s">
        <v>17</v>
      </c>
      <c r="L7327" t="s">
        <v>10872</v>
      </c>
      <c r="M7327" t="s">
        <v>10872</v>
      </c>
      <c r="N7327" t="s">
        <v>10895</v>
      </c>
      <c r="O7327" s="59">
        <f>DATE(Grocery_Sales[[#This Row],[Order Year]],Grocery_Sales[[#This Row],[Order Month]],1)</f>
        <v>43040</v>
      </c>
      <c r="P7327" s="25" t="str">
        <f>TEXT(Grocery_Sales[[#This Row],[Edited/Cleaned Order Date]],"mmm")</f>
        <v>Nov</v>
      </c>
    </row>
    <row r="7328" spans="1:16" x14ac:dyDescent="0.35">
      <c r="A7328" t="s">
        <v>7447</v>
      </c>
      <c r="B7328" t="s">
        <v>53</v>
      </c>
      <c r="C7328" t="s">
        <v>13</v>
      </c>
      <c r="D7328" t="s">
        <v>14</v>
      </c>
      <c r="E7328" t="s">
        <v>47</v>
      </c>
      <c r="F7328" s="24">
        <v>43050</v>
      </c>
      <c r="G7328" t="s">
        <v>98</v>
      </c>
      <c r="H7328">
        <v>2491</v>
      </c>
      <c r="I7328">
        <v>0.19</v>
      </c>
      <c r="J7328">
        <v>348.74</v>
      </c>
      <c r="K7328" t="s">
        <v>17</v>
      </c>
      <c r="L7328" t="s">
        <v>10872</v>
      </c>
      <c r="M7328" t="s">
        <v>10872</v>
      </c>
      <c r="N7328" t="s">
        <v>10895</v>
      </c>
      <c r="O7328" s="59">
        <f>DATE(Grocery_Sales[[#This Row],[Order Year]],Grocery_Sales[[#This Row],[Order Month]],1)</f>
        <v>43040</v>
      </c>
      <c r="P7328" s="25" t="str">
        <f>TEXT(Grocery_Sales[[#This Row],[Edited/Cleaned Order Date]],"mmm")</f>
        <v>Nov</v>
      </c>
    </row>
    <row r="7329" spans="1:16" x14ac:dyDescent="0.35">
      <c r="A7329" t="s">
        <v>7448</v>
      </c>
      <c r="B7329" t="s">
        <v>57</v>
      </c>
      <c r="C7329" t="s">
        <v>13</v>
      </c>
      <c r="D7329" t="s">
        <v>195</v>
      </c>
      <c r="E7329" t="s">
        <v>149</v>
      </c>
      <c r="F7329" t="s">
        <v>10670</v>
      </c>
      <c r="G7329" t="s">
        <v>98</v>
      </c>
      <c r="H7329">
        <v>2416</v>
      </c>
      <c r="I7329">
        <v>0.23</v>
      </c>
      <c r="J7329">
        <v>483.2</v>
      </c>
      <c r="K7329" t="s">
        <v>17</v>
      </c>
      <c r="L7329" t="s">
        <v>10874</v>
      </c>
      <c r="M7329" t="s">
        <v>10914</v>
      </c>
      <c r="N7329" t="s">
        <v>10907</v>
      </c>
      <c r="O7329" s="59">
        <f>DATE(Grocery_Sales[[#This Row],[Order Year]],Grocery_Sales[[#This Row],[Order Month]],1)</f>
        <v>43009</v>
      </c>
      <c r="P7329" s="25" t="str">
        <f>TEXT(Grocery_Sales[[#This Row],[Edited/Cleaned Order Date]],"mmm")</f>
        <v>Oct</v>
      </c>
    </row>
    <row r="7330" spans="1:16" x14ac:dyDescent="0.35">
      <c r="A7330" t="s">
        <v>7449</v>
      </c>
      <c r="B7330" t="s">
        <v>263</v>
      </c>
      <c r="C7330" t="s">
        <v>49</v>
      </c>
      <c r="D7330" t="s">
        <v>54</v>
      </c>
      <c r="E7330" t="s">
        <v>72</v>
      </c>
      <c r="F7330" s="24">
        <v>43019</v>
      </c>
      <c r="G7330" t="s">
        <v>98</v>
      </c>
      <c r="H7330">
        <v>701</v>
      </c>
      <c r="I7330">
        <v>0.27</v>
      </c>
      <c r="J7330">
        <v>294.42</v>
      </c>
      <c r="K7330" t="s">
        <v>17</v>
      </c>
      <c r="L7330" t="s">
        <v>10872</v>
      </c>
      <c r="M7330" t="s">
        <v>10874</v>
      </c>
      <c r="N7330" t="s">
        <v>10895</v>
      </c>
      <c r="O7330" s="59">
        <f>DATE(Grocery_Sales[[#This Row],[Order Year]],Grocery_Sales[[#This Row],[Order Month]],1)</f>
        <v>43040</v>
      </c>
      <c r="P7330" s="25" t="str">
        <f>TEXT(Grocery_Sales[[#This Row],[Edited/Cleaned Order Date]],"mmm")</f>
        <v>Nov</v>
      </c>
    </row>
    <row r="7331" spans="1:16" x14ac:dyDescent="0.35">
      <c r="A7331" t="s">
        <v>7450</v>
      </c>
      <c r="B7331" t="s">
        <v>211</v>
      </c>
      <c r="C7331" t="s">
        <v>49</v>
      </c>
      <c r="D7331" t="s">
        <v>54</v>
      </c>
      <c r="E7331" t="s">
        <v>128</v>
      </c>
      <c r="F7331" t="s">
        <v>10620</v>
      </c>
      <c r="G7331" t="s">
        <v>98</v>
      </c>
      <c r="H7331">
        <v>877</v>
      </c>
      <c r="I7331">
        <v>0.18</v>
      </c>
      <c r="J7331">
        <v>210.48</v>
      </c>
      <c r="K7331" t="s">
        <v>17</v>
      </c>
      <c r="L7331" t="s">
        <v>10876</v>
      </c>
      <c r="M7331" t="s">
        <v>10916</v>
      </c>
      <c r="N7331" t="s">
        <v>10907</v>
      </c>
      <c r="O7331" s="59">
        <f>DATE(Grocery_Sales[[#This Row],[Order Year]],Grocery_Sales[[#This Row],[Order Month]],1)</f>
        <v>43070</v>
      </c>
      <c r="P7331" s="25" t="str">
        <f>TEXT(Grocery_Sales[[#This Row],[Edited/Cleaned Order Date]],"mmm")</f>
        <v>Dec</v>
      </c>
    </row>
    <row r="7332" spans="1:16" x14ac:dyDescent="0.35">
      <c r="A7332" t="s">
        <v>7451</v>
      </c>
      <c r="B7332" t="s">
        <v>234</v>
      </c>
      <c r="C7332" t="s">
        <v>26</v>
      </c>
      <c r="D7332" t="s">
        <v>27</v>
      </c>
      <c r="E7332" t="s">
        <v>149</v>
      </c>
      <c r="F7332" s="24">
        <v>43384</v>
      </c>
      <c r="G7332" t="s">
        <v>98</v>
      </c>
      <c r="H7332">
        <v>1573</v>
      </c>
      <c r="I7332">
        <v>0.22</v>
      </c>
      <c r="J7332">
        <v>487.63</v>
      </c>
      <c r="K7332" t="s">
        <v>17</v>
      </c>
      <c r="L7332" t="s">
        <v>10872</v>
      </c>
      <c r="M7332" t="s">
        <v>10874</v>
      </c>
      <c r="N7332" t="s">
        <v>10910</v>
      </c>
      <c r="O7332" s="59">
        <f>DATE(Grocery_Sales[[#This Row],[Order Year]],Grocery_Sales[[#This Row],[Order Month]],1)</f>
        <v>43405</v>
      </c>
      <c r="P7332" s="25" t="str">
        <f>TEXT(Grocery_Sales[[#This Row],[Edited/Cleaned Order Date]],"mmm")</f>
        <v>Nov</v>
      </c>
    </row>
    <row r="7333" spans="1:16" x14ac:dyDescent="0.35">
      <c r="A7333" t="s">
        <v>7452</v>
      </c>
      <c r="B7333" t="s">
        <v>57</v>
      </c>
      <c r="C7333" t="s">
        <v>13</v>
      </c>
      <c r="D7333" t="s">
        <v>195</v>
      </c>
      <c r="E7333" t="s">
        <v>60</v>
      </c>
      <c r="F7333" t="s">
        <v>10829</v>
      </c>
      <c r="G7333" t="s">
        <v>98</v>
      </c>
      <c r="H7333">
        <v>2337</v>
      </c>
      <c r="I7333">
        <v>0.35</v>
      </c>
      <c r="J7333">
        <v>654.36</v>
      </c>
      <c r="K7333" t="s">
        <v>17</v>
      </c>
      <c r="L7333" t="s">
        <v>10872</v>
      </c>
      <c r="M7333" t="s">
        <v>10911</v>
      </c>
      <c r="N7333" t="s">
        <v>10903</v>
      </c>
      <c r="O7333" s="59">
        <f>DATE(Grocery_Sales[[#This Row],[Order Year]],Grocery_Sales[[#This Row],[Order Month]],1)</f>
        <v>42309</v>
      </c>
      <c r="P7333" s="25" t="str">
        <f>TEXT(Grocery_Sales[[#This Row],[Edited/Cleaned Order Date]],"mmm")</f>
        <v>Nov</v>
      </c>
    </row>
    <row r="7334" spans="1:16" x14ac:dyDescent="0.35">
      <c r="A7334" t="s">
        <v>7453</v>
      </c>
      <c r="B7334" t="s">
        <v>19</v>
      </c>
      <c r="C7334" t="s">
        <v>32</v>
      </c>
      <c r="D7334" t="s">
        <v>46</v>
      </c>
      <c r="E7334" t="s">
        <v>72</v>
      </c>
      <c r="F7334" t="s">
        <v>10271</v>
      </c>
      <c r="G7334" t="s">
        <v>98</v>
      </c>
      <c r="H7334">
        <v>2130</v>
      </c>
      <c r="I7334">
        <v>0.35</v>
      </c>
      <c r="J7334">
        <v>830.7</v>
      </c>
      <c r="K7334" t="s">
        <v>17</v>
      </c>
      <c r="L7334" t="s">
        <v>10884</v>
      </c>
      <c r="M7334" t="s">
        <v>10909</v>
      </c>
      <c r="N7334" t="s">
        <v>10899</v>
      </c>
      <c r="O7334" s="59">
        <f>DATE(Grocery_Sales[[#This Row],[Order Year]],Grocery_Sales[[#This Row],[Order Month]],1)</f>
        <v>43252</v>
      </c>
      <c r="P7334" s="25" t="str">
        <f>TEXT(Grocery_Sales[[#This Row],[Edited/Cleaned Order Date]],"mmm")</f>
        <v>Jun</v>
      </c>
    </row>
    <row r="7335" spans="1:16" x14ac:dyDescent="0.35">
      <c r="A7335" t="s">
        <v>7454</v>
      </c>
      <c r="B7335" t="s">
        <v>137</v>
      </c>
      <c r="C7335" t="s">
        <v>63</v>
      </c>
      <c r="D7335" t="s">
        <v>157</v>
      </c>
      <c r="E7335" t="s">
        <v>47</v>
      </c>
      <c r="F7335" s="24">
        <v>42739</v>
      </c>
      <c r="G7335" t="s">
        <v>98</v>
      </c>
      <c r="H7335">
        <v>1019</v>
      </c>
      <c r="I7335">
        <v>0.13</v>
      </c>
      <c r="J7335">
        <v>152.85</v>
      </c>
      <c r="K7335" t="s">
        <v>17</v>
      </c>
      <c r="L7335" t="s">
        <v>10875</v>
      </c>
      <c r="M7335" t="s">
        <v>10891</v>
      </c>
      <c r="N7335" t="s">
        <v>10895</v>
      </c>
      <c r="O7335" s="59">
        <f>DATE(Grocery_Sales[[#This Row],[Order Year]],Grocery_Sales[[#This Row],[Order Month]],1)</f>
        <v>42826</v>
      </c>
      <c r="P7335" s="25" t="str">
        <f>TEXT(Grocery_Sales[[#This Row],[Edited/Cleaned Order Date]],"mmm")</f>
        <v>Apr</v>
      </c>
    </row>
    <row r="7336" spans="1:16" x14ac:dyDescent="0.35">
      <c r="A7336" t="s">
        <v>7455</v>
      </c>
      <c r="B7336" t="s">
        <v>263</v>
      </c>
      <c r="C7336" t="s">
        <v>63</v>
      </c>
      <c r="D7336" t="s">
        <v>75</v>
      </c>
      <c r="E7336" t="s">
        <v>22</v>
      </c>
      <c r="F7336" t="s">
        <v>10124</v>
      </c>
      <c r="G7336" t="s">
        <v>98</v>
      </c>
      <c r="H7336">
        <v>2418</v>
      </c>
      <c r="I7336">
        <v>0.15</v>
      </c>
      <c r="J7336">
        <v>145.08000000000001</v>
      </c>
      <c r="K7336" t="s">
        <v>17</v>
      </c>
      <c r="L7336" t="s">
        <v>10876</v>
      </c>
      <c r="M7336" t="s">
        <v>10904</v>
      </c>
      <c r="N7336" t="s">
        <v>10901</v>
      </c>
      <c r="O7336" s="59">
        <f>DATE(Grocery_Sales[[#This Row],[Order Year]],Grocery_Sales[[#This Row],[Order Month]],1)</f>
        <v>42705</v>
      </c>
      <c r="P7336" s="25" t="str">
        <f>TEXT(Grocery_Sales[[#This Row],[Edited/Cleaned Order Date]],"mmm")</f>
        <v>Dec</v>
      </c>
    </row>
    <row r="7337" spans="1:16" x14ac:dyDescent="0.35">
      <c r="A7337" t="s">
        <v>7456</v>
      </c>
      <c r="B7337" t="s">
        <v>45</v>
      </c>
      <c r="C7337" t="s">
        <v>26</v>
      </c>
      <c r="D7337" t="s">
        <v>201</v>
      </c>
      <c r="E7337" t="s">
        <v>47</v>
      </c>
      <c r="F7337" t="s">
        <v>10830</v>
      </c>
      <c r="G7337" t="s">
        <v>98</v>
      </c>
      <c r="H7337">
        <v>1960</v>
      </c>
      <c r="I7337">
        <v>0.11</v>
      </c>
      <c r="J7337">
        <v>686</v>
      </c>
      <c r="K7337" t="s">
        <v>17</v>
      </c>
      <c r="L7337" t="s">
        <v>10892</v>
      </c>
      <c r="M7337" t="s">
        <v>10920</v>
      </c>
      <c r="N7337" t="s">
        <v>10907</v>
      </c>
      <c r="O7337" s="59">
        <f>DATE(Grocery_Sales[[#This Row],[Order Year]],Grocery_Sales[[#This Row],[Order Month]],1)</f>
        <v>42767</v>
      </c>
      <c r="P7337" s="25" t="str">
        <f>TEXT(Grocery_Sales[[#This Row],[Edited/Cleaned Order Date]],"mmm")</f>
        <v>Feb</v>
      </c>
    </row>
    <row r="7338" spans="1:16" x14ac:dyDescent="0.35">
      <c r="A7338" t="s">
        <v>7457</v>
      </c>
      <c r="B7338" t="s">
        <v>156</v>
      </c>
      <c r="C7338" t="s">
        <v>58</v>
      </c>
      <c r="D7338" t="s">
        <v>112</v>
      </c>
      <c r="E7338" t="s">
        <v>34</v>
      </c>
      <c r="F7338" t="s">
        <v>10376</v>
      </c>
      <c r="G7338" t="s">
        <v>98</v>
      </c>
      <c r="H7338">
        <v>1569</v>
      </c>
      <c r="I7338">
        <v>0.28000000000000003</v>
      </c>
      <c r="J7338">
        <v>470.7</v>
      </c>
      <c r="K7338" t="s">
        <v>17</v>
      </c>
      <c r="L7338" t="s">
        <v>10872</v>
      </c>
      <c r="M7338" t="s">
        <v>10920</v>
      </c>
      <c r="N7338" t="s">
        <v>10903</v>
      </c>
      <c r="O7338" s="59">
        <f>DATE(Grocery_Sales[[#This Row],[Order Year]],Grocery_Sales[[#This Row],[Order Month]],1)</f>
        <v>42309</v>
      </c>
      <c r="P7338" s="25" t="str">
        <f>TEXT(Grocery_Sales[[#This Row],[Edited/Cleaned Order Date]],"mmm")</f>
        <v>Nov</v>
      </c>
    </row>
    <row r="7339" spans="1:16" x14ac:dyDescent="0.35">
      <c r="A7339" t="s">
        <v>7458</v>
      </c>
      <c r="B7339" t="s">
        <v>151</v>
      </c>
      <c r="C7339" t="s">
        <v>58</v>
      </c>
      <c r="D7339" t="s">
        <v>59</v>
      </c>
      <c r="E7339" t="s">
        <v>163</v>
      </c>
      <c r="F7339" s="24">
        <v>43142</v>
      </c>
      <c r="G7339" t="s">
        <v>98</v>
      </c>
      <c r="H7339">
        <v>2421</v>
      </c>
      <c r="I7339">
        <v>0.16</v>
      </c>
      <c r="J7339">
        <v>1041.03</v>
      </c>
      <c r="K7339" t="s">
        <v>17</v>
      </c>
      <c r="L7339" t="s">
        <v>10872</v>
      </c>
      <c r="M7339" t="s">
        <v>10886</v>
      </c>
      <c r="N7339" t="s">
        <v>10910</v>
      </c>
      <c r="O7339" s="59">
        <f>DATE(Grocery_Sales[[#This Row],[Order Year]],Grocery_Sales[[#This Row],[Order Month]],1)</f>
        <v>43405</v>
      </c>
      <c r="P7339" s="25" t="str">
        <f>TEXT(Grocery_Sales[[#This Row],[Edited/Cleaned Order Date]],"mmm")</f>
        <v>Nov</v>
      </c>
    </row>
    <row r="7340" spans="1:16" x14ac:dyDescent="0.35">
      <c r="A7340" t="s">
        <v>7459</v>
      </c>
      <c r="B7340" t="s">
        <v>45</v>
      </c>
      <c r="C7340" t="s">
        <v>63</v>
      </c>
      <c r="D7340" t="s">
        <v>75</v>
      </c>
      <c r="E7340" t="s">
        <v>72</v>
      </c>
      <c r="F7340" s="24">
        <v>42066</v>
      </c>
      <c r="G7340" t="s">
        <v>98</v>
      </c>
      <c r="H7340">
        <v>1570</v>
      </c>
      <c r="I7340">
        <v>0.21</v>
      </c>
      <c r="J7340">
        <v>518.1</v>
      </c>
      <c r="K7340" t="s">
        <v>17</v>
      </c>
      <c r="L7340" t="s">
        <v>10883</v>
      </c>
      <c r="M7340" t="s">
        <v>10883</v>
      </c>
      <c r="N7340" t="s">
        <v>10897</v>
      </c>
      <c r="O7340" s="59">
        <f>DATE(Grocery_Sales[[#This Row],[Order Year]],Grocery_Sales[[#This Row],[Order Month]],1)</f>
        <v>42064</v>
      </c>
      <c r="P7340" s="25" t="str">
        <f>TEXT(Grocery_Sales[[#This Row],[Edited/Cleaned Order Date]],"mmm")</f>
        <v>Mar</v>
      </c>
    </row>
    <row r="7341" spans="1:16" x14ac:dyDescent="0.35">
      <c r="A7341" t="s">
        <v>7460</v>
      </c>
      <c r="B7341" t="s">
        <v>120</v>
      </c>
      <c r="C7341" t="s">
        <v>20</v>
      </c>
      <c r="D7341" t="s">
        <v>91</v>
      </c>
      <c r="E7341" t="s">
        <v>149</v>
      </c>
      <c r="F7341" t="s">
        <v>10753</v>
      </c>
      <c r="G7341" t="s">
        <v>98</v>
      </c>
      <c r="H7341">
        <v>1027</v>
      </c>
      <c r="I7341">
        <v>0.3</v>
      </c>
      <c r="J7341">
        <v>112.97</v>
      </c>
      <c r="K7341" t="s">
        <v>17</v>
      </c>
      <c r="L7341" t="s">
        <v>10885</v>
      </c>
      <c r="M7341" t="s">
        <v>10917</v>
      </c>
      <c r="N7341" t="s">
        <v>10903</v>
      </c>
      <c r="O7341" s="59">
        <f>DATE(Grocery_Sales[[#This Row],[Order Year]],Grocery_Sales[[#This Row],[Order Month]],1)</f>
        <v>42095</v>
      </c>
      <c r="P7341" s="25" t="str">
        <f>TEXT(Grocery_Sales[[#This Row],[Edited/Cleaned Order Date]],"mmm")</f>
        <v>Apr</v>
      </c>
    </row>
    <row r="7342" spans="1:16" x14ac:dyDescent="0.35">
      <c r="A7342" t="s">
        <v>7461</v>
      </c>
      <c r="B7342" t="s">
        <v>139</v>
      </c>
      <c r="C7342" t="s">
        <v>20</v>
      </c>
      <c r="D7342" t="s">
        <v>21</v>
      </c>
      <c r="E7342" t="s">
        <v>104</v>
      </c>
      <c r="F7342" t="s">
        <v>10531</v>
      </c>
      <c r="G7342" t="s">
        <v>98</v>
      </c>
      <c r="H7342">
        <v>1797</v>
      </c>
      <c r="I7342">
        <v>0.17</v>
      </c>
      <c r="J7342">
        <v>557.07000000000005</v>
      </c>
      <c r="K7342" t="s">
        <v>17</v>
      </c>
      <c r="L7342" t="s">
        <v>10878</v>
      </c>
      <c r="M7342" t="s">
        <v>10902</v>
      </c>
      <c r="N7342" t="s">
        <v>10899</v>
      </c>
      <c r="O7342" s="59">
        <f>DATE(Grocery_Sales[[#This Row],[Order Year]],Grocery_Sales[[#This Row],[Order Month]],1)</f>
        <v>43313</v>
      </c>
      <c r="P7342" s="25" t="str">
        <f>TEXT(Grocery_Sales[[#This Row],[Edited/Cleaned Order Date]],"mmm")</f>
        <v>Aug</v>
      </c>
    </row>
    <row r="7343" spans="1:16" x14ac:dyDescent="0.35">
      <c r="A7343" t="s">
        <v>7462</v>
      </c>
      <c r="B7343" t="s">
        <v>116</v>
      </c>
      <c r="C7343" t="s">
        <v>13</v>
      </c>
      <c r="D7343" t="s">
        <v>14</v>
      </c>
      <c r="E7343" t="s">
        <v>72</v>
      </c>
      <c r="F7343" t="s">
        <v>10138</v>
      </c>
      <c r="G7343" t="s">
        <v>98</v>
      </c>
      <c r="H7343">
        <v>758</v>
      </c>
      <c r="I7343">
        <v>0.1</v>
      </c>
      <c r="J7343">
        <v>75.8</v>
      </c>
      <c r="K7343" t="s">
        <v>17</v>
      </c>
      <c r="L7343" t="s">
        <v>10877</v>
      </c>
      <c r="M7343" t="s">
        <v>10917</v>
      </c>
      <c r="N7343" t="s">
        <v>10899</v>
      </c>
      <c r="O7343" s="59">
        <f>DATE(Grocery_Sales[[#This Row],[Order Year]],Grocery_Sales[[#This Row],[Order Month]],1)</f>
        <v>43221</v>
      </c>
      <c r="P7343" s="25" t="str">
        <f>TEXT(Grocery_Sales[[#This Row],[Edited/Cleaned Order Date]],"mmm")</f>
        <v>May</v>
      </c>
    </row>
    <row r="7344" spans="1:16" x14ac:dyDescent="0.35">
      <c r="A7344" t="s">
        <v>7463</v>
      </c>
      <c r="B7344" t="s">
        <v>151</v>
      </c>
      <c r="C7344" t="s">
        <v>58</v>
      </c>
      <c r="D7344" t="s">
        <v>68</v>
      </c>
      <c r="E7344" t="s">
        <v>166</v>
      </c>
      <c r="F7344" s="24">
        <v>42136</v>
      </c>
      <c r="G7344" t="s">
        <v>98</v>
      </c>
      <c r="H7344">
        <v>671</v>
      </c>
      <c r="I7344">
        <v>0.14000000000000001</v>
      </c>
      <c r="J7344">
        <v>46.97</v>
      </c>
      <c r="K7344" t="s">
        <v>17</v>
      </c>
      <c r="L7344" t="s">
        <v>10876</v>
      </c>
      <c r="M7344" t="s">
        <v>10888</v>
      </c>
      <c r="N7344" t="s">
        <v>10897</v>
      </c>
      <c r="O7344" s="59">
        <f>DATE(Grocery_Sales[[#This Row],[Order Year]],Grocery_Sales[[#This Row],[Order Month]],1)</f>
        <v>42339</v>
      </c>
      <c r="P7344" s="25" t="str">
        <f>TEXT(Grocery_Sales[[#This Row],[Edited/Cleaned Order Date]],"mmm")</f>
        <v>Dec</v>
      </c>
    </row>
    <row r="7345" spans="1:16" x14ac:dyDescent="0.35">
      <c r="A7345" t="s">
        <v>7464</v>
      </c>
      <c r="B7345" t="s">
        <v>122</v>
      </c>
      <c r="C7345" t="s">
        <v>13</v>
      </c>
      <c r="D7345" t="s">
        <v>79</v>
      </c>
      <c r="E7345" t="s">
        <v>72</v>
      </c>
      <c r="F7345" s="24">
        <v>42136</v>
      </c>
      <c r="G7345" t="s">
        <v>98</v>
      </c>
      <c r="H7345">
        <v>1853</v>
      </c>
      <c r="I7345">
        <v>0.35</v>
      </c>
      <c r="J7345">
        <v>648.54999999999995</v>
      </c>
      <c r="K7345" t="s">
        <v>17</v>
      </c>
      <c r="L7345" t="s">
        <v>10876</v>
      </c>
      <c r="M7345" t="s">
        <v>10888</v>
      </c>
      <c r="N7345" t="s">
        <v>10897</v>
      </c>
      <c r="O7345" s="59">
        <f>DATE(Grocery_Sales[[#This Row],[Order Year]],Grocery_Sales[[#This Row],[Order Month]],1)</f>
        <v>42339</v>
      </c>
      <c r="P7345" s="25" t="str">
        <f>TEXT(Grocery_Sales[[#This Row],[Edited/Cleaned Order Date]],"mmm")</f>
        <v>Dec</v>
      </c>
    </row>
    <row r="7346" spans="1:16" x14ac:dyDescent="0.35">
      <c r="A7346" t="s">
        <v>7465</v>
      </c>
      <c r="B7346" t="s">
        <v>234</v>
      </c>
      <c r="C7346" t="s">
        <v>49</v>
      </c>
      <c r="D7346" t="s">
        <v>54</v>
      </c>
      <c r="E7346" t="s">
        <v>72</v>
      </c>
      <c r="F7346" t="s">
        <v>10373</v>
      </c>
      <c r="G7346" t="s">
        <v>98</v>
      </c>
      <c r="H7346">
        <v>2129</v>
      </c>
      <c r="I7346">
        <v>0.21</v>
      </c>
      <c r="J7346">
        <v>574.83000000000004</v>
      </c>
      <c r="K7346" t="s">
        <v>17</v>
      </c>
      <c r="L7346" t="s">
        <v>10879</v>
      </c>
      <c r="M7346" t="s">
        <v>10918</v>
      </c>
      <c r="N7346" t="s">
        <v>10899</v>
      </c>
      <c r="O7346" s="59">
        <f>DATE(Grocery_Sales[[#This Row],[Order Year]],Grocery_Sales[[#This Row],[Order Month]],1)</f>
        <v>43282</v>
      </c>
      <c r="P7346" s="25" t="str">
        <f>TEXT(Grocery_Sales[[#This Row],[Edited/Cleaned Order Date]],"mmm")</f>
        <v>Jul</v>
      </c>
    </row>
    <row r="7347" spans="1:16" x14ac:dyDescent="0.35">
      <c r="A7347" t="s">
        <v>7466</v>
      </c>
      <c r="B7347" t="s">
        <v>71</v>
      </c>
      <c r="C7347" t="s">
        <v>58</v>
      </c>
      <c r="D7347" t="s">
        <v>68</v>
      </c>
      <c r="E7347" t="s">
        <v>88</v>
      </c>
      <c r="F7347" t="s">
        <v>10520</v>
      </c>
      <c r="G7347" t="s">
        <v>98</v>
      </c>
      <c r="H7347">
        <v>1262</v>
      </c>
      <c r="I7347">
        <v>0.28999999999999998</v>
      </c>
      <c r="J7347">
        <v>517.41999999999996</v>
      </c>
      <c r="K7347" t="s">
        <v>17</v>
      </c>
      <c r="L7347" t="s">
        <v>10878</v>
      </c>
      <c r="M7347" t="s">
        <v>10905</v>
      </c>
      <c r="N7347" t="s">
        <v>10901</v>
      </c>
      <c r="O7347" s="59">
        <f>DATE(Grocery_Sales[[#This Row],[Order Year]],Grocery_Sales[[#This Row],[Order Month]],1)</f>
        <v>42583</v>
      </c>
      <c r="P7347" s="25" t="str">
        <f>TEXT(Grocery_Sales[[#This Row],[Edited/Cleaned Order Date]],"mmm")</f>
        <v>Aug</v>
      </c>
    </row>
    <row r="7348" spans="1:16" x14ac:dyDescent="0.35">
      <c r="A7348" t="s">
        <v>7467</v>
      </c>
      <c r="B7348" t="s">
        <v>182</v>
      </c>
      <c r="C7348" t="s">
        <v>13</v>
      </c>
      <c r="D7348" t="s">
        <v>79</v>
      </c>
      <c r="E7348" t="s">
        <v>22</v>
      </c>
      <c r="F7348" s="24">
        <v>43201</v>
      </c>
      <c r="G7348" t="s">
        <v>98</v>
      </c>
      <c r="H7348">
        <v>556</v>
      </c>
      <c r="I7348">
        <v>0.1</v>
      </c>
      <c r="J7348">
        <v>127.88</v>
      </c>
      <c r="K7348" t="s">
        <v>17</v>
      </c>
      <c r="L7348" t="s">
        <v>10872</v>
      </c>
      <c r="M7348" t="s">
        <v>10875</v>
      </c>
      <c r="N7348" t="s">
        <v>10910</v>
      </c>
      <c r="O7348" s="59">
        <f>DATE(Grocery_Sales[[#This Row],[Order Year]],Grocery_Sales[[#This Row],[Order Month]],1)</f>
        <v>43405</v>
      </c>
      <c r="P7348" s="25" t="str">
        <f>TEXT(Grocery_Sales[[#This Row],[Edited/Cleaned Order Date]],"mmm")</f>
        <v>Nov</v>
      </c>
    </row>
    <row r="7349" spans="1:16" x14ac:dyDescent="0.35">
      <c r="A7349" t="s">
        <v>7468</v>
      </c>
      <c r="B7349" t="s">
        <v>182</v>
      </c>
      <c r="C7349" t="s">
        <v>58</v>
      </c>
      <c r="D7349" t="s">
        <v>59</v>
      </c>
      <c r="E7349" t="s">
        <v>15</v>
      </c>
      <c r="F7349" t="s">
        <v>10753</v>
      </c>
      <c r="G7349" t="s">
        <v>98</v>
      </c>
      <c r="H7349">
        <v>644</v>
      </c>
      <c r="I7349">
        <v>0.11</v>
      </c>
      <c r="J7349">
        <v>251.16</v>
      </c>
      <c r="K7349" t="s">
        <v>17</v>
      </c>
      <c r="L7349" t="s">
        <v>10885</v>
      </c>
      <c r="M7349" t="s">
        <v>10917</v>
      </c>
      <c r="N7349" t="s">
        <v>10903</v>
      </c>
      <c r="O7349" s="59">
        <f>DATE(Grocery_Sales[[#This Row],[Order Year]],Grocery_Sales[[#This Row],[Order Month]],1)</f>
        <v>42095</v>
      </c>
      <c r="P7349" s="25" t="str">
        <f>TEXT(Grocery_Sales[[#This Row],[Edited/Cleaned Order Date]],"mmm")</f>
        <v>Apr</v>
      </c>
    </row>
    <row r="7350" spans="1:16" x14ac:dyDescent="0.35">
      <c r="A7350" t="s">
        <v>7469</v>
      </c>
      <c r="B7350" t="s">
        <v>71</v>
      </c>
      <c r="C7350" t="s">
        <v>26</v>
      </c>
      <c r="D7350" t="s">
        <v>37</v>
      </c>
      <c r="E7350" t="s">
        <v>163</v>
      </c>
      <c r="F7350" t="s">
        <v>10673</v>
      </c>
      <c r="G7350" t="s">
        <v>98</v>
      </c>
      <c r="H7350">
        <v>1343</v>
      </c>
      <c r="I7350">
        <v>0.11</v>
      </c>
      <c r="J7350">
        <v>201.45</v>
      </c>
      <c r="K7350" t="s">
        <v>17</v>
      </c>
      <c r="L7350" t="s">
        <v>10872</v>
      </c>
      <c r="M7350" t="s">
        <v>10900</v>
      </c>
      <c r="N7350" t="s">
        <v>10907</v>
      </c>
      <c r="O7350" s="59">
        <f>DATE(Grocery_Sales[[#This Row],[Order Year]],Grocery_Sales[[#This Row],[Order Month]],1)</f>
        <v>43040</v>
      </c>
      <c r="P7350" s="25" t="str">
        <f>TEXT(Grocery_Sales[[#This Row],[Edited/Cleaned Order Date]],"mmm")</f>
        <v>Nov</v>
      </c>
    </row>
    <row r="7351" spans="1:16" x14ac:dyDescent="0.35">
      <c r="A7351" t="s">
        <v>7470</v>
      </c>
      <c r="B7351" t="s">
        <v>151</v>
      </c>
      <c r="C7351" t="s">
        <v>63</v>
      </c>
      <c r="D7351" t="s">
        <v>64</v>
      </c>
      <c r="E7351" t="s">
        <v>15</v>
      </c>
      <c r="F7351" t="s">
        <v>10647</v>
      </c>
      <c r="G7351" t="s">
        <v>98</v>
      </c>
      <c r="H7351">
        <v>2270</v>
      </c>
      <c r="I7351">
        <v>0.14000000000000001</v>
      </c>
      <c r="J7351">
        <v>590.20000000000005</v>
      </c>
      <c r="K7351" t="s">
        <v>17</v>
      </c>
      <c r="L7351" t="s">
        <v>10878</v>
      </c>
      <c r="M7351" t="s">
        <v>10913</v>
      </c>
      <c r="N7351" t="s">
        <v>10899</v>
      </c>
      <c r="O7351" s="59">
        <f>DATE(Grocery_Sales[[#This Row],[Order Year]],Grocery_Sales[[#This Row],[Order Month]],1)</f>
        <v>43313</v>
      </c>
      <c r="P7351" s="25" t="str">
        <f>TEXT(Grocery_Sales[[#This Row],[Edited/Cleaned Order Date]],"mmm")</f>
        <v>Aug</v>
      </c>
    </row>
    <row r="7352" spans="1:16" x14ac:dyDescent="0.35">
      <c r="A7352" t="s">
        <v>7471</v>
      </c>
      <c r="B7352" t="s">
        <v>122</v>
      </c>
      <c r="C7352" t="s">
        <v>49</v>
      </c>
      <c r="D7352" t="s">
        <v>50</v>
      </c>
      <c r="E7352" t="s">
        <v>15</v>
      </c>
      <c r="F7352" s="24">
        <v>43253</v>
      </c>
      <c r="G7352" t="s">
        <v>98</v>
      </c>
      <c r="H7352">
        <v>2107</v>
      </c>
      <c r="I7352">
        <v>0.27</v>
      </c>
      <c r="J7352">
        <v>884.94</v>
      </c>
      <c r="K7352" t="s">
        <v>17</v>
      </c>
      <c r="L7352" t="s">
        <v>10886</v>
      </c>
      <c r="M7352" t="s">
        <v>10873</v>
      </c>
      <c r="N7352" t="s">
        <v>10910</v>
      </c>
      <c r="O7352" s="59">
        <f>DATE(Grocery_Sales[[#This Row],[Order Year]],Grocery_Sales[[#This Row],[Order Month]],1)</f>
        <v>43132</v>
      </c>
      <c r="P7352" s="25" t="str">
        <f>TEXT(Grocery_Sales[[#This Row],[Edited/Cleaned Order Date]],"mmm")</f>
        <v>Feb</v>
      </c>
    </row>
    <row r="7353" spans="1:16" x14ac:dyDescent="0.35">
      <c r="A7353" t="s">
        <v>7472</v>
      </c>
      <c r="B7353" t="s">
        <v>261</v>
      </c>
      <c r="C7353" t="s">
        <v>26</v>
      </c>
      <c r="D7353" t="s">
        <v>94</v>
      </c>
      <c r="E7353" t="s">
        <v>28</v>
      </c>
      <c r="F7353" t="s">
        <v>10198</v>
      </c>
      <c r="G7353" t="s">
        <v>98</v>
      </c>
      <c r="H7353">
        <v>2368</v>
      </c>
      <c r="I7353">
        <v>0.19</v>
      </c>
      <c r="J7353">
        <v>426.24</v>
      </c>
      <c r="K7353" t="s">
        <v>17</v>
      </c>
      <c r="L7353" t="s">
        <v>10880</v>
      </c>
      <c r="M7353" t="s">
        <v>10906</v>
      </c>
      <c r="N7353" t="s">
        <v>10899</v>
      </c>
      <c r="O7353" s="59">
        <f>DATE(Grocery_Sales[[#This Row],[Order Year]],Grocery_Sales[[#This Row],[Order Month]],1)</f>
        <v>43344</v>
      </c>
      <c r="P7353" s="25" t="str">
        <f>TEXT(Grocery_Sales[[#This Row],[Edited/Cleaned Order Date]],"mmm")</f>
        <v>Sep</v>
      </c>
    </row>
    <row r="7354" spans="1:16" x14ac:dyDescent="0.35">
      <c r="A7354" t="s">
        <v>7473</v>
      </c>
      <c r="B7354" t="s">
        <v>53</v>
      </c>
      <c r="C7354" t="s">
        <v>32</v>
      </c>
      <c r="D7354" t="s">
        <v>97</v>
      </c>
      <c r="E7354" t="s">
        <v>163</v>
      </c>
      <c r="F7354" t="s">
        <v>10382</v>
      </c>
      <c r="G7354" t="s">
        <v>98</v>
      </c>
      <c r="H7354">
        <v>782</v>
      </c>
      <c r="I7354">
        <v>0.28000000000000003</v>
      </c>
      <c r="J7354">
        <v>156.4</v>
      </c>
      <c r="K7354" t="s">
        <v>17</v>
      </c>
      <c r="L7354" t="s">
        <v>10874</v>
      </c>
      <c r="M7354" t="s">
        <v>10900</v>
      </c>
      <c r="N7354" t="s">
        <v>10899</v>
      </c>
      <c r="O7354" s="59">
        <f>DATE(Grocery_Sales[[#This Row],[Order Year]],Grocery_Sales[[#This Row],[Order Month]],1)</f>
        <v>43374</v>
      </c>
      <c r="P7354" s="25" t="str">
        <f>TEXT(Grocery_Sales[[#This Row],[Edited/Cleaned Order Date]],"mmm")</f>
        <v>Oct</v>
      </c>
    </row>
    <row r="7355" spans="1:16" x14ac:dyDescent="0.35">
      <c r="A7355" t="s">
        <v>7474</v>
      </c>
      <c r="B7355" t="s">
        <v>139</v>
      </c>
      <c r="C7355" t="s">
        <v>49</v>
      </c>
      <c r="D7355" t="s">
        <v>54</v>
      </c>
      <c r="E7355" t="s">
        <v>51</v>
      </c>
      <c r="F7355" t="s">
        <v>10365</v>
      </c>
      <c r="G7355" t="s">
        <v>98</v>
      </c>
      <c r="H7355">
        <v>1081</v>
      </c>
      <c r="I7355">
        <v>0.18</v>
      </c>
      <c r="J7355">
        <v>108.1</v>
      </c>
      <c r="K7355" t="s">
        <v>17</v>
      </c>
      <c r="L7355" t="s">
        <v>10885</v>
      </c>
      <c r="M7355" t="s">
        <v>10905</v>
      </c>
      <c r="N7355" t="s">
        <v>10901</v>
      </c>
      <c r="O7355" s="59">
        <f>DATE(Grocery_Sales[[#This Row],[Order Year]],Grocery_Sales[[#This Row],[Order Month]],1)</f>
        <v>42461</v>
      </c>
      <c r="P7355" s="25" t="str">
        <f>TEXT(Grocery_Sales[[#This Row],[Edited/Cleaned Order Date]],"mmm")</f>
        <v>Apr</v>
      </c>
    </row>
    <row r="7356" spans="1:16" x14ac:dyDescent="0.35">
      <c r="A7356" t="s">
        <v>7475</v>
      </c>
      <c r="B7356" t="s">
        <v>62</v>
      </c>
      <c r="C7356" t="s">
        <v>32</v>
      </c>
      <c r="D7356" t="s">
        <v>46</v>
      </c>
      <c r="E7356" t="s">
        <v>72</v>
      </c>
      <c r="F7356" t="s">
        <v>10123</v>
      </c>
      <c r="G7356" t="s">
        <v>98</v>
      </c>
      <c r="H7356">
        <v>2370</v>
      </c>
      <c r="I7356">
        <v>0.26</v>
      </c>
      <c r="J7356">
        <v>876.9</v>
      </c>
      <c r="K7356" t="s">
        <v>17</v>
      </c>
      <c r="L7356" t="s">
        <v>10874</v>
      </c>
      <c r="M7356" t="s">
        <v>10909</v>
      </c>
      <c r="N7356" t="s">
        <v>10899</v>
      </c>
      <c r="O7356" s="59">
        <f>DATE(Grocery_Sales[[#This Row],[Order Year]],Grocery_Sales[[#This Row],[Order Month]],1)</f>
        <v>43374</v>
      </c>
      <c r="P7356" s="25" t="str">
        <f>TEXT(Grocery_Sales[[#This Row],[Edited/Cleaned Order Date]],"mmm")</f>
        <v>Oct</v>
      </c>
    </row>
    <row r="7357" spans="1:16" x14ac:dyDescent="0.35">
      <c r="A7357" t="s">
        <v>7476</v>
      </c>
      <c r="B7357" t="s">
        <v>122</v>
      </c>
      <c r="C7357" t="s">
        <v>63</v>
      </c>
      <c r="D7357" t="s">
        <v>64</v>
      </c>
      <c r="E7357" t="s">
        <v>123</v>
      </c>
      <c r="F7357" t="s">
        <v>10662</v>
      </c>
      <c r="G7357" t="s">
        <v>98</v>
      </c>
      <c r="H7357">
        <v>2030</v>
      </c>
      <c r="I7357">
        <v>0.2</v>
      </c>
      <c r="J7357">
        <v>162.4</v>
      </c>
      <c r="K7357" t="s">
        <v>17</v>
      </c>
      <c r="L7357" t="s">
        <v>10874</v>
      </c>
      <c r="M7357" t="s">
        <v>10912</v>
      </c>
      <c r="N7357" t="s">
        <v>10903</v>
      </c>
      <c r="O7357" s="59">
        <f>DATE(Grocery_Sales[[#This Row],[Order Year]],Grocery_Sales[[#This Row],[Order Month]],1)</f>
        <v>42278</v>
      </c>
      <c r="P7357" s="25" t="str">
        <f>TEXT(Grocery_Sales[[#This Row],[Edited/Cleaned Order Date]],"mmm")</f>
        <v>Oct</v>
      </c>
    </row>
    <row r="7358" spans="1:16" x14ac:dyDescent="0.35">
      <c r="A7358" t="s">
        <v>7477</v>
      </c>
      <c r="B7358" t="s">
        <v>111</v>
      </c>
      <c r="C7358" t="s">
        <v>26</v>
      </c>
      <c r="D7358" t="s">
        <v>94</v>
      </c>
      <c r="E7358" t="s">
        <v>47</v>
      </c>
      <c r="F7358" t="s">
        <v>10414</v>
      </c>
      <c r="G7358" t="s">
        <v>98</v>
      </c>
      <c r="H7358">
        <v>1625</v>
      </c>
      <c r="I7358">
        <v>0.22</v>
      </c>
      <c r="J7358">
        <v>698.75</v>
      </c>
      <c r="K7358" t="s">
        <v>17</v>
      </c>
      <c r="L7358" t="s">
        <v>10880</v>
      </c>
      <c r="M7358" t="s">
        <v>10919</v>
      </c>
      <c r="N7358" t="s">
        <v>10903</v>
      </c>
      <c r="O7358" s="59">
        <f>DATE(Grocery_Sales[[#This Row],[Order Year]],Grocery_Sales[[#This Row],[Order Month]],1)</f>
        <v>42248</v>
      </c>
      <c r="P7358" s="25" t="str">
        <f>TEXT(Grocery_Sales[[#This Row],[Edited/Cleaned Order Date]],"mmm")</f>
        <v>Sep</v>
      </c>
    </row>
    <row r="7359" spans="1:16" x14ac:dyDescent="0.35">
      <c r="A7359" t="s">
        <v>7478</v>
      </c>
      <c r="B7359" t="s">
        <v>197</v>
      </c>
      <c r="C7359" t="s">
        <v>13</v>
      </c>
      <c r="D7359" t="s">
        <v>195</v>
      </c>
      <c r="E7359" t="s">
        <v>88</v>
      </c>
      <c r="F7359" t="s">
        <v>10235</v>
      </c>
      <c r="G7359" t="s">
        <v>98</v>
      </c>
      <c r="H7359">
        <v>2490</v>
      </c>
      <c r="I7359">
        <v>0.21</v>
      </c>
      <c r="J7359">
        <v>622.5</v>
      </c>
      <c r="K7359" t="s">
        <v>17</v>
      </c>
      <c r="L7359" t="s">
        <v>10879</v>
      </c>
      <c r="M7359" t="s">
        <v>10906</v>
      </c>
      <c r="N7359" t="s">
        <v>10907</v>
      </c>
      <c r="O7359" s="59">
        <f>DATE(Grocery_Sales[[#This Row],[Order Year]],Grocery_Sales[[#This Row],[Order Month]],1)</f>
        <v>42917</v>
      </c>
      <c r="P7359" s="25" t="str">
        <f>TEXT(Grocery_Sales[[#This Row],[Edited/Cleaned Order Date]],"mmm")</f>
        <v>Jul</v>
      </c>
    </row>
    <row r="7360" spans="1:16" x14ac:dyDescent="0.35">
      <c r="A7360" t="s">
        <v>7479</v>
      </c>
      <c r="B7360" t="s">
        <v>83</v>
      </c>
      <c r="C7360" t="s">
        <v>32</v>
      </c>
      <c r="D7360" t="s">
        <v>46</v>
      </c>
      <c r="E7360" t="s">
        <v>104</v>
      </c>
      <c r="F7360" t="s">
        <v>10809</v>
      </c>
      <c r="G7360" t="s">
        <v>98</v>
      </c>
      <c r="H7360">
        <v>1391</v>
      </c>
      <c r="I7360">
        <v>0.14000000000000001</v>
      </c>
      <c r="J7360">
        <v>500.76</v>
      </c>
      <c r="K7360" t="s">
        <v>17</v>
      </c>
      <c r="L7360" t="s">
        <v>10885</v>
      </c>
      <c r="M7360" t="s">
        <v>10902</v>
      </c>
      <c r="N7360" t="s">
        <v>10899</v>
      </c>
      <c r="O7360" s="59">
        <f>DATE(Grocery_Sales[[#This Row],[Order Year]],Grocery_Sales[[#This Row],[Order Month]],1)</f>
        <v>43191</v>
      </c>
      <c r="P7360" s="25" t="str">
        <f>TEXT(Grocery_Sales[[#This Row],[Edited/Cleaned Order Date]],"mmm")</f>
        <v>Apr</v>
      </c>
    </row>
    <row r="7361" spans="1:16" x14ac:dyDescent="0.35">
      <c r="A7361" t="s">
        <v>7480</v>
      </c>
      <c r="B7361" t="s">
        <v>151</v>
      </c>
      <c r="C7361" t="s">
        <v>63</v>
      </c>
      <c r="D7361" t="s">
        <v>75</v>
      </c>
      <c r="E7361" t="s">
        <v>84</v>
      </c>
      <c r="F7361" t="s">
        <v>10717</v>
      </c>
      <c r="G7361" t="s">
        <v>98</v>
      </c>
      <c r="H7361">
        <v>1104</v>
      </c>
      <c r="I7361">
        <v>0.35</v>
      </c>
      <c r="J7361">
        <v>287.04000000000002</v>
      </c>
      <c r="K7361" t="s">
        <v>17</v>
      </c>
      <c r="L7361" t="s">
        <v>10892</v>
      </c>
      <c r="M7361" t="s">
        <v>10913</v>
      </c>
      <c r="N7361" t="s">
        <v>10899</v>
      </c>
      <c r="O7361" s="59">
        <f>DATE(Grocery_Sales[[#This Row],[Order Year]],Grocery_Sales[[#This Row],[Order Month]],1)</f>
        <v>43132</v>
      </c>
      <c r="P7361" s="25" t="str">
        <f>TEXT(Grocery_Sales[[#This Row],[Edited/Cleaned Order Date]],"mmm")</f>
        <v>Feb</v>
      </c>
    </row>
    <row r="7362" spans="1:16" x14ac:dyDescent="0.35">
      <c r="A7362" t="s">
        <v>7481</v>
      </c>
      <c r="B7362" t="s">
        <v>261</v>
      </c>
      <c r="C7362" t="s">
        <v>58</v>
      </c>
      <c r="D7362" t="s">
        <v>68</v>
      </c>
      <c r="E7362" t="s">
        <v>163</v>
      </c>
      <c r="F7362" s="24">
        <v>43202</v>
      </c>
      <c r="G7362" t="s">
        <v>98</v>
      </c>
      <c r="H7362">
        <v>606</v>
      </c>
      <c r="I7362">
        <v>0.27</v>
      </c>
      <c r="J7362">
        <v>218.16</v>
      </c>
      <c r="K7362" t="s">
        <v>17</v>
      </c>
      <c r="L7362" t="s">
        <v>10876</v>
      </c>
      <c r="M7362" t="s">
        <v>10875</v>
      </c>
      <c r="N7362" t="s">
        <v>10910</v>
      </c>
      <c r="O7362" s="59">
        <f>DATE(Grocery_Sales[[#This Row],[Order Year]],Grocery_Sales[[#This Row],[Order Month]],1)</f>
        <v>43435</v>
      </c>
      <c r="P7362" s="25" t="str">
        <f>TEXT(Grocery_Sales[[#This Row],[Edited/Cleaned Order Date]],"mmm")</f>
        <v>Dec</v>
      </c>
    </row>
    <row r="7363" spans="1:16" x14ac:dyDescent="0.35">
      <c r="A7363" t="s">
        <v>7482</v>
      </c>
      <c r="B7363" t="s">
        <v>108</v>
      </c>
      <c r="C7363" t="s">
        <v>26</v>
      </c>
      <c r="D7363" t="s">
        <v>27</v>
      </c>
      <c r="E7363" t="s">
        <v>140</v>
      </c>
      <c r="F7363" t="s">
        <v>10397</v>
      </c>
      <c r="G7363" t="s">
        <v>98</v>
      </c>
      <c r="H7363">
        <v>747</v>
      </c>
      <c r="I7363">
        <v>0.3</v>
      </c>
      <c r="J7363">
        <v>253.98</v>
      </c>
      <c r="K7363" t="s">
        <v>17</v>
      </c>
      <c r="L7363" t="s">
        <v>10872</v>
      </c>
      <c r="M7363" t="s">
        <v>10912</v>
      </c>
      <c r="N7363" t="s">
        <v>10907</v>
      </c>
      <c r="O7363" s="59">
        <f>DATE(Grocery_Sales[[#This Row],[Order Year]],Grocery_Sales[[#This Row],[Order Month]],1)</f>
        <v>43040</v>
      </c>
      <c r="P7363" s="25" t="str">
        <f>TEXT(Grocery_Sales[[#This Row],[Edited/Cleaned Order Date]],"mmm")</f>
        <v>Nov</v>
      </c>
    </row>
    <row r="7364" spans="1:16" x14ac:dyDescent="0.35">
      <c r="A7364" t="s">
        <v>7483</v>
      </c>
      <c r="B7364" t="s">
        <v>106</v>
      </c>
      <c r="C7364" t="s">
        <v>20</v>
      </c>
      <c r="D7364" t="s">
        <v>21</v>
      </c>
      <c r="E7364" t="s">
        <v>123</v>
      </c>
      <c r="F7364" t="s">
        <v>10454</v>
      </c>
      <c r="G7364" t="s">
        <v>98</v>
      </c>
      <c r="H7364">
        <v>2340</v>
      </c>
      <c r="I7364">
        <v>0.34</v>
      </c>
      <c r="J7364">
        <v>561.6</v>
      </c>
      <c r="K7364" t="s">
        <v>17</v>
      </c>
      <c r="L7364" t="s">
        <v>10880</v>
      </c>
      <c r="M7364" t="s">
        <v>10916</v>
      </c>
      <c r="N7364" t="s">
        <v>10903</v>
      </c>
      <c r="O7364" s="59">
        <f>DATE(Grocery_Sales[[#This Row],[Order Year]],Grocery_Sales[[#This Row],[Order Month]],1)</f>
        <v>42248</v>
      </c>
      <c r="P7364" s="25" t="str">
        <f>TEXT(Grocery_Sales[[#This Row],[Edited/Cleaned Order Date]],"mmm")</f>
        <v>Sep</v>
      </c>
    </row>
    <row r="7365" spans="1:16" x14ac:dyDescent="0.35">
      <c r="A7365" t="s">
        <v>7484</v>
      </c>
      <c r="B7365" t="s">
        <v>146</v>
      </c>
      <c r="C7365" t="s">
        <v>63</v>
      </c>
      <c r="D7365" t="s">
        <v>157</v>
      </c>
      <c r="E7365" t="s">
        <v>88</v>
      </c>
      <c r="F7365" s="24">
        <v>42501</v>
      </c>
      <c r="G7365" t="s">
        <v>98</v>
      </c>
      <c r="H7365">
        <v>1229</v>
      </c>
      <c r="I7365">
        <v>0.2</v>
      </c>
      <c r="J7365">
        <v>184.35</v>
      </c>
      <c r="K7365" t="s">
        <v>17</v>
      </c>
      <c r="L7365" t="s">
        <v>10872</v>
      </c>
      <c r="M7365" t="s">
        <v>10888</v>
      </c>
      <c r="N7365" t="s">
        <v>10896</v>
      </c>
      <c r="O7365" s="59">
        <f>DATE(Grocery_Sales[[#This Row],[Order Year]],Grocery_Sales[[#This Row],[Order Month]],1)</f>
        <v>42675</v>
      </c>
      <c r="P7365" s="25" t="str">
        <f>TEXT(Grocery_Sales[[#This Row],[Edited/Cleaned Order Date]],"mmm")</f>
        <v>Nov</v>
      </c>
    </row>
    <row r="7366" spans="1:16" x14ac:dyDescent="0.35">
      <c r="A7366" t="s">
        <v>7485</v>
      </c>
      <c r="B7366" t="s">
        <v>108</v>
      </c>
      <c r="C7366" t="s">
        <v>20</v>
      </c>
      <c r="D7366" t="s">
        <v>21</v>
      </c>
      <c r="E7366" t="s">
        <v>55</v>
      </c>
      <c r="F7366" s="24">
        <v>42441</v>
      </c>
      <c r="G7366" t="s">
        <v>98</v>
      </c>
      <c r="H7366">
        <v>944</v>
      </c>
      <c r="I7366">
        <v>0.35</v>
      </c>
      <c r="J7366">
        <v>273.76</v>
      </c>
      <c r="K7366" t="s">
        <v>17</v>
      </c>
      <c r="L7366" t="s">
        <v>10876</v>
      </c>
      <c r="M7366" t="s">
        <v>10883</v>
      </c>
      <c r="N7366" t="s">
        <v>10896</v>
      </c>
      <c r="O7366" s="59">
        <f>DATE(Grocery_Sales[[#This Row],[Order Year]],Grocery_Sales[[#This Row],[Order Month]],1)</f>
        <v>42705</v>
      </c>
      <c r="P7366" s="25" t="str">
        <f>TEXT(Grocery_Sales[[#This Row],[Edited/Cleaned Order Date]],"mmm")</f>
        <v>Dec</v>
      </c>
    </row>
    <row r="7367" spans="1:16" x14ac:dyDescent="0.35">
      <c r="A7367" t="s">
        <v>7486</v>
      </c>
      <c r="B7367" t="s">
        <v>111</v>
      </c>
      <c r="C7367" t="s">
        <v>49</v>
      </c>
      <c r="D7367" t="s">
        <v>205</v>
      </c>
      <c r="E7367" t="s">
        <v>65</v>
      </c>
      <c r="F7367" t="s">
        <v>10662</v>
      </c>
      <c r="G7367" t="s">
        <v>98</v>
      </c>
      <c r="H7367">
        <v>1314</v>
      </c>
      <c r="I7367">
        <v>0.13</v>
      </c>
      <c r="J7367">
        <v>433.62</v>
      </c>
      <c r="K7367" t="s">
        <v>17</v>
      </c>
      <c r="L7367" t="s">
        <v>10874</v>
      </c>
      <c r="M7367" t="s">
        <v>10912</v>
      </c>
      <c r="N7367" t="s">
        <v>10903</v>
      </c>
      <c r="O7367" s="59">
        <f>DATE(Grocery_Sales[[#This Row],[Order Year]],Grocery_Sales[[#This Row],[Order Month]],1)</f>
        <v>42278</v>
      </c>
      <c r="P7367" s="25" t="str">
        <f>TEXT(Grocery_Sales[[#This Row],[Edited/Cleaned Order Date]],"mmm")</f>
        <v>Oct</v>
      </c>
    </row>
    <row r="7368" spans="1:16" x14ac:dyDescent="0.35">
      <c r="A7368" t="s">
        <v>7487</v>
      </c>
      <c r="B7368" t="s">
        <v>122</v>
      </c>
      <c r="C7368" t="s">
        <v>58</v>
      </c>
      <c r="D7368" t="s">
        <v>59</v>
      </c>
      <c r="E7368" t="s">
        <v>123</v>
      </c>
      <c r="F7368" s="24">
        <v>42803</v>
      </c>
      <c r="G7368" t="s">
        <v>98</v>
      </c>
      <c r="H7368">
        <v>1960</v>
      </c>
      <c r="I7368">
        <v>0.25</v>
      </c>
      <c r="J7368">
        <v>333.2</v>
      </c>
      <c r="K7368" t="s">
        <v>17</v>
      </c>
      <c r="L7368" t="s">
        <v>10882</v>
      </c>
      <c r="M7368" t="s">
        <v>10883</v>
      </c>
      <c r="N7368" t="s">
        <v>10895</v>
      </c>
      <c r="O7368" s="59">
        <f>DATE(Grocery_Sales[[#This Row],[Order Year]],Grocery_Sales[[#This Row],[Order Month]],1)</f>
        <v>42979</v>
      </c>
      <c r="P7368" s="25" t="str">
        <f>TEXT(Grocery_Sales[[#This Row],[Edited/Cleaned Order Date]],"mmm")</f>
        <v>Sep</v>
      </c>
    </row>
    <row r="7369" spans="1:16" x14ac:dyDescent="0.35">
      <c r="A7369" t="s">
        <v>7488</v>
      </c>
      <c r="B7369" t="s">
        <v>135</v>
      </c>
      <c r="C7369" t="s">
        <v>58</v>
      </c>
      <c r="D7369" t="s">
        <v>112</v>
      </c>
      <c r="E7369" t="s">
        <v>123</v>
      </c>
      <c r="F7369" s="24">
        <v>42744</v>
      </c>
      <c r="G7369" t="s">
        <v>98</v>
      </c>
      <c r="H7369">
        <v>2394</v>
      </c>
      <c r="I7369">
        <v>0.18</v>
      </c>
      <c r="J7369">
        <v>957.6</v>
      </c>
      <c r="K7369" t="s">
        <v>17</v>
      </c>
      <c r="L7369" t="s">
        <v>10882</v>
      </c>
      <c r="M7369" t="s">
        <v>10891</v>
      </c>
      <c r="N7369" t="s">
        <v>10895</v>
      </c>
      <c r="O7369" s="59">
        <f>DATE(Grocery_Sales[[#This Row],[Order Year]],Grocery_Sales[[#This Row],[Order Month]],1)</f>
        <v>42979</v>
      </c>
      <c r="P7369" s="25" t="str">
        <f>TEXT(Grocery_Sales[[#This Row],[Edited/Cleaned Order Date]],"mmm")</f>
        <v>Sep</v>
      </c>
    </row>
    <row r="7370" spans="1:16" x14ac:dyDescent="0.35">
      <c r="A7370" t="s">
        <v>7489</v>
      </c>
      <c r="B7370" t="s">
        <v>137</v>
      </c>
      <c r="C7370" t="s">
        <v>32</v>
      </c>
      <c r="D7370" t="s">
        <v>33</v>
      </c>
      <c r="E7370" t="s">
        <v>128</v>
      </c>
      <c r="F7370" t="s">
        <v>10662</v>
      </c>
      <c r="G7370" t="s">
        <v>98</v>
      </c>
      <c r="H7370">
        <v>2247</v>
      </c>
      <c r="I7370">
        <v>0.14000000000000001</v>
      </c>
      <c r="J7370">
        <v>337.05</v>
      </c>
      <c r="K7370" t="s">
        <v>17</v>
      </c>
      <c r="L7370" t="s">
        <v>10874</v>
      </c>
      <c r="M7370" t="s">
        <v>10912</v>
      </c>
      <c r="N7370" t="s">
        <v>10903</v>
      </c>
      <c r="O7370" s="59">
        <f>DATE(Grocery_Sales[[#This Row],[Order Year]],Grocery_Sales[[#This Row],[Order Month]],1)</f>
        <v>42278</v>
      </c>
      <c r="P7370" s="25" t="str">
        <f>TEXT(Grocery_Sales[[#This Row],[Edited/Cleaned Order Date]],"mmm")</f>
        <v>Oct</v>
      </c>
    </row>
    <row r="7371" spans="1:16" x14ac:dyDescent="0.35">
      <c r="A7371" t="s">
        <v>7490</v>
      </c>
      <c r="B7371" t="s">
        <v>156</v>
      </c>
      <c r="C7371" t="s">
        <v>49</v>
      </c>
      <c r="D7371" t="s">
        <v>50</v>
      </c>
      <c r="E7371" t="s">
        <v>60</v>
      </c>
      <c r="F7371" t="s">
        <v>10414</v>
      </c>
      <c r="G7371" t="s">
        <v>98</v>
      </c>
      <c r="H7371">
        <v>588</v>
      </c>
      <c r="I7371">
        <v>0.3</v>
      </c>
      <c r="J7371">
        <v>141.12</v>
      </c>
      <c r="K7371" t="s">
        <v>17</v>
      </c>
      <c r="L7371" t="s">
        <v>10880</v>
      </c>
      <c r="M7371" t="s">
        <v>10919</v>
      </c>
      <c r="N7371" t="s">
        <v>10903</v>
      </c>
      <c r="O7371" s="59">
        <f>DATE(Grocery_Sales[[#This Row],[Order Year]],Grocery_Sales[[#This Row],[Order Month]],1)</f>
        <v>42248</v>
      </c>
      <c r="P7371" s="25" t="str">
        <f>TEXT(Grocery_Sales[[#This Row],[Edited/Cleaned Order Date]],"mmm")</f>
        <v>Sep</v>
      </c>
    </row>
    <row r="7372" spans="1:16" x14ac:dyDescent="0.35">
      <c r="A7372" t="s">
        <v>7491</v>
      </c>
      <c r="B7372" t="s">
        <v>12</v>
      </c>
      <c r="C7372" t="s">
        <v>20</v>
      </c>
      <c r="D7372" t="s">
        <v>21</v>
      </c>
      <c r="E7372" t="s">
        <v>163</v>
      </c>
      <c r="F7372" t="s">
        <v>10402</v>
      </c>
      <c r="G7372" t="s">
        <v>98</v>
      </c>
      <c r="H7372">
        <v>2074</v>
      </c>
      <c r="I7372">
        <v>0.3</v>
      </c>
      <c r="J7372">
        <v>331.84</v>
      </c>
      <c r="K7372" t="s">
        <v>17</v>
      </c>
      <c r="L7372" t="s">
        <v>10884</v>
      </c>
      <c r="M7372" t="s">
        <v>10906</v>
      </c>
      <c r="N7372" t="s">
        <v>10907</v>
      </c>
      <c r="O7372" s="59">
        <f>DATE(Grocery_Sales[[#This Row],[Order Year]],Grocery_Sales[[#This Row],[Order Month]],1)</f>
        <v>42887</v>
      </c>
      <c r="P7372" s="25" t="str">
        <f>TEXT(Grocery_Sales[[#This Row],[Edited/Cleaned Order Date]],"mmm")</f>
        <v>Jun</v>
      </c>
    </row>
    <row r="7373" spans="1:16" x14ac:dyDescent="0.35">
      <c r="A7373" t="s">
        <v>7492</v>
      </c>
      <c r="B7373" t="s">
        <v>90</v>
      </c>
      <c r="C7373" t="s">
        <v>49</v>
      </c>
      <c r="D7373" t="s">
        <v>205</v>
      </c>
      <c r="E7373" t="s">
        <v>149</v>
      </c>
      <c r="F7373" t="s">
        <v>10238</v>
      </c>
      <c r="G7373" t="s">
        <v>98</v>
      </c>
      <c r="H7373">
        <v>2449</v>
      </c>
      <c r="I7373">
        <v>0.28000000000000003</v>
      </c>
      <c r="J7373">
        <v>538.78</v>
      </c>
      <c r="K7373" t="s">
        <v>17</v>
      </c>
      <c r="L7373" t="s">
        <v>10872</v>
      </c>
      <c r="M7373" t="s">
        <v>10916</v>
      </c>
      <c r="N7373" t="s">
        <v>10899</v>
      </c>
      <c r="O7373" s="59">
        <f>DATE(Grocery_Sales[[#This Row],[Order Year]],Grocery_Sales[[#This Row],[Order Month]],1)</f>
        <v>43405</v>
      </c>
      <c r="P7373" s="25" t="str">
        <f>TEXT(Grocery_Sales[[#This Row],[Edited/Cleaned Order Date]],"mmm")</f>
        <v>Nov</v>
      </c>
    </row>
    <row r="7374" spans="1:16" x14ac:dyDescent="0.35">
      <c r="A7374" t="s">
        <v>7493</v>
      </c>
      <c r="B7374" t="s">
        <v>45</v>
      </c>
      <c r="C7374" t="s">
        <v>58</v>
      </c>
      <c r="D7374" t="s">
        <v>112</v>
      </c>
      <c r="E7374" t="s">
        <v>47</v>
      </c>
      <c r="F7374" t="s">
        <v>10470</v>
      </c>
      <c r="G7374" t="s">
        <v>98</v>
      </c>
      <c r="H7374">
        <v>1352</v>
      </c>
      <c r="I7374">
        <v>0.1</v>
      </c>
      <c r="J7374">
        <v>135.19999999999999</v>
      </c>
      <c r="K7374" t="s">
        <v>17</v>
      </c>
      <c r="L7374" t="s">
        <v>10872</v>
      </c>
      <c r="M7374" t="s">
        <v>10912</v>
      </c>
      <c r="N7374" t="s">
        <v>10899</v>
      </c>
      <c r="O7374" s="59">
        <f>DATE(Grocery_Sales[[#This Row],[Order Year]],Grocery_Sales[[#This Row],[Order Month]],1)</f>
        <v>43405</v>
      </c>
      <c r="P7374" s="25" t="str">
        <f>TEXT(Grocery_Sales[[#This Row],[Edited/Cleaned Order Date]],"mmm")</f>
        <v>Nov</v>
      </c>
    </row>
    <row r="7375" spans="1:16" x14ac:dyDescent="0.35">
      <c r="A7375" t="s">
        <v>7494</v>
      </c>
      <c r="B7375" t="s">
        <v>263</v>
      </c>
      <c r="C7375" t="s">
        <v>32</v>
      </c>
      <c r="D7375" t="s">
        <v>33</v>
      </c>
      <c r="E7375" t="s">
        <v>143</v>
      </c>
      <c r="F7375" t="s">
        <v>10123</v>
      </c>
      <c r="G7375" t="s">
        <v>98</v>
      </c>
      <c r="H7375">
        <v>571</v>
      </c>
      <c r="I7375">
        <v>0.22</v>
      </c>
      <c r="J7375">
        <v>245.53</v>
      </c>
      <c r="K7375" t="s">
        <v>17</v>
      </c>
      <c r="L7375" t="s">
        <v>10874</v>
      </c>
      <c r="M7375" t="s">
        <v>10909</v>
      </c>
      <c r="N7375" t="s">
        <v>10899</v>
      </c>
      <c r="O7375" s="59">
        <f>DATE(Grocery_Sales[[#This Row],[Order Year]],Grocery_Sales[[#This Row],[Order Month]],1)</f>
        <v>43374</v>
      </c>
      <c r="P7375" s="25" t="str">
        <f>TEXT(Grocery_Sales[[#This Row],[Edited/Cleaned Order Date]],"mmm")</f>
        <v>Oct</v>
      </c>
    </row>
    <row r="7376" spans="1:16" x14ac:dyDescent="0.35">
      <c r="A7376" t="s">
        <v>7495</v>
      </c>
      <c r="B7376" t="s">
        <v>165</v>
      </c>
      <c r="C7376" t="s">
        <v>20</v>
      </c>
      <c r="D7376" t="s">
        <v>91</v>
      </c>
      <c r="E7376" t="s">
        <v>72</v>
      </c>
      <c r="F7376" t="s">
        <v>10449</v>
      </c>
      <c r="G7376" t="s">
        <v>98</v>
      </c>
      <c r="H7376">
        <v>1529</v>
      </c>
      <c r="I7376">
        <v>0.21</v>
      </c>
      <c r="J7376">
        <v>137.61000000000001</v>
      </c>
      <c r="K7376" t="s">
        <v>17</v>
      </c>
      <c r="L7376" t="s">
        <v>10876</v>
      </c>
      <c r="M7376" t="s">
        <v>10912</v>
      </c>
      <c r="N7376" t="s">
        <v>10899</v>
      </c>
      <c r="O7376" s="59">
        <f>DATE(Grocery_Sales[[#This Row],[Order Year]],Grocery_Sales[[#This Row],[Order Month]],1)</f>
        <v>43435</v>
      </c>
      <c r="P7376" s="25" t="str">
        <f>TEXT(Grocery_Sales[[#This Row],[Edited/Cleaned Order Date]],"mmm")</f>
        <v>Dec</v>
      </c>
    </row>
    <row r="7377" spans="1:16" x14ac:dyDescent="0.35">
      <c r="A7377" t="s">
        <v>7496</v>
      </c>
      <c r="B7377" t="s">
        <v>139</v>
      </c>
      <c r="C7377" t="s">
        <v>58</v>
      </c>
      <c r="D7377" t="s">
        <v>68</v>
      </c>
      <c r="E7377" t="s">
        <v>166</v>
      </c>
      <c r="F7377" s="24">
        <v>42898</v>
      </c>
      <c r="G7377" t="s">
        <v>98</v>
      </c>
      <c r="H7377">
        <v>1689</v>
      </c>
      <c r="I7377">
        <v>0.11</v>
      </c>
      <c r="J7377">
        <v>709.38</v>
      </c>
      <c r="K7377" t="s">
        <v>17</v>
      </c>
      <c r="L7377" t="s">
        <v>10876</v>
      </c>
      <c r="M7377" t="s">
        <v>10873</v>
      </c>
      <c r="N7377" t="s">
        <v>10895</v>
      </c>
      <c r="O7377" s="59">
        <f>DATE(Grocery_Sales[[#This Row],[Order Year]],Grocery_Sales[[#This Row],[Order Month]],1)</f>
        <v>43070</v>
      </c>
      <c r="P7377" s="25" t="str">
        <f>TEXT(Grocery_Sales[[#This Row],[Edited/Cleaned Order Date]],"mmm")</f>
        <v>Dec</v>
      </c>
    </row>
    <row r="7378" spans="1:16" x14ac:dyDescent="0.35">
      <c r="A7378" t="s">
        <v>7497</v>
      </c>
      <c r="B7378" t="s">
        <v>261</v>
      </c>
      <c r="C7378" t="s">
        <v>63</v>
      </c>
      <c r="D7378" t="s">
        <v>87</v>
      </c>
      <c r="E7378" t="s">
        <v>163</v>
      </c>
      <c r="F7378" t="s">
        <v>10365</v>
      </c>
      <c r="G7378" t="s">
        <v>98</v>
      </c>
      <c r="H7378">
        <v>1399</v>
      </c>
      <c r="I7378">
        <v>0.17</v>
      </c>
      <c r="J7378">
        <v>587.58000000000004</v>
      </c>
      <c r="K7378" t="s">
        <v>17</v>
      </c>
      <c r="L7378" t="s">
        <v>10885</v>
      </c>
      <c r="M7378" t="s">
        <v>10905</v>
      </c>
      <c r="N7378" t="s">
        <v>10901</v>
      </c>
      <c r="O7378" s="59">
        <f>DATE(Grocery_Sales[[#This Row],[Order Year]],Grocery_Sales[[#This Row],[Order Month]],1)</f>
        <v>42461</v>
      </c>
      <c r="P7378" s="25" t="str">
        <f>TEXT(Grocery_Sales[[#This Row],[Edited/Cleaned Order Date]],"mmm")</f>
        <v>Apr</v>
      </c>
    </row>
    <row r="7379" spans="1:16" x14ac:dyDescent="0.35">
      <c r="A7379" t="s">
        <v>7498</v>
      </c>
      <c r="B7379" t="s">
        <v>31</v>
      </c>
      <c r="C7379" t="s">
        <v>63</v>
      </c>
      <c r="D7379" t="s">
        <v>157</v>
      </c>
      <c r="E7379" t="s">
        <v>166</v>
      </c>
      <c r="F7379" t="s">
        <v>10143</v>
      </c>
      <c r="G7379" t="s">
        <v>98</v>
      </c>
      <c r="H7379">
        <v>648</v>
      </c>
      <c r="I7379">
        <v>0.24</v>
      </c>
      <c r="J7379">
        <v>233.28</v>
      </c>
      <c r="K7379" t="s">
        <v>17</v>
      </c>
      <c r="L7379" t="s">
        <v>10878</v>
      </c>
      <c r="M7379" t="s">
        <v>10919</v>
      </c>
      <c r="N7379" t="s">
        <v>10907</v>
      </c>
      <c r="O7379" s="59">
        <f>DATE(Grocery_Sales[[#This Row],[Order Year]],Grocery_Sales[[#This Row],[Order Month]],1)</f>
        <v>42948</v>
      </c>
      <c r="P7379" s="25" t="str">
        <f>TEXT(Grocery_Sales[[#This Row],[Edited/Cleaned Order Date]],"mmm")</f>
        <v>Aug</v>
      </c>
    </row>
    <row r="7380" spans="1:16" x14ac:dyDescent="0.35">
      <c r="A7380" t="s">
        <v>7499</v>
      </c>
      <c r="B7380" t="s">
        <v>86</v>
      </c>
      <c r="C7380" t="s">
        <v>32</v>
      </c>
      <c r="D7380" t="s">
        <v>33</v>
      </c>
      <c r="E7380" t="s">
        <v>163</v>
      </c>
      <c r="F7380" s="24">
        <v>42744</v>
      </c>
      <c r="G7380" t="s">
        <v>98</v>
      </c>
      <c r="H7380">
        <v>1014</v>
      </c>
      <c r="I7380">
        <v>0.16</v>
      </c>
      <c r="J7380">
        <v>111.54</v>
      </c>
      <c r="K7380" t="s">
        <v>17</v>
      </c>
      <c r="L7380" t="s">
        <v>10882</v>
      </c>
      <c r="M7380" t="s">
        <v>10891</v>
      </c>
      <c r="N7380" t="s">
        <v>10895</v>
      </c>
      <c r="O7380" s="59">
        <f>DATE(Grocery_Sales[[#This Row],[Order Year]],Grocery_Sales[[#This Row],[Order Month]],1)</f>
        <v>42979</v>
      </c>
      <c r="P7380" s="25" t="str">
        <f>TEXT(Grocery_Sales[[#This Row],[Edited/Cleaned Order Date]],"mmm")</f>
        <v>Sep</v>
      </c>
    </row>
    <row r="7381" spans="1:16" x14ac:dyDescent="0.35">
      <c r="A7381" t="s">
        <v>7500</v>
      </c>
      <c r="B7381" t="s">
        <v>125</v>
      </c>
      <c r="C7381" t="s">
        <v>58</v>
      </c>
      <c r="D7381" t="s">
        <v>68</v>
      </c>
      <c r="E7381" t="s">
        <v>166</v>
      </c>
      <c r="F7381" t="s">
        <v>10251</v>
      </c>
      <c r="G7381" t="s">
        <v>98</v>
      </c>
      <c r="H7381">
        <v>1412</v>
      </c>
      <c r="I7381">
        <v>0.12</v>
      </c>
      <c r="J7381">
        <v>225.92</v>
      </c>
      <c r="K7381" t="s">
        <v>17</v>
      </c>
      <c r="L7381" t="s">
        <v>10872</v>
      </c>
      <c r="M7381" t="s">
        <v>10913</v>
      </c>
      <c r="N7381" t="s">
        <v>10899</v>
      </c>
      <c r="O7381" s="59">
        <f>DATE(Grocery_Sales[[#This Row],[Order Year]],Grocery_Sales[[#This Row],[Order Month]],1)</f>
        <v>43405</v>
      </c>
      <c r="P7381" s="25" t="str">
        <f>TEXT(Grocery_Sales[[#This Row],[Edited/Cleaned Order Date]],"mmm")</f>
        <v>Nov</v>
      </c>
    </row>
    <row r="7382" spans="1:16" x14ac:dyDescent="0.35">
      <c r="A7382" t="s">
        <v>7501</v>
      </c>
      <c r="B7382" t="s">
        <v>165</v>
      </c>
      <c r="C7382" t="s">
        <v>63</v>
      </c>
      <c r="D7382" t="s">
        <v>64</v>
      </c>
      <c r="E7382" t="s">
        <v>166</v>
      </c>
      <c r="F7382" s="24">
        <v>43140</v>
      </c>
      <c r="G7382" t="s">
        <v>98</v>
      </c>
      <c r="H7382">
        <v>1209</v>
      </c>
      <c r="I7382">
        <v>0.3</v>
      </c>
      <c r="J7382">
        <v>120.9</v>
      </c>
      <c r="K7382" t="s">
        <v>17</v>
      </c>
      <c r="L7382" t="s">
        <v>10882</v>
      </c>
      <c r="M7382" t="s">
        <v>10886</v>
      </c>
      <c r="N7382" t="s">
        <v>10910</v>
      </c>
      <c r="O7382" s="59">
        <f>DATE(Grocery_Sales[[#This Row],[Order Year]],Grocery_Sales[[#This Row],[Order Month]],1)</f>
        <v>43344</v>
      </c>
      <c r="P7382" s="25" t="str">
        <f>TEXT(Grocery_Sales[[#This Row],[Edited/Cleaned Order Date]],"mmm")</f>
        <v>Sep</v>
      </c>
    </row>
    <row r="7383" spans="1:16" x14ac:dyDescent="0.35">
      <c r="A7383" t="s">
        <v>7502</v>
      </c>
      <c r="B7383" t="s">
        <v>159</v>
      </c>
      <c r="C7383" t="s">
        <v>20</v>
      </c>
      <c r="D7383" t="s">
        <v>91</v>
      </c>
      <c r="E7383" t="s">
        <v>15</v>
      </c>
      <c r="F7383" t="s">
        <v>10340</v>
      </c>
      <c r="G7383" t="s">
        <v>98</v>
      </c>
      <c r="H7383">
        <v>2008</v>
      </c>
      <c r="I7383">
        <v>0.21</v>
      </c>
      <c r="J7383">
        <v>381.52</v>
      </c>
      <c r="K7383" t="s">
        <v>17</v>
      </c>
      <c r="L7383" t="s">
        <v>10878</v>
      </c>
      <c r="M7383" t="s">
        <v>10916</v>
      </c>
      <c r="N7383" t="s">
        <v>10907</v>
      </c>
      <c r="O7383" s="59">
        <f>DATE(Grocery_Sales[[#This Row],[Order Year]],Grocery_Sales[[#This Row],[Order Month]],1)</f>
        <v>42948</v>
      </c>
      <c r="P7383" s="25" t="str">
        <f>TEXT(Grocery_Sales[[#This Row],[Edited/Cleaned Order Date]],"mmm")</f>
        <v>Aug</v>
      </c>
    </row>
    <row r="7384" spans="1:16" x14ac:dyDescent="0.35">
      <c r="A7384" t="s">
        <v>7503</v>
      </c>
      <c r="B7384" t="s">
        <v>211</v>
      </c>
      <c r="C7384" t="s">
        <v>63</v>
      </c>
      <c r="D7384" t="s">
        <v>75</v>
      </c>
      <c r="E7384" t="s">
        <v>72</v>
      </c>
      <c r="F7384" t="s">
        <v>10166</v>
      </c>
      <c r="G7384" t="s">
        <v>98</v>
      </c>
      <c r="H7384">
        <v>1829</v>
      </c>
      <c r="I7384">
        <v>0.23</v>
      </c>
      <c r="J7384">
        <v>109.74</v>
      </c>
      <c r="K7384" t="s">
        <v>17</v>
      </c>
      <c r="L7384" t="s">
        <v>10872</v>
      </c>
      <c r="M7384" t="s">
        <v>10917</v>
      </c>
      <c r="N7384" t="s">
        <v>10907</v>
      </c>
      <c r="O7384" s="59">
        <f>DATE(Grocery_Sales[[#This Row],[Order Year]],Grocery_Sales[[#This Row],[Order Month]],1)</f>
        <v>43040</v>
      </c>
      <c r="P7384" s="25" t="str">
        <f>TEXT(Grocery_Sales[[#This Row],[Edited/Cleaned Order Date]],"mmm")</f>
        <v>Nov</v>
      </c>
    </row>
    <row r="7385" spans="1:16" x14ac:dyDescent="0.35">
      <c r="A7385" t="s">
        <v>7504</v>
      </c>
      <c r="B7385" t="s">
        <v>90</v>
      </c>
      <c r="C7385" t="s">
        <v>63</v>
      </c>
      <c r="D7385" t="s">
        <v>64</v>
      </c>
      <c r="E7385" t="s">
        <v>117</v>
      </c>
      <c r="F7385" s="24">
        <v>42066</v>
      </c>
      <c r="G7385" t="s">
        <v>98</v>
      </c>
      <c r="H7385">
        <v>2173</v>
      </c>
      <c r="I7385">
        <v>0.31</v>
      </c>
      <c r="J7385">
        <v>847.47</v>
      </c>
      <c r="K7385" t="s">
        <v>17</v>
      </c>
      <c r="L7385" t="s">
        <v>10883</v>
      </c>
      <c r="M7385" t="s">
        <v>10883</v>
      </c>
      <c r="N7385" t="s">
        <v>10897</v>
      </c>
      <c r="O7385" s="59">
        <f>DATE(Grocery_Sales[[#This Row],[Order Year]],Grocery_Sales[[#This Row],[Order Month]],1)</f>
        <v>42064</v>
      </c>
      <c r="P7385" s="25" t="str">
        <f>TEXT(Grocery_Sales[[#This Row],[Edited/Cleaned Order Date]],"mmm")</f>
        <v>Mar</v>
      </c>
    </row>
    <row r="7386" spans="1:16" x14ac:dyDescent="0.35">
      <c r="A7386" t="s">
        <v>7505</v>
      </c>
      <c r="B7386" t="s">
        <v>204</v>
      </c>
      <c r="C7386" t="s">
        <v>63</v>
      </c>
      <c r="D7386" t="s">
        <v>157</v>
      </c>
      <c r="E7386" t="s">
        <v>88</v>
      </c>
      <c r="F7386" s="24">
        <v>43143</v>
      </c>
      <c r="G7386" t="s">
        <v>98</v>
      </c>
      <c r="H7386">
        <v>1983</v>
      </c>
      <c r="I7386">
        <v>0.31</v>
      </c>
      <c r="J7386">
        <v>753.54</v>
      </c>
      <c r="K7386" t="s">
        <v>17</v>
      </c>
      <c r="L7386" t="s">
        <v>10876</v>
      </c>
      <c r="M7386" t="s">
        <v>10886</v>
      </c>
      <c r="N7386" t="s">
        <v>10910</v>
      </c>
      <c r="O7386" s="59">
        <f>DATE(Grocery_Sales[[#This Row],[Order Year]],Grocery_Sales[[#This Row],[Order Month]],1)</f>
        <v>43435</v>
      </c>
      <c r="P7386" s="25" t="str">
        <f>TEXT(Grocery_Sales[[#This Row],[Edited/Cleaned Order Date]],"mmm")</f>
        <v>Dec</v>
      </c>
    </row>
    <row r="7387" spans="1:16" x14ac:dyDescent="0.35">
      <c r="A7387" t="s">
        <v>7506</v>
      </c>
      <c r="B7387" t="s">
        <v>156</v>
      </c>
      <c r="C7387" t="s">
        <v>63</v>
      </c>
      <c r="D7387" t="s">
        <v>87</v>
      </c>
      <c r="E7387" t="s">
        <v>166</v>
      </c>
      <c r="F7387" s="24">
        <v>42161</v>
      </c>
      <c r="G7387" t="s">
        <v>98</v>
      </c>
      <c r="H7387">
        <v>1857</v>
      </c>
      <c r="I7387">
        <v>0.17</v>
      </c>
      <c r="J7387">
        <v>538.53</v>
      </c>
      <c r="K7387" t="s">
        <v>17</v>
      </c>
      <c r="L7387" t="s">
        <v>10873</v>
      </c>
      <c r="M7387" t="s">
        <v>10873</v>
      </c>
      <c r="N7387" t="s">
        <v>10897</v>
      </c>
      <c r="O7387" s="59">
        <f>DATE(Grocery_Sales[[#This Row],[Order Year]],Grocery_Sales[[#This Row],[Order Month]],1)</f>
        <v>42156</v>
      </c>
      <c r="P7387" s="25" t="str">
        <f>TEXT(Grocery_Sales[[#This Row],[Edited/Cleaned Order Date]],"mmm")</f>
        <v>Jun</v>
      </c>
    </row>
    <row r="7388" spans="1:16" x14ac:dyDescent="0.35">
      <c r="A7388" t="s">
        <v>7507</v>
      </c>
      <c r="B7388" t="s">
        <v>19</v>
      </c>
      <c r="C7388" t="s">
        <v>49</v>
      </c>
      <c r="D7388" t="s">
        <v>50</v>
      </c>
      <c r="E7388" t="s">
        <v>69</v>
      </c>
      <c r="F7388" t="s">
        <v>10414</v>
      </c>
      <c r="G7388" t="s">
        <v>98</v>
      </c>
      <c r="H7388">
        <v>2427</v>
      </c>
      <c r="I7388">
        <v>0.28999999999999998</v>
      </c>
      <c r="J7388">
        <v>582.48</v>
      </c>
      <c r="K7388" t="s">
        <v>17</v>
      </c>
      <c r="L7388" t="s">
        <v>10880</v>
      </c>
      <c r="M7388" t="s">
        <v>10919</v>
      </c>
      <c r="N7388" t="s">
        <v>10903</v>
      </c>
      <c r="O7388" s="59">
        <f>DATE(Grocery_Sales[[#This Row],[Order Year]],Grocery_Sales[[#This Row],[Order Month]],1)</f>
        <v>42248</v>
      </c>
      <c r="P7388" s="25" t="str">
        <f>TEXT(Grocery_Sales[[#This Row],[Edited/Cleaned Order Date]],"mmm")</f>
        <v>Sep</v>
      </c>
    </row>
    <row r="7389" spans="1:16" x14ac:dyDescent="0.35">
      <c r="A7389" t="s">
        <v>7508</v>
      </c>
      <c r="B7389" t="s">
        <v>156</v>
      </c>
      <c r="C7389" t="s">
        <v>20</v>
      </c>
      <c r="D7389" t="s">
        <v>21</v>
      </c>
      <c r="E7389" t="s">
        <v>166</v>
      </c>
      <c r="F7389" s="24">
        <v>42898</v>
      </c>
      <c r="G7389" t="s">
        <v>98</v>
      </c>
      <c r="H7389">
        <v>2316</v>
      </c>
      <c r="I7389">
        <v>0.35</v>
      </c>
      <c r="J7389">
        <v>416.88</v>
      </c>
      <c r="K7389" t="s">
        <v>17</v>
      </c>
      <c r="L7389" t="s">
        <v>10876</v>
      </c>
      <c r="M7389" t="s">
        <v>10873</v>
      </c>
      <c r="N7389" t="s">
        <v>10895</v>
      </c>
      <c r="O7389" s="59">
        <f>DATE(Grocery_Sales[[#This Row],[Order Year]],Grocery_Sales[[#This Row],[Order Month]],1)</f>
        <v>43070</v>
      </c>
      <c r="P7389" s="25" t="str">
        <f>TEXT(Grocery_Sales[[#This Row],[Edited/Cleaned Order Date]],"mmm")</f>
        <v>Dec</v>
      </c>
    </row>
    <row r="7390" spans="1:16" x14ac:dyDescent="0.35">
      <c r="A7390" t="s">
        <v>7509</v>
      </c>
      <c r="B7390" t="s">
        <v>146</v>
      </c>
      <c r="C7390" t="s">
        <v>26</v>
      </c>
      <c r="D7390" t="s">
        <v>27</v>
      </c>
      <c r="E7390" t="s">
        <v>166</v>
      </c>
      <c r="F7390" s="24">
        <v>42560</v>
      </c>
      <c r="G7390" t="s">
        <v>98</v>
      </c>
      <c r="H7390">
        <v>1315</v>
      </c>
      <c r="I7390">
        <v>0.35</v>
      </c>
      <c r="J7390">
        <v>433.95</v>
      </c>
      <c r="K7390" t="s">
        <v>17</v>
      </c>
      <c r="L7390" t="s">
        <v>10882</v>
      </c>
      <c r="M7390" t="s">
        <v>10890</v>
      </c>
      <c r="N7390" t="s">
        <v>10896</v>
      </c>
      <c r="O7390" s="59">
        <f>DATE(Grocery_Sales[[#This Row],[Order Year]],Grocery_Sales[[#This Row],[Order Month]],1)</f>
        <v>42614</v>
      </c>
      <c r="P7390" s="25" t="str">
        <f>TEXT(Grocery_Sales[[#This Row],[Edited/Cleaned Order Date]],"mmm")</f>
        <v>Sep</v>
      </c>
    </row>
    <row r="7391" spans="1:16" x14ac:dyDescent="0.35">
      <c r="A7391" t="s">
        <v>7510</v>
      </c>
      <c r="B7391" t="s">
        <v>78</v>
      </c>
      <c r="C7391" t="s">
        <v>32</v>
      </c>
      <c r="D7391" t="s">
        <v>33</v>
      </c>
      <c r="E7391" t="s">
        <v>22</v>
      </c>
      <c r="F7391" t="s">
        <v>10547</v>
      </c>
      <c r="G7391" t="s">
        <v>98</v>
      </c>
      <c r="H7391">
        <v>1767</v>
      </c>
      <c r="I7391">
        <v>0.27</v>
      </c>
      <c r="J7391">
        <v>318.06</v>
      </c>
      <c r="K7391" t="s">
        <v>17</v>
      </c>
      <c r="L7391" t="s">
        <v>10880</v>
      </c>
      <c r="M7391" t="s">
        <v>10917</v>
      </c>
      <c r="N7391" t="s">
        <v>10899</v>
      </c>
      <c r="O7391" s="59">
        <f>DATE(Grocery_Sales[[#This Row],[Order Year]],Grocery_Sales[[#This Row],[Order Month]],1)</f>
        <v>43344</v>
      </c>
      <c r="P7391" s="25" t="str">
        <f>TEXT(Grocery_Sales[[#This Row],[Edited/Cleaned Order Date]],"mmm")</f>
        <v>Sep</v>
      </c>
    </row>
    <row r="7392" spans="1:16" x14ac:dyDescent="0.35">
      <c r="A7392" t="s">
        <v>7511</v>
      </c>
      <c r="B7392" t="s">
        <v>120</v>
      </c>
      <c r="C7392" t="s">
        <v>26</v>
      </c>
      <c r="D7392" t="s">
        <v>201</v>
      </c>
      <c r="E7392" t="s">
        <v>60</v>
      </c>
      <c r="F7392" s="24">
        <v>43352</v>
      </c>
      <c r="G7392" t="s">
        <v>98</v>
      </c>
      <c r="H7392">
        <v>2045</v>
      </c>
      <c r="I7392">
        <v>0.28000000000000003</v>
      </c>
      <c r="J7392">
        <v>858.9</v>
      </c>
      <c r="K7392" t="s">
        <v>17</v>
      </c>
      <c r="L7392" t="s">
        <v>10882</v>
      </c>
      <c r="M7392" t="s">
        <v>10882</v>
      </c>
      <c r="N7392" t="s">
        <v>10910</v>
      </c>
      <c r="O7392" s="59">
        <f>DATE(Grocery_Sales[[#This Row],[Order Year]],Grocery_Sales[[#This Row],[Order Month]],1)</f>
        <v>43344</v>
      </c>
      <c r="P7392" s="25" t="str">
        <f>TEXT(Grocery_Sales[[#This Row],[Edited/Cleaned Order Date]],"mmm")</f>
        <v>Sep</v>
      </c>
    </row>
    <row r="7393" spans="1:16" x14ac:dyDescent="0.35">
      <c r="A7393" t="s">
        <v>7512</v>
      </c>
      <c r="B7393" t="s">
        <v>67</v>
      </c>
      <c r="C7393" t="s">
        <v>49</v>
      </c>
      <c r="D7393" t="s">
        <v>54</v>
      </c>
      <c r="E7393" t="s">
        <v>55</v>
      </c>
      <c r="F7393" t="s">
        <v>10294</v>
      </c>
      <c r="G7393" t="s">
        <v>98</v>
      </c>
      <c r="H7393">
        <v>2329</v>
      </c>
      <c r="I7393">
        <v>0.24</v>
      </c>
      <c r="J7393">
        <v>954.89</v>
      </c>
      <c r="K7393" t="s">
        <v>17</v>
      </c>
      <c r="L7393" t="s">
        <v>10878</v>
      </c>
      <c r="M7393" t="s">
        <v>10921</v>
      </c>
      <c r="N7393" t="s">
        <v>10901</v>
      </c>
      <c r="O7393" s="59">
        <f>DATE(Grocery_Sales[[#This Row],[Order Year]],Grocery_Sales[[#This Row],[Order Month]],1)</f>
        <v>42583</v>
      </c>
      <c r="P7393" s="25" t="str">
        <f>TEXT(Grocery_Sales[[#This Row],[Edited/Cleaned Order Date]],"mmm")</f>
        <v>Aug</v>
      </c>
    </row>
    <row r="7394" spans="1:16" x14ac:dyDescent="0.35">
      <c r="A7394" t="s">
        <v>7513</v>
      </c>
      <c r="B7394" t="s">
        <v>114</v>
      </c>
      <c r="C7394" t="s">
        <v>13</v>
      </c>
      <c r="D7394" t="s">
        <v>14</v>
      </c>
      <c r="E7394" t="s">
        <v>84</v>
      </c>
      <c r="F7394" t="s">
        <v>10143</v>
      </c>
      <c r="G7394" t="s">
        <v>98</v>
      </c>
      <c r="H7394">
        <v>2010</v>
      </c>
      <c r="I7394">
        <v>0.26</v>
      </c>
      <c r="J7394">
        <v>703.5</v>
      </c>
      <c r="K7394" t="s">
        <v>17</v>
      </c>
      <c r="L7394" t="s">
        <v>10878</v>
      </c>
      <c r="M7394" t="s">
        <v>10919</v>
      </c>
      <c r="N7394" t="s">
        <v>10907</v>
      </c>
      <c r="O7394" s="59">
        <f>DATE(Grocery_Sales[[#This Row],[Order Year]],Grocery_Sales[[#This Row],[Order Month]],1)</f>
        <v>42948</v>
      </c>
      <c r="P7394" s="25" t="str">
        <f>TEXT(Grocery_Sales[[#This Row],[Edited/Cleaned Order Date]],"mmm")</f>
        <v>Aug</v>
      </c>
    </row>
    <row r="7395" spans="1:16" x14ac:dyDescent="0.35">
      <c r="A7395" t="s">
        <v>7514</v>
      </c>
      <c r="B7395" t="s">
        <v>197</v>
      </c>
      <c r="C7395" t="s">
        <v>20</v>
      </c>
      <c r="D7395" t="s">
        <v>91</v>
      </c>
      <c r="E7395" t="s">
        <v>128</v>
      </c>
      <c r="F7395" s="24">
        <v>43352</v>
      </c>
      <c r="G7395" t="s">
        <v>98</v>
      </c>
      <c r="H7395">
        <v>664</v>
      </c>
      <c r="I7395">
        <v>0.19</v>
      </c>
      <c r="J7395">
        <v>232.4</v>
      </c>
      <c r="K7395" t="s">
        <v>17</v>
      </c>
      <c r="L7395" t="s">
        <v>10882</v>
      </c>
      <c r="M7395" t="s">
        <v>10882</v>
      </c>
      <c r="N7395" t="s">
        <v>10910</v>
      </c>
      <c r="O7395" s="59">
        <f>DATE(Grocery_Sales[[#This Row],[Order Year]],Grocery_Sales[[#This Row],[Order Month]],1)</f>
        <v>43344</v>
      </c>
      <c r="P7395" s="25" t="str">
        <f>TEXT(Grocery_Sales[[#This Row],[Edited/Cleaned Order Date]],"mmm")</f>
        <v>Sep</v>
      </c>
    </row>
    <row r="7396" spans="1:16" x14ac:dyDescent="0.35">
      <c r="A7396" t="s">
        <v>7515</v>
      </c>
      <c r="B7396" t="s">
        <v>182</v>
      </c>
      <c r="C7396" t="s">
        <v>32</v>
      </c>
      <c r="D7396" t="s">
        <v>97</v>
      </c>
      <c r="E7396" t="s">
        <v>104</v>
      </c>
      <c r="F7396" t="s">
        <v>10520</v>
      </c>
      <c r="G7396" t="s">
        <v>98</v>
      </c>
      <c r="H7396">
        <v>2347</v>
      </c>
      <c r="I7396">
        <v>0.19</v>
      </c>
      <c r="J7396">
        <v>422.46</v>
      </c>
      <c r="K7396" t="s">
        <v>17</v>
      </c>
      <c r="L7396" t="s">
        <v>10878</v>
      </c>
      <c r="M7396" t="s">
        <v>10905</v>
      </c>
      <c r="N7396" t="s">
        <v>10901</v>
      </c>
      <c r="O7396" s="59">
        <f>DATE(Grocery_Sales[[#This Row],[Order Year]],Grocery_Sales[[#This Row],[Order Month]],1)</f>
        <v>42583</v>
      </c>
      <c r="P7396" s="25" t="str">
        <f>TEXT(Grocery_Sales[[#This Row],[Edited/Cleaned Order Date]],"mmm")</f>
        <v>Aug</v>
      </c>
    </row>
    <row r="7397" spans="1:16" x14ac:dyDescent="0.35">
      <c r="A7397" t="s">
        <v>7516</v>
      </c>
      <c r="B7397" t="s">
        <v>191</v>
      </c>
      <c r="C7397" t="s">
        <v>32</v>
      </c>
      <c r="D7397" t="s">
        <v>153</v>
      </c>
      <c r="E7397" t="s">
        <v>60</v>
      </c>
      <c r="F7397" t="s">
        <v>10166</v>
      </c>
      <c r="G7397" t="s">
        <v>98</v>
      </c>
      <c r="H7397">
        <v>874</v>
      </c>
      <c r="I7397">
        <v>0.2</v>
      </c>
      <c r="J7397">
        <v>367.08</v>
      </c>
      <c r="K7397" t="s">
        <v>17</v>
      </c>
      <c r="L7397" t="s">
        <v>10872</v>
      </c>
      <c r="M7397" t="s">
        <v>10917</v>
      </c>
      <c r="N7397" t="s">
        <v>10907</v>
      </c>
      <c r="O7397" s="59">
        <f>DATE(Grocery_Sales[[#This Row],[Order Year]],Grocery_Sales[[#This Row],[Order Month]],1)</f>
        <v>43040</v>
      </c>
      <c r="P7397" s="25" t="str">
        <f>TEXT(Grocery_Sales[[#This Row],[Edited/Cleaned Order Date]],"mmm")</f>
        <v>Nov</v>
      </c>
    </row>
    <row r="7398" spans="1:16" x14ac:dyDescent="0.35">
      <c r="A7398" t="s">
        <v>7517</v>
      </c>
      <c r="B7398" t="s">
        <v>130</v>
      </c>
      <c r="C7398" t="s">
        <v>63</v>
      </c>
      <c r="D7398" t="s">
        <v>75</v>
      </c>
      <c r="E7398" t="s">
        <v>15</v>
      </c>
      <c r="F7398" s="24">
        <v>43195</v>
      </c>
      <c r="G7398" t="s">
        <v>98</v>
      </c>
      <c r="H7398">
        <v>1230</v>
      </c>
      <c r="I7398">
        <v>0.25</v>
      </c>
      <c r="J7398">
        <v>528.9</v>
      </c>
      <c r="K7398" t="s">
        <v>17</v>
      </c>
      <c r="L7398" t="s">
        <v>10888</v>
      </c>
      <c r="M7398" t="s">
        <v>10875</v>
      </c>
      <c r="N7398" t="s">
        <v>10910</v>
      </c>
      <c r="O7398" s="59">
        <f>DATE(Grocery_Sales[[#This Row],[Order Year]],Grocery_Sales[[#This Row],[Order Month]],1)</f>
        <v>43221</v>
      </c>
      <c r="P7398" s="25" t="str">
        <f>TEXT(Grocery_Sales[[#This Row],[Edited/Cleaned Order Date]],"mmm")</f>
        <v>May</v>
      </c>
    </row>
    <row r="7399" spans="1:16" x14ac:dyDescent="0.35">
      <c r="A7399" t="s">
        <v>7518</v>
      </c>
      <c r="B7399" t="s">
        <v>125</v>
      </c>
      <c r="C7399" t="s">
        <v>26</v>
      </c>
      <c r="D7399" t="s">
        <v>27</v>
      </c>
      <c r="E7399" t="s">
        <v>72</v>
      </c>
      <c r="F7399" t="s">
        <v>10693</v>
      </c>
      <c r="G7399" t="s">
        <v>98</v>
      </c>
      <c r="H7399">
        <v>1442</v>
      </c>
      <c r="I7399">
        <v>0.15</v>
      </c>
      <c r="J7399">
        <v>158.62</v>
      </c>
      <c r="K7399" t="s">
        <v>17</v>
      </c>
      <c r="L7399" t="s">
        <v>10877</v>
      </c>
      <c r="M7399" t="s">
        <v>10921</v>
      </c>
      <c r="N7399" t="s">
        <v>10901</v>
      </c>
      <c r="O7399" s="59">
        <f>DATE(Grocery_Sales[[#This Row],[Order Year]],Grocery_Sales[[#This Row],[Order Month]],1)</f>
        <v>42491</v>
      </c>
      <c r="P7399" s="25" t="str">
        <f>TEXT(Grocery_Sales[[#This Row],[Edited/Cleaned Order Date]],"mmm")</f>
        <v>May</v>
      </c>
    </row>
    <row r="7400" spans="1:16" x14ac:dyDescent="0.35">
      <c r="A7400" t="s">
        <v>7519</v>
      </c>
      <c r="B7400" t="s">
        <v>86</v>
      </c>
      <c r="C7400" t="s">
        <v>20</v>
      </c>
      <c r="D7400" t="s">
        <v>91</v>
      </c>
      <c r="E7400" t="s">
        <v>123</v>
      </c>
      <c r="F7400" t="s">
        <v>10148</v>
      </c>
      <c r="G7400" t="s">
        <v>98</v>
      </c>
      <c r="H7400">
        <v>951</v>
      </c>
      <c r="I7400">
        <v>0.23</v>
      </c>
      <c r="J7400">
        <v>76.08</v>
      </c>
      <c r="K7400" t="s">
        <v>17</v>
      </c>
      <c r="L7400" t="s">
        <v>10878</v>
      </c>
      <c r="M7400" t="s">
        <v>10906</v>
      </c>
      <c r="N7400" t="s">
        <v>10903</v>
      </c>
      <c r="O7400" s="59">
        <f>DATE(Grocery_Sales[[#This Row],[Order Year]],Grocery_Sales[[#This Row],[Order Month]],1)</f>
        <v>42217</v>
      </c>
      <c r="P7400" s="25" t="str">
        <f>TEXT(Grocery_Sales[[#This Row],[Edited/Cleaned Order Date]],"mmm")</f>
        <v>Aug</v>
      </c>
    </row>
    <row r="7401" spans="1:16" x14ac:dyDescent="0.35">
      <c r="A7401" t="s">
        <v>7520</v>
      </c>
      <c r="B7401" t="s">
        <v>125</v>
      </c>
      <c r="C7401" t="s">
        <v>20</v>
      </c>
      <c r="D7401" t="s">
        <v>91</v>
      </c>
      <c r="E7401" t="s">
        <v>84</v>
      </c>
      <c r="F7401" t="s">
        <v>10653</v>
      </c>
      <c r="G7401" t="s">
        <v>98</v>
      </c>
      <c r="H7401">
        <v>2172</v>
      </c>
      <c r="I7401">
        <v>0.11</v>
      </c>
      <c r="J7401">
        <v>325.8</v>
      </c>
      <c r="K7401" t="s">
        <v>17</v>
      </c>
      <c r="L7401" t="s">
        <v>10880</v>
      </c>
      <c r="M7401" t="s">
        <v>10904</v>
      </c>
      <c r="N7401" t="s">
        <v>10907</v>
      </c>
      <c r="O7401" s="59">
        <f>DATE(Grocery_Sales[[#This Row],[Order Year]],Grocery_Sales[[#This Row],[Order Month]],1)</f>
        <v>42979</v>
      </c>
      <c r="P7401" s="25" t="str">
        <f>TEXT(Grocery_Sales[[#This Row],[Edited/Cleaned Order Date]],"mmm")</f>
        <v>Sep</v>
      </c>
    </row>
    <row r="7402" spans="1:16" x14ac:dyDescent="0.35">
      <c r="A7402" t="s">
        <v>7521</v>
      </c>
      <c r="B7402" t="s">
        <v>12</v>
      </c>
      <c r="C7402" t="s">
        <v>26</v>
      </c>
      <c r="D7402" t="s">
        <v>27</v>
      </c>
      <c r="E7402" t="s">
        <v>166</v>
      </c>
      <c r="F7402" s="24">
        <v>42493</v>
      </c>
      <c r="G7402" t="s">
        <v>98</v>
      </c>
      <c r="H7402">
        <v>1517</v>
      </c>
      <c r="I7402">
        <v>0.34</v>
      </c>
      <c r="J7402">
        <v>273.06</v>
      </c>
      <c r="K7402" t="s">
        <v>17</v>
      </c>
      <c r="L7402" t="s">
        <v>10883</v>
      </c>
      <c r="M7402" t="s">
        <v>10888</v>
      </c>
      <c r="N7402" t="s">
        <v>10896</v>
      </c>
      <c r="O7402" s="59">
        <f>DATE(Grocery_Sales[[#This Row],[Order Year]],Grocery_Sales[[#This Row],[Order Month]],1)</f>
        <v>42430</v>
      </c>
      <c r="P7402" s="25" t="str">
        <f>TEXT(Grocery_Sales[[#This Row],[Edited/Cleaned Order Date]],"mmm")</f>
        <v>Mar</v>
      </c>
    </row>
    <row r="7403" spans="1:16" x14ac:dyDescent="0.35">
      <c r="A7403" t="s">
        <v>7522</v>
      </c>
      <c r="B7403" t="s">
        <v>151</v>
      </c>
      <c r="C7403" t="s">
        <v>32</v>
      </c>
      <c r="D7403" t="s">
        <v>46</v>
      </c>
      <c r="E7403" t="s">
        <v>72</v>
      </c>
      <c r="F7403" s="24">
        <v>42560</v>
      </c>
      <c r="G7403" t="s">
        <v>98</v>
      </c>
      <c r="H7403">
        <v>1799</v>
      </c>
      <c r="I7403">
        <v>0.12</v>
      </c>
      <c r="J7403">
        <v>629.65</v>
      </c>
      <c r="K7403" t="s">
        <v>17</v>
      </c>
      <c r="L7403" t="s">
        <v>10882</v>
      </c>
      <c r="M7403" t="s">
        <v>10890</v>
      </c>
      <c r="N7403" t="s">
        <v>10896</v>
      </c>
      <c r="O7403" s="59">
        <f>DATE(Grocery_Sales[[#This Row],[Order Year]],Grocery_Sales[[#This Row],[Order Month]],1)</f>
        <v>42614</v>
      </c>
      <c r="P7403" s="25" t="str">
        <f>TEXT(Grocery_Sales[[#This Row],[Edited/Cleaned Order Date]],"mmm")</f>
        <v>Sep</v>
      </c>
    </row>
    <row r="7404" spans="1:16" x14ac:dyDescent="0.35">
      <c r="A7404" t="s">
        <v>7523</v>
      </c>
      <c r="B7404" t="s">
        <v>184</v>
      </c>
      <c r="C7404" t="s">
        <v>20</v>
      </c>
      <c r="D7404" t="s">
        <v>21</v>
      </c>
      <c r="E7404" t="s">
        <v>69</v>
      </c>
      <c r="F7404" t="s">
        <v>10520</v>
      </c>
      <c r="G7404" t="s">
        <v>98</v>
      </c>
      <c r="H7404">
        <v>1259</v>
      </c>
      <c r="I7404">
        <v>0.15</v>
      </c>
      <c r="J7404">
        <v>226.62</v>
      </c>
      <c r="K7404" t="s">
        <v>17</v>
      </c>
      <c r="L7404" t="s">
        <v>10878</v>
      </c>
      <c r="M7404" t="s">
        <v>10905</v>
      </c>
      <c r="N7404" t="s">
        <v>10901</v>
      </c>
      <c r="O7404" s="59">
        <f>DATE(Grocery_Sales[[#This Row],[Order Year]],Grocery_Sales[[#This Row],[Order Month]],1)</f>
        <v>42583</v>
      </c>
      <c r="P7404" s="25" t="str">
        <f>TEXT(Grocery_Sales[[#This Row],[Edited/Cleaned Order Date]],"mmm")</f>
        <v>Aug</v>
      </c>
    </row>
    <row r="7405" spans="1:16" x14ac:dyDescent="0.35">
      <c r="A7405" t="s">
        <v>7524</v>
      </c>
      <c r="B7405" t="s">
        <v>137</v>
      </c>
      <c r="C7405" t="s">
        <v>49</v>
      </c>
      <c r="D7405" t="s">
        <v>54</v>
      </c>
      <c r="E7405" t="s">
        <v>140</v>
      </c>
      <c r="F7405" s="24">
        <v>43195</v>
      </c>
      <c r="G7405" t="s">
        <v>98</v>
      </c>
      <c r="H7405">
        <v>1216</v>
      </c>
      <c r="I7405">
        <v>0.22</v>
      </c>
      <c r="J7405">
        <v>279.68</v>
      </c>
      <c r="K7405" t="s">
        <v>17</v>
      </c>
      <c r="L7405" t="s">
        <v>10888</v>
      </c>
      <c r="M7405" t="s">
        <v>10875</v>
      </c>
      <c r="N7405" t="s">
        <v>10910</v>
      </c>
      <c r="O7405" s="59">
        <f>DATE(Grocery_Sales[[#This Row],[Order Year]],Grocery_Sales[[#This Row],[Order Month]],1)</f>
        <v>43221</v>
      </c>
      <c r="P7405" s="25" t="str">
        <f>TEXT(Grocery_Sales[[#This Row],[Edited/Cleaned Order Date]],"mmm")</f>
        <v>May</v>
      </c>
    </row>
    <row r="7406" spans="1:16" x14ac:dyDescent="0.35">
      <c r="A7406" t="s">
        <v>7525</v>
      </c>
      <c r="B7406" t="s">
        <v>111</v>
      </c>
      <c r="C7406" t="s">
        <v>20</v>
      </c>
      <c r="D7406" t="s">
        <v>91</v>
      </c>
      <c r="E7406" t="s">
        <v>143</v>
      </c>
      <c r="F7406" t="s">
        <v>10591</v>
      </c>
      <c r="G7406" t="s">
        <v>98</v>
      </c>
      <c r="H7406">
        <v>665</v>
      </c>
      <c r="I7406">
        <v>0.27</v>
      </c>
      <c r="J7406">
        <v>106.4</v>
      </c>
      <c r="K7406" t="s">
        <v>17</v>
      </c>
      <c r="L7406" t="s">
        <v>10885</v>
      </c>
      <c r="M7406" t="s">
        <v>10914</v>
      </c>
      <c r="N7406" t="s">
        <v>10899</v>
      </c>
      <c r="O7406" s="59">
        <f>DATE(Grocery_Sales[[#This Row],[Order Year]],Grocery_Sales[[#This Row],[Order Month]],1)</f>
        <v>43191</v>
      </c>
      <c r="P7406" s="25" t="str">
        <f>TEXT(Grocery_Sales[[#This Row],[Edited/Cleaned Order Date]],"mmm")</f>
        <v>Apr</v>
      </c>
    </row>
    <row r="7407" spans="1:16" x14ac:dyDescent="0.35">
      <c r="A7407" t="s">
        <v>7526</v>
      </c>
      <c r="B7407" t="s">
        <v>135</v>
      </c>
      <c r="C7407" t="s">
        <v>49</v>
      </c>
      <c r="D7407" t="s">
        <v>205</v>
      </c>
      <c r="E7407" t="s">
        <v>51</v>
      </c>
      <c r="F7407" t="s">
        <v>10148</v>
      </c>
      <c r="G7407" t="s">
        <v>98</v>
      </c>
      <c r="H7407">
        <v>1299</v>
      </c>
      <c r="I7407">
        <v>0.31</v>
      </c>
      <c r="J7407">
        <v>272.79000000000002</v>
      </c>
      <c r="K7407" t="s">
        <v>17</v>
      </c>
      <c r="L7407" t="s">
        <v>10878</v>
      </c>
      <c r="M7407" t="s">
        <v>10906</v>
      </c>
      <c r="N7407" t="s">
        <v>10903</v>
      </c>
      <c r="O7407" s="59">
        <f>DATE(Grocery_Sales[[#This Row],[Order Year]],Grocery_Sales[[#This Row],[Order Month]],1)</f>
        <v>42217</v>
      </c>
      <c r="P7407" s="25" t="str">
        <f>TEXT(Grocery_Sales[[#This Row],[Edited/Cleaned Order Date]],"mmm")</f>
        <v>Aug</v>
      </c>
    </row>
    <row r="7408" spans="1:16" x14ac:dyDescent="0.35">
      <c r="A7408" t="s">
        <v>7527</v>
      </c>
      <c r="B7408" t="s">
        <v>156</v>
      </c>
      <c r="C7408" t="s">
        <v>58</v>
      </c>
      <c r="D7408" t="s">
        <v>59</v>
      </c>
      <c r="E7408" t="s">
        <v>15</v>
      </c>
      <c r="F7408" s="24">
        <v>42136</v>
      </c>
      <c r="G7408" t="s">
        <v>98</v>
      </c>
      <c r="H7408">
        <v>2058</v>
      </c>
      <c r="I7408">
        <v>0.3</v>
      </c>
      <c r="J7408">
        <v>288.12</v>
      </c>
      <c r="K7408" t="s">
        <v>17</v>
      </c>
      <c r="L7408" t="s">
        <v>10876</v>
      </c>
      <c r="M7408" t="s">
        <v>10888</v>
      </c>
      <c r="N7408" t="s">
        <v>10897</v>
      </c>
      <c r="O7408" s="59">
        <f>DATE(Grocery_Sales[[#This Row],[Order Year]],Grocery_Sales[[#This Row],[Order Month]],1)</f>
        <v>42339</v>
      </c>
      <c r="P7408" s="25" t="str">
        <f>TEXT(Grocery_Sales[[#This Row],[Edited/Cleaned Order Date]],"mmm")</f>
        <v>Dec</v>
      </c>
    </row>
    <row r="7409" spans="1:16" x14ac:dyDescent="0.35">
      <c r="A7409" t="s">
        <v>7528</v>
      </c>
      <c r="B7409" t="s">
        <v>83</v>
      </c>
      <c r="C7409" t="s">
        <v>20</v>
      </c>
      <c r="D7409" t="s">
        <v>91</v>
      </c>
      <c r="E7409" t="s">
        <v>84</v>
      </c>
      <c r="F7409" s="24">
        <v>43164</v>
      </c>
      <c r="G7409" t="s">
        <v>98</v>
      </c>
      <c r="H7409">
        <v>1311</v>
      </c>
      <c r="I7409">
        <v>0.15</v>
      </c>
      <c r="J7409">
        <v>301.52999999999997</v>
      </c>
      <c r="K7409" t="s">
        <v>17</v>
      </c>
      <c r="L7409" t="s">
        <v>10888</v>
      </c>
      <c r="M7409" t="s">
        <v>10883</v>
      </c>
      <c r="N7409" t="s">
        <v>10910</v>
      </c>
      <c r="O7409" s="59">
        <f>DATE(Grocery_Sales[[#This Row],[Order Year]],Grocery_Sales[[#This Row],[Order Month]],1)</f>
        <v>43221</v>
      </c>
      <c r="P7409" s="25" t="str">
        <f>TEXT(Grocery_Sales[[#This Row],[Edited/Cleaned Order Date]],"mmm")</f>
        <v>May</v>
      </c>
    </row>
    <row r="7410" spans="1:16" x14ac:dyDescent="0.35">
      <c r="A7410" t="s">
        <v>7529</v>
      </c>
      <c r="B7410" t="s">
        <v>159</v>
      </c>
      <c r="C7410" t="s">
        <v>20</v>
      </c>
      <c r="D7410" t="s">
        <v>91</v>
      </c>
      <c r="E7410" t="s">
        <v>65</v>
      </c>
      <c r="F7410" s="24">
        <v>42469</v>
      </c>
      <c r="G7410" t="s">
        <v>98</v>
      </c>
      <c r="H7410">
        <v>1115</v>
      </c>
      <c r="I7410">
        <v>0.19</v>
      </c>
      <c r="J7410">
        <v>379.1</v>
      </c>
      <c r="K7410" t="s">
        <v>17</v>
      </c>
      <c r="L7410" t="s">
        <v>10882</v>
      </c>
      <c r="M7410" t="s">
        <v>10875</v>
      </c>
      <c r="N7410" t="s">
        <v>10896</v>
      </c>
      <c r="O7410" s="59">
        <f>DATE(Grocery_Sales[[#This Row],[Order Year]],Grocery_Sales[[#This Row],[Order Month]],1)</f>
        <v>42614</v>
      </c>
      <c r="P7410" s="25" t="str">
        <f>TEXT(Grocery_Sales[[#This Row],[Edited/Cleaned Order Date]],"mmm")</f>
        <v>Sep</v>
      </c>
    </row>
    <row r="7411" spans="1:16" x14ac:dyDescent="0.35">
      <c r="A7411" t="s">
        <v>7530</v>
      </c>
      <c r="B7411" t="s">
        <v>114</v>
      </c>
      <c r="C7411" t="s">
        <v>63</v>
      </c>
      <c r="D7411" t="s">
        <v>75</v>
      </c>
      <c r="E7411" t="s">
        <v>166</v>
      </c>
      <c r="F7411" t="s">
        <v>10523</v>
      </c>
      <c r="G7411" t="s">
        <v>98</v>
      </c>
      <c r="H7411">
        <v>725</v>
      </c>
      <c r="I7411">
        <v>0.28999999999999998</v>
      </c>
      <c r="J7411">
        <v>65.25</v>
      </c>
      <c r="K7411" t="s">
        <v>17</v>
      </c>
      <c r="L7411" t="s">
        <v>10880</v>
      </c>
      <c r="M7411" t="s">
        <v>10898</v>
      </c>
      <c r="N7411" t="s">
        <v>10901</v>
      </c>
      <c r="O7411" s="59">
        <f>DATE(Grocery_Sales[[#This Row],[Order Year]],Grocery_Sales[[#This Row],[Order Month]],1)</f>
        <v>42614</v>
      </c>
      <c r="P7411" s="25" t="str">
        <f>TEXT(Grocery_Sales[[#This Row],[Edited/Cleaned Order Date]],"mmm")</f>
        <v>Sep</v>
      </c>
    </row>
    <row r="7412" spans="1:16" x14ac:dyDescent="0.35">
      <c r="A7412" t="s">
        <v>7531</v>
      </c>
      <c r="B7412" t="s">
        <v>108</v>
      </c>
      <c r="C7412" t="s">
        <v>58</v>
      </c>
      <c r="D7412" t="s">
        <v>59</v>
      </c>
      <c r="E7412" t="s">
        <v>123</v>
      </c>
      <c r="F7412" s="24">
        <v>43347</v>
      </c>
      <c r="G7412" t="s">
        <v>98</v>
      </c>
      <c r="H7412">
        <v>2118</v>
      </c>
      <c r="I7412">
        <v>0.33</v>
      </c>
      <c r="J7412">
        <v>571.86</v>
      </c>
      <c r="K7412" t="s">
        <v>17</v>
      </c>
      <c r="L7412" t="s">
        <v>10875</v>
      </c>
      <c r="M7412" t="s">
        <v>10882</v>
      </c>
      <c r="N7412" t="s">
        <v>10910</v>
      </c>
      <c r="O7412" s="59">
        <f>DATE(Grocery_Sales[[#This Row],[Order Year]],Grocery_Sales[[#This Row],[Order Month]],1)</f>
        <v>43191</v>
      </c>
      <c r="P7412" s="25" t="str">
        <f>TEXT(Grocery_Sales[[#This Row],[Edited/Cleaned Order Date]],"mmm")</f>
        <v>Apr</v>
      </c>
    </row>
    <row r="7413" spans="1:16" x14ac:dyDescent="0.35">
      <c r="A7413" t="s">
        <v>7532</v>
      </c>
      <c r="B7413" t="s">
        <v>36</v>
      </c>
      <c r="C7413" t="s">
        <v>58</v>
      </c>
      <c r="D7413" t="s">
        <v>68</v>
      </c>
      <c r="E7413" t="s">
        <v>140</v>
      </c>
      <c r="F7413" t="s">
        <v>10402</v>
      </c>
      <c r="G7413" t="s">
        <v>98</v>
      </c>
      <c r="H7413">
        <v>862</v>
      </c>
      <c r="I7413">
        <v>0.16</v>
      </c>
      <c r="J7413">
        <v>310.32</v>
      </c>
      <c r="K7413" t="s">
        <v>17</v>
      </c>
      <c r="L7413" t="s">
        <v>10884</v>
      </c>
      <c r="M7413" t="s">
        <v>10906</v>
      </c>
      <c r="N7413" t="s">
        <v>10907</v>
      </c>
      <c r="O7413" s="59">
        <f>DATE(Grocery_Sales[[#This Row],[Order Year]],Grocery_Sales[[#This Row],[Order Month]],1)</f>
        <v>42887</v>
      </c>
      <c r="P7413" s="25" t="str">
        <f>TEXT(Grocery_Sales[[#This Row],[Edited/Cleaned Order Date]],"mmm")</f>
        <v>Jun</v>
      </c>
    </row>
    <row r="7414" spans="1:16" x14ac:dyDescent="0.35">
      <c r="A7414" t="s">
        <v>7533</v>
      </c>
      <c r="B7414" t="s">
        <v>40</v>
      </c>
      <c r="C7414" t="s">
        <v>49</v>
      </c>
      <c r="D7414" t="s">
        <v>50</v>
      </c>
      <c r="E7414" t="s">
        <v>88</v>
      </c>
      <c r="F7414" t="s">
        <v>10365</v>
      </c>
      <c r="G7414" t="s">
        <v>98</v>
      </c>
      <c r="H7414">
        <v>2377</v>
      </c>
      <c r="I7414">
        <v>0.27</v>
      </c>
      <c r="J7414">
        <v>594.25</v>
      </c>
      <c r="K7414" t="s">
        <v>17</v>
      </c>
      <c r="L7414" t="s">
        <v>10885</v>
      </c>
      <c r="M7414" t="s">
        <v>10905</v>
      </c>
      <c r="N7414" t="s">
        <v>10901</v>
      </c>
      <c r="O7414" s="59">
        <f>DATE(Grocery_Sales[[#This Row],[Order Year]],Grocery_Sales[[#This Row],[Order Month]],1)</f>
        <v>42461</v>
      </c>
      <c r="P7414" s="25" t="str">
        <f>TEXT(Grocery_Sales[[#This Row],[Edited/Cleaned Order Date]],"mmm")</f>
        <v>Apr</v>
      </c>
    </row>
    <row r="7415" spans="1:16" x14ac:dyDescent="0.35">
      <c r="A7415" t="s">
        <v>7534</v>
      </c>
      <c r="B7415" t="s">
        <v>62</v>
      </c>
      <c r="C7415" t="s">
        <v>32</v>
      </c>
      <c r="D7415" t="s">
        <v>46</v>
      </c>
      <c r="E7415" t="s">
        <v>65</v>
      </c>
      <c r="F7415" s="24">
        <v>43164</v>
      </c>
      <c r="G7415" t="s">
        <v>98</v>
      </c>
      <c r="H7415">
        <v>1061</v>
      </c>
      <c r="I7415">
        <v>0.26</v>
      </c>
      <c r="J7415">
        <v>169.76</v>
      </c>
      <c r="K7415" t="s">
        <v>17</v>
      </c>
      <c r="L7415" t="s">
        <v>10888</v>
      </c>
      <c r="M7415" t="s">
        <v>10883</v>
      </c>
      <c r="N7415" t="s">
        <v>10910</v>
      </c>
      <c r="O7415" s="59">
        <f>DATE(Grocery_Sales[[#This Row],[Order Year]],Grocery_Sales[[#This Row],[Order Month]],1)</f>
        <v>43221</v>
      </c>
      <c r="P7415" s="25" t="str">
        <f>TEXT(Grocery_Sales[[#This Row],[Edited/Cleaned Order Date]],"mmm")</f>
        <v>May</v>
      </c>
    </row>
    <row r="7416" spans="1:16" x14ac:dyDescent="0.35">
      <c r="A7416" t="s">
        <v>7535</v>
      </c>
      <c r="B7416" t="s">
        <v>169</v>
      </c>
      <c r="C7416" t="s">
        <v>58</v>
      </c>
      <c r="D7416" t="s">
        <v>59</v>
      </c>
      <c r="E7416" t="s">
        <v>69</v>
      </c>
      <c r="F7416" t="s">
        <v>10454</v>
      </c>
      <c r="G7416" t="s">
        <v>98</v>
      </c>
      <c r="H7416">
        <v>777</v>
      </c>
      <c r="I7416">
        <v>0.25</v>
      </c>
      <c r="J7416">
        <v>54.39</v>
      </c>
      <c r="K7416" t="s">
        <v>17</v>
      </c>
      <c r="L7416" t="s">
        <v>10880</v>
      </c>
      <c r="M7416" t="s">
        <v>10916</v>
      </c>
      <c r="N7416" t="s">
        <v>10903</v>
      </c>
      <c r="O7416" s="59">
        <f>DATE(Grocery_Sales[[#This Row],[Order Year]],Grocery_Sales[[#This Row],[Order Month]],1)</f>
        <v>42248</v>
      </c>
      <c r="P7416" s="25" t="str">
        <f>TEXT(Grocery_Sales[[#This Row],[Edited/Cleaned Order Date]],"mmm")</f>
        <v>Sep</v>
      </c>
    </row>
    <row r="7417" spans="1:16" x14ac:dyDescent="0.35">
      <c r="A7417" t="s">
        <v>7536</v>
      </c>
      <c r="B7417" t="s">
        <v>42</v>
      </c>
      <c r="C7417" t="s">
        <v>20</v>
      </c>
      <c r="D7417" t="s">
        <v>91</v>
      </c>
      <c r="E7417" t="s">
        <v>140</v>
      </c>
      <c r="F7417" s="24">
        <v>42826</v>
      </c>
      <c r="G7417" t="s">
        <v>98</v>
      </c>
      <c r="H7417">
        <v>1291</v>
      </c>
      <c r="I7417">
        <v>0.25</v>
      </c>
      <c r="J7417">
        <v>167.83</v>
      </c>
      <c r="K7417" t="s">
        <v>17</v>
      </c>
      <c r="L7417" t="s">
        <v>10891</v>
      </c>
      <c r="M7417" t="s">
        <v>10875</v>
      </c>
      <c r="N7417" t="s">
        <v>10895</v>
      </c>
      <c r="O7417" s="59">
        <f>DATE(Grocery_Sales[[#This Row],[Order Year]],Grocery_Sales[[#This Row],[Order Month]],1)</f>
        <v>42736</v>
      </c>
      <c r="P7417" s="25" t="str">
        <f>TEXT(Grocery_Sales[[#This Row],[Edited/Cleaned Order Date]],"mmm")</f>
        <v>Jan</v>
      </c>
    </row>
    <row r="7418" spans="1:16" x14ac:dyDescent="0.35">
      <c r="A7418" t="s">
        <v>7537</v>
      </c>
      <c r="B7418" t="s">
        <v>169</v>
      </c>
      <c r="C7418" t="s">
        <v>26</v>
      </c>
      <c r="D7418" t="s">
        <v>37</v>
      </c>
      <c r="E7418" t="s">
        <v>166</v>
      </c>
      <c r="F7418" t="s">
        <v>10139</v>
      </c>
      <c r="G7418" t="s">
        <v>98</v>
      </c>
      <c r="H7418">
        <v>2328</v>
      </c>
      <c r="I7418">
        <v>0.33</v>
      </c>
      <c r="J7418">
        <v>535.44000000000005</v>
      </c>
      <c r="K7418" t="s">
        <v>17</v>
      </c>
      <c r="L7418" t="s">
        <v>10874</v>
      </c>
      <c r="M7418" t="s">
        <v>10916</v>
      </c>
      <c r="N7418" t="s">
        <v>10899</v>
      </c>
      <c r="O7418" s="59">
        <f>DATE(Grocery_Sales[[#This Row],[Order Year]],Grocery_Sales[[#This Row],[Order Month]],1)</f>
        <v>43374</v>
      </c>
      <c r="P7418" s="25" t="str">
        <f>TEXT(Grocery_Sales[[#This Row],[Edited/Cleaned Order Date]],"mmm")</f>
        <v>Oct</v>
      </c>
    </row>
    <row r="7419" spans="1:16" x14ac:dyDescent="0.35">
      <c r="A7419" t="s">
        <v>7538</v>
      </c>
      <c r="B7419" t="s">
        <v>108</v>
      </c>
      <c r="C7419" t="s">
        <v>32</v>
      </c>
      <c r="D7419" t="s">
        <v>153</v>
      </c>
      <c r="E7419" t="s">
        <v>34</v>
      </c>
      <c r="F7419" t="s">
        <v>10148</v>
      </c>
      <c r="G7419" t="s">
        <v>98</v>
      </c>
      <c r="H7419">
        <v>1694</v>
      </c>
      <c r="I7419">
        <v>0.25</v>
      </c>
      <c r="J7419">
        <v>525.14</v>
      </c>
      <c r="K7419" t="s">
        <v>17</v>
      </c>
      <c r="L7419" t="s">
        <v>10878</v>
      </c>
      <c r="M7419" t="s">
        <v>10906</v>
      </c>
      <c r="N7419" t="s">
        <v>10903</v>
      </c>
      <c r="O7419" s="59">
        <f>DATE(Grocery_Sales[[#This Row],[Order Year]],Grocery_Sales[[#This Row],[Order Month]],1)</f>
        <v>42217</v>
      </c>
      <c r="P7419" s="25" t="str">
        <f>TEXT(Grocery_Sales[[#This Row],[Edited/Cleaned Order Date]],"mmm")</f>
        <v>Aug</v>
      </c>
    </row>
    <row r="7420" spans="1:16" x14ac:dyDescent="0.35">
      <c r="A7420" t="s">
        <v>7539</v>
      </c>
      <c r="B7420" t="s">
        <v>146</v>
      </c>
      <c r="C7420" t="s">
        <v>20</v>
      </c>
      <c r="D7420" t="s">
        <v>91</v>
      </c>
      <c r="E7420" t="s">
        <v>140</v>
      </c>
      <c r="F7420" t="s">
        <v>10250</v>
      </c>
      <c r="G7420" t="s">
        <v>98</v>
      </c>
      <c r="H7420">
        <v>1860</v>
      </c>
      <c r="I7420">
        <v>0.33</v>
      </c>
      <c r="J7420">
        <v>93</v>
      </c>
      <c r="K7420" t="s">
        <v>17</v>
      </c>
      <c r="L7420" t="s">
        <v>10872</v>
      </c>
      <c r="M7420" t="s">
        <v>10898</v>
      </c>
      <c r="N7420" t="s">
        <v>10901</v>
      </c>
      <c r="O7420" s="59">
        <f>DATE(Grocery_Sales[[#This Row],[Order Year]],Grocery_Sales[[#This Row],[Order Month]],1)</f>
        <v>42675</v>
      </c>
      <c r="P7420" s="25" t="str">
        <f>TEXT(Grocery_Sales[[#This Row],[Edited/Cleaned Order Date]],"mmm")</f>
        <v>Nov</v>
      </c>
    </row>
    <row r="7421" spans="1:16" x14ac:dyDescent="0.35">
      <c r="A7421" t="s">
        <v>7540</v>
      </c>
      <c r="B7421" t="s">
        <v>86</v>
      </c>
      <c r="C7421" t="s">
        <v>20</v>
      </c>
      <c r="D7421" t="s">
        <v>21</v>
      </c>
      <c r="E7421" t="s">
        <v>166</v>
      </c>
      <c r="F7421" t="s">
        <v>10362</v>
      </c>
      <c r="G7421" t="s">
        <v>23</v>
      </c>
      <c r="H7421">
        <v>1545</v>
      </c>
      <c r="I7421">
        <v>0.33</v>
      </c>
      <c r="J7421">
        <v>633.45000000000005</v>
      </c>
      <c r="K7421" t="s">
        <v>17</v>
      </c>
      <c r="L7421" t="s">
        <v>10874</v>
      </c>
      <c r="M7421" t="s">
        <v>10921</v>
      </c>
      <c r="N7421" t="s">
        <v>10903</v>
      </c>
      <c r="O7421" s="59">
        <f>DATE(Grocery_Sales[[#This Row],[Order Year]],Grocery_Sales[[#This Row],[Order Month]],1)</f>
        <v>42278</v>
      </c>
      <c r="P7421" s="25" t="str">
        <f>TEXT(Grocery_Sales[[#This Row],[Edited/Cleaned Order Date]],"mmm")</f>
        <v>Oct</v>
      </c>
    </row>
    <row r="7422" spans="1:16" x14ac:dyDescent="0.35">
      <c r="A7422" t="s">
        <v>7541</v>
      </c>
      <c r="B7422" t="s">
        <v>86</v>
      </c>
      <c r="C7422" t="s">
        <v>58</v>
      </c>
      <c r="D7422" t="s">
        <v>112</v>
      </c>
      <c r="E7422" t="s">
        <v>65</v>
      </c>
      <c r="F7422" t="s">
        <v>10736</v>
      </c>
      <c r="G7422" t="s">
        <v>23</v>
      </c>
      <c r="H7422">
        <v>763</v>
      </c>
      <c r="I7422">
        <v>0.27</v>
      </c>
      <c r="J7422">
        <v>251.79</v>
      </c>
      <c r="K7422" t="s">
        <v>17</v>
      </c>
      <c r="L7422" t="s">
        <v>10884</v>
      </c>
      <c r="M7422" t="s">
        <v>10920</v>
      </c>
      <c r="N7422" t="s">
        <v>10901</v>
      </c>
      <c r="O7422" s="59">
        <f>DATE(Grocery_Sales[[#This Row],[Order Year]],Grocery_Sales[[#This Row],[Order Month]],1)</f>
        <v>42522</v>
      </c>
      <c r="P7422" s="25" t="str">
        <f>TEXT(Grocery_Sales[[#This Row],[Edited/Cleaned Order Date]],"mmm")</f>
        <v>Jun</v>
      </c>
    </row>
    <row r="7423" spans="1:16" x14ac:dyDescent="0.35">
      <c r="A7423" t="s">
        <v>7542</v>
      </c>
      <c r="B7423" t="s">
        <v>86</v>
      </c>
      <c r="C7423" t="s">
        <v>32</v>
      </c>
      <c r="D7423" t="s">
        <v>153</v>
      </c>
      <c r="E7423" t="s">
        <v>84</v>
      </c>
      <c r="F7423" t="s">
        <v>10401</v>
      </c>
      <c r="G7423" t="s">
        <v>23</v>
      </c>
      <c r="H7423">
        <v>1300</v>
      </c>
      <c r="I7423">
        <v>0.23</v>
      </c>
      <c r="J7423">
        <v>234</v>
      </c>
      <c r="K7423" t="s">
        <v>17</v>
      </c>
      <c r="L7423" t="s">
        <v>10878</v>
      </c>
      <c r="M7423" t="s">
        <v>10911</v>
      </c>
      <c r="N7423" t="s">
        <v>10903</v>
      </c>
      <c r="O7423" s="59">
        <f>DATE(Grocery_Sales[[#This Row],[Order Year]],Grocery_Sales[[#This Row],[Order Month]],1)</f>
        <v>42217</v>
      </c>
      <c r="P7423" s="25" t="str">
        <f>TEXT(Grocery_Sales[[#This Row],[Edited/Cleaned Order Date]],"mmm")</f>
        <v>Aug</v>
      </c>
    </row>
    <row r="7424" spans="1:16" x14ac:dyDescent="0.35">
      <c r="A7424" t="s">
        <v>7543</v>
      </c>
      <c r="B7424" t="s">
        <v>156</v>
      </c>
      <c r="C7424" t="s">
        <v>20</v>
      </c>
      <c r="D7424" t="s">
        <v>21</v>
      </c>
      <c r="E7424" t="s">
        <v>123</v>
      </c>
      <c r="F7424" s="24">
        <v>42318</v>
      </c>
      <c r="G7424" t="s">
        <v>23</v>
      </c>
      <c r="H7424">
        <v>961</v>
      </c>
      <c r="I7424">
        <v>0.13</v>
      </c>
      <c r="J7424">
        <v>76.88</v>
      </c>
      <c r="K7424" t="s">
        <v>17</v>
      </c>
      <c r="L7424" t="s">
        <v>10874</v>
      </c>
      <c r="M7424" t="s">
        <v>10872</v>
      </c>
      <c r="N7424" t="s">
        <v>10897</v>
      </c>
      <c r="O7424" s="59">
        <f>DATE(Grocery_Sales[[#This Row],[Order Year]],Grocery_Sales[[#This Row],[Order Month]],1)</f>
        <v>42278</v>
      </c>
      <c r="P7424" s="25" t="str">
        <f>TEXT(Grocery_Sales[[#This Row],[Edited/Cleaned Order Date]],"mmm")</f>
        <v>Oct</v>
      </c>
    </row>
    <row r="7425" spans="1:16" x14ac:dyDescent="0.35">
      <c r="A7425" t="s">
        <v>7544</v>
      </c>
      <c r="B7425" t="s">
        <v>74</v>
      </c>
      <c r="C7425" t="s">
        <v>32</v>
      </c>
      <c r="D7425" t="s">
        <v>33</v>
      </c>
      <c r="E7425" t="s">
        <v>88</v>
      </c>
      <c r="F7425" t="s">
        <v>10621</v>
      </c>
      <c r="G7425" t="s">
        <v>23</v>
      </c>
      <c r="H7425">
        <v>1121</v>
      </c>
      <c r="I7425">
        <v>0.18</v>
      </c>
      <c r="J7425">
        <v>470.82</v>
      </c>
      <c r="K7425" t="s">
        <v>17</v>
      </c>
      <c r="L7425" t="s">
        <v>10884</v>
      </c>
      <c r="M7425" t="s">
        <v>10902</v>
      </c>
      <c r="N7425" t="s">
        <v>10901</v>
      </c>
      <c r="O7425" s="59">
        <f>DATE(Grocery_Sales[[#This Row],[Order Year]],Grocery_Sales[[#This Row],[Order Month]],1)</f>
        <v>42522</v>
      </c>
      <c r="P7425" s="25" t="str">
        <f>TEXT(Grocery_Sales[[#This Row],[Edited/Cleaned Order Date]],"mmm")</f>
        <v>Jun</v>
      </c>
    </row>
    <row r="7426" spans="1:16" x14ac:dyDescent="0.35">
      <c r="A7426" t="s">
        <v>7545</v>
      </c>
      <c r="B7426" t="s">
        <v>81</v>
      </c>
      <c r="C7426" t="s">
        <v>13</v>
      </c>
      <c r="D7426" t="s">
        <v>14</v>
      </c>
      <c r="E7426" t="s">
        <v>69</v>
      </c>
      <c r="F7426" t="s">
        <v>10546</v>
      </c>
      <c r="G7426" t="s">
        <v>23</v>
      </c>
      <c r="H7426">
        <v>2087</v>
      </c>
      <c r="I7426">
        <v>0.13</v>
      </c>
      <c r="J7426">
        <v>605.23</v>
      </c>
      <c r="K7426" t="s">
        <v>17</v>
      </c>
      <c r="L7426" t="s">
        <v>10876</v>
      </c>
      <c r="M7426" t="s">
        <v>10915</v>
      </c>
      <c r="N7426" t="s">
        <v>10901</v>
      </c>
      <c r="O7426" s="59">
        <f>DATE(Grocery_Sales[[#This Row],[Order Year]],Grocery_Sales[[#This Row],[Order Month]],1)</f>
        <v>42705</v>
      </c>
      <c r="P7426" s="25" t="str">
        <f>TEXT(Grocery_Sales[[#This Row],[Edited/Cleaned Order Date]],"mmm")</f>
        <v>Dec</v>
      </c>
    </row>
    <row r="7427" spans="1:16" x14ac:dyDescent="0.35">
      <c r="A7427" t="s">
        <v>7546</v>
      </c>
      <c r="B7427" t="s">
        <v>184</v>
      </c>
      <c r="C7427" t="s">
        <v>49</v>
      </c>
      <c r="D7427" t="s">
        <v>54</v>
      </c>
      <c r="E7427" t="s">
        <v>166</v>
      </c>
      <c r="F7427" t="s">
        <v>10800</v>
      </c>
      <c r="G7427" t="s">
        <v>23</v>
      </c>
      <c r="H7427">
        <v>767</v>
      </c>
      <c r="I7427">
        <v>0.12</v>
      </c>
      <c r="J7427">
        <v>76.7</v>
      </c>
      <c r="K7427" t="s">
        <v>17</v>
      </c>
      <c r="L7427" t="s">
        <v>10887</v>
      </c>
      <c r="M7427" t="s">
        <v>10904</v>
      </c>
      <c r="N7427" t="s">
        <v>10907</v>
      </c>
      <c r="O7427" s="59">
        <f>DATE(Grocery_Sales[[#This Row],[Order Year]],Grocery_Sales[[#This Row],[Order Month]],1)</f>
        <v>42795</v>
      </c>
      <c r="P7427" s="25" t="str">
        <f>TEXT(Grocery_Sales[[#This Row],[Edited/Cleaned Order Date]],"mmm")</f>
        <v>Mar</v>
      </c>
    </row>
    <row r="7428" spans="1:16" x14ac:dyDescent="0.35">
      <c r="A7428" t="s">
        <v>7547</v>
      </c>
      <c r="B7428" t="s">
        <v>182</v>
      </c>
      <c r="C7428" t="s">
        <v>63</v>
      </c>
      <c r="D7428" t="s">
        <v>75</v>
      </c>
      <c r="E7428" t="s">
        <v>22</v>
      </c>
      <c r="F7428" t="s">
        <v>10625</v>
      </c>
      <c r="G7428" t="s">
        <v>23</v>
      </c>
      <c r="H7428">
        <v>697</v>
      </c>
      <c r="I7428">
        <v>0.25</v>
      </c>
      <c r="J7428">
        <v>111.52</v>
      </c>
      <c r="K7428" t="s">
        <v>17</v>
      </c>
      <c r="L7428" t="s">
        <v>10887</v>
      </c>
      <c r="M7428" t="s">
        <v>10908</v>
      </c>
      <c r="N7428" t="s">
        <v>10903</v>
      </c>
      <c r="O7428" s="59">
        <f>DATE(Grocery_Sales[[#This Row],[Order Year]],Grocery_Sales[[#This Row],[Order Month]],1)</f>
        <v>42064</v>
      </c>
      <c r="P7428" s="25" t="str">
        <f>TEXT(Grocery_Sales[[#This Row],[Edited/Cleaned Order Date]],"mmm")</f>
        <v>Mar</v>
      </c>
    </row>
    <row r="7429" spans="1:16" x14ac:dyDescent="0.35">
      <c r="A7429" t="s">
        <v>7548</v>
      </c>
      <c r="B7429" t="s">
        <v>45</v>
      </c>
      <c r="C7429" t="s">
        <v>49</v>
      </c>
      <c r="D7429" t="s">
        <v>50</v>
      </c>
      <c r="E7429" t="s">
        <v>22</v>
      </c>
      <c r="F7429" t="s">
        <v>10587</v>
      </c>
      <c r="G7429" t="s">
        <v>23</v>
      </c>
      <c r="H7429">
        <v>1698</v>
      </c>
      <c r="I7429">
        <v>0.19</v>
      </c>
      <c r="J7429">
        <v>441.48</v>
      </c>
      <c r="K7429" t="s">
        <v>17</v>
      </c>
      <c r="L7429" t="s">
        <v>10872</v>
      </c>
      <c r="M7429" t="s">
        <v>10900</v>
      </c>
      <c r="N7429" t="s">
        <v>10903</v>
      </c>
      <c r="O7429" s="59">
        <f>DATE(Grocery_Sales[[#This Row],[Order Year]],Grocery_Sales[[#This Row],[Order Month]],1)</f>
        <v>42309</v>
      </c>
      <c r="P7429" s="25" t="str">
        <f>TEXT(Grocery_Sales[[#This Row],[Edited/Cleaned Order Date]],"mmm")</f>
        <v>Nov</v>
      </c>
    </row>
    <row r="7430" spans="1:16" x14ac:dyDescent="0.35">
      <c r="A7430" t="s">
        <v>7549</v>
      </c>
      <c r="B7430" t="s">
        <v>31</v>
      </c>
      <c r="C7430" t="s">
        <v>26</v>
      </c>
      <c r="D7430" t="s">
        <v>37</v>
      </c>
      <c r="E7430" t="s">
        <v>43</v>
      </c>
      <c r="F7430" t="s">
        <v>10671</v>
      </c>
      <c r="G7430" t="s">
        <v>23</v>
      </c>
      <c r="H7430">
        <v>1892</v>
      </c>
      <c r="I7430">
        <v>0.22</v>
      </c>
      <c r="J7430">
        <v>567.6</v>
      </c>
      <c r="K7430" t="s">
        <v>17</v>
      </c>
      <c r="L7430" t="s">
        <v>10885</v>
      </c>
      <c r="M7430" t="s">
        <v>10911</v>
      </c>
      <c r="N7430" t="s">
        <v>10901</v>
      </c>
      <c r="O7430" s="59">
        <f>DATE(Grocery_Sales[[#This Row],[Order Year]],Grocery_Sales[[#This Row],[Order Month]],1)</f>
        <v>42461</v>
      </c>
      <c r="P7430" s="25" t="str">
        <f>TEXT(Grocery_Sales[[#This Row],[Edited/Cleaned Order Date]],"mmm")</f>
        <v>Apr</v>
      </c>
    </row>
    <row r="7431" spans="1:16" x14ac:dyDescent="0.35">
      <c r="A7431" t="s">
        <v>7550</v>
      </c>
      <c r="B7431" t="s">
        <v>139</v>
      </c>
      <c r="C7431" t="s">
        <v>13</v>
      </c>
      <c r="D7431" t="s">
        <v>14</v>
      </c>
      <c r="E7431" t="s">
        <v>84</v>
      </c>
      <c r="F7431" s="24">
        <v>42098</v>
      </c>
      <c r="G7431" t="s">
        <v>23</v>
      </c>
      <c r="H7431">
        <v>1904</v>
      </c>
      <c r="I7431">
        <v>0.12</v>
      </c>
      <c r="J7431">
        <v>190.4</v>
      </c>
      <c r="K7431" t="s">
        <v>17</v>
      </c>
      <c r="L7431" t="s">
        <v>10875</v>
      </c>
      <c r="M7431" t="s">
        <v>10875</v>
      </c>
      <c r="N7431" t="s">
        <v>10897</v>
      </c>
      <c r="O7431" s="59">
        <f>DATE(Grocery_Sales[[#This Row],[Order Year]],Grocery_Sales[[#This Row],[Order Month]],1)</f>
        <v>42095</v>
      </c>
      <c r="P7431" s="25" t="str">
        <f>TEXT(Grocery_Sales[[#This Row],[Edited/Cleaned Order Date]],"mmm")</f>
        <v>Apr</v>
      </c>
    </row>
    <row r="7432" spans="1:16" x14ac:dyDescent="0.35">
      <c r="A7432" t="s">
        <v>7551</v>
      </c>
      <c r="B7432" t="s">
        <v>83</v>
      </c>
      <c r="C7432" t="s">
        <v>58</v>
      </c>
      <c r="D7432" t="s">
        <v>68</v>
      </c>
      <c r="E7432" t="s">
        <v>163</v>
      </c>
      <c r="F7432" t="s">
        <v>10625</v>
      </c>
      <c r="G7432" t="s">
        <v>23</v>
      </c>
      <c r="H7432">
        <v>1234</v>
      </c>
      <c r="I7432">
        <v>0.16</v>
      </c>
      <c r="J7432">
        <v>308.5</v>
      </c>
      <c r="K7432" t="s">
        <v>17</v>
      </c>
      <c r="L7432" t="s">
        <v>10887</v>
      </c>
      <c r="M7432" t="s">
        <v>10908</v>
      </c>
      <c r="N7432" t="s">
        <v>10903</v>
      </c>
      <c r="O7432" s="59">
        <f>DATE(Grocery_Sales[[#This Row],[Order Year]],Grocery_Sales[[#This Row],[Order Month]],1)</f>
        <v>42064</v>
      </c>
      <c r="P7432" s="25" t="str">
        <f>TEXT(Grocery_Sales[[#This Row],[Edited/Cleaned Order Date]],"mmm")</f>
        <v>Mar</v>
      </c>
    </row>
    <row r="7433" spans="1:16" x14ac:dyDescent="0.35">
      <c r="A7433" t="s">
        <v>7552</v>
      </c>
      <c r="B7433" t="s">
        <v>234</v>
      </c>
      <c r="C7433" t="s">
        <v>63</v>
      </c>
      <c r="D7433" t="s">
        <v>64</v>
      </c>
      <c r="E7433" t="s">
        <v>84</v>
      </c>
      <c r="F7433" t="s">
        <v>10401</v>
      </c>
      <c r="G7433" t="s">
        <v>23</v>
      </c>
      <c r="H7433">
        <v>532</v>
      </c>
      <c r="I7433">
        <v>0.35</v>
      </c>
      <c r="J7433">
        <v>95.76</v>
      </c>
      <c r="K7433" t="s">
        <v>17</v>
      </c>
      <c r="L7433" t="s">
        <v>10878</v>
      </c>
      <c r="M7433" t="s">
        <v>10911</v>
      </c>
      <c r="N7433" t="s">
        <v>10903</v>
      </c>
      <c r="O7433" s="59">
        <f>DATE(Grocery_Sales[[#This Row],[Order Year]],Grocery_Sales[[#This Row],[Order Month]],1)</f>
        <v>42217</v>
      </c>
      <c r="P7433" s="25" t="str">
        <f>TEXT(Grocery_Sales[[#This Row],[Edited/Cleaned Order Date]],"mmm")</f>
        <v>Aug</v>
      </c>
    </row>
    <row r="7434" spans="1:16" x14ac:dyDescent="0.35">
      <c r="A7434" t="s">
        <v>7553</v>
      </c>
      <c r="B7434" t="s">
        <v>197</v>
      </c>
      <c r="C7434" t="s">
        <v>63</v>
      </c>
      <c r="D7434" t="s">
        <v>87</v>
      </c>
      <c r="E7434" t="s">
        <v>72</v>
      </c>
      <c r="F7434" s="24">
        <v>42553</v>
      </c>
      <c r="G7434" t="s">
        <v>23</v>
      </c>
      <c r="H7434">
        <v>1632</v>
      </c>
      <c r="I7434">
        <v>0.17</v>
      </c>
      <c r="J7434">
        <v>669.12</v>
      </c>
      <c r="K7434" t="s">
        <v>17</v>
      </c>
      <c r="L7434" t="s">
        <v>10886</v>
      </c>
      <c r="M7434" t="s">
        <v>10890</v>
      </c>
      <c r="N7434" t="s">
        <v>10896</v>
      </c>
      <c r="O7434" s="59">
        <f>DATE(Grocery_Sales[[#This Row],[Order Year]],Grocery_Sales[[#This Row],[Order Month]],1)</f>
        <v>42401</v>
      </c>
      <c r="P7434" s="25" t="str">
        <f>TEXT(Grocery_Sales[[#This Row],[Edited/Cleaned Order Date]],"mmm")</f>
        <v>Feb</v>
      </c>
    </row>
    <row r="7435" spans="1:16" x14ac:dyDescent="0.35">
      <c r="A7435" t="s">
        <v>7554</v>
      </c>
      <c r="B7435" t="s">
        <v>174</v>
      </c>
      <c r="C7435" t="s">
        <v>26</v>
      </c>
      <c r="D7435" t="s">
        <v>27</v>
      </c>
      <c r="E7435" t="s">
        <v>104</v>
      </c>
      <c r="F7435" s="24">
        <v>42015</v>
      </c>
      <c r="G7435" t="s">
        <v>23</v>
      </c>
      <c r="H7435">
        <v>801</v>
      </c>
      <c r="I7435">
        <v>0.32</v>
      </c>
      <c r="J7435">
        <v>144.18</v>
      </c>
      <c r="K7435" t="s">
        <v>17</v>
      </c>
      <c r="L7435" t="s">
        <v>10872</v>
      </c>
      <c r="M7435" t="s">
        <v>10891</v>
      </c>
      <c r="N7435" t="s">
        <v>10897</v>
      </c>
      <c r="O7435" s="59">
        <f>DATE(Grocery_Sales[[#This Row],[Order Year]],Grocery_Sales[[#This Row],[Order Month]],1)</f>
        <v>42309</v>
      </c>
      <c r="P7435" s="25" t="str">
        <f>TEXT(Grocery_Sales[[#This Row],[Edited/Cleaned Order Date]],"mmm")</f>
        <v>Nov</v>
      </c>
    </row>
    <row r="7436" spans="1:16" x14ac:dyDescent="0.35">
      <c r="A7436" t="s">
        <v>7555</v>
      </c>
      <c r="B7436" t="s">
        <v>193</v>
      </c>
      <c r="C7436" t="s">
        <v>32</v>
      </c>
      <c r="D7436" t="s">
        <v>97</v>
      </c>
      <c r="E7436" t="s">
        <v>34</v>
      </c>
      <c r="F7436" t="s">
        <v>10152</v>
      </c>
      <c r="G7436" t="s">
        <v>23</v>
      </c>
      <c r="H7436">
        <v>2270</v>
      </c>
      <c r="I7436">
        <v>0.3</v>
      </c>
      <c r="J7436">
        <v>204.3</v>
      </c>
      <c r="K7436" t="s">
        <v>17</v>
      </c>
      <c r="L7436" t="s">
        <v>10880</v>
      </c>
      <c r="M7436" t="s">
        <v>10912</v>
      </c>
      <c r="N7436" t="s">
        <v>10899</v>
      </c>
      <c r="O7436" s="59">
        <f>DATE(Grocery_Sales[[#This Row],[Order Year]],Grocery_Sales[[#This Row],[Order Month]],1)</f>
        <v>43344</v>
      </c>
      <c r="P7436" s="25" t="str">
        <f>TEXT(Grocery_Sales[[#This Row],[Edited/Cleaned Order Date]],"mmm")</f>
        <v>Sep</v>
      </c>
    </row>
    <row r="7437" spans="1:16" x14ac:dyDescent="0.35">
      <c r="A7437" t="s">
        <v>7556</v>
      </c>
      <c r="B7437" t="s">
        <v>36</v>
      </c>
      <c r="C7437" t="s">
        <v>32</v>
      </c>
      <c r="D7437" t="s">
        <v>33</v>
      </c>
      <c r="E7437" t="s">
        <v>65</v>
      </c>
      <c r="F7437" s="24">
        <v>43380</v>
      </c>
      <c r="G7437" t="s">
        <v>23</v>
      </c>
      <c r="H7437">
        <v>1604</v>
      </c>
      <c r="I7437">
        <v>0.31</v>
      </c>
      <c r="J7437">
        <v>577.44000000000005</v>
      </c>
      <c r="K7437" t="s">
        <v>17</v>
      </c>
      <c r="L7437" t="s">
        <v>10890</v>
      </c>
      <c r="M7437" t="s">
        <v>10874</v>
      </c>
      <c r="N7437" t="s">
        <v>10910</v>
      </c>
      <c r="O7437" s="59">
        <f>DATE(Grocery_Sales[[#This Row],[Order Year]],Grocery_Sales[[#This Row],[Order Month]],1)</f>
        <v>43282</v>
      </c>
      <c r="P7437" s="25" t="str">
        <f>TEXT(Grocery_Sales[[#This Row],[Edited/Cleaned Order Date]],"mmm")</f>
        <v>Jul</v>
      </c>
    </row>
    <row r="7438" spans="1:16" x14ac:dyDescent="0.35">
      <c r="A7438" t="s">
        <v>7557</v>
      </c>
      <c r="B7438" t="s">
        <v>130</v>
      </c>
      <c r="C7438" t="s">
        <v>32</v>
      </c>
      <c r="D7438" t="s">
        <v>33</v>
      </c>
      <c r="E7438" t="s">
        <v>163</v>
      </c>
      <c r="F7438" t="s">
        <v>10587</v>
      </c>
      <c r="G7438" t="s">
        <v>23</v>
      </c>
      <c r="H7438">
        <v>1406</v>
      </c>
      <c r="I7438">
        <v>0.33</v>
      </c>
      <c r="J7438">
        <v>449.92</v>
      </c>
      <c r="K7438" t="s">
        <v>17</v>
      </c>
      <c r="L7438" t="s">
        <v>10872</v>
      </c>
      <c r="M7438" t="s">
        <v>10900</v>
      </c>
      <c r="N7438" t="s">
        <v>10903</v>
      </c>
      <c r="O7438" s="59">
        <f>DATE(Grocery_Sales[[#This Row],[Order Year]],Grocery_Sales[[#This Row],[Order Month]],1)</f>
        <v>42309</v>
      </c>
      <c r="P7438" s="25" t="str">
        <f>TEXT(Grocery_Sales[[#This Row],[Edited/Cleaned Order Date]],"mmm")</f>
        <v>Nov</v>
      </c>
    </row>
    <row r="7439" spans="1:16" x14ac:dyDescent="0.35">
      <c r="A7439" t="s">
        <v>7558</v>
      </c>
      <c r="B7439" t="s">
        <v>31</v>
      </c>
      <c r="C7439" t="s">
        <v>20</v>
      </c>
      <c r="D7439" t="s">
        <v>21</v>
      </c>
      <c r="E7439" t="s">
        <v>72</v>
      </c>
      <c r="F7439" t="s">
        <v>10625</v>
      </c>
      <c r="G7439" t="s">
        <v>23</v>
      </c>
      <c r="H7439">
        <v>1890</v>
      </c>
      <c r="I7439">
        <v>0.13</v>
      </c>
      <c r="J7439">
        <v>737.1</v>
      </c>
      <c r="K7439" t="s">
        <v>17</v>
      </c>
      <c r="L7439" t="s">
        <v>10887</v>
      </c>
      <c r="M7439" t="s">
        <v>10908</v>
      </c>
      <c r="N7439" t="s">
        <v>10903</v>
      </c>
      <c r="O7439" s="59">
        <f>DATE(Grocery_Sales[[#This Row],[Order Year]],Grocery_Sales[[#This Row],[Order Month]],1)</f>
        <v>42064</v>
      </c>
      <c r="P7439" s="25" t="str">
        <f>TEXT(Grocery_Sales[[#This Row],[Edited/Cleaned Order Date]],"mmm")</f>
        <v>Mar</v>
      </c>
    </row>
    <row r="7440" spans="1:16" x14ac:dyDescent="0.35">
      <c r="A7440" t="s">
        <v>7559</v>
      </c>
      <c r="B7440" t="s">
        <v>57</v>
      </c>
      <c r="C7440" t="s">
        <v>63</v>
      </c>
      <c r="D7440" t="s">
        <v>87</v>
      </c>
      <c r="E7440" t="s">
        <v>104</v>
      </c>
      <c r="F7440" t="s">
        <v>10831</v>
      </c>
      <c r="G7440" t="s">
        <v>23</v>
      </c>
      <c r="H7440">
        <v>1995</v>
      </c>
      <c r="I7440">
        <v>0.25</v>
      </c>
      <c r="J7440">
        <v>618.45000000000005</v>
      </c>
      <c r="K7440" t="s">
        <v>17</v>
      </c>
      <c r="L7440" t="s">
        <v>10874</v>
      </c>
      <c r="M7440" t="s">
        <v>10898</v>
      </c>
      <c r="N7440" t="s">
        <v>10907</v>
      </c>
      <c r="O7440" s="59">
        <f>DATE(Grocery_Sales[[#This Row],[Order Year]],Grocery_Sales[[#This Row],[Order Month]],1)</f>
        <v>43009</v>
      </c>
      <c r="P7440" s="25" t="str">
        <f>TEXT(Grocery_Sales[[#This Row],[Edited/Cleaned Order Date]],"mmm")</f>
        <v>Oct</v>
      </c>
    </row>
    <row r="7441" spans="1:16" x14ac:dyDescent="0.35">
      <c r="A7441" t="s">
        <v>7560</v>
      </c>
      <c r="B7441" t="s">
        <v>263</v>
      </c>
      <c r="C7441" t="s">
        <v>49</v>
      </c>
      <c r="D7441" t="s">
        <v>205</v>
      </c>
      <c r="E7441" t="s">
        <v>28</v>
      </c>
      <c r="F7441" t="s">
        <v>10238</v>
      </c>
      <c r="G7441" t="s">
        <v>23</v>
      </c>
      <c r="H7441">
        <v>960</v>
      </c>
      <c r="I7441">
        <v>0.1</v>
      </c>
      <c r="J7441">
        <v>115.2</v>
      </c>
      <c r="K7441" t="s">
        <v>17</v>
      </c>
      <c r="L7441" t="s">
        <v>10872</v>
      </c>
      <c r="M7441" t="s">
        <v>10916</v>
      </c>
      <c r="N7441" t="s">
        <v>10899</v>
      </c>
      <c r="O7441" s="59">
        <f>DATE(Grocery_Sales[[#This Row],[Order Year]],Grocery_Sales[[#This Row],[Order Month]],1)</f>
        <v>43405</v>
      </c>
      <c r="P7441" s="25" t="str">
        <f>TEXT(Grocery_Sales[[#This Row],[Edited/Cleaned Order Date]],"mmm")</f>
        <v>Nov</v>
      </c>
    </row>
    <row r="7442" spans="1:16" x14ac:dyDescent="0.35">
      <c r="A7442" t="s">
        <v>7561</v>
      </c>
      <c r="B7442" t="s">
        <v>204</v>
      </c>
      <c r="C7442" t="s">
        <v>13</v>
      </c>
      <c r="D7442" t="s">
        <v>195</v>
      </c>
      <c r="E7442" t="s">
        <v>72</v>
      </c>
      <c r="F7442" t="s">
        <v>10152</v>
      </c>
      <c r="G7442" t="s">
        <v>23</v>
      </c>
      <c r="H7442">
        <v>1195</v>
      </c>
      <c r="I7442">
        <v>0.26</v>
      </c>
      <c r="J7442">
        <v>322.64999999999998</v>
      </c>
      <c r="K7442" t="s">
        <v>17</v>
      </c>
      <c r="L7442" t="s">
        <v>10880</v>
      </c>
      <c r="M7442" t="s">
        <v>10912</v>
      </c>
      <c r="N7442" t="s">
        <v>10899</v>
      </c>
      <c r="O7442" s="59">
        <f>DATE(Grocery_Sales[[#This Row],[Order Year]],Grocery_Sales[[#This Row],[Order Month]],1)</f>
        <v>43344</v>
      </c>
      <c r="P7442" s="25" t="str">
        <f>TEXT(Grocery_Sales[[#This Row],[Edited/Cleaned Order Date]],"mmm")</f>
        <v>Sep</v>
      </c>
    </row>
    <row r="7443" spans="1:16" x14ac:dyDescent="0.35">
      <c r="A7443" t="s">
        <v>7562</v>
      </c>
      <c r="B7443" t="s">
        <v>139</v>
      </c>
      <c r="C7443" t="s">
        <v>20</v>
      </c>
      <c r="D7443" t="s">
        <v>21</v>
      </c>
      <c r="E7443" t="s">
        <v>143</v>
      </c>
      <c r="F7443" t="s">
        <v>10294</v>
      </c>
      <c r="G7443" t="s">
        <v>23</v>
      </c>
      <c r="H7443">
        <v>1622</v>
      </c>
      <c r="I7443">
        <v>0.22</v>
      </c>
      <c r="J7443">
        <v>421.72</v>
      </c>
      <c r="K7443" t="s">
        <v>17</v>
      </c>
      <c r="L7443" t="s">
        <v>10878</v>
      </c>
      <c r="M7443" t="s">
        <v>10921</v>
      </c>
      <c r="N7443" t="s">
        <v>10901</v>
      </c>
      <c r="O7443" s="59">
        <f>DATE(Grocery_Sales[[#This Row],[Order Year]],Grocery_Sales[[#This Row],[Order Month]],1)</f>
        <v>42583</v>
      </c>
      <c r="P7443" s="25" t="str">
        <f>TEXT(Grocery_Sales[[#This Row],[Edited/Cleaned Order Date]],"mmm")</f>
        <v>Aug</v>
      </c>
    </row>
    <row r="7444" spans="1:16" x14ac:dyDescent="0.35">
      <c r="A7444" t="s">
        <v>7563</v>
      </c>
      <c r="B7444" t="s">
        <v>108</v>
      </c>
      <c r="C7444" t="s">
        <v>20</v>
      </c>
      <c r="D7444" t="s">
        <v>21</v>
      </c>
      <c r="E7444" t="s">
        <v>60</v>
      </c>
      <c r="F7444" t="s">
        <v>10824</v>
      </c>
      <c r="G7444" t="s">
        <v>23</v>
      </c>
      <c r="H7444">
        <v>576</v>
      </c>
      <c r="I7444">
        <v>0.31</v>
      </c>
      <c r="J7444">
        <v>241.92</v>
      </c>
      <c r="K7444" t="s">
        <v>17</v>
      </c>
      <c r="L7444" t="s">
        <v>10872</v>
      </c>
      <c r="M7444" t="s">
        <v>10921</v>
      </c>
      <c r="N7444" t="s">
        <v>10903</v>
      </c>
      <c r="O7444" s="59">
        <f>DATE(Grocery_Sales[[#This Row],[Order Year]],Grocery_Sales[[#This Row],[Order Month]],1)</f>
        <v>42309</v>
      </c>
      <c r="P7444" s="25" t="str">
        <f>TEXT(Grocery_Sales[[#This Row],[Edited/Cleaned Order Date]],"mmm")</f>
        <v>Nov</v>
      </c>
    </row>
    <row r="7445" spans="1:16" x14ac:dyDescent="0.35">
      <c r="A7445" t="s">
        <v>7564</v>
      </c>
      <c r="B7445" t="s">
        <v>197</v>
      </c>
      <c r="C7445" t="s">
        <v>13</v>
      </c>
      <c r="D7445" t="s">
        <v>79</v>
      </c>
      <c r="E7445" t="s">
        <v>65</v>
      </c>
      <c r="F7445" s="24">
        <v>42015</v>
      </c>
      <c r="G7445" t="s">
        <v>23</v>
      </c>
      <c r="H7445">
        <v>1018</v>
      </c>
      <c r="I7445">
        <v>0.19</v>
      </c>
      <c r="J7445">
        <v>142.52000000000001</v>
      </c>
      <c r="K7445" t="s">
        <v>17</v>
      </c>
      <c r="L7445" t="s">
        <v>10872</v>
      </c>
      <c r="M7445" t="s">
        <v>10891</v>
      </c>
      <c r="N7445" t="s">
        <v>10897</v>
      </c>
      <c r="O7445" s="59">
        <f>DATE(Grocery_Sales[[#This Row],[Order Year]],Grocery_Sales[[#This Row],[Order Month]],1)</f>
        <v>42309</v>
      </c>
      <c r="P7445" s="25" t="str">
        <f>TEXT(Grocery_Sales[[#This Row],[Edited/Cleaned Order Date]],"mmm")</f>
        <v>Nov</v>
      </c>
    </row>
    <row r="7446" spans="1:16" x14ac:dyDescent="0.35">
      <c r="A7446" t="s">
        <v>7565</v>
      </c>
      <c r="B7446" t="s">
        <v>62</v>
      </c>
      <c r="C7446" t="s">
        <v>49</v>
      </c>
      <c r="D7446" t="s">
        <v>50</v>
      </c>
      <c r="E7446" t="s">
        <v>22</v>
      </c>
      <c r="F7446" t="s">
        <v>10621</v>
      </c>
      <c r="G7446" t="s">
        <v>23</v>
      </c>
      <c r="H7446">
        <v>1092</v>
      </c>
      <c r="I7446">
        <v>0.11</v>
      </c>
      <c r="J7446">
        <v>414.96</v>
      </c>
      <c r="K7446" t="s">
        <v>17</v>
      </c>
      <c r="L7446" t="s">
        <v>10884</v>
      </c>
      <c r="M7446" t="s">
        <v>10902</v>
      </c>
      <c r="N7446" t="s">
        <v>10901</v>
      </c>
      <c r="O7446" s="59">
        <f>DATE(Grocery_Sales[[#This Row],[Order Year]],Grocery_Sales[[#This Row],[Order Month]],1)</f>
        <v>42522</v>
      </c>
      <c r="P7446" s="25" t="str">
        <f>TEXT(Grocery_Sales[[#This Row],[Edited/Cleaned Order Date]],"mmm")</f>
        <v>Jun</v>
      </c>
    </row>
    <row r="7447" spans="1:16" x14ac:dyDescent="0.35">
      <c r="A7447" t="s">
        <v>7566</v>
      </c>
      <c r="B7447" t="s">
        <v>67</v>
      </c>
      <c r="C7447" t="s">
        <v>26</v>
      </c>
      <c r="D7447" t="s">
        <v>94</v>
      </c>
      <c r="E7447" t="s">
        <v>88</v>
      </c>
      <c r="F7447" s="24">
        <v>43225</v>
      </c>
      <c r="G7447" t="s">
        <v>23</v>
      </c>
      <c r="H7447">
        <v>2220</v>
      </c>
      <c r="I7447">
        <v>0.3</v>
      </c>
      <c r="J7447">
        <v>466.2</v>
      </c>
      <c r="K7447" t="s">
        <v>17</v>
      </c>
      <c r="L7447" t="s">
        <v>10888</v>
      </c>
      <c r="M7447" t="s">
        <v>10888</v>
      </c>
      <c r="N7447" t="s">
        <v>10910</v>
      </c>
      <c r="O7447" s="59">
        <f>DATE(Grocery_Sales[[#This Row],[Order Year]],Grocery_Sales[[#This Row],[Order Month]],1)</f>
        <v>43221</v>
      </c>
      <c r="P7447" s="25" t="str">
        <f>TEXT(Grocery_Sales[[#This Row],[Edited/Cleaned Order Date]],"mmm")</f>
        <v>May</v>
      </c>
    </row>
    <row r="7448" spans="1:16" x14ac:dyDescent="0.35">
      <c r="A7448" t="s">
        <v>7567</v>
      </c>
      <c r="B7448" t="s">
        <v>174</v>
      </c>
      <c r="C7448" t="s">
        <v>32</v>
      </c>
      <c r="D7448" t="s">
        <v>97</v>
      </c>
      <c r="E7448" t="s">
        <v>149</v>
      </c>
      <c r="F7448" s="24">
        <v>43316</v>
      </c>
      <c r="G7448" t="s">
        <v>23</v>
      </c>
      <c r="H7448">
        <v>1562</v>
      </c>
      <c r="I7448">
        <v>0.13</v>
      </c>
      <c r="J7448">
        <v>656.04</v>
      </c>
      <c r="K7448" t="s">
        <v>17</v>
      </c>
      <c r="L7448" t="s">
        <v>10875</v>
      </c>
      <c r="M7448" t="s">
        <v>10889</v>
      </c>
      <c r="N7448" t="s">
        <v>10910</v>
      </c>
      <c r="O7448" s="59">
        <f>DATE(Grocery_Sales[[#This Row],[Order Year]],Grocery_Sales[[#This Row],[Order Month]],1)</f>
        <v>43191</v>
      </c>
      <c r="P7448" s="25" t="str">
        <f>TEXT(Grocery_Sales[[#This Row],[Edited/Cleaned Order Date]],"mmm")</f>
        <v>Apr</v>
      </c>
    </row>
    <row r="7449" spans="1:16" x14ac:dyDescent="0.35">
      <c r="A7449" t="s">
        <v>7568</v>
      </c>
      <c r="B7449" t="s">
        <v>81</v>
      </c>
      <c r="C7449" t="s">
        <v>32</v>
      </c>
      <c r="D7449" t="s">
        <v>97</v>
      </c>
      <c r="E7449" t="s">
        <v>72</v>
      </c>
      <c r="F7449" t="s">
        <v>10625</v>
      </c>
      <c r="G7449" t="s">
        <v>23</v>
      </c>
      <c r="H7449">
        <v>1082</v>
      </c>
      <c r="I7449">
        <v>0.17</v>
      </c>
      <c r="J7449">
        <v>411.16</v>
      </c>
      <c r="K7449" t="s">
        <v>17</v>
      </c>
      <c r="L7449" t="s">
        <v>10887</v>
      </c>
      <c r="M7449" t="s">
        <v>10908</v>
      </c>
      <c r="N7449" t="s">
        <v>10903</v>
      </c>
      <c r="O7449" s="59">
        <f>DATE(Grocery_Sales[[#This Row],[Order Year]],Grocery_Sales[[#This Row],[Order Month]],1)</f>
        <v>42064</v>
      </c>
      <c r="P7449" s="25" t="str">
        <f>TEXT(Grocery_Sales[[#This Row],[Edited/Cleaned Order Date]],"mmm")</f>
        <v>Mar</v>
      </c>
    </row>
    <row r="7450" spans="1:16" x14ac:dyDescent="0.35">
      <c r="A7450" t="s">
        <v>7569</v>
      </c>
      <c r="B7450" t="s">
        <v>174</v>
      </c>
      <c r="C7450" t="s">
        <v>32</v>
      </c>
      <c r="D7450" t="s">
        <v>33</v>
      </c>
      <c r="E7450" t="s">
        <v>28</v>
      </c>
      <c r="F7450" t="s">
        <v>10170</v>
      </c>
      <c r="G7450" t="s">
        <v>23</v>
      </c>
      <c r="H7450">
        <v>1366</v>
      </c>
      <c r="I7450">
        <v>0.34</v>
      </c>
      <c r="J7450">
        <v>232.22</v>
      </c>
      <c r="K7450" t="s">
        <v>17</v>
      </c>
      <c r="L7450" t="s">
        <v>10887</v>
      </c>
      <c r="M7450" t="s">
        <v>10921</v>
      </c>
      <c r="N7450" t="s">
        <v>10903</v>
      </c>
      <c r="O7450" s="59">
        <f>DATE(Grocery_Sales[[#This Row],[Order Year]],Grocery_Sales[[#This Row],[Order Month]],1)</f>
        <v>42064</v>
      </c>
      <c r="P7450" s="25" t="str">
        <f>TEXT(Grocery_Sales[[#This Row],[Edited/Cleaned Order Date]],"mmm")</f>
        <v>Mar</v>
      </c>
    </row>
    <row r="7451" spans="1:16" x14ac:dyDescent="0.35">
      <c r="A7451" t="s">
        <v>7570</v>
      </c>
      <c r="B7451" t="s">
        <v>261</v>
      </c>
      <c r="C7451" t="s">
        <v>32</v>
      </c>
      <c r="D7451" t="s">
        <v>33</v>
      </c>
      <c r="E7451" t="s">
        <v>15</v>
      </c>
      <c r="F7451" t="s">
        <v>10587</v>
      </c>
      <c r="G7451" t="s">
        <v>23</v>
      </c>
      <c r="H7451">
        <v>708</v>
      </c>
      <c r="I7451">
        <v>0.17</v>
      </c>
      <c r="J7451">
        <v>169.92</v>
      </c>
      <c r="K7451" t="s">
        <v>17</v>
      </c>
      <c r="L7451" t="s">
        <v>10872</v>
      </c>
      <c r="M7451" t="s">
        <v>10900</v>
      </c>
      <c r="N7451" t="s">
        <v>10903</v>
      </c>
      <c r="O7451" s="59">
        <f>DATE(Grocery_Sales[[#This Row],[Order Year]],Grocery_Sales[[#This Row],[Order Month]],1)</f>
        <v>42309</v>
      </c>
      <c r="P7451" s="25" t="str">
        <f>TEXT(Grocery_Sales[[#This Row],[Edited/Cleaned Order Date]],"mmm")</f>
        <v>Nov</v>
      </c>
    </row>
    <row r="7452" spans="1:16" x14ac:dyDescent="0.35">
      <c r="A7452" t="s">
        <v>7571</v>
      </c>
      <c r="B7452" t="s">
        <v>36</v>
      </c>
      <c r="C7452" t="s">
        <v>63</v>
      </c>
      <c r="D7452" t="s">
        <v>157</v>
      </c>
      <c r="E7452" t="s">
        <v>15</v>
      </c>
      <c r="F7452" s="24">
        <v>43078</v>
      </c>
      <c r="G7452" t="s">
        <v>23</v>
      </c>
      <c r="H7452">
        <v>2087</v>
      </c>
      <c r="I7452">
        <v>0.19</v>
      </c>
      <c r="J7452">
        <v>459.14</v>
      </c>
      <c r="K7452" t="s">
        <v>17</v>
      </c>
      <c r="L7452" t="s">
        <v>10882</v>
      </c>
      <c r="M7452" t="s">
        <v>10876</v>
      </c>
      <c r="N7452" t="s">
        <v>10895</v>
      </c>
      <c r="O7452" s="59">
        <f>DATE(Grocery_Sales[[#This Row],[Order Year]],Grocery_Sales[[#This Row],[Order Month]],1)</f>
        <v>42979</v>
      </c>
      <c r="P7452" s="25" t="str">
        <f>TEXT(Grocery_Sales[[#This Row],[Edited/Cleaned Order Date]],"mmm")</f>
        <v>Sep</v>
      </c>
    </row>
    <row r="7453" spans="1:16" x14ac:dyDescent="0.35">
      <c r="A7453" t="s">
        <v>7572</v>
      </c>
      <c r="B7453" t="s">
        <v>102</v>
      </c>
      <c r="C7453" t="s">
        <v>26</v>
      </c>
      <c r="D7453" t="s">
        <v>94</v>
      </c>
      <c r="E7453" t="s">
        <v>38</v>
      </c>
      <c r="F7453" s="24">
        <v>42047</v>
      </c>
      <c r="G7453" t="s">
        <v>23</v>
      </c>
      <c r="H7453">
        <v>1276</v>
      </c>
      <c r="I7453">
        <v>0.32</v>
      </c>
      <c r="J7453">
        <v>510.4</v>
      </c>
      <c r="K7453" t="s">
        <v>17</v>
      </c>
      <c r="L7453" t="s">
        <v>10876</v>
      </c>
      <c r="M7453" t="s">
        <v>10886</v>
      </c>
      <c r="N7453" t="s">
        <v>10897</v>
      </c>
      <c r="O7453" s="59">
        <f>DATE(Grocery_Sales[[#This Row],[Order Year]],Grocery_Sales[[#This Row],[Order Month]],1)</f>
        <v>42339</v>
      </c>
      <c r="P7453" s="25" t="str">
        <f>TEXT(Grocery_Sales[[#This Row],[Edited/Cleaned Order Date]],"mmm")</f>
        <v>Dec</v>
      </c>
    </row>
    <row r="7454" spans="1:16" x14ac:dyDescent="0.35">
      <c r="A7454" t="s">
        <v>7573</v>
      </c>
      <c r="B7454" t="s">
        <v>263</v>
      </c>
      <c r="C7454" t="s">
        <v>32</v>
      </c>
      <c r="D7454" t="s">
        <v>153</v>
      </c>
      <c r="E7454" t="s">
        <v>38</v>
      </c>
      <c r="F7454" s="24">
        <v>42098</v>
      </c>
      <c r="G7454" t="s">
        <v>23</v>
      </c>
      <c r="H7454">
        <v>1593</v>
      </c>
      <c r="I7454">
        <v>0.12</v>
      </c>
      <c r="J7454">
        <v>477.9</v>
      </c>
      <c r="K7454" t="s">
        <v>17</v>
      </c>
      <c r="L7454" t="s">
        <v>10875</v>
      </c>
      <c r="M7454" t="s">
        <v>10875</v>
      </c>
      <c r="N7454" t="s">
        <v>10897</v>
      </c>
      <c r="O7454" s="59">
        <f>DATE(Grocery_Sales[[#This Row],[Order Year]],Grocery_Sales[[#This Row],[Order Month]],1)</f>
        <v>42095</v>
      </c>
      <c r="P7454" s="25" t="str">
        <f>TEXT(Grocery_Sales[[#This Row],[Edited/Cleaned Order Date]],"mmm")</f>
        <v>Apr</v>
      </c>
    </row>
    <row r="7455" spans="1:16" x14ac:dyDescent="0.35">
      <c r="A7455" t="s">
        <v>7574</v>
      </c>
      <c r="B7455" t="s">
        <v>125</v>
      </c>
      <c r="C7455" t="s">
        <v>32</v>
      </c>
      <c r="D7455" t="s">
        <v>97</v>
      </c>
      <c r="E7455" t="s">
        <v>140</v>
      </c>
      <c r="F7455" s="24">
        <v>42189</v>
      </c>
      <c r="G7455" t="s">
        <v>23</v>
      </c>
      <c r="H7455">
        <v>1125</v>
      </c>
      <c r="I7455">
        <v>0.28999999999999998</v>
      </c>
      <c r="J7455">
        <v>337.5</v>
      </c>
      <c r="K7455" t="s">
        <v>17</v>
      </c>
      <c r="L7455" t="s">
        <v>10875</v>
      </c>
      <c r="M7455" t="s">
        <v>10890</v>
      </c>
      <c r="N7455" t="s">
        <v>10897</v>
      </c>
      <c r="O7455" s="59">
        <f>DATE(Grocery_Sales[[#This Row],[Order Year]],Grocery_Sales[[#This Row],[Order Month]],1)</f>
        <v>42095</v>
      </c>
      <c r="P7455" s="25" t="str">
        <f>TEXT(Grocery_Sales[[#This Row],[Edited/Cleaned Order Date]],"mmm")</f>
        <v>Apr</v>
      </c>
    </row>
    <row r="7456" spans="1:16" x14ac:dyDescent="0.35">
      <c r="A7456" t="s">
        <v>7575</v>
      </c>
      <c r="B7456" t="s">
        <v>120</v>
      </c>
      <c r="C7456" t="s">
        <v>20</v>
      </c>
      <c r="D7456" t="s">
        <v>91</v>
      </c>
      <c r="E7456" t="s">
        <v>38</v>
      </c>
      <c r="F7456" t="s">
        <v>10486</v>
      </c>
      <c r="G7456" t="s">
        <v>23</v>
      </c>
      <c r="H7456">
        <v>1235</v>
      </c>
      <c r="I7456">
        <v>0.3</v>
      </c>
      <c r="J7456">
        <v>407.55</v>
      </c>
      <c r="K7456" t="s">
        <v>17</v>
      </c>
      <c r="L7456" t="s">
        <v>10877</v>
      </c>
      <c r="M7456" t="s">
        <v>10914</v>
      </c>
      <c r="N7456" t="s">
        <v>10903</v>
      </c>
      <c r="O7456" s="59">
        <f>DATE(Grocery_Sales[[#This Row],[Order Year]],Grocery_Sales[[#This Row],[Order Month]],1)</f>
        <v>42125</v>
      </c>
      <c r="P7456" s="25" t="str">
        <f>TEXT(Grocery_Sales[[#This Row],[Edited/Cleaned Order Date]],"mmm")</f>
        <v>May</v>
      </c>
    </row>
    <row r="7457" spans="1:16" x14ac:dyDescent="0.35">
      <c r="A7457" t="s">
        <v>7576</v>
      </c>
      <c r="B7457" t="s">
        <v>261</v>
      </c>
      <c r="C7457" t="s">
        <v>58</v>
      </c>
      <c r="D7457" t="s">
        <v>112</v>
      </c>
      <c r="E7457" t="s">
        <v>104</v>
      </c>
      <c r="F7457" t="s">
        <v>10170</v>
      </c>
      <c r="G7457" t="s">
        <v>23</v>
      </c>
      <c r="H7457">
        <v>915</v>
      </c>
      <c r="I7457">
        <v>0.21</v>
      </c>
      <c r="J7457">
        <v>228.75</v>
      </c>
      <c r="K7457" t="s">
        <v>17</v>
      </c>
      <c r="L7457" t="s">
        <v>10887</v>
      </c>
      <c r="M7457" t="s">
        <v>10921</v>
      </c>
      <c r="N7457" t="s">
        <v>10903</v>
      </c>
      <c r="O7457" s="59">
        <f>DATE(Grocery_Sales[[#This Row],[Order Year]],Grocery_Sales[[#This Row],[Order Month]],1)</f>
        <v>42064</v>
      </c>
      <c r="P7457" s="25" t="str">
        <f>TEXT(Grocery_Sales[[#This Row],[Edited/Cleaned Order Date]],"mmm")</f>
        <v>Mar</v>
      </c>
    </row>
    <row r="7458" spans="1:16" x14ac:dyDescent="0.35">
      <c r="A7458" t="s">
        <v>7577</v>
      </c>
      <c r="B7458" t="s">
        <v>12</v>
      </c>
      <c r="C7458" t="s">
        <v>58</v>
      </c>
      <c r="D7458" t="s">
        <v>112</v>
      </c>
      <c r="E7458" t="s">
        <v>149</v>
      </c>
      <c r="F7458" t="s">
        <v>10529</v>
      </c>
      <c r="G7458" t="s">
        <v>23</v>
      </c>
      <c r="H7458">
        <v>595</v>
      </c>
      <c r="I7458">
        <v>0.18</v>
      </c>
      <c r="J7458">
        <v>160.65</v>
      </c>
      <c r="K7458" t="s">
        <v>17</v>
      </c>
      <c r="L7458" t="s">
        <v>10878</v>
      </c>
      <c r="M7458" t="s">
        <v>10909</v>
      </c>
      <c r="N7458" t="s">
        <v>10903</v>
      </c>
      <c r="O7458" s="59">
        <f>DATE(Grocery_Sales[[#This Row],[Order Year]],Grocery_Sales[[#This Row],[Order Month]],1)</f>
        <v>42217</v>
      </c>
      <c r="P7458" s="25" t="str">
        <f>TEXT(Grocery_Sales[[#This Row],[Edited/Cleaned Order Date]],"mmm")</f>
        <v>Aug</v>
      </c>
    </row>
    <row r="7459" spans="1:16" x14ac:dyDescent="0.35">
      <c r="A7459" t="s">
        <v>7578</v>
      </c>
      <c r="B7459" t="s">
        <v>116</v>
      </c>
      <c r="C7459" t="s">
        <v>63</v>
      </c>
      <c r="D7459" t="s">
        <v>87</v>
      </c>
      <c r="E7459" t="s">
        <v>84</v>
      </c>
      <c r="F7459" t="s">
        <v>10824</v>
      </c>
      <c r="G7459" t="s">
        <v>23</v>
      </c>
      <c r="H7459">
        <v>2496</v>
      </c>
      <c r="I7459">
        <v>0.12</v>
      </c>
      <c r="J7459">
        <v>973.44</v>
      </c>
      <c r="K7459" t="s">
        <v>17</v>
      </c>
      <c r="L7459" t="s">
        <v>10872</v>
      </c>
      <c r="M7459" t="s">
        <v>10921</v>
      </c>
      <c r="N7459" t="s">
        <v>10903</v>
      </c>
      <c r="O7459" s="59">
        <f>DATE(Grocery_Sales[[#This Row],[Order Year]],Grocery_Sales[[#This Row],[Order Month]],1)</f>
        <v>42309</v>
      </c>
      <c r="P7459" s="25" t="str">
        <f>TEXT(Grocery_Sales[[#This Row],[Edited/Cleaned Order Date]],"mmm")</f>
        <v>Nov</v>
      </c>
    </row>
    <row r="7460" spans="1:16" x14ac:dyDescent="0.35">
      <c r="A7460" t="s">
        <v>7579</v>
      </c>
      <c r="B7460" t="s">
        <v>263</v>
      </c>
      <c r="C7460" t="s">
        <v>32</v>
      </c>
      <c r="D7460" t="s">
        <v>46</v>
      </c>
      <c r="E7460" t="s">
        <v>104</v>
      </c>
      <c r="F7460" t="s">
        <v>10242</v>
      </c>
      <c r="G7460" t="s">
        <v>23</v>
      </c>
      <c r="H7460">
        <v>1584</v>
      </c>
      <c r="I7460">
        <v>0.11</v>
      </c>
      <c r="J7460">
        <v>316.8</v>
      </c>
      <c r="K7460" t="s">
        <v>17</v>
      </c>
      <c r="L7460" t="s">
        <v>10887</v>
      </c>
      <c r="M7460" t="s">
        <v>10900</v>
      </c>
      <c r="N7460" t="s">
        <v>10901</v>
      </c>
      <c r="O7460" s="59">
        <f>DATE(Grocery_Sales[[#This Row],[Order Year]],Grocery_Sales[[#This Row],[Order Month]],1)</f>
        <v>42430</v>
      </c>
      <c r="P7460" s="25" t="str">
        <f>TEXT(Grocery_Sales[[#This Row],[Edited/Cleaned Order Date]],"mmm")</f>
        <v>Mar</v>
      </c>
    </row>
    <row r="7461" spans="1:16" x14ac:dyDescent="0.35">
      <c r="A7461" t="s">
        <v>7580</v>
      </c>
      <c r="B7461" t="s">
        <v>40</v>
      </c>
      <c r="C7461" t="s">
        <v>63</v>
      </c>
      <c r="D7461" t="s">
        <v>87</v>
      </c>
      <c r="E7461" t="s">
        <v>43</v>
      </c>
      <c r="F7461" t="s">
        <v>10170</v>
      </c>
      <c r="G7461" t="s">
        <v>23</v>
      </c>
      <c r="H7461">
        <v>2298</v>
      </c>
      <c r="I7461">
        <v>0.11</v>
      </c>
      <c r="J7461">
        <v>620.46</v>
      </c>
      <c r="K7461" t="s">
        <v>17</v>
      </c>
      <c r="L7461" t="s">
        <v>10887</v>
      </c>
      <c r="M7461" t="s">
        <v>10921</v>
      </c>
      <c r="N7461" t="s">
        <v>10903</v>
      </c>
      <c r="O7461" s="59">
        <f>DATE(Grocery_Sales[[#This Row],[Order Year]],Grocery_Sales[[#This Row],[Order Month]],1)</f>
        <v>42064</v>
      </c>
      <c r="P7461" s="25" t="str">
        <f>TEXT(Grocery_Sales[[#This Row],[Edited/Cleaned Order Date]],"mmm")</f>
        <v>Mar</v>
      </c>
    </row>
    <row r="7462" spans="1:16" x14ac:dyDescent="0.35">
      <c r="A7462" t="s">
        <v>7581</v>
      </c>
      <c r="B7462" t="s">
        <v>211</v>
      </c>
      <c r="C7462" t="s">
        <v>32</v>
      </c>
      <c r="D7462" t="s">
        <v>97</v>
      </c>
      <c r="E7462" t="s">
        <v>43</v>
      </c>
      <c r="F7462" s="24">
        <v>43074</v>
      </c>
      <c r="G7462" t="s">
        <v>23</v>
      </c>
      <c r="H7462">
        <v>810</v>
      </c>
      <c r="I7462">
        <v>0.14000000000000001</v>
      </c>
      <c r="J7462">
        <v>40.5</v>
      </c>
      <c r="K7462" t="s">
        <v>17</v>
      </c>
      <c r="L7462" t="s">
        <v>10888</v>
      </c>
      <c r="M7462" t="s">
        <v>10876</v>
      </c>
      <c r="N7462" t="s">
        <v>10895</v>
      </c>
      <c r="O7462" s="59">
        <f>DATE(Grocery_Sales[[#This Row],[Order Year]],Grocery_Sales[[#This Row],[Order Month]],1)</f>
        <v>42856</v>
      </c>
      <c r="P7462" s="25" t="str">
        <f>TEXT(Grocery_Sales[[#This Row],[Edited/Cleaned Order Date]],"mmm")</f>
        <v>May</v>
      </c>
    </row>
    <row r="7463" spans="1:16" x14ac:dyDescent="0.35">
      <c r="A7463" t="s">
        <v>7582</v>
      </c>
      <c r="B7463" t="s">
        <v>234</v>
      </c>
      <c r="C7463" t="s">
        <v>63</v>
      </c>
      <c r="D7463" t="s">
        <v>87</v>
      </c>
      <c r="E7463" t="s">
        <v>149</v>
      </c>
      <c r="F7463" t="s">
        <v>10263</v>
      </c>
      <c r="G7463" t="s">
        <v>23</v>
      </c>
      <c r="H7463">
        <v>1991</v>
      </c>
      <c r="I7463">
        <v>0.33</v>
      </c>
      <c r="J7463">
        <v>617.21</v>
      </c>
      <c r="K7463" t="s">
        <v>17</v>
      </c>
      <c r="L7463" t="s">
        <v>10877</v>
      </c>
      <c r="M7463" t="s">
        <v>10909</v>
      </c>
      <c r="N7463" t="s">
        <v>10899</v>
      </c>
      <c r="O7463" s="59">
        <f>DATE(Grocery_Sales[[#This Row],[Order Year]],Grocery_Sales[[#This Row],[Order Month]],1)</f>
        <v>43221</v>
      </c>
      <c r="P7463" s="25" t="str">
        <f>TEXT(Grocery_Sales[[#This Row],[Edited/Cleaned Order Date]],"mmm")</f>
        <v>May</v>
      </c>
    </row>
    <row r="7464" spans="1:16" x14ac:dyDescent="0.35">
      <c r="A7464" t="s">
        <v>7583</v>
      </c>
      <c r="B7464" t="s">
        <v>114</v>
      </c>
      <c r="C7464" t="s">
        <v>20</v>
      </c>
      <c r="D7464" t="s">
        <v>21</v>
      </c>
      <c r="E7464" t="s">
        <v>88</v>
      </c>
      <c r="F7464" t="s">
        <v>10826</v>
      </c>
      <c r="G7464" t="s">
        <v>23</v>
      </c>
      <c r="H7464">
        <v>1736</v>
      </c>
      <c r="I7464">
        <v>0.26</v>
      </c>
      <c r="J7464">
        <v>729.12</v>
      </c>
      <c r="K7464" t="s">
        <v>17</v>
      </c>
      <c r="L7464" t="s">
        <v>10878</v>
      </c>
      <c r="M7464" t="s">
        <v>10908</v>
      </c>
      <c r="N7464" t="s">
        <v>10903</v>
      </c>
      <c r="O7464" s="59">
        <f>DATE(Grocery_Sales[[#This Row],[Order Year]],Grocery_Sales[[#This Row],[Order Month]],1)</f>
        <v>42217</v>
      </c>
      <c r="P7464" s="25" t="str">
        <f>TEXT(Grocery_Sales[[#This Row],[Edited/Cleaned Order Date]],"mmm")</f>
        <v>Aug</v>
      </c>
    </row>
    <row r="7465" spans="1:16" x14ac:dyDescent="0.35">
      <c r="A7465" t="s">
        <v>7584</v>
      </c>
      <c r="B7465" t="s">
        <v>31</v>
      </c>
      <c r="C7465" t="s">
        <v>26</v>
      </c>
      <c r="D7465" t="s">
        <v>94</v>
      </c>
      <c r="E7465" t="s">
        <v>51</v>
      </c>
      <c r="F7465" s="24">
        <v>42381</v>
      </c>
      <c r="G7465" t="s">
        <v>23</v>
      </c>
      <c r="H7465">
        <v>893</v>
      </c>
      <c r="I7465">
        <v>0.25</v>
      </c>
      <c r="J7465">
        <v>142.88</v>
      </c>
      <c r="K7465" t="s">
        <v>17</v>
      </c>
      <c r="L7465" t="s">
        <v>10876</v>
      </c>
      <c r="M7465" t="s">
        <v>10891</v>
      </c>
      <c r="N7465" t="s">
        <v>10896</v>
      </c>
      <c r="O7465" s="59">
        <f>DATE(Grocery_Sales[[#This Row],[Order Year]],Grocery_Sales[[#This Row],[Order Month]],1)</f>
        <v>42705</v>
      </c>
      <c r="P7465" s="25" t="str">
        <f>TEXT(Grocery_Sales[[#This Row],[Edited/Cleaned Order Date]],"mmm")</f>
        <v>Dec</v>
      </c>
    </row>
    <row r="7466" spans="1:16" x14ac:dyDescent="0.35">
      <c r="A7466" t="s">
        <v>7585</v>
      </c>
      <c r="B7466" t="s">
        <v>151</v>
      </c>
      <c r="C7466" t="s">
        <v>26</v>
      </c>
      <c r="D7466" t="s">
        <v>27</v>
      </c>
      <c r="E7466" t="s">
        <v>43</v>
      </c>
      <c r="F7466" t="s">
        <v>10421</v>
      </c>
      <c r="G7466" t="s">
        <v>23</v>
      </c>
      <c r="H7466">
        <v>1643</v>
      </c>
      <c r="I7466">
        <v>0.25</v>
      </c>
      <c r="J7466">
        <v>230.02</v>
      </c>
      <c r="K7466" t="s">
        <v>17</v>
      </c>
      <c r="L7466" t="s">
        <v>10876</v>
      </c>
      <c r="M7466" t="s">
        <v>10904</v>
      </c>
      <c r="N7466" t="s">
        <v>10903</v>
      </c>
      <c r="O7466" s="59">
        <f>DATE(Grocery_Sales[[#This Row],[Order Year]],Grocery_Sales[[#This Row],[Order Month]],1)</f>
        <v>42339</v>
      </c>
      <c r="P7466" s="25" t="str">
        <f>TEXT(Grocery_Sales[[#This Row],[Edited/Cleaned Order Date]],"mmm")</f>
        <v>Dec</v>
      </c>
    </row>
    <row r="7467" spans="1:16" x14ac:dyDescent="0.35">
      <c r="A7467" t="s">
        <v>7586</v>
      </c>
      <c r="B7467" t="s">
        <v>31</v>
      </c>
      <c r="C7467" t="s">
        <v>26</v>
      </c>
      <c r="D7467" t="s">
        <v>94</v>
      </c>
      <c r="E7467" t="s">
        <v>15</v>
      </c>
      <c r="F7467" t="s">
        <v>10152</v>
      </c>
      <c r="G7467" t="s">
        <v>23</v>
      </c>
      <c r="H7467">
        <v>1573</v>
      </c>
      <c r="I7467">
        <v>0.12</v>
      </c>
      <c r="J7467">
        <v>393.25</v>
      </c>
      <c r="K7467" t="s">
        <v>17</v>
      </c>
      <c r="L7467" t="s">
        <v>10880</v>
      </c>
      <c r="M7467" t="s">
        <v>10912</v>
      </c>
      <c r="N7467" t="s">
        <v>10899</v>
      </c>
      <c r="O7467" s="59">
        <f>DATE(Grocery_Sales[[#This Row],[Order Year]],Grocery_Sales[[#This Row],[Order Month]],1)</f>
        <v>43344</v>
      </c>
      <c r="P7467" s="25" t="str">
        <f>TEXT(Grocery_Sales[[#This Row],[Edited/Cleaned Order Date]],"mmm")</f>
        <v>Sep</v>
      </c>
    </row>
    <row r="7468" spans="1:16" x14ac:dyDescent="0.35">
      <c r="A7468" t="s">
        <v>7587</v>
      </c>
      <c r="B7468" t="s">
        <v>174</v>
      </c>
      <c r="C7468" t="s">
        <v>20</v>
      </c>
      <c r="D7468" t="s">
        <v>21</v>
      </c>
      <c r="E7468" t="s">
        <v>43</v>
      </c>
      <c r="F7468" t="s">
        <v>10625</v>
      </c>
      <c r="G7468" t="s">
        <v>23</v>
      </c>
      <c r="H7468">
        <v>1576</v>
      </c>
      <c r="I7468">
        <v>0.14000000000000001</v>
      </c>
      <c r="J7468">
        <v>614.64</v>
      </c>
      <c r="K7468" t="s">
        <v>17</v>
      </c>
      <c r="L7468" t="s">
        <v>10887</v>
      </c>
      <c r="M7468" t="s">
        <v>10908</v>
      </c>
      <c r="N7468" t="s">
        <v>10903</v>
      </c>
      <c r="O7468" s="59">
        <f>DATE(Grocery_Sales[[#This Row],[Order Year]],Grocery_Sales[[#This Row],[Order Month]],1)</f>
        <v>42064</v>
      </c>
      <c r="P7468" s="25" t="str">
        <f>TEXT(Grocery_Sales[[#This Row],[Edited/Cleaned Order Date]],"mmm")</f>
        <v>Mar</v>
      </c>
    </row>
    <row r="7469" spans="1:16" x14ac:dyDescent="0.35">
      <c r="A7469" t="s">
        <v>7588</v>
      </c>
      <c r="B7469" t="s">
        <v>204</v>
      </c>
      <c r="C7469" t="s">
        <v>13</v>
      </c>
      <c r="D7469" t="s">
        <v>79</v>
      </c>
      <c r="E7469" t="s">
        <v>51</v>
      </c>
      <c r="F7469" s="24">
        <v>42381</v>
      </c>
      <c r="G7469" t="s">
        <v>23</v>
      </c>
      <c r="H7469">
        <v>527</v>
      </c>
      <c r="I7469">
        <v>0.28000000000000003</v>
      </c>
      <c r="J7469">
        <v>221.34</v>
      </c>
      <c r="K7469" t="s">
        <v>17</v>
      </c>
      <c r="L7469" t="s">
        <v>10876</v>
      </c>
      <c r="M7469" t="s">
        <v>10891</v>
      </c>
      <c r="N7469" t="s">
        <v>10896</v>
      </c>
      <c r="O7469" s="59">
        <f>DATE(Grocery_Sales[[#This Row],[Order Year]],Grocery_Sales[[#This Row],[Order Month]],1)</f>
        <v>42705</v>
      </c>
      <c r="P7469" s="25" t="str">
        <f>TEXT(Grocery_Sales[[#This Row],[Edited/Cleaned Order Date]],"mmm")</f>
        <v>Dec</v>
      </c>
    </row>
    <row r="7470" spans="1:16" x14ac:dyDescent="0.35">
      <c r="A7470" t="s">
        <v>7589</v>
      </c>
      <c r="B7470" t="s">
        <v>111</v>
      </c>
      <c r="C7470" t="s">
        <v>20</v>
      </c>
      <c r="D7470" t="s">
        <v>91</v>
      </c>
      <c r="E7470" t="s">
        <v>163</v>
      </c>
      <c r="F7470" t="s">
        <v>10587</v>
      </c>
      <c r="G7470" t="s">
        <v>23</v>
      </c>
      <c r="H7470">
        <v>1117</v>
      </c>
      <c r="I7470">
        <v>0.3</v>
      </c>
      <c r="J7470">
        <v>167.55</v>
      </c>
      <c r="K7470" t="s">
        <v>17</v>
      </c>
      <c r="L7470" t="s">
        <v>10872</v>
      </c>
      <c r="M7470" t="s">
        <v>10900</v>
      </c>
      <c r="N7470" t="s">
        <v>10903</v>
      </c>
      <c r="O7470" s="59">
        <f>DATE(Grocery_Sales[[#This Row],[Order Year]],Grocery_Sales[[#This Row],[Order Month]],1)</f>
        <v>42309</v>
      </c>
      <c r="P7470" s="25" t="str">
        <f>TEXT(Grocery_Sales[[#This Row],[Edited/Cleaned Order Date]],"mmm")</f>
        <v>Nov</v>
      </c>
    </row>
    <row r="7471" spans="1:16" x14ac:dyDescent="0.35">
      <c r="A7471" t="s">
        <v>7590</v>
      </c>
      <c r="B7471" t="s">
        <v>31</v>
      </c>
      <c r="C7471" t="s">
        <v>49</v>
      </c>
      <c r="D7471" t="s">
        <v>54</v>
      </c>
      <c r="E7471" t="s">
        <v>117</v>
      </c>
      <c r="F7471" s="24">
        <v>42553</v>
      </c>
      <c r="G7471" t="s">
        <v>23</v>
      </c>
      <c r="H7471">
        <v>1476</v>
      </c>
      <c r="I7471">
        <v>0.13</v>
      </c>
      <c r="J7471">
        <v>118.08</v>
      </c>
      <c r="K7471" t="s">
        <v>17</v>
      </c>
      <c r="L7471" t="s">
        <v>10886</v>
      </c>
      <c r="M7471" t="s">
        <v>10890</v>
      </c>
      <c r="N7471" t="s">
        <v>10896</v>
      </c>
      <c r="O7471" s="59">
        <f>DATE(Grocery_Sales[[#This Row],[Order Year]],Grocery_Sales[[#This Row],[Order Month]],1)</f>
        <v>42401</v>
      </c>
      <c r="P7471" s="25" t="str">
        <f>TEXT(Grocery_Sales[[#This Row],[Edited/Cleaned Order Date]],"mmm")</f>
        <v>Feb</v>
      </c>
    </row>
    <row r="7472" spans="1:16" x14ac:dyDescent="0.35">
      <c r="A7472" t="s">
        <v>7591</v>
      </c>
      <c r="B7472" t="s">
        <v>234</v>
      </c>
      <c r="C7472" t="s">
        <v>49</v>
      </c>
      <c r="D7472" t="s">
        <v>205</v>
      </c>
      <c r="E7472" t="s">
        <v>65</v>
      </c>
      <c r="F7472" t="s">
        <v>10170</v>
      </c>
      <c r="G7472" t="s">
        <v>23</v>
      </c>
      <c r="H7472">
        <v>1987</v>
      </c>
      <c r="I7472">
        <v>0.11</v>
      </c>
      <c r="J7472">
        <v>536.49</v>
      </c>
      <c r="K7472" t="s">
        <v>17</v>
      </c>
      <c r="L7472" t="s">
        <v>10887</v>
      </c>
      <c r="M7472" t="s">
        <v>10921</v>
      </c>
      <c r="N7472" t="s">
        <v>10903</v>
      </c>
      <c r="O7472" s="59">
        <f>DATE(Grocery_Sales[[#This Row],[Order Year]],Grocery_Sales[[#This Row],[Order Month]],1)</f>
        <v>42064</v>
      </c>
      <c r="P7472" s="25" t="str">
        <f>TEXT(Grocery_Sales[[#This Row],[Edited/Cleaned Order Date]],"mmm")</f>
        <v>Mar</v>
      </c>
    </row>
    <row r="7473" spans="1:16" x14ac:dyDescent="0.35">
      <c r="A7473" t="s">
        <v>7592</v>
      </c>
      <c r="B7473" t="s">
        <v>114</v>
      </c>
      <c r="C7473" t="s">
        <v>63</v>
      </c>
      <c r="D7473" t="s">
        <v>64</v>
      </c>
      <c r="E7473" t="s">
        <v>117</v>
      </c>
      <c r="F7473" t="s">
        <v>10621</v>
      </c>
      <c r="G7473" t="s">
        <v>23</v>
      </c>
      <c r="H7473">
        <v>1267</v>
      </c>
      <c r="I7473">
        <v>0.21</v>
      </c>
      <c r="J7473">
        <v>76.02</v>
      </c>
      <c r="K7473" t="s">
        <v>17</v>
      </c>
      <c r="L7473" t="s">
        <v>10884</v>
      </c>
      <c r="M7473" t="s">
        <v>10902</v>
      </c>
      <c r="N7473" t="s">
        <v>10901</v>
      </c>
      <c r="O7473" s="59">
        <f>DATE(Grocery_Sales[[#This Row],[Order Year]],Grocery_Sales[[#This Row],[Order Month]],1)</f>
        <v>42522</v>
      </c>
      <c r="P7473" s="25" t="str">
        <f>TEXT(Grocery_Sales[[#This Row],[Edited/Cleaned Order Date]],"mmm")</f>
        <v>Jun</v>
      </c>
    </row>
    <row r="7474" spans="1:16" x14ac:dyDescent="0.35">
      <c r="A7474" t="s">
        <v>7593</v>
      </c>
      <c r="B7474" t="s">
        <v>234</v>
      </c>
      <c r="C7474" t="s">
        <v>20</v>
      </c>
      <c r="D7474" t="s">
        <v>91</v>
      </c>
      <c r="E7474" t="s">
        <v>123</v>
      </c>
      <c r="F7474" t="s">
        <v>10826</v>
      </c>
      <c r="G7474" t="s">
        <v>23</v>
      </c>
      <c r="H7474">
        <v>1614</v>
      </c>
      <c r="I7474">
        <v>0.21</v>
      </c>
      <c r="J7474">
        <v>484.2</v>
      </c>
      <c r="K7474" t="s">
        <v>17</v>
      </c>
      <c r="L7474" t="s">
        <v>10878</v>
      </c>
      <c r="M7474" t="s">
        <v>10908</v>
      </c>
      <c r="N7474" t="s">
        <v>10903</v>
      </c>
      <c r="O7474" s="59">
        <f>DATE(Grocery_Sales[[#This Row],[Order Year]],Grocery_Sales[[#This Row],[Order Month]],1)</f>
        <v>42217</v>
      </c>
      <c r="P7474" s="25" t="str">
        <f>TEXT(Grocery_Sales[[#This Row],[Edited/Cleaned Order Date]],"mmm")</f>
        <v>Aug</v>
      </c>
    </row>
    <row r="7475" spans="1:16" x14ac:dyDescent="0.35">
      <c r="A7475" t="s">
        <v>7594</v>
      </c>
      <c r="B7475" t="s">
        <v>139</v>
      </c>
      <c r="C7475" t="s">
        <v>20</v>
      </c>
      <c r="D7475" t="s">
        <v>21</v>
      </c>
      <c r="E7475" t="s">
        <v>34</v>
      </c>
      <c r="F7475" t="s">
        <v>10152</v>
      </c>
      <c r="G7475" t="s">
        <v>23</v>
      </c>
      <c r="H7475">
        <v>1833</v>
      </c>
      <c r="I7475">
        <v>0.23</v>
      </c>
      <c r="J7475">
        <v>421.59</v>
      </c>
      <c r="K7475" t="s">
        <v>17</v>
      </c>
      <c r="L7475" t="s">
        <v>10880</v>
      </c>
      <c r="M7475" t="s">
        <v>10912</v>
      </c>
      <c r="N7475" t="s">
        <v>10899</v>
      </c>
      <c r="O7475" s="59">
        <f>DATE(Grocery_Sales[[#This Row],[Order Year]],Grocery_Sales[[#This Row],[Order Month]],1)</f>
        <v>43344</v>
      </c>
      <c r="P7475" s="25" t="str">
        <f>TEXT(Grocery_Sales[[#This Row],[Edited/Cleaned Order Date]],"mmm")</f>
        <v>Sep</v>
      </c>
    </row>
    <row r="7476" spans="1:16" x14ac:dyDescent="0.35">
      <c r="A7476" t="s">
        <v>7595</v>
      </c>
      <c r="B7476" t="s">
        <v>90</v>
      </c>
      <c r="C7476" t="s">
        <v>49</v>
      </c>
      <c r="D7476" t="s">
        <v>54</v>
      </c>
      <c r="E7476" t="s">
        <v>15</v>
      </c>
      <c r="F7476" s="24">
        <v>42098</v>
      </c>
      <c r="G7476" t="s">
        <v>23</v>
      </c>
      <c r="H7476">
        <v>1501</v>
      </c>
      <c r="I7476">
        <v>0.33</v>
      </c>
      <c r="J7476">
        <v>240.16</v>
      </c>
      <c r="K7476" t="s">
        <v>17</v>
      </c>
      <c r="L7476" t="s">
        <v>10875</v>
      </c>
      <c r="M7476" t="s">
        <v>10875</v>
      </c>
      <c r="N7476" t="s">
        <v>10897</v>
      </c>
      <c r="O7476" s="59">
        <f>DATE(Grocery_Sales[[#This Row],[Order Year]],Grocery_Sales[[#This Row],[Order Month]],1)</f>
        <v>42095</v>
      </c>
      <c r="P7476" s="25" t="str">
        <f>TEXT(Grocery_Sales[[#This Row],[Edited/Cleaned Order Date]],"mmm")</f>
        <v>Apr</v>
      </c>
    </row>
    <row r="7477" spans="1:16" x14ac:dyDescent="0.35">
      <c r="A7477" t="s">
        <v>7596</v>
      </c>
      <c r="B7477" t="s">
        <v>174</v>
      </c>
      <c r="C7477" t="s">
        <v>63</v>
      </c>
      <c r="D7477" t="s">
        <v>87</v>
      </c>
      <c r="E7477" t="s">
        <v>72</v>
      </c>
      <c r="F7477" s="24">
        <v>43352</v>
      </c>
      <c r="G7477" t="s">
        <v>23</v>
      </c>
      <c r="H7477">
        <v>2113</v>
      </c>
      <c r="I7477">
        <v>0.16</v>
      </c>
      <c r="J7477">
        <v>824.07</v>
      </c>
      <c r="K7477" t="s">
        <v>17</v>
      </c>
      <c r="L7477" t="s">
        <v>10882</v>
      </c>
      <c r="M7477" t="s">
        <v>10882</v>
      </c>
      <c r="N7477" t="s">
        <v>10910</v>
      </c>
      <c r="O7477" s="59">
        <f>DATE(Grocery_Sales[[#This Row],[Order Year]],Grocery_Sales[[#This Row],[Order Month]],1)</f>
        <v>43344</v>
      </c>
      <c r="P7477" s="25" t="str">
        <f>TEXT(Grocery_Sales[[#This Row],[Edited/Cleaned Order Date]],"mmm")</f>
        <v>Sep</v>
      </c>
    </row>
    <row r="7478" spans="1:16" x14ac:dyDescent="0.35">
      <c r="A7478" t="s">
        <v>7597</v>
      </c>
      <c r="B7478" t="s">
        <v>191</v>
      </c>
      <c r="C7478" t="s">
        <v>13</v>
      </c>
      <c r="D7478" t="s">
        <v>195</v>
      </c>
      <c r="E7478" t="s">
        <v>55</v>
      </c>
      <c r="F7478" t="s">
        <v>10362</v>
      </c>
      <c r="G7478" t="s">
        <v>23</v>
      </c>
      <c r="H7478">
        <v>1014</v>
      </c>
      <c r="I7478">
        <v>0.3</v>
      </c>
      <c r="J7478">
        <v>81.12</v>
      </c>
      <c r="K7478" t="s">
        <v>17</v>
      </c>
      <c r="L7478" t="s">
        <v>10874</v>
      </c>
      <c r="M7478" t="s">
        <v>10921</v>
      </c>
      <c r="N7478" t="s">
        <v>10903</v>
      </c>
      <c r="O7478" s="59">
        <f>DATE(Grocery_Sales[[#This Row],[Order Year]],Grocery_Sales[[#This Row],[Order Month]],1)</f>
        <v>42278</v>
      </c>
      <c r="P7478" s="25" t="str">
        <f>TEXT(Grocery_Sales[[#This Row],[Edited/Cleaned Order Date]],"mmm")</f>
        <v>Oct</v>
      </c>
    </row>
    <row r="7479" spans="1:16" x14ac:dyDescent="0.35">
      <c r="A7479" t="s">
        <v>7598</v>
      </c>
      <c r="B7479" t="s">
        <v>111</v>
      </c>
      <c r="C7479" t="s">
        <v>32</v>
      </c>
      <c r="D7479" t="s">
        <v>97</v>
      </c>
      <c r="E7479" t="s">
        <v>38</v>
      </c>
      <c r="F7479" s="24">
        <v>43078</v>
      </c>
      <c r="G7479" t="s">
        <v>23</v>
      </c>
      <c r="H7479">
        <v>2205</v>
      </c>
      <c r="I7479">
        <v>0.27</v>
      </c>
      <c r="J7479">
        <v>595.35</v>
      </c>
      <c r="K7479" t="s">
        <v>17</v>
      </c>
      <c r="L7479" t="s">
        <v>10882</v>
      </c>
      <c r="M7479" t="s">
        <v>10876</v>
      </c>
      <c r="N7479" t="s">
        <v>10895</v>
      </c>
      <c r="O7479" s="59">
        <f>DATE(Grocery_Sales[[#This Row],[Order Year]],Grocery_Sales[[#This Row],[Order Month]],1)</f>
        <v>42979</v>
      </c>
      <c r="P7479" s="25" t="str">
        <f>TEXT(Grocery_Sales[[#This Row],[Edited/Cleaned Order Date]],"mmm")</f>
        <v>Sep</v>
      </c>
    </row>
    <row r="7480" spans="1:16" x14ac:dyDescent="0.35">
      <c r="A7480" t="s">
        <v>7599</v>
      </c>
      <c r="B7480" t="s">
        <v>191</v>
      </c>
      <c r="C7480" t="s">
        <v>58</v>
      </c>
      <c r="D7480" t="s">
        <v>112</v>
      </c>
      <c r="E7480" t="s">
        <v>149</v>
      </c>
      <c r="F7480" t="s">
        <v>10621</v>
      </c>
      <c r="G7480" t="s">
        <v>23</v>
      </c>
      <c r="H7480">
        <v>1606</v>
      </c>
      <c r="I7480">
        <v>0.18</v>
      </c>
      <c r="J7480">
        <v>546.04</v>
      </c>
      <c r="K7480" t="s">
        <v>17</v>
      </c>
      <c r="L7480" t="s">
        <v>10884</v>
      </c>
      <c r="M7480" t="s">
        <v>10902</v>
      </c>
      <c r="N7480" t="s">
        <v>10901</v>
      </c>
      <c r="O7480" s="59">
        <f>DATE(Grocery_Sales[[#This Row],[Order Year]],Grocery_Sales[[#This Row],[Order Month]],1)</f>
        <v>42522</v>
      </c>
      <c r="P7480" s="25" t="str">
        <f>TEXT(Grocery_Sales[[#This Row],[Edited/Cleaned Order Date]],"mmm")</f>
        <v>Jun</v>
      </c>
    </row>
    <row r="7481" spans="1:16" x14ac:dyDescent="0.35">
      <c r="A7481" t="s">
        <v>7600</v>
      </c>
      <c r="B7481" t="s">
        <v>81</v>
      </c>
      <c r="C7481" t="s">
        <v>49</v>
      </c>
      <c r="D7481" t="s">
        <v>205</v>
      </c>
      <c r="E7481" t="s">
        <v>28</v>
      </c>
      <c r="F7481" t="s">
        <v>10831</v>
      </c>
      <c r="G7481" t="s">
        <v>23</v>
      </c>
      <c r="H7481">
        <v>1831</v>
      </c>
      <c r="I7481">
        <v>0.34</v>
      </c>
      <c r="J7481">
        <v>91.55</v>
      </c>
      <c r="K7481" t="s">
        <v>17</v>
      </c>
      <c r="L7481" t="s">
        <v>10874</v>
      </c>
      <c r="M7481" t="s">
        <v>10898</v>
      </c>
      <c r="N7481" t="s">
        <v>10907</v>
      </c>
      <c r="O7481" s="59">
        <f>DATE(Grocery_Sales[[#This Row],[Order Year]],Grocery_Sales[[#This Row],[Order Month]],1)</f>
        <v>43009</v>
      </c>
      <c r="P7481" s="25" t="str">
        <f>TEXT(Grocery_Sales[[#This Row],[Edited/Cleaned Order Date]],"mmm")</f>
        <v>Oct</v>
      </c>
    </row>
    <row r="7482" spans="1:16" x14ac:dyDescent="0.35">
      <c r="A7482" t="s">
        <v>7601</v>
      </c>
      <c r="B7482" t="s">
        <v>204</v>
      </c>
      <c r="C7482" t="s">
        <v>49</v>
      </c>
      <c r="D7482" t="s">
        <v>50</v>
      </c>
      <c r="E7482" t="s">
        <v>65</v>
      </c>
      <c r="F7482" t="s">
        <v>10236</v>
      </c>
      <c r="G7482" t="s">
        <v>23</v>
      </c>
      <c r="H7482">
        <v>2323</v>
      </c>
      <c r="I7482">
        <v>0.11</v>
      </c>
      <c r="J7482">
        <v>1022.12</v>
      </c>
      <c r="K7482" t="s">
        <v>17</v>
      </c>
      <c r="L7482" t="s">
        <v>10877</v>
      </c>
      <c r="M7482" t="s">
        <v>10914</v>
      </c>
      <c r="N7482" t="s">
        <v>10907</v>
      </c>
      <c r="O7482" s="59">
        <f>DATE(Grocery_Sales[[#This Row],[Order Year]],Grocery_Sales[[#This Row],[Order Month]],1)</f>
        <v>42856</v>
      </c>
      <c r="P7482" s="25" t="str">
        <f>TEXT(Grocery_Sales[[#This Row],[Edited/Cleaned Order Date]],"mmm")</f>
        <v>May</v>
      </c>
    </row>
    <row r="7483" spans="1:16" x14ac:dyDescent="0.35">
      <c r="A7483" t="s">
        <v>7602</v>
      </c>
      <c r="B7483" t="s">
        <v>31</v>
      </c>
      <c r="C7483" t="s">
        <v>20</v>
      </c>
      <c r="D7483" t="s">
        <v>21</v>
      </c>
      <c r="E7483" t="s">
        <v>15</v>
      </c>
      <c r="F7483" t="s">
        <v>10824</v>
      </c>
      <c r="G7483" t="s">
        <v>23</v>
      </c>
      <c r="H7483">
        <v>2272</v>
      </c>
      <c r="I7483">
        <v>0.19</v>
      </c>
      <c r="J7483">
        <v>613.44000000000005</v>
      </c>
      <c r="K7483" t="s">
        <v>17</v>
      </c>
      <c r="L7483" t="s">
        <v>10872</v>
      </c>
      <c r="M7483" t="s">
        <v>10921</v>
      </c>
      <c r="N7483" t="s">
        <v>10903</v>
      </c>
      <c r="O7483" s="59">
        <f>DATE(Grocery_Sales[[#This Row],[Order Year]],Grocery_Sales[[#This Row],[Order Month]],1)</f>
        <v>42309</v>
      </c>
      <c r="P7483" s="25" t="str">
        <f>TEXT(Grocery_Sales[[#This Row],[Edited/Cleaned Order Date]],"mmm")</f>
        <v>Nov</v>
      </c>
    </row>
    <row r="7484" spans="1:16" x14ac:dyDescent="0.35">
      <c r="A7484" t="s">
        <v>7603</v>
      </c>
      <c r="B7484" t="s">
        <v>83</v>
      </c>
      <c r="C7484" t="s">
        <v>13</v>
      </c>
      <c r="D7484" t="s">
        <v>79</v>
      </c>
      <c r="E7484" t="s">
        <v>143</v>
      </c>
      <c r="F7484" t="s">
        <v>10750</v>
      </c>
      <c r="G7484" t="s">
        <v>23</v>
      </c>
      <c r="H7484">
        <v>1143</v>
      </c>
      <c r="I7484">
        <v>0.17</v>
      </c>
      <c r="J7484">
        <v>137.16</v>
      </c>
      <c r="K7484" t="s">
        <v>17</v>
      </c>
      <c r="L7484" t="s">
        <v>10885</v>
      </c>
      <c r="M7484" t="s">
        <v>10921</v>
      </c>
      <c r="N7484" t="s">
        <v>10903</v>
      </c>
      <c r="O7484" s="59">
        <f>DATE(Grocery_Sales[[#This Row],[Order Year]],Grocery_Sales[[#This Row],[Order Month]],1)</f>
        <v>42095</v>
      </c>
      <c r="P7484" s="25" t="str">
        <f>TEXT(Grocery_Sales[[#This Row],[Edited/Cleaned Order Date]],"mmm")</f>
        <v>Apr</v>
      </c>
    </row>
    <row r="7485" spans="1:16" x14ac:dyDescent="0.35">
      <c r="A7485" t="s">
        <v>7604</v>
      </c>
      <c r="B7485" t="s">
        <v>108</v>
      </c>
      <c r="C7485" t="s">
        <v>49</v>
      </c>
      <c r="D7485" t="s">
        <v>205</v>
      </c>
      <c r="E7485" t="s">
        <v>22</v>
      </c>
      <c r="F7485" s="24">
        <v>42863</v>
      </c>
      <c r="G7485" t="s">
        <v>23</v>
      </c>
      <c r="H7485">
        <v>2249</v>
      </c>
      <c r="I7485">
        <v>0.16</v>
      </c>
      <c r="J7485">
        <v>989.56</v>
      </c>
      <c r="K7485" t="s">
        <v>17</v>
      </c>
      <c r="L7485" t="s">
        <v>10889</v>
      </c>
      <c r="M7485" t="s">
        <v>10888</v>
      </c>
      <c r="N7485" t="s">
        <v>10895</v>
      </c>
      <c r="O7485" s="59">
        <f>DATE(Grocery_Sales[[#This Row],[Order Year]],Grocery_Sales[[#This Row],[Order Month]],1)</f>
        <v>42948</v>
      </c>
      <c r="P7485" s="25" t="str">
        <f>TEXT(Grocery_Sales[[#This Row],[Edited/Cleaned Order Date]],"mmm")</f>
        <v>Aug</v>
      </c>
    </row>
    <row r="7486" spans="1:16" x14ac:dyDescent="0.35">
      <c r="A7486" t="s">
        <v>7605</v>
      </c>
      <c r="B7486" t="s">
        <v>125</v>
      </c>
      <c r="C7486" t="s">
        <v>58</v>
      </c>
      <c r="D7486" t="s">
        <v>59</v>
      </c>
      <c r="E7486" t="s">
        <v>38</v>
      </c>
      <c r="F7486" s="24">
        <v>42128</v>
      </c>
      <c r="G7486" t="s">
        <v>23</v>
      </c>
      <c r="H7486">
        <v>2123</v>
      </c>
      <c r="I7486">
        <v>0.19</v>
      </c>
      <c r="J7486">
        <v>700.59</v>
      </c>
      <c r="K7486" t="s">
        <v>17</v>
      </c>
      <c r="L7486" t="s">
        <v>10875</v>
      </c>
      <c r="M7486" t="s">
        <v>10888</v>
      </c>
      <c r="N7486" t="s">
        <v>10897</v>
      </c>
      <c r="O7486" s="59">
        <f>DATE(Grocery_Sales[[#This Row],[Order Year]],Grocery_Sales[[#This Row],[Order Month]],1)</f>
        <v>42095</v>
      </c>
      <c r="P7486" s="25" t="str">
        <f>TEXT(Grocery_Sales[[#This Row],[Edited/Cleaned Order Date]],"mmm")</f>
        <v>Apr</v>
      </c>
    </row>
    <row r="7487" spans="1:16" x14ac:dyDescent="0.35">
      <c r="A7487" t="s">
        <v>7606</v>
      </c>
      <c r="B7487" t="s">
        <v>156</v>
      </c>
      <c r="C7487" t="s">
        <v>49</v>
      </c>
      <c r="D7487" t="s">
        <v>54</v>
      </c>
      <c r="E7487" t="s">
        <v>55</v>
      </c>
      <c r="F7487" t="s">
        <v>10831</v>
      </c>
      <c r="G7487" t="s">
        <v>23</v>
      </c>
      <c r="H7487">
        <v>747</v>
      </c>
      <c r="I7487">
        <v>0.19</v>
      </c>
      <c r="J7487">
        <v>141.93</v>
      </c>
      <c r="K7487" t="s">
        <v>17</v>
      </c>
      <c r="L7487" t="s">
        <v>10874</v>
      </c>
      <c r="M7487" t="s">
        <v>10898</v>
      </c>
      <c r="N7487" t="s">
        <v>10907</v>
      </c>
      <c r="O7487" s="59">
        <f>DATE(Grocery_Sales[[#This Row],[Order Year]],Grocery_Sales[[#This Row],[Order Month]],1)</f>
        <v>43009</v>
      </c>
      <c r="P7487" s="25" t="str">
        <f>TEXT(Grocery_Sales[[#This Row],[Edited/Cleaned Order Date]],"mmm")</f>
        <v>Oct</v>
      </c>
    </row>
    <row r="7488" spans="1:16" x14ac:dyDescent="0.35">
      <c r="A7488" t="s">
        <v>7607</v>
      </c>
      <c r="B7488" t="s">
        <v>174</v>
      </c>
      <c r="C7488" t="s">
        <v>13</v>
      </c>
      <c r="D7488" t="s">
        <v>195</v>
      </c>
      <c r="E7488" t="s">
        <v>166</v>
      </c>
      <c r="F7488" t="s">
        <v>10826</v>
      </c>
      <c r="G7488" t="s">
        <v>23</v>
      </c>
      <c r="H7488">
        <v>1217</v>
      </c>
      <c r="I7488">
        <v>0.12</v>
      </c>
      <c r="J7488">
        <v>425.95</v>
      </c>
      <c r="K7488" t="s">
        <v>17</v>
      </c>
      <c r="L7488" t="s">
        <v>10878</v>
      </c>
      <c r="M7488" t="s">
        <v>10908</v>
      </c>
      <c r="N7488" t="s">
        <v>10903</v>
      </c>
      <c r="O7488" s="59">
        <f>DATE(Grocery_Sales[[#This Row],[Order Year]],Grocery_Sales[[#This Row],[Order Month]],1)</f>
        <v>42217</v>
      </c>
      <c r="P7488" s="25" t="str">
        <f>TEXT(Grocery_Sales[[#This Row],[Edited/Cleaned Order Date]],"mmm")</f>
        <v>Aug</v>
      </c>
    </row>
    <row r="7489" spans="1:16" x14ac:dyDescent="0.35">
      <c r="A7489" t="s">
        <v>7608</v>
      </c>
      <c r="B7489" t="s">
        <v>122</v>
      </c>
      <c r="C7489" t="s">
        <v>49</v>
      </c>
      <c r="D7489" t="s">
        <v>205</v>
      </c>
      <c r="E7489" t="s">
        <v>123</v>
      </c>
      <c r="F7489" t="s">
        <v>10152</v>
      </c>
      <c r="G7489" t="s">
        <v>23</v>
      </c>
      <c r="H7489">
        <v>1013</v>
      </c>
      <c r="I7489">
        <v>0.3</v>
      </c>
      <c r="J7489">
        <v>395.07</v>
      </c>
      <c r="K7489" t="s">
        <v>17</v>
      </c>
      <c r="L7489" t="s">
        <v>10880</v>
      </c>
      <c r="M7489" t="s">
        <v>10912</v>
      </c>
      <c r="N7489" t="s">
        <v>10899</v>
      </c>
      <c r="O7489" s="59">
        <f>DATE(Grocery_Sales[[#This Row],[Order Year]],Grocery_Sales[[#This Row],[Order Month]],1)</f>
        <v>43344</v>
      </c>
      <c r="P7489" s="25" t="str">
        <f>TEXT(Grocery_Sales[[#This Row],[Edited/Cleaned Order Date]],"mmm")</f>
        <v>Sep</v>
      </c>
    </row>
    <row r="7490" spans="1:16" x14ac:dyDescent="0.35">
      <c r="A7490" t="s">
        <v>7609</v>
      </c>
      <c r="B7490" t="s">
        <v>122</v>
      </c>
      <c r="C7490" t="s">
        <v>63</v>
      </c>
      <c r="D7490" t="s">
        <v>87</v>
      </c>
      <c r="E7490" t="s">
        <v>47</v>
      </c>
      <c r="F7490" s="24">
        <v>43352</v>
      </c>
      <c r="G7490" t="s">
        <v>23</v>
      </c>
      <c r="H7490">
        <v>1749</v>
      </c>
      <c r="I7490">
        <v>0.15</v>
      </c>
      <c r="J7490">
        <v>87.45</v>
      </c>
      <c r="K7490" t="s">
        <v>17</v>
      </c>
      <c r="L7490" t="s">
        <v>10882</v>
      </c>
      <c r="M7490" t="s">
        <v>10882</v>
      </c>
      <c r="N7490" t="s">
        <v>10910</v>
      </c>
      <c r="O7490" s="59">
        <f>DATE(Grocery_Sales[[#This Row],[Order Year]],Grocery_Sales[[#This Row],[Order Month]],1)</f>
        <v>43344</v>
      </c>
      <c r="P7490" s="25" t="str">
        <f>TEXT(Grocery_Sales[[#This Row],[Edited/Cleaned Order Date]],"mmm")</f>
        <v>Sep</v>
      </c>
    </row>
    <row r="7491" spans="1:16" x14ac:dyDescent="0.35">
      <c r="A7491" t="s">
        <v>7610</v>
      </c>
      <c r="B7491" t="s">
        <v>165</v>
      </c>
      <c r="C7491" t="s">
        <v>63</v>
      </c>
      <c r="D7491" t="s">
        <v>87</v>
      </c>
      <c r="E7491" t="s">
        <v>60</v>
      </c>
      <c r="F7491" s="24">
        <v>42530</v>
      </c>
      <c r="G7491" t="s">
        <v>23</v>
      </c>
      <c r="H7491">
        <v>567</v>
      </c>
      <c r="I7491">
        <v>0.19</v>
      </c>
      <c r="J7491">
        <v>124.74</v>
      </c>
      <c r="K7491" t="s">
        <v>17</v>
      </c>
      <c r="L7491" t="s">
        <v>10882</v>
      </c>
      <c r="M7491" t="s">
        <v>10873</v>
      </c>
      <c r="N7491" t="s">
        <v>10896</v>
      </c>
      <c r="O7491" s="59">
        <f>DATE(Grocery_Sales[[#This Row],[Order Year]],Grocery_Sales[[#This Row],[Order Month]],1)</f>
        <v>42614</v>
      </c>
      <c r="P7491" s="25" t="str">
        <f>TEXT(Grocery_Sales[[#This Row],[Edited/Cleaned Order Date]],"mmm")</f>
        <v>Sep</v>
      </c>
    </row>
    <row r="7492" spans="1:16" x14ac:dyDescent="0.35">
      <c r="A7492" t="s">
        <v>7611</v>
      </c>
      <c r="B7492" t="s">
        <v>137</v>
      </c>
      <c r="C7492" t="s">
        <v>63</v>
      </c>
      <c r="D7492" t="s">
        <v>157</v>
      </c>
      <c r="E7492" t="s">
        <v>28</v>
      </c>
      <c r="F7492" t="s">
        <v>10445</v>
      </c>
      <c r="G7492" t="s">
        <v>23</v>
      </c>
      <c r="H7492">
        <v>1680</v>
      </c>
      <c r="I7492">
        <v>0.16</v>
      </c>
      <c r="J7492">
        <v>688.8</v>
      </c>
      <c r="K7492" t="s">
        <v>17</v>
      </c>
      <c r="L7492" t="s">
        <v>10879</v>
      </c>
      <c r="M7492" t="s">
        <v>10906</v>
      </c>
      <c r="N7492" t="s">
        <v>10901</v>
      </c>
      <c r="O7492" s="59">
        <f>DATE(Grocery_Sales[[#This Row],[Order Year]],Grocery_Sales[[#This Row],[Order Month]],1)</f>
        <v>42552</v>
      </c>
      <c r="P7492" s="25" t="str">
        <f>TEXT(Grocery_Sales[[#This Row],[Edited/Cleaned Order Date]],"mmm")</f>
        <v>Jul</v>
      </c>
    </row>
    <row r="7493" spans="1:16" x14ac:dyDescent="0.35">
      <c r="A7493" t="s">
        <v>7612</v>
      </c>
      <c r="B7493" t="s">
        <v>108</v>
      </c>
      <c r="C7493" t="s">
        <v>58</v>
      </c>
      <c r="D7493" t="s">
        <v>59</v>
      </c>
      <c r="E7493" t="s">
        <v>104</v>
      </c>
      <c r="F7493" t="s">
        <v>10236</v>
      </c>
      <c r="G7493" t="s">
        <v>23</v>
      </c>
      <c r="H7493">
        <v>1581</v>
      </c>
      <c r="I7493">
        <v>0.12</v>
      </c>
      <c r="J7493">
        <v>316.2</v>
      </c>
      <c r="K7493" t="s">
        <v>17</v>
      </c>
      <c r="L7493" t="s">
        <v>10877</v>
      </c>
      <c r="M7493" t="s">
        <v>10914</v>
      </c>
      <c r="N7493" t="s">
        <v>10907</v>
      </c>
      <c r="O7493" s="59">
        <f>DATE(Grocery_Sales[[#This Row],[Order Year]],Grocery_Sales[[#This Row],[Order Month]],1)</f>
        <v>42856</v>
      </c>
      <c r="P7493" s="25" t="str">
        <f>TEXT(Grocery_Sales[[#This Row],[Edited/Cleaned Order Date]],"mmm")</f>
        <v>May</v>
      </c>
    </row>
    <row r="7494" spans="1:16" x14ac:dyDescent="0.35">
      <c r="A7494" t="s">
        <v>7613</v>
      </c>
      <c r="B7494" t="s">
        <v>156</v>
      </c>
      <c r="C7494" t="s">
        <v>13</v>
      </c>
      <c r="D7494" t="s">
        <v>79</v>
      </c>
      <c r="E7494" t="s">
        <v>123</v>
      </c>
      <c r="F7494" t="s">
        <v>10294</v>
      </c>
      <c r="G7494" t="s">
        <v>23</v>
      </c>
      <c r="H7494">
        <v>1908</v>
      </c>
      <c r="I7494">
        <v>0.33</v>
      </c>
      <c r="J7494">
        <v>705.96</v>
      </c>
      <c r="K7494" t="s">
        <v>17</v>
      </c>
      <c r="L7494" t="s">
        <v>10878</v>
      </c>
      <c r="M7494" t="s">
        <v>10921</v>
      </c>
      <c r="N7494" t="s">
        <v>10901</v>
      </c>
      <c r="O7494" s="59">
        <f>DATE(Grocery_Sales[[#This Row],[Order Year]],Grocery_Sales[[#This Row],[Order Month]],1)</f>
        <v>42583</v>
      </c>
      <c r="P7494" s="25" t="str">
        <f>TEXT(Grocery_Sales[[#This Row],[Edited/Cleaned Order Date]],"mmm")</f>
        <v>Aug</v>
      </c>
    </row>
    <row r="7495" spans="1:16" x14ac:dyDescent="0.35">
      <c r="A7495" t="s">
        <v>7614</v>
      </c>
      <c r="B7495" t="s">
        <v>86</v>
      </c>
      <c r="C7495" t="s">
        <v>26</v>
      </c>
      <c r="D7495" t="s">
        <v>27</v>
      </c>
      <c r="E7495" t="s">
        <v>72</v>
      </c>
      <c r="F7495" t="s">
        <v>10465</v>
      </c>
      <c r="G7495" t="s">
        <v>23</v>
      </c>
      <c r="H7495">
        <v>1614</v>
      </c>
      <c r="I7495">
        <v>0.2</v>
      </c>
      <c r="J7495">
        <v>306.66000000000003</v>
      </c>
      <c r="K7495" t="s">
        <v>17</v>
      </c>
      <c r="L7495" t="s">
        <v>10887</v>
      </c>
      <c r="M7495" t="s">
        <v>10921</v>
      </c>
      <c r="N7495" t="s">
        <v>10899</v>
      </c>
      <c r="O7495" s="59">
        <f>DATE(Grocery_Sales[[#This Row],[Order Year]],Grocery_Sales[[#This Row],[Order Month]],1)</f>
        <v>43160</v>
      </c>
      <c r="P7495" s="25" t="str">
        <f>TEXT(Grocery_Sales[[#This Row],[Edited/Cleaned Order Date]],"mmm")</f>
        <v>Mar</v>
      </c>
    </row>
    <row r="7496" spans="1:16" x14ac:dyDescent="0.35">
      <c r="A7496" t="s">
        <v>7615</v>
      </c>
      <c r="B7496" t="s">
        <v>197</v>
      </c>
      <c r="C7496" t="s">
        <v>58</v>
      </c>
      <c r="D7496" t="s">
        <v>112</v>
      </c>
      <c r="E7496" t="s">
        <v>84</v>
      </c>
      <c r="F7496" s="24">
        <v>42012</v>
      </c>
      <c r="G7496" t="s">
        <v>23</v>
      </c>
      <c r="H7496">
        <v>1638</v>
      </c>
      <c r="I7496">
        <v>0.11</v>
      </c>
      <c r="J7496">
        <v>163.80000000000001</v>
      </c>
      <c r="K7496" t="s">
        <v>17</v>
      </c>
      <c r="L7496" t="s">
        <v>10889</v>
      </c>
      <c r="M7496" t="s">
        <v>10891</v>
      </c>
      <c r="N7496" t="s">
        <v>10897</v>
      </c>
      <c r="O7496" s="59">
        <f>DATE(Grocery_Sales[[#This Row],[Order Year]],Grocery_Sales[[#This Row],[Order Month]],1)</f>
        <v>42217</v>
      </c>
      <c r="P7496" s="25" t="str">
        <f>TEXT(Grocery_Sales[[#This Row],[Edited/Cleaned Order Date]],"mmm")</f>
        <v>Aug</v>
      </c>
    </row>
    <row r="7497" spans="1:16" x14ac:dyDescent="0.35">
      <c r="A7497" t="s">
        <v>7616</v>
      </c>
      <c r="B7497" t="s">
        <v>234</v>
      </c>
      <c r="C7497" t="s">
        <v>32</v>
      </c>
      <c r="D7497" t="s">
        <v>46</v>
      </c>
      <c r="E7497" t="s">
        <v>140</v>
      </c>
      <c r="F7497" s="24">
        <v>43376</v>
      </c>
      <c r="G7497" t="s">
        <v>23</v>
      </c>
      <c r="H7497">
        <v>1517</v>
      </c>
      <c r="I7497">
        <v>0.35</v>
      </c>
      <c r="J7497">
        <v>379.25</v>
      </c>
      <c r="K7497" t="s">
        <v>17</v>
      </c>
      <c r="L7497" t="s">
        <v>10883</v>
      </c>
      <c r="M7497" t="s">
        <v>10874</v>
      </c>
      <c r="N7497" t="s">
        <v>10910</v>
      </c>
      <c r="O7497" s="59">
        <f>DATE(Grocery_Sales[[#This Row],[Order Year]],Grocery_Sales[[#This Row],[Order Month]],1)</f>
        <v>43160</v>
      </c>
      <c r="P7497" s="25" t="str">
        <f>TEXT(Grocery_Sales[[#This Row],[Edited/Cleaned Order Date]],"mmm")</f>
        <v>Mar</v>
      </c>
    </row>
    <row r="7498" spans="1:16" x14ac:dyDescent="0.35">
      <c r="A7498" t="s">
        <v>7617</v>
      </c>
      <c r="B7498" t="s">
        <v>71</v>
      </c>
      <c r="C7498" t="s">
        <v>13</v>
      </c>
      <c r="D7498" t="s">
        <v>79</v>
      </c>
      <c r="E7498" t="s">
        <v>72</v>
      </c>
      <c r="F7498" s="24">
        <v>43416</v>
      </c>
      <c r="G7498" t="s">
        <v>23</v>
      </c>
      <c r="H7498">
        <v>2089</v>
      </c>
      <c r="I7498">
        <v>0.13</v>
      </c>
      <c r="J7498">
        <v>605.80999999999995</v>
      </c>
      <c r="K7498" t="s">
        <v>17</v>
      </c>
      <c r="L7498" t="s">
        <v>10876</v>
      </c>
      <c r="M7498" t="s">
        <v>10872</v>
      </c>
      <c r="N7498" t="s">
        <v>10910</v>
      </c>
      <c r="O7498" s="59">
        <f>DATE(Grocery_Sales[[#This Row],[Order Year]],Grocery_Sales[[#This Row],[Order Month]],1)</f>
        <v>43435</v>
      </c>
      <c r="P7498" s="25" t="str">
        <f>TEXT(Grocery_Sales[[#This Row],[Edited/Cleaned Order Date]],"mmm")</f>
        <v>Dec</v>
      </c>
    </row>
    <row r="7499" spans="1:16" x14ac:dyDescent="0.35">
      <c r="A7499" t="s">
        <v>7618</v>
      </c>
      <c r="B7499" t="s">
        <v>135</v>
      </c>
      <c r="C7499" t="s">
        <v>26</v>
      </c>
      <c r="D7499" t="s">
        <v>94</v>
      </c>
      <c r="E7499" t="s">
        <v>38</v>
      </c>
      <c r="F7499" s="24">
        <v>42593</v>
      </c>
      <c r="G7499" t="s">
        <v>23</v>
      </c>
      <c r="H7499">
        <v>1393</v>
      </c>
      <c r="I7499">
        <v>0.21</v>
      </c>
      <c r="J7499">
        <v>459.69</v>
      </c>
      <c r="K7499" t="s">
        <v>17</v>
      </c>
      <c r="L7499" t="s">
        <v>10872</v>
      </c>
      <c r="M7499" t="s">
        <v>10889</v>
      </c>
      <c r="N7499" t="s">
        <v>10896</v>
      </c>
      <c r="O7499" s="59">
        <f>DATE(Grocery_Sales[[#This Row],[Order Year]],Grocery_Sales[[#This Row],[Order Month]],1)</f>
        <v>42675</v>
      </c>
      <c r="P7499" s="25" t="str">
        <f>TEXT(Grocery_Sales[[#This Row],[Edited/Cleaned Order Date]],"mmm")</f>
        <v>Nov</v>
      </c>
    </row>
    <row r="7500" spans="1:16" x14ac:dyDescent="0.35">
      <c r="A7500" t="s">
        <v>7619</v>
      </c>
      <c r="B7500" t="s">
        <v>25</v>
      </c>
      <c r="C7500" t="s">
        <v>13</v>
      </c>
      <c r="D7500" t="s">
        <v>79</v>
      </c>
      <c r="E7500" t="s">
        <v>123</v>
      </c>
      <c r="F7500" t="s">
        <v>10120</v>
      </c>
      <c r="G7500" t="s">
        <v>23</v>
      </c>
      <c r="H7500">
        <v>599</v>
      </c>
      <c r="I7500">
        <v>0.25</v>
      </c>
      <c r="J7500">
        <v>149.75</v>
      </c>
      <c r="K7500" t="s">
        <v>17</v>
      </c>
      <c r="L7500" t="s">
        <v>10880</v>
      </c>
      <c r="M7500" t="s">
        <v>10906</v>
      </c>
      <c r="N7500" t="s">
        <v>10901</v>
      </c>
      <c r="O7500" s="59">
        <f>DATE(Grocery_Sales[[#This Row],[Order Year]],Grocery_Sales[[#This Row],[Order Month]],1)</f>
        <v>42614</v>
      </c>
      <c r="P7500" s="25" t="str">
        <f>TEXT(Grocery_Sales[[#This Row],[Edited/Cleaned Order Date]],"mmm")</f>
        <v>Sep</v>
      </c>
    </row>
    <row r="7501" spans="1:16" x14ac:dyDescent="0.35">
      <c r="A7501" t="s">
        <v>7620</v>
      </c>
      <c r="B7501" t="s">
        <v>159</v>
      </c>
      <c r="C7501" t="s">
        <v>20</v>
      </c>
      <c r="D7501" t="s">
        <v>91</v>
      </c>
      <c r="E7501" t="s">
        <v>117</v>
      </c>
      <c r="F7501" t="s">
        <v>10170</v>
      </c>
      <c r="G7501" t="s">
        <v>23</v>
      </c>
      <c r="H7501">
        <v>2408</v>
      </c>
      <c r="I7501">
        <v>0.34</v>
      </c>
      <c r="J7501">
        <v>192.64</v>
      </c>
      <c r="K7501" t="s">
        <v>17</v>
      </c>
      <c r="L7501" t="s">
        <v>10887</v>
      </c>
      <c r="M7501" t="s">
        <v>10921</v>
      </c>
      <c r="N7501" t="s">
        <v>10903</v>
      </c>
      <c r="O7501" s="59">
        <f>DATE(Grocery_Sales[[#This Row],[Order Year]],Grocery_Sales[[#This Row],[Order Month]],1)</f>
        <v>42064</v>
      </c>
      <c r="P7501" s="25" t="str">
        <f>TEXT(Grocery_Sales[[#This Row],[Edited/Cleaned Order Date]],"mmm")</f>
        <v>Mar</v>
      </c>
    </row>
    <row r="7502" spans="1:16" x14ac:dyDescent="0.35">
      <c r="A7502" t="s">
        <v>7621</v>
      </c>
      <c r="B7502" t="s">
        <v>83</v>
      </c>
      <c r="C7502" t="s">
        <v>58</v>
      </c>
      <c r="D7502" t="s">
        <v>68</v>
      </c>
      <c r="E7502" t="s">
        <v>47</v>
      </c>
      <c r="F7502" s="24">
        <v>43073</v>
      </c>
      <c r="G7502" t="s">
        <v>23</v>
      </c>
      <c r="H7502">
        <v>1008</v>
      </c>
      <c r="I7502">
        <v>0.15</v>
      </c>
      <c r="J7502">
        <v>221.76</v>
      </c>
      <c r="K7502" t="s">
        <v>17</v>
      </c>
      <c r="L7502" t="s">
        <v>10875</v>
      </c>
      <c r="M7502" t="s">
        <v>10876</v>
      </c>
      <c r="N7502" t="s">
        <v>10895</v>
      </c>
      <c r="O7502" s="59">
        <f>DATE(Grocery_Sales[[#This Row],[Order Year]],Grocery_Sales[[#This Row],[Order Month]],1)</f>
        <v>42826</v>
      </c>
      <c r="P7502" s="25" t="str">
        <f>TEXT(Grocery_Sales[[#This Row],[Edited/Cleaned Order Date]],"mmm")</f>
        <v>Apr</v>
      </c>
    </row>
    <row r="7503" spans="1:16" x14ac:dyDescent="0.35">
      <c r="A7503" t="s">
        <v>7622</v>
      </c>
      <c r="B7503" t="s">
        <v>12</v>
      </c>
      <c r="C7503" t="s">
        <v>49</v>
      </c>
      <c r="D7503" t="s">
        <v>54</v>
      </c>
      <c r="E7503" t="s">
        <v>104</v>
      </c>
      <c r="F7503" t="s">
        <v>10197</v>
      </c>
      <c r="G7503" t="s">
        <v>23</v>
      </c>
      <c r="H7503">
        <v>1130</v>
      </c>
      <c r="I7503">
        <v>0.32</v>
      </c>
      <c r="J7503">
        <v>271.2</v>
      </c>
      <c r="K7503" t="s">
        <v>17</v>
      </c>
      <c r="L7503" t="s">
        <v>10884</v>
      </c>
      <c r="M7503" t="s">
        <v>10898</v>
      </c>
      <c r="N7503" t="s">
        <v>10899</v>
      </c>
      <c r="O7503" s="59">
        <f>DATE(Grocery_Sales[[#This Row],[Order Year]],Grocery_Sales[[#This Row],[Order Month]],1)</f>
        <v>43252</v>
      </c>
      <c r="P7503" s="25" t="str">
        <f>TEXT(Grocery_Sales[[#This Row],[Edited/Cleaned Order Date]],"mmm")</f>
        <v>Jun</v>
      </c>
    </row>
    <row r="7504" spans="1:16" x14ac:dyDescent="0.35">
      <c r="A7504" t="s">
        <v>7623</v>
      </c>
      <c r="B7504" t="s">
        <v>116</v>
      </c>
      <c r="C7504" t="s">
        <v>20</v>
      </c>
      <c r="D7504" t="s">
        <v>21</v>
      </c>
      <c r="E7504" t="s">
        <v>123</v>
      </c>
      <c r="F7504" t="s">
        <v>10793</v>
      </c>
      <c r="G7504" t="s">
        <v>23</v>
      </c>
      <c r="H7504">
        <v>832</v>
      </c>
      <c r="I7504">
        <v>0.26</v>
      </c>
      <c r="J7504">
        <v>108.16</v>
      </c>
      <c r="K7504" t="s">
        <v>17</v>
      </c>
      <c r="L7504" t="s">
        <v>10887</v>
      </c>
      <c r="M7504" t="s">
        <v>10913</v>
      </c>
      <c r="N7504" t="s">
        <v>10901</v>
      </c>
      <c r="O7504" s="59">
        <f>DATE(Grocery_Sales[[#This Row],[Order Year]],Grocery_Sales[[#This Row],[Order Month]],1)</f>
        <v>42430</v>
      </c>
      <c r="P7504" s="25" t="str">
        <f>TEXT(Grocery_Sales[[#This Row],[Edited/Cleaned Order Date]],"mmm")</f>
        <v>Mar</v>
      </c>
    </row>
    <row r="7505" spans="1:16" x14ac:dyDescent="0.35">
      <c r="A7505" t="s">
        <v>7624</v>
      </c>
      <c r="B7505" t="s">
        <v>135</v>
      </c>
      <c r="C7505" t="s">
        <v>63</v>
      </c>
      <c r="D7505" t="s">
        <v>87</v>
      </c>
      <c r="E7505" t="s">
        <v>123</v>
      </c>
      <c r="F7505" t="s">
        <v>10822</v>
      </c>
      <c r="G7505" t="s">
        <v>23</v>
      </c>
      <c r="H7505">
        <v>2201</v>
      </c>
      <c r="I7505">
        <v>0.26</v>
      </c>
      <c r="J7505">
        <v>638.29</v>
      </c>
      <c r="K7505" t="s">
        <v>17</v>
      </c>
      <c r="L7505" t="s">
        <v>10877</v>
      </c>
      <c r="M7505" t="s">
        <v>10902</v>
      </c>
      <c r="N7505" t="s">
        <v>10899</v>
      </c>
      <c r="O7505" s="59">
        <f>DATE(Grocery_Sales[[#This Row],[Order Year]],Grocery_Sales[[#This Row],[Order Month]],1)</f>
        <v>43221</v>
      </c>
      <c r="P7505" s="25" t="str">
        <f>TEXT(Grocery_Sales[[#This Row],[Edited/Cleaned Order Date]],"mmm")</f>
        <v>May</v>
      </c>
    </row>
    <row r="7506" spans="1:16" x14ac:dyDescent="0.35">
      <c r="A7506" t="s">
        <v>7625</v>
      </c>
      <c r="B7506" t="s">
        <v>19</v>
      </c>
      <c r="C7506" t="s">
        <v>13</v>
      </c>
      <c r="D7506" t="s">
        <v>79</v>
      </c>
      <c r="E7506" t="s">
        <v>38</v>
      </c>
      <c r="F7506" s="24">
        <v>43290</v>
      </c>
      <c r="G7506" t="s">
        <v>23</v>
      </c>
      <c r="H7506">
        <v>1537</v>
      </c>
      <c r="I7506">
        <v>0.18</v>
      </c>
      <c r="J7506">
        <v>445.73</v>
      </c>
      <c r="K7506" t="s">
        <v>17</v>
      </c>
      <c r="L7506" t="s">
        <v>10882</v>
      </c>
      <c r="M7506" t="s">
        <v>10890</v>
      </c>
      <c r="N7506" t="s">
        <v>10910</v>
      </c>
      <c r="O7506" s="59">
        <f>DATE(Grocery_Sales[[#This Row],[Order Year]],Grocery_Sales[[#This Row],[Order Month]],1)</f>
        <v>43344</v>
      </c>
      <c r="P7506" s="25" t="str">
        <f>TEXT(Grocery_Sales[[#This Row],[Edited/Cleaned Order Date]],"mmm")</f>
        <v>Sep</v>
      </c>
    </row>
    <row r="7507" spans="1:16" x14ac:dyDescent="0.35">
      <c r="A7507" t="s">
        <v>7626</v>
      </c>
      <c r="B7507" t="s">
        <v>169</v>
      </c>
      <c r="C7507" t="s">
        <v>32</v>
      </c>
      <c r="D7507" t="s">
        <v>97</v>
      </c>
      <c r="E7507" t="s">
        <v>140</v>
      </c>
      <c r="F7507" t="s">
        <v>10150</v>
      </c>
      <c r="G7507" t="s">
        <v>23</v>
      </c>
      <c r="H7507">
        <v>2134</v>
      </c>
      <c r="I7507">
        <v>0.14000000000000001</v>
      </c>
      <c r="J7507">
        <v>938.96</v>
      </c>
      <c r="K7507" t="s">
        <v>17</v>
      </c>
      <c r="L7507" t="s">
        <v>10880</v>
      </c>
      <c r="M7507" t="s">
        <v>10911</v>
      </c>
      <c r="N7507" t="s">
        <v>10903</v>
      </c>
      <c r="O7507" s="59">
        <f>DATE(Grocery_Sales[[#This Row],[Order Year]],Grocery_Sales[[#This Row],[Order Month]],1)</f>
        <v>42248</v>
      </c>
      <c r="P7507" s="25" t="str">
        <f>TEXT(Grocery_Sales[[#This Row],[Edited/Cleaned Order Date]],"mmm")</f>
        <v>Sep</v>
      </c>
    </row>
    <row r="7508" spans="1:16" x14ac:dyDescent="0.35">
      <c r="A7508" t="s">
        <v>7627</v>
      </c>
      <c r="B7508" t="s">
        <v>19</v>
      </c>
      <c r="C7508" t="s">
        <v>63</v>
      </c>
      <c r="D7508" t="s">
        <v>87</v>
      </c>
      <c r="E7508" t="s">
        <v>15</v>
      </c>
      <c r="F7508" t="s">
        <v>10389</v>
      </c>
      <c r="G7508" t="s">
        <v>23</v>
      </c>
      <c r="H7508">
        <v>2321</v>
      </c>
      <c r="I7508">
        <v>0.35</v>
      </c>
      <c r="J7508">
        <v>510.62</v>
      </c>
      <c r="K7508" t="s">
        <v>17</v>
      </c>
      <c r="L7508" t="s">
        <v>10877</v>
      </c>
      <c r="M7508" t="s">
        <v>10915</v>
      </c>
      <c r="N7508" t="s">
        <v>10907</v>
      </c>
      <c r="O7508" s="59">
        <f>DATE(Grocery_Sales[[#This Row],[Order Year]],Grocery_Sales[[#This Row],[Order Month]],1)</f>
        <v>42856</v>
      </c>
      <c r="P7508" s="25" t="str">
        <f>TEXT(Grocery_Sales[[#This Row],[Edited/Cleaned Order Date]],"mmm")</f>
        <v>May</v>
      </c>
    </row>
    <row r="7509" spans="1:16" x14ac:dyDescent="0.35">
      <c r="A7509" t="s">
        <v>7628</v>
      </c>
      <c r="B7509" t="s">
        <v>83</v>
      </c>
      <c r="C7509" t="s">
        <v>32</v>
      </c>
      <c r="D7509" t="s">
        <v>97</v>
      </c>
      <c r="E7509" t="s">
        <v>55</v>
      </c>
      <c r="F7509" s="24">
        <v>42588</v>
      </c>
      <c r="G7509" t="s">
        <v>23</v>
      </c>
      <c r="H7509">
        <v>1492</v>
      </c>
      <c r="I7509">
        <v>0.28999999999999998</v>
      </c>
      <c r="J7509">
        <v>417.76</v>
      </c>
      <c r="K7509" t="s">
        <v>17</v>
      </c>
      <c r="L7509" t="s">
        <v>10873</v>
      </c>
      <c r="M7509" t="s">
        <v>10889</v>
      </c>
      <c r="N7509" t="s">
        <v>10896</v>
      </c>
      <c r="O7509" s="59">
        <f>DATE(Grocery_Sales[[#This Row],[Order Year]],Grocery_Sales[[#This Row],[Order Month]],1)</f>
        <v>42522</v>
      </c>
      <c r="P7509" s="25" t="str">
        <f>TEXT(Grocery_Sales[[#This Row],[Edited/Cleaned Order Date]],"mmm")</f>
        <v>Jun</v>
      </c>
    </row>
    <row r="7510" spans="1:16" x14ac:dyDescent="0.35">
      <c r="A7510" t="s">
        <v>7629</v>
      </c>
      <c r="B7510" t="s">
        <v>137</v>
      </c>
      <c r="C7510" t="s">
        <v>63</v>
      </c>
      <c r="D7510" t="s">
        <v>75</v>
      </c>
      <c r="E7510" t="s">
        <v>28</v>
      </c>
      <c r="F7510" s="24">
        <v>42621</v>
      </c>
      <c r="G7510" t="s">
        <v>23</v>
      </c>
      <c r="H7510">
        <v>818</v>
      </c>
      <c r="I7510">
        <v>0.25</v>
      </c>
      <c r="J7510">
        <v>89.98</v>
      </c>
      <c r="K7510" t="s">
        <v>17</v>
      </c>
      <c r="L7510" t="s">
        <v>10889</v>
      </c>
      <c r="M7510" t="s">
        <v>10882</v>
      </c>
      <c r="N7510" t="s">
        <v>10896</v>
      </c>
      <c r="O7510" s="59">
        <f>DATE(Grocery_Sales[[#This Row],[Order Year]],Grocery_Sales[[#This Row],[Order Month]],1)</f>
        <v>42583</v>
      </c>
      <c r="P7510" s="25" t="str">
        <f>TEXT(Grocery_Sales[[#This Row],[Edited/Cleaned Order Date]],"mmm")</f>
        <v>Aug</v>
      </c>
    </row>
    <row r="7511" spans="1:16" x14ac:dyDescent="0.35">
      <c r="A7511" t="s">
        <v>7630</v>
      </c>
      <c r="B7511" t="s">
        <v>114</v>
      </c>
      <c r="C7511" t="s">
        <v>20</v>
      </c>
      <c r="D7511" t="s">
        <v>91</v>
      </c>
      <c r="E7511" t="s">
        <v>51</v>
      </c>
      <c r="F7511" t="s">
        <v>10547</v>
      </c>
      <c r="G7511" t="s">
        <v>23</v>
      </c>
      <c r="H7511">
        <v>1461</v>
      </c>
      <c r="I7511">
        <v>0.16</v>
      </c>
      <c r="J7511">
        <v>350.64</v>
      </c>
      <c r="K7511" t="s">
        <v>17</v>
      </c>
      <c r="L7511" t="s">
        <v>10880</v>
      </c>
      <c r="M7511" t="s">
        <v>10917</v>
      </c>
      <c r="N7511" t="s">
        <v>10899</v>
      </c>
      <c r="O7511" s="59">
        <f>DATE(Grocery_Sales[[#This Row],[Order Year]],Grocery_Sales[[#This Row],[Order Month]],1)</f>
        <v>43344</v>
      </c>
      <c r="P7511" s="25" t="str">
        <f>TEXT(Grocery_Sales[[#This Row],[Edited/Cleaned Order Date]],"mmm")</f>
        <v>Sep</v>
      </c>
    </row>
    <row r="7512" spans="1:16" x14ac:dyDescent="0.35">
      <c r="A7512" t="s">
        <v>7631</v>
      </c>
      <c r="B7512" t="s">
        <v>204</v>
      </c>
      <c r="C7512" t="s">
        <v>13</v>
      </c>
      <c r="D7512" t="s">
        <v>14</v>
      </c>
      <c r="E7512" t="s">
        <v>72</v>
      </c>
      <c r="F7512" s="24">
        <v>42012</v>
      </c>
      <c r="G7512" t="s">
        <v>23</v>
      </c>
      <c r="H7512">
        <v>763</v>
      </c>
      <c r="I7512">
        <v>0.33</v>
      </c>
      <c r="J7512">
        <v>68.67</v>
      </c>
      <c r="K7512" t="s">
        <v>17</v>
      </c>
      <c r="L7512" t="s">
        <v>10889</v>
      </c>
      <c r="M7512" t="s">
        <v>10891</v>
      </c>
      <c r="N7512" t="s">
        <v>10897</v>
      </c>
      <c r="O7512" s="59">
        <f>DATE(Grocery_Sales[[#This Row],[Order Year]],Grocery_Sales[[#This Row],[Order Month]],1)</f>
        <v>42217</v>
      </c>
      <c r="P7512" s="25" t="str">
        <f>TEXT(Grocery_Sales[[#This Row],[Edited/Cleaned Order Date]],"mmm")</f>
        <v>Aug</v>
      </c>
    </row>
    <row r="7513" spans="1:16" x14ac:dyDescent="0.35">
      <c r="A7513" t="s">
        <v>7632</v>
      </c>
      <c r="B7513" t="s">
        <v>122</v>
      </c>
      <c r="C7513" t="s">
        <v>20</v>
      </c>
      <c r="D7513" t="s">
        <v>91</v>
      </c>
      <c r="E7513" t="s">
        <v>72</v>
      </c>
      <c r="F7513" t="s">
        <v>10535</v>
      </c>
      <c r="G7513" t="s">
        <v>23</v>
      </c>
      <c r="H7513">
        <v>1579</v>
      </c>
      <c r="I7513">
        <v>0.22</v>
      </c>
      <c r="J7513">
        <v>536.86</v>
      </c>
      <c r="K7513" t="s">
        <v>17</v>
      </c>
      <c r="L7513" t="s">
        <v>10880</v>
      </c>
      <c r="M7513" t="s">
        <v>10917</v>
      </c>
      <c r="N7513" t="s">
        <v>10903</v>
      </c>
      <c r="O7513" s="59">
        <f>DATE(Grocery_Sales[[#This Row],[Order Year]],Grocery_Sales[[#This Row],[Order Month]],1)</f>
        <v>42248</v>
      </c>
      <c r="P7513" s="25" t="str">
        <f>TEXT(Grocery_Sales[[#This Row],[Edited/Cleaned Order Date]],"mmm")</f>
        <v>Sep</v>
      </c>
    </row>
    <row r="7514" spans="1:16" x14ac:dyDescent="0.35">
      <c r="A7514" t="s">
        <v>7633</v>
      </c>
      <c r="B7514" t="s">
        <v>191</v>
      </c>
      <c r="C7514" t="s">
        <v>58</v>
      </c>
      <c r="D7514" t="s">
        <v>59</v>
      </c>
      <c r="E7514" t="s">
        <v>166</v>
      </c>
      <c r="F7514" s="24">
        <v>42257</v>
      </c>
      <c r="G7514" t="s">
        <v>23</v>
      </c>
      <c r="H7514">
        <v>573</v>
      </c>
      <c r="I7514">
        <v>0.3</v>
      </c>
      <c r="J7514">
        <v>206.28</v>
      </c>
      <c r="K7514" t="s">
        <v>17</v>
      </c>
      <c r="L7514" t="s">
        <v>10874</v>
      </c>
      <c r="M7514" t="s">
        <v>10882</v>
      </c>
      <c r="N7514" t="s">
        <v>10897</v>
      </c>
      <c r="O7514" s="59">
        <f>DATE(Grocery_Sales[[#This Row],[Order Year]],Grocery_Sales[[#This Row],[Order Month]],1)</f>
        <v>42278</v>
      </c>
      <c r="P7514" s="25" t="str">
        <f>TEXT(Grocery_Sales[[#This Row],[Edited/Cleaned Order Date]],"mmm")</f>
        <v>Oct</v>
      </c>
    </row>
    <row r="7515" spans="1:16" x14ac:dyDescent="0.35">
      <c r="A7515" t="s">
        <v>7634</v>
      </c>
      <c r="B7515" t="s">
        <v>162</v>
      </c>
      <c r="C7515" t="s">
        <v>63</v>
      </c>
      <c r="D7515" t="s">
        <v>64</v>
      </c>
      <c r="E7515" t="s">
        <v>55</v>
      </c>
      <c r="F7515" t="s">
        <v>10681</v>
      </c>
      <c r="G7515" t="s">
        <v>23</v>
      </c>
      <c r="H7515">
        <v>1755</v>
      </c>
      <c r="I7515">
        <v>0.21</v>
      </c>
      <c r="J7515">
        <v>333.45</v>
      </c>
      <c r="K7515" t="s">
        <v>17</v>
      </c>
      <c r="L7515" t="s">
        <v>10885</v>
      </c>
      <c r="M7515" t="s">
        <v>10913</v>
      </c>
      <c r="N7515" t="s">
        <v>10899</v>
      </c>
      <c r="O7515" s="59">
        <f>DATE(Grocery_Sales[[#This Row],[Order Year]],Grocery_Sales[[#This Row],[Order Month]],1)</f>
        <v>43191</v>
      </c>
      <c r="P7515" s="25" t="str">
        <f>TEXT(Grocery_Sales[[#This Row],[Edited/Cleaned Order Date]],"mmm")</f>
        <v>Apr</v>
      </c>
    </row>
    <row r="7516" spans="1:16" x14ac:dyDescent="0.35">
      <c r="A7516" t="s">
        <v>7635</v>
      </c>
      <c r="B7516" t="s">
        <v>234</v>
      </c>
      <c r="C7516" t="s">
        <v>32</v>
      </c>
      <c r="D7516" t="s">
        <v>46</v>
      </c>
      <c r="E7516" t="s">
        <v>143</v>
      </c>
      <c r="F7516" s="24">
        <v>43018</v>
      </c>
      <c r="G7516" t="s">
        <v>23</v>
      </c>
      <c r="H7516">
        <v>1266</v>
      </c>
      <c r="I7516">
        <v>0.14000000000000001</v>
      </c>
      <c r="J7516">
        <v>303.83999999999997</v>
      </c>
      <c r="K7516" t="s">
        <v>17</v>
      </c>
      <c r="L7516" t="s">
        <v>10874</v>
      </c>
      <c r="M7516" t="s">
        <v>10874</v>
      </c>
      <c r="N7516" t="s">
        <v>10895</v>
      </c>
      <c r="O7516" s="59">
        <f>DATE(Grocery_Sales[[#This Row],[Order Year]],Grocery_Sales[[#This Row],[Order Month]],1)</f>
        <v>43009</v>
      </c>
      <c r="P7516" s="25" t="str">
        <f>TEXT(Grocery_Sales[[#This Row],[Edited/Cleaned Order Date]],"mmm")</f>
        <v>Oct</v>
      </c>
    </row>
    <row r="7517" spans="1:16" x14ac:dyDescent="0.35">
      <c r="A7517" t="s">
        <v>7636</v>
      </c>
      <c r="B7517" t="s">
        <v>114</v>
      </c>
      <c r="C7517" t="s">
        <v>26</v>
      </c>
      <c r="D7517" t="s">
        <v>37</v>
      </c>
      <c r="E7517" t="s">
        <v>34</v>
      </c>
      <c r="F7517" t="s">
        <v>10781</v>
      </c>
      <c r="G7517" t="s">
        <v>23</v>
      </c>
      <c r="H7517">
        <v>2117</v>
      </c>
      <c r="I7517">
        <v>0.33</v>
      </c>
      <c r="J7517">
        <v>550.41999999999996</v>
      </c>
      <c r="K7517" t="s">
        <v>17</v>
      </c>
      <c r="L7517" t="s">
        <v>10874</v>
      </c>
      <c r="M7517" t="s">
        <v>10904</v>
      </c>
      <c r="N7517" t="s">
        <v>10899</v>
      </c>
      <c r="O7517" s="59">
        <f>DATE(Grocery_Sales[[#This Row],[Order Year]],Grocery_Sales[[#This Row],[Order Month]],1)</f>
        <v>43374</v>
      </c>
      <c r="P7517" s="25" t="str">
        <f>TEXT(Grocery_Sales[[#This Row],[Edited/Cleaned Order Date]],"mmm")</f>
        <v>Oct</v>
      </c>
    </row>
    <row r="7518" spans="1:16" x14ac:dyDescent="0.35">
      <c r="A7518" t="s">
        <v>7637</v>
      </c>
      <c r="B7518" t="s">
        <v>169</v>
      </c>
      <c r="C7518" t="s">
        <v>58</v>
      </c>
      <c r="D7518" t="s">
        <v>112</v>
      </c>
      <c r="E7518" t="s">
        <v>55</v>
      </c>
      <c r="F7518" s="24">
        <v>42015</v>
      </c>
      <c r="G7518" t="s">
        <v>23</v>
      </c>
      <c r="H7518">
        <v>727</v>
      </c>
      <c r="I7518">
        <v>0.28000000000000003</v>
      </c>
      <c r="J7518">
        <v>276.26</v>
      </c>
      <c r="K7518" t="s">
        <v>17</v>
      </c>
      <c r="L7518" t="s">
        <v>10872</v>
      </c>
      <c r="M7518" t="s">
        <v>10891</v>
      </c>
      <c r="N7518" t="s">
        <v>10897</v>
      </c>
      <c r="O7518" s="59">
        <f>DATE(Grocery_Sales[[#This Row],[Order Year]],Grocery_Sales[[#This Row],[Order Month]],1)</f>
        <v>42309</v>
      </c>
      <c r="P7518" s="25" t="str">
        <f>TEXT(Grocery_Sales[[#This Row],[Edited/Cleaned Order Date]],"mmm")</f>
        <v>Nov</v>
      </c>
    </row>
    <row r="7519" spans="1:16" x14ac:dyDescent="0.35">
      <c r="A7519" t="s">
        <v>7638</v>
      </c>
      <c r="B7519" t="s">
        <v>165</v>
      </c>
      <c r="C7519" t="s">
        <v>63</v>
      </c>
      <c r="D7519" t="s">
        <v>64</v>
      </c>
      <c r="E7519" t="s">
        <v>149</v>
      </c>
      <c r="F7519" s="24">
        <v>42131</v>
      </c>
      <c r="G7519" t="s">
        <v>23</v>
      </c>
      <c r="H7519">
        <v>2475</v>
      </c>
      <c r="I7519">
        <v>0.31</v>
      </c>
      <c r="J7519">
        <v>915.75</v>
      </c>
      <c r="K7519" t="s">
        <v>17</v>
      </c>
      <c r="L7519" t="s">
        <v>10890</v>
      </c>
      <c r="M7519" t="s">
        <v>10888</v>
      </c>
      <c r="N7519" t="s">
        <v>10897</v>
      </c>
      <c r="O7519" s="59">
        <f>DATE(Grocery_Sales[[#This Row],[Order Year]],Grocery_Sales[[#This Row],[Order Month]],1)</f>
        <v>42186</v>
      </c>
      <c r="P7519" s="25" t="str">
        <f>TEXT(Grocery_Sales[[#This Row],[Edited/Cleaned Order Date]],"mmm")</f>
        <v>Jul</v>
      </c>
    </row>
    <row r="7520" spans="1:16" x14ac:dyDescent="0.35">
      <c r="A7520" t="s">
        <v>7639</v>
      </c>
      <c r="B7520" t="s">
        <v>120</v>
      </c>
      <c r="C7520" t="s">
        <v>13</v>
      </c>
      <c r="D7520" t="s">
        <v>14</v>
      </c>
      <c r="E7520" t="s">
        <v>65</v>
      </c>
      <c r="F7520" t="s">
        <v>10680</v>
      </c>
      <c r="G7520" t="s">
        <v>23</v>
      </c>
      <c r="H7520">
        <v>2122</v>
      </c>
      <c r="I7520">
        <v>0.23</v>
      </c>
      <c r="J7520">
        <v>190.98</v>
      </c>
      <c r="K7520" t="s">
        <v>17</v>
      </c>
      <c r="L7520" t="s">
        <v>10880</v>
      </c>
      <c r="M7520" t="s">
        <v>10900</v>
      </c>
      <c r="N7520" t="s">
        <v>10907</v>
      </c>
      <c r="O7520" s="59">
        <f>DATE(Grocery_Sales[[#This Row],[Order Year]],Grocery_Sales[[#This Row],[Order Month]],1)</f>
        <v>42979</v>
      </c>
      <c r="P7520" s="25" t="str">
        <f>TEXT(Grocery_Sales[[#This Row],[Edited/Cleaned Order Date]],"mmm")</f>
        <v>Sep</v>
      </c>
    </row>
    <row r="7521" spans="1:16" x14ac:dyDescent="0.35">
      <c r="A7521" t="s">
        <v>7640</v>
      </c>
      <c r="B7521" t="s">
        <v>263</v>
      </c>
      <c r="C7521" t="s">
        <v>32</v>
      </c>
      <c r="D7521" t="s">
        <v>33</v>
      </c>
      <c r="E7521" t="s">
        <v>47</v>
      </c>
      <c r="F7521" s="24">
        <v>42707</v>
      </c>
      <c r="G7521" t="s">
        <v>23</v>
      </c>
      <c r="H7521">
        <v>1604</v>
      </c>
      <c r="I7521">
        <v>0.14000000000000001</v>
      </c>
      <c r="J7521">
        <v>449.12</v>
      </c>
      <c r="K7521" t="s">
        <v>17</v>
      </c>
      <c r="L7521" t="s">
        <v>10883</v>
      </c>
      <c r="M7521" t="s">
        <v>10876</v>
      </c>
      <c r="N7521" t="s">
        <v>10896</v>
      </c>
      <c r="O7521" s="59">
        <f>DATE(Grocery_Sales[[#This Row],[Order Year]],Grocery_Sales[[#This Row],[Order Month]],1)</f>
        <v>42430</v>
      </c>
      <c r="P7521" s="25" t="str">
        <f>TEXT(Grocery_Sales[[#This Row],[Edited/Cleaned Order Date]],"mmm")</f>
        <v>Mar</v>
      </c>
    </row>
    <row r="7522" spans="1:16" x14ac:dyDescent="0.35">
      <c r="A7522" t="s">
        <v>7641</v>
      </c>
      <c r="B7522" t="s">
        <v>125</v>
      </c>
      <c r="C7522" t="s">
        <v>13</v>
      </c>
      <c r="D7522" t="s">
        <v>79</v>
      </c>
      <c r="E7522" t="s">
        <v>163</v>
      </c>
      <c r="F7522" s="24">
        <v>42588</v>
      </c>
      <c r="G7522" t="s">
        <v>23</v>
      </c>
      <c r="H7522">
        <v>1473</v>
      </c>
      <c r="I7522">
        <v>0.33</v>
      </c>
      <c r="J7522">
        <v>147.30000000000001</v>
      </c>
      <c r="K7522" t="s">
        <v>17</v>
      </c>
      <c r="L7522" t="s">
        <v>10873</v>
      </c>
      <c r="M7522" t="s">
        <v>10889</v>
      </c>
      <c r="N7522" t="s">
        <v>10896</v>
      </c>
      <c r="O7522" s="59">
        <f>DATE(Grocery_Sales[[#This Row],[Order Year]],Grocery_Sales[[#This Row],[Order Month]],1)</f>
        <v>42522</v>
      </c>
      <c r="P7522" s="25" t="str">
        <f>TEXT(Grocery_Sales[[#This Row],[Edited/Cleaned Order Date]],"mmm")</f>
        <v>Jun</v>
      </c>
    </row>
    <row r="7523" spans="1:16" x14ac:dyDescent="0.35">
      <c r="A7523" t="s">
        <v>7642</v>
      </c>
      <c r="B7523" t="s">
        <v>114</v>
      </c>
      <c r="C7523" t="s">
        <v>49</v>
      </c>
      <c r="D7523" t="s">
        <v>205</v>
      </c>
      <c r="E7523" t="s">
        <v>166</v>
      </c>
      <c r="F7523" s="24">
        <v>42012</v>
      </c>
      <c r="G7523" t="s">
        <v>23</v>
      </c>
      <c r="H7523">
        <v>2479</v>
      </c>
      <c r="I7523">
        <v>0.26</v>
      </c>
      <c r="J7523">
        <v>991.6</v>
      </c>
      <c r="K7523" t="s">
        <v>17</v>
      </c>
      <c r="L7523" t="s">
        <v>10889</v>
      </c>
      <c r="M7523" t="s">
        <v>10891</v>
      </c>
      <c r="N7523" t="s">
        <v>10897</v>
      </c>
      <c r="O7523" s="59">
        <f>DATE(Grocery_Sales[[#This Row],[Order Year]],Grocery_Sales[[#This Row],[Order Month]],1)</f>
        <v>42217</v>
      </c>
      <c r="P7523" s="25" t="str">
        <f>TEXT(Grocery_Sales[[#This Row],[Edited/Cleaned Order Date]],"mmm")</f>
        <v>Aug</v>
      </c>
    </row>
    <row r="7524" spans="1:16" x14ac:dyDescent="0.35">
      <c r="A7524" t="s">
        <v>7643</v>
      </c>
      <c r="B7524" t="s">
        <v>122</v>
      </c>
      <c r="C7524" t="s">
        <v>49</v>
      </c>
      <c r="D7524" t="s">
        <v>205</v>
      </c>
      <c r="E7524" t="s">
        <v>128</v>
      </c>
      <c r="F7524" s="24">
        <v>42497</v>
      </c>
      <c r="G7524" t="s">
        <v>23</v>
      </c>
      <c r="H7524">
        <v>1764</v>
      </c>
      <c r="I7524">
        <v>0.22</v>
      </c>
      <c r="J7524">
        <v>723.24</v>
      </c>
      <c r="K7524" t="s">
        <v>17</v>
      </c>
      <c r="L7524" t="s">
        <v>10890</v>
      </c>
      <c r="M7524" t="s">
        <v>10888</v>
      </c>
      <c r="N7524" t="s">
        <v>10896</v>
      </c>
      <c r="O7524" s="59">
        <f>DATE(Grocery_Sales[[#This Row],[Order Year]],Grocery_Sales[[#This Row],[Order Month]],1)</f>
        <v>42552</v>
      </c>
      <c r="P7524" s="25" t="str">
        <f>TEXT(Grocery_Sales[[#This Row],[Edited/Cleaned Order Date]],"mmm")</f>
        <v>Jul</v>
      </c>
    </row>
    <row r="7525" spans="1:16" x14ac:dyDescent="0.35">
      <c r="A7525" t="s">
        <v>7644</v>
      </c>
      <c r="B7525" t="s">
        <v>106</v>
      </c>
      <c r="C7525" t="s">
        <v>26</v>
      </c>
      <c r="D7525" t="s">
        <v>94</v>
      </c>
      <c r="E7525" t="s">
        <v>143</v>
      </c>
      <c r="F7525" t="s">
        <v>10652</v>
      </c>
      <c r="G7525" t="s">
        <v>23</v>
      </c>
      <c r="H7525">
        <v>715</v>
      </c>
      <c r="I7525">
        <v>0.2</v>
      </c>
      <c r="J7525">
        <v>128.69999999999999</v>
      </c>
      <c r="K7525" t="s">
        <v>17</v>
      </c>
      <c r="L7525" t="s">
        <v>10887</v>
      </c>
      <c r="M7525" t="s">
        <v>10916</v>
      </c>
      <c r="N7525" t="s">
        <v>10901</v>
      </c>
      <c r="O7525" s="59">
        <f>DATE(Grocery_Sales[[#This Row],[Order Year]],Grocery_Sales[[#This Row],[Order Month]],1)</f>
        <v>42430</v>
      </c>
      <c r="P7525" s="25" t="str">
        <f>TEXT(Grocery_Sales[[#This Row],[Edited/Cleaned Order Date]],"mmm")</f>
        <v>Mar</v>
      </c>
    </row>
    <row r="7526" spans="1:16" x14ac:dyDescent="0.35">
      <c r="A7526" t="s">
        <v>7645</v>
      </c>
      <c r="B7526" t="s">
        <v>90</v>
      </c>
      <c r="C7526" t="s">
        <v>32</v>
      </c>
      <c r="D7526" t="s">
        <v>46</v>
      </c>
      <c r="E7526" t="s">
        <v>47</v>
      </c>
      <c r="F7526" t="s">
        <v>10223</v>
      </c>
      <c r="G7526" t="s">
        <v>23</v>
      </c>
      <c r="H7526">
        <v>1178</v>
      </c>
      <c r="I7526">
        <v>0.28000000000000003</v>
      </c>
      <c r="J7526">
        <v>176.7</v>
      </c>
      <c r="K7526" t="s">
        <v>17</v>
      </c>
      <c r="L7526" t="s">
        <v>10874</v>
      </c>
      <c r="M7526" t="s">
        <v>10911</v>
      </c>
      <c r="N7526" t="s">
        <v>10899</v>
      </c>
      <c r="O7526" s="59">
        <f>DATE(Grocery_Sales[[#This Row],[Order Year]],Grocery_Sales[[#This Row],[Order Month]],1)</f>
        <v>43374</v>
      </c>
      <c r="P7526" s="25" t="str">
        <f>TEXT(Grocery_Sales[[#This Row],[Edited/Cleaned Order Date]],"mmm")</f>
        <v>Oct</v>
      </c>
    </row>
    <row r="7527" spans="1:16" x14ac:dyDescent="0.35">
      <c r="A7527" t="s">
        <v>7646</v>
      </c>
      <c r="B7527" t="s">
        <v>116</v>
      </c>
      <c r="C7527" t="s">
        <v>32</v>
      </c>
      <c r="D7527" t="s">
        <v>97</v>
      </c>
      <c r="E7527" t="s">
        <v>104</v>
      </c>
      <c r="F7527" s="24">
        <v>43073</v>
      </c>
      <c r="G7527" t="s">
        <v>23</v>
      </c>
      <c r="H7527">
        <v>500</v>
      </c>
      <c r="I7527">
        <v>0.17</v>
      </c>
      <c r="J7527">
        <v>225</v>
      </c>
      <c r="K7527" t="s">
        <v>17</v>
      </c>
      <c r="L7527" t="s">
        <v>10875</v>
      </c>
      <c r="M7527" t="s">
        <v>10876</v>
      </c>
      <c r="N7527" t="s">
        <v>10895</v>
      </c>
      <c r="O7527" s="59">
        <f>DATE(Grocery_Sales[[#This Row],[Order Year]],Grocery_Sales[[#This Row],[Order Month]],1)</f>
        <v>42826</v>
      </c>
      <c r="P7527" s="25" t="str">
        <f>TEXT(Grocery_Sales[[#This Row],[Edited/Cleaned Order Date]],"mmm")</f>
        <v>Apr</v>
      </c>
    </row>
    <row r="7528" spans="1:16" x14ac:dyDescent="0.35">
      <c r="A7528" t="s">
        <v>7647</v>
      </c>
      <c r="B7528" t="s">
        <v>83</v>
      </c>
      <c r="C7528" t="s">
        <v>13</v>
      </c>
      <c r="D7528" t="s">
        <v>195</v>
      </c>
      <c r="E7528" t="s">
        <v>163</v>
      </c>
      <c r="F7528" s="24">
        <v>43073</v>
      </c>
      <c r="G7528" t="s">
        <v>23</v>
      </c>
      <c r="H7528">
        <v>681</v>
      </c>
      <c r="I7528">
        <v>0.15</v>
      </c>
      <c r="J7528">
        <v>34.049999999999997</v>
      </c>
      <c r="K7528" t="s">
        <v>17</v>
      </c>
      <c r="L7528" t="s">
        <v>10875</v>
      </c>
      <c r="M7528" t="s">
        <v>10876</v>
      </c>
      <c r="N7528" t="s">
        <v>10895</v>
      </c>
      <c r="O7528" s="59">
        <f>DATE(Grocery_Sales[[#This Row],[Order Year]],Grocery_Sales[[#This Row],[Order Month]],1)</f>
        <v>42826</v>
      </c>
      <c r="P7528" s="25" t="str">
        <f>TEXT(Grocery_Sales[[#This Row],[Edited/Cleaned Order Date]],"mmm")</f>
        <v>Apr</v>
      </c>
    </row>
    <row r="7529" spans="1:16" x14ac:dyDescent="0.35">
      <c r="A7529" t="s">
        <v>7648</v>
      </c>
      <c r="B7529" t="s">
        <v>193</v>
      </c>
      <c r="C7529" t="s">
        <v>20</v>
      </c>
      <c r="D7529" t="s">
        <v>21</v>
      </c>
      <c r="E7529" t="s">
        <v>84</v>
      </c>
      <c r="F7529" t="s">
        <v>10124</v>
      </c>
      <c r="G7529" t="s">
        <v>23</v>
      </c>
      <c r="H7529">
        <v>1495</v>
      </c>
      <c r="I7529">
        <v>0.33</v>
      </c>
      <c r="J7529">
        <v>433.55</v>
      </c>
      <c r="K7529" t="s">
        <v>17</v>
      </c>
      <c r="L7529" t="s">
        <v>10876</v>
      </c>
      <c r="M7529" t="s">
        <v>10904</v>
      </c>
      <c r="N7529" t="s">
        <v>10901</v>
      </c>
      <c r="O7529" s="59">
        <f>DATE(Grocery_Sales[[#This Row],[Order Year]],Grocery_Sales[[#This Row],[Order Month]],1)</f>
        <v>42705</v>
      </c>
      <c r="P7529" s="25" t="str">
        <f>TEXT(Grocery_Sales[[#This Row],[Edited/Cleaned Order Date]],"mmm")</f>
        <v>Dec</v>
      </c>
    </row>
    <row r="7530" spans="1:16" x14ac:dyDescent="0.35">
      <c r="A7530" t="s">
        <v>7649</v>
      </c>
      <c r="B7530" t="s">
        <v>211</v>
      </c>
      <c r="C7530" t="s">
        <v>13</v>
      </c>
      <c r="D7530" t="s">
        <v>14</v>
      </c>
      <c r="E7530" t="s">
        <v>163</v>
      </c>
      <c r="F7530" s="24">
        <v>42374</v>
      </c>
      <c r="G7530" t="s">
        <v>23</v>
      </c>
      <c r="H7530">
        <v>1772</v>
      </c>
      <c r="I7530">
        <v>0.12</v>
      </c>
      <c r="J7530">
        <v>141.76</v>
      </c>
      <c r="K7530" t="s">
        <v>17</v>
      </c>
      <c r="L7530" t="s">
        <v>10888</v>
      </c>
      <c r="M7530" t="s">
        <v>10891</v>
      </c>
      <c r="N7530" t="s">
        <v>10896</v>
      </c>
      <c r="O7530" s="59">
        <f>DATE(Grocery_Sales[[#This Row],[Order Year]],Grocery_Sales[[#This Row],[Order Month]],1)</f>
        <v>42491</v>
      </c>
      <c r="P7530" s="25" t="str">
        <f>TEXT(Grocery_Sales[[#This Row],[Edited/Cleaned Order Date]],"mmm")</f>
        <v>May</v>
      </c>
    </row>
    <row r="7531" spans="1:16" x14ac:dyDescent="0.35">
      <c r="A7531" t="s">
        <v>7650</v>
      </c>
      <c r="B7531" t="s">
        <v>211</v>
      </c>
      <c r="C7531" t="s">
        <v>20</v>
      </c>
      <c r="D7531" t="s">
        <v>91</v>
      </c>
      <c r="E7531" t="s">
        <v>15</v>
      </c>
      <c r="F7531" t="s">
        <v>10524</v>
      </c>
      <c r="G7531" t="s">
        <v>23</v>
      </c>
      <c r="H7531">
        <v>756</v>
      </c>
      <c r="I7531">
        <v>0.12</v>
      </c>
      <c r="J7531">
        <v>332.64</v>
      </c>
      <c r="K7531" t="s">
        <v>17</v>
      </c>
      <c r="L7531" t="s">
        <v>10884</v>
      </c>
      <c r="M7531" t="s">
        <v>10912</v>
      </c>
      <c r="N7531" t="s">
        <v>10901</v>
      </c>
      <c r="O7531" s="59">
        <f>DATE(Grocery_Sales[[#This Row],[Order Year]],Grocery_Sales[[#This Row],[Order Month]],1)</f>
        <v>42522</v>
      </c>
      <c r="P7531" s="25" t="str">
        <f>TEXT(Grocery_Sales[[#This Row],[Edited/Cleaned Order Date]],"mmm")</f>
        <v>Jun</v>
      </c>
    </row>
    <row r="7532" spans="1:16" x14ac:dyDescent="0.35">
      <c r="A7532" t="s">
        <v>7651</v>
      </c>
      <c r="B7532" t="s">
        <v>125</v>
      </c>
      <c r="C7532" t="s">
        <v>32</v>
      </c>
      <c r="D7532" t="s">
        <v>97</v>
      </c>
      <c r="E7532" t="s">
        <v>51</v>
      </c>
      <c r="F7532" t="s">
        <v>10284</v>
      </c>
      <c r="G7532" t="s">
        <v>23</v>
      </c>
      <c r="H7532">
        <v>685</v>
      </c>
      <c r="I7532">
        <v>0.31</v>
      </c>
      <c r="J7532">
        <v>246.6</v>
      </c>
      <c r="K7532" t="s">
        <v>17</v>
      </c>
      <c r="L7532" t="s">
        <v>10878</v>
      </c>
      <c r="M7532" t="s">
        <v>10904</v>
      </c>
      <c r="N7532" t="s">
        <v>10907</v>
      </c>
      <c r="O7532" s="59">
        <f>DATE(Grocery_Sales[[#This Row],[Order Year]],Grocery_Sales[[#This Row],[Order Month]],1)</f>
        <v>42948</v>
      </c>
      <c r="P7532" s="25" t="str">
        <f>TEXT(Grocery_Sales[[#This Row],[Edited/Cleaned Order Date]],"mmm")</f>
        <v>Aug</v>
      </c>
    </row>
    <row r="7533" spans="1:16" x14ac:dyDescent="0.35">
      <c r="A7533" t="s">
        <v>7652</v>
      </c>
      <c r="B7533" t="s">
        <v>111</v>
      </c>
      <c r="C7533" t="s">
        <v>26</v>
      </c>
      <c r="D7533" t="s">
        <v>27</v>
      </c>
      <c r="E7533" t="s">
        <v>47</v>
      </c>
      <c r="F7533" s="24">
        <v>43226</v>
      </c>
      <c r="G7533" t="s">
        <v>23</v>
      </c>
      <c r="H7533">
        <v>2365</v>
      </c>
      <c r="I7533">
        <v>0.23</v>
      </c>
      <c r="J7533">
        <v>543.95000000000005</v>
      </c>
      <c r="K7533" t="s">
        <v>17</v>
      </c>
      <c r="L7533" t="s">
        <v>10873</v>
      </c>
      <c r="M7533" t="s">
        <v>10888</v>
      </c>
      <c r="N7533" t="s">
        <v>10910</v>
      </c>
      <c r="O7533" s="59">
        <f>DATE(Grocery_Sales[[#This Row],[Order Year]],Grocery_Sales[[#This Row],[Order Month]],1)</f>
        <v>43252</v>
      </c>
      <c r="P7533" s="25" t="str">
        <f>TEXT(Grocery_Sales[[#This Row],[Edited/Cleaned Order Date]],"mmm")</f>
        <v>Jun</v>
      </c>
    </row>
    <row r="7534" spans="1:16" x14ac:dyDescent="0.35">
      <c r="A7534" t="s">
        <v>7653</v>
      </c>
      <c r="B7534" t="s">
        <v>40</v>
      </c>
      <c r="C7534" t="s">
        <v>49</v>
      </c>
      <c r="D7534" t="s">
        <v>50</v>
      </c>
      <c r="E7534" t="s">
        <v>143</v>
      </c>
      <c r="F7534" s="24">
        <v>42588</v>
      </c>
      <c r="G7534" t="s">
        <v>23</v>
      </c>
      <c r="H7534">
        <v>1178</v>
      </c>
      <c r="I7534">
        <v>0.26</v>
      </c>
      <c r="J7534">
        <v>58.9</v>
      </c>
      <c r="K7534" t="s">
        <v>17</v>
      </c>
      <c r="L7534" t="s">
        <v>10873</v>
      </c>
      <c r="M7534" t="s">
        <v>10889</v>
      </c>
      <c r="N7534" t="s">
        <v>10896</v>
      </c>
      <c r="O7534" s="59">
        <f>DATE(Grocery_Sales[[#This Row],[Order Year]],Grocery_Sales[[#This Row],[Order Month]],1)</f>
        <v>42522</v>
      </c>
      <c r="P7534" s="25" t="str">
        <f>TEXT(Grocery_Sales[[#This Row],[Edited/Cleaned Order Date]],"mmm")</f>
        <v>Jun</v>
      </c>
    </row>
    <row r="7535" spans="1:16" x14ac:dyDescent="0.35">
      <c r="A7535" t="s">
        <v>7654</v>
      </c>
      <c r="B7535" t="s">
        <v>135</v>
      </c>
      <c r="C7535" t="s">
        <v>63</v>
      </c>
      <c r="D7535" t="s">
        <v>64</v>
      </c>
      <c r="E7535" t="s">
        <v>38</v>
      </c>
      <c r="F7535" s="24">
        <v>43143</v>
      </c>
      <c r="G7535" t="s">
        <v>23</v>
      </c>
      <c r="H7535">
        <v>2125</v>
      </c>
      <c r="I7535">
        <v>0.22</v>
      </c>
      <c r="J7535">
        <v>743.75</v>
      </c>
      <c r="K7535" t="s">
        <v>17</v>
      </c>
      <c r="L7535" t="s">
        <v>10876</v>
      </c>
      <c r="M7535" t="s">
        <v>10886</v>
      </c>
      <c r="N7535" t="s">
        <v>10910</v>
      </c>
      <c r="O7535" s="59">
        <f>DATE(Grocery_Sales[[#This Row],[Order Year]],Grocery_Sales[[#This Row],[Order Month]],1)</f>
        <v>43435</v>
      </c>
      <c r="P7535" s="25" t="str">
        <f>TEXT(Grocery_Sales[[#This Row],[Edited/Cleaned Order Date]],"mmm")</f>
        <v>Dec</v>
      </c>
    </row>
    <row r="7536" spans="1:16" x14ac:dyDescent="0.35">
      <c r="A7536" t="s">
        <v>7655</v>
      </c>
      <c r="B7536" t="s">
        <v>86</v>
      </c>
      <c r="C7536" t="s">
        <v>49</v>
      </c>
      <c r="D7536" t="s">
        <v>54</v>
      </c>
      <c r="E7536" t="s">
        <v>128</v>
      </c>
      <c r="F7536" s="24">
        <v>42715</v>
      </c>
      <c r="G7536" t="s">
        <v>23</v>
      </c>
      <c r="H7536">
        <v>1752</v>
      </c>
      <c r="I7536">
        <v>0.31</v>
      </c>
      <c r="J7536">
        <v>700.8</v>
      </c>
      <c r="K7536" t="s">
        <v>17</v>
      </c>
      <c r="L7536" t="s">
        <v>10872</v>
      </c>
      <c r="M7536" t="s">
        <v>10876</v>
      </c>
      <c r="N7536" t="s">
        <v>10896</v>
      </c>
      <c r="O7536" s="59">
        <f>DATE(Grocery_Sales[[#This Row],[Order Year]],Grocery_Sales[[#This Row],[Order Month]],1)</f>
        <v>42675</v>
      </c>
      <c r="P7536" s="25" t="str">
        <f>TEXT(Grocery_Sales[[#This Row],[Edited/Cleaned Order Date]],"mmm")</f>
        <v>Nov</v>
      </c>
    </row>
    <row r="7537" spans="1:16" x14ac:dyDescent="0.35">
      <c r="A7537" t="s">
        <v>7656</v>
      </c>
      <c r="B7537" t="s">
        <v>45</v>
      </c>
      <c r="C7537" t="s">
        <v>58</v>
      </c>
      <c r="D7537" t="s">
        <v>59</v>
      </c>
      <c r="E7537" t="s">
        <v>117</v>
      </c>
      <c r="F7537" s="24">
        <v>42015</v>
      </c>
      <c r="G7537" t="s">
        <v>23</v>
      </c>
      <c r="H7537">
        <v>1442</v>
      </c>
      <c r="I7537">
        <v>0.27</v>
      </c>
      <c r="J7537">
        <v>187.46</v>
      </c>
      <c r="K7537" t="s">
        <v>17</v>
      </c>
      <c r="L7537" t="s">
        <v>10872</v>
      </c>
      <c r="M7537" t="s">
        <v>10891</v>
      </c>
      <c r="N7537" t="s">
        <v>10897</v>
      </c>
      <c r="O7537" s="59">
        <f>DATE(Grocery_Sales[[#This Row],[Order Year]],Grocery_Sales[[#This Row],[Order Month]],1)</f>
        <v>42309</v>
      </c>
      <c r="P7537" s="25" t="str">
        <f>TEXT(Grocery_Sales[[#This Row],[Edited/Cleaned Order Date]],"mmm")</f>
        <v>Nov</v>
      </c>
    </row>
    <row r="7538" spans="1:16" x14ac:dyDescent="0.35">
      <c r="A7538" t="s">
        <v>7657</v>
      </c>
      <c r="B7538" t="s">
        <v>108</v>
      </c>
      <c r="C7538" t="s">
        <v>49</v>
      </c>
      <c r="D7538" t="s">
        <v>54</v>
      </c>
      <c r="E7538" t="s">
        <v>55</v>
      </c>
      <c r="F7538" s="24">
        <v>42530</v>
      </c>
      <c r="G7538" t="s">
        <v>23</v>
      </c>
      <c r="H7538">
        <v>984</v>
      </c>
      <c r="I7538">
        <v>0.32</v>
      </c>
      <c r="J7538">
        <v>314.88</v>
      </c>
      <c r="K7538" t="s">
        <v>17</v>
      </c>
      <c r="L7538" t="s">
        <v>10882</v>
      </c>
      <c r="M7538" t="s">
        <v>10873</v>
      </c>
      <c r="N7538" t="s">
        <v>10896</v>
      </c>
      <c r="O7538" s="59">
        <f>DATE(Grocery_Sales[[#This Row],[Order Year]],Grocery_Sales[[#This Row],[Order Month]],1)</f>
        <v>42614</v>
      </c>
      <c r="P7538" s="25" t="str">
        <f>TEXT(Grocery_Sales[[#This Row],[Edited/Cleaned Order Date]],"mmm")</f>
        <v>Sep</v>
      </c>
    </row>
    <row r="7539" spans="1:16" x14ac:dyDescent="0.35">
      <c r="A7539" t="s">
        <v>7658</v>
      </c>
      <c r="B7539" t="s">
        <v>174</v>
      </c>
      <c r="C7539" t="s">
        <v>32</v>
      </c>
      <c r="D7539" t="s">
        <v>97</v>
      </c>
      <c r="E7539" t="s">
        <v>166</v>
      </c>
      <c r="F7539" t="s">
        <v>10197</v>
      </c>
      <c r="G7539" t="s">
        <v>23</v>
      </c>
      <c r="H7539">
        <v>1117</v>
      </c>
      <c r="I7539">
        <v>0.3</v>
      </c>
      <c r="J7539">
        <v>67.02</v>
      </c>
      <c r="K7539" t="s">
        <v>17</v>
      </c>
      <c r="L7539" t="s">
        <v>10884</v>
      </c>
      <c r="M7539" t="s">
        <v>10898</v>
      </c>
      <c r="N7539" t="s">
        <v>10899</v>
      </c>
      <c r="O7539" s="59">
        <f>DATE(Grocery_Sales[[#This Row],[Order Year]],Grocery_Sales[[#This Row],[Order Month]],1)</f>
        <v>43252</v>
      </c>
      <c r="P7539" s="25" t="str">
        <f>TEXT(Grocery_Sales[[#This Row],[Edited/Cleaned Order Date]],"mmm")</f>
        <v>Jun</v>
      </c>
    </row>
    <row r="7540" spans="1:16" x14ac:dyDescent="0.35">
      <c r="A7540" t="s">
        <v>7659</v>
      </c>
      <c r="B7540" t="s">
        <v>42</v>
      </c>
      <c r="C7540" t="s">
        <v>13</v>
      </c>
      <c r="D7540" t="s">
        <v>195</v>
      </c>
      <c r="E7540" t="s">
        <v>128</v>
      </c>
      <c r="F7540" t="s">
        <v>10158</v>
      </c>
      <c r="G7540" t="s">
        <v>23</v>
      </c>
      <c r="H7540">
        <v>1746</v>
      </c>
      <c r="I7540">
        <v>0.25</v>
      </c>
      <c r="J7540">
        <v>488.88</v>
      </c>
      <c r="K7540" t="s">
        <v>17</v>
      </c>
      <c r="L7540" t="s">
        <v>10872</v>
      </c>
      <c r="M7540" t="s">
        <v>10911</v>
      </c>
      <c r="N7540" t="s">
        <v>10907</v>
      </c>
      <c r="O7540" s="59">
        <f>DATE(Grocery_Sales[[#This Row],[Order Year]],Grocery_Sales[[#This Row],[Order Month]],1)</f>
        <v>43040</v>
      </c>
      <c r="P7540" s="25" t="str">
        <f>TEXT(Grocery_Sales[[#This Row],[Edited/Cleaned Order Date]],"mmm")</f>
        <v>Nov</v>
      </c>
    </row>
    <row r="7541" spans="1:16" x14ac:dyDescent="0.35">
      <c r="A7541" t="s">
        <v>7660</v>
      </c>
      <c r="B7541" t="s">
        <v>137</v>
      </c>
      <c r="C7541" t="s">
        <v>26</v>
      </c>
      <c r="D7541" t="s">
        <v>201</v>
      </c>
      <c r="E7541" t="s">
        <v>28</v>
      </c>
      <c r="F7541" t="s">
        <v>10320</v>
      </c>
      <c r="G7541" t="s">
        <v>23</v>
      </c>
      <c r="H7541">
        <v>1705</v>
      </c>
      <c r="I7541">
        <v>0.23</v>
      </c>
      <c r="J7541">
        <v>409.2</v>
      </c>
      <c r="K7541" t="s">
        <v>17</v>
      </c>
      <c r="L7541" t="s">
        <v>10885</v>
      </c>
      <c r="M7541" t="s">
        <v>10919</v>
      </c>
      <c r="N7541" t="s">
        <v>10903</v>
      </c>
      <c r="O7541" s="59">
        <f>DATE(Grocery_Sales[[#This Row],[Order Year]],Grocery_Sales[[#This Row],[Order Month]],1)</f>
        <v>42095</v>
      </c>
      <c r="P7541" s="25" t="str">
        <f>TEXT(Grocery_Sales[[#This Row],[Edited/Cleaned Order Date]],"mmm")</f>
        <v>Apr</v>
      </c>
    </row>
    <row r="7542" spans="1:16" x14ac:dyDescent="0.35">
      <c r="A7542" t="s">
        <v>7661</v>
      </c>
      <c r="B7542" t="s">
        <v>263</v>
      </c>
      <c r="C7542" t="s">
        <v>13</v>
      </c>
      <c r="D7542" t="s">
        <v>14</v>
      </c>
      <c r="E7542" t="s">
        <v>149</v>
      </c>
      <c r="F7542" s="24">
        <v>42374</v>
      </c>
      <c r="G7542" t="s">
        <v>23</v>
      </c>
      <c r="H7542">
        <v>537</v>
      </c>
      <c r="I7542">
        <v>0.14000000000000001</v>
      </c>
      <c r="J7542">
        <v>26.85</v>
      </c>
      <c r="K7542" t="s">
        <v>17</v>
      </c>
      <c r="L7542" t="s">
        <v>10888</v>
      </c>
      <c r="M7542" t="s">
        <v>10891</v>
      </c>
      <c r="N7542" t="s">
        <v>10896</v>
      </c>
      <c r="O7542" s="59">
        <f>DATE(Grocery_Sales[[#This Row],[Order Year]],Grocery_Sales[[#This Row],[Order Month]],1)</f>
        <v>42491</v>
      </c>
      <c r="P7542" s="25" t="str">
        <f>TEXT(Grocery_Sales[[#This Row],[Edited/Cleaned Order Date]],"mmm")</f>
        <v>May</v>
      </c>
    </row>
    <row r="7543" spans="1:16" x14ac:dyDescent="0.35">
      <c r="A7543" t="s">
        <v>7662</v>
      </c>
      <c r="B7543" t="s">
        <v>130</v>
      </c>
      <c r="C7543" t="s">
        <v>13</v>
      </c>
      <c r="D7543" t="s">
        <v>79</v>
      </c>
      <c r="E7543" t="s">
        <v>84</v>
      </c>
      <c r="F7543" t="s">
        <v>10322</v>
      </c>
      <c r="G7543" t="s">
        <v>23</v>
      </c>
      <c r="H7543">
        <v>1568</v>
      </c>
      <c r="I7543">
        <v>0.19</v>
      </c>
      <c r="J7543">
        <v>172.48</v>
      </c>
      <c r="K7543" t="s">
        <v>17</v>
      </c>
      <c r="L7543" t="s">
        <v>10884</v>
      </c>
      <c r="M7543" t="s">
        <v>10916</v>
      </c>
      <c r="N7543" t="s">
        <v>10899</v>
      </c>
      <c r="O7543" s="59">
        <f>DATE(Grocery_Sales[[#This Row],[Order Year]],Grocery_Sales[[#This Row],[Order Month]],1)</f>
        <v>43252</v>
      </c>
      <c r="P7543" s="25" t="str">
        <f>TEXT(Grocery_Sales[[#This Row],[Edited/Cleaned Order Date]],"mmm")</f>
        <v>Jun</v>
      </c>
    </row>
    <row r="7544" spans="1:16" x14ac:dyDescent="0.35">
      <c r="A7544" t="s">
        <v>7663</v>
      </c>
      <c r="B7544" t="s">
        <v>263</v>
      </c>
      <c r="C7544" t="s">
        <v>58</v>
      </c>
      <c r="D7544" t="s">
        <v>112</v>
      </c>
      <c r="E7544" t="s">
        <v>51</v>
      </c>
      <c r="F7544" t="s">
        <v>10389</v>
      </c>
      <c r="G7544" t="s">
        <v>23</v>
      </c>
      <c r="H7544">
        <v>1234</v>
      </c>
      <c r="I7544">
        <v>0.27</v>
      </c>
      <c r="J7544">
        <v>518.28</v>
      </c>
      <c r="K7544" t="s">
        <v>17</v>
      </c>
      <c r="L7544" t="s">
        <v>10877</v>
      </c>
      <c r="M7544" t="s">
        <v>10915</v>
      </c>
      <c r="N7544" t="s">
        <v>10907</v>
      </c>
      <c r="O7544" s="59">
        <f>DATE(Grocery_Sales[[#This Row],[Order Year]],Grocery_Sales[[#This Row],[Order Month]],1)</f>
        <v>42856</v>
      </c>
      <c r="P7544" s="25" t="str">
        <f>TEXT(Grocery_Sales[[#This Row],[Edited/Cleaned Order Date]],"mmm")</f>
        <v>May</v>
      </c>
    </row>
    <row r="7545" spans="1:16" x14ac:dyDescent="0.35">
      <c r="A7545" t="s">
        <v>7664</v>
      </c>
      <c r="B7545" t="s">
        <v>19</v>
      </c>
      <c r="C7545" t="s">
        <v>63</v>
      </c>
      <c r="D7545" t="s">
        <v>157</v>
      </c>
      <c r="E7545" t="s">
        <v>88</v>
      </c>
      <c r="F7545" t="s">
        <v>10251</v>
      </c>
      <c r="G7545" t="s">
        <v>23</v>
      </c>
      <c r="H7545">
        <v>1833</v>
      </c>
      <c r="I7545">
        <v>0.1</v>
      </c>
      <c r="J7545">
        <v>238.29</v>
      </c>
      <c r="K7545" t="s">
        <v>17</v>
      </c>
      <c r="L7545" t="s">
        <v>10872</v>
      </c>
      <c r="M7545" t="s">
        <v>10913</v>
      </c>
      <c r="N7545" t="s">
        <v>10899</v>
      </c>
      <c r="O7545" s="59">
        <f>DATE(Grocery_Sales[[#This Row],[Order Year]],Grocery_Sales[[#This Row],[Order Month]],1)</f>
        <v>43405</v>
      </c>
      <c r="P7545" s="25" t="str">
        <f>TEXT(Grocery_Sales[[#This Row],[Edited/Cleaned Order Date]],"mmm")</f>
        <v>Nov</v>
      </c>
    </row>
    <row r="7546" spans="1:16" x14ac:dyDescent="0.35">
      <c r="A7546" t="s">
        <v>7665</v>
      </c>
      <c r="B7546" t="s">
        <v>122</v>
      </c>
      <c r="C7546" t="s">
        <v>20</v>
      </c>
      <c r="D7546" t="s">
        <v>21</v>
      </c>
      <c r="E7546" t="s">
        <v>104</v>
      </c>
      <c r="F7546" s="24">
        <v>42588</v>
      </c>
      <c r="G7546" t="s">
        <v>23</v>
      </c>
      <c r="H7546">
        <v>2119</v>
      </c>
      <c r="I7546">
        <v>0.24</v>
      </c>
      <c r="J7546">
        <v>233.09</v>
      </c>
      <c r="K7546" t="s">
        <v>17</v>
      </c>
      <c r="L7546" t="s">
        <v>10873</v>
      </c>
      <c r="M7546" t="s">
        <v>10889</v>
      </c>
      <c r="N7546" t="s">
        <v>10896</v>
      </c>
      <c r="O7546" s="59">
        <f>DATE(Grocery_Sales[[#This Row],[Order Year]],Grocery_Sales[[#This Row],[Order Month]],1)</f>
        <v>42522</v>
      </c>
      <c r="P7546" s="25" t="str">
        <f>TEXT(Grocery_Sales[[#This Row],[Edited/Cleaned Order Date]],"mmm")</f>
        <v>Jun</v>
      </c>
    </row>
    <row r="7547" spans="1:16" x14ac:dyDescent="0.35">
      <c r="A7547" t="s">
        <v>7666</v>
      </c>
      <c r="B7547" t="s">
        <v>182</v>
      </c>
      <c r="C7547" t="s">
        <v>32</v>
      </c>
      <c r="D7547" t="s">
        <v>97</v>
      </c>
      <c r="E7547" t="s">
        <v>60</v>
      </c>
      <c r="F7547" t="s">
        <v>10781</v>
      </c>
      <c r="G7547" t="s">
        <v>23</v>
      </c>
      <c r="H7547">
        <v>1625</v>
      </c>
      <c r="I7547">
        <v>0.33</v>
      </c>
      <c r="J7547">
        <v>325</v>
      </c>
      <c r="K7547" t="s">
        <v>17</v>
      </c>
      <c r="L7547" t="s">
        <v>10874</v>
      </c>
      <c r="M7547" t="s">
        <v>10904</v>
      </c>
      <c r="N7547" t="s">
        <v>10899</v>
      </c>
      <c r="O7547" s="59">
        <f>DATE(Grocery_Sales[[#This Row],[Order Year]],Grocery_Sales[[#This Row],[Order Month]],1)</f>
        <v>43374</v>
      </c>
      <c r="P7547" s="25" t="str">
        <f>TEXT(Grocery_Sales[[#This Row],[Edited/Cleaned Order Date]],"mmm")</f>
        <v>Oct</v>
      </c>
    </row>
    <row r="7548" spans="1:16" x14ac:dyDescent="0.35">
      <c r="A7548" t="s">
        <v>7667</v>
      </c>
      <c r="B7548" t="s">
        <v>12</v>
      </c>
      <c r="C7548" t="s">
        <v>49</v>
      </c>
      <c r="D7548" t="s">
        <v>205</v>
      </c>
      <c r="E7548" t="s">
        <v>104</v>
      </c>
      <c r="F7548" t="s">
        <v>10197</v>
      </c>
      <c r="G7548" t="s">
        <v>23</v>
      </c>
      <c r="H7548">
        <v>565</v>
      </c>
      <c r="I7548">
        <v>0.26</v>
      </c>
      <c r="J7548">
        <v>50.85</v>
      </c>
      <c r="K7548" t="s">
        <v>17</v>
      </c>
      <c r="L7548" t="s">
        <v>10884</v>
      </c>
      <c r="M7548" t="s">
        <v>10898</v>
      </c>
      <c r="N7548" t="s">
        <v>10899</v>
      </c>
      <c r="O7548" s="59">
        <f>DATE(Grocery_Sales[[#This Row],[Order Year]],Grocery_Sales[[#This Row],[Order Month]],1)</f>
        <v>43252</v>
      </c>
      <c r="P7548" s="25" t="str">
        <f>TEXT(Grocery_Sales[[#This Row],[Edited/Cleaned Order Date]],"mmm")</f>
        <v>Jun</v>
      </c>
    </row>
    <row r="7549" spans="1:16" x14ac:dyDescent="0.35">
      <c r="A7549" t="s">
        <v>7668</v>
      </c>
      <c r="B7549" t="s">
        <v>165</v>
      </c>
      <c r="C7549" t="s">
        <v>13</v>
      </c>
      <c r="D7549" t="s">
        <v>79</v>
      </c>
      <c r="E7549" t="s">
        <v>34</v>
      </c>
      <c r="F7549" t="s">
        <v>10249</v>
      </c>
      <c r="G7549" t="s">
        <v>23</v>
      </c>
      <c r="H7549">
        <v>1000</v>
      </c>
      <c r="I7549">
        <v>0.19</v>
      </c>
      <c r="J7549">
        <v>190</v>
      </c>
      <c r="K7549" t="s">
        <v>17</v>
      </c>
      <c r="L7549" t="s">
        <v>10876</v>
      </c>
      <c r="M7549" t="s">
        <v>10912</v>
      </c>
      <c r="N7549" t="s">
        <v>10901</v>
      </c>
      <c r="O7549" s="59">
        <f>DATE(Grocery_Sales[[#This Row],[Order Year]],Grocery_Sales[[#This Row],[Order Month]],1)</f>
        <v>42705</v>
      </c>
      <c r="P7549" s="25" t="str">
        <f>TEXT(Grocery_Sales[[#This Row],[Edited/Cleaned Order Date]],"mmm")</f>
        <v>Dec</v>
      </c>
    </row>
    <row r="7550" spans="1:16" x14ac:dyDescent="0.35">
      <c r="A7550" t="s">
        <v>7669</v>
      </c>
      <c r="B7550" t="s">
        <v>42</v>
      </c>
      <c r="C7550" t="s">
        <v>26</v>
      </c>
      <c r="D7550" t="s">
        <v>94</v>
      </c>
      <c r="E7550" t="s">
        <v>84</v>
      </c>
      <c r="F7550" t="s">
        <v>10249</v>
      </c>
      <c r="G7550" t="s">
        <v>23</v>
      </c>
      <c r="H7550">
        <v>2359</v>
      </c>
      <c r="I7550">
        <v>0.1</v>
      </c>
      <c r="J7550">
        <v>1014.37</v>
      </c>
      <c r="K7550" t="s">
        <v>17</v>
      </c>
      <c r="L7550" t="s">
        <v>10876</v>
      </c>
      <c r="M7550" t="s">
        <v>10912</v>
      </c>
      <c r="N7550" t="s">
        <v>10901</v>
      </c>
      <c r="O7550" s="59">
        <f>DATE(Grocery_Sales[[#This Row],[Order Year]],Grocery_Sales[[#This Row],[Order Month]],1)</f>
        <v>42705</v>
      </c>
      <c r="P7550" s="25" t="str">
        <f>TEXT(Grocery_Sales[[#This Row],[Edited/Cleaned Order Date]],"mmm")</f>
        <v>Dec</v>
      </c>
    </row>
    <row r="7551" spans="1:16" x14ac:dyDescent="0.35">
      <c r="A7551" t="s">
        <v>7670</v>
      </c>
      <c r="B7551" t="s">
        <v>130</v>
      </c>
      <c r="C7551" t="s">
        <v>63</v>
      </c>
      <c r="D7551" t="s">
        <v>64</v>
      </c>
      <c r="E7551" t="s">
        <v>55</v>
      </c>
      <c r="F7551" t="s">
        <v>10535</v>
      </c>
      <c r="G7551" t="s">
        <v>23</v>
      </c>
      <c r="H7551">
        <v>1557</v>
      </c>
      <c r="I7551">
        <v>0.28000000000000003</v>
      </c>
      <c r="J7551">
        <v>591.66</v>
      </c>
      <c r="K7551" t="s">
        <v>17</v>
      </c>
      <c r="L7551" t="s">
        <v>10880</v>
      </c>
      <c r="M7551" t="s">
        <v>10917</v>
      </c>
      <c r="N7551" t="s">
        <v>10903</v>
      </c>
      <c r="O7551" s="59">
        <f>DATE(Grocery_Sales[[#This Row],[Order Year]],Grocery_Sales[[#This Row],[Order Month]],1)</f>
        <v>42248</v>
      </c>
      <c r="P7551" s="25" t="str">
        <f>TEXT(Grocery_Sales[[#This Row],[Edited/Cleaned Order Date]],"mmm")</f>
        <v>Sep</v>
      </c>
    </row>
    <row r="7552" spans="1:16" x14ac:dyDescent="0.35">
      <c r="A7552" t="s">
        <v>7671</v>
      </c>
      <c r="B7552" t="s">
        <v>125</v>
      </c>
      <c r="C7552" t="s">
        <v>20</v>
      </c>
      <c r="D7552" t="s">
        <v>21</v>
      </c>
      <c r="E7552" t="s">
        <v>38</v>
      </c>
      <c r="F7552" s="24">
        <v>43379</v>
      </c>
      <c r="G7552" t="s">
        <v>23</v>
      </c>
      <c r="H7552">
        <v>1240</v>
      </c>
      <c r="I7552">
        <v>0.34</v>
      </c>
      <c r="J7552">
        <v>446.4</v>
      </c>
      <c r="K7552" t="s">
        <v>17</v>
      </c>
      <c r="L7552" t="s">
        <v>10873</v>
      </c>
      <c r="M7552" t="s">
        <v>10874</v>
      </c>
      <c r="N7552" t="s">
        <v>10910</v>
      </c>
      <c r="O7552" s="59">
        <f>DATE(Grocery_Sales[[#This Row],[Order Year]],Grocery_Sales[[#This Row],[Order Month]],1)</f>
        <v>43252</v>
      </c>
      <c r="P7552" s="25" t="str">
        <f>TEXT(Grocery_Sales[[#This Row],[Edited/Cleaned Order Date]],"mmm")</f>
        <v>Jun</v>
      </c>
    </row>
    <row r="7553" spans="1:16" x14ac:dyDescent="0.35">
      <c r="A7553" t="s">
        <v>7672</v>
      </c>
      <c r="B7553" t="s">
        <v>156</v>
      </c>
      <c r="C7553" t="s">
        <v>63</v>
      </c>
      <c r="D7553" t="s">
        <v>157</v>
      </c>
      <c r="E7553" t="s">
        <v>88</v>
      </c>
      <c r="F7553" s="24">
        <v>42588</v>
      </c>
      <c r="G7553" t="s">
        <v>23</v>
      </c>
      <c r="H7553">
        <v>2492</v>
      </c>
      <c r="I7553">
        <v>0.13</v>
      </c>
      <c r="J7553">
        <v>124.6</v>
      </c>
      <c r="K7553" t="s">
        <v>17</v>
      </c>
      <c r="L7553" t="s">
        <v>10873</v>
      </c>
      <c r="M7553" t="s">
        <v>10889</v>
      </c>
      <c r="N7553" t="s">
        <v>10896</v>
      </c>
      <c r="O7553" s="59">
        <f>DATE(Grocery_Sales[[#This Row],[Order Year]],Grocery_Sales[[#This Row],[Order Month]],1)</f>
        <v>42522</v>
      </c>
      <c r="P7553" s="25" t="str">
        <f>TEXT(Grocery_Sales[[#This Row],[Edited/Cleaned Order Date]],"mmm")</f>
        <v>Jun</v>
      </c>
    </row>
    <row r="7554" spans="1:16" x14ac:dyDescent="0.35">
      <c r="A7554" t="s">
        <v>7673</v>
      </c>
      <c r="B7554" t="s">
        <v>67</v>
      </c>
      <c r="C7554" t="s">
        <v>58</v>
      </c>
      <c r="D7554" t="s">
        <v>68</v>
      </c>
      <c r="E7554" t="s">
        <v>123</v>
      </c>
      <c r="F7554" s="24">
        <v>42593</v>
      </c>
      <c r="G7554" t="s">
        <v>23</v>
      </c>
      <c r="H7554">
        <v>860</v>
      </c>
      <c r="I7554">
        <v>0.23</v>
      </c>
      <c r="J7554">
        <v>232.2</v>
      </c>
      <c r="K7554" t="s">
        <v>17</v>
      </c>
      <c r="L7554" t="s">
        <v>10872</v>
      </c>
      <c r="M7554" t="s">
        <v>10889</v>
      </c>
      <c r="N7554" t="s">
        <v>10896</v>
      </c>
      <c r="O7554" s="59">
        <f>DATE(Grocery_Sales[[#This Row],[Order Year]],Grocery_Sales[[#This Row],[Order Month]],1)</f>
        <v>42675</v>
      </c>
      <c r="P7554" s="25" t="str">
        <f>TEXT(Grocery_Sales[[#This Row],[Edited/Cleaned Order Date]],"mmm")</f>
        <v>Nov</v>
      </c>
    </row>
    <row r="7555" spans="1:16" x14ac:dyDescent="0.35">
      <c r="A7555" t="s">
        <v>7674</v>
      </c>
      <c r="B7555" t="s">
        <v>116</v>
      </c>
      <c r="C7555" t="s">
        <v>58</v>
      </c>
      <c r="D7555" t="s">
        <v>68</v>
      </c>
      <c r="E7555" t="s">
        <v>28</v>
      </c>
      <c r="F7555" s="24">
        <v>42015</v>
      </c>
      <c r="G7555" t="s">
        <v>23</v>
      </c>
      <c r="H7555">
        <v>1717</v>
      </c>
      <c r="I7555">
        <v>0.1</v>
      </c>
      <c r="J7555">
        <v>463.59</v>
      </c>
      <c r="K7555" t="s">
        <v>17</v>
      </c>
      <c r="L7555" t="s">
        <v>10872</v>
      </c>
      <c r="M7555" t="s">
        <v>10891</v>
      </c>
      <c r="N7555" t="s">
        <v>10897</v>
      </c>
      <c r="O7555" s="59">
        <f>DATE(Grocery_Sales[[#This Row],[Order Year]],Grocery_Sales[[#This Row],[Order Month]],1)</f>
        <v>42309</v>
      </c>
      <c r="P7555" s="25" t="str">
        <f>TEXT(Grocery_Sales[[#This Row],[Edited/Cleaned Order Date]],"mmm")</f>
        <v>Nov</v>
      </c>
    </row>
    <row r="7556" spans="1:16" x14ac:dyDescent="0.35">
      <c r="A7556" t="s">
        <v>7675</v>
      </c>
      <c r="B7556" t="s">
        <v>108</v>
      </c>
      <c r="C7556" t="s">
        <v>13</v>
      </c>
      <c r="D7556" t="s">
        <v>14</v>
      </c>
      <c r="E7556" t="s">
        <v>88</v>
      </c>
      <c r="F7556" t="s">
        <v>10310</v>
      </c>
      <c r="G7556" t="s">
        <v>23</v>
      </c>
      <c r="H7556">
        <v>1798</v>
      </c>
      <c r="I7556">
        <v>0.35</v>
      </c>
      <c r="J7556">
        <v>125.86</v>
      </c>
      <c r="K7556" t="s">
        <v>17</v>
      </c>
      <c r="L7556" t="s">
        <v>10877</v>
      </c>
      <c r="M7556" t="s">
        <v>10917</v>
      </c>
      <c r="N7556" t="s">
        <v>10907</v>
      </c>
      <c r="O7556" s="59">
        <f>DATE(Grocery_Sales[[#This Row],[Order Year]],Grocery_Sales[[#This Row],[Order Month]],1)</f>
        <v>42856</v>
      </c>
      <c r="P7556" s="25" t="str">
        <f>TEXT(Grocery_Sales[[#This Row],[Edited/Cleaned Order Date]],"mmm")</f>
        <v>May</v>
      </c>
    </row>
    <row r="7557" spans="1:16" x14ac:dyDescent="0.35">
      <c r="A7557" t="s">
        <v>7676</v>
      </c>
      <c r="B7557" t="s">
        <v>90</v>
      </c>
      <c r="C7557" t="s">
        <v>58</v>
      </c>
      <c r="D7557" t="s">
        <v>68</v>
      </c>
      <c r="E7557" t="s">
        <v>15</v>
      </c>
      <c r="F7557" t="s">
        <v>10407</v>
      </c>
      <c r="G7557" t="s">
        <v>23</v>
      </c>
      <c r="H7557">
        <v>2240</v>
      </c>
      <c r="I7557">
        <v>0.25</v>
      </c>
      <c r="J7557">
        <v>336</v>
      </c>
      <c r="K7557" t="s">
        <v>17</v>
      </c>
      <c r="L7557" t="s">
        <v>10876</v>
      </c>
      <c r="M7557" t="s">
        <v>10905</v>
      </c>
      <c r="N7557" t="s">
        <v>10903</v>
      </c>
      <c r="O7557" s="59">
        <f>DATE(Grocery_Sales[[#This Row],[Order Year]],Grocery_Sales[[#This Row],[Order Month]],1)</f>
        <v>42339</v>
      </c>
      <c r="P7557" s="25" t="str">
        <f>TEXT(Grocery_Sales[[#This Row],[Edited/Cleaned Order Date]],"mmm")</f>
        <v>Dec</v>
      </c>
    </row>
    <row r="7558" spans="1:16" x14ac:dyDescent="0.35">
      <c r="A7558" t="s">
        <v>7677</v>
      </c>
      <c r="B7558" t="s">
        <v>125</v>
      </c>
      <c r="C7558" t="s">
        <v>63</v>
      </c>
      <c r="D7558" t="s">
        <v>87</v>
      </c>
      <c r="E7558" t="s">
        <v>43</v>
      </c>
      <c r="F7558" t="s">
        <v>10394</v>
      </c>
      <c r="G7558" t="s">
        <v>23</v>
      </c>
      <c r="H7558">
        <v>616</v>
      </c>
      <c r="I7558">
        <v>0.14000000000000001</v>
      </c>
      <c r="J7558">
        <v>221.76</v>
      </c>
      <c r="K7558" t="s">
        <v>17</v>
      </c>
      <c r="L7558" t="s">
        <v>10887</v>
      </c>
      <c r="M7558" t="s">
        <v>10918</v>
      </c>
      <c r="N7558" t="s">
        <v>10903</v>
      </c>
      <c r="O7558" s="59">
        <f>DATE(Grocery_Sales[[#This Row],[Order Year]],Grocery_Sales[[#This Row],[Order Month]],1)</f>
        <v>42064</v>
      </c>
      <c r="P7558" s="25" t="str">
        <f>TEXT(Grocery_Sales[[#This Row],[Edited/Cleaned Order Date]],"mmm")</f>
        <v>Mar</v>
      </c>
    </row>
    <row r="7559" spans="1:16" x14ac:dyDescent="0.35">
      <c r="A7559" t="s">
        <v>7678</v>
      </c>
      <c r="B7559" t="s">
        <v>111</v>
      </c>
      <c r="C7559" t="s">
        <v>63</v>
      </c>
      <c r="D7559" t="s">
        <v>157</v>
      </c>
      <c r="E7559" t="s">
        <v>65</v>
      </c>
      <c r="F7559" t="s">
        <v>10120</v>
      </c>
      <c r="G7559" t="s">
        <v>23</v>
      </c>
      <c r="H7559">
        <v>981</v>
      </c>
      <c r="I7559">
        <v>0.16</v>
      </c>
      <c r="J7559">
        <v>49.05</v>
      </c>
      <c r="K7559" t="s">
        <v>17</v>
      </c>
      <c r="L7559" t="s">
        <v>10880</v>
      </c>
      <c r="M7559" t="s">
        <v>10906</v>
      </c>
      <c r="N7559" t="s">
        <v>10901</v>
      </c>
      <c r="O7559" s="59">
        <f>DATE(Grocery_Sales[[#This Row],[Order Year]],Grocery_Sales[[#This Row],[Order Month]],1)</f>
        <v>42614</v>
      </c>
      <c r="P7559" s="25" t="str">
        <f>TEXT(Grocery_Sales[[#This Row],[Edited/Cleaned Order Date]],"mmm")</f>
        <v>Sep</v>
      </c>
    </row>
    <row r="7560" spans="1:16" x14ac:dyDescent="0.35">
      <c r="A7560" t="s">
        <v>7679</v>
      </c>
      <c r="B7560" t="s">
        <v>102</v>
      </c>
      <c r="C7560" t="s">
        <v>49</v>
      </c>
      <c r="D7560" t="s">
        <v>50</v>
      </c>
      <c r="E7560" t="s">
        <v>128</v>
      </c>
      <c r="F7560" t="s">
        <v>10461</v>
      </c>
      <c r="G7560" t="s">
        <v>23</v>
      </c>
      <c r="H7560">
        <v>1973</v>
      </c>
      <c r="I7560">
        <v>0.32</v>
      </c>
      <c r="J7560">
        <v>789.2</v>
      </c>
      <c r="K7560" t="s">
        <v>17</v>
      </c>
      <c r="L7560" t="s">
        <v>10881</v>
      </c>
      <c r="M7560" t="s">
        <v>10911</v>
      </c>
      <c r="N7560" t="s">
        <v>10903</v>
      </c>
      <c r="O7560" s="59">
        <f>DATE(Grocery_Sales[[#This Row],[Order Year]],Grocery_Sales[[#This Row],[Order Month]],1)</f>
        <v>42005</v>
      </c>
      <c r="P7560" s="25" t="str">
        <f>TEXT(Grocery_Sales[[#This Row],[Edited/Cleaned Order Date]],"mmm")</f>
        <v>Jan</v>
      </c>
    </row>
    <row r="7561" spans="1:16" x14ac:dyDescent="0.35">
      <c r="A7561" t="s">
        <v>7680</v>
      </c>
      <c r="B7561" t="s">
        <v>234</v>
      </c>
      <c r="C7561" t="s">
        <v>49</v>
      </c>
      <c r="D7561" t="s">
        <v>50</v>
      </c>
      <c r="E7561" t="s">
        <v>143</v>
      </c>
      <c r="F7561" t="s">
        <v>10351</v>
      </c>
      <c r="G7561" t="s">
        <v>23</v>
      </c>
      <c r="H7561">
        <v>1548</v>
      </c>
      <c r="I7561">
        <v>0.19</v>
      </c>
      <c r="J7561">
        <v>433.44</v>
      </c>
      <c r="K7561" t="s">
        <v>17</v>
      </c>
      <c r="L7561" t="s">
        <v>10877</v>
      </c>
      <c r="M7561" t="s">
        <v>10908</v>
      </c>
      <c r="N7561" t="s">
        <v>10907</v>
      </c>
      <c r="O7561" s="59">
        <f>DATE(Grocery_Sales[[#This Row],[Order Year]],Grocery_Sales[[#This Row],[Order Month]],1)</f>
        <v>42856</v>
      </c>
      <c r="P7561" s="25" t="str">
        <f>TEXT(Grocery_Sales[[#This Row],[Edited/Cleaned Order Date]],"mmm")</f>
        <v>May</v>
      </c>
    </row>
    <row r="7562" spans="1:16" x14ac:dyDescent="0.35">
      <c r="A7562" t="s">
        <v>7681</v>
      </c>
      <c r="B7562" t="s">
        <v>130</v>
      </c>
      <c r="C7562" t="s">
        <v>26</v>
      </c>
      <c r="D7562" t="s">
        <v>37</v>
      </c>
      <c r="E7562" t="s">
        <v>72</v>
      </c>
      <c r="F7562" t="s">
        <v>10389</v>
      </c>
      <c r="G7562" t="s">
        <v>23</v>
      </c>
      <c r="H7562">
        <v>1452</v>
      </c>
      <c r="I7562">
        <v>0.34</v>
      </c>
      <c r="J7562">
        <v>493.68</v>
      </c>
      <c r="K7562" t="s">
        <v>17</v>
      </c>
      <c r="L7562" t="s">
        <v>10877</v>
      </c>
      <c r="M7562" t="s">
        <v>10915</v>
      </c>
      <c r="N7562" t="s">
        <v>10907</v>
      </c>
      <c r="O7562" s="59">
        <f>DATE(Grocery_Sales[[#This Row],[Order Year]],Grocery_Sales[[#This Row],[Order Month]],1)</f>
        <v>42856</v>
      </c>
      <c r="P7562" s="25" t="str">
        <f>TEXT(Grocery_Sales[[#This Row],[Edited/Cleaned Order Date]],"mmm")</f>
        <v>May</v>
      </c>
    </row>
    <row r="7563" spans="1:16" x14ac:dyDescent="0.35">
      <c r="A7563" t="s">
        <v>7682</v>
      </c>
      <c r="B7563" t="s">
        <v>90</v>
      </c>
      <c r="C7563" t="s">
        <v>49</v>
      </c>
      <c r="D7563" t="s">
        <v>54</v>
      </c>
      <c r="E7563" t="s">
        <v>51</v>
      </c>
      <c r="F7563" s="24">
        <v>42715</v>
      </c>
      <c r="G7563" t="s">
        <v>23</v>
      </c>
      <c r="H7563">
        <v>1843</v>
      </c>
      <c r="I7563">
        <v>0.33</v>
      </c>
      <c r="J7563">
        <v>737.2</v>
      </c>
      <c r="K7563" t="s">
        <v>17</v>
      </c>
      <c r="L7563" t="s">
        <v>10872</v>
      </c>
      <c r="M7563" t="s">
        <v>10876</v>
      </c>
      <c r="N7563" t="s">
        <v>10896</v>
      </c>
      <c r="O7563" s="59">
        <f>DATE(Grocery_Sales[[#This Row],[Order Year]],Grocery_Sales[[#This Row],[Order Month]],1)</f>
        <v>42675</v>
      </c>
      <c r="P7563" s="25" t="str">
        <f>TEXT(Grocery_Sales[[#This Row],[Edited/Cleaned Order Date]],"mmm")</f>
        <v>Nov</v>
      </c>
    </row>
    <row r="7564" spans="1:16" x14ac:dyDescent="0.35">
      <c r="A7564" t="s">
        <v>7683</v>
      </c>
      <c r="B7564" t="s">
        <v>36</v>
      </c>
      <c r="C7564" t="s">
        <v>32</v>
      </c>
      <c r="D7564" t="s">
        <v>97</v>
      </c>
      <c r="E7564" t="s">
        <v>163</v>
      </c>
      <c r="F7564" s="24">
        <v>42588</v>
      </c>
      <c r="G7564" t="s">
        <v>23</v>
      </c>
      <c r="H7564">
        <v>2009</v>
      </c>
      <c r="I7564">
        <v>0.15</v>
      </c>
      <c r="J7564">
        <v>703.15</v>
      </c>
      <c r="K7564" t="s">
        <v>17</v>
      </c>
      <c r="L7564" t="s">
        <v>10873</v>
      </c>
      <c r="M7564" t="s">
        <v>10889</v>
      </c>
      <c r="N7564" t="s">
        <v>10896</v>
      </c>
      <c r="O7564" s="59">
        <f>DATE(Grocery_Sales[[#This Row],[Order Year]],Grocery_Sales[[#This Row],[Order Month]],1)</f>
        <v>42522</v>
      </c>
      <c r="P7564" s="25" t="str">
        <f>TEXT(Grocery_Sales[[#This Row],[Edited/Cleaned Order Date]],"mmm")</f>
        <v>Jun</v>
      </c>
    </row>
    <row r="7565" spans="1:16" x14ac:dyDescent="0.35">
      <c r="A7565" t="s">
        <v>7684</v>
      </c>
      <c r="B7565" t="s">
        <v>146</v>
      </c>
      <c r="C7565" t="s">
        <v>63</v>
      </c>
      <c r="D7565" t="s">
        <v>75</v>
      </c>
      <c r="E7565" t="s">
        <v>60</v>
      </c>
      <c r="F7565" t="s">
        <v>10120</v>
      </c>
      <c r="G7565" t="s">
        <v>23</v>
      </c>
      <c r="H7565">
        <v>1442</v>
      </c>
      <c r="I7565">
        <v>0.18</v>
      </c>
      <c r="J7565">
        <v>216.3</v>
      </c>
      <c r="K7565" t="s">
        <v>17</v>
      </c>
      <c r="L7565" t="s">
        <v>10880</v>
      </c>
      <c r="M7565" t="s">
        <v>10906</v>
      </c>
      <c r="N7565" t="s">
        <v>10901</v>
      </c>
      <c r="O7565" s="59">
        <f>DATE(Grocery_Sales[[#This Row],[Order Year]],Grocery_Sales[[#This Row],[Order Month]],1)</f>
        <v>42614</v>
      </c>
      <c r="P7565" s="25" t="str">
        <f>TEXT(Grocery_Sales[[#This Row],[Edited/Cleaned Order Date]],"mmm")</f>
        <v>Sep</v>
      </c>
    </row>
    <row r="7566" spans="1:16" x14ac:dyDescent="0.35">
      <c r="A7566" t="s">
        <v>7685</v>
      </c>
      <c r="B7566" t="s">
        <v>90</v>
      </c>
      <c r="C7566" t="s">
        <v>58</v>
      </c>
      <c r="D7566" t="s">
        <v>112</v>
      </c>
      <c r="E7566" t="s">
        <v>166</v>
      </c>
      <c r="F7566" t="s">
        <v>10389</v>
      </c>
      <c r="G7566" t="s">
        <v>23</v>
      </c>
      <c r="H7566">
        <v>1119</v>
      </c>
      <c r="I7566">
        <v>0.27</v>
      </c>
      <c r="J7566">
        <v>78.33</v>
      </c>
      <c r="K7566" t="s">
        <v>17</v>
      </c>
      <c r="L7566" t="s">
        <v>10877</v>
      </c>
      <c r="M7566" t="s">
        <v>10915</v>
      </c>
      <c r="N7566" t="s">
        <v>10907</v>
      </c>
      <c r="O7566" s="59">
        <f>DATE(Grocery_Sales[[#This Row],[Order Year]],Grocery_Sales[[#This Row],[Order Month]],1)</f>
        <v>42856</v>
      </c>
      <c r="P7566" s="25" t="str">
        <f>TEXT(Grocery_Sales[[#This Row],[Edited/Cleaned Order Date]],"mmm")</f>
        <v>May</v>
      </c>
    </row>
    <row r="7567" spans="1:16" x14ac:dyDescent="0.35">
      <c r="A7567" t="s">
        <v>7686</v>
      </c>
      <c r="B7567" t="s">
        <v>36</v>
      </c>
      <c r="C7567" t="s">
        <v>49</v>
      </c>
      <c r="D7567" t="s">
        <v>205</v>
      </c>
      <c r="E7567" t="s">
        <v>22</v>
      </c>
      <c r="F7567" s="24">
        <v>42715</v>
      </c>
      <c r="G7567" t="s">
        <v>23</v>
      </c>
      <c r="H7567">
        <v>1766</v>
      </c>
      <c r="I7567">
        <v>0.25</v>
      </c>
      <c r="J7567">
        <v>512.14</v>
      </c>
      <c r="K7567" t="s">
        <v>17</v>
      </c>
      <c r="L7567" t="s">
        <v>10872</v>
      </c>
      <c r="M7567" t="s">
        <v>10876</v>
      </c>
      <c r="N7567" t="s">
        <v>10896</v>
      </c>
      <c r="O7567" s="59">
        <f>DATE(Grocery_Sales[[#This Row],[Order Year]],Grocery_Sales[[#This Row],[Order Month]],1)</f>
        <v>42675</v>
      </c>
      <c r="P7567" s="25" t="str">
        <f>TEXT(Grocery_Sales[[#This Row],[Edited/Cleaned Order Date]],"mmm")</f>
        <v>Nov</v>
      </c>
    </row>
    <row r="7568" spans="1:16" x14ac:dyDescent="0.35">
      <c r="A7568" t="s">
        <v>7687</v>
      </c>
      <c r="B7568" t="s">
        <v>193</v>
      </c>
      <c r="C7568" t="s">
        <v>20</v>
      </c>
      <c r="D7568" t="s">
        <v>21</v>
      </c>
      <c r="E7568" t="s">
        <v>72</v>
      </c>
      <c r="F7568" t="s">
        <v>10781</v>
      </c>
      <c r="G7568" t="s">
        <v>23</v>
      </c>
      <c r="H7568">
        <v>2334</v>
      </c>
      <c r="I7568">
        <v>0.26</v>
      </c>
      <c r="J7568">
        <v>793.56</v>
      </c>
      <c r="K7568" t="s">
        <v>17</v>
      </c>
      <c r="L7568" t="s">
        <v>10874</v>
      </c>
      <c r="M7568" t="s">
        <v>10904</v>
      </c>
      <c r="N7568" t="s">
        <v>10899</v>
      </c>
      <c r="O7568" s="59">
        <f>DATE(Grocery_Sales[[#This Row],[Order Year]],Grocery_Sales[[#This Row],[Order Month]],1)</f>
        <v>43374</v>
      </c>
      <c r="P7568" s="25" t="str">
        <f>TEXT(Grocery_Sales[[#This Row],[Edited/Cleaned Order Date]],"mmm")</f>
        <v>Oct</v>
      </c>
    </row>
    <row r="7569" spans="1:16" x14ac:dyDescent="0.35">
      <c r="A7569" t="s">
        <v>7688</v>
      </c>
      <c r="B7569" t="s">
        <v>146</v>
      </c>
      <c r="C7569" t="s">
        <v>58</v>
      </c>
      <c r="D7569" t="s">
        <v>68</v>
      </c>
      <c r="E7569" t="s">
        <v>15</v>
      </c>
      <c r="F7569" s="24">
        <v>43018</v>
      </c>
      <c r="G7569" t="s">
        <v>23</v>
      </c>
      <c r="H7569">
        <v>2117</v>
      </c>
      <c r="I7569">
        <v>0.23</v>
      </c>
      <c r="J7569">
        <v>296.38</v>
      </c>
      <c r="K7569" t="s">
        <v>17</v>
      </c>
      <c r="L7569" t="s">
        <v>10874</v>
      </c>
      <c r="M7569" t="s">
        <v>10874</v>
      </c>
      <c r="N7569" t="s">
        <v>10895</v>
      </c>
      <c r="O7569" s="59">
        <f>DATE(Grocery_Sales[[#This Row],[Order Year]],Grocery_Sales[[#This Row],[Order Month]],1)</f>
        <v>43009</v>
      </c>
      <c r="P7569" s="25" t="str">
        <f>TEXT(Grocery_Sales[[#This Row],[Edited/Cleaned Order Date]],"mmm")</f>
        <v>Oct</v>
      </c>
    </row>
    <row r="7570" spans="1:16" x14ac:dyDescent="0.35">
      <c r="A7570" t="s">
        <v>7689</v>
      </c>
      <c r="B7570" t="s">
        <v>191</v>
      </c>
      <c r="C7570" t="s">
        <v>58</v>
      </c>
      <c r="D7570" t="s">
        <v>112</v>
      </c>
      <c r="E7570" t="s">
        <v>140</v>
      </c>
      <c r="F7570" t="s">
        <v>10464</v>
      </c>
      <c r="G7570" t="s">
        <v>23</v>
      </c>
      <c r="H7570">
        <v>1046</v>
      </c>
      <c r="I7570">
        <v>0.35</v>
      </c>
      <c r="J7570">
        <v>470.7</v>
      </c>
      <c r="K7570" t="s">
        <v>17</v>
      </c>
      <c r="L7570" t="s">
        <v>10876</v>
      </c>
      <c r="M7570" t="s">
        <v>10919</v>
      </c>
      <c r="N7570" t="s">
        <v>10907</v>
      </c>
      <c r="O7570" s="59">
        <f>DATE(Grocery_Sales[[#This Row],[Order Year]],Grocery_Sales[[#This Row],[Order Month]],1)</f>
        <v>43070</v>
      </c>
      <c r="P7570" s="25" t="str">
        <f>TEXT(Grocery_Sales[[#This Row],[Edited/Cleaned Order Date]],"mmm")</f>
        <v>Dec</v>
      </c>
    </row>
    <row r="7571" spans="1:16" x14ac:dyDescent="0.35">
      <c r="A7571" t="s">
        <v>7690</v>
      </c>
      <c r="B7571" t="s">
        <v>211</v>
      </c>
      <c r="C7571" t="s">
        <v>32</v>
      </c>
      <c r="D7571" t="s">
        <v>33</v>
      </c>
      <c r="E7571" t="s">
        <v>47</v>
      </c>
      <c r="F7571" t="s">
        <v>10251</v>
      </c>
      <c r="G7571" t="s">
        <v>23</v>
      </c>
      <c r="H7571">
        <v>2452</v>
      </c>
      <c r="I7571">
        <v>0.28999999999999998</v>
      </c>
      <c r="J7571">
        <v>343.28</v>
      </c>
      <c r="K7571" t="s">
        <v>17</v>
      </c>
      <c r="L7571" t="s">
        <v>10872</v>
      </c>
      <c r="M7571" t="s">
        <v>10913</v>
      </c>
      <c r="N7571" t="s">
        <v>10899</v>
      </c>
      <c r="O7571" s="59">
        <f>DATE(Grocery_Sales[[#This Row],[Order Year]],Grocery_Sales[[#This Row],[Order Month]],1)</f>
        <v>43405</v>
      </c>
      <c r="P7571" s="25" t="str">
        <f>TEXT(Grocery_Sales[[#This Row],[Edited/Cleaned Order Date]],"mmm")</f>
        <v>Nov</v>
      </c>
    </row>
    <row r="7572" spans="1:16" x14ac:dyDescent="0.35">
      <c r="A7572" t="s">
        <v>7691</v>
      </c>
      <c r="B7572" t="s">
        <v>86</v>
      </c>
      <c r="C7572" t="s">
        <v>63</v>
      </c>
      <c r="D7572" t="s">
        <v>64</v>
      </c>
      <c r="E7572" t="s">
        <v>55</v>
      </c>
      <c r="F7572" t="s">
        <v>10410</v>
      </c>
      <c r="G7572" t="s">
        <v>23</v>
      </c>
      <c r="H7572">
        <v>2235</v>
      </c>
      <c r="I7572">
        <v>0.32</v>
      </c>
      <c r="J7572">
        <v>469.35</v>
      </c>
      <c r="K7572" t="s">
        <v>17</v>
      </c>
      <c r="L7572" t="s">
        <v>10887</v>
      </c>
      <c r="M7572" t="s">
        <v>10909</v>
      </c>
      <c r="N7572" t="s">
        <v>10907</v>
      </c>
      <c r="O7572" s="59">
        <f>DATE(Grocery_Sales[[#This Row],[Order Year]],Grocery_Sales[[#This Row],[Order Month]],1)</f>
        <v>42795</v>
      </c>
      <c r="P7572" s="25" t="str">
        <f>TEXT(Grocery_Sales[[#This Row],[Edited/Cleaned Order Date]],"mmm")</f>
        <v>Mar</v>
      </c>
    </row>
    <row r="7573" spans="1:16" x14ac:dyDescent="0.35">
      <c r="A7573" t="s">
        <v>7692</v>
      </c>
      <c r="B7573" t="s">
        <v>234</v>
      </c>
      <c r="C7573" t="s">
        <v>26</v>
      </c>
      <c r="D7573" t="s">
        <v>37</v>
      </c>
      <c r="E7573" t="s">
        <v>117</v>
      </c>
      <c r="F7573" t="s">
        <v>10173</v>
      </c>
      <c r="G7573" t="s">
        <v>23</v>
      </c>
      <c r="H7573">
        <v>1019</v>
      </c>
      <c r="I7573">
        <v>0.13</v>
      </c>
      <c r="J7573">
        <v>438.17</v>
      </c>
      <c r="K7573" t="s">
        <v>17</v>
      </c>
      <c r="L7573" t="s">
        <v>10874</v>
      </c>
      <c r="M7573" t="s">
        <v>10917</v>
      </c>
      <c r="N7573" t="s">
        <v>10907</v>
      </c>
      <c r="O7573" s="59">
        <f>DATE(Grocery_Sales[[#This Row],[Order Year]],Grocery_Sales[[#This Row],[Order Month]],1)</f>
        <v>43009</v>
      </c>
      <c r="P7573" s="25" t="str">
        <f>TEXT(Grocery_Sales[[#This Row],[Edited/Cleaned Order Date]],"mmm")</f>
        <v>Oct</v>
      </c>
    </row>
    <row r="7574" spans="1:16" x14ac:dyDescent="0.35">
      <c r="A7574" t="s">
        <v>7693</v>
      </c>
      <c r="B7574" t="s">
        <v>234</v>
      </c>
      <c r="C7574" t="s">
        <v>63</v>
      </c>
      <c r="D7574" t="s">
        <v>87</v>
      </c>
      <c r="E7574" t="s">
        <v>34</v>
      </c>
      <c r="F7574" s="24">
        <v>43376</v>
      </c>
      <c r="G7574" t="s">
        <v>23</v>
      </c>
      <c r="H7574">
        <v>2133</v>
      </c>
      <c r="I7574">
        <v>0.16</v>
      </c>
      <c r="J7574">
        <v>554.58000000000004</v>
      </c>
      <c r="K7574" t="s">
        <v>17</v>
      </c>
      <c r="L7574" t="s">
        <v>10883</v>
      </c>
      <c r="M7574" t="s">
        <v>10874</v>
      </c>
      <c r="N7574" t="s">
        <v>10910</v>
      </c>
      <c r="O7574" s="59">
        <f>DATE(Grocery_Sales[[#This Row],[Order Year]],Grocery_Sales[[#This Row],[Order Month]],1)</f>
        <v>43160</v>
      </c>
      <c r="P7574" s="25" t="str">
        <f>TEXT(Grocery_Sales[[#This Row],[Edited/Cleaned Order Date]],"mmm")</f>
        <v>Mar</v>
      </c>
    </row>
    <row r="7575" spans="1:16" x14ac:dyDescent="0.35">
      <c r="A7575" t="s">
        <v>7694</v>
      </c>
      <c r="B7575" t="s">
        <v>116</v>
      </c>
      <c r="C7575" t="s">
        <v>26</v>
      </c>
      <c r="D7575" t="s">
        <v>201</v>
      </c>
      <c r="E7575" t="s">
        <v>88</v>
      </c>
      <c r="F7575" t="s">
        <v>10464</v>
      </c>
      <c r="G7575" t="s">
        <v>23</v>
      </c>
      <c r="H7575">
        <v>1143</v>
      </c>
      <c r="I7575">
        <v>0.12</v>
      </c>
      <c r="J7575">
        <v>251.46</v>
      </c>
      <c r="K7575" t="s">
        <v>17</v>
      </c>
      <c r="L7575" t="s">
        <v>10876</v>
      </c>
      <c r="M7575" t="s">
        <v>10919</v>
      </c>
      <c r="N7575" t="s">
        <v>10907</v>
      </c>
      <c r="O7575" s="59">
        <f>DATE(Grocery_Sales[[#This Row],[Order Year]],Grocery_Sales[[#This Row],[Order Month]],1)</f>
        <v>43070</v>
      </c>
      <c r="P7575" s="25" t="str">
        <f>TEXT(Grocery_Sales[[#This Row],[Edited/Cleaned Order Date]],"mmm")</f>
        <v>Dec</v>
      </c>
    </row>
    <row r="7576" spans="1:16" x14ac:dyDescent="0.35">
      <c r="A7576" t="s">
        <v>7695</v>
      </c>
      <c r="B7576" t="s">
        <v>45</v>
      </c>
      <c r="C7576" t="s">
        <v>13</v>
      </c>
      <c r="D7576" t="s">
        <v>195</v>
      </c>
      <c r="E7576" t="s">
        <v>47</v>
      </c>
      <c r="F7576" t="s">
        <v>10120</v>
      </c>
      <c r="G7576" t="s">
        <v>23</v>
      </c>
      <c r="H7576">
        <v>580</v>
      </c>
      <c r="I7576">
        <v>0.28000000000000003</v>
      </c>
      <c r="J7576">
        <v>237.8</v>
      </c>
      <c r="K7576" t="s">
        <v>17</v>
      </c>
      <c r="L7576" t="s">
        <v>10880</v>
      </c>
      <c r="M7576" t="s">
        <v>10906</v>
      </c>
      <c r="N7576" t="s">
        <v>10901</v>
      </c>
      <c r="O7576" s="59">
        <f>DATE(Grocery_Sales[[#This Row],[Order Year]],Grocery_Sales[[#This Row],[Order Month]],1)</f>
        <v>42614</v>
      </c>
      <c r="P7576" s="25" t="str">
        <f>TEXT(Grocery_Sales[[#This Row],[Edited/Cleaned Order Date]],"mmm")</f>
        <v>Sep</v>
      </c>
    </row>
    <row r="7577" spans="1:16" x14ac:dyDescent="0.35">
      <c r="A7577" t="s">
        <v>7696</v>
      </c>
      <c r="B7577" t="s">
        <v>106</v>
      </c>
      <c r="C7577" t="s">
        <v>26</v>
      </c>
      <c r="D7577" t="s">
        <v>27</v>
      </c>
      <c r="E7577" t="s">
        <v>22</v>
      </c>
      <c r="F7577" s="24">
        <v>42562</v>
      </c>
      <c r="G7577" t="s">
        <v>23</v>
      </c>
      <c r="H7577">
        <v>692</v>
      </c>
      <c r="I7577">
        <v>0.35</v>
      </c>
      <c r="J7577">
        <v>235.28</v>
      </c>
      <c r="K7577" t="s">
        <v>17</v>
      </c>
      <c r="L7577" t="s">
        <v>10872</v>
      </c>
      <c r="M7577" t="s">
        <v>10890</v>
      </c>
      <c r="N7577" t="s">
        <v>10896</v>
      </c>
      <c r="O7577" s="59">
        <f>DATE(Grocery_Sales[[#This Row],[Order Year]],Grocery_Sales[[#This Row],[Order Month]],1)</f>
        <v>42675</v>
      </c>
      <c r="P7577" s="25" t="str">
        <f>TEXT(Grocery_Sales[[#This Row],[Edited/Cleaned Order Date]],"mmm")</f>
        <v>Nov</v>
      </c>
    </row>
    <row r="7578" spans="1:16" x14ac:dyDescent="0.35">
      <c r="A7578" t="s">
        <v>7697</v>
      </c>
      <c r="B7578" t="s">
        <v>19</v>
      </c>
      <c r="C7578" t="s">
        <v>49</v>
      </c>
      <c r="D7578" t="s">
        <v>205</v>
      </c>
      <c r="E7578" t="s">
        <v>84</v>
      </c>
      <c r="F7578" t="s">
        <v>10372</v>
      </c>
      <c r="G7578" t="s">
        <v>23</v>
      </c>
      <c r="H7578">
        <v>1649</v>
      </c>
      <c r="I7578">
        <v>0.32</v>
      </c>
      <c r="J7578">
        <v>742.05</v>
      </c>
      <c r="K7578" t="s">
        <v>17</v>
      </c>
      <c r="L7578" t="s">
        <v>10877</v>
      </c>
      <c r="M7578" t="s">
        <v>10904</v>
      </c>
      <c r="N7578" t="s">
        <v>10899</v>
      </c>
      <c r="O7578" s="59">
        <f>DATE(Grocery_Sales[[#This Row],[Order Year]],Grocery_Sales[[#This Row],[Order Month]],1)</f>
        <v>43221</v>
      </c>
      <c r="P7578" s="25" t="str">
        <f>TEXT(Grocery_Sales[[#This Row],[Edited/Cleaned Order Date]],"mmm")</f>
        <v>May</v>
      </c>
    </row>
    <row r="7579" spans="1:16" x14ac:dyDescent="0.35">
      <c r="A7579" t="s">
        <v>7698</v>
      </c>
      <c r="B7579" t="s">
        <v>116</v>
      </c>
      <c r="C7579" t="s">
        <v>32</v>
      </c>
      <c r="D7579" t="s">
        <v>46</v>
      </c>
      <c r="E7579" t="s">
        <v>22</v>
      </c>
      <c r="F7579" s="24">
        <v>43255</v>
      </c>
      <c r="G7579" t="s">
        <v>23</v>
      </c>
      <c r="H7579">
        <v>1050</v>
      </c>
      <c r="I7579">
        <v>0.23</v>
      </c>
      <c r="J7579">
        <v>441</v>
      </c>
      <c r="K7579" t="s">
        <v>17</v>
      </c>
      <c r="L7579" t="s">
        <v>10875</v>
      </c>
      <c r="M7579" t="s">
        <v>10873</v>
      </c>
      <c r="N7579" t="s">
        <v>10910</v>
      </c>
      <c r="O7579" s="59">
        <f>DATE(Grocery_Sales[[#This Row],[Order Year]],Grocery_Sales[[#This Row],[Order Month]],1)</f>
        <v>43191</v>
      </c>
      <c r="P7579" s="25" t="str">
        <f>TEXT(Grocery_Sales[[#This Row],[Edited/Cleaned Order Date]],"mmm")</f>
        <v>Apr</v>
      </c>
    </row>
    <row r="7580" spans="1:16" x14ac:dyDescent="0.35">
      <c r="A7580" t="s">
        <v>7699</v>
      </c>
      <c r="B7580" t="s">
        <v>135</v>
      </c>
      <c r="C7580" t="s">
        <v>26</v>
      </c>
      <c r="D7580" t="s">
        <v>37</v>
      </c>
      <c r="E7580" t="s">
        <v>72</v>
      </c>
      <c r="F7580" t="s">
        <v>10351</v>
      </c>
      <c r="G7580" t="s">
        <v>23</v>
      </c>
      <c r="H7580">
        <v>958</v>
      </c>
      <c r="I7580">
        <v>0.18</v>
      </c>
      <c r="J7580">
        <v>344.88</v>
      </c>
      <c r="K7580" t="s">
        <v>17</v>
      </c>
      <c r="L7580" t="s">
        <v>10877</v>
      </c>
      <c r="M7580" t="s">
        <v>10908</v>
      </c>
      <c r="N7580" t="s">
        <v>10907</v>
      </c>
      <c r="O7580" s="59">
        <f>DATE(Grocery_Sales[[#This Row],[Order Year]],Grocery_Sales[[#This Row],[Order Month]],1)</f>
        <v>42856</v>
      </c>
      <c r="P7580" s="25" t="str">
        <f>TEXT(Grocery_Sales[[#This Row],[Edited/Cleaned Order Date]],"mmm")</f>
        <v>May</v>
      </c>
    </row>
    <row r="7581" spans="1:16" x14ac:dyDescent="0.35">
      <c r="A7581" t="s">
        <v>7700</v>
      </c>
      <c r="B7581" t="s">
        <v>146</v>
      </c>
      <c r="C7581" t="s">
        <v>26</v>
      </c>
      <c r="D7581" t="s">
        <v>37</v>
      </c>
      <c r="E7581" t="s">
        <v>140</v>
      </c>
      <c r="F7581" s="24">
        <v>42011</v>
      </c>
      <c r="G7581" t="s">
        <v>23</v>
      </c>
      <c r="H7581">
        <v>1685</v>
      </c>
      <c r="I7581">
        <v>0.32</v>
      </c>
      <c r="J7581">
        <v>707.7</v>
      </c>
      <c r="K7581" t="s">
        <v>17</v>
      </c>
      <c r="L7581" t="s">
        <v>10890</v>
      </c>
      <c r="M7581" t="s">
        <v>10891</v>
      </c>
      <c r="N7581" t="s">
        <v>10897</v>
      </c>
      <c r="O7581" s="59">
        <f>DATE(Grocery_Sales[[#This Row],[Order Year]],Grocery_Sales[[#This Row],[Order Month]],1)</f>
        <v>42186</v>
      </c>
      <c r="P7581" s="25" t="str">
        <f>TEXT(Grocery_Sales[[#This Row],[Edited/Cleaned Order Date]],"mmm")</f>
        <v>Jul</v>
      </c>
    </row>
    <row r="7582" spans="1:16" x14ac:dyDescent="0.35">
      <c r="A7582" t="s">
        <v>7701</v>
      </c>
      <c r="B7582" t="s">
        <v>261</v>
      </c>
      <c r="C7582" t="s">
        <v>58</v>
      </c>
      <c r="D7582" t="s">
        <v>59</v>
      </c>
      <c r="E7582" t="s">
        <v>38</v>
      </c>
      <c r="F7582" t="s">
        <v>10166</v>
      </c>
      <c r="G7582" t="s">
        <v>23</v>
      </c>
      <c r="H7582">
        <v>1649</v>
      </c>
      <c r="I7582">
        <v>0.28999999999999998</v>
      </c>
      <c r="J7582">
        <v>527.67999999999995</v>
      </c>
      <c r="K7582" t="s">
        <v>17</v>
      </c>
      <c r="L7582" t="s">
        <v>10872</v>
      </c>
      <c r="M7582" t="s">
        <v>10917</v>
      </c>
      <c r="N7582" t="s">
        <v>10907</v>
      </c>
      <c r="O7582" s="59">
        <f>DATE(Grocery_Sales[[#This Row],[Order Year]],Grocery_Sales[[#This Row],[Order Month]],1)</f>
        <v>43040</v>
      </c>
      <c r="P7582" s="25" t="str">
        <f>TEXT(Grocery_Sales[[#This Row],[Edited/Cleaned Order Date]],"mmm")</f>
        <v>Nov</v>
      </c>
    </row>
    <row r="7583" spans="1:16" x14ac:dyDescent="0.35">
      <c r="A7583" t="s">
        <v>7702</v>
      </c>
      <c r="B7583" t="s">
        <v>53</v>
      </c>
      <c r="C7583" t="s">
        <v>13</v>
      </c>
      <c r="D7583" t="s">
        <v>195</v>
      </c>
      <c r="E7583" t="s">
        <v>166</v>
      </c>
      <c r="F7583" s="24">
        <v>42593</v>
      </c>
      <c r="G7583" t="s">
        <v>23</v>
      </c>
      <c r="H7583">
        <v>2419</v>
      </c>
      <c r="I7583">
        <v>0.3</v>
      </c>
      <c r="J7583">
        <v>362.85</v>
      </c>
      <c r="K7583" t="s">
        <v>17</v>
      </c>
      <c r="L7583" t="s">
        <v>10872</v>
      </c>
      <c r="M7583" t="s">
        <v>10889</v>
      </c>
      <c r="N7583" t="s">
        <v>10896</v>
      </c>
      <c r="O7583" s="59">
        <f>DATE(Grocery_Sales[[#This Row],[Order Year]],Grocery_Sales[[#This Row],[Order Month]],1)</f>
        <v>42675</v>
      </c>
      <c r="P7583" s="25" t="str">
        <f>TEXT(Grocery_Sales[[#This Row],[Edited/Cleaned Order Date]],"mmm")</f>
        <v>Nov</v>
      </c>
    </row>
    <row r="7584" spans="1:16" x14ac:dyDescent="0.35">
      <c r="A7584" t="s">
        <v>7703</v>
      </c>
      <c r="B7584" t="s">
        <v>86</v>
      </c>
      <c r="C7584" t="s">
        <v>20</v>
      </c>
      <c r="D7584" t="s">
        <v>21</v>
      </c>
      <c r="E7584" t="s">
        <v>128</v>
      </c>
      <c r="F7584" t="s">
        <v>10389</v>
      </c>
      <c r="G7584" t="s">
        <v>23</v>
      </c>
      <c r="H7584">
        <v>2364</v>
      </c>
      <c r="I7584">
        <v>0.23</v>
      </c>
      <c r="J7584">
        <v>236.4</v>
      </c>
      <c r="K7584" t="s">
        <v>17</v>
      </c>
      <c r="L7584" t="s">
        <v>10877</v>
      </c>
      <c r="M7584" t="s">
        <v>10915</v>
      </c>
      <c r="N7584" t="s">
        <v>10907</v>
      </c>
      <c r="O7584" s="59">
        <f>DATE(Grocery_Sales[[#This Row],[Order Year]],Grocery_Sales[[#This Row],[Order Month]],1)</f>
        <v>42856</v>
      </c>
      <c r="P7584" s="25" t="str">
        <f>TEXT(Grocery_Sales[[#This Row],[Edited/Cleaned Order Date]],"mmm")</f>
        <v>May</v>
      </c>
    </row>
    <row r="7585" spans="1:16" x14ac:dyDescent="0.35">
      <c r="A7585" t="s">
        <v>7704</v>
      </c>
      <c r="B7585" t="s">
        <v>108</v>
      </c>
      <c r="C7585" t="s">
        <v>49</v>
      </c>
      <c r="D7585" t="s">
        <v>54</v>
      </c>
      <c r="E7585" t="s">
        <v>65</v>
      </c>
      <c r="F7585" t="s">
        <v>10780</v>
      </c>
      <c r="G7585" t="s">
        <v>23</v>
      </c>
      <c r="H7585">
        <v>550</v>
      </c>
      <c r="I7585">
        <v>0.24</v>
      </c>
      <c r="J7585">
        <v>66</v>
      </c>
      <c r="K7585" t="s">
        <v>17</v>
      </c>
      <c r="L7585" t="s">
        <v>10887</v>
      </c>
      <c r="M7585" t="s">
        <v>10917</v>
      </c>
      <c r="N7585" t="s">
        <v>10899</v>
      </c>
      <c r="O7585" s="59">
        <f>DATE(Grocery_Sales[[#This Row],[Order Year]],Grocery_Sales[[#This Row],[Order Month]],1)</f>
        <v>43160</v>
      </c>
      <c r="P7585" s="25" t="str">
        <f>TEXT(Grocery_Sales[[#This Row],[Edited/Cleaned Order Date]],"mmm")</f>
        <v>Mar</v>
      </c>
    </row>
    <row r="7586" spans="1:16" x14ac:dyDescent="0.35">
      <c r="A7586" t="s">
        <v>7705</v>
      </c>
      <c r="B7586" t="s">
        <v>83</v>
      </c>
      <c r="C7586" t="s">
        <v>32</v>
      </c>
      <c r="D7586" t="s">
        <v>46</v>
      </c>
      <c r="E7586" t="s">
        <v>34</v>
      </c>
      <c r="F7586" s="24">
        <v>42562</v>
      </c>
      <c r="G7586" t="s">
        <v>23</v>
      </c>
      <c r="H7586">
        <v>711</v>
      </c>
      <c r="I7586">
        <v>0.25</v>
      </c>
      <c r="J7586">
        <v>199.08</v>
      </c>
      <c r="K7586" t="s">
        <v>17</v>
      </c>
      <c r="L7586" t="s">
        <v>10872</v>
      </c>
      <c r="M7586" t="s">
        <v>10890</v>
      </c>
      <c r="N7586" t="s">
        <v>10896</v>
      </c>
      <c r="O7586" s="59">
        <f>DATE(Grocery_Sales[[#This Row],[Order Year]],Grocery_Sales[[#This Row],[Order Month]],1)</f>
        <v>42675</v>
      </c>
      <c r="P7586" s="25" t="str">
        <f>TEXT(Grocery_Sales[[#This Row],[Edited/Cleaned Order Date]],"mmm")</f>
        <v>Nov</v>
      </c>
    </row>
    <row r="7587" spans="1:16" x14ac:dyDescent="0.35">
      <c r="A7587" t="s">
        <v>7706</v>
      </c>
      <c r="B7587" t="s">
        <v>151</v>
      </c>
      <c r="C7587" t="s">
        <v>13</v>
      </c>
      <c r="D7587" t="s">
        <v>79</v>
      </c>
      <c r="E7587" t="s">
        <v>140</v>
      </c>
      <c r="F7587" t="s">
        <v>10706</v>
      </c>
      <c r="G7587" t="s">
        <v>23</v>
      </c>
      <c r="H7587">
        <v>1974</v>
      </c>
      <c r="I7587">
        <v>0.13</v>
      </c>
      <c r="J7587">
        <v>335.58</v>
      </c>
      <c r="K7587" t="s">
        <v>17</v>
      </c>
      <c r="L7587" t="s">
        <v>10872</v>
      </c>
      <c r="M7587" t="s">
        <v>10914</v>
      </c>
      <c r="N7587" t="s">
        <v>10903</v>
      </c>
      <c r="O7587" s="59">
        <f>DATE(Grocery_Sales[[#This Row],[Order Year]],Grocery_Sales[[#This Row],[Order Month]],1)</f>
        <v>42309</v>
      </c>
      <c r="P7587" s="25" t="str">
        <f>TEXT(Grocery_Sales[[#This Row],[Edited/Cleaned Order Date]],"mmm")</f>
        <v>Nov</v>
      </c>
    </row>
    <row r="7588" spans="1:16" x14ac:dyDescent="0.35">
      <c r="A7588" t="s">
        <v>7707</v>
      </c>
      <c r="B7588" t="s">
        <v>106</v>
      </c>
      <c r="C7588" t="s">
        <v>49</v>
      </c>
      <c r="D7588" t="s">
        <v>50</v>
      </c>
      <c r="E7588" t="s">
        <v>60</v>
      </c>
      <c r="F7588" s="24">
        <v>43439</v>
      </c>
      <c r="G7588" t="s">
        <v>29</v>
      </c>
      <c r="H7588">
        <v>1457</v>
      </c>
      <c r="I7588">
        <v>0.1</v>
      </c>
      <c r="J7588">
        <v>131.13</v>
      </c>
      <c r="K7588" t="s">
        <v>17</v>
      </c>
      <c r="L7588" t="s">
        <v>10888</v>
      </c>
      <c r="M7588" t="s">
        <v>10876</v>
      </c>
      <c r="N7588" t="s">
        <v>10910</v>
      </c>
      <c r="O7588" s="59">
        <f>DATE(Grocery_Sales[[#This Row],[Order Year]],Grocery_Sales[[#This Row],[Order Month]],1)</f>
        <v>43221</v>
      </c>
      <c r="P7588" s="25" t="str">
        <f>TEXT(Grocery_Sales[[#This Row],[Edited/Cleaned Order Date]],"mmm")</f>
        <v>May</v>
      </c>
    </row>
    <row r="7589" spans="1:16" x14ac:dyDescent="0.35">
      <c r="A7589" t="s">
        <v>7708</v>
      </c>
      <c r="B7589" t="s">
        <v>12</v>
      </c>
      <c r="C7589" t="s">
        <v>13</v>
      </c>
      <c r="D7589" t="s">
        <v>195</v>
      </c>
      <c r="E7589" t="s">
        <v>149</v>
      </c>
      <c r="F7589" t="s">
        <v>10730</v>
      </c>
      <c r="G7589" t="s">
        <v>29</v>
      </c>
      <c r="H7589">
        <v>886</v>
      </c>
      <c r="I7589">
        <v>0.16</v>
      </c>
      <c r="J7589">
        <v>177.2</v>
      </c>
      <c r="K7589" t="s">
        <v>17</v>
      </c>
      <c r="L7589" t="s">
        <v>10887</v>
      </c>
      <c r="M7589" t="s">
        <v>10915</v>
      </c>
      <c r="N7589" t="s">
        <v>10903</v>
      </c>
      <c r="O7589" s="59">
        <f>DATE(Grocery_Sales[[#This Row],[Order Year]],Grocery_Sales[[#This Row],[Order Month]],1)</f>
        <v>42064</v>
      </c>
      <c r="P7589" s="25" t="str">
        <f>TEXT(Grocery_Sales[[#This Row],[Edited/Cleaned Order Date]],"mmm")</f>
        <v>Mar</v>
      </c>
    </row>
    <row r="7590" spans="1:16" x14ac:dyDescent="0.35">
      <c r="A7590" t="s">
        <v>7709</v>
      </c>
      <c r="B7590" t="s">
        <v>78</v>
      </c>
      <c r="C7590" t="s">
        <v>63</v>
      </c>
      <c r="D7590" t="s">
        <v>87</v>
      </c>
      <c r="E7590" t="s">
        <v>128</v>
      </c>
      <c r="F7590" s="24">
        <v>42105</v>
      </c>
      <c r="G7590" t="s">
        <v>29</v>
      </c>
      <c r="H7590">
        <v>1509</v>
      </c>
      <c r="I7590">
        <v>0.26</v>
      </c>
      <c r="J7590">
        <v>377.25</v>
      </c>
      <c r="K7590" t="s">
        <v>17</v>
      </c>
      <c r="L7590" t="s">
        <v>10872</v>
      </c>
      <c r="M7590" t="s">
        <v>10875</v>
      </c>
      <c r="N7590" t="s">
        <v>10897</v>
      </c>
      <c r="O7590" s="59">
        <f>DATE(Grocery_Sales[[#This Row],[Order Year]],Grocery_Sales[[#This Row],[Order Month]],1)</f>
        <v>42309</v>
      </c>
      <c r="P7590" s="25" t="str">
        <f>TEXT(Grocery_Sales[[#This Row],[Edited/Cleaned Order Date]],"mmm")</f>
        <v>Nov</v>
      </c>
    </row>
    <row r="7591" spans="1:16" x14ac:dyDescent="0.35">
      <c r="A7591" t="s">
        <v>7710</v>
      </c>
      <c r="B7591" t="s">
        <v>108</v>
      </c>
      <c r="C7591" t="s">
        <v>13</v>
      </c>
      <c r="D7591" t="s">
        <v>14</v>
      </c>
      <c r="E7591" t="s">
        <v>123</v>
      </c>
      <c r="F7591" s="24">
        <v>43435</v>
      </c>
      <c r="G7591" t="s">
        <v>29</v>
      </c>
      <c r="H7591">
        <v>1126</v>
      </c>
      <c r="I7591">
        <v>0.26</v>
      </c>
      <c r="J7591">
        <v>67.56</v>
      </c>
      <c r="K7591" t="s">
        <v>17</v>
      </c>
      <c r="L7591" t="s">
        <v>10891</v>
      </c>
      <c r="M7591" t="s">
        <v>10876</v>
      </c>
      <c r="N7591" t="s">
        <v>10910</v>
      </c>
      <c r="O7591" s="59">
        <f>DATE(Grocery_Sales[[#This Row],[Order Year]],Grocery_Sales[[#This Row],[Order Month]],1)</f>
        <v>43101</v>
      </c>
      <c r="P7591" s="25" t="str">
        <f>TEXT(Grocery_Sales[[#This Row],[Edited/Cleaned Order Date]],"mmm")</f>
        <v>Jan</v>
      </c>
    </row>
    <row r="7592" spans="1:16" x14ac:dyDescent="0.35">
      <c r="A7592" t="s">
        <v>7711</v>
      </c>
      <c r="B7592" t="s">
        <v>108</v>
      </c>
      <c r="C7592" t="s">
        <v>58</v>
      </c>
      <c r="D7592" t="s">
        <v>68</v>
      </c>
      <c r="E7592" t="s">
        <v>15</v>
      </c>
      <c r="F7592" t="s">
        <v>10538</v>
      </c>
      <c r="G7592" t="s">
        <v>29</v>
      </c>
      <c r="H7592">
        <v>2220</v>
      </c>
      <c r="I7592">
        <v>0.33</v>
      </c>
      <c r="J7592">
        <v>688.2</v>
      </c>
      <c r="K7592" t="s">
        <v>17</v>
      </c>
      <c r="L7592" t="s">
        <v>10879</v>
      </c>
      <c r="M7592" t="s">
        <v>10921</v>
      </c>
      <c r="N7592" t="s">
        <v>10907</v>
      </c>
      <c r="O7592" s="59">
        <f>DATE(Grocery_Sales[[#This Row],[Order Year]],Grocery_Sales[[#This Row],[Order Month]],1)</f>
        <v>42917</v>
      </c>
      <c r="P7592" s="25" t="str">
        <f>TEXT(Grocery_Sales[[#This Row],[Edited/Cleaned Order Date]],"mmm")</f>
        <v>Jul</v>
      </c>
    </row>
    <row r="7593" spans="1:16" x14ac:dyDescent="0.35">
      <c r="A7593" t="s">
        <v>7712</v>
      </c>
      <c r="B7593" t="s">
        <v>122</v>
      </c>
      <c r="C7593" t="s">
        <v>13</v>
      </c>
      <c r="D7593" t="s">
        <v>14</v>
      </c>
      <c r="E7593" t="s">
        <v>47</v>
      </c>
      <c r="F7593" s="24">
        <v>42159</v>
      </c>
      <c r="G7593" t="s">
        <v>29</v>
      </c>
      <c r="H7593">
        <v>1556</v>
      </c>
      <c r="I7593">
        <v>0.23</v>
      </c>
      <c r="J7593">
        <v>171.16</v>
      </c>
      <c r="K7593" t="s">
        <v>17</v>
      </c>
      <c r="L7593" t="s">
        <v>10875</v>
      </c>
      <c r="M7593" t="s">
        <v>10873</v>
      </c>
      <c r="N7593" t="s">
        <v>10897</v>
      </c>
      <c r="O7593" s="59">
        <f>DATE(Grocery_Sales[[#This Row],[Order Year]],Grocery_Sales[[#This Row],[Order Month]],1)</f>
        <v>42095</v>
      </c>
      <c r="P7593" s="25" t="str">
        <f>TEXT(Grocery_Sales[[#This Row],[Edited/Cleaned Order Date]],"mmm")</f>
        <v>Apr</v>
      </c>
    </row>
    <row r="7594" spans="1:16" x14ac:dyDescent="0.35">
      <c r="A7594" t="s">
        <v>7713</v>
      </c>
      <c r="B7594" t="s">
        <v>53</v>
      </c>
      <c r="C7594" t="s">
        <v>49</v>
      </c>
      <c r="D7594" t="s">
        <v>54</v>
      </c>
      <c r="E7594" t="s">
        <v>88</v>
      </c>
      <c r="F7594" t="s">
        <v>10243</v>
      </c>
      <c r="G7594" t="s">
        <v>29</v>
      </c>
      <c r="H7594">
        <v>1133</v>
      </c>
      <c r="I7594">
        <v>0.32</v>
      </c>
      <c r="J7594">
        <v>226.6</v>
      </c>
      <c r="K7594" t="s">
        <v>17</v>
      </c>
      <c r="L7594" t="s">
        <v>10881</v>
      </c>
      <c r="M7594" t="s">
        <v>10920</v>
      </c>
      <c r="N7594" t="s">
        <v>10899</v>
      </c>
      <c r="O7594" s="59">
        <f>DATE(Grocery_Sales[[#This Row],[Order Year]],Grocery_Sales[[#This Row],[Order Month]],1)</f>
        <v>43101</v>
      </c>
      <c r="P7594" s="25" t="str">
        <f>TEXT(Grocery_Sales[[#This Row],[Edited/Cleaned Order Date]],"mmm")</f>
        <v>Jan</v>
      </c>
    </row>
    <row r="7595" spans="1:16" x14ac:dyDescent="0.35">
      <c r="A7595" t="s">
        <v>7714</v>
      </c>
      <c r="B7595" t="s">
        <v>78</v>
      </c>
      <c r="C7595" t="s">
        <v>26</v>
      </c>
      <c r="D7595" t="s">
        <v>37</v>
      </c>
      <c r="E7595" t="s">
        <v>123</v>
      </c>
      <c r="F7595" t="s">
        <v>10430</v>
      </c>
      <c r="G7595" t="s">
        <v>29</v>
      </c>
      <c r="H7595">
        <v>1658</v>
      </c>
      <c r="I7595">
        <v>0.11</v>
      </c>
      <c r="J7595">
        <v>215.54</v>
      </c>
      <c r="K7595" t="s">
        <v>17</v>
      </c>
      <c r="L7595" t="s">
        <v>10876</v>
      </c>
      <c r="M7595" t="s">
        <v>10920</v>
      </c>
      <c r="N7595" t="s">
        <v>10907</v>
      </c>
      <c r="O7595" s="59">
        <f>DATE(Grocery_Sales[[#This Row],[Order Year]],Grocery_Sales[[#This Row],[Order Month]],1)</f>
        <v>43070</v>
      </c>
      <c r="P7595" s="25" t="str">
        <f>TEXT(Grocery_Sales[[#This Row],[Edited/Cleaned Order Date]],"mmm")</f>
        <v>Dec</v>
      </c>
    </row>
    <row r="7596" spans="1:16" x14ac:dyDescent="0.35">
      <c r="A7596" t="s">
        <v>7715</v>
      </c>
      <c r="B7596" t="s">
        <v>193</v>
      </c>
      <c r="C7596" t="s">
        <v>32</v>
      </c>
      <c r="D7596" t="s">
        <v>97</v>
      </c>
      <c r="E7596" t="s">
        <v>65</v>
      </c>
      <c r="F7596" t="s">
        <v>10212</v>
      </c>
      <c r="G7596" t="s">
        <v>29</v>
      </c>
      <c r="H7596">
        <v>553</v>
      </c>
      <c r="I7596">
        <v>0.31</v>
      </c>
      <c r="J7596">
        <v>110.6</v>
      </c>
      <c r="K7596" t="s">
        <v>17</v>
      </c>
      <c r="L7596" t="s">
        <v>10876</v>
      </c>
      <c r="M7596" t="s">
        <v>10913</v>
      </c>
      <c r="N7596" t="s">
        <v>10903</v>
      </c>
      <c r="O7596" s="59">
        <f>DATE(Grocery_Sales[[#This Row],[Order Year]],Grocery_Sales[[#This Row],[Order Month]],1)</f>
        <v>42339</v>
      </c>
      <c r="P7596" s="25" t="str">
        <f>TEXT(Grocery_Sales[[#This Row],[Edited/Cleaned Order Date]],"mmm")</f>
        <v>Dec</v>
      </c>
    </row>
    <row r="7597" spans="1:16" x14ac:dyDescent="0.35">
      <c r="A7597" t="s">
        <v>7716</v>
      </c>
      <c r="B7597" t="s">
        <v>130</v>
      </c>
      <c r="C7597" t="s">
        <v>32</v>
      </c>
      <c r="D7597" t="s">
        <v>153</v>
      </c>
      <c r="E7597" t="s">
        <v>38</v>
      </c>
      <c r="F7597" s="24">
        <v>43324</v>
      </c>
      <c r="G7597" t="s">
        <v>29</v>
      </c>
      <c r="H7597">
        <v>1944</v>
      </c>
      <c r="I7597">
        <v>0.1</v>
      </c>
      <c r="J7597">
        <v>855.36</v>
      </c>
      <c r="K7597" t="s">
        <v>17</v>
      </c>
      <c r="L7597" t="s">
        <v>10876</v>
      </c>
      <c r="M7597" t="s">
        <v>10889</v>
      </c>
      <c r="N7597" t="s">
        <v>10910</v>
      </c>
      <c r="O7597" s="59">
        <f>DATE(Grocery_Sales[[#This Row],[Order Year]],Grocery_Sales[[#This Row],[Order Month]],1)</f>
        <v>43435</v>
      </c>
      <c r="P7597" s="25" t="str">
        <f>TEXT(Grocery_Sales[[#This Row],[Edited/Cleaned Order Date]],"mmm")</f>
        <v>Dec</v>
      </c>
    </row>
    <row r="7598" spans="1:16" x14ac:dyDescent="0.35">
      <c r="A7598" t="s">
        <v>7717</v>
      </c>
      <c r="B7598" t="s">
        <v>151</v>
      </c>
      <c r="C7598" t="s">
        <v>26</v>
      </c>
      <c r="D7598" t="s">
        <v>27</v>
      </c>
      <c r="E7598" t="s">
        <v>65</v>
      </c>
      <c r="F7598" t="s">
        <v>10832</v>
      </c>
      <c r="G7598" t="s">
        <v>29</v>
      </c>
      <c r="H7598">
        <v>2076</v>
      </c>
      <c r="I7598">
        <v>0.24</v>
      </c>
      <c r="J7598">
        <v>830.4</v>
      </c>
      <c r="K7598" t="s">
        <v>17</v>
      </c>
      <c r="L7598" t="s">
        <v>10879</v>
      </c>
      <c r="M7598" t="s">
        <v>10917</v>
      </c>
      <c r="N7598" t="s">
        <v>10899</v>
      </c>
      <c r="O7598" s="59">
        <f>DATE(Grocery_Sales[[#This Row],[Order Year]],Grocery_Sales[[#This Row],[Order Month]],1)</f>
        <v>43282</v>
      </c>
      <c r="P7598" s="25" t="str">
        <f>TEXT(Grocery_Sales[[#This Row],[Edited/Cleaned Order Date]],"mmm")</f>
        <v>Jul</v>
      </c>
    </row>
    <row r="7599" spans="1:16" x14ac:dyDescent="0.35">
      <c r="A7599" t="s">
        <v>7718</v>
      </c>
      <c r="B7599" t="s">
        <v>165</v>
      </c>
      <c r="C7599" t="s">
        <v>26</v>
      </c>
      <c r="D7599" t="s">
        <v>27</v>
      </c>
      <c r="E7599" t="s">
        <v>38</v>
      </c>
      <c r="F7599" t="s">
        <v>10294</v>
      </c>
      <c r="G7599" t="s">
        <v>29</v>
      </c>
      <c r="H7599">
        <v>1531</v>
      </c>
      <c r="I7599">
        <v>0.13</v>
      </c>
      <c r="J7599">
        <v>336.82</v>
      </c>
      <c r="K7599" t="s">
        <v>17</v>
      </c>
      <c r="L7599" t="s">
        <v>10878</v>
      </c>
      <c r="M7599" t="s">
        <v>10921</v>
      </c>
      <c r="N7599" t="s">
        <v>10901</v>
      </c>
      <c r="O7599" s="59">
        <f>DATE(Grocery_Sales[[#This Row],[Order Year]],Grocery_Sales[[#This Row],[Order Month]],1)</f>
        <v>42583</v>
      </c>
      <c r="P7599" s="25" t="str">
        <f>TEXT(Grocery_Sales[[#This Row],[Edited/Cleaned Order Date]],"mmm")</f>
        <v>Aug</v>
      </c>
    </row>
    <row r="7600" spans="1:16" x14ac:dyDescent="0.35">
      <c r="A7600" t="s">
        <v>7719</v>
      </c>
      <c r="B7600" t="s">
        <v>40</v>
      </c>
      <c r="C7600" t="s">
        <v>32</v>
      </c>
      <c r="D7600" t="s">
        <v>33</v>
      </c>
      <c r="E7600" t="s">
        <v>69</v>
      </c>
      <c r="F7600" t="s">
        <v>10172</v>
      </c>
      <c r="G7600" t="s">
        <v>29</v>
      </c>
      <c r="H7600">
        <v>721</v>
      </c>
      <c r="I7600">
        <v>0.34</v>
      </c>
      <c r="J7600">
        <v>64.89</v>
      </c>
      <c r="K7600" t="s">
        <v>17</v>
      </c>
      <c r="L7600" t="s">
        <v>10876</v>
      </c>
      <c r="M7600" t="s">
        <v>10908</v>
      </c>
      <c r="N7600" t="s">
        <v>10899</v>
      </c>
      <c r="O7600" s="59">
        <f>DATE(Grocery_Sales[[#This Row],[Order Year]],Grocery_Sales[[#This Row],[Order Month]],1)</f>
        <v>43435</v>
      </c>
      <c r="P7600" s="25" t="str">
        <f>TEXT(Grocery_Sales[[#This Row],[Edited/Cleaned Order Date]],"mmm")</f>
        <v>Dec</v>
      </c>
    </row>
    <row r="7601" spans="1:16" x14ac:dyDescent="0.35">
      <c r="A7601" t="s">
        <v>7720</v>
      </c>
      <c r="B7601" t="s">
        <v>184</v>
      </c>
      <c r="C7601" t="s">
        <v>20</v>
      </c>
      <c r="D7601" t="s">
        <v>21</v>
      </c>
      <c r="E7601" t="s">
        <v>55</v>
      </c>
      <c r="F7601" t="s">
        <v>10136</v>
      </c>
      <c r="G7601" t="s">
        <v>29</v>
      </c>
      <c r="H7601">
        <v>1714</v>
      </c>
      <c r="I7601">
        <v>0.28999999999999998</v>
      </c>
      <c r="J7601">
        <v>771.3</v>
      </c>
      <c r="K7601" t="s">
        <v>17</v>
      </c>
      <c r="L7601" t="s">
        <v>10872</v>
      </c>
      <c r="M7601" t="s">
        <v>10916</v>
      </c>
      <c r="N7601" t="s">
        <v>10903</v>
      </c>
      <c r="O7601" s="59">
        <f>DATE(Grocery_Sales[[#This Row],[Order Year]],Grocery_Sales[[#This Row],[Order Month]],1)</f>
        <v>42309</v>
      </c>
      <c r="P7601" s="25" t="str">
        <f>TEXT(Grocery_Sales[[#This Row],[Edited/Cleaned Order Date]],"mmm")</f>
        <v>Nov</v>
      </c>
    </row>
    <row r="7602" spans="1:16" x14ac:dyDescent="0.35">
      <c r="A7602" t="s">
        <v>7721</v>
      </c>
      <c r="B7602" t="s">
        <v>111</v>
      </c>
      <c r="C7602" t="s">
        <v>13</v>
      </c>
      <c r="D7602" t="s">
        <v>195</v>
      </c>
      <c r="E7602" t="s">
        <v>60</v>
      </c>
      <c r="F7602" t="s">
        <v>10620</v>
      </c>
      <c r="G7602" t="s">
        <v>29</v>
      </c>
      <c r="H7602">
        <v>994</v>
      </c>
      <c r="I7602">
        <v>0.21</v>
      </c>
      <c r="J7602">
        <v>119.28</v>
      </c>
      <c r="K7602" t="s">
        <v>17</v>
      </c>
      <c r="L7602" t="s">
        <v>10876</v>
      </c>
      <c r="M7602" t="s">
        <v>10916</v>
      </c>
      <c r="N7602" t="s">
        <v>10907</v>
      </c>
      <c r="O7602" s="59">
        <f>DATE(Grocery_Sales[[#This Row],[Order Year]],Grocery_Sales[[#This Row],[Order Month]],1)</f>
        <v>43070</v>
      </c>
      <c r="P7602" s="25" t="str">
        <f>TEXT(Grocery_Sales[[#This Row],[Edited/Cleaned Order Date]],"mmm")</f>
        <v>Dec</v>
      </c>
    </row>
    <row r="7603" spans="1:16" x14ac:dyDescent="0.35">
      <c r="A7603" t="s">
        <v>7722</v>
      </c>
      <c r="B7603" t="s">
        <v>31</v>
      </c>
      <c r="C7603" t="s">
        <v>13</v>
      </c>
      <c r="D7603" t="s">
        <v>195</v>
      </c>
      <c r="E7603" t="s">
        <v>163</v>
      </c>
      <c r="F7603" t="s">
        <v>10456</v>
      </c>
      <c r="G7603" t="s">
        <v>29</v>
      </c>
      <c r="H7603">
        <v>703</v>
      </c>
      <c r="I7603">
        <v>0.24</v>
      </c>
      <c r="J7603">
        <v>70.3</v>
      </c>
      <c r="K7603" t="s">
        <v>17</v>
      </c>
      <c r="L7603" t="s">
        <v>10885</v>
      </c>
      <c r="M7603" t="s">
        <v>10902</v>
      </c>
      <c r="N7603" t="s">
        <v>10901</v>
      </c>
      <c r="O7603" s="59">
        <f>DATE(Grocery_Sales[[#This Row],[Order Year]],Grocery_Sales[[#This Row],[Order Month]],1)</f>
        <v>42461</v>
      </c>
      <c r="P7603" s="25" t="str">
        <f>TEXT(Grocery_Sales[[#This Row],[Edited/Cleaned Order Date]],"mmm")</f>
        <v>Apr</v>
      </c>
    </row>
    <row r="7604" spans="1:16" x14ac:dyDescent="0.35">
      <c r="A7604" t="s">
        <v>7723</v>
      </c>
      <c r="B7604" t="s">
        <v>90</v>
      </c>
      <c r="C7604" t="s">
        <v>49</v>
      </c>
      <c r="D7604" t="s">
        <v>50</v>
      </c>
      <c r="E7604" t="s">
        <v>38</v>
      </c>
      <c r="F7604" t="s">
        <v>10639</v>
      </c>
      <c r="G7604" t="s">
        <v>29</v>
      </c>
      <c r="H7604">
        <v>1392</v>
      </c>
      <c r="I7604">
        <v>0.12</v>
      </c>
      <c r="J7604">
        <v>431.52</v>
      </c>
      <c r="K7604" t="s">
        <v>17</v>
      </c>
      <c r="L7604" t="s">
        <v>10892</v>
      </c>
      <c r="M7604" t="s">
        <v>10915</v>
      </c>
      <c r="N7604" t="s">
        <v>10903</v>
      </c>
      <c r="O7604" s="59">
        <f>DATE(Grocery_Sales[[#This Row],[Order Year]],Grocery_Sales[[#This Row],[Order Month]],1)</f>
        <v>42036</v>
      </c>
      <c r="P7604" s="25" t="str">
        <f>TEXT(Grocery_Sales[[#This Row],[Edited/Cleaned Order Date]],"mmm")</f>
        <v>Feb</v>
      </c>
    </row>
    <row r="7605" spans="1:16" x14ac:dyDescent="0.35">
      <c r="A7605" t="s">
        <v>7724</v>
      </c>
      <c r="B7605" t="s">
        <v>83</v>
      </c>
      <c r="C7605" t="s">
        <v>49</v>
      </c>
      <c r="D7605" t="s">
        <v>205</v>
      </c>
      <c r="E7605" t="s">
        <v>51</v>
      </c>
      <c r="F7605" s="24">
        <v>42342</v>
      </c>
      <c r="G7605" t="s">
        <v>29</v>
      </c>
      <c r="H7605">
        <v>1074</v>
      </c>
      <c r="I7605">
        <v>0.12</v>
      </c>
      <c r="J7605">
        <v>204.06</v>
      </c>
      <c r="K7605" t="s">
        <v>17</v>
      </c>
      <c r="L7605" t="s">
        <v>10875</v>
      </c>
      <c r="M7605" t="s">
        <v>10876</v>
      </c>
      <c r="N7605" t="s">
        <v>10897</v>
      </c>
      <c r="O7605" s="59">
        <f>DATE(Grocery_Sales[[#This Row],[Order Year]],Grocery_Sales[[#This Row],[Order Month]],1)</f>
        <v>42095</v>
      </c>
      <c r="P7605" s="25" t="str">
        <f>TEXT(Grocery_Sales[[#This Row],[Edited/Cleaned Order Date]],"mmm")</f>
        <v>Apr</v>
      </c>
    </row>
    <row r="7606" spans="1:16" x14ac:dyDescent="0.35">
      <c r="A7606" t="s">
        <v>7725</v>
      </c>
      <c r="B7606" t="s">
        <v>120</v>
      </c>
      <c r="C7606" t="s">
        <v>26</v>
      </c>
      <c r="D7606" t="s">
        <v>27</v>
      </c>
      <c r="E7606" t="s">
        <v>88</v>
      </c>
      <c r="F7606" t="s">
        <v>10591</v>
      </c>
      <c r="G7606" t="s">
        <v>29</v>
      </c>
      <c r="H7606">
        <v>616</v>
      </c>
      <c r="I7606">
        <v>0.25</v>
      </c>
      <c r="J7606">
        <v>30.8</v>
      </c>
      <c r="K7606" t="s">
        <v>17</v>
      </c>
      <c r="L7606" t="s">
        <v>10885</v>
      </c>
      <c r="M7606" t="s">
        <v>10914</v>
      </c>
      <c r="N7606" t="s">
        <v>10899</v>
      </c>
      <c r="O7606" s="59">
        <f>DATE(Grocery_Sales[[#This Row],[Order Year]],Grocery_Sales[[#This Row],[Order Month]],1)</f>
        <v>43191</v>
      </c>
      <c r="P7606" s="25" t="str">
        <f>TEXT(Grocery_Sales[[#This Row],[Edited/Cleaned Order Date]],"mmm")</f>
        <v>Apr</v>
      </c>
    </row>
    <row r="7607" spans="1:16" x14ac:dyDescent="0.35">
      <c r="A7607" t="s">
        <v>7726</v>
      </c>
      <c r="B7607" t="s">
        <v>174</v>
      </c>
      <c r="C7607" t="s">
        <v>58</v>
      </c>
      <c r="D7607" t="s">
        <v>68</v>
      </c>
      <c r="E7607" t="s">
        <v>55</v>
      </c>
      <c r="F7607" t="s">
        <v>10126</v>
      </c>
      <c r="G7607" t="s">
        <v>29</v>
      </c>
      <c r="H7607">
        <v>1966</v>
      </c>
      <c r="I7607">
        <v>0.18</v>
      </c>
      <c r="J7607">
        <v>845.38</v>
      </c>
      <c r="K7607" t="s">
        <v>17</v>
      </c>
      <c r="L7607" t="s">
        <v>10880</v>
      </c>
      <c r="M7607" t="s">
        <v>10909</v>
      </c>
      <c r="N7607" t="s">
        <v>10899</v>
      </c>
      <c r="O7607" s="59">
        <f>DATE(Grocery_Sales[[#This Row],[Order Year]],Grocery_Sales[[#This Row],[Order Month]],1)</f>
        <v>43344</v>
      </c>
      <c r="P7607" s="25" t="str">
        <f>TEXT(Grocery_Sales[[#This Row],[Edited/Cleaned Order Date]],"mmm")</f>
        <v>Sep</v>
      </c>
    </row>
    <row r="7608" spans="1:16" x14ac:dyDescent="0.35">
      <c r="A7608" t="s">
        <v>7727</v>
      </c>
      <c r="B7608" t="s">
        <v>86</v>
      </c>
      <c r="C7608" t="s">
        <v>20</v>
      </c>
      <c r="D7608" t="s">
        <v>21</v>
      </c>
      <c r="E7608" t="s">
        <v>55</v>
      </c>
      <c r="F7608" t="s">
        <v>10254</v>
      </c>
      <c r="G7608" t="s">
        <v>29</v>
      </c>
      <c r="H7608">
        <v>969</v>
      </c>
      <c r="I7608">
        <v>0.23</v>
      </c>
      <c r="J7608">
        <v>174.42</v>
      </c>
      <c r="K7608" t="s">
        <v>17</v>
      </c>
      <c r="L7608" t="s">
        <v>10880</v>
      </c>
      <c r="M7608" t="s">
        <v>10912</v>
      </c>
      <c r="N7608" t="s">
        <v>10901</v>
      </c>
      <c r="O7608" s="59">
        <f>DATE(Grocery_Sales[[#This Row],[Order Year]],Grocery_Sales[[#This Row],[Order Month]],1)</f>
        <v>42614</v>
      </c>
      <c r="P7608" s="25" t="str">
        <f>TEXT(Grocery_Sales[[#This Row],[Edited/Cleaned Order Date]],"mmm")</f>
        <v>Sep</v>
      </c>
    </row>
    <row r="7609" spans="1:16" x14ac:dyDescent="0.35">
      <c r="A7609" t="s">
        <v>7728</v>
      </c>
      <c r="B7609" t="s">
        <v>120</v>
      </c>
      <c r="C7609" t="s">
        <v>32</v>
      </c>
      <c r="D7609" t="s">
        <v>153</v>
      </c>
      <c r="E7609" t="s">
        <v>51</v>
      </c>
      <c r="F7609" t="s">
        <v>10272</v>
      </c>
      <c r="G7609" t="s">
        <v>29</v>
      </c>
      <c r="H7609">
        <v>1924</v>
      </c>
      <c r="I7609">
        <v>0.31</v>
      </c>
      <c r="J7609">
        <v>250.12</v>
      </c>
      <c r="K7609" t="s">
        <v>17</v>
      </c>
      <c r="L7609" t="s">
        <v>10878</v>
      </c>
      <c r="M7609" t="s">
        <v>10900</v>
      </c>
      <c r="N7609" t="s">
        <v>10907</v>
      </c>
      <c r="O7609" s="59">
        <f>DATE(Grocery_Sales[[#This Row],[Order Year]],Grocery_Sales[[#This Row],[Order Month]],1)</f>
        <v>42948</v>
      </c>
      <c r="P7609" s="25" t="str">
        <f>TEXT(Grocery_Sales[[#This Row],[Edited/Cleaned Order Date]],"mmm")</f>
        <v>Aug</v>
      </c>
    </row>
    <row r="7610" spans="1:16" x14ac:dyDescent="0.35">
      <c r="A7610" t="s">
        <v>7729</v>
      </c>
      <c r="B7610" t="s">
        <v>193</v>
      </c>
      <c r="C7610" t="s">
        <v>26</v>
      </c>
      <c r="D7610" t="s">
        <v>27</v>
      </c>
      <c r="E7610" t="s">
        <v>143</v>
      </c>
      <c r="F7610" s="24">
        <v>42959</v>
      </c>
      <c r="G7610" t="s">
        <v>29</v>
      </c>
      <c r="H7610">
        <v>757</v>
      </c>
      <c r="I7610">
        <v>0.34</v>
      </c>
      <c r="J7610">
        <v>113.55</v>
      </c>
      <c r="K7610" t="s">
        <v>17</v>
      </c>
      <c r="L7610" t="s">
        <v>10876</v>
      </c>
      <c r="M7610" t="s">
        <v>10889</v>
      </c>
      <c r="N7610" t="s">
        <v>10895</v>
      </c>
      <c r="O7610" s="59">
        <f>DATE(Grocery_Sales[[#This Row],[Order Year]],Grocery_Sales[[#This Row],[Order Month]],1)</f>
        <v>43070</v>
      </c>
      <c r="P7610" s="25" t="str">
        <f>TEXT(Grocery_Sales[[#This Row],[Edited/Cleaned Order Date]],"mmm")</f>
        <v>Dec</v>
      </c>
    </row>
    <row r="7611" spans="1:16" x14ac:dyDescent="0.35">
      <c r="A7611" t="s">
        <v>7730</v>
      </c>
      <c r="B7611" t="s">
        <v>71</v>
      </c>
      <c r="C7611" t="s">
        <v>13</v>
      </c>
      <c r="D7611" t="s">
        <v>79</v>
      </c>
      <c r="E7611" t="s">
        <v>143</v>
      </c>
      <c r="F7611" s="24">
        <v>43168</v>
      </c>
      <c r="G7611" t="s">
        <v>29</v>
      </c>
      <c r="H7611">
        <v>2101</v>
      </c>
      <c r="I7611">
        <v>0.34</v>
      </c>
      <c r="J7611">
        <v>483.23</v>
      </c>
      <c r="K7611" t="s">
        <v>17</v>
      </c>
      <c r="L7611" t="s">
        <v>10882</v>
      </c>
      <c r="M7611" t="s">
        <v>10883</v>
      </c>
      <c r="N7611" t="s">
        <v>10910</v>
      </c>
      <c r="O7611" s="59">
        <f>DATE(Grocery_Sales[[#This Row],[Order Year]],Grocery_Sales[[#This Row],[Order Month]],1)</f>
        <v>43344</v>
      </c>
      <c r="P7611" s="25" t="str">
        <f>TEXT(Grocery_Sales[[#This Row],[Edited/Cleaned Order Date]],"mmm")</f>
        <v>Sep</v>
      </c>
    </row>
    <row r="7612" spans="1:16" x14ac:dyDescent="0.35">
      <c r="A7612" t="s">
        <v>7731</v>
      </c>
      <c r="B7612" t="s">
        <v>193</v>
      </c>
      <c r="C7612" t="s">
        <v>20</v>
      </c>
      <c r="D7612" t="s">
        <v>21</v>
      </c>
      <c r="E7612" t="s">
        <v>140</v>
      </c>
      <c r="F7612" t="s">
        <v>10598</v>
      </c>
      <c r="G7612" t="s">
        <v>29</v>
      </c>
      <c r="H7612">
        <v>863</v>
      </c>
      <c r="I7612">
        <v>0.23</v>
      </c>
      <c r="J7612">
        <v>120.82</v>
      </c>
      <c r="K7612" t="s">
        <v>17</v>
      </c>
      <c r="L7612" t="s">
        <v>10876</v>
      </c>
      <c r="M7612" t="s">
        <v>10918</v>
      </c>
      <c r="N7612" t="s">
        <v>10907</v>
      </c>
      <c r="O7612" s="59">
        <f>DATE(Grocery_Sales[[#This Row],[Order Year]],Grocery_Sales[[#This Row],[Order Month]],1)</f>
        <v>43070</v>
      </c>
      <c r="P7612" s="25" t="str">
        <f>TEXT(Grocery_Sales[[#This Row],[Edited/Cleaned Order Date]],"mmm")</f>
        <v>Dec</v>
      </c>
    </row>
    <row r="7613" spans="1:16" x14ac:dyDescent="0.35">
      <c r="A7613" t="s">
        <v>7732</v>
      </c>
      <c r="B7613" t="s">
        <v>261</v>
      </c>
      <c r="C7613" t="s">
        <v>49</v>
      </c>
      <c r="D7613" t="s">
        <v>50</v>
      </c>
      <c r="E7613" t="s">
        <v>43</v>
      </c>
      <c r="F7613" t="s">
        <v>10739</v>
      </c>
      <c r="G7613" t="s">
        <v>29</v>
      </c>
      <c r="H7613">
        <v>2479</v>
      </c>
      <c r="I7613">
        <v>0.11</v>
      </c>
      <c r="J7613">
        <v>371.85</v>
      </c>
      <c r="K7613" t="s">
        <v>17</v>
      </c>
      <c r="L7613" t="s">
        <v>10874</v>
      </c>
      <c r="M7613" t="s">
        <v>10898</v>
      </c>
      <c r="N7613" t="s">
        <v>10899</v>
      </c>
      <c r="O7613" s="59">
        <f>DATE(Grocery_Sales[[#This Row],[Order Year]],Grocery_Sales[[#This Row],[Order Month]],1)</f>
        <v>43374</v>
      </c>
      <c r="P7613" s="25" t="str">
        <f>TEXT(Grocery_Sales[[#This Row],[Edited/Cleaned Order Date]],"mmm")</f>
        <v>Oct</v>
      </c>
    </row>
    <row r="7614" spans="1:16" x14ac:dyDescent="0.35">
      <c r="A7614" t="s">
        <v>7733</v>
      </c>
      <c r="B7614" t="s">
        <v>165</v>
      </c>
      <c r="C7614" t="s">
        <v>20</v>
      </c>
      <c r="D7614" t="s">
        <v>21</v>
      </c>
      <c r="E7614" t="s">
        <v>47</v>
      </c>
      <c r="F7614" t="s">
        <v>10430</v>
      </c>
      <c r="G7614" t="s">
        <v>29</v>
      </c>
      <c r="H7614">
        <v>1138</v>
      </c>
      <c r="I7614">
        <v>0.25</v>
      </c>
      <c r="J7614">
        <v>295.88</v>
      </c>
      <c r="K7614" t="s">
        <v>17</v>
      </c>
      <c r="L7614" t="s">
        <v>10876</v>
      </c>
      <c r="M7614" t="s">
        <v>10920</v>
      </c>
      <c r="N7614" t="s">
        <v>10907</v>
      </c>
      <c r="O7614" s="59">
        <f>DATE(Grocery_Sales[[#This Row],[Order Year]],Grocery_Sales[[#This Row],[Order Month]],1)</f>
        <v>43070</v>
      </c>
      <c r="P7614" s="25" t="str">
        <f>TEXT(Grocery_Sales[[#This Row],[Edited/Cleaned Order Date]],"mmm")</f>
        <v>Dec</v>
      </c>
    </row>
    <row r="7615" spans="1:16" x14ac:dyDescent="0.35">
      <c r="A7615" t="s">
        <v>7734</v>
      </c>
      <c r="B7615" t="s">
        <v>165</v>
      </c>
      <c r="C7615" t="s">
        <v>63</v>
      </c>
      <c r="D7615" t="s">
        <v>64</v>
      </c>
      <c r="E7615" t="s">
        <v>84</v>
      </c>
      <c r="F7615" t="s">
        <v>10617</v>
      </c>
      <c r="G7615" t="s">
        <v>29</v>
      </c>
      <c r="H7615">
        <v>1482</v>
      </c>
      <c r="I7615">
        <v>0.13</v>
      </c>
      <c r="J7615">
        <v>237.12</v>
      </c>
      <c r="K7615" t="s">
        <v>17</v>
      </c>
      <c r="L7615" t="s">
        <v>10887</v>
      </c>
      <c r="M7615" t="s">
        <v>10906</v>
      </c>
      <c r="N7615" t="s">
        <v>10899</v>
      </c>
      <c r="O7615" s="59">
        <f>DATE(Grocery_Sales[[#This Row],[Order Year]],Grocery_Sales[[#This Row],[Order Month]],1)</f>
        <v>43160</v>
      </c>
      <c r="P7615" s="25" t="str">
        <f>TEXT(Grocery_Sales[[#This Row],[Edited/Cleaned Order Date]],"mmm")</f>
        <v>Mar</v>
      </c>
    </row>
    <row r="7616" spans="1:16" x14ac:dyDescent="0.35">
      <c r="A7616" t="s">
        <v>7735</v>
      </c>
      <c r="B7616" t="s">
        <v>182</v>
      </c>
      <c r="C7616" t="s">
        <v>20</v>
      </c>
      <c r="D7616" t="s">
        <v>21</v>
      </c>
      <c r="E7616" t="s">
        <v>143</v>
      </c>
      <c r="F7616" t="s">
        <v>10426</v>
      </c>
      <c r="G7616" t="s">
        <v>29</v>
      </c>
      <c r="H7616">
        <v>1920</v>
      </c>
      <c r="I7616">
        <v>0.32</v>
      </c>
      <c r="J7616">
        <v>576</v>
      </c>
      <c r="K7616" t="s">
        <v>17</v>
      </c>
      <c r="L7616" t="s">
        <v>10878</v>
      </c>
      <c r="M7616" t="s">
        <v>10908</v>
      </c>
      <c r="N7616" t="s">
        <v>10899</v>
      </c>
      <c r="O7616" s="59">
        <f>DATE(Grocery_Sales[[#This Row],[Order Year]],Grocery_Sales[[#This Row],[Order Month]],1)</f>
        <v>43313</v>
      </c>
      <c r="P7616" s="25" t="str">
        <f>TEXT(Grocery_Sales[[#This Row],[Edited/Cleaned Order Date]],"mmm")</f>
        <v>Aug</v>
      </c>
    </row>
    <row r="7617" spans="1:16" x14ac:dyDescent="0.35">
      <c r="A7617" t="s">
        <v>7736</v>
      </c>
      <c r="B7617" t="s">
        <v>57</v>
      </c>
      <c r="C7617" t="s">
        <v>20</v>
      </c>
      <c r="D7617" t="s">
        <v>91</v>
      </c>
      <c r="E7617" t="s">
        <v>143</v>
      </c>
      <c r="F7617" t="s">
        <v>10321</v>
      </c>
      <c r="G7617" t="s">
        <v>29</v>
      </c>
      <c r="H7617">
        <v>842</v>
      </c>
      <c r="I7617">
        <v>0.19</v>
      </c>
      <c r="J7617">
        <v>58.94</v>
      </c>
      <c r="K7617" t="s">
        <v>17</v>
      </c>
      <c r="L7617" t="s">
        <v>10885</v>
      </c>
      <c r="M7617" t="s">
        <v>10906</v>
      </c>
      <c r="N7617" t="s">
        <v>10901</v>
      </c>
      <c r="O7617" s="59">
        <f>DATE(Grocery_Sales[[#This Row],[Order Year]],Grocery_Sales[[#This Row],[Order Month]],1)</f>
        <v>42461</v>
      </c>
      <c r="P7617" s="25" t="str">
        <f>TEXT(Grocery_Sales[[#This Row],[Edited/Cleaned Order Date]],"mmm")</f>
        <v>Apr</v>
      </c>
    </row>
    <row r="7618" spans="1:16" x14ac:dyDescent="0.35">
      <c r="A7618" t="s">
        <v>7737</v>
      </c>
      <c r="B7618" t="s">
        <v>42</v>
      </c>
      <c r="C7618" t="s">
        <v>13</v>
      </c>
      <c r="D7618" t="s">
        <v>195</v>
      </c>
      <c r="E7618" t="s">
        <v>34</v>
      </c>
      <c r="F7618" s="24">
        <v>42067</v>
      </c>
      <c r="G7618" t="s">
        <v>29</v>
      </c>
      <c r="H7618">
        <v>1416</v>
      </c>
      <c r="I7618">
        <v>0.17</v>
      </c>
      <c r="J7618">
        <v>481.44</v>
      </c>
      <c r="K7618" t="s">
        <v>17</v>
      </c>
      <c r="L7618" t="s">
        <v>10875</v>
      </c>
      <c r="M7618" t="s">
        <v>10883</v>
      </c>
      <c r="N7618" t="s">
        <v>10897</v>
      </c>
      <c r="O7618" s="59">
        <f>DATE(Grocery_Sales[[#This Row],[Order Year]],Grocery_Sales[[#This Row],[Order Month]],1)</f>
        <v>42095</v>
      </c>
      <c r="P7618" s="25" t="str">
        <f>TEXT(Grocery_Sales[[#This Row],[Edited/Cleaned Order Date]],"mmm")</f>
        <v>Apr</v>
      </c>
    </row>
    <row r="7619" spans="1:16" x14ac:dyDescent="0.35">
      <c r="A7619" t="s">
        <v>7738</v>
      </c>
      <c r="B7619" t="s">
        <v>156</v>
      </c>
      <c r="C7619" t="s">
        <v>58</v>
      </c>
      <c r="D7619" t="s">
        <v>59</v>
      </c>
      <c r="E7619" t="s">
        <v>143</v>
      </c>
      <c r="F7619" t="s">
        <v>10430</v>
      </c>
      <c r="G7619" t="s">
        <v>29</v>
      </c>
      <c r="H7619">
        <v>746</v>
      </c>
      <c r="I7619">
        <v>0.3</v>
      </c>
      <c r="J7619">
        <v>186.5</v>
      </c>
      <c r="K7619" t="s">
        <v>17</v>
      </c>
      <c r="L7619" t="s">
        <v>10876</v>
      </c>
      <c r="M7619" t="s">
        <v>10920</v>
      </c>
      <c r="N7619" t="s">
        <v>10907</v>
      </c>
      <c r="O7619" s="59">
        <f>DATE(Grocery_Sales[[#This Row],[Order Year]],Grocery_Sales[[#This Row],[Order Month]],1)</f>
        <v>43070</v>
      </c>
      <c r="P7619" s="25" t="str">
        <f>TEXT(Grocery_Sales[[#This Row],[Edited/Cleaned Order Date]],"mmm")</f>
        <v>Dec</v>
      </c>
    </row>
    <row r="7620" spans="1:16" x14ac:dyDescent="0.35">
      <c r="A7620" t="s">
        <v>7739</v>
      </c>
      <c r="B7620" t="s">
        <v>19</v>
      </c>
      <c r="C7620" t="s">
        <v>58</v>
      </c>
      <c r="D7620" t="s">
        <v>59</v>
      </c>
      <c r="E7620" t="s">
        <v>123</v>
      </c>
      <c r="F7620" t="s">
        <v>10472</v>
      </c>
      <c r="G7620" t="s">
        <v>29</v>
      </c>
      <c r="H7620">
        <v>750</v>
      </c>
      <c r="I7620">
        <v>0.24</v>
      </c>
      <c r="J7620">
        <v>315</v>
      </c>
      <c r="K7620" t="s">
        <v>17</v>
      </c>
      <c r="L7620" t="s">
        <v>10872</v>
      </c>
      <c r="M7620" t="s">
        <v>10905</v>
      </c>
      <c r="N7620" t="s">
        <v>10903</v>
      </c>
      <c r="O7620" s="59">
        <f>DATE(Grocery_Sales[[#This Row],[Order Year]],Grocery_Sales[[#This Row],[Order Month]],1)</f>
        <v>42309</v>
      </c>
      <c r="P7620" s="25" t="str">
        <f>TEXT(Grocery_Sales[[#This Row],[Edited/Cleaned Order Date]],"mmm")</f>
        <v>Nov</v>
      </c>
    </row>
    <row r="7621" spans="1:16" x14ac:dyDescent="0.35">
      <c r="A7621" t="s">
        <v>7740</v>
      </c>
      <c r="B7621" t="s">
        <v>184</v>
      </c>
      <c r="C7621" t="s">
        <v>26</v>
      </c>
      <c r="D7621" t="s">
        <v>201</v>
      </c>
      <c r="E7621" t="s">
        <v>84</v>
      </c>
      <c r="F7621" t="s">
        <v>10833</v>
      </c>
      <c r="G7621" t="s">
        <v>29</v>
      </c>
      <c r="H7621">
        <v>930</v>
      </c>
      <c r="I7621">
        <v>0.27</v>
      </c>
      <c r="J7621">
        <v>83.7</v>
      </c>
      <c r="K7621" t="s">
        <v>17</v>
      </c>
      <c r="L7621" t="s">
        <v>10874</v>
      </c>
      <c r="M7621" t="s">
        <v>10916</v>
      </c>
      <c r="N7621" t="s">
        <v>10901</v>
      </c>
      <c r="O7621" s="59">
        <f>DATE(Grocery_Sales[[#This Row],[Order Year]],Grocery_Sales[[#This Row],[Order Month]],1)</f>
        <v>42644</v>
      </c>
      <c r="P7621" s="25" t="str">
        <f>TEXT(Grocery_Sales[[#This Row],[Edited/Cleaned Order Date]],"mmm")</f>
        <v>Oct</v>
      </c>
    </row>
    <row r="7622" spans="1:16" x14ac:dyDescent="0.35">
      <c r="A7622" t="s">
        <v>7741</v>
      </c>
      <c r="B7622" t="s">
        <v>74</v>
      </c>
      <c r="C7622" t="s">
        <v>13</v>
      </c>
      <c r="D7622" t="s">
        <v>79</v>
      </c>
      <c r="E7622" t="s">
        <v>15</v>
      </c>
      <c r="F7622" t="s">
        <v>10120</v>
      </c>
      <c r="G7622" t="s">
        <v>29</v>
      </c>
      <c r="H7622">
        <v>2443</v>
      </c>
      <c r="I7622">
        <v>0.26</v>
      </c>
      <c r="J7622">
        <v>122.15</v>
      </c>
      <c r="K7622" t="s">
        <v>17</v>
      </c>
      <c r="L7622" t="s">
        <v>10880</v>
      </c>
      <c r="M7622" t="s">
        <v>10906</v>
      </c>
      <c r="N7622" t="s">
        <v>10901</v>
      </c>
      <c r="O7622" s="59">
        <f>DATE(Grocery_Sales[[#This Row],[Order Year]],Grocery_Sales[[#This Row],[Order Month]],1)</f>
        <v>42614</v>
      </c>
      <c r="P7622" s="25" t="str">
        <f>TEXT(Grocery_Sales[[#This Row],[Edited/Cleaned Order Date]],"mmm")</f>
        <v>Sep</v>
      </c>
    </row>
    <row r="7623" spans="1:16" x14ac:dyDescent="0.35">
      <c r="A7623" t="s">
        <v>7742</v>
      </c>
      <c r="B7623" t="s">
        <v>111</v>
      </c>
      <c r="C7623" t="s">
        <v>13</v>
      </c>
      <c r="D7623" t="s">
        <v>195</v>
      </c>
      <c r="E7623" t="s">
        <v>166</v>
      </c>
      <c r="F7623" s="24">
        <v>43012</v>
      </c>
      <c r="G7623" t="s">
        <v>29</v>
      </c>
      <c r="H7623">
        <v>1581</v>
      </c>
      <c r="I7623">
        <v>0.35</v>
      </c>
      <c r="J7623">
        <v>648.21</v>
      </c>
      <c r="K7623" t="s">
        <v>17</v>
      </c>
      <c r="L7623" t="s">
        <v>10875</v>
      </c>
      <c r="M7623" t="s">
        <v>10874</v>
      </c>
      <c r="N7623" t="s">
        <v>10895</v>
      </c>
      <c r="O7623" s="59">
        <f>DATE(Grocery_Sales[[#This Row],[Order Year]],Grocery_Sales[[#This Row],[Order Month]],1)</f>
        <v>42826</v>
      </c>
      <c r="P7623" s="25" t="str">
        <f>TEXT(Grocery_Sales[[#This Row],[Edited/Cleaned Order Date]],"mmm")</f>
        <v>Apr</v>
      </c>
    </row>
    <row r="7624" spans="1:16" x14ac:dyDescent="0.35">
      <c r="A7624" t="s">
        <v>7743</v>
      </c>
      <c r="B7624" t="s">
        <v>86</v>
      </c>
      <c r="C7624" t="s">
        <v>32</v>
      </c>
      <c r="D7624" t="s">
        <v>46</v>
      </c>
      <c r="E7624" t="s">
        <v>55</v>
      </c>
      <c r="F7624" t="s">
        <v>10426</v>
      </c>
      <c r="G7624" t="s">
        <v>29</v>
      </c>
      <c r="H7624">
        <v>2237</v>
      </c>
      <c r="I7624">
        <v>0.14000000000000001</v>
      </c>
      <c r="J7624">
        <v>425.03</v>
      </c>
      <c r="K7624" t="s">
        <v>17</v>
      </c>
      <c r="L7624" t="s">
        <v>10878</v>
      </c>
      <c r="M7624" t="s">
        <v>10908</v>
      </c>
      <c r="N7624" t="s">
        <v>10899</v>
      </c>
      <c r="O7624" s="59">
        <f>DATE(Grocery_Sales[[#This Row],[Order Year]],Grocery_Sales[[#This Row],[Order Month]],1)</f>
        <v>43313</v>
      </c>
      <c r="P7624" s="25" t="str">
        <f>TEXT(Grocery_Sales[[#This Row],[Edited/Cleaned Order Date]],"mmm")</f>
        <v>Aug</v>
      </c>
    </row>
    <row r="7625" spans="1:16" x14ac:dyDescent="0.35">
      <c r="A7625" t="s">
        <v>7744</v>
      </c>
      <c r="B7625" t="s">
        <v>74</v>
      </c>
      <c r="C7625" t="s">
        <v>20</v>
      </c>
      <c r="D7625" t="s">
        <v>91</v>
      </c>
      <c r="E7625" t="s">
        <v>38</v>
      </c>
      <c r="F7625" t="s">
        <v>10730</v>
      </c>
      <c r="G7625" t="s">
        <v>29</v>
      </c>
      <c r="H7625">
        <v>2018</v>
      </c>
      <c r="I7625">
        <v>0.2</v>
      </c>
      <c r="J7625">
        <v>565.04</v>
      </c>
      <c r="K7625" t="s">
        <v>17</v>
      </c>
      <c r="L7625" t="s">
        <v>10887</v>
      </c>
      <c r="M7625" t="s">
        <v>10915</v>
      </c>
      <c r="N7625" t="s">
        <v>10903</v>
      </c>
      <c r="O7625" s="59">
        <f>DATE(Grocery_Sales[[#This Row],[Order Year]],Grocery_Sales[[#This Row],[Order Month]],1)</f>
        <v>42064</v>
      </c>
      <c r="P7625" s="25" t="str">
        <f>TEXT(Grocery_Sales[[#This Row],[Edited/Cleaned Order Date]],"mmm")</f>
        <v>Mar</v>
      </c>
    </row>
    <row r="7626" spans="1:16" x14ac:dyDescent="0.35">
      <c r="A7626" t="s">
        <v>7745</v>
      </c>
      <c r="B7626" t="s">
        <v>86</v>
      </c>
      <c r="C7626" t="s">
        <v>32</v>
      </c>
      <c r="D7626" t="s">
        <v>46</v>
      </c>
      <c r="E7626" t="s">
        <v>55</v>
      </c>
      <c r="F7626" t="s">
        <v>10117</v>
      </c>
      <c r="G7626" t="s">
        <v>29</v>
      </c>
      <c r="H7626">
        <v>2061</v>
      </c>
      <c r="I7626">
        <v>0.15</v>
      </c>
      <c r="J7626">
        <v>350.37</v>
      </c>
      <c r="K7626" t="s">
        <v>17</v>
      </c>
      <c r="L7626" t="s">
        <v>10877</v>
      </c>
      <c r="M7626" t="s">
        <v>10902</v>
      </c>
      <c r="N7626" t="s">
        <v>10903</v>
      </c>
      <c r="O7626" s="59">
        <f>DATE(Grocery_Sales[[#This Row],[Order Year]],Grocery_Sales[[#This Row],[Order Month]],1)</f>
        <v>42125</v>
      </c>
      <c r="P7626" s="25" t="str">
        <f>TEXT(Grocery_Sales[[#This Row],[Edited/Cleaned Order Date]],"mmm")</f>
        <v>May</v>
      </c>
    </row>
    <row r="7627" spans="1:16" x14ac:dyDescent="0.35">
      <c r="A7627" t="s">
        <v>7746</v>
      </c>
      <c r="B7627" t="s">
        <v>45</v>
      </c>
      <c r="C7627" t="s">
        <v>49</v>
      </c>
      <c r="D7627" t="s">
        <v>205</v>
      </c>
      <c r="E7627" t="s">
        <v>84</v>
      </c>
      <c r="F7627" t="s">
        <v>10834</v>
      </c>
      <c r="G7627" t="s">
        <v>29</v>
      </c>
      <c r="H7627">
        <v>1393</v>
      </c>
      <c r="I7627">
        <v>0.25</v>
      </c>
      <c r="J7627">
        <v>571.13</v>
      </c>
      <c r="K7627" t="s">
        <v>17</v>
      </c>
      <c r="L7627" t="s">
        <v>10877</v>
      </c>
      <c r="M7627" t="s">
        <v>10912</v>
      </c>
      <c r="N7627" t="s">
        <v>10901</v>
      </c>
      <c r="O7627" s="59">
        <f>DATE(Grocery_Sales[[#This Row],[Order Year]],Grocery_Sales[[#This Row],[Order Month]],1)</f>
        <v>42491</v>
      </c>
      <c r="P7627" s="25" t="str">
        <f>TEXT(Grocery_Sales[[#This Row],[Edited/Cleaned Order Date]],"mmm")</f>
        <v>May</v>
      </c>
    </row>
    <row r="7628" spans="1:16" x14ac:dyDescent="0.35">
      <c r="A7628" t="s">
        <v>7747</v>
      </c>
      <c r="B7628" t="s">
        <v>106</v>
      </c>
      <c r="C7628" t="s">
        <v>32</v>
      </c>
      <c r="D7628" t="s">
        <v>46</v>
      </c>
      <c r="E7628" t="s">
        <v>166</v>
      </c>
      <c r="F7628" t="s">
        <v>10618</v>
      </c>
      <c r="G7628" t="s">
        <v>29</v>
      </c>
      <c r="H7628">
        <v>985</v>
      </c>
      <c r="I7628">
        <v>0.21</v>
      </c>
      <c r="J7628">
        <v>413.7</v>
      </c>
      <c r="K7628" t="s">
        <v>17</v>
      </c>
      <c r="L7628" t="s">
        <v>10887</v>
      </c>
      <c r="M7628" t="s">
        <v>10909</v>
      </c>
      <c r="N7628" t="s">
        <v>10901</v>
      </c>
      <c r="O7628" s="59">
        <f>DATE(Grocery_Sales[[#This Row],[Order Year]],Grocery_Sales[[#This Row],[Order Month]],1)</f>
        <v>42430</v>
      </c>
      <c r="P7628" s="25" t="str">
        <f>TEXT(Grocery_Sales[[#This Row],[Edited/Cleaned Order Date]],"mmm")</f>
        <v>Mar</v>
      </c>
    </row>
    <row r="7629" spans="1:16" x14ac:dyDescent="0.35">
      <c r="A7629" t="s">
        <v>7748</v>
      </c>
      <c r="B7629" t="s">
        <v>86</v>
      </c>
      <c r="C7629" t="s">
        <v>49</v>
      </c>
      <c r="D7629" t="s">
        <v>205</v>
      </c>
      <c r="E7629" t="s">
        <v>55</v>
      </c>
      <c r="F7629" t="s">
        <v>10506</v>
      </c>
      <c r="G7629" t="s">
        <v>29</v>
      </c>
      <c r="H7629">
        <v>900</v>
      </c>
      <c r="I7629">
        <v>0.15</v>
      </c>
      <c r="J7629">
        <v>333</v>
      </c>
      <c r="K7629" t="s">
        <v>17</v>
      </c>
      <c r="L7629" t="s">
        <v>10878</v>
      </c>
      <c r="M7629" t="s">
        <v>10921</v>
      </c>
      <c r="N7629" t="s">
        <v>10907</v>
      </c>
      <c r="O7629" s="59">
        <f>DATE(Grocery_Sales[[#This Row],[Order Year]],Grocery_Sales[[#This Row],[Order Month]],1)</f>
        <v>42948</v>
      </c>
      <c r="P7629" s="25" t="str">
        <f>TEXT(Grocery_Sales[[#This Row],[Edited/Cleaned Order Date]],"mmm")</f>
        <v>Aug</v>
      </c>
    </row>
    <row r="7630" spans="1:16" x14ac:dyDescent="0.35">
      <c r="A7630" t="s">
        <v>7749</v>
      </c>
      <c r="B7630" t="s">
        <v>36</v>
      </c>
      <c r="C7630" t="s">
        <v>58</v>
      </c>
      <c r="D7630" t="s">
        <v>59</v>
      </c>
      <c r="E7630" t="s">
        <v>51</v>
      </c>
      <c r="F7630" s="24">
        <v>43165</v>
      </c>
      <c r="G7630" t="s">
        <v>29</v>
      </c>
      <c r="H7630">
        <v>1657</v>
      </c>
      <c r="I7630">
        <v>0.1</v>
      </c>
      <c r="J7630">
        <v>265.12</v>
      </c>
      <c r="K7630" t="s">
        <v>17</v>
      </c>
      <c r="L7630" t="s">
        <v>10873</v>
      </c>
      <c r="M7630" t="s">
        <v>10883</v>
      </c>
      <c r="N7630" t="s">
        <v>10910</v>
      </c>
      <c r="O7630" s="59">
        <f>DATE(Grocery_Sales[[#This Row],[Order Year]],Grocery_Sales[[#This Row],[Order Month]],1)</f>
        <v>43252</v>
      </c>
      <c r="P7630" s="25" t="str">
        <f>TEXT(Grocery_Sales[[#This Row],[Edited/Cleaned Order Date]],"mmm")</f>
        <v>Jun</v>
      </c>
    </row>
    <row r="7631" spans="1:16" x14ac:dyDescent="0.35">
      <c r="A7631" t="s">
        <v>7750</v>
      </c>
      <c r="B7631" t="s">
        <v>182</v>
      </c>
      <c r="C7631" t="s">
        <v>49</v>
      </c>
      <c r="D7631" t="s">
        <v>205</v>
      </c>
      <c r="E7631" t="s">
        <v>60</v>
      </c>
      <c r="F7631" s="24">
        <v>43075</v>
      </c>
      <c r="G7631" t="s">
        <v>29</v>
      </c>
      <c r="H7631">
        <v>1476</v>
      </c>
      <c r="I7631">
        <v>0.35</v>
      </c>
      <c r="J7631">
        <v>531.36</v>
      </c>
      <c r="K7631" t="s">
        <v>17</v>
      </c>
      <c r="L7631" t="s">
        <v>10873</v>
      </c>
      <c r="M7631" t="s">
        <v>10876</v>
      </c>
      <c r="N7631" t="s">
        <v>10895</v>
      </c>
      <c r="O7631" s="59">
        <f>DATE(Grocery_Sales[[#This Row],[Order Year]],Grocery_Sales[[#This Row],[Order Month]],1)</f>
        <v>42887</v>
      </c>
      <c r="P7631" s="25" t="str">
        <f>TEXT(Grocery_Sales[[#This Row],[Edited/Cleaned Order Date]],"mmm")</f>
        <v>Jun</v>
      </c>
    </row>
    <row r="7632" spans="1:16" x14ac:dyDescent="0.35">
      <c r="A7632" t="s">
        <v>7751</v>
      </c>
      <c r="B7632" t="s">
        <v>234</v>
      </c>
      <c r="C7632" t="s">
        <v>13</v>
      </c>
      <c r="D7632" t="s">
        <v>14</v>
      </c>
      <c r="E7632" t="s">
        <v>38</v>
      </c>
      <c r="F7632" t="s">
        <v>10150</v>
      </c>
      <c r="G7632" t="s">
        <v>29</v>
      </c>
      <c r="H7632">
        <v>939</v>
      </c>
      <c r="I7632">
        <v>0.32</v>
      </c>
      <c r="J7632">
        <v>215.97</v>
      </c>
      <c r="K7632" t="s">
        <v>17</v>
      </c>
      <c r="L7632" t="s">
        <v>10880</v>
      </c>
      <c r="M7632" t="s">
        <v>10911</v>
      </c>
      <c r="N7632" t="s">
        <v>10903</v>
      </c>
      <c r="O7632" s="59">
        <f>DATE(Grocery_Sales[[#This Row],[Order Year]],Grocery_Sales[[#This Row],[Order Month]],1)</f>
        <v>42248</v>
      </c>
      <c r="P7632" s="25" t="str">
        <f>TEXT(Grocery_Sales[[#This Row],[Edited/Cleaned Order Date]],"mmm")</f>
        <v>Sep</v>
      </c>
    </row>
    <row r="7633" spans="1:16" x14ac:dyDescent="0.35">
      <c r="A7633" t="s">
        <v>7752</v>
      </c>
      <c r="B7633" t="s">
        <v>90</v>
      </c>
      <c r="C7633" t="s">
        <v>63</v>
      </c>
      <c r="D7633" t="s">
        <v>75</v>
      </c>
      <c r="E7633" t="s">
        <v>43</v>
      </c>
      <c r="F7633" t="s">
        <v>10225</v>
      </c>
      <c r="G7633" t="s">
        <v>29</v>
      </c>
      <c r="H7633">
        <v>613</v>
      </c>
      <c r="I7633">
        <v>0.3</v>
      </c>
      <c r="J7633">
        <v>61.3</v>
      </c>
      <c r="K7633" t="s">
        <v>17</v>
      </c>
      <c r="L7633" t="s">
        <v>10880</v>
      </c>
      <c r="M7633" t="s">
        <v>10916</v>
      </c>
      <c r="N7633" t="s">
        <v>10907</v>
      </c>
      <c r="O7633" s="59">
        <f>DATE(Grocery_Sales[[#This Row],[Order Year]],Grocery_Sales[[#This Row],[Order Month]],1)</f>
        <v>42979</v>
      </c>
      <c r="P7633" s="25" t="str">
        <f>TEXT(Grocery_Sales[[#This Row],[Edited/Cleaned Order Date]],"mmm")</f>
        <v>Sep</v>
      </c>
    </row>
    <row r="7634" spans="1:16" x14ac:dyDescent="0.35">
      <c r="A7634" t="s">
        <v>7753</v>
      </c>
      <c r="B7634" t="s">
        <v>42</v>
      </c>
      <c r="C7634" t="s">
        <v>13</v>
      </c>
      <c r="D7634" t="s">
        <v>195</v>
      </c>
      <c r="E7634" t="s">
        <v>47</v>
      </c>
      <c r="F7634" t="s">
        <v>10824</v>
      </c>
      <c r="G7634" t="s">
        <v>29</v>
      </c>
      <c r="H7634">
        <v>841</v>
      </c>
      <c r="I7634">
        <v>0.18</v>
      </c>
      <c r="J7634">
        <v>185.02</v>
      </c>
      <c r="K7634" t="s">
        <v>17</v>
      </c>
      <c r="L7634" t="s">
        <v>10872</v>
      </c>
      <c r="M7634" t="s">
        <v>10921</v>
      </c>
      <c r="N7634" t="s">
        <v>10903</v>
      </c>
      <c r="O7634" s="59">
        <f>DATE(Grocery_Sales[[#This Row],[Order Year]],Grocery_Sales[[#This Row],[Order Month]],1)</f>
        <v>42309</v>
      </c>
      <c r="P7634" s="25" t="str">
        <f>TEXT(Grocery_Sales[[#This Row],[Edited/Cleaned Order Date]],"mmm")</f>
        <v>Nov</v>
      </c>
    </row>
    <row r="7635" spans="1:16" x14ac:dyDescent="0.35">
      <c r="A7635" t="s">
        <v>7754</v>
      </c>
      <c r="B7635" t="s">
        <v>159</v>
      </c>
      <c r="C7635" t="s">
        <v>63</v>
      </c>
      <c r="D7635" t="s">
        <v>75</v>
      </c>
      <c r="E7635" t="s">
        <v>69</v>
      </c>
      <c r="F7635" t="s">
        <v>10676</v>
      </c>
      <c r="G7635" t="s">
        <v>29</v>
      </c>
      <c r="H7635">
        <v>654</v>
      </c>
      <c r="I7635">
        <v>0.26</v>
      </c>
      <c r="J7635">
        <v>130.80000000000001</v>
      </c>
      <c r="K7635" t="s">
        <v>17</v>
      </c>
      <c r="L7635" t="s">
        <v>10880</v>
      </c>
      <c r="M7635" t="s">
        <v>10911</v>
      </c>
      <c r="N7635" t="s">
        <v>10907</v>
      </c>
      <c r="O7635" s="59">
        <f>DATE(Grocery_Sales[[#This Row],[Order Year]],Grocery_Sales[[#This Row],[Order Month]],1)</f>
        <v>42979</v>
      </c>
      <c r="P7635" s="25" t="str">
        <f>TEXT(Grocery_Sales[[#This Row],[Edited/Cleaned Order Date]],"mmm")</f>
        <v>Sep</v>
      </c>
    </row>
    <row r="7636" spans="1:16" x14ac:dyDescent="0.35">
      <c r="A7636" t="s">
        <v>7755</v>
      </c>
      <c r="B7636" t="s">
        <v>263</v>
      </c>
      <c r="C7636" t="s">
        <v>49</v>
      </c>
      <c r="D7636" t="s">
        <v>54</v>
      </c>
      <c r="E7636" t="s">
        <v>123</v>
      </c>
      <c r="F7636" t="s">
        <v>10430</v>
      </c>
      <c r="G7636" t="s">
        <v>29</v>
      </c>
      <c r="H7636">
        <v>1947</v>
      </c>
      <c r="I7636">
        <v>0.11</v>
      </c>
      <c r="J7636">
        <v>739.86</v>
      </c>
      <c r="K7636" t="s">
        <v>17</v>
      </c>
      <c r="L7636" t="s">
        <v>10876</v>
      </c>
      <c r="M7636" t="s">
        <v>10920</v>
      </c>
      <c r="N7636" t="s">
        <v>10907</v>
      </c>
      <c r="O7636" s="59">
        <f>DATE(Grocery_Sales[[#This Row],[Order Year]],Grocery_Sales[[#This Row],[Order Month]],1)</f>
        <v>43070</v>
      </c>
      <c r="P7636" s="25" t="str">
        <f>TEXT(Grocery_Sales[[#This Row],[Edited/Cleaned Order Date]],"mmm")</f>
        <v>Dec</v>
      </c>
    </row>
    <row r="7637" spans="1:16" x14ac:dyDescent="0.35">
      <c r="A7637" t="s">
        <v>7756</v>
      </c>
      <c r="B7637" t="s">
        <v>42</v>
      </c>
      <c r="C7637" t="s">
        <v>13</v>
      </c>
      <c r="D7637" t="s">
        <v>14</v>
      </c>
      <c r="E7637" t="s">
        <v>123</v>
      </c>
      <c r="F7637" s="24">
        <v>43354</v>
      </c>
      <c r="G7637" t="s">
        <v>29</v>
      </c>
      <c r="H7637">
        <v>1233</v>
      </c>
      <c r="I7637">
        <v>0.25</v>
      </c>
      <c r="J7637">
        <v>123.3</v>
      </c>
      <c r="K7637" t="s">
        <v>17</v>
      </c>
      <c r="L7637" t="s">
        <v>10872</v>
      </c>
      <c r="M7637" t="s">
        <v>10882</v>
      </c>
      <c r="N7637" t="s">
        <v>10910</v>
      </c>
      <c r="O7637" s="59">
        <f>DATE(Grocery_Sales[[#This Row],[Order Year]],Grocery_Sales[[#This Row],[Order Month]],1)</f>
        <v>43405</v>
      </c>
      <c r="P7637" s="25" t="str">
        <f>TEXT(Grocery_Sales[[#This Row],[Edited/Cleaned Order Date]],"mmm")</f>
        <v>Nov</v>
      </c>
    </row>
    <row r="7638" spans="1:16" x14ac:dyDescent="0.35">
      <c r="A7638" t="s">
        <v>7757</v>
      </c>
      <c r="B7638" t="s">
        <v>120</v>
      </c>
      <c r="C7638" t="s">
        <v>58</v>
      </c>
      <c r="D7638" t="s">
        <v>59</v>
      </c>
      <c r="E7638" t="s">
        <v>166</v>
      </c>
      <c r="F7638" t="s">
        <v>10147</v>
      </c>
      <c r="G7638" t="s">
        <v>29</v>
      </c>
      <c r="H7638">
        <v>600</v>
      </c>
      <c r="I7638">
        <v>0.15</v>
      </c>
      <c r="J7638">
        <v>84</v>
      </c>
      <c r="K7638" t="s">
        <v>17</v>
      </c>
      <c r="L7638" t="s">
        <v>10876</v>
      </c>
      <c r="M7638" t="s">
        <v>10906</v>
      </c>
      <c r="N7638" t="s">
        <v>10899</v>
      </c>
      <c r="O7638" s="59">
        <f>DATE(Grocery_Sales[[#This Row],[Order Year]],Grocery_Sales[[#This Row],[Order Month]],1)</f>
        <v>43435</v>
      </c>
      <c r="P7638" s="25" t="str">
        <f>TEXT(Grocery_Sales[[#This Row],[Edited/Cleaned Order Date]],"mmm")</f>
        <v>Dec</v>
      </c>
    </row>
    <row r="7639" spans="1:16" x14ac:dyDescent="0.35">
      <c r="A7639" t="s">
        <v>7758</v>
      </c>
      <c r="B7639" t="s">
        <v>191</v>
      </c>
      <c r="C7639" t="s">
        <v>26</v>
      </c>
      <c r="D7639" t="s">
        <v>94</v>
      </c>
      <c r="E7639" t="s">
        <v>123</v>
      </c>
      <c r="F7639" t="s">
        <v>10390</v>
      </c>
      <c r="G7639" t="s">
        <v>29</v>
      </c>
      <c r="H7639">
        <v>2118</v>
      </c>
      <c r="I7639">
        <v>0.15</v>
      </c>
      <c r="J7639">
        <v>232.98</v>
      </c>
      <c r="K7639" t="s">
        <v>17</v>
      </c>
      <c r="L7639" t="s">
        <v>10887</v>
      </c>
      <c r="M7639" t="s">
        <v>10905</v>
      </c>
      <c r="N7639" t="s">
        <v>10899</v>
      </c>
      <c r="O7639" s="59">
        <f>DATE(Grocery_Sales[[#This Row],[Order Year]],Grocery_Sales[[#This Row],[Order Month]],1)</f>
        <v>43160</v>
      </c>
      <c r="P7639" s="25" t="str">
        <f>TEXT(Grocery_Sales[[#This Row],[Edited/Cleaned Order Date]],"mmm")</f>
        <v>Mar</v>
      </c>
    </row>
    <row r="7640" spans="1:16" x14ac:dyDescent="0.35">
      <c r="A7640" t="s">
        <v>7759</v>
      </c>
      <c r="B7640" t="s">
        <v>111</v>
      </c>
      <c r="C7640" t="s">
        <v>63</v>
      </c>
      <c r="D7640" t="s">
        <v>87</v>
      </c>
      <c r="E7640" t="s">
        <v>140</v>
      </c>
      <c r="F7640" s="24">
        <v>42594</v>
      </c>
      <c r="G7640" t="s">
        <v>29</v>
      </c>
      <c r="H7640">
        <v>1784</v>
      </c>
      <c r="I7640">
        <v>0.32</v>
      </c>
      <c r="J7640">
        <v>642.24</v>
      </c>
      <c r="K7640" t="s">
        <v>17</v>
      </c>
      <c r="L7640" t="s">
        <v>10876</v>
      </c>
      <c r="M7640" t="s">
        <v>10889</v>
      </c>
      <c r="N7640" t="s">
        <v>10896</v>
      </c>
      <c r="O7640" s="59">
        <f>DATE(Grocery_Sales[[#This Row],[Order Year]],Grocery_Sales[[#This Row],[Order Month]],1)</f>
        <v>42705</v>
      </c>
      <c r="P7640" s="25" t="str">
        <f>TEXT(Grocery_Sales[[#This Row],[Edited/Cleaned Order Date]],"mmm")</f>
        <v>Dec</v>
      </c>
    </row>
    <row r="7641" spans="1:16" x14ac:dyDescent="0.35">
      <c r="A7641" t="s">
        <v>7760</v>
      </c>
      <c r="B7641" t="s">
        <v>125</v>
      </c>
      <c r="C7641" t="s">
        <v>63</v>
      </c>
      <c r="D7641" t="s">
        <v>64</v>
      </c>
      <c r="E7641" t="s">
        <v>51</v>
      </c>
      <c r="F7641" t="s">
        <v>10557</v>
      </c>
      <c r="G7641" t="s">
        <v>29</v>
      </c>
      <c r="H7641">
        <v>502</v>
      </c>
      <c r="I7641">
        <v>0.34</v>
      </c>
      <c r="J7641">
        <v>120.48</v>
      </c>
      <c r="K7641" t="s">
        <v>17</v>
      </c>
      <c r="L7641" t="s">
        <v>10878</v>
      </c>
      <c r="M7641" t="s">
        <v>10898</v>
      </c>
      <c r="N7641" t="s">
        <v>10901</v>
      </c>
      <c r="O7641" s="59">
        <f>DATE(Grocery_Sales[[#This Row],[Order Year]],Grocery_Sales[[#This Row],[Order Month]],1)</f>
        <v>42583</v>
      </c>
      <c r="P7641" s="25" t="str">
        <f>TEXT(Grocery_Sales[[#This Row],[Edited/Cleaned Order Date]],"mmm")</f>
        <v>Aug</v>
      </c>
    </row>
    <row r="7642" spans="1:16" x14ac:dyDescent="0.35">
      <c r="A7642" t="s">
        <v>7761</v>
      </c>
      <c r="B7642" t="s">
        <v>31</v>
      </c>
      <c r="C7642" t="s">
        <v>20</v>
      </c>
      <c r="D7642" t="s">
        <v>91</v>
      </c>
      <c r="E7642" t="s">
        <v>163</v>
      </c>
      <c r="F7642" s="24">
        <v>42827</v>
      </c>
      <c r="G7642" t="s">
        <v>29</v>
      </c>
      <c r="H7642">
        <v>1146</v>
      </c>
      <c r="I7642">
        <v>0.13</v>
      </c>
      <c r="J7642">
        <v>309.42</v>
      </c>
      <c r="K7642" t="s">
        <v>17</v>
      </c>
      <c r="L7642" t="s">
        <v>10886</v>
      </c>
      <c r="M7642" t="s">
        <v>10875</v>
      </c>
      <c r="N7642" t="s">
        <v>10895</v>
      </c>
      <c r="O7642" s="59">
        <f>DATE(Grocery_Sales[[#This Row],[Order Year]],Grocery_Sales[[#This Row],[Order Month]],1)</f>
        <v>42767</v>
      </c>
      <c r="P7642" s="25" t="str">
        <f>TEXT(Grocery_Sales[[#This Row],[Edited/Cleaned Order Date]],"mmm")</f>
        <v>Feb</v>
      </c>
    </row>
    <row r="7643" spans="1:16" x14ac:dyDescent="0.35">
      <c r="A7643" t="s">
        <v>7762</v>
      </c>
      <c r="B7643" t="s">
        <v>57</v>
      </c>
      <c r="C7643" t="s">
        <v>32</v>
      </c>
      <c r="D7643" t="s">
        <v>33</v>
      </c>
      <c r="E7643" t="s">
        <v>163</v>
      </c>
      <c r="F7643" s="24">
        <v>43322</v>
      </c>
      <c r="G7643" t="s">
        <v>29</v>
      </c>
      <c r="H7643">
        <v>1979</v>
      </c>
      <c r="I7643">
        <v>0.21</v>
      </c>
      <c r="J7643">
        <v>197.9</v>
      </c>
      <c r="K7643" t="s">
        <v>17</v>
      </c>
      <c r="L7643" t="s">
        <v>10874</v>
      </c>
      <c r="M7643" t="s">
        <v>10889</v>
      </c>
      <c r="N7643" t="s">
        <v>10910</v>
      </c>
      <c r="O7643" s="59">
        <f>DATE(Grocery_Sales[[#This Row],[Order Year]],Grocery_Sales[[#This Row],[Order Month]],1)</f>
        <v>43374</v>
      </c>
      <c r="P7643" s="25" t="str">
        <f>TEXT(Grocery_Sales[[#This Row],[Edited/Cleaned Order Date]],"mmm")</f>
        <v>Oct</v>
      </c>
    </row>
    <row r="7644" spans="1:16" x14ac:dyDescent="0.35">
      <c r="A7644" t="s">
        <v>7763</v>
      </c>
      <c r="B7644" t="s">
        <v>67</v>
      </c>
      <c r="C7644" t="s">
        <v>32</v>
      </c>
      <c r="D7644" t="s">
        <v>97</v>
      </c>
      <c r="E7644" t="s">
        <v>51</v>
      </c>
      <c r="F7644" t="s">
        <v>10124</v>
      </c>
      <c r="G7644" t="s">
        <v>29</v>
      </c>
      <c r="H7644">
        <v>2488</v>
      </c>
      <c r="I7644">
        <v>0.27</v>
      </c>
      <c r="J7644">
        <v>398.08</v>
      </c>
      <c r="K7644" t="s">
        <v>17</v>
      </c>
      <c r="L7644" t="s">
        <v>10876</v>
      </c>
      <c r="M7644" t="s">
        <v>10904</v>
      </c>
      <c r="N7644" t="s">
        <v>10901</v>
      </c>
      <c r="O7644" s="59">
        <f>DATE(Grocery_Sales[[#This Row],[Order Year]],Grocery_Sales[[#This Row],[Order Month]],1)</f>
        <v>42705</v>
      </c>
      <c r="P7644" s="25" t="str">
        <f>TEXT(Grocery_Sales[[#This Row],[Edited/Cleaned Order Date]],"mmm")</f>
        <v>Dec</v>
      </c>
    </row>
    <row r="7645" spans="1:16" x14ac:dyDescent="0.35">
      <c r="A7645" t="s">
        <v>7764</v>
      </c>
      <c r="B7645" t="s">
        <v>193</v>
      </c>
      <c r="C7645" t="s">
        <v>20</v>
      </c>
      <c r="D7645" t="s">
        <v>21</v>
      </c>
      <c r="E7645" t="s">
        <v>88</v>
      </c>
      <c r="F7645" t="s">
        <v>10430</v>
      </c>
      <c r="G7645" t="s">
        <v>29</v>
      </c>
      <c r="H7645">
        <v>1674</v>
      </c>
      <c r="I7645">
        <v>0.31</v>
      </c>
      <c r="J7645">
        <v>736.56</v>
      </c>
      <c r="K7645" t="s">
        <v>17</v>
      </c>
      <c r="L7645" t="s">
        <v>10876</v>
      </c>
      <c r="M7645" t="s">
        <v>10920</v>
      </c>
      <c r="N7645" t="s">
        <v>10907</v>
      </c>
      <c r="O7645" s="59">
        <f>DATE(Grocery_Sales[[#This Row],[Order Year]],Grocery_Sales[[#This Row],[Order Month]],1)</f>
        <v>43070</v>
      </c>
      <c r="P7645" s="25" t="str">
        <f>TEXT(Grocery_Sales[[#This Row],[Edited/Cleaned Order Date]],"mmm")</f>
        <v>Dec</v>
      </c>
    </row>
    <row r="7646" spans="1:16" x14ac:dyDescent="0.35">
      <c r="A7646" t="s">
        <v>7765</v>
      </c>
      <c r="B7646" t="s">
        <v>193</v>
      </c>
      <c r="C7646" t="s">
        <v>63</v>
      </c>
      <c r="D7646" t="s">
        <v>75</v>
      </c>
      <c r="E7646" t="s">
        <v>88</v>
      </c>
      <c r="F7646" t="s">
        <v>10208</v>
      </c>
      <c r="G7646" t="s">
        <v>29</v>
      </c>
      <c r="H7646">
        <v>2399</v>
      </c>
      <c r="I7646">
        <v>0.23</v>
      </c>
      <c r="J7646">
        <v>839.65</v>
      </c>
      <c r="K7646" t="s">
        <v>17</v>
      </c>
      <c r="L7646" t="s">
        <v>10872</v>
      </c>
      <c r="M7646" t="s">
        <v>10913</v>
      </c>
      <c r="N7646" t="s">
        <v>10903</v>
      </c>
      <c r="O7646" s="59">
        <f>DATE(Grocery_Sales[[#This Row],[Order Year]],Grocery_Sales[[#This Row],[Order Month]],1)</f>
        <v>42309</v>
      </c>
      <c r="P7646" s="25" t="str">
        <f>TEXT(Grocery_Sales[[#This Row],[Edited/Cleaned Order Date]],"mmm")</f>
        <v>Nov</v>
      </c>
    </row>
    <row r="7647" spans="1:16" x14ac:dyDescent="0.35">
      <c r="A7647" t="s">
        <v>7766</v>
      </c>
      <c r="B7647" t="s">
        <v>204</v>
      </c>
      <c r="C7647" t="s">
        <v>20</v>
      </c>
      <c r="D7647" t="s">
        <v>91</v>
      </c>
      <c r="E7647" t="s">
        <v>166</v>
      </c>
      <c r="F7647" t="s">
        <v>10620</v>
      </c>
      <c r="G7647" t="s">
        <v>29</v>
      </c>
      <c r="H7647">
        <v>2266</v>
      </c>
      <c r="I7647">
        <v>0.35</v>
      </c>
      <c r="J7647">
        <v>657.14</v>
      </c>
      <c r="K7647" t="s">
        <v>17</v>
      </c>
      <c r="L7647" t="s">
        <v>10876</v>
      </c>
      <c r="M7647" t="s">
        <v>10916</v>
      </c>
      <c r="N7647" t="s">
        <v>10907</v>
      </c>
      <c r="O7647" s="59">
        <f>DATE(Grocery_Sales[[#This Row],[Order Year]],Grocery_Sales[[#This Row],[Order Month]],1)</f>
        <v>43070</v>
      </c>
      <c r="P7647" s="25" t="str">
        <f>TEXT(Grocery_Sales[[#This Row],[Edited/Cleaned Order Date]],"mmm")</f>
        <v>Dec</v>
      </c>
    </row>
    <row r="7648" spans="1:16" x14ac:dyDescent="0.35">
      <c r="A7648" t="s">
        <v>7767</v>
      </c>
      <c r="B7648" t="s">
        <v>108</v>
      </c>
      <c r="C7648" t="s">
        <v>63</v>
      </c>
      <c r="D7648" t="s">
        <v>157</v>
      </c>
      <c r="E7648" t="s">
        <v>143</v>
      </c>
      <c r="F7648" t="s">
        <v>10254</v>
      </c>
      <c r="G7648" t="s">
        <v>29</v>
      </c>
      <c r="H7648">
        <v>1298</v>
      </c>
      <c r="I7648">
        <v>0.1</v>
      </c>
      <c r="J7648">
        <v>285.56</v>
      </c>
      <c r="K7648" t="s">
        <v>17</v>
      </c>
      <c r="L7648" t="s">
        <v>10880</v>
      </c>
      <c r="M7648" t="s">
        <v>10912</v>
      </c>
      <c r="N7648" t="s">
        <v>10901</v>
      </c>
      <c r="O7648" s="59">
        <f>DATE(Grocery_Sales[[#This Row],[Order Year]],Grocery_Sales[[#This Row],[Order Month]],1)</f>
        <v>42614</v>
      </c>
      <c r="P7648" s="25" t="str">
        <f>TEXT(Grocery_Sales[[#This Row],[Edited/Cleaned Order Date]],"mmm")</f>
        <v>Sep</v>
      </c>
    </row>
    <row r="7649" spans="1:16" x14ac:dyDescent="0.35">
      <c r="A7649" t="s">
        <v>7768</v>
      </c>
      <c r="B7649" t="s">
        <v>122</v>
      </c>
      <c r="C7649" t="s">
        <v>49</v>
      </c>
      <c r="D7649" t="s">
        <v>50</v>
      </c>
      <c r="E7649" t="s">
        <v>143</v>
      </c>
      <c r="F7649" s="24">
        <v>43439</v>
      </c>
      <c r="G7649" t="s">
        <v>29</v>
      </c>
      <c r="H7649">
        <v>1721</v>
      </c>
      <c r="I7649">
        <v>0.31</v>
      </c>
      <c r="J7649">
        <v>137.68</v>
      </c>
      <c r="K7649" t="s">
        <v>17</v>
      </c>
      <c r="L7649" t="s">
        <v>10888</v>
      </c>
      <c r="M7649" t="s">
        <v>10876</v>
      </c>
      <c r="N7649" t="s">
        <v>10910</v>
      </c>
      <c r="O7649" s="59">
        <f>DATE(Grocery_Sales[[#This Row],[Order Year]],Grocery_Sales[[#This Row],[Order Month]],1)</f>
        <v>43221</v>
      </c>
      <c r="P7649" s="25" t="str">
        <f>TEXT(Grocery_Sales[[#This Row],[Edited/Cleaned Order Date]],"mmm")</f>
        <v>May</v>
      </c>
    </row>
    <row r="7650" spans="1:16" x14ac:dyDescent="0.35">
      <c r="A7650" t="s">
        <v>7769</v>
      </c>
      <c r="B7650" t="s">
        <v>83</v>
      </c>
      <c r="C7650" t="s">
        <v>49</v>
      </c>
      <c r="D7650" t="s">
        <v>50</v>
      </c>
      <c r="E7650" t="s">
        <v>88</v>
      </c>
      <c r="F7650" t="s">
        <v>10639</v>
      </c>
      <c r="G7650" t="s">
        <v>29</v>
      </c>
      <c r="H7650">
        <v>1809</v>
      </c>
      <c r="I7650">
        <v>0.32</v>
      </c>
      <c r="J7650">
        <v>253.26</v>
      </c>
      <c r="K7650" t="s">
        <v>17</v>
      </c>
      <c r="L7650" t="s">
        <v>10892</v>
      </c>
      <c r="M7650" t="s">
        <v>10915</v>
      </c>
      <c r="N7650" t="s">
        <v>10903</v>
      </c>
      <c r="O7650" s="59">
        <f>DATE(Grocery_Sales[[#This Row],[Order Year]],Grocery_Sales[[#This Row],[Order Month]],1)</f>
        <v>42036</v>
      </c>
      <c r="P7650" s="25" t="str">
        <f>TEXT(Grocery_Sales[[#This Row],[Edited/Cleaned Order Date]],"mmm")</f>
        <v>Feb</v>
      </c>
    </row>
    <row r="7651" spans="1:16" x14ac:dyDescent="0.35">
      <c r="A7651" t="s">
        <v>7770</v>
      </c>
      <c r="B7651" t="s">
        <v>211</v>
      </c>
      <c r="C7651" t="s">
        <v>32</v>
      </c>
      <c r="D7651" t="s">
        <v>153</v>
      </c>
      <c r="E7651" t="s">
        <v>65</v>
      </c>
      <c r="F7651" t="s">
        <v>10390</v>
      </c>
      <c r="G7651" t="s">
        <v>29</v>
      </c>
      <c r="H7651">
        <v>504</v>
      </c>
      <c r="I7651">
        <v>0.34</v>
      </c>
      <c r="J7651">
        <v>50.4</v>
      </c>
      <c r="K7651" t="s">
        <v>17</v>
      </c>
      <c r="L7651" t="s">
        <v>10887</v>
      </c>
      <c r="M7651" t="s">
        <v>10905</v>
      </c>
      <c r="N7651" t="s">
        <v>10899</v>
      </c>
      <c r="O7651" s="59">
        <f>DATE(Grocery_Sales[[#This Row],[Order Year]],Grocery_Sales[[#This Row],[Order Month]],1)</f>
        <v>43160</v>
      </c>
      <c r="P7651" s="25" t="str">
        <f>TEXT(Grocery_Sales[[#This Row],[Edited/Cleaned Order Date]],"mmm")</f>
        <v>Mar</v>
      </c>
    </row>
    <row r="7652" spans="1:16" x14ac:dyDescent="0.35">
      <c r="A7652" t="s">
        <v>7771</v>
      </c>
      <c r="B7652" t="s">
        <v>174</v>
      </c>
      <c r="C7652" t="s">
        <v>63</v>
      </c>
      <c r="D7652" t="s">
        <v>157</v>
      </c>
      <c r="E7652" t="s">
        <v>143</v>
      </c>
      <c r="F7652" t="s">
        <v>10642</v>
      </c>
      <c r="G7652" t="s">
        <v>29</v>
      </c>
      <c r="H7652">
        <v>2004</v>
      </c>
      <c r="I7652">
        <v>0.15</v>
      </c>
      <c r="J7652">
        <v>761.52</v>
      </c>
      <c r="K7652" t="s">
        <v>17</v>
      </c>
      <c r="L7652" t="s">
        <v>10880</v>
      </c>
      <c r="M7652" t="s">
        <v>10917</v>
      </c>
      <c r="N7652" t="s">
        <v>10901</v>
      </c>
      <c r="O7652" s="59">
        <f>DATE(Grocery_Sales[[#This Row],[Order Year]],Grocery_Sales[[#This Row],[Order Month]],1)</f>
        <v>42614</v>
      </c>
      <c r="P7652" s="25" t="str">
        <f>TEXT(Grocery_Sales[[#This Row],[Edited/Cleaned Order Date]],"mmm")</f>
        <v>Sep</v>
      </c>
    </row>
    <row r="7653" spans="1:16" x14ac:dyDescent="0.35">
      <c r="A7653" t="s">
        <v>7772</v>
      </c>
      <c r="B7653" t="s">
        <v>83</v>
      </c>
      <c r="C7653" t="s">
        <v>13</v>
      </c>
      <c r="D7653" t="s">
        <v>14</v>
      </c>
      <c r="E7653" t="s">
        <v>60</v>
      </c>
      <c r="F7653" s="24">
        <v>42778</v>
      </c>
      <c r="G7653" t="s">
        <v>29</v>
      </c>
      <c r="H7653">
        <v>1608</v>
      </c>
      <c r="I7653">
        <v>0.22</v>
      </c>
      <c r="J7653">
        <v>723.6</v>
      </c>
      <c r="K7653" t="s">
        <v>17</v>
      </c>
      <c r="L7653" t="s">
        <v>10876</v>
      </c>
      <c r="M7653" t="s">
        <v>10886</v>
      </c>
      <c r="N7653" t="s">
        <v>10895</v>
      </c>
      <c r="O7653" s="59">
        <f>DATE(Grocery_Sales[[#This Row],[Order Year]],Grocery_Sales[[#This Row],[Order Month]],1)</f>
        <v>43070</v>
      </c>
      <c r="P7653" s="25" t="str">
        <f>TEXT(Grocery_Sales[[#This Row],[Edited/Cleaned Order Date]],"mmm")</f>
        <v>Dec</v>
      </c>
    </row>
    <row r="7654" spans="1:16" x14ac:dyDescent="0.35">
      <c r="A7654" t="s">
        <v>7773</v>
      </c>
      <c r="B7654" t="s">
        <v>197</v>
      </c>
      <c r="C7654" t="s">
        <v>26</v>
      </c>
      <c r="D7654" t="s">
        <v>37</v>
      </c>
      <c r="E7654" t="s">
        <v>128</v>
      </c>
      <c r="F7654" t="s">
        <v>10718</v>
      </c>
      <c r="G7654" t="s">
        <v>29</v>
      </c>
      <c r="H7654">
        <v>1758</v>
      </c>
      <c r="I7654">
        <v>0.25</v>
      </c>
      <c r="J7654">
        <v>404.34</v>
      </c>
      <c r="K7654" t="s">
        <v>17</v>
      </c>
      <c r="L7654" t="s">
        <v>10881</v>
      </c>
      <c r="M7654" t="s">
        <v>10913</v>
      </c>
      <c r="N7654" t="s">
        <v>10899</v>
      </c>
      <c r="O7654" s="59">
        <f>DATE(Grocery_Sales[[#This Row],[Order Year]],Grocery_Sales[[#This Row],[Order Month]],1)</f>
        <v>43101</v>
      </c>
      <c r="P7654" s="25" t="str">
        <f>TEXT(Grocery_Sales[[#This Row],[Edited/Cleaned Order Date]],"mmm")</f>
        <v>Jan</v>
      </c>
    </row>
    <row r="7655" spans="1:16" x14ac:dyDescent="0.35">
      <c r="A7655" t="s">
        <v>7774</v>
      </c>
      <c r="B7655" t="s">
        <v>102</v>
      </c>
      <c r="C7655" t="s">
        <v>58</v>
      </c>
      <c r="D7655" t="s">
        <v>59</v>
      </c>
      <c r="E7655" t="s">
        <v>143</v>
      </c>
      <c r="F7655" t="s">
        <v>10620</v>
      </c>
      <c r="G7655" t="s">
        <v>29</v>
      </c>
      <c r="H7655">
        <v>1765</v>
      </c>
      <c r="I7655">
        <v>0.22</v>
      </c>
      <c r="J7655">
        <v>388.3</v>
      </c>
      <c r="K7655" t="s">
        <v>17</v>
      </c>
      <c r="L7655" t="s">
        <v>10876</v>
      </c>
      <c r="M7655" t="s">
        <v>10916</v>
      </c>
      <c r="N7655" t="s">
        <v>10907</v>
      </c>
      <c r="O7655" s="59">
        <f>DATE(Grocery_Sales[[#This Row],[Order Year]],Grocery_Sales[[#This Row],[Order Month]],1)</f>
        <v>43070</v>
      </c>
      <c r="P7655" s="25" t="str">
        <f>TEXT(Grocery_Sales[[#This Row],[Edited/Cleaned Order Date]],"mmm")</f>
        <v>Dec</v>
      </c>
    </row>
    <row r="7656" spans="1:16" x14ac:dyDescent="0.35">
      <c r="A7656" t="s">
        <v>7775</v>
      </c>
      <c r="B7656" t="s">
        <v>25</v>
      </c>
      <c r="C7656" t="s">
        <v>49</v>
      </c>
      <c r="D7656" t="s">
        <v>205</v>
      </c>
      <c r="E7656" t="s">
        <v>143</v>
      </c>
      <c r="F7656" t="s">
        <v>10126</v>
      </c>
      <c r="G7656" t="s">
        <v>29</v>
      </c>
      <c r="H7656">
        <v>1899</v>
      </c>
      <c r="I7656">
        <v>0.16</v>
      </c>
      <c r="J7656">
        <v>493.74</v>
      </c>
      <c r="K7656" t="s">
        <v>17</v>
      </c>
      <c r="L7656" t="s">
        <v>10880</v>
      </c>
      <c r="M7656" t="s">
        <v>10909</v>
      </c>
      <c r="N7656" t="s">
        <v>10899</v>
      </c>
      <c r="O7656" s="59">
        <f>DATE(Grocery_Sales[[#This Row],[Order Year]],Grocery_Sales[[#This Row],[Order Month]],1)</f>
        <v>43344</v>
      </c>
      <c r="P7656" s="25" t="str">
        <f>TEXT(Grocery_Sales[[#This Row],[Edited/Cleaned Order Date]],"mmm")</f>
        <v>Sep</v>
      </c>
    </row>
    <row r="7657" spans="1:16" x14ac:dyDescent="0.35">
      <c r="A7657" t="s">
        <v>7776</v>
      </c>
      <c r="B7657" t="s">
        <v>111</v>
      </c>
      <c r="C7657" t="s">
        <v>63</v>
      </c>
      <c r="D7657" t="s">
        <v>87</v>
      </c>
      <c r="E7657" t="s">
        <v>60</v>
      </c>
      <c r="F7657" t="s">
        <v>10835</v>
      </c>
      <c r="G7657" t="s">
        <v>29</v>
      </c>
      <c r="H7657">
        <v>674</v>
      </c>
      <c r="I7657">
        <v>0.2</v>
      </c>
      <c r="J7657">
        <v>289.82</v>
      </c>
      <c r="K7657" t="s">
        <v>17</v>
      </c>
      <c r="L7657" t="s">
        <v>10884</v>
      </c>
      <c r="M7657" t="s">
        <v>10902</v>
      </c>
      <c r="N7657" t="s">
        <v>10903</v>
      </c>
      <c r="O7657" s="59">
        <f>DATE(Grocery_Sales[[#This Row],[Order Year]],Grocery_Sales[[#This Row],[Order Month]],1)</f>
        <v>42156</v>
      </c>
      <c r="P7657" s="25" t="str">
        <f>TEXT(Grocery_Sales[[#This Row],[Edited/Cleaned Order Date]],"mmm")</f>
        <v>Jun</v>
      </c>
    </row>
    <row r="7658" spans="1:16" x14ac:dyDescent="0.35">
      <c r="A7658" t="s">
        <v>7777</v>
      </c>
      <c r="B7658" t="s">
        <v>83</v>
      </c>
      <c r="C7658" t="s">
        <v>20</v>
      </c>
      <c r="D7658" t="s">
        <v>21</v>
      </c>
      <c r="E7658" t="s">
        <v>104</v>
      </c>
      <c r="F7658" t="s">
        <v>10412</v>
      </c>
      <c r="G7658" t="s">
        <v>29</v>
      </c>
      <c r="H7658">
        <v>2399</v>
      </c>
      <c r="I7658">
        <v>0.24</v>
      </c>
      <c r="J7658">
        <v>575.76</v>
      </c>
      <c r="K7658" t="s">
        <v>17</v>
      </c>
      <c r="L7658" t="s">
        <v>10874</v>
      </c>
      <c r="M7658" t="s">
        <v>10918</v>
      </c>
      <c r="N7658" t="s">
        <v>10903</v>
      </c>
      <c r="O7658" s="59">
        <f>DATE(Grocery_Sales[[#This Row],[Order Year]],Grocery_Sales[[#This Row],[Order Month]],1)</f>
        <v>42278</v>
      </c>
      <c r="P7658" s="25" t="str">
        <f>TEXT(Grocery_Sales[[#This Row],[Edited/Cleaned Order Date]],"mmm")</f>
        <v>Oct</v>
      </c>
    </row>
    <row r="7659" spans="1:16" x14ac:dyDescent="0.35">
      <c r="A7659" t="s">
        <v>7778</v>
      </c>
      <c r="B7659" t="s">
        <v>184</v>
      </c>
      <c r="C7659" t="s">
        <v>63</v>
      </c>
      <c r="D7659" t="s">
        <v>75</v>
      </c>
      <c r="E7659" t="s">
        <v>43</v>
      </c>
      <c r="F7659" t="s">
        <v>10135</v>
      </c>
      <c r="G7659" t="s">
        <v>29</v>
      </c>
      <c r="H7659">
        <v>1277</v>
      </c>
      <c r="I7659">
        <v>0.18</v>
      </c>
      <c r="J7659">
        <v>421.41</v>
      </c>
      <c r="K7659" t="s">
        <v>17</v>
      </c>
      <c r="L7659" t="s">
        <v>10885</v>
      </c>
      <c r="M7659" t="s">
        <v>10916</v>
      </c>
      <c r="N7659" t="s">
        <v>10901</v>
      </c>
      <c r="O7659" s="59">
        <f>DATE(Grocery_Sales[[#This Row],[Order Year]],Grocery_Sales[[#This Row],[Order Month]],1)</f>
        <v>42461</v>
      </c>
      <c r="P7659" s="25" t="str">
        <f>TEXT(Grocery_Sales[[#This Row],[Edited/Cleaned Order Date]],"mmm")</f>
        <v>Apr</v>
      </c>
    </row>
    <row r="7660" spans="1:16" x14ac:dyDescent="0.35">
      <c r="A7660" t="s">
        <v>7779</v>
      </c>
      <c r="B7660" t="s">
        <v>19</v>
      </c>
      <c r="C7660" t="s">
        <v>20</v>
      </c>
      <c r="D7660" t="s">
        <v>21</v>
      </c>
      <c r="E7660" t="s">
        <v>149</v>
      </c>
      <c r="F7660" t="s">
        <v>10132</v>
      </c>
      <c r="G7660" t="s">
        <v>29</v>
      </c>
      <c r="H7660">
        <v>1511</v>
      </c>
      <c r="I7660">
        <v>0.23</v>
      </c>
      <c r="J7660">
        <v>362.64</v>
      </c>
      <c r="K7660" t="s">
        <v>17</v>
      </c>
      <c r="L7660" t="s">
        <v>10885</v>
      </c>
      <c r="M7660" t="s">
        <v>10914</v>
      </c>
      <c r="N7660" t="s">
        <v>10901</v>
      </c>
      <c r="O7660" s="59">
        <f>DATE(Grocery_Sales[[#This Row],[Order Year]],Grocery_Sales[[#This Row],[Order Month]],1)</f>
        <v>42461</v>
      </c>
      <c r="P7660" s="25" t="str">
        <f>TEXT(Grocery_Sales[[#This Row],[Edited/Cleaned Order Date]],"mmm")</f>
        <v>Apr</v>
      </c>
    </row>
    <row r="7661" spans="1:16" x14ac:dyDescent="0.35">
      <c r="A7661" t="s">
        <v>7780</v>
      </c>
      <c r="B7661" t="s">
        <v>83</v>
      </c>
      <c r="C7661" t="s">
        <v>58</v>
      </c>
      <c r="D7661" t="s">
        <v>59</v>
      </c>
      <c r="E7661" t="s">
        <v>22</v>
      </c>
      <c r="F7661" t="s">
        <v>10153</v>
      </c>
      <c r="G7661" t="s">
        <v>29</v>
      </c>
      <c r="H7661">
        <v>803</v>
      </c>
      <c r="I7661">
        <v>0.19</v>
      </c>
      <c r="J7661">
        <v>240.9</v>
      </c>
      <c r="K7661" t="s">
        <v>17</v>
      </c>
      <c r="L7661" t="s">
        <v>10876</v>
      </c>
      <c r="M7661" t="s">
        <v>10900</v>
      </c>
      <c r="N7661" t="s">
        <v>10899</v>
      </c>
      <c r="O7661" s="59">
        <f>DATE(Grocery_Sales[[#This Row],[Order Year]],Grocery_Sales[[#This Row],[Order Month]],1)</f>
        <v>43435</v>
      </c>
      <c r="P7661" s="25" t="str">
        <f>TEXT(Grocery_Sales[[#This Row],[Edited/Cleaned Order Date]],"mmm")</f>
        <v>Dec</v>
      </c>
    </row>
    <row r="7662" spans="1:16" x14ac:dyDescent="0.35">
      <c r="A7662" t="s">
        <v>7781</v>
      </c>
      <c r="B7662" t="s">
        <v>67</v>
      </c>
      <c r="C7662" t="s">
        <v>32</v>
      </c>
      <c r="D7662" t="s">
        <v>46</v>
      </c>
      <c r="E7662" t="s">
        <v>140</v>
      </c>
      <c r="F7662" s="24">
        <v>42523</v>
      </c>
      <c r="G7662" t="s">
        <v>29</v>
      </c>
      <c r="H7662">
        <v>1810</v>
      </c>
      <c r="I7662">
        <v>0.25</v>
      </c>
      <c r="J7662">
        <v>217.2</v>
      </c>
      <c r="K7662" t="s">
        <v>17</v>
      </c>
      <c r="L7662" t="s">
        <v>10886</v>
      </c>
      <c r="M7662" t="s">
        <v>10873</v>
      </c>
      <c r="N7662" t="s">
        <v>10896</v>
      </c>
      <c r="O7662" s="59">
        <f>DATE(Grocery_Sales[[#This Row],[Order Year]],Grocery_Sales[[#This Row],[Order Month]],1)</f>
        <v>42401</v>
      </c>
      <c r="P7662" s="25" t="str">
        <f>TEXT(Grocery_Sales[[#This Row],[Edited/Cleaned Order Date]],"mmm")</f>
        <v>Feb</v>
      </c>
    </row>
    <row r="7663" spans="1:16" x14ac:dyDescent="0.35">
      <c r="A7663" t="s">
        <v>7782</v>
      </c>
      <c r="B7663" t="s">
        <v>139</v>
      </c>
      <c r="C7663" t="s">
        <v>13</v>
      </c>
      <c r="D7663" t="s">
        <v>195</v>
      </c>
      <c r="E7663" t="s">
        <v>143</v>
      </c>
      <c r="F7663" t="s">
        <v>10430</v>
      </c>
      <c r="G7663" t="s">
        <v>29</v>
      </c>
      <c r="H7663">
        <v>1092</v>
      </c>
      <c r="I7663">
        <v>0.27</v>
      </c>
      <c r="J7663">
        <v>414.96</v>
      </c>
      <c r="K7663" t="s">
        <v>17</v>
      </c>
      <c r="L7663" t="s">
        <v>10876</v>
      </c>
      <c r="M7663" t="s">
        <v>10920</v>
      </c>
      <c r="N7663" t="s">
        <v>10907</v>
      </c>
      <c r="O7663" s="59">
        <f>DATE(Grocery_Sales[[#This Row],[Order Year]],Grocery_Sales[[#This Row],[Order Month]],1)</f>
        <v>43070</v>
      </c>
      <c r="P7663" s="25" t="str">
        <f>TEXT(Grocery_Sales[[#This Row],[Edited/Cleaned Order Date]],"mmm")</f>
        <v>Dec</v>
      </c>
    </row>
    <row r="7664" spans="1:16" x14ac:dyDescent="0.35">
      <c r="A7664" t="s">
        <v>7783</v>
      </c>
      <c r="B7664" t="s">
        <v>53</v>
      </c>
      <c r="C7664" t="s">
        <v>13</v>
      </c>
      <c r="D7664" t="s">
        <v>195</v>
      </c>
      <c r="E7664" t="s">
        <v>166</v>
      </c>
      <c r="F7664" t="s">
        <v>10372</v>
      </c>
      <c r="G7664" t="s">
        <v>29</v>
      </c>
      <c r="H7664">
        <v>2025</v>
      </c>
      <c r="I7664">
        <v>0.18</v>
      </c>
      <c r="J7664">
        <v>486</v>
      </c>
      <c r="K7664" t="s">
        <v>17</v>
      </c>
      <c r="L7664" t="s">
        <v>10877</v>
      </c>
      <c r="M7664" t="s">
        <v>10904</v>
      </c>
      <c r="N7664" t="s">
        <v>10899</v>
      </c>
      <c r="O7664" s="59">
        <f>DATE(Grocery_Sales[[#This Row],[Order Year]],Grocery_Sales[[#This Row],[Order Month]],1)</f>
        <v>43221</v>
      </c>
      <c r="P7664" s="25" t="str">
        <f>TEXT(Grocery_Sales[[#This Row],[Edited/Cleaned Order Date]],"mmm")</f>
        <v>May</v>
      </c>
    </row>
    <row r="7665" spans="1:16" x14ac:dyDescent="0.35">
      <c r="A7665" t="s">
        <v>7784</v>
      </c>
      <c r="B7665" t="s">
        <v>162</v>
      </c>
      <c r="C7665" t="s">
        <v>58</v>
      </c>
      <c r="D7665" t="s">
        <v>112</v>
      </c>
      <c r="E7665" t="s">
        <v>43</v>
      </c>
      <c r="F7665" t="s">
        <v>10412</v>
      </c>
      <c r="G7665" t="s">
        <v>29</v>
      </c>
      <c r="H7665">
        <v>1753</v>
      </c>
      <c r="I7665">
        <v>0.28000000000000003</v>
      </c>
      <c r="J7665">
        <v>315.54000000000002</v>
      </c>
      <c r="K7665" t="s">
        <v>17</v>
      </c>
      <c r="L7665" t="s">
        <v>10874</v>
      </c>
      <c r="M7665" t="s">
        <v>10918</v>
      </c>
      <c r="N7665" t="s">
        <v>10903</v>
      </c>
      <c r="O7665" s="59">
        <f>DATE(Grocery_Sales[[#This Row],[Order Year]],Grocery_Sales[[#This Row],[Order Month]],1)</f>
        <v>42278</v>
      </c>
      <c r="P7665" s="25" t="str">
        <f>TEXT(Grocery_Sales[[#This Row],[Edited/Cleaned Order Date]],"mmm")</f>
        <v>Oct</v>
      </c>
    </row>
    <row r="7666" spans="1:16" x14ac:dyDescent="0.35">
      <c r="A7666" t="s">
        <v>7785</v>
      </c>
      <c r="B7666" t="s">
        <v>156</v>
      </c>
      <c r="C7666" t="s">
        <v>20</v>
      </c>
      <c r="D7666" t="s">
        <v>21</v>
      </c>
      <c r="E7666" t="s">
        <v>117</v>
      </c>
      <c r="F7666" t="s">
        <v>10564</v>
      </c>
      <c r="G7666" t="s">
        <v>29</v>
      </c>
      <c r="H7666">
        <v>728</v>
      </c>
      <c r="I7666">
        <v>0.12</v>
      </c>
      <c r="J7666">
        <v>254.8</v>
      </c>
      <c r="K7666" t="s">
        <v>17</v>
      </c>
      <c r="L7666" t="s">
        <v>10892</v>
      </c>
      <c r="M7666" t="s">
        <v>10912</v>
      </c>
      <c r="N7666" t="s">
        <v>10901</v>
      </c>
      <c r="O7666" s="59">
        <f>DATE(Grocery_Sales[[#This Row],[Order Year]],Grocery_Sales[[#This Row],[Order Month]],1)</f>
        <v>42401</v>
      </c>
      <c r="P7666" s="25" t="str">
        <f>TEXT(Grocery_Sales[[#This Row],[Edited/Cleaned Order Date]],"mmm")</f>
        <v>Feb</v>
      </c>
    </row>
    <row r="7667" spans="1:16" x14ac:dyDescent="0.35">
      <c r="A7667" t="s">
        <v>7786</v>
      </c>
      <c r="B7667" t="s">
        <v>261</v>
      </c>
      <c r="C7667" t="s">
        <v>32</v>
      </c>
      <c r="D7667" t="s">
        <v>153</v>
      </c>
      <c r="E7667" t="s">
        <v>60</v>
      </c>
      <c r="F7667" s="24">
        <v>43411</v>
      </c>
      <c r="G7667" t="s">
        <v>29</v>
      </c>
      <c r="H7667">
        <v>1251</v>
      </c>
      <c r="I7667">
        <v>0.24</v>
      </c>
      <c r="J7667">
        <v>250.2</v>
      </c>
      <c r="K7667" t="s">
        <v>17</v>
      </c>
      <c r="L7667" t="s">
        <v>10890</v>
      </c>
      <c r="M7667" t="s">
        <v>10872</v>
      </c>
      <c r="N7667" t="s">
        <v>10910</v>
      </c>
      <c r="O7667" s="59">
        <f>DATE(Grocery_Sales[[#This Row],[Order Year]],Grocery_Sales[[#This Row],[Order Month]],1)</f>
        <v>43282</v>
      </c>
      <c r="P7667" s="25" t="str">
        <f>TEXT(Grocery_Sales[[#This Row],[Edited/Cleaned Order Date]],"mmm")</f>
        <v>Jul</v>
      </c>
    </row>
    <row r="7668" spans="1:16" x14ac:dyDescent="0.35">
      <c r="A7668" t="s">
        <v>7787</v>
      </c>
      <c r="B7668" t="s">
        <v>211</v>
      </c>
      <c r="C7668" t="s">
        <v>32</v>
      </c>
      <c r="D7668" t="s">
        <v>33</v>
      </c>
      <c r="E7668" t="s">
        <v>60</v>
      </c>
      <c r="F7668" t="s">
        <v>10561</v>
      </c>
      <c r="G7668" t="s">
        <v>29</v>
      </c>
      <c r="H7668">
        <v>1415</v>
      </c>
      <c r="I7668">
        <v>0.26</v>
      </c>
      <c r="J7668">
        <v>396.2</v>
      </c>
      <c r="K7668" t="s">
        <v>17</v>
      </c>
      <c r="L7668" t="s">
        <v>10887</v>
      </c>
      <c r="M7668" t="s">
        <v>10914</v>
      </c>
      <c r="N7668" t="s">
        <v>10903</v>
      </c>
      <c r="O7668" s="59">
        <f>DATE(Grocery_Sales[[#This Row],[Order Year]],Grocery_Sales[[#This Row],[Order Month]],1)</f>
        <v>42064</v>
      </c>
      <c r="P7668" s="25" t="str">
        <f>TEXT(Grocery_Sales[[#This Row],[Edited/Cleaned Order Date]],"mmm")</f>
        <v>Mar</v>
      </c>
    </row>
    <row r="7669" spans="1:16" x14ac:dyDescent="0.35">
      <c r="A7669" t="s">
        <v>7788</v>
      </c>
      <c r="B7669" t="s">
        <v>174</v>
      </c>
      <c r="C7669" t="s">
        <v>58</v>
      </c>
      <c r="D7669" t="s">
        <v>59</v>
      </c>
      <c r="E7669" t="s">
        <v>22</v>
      </c>
      <c r="F7669" t="s">
        <v>10136</v>
      </c>
      <c r="G7669" t="s">
        <v>29</v>
      </c>
      <c r="H7669">
        <v>1563</v>
      </c>
      <c r="I7669">
        <v>0.14000000000000001</v>
      </c>
      <c r="J7669">
        <v>422.01</v>
      </c>
      <c r="K7669" t="s">
        <v>17</v>
      </c>
      <c r="L7669" t="s">
        <v>10872</v>
      </c>
      <c r="M7669" t="s">
        <v>10916</v>
      </c>
      <c r="N7669" t="s">
        <v>10903</v>
      </c>
      <c r="O7669" s="59">
        <f>DATE(Grocery_Sales[[#This Row],[Order Year]],Grocery_Sales[[#This Row],[Order Month]],1)</f>
        <v>42309</v>
      </c>
      <c r="P7669" s="25" t="str">
        <f>TEXT(Grocery_Sales[[#This Row],[Edited/Cleaned Order Date]],"mmm")</f>
        <v>Nov</v>
      </c>
    </row>
    <row r="7670" spans="1:16" x14ac:dyDescent="0.35">
      <c r="A7670" t="s">
        <v>7789</v>
      </c>
      <c r="B7670" t="s">
        <v>81</v>
      </c>
      <c r="C7670" t="s">
        <v>20</v>
      </c>
      <c r="D7670" t="s">
        <v>21</v>
      </c>
      <c r="E7670" t="s">
        <v>88</v>
      </c>
      <c r="F7670" s="24">
        <v>42159</v>
      </c>
      <c r="G7670" t="s">
        <v>29</v>
      </c>
      <c r="H7670">
        <v>1801</v>
      </c>
      <c r="I7670">
        <v>0.33</v>
      </c>
      <c r="J7670">
        <v>720.4</v>
      </c>
      <c r="K7670" t="s">
        <v>17</v>
      </c>
      <c r="L7670" t="s">
        <v>10875</v>
      </c>
      <c r="M7670" t="s">
        <v>10873</v>
      </c>
      <c r="N7670" t="s">
        <v>10897</v>
      </c>
      <c r="O7670" s="59">
        <f>DATE(Grocery_Sales[[#This Row],[Order Year]],Grocery_Sales[[#This Row],[Order Month]],1)</f>
        <v>42095</v>
      </c>
      <c r="P7670" s="25" t="str">
        <f>TEXT(Grocery_Sales[[#This Row],[Edited/Cleaned Order Date]],"mmm")</f>
        <v>Apr</v>
      </c>
    </row>
    <row r="7671" spans="1:16" x14ac:dyDescent="0.35">
      <c r="A7671" t="s">
        <v>7790</v>
      </c>
      <c r="B7671" t="s">
        <v>111</v>
      </c>
      <c r="C7671" t="s">
        <v>58</v>
      </c>
      <c r="D7671" t="s">
        <v>68</v>
      </c>
      <c r="E7671" t="s">
        <v>149</v>
      </c>
      <c r="F7671" s="24">
        <v>43195</v>
      </c>
      <c r="G7671" t="s">
        <v>29</v>
      </c>
      <c r="H7671">
        <v>1890</v>
      </c>
      <c r="I7671">
        <v>0.28999999999999998</v>
      </c>
      <c r="J7671">
        <v>718.2</v>
      </c>
      <c r="K7671" t="s">
        <v>17</v>
      </c>
      <c r="L7671" t="s">
        <v>10888</v>
      </c>
      <c r="M7671" t="s">
        <v>10875</v>
      </c>
      <c r="N7671" t="s">
        <v>10910</v>
      </c>
      <c r="O7671" s="59">
        <f>DATE(Grocery_Sales[[#This Row],[Order Year]],Grocery_Sales[[#This Row],[Order Month]],1)</f>
        <v>43221</v>
      </c>
      <c r="P7671" s="25" t="str">
        <f>TEXT(Grocery_Sales[[#This Row],[Edited/Cleaned Order Date]],"mmm")</f>
        <v>May</v>
      </c>
    </row>
    <row r="7672" spans="1:16" x14ac:dyDescent="0.35">
      <c r="A7672" t="s">
        <v>7791</v>
      </c>
      <c r="B7672" t="s">
        <v>130</v>
      </c>
      <c r="C7672" t="s">
        <v>58</v>
      </c>
      <c r="D7672" t="s">
        <v>68</v>
      </c>
      <c r="E7672" t="s">
        <v>55</v>
      </c>
      <c r="F7672" t="s">
        <v>10409</v>
      </c>
      <c r="G7672" t="s">
        <v>29</v>
      </c>
      <c r="H7672">
        <v>1572</v>
      </c>
      <c r="I7672">
        <v>0.32</v>
      </c>
      <c r="J7672">
        <v>267.24</v>
      </c>
      <c r="K7672" t="s">
        <v>17</v>
      </c>
      <c r="L7672" t="s">
        <v>10880</v>
      </c>
      <c r="M7672" t="s">
        <v>10900</v>
      </c>
      <c r="N7672" t="s">
        <v>10899</v>
      </c>
      <c r="O7672" s="59">
        <f>DATE(Grocery_Sales[[#This Row],[Order Year]],Grocery_Sales[[#This Row],[Order Month]],1)</f>
        <v>43344</v>
      </c>
      <c r="P7672" s="25" t="str">
        <f>TEXT(Grocery_Sales[[#This Row],[Edited/Cleaned Order Date]],"mmm")</f>
        <v>Sep</v>
      </c>
    </row>
    <row r="7673" spans="1:16" x14ac:dyDescent="0.35">
      <c r="A7673" t="s">
        <v>7792</v>
      </c>
      <c r="B7673" t="s">
        <v>193</v>
      </c>
      <c r="C7673" t="s">
        <v>26</v>
      </c>
      <c r="D7673" t="s">
        <v>94</v>
      </c>
      <c r="E7673" t="s">
        <v>163</v>
      </c>
      <c r="F7673" t="s">
        <v>10272</v>
      </c>
      <c r="G7673" t="s">
        <v>29</v>
      </c>
      <c r="H7673">
        <v>1974</v>
      </c>
      <c r="I7673">
        <v>0.14000000000000001</v>
      </c>
      <c r="J7673">
        <v>197.4</v>
      </c>
      <c r="K7673" t="s">
        <v>17</v>
      </c>
      <c r="L7673" t="s">
        <v>10878</v>
      </c>
      <c r="M7673" t="s">
        <v>10900</v>
      </c>
      <c r="N7673" t="s">
        <v>10907</v>
      </c>
      <c r="O7673" s="59">
        <f>DATE(Grocery_Sales[[#This Row],[Order Year]],Grocery_Sales[[#This Row],[Order Month]],1)</f>
        <v>42948</v>
      </c>
      <c r="P7673" s="25" t="str">
        <f>TEXT(Grocery_Sales[[#This Row],[Edited/Cleaned Order Date]],"mmm")</f>
        <v>Aug</v>
      </c>
    </row>
    <row r="7674" spans="1:16" x14ac:dyDescent="0.35">
      <c r="A7674" t="s">
        <v>7793</v>
      </c>
      <c r="B7674" t="s">
        <v>12</v>
      </c>
      <c r="C7674" t="s">
        <v>26</v>
      </c>
      <c r="D7674" t="s">
        <v>27</v>
      </c>
      <c r="E7674" t="s">
        <v>117</v>
      </c>
      <c r="F7674" s="24">
        <v>42772</v>
      </c>
      <c r="G7674" t="s">
        <v>29</v>
      </c>
      <c r="H7674">
        <v>1680</v>
      </c>
      <c r="I7674">
        <v>0.17</v>
      </c>
      <c r="J7674">
        <v>336</v>
      </c>
      <c r="K7674" t="s">
        <v>17</v>
      </c>
      <c r="L7674" t="s">
        <v>10873</v>
      </c>
      <c r="M7674" t="s">
        <v>10886</v>
      </c>
      <c r="N7674" t="s">
        <v>10895</v>
      </c>
      <c r="O7674" s="59">
        <f>DATE(Grocery_Sales[[#This Row],[Order Year]],Grocery_Sales[[#This Row],[Order Month]],1)</f>
        <v>42887</v>
      </c>
      <c r="P7674" s="25" t="str">
        <f>TEXT(Grocery_Sales[[#This Row],[Edited/Cleaned Order Date]],"mmm")</f>
        <v>Jun</v>
      </c>
    </row>
    <row r="7675" spans="1:16" x14ac:dyDescent="0.35">
      <c r="A7675" t="s">
        <v>7794</v>
      </c>
      <c r="B7675" t="s">
        <v>19</v>
      </c>
      <c r="C7675" t="s">
        <v>26</v>
      </c>
      <c r="D7675" t="s">
        <v>94</v>
      </c>
      <c r="E7675" t="s">
        <v>51</v>
      </c>
      <c r="F7675" t="s">
        <v>10426</v>
      </c>
      <c r="G7675" t="s">
        <v>29</v>
      </c>
      <c r="H7675">
        <v>1005</v>
      </c>
      <c r="I7675">
        <v>0.26</v>
      </c>
      <c r="J7675">
        <v>130.65</v>
      </c>
      <c r="K7675" t="s">
        <v>17</v>
      </c>
      <c r="L7675" t="s">
        <v>10878</v>
      </c>
      <c r="M7675" t="s">
        <v>10908</v>
      </c>
      <c r="N7675" t="s">
        <v>10899</v>
      </c>
      <c r="O7675" s="59">
        <f>DATE(Grocery_Sales[[#This Row],[Order Year]],Grocery_Sales[[#This Row],[Order Month]],1)</f>
        <v>43313</v>
      </c>
      <c r="P7675" s="25" t="str">
        <f>TEXT(Grocery_Sales[[#This Row],[Edited/Cleaned Order Date]],"mmm")</f>
        <v>Aug</v>
      </c>
    </row>
    <row r="7676" spans="1:16" x14ac:dyDescent="0.35">
      <c r="A7676" t="s">
        <v>7795</v>
      </c>
      <c r="B7676" t="s">
        <v>106</v>
      </c>
      <c r="C7676" t="s">
        <v>49</v>
      </c>
      <c r="D7676" t="s">
        <v>54</v>
      </c>
      <c r="E7676" t="s">
        <v>140</v>
      </c>
      <c r="F7676" s="24">
        <v>43352</v>
      </c>
      <c r="G7676" t="s">
        <v>29</v>
      </c>
      <c r="H7676">
        <v>2178</v>
      </c>
      <c r="I7676">
        <v>0.26</v>
      </c>
      <c r="J7676">
        <v>936.54</v>
      </c>
      <c r="K7676" t="s">
        <v>17</v>
      </c>
      <c r="L7676" t="s">
        <v>10882</v>
      </c>
      <c r="M7676" t="s">
        <v>10882</v>
      </c>
      <c r="N7676" t="s">
        <v>10910</v>
      </c>
      <c r="O7676" s="59">
        <f>DATE(Grocery_Sales[[#This Row],[Order Year]],Grocery_Sales[[#This Row],[Order Month]],1)</f>
        <v>43344</v>
      </c>
      <c r="P7676" s="25" t="str">
        <f>TEXT(Grocery_Sales[[#This Row],[Edited/Cleaned Order Date]],"mmm")</f>
        <v>Sep</v>
      </c>
    </row>
    <row r="7677" spans="1:16" x14ac:dyDescent="0.35">
      <c r="A7677" t="s">
        <v>7796</v>
      </c>
      <c r="B7677" t="s">
        <v>78</v>
      </c>
      <c r="C7677" t="s">
        <v>32</v>
      </c>
      <c r="D7677" t="s">
        <v>97</v>
      </c>
      <c r="E7677" t="s">
        <v>149</v>
      </c>
      <c r="F7677" s="24">
        <v>43437</v>
      </c>
      <c r="G7677" t="s">
        <v>29</v>
      </c>
      <c r="H7677">
        <v>1961</v>
      </c>
      <c r="I7677">
        <v>0.13</v>
      </c>
      <c r="J7677">
        <v>196.1</v>
      </c>
      <c r="K7677" t="s">
        <v>17</v>
      </c>
      <c r="L7677" t="s">
        <v>10883</v>
      </c>
      <c r="M7677" t="s">
        <v>10876</v>
      </c>
      <c r="N7677" t="s">
        <v>10910</v>
      </c>
      <c r="O7677" s="59">
        <f>DATE(Grocery_Sales[[#This Row],[Order Year]],Grocery_Sales[[#This Row],[Order Month]],1)</f>
        <v>43160</v>
      </c>
      <c r="P7677" s="25" t="str">
        <f>TEXT(Grocery_Sales[[#This Row],[Edited/Cleaned Order Date]],"mmm")</f>
        <v>Mar</v>
      </c>
    </row>
    <row r="7678" spans="1:16" x14ac:dyDescent="0.35">
      <c r="A7678" t="s">
        <v>7797</v>
      </c>
      <c r="B7678" t="s">
        <v>125</v>
      </c>
      <c r="C7678" t="s">
        <v>49</v>
      </c>
      <c r="D7678" t="s">
        <v>50</v>
      </c>
      <c r="E7678" t="s">
        <v>72</v>
      </c>
      <c r="F7678" s="24">
        <v>42438</v>
      </c>
      <c r="G7678" t="s">
        <v>29</v>
      </c>
      <c r="H7678">
        <v>2239</v>
      </c>
      <c r="I7678">
        <v>0.32</v>
      </c>
      <c r="J7678">
        <v>626.91999999999996</v>
      </c>
      <c r="K7678" t="s">
        <v>17</v>
      </c>
      <c r="L7678" t="s">
        <v>10882</v>
      </c>
      <c r="M7678" t="s">
        <v>10883</v>
      </c>
      <c r="N7678" t="s">
        <v>10896</v>
      </c>
      <c r="O7678" s="59">
        <f>DATE(Grocery_Sales[[#This Row],[Order Year]],Grocery_Sales[[#This Row],[Order Month]],1)</f>
        <v>42614</v>
      </c>
      <c r="P7678" s="25" t="str">
        <f>TEXT(Grocery_Sales[[#This Row],[Edited/Cleaned Order Date]],"mmm")</f>
        <v>Sep</v>
      </c>
    </row>
    <row r="7679" spans="1:16" x14ac:dyDescent="0.35">
      <c r="A7679" t="s">
        <v>7798</v>
      </c>
      <c r="B7679" t="s">
        <v>116</v>
      </c>
      <c r="C7679" t="s">
        <v>13</v>
      </c>
      <c r="D7679" t="s">
        <v>79</v>
      </c>
      <c r="E7679" t="s">
        <v>84</v>
      </c>
      <c r="F7679" t="s">
        <v>10153</v>
      </c>
      <c r="G7679" t="s">
        <v>29</v>
      </c>
      <c r="H7679">
        <v>888</v>
      </c>
      <c r="I7679">
        <v>0.1</v>
      </c>
      <c r="J7679">
        <v>399.6</v>
      </c>
      <c r="K7679" t="s">
        <v>17</v>
      </c>
      <c r="L7679" t="s">
        <v>10876</v>
      </c>
      <c r="M7679" t="s">
        <v>10900</v>
      </c>
      <c r="N7679" t="s">
        <v>10899</v>
      </c>
      <c r="O7679" s="59">
        <f>DATE(Grocery_Sales[[#This Row],[Order Year]],Grocery_Sales[[#This Row],[Order Month]],1)</f>
        <v>43435</v>
      </c>
      <c r="P7679" s="25" t="str">
        <f>TEXT(Grocery_Sales[[#This Row],[Edited/Cleaned Order Date]],"mmm")</f>
        <v>Dec</v>
      </c>
    </row>
    <row r="7680" spans="1:16" x14ac:dyDescent="0.35">
      <c r="A7680" t="s">
        <v>7799</v>
      </c>
      <c r="B7680" t="s">
        <v>191</v>
      </c>
      <c r="C7680" t="s">
        <v>49</v>
      </c>
      <c r="D7680" t="s">
        <v>54</v>
      </c>
      <c r="E7680" t="s">
        <v>72</v>
      </c>
      <c r="F7680" t="s">
        <v>10561</v>
      </c>
      <c r="G7680" t="s">
        <v>29</v>
      </c>
      <c r="H7680">
        <v>2392</v>
      </c>
      <c r="I7680">
        <v>0.3</v>
      </c>
      <c r="J7680">
        <v>789.36</v>
      </c>
      <c r="K7680" t="s">
        <v>17</v>
      </c>
      <c r="L7680" t="s">
        <v>10887</v>
      </c>
      <c r="M7680" t="s">
        <v>10914</v>
      </c>
      <c r="N7680" t="s">
        <v>10903</v>
      </c>
      <c r="O7680" s="59">
        <f>DATE(Grocery_Sales[[#This Row],[Order Year]],Grocery_Sales[[#This Row],[Order Month]],1)</f>
        <v>42064</v>
      </c>
      <c r="P7680" s="25" t="str">
        <f>TEXT(Grocery_Sales[[#This Row],[Edited/Cleaned Order Date]],"mmm")</f>
        <v>Mar</v>
      </c>
    </row>
    <row r="7681" spans="1:16" x14ac:dyDescent="0.35">
      <c r="A7681" t="s">
        <v>7800</v>
      </c>
      <c r="B7681" t="s">
        <v>25</v>
      </c>
      <c r="C7681" t="s">
        <v>26</v>
      </c>
      <c r="D7681" t="s">
        <v>37</v>
      </c>
      <c r="E7681" t="s">
        <v>47</v>
      </c>
      <c r="F7681" t="s">
        <v>10228</v>
      </c>
      <c r="G7681" t="s">
        <v>29</v>
      </c>
      <c r="H7681">
        <v>2177</v>
      </c>
      <c r="I7681">
        <v>0.12</v>
      </c>
      <c r="J7681">
        <v>195.93</v>
      </c>
      <c r="K7681" t="s">
        <v>17</v>
      </c>
      <c r="L7681" t="s">
        <v>10887</v>
      </c>
      <c r="M7681" t="s">
        <v>10918</v>
      </c>
      <c r="N7681" t="s">
        <v>10899</v>
      </c>
      <c r="O7681" s="59">
        <f>DATE(Grocery_Sales[[#This Row],[Order Year]],Grocery_Sales[[#This Row],[Order Month]],1)</f>
        <v>43160</v>
      </c>
      <c r="P7681" s="25" t="str">
        <f>TEXT(Grocery_Sales[[#This Row],[Edited/Cleaned Order Date]],"mmm")</f>
        <v>Mar</v>
      </c>
    </row>
    <row r="7682" spans="1:16" x14ac:dyDescent="0.35">
      <c r="A7682" t="s">
        <v>7801</v>
      </c>
      <c r="B7682" t="s">
        <v>53</v>
      </c>
      <c r="C7682" t="s">
        <v>49</v>
      </c>
      <c r="D7682" t="s">
        <v>50</v>
      </c>
      <c r="E7682" t="s">
        <v>143</v>
      </c>
      <c r="F7682" t="s">
        <v>10642</v>
      </c>
      <c r="G7682" t="s">
        <v>29</v>
      </c>
      <c r="H7682">
        <v>1787</v>
      </c>
      <c r="I7682">
        <v>0.2</v>
      </c>
      <c r="J7682">
        <v>482.49</v>
      </c>
      <c r="K7682" t="s">
        <v>17</v>
      </c>
      <c r="L7682" t="s">
        <v>10880</v>
      </c>
      <c r="M7682" t="s">
        <v>10917</v>
      </c>
      <c r="N7682" t="s">
        <v>10901</v>
      </c>
      <c r="O7682" s="59">
        <f>DATE(Grocery_Sales[[#This Row],[Order Year]],Grocery_Sales[[#This Row],[Order Month]],1)</f>
        <v>42614</v>
      </c>
      <c r="P7682" s="25" t="str">
        <f>TEXT(Grocery_Sales[[#This Row],[Edited/Cleaned Order Date]],"mmm")</f>
        <v>Sep</v>
      </c>
    </row>
    <row r="7683" spans="1:16" x14ac:dyDescent="0.35">
      <c r="A7683" t="s">
        <v>7802</v>
      </c>
      <c r="B7683" t="s">
        <v>130</v>
      </c>
      <c r="C7683" t="s">
        <v>63</v>
      </c>
      <c r="D7683" t="s">
        <v>157</v>
      </c>
      <c r="E7683" t="s">
        <v>47</v>
      </c>
      <c r="F7683" t="s">
        <v>10669</v>
      </c>
      <c r="G7683" t="s">
        <v>29</v>
      </c>
      <c r="H7683">
        <v>2046</v>
      </c>
      <c r="I7683">
        <v>0.15</v>
      </c>
      <c r="J7683">
        <v>920.7</v>
      </c>
      <c r="K7683" t="s">
        <v>17</v>
      </c>
      <c r="L7683" t="s">
        <v>10878</v>
      </c>
      <c r="M7683" t="s">
        <v>10911</v>
      </c>
      <c r="N7683" t="s">
        <v>10899</v>
      </c>
      <c r="O7683" s="59">
        <f>DATE(Grocery_Sales[[#This Row],[Order Year]],Grocery_Sales[[#This Row],[Order Month]],1)</f>
        <v>43313</v>
      </c>
      <c r="P7683" s="25" t="str">
        <f>TEXT(Grocery_Sales[[#This Row],[Edited/Cleaned Order Date]],"mmm")</f>
        <v>Aug</v>
      </c>
    </row>
    <row r="7684" spans="1:16" x14ac:dyDescent="0.35">
      <c r="A7684" t="s">
        <v>7803</v>
      </c>
      <c r="B7684" t="s">
        <v>108</v>
      </c>
      <c r="C7684" t="s">
        <v>63</v>
      </c>
      <c r="D7684" t="s">
        <v>87</v>
      </c>
      <c r="E7684" t="s">
        <v>28</v>
      </c>
      <c r="F7684" s="24">
        <v>43230</v>
      </c>
      <c r="G7684" t="s">
        <v>29</v>
      </c>
      <c r="H7684">
        <v>2286</v>
      </c>
      <c r="I7684">
        <v>0.28999999999999998</v>
      </c>
      <c r="J7684">
        <v>434.34</v>
      </c>
      <c r="K7684" t="s">
        <v>17</v>
      </c>
      <c r="L7684" t="s">
        <v>10874</v>
      </c>
      <c r="M7684" t="s">
        <v>10888</v>
      </c>
      <c r="N7684" t="s">
        <v>10910</v>
      </c>
      <c r="O7684" s="59">
        <f>DATE(Grocery_Sales[[#This Row],[Order Year]],Grocery_Sales[[#This Row],[Order Month]],1)</f>
        <v>43374</v>
      </c>
      <c r="P7684" s="25" t="str">
        <f>TEXT(Grocery_Sales[[#This Row],[Edited/Cleaned Order Date]],"mmm")</f>
        <v>Oct</v>
      </c>
    </row>
    <row r="7685" spans="1:16" x14ac:dyDescent="0.35">
      <c r="A7685" t="s">
        <v>7804</v>
      </c>
      <c r="B7685" t="s">
        <v>71</v>
      </c>
      <c r="C7685" t="s">
        <v>49</v>
      </c>
      <c r="D7685" t="s">
        <v>205</v>
      </c>
      <c r="E7685" t="s">
        <v>65</v>
      </c>
      <c r="F7685" t="s">
        <v>10528</v>
      </c>
      <c r="G7685" t="s">
        <v>29</v>
      </c>
      <c r="H7685">
        <v>695</v>
      </c>
      <c r="I7685">
        <v>0.14000000000000001</v>
      </c>
      <c r="J7685">
        <v>125.1</v>
      </c>
      <c r="K7685" t="s">
        <v>17</v>
      </c>
      <c r="L7685" t="s">
        <v>10880</v>
      </c>
      <c r="M7685" t="s">
        <v>10913</v>
      </c>
      <c r="N7685" t="s">
        <v>10901</v>
      </c>
      <c r="O7685" s="59">
        <f>DATE(Grocery_Sales[[#This Row],[Order Year]],Grocery_Sales[[#This Row],[Order Month]],1)</f>
        <v>42614</v>
      </c>
      <c r="P7685" s="25" t="str">
        <f>TEXT(Grocery_Sales[[#This Row],[Edited/Cleaned Order Date]],"mmm")</f>
        <v>Sep</v>
      </c>
    </row>
    <row r="7686" spans="1:16" x14ac:dyDescent="0.35">
      <c r="A7686" t="s">
        <v>7805</v>
      </c>
      <c r="B7686" t="s">
        <v>162</v>
      </c>
      <c r="C7686" t="s">
        <v>32</v>
      </c>
      <c r="D7686" t="s">
        <v>97</v>
      </c>
      <c r="E7686" t="s">
        <v>123</v>
      </c>
      <c r="F7686" t="s">
        <v>10230</v>
      </c>
      <c r="G7686" t="s">
        <v>29</v>
      </c>
      <c r="H7686">
        <v>1942</v>
      </c>
      <c r="I7686">
        <v>0.24</v>
      </c>
      <c r="J7686">
        <v>194.2</v>
      </c>
      <c r="K7686" t="s">
        <v>17</v>
      </c>
      <c r="L7686" t="s">
        <v>10874</v>
      </c>
      <c r="M7686" t="s">
        <v>10904</v>
      </c>
      <c r="N7686" t="s">
        <v>10907</v>
      </c>
      <c r="O7686" s="59">
        <f>DATE(Grocery_Sales[[#This Row],[Order Year]],Grocery_Sales[[#This Row],[Order Month]],1)</f>
        <v>43009</v>
      </c>
      <c r="P7686" s="25" t="str">
        <f>TEXT(Grocery_Sales[[#This Row],[Edited/Cleaned Order Date]],"mmm")</f>
        <v>Oct</v>
      </c>
    </row>
    <row r="7687" spans="1:16" x14ac:dyDescent="0.35">
      <c r="A7687" t="s">
        <v>7806</v>
      </c>
      <c r="B7687" t="s">
        <v>53</v>
      </c>
      <c r="C7687" t="s">
        <v>13</v>
      </c>
      <c r="D7687" t="s">
        <v>79</v>
      </c>
      <c r="E7687" t="s">
        <v>60</v>
      </c>
      <c r="F7687" t="s">
        <v>10804</v>
      </c>
      <c r="G7687" t="s">
        <v>29</v>
      </c>
      <c r="H7687">
        <v>1966</v>
      </c>
      <c r="I7687">
        <v>0.19</v>
      </c>
      <c r="J7687">
        <v>412.86</v>
      </c>
      <c r="K7687" t="s">
        <v>17</v>
      </c>
      <c r="L7687" t="s">
        <v>10880</v>
      </c>
      <c r="M7687" t="s">
        <v>10905</v>
      </c>
      <c r="N7687" t="s">
        <v>10907</v>
      </c>
      <c r="O7687" s="59">
        <f>DATE(Grocery_Sales[[#This Row],[Order Year]],Grocery_Sales[[#This Row],[Order Month]],1)</f>
        <v>42979</v>
      </c>
      <c r="P7687" s="25" t="str">
        <f>TEXT(Grocery_Sales[[#This Row],[Edited/Cleaned Order Date]],"mmm")</f>
        <v>Sep</v>
      </c>
    </row>
    <row r="7688" spans="1:16" x14ac:dyDescent="0.35">
      <c r="A7688" t="s">
        <v>7807</v>
      </c>
      <c r="B7688" t="s">
        <v>57</v>
      </c>
      <c r="C7688" t="s">
        <v>32</v>
      </c>
      <c r="D7688" t="s">
        <v>33</v>
      </c>
      <c r="E7688" t="s">
        <v>47</v>
      </c>
      <c r="F7688" t="s">
        <v>10713</v>
      </c>
      <c r="G7688" t="s">
        <v>29</v>
      </c>
      <c r="H7688">
        <v>1520</v>
      </c>
      <c r="I7688">
        <v>0.17</v>
      </c>
      <c r="J7688">
        <v>562.4</v>
      </c>
      <c r="K7688" t="s">
        <v>17</v>
      </c>
      <c r="L7688" t="s">
        <v>10872</v>
      </c>
      <c r="M7688" t="s">
        <v>10909</v>
      </c>
      <c r="N7688" t="s">
        <v>10901</v>
      </c>
      <c r="O7688" s="59">
        <f>DATE(Grocery_Sales[[#This Row],[Order Year]],Grocery_Sales[[#This Row],[Order Month]],1)</f>
        <v>42675</v>
      </c>
      <c r="P7688" s="25" t="str">
        <f>TEXT(Grocery_Sales[[#This Row],[Edited/Cleaned Order Date]],"mmm")</f>
        <v>Nov</v>
      </c>
    </row>
    <row r="7689" spans="1:16" x14ac:dyDescent="0.35">
      <c r="A7689" t="s">
        <v>7808</v>
      </c>
      <c r="B7689" t="s">
        <v>156</v>
      </c>
      <c r="C7689" t="s">
        <v>63</v>
      </c>
      <c r="D7689" t="s">
        <v>157</v>
      </c>
      <c r="E7689" t="s">
        <v>38</v>
      </c>
      <c r="F7689" t="s">
        <v>10676</v>
      </c>
      <c r="G7689" t="s">
        <v>29</v>
      </c>
      <c r="H7689">
        <v>1128</v>
      </c>
      <c r="I7689">
        <v>0.25</v>
      </c>
      <c r="J7689">
        <v>417.36</v>
      </c>
      <c r="K7689" t="s">
        <v>17</v>
      </c>
      <c r="L7689" t="s">
        <v>10880</v>
      </c>
      <c r="M7689" t="s">
        <v>10911</v>
      </c>
      <c r="N7689" t="s">
        <v>10907</v>
      </c>
      <c r="O7689" s="59">
        <f>DATE(Grocery_Sales[[#This Row],[Order Year]],Grocery_Sales[[#This Row],[Order Month]],1)</f>
        <v>42979</v>
      </c>
      <c r="P7689" s="25" t="str">
        <f>TEXT(Grocery_Sales[[#This Row],[Edited/Cleaned Order Date]],"mmm")</f>
        <v>Sep</v>
      </c>
    </row>
    <row r="7690" spans="1:16" x14ac:dyDescent="0.35">
      <c r="A7690" t="s">
        <v>7809</v>
      </c>
      <c r="B7690" t="s">
        <v>108</v>
      </c>
      <c r="C7690" t="s">
        <v>63</v>
      </c>
      <c r="D7690" t="s">
        <v>87</v>
      </c>
      <c r="E7690" t="s">
        <v>22</v>
      </c>
      <c r="F7690" t="s">
        <v>10493</v>
      </c>
      <c r="G7690" t="s">
        <v>29</v>
      </c>
      <c r="H7690">
        <v>577</v>
      </c>
      <c r="I7690">
        <v>0.31</v>
      </c>
      <c r="J7690">
        <v>46.16</v>
      </c>
      <c r="K7690" t="s">
        <v>17</v>
      </c>
      <c r="L7690" t="s">
        <v>10872</v>
      </c>
      <c r="M7690" t="s">
        <v>10921</v>
      </c>
      <c r="N7690" t="s">
        <v>10899</v>
      </c>
      <c r="O7690" s="59">
        <f>DATE(Grocery_Sales[[#This Row],[Order Year]],Grocery_Sales[[#This Row],[Order Month]],1)</f>
        <v>43405</v>
      </c>
      <c r="P7690" s="25" t="str">
        <f>TEXT(Grocery_Sales[[#This Row],[Edited/Cleaned Order Date]],"mmm")</f>
        <v>Nov</v>
      </c>
    </row>
    <row r="7691" spans="1:16" x14ac:dyDescent="0.35">
      <c r="A7691" t="s">
        <v>7810</v>
      </c>
      <c r="B7691" t="s">
        <v>184</v>
      </c>
      <c r="C7691" t="s">
        <v>32</v>
      </c>
      <c r="D7691" t="s">
        <v>46</v>
      </c>
      <c r="E7691" t="s">
        <v>60</v>
      </c>
      <c r="F7691" t="s">
        <v>10836</v>
      </c>
      <c r="G7691" t="s">
        <v>29</v>
      </c>
      <c r="H7691">
        <v>865</v>
      </c>
      <c r="I7691">
        <v>0.27</v>
      </c>
      <c r="J7691">
        <v>250.85</v>
      </c>
      <c r="K7691" t="s">
        <v>17</v>
      </c>
      <c r="L7691" t="s">
        <v>10874</v>
      </c>
      <c r="M7691" t="s">
        <v>10919</v>
      </c>
      <c r="N7691" t="s">
        <v>10901</v>
      </c>
      <c r="O7691" s="59">
        <f>DATE(Grocery_Sales[[#This Row],[Order Year]],Grocery_Sales[[#This Row],[Order Month]],1)</f>
        <v>42644</v>
      </c>
      <c r="P7691" s="25" t="str">
        <f>TEXT(Grocery_Sales[[#This Row],[Edited/Cleaned Order Date]],"mmm")</f>
        <v>Oct</v>
      </c>
    </row>
    <row r="7692" spans="1:16" x14ac:dyDescent="0.35">
      <c r="A7692" t="s">
        <v>7811</v>
      </c>
      <c r="B7692" t="s">
        <v>42</v>
      </c>
      <c r="C7692" t="s">
        <v>20</v>
      </c>
      <c r="D7692" t="s">
        <v>91</v>
      </c>
      <c r="E7692" t="s">
        <v>51</v>
      </c>
      <c r="F7692" t="s">
        <v>10591</v>
      </c>
      <c r="G7692" t="s">
        <v>29</v>
      </c>
      <c r="H7692">
        <v>588</v>
      </c>
      <c r="I7692">
        <v>0.23</v>
      </c>
      <c r="J7692">
        <v>99.96</v>
      </c>
      <c r="K7692" t="s">
        <v>17</v>
      </c>
      <c r="L7692" t="s">
        <v>10885</v>
      </c>
      <c r="M7692" t="s">
        <v>10914</v>
      </c>
      <c r="N7692" t="s">
        <v>10899</v>
      </c>
      <c r="O7692" s="59">
        <f>DATE(Grocery_Sales[[#This Row],[Order Year]],Grocery_Sales[[#This Row],[Order Month]],1)</f>
        <v>43191</v>
      </c>
      <c r="P7692" s="25" t="str">
        <f>TEXT(Grocery_Sales[[#This Row],[Edited/Cleaned Order Date]],"mmm")</f>
        <v>Apr</v>
      </c>
    </row>
    <row r="7693" spans="1:16" x14ac:dyDescent="0.35">
      <c r="A7693" t="s">
        <v>7812</v>
      </c>
      <c r="B7693" t="s">
        <v>120</v>
      </c>
      <c r="C7693" t="s">
        <v>58</v>
      </c>
      <c r="D7693" t="s">
        <v>59</v>
      </c>
      <c r="E7693" t="s">
        <v>128</v>
      </c>
      <c r="F7693" s="24">
        <v>42502</v>
      </c>
      <c r="G7693" t="s">
        <v>29</v>
      </c>
      <c r="H7693">
        <v>1608</v>
      </c>
      <c r="I7693">
        <v>0.35</v>
      </c>
      <c r="J7693">
        <v>160.80000000000001</v>
      </c>
      <c r="K7693" t="s">
        <v>17</v>
      </c>
      <c r="L7693" t="s">
        <v>10876</v>
      </c>
      <c r="M7693" t="s">
        <v>10888</v>
      </c>
      <c r="N7693" t="s">
        <v>10896</v>
      </c>
      <c r="O7693" s="59">
        <f>DATE(Grocery_Sales[[#This Row],[Order Year]],Grocery_Sales[[#This Row],[Order Month]],1)</f>
        <v>42705</v>
      </c>
      <c r="P7693" s="25" t="str">
        <f>TEXT(Grocery_Sales[[#This Row],[Edited/Cleaned Order Date]],"mmm")</f>
        <v>Dec</v>
      </c>
    </row>
    <row r="7694" spans="1:16" x14ac:dyDescent="0.35">
      <c r="A7694" t="s">
        <v>7813</v>
      </c>
      <c r="B7694" t="s">
        <v>102</v>
      </c>
      <c r="C7694" t="s">
        <v>58</v>
      </c>
      <c r="D7694" t="s">
        <v>112</v>
      </c>
      <c r="E7694" t="s">
        <v>34</v>
      </c>
      <c r="F7694" t="s">
        <v>10364</v>
      </c>
      <c r="G7694" t="s">
        <v>29</v>
      </c>
      <c r="H7694">
        <v>1924</v>
      </c>
      <c r="I7694">
        <v>0.3</v>
      </c>
      <c r="J7694">
        <v>711.88</v>
      </c>
      <c r="K7694" t="s">
        <v>17</v>
      </c>
      <c r="L7694" t="s">
        <v>10877</v>
      </c>
      <c r="M7694" t="s">
        <v>10914</v>
      </c>
      <c r="N7694" t="s">
        <v>10899</v>
      </c>
      <c r="O7694" s="59">
        <f>DATE(Grocery_Sales[[#This Row],[Order Year]],Grocery_Sales[[#This Row],[Order Month]],1)</f>
        <v>43221</v>
      </c>
      <c r="P7694" s="25" t="str">
        <f>TEXT(Grocery_Sales[[#This Row],[Edited/Cleaned Order Date]],"mmm")</f>
        <v>May</v>
      </c>
    </row>
    <row r="7695" spans="1:16" x14ac:dyDescent="0.35">
      <c r="A7695" t="s">
        <v>7814</v>
      </c>
      <c r="B7695" t="s">
        <v>169</v>
      </c>
      <c r="C7695" t="s">
        <v>20</v>
      </c>
      <c r="D7695" t="s">
        <v>91</v>
      </c>
      <c r="E7695" t="s">
        <v>72</v>
      </c>
      <c r="F7695" t="s">
        <v>10148</v>
      </c>
      <c r="G7695" t="s">
        <v>29</v>
      </c>
      <c r="H7695">
        <v>557</v>
      </c>
      <c r="I7695">
        <v>0.17</v>
      </c>
      <c r="J7695">
        <v>239.51</v>
      </c>
      <c r="K7695" t="s">
        <v>17</v>
      </c>
      <c r="L7695" t="s">
        <v>10878</v>
      </c>
      <c r="M7695" t="s">
        <v>10906</v>
      </c>
      <c r="N7695" t="s">
        <v>10903</v>
      </c>
      <c r="O7695" s="59">
        <f>DATE(Grocery_Sales[[#This Row],[Order Year]],Grocery_Sales[[#This Row],[Order Month]],1)</f>
        <v>42217</v>
      </c>
      <c r="P7695" s="25" t="str">
        <f>TEXT(Grocery_Sales[[#This Row],[Edited/Cleaned Order Date]],"mmm")</f>
        <v>Aug</v>
      </c>
    </row>
    <row r="7696" spans="1:16" x14ac:dyDescent="0.35">
      <c r="A7696" t="s">
        <v>7815</v>
      </c>
      <c r="B7696" t="s">
        <v>111</v>
      </c>
      <c r="C7696" t="s">
        <v>13</v>
      </c>
      <c r="D7696" t="s">
        <v>195</v>
      </c>
      <c r="E7696" t="s">
        <v>51</v>
      </c>
      <c r="F7696" s="24">
        <v>42983</v>
      </c>
      <c r="G7696" t="s">
        <v>29</v>
      </c>
      <c r="H7696">
        <v>1318</v>
      </c>
      <c r="I7696">
        <v>0.34</v>
      </c>
      <c r="J7696">
        <v>92.26</v>
      </c>
      <c r="K7696" t="s">
        <v>17</v>
      </c>
      <c r="L7696" t="s">
        <v>10888</v>
      </c>
      <c r="M7696" t="s">
        <v>10882</v>
      </c>
      <c r="N7696" t="s">
        <v>10895</v>
      </c>
      <c r="O7696" s="59">
        <f>DATE(Grocery_Sales[[#This Row],[Order Year]],Grocery_Sales[[#This Row],[Order Month]],1)</f>
        <v>42856</v>
      </c>
      <c r="P7696" s="25" t="str">
        <f>TEXT(Grocery_Sales[[#This Row],[Edited/Cleaned Order Date]],"mmm")</f>
        <v>May</v>
      </c>
    </row>
    <row r="7697" spans="1:16" x14ac:dyDescent="0.35">
      <c r="A7697" t="s">
        <v>7816</v>
      </c>
      <c r="B7697" t="s">
        <v>137</v>
      </c>
      <c r="C7697" t="s">
        <v>58</v>
      </c>
      <c r="D7697" t="s">
        <v>68</v>
      </c>
      <c r="E7697" t="s">
        <v>117</v>
      </c>
      <c r="F7697" s="24">
        <v>42737</v>
      </c>
      <c r="G7697" t="s">
        <v>29</v>
      </c>
      <c r="H7697">
        <v>1311</v>
      </c>
      <c r="I7697">
        <v>0.16</v>
      </c>
      <c r="J7697">
        <v>131.1</v>
      </c>
      <c r="K7697" t="s">
        <v>17</v>
      </c>
      <c r="L7697" t="s">
        <v>10886</v>
      </c>
      <c r="M7697" t="s">
        <v>10891</v>
      </c>
      <c r="N7697" t="s">
        <v>10895</v>
      </c>
      <c r="O7697" s="59">
        <f>DATE(Grocery_Sales[[#This Row],[Order Year]],Grocery_Sales[[#This Row],[Order Month]],1)</f>
        <v>42767</v>
      </c>
      <c r="P7697" s="25" t="str">
        <f>TEXT(Grocery_Sales[[#This Row],[Edited/Cleaned Order Date]],"mmm")</f>
        <v>Feb</v>
      </c>
    </row>
    <row r="7698" spans="1:16" x14ac:dyDescent="0.35">
      <c r="A7698" t="s">
        <v>7817</v>
      </c>
      <c r="B7698" t="s">
        <v>108</v>
      </c>
      <c r="C7698" t="s">
        <v>26</v>
      </c>
      <c r="D7698" t="s">
        <v>94</v>
      </c>
      <c r="E7698" t="s">
        <v>149</v>
      </c>
      <c r="F7698" t="s">
        <v>10474</v>
      </c>
      <c r="G7698" t="s">
        <v>29</v>
      </c>
      <c r="H7698">
        <v>1458</v>
      </c>
      <c r="I7698">
        <v>0.34</v>
      </c>
      <c r="J7698">
        <v>641.52</v>
      </c>
      <c r="K7698" t="s">
        <v>17</v>
      </c>
      <c r="L7698" t="s">
        <v>10887</v>
      </c>
      <c r="M7698" t="s">
        <v>10920</v>
      </c>
      <c r="N7698" t="s">
        <v>10901</v>
      </c>
      <c r="O7698" s="59">
        <f>DATE(Grocery_Sales[[#This Row],[Order Year]],Grocery_Sales[[#This Row],[Order Month]],1)</f>
        <v>42430</v>
      </c>
      <c r="P7698" s="25" t="str">
        <f>TEXT(Grocery_Sales[[#This Row],[Edited/Cleaned Order Date]],"mmm")</f>
        <v>Mar</v>
      </c>
    </row>
    <row r="7699" spans="1:16" x14ac:dyDescent="0.35">
      <c r="A7699" t="s">
        <v>7818</v>
      </c>
      <c r="B7699" t="s">
        <v>106</v>
      </c>
      <c r="C7699" t="s">
        <v>13</v>
      </c>
      <c r="D7699" t="s">
        <v>14</v>
      </c>
      <c r="E7699" t="s">
        <v>69</v>
      </c>
      <c r="F7699" t="s">
        <v>10242</v>
      </c>
      <c r="G7699" t="s">
        <v>29</v>
      </c>
      <c r="H7699">
        <v>750</v>
      </c>
      <c r="I7699">
        <v>0.21</v>
      </c>
      <c r="J7699">
        <v>127.5</v>
      </c>
      <c r="K7699" t="s">
        <v>17</v>
      </c>
      <c r="L7699" t="s">
        <v>10887</v>
      </c>
      <c r="M7699" t="s">
        <v>10900</v>
      </c>
      <c r="N7699" t="s">
        <v>10901</v>
      </c>
      <c r="O7699" s="59">
        <f>DATE(Grocery_Sales[[#This Row],[Order Year]],Grocery_Sales[[#This Row],[Order Month]],1)</f>
        <v>42430</v>
      </c>
      <c r="P7699" s="25" t="str">
        <f>TEXT(Grocery_Sales[[#This Row],[Edited/Cleaned Order Date]],"mmm")</f>
        <v>Mar</v>
      </c>
    </row>
    <row r="7700" spans="1:16" x14ac:dyDescent="0.35">
      <c r="A7700" t="s">
        <v>7819</v>
      </c>
      <c r="B7700" t="s">
        <v>193</v>
      </c>
      <c r="C7700" t="s">
        <v>58</v>
      </c>
      <c r="D7700" t="s">
        <v>68</v>
      </c>
      <c r="E7700" t="s">
        <v>34</v>
      </c>
      <c r="F7700" s="24">
        <v>43324</v>
      </c>
      <c r="G7700" t="s">
        <v>29</v>
      </c>
      <c r="H7700">
        <v>1243</v>
      </c>
      <c r="I7700">
        <v>0.28000000000000003</v>
      </c>
      <c r="J7700">
        <v>99.44</v>
      </c>
      <c r="K7700" t="s">
        <v>17</v>
      </c>
      <c r="L7700" t="s">
        <v>10876</v>
      </c>
      <c r="M7700" t="s">
        <v>10889</v>
      </c>
      <c r="N7700" t="s">
        <v>10910</v>
      </c>
      <c r="O7700" s="59">
        <f>DATE(Grocery_Sales[[#This Row],[Order Year]],Grocery_Sales[[#This Row],[Order Month]],1)</f>
        <v>43435</v>
      </c>
      <c r="P7700" s="25" t="str">
        <f>TEXT(Grocery_Sales[[#This Row],[Edited/Cleaned Order Date]],"mmm")</f>
        <v>Dec</v>
      </c>
    </row>
    <row r="7701" spans="1:16" x14ac:dyDescent="0.35">
      <c r="A7701" t="s">
        <v>7820</v>
      </c>
      <c r="B7701" t="s">
        <v>40</v>
      </c>
      <c r="C7701" t="s">
        <v>63</v>
      </c>
      <c r="D7701" t="s">
        <v>157</v>
      </c>
      <c r="E7701" t="s">
        <v>55</v>
      </c>
      <c r="F7701" t="s">
        <v>10286</v>
      </c>
      <c r="G7701" t="s">
        <v>29</v>
      </c>
      <c r="H7701">
        <v>1933</v>
      </c>
      <c r="I7701">
        <v>0.2</v>
      </c>
      <c r="J7701">
        <v>521.91</v>
      </c>
      <c r="K7701" t="s">
        <v>17</v>
      </c>
      <c r="L7701" t="s">
        <v>10876</v>
      </c>
      <c r="M7701" t="s">
        <v>10919</v>
      </c>
      <c r="N7701" t="s">
        <v>10903</v>
      </c>
      <c r="O7701" s="59">
        <f>DATE(Grocery_Sales[[#This Row],[Order Year]],Grocery_Sales[[#This Row],[Order Month]],1)</f>
        <v>42339</v>
      </c>
      <c r="P7701" s="25" t="str">
        <f>TEXT(Grocery_Sales[[#This Row],[Edited/Cleaned Order Date]],"mmm")</f>
        <v>Dec</v>
      </c>
    </row>
    <row r="7702" spans="1:16" x14ac:dyDescent="0.35">
      <c r="A7702" t="s">
        <v>7821</v>
      </c>
      <c r="B7702" t="s">
        <v>67</v>
      </c>
      <c r="C7702" t="s">
        <v>49</v>
      </c>
      <c r="D7702" t="s">
        <v>54</v>
      </c>
      <c r="E7702" t="s">
        <v>69</v>
      </c>
      <c r="F7702" s="24">
        <v>42289</v>
      </c>
      <c r="G7702" t="s">
        <v>29</v>
      </c>
      <c r="H7702">
        <v>1921</v>
      </c>
      <c r="I7702">
        <v>0.21</v>
      </c>
      <c r="J7702">
        <v>211.31</v>
      </c>
      <c r="K7702" t="s">
        <v>17</v>
      </c>
      <c r="L7702" t="s">
        <v>10876</v>
      </c>
      <c r="M7702" t="s">
        <v>10874</v>
      </c>
      <c r="N7702" t="s">
        <v>10897</v>
      </c>
      <c r="O7702" s="59">
        <f>DATE(Grocery_Sales[[#This Row],[Order Year]],Grocery_Sales[[#This Row],[Order Month]],1)</f>
        <v>42339</v>
      </c>
      <c r="P7702" s="25" t="str">
        <f>TEXT(Grocery_Sales[[#This Row],[Edited/Cleaned Order Date]],"mmm")</f>
        <v>Dec</v>
      </c>
    </row>
    <row r="7703" spans="1:16" x14ac:dyDescent="0.35">
      <c r="A7703" t="s">
        <v>7822</v>
      </c>
      <c r="B7703" t="s">
        <v>130</v>
      </c>
      <c r="C7703" t="s">
        <v>63</v>
      </c>
      <c r="D7703" t="s">
        <v>75</v>
      </c>
      <c r="E7703" t="s">
        <v>166</v>
      </c>
      <c r="F7703" s="24">
        <v>42289</v>
      </c>
      <c r="G7703" t="s">
        <v>29</v>
      </c>
      <c r="H7703">
        <v>560</v>
      </c>
      <c r="I7703">
        <v>0.25</v>
      </c>
      <c r="J7703">
        <v>168</v>
      </c>
      <c r="K7703" t="s">
        <v>17</v>
      </c>
      <c r="L7703" t="s">
        <v>10876</v>
      </c>
      <c r="M7703" t="s">
        <v>10874</v>
      </c>
      <c r="N7703" t="s">
        <v>10897</v>
      </c>
      <c r="O7703" s="59">
        <f>DATE(Grocery_Sales[[#This Row],[Order Year]],Grocery_Sales[[#This Row],[Order Month]],1)</f>
        <v>42339</v>
      </c>
      <c r="P7703" s="25" t="str">
        <f>TEXT(Grocery_Sales[[#This Row],[Edited/Cleaned Order Date]],"mmm")</f>
        <v>Dec</v>
      </c>
    </row>
    <row r="7704" spans="1:16" x14ac:dyDescent="0.35">
      <c r="A7704" t="s">
        <v>7823</v>
      </c>
      <c r="B7704" t="s">
        <v>106</v>
      </c>
      <c r="C7704" t="s">
        <v>49</v>
      </c>
      <c r="D7704" t="s">
        <v>50</v>
      </c>
      <c r="E7704" t="s">
        <v>69</v>
      </c>
      <c r="F7704" t="s">
        <v>10243</v>
      </c>
      <c r="G7704" t="s">
        <v>29</v>
      </c>
      <c r="H7704">
        <v>1768</v>
      </c>
      <c r="I7704">
        <v>0.28000000000000003</v>
      </c>
      <c r="J7704">
        <v>601.12</v>
      </c>
      <c r="K7704" t="s">
        <v>17</v>
      </c>
      <c r="L7704" t="s">
        <v>10881</v>
      </c>
      <c r="M7704" t="s">
        <v>10920</v>
      </c>
      <c r="N7704" t="s">
        <v>10899</v>
      </c>
      <c r="O7704" s="59">
        <f>DATE(Grocery_Sales[[#This Row],[Order Year]],Grocery_Sales[[#This Row],[Order Month]],1)</f>
        <v>43101</v>
      </c>
      <c r="P7704" s="25" t="str">
        <f>TEXT(Grocery_Sales[[#This Row],[Edited/Cleaned Order Date]],"mmm")</f>
        <v>Jan</v>
      </c>
    </row>
    <row r="7705" spans="1:16" x14ac:dyDescent="0.35">
      <c r="A7705" t="s">
        <v>7824</v>
      </c>
      <c r="B7705" t="s">
        <v>114</v>
      </c>
      <c r="C7705" t="s">
        <v>49</v>
      </c>
      <c r="D7705" t="s">
        <v>205</v>
      </c>
      <c r="E7705" t="s">
        <v>38</v>
      </c>
      <c r="F7705" t="s">
        <v>10208</v>
      </c>
      <c r="G7705" t="s">
        <v>29</v>
      </c>
      <c r="H7705">
        <v>1786</v>
      </c>
      <c r="I7705">
        <v>0.17</v>
      </c>
      <c r="J7705">
        <v>500.08</v>
      </c>
      <c r="K7705" t="s">
        <v>17</v>
      </c>
      <c r="L7705" t="s">
        <v>10872</v>
      </c>
      <c r="M7705" t="s">
        <v>10913</v>
      </c>
      <c r="N7705" t="s">
        <v>10903</v>
      </c>
      <c r="O7705" s="59">
        <f>DATE(Grocery_Sales[[#This Row],[Order Year]],Grocery_Sales[[#This Row],[Order Month]],1)</f>
        <v>42309</v>
      </c>
      <c r="P7705" s="25" t="str">
        <f>TEXT(Grocery_Sales[[#This Row],[Edited/Cleaned Order Date]],"mmm")</f>
        <v>Nov</v>
      </c>
    </row>
    <row r="7706" spans="1:16" x14ac:dyDescent="0.35">
      <c r="A7706" t="s">
        <v>7825</v>
      </c>
      <c r="B7706" t="s">
        <v>81</v>
      </c>
      <c r="C7706" t="s">
        <v>49</v>
      </c>
      <c r="D7706" t="s">
        <v>50</v>
      </c>
      <c r="E7706" t="s">
        <v>69</v>
      </c>
      <c r="F7706" t="s">
        <v>10172</v>
      </c>
      <c r="G7706" t="s">
        <v>29</v>
      </c>
      <c r="H7706">
        <v>1609</v>
      </c>
      <c r="I7706">
        <v>0.35</v>
      </c>
      <c r="J7706">
        <v>434.43</v>
      </c>
      <c r="K7706" t="s">
        <v>17</v>
      </c>
      <c r="L7706" t="s">
        <v>10876</v>
      </c>
      <c r="M7706" t="s">
        <v>10908</v>
      </c>
      <c r="N7706" t="s">
        <v>10899</v>
      </c>
      <c r="O7706" s="59">
        <f>DATE(Grocery_Sales[[#This Row],[Order Year]],Grocery_Sales[[#This Row],[Order Month]],1)</f>
        <v>43435</v>
      </c>
      <c r="P7706" s="25" t="str">
        <f>TEXT(Grocery_Sales[[#This Row],[Edited/Cleaned Order Date]],"mmm")</f>
        <v>Dec</v>
      </c>
    </row>
    <row r="7707" spans="1:16" x14ac:dyDescent="0.35">
      <c r="A7707" t="s">
        <v>7826</v>
      </c>
      <c r="B7707" t="s">
        <v>263</v>
      </c>
      <c r="C7707" t="s">
        <v>20</v>
      </c>
      <c r="D7707" t="s">
        <v>21</v>
      </c>
      <c r="E7707" t="s">
        <v>34</v>
      </c>
      <c r="F7707" s="24">
        <v>43199</v>
      </c>
      <c r="G7707" t="s">
        <v>29</v>
      </c>
      <c r="H7707">
        <v>1002</v>
      </c>
      <c r="I7707">
        <v>0.17</v>
      </c>
      <c r="J7707">
        <v>140.28</v>
      </c>
      <c r="K7707" t="s">
        <v>17</v>
      </c>
      <c r="L7707" t="s">
        <v>10882</v>
      </c>
      <c r="M7707" t="s">
        <v>10875</v>
      </c>
      <c r="N7707" t="s">
        <v>10910</v>
      </c>
      <c r="O7707" s="59">
        <f>DATE(Grocery_Sales[[#This Row],[Order Year]],Grocery_Sales[[#This Row],[Order Month]],1)</f>
        <v>43344</v>
      </c>
      <c r="P7707" s="25" t="str">
        <f>TEXT(Grocery_Sales[[#This Row],[Edited/Cleaned Order Date]],"mmm")</f>
        <v>Sep</v>
      </c>
    </row>
    <row r="7708" spans="1:16" x14ac:dyDescent="0.35">
      <c r="A7708" t="s">
        <v>7827</v>
      </c>
      <c r="B7708" t="s">
        <v>12</v>
      </c>
      <c r="C7708" t="s">
        <v>26</v>
      </c>
      <c r="D7708" t="s">
        <v>37</v>
      </c>
      <c r="E7708" t="s">
        <v>65</v>
      </c>
      <c r="F7708" t="s">
        <v>10148</v>
      </c>
      <c r="G7708" t="s">
        <v>29</v>
      </c>
      <c r="H7708">
        <v>1828</v>
      </c>
      <c r="I7708">
        <v>0.12</v>
      </c>
      <c r="J7708">
        <v>749.48</v>
      </c>
      <c r="K7708" t="s">
        <v>17</v>
      </c>
      <c r="L7708" t="s">
        <v>10878</v>
      </c>
      <c r="M7708" t="s">
        <v>10906</v>
      </c>
      <c r="N7708" t="s">
        <v>10903</v>
      </c>
      <c r="O7708" s="59">
        <f>DATE(Grocery_Sales[[#This Row],[Order Year]],Grocery_Sales[[#This Row],[Order Month]],1)</f>
        <v>42217</v>
      </c>
      <c r="P7708" s="25" t="str">
        <f>TEXT(Grocery_Sales[[#This Row],[Edited/Cleaned Order Date]],"mmm")</f>
        <v>Aug</v>
      </c>
    </row>
    <row r="7709" spans="1:16" x14ac:dyDescent="0.35">
      <c r="A7709" t="s">
        <v>7828</v>
      </c>
      <c r="B7709" t="s">
        <v>197</v>
      </c>
      <c r="C7709" t="s">
        <v>49</v>
      </c>
      <c r="D7709" t="s">
        <v>205</v>
      </c>
      <c r="E7709" t="s">
        <v>84</v>
      </c>
      <c r="F7709" t="s">
        <v>10412</v>
      </c>
      <c r="G7709" t="s">
        <v>29</v>
      </c>
      <c r="H7709">
        <v>920</v>
      </c>
      <c r="I7709">
        <v>0.16</v>
      </c>
      <c r="J7709">
        <v>303.60000000000002</v>
      </c>
      <c r="K7709" t="s">
        <v>17</v>
      </c>
      <c r="L7709" t="s">
        <v>10874</v>
      </c>
      <c r="M7709" t="s">
        <v>10918</v>
      </c>
      <c r="N7709" t="s">
        <v>10903</v>
      </c>
      <c r="O7709" s="59">
        <f>DATE(Grocery_Sales[[#This Row],[Order Year]],Grocery_Sales[[#This Row],[Order Month]],1)</f>
        <v>42278</v>
      </c>
      <c r="P7709" s="25" t="str">
        <f>TEXT(Grocery_Sales[[#This Row],[Edited/Cleaned Order Date]],"mmm")</f>
        <v>Oct</v>
      </c>
    </row>
    <row r="7710" spans="1:16" x14ac:dyDescent="0.35">
      <c r="A7710" t="s">
        <v>7829</v>
      </c>
      <c r="B7710" t="s">
        <v>137</v>
      </c>
      <c r="C7710" t="s">
        <v>13</v>
      </c>
      <c r="D7710" t="s">
        <v>79</v>
      </c>
      <c r="E7710" t="s">
        <v>84</v>
      </c>
      <c r="F7710" t="s">
        <v>10430</v>
      </c>
      <c r="G7710" t="s">
        <v>29</v>
      </c>
      <c r="H7710">
        <v>594</v>
      </c>
      <c r="I7710">
        <v>0.34</v>
      </c>
      <c r="J7710">
        <v>243.54</v>
      </c>
      <c r="K7710" t="s">
        <v>17</v>
      </c>
      <c r="L7710" t="s">
        <v>10876</v>
      </c>
      <c r="M7710" t="s">
        <v>10920</v>
      </c>
      <c r="N7710" t="s">
        <v>10907</v>
      </c>
      <c r="O7710" s="59">
        <f>DATE(Grocery_Sales[[#This Row],[Order Year]],Grocery_Sales[[#This Row],[Order Month]],1)</f>
        <v>43070</v>
      </c>
      <c r="P7710" s="25" t="str">
        <f>TEXT(Grocery_Sales[[#This Row],[Edited/Cleaned Order Date]],"mmm")</f>
        <v>Dec</v>
      </c>
    </row>
    <row r="7711" spans="1:16" x14ac:dyDescent="0.35">
      <c r="A7711" t="s">
        <v>7830</v>
      </c>
      <c r="B7711" t="s">
        <v>151</v>
      </c>
      <c r="C7711" t="s">
        <v>49</v>
      </c>
      <c r="D7711" t="s">
        <v>50</v>
      </c>
      <c r="E7711" t="s">
        <v>51</v>
      </c>
      <c r="F7711" s="24">
        <v>43112</v>
      </c>
      <c r="G7711" t="s">
        <v>29</v>
      </c>
      <c r="H7711">
        <v>1583</v>
      </c>
      <c r="I7711">
        <v>0.1</v>
      </c>
      <c r="J7711">
        <v>79.150000000000006</v>
      </c>
      <c r="K7711" t="s">
        <v>17</v>
      </c>
      <c r="L7711" t="s">
        <v>10876</v>
      </c>
      <c r="M7711" t="s">
        <v>10891</v>
      </c>
      <c r="N7711" t="s">
        <v>10910</v>
      </c>
      <c r="O7711" s="59">
        <f>DATE(Grocery_Sales[[#This Row],[Order Year]],Grocery_Sales[[#This Row],[Order Month]],1)</f>
        <v>43435</v>
      </c>
      <c r="P7711" s="25" t="str">
        <f>TEXT(Grocery_Sales[[#This Row],[Edited/Cleaned Order Date]],"mmm")</f>
        <v>Dec</v>
      </c>
    </row>
    <row r="7712" spans="1:16" x14ac:dyDescent="0.35">
      <c r="A7712" t="s">
        <v>7831</v>
      </c>
      <c r="B7712" t="s">
        <v>191</v>
      </c>
      <c r="C7712" t="s">
        <v>58</v>
      </c>
      <c r="D7712" t="s">
        <v>68</v>
      </c>
      <c r="E7712" t="s">
        <v>72</v>
      </c>
      <c r="F7712" s="24">
        <v>43411</v>
      </c>
      <c r="G7712" t="s">
        <v>29</v>
      </c>
      <c r="H7712">
        <v>2331</v>
      </c>
      <c r="I7712">
        <v>0.17</v>
      </c>
      <c r="J7712">
        <v>186.48</v>
      </c>
      <c r="K7712" t="s">
        <v>17</v>
      </c>
      <c r="L7712" t="s">
        <v>10890</v>
      </c>
      <c r="M7712" t="s">
        <v>10872</v>
      </c>
      <c r="N7712" t="s">
        <v>10910</v>
      </c>
      <c r="O7712" s="59">
        <f>DATE(Grocery_Sales[[#This Row],[Order Year]],Grocery_Sales[[#This Row],[Order Month]],1)</f>
        <v>43282</v>
      </c>
      <c r="P7712" s="25" t="str">
        <f>TEXT(Grocery_Sales[[#This Row],[Edited/Cleaned Order Date]],"mmm")</f>
        <v>Jul</v>
      </c>
    </row>
    <row r="7713" spans="1:16" x14ac:dyDescent="0.35">
      <c r="A7713" t="s">
        <v>7832</v>
      </c>
      <c r="B7713" t="s">
        <v>204</v>
      </c>
      <c r="C7713" t="s">
        <v>63</v>
      </c>
      <c r="D7713" t="s">
        <v>75</v>
      </c>
      <c r="E7713" t="s">
        <v>143</v>
      </c>
      <c r="F7713" s="24">
        <v>43222</v>
      </c>
      <c r="G7713" t="s">
        <v>29</v>
      </c>
      <c r="H7713">
        <v>1624</v>
      </c>
      <c r="I7713">
        <v>0.2</v>
      </c>
      <c r="J7713">
        <v>129.91999999999999</v>
      </c>
      <c r="K7713" t="s">
        <v>17</v>
      </c>
      <c r="L7713" t="s">
        <v>10886</v>
      </c>
      <c r="M7713" t="s">
        <v>10888</v>
      </c>
      <c r="N7713" t="s">
        <v>10910</v>
      </c>
      <c r="O7713" s="59">
        <f>DATE(Grocery_Sales[[#This Row],[Order Year]],Grocery_Sales[[#This Row],[Order Month]],1)</f>
        <v>43132</v>
      </c>
      <c r="P7713" s="25" t="str">
        <f>TEXT(Grocery_Sales[[#This Row],[Edited/Cleaned Order Date]],"mmm")</f>
        <v>Feb</v>
      </c>
    </row>
    <row r="7714" spans="1:16" x14ac:dyDescent="0.35">
      <c r="A7714" t="s">
        <v>7833</v>
      </c>
      <c r="B7714" t="s">
        <v>83</v>
      </c>
      <c r="C7714" t="s">
        <v>20</v>
      </c>
      <c r="D7714" t="s">
        <v>21</v>
      </c>
      <c r="E7714" t="s">
        <v>123</v>
      </c>
      <c r="F7714" t="s">
        <v>10276</v>
      </c>
      <c r="G7714" t="s">
        <v>29</v>
      </c>
      <c r="H7714">
        <v>985</v>
      </c>
      <c r="I7714">
        <v>0.3</v>
      </c>
      <c r="J7714">
        <v>206.85</v>
      </c>
      <c r="K7714" t="s">
        <v>17</v>
      </c>
      <c r="L7714" t="s">
        <v>10887</v>
      </c>
      <c r="M7714" t="s">
        <v>10912</v>
      </c>
      <c r="N7714" t="s">
        <v>10899</v>
      </c>
      <c r="O7714" s="59">
        <f>DATE(Grocery_Sales[[#This Row],[Order Year]],Grocery_Sales[[#This Row],[Order Month]],1)</f>
        <v>43160</v>
      </c>
      <c r="P7714" s="25" t="str">
        <f>TEXT(Grocery_Sales[[#This Row],[Edited/Cleaned Order Date]],"mmm")</f>
        <v>Mar</v>
      </c>
    </row>
    <row r="7715" spans="1:16" x14ac:dyDescent="0.35">
      <c r="A7715" t="s">
        <v>7834</v>
      </c>
      <c r="B7715" t="s">
        <v>45</v>
      </c>
      <c r="C7715" t="s">
        <v>32</v>
      </c>
      <c r="D7715" t="s">
        <v>153</v>
      </c>
      <c r="E7715" t="s">
        <v>166</v>
      </c>
      <c r="F7715" s="24">
        <v>43143</v>
      </c>
      <c r="G7715" t="s">
        <v>29</v>
      </c>
      <c r="H7715">
        <v>660</v>
      </c>
      <c r="I7715">
        <v>0.2</v>
      </c>
      <c r="J7715">
        <v>145.19999999999999</v>
      </c>
      <c r="K7715" t="s">
        <v>17</v>
      </c>
      <c r="L7715" t="s">
        <v>10876</v>
      </c>
      <c r="M7715" t="s">
        <v>10886</v>
      </c>
      <c r="N7715" t="s">
        <v>10910</v>
      </c>
      <c r="O7715" s="59">
        <f>DATE(Grocery_Sales[[#This Row],[Order Year]],Grocery_Sales[[#This Row],[Order Month]],1)</f>
        <v>43435</v>
      </c>
      <c r="P7715" s="25" t="str">
        <f>TEXT(Grocery_Sales[[#This Row],[Edited/Cleaned Order Date]],"mmm")</f>
        <v>Dec</v>
      </c>
    </row>
    <row r="7716" spans="1:16" x14ac:dyDescent="0.35">
      <c r="A7716" t="s">
        <v>7835</v>
      </c>
      <c r="B7716" t="s">
        <v>114</v>
      </c>
      <c r="C7716" t="s">
        <v>26</v>
      </c>
      <c r="D7716" t="s">
        <v>201</v>
      </c>
      <c r="E7716" t="s">
        <v>34</v>
      </c>
      <c r="F7716" t="s">
        <v>10331</v>
      </c>
      <c r="G7716" t="s">
        <v>29</v>
      </c>
      <c r="H7716">
        <v>2097</v>
      </c>
      <c r="I7716">
        <v>0.21</v>
      </c>
      <c r="J7716">
        <v>733.95</v>
      </c>
      <c r="K7716" t="s">
        <v>17</v>
      </c>
      <c r="L7716" t="s">
        <v>10879</v>
      </c>
      <c r="M7716" t="s">
        <v>10916</v>
      </c>
      <c r="N7716" t="s">
        <v>10901</v>
      </c>
      <c r="O7716" s="59">
        <f>DATE(Grocery_Sales[[#This Row],[Order Year]],Grocery_Sales[[#This Row],[Order Month]],1)</f>
        <v>42552</v>
      </c>
      <c r="P7716" s="25" t="str">
        <f>TEXT(Grocery_Sales[[#This Row],[Edited/Cleaned Order Date]],"mmm")</f>
        <v>Jul</v>
      </c>
    </row>
    <row r="7717" spans="1:16" x14ac:dyDescent="0.35">
      <c r="A7717" t="s">
        <v>7836</v>
      </c>
      <c r="B7717" t="s">
        <v>71</v>
      </c>
      <c r="C7717" t="s">
        <v>26</v>
      </c>
      <c r="D7717" t="s">
        <v>201</v>
      </c>
      <c r="E7717" t="s">
        <v>166</v>
      </c>
      <c r="F7717" t="s">
        <v>10764</v>
      </c>
      <c r="G7717" t="s">
        <v>29</v>
      </c>
      <c r="H7717">
        <v>2144</v>
      </c>
      <c r="I7717">
        <v>0.15</v>
      </c>
      <c r="J7717">
        <v>128.63999999999999</v>
      </c>
      <c r="K7717" t="s">
        <v>17</v>
      </c>
      <c r="L7717" t="s">
        <v>10879</v>
      </c>
      <c r="M7717" t="s">
        <v>10921</v>
      </c>
      <c r="N7717" t="s">
        <v>10903</v>
      </c>
      <c r="O7717" s="59">
        <f>DATE(Grocery_Sales[[#This Row],[Order Year]],Grocery_Sales[[#This Row],[Order Month]],1)</f>
        <v>42186</v>
      </c>
      <c r="P7717" s="25" t="str">
        <f>TEXT(Grocery_Sales[[#This Row],[Edited/Cleaned Order Date]],"mmm")</f>
        <v>Jul</v>
      </c>
    </row>
    <row r="7718" spans="1:16" x14ac:dyDescent="0.35">
      <c r="A7718" t="s">
        <v>7837</v>
      </c>
      <c r="B7718" t="s">
        <v>90</v>
      </c>
      <c r="C7718" t="s">
        <v>32</v>
      </c>
      <c r="D7718" t="s">
        <v>46</v>
      </c>
      <c r="E7718" t="s">
        <v>88</v>
      </c>
      <c r="F7718" t="s">
        <v>10395</v>
      </c>
      <c r="G7718" t="s">
        <v>29</v>
      </c>
      <c r="H7718">
        <v>2176</v>
      </c>
      <c r="I7718">
        <v>0.33</v>
      </c>
      <c r="J7718">
        <v>696.32</v>
      </c>
      <c r="K7718" t="s">
        <v>17</v>
      </c>
      <c r="L7718" t="s">
        <v>10878</v>
      </c>
      <c r="M7718" t="s">
        <v>10902</v>
      </c>
      <c r="N7718" t="s">
        <v>10901</v>
      </c>
      <c r="O7718" s="59">
        <f>DATE(Grocery_Sales[[#This Row],[Order Year]],Grocery_Sales[[#This Row],[Order Month]],1)</f>
        <v>42583</v>
      </c>
      <c r="P7718" s="25" t="str">
        <f>TEXT(Grocery_Sales[[#This Row],[Edited/Cleaned Order Date]],"mmm")</f>
        <v>Aug</v>
      </c>
    </row>
    <row r="7719" spans="1:16" x14ac:dyDescent="0.35">
      <c r="A7719" t="s">
        <v>7838</v>
      </c>
      <c r="B7719" t="s">
        <v>130</v>
      </c>
      <c r="C7719" t="s">
        <v>32</v>
      </c>
      <c r="D7719" t="s">
        <v>46</v>
      </c>
      <c r="E7719" t="s">
        <v>28</v>
      </c>
      <c r="F7719" s="24">
        <v>42188</v>
      </c>
      <c r="G7719" t="s">
        <v>29</v>
      </c>
      <c r="H7719">
        <v>1182</v>
      </c>
      <c r="I7719">
        <v>0.32</v>
      </c>
      <c r="J7719">
        <v>153.66</v>
      </c>
      <c r="K7719" t="s">
        <v>17</v>
      </c>
      <c r="L7719" t="s">
        <v>10883</v>
      </c>
      <c r="M7719" t="s">
        <v>10890</v>
      </c>
      <c r="N7719" t="s">
        <v>10897</v>
      </c>
      <c r="O7719" s="59">
        <f>DATE(Grocery_Sales[[#This Row],[Order Year]],Grocery_Sales[[#This Row],[Order Month]],1)</f>
        <v>42064</v>
      </c>
      <c r="P7719" s="25" t="str">
        <f>TEXT(Grocery_Sales[[#This Row],[Edited/Cleaned Order Date]],"mmm")</f>
        <v>Mar</v>
      </c>
    </row>
    <row r="7720" spans="1:16" x14ac:dyDescent="0.35">
      <c r="A7720" t="s">
        <v>7839</v>
      </c>
      <c r="B7720" t="s">
        <v>62</v>
      </c>
      <c r="C7720" t="s">
        <v>58</v>
      </c>
      <c r="D7720" t="s">
        <v>59</v>
      </c>
      <c r="E7720" t="s">
        <v>34</v>
      </c>
      <c r="F7720" t="s">
        <v>10276</v>
      </c>
      <c r="G7720" t="s">
        <v>29</v>
      </c>
      <c r="H7720">
        <v>1390</v>
      </c>
      <c r="I7720">
        <v>0.13</v>
      </c>
      <c r="J7720">
        <v>125.1</v>
      </c>
      <c r="K7720" t="s">
        <v>17</v>
      </c>
      <c r="L7720" t="s">
        <v>10887</v>
      </c>
      <c r="M7720" t="s">
        <v>10912</v>
      </c>
      <c r="N7720" t="s">
        <v>10899</v>
      </c>
      <c r="O7720" s="59">
        <f>DATE(Grocery_Sales[[#This Row],[Order Year]],Grocery_Sales[[#This Row],[Order Month]],1)</f>
        <v>43160</v>
      </c>
      <c r="P7720" s="25" t="str">
        <f>TEXT(Grocery_Sales[[#This Row],[Edited/Cleaned Order Date]],"mmm")</f>
        <v>Mar</v>
      </c>
    </row>
    <row r="7721" spans="1:16" x14ac:dyDescent="0.35">
      <c r="A7721" t="s">
        <v>7840</v>
      </c>
      <c r="B7721" t="s">
        <v>135</v>
      </c>
      <c r="C7721" t="s">
        <v>13</v>
      </c>
      <c r="D7721" t="s">
        <v>195</v>
      </c>
      <c r="E7721" t="s">
        <v>65</v>
      </c>
      <c r="F7721" t="s">
        <v>10459</v>
      </c>
      <c r="G7721" t="s">
        <v>29</v>
      </c>
      <c r="H7721">
        <v>568</v>
      </c>
      <c r="I7721">
        <v>0.24</v>
      </c>
      <c r="J7721">
        <v>45.44</v>
      </c>
      <c r="K7721" t="s">
        <v>17</v>
      </c>
      <c r="L7721" t="s">
        <v>10880</v>
      </c>
      <c r="M7721" t="s">
        <v>10913</v>
      </c>
      <c r="N7721" t="s">
        <v>10907</v>
      </c>
      <c r="O7721" s="59">
        <f>DATE(Grocery_Sales[[#This Row],[Order Year]],Grocery_Sales[[#This Row],[Order Month]],1)</f>
        <v>42979</v>
      </c>
      <c r="P7721" s="25" t="str">
        <f>TEXT(Grocery_Sales[[#This Row],[Edited/Cleaned Order Date]],"mmm")</f>
        <v>Sep</v>
      </c>
    </row>
    <row r="7722" spans="1:16" x14ac:dyDescent="0.35">
      <c r="A7722" t="s">
        <v>7841</v>
      </c>
      <c r="B7722" t="s">
        <v>111</v>
      </c>
      <c r="C7722" t="s">
        <v>49</v>
      </c>
      <c r="D7722" t="s">
        <v>54</v>
      </c>
      <c r="E7722" t="s">
        <v>117</v>
      </c>
      <c r="F7722" t="s">
        <v>10538</v>
      </c>
      <c r="G7722" t="s">
        <v>29</v>
      </c>
      <c r="H7722">
        <v>1726</v>
      </c>
      <c r="I7722">
        <v>0.32</v>
      </c>
      <c r="J7722">
        <v>258.89999999999998</v>
      </c>
      <c r="K7722" t="s">
        <v>17</v>
      </c>
      <c r="L7722" t="s">
        <v>10879</v>
      </c>
      <c r="M7722" t="s">
        <v>10921</v>
      </c>
      <c r="N7722" t="s">
        <v>10907</v>
      </c>
      <c r="O7722" s="59">
        <f>DATE(Grocery_Sales[[#This Row],[Order Year]],Grocery_Sales[[#This Row],[Order Month]],1)</f>
        <v>42917</v>
      </c>
      <c r="P7722" s="25" t="str">
        <f>TEXT(Grocery_Sales[[#This Row],[Edited/Cleaned Order Date]],"mmm")</f>
        <v>Jul</v>
      </c>
    </row>
    <row r="7723" spans="1:16" x14ac:dyDescent="0.35">
      <c r="A7723" t="s">
        <v>7842</v>
      </c>
      <c r="B7723" t="s">
        <v>19</v>
      </c>
      <c r="C7723" t="s">
        <v>63</v>
      </c>
      <c r="D7723" t="s">
        <v>157</v>
      </c>
      <c r="E7723" t="s">
        <v>123</v>
      </c>
      <c r="F7723" s="24">
        <v>43230</v>
      </c>
      <c r="G7723" t="s">
        <v>29</v>
      </c>
      <c r="H7723">
        <v>979</v>
      </c>
      <c r="I7723">
        <v>0.11</v>
      </c>
      <c r="J7723">
        <v>303.49</v>
      </c>
      <c r="K7723" t="s">
        <v>17</v>
      </c>
      <c r="L7723" t="s">
        <v>10874</v>
      </c>
      <c r="M7723" t="s">
        <v>10888</v>
      </c>
      <c r="N7723" t="s">
        <v>10910</v>
      </c>
      <c r="O7723" s="59">
        <f>DATE(Grocery_Sales[[#This Row],[Order Year]],Grocery_Sales[[#This Row],[Order Month]],1)</f>
        <v>43374</v>
      </c>
      <c r="P7723" s="25" t="str">
        <f>TEXT(Grocery_Sales[[#This Row],[Edited/Cleaned Order Date]],"mmm")</f>
        <v>Oct</v>
      </c>
    </row>
    <row r="7724" spans="1:16" x14ac:dyDescent="0.35">
      <c r="A7724" t="s">
        <v>7843</v>
      </c>
      <c r="B7724" t="s">
        <v>42</v>
      </c>
      <c r="C7724" t="s">
        <v>63</v>
      </c>
      <c r="D7724" t="s">
        <v>75</v>
      </c>
      <c r="E7724" t="s">
        <v>51</v>
      </c>
      <c r="F7724" t="s">
        <v>10183</v>
      </c>
      <c r="G7724" t="s">
        <v>29</v>
      </c>
      <c r="H7724">
        <v>1278</v>
      </c>
      <c r="I7724">
        <v>0.19</v>
      </c>
      <c r="J7724">
        <v>63.9</v>
      </c>
      <c r="K7724" t="s">
        <v>17</v>
      </c>
      <c r="L7724" t="s">
        <v>10880</v>
      </c>
      <c r="M7724" t="s">
        <v>10905</v>
      </c>
      <c r="N7724" t="s">
        <v>10899</v>
      </c>
      <c r="O7724" s="59">
        <f>DATE(Grocery_Sales[[#This Row],[Order Year]],Grocery_Sales[[#This Row],[Order Month]],1)</f>
        <v>43344</v>
      </c>
      <c r="P7724" s="25" t="str">
        <f>TEXT(Grocery_Sales[[#This Row],[Edited/Cleaned Order Date]],"mmm")</f>
        <v>Sep</v>
      </c>
    </row>
    <row r="7725" spans="1:16" x14ac:dyDescent="0.35">
      <c r="A7725" t="s">
        <v>7844</v>
      </c>
      <c r="B7725" t="s">
        <v>156</v>
      </c>
      <c r="C7725" t="s">
        <v>32</v>
      </c>
      <c r="D7725" t="s">
        <v>46</v>
      </c>
      <c r="E7725" t="s">
        <v>65</v>
      </c>
      <c r="F7725" t="s">
        <v>10744</v>
      </c>
      <c r="G7725" t="s">
        <v>29</v>
      </c>
      <c r="H7725">
        <v>567</v>
      </c>
      <c r="I7725">
        <v>0.28999999999999998</v>
      </c>
      <c r="J7725">
        <v>255.15</v>
      </c>
      <c r="K7725" t="s">
        <v>17</v>
      </c>
      <c r="L7725" t="s">
        <v>10892</v>
      </c>
      <c r="M7725" t="s">
        <v>10920</v>
      </c>
      <c r="N7725" t="s">
        <v>10899</v>
      </c>
      <c r="O7725" s="59">
        <f>DATE(Grocery_Sales[[#This Row],[Order Year]],Grocery_Sales[[#This Row],[Order Month]],1)</f>
        <v>43132</v>
      </c>
      <c r="P7725" s="25" t="str">
        <f>TEXT(Grocery_Sales[[#This Row],[Edited/Cleaned Order Date]],"mmm")</f>
        <v>Feb</v>
      </c>
    </row>
    <row r="7726" spans="1:16" x14ac:dyDescent="0.35">
      <c r="A7726" t="s">
        <v>7845</v>
      </c>
      <c r="B7726" t="s">
        <v>263</v>
      </c>
      <c r="C7726" t="s">
        <v>58</v>
      </c>
      <c r="D7726" t="s">
        <v>59</v>
      </c>
      <c r="E7726" t="s">
        <v>43</v>
      </c>
      <c r="F7726" t="s">
        <v>10739</v>
      </c>
      <c r="G7726" t="s">
        <v>29</v>
      </c>
      <c r="H7726">
        <v>1801</v>
      </c>
      <c r="I7726">
        <v>0.26</v>
      </c>
      <c r="J7726">
        <v>612.34</v>
      </c>
      <c r="K7726" t="s">
        <v>17</v>
      </c>
      <c r="L7726" t="s">
        <v>10874</v>
      </c>
      <c r="M7726" t="s">
        <v>10898</v>
      </c>
      <c r="N7726" t="s">
        <v>10899</v>
      </c>
      <c r="O7726" s="59">
        <f>DATE(Grocery_Sales[[#This Row],[Order Year]],Grocery_Sales[[#This Row],[Order Month]],1)</f>
        <v>43374</v>
      </c>
      <c r="P7726" s="25" t="str">
        <f>TEXT(Grocery_Sales[[#This Row],[Edited/Cleaned Order Date]],"mmm")</f>
        <v>Oct</v>
      </c>
    </row>
    <row r="7727" spans="1:16" x14ac:dyDescent="0.35">
      <c r="A7727" t="s">
        <v>7846</v>
      </c>
      <c r="B7727" t="s">
        <v>106</v>
      </c>
      <c r="C7727" t="s">
        <v>58</v>
      </c>
      <c r="D7727" t="s">
        <v>68</v>
      </c>
      <c r="E7727" t="s">
        <v>28</v>
      </c>
      <c r="F7727" t="s">
        <v>10153</v>
      </c>
      <c r="G7727" t="s">
        <v>29</v>
      </c>
      <c r="H7727">
        <v>1155</v>
      </c>
      <c r="I7727">
        <v>0.19</v>
      </c>
      <c r="J7727">
        <v>300.3</v>
      </c>
      <c r="K7727" t="s">
        <v>17</v>
      </c>
      <c r="L7727" t="s">
        <v>10876</v>
      </c>
      <c r="M7727" t="s">
        <v>10900</v>
      </c>
      <c r="N7727" t="s">
        <v>10899</v>
      </c>
      <c r="O7727" s="59">
        <f>DATE(Grocery_Sales[[#This Row],[Order Year]],Grocery_Sales[[#This Row],[Order Month]],1)</f>
        <v>43435</v>
      </c>
      <c r="P7727" s="25" t="str">
        <f>TEXT(Grocery_Sales[[#This Row],[Edited/Cleaned Order Date]],"mmm")</f>
        <v>Dec</v>
      </c>
    </row>
    <row r="7728" spans="1:16" x14ac:dyDescent="0.35">
      <c r="A7728" t="s">
        <v>7847</v>
      </c>
      <c r="B7728" t="s">
        <v>36</v>
      </c>
      <c r="C7728" t="s">
        <v>13</v>
      </c>
      <c r="D7728" t="s">
        <v>79</v>
      </c>
      <c r="E7728" t="s">
        <v>123</v>
      </c>
      <c r="F7728" t="s">
        <v>10511</v>
      </c>
      <c r="G7728" t="s">
        <v>29</v>
      </c>
      <c r="H7728">
        <v>1593</v>
      </c>
      <c r="I7728">
        <v>0.3</v>
      </c>
      <c r="J7728">
        <v>461.97</v>
      </c>
      <c r="K7728" t="s">
        <v>17</v>
      </c>
      <c r="L7728" t="s">
        <v>10872</v>
      </c>
      <c r="M7728" t="s">
        <v>10921</v>
      </c>
      <c r="N7728" t="s">
        <v>10907</v>
      </c>
      <c r="O7728" s="59">
        <f>DATE(Grocery_Sales[[#This Row],[Order Year]],Grocery_Sales[[#This Row],[Order Month]],1)</f>
        <v>43040</v>
      </c>
      <c r="P7728" s="25" t="str">
        <f>TEXT(Grocery_Sales[[#This Row],[Edited/Cleaned Order Date]],"mmm")</f>
        <v>Nov</v>
      </c>
    </row>
    <row r="7729" spans="1:16" x14ac:dyDescent="0.35">
      <c r="A7729" t="s">
        <v>7848</v>
      </c>
      <c r="B7729" t="s">
        <v>53</v>
      </c>
      <c r="C7729" t="s">
        <v>20</v>
      </c>
      <c r="D7729" t="s">
        <v>91</v>
      </c>
      <c r="E7729" t="s">
        <v>60</v>
      </c>
      <c r="F7729" t="s">
        <v>10325</v>
      </c>
      <c r="G7729" t="s">
        <v>29</v>
      </c>
      <c r="H7729">
        <v>1173</v>
      </c>
      <c r="I7729">
        <v>0.18</v>
      </c>
      <c r="J7729">
        <v>316.70999999999998</v>
      </c>
      <c r="K7729" t="s">
        <v>17</v>
      </c>
      <c r="L7729" t="s">
        <v>10872</v>
      </c>
      <c r="M7729" t="s">
        <v>10904</v>
      </c>
      <c r="N7729" t="s">
        <v>10899</v>
      </c>
      <c r="O7729" s="59">
        <f>DATE(Grocery_Sales[[#This Row],[Order Year]],Grocery_Sales[[#This Row],[Order Month]],1)</f>
        <v>43405</v>
      </c>
      <c r="P7729" s="25" t="str">
        <f>TEXT(Grocery_Sales[[#This Row],[Edited/Cleaned Order Date]],"mmm")</f>
        <v>Nov</v>
      </c>
    </row>
    <row r="7730" spans="1:16" x14ac:dyDescent="0.35">
      <c r="A7730" t="s">
        <v>7849</v>
      </c>
      <c r="B7730" t="s">
        <v>120</v>
      </c>
      <c r="C7730" t="s">
        <v>49</v>
      </c>
      <c r="D7730" t="s">
        <v>50</v>
      </c>
      <c r="E7730" t="s">
        <v>88</v>
      </c>
      <c r="F7730" t="s">
        <v>10836</v>
      </c>
      <c r="G7730" t="s">
        <v>29</v>
      </c>
      <c r="H7730">
        <v>926</v>
      </c>
      <c r="I7730">
        <v>0.24</v>
      </c>
      <c r="J7730">
        <v>231.5</v>
      </c>
      <c r="K7730" t="s">
        <v>17</v>
      </c>
      <c r="L7730" t="s">
        <v>10874</v>
      </c>
      <c r="M7730" t="s">
        <v>10919</v>
      </c>
      <c r="N7730" t="s">
        <v>10901</v>
      </c>
      <c r="O7730" s="59">
        <f>DATE(Grocery_Sales[[#This Row],[Order Year]],Grocery_Sales[[#This Row],[Order Month]],1)</f>
        <v>42644</v>
      </c>
      <c r="P7730" s="25" t="str">
        <f>TEXT(Grocery_Sales[[#This Row],[Edited/Cleaned Order Date]],"mmm")</f>
        <v>Oct</v>
      </c>
    </row>
    <row r="7731" spans="1:16" x14ac:dyDescent="0.35">
      <c r="A7731" t="s">
        <v>7850</v>
      </c>
      <c r="B7731" t="s">
        <v>42</v>
      </c>
      <c r="C7731" t="s">
        <v>49</v>
      </c>
      <c r="D7731" t="s">
        <v>54</v>
      </c>
      <c r="E7731" t="s">
        <v>72</v>
      </c>
      <c r="F7731" s="24">
        <v>43142</v>
      </c>
      <c r="G7731" t="s">
        <v>29</v>
      </c>
      <c r="H7731">
        <v>1069</v>
      </c>
      <c r="I7731">
        <v>0.14000000000000001</v>
      </c>
      <c r="J7731">
        <v>363.46</v>
      </c>
      <c r="K7731" t="s">
        <v>17</v>
      </c>
      <c r="L7731" t="s">
        <v>10872</v>
      </c>
      <c r="M7731" t="s">
        <v>10886</v>
      </c>
      <c r="N7731" t="s">
        <v>10910</v>
      </c>
      <c r="O7731" s="59">
        <f>DATE(Grocery_Sales[[#This Row],[Order Year]],Grocery_Sales[[#This Row],[Order Month]],1)</f>
        <v>43405</v>
      </c>
      <c r="P7731" s="25" t="str">
        <f>TEXT(Grocery_Sales[[#This Row],[Edited/Cleaned Order Date]],"mmm")</f>
        <v>Nov</v>
      </c>
    </row>
    <row r="7732" spans="1:16" x14ac:dyDescent="0.35">
      <c r="A7732" t="s">
        <v>7851</v>
      </c>
      <c r="B7732" t="s">
        <v>53</v>
      </c>
      <c r="C7732" t="s">
        <v>58</v>
      </c>
      <c r="D7732" t="s">
        <v>59</v>
      </c>
      <c r="E7732" t="s">
        <v>65</v>
      </c>
      <c r="F7732" t="s">
        <v>10412</v>
      </c>
      <c r="G7732" t="s">
        <v>29</v>
      </c>
      <c r="H7732">
        <v>2180</v>
      </c>
      <c r="I7732">
        <v>0.2</v>
      </c>
      <c r="J7732">
        <v>305.2</v>
      </c>
      <c r="K7732" t="s">
        <v>17</v>
      </c>
      <c r="L7732" t="s">
        <v>10874</v>
      </c>
      <c r="M7732" t="s">
        <v>10918</v>
      </c>
      <c r="N7732" t="s">
        <v>10903</v>
      </c>
      <c r="O7732" s="59">
        <f>DATE(Grocery_Sales[[#This Row],[Order Year]],Grocery_Sales[[#This Row],[Order Month]],1)</f>
        <v>42278</v>
      </c>
      <c r="P7732" s="25" t="str">
        <f>TEXT(Grocery_Sales[[#This Row],[Edited/Cleaned Order Date]],"mmm")</f>
        <v>Oct</v>
      </c>
    </row>
    <row r="7733" spans="1:16" x14ac:dyDescent="0.35">
      <c r="A7733" t="s">
        <v>7852</v>
      </c>
      <c r="B7733" t="s">
        <v>86</v>
      </c>
      <c r="C7733" t="s">
        <v>63</v>
      </c>
      <c r="D7733" t="s">
        <v>75</v>
      </c>
      <c r="E7733" t="s">
        <v>166</v>
      </c>
      <c r="F7733" s="24">
        <v>42188</v>
      </c>
      <c r="G7733" t="s">
        <v>29</v>
      </c>
      <c r="H7733">
        <v>997</v>
      </c>
      <c r="I7733">
        <v>0.21</v>
      </c>
      <c r="J7733">
        <v>179.46</v>
      </c>
      <c r="K7733" t="s">
        <v>17</v>
      </c>
      <c r="L7733" t="s">
        <v>10883</v>
      </c>
      <c r="M7733" t="s">
        <v>10890</v>
      </c>
      <c r="N7733" t="s">
        <v>10897</v>
      </c>
      <c r="O7733" s="59">
        <f>DATE(Grocery_Sales[[#This Row],[Order Year]],Grocery_Sales[[#This Row],[Order Month]],1)</f>
        <v>42064</v>
      </c>
      <c r="P7733" s="25" t="str">
        <f>TEXT(Grocery_Sales[[#This Row],[Edited/Cleaned Order Date]],"mmm")</f>
        <v>Mar</v>
      </c>
    </row>
    <row r="7734" spans="1:16" x14ac:dyDescent="0.35">
      <c r="A7734" t="s">
        <v>7853</v>
      </c>
      <c r="B7734" t="s">
        <v>182</v>
      </c>
      <c r="C7734" t="s">
        <v>63</v>
      </c>
      <c r="D7734" t="s">
        <v>75</v>
      </c>
      <c r="E7734" t="s">
        <v>34</v>
      </c>
      <c r="F7734" t="s">
        <v>10186</v>
      </c>
      <c r="G7734" t="s">
        <v>29</v>
      </c>
      <c r="H7734">
        <v>2110</v>
      </c>
      <c r="I7734">
        <v>0.33</v>
      </c>
      <c r="J7734">
        <v>759.6</v>
      </c>
      <c r="K7734" t="s">
        <v>17</v>
      </c>
      <c r="L7734" t="s">
        <v>10876</v>
      </c>
      <c r="M7734" t="s">
        <v>10912</v>
      </c>
      <c r="N7734" t="s">
        <v>10907</v>
      </c>
      <c r="O7734" s="59">
        <f>DATE(Grocery_Sales[[#This Row],[Order Year]],Grocery_Sales[[#This Row],[Order Month]],1)</f>
        <v>43070</v>
      </c>
      <c r="P7734" s="25" t="str">
        <f>TEXT(Grocery_Sales[[#This Row],[Edited/Cleaned Order Date]],"mmm")</f>
        <v>Dec</v>
      </c>
    </row>
    <row r="7735" spans="1:16" x14ac:dyDescent="0.35">
      <c r="A7735" t="s">
        <v>7854</v>
      </c>
      <c r="B7735" t="s">
        <v>165</v>
      </c>
      <c r="C7735" t="s">
        <v>58</v>
      </c>
      <c r="D7735" t="s">
        <v>59</v>
      </c>
      <c r="E7735" t="s">
        <v>47</v>
      </c>
      <c r="F7735" t="s">
        <v>10202</v>
      </c>
      <c r="G7735" t="s">
        <v>29</v>
      </c>
      <c r="H7735">
        <v>826</v>
      </c>
      <c r="I7735">
        <v>0.18</v>
      </c>
      <c r="J7735">
        <v>82.6</v>
      </c>
      <c r="K7735" t="s">
        <v>17</v>
      </c>
      <c r="L7735" t="s">
        <v>10879</v>
      </c>
      <c r="M7735" t="s">
        <v>10920</v>
      </c>
      <c r="N7735" t="s">
        <v>10903</v>
      </c>
      <c r="O7735" s="59">
        <f>DATE(Grocery_Sales[[#This Row],[Order Year]],Grocery_Sales[[#This Row],[Order Month]],1)</f>
        <v>42186</v>
      </c>
      <c r="P7735" s="25" t="str">
        <f>TEXT(Grocery_Sales[[#This Row],[Edited/Cleaned Order Date]],"mmm")</f>
        <v>Jul</v>
      </c>
    </row>
    <row r="7736" spans="1:16" x14ac:dyDescent="0.35">
      <c r="A7736" t="s">
        <v>7855</v>
      </c>
      <c r="B7736" t="s">
        <v>83</v>
      </c>
      <c r="C7736" t="s">
        <v>32</v>
      </c>
      <c r="D7736" t="s">
        <v>33</v>
      </c>
      <c r="E7736" t="s">
        <v>117</v>
      </c>
      <c r="F7736" t="s">
        <v>10302</v>
      </c>
      <c r="G7736" t="s">
        <v>29</v>
      </c>
      <c r="H7736">
        <v>786</v>
      </c>
      <c r="I7736">
        <v>0.33</v>
      </c>
      <c r="J7736">
        <v>322.26</v>
      </c>
      <c r="K7736" t="s">
        <v>17</v>
      </c>
      <c r="L7736" t="s">
        <v>10877</v>
      </c>
      <c r="M7736" t="s">
        <v>10915</v>
      </c>
      <c r="N7736" t="s">
        <v>10899</v>
      </c>
      <c r="O7736" s="59">
        <f>DATE(Grocery_Sales[[#This Row],[Order Year]],Grocery_Sales[[#This Row],[Order Month]],1)</f>
        <v>43221</v>
      </c>
      <c r="P7736" s="25" t="str">
        <f>TEXT(Grocery_Sales[[#This Row],[Edited/Cleaned Order Date]],"mmm")</f>
        <v>May</v>
      </c>
    </row>
    <row r="7737" spans="1:16" x14ac:dyDescent="0.35">
      <c r="A7737" t="s">
        <v>7856</v>
      </c>
      <c r="B7737" t="s">
        <v>83</v>
      </c>
      <c r="C7737" t="s">
        <v>20</v>
      </c>
      <c r="D7737" t="s">
        <v>91</v>
      </c>
      <c r="E7737" t="s">
        <v>43</v>
      </c>
      <c r="F7737" t="s">
        <v>10186</v>
      </c>
      <c r="G7737" t="s">
        <v>29</v>
      </c>
      <c r="H7737">
        <v>844</v>
      </c>
      <c r="I7737">
        <v>0.34</v>
      </c>
      <c r="J7737">
        <v>211</v>
      </c>
      <c r="K7737" t="s">
        <v>17</v>
      </c>
      <c r="L7737" t="s">
        <v>10876</v>
      </c>
      <c r="M7737" t="s">
        <v>10912</v>
      </c>
      <c r="N7737" t="s">
        <v>10907</v>
      </c>
      <c r="O7737" s="59">
        <f>DATE(Grocery_Sales[[#This Row],[Order Year]],Grocery_Sales[[#This Row],[Order Month]],1)</f>
        <v>43070</v>
      </c>
      <c r="P7737" s="25" t="str">
        <f>TEXT(Grocery_Sales[[#This Row],[Edited/Cleaned Order Date]],"mmm")</f>
        <v>Dec</v>
      </c>
    </row>
    <row r="7738" spans="1:16" x14ac:dyDescent="0.35">
      <c r="A7738" t="s">
        <v>7857</v>
      </c>
      <c r="B7738" t="s">
        <v>57</v>
      </c>
      <c r="C7738" t="s">
        <v>58</v>
      </c>
      <c r="D7738" t="s">
        <v>68</v>
      </c>
      <c r="E7738" t="s">
        <v>140</v>
      </c>
      <c r="F7738" s="24">
        <v>43075</v>
      </c>
      <c r="G7738" t="s">
        <v>29</v>
      </c>
      <c r="H7738">
        <v>1631</v>
      </c>
      <c r="I7738">
        <v>0.27</v>
      </c>
      <c r="J7738">
        <v>81.55</v>
      </c>
      <c r="K7738" t="s">
        <v>17</v>
      </c>
      <c r="L7738" t="s">
        <v>10873</v>
      </c>
      <c r="M7738" t="s">
        <v>10876</v>
      </c>
      <c r="N7738" t="s">
        <v>10895</v>
      </c>
      <c r="O7738" s="59">
        <f>DATE(Grocery_Sales[[#This Row],[Order Year]],Grocery_Sales[[#This Row],[Order Month]],1)</f>
        <v>42887</v>
      </c>
      <c r="P7738" s="25" t="str">
        <f>TEXT(Grocery_Sales[[#This Row],[Edited/Cleaned Order Date]],"mmm")</f>
        <v>Jun</v>
      </c>
    </row>
    <row r="7739" spans="1:16" x14ac:dyDescent="0.35">
      <c r="A7739" t="s">
        <v>7858</v>
      </c>
      <c r="B7739" t="s">
        <v>139</v>
      </c>
      <c r="C7739" t="s">
        <v>32</v>
      </c>
      <c r="D7739" t="s">
        <v>33</v>
      </c>
      <c r="E7739" t="s">
        <v>34</v>
      </c>
      <c r="F7739" t="s">
        <v>10669</v>
      </c>
      <c r="G7739" t="s">
        <v>29</v>
      </c>
      <c r="H7739">
        <v>2411</v>
      </c>
      <c r="I7739">
        <v>0.15</v>
      </c>
      <c r="J7739">
        <v>120.55</v>
      </c>
      <c r="K7739" t="s">
        <v>17</v>
      </c>
      <c r="L7739" t="s">
        <v>10878</v>
      </c>
      <c r="M7739" t="s">
        <v>10911</v>
      </c>
      <c r="N7739" t="s">
        <v>10899</v>
      </c>
      <c r="O7739" s="59">
        <f>DATE(Grocery_Sales[[#This Row],[Order Year]],Grocery_Sales[[#This Row],[Order Month]],1)</f>
        <v>43313</v>
      </c>
      <c r="P7739" s="25" t="str">
        <f>TEXT(Grocery_Sales[[#This Row],[Edited/Cleaned Order Date]],"mmm")</f>
        <v>Aug</v>
      </c>
    </row>
    <row r="7740" spans="1:16" x14ac:dyDescent="0.35">
      <c r="A7740" t="s">
        <v>7859</v>
      </c>
      <c r="B7740" t="s">
        <v>184</v>
      </c>
      <c r="C7740" t="s">
        <v>63</v>
      </c>
      <c r="D7740" t="s">
        <v>157</v>
      </c>
      <c r="E7740" t="s">
        <v>128</v>
      </c>
      <c r="F7740" t="s">
        <v>10208</v>
      </c>
      <c r="G7740" t="s">
        <v>29</v>
      </c>
      <c r="H7740">
        <v>986</v>
      </c>
      <c r="I7740">
        <v>0.16</v>
      </c>
      <c r="J7740">
        <v>78.88</v>
      </c>
      <c r="K7740" t="s">
        <v>17</v>
      </c>
      <c r="L7740" t="s">
        <v>10872</v>
      </c>
      <c r="M7740" t="s">
        <v>10913</v>
      </c>
      <c r="N7740" t="s">
        <v>10903</v>
      </c>
      <c r="O7740" s="59">
        <f>DATE(Grocery_Sales[[#This Row],[Order Year]],Grocery_Sales[[#This Row],[Order Month]],1)</f>
        <v>42309</v>
      </c>
      <c r="P7740" s="25" t="str">
        <f>TEXT(Grocery_Sales[[#This Row],[Edited/Cleaned Order Date]],"mmm")</f>
        <v>Nov</v>
      </c>
    </row>
    <row r="7741" spans="1:16" x14ac:dyDescent="0.35">
      <c r="A7741" t="s">
        <v>7860</v>
      </c>
      <c r="B7741" t="s">
        <v>156</v>
      </c>
      <c r="C7741" t="s">
        <v>20</v>
      </c>
      <c r="D7741" t="s">
        <v>91</v>
      </c>
      <c r="E7741" t="s">
        <v>117</v>
      </c>
      <c r="F7741" t="s">
        <v>10178</v>
      </c>
      <c r="G7741" t="s">
        <v>29</v>
      </c>
      <c r="H7741">
        <v>1222</v>
      </c>
      <c r="I7741">
        <v>0.12</v>
      </c>
      <c r="J7741">
        <v>305.5</v>
      </c>
      <c r="K7741" t="s">
        <v>17</v>
      </c>
      <c r="L7741" t="s">
        <v>10880</v>
      </c>
      <c r="M7741" t="s">
        <v>10909</v>
      </c>
      <c r="N7741" t="s">
        <v>10903</v>
      </c>
      <c r="O7741" s="59">
        <f>DATE(Grocery_Sales[[#This Row],[Order Year]],Grocery_Sales[[#This Row],[Order Month]],1)</f>
        <v>42248</v>
      </c>
      <c r="P7741" s="25" t="str">
        <f>TEXT(Grocery_Sales[[#This Row],[Edited/Cleaned Order Date]],"mmm")</f>
        <v>Sep</v>
      </c>
    </row>
    <row r="7742" spans="1:16" x14ac:dyDescent="0.35">
      <c r="A7742" t="s">
        <v>7861</v>
      </c>
      <c r="B7742" t="s">
        <v>197</v>
      </c>
      <c r="C7742" t="s">
        <v>58</v>
      </c>
      <c r="D7742" t="s">
        <v>112</v>
      </c>
      <c r="E7742" t="s">
        <v>22</v>
      </c>
      <c r="F7742" s="24">
        <v>42861</v>
      </c>
      <c r="G7742" t="s">
        <v>29</v>
      </c>
      <c r="H7742">
        <v>2305</v>
      </c>
      <c r="I7742">
        <v>0.27</v>
      </c>
      <c r="J7742">
        <v>276.60000000000002</v>
      </c>
      <c r="K7742" t="s">
        <v>17</v>
      </c>
      <c r="L7742" t="s">
        <v>10873</v>
      </c>
      <c r="M7742" t="s">
        <v>10888</v>
      </c>
      <c r="N7742" t="s">
        <v>10895</v>
      </c>
      <c r="O7742" s="59">
        <f>DATE(Grocery_Sales[[#This Row],[Order Year]],Grocery_Sales[[#This Row],[Order Month]],1)</f>
        <v>42887</v>
      </c>
      <c r="P7742" s="25" t="str">
        <f>TEXT(Grocery_Sales[[#This Row],[Edited/Cleaned Order Date]],"mmm")</f>
        <v>Jun</v>
      </c>
    </row>
    <row r="7743" spans="1:16" x14ac:dyDescent="0.35">
      <c r="A7743" t="s">
        <v>7862</v>
      </c>
      <c r="B7743" t="s">
        <v>120</v>
      </c>
      <c r="C7743" t="s">
        <v>26</v>
      </c>
      <c r="D7743" t="s">
        <v>27</v>
      </c>
      <c r="E7743" t="s">
        <v>22</v>
      </c>
      <c r="F7743" t="s">
        <v>10441</v>
      </c>
      <c r="G7743" t="s">
        <v>29</v>
      </c>
      <c r="H7743">
        <v>1497</v>
      </c>
      <c r="I7743">
        <v>0.27</v>
      </c>
      <c r="J7743">
        <v>209.58</v>
      </c>
      <c r="K7743" t="s">
        <v>17</v>
      </c>
      <c r="L7743" t="s">
        <v>10887</v>
      </c>
      <c r="M7743" t="s">
        <v>10909</v>
      </c>
      <c r="N7743" t="s">
        <v>10899</v>
      </c>
      <c r="O7743" s="59">
        <f>DATE(Grocery_Sales[[#This Row],[Order Year]],Grocery_Sales[[#This Row],[Order Month]],1)</f>
        <v>43160</v>
      </c>
      <c r="P7743" s="25" t="str">
        <f>TEXT(Grocery_Sales[[#This Row],[Edited/Cleaned Order Date]],"mmm")</f>
        <v>Mar</v>
      </c>
    </row>
    <row r="7744" spans="1:16" x14ac:dyDescent="0.35">
      <c r="A7744" t="s">
        <v>7863</v>
      </c>
      <c r="B7744" t="s">
        <v>156</v>
      </c>
      <c r="C7744" t="s">
        <v>63</v>
      </c>
      <c r="D7744" t="s">
        <v>87</v>
      </c>
      <c r="E7744" t="s">
        <v>117</v>
      </c>
      <c r="F7744" s="24">
        <v>42683</v>
      </c>
      <c r="G7744" t="s">
        <v>29</v>
      </c>
      <c r="H7744">
        <v>1692</v>
      </c>
      <c r="I7744">
        <v>0.28000000000000003</v>
      </c>
      <c r="J7744">
        <v>236.88</v>
      </c>
      <c r="K7744" t="s">
        <v>17</v>
      </c>
      <c r="L7744" t="s">
        <v>10882</v>
      </c>
      <c r="M7744" t="s">
        <v>10872</v>
      </c>
      <c r="N7744" t="s">
        <v>10896</v>
      </c>
      <c r="O7744" s="59">
        <f>DATE(Grocery_Sales[[#This Row],[Order Year]],Grocery_Sales[[#This Row],[Order Month]],1)</f>
        <v>42614</v>
      </c>
      <c r="P7744" s="25" t="str">
        <f>TEXT(Grocery_Sales[[#This Row],[Edited/Cleaned Order Date]],"mmm")</f>
        <v>Sep</v>
      </c>
    </row>
    <row r="7745" spans="1:16" x14ac:dyDescent="0.35">
      <c r="A7745" t="s">
        <v>7864</v>
      </c>
      <c r="B7745" t="s">
        <v>40</v>
      </c>
      <c r="C7745" t="s">
        <v>26</v>
      </c>
      <c r="D7745" t="s">
        <v>37</v>
      </c>
      <c r="E7745" t="s">
        <v>123</v>
      </c>
      <c r="F7745" s="24">
        <v>42959</v>
      </c>
      <c r="G7745" t="s">
        <v>29</v>
      </c>
      <c r="H7745">
        <v>1269</v>
      </c>
      <c r="I7745">
        <v>0.33</v>
      </c>
      <c r="J7745">
        <v>139.59</v>
      </c>
      <c r="K7745" t="s">
        <v>17</v>
      </c>
      <c r="L7745" t="s">
        <v>10876</v>
      </c>
      <c r="M7745" t="s">
        <v>10889</v>
      </c>
      <c r="N7745" t="s">
        <v>10895</v>
      </c>
      <c r="O7745" s="59">
        <f>DATE(Grocery_Sales[[#This Row],[Order Year]],Grocery_Sales[[#This Row],[Order Month]],1)</f>
        <v>43070</v>
      </c>
      <c r="P7745" s="25" t="str">
        <f>TEXT(Grocery_Sales[[#This Row],[Edited/Cleaned Order Date]],"mmm")</f>
        <v>Dec</v>
      </c>
    </row>
    <row r="7746" spans="1:16" x14ac:dyDescent="0.35">
      <c r="A7746" t="s">
        <v>7865</v>
      </c>
      <c r="B7746" t="s">
        <v>261</v>
      </c>
      <c r="C7746" t="s">
        <v>63</v>
      </c>
      <c r="D7746" t="s">
        <v>87</v>
      </c>
      <c r="E7746" t="s">
        <v>123</v>
      </c>
      <c r="F7746" t="s">
        <v>10517</v>
      </c>
      <c r="G7746" t="s">
        <v>29</v>
      </c>
      <c r="H7746">
        <v>1942</v>
      </c>
      <c r="I7746">
        <v>0.28000000000000003</v>
      </c>
      <c r="J7746">
        <v>291.3</v>
      </c>
      <c r="K7746" t="s">
        <v>17</v>
      </c>
      <c r="L7746" t="s">
        <v>10874</v>
      </c>
      <c r="M7746" t="s">
        <v>10918</v>
      </c>
      <c r="N7746" t="s">
        <v>10907</v>
      </c>
      <c r="O7746" s="59">
        <f>DATE(Grocery_Sales[[#This Row],[Order Year]],Grocery_Sales[[#This Row],[Order Month]],1)</f>
        <v>43009</v>
      </c>
      <c r="P7746" s="25" t="str">
        <f>TEXT(Grocery_Sales[[#This Row],[Edited/Cleaned Order Date]],"mmm")</f>
        <v>Oct</v>
      </c>
    </row>
    <row r="7747" spans="1:16" x14ac:dyDescent="0.35">
      <c r="A7747" t="s">
        <v>7866</v>
      </c>
      <c r="B7747" t="s">
        <v>19</v>
      </c>
      <c r="C7747" t="s">
        <v>26</v>
      </c>
      <c r="D7747" t="s">
        <v>201</v>
      </c>
      <c r="E7747" t="s">
        <v>60</v>
      </c>
      <c r="F7747" t="s">
        <v>10240</v>
      </c>
      <c r="G7747" t="s">
        <v>29</v>
      </c>
      <c r="H7747">
        <v>926</v>
      </c>
      <c r="I7747">
        <v>0.14000000000000001</v>
      </c>
      <c r="J7747">
        <v>101.86</v>
      </c>
      <c r="K7747" t="s">
        <v>17</v>
      </c>
      <c r="L7747" t="s">
        <v>10876</v>
      </c>
      <c r="M7747" t="s">
        <v>10921</v>
      </c>
      <c r="N7747" t="s">
        <v>10899</v>
      </c>
      <c r="O7747" s="59">
        <f>DATE(Grocery_Sales[[#This Row],[Order Year]],Grocery_Sales[[#This Row],[Order Month]],1)</f>
        <v>43435</v>
      </c>
      <c r="P7747" s="25" t="str">
        <f>TEXT(Grocery_Sales[[#This Row],[Edited/Cleaned Order Date]],"mmm")</f>
        <v>Dec</v>
      </c>
    </row>
    <row r="7748" spans="1:16" x14ac:dyDescent="0.35">
      <c r="A7748" t="s">
        <v>7867</v>
      </c>
      <c r="B7748" t="s">
        <v>116</v>
      </c>
      <c r="C7748" t="s">
        <v>26</v>
      </c>
      <c r="D7748" t="s">
        <v>201</v>
      </c>
      <c r="E7748" t="s">
        <v>140</v>
      </c>
      <c r="F7748" t="s">
        <v>10261</v>
      </c>
      <c r="G7748" t="s">
        <v>29</v>
      </c>
      <c r="H7748">
        <v>1016</v>
      </c>
      <c r="I7748">
        <v>0.15</v>
      </c>
      <c r="J7748">
        <v>365.76</v>
      </c>
      <c r="K7748" t="s">
        <v>17</v>
      </c>
      <c r="L7748" t="s">
        <v>10878</v>
      </c>
      <c r="M7748" t="s">
        <v>10912</v>
      </c>
      <c r="N7748" t="s">
        <v>10899</v>
      </c>
      <c r="O7748" s="59">
        <f>DATE(Grocery_Sales[[#This Row],[Order Year]],Grocery_Sales[[#This Row],[Order Month]],1)</f>
        <v>43313</v>
      </c>
      <c r="P7748" s="25" t="str">
        <f>TEXT(Grocery_Sales[[#This Row],[Edited/Cleaned Order Date]],"mmm")</f>
        <v>Aug</v>
      </c>
    </row>
    <row r="7749" spans="1:16" x14ac:dyDescent="0.35">
      <c r="A7749" t="s">
        <v>7868</v>
      </c>
      <c r="B7749" t="s">
        <v>57</v>
      </c>
      <c r="C7749" t="s">
        <v>20</v>
      </c>
      <c r="D7749" t="s">
        <v>91</v>
      </c>
      <c r="E7749" t="s">
        <v>22</v>
      </c>
      <c r="F7749" t="s">
        <v>10291</v>
      </c>
      <c r="G7749" t="s">
        <v>29</v>
      </c>
      <c r="H7749">
        <v>1984</v>
      </c>
      <c r="I7749">
        <v>0.28999999999999998</v>
      </c>
      <c r="J7749">
        <v>277.76</v>
      </c>
      <c r="K7749" t="s">
        <v>17</v>
      </c>
      <c r="L7749" t="s">
        <v>10877</v>
      </c>
      <c r="M7749" t="s">
        <v>10909</v>
      </c>
      <c r="N7749" t="s">
        <v>10907</v>
      </c>
      <c r="O7749" s="59">
        <f>DATE(Grocery_Sales[[#This Row],[Order Year]],Grocery_Sales[[#This Row],[Order Month]],1)</f>
        <v>42856</v>
      </c>
      <c r="P7749" s="25" t="str">
        <f>TEXT(Grocery_Sales[[#This Row],[Edited/Cleaned Order Date]],"mmm")</f>
        <v>May</v>
      </c>
    </row>
    <row r="7750" spans="1:16" x14ac:dyDescent="0.35">
      <c r="A7750" t="s">
        <v>7869</v>
      </c>
      <c r="B7750" t="s">
        <v>174</v>
      </c>
      <c r="C7750" t="s">
        <v>63</v>
      </c>
      <c r="D7750" t="s">
        <v>64</v>
      </c>
      <c r="E7750" t="s">
        <v>28</v>
      </c>
      <c r="F7750" s="24">
        <v>42747</v>
      </c>
      <c r="G7750" t="s">
        <v>29</v>
      </c>
      <c r="H7750">
        <v>1377</v>
      </c>
      <c r="I7750">
        <v>0.23</v>
      </c>
      <c r="J7750">
        <v>413.1</v>
      </c>
      <c r="K7750" t="s">
        <v>17</v>
      </c>
      <c r="L7750" t="s">
        <v>10876</v>
      </c>
      <c r="M7750" t="s">
        <v>10891</v>
      </c>
      <c r="N7750" t="s">
        <v>10895</v>
      </c>
      <c r="O7750" s="59">
        <f>DATE(Grocery_Sales[[#This Row],[Order Year]],Grocery_Sales[[#This Row],[Order Month]],1)</f>
        <v>43070</v>
      </c>
      <c r="P7750" s="25" t="str">
        <f>TEXT(Grocery_Sales[[#This Row],[Edited/Cleaned Order Date]],"mmm")</f>
        <v>Dec</v>
      </c>
    </row>
    <row r="7751" spans="1:16" x14ac:dyDescent="0.35">
      <c r="A7751" t="s">
        <v>7870</v>
      </c>
      <c r="B7751" t="s">
        <v>182</v>
      </c>
      <c r="C7751" t="s">
        <v>63</v>
      </c>
      <c r="D7751" t="s">
        <v>157</v>
      </c>
      <c r="E7751" t="s">
        <v>28</v>
      </c>
      <c r="F7751" t="s">
        <v>10171</v>
      </c>
      <c r="G7751" t="s">
        <v>29</v>
      </c>
      <c r="H7751">
        <v>1448</v>
      </c>
      <c r="I7751">
        <v>0.28999999999999998</v>
      </c>
      <c r="J7751">
        <v>622.64</v>
      </c>
      <c r="K7751" t="s">
        <v>17</v>
      </c>
      <c r="L7751" t="s">
        <v>10884</v>
      </c>
      <c r="M7751" t="s">
        <v>10913</v>
      </c>
      <c r="N7751" t="s">
        <v>10899</v>
      </c>
      <c r="O7751" s="59">
        <f>DATE(Grocery_Sales[[#This Row],[Order Year]],Grocery_Sales[[#This Row],[Order Month]],1)</f>
        <v>43252</v>
      </c>
      <c r="P7751" s="25" t="str">
        <f>TEXT(Grocery_Sales[[#This Row],[Edited/Cleaned Order Date]],"mmm")</f>
        <v>Jun</v>
      </c>
    </row>
    <row r="7752" spans="1:16" x14ac:dyDescent="0.35">
      <c r="A7752" t="s">
        <v>7871</v>
      </c>
      <c r="B7752" t="s">
        <v>81</v>
      </c>
      <c r="C7752" t="s">
        <v>20</v>
      </c>
      <c r="D7752" t="s">
        <v>91</v>
      </c>
      <c r="E7752" t="s">
        <v>117</v>
      </c>
      <c r="F7752" t="s">
        <v>10837</v>
      </c>
      <c r="G7752" t="s">
        <v>29</v>
      </c>
      <c r="H7752">
        <v>583</v>
      </c>
      <c r="I7752">
        <v>0.13</v>
      </c>
      <c r="J7752">
        <v>198.22</v>
      </c>
      <c r="K7752" t="s">
        <v>17</v>
      </c>
      <c r="L7752" t="s">
        <v>10881</v>
      </c>
      <c r="M7752" t="s">
        <v>10916</v>
      </c>
      <c r="N7752" t="s">
        <v>10901</v>
      </c>
      <c r="O7752" s="59">
        <f>DATE(Grocery_Sales[[#This Row],[Order Year]],Grocery_Sales[[#This Row],[Order Month]],1)</f>
        <v>42370</v>
      </c>
      <c r="P7752" s="25" t="str">
        <f>TEXT(Grocery_Sales[[#This Row],[Edited/Cleaned Order Date]],"mmm")</f>
        <v>Jan</v>
      </c>
    </row>
    <row r="7753" spans="1:16" x14ac:dyDescent="0.35">
      <c r="A7753" t="s">
        <v>7872</v>
      </c>
      <c r="B7753" t="s">
        <v>137</v>
      </c>
      <c r="C7753" t="s">
        <v>49</v>
      </c>
      <c r="D7753" t="s">
        <v>54</v>
      </c>
      <c r="E7753" t="s">
        <v>72</v>
      </c>
      <c r="F7753" t="s">
        <v>10426</v>
      </c>
      <c r="G7753" t="s">
        <v>29</v>
      </c>
      <c r="H7753">
        <v>714</v>
      </c>
      <c r="I7753">
        <v>0.14000000000000001</v>
      </c>
      <c r="J7753">
        <v>64.260000000000005</v>
      </c>
      <c r="K7753" t="s">
        <v>17</v>
      </c>
      <c r="L7753" t="s">
        <v>10878</v>
      </c>
      <c r="M7753" t="s">
        <v>10908</v>
      </c>
      <c r="N7753" t="s">
        <v>10899</v>
      </c>
      <c r="O7753" s="59">
        <f>DATE(Grocery_Sales[[#This Row],[Order Year]],Grocery_Sales[[#This Row],[Order Month]],1)</f>
        <v>43313</v>
      </c>
      <c r="P7753" s="25" t="str">
        <f>TEXT(Grocery_Sales[[#This Row],[Edited/Cleaned Order Date]],"mmm")</f>
        <v>Aug</v>
      </c>
    </row>
    <row r="7754" spans="1:16" x14ac:dyDescent="0.35">
      <c r="A7754" t="s">
        <v>7873</v>
      </c>
      <c r="B7754" t="s">
        <v>12</v>
      </c>
      <c r="C7754" t="s">
        <v>20</v>
      </c>
      <c r="D7754" t="s">
        <v>21</v>
      </c>
      <c r="E7754" t="s">
        <v>143</v>
      </c>
      <c r="F7754" t="s">
        <v>10171</v>
      </c>
      <c r="G7754" t="s">
        <v>29</v>
      </c>
      <c r="H7754">
        <v>1562</v>
      </c>
      <c r="I7754">
        <v>0.33</v>
      </c>
      <c r="J7754">
        <v>609.17999999999995</v>
      </c>
      <c r="K7754" t="s">
        <v>17</v>
      </c>
      <c r="L7754" t="s">
        <v>10884</v>
      </c>
      <c r="M7754" t="s">
        <v>10913</v>
      </c>
      <c r="N7754" t="s">
        <v>10899</v>
      </c>
      <c r="O7754" s="59">
        <f>DATE(Grocery_Sales[[#This Row],[Order Year]],Grocery_Sales[[#This Row],[Order Month]],1)</f>
        <v>43252</v>
      </c>
      <c r="P7754" s="25" t="str">
        <f>TEXT(Grocery_Sales[[#This Row],[Edited/Cleaned Order Date]],"mmm")</f>
        <v>Jun</v>
      </c>
    </row>
    <row r="7755" spans="1:16" x14ac:dyDescent="0.35">
      <c r="A7755" t="s">
        <v>7874</v>
      </c>
      <c r="B7755" t="s">
        <v>57</v>
      </c>
      <c r="C7755" t="s">
        <v>26</v>
      </c>
      <c r="D7755" t="s">
        <v>201</v>
      </c>
      <c r="E7755" t="s">
        <v>60</v>
      </c>
      <c r="F7755" t="s">
        <v>10286</v>
      </c>
      <c r="G7755" t="s">
        <v>29</v>
      </c>
      <c r="H7755">
        <v>1460</v>
      </c>
      <c r="I7755">
        <v>0.3</v>
      </c>
      <c r="J7755">
        <v>540.20000000000005</v>
      </c>
      <c r="K7755" t="s">
        <v>17</v>
      </c>
      <c r="L7755" t="s">
        <v>10876</v>
      </c>
      <c r="M7755" t="s">
        <v>10919</v>
      </c>
      <c r="N7755" t="s">
        <v>10903</v>
      </c>
      <c r="O7755" s="59">
        <f>DATE(Grocery_Sales[[#This Row],[Order Year]],Grocery_Sales[[#This Row],[Order Month]],1)</f>
        <v>42339</v>
      </c>
      <c r="P7755" s="25" t="str">
        <f>TEXT(Grocery_Sales[[#This Row],[Edited/Cleaned Order Date]],"mmm")</f>
        <v>Dec</v>
      </c>
    </row>
    <row r="7756" spans="1:16" x14ac:dyDescent="0.35">
      <c r="A7756" t="s">
        <v>7875</v>
      </c>
      <c r="B7756" t="s">
        <v>71</v>
      </c>
      <c r="C7756" t="s">
        <v>58</v>
      </c>
      <c r="D7756" t="s">
        <v>68</v>
      </c>
      <c r="E7756" t="s">
        <v>22</v>
      </c>
      <c r="F7756" t="s">
        <v>10506</v>
      </c>
      <c r="G7756" t="s">
        <v>29</v>
      </c>
      <c r="H7756">
        <v>597</v>
      </c>
      <c r="I7756">
        <v>0.27</v>
      </c>
      <c r="J7756">
        <v>244.77</v>
      </c>
      <c r="K7756" t="s">
        <v>17</v>
      </c>
      <c r="L7756" t="s">
        <v>10878</v>
      </c>
      <c r="M7756" t="s">
        <v>10921</v>
      </c>
      <c r="N7756" t="s">
        <v>10907</v>
      </c>
      <c r="O7756" s="59">
        <f>DATE(Grocery_Sales[[#This Row],[Order Year]],Grocery_Sales[[#This Row],[Order Month]],1)</f>
        <v>42948</v>
      </c>
      <c r="P7756" s="25" t="str">
        <f>TEXT(Grocery_Sales[[#This Row],[Edited/Cleaned Order Date]],"mmm")</f>
        <v>Aug</v>
      </c>
    </row>
    <row r="7757" spans="1:16" x14ac:dyDescent="0.35">
      <c r="A7757" t="s">
        <v>7876</v>
      </c>
      <c r="B7757" t="s">
        <v>169</v>
      </c>
      <c r="C7757" t="s">
        <v>13</v>
      </c>
      <c r="D7757" t="s">
        <v>195</v>
      </c>
      <c r="E7757" t="s">
        <v>28</v>
      </c>
      <c r="F7757" t="s">
        <v>10133</v>
      </c>
      <c r="G7757" t="s">
        <v>29</v>
      </c>
      <c r="H7757">
        <v>575</v>
      </c>
      <c r="I7757">
        <v>0.24</v>
      </c>
      <c r="J7757">
        <v>92</v>
      </c>
      <c r="K7757" t="s">
        <v>17</v>
      </c>
      <c r="L7757" t="s">
        <v>10880</v>
      </c>
      <c r="M7757" t="s">
        <v>10912</v>
      </c>
      <c r="N7757" t="s">
        <v>10907</v>
      </c>
      <c r="O7757" s="59">
        <f>DATE(Grocery_Sales[[#This Row],[Order Year]],Grocery_Sales[[#This Row],[Order Month]],1)</f>
        <v>42979</v>
      </c>
      <c r="P7757" s="25" t="str">
        <f>TEXT(Grocery_Sales[[#This Row],[Edited/Cleaned Order Date]],"mmm")</f>
        <v>Sep</v>
      </c>
    </row>
    <row r="7758" spans="1:16" x14ac:dyDescent="0.35">
      <c r="A7758" t="s">
        <v>7877</v>
      </c>
      <c r="B7758" t="s">
        <v>111</v>
      </c>
      <c r="C7758" t="s">
        <v>63</v>
      </c>
      <c r="D7758" t="s">
        <v>87</v>
      </c>
      <c r="E7758" t="s">
        <v>140</v>
      </c>
      <c r="F7758" t="s">
        <v>10676</v>
      </c>
      <c r="G7758" t="s">
        <v>29</v>
      </c>
      <c r="H7758">
        <v>1142</v>
      </c>
      <c r="I7758">
        <v>0.15</v>
      </c>
      <c r="J7758">
        <v>102.78</v>
      </c>
      <c r="K7758" t="s">
        <v>17</v>
      </c>
      <c r="L7758" t="s">
        <v>10880</v>
      </c>
      <c r="M7758" t="s">
        <v>10911</v>
      </c>
      <c r="N7758" t="s">
        <v>10907</v>
      </c>
      <c r="O7758" s="59">
        <f>DATE(Grocery_Sales[[#This Row],[Order Year]],Grocery_Sales[[#This Row],[Order Month]],1)</f>
        <v>42979</v>
      </c>
      <c r="P7758" s="25" t="str">
        <f>TEXT(Grocery_Sales[[#This Row],[Edited/Cleaned Order Date]],"mmm")</f>
        <v>Sep</v>
      </c>
    </row>
    <row r="7759" spans="1:16" x14ac:dyDescent="0.35">
      <c r="A7759" t="s">
        <v>7878</v>
      </c>
      <c r="B7759" t="s">
        <v>165</v>
      </c>
      <c r="C7759" t="s">
        <v>20</v>
      </c>
      <c r="D7759" t="s">
        <v>21</v>
      </c>
      <c r="E7759" t="s">
        <v>128</v>
      </c>
      <c r="F7759" t="s">
        <v>10302</v>
      </c>
      <c r="G7759" t="s">
        <v>29</v>
      </c>
      <c r="H7759">
        <v>2252</v>
      </c>
      <c r="I7759">
        <v>0.33</v>
      </c>
      <c r="J7759">
        <v>337.8</v>
      </c>
      <c r="K7759" t="s">
        <v>17</v>
      </c>
      <c r="L7759" t="s">
        <v>10877</v>
      </c>
      <c r="M7759" t="s">
        <v>10915</v>
      </c>
      <c r="N7759" t="s">
        <v>10899</v>
      </c>
      <c r="O7759" s="59">
        <f>DATE(Grocery_Sales[[#This Row],[Order Year]],Grocery_Sales[[#This Row],[Order Month]],1)</f>
        <v>43221</v>
      </c>
      <c r="P7759" s="25" t="str">
        <f>TEXT(Grocery_Sales[[#This Row],[Edited/Cleaned Order Date]],"mmm")</f>
        <v>May</v>
      </c>
    </row>
    <row r="7760" spans="1:16" x14ac:dyDescent="0.35">
      <c r="A7760" t="s">
        <v>7879</v>
      </c>
      <c r="B7760" t="s">
        <v>159</v>
      </c>
      <c r="C7760" t="s">
        <v>20</v>
      </c>
      <c r="D7760" t="s">
        <v>91</v>
      </c>
      <c r="E7760" t="s">
        <v>104</v>
      </c>
      <c r="F7760" t="s">
        <v>10158</v>
      </c>
      <c r="G7760" t="s">
        <v>29</v>
      </c>
      <c r="H7760">
        <v>1754</v>
      </c>
      <c r="I7760">
        <v>0.31</v>
      </c>
      <c r="J7760">
        <v>666.52</v>
      </c>
      <c r="K7760" t="s">
        <v>17</v>
      </c>
      <c r="L7760" t="s">
        <v>10872</v>
      </c>
      <c r="M7760" t="s">
        <v>10911</v>
      </c>
      <c r="N7760" t="s">
        <v>10907</v>
      </c>
      <c r="O7760" s="59">
        <f>DATE(Grocery_Sales[[#This Row],[Order Year]],Grocery_Sales[[#This Row],[Order Month]],1)</f>
        <v>43040</v>
      </c>
      <c r="P7760" s="25" t="str">
        <f>TEXT(Grocery_Sales[[#This Row],[Edited/Cleaned Order Date]],"mmm")</f>
        <v>Nov</v>
      </c>
    </row>
    <row r="7761" spans="1:16" x14ac:dyDescent="0.35">
      <c r="A7761" t="s">
        <v>7880</v>
      </c>
      <c r="B7761" t="s">
        <v>182</v>
      </c>
      <c r="C7761" t="s">
        <v>58</v>
      </c>
      <c r="D7761" t="s">
        <v>59</v>
      </c>
      <c r="E7761" t="s">
        <v>149</v>
      </c>
      <c r="F7761" t="s">
        <v>10412</v>
      </c>
      <c r="G7761" t="s">
        <v>29</v>
      </c>
      <c r="H7761">
        <v>2238</v>
      </c>
      <c r="I7761">
        <v>0.32</v>
      </c>
      <c r="J7761">
        <v>939.96</v>
      </c>
      <c r="K7761" t="s">
        <v>17</v>
      </c>
      <c r="L7761" t="s">
        <v>10874</v>
      </c>
      <c r="M7761" t="s">
        <v>10918</v>
      </c>
      <c r="N7761" t="s">
        <v>10903</v>
      </c>
      <c r="O7761" s="59">
        <f>DATE(Grocery_Sales[[#This Row],[Order Year]],Grocery_Sales[[#This Row],[Order Month]],1)</f>
        <v>42278</v>
      </c>
      <c r="P7761" s="25" t="str">
        <f>TEXT(Grocery_Sales[[#This Row],[Edited/Cleaned Order Date]],"mmm")</f>
        <v>Oct</v>
      </c>
    </row>
    <row r="7762" spans="1:16" x14ac:dyDescent="0.35">
      <c r="A7762" t="s">
        <v>7881</v>
      </c>
      <c r="B7762" t="s">
        <v>211</v>
      </c>
      <c r="C7762" t="s">
        <v>63</v>
      </c>
      <c r="D7762" t="s">
        <v>64</v>
      </c>
      <c r="E7762" t="s">
        <v>47</v>
      </c>
      <c r="F7762" s="24">
        <v>43352</v>
      </c>
      <c r="G7762" t="s">
        <v>29</v>
      </c>
      <c r="H7762">
        <v>1553</v>
      </c>
      <c r="I7762">
        <v>0.28999999999999998</v>
      </c>
      <c r="J7762">
        <v>186.36</v>
      </c>
      <c r="K7762" t="s">
        <v>17</v>
      </c>
      <c r="L7762" t="s">
        <v>10882</v>
      </c>
      <c r="M7762" t="s">
        <v>10882</v>
      </c>
      <c r="N7762" t="s">
        <v>10910</v>
      </c>
      <c r="O7762" s="59">
        <f>DATE(Grocery_Sales[[#This Row],[Order Year]],Grocery_Sales[[#This Row],[Order Month]],1)</f>
        <v>43344</v>
      </c>
      <c r="P7762" s="25" t="str">
        <f>TEXT(Grocery_Sales[[#This Row],[Edited/Cleaned Order Date]],"mmm")</f>
        <v>Sep</v>
      </c>
    </row>
    <row r="7763" spans="1:16" x14ac:dyDescent="0.35">
      <c r="A7763" t="s">
        <v>7882</v>
      </c>
      <c r="B7763" t="s">
        <v>106</v>
      </c>
      <c r="C7763" t="s">
        <v>49</v>
      </c>
      <c r="D7763" t="s">
        <v>50</v>
      </c>
      <c r="E7763" t="s">
        <v>65</v>
      </c>
      <c r="F7763" t="s">
        <v>10136</v>
      </c>
      <c r="G7763" t="s">
        <v>29</v>
      </c>
      <c r="H7763">
        <v>544</v>
      </c>
      <c r="I7763">
        <v>0.33</v>
      </c>
      <c r="J7763">
        <v>136</v>
      </c>
      <c r="K7763" t="s">
        <v>17</v>
      </c>
      <c r="L7763" t="s">
        <v>10872</v>
      </c>
      <c r="M7763" t="s">
        <v>10916</v>
      </c>
      <c r="N7763" t="s">
        <v>10903</v>
      </c>
      <c r="O7763" s="59">
        <f>DATE(Grocery_Sales[[#This Row],[Order Year]],Grocery_Sales[[#This Row],[Order Month]],1)</f>
        <v>42309</v>
      </c>
      <c r="P7763" s="25" t="str">
        <f>TEXT(Grocery_Sales[[#This Row],[Edited/Cleaned Order Date]],"mmm")</f>
        <v>Nov</v>
      </c>
    </row>
    <row r="7764" spans="1:16" x14ac:dyDescent="0.35">
      <c r="A7764" t="s">
        <v>7883</v>
      </c>
      <c r="B7764" t="s">
        <v>159</v>
      </c>
      <c r="C7764" t="s">
        <v>13</v>
      </c>
      <c r="D7764" t="s">
        <v>195</v>
      </c>
      <c r="E7764" t="s">
        <v>163</v>
      </c>
      <c r="F7764" s="24">
        <v>43165</v>
      </c>
      <c r="G7764" t="s">
        <v>29</v>
      </c>
      <c r="H7764">
        <v>2158</v>
      </c>
      <c r="I7764">
        <v>0.25</v>
      </c>
      <c r="J7764">
        <v>107.9</v>
      </c>
      <c r="K7764" t="s">
        <v>17</v>
      </c>
      <c r="L7764" t="s">
        <v>10873</v>
      </c>
      <c r="M7764" t="s">
        <v>10883</v>
      </c>
      <c r="N7764" t="s">
        <v>10910</v>
      </c>
      <c r="O7764" s="59">
        <f>DATE(Grocery_Sales[[#This Row],[Order Year]],Grocery_Sales[[#This Row],[Order Month]],1)</f>
        <v>43252</v>
      </c>
      <c r="P7764" s="25" t="str">
        <f>TEXT(Grocery_Sales[[#This Row],[Edited/Cleaned Order Date]],"mmm")</f>
        <v>Jun</v>
      </c>
    </row>
    <row r="7765" spans="1:16" x14ac:dyDescent="0.35">
      <c r="A7765" t="s">
        <v>7884</v>
      </c>
      <c r="B7765" t="s">
        <v>159</v>
      </c>
      <c r="C7765" t="s">
        <v>32</v>
      </c>
      <c r="D7765" t="s">
        <v>46</v>
      </c>
      <c r="E7765" t="s">
        <v>123</v>
      </c>
      <c r="F7765" t="s">
        <v>10291</v>
      </c>
      <c r="G7765" t="s">
        <v>29</v>
      </c>
      <c r="H7765">
        <v>2093</v>
      </c>
      <c r="I7765">
        <v>0.15</v>
      </c>
      <c r="J7765">
        <v>272.08999999999997</v>
      </c>
      <c r="K7765" t="s">
        <v>17</v>
      </c>
      <c r="L7765" t="s">
        <v>10877</v>
      </c>
      <c r="M7765" t="s">
        <v>10909</v>
      </c>
      <c r="N7765" t="s">
        <v>10907</v>
      </c>
      <c r="O7765" s="59">
        <f>DATE(Grocery_Sales[[#This Row],[Order Year]],Grocery_Sales[[#This Row],[Order Month]],1)</f>
        <v>42856</v>
      </c>
      <c r="P7765" s="25" t="str">
        <f>TEXT(Grocery_Sales[[#This Row],[Edited/Cleaned Order Date]],"mmm")</f>
        <v>May</v>
      </c>
    </row>
    <row r="7766" spans="1:16" x14ac:dyDescent="0.35">
      <c r="A7766" t="s">
        <v>7885</v>
      </c>
      <c r="B7766" t="s">
        <v>125</v>
      </c>
      <c r="C7766" t="s">
        <v>26</v>
      </c>
      <c r="D7766" t="s">
        <v>201</v>
      </c>
      <c r="E7766" t="s">
        <v>22</v>
      </c>
      <c r="F7766" s="24">
        <v>43324</v>
      </c>
      <c r="G7766" t="s">
        <v>29</v>
      </c>
      <c r="H7766">
        <v>1608</v>
      </c>
      <c r="I7766">
        <v>0.31</v>
      </c>
      <c r="J7766">
        <v>369.84</v>
      </c>
      <c r="K7766" t="s">
        <v>17</v>
      </c>
      <c r="L7766" t="s">
        <v>10876</v>
      </c>
      <c r="M7766" t="s">
        <v>10889</v>
      </c>
      <c r="N7766" t="s">
        <v>10910</v>
      </c>
      <c r="O7766" s="59">
        <f>DATE(Grocery_Sales[[#This Row],[Order Year]],Grocery_Sales[[#This Row],[Order Month]],1)</f>
        <v>43435</v>
      </c>
      <c r="P7766" s="25" t="str">
        <f>TEXT(Grocery_Sales[[#This Row],[Edited/Cleaned Order Date]],"mmm")</f>
        <v>Dec</v>
      </c>
    </row>
    <row r="7767" spans="1:16" x14ac:dyDescent="0.35">
      <c r="A7767" t="s">
        <v>7886</v>
      </c>
      <c r="B7767" t="s">
        <v>234</v>
      </c>
      <c r="C7767" t="s">
        <v>49</v>
      </c>
      <c r="D7767" t="s">
        <v>205</v>
      </c>
      <c r="E7767" t="s">
        <v>47</v>
      </c>
      <c r="F7767" s="24">
        <v>42559</v>
      </c>
      <c r="G7767" t="s">
        <v>29</v>
      </c>
      <c r="H7767">
        <v>2325</v>
      </c>
      <c r="I7767">
        <v>0.15</v>
      </c>
      <c r="J7767">
        <v>581.25</v>
      </c>
      <c r="K7767" t="s">
        <v>17</v>
      </c>
      <c r="L7767" t="s">
        <v>10889</v>
      </c>
      <c r="M7767" t="s">
        <v>10890</v>
      </c>
      <c r="N7767" t="s">
        <v>10896</v>
      </c>
      <c r="O7767" s="59">
        <f>DATE(Grocery_Sales[[#This Row],[Order Year]],Grocery_Sales[[#This Row],[Order Month]],1)</f>
        <v>42583</v>
      </c>
      <c r="P7767" s="25" t="str">
        <f>TEXT(Grocery_Sales[[#This Row],[Edited/Cleaned Order Date]],"mmm")</f>
        <v>Aug</v>
      </c>
    </row>
    <row r="7768" spans="1:16" x14ac:dyDescent="0.35">
      <c r="A7768" t="s">
        <v>7887</v>
      </c>
      <c r="B7768" t="s">
        <v>40</v>
      </c>
      <c r="C7768" t="s">
        <v>49</v>
      </c>
      <c r="D7768" t="s">
        <v>54</v>
      </c>
      <c r="E7768" t="s">
        <v>60</v>
      </c>
      <c r="F7768" t="s">
        <v>10580</v>
      </c>
      <c r="G7768" t="s">
        <v>29</v>
      </c>
      <c r="H7768">
        <v>1189</v>
      </c>
      <c r="I7768">
        <v>0.2</v>
      </c>
      <c r="J7768">
        <v>321.02999999999997</v>
      </c>
      <c r="K7768" t="s">
        <v>17</v>
      </c>
      <c r="L7768" t="s">
        <v>10876</v>
      </c>
      <c r="M7768" t="s">
        <v>10908</v>
      </c>
      <c r="N7768" t="s">
        <v>10907</v>
      </c>
      <c r="O7768" s="59">
        <f>DATE(Grocery_Sales[[#This Row],[Order Year]],Grocery_Sales[[#This Row],[Order Month]],1)</f>
        <v>43070</v>
      </c>
      <c r="P7768" s="25" t="str">
        <f>TEXT(Grocery_Sales[[#This Row],[Edited/Cleaned Order Date]],"mmm")</f>
        <v>Dec</v>
      </c>
    </row>
    <row r="7769" spans="1:16" x14ac:dyDescent="0.35">
      <c r="A7769" t="s">
        <v>7888</v>
      </c>
      <c r="B7769" t="s">
        <v>45</v>
      </c>
      <c r="C7769" t="s">
        <v>20</v>
      </c>
      <c r="D7769" t="s">
        <v>91</v>
      </c>
      <c r="E7769" t="s">
        <v>47</v>
      </c>
      <c r="F7769" t="s">
        <v>10147</v>
      </c>
      <c r="G7769" t="s">
        <v>29</v>
      </c>
      <c r="H7769">
        <v>702</v>
      </c>
      <c r="I7769">
        <v>0.3</v>
      </c>
      <c r="J7769">
        <v>49.14</v>
      </c>
      <c r="K7769" t="s">
        <v>17</v>
      </c>
      <c r="L7769" t="s">
        <v>10876</v>
      </c>
      <c r="M7769" t="s">
        <v>10906</v>
      </c>
      <c r="N7769" t="s">
        <v>10899</v>
      </c>
      <c r="O7769" s="59">
        <f>DATE(Grocery_Sales[[#This Row],[Order Year]],Grocery_Sales[[#This Row],[Order Month]],1)</f>
        <v>43435</v>
      </c>
      <c r="P7769" s="25" t="str">
        <f>TEXT(Grocery_Sales[[#This Row],[Edited/Cleaned Order Date]],"mmm")</f>
        <v>Dec</v>
      </c>
    </row>
    <row r="7770" spans="1:16" x14ac:dyDescent="0.35">
      <c r="A7770" t="s">
        <v>7889</v>
      </c>
      <c r="B7770" t="s">
        <v>156</v>
      </c>
      <c r="C7770" t="s">
        <v>20</v>
      </c>
      <c r="D7770" t="s">
        <v>21</v>
      </c>
      <c r="E7770" t="s">
        <v>166</v>
      </c>
      <c r="F7770" t="s">
        <v>10452</v>
      </c>
      <c r="G7770" t="s">
        <v>29</v>
      </c>
      <c r="H7770">
        <v>2413</v>
      </c>
      <c r="I7770">
        <v>0.11</v>
      </c>
      <c r="J7770">
        <v>434.34</v>
      </c>
      <c r="K7770" t="s">
        <v>17</v>
      </c>
      <c r="L7770" t="s">
        <v>10874</v>
      </c>
      <c r="M7770" t="s">
        <v>10920</v>
      </c>
      <c r="N7770" t="s">
        <v>10901</v>
      </c>
      <c r="O7770" s="59">
        <f>DATE(Grocery_Sales[[#This Row],[Order Year]],Grocery_Sales[[#This Row],[Order Month]],1)</f>
        <v>42644</v>
      </c>
      <c r="P7770" s="25" t="str">
        <f>TEXT(Grocery_Sales[[#This Row],[Edited/Cleaned Order Date]],"mmm")</f>
        <v>Oct</v>
      </c>
    </row>
    <row r="7771" spans="1:16" x14ac:dyDescent="0.35">
      <c r="A7771" t="s">
        <v>7890</v>
      </c>
      <c r="B7771" t="s">
        <v>234</v>
      </c>
      <c r="C7771" t="s">
        <v>49</v>
      </c>
      <c r="D7771" t="s">
        <v>50</v>
      </c>
      <c r="E7771" t="s">
        <v>38</v>
      </c>
      <c r="F7771" s="24">
        <v>43143</v>
      </c>
      <c r="G7771" t="s">
        <v>29</v>
      </c>
      <c r="H7771">
        <v>2374</v>
      </c>
      <c r="I7771">
        <v>0.22</v>
      </c>
      <c r="J7771">
        <v>735.94</v>
      </c>
      <c r="K7771" t="s">
        <v>17</v>
      </c>
      <c r="L7771" t="s">
        <v>10876</v>
      </c>
      <c r="M7771" t="s">
        <v>10886</v>
      </c>
      <c r="N7771" t="s">
        <v>10910</v>
      </c>
      <c r="O7771" s="59">
        <f>DATE(Grocery_Sales[[#This Row],[Order Year]],Grocery_Sales[[#This Row],[Order Month]],1)</f>
        <v>43435</v>
      </c>
      <c r="P7771" s="25" t="str">
        <f>TEXT(Grocery_Sales[[#This Row],[Edited/Cleaned Order Date]],"mmm")</f>
        <v>Dec</v>
      </c>
    </row>
    <row r="7772" spans="1:16" x14ac:dyDescent="0.35">
      <c r="A7772" t="s">
        <v>7891</v>
      </c>
      <c r="B7772" t="s">
        <v>211</v>
      </c>
      <c r="C7772" t="s">
        <v>20</v>
      </c>
      <c r="D7772" t="s">
        <v>91</v>
      </c>
      <c r="E7772" t="s">
        <v>149</v>
      </c>
      <c r="F7772" t="s">
        <v>10185</v>
      </c>
      <c r="G7772" t="s">
        <v>29</v>
      </c>
      <c r="H7772">
        <v>2341</v>
      </c>
      <c r="I7772">
        <v>0.19</v>
      </c>
      <c r="J7772">
        <v>655.48</v>
      </c>
      <c r="K7772" t="s">
        <v>17</v>
      </c>
      <c r="L7772" t="s">
        <v>10880</v>
      </c>
      <c r="M7772" t="s">
        <v>10916</v>
      </c>
      <c r="N7772" t="s">
        <v>10901</v>
      </c>
      <c r="O7772" s="59">
        <f>DATE(Grocery_Sales[[#This Row],[Order Year]],Grocery_Sales[[#This Row],[Order Month]],1)</f>
        <v>42614</v>
      </c>
      <c r="P7772" s="25" t="str">
        <f>TEXT(Grocery_Sales[[#This Row],[Edited/Cleaned Order Date]],"mmm")</f>
        <v>Sep</v>
      </c>
    </row>
    <row r="7773" spans="1:16" x14ac:dyDescent="0.35">
      <c r="A7773" t="s">
        <v>7892</v>
      </c>
      <c r="B7773" t="s">
        <v>40</v>
      </c>
      <c r="C7773" t="s">
        <v>20</v>
      </c>
      <c r="D7773" t="s">
        <v>21</v>
      </c>
      <c r="E7773" t="s">
        <v>123</v>
      </c>
      <c r="F7773" t="s">
        <v>10620</v>
      </c>
      <c r="G7773" t="s">
        <v>29</v>
      </c>
      <c r="H7773">
        <v>646</v>
      </c>
      <c r="I7773">
        <v>0.33</v>
      </c>
      <c r="J7773">
        <v>103.36</v>
      </c>
      <c r="K7773" t="s">
        <v>17</v>
      </c>
      <c r="L7773" t="s">
        <v>10876</v>
      </c>
      <c r="M7773" t="s">
        <v>10916</v>
      </c>
      <c r="N7773" t="s">
        <v>10907</v>
      </c>
      <c r="O7773" s="59">
        <f>DATE(Grocery_Sales[[#This Row],[Order Year]],Grocery_Sales[[#This Row],[Order Month]],1)</f>
        <v>43070</v>
      </c>
      <c r="P7773" s="25" t="str">
        <f>TEXT(Grocery_Sales[[#This Row],[Edited/Cleaned Order Date]],"mmm")</f>
        <v>Dec</v>
      </c>
    </row>
    <row r="7774" spans="1:16" x14ac:dyDescent="0.35">
      <c r="A7774" t="s">
        <v>7893</v>
      </c>
      <c r="B7774" t="s">
        <v>45</v>
      </c>
      <c r="C7774" t="s">
        <v>63</v>
      </c>
      <c r="D7774" t="s">
        <v>64</v>
      </c>
      <c r="E7774" t="s">
        <v>34</v>
      </c>
      <c r="F7774" t="s">
        <v>10249</v>
      </c>
      <c r="G7774" t="s">
        <v>29</v>
      </c>
      <c r="H7774">
        <v>1928</v>
      </c>
      <c r="I7774">
        <v>0.33</v>
      </c>
      <c r="J7774">
        <v>154.24</v>
      </c>
      <c r="K7774" t="s">
        <v>17</v>
      </c>
      <c r="L7774" t="s">
        <v>10876</v>
      </c>
      <c r="M7774" t="s">
        <v>10912</v>
      </c>
      <c r="N7774" t="s">
        <v>10901</v>
      </c>
      <c r="O7774" s="59">
        <f>DATE(Grocery_Sales[[#This Row],[Order Year]],Grocery_Sales[[#This Row],[Order Month]],1)</f>
        <v>42705</v>
      </c>
      <c r="P7774" s="25" t="str">
        <f>TEXT(Grocery_Sales[[#This Row],[Edited/Cleaned Order Date]],"mmm")</f>
        <v>Dec</v>
      </c>
    </row>
    <row r="7775" spans="1:16" x14ac:dyDescent="0.35">
      <c r="A7775" t="s">
        <v>7894</v>
      </c>
      <c r="B7775" t="s">
        <v>162</v>
      </c>
      <c r="C7775" t="s">
        <v>26</v>
      </c>
      <c r="D7775" t="s">
        <v>37</v>
      </c>
      <c r="E7775" t="s">
        <v>28</v>
      </c>
      <c r="F7775" t="s">
        <v>10269</v>
      </c>
      <c r="G7775" t="s">
        <v>29</v>
      </c>
      <c r="H7775">
        <v>548</v>
      </c>
      <c r="I7775">
        <v>0.25</v>
      </c>
      <c r="J7775">
        <v>164.4</v>
      </c>
      <c r="K7775" t="s">
        <v>17</v>
      </c>
      <c r="L7775" t="s">
        <v>10876</v>
      </c>
      <c r="M7775" t="s">
        <v>10914</v>
      </c>
      <c r="N7775" t="s">
        <v>10899</v>
      </c>
      <c r="O7775" s="59">
        <f>DATE(Grocery_Sales[[#This Row],[Order Year]],Grocery_Sales[[#This Row],[Order Month]],1)</f>
        <v>43435</v>
      </c>
      <c r="P7775" s="25" t="str">
        <f>TEXT(Grocery_Sales[[#This Row],[Edited/Cleaned Order Date]],"mmm")</f>
        <v>Dec</v>
      </c>
    </row>
    <row r="7776" spans="1:16" x14ac:dyDescent="0.35">
      <c r="A7776" t="s">
        <v>7895</v>
      </c>
      <c r="B7776" t="s">
        <v>116</v>
      </c>
      <c r="C7776" t="s">
        <v>13</v>
      </c>
      <c r="D7776" t="s">
        <v>79</v>
      </c>
      <c r="E7776" t="s">
        <v>84</v>
      </c>
      <c r="F7776" t="s">
        <v>10269</v>
      </c>
      <c r="G7776" t="s">
        <v>29</v>
      </c>
      <c r="H7776">
        <v>997</v>
      </c>
      <c r="I7776">
        <v>0.2</v>
      </c>
      <c r="J7776">
        <v>438.68</v>
      </c>
      <c r="K7776" t="s">
        <v>17</v>
      </c>
      <c r="L7776" t="s">
        <v>10876</v>
      </c>
      <c r="M7776" t="s">
        <v>10914</v>
      </c>
      <c r="N7776" t="s">
        <v>10899</v>
      </c>
      <c r="O7776" s="59">
        <f>DATE(Grocery_Sales[[#This Row],[Order Year]],Grocery_Sales[[#This Row],[Order Month]],1)</f>
        <v>43435</v>
      </c>
      <c r="P7776" s="25" t="str">
        <f>TEXT(Grocery_Sales[[#This Row],[Edited/Cleaned Order Date]],"mmm")</f>
        <v>Dec</v>
      </c>
    </row>
    <row r="7777" spans="1:16" x14ac:dyDescent="0.35">
      <c r="A7777" t="s">
        <v>7896</v>
      </c>
      <c r="B7777" t="s">
        <v>116</v>
      </c>
      <c r="C7777" t="s">
        <v>63</v>
      </c>
      <c r="D7777" t="s">
        <v>157</v>
      </c>
      <c r="E7777" t="s">
        <v>117</v>
      </c>
      <c r="F7777" t="s">
        <v>10506</v>
      </c>
      <c r="G7777" t="s">
        <v>29</v>
      </c>
      <c r="H7777">
        <v>779</v>
      </c>
      <c r="I7777">
        <v>0.35</v>
      </c>
      <c r="J7777">
        <v>350.55</v>
      </c>
      <c r="K7777" t="s">
        <v>17</v>
      </c>
      <c r="L7777" t="s">
        <v>10878</v>
      </c>
      <c r="M7777" t="s">
        <v>10921</v>
      </c>
      <c r="N7777" t="s">
        <v>10907</v>
      </c>
      <c r="O7777" s="59">
        <f>DATE(Grocery_Sales[[#This Row],[Order Year]],Grocery_Sales[[#This Row],[Order Month]],1)</f>
        <v>42948</v>
      </c>
      <c r="P7777" s="25" t="str">
        <f>TEXT(Grocery_Sales[[#This Row],[Edited/Cleaned Order Date]],"mmm")</f>
        <v>Aug</v>
      </c>
    </row>
    <row r="7778" spans="1:16" x14ac:dyDescent="0.35">
      <c r="A7778" t="s">
        <v>7897</v>
      </c>
      <c r="B7778" t="s">
        <v>261</v>
      </c>
      <c r="C7778" t="s">
        <v>49</v>
      </c>
      <c r="D7778" t="s">
        <v>205</v>
      </c>
      <c r="E7778" t="s">
        <v>117</v>
      </c>
      <c r="F7778" s="24">
        <v>43134</v>
      </c>
      <c r="G7778" t="s">
        <v>29</v>
      </c>
      <c r="H7778">
        <v>723</v>
      </c>
      <c r="I7778">
        <v>0.23</v>
      </c>
      <c r="J7778">
        <v>281.97000000000003</v>
      </c>
      <c r="K7778" t="s">
        <v>17</v>
      </c>
      <c r="L7778" t="s">
        <v>10883</v>
      </c>
      <c r="M7778" t="s">
        <v>10886</v>
      </c>
      <c r="N7778" t="s">
        <v>10910</v>
      </c>
      <c r="O7778" s="59">
        <f>DATE(Grocery_Sales[[#This Row],[Order Year]],Grocery_Sales[[#This Row],[Order Month]],1)</f>
        <v>43160</v>
      </c>
      <c r="P7778" s="25" t="str">
        <f>TEXT(Grocery_Sales[[#This Row],[Edited/Cleaned Order Date]],"mmm")</f>
        <v>Mar</v>
      </c>
    </row>
    <row r="7779" spans="1:16" x14ac:dyDescent="0.35">
      <c r="A7779" t="s">
        <v>7898</v>
      </c>
      <c r="B7779" t="s">
        <v>42</v>
      </c>
      <c r="C7779" t="s">
        <v>32</v>
      </c>
      <c r="D7779" t="s">
        <v>97</v>
      </c>
      <c r="E7779" t="s">
        <v>104</v>
      </c>
      <c r="F7779" t="s">
        <v>10412</v>
      </c>
      <c r="G7779" t="s">
        <v>29</v>
      </c>
      <c r="H7779">
        <v>1243</v>
      </c>
      <c r="I7779">
        <v>0.33</v>
      </c>
      <c r="J7779">
        <v>186.45</v>
      </c>
      <c r="K7779" t="s">
        <v>17</v>
      </c>
      <c r="L7779" t="s">
        <v>10874</v>
      </c>
      <c r="M7779" t="s">
        <v>10918</v>
      </c>
      <c r="N7779" t="s">
        <v>10903</v>
      </c>
      <c r="O7779" s="59">
        <f>DATE(Grocery_Sales[[#This Row],[Order Year]],Grocery_Sales[[#This Row],[Order Month]],1)</f>
        <v>42278</v>
      </c>
      <c r="P7779" s="25" t="str">
        <f>TEXT(Grocery_Sales[[#This Row],[Edited/Cleaned Order Date]],"mmm")</f>
        <v>Oct</v>
      </c>
    </row>
    <row r="7780" spans="1:16" x14ac:dyDescent="0.35">
      <c r="A7780" t="s">
        <v>7899</v>
      </c>
      <c r="B7780" t="s">
        <v>108</v>
      </c>
      <c r="C7780" t="s">
        <v>26</v>
      </c>
      <c r="D7780" t="s">
        <v>37</v>
      </c>
      <c r="E7780" t="s">
        <v>15</v>
      </c>
      <c r="F7780" s="24">
        <v>42647</v>
      </c>
      <c r="G7780" t="s">
        <v>29</v>
      </c>
      <c r="H7780">
        <v>700</v>
      </c>
      <c r="I7780">
        <v>0.12</v>
      </c>
      <c r="J7780">
        <v>105</v>
      </c>
      <c r="K7780" t="s">
        <v>17</v>
      </c>
      <c r="L7780" t="s">
        <v>10875</v>
      </c>
      <c r="M7780" t="s">
        <v>10874</v>
      </c>
      <c r="N7780" t="s">
        <v>10896</v>
      </c>
      <c r="O7780" s="59">
        <f>DATE(Grocery_Sales[[#This Row],[Order Year]],Grocery_Sales[[#This Row],[Order Month]],1)</f>
        <v>42461</v>
      </c>
      <c r="P7780" s="25" t="str">
        <f>TEXT(Grocery_Sales[[#This Row],[Edited/Cleaned Order Date]],"mmm")</f>
        <v>Apr</v>
      </c>
    </row>
    <row r="7781" spans="1:16" x14ac:dyDescent="0.35">
      <c r="A7781" t="s">
        <v>7900</v>
      </c>
      <c r="B7781" t="s">
        <v>135</v>
      </c>
      <c r="C7781" t="s">
        <v>58</v>
      </c>
      <c r="D7781" t="s">
        <v>112</v>
      </c>
      <c r="E7781" t="s">
        <v>84</v>
      </c>
      <c r="F7781" s="24">
        <v>43385</v>
      </c>
      <c r="G7781" t="s">
        <v>29</v>
      </c>
      <c r="H7781">
        <v>2355</v>
      </c>
      <c r="I7781">
        <v>0.14000000000000001</v>
      </c>
      <c r="J7781">
        <v>1012.65</v>
      </c>
      <c r="K7781" t="s">
        <v>17</v>
      </c>
      <c r="L7781" t="s">
        <v>10876</v>
      </c>
      <c r="M7781" t="s">
        <v>10874</v>
      </c>
      <c r="N7781" t="s">
        <v>10910</v>
      </c>
      <c r="O7781" s="59">
        <f>DATE(Grocery_Sales[[#This Row],[Order Year]],Grocery_Sales[[#This Row],[Order Month]],1)</f>
        <v>43435</v>
      </c>
      <c r="P7781" s="25" t="str">
        <f>TEXT(Grocery_Sales[[#This Row],[Edited/Cleaned Order Date]],"mmm")</f>
        <v>Dec</v>
      </c>
    </row>
    <row r="7782" spans="1:16" x14ac:dyDescent="0.35">
      <c r="A7782" t="s">
        <v>7901</v>
      </c>
      <c r="B7782" t="s">
        <v>102</v>
      </c>
      <c r="C7782" t="s">
        <v>63</v>
      </c>
      <c r="D7782" t="s">
        <v>87</v>
      </c>
      <c r="E7782" t="s">
        <v>117</v>
      </c>
      <c r="F7782" s="24">
        <v>43133</v>
      </c>
      <c r="G7782" t="s">
        <v>29</v>
      </c>
      <c r="H7782">
        <v>2414</v>
      </c>
      <c r="I7782">
        <v>0.23</v>
      </c>
      <c r="J7782">
        <v>700.06</v>
      </c>
      <c r="K7782" t="s">
        <v>17</v>
      </c>
      <c r="L7782" t="s">
        <v>10886</v>
      </c>
      <c r="M7782" t="s">
        <v>10886</v>
      </c>
      <c r="N7782" t="s">
        <v>10910</v>
      </c>
      <c r="O7782" s="59">
        <f>DATE(Grocery_Sales[[#This Row],[Order Year]],Grocery_Sales[[#This Row],[Order Month]],1)</f>
        <v>43132</v>
      </c>
      <c r="P7782" s="25" t="str">
        <f>TEXT(Grocery_Sales[[#This Row],[Edited/Cleaned Order Date]],"mmm")</f>
        <v>Feb</v>
      </c>
    </row>
    <row r="7783" spans="1:16" x14ac:dyDescent="0.35">
      <c r="A7783" t="s">
        <v>7902</v>
      </c>
      <c r="B7783" t="s">
        <v>67</v>
      </c>
      <c r="C7783" t="s">
        <v>13</v>
      </c>
      <c r="D7783" t="s">
        <v>14</v>
      </c>
      <c r="E7783" t="s">
        <v>38</v>
      </c>
      <c r="F7783" t="s">
        <v>10273</v>
      </c>
      <c r="G7783" t="s">
        <v>29</v>
      </c>
      <c r="H7783">
        <v>1645</v>
      </c>
      <c r="I7783">
        <v>0.13</v>
      </c>
      <c r="J7783">
        <v>658</v>
      </c>
      <c r="K7783" t="s">
        <v>17</v>
      </c>
      <c r="L7783" t="s">
        <v>10880</v>
      </c>
      <c r="M7783" t="s">
        <v>10909</v>
      </c>
      <c r="N7783" t="s">
        <v>10907</v>
      </c>
      <c r="O7783" s="59">
        <f>DATE(Grocery_Sales[[#This Row],[Order Year]],Grocery_Sales[[#This Row],[Order Month]],1)</f>
        <v>42979</v>
      </c>
      <c r="P7783" s="25" t="str">
        <f>TEXT(Grocery_Sales[[#This Row],[Edited/Cleaned Order Date]],"mmm")</f>
        <v>Sep</v>
      </c>
    </row>
    <row r="7784" spans="1:16" x14ac:dyDescent="0.35">
      <c r="A7784" t="s">
        <v>7903</v>
      </c>
      <c r="B7784" t="s">
        <v>111</v>
      </c>
      <c r="C7784" t="s">
        <v>20</v>
      </c>
      <c r="D7784" t="s">
        <v>21</v>
      </c>
      <c r="E7784" t="s">
        <v>88</v>
      </c>
      <c r="F7784" t="s">
        <v>10676</v>
      </c>
      <c r="G7784" t="s">
        <v>29</v>
      </c>
      <c r="H7784">
        <v>2234</v>
      </c>
      <c r="I7784">
        <v>0.31</v>
      </c>
      <c r="J7784">
        <v>580.84</v>
      </c>
      <c r="K7784" t="s">
        <v>17</v>
      </c>
      <c r="L7784" t="s">
        <v>10880</v>
      </c>
      <c r="M7784" t="s">
        <v>10911</v>
      </c>
      <c r="N7784" t="s">
        <v>10907</v>
      </c>
      <c r="O7784" s="59">
        <f>DATE(Grocery_Sales[[#This Row],[Order Year]],Grocery_Sales[[#This Row],[Order Month]],1)</f>
        <v>42979</v>
      </c>
      <c r="P7784" s="25" t="str">
        <f>TEXT(Grocery_Sales[[#This Row],[Edited/Cleaned Order Date]],"mmm")</f>
        <v>Sep</v>
      </c>
    </row>
    <row r="7785" spans="1:16" x14ac:dyDescent="0.35">
      <c r="A7785" t="s">
        <v>7904</v>
      </c>
      <c r="B7785" t="s">
        <v>122</v>
      </c>
      <c r="C7785" t="s">
        <v>32</v>
      </c>
      <c r="D7785" t="s">
        <v>46</v>
      </c>
      <c r="E7785" t="s">
        <v>149</v>
      </c>
      <c r="F7785" t="s">
        <v>10676</v>
      </c>
      <c r="G7785" t="s">
        <v>29</v>
      </c>
      <c r="H7785">
        <v>903</v>
      </c>
      <c r="I7785">
        <v>0.23</v>
      </c>
      <c r="J7785">
        <v>297.99</v>
      </c>
      <c r="K7785" t="s">
        <v>17</v>
      </c>
      <c r="L7785" t="s">
        <v>10880</v>
      </c>
      <c r="M7785" t="s">
        <v>10911</v>
      </c>
      <c r="N7785" t="s">
        <v>10907</v>
      </c>
      <c r="O7785" s="59">
        <f>DATE(Grocery_Sales[[#This Row],[Order Year]],Grocery_Sales[[#This Row],[Order Month]],1)</f>
        <v>42979</v>
      </c>
      <c r="P7785" s="25" t="str">
        <f>TEXT(Grocery_Sales[[#This Row],[Edited/Cleaned Order Date]],"mmm")</f>
        <v>Sep</v>
      </c>
    </row>
    <row r="7786" spans="1:16" x14ac:dyDescent="0.35">
      <c r="A7786" t="s">
        <v>7905</v>
      </c>
      <c r="B7786" t="s">
        <v>78</v>
      </c>
      <c r="C7786" t="s">
        <v>13</v>
      </c>
      <c r="D7786" t="s">
        <v>14</v>
      </c>
      <c r="E7786" t="s">
        <v>47</v>
      </c>
      <c r="F7786" t="s">
        <v>10493</v>
      </c>
      <c r="G7786" t="s">
        <v>29</v>
      </c>
      <c r="H7786">
        <v>940</v>
      </c>
      <c r="I7786">
        <v>0.33</v>
      </c>
      <c r="J7786">
        <v>235</v>
      </c>
      <c r="K7786" t="s">
        <v>17</v>
      </c>
      <c r="L7786" t="s">
        <v>10872</v>
      </c>
      <c r="M7786" t="s">
        <v>10921</v>
      </c>
      <c r="N7786" t="s">
        <v>10899</v>
      </c>
      <c r="O7786" s="59">
        <f>DATE(Grocery_Sales[[#This Row],[Order Year]],Grocery_Sales[[#This Row],[Order Month]],1)</f>
        <v>43405</v>
      </c>
      <c r="P7786" s="25" t="str">
        <f>TEXT(Grocery_Sales[[#This Row],[Edited/Cleaned Order Date]],"mmm")</f>
        <v>Nov</v>
      </c>
    </row>
    <row r="7787" spans="1:16" x14ac:dyDescent="0.35">
      <c r="A7787" t="s">
        <v>7906</v>
      </c>
      <c r="B7787" t="s">
        <v>151</v>
      </c>
      <c r="C7787" t="s">
        <v>63</v>
      </c>
      <c r="D7787" t="s">
        <v>157</v>
      </c>
      <c r="E7787" t="s">
        <v>34</v>
      </c>
      <c r="F7787" s="24">
        <v>42778</v>
      </c>
      <c r="G7787" t="s">
        <v>29</v>
      </c>
      <c r="H7787">
        <v>1099</v>
      </c>
      <c r="I7787">
        <v>0.31</v>
      </c>
      <c r="J7787">
        <v>285.74</v>
      </c>
      <c r="K7787" t="s">
        <v>17</v>
      </c>
      <c r="L7787" t="s">
        <v>10876</v>
      </c>
      <c r="M7787" t="s">
        <v>10886</v>
      </c>
      <c r="N7787" t="s">
        <v>10895</v>
      </c>
      <c r="O7787" s="59">
        <f>DATE(Grocery_Sales[[#This Row],[Order Year]],Grocery_Sales[[#This Row],[Order Month]],1)</f>
        <v>43070</v>
      </c>
      <c r="P7787" s="25" t="str">
        <f>TEXT(Grocery_Sales[[#This Row],[Edited/Cleaned Order Date]],"mmm")</f>
        <v>Dec</v>
      </c>
    </row>
    <row r="7788" spans="1:16" x14ac:dyDescent="0.35">
      <c r="A7788" t="s">
        <v>7907</v>
      </c>
      <c r="B7788" t="s">
        <v>182</v>
      </c>
      <c r="C7788" t="s">
        <v>63</v>
      </c>
      <c r="D7788" t="s">
        <v>157</v>
      </c>
      <c r="E7788" t="s">
        <v>15</v>
      </c>
      <c r="F7788" t="s">
        <v>10718</v>
      </c>
      <c r="G7788" t="s">
        <v>29</v>
      </c>
      <c r="H7788">
        <v>1698</v>
      </c>
      <c r="I7788">
        <v>0.19</v>
      </c>
      <c r="J7788">
        <v>526.38</v>
      </c>
      <c r="K7788" t="s">
        <v>17</v>
      </c>
      <c r="L7788" t="s">
        <v>10881</v>
      </c>
      <c r="M7788" t="s">
        <v>10913</v>
      </c>
      <c r="N7788" t="s">
        <v>10899</v>
      </c>
      <c r="O7788" s="59">
        <f>DATE(Grocery_Sales[[#This Row],[Order Year]],Grocery_Sales[[#This Row],[Order Month]],1)</f>
        <v>43101</v>
      </c>
      <c r="P7788" s="25" t="str">
        <f>TEXT(Grocery_Sales[[#This Row],[Edited/Cleaned Order Date]],"mmm")</f>
        <v>Jan</v>
      </c>
    </row>
    <row r="7789" spans="1:16" x14ac:dyDescent="0.35">
      <c r="A7789" t="s">
        <v>7908</v>
      </c>
      <c r="B7789" t="s">
        <v>31</v>
      </c>
      <c r="C7789" t="s">
        <v>63</v>
      </c>
      <c r="D7789" t="s">
        <v>75</v>
      </c>
      <c r="E7789" t="s">
        <v>15</v>
      </c>
      <c r="F7789" t="s">
        <v>10580</v>
      </c>
      <c r="G7789" t="s">
        <v>29</v>
      </c>
      <c r="H7789">
        <v>1706</v>
      </c>
      <c r="I7789">
        <v>0.32</v>
      </c>
      <c r="J7789">
        <v>153.54</v>
      </c>
      <c r="K7789" t="s">
        <v>17</v>
      </c>
      <c r="L7789" t="s">
        <v>10876</v>
      </c>
      <c r="M7789" t="s">
        <v>10908</v>
      </c>
      <c r="N7789" t="s">
        <v>10907</v>
      </c>
      <c r="O7789" s="59">
        <f>DATE(Grocery_Sales[[#This Row],[Order Year]],Grocery_Sales[[#This Row],[Order Month]],1)</f>
        <v>43070</v>
      </c>
      <c r="P7789" s="25" t="str">
        <f>TEXT(Grocery_Sales[[#This Row],[Edited/Cleaned Order Date]],"mmm")</f>
        <v>Dec</v>
      </c>
    </row>
    <row r="7790" spans="1:16" x14ac:dyDescent="0.35">
      <c r="A7790" t="s">
        <v>7909</v>
      </c>
      <c r="B7790" t="s">
        <v>169</v>
      </c>
      <c r="C7790" t="s">
        <v>32</v>
      </c>
      <c r="D7790" t="s">
        <v>97</v>
      </c>
      <c r="E7790" t="s">
        <v>69</v>
      </c>
      <c r="F7790" t="s">
        <v>10484</v>
      </c>
      <c r="G7790" t="s">
        <v>29</v>
      </c>
      <c r="H7790">
        <v>682</v>
      </c>
      <c r="I7790">
        <v>0.12</v>
      </c>
      <c r="J7790">
        <v>54.56</v>
      </c>
      <c r="K7790" t="s">
        <v>17</v>
      </c>
      <c r="L7790" t="s">
        <v>10872</v>
      </c>
      <c r="M7790" t="s">
        <v>10908</v>
      </c>
      <c r="N7790" t="s">
        <v>10899</v>
      </c>
      <c r="O7790" s="59">
        <f>DATE(Grocery_Sales[[#This Row],[Order Year]],Grocery_Sales[[#This Row],[Order Month]],1)</f>
        <v>43405</v>
      </c>
      <c r="P7790" s="25" t="str">
        <f>TEXT(Grocery_Sales[[#This Row],[Edited/Cleaned Order Date]],"mmm")</f>
        <v>Nov</v>
      </c>
    </row>
    <row r="7791" spans="1:16" x14ac:dyDescent="0.35">
      <c r="A7791" t="s">
        <v>7910</v>
      </c>
      <c r="B7791" t="s">
        <v>102</v>
      </c>
      <c r="C7791" t="s">
        <v>32</v>
      </c>
      <c r="D7791" t="s">
        <v>153</v>
      </c>
      <c r="E7791" t="s">
        <v>65</v>
      </c>
      <c r="F7791" t="s">
        <v>10553</v>
      </c>
      <c r="G7791" t="s">
        <v>29</v>
      </c>
      <c r="H7791">
        <v>1979</v>
      </c>
      <c r="I7791">
        <v>0.26</v>
      </c>
      <c r="J7791">
        <v>732.23</v>
      </c>
      <c r="K7791" t="s">
        <v>17</v>
      </c>
      <c r="L7791" t="s">
        <v>10872</v>
      </c>
      <c r="M7791" t="s">
        <v>10916</v>
      </c>
      <c r="N7791" t="s">
        <v>10907</v>
      </c>
      <c r="O7791" s="59">
        <f>DATE(Grocery_Sales[[#This Row],[Order Year]],Grocery_Sales[[#This Row],[Order Month]],1)</f>
        <v>43040</v>
      </c>
      <c r="P7791" s="25" t="str">
        <f>TEXT(Grocery_Sales[[#This Row],[Edited/Cleaned Order Date]],"mmm")</f>
        <v>Nov</v>
      </c>
    </row>
    <row r="7792" spans="1:16" x14ac:dyDescent="0.35">
      <c r="A7792" t="s">
        <v>7911</v>
      </c>
      <c r="B7792" t="s">
        <v>62</v>
      </c>
      <c r="C7792" t="s">
        <v>58</v>
      </c>
      <c r="D7792" t="s">
        <v>59</v>
      </c>
      <c r="E7792" t="s">
        <v>15</v>
      </c>
      <c r="F7792" s="24">
        <v>42220</v>
      </c>
      <c r="G7792" t="s">
        <v>29</v>
      </c>
      <c r="H7792">
        <v>640</v>
      </c>
      <c r="I7792">
        <v>0.18</v>
      </c>
      <c r="J7792">
        <v>32</v>
      </c>
      <c r="K7792" t="s">
        <v>17</v>
      </c>
      <c r="L7792" t="s">
        <v>10875</v>
      </c>
      <c r="M7792" t="s">
        <v>10889</v>
      </c>
      <c r="N7792" t="s">
        <v>10897</v>
      </c>
      <c r="O7792" s="59">
        <f>DATE(Grocery_Sales[[#This Row],[Order Year]],Grocery_Sales[[#This Row],[Order Month]],1)</f>
        <v>42095</v>
      </c>
      <c r="P7792" s="25" t="str">
        <f>TEXT(Grocery_Sales[[#This Row],[Edited/Cleaned Order Date]],"mmm")</f>
        <v>Apr</v>
      </c>
    </row>
    <row r="7793" spans="1:16" x14ac:dyDescent="0.35">
      <c r="A7793" t="s">
        <v>7912</v>
      </c>
      <c r="B7793" t="s">
        <v>106</v>
      </c>
      <c r="C7793" t="s">
        <v>63</v>
      </c>
      <c r="D7793" t="s">
        <v>75</v>
      </c>
      <c r="E7793" t="s">
        <v>15</v>
      </c>
      <c r="F7793" t="s">
        <v>10792</v>
      </c>
      <c r="G7793" t="s">
        <v>29</v>
      </c>
      <c r="H7793">
        <v>829</v>
      </c>
      <c r="I7793">
        <v>0.28000000000000003</v>
      </c>
      <c r="J7793">
        <v>331.6</v>
      </c>
      <c r="K7793" t="s">
        <v>17</v>
      </c>
      <c r="L7793" t="s">
        <v>10884</v>
      </c>
      <c r="M7793" t="s">
        <v>10917</v>
      </c>
      <c r="N7793" t="s">
        <v>10901</v>
      </c>
      <c r="O7793" s="59">
        <f>DATE(Grocery_Sales[[#This Row],[Order Year]],Grocery_Sales[[#This Row],[Order Month]],1)</f>
        <v>42522</v>
      </c>
      <c r="P7793" s="25" t="str">
        <f>TEXT(Grocery_Sales[[#This Row],[Edited/Cleaned Order Date]],"mmm")</f>
        <v>Jun</v>
      </c>
    </row>
    <row r="7794" spans="1:16" x14ac:dyDescent="0.35">
      <c r="A7794" t="s">
        <v>7913</v>
      </c>
      <c r="B7794" t="s">
        <v>25</v>
      </c>
      <c r="C7794" t="s">
        <v>20</v>
      </c>
      <c r="D7794" t="s">
        <v>21</v>
      </c>
      <c r="E7794" t="s">
        <v>166</v>
      </c>
      <c r="F7794" t="s">
        <v>10757</v>
      </c>
      <c r="G7794" t="s">
        <v>29</v>
      </c>
      <c r="H7794">
        <v>1082</v>
      </c>
      <c r="I7794">
        <v>0.25</v>
      </c>
      <c r="J7794">
        <v>162.30000000000001</v>
      </c>
      <c r="K7794" t="s">
        <v>17</v>
      </c>
      <c r="L7794" t="s">
        <v>10879</v>
      </c>
      <c r="M7794" t="s">
        <v>10912</v>
      </c>
      <c r="N7794" t="s">
        <v>10907</v>
      </c>
      <c r="O7794" s="59">
        <f>DATE(Grocery_Sales[[#This Row],[Order Year]],Grocery_Sales[[#This Row],[Order Month]],1)</f>
        <v>42917</v>
      </c>
      <c r="P7794" s="25" t="str">
        <f>TEXT(Grocery_Sales[[#This Row],[Edited/Cleaned Order Date]],"mmm")</f>
        <v>Jul</v>
      </c>
    </row>
    <row r="7795" spans="1:16" x14ac:dyDescent="0.35">
      <c r="A7795" t="s">
        <v>7914</v>
      </c>
      <c r="B7795" t="s">
        <v>130</v>
      </c>
      <c r="C7795" t="s">
        <v>58</v>
      </c>
      <c r="D7795" t="s">
        <v>59</v>
      </c>
      <c r="E7795" t="s">
        <v>60</v>
      </c>
      <c r="F7795" t="s">
        <v>10126</v>
      </c>
      <c r="G7795" t="s">
        <v>29</v>
      </c>
      <c r="H7795">
        <v>1613</v>
      </c>
      <c r="I7795">
        <v>0.27</v>
      </c>
      <c r="J7795">
        <v>209.69</v>
      </c>
      <c r="K7795" t="s">
        <v>17</v>
      </c>
      <c r="L7795" t="s">
        <v>10880</v>
      </c>
      <c r="M7795" t="s">
        <v>10909</v>
      </c>
      <c r="N7795" t="s">
        <v>10899</v>
      </c>
      <c r="O7795" s="59">
        <f>DATE(Grocery_Sales[[#This Row],[Order Year]],Grocery_Sales[[#This Row],[Order Month]],1)</f>
        <v>43344</v>
      </c>
      <c r="P7795" s="25" t="str">
        <f>TEXT(Grocery_Sales[[#This Row],[Edited/Cleaned Order Date]],"mmm")</f>
        <v>Sep</v>
      </c>
    </row>
    <row r="7796" spans="1:16" x14ac:dyDescent="0.35">
      <c r="A7796" t="s">
        <v>7915</v>
      </c>
      <c r="B7796" t="s">
        <v>40</v>
      </c>
      <c r="C7796" t="s">
        <v>20</v>
      </c>
      <c r="D7796" t="s">
        <v>21</v>
      </c>
      <c r="E7796" t="s">
        <v>88</v>
      </c>
      <c r="F7796" t="s">
        <v>10426</v>
      </c>
      <c r="G7796" t="s">
        <v>29</v>
      </c>
      <c r="H7796">
        <v>2353</v>
      </c>
      <c r="I7796">
        <v>0.12</v>
      </c>
      <c r="J7796">
        <v>611.78</v>
      </c>
      <c r="K7796" t="s">
        <v>17</v>
      </c>
      <c r="L7796" t="s">
        <v>10878</v>
      </c>
      <c r="M7796" t="s">
        <v>10908</v>
      </c>
      <c r="N7796" t="s">
        <v>10899</v>
      </c>
      <c r="O7796" s="59">
        <f>DATE(Grocery_Sales[[#This Row],[Order Year]],Grocery_Sales[[#This Row],[Order Month]],1)</f>
        <v>43313</v>
      </c>
      <c r="P7796" s="25" t="str">
        <f>TEXT(Grocery_Sales[[#This Row],[Edited/Cleaned Order Date]],"mmm")</f>
        <v>Aug</v>
      </c>
    </row>
    <row r="7797" spans="1:16" x14ac:dyDescent="0.35">
      <c r="A7797" t="s">
        <v>7916</v>
      </c>
      <c r="B7797" t="s">
        <v>74</v>
      </c>
      <c r="C7797" t="s">
        <v>58</v>
      </c>
      <c r="D7797" t="s">
        <v>68</v>
      </c>
      <c r="E7797" t="s">
        <v>69</v>
      </c>
      <c r="F7797" t="s">
        <v>10136</v>
      </c>
      <c r="G7797" t="s">
        <v>29</v>
      </c>
      <c r="H7797">
        <v>2239</v>
      </c>
      <c r="I7797">
        <v>0.21</v>
      </c>
      <c r="J7797">
        <v>626.91999999999996</v>
      </c>
      <c r="K7797" t="s">
        <v>17</v>
      </c>
      <c r="L7797" t="s">
        <v>10872</v>
      </c>
      <c r="M7797" t="s">
        <v>10916</v>
      </c>
      <c r="N7797" t="s">
        <v>10903</v>
      </c>
      <c r="O7797" s="59">
        <f>DATE(Grocery_Sales[[#This Row],[Order Year]],Grocery_Sales[[#This Row],[Order Month]],1)</f>
        <v>42309</v>
      </c>
      <c r="P7797" s="25" t="str">
        <f>TEXT(Grocery_Sales[[#This Row],[Edited/Cleaned Order Date]],"mmm")</f>
        <v>Nov</v>
      </c>
    </row>
    <row r="7798" spans="1:16" x14ac:dyDescent="0.35">
      <c r="A7798" t="s">
        <v>7917</v>
      </c>
      <c r="B7798" t="s">
        <v>78</v>
      </c>
      <c r="C7798" t="s">
        <v>20</v>
      </c>
      <c r="D7798" t="s">
        <v>21</v>
      </c>
      <c r="E7798" t="s">
        <v>55</v>
      </c>
      <c r="F7798" t="s">
        <v>10147</v>
      </c>
      <c r="G7798" t="s">
        <v>29</v>
      </c>
      <c r="H7798">
        <v>1606</v>
      </c>
      <c r="I7798">
        <v>0.31</v>
      </c>
      <c r="J7798">
        <v>321.2</v>
      </c>
      <c r="K7798" t="s">
        <v>17</v>
      </c>
      <c r="L7798" t="s">
        <v>10876</v>
      </c>
      <c r="M7798" t="s">
        <v>10906</v>
      </c>
      <c r="N7798" t="s">
        <v>10899</v>
      </c>
      <c r="O7798" s="59">
        <f>DATE(Grocery_Sales[[#This Row],[Order Year]],Grocery_Sales[[#This Row],[Order Month]],1)</f>
        <v>43435</v>
      </c>
      <c r="P7798" s="25" t="str">
        <f>TEXT(Grocery_Sales[[#This Row],[Edited/Cleaned Order Date]],"mmm")</f>
        <v>Dec</v>
      </c>
    </row>
    <row r="7799" spans="1:16" x14ac:dyDescent="0.35">
      <c r="A7799" t="s">
        <v>7918</v>
      </c>
      <c r="B7799" t="s">
        <v>159</v>
      </c>
      <c r="C7799" t="s">
        <v>58</v>
      </c>
      <c r="D7799" t="s">
        <v>59</v>
      </c>
      <c r="E7799" t="s">
        <v>104</v>
      </c>
      <c r="F7799" t="s">
        <v>10412</v>
      </c>
      <c r="G7799" t="s">
        <v>29</v>
      </c>
      <c r="H7799">
        <v>696</v>
      </c>
      <c r="I7799">
        <v>0.21</v>
      </c>
      <c r="J7799">
        <v>313.2</v>
      </c>
      <c r="K7799" t="s">
        <v>17</v>
      </c>
      <c r="L7799" t="s">
        <v>10874</v>
      </c>
      <c r="M7799" t="s">
        <v>10918</v>
      </c>
      <c r="N7799" t="s">
        <v>10903</v>
      </c>
      <c r="O7799" s="59">
        <f>DATE(Grocery_Sales[[#This Row],[Order Year]],Grocery_Sales[[#This Row],[Order Month]],1)</f>
        <v>42278</v>
      </c>
      <c r="P7799" s="25" t="str">
        <f>TEXT(Grocery_Sales[[#This Row],[Edited/Cleaned Order Date]],"mmm")</f>
        <v>Oct</v>
      </c>
    </row>
    <row r="7800" spans="1:16" x14ac:dyDescent="0.35">
      <c r="A7800" t="s">
        <v>7919</v>
      </c>
      <c r="B7800" t="s">
        <v>74</v>
      </c>
      <c r="C7800" t="s">
        <v>20</v>
      </c>
      <c r="D7800" t="s">
        <v>91</v>
      </c>
      <c r="E7800" t="s">
        <v>88</v>
      </c>
      <c r="F7800" s="24">
        <v>43199</v>
      </c>
      <c r="G7800" t="s">
        <v>29</v>
      </c>
      <c r="H7800">
        <v>2271</v>
      </c>
      <c r="I7800">
        <v>0.13</v>
      </c>
      <c r="J7800">
        <v>999.24</v>
      </c>
      <c r="K7800" t="s">
        <v>17</v>
      </c>
      <c r="L7800" t="s">
        <v>10882</v>
      </c>
      <c r="M7800" t="s">
        <v>10875</v>
      </c>
      <c r="N7800" t="s">
        <v>10910</v>
      </c>
      <c r="O7800" s="59">
        <f>DATE(Grocery_Sales[[#This Row],[Order Year]],Grocery_Sales[[#This Row],[Order Month]],1)</f>
        <v>43344</v>
      </c>
      <c r="P7800" s="25" t="str">
        <f>TEXT(Grocery_Sales[[#This Row],[Edited/Cleaned Order Date]],"mmm")</f>
        <v>Sep</v>
      </c>
    </row>
    <row r="7801" spans="1:16" x14ac:dyDescent="0.35">
      <c r="A7801" t="s">
        <v>7920</v>
      </c>
      <c r="B7801" t="s">
        <v>174</v>
      </c>
      <c r="C7801" t="s">
        <v>26</v>
      </c>
      <c r="D7801" t="s">
        <v>27</v>
      </c>
      <c r="E7801" t="s">
        <v>65</v>
      </c>
      <c r="F7801" t="s">
        <v>10331</v>
      </c>
      <c r="G7801" t="s">
        <v>29</v>
      </c>
      <c r="H7801">
        <v>716</v>
      </c>
      <c r="I7801">
        <v>0.32</v>
      </c>
      <c r="J7801">
        <v>93.08</v>
      </c>
      <c r="K7801" t="s">
        <v>17</v>
      </c>
      <c r="L7801" t="s">
        <v>10879</v>
      </c>
      <c r="M7801" t="s">
        <v>10916</v>
      </c>
      <c r="N7801" t="s">
        <v>10901</v>
      </c>
      <c r="O7801" s="59">
        <f>DATE(Grocery_Sales[[#This Row],[Order Year]],Grocery_Sales[[#This Row],[Order Month]],1)</f>
        <v>42552</v>
      </c>
      <c r="P7801" s="25" t="str">
        <f>TEXT(Grocery_Sales[[#This Row],[Edited/Cleaned Order Date]],"mmm")</f>
        <v>Jul</v>
      </c>
    </row>
    <row r="7802" spans="1:16" x14ac:dyDescent="0.35">
      <c r="A7802" t="s">
        <v>7921</v>
      </c>
      <c r="B7802" t="s">
        <v>53</v>
      </c>
      <c r="C7802" t="s">
        <v>58</v>
      </c>
      <c r="D7802" t="s">
        <v>112</v>
      </c>
      <c r="E7802" t="s">
        <v>34</v>
      </c>
      <c r="F7802" t="s">
        <v>10362</v>
      </c>
      <c r="G7802" t="s">
        <v>29</v>
      </c>
      <c r="H7802">
        <v>1861</v>
      </c>
      <c r="I7802">
        <v>0.22</v>
      </c>
      <c r="J7802">
        <v>465.25</v>
      </c>
      <c r="K7802" t="s">
        <v>17</v>
      </c>
      <c r="L7802" t="s">
        <v>10874</v>
      </c>
      <c r="M7802" t="s">
        <v>10921</v>
      </c>
      <c r="N7802" t="s">
        <v>10903</v>
      </c>
      <c r="O7802" s="59">
        <f>DATE(Grocery_Sales[[#This Row],[Order Year]],Grocery_Sales[[#This Row],[Order Month]],1)</f>
        <v>42278</v>
      </c>
      <c r="P7802" s="25" t="str">
        <f>TEXT(Grocery_Sales[[#This Row],[Edited/Cleaned Order Date]],"mmm")</f>
        <v>Oct</v>
      </c>
    </row>
    <row r="7803" spans="1:16" x14ac:dyDescent="0.35">
      <c r="A7803" t="s">
        <v>7922</v>
      </c>
      <c r="B7803" t="s">
        <v>261</v>
      </c>
      <c r="C7803" t="s">
        <v>63</v>
      </c>
      <c r="D7803" t="s">
        <v>87</v>
      </c>
      <c r="E7803" t="s">
        <v>22</v>
      </c>
      <c r="F7803" t="s">
        <v>10531</v>
      </c>
      <c r="G7803" t="s">
        <v>29</v>
      </c>
      <c r="H7803">
        <v>1706</v>
      </c>
      <c r="I7803">
        <v>0.28000000000000003</v>
      </c>
      <c r="J7803">
        <v>443.56</v>
      </c>
      <c r="K7803" t="s">
        <v>17</v>
      </c>
      <c r="L7803" t="s">
        <v>10878</v>
      </c>
      <c r="M7803" t="s">
        <v>10902</v>
      </c>
      <c r="N7803" t="s">
        <v>10899</v>
      </c>
      <c r="O7803" s="59">
        <f>DATE(Grocery_Sales[[#This Row],[Order Year]],Grocery_Sales[[#This Row],[Order Month]],1)</f>
        <v>43313</v>
      </c>
      <c r="P7803" s="25" t="str">
        <f>TEXT(Grocery_Sales[[#This Row],[Edited/Cleaned Order Date]],"mmm")</f>
        <v>Aug</v>
      </c>
    </row>
    <row r="7804" spans="1:16" x14ac:dyDescent="0.35">
      <c r="A7804" t="s">
        <v>7923</v>
      </c>
      <c r="B7804" t="s">
        <v>162</v>
      </c>
      <c r="C7804" t="s">
        <v>63</v>
      </c>
      <c r="D7804" t="s">
        <v>157</v>
      </c>
      <c r="E7804" t="s">
        <v>72</v>
      </c>
      <c r="F7804" t="s">
        <v>10135</v>
      </c>
      <c r="G7804" t="s">
        <v>29</v>
      </c>
      <c r="H7804">
        <v>1706</v>
      </c>
      <c r="I7804">
        <v>0.13</v>
      </c>
      <c r="J7804">
        <v>511.8</v>
      </c>
      <c r="K7804" t="s">
        <v>17</v>
      </c>
      <c r="L7804" t="s">
        <v>10885</v>
      </c>
      <c r="M7804" t="s">
        <v>10916</v>
      </c>
      <c r="N7804" t="s">
        <v>10901</v>
      </c>
      <c r="O7804" s="59">
        <f>DATE(Grocery_Sales[[#This Row],[Order Year]],Grocery_Sales[[#This Row],[Order Month]],1)</f>
        <v>42461</v>
      </c>
      <c r="P7804" s="25" t="str">
        <f>TEXT(Grocery_Sales[[#This Row],[Edited/Cleaned Order Date]],"mmm")</f>
        <v>Apr</v>
      </c>
    </row>
    <row r="7805" spans="1:16" x14ac:dyDescent="0.35">
      <c r="A7805" t="s">
        <v>7924</v>
      </c>
      <c r="B7805" t="s">
        <v>114</v>
      </c>
      <c r="C7805" t="s">
        <v>49</v>
      </c>
      <c r="D7805" t="s">
        <v>54</v>
      </c>
      <c r="E7805" t="s">
        <v>72</v>
      </c>
      <c r="F7805" s="24">
        <v>43324</v>
      </c>
      <c r="G7805" t="s">
        <v>29</v>
      </c>
      <c r="H7805">
        <v>732</v>
      </c>
      <c r="I7805">
        <v>0.2</v>
      </c>
      <c r="J7805">
        <v>212.28</v>
      </c>
      <c r="K7805" t="s">
        <v>17</v>
      </c>
      <c r="L7805" t="s">
        <v>10876</v>
      </c>
      <c r="M7805" t="s">
        <v>10889</v>
      </c>
      <c r="N7805" t="s">
        <v>10910</v>
      </c>
      <c r="O7805" s="59">
        <f>DATE(Grocery_Sales[[#This Row],[Order Year]],Grocery_Sales[[#This Row],[Order Month]],1)</f>
        <v>43435</v>
      </c>
      <c r="P7805" s="25" t="str">
        <f>TEXT(Grocery_Sales[[#This Row],[Edited/Cleaned Order Date]],"mmm")</f>
        <v>Dec</v>
      </c>
    </row>
    <row r="7806" spans="1:16" x14ac:dyDescent="0.35">
      <c r="A7806" t="s">
        <v>7925</v>
      </c>
      <c r="B7806" t="s">
        <v>106</v>
      </c>
      <c r="C7806" t="s">
        <v>58</v>
      </c>
      <c r="D7806" t="s">
        <v>68</v>
      </c>
      <c r="E7806" t="s">
        <v>65</v>
      </c>
      <c r="F7806" t="s">
        <v>10286</v>
      </c>
      <c r="G7806" t="s">
        <v>29</v>
      </c>
      <c r="H7806">
        <v>1268</v>
      </c>
      <c r="I7806">
        <v>0.3</v>
      </c>
      <c r="J7806">
        <v>545.24</v>
      </c>
      <c r="K7806" t="s">
        <v>17</v>
      </c>
      <c r="L7806" t="s">
        <v>10876</v>
      </c>
      <c r="M7806" t="s">
        <v>10919</v>
      </c>
      <c r="N7806" t="s">
        <v>10903</v>
      </c>
      <c r="O7806" s="59">
        <f>DATE(Grocery_Sales[[#This Row],[Order Year]],Grocery_Sales[[#This Row],[Order Month]],1)</f>
        <v>42339</v>
      </c>
      <c r="P7806" s="25" t="str">
        <f>TEXT(Grocery_Sales[[#This Row],[Edited/Cleaned Order Date]],"mmm")</f>
        <v>Dec</v>
      </c>
    </row>
    <row r="7807" spans="1:16" x14ac:dyDescent="0.35">
      <c r="A7807" t="s">
        <v>7926</v>
      </c>
      <c r="B7807" t="s">
        <v>114</v>
      </c>
      <c r="C7807" t="s">
        <v>63</v>
      </c>
      <c r="D7807" t="s">
        <v>87</v>
      </c>
      <c r="E7807" t="s">
        <v>166</v>
      </c>
      <c r="F7807" t="s">
        <v>10230</v>
      </c>
      <c r="G7807" t="s">
        <v>29</v>
      </c>
      <c r="H7807">
        <v>739</v>
      </c>
      <c r="I7807">
        <v>0.23</v>
      </c>
      <c r="J7807">
        <v>162.58000000000001</v>
      </c>
      <c r="K7807" t="s">
        <v>17</v>
      </c>
      <c r="L7807" t="s">
        <v>10874</v>
      </c>
      <c r="M7807" t="s">
        <v>10904</v>
      </c>
      <c r="N7807" t="s">
        <v>10907</v>
      </c>
      <c r="O7807" s="59">
        <f>DATE(Grocery_Sales[[#This Row],[Order Year]],Grocery_Sales[[#This Row],[Order Month]],1)</f>
        <v>43009</v>
      </c>
      <c r="P7807" s="25" t="str">
        <f>TEXT(Grocery_Sales[[#This Row],[Edited/Cleaned Order Date]],"mmm")</f>
        <v>Oct</v>
      </c>
    </row>
    <row r="7808" spans="1:16" x14ac:dyDescent="0.35">
      <c r="A7808" t="s">
        <v>7927</v>
      </c>
      <c r="B7808" t="s">
        <v>120</v>
      </c>
      <c r="C7808" t="s">
        <v>20</v>
      </c>
      <c r="D7808" t="s">
        <v>21</v>
      </c>
      <c r="E7808" t="s">
        <v>51</v>
      </c>
      <c r="F7808" s="24">
        <v>42778</v>
      </c>
      <c r="G7808" t="s">
        <v>29</v>
      </c>
      <c r="H7808">
        <v>2089</v>
      </c>
      <c r="I7808">
        <v>0.35</v>
      </c>
      <c r="J7808">
        <v>814.71</v>
      </c>
      <c r="K7808" t="s">
        <v>17</v>
      </c>
      <c r="L7808" t="s">
        <v>10876</v>
      </c>
      <c r="M7808" t="s">
        <v>10886</v>
      </c>
      <c r="N7808" t="s">
        <v>10895</v>
      </c>
      <c r="O7808" s="59">
        <f>DATE(Grocery_Sales[[#This Row],[Order Year]],Grocery_Sales[[#This Row],[Order Month]],1)</f>
        <v>43070</v>
      </c>
      <c r="P7808" s="25" t="str">
        <f>TEXT(Grocery_Sales[[#This Row],[Edited/Cleaned Order Date]],"mmm")</f>
        <v>Dec</v>
      </c>
    </row>
    <row r="7809" spans="1:16" x14ac:dyDescent="0.35">
      <c r="A7809" t="s">
        <v>7928</v>
      </c>
      <c r="B7809" t="s">
        <v>116</v>
      </c>
      <c r="C7809" t="s">
        <v>49</v>
      </c>
      <c r="D7809" t="s">
        <v>54</v>
      </c>
      <c r="E7809" t="s">
        <v>34</v>
      </c>
      <c r="F7809" t="s">
        <v>10214</v>
      </c>
      <c r="G7809" t="s">
        <v>29</v>
      </c>
      <c r="H7809">
        <v>2204</v>
      </c>
      <c r="I7809">
        <v>0.16</v>
      </c>
      <c r="J7809">
        <v>528.96</v>
      </c>
      <c r="K7809" t="s">
        <v>17</v>
      </c>
      <c r="L7809" t="s">
        <v>10876</v>
      </c>
      <c r="M7809" t="s">
        <v>10913</v>
      </c>
      <c r="N7809" t="s">
        <v>10899</v>
      </c>
      <c r="O7809" s="59">
        <f>DATE(Grocery_Sales[[#This Row],[Order Year]],Grocery_Sales[[#This Row],[Order Month]],1)</f>
        <v>43435</v>
      </c>
      <c r="P7809" s="25" t="str">
        <f>TEXT(Grocery_Sales[[#This Row],[Edited/Cleaned Order Date]],"mmm")</f>
        <v>Dec</v>
      </c>
    </row>
    <row r="7810" spans="1:16" x14ac:dyDescent="0.35">
      <c r="A7810" t="s">
        <v>7929</v>
      </c>
      <c r="B7810" t="s">
        <v>71</v>
      </c>
      <c r="C7810" t="s">
        <v>13</v>
      </c>
      <c r="D7810" t="s">
        <v>79</v>
      </c>
      <c r="E7810" t="s">
        <v>84</v>
      </c>
      <c r="F7810" s="24">
        <v>43444</v>
      </c>
      <c r="G7810" t="s">
        <v>29</v>
      </c>
      <c r="H7810">
        <v>868</v>
      </c>
      <c r="I7810">
        <v>0.22</v>
      </c>
      <c r="J7810">
        <v>78.12</v>
      </c>
      <c r="K7810" t="s">
        <v>17</v>
      </c>
      <c r="L7810" t="s">
        <v>10874</v>
      </c>
      <c r="M7810" t="s">
        <v>10876</v>
      </c>
      <c r="N7810" t="s">
        <v>10910</v>
      </c>
      <c r="O7810" s="59">
        <f>DATE(Grocery_Sales[[#This Row],[Order Year]],Grocery_Sales[[#This Row],[Order Month]],1)</f>
        <v>43374</v>
      </c>
      <c r="P7810" s="25" t="str">
        <f>TEXT(Grocery_Sales[[#This Row],[Edited/Cleaned Order Date]],"mmm")</f>
        <v>Oct</v>
      </c>
    </row>
    <row r="7811" spans="1:16" x14ac:dyDescent="0.35">
      <c r="A7811" t="s">
        <v>7930</v>
      </c>
      <c r="B7811" t="s">
        <v>120</v>
      </c>
      <c r="C7811" t="s">
        <v>63</v>
      </c>
      <c r="D7811" t="s">
        <v>157</v>
      </c>
      <c r="E7811" t="s">
        <v>34</v>
      </c>
      <c r="F7811" s="24">
        <v>42772</v>
      </c>
      <c r="G7811" t="s">
        <v>29</v>
      </c>
      <c r="H7811">
        <v>1536</v>
      </c>
      <c r="I7811">
        <v>0.2</v>
      </c>
      <c r="J7811">
        <v>537.6</v>
      </c>
      <c r="K7811" t="s">
        <v>17</v>
      </c>
      <c r="L7811" t="s">
        <v>10873</v>
      </c>
      <c r="M7811" t="s">
        <v>10886</v>
      </c>
      <c r="N7811" t="s">
        <v>10895</v>
      </c>
      <c r="O7811" s="59">
        <f>DATE(Grocery_Sales[[#This Row],[Order Year]],Grocery_Sales[[#This Row],[Order Month]],1)</f>
        <v>42887</v>
      </c>
      <c r="P7811" s="25" t="str">
        <f>TEXT(Grocery_Sales[[#This Row],[Edited/Cleaned Order Date]],"mmm")</f>
        <v>Jun</v>
      </c>
    </row>
    <row r="7812" spans="1:16" x14ac:dyDescent="0.35">
      <c r="A7812" t="s">
        <v>7931</v>
      </c>
      <c r="B7812" t="s">
        <v>53</v>
      </c>
      <c r="C7812" t="s">
        <v>58</v>
      </c>
      <c r="D7812" t="s">
        <v>112</v>
      </c>
      <c r="E7812" t="s">
        <v>117</v>
      </c>
      <c r="F7812" s="24">
        <v>42220</v>
      </c>
      <c r="G7812" t="s">
        <v>29</v>
      </c>
      <c r="H7812">
        <v>1523</v>
      </c>
      <c r="I7812">
        <v>0.3</v>
      </c>
      <c r="J7812">
        <v>441.67</v>
      </c>
      <c r="K7812" t="s">
        <v>17</v>
      </c>
      <c r="L7812" t="s">
        <v>10875</v>
      </c>
      <c r="M7812" t="s">
        <v>10889</v>
      </c>
      <c r="N7812" t="s">
        <v>10897</v>
      </c>
      <c r="O7812" s="59">
        <f>DATE(Grocery_Sales[[#This Row],[Order Year]],Grocery_Sales[[#This Row],[Order Month]],1)</f>
        <v>42095</v>
      </c>
      <c r="P7812" s="25" t="str">
        <f>TEXT(Grocery_Sales[[#This Row],[Edited/Cleaned Order Date]],"mmm")</f>
        <v>Apr</v>
      </c>
    </row>
    <row r="7813" spans="1:16" x14ac:dyDescent="0.35">
      <c r="A7813" t="s">
        <v>7932</v>
      </c>
      <c r="B7813" t="s">
        <v>116</v>
      </c>
      <c r="C7813" t="s">
        <v>58</v>
      </c>
      <c r="D7813" t="s">
        <v>112</v>
      </c>
      <c r="E7813" t="s">
        <v>28</v>
      </c>
      <c r="F7813" t="s">
        <v>10138</v>
      </c>
      <c r="G7813" t="s">
        <v>29</v>
      </c>
      <c r="H7813">
        <v>2414</v>
      </c>
      <c r="I7813">
        <v>0.15</v>
      </c>
      <c r="J7813">
        <v>217.26</v>
      </c>
      <c r="K7813" t="s">
        <v>17</v>
      </c>
      <c r="L7813" t="s">
        <v>10877</v>
      </c>
      <c r="M7813" t="s">
        <v>10917</v>
      </c>
      <c r="N7813" t="s">
        <v>10899</v>
      </c>
      <c r="O7813" s="59">
        <f>DATE(Grocery_Sales[[#This Row],[Order Year]],Grocery_Sales[[#This Row],[Order Month]],1)</f>
        <v>43221</v>
      </c>
      <c r="P7813" s="25" t="str">
        <f>TEXT(Grocery_Sales[[#This Row],[Edited/Cleaned Order Date]],"mmm")</f>
        <v>May</v>
      </c>
    </row>
    <row r="7814" spans="1:16" x14ac:dyDescent="0.35">
      <c r="A7814" t="s">
        <v>7933</v>
      </c>
      <c r="B7814" t="s">
        <v>83</v>
      </c>
      <c r="C7814" t="s">
        <v>13</v>
      </c>
      <c r="D7814" t="s">
        <v>14</v>
      </c>
      <c r="E7814" t="s">
        <v>123</v>
      </c>
      <c r="F7814" t="s">
        <v>10624</v>
      </c>
      <c r="G7814" t="s">
        <v>29</v>
      </c>
      <c r="H7814">
        <v>2140</v>
      </c>
      <c r="I7814">
        <v>0.17</v>
      </c>
      <c r="J7814">
        <v>428</v>
      </c>
      <c r="K7814" t="s">
        <v>17</v>
      </c>
      <c r="L7814" t="s">
        <v>10887</v>
      </c>
      <c r="M7814" t="s">
        <v>10900</v>
      </c>
      <c r="N7814" t="s">
        <v>10903</v>
      </c>
      <c r="O7814" s="59">
        <f>DATE(Grocery_Sales[[#This Row],[Order Year]],Grocery_Sales[[#This Row],[Order Month]],1)</f>
        <v>42064</v>
      </c>
      <c r="P7814" s="25" t="str">
        <f>TEXT(Grocery_Sales[[#This Row],[Edited/Cleaned Order Date]],"mmm")</f>
        <v>Mar</v>
      </c>
    </row>
    <row r="7815" spans="1:16" x14ac:dyDescent="0.35">
      <c r="A7815" t="s">
        <v>7934</v>
      </c>
      <c r="B7815" t="s">
        <v>83</v>
      </c>
      <c r="C7815" t="s">
        <v>26</v>
      </c>
      <c r="D7815" t="s">
        <v>37</v>
      </c>
      <c r="E7815" t="s">
        <v>123</v>
      </c>
      <c r="F7815" s="24">
        <v>42594</v>
      </c>
      <c r="G7815" t="s">
        <v>29</v>
      </c>
      <c r="H7815">
        <v>1909</v>
      </c>
      <c r="I7815">
        <v>0.26</v>
      </c>
      <c r="J7815">
        <v>744.51</v>
      </c>
      <c r="K7815" t="s">
        <v>17</v>
      </c>
      <c r="L7815" t="s">
        <v>10876</v>
      </c>
      <c r="M7815" t="s">
        <v>10889</v>
      </c>
      <c r="N7815" t="s">
        <v>10896</v>
      </c>
      <c r="O7815" s="59">
        <f>DATE(Grocery_Sales[[#This Row],[Order Year]],Grocery_Sales[[#This Row],[Order Month]],1)</f>
        <v>42705</v>
      </c>
      <c r="P7815" s="25" t="str">
        <f>TEXT(Grocery_Sales[[#This Row],[Edited/Cleaned Order Date]],"mmm")</f>
        <v>Dec</v>
      </c>
    </row>
    <row r="7816" spans="1:16" x14ac:dyDescent="0.35">
      <c r="A7816" t="s">
        <v>7935</v>
      </c>
      <c r="B7816" t="s">
        <v>125</v>
      </c>
      <c r="C7816" t="s">
        <v>63</v>
      </c>
      <c r="D7816" t="s">
        <v>64</v>
      </c>
      <c r="E7816" t="s">
        <v>84</v>
      </c>
      <c r="F7816" t="s">
        <v>10484</v>
      </c>
      <c r="G7816" t="s">
        <v>29</v>
      </c>
      <c r="H7816">
        <v>1078</v>
      </c>
      <c r="I7816">
        <v>0.26</v>
      </c>
      <c r="J7816">
        <v>485.1</v>
      </c>
      <c r="K7816" t="s">
        <v>17</v>
      </c>
      <c r="L7816" t="s">
        <v>10872</v>
      </c>
      <c r="M7816" t="s">
        <v>10908</v>
      </c>
      <c r="N7816" t="s">
        <v>10899</v>
      </c>
      <c r="O7816" s="59">
        <f>DATE(Grocery_Sales[[#This Row],[Order Year]],Grocery_Sales[[#This Row],[Order Month]],1)</f>
        <v>43405</v>
      </c>
      <c r="P7816" s="25" t="str">
        <f>TEXT(Grocery_Sales[[#This Row],[Edited/Cleaned Order Date]],"mmm")</f>
        <v>Nov</v>
      </c>
    </row>
    <row r="7817" spans="1:16" x14ac:dyDescent="0.35">
      <c r="A7817" t="s">
        <v>7936</v>
      </c>
      <c r="B7817" t="s">
        <v>125</v>
      </c>
      <c r="C7817" t="s">
        <v>26</v>
      </c>
      <c r="D7817" t="s">
        <v>94</v>
      </c>
      <c r="E7817" t="s">
        <v>163</v>
      </c>
      <c r="F7817" t="s">
        <v>10833</v>
      </c>
      <c r="G7817" t="s">
        <v>29</v>
      </c>
      <c r="H7817">
        <v>1487</v>
      </c>
      <c r="I7817">
        <v>0.24</v>
      </c>
      <c r="J7817">
        <v>356.88</v>
      </c>
      <c r="K7817" t="s">
        <v>17</v>
      </c>
      <c r="L7817" t="s">
        <v>10874</v>
      </c>
      <c r="M7817" t="s">
        <v>10916</v>
      </c>
      <c r="N7817" t="s">
        <v>10901</v>
      </c>
      <c r="O7817" s="59">
        <f>DATE(Grocery_Sales[[#This Row],[Order Year]],Grocery_Sales[[#This Row],[Order Month]],1)</f>
        <v>42644</v>
      </c>
      <c r="P7817" s="25" t="str">
        <f>TEXT(Grocery_Sales[[#This Row],[Edited/Cleaned Order Date]],"mmm")</f>
        <v>Oct</v>
      </c>
    </row>
    <row r="7818" spans="1:16" x14ac:dyDescent="0.35">
      <c r="A7818" t="s">
        <v>7937</v>
      </c>
      <c r="B7818" t="s">
        <v>193</v>
      </c>
      <c r="C7818" t="s">
        <v>20</v>
      </c>
      <c r="D7818" t="s">
        <v>21</v>
      </c>
      <c r="E7818" t="s">
        <v>38</v>
      </c>
      <c r="F7818" t="s">
        <v>10757</v>
      </c>
      <c r="G7818" t="s">
        <v>29</v>
      </c>
      <c r="H7818">
        <v>1168</v>
      </c>
      <c r="I7818">
        <v>0.12</v>
      </c>
      <c r="J7818">
        <v>198.56</v>
      </c>
      <c r="K7818" t="s">
        <v>17</v>
      </c>
      <c r="L7818" t="s">
        <v>10879</v>
      </c>
      <c r="M7818" t="s">
        <v>10912</v>
      </c>
      <c r="N7818" t="s">
        <v>10907</v>
      </c>
      <c r="O7818" s="59">
        <f>DATE(Grocery_Sales[[#This Row],[Order Year]],Grocery_Sales[[#This Row],[Order Month]],1)</f>
        <v>42917</v>
      </c>
      <c r="P7818" s="25" t="str">
        <f>TEXT(Grocery_Sales[[#This Row],[Edited/Cleaned Order Date]],"mmm")</f>
        <v>Jul</v>
      </c>
    </row>
    <row r="7819" spans="1:16" x14ac:dyDescent="0.35">
      <c r="A7819" t="s">
        <v>7938</v>
      </c>
      <c r="B7819" t="s">
        <v>211</v>
      </c>
      <c r="C7819" t="s">
        <v>58</v>
      </c>
      <c r="D7819" t="s">
        <v>59</v>
      </c>
      <c r="E7819" t="s">
        <v>38</v>
      </c>
      <c r="F7819" s="24">
        <v>43385</v>
      </c>
      <c r="G7819" t="s">
        <v>29</v>
      </c>
      <c r="H7819">
        <v>1531</v>
      </c>
      <c r="I7819">
        <v>0.13</v>
      </c>
      <c r="J7819">
        <v>336.82</v>
      </c>
      <c r="K7819" t="s">
        <v>17</v>
      </c>
      <c r="L7819" t="s">
        <v>10876</v>
      </c>
      <c r="M7819" t="s">
        <v>10874</v>
      </c>
      <c r="N7819" t="s">
        <v>10910</v>
      </c>
      <c r="O7819" s="59">
        <f>DATE(Grocery_Sales[[#This Row],[Order Year]],Grocery_Sales[[#This Row],[Order Month]],1)</f>
        <v>43435</v>
      </c>
      <c r="P7819" s="25" t="str">
        <f>TEXT(Grocery_Sales[[#This Row],[Edited/Cleaned Order Date]],"mmm")</f>
        <v>Dec</v>
      </c>
    </row>
    <row r="7820" spans="1:16" x14ac:dyDescent="0.35">
      <c r="A7820" t="s">
        <v>7939</v>
      </c>
      <c r="B7820" t="s">
        <v>182</v>
      </c>
      <c r="C7820" t="s">
        <v>58</v>
      </c>
      <c r="D7820" t="s">
        <v>68</v>
      </c>
      <c r="E7820" t="s">
        <v>123</v>
      </c>
      <c r="F7820" t="s">
        <v>10832</v>
      </c>
      <c r="G7820" t="s">
        <v>29</v>
      </c>
      <c r="H7820">
        <v>1798</v>
      </c>
      <c r="I7820">
        <v>0.12</v>
      </c>
      <c r="J7820">
        <v>413.54</v>
      </c>
      <c r="K7820" t="s">
        <v>17</v>
      </c>
      <c r="L7820" t="s">
        <v>10879</v>
      </c>
      <c r="M7820" t="s">
        <v>10917</v>
      </c>
      <c r="N7820" t="s">
        <v>10899</v>
      </c>
      <c r="O7820" s="59">
        <f>DATE(Grocery_Sales[[#This Row],[Order Year]],Grocery_Sales[[#This Row],[Order Month]],1)</f>
        <v>43282</v>
      </c>
      <c r="P7820" s="25" t="str">
        <f>TEXT(Grocery_Sales[[#This Row],[Edited/Cleaned Order Date]],"mmm")</f>
        <v>Jul</v>
      </c>
    </row>
    <row r="7821" spans="1:16" x14ac:dyDescent="0.35">
      <c r="A7821" t="s">
        <v>7940</v>
      </c>
      <c r="B7821" t="s">
        <v>156</v>
      </c>
      <c r="C7821" t="s">
        <v>63</v>
      </c>
      <c r="D7821" t="s">
        <v>75</v>
      </c>
      <c r="E7821" t="s">
        <v>72</v>
      </c>
      <c r="F7821" s="24">
        <v>43439</v>
      </c>
      <c r="G7821" t="s">
        <v>29</v>
      </c>
      <c r="H7821">
        <v>2304</v>
      </c>
      <c r="I7821">
        <v>0.1</v>
      </c>
      <c r="J7821">
        <v>414.72</v>
      </c>
      <c r="K7821" t="s">
        <v>17</v>
      </c>
      <c r="L7821" t="s">
        <v>10888</v>
      </c>
      <c r="M7821" t="s">
        <v>10876</v>
      </c>
      <c r="N7821" t="s">
        <v>10910</v>
      </c>
      <c r="O7821" s="59">
        <f>DATE(Grocery_Sales[[#This Row],[Order Year]],Grocery_Sales[[#This Row],[Order Month]],1)</f>
        <v>43221</v>
      </c>
      <c r="P7821" s="25" t="str">
        <f>TEXT(Grocery_Sales[[#This Row],[Edited/Cleaned Order Date]],"mmm")</f>
        <v>May</v>
      </c>
    </row>
    <row r="7822" spans="1:16" x14ac:dyDescent="0.35">
      <c r="A7822" t="s">
        <v>7941</v>
      </c>
      <c r="B7822" t="s">
        <v>193</v>
      </c>
      <c r="C7822" t="s">
        <v>58</v>
      </c>
      <c r="D7822" t="s">
        <v>59</v>
      </c>
      <c r="E7822" t="s">
        <v>22</v>
      </c>
      <c r="F7822" t="s">
        <v>10304</v>
      </c>
      <c r="G7822" t="s">
        <v>29</v>
      </c>
      <c r="H7822">
        <v>1482</v>
      </c>
      <c r="I7822">
        <v>0.24</v>
      </c>
      <c r="J7822">
        <v>192.66</v>
      </c>
      <c r="K7822" t="s">
        <v>17</v>
      </c>
      <c r="L7822" t="s">
        <v>10880</v>
      </c>
      <c r="M7822" t="s">
        <v>10898</v>
      </c>
      <c r="N7822" t="s">
        <v>10907</v>
      </c>
      <c r="O7822" s="59">
        <f>DATE(Grocery_Sales[[#This Row],[Order Year]],Grocery_Sales[[#This Row],[Order Month]],1)</f>
        <v>42979</v>
      </c>
      <c r="P7822" s="25" t="str">
        <f>TEXT(Grocery_Sales[[#This Row],[Edited/Cleaned Order Date]],"mmm")</f>
        <v>Sep</v>
      </c>
    </row>
    <row r="7823" spans="1:16" x14ac:dyDescent="0.35">
      <c r="A7823" t="s">
        <v>7942</v>
      </c>
      <c r="B7823" t="s">
        <v>81</v>
      </c>
      <c r="C7823" t="s">
        <v>26</v>
      </c>
      <c r="D7823" t="s">
        <v>37</v>
      </c>
      <c r="E7823" t="s">
        <v>149</v>
      </c>
      <c r="F7823" s="24">
        <v>43170</v>
      </c>
      <c r="G7823" t="s">
        <v>29</v>
      </c>
      <c r="H7823">
        <v>2124</v>
      </c>
      <c r="I7823">
        <v>0.15</v>
      </c>
      <c r="J7823">
        <v>488.52</v>
      </c>
      <c r="K7823" t="s">
        <v>17</v>
      </c>
      <c r="L7823" t="s">
        <v>10872</v>
      </c>
      <c r="M7823" t="s">
        <v>10883</v>
      </c>
      <c r="N7823" t="s">
        <v>10910</v>
      </c>
      <c r="O7823" s="59">
        <f>DATE(Grocery_Sales[[#This Row],[Order Year]],Grocery_Sales[[#This Row],[Order Month]],1)</f>
        <v>43405</v>
      </c>
      <c r="P7823" s="25" t="str">
        <f>TEXT(Grocery_Sales[[#This Row],[Edited/Cleaned Order Date]],"mmm")</f>
        <v>Nov</v>
      </c>
    </row>
    <row r="7824" spans="1:16" x14ac:dyDescent="0.35">
      <c r="A7824" t="s">
        <v>7943</v>
      </c>
      <c r="B7824" t="s">
        <v>146</v>
      </c>
      <c r="C7824" t="s">
        <v>49</v>
      </c>
      <c r="D7824" t="s">
        <v>54</v>
      </c>
      <c r="E7824" t="s">
        <v>15</v>
      </c>
      <c r="F7824" t="s">
        <v>10693</v>
      </c>
      <c r="G7824" t="s">
        <v>29</v>
      </c>
      <c r="H7824">
        <v>2318</v>
      </c>
      <c r="I7824">
        <v>0.32</v>
      </c>
      <c r="J7824">
        <v>509.96</v>
      </c>
      <c r="K7824" t="s">
        <v>17</v>
      </c>
      <c r="L7824" t="s">
        <v>10877</v>
      </c>
      <c r="M7824" t="s">
        <v>10921</v>
      </c>
      <c r="N7824" t="s">
        <v>10901</v>
      </c>
      <c r="O7824" s="59">
        <f>DATE(Grocery_Sales[[#This Row],[Order Year]],Grocery_Sales[[#This Row],[Order Month]],1)</f>
        <v>42491</v>
      </c>
      <c r="P7824" s="25" t="str">
        <f>TEXT(Grocery_Sales[[#This Row],[Edited/Cleaned Order Date]],"mmm")</f>
        <v>May</v>
      </c>
    </row>
    <row r="7825" spans="1:16" x14ac:dyDescent="0.35">
      <c r="A7825" t="s">
        <v>7944</v>
      </c>
      <c r="B7825" t="s">
        <v>114</v>
      </c>
      <c r="C7825" t="s">
        <v>49</v>
      </c>
      <c r="D7825" t="s">
        <v>50</v>
      </c>
      <c r="E7825" t="s">
        <v>104</v>
      </c>
      <c r="F7825" t="s">
        <v>10429</v>
      </c>
      <c r="G7825" t="s">
        <v>29</v>
      </c>
      <c r="H7825">
        <v>2089</v>
      </c>
      <c r="I7825">
        <v>0.25</v>
      </c>
      <c r="J7825">
        <v>814.71</v>
      </c>
      <c r="K7825" t="s">
        <v>17</v>
      </c>
      <c r="L7825" t="s">
        <v>10880</v>
      </c>
      <c r="M7825" t="s">
        <v>10920</v>
      </c>
      <c r="N7825" t="s">
        <v>10907</v>
      </c>
      <c r="O7825" s="59">
        <f>DATE(Grocery_Sales[[#This Row],[Order Year]],Grocery_Sales[[#This Row],[Order Month]],1)</f>
        <v>42979</v>
      </c>
      <c r="P7825" s="25" t="str">
        <f>TEXT(Grocery_Sales[[#This Row],[Edited/Cleaned Order Date]],"mmm")</f>
        <v>Sep</v>
      </c>
    </row>
    <row r="7826" spans="1:16" x14ac:dyDescent="0.35">
      <c r="A7826" t="s">
        <v>7945</v>
      </c>
      <c r="B7826" t="s">
        <v>174</v>
      </c>
      <c r="C7826" t="s">
        <v>26</v>
      </c>
      <c r="D7826" t="s">
        <v>94</v>
      </c>
      <c r="E7826" t="s">
        <v>60</v>
      </c>
      <c r="F7826" t="s">
        <v>10185</v>
      </c>
      <c r="G7826" t="s">
        <v>29</v>
      </c>
      <c r="H7826">
        <v>559</v>
      </c>
      <c r="I7826">
        <v>0.26</v>
      </c>
      <c r="J7826">
        <v>44.72</v>
      </c>
      <c r="K7826" t="s">
        <v>17</v>
      </c>
      <c r="L7826" t="s">
        <v>10880</v>
      </c>
      <c r="M7826" t="s">
        <v>10916</v>
      </c>
      <c r="N7826" t="s">
        <v>10901</v>
      </c>
      <c r="O7826" s="59">
        <f>DATE(Grocery_Sales[[#This Row],[Order Year]],Grocery_Sales[[#This Row],[Order Month]],1)</f>
        <v>42614</v>
      </c>
      <c r="P7826" s="25" t="str">
        <f>TEXT(Grocery_Sales[[#This Row],[Edited/Cleaned Order Date]],"mmm")</f>
        <v>Sep</v>
      </c>
    </row>
    <row r="7827" spans="1:16" x14ac:dyDescent="0.35">
      <c r="A7827" t="s">
        <v>7946</v>
      </c>
      <c r="B7827" t="s">
        <v>62</v>
      </c>
      <c r="C7827" t="s">
        <v>13</v>
      </c>
      <c r="D7827" t="s">
        <v>79</v>
      </c>
      <c r="E7827" t="s">
        <v>28</v>
      </c>
      <c r="F7827" t="s">
        <v>10185</v>
      </c>
      <c r="G7827" t="s">
        <v>29</v>
      </c>
      <c r="H7827">
        <v>1877</v>
      </c>
      <c r="I7827">
        <v>0.18</v>
      </c>
      <c r="J7827">
        <v>375.4</v>
      </c>
      <c r="K7827" t="s">
        <v>17</v>
      </c>
      <c r="L7827" t="s">
        <v>10880</v>
      </c>
      <c r="M7827" t="s">
        <v>10916</v>
      </c>
      <c r="N7827" t="s">
        <v>10901</v>
      </c>
      <c r="O7827" s="59">
        <f>DATE(Grocery_Sales[[#This Row],[Order Year]],Grocery_Sales[[#This Row],[Order Month]],1)</f>
        <v>42614</v>
      </c>
      <c r="P7827" s="25" t="str">
        <f>TEXT(Grocery_Sales[[#This Row],[Edited/Cleaned Order Date]],"mmm")</f>
        <v>Sep</v>
      </c>
    </row>
    <row r="7828" spans="1:16" x14ac:dyDescent="0.35">
      <c r="A7828" t="s">
        <v>7947</v>
      </c>
      <c r="B7828" t="s">
        <v>116</v>
      </c>
      <c r="C7828" t="s">
        <v>26</v>
      </c>
      <c r="D7828" t="s">
        <v>94</v>
      </c>
      <c r="E7828" t="s">
        <v>22</v>
      </c>
      <c r="F7828" s="24">
        <v>42379</v>
      </c>
      <c r="G7828" t="s">
        <v>29</v>
      </c>
      <c r="H7828">
        <v>1701</v>
      </c>
      <c r="I7828">
        <v>0.33</v>
      </c>
      <c r="J7828">
        <v>680.4</v>
      </c>
      <c r="K7828" t="s">
        <v>17</v>
      </c>
      <c r="L7828" t="s">
        <v>10874</v>
      </c>
      <c r="M7828" t="s">
        <v>10891</v>
      </c>
      <c r="N7828" t="s">
        <v>10896</v>
      </c>
      <c r="O7828" s="59">
        <f>DATE(Grocery_Sales[[#This Row],[Order Year]],Grocery_Sales[[#This Row],[Order Month]],1)</f>
        <v>42644</v>
      </c>
      <c r="P7828" s="25" t="str">
        <f>TEXT(Grocery_Sales[[#This Row],[Edited/Cleaned Order Date]],"mmm")</f>
        <v>Oct</v>
      </c>
    </row>
    <row r="7829" spans="1:16" x14ac:dyDescent="0.35">
      <c r="A7829" t="s">
        <v>7948</v>
      </c>
      <c r="B7829" t="s">
        <v>130</v>
      </c>
      <c r="C7829" t="s">
        <v>49</v>
      </c>
      <c r="D7829" t="s">
        <v>50</v>
      </c>
      <c r="E7829" t="s">
        <v>123</v>
      </c>
      <c r="F7829" t="s">
        <v>10833</v>
      </c>
      <c r="G7829" t="s">
        <v>29</v>
      </c>
      <c r="H7829">
        <v>1947</v>
      </c>
      <c r="I7829">
        <v>0.35</v>
      </c>
      <c r="J7829">
        <v>759.33</v>
      </c>
      <c r="K7829" t="s">
        <v>17</v>
      </c>
      <c r="L7829" t="s">
        <v>10874</v>
      </c>
      <c r="M7829" t="s">
        <v>10916</v>
      </c>
      <c r="N7829" t="s">
        <v>10901</v>
      </c>
      <c r="O7829" s="59">
        <f>DATE(Grocery_Sales[[#This Row],[Order Year]],Grocery_Sales[[#This Row],[Order Month]],1)</f>
        <v>42644</v>
      </c>
      <c r="P7829" s="25" t="str">
        <f>TEXT(Grocery_Sales[[#This Row],[Edited/Cleaned Order Date]],"mmm")</f>
        <v>Oct</v>
      </c>
    </row>
    <row r="7830" spans="1:16" x14ac:dyDescent="0.35">
      <c r="A7830" t="s">
        <v>7949</v>
      </c>
      <c r="B7830" t="s">
        <v>130</v>
      </c>
      <c r="C7830" t="s">
        <v>49</v>
      </c>
      <c r="D7830" t="s">
        <v>50</v>
      </c>
      <c r="E7830" t="s">
        <v>163</v>
      </c>
      <c r="F7830" s="24">
        <v>43012</v>
      </c>
      <c r="G7830" t="s">
        <v>29</v>
      </c>
      <c r="H7830">
        <v>1548</v>
      </c>
      <c r="I7830">
        <v>0.11</v>
      </c>
      <c r="J7830">
        <v>170.28</v>
      </c>
      <c r="K7830" t="s">
        <v>17</v>
      </c>
      <c r="L7830" t="s">
        <v>10875</v>
      </c>
      <c r="M7830" t="s">
        <v>10874</v>
      </c>
      <c r="N7830" t="s">
        <v>10895</v>
      </c>
      <c r="O7830" s="59">
        <f>DATE(Grocery_Sales[[#This Row],[Order Year]],Grocery_Sales[[#This Row],[Order Month]],1)</f>
        <v>42826</v>
      </c>
      <c r="P7830" s="25" t="str">
        <f>TEXT(Grocery_Sales[[#This Row],[Edited/Cleaned Order Date]],"mmm")</f>
        <v>Apr</v>
      </c>
    </row>
    <row r="7831" spans="1:16" x14ac:dyDescent="0.35">
      <c r="A7831" t="s">
        <v>7950</v>
      </c>
      <c r="B7831" t="s">
        <v>108</v>
      </c>
      <c r="C7831" t="s">
        <v>58</v>
      </c>
      <c r="D7831" t="s">
        <v>68</v>
      </c>
      <c r="E7831" t="s">
        <v>140</v>
      </c>
      <c r="F7831" t="s">
        <v>10390</v>
      </c>
      <c r="G7831" t="s">
        <v>29</v>
      </c>
      <c r="H7831">
        <v>1543</v>
      </c>
      <c r="I7831">
        <v>0.14000000000000001</v>
      </c>
      <c r="J7831">
        <v>524.62</v>
      </c>
      <c r="K7831" t="s">
        <v>17</v>
      </c>
      <c r="L7831" t="s">
        <v>10887</v>
      </c>
      <c r="M7831" t="s">
        <v>10905</v>
      </c>
      <c r="N7831" t="s">
        <v>10899</v>
      </c>
      <c r="O7831" s="59">
        <f>DATE(Grocery_Sales[[#This Row],[Order Year]],Grocery_Sales[[#This Row],[Order Month]],1)</f>
        <v>43160</v>
      </c>
      <c r="P7831" s="25" t="str">
        <f>TEXT(Grocery_Sales[[#This Row],[Edited/Cleaned Order Date]],"mmm")</f>
        <v>Mar</v>
      </c>
    </row>
    <row r="7832" spans="1:16" x14ac:dyDescent="0.35">
      <c r="A7832" t="s">
        <v>7951</v>
      </c>
      <c r="B7832" t="s">
        <v>184</v>
      </c>
      <c r="C7832" t="s">
        <v>32</v>
      </c>
      <c r="D7832" t="s">
        <v>33</v>
      </c>
      <c r="E7832" t="s">
        <v>47</v>
      </c>
      <c r="F7832" t="s">
        <v>10184</v>
      </c>
      <c r="G7832" t="s">
        <v>29</v>
      </c>
      <c r="H7832">
        <v>1832</v>
      </c>
      <c r="I7832">
        <v>0.16</v>
      </c>
      <c r="J7832">
        <v>567.91999999999996</v>
      </c>
      <c r="K7832" t="s">
        <v>17</v>
      </c>
      <c r="L7832" t="s">
        <v>10874</v>
      </c>
      <c r="M7832" t="s">
        <v>10902</v>
      </c>
      <c r="N7832" t="s">
        <v>10899</v>
      </c>
      <c r="O7832" s="59">
        <f>DATE(Grocery_Sales[[#This Row],[Order Year]],Grocery_Sales[[#This Row],[Order Month]],1)</f>
        <v>43374</v>
      </c>
      <c r="P7832" s="25" t="str">
        <f>TEXT(Grocery_Sales[[#This Row],[Edited/Cleaned Order Date]],"mmm")</f>
        <v>Oct</v>
      </c>
    </row>
    <row r="7833" spans="1:16" x14ac:dyDescent="0.35">
      <c r="A7833" t="s">
        <v>7952</v>
      </c>
      <c r="B7833" t="s">
        <v>135</v>
      </c>
      <c r="C7833" t="s">
        <v>58</v>
      </c>
      <c r="D7833" t="s">
        <v>112</v>
      </c>
      <c r="E7833" t="s">
        <v>123</v>
      </c>
      <c r="F7833" s="24">
        <v>43411</v>
      </c>
      <c r="G7833" t="s">
        <v>29</v>
      </c>
      <c r="H7833">
        <v>774</v>
      </c>
      <c r="I7833">
        <v>0.16</v>
      </c>
      <c r="J7833">
        <v>85.14</v>
      </c>
      <c r="K7833" t="s">
        <v>17</v>
      </c>
      <c r="L7833" t="s">
        <v>10890</v>
      </c>
      <c r="M7833" t="s">
        <v>10872</v>
      </c>
      <c r="N7833" t="s">
        <v>10910</v>
      </c>
      <c r="O7833" s="59">
        <f>DATE(Grocery_Sales[[#This Row],[Order Year]],Grocery_Sales[[#This Row],[Order Month]],1)</f>
        <v>43282</v>
      </c>
      <c r="P7833" s="25" t="str">
        <f>TEXT(Grocery_Sales[[#This Row],[Edited/Cleaned Order Date]],"mmm")</f>
        <v>Jul</v>
      </c>
    </row>
    <row r="7834" spans="1:16" x14ac:dyDescent="0.35">
      <c r="A7834" t="s">
        <v>7953</v>
      </c>
      <c r="B7834" t="s">
        <v>211</v>
      </c>
      <c r="C7834" t="s">
        <v>20</v>
      </c>
      <c r="D7834" t="s">
        <v>91</v>
      </c>
      <c r="E7834" t="s">
        <v>166</v>
      </c>
      <c r="F7834" t="s">
        <v>10243</v>
      </c>
      <c r="G7834" t="s">
        <v>29</v>
      </c>
      <c r="H7834">
        <v>2149</v>
      </c>
      <c r="I7834">
        <v>0.17</v>
      </c>
      <c r="J7834">
        <v>580.23</v>
      </c>
      <c r="K7834" t="s">
        <v>17</v>
      </c>
      <c r="L7834" t="s">
        <v>10881</v>
      </c>
      <c r="M7834" t="s">
        <v>10920</v>
      </c>
      <c r="N7834" t="s">
        <v>10899</v>
      </c>
      <c r="O7834" s="59">
        <f>DATE(Grocery_Sales[[#This Row],[Order Year]],Grocery_Sales[[#This Row],[Order Month]],1)</f>
        <v>43101</v>
      </c>
      <c r="P7834" s="25" t="str">
        <f>TEXT(Grocery_Sales[[#This Row],[Edited/Cleaned Order Date]],"mmm")</f>
        <v>Jan</v>
      </c>
    </row>
    <row r="7835" spans="1:16" x14ac:dyDescent="0.35">
      <c r="A7835" t="s">
        <v>7954</v>
      </c>
      <c r="B7835" t="s">
        <v>184</v>
      </c>
      <c r="C7835" t="s">
        <v>63</v>
      </c>
      <c r="D7835" t="s">
        <v>64</v>
      </c>
      <c r="E7835" t="s">
        <v>166</v>
      </c>
      <c r="F7835" t="s">
        <v>10838</v>
      </c>
      <c r="G7835" t="s">
        <v>29</v>
      </c>
      <c r="H7835">
        <v>1460</v>
      </c>
      <c r="I7835">
        <v>0.16</v>
      </c>
      <c r="J7835">
        <v>554.79999999999995</v>
      </c>
      <c r="K7835" t="s">
        <v>17</v>
      </c>
      <c r="L7835" t="s">
        <v>10892</v>
      </c>
      <c r="M7835" t="s">
        <v>10898</v>
      </c>
      <c r="N7835" t="s">
        <v>10903</v>
      </c>
      <c r="O7835" s="59">
        <f>DATE(Grocery_Sales[[#This Row],[Order Year]],Grocery_Sales[[#This Row],[Order Month]],1)</f>
        <v>42036</v>
      </c>
      <c r="P7835" s="25" t="str">
        <f>TEXT(Grocery_Sales[[#This Row],[Edited/Cleaned Order Date]],"mmm")</f>
        <v>Feb</v>
      </c>
    </row>
    <row r="7836" spans="1:16" x14ac:dyDescent="0.35">
      <c r="A7836" t="s">
        <v>7955</v>
      </c>
      <c r="B7836" t="s">
        <v>139</v>
      </c>
      <c r="C7836" t="s">
        <v>58</v>
      </c>
      <c r="D7836" t="s">
        <v>59</v>
      </c>
      <c r="E7836" t="s">
        <v>22</v>
      </c>
      <c r="F7836" s="24">
        <v>43112</v>
      </c>
      <c r="G7836" t="s">
        <v>29</v>
      </c>
      <c r="H7836">
        <v>891</v>
      </c>
      <c r="I7836">
        <v>0.28999999999999998</v>
      </c>
      <c r="J7836">
        <v>89.1</v>
      </c>
      <c r="K7836" t="s">
        <v>17</v>
      </c>
      <c r="L7836" t="s">
        <v>10876</v>
      </c>
      <c r="M7836" t="s">
        <v>10891</v>
      </c>
      <c r="N7836" t="s">
        <v>10910</v>
      </c>
      <c r="O7836" s="59">
        <f>DATE(Grocery_Sales[[#This Row],[Order Year]],Grocery_Sales[[#This Row],[Order Month]],1)</f>
        <v>43435</v>
      </c>
      <c r="P7836" s="25" t="str">
        <f>TEXT(Grocery_Sales[[#This Row],[Edited/Cleaned Order Date]],"mmm")</f>
        <v>Dec</v>
      </c>
    </row>
    <row r="7837" spans="1:16" x14ac:dyDescent="0.35">
      <c r="A7837" t="s">
        <v>7956</v>
      </c>
      <c r="B7837" t="s">
        <v>169</v>
      </c>
      <c r="C7837" t="s">
        <v>58</v>
      </c>
      <c r="D7837" t="s">
        <v>68</v>
      </c>
      <c r="E7837" t="s">
        <v>72</v>
      </c>
      <c r="F7837" s="24">
        <v>43355</v>
      </c>
      <c r="G7837" t="s">
        <v>29</v>
      </c>
      <c r="H7837">
        <v>1549</v>
      </c>
      <c r="I7837">
        <v>0.23</v>
      </c>
      <c r="J7837">
        <v>356.27</v>
      </c>
      <c r="K7837" t="s">
        <v>17</v>
      </c>
      <c r="L7837" t="s">
        <v>10876</v>
      </c>
      <c r="M7837" t="s">
        <v>10882</v>
      </c>
      <c r="N7837" t="s">
        <v>10910</v>
      </c>
      <c r="O7837" s="59">
        <f>DATE(Grocery_Sales[[#This Row],[Order Year]],Grocery_Sales[[#This Row],[Order Month]],1)</f>
        <v>43435</v>
      </c>
      <c r="P7837" s="25" t="str">
        <f>TEXT(Grocery_Sales[[#This Row],[Edited/Cleaned Order Date]],"mmm")</f>
        <v>Dec</v>
      </c>
    </row>
    <row r="7838" spans="1:16" x14ac:dyDescent="0.35">
      <c r="A7838" t="s">
        <v>7957</v>
      </c>
      <c r="B7838" t="s">
        <v>53</v>
      </c>
      <c r="C7838" t="s">
        <v>49</v>
      </c>
      <c r="D7838" t="s">
        <v>54</v>
      </c>
      <c r="E7838" t="s">
        <v>34</v>
      </c>
      <c r="F7838" s="24">
        <v>42522</v>
      </c>
      <c r="G7838" t="s">
        <v>29</v>
      </c>
      <c r="H7838">
        <v>1820</v>
      </c>
      <c r="I7838">
        <v>0.1</v>
      </c>
      <c r="J7838">
        <v>782.6</v>
      </c>
      <c r="K7838" t="s">
        <v>17</v>
      </c>
      <c r="L7838" t="s">
        <v>10891</v>
      </c>
      <c r="M7838" t="s">
        <v>10873</v>
      </c>
      <c r="N7838" t="s">
        <v>10896</v>
      </c>
      <c r="O7838" s="59">
        <f>DATE(Grocery_Sales[[#This Row],[Order Year]],Grocery_Sales[[#This Row],[Order Month]],1)</f>
        <v>42370</v>
      </c>
      <c r="P7838" s="25" t="str">
        <f>TEXT(Grocery_Sales[[#This Row],[Edited/Cleaned Order Date]],"mmm")</f>
        <v>Jan</v>
      </c>
    </row>
    <row r="7839" spans="1:16" x14ac:dyDescent="0.35">
      <c r="A7839" t="s">
        <v>7958</v>
      </c>
      <c r="B7839" t="s">
        <v>184</v>
      </c>
      <c r="C7839" t="s">
        <v>32</v>
      </c>
      <c r="D7839" t="s">
        <v>97</v>
      </c>
      <c r="E7839" t="s">
        <v>34</v>
      </c>
      <c r="F7839" t="s">
        <v>10807</v>
      </c>
      <c r="G7839" t="s">
        <v>29</v>
      </c>
      <c r="H7839">
        <v>1668</v>
      </c>
      <c r="I7839">
        <v>0.28999999999999998</v>
      </c>
      <c r="J7839">
        <v>383.64</v>
      </c>
      <c r="K7839" t="s">
        <v>17</v>
      </c>
      <c r="L7839" t="s">
        <v>10879</v>
      </c>
      <c r="M7839" t="s">
        <v>10898</v>
      </c>
      <c r="N7839" t="s">
        <v>10907</v>
      </c>
      <c r="O7839" s="59">
        <f>DATE(Grocery_Sales[[#This Row],[Order Year]],Grocery_Sales[[#This Row],[Order Month]],1)</f>
        <v>42917</v>
      </c>
      <c r="P7839" s="25" t="str">
        <f>TEXT(Grocery_Sales[[#This Row],[Edited/Cleaned Order Date]],"mmm")</f>
        <v>Jul</v>
      </c>
    </row>
    <row r="7840" spans="1:16" x14ac:dyDescent="0.35">
      <c r="A7840" t="s">
        <v>7959</v>
      </c>
      <c r="B7840" t="s">
        <v>156</v>
      </c>
      <c r="C7840" t="s">
        <v>58</v>
      </c>
      <c r="D7840" t="s">
        <v>68</v>
      </c>
      <c r="E7840" t="s">
        <v>34</v>
      </c>
      <c r="F7840" t="s">
        <v>10176</v>
      </c>
      <c r="G7840" t="s">
        <v>29</v>
      </c>
      <c r="H7840">
        <v>1671</v>
      </c>
      <c r="I7840">
        <v>0.14000000000000001</v>
      </c>
      <c r="J7840">
        <v>601.55999999999995</v>
      </c>
      <c r="K7840" t="s">
        <v>17</v>
      </c>
      <c r="L7840" t="s">
        <v>10880</v>
      </c>
      <c r="M7840" t="s">
        <v>10902</v>
      </c>
      <c r="N7840" t="s">
        <v>10903</v>
      </c>
      <c r="O7840" s="59">
        <f>DATE(Grocery_Sales[[#This Row],[Order Year]],Grocery_Sales[[#This Row],[Order Month]],1)</f>
        <v>42248</v>
      </c>
      <c r="P7840" s="25" t="str">
        <f>TEXT(Grocery_Sales[[#This Row],[Edited/Cleaned Order Date]],"mmm")</f>
        <v>Sep</v>
      </c>
    </row>
    <row r="7841" spans="1:16" x14ac:dyDescent="0.35">
      <c r="A7841" t="s">
        <v>7960</v>
      </c>
      <c r="B7841" t="s">
        <v>116</v>
      </c>
      <c r="C7841" t="s">
        <v>63</v>
      </c>
      <c r="D7841" t="s">
        <v>75</v>
      </c>
      <c r="E7841" t="s">
        <v>128</v>
      </c>
      <c r="F7841" t="s">
        <v>10757</v>
      </c>
      <c r="G7841" t="s">
        <v>29</v>
      </c>
      <c r="H7841">
        <v>2190</v>
      </c>
      <c r="I7841">
        <v>0.3</v>
      </c>
      <c r="J7841">
        <v>788.4</v>
      </c>
      <c r="K7841" t="s">
        <v>17</v>
      </c>
      <c r="L7841" t="s">
        <v>10879</v>
      </c>
      <c r="M7841" t="s">
        <v>10912</v>
      </c>
      <c r="N7841" t="s">
        <v>10907</v>
      </c>
      <c r="O7841" s="59">
        <f>DATE(Grocery_Sales[[#This Row],[Order Year]],Grocery_Sales[[#This Row],[Order Month]],1)</f>
        <v>42917</v>
      </c>
      <c r="P7841" s="25" t="str">
        <f>TEXT(Grocery_Sales[[#This Row],[Edited/Cleaned Order Date]],"mmm")</f>
        <v>Jul</v>
      </c>
    </row>
    <row r="7842" spans="1:16" x14ac:dyDescent="0.35">
      <c r="A7842" t="s">
        <v>7961</v>
      </c>
      <c r="B7842" t="s">
        <v>78</v>
      </c>
      <c r="C7842" t="s">
        <v>49</v>
      </c>
      <c r="D7842" t="s">
        <v>54</v>
      </c>
      <c r="E7842" t="s">
        <v>140</v>
      </c>
      <c r="F7842" t="s">
        <v>10390</v>
      </c>
      <c r="G7842" t="s">
        <v>29</v>
      </c>
      <c r="H7842">
        <v>1826</v>
      </c>
      <c r="I7842">
        <v>0.26</v>
      </c>
      <c r="J7842">
        <v>529.54</v>
      </c>
      <c r="K7842" t="s">
        <v>17</v>
      </c>
      <c r="L7842" t="s">
        <v>10887</v>
      </c>
      <c r="M7842" t="s">
        <v>10905</v>
      </c>
      <c r="N7842" t="s">
        <v>10899</v>
      </c>
      <c r="O7842" s="59">
        <f>DATE(Grocery_Sales[[#This Row],[Order Year]],Grocery_Sales[[#This Row],[Order Month]],1)</f>
        <v>43160</v>
      </c>
      <c r="P7842" s="25" t="str">
        <f>TEXT(Grocery_Sales[[#This Row],[Edited/Cleaned Order Date]],"mmm")</f>
        <v>Mar</v>
      </c>
    </row>
    <row r="7843" spans="1:16" x14ac:dyDescent="0.35">
      <c r="A7843" t="s">
        <v>7962</v>
      </c>
      <c r="B7843" t="s">
        <v>67</v>
      </c>
      <c r="C7843" t="s">
        <v>13</v>
      </c>
      <c r="D7843" t="s">
        <v>79</v>
      </c>
      <c r="E7843" t="s">
        <v>65</v>
      </c>
      <c r="F7843" t="s">
        <v>10642</v>
      </c>
      <c r="G7843" t="s">
        <v>29</v>
      </c>
      <c r="H7843">
        <v>1306</v>
      </c>
      <c r="I7843">
        <v>0.24</v>
      </c>
      <c r="J7843">
        <v>156.72</v>
      </c>
      <c r="K7843" t="s">
        <v>17</v>
      </c>
      <c r="L7843" t="s">
        <v>10880</v>
      </c>
      <c r="M7843" t="s">
        <v>10917</v>
      </c>
      <c r="N7843" t="s">
        <v>10901</v>
      </c>
      <c r="O7843" s="59">
        <f>DATE(Grocery_Sales[[#This Row],[Order Year]],Grocery_Sales[[#This Row],[Order Month]],1)</f>
        <v>42614</v>
      </c>
      <c r="P7843" s="25" t="str">
        <f>TEXT(Grocery_Sales[[#This Row],[Edited/Cleaned Order Date]],"mmm")</f>
        <v>Sep</v>
      </c>
    </row>
    <row r="7844" spans="1:16" x14ac:dyDescent="0.35">
      <c r="A7844" t="s">
        <v>7963</v>
      </c>
      <c r="B7844" t="s">
        <v>120</v>
      </c>
      <c r="C7844" t="s">
        <v>58</v>
      </c>
      <c r="D7844" t="s">
        <v>112</v>
      </c>
      <c r="E7844" t="s">
        <v>123</v>
      </c>
      <c r="F7844" t="s">
        <v>10806</v>
      </c>
      <c r="G7844" t="s">
        <v>29</v>
      </c>
      <c r="H7844">
        <v>1184</v>
      </c>
      <c r="I7844">
        <v>0.2</v>
      </c>
      <c r="J7844">
        <v>390.72</v>
      </c>
      <c r="K7844" t="s">
        <v>17</v>
      </c>
      <c r="L7844" t="s">
        <v>10885</v>
      </c>
      <c r="M7844" t="s">
        <v>10916</v>
      </c>
      <c r="N7844" t="s">
        <v>10903</v>
      </c>
      <c r="O7844" s="59">
        <f>DATE(Grocery_Sales[[#This Row],[Order Year]],Grocery_Sales[[#This Row],[Order Month]],1)</f>
        <v>42095</v>
      </c>
      <c r="P7844" s="25" t="str">
        <f>TEXT(Grocery_Sales[[#This Row],[Edited/Cleaned Order Date]],"mmm")</f>
        <v>Apr</v>
      </c>
    </row>
    <row r="7845" spans="1:16" x14ac:dyDescent="0.35">
      <c r="A7845" t="s">
        <v>7964</v>
      </c>
      <c r="B7845" t="s">
        <v>169</v>
      </c>
      <c r="C7845" t="s">
        <v>58</v>
      </c>
      <c r="D7845" t="s">
        <v>68</v>
      </c>
      <c r="E7845" t="s">
        <v>149</v>
      </c>
      <c r="F7845" t="s">
        <v>10331</v>
      </c>
      <c r="G7845" t="s">
        <v>29</v>
      </c>
      <c r="H7845">
        <v>2045</v>
      </c>
      <c r="I7845">
        <v>0.26</v>
      </c>
      <c r="J7845">
        <v>429.45</v>
      </c>
      <c r="K7845" t="s">
        <v>17</v>
      </c>
      <c r="L7845" t="s">
        <v>10879</v>
      </c>
      <c r="M7845" t="s">
        <v>10916</v>
      </c>
      <c r="N7845" t="s">
        <v>10901</v>
      </c>
      <c r="O7845" s="59">
        <f>DATE(Grocery_Sales[[#This Row],[Order Year]],Grocery_Sales[[#This Row],[Order Month]],1)</f>
        <v>42552</v>
      </c>
      <c r="P7845" s="25" t="str">
        <f>TEXT(Grocery_Sales[[#This Row],[Edited/Cleaned Order Date]],"mmm")</f>
        <v>Jul</v>
      </c>
    </row>
    <row r="7846" spans="1:16" x14ac:dyDescent="0.35">
      <c r="A7846" t="s">
        <v>7965</v>
      </c>
      <c r="B7846" t="s">
        <v>162</v>
      </c>
      <c r="C7846" t="s">
        <v>63</v>
      </c>
      <c r="D7846" t="s">
        <v>87</v>
      </c>
      <c r="E7846" t="s">
        <v>84</v>
      </c>
      <c r="F7846" t="s">
        <v>10348</v>
      </c>
      <c r="G7846" t="s">
        <v>29</v>
      </c>
      <c r="H7846">
        <v>698</v>
      </c>
      <c r="I7846">
        <v>0.1</v>
      </c>
      <c r="J7846">
        <v>76.78</v>
      </c>
      <c r="K7846" t="s">
        <v>17</v>
      </c>
      <c r="L7846" t="s">
        <v>10887</v>
      </c>
      <c r="M7846" t="s">
        <v>10915</v>
      </c>
      <c r="N7846" t="s">
        <v>10907</v>
      </c>
      <c r="O7846" s="59">
        <f>DATE(Grocery_Sales[[#This Row],[Order Year]],Grocery_Sales[[#This Row],[Order Month]],1)</f>
        <v>42795</v>
      </c>
      <c r="P7846" s="25" t="str">
        <f>TEXT(Grocery_Sales[[#This Row],[Edited/Cleaned Order Date]],"mmm")</f>
        <v>Mar</v>
      </c>
    </row>
    <row r="7847" spans="1:16" x14ac:dyDescent="0.35">
      <c r="A7847" t="s">
        <v>7966</v>
      </c>
      <c r="B7847" t="s">
        <v>53</v>
      </c>
      <c r="C7847" t="s">
        <v>32</v>
      </c>
      <c r="D7847" t="s">
        <v>33</v>
      </c>
      <c r="E7847" t="s">
        <v>15</v>
      </c>
      <c r="F7847" s="24">
        <v>42410</v>
      </c>
      <c r="G7847" t="s">
        <v>29</v>
      </c>
      <c r="H7847">
        <v>1361</v>
      </c>
      <c r="I7847">
        <v>0.16</v>
      </c>
      <c r="J7847">
        <v>149.71</v>
      </c>
      <c r="K7847" t="s">
        <v>17</v>
      </c>
      <c r="L7847" t="s">
        <v>10874</v>
      </c>
      <c r="M7847" t="s">
        <v>10886</v>
      </c>
      <c r="N7847" t="s">
        <v>10896</v>
      </c>
      <c r="O7847" s="59">
        <f>DATE(Grocery_Sales[[#This Row],[Order Year]],Grocery_Sales[[#This Row],[Order Month]],1)</f>
        <v>42644</v>
      </c>
      <c r="P7847" s="25" t="str">
        <f>TEXT(Grocery_Sales[[#This Row],[Edited/Cleaned Order Date]],"mmm")</f>
        <v>Oct</v>
      </c>
    </row>
    <row r="7848" spans="1:16" x14ac:dyDescent="0.35">
      <c r="A7848" t="s">
        <v>7967</v>
      </c>
      <c r="B7848" t="s">
        <v>139</v>
      </c>
      <c r="C7848" t="s">
        <v>32</v>
      </c>
      <c r="D7848" t="s">
        <v>153</v>
      </c>
      <c r="E7848" t="s">
        <v>140</v>
      </c>
      <c r="F7848" s="24">
        <v>42223</v>
      </c>
      <c r="G7848" t="s">
        <v>29</v>
      </c>
      <c r="H7848">
        <v>2455</v>
      </c>
      <c r="I7848">
        <v>0.28000000000000003</v>
      </c>
      <c r="J7848">
        <v>343.7</v>
      </c>
      <c r="K7848" t="s">
        <v>17</v>
      </c>
      <c r="L7848" t="s">
        <v>10890</v>
      </c>
      <c r="M7848" t="s">
        <v>10889</v>
      </c>
      <c r="N7848" t="s">
        <v>10897</v>
      </c>
      <c r="O7848" s="59">
        <f>DATE(Grocery_Sales[[#This Row],[Order Year]],Grocery_Sales[[#This Row],[Order Month]],1)</f>
        <v>42186</v>
      </c>
      <c r="P7848" s="25" t="str">
        <f>TEXT(Grocery_Sales[[#This Row],[Edited/Cleaned Order Date]],"mmm")</f>
        <v>Jul</v>
      </c>
    </row>
    <row r="7849" spans="1:16" x14ac:dyDescent="0.35">
      <c r="A7849" t="s">
        <v>7968</v>
      </c>
      <c r="B7849" t="s">
        <v>40</v>
      </c>
      <c r="C7849" t="s">
        <v>49</v>
      </c>
      <c r="D7849" t="s">
        <v>205</v>
      </c>
      <c r="E7849" t="s">
        <v>163</v>
      </c>
      <c r="F7849" t="s">
        <v>10833</v>
      </c>
      <c r="G7849" t="s">
        <v>29</v>
      </c>
      <c r="H7849">
        <v>1108</v>
      </c>
      <c r="I7849">
        <v>0.14000000000000001</v>
      </c>
      <c r="J7849">
        <v>199.44</v>
      </c>
      <c r="K7849" t="s">
        <v>17</v>
      </c>
      <c r="L7849" t="s">
        <v>10874</v>
      </c>
      <c r="M7849" t="s">
        <v>10916</v>
      </c>
      <c r="N7849" t="s">
        <v>10901</v>
      </c>
      <c r="O7849" s="59">
        <f>DATE(Grocery_Sales[[#This Row],[Order Year]],Grocery_Sales[[#This Row],[Order Month]],1)</f>
        <v>42644</v>
      </c>
      <c r="P7849" s="25" t="str">
        <f>TEXT(Grocery_Sales[[#This Row],[Edited/Cleaned Order Date]],"mmm")</f>
        <v>Oct</v>
      </c>
    </row>
    <row r="7850" spans="1:16" x14ac:dyDescent="0.35">
      <c r="A7850" t="s">
        <v>7969</v>
      </c>
      <c r="B7850" t="s">
        <v>159</v>
      </c>
      <c r="C7850" t="s">
        <v>58</v>
      </c>
      <c r="D7850" t="s">
        <v>68</v>
      </c>
      <c r="E7850" t="s">
        <v>51</v>
      </c>
      <c r="F7850" s="24">
        <v>43352</v>
      </c>
      <c r="G7850" t="s">
        <v>29</v>
      </c>
      <c r="H7850">
        <v>837</v>
      </c>
      <c r="I7850">
        <v>0.28999999999999998</v>
      </c>
      <c r="J7850">
        <v>276.20999999999998</v>
      </c>
      <c r="K7850" t="s">
        <v>17</v>
      </c>
      <c r="L7850" t="s">
        <v>10882</v>
      </c>
      <c r="M7850" t="s">
        <v>10882</v>
      </c>
      <c r="N7850" t="s">
        <v>10910</v>
      </c>
      <c r="O7850" s="59">
        <f>DATE(Grocery_Sales[[#This Row],[Order Year]],Grocery_Sales[[#This Row],[Order Month]],1)</f>
        <v>43344</v>
      </c>
      <c r="P7850" s="25" t="str">
        <f>TEXT(Grocery_Sales[[#This Row],[Edited/Cleaned Order Date]],"mmm")</f>
        <v>Sep</v>
      </c>
    </row>
    <row r="7851" spans="1:16" x14ac:dyDescent="0.35">
      <c r="A7851" t="s">
        <v>7970</v>
      </c>
      <c r="B7851" t="s">
        <v>53</v>
      </c>
      <c r="C7851" t="s">
        <v>58</v>
      </c>
      <c r="D7851" t="s">
        <v>59</v>
      </c>
      <c r="E7851" t="s">
        <v>88</v>
      </c>
      <c r="F7851" s="24">
        <v>42259</v>
      </c>
      <c r="G7851" t="s">
        <v>29</v>
      </c>
      <c r="H7851">
        <v>1190</v>
      </c>
      <c r="I7851">
        <v>0.19</v>
      </c>
      <c r="J7851">
        <v>380.8</v>
      </c>
      <c r="K7851" t="s">
        <v>17</v>
      </c>
      <c r="L7851" t="s">
        <v>10876</v>
      </c>
      <c r="M7851" t="s">
        <v>10882</v>
      </c>
      <c r="N7851" t="s">
        <v>10897</v>
      </c>
      <c r="O7851" s="59">
        <f>DATE(Grocery_Sales[[#This Row],[Order Year]],Grocery_Sales[[#This Row],[Order Month]],1)</f>
        <v>42339</v>
      </c>
      <c r="P7851" s="25" t="str">
        <f>TEXT(Grocery_Sales[[#This Row],[Edited/Cleaned Order Date]],"mmm")</f>
        <v>Dec</v>
      </c>
    </row>
    <row r="7852" spans="1:16" x14ac:dyDescent="0.35">
      <c r="A7852" t="s">
        <v>7971</v>
      </c>
      <c r="B7852" t="s">
        <v>78</v>
      </c>
      <c r="C7852" t="s">
        <v>32</v>
      </c>
      <c r="D7852" t="s">
        <v>97</v>
      </c>
      <c r="E7852" t="s">
        <v>51</v>
      </c>
      <c r="F7852" t="s">
        <v>10185</v>
      </c>
      <c r="G7852" t="s">
        <v>29</v>
      </c>
      <c r="H7852">
        <v>906</v>
      </c>
      <c r="I7852">
        <v>0.16</v>
      </c>
      <c r="J7852">
        <v>371.46</v>
      </c>
      <c r="K7852" t="s">
        <v>17</v>
      </c>
      <c r="L7852" t="s">
        <v>10880</v>
      </c>
      <c r="M7852" t="s">
        <v>10916</v>
      </c>
      <c r="N7852" t="s">
        <v>10901</v>
      </c>
      <c r="O7852" s="59">
        <f>DATE(Grocery_Sales[[#This Row],[Order Year]],Grocery_Sales[[#This Row],[Order Month]],1)</f>
        <v>42614</v>
      </c>
      <c r="P7852" s="25" t="str">
        <f>TEXT(Grocery_Sales[[#This Row],[Edited/Cleaned Order Date]],"mmm")</f>
        <v>Sep</v>
      </c>
    </row>
    <row r="7853" spans="1:16" x14ac:dyDescent="0.35">
      <c r="A7853" t="s">
        <v>7972</v>
      </c>
      <c r="B7853" t="s">
        <v>204</v>
      </c>
      <c r="C7853" t="s">
        <v>26</v>
      </c>
      <c r="D7853" t="s">
        <v>37</v>
      </c>
      <c r="E7853" t="s">
        <v>22</v>
      </c>
      <c r="F7853" t="s">
        <v>10448</v>
      </c>
      <c r="G7853" t="s">
        <v>29</v>
      </c>
      <c r="H7853">
        <v>660</v>
      </c>
      <c r="I7853">
        <v>0.26</v>
      </c>
      <c r="J7853">
        <v>112.2</v>
      </c>
      <c r="K7853" t="s">
        <v>17</v>
      </c>
      <c r="L7853" t="s">
        <v>10876</v>
      </c>
      <c r="M7853" t="s">
        <v>10921</v>
      </c>
      <c r="N7853" t="s">
        <v>10901</v>
      </c>
      <c r="O7853" s="59">
        <f>DATE(Grocery_Sales[[#This Row],[Order Year]],Grocery_Sales[[#This Row],[Order Month]],1)</f>
        <v>42705</v>
      </c>
      <c r="P7853" s="25" t="str">
        <f>TEXT(Grocery_Sales[[#This Row],[Edited/Cleaned Order Date]],"mmm")</f>
        <v>Dec</v>
      </c>
    </row>
    <row r="7854" spans="1:16" x14ac:dyDescent="0.35">
      <c r="A7854" t="s">
        <v>7973</v>
      </c>
      <c r="B7854" t="s">
        <v>151</v>
      </c>
      <c r="C7854" t="s">
        <v>13</v>
      </c>
      <c r="D7854" t="s">
        <v>79</v>
      </c>
      <c r="E7854" t="s">
        <v>149</v>
      </c>
      <c r="F7854" s="24">
        <v>42342</v>
      </c>
      <c r="G7854" t="s">
        <v>29</v>
      </c>
      <c r="H7854">
        <v>1059</v>
      </c>
      <c r="I7854">
        <v>0.3</v>
      </c>
      <c r="J7854">
        <v>137.66999999999999</v>
      </c>
      <c r="K7854" t="s">
        <v>17</v>
      </c>
      <c r="L7854" t="s">
        <v>10875</v>
      </c>
      <c r="M7854" t="s">
        <v>10876</v>
      </c>
      <c r="N7854" t="s">
        <v>10897</v>
      </c>
      <c r="O7854" s="59">
        <f>DATE(Grocery_Sales[[#This Row],[Order Year]],Grocery_Sales[[#This Row],[Order Month]],1)</f>
        <v>42095</v>
      </c>
      <c r="P7854" s="25" t="str">
        <f>TEXT(Grocery_Sales[[#This Row],[Edited/Cleaned Order Date]],"mmm")</f>
        <v>Apr</v>
      </c>
    </row>
    <row r="7855" spans="1:16" x14ac:dyDescent="0.35">
      <c r="A7855" t="s">
        <v>7974</v>
      </c>
      <c r="B7855" t="s">
        <v>174</v>
      </c>
      <c r="C7855" t="s">
        <v>63</v>
      </c>
      <c r="D7855" t="s">
        <v>64</v>
      </c>
      <c r="E7855" t="s">
        <v>69</v>
      </c>
      <c r="F7855" t="s">
        <v>10598</v>
      </c>
      <c r="G7855" t="s">
        <v>29</v>
      </c>
      <c r="H7855">
        <v>1602</v>
      </c>
      <c r="I7855">
        <v>0.33</v>
      </c>
      <c r="J7855">
        <v>672.84</v>
      </c>
      <c r="K7855" t="s">
        <v>17</v>
      </c>
      <c r="L7855" t="s">
        <v>10876</v>
      </c>
      <c r="M7855" t="s">
        <v>10918</v>
      </c>
      <c r="N7855" t="s">
        <v>10907</v>
      </c>
      <c r="O7855" s="59">
        <f>DATE(Grocery_Sales[[#This Row],[Order Year]],Grocery_Sales[[#This Row],[Order Month]],1)</f>
        <v>43070</v>
      </c>
      <c r="P7855" s="25" t="str">
        <f>TEXT(Grocery_Sales[[#This Row],[Edited/Cleaned Order Date]],"mmm")</f>
        <v>Dec</v>
      </c>
    </row>
    <row r="7856" spans="1:16" x14ac:dyDescent="0.35">
      <c r="A7856" t="s">
        <v>7975</v>
      </c>
      <c r="B7856" t="s">
        <v>90</v>
      </c>
      <c r="C7856" t="s">
        <v>49</v>
      </c>
      <c r="D7856" t="s">
        <v>54</v>
      </c>
      <c r="E7856" t="s">
        <v>166</v>
      </c>
      <c r="F7856" t="s">
        <v>10208</v>
      </c>
      <c r="G7856" t="s">
        <v>29</v>
      </c>
      <c r="H7856">
        <v>1607</v>
      </c>
      <c r="I7856">
        <v>0.16</v>
      </c>
      <c r="J7856">
        <v>160.69999999999999</v>
      </c>
      <c r="K7856" t="s">
        <v>17</v>
      </c>
      <c r="L7856" t="s">
        <v>10872</v>
      </c>
      <c r="M7856" t="s">
        <v>10913</v>
      </c>
      <c r="N7856" t="s">
        <v>10903</v>
      </c>
      <c r="O7856" s="59">
        <f>DATE(Grocery_Sales[[#This Row],[Order Year]],Grocery_Sales[[#This Row],[Order Month]],1)</f>
        <v>42309</v>
      </c>
      <c r="P7856" s="25" t="str">
        <f>TEXT(Grocery_Sales[[#This Row],[Edited/Cleaned Order Date]],"mmm")</f>
        <v>Nov</v>
      </c>
    </row>
    <row r="7857" spans="1:16" x14ac:dyDescent="0.35">
      <c r="A7857" t="s">
        <v>7976</v>
      </c>
      <c r="B7857" t="s">
        <v>193</v>
      </c>
      <c r="C7857" t="s">
        <v>20</v>
      </c>
      <c r="D7857" t="s">
        <v>21</v>
      </c>
      <c r="E7857" t="s">
        <v>38</v>
      </c>
      <c r="F7857" t="s">
        <v>10721</v>
      </c>
      <c r="G7857" t="s">
        <v>29</v>
      </c>
      <c r="H7857">
        <v>2313</v>
      </c>
      <c r="I7857">
        <v>0.28000000000000003</v>
      </c>
      <c r="J7857">
        <v>601.38</v>
      </c>
      <c r="K7857" t="s">
        <v>17</v>
      </c>
      <c r="L7857" t="s">
        <v>10874</v>
      </c>
      <c r="M7857" t="s">
        <v>10905</v>
      </c>
      <c r="N7857" t="s">
        <v>10899</v>
      </c>
      <c r="O7857" s="59">
        <f>DATE(Grocery_Sales[[#This Row],[Order Year]],Grocery_Sales[[#This Row],[Order Month]],1)</f>
        <v>43374</v>
      </c>
      <c r="P7857" s="25" t="str">
        <f>TEXT(Grocery_Sales[[#This Row],[Edited/Cleaned Order Date]],"mmm")</f>
        <v>Oct</v>
      </c>
    </row>
    <row r="7858" spans="1:16" x14ac:dyDescent="0.35">
      <c r="A7858" t="s">
        <v>7977</v>
      </c>
      <c r="B7858" t="s">
        <v>31</v>
      </c>
      <c r="C7858" t="s">
        <v>13</v>
      </c>
      <c r="D7858" t="s">
        <v>79</v>
      </c>
      <c r="E7858" t="s">
        <v>22</v>
      </c>
      <c r="F7858" t="s">
        <v>10426</v>
      </c>
      <c r="G7858" t="s">
        <v>29</v>
      </c>
      <c r="H7858">
        <v>1680</v>
      </c>
      <c r="I7858">
        <v>0.34</v>
      </c>
      <c r="J7858">
        <v>218.4</v>
      </c>
      <c r="K7858" t="s">
        <v>17</v>
      </c>
      <c r="L7858" t="s">
        <v>10878</v>
      </c>
      <c r="M7858" t="s">
        <v>10908</v>
      </c>
      <c r="N7858" t="s">
        <v>10899</v>
      </c>
      <c r="O7858" s="59">
        <f>DATE(Grocery_Sales[[#This Row],[Order Year]],Grocery_Sales[[#This Row],[Order Month]],1)</f>
        <v>43313</v>
      </c>
      <c r="P7858" s="25" t="str">
        <f>TEXT(Grocery_Sales[[#This Row],[Edited/Cleaned Order Date]],"mmm")</f>
        <v>Aug</v>
      </c>
    </row>
    <row r="7859" spans="1:16" x14ac:dyDescent="0.35">
      <c r="A7859" t="s">
        <v>7978</v>
      </c>
      <c r="B7859" t="s">
        <v>25</v>
      </c>
      <c r="C7859" t="s">
        <v>20</v>
      </c>
      <c r="D7859" t="s">
        <v>91</v>
      </c>
      <c r="E7859" t="s">
        <v>140</v>
      </c>
      <c r="F7859" s="24">
        <v>42982</v>
      </c>
      <c r="G7859" t="s">
        <v>29</v>
      </c>
      <c r="H7859">
        <v>2166</v>
      </c>
      <c r="I7859">
        <v>0.34</v>
      </c>
      <c r="J7859">
        <v>108.3</v>
      </c>
      <c r="K7859" t="s">
        <v>17</v>
      </c>
      <c r="L7859" t="s">
        <v>10875</v>
      </c>
      <c r="M7859" t="s">
        <v>10882</v>
      </c>
      <c r="N7859" t="s">
        <v>10895</v>
      </c>
      <c r="O7859" s="59">
        <f>DATE(Grocery_Sales[[#This Row],[Order Year]],Grocery_Sales[[#This Row],[Order Month]],1)</f>
        <v>42826</v>
      </c>
      <c r="P7859" s="25" t="str">
        <f>TEXT(Grocery_Sales[[#This Row],[Edited/Cleaned Order Date]],"mmm")</f>
        <v>Apr</v>
      </c>
    </row>
    <row r="7860" spans="1:16" x14ac:dyDescent="0.35">
      <c r="A7860" t="s">
        <v>7979</v>
      </c>
      <c r="B7860" t="s">
        <v>261</v>
      </c>
      <c r="C7860" t="s">
        <v>13</v>
      </c>
      <c r="D7860" t="s">
        <v>14</v>
      </c>
      <c r="E7860" t="s">
        <v>72</v>
      </c>
      <c r="F7860" t="s">
        <v>10261</v>
      </c>
      <c r="G7860" t="s">
        <v>29</v>
      </c>
      <c r="H7860">
        <v>1677</v>
      </c>
      <c r="I7860">
        <v>0.19</v>
      </c>
      <c r="J7860">
        <v>385.71</v>
      </c>
      <c r="K7860" t="s">
        <v>17</v>
      </c>
      <c r="L7860" t="s">
        <v>10878</v>
      </c>
      <c r="M7860" t="s">
        <v>10912</v>
      </c>
      <c r="N7860" t="s">
        <v>10899</v>
      </c>
      <c r="O7860" s="59">
        <f>DATE(Grocery_Sales[[#This Row],[Order Year]],Grocery_Sales[[#This Row],[Order Month]],1)</f>
        <v>43313</v>
      </c>
      <c r="P7860" s="25" t="str">
        <f>TEXT(Grocery_Sales[[#This Row],[Edited/Cleaned Order Date]],"mmm")</f>
        <v>Aug</v>
      </c>
    </row>
    <row r="7861" spans="1:16" x14ac:dyDescent="0.35">
      <c r="A7861" t="s">
        <v>7980</v>
      </c>
      <c r="B7861" t="s">
        <v>156</v>
      </c>
      <c r="C7861" t="s">
        <v>32</v>
      </c>
      <c r="D7861" t="s">
        <v>33</v>
      </c>
      <c r="E7861" t="s">
        <v>72</v>
      </c>
      <c r="F7861" t="s">
        <v>10574</v>
      </c>
      <c r="G7861" t="s">
        <v>29</v>
      </c>
      <c r="H7861">
        <v>1369</v>
      </c>
      <c r="I7861">
        <v>0.27</v>
      </c>
      <c r="J7861">
        <v>410.7</v>
      </c>
      <c r="K7861" t="s">
        <v>17</v>
      </c>
      <c r="L7861" t="s">
        <v>10880</v>
      </c>
      <c r="M7861" t="s">
        <v>10906</v>
      </c>
      <c r="N7861" t="s">
        <v>10907</v>
      </c>
      <c r="O7861" s="59">
        <f>DATE(Grocery_Sales[[#This Row],[Order Year]],Grocery_Sales[[#This Row],[Order Month]],1)</f>
        <v>42979</v>
      </c>
      <c r="P7861" s="25" t="str">
        <f>TEXT(Grocery_Sales[[#This Row],[Edited/Cleaned Order Date]],"mmm")</f>
        <v>Sep</v>
      </c>
    </row>
    <row r="7862" spans="1:16" x14ac:dyDescent="0.35">
      <c r="A7862" t="s">
        <v>7981</v>
      </c>
      <c r="B7862" t="s">
        <v>62</v>
      </c>
      <c r="C7862" t="s">
        <v>26</v>
      </c>
      <c r="D7862" t="s">
        <v>201</v>
      </c>
      <c r="E7862" t="s">
        <v>69</v>
      </c>
      <c r="F7862" t="s">
        <v>10833</v>
      </c>
      <c r="G7862" t="s">
        <v>29</v>
      </c>
      <c r="H7862">
        <v>1705</v>
      </c>
      <c r="I7862">
        <v>0.22</v>
      </c>
      <c r="J7862">
        <v>647.9</v>
      </c>
      <c r="K7862" t="s">
        <v>17</v>
      </c>
      <c r="L7862" t="s">
        <v>10874</v>
      </c>
      <c r="M7862" t="s">
        <v>10916</v>
      </c>
      <c r="N7862" t="s">
        <v>10901</v>
      </c>
      <c r="O7862" s="59">
        <f>DATE(Grocery_Sales[[#This Row],[Order Year]],Grocery_Sales[[#This Row],[Order Month]],1)</f>
        <v>42644</v>
      </c>
      <c r="P7862" s="25" t="str">
        <f>TEXT(Grocery_Sales[[#This Row],[Edited/Cleaned Order Date]],"mmm")</f>
        <v>Oct</v>
      </c>
    </row>
    <row r="7863" spans="1:16" x14ac:dyDescent="0.35">
      <c r="A7863" t="s">
        <v>7982</v>
      </c>
      <c r="B7863" t="s">
        <v>19</v>
      </c>
      <c r="C7863" t="s">
        <v>26</v>
      </c>
      <c r="D7863" t="s">
        <v>37</v>
      </c>
      <c r="E7863" t="s">
        <v>140</v>
      </c>
      <c r="F7863" s="24">
        <v>42772</v>
      </c>
      <c r="G7863" t="s">
        <v>29</v>
      </c>
      <c r="H7863">
        <v>2169</v>
      </c>
      <c r="I7863">
        <v>0.26</v>
      </c>
      <c r="J7863">
        <v>412.11</v>
      </c>
      <c r="K7863" t="s">
        <v>17</v>
      </c>
      <c r="L7863" t="s">
        <v>10873</v>
      </c>
      <c r="M7863" t="s">
        <v>10886</v>
      </c>
      <c r="N7863" t="s">
        <v>10895</v>
      </c>
      <c r="O7863" s="59">
        <f>DATE(Grocery_Sales[[#This Row],[Order Year]],Grocery_Sales[[#This Row],[Order Month]],1)</f>
        <v>42887</v>
      </c>
      <c r="P7863" s="25" t="str">
        <f>TEXT(Grocery_Sales[[#This Row],[Edited/Cleaned Order Date]],"mmm")</f>
        <v>Jun</v>
      </c>
    </row>
    <row r="7864" spans="1:16" x14ac:dyDescent="0.35">
      <c r="A7864" t="s">
        <v>7983</v>
      </c>
      <c r="B7864" t="s">
        <v>211</v>
      </c>
      <c r="C7864" t="s">
        <v>26</v>
      </c>
      <c r="D7864" t="s">
        <v>94</v>
      </c>
      <c r="E7864" t="s">
        <v>88</v>
      </c>
      <c r="F7864" t="s">
        <v>10574</v>
      </c>
      <c r="G7864" t="s">
        <v>29</v>
      </c>
      <c r="H7864">
        <v>1982</v>
      </c>
      <c r="I7864">
        <v>0.31</v>
      </c>
      <c r="J7864">
        <v>515.32000000000005</v>
      </c>
      <c r="K7864" t="s">
        <v>17</v>
      </c>
      <c r="L7864" t="s">
        <v>10880</v>
      </c>
      <c r="M7864" t="s">
        <v>10906</v>
      </c>
      <c r="N7864" t="s">
        <v>10907</v>
      </c>
      <c r="O7864" s="59">
        <f>DATE(Grocery_Sales[[#This Row],[Order Year]],Grocery_Sales[[#This Row],[Order Month]],1)</f>
        <v>42979</v>
      </c>
      <c r="P7864" s="25" t="str">
        <f>TEXT(Grocery_Sales[[#This Row],[Edited/Cleaned Order Date]],"mmm")</f>
        <v>Sep</v>
      </c>
    </row>
    <row r="7865" spans="1:16" x14ac:dyDescent="0.35">
      <c r="A7865" t="s">
        <v>7984</v>
      </c>
      <c r="B7865" t="s">
        <v>25</v>
      </c>
      <c r="C7865" t="s">
        <v>26</v>
      </c>
      <c r="D7865" t="s">
        <v>201</v>
      </c>
      <c r="E7865" t="s">
        <v>117</v>
      </c>
      <c r="F7865" t="s">
        <v>10185</v>
      </c>
      <c r="G7865" t="s">
        <v>29</v>
      </c>
      <c r="H7865">
        <v>2031</v>
      </c>
      <c r="I7865">
        <v>0.26</v>
      </c>
      <c r="J7865">
        <v>162.47999999999999</v>
      </c>
      <c r="K7865" t="s">
        <v>17</v>
      </c>
      <c r="L7865" t="s">
        <v>10880</v>
      </c>
      <c r="M7865" t="s">
        <v>10916</v>
      </c>
      <c r="N7865" t="s">
        <v>10901</v>
      </c>
      <c r="O7865" s="59">
        <f>DATE(Grocery_Sales[[#This Row],[Order Year]],Grocery_Sales[[#This Row],[Order Month]],1)</f>
        <v>42614</v>
      </c>
      <c r="P7865" s="25" t="str">
        <f>TEXT(Grocery_Sales[[#This Row],[Edited/Cleaned Order Date]],"mmm")</f>
        <v>Sep</v>
      </c>
    </row>
    <row r="7866" spans="1:16" x14ac:dyDescent="0.35">
      <c r="A7866" t="s">
        <v>7985</v>
      </c>
      <c r="B7866" t="s">
        <v>12</v>
      </c>
      <c r="C7866" t="s">
        <v>26</v>
      </c>
      <c r="D7866" t="s">
        <v>37</v>
      </c>
      <c r="E7866" t="s">
        <v>128</v>
      </c>
      <c r="F7866" t="s">
        <v>10636</v>
      </c>
      <c r="G7866" t="s">
        <v>29</v>
      </c>
      <c r="H7866">
        <v>557</v>
      </c>
      <c r="I7866">
        <v>0.33</v>
      </c>
      <c r="J7866">
        <v>139.25</v>
      </c>
      <c r="K7866" t="s">
        <v>17</v>
      </c>
      <c r="L7866" t="s">
        <v>10876</v>
      </c>
      <c r="M7866" t="s">
        <v>10902</v>
      </c>
      <c r="N7866" t="s">
        <v>10903</v>
      </c>
      <c r="O7866" s="59">
        <f>DATE(Grocery_Sales[[#This Row],[Order Year]],Grocery_Sales[[#This Row],[Order Month]],1)</f>
        <v>42339</v>
      </c>
      <c r="P7866" s="25" t="str">
        <f>TEXT(Grocery_Sales[[#This Row],[Edited/Cleaned Order Date]],"mmm")</f>
        <v>Dec</v>
      </c>
    </row>
    <row r="7867" spans="1:16" x14ac:dyDescent="0.35">
      <c r="A7867" t="s">
        <v>7986</v>
      </c>
      <c r="B7867" t="s">
        <v>234</v>
      </c>
      <c r="C7867" t="s">
        <v>26</v>
      </c>
      <c r="D7867" t="s">
        <v>94</v>
      </c>
      <c r="E7867" t="s">
        <v>149</v>
      </c>
      <c r="F7867" t="s">
        <v>10424</v>
      </c>
      <c r="G7867" t="s">
        <v>29</v>
      </c>
      <c r="H7867">
        <v>1616</v>
      </c>
      <c r="I7867">
        <v>0.17</v>
      </c>
      <c r="J7867">
        <v>323.2</v>
      </c>
      <c r="K7867" t="s">
        <v>17</v>
      </c>
      <c r="L7867" t="s">
        <v>10876</v>
      </c>
      <c r="M7867" t="s">
        <v>10909</v>
      </c>
      <c r="N7867" t="s">
        <v>10907</v>
      </c>
      <c r="O7867" s="59">
        <f>DATE(Grocery_Sales[[#This Row],[Order Year]],Grocery_Sales[[#This Row],[Order Month]],1)</f>
        <v>43070</v>
      </c>
      <c r="P7867" s="25" t="str">
        <f>TEXT(Grocery_Sales[[#This Row],[Edited/Cleaned Order Date]],"mmm")</f>
        <v>Dec</v>
      </c>
    </row>
    <row r="7868" spans="1:16" x14ac:dyDescent="0.35">
      <c r="A7868" t="s">
        <v>7987</v>
      </c>
      <c r="B7868" t="s">
        <v>36</v>
      </c>
      <c r="C7868" t="s">
        <v>26</v>
      </c>
      <c r="D7868" t="s">
        <v>27</v>
      </c>
      <c r="E7868" t="s">
        <v>166</v>
      </c>
      <c r="F7868" s="24">
        <v>42522</v>
      </c>
      <c r="G7868" t="s">
        <v>29</v>
      </c>
      <c r="H7868">
        <v>1479</v>
      </c>
      <c r="I7868">
        <v>0.18</v>
      </c>
      <c r="J7868">
        <v>103.53</v>
      </c>
      <c r="K7868" t="s">
        <v>17</v>
      </c>
      <c r="L7868" t="s">
        <v>10891</v>
      </c>
      <c r="M7868" t="s">
        <v>10873</v>
      </c>
      <c r="N7868" t="s">
        <v>10896</v>
      </c>
      <c r="O7868" s="59">
        <f>DATE(Grocery_Sales[[#This Row],[Order Year]],Grocery_Sales[[#This Row],[Order Month]],1)</f>
        <v>42370</v>
      </c>
      <c r="P7868" s="25" t="str">
        <f>TEXT(Grocery_Sales[[#This Row],[Edited/Cleaned Order Date]],"mmm")</f>
        <v>Jan</v>
      </c>
    </row>
    <row r="7869" spans="1:16" x14ac:dyDescent="0.35">
      <c r="A7869" t="s">
        <v>7988</v>
      </c>
      <c r="B7869" t="s">
        <v>146</v>
      </c>
      <c r="C7869" t="s">
        <v>49</v>
      </c>
      <c r="D7869" t="s">
        <v>205</v>
      </c>
      <c r="E7869" t="s">
        <v>28</v>
      </c>
      <c r="F7869" s="24">
        <v>42469</v>
      </c>
      <c r="G7869" t="s">
        <v>29</v>
      </c>
      <c r="H7869">
        <v>501</v>
      </c>
      <c r="I7869">
        <v>0.25</v>
      </c>
      <c r="J7869">
        <v>170.34</v>
      </c>
      <c r="K7869" t="s">
        <v>17</v>
      </c>
      <c r="L7869" t="s">
        <v>10882</v>
      </c>
      <c r="M7869" t="s">
        <v>10875</v>
      </c>
      <c r="N7869" t="s">
        <v>10896</v>
      </c>
      <c r="O7869" s="59">
        <f>DATE(Grocery_Sales[[#This Row],[Order Year]],Grocery_Sales[[#This Row],[Order Month]],1)</f>
        <v>42614</v>
      </c>
      <c r="P7869" s="25" t="str">
        <f>TEXT(Grocery_Sales[[#This Row],[Edited/Cleaned Order Date]],"mmm")</f>
        <v>Sep</v>
      </c>
    </row>
    <row r="7870" spans="1:16" x14ac:dyDescent="0.35">
      <c r="A7870" t="s">
        <v>7989</v>
      </c>
      <c r="B7870" t="s">
        <v>125</v>
      </c>
      <c r="C7870" t="s">
        <v>32</v>
      </c>
      <c r="D7870" t="s">
        <v>153</v>
      </c>
      <c r="E7870" t="s">
        <v>163</v>
      </c>
      <c r="F7870" s="24">
        <v>43355</v>
      </c>
      <c r="G7870" t="s">
        <v>29</v>
      </c>
      <c r="H7870">
        <v>570</v>
      </c>
      <c r="I7870">
        <v>0.19</v>
      </c>
      <c r="J7870">
        <v>222.3</v>
      </c>
      <c r="K7870" t="s">
        <v>17</v>
      </c>
      <c r="L7870" t="s">
        <v>10876</v>
      </c>
      <c r="M7870" t="s">
        <v>10882</v>
      </c>
      <c r="N7870" t="s">
        <v>10910</v>
      </c>
      <c r="O7870" s="59">
        <f>DATE(Grocery_Sales[[#This Row],[Order Year]],Grocery_Sales[[#This Row],[Order Month]],1)</f>
        <v>43435</v>
      </c>
      <c r="P7870" s="25" t="str">
        <f>TEXT(Grocery_Sales[[#This Row],[Edited/Cleaned Order Date]],"mmm")</f>
        <v>Dec</v>
      </c>
    </row>
    <row r="7871" spans="1:16" x14ac:dyDescent="0.35">
      <c r="A7871" t="s">
        <v>7990</v>
      </c>
      <c r="B7871" t="s">
        <v>106</v>
      </c>
      <c r="C7871" t="s">
        <v>49</v>
      </c>
      <c r="D7871" t="s">
        <v>54</v>
      </c>
      <c r="E7871" t="s">
        <v>60</v>
      </c>
      <c r="F7871" t="s">
        <v>10757</v>
      </c>
      <c r="G7871" t="s">
        <v>29</v>
      </c>
      <c r="H7871">
        <v>2462</v>
      </c>
      <c r="I7871">
        <v>0.25</v>
      </c>
      <c r="J7871">
        <v>984.8</v>
      </c>
      <c r="K7871" t="s">
        <v>17</v>
      </c>
      <c r="L7871" t="s">
        <v>10879</v>
      </c>
      <c r="M7871" t="s">
        <v>10912</v>
      </c>
      <c r="N7871" t="s">
        <v>10907</v>
      </c>
      <c r="O7871" s="59">
        <f>DATE(Grocery_Sales[[#This Row],[Order Year]],Grocery_Sales[[#This Row],[Order Month]],1)</f>
        <v>42917</v>
      </c>
      <c r="P7871" s="25" t="str">
        <f>TEXT(Grocery_Sales[[#This Row],[Edited/Cleaned Order Date]],"mmm")</f>
        <v>Jul</v>
      </c>
    </row>
    <row r="7872" spans="1:16" x14ac:dyDescent="0.35">
      <c r="A7872" t="s">
        <v>7991</v>
      </c>
      <c r="B7872" t="s">
        <v>102</v>
      </c>
      <c r="C7872" t="s">
        <v>63</v>
      </c>
      <c r="D7872" t="s">
        <v>75</v>
      </c>
      <c r="E7872" t="s">
        <v>65</v>
      </c>
      <c r="F7872" t="s">
        <v>10188</v>
      </c>
      <c r="G7872" t="s">
        <v>29</v>
      </c>
      <c r="H7872">
        <v>1601</v>
      </c>
      <c r="I7872">
        <v>0.27</v>
      </c>
      <c r="J7872">
        <v>480.3</v>
      </c>
      <c r="K7872" t="s">
        <v>17</v>
      </c>
      <c r="L7872" t="s">
        <v>10876</v>
      </c>
      <c r="M7872" t="s">
        <v>10914</v>
      </c>
      <c r="N7872" t="s">
        <v>10903</v>
      </c>
      <c r="O7872" s="59">
        <f>DATE(Grocery_Sales[[#This Row],[Order Year]],Grocery_Sales[[#This Row],[Order Month]],1)</f>
        <v>42339</v>
      </c>
      <c r="P7872" s="25" t="str">
        <f>TEXT(Grocery_Sales[[#This Row],[Edited/Cleaned Order Date]],"mmm")</f>
        <v>Dec</v>
      </c>
    </row>
    <row r="7873" spans="1:16" x14ac:dyDescent="0.35">
      <c r="A7873" t="s">
        <v>7992</v>
      </c>
      <c r="B7873" t="s">
        <v>139</v>
      </c>
      <c r="C7873" t="s">
        <v>63</v>
      </c>
      <c r="D7873" t="s">
        <v>87</v>
      </c>
      <c r="E7873" t="s">
        <v>123</v>
      </c>
      <c r="F7873" t="s">
        <v>10424</v>
      </c>
      <c r="G7873" t="s">
        <v>29</v>
      </c>
      <c r="H7873">
        <v>952</v>
      </c>
      <c r="I7873">
        <v>0.25</v>
      </c>
      <c r="J7873">
        <v>57.12</v>
      </c>
      <c r="K7873" t="s">
        <v>17</v>
      </c>
      <c r="L7873" t="s">
        <v>10876</v>
      </c>
      <c r="M7873" t="s">
        <v>10909</v>
      </c>
      <c r="N7873" t="s">
        <v>10907</v>
      </c>
      <c r="O7873" s="59">
        <f>DATE(Grocery_Sales[[#This Row],[Order Year]],Grocery_Sales[[#This Row],[Order Month]],1)</f>
        <v>43070</v>
      </c>
      <c r="P7873" s="25" t="str">
        <f>TEXT(Grocery_Sales[[#This Row],[Edited/Cleaned Order Date]],"mmm")</f>
        <v>Dec</v>
      </c>
    </row>
    <row r="7874" spans="1:16" x14ac:dyDescent="0.35">
      <c r="A7874" t="s">
        <v>7993</v>
      </c>
      <c r="B7874" t="s">
        <v>90</v>
      </c>
      <c r="C7874" t="s">
        <v>20</v>
      </c>
      <c r="D7874" t="s">
        <v>91</v>
      </c>
      <c r="E7874" t="s">
        <v>72</v>
      </c>
      <c r="F7874" t="s">
        <v>10484</v>
      </c>
      <c r="G7874" t="s">
        <v>29</v>
      </c>
      <c r="H7874">
        <v>623</v>
      </c>
      <c r="I7874">
        <v>0.31</v>
      </c>
      <c r="J7874">
        <v>112.14</v>
      </c>
      <c r="K7874" t="s">
        <v>17</v>
      </c>
      <c r="L7874" t="s">
        <v>10872</v>
      </c>
      <c r="M7874" t="s">
        <v>10908</v>
      </c>
      <c r="N7874" t="s">
        <v>10899</v>
      </c>
      <c r="O7874" s="59">
        <f>DATE(Grocery_Sales[[#This Row],[Order Year]],Grocery_Sales[[#This Row],[Order Month]],1)</f>
        <v>43405</v>
      </c>
      <c r="P7874" s="25" t="str">
        <f>TEXT(Grocery_Sales[[#This Row],[Edited/Cleaned Order Date]],"mmm")</f>
        <v>Nov</v>
      </c>
    </row>
    <row r="7875" spans="1:16" x14ac:dyDescent="0.35">
      <c r="A7875" t="s">
        <v>7994</v>
      </c>
      <c r="B7875" t="s">
        <v>184</v>
      </c>
      <c r="C7875" t="s">
        <v>49</v>
      </c>
      <c r="D7875" t="s">
        <v>50</v>
      </c>
      <c r="E7875" t="s">
        <v>34</v>
      </c>
      <c r="F7875" t="s">
        <v>10833</v>
      </c>
      <c r="G7875" t="s">
        <v>29</v>
      </c>
      <c r="H7875">
        <v>2360</v>
      </c>
      <c r="I7875">
        <v>0.3</v>
      </c>
      <c r="J7875">
        <v>731.6</v>
      </c>
      <c r="K7875" t="s">
        <v>17</v>
      </c>
      <c r="L7875" t="s">
        <v>10874</v>
      </c>
      <c r="M7875" t="s">
        <v>10916</v>
      </c>
      <c r="N7875" t="s">
        <v>10901</v>
      </c>
      <c r="O7875" s="59">
        <f>DATE(Grocery_Sales[[#This Row],[Order Year]],Grocery_Sales[[#This Row],[Order Month]],1)</f>
        <v>42644</v>
      </c>
      <c r="P7875" s="25" t="str">
        <f>TEXT(Grocery_Sales[[#This Row],[Edited/Cleaned Order Date]],"mmm")</f>
        <v>Oct</v>
      </c>
    </row>
    <row r="7876" spans="1:16" x14ac:dyDescent="0.35">
      <c r="A7876" t="s">
        <v>7995</v>
      </c>
      <c r="B7876" t="s">
        <v>120</v>
      </c>
      <c r="C7876" t="s">
        <v>20</v>
      </c>
      <c r="D7876" t="s">
        <v>21</v>
      </c>
      <c r="E7876" t="s">
        <v>117</v>
      </c>
      <c r="F7876" s="24">
        <v>43143</v>
      </c>
      <c r="G7876" t="s">
        <v>29</v>
      </c>
      <c r="H7876">
        <v>1312</v>
      </c>
      <c r="I7876">
        <v>0.16</v>
      </c>
      <c r="J7876">
        <v>524.79999999999995</v>
      </c>
      <c r="K7876" t="s">
        <v>17</v>
      </c>
      <c r="L7876" t="s">
        <v>10876</v>
      </c>
      <c r="M7876" t="s">
        <v>10886</v>
      </c>
      <c r="N7876" t="s">
        <v>10910</v>
      </c>
      <c r="O7876" s="59">
        <f>DATE(Grocery_Sales[[#This Row],[Order Year]],Grocery_Sales[[#This Row],[Order Month]],1)</f>
        <v>43435</v>
      </c>
      <c r="P7876" s="25" t="str">
        <f>TEXT(Grocery_Sales[[#This Row],[Edited/Cleaned Order Date]],"mmm")</f>
        <v>Dec</v>
      </c>
    </row>
    <row r="7877" spans="1:16" x14ac:dyDescent="0.35">
      <c r="A7877" t="s">
        <v>7996</v>
      </c>
      <c r="B7877" t="s">
        <v>12</v>
      </c>
      <c r="C7877" t="s">
        <v>13</v>
      </c>
      <c r="D7877" t="s">
        <v>195</v>
      </c>
      <c r="E7877" t="s">
        <v>166</v>
      </c>
      <c r="F7877" t="s">
        <v>10185</v>
      </c>
      <c r="G7877" t="s">
        <v>29</v>
      </c>
      <c r="H7877">
        <v>2347</v>
      </c>
      <c r="I7877">
        <v>0.28000000000000003</v>
      </c>
      <c r="J7877">
        <v>281.64</v>
      </c>
      <c r="K7877" t="s">
        <v>17</v>
      </c>
      <c r="L7877" t="s">
        <v>10880</v>
      </c>
      <c r="M7877" t="s">
        <v>10916</v>
      </c>
      <c r="N7877" t="s">
        <v>10901</v>
      </c>
      <c r="O7877" s="59">
        <f>DATE(Grocery_Sales[[#This Row],[Order Year]],Grocery_Sales[[#This Row],[Order Month]],1)</f>
        <v>42614</v>
      </c>
      <c r="P7877" s="25" t="str">
        <f>TEXT(Grocery_Sales[[#This Row],[Edited/Cleaned Order Date]],"mmm")</f>
        <v>Sep</v>
      </c>
    </row>
    <row r="7878" spans="1:16" x14ac:dyDescent="0.35">
      <c r="A7878" t="s">
        <v>7997</v>
      </c>
      <c r="B7878" t="s">
        <v>137</v>
      </c>
      <c r="C7878" t="s">
        <v>13</v>
      </c>
      <c r="D7878" t="s">
        <v>14</v>
      </c>
      <c r="E7878" t="s">
        <v>43</v>
      </c>
      <c r="F7878" s="24">
        <v>43227</v>
      </c>
      <c r="G7878" t="s">
        <v>76</v>
      </c>
      <c r="H7878">
        <v>882</v>
      </c>
      <c r="I7878">
        <v>0.35</v>
      </c>
      <c r="J7878">
        <v>211.68</v>
      </c>
      <c r="K7878" t="s">
        <v>17</v>
      </c>
      <c r="L7878" t="s">
        <v>10890</v>
      </c>
      <c r="M7878" t="s">
        <v>10888</v>
      </c>
      <c r="N7878" t="s">
        <v>10910</v>
      </c>
      <c r="O7878" s="59">
        <f>DATE(Grocery_Sales[[#This Row],[Order Year]],Grocery_Sales[[#This Row],[Order Month]],1)</f>
        <v>43282</v>
      </c>
      <c r="P7878" s="25" t="str">
        <f>TEXT(Grocery_Sales[[#This Row],[Edited/Cleaned Order Date]],"mmm")</f>
        <v>Jul</v>
      </c>
    </row>
    <row r="7879" spans="1:16" x14ac:dyDescent="0.35">
      <c r="A7879" t="s">
        <v>7998</v>
      </c>
      <c r="B7879" t="s">
        <v>162</v>
      </c>
      <c r="C7879" t="s">
        <v>63</v>
      </c>
      <c r="D7879" t="s">
        <v>157</v>
      </c>
      <c r="E7879" t="s">
        <v>140</v>
      </c>
      <c r="F7879" t="s">
        <v>10540</v>
      </c>
      <c r="G7879" t="s">
        <v>76</v>
      </c>
      <c r="H7879">
        <v>2038</v>
      </c>
      <c r="I7879">
        <v>0.1</v>
      </c>
      <c r="J7879">
        <v>101.9</v>
      </c>
      <c r="K7879" t="s">
        <v>17</v>
      </c>
      <c r="L7879" t="s">
        <v>10872</v>
      </c>
      <c r="M7879" t="s">
        <v>10904</v>
      </c>
      <c r="N7879" t="s">
        <v>10907</v>
      </c>
      <c r="O7879" s="59">
        <f>DATE(Grocery_Sales[[#This Row],[Order Year]],Grocery_Sales[[#This Row],[Order Month]],1)</f>
        <v>43040</v>
      </c>
      <c r="P7879" s="25" t="str">
        <f>TEXT(Grocery_Sales[[#This Row],[Edited/Cleaned Order Date]],"mmm")</f>
        <v>Nov</v>
      </c>
    </row>
    <row r="7880" spans="1:16" x14ac:dyDescent="0.35">
      <c r="A7880" t="s">
        <v>7999</v>
      </c>
      <c r="B7880" t="s">
        <v>71</v>
      </c>
      <c r="C7880" t="s">
        <v>32</v>
      </c>
      <c r="D7880" t="s">
        <v>33</v>
      </c>
      <c r="E7880" t="s">
        <v>117</v>
      </c>
      <c r="F7880" s="24">
        <v>43041</v>
      </c>
      <c r="G7880" t="s">
        <v>76</v>
      </c>
      <c r="H7880">
        <v>1832</v>
      </c>
      <c r="I7880">
        <v>0.3</v>
      </c>
      <c r="J7880">
        <v>403.04</v>
      </c>
      <c r="K7880" t="s">
        <v>17</v>
      </c>
      <c r="L7880" t="s">
        <v>10886</v>
      </c>
      <c r="M7880" t="s">
        <v>10872</v>
      </c>
      <c r="N7880" t="s">
        <v>10895</v>
      </c>
      <c r="O7880" s="59">
        <f>DATE(Grocery_Sales[[#This Row],[Order Year]],Grocery_Sales[[#This Row],[Order Month]],1)</f>
        <v>42767</v>
      </c>
      <c r="P7880" s="25" t="str">
        <f>TEXT(Grocery_Sales[[#This Row],[Edited/Cleaned Order Date]],"mmm")</f>
        <v>Feb</v>
      </c>
    </row>
    <row r="7881" spans="1:16" x14ac:dyDescent="0.35">
      <c r="A7881" t="s">
        <v>8000</v>
      </c>
      <c r="B7881" t="s">
        <v>139</v>
      </c>
      <c r="C7881" t="s">
        <v>58</v>
      </c>
      <c r="D7881" t="s">
        <v>68</v>
      </c>
      <c r="E7881" t="s">
        <v>72</v>
      </c>
      <c r="F7881" t="s">
        <v>10589</v>
      </c>
      <c r="G7881" t="s">
        <v>76</v>
      </c>
      <c r="H7881">
        <v>1816</v>
      </c>
      <c r="I7881">
        <v>0.12</v>
      </c>
      <c r="J7881">
        <v>108.96</v>
      </c>
      <c r="K7881" t="s">
        <v>17</v>
      </c>
      <c r="L7881" t="s">
        <v>10887</v>
      </c>
      <c r="M7881" t="s">
        <v>10902</v>
      </c>
      <c r="N7881" t="s">
        <v>10899</v>
      </c>
      <c r="O7881" s="59">
        <f>DATE(Grocery_Sales[[#This Row],[Order Year]],Grocery_Sales[[#This Row],[Order Month]],1)</f>
        <v>43160</v>
      </c>
      <c r="P7881" s="25" t="str">
        <f>TEXT(Grocery_Sales[[#This Row],[Edited/Cleaned Order Date]],"mmm")</f>
        <v>Mar</v>
      </c>
    </row>
    <row r="7882" spans="1:16" x14ac:dyDescent="0.35">
      <c r="A7882" t="s">
        <v>8001</v>
      </c>
      <c r="B7882" t="s">
        <v>204</v>
      </c>
      <c r="C7882" t="s">
        <v>49</v>
      </c>
      <c r="D7882" t="s">
        <v>205</v>
      </c>
      <c r="E7882" t="s">
        <v>128</v>
      </c>
      <c r="F7882" s="24">
        <v>43444</v>
      </c>
      <c r="G7882" t="s">
        <v>76</v>
      </c>
      <c r="H7882">
        <v>552</v>
      </c>
      <c r="I7882">
        <v>0.28000000000000003</v>
      </c>
      <c r="J7882">
        <v>115.92</v>
      </c>
      <c r="K7882" t="s">
        <v>17</v>
      </c>
      <c r="L7882" t="s">
        <v>10874</v>
      </c>
      <c r="M7882" t="s">
        <v>10876</v>
      </c>
      <c r="N7882" t="s">
        <v>10910</v>
      </c>
      <c r="O7882" s="59">
        <f>DATE(Grocery_Sales[[#This Row],[Order Year]],Grocery_Sales[[#This Row],[Order Month]],1)</f>
        <v>43374</v>
      </c>
      <c r="P7882" s="25" t="str">
        <f>TEXT(Grocery_Sales[[#This Row],[Edited/Cleaned Order Date]],"mmm")</f>
        <v>Oct</v>
      </c>
    </row>
    <row r="7883" spans="1:16" x14ac:dyDescent="0.35">
      <c r="A7883" t="s">
        <v>8002</v>
      </c>
      <c r="B7883" t="s">
        <v>184</v>
      </c>
      <c r="C7883" t="s">
        <v>20</v>
      </c>
      <c r="D7883" t="s">
        <v>91</v>
      </c>
      <c r="E7883" t="s">
        <v>15</v>
      </c>
      <c r="F7883" t="s">
        <v>10751</v>
      </c>
      <c r="G7883" t="s">
        <v>76</v>
      </c>
      <c r="H7883">
        <v>1291</v>
      </c>
      <c r="I7883">
        <v>0.28999999999999998</v>
      </c>
      <c r="J7883">
        <v>206.56</v>
      </c>
      <c r="K7883" t="s">
        <v>17</v>
      </c>
      <c r="L7883" t="s">
        <v>10877</v>
      </c>
      <c r="M7883" t="s">
        <v>10906</v>
      </c>
      <c r="N7883" t="s">
        <v>10901</v>
      </c>
      <c r="O7883" s="59">
        <f>DATE(Grocery_Sales[[#This Row],[Order Year]],Grocery_Sales[[#This Row],[Order Month]],1)</f>
        <v>42491</v>
      </c>
      <c r="P7883" s="25" t="str">
        <f>TEXT(Grocery_Sales[[#This Row],[Edited/Cleaned Order Date]],"mmm")</f>
        <v>May</v>
      </c>
    </row>
    <row r="7884" spans="1:16" x14ac:dyDescent="0.35">
      <c r="A7884" t="s">
        <v>8003</v>
      </c>
      <c r="B7884" t="s">
        <v>36</v>
      </c>
      <c r="C7884" t="s">
        <v>20</v>
      </c>
      <c r="D7884" t="s">
        <v>91</v>
      </c>
      <c r="E7884" t="s">
        <v>22</v>
      </c>
      <c r="F7884" t="s">
        <v>10340</v>
      </c>
      <c r="G7884" t="s">
        <v>76</v>
      </c>
      <c r="H7884">
        <v>1025</v>
      </c>
      <c r="I7884">
        <v>0.12</v>
      </c>
      <c r="J7884">
        <v>92.25</v>
      </c>
      <c r="K7884" t="s">
        <v>17</v>
      </c>
      <c r="L7884" t="s">
        <v>10878</v>
      </c>
      <c r="M7884" t="s">
        <v>10916</v>
      </c>
      <c r="N7884" t="s">
        <v>10907</v>
      </c>
      <c r="O7884" s="59">
        <f>DATE(Grocery_Sales[[#This Row],[Order Year]],Grocery_Sales[[#This Row],[Order Month]],1)</f>
        <v>42948</v>
      </c>
      <c r="P7884" s="25" t="str">
        <f>TEXT(Grocery_Sales[[#This Row],[Edited/Cleaned Order Date]],"mmm")</f>
        <v>Aug</v>
      </c>
    </row>
    <row r="7885" spans="1:16" x14ac:dyDescent="0.35">
      <c r="A7885" t="s">
        <v>8004</v>
      </c>
      <c r="B7885" t="s">
        <v>71</v>
      </c>
      <c r="C7885" t="s">
        <v>26</v>
      </c>
      <c r="D7885" t="s">
        <v>37</v>
      </c>
      <c r="E7885" t="s">
        <v>166</v>
      </c>
      <c r="F7885" s="24">
        <v>43321</v>
      </c>
      <c r="G7885" t="s">
        <v>76</v>
      </c>
      <c r="H7885">
        <v>1884</v>
      </c>
      <c r="I7885">
        <v>0.1</v>
      </c>
      <c r="J7885">
        <v>697.08</v>
      </c>
      <c r="K7885" t="s">
        <v>17</v>
      </c>
      <c r="L7885" t="s">
        <v>10882</v>
      </c>
      <c r="M7885" t="s">
        <v>10889</v>
      </c>
      <c r="N7885" t="s">
        <v>10910</v>
      </c>
      <c r="O7885" s="59">
        <f>DATE(Grocery_Sales[[#This Row],[Order Year]],Grocery_Sales[[#This Row],[Order Month]],1)</f>
        <v>43344</v>
      </c>
      <c r="P7885" s="25" t="str">
        <f>TEXT(Grocery_Sales[[#This Row],[Edited/Cleaned Order Date]],"mmm")</f>
        <v>Sep</v>
      </c>
    </row>
    <row r="7886" spans="1:16" x14ac:dyDescent="0.35">
      <c r="A7886" t="s">
        <v>8005</v>
      </c>
      <c r="B7886" t="s">
        <v>42</v>
      </c>
      <c r="C7886" t="s">
        <v>20</v>
      </c>
      <c r="D7886" t="s">
        <v>91</v>
      </c>
      <c r="E7886" t="s">
        <v>140</v>
      </c>
      <c r="F7886" s="24">
        <v>43412</v>
      </c>
      <c r="G7886" t="s">
        <v>76</v>
      </c>
      <c r="H7886">
        <v>1278</v>
      </c>
      <c r="I7886">
        <v>0.17</v>
      </c>
      <c r="J7886">
        <v>460.08</v>
      </c>
      <c r="K7886" t="s">
        <v>17</v>
      </c>
      <c r="L7886" t="s">
        <v>10889</v>
      </c>
      <c r="M7886" t="s">
        <v>10872</v>
      </c>
      <c r="N7886" t="s">
        <v>10910</v>
      </c>
      <c r="O7886" s="59">
        <f>DATE(Grocery_Sales[[#This Row],[Order Year]],Grocery_Sales[[#This Row],[Order Month]],1)</f>
        <v>43313</v>
      </c>
      <c r="P7886" s="25" t="str">
        <f>TEXT(Grocery_Sales[[#This Row],[Edited/Cleaned Order Date]],"mmm")</f>
        <v>Aug</v>
      </c>
    </row>
    <row r="7887" spans="1:16" x14ac:dyDescent="0.35">
      <c r="A7887" t="s">
        <v>8006</v>
      </c>
      <c r="B7887" t="s">
        <v>191</v>
      </c>
      <c r="C7887" t="s">
        <v>49</v>
      </c>
      <c r="D7887" t="s">
        <v>205</v>
      </c>
      <c r="E7887" t="s">
        <v>43</v>
      </c>
      <c r="F7887" t="s">
        <v>10525</v>
      </c>
      <c r="G7887" t="s">
        <v>76</v>
      </c>
      <c r="H7887">
        <v>2154</v>
      </c>
      <c r="I7887">
        <v>0.25</v>
      </c>
      <c r="J7887">
        <v>667.74</v>
      </c>
      <c r="K7887" t="s">
        <v>17</v>
      </c>
      <c r="L7887" t="s">
        <v>10880</v>
      </c>
      <c r="M7887" t="s">
        <v>10921</v>
      </c>
      <c r="N7887" t="s">
        <v>10901</v>
      </c>
      <c r="O7887" s="59">
        <f>DATE(Grocery_Sales[[#This Row],[Order Year]],Grocery_Sales[[#This Row],[Order Month]],1)</f>
        <v>42614</v>
      </c>
      <c r="P7887" s="25" t="str">
        <f>TEXT(Grocery_Sales[[#This Row],[Edited/Cleaned Order Date]],"mmm")</f>
        <v>Sep</v>
      </c>
    </row>
    <row r="7888" spans="1:16" x14ac:dyDescent="0.35">
      <c r="A7888" t="s">
        <v>8007</v>
      </c>
      <c r="B7888" t="s">
        <v>137</v>
      </c>
      <c r="C7888" t="s">
        <v>26</v>
      </c>
      <c r="D7888" t="s">
        <v>27</v>
      </c>
      <c r="E7888" t="s">
        <v>163</v>
      </c>
      <c r="F7888" t="s">
        <v>10162</v>
      </c>
      <c r="G7888" t="s">
        <v>76</v>
      </c>
      <c r="H7888">
        <v>1935</v>
      </c>
      <c r="I7888">
        <v>0.34</v>
      </c>
      <c r="J7888">
        <v>425.7</v>
      </c>
      <c r="K7888" t="s">
        <v>17</v>
      </c>
      <c r="L7888" t="s">
        <v>10885</v>
      </c>
      <c r="M7888" t="s">
        <v>10921</v>
      </c>
      <c r="N7888" t="s">
        <v>10899</v>
      </c>
      <c r="O7888" s="59">
        <f>DATE(Grocery_Sales[[#This Row],[Order Year]],Grocery_Sales[[#This Row],[Order Month]],1)</f>
        <v>43191</v>
      </c>
      <c r="P7888" s="25" t="str">
        <f>TEXT(Grocery_Sales[[#This Row],[Edited/Cleaned Order Date]],"mmm")</f>
        <v>Apr</v>
      </c>
    </row>
    <row r="7889" spans="1:16" x14ac:dyDescent="0.35">
      <c r="A7889" t="s">
        <v>8008</v>
      </c>
      <c r="B7889" t="s">
        <v>86</v>
      </c>
      <c r="C7889" t="s">
        <v>32</v>
      </c>
      <c r="D7889" t="s">
        <v>46</v>
      </c>
      <c r="E7889" t="s">
        <v>149</v>
      </c>
      <c r="F7889" s="24">
        <v>42616</v>
      </c>
      <c r="G7889" t="s">
        <v>76</v>
      </c>
      <c r="H7889">
        <v>743</v>
      </c>
      <c r="I7889">
        <v>0.34</v>
      </c>
      <c r="J7889">
        <v>193.18</v>
      </c>
      <c r="K7889" t="s">
        <v>17</v>
      </c>
      <c r="L7889" t="s">
        <v>10883</v>
      </c>
      <c r="M7889" t="s">
        <v>10882</v>
      </c>
      <c r="N7889" t="s">
        <v>10896</v>
      </c>
      <c r="O7889" s="59">
        <f>DATE(Grocery_Sales[[#This Row],[Order Year]],Grocery_Sales[[#This Row],[Order Month]],1)</f>
        <v>42430</v>
      </c>
      <c r="P7889" s="25" t="str">
        <f>TEXT(Grocery_Sales[[#This Row],[Edited/Cleaned Order Date]],"mmm")</f>
        <v>Mar</v>
      </c>
    </row>
    <row r="7890" spans="1:16" x14ac:dyDescent="0.35">
      <c r="A7890" t="s">
        <v>8009</v>
      </c>
      <c r="B7890" t="s">
        <v>159</v>
      </c>
      <c r="C7890" t="s">
        <v>13</v>
      </c>
      <c r="D7890" t="s">
        <v>195</v>
      </c>
      <c r="E7890" t="s">
        <v>43</v>
      </c>
      <c r="F7890" s="24">
        <v>42372</v>
      </c>
      <c r="G7890" t="s">
        <v>76</v>
      </c>
      <c r="H7890">
        <v>2186</v>
      </c>
      <c r="I7890">
        <v>0.23</v>
      </c>
      <c r="J7890">
        <v>568.36</v>
      </c>
      <c r="K7890" t="s">
        <v>17</v>
      </c>
      <c r="L7890" t="s">
        <v>10883</v>
      </c>
      <c r="M7890" t="s">
        <v>10891</v>
      </c>
      <c r="N7890" t="s">
        <v>10896</v>
      </c>
      <c r="O7890" s="59">
        <f>DATE(Grocery_Sales[[#This Row],[Order Year]],Grocery_Sales[[#This Row],[Order Month]],1)</f>
        <v>42430</v>
      </c>
      <c r="P7890" s="25" t="str">
        <f>TEXT(Grocery_Sales[[#This Row],[Edited/Cleaned Order Date]],"mmm")</f>
        <v>Mar</v>
      </c>
    </row>
    <row r="7891" spans="1:16" x14ac:dyDescent="0.35">
      <c r="A7891" t="s">
        <v>8010</v>
      </c>
      <c r="B7891" t="s">
        <v>114</v>
      </c>
      <c r="C7891" t="s">
        <v>13</v>
      </c>
      <c r="D7891" t="s">
        <v>195</v>
      </c>
      <c r="E7891" t="s">
        <v>72</v>
      </c>
      <c r="F7891" s="24">
        <v>42616</v>
      </c>
      <c r="G7891" t="s">
        <v>76</v>
      </c>
      <c r="H7891">
        <v>2024</v>
      </c>
      <c r="I7891">
        <v>0.35</v>
      </c>
      <c r="J7891">
        <v>748.88</v>
      </c>
      <c r="K7891" t="s">
        <v>17</v>
      </c>
      <c r="L7891" t="s">
        <v>10883</v>
      </c>
      <c r="M7891" t="s">
        <v>10882</v>
      </c>
      <c r="N7891" t="s">
        <v>10896</v>
      </c>
      <c r="O7891" s="59">
        <f>DATE(Grocery_Sales[[#This Row],[Order Year]],Grocery_Sales[[#This Row],[Order Month]],1)</f>
        <v>42430</v>
      </c>
      <c r="P7891" s="25" t="str">
        <f>TEXT(Grocery_Sales[[#This Row],[Edited/Cleaned Order Date]],"mmm")</f>
        <v>Mar</v>
      </c>
    </row>
    <row r="7892" spans="1:16" x14ac:dyDescent="0.35">
      <c r="A7892" t="s">
        <v>8011</v>
      </c>
      <c r="B7892" t="s">
        <v>71</v>
      </c>
      <c r="C7892" t="s">
        <v>49</v>
      </c>
      <c r="D7892" t="s">
        <v>54</v>
      </c>
      <c r="E7892" t="s">
        <v>38</v>
      </c>
      <c r="F7892" s="24">
        <v>43416</v>
      </c>
      <c r="G7892" t="s">
        <v>76</v>
      </c>
      <c r="H7892">
        <v>1150</v>
      </c>
      <c r="I7892">
        <v>0.17</v>
      </c>
      <c r="J7892">
        <v>506</v>
      </c>
      <c r="K7892" t="s">
        <v>17</v>
      </c>
      <c r="L7892" t="s">
        <v>10876</v>
      </c>
      <c r="M7892" t="s">
        <v>10872</v>
      </c>
      <c r="N7892" t="s">
        <v>10910</v>
      </c>
      <c r="O7892" s="59">
        <f>DATE(Grocery_Sales[[#This Row],[Order Year]],Grocery_Sales[[#This Row],[Order Month]],1)</f>
        <v>43435</v>
      </c>
      <c r="P7892" s="25" t="str">
        <f>TEXT(Grocery_Sales[[#This Row],[Edited/Cleaned Order Date]],"mmm")</f>
        <v>Dec</v>
      </c>
    </row>
    <row r="7893" spans="1:16" x14ac:dyDescent="0.35">
      <c r="A7893" t="s">
        <v>8012</v>
      </c>
      <c r="B7893" t="s">
        <v>90</v>
      </c>
      <c r="C7893" t="s">
        <v>49</v>
      </c>
      <c r="D7893" t="s">
        <v>50</v>
      </c>
      <c r="E7893" t="s">
        <v>69</v>
      </c>
      <c r="F7893" t="s">
        <v>10525</v>
      </c>
      <c r="G7893" t="s">
        <v>76</v>
      </c>
      <c r="H7893">
        <v>1210</v>
      </c>
      <c r="I7893">
        <v>0.18</v>
      </c>
      <c r="J7893">
        <v>544.5</v>
      </c>
      <c r="K7893" t="s">
        <v>17</v>
      </c>
      <c r="L7893" t="s">
        <v>10880</v>
      </c>
      <c r="M7893" t="s">
        <v>10921</v>
      </c>
      <c r="N7893" t="s">
        <v>10901</v>
      </c>
      <c r="O7893" s="59">
        <f>DATE(Grocery_Sales[[#This Row],[Order Year]],Grocery_Sales[[#This Row],[Order Month]],1)</f>
        <v>42614</v>
      </c>
      <c r="P7893" s="25" t="str">
        <f>TEXT(Grocery_Sales[[#This Row],[Edited/Cleaned Order Date]],"mmm")</f>
        <v>Sep</v>
      </c>
    </row>
    <row r="7894" spans="1:16" x14ac:dyDescent="0.35">
      <c r="A7894" t="s">
        <v>8013</v>
      </c>
      <c r="B7894" t="s">
        <v>191</v>
      </c>
      <c r="C7894" t="s">
        <v>13</v>
      </c>
      <c r="D7894" t="s">
        <v>14</v>
      </c>
      <c r="E7894" t="s">
        <v>60</v>
      </c>
      <c r="F7894" s="24">
        <v>42438</v>
      </c>
      <c r="G7894" t="s">
        <v>98</v>
      </c>
      <c r="H7894">
        <v>2281</v>
      </c>
      <c r="I7894">
        <v>0.22</v>
      </c>
      <c r="J7894">
        <v>912.4</v>
      </c>
      <c r="K7894" t="s">
        <v>17</v>
      </c>
      <c r="L7894" t="s">
        <v>10882</v>
      </c>
      <c r="M7894" t="s">
        <v>10883</v>
      </c>
      <c r="N7894" t="s">
        <v>10896</v>
      </c>
      <c r="O7894" s="59">
        <f>DATE(Grocery_Sales[[#This Row],[Order Year]],Grocery_Sales[[#This Row],[Order Month]],1)</f>
        <v>42614</v>
      </c>
      <c r="P7894" s="25" t="str">
        <f>TEXT(Grocery_Sales[[#This Row],[Edited/Cleaned Order Date]],"mmm")</f>
        <v>Sep</v>
      </c>
    </row>
    <row r="7895" spans="1:16" x14ac:dyDescent="0.35">
      <c r="A7895" t="s">
        <v>8014</v>
      </c>
      <c r="B7895" t="s">
        <v>111</v>
      </c>
      <c r="C7895" t="s">
        <v>32</v>
      </c>
      <c r="D7895" t="s">
        <v>97</v>
      </c>
      <c r="E7895" t="s">
        <v>65</v>
      </c>
      <c r="F7895" t="s">
        <v>10503</v>
      </c>
      <c r="G7895" t="s">
        <v>98</v>
      </c>
      <c r="H7895">
        <v>1518</v>
      </c>
      <c r="I7895">
        <v>0.1</v>
      </c>
      <c r="J7895">
        <v>288.42</v>
      </c>
      <c r="K7895" t="s">
        <v>17</v>
      </c>
      <c r="L7895" t="s">
        <v>10887</v>
      </c>
      <c r="M7895" t="s">
        <v>10913</v>
      </c>
      <c r="N7895" t="s">
        <v>10899</v>
      </c>
      <c r="O7895" s="59">
        <f>DATE(Grocery_Sales[[#This Row],[Order Year]],Grocery_Sales[[#This Row],[Order Month]],1)</f>
        <v>43160</v>
      </c>
      <c r="P7895" s="25" t="str">
        <f>TEXT(Grocery_Sales[[#This Row],[Edited/Cleaned Order Date]],"mmm")</f>
        <v>Mar</v>
      </c>
    </row>
    <row r="7896" spans="1:16" x14ac:dyDescent="0.35">
      <c r="A7896" t="s">
        <v>8015</v>
      </c>
      <c r="B7896" t="s">
        <v>114</v>
      </c>
      <c r="C7896" t="s">
        <v>26</v>
      </c>
      <c r="D7896" t="s">
        <v>94</v>
      </c>
      <c r="E7896" t="s">
        <v>163</v>
      </c>
      <c r="F7896" t="s">
        <v>10681</v>
      </c>
      <c r="G7896" t="s">
        <v>98</v>
      </c>
      <c r="H7896">
        <v>1893</v>
      </c>
      <c r="I7896">
        <v>0.21</v>
      </c>
      <c r="J7896">
        <v>681.48</v>
      </c>
      <c r="K7896" t="s">
        <v>17</v>
      </c>
      <c r="L7896" t="s">
        <v>10885</v>
      </c>
      <c r="M7896" t="s">
        <v>10913</v>
      </c>
      <c r="N7896" t="s">
        <v>10899</v>
      </c>
      <c r="O7896" s="59">
        <f>DATE(Grocery_Sales[[#This Row],[Order Year]],Grocery_Sales[[#This Row],[Order Month]],1)</f>
        <v>43191</v>
      </c>
      <c r="P7896" s="25" t="str">
        <f>TEXT(Grocery_Sales[[#This Row],[Edited/Cleaned Order Date]],"mmm")</f>
        <v>Apr</v>
      </c>
    </row>
    <row r="7897" spans="1:16" x14ac:dyDescent="0.35">
      <c r="A7897" t="s">
        <v>8016</v>
      </c>
      <c r="B7897" t="s">
        <v>40</v>
      </c>
      <c r="C7897" t="s">
        <v>58</v>
      </c>
      <c r="D7897" t="s">
        <v>59</v>
      </c>
      <c r="E7897" t="s">
        <v>65</v>
      </c>
      <c r="F7897" s="24">
        <v>42681</v>
      </c>
      <c r="G7897" t="s">
        <v>98</v>
      </c>
      <c r="H7897">
        <v>1333</v>
      </c>
      <c r="I7897">
        <v>0.24</v>
      </c>
      <c r="J7897">
        <v>106.64</v>
      </c>
      <c r="K7897" t="s">
        <v>17</v>
      </c>
      <c r="L7897" t="s">
        <v>10890</v>
      </c>
      <c r="M7897" t="s">
        <v>10872</v>
      </c>
      <c r="N7897" t="s">
        <v>10896</v>
      </c>
      <c r="O7897" s="59">
        <f>DATE(Grocery_Sales[[#This Row],[Order Year]],Grocery_Sales[[#This Row],[Order Month]],1)</f>
        <v>42552</v>
      </c>
      <c r="P7897" s="25" t="str">
        <f>TEXT(Grocery_Sales[[#This Row],[Edited/Cleaned Order Date]],"mmm")</f>
        <v>Jul</v>
      </c>
    </row>
    <row r="7898" spans="1:16" x14ac:dyDescent="0.35">
      <c r="A7898" t="s">
        <v>8017</v>
      </c>
      <c r="B7898" t="s">
        <v>122</v>
      </c>
      <c r="C7898" t="s">
        <v>20</v>
      </c>
      <c r="D7898" t="s">
        <v>21</v>
      </c>
      <c r="E7898" t="s">
        <v>163</v>
      </c>
      <c r="F7898" t="s">
        <v>10303</v>
      </c>
      <c r="G7898" t="s">
        <v>98</v>
      </c>
      <c r="H7898">
        <v>1285</v>
      </c>
      <c r="I7898">
        <v>0.25</v>
      </c>
      <c r="J7898">
        <v>552.54999999999995</v>
      </c>
      <c r="K7898" t="s">
        <v>17</v>
      </c>
      <c r="L7898" t="s">
        <v>10887</v>
      </c>
      <c r="M7898" t="s">
        <v>10911</v>
      </c>
      <c r="N7898" t="s">
        <v>10901</v>
      </c>
      <c r="O7898" s="59">
        <f>DATE(Grocery_Sales[[#This Row],[Order Year]],Grocery_Sales[[#This Row],[Order Month]],1)</f>
        <v>42430</v>
      </c>
      <c r="P7898" s="25" t="str">
        <f>TEXT(Grocery_Sales[[#This Row],[Edited/Cleaned Order Date]],"mmm")</f>
        <v>Mar</v>
      </c>
    </row>
    <row r="7899" spans="1:16" x14ac:dyDescent="0.35">
      <c r="A7899" t="s">
        <v>8018</v>
      </c>
      <c r="B7899" t="s">
        <v>146</v>
      </c>
      <c r="C7899" t="s">
        <v>32</v>
      </c>
      <c r="D7899" t="s">
        <v>97</v>
      </c>
      <c r="E7899" t="s">
        <v>166</v>
      </c>
      <c r="F7899" t="s">
        <v>10207</v>
      </c>
      <c r="G7899" t="s">
        <v>98</v>
      </c>
      <c r="H7899">
        <v>1506</v>
      </c>
      <c r="I7899">
        <v>0.28000000000000003</v>
      </c>
      <c r="J7899">
        <v>225.9</v>
      </c>
      <c r="K7899" t="s">
        <v>17</v>
      </c>
      <c r="L7899" t="s">
        <v>10872</v>
      </c>
      <c r="M7899" t="s">
        <v>10904</v>
      </c>
      <c r="N7899" t="s">
        <v>10901</v>
      </c>
      <c r="O7899" s="59">
        <f>DATE(Grocery_Sales[[#This Row],[Order Year]],Grocery_Sales[[#This Row],[Order Month]],1)</f>
        <v>42675</v>
      </c>
      <c r="P7899" s="25" t="str">
        <f>TEXT(Grocery_Sales[[#This Row],[Edited/Cleaned Order Date]],"mmm")</f>
        <v>Nov</v>
      </c>
    </row>
    <row r="7900" spans="1:16" x14ac:dyDescent="0.35">
      <c r="A7900" t="s">
        <v>8019</v>
      </c>
      <c r="B7900" t="s">
        <v>261</v>
      </c>
      <c r="C7900" t="s">
        <v>32</v>
      </c>
      <c r="D7900" t="s">
        <v>33</v>
      </c>
      <c r="E7900" t="s">
        <v>104</v>
      </c>
      <c r="F7900" t="s">
        <v>10302</v>
      </c>
      <c r="G7900" t="s">
        <v>98</v>
      </c>
      <c r="H7900">
        <v>1198</v>
      </c>
      <c r="I7900">
        <v>0.32</v>
      </c>
      <c r="J7900">
        <v>407.32</v>
      </c>
      <c r="K7900" t="s">
        <v>17</v>
      </c>
      <c r="L7900" t="s">
        <v>10877</v>
      </c>
      <c r="M7900" t="s">
        <v>10915</v>
      </c>
      <c r="N7900" t="s">
        <v>10899</v>
      </c>
      <c r="O7900" s="59">
        <f>DATE(Grocery_Sales[[#This Row],[Order Year]],Grocery_Sales[[#This Row],[Order Month]],1)</f>
        <v>43221</v>
      </c>
      <c r="P7900" s="25" t="str">
        <f>TEXT(Grocery_Sales[[#This Row],[Edited/Cleaned Order Date]],"mmm")</f>
        <v>May</v>
      </c>
    </row>
    <row r="7901" spans="1:16" x14ac:dyDescent="0.35">
      <c r="A7901" t="s">
        <v>8020</v>
      </c>
      <c r="B7901" t="s">
        <v>45</v>
      </c>
      <c r="C7901" t="s">
        <v>49</v>
      </c>
      <c r="D7901" t="s">
        <v>205</v>
      </c>
      <c r="E7901" t="s">
        <v>128</v>
      </c>
      <c r="F7901" t="s">
        <v>10791</v>
      </c>
      <c r="G7901" t="s">
        <v>98</v>
      </c>
      <c r="H7901">
        <v>2317</v>
      </c>
      <c r="I7901">
        <v>0.31</v>
      </c>
      <c r="J7901">
        <v>1042.6500000000001</v>
      </c>
      <c r="K7901" t="s">
        <v>17</v>
      </c>
      <c r="L7901" t="s">
        <v>10876</v>
      </c>
      <c r="M7901" t="s">
        <v>10918</v>
      </c>
      <c r="N7901" t="s">
        <v>10903</v>
      </c>
      <c r="O7901" s="59">
        <f>DATE(Grocery_Sales[[#This Row],[Order Year]],Grocery_Sales[[#This Row],[Order Month]],1)</f>
        <v>42339</v>
      </c>
      <c r="P7901" s="25" t="str">
        <f>TEXT(Grocery_Sales[[#This Row],[Edited/Cleaned Order Date]],"mmm")</f>
        <v>Dec</v>
      </c>
    </row>
    <row r="7902" spans="1:16" x14ac:dyDescent="0.35">
      <c r="A7902" t="s">
        <v>8021</v>
      </c>
      <c r="B7902" t="s">
        <v>263</v>
      </c>
      <c r="C7902" t="s">
        <v>49</v>
      </c>
      <c r="D7902" t="s">
        <v>205</v>
      </c>
      <c r="E7902" t="s">
        <v>163</v>
      </c>
      <c r="F7902" t="s">
        <v>10207</v>
      </c>
      <c r="G7902" t="s">
        <v>98</v>
      </c>
      <c r="H7902">
        <v>792</v>
      </c>
      <c r="I7902">
        <v>0.34</v>
      </c>
      <c r="J7902">
        <v>324.72000000000003</v>
      </c>
      <c r="K7902" t="s">
        <v>17</v>
      </c>
      <c r="L7902" t="s">
        <v>10872</v>
      </c>
      <c r="M7902" t="s">
        <v>10904</v>
      </c>
      <c r="N7902" t="s">
        <v>10901</v>
      </c>
      <c r="O7902" s="59">
        <f>DATE(Grocery_Sales[[#This Row],[Order Year]],Grocery_Sales[[#This Row],[Order Month]],1)</f>
        <v>42675</v>
      </c>
      <c r="P7902" s="25" t="str">
        <f>TEXT(Grocery_Sales[[#This Row],[Edited/Cleaned Order Date]],"mmm")</f>
        <v>Nov</v>
      </c>
    </row>
    <row r="7903" spans="1:16" x14ac:dyDescent="0.35">
      <c r="A7903" t="s">
        <v>8022</v>
      </c>
      <c r="B7903" t="s">
        <v>193</v>
      </c>
      <c r="C7903" t="s">
        <v>49</v>
      </c>
      <c r="D7903" t="s">
        <v>50</v>
      </c>
      <c r="E7903" t="s">
        <v>15</v>
      </c>
      <c r="F7903" s="24">
        <v>42864</v>
      </c>
      <c r="G7903" t="s">
        <v>98</v>
      </c>
      <c r="H7903">
        <v>733</v>
      </c>
      <c r="I7903">
        <v>0.34</v>
      </c>
      <c r="J7903">
        <v>329.85</v>
      </c>
      <c r="K7903" t="s">
        <v>17</v>
      </c>
      <c r="L7903" t="s">
        <v>10882</v>
      </c>
      <c r="M7903" t="s">
        <v>10888</v>
      </c>
      <c r="N7903" t="s">
        <v>10895</v>
      </c>
      <c r="O7903" s="59">
        <f>DATE(Grocery_Sales[[#This Row],[Order Year]],Grocery_Sales[[#This Row],[Order Month]],1)</f>
        <v>42979</v>
      </c>
      <c r="P7903" s="25" t="str">
        <f>TEXT(Grocery_Sales[[#This Row],[Edited/Cleaned Order Date]],"mmm")</f>
        <v>Sep</v>
      </c>
    </row>
    <row r="7904" spans="1:16" x14ac:dyDescent="0.35">
      <c r="A7904" t="s">
        <v>8023</v>
      </c>
      <c r="B7904" t="s">
        <v>193</v>
      </c>
      <c r="C7904" t="s">
        <v>63</v>
      </c>
      <c r="D7904" t="s">
        <v>157</v>
      </c>
      <c r="E7904" t="s">
        <v>123</v>
      </c>
      <c r="F7904" t="s">
        <v>10137</v>
      </c>
      <c r="G7904" t="s">
        <v>98</v>
      </c>
      <c r="H7904">
        <v>635</v>
      </c>
      <c r="I7904">
        <v>0.27</v>
      </c>
      <c r="J7904">
        <v>190.5</v>
      </c>
      <c r="K7904" t="s">
        <v>17</v>
      </c>
      <c r="L7904" t="s">
        <v>10872</v>
      </c>
      <c r="M7904" t="s">
        <v>10902</v>
      </c>
      <c r="N7904" t="s">
        <v>10899</v>
      </c>
      <c r="O7904" s="59">
        <f>DATE(Grocery_Sales[[#This Row],[Order Year]],Grocery_Sales[[#This Row],[Order Month]],1)</f>
        <v>43405</v>
      </c>
      <c r="P7904" s="25" t="str">
        <f>TEXT(Grocery_Sales[[#This Row],[Edited/Cleaned Order Date]],"mmm")</f>
        <v>Nov</v>
      </c>
    </row>
    <row r="7905" spans="1:16" x14ac:dyDescent="0.35">
      <c r="A7905" t="s">
        <v>8024</v>
      </c>
      <c r="B7905" t="s">
        <v>42</v>
      </c>
      <c r="C7905" t="s">
        <v>26</v>
      </c>
      <c r="D7905" t="s">
        <v>37</v>
      </c>
      <c r="E7905" t="s">
        <v>143</v>
      </c>
      <c r="F7905" t="s">
        <v>10486</v>
      </c>
      <c r="G7905" t="s">
        <v>98</v>
      </c>
      <c r="H7905">
        <v>1824</v>
      </c>
      <c r="I7905">
        <v>0.12</v>
      </c>
      <c r="J7905">
        <v>802.56</v>
      </c>
      <c r="K7905" t="s">
        <v>17</v>
      </c>
      <c r="L7905" t="s">
        <v>10877</v>
      </c>
      <c r="M7905" t="s">
        <v>10914</v>
      </c>
      <c r="N7905" t="s">
        <v>10903</v>
      </c>
      <c r="O7905" s="59">
        <f>DATE(Grocery_Sales[[#This Row],[Order Year]],Grocery_Sales[[#This Row],[Order Month]],1)</f>
        <v>42125</v>
      </c>
      <c r="P7905" s="25" t="str">
        <f>TEXT(Grocery_Sales[[#This Row],[Edited/Cleaned Order Date]],"mmm")</f>
        <v>May</v>
      </c>
    </row>
    <row r="7906" spans="1:16" x14ac:dyDescent="0.35">
      <c r="A7906" t="s">
        <v>8025</v>
      </c>
      <c r="B7906" t="s">
        <v>174</v>
      </c>
      <c r="C7906" t="s">
        <v>26</v>
      </c>
      <c r="D7906" t="s">
        <v>27</v>
      </c>
      <c r="E7906" t="s">
        <v>84</v>
      </c>
      <c r="F7906" t="s">
        <v>10120</v>
      </c>
      <c r="G7906" t="s">
        <v>98</v>
      </c>
      <c r="H7906">
        <v>982</v>
      </c>
      <c r="I7906">
        <v>0.28999999999999998</v>
      </c>
      <c r="J7906">
        <v>412.44</v>
      </c>
      <c r="K7906" t="s">
        <v>17</v>
      </c>
      <c r="L7906" t="s">
        <v>10880</v>
      </c>
      <c r="M7906" t="s">
        <v>10906</v>
      </c>
      <c r="N7906" t="s">
        <v>10901</v>
      </c>
      <c r="O7906" s="59">
        <f>DATE(Grocery_Sales[[#This Row],[Order Year]],Grocery_Sales[[#This Row],[Order Month]],1)</f>
        <v>42614</v>
      </c>
      <c r="P7906" s="25" t="str">
        <f>TEXT(Grocery_Sales[[#This Row],[Edited/Cleaned Order Date]],"mmm")</f>
        <v>Sep</v>
      </c>
    </row>
    <row r="7907" spans="1:16" x14ac:dyDescent="0.35">
      <c r="A7907" t="s">
        <v>8026</v>
      </c>
      <c r="B7907" t="s">
        <v>191</v>
      </c>
      <c r="C7907" t="s">
        <v>49</v>
      </c>
      <c r="D7907" t="s">
        <v>50</v>
      </c>
      <c r="E7907" t="s">
        <v>128</v>
      </c>
      <c r="F7907" t="s">
        <v>10787</v>
      </c>
      <c r="G7907" t="s">
        <v>98</v>
      </c>
      <c r="H7907">
        <v>887</v>
      </c>
      <c r="I7907">
        <v>0.25</v>
      </c>
      <c r="J7907">
        <v>168.53</v>
      </c>
      <c r="K7907" t="s">
        <v>17</v>
      </c>
      <c r="L7907" t="s">
        <v>10879</v>
      </c>
      <c r="M7907" t="s">
        <v>10905</v>
      </c>
      <c r="N7907" t="s">
        <v>10901</v>
      </c>
      <c r="O7907" s="59">
        <f>DATE(Grocery_Sales[[#This Row],[Order Year]],Grocery_Sales[[#This Row],[Order Month]],1)</f>
        <v>42552</v>
      </c>
      <c r="P7907" s="25" t="str">
        <f>TEXT(Grocery_Sales[[#This Row],[Edited/Cleaned Order Date]],"mmm")</f>
        <v>Jul</v>
      </c>
    </row>
    <row r="7908" spans="1:16" x14ac:dyDescent="0.35">
      <c r="A7908" t="s">
        <v>8027</v>
      </c>
      <c r="B7908" t="s">
        <v>151</v>
      </c>
      <c r="C7908" t="s">
        <v>20</v>
      </c>
      <c r="D7908" t="s">
        <v>21</v>
      </c>
      <c r="E7908" t="s">
        <v>117</v>
      </c>
      <c r="F7908" t="s">
        <v>10137</v>
      </c>
      <c r="G7908" t="s">
        <v>98</v>
      </c>
      <c r="H7908">
        <v>583</v>
      </c>
      <c r="I7908">
        <v>0.26</v>
      </c>
      <c r="J7908">
        <v>128.26</v>
      </c>
      <c r="K7908" t="s">
        <v>17</v>
      </c>
      <c r="L7908" t="s">
        <v>10872</v>
      </c>
      <c r="M7908" t="s">
        <v>10902</v>
      </c>
      <c r="N7908" t="s">
        <v>10899</v>
      </c>
      <c r="O7908" s="59">
        <f>DATE(Grocery_Sales[[#This Row],[Order Year]],Grocery_Sales[[#This Row],[Order Month]],1)</f>
        <v>43405</v>
      </c>
      <c r="P7908" s="25" t="str">
        <f>TEXT(Grocery_Sales[[#This Row],[Edited/Cleaned Order Date]],"mmm")</f>
        <v>Nov</v>
      </c>
    </row>
    <row r="7909" spans="1:16" x14ac:dyDescent="0.35">
      <c r="A7909" t="s">
        <v>8028</v>
      </c>
      <c r="B7909" t="s">
        <v>45</v>
      </c>
      <c r="C7909" t="s">
        <v>49</v>
      </c>
      <c r="D7909" t="s">
        <v>50</v>
      </c>
      <c r="E7909" t="s">
        <v>55</v>
      </c>
      <c r="F7909" t="s">
        <v>10236</v>
      </c>
      <c r="G7909" t="s">
        <v>98</v>
      </c>
      <c r="H7909">
        <v>2088</v>
      </c>
      <c r="I7909">
        <v>0.12</v>
      </c>
      <c r="J7909">
        <v>689.04</v>
      </c>
      <c r="K7909" t="s">
        <v>17</v>
      </c>
      <c r="L7909" t="s">
        <v>10877</v>
      </c>
      <c r="M7909" t="s">
        <v>10914</v>
      </c>
      <c r="N7909" t="s">
        <v>10907</v>
      </c>
      <c r="O7909" s="59">
        <f>DATE(Grocery_Sales[[#This Row],[Order Year]],Grocery_Sales[[#This Row],[Order Month]],1)</f>
        <v>42856</v>
      </c>
      <c r="P7909" s="25" t="str">
        <f>TEXT(Grocery_Sales[[#This Row],[Edited/Cleaned Order Date]],"mmm")</f>
        <v>May</v>
      </c>
    </row>
    <row r="7910" spans="1:16" x14ac:dyDescent="0.35">
      <c r="A7910" t="s">
        <v>8029</v>
      </c>
      <c r="B7910" t="s">
        <v>83</v>
      </c>
      <c r="C7910" t="s">
        <v>63</v>
      </c>
      <c r="D7910" t="s">
        <v>157</v>
      </c>
      <c r="E7910" t="s">
        <v>47</v>
      </c>
      <c r="F7910" t="s">
        <v>10137</v>
      </c>
      <c r="G7910" t="s">
        <v>98</v>
      </c>
      <c r="H7910">
        <v>1617</v>
      </c>
      <c r="I7910">
        <v>0.16</v>
      </c>
      <c r="J7910">
        <v>113.19</v>
      </c>
      <c r="K7910" t="s">
        <v>17</v>
      </c>
      <c r="L7910" t="s">
        <v>10872</v>
      </c>
      <c r="M7910" t="s">
        <v>10902</v>
      </c>
      <c r="N7910" t="s">
        <v>10899</v>
      </c>
      <c r="O7910" s="59">
        <f>DATE(Grocery_Sales[[#This Row],[Order Year]],Grocery_Sales[[#This Row],[Order Month]],1)</f>
        <v>43405</v>
      </c>
      <c r="P7910" s="25" t="str">
        <f>TEXT(Grocery_Sales[[#This Row],[Edited/Cleaned Order Date]],"mmm")</f>
        <v>Nov</v>
      </c>
    </row>
    <row r="7911" spans="1:16" x14ac:dyDescent="0.35">
      <c r="A7911" t="s">
        <v>8030</v>
      </c>
      <c r="B7911" t="s">
        <v>78</v>
      </c>
      <c r="C7911" t="s">
        <v>13</v>
      </c>
      <c r="D7911" t="s">
        <v>79</v>
      </c>
      <c r="E7911" t="s">
        <v>140</v>
      </c>
      <c r="F7911" s="24">
        <v>42157</v>
      </c>
      <c r="G7911" t="s">
        <v>23</v>
      </c>
      <c r="H7911">
        <v>1592</v>
      </c>
      <c r="I7911">
        <v>0.14000000000000001</v>
      </c>
      <c r="J7911">
        <v>191.04</v>
      </c>
      <c r="K7911" t="s">
        <v>17</v>
      </c>
      <c r="L7911" t="s">
        <v>10886</v>
      </c>
      <c r="M7911" t="s">
        <v>10873</v>
      </c>
      <c r="N7911" t="s">
        <v>10897</v>
      </c>
      <c r="O7911" s="59">
        <f>DATE(Grocery_Sales[[#This Row],[Order Year]],Grocery_Sales[[#This Row],[Order Month]],1)</f>
        <v>42036</v>
      </c>
      <c r="P7911" s="25" t="str">
        <f>TEXT(Grocery_Sales[[#This Row],[Edited/Cleaned Order Date]],"mmm")</f>
        <v>Feb</v>
      </c>
    </row>
    <row r="7912" spans="1:16" x14ac:dyDescent="0.35">
      <c r="A7912" t="s">
        <v>8031</v>
      </c>
      <c r="B7912" t="s">
        <v>162</v>
      </c>
      <c r="C7912" t="s">
        <v>58</v>
      </c>
      <c r="D7912" t="s">
        <v>68</v>
      </c>
      <c r="E7912" t="s">
        <v>84</v>
      </c>
      <c r="F7912" t="s">
        <v>10560</v>
      </c>
      <c r="G7912" t="s">
        <v>23</v>
      </c>
      <c r="H7912">
        <v>1887</v>
      </c>
      <c r="I7912">
        <v>0.27</v>
      </c>
      <c r="J7912">
        <v>622.71</v>
      </c>
      <c r="K7912" t="s">
        <v>17</v>
      </c>
      <c r="L7912" t="s">
        <v>10885</v>
      </c>
      <c r="M7912" t="s">
        <v>10905</v>
      </c>
      <c r="N7912" t="s">
        <v>10899</v>
      </c>
      <c r="O7912" s="59">
        <f>DATE(Grocery_Sales[[#This Row],[Order Year]],Grocery_Sales[[#This Row],[Order Month]],1)</f>
        <v>43191</v>
      </c>
      <c r="P7912" s="25" t="str">
        <f>TEXT(Grocery_Sales[[#This Row],[Edited/Cleaned Order Date]],"mmm")</f>
        <v>Apr</v>
      </c>
    </row>
    <row r="7913" spans="1:16" x14ac:dyDescent="0.35">
      <c r="A7913" t="s">
        <v>8032</v>
      </c>
      <c r="B7913" t="s">
        <v>74</v>
      </c>
      <c r="C7913" t="s">
        <v>20</v>
      </c>
      <c r="D7913" t="s">
        <v>21</v>
      </c>
      <c r="E7913" t="s">
        <v>47</v>
      </c>
      <c r="F7913" t="s">
        <v>10496</v>
      </c>
      <c r="G7913" t="s">
        <v>23</v>
      </c>
      <c r="H7913">
        <v>1642</v>
      </c>
      <c r="I7913">
        <v>0.25</v>
      </c>
      <c r="J7913">
        <v>164.2</v>
      </c>
      <c r="K7913" t="s">
        <v>17</v>
      </c>
      <c r="L7913" t="s">
        <v>10877</v>
      </c>
      <c r="M7913" t="s">
        <v>10912</v>
      </c>
      <c r="N7913" t="s">
        <v>10899</v>
      </c>
      <c r="O7913" s="59">
        <f>DATE(Grocery_Sales[[#This Row],[Order Year]],Grocery_Sales[[#This Row],[Order Month]],1)</f>
        <v>43221</v>
      </c>
      <c r="P7913" s="25" t="str">
        <f>TEXT(Grocery_Sales[[#This Row],[Edited/Cleaned Order Date]],"mmm")</f>
        <v>May</v>
      </c>
    </row>
    <row r="7914" spans="1:16" x14ac:dyDescent="0.35">
      <c r="A7914" t="s">
        <v>8033</v>
      </c>
      <c r="B7914" t="s">
        <v>139</v>
      </c>
      <c r="C7914" t="s">
        <v>32</v>
      </c>
      <c r="D7914" t="s">
        <v>153</v>
      </c>
      <c r="E7914" t="s">
        <v>128</v>
      </c>
      <c r="F7914" s="24">
        <v>42225</v>
      </c>
      <c r="G7914" t="s">
        <v>23</v>
      </c>
      <c r="H7914">
        <v>773</v>
      </c>
      <c r="I7914">
        <v>0.31</v>
      </c>
      <c r="J7914">
        <v>324.66000000000003</v>
      </c>
      <c r="K7914" t="s">
        <v>17</v>
      </c>
      <c r="L7914" t="s">
        <v>10882</v>
      </c>
      <c r="M7914" t="s">
        <v>10889</v>
      </c>
      <c r="N7914" t="s">
        <v>10897</v>
      </c>
      <c r="O7914" s="59">
        <f>DATE(Grocery_Sales[[#This Row],[Order Year]],Grocery_Sales[[#This Row],[Order Month]],1)</f>
        <v>42248</v>
      </c>
      <c r="P7914" s="25" t="str">
        <f>TEXT(Grocery_Sales[[#This Row],[Edited/Cleaned Order Date]],"mmm")</f>
        <v>Sep</v>
      </c>
    </row>
    <row r="7915" spans="1:16" x14ac:dyDescent="0.35">
      <c r="A7915" t="s">
        <v>8034</v>
      </c>
      <c r="B7915" t="s">
        <v>151</v>
      </c>
      <c r="C7915" t="s">
        <v>49</v>
      </c>
      <c r="D7915" t="s">
        <v>205</v>
      </c>
      <c r="E7915" t="s">
        <v>149</v>
      </c>
      <c r="F7915" s="24">
        <v>42225</v>
      </c>
      <c r="G7915" t="s">
        <v>23</v>
      </c>
      <c r="H7915">
        <v>910</v>
      </c>
      <c r="I7915">
        <v>0.1</v>
      </c>
      <c r="J7915">
        <v>63.7</v>
      </c>
      <c r="K7915" t="s">
        <v>17</v>
      </c>
      <c r="L7915" t="s">
        <v>10882</v>
      </c>
      <c r="M7915" t="s">
        <v>10889</v>
      </c>
      <c r="N7915" t="s">
        <v>10897</v>
      </c>
      <c r="O7915" s="59">
        <f>DATE(Grocery_Sales[[#This Row],[Order Year]],Grocery_Sales[[#This Row],[Order Month]],1)</f>
        <v>42248</v>
      </c>
      <c r="P7915" s="25" t="str">
        <f>TEXT(Grocery_Sales[[#This Row],[Edited/Cleaned Order Date]],"mmm")</f>
        <v>Sep</v>
      </c>
    </row>
    <row r="7916" spans="1:16" x14ac:dyDescent="0.35">
      <c r="A7916" t="s">
        <v>8035</v>
      </c>
      <c r="B7916" t="s">
        <v>125</v>
      </c>
      <c r="C7916" t="s">
        <v>20</v>
      </c>
      <c r="D7916" t="s">
        <v>91</v>
      </c>
      <c r="E7916" t="s">
        <v>117</v>
      </c>
      <c r="F7916" t="s">
        <v>10496</v>
      </c>
      <c r="G7916" t="s">
        <v>23</v>
      </c>
      <c r="H7916">
        <v>2387</v>
      </c>
      <c r="I7916">
        <v>0.14000000000000001</v>
      </c>
      <c r="J7916">
        <v>620.62</v>
      </c>
      <c r="K7916" t="s">
        <v>17</v>
      </c>
      <c r="L7916" t="s">
        <v>10877</v>
      </c>
      <c r="M7916" t="s">
        <v>10912</v>
      </c>
      <c r="N7916" t="s">
        <v>10899</v>
      </c>
      <c r="O7916" s="59">
        <f>DATE(Grocery_Sales[[#This Row],[Order Year]],Grocery_Sales[[#This Row],[Order Month]],1)</f>
        <v>43221</v>
      </c>
      <c r="P7916" s="25" t="str">
        <f>TEXT(Grocery_Sales[[#This Row],[Edited/Cleaned Order Date]],"mmm")</f>
        <v>May</v>
      </c>
    </row>
    <row r="7917" spans="1:16" x14ac:dyDescent="0.35">
      <c r="A7917" t="s">
        <v>8036</v>
      </c>
      <c r="B7917" t="s">
        <v>71</v>
      </c>
      <c r="C7917" t="s">
        <v>32</v>
      </c>
      <c r="D7917" t="s">
        <v>97</v>
      </c>
      <c r="E7917" t="s">
        <v>65</v>
      </c>
      <c r="F7917" s="24">
        <v>42157</v>
      </c>
      <c r="G7917" t="s">
        <v>23</v>
      </c>
      <c r="H7917">
        <v>1699</v>
      </c>
      <c r="I7917">
        <v>0.35</v>
      </c>
      <c r="J7917">
        <v>118.93</v>
      </c>
      <c r="K7917" t="s">
        <v>17</v>
      </c>
      <c r="L7917" t="s">
        <v>10886</v>
      </c>
      <c r="M7917" t="s">
        <v>10873</v>
      </c>
      <c r="N7917" t="s">
        <v>10897</v>
      </c>
      <c r="O7917" s="59">
        <f>DATE(Grocery_Sales[[#This Row],[Order Year]],Grocery_Sales[[#This Row],[Order Month]],1)</f>
        <v>42036</v>
      </c>
      <c r="P7917" s="25" t="str">
        <f>TEXT(Grocery_Sales[[#This Row],[Edited/Cleaned Order Date]],"mmm")</f>
        <v>Feb</v>
      </c>
    </row>
    <row r="7918" spans="1:16" x14ac:dyDescent="0.35">
      <c r="A7918" t="s">
        <v>8037</v>
      </c>
      <c r="B7918" t="s">
        <v>184</v>
      </c>
      <c r="C7918" t="s">
        <v>26</v>
      </c>
      <c r="D7918" t="s">
        <v>94</v>
      </c>
      <c r="E7918" t="s">
        <v>51</v>
      </c>
      <c r="F7918" t="s">
        <v>10118</v>
      </c>
      <c r="G7918" t="s">
        <v>23</v>
      </c>
      <c r="H7918">
        <v>2478</v>
      </c>
      <c r="I7918">
        <v>0.35</v>
      </c>
      <c r="J7918">
        <v>569.94000000000005</v>
      </c>
      <c r="K7918" t="s">
        <v>17</v>
      </c>
      <c r="L7918" t="s">
        <v>10878</v>
      </c>
      <c r="M7918" t="s">
        <v>10904</v>
      </c>
      <c r="N7918" t="s">
        <v>10903</v>
      </c>
      <c r="O7918" s="59">
        <f>DATE(Grocery_Sales[[#This Row],[Order Year]],Grocery_Sales[[#This Row],[Order Month]],1)</f>
        <v>42217</v>
      </c>
      <c r="P7918" s="25" t="str">
        <f>TEXT(Grocery_Sales[[#This Row],[Edited/Cleaned Order Date]],"mmm")</f>
        <v>Aug</v>
      </c>
    </row>
    <row r="7919" spans="1:16" x14ac:dyDescent="0.35">
      <c r="A7919" t="s">
        <v>8038</v>
      </c>
      <c r="B7919" t="s">
        <v>165</v>
      </c>
      <c r="C7919" t="s">
        <v>32</v>
      </c>
      <c r="D7919" t="s">
        <v>97</v>
      </c>
      <c r="E7919" t="s">
        <v>55</v>
      </c>
      <c r="F7919" t="s">
        <v>10553</v>
      </c>
      <c r="G7919" t="s">
        <v>23</v>
      </c>
      <c r="H7919">
        <v>1326</v>
      </c>
      <c r="I7919">
        <v>0.23</v>
      </c>
      <c r="J7919">
        <v>424.32</v>
      </c>
      <c r="K7919" t="s">
        <v>17</v>
      </c>
      <c r="L7919" t="s">
        <v>10872</v>
      </c>
      <c r="M7919" t="s">
        <v>10916</v>
      </c>
      <c r="N7919" t="s">
        <v>10907</v>
      </c>
      <c r="O7919" s="59">
        <f>DATE(Grocery_Sales[[#This Row],[Order Year]],Grocery_Sales[[#This Row],[Order Month]],1)</f>
        <v>43040</v>
      </c>
      <c r="P7919" s="25" t="str">
        <f>TEXT(Grocery_Sales[[#This Row],[Edited/Cleaned Order Date]],"mmm")</f>
        <v>Nov</v>
      </c>
    </row>
    <row r="7920" spans="1:16" x14ac:dyDescent="0.35">
      <c r="A7920" t="s">
        <v>8039</v>
      </c>
      <c r="B7920" t="s">
        <v>130</v>
      </c>
      <c r="C7920" t="s">
        <v>32</v>
      </c>
      <c r="D7920" t="s">
        <v>97</v>
      </c>
      <c r="E7920" t="s">
        <v>149</v>
      </c>
      <c r="F7920" s="24">
        <v>42407</v>
      </c>
      <c r="G7920" t="s">
        <v>23</v>
      </c>
      <c r="H7920">
        <v>942</v>
      </c>
      <c r="I7920">
        <v>0.35</v>
      </c>
      <c r="J7920">
        <v>386.22</v>
      </c>
      <c r="K7920" t="s">
        <v>17</v>
      </c>
      <c r="L7920" t="s">
        <v>10890</v>
      </c>
      <c r="M7920" t="s">
        <v>10886</v>
      </c>
      <c r="N7920" t="s">
        <v>10896</v>
      </c>
      <c r="O7920" s="59">
        <f>DATE(Grocery_Sales[[#This Row],[Order Year]],Grocery_Sales[[#This Row],[Order Month]],1)</f>
        <v>42552</v>
      </c>
      <c r="P7920" s="25" t="str">
        <f>TEXT(Grocery_Sales[[#This Row],[Edited/Cleaned Order Date]],"mmm")</f>
        <v>Jul</v>
      </c>
    </row>
    <row r="7921" spans="1:16" x14ac:dyDescent="0.35">
      <c r="A7921" t="s">
        <v>8040</v>
      </c>
      <c r="B7921" t="s">
        <v>83</v>
      </c>
      <c r="C7921" t="s">
        <v>20</v>
      </c>
      <c r="D7921" t="s">
        <v>91</v>
      </c>
      <c r="E7921" t="s">
        <v>149</v>
      </c>
      <c r="F7921" t="s">
        <v>10779</v>
      </c>
      <c r="G7921" t="s">
        <v>23</v>
      </c>
      <c r="H7921">
        <v>1253</v>
      </c>
      <c r="I7921">
        <v>0.24</v>
      </c>
      <c r="J7921">
        <v>438.55</v>
      </c>
      <c r="K7921" t="s">
        <v>17</v>
      </c>
      <c r="L7921" t="s">
        <v>10887</v>
      </c>
      <c r="M7921" t="s">
        <v>10909</v>
      </c>
      <c r="N7921" t="s">
        <v>10903</v>
      </c>
      <c r="O7921" s="59">
        <f>DATE(Grocery_Sales[[#This Row],[Order Year]],Grocery_Sales[[#This Row],[Order Month]],1)</f>
        <v>42064</v>
      </c>
      <c r="P7921" s="25" t="str">
        <f>TEXT(Grocery_Sales[[#This Row],[Edited/Cleaned Order Date]],"mmm")</f>
        <v>Mar</v>
      </c>
    </row>
    <row r="7922" spans="1:16" x14ac:dyDescent="0.35">
      <c r="A7922" t="s">
        <v>8041</v>
      </c>
      <c r="B7922" t="s">
        <v>125</v>
      </c>
      <c r="C7922" t="s">
        <v>20</v>
      </c>
      <c r="D7922" t="s">
        <v>91</v>
      </c>
      <c r="E7922" t="s">
        <v>60</v>
      </c>
      <c r="F7922" s="24">
        <v>42680</v>
      </c>
      <c r="G7922" t="s">
        <v>23</v>
      </c>
      <c r="H7922">
        <v>1544</v>
      </c>
      <c r="I7922">
        <v>0.2</v>
      </c>
      <c r="J7922">
        <v>386</v>
      </c>
      <c r="K7922" t="s">
        <v>17</v>
      </c>
      <c r="L7922" t="s">
        <v>10873</v>
      </c>
      <c r="M7922" t="s">
        <v>10872</v>
      </c>
      <c r="N7922" t="s">
        <v>10896</v>
      </c>
      <c r="O7922" s="59">
        <f>DATE(Grocery_Sales[[#This Row],[Order Year]],Grocery_Sales[[#This Row],[Order Month]],1)</f>
        <v>42522</v>
      </c>
      <c r="P7922" s="25" t="str">
        <f>TEXT(Grocery_Sales[[#This Row],[Edited/Cleaned Order Date]],"mmm")</f>
        <v>Jun</v>
      </c>
    </row>
    <row r="7923" spans="1:16" x14ac:dyDescent="0.35">
      <c r="A7923" t="s">
        <v>8042</v>
      </c>
      <c r="B7923" t="s">
        <v>261</v>
      </c>
      <c r="C7923" t="s">
        <v>49</v>
      </c>
      <c r="D7923" t="s">
        <v>54</v>
      </c>
      <c r="E7923" t="s">
        <v>104</v>
      </c>
      <c r="F7923" t="s">
        <v>10779</v>
      </c>
      <c r="G7923" t="s">
        <v>23</v>
      </c>
      <c r="H7923">
        <v>1105</v>
      </c>
      <c r="I7923">
        <v>0.2</v>
      </c>
      <c r="J7923">
        <v>187.85</v>
      </c>
      <c r="K7923" t="s">
        <v>17</v>
      </c>
      <c r="L7923" t="s">
        <v>10887</v>
      </c>
      <c r="M7923" t="s">
        <v>10909</v>
      </c>
      <c r="N7923" t="s">
        <v>10903</v>
      </c>
      <c r="O7923" s="59">
        <f>DATE(Grocery_Sales[[#This Row],[Order Year]],Grocery_Sales[[#This Row],[Order Month]],1)</f>
        <v>42064</v>
      </c>
      <c r="P7923" s="25" t="str">
        <f>TEXT(Grocery_Sales[[#This Row],[Edited/Cleaned Order Date]],"mmm")</f>
        <v>Mar</v>
      </c>
    </row>
    <row r="7924" spans="1:16" x14ac:dyDescent="0.35">
      <c r="A7924" t="s">
        <v>8043</v>
      </c>
      <c r="B7924" t="s">
        <v>135</v>
      </c>
      <c r="C7924" t="s">
        <v>58</v>
      </c>
      <c r="D7924" t="s">
        <v>68</v>
      </c>
      <c r="E7924" t="s">
        <v>140</v>
      </c>
      <c r="F7924" t="s">
        <v>10839</v>
      </c>
      <c r="G7924" t="s">
        <v>23</v>
      </c>
      <c r="H7924">
        <v>545</v>
      </c>
      <c r="I7924">
        <v>0.1</v>
      </c>
      <c r="J7924">
        <v>43.6</v>
      </c>
      <c r="K7924" t="s">
        <v>17</v>
      </c>
      <c r="L7924" t="s">
        <v>10874</v>
      </c>
      <c r="M7924" t="s">
        <v>10906</v>
      </c>
      <c r="N7924" t="s">
        <v>10907</v>
      </c>
      <c r="O7924" s="59">
        <f>DATE(Grocery_Sales[[#This Row],[Order Year]],Grocery_Sales[[#This Row],[Order Month]],1)</f>
        <v>43009</v>
      </c>
      <c r="P7924" s="25" t="str">
        <f>TEXT(Grocery_Sales[[#This Row],[Edited/Cleaned Order Date]],"mmm")</f>
        <v>Oct</v>
      </c>
    </row>
    <row r="7925" spans="1:16" x14ac:dyDescent="0.35">
      <c r="A7925" t="s">
        <v>8044</v>
      </c>
      <c r="B7925" t="s">
        <v>137</v>
      </c>
      <c r="C7925" t="s">
        <v>58</v>
      </c>
      <c r="D7925" t="s">
        <v>59</v>
      </c>
      <c r="E7925" t="s">
        <v>84</v>
      </c>
      <c r="F7925" s="24">
        <v>43201</v>
      </c>
      <c r="G7925" t="s">
        <v>23</v>
      </c>
      <c r="H7925">
        <v>1474</v>
      </c>
      <c r="I7925">
        <v>0.12</v>
      </c>
      <c r="J7925">
        <v>456.94</v>
      </c>
      <c r="K7925" t="s">
        <v>17</v>
      </c>
      <c r="L7925" t="s">
        <v>10872</v>
      </c>
      <c r="M7925" t="s">
        <v>10875</v>
      </c>
      <c r="N7925" t="s">
        <v>10910</v>
      </c>
      <c r="O7925" s="59">
        <f>DATE(Grocery_Sales[[#This Row],[Order Year]],Grocery_Sales[[#This Row],[Order Month]],1)</f>
        <v>43405</v>
      </c>
      <c r="P7925" s="25" t="str">
        <f>TEXT(Grocery_Sales[[#This Row],[Edited/Cleaned Order Date]],"mmm")</f>
        <v>Nov</v>
      </c>
    </row>
    <row r="7926" spans="1:16" x14ac:dyDescent="0.35">
      <c r="A7926" t="s">
        <v>8045</v>
      </c>
      <c r="B7926" t="s">
        <v>234</v>
      </c>
      <c r="C7926" t="s">
        <v>32</v>
      </c>
      <c r="D7926" t="s">
        <v>33</v>
      </c>
      <c r="E7926" t="s">
        <v>117</v>
      </c>
      <c r="F7926" s="24">
        <v>43132</v>
      </c>
      <c r="G7926" t="s">
        <v>23</v>
      </c>
      <c r="H7926">
        <v>1448</v>
      </c>
      <c r="I7926">
        <v>0.19</v>
      </c>
      <c r="J7926">
        <v>492.32</v>
      </c>
      <c r="K7926" t="s">
        <v>17</v>
      </c>
      <c r="L7926" t="s">
        <v>10891</v>
      </c>
      <c r="M7926" t="s">
        <v>10886</v>
      </c>
      <c r="N7926" t="s">
        <v>10910</v>
      </c>
      <c r="O7926" s="59">
        <f>DATE(Grocery_Sales[[#This Row],[Order Year]],Grocery_Sales[[#This Row],[Order Month]],1)</f>
        <v>43101</v>
      </c>
      <c r="P7926" s="25" t="str">
        <f>TEXT(Grocery_Sales[[#This Row],[Edited/Cleaned Order Date]],"mmm")</f>
        <v>Jan</v>
      </c>
    </row>
    <row r="7927" spans="1:16" x14ac:dyDescent="0.35">
      <c r="A7927" t="s">
        <v>8046</v>
      </c>
      <c r="B7927" t="s">
        <v>111</v>
      </c>
      <c r="C7927" t="s">
        <v>58</v>
      </c>
      <c r="D7927" t="s">
        <v>68</v>
      </c>
      <c r="E7927" t="s">
        <v>128</v>
      </c>
      <c r="F7927" t="s">
        <v>10288</v>
      </c>
      <c r="G7927" t="s">
        <v>29</v>
      </c>
      <c r="H7927">
        <v>1693</v>
      </c>
      <c r="I7927">
        <v>0.27</v>
      </c>
      <c r="J7927">
        <v>440.18</v>
      </c>
      <c r="K7927" t="s">
        <v>17</v>
      </c>
      <c r="L7927" t="s">
        <v>10878</v>
      </c>
      <c r="M7927" t="s">
        <v>10918</v>
      </c>
      <c r="N7927" t="s">
        <v>10901</v>
      </c>
      <c r="O7927" s="59">
        <f>DATE(Grocery_Sales[[#This Row],[Order Year]],Grocery_Sales[[#This Row],[Order Month]],1)</f>
        <v>42583</v>
      </c>
      <c r="P7927" s="25" t="str">
        <f>TEXT(Grocery_Sales[[#This Row],[Edited/Cleaned Order Date]],"mmm")</f>
        <v>Aug</v>
      </c>
    </row>
    <row r="7928" spans="1:16" x14ac:dyDescent="0.35">
      <c r="A7928" t="s">
        <v>8047</v>
      </c>
      <c r="B7928" t="s">
        <v>193</v>
      </c>
      <c r="C7928" t="s">
        <v>26</v>
      </c>
      <c r="D7928" t="s">
        <v>27</v>
      </c>
      <c r="E7928" t="s">
        <v>140</v>
      </c>
      <c r="F7928" t="s">
        <v>10371</v>
      </c>
      <c r="G7928" t="s">
        <v>29</v>
      </c>
      <c r="H7928">
        <v>1368</v>
      </c>
      <c r="I7928">
        <v>0.28000000000000003</v>
      </c>
      <c r="J7928">
        <v>574.55999999999995</v>
      </c>
      <c r="K7928" t="s">
        <v>17</v>
      </c>
      <c r="L7928" t="s">
        <v>10879</v>
      </c>
      <c r="M7928" t="s">
        <v>10911</v>
      </c>
      <c r="N7928" t="s">
        <v>10903</v>
      </c>
      <c r="O7928" s="59">
        <f>DATE(Grocery_Sales[[#This Row],[Order Year]],Grocery_Sales[[#This Row],[Order Month]],1)</f>
        <v>42186</v>
      </c>
      <c r="P7928" s="25" t="str">
        <f>TEXT(Grocery_Sales[[#This Row],[Edited/Cleaned Order Date]],"mmm")</f>
        <v>Jul</v>
      </c>
    </row>
    <row r="7929" spans="1:16" x14ac:dyDescent="0.35">
      <c r="A7929" t="s">
        <v>8048</v>
      </c>
      <c r="B7929" t="s">
        <v>165</v>
      </c>
      <c r="C7929" t="s">
        <v>58</v>
      </c>
      <c r="D7929" t="s">
        <v>68</v>
      </c>
      <c r="E7929" t="s">
        <v>60</v>
      </c>
      <c r="F7929" t="s">
        <v>10514</v>
      </c>
      <c r="G7929" t="s">
        <v>29</v>
      </c>
      <c r="H7929">
        <v>2499</v>
      </c>
      <c r="I7929">
        <v>0.14000000000000001</v>
      </c>
      <c r="J7929">
        <v>224.91</v>
      </c>
      <c r="K7929" t="s">
        <v>17</v>
      </c>
      <c r="L7929" t="s">
        <v>10872</v>
      </c>
      <c r="M7929" t="s">
        <v>10908</v>
      </c>
      <c r="N7929" t="s">
        <v>10903</v>
      </c>
      <c r="O7929" s="59">
        <f>DATE(Grocery_Sales[[#This Row],[Order Year]],Grocery_Sales[[#This Row],[Order Month]],1)</f>
        <v>42309</v>
      </c>
      <c r="P7929" s="25" t="str">
        <f>TEXT(Grocery_Sales[[#This Row],[Edited/Cleaned Order Date]],"mmm")</f>
        <v>Nov</v>
      </c>
    </row>
    <row r="7930" spans="1:16" x14ac:dyDescent="0.35">
      <c r="A7930" t="s">
        <v>8049</v>
      </c>
      <c r="B7930" t="s">
        <v>159</v>
      </c>
      <c r="C7930" t="s">
        <v>63</v>
      </c>
      <c r="D7930" t="s">
        <v>157</v>
      </c>
      <c r="E7930" t="s">
        <v>69</v>
      </c>
      <c r="F7930" t="s">
        <v>10396</v>
      </c>
      <c r="G7930" t="s">
        <v>29</v>
      </c>
      <c r="H7930">
        <v>1703</v>
      </c>
      <c r="I7930">
        <v>0.28000000000000003</v>
      </c>
      <c r="J7930">
        <v>698.23</v>
      </c>
      <c r="K7930" t="s">
        <v>17</v>
      </c>
      <c r="L7930" t="s">
        <v>10887</v>
      </c>
      <c r="M7930" t="s">
        <v>10900</v>
      </c>
      <c r="N7930" t="s">
        <v>10907</v>
      </c>
      <c r="O7930" s="59">
        <f>DATE(Grocery_Sales[[#This Row],[Order Year]],Grocery_Sales[[#This Row],[Order Month]],1)</f>
        <v>42795</v>
      </c>
      <c r="P7930" s="25" t="str">
        <f>TEXT(Grocery_Sales[[#This Row],[Edited/Cleaned Order Date]],"mmm")</f>
        <v>Mar</v>
      </c>
    </row>
    <row r="7931" spans="1:16" x14ac:dyDescent="0.35">
      <c r="A7931" t="s">
        <v>8050</v>
      </c>
      <c r="B7931" t="s">
        <v>263</v>
      </c>
      <c r="C7931" t="s">
        <v>32</v>
      </c>
      <c r="D7931" t="s">
        <v>97</v>
      </c>
      <c r="E7931" t="s">
        <v>163</v>
      </c>
      <c r="F7931" t="s">
        <v>10474</v>
      </c>
      <c r="G7931" t="s">
        <v>29</v>
      </c>
      <c r="H7931">
        <v>2008</v>
      </c>
      <c r="I7931">
        <v>0.13</v>
      </c>
      <c r="J7931">
        <v>883.52</v>
      </c>
      <c r="K7931" t="s">
        <v>17</v>
      </c>
      <c r="L7931" t="s">
        <v>10887</v>
      </c>
      <c r="M7931" t="s">
        <v>10920</v>
      </c>
      <c r="N7931" t="s">
        <v>10901</v>
      </c>
      <c r="O7931" s="59">
        <f>DATE(Grocery_Sales[[#This Row],[Order Year]],Grocery_Sales[[#This Row],[Order Month]],1)</f>
        <v>42430</v>
      </c>
      <c r="P7931" s="25" t="str">
        <f>TEXT(Grocery_Sales[[#This Row],[Edited/Cleaned Order Date]],"mmm")</f>
        <v>Mar</v>
      </c>
    </row>
    <row r="7932" spans="1:16" x14ac:dyDescent="0.35">
      <c r="A7932" t="s">
        <v>8051</v>
      </c>
      <c r="B7932" t="s">
        <v>81</v>
      </c>
      <c r="C7932" t="s">
        <v>63</v>
      </c>
      <c r="D7932" t="s">
        <v>87</v>
      </c>
      <c r="E7932" t="s">
        <v>123</v>
      </c>
      <c r="F7932" s="24">
        <v>42530</v>
      </c>
      <c r="G7932" t="s">
        <v>29</v>
      </c>
      <c r="H7932">
        <v>727</v>
      </c>
      <c r="I7932">
        <v>0.17</v>
      </c>
      <c r="J7932">
        <v>43.62</v>
      </c>
      <c r="K7932" t="s">
        <v>17</v>
      </c>
      <c r="L7932" t="s">
        <v>10882</v>
      </c>
      <c r="M7932" t="s">
        <v>10873</v>
      </c>
      <c r="N7932" t="s">
        <v>10896</v>
      </c>
      <c r="O7932" s="59">
        <f>DATE(Grocery_Sales[[#This Row],[Order Year]],Grocery_Sales[[#This Row],[Order Month]],1)</f>
        <v>42614</v>
      </c>
      <c r="P7932" s="25" t="str">
        <f>TEXT(Grocery_Sales[[#This Row],[Edited/Cleaned Order Date]],"mmm")</f>
        <v>Sep</v>
      </c>
    </row>
    <row r="7933" spans="1:16" x14ac:dyDescent="0.35">
      <c r="A7933" t="s">
        <v>8052</v>
      </c>
      <c r="B7933" t="s">
        <v>125</v>
      </c>
      <c r="C7933" t="s">
        <v>13</v>
      </c>
      <c r="D7933" t="s">
        <v>79</v>
      </c>
      <c r="E7933" t="s">
        <v>60</v>
      </c>
      <c r="F7933" t="s">
        <v>10507</v>
      </c>
      <c r="G7933" t="s">
        <v>29</v>
      </c>
      <c r="H7933">
        <v>501</v>
      </c>
      <c r="I7933">
        <v>0.14000000000000001</v>
      </c>
      <c r="J7933">
        <v>200.4</v>
      </c>
      <c r="K7933" t="s">
        <v>17</v>
      </c>
      <c r="L7933" t="s">
        <v>10876</v>
      </c>
      <c r="M7933" t="s">
        <v>10906</v>
      </c>
      <c r="N7933" t="s">
        <v>10907</v>
      </c>
      <c r="O7933" s="59">
        <f>DATE(Grocery_Sales[[#This Row],[Order Year]],Grocery_Sales[[#This Row],[Order Month]],1)</f>
        <v>43070</v>
      </c>
      <c r="P7933" s="25" t="str">
        <f>TEXT(Grocery_Sales[[#This Row],[Edited/Cleaned Order Date]],"mmm")</f>
        <v>Dec</v>
      </c>
    </row>
    <row r="7934" spans="1:16" x14ac:dyDescent="0.35">
      <c r="A7934" t="s">
        <v>8053</v>
      </c>
      <c r="B7934" t="s">
        <v>45</v>
      </c>
      <c r="C7934" t="s">
        <v>63</v>
      </c>
      <c r="D7934" t="s">
        <v>64</v>
      </c>
      <c r="E7934" t="s">
        <v>28</v>
      </c>
      <c r="F7934" s="24">
        <v>42319</v>
      </c>
      <c r="G7934" t="s">
        <v>29</v>
      </c>
      <c r="H7934">
        <v>718</v>
      </c>
      <c r="I7934">
        <v>0.27</v>
      </c>
      <c r="J7934">
        <v>244.12</v>
      </c>
      <c r="K7934" t="s">
        <v>17</v>
      </c>
      <c r="L7934" t="s">
        <v>10872</v>
      </c>
      <c r="M7934" t="s">
        <v>10872</v>
      </c>
      <c r="N7934" t="s">
        <v>10897</v>
      </c>
      <c r="O7934" s="59">
        <f>DATE(Grocery_Sales[[#This Row],[Order Year]],Grocery_Sales[[#This Row],[Order Month]],1)</f>
        <v>42309</v>
      </c>
      <c r="P7934" s="25" t="str">
        <f>TEXT(Grocery_Sales[[#This Row],[Edited/Cleaned Order Date]],"mmm")</f>
        <v>Nov</v>
      </c>
    </row>
    <row r="7935" spans="1:16" x14ac:dyDescent="0.35">
      <c r="A7935" t="s">
        <v>8054</v>
      </c>
      <c r="B7935" t="s">
        <v>53</v>
      </c>
      <c r="C7935" t="s">
        <v>58</v>
      </c>
      <c r="D7935" t="s">
        <v>112</v>
      </c>
      <c r="E7935" t="s">
        <v>65</v>
      </c>
      <c r="F7935" t="s">
        <v>10618</v>
      </c>
      <c r="G7935" t="s">
        <v>29</v>
      </c>
      <c r="H7935">
        <v>610</v>
      </c>
      <c r="I7935">
        <v>0.26</v>
      </c>
      <c r="J7935">
        <v>122</v>
      </c>
      <c r="K7935" t="s">
        <v>17</v>
      </c>
      <c r="L7935" t="s">
        <v>10887</v>
      </c>
      <c r="M7935" t="s">
        <v>10909</v>
      </c>
      <c r="N7935" t="s">
        <v>10901</v>
      </c>
      <c r="O7935" s="59">
        <f>DATE(Grocery_Sales[[#This Row],[Order Year]],Grocery_Sales[[#This Row],[Order Month]],1)</f>
        <v>42430</v>
      </c>
      <c r="P7935" s="25" t="str">
        <f>TEXT(Grocery_Sales[[#This Row],[Edited/Cleaned Order Date]],"mmm")</f>
        <v>Mar</v>
      </c>
    </row>
    <row r="7936" spans="1:16" x14ac:dyDescent="0.35">
      <c r="A7936" t="s">
        <v>8055</v>
      </c>
      <c r="B7936" t="s">
        <v>184</v>
      </c>
      <c r="C7936" t="s">
        <v>63</v>
      </c>
      <c r="D7936" t="s">
        <v>87</v>
      </c>
      <c r="E7936" t="s">
        <v>15</v>
      </c>
      <c r="F7936" s="24">
        <v>42045</v>
      </c>
      <c r="G7936" t="s">
        <v>29</v>
      </c>
      <c r="H7936">
        <v>1375</v>
      </c>
      <c r="I7936">
        <v>0.21</v>
      </c>
      <c r="J7936">
        <v>247.5</v>
      </c>
      <c r="K7936" t="s">
        <v>17</v>
      </c>
      <c r="L7936" t="s">
        <v>10874</v>
      </c>
      <c r="M7936" t="s">
        <v>10886</v>
      </c>
      <c r="N7936" t="s">
        <v>10897</v>
      </c>
      <c r="O7936" s="59">
        <f>DATE(Grocery_Sales[[#This Row],[Order Year]],Grocery_Sales[[#This Row],[Order Month]],1)</f>
        <v>42278</v>
      </c>
      <c r="P7936" s="25" t="str">
        <f>TEXT(Grocery_Sales[[#This Row],[Edited/Cleaned Order Date]],"mmm")</f>
        <v>Oct</v>
      </c>
    </row>
    <row r="7937" spans="1:16" x14ac:dyDescent="0.35">
      <c r="A7937" t="s">
        <v>8056</v>
      </c>
      <c r="B7937" t="s">
        <v>165</v>
      </c>
      <c r="C7937" t="s">
        <v>13</v>
      </c>
      <c r="D7937" t="s">
        <v>14</v>
      </c>
      <c r="E7937" t="s">
        <v>47</v>
      </c>
      <c r="F7937" s="24">
        <v>43018</v>
      </c>
      <c r="G7937" t="s">
        <v>29</v>
      </c>
      <c r="H7937">
        <v>2078</v>
      </c>
      <c r="I7937">
        <v>0.15</v>
      </c>
      <c r="J7937">
        <v>228.58</v>
      </c>
      <c r="K7937" t="s">
        <v>17</v>
      </c>
      <c r="L7937" t="s">
        <v>10874</v>
      </c>
      <c r="M7937" t="s">
        <v>10874</v>
      </c>
      <c r="N7937" t="s">
        <v>10895</v>
      </c>
      <c r="O7937" s="59">
        <f>DATE(Grocery_Sales[[#This Row],[Order Year]],Grocery_Sales[[#This Row],[Order Month]],1)</f>
        <v>43009</v>
      </c>
      <c r="P7937" s="25" t="str">
        <f>TEXT(Grocery_Sales[[#This Row],[Edited/Cleaned Order Date]],"mmm")</f>
        <v>Oct</v>
      </c>
    </row>
    <row r="7938" spans="1:16" x14ac:dyDescent="0.35">
      <c r="A7938" t="s">
        <v>8057</v>
      </c>
      <c r="B7938" t="s">
        <v>125</v>
      </c>
      <c r="C7938" t="s">
        <v>13</v>
      </c>
      <c r="D7938" t="s">
        <v>14</v>
      </c>
      <c r="E7938" t="s">
        <v>69</v>
      </c>
      <c r="F7938" t="s">
        <v>10246</v>
      </c>
      <c r="G7938" t="s">
        <v>29</v>
      </c>
      <c r="H7938">
        <v>2157</v>
      </c>
      <c r="I7938">
        <v>0.31</v>
      </c>
      <c r="J7938">
        <v>172.56</v>
      </c>
      <c r="K7938" t="s">
        <v>17</v>
      </c>
      <c r="L7938" t="s">
        <v>10874</v>
      </c>
      <c r="M7938" t="s">
        <v>10921</v>
      </c>
      <c r="N7938" t="s">
        <v>10899</v>
      </c>
      <c r="O7938" s="59">
        <f>DATE(Grocery_Sales[[#This Row],[Order Year]],Grocery_Sales[[#This Row],[Order Month]],1)</f>
        <v>43374</v>
      </c>
      <c r="P7938" s="25" t="str">
        <f>TEXT(Grocery_Sales[[#This Row],[Edited/Cleaned Order Date]],"mmm")</f>
        <v>Oct</v>
      </c>
    </row>
    <row r="7939" spans="1:16" x14ac:dyDescent="0.35">
      <c r="A7939" t="s">
        <v>8058</v>
      </c>
      <c r="B7939" t="s">
        <v>234</v>
      </c>
      <c r="C7939" t="s">
        <v>63</v>
      </c>
      <c r="D7939" t="s">
        <v>157</v>
      </c>
      <c r="E7939" t="s">
        <v>22</v>
      </c>
      <c r="F7939" t="s">
        <v>10780</v>
      </c>
      <c r="G7939" t="s">
        <v>29</v>
      </c>
      <c r="H7939">
        <v>2056</v>
      </c>
      <c r="I7939">
        <v>0.12</v>
      </c>
      <c r="J7939">
        <v>719.6</v>
      </c>
      <c r="K7939" t="s">
        <v>17</v>
      </c>
      <c r="L7939" t="s">
        <v>10887</v>
      </c>
      <c r="M7939" t="s">
        <v>10917</v>
      </c>
      <c r="N7939" t="s">
        <v>10899</v>
      </c>
      <c r="O7939" s="59">
        <f>DATE(Grocery_Sales[[#This Row],[Order Year]],Grocery_Sales[[#This Row],[Order Month]],1)</f>
        <v>43160</v>
      </c>
      <c r="P7939" s="25" t="str">
        <f>TEXT(Grocery_Sales[[#This Row],[Edited/Cleaned Order Date]],"mmm")</f>
        <v>Mar</v>
      </c>
    </row>
    <row r="7940" spans="1:16" x14ac:dyDescent="0.35">
      <c r="A7940" t="s">
        <v>8059</v>
      </c>
      <c r="B7940" t="s">
        <v>71</v>
      </c>
      <c r="C7940" t="s">
        <v>26</v>
      </c>
      <c r="D7940" t="s">
        <v>94</v>
      </c>
      <c r="E7940" t="s">
        <v>140</v>
      </c>
      <c r="F7940" s="24">
        <v>43104</v>
      </c>
      <c r="G7940" t="s">
        <v>29</v>
      </c>
      <c r="H7940">
        <v>1750</v>
      </c>
      <c r="I7940">
        <v>0.34</v>
      </c>
      <c r="J7940">
        <v>577.5</v>
      </c>
      <c r="K7940" t="s">
        <v>17</v>
      </c>
      <c r="L7940" t="s">
        <v>10875</v>
      </c>
      <c r="M7940" t="s">
        <v>10891</v>
      </c>
      <c r="N7940" t="s">
        <v>10910</v>
      </c>
      <c r="O7940" s="59">
        <f>DATE(Grocery_Sales[[#This Row],[Order Year]],Grocery_Sales[[#This Row],[Order Month]],1)</f>
        <v>43191</v>
      </c>
      <c r="P7940" s="25" t="str">
        <f>TEXT(Grocery_Sales[[#This Row],[Edited/Cleaned Order Date]],"mmm")</f>
        <v>Apr</v>
      </c>
    </row>
    <row r="7941" spans="1:16" x14ac:dyDescent="0.35">
      <c r="A7941" t="s">
        <v>8060</v>
      </c>
      <c r="B7941" t="s">
        <v>182</v>
      </c>
      <c r="C7941" t="s">
        <v>32</v>
      </c>
      <c r="D7941" t="s">
        <v>97</v>
      </c>
      <c r="E7941" t="s">
        <v>117</v>
      </c>
      <c r="F7941" s="24">
        <v>42045</v>
      </c>
      <c r="G7941" t="s">
        <v>29</v>
      </c>
      <c r="H7941">
        <v>2344</v>
      </c>
      <c r="I7941">
        <v>0.22</v>
      </c>
      <c r="J7941">
        <v>398.48</v>
      </c>
      <c r="K7941" t="s">
        <v>17</v>
      </c>
      <c r="L7941" t="s">
        <v>10874</v>
      </c>
      <c r="M7941" t="s">
        <v>10886</v>
      </c>
      <c r="N7941" t="s">
        <v>10897</v>
      </c>
      <c r="O7941" s="59">
        <f>DATE(Grocery_Sales[[#This Row],[Order Year]],Grocery_Sales[[#This Row],[Order Month]],1)</f>
        <v>42278</v>
      </c>
      <c r="P7941" s="25" t="str">
        <f>TEXT(Grocery_Sales[[#This Row],[Edited/Cleaned Order Date]],"mmm")</f>
        <v>Oct</v>
      </c>
    </row>
    <row r="7942" spans="1:16" x14ac:dyDescent="0.35">
      <c r="A7942" t="s">
        <v>8061</v>
      </c>
      <c r="B7942" t="s">
        <v>122</v>
      </c>
      <c r="C7942" t="s">
        <v>58</v>
      </c>
      <c r="D7942" t="s">
        <v>68</v>
      </c>
      <c r="E7942" t="s">
        <v>34</v>
      </c>
      <c r="F7942" s="24">
        <v>43384</v>
      </c>
      <c r="G7942" t="s">
        <v>29</v>
      </c>
      <c r="H7942">
        <v>1477</v>
      </c>
      <c r="I7942">
        <v>0.21</v>
      </c>
      <c r="J7942">
        <v>561.26</v>
      </c>
      <c r="K7942" t="s">
        <v>17</v>
      </c>
      <c r="L7942" t="s">
        <v>10872</v>
      </c>
      <c r="M7942" t="s">
        <v>10874</v>
      </c>
      <c r="N7942" t="s">
        <v>10910</v>
      </c>
      <c r="O7942" s="59">
        <f>DATE(Grocery_Sales[[#This Row],[Order Year]],Grocery_Sales[[#This Row],[Order Month]],1)</f>
        <v>43405</v>
      </c>
      <c r="P7942" s="25" t="str">
        <f>TEXT(Grocery_Sales[[#This Row],[Edited/Cleaned Order Date]],"mmm")</f>
        <v>Nov</v>
      </c>
    </row>
    <row r="7943" spans="1:16" x14ac:dyDescent="0.35">
      <c r="A7943" t="s">
        <v>8062</v>
      </c>
      <c r="B7943" t="s">
        <v>45</v>
      </c>
      <c r="C7943" t="s">
        <v>20</v>
      </c>
      <c r="D7943" t="s">
        <v>91</v>
      </c>
      <c r="E7943" t="s">
        <v>104</v>
      </c>
      <c r="F7943" t="s">
        <v>10498</v>
      </c>
      <c r="G7943" t="s">
        <v>29</v>
      </c>
      <c r="H7943">
        <v>830</v>
      </c>
      <c r="I7943">
        <v>0.22</v>
      </c>
      <c r="J7943">
        <v>298.8</v>
      </c>
      <c r="K7943" t="s">
        <v>17</v>
      </c>
      <c r="L7943" t="s">
        <v>10872</v>
      </c>
      <c r="M7943" t="s">
        <v>10915</v>
      </c>
      <c r="N7943" t="s">
        <v>10901</v>
      </c>
      <c r="O7943" s="59">
        <f>DATE(Grocery_Sales[[#This Row],[Order Year]],Grocery_Sales[[#This Row],[Order Month]],1)</f>
        <v>42675</v>
      </c>
      <c r="P7943" s="25" t="str">
        <f>TEXT(Grocery_Sales[[#This Row],[Edited/Cleaned Order Date]],"mmm")</f>
        <v>Nov</v>
      </c>
    </row>
    <row r="7944" spans="1:16" x14ac:dyDescent="0.35">
      <c r="A7944" t="s">
        <v>8063</v>
      </c>
      <c r="B7944" t="s">
        <v>122</v>
      </c>
      <c r="C7944" t="s">
        <v>32</v>
      </c>
      <c r="D7944" t="s">
        <v>33</v>
      </c>
      <c r="E7944" t="s">
        <v>43</v>
      </c>
      <c r="F7944" t="s">
        <v>10288</v>
      </c>
      <c r="G7944" t="s">
        <v>29</v>
      </c>
      <c r="H7944">
        <v>1440</v>
      </c>
      <c r="I7944">
        <v>0.26</v>
      </c>
      <c r="J7944">
        <v>144</v>
      </c>
      <c r="K7944" t="s">
        <v>17</v>
      </c>
      <c r="L7944" t="s">
        <v>10878</v>
      </c>
      <c r="M7944" t="s">
        <v>10918</v>
      </c>
      <c r="N7944" t="s">
        <v>10901</v>
      </c>
      <c r="O7944" s="59">
        <f>DATE(Grocery_Sales[[#This Row],[Order Year]],Grocery_Sales[[#This Row],[Order Month]],1)</f>
        <v>42583</v>
      </c>
      <c r="P7944" s="25" t="str">
        <f>TEXT(Grocery_Sales[[#This Row],[Edited/Cleaned Order Date]],"mmm")</f>
        <v>Aug</v>
      </c>
    </row>
    <row r="7945" spans="1:16" x14ac:dyDescent="0.35">
      <c r="A7945" t="s">
        <v>8064</v>
      </c>
      <c r="B7945" t="s">
        <v>53</v>
      </c>
      <c r="C7945" t="s">
        <v>26</v>
      </c>
      <c r="D7945" t="s">
        <v>27</v>
      </c>
      <c r="E7945" t="s">
        <v>149</v>
      </c>
      <c r="F7945" s="24">
        <v>42926</v>
      </c>
      <c r="G7945" t="s">
        <v>29</v>
      </c>
      <c r="H7945">
        <v>1252</v>
      </c>
      <c r="I7945">
        <v>0.13</v>
      </c>
      <c r="J7945">
        <v>187.8</v>
      </c>
      <c r="K7945" t="s">
        <v>17</v>
      </c>
      <c r="L7945" t="s">
        <v>10874</v>
      </c>
      <c r="M7945" t="s">
        <v>10890</v>
      </c>
      <c r="N7945" t="s">
        <v>10895</v>
      </c>
      <c r="O7945" s="59">
        <f>DATE(Grocery_Sales[[#This Row],[Order Year]],Grocery_Sales[[#This Row],[Order Month]],1)</f>
        <v>43009</v>
      </c>
      <c r="P7945" s="25" t="str">
        <f>TEXT(Grocery_Sales[[#This Row],[Edited/Cleaned Order Date]],"mmm")</f>
        <v>Oct</v>
      </c>
    </row>
    <row r="7946" spans="1:16" x14ac:dyDescent="0.35">
      <c r="A7946" t="s">
        <v>8065</v>
      </c>
      <c r="B7946" t="s">
        <v>57</v>
      </c>
      <c r="C7946" t="s">
        <v>32</v>
      </c>
      <c r="D7946" t="s">
        <v>33</v>
      </c>
      <c r="E7946" t="s">
        <v>22</v>
      </c>
      <c r="F7946" s="24">
        <v>42045</v>
      </c>
      <c r="G7946" t="s">
        <v>29</v>
      </c>
      <c r="H7946">
        <v>702</v>
      </c>
      <c r="I7946">
        <v>0.35</v>
      </c>
      <c r="J7946">
        <v>224.64</v>
      </c>
      <c r="K7946" t="s">
        <v>17</v>
      </c>
      <c r="L7946" t="s">
        <v>10874</v>
      </c>
      <c r="M7946" t="s">
        <v>10886</v>
      </c>
      <c r="N7946" t="s">
        <v>10897</v>
      </c>
      <c r="O7946" s="59">
        <f>DATE(Grocery_Sales[[#This Row],[Order Year]],Grocery_Sales[[#This Row],[Order Month]],1)</f>
        <v>42278</v>
      </c>
      <c r="P7946" s="25" t="str">
        <f>TEXT(Grocery_Sales[[#This Row],[Edited/Cleaned Order Date]],"mmm")</f>
        <v>Oct</v>
      </c>
    </row>
    <row r="7947" spans="1:16" x14ac:dyDescent="0.35">
      <c r="A7947" t="s">
        <v>8066</v>
      </c>
      <c r="B7947" t="s">
        <v>74</v>
      </c>
      <c r="C7947" t="s">
        <v>49</v>
      </c>
      <c r="D7947" t="s">
        <v>205</v>
      </c>
      <c r="E7947" t="s">
        <v>34</v>
      </c>
      <c r="F7947" t="s">
        <v>10498</v>
      </c>
      <c r="G7947" t="s">
        <v>29</v>
      </c>
      <c r="H7947">
        <v>711</v>
      </c>
      <c r="I7947">
        <v>0.18</v>
      </c>
      <c r="J7947">
        <v>56.88</v>
      </c>
      <c r="K7947" t="s">
        <v>17</v>
      </c>
      <c r="L7947" t="s">
        <v>10872</v>
      </c>
      <c r="M7947" t="s">
        <v>10915</v>
      </c>
      <c r="N7947" t="s">
        <v>10901</v>
      </c>
      <c r="O7947" s="59">
        <f>DATE(Grocery_Sales[[#This Row],[Order Year]],Grocery_Sales[[#This Row],[Order Month]],1)</f>
        <v>42675</v>
      </c>
      <c r="P7947" s="25" t="str">
        <f>TEXT(Grocery_Sales[[#This Row],[Edited/Cleaned Order Date]],"mmm")</f>
        <v>Nov</v>
      </c>
    </row>
    <row r="7948" spans="1:16" x14ac:dyDescent="0.35">
      <c r="A7948" t="s">
        <v>8067</v>
      </c>
      <c r="B7948" t="s">
        <v>19</v>
      </c>
      <c r="C7948" t="s">
        <v>58</v>
      </c>
      <c r="D7948" t="s">
        <v>59</v>
      </c>
      <c r="E7948" t="s">
        <v>149</v>
      </c>
      <c r="F7948" t="s">
        <v>10219</v>
      </c>
      <c r="G7948" t="s">
        <v>29</v>
      </c>
      <c r="H7948">
        <v>1055</v>
      </c>
      <c r="I7948">
        <v>0.31</v>
      </c>
      <c r="J7948">
        <v>126.6</v>
      </c>
      <c r="K7948" t="s">
        <v>17</v>
      </c>
      <c r="L7948" t="s">
        <v>10876</v>
      </c>
      <c r="M7948" t="s">
        <v>10909</v>
      </c>
      <c r="N7948" t="s">
        <v>10903</v>
      </c>
      <c r="O7948" s="59">
        <f>DATE(Grocery_Sales[[#This Row],[Order Year]],Grocery_Sales[[#This Row],[Order Month]],1)</f>
        <v>42339</v>
      </c>
      <c r="P7948" s="25" t="str">
        <f>TEXT(Grocery_Sales[[#This Row],[Edited/Cleaned Order Date]],"mmm")</f>
        <v>Dec</v>
      </c>
    </row>
    <row r="7949" spans="1:16" x14ac:dyDescent="0.35">
      <c r="A7949" t="s">
        <v>8068</v>
      </c>
      <c r="B7949" t="s">
        <v>204</v>
      </c>
      <c r="C7949" t="s">
        <v>58</v>
      </c>
      <c r="D7949" t="s">
        <v>112</v>
      </c>
      <c r="E7949" t="s">
        <v>84</v>
      </c>
      <c r="F7949" t="s">
        <v>10472</v>
      </c>
      <c r="G7949" t="s">
        <v>29</v>
      </c>
      <c r="H7949">
        <v>1357</v>
      </c>
      <c r="I7949">
        <v>0.32</v>
      </c>
      <c r="J7949">
        <v>583.51</v>
      </c>
      <c r="K7949" t="s">
        <v>17</v>
      </c>
      <c r="L7949" t="s">
        <v>10872</v>
      </c>
      <c r="M7949" t="s">
        <v>10905</v>
      </c>
      <c r="N7949" t="s">
        <v>10903</v>
      </c>
      <c r="O7949" s="59">
        <f>DATE(Grocery_Sales[[#This Row],[Order Year]],Grocery_Sales[[#This Row],[Order Month]],1)</f>
        <v>42309</v>
      </c>
      <c r="P7949" s="25" t="str">
        <f>TEXT(Grocery_Sales[[#This Row],[Edited/Cleaned Order Date]],"mmm")</f>
        <v>Nov</v>
      </c>
    </row>
    <row r="7950" spans="1:16" x14ac:dyDescent="0.35">
      <c r="A7950" t="s">
        <v>8069</v>
      </c>
      <c r="B7950" t="s">
        <v>169</v>
      </c>
      <c r="C7950" t="s">
        <v>32</v>
      </c>
      <c r="D7950" t="s">
        <v>33</v>
      </c>
      <c r="E7950" t="s">
        <v>140</v>
      </c>
      <c r="F7950" t="s">
        <v>10781</v>
      </c>
      <c r="G7950" t="s">
        <v>29</v>
      </c>
      <c r="H7950">
        <v>1993</v>
      </c>
      <c r="I7950">
        <v>0.13</v>
      </c>
      <c r="J7950">
        <v>757.34</v>
      </c>
      <c r="K7950" t="s">
        <v>17</v>
      </c>
      <c r="L7950" t="s">
        <v>10874</v>
      </c>
      <c r="M7950" t="s">
        <v>10904</v>
      </c>
      <c r="N7950" t="s">
        <v>10899</v>
      </c>
      <c r="O7950" s="59">
        <f>DATE(Grocery_Sales[[#This Row],[Order Year]],Grocery_Sales[[#This Row],[Order Month]],1)</f>
        <v>43374</v>
      </c>
      <c r="P7950" s="25" t="str">
        <f>TEXT(Grocery_Sales[[#This Row],[Edited/Cleaned Order Date]],"mmm")</f>
        <v>Oct</v>
      </c>
    </row>
    <row r="7951" spans="1:16" x14ac:dyDescent="0.35">
      <c r="A7951" t="s">
        <v>8070</v>
      </c>
      <c r="B7951" t="s">
        <v>261</v>
      </c>
      <c r="C7951" t="s">
        <v>13</v>
      </c>
      <c r="D7951" t="s">
        <v>79</v>
      </c>
      <c r="E7951" t="s">
        <v>166</v>
      </c>
      <c r="F7951" t="s">
        <v>10219</v>
      </c>
      <c r="G7951" t="s">
        <v>29</v>
      </c>
      <c r="H7951">
        <v>1586</v>
      </c>
      <c r="I7951">
        <v>0.22</v>
      </c>
      <c r="J7951">
        <v>491.66</v>
      </c>
      <c r="K7951" t="s">
        <v>17</v>
      </c>
      <c r="L7951" t="s">
        <v>10876</v>
      </c>
      <c r="M7951" t="s">
        <v>10909</v>
      </c>
      <c r="N7951" t="s">
        <v>10903</v>
      </c>
      <c r="O7951" s="59">
        <f>DATE(Grocery_Sales[[#This Row],[Order Year]],Grocery_Sales[[#This Row],[Order Month]],1)</f>
        <v>42339</v>
      </c>
      <c r="P7951" s="25" t="str">
        <f>TEXT(Grocery_Sales[[#This Row],[Edited/Cleaned Order Date]],"mmm")</f>
        <v>Dec</v>
      </c>
    </row>
    <row r="7952" spans="1:16" x14ac:dyDescent="0.35">
      <c r="A7952" t="s">
        <v>8071</v>
      </c>
      <c r="B7952" t="s">
        <v>137</v>
      </c>
      <c r="C7952" t="s">
        <v>20</v>
      </c>
      <c r="D7952" t="s">
        <v>21</v>
      </c>
      <c r="E7952" t="s">
        <v>117</v>
      </c>
      <c r="F7952" t="s">
        <v>10781</v>
      </c>
      <c r="G7952" t="s">
        <v>29</v>
      </c>
      <c r="H7952">
        <v>1331</v>
      </c>
      <c r="I7952">
        <v>0.18</v>
      </c>
      <c r="J7952">
        <v>439.23</v>
      </c>
      <c r="K7952" t="s">
        <v>17</v>
      </c>
      <c r="L7952" t="s">
        <v>10874</v>
      </c>
      <c r="M7952" t="s">
        <v>10904</v>
      </c>
      <c r="N7952" t="s">
        <v>10899</v>
      </c>
      <c r="O7952" s="59">
        <f>DATE(Grocery_Sales[[#This Row],[Order Year]],Grocery_Sales[[#This Row],[Order Month]],1)</f>
        <v>43374</v>
      </c>
      <c r="P7952" s="25" t="str">
        <f>TEXT(Grocery_Sales[[#This Row],[Edited/Cleaned Order Date]],"mmm")</f>
        <v>Oct</v>
      </c>
    </row>
    <row r="7953" spans="1:16" x14ac:dyDescent="0.35">
      <c r="A7953" t="s">
        <v>8072</v>
      </c>
      <c r="B7953" t="s">
        <v>25</v>
      </c>
      <c r="C7953" t="s">
        <v>26</v>
      </c>
      <c r="D7953" t="s">
        <v>27</v>
      </c>
      <c r="E7953" t="s">
        <v>65</v>
      </c>
      <c r="F7953" s="24">
        <v>43384</v>
      </c>
      <c r="G7953" t="s">
        <v>29</v>
      </c>
      <c r="H7953">
        <v>1406</v>
      </c>
      <c r="I7953">
        <v>0.14000000000000001</v>
      </c>
      <c r="J7953">
        <v>365.56</v>
      </c>
      <c r="K7953" t="s">
        <v>17</v>
      </c>
      <c r="L7953" t="s">
        <v>10872</v>
      </c>
      <c r="M7953" t="s">
        <v>10874</v>
      </c>
      <c r="N7953" t="s">
        <v>10910</v>
      </c>
      <c r="O7953" s="59">
        <f>DATE(Grocery_Sales[[#This Row],[Order Year]],Grocery_Sales[[#This Row],[Order Month]],1)</f>
        <v>43405</v>
      </c>
      <c r="P7953" s="25" t="str">
        <f>TEXT(Grocery_Sales[[#This Row],[Edited/Cleaned Order Date]],"mmm")</f>
        <v>Nov</v>
      </c>
    </row>
    <row r="7954" spans="1:16" x14ac:dyDescent="0.35">
      <c r="A7954" t="s">
        <v>8073</v>
      </c>
      <c r="B7954" t="s">
        <v>74</v>
      </c>
      <c r="C7954" t="s">
        <v>49</v>
      </c>
      <c r="D7954" t="s">
        <v>54</v>
      </c>
      <c r="E7954" t="s">
        <v>149</v>
      </c>
      <c r="F7954" t="s">
        <v>10605</v>
      </c>
      <c r="G7954" t="s">
        <v>29</v>
      </c>
      <c r="H7954">
        <v>2204</v>
      </c>
      <c r="I7954">
        <v>0.32</v>
      </c>
      <c r="J7954">
        <v>220.4</v>
      </c>
      <c r="K7954" t="s">
        <v>17</v>
      </c>
      <c r="L7954" t="s">
        <v>10881</v>
      </c>
      <c r="M7954" t="s">
        <v>10915</v>
      </c>
      <c r="N7954" t="s">
        <v>10899</v>
      </c>
      <c r="O7954" s="59">
        <f>DATE(Grocery_Sales[[#This Row],[Order Year]],Grocery_Sales[[#This Row],[Order Month]],1)</f>
        <v>43101</v>
      </c>
      <c r="P7954" s="25" t="str">
        <f>TEXT(Grocery_Sales[[#This Row],[Edited/Cleaned Order Date]],"mmm")</f>
        <v>Jan</v>
      </c>
    </row>
    <row r="7955" spans="1:16" x14ac:dyDescent="0.35">
      <c r="A7955" t="s">
        <v>8074</v>
      </c>
      <c r="B7955" t="s">
        <v>139</v>
      </c>
      <c r="C7955" t="s">
        <v>58</v>
      </c>
      <c r="D7955" t="s">
        <v>59</v>
      </c>
      <c r="E7955" t="s">
        <v>104</v>
      </c>
      <c r="F7955" t="s">
        <v>10507</v>
      </c>
      <c r="G7955" t="s">
        <v>29</v>
      </c>
      <c r="H7955">
        <v>1109</v>
      </c>
      <c r="I7955">
        <v>0.11</v>
      </c>
      <c r="J7955">
        <v>310.52</v>
      </c>
      <c r="K7955" t="s">
        <v>17</v>
      </c>
      <c r="L7955" t="s">
        <v>10876</v>
      </c>
      <c r="M7955" t="s">
        <v>10906</v>
      </c>
      <c r="N7955" t="s">
        <v>10907</v>
      </c>
      <c r="O7955" s="59">
        <f>DATE(Grocery_Sales[[#This Row],[Order Year]],Grocery_Sales[[#This Row],[Order Month]],1)</f>
        <v>43070</v>
      </c>
      <c r="P7955" s="25" t="str">
        <f>TEXT(Grocery_Sales[[#This Row],[Edited/Cleaned Order Date]],"mmm")</f>
        <v>Dec</v>
      </c>
    </row>
    <row r="7956" spans="1:16" x14ac:dyDescent="0.35">
      <c r="A7956" t="s">
        <v>8075</v>
      </c>
      <c r="B7956" t="s">
        <v>159</v>
      </c>
      <c r="C7956" t="s">
        <v>20</v>
      </c>
      <c r="D7956" t="s">
        <v>91</v>
      </c>
      <c r="E7956" t="s">
        <v>163</v>
      </c>
      <c r="F7956" t="s">
        <v>10186</v>
      </c>
      <c r="G7956" t="s">
        <v>29</v>
      </c>
      <c r="H7956">
        <v>2147</v>
      </c>
      <c r="I7956">
        <v>0.12</v>
      </c>
      <c r="J7956">
        <v>364.99</v>
      </c>
      <c r="K7956" t="s">
        <v>17</v>
      </c>
      <c r="L7956" t="s">
        <v>10876</v>
      </c>
      <c r="M7956" t="s">
        <v>10912</v>
      </c>
      <c r="N7956" t="s">
        <v>10907</v>
      </c>
      <c r="O7956" s="59">
        <f>DATE(Grocery_Sales[[#This Row],[Order Year]],Grocery_Sales[[#This Row],[Order Month]],1)</f>
        <v>43070</v>
      </c>
      <c r="P7956" s="25" t="str">
        <f>TEXT(Grocery_Sales[[#This Row],[Edited/Cleaned Order Date]],"mmm")</f>
        <v>Dec</v>
      </c>
    </row>
    <row r="7957" spans="1:16" x14ac:dyDescent="0.35">
      <c r="A7957" t="s">
        <v>8076</v>
      </c>
      <c r="B7957" t="s">
        <v>106</v>
      </c>
      <c r="C7957" t="s">
        <v>49</v>
      </c>
      <c r="D7957" t="s">
        <v>205</v>
      </c>
      <c r="E7957" t="s">
        <v>22</v>
      </c>
      <c r="F7957" s="24">
        <v>43384</v>
      </c>
      <c r="G7957" t="s">
        <v>29</v>
      </c>
      <c r="H7957">
        <v>1825</v>
      </c>
      <c r="I7957">
        <v>0.21</v>
      </c>
      <c r="J7957">
        <v>766.5</v>
      </c>
      <c r="K7957" t="s">
        <v>17</v>
      </c>
      <c r="L7957" t="s">
        <v>10872</v>
      </c>
      <c r="M7957" t="s">
        <v>10874</v>
      </c>
      <c r="N7957" t="s">
        <v>10910</v>
      </c>
      <c r="O7957" s="59">
        <f>DATE(Grocery_Sales[[#This Row],[Order Year]],Grocery_Sales[[#This Row],[Order Month]],1)</f>
        <v>43405</v>
      </c>
      <c r="P7957" s="25" t="str">
        <f>TEXT(Grocery_Sales[[#This Row],[Edited/Cleaned Order Date]],"mmm")</f>
        <v>Nov</v>
      </c>
    </row>
    <row r="7958" spans="1:16" x14ac:dyDescent="0.35">
      <c r="A7958" t="s">
        <v>8077</v>
      </c>
      <c r="B7958" t="s">
        <v>36</v>
      </c>
      <c r="C7958" t="s">
        <v>26</v>
      </c>
      <c r="D7958" t="s">
        <v>201</v>
      </c>
      <c r="E7958" t="s">
        <v>60</v>
      </c>
      <c r="F7958" t="s">
        <v>10264</v>
      </c>
      <c r="G7958" t="s">
        <v>98</v>
      </c>
      <c r="H7958">
        <v>1541</v>
      </c>
      <c r="I7958">
        <v>0.14000000000000001</v>
      </c>
      <c r="J7958">
        <v>678.04</v>
      </c>
      <c r="K7958" t="s">
        <v>17</v>
      </c>
      <c r="L7958" t="s">
        <v>10880</v>
      </c>
      <c r="M7958" t="s">
        <v>10913</v>
      </c>
      <c r="N7958" t="s">
        <v>10899</v>
      </c>
      <c r="O7958" s="59">
        <f>DATE(Grocery_Sales[[#This Row],[Order Year]],Grocery_Sales[[#This Row],[Order Month]],1)</f>
        <v>43344</v>
      </c>
      <c r="P7958" s="25" t="str">
        <f>TEXT(Grocery_Sales[[#This Row],[Edited/Cleaned Order Date]],"mmm")</f>
        <v>Sep</v>
      </c>
    </row>
    <row r="7959" spans="1:16" x14ac:dyDescent="0.35">
      <c r="A7959" t="s">
        <v>8078</v>
      </c>
      <c r="B7959" t="s">
        <v>120</v>
      </c>
      <c r="C7959" t="s">
        <v>20</v>
      </c>
      <c r="D7959" t="s">
        <v>21</v>
      </c>
      <c r="E7959" t="s">
        <v>104</v>
      </c>
      <c r="F7959" s="24">
        <v>42593</v>
      </c>
      <c r="G7959" t="s">
        <v>98</v>
      </c>
      <c r="H7959">
        <v>1276</v>
      </c>
      <c r="I7959">
        <v>0.31</v>
      </c>
      <c r="J7959">
        <v>484.88</v>
      </c>
      <c r="K7959" t="s">
        <v>17</v>
      </c>
      <c r="L7959" t="s">
        <v>10872</v>
      </c>
      <c r="M7959" t="s">
        <v>10889</v>
      </c>
      <c r="N7959" t="s">
        <v>10896</v>
      </c>
      <c r="O7959" s="59">
        <f>DATE(Grocery_Sales[[#This Row],[Order Year]],Grocery_Sales[[#This Row],[Order Month]],1)</f>
        <v>42675</v>
      </c>
      <c r="P7959" s="25" t="str">
        <f>TEXT(Grocery_Sales[[#This Row],[Edited/Cleaned Order Date]],"mmm")</f>
        <v>Nov</v>
      </c>
    </row>
    <row r="7960" spans="1:16" x14ac:dyDescent="0.35">
      <c r="A7960" t="s">
        <v>8079</v>
      </c>
      <c r="B7960" t="s">
        <v>62</v>
      </c>
      <c r="C7960" t="s">
        <v>13</v>
      </c>
      <c r="D7960" t="s">
        <v>14</v>
      </c>
      <c r="E7960" t="s">
        <v>55</v>
      </c>
      <c r="F7960" t="s">
        <v>10264</v>
      </c>
      <c r="G7960" t="s">
        <v>98</v>
      </c>
      <c r="H7960">
        <v>1109</v>
      </c>
      <c r="I7960">
        <v>0.2</v>
      </c>
      <c r="J7960">
        <v>476.87</v>
      </c>
      <c r="K7960" t="s">
        <v>17</v>
      </c>
      <c r="L7960" t="s">
        <v>10880</v>
      </c>
      <c r="M7960" t="s">
        <v>10913</v>
      </c>
      <c r="N7960" t="s">
        <v>10899</v>
      </c>
      <c r="O7960" s="59">
        <f>DATE(Grocery_Sales[[#This Row],[Order Year]],Grocery_Sales[[#This Row],[Order Month]],1)</f>
        <v>43344</v>
      </c>
      <c r="P7960" s="25" t="str">
        <f>TEXT(Grocery_Sales[[#This Row],[Edited/Cleaned Order Date]],"mmm")</f>
        <v>Sep</v>
      </c>
    </row>
    <row r="7961" spans="1:16" x14ac:dyDescent="0.35">
      <c r="A7961" t="s">
        <v>8080</v>
      </c>
      <c r="B7961" t="s">
        <v>19</v>
      </c>
      <c r="C7961" t="s">
        <v>26</v>
      </c>
      <c r="D7961" t="s">
        <v>201</v>
      </c>
      <c r="E7961" t="s">
        <v>43</v>
      </c>
      <c r="F7961" t="s">
        <v>10599</v>
      </c>
      <c r="G7961" t="s">
        <v>98</v>
      </c>
      <c r="H7961">
        <v>1127</v>
      </c>
      <c r="I7961">
        <v>0.23</v>
      </c>
      <c r="J7961">
        <v>78.89</v>
      </c>
      <c r="K7961" t="s">
        <v>17</v>
      </c>
      <c r="L7961" t="s">
        <v>10874</v>
      </c>
      <c r="M7961" t="s">
        <v>10914</v>
      </c>
      <c r="N7961" t="s">
        <v>10901</v>
      </c>
      <c r="O7961" s="59">
        <f>DATE(Grocery_Sales[[#This Row],[Order Year]],Grocery_Sales[[#This Row],[Order Month]],1)</f>
        <v>42644</v>
      </c>
      <c r="P7961" s="25" t="str">
        <f>TEXT(Grocery_Sales[[#This Row],[Edited/Cleaned Order Date]],"mmm")</f>
        <v>Oct</v>
      </c>
    </row>
    <row r="7962" spans="1:16" x14ac:dyDescent="0.35">
      <c r="A7962" t="s">
        <v>8081</v>
      </c>
      <c r="B7962" t="s">
        <v>174</v>
      </c>
      <c r="C7962" t="s">
        <v>63</v>
      </c>
      <c r="D7962" t="s">
        <v>75</v>
      </c>
      <c r="E7962" t="s">
        <v>28</v>
      </c>
      <c r="F7962" s="24">
        <v>42593</v>
      </c>
      <c r="G7962" t="s">
        <v>98</v>
      </c>
      <c r="H7962">
        <v>2406</v>
      </c>
      <c r="I7962">
        <v>0.18</v>
      </c>
      <c r="J7962">
        <v>336.84</v>
      </c>
      <c r="K7962" t="s">
        <v>17</v>
      </c>
      <c r="L7962" t="s">
        <v>10872</v>
      </c>
      <c r="M7962" t="s">
        <v>10889</v>
      </c>
      <c r="N7962" t="s">
        <v>10896</v>
      </c>
      <c r="O7962" s="59">
        <f>DATE(Grocery_Sales[[#This Row],[Order Year]],Grocery_Sales[[#This Row],[Order Month]],1)</f>
        <v>42675</v>
      </c>
      <c r="P7962" s="25" t="str">
        <f>TEXT(Grocery_Sales[[#This Row],[Edited/Cleaned Order Date]],"mmm")</f>
        <v>Nov</v>
      </c>
    </row>
    <row r="7963" spans="1:16" x14ac:dyDescent="0.35">
      <c r="A7963" t="s">
        <v>8082</v>
      </c>
      <c r="B7963" t="s">
        <v>111</v>
      </c>
      <c r="C7963" t="s">
        <v>58</v>
      </c>
      <c r="D7963" t="s">
        <v>68</v>
      </c>
      <c r="E7963" t="s">
        <v>117</v>
      </c>
      <c r="F7963" s="24">
        <v>43081</v>
      </c>
      <c r="G7963" t="s">
        <v>98</v>
      </c>
      <c r="H7963">
        <v>1131</v>
      </c>
      <c r="I7963">
        <v>0.28000000000000003</v>
      </c>
      <c r="J7963">
        <v>395.85</v>
      </c>
      <c r="K7963" t="s">
        <v>17</v>
      </c>
      <c r="L7963" t="s">
        <v>10876</v>
      </c>
      <c r="M7963" t="s">
        <v>10876</v>
      </c>
      <c r="N7963" t="s">
        <v>10895</v>
      </c>
      <c r="O7963" s="59">
        <f>DATE(Grocery_Sales[[#This Row],[Order Year]],Grocery_Sales[[#This Row],[Order Month]],1)</f>
        <v>43070</v>
      </c>
      <c r="P7963" s="25" t="str">
        <f>TEXT(Grocery_Sales[[#This Row],[Edited/Cleaned Order Date]],"mmm")</f>
        <v>Dec</v>
      </c>
    </row>
    <row r="7964" spans="1:16" x14ac:dyDescent="0.35">
      <c r="A7964" t="s">
        <v>8083</v>
      </c>
      <c r="B7964" t="s">
        <v>106</v>
      </c>
      <c r="C7964" t="s">
        <v>32</v>
      </c>
      <c r="D7964" t="s">
        <v>33</v>
      </c>
      <c r="E7964" t="s">
        <v>88</v>
      </c>
      <c r="F7964" t="s">
        <v>10204</v>
      </c>
      <c r="G7964" t="s">
        <v>98</v>
      </c>
      <c r="H7964">
        <v>1475</v>
      </c>
      <c r="I7964">
        <v>0.34</v>
      </c>
      <c r="J7964">
        <v>236</v>
      </c>
      <c r="K7964" t="s">
        <v>17</v>
      </c>
      <c r="L7964" t="s">
        <v>10878</v>
      </c>
      <c r="M7964" t="s">
        <v>10904</v>
      </c>
      <c r="N7964" t="s">
        <v>10899</v>
      </c>
      <c r="O7964" s="59">
        <f>DATE(Grocery_Sales[[#This Row],[Order Year]],Grocery_Sales[[#This Row],[Order Month]],1)</f>
        <v>43313</v>
      </c>
      <c r="P7964" s="25" t="str">
        <f>TEXT(Grocery_Sales[[#This Row],[Edited/Cleaned Order Date]],"mmm")</f>
        <v>Aug</v>
      </c>
    </row>
    <row r="7965" spans="1:16" x14ac:dyDescent="0.35">
      <c r="A7965" t="s">
        <v>8084</v>
      </c>
      <c r="B7965" t="s">
        <v>204</v>
      </c>
      <c r="C7965" t="s">
        <v>20</v>
      </c>
      <c r="D7965" t="s">
        <v>91</v>
      </c>
      <c r="E7965" t="s">
        <v>65</v>
      </c>
      <c r="F7965" t="s">
        <v>10814</v>
      </c>
      <c r="G7965" t="s">
        <v>98</v>
      </c>
      <c r="H7965">
        <v>2233</v>
      </c>
      <c r="I7965">
        <v>0.19</v>
      </c>
      <c r="J7965">
        <v>870.87</v>
      </c>
      <c r="K7965" t="s">
        <v>17</v>
      </c>
      <c r="L7965" t="s">
        <v>10876</v>
      </c>
      <c r="M7965" t="s">
        <v>10904</v>
      </c>
      <c r="N7965" t="s">
        <v>10899</v>
      </c>
      <c r="O7965" s="59">
        <f>DATE(Grocery_Sales[[#This Row],[Order Year]],Grocery_Sales[[#This Row],[Order Month]],1)</f>
        <v>43435</v>
      </c>
      <c r="P7965" s="25" t="str">
        <f>TEXT(Grocery_Sales[[#This Row],[Edited/Cleaned Order Date]],"mmm")</f>
        <v>Dec</v>
      </c>
    </row>
    <row r="7966" spans="1:16" x14ac:dyDescent="0.35">
      <c r="A7966" t="s">
        <v>8085</v>
      </c>
      <c r="B7966" t="s">
        <v>102</v>
      </c>
      <c r="C7966" t="s">
        <v>13</v>
      </c>
      <c r="D7966" t="s">
        <v>79</v>
      </c>
      <c r="E7966" t="s">
        <v>149</v>
      </c>
      <c r="F7966" s="24">
        <v>43445</v>
      </c>
      <c r="G7966" t="s">
        <v>98</v>
      </c>
      <c r="H7966">
        <v>2459</v>
      </c>
      <c r="I7966">
        <v>0.34</v>
      </c>
      <c r="J7966">
        <v>319.67</v>
      </c>
      <c r="K7966" t="s">
        <v>17</v>
      </c>
      <c r="L7966" t="s">
        <v>10872</v>
      </c>
      <c r="M7966" t="s">
        <v>10876</v>
      </c>
      <c r="N7966" t="s">
        <v>10910</v>
      </c>
      <c r="O7966" s="59">
        <f>DATE(Grocery_Sales[[#This Row],[Order Year]],Grocery_Sales[[#This Row],[Order Month]],1)</f>
        <v>43405</v>
      </c>
      <c r="P7966" s="25" t="str">
        <f>TEXT(Grocery_Sales[[#This Row],[Edited/Cleaned Order Date]],"mmm")</f>
        <v>Nov</v>
      </c>
    </row>
    <row r="7967" spans="1:16" x14ac:dyDescent="0.35">
      <c r="A7967" t="s">
        <v>8086</v>
      </c>
      <c r="B7967" t="s">
        <v>139</v>
      </c>
      <c r="C7967" t="s">
        <v>63</v>
      </c>
      <c r="D7967" t="s">
        <v>75</v>
      </c>
      <c r="E7967" t="s">
        <v>15</v>
      </c>
      <c r="F7967" t="s">
        <v>10208</v>
      </c>
      <c r="G7967" t="s">
        <v>98</v>
      </c>
      <c r="H7967">
        <v>1616</v>
      </c>
      <c r="I7967">
        <v>0.15</v>
      </c>
      <c r="J7967">
        <v>614.08000000000004</v>
      </c>
      <c r="K7967" t="s">
        <v>17</v>
      </c>
      <c r="L7967" t="s">
        <v>10872</v>
      </c>
      <c r="M7967" t="s">
        <v>10913</v>
      </c>
      <c r="N7967" t="s">
        <v>10903</v>
      </c>
      <c r="O7967" s="59">
        <f>DATE(Grocery_Sales[[#This Row],[Order Year]],Grocery_Sales[[#This Row],[Order Month]],1)</f>
        <v>42309</v>
      </c>
      <c r="P7967" s="25" t="str">
        <f>TEXT(Grocery_Sales[[#This Row],[Edited/Cleaned Order Date]],"mmm")</f>
        <v>Nov</v>
      </c>
    </row>
    <row r="7968" spans="1:16" x14ac:dyDescent="0.35">
      <c r="A7968" t="s">
        <v>8087</v>
      </c>
      <c r="B7968" t="s">
        <v>42</v>
      </c>
      <c r="C7968" t="s">
        <v>32</v>
      </c>
      <c r="D7968" t="s">
        <v>153</v>
      </c>
      <c r="E7968" t="s">
        <v>166</v>
      </c>
      <c r="F7968" s="24">
        <v>43015</v>
      </c>
      <c r="G7968" t="s">
        <v>98</v>
      </c>
      <c r="H7968">
        <v>912</v>
      </c>
      <c r="I7968">
        <v>0.15</v>
      </c>
      <c r="J7968">
        <v>100.32</v>
      </c>
      <c r="K7968" t="s">
        <v>17</v>
      </c>
      <c r="L7968" t="s">
        <v>10890</v>
      </c>
      <c r="M7968" t="s">
        <v>10874</v>
      </c>
      <c r="N7968" t="s">
        <v>10895</v>
      </c>
      <c r="O7968" s="59">
        <f>DATE(Grocery_Sales[[#This Row],[Order Year]],Grocery_Sales[[#This Row],[Order Month]],1)</f>
        <v>42917</v>
      </c>
      <c r="P7968" s="25" t="str">
        <f>TEXT(Grocery_Sales[[#This Row],[Edited/Cleaned Order Date]],"mmm")</f>
        <v>Jul</v>
      </c>
    </row>
    <row r="7969" spans="1:16" x14ac:dyDescent="0.35">
      <c r="A7969" t="s">
        <v>8088</v>
      </c>
      <c r="B7969" t="s">
        <v>211</v>
      </c>
      <c r="C7969" t="s">
        <v>63</v>
      </c>
      <c r="D7969" t="s">
        <v>64</v>
      </c>
      <c r="E7969" t="s">
        <v>51</v>
      </c>
      <c r="F7969" s="24">
        <v>43223</v>
      </c>
      <c r="G7969" t="s">
        <v>23</v>
      </c>
      <c r="H7969">
        <v>751</v>
      </c>
      <c r="I7969">
        <v>0.24</v>
      </c>
      <c r="J7969">
        <v>112.65</v>
      </c>
      <c r="K7969" t="s">
        <v>17</v>
      </c>
      <c r="L7969" t="s">
        <v>10883</v>
      </c>
      <c r="M7969" t="s">
        <v>10888</v>
      </c>
      <c r="N7969" t="s">
        <v>10910</v>
      </c>
      <c r="O7969" s="59">
        <f>DATE(Grocery_Sales[[#This Row],[Order Year]],Grocery_Sales[[#This Row],[Order Month]],1)</f>
        <v>43160</v>
      </c>
      <c r="P7969" s="25" t="str">
        <f>TEXT(Grocery_Sales[[#This Row],[Edited/Cleaned Order Date]],"mmm")</f>
        <v>Mar</v>
      </c>
    </row>
    <row r="7970" spans="1:16" x14ac:dyDescent="0.35">
      <c r="A7970" t="s">
        <v>8089</v>
      </c>
      <c r="B7970" t="s">
        <v>174</v>
      </c>
      <c r="C7970" t="s">
        <v>49</v>
      </c>
      <c r="D7970" t="s">
        <v>54</v>
      </c>
      <c r="E7970" t="s">
        <v>143</v>
      </c>
      <c r="F7970" s="24">
        <v>42743</v>
      </c>
      <c r="G7970" t="s">
        <v>29</v>
      </c>
      <c r="H7970">
        <v>1229</v>
      </c>
      <c r="I7970">
        <v>0.14000000000000001</v>
      </c>
      <c r="J7970">
        <v>368.7</v>
      </c>
      <c r="K7970" t="s">
        <v>17</v>
      </c>
      <c r="L7970" t="s">
        <v>10889</v>
      </c>
      <c r="M7970" t="s">
        <v>10891</v>
      </c>
      <c r="N7970" t="s">
        <v>10895</v>
      </c>
      <c r="O7970" s="59">
        <f>DATE(Grocery_Sales[[#This Row],[Order Year]],Grocery_Sales[[#This Row],[Order Month]],1)</f>
        <v>42948</v>
      </c>
      <c r="P7970" s="25" t="str">
        <f>TEXT(Grocery_Sales[[#This Row],[Edited/Cleaned Order Date]],"mmm")</f>
        <v>Aug</v>
      </c>
    </row>
    <row r="7971" spans="1:16" x14ac:dyDescent="0.35">
      <c r="A7971" t="s">
        <v>8090</v>
      </c>
      <c r="B7971" t="s">
        <v>165</v>
      </c>
      <c r="C7971" t="s">
        <v>32</v>
      </c>
      <c r="D7971" t="s">
        <v>33</v>
      </c>
      <c r="E7971" t="s">
        <v>22</v>
      </c>
      <c r="F7971" t="s">
        <v>10369</v>
      </c>
      <c r="G7971" t="s">
        <v>29</v>
      </c>
      <c r="H7971">
        <v>902</v>
      </c>
      <c r="I7971">
        <v>0.33</v>
      </c>
      <c r="J7971">
        <v>198.44</v>
      </c>
      <c r="K7971" t="s">
        <v>17</v>
      </c>
      <c r="L7971" t="s">
        <v>10872</v>
      </c>
      <c r="M7971" t="s">
        <v>10905</v>
      </c>
      <c r="N7971" t="s">
        <v>10899</v>
      </c>
      <c r="O7971" s="59">
        <f>DATE(Grocery_Sales[[#This Row],[Order Year]],Grocery_Sales[[#This Row],[Order Month]],1)</f>
        <v>43405</v>
      </c>
      <c r="P7971" s="25" t="str">
        <f>TEXT(Grocery_Sales[[#This Row],[Edited/Cleaned Order Date]],"mmm")</f>
        <v>Nov</v>
      </c>
    </row>
    <row r="7972" spans="1:16" x14ac:dyDescent="0.35">
      <c r="A7972" t="s">
        <v>8091</v>
      </c>
      <c r="B7972" t="s">
        <v>193</v>
      </c>
      <c r="C7972" t="s">
        <v>58</v>
      </c>
      <c r="D7972" t="s">
        <v>68</v>
      </c>
      <c r="E7972" t="s">
        <v>34</v>
      </c>
      <c r="F7972" t="s">
        <v>10840</v>
      </c>
      <c r="G7972" t="s">
        <v>29</v>
      </c>
      <c r="H7972">
        <v>1611</v>
      </c>
      <c r="I7972">
        <v>0.16</v>
      </c>
      <c r="J7972">
        <v>128.88</v>
      </c>
      <c r="K7972" t="s">
        <v>17</v>
      </c>
      <c r="L7972" t="s">
        <v>10879</v>
      </c>
      <c r="M7972" t="s">
        <v>10913</v>
      </c>
      <c r="N7972" t="s">
        <v>10899</v>
      </c>
      <c r="O7972" s="59">
        <f>DATE(Grocery_Sales[[#This Row],[Order Year]],Grocery_Sales[[#This Row],[Order Month]],1)</f>
        <v>43282</v>
      </c>
      <c r="P7972" s="25" t="str">
        <f>TEXT(Grocery_Sales[[#This Row],[Edited/Cleaned Order Date]],"mmm")</f>
        <v>Jul</v>
      </c>
    </row>
    <row r="7973" spans="1:16" x14ac:dyDescent="0.35">
      <c r="A7973" t="s">
        <v>8092</v>
      </c>
      <c r="B7973" t="s">
        <v>102</v>
      </c>
      <c r="C7973" t="s">
        <v>58</v>
      </c>
      <c r="D7973" t="s">
        <v>112</v>
      </c>
      <c r="E7973" t="s">
        <v>65</v>
      </c>
      <c r="F7973" t="s">
        <v>10389</v>
      </c>
      <c r="G7973" t="s">
        <v>29</v>
      </c>
      <c r="H7973">
        <v>1637</v>
      </c>
      <c r="I7973">
        <v>0.23</v>
      </c>
      <c r="J7973">
        <v>491.1</v>
      </c>
      <c r="K7973" t="s">
        <v>17</v>
      </c>
      <c r="L7973" t="s">
        <v>10877</v>
      </c>
      <c r="M7973" t="s">
        <v>10915</v>
      </c>
      <c r="N7973" t="s">
        <v>10907</v>
      </c>
      <c r="O7973" s="59">
        <f>DATE(Grocery_Sales[[#This Row],[Order Year]],Grocery_Sales[[#This Row],[Order Month]],1)</f>
        <v>42856</v>
      </c>
      <c r="P7973" s="25" t="str">
        <f>TEXT(Grocery_Sales[[#This Row],[Edited/Cleaned Order Date]],"mmm")</f>
        <v>May</v>
      </c>
    </row>
    <row r="7974" spans="1:16" x14ac:dyDescent="0.35">
      <c r="A7974" t="s">
        <v>8093</v>
      </c>
      <c r="B7974" t="s">
        <v>162</v>
      </c>
      <c r="C7974" t="s">
        <v>32</v>
      </c>
      <c r="D7974" t="s">
        <v>97</v>
      </c>
      <c r="E7974" t="s">
        <v>60</v>
      </c>
      <c r="F7974" s="24">
        <v>43106</v>
      </c>
      <c r="G7974" t="s">
        <v>76</v>
      </c>
      <c r="H7974">
        <v>1531</v>
      </c>
      <c r="I7974">
        <v>0.31</v>
      </c>
      <c r="J7974">
        <v>505.23</v>
      </c>
      <c r="K7974" t="s">
        <v>17</v>
      </c>
      <c r="L7974" t="s">
        <v>10873</v>
      </c>
      <c r="M7974" t="s">
        <v>10891</v>
      </c>
      <c r="N7974" t="s">
        <v>10910</v>
      </c>
      <c r="O7974" s="59">
        <f>DATE(Grocery_Sales[[#This Row],[Order Year]],Grocery_Sales[[#This Row],[Order Month]],1)</f>
        <v>43252</v>
      </c>
      <c r="P7974" s="25" t="str">
        <f>TEXT(Grocery_Sales[[#This Row],[Edited/Cleaned Order Date]],"mmm")</f>
        <v>Jun</v>
      </c>
    </row>
    <row r="7975" spans="1:16" x14ac:dyDescent="0.35">
      <c r="A7975" t="s">
        <v>8094</v>
      </c>
      <c r="B7975" t="s">
        <v>125</v>
      </c>
      <c r="C7975" t="s">
        <v>26</v>
      </c>
      <c r="D7975" t="s">
        <v>94</v>
      </c>
      <c r="E7975" t="s">
        <v>65</v>
      </c>
      <c r="F7975" s="24">
        <v>43106</v>
      </c>
      <c r="G7975" t="s">
        <v>76</v>
      </c>
      <c r="H7975">
        <v>1486</v>
      </c>
      <c r="I7975">
        <v>0.35</v>
      </c>
      <c r="J7975">
        <v>520.1</v>
      </c>
      <c r="K7975" t="s">
        <v>17</v>
      </c>
      <c r="L7975" t="s">
        <v>10873</v>
      </c>
      <c r="M7975" t="s">
        <v>10891</v>
      </c>
      <c r="N7975" t="s">
        <v>10910</v>
      </c>
      <c r="O7975" s="59">
        <f>DATE(Grocery_Sales[[#This Row],[Order Year]],Grocery_Sales[[#This Row],[Order Month]],1)</f>
        <v>43252</v>
      </c>
      <c r="P7975" s="25" t="str">
        <f>TEXT(Grocery_Sales[[#This Row],[Edited/Cleaned Order Date]],"mmm")</f>
        <v>Jun</v>
      </c>
    </row>
    <row r="7976" spans="1:16" x14ac:dyDescent="0.35">
      <c r="A7976" t="s">
        <v>8095</v>
      </c>
      <c r="B7976" t="s">
        <v>169</v>
      </c>
      <c r="C7976" t="s">
        <v>26</v>
      </c>
      <c r="D7976" t="s">
        <v>201</v>
      </c>
      <c r="E7976" t="s">
        <v>28</v>
      </c>
      <c r="F7976" t="s">
        <v>10511</v>
      </c>
      <c r="G7976" t="s">
        <v>76</v>
      </c>
      <c r="H7976">
        <v>837</v>
      </c>
      <c r="I7976">
        <v>0.34</v>
      </c>
      <c r="J7976">
        <v>150.66</v>
      </c>
      <c r="K7976" t="s">
        <v>17</v>
      </c>
      <c r="L7976" t="s">
        <v>10872</v>
      </c>
      <c r="M7976" t="s">
        <v>10921</v>
      </c>
      <c r="N7976" t="s">
        <v>10907</v>
      </c>
      <c r="O7976" s="59">
        <f>DATE(Grocery_Sales[[#This Row],[Order Year]],Grocery_Sales[[#This Row],[Order Month]],1)</f>
        <v>43040</v>
      </c>
      <c r="P7976" s="25" t="str">
        <f>TEXT(Grocery_Sales[[#This Row],[Edited/Cleaned Order Date]],"mmm")</f>
        <v>Nov</v>
      </c>
    </row>
    <row r="7977" spans="1:16" x14ac:dyDescent="0.35">
      <c r="A7977" t="s">
        <v>8096</v>
      </c>
      <c r="B7977" t="s">
        <v>111</v>
      </c>
      <c r="C7977" t="s">
        <v>63</v>
      </c>
      <c r="D7977" t="s">
        <v>75</v>
      </c>
      <c r="E7977" t="s">
        <v>84</v>
      </c>
      <c r="F7977" s="24">
        <v>42623</v>
      </c>
      <c r="G7977" t="s">
        <v>76</v>
      </c>
      <c r="H7977">
        <v>1648</v>
      </c>
      <c r="I7977">
        <v>0.18</v>
      </c>
      <c r="J7977">
        <v>181.28</v>
      </c>
      <c r="K7977" t="s">
        <v>17</v>
      </c>
      <c r="L7977" t="s">
        <v>10874</v>
      </c>
      <c r="M7977" t="s">
        <v>10882</v>
      </c>
      <c r="N7977" t="s">
        <v>10896</v>
      </c>
      <c r="O7977" s="59">
        <f>DATE(Grocery_Sales[[#This Row],[Order Year]],Grocery_Sales[[#This Row],[Order Month]],1)</f>
        <v>42644</v>
      </c>
      <c r="P7977" s="25" t="str">
        <f>TEXT(Grocery_Sales[[#This Row],[Edited/Cleaned Order Date]],"mmm")</f>
        <v>Oct</v>
      </c>
    </row>
    <row r="7978" spans="1:16" x14ac:dyDescent="0.35">
      <c r="A7978" t="s">
        <v>8097</v>
      </c>
      <c r="B7978" t="s">
        <v>120</v>
      </c>
      <c r="C7978" t="s">
        <v>26</v>
      </c>
      <c r="D7978" t="s">
        <v>201</v>
      </c>
      <c r="E7978" t="s">
        <v>166</v>
      </c>
      <c r="F7978" s="24">
        <v>42623</v>
      </c>
      <c r="G7978" t="s">
        <v>76</v>
      </c>
      <c r="H7978">
        <v>2105</v>
      </c>
      <c r="I7978">
        <v>0.13</v>
      </c>
      <c r="J7978">
        <v>842</v>
      </c>
      <c r="K7978" t="s">
        <v>17</v>
      </c>
      <c r="L7978" t="s">
        <v>10874</v>
      </c>
      <c r="M7978" t="s">
        <v>10882</v>
      </c>
      <c r="N7978" t="s">
        <v>10896</v>
      </c>
      <c r="O7978" s="59">
        <f>DATE(Grocery_Sales[[#This Row],[Order Year]],Grocery_Sales[[#This Row],[Order Month]],1)</f>
        <v>42644</v>
      </c>
      <c r="P7978" s="25" t="str">
        <f>TEXT(Grocery_Sales[[#This Row],[Edited/Cleaned Order Date]],"mmm")</f>
        <v>Oct</v>
      </c>
    </row>
    <row r="7979" spans="1:16" x14ac:dyDescent="0.35">
      <c r="A7979" t="s">
        <v>8098</v>
      </c>
      <c r="B7979" t="s">
        <v>234</v>
      </c>
      <c r="C7979" t="s">
        <v>32</v>
      </c>
      <c r="D7979" t="s">
        <v>97</v>
      </c>
      <c r="E7979" t="s">
        <v>140</v>
      </c>
      <c r="F7979" s="24">
        <v>42959</v>
      </c>
      <c r="G7979" t="s">
        <v>76</v>
      </c>
      <c r="H7979">
        <v>810</v>
      </c>
      <c r="I7979">
        <v>0.33</v>
      </c>
      <c r="J7979">
        <v>48.6</v>
      </c>
      <c r="K7979" t="s">
        <v>17</v>
      </c>
      <c r="L7979" t="s">
        <v>10876</v>
      </c>
      <c r="M7979" t="s">
        <v>10889</v>
      </c>
      <c r="N7979" t="s">
        <v>10895</v>
      </c>
      <c r="O7979" s="59">
        <f>DATE(Grocery_Sales[[#This Row],[Order Year]],Grocery_Sales[[#This Row],[Order Month]],1)</f>
        <v>43070</v>
      </c>
      <c r="P7979" s="25" t="str">
        <f>TEXT(Grocery_Sales[[#This Row],[Edited/Cleaned Order Date]],"mmm")</f>
        <v>Dec</v>
      </c>
    </row>
    <row r="7980" spans="1:16" x14ac:dyDescent="0.35">
      <c r="A7980" t="s">
        <v>8099</v>
      </c>
      <c r="B7980" t="s">
        <v>204</v>
      </c>
      <c r="C7980" t="s">
        <v>63</v>
      </c>
      <c r="D7980" t="s">
        <v>157</v>
      </c>
      <c r="E7980" t="s">
        <v>149</v>
      </c>
      <c r="F7980" t="s">
        <v>10235</v>
      </c>
      <c r="G7980" t="s">
        <v>76</v>
      </c>
      <c r="H7980">
        <v>1976</v>
      </c>
      <c r="I7980">
        <v>0.26</v>
      </c>
      <c r="J7980">
        <v>790.4</v>
      </c>
      <c r="K7980" t="s">
        <v>17</v>
      </c>
      <c r="L7980" t="s">
        <v>10879</v>
      </c>
      <c r="M7980" t="s">
        <v>10906</v>
      </c>
      <c r="N7980" t="s">
        <v>10907</v>
      </c>
      <c r="O7980" s="59">
        <f>DATE(Grocery_Sales[[#This Row],[Order Year]],Grocery_Sales[[#This Row],[Order Month]],1)</f>
        <v>42917</v>
      </c>
      <c r="P7980" s="25" t="str">
        <f>TEXT(Grocery_Sales[[#This Row],[Edited/Cleaned Order Date]],"mmm")</f>
        <v>Jul</v>
      </c>
    </row>
    <row r="7981" spans="1:16" x14ac:dyDescent="0.35">
      <c r="A7981" t="s">
        <v>8100</v>
      </c>
      <c r="B7981" t="s">
        <v>36</v>
      </c>
      <c r="C7981" t="s">
        <v>26</v>
      </c>
      <c r="D7981" t="s">
        <v>94</v>
      </c>
      <c r="E7981" t="s">
        <v>88</v>
      </c>
      <c r="F7981" t="s">
        <v>10235</v>
      </c>
      <c r="G7981" t="s">
        <v>76</v>
      </c>
      <c r="H7981">
        <v>2156</v>
      </c>
      <c r="I7981">
        <v>0.23</v>
      </c>
      <c r="J7981">
        <v>258.72000000000003</v>
      </c>
      <c r="K7981" t="s">
        <v>17</v>
      </c>
      <c r="L7981" t="s">
        <v>10879</v>
      </c>
      <c r="M7981" t="s">
        <v>10906</v>
      </c>
      <c r="N7981" t="s">
        <v>10907</v>
      </c>
      <c r="O7981" s="59">
        <f>DATE(Grocery_Sales[[#This Row],[Order Year]],Grocery_Sales[[#This Row],[Order Month]],1)</f>
        <v>42917</v>
      </c>
      <c r="P7981" s="25" t="str">
        <f>TEXT(Grocery_Sales[[#This Row],[Edited/Cleaned Order Date]],"mmm")</f>
        <v>Jul</v>
      </c>
    </row>
    <row r="7982" spans="1:16" x14ac:dyDescent="0.35">
      <c r="A7982" t="s">
        <v>8101</v>
      </c>
      <c r="B7982" t="s">
        <v>108</v>
      </c>
      <c r="C7982" t="s">
        <v>32</v>
      </c>
      <c r="D7982" t="s">
        <v>46</v>
      </c>
      <c r="E7982" t="s">
        <v>28</v>
      </c>
      <c r="F7982" t="s">
        <v>10163</v>
      </c>
      <c r="G7982" t="s">
        <v>76</v>
      </c>
      <c r="H7982">
        <v>1662</v>
      </c>
      <c r="I7982">
        <v>0.34</v>
      </c>
      <c r="J7982">
        <v>565.08000000000004</v>
      </c>
      <c r="K7982" t="s">
        <v>17</v>
      </c>
      <c r="L7982" t="s">
        <v>10872</v>
      </c>
      <c r="M7982" t="s">
        <v>10921</v>
      </c>
      <c r="N7982" t="s">
        <v>10901</v>
      </c>
      <c r="O7982" s="59">
        <f>DATE(Grocery_Sales[[#This Row],[Order Year]],Grocery_Sales[[#This Row],[Order Month]],1)</f>
        <v>42675</v>
      </c>
      <c r="P7982" s="25" t="str">
        <f>TEXT(Grocery_Sales[[#This Row],[Edited/Cleaned Order Date]],"mmm")</f>
        <v>Nov</v>
      </c>
    </row>
    <row r="7983" spans="1:16" x14ac:dyDescent="0.35">
      <c r="A7983" t="s">
        <v>8102</v>
      </c>
      <c r="B7983" t="s">
        <v>139</v>
      </c>
      <c r="C7983" t="s">
        <v>13</v>
      </c>
      <c r="D7983" t="s">
        <v>79</v>
      </c>
      <c r="E7983" t="s">
        <v>140</v>
      </c>
      <c r="F7983" t="s">
        <v>10841</v>
      </c>
      <c r="G7983" t="s">
        <v>76</v>
      </c>
      <c r="H7983">
        <v>877</v>
      </c>
      <c r="I7983">
        <v>0.25</v>
      </c>
      <c r="J7983">
        <v>298.18</v>
      </c>
      <c r="K7983" t="s">
        <v>17</v>
      </c>
      <c r="L7983" t="s">
        <v>10872</v>
      </c>
      <c r="M7983" t="s">
        <v>10919</v>
      </c>
      <c r="N7983" t="s">
        <v>10907</v>
      </c>
      <c r="O7983" s="59">
        <f>DATE(Grocery_Sales[[#This Row],[Order Year]],Grocery_Sales[[#This Row],[Order Month]],1)</f>
        <v>43040</v>
      </c>
      <c r="P7983" s="25" t="str">
        <f>TEXT(Grocery_Sales[[#This Row],[Edited/Cleaned Order Date]],"mmm")</f>
        <v>Nov</v>
      </c>
    </row>
    <row r="7984" spans="1:16" x14ac:dyDescent="0.35">
      <c r="A7984" t="s">
        <v>8103</v>
      </c>
      <c r="B7984" t="s">
        <v>120</v>
      </c>
      <c r="C7984" t="s">
        <v>63</v>
      </c>
      <c r="D7984" t="s">
        <v>64</v>
      </c>
      <c r="E7984" t="s">
        <v>72</v>
      </c>
      <c r="F7984" t="s">
        <v>10188</v>
      </c>
      <c r="G7984" t="s">
        <v>76</v>
      </c>
      <c r="H7984">
        <v>517</v>
      </c>
      <c r="I7984">
        <v>0.11</v>
      </c>
      <c r="J7984">
        <v>67.209999999999994</v>
      </c>
      <c r="K7984" t="s">
        <v>17</v>
      </c>
      <c r="L7984" t="s">
        <v>10876</v>
      </c>
      <c r="M7984" t="s">
        <v>10914</v>
      </c>
      <c r="N7984" t="s">
        <v>10903</v>
      </c>
      <c r="O7984" s="59">
        <f>DATE(Grocery_Sales[[#This Row],[Order Year]],Grocery_Sales[[#This Row],[Order Month]],1)</f>
        <v>42339</v>
      </c>
      <c r="P7984" s="25" t="str">
        <f>TEXT(Grocery_Sales[[#This Row],[Edited/Cleaned Order Date]],"mmm")</f>
        <v>Dec</v>
      </c>
    </row>
    <row r="7985" spans="1:16" x14ac:dyDescent="0.35">
      <c r="A7985" t="s">
        <v>8104</v>
      </c>
      <c r="B7985" t="s">
        <v>111</v>
      </c>
      <c r="C7985" t="s">
        <v>20</v>
      </c>
      <c r="D7985" t="s">
        <v>91</v>
      </c>
      <c r="E7985" t="s">
        <v>51</v>
      </c>
      <c r="F7985" t="s">
        <v>10129</v>
      </c>
      <c r="G7985" t="s">
        <v>76</v>
      </c>
      <c r="H7985">
        <v>1482</v>
      </c>
      <c r="I7985">
        <v>0.15</v>
      </c>
      <c r="J7985">
        <v>592.79999999999995</v>
      </c>
      <c r="K7985" t="s">
        <v>17</v>
      </c>
      <c r="L7985" t="s">
        <v>10885</v>
      </c>
      <c r="M7985" t="s">
        <v>10912</v>
      </c>
      <c r="N7985" t="s">
        <v>10901</v>
      </c>
      <c r="O7985" s="59">
        <f>DATE(Grocery_Sales[[#This Row],[Order Year]],Grocery_Sales[[#This Row],[Order Month]],1)</f>
        <v>42461</v>
      </c>
      <c r="P7985" s="25" t="str">
        <f>TEXT(Grocery_Sales[[#This Row],[Edited/Cleaned Order Date]],"mmm")</f>
        <v>Apr</v>
      </c>
    </row>
    <row r="7986" spans="1:16" x14ac:dyDescent="0.35">
      <c r="A7986" t="s">
        <v>8105</v>
      </c>
      <c r="B7986" t="s">
        <v>151</v>
      </c>
      <c r="C7986" t="s">
        <v>32</v>
      </c>
      <c r="D7986" t="s">
        <v>46</v>
      </c>
      <c r="E7986" t="s">
        <v>43</v>
      </c>
      <c r="F7986" t="s">
        <v>10789</v>
      </c>
      <c r="G7986" t="s">
        <v>76</v>
      </c>
      <c r="H7986">
        <v>2331</v>
      </c>
      <c r="I7986">
        <v>0.16</v>
      </c>
      <c r="J7986">
        <v>116.55</v>
      </c>
      <c r="K7986" t="s">
        <v>17</v>
      </c>
      <c r="L7986" t="s">
        <v>10877</v>
      </c>
      <c r="M7986" t="s">
        <v>10911</v>
      </c>
      <c r="N7986" t="s">
        <v>10903</v>
      </c>
      <c r="O7986" s="59">
        <f>DATE(Grocery_Sales[[#This Row],[Order Year]],Grocery_Sales[[#This Row],[Order Month]],1)</f>
        <v>42125</v>
      </c>
      <c r="P7986" s="25" t="str">
        <f>TEXT(Grocery_Sales[[#This Row],[Edited/Cleaned Order Date]],"mmm")</f>
        <v>May</v>
      </c>
    </row>
    <row r="7987" spans="1:16" x14ac:dyDescent="0.35">
      <c r="A7987" t="s">
        <v>8106</v>
      </c>
      <c r="B7987" t="s">
        <v>40</v>
      </c>
      <c r="C7987" t="s">
        <v>26</v>
      </c>
      <c r="D7987" t="s">
        <v>27</v>
      </c>
      <c r="E7987" t="s">
        <v>163</v>
      </c>
      <c r="F7987" t="s">
        <v>10842</v>
      </c>
      <c r="G7987" t="s">
        <v>76</v>
      </c>
      <c r="H7987">
        <v>1739</v>
      </c>
      <c r="I7987">
        <v>0.3</v>
      </c>
      <c r="J7987">
        <v>156.51</v>
      </c>
      <c r="K7987" t="s">
        <v>17</v>
      </c>
      <c r="L7987" t="s">
        <v>10887</v>
      </c>
      <c r="M7987" t="s">
        <v>10915</v>
      </c>
      <c r="N7987" t="s">
        <v>10899</v>
      </c>
      <c r="O7987" s="59">
        <f>DATE(Grocery_Sales[[#This Row],[Order Year]],Grocery_Sales[[#This Row],[Order Month]],1)</f>
        <v>43160</v>
      </c>
      <c r="P7987" s="25" t="str">
        <f>TEXT(Grocery_Sales[[#This Row],[Edited/Cleaned Order Date]],"mmm")</f>
        <v>Mar</v>
      </c>
    </row>
    <row r="7988" spans="1:16" x14ac:dyDescent="0.35">
      <c r="A7988" t="s">
        <v>8107</v>
      </c>
      <c r="B7988" t="s">
        <v>62</v>
      </c>
      <c r="C7988" t="s">
        <v>32</v>
      </c>
      <c r="D7988" t="s">
        <v>33</v>
      </c>
      <c r="E7988" t="s">
        <v>140</v>
      </c>
      <c r="F7988" t="s">
        <v>10188</v>
      </c>
      <c r="G7988" t="s">
        <v>76</v>
      </c>
      <c r="H7988">
        <v>1433</v>
      </c>
      <c r="I7988">
        <v>0.11</v>
      </c>
      <c r="J7988">
        <v>458.56</v>
      </c>
      <c r="K7988" t="s">
        <v>17</v>
      </c>
      <c r="L7988" t="s">
        <v>10876</v>
      </c>
      <c r="M7988" t="s">
        <v>10914</v>
      </c>
      <c r="N7988" t="s">
        <v>10903</v>
      </c>
      <c r="O7988" s="59">
        <f>DATE(Grocery_Sales[[#This Row],[Order Year]],Grocery_Sales[[#This Row],[Order Month]],1)</f>
        <v>42339</v>
      </c>
      <c r="P7988" s="25" t="str">
        <f>TEXT(Grocery_Sales[[#This Row],[Edited/Cleaned Order Date]],"mmm")</f>
        <v>Dec</v>
      </c>
    </row>
    <row r="7989" spans="1:16" x14ac:dyDescent="0.35">
      <c r="A7989" t="s">
        <v>8108</v>
      </c>
      <c r="B7989" t="s">
        <v>83</v>
      </c>
      <c r="C7989" t="s">
        <v>58</v>
      </c>
      <c r="D7989" t="s">
        <v>112</v>
      </c>
      <c r="E7989" t="s">
        <v>47</v>
      </c>
      <c r="F7989" t="s">
        <v>10129</v>
      </c>
      <c r="G7989" t="s">
        <v>76</v>
      </c>
      <c r="H7989">
        <v>552</v>
      </c>
      <c r="I7989">
        <v>0.34</v>
      </c>
      <c r="J7989">
        <v>204.24</v>
      </c>
      <c r="K7989" t="s">
        <v>17</v>
      </c>
      <c r="L7989" t="s">
        <v>10885</v>
      </c>
      <c r="M7989" t="s">
        <v>10912</v>
      </c>
      <c r="N7989" t="s">
        <v>10901</v>
      </c>
      <c r="O7989" s="59">
        <f>DATE(Grocery_Sales[[#This Row],[Order Year]],Grocery_Sales[[#This Row],[Order Month]],1)</f>
        <v>42461</v>
      </c>
      <c r="P7989" s="25" t="str">
        <f>TEXT(Grocery_Sales[[#This Row],[Edited/Cleaned Order Date]],"mmm")</f>
        <v>Apr</v>
      </c>
    </row>
    <row r="7990" spans="1:16" x14ac:dyDescent="0.35">
      <c r="A7990" t="s">
        <v>8109</v>
      </c>
      <c r="B7990" t="s">
        <v>102</v>
      </c>
      <c r="C7990" t="s">
        <v>63</v>
      </c>
      <c r="D7990" t="s">
        <v>75</v>
      </c>
      <c r="E7990" t="s">
        <v>60</v>
      </c>
      <c r="F7990" t="s">
        <v>10317</v>
      </c>
      <c r="G7990" t="s">
        <v>76</v>
      </c>
      <c r="H7990">
        <v>1570</v>
      </c>
      <c r="I7990">
        <v>0.21</v>
      </c>
      <c r="J7990">
        <v>549.5</v>
      </c>
      <c r="K7990" t="s">
        <v>17</v>
      </c>
      <c r="L7990" t="s">
        <v>10872</v>
      </c>
      <c r="M7990" t="s">
        <v>10914</v>
      </c>
      <c r="N7990" t="s">
        <v>10899</v>
      </c>
      <c r="O7990" s="59">
        <f>DATE(Grocery_Sales[[#This Row],[Order Year]],Grocery_Sales[[#This Row],[Order Month]],1)</f>
        <v>43405</v>
      </c>
      <c r="P7990" s="25" t="str">
        <f>TEXT(Grocery_Sales[[#This Row],[Edited/Cleaned Order Date]],"mmm")</f>
        <v>Nov</v>
      </c>
    </row>
    <row r="7991" spans="1:16" x14ac:dyDescent="0.35">
      <c r="A7991" t="s">
        <v>8110</v>
      </c>
      <c r="B7991" t="s">
        <v>122</v>
      </c>
      <c r="C7991" t="s">
        <v>20</v>
      </c>
      <c r="D7991" t="s">
        <v>91</v>
      </c>
      <c r="E7991" t="s">
        <v>38</v>
      </c>
      <c r="F7991" s="24">
        <v>42469</v>
      </c>
      <c r="G7991" t="s">
        <v>76</v>
      </c>
      <c r="H7991">
        <v>556</v>
      </c>
      <c r="I7991">
        <v>0.33</v>
      </c>
      <c r="J7991">
        <v>127.88</v>
      </c>
      <c r="K7991" t="s">
        <v>17</v>
      </c>
      <c r="L7991" t="s">
        <v>10882</v>
      </c>
      <c r="M7991" t="s">
        <v>10875</v>
      </c>
      <c r="N7991" t="s">
        <v>10896</v>
      </c>
      <c r="O7991" s="59">
        <f>DATE(Grocery_Sales[[#This Row],[Order Year]],Grocery_Sales[[#This Row],[Order Month]],1)</f>
        <v>42614</v>
      </c>
      <c r="P7991" s="25" t="str">
        <f>TEXT(Grocery_Sales[[#This Row],[Edited/Cleaned Order Date]],"mmm")</f>
        <v>Sep</v>
      </c>
    </row>
    <row r="7992" spans="1:16" x14ac:dyDescent="0.35">
      <c r="A7992" t="s">
        <v>8111</v>
      </c>
      <c r="B7992" t="s">
        <v>191</v>
      </c>
      <c r="C7992" t="s">
        <v>58</v>
      </c>
      <c r="D7992" t="s">
        <v>59</v>
      </c>
      <c r="E7992" t="s">
        <v>163</v>
      </c>
      <c r="F7992" t="s">
        <v>10430</v>
      </c>
      <c r="G7992" t="s">
        <v>76</v>
      </c>
      <c r="H7992">
        <v>1130</v>
      </c>
      <c r="I7992">
        <v>0.19</v>
      </c>
      <c r="J7992">
        <v>237.3</v>
      </c>
      <c r="K7992" t="s">
        <v>17</v>
      </c>
      <c r="L7992" t="s">
        <v>10876</v>
      </c>
      <c r="M7992" t="s">
        <v>10920</v>
      </c>
      <c r="N7992" t="s">
        <v>10907</v>
      </c>
      <c r="O7992" s="59">
        <f>DATE(Grocery_Sales[[#This Row],[Order Year]],Grocery_Sales[[#This Row],[Order Month]],1)</f>
        <v>43070</v>
      </c>
      <c r="P7992" s="25" t="str">
        <f>TEXT(Grocery_Sales[[#This Row],[Edited/Cleaned Order Date]],"mmm")</f>
        <v>Dec</v>
      </c>
    </row>
    <row r="7993" spans="1:16" x14ac:dyDescent="0.35">
      <c r="A7993" t="s">
        <v>8112</v>
      </c>
      <c r="B7993" t="s">
        <v>25</v>
      </c>
      <c r="C7993" t="s">
        <v>26</v>
      </c>
      <c r="D7993" t="s">
        <v>37</v>
      </c>
      <c r="E7993" t="s">
        <v>84</v>
      </c>
      <c r="F7993" t="s">
        <v>10430</v>
      </c>
      <c r="G7993" t="s">
        <v>76</v>
      </c>
      <c r="H7993">
        <v>757</v>
      </c>
      <c r="I7993">
        <v>0.24</v>
      </c>
      <c r="J7993">
        <v>136.26</v>
      </c>
      <c r="K7993" t="s">
        <v>17</v>
      </c>
      <c r="L7993" t="s">
        <v>10876</v>
      </c>
      <c r="M7993" t="s">
        <v>10920</v>
      </c>
      <c r="N7993" t="s">
        <v>10907</v>
      </c>
      <c r="O7993" s="59">
        <f>DATE(Grocery_Sales[[#This Row],[Order Year]],Grocery_Sales[[#This Row],[Order Month]],1)</f>
        <v>43070</v>
      </c>
      <c r="P7993" s="25" t="str">
        <f>TEXT(Grocery_Sales[[#This Row],[Edited/Cleaned Order Date]],"mmm")</f>
        <v>Dec</v>
      </c>
    </row>
    <row r="7994" spans="1:16" x14ac:dyDescent="0.35">
      <c r="A7994" t="s">
        <v>8113</v>
      </c>
      <c r="B7994" t="s">
        <v>111</v>
      </c>
      <c r="C7994" t="s">
        <v>20</v>
      </c>
      <c r="D7994" t="s">
        <v>91</v>
      </c>
      <c r="E7994" t="s">
        <v>47</v>
      </c>
      <c r="F7994" t="s">
        <v>10430</v>
      </c>
      <c r="G7994" t="s">
        <v>76</v>
      </c>
      <c r="H7994">
        <v>2068</v>
      </c>
      <c r="I7994">
        <v>0.32</v>
      </c>
      <c r="J7994">
        <v>827.2</v>
      </c>
      <c r="K7994" t="s">
        <v>17</v>
      </c>
      <c r="L7994" t="s">
        <v>10876</v>
      </c>
      <c r="M7994" t="s">
        <v>10920</v>
      </c>
      <c r="N7994" t="s">
        <v>10907</v>
      </c>
      <c r="O7994" s="59">
        <f>DATE(Grocery_Sales[[#This Row],[Order Year]],Grocery_Sales[[#This Row],[Order Month]],1)</f>
        <v>43070</v>
      </c>
      <c r="P7994" s="25" t="str">
        <f>TEXT(Grocery_Sales[[#This Row],[Edited/Cleaned Order Date]],"mmm")</f>
        <v>Dec</v>
      </c>
    </row>
    <row r="7995" spans="1:16" x14ac:dyDescent="0.35">
      <c r="A7995" t="s">
        <v>8114</v>
      </c>
      <c r="B7995" t="s">
        <v>53</v>
      </c>
      <c r="C7995" t="s">
        <v>13</v>
      </c>
      <c r="D7995" t="s">
        <v>79</v>
      </c>
      <c r="E7995" t="s">
        <v>104</v>
      </c>
      <c r="F7995" t="s">
        <v>10188</v>
      </c>
      <c r="G7995" t="s">
        <v>76</v>
      </c>
      <c r="H7995">
        <v>1116</v>
      </c>
      <c r="I7995">
        <v>0.27</v>
      </c>
      <c r="J7995">
        <v>89.28</v>
      </c>
      <c r="K7995" t="s">
        <v>17</v>
      </c>
      <c r="L7995" t="s">
        <v>10876</v>
      </c>
      <c r="M7995" t="s">
        <v>10914</v>
      </c>
      <c r="N7995" t="s">
        <v>10903</v>
      </c>
      <c r="O7995" s="59">
        <f>DATE(Grocery_Sales[[#This Row],[Order Year]],Grocery_Sales[[#This Row],[Order Month]],1)</f>
        <v>42339</v>
      </c>
      <c r="P7995" s="25" t="str">
        <f>TEXT(Grocery_Sales[[#This Row],[Edited/Cleaned Order Date]],"mmm")</f>
        <v>Dec</v>
      </c>
    </row>
    <row r="7996" spans="1:16" x14ac:dyDescent="0.35">
      <c r="A7996" t="s">
        <v>8115</v>
      </c>
      <c r="B7996" t="s">
        <v>211</v>
      </c>
      <c r="C7996" t="s">
        <v>32</v>
      </c>
      <c r="D7996" t="s">
        <v>46</v>
      </c>
      <c r="E7996" t="s">
        <v>166</v>
      </c>
      <c r="F7996" s="24">
        <v>42990</v>
      </c>
      <c r="G7996" t="s">
        <v>76</v>
      </c>
      <c r="H7996">
        <v>1922</v>
      </c>
      <c r="I7996">
        <v>0.31</v>
      </c>
      <c r="J7996">
        <v>480.5</v>
      </c>
      <c r="K7996" t="s">
        <v>17</v>
      </c>
      <c r="L7996" t="s">
        <v>10876</v>
      </c>
      <c r="M7996" t="s">
        <v>10882</v>
      </c>
      <c r="N7996" t="s">
        <v>10895</v>
      </c>
      <c r="O7996" s="59">
        <f>DATE(Grocery_Sales[[#This Row],[Order Year]],Grocery_Sales[[#This Row],[Order Month]],1)</f>
        <v>43070</v>
      </c>
      <c r="P7996" s="25" t="str">
        <f>TEXT(Grocery_Sales[[#This Row],[Edited/Cleaned Order Date]],"mmm")</f>
        <v>Dec</v>
      </c>
    </row>
    <row r="7997" spans="1:16" x14ac:dyDescent="0.35">
      <c r="A7997" t="s">
        <v>8116</v>
      </c>
      <c r="B7997" t="s">
        <v>211</v>
      </c>
      <c r="C7997" t="s">
        <v>49</v>
      </c>
      <c r="D7997" t="s">
        <v>50</v>
      </c>
      <c r="E7997" t="s">
        <v>55</v>
      </c>
      <c r="F7997" s="24">
        <v>43231</v>
      </c>
      <c r="G7997" t="s">
        <v>76</v>
      </c>
      <c r="H7997">
        <v>809</v>
      </c>
      <c r="I7997">
        <v>0.13</v>
      </c>
      <c r="J7997">
        <v>186.07</v>
      </c>
      <c r="K7997" t="s">
        <v>17</v>
      </c>
      <c r="L7997" t="s">
        <v>10872</v>
      </c>
      <c r="M7997" t="s">
        <v>10888</v>
      </c>
      <c r="N7997" t="s">
        <v>10910</v>
      </c>
      <c r="O7997" s="59">
        <f>DATE(Grocery_Sales[[#This Row],[Order Year]],Grocery_Sales[[#This Row],[Order Month]],1)</f>
        <v>43405</v>
      </c>
      <c r="P7997" s="25" t="str">
        <f>TEXT(Grocery_Sales[[#This Row],[Edited/Cleaned Order Date]],"mmm")</f>
        <v>Nov</v>
      </c>
    </row>
    <row r="7998" spans="1:16" x14ac:dyDescent="0.35">
      <c r="A7998" t="s">
        <v>8117</v>
      </c>
      <c r="B7998" t="s">
        <v>19</v>
      </c>
      <c r="C7998" t="s">
        <v>26</v>
      </c>
      <c r="D7998" t="s">
        <v>201</v>
      </c>
      <c r="E7998" t="s">
        <v>22</v>
      </c>
      <c r="F7998" t="s">
        <v>10129</v>
      </c>
      <c r="G7998" t="s">
        <v>76</v>
      </c>
      <c r="H7998">
        <v>1976</v>
      </c>
      <c r="I7998">
        <v>0.19</v>
      </c>
      <c r="J7998">
        <v>731.12</v>
      </c>
      <c r="K7998" t="s">
        <v>17</v>
      </c>
      <c r="L7998" t="s">
        <v>10885</v>
      </c>
      <c r="M7998" t="s">
        <v>10912</v>
      </c>
      <c r="N7998" t="s">
        <v>10901</v>
      </c>
      <c r="O7998" s="59">
        <f>DATE(Grocery_Sales[[#This Row],[Order Year]],Grocery_Sales[[#This Row],[Order Month]],1)</f>
        <v>42461</v>
      </c>
      <c r="P7998" s="25" t="str">
        <f>TEXT(Grocery_Sales[[#This Row],[Edited/Cleaned Order Date]],"mmm")</f>
        <v>Apr</v>
      </c>
    </row>
    <row r="7999" spans="1:16" x14ac:dyDescent="0.35">
      <c r="A7999" t="s">
        <v>8118</v>
      </c>
      <c r="B7999" t="s">
        <v>78</v>
      </c>
      <c r="C7999" t="s">
        <v>20</v>
      </c>
      <c r="D7999" t="s">
        <v>91</v>
      </c>
      <c r="E7999" t="s">
        <v>140</v>
      </c>
      <c r="F7999" t="s">
        <v>10540</v>
      </c>
      <c r="G7999" t="s">
        <v>76</v>
      </c>
      <c r="H7999">
        <v>1075</v>
      </c>
      <c r="I7999">
        <v>0.28999999999999998</v>
      </c>
      <c r="J7999">
        <v>311.75</v>
      </c>
      <c r="K7999" t="s">
        <v>17</v>
      </c>
      <c r="L7999" t="s">
        <v>10872</v>
      </c>
      <c r="M7999" t="s">
        <v>10904</v>
      </c>
      <c r="N7999" t="s">
        <v>10907</v>
      </c>
      <c r="O7999" s="59">
        <f>DATE(Grocery_Sales[[#This Row],[Order Year]],Grocery_Sales[[#This Row],[Order Month]],1)</f>
        <v>43040</v>
      </c>
      <c r="P7999" s="25" t="str">
        <f>TEXT(Grocery_Sales[[#This Row],[Edited/Cleaned Order Date]],"mmm")</f>
        <v>Nov</v>
      </c>
    </row>
    <row r="8000" spans="1:16" x14ac:dyDescent="0.35">
      <c r="A8000" t="s">
        <v>8119</v>
      </c>
      <c r="B8000" t="s">
        <v>162</v>
      </c>
      <c r="C8000" t="s">
        <v>20</v>
      </c>
      <c r="D8000" t="s">
        <v>21</v>
      </c>
      <c r="E8000" t="s">
        <v>149</v>
      </c>
      <c r="F8000" s="24">
        <v>43321</v>
      </c>
      <c r="G8000" t="s">
        <v>76</v>
      </c>
      <c r="H8000">
        <v>2314</v>
      </c>
      <c r="I8000">
        <v>0.11</v>
      </c>
      <c r="J8000">
        <v>439.66</v>
      </c>
      <c r="K8000" t="s">
        <v>17</v>
      </c>
      <c r="L8000" t="s">
        <v>10882</v>
      </c>
      <c r="M8000" t="s">
        <v>10889</v>
      </c>
      <c r="N8000" t="s">
        <v>10910</v>
      </c>
      <c r="O8000" s="59">
        <f>DATE(Grocery_Sales[[#This Row],[Order Year]],Grocery_Sales[[#This Row],[Order Month]],1)</f>
        <v>43344</v>
      </c>
      <c r="P8000" s="25" t="str">
        <f>TEXT(Grocery_Sales[[#This Row],[Edited/Cleaned Order Date]],"mmm")</f>
        <v>Sep</v>
      </c>
    </row>
    <row r="8001" spans="1:16" x14ac:dyDescent="0.35">
      <c r="A8001" t="s">
        <v>8120</v>
      </c>
      <c r="B8001" t="s">
        <v>25</v>
      </c>
      <c r="C8001" t="s">
        <v>49</v>
      </c>
      <c r="D8001" t="s">
        <v>205</v>
      </c>
      <c r="E8001" t="s">
        <v>140</v>
      </c>
      <c r="F8001" s="24">
        <v>42954</v>
      </c>
      <c r="G8001" t="s">
        <v>76</v>
      </c>
      <c r="H8001">
        <v>1466</v>
      </c>
      <c r="I8001">
        <v>0.21</v>
      </c>
      <c r="J8001">
        <v>483.78</v>
      </c>
      <c r="K8001" t="s">
        <v>17</v>
      </c>
      <c r="L8001" t="s">
        <v>10890</v>
      </c>
      <c r="M8001" t="s">
        <v>10889</v>
      </c>
      <c r="N8001" t="s">
        <v>10895</v>
      </c>
      <c r="O8001" s="59">
        <f>DATE(Grocery_Sales[[#This Row],[Order Year]],Grocery_Sales[[#This Row],[Order Month]],1)</f>
        <v>42917</v>
      </c>
      <c r="P8001" s="25" t="str">
        <f>TEXT(Grocery_Sales[[#This Row],[Edited/Cleaned Order Date]],"mmm")</f>
        <v>Jul</v>
      </c>
    </row>
    <row r="8002" spans="1:16" x14ac:dyDescent="0.35">
      <c r="A8002" t="s">
        <v>8121</v>
      </c>
      <c r="B8002" t="s">
        <v>81</v>
      </c>
      <c r="C8002" t="s">
        <v>32</v>
      </c>
      <c r="D8002" t="s">
        <v>46</v>
      </c>
      <c r="E8002" t="s">
        <v>51</v>
      </c>
      <c r="F8002" s="24">
        <v>43166</v>
      </c>
      <c r="G8002" t="s">
        <v>76</v>
      </c>
      <c r="H8002">
        <v>1492</v>
      </c>
      <c r="I8002">
        <v>0.26</v>
      </c>
      <c r="J8002">
        <v>119.36</v>
      </c>
      <c r="K8002" t="s">
        <v>17</v>
      </c>
      <c r="L8002" t="s">
        <v>10890</v>
      </c>
      <c r="M8002" t="s">
        <v>10883</v>
      </c>
      <c r="N8002" t="s">
        <v>10910</v>
      </c>
      <c r="O8002" s="59">
        <f>DATE(Grocery_Sales[[#This Row],[Order Year]],Grocery_Sales[[#This Row],[Order Month]],1)</f>
        <v>43282</v>
      </c>
      <c r="P8002" s="25" t="str">
        <f>TEXT(Grocery_Sales[[#This Row],[Edited/Cleaned Order Date]],"mmm")</f>
        <v>Jul</v>
      </c>
    </row>
    <row r="8003" spans="1:16" x14ac:dyDescent="0.35">
      <c r="A8003" t="s">
        <v>8122</v>
      </c>
      <c r="B8003" t="s">
        <v>263</v>
      </c>
      <c r="C8003" t="s">
        <v>13</v>
      </c>
      <c r="D8003" t="s">
        <v>195</v>
      </c>
      <c r="E8003" t="s">
        <v>28</v>
      </c>
      <c r="F8003" t="s">
        <v>10815</v>
      </c>
      <c r="G8003" t="s">
        <v>98</v>
      </c>
      <c r="H8003">
        <v>1169</v>
      </c>
      <c r="I8003">
        <v>0.28000000000000003</v>
      </c>
      <c r="J8003">
        <v>479.29</v>
      </c>
      <c r="K8003" t="s">
        <v>17</v>
      </c>
      <c r="L8003" t="s">
        <v>10887</v>
      </c>
      <c r="M8003" t="s">
        <v>10908</v>
      </c>
      <c r="N8003" t="s">
        <v>10901</v>
      </c>
      <c r="O8003" s="59">
        <f>DATE(Grocery_Sales[[#This Row],[Order Year]],Grocery_Sales[[#This Row],[Order Month]],1)</f>
        <v>42430</v>
      </c>
      <c r="P8003" s="25" t="str">
        <f>TEXT(Grocery_Sales[[#This Row],[Edited/Cleaned Order Date]],"mmm")</f>
        <v>Mar</v>
      </c>
    </row>
    <row r="8004" spans="1:16" x14ac:dyDescent="0.35">
      <c r="A8004" t="s">
        <v>8123</v>
      </c>
      <c r="B8004" t="s">
        <v>57</v>
      </c>
      <c r="C8004" t="s">
        <v>20</v>
      </c>
      <c r="D8004" t="s">
        <v>91</v>
      </c>
      <c r="E8004" t="s">
        <v>69</v>
      </c>
      <c r="F8004" s="24">
        <v>42683</v>
      </c>
      <c r="G8004" t="s">
        <v>98</v>
      </c>
      <c r="H8004">
        <v>2015</v>
      </c>
      <c r="I8004">
        <v>0.27</v>
      </c>
      <c r="J8004">
        <v>604.5</v>
      </c>
      <c r="K8004" t="s">
        <v>17</v>
      </c>
      <c r="L8004" t="s">
        <v>10882</v>
      </c>
      <c r="M8004" t="s">
        <v>10872</v>
      </c>
      <c r="N8004" t="s">
        <v>10896</v>
      </c>
      <c r="O8004" s="59">
        <f>DATE(Grocery_Sales[[#This Row],[Order Year]],Grocery_Sales[[#This Row],[Order Month]],1)</f>
        <v>42614</v>
      </c>
      <c r="P8004" s="25" t="str">
        <f>TEXT(Grocery_Sales[[#This Row],[Edited/Cleaned Order Date]],"mmm")</f>
        <v>Sep</v>
      </c>
    </row>
    <row r="8005" spans="1:16" x14ac:dyDescent="0.35">
      <c r="A8005" t="s">
        <v>8124</v>
      </c>
      <c r="B8005" t="s">
        <v>42</v>
      </c>
      <c r="C8005" t="s">
        <v>63</v>
      </c>
      <c r="D8005" t="s">
        <v>157</v>
      </c>
      <c r="E8005" t="s">
        <v>88</v>
      </c>
      <c r="F8005" t="s">
        <v>10253</v>
      </c>
      <c r="G8005" t="s">
        <v>98</v>
      </c>
      <c r="H8005">
        <v>1213</v>
      </c>
      <c r="I8005">
        <v>0.24</v>
      </c>
      <c r="J8005">
        <v>84.91</v>
      </c>
      <c r="K8005" t="s">
        <v>17</v>
      </c>
      <c r="L8005" t="s">
        <v>10872</v>
      </c>
      <c r="M8005" t="s">
        <v>10911</v>
      </c>
      <c r="N8005" t="s">
        <v>10899</v>
      </c>
      <c r="O8005" s="59">
        <f>DATE(Grocery_Sales[[#This Row],[Order Year]],Grocery_Sales[[#This Row],[Order Month]],1)</f>
        <v>43405</v>
      </c>
      <c r="P8005" s="25" t="str">
        <f>TEXT(Grocery_Sales[[#This Row],[Edited/Cleaned Order Date]],"mmm")</f>
        <v>Nov</v>
      </c>
    </row>
    <row r="8006" spans="1:16" x14ac:dyDescent="0.35">
      <c r="A8006" t="s">
        <v>8125</v>
      </c>
      <c r="B8006" t="s">
        <v>25</v>
      </c>
      <c r="C8006" t="s">
        <v>20</v>
      </c>
      <c r="D8006" t="s">
        <v>91</v>
      </c>
      <c r="E8006" t="s">
        <v>22</v>
      </c>
      <c r="F8006" t="s">
        <v>10503</v>
      </c>
      <c r="G8006" t="s">
        <v>98</v>
      </c>
      <c r="H8006">
        <v>800</v>
      </c>
      <c r="I8006">
        <v>0.35</v>
      </c>
      <c r="J8006">
        <v>184</v>
      </c>
      <c r="K8006" t="s">
        <v>17</v>
      </c>
      <c r="L8006" t="s">
        <v>10887</v>
      </c>
      <c r="M8006" t="s">
        <v>10913</v>
      </c>
      <c r="N8006" t="s">
        <v>10899</v>
      </c>
      <c r="O8006" s="59">
        <f>DATE(Grocery_Sales[[#This Row],[Order Year]],Grocery_Sales[[#This Row],[Order Month]],1)</f>
        <v>43160</v>
      </c>
      <c r="P8006" s="25" t="str">
        <f>TEXT(Grocery_Sales[[#This Row],[Edited/Cleaned Order Date]],"mmm")</f>
        <v>Mar</v>
      </c>
    </row>
    <row r="8007" spans="1:16" x14ac:dyDescent="0.35">
      <c r="A8007" t="s">
        <v>8126</v>
      </c>
      <c r="B8007" t="s">
        <v>71</v>
      </c>
      <c r="C8007" t="s">
        <v>58</v>
      </c>
      <c r="D8007" t="s">
        <v>59</v>
      </c>
      <c r="E8007" t="s">
        <v>104</v>
      </c>
      <c r="F8007" s="24">
        <v>43354</v>
      </c>
      <c r="G8007" t="s">
        <v>98</v>
      </c>
      <c r="H8007">
        <v>1846</v>
      </c>
      <c r="I8007">
        <v>0.2</v>
      </c>
      <c r="J8007">
        <v>498.42</v>
      </c>
      <c r="K8007" t="s">
        <v>17</v>
      </c>
      <c r="L8007" t="s">
        <v>10872</v>
      </c>
      <c r="M8007" t="s">
        <v>10882</v>
      </c>
      <c r="N8007" t="s">
        <v>10910</v>
      </c>
      <c r="O8007" s="59">
        <f>DATE(Grocery_Sales[[#This Row],[Order Year]],Grocery_Sales[[#This Row],[Order Month]],1)</f>
        <v>43405</v>
      </c>
      <c r="P8007" s="25" t="str">
        <f>TEXT(Grocery_Sales[[#This Row],[Edited/Cleaned Order Date]],"mmm")</f>
        <v>Nov</v>
      </c>
    </row>
    <row r="8008" spans="1:16" x14ac:dyDescent="0.35">
      <c r="A8008" t="s">
        <v>8127</v>
      </c>
      <c r="B8008" t="s">
        <v>40</v>
      </c>
      <c r="C8008" t="s">
        <v>26</v>
      </c>
      <c r="D8008" t="s">
        <v>37</v>
      </c>
      <c r="E8008" t="s">
        <v>88</v>
      </c>
      <c r="F8008" t="s">
        <v>10253</v>
      </c>
      <c r="G8008" t="s">
        <v>98</v>
      </c>
      <c r="H8008">
        <v>1412</v>
      </c>
      <c r="I8008">
        <v>0.22</v>
      </c>
      <c r="J8008">
        <v>254.16</v>
      </c>
      <c r="K8008" t="s">
        <v>17</v>
      </c>
      <c r="L8008" t="s">
        <v>10872</v>
      </c>
      <c r="M8008" t="s">
        <v>10911</v>
      </c>
      <c r="N8008" t="s">
        <v>10899</v>
      </c>
      <c r="O8008" s="59">
        <f>DATE(Grocery_Sales[[#This Row],[Order Year]],Grocery_Sales[[#This Row],[Order Month]],1)</f>
        <v>43405</v>
      </c>
      <c r="P8008" s="25" t="str">
        <f>TEXT(Grocery_Sales[[#This Row],[Edited/Cleaned Order Date]],"mmm")</f>
        <v>Nov</v>
      </c>
    </row>
    <row r="8009" spans="1:16" x14ac:dyDescent="0.35">
      <c r="A8009" t="s">
        <v>8128</v>
      </c>
      <c r="B8009" t="s">
        <v>174</v>
      </c>
      <c r="C8009" t="s">
        <v>26</v>
      </c>
      <c r="D8009" t="s">
        <v>94</v>
      </c>
      <c r="E8009" t="s">
        <v>15</v>
      </c>
      <c r="F8009" t="s">
        <v>10501</v>
      </c>
      <c r="G8009" t="s">
        <v>98</v>
      </c>
      <c r="H8009">
        <v>1298</v>
      </c>
      <c r="I8009">
        <v>0.13</v>
      </c>
      <c r="J8009">
        <v>506.22</v>
      </c>
      <c r="K8009" t="s">
        <v>17</v>
      </c>
      <c r="L8009" t="s">
        <v>10876</v>
      </c>
      <c r="M8009" t="s">
        <v>10913</v>
      </c>
      <c r="N8009" t="s">
        <v>10907</v>
      </c>
      <c r="O8009" s="59">
        <f>DATE(Grocery_Sales[[#This Row],[Order Year]],Grocery_Sales[[#This Row],[Order Month]],1)</f>
        <v>43070</v>
      </c>
      <c r="P8009" s="25" t="str">
        <f>TEXT(Grocery_Sales[[#This Row],[Edited/Cleaned Order Date]],"mmm")</f>
        <v>Dec</v>
      </c>
    </row>
    <row r="8010" spans="1:16" x14ac:dyDescent="0.35">
      <c r="A8010" t="s">
        <v>8129</v>
      </c>
      <c r="B8010" t="s">
        <v>197</v>
      </c>
      <c r="C8010" t="s">
        <v>49</v>
      </c>
      <c r="D8010" t="s">
        <v>205</v>
      </c>
      <c r="E8010" t="s">
        <v>28</v>
      </c>
      <c r="F8010" t="s">
        <v>10843</v>
      </c>
      <c r="G8010" t="s">
        <v>98</v>
      </c>
      <c r="H8010">
        <v>1748</v>
      </c>
      <c r="I8010">
        <v>0.3</v>
      </c>
      <c r="J8010">
        <v>751.64</v>
      </c>
      <c r="K8010" t="s">
        <v>17</v>
      </c>
      <c r="L8010" t="s">
        <v>10874</v>
      </c>
      <c r="M8010" t="s">
        <v>10905</v>
      </c>
      <c r="N8010" t="s">
        <v>10901</v>
      </c>
      <c r="O8010" s="59">
        <f>DATE(Grocery_Sales[[#This Row],[Order Year]],Grocery_Sales[[#This Row],[Order Month]],1)</f>
        <v>42644</v>
      </c>
      <c r="P8010" s="25" t="str">
        <f>TEXT(Grocery_Sales[[#This Row],[Edited/Cleaned Order Date]],"mmm")</f>
        <v>Oct</v>
      </c>
    </row>
    <row r="8011" spans="1:16" x14ac:dyDescent="0.35">
      <c r="A8011" t="s">
        <v>8130</v>
      </c>
      <c r="B8011" t="s">
        <v>193</v>
      </c>
      <c r="C8011" t="s">
        <v>13</v>
      </c>
      <c r="D8011" t="s">
        <v>79</v>
      </c>
      <c r="E8011" t="s">
        <v>140</v>
      </c>
      <c r="F8011" s="24">
        <v>43288</v>
      </c>
      <c r="G8011" t="s">
        <v>98</v>
      </c>
      <c r="H8011">
        <v>1001</v>
      </c>
      <c r="I8011">
        <v>0.2</v>
      </c>
      <c r="J8011">
        <v>450.45</v>
      </c>
      <c r="K8011" t="s">
        <v>17</v>
      </c>
      <c r="L8011" t="s">
        <v>10890</v>
      </c>
      <c r="M8011" t="s">
        <v>10890</v>
      </c>
      <c r="N8011" t="s">
        <v>10910</v>
      </c>
      <c r="O8011" s="59">
        <f>DATE(Grocery_Sales[[#This Row],[Order Year]],Grocery_Sales[[#This Row],[Order Month]],1)</f>
        <v>43282</v>
      </c>
      <c r="P8011" s="25" t="str">
        <f>TEXT(Grocery_Sales[[#This Row],[Edited/Cleaned Order Date]],"mmm")</f>
        <v>Jul</v>
      </c>
    </row>
    <row r="8012" spans="1:16" x14ac:dyDescent="0.35">
      <c r="A8012" t="s">
        <v>8131</v>
      </c>
      <c r="B8012" t="s">
        <v>53</v>
      </c>
      <c r="C8012" t="s">
        <v>63</v>
      </c>
      <c r="D8012" t="s">
        <v>64</v>
      </c>
      <c r="E8012" t="s">
        <v>143</v>
      </c>
      <c r="F8012" t="s">
        <v>10430</v>
      </c>
      <c r="G8012" t="s">
        <v>98</v>
      </c>
      <c r="H8012">
        <v>2292</v>
      </c>
      <c r="I8012">
        <v>0.21</v>
      </c>
      <c r="J8012">
        <v>985.56</v>
      </c>
      <c r="K8012" t="s">
        <v>17</v>
      </c>
      <c r="L8012" t="s">
        <v>10876</v>
      </c>
      <c r="M8012" t="s">
        <v>10920</v>
      </c>
      <c r="N8012" t="s">
        <v>10907</v>
      </c>
      <c r="O8012" s="59">
        <f>DATE(Grocery_Sales[[#This Row],[Order Year]],Grocery_Sales[[#This Row],[Order Month]],1)</f>
        <v>43070</v>
      </c>
      <c r="P8012" s="25" t="str">
        <f>TEXT(Grocery_Sales[[#This Row],[Edited/Cleaned Order Date]],"mmm")</f>
        <v>Dec</v>
      </c>
    </row>
    <row r="8013" spans="1:16" x14ac:dyDescent="0.35">
      <c r="A8013" t="s">
        <v>8132</v>
      </c>
      <c r="B8013" t="s">
        <v>71</v>
      </c>
      <c r="C8013" t="s">
        <v>32</v>
      </c>
      <c r="D8013" t="s">
        <v>33</v>
      </c>
      <c r="E8013" t="s">
        <v>60</v>
      </c>
      <c r="F8013" t="s">
        <v>10137</v>
      </c>
      <c r="G8013" t="s">
        <v>98</v>
      </c>
      <c r="H8013">
        <v>1562</v>
      </c>
      <c r="I8013">
        <v>0.14000000000000001</v>
      </c>
      <c r="J8013">
        <v>109.34</v>
      </c>
      <c r="K8013" t="s">
        <v>17</v>
      </c>
      <c r="L8013" t="s">
        <v>10872</v>
      </c>
      <c r="M8013" t="s">
        <v>10902</v>
      </c>
      <c r="N8013" t="s">
        <v>10899</v>
      </c>
      <c r="O8013" s="59">
        <f>DATE(Grocery_Sales[[#This Row],[Order Year]],Grocery_Sales[[#This Row],[Order Month]],1)</f>
        <v>43405</v>
      </c>
      <c r="P8013" s="25" t="str">
        <f>TEXT(Grocery_Sales[[#This Row],[Edited/Cleaned Order Date]],"mmm")</f>
        <v>Nov</v>
      </c>
    </row>
    <row r="8014" spans="1:16" x14ac:dyDescent="0.35">
      <c r="A8014" t="s">
        <v>8133</v>
      </c>
      <c r="B8014" t="s">
        <v>83</v>
      </c>
      <c r="C8014" t="s">
        <v>26</v>
      </c>
      <c r="D8014" t="s">
        <v>37</v>
      </c>
      <c r="E8014" t="s">
        <v>34</v>
      </c>
      <c r="F8014" s="24">
        <v>43321</v>
      </c>
      <c r="G8014" t="s">
        <v>98</v>
      </c>
      <c r="H8014">
        <v>833</v>
      </c>
      <c r="I8014">
        <v>0.13</v>
      </c>
      <c r="J8014">
        <v>99.96</v>
      </c>
      <c r="K8014" t="s">
        <v>17</v>
      </c>
      <c r="L8014" t="s">
        <v>10882</v>
      </c>
      <c r="M8014" t="s">
        <v>10889</v>
      </c>
      <c r="N8014" t="s">
        <v>10910</v>
      </c>
      <c r="O8014" s="59">
        <f>DATE(Grocery_Sales[[#This Row],[Order Year]],Grocery_Sales[[#This Row],[Order Month]],1)</f>
        <v>43344</v>
      </c>
      <c r="P8014" s="25" t="str">
        <f>TEXT(Grocery_Sales[[#This Row],[Edited/Cleaned Order Date]],"mmm")</f>
        <v>Sep</v>
      </c>
    </row>
    <row r="8015" spans="1:16" x14ac:dyDescent="0.35">
      <c r="A8015" t="s">
        <v>8134</v>
      </c>
      <c r="B8015" t="s">
        <v>102</v>
      </c>
      <c r="C8015" t="s">
        <v>58</v>
      </c>
      <c r="D8015" t="s">
        <v>59</v>
      </c>
      <c r="E8015" t="s">
        <v>149</v>
      </c>
      <c r="F8015" t="s">
        <v>10155</v>
      </c>
      <c r="G8015" t="s">
        <v>98</v>
      </c>
      <c r="H8015">
        <v>545</v>
      </c>
      <c r="I8015">
        <v>0.28000000000000003</v>
      </c>
      <c r="J8015">
        <v>70.849999999999994</v>
      </c>
      <c r="K8015" t="s">
        <v>17</v>
      </c>
      <c r="L8015" t="s">
        <v>10887</v>
      </c>
      <c r="M8015" t="s">
        <v>10902</v>
      </c>
      <c r="N8015" t="s">
        <v>10907</v>
      </c>
      <c r="O8015" s="59">
        <f>DATE(Grocery_Sales[[#This Row],[Order Year]],Grocery_Sales[[#This Row],[Order Month]],1)</f>
        <v>42795</v>
      </c>
      <c r="P8015" s="25" t="str">
        <f>TEXT(Grocery_Sales[[#This Row],[Edited/Cleaned Order Date]],"mmm")</f>
        <v>Mar</v>
      </c>
    </row>
    <row r="8016" spans="1:16" x14ac:dyDescent="0.35">
      <c r="A8016" t="s">
        <v>8135</v>
      </c>
      <c r="B8016" t="s">
        <v>102</v>
      </c>
      <c r="C8016" t="s">
        <v>63</v>
      </c>
      <c r="D8016" t="s">
        <v>87</v>
      </c>
      <c r="E8016" t="s">
        <v>143</v>
      </c>
      <c r="F8016" t="s">
        <v>10271</v>
      </c>
      <c r="G8016" t="s">
        <v>98</v>
      </c>
      <c r="H8016">
        <v>1751</v>
      </c>
      <c r="I8016">
        <v>0.16</v>
      </c>
      <c r="J8016">
        <v>787.95</v>
      </c>
      <c r="K8016" t="s">
        <v>17</v>
      </c>
      <c r="L8016" t="s">
        <v>10884</v>
      </c>
      <c r="M8016" t="s">
        <v>10909</v>
      </c>
      <c r="N8016" t="s">
        <v>10899</v>
      </c>
      <c r="O8016" s="59">
        <f>DATE(Grocery_Sales[[#This Row],[Order Year]],Grocery_Sales[[#This Row],[Order Month]],1)</f>
        <v>43252</v>
      </c>
      <c r="P8016" s="25" t="str">
        <f>TEXT(Grocery_Sales[[#This Row],[Edited/Cleaned Order Date]],"mmm")</f>
        <v>Jun</v>
      </c>
    </row>
    <row r="8017" spans="1:16" x14ac:dyDescent="0.35">
      <c r="A8017" t="s">
        <v>8136</v>
      </c>
      <c r="B8017" t="s">
        <v>19</v>
      </c>
      <c r="C8017" t="s">
        <v>63</v>
      </c>
      <c r="D8017" t="s">
        <v>64</v>
      </c>
      <c r="E8017" t="s">
        <v>38</v>
      </c>
      <c r="F8017" t="s">
        <v>10155</v>
      </c>
      <c r="G8017" t="s">
        <v>98</v>
      </c>
      <c r="H8017">
        <v>647</v>
      </c>
      <c r="I8017">
        <v>0.27</v>
      </c>
      <c r="J8017">
        <v>226.45</v>
      </c>
      <c r="K8017" t="s">
        <v>17</v>
      </c>
      <c r="L8017" t="s">
        <v>10887</v>
      </c>
      <c r="M8017" t="s">
        <v>10902</v>
      </c>
      <c r="N8017" t="s">
        <v>10907</v>
      </c>
      <c r="O8017" s="59">
        <f>DATE(Grocery_Sales[[#This Row],[Order Year]],Grocery_Sales[[#This Row],[Order Month]],1)</f>
        <v>42795</v>
      </c>
      <c r="P8017" s="25" t="str">
        <f>TEXT(Grocery_Sales[[#This Row],[Edited/Cleaned Order Date]],"mmm")</f>
        <v>Mar</v>
      </c>
    </row>
    <row r="8018" spans="1:16" x14ac:dyDescent="0.35">
      <c r="A8018" t="s">
        <v>8137</v>
      </c>
      <c r="B8018" t="s">
        <v>204</v>
      </c>
      <c r="C8018" t="s">
        <v>20</v>
      </c>
      <c r="D8018" t="s">
        <v>91</v>
      </c>
      <c r="E8018" t="s">
        <v>34</v>
      </c>
      <c r="F8018" t="s">
        <v>10188</v>
      </c>
      <c r="G8018" t="s">
        <v>98</v>
      </c>
      <c r="H8018">
        <v>1476</v>
      </c>
      <c r="I8018">
        <v>0.11</v>
      </c>
      <c r="J8018">
        <v>265.68</v>
      </c>
      <c r="K8018" t="s">
        <v>17</v>
      </c>
      <c r="L8018" t="s">
        <v>10876</v>
      </c>
      <c r="M8018" t="s">
        <v>10914</v>
      </c>
      <c r="N8018" t="s">
        <v>10903</v>
      </c>
      <c r="O8018" s="59">
        <f>DATE(Grocery_Sales[[#This Row],[Order Year]],Grocery_Sales[[#This Row],[Order Month]],1)</f>
        <v>42339</v>
      </c>
      <c r="P8018" s="25" t="str">
        <f>TEXT(Grocery_Sales[[#This Row],[Edited/Cleaned Order Date]],"mmm")</f>
        <v>Dec</v>
      </c>
    </row>
    <row r="8019" spans="1:16" x14ac:dyDescent="0.35">
      <c r="A8019" t="s">
        <v>8138</v>
      </c>
      <c r="B8019" t="s">
        <v>130</v>
      </c>
      <c r="C8019" t="s">
        <v>13</v>
      </c>
      <c r="D8019" t="s">
        <v>14</v>
      </c>
      <c r="E8019" t="s">
        <v>143</v>
      </c>
      <c r="F8019" t="s">
        <v>10155</v>
      </c>
      <c r="G8019" t="s">
        <v>98</v>
      </c>
      <c r="H8019">
        <v>1102</v>
      </c>
      <c r="I8019">
        <v>0.26</v>
      </c>
      <c r="J8019">
        <v>198.36</v>
      </c>
      <c r="K8019" t="s">
        <v>17</v>
      </c>
      <c r="L8019" t="s">
        <v>10887</v>
      </c>
      <c r="M8019" t="s">
        <v>10902</v>
      </c>
      <c r="N8019" t="s">
        <v>10907</v>
      </c>
      <c r="O8019" s="59">
        <f>DATE(Grocery_Sales[[#This Row],[Order Year]],Grocery_Sales[[#This Row],[Order Month]],1)</f>
        <v>42795</v>
      </c>
      <c r="P8019" s="25" t="str">
        <f>TEXT(Grocery_Sales[[#This Row],[Edited/Cleaned Order Date]],"mmm")</f>
        <v>Mar</v>
      </c>
    </row>
    <row r="8020" spans="1:16" x14ac:dyDescent="0.35">
      <c r="A8020" t="s">
        <v>8139</v>
      </c>
      <c r="B8020" t="s">
        <v>174</v>
      </c>
      <c r="C8020" t="s">
        <v>58</v>
      </c>
      <c r="D8020" t="s">
        <v>68</v>
      </c>
      <c r="E8020" t="s">
        <v>149</v>
      </c>
      <c r="F8020" s="24">
        <v>42128</v>
      </c>
      <c r="G8020" t="s">
        <v>23</v>
      </c>
      <c r="H8020">
        <v>1844</v>
      </c>
      <c r="I8020">
        <v>0.19</v>
      </c>
      <c r="J8020">
        <v>331.92</v>
      </c>
      <c r="K8020" t="s">
        <v>17</v>
      </c>
      <c r="L8020" t="s">
        <v>10875</v>
      </c>
      <c r="M8020" t="s">
        <v>10888</v>
      </c>
      <c r="N8020" t="s">
        <v>10897</v>
      </c>
      <c r="O8020" s="59">
        <f>DATE(Grocery_Sales[[#This Row],[Order Year]],Grocery_Sales[[#This Row],[Order Month]],1)</f>
        <v>42095</v>
      </c>
      <c r="P8020" s="25" t="str">
        <f>TEXT(Grocery_Sales[[#This Row],[Edited/Cleaned Order Date]],"mmm")</f>
        <v>Apr</v>
      </c>
    </row>
    <row r="8021" spans="1:16" x14ac:dyDescent="0.35">
      <c r="A8021" t="s">
        <v>8140</v>
      </c>
      <c r="B8021" t="s">
        <v>211</v>
      </c>
      <c r="C8021" t="s">
        <v>63</v>
      </c>
      <c r="D8021" t="s">
        <v>157</v>
      </c>
      <c r="E8021" t="s">
        <v>72</v>
      </c>
      <c r="F8021" s="24">
        <v>42311</v>
      </c>
      <c r="G8021" t="s">
        <v>23</v>
      </c>
      <c r="H8021">
        <v>1975</v>
      </c>
      <c r="I8021">
        <v>0.32</v>
      </c>
      <c r="J8021">
        <v>869</v>
      </c>
      <c r="K8021" t="s">
        <v>17</v>
      </c>
      <c r="L8021" t="s">
        <v>10883</v>
      </c>
      <c r="M8021" t="s">
        <v>10872</v>
      </c>
      <c r="N8021" t="s">
        <v>10897</v>
      </c>
      <c r="O8021" s="59">
        <f>DATE(Grocery_Sales[[#This Row],[Order Year]],Grocery_Sales[[#This Row],[Order Month]],1)</f>
        <v>42064</v>
      </c>
      <c r="P8021" s="25" t="str">
        <f>TEXT(Grocery_Sales[[#This Row],[Edited/Cleaned Order Date]],"mmm")</f>
        <v>Mar</v>
      </c>
    </row>
    <row r="8022" spans="1:16" x14ac:dyDescent="0.35">
      <c r="A8022" t="s">
        <v>8141</v>
      </c>
      <c r="B8022" t="s">
        <v>19</v>
      </c>
      <c r="C8022" t="s">
        <v>32</v>
      </c>
      <c r="D8022" t="s">
        <v>46</v>
      </c>
      <c r="E8022" t="s">
        <v>143</v>
      </c>
      <c r="F8022" t="s">
        <v>10168</v>
      </c>
      <c r="G8022" t="s">
        <v>23</v>
      </c>
      <c r="H8022">
        <v>1376</v>
      </c>
      <c r="I8022">
        <v>0.15</v>
      </c>
      <c r="J8022">
        <v>509.12</v>
      </c>
      <c r="K8022" t="s">
        <v>17</v>
      </c>
      <c r="L8022" t="s">
        <v>10879</v>
      </c>
      <c r="M8022" t="s">
        <v>10905</v>
      </c>
      <c r="N8022" t="s">
        <v>10907</v>
      </c>
      <c r="O8022" s="59">
        <f>DATE(Grocery_Sales[[#This Row],[Order Year]],Grocery_Sales[[#This Row],[Order Month]],1)</f>
        <v>42917</v>
      </c>
      <c r="P8022" s="25" t="str">
        <f>TEXT(Grocery_Sales[[#This Row],[Edited/Cleaned Order Date]],"mmm")</f>
        <v>Jul</v>
      </c>
    </row>
    <row r="8023" spans="1:16" x14ac:dyDescent="0.35">
      <c r="A8023" t="s">
        <v>8142</v>
      </c>
      <c r="B8023" t="s">
        <v>67</v>
      </c>
      <c r="C8023" t="s">
        <v>49</v>
      </c>
      <c r="D8023" t="s">
        <v>50</v>
      </c>
      <c r="E8023" t="s">
        <v>47</v>
      </c>
      <c r="F8023" t="s">
        <v>10251</v>
      </c>
      <c r="G8023" t="s">
        <v>23</v>
      </c>
      <c r="H8023">
        <v>2458</v>
      </c>
      <c r="I8023">
        <v>0.23</v>
      </c>
      <c r="J8023">
        <v>147.47999999999999</v>
      </c>
      <c r="K8023" t="s">
        <v>17</v>
      </c>
      <c r="L8023" t="s">
        <v>10872</v>
      </c>
      <c r="M8023" t="s">
        <v>10913</v>
      </c>
      <c r="N8023" t="s">
        <v>10899</v>
      </c>
      <c r="O8023" s="59">
        <f>DATE(Grocery_Sales[[#This Row],[Order Year]],Grocery_Sales[[#This Row],[Order Month]],1)</f>
        <v>43405</v>
      </c>
      <c r="P8023" s="25" t="str">
        <f>TEXT(Grocery_Sales[[#This Row],[Edited/Cleaned Order Date]],"mmm")</f>
        <v>Nov</v>
      </c>
    </row>
    <row r="8024" spans="1:16" x14ac:dyDescent="0.35">
      <c r="A8024" t="s">
        <v>8143</v>
      </c>
      <c r="B8024" t="s">
        <v>169</v>
      </c>
      <c r="C8024" t="s">
        <v>26</v>
      </c>
      <c r="D8024" t="s">
        <v>27</v>
      </c>
      <c r="E8024" t="s">
        <v>117</v>
      </c>
      <c r="F8024" t="s">
        <v>10318</v>
      </c>
      <c r="G8024" t="s">
        <v>23</v>
      </c>
      <c r="H8024">
        <v>1396</v>
      </c>
      <c r="I8024">
        <v>0.13</v>
      </c>
      <c r="J8024">
        <v>307.12</v>
      </c>
      <c r="K8024" t="s">
        <v>17</v>
      </c>
      <c r="L8024" t="s">
        <v>10876</v>
      </c>
      <c r="M8024" t="s">
        <v>10920</v>
      </c>
      <c r="N8024" t="s">
        <v>10899</v>
      </c>
      <c r="O8024" s="59">
        <f>DATE(Grocery_Sales[[#This Row],[Order Year]],Grocery_Sales[[#This Row],[Order Month]],1)</f>
        <v>43435</v>
      </c>
      <c r="P8024" s="25" t="str">
        <f>TEXT(Grocery_Sales[[#This Row],[Edited/Cleaned Order Date]],"mmm")</f>
        <v>Dec</v>
      </c>
    </row>
    <row r="8025" spans="1:16" x14ac:dyDescent="0.35">
      <c r="A8025" t="s">
        <v>8144</v>
      </c>
      <c r="B8025" t="s">
        <v>130</v>
      </c>
      <c r="C8025" t="s">
        <v>13</v>
      </c>
      <c r="D8025" t="s">
        <v>14</v>
      </c>
      <c r="E8025" t="s">
        <v>65</v>
      </c>
      <c r="F8025" s="24">
        <v>42311</v>
      </c>
      <c r="G8025" t="s">
        <v>23</v>
      </c>
      <c r="H8025">
        <v>1400</v>
      </c>
      <c r="I8025">
        <v>0.34</v>
      </c>
      <c r="J8025">
        <v>336</v>
      </c>
      <c r="K8025" t="s">
        <v>17</v>
      </c>
      <c r="L8025" t="s">
        <v>10883</v>
      </c>
      <c r="M8025" t="s">
        <v>10872</v>
      </c>
      <c r="N8025" t="s">
        <v>10897</v>
      </c>
      <c r="O8025" s="59">
        <f>DATE(Grocery_Sales[[#This Row],[Order Year]],Grocery_Sales[[#This Row],[Order Month]],1)</f>
        <v>42064</v>
      </c>
      <c r="P8025" s="25" t="str">
        <f>TEXT(Grocery_Sales[[#This Row],[Edited/Cleaned Order Date]],"mmm")</f>
        <v>Mar</v>
      </c>
    </row>
    <row r="8026" spans="1:16" x14ac:dyDescent="0.35">
      <c r="A8026" t="s">
        <v>8145</v>
      </c>
      <c r="B8026" t="s">
        <v>108</v>
      </c>
      <c r="C8026" t="s">
        <v>49</v>
      </c>
      <c r="D8026" t="s">
        <v>50</v>
      </c>
      <c r="E8026" t="s">
        <v>38</v>
      </c>
      <c r="F8026" s="24">
        <v>42559</v>
      </c>
      <c r="G8026" t="s">
        <v>23</v>
      </c>
      <c r="H8026">
        <v>1777</v>
      </c>
      <c r="I8026">
        <v>0.2</v>
      </c>
      <c r="J8026">
        <v>799.65</v>
      </c>
      <c r="K8026" t="s">
        <v>17</v>
      </c>
      <c r="L8026" t="s">
        <v>10889</v>
      </c>
      <c r="M8026" t="s">
        <v>10890</v>
      </c>
      <c r="N8026" t="s">
        <v>10896</v>
      </c>
      <c r="O8026" s="59">
        <f>DATE(Grocery_Sales[[#This Row],[Order Year]],Grocery_Sales[[#This Row],[Order Month]],1)</f>
        <v>42583</v>
      </c>
      <c r="P8026" s="25" t="str">
        <f>TEXT(Grocery_Sales[[#This Row],[Edited/Cleaned Order Date]],"mmm")</f>
        <v>Aug</v>
      </c>
    </row>
    <row r="8027" spans="1:16" x14ac:dyDescent="0.35">
      <c r="A8027" t="s">
        <v>8146</v>
      </c>
      <c r="B8027" t="s">
        <v>156</v>
      </c>
      <c r="C8027" t="s">
        <v>32</v>
      </c>
      <c r="D8027" t="s">
        <v>33</v>
      </c>
      <c r="E8027" t="s">
        <v>166</v>
      </c>
      <c r="F8027" t="s">
        <v>10397</v>
      </c>
      <c r="G8027" t="s">
        <v>23</v>
      </c>
      <c r="H8027">
        <v>1863</v>
      </c>
      <c r="I8027">
        <v>0.16</v>
      </c>
      <c r="J8027">
        <v>689.31</v>
      </c>
      <c r="K8027" t="s">
        <v>17</v>
      </c>
      <c r="L8027" t="s">
        <v>10872</v>
      </c>
      <c r="M8027" t="s">
        <v>10912</v>
      </c>
      <c r="N8027" t="s">
        <v>10907</v>
      </c>
      <c r="O8027" s="59">
        <f>DATE(Grocery_Sales[[#This Row],[Order Year]],Grocery_Sales[[#This Row],[Order Month]],1)</f>
        <v>43040</v>
      </c>
      <c r="P8027" s="25" t="str">
        <f>TEXT(Grocery_Sales[[#This Row],[Edited/Cleaned Order Date]],"mmm")</f>
        <v>Nov</v>
      </c>
    </row>
    <row r="8028" spans="1:16" x14ac:dyDescent="0.35">
      <c r="A8028" t="s">
        <v>8147</v>
      </c>
      <c r="B8028" t="s">
        <v>120</v>
      </c>
      <c r="C8028" t="s">
        <v>49</v>
      </c>
      <c r="D8028" t="s">
        <v>205</v>
      </c>
      <c r="E8028" t="s">
        <v>84</v>
      </c>
      <c r="F8028" t="s">
        <v>10228</v>
      </c>
      <c r="G8028" t="s">
        <v>23</v>
      </c>
      <c r="H8028">
        <v>1302</v>
      </c>
      <c r="I8028">
        <v>0.35</v>
      </c>
      <c r="J8028">
        <v>403.62</v>
      </c>
      <c r="K8028" t="s">
        <v>17</v>
      </c>
      <c r="L8028" t="s">
        <v>10887</v>
      </c>
      <c r="M8028" t="s">
        <v>10918</v>
      </c>
      <c r="N8028" t="s">
        <v>10899</v>
      </c>
      <c r="O8028" s="59">
        <f>DATE(Grocery_Sales[[#This Row],[Order Year]],Grocery_Sales[[#This Row],[Order Month]],1)</f>
        <v>43160</v>
      </c>
      <c r="P8028" s="25" t="str">
        <f>TEXT(Grocery_Sales[[#This Row],[Edited/Cleaned Order Date]],"mmm")</f>
        <v>Mar</v>
      </c>
    </row>
    <row r="8029" spans="1:16" x14ac:dyDescent="0.35">
      <c r="A8029" t="s">
        <v>8148</v>
      </c>
      <c r="B8029" t="s">
        <v>193</v>
      </c>
      <c r="C8029" t="s">
        <v>49</v>
      </c>
      <c r="D8029" t="s">
        <v>50</v>
      </c>
      <c r="E8029" t="s">
        <v>34</v>
      </c>
      <c r="F8029" t="s">
        <v>10662</v>
      </c>
      <c r="G8029" t="s">
        <v>23</v>
      </c>
      <c r="H8029">
        <v>2285</v>
      </c>
      <c r="I8029">
        <v>0.23</v>
      </c>
      <c r="J8029">
        <v>251.35</v>
      </c>
      <c r="K8029" t="s">
        <v>17</v>
      </c>
      <c r="L8029" t="s">
        <v>10874</v>
      </c>
      <c r="M8029" t="s">
        <v>10912</v>
      </c>
      <c r="N8029" t="s">
        <v>10903</v>
      </c>
      <c r="O8029" s="59">
        <f>DATE(Grocery_Sales[[#This Row],[Order Year]],Grocery_Sales[[#This Row],[Order Month]],1)</f>
        <v>42278</v>
      </c>
      <c r="P8029" s="25" t="str">
        <f>TEXT(Grocery_Sales[[#This Row],[Edited/Cleaned Order Date]],"mmm")</f>
        <v>Oct</v>
      </c>
    </row>
    <row r="8030" spans="1:16" x14ac:dyDescent="0.35">
      <c r="A8030" t="s">
        <v>8149</v>
      </c>
      <c r="B8030" t="s">
        <v>234</v>
      </c>
      <c r="C8030" t="s">
        <v>32</v>
      </c>
      <c r="D8030" t="s">
        <v>46</v>
      </c>
      <c r="E8030" t="s">
        <v>28</v>
      </c>
      <c r="F8030" t="s">
        <v>10166</v>
      </c>
      <c r="G8030" t="s">
        <v>23</v>
      </c>
      <c r="H8030">
        <v>1660</v>
      </c>
      <c r="I8030">
        <v>0.17</v>
      </c>
      <c r="J8030">
        <v>730.4</v>
      </c>
      <c r="K8030" t="s">
        <v>17</v>
      </c>
      <c r="L8030" t="s">
        <v>10872</v>
      </c>
      <c r="M8030" t="s">
        <v>10917</v>
      </c>
      <c r="N8030" t="s">
        <v>10907</v>
      </c>
      <c r="O8030" s="59">
        <f>DATE(Grocery_Sales[[#This Row],[Order Year]],Grocery_Sales[[#This Row],[Order Month]],1)</f>
        <v>43040</v>
      </c>
      <c r="P8030" s="25" t="str">
        <f>TEXT(Grocery_Sales[[#This Row],[Edited/Cleaned Order Date]],"mmm")</f>
        <v>Nov</v>
      </c>
    </row>
    <row r="8031" spans="1:16" x14ac:dyDescent="0.35">
      <c r="A8031" t="s">
        <v>8150</v>
      </c>
      <c r="B8031" t="s">
        <v>197</v>
      </c>
      <c r="C8031" t="s">
        <v>49</v>
      </c>
      <c r="D8031" t="s">
        <v>54</v>
      </c>
      <c r="E8031" t="s">
        <v>88</v>
      </c>
      <c r="F8031" s="24">
        <v>43142</v>
      </c>
      <c r="G8031" t="s">
        <v>23</v>
      </c>
      <c r="H8031">
        <v>2128</v>
      </c>
      <c r="I8031">
        <v>0.21</v>
      </c>
      <c r="J8031">
        <v>744.8</v>
      </c>
      <c r="K8031" t="s">
        <v>17</v>
      </c>
      <c r="L8031" t="s">
        <v>10872</v>
      </c>
      <c r="M8031" t="s">
        <v>10886</v>
      </c>
      <c r="N8031" t="s">
        <v>10910</v>
      </c>
      <c r="O8031" s="59">
        <f>DATE(Grocery_Sales[[#This Row],[Order Year]],Grocery_Sales[[#This Row],[Order Month]],1)</f>
        <v>43405</v>
      </c>
      <c r="P8031" s="25" t="str">
        <f>TEXT(Grocery_Sales[[#This Row],[Edited/Cleaned Order Date]],"mmm")</f>
        <v>Nov</v>
      </c>
    </row>
    <row r="8032" spans="1:16" x14ac:dyDescent="0.35">
      <c r="A8032" t="s">
        <v>8151</v>
      </c>
      <c r="B8032" t="s">
        <v>204</v>
      </c>
      <c r="C8032" t="s">
        <v>63</v>
      </c>
      <c r="D8032" t="s">
        <v>157</v>
      </c>
      <c r="E8032" t="s">
        <v>166</v>
      </c>
      <c r="F8032" t="s">
        <v>10383</v>
      </c>
      <c r="G8032" t="s">
        <v>23</v>
      </c>
      <c r="H8032">
        <v>1660</v>
      </c>
      <c r="I8032">
        <v>0.25</v>
      </c>
      <c r="J8032">
        <v>99.6</v>
      </c>
      <c r="K8032" t="s">
        <v>17</v>
      </c>
      <c r="L8032" t="s">
        <v>10877</v>
      </c>
      <c r="M8032" t="s">
        <v>10916</v>
      </c>
      <c r="N8032" t="s">
        <v>10907</v>
      </c>
      <c r="O8032" s="59">
        <f>DATE(Grocery_Sales[[#This Row],[Order Year]],Grocery_Sales[[#This Row],[Order Month]],1)</f>
        <v>42856</v>
      </c>
      <c r="P8032" s="25" t="str">
        <f>TEXT(Grocery_Sales[[#This Row],[Edited/Cleaned Order Date]],"mmm")</f>
        <v>May</v>
      </c>
    </row>
    <row r="8033" spans="1:16" x14ac:dyDescent="0.35">
      <c r="A8033" t="s">
        <v>8152</v>
      </c>
      <c r="B8033" t="s">
        <v>174</v>
      </c>
      <c r="C8033" t="s">
        <v>58</v>
      </c>
      <c r="D8033" t="s">
        <v>112</v>
      </c>
      <c r="E8033" t="s">
        <v>38</v>
      </c>
      <c r="F8033" s="24">
        <v>43104</v>
      </c>
      <c r="G8033" t="s">
        <v>23</v>
      </c>
      <c r="H8033">
        <v>2293</v>
      </c>
      <c r="I8033">
        <v>0.19</v>
      </c>
      <c r="J8033">
        <v>160.51</v>
      </c>
      <c r="K8033" t="s">
        <v>17</v>
      </c>
      <c r="L8033" t="s">
        <v>10875</v>
      </c>
      <c r="M8033" t="s">
        <v>10891</v>
      </c>
      <c r="N8033" t="s">
        <v>10910</v>
      </c>
      <c r="O8033" s="59">
        <f>DATE(Grocery_Sales[[#This Row],[Order Year]],Grocery_Sales[[#This Row],[Order Month]],1)</f>
        <v>43191</v>
      </c>
      <c r="P8033" s="25" t="str">
        <f>TEXT(Grocery_Sales[[#This Row],[Edited/Cleaned Order Date]],"mmm")</f>
        <v>Apr</v>
      </c>
    </row>
    <row r="8034" spans="1:16" x14ac:dyDescent="0.35">
      <c r="A8034" t="s">
        <v>8153</v>
      </c>
      <c r="B8034" t="s">
        <v>36</v>
      </c>
      <c r="C8034" t="s">
        <v>20</v>
      </c>
      <c r="D8034" t="s">
        <v>91</v>
      </c>
      <c r="E8034" t="s">
        <v>72</v>
      </c>
      <c r="F8034" t="s">
        <v>10751</v>
      </c>
      <c r="G8034" t="s">
        <v>23</v>
      </c>
      <c r="H8034">
        <v>1698</v>
      </c>
      <c r="I8034">
        <v>0.32</v>
      </c>
      <c r="J8034">
        <v>441.48</v>
      </c>
      <c r="K8034" t="s">
        <v>17</v>
      </c>
      <c r="L8034" t="s">
        <v>10877</v>
      </c>
      <c r="M8034" t="s">
        <v>10906</v>
      </c>
      <c r="N8034" t="s">
        <v>10901</v>
      </c>
      <c r="O8034" s="59">
        <f>DATE(Grocery_Sales[[#This Row],[Order Year]],Grocery_Sales[[#This Row],[Order Month]],1)</f>
        <v>42491</v>
      </c>
      <c r="P8034" s="25" t="str">
        <f>TEXT(Grocery_Sales[[#This Row],[Edited/Cleaned Order Date]],"mmm")</f>
        <v>May</v>
      </c>
    </row>
    <row r="8035" spans="1:16" x14ac:dyDescent="0.35">
      <c r="A8035" t="s">
        <v>8154</v>
      </c>
      <c r="B8035" t="s">
        <v>74</v>
      </c>
      <c r="C8035" t="s">
        <v>63</v>
      </c>
      <c r="D8035" t="s">
        <v>87</v>
      </c>
      <c r="E8035" t="s">
        <v>128</v>
      </c>
      <c r="F8035" t="s">
        <v>10254</v>
      </c>
      <c r="G8035" t="s">
        <v>23</v>
      </c>
      <c r="H8035">
        <v>2203</v>
      </c>
      <c r="I8035">
        <v>0.3</v>
      </c>
      <c r="J8035">
        <v>176.24</v>
      </c>
      <c r="K8035" t="s">
        <v>17</v>
      </c>
      <c r="L8035" t="s">
        <v>10880</v>
      </c>
      <c r="M8035" t="s">
        <v>10912</v>
      </c>
      <c r="N8035" t="s">
        <v>10901</v>
      </c>
      <c r="O8035" s="59">
        <f>DATE(Grocery_Sales[[#This Row],[Order Year]],Grocery_Sales[[#This Row],[Order Month]],1)</f>
        <v>42614</v>
      </c>
      <c r="P8035" s="25" t="str">
        <f>TEXT(Grocery_Sales[[#This Row],[Edited/Cleaned Order Date]],"mmm")</f>
        <v>Sep</v>
      </c>
    </row>
    <row r="8036" spans="1:16" x14ac:dyDescent="0.35">
      <c r="A8036" t="s">
        <v>8155</v>
      </c>
      <c r="B8036" t="s">
        <v>156</v>
      </c>
      <c r="C8036" t="s">
        <v>26</v>
      </c>
      <c r="D8036" t="s">
        <v>94</v>
      </c>
      <c r="E8036" t="s">
        <v>149</v>
      </c>
      <c r="F8036" s="24">
        <v>43132</v>
      </c>
      <c r="G8036" t="s">
        <v>29</v>
      </c>
      <c r="H8036">
        <v>1716</v>
      </c>
      <c r="I8036">
        <v>0.3</v>
      </c>
      <c r="J8036">
        <v>154.44</v>
      </c>
      <c r="K8036" t="s">
        <v>17</v>
      </c>
      <c r="L8036" t="s">
        <v>10891</v>
      </c>
      <c r="M8036" t="s">
        <v>10886</v>
      </c>
      <c r="N8036" t="s">
        <v>10910</v>
      </c>
      <c r="O8036" s="59">
        <f>DATE(Grocery_Sales[[#This Row],[Order Year]],Grocery_Sales[[#This Row],[Order Month]],1)</f>
        <v>43101</v>
      </c>
      <c r="P8036" s="25" t="str">
        <f>TEXT(Grocery_Sales[[#This Row],[Edited/Cleaned Order Date]],"mmm")</f>
        <v>Jan</v>
      </c>
    </row>
    <row r="8037" spans="1:16" x14ac:dyDescent="0.35">
      <c r="A8037" t="s">
        <v>8156</v>
      </c>
      <c r="B8037" t="s">
        <v>40</v>
      </c>
      <c r="C8037" t="s">
        <v>26</v>
      </c>
      <c r="D8037" t="s">
        <v>94</v>
      </c>
      <c r="E8037" t="s">
        <v>166</v>
      </c>
      <c r="F8037" t="s">
        <v>10776</v>
      </c>
      <c r="G8037" t="s">
        <v>29</v>
      </c>
      <c r="H8037">
        <v>2495</v>
      </c>
      <c r="I8037">
        <v>0.26</v>
      </c>
      <c r="J8037">
        <v>548.9</v>
      </c>
      <c r="K8037" t="s">
        <v>17</v>
      </c>
      <c r="L8037" t="s">
        <v>10892</v>
      </c>
      <c r="M8037" t="s">
        <v>10921</v>
      </c>
      <c r="N8037" t="s">
        <v>10907</v>
      </c>
      <c r="O8037" s="59">
        <f>DATE(Grocery_Sales[[#This Row],[Order Year]],Grocery_Sales[[#This Row],[Order Month]],1)</f>
        <v>42767</v>
      </c>
      <c r="P8037" s="25" t="str">
        <f>TEXT(Grocery_Sales[[#This Row],[Edited/Cleaned Order Date]],"mmm")</f>
        <v>Feb</v>
      </c>
    </row>
    <row r="8038" spans="1:16" x14ac:dyDescent="0.35">
      <c r="A8038" t="s">
        <v>8157</v>
      </c>
      <c r="B8038" t="s">
        <v>67</v>
      </c>
      <c r="C8038" t="s">
        <v>58</v>
      </c>
      <c r="D8038" t="s">
        <v>112</v>
      </c>
      <c r="E8038" t="s">
        <v>34</v>
      </c>
      <c r="F8038" t="s">
        <v>10756</v>
      </c>
      <c r="G8038" t="s">
        <v>29</v>
      </c>
      <c r="H8038">
        <v>1440</v>
      </c>
      <c r="I8038">
        <v>0.3</v>
      </c>
      <c r="J8038">
        <v>633.6</v>
      </c>
      <c r="K8038" t="s">
        <v>17</v>
      </c>
      <c r="L8038" t="s">
        <v>10874</v>
      </c>
      <c r="M8038" t="s">
        <v>10913</v>
      </c>
      <c r="N8038" t="s">
        <v>10907</v>
      </c>
      <c r="O8038" s="59">
        <f>DATE(Grocery_Sales[[#This Row],[Order Year]],Grocery_Sales[[#This Row],[Order Month]],1)</f>
        <v>43009</v>
      </c>
      <c r="P8038" s="25" t="str">
        <f>TEXT(Grocery_Sales[[#This Row],[Edited/Cleaned Order Date]],"mmm")</f>
        <v>Oct</v>
      </c>
    </row>
    <row r="8039" spans="1:16" x14ac:dyDescent="0.35">
      <c r="A8039" t="s">
        <v>8158</v>
      </c>
      <c r="B8039" t="s">
        <v>159</v>
      </c>
      <c r="C8039" t="s">
        <v>20</v>
      </c>
      <c r="D8039" t="s">
        <v>91</v>
      </c>
      <c r="E8039" t="s">
        <v>166</v>
      </c>
      <c r="F8039" t="s">
        <v>10217</v>
      </c>
      <c r="G8039" t="s">
        <v>29</v>
      </c>
      <c r="H8039">
        <v>1075</v>
      </c>
      <c r="I8039">
        <v>0.27</v>
      </c>
      <c r="J8039">
        <v>182.75</v>
      </c>
      <c r="K8039" t="s">
        <v>17</v>
      </c>
      <c r="L8039" t="s">
        <v>10878</v>
      </c>
      <c r="M8039" t="s">
        <v>10921</v>
      </c>
      <c r="N8039" t="s">
        <v>10899</v>
      </c>
      <c r="O8039" s="59">
        <f>DATE(Grocery_Sales[[#This Row],[Order Year]],Grocery_Sales[[#This Row],[Order Month]],1)</f>
        <v>43313</v>
      </c>
      <c r="P8039" s="25" t="str">
        <f>TEXT(Grocery_Sales[[#This Row],[Edited/Cleaned Order Date]],"mmm")</f>
        <v>Aug</v>
      </c>
    </row>
    <row r="8040" spans="1:16" x14ac:dyDescent="0.35">
      <c r="A8040" t="s">
        <v>8159</v>
      </c>
      <c r="B8040" t="s">
        <v>86</v>
      </c>
      <c r="C8040" t="s">
        <v>26</v>
      </c>
      <c r="D8040" t="s">
        <v>37</v>
      </c>
      <c r="E8040" t="s">
        <v>38</v>
      </c>
      <c r="F8040" s="24">
        <v>42046</v>
      </c>
      <c r="G8040" t="s">
        <v>29</v>
      </c>
      <c r="H8040">
        <v>2417</v>
      </c>
      <c r="I8040">
        <v>0.34</v>
      </c>
      <c r="J8040">
        <v>217.53</v>
      </c>
      <c r="K8040" t="s">
        <v>17</v>
      </c>
      <c r="L8040" t="s">
        <v>10872</v>
      </c>
      <c r="M8040" t="s">
        <v>10886</v>
      </c>
      <c r="N8040" t="s">
        <v>10897</v>
      </c>
      <c r="O8040" s="59">
        <f>DATE(Grocery_Sales[[#This Row],[Order Year]],Grocery_Sales[[#This Row],[Order Month]],1)</f>
        <v>42309</v>
      </c>
      <c r="P8040" s="25" t="str">
        <f>TEXT(Grocery_Sales[[#This Row],[Edited/Cleaned Order Date]],"mmm")</f>
        <v>Nov</v>
      </c>
    </row>
    <row r="8041" spans="1:16" x14ac:dyDescent="0.35">
      <c r="A8041" t="s">
        <v>8160</v>
      </c>
      <c r="B8041" t="s">
        <v>19</v>
      </c>
      <c r="C8041" t="s">
        <v>58</v>
      </c>
      <c r="D8041" t="s">
        <v>112</v>
      </c>
      <c r="E8041" t="s">
        <v>22</v>
      </c>
      <c r="F8041" s="24">
        <v>42159</v>
      </c>
      <c r="G8041" t="s">
        <v>29</v>
      </c>
      <c r="H8041">
        <v>813</v>
      </c>
      <c r="I8041">
        <v>0.27</v>
      </c>
      <c r="J8041">
        <v>300.81</v>
      </c>
      <c r="K8041" t="s">
        <v>17</v>
      </c>
      <c r="L8041" t="s">
        <v>10875</v>
      </c>
      <c r="M8041" t="s">
        <v>10873</v>
      </c>
      <c r="N8041" t="s">
        <v>10897</v>
      </c>
      <c r="O8041" s="59">
        <f>DATE(Grocery_Sales[[#This Row],[Order Year]],Grocery_Sales[[#This Row],[Order Month]],1)</f>
        <v>42095</v>
      </c>
      <c r="P8041" s="25" t="str">
        <f>TEXT(Grocery_Sales[[#This Row],[Edited/Cleaned Order Date]],"mmm")</f>
        <v>Apr</v>
      </c>
    </row>
    <row r="8042" spans="1:16" x14ac:dyDescent="0.35">
      <c r="A8042" t="s">
        <v>8161</v>
      </c>
      <c r="B8042" t="s">
        <v>57</v>
      </c>
      <c r="C8042" t="s">
        <v>49</v>
      </c>
      <c r="D8042" t="s">
        <v>54</v>
      </c>
      <c r="E8042" t="s">
        <v>60</v>
      </c>
      <c r="F8042" t="s">
        <v>10820</v>
      </c>
      <c r="G8042" t="s">
        <v>29</v>
      </c>
      <c r="H8042">
        <v>1735</v>
      </c>
      <c r="I8042">
        <v>0.14000000000000001</v>
      </c>
      <c r="J8042">
        <v>381.7</v>
      </c>
      <c r="K8042" t="s">
        <v>17</v>
      </c>
      <c r="L8042" t="s">
        <v>10892</v>
      </c>
      <c r="M8042" t="s">
        <v>10912</v>
      </c>
      <c r="N8042" t="s">
        <v>10899</v>
      </c>
      <c r="O8042" s="59">
        <f>DATE(Grocery_Sales[[#This Row],[Order Year]],Grocery_Sales[[#This Row],[Order Month]],1)</f>
        <v>43132</v>
      </c>
      <c r="P8042" s="25" t="str">
        <f>TEXT(Grocery_Sales[[#This Row],[Edited/Cleaned Order Date]],"mmm")</f>
        <v>Feb</v>
      </c>
    </row>
    <row r="8043" spans="1:16" x14ac:dyDescent="0.35">
      <c r="A8043" t="s">
        <v>8162</v>
      </c>
      <c r="B8043" t="s">
        <v>40</v>
      </c>
      <c r="C8043" t="s">
        <v>13</v>
      </c>
      <c r="D8043" t="s">
        <v>195</v>
      </c>
      <c r="E8043" t="s">
        <v>163</v>
      </c>
      <c r="F8043" s="24">
        <v>43385</v>
      </c>
      <c r="G8043" t="s">
        <v>29</v>
      </c>
      <c r="H8043">
        <v>1252</v>
      </c>
      <c r="I8043">
        <v>0.27</v>
      </c>
      <c r="J8043">
        <v>363.08</v>
      </c>
      <c r="K8043" t="s">
        <v>17</v>
      </c>
      <c r="L8043" t="s">
        <v>10876</v>
      </c>
      <c r="M8043" t="s">
        <v>10874</v>
      </c>
      <c r="N8043" t="s">
        <v>10910</v>
      </c>
      <c r="O8043" s="59">
        <f>DATE(Grocery_Sales[[#This Row],[Order Year]],Grocery_Sales[[#This Row],[Order Month]],1)</f>
        <v>43435</v>
      </c>
      <c r="P8043" s="25" t="str">
        <f>TEXT(Grocery_Sales[[#This Row],[Edited/Cleaned Order Date]],"mmm")</f>
        <v>Dec</v>
      </c>
    </row>
    <row r="8044" spans="1:16" x14ac:dyDescent="0.35">
      <c r="A8044" t="s">
        <v>8163</v>
      </c>
      <c r="B8044" t="s">
        <v>184</v>
      </c>
      <c r="C8044" t="s">
        <v>20</v>
      </c>
      <c r="D8044" t="s">
        <v>21</v>
      </c>
      <c r="E8044" t="s">
        <v>15</v>
      </c>
      <c r="F8044" t="s">
        <v>10756</v>
      </c>
      <c r="G8044" t="s">
        <v>29</v>
      </c>
      <c r="H8044">
        <v>900</v>
      </c>
      <c r="I8044">
        <v>0.35</v>
      </c>
      <c r="J8044">
        <v>297</v>
      </c>
      <c r="K8044" t="s">
        <v>17</v>
      </c>
      <c r="L8044" t="s">
        <v>10874</v>
      </c>
      <c r="M8044" t="s">
        <v>10913</v>
      </c>
      <c r="N8044" t="s">
        <v>10907</v>
      </c>
      <c r="O8044" s="59">
        <f>DATE(Grocery_Sales[[#This Row],[Order Year]],Grocery_Sales[[#This Row],[Order Month]],1)</f>
        <v>43009</v>
      </c>
      <c r="P8044" s="25" t="str">
        <f>TEXT(Grocery_Sales[[#This Row],[Edited/Cleaned Order Date]],"mmm")</f>
        <v>Oct</v>
      </c>
    </row>
    <row r="8045" spans="1:16" x14ac:dyDescent="0.35">
      <c r="A8045" t="s">
        <v>8164</v>
      </c>
      <c r="B8045" t="s">
        <v>108</v>
      </c>
      <c r="C8045" t="s">
        <v>20</v>
      </c>
      <c r="D8045" t="s">
        <v>91</v>
      </c>
      <c r="E8045" t="s">
        <v>34</v>
      </c>
      <c r="F8045" s="24">
        <v>43136</v>
      </c>
      <c r="G8045" t="s">
        <v>29</v>
      </c>
      <c r="H8045">
        <v>806</v>
      </c>
      <c r="I8045">
        <v>0.1</v>
      </c>
      <c r="J8045">
        <v>177.32</v>
      </c>
      <c r="K8045" t="s">
        <v>17</v>
      </c>
      <c r="L8045" t="s">
        <v>10888</v>
      </c>
      <c r="M8045" t="s">
        <v>10886</v>
      </c>
      <c r="N8045" t="s">
        <v>10910</v>
      </c>
      <c r="O8045" s="59">
        <f>DATE(Grocery_Sales[[#This Row],[Order Year]],Grocery_Sales[[#This Row],[Order Month]],1)</f>
        <v>43221</v>
      </c>
      <c r="P8045" s="25" t="str">
        <f>TEXT(Grocery_Sales[[#This Row],[Edited/Cleaned Order Date]],"mmm")</f>
        <v>May</v>
      </c>
    </row>
    <row r="8046" spans="1:16" x14ac:dyDescent="0.35">
      <c r="A8046" t="s">
        <v>8165</v>
      </c>
      <c r="B8046" t="s">
        <v>114</v>
      </c>
      <c r="C8046" t="s">
        <v>49</v>
      </c>
      <c r="D8046" t="s">
        <v>50</v>
      </c>
      <c r="E8046" t="s">
        <v>22</v>
      </c>
      <c r="F8046" s="24">
        <v>43376</v>
      </c>
      <c r="G8046" t="s">
        <v>29</v>
      </c>
      <c r="H8046">
        <v>606</v>
      </c>
      <c r="I8046">
        <v>0.33</v>
      </c>
      <c r="J8046">
        <v>193.92</v>
      </c>
      <c r="K8046" t="s">
        <v>17</v>
      </c>
      <c r="L8046" t="s">
        <v>10883</v>
      </c>
      <c r="M8046" t="s">
        <v>10874</v>
      </c>
      <c r="N8046" t="s">
        <v>10910</v>
      </c>
      <c r="O8046" s="59">
        <f>DATE(Grocery_Sales[[#This Row],[Order Year]],Grocery_Sales[[#This Row],[Order Month]],1)</f>
        <v>43160</v>
      </c>
      <c r="P8046" s="25" t="str">
        <f>TEXT(Grocery_Sales[[#This Row],[Edited/Cleaned Order Date]],"mmm")</f>
        <v>Mar</v>
      </c>
    </row>
    <row r="8047" spans="1:16" x14ac:dyDescent="0.35">
      <c r="A8047" t="s">
        <v>8166</v>
      </c>
      <c r="B8047" t="s">
        <v>261</v>
      </c>
      <c r="C8047" t="s">
        <v>63</v>
      </c>
      <c r="D8047" t="s">
        <v>75</v>
      </c>
      <c r="E8047" t="s">
        <v>43</v>
      </c>
      <c r="F8047" t="s">
        <v>10677</v>
      </c>
      <c r="G8047" t="s">
        <v>29</v>
      </c>
      <c r="H8047">
        <v>1132</v>
      </c>
      <c r="I8047">
        <v>0.25</v>
      </c>
      <c r="J8047">
        <v>56.6</v>
      </c>
      <c r="K8047" t="s">
        <v>17</v>
      </c>
      <c r="L8047" t="s">
        <v>10876</v>
      </c>
      <c r="M8047" t="s">
        <v>10905</v>
      </c>
      <c r="N8047" t="s">
        <v>10899</v>
      </c>
      <c r="O8047" s="59">
        <f>DATE(Grocery_Sales[[#This Row],[Order Year]],Grocery_Sales[[#This Row],[Order Month]],1)</f>
        <v>43435</v>
      </c>
      <c r="P8047" s="25" t="str">
        <f>TEXT(Grocery_Sales[[#This Row],[Edited/Cleaned Order Date]],"mmm")</f>
        <v>Dec</v>
      </c>
    </row>
    <row r="8048" spans="1:16" x14ac:dyDescent="0.35">
      <c r="A8048" t="s">
        <v>8167</v>
      </c>
      <c r="B8048" t="s">
        <v>151</v>
      </c>
      <c r="C8048" t="s">
        <v>32</v>
      </c>
      <c r="D8048" t="s">
        <v>46</v>
      </c>
      <c r="E8048" t="s">
        <v>38</v>
      </c>
      <c r="F8048" t="s">
        <v>10677</v>
      </c>
      <c r="G8048" t="s">
        <v>29</v>
      </c>
      <c r="H8048">
        <v>2141</v>
      </c>
      <c r="I8048">
        <v>0.24</v>
      </c>
      <c r="J8048">
        <v>256.92</v>
      </c>
      <c r="K8048" t="s">
        <v>17</v>
      </c>
      <c r="L8048" t="s">
        <v>10876</v>
      </c>
      <c r="M8048" t="s">
        <v>10905</v>
      </c>
      <c r="N8048" t="s">
        <v>10899</v>
      </c>
      <c r="O8048" s="59">
        <f>DATE(Grocery_Sales[[#This Row],[Order Year]],Grocery_Sales[[#This Row],[Order Month]],1)</f>
        <v>43435</v>
      </c>
      <c r="P8048" s="25" t="str">
        <f>TEXT(Grocery_Sales[[#This Row],[Edited/Cleaned Order Date]],"mmm")</f>
        <v>Dec</v>
      </c>
    </row>
    <row r="8049" spans="1:16" x14ac:dyDescent="0.35">
      <c r="A8049" t="s">
        <v>8168</v>
      </c>
      <c r="B8049" t="s">
        <v>146</v>
      </c>
      <c r="C8049" t="s">
        <v>58</v>
      </c>
      <c r="D8049" t="s">
        <v>68</v>
      </c>
      <c r="E8049" t="s">
        <v>43</v>
      </c>
      <c r="F8049" t="s">
        <v>10675</v>
      </c>
      <c r="G8049" t="s">
        <v>29</v>
      </c>
      <c r="H8049">
        <v>1168</v>
      </c>
      <c r="I8049">
        <v>0.24</v>
      </c>
      <c r="J8049">
        <v>140.16</v>
      </c>
      <c r="K8049" t="s">
        <v>17</v>
      </c>
      <c r="L8049" t="s">
        <v>10884</v>
      </c>
      <c r="M8049" t="s">
        <v>10904</v>
      </c>
      <c r="N8049" t="s">
        <v>10899</v>
      </c>
      <c r="O8049" s="59">
        <f>DATE(Grocery_Sales[[#This Row],[Order Year]],Grocery_Sales[[#This Row],[Order Month]],1)</f>
        <v>43252</v>
      </c>
      <c r="P8049" s="25" t="str">
        <f>TEXT(Grocery_Sales[[#This Row],[Edited/Cleaned Order Date]],"mmm")</f>
        <v>Jun</v>
      </c>
    </row>
    <row r="8050" spans="1:16" x14ac:dyDescent="0.35">
      <c r="A8050" t="s">
        <v>8169</v>
      </c>
      <c r="B8050" t="s">
        <v>191</v>
      </c>
      <c r="C8050" t="s">
        <v>26</v>
      </c>
      <c r="D8050" t="s">
        <v>94</v>
      </c>
      <c r="E8050" t="s">
        <v>15</v>
      </c>
      <c r="F8050" t="s">
        <v>10124</v>
      </c>
      <c r="G8050" t="s">
        <v>29</v>
      </c>
      <c r="H8050">
        <v>1691</v>
      </c>
      <c r="I8050">
        <v>0.28000000000000003</v>
      </c>
      <c r="J8050">
        <v>388.93</v>
      </c>
      <c r="K8050" t="s">
        <v>17</v>
      </c>
      <c r="L8050" t="s">
        <v>10876</v>
      </c>
      <c r="M8050" t="s">
        <v>10904</v>
      </c>
      <c r="N8050" t="s">
        <v>10901</v>
      </c>
      <c r="O8050" s="59">
        <f>DATE(Grocery_Sales[[#This Row],[Order Year]],Grocery_Sales[[#This Row],[Order Month]],1)</f>
        <v>42705</v>
      </c>
      <c r="P8050" s="25" t="str">
        <f>TEXT(Grocery_Sales[[#This Row],[Edited/Cleaned Order Date]],"mmm")</f>
        <v>Dec</v>
      </c>
    </row>
    <row r="8051" spans="1:16" x14ac:dyDescent="0.35">
      <c r="A8051" t="s">
        <v>8170</v>
      </c>
      <c r="B8051" t="s">
        <v>156</v>
      </c>
      <c r="C8051" t="s">
        <v>63</v>
      </c>
      <c r="D8051" t="s">
        <v>157</v>
      </c>
      <c r="E8051" t="s">
        <v>149</v>
      </c>
      <c r="F8051" t="s">
        <v>10599</v>
      </c>
      <c r="G8051" t="s">
        <v>29</v>
      </c>
      <c r="H8051">
        <v>1979</v>
      </c>
      <c r="I8051">
        <v>0.21</v>
      </c>
      <c r="J8051">
        <v>356.22</v>
      </c>
      <c r="K8051" t="s">
        <v>17</v>
      </c>
      <c r="L8051" t="s">
        <v>10874</v>
      </c>
      <c r="M8051" t="s">
        <v>10914</v>
      </c>
      <c r="N8051" t="s">
        <v>10901</v>
      </c>
      <c r="O8051" s="59">
        <f>DATE(Grocery_Sales[[#This Row],[Order Year]],Grocery_Sales[[#This Row],[Order Month]],1)</f>
        <v>42644</v>
      </c>
      <c r="P8051" s="25" t="str">
        <f>TEXT(Grocery_Sales[[#This Row],[Edited/Cleaned Order Date]],"mmm")</f>
        <v>Oct</v>
      </c>
    </row>
    <row r="8052" spans="1:16" x14ac:dyDescent="0.35">
      <c r="A8052" t="s">
        <v>8171</v>
      </c>
      <c r="B8052" t="s">
        <v>135</v>
      </c>
      <c r="C8052" t="s">
        <v>13</v>
      </c>
      <c r="D8052" t="s">
        <v>195</v>
      </c>
      <c r="E8052" t="s">
        <v>69</v>
      </c>
      <c r="F8052" t="s">
        <v>10197</v>
      </c>
      <c r="G8052" t="s">
        <v>29</v>
      </c>
      <c r="H8052">
        <v>1920</v>
      </c>
      <c r="I8052">
        <v>0.28000000000000003</v>
      </c>
      <c r="J8052">
        <v>633.6</v>
      </c>
      <c r="K8052" t="s">
        <v>17</v>
      </c>
      <c r="L8052" t="s">
        <v>10884</v>
      </c>
      <c r="M8052" t="s">
        <v>10898</v>
      </c>
      <c r="N8052" t="s">
        <v>10899</v>
      </c>
      <c r="O8052" s="59">
        <f>DATE(Grocery_Sales[[#This Row],[Order Year]],Grocery_Sales[[#This Row],[Order Month]],1)</f>
        <v>43252</v>
      </c>
      <c r="P8052" s="25" t="str">
        <f>TEXT(Grocery_Sales[[#This Row],[Edited/Cleaned Order Date]],"mmm")</f>
        <v>Jun</v>
      </c>
    </row>
    <row r="8053" spans="1:16" x14ac:dyDescent="0.35">
      <c r="A8053" t="s">
        <v>8172</v>
      </c>
      <c r="B8053" t="s">
        <v>165</v>
      </c>
      <c r="C8053" t="s">
        <v>26</v>
      </c>
      <c r="D8053" t="s">
        <v>37</v>
      </c>
      <c r="E8053" t="s">
        <v>149</v>
      </c>
      <c r="F8053" t="s">
        <v>10211</v>
      </c>
      <c r="G8053" t="s">
        <v>29</v>
      </c>
      <c r="H8053">
        <v>1805</v>
      </c>
      <c r="I8053">
        <v>0.35</v>
      </c>
      <c r="J8053">
        <v>649.79999999999995</v>
      </c>
      <c r="K8053" t="s">
        <v>17</v>
      </c>
      <c r="L8053" t="s">
        <v>10874</v>
      </c>
      <c r="M8053" t="s">
        <v>10908</v>
      </c>
      <c r="N8053" t="s">
        <v>10899</v>
      </c>
      <c r="O8053" s="59">
        <f>DATE(Grocery_Sales[[#This Row],[Order Year]],Grocery_Sales[[#This Row],[Order Month]],1)</f>
        <v>43374</v>
      </c>
      <c r="P8053" s="25" t="str">
        <f>TEXT(Grocery_Sales[[#This Row],[Edited/Cleaned Order Date]],"mmm")</f>
        <v>Oct</v>
      </c>
    </row>
    <row r="8054" spans="1:16" x14ac:dyDescent="0.35">
      <c r="A8054" t="s">
        <v>8173</v>
      </c>
      <c r="B8054" t="s">
        <v>106</v>
      </c>
      <c r="C8054" t="s">
        <v>20</v>
      </c>
      <c r="D8054" t="s">
        <v>91</v>
      </c>
      <c r="E8054" t="s">
        <v>140</v>
      </c>
      <c r="F8054" s="24">
        <v>42046</v>
      </c>
      <c r="G8054" t="s">
        <v>29</v>
      </c>
      <c r="H8054">
        <v>1765</v>
      </c>
      <c r="I8054">
        <v>0.13</v>
      </c>
      <c r="J8054">
        <v>353</v>
      </c>
      <c r="K8054" t="s">
        <v>17</v>
      </c>
      <c r="L8054" t="s">
        <v>10872</v>
      </c>
      <c r="M8054" t="s">
        <v>10886</v>
      </c>
      <c r="N8054" t="s">
        <v>10897</v>
      </c>
      <c r="O8054" s="59">
        <f>DATE(Grocery_Sales[[#This Row],[Order Year]],Grocery_Sales[[#This Row],[Order Month]],1)</f>
        <v>42309</v>
      </c>
      <c r="P8054" s="25" t="str">
        <f>TEXT(Grocery_Sales[[#This Row],[Edited/Cleaned Order Date]],"mmm")</f>
        <v>Nov</v>
      </c>
    </row>
    <row r="8055" spans="1:16" x14ac:dyDescent="0.35">
      <c r="A8055" t="s">
        <v>8174</v>
      </c>
      <c r="B8055" t="s">
        <v>106</v>
      </c>
      <c r="C8055" t="s">
        <v>63</v>
      </c>
      <c r="D8055" t="s">
        <v>75</v>
      </c>
      <c r="E8055" t="s">
        <v>149</v>
      </c>
      <c r="F8055" t="s">
        <v>10163</v>
      </c>
      <c r="G8055" t="s">
        <v>29</v>
      </c>
      <c r="H8055">
        <v>745</v>
      </c>
      <c r="I8055">
        <v>0.35</v>
      </c>
      <c r="J8055">
        <v>111.75</v>
      </c>
      <c r="K8055" t="s">
        <v>17</v>
      </c>
      <c r="L8055" t="s">
        <v>10872</v>
      </c>
      <c r="M8055" t="s">
        <v>10921</v>
      </c>
      <c r="N8055" t="s">
        <v>10901</v>
      </c>
      <c r="O8055" s="59">
        <f>DATE(Grocery_Sales[[#This Row],[Order Year]],Grocery_Sales[[#This Row],[Order Month]],1)</f>
        <v>42675</v>
      </c>
      <c r="P8055" s="25" t="str">
        <f>TEXT(Grocery_Sales[[#This Row],[Edited/Cleaned Order Date]],"mmm")</f>
        <v>Nov</v>
      </c>
    </row>
    <row r="8056" spans="1:16" x14ac:dyDescent="0.35">
      <c r="A8056" t="s">
        <v>8175</v>
      </c>
      <c r="B8056" t="s">
        <v>130</v>
      </c>
      <c r="C8056" t="s">
        <v>49</v>
      </c>
      <c r="D8056" t="s">
        <v>205</v>
      </c>
      <c r="E8056" t="s">
        <v>149</v>
      </c>
      <c r="F8056" t="s">
        <v>10204</v>
      </c>
      <c r="G8056" t="s">
        <v>29</v>
      </c>
      <c r="H8056">
        <v>1960</v>
      </c>
      <c r="I8056">
        <v>0.19</v>
      </c>
      <c r="J8056">
        <v>627.20000000000005</v>
      </c>
      <c r="K8056" t="s">
        <v>17</v>
      </c>
      <c r="L8056" t="s">
        <v>10878</v>
      </c>
      <c r="M8056" t="s">
        <v>10904</v>
      </c>
      <c r="N8056" t="s">
        <v>10899</v>
      </c>
      <c r="O8056" s="59">
        <f>DATE(Grocery_Sales[[#This Row],[Order Year]],Grocery_Sales[[#This Row],[Order Month]],1)</f>
        <v>43313</v>
      </c>
      <c r="P8056" s="25" t="str">
        <f>TEXT(Grocery_Sales[[#This Row],[Edited/Cleaned Order Date]],"mmm")</f>
        <v>Aug</v>
      </c>
    </row>
    <row r="8057" spans="1:16" x14ac:dyDescent="0.35">
      <c r="A8057" t="s">
        <v>8176</v>
      </c>
      <c r="B8057" t="s">
        <v>25</v>
      </c>
      <c r="C8057" t="s">
        <v>63</v>
      </c>
      <c r="D8057" t="s">
        <v>157</v>
      </c>
      <c r="E8057" t="s">
        <v>38</v>
      </c>
      <c r="F8057" t="s">
        <v>10833</v>
      </c>
      <c r="G8057" t="s">
        <v>29</v>
      </c>
      <c r="H8057">
        <v>2282</v>
      </c>
      <c r="I8057">
        <v>0.27</v>
      </c>
      <c r="J8057">
        <v>844.34</v>
      </c>
      <c r="K8057" t="s">
        <v>17</v>
      </c>
      <c r="L8057" t="s">
        <v>10874</v>
      </c>
      <c r="M8057" t="s">
        <v>10916</v>
      </c>
      <c r="N8057" t="s">
        <v>10901</v>
      </c>
      <c r="O8057" s="59">
        <f>DATE(Grocery_Sales[[#This Row],[Order Year]],Grocery_Sales[[#This Row],[Order Month]],1)</f>
        <v>42644</v>
      </c>
      <c r="P8057" s="25" t="str">
        <f>TEXT(Grocery_Sales[[#This Row],[Edited/Cleaned Order Date]],"mmm")</f>
        <v>Oct</v>
      </c>
    </row>
    <row r="8058" spans="1:16" x14ac:dyDescent="0.35">
      <c r="A8058" t="s">
        <v>8177</v>
      </c>
      <c r="B8058" t="s">
        <v>156</v>
      </c>
      <c r="C8058" t="s">
        <v>26</v>
      </c>
      <c r="D8058" t="s">
        <v>201</v>
      </c>
      <c r="E8058" t="s">
        <v>60</v>
      </c>
      <c r="F8058" t="s">
        <v>10833</v>
      </c>
      <c r="G8058" t="s">
        <v>29</v>
      </c>
      <c r="H8058">
        <v>1667</v>
      </c>
      <c r="I8058">
        <v>0.12</v>
      </c>
      <c r="J8058">
        <v>283.39</v>
      </c>
      <c r="K8058" t="s">
        <v>17</v>
      </c>
      <c r="L8058" t="s">
        <v>10874</v>
      </c>
      <c r="M8058" t="s">
        <v>10916</v>
      </c>
      <c r="N8058" t="s">
        <v>10901</v>
      </c>
      <c r="O8058" s="59">
        <f>DATE(Grocery_Sales[[#This Row],[Order Year]],Grocery_Sales[[#This Row],[Order Month]],1)</f>
        <v>42644</v>
      </c>
      <c r="P8058" s="25" t="str">
        <f>TEXT(Grocery_Sales[[#This Row],[Edited/Cleaned Order Date]],"mmm")</f>
        <v>Oct</v>
      </c>
    </row>
    <row r="8059" spans="1:16" x14ac:dyDescent="0.35">
      <c r="A8059" t="s">
        <v>8178</v>
      </c>
      <c r="B8059" t="s">
        <v>120</v>
      </c>
      <c r="C8059" t="s">
        <v>58</v>
      </c>
      <c r="D8059" t="s">
        <v>112</v>
      </c>
      <c r="E8059" t="s">
        <v>123</v>
      </c>
      <c r="F8059" s="24">
        <v>42372</v>
      </c>
      <c r="G8059" t="s">
        <v>29</v>
      </c>
      <c r="H8059">
        <v>1386</v>
      </c>
      <c r="I8059">
        <v>0.18</v>
      </c>
      <c r="J8059">
        <v>318.77999999999997</v>
      </c>
      <c r="K8059" t="s">
        <v>17</v>
      </c>
      <c r="L8059" t="s">
        <v>10883</v>
      </c>
      <c r="M8059" t="s">
        <v>10891</v>
      </c>
      <c r="N8059" t="s">
        <v>10896</v>
      </c>
      <c r="O8059" s="59">
        <f>DATE(Grocery_Sales[[#This Row],[Order Year]],Grocery_Sales[[#This Row],[Order Month]],1)</f>
        <v>42430</v>
      </c>
      <c r="P8059" s="25" t="str">
        <f>TEXT(Grocery_Sales[[#This Row],[Edited/Cleaned Order Date]],"mmm")</f>
        <v>Mar</v>
      </c>
    </row>
    <row r="8060" spans="1:16" x14ac:dyDescent="0.35">
      <c r="A8060" t="s">
        <v>8179</v>
      </c>
      <c r="B8060" t="s">
        <v>53</v>
      </c>
      <c r="C8060" t="s">
        <v>26</v>
      </c>
      <c r="D8060" t="s">
        <v>27</v>
      </c>
      <c r="E8060" t="s">
        <v>88</v>
      </c>
      <c r="F8060" s="24">
        <v>42833</v>
      </c>
      <c r="G8060" t="s">
        <v>29</v>
      </c>
      <c r="H8060">
        <v>1097</v>
      </c>
      <c r="I8060">
        <v>0.3</v>
      </c>
      <c r="J8060">
        <v>197.46</v>
      </c>
      <c r="K8060" t="s">
        <v>17</v>
      </c>
      <c r="L8060" t="s">
        <v>10889</v>
      </c>
      <c r="M8060" t="s">
        <v>10875</v>
      </c>
      <c r="N8060" t="s">
        <v>10895</v>
      </c>
      <c r="O8060" s="59">
        <f>DATE(Grocery_Sales[[#This Row],[Order Year]],Grocery_Sales[[#This Row],[Order Month]],1)</f>
        <v>42948</v>
      </c>
      <c r="P8060" s="25" t="str">
        <f>TEXT(Grocery_Sales[[#This Row],[Edited/Cleaned Order Date]],"mmm")</f>
        <v>Aug</v>
      </c>
    </row>
    <row r="8061" spans="1:16" x14ac:dyDescent="0.35">
      <c r="A8061" t="s">
        <v>8180</v>
      </c>
      <c r="B8061" t="s">
        <v>40</v>
      </c>
      <c r="C8061" t="s">
        <v>20</v>
      </c>
      <c r="D8061" t="s">
        <v>21</v>
      </c>
      <c r="E8061" t="s">
        <v>47</v>
      </c>
      <c r="F8061" t="s">
        <v>10666</v>
      </c>
      <c r="G8061" t="s">
        <v>29</v>
      </c>
      <c r="H8061">
        <v>697</v>
      </c>
      <c r="I8061">
        <v>0.11</v>
      </c>
      <c r="J8061">
        <v>202.13</v>
      </c>
      <c r="K8061" t="s">
        <v>17</v>
      </c>
      <c r="L8061" t="s">
        <v>10887</v>
      </c>
      <c r="M8061" t="s">
        <v>10916</v>
      </c>
      <c r="N8061" t="s">
        <v>10903</v>
      </c>
      <c r="O8061" s="59">
        <f>DATE(Grocery_Sales[[#This Row],[Order Year]],Grocery_Sales[[#This Row],[Order Month]],1)</f>
        <v>42064</v>
      </c>
      <c r="P8061" s="25" t="str">
        <f>TEXT(Grocery_Sales[[#This Row],[Edited/Cleaned Order Date]],"mmm")</f>
        <v>Mar</v>
      </c>
    </row>
    <row r="8062" spans="1:16" x14ac:dyDescent="0.35">
      <c r="A8062" t="s">
        <v>8181</v>
      </c>
      <c r="B8062" t="s">
        <v>193</v>
      </c>
      <c r="C8062" t="s">
        <v>32</v>
      </c>
      <c r="D8062" t="s">
        <v>153</v>
      </c>
      <c r="E8062" t="s">
        <v>15</v>
      </c>
      <c r="F8062" s="24">
        <v>42774</v>
      </c>
      <c r="G8062" t="s">
        <v>29</v>
      </c>
      <c r="H8062">
        <v>1943</v>
      </c>
      <c r="I8062">
        <v>0.33</v>
      </c>
      <c r="J8062">
        <v>796.63</v>
      </c>
      <c r="K8062" t="s">
        <v>17</v>
      </c>
      <c r="L8062" t="s">
        <v>10889</v>
      </c>
      <c r="M8062" t="s">
        <v>10886</v>
      </c>
      <c r="N8062" t="s">
        <v>10895</v>
      </c>
      <c r="O8062" s="59">
        <f>DATE(Grocery_Sales[[#This Row],[Order Year]],Grocery_Sales[[#This Row],[Order Month]],1)</f>
        <v>42948</v>
      </c>
      <c r="P8062" s="25" t="str">
        <f>TEXT(Grocery_Sales[[#This Row],[Edited/Cleaned Order Date]],"mmm")</f>
        <v>Aug</v>
      </c>
    </row>
    <row r="8063" spans="1:16" x14ac:dyDescent="0.35">
      <c r="A8063" t="s">
        <v>8182</v>
      </c>
      <c r="B8063" t="s">
        <v>204</v>
      </c>
      <c r="C8063" t="s">
        <v>20</v>
      </c>
      <c r="D8063" t="s">
        <v>91</v>
      </c>
      <c r="E8063" t="s">
        <v>28</v>
      </c>
      <c r="F8063" t="s">
        <v>10820</v>
      </c>
      <c r="G8063" t="s">
        <v>29</v>
      </c>
      <c r="H8063">
        <v>1766</v>
      </c>
      <c r="I8063">
        <v>0.17</v>
      </c>
      <c r="J8063">
        <v>406.18</v>
      </c>
      <c r="K8063" t="s">
        <v>17</v>
      </c>
      <c r="L8063" t="s">
        <v>10892</v>
      </c>
      <c r="M8063" t="s">
        <v>10912</v>
      </c>
      <c r="N8063" t="s">
        <v>10899</v>
      </c>
      <c r="O8063" s="59">
        <f>DATE(Grocery_Sales[[#This Row],[Order Year]],Grocery_Sales[[#This Row],[Order Month]],1)</f>
        <v>43132</v>
      </c>
      <c r="P8063" s="25" t="str">
        <f>TEXT(Grocery_Sales[[#This Row],[Edited/Cleaned Order Date]],"mmm")</f>
        <v>Feb</v>
      </c>
    </row>
    <row r="8064" spans="1:16" x14ac:dyDescent="0.35">
      <c r="A8064" t="s">
        <v>8183</v>
      </c>
      <c r="B8064" t="s">
        <v>263</v>
      </c>
      <c r="C8064" t="s">
        <v>32</v>
      </c>
      <c r="D8064" t="s">
        <v>46</v>
      </c>
      <c r="E8064" t="s">
        <v>84</v>
      </c>
      <c r="F8064" s="24">
        <v>42472</v>
      </c>
      <c r="G8064" t="s">
        <v>29</v>
      </c>
      <c r="H8064">
        <v>1344</v>
      </c>
      <c r="I8064">
        <v>0.27</v>
      </c>
      <c r="J8064">
        <v>268.8</v>
      </c>
      <c r="K8064" t="s">
        <v>17</v>
      </c>
      <c r="L8064" t="s">
        <v>10876</v>
      </c>
      <c r="M8064" t="s">
        <v>10875</v>
      </c>
      <c r="N8064" t="s">
        <v>10896</v>
      </c>
      <c r="O8064" s="59">
        <f>DATE(Grocery_Sales[[#This Row],[Order Year]],Grocery_Sales[[#This Row],[Order Month]],1)</f>
        <v>42705</v>
      </c>
      <c r="P8064" s="25" t="str">
        <f>TEXT(Grocery_Sales[[#This Row],[Edited/Cleaned Order Date]],"mmm")</f>
        <v>Dec</v>
      </c>
    </row>
    <row r="8065" spans="1:16" x14ac:dyDescent="0.35">
      <c r="A8065" t="s">
        <v>8184</v>
      </c>
      <c r="B8065" t="s">
        <v>83</v>
      </c>
      <c r="C8065" t="s">
        <v>20</v>
      </c>
      <c r="D8065" t="s">
        <v>91</v>
      </c>
      <c r="E8065" t="s">
        <v>51</v>
      </c>
      <c r="F8065" t="s">
        <v>10265</v>
      </c>
      <c r="G8065" t="s">
        <v>29</v>
      </c>
      <c r="H8065">
        <v>2402</v>
      </c>
      <c r="I8065">
        <v>0.16</v>
      </c>
      <c r="J8065">
        <v>1056.8800000000001</v>
      </c>
      <c r="K8065" t="s">
        <v>17</v>
      </c>
      <c r="L8065" t="s">
        <v>10878</v>
      </c>
      <c r="M8065" t="s">
        <v>10898</v>
      </c>
      <c r="N8065" t="s">
        <v>10907</v>
      </c>
      <c r="O8065" s="59">
        <f>DATE(Grocery_Sales[[#This Row],[Order Year]],Grocery_Sales[[#This Row],[Order Month]],1)</f>
        <v>42948</v>
      </c>
      <c r="P8065" s="25" t="str">
        <f>TEXT(Grocery_Sales[[#This Row],[Edited/Cleaned Order Date]],"mmm")</f>
        <v>Aug</v>
      </c>
    </row>
    <row r="8066" spans="1:16" x14ac:dyDescent="0.35">
      <c r="A8066" t="s">
        <v>8185</v>
      </c>
      <c r="B8066" t="s">
        <v>159</v>
      </c>
      <c r="C8066" t="s">
        <v>63</v>
      </c>
      <c r="D8066" t="s">
        <v>87</v>
      </c>
      <c r="E8066" t="s">
        <v>84</v>
      </c>
      <c r="F8066" t="s">
        <v>10631</v>
      </c>
      <c r="G8066" t="s">
        <v>29</v>
      </c>
      <c r="H8066">
        <v>730</v>
      </c>
      <c r="I8066">
        <v>0.19</v>
      </c>
      <c r="J8066">
        <v>131.4</v>
      </c>
      <c r="K8066" t="s">
        <v>17</v>
      </c>
      <c r="L8066" t="s">
        <v>10874</v>
      </c>
      <c r="M8066" t="s">
        <v>10909</v>
      </c>
      <c r="N8066" t="s">
        <v>10903</v>
      </c>
      <c r="O8066" s="59">
        <f>DATE(Grocery_Sales[[#This Row],[Order Year]],Grocery_Sales[[#This Row],[Order Month]],1)</f>
        <v>42278</v>
      </c>
      <c r="P8066" s="25" t="str">
        <f>TEXT(Grocery_Sales[[#This Row],[Edited/Cleaned Order Date]],"mmm")</f>
        <v>Oct</v>
      </c>
    </row>
    <row r="8067" spans="1:16" x14ac:dyDescent="0.35">
      <c r="A8067" t="s">
        <v>8186</v>
      </c>
      <c r="B8067" t="s">
        <v>169</v>
      </c>
      <c r="C8067" t="s">
        <v>63</v>
      </c>
      <c r="D8067" t="s">
        <v>157</v>
      </c>
      <c r="E8067" t="s">
        <v>47</v>
      </c>
      <c r="F8067" t="s">
        <v>10754</v>
      </c>
      <c r="G8067" t="s">
        <v>29</v>
      </c>
      <c r="H8067">
        <v>1906</v>
      </c>
      <c r="I8067">
        <v>0.19</v>
      </c>
      <c r="J8067">
        <v>648.04</v>
      </c>
      <c r="K8067" t="s">
        <v>17</v>
      </c>
      <c r="L8067" t="s">
        <v>10884</v>
      </c>
      <c r="M8067" t="s">
        <v>10911</v>
      </c>
      <c r="N8067" t="s">
        <v>10901</v>
      </c>
      <c r="O8067" s="59">
        <f>DATE(Grocery_Sales[[#This Row],[Order Year]],Grocery_Sales[[#This Row],[Order Month]],1)</f>
        <v>42522</v>
      </c>
      <c r="P8067" s="25" t="str">
        <f>TEXT(Grocery_Sales[[#This Row],[Edited/Cleaned Order Date]],"mmm")</f>
        <v>Jun</v>
      </c>
    </row>
    <row r="8068" spans="1:16" x14ac:dyDescent="0.35">
      <c r="A8068" t="s">
        <v>8187</v>
      </c>
      <c r="B8068" t="s">
        <v>25</v>
      </c>
      <c r="C8068" t="s">
        <v>26</v>
      </c>
      <c r="D8068" t="s">
        <v>94</v>
      </c>
      <c r="E8068" t="s">
        <v>55</v>
      </c>
      <c r="F8068" s="24">
        <v>43406</v>
      </c>
      <c r="G8068" t="s">
        <v>29</v>
      </c>
      <c r="H8068">
        <v>2035</v>
      </c>
      <c r="I8068">
        <v>0.32</v>
      </c>
      <c r="J8068">
        <v>529.1</v>
      </c>
      <c r="K8068" t="s">
        <v>17</v>
      </c>
      <c r="L8068" t="s">
        <v>10886</v>
      </c>
      <c r="M8068" t="s">
        <v>10872</v>
      </c>
      <c r="N8068" t="s">
        <v>10910</v>
      </c>
      <c r="O8068" s="59">
        <f>DATE(Grocery_Sales[[#This Row],[Order Year]],Grocery_Sales[[#This Row],[Order Month]],1)</f>
        <v>43132</v>
      </c>
      <c r="P8068" s="25" t="str">
        <f>TEXT(Grocery_Sales[[#This Row],[Edited/Cleaned Order Date]],"mmm")</f>
        <v>Feb</v>
      </c>
    </row>
    <row r="8069" spans="1:16" x14ac:dyDescent="0.35">
      <c r="A8069" t="s">
        <v>8188</v>
      </c>
      <c r="B8069" t="s">
        <v>139</v>
      </c>
      <c r="C8069" t="s">
        <v>20</v>
      </c>
      <c r="D8069" t="s">
        <v>91</v>
      </c>
      <c r="E8069" t="s">
        <v>149</v>
      </c>
      <c r="F8069" t="s">
        <v>10483</v>
      </c>
      <c r="G8069" t="s">
        <v>29</v>
      </c>
      <c r="H8069">
        <v>2269</v>
      </c>
      <c r="I8069">
        <v>0.12</v>
      </c>
      <c r="J8069">
        <v>726.08</v>
      </c>
      <c r="K8069" t="s">
        <v>17</v>
      </c>
      <c r="L8069" t="s">
        <v>10872</v>
      </c>
      <c r="M8069" t="s">
        <v>10906</v>
      </c>
      <c r="N8069" t="s">
        <v>10899</v>
      </c>
      <c r="O8069" s="59">
        <f>DATE(Grocery_Sales[[#This Row],[Order Year]],Grocery_Sales[[#This Row],[Order Month]],1)</f>
        <v>43405</v>
      </c>
      <c r="P8069" s="25" t="str">
        <f>TEXT(Grocery_Sales[[#This Row],[Edited/Cleaned Order Date]],"mmm")</f>
        <v>Nov</v>
      </c>
    </row>
    <row r="8070" spans="1:16" x14ac:dyDescent="0.35">
      <c r="A8070" t="s">
        <v>8189</v>
      </c>
      <c r="B8070" t="s">
        <v>135</v>
      </c>
      <c r="C8070" t="s">
        <v>26</v>
      </c>
      <c r="D8070" t="s">
        <v>37</v>
      </c>
      <c r="E8070" t="s">
        <v>84</v>
      </c>
      <c r="F8070" s="24">
        <v>42918</v>
      </c>
      <c r="G8070" t="s">
        <v>29</v>
      </c>
      <c r="H8070">
        <v>1240</v>
      </c>
      <c r="I8070">
        <v>0.33</v>
      </c>
      <c r="J8070">
        <v>384.4</v>
      </c>
      <c r="K8070" t="s">
        <v>17</v>
      </c>
      <c r="L8070" t="s">
        <v>10886</v>
      </c>
      <c r="M8070" t="s">
        <v>10890</v>
      </c>
      <c r="N8070" t="s">
        <v>10895</v>
      </c>
      <c r="O8070" s="59">
        <f>DATE(Grocery_Sales[[#This Row],[Order Year]],Grocery_Sales[[#This Row],[Order Month]],1)</f>
        <v>42767</v>
      </c>
      <c r="P8070" s="25" t="str">
        <f>TEXT(Grocery_Sales[[#This Row],[Edited/Cleaned Order Date]],"mmm")</f>
        <v>Feb</v>
      </c>
    </row>
    <row r="8071" spans="1:16" x14ac:dyDescent="0.35">
      <c r="A8071" t="s">
        <v>8190</v>
      </c>
      <c r="B8071" t="s">
        <v>165</v>
      </c>
      <c r="C8071" t="s">
        <v>58</v>
      </c>
      <c r="D8071" t="s">
        <v>68</v>
      </c>
      <c r="E8071" t="s">
        <v>60</v>
      </c>
      <c r="F8071" t="s">
        <v>10599</v>
      </c>
      <c r="G8071" t="s">
        <v>29</v>
      </c>
      <c r="H8071">
        <v>1253</v>
      </c>
      <c r="I8071">
        <v>0.13</v>
      </c>
      <c r="J8071">
        <v>513.73</v>
      </c>
      <c r="K8071" t="s">
        <v>17</v>
      </c>
      <c r="L8071" t="s">
        <v>10874</v>
      </c>
      <c r="M8071" t="s">
        <v>10914</v>
      </c>
      <c r="N8071" t="s">
        <v>10901</v>
      </c>
      <c r="O8071" s="59">
        <f>DATE(Grocery_Sales[[#This Row],[Order Year]],Grocery_Sales[[#This Row],[Order Month]],1)</f>
        <v>42644</v>
      </c>
      <c r="P8071" s="25" t="str">
        <f>TEXT(Grocery_Sales[[#This Row],[Edited/Cleaned Order Date]],"mmm")</f>
        <v>Oct</v>
      </c>
    </row>
    <row r="8072" spans="1:16" x14ac:dyDescent="0.35">
      <c r="A8072" t="s">
        <v>8191</v>
      </c>
      <c r="B8072" t="s">
        <v>90</v>
      </c>
      <c r="C8072" t="s">
        <v>20</v>
      </c>
      <c r="D8072" t="s">
        <v>21</v>
      </c>
      <c r="E8072" t="s">
        <v>38</v>
      </c>
      <c r="F8072" t="s">
        <v>10784</v>
      </c>
      <c r="G8072" t="s">
        <v>29</v>
      </c>
      <c r="H8072">
        <v>691</v>
      </c>
      <c r="I8072">
        <v>0.35</v>
      </c>
      <c r="J8072">
        <v>124.38</v>
      </c>
      <c r="K8072" t="s">
        <v>17</v>
      </c>
      <c r="L8072" t="s">
        <v>10884</v>
      </c>
      <c r="M8072" t="s">
        <v>10906</v>
      </c>
      <c r="N8072" t="s">
        <v>10903</v>
      </c>
      <c r="O8072" s="59">
        <f>DATE(Grocery_Sales[[#This Row],[Order Year]],Grocery_Sales[[#This Row],[Order Month]],1)</f>
        <v>42156</v>
      </c>
      <c r="P8072" s="25" t="str">
        <f>TEXT(Grocery_Sales[[#This Row],[Edited/Cleaned Order Date]],"mmm")</f>
        <v>Jun</v>
      </c>
    </row>
    <row r="8073" spans="1:16" x14ac:dyDescent="0.35">
      <c r="A8073" t="s">
        <v>8192</v>
      </c>
      <c r="B8073" t="s">
        <v>156</v>
      </c>
      <c r="C8073" t="s">
        <v>26</v>
      </c>
      <c r="D8073" t="s">
        <v>201</v>
      </c>
      <c r="E8073" t="s">
        <v>88</v>
      </c>
      <c r="F8073" s="24">
        <v>43413</v>
      </c>
      <c r="G8073" t="s">
        <v>29</v>
      </c>
      <c r="H8073">
        <v>1489</v>
      </c>
      <c r="I8073">
        <v>0.3</v>
      </c>
      <c r="J8073">
        <v>282.91000000000003</v>
      </c>
      <c r="K8073" t="s">
        <v>17</v>
      </c>
      <c r="L8073" t="s">
        <v>10882</v>
      </c>
      <c r="M8073" t="s">
        <v>10872</v>
      </c>
      <c r="N8073" t="s">
        <v>10910</v>
      </c>
      <c r="O8073" s="59">
        <f>DATE(Grocery_Sales[[#This Row],[Order Year]],Grocery_Sales[[#This Row],[Order Month]],1)</f>
        <v>43344</v>
      </c>
      <c r="P8073" s="25" t="str">
        <f>TEXT(Grocery_Sales[[#This Row],[Edited/Cleaned Order Date]],"mmm")</f>
        <v>Sep</v>
      </c>
    </row>
    <row r="8074" spans="1:16" x14ac:dyDescent="0.35">
      <c r="A8074" t="s">
        <v>8193</v>
      </c>
      <c r="B8074" t="s">
        <v>71</v>
      </c>
      <c r="C8074" t="s">
        <v>20</v>
      </c>
      <c r="D8074" t="s">
        <v>21</v>
      </c>
      <c r="E8074" t="s">
        <v>123</v>
      </c>
      <c r="F8074" t="s">
        <v>10268</v>
      </c>
      <c r="G8074" t="s">
        <v>29</v>
      </c>
      <c r="H8074">
        <v>612</v>
      </c>
      <c r="I8074">
        <v>0.32</v>
      </c>
      <c r="J8074">
        <v>134.63999999999999</v>
      </c>
      <c r="K8074" t="s">
        <v>17</v>
      </c>
      <c r="L8074" t="s">
        <v>10879</v>
      </c>
      <c r="M8074" t="s">
        <v>10921</v>
      </c>
      <c r="N8074" t="s">
        <v>10899</v>
      </c>
      <c r="O8074" s="59">
        <f>DATE(Grocery_Sales[[#This Row],[Order Year]],Grocery_Sales[[#This Row],[Order Month]],1)</f>
        <v>43282</v>
      </c>
      <c r="P8074" s="25" t="str">
        <f>TEXT(Grocery_Sales[[#This Row],[Edited/Cleaned Order Date]],"mmm")</f>
        <v>Jul</v>
      </c>
    </row>
    <row r="8075" spans="1:16" x14ac:dyDescent="0.35">
      <c r="A8075" t="s">
        <v>8194</v>
      </c>
      <c r="B8075" t="s">
        <v>174</v>
      </c>
      <c r="C8075" t="s">
        <v>26</v>
      </c>
      <c r="D8075" t="s">
        <v>27</v>
      </c>
      <c r="E8075" t="s">
        <v>55</v>
      </c>
      <c r="F8075" t="s">
        <v>10599</v>
      </c>
      <c r="G8075" t="s">
        <v>29</v>
      </c>
      <c r="H8075">
        <v>2353</v>
      </c>
      <c r="I8075">
        <v>0.33</v>
      </c>
      <c r="J8075">
        <v>211.77</v>
      </c>
      <c r="K8075" t="s">
        <v>17</v>
      </c>
      <c r="L8075" t="s">
        <v>10874</v>
      </c>
      <c r="M8075" t="s">
        <v>10914</v>
      </c>
      <c r="N8075" t="s">
        <v>10901</v>
      </c>
      <c r="O8075" s="59">
        <f>DATE(Grocery_Sales[[#This Row],[Order Year]],Grocery_Sales[[#This Row],[Order Month]],1)</f>
        <v>42644</v>
      </c>
      <c r="P8075" s="25" t="str">
        <f>TEXT(Grocery_Sales[[#This Row],[Edited/Cleaned Order Date]],"mmm")</f>
        <v>Oct</v>
      </c>
    </row>
    <row r="8076" spans="1:16" x14ac:dyDescent="0.35">
      <c r="A8076" t="s">
        <v>8195</v>
      </c>
      <c r="B8076" t="s">
        <v>139</v>
      </c>
      <c r="C8076" t="s">
        <v>63</v>
      </c>
      <c r="D8076" t="s">
        <v>64</v>
      </c>
      <c r="E8076" t="s">
        <v>149</v>
      </c>
      <c r="F8076" t="s">
        <v>10128</v>
      </c>
      <c r="G8076" t="s">
        <v>76</v>
      </c>
      <c r="H8076">
        <v>693</v>
      </c>
      <c r="I8076">
        <v>0.27</v>
      </c>
      <c r="J8076">
        <v>284.13</v>
      </c>
      <c r="K8076" t="s">
        <v>17</v>
      </c>
      <c r="L8076" t="s">
        <v>10884</v>
      </c>
      <c r="M8076" t="s">
        <v>10911</v>
      </c>
      <c r="N8076" t="s">
        <v>10907</v>
      </c>
      <c r="O8076" s="59">
        <f>DATE(Grocery_Sales[[#This Row],[Order Year]],Grocery_Sales[[#This Row],[Order Month]],1)</f>
        <v>42887</v>
      </c>
      <c r="P8076" s="25" t="str">
        <f>TEXT(Grocery_Sales[[#This Row],[Edited/Cleaned Order Date]],"mmm")</f>
        <v>Jun</v>
      </c>
    </row>
    <row r="8077" spans="1:16" x14ac:dyDescent="0.35">
      <c r="A8077" t="s">
        <v>8196</v>
      </c>
      <c r="B8077" t="s">
        <v>159</v>
      </c>
      <c r="C8077" t="s">
        <v>20</v>
      </c>
      <c r="D8077" t="s">
        <v>91</v>
      </c>
      <c r="E8077" t="s">
        <v>123</v>
      </c>
      <c r="F8077" t="s">
        <v>10801</v>
      </c>
      <c r="G8077" t="s">
        <v>76</v>
      </c>
      <c r="H8077">
        <v>2267</v>
      </c>
      <c r="I8077">
        <v>0.27</v>
      </c>
      <c r="J8077">
        <v>974.81</v>
      </c>
      <c r="K8077" t="s">
        <v>17</v>
      </c>
      <c r="L8077" t="s">
        <v>10872</v>
      </c>
      <c r="M8077" t="s">
        <v>10916</v>
      </c>
      <c r="N8077" t="s">
        <v>10901</v>
      </c>
      <c r="O8077" s="59">
        <f>DATE(Grocery_Sales[[#This Row],[Order Year]],Grocery_Sales[[#This Row],[Order Month]],1)</f>
        <v>42675</v>
      </c>
      <c r="P8077" s="25" t="str">
        <f>TEXT(Grocery_Sales[[#This Row],[Edited/Cleaned Order Date]],"mmm")</f>
        <v>Nov</v>
      </c>
    </row>
    <row r="8078" spans="1:16" x14ac:dyDescent="0.35">
      <c r="A8078" t="s">
        <v>8197</v>
      </c>
      <c r="B8078" t="s">
        <v>45</v>
      </c>
      <c r="C8078" t="s">
        <v>13</v>
      </c>
      <c r="D8078" t="s">
        <v>79</v>
      </c>
      <c r="E8078" t="s">
        <v>117</v>
      </c>
      <c r="F8078" s="24">
        <v>42739</v>
      </c>
      <c r="G8078" t="s">
        <v>76</v>
      </c>
      <c r="H8078">
        <v>1382</v>
      </c>
      <c r="I8078">
        <v>0.31</v>
      </c>
      <c r="J8078">
        <v>69.099999999999994</v>
      </c>
      <c r="K8078" t="s">
        <v>17</v>
      </c>
      <c r="L8078" t="s">
        <v>10875</v>
      </c>
      <c r="M8078" t="s">
        <v>10891</v>
      </c>
      <c r="N8078" t="s">
        <v>10895</v>
      </c>
      <c r="O8078" s="59">
        <f>DATE(Grocery_Sales[[#This Row],[Order Year]],Grocery_Sales[[#This Row],[Order Month]],1)</f>
        <v>42826</v>
      </c>
      <c r="P8078" s="25" t="str">
        <f>TEXT(Grocery_Sales[[#This Row],[Edited/Cleaned Order Date]],"mmm")</f>
        <v>Apr</v>
      </c>
    </row>
    <row r="8079" spans="1:16" x14ac:dyDescent="0.35">
      <c r="A8079" t="s">
        <v>8198</v>
      </c>
      <c r="B8079" t="s">
        <v>12</v>
      </c>
      <c r="C8079" t="s">
        <v>58</v>
      </c>
      <c r="D8079" t="s">
        <v>68</v>
      </c>
      <c r="E8079" t="s">
        <v>55</v>
      </c>
      <c r="F8079" t="s">
        <v>10233</v>
      </c>
      <c r="G8079" t="s">
        <v>76</v>
      </c>
      <c r="H8079">
        <v>1333</v>
      </c>
      <c r="I8079">
        <v>0.14000000000000001</v>
      </c>
      <c r="J8079">
        <v>559.86</v>
      </c>
      <c r="K8079" t="s">
        <v>17</v>
      </c>
      <c r="L8079" t="s">
        <v>10874</v>
      </c>
      <c r="M8079" t="s">
        <v>10919</v>
      </c>
      <c r="N8079" t="s">
        <v>10903</v>
      </c>
      <c r="O8079" s="59">
        <f>DATE(Grocery_Sales[[#This Row],[Order Year]],Grocery_Sales[[#This Row],[Order Month]],1)</f>
        <v>42278</v>
      </c>
      <c r="P8079" s="25" t="str">
        <f>TEXT(Grocery_Sales[[#This Row],[Edited/Cleaned Order Date]],"mmm")</f>
        <v>Oct</v>
      </c>
    </row>
    <row r="8080" spans="1:16" x14ac:dyDescent="0.35">
      <c r="A8080" t="s">
        <v>8199</v>
      </c>
      <c r="B8080" t="s">
        <v>151</v>
      </c>
      <c r="C8080" t="s">
        <v>58</v>
      </c>
      <c r="D8080" t="s">
        <v>59</v>
      </c>
      <c r="E8080" t="s">
        <v>72</v>
      </c>
      <c r="F8080" t="s">
        <v>10782</v>
      </c>
      <c r="G8080" t="s">
        <v>76</v>
      </c>
      <c r="H8080">
        <v>2431</v>
      </c>
      <c r="I8080">
        <v>0.18</v>
      </c>
      <c r="J8080">
        <v>486.2</v>
      </c>
      <c r="K8080" t="s">
        <v>17</v>
      </c>
      <c r="L8080" t="s">
        <v>10874</v>
      </c>
      <c r="M8080" t="s">
        <v>10917</v>
      </c>
      <c r="N8080" t="s">
        <v>10903</v>
      </c>
      <c r="O8080" s="59">
        <f>DATE(Grocery_Sales[[#This Row],[Order Year]],Grocery_Sales[[#This Row],[Order Month]],1)</f>
        <v>42278</v>
      </c>
      <c r="P8080" s="25" t="str">
        <f>TEXT(Grocery_Sales[[#This Row],[Edited/Cleaned Order Date]],"mmm")</f>
        <v>Oct</v>
      </c>
    </row>
    <row r="8081" spans="1:16" x14ac:dyDescent="0.35">
      <c r="A8081" t="s">
        <v>8200</v>
      </c>
      <c r="B8081" t="s">
        <v>191</v>
      </c>
      <c r="C8081" t="s">
        <v>49</v>
      </c>
      <c r="D8081" t="s">
        <v>50</v>
      </c>
      <c r="E8081" t="s">
        <v>15</v>
      </c>
      <c r="F8081" t="s">
        <v>10431</v>
      </c>
      <c r="G8081" t="s">
        <v>76</v>
      </c>
      <c r="H8081">
        <v>1370</v>
      </c>
      <c r="I8081">
        <v>0.31</v>
      </c>
      <c r="J8081">
        <v>260.3</v>
      </c>
      <c r="K8081" t="s">
        <v>17</v>
      </c>
      <c r="L8081" t="s">
        <v>10876</v>
      </c>
      <c r="M8081" t="s">
        <v>10906</v>
      </c>
      <c r="N8081" t="s">
        <v>10901</v>
      </c>
      <c r="O8081" s="59">
        <f>DATE(Grocery_Sales[[#This Row],[Order Year]],Grocery_Sales[[#This Row],[Order Month]],1)</f>
        <v>42705</v>
      </c>
      <c r="P8081" s="25" t="str">
        <f>TEXT(Grocery_Sales[[#This Row],[Edited/Cleaned Order Date]],"mmm")</f>
        <v>Dec</v>
      </c>
    </row>
    <row r="8082" spans="1:16" x14ac:dyDescent="0.35">
      <c r="A8082" t="s">
        <v>8201</v>
      </c>
      <c r="B8082" t="s">
        <v>57</v>
      </c>
      <c r="C8082" t="s">
        <v>32</v>
      </c>
      <c r="D8082" t="s">
        <v>33</v>
      </c>
      <c r="E8082" t="s">
        <v>72</v>
      </c>
      <c r="F8082" t="s">
        <v>10661</v>
      </c>
      <c r="G8082" t="s">
        <v>76</v>
      </c>
      <c r="H8082">
        <v>1043</v>
      </c>
      <c r="I8082">
        <v>0.28000000000000003</v>
      </c>
      <c r="J8082">
        <v>114.73</v>
      </c>
      <c r="K8082" t="s">
        <v>17</v>
      </c>
      <c r="L8082" t="s">
        <v>10892</v>
      </c>
      <c r="M8082" t="s">
        <v>10898</v>
      </c>
      <c r="N8082" t="s">
        <v>10901</v>
      </c>
      <c r="O8082" s="59">
        <f>DATE(Grocery_Sales[[#This Row],[Order Year]],Grocery_Sales[[#This Row],[Order Month]],1)</f>
        <v>42401</v>
      </c>
      <c r="P8082" s="25" t="str">
        <f>TEXT(Grocery_Sales[[#This Row],[Edited/Cleaned Order Date]],"mmm")</f>
        <v>Feb</v>
      </c>
    </row>
    <row r="8083" spans="1:16" x14ac:dyDescent="0.35">
      <c r="A8083" t="s">
        <v>8202</v>
      </c>
      <c r="B8083" t="s">
        <v>36</v>
      </c>
      <c r="C8083" t="s">
        <v>32</v>
      </c>
      <c r="D8083" t="s">
        <v>153</v>
      </c>
      <c r="E8083" t="s">
        <v>140</v>
      </c>
      <c r="F8083" t="s">
        <v>10794</v>
      </c>
      <c r="G8083" t="s">
        <v>76</v>
      </c>
      <c r="H8083">
        <v>1808</v>
      </c>
      <c r="I8083">
        <v>0.34</v>
      </c>
      <c r="J8083">
        <v>470.08</v>
      </c>
      <c r="K8083" t="s">
        <v>17</v>
      </c>
      <c r="L8083" t="s">
        <v>10892</v>
      </c>
      <c r="M8083" t="s">
        <v>10911</v>
      </c>
      <c r="N8083" t="s">
        <v>10903</v>
      </c>
      <c r="O8083" s="59">
        <f>DATE(Grocery_Sales[[#This Row],[Order Year]],Grocery_Sales[[#This Row],[Order Month]],1)</f>
        <v>42036</v>
      </c>
      <c r="P8083" s="25" t="str">
        <f>TEXT(Grocery_Sales[[#This Row],[Edited/Cleaned Order Date]],"mmm")</f>
        <v>Feb</v>
      </c>
    </row>
    <row r="8084" spans="1:16" x14ac:dyDescent="0.35">
      <c r="A8084" t="s">
        <v>8203</v>
      </c>
      <c r="B8084" t="s">
        <v>74</v>
      </c>
      <c r="C8084" t="s">
        <v>58</v>
      </c>
      <c r="D8084" t="s">
        <v>59</v>
      </c>
      <c r="E8084" t="s">
        <v>117</v>
      </c>
      <c r="F8084" s="24">
        <v>42074</v>
      </c>
      <c r="G8084" t="s">
        <v>76</v>
      </c>
      <c r="H8084">
        <v>1451</v>
      </c>
      <c r="I8084">
        <v>0.14000000000000001</v>
      </c>
      <c r="J8084">
        <v>188.63</v>
      </c>
      <c r="K8084" t="s">
        <v>17</v>
      </c>
      <c r="L8084" t="s">
        <v>10872</v>
      </c>
      <c r="M8084" t="s">
        <v>10883</v>
      </c>
      <c r="N8084" t="s">
        <v>10897</v>
      </c>
      <c r="O8084" s="59">
        <f>DATE(Grocery_Sales[[#This Row],[Order Year]],Grocery_Sales[[#This Row],[Order Month]],1)</f>
        <v>42309</v>
      </c>
      <c r="P8084" s="25" t="str">
        <f>TEXT(Grocery_Sales[[#This Row],[Edited/Cleaned Order Date]],"mmm")</f>
        <v>Nov</v>
      </c>
    </row>
    <row r="8085" spans="1:16" x14ac:dyDescent="0.35">
      <c r="A8085" t="s">
        <v>8204</v>
      </c>
      <c r="B8085" t="s">
        <v>106</v>
      </c>
      <c r="C8085" t="s">
        <v>20</v>
      </c>
      <c r="D8085" t="s">
        <v>21</v>
      </c>
      <c r="E8085" t="s">
        <v>51</v>
      </c>
      <c r="F8085" t="s">
        <v>10255</v>
      </c>
      <c r="G8085" t="s">
        <v>76</v>
      </c>
      <c r="H8085">
        <v>838</v>
      </c>
      <c r="I8085">
        <v>0.26</v>
      </c>
      <c r="J8085">
        <v>217.88</v>
      </c>
      <c r="K8085" t="s">
        <v>17</v>
      </c>
      <c r="L8085" t="s">
        <v>10879</v>
      </c>
      <c r="M8085" t="s">
        <v>10911</v>
      </c>
      <c r="N8085" t="s">
        <v>10899</v>
      </c>
      <c r="O8085" s="59">
        <f>DATE(Grocery_Sales[[#This Row],[Order Year]],Grocery_Sales[[#This Row],[Order Month]],1)</f>
        <v>43282</v>
      </c>
      <c r="P8085" s="25" t="str">
        <f>TEXT(Grocery_Sales[[#This Row],[Edited/Cleaned Order Date]],"mmm")</f>
        <v>Jul</v>
      </c>
    </row>
    <row r="8086" spans="1:16" x14ac:dyDescent="0.35">
      <c r="A8086" t="s">
        <v>8205</v>
      </c>
      <c r="B8086" t="s">
        <v>83</v>
      </c>
      <c r="C8086" t="s">
        <v>26</v>
      </c>
      <c r="D8086" t="s">
        <v>27</v>
      </c>
      <c r="E8086" t="s">
        <v>84</v>
      </c>
      <c r="F8086" t="s">
        <v>10823</v>
      </c>
      <c r="G8086" t="s">
        <v>76</v>
      </c>
      <c r="H8086">
        <v>1617</v>
      </c>
      <c r="I8086">
        <v>0.25</v>
      </c>
      <c r="J8086">
        <v>501.27</v>
      </c>
      <c r="K8086" t="s">
        <v>17</v>
      </c>
      <c r="L8086" t="s">
        <v>10879</v>
      </c>
      <c r="M8086" t="s">
        <v>10898</v>
      </c>
      <c r="N8086" t="s">
        <v>10903</v>
      </c>
      <c r="O8086" s="59">
        <f>DATE(Grocery_Sales[[#This Row],[Order Year]],Grocery_Sales[[#This Row],[Order Month]],1)</f>
        <v>42186</v>
      </c>
      <c r="P8086" s="25" t="str">
        <f>TEXT(Grocery_Sales[[#This Row],[Edited/Cleaned Order Date]],"mmm")</f>
        <v>Jul</v>
      </c>
    </row>
    <row r="8087" spans="1:16" x14ac:dyDescent="0.35">
      <c r="A8087" t="s">
        <v>8206</v>
      </c>
      <c r="B8087" t="s">
        <v>67</v>
      </c>
      <c r="C8087" t="s">
        <v>26</v>
      </c>
      <c r="D8087" t="s">
        <v>94</v>
      </c>
      <c r="E8087" t="s">
        <v>166</v>
      </c>
      <c r="F8087" t="s">
        <v>10449</v>
      </c>
      <c r="G8087" t="s">
        <v>76</v>
      </c>
      <c r="H8087">
        <v>855</v>
      </c>
      <c r="I8087">
        <v>0.24</v>
      </c>
      <c r="J8087">
        <v>128.25</v>
      </c>
      <c r="K8087" t="s">
        <v>17</v>
      </c>
      <c r="L8087" t="s">
        <v>10876</v>
      </c>
      <c r="M8087" t="s">
        <v>10912</v>
      </c>
      <c r="N8087" t="s">
        <v>10899</v>
      </c>
      <c r="O8087" s="59">
        <f>DATE(Grocery_Sales[[#This Row],[Order Year]],Grocery_Sales[[#This Row],[Order Month]],1)</f>
        <v>43435</v>
      </c>
      <c r="P8087" s="25" t="str">
        <f>TEXT(Grocery_Sales[[#This Row],[Edited/Cleaned Order Date]],"mmm")</f>
        <v>Dec</v>
      </c>
    </row>
    <row r="8088" spans="1:16" x14ac:dyDescent="0.35">
      <c r="A8088" t="s">
        <v>8207</v>
      </c>
      <c r="B8088" t="s">
        <v>182</v>
      </c>
      <c r="C8088" t="s">
        <v>13</v>
      </c>
      <c r="D8088" t="s">
        <v>195</v>
      </c>
      <c r="E8088" t="s">
        <v>140</v>
      </c>
      <c r="F8088" t="s">
        <v>10822</v>
      </c>
      <c r="G8088" t="s">
        <v>76</v>
      </c>
      <c r="H8088">
        <v>1813</v>
      </c>
      <c r="I8088">
        <v>0.25</v>
      </c>
      <c r="J8088">
        <v>108.78</v>
      </c>
      <c r="K8088" t="s">
        <v>17</v>
      </c>
      <c r="L8088" t="s">
        <v>10877</v>
      </c>
      <c r="M8088" t="s">
        <v>10902</v>
      </c>
      <c r="N8088" t="s">
        <v>10899</v>
      </c>
      <c r="O8088" s="59">
        <f>DATE(Grocery_Sales[[#This Row],[Order Year]],Grocery_Sales[[#This Row],[Order Month]],1)</f>
        <v>43221</v>
      </c>
      <c r="P8088" s="25" t="str">
        <f>TEXT(Grocery_Sales[[#This Row],[Edited/Cleaned Order Date]],"mmm")</f>
        <v>May</v>
      </c>
    </row>
    <row r="8089" spans="1:16" x14ac:dyDescent="0.35">
      <c r="A8089" t="s">
        <v>8208</v>
      </c>
      <c r="B8089" t="s">
        <v>57</v>
      </c>
      <c r="C8089" t="s">
        <v>58</v>
      </c>
      <c r="D8089" t="s">
        <v>112</v>
      </c>
      <c r="E8089" t="s">
        <v>51</v>
      </c>
      <c r="F8089" t="s">
        <v>10661</v>
      </c>
      <c r="G8089" t="s">
        <v>76</v>
      </c>
      <c r="H8089">
        <v>2135</v>
      </c>
      <c r="I8089">
        <v>0.23</v>
      </c>
      <c r="J8089">
        <v>469.7</v>
      </c>
      <c r="K8089" t="s">
        <v>17</v>
      </c>
      <c r="L8089" t="s">
        <v>10892</v>
      </c>
      <c r="M8089" t="s">
        <v>10898</v>
      </c>
      <c r="N8089" t="s">
        <v>10901</v>
      </c>
      <c r="O8089" s="59">
        <f>DATE(Grocery_Sales[[#This Row],[Order Year]],Grocery_Sales[[#This Row],[Order Month]],1)</f>
        <v>42401</v>
      </c>
      <c r="P8089" s="25" t="str">
        <f>TEXT(Grocery_Sales[[#This Row],[Edited/Cleaned Order Date]],"mmm")</f>
        <v>Feb</v>
      </c>
    </row>
    <row r="8090" spans="1:16" x14ac:dyDescent="0.35">
      <c r="A8090" t="s">
        <v>8209</v>
      </c>
      <c r="B8090" t="s">
        <v>62</v>
      </c>
      <c r="C8090" t="s">
        <v>13</v>
      </c>
      <c r="D8090" t="s">
        <v>14</v>
      </c>
      <c r="E8090" t="s">
        <v>38</v>
      </c>
      <c r="F8090" t="s">
        <v>10409</v>
      </c>
      <c r="G8090" t="s">
        <v>76</v>
      </c>
      <c r="H8090">
        <v>1801</v>
      </c>
      <c r="I8090">
        <v>0.2</v>
      </c>
      <c r="J8090">
        <v>540.29999999999995</v>
      </c>
      <c r="K8090" t="s">
        <v>17</v>
      </c>
      <c r="L8090" t="s">
        <v>10880</v>
      </c>
      <c r="M8090" t="s">
        <v>10900</v>
      </c>
      <c r="N8090" t="s">
        <v>10899</v>
      </c>
      <c r="O8090" s="59">
        <f>DATE(Grocery_Sales[[#This Row],[Order Year]],Grocery_Sales[[#This Row],[Order Month]],1)</f>
        <v>43344</v>
      </c>
      <c r="P8090" s="25" t="str">
        <f>TEXT(Grocery_Sales[[#This Row],[Edited/Cleaned Order Date]],"mmm")</f>
        <v>Sep</v>
      </c>
    </row>
    <row r="8091" spans="1:16" x14ac:dyDescent="0.35">
      <c r="A8091" t="s">
        <v>8210</v>
      </c>
      <c r="B8091" t="s">
        <v>42</v>
      </c>
      <c r="C8091" t="s">
        <v>49</v>
      </c>
      <c r="D8091" t="s">
        <v>54</v>
      </c>
      <c r="E8091" t="s">
        <v>128</v>
      </c>
      <c r="F8091" t="s">
        <v>10264</v>
      </c>
      <c r="G8091" t="s">
        <v>76</v>
      </c>
      <c r="H8091">
        <v>1178</v>
      </c>
      <c r="I8091">
        <v>0.11</v>
      </c>
      <c r="J8091">
        <v>117.8</v>
      </c>
      <c r="K8091" t="s">
        <v>17</v>
      </c>
      <c r="L8091" t="s">
        <v>10880</v>
      </c>
      <c r="M8091" t="s">
        <v>10913</v>
      </c>
      <c r="N8091" t="s">
        <v>10899</v>
      </c>
      <c r="O8091" s="59">
        <f>DATE(Grocery_Sales[[#This Row],[Order Year]],Grocery_Sales[[#This Row],[Order Month]],1)</f>
        <v>43344</v>
      </c>
      <c r="P8091" s="25" t="str">
        <f>TEXT(Grocery_Sales[[#This Row],[Edited/Cleaned Order Date]],"mmm")</f>
        <v>Sep</v>
      </c>
    </row>
    <row r="8092" spans="1:16" x14ac:dyDescent="0.35">
      <c r="A8092" t="s">
        <v>8211</v>
      </c>
      <c r="B8092" t="s">
        <v>45</v>
      </c>
      <c r="C8092" t="s">
        <v>49</v>
      </c>
      <c r="D8092" t="s">
        <v>54</v>
      </c>
      <c r="E8092" t="s">
        <v>149</v>
      </c>
      <c r="F8092" t="s">
        <v>10264</v>
      </c>
      <c r="G8092" t="s">
        <v>76</v>
      </c>
      <c r="H8092">
        <v>905</v>
      </c>
      <c r="I8092">
        <v>0.35</v>
      </c>
      <c r="J8092">
        <v>280.55</v>
      </c>
      <c r="K8092" t="s">
        <v>17</v>
      </c>
      <c r="L8092" t="s">
        <v>10880</v>
      </c>
      <c r="M8092" t="s">
        <v>10913</v>
      </c>
      <c r="N8092" t="s">
        <v>10899</v>
      </c>
      <c r="O8092" s="59">
        <f>DATE(Grocery_Sales[[#This Row],[Order Year]],Grocery_Sales[[#This Row],[Order Month]],1)</f>
        <v>43344</v>
      </c>
      <c r="P8092" s="25" t="str">
        <f>TEXT(Grocery_Sales[[#This Row],[Edited/Cleaned Order Date]],"mmm")</f>
        <v>Sep</v>
      </c>
    </row>
    <row r="8093" spans="1:16" x14ac:dyDescent="0.35">
      <c r="A8093" t="s">
        <v>8212</v>
      </c>
      <c r="B8093" t="s">
        <v>106</v>
      </c>
      <c r="C8093" t="s">
        <v>26</v>
      </c>
      <c r="D8093" t="s">
        <v>201</v>
      </c>
      <c r="E8093" t="s">
        <v>65</v>
      </c>
      <c r="F8093" t="s">
        <v>10661</v>
      </c>
      <c r="G8093" t="s">
        <v>76</v>
      </c>
      <c r="H8093">
        <v>760</v>
      </c>
      <c r="I8093">
        <v>0.17</v>
      </c>
      <c r="J8093">
        <v>235.6</v>
      </c>
      <c r="K8093" t="s">
        <v>17</v>
      </c>
      <c r="L8093" t="s">
        <v>10892</v>
      </c>
      <c r="M8093" t="s">
        <v>10898</v>
      </c>
      <c r="N8093" t="s">
        <v>10901</v>
      </c>
      <c r="O8093" s="59">
        <f>DATE(Grocery_Sales[[#This Row],[Order Year]],Grocery_Sales[[#This Row],[Order Month]],1)</f>
        <v>42401</v>
      </c>
      <c r="P8093" s="25" t="str">
        <f>TEXT(Grocery_Sales[[#This Row],[Edited/Cleaned Order Date]],"mmm")</f>
        <v>Feb</v>
      </c>
    </row>
    <row r="8094" spans="1:16" x14ac:dyDescent="0.35">
      <c r="A8094" t="s">
        <v>8213</v>
      </c>
      <c r="B8094" t="s">
        <v>162</v>
      </c>
      <c r="C8094" t="s">
        <v>63</v>
      </c>
      <c r="D8094" t="s">
        <v>64</v>
      </c>
      <c r="E8094" t="s">
        <v>166</v>
      </c>
      <c r="F8094" t="s">
        <v>10574</v>
      </c>
      <c r="G8094" t="s">
        <v>76</v>
      </c>
      <c r="H8094">
        <v>1485</v>
      </c>
      <c r="I8094">
        <v>0.26</v>
      </c>
      <c r="J8094">
        <v>430.65</v>
      </c>
      <c r="K8094" t="s">
        <v>17</v>
      </c>
      <c r="L8094" t="s">
        <v>10880</v>
      </c>
      <c r="M8094" t="s">
        <v>10906</v>
      </c>
      <c r="N8094" t="s">
        <v>10907</v>
      </c>
      <c r="O8094" s="59">
        <f>DATE(Grocery_Sales[[#This Row],[Order Year]],Grocery_Sales[[#This Row],[Order Month]],1)</f>
        <v>42979</v>
      </c>
      <c r="P8094" s="25" t="str">
        <f>TEXT(Grocery_Sales[[#This Row],[Edited/Cleaned Order Date]],"mmm")</f>
        <v>Sep</v>
      </c>
    </row>
    <row r="8095" spans="1:16" x14ac:dyDescent="0.35">
      <c r="A8095" t="s">
        <v>8214</v>
      </c>
      <c r="B8095" t="s">
        <v>135</v>
      </c>
      <c r="C8095" t="s">
        <v>13</v>
      </c>
      <c r="D8095" t="s">
        <v>79</v>
      </c>
      <c r="E8095" t="s">
        <v>69</v>
      </c>
      <c r="F8095" s="24">
        <v>42776</v>
      </c>
      <c r="G8095" t="s">
        <v>76</v>
      </c>
      <c r="H8095">
        <v>2077</v>
      </c>
      <c r="I8095">
        <v>0.12</v>
      </c>
      <c r="J8095">
        <v>311.55</v>
      </c>
      <c r="K8095" t="s">
        <v>17</v>
      </c>
      <c r="L8095" t="s">
        <v>10874</v>
      </c>
      <c r="M8095" t="s">
        <v>10886</v>
      </c>
      <c r="N8095" t="s">
        <v>10895</v>
      </c>
      <c r="O8095" s="59">
        <f>DATE(Grocery_Sales[[#This Row],[Order Year]],Grocery_Sales[[#This Row],[Order Month]],1)</f>
        <v>43009</v>
      </c>
      <c r="P8095" s="25" t="str">
        <f>TEXT(Grocery_Sales[[#This Row],[Edited/Cleaned Order Date]],"mmm")</f>
        <v>Oct</v>
      </c>
    </row>
    <row r="8096" spans="1:16" x14ac:dyDescent="0.35">
      <c r="A8096" t="s">
        <v>8215</v>
      </c>
      <c r="B8096" t="s">
        <v>137</v>
      </c>
      <c r="C8096" t="s">
        <v>26</v>
      </c>
      <c r="D8096" t="s">
        <v>201</v>
      </c>
      <c r="E8096" t="s">
        <v>43</v>
      </c>
      <c r="F8096" t="s">
        <v>10313</v>
      </c>
      <c r="G8096" t="s">
        <v>76</v>
      </c>
      <c r="H8096">
        <v>1238</v>
      </c>
      <c r="I8096">
        <v>0.28000000000000003</v>
      </c>
      <c r="J8096">
        <v>309.5</v>
      </c>
      <c r="K8096" t="s">
        <v>17</v>
      </c>
      <c r="L8096" t="s">
        <v>10874</v>
      </c>
      <c r="M8096" t="s">
        <v>10909</v>
      </c>
      <c r="N8096" t="s">
        <v>10901</v>
      </c>
      <c r="O8096" s="59">
        <f>DATE(Grocery_Sales[[#This Row],[Order Year]],Grocery_Sales[[#This Row],[Order Month]],1)</f>
        <v>42644</v>
      </c>
      <c r="P8096" s="25" t="str">
        <f>TEXT(Grocery_Sales[[#This Row],[Edited/Cleaned Order Date]],"mmm")</f>
        <v>Oct</v>
      </c>
    </row>
    <row r="8097" spans="1:16" x14ac:dyDescent="0.35">
      <c r="A8097" t="s">
        <v>8216</v>
      </c>
      <c r="B8097" t="s">
        <v>146</v>
      </c>
      <c r="C8097" t="s">
        <v>20</v>
      </c>
      <c r="D8097" t="s">
        <v>21</v>
      </c>
      <c r="E8097" t="s">
        <v>65</v>
      </c>
      <c r="F8097" t="s">
        <v>10409</v>
      </c>
      <c r="G8097" t="s">
        <v>76</v>
      </c>
      <c r="H8097">
        <v>2359</v>
      </c>
      <c r="I8097">
        <v>0.1</v>
      </c>
      <c r="J8097">
        <v>495.39</v>
      </c>
      <c r="K8097" t="s">
        <v>17</v>
      </c>
      <c r="L8097" t="s">
        <v>10880</v>
      </c>
      <c r="M8097" t="s">
        <v>10900</v>
      </c>
      <c r="N8097" t="s">
        <v>10899</v>
      </c>
      <c r="O8097" s="59">
        <f>DATE(Grocery_Sales[[#This Row],[Order Year]],Grocery_Sales[[#This Row],[Order Month]],1)</f>
        <v>43344</v>
      </c>
      <c r="P8097" s="25" t="str">
        <f>TEXT(Grocery_Sales[[#This Row],[Edited/Cleaned Order Date]],"mmm")</f>
        <v>Sep</v>
      </c>
    </row>
    <row r="8098" spans="1:16" x14ac:dyDescent="0.35">
      <c r="A8098" t="s">
        <v>8217</v>
      </c>
      <c r="B8098" t="s">
        <v>120</v>
      </c>
      <c r="C8098" t="s">
        <v>20</v>
      </c>
      <c r="D8098" t="s">
        <v>21</v>
      </c>
      <c r="E8098" t="s">
        <v>163</v>
      </c>
      <c r="F8098" t="s">
        <v>10791</v>
      </c>
      <c r="G8098" t="s">
        <v>76</v>
      </c>
      <c r="H8098">
        <v>1194</v>
      </c>
      <c r="I8098">
        <v>0.19</v>
      </c>
      <c r="J8098">
        <v>465.66</v>
      </c>
      <c r="K8098" t="s">
        <v>17</v>
      </c>
      <c r="L8098" t="s">
        <v>10876</v>
      </c>
      <c r="M8098" t="s">
        <v>10918</v>
      </c>
      <c r="N8098" t="s">
        <v>10903</v>
      </c>
      <c r="O8098" s="59">
        <f>DATE(Grocery_Sales[[#This Row],[Order Year]],Grocery_Sales[[#This Row],[Order Month]],1)</f>
        <v>42339</v>
      </c>
      <c r="P8098" s="25" t="str">
        <f>TEXT(Grocery_Sales[[#This Row],[Edited/Cleaned Order Date]],"mmm")</f>
        <v>Dec</v>
      </c>
    </row>
    <row r="8099" spans="1:16" x14ac:dyDescent="0.35">
      <c r="A8099" t="s">
        <v>8218</v>
      </c>
      <c r="B8099" t="s">
        <v>71</v>
      </c>
      <c r="C8099" t="s">
        <v>63</v>
      </c>
      <c r="D8099" t="s">
        <v>75</v>
      </c>
      <c r="E8099" t="s">
        <v>149</v>
      </c>
      <c r="F8099" t="s">
        <v>10174</v>
      </c>
      <c r="G8099" t="s">
        <v>76</v>
      </c>
      <c r="H8099">
        <v>1833</v>
      </c>
      <c r="I8099">
        <v>0.26</v>
      </c>
      <c r="J8099">
        <v>128.31</v>
      </c>
      <c r="K8099" t="s">
        <v>17</v>
      </c>
      <c r="L8099" t="s">
        <v>10876</v>
      </c>
      <c r="M8099" t="s">
        <v>10913</v>
      </c>
      <c r="N8099" t="s">
        <v>10901</v>
      </c>
      <c r="O8099" s="59">
        <f>DATE(Grocery_Sales[[#This Row],[Order Year]],Grocery_Sales[[#This Row],[Order Month]],1)</f>
        <v>42705</v>
      </c>
      <c r="P8099" s="25" t="str">
        <f>TEXT(Grocery_Sales[[#This Row],[Edited/Cleaned Order Date]],"mmm")</f>
        <v>Dec</v>
      </c>
    </row>
    <row r="8100" spans="1:16" x14ac:dyDescent="0.35">
      <c r="A8100" t="s">
        <v>8219</v>
      </c>
      <c r="B8100" t="s">
        <v>156</v>
      </c>
      <c r="C8100" t="s">
        <v>63</v>
      </c>
      <c r="D8100" t="s">
        <v>64</v>
      </c>
      <c r="E8100" t="s">
        <v>163</v>
      </c>
      <c r="F8100" t="s">
        <v>10567</v>
      </c>
      <c r="G8100" t="s">
        <v>76</v>
      </c>
      <c r="H8100">
        <v>1109</v>
      </c>
      <c r="I8100">
        <v>0.21</v>
      </c>
      <c r="J8100">
        <v>99.81</v>
      </c>
      <c r="K8100" t="s">
        <v>17</v>
      </c>
      <c r="L8100" t="s">
        <v>10872</v>
      </c>
      <c r="M8100" t="s">
        <v>10906</v>
      </c>
      <c r="N8100" t="s">
        <v>10907</v>
      </c>
      <c r="O8100" s="59">
        <f>DATE(Grocery_Sales[[#This Row],[Order Year]],Grocery_Sales[[#This Row],[Order Month]],1)</f>
        <v>43040</v>
      </c>
      <c r="P8100" s="25" t="str">
        <f>TEXT(Grocery_Sales[[#This Row],[Edited/Cleaned Order Date]],"mmm")</f>
        <v>Nov</v>
      </c>
    </row>
    <row r="8101" spans="1:16" x14ac:dyDescent="0.35">
      <c r="A8101" t="s">
        <v>8220</v>
      </c>
      <c r="B8101" t="s">
        <v>211</v>
      </c>
      <c r="C8101" t="s">
        <v>32</v>
      </c>
      <c r="D8101" t="s">
        <v>153</v>
      </c>
      <c r="E8101" t="s">
        <v>140</v>
      </c>
      <c r="F8101" t="s">
        <v>10458</v>
      </c>
      <c r="G8101" t="s">
        <v>76</v>
      </c>
      <c r="H8101">
        <v>1682</v>
      </c>
      <c r="I8101">
        <v>0.32</v>
      </c>
      <c r="J8101">
        <v>504.6</v>
      </c>
      <c r="K8101" t="s">
        <v>17</v>
      </c>
      <c r="L8101" t="s">
        <v>10879</v>
      </c>
      <c r="M8101" t="s">
        <v>10919</v>
      </c>
      <c r="N8101" t="s">
        <v>10899</v>
      </c>
      <c r="O8101" s="59">
        <f>DATE(Grocery_Sales[[#This Row],[Order Year]],Grocery_Sales[[#This Row],[Order Month]],1)</f>
        <v>43282</v>
      </c>
      <c r="P8101" s="25" t="str">
        <f>TEXT(Grocery_Sales[[#This Row],[Edited/Cleaned Order Date]],"mmm")</f>
        <v>Jul</v>
      </c>
    </row>
    <row r="8102" spans="1:16" x14ac:dyDescent="0.35">
      <c r="A8102" t="s">
        <v>8221</v>
      </c>
      <c r="B8102" t="s">
        <v>165</v>
      </c>
      <c r="C8102" t="s">
        <v>58</v>
      </c>
      <c r="D8102" t="s">
        <v>112</v>
      </c>
      <c r="E8102" t="s">
        <v>123</v>
      </c>
      <c r="F8102" s="24">
        <v>43168</v>
      </c>
      <c r="G8102" t="s">
        <v>76</v>
      </c>
      <c r="H8102">
        <v>1101</v>
      </c>
      <c r="I8102">
        <v>0.3</v>
      </c>
      <c r="J8102">
        <v>429.39</v>
      </c>
      <c r="K8102" t="s">
        <v>17</v>
      </c>
      <c r="L8102" t="s">
        <v>10882</v>
      </c>
      <c r="M8102" t="s">
        <v>10883</v>
      </c>
      <c r="N8102" t="s">
        <v>10910</v>
      </c>
      <c r="O8102" s="59">
        <f>DATE(Grocery_Sales[[#This Row],[Order Year]],Grocery_Sales[[#This Row],[Order Month]],1)</f>
        <v>43344</v>
      </c>
      <c r="P8102" s="25" t="str">
        <f>TEXT(Grocery_Sales[[#This Row],[Edited/Cleaned Order Date]],"mmm")</f>
        <v>Sep</v>
      </c>
    </row>
    <row r="8103" spans="1:16" x14ac:dyDescent="0.35">
      <c r="A8103" t="s">
        <v>8222</v>
      </c>
      <c r="B8103" t="s">
        <v>234</v>
      </c>
      <c r="C8103" t="s">
        <v>13</v>
      </c>
      <c r="D8103" t="s">
        <v>195</v>
      </c>
      <c r="E8103" t="s">
        <v>15</v>
      </c>
      <c r="F8103" s="24">
        <v>42795</v>
      </c>
      <c r="G8103" t="s">
        <v>76</v>
      </c>
      <c r="H8103">
        <v>881</v>
      </c>
      <c r="I8103">
        <v>0.13</v>
      </c>
      <c r="J8103">
        <v>299.54000000000002</v>
      </c>
      <c r="K8103" t="s">
        <v>17</v>
      </c>
      <c r="L8103" t="s">
        <v>10891</v>
      </c>
      <c r="M8103" t="s">
        <v>10883</v>
      </c>
      <c r="N8103" t="s">
        <v>10895</v>
      </c>
      <c r="O8103" s="59">
        <f>DATE(Grocery_Sales[[#This Row],[Order Year]],Grocery_Sales[[#This Row],[Order Month]],1)</f>
        <v>42736</v>
      </c>
      <c r="P8103" s="25" t="str">
        <f>TEXT(Grocery_Sales[[#This Row],[Edited/Cleaned Order Date]],"mmm")</f>
        <v>Jan</v>
      </c>
    </row>
    <row r="8104" spans="1:16" x14ac:dyDescent="0.35">
      <c r="A8104" t="s">
        <v>8223</v>
      </c>
      <c r="B8104" t="s">
        <v>169</v>
      </c>
      <c r="C8104" t="s">
        <v>58</v>
      </c>
      <c r="D8104" t="s">
        <v>112</v>
      </c>
      <c r="E8104" t="s">
        <v>15</v>
      </c>
      <c r="F8104" s="24">
        <v>42895</v>
      </c>
      <c r="G8104" t="s">
        <v>76</v>
      </c>
      <c r="H8104">
        <v>1150</v>
      </c>
      <c r="I8104">
        <v>0.25</v>
      </c>
      <c r="J8104">
        <v>195.5</v>
      </c>
      <c r="K8104" t="s">
        <v>17</v>
      </c>
      <c r="L8104" t="s">
        <v>10882</v>
      </c>
      <c r="M8104" t="s">
        <v>10873</v>
      </c>
      <c r="N8104" t="s">
        <v>10895</v>
      </c>
      <c r="O8104" s="59">
        <f>DATE(Grocery_Sales[[#This Row],[Order Year]],Grocery_Sales[[#This Row],[Order Month]],1)</f>
        <v>42979</v>
      </c>
      <c r="P8104" s="25" t="str">
        <f>TEXT(Grocery_Sales[[#This Row],[Edited/Cleaned Order Date]],"mmm")</f>
        <v>Sep</v>
      </c>
    </row>
    <row r="8105" spans="1:16" x14ac:dyDescent="0.35">
      <c r="A8105" t="s">
        <v>8224</v>
      </c>
      <c r="B8105" t="s">
        <v>42</v>
      </c>
      <c r="C8105" t="s">
        <v>13</v>
      </c>
      <c r="D8105" t="s">
        <v>79</v>
      </c>
      <c r="E8105" t="s">
        <v>128</v>
      </c>
      <c r="F8105" s="24">
        <v>42411</v>
      </c>
      <c r="G8105" t="s">
        <v>76</v>
      </c>
      <c r="H8105">
        <v>1398</v>
      </c>
      <c r="I8105">
        <v>0.25</v>
      </c>
      <c r="J8105">
        <v>321.54000000000002</v>
      </c>
      <c r="K8105" t="s">
        <v>17</v>
      </c>
      <c r="L8105" t="s">
        <v>10872</v>
      </c>
      <c r="M8105" t="s">
        <v>10886</v>
      </c>
      <c r="N8105" t="s">
        <v>10896</v>
      </c>
      <c r="O8105" s="59">
        <f>DATE(Grocery_Sales[[#This Row],[Order Year]],Grocery_Sales[[#This Row],[Order Month]],1)</f>
        <v>42675</v>
      </c>
      <c r="P8105" s="25" t="str">
        <f>TEXT(Grocery_Sales[[#This Row],[Edited/Cleaned Order Date]],"mmm")</f>
        <v>Nov</v>
      </c>
    </row>
    <row r="8106" spans="1:16" x14ac:dyDescent="0.35">
      <c r="A8106" t="s">
        <v>8225</v>
      </c>
      <c r="B8106" t="s">
        <v>108</v>
      </c>
      <c r="C8106" t="s">
        <v>26</v>
      </c>
      <c r="D8106" t="s">
        <v>27</v>
      </c>
      <c r="E8106" t="s">
        <v>166</v>
      </c>
      <c r="F8106" t="s">
        <v>10580</v>
      </c>
      <c r="G8106" t="s">
        <v>76</v>
      </c>
      <c r="H8106">
        <v>1127</v>
      </c>
      <c r="I8106">
        <v>0.33</v>
      </c>
      <c r="J8106">
        <v>293.02</v>
      </c>
      <c r="K8106" t="s">
        <v>17</v>
      </c>
      <c r="L8106" t="s">
        <v>10876</v>
      </c>
      <c r="M8106" t="s">
        <v>10908</v>
      </c>
      <c r="N8106" t="s">
        <v>10907</v>
      </c>
      <c r="O8106" s="59">
        <f>DATE(Grocery_Sales[[#This Row],[Order Year]],Grocery_Sales[[#This Row],[Order Month]],1)</f>
        <v>43070</v>
      </c>
      <c r="P8106" s="25" t="str">
        <f>TEXT(Grocery_Sales[[#This Row],[Edited/Cleaned Order Date]],"mmm")</f>
        <v>Dec</v>
      </c>
    </row>
    <row r="8107" spans="1:16" x14ac:dyDescent="0.35">
      <c r="A8107" t="s">
        <v>8226</v>
      </c>
      <c r="B8107" t="s">
        <v>57</v>
      </c>
      <c r="C8107" t="s">
        <v>58</v>
      </c>
      <c r="D8107" t="s">
        <v>68</v>
      </c>
      <c r="E8107" t="s">
        <v>38</v>
      </c>
      <c r="F8107" t="s">
        <v>10413</v>
      </c>
      <c r="G8107" t="s">
        <v>76</v>
      </c>
      <c r="H8107">
        <v>1701</v>
      </c>
      <c r="I8107">
        <v>0.19</v>
      </c>
      <c r="J8107">
        <v>663.39</v>
      </c>
      <c r="K8107" t="s">
        <v>17</v>
      </c>
      <c r="L8107" t="s">
        <v>10872</v>
      </c>
      <c r="M8107" t="s">
        <v>10906</v>
      </c>
      <c r="N8107" t="s">
        <v>10903</v>
      </c>
      <c r="O8107" s="59">
        <f>DATE(Grocery_Sales[[#This Row],[Order Year]],Grocery_Sales[[#This Row],[Order Month]],1)</f>
        <v>42309</v>
      </c>
      <c r="P8107" s="25" t="str">
        <f>TEXT(Grocery_Sales[[#This Row],[Edited/Cleaned Order Date]],"mmm")</f>
        <v>Nov</v>
      </c>
    </row>
    <row r="8108" spans="1:16" x14ac:dyDescent="0.35">
      <c r="A8108" t="s">
        <v>8227</v>
      </c>
      <c r="B8108" t="s">
        <v>120</v>
      </c>
      <c r="C8108" t="s">
        <v>58</v>
      </c>
      <c r="D8108" t="s">
        <v>68</v>
      </c>
      <c r="E8108" t="s">
        <v>55</v>
      </c>
      <c r="F8108" s="24">
        <v>42349</v>
      </c>
      <c r="G8108" t="s">
        <v>76</v>
      </c>
      <c r="H8108">
        <v>2104</v>
      </c>
      <c r="I8108">
        <v>0.28000000000000003</v>
      </c>
      <c r="J8108">
        <v>946.8</v>
      </c>
      <c r="K8108" t="s">
        <v>17</v>
      </c>
      <c r="L8108" t="s">
        <v>10872</v>
      </c>
      <c r="M8108" t="s">
        <v>10876</v>
      </c>
      <c r="N8108" t="s">
        <v>10897</v>
      </c>
      <c r="O8108" s="59">
        <f>DATE(Grocery_Sales[[#This Row],[Order Year]],Grocery_Sales[[#This Row],[Order Month]],1)</f>
        <v>42309</v>
      </c>
      <c r="P8108" s="25" t="str">
        <f>TEXT(Grocery_Sales[[#This Row],[Edited/Cleaned Order Date]],"mmm")</f>
        <v>Nov</v>
      </c>
    </row>
    <row r="8109" spans="1:16" x14ac:dyDescent="0.35">
      <c r="A8109" t="s">
        <v>8228</v>
      </c>
      <c r="B8109" t="s">
        <v>174</v>
      </c>
      <c r="C8109" t="s">
        <v>13</v>
      </c>
      <c r="D8109" t="s">
        <v>79</v>
      </c>
      <c r="E8109" t="s">
        <v>69</v>
      </c>
      <c r="F8109" s="24">
        <v>42795</v>
      </c>
      <c r="G8109" t="s">
        <v>76</v>
      </c>
      <c r="H8109">
        <v>1123</v>
      </c>
      <c r="I8109">
        <v>0.3</v>
      </c>
      <c r="J8109">
        <v>449.2</v>
      </c>
      <c r="K8109" t="s">
        <v>17</v>
      </c>
      <c r="L8109" t="s">
        <v>10891</v>
      </c>
      <c r="M8109" t="s">
        <v>10883</v>
      </c>
      <c r="N8109" t="s">
        <v>10895</v>
      </c>
      <c r="O8109" s="59">
        <f>DATE(Grocery_Sales[[#This Row],[Order Year]],Grocery_Sales[[#This Row],[Order Month]],1)</f>
        <v>42736</v>
      </c>
      <c r="P8109" s="25" t="str">
        <f>TEXT(Grocery_Sales[[#This Row],[Edited/Cleaned Order Date]],"mmm")</f>
        <v>Jan</v>
      </c>
    </row>
    <row r="8110" spans="1:16" x14ac:dyDescent="0.35">
      <c r="A8110" t="s">
        <v>8229</v>
      </c>
      <c r="B8110" t="s">
        <v>78</v>
      </c>
      <c r="C8110" t="s">
        <v>49</v>
      </c>
      <c r="D8110" t="s">
        <v>54</v>
      </c>
      <c r="E8110" t="s">
        <v>149</v>
      </c>
      <c r="F8110" t="s">
        <v>10486</v>
      </c>
      <c r="G8110" t="s">
        <v>76</v>
      </c>
      <c r="H8110">
        <v>1239</v>
      </c>
      <c r="I8110">
        <v>0.26</v>
      </c>
      <c r="J8110">
        <v>346.92</v>
      </c>
      <c r="K8110" t="s">
        <v>17</v>
      </c>
      <c r="L8110" t="s">
        <v>10877</v>
      </c>
      <c r="M8110" t="s">
        <v>10914</v>
      </c>
      <c r="N8110" t="s">
        <v>10903</v>
      </c>
      <c r="O8110" s="59">
        <f>DATE(Grocery_Sales[[#This Row],[Order Year]],Grocery_Sales[[#This Row],[Order Month]],1)</f>
        <v>42125</v>
      </c>
      <c r="P8110" s="25" t="str">
        <f>TEXT(Grocery_Sales[[#This Row],[Edited/Cleaned Order Date]],"mmm")</f>
        <v>May</v>
      </c>
    </row>
    <row r="8111" spans="1:16" x14ac:dyDescent="0.35">
      <c r="A8111" t="s">
        <v>8230</v>
      </c>
      <c r="B8111" t="s">
        <v>182</v>
      </c>
      <c r="C8111" t="s">
        <v>49</v>
      </c>
      <c r="D8111" t="s">
        <v>50</v>
      </c>
      <c r="E8111" t="s">
        <v>123</v>
      </c>
      <c r="F8111" t="s">
        <v>10796</v>
      </c>
      <c r="G8111" t="s">
        <v>76</v>
      </c>
      <c r="H8111">
        <v>1952</v>
      </c>
      <c r="I8111">
        <v>0.18</v>
      </c>
      <c r="J8111">
        <v>468.48</v>
      </c>
      <c r="K8111" t="s">
        <v>17</v>
      </c>
      <c r="L8111" t="s">
        <v>10872</v>
      </c>
      <c r="M8111" t="s">
        <v>10905</v>
      </c>
      <c r="N8111" t="s">
        <v>10901</v>
      </c>
      <c r="O8111" s="59">
        <f>DATE(Grocery_Sales[[#This Row],[Order Year]],Grocery_Sales[[#This Row],[Order Month]],1)</f>
        <v>42675</v>
      </c>
      <c r="P8111" s="25" t="str">
        <f>TEXT(Grocery_Sales[[#This Row],[Edited/Cleaned Order Date]],"mmm")</f>
        <v>Nov</v>
      </c>
    </row>
    <row r="8112" spans="1:16" x14ac:dyDescent="0.35">
      <c r="A8112" t="s">
        <v>8231</v>
      </c>
      <c r="B8112" t="s">
        <v>25</v>
      </c>
      <c r="C8112" t="s">
        <v>20</v>
      </c>
      <c r="D8112" t="s">
        <v>21</v>
      </c>
      <c r="E8112" t="s">
        <v>34</v>
      </c>
      <c r="F8112" s="24">
        <v>42405</v>
      </c>
      <c r="G8112" t="s">
        <v>76</v>
      </c>
      <c r="H8112">
        <v>839</v>
      </c>
      <c r="I8112">
        <v>0.32</v>
      </c>
      <c r="J8112">
        <v>218.14</v>
      </c>
      <c r="K8112" t="s">
        <v>17</v>
      </c>
      <c r="L8112" t="s">
        <v>10888</v>
      </c>
      <c r="M8112" t="s">
        <v>10886</v>
      </c>
      <c r="N8112" t="s">
        <v>10896</v>
      </c>
      <c r="O8112" s="59">
        <f>DATE(Grocery_Sales[[#This Row],[Order Year]],Grocery_Sales[[#This Row],[Order Month]],1)</f>
        <v>42491</v>
      </c>
      <c r="P8112" s="25" t="str">
        <f>TEXT(Grocery_Sales[[#This Row],[Edited/Cleaned Order Date]],"mmm")</f>
        <v>May</v>
      </c>
    </row>
    <row r="8113" spans="1:16" x14ac:dyDescent="0.35">
      <c r="A8113" t="s">
        <v>8232</v>
      </c>
      <c r="B8113" t="s">
        <v>116</v>
      </c>
      <c r="C8113" t="s">
        <v>26</v>
      </c>
      <c r="D8113" t="s">
        <v>201</v>
      </c>
      <c r="E8113" t="s">
        <v>163</v>
      </c>
      <c r="F8113" s="24">
        <v>43050</v>
      </c>
      <c r="G8113" t="s">
        <v>76</v>
      </c>
      <c r="H8113">
        <v>1792</v>
      </c>
      <c r="I8113">
        <v>0.22</v>
      </c>
      <c r="J8113">
        <v>627.20000000000005</v>
      </c>
      <c r="K8113" t="s">
        <v>17</v>
      </c>
      <c r="L8113" t="s">
        <v>10872</v>
      </c>
      <c r="M8113" t="s">
        <v>10872</v>
      </c>
      <c r="N8113" t="s">
        <v>10895</v>
      </c>
      <c r="O8113" s="59">
        <f>DATE(Grocery_Sales[[#This Row],[Order Year]],Grocery_Sales[[#This Row],[Order Month]],1)</f>
        <v>43040</v>
      </c>
      <c r="P8113" s="25" t="str">
        <f>TEXT(Grocery_Sales[[#This Row],[Edited/Cleaned Order Date]],"mmm")</f>
        <v>Nov</v>
      </c>
    </row>
    <row r="8114" spans="1:16" x14ac:dyDescent="0.35">
      <c r="A8114" t="s">
        <v>8233</v>
      </c>
      <c r="B8114" t="s">
        <v>234</v>
      </c>
      <c r="C8114" t="s">
        <v>49</v>
      </c>
      <c r="D8114" t="s">
        <v>50</v>
      </c>
      <c r="E8114" t="s">
        <v>28</v>
      </c>
      <c r="F8114" t="s">
        <v>10128</v>
      </c>
      <c r="G8114" t="s">
        <v>76</v>
      </c>
      <c r="H8114">
        <v>591</v>
      </c>
      <c r="I8114">
        <v>0.28999999999999998</v>
      </c>
      <c r="J8114">
        <v>189.12</v>
      </c>
      <c r="K8114" t="s">
        <v>17</v>
      </c>
      <c r="L8114" t="s">
        <v>10884</v>
      </c>
      <c r="M8114" t="s">
        <v>10911</v>
      </c>
      <c r="N8114" t="s">
        <v>10907</v>
      </c>
      <c r="O8114" s="59">
        <f>DATE(Grocery_Sales[[#This Row],[Order Year]],Grocery_Sales[[#This Row],[Order Month]],1)</f>
        <v>42887</v>
      </c>
      <c r="P8114" s="25" t="str">
        <f>TEXT(Grocery_Sales[[#This Row],[Edited/Cleaned Order Date]],"mmm")</f>
        <v>Jun</v>
      </c>
    </row>
    <row r="8115" spans="1:16" x14ac:dyDescent="0.35">
      <c r="A8115" t="s">
        <v>8234</v>
      </c>
      <c r="B8115" t="s">
        <v>108</v>
      </c>
      <c r="C8115" t="s">
        <v>13</v>
      </c>
      <c r="D8115" t="s">
        <v>14</v>
      </c>
      <c r="E8115" t="s">
        <v>38</v>
      </c>
      <c r="F8115" t="s">
        <v>10825</v>
      </c>
      <c r="G8115" t="s">
        <v>76</v>
      </c>
      <c r="H8115">
        <v>2390</v>
      </c>
      <c r="I8115">
        <v>0.23</v>
      </c>
      <c r="J8115">
        <v>501.9</v>
      </c>
      <c r="K8115" t="s">
        <v>17</v>
      </c>
      <c r="L8115" t="s">
        <v>10874</v>
      </c>
      <c r="M8115" t="s">
        <v>10918</v>
      </c>
      <c r="N8115" t="s">
        <v>10899</v>
      </c>
      <c r="O8115" s="59">
        <f>DATE(Grocery_Sales[[#This Row],[Order Year]],Grocery_Sales[[#This Row],[Order Month]],1)</f>
        <v>43374</v>
      </c>
      <c r="P8115" s="25" t="str">
        <f>TEXT(Grocery_Sales[[#This Row],[Edited/Cleaned Order Date]],"mmm")</f>
        <v>Oct</v>
      </c>
    </row>
    <row r="8116" spans="1:16" x14ac:dyDescent="0.35">
      <c r="A8116" t="s">
        <v>8235</v>
      </c>
      <c r="B8116" t="s">
        <v>191</v>
      </c>
      <c r="C8116" t="s">
        <v>63</v>
      </c>
      <c r="D8116" t="s">
        <v>75</v>
      </c>
      <c r="E8116" t="s">
        <v>51</v>
      </c>
      <c r="F8116" t="s">
        <v>10358</v>
      </c>
      <c r="G8116" t="s">
        <v>76</v>
      </c>
      <c r="H8116">
        <v>2466</v>
      </c>
      <c r="I8116">
        <v>0.3</v>
      </c>
      <c r="J8116">
        <v>369.9</v>
      </c>
      <c r="K8116" t="s">
        <v>17</v>
      </c>
      <c r="L8116" t="s">
        <v>10887</v>
      </c>
      <c r="M8116" t="s">
        <v>10916</v>
      </c>
      <c r="N8116" t="s">
        <v>10899</v>
      </c>
      <c r="O8116" s="59">
        <f>DATE(Grocery_Sales[[#This Row],[Order Year]],Grocery_Sales[[#This Row],[Order Month]],1)</f>
        <v>43160</v>
      </c>
      <c r="P8116" s="25" t="str">
        <f>TEXT(Grocery_Sales[[#This Row],[Edited/Cleaned Order Date]],"mmm")</f>
        <v>Mar</v>
      </c>
    </row>
    <row r="8117" spans="1:16" x14ac:dyDescent="0.35">
      <c r="A8117" t="s">
        <v>8236</v>
      </c>
      <c r="B8117" t="s">
        <v>234</v>
      </c>
      <c r="C8117" t="s">
        <v>32</v>
      </c>
      <c r="D8117" t="s">
        <v>33</v>
      </c>
      <c r="E8117" t="s">
        <v>84</v>
      </c>
      <c r="F8117" t="s">
        <v>10544</v>
      </c>
      <c r="G8117" t="s">
        <v>76</v>
      </c>
      <c r="H8117">
        <v>1608</v>
      </c>
      <c r="I8117">
        <v>0.13</v>
      </c>
      <c r="J8117">
        <v>498.48</v>
      </c>
      <c r="K8117" t="s">
        <v>17</v>
      </c>
      <c r="L8117" t="s">
        <v>10878</v>
      </c>
      <c r="M8117" t="s">
        <v>10917</v>
      </c>
      <c r="N8117" t="s">
        <v>10901</v>
      </c>
      <c r="O8117" s="59">
        <f>DATE(Grocery_Sales[[#This Row],[Order Year]],Grocery_Sales[[#This Row],[Order Month]],1)</f>
        <v>42583</v>
      </c>
      <c r="P8117" s="25" t="str">
        <f>TEXT(Grocery_Sales[[#This Row],[Edited/Cleaned Order Date]],"mmm")</f>
        <v>Aug</v>
      </c>
    </row>
    <row r="8118" spans="1:16" x14ac:dyDescent="0.35">
      <c r="A8118" t="s">
        <v>8237</v>
      </c>
      <c r="B8118" t="s">
        <v>234</v>
      </c>
      <c r="C8118" t="s">
        <v>63</v>
      </c>
      <c r="D8118" t="s">
        <v>157</v>
      </c>
      <c r="E8118" t="s">
        <v>60</v>
      </c>
      <c r="F8118" t="s">
        <v>10358</v>
      </c>
      <c r="G8118" t="s">
        <v>76</v>
      </c>
      <c r="H8118">
        <v>793</v>
      </c>
      <c r="I8118">
        <v>0.1</v>
      </c>
      <c r="J8118">
        <v>174.46</v>
      </c>
      <c r="K8118" t="s">
        <v>17</v>
      </c>
      <c r="L8118" t="s">
        <v>10887</v>
      </c>
      <c r="M8118" t="s">
        <v>10916</v>
      </c>
      <c r="N8118" t="s">
        <v>10899</v>
      </c>
      <c r="O8118" s="59">
        <f>DATE(Grocery_Sales[[#This Row],[Order Year]],Grocery_Sales[[#This Row],[Order Month]],1)</f>
        <v>43160</v>
      </c>
      <c r="P8118" s="25" t="str">
        <f>TEXT(Grocery_Sales[[#This Row],[Edited/Cleaned Order Date]],"mmm")</f>
        <v>Mar</v>
      </c>
    </row>
    <row r="8119" spans="1:16" x14ac:dyDescent="0.35">
      <c r="A8119" t="s">
        <v>8238</v>
      </c>
      <c r="B8119" t="s">
        <v>165</v>
      </c>
      <c r="C8119" t="s">
        <v>58</v>
      </c>
      <c r="D8119" t="s">
        <v>112</v>
      </c>
      <c r="E8119" t="s">
        <v>22</v>
      </c>
      <c r="F8119" t="s">
        <v>10827</v>
      </c>
      <c r="G8119" t="s">
        <v>76</v>
      </c>
      <c r="H8119">
        <v>884</v>
      </c>
      <c r="I8119">
        <v>0.28000000000000003</v>
      </c>
      <c r="J8119">
        <v>176.8</v>
      </c>
      <c r="K8119" t="s">
        <v>17</v>
      </c>
      <c r="L8119" t="s">
        <v>10887</v>
      </c>
      <c r="M8119" t="s">
        <v>10914</v>
      </c>
      <c r="N8119" t="s">
        <v>10901</v>
      </c>
      <c r="O8119" s="59">
        <f>DATE(Grocery_Sales[[#This Row],[Order Year]],Grocery_Sales[[#This Row],[Order Month]],1)</f>
        <v>42430</v>
      </c>
      <c r="P8119" s="25" t="str">
        <f>TEXT(Grocery_Sales[[#This Row],[Edited/Cleaned Order Date]],"mmm")</f>
        <v>Mar</v>
      </c>
    </row>
    <row r="8120" spans="1:16" x14ac:dyDescent="0.35">
      <c r="A8120" t="s">
        <v>8239</v>
      </c>
      <c r="B8120" t="s">
        <v>81</v>
      </c>
      <c r="C8120" t="s">
        <v>13</v>
      </c>
      <c r="D8120" t="s">
        <v>14</v>
      </c>
      <c r="E8120" t="s">
        <v>43</v>
      </c>
      <c r="F8120" t="s">
        <v>10544</v>
      </c>
      <c r="G8120" t="s">
        <v>76</v>
      </c>
      <c r="H8120">
        <v>1453</v>
      </c>
      <c r="I8120">
        <v>0.26</v>
      </c>
      <c r="J8120">
        <v>406.84</v>
      </c>
      <c r="K8120" t="s">
        <v>17</v>
      </c>
      <c r="L8120" t="s">
        <v>10878</v>
      </c>
      <c r="M8120" t="s">
        <v>10917</v>
      </c>
      <c r="N8120" t="s">
        <v>10901</v>
      </c>
      <c r="O8120" s="59">
        <f>DATE(Grocery_Sales[[#This Row],[Order Year]],Grocery_Sales[[#This Row],[Order Month]],1)</f>
        <v>42583</v>
      </c>
      <c r="P8120" s="25" t="str">
        <f>TEXT(Grocery_Sales[[#This Row],[Edited/Cleaned Order Date]],"mmm")</f>
        <v>Aug</v>
      </c>
    </row>
    <row r="8121" spans="1:16" x14ac:dyDescent="0.35">
      <c r="A8121" t="s">
        <v>8240</v>
      </c>
      <c r="B8121" t="s">
        <v>137</v>
      </c>
      <c r="C8121" t="s">
        <v>63</v>
      </c>
      <c r="D8121" t="s">
        <v>75</v>
      </c>
      <c r="E8121" t="s">
        <v>123</v>
      </c>
      <c r="F8121" s="24">
        <v>42956</v>
      </c>
      <c r="G8121" t="s">
        <v>76</v>
      </c>
      <c r="H8121">
        <v>650</v>
      </c>
      <c r="I8121">
        <v>0.13</v>
      </c>
      <c r="J8121">
        <v>273</v>
      </c>
      <c r="K8121" t="s">
        <v>17</v>
      </c>
      <c r="L8121" t="s">
        <v>10882</v>
      </c>
      <c r="M8121" t="s">
        <v>10889</v>
      </c>
      <c r="N8121" t="s">
        <v>10895</v>
      </c>
      <c r="O8121" s="59">
        <f>DATE(Grocery_Sales[[#This Row],[Order Year]],Grocery_Sales[[#This Row],[Order Month]],1)</f>
        <v>42979</v>
      </c>
      <c r="P8121" s="25" t="str">
        <f>TEXT(Grocery_Sales[[#This Row],[Edited/Cleaned Order Date]],"mmm")</f>
        <v>Sep</v>
      </c>
    </row>
    <row r="8122" spans="1:16" x14ac:dyDescent="0.35">
      <c r="A8122" t="s">
        <v>8241</v>
      </c>
      <c r="B8122" t="s">
        <v>122</v>
      </c>
      <c r="C8122" t="s">
        <v>32</v>
      </c>
      <c r="D8122" t="s">
        <v>153</v>
      </c>
      <c r="E8122" t="s">
        <v>149</v>
      </c>
      <c r="F8122" t="s">
        <v>10824</v>
      </c>
      <c r="G8122" t="s">
        <v>76</v>
      </c>
      <c r="H8122">
        <v>1072</v>
      </c>
      <c r="I8122">
        <v>0.19</v>
      </c>
      <c r="J8122">
        <v>343.04</v>
      </c>
      <c r="K8122" t="s">
        <v>17</v>
      </c>
      <c r="L8122" t="s">
        <v>10872</v>
      </c>
      <c r="M8122" t="s">
        <v>10921</v>
      </c>
      <c r="N8122" t="s">
        <v>10903</v>
      </c>
      <c r="O8122" s="59">
        <f>DATE(Grocery_Sales[[#This Row],[Order Year]],Grocery_Sales[[#This Row],[Order Month]],1)</f>
        <v>42309</v>
      </c>
      <c r="P8122" s="25" t="str">
        <f>TEXT(Grocery_Sales[[#This Row],[Edited/Cleaned Order Date]],"mmm")</f>
        <v>Nov</v>
      </c>
    </row>
    <row r="8123" spans="1:16" x14ac:dyDescent="0.35">
      <c r="A8123" t="s">
        <v>8242</v>
      </c>
      <c r="B8123" t="s">
        <v>74</v>
      </c>
      <c r="C8123" t="s">
        <v>26</v>
      </c>
      <c r="D8123" t="s">
        <v>37</v>
      </c>
      <c r="E8123" t="s">
        <v>51</v>
      </c>
      <c r="F8123" s="24">
        <v>42795</v>
      </c>
      <c r="G8123" t="s">
        <v>76</v>
      </c>
      <c r="H8123">
        <v>1471</v>
      </c>
      <c r="I8123">
        <v>0.32</v>
      </c>
      <c r="J8123">
        <v>161.81</v>
      </c>
      <c r="K8123" t="s">
        <v>17</v>
      </c>
      <c r="L8123" t="s">
        <v>10891</v>
      </c>
      <c r="M8123" t="s">
        <v>10883</v>
      </c>
      <c r="N8123" t="s">
        <v>10895</v>
      </c>
      <c r="O8123" s="59">
        <f>DATE(Grocery_Sales[[#This Row],[Order Year]],Grocery_Sales[[#This Row],[Order Month]],1)</f>
        <v>42736</v>
      </c>
      <c r="P8123" s="25" t="str">
        <f>TEXT(Grocery_Sales[[#This Row],[Edited/Cleaned Order Date]],"mmm")</f>
        <v>Jan</v>
      </c>
    </row>
    <row r="8124" spans="1:16" x14ac:dyDescent="0.35">
      <c r="A8124" t="s">
        <v>8243</v>
      </c>
      <c r="B8124" t="s">
        <v>81</v>
      </c>
      <c r="C8124" t="s">
        <v>49</v>
      </c>
      <c r="D8124" t="s">
        <v>50</v>
      </c>
      <c r="E8124" t="s">
        <v>104</v>
      </c>
      <c r="F8124" s="24">
        <v>42287</v>
      </c>
      <c r="G8124" t="s">
        <v>76</v>
      </c>
      <c r="H8124">
        <v>1434</v>
      </c>
      <c r="I8124">
        <v>0.2</v>
      </c>
      <c r="J8124">
        <v>114.72</v>
      </c>
      <c r="K8124" t="s">
        <v>17</v>
      </c>
      <c r="L8124" t="s">
        <v>10874</v>
      </c>
      <c r="M8124" t="s">
        <v>10874</v>
      </c>
      <c r="N8124" t="s">
        <v>10897</v>
      </c>
      <c r="O8124" s="59">
        <f>DATE(Grocery_Sales[[#This Row],[Order Year]],Grocery_Sales[[#This Row],[Order Month]],1)</f>
        <v>42278</v>
      </c>
      <c r="P8124" s="25" t="str">
        <f>TEXT(Grocery_Sales[[#This Row],[Edited/Cleaned Order Date]],"mmm")</f>
        <v>Oct</v>
      </c>
    </row>
    <row r="8125" spans="1:16" x14ac:dyDescent="0.35">
      <c r="A8125" t="s">
        <v>8244</v>
      </c>
      <c r="B8125" t="s">
        <v>182</v>
      </c>
      <c r="C8125" t="s">
        <v>20</v>
      </c>
      <c r="D8125" t="s">
        <v>91</v>
      </c>
      <c r="E8125" t="s">
        <v>117</v>
      </c>
      <c r="F8125" t="s">
        <v>10376</v>
      </c>
      <c r="G8125" t="s">
        <v>76</v>
      </c>
      <c r="H8125">
        <v>2254</v>
      </c>
      <c r="I8125">
        <v>0.27</v>
      </c>
      <c r="J8125">
        <v>991.76</v>
      </c>
      <c r="K8125" t="s">
        <v>17</v>
      </c>
      <c r="L8125" t="s">
        <v>10872</v>
      </c>
      <c r="M8125" t="s">
        <v>10920</v>
      </c>
      <c r="N8125" t="s">
        <v>10903</v>
      </c>
      <c r="O8125" s="59">
        <f>DATE(Grocery_Sales[[#This Row],[Order Year]],Grocery_Sales[[#This Row],[Order Month]],1)</f>
        <v>42309</v>
      </c>
      <c r="P8125" s="25" t="str">
        <f>TEXT(Grocery_Sales[[#This Row],[Edited/Cleaned Order Date]],"mmm")</f>
        <v>Nov</v>
      </c>
    </row>
    <row r="8126" spans="1:16" x14ac:dyDescent="0.35">
      <c r="A8126" t="s">
        <v>8245</v>
      </c>
      <c r="B8126" t="s">
        <v>204</v>
      </c>
      <c r="C8126" t="s">
        <v>20</v>
      </c>
      <c r="D8126" t="s">
        <v>91</v>
      </c>
      <c r="E8126" t="s">
        <v>28</v>
      </c>
      <c r="F8126" s="24">
        <v>42465</v>
      </c>
      <c r="G8126" t="s">
        <v>76</v>
      </c>
      <c r="H8126">
        <v>1533</v>
      </c>
      <c r="I8126">
        <v>0.31</v>
      </c>
      <c r="J8126">
        <v>444.57</v>
      </c>
      <c r="K8126" t="s">
        <v>17</v>
      </c>
      <c r="L8126" t="s">
        <v>10888</v>
      </c>
      <c r="M8126" t="s">
        <v>10875</v>
      </c>
      <c r="N8126" t="s">
        <v>10896</v>
      </c>
      <c r="O8126" s="59">
        <f>DATE(Grocery_Sales[[#This Row],[Order Year]],Grocery_Sales[[#This Row],[Order Month]],1)</f>
        <v>42491</v>
      </c>
      <c r="P8126" s="25" t="str">
        <f>TEXT(Grocery_Sales[[#This Row],[Edited/Cleaned Order Date]],"mmm")</f>
        <v>May</v>
      </c>
    </row>
    <row r="8127" spans="1:16" x14ac:dyDescent="0.35">
      <c r="A8127" t="s">
        <v>8246</v>
      </c>
      <c r="B8127" t="s">
        <v>174</v>
      </c>
      <c r="C8127" t="s">
        <v>13</v>
      </c>
      <c r="D8127" t="s">
        <v>195</v>
      </c>
      <c r="E8127" t="s">
        <v>104</v>
      </c>
      <c r="F8127" t="s">
        <v>10158</v>
      </c>
      <c r="G8127" t="s">
        <v>76</v>
      </c>
      <c r="H8127">
        <v>2363</v>
      </c>
      <c r="I8127">
        <v>0.24</v>
      </c>
      <c r="J8127">
        <v>189.04</v>
      </c>
      <c r="K8127" t="s">
        <v>17</v>
      </c>
      <c r="L8127" t="s">
        <v>10872</v>
      </c>
      <c r="M8127" t="s">
        <v>10911</v>
      </c>
      <c r="N8127" t="s">
        <v>10907</v>
      </c>
      <c r="O8127" s="59">
        <f>DATE(Grocery_Sales[[#This Row],[Order Year]],Grocery_Sales[[#This Row],[Order Month]],1)</f>
        <v>43040</v>
      </c>
      <c r="P8127" s="25" t="str">
        <f>TEXT(Grocery_Sales[[#This Row],[Edited/Cleaned Order Date]],"mmm")</f>
        <v>Nov</v>
      </c>
    </row>
    <row r="8128" spans="1:16" x14ac:dyDescent="0.35">
      <c r="A8128" t="s">
        <v>8247</v>
      </c>
      <c r="B8128" t="s">
        <v>114</v>
      </c>
      <c r="C8128" t="s">
        <v>32</v>
      </c>
      <c r="D8128" t="s">
        <v>33</v>
      </c>
      <c r="E8128" t="s">
        <v>72</v>
      </c>
      <c r="F8128" s="24">
        <v>42287</v>
      </c>
      <c r="G8128" t="s">
        <v>76</v>
      </c>
      <c r="H8128">
        <v>566</v>
      </c>
      <c r="I8128">
        <v>0.25</v>
      </c>
      <c r="J8128">
        <v>39.619999999999997</v>
      </c>
      <c r="K8128" t="s">
        <v>17</v>
      </c>
      <c r="L8128" t="s">
        <v>10874</v>
      </c>
      <c r="M8128" t="s">
        <v>10874</v>
      </c>
      <c r="N8128" t="s">
        <v>10897</v>
      </c>
      <c r="O8128" s="59">
        <f>DATE(Grocery_Sales[[#This Row],[Order Year]],Grocery_Sales[[#This Row],[Order Month]],1)</f>
        <v>42278</v>
      </c>
      <c r="P8128" s="25" t="str">
        <f>TEXT(Grocery_Sales[[#This Row],[Edited/Cleaned Order Date]],"mmm")</f>
        <v>Oct</v>
      </c>
    </row>
    <row r="8129" spans="1:16" x14ac:dyDescent="0.35">
      <c r="A8129" t="s">
        <v>8248</v>
      </c>
      <c r="B8129" t="s">
        <v>108</v>
      </c>
      <c r="C8129" t="s">
        <v>13</v>
      </c>
      <c r="D8129" t="s">
        <v>79</v>
      </c>
      <c r="E8129" t="s">
        <v>84</v>
      </c>
      <c r="F8129" t="s">
        <v>10308</v>
      </c>
      <c r="G8129" t="s">
        <v>76</v>
      </c>
      <c r="H8129">
        <v>1418</v>
      </c>
      <c r="I8129">
        <v>0.24</v>
      </c>
      <c r="J8129">
        <v>241.06</v>
      </c>
      <c r="K8129" t="s">
        <v>17</v>
      </c>
      <c r="L8129" t="s">
        <v>10872</v>
      </c>
      <c r="M8129" t="s">
        <v>10911</v>
      </c>
      <c r="N8129" t="s">
        <v>10901</v>
      </c>
      <c r="O8129" s="59">
        <f>DATE(Grocery_Sales[[#This Row],[Order Year]],Grocery_Sales[[#This Row],[Order Month]],1)</f>
        <v>42675</v>
      </c>
      <c r="P8129" s="25" t="str">
        <f>TEXT(Grocery_Sales[[#This Row],[Edited/Cleaned Order Date]],"mmm")</f>
        <v>Nov</v>
      </c>
    </row>
    <row r="8130" spans="1:16" x14ac:dyDescent="0.35">
      <c r="A8130" t="s">
        <v>8249</v>
      </c>
      <c r="B8130" t="s">
        <v>263</v>
      </c>
      <c r="C8130" t="s">
        <v>63</v>
      </c>
      <c r="D8130" t="s">
        <v>64</v>
      </c>
      <c r="E8130" t="s">
        <v>47</v>
      </c>
      <c r="F8130" s="24">
        <v>43108</v>
      </c>
      <c r="G8130" t="s">
        <v>76</v>
      </c>
      <c r="H8130">
        <v>1685</v>
      </c>
      <c r="I8130">
        <v>0.17</v>
      </c>
      <c r="J8130">
        <v>168.5</v>
      </c>
      <c r="K8130" t="s">
        <v>17</v>
      </c>
      <c r="L8130" t="s">
        <v>10889</v>
      </c>
      <c r="M8130" t="s">
        <v>10891</v>
      </c>
      <c r="N8130" t="s">
        <v>10910</v>
      </c>
      <c r="O8130" s="59">
        <f>DATE(Grocery_Sales[[#This Row],[Order Year]],Grocery_Sales[[#This Row],[Order Month]],1)</f>
        <v>43313</v>
      </c>
      <c r="P8130" s="25" t="str">
        <f>TEXT(Grocery_Sales[[#This Row],[Edited/Cleaned Order Date]],"mmm")</f>
        <v>Aug</v>
      </c>
    </row>
    <row r="8131" spans="1:16" x14ac:dyDescent="0.35">
      <c r="A8131" t="s">
        <v>8250</v>
      </c>
      <c r="B8131" t="s">
        <v>125</v>
      </c>
      <c r="C8131" t="s">
        <v>58</v>
      </c>
      <c r="D8131" t="s">
        <v>68</v>
      </c>
      <c r="E8131" t="s">
        <v>51</v>
      </c>
      <c r="F8131" s="24">
        <v>42044</v>
      </c>
      <c r="G8131" t="s">
        <v>76</v>
      </c>
      <c r="H8131">
        <v>683</v>
      </c>
      <c r="I8131">
        <v>0.21</v>
      </c>
      <c r="J8131">
        <v>54.64</v>
      </c>
      <c r="K8131" t="s">
        <v>17</v>
      </c>
      <c r="L8131" t="s">
        <v>10882</v>
      </c>
      <c r="M8131" t="s">
        <v>10886</v>
      </c>
      <c r="N8131" t="s">
        <v>10897</v>
      </c>
      <c r="O8131" s="59">
        <f>DATE(Grocery_Sales[[#This Row],[Order Year]],Grocery_Sales[[#This Row],[Order Month]],1)</f>
        <v>42248</v>
      </c>
      <c r="P8131" s="25" t="str">
        <f>TEXT(Grocery_Sales[[#This Row],[Edited/Cleaned Order Date]],"mmm")</f>
        <v>Sep</v>
      </c>
    </row>
    <row r="8132" spans="1:16" x14ac:dyDescent="0.35">
      <c r="A8132" t="s">
        <v>8251</v>
      </c>
      <c r="B8132" t="s">
        <v>42</v>
      </c>
      <c r="C8132" t="s">
        <v>13</v>
      </c>
      <c r="D8132" t="s">
        <v>14</v>
      </c>
      <c r="E8132" t="s">
        <v>51</v>
      </c>
      <c r="F8132" s="24">
        <v>42410</v>
      </c>
      <c r="G8132" t="s">
        <v>98</v>
      </c>
      <c r="H8132">
        <v>1614</v>
      </c>
      <c r="I8132">
        <v>0.17</v>
      </c>
      <c r="J8132">
        <v>645.6</v>
      </c>
      <c r="K8132" t="s">
        <v>17</v>
      </c>
      <c r="L8132" t="s">
        <v>10874</v>
      </c>
      <c r="M8132" t="s">
        <v>10886</v>
      </c>
      <c r="N8132" t="s">
        <v>10896</v>
      </c>
      <c r="O8132" s="59">
        <f>DATE(Grocery_Sales[[#This Row],[Order Year]],Grocery_Sales[[#This Row],[Order Month]],1)</f>
        <v>42644</v>
      </c>
      <c r="P8132" s="25" t="str">
        <f>TEXT(Grocery_Sales[[#This Row],[Edited/Cleaned Order Date]],"mmm")</f>
        <v>Oct</v>
      </c>
    </row>
    <row r="8133" spans="1:16" x14ac:dyDescent="0.35">
      <c r="A8133" t="s">
        <v>8252</v>
      </c>
      <c r="B8133" t="s">
        <v>211</v>
      </c>
      <c r="C8133" t="s">
        <v>26</v>
      </c>
      <c r="D8133" t="s">
        <v>201</v>
      </c>
      <c r="E8133" t="s">
        <v>84</v>
      </c>
      <c r="F8133" t="s">
        <v>10477</v>
      </c>
      <c r="G8133" t="s">
        <v>98</v>
      </c>
      <c r="H8133">
        <v>1880</v>
      </c>
      <c r="I8133">
        <v>0.32</v>
      </c>
      <c r="J8133">
        <v>752</v>
      </c>
      <c r="K8133" t="s">
        <v>17</v>
      </c>
      <c r="L8133" t="s">
        <v>10892</v>
      </c>
      <c r="M8133" t="s">
        <v>10905</v>
      </c>
      <c r="N8133" t="s">
        <v>10899</v>
      </c>
      <c r="O8133" s="59">
        <f>DATE(Grocery_Sales[[#This Row],[Order Year]],Grocery_Sales[[#This Row],[Order Month]],1)</f>
        <v>43132</v>
      </c>
      <c r="P8133" s="25" t="str">
        <f>TEXT(Grocery_Sales[[#This Row],[Edited/Cleaned Order Date]],"mmm")</f>
        <v>Feb</v>
      </c>
    </row>
    <row r="8134" spans="1:16" x14ac:dyDescent="0.35">
      <c r="A8134" t="s">
        <v>8253</v>
      </c>
      <c r="B8134" t="s">
        <v>162</v>
      </c>
      <c r="C8134" t="s">
        <v>49</v>
      </c>
      <c r="D8134" t="s">
        <v>50</v>
      </c>
      <c r="E8134" t="s">
        <v>15</v>
      </c>
      <c r="F8134" t="s">
        <v>10573</v>
      </c>
      <c r="G8134" t="s">
        <v>98</v>
      </c>
      <c r="H8134">
        <v>1622</v>
      </c>
      <c r="I8134">
        <v>0.2</v>
      </c>
      <c r="J8134">
        <v>502.82</v>
      </c>
      <c r="K8134" t="s">
        <v>17</v>
      </c>
      <c r="L8134" t="s">
        <v>10874</v>
      </c>
      <c r="M8134" t="s">
        <v>10906</v>
      </c>
      <c r="N8134" t="s">
        <v>10901</v>
      </c>
      <c r="O8134" s="59">
        <f>DATE(Grocery_Sales[[#This Row],[Order Year]],Grocery_Sales[[#This Row],[Order Month]],1)</f>
        <v>42644</v>
      </c>
      <c r="P8134" s="25" t="str">
        <f>TEXT(Grocery_Sales[[#This Row],[Edited/Cleaned Order Date]],"mmm")</f>
        <v>Oct</v>
      </c>
    </row>
    <row r="8135" spans="1:16" x14ac:dyDescent="0.35">
      <c r="A8135" t="s">
        <v>8254</v>
      </c>
      <c r="B8135" t="s">
        <v>36</v>
      </c>
      <c r="C8135" t="s">
        <v>26</v>
      </c>
      <c r="D8135" t="s">
        <v>37</v>
      </c>
      <c r="E8135" t="s">
        <v>143</v>
      </c>
      <c r="F8135" s="24">
        <v>42655</v>
      </c>
      <c r="G8135" t="s">
        <v>98</v>
      </c>
      <c r="H8135">
        <v>2422</v>
      </c>
      <c r="I8135">
        <v>0.13</v>
      </c>
      <c r="J8135">
        <v>1041.46</v>
      </c>
      <c r="K8135" t="s">
        <v>17</v>
      </c>
      <c r="L8135" t="s">
        <v>10876</v>
      </c>
      <c r="M8135" t="s">
        <v>10874</v>
      </c>
      <c r="N8135" t="s">
        <v>10896</v>
      </c>
      <c r="O8135" s="59">
        <f>DATE(Grocery_Sales[[#This Row],[Order Year]],Grocery_Sales[[#This Row],[Order Month]],1)</f>
        <v>42705</v>
      </c>
      <c r="P8135" s="25" t="str">
        <f>TEXT(Grocery_Sales[[#This Row],[Edited/Cleaned Order Date]],"mmm")</f>
        <v>Dec</v>
      </c>
    </row>
    <row r="8136" spans="1:16" x14ac:dyDescent="0.35">
      <c r="A8136" t="s">
        <v>8255</v>
      </c>
      <c r="B8136" t="s">
        <v>261</v>
      </c>
      <c r="C8136" t="s">
        <v>49</v>
      </c>
      <c r="D8136" t="s">
        <v>50</v>
      </c>
      <c r="E8136" t="s">
        <v>163</v>
      </c>
      <c r="F8136" t="s">
        <v>10254</v>
      </c>
      <c r="G8136" t="s">
        <v>98</v>
      </c>
      <c r="H8136">
        <v>2452</v>
      </c>
      <c r="I8136">
        <v>0.18</v>
      </c>
      <c r="J8136">
        <v>1103.4000000000001</v>
      </c>
      <c r="K8136" t="s">
        <v>17</v>
      </c>
      <c r="L8136" t="s">
        <v>10880</v>
      </c>
      <c r="M8136" t="s">
        <v>10912</v>
      </c>
      <c r="N8136" t="s">
        <v>10901</v>
      </c>
      <c r="O8136" s="59">
        <f>DATE(Grocery_Sales[[#This Row],[Order Year]],Grocery_Sales[[#This Row],[Order Month]],1)</f>
        <v>42614</v>
      </c>
      <c r="P8136" s="25" t="str">
        <f>TEXT(Grocery_Sales[[#This Row],[Edited/Cleaned Order Date]],"mmm")</f>
        <v>Sep</v>
      </c>
    </row>
    <row r="8137" spans="1:16" x14ac:dyDescent="0.35">
      <c r="A8137" t="s">
        <v>8256</v>
      </c>
      <c r="B8137" t="s">
        <v>40</v>
      </c>
      <c r="C8137" t="s">
        <v>32</v>
      </c>
      <c r="D8137" t="s">
        <v>97</v>
      </c>
      <c r="E8137" t="s">
        <v>128</v>
      </c>
      <c r="F8137" s="24">
        <v>42380</v>
      </c>
      <c r="G8137" t="s">
        <v>98</v>
      </c>
      <c r="H8137">
        <v>929</v>
      </c>
      <c r="I8137">
        <v>0.15</v>
      </c>
      <c r="J8137">
        <v>213.67</v>
      </c>
      <c r="K8137" t="s">
        <v>17</v>
      </c>
      <c r="L8137" t="s">
        <v>10872</v>
      </c>
      <c r="M8137" t="s">
        <v>10891</v>
      </c>
      <c r="N8137" t="s">
        <v>10896</v>
      </c>
      <c r="O8137" s="59">
        <f>DATE(Grocery_Sales[[#This Row],[Order Year]],Grocery_Sales[[#This Row],[Order Month]],1)</f>
        <v>42675</v>
      </c>
      <c r="P8137" s="25" t="str">
        <f>TEXT(Grocery_Sales[[#This Row],[Edited/Cleaned Order Date]],"mmm")</f>
        <v>Nov</v>
      </c>
    </row>
    <row r="8138" spans="1:16" x14ac:dyDescent="0.35">
      <c r="A8138" t="s">
        <v>8257</v>
      </c>
      <c r="B8138" t="s">
        <v>130</v>
      </c>
      <c r="C8138" t="s">
        <v>32</v>
      </c>
      <c r="D8138" t="s">
        <v>46</v>
      </c>
      <c r="E8138" t="s">
        <v>149</v>
      </c>
      <c r="F8138" s="24">
        <v>42132</v>
      </c>
      <c r="G8138" t="s">
        <v>98</v>
      </c>
      <c r="H8138">
        <v>1552</v>
      </c>
      <c r="I8138">
        <v>0.28999999999999998</v>
      </c>
      <c r="J8138">
        <v>496.64</v>
      </c>
      <c r="K8138" t="s">
        <v>17</v>
      </c>
      <c r="L8138" t="s">
        <v>10889</v>
      </c>
      <c r="M8138" t="s">
        <v>10888</v>
      </c>
      <c r="N8138" t="s">
        <v>10897</v>
      </c>
      <c r="O8138" s="59">
        <f>DATE(Grocery_Sales[[#This Row],[Order Year]],Grocery_Sales[[#This Row],[Order Month]],1)</f>
        <v>42217</v>
      </c>
      <c r="P8138" s="25" t="str">
        <f>TEXT(Grocery_Sales[[#This Row],[Edited/Cleaned Order Date]],"mmm")</f>
        <v>Aug</v>
      </c>
    </row>
    <row r="8139" spans="1:16" x14ac:dyDescent="0.35">
      <c r="A8139" t="s">
        <v>8258</v>
      </c>
      <c r="B8139" t="s">
        <v>234</v>
      </c>
      <c r="C8139" t="s">
        <v>26</v>
      </c>
      <c r="D8139" t="s">
        <v>37</v>
      </c>
      <c r="E8139" t="s">
        <v>123</v>
      </c>
      <c r="F8139" t="s">
        <v>10299</v>
      </c>
      <c r="G8139" t="s">
        <v>98</v>
      </c>
      <c r="H8139">
        <v>2460</v>
      </c>
      <c r="I8139">
        <v>0.22</v>
      </c>
      <c r="J8139">
        <v>393.6</v>
      </c>
      <c r="K8139" t="s">
        <v>17</v>
      </c>
      <c r="L8139" t="s">
        <v>10878</v>
      </c>
      <c r="M8139" t="s">
        <v>10912</v>
      </c>
      <c r="N8139" t="s">
        <v>10907</v>
      </c>
      <c r="O8139" s="59">
        <f>DATE(Grocery_Sales[[#This Row],[Order Year]],Grocery_Sales[[#This Row],[Order Month]],1)</f>
        <v>42948</v>
      </c>
      <c r="P8139" s="25" t="str">
        <f>TEXT(Grocery_Sales[[#This Row],[Edited/Cleaned Order Date]],"mmm")</f>
        <v>Aug</v>
      </c>
    </row>
    <row r="8140" spans="1:16" x14ac:dyDescent="0.35">
      <c r="A8140" t="s">
        <v>8259</v>
      </c>
      <c r="B8140" t="s">
        <v>125</v>
      </c>
      <c r="C8140" t="s">
        <v>20</v>
      </c>
      <c r="D8140" t="s">
        <v>21</v>
      </c>
      <c r="E8140" t="s">
        <v>166</v>
      </c>
      <c r="F8140" s="24">
        <v>43141</v>
      </c>
      <c r="G8140" t="s">
        <v>98</v>
      </c>
      <c r="H8140">
        <v>2389</v>
      </c>
      <c r="I8140">
        <v>0.26</v>
      </c>
      <c r="J8140">
        <v>597.25</v>
      </c>
      <c r="K8140" t="s">
        <v>17</v>
      </c>
      <c r="L8140" t="s">
        <v>10874</v>
      </c>
      <c r="M8140" t="s">
        <v>10886</v>
      </c>
      <c r="N8140" t="s">
        <v>10910</v>
      </c>
      <c r="O8140" s="59">
        <f>DATE(Grocery_Sales[[#This Row],[Order Year]],Grocery_Sales[[#This Row],[Order Month]],1)</f>
        <v>43374</v>
      </c>
      <c r="P8140" s="25" t="str">
        <f>TEXT(Grocery_Sales[[#This Row],[Edited/Cleaned Order Date]],"mmm")</f>
        <v>Oct</v>
      </c>
    </row>
    <row r="8141" spans="1:16" x14ac:dyDescent="0.35">
      <c r="A8141" t="s">
        <v>8260</v>
      </c>
      <c r="B8141" t="s">
        <v>67</v>
      </c>
      <c r="C8141" t="s">
        <v>26</v>
      </c>
      <c r="D8141" t="s">
        <v>37</v>
      </c>
      <c r="E8141" t="s">
        <v>43</v>
      </c>
      <c r="F8141" s="24">
        <v>42828</v>
      </c>
      <c r="G8141" t="s">
        <v>98</v>
      </c>
      <c r="H8141">
        <v>2369</v>
      </c>
      <c r="I8141">
        <v>0.35</v>
      </c>
      <c r="J8141">
        <v>307.97000000000003</v>
      </c>
      <c r="K8141" t="s">
        <v>17</v>
      </c>
      <c r="L8141" t="s">
        <v>10883</v>
      </c>
      <c r="M8141" t="s">
        <v>10875</v>
      </c>
      <c r="N8141" t="s">
        <v>10895</v>
      </c>
      <c r="O8141" s="59">
        <f>DATE(Grocery_Sales[[#This Row],[Order Year]],Grocery_Sales[[#This Row],[Order Month]],1)</f>
        <v>42795</v>
      </c>
      <c r="P8141" s="25" t="str">
        <f>TEXT(Grocery_Sales[[#This Row],[Edited/Cleaned Order Date]],"mmm")</f>
        <v>Mar</v>
      </c>
    </row>
    <row r="8142" spans="1:16" x14ac:dyDescent="0.35">
      <c r="A8142" t="s">
        <v>8261</v>
      </c>
      <c r="B8142" t="s">
        <v>122</v>
      </c>
      <c r="C8142" t="s">
        <v>58</v>
      </c>
      <c r="D8142" t="s">
        <v>68</v>
      </c>
      <c r="E8142" t="s">
        <v>149</v>
      </c>
      <c r="F8142" t="s">
        <v>10753</v>
      </c>
      <c r="G8142" t="s">
        <v>98</v>
      </c>
      <c r="H8142">
        <v>719</v>
      </c>
      <c r="I8142">
        <v>0.21</v>
      </c>
      <c r="J8142">
        <v>179.75</v>
      </c>
      <c r="K8142" t="s">
        <v>17</v>
      </c>
      <c r="L8142" t="s">
        <v>10885</v>
      </c>
      <c r="M8142" t="s">
        <v>10917</v>
      </c>
      <c r="N8142" t="s">
        <v>10903</v>
      </c>
      <c r="O8142" s="59">
        <f>DATE(Grocery_Sales[[#This Row],[Order Year]],Grocery_Sales[[#This Row],[Order Month]],1)</f>
        <v>42095</v>
      </c>
      <c r="P8142" s="25" t="str">
        <f>TEXT(Grocery_Sales[[#This Row],[Edited/Cleaned Order Date]],"mmm")</f>
        <v>Apr</v>
      </c>
    </row>
    <row r="8143" spans="1:16" x14ac:dyDescent="0.35">
      <c r="A8143" t="s">
        <v>8262</v>
      </c>
      <c r="B8143" t="s">
        <v>191</v>
      </c>
      <c r="C8143" t="s">
        <v>58</v>
      </c>
      <c r="D8143" t="s">
        <v>112</v>
      </c>
      <c r="E8143" t="s">
        <v>69</v>
      </c>
      <c r="F8143" s="24">
        <v>43140</v>
      </c>
      <c r="G8143" t="s">
        <v>98</v>
      </c>
      <c r="H8143">
        <v>1046</v>
      </c>
      <c r="I8143">
        <v>0.18</v>
      </c>
      <c r="J8143">
        <v>449.78</v>
      </c>
      <c r="K8143" t="s">
        <v>17</v>
      </c>
      <c r="L8143" t="s">
        <v>10882</v>
      </c>
      <c r="M8143" t="s">
        <v>10886</v>
      </c>
      <c r="N8143" t="s">
        <v>10910</v>
      </c>
      <c r="O8143" s="59">
        <f>DATE(Grocery_Sales[[#This Row],[Order Year]],Grocery_Sales[[#This Row],[Order Month]],1)</f>
        <v>43344</v>
      </c>
      <c r="P8143" s="25" t="str">
        <f>TEXT(Grocery_Sales[[#This Row],[Edited/Cleaned Order Date]],"mmm")</f>
        <v>Sep</v>
      </c>
    </row>
    <row r="8144" spans="1:16" x14ac:dyDescent="0.35">
      <c r="A8144" t="s">
        <v>8263</v>
      </c>
      <c r="B8144" t="s">
        <v>111</v>
      </c>
      <c r="C8144" t="s">
        <v>63</v>
      </c>
      <c r="D8144" t="s">
        <v>64</v>
      </c>
      <c r="E8144" t="s">
        <v>65</v>
      </c>
      <c r="F8144" t="s">
        <v>10274</v>
      </c>
      <c r="G8144" t="s">
        <v>98</v>
      </c>
      <c r="H8144">
        <v>863</v>
      </c>
      <c r="I8144">
        <v>0.26</v>
      </c>
      <c r="J8144">
        <v>43.15</v>
      </c>
      <c r="K8144" t="s">
        <v>17</v>
      </c>
      <c r="L8144" t="s">
        <v>10878</v>
      </c>
      <c r="M8144" t="s">
        <v>10913</v>
      </c>
      <c r="N8144" t="s">
        <v>10901</v>
      </c>
      <c r="O8144" s="59">
        <f>DATE(Grocery_Sales[[#This Row],[Order Year]],Grocery_Sales[[#This Row],[Order Month]],1)</f>
        <v>42583</v>
      </c>
      <c r="P8144" s="25" t="str">
        <f>TEXT(Grocery_Sales[[#This Row],[Edited/Cleaned Order Date]],"mmm")</f>
        <v>Aug</v>
      </c>
    </row>
    <row r="8145" spans="1:16" x14ac:dyDescent="0.35">
      <c r="A8145" t="s">
        <v>8264</v>
      </c>
      <c r="B8145" t="s">
        <v>57</v>
      </c>
      <c r="C8145" t="s">
        <v>58</v>
      </c>
      <c r="D8145" t="s">
        <v>112</v>
      </c>
      <c r="E8145" t="s">
        <v>38</v>
      </c>
      <c r="F8145" s="24">
        <v>43050</v>
      </c>
      <c r="G8145" t="s">
        <v>98</v>
      </c>
      <c r="H8145">
        <v>668</v>
      </c>
      <c r="I8145">
        <v>0.22</v>
      </c>
      <c r="J8145">
        <v>173.68</v>
      </c>
      <c r="K8145" t="s">
        <v>17</v>
      </c>
      <c r="L8145" t="s">
        <v>10872</v>
      </c>
      <c r="M8145" t="s">
        <v>10872</v>
      </c>
      <c r="N8145" t="s">
        <v>10895</v>
      </c>
      <c r="O8145" s="59">
        <f>DATE(Grocery_Sales[[#This Row],[Order Year]],Grocery_Sales[[#This Row],[Order Month]],1)</f>
        <v>43040</v>
      </c>
      <c r="P8145" s="25" t="str">
        <f>TEXT(Grocery_Sales[[#This Row],[Edited/Cleaned Order Date]],"mmm")</f>
        <v>Nov</v>
      </c>
    </row>
    <row r="8146" spans="1:16" x14ac:dyDescent="0.35">
      <c r="A8146" t="s">
        <v>8265</v>
      </c>
      <c r="B8146" t="s">
        <v>169</v>
      </c>
      <c r="C8146" t="s">
        <v>20</v>
      </c>
      <c r="D8146" t="s">
        <v>91</v>
      </c>
      <c r="E8146" t="s">
        <v>28</v>
      </c>
      <c r="F8146" t="s">
        <v>10498</v>
      </c>
      <c r="G8146" t="s">
        <v>98</v>
      </c>
      <c r="H8146">
        <v>1569</v>
      </c>
      <c r="I8146">
        <v>0.32</v>
      </c>
      <c r="J8146">
        <v>298.11</v>
      </c>
      <c r="K8146" t="s">
        <v>17</v>
      </c>
      <c r="L8146" t="s">
        <v>10872</v>
      </c>
      <c r="M8146" t="s">
        <v>10915</v>
      </c>
      <c r="N8146" t="s">
        <v>10901</v>
      </c>
      <c r="O8146" s="59">
        <f>DATE(Grocery_Sales[[#This Row],[Order Year]],Grocery_Sales[[#This Row],[Order Month]],1)</f>
        <v>42675</v>
      </c>
      <c r="P8146" s="25" t="str">
        <f>TEXT(Grocery_Sales[[#This Row],[Edited/Cleaned Order Date]],"mmm")</f>
        <v>Nov</v>
      </c>
    </row>
    <row r="8147" spans="1:16" x14ac:dyDescent="0.35">
      <c r="A8147" t="s">
        <v>8266</v>
      </c>
      <c r="B8147" t="s">
        <v>19</v>
      </c>
      <c r="C8147" t="s">
        <v>32</v>
      </c>
      <c r="D8147" t="s">
        <v>153</v>
      </c>
      <c r="E8147" t="s">
        <v>47</v>
      </c>
      <c r="F8147" t="s">
        <v>10498</v>
      </c>
      <c r="G8147" t="s">
        <v>98</v>
      </c>
      <c r="H8147">
        <v>1081</v>
      </c>
      <c r="I8147">
        <v>0.27</v>
      </c>
      <c r="J8147">
        <v>237.82</v>
      </c>
      <c r="K8147" t="s">
        <v>17</v>
      </c>
      <c r="L8147" t="s">
        <v>10872</v>
      </c>
      <c r="M8147" t="s">
        <v>10915</v>
      </c>
      <c r="N8147" t="s">
        <v>10901</v>
      </c>
      <c r="O8147" s="59">
        <f>DATE(Grocery_Sales[[#This Row],[Order Year]],Grocery_Sales[[#This Row],[Order Month]],1)</f>
        <v>42675</v>
      </c>
      <c r="P8147" s="25" t="str">
        <f>TEXT(Grocery_Sales[[#This Row],[Edited/Cleaned Order Date]],"mmm")</f>
        <v>Nov</v>
      </c>
    </row>
    <row r="8148" spans="1:16" x14ac:dyDescent="0.35">
      <c r="A8148" t="s">
        <v>8267</v>
      </c>
      <c r="B8148" t="s">
        <v>108</v>
      </c>
      <c r="C8148" t="s">
        <v>13</v>
      </c>
      <c r="D8148" t="s">
        <v>195</v>
      </c>
      <c r="E8148" t="s">
        <v>55</v>
      </c>
      <c r="F8148" t="s">
        <v>10554</v>
      </c>
      <c r="G8148" t="s">
        <v>98</v>
      </c>
      <c r="H8148">
        <v>993</v>
      </c>
      <c r="I8148">
        <v>0.28999999999999998</v>
      </c>
      <c r="J8148">
        <v>436.92</v>
      </c>
      <c r="K8148" t="s">
        <v>17</v>
      </c>
      <c r="L8148" t="s">
        <v>10881</v>
      </c>
      <c r="M8148" t="s">
        <v>10920</v>
      </c>
      <c r="N8148" t="s">
        <v>10907</v>
      </c>
      <c r="O8148" s="59">
        <f>DATE(Grocery_Sales[[#This Row],[Order Year]],Grocery_Sales[[#This Row],[Order Month]],1)</f>
        <v>42736</v>
      </c>
      <c r="P8148" s="25" t="str">
        <f>TEXT(Grocery_Sales[[#This Row],[Edited/Cleaned Order Date]],"mmm")</f>
        <v>Jan</v>
      </c>
    </row>
    <row r="8149" spans="1:16" x14ac:dyDescent="0.35">
      <c r="A8149" t="s">
        <v>8268</v>
      </c>
      <c r="B8149" t="s">
        <v>146</v>
      </c>
      <c r="C8149" t="s">
        <v>63</v>
      </c>
      <c r="D8149" t="s">
        <v>64</v>
      </c>
      <c r="E8149" t="s">
        <v>55</v>
      </c>
      <c r="F8149" t="s">
        <v>10798</v>
      </c>
      <c r="G8149" t="s">
        <v>98</v>
      </c>
      <c r="H8149">
        <v>2406</v>
      </c>
      <c r="I8149">
        <v>0.15</v>
      </c>
      <c r="J8149">
        <v>914.28</v>
      </c>
      <c r="K8149" t="s">
        <v>17</v>
      </c>
      <c r="L8149" t="s">
        <v>10879</v>
      </c>
      <c r="M8149" t="s">
        <v>10909</v>
      </c>
      <c r="N8149" t="s">
        <v>10903</v>
      </c>
      <c r="O8149" s="59">
        <f>DATE(Grocery_Sales[[#This Row],[Order Year]],Grocery_Sales[[#This Row],[Order Month]],1)</f>
        <v>42186</v>
      </c>
      <c r="P8149" s="25" t="str">
        <f>TEXT(Grocery_Sales[[#This Row],[Edited/Cleaned Order Date]],"mmm")</f>
        <v>Jul</v>
      </c>
    </row>
    <row r="8150" spans="1:16" x14ac:dyDescent="0.35">
      <c r="A8150" t="s">
        <v>8269</v>
      </c>
      <c r="B8150" t="s">
        <v>62</v>
      </c>
      <c r="C8150" t="s">
        <v>13</v>
      </c>
      <c r="D8150" t="s">
        <v>14</v>
      </c>
      <c r="E8150" t="s">
        <v>143</v>
      </c>
      <c r="F8150" s="24">
        <v>42767</v>
      </c>
      <c r="G8150" t="s">
        <v>98</v>
      </c>
      <c r="H8150">
        <v>527</v>
      </c>
      <c r="I8150">
        <v>0.22</v>
      </c>
      <c r="J8150">
        <v>152.83000000000001</v>
      </c>
      <c r="K8150" t="s">
        <v>17</v>
      </c>
      <c r="L8150" t="s">
        <v>10891</v>
      </c>
      <c r="M8150" t="s">
        <v>10886</v>
      </c>
      <c r="N8150" t="s">
        <v>10895</v>
      </c>
      <c r="O8150" s="59">
        <f>DATE(Grocery_Sales[[#This Row],[Order Year]],Grocery_Sales[[#This Row],[Order Month]],1)</f>
        <v>42736</v>
      </c>
      <c r="P8150" s="25" t="str">
        <f>TEXT(Grocery_Sales[[#This Row],[Edited/Cleaned Order Date]],"mmm")</f>
        <v>Jan</v>
      </c>
    </row>
    <row r="8151" spans="1:16" x14ac:dyDescent="0.35">
      <c r="A8151" t="s">
        <v>8270</v>
      </c>
      <c r="B8151" t="s">
        <v>111</v>
      </c>
      <c r="C8151" t="s">
        <v>63</v>
      </c>
      <c r="D8151" t="s">
        <v>157</v>
      </c>
      <c r="E8151" t="s">
        <v>34</v>
      </c>
      <c r="F8151" t="s">
        <v>10237</v>
      </c>
      <c r="G8151" t="s">
        <v>98</v>
      </c>
      <c r="H8151">
        <v>2203</v>
      </c>
      <c r="I8151">
        <v>0.32</v>
      </c>
      <c r="J8151">
        <v>374.51</v>
      </c>
      <c r="K8151" t="s">
        <v>17</v>
      </c>
      <c r="L8151" t="s">
        <v>10887</v>
      </c>
      <c r="M8151" t="s">
        <v>10905</v>
      </c>
      <c r="N8151" t="s">
        <v>10901</v>
      </c>
      <c r="O8151" s="59">
        <f>DATE(Grocery_Sales[[#This Row],[Order Year]],Grocery_Sales[[#This Row],[Order Month]],1)</f>
        <v>42430</v>
      </c>
      <c r="P8151" s="25" t="str">
        <f>TEXT(Grocery_Sales[[#This Row],[Edited/Cleaned Order Date]],"mmm")</f>
        <v>Mar</v>
      </c>
    </row>
    <row r="8152" spans="1:16" x14ac:dyDescent="0.35">
      <c r="A8152" t="s">
        <v>8271</v>
      </c>
      <c r="B8152" t="s">
        <v>135</v>
      </c>
      <c r="C8152" t="s">
        <v>32</v>
      </c>
      <c r="D8152" t="s">
        <v>33</v>
      </c>
      <c r="E8152" t="s">
        <v>60</v>
      </c>
      <c r="F8152" s="24">
        <v>42530</v>
      </c>
      <c r="G8152" t="s">
        <v>98</v>
      </c>
      <c r="H8152">
        <v>1241</v>
      </c>
      <c r="I8152">
        <v>0.19</v>
      </c>
      <c r="J8152">
        <v>359.89</v>
      </c>
      <c r="K8152" t="s">
        <v>17</v>
      </c>
      <c r="L8152" t="s">
        <v>10882</v>
      </c>
      <c r="M8152" t="s">
        <v>10873</v>
      </c>
      <c r="N8152" t="s">
        <v>10896</v>
      </c>
      <c r="O8152" s="59">
        <f>DATE(Grocery_Sales[[#This Row],[Order Year]],Grocery_Sales[[#This Row],[Order Month]],1)</f>
        <v>42614</v>
      </c>
      <c r="P8152" s="25" t="str">
        <f>TEXT(Grocery_Sales[[#This Row],[Edited/Cleaned Order Date]],"mmm")</f>
        <v>Sep</v>
      </c>
    </row>
    <row r="8153" spans="1:16" x14ac:dyDescent="0.35">
      <c r="A8153" t="s">
        <v>8272</v>
      </c>
      <c r="B8153" t="s">
        <v>53</v>
      </c>
      <c r="C8153" t="s">
        <v>26</v>
      </c>
      <c r="D8153" t="s">
        <v>201</v>
      </c>
      <c r="E8153" t="s">
        <v>22</v>
      </c>
      <c r="F8153" s="24">
        <v>42106</v>
      </c>
      <c r="G8153" t="s">
        <v>98</v>
      </c>
      <c r="H8153">
        <v>1028</v>
      </c>
      <c r="I8153">
        <v>0.14000000000000001</v>
      </c>
      <c r="J8153">
        <v>370.08</v>
      </c>
      <c r="K8153" t="s">
        <v>17</v>
      </c>
      <c r="L8153" t="s">
        <v>10876</v>
      </c>
      <c r="M8153" t="s">
        <v>10875</v>
      </c>
      <c r="N8153" t="s">
        <v>10897</v>
      </c>
      <c r="O8153" s="59">
        <f>DATE(Grocery_Sales[[#This Row],[Order Year]],Grocery_Sales[[#This Row],[Order Month]],1)</f>
        <v>42339</v>
      </c>
      <c r="P8153" s="25" t="str">
        <f>TEXT(Grocery_Sales[[#This Row],[Edited/Cleaned Order Date]],"mmm")</f>
        <v>Dec</v>
      </c>
    </row>
    <row r="8154" spans="1:16" x14ac:dyDescent="0.35">
      <c r="A8154" t="s">
        <v>8273</v>
      </c>
      <c r="B8154" t="s">
        <v>40</v>
      </c>
      <c r="C8154" t="s">
        <v>13</v>
      </c>
      <c r="D8154" t="s">
        <v>14</v>
      </c>
      <c r="E8154" t="s">
        <v>22</v>
      </c>
      <c r="F8154" s="24">
        <v>43384</v>
      </c>
      <c r="G8154" t="s">
        <v>98</v>
      </c>
      <c r="H8154">
        <v>1613</v>
      </c>
      <c r="I8154">
        <v>0.12</v>
      </c>
      <c r="J8154">
        <v>338.73</v>
      </c>
      <c r="K8154" t="s">
        <v>17</v>
      </c>
      <c r="L8154" t="s">
        <v>10872</v>
      </c>
      <c r="M8154" t="s">
        <v>10874</v>
      </c>
      <c r="N8154" t="s">
        <v>10910</v>
      </c>
      <c r="O8154" s="59">
        <f>DATE(Grocery_Sales[[#This Row],[Order Year]],Grocery_Sales[[#This Row],[Order Month]],1)</f>
        <v>43405</v>
      </c>
      <c r="P8154" s="25" t="str">
        <f>TEXT(Grocery_Sales[[#This Row],[Edited/Cleaned Order Date]],"mmm")</f>
        <v>Nov</v>
      </c>
    </row>
    <row r="8155" spans="1:16" x14ac:dyDescent="0.35">
      <c r="A8155" t="s">
        <v>8274</v>
      </c>
      <c r="B8155" t="s">
        <v>45</v>
      </c>
      <c r="C8155" t="s">
        <v>20</v>
      </c>
      <c r="D8155" t="s">
        <v>21</v>
      </c>
      <c r="E8155" t="s">
        <v>65</v>
      </c>
      <c r="F8155" t="s">
        <v>10776</v>
      </c>
      <c r="G8155" t="s">
        <v>98</v>
      </c>
      <c r="H8155">
        <v>1978</v>
      </c>
      <c r="I8155">
        <v>0.2</v>
      </c>
      <c r="J8155">
        <v>375.82</v>
      </c>
      <c r="K8155" t="s">
        <v>17</v>
      </c>
      <c r="L8155" t="s">
        <v>10892</v>
      </c>
      <c r="M8155" t="s">
        <v>10921</v>
      </c>
      <c r="N8155" t="s">
        <v>10907</v>
      </c>
      <c r="O8155" s="59">
        <f>DATE(Grocery_Sales[[#This Row],[Order Year]],Grocery_Sales[[#This Row],[Order Month]],1)</f>
        <v>42767</v>
      </c>
      <c r="P8155" s="25" t="str">
        <f>TEXT(Grocery_Sales[[#This Row],[Edited/Cleaned Order Date]],"mmm")</f>
        <v>Feb</v>
      </c>
    </row>
    <row r="8156" spans="1:16" x14ac:dyDescent="0.35">
      <c r="A8156" t="s">
        <v>8275</v>
      </c>
      <c r="B8156" t="s">
        <v>42</v>
      </c>
      <c r="C8156" t="s">
        <v>32</v>
      </c>
      <c r="D8156" t="s">
        <v>153</v>
      </c>
      <c r="E8156" t="s">
        <v>15</v>
      </c>
      <c r="F8156" t="s">
        <v>10762</v>
      </c>
      <c r="G8156" t="s">
        <v>98</v>
      </c>
      <c r="H8156">
        <v>1105</v>
      </c>
      <c r="I8156">
        <v>0.21</v>
      </c>
      <c r="J8156">
        <v>320.45</v>
      </c>
      <c r="K8156" t="s">
        <v>17</v>
      </c>
      <c r="L8156" t="s">
        <v>10892</v>
      </c>
      <c r="M8156" t="s">
        <v>10904</v>
      </c>
      <c r="N8156" t="s">
        <v>10901</v>
      </c>
      <c r="O8156" s="59">
        <f>DATE(Grocery_Sales[[#This Row],[Order Year]],Grocery_Sales[[#This Row],[Order Month]],1)</f>
        <v>42401</v>
      </c>
      <c r="P8156" s="25" t="str">
        <f>TEXT(Grocery_Sales[[#This Row],[Edited/Cleaned Order Date]],"mmm")</f>
        <v>Feb</v>
      </c>
    </row>
    <row r="8157" spans="1:16" x14ac:dyDescent="0.35">
      <c r="A8157" t="s">
        <v>8276</v>
      </c>
      <c r="B8157" t="s">
        <v>111</v>
      </c>
      <c r="C8157" t="s">
        <v>63</v>
      </c>
      <c r="D8157" t="s">
        <v>87</v>
      </c>
      <c r="E8157" t="s">
        <v>22</v>
      </c>
      <c r="F8157" s="24">
        <v>43140</v>
      </c>
      <c r="G8157" t="s">
        <v>98</v>
      </c>
      <c r="H8157">
        <v>1068</v>
      </c>
      <c r="I8157">
        <v>0.27</v>
      </c>
      <c r="J8157">
        <v>128.16</v>
      </c>
      <c r="K8157" t="s">
        <v>17</v>
      </c>
      <c r="L8157" t="s">
        <v>10882</v>
      </c>
      <c r="M8157" t="s">
        <v>10886</v>
      </c>
      <c r="N8157" t="s">
        <v>10910</v>
      </c>
      <c r="O8157" s="59">
        <f>DATE(Grocery_Sales[[#This Row],[Order Year]],Grocery_Sales[[#This Row],[Order Month]],1)</f>
        <v>43344</v>
      </c>
      <c r="P8157" s="25" t="str">
        <f>TEXT(Grocery_Sales[[#This Row],[Edited/Cleaned Order Date]],"mmm")</f>
        <v>Sep</v>
      </c>
    </row>
    <row r="8158" spans="1:16" x14ac:dyDescent="0.35">
      <c r="A8158" t="s">
        <v>8277</v>
      </c>
      <c r="B8158" t="s">
        <v>122</v>
      </c>
      <c r="C8158" t="s">
        <v>32</v>
      </c>
      <c r="D8158" t="s">
        <v>153</v>
      </c>
      <c r="E8158" t="s">
        <v>60</v>
      </c>
      <c r="F8158" t="s">
        <v>10231</v>
      </c>
      <c r="G8158" t="s">
        <v>98</v>
      </c>
      <c r="H8158">
        <v>557</v>
      </c>
      <c r="I8158">
        <v>0.14000000000000001</v>
      </c>
      <c r="J8158">
        <v>150.38999999999999</v>
      </c>
      <c r="K8158" t="s">
        <v>17</v>
      </c>
      <c r="L8158" t="s">
        <v>10884</v>
      </c>
      <c r="M8158" t="s">
        <v>10916</v>
      </c>
      <c r="N8158" t="s">
        <v>10907</v>
      </c>
      <c r="O8158" s="59">
        <f>DATE(Grocery_Sales[[#This Row],[Order Year]],Grocery_Sales[[#This Row],[Order Month]],1)</f>
        <v>42887</v>
      </c>
      <c r="P8158" s="25" t="str">
        <f>TEXT(Grocery_Sales[[#This Row],[Edited/Cleaned Order Date]],"mmm")</f>
        <v>Jun</v>
      </c>
    </row>
    <row r="8159" spans="1:16" x14ac:dyDescent="0.35">
      <c r="A8159" t="s">
        <v>8278</v>
      </c>
      <c r="B8159" t="s">
        <v>111</v>
      </c>
      <c r="C8159" t="s">
        <v>20</v>
      </c>
      <c r="D8159" t="s">
        <v>91</v>
      </c>
      <c r="E8159" t="s">
        <v>128</v>
      </c>
      <c r="F8159" t="s">
        <v>10130</v>
      </c>
      <c r="G8159" t="s">
        <v>98</v>
      </c>
      <c r="H8159">
        <v>1562</v>
      </c>
      <c r="I8159">
        <v>0.12</v>
      </c>
      <c r="J8159">
        <v>140.58000000000001</v>
      </c>
      <c r="K8159" t="s">
        <v>17</v>
      </c>
      <c r="L8159" t="s">
        <v>10884</v>
      </c>
      <c r="M8159" t="s">
        <v>10908</v>
      </c>
      <c r="N8159" t="s">
        <v>10907</v>
      </c>
      <c r="O8159" s="59">
        <f>DATE(Grocery_Sales[[#This Row],[Order Year]],Grocery_Sales[[#This Row],[Order Month]],1)</f>
        <v>42887</v>
      </c>
      <c r="P8159" s="25" t="str">
        <f>TEXT(Grocery_Sales[[#This Row],[Edited/Cleaned Order Date]],"mmm")</f>
        <v>Jun</v>
      </c>
    </row>
    <row r="8160" spans="1:16" x14ac:dyDescent="0.35">
      <c r="A8160" t="s">
        <v>8279</v>
      </c>
      <c r="B8160" t="s">
        <v>83</v>
      </c>
      <c r="C8160" t="s">
        <v>49</v>
      </c>
      <c r="D8160" t="s">
        <v>54</v>
      </c>
      <c r="E8160" t="s">
        <v>55</v>
      </c>
      <c r="F8160" t="s">
        <v>10140</v>
      </c>
      <c r="G8160" t="s">
        <v>98</v>
      </c>
      <c r="H8160">
        <v>2496</v>
      </c>
      <c r="I8160">
        <v>0.12</v>
      </c>
      <c r="J8160">
        <v>673.92</v>
      </c>
      <c r="K8160" t="s">
        <v>17</v>
      </c>
      <c r="L8160" t="s">
        <v>10880</v>
      </c>
      <c r="M8160" t="s">
        <v>10908</v>
      </c>
      <c r="N8160" t="s">
        <v>10907</v>
      </c>
      <c r="O8160" s="59">
        <f>DATE(Grocery_Sales[[#This Row],[Order Year]],Grocery_Sales[[#This Row],[Order Month]],1)</f>
        <v>42979</v>
      </c>
      <c r="P8160" s="25" t="str">
        <f>TEXT(Grocery_Sales[[#This Row],[Edited/Cleaned Order Date]],"mmm")</f>
        <v>Sep</v>
      </c>
    </row>
    <row r="8161" spans="1:16" x14ac:dyDescent="0.35">
      <c r="A8161" t="s">
        <v>8280</v>
      </c>
      <c r="B8161" t="s">
        <v>74</v>
      </c>
      <c r="C8161" t="s">
        <v>32</v>
      </c>
      <c r="D8161" t="s">
        <v>97</v>
      </c>
      <c r="E8161" t="s">
        <v>166</v>
      </c>
      <c r="F8161" s="24">
        <v>43416</v>
      </c>
      <c r="G8161" t="s">
        <v>98</v>
      </c>
      <c r="H8161">
        <v>509</v>
      </c>
      <c r="I8161">
        <v>0.2</v>
      </c>
      <c r="J8161">
        <v>50.9</v>
      </c>
      <c r="K8161" t="s">
        <v>17</v>
      </c>
      <c r="L8161" t="s">
        <v>10876</v>
      </c>
      <c r="M8161" t="s">
        <v>10872</v>
      </c>
      <c r="N8161" t="s">
        <v>10910</v>
      </c>
      <c r="O8161" s="59">
        <f>DATE(Grocery_Sales[[#This Row],[Order Year]],Grocery_Sales[[#This Row],[Order Month]],1)</f>
        <v>43435</v>
      </c>
      <c r="P8161" s="25" t="str">
        <f>TEXT(Grocery_Sales[[#This Row],[Edited/Cleaned Order Date]],"mmm")</f>
        <v>Dec</v>
      </c>
    </row>
    <row r="8162" spans="1:16" x14ac:dyDescent="0.35">
      <c r="A8162" t="s">
        <v>8281</v>
      </c>
      <c r="B8162" t="s">
        <v>169</v>
      </c>
      <c r="C8162" t="s">
        <v>26</v>
      </c>
      <c r="D8162" t="s">
        <v>94</v>
      </c>
      <c r="E8162" t="s">
        <v>38</v>
      </c>
      <c r="F8162" s="24">
        <v>42315</v>
      </c>
      <c r="G8162" t="s">
        <v>98</v>
      </c>
      <c r="H8162">
        <v>1271</v>
      </c>
      <c r="I8162">
        <v>0.26</v>
      </c>
      <c r="J8162">
        <v>521.11</v>
      </c>
      <c r="K8162" t="s">
        <v>17</v>
      </c>
      <c r="L8162" t="s">
        <v>10890</v>
      </c>
      <c r="M8162" t="s">
        <v>10872</v>
      </c>
      <c r="N8162" t="s">
        <v>10897</v>
      </c>
      <c r="O8162" s="59">
        <f>DATE(Grocery_Sales[[#This Row],[Order Year]],Grocery_Sales[[#This Row],[Order Month]],1)</f>
        <v>42186</v>
      </c>
      <c r="P8162" s="25" t="str">
        <f>TEXT(Grocery_Sales[[#This Row],[Edited/Cleaned Order Date]],"mmm")</f>
        <v>Jul</v>
      </c>
    </row>
    <row r="8163" spans="1:16" x14ac:dyDescent="0.35">
      <c r="A8163" t="s">
        <v>8282</v>
      </c>
      <c r="B8163" t="s">
        <v>62</v>
      </c>
      <c r="C8163" t="s">
        <v>13</v>
      </c>
      <c r="D8163" t="s">
        <v>195</v>
      </c>
      <c r="E8163" t="s">
        <v>72</v>
      </c>
      <c r="F8163" t="s">
        <v>10125</v>
      </c>
      <c r="G8163" t="s">
        <v>98</v>
      </c>
      <c r="H8163">
        <v>2434</v>
      </c>
      <c r="I8163">
        <v>0.23</v>
      </c>
      <c r="J8163">
        <v>316.42</v>
      </c>
      <c r="K8163" t="s">
        <v>17</v>
      </c>
      <c r="L8163" t="s">
        <v>10879</v>
      </c>
      <c r="M8163" t="s">
        <v>10908</v>
      </c>
      <c r="N8163" t="s">
        <v>10907</v>
      </c>
      <c r="O8163" s="59">
        <f>DATE(Grocery_Sales[[#This Row],[Order Year]],Grocery_Sales[[#This Row],[Order Month]],1)</f>
        <v>42917</v>
      </c>
      <c r="P8163" s="25" t="str">
        <f>TEXT(Grocery_Sales[[#This Row],[Edited/Cleaned Order Date]],"mmm")</f>
        <v>Jul</v>
      </c>
    </row>
    <row r="8164" spans="1:16" x14ac:dyDescent="0.35">
      <c r="A8164" t="s">
        <v>8283</v>
      </c>
      <c r="B8164" t="s">
        <v>234</v>
      </c>
      <c r="C8164" t="s">
        <v>32</v>
      </c>
      <c r="D8164" t="s">
        <v>97</v>
      </c>
      <c r="E8164" t="s">
        <v>15</v>
      </c>
      <c r="F8164" s="24">
        <v>43140</v>
      </c>
      <c r="G8164" t="s">
        <v>98</v>
      </c>
      <c r="H8164">
        <v>1567</v>
      </c>
      <c r="I8164">
        <v>0.25</v>
      </c>
      <c r="J8164">
        <v>548.45000000000005</v>
      </c>
      <c r="K8164" t="s">
        <v>17</v>
      </c>
      <c r="L8164" t="s">
        <v>10882</v>
      </c>
      <c r="M8164" t="s">
        <v>10886</v>
      </c>
      <c r="N8164" t="s">
        <v>10910</v>
      </c>
      <c r="O8164" s="59">
        <f>DATE(Grocery_Sales[[#This Row],[Order Year]],Grocery_Sales[[#This Row],[Order Month]],1)</f>
        <v>43344</v>
      </c>
      <c r="P8164" s="25" t="str">
        <f>TEXT(Grocery_Sales[[#This Row],[Edited/Cleaned Order Date]],"mmm")</f>
        <v>Sep</v>
      </c>
    </row>
    <row r="8165" spans="1:16" x14ac:dyDescent="0.35">
      <c r="A8165" t="s">
        <v>8284</v>
      </c>
      <c r="B8165" t="s">
        <v>71</v>
      </c>
      <c r="C8165" t="s">
        <v>63</v>
      </c>
      <c r="D8165" t="s">
        <v>75</v>
      </c>
      <c r="E8165" t="s">
        <v>34</v>
      </c>
      <c r="F8165" t="s">
        <v>10481</v>
      </c>
      <c r="G8165" t="s">
        <v>98</v>
      </c>
      <c r="H8165">
        <v>517</v>
      </c>
      <c r="I8165">
        <v>0.24</v>
      </c>
      <c r="J8165">
        <v>56.87</v>
      </c>
      <c r="K8165" t="s">
        <v>17</v>
      </c>
      <c r="L8165" t="s">
        <v>10879</v>
      </c>
      <c r="M8165" t="s">
        <v>10900</v>
      </c>
      <c r="N8165" t="s">
        <v>10899</v>
      </c>
      <c r="O8165" s="59">
        <f>DATE(Grocery_Sales[[#This Row],[Order Year]],Grocery_Sales[[#This Row],[Order Month]],1)</f>
        <v>43282</v>
      </c>
      <c r="P8165" s="25" t="str">
        <f>TEXT(Grocery_Sales[[#This Row],[Edited/Cleaned Order Date]],"mmm")</f>
        <v>Jul</v>
      </c>
    </row>
    <row r="8166" spans="1:16" x14ac:dyDescent="0.35">
      <c r="A8166" t="s">
        <v>8285</v>
      </c>
      <c r="B8166" t="s">
        <v>174</v>
      </c>
      <c r="C8166" t="s">
        <v>26</v>
      </c>
      <c r="D8166" t="s">
        <v>37</v>
      </c>
      <c r="E8166" t="s">
        <v>38</v>
      </c>
      <c r="F8166" t="s">
        <v>10637</v>
      </c>
      <c r="G8166" t="s">
        <v>98</v>
      </c>
      <c r="H8166">
        <v>1644</v>
      </c>
      <c r="I8166">
        <v>0.28999999999999998</v>
      </c>
      <c r="J8166">
        <v>476.76</v>
      </c>
      <c r="K8166" t="s">
        <v>17</v>
      </c>
      <c r="L8166" t="s">
        <v>10874</v>
      </c>
      <c r="M8166" t="s">
        <v>10920</v>
      </c>
      <c r="N8166" t="s">
        <v>10899</v>
      </c>
      <c r="O8166" s="59">
        <f>DATE(Grocery_Sales[[#This Row],[Order Year]],Grocery_Sales[[#This Row],[Order Month]],1)</f>
        <v>43374</v>
      </c>
      <c r="P8166" s="25" t="str">
        <f>TEXT(Grocery_Sales[[#This Row],[Edited/Cleaned Order Date]],"mmm")</f>
        <v>Oct</v>
      </c>
    </row>
    <row r="8167" spans="1:16" x14ac:dyDescent="0.35">
      <c r="A8167" t="s">
        <v>8286</v>
      </c>
      <c r="B8167" t="s">
        <v>120</v>
      </c>
      <c r="C8167" t="s">
        <v>13</v>
      </c>
      <c r="D8167" t="s">
        <v>195</v>
      </c>
      <c r="E8167" t="s">
        <v>65</v>
      </c>
      <c r="F8167" t="s">
        <v>10231</v>
      </c>
      <c r="G8167" t="s">
        <v>98</v>
      </c>
      <c r="H8167">
        <v>766</v>
      </c>
      <c r="I8167">
        <v>0.25</v>
      </c>
      <c r="J8167">
        <v>283.42</v>
      </c>
      <c r="K8167" t="s">
        <v>17</v>
      </c>
      <c r="L8167" t="s">
        <v>10884</v>
      </c>
      <c r="M8167" t="s">
        <v>10916</v>
      </c>
      <c r="N8167" t="s">
        <v>10907</v>
      </c>
      <c r="O8167" s="59">
        <f>DATE(Grocery_Sales[[#This Row],[Order Year]],Grocery_Sales[[#This Row],[Order Month]],1)</f>
        <v>42887</v>
      </c>
      <c r="P8167" s="25" t="str">
        <f>TEXT(Grocery_Sales[[#This Row],[Edited/Cleaned Order Date]],"mmm")</f>
        <v>Jun</v>
      </c>
    </row>
    <row r="8168" spans="1:16" x14ac:dyDescent="0.35">
      <c r="A8168" t="s">
        <v>8287</v>
      </c>
      <c r="B8168" t="s">
        <v>31</v>
      </c>
      <c r="C8168" t="s">
        <v>32</v>
      </c>
      <c r="D8168" t="s">
        <v>46</v>
      </c>
      <c r="E8168" t="s">
        <v>72</v>
      </c>
      <c r="F8168" s="24">
        <v>43230</v>
      </c>
      <c r="G8168" t="s">
        <v>98</v>
      </c>
      <c r="H8168">
        <v>913</v>
      </c>
      <c r="I8168">
        <v>0.12</v>
      </c>
      <c r="J8168">
        <v>54.78</v>
      </c>
      <c r="K8168" t="s">
        <v>17</v>
      </c>
      <c r="L8168" t="s">
        <v>10874</v>
      </c>
      <c r="M8168" t="s">
        <v>10888</v>
      </c>
      <c r="N8168" t="s">
        <v>10910</v>
      </c>
      <c r="O8168" s="59">
        <f>DATE(Grocery_Sales[[#This Row],[Order Year]],Grocery_Sales[[#This Row],[Order Month]],1)</f>
        <v>43374</v>
      </c>
      <c r="P8168" s="25" t="str">
        <f>TEXT(Grocery_Sales[[#This Row],[Edited/Cleaned Order Date]],"mmm")</f>
        <v>Oct</v>
      </c>
    </row>
    <row r="8169" spans="1:16" x14ac:dyDescent="0.35">
      <c r="A8169" t="s">
        <v>8288</v>
      </c>
      <c r="B8169" t="s">
        <v>122</v>
      </c>
      <c r="C8169" t="s">
        <v>49</v>
      </c>
      <c r="D8169" t="s">
        <v>54</v>
      </c>
      <c r="E8169" t="s">
        <v>88</v>
      </c>
      <c r="F8169" s="24">
        <v>43074</v>
      </c>
      <c r="G8169" t="s">
        <v>98</v>
      </c>
      <c r="H8169">
        <v>1076</v>
      </c>
      <c r="I8169">
        <v>0.17</v>
      </c>
      <c r="J8169">
        <v>279.76</v>
      </c>
      <c r="K8169" t="s">
        <v>17</v>
      </c>
      <c r="L8169" t="s">
        <v>10888</v>
      </c>
      <c r="M8169" t="s">
        <v>10876</v>
      </c>
      <c r="N8169" t="s">
        <v>10895</v>
      </c>
      <c r="O8169" s="59">
        <f>DATE(Grocery_Sales[[#This Row],[Order Year]],Grocery_Sales[[#This Row],[Order Month]],1)</f>
        <v>42856</v>
      </c>
      <c r="P8169" s="25" t="str">
        <f>TEXT(Grocery_Sales[[#This Row],[Edited/Cleaned Order Date]],"mmm")</f>
        <v>May</v>
      </c>
    </row>
    <row r="8170" spans="1:16" x14ac:dyDescent="0.35">
      <c r="A8170" t="s">
        <v>8289</v>
      </c>
      <c r="B8170" t="s">
        <v>108</v>
      </c>
      <c r="C8170" t="s">
        <v>26</v>
      </c>
      <c r="D8170" t="s">
        <v>201</v>
      </c>
      <c r="E8170" t="s">
        <v>28</v>
      </c>
      <c r="F8170" s="24">
        <v>43230</v>
      </c>
      <c r="G8170" t="s">
        <v>98</v>
      </c>
      <c r="H8170">
        <v>721</v>
      </c>
      <c r="I8170">
        <v>0.23</v>
      </c>
      <c r="J8170">
        <v>165.83</v>
      </c>
      <c r="K8170" t="s">
        <v>17</v>
      </c>
      <c r="L8170" t="s">
        <v>10874</v>
      </c>
      <c r="M8170" t="s">
        <v>10888</v>
      </c>
      <c r="N8170" t="s">
        <v>10910</v>
      </c>
      <c r="O8170" s="59">
        <f>DATE(Grocery_Sales[[#This Row],[Order Year]],Grocery_Sales[[#This Row],[Order Month]],1)</f>
        <v>43374</v>
      </c>
      <c r="P8170" s="25" t="str">
        <f>TEXT(Grocery_Sales[[#This Row],[Edited/Cleaned Order Date]],"mmm")</f>
        <v>Oct</v>
      </c>
    </row>
    <row r="8171" spans="1:16" x14ac:dyDescent="0.35">
      <c r="A8171" t="s">
        <v>8290</v>
      </c>
      <c r="B8171" t="s">
        <v>135</v>
      </c>
      <c r="C8171" t="s">
        <v>49</v>
      </c>
      <c r="D8171" t="s">
        <v>54</v>
      </c>
      <c r="E8171" t="s">
        <v>143</v>
      </c>
      <c r="F8171" s="24">
        <v>43319</v>
      </c>
      <c r="G8171" t="s">
        <v>98</v>
      </c>
      <c r="H8171">
        <v>1148</v>
      </c>
      <c r="I8171">
        <v>0.3</v>
      </c>
      <c r="J8171">
        <v>459.2</v>
      </c>
      <c r="K8171" t="s">
        <v>17</v>
      </c>
      <c r="L8171" t="s">
        <v>10890</v>
      </c>
      <c r="M8171" t="s">
        <v>10889</v>
      </c>
      <c r="N8171" t="s">
        <v>10910</v>
      </c>
      <c r="O8171" s="59">
        <f>DATE(Grocery_Sales[[#This Row],[Order Year]],Grocery_Sales[[#This Row],[Order Month]],1)</f>
        <v>43282</v>
      </c>
      <c r="P8171" s="25" t="str">
        <f>TEXT(Grocery_Sales[[#This Row],[Edited/Cleaned Order Date]],"mmm")</f>
        <v>Jul</v>
      </c>
    </row>
    <row r="8172" spans="1:16" x14ac:dyDescent="0.35">
      <c r="A8172" t="s">
        <v>8291</v>
      </c>
      <c r="B8172" t="s">
        <v>40</v>
      </c>
      <c r="C8172" t="s">
        <v>20</v>
      </c>
      <c r="D8172" t="s">
        <v>91</v>
      </c>
      <c r="E8172" t="s">
        <v>117</v>
      </c>
      <c r="F8172" s="24">
        <v>42560</v>
      </c>
      <c r="G8172" t="s">
        <v>98</v>
      </c>
      <c r="H8172">
        <v>1126</v>
      </c>
      <c r="I8172">
        <v>0.22</v>
      </c>
      <c r="J8172">
        <v>349.06</v>
      </c>
      <c r="K8172" t="s">
        <v>17</v>
      </c>
      <c r="L8172" t="s">
        <v>10882</v>
      </c>
      <c r="M8172" t="s">
        <v>10890</v>
      </c>
      <c r="N8172" t="s">
        <v>10896</v>
      </c>
      <c r="O8172" s="59">
        <f>DATE(Grocery_Sales[[#This Row],[Order Year]],Grocery_Sales[[#This Row],[Order Month]],1)</f>
        <v>42614</v>
      </c>
      <c r="P8172" s="25" t="str">
        <f>TEXT(Grocery_Sales[[#This Row],[Edited/Cleaned Order Date]],"mmm")</f>
        <v>Sep</v>
      </c>
    </row>
    <row r="8173" spans="1:16" x14ac:dyDescent="0.35">
      <c r="A8173" t="s">
        <v>8292</v>
      </c>
      <c r="B8173" t="s">
        <v>116</v>
      </c>
      <c r="C8173" t="s">
        <v>13</v>
      </c>
      <c r="D8173" t="s">
        <v>195</v>
      </c>
      <c r="E8173" t="s">
        <v>88</v>
      </c>
      <c r="F8173" t="s">
        <v>10340</v>
      </c>
      <c r="G8173" t="s">
        <v>98</v>
      </c>
      <c r="H8173">
        <v>1747</v>
      </c>
      <c r="I8173">
        <v>0.26</v>
      </c>
      <c r="J8173">
        <v>157.22999999999999</v>
      </c>
      <c r="K8173" t="s">
        <v>17</v>
      </c>
      <c r="L8173" t="s">
        <v>10878</v>
      </c>
      <c r="M8173" t="s">
        <v>10916</v>
      </c>
      <c r="N8173" t="s">
        <v>10907</v>
      </c>
      <c r="O8173" s="59">
        <f>DATE(Grocery_Sales[[#This Row],[Order Year]],Grocery_Sales[[#This Row],[Order Month]],1)</f>
        <v>42948</v>
      </c>
      <c r="P8173" s="25" t="str">
        <f>TEXT(Grocery_Sales[[#This Row],[Edited/Cleaned Order Date]],"mmm")</f>
        <v>Aug</v>
      </c>
    </row>
    <row r="8174" spans="1:16" x14ac:dyDescent="0.35">
      <c r="A8174" t="s">
        <v>8293</v>
      </c>
      <c r="B8174" t="s">
        <v>182</v>
      </c>
      <c r="C8174" t="s">
        <v>58</v>
      </c>
      <c r="D8174" t="s">
        <v>68</v>
      </c>
      <c r="E8174" t="s">
        <v>166</v>
      </c>
      <c r="F8174" s="24">
        <v>42528</v>
      </c>
      <c r="G8174" t="s">
        <v>98</v>
      </c>
      <c r="H8174">
        <v>545</v>
      </c>
      <c r="I8174">
        <v>0.15</v>
      </c>
      <c r="J8174">
        <v>49.05</v>
      </c>
      <c r="K8174" t="s">
        <v>17</v>
      </c>
      <c r="L8174" t="s">
        <v>10890</v>
      </c>
      <c r="M8174" t="s">
        <v>10873</v>
      </c>
      <c r="N8174" t="s">
        <v>10896</v>
      </c>
      <c r="O8174" s="59">
        <f>DATE(Grocery_Sales[[#This Row],[Order Year]],Grocery_Sales[[#This Row],[Order Month]],1)</f>
        <v>42552</v>
      </c>
      <c r="P8174" s="25" t="str">
        <f>TEXT(Grocery_Sales[[#This Row],[Edited/Cleaned Order Date]],"mmm")</f>
        <v>Jul</v>
      </c>
    </row>
    <row r="8175" spans="1:16" x14ac:dyDescent="0.35">
      <c r="A8175" t="s">
        <v>8294</v>
      </c>
      <c r="B8175" t="s">
        <v>137</v>
      </c>
      <c r="C8175" t="s">
        <v>13</v>
      </c>
      <c r="D8175" t="s">
        <v>14</v>
      </c>
      <c r="E8175" t="s">
        <v>51</v>
      </c>
      <c r="F8175" s="24">
        <v>43165</v>
      </c>
      <c r="G8175" t="s">
        <v>98</v>
      </c>
      <c r="H8175">
        <v>1643</v>
      </c>
      <c r="I8175">
        <v>0.13</v>
      </c>
      <c r="J8175">
        <v>673.63</v>
      </c>
      <c r="K8175" t="s">
        <v>17</v>
      </c>
      <c r="L8175" t="s">
        <v>10873</v>
      </c>
      <c r="M8175" t="s">
        <v>10883</v>
      </c>
      <c r="N8175" t="s">
        <v>10910</v>
      </c>
      <c r="O8175" s="59">
        <f>DATE(Grocery_Sales[[#This Row],[Order Year]],Grocery_Sales[[#This Row],[Order Month]],1)</f>
        <v>43252</v>
      </c>
      <c r="P8175" s="25" t="str">
        <f>TEXT(Grocery_Sales[[#This Row],[Edited/Cleaned Order Date]],"mmm")</f>
        <v>Jun</v>
      </c>
    </row>
    <row r="8176" spans="1:16" x14ac:dyDescent="0.35">
      <c r="A8176" t="s">
        <v>8295</v>
      </c>
      <c r="B8176" t="s">
        <v>146</v>
      </c>
      <c r="C8176" t="s">
        <v>20</v>
      </c>
      <c r="D8176" t="s">
        <v>91</v>
      </c>
      <c r="E8176" t="s">
        <v>88</v>
      </c>
      <c r="F8176" t="s">
        <v>10220</v>
      </c>
      <c r="G8176" t="s">
        <v>98</v>
      </c>
      <c r="H8176">
        <v>1117</v>
      </c>
      <c r="I8176">
        <v>0.17</v>
      </c>
      <c r="J8176">
        <v>502.65</v>
      </c>
      <c r="K8176" t="s">
        <v>17</v>
      </c>
      <c r="L8176" t="s">
        <v>10880</v>
      </c>
      <c r="M8176" t="s">
        <v>10898</v>
      </c>
      <c r="N8176" t="s">
        <v>10899</v>
      </c>
      <c r="O8176" s="59">
        <f>DATE(Grocery_Sales[[#This Row],[Order Year]],Grocery_Sales[[#This Row],[Order Month]],1)</f>
        <v>43344</v>
      </c>
      <c r="P8176" s="25" t="str">
        <f>TEXT(Grocery_Sales[[#This Row],[Edited/Cleaned Order Date]],"mmm")</f>
        <v>Sep</v>
      </c>
    </row>
    <row r="8177" spans="1:16" x14ac:dyDescent="0.35">
      <c r="A8177" t="s">
        <v>8296</v>
      </c>
      <c r="B8177" t="s">
        <v>81</v>
      </c>
      <c r="C8177" t="s">
        <v>13</v>
      </c>
      <c r="D8177" t="s">
        <v>79</v>
      </c>
      <c r="E8177" t="s">
        <v>143</v>
      </c>
      <c r="F8177" t="s">
        <v>10829</v>
      </c>
      <c r="G8177" t="s">
        <v>98</v>
      </c>
      <c r="H8177">
        <v>2114</v>
      </c>
      <c r="I8177">
        <v>0.35</v>
      </c>
      <c r="J8177">
        <v>591.91999999999996</v>
      </c>
      <c r="K8177" t="s">
        <v>17</v>
      </c>
      <c r="L8177" t="s">
        <v>10872</v>
      </c>
      <c r="M8177" t="s">
        <v>10911</v>
      </c>
      <c r="N8177" t="s">
        <v>10903</v>
      </c>
      <c r="O8177" s="59">
        <f>DATE(Grocery_Sales[[#This Row],[Order Year]],Grocery_Sales[[#This Row],[Order Month]],1)</f>
        <v>42309</v>
      </c>
      <c r="P8177" s="25" t="str">
        <f>TEXT(Grocery_Sales[[#This Row],[Edited/Cleaned Order Date]],"mmm")</f>
        <v>Nov</v>
      </c>
    </row>
    <row r="8178" spans="1:16" x14ac:dyDescent="0.35">
      <c r="A8178" t="s">
        <v>8297</v>
      </c>
      <c r="B8178" t="s">
        <v>174</v>
      </c>
      <c r="C8178" t="s">
        <v>58</v>
      </c>
      <c r="D8178" t="s">
        <v>112</v>
      </c>
      <c r="E8178" t="s">
        <v>22</v>
      </c>
      <c r="F8178" s="24">
        <v>43253</v>
      </c>
      <c r="G8178" t="s">
        <v>98</v>
      </c>
      <c r="H8178">
        <v>1541</v>
      </c>
      <c r="I8178">
        <v>0.14000000000000001</v>
      </c>
      <c r="J8178">
        <v>493.12</v>
      </c>
      <c r="K8178" t="s">
        <v>17</v>
      </c>
      <c r="L8178" t="s">
        <v>10886</v>
      </c>
      <c r="M8178" t="s">
        <v>10873</v>
      </c>
      <c r="N8178" t="s">
        <v>10910</v>
      </c>
      <c r="O8178" s="59">
        <f>DATE(Grocery_Sales[[#This Row],[Order Year]],Grocery_Sales[[#This Row],[Order Month]],1)</f>
        <v>43132</v>
      </c>
      <c r="P8178" s="25" t="str">
        <f>TEXT(Grocery_Sales[[#This Row],[Edited/Cleaned Order Date]],"mmm")</f>
        <v>Feb</v>
      </c>
    </row>
    <row r="8179" spans="1:16" x14ac:dyDescent="0.35">
      <c r="A8179" t="s">
        <v>8298</v>
      </c>
      <c r="B8179" t="s">
        <v>12</v>
      </c>
      <c r="C8179" t="s">
        <v>32</v>
      </c>
      <c r="D8179" t="s">
        <v>153</v>
      </c>
      <c r="E8179" t="s">
        <v>84</v>
      </c>
      <c r="F8179" t="s">
        <v>10340</v>
      </c>
      <c r="G8179" t="s">
        <v>98</v>
      </c>
      <c r="H8179">
        <v>1707</v>
      </c>
      <c r="I8179">
        <v>0.34</v>
      </c>
      <c r="J8179">
        <v>597.45000000000005</v>
      </c>
      <c r="K8179" t="s">
        <v>17</v>
      </c>
      <c r="L8179" t="s">
        <v>10878</v>
      </c>
      <c r="M8179" t="s">
        <v>10916</v>
      </c>
      <c r="N8179" t="s">
        <v>10907</v>
      </c>
      <c r="O8179" s="59">
        <f>DATE(Grocery_Sales[[#This Row],[Order Year]],Grocery_Sales[[#This Row],[Order Month]],1)</f>
        <v>42948</v>
      </c>
      <c r="P8179" s="25" t="str">
        <f>TEXT(Grocery_Sales[[#This Row],[Edited/Cleaned Order Date]],"mmm")</f>
        <v>Aug</v>
      </c>
    </row>
    <row r="8180" spans="1:16" x14ac:dyDescent="0.35">
      <c r="A8180" t="s">
        <v>8299</v>
      </c>
      <c r="B8180" t="s">
        <v>174</v>
      </c>
      <c r="C8180" t="s">
        <v>13</v>
      </c>
      <c r="D8180" t="s">
        <v>79</v>
      </c>
      <c r="E8180" t="s">
        <v>163</v>
      </c>
      <c r="F8180" s="24">
        <v>43232</v>
      </c>
      <c r="G8180" t="s">
        <v>98</v>
      </c>
      <c r="H8180">
        <v>1754</v>
      </c>
      <c r="I8180">
        <v>0.21</v>
      </c>
      <c r="J8180">
        <v>491.12</v>
      </c>
      <c r="K8180" t="s">
        <v>17</v>
      </c>
      <c r="L8180" t="s">
        <v>10876</v>
      </c>
      <c r="M8180" t="s">
        <v>10888</v>
      </c>
      <c r="N8180" t="s">
        <v>10910</v>
      </c>
      <c r="O8180" s="59">
        <f>DATE(Grocery_Sales[[#This Row],[Order Year]],Grocery_Sales[[#This Row],[Order Month]],1)</f>
        <v>43435</v>
      </c>
      <c r="P8180" s="25" t="str">
        <f>TEXT(Grocery_Sales[[#This Row],[Edited/Cleaned Order Date]],"mmm")</f>
        <v>Dec</v>
      </c>
    </row>
    <row r="8181" spans="1:16" x14ac:dyDescent="0.35">
      <c r="A8181" t="s">
        <v>8300</v>
      </c>
      <c r="B8181" t="s">
        <v>156</v>
      </c>
      <c r="C8181" t="s">
        <v>58</v>
      </c>
      <c r="D8181" t="s">
        <v>59</v>
      </c>
      <c r="E8181" t="s">
        <v>104</v>
      </c>
      <c r="F8181" t="s">
        <v>10664</v>
      </c>
      <c r="G8181" t="s">
        <v>98</v>
      </c>
      <c r="H8181">
        <v>613</v>
      </c>
      <c r="I8181">
        <v>0.35</v>
      </c>
      <c r="J8181">
        <v>30.65</v>
      </c>
      <c r="K8181" t="s">
        <v>17</v>
      </c>
      <c r="L8181" t="s">
        <v>10885</v>
      </c>
      <c r="M8181" t="s">
        <v>10905</v>
      </c>
      <c r="N8181" t="s">
        <v>10907</v>
      </c>
      <c r="O8181" s="59">
        <f>DATE(Grocery_Sales[[#This Row],[Order Year]],Grocery_Sales[[#This Row],[Order Month]],1)</f>
        <v>42826</v>
      </c>
      <c r="P8181" s="25" t="str">
        <f>TEXT(Grocery_Sales[[#This Row],[Edited/Cleaned Order Date]],"mmm")</f>
        <v>Apr</v>
      </c>
    </row>
    <row r="8182" spans="1:16" x14ac:dyDescent="0.35">
      <c r="A8182" t="s">
        <v>8301</v>
      </c>
      <c r="B8182" t="s">
        <v>71</v>
      </c>
      <c r="C8182" t="s">
        <v>49</v>
      </c>
      <c r="D8182" t="s">
        <v>50</v>
      </c>
      <c r="E8182" t="s">
        <v>51</v>
      </c>
      <c r="F8182" t="s">
        <v>10254</v>
      </c>
      <c r="G8182" t="s">
        <v>98</v>
      </c>
      <c r="H8182">
        <v>1634</v>
      </c>
      <c r="I8182">
        <v>0.1</v>
      </c>
      <c r="J8182">
        <v>147.06</v>
      </c>
      <c r="K8182" t="s">
        <v>17</v>
      </c>
      <c r="L8182" t="s">
        <v>10880</v>
      </c>
      <c r="M8182" t="s">
        <v>10912</v>
      </c>
      <c r="N8182" t="s">
        <v>10901</v>
      </c>
      <c r="O8182" s="59">
        <f>DATE(Grocery_Sales[[#This Row],[Order Year]],Grocery_Sales[[#This Row],[Order Month]],1)</f>
        <v>42614</v>
      </c>
      <c r="P8182" s="25" t="str">
        <f>TEXT(Grocery_Sales[[#This Row],[Edited/Cleaned Order Date]],"mmm")</f>
        <v>Sep</v>
      </c>
    </row>
    <row r="8183" spans="1:16" x14ac:dyDescent="0.35">
      <c r="A8183" t="s">
        <v>8302</v>
      </c>
      <c r="B8183" t="s">
        <v>156</v>
      </c>
      <c r="C8183" t="s">
        <v>13</v>
      </c>
      <c r="D8183" t="s">
        <v>14</v>
      </c>
      <c r="E8183" t="s">
        <v>143</v>
      </c>
      <c r="F8183" s="24">
        <v>43437</v>
      </c>
      <c r="G8183" t="s">
        <v>98</v>
      </c>
      <c r="H8183">
        <v>1852</v>
      </c>
      <c r="I8183">
        <v>0.25</v>
      </c>
      <c r="J8183">
        <v>129.63999999999999</v>
      </c>
      <c r="K8183" t="s">
        <v>17</v>
      </c>
      <c r="L8183" t="s">
        <v>10883</v>
      </c>
      <c r="M8183" t="s">
        <v>10876</v>
      </c>
      <c r="N8183" t="s">
        <v>10910</v>
      </c>
      <c r="O8183" s="59">
        <f>DATE(Grocery_Sales[[#This Row],[Order Year]],Grocery_Sales[[#This Row],[Order Month]],1)</f>
        <v>43160</v>
      </c>
      <c r="P8183" s="25" t="str">
        <f>TEXT(Grocery_Sales[[#This Row],[Edited/Cleaned Order Date]],"mmm")</f>
        <v>Mar</v>
      </c>
    </row>
    <row r="8184" spans="1:16" x14ac:dyDescent="0.35">
      <c r="A8184" t="s">
        <v>8303</v>
      </c>
      <c r="B8184" t="s">
        <v>36</v>
      </c>
      <c r="C8184" t="s">
        <v>26</v>
      </c>
      <c r="D8184" t="s">
        <v>27</v>
      </c>
      <c r="E8184" t="s">
        <v>34</v>
      </c>
      <c r="F8184" t="s">
        <v>10530</v>
      </c>
      <c r="G8184" t="s">
        <v>98</v>
      </c>
      <c r="H8184">
        <v>1550</v>
      </c>
      <c r="I8184">
        <v>0.11</v>
      </c>
      <c r="J8184">
        <v>186</v>
      </c>
      <c r="K8184" t="s">
        <v>17</v>
      </c>
      <c r="L8184" t="s">
        <v>10874</v>
      </c>
      <c r="M8184" t="s">
        <v>10915</v>
      </c>
      <c r="N8184" t="s">
        <v>10907</v>
      </c>
      <c r="O8184" s="59">
        <f>DATE(Grocery_Sales[[#This Row],[Order Year]],Grocery_Sales[[#This Row],[Order Month]],1)</f>
        <v>43009</v>
      </c>
      <c r="P8184" s="25" t="str">
        <f>TEXT(Grocery_Sales[[#This Row],[Edited/Cleaned Order Date]],"mmm")</f>
        <v>Oct</v>
      </c>
    </row>
    <row r="8185" spans="1:16" x14ac:dyDescent="0.35">
      <c r="A8185" t="s">
        <v>8304</v>
      </c>
      <c r="B8185" t="s">
        <v>159</v>
      </c>
      <c r="C8185" t="s">
        <v>20</v>
      </c>
      <c r="D8185" t="s">
        <v>21</v>
      </c>
      <c r="E8185" t="s">
        <v>55</v>
      </c>
      <c r="F8185" t="s">
        <v>10567</v>
      </c>
      <c r="G8185" t="s">
        <v>98</v>
      </c>
      <c r="H8185">
        <v>1237</v>
      </c>
      <c r="I8185">
        <v>0.31</v>
      </c>
      <c r="J8185">
        <v>470.06</v>
      </c>
      <c r="K8185" t="s">
        <v>17</v>
      </c>
      <c r="L8185" t="s">
        <v>10872</v>
      </c>
      <c r="M8185" t="s">
        <v>10906</v>
      </c>
      <c r="N8185" t="s">
        <v>10907</v>
      </c>
      <c r="O8185" s="59">
        <f>DATE(Grocery_Sales[[#This Row],[Order Year]],Grocery_Sales[[#This Row],[Order Month]],1)</f>
        <v>43040</v>
      </c>
      <c r="P8185" s="25" t="str">
        <f>TEXT(Grocery_Sales[[#This Row],[Edited/Cleaned Order Date]],"mmm")</f>
        <v>Nov</v>
      </c>
    </row>
    <row r="8186" spans="1:16" x14ac:dyDescent="0.35">
      <c r="A8186" t="s">
        <v>8305</v>
      </c>
      <c r="B8186" t="s">
        <v>45</v>
      </c>
      <c r="C8186" t="s">
        <v>58</v>
      </c>
      <c r="D8186" t="s">
        <v>112</v>
      </c>
      <c r="E8186" t="s">
        <v>51</v>
      </c>
      <c r="F8186" s="24">
        <v>42102</v>
      </c>
      <c r="G8186" t="s">
        <v>98</v>
      </c>
      <c r="H8186">
        <v>621</v>
      </c>
      <c r="I8186">
        <v>0.1</v>
      </c>
      <c r="J8186">
        <v>124.2</v>
      </c>
      <c r="K8186" t="s">
        <v>17</v>
      </c>
      <c r="L8186" t="s">
        <v>10889</v>
      </c>
      <c r="M8186" t="s">
        <v>10875</v>
      </c>
      <c r="N8186" t="s">
        <v>10897</v>
      </c>
      <c r="O8186" s="59">
        <f>DATE(Grocery_Sales[[#This Row],[Order Year]],Grocery_Sales[[#This Row],[Order Month]],1)</f>
        <v>42217</v>
      </c>
      <c r="P8186" s="25" t="str">
        <f>TEXT(Grocery_Sales[[#This Row],[Edited/Cleaned Order Date]],"mmm")</f>
        <v>Aug</v>
      </c>
    </row>
    <row r="8187" spans="1:16" x14ac:dyDescent="0.35">
      <c r="A8187" t="s">
        <v>8306</v>
      </c>
      <c r="B8187" t="s">
        <v>211</v>
      </c>
      <c r="C8187" t="s">
        <v>20</v>
      </c>
      <c r="D8187" t="s">
        <v>21</v>
      </c>
      <c r="E8187" t="s">
        <v>69</v>
      </c>
      <c r="F8187" t="s">
        <v>10132</v>
      </c>
      <c r="G8187" t="s">
        <v>98</v>
      </c>
      <c r="H8187">
        <v>606</v>
      </c>
      <c r="I8187">
        <v>0.24</v>
      </c>
      <c r="J8187">
        <v>121.2</v>
      </c>
      <c r="K8187" t="s">
        <v>17</v>
      </c>
      <c r="L8187" t="s">
        <v>10885</v>
      </c>
      <c r="M8187" t="s">
        <v>10914</v>
      </c>
      <c r="N8187" t="s">
        <v>10901</v>
      </c>
      <c r="O8187" s="59">
        <f>DATE(Grocery_Sales[[#This Row],[Order Year]],Grocery_Sales[[#This Row],[Order Month]],1)</f>
        <v>42461</v>
      </c>
      <c r="P8187" s="25" t="str">
        <f>TEXT(Grocery_Sales[[#This Row],[Edited/Cleaned Order Date]],"mmm")</f>
        <v>Apr</v>
      </c>
    </row>
    <row r="8188" spans="1:16" x14ac:dyDescent="0.35">
      <c r="A8188" t="s">
        <v>8307</v>
      </c>
      <c r="B8188" t="s">
        <v>263</v>
      </c>
      <c r="C8188" t="s">
        <v>63</v>
      </c>
      <c r="D8188" t="s">
        <v>157</v>
      </c>
      <c r="E8188" t="s">
        <v>65</v>
      </c>
      <c r="F8188" t="s">
        <v>10332</v>
      </c>
      <c r="G8188" t="s">
        <v>98</v>
      </c>
      <c r="H8188">
        <v>2474</v>
      </c>
      <c r="I8188">
        <v>0.28000000000000003</v>
      </c>
      <c r="J8188">
        <v>1039.08</v>
      </c>
      <c r="K8188" t="s">
        <v>17</v>
      </c>
      <c r="L8188" t="s">
        <v>10872</v>
      </c>
      <c r="M8188" t="s">
        <v>10917</v>
      </c>
      <c r="N8188" t="s">
        <v>10899</v>
      </c>
      <c r="O8188" s="59">
        <f>DATE(Grocery_Sales[[#This Row],[Order Year]],Grocery_Sales[[#This Row],[Order Month]],1)</f>
        <v>43405</v>
      </c>
      <c r="P8188" s="25" t="str">
        <f>TEXT(Grocery_Sales[[#This Row],[Edited/Cleaned Order Date]],"mmm")</f>
        <v>Nov</v>
      </c>
    </row>
    <row r="8189" spans="1:16" x14ac:dyDescent="0.35">
      <c r="A8189" t="s">
        <v>8308</v>
      </c>
      <c r="B8189" t="s">
        <v>45</v>
      </c>
      <c r="C8189" t="s">
        <v>32</v>
      </c>
      <c r="D8189" t="s">
        <v>153</v>
      </c>
      <c r="E8189" t="s">
        <v>15</v>
      </c>
      <c r="F8189" s="24">
        <v>43321</v>
      </c>
      <c r="G8189" t="s">
        <v>98</v>
      </c>
      <c r="H8189">
        <v>1603</v>
      </c>
      <c r="I8189">
        <v>0.11</v>
      </c>
      <c r="J8189">
        <v>625.16999999999996</v>
      </c>
      <c r="K8189" t="s">
        <v>17</v>
      </c>
      <c r="L8189" t="s">
        <v>10882</v>
      </c>
      <c r="M8189" t="s">
        <v>10889</v>
      </c>
      <c r="N8189" t="s">
        <v>10910</v>
      </c>
      <c r="O8189" s="59">
        <f>DATE(Grocery_Sales[[#This Row],[Order Year]],Grocery_Sales[[#This Row],[Order Month]],1)</f>
        <v>43344</v>
      </c>
      <c r="P8189" s="25" t="str">
        <f>TEXT(Grocery_Sales[[#This Row],[Edited/Cleaned Order Date]],"mmm")</f>
        <v>Sep</v>
      </c>
    </row>
    <row r="8190" spans="1:16" x14ac:dyDescent="0.35">
      <c r="A8190" t="s">
        <v>8309</v>
      </c>
      <c r="B8190" t="s">
        <v>261</v>
      </c>
      <c r="C8190" t="s">
        <v>20</v>
      </c>
      <c r="D8190" t="s">
        <v>21</v>
      </c>
      <c r="E8190" t="s">
        <v>84</v>
      </c>
      <c r="F8190" s="24">
        <v>42493</v>
      </c>
      <c r="G8190" t="s">
        <v>98</v>
      </c>
      <c r="H8190">
        <v>2471</v>
      </c>
      <c r="I8190">
        <v>0.14000000000000001</v>
      </c>
      <c r="J8190">
        <v>444.78</v>
      </c>
      <c r="K8190" t="s">
        <v>17</v>
      </c>
      <c r="L8190" t="s">
        <v>10883</v>
      </c>
      <c r="M8190" t="s">
        <v>10888</v>
      </c>
      <c r="N8190" t="s">
        <v>10896</v>
      </c>
      <c r="O8190" s="59">
        <f>DATE(Grocery_Sales[[#This Row],[Order Year]],Grocery_Sales[[#This Row],[Order Month]],1)</f>
        <v>42430</v>
      </c>
      <c r="P8190" s="25" t="str">
        <f>TEXT(Grocery_Sales[[#This Row],[Edited/Cleaned Order Date]],"mmm")</f>
        <v>Mar</v>
      </c>
    </row>
    <row r="8191" spans="1:16" x14ac:dyDescent="0.35">
      <c r="A8191" t="s">
        <v>8310</v>
      </c>
      <c r="B8191" t="s">
        <v>151</v>
      </c>
      <c r="C8191" t="s">
        <v>13</v>
      </c>
      <c r="D8191" t="s">
        <v>14</v>
      </c>
      <c r="E8191" t="s">
        <v>72</v>
      </c>
      <c r="F8191" s="24">
        <v>43445</v>
      </c>
      <c r="G8191" t="s">
        <v>98</v>
      </c>
      <c r="H8191">
        <v>1107</v>
      </c>
      <c r="I8191">
        <v>0.12</v>
      </c>
      <c r="J8191">
        <v>88.56</v>
      </c>
      <c r="K8191" t="s">
        <v>17</v>
      </c>
      <c r="L8191" t="s">
        <v>10872</v>
      </c>
      <c r="M8191" t="s">
        <v>10876</v>
      </c>
      <c r="N8191" t="s">
        <v>10910</v>
      </c>
      <c r="O8191" s="59">
        <f>DATE(Grocery_Sales[[#This Row],[Order Year]],Grocery_Sales[[#This Row],[Order Month]],1)</f>
        <v>43405</v>
      </c>
      <c r="P8191" s="25" t="str">
        <f>TEXT(Grocery_Sales[[#This Row],[Edited/Cleaned Order Date]],"mmm")</f>
        <v>Nov</v>
      </c>
    </row>
    <row r="8192" spans="1:16" x14ac:dyDescent="0.35">
      <c r="A8192" t="s">
        <v>8311</v>
      </c>
      <c r="B8192" t="s">
        <v>83</v>
      </c>
      <c r="C8192" t="s">
        <v>26</v>
      </c>
      <c r="D8192" t="s">
        <v>27</v>
      </c>
      <c r="E8192" t="s">
        <v>60</v>
      </c>
      <c r="F8192" s="24">
        <v>42705</v>
      </c>
      <c r="G8192" t="s">
        <v>98</v>
      </c>
      <c r="H8192">
        <v>1495</v>
      </c>
      <c r="I8192">
        <v>0.13</v>
      </c>
      <c r="J8192">
        <v>313.95</v>
      </c>
      <c r="K8192" t="s">
        <v>17</v>
      </c>
      <c r="L8192" t="s">
        <v>10891</v>
      </c>
      <c r="M8192" t="s">
        <v>10876</v>
      </c>
      <c r="N8192" t="s">
        <v>10896</v>
      </c>
      <c r="O8192" s="59">
        <f>DATE(Grocery_Sales[[#This Row],[Order Year]],Grocery_Sales[[#This Row],[Order Month]],1)</f>
        <v>42370</v>
      </c>
      <c r="P8192" s="25" t="str">
        <f>TEXT(Grocery_Sales[[#This Row],[Edited/Cleaned Order Date]],"mmm")</f>
        <v>Jan</v>
      </c>
    </row>
    <row r="8193" spans="1:16" x14ac:dyDescent="0.35">
      <c r="A8193" t="s">
        <v>8312</v>
      </c>
      <c r="B8193" t="s">
        <v>139</v>
      </c>
      <c r="C8193" t="s">
        <v>13</v>
      </c>
      <c r="D8193" t="s">
        <v>195</v>
      </c>
      <c r="E8193" t="s">
        <v>34</v>
      </c>
      <c r="F8193" t="s">
        <v>10340</v>
      </c>
      <c r="G8193" t="s">
        <v>98</v>
      </c>
      <c r="H8193">
        <v>1869</v>
      </c>
      <c r="I8193">
        <v>0.26</v>
      </c>
      <c r="J8193">
        <v>579.39</v>
      </c>
      <c r="K8193" t="s">
        <v>17</v>
      </c>
      <c r="L8193" t="s">
        <v>10878</v>
      </c>
      <c r="M8193" t="s">
        <v>10916</v>
      </c>
      <c r="N8193" t="s">
        <v>10907</v>
      </c>
      <c r="O8193" s="59">
        <f>DATE(Grocery_Sales[[#This Row],[Order Year]],Grocery_Sales[[#This Row],[Order Month]],1)</f>
        <v>42948</v>
      </c>
      <c r="P8193" s="25" t="str">
        <f>TEXT(Grocery_Sales[[#This Row],[Edited/Cleaned Order Date]],"mmm")</f>
        <v>Aug</v>
      </c>
    </row>
    <row r="8194" spans="1:16" x14ac:dyDescent="0.35">
      <c r="A8194" t="s">
        <v>8313</v>
      </c>
      <c r="B8194" t="s">
        <v>197</v>
      </c>
      <c r="C8194" t="s">
        <v>63</v>
      </c>
      <c r="D8194" t="s">
        <v>64</v>
      </c>
      <c r="E8194" t="s">
        <v>47</v>
      </c>
      <c r="F8194" s="24">
        <v>42898</v>
      </c>
      <c r="G8194" t="s">
        <v>98</v>
      </c>
      <c r="H8194">
        <v>1716</v>
      </c>
      <c r="I8194">
        <v>0.34</v>
      </c>
      <c r="J8194">
        <v>308.88</v>
      </c>
      <c r="K8194" t="s">
        <v>17</v>
      </c>
      <c r="L8194" t="s">
        <v>10876</v>
      </c>
      <c r="M8194" t="s">
        <v>10873</v>
      </c>
      <c r="N8194" t="s">
        <v>10895</v>
      </c>
      <c r="O8194" s="59">
        <f>DATE(Grocery_Sales[[#This Row],[Order Year]],Grocery_Sales[[#This Row],[Order Month]],1)</f>
        <v>43070</v>
      </c>
      <c r="P8194" s="25" t="str">
        <f>TEXT(Grocery_Sales[[#This Row],[Edited/Cleaned Order Date]],"mmm")</f>
        <v>Dec</v>
      </c>
    </row>
    <row r="8195" spans="1:16" x14ac:dyDescent="0.35">
      <c r="A8195" t="s">
        <v>8314</v>
      </c>
      <c r="B8195" t="s">
        <v>120</v>
      </c>
      <c r="C8195" t="s">
        <v>32</v>
      </c>
      <c r="D8195" t="s">
        <v>153</v>
      </c>
      <c r="E8195" t="s">
        <v>51</v>
      </c>
      <c r="F8195" s="24">
        <v>42927</v>
      </c>
      <c r="G8195" t="s">
        <v>98</v>
      </c>
      <c r="H8195">
        <v>795</v>
      </c>
      <c r="I8195">
        <v>0.22</v>
      </c>
      <c r="J8195">
        <v>39.75</v>
      </c>
      <c r="K8195" t="s">
        <v>17</v>
      </c>
      <c r="L8195" t="s">
        <v>10872</v>
      </c>
      <c r="M8195" t="s">
        <v>10890</v>
      </c>
      <c r="N8195" t="s">
        <v>10895</v>
      </c>
      <c r="O8195" s="59">
        <f>DATE(Grocery_Sales[[#This Row],[Order Year]],Grocery_Sales[[#This Row],[Order Month]],1)</f>
        <v>43040</v>
      </c>
      <c r="P8195" s="25" t="str">
        <f>TEXT(Grocery_Sales[[#This Row],[Edited/Cleaned Order Date]],"mmm")</f>
        <v>Nov</v>
      </c>
    </row>
    <row r="8196" spans="1:16" x14ac:dyDescent="0.35">
      <c r="A8196" t="s">
        <v>8315</v>
      </c>
      <c r="B8196" t="s">
        <v>204</v>
      </c>
      <c r="C8196" t="s">
        <v>26</v>
      </c>
      <c r="D8196" t="s">
        <v>94</v>
      </c>
      <c r="E8196" t="s">
        <v>84</v>
      </c>
      <c r="F8196" s="24">
        <v>42038</v>
      </c>
      <c r="G8196" t="s">
        <v>98</v>
      </c>
      <c r="H8196">
        <v>2400</v>
      </c>
      <c r="I8196">
        <v>0.28999999999999998</v>
      </c>
      <c r="J8196">
        <v>792</v>
      </c>
      <c r="K8196" t="s">
        <v>17</v>
      </c>
      <c r="L8196" t="s">
        <v>10883</v>
      </c>
      <c r="M8196" t="s">
        <v>10886</v>
      </c>
      <c r="N8196" t="s">
        <v>10897</v>
      </c>
      <c r="O8196" s="59">
        <f>DATE(Grocery_Sales[[#This Row],[Order Year]],Grocery_Sales[[#This Row],[Order Month]],1)</f>
        <v>42064</v>
      </c>
      <c r="P8196" s="25" t="str">
        <f>TEXT(Grocery_Sales[[#This Row],[Edited/Cleaned Order Date]],"mmm")</f>
        <v>Mar</v>
      </c>
    </row>
    <row r="8197" spans="1:16" x14ac:dyDescent="0.35">
      <c r="A8197" t="s">
        <v>8316</v>
      </c>
      <c r="B8197" t="s">
        <v>71</v>
      </c>
      <c r="C8197" t="s">
        <v>63</v>
      </c>
      <c r="D8197" t="s">
        <v>157</v>
      </c>
      <c r="E8197" t="s">
        <v>117</v>
      </c>
      <c r="F8197" s="24">
        <v>43352</v>
      </c>
      <c r="G8197" t="s">
        <v>98</v>
      </c>
      <c r="H8197">
        <v>2110</v>
      </c>
      <c r="I8197">
        <v>0.28999999999999998</v>
      </c>
      <c r="J8197">
        <v>675.2</v>
      </c>
      <c r="K8197" t="s">
        <v>17</v>
      </c>
      <c r="L8197" t="s">
        <v>10882</v>
      </c>
      <c r="M8197" t="s">
        <v>10882</v>
      </c>
      <c r="N8197" t="s">
        <v>10910</v>
      </c>
      <c r="O8197" s="59">
        <f>DATE(Grocery_Sales[[#This Row],[Order Year]],Grocery_Sales[[#This Row],[Order Month]],1)</f>
        <v>43344</v>
      </c>
      <c r="P8197" s="25" t="str">
        <f>TEXT(Grocery_Sales[[#This Row],[Edited/Cleaned Order Date]],"mmm")</f>
        <v>Sep</v>
      </c>
    </row>
    <row r="8198" spans="1:16" x14ac:dyDescent="0.35">
      <c r="A8198" t="s">
        <v>8317</v>
      </c>
      <c r="B8198" t="s">
        <v>102</v>
      </c>
      <c r="C8198" t="s">
        <v>32</v>
      </c>
      <c r="D8198" t="s">
        <v>33</v>
      </c>
      <c r="E8198" t="s">
        <v>28</v>
      </c>
      <c r="F8198" s="24">
        <v>43352</v>
      </c>
      <c r="G8198" t="s">
        <v>98</v>
      </c>
      <c r="H8198">
        <v>1565</v>
      </c>
      <c r="I8198">
        <v>0.35</v>
      </c>
      <c r="J8198">
        <v>187.8</v>
      </c>
      <c r="K8198" t="s">
        <v>17</v>
      </c>
      <c r="L8198" t="s">
        <v>10882</v>
      </c>
      <c r="M8198" t="s">
        <v>10882</v>
      </c>
      <c r="N8198" t="s">
        <v>10910</v>
      </c>
      <c r="O8198" s="59">
        <f>DATE(Grocery_Sales[[#This Row],[Order Year]],Grocery_Sales[[#This Row],[Order Month]],1)</f>
        <v>43344</v>
      </c>
      <c r="P8198" s="25" t="str">
        <f>TEXT(Grocery_Sales[[#This Row],[Edited/Cleaned Order Date]],"mmm")</f>
        <v>Sep</v>
      </c>
    </row>
    <row r="8199" spans="1:16" x14ac:dyDescent="0.35">
      <c r="A8199" t="s">
        <v>8318</v>
      </c>
      <c r="B8199" t="s">
        <v>102</v>
      </c>
      <c r="C8199" t="s">
        <v>13</v>
      </c>
      <c r="D8199" t="s">
        <v>195</v>
      </c>
      <c r="E8199" t="s">
        <v>84</v>
      </c>
      <c r="F8199" t="s">
        <v>10520</v>
      </c>
      <c r="G8199" t="s">
        <v>98</v>
      </c>
      <c r="H8199">
        <v>775</v>
      </c>
      <c r="I8199">
        <v>0.12</v>
      </c>
      <c r="J8199">
        <v>224.75</v>
      </c>
      <c r="K8199" t="s">
        <v>17</v>
      </c>
      <c r="L8199" t="s">
        <v>10878</v>
      </c>
      <c r="M8199" t="s">
        <v>10905</v>
      </c>
      <c r="N8199" t="s">
        <v>10901</v>
      </c>
      <c r="O8199" s="59">
        <f>DATE(Grocery_Sales[[#This Row],[Order Year]],Grocery_Sales[[#This Row],[Order Month]],1)</f>
        <v>42583</v>
      </c>
      <c r="P8199" s="25" t="str">
        <f>TEXT(Grocery_Sales[[#This Row],[Edited/Cleaned Order Date]],"mmm")</f>
        <v>Aug</v>
      </c>
    </row>
    <row r="8200" spans="1:16" x14ac:dyDescent="0.35">
      <c r="A8200" t="s">
        <v>8319</v>
      </c>
      <c r="B8200" t="s">
        <v>139</v>
      </c>
      <c r="C8200" t="s">
        <v>58</v>
      </c>
      <c r="D8200" t="s">
        <v>112</v>
      </c>
      <c r="E8200" t="s">
        <v>88</v>
      </c>
      <c r="F8200" s="24">
        <v>43201</v>
      </c>
      <c r="G8200" t="s">
        <v>98</v>
      </c>
      <c r="H8200">
        <v>2227</v>
      </c>
      <c r="I8200">
        <v>0.35</v>
      </c>
      <c r="J8200">
        <v>556.75</v>
      </c>
      <c r="K8200" t="s">
        <v>17</v>
      </c>
      <c r="L8200" t="s">
        <v>10872</v>
      </c>
      <c r="M8200" t="s">
        <v>10875</v>
      </c>
      <c r="N8200" t="s">
        <v>10910</v>
      </c>
      <c r="O8200" s="59">
        <f>DATE(Grocery_Sales[[#This Row],[Order Year]],Grocery_Sales[[#This Row],[Order Month]],1)</f>
        <v>43405</v>
      </c>
      <c r="P8200" s="25" t="str">
        <f>TEXT(Grocery_Sales[[#This Row],[Edited/Cleaned Order Date]],"mmm")</f>
        <v>Nov</v>
      </c>
    </row>
    <row r="8201" spans="1:16" x14ac:dyDescent="0.35">
      <c r="A8201" t="s">
        <v>8320</v>
      </c>
      <c r="B8201" t="s">
        <v>83</v>
      </c>
      <c r="C8201" t="s">
        <v>32</v>
      </c>
      <c r="D8201" t="s">
        <v>33</v>
      </c>
      <c r="E8201" t="s">
        <v>84</v>
      </c>
      <c r="F8201" s="24">
        <v>43202</v>
      </c>
      <c r="G8201" t="s">
        <v>98</v>
      </c>
      <c r="H8201">
        <v>2480</v>
      </c>
      <c r="I8201">
        <v>0.3</v>
      </c>
      <c r="J8201">
        <v>744</v>
      </c>
      <c r="K8201" t="s">
        <v>17</v>
      </c>
      <c r="L8201" t="s">
        <v>10876</v>
      </c>
      <c r="M8201" t="s">
        <v>10875</v>
      </c>
      <c r="N8201" t="s">
        <v>10910</v>
      </c>
      <c r="O8201" s="59">
        <f>DATE(Grocery_Sales[[#This Row],[Order Year]],Grocery_Sales[[#This Row],[Order Month]],1)</f>
        <v>43435</v>
      </c>
      <c r="P8201" s="25" t="str">
        <f>TEXT(Grocery_Sales[[#This Row],[Edited/Cleaned Order Date]],"mmm")</f>
        <v>Dec</v>
      </c>
    </row>
    <row r="8202" spans="1:16" x14ac:dyDescent="0.35">
      <c r="A8202" t="s">
        <v>8321</v>
      </c>
      <c r="B8202" t="s">
        <v>174</v>
      </c>
      <c r="C8202" t="s">
        <v>26</v>
      </c>
      <c r="D8202" t="s">
        <v>201</v>
      </c>
      <c r="E8202" t="s">
        <v>47</v>
      </c>
      <c r="F8202" t="s">
        <v>10609</v>
      </c>
      <c r="G8202" t="s">
        <v>98</v>
      </c>
      <c r="H8202">
        <v>1604</v>
      </c>
      <c r="I8202">
        <v>0.2</v>
      </c>
      <c r="J8202">
        <v>673.68</v>
      </c>
      <c r="K8202" t="s">
        <v>17</v>
      </c>
      <c r="L8202" t="s">
        <v>10878</v>
      </c>
      <c r="M8202" t="s">
        <v>10915</v>
      </c>
      <c r="N8202" t="s">
        <v>10907</v>
      </c>
      <c r="O8202" s="59">
        <f>DATE(Grocery_Sales[[#This Row],[Order Year]],Grocery_Sales[[#This Row],[Order Month]],1)</f>
        <v>42948</v>
      </c>
      <c r="P8202" s="25" t="str">
        <f>TEXT(Grocery_Sales[[#This Row],[Edited/Cleaned Order Date]],"mmm")</f>
        <v>Aug</v>
      </c>
    </row>
    <row r="8203" spans="1:16" x14ac:dyDescent="0.35">
      <c r="A8203" t="s">
        <v>8322</v>
      </c>
      <c r="B8203" t="s">
        <v>74</v>
      </c>
      <c r="C8203" t="s">
        <v>32</v>
      </c>
      <c r="D8203" t="s">
        <v>97</v>
      </c>
      <c r="E8203" t="s">
        <v>15</v>
      </c>
      <c r="F8203" t="s">
        <v>10369</v>
      </c>
      <c r="G8203" t="s">
        <v>98</v>
      </c>
      <c r="H8203">
        <v>1152</v>
      </c>
      <c r="I8203">
        <v>0.25</v>
      </c>
      <c r="J8203">
        <v>414.72</v>
      </c>
      <c r="K8203" t="s">
        <v>17</v>
      </c>
      <c r="L8203" t="s">
        <v>10872</v>
      </c>
      <c r="M8203" t="s">
        <v>10905</v>
      </c>
      <c r="N8203" t="s">
        <v>10899</v>
      </c>
      <c r="O8203" s="59">
        <f>DATE(Grocery_Sales[[#This Row],[Order Year]],Grocery_Sales[[#This Row],[Order Month]],1)</f>
        <v>43405</v>
      </c>
      <c r="P8203" s="25" t="str">
        <f>TEXT(Grocery_Sales[[#This Row],[Edited/Cleaned Order Date]],"mmm")</f>
        <v>Nov</v>
      </c>
    </row>
    <row r="8204" spans="1:16" x14ac:dyDescent="0.35">
      <c r="A8204" t="s">
        <v>8323</v>
      </c>
      <c r="B8204" t="s">
        <v>263</v>
      </c>
      <c r="C8204" t="s">
        <v>32</v>
      </c>
      <c r="D8204" t="s">
        <v>46</v>
      </c>
      <c r="E8204" t="s">
        <v>84</v>
      </c>
      <c r="F8204" s="24">
        <v>42047</v>
      </c>
      <c r="G8204" t="s">
        <v>98</v>
      </c>
      <c r="H8204">
        <v>1556</v>
      </c>
      <c r="I8204">
        <v>0.22</v>
      </c>
      <c r="J8204">
        <v>466.8</v>
      </c>
      <c r="K8204" t="s">
        <v>17</v>
      </c>
      <c r="L8204" t="s">
        <v>10876</v>
      </c>
      <c r="M8204" t="s">
        <v>10886</v>
      </c>
      <c r="N8204" t="s">
        <v>10897</v>
      </c>
      <c r="O8204" s="59">
        <f>DATE(Grocery_Sales[[#This Row],[Order Year]],Grocery_Sales[[#This Row],[Order Month]],1)</f>
        <v>42339</v>
      </c>
      <c r="P8204" s="25" t="str">
        <f>TEXT(Grocery_Sales[[#This Row],[Edited/Cleaned Order Date]],"mmm")</f>
        <v>Dec</v>
      </c>
    </row>
    <row r="8205" spans="1:16" x14ac:dyDescent="0.35">
      <c r="A8205" t="s">
        <v>8324</v>
      </c>
      <c r="B8205" t="s">
        <v>86</v>
      </c>
      <c r="C8205" t="s">
        <v>63</v>
      </c>
      <c r="D8205" t="s">
        <v>64</v>
      </c>
      <c r="E8205" t="s">
        <v>34</v>
      </c>
      <c r="F8205" t="s">
        <v>10717</v>
      </c>
      <c r="G8205" t="s">
        <v>98</v>
      </c>
      <c r="H8205">
        <v>1634</v>
      </c>
      <c r="I8205">
        <v>0.17</v>
      </c>
      <c r="J8205">
        <v>81.7</v>
      </c>
      <c r="K8205" t="s">
        <v>17</v>
      </c>
      <c r="L8205" t="s">
        <v>10892</v>
      </c>
      <c r="M8205" t="s">
        <v>10913</v>
      </c>
      <c r="N8205" t="s">
        <v>10899</v>
      </c>
      <c r="O8205" s="59">
        <f>DATE(Grocery_Sales[[#This Row],[Order Year]],Grocery_Sales[[#This Row],[Order Month]],1)</f>
        <v>43132</v>
      </c>
      <c r="P8205" s="25" t="str">
        <f>TEXT(Grocery_Sales[[#This Row],[Edited/Cleaned Order Date]],"mmm")</f>
        <v>Feb</v>
      </c>
    </row>
    <row r="8206" spans="1:16" x14ac:dyDescent="0.35">
      <c r="A8206" t="s">
        <v>8325</v>
      </c>
      <c r="B8206" t="s">
        <v>125</v>
      </c>
      <c r="C8206" t="s">
        <v>20</v>
      </c>
      <c r="D8206" t="s">
        <v>91</v>
      </c>
      <c r="E8206" t="s">
        <v>104</v>
      </c>
      <c r="F8206" t="s">
        <v>10134</v>
      </c>
      <c r="G8206" t="s">
        <v>98</v>
      </c>
      <c r="H8206">
        <v>1605</v>
      </c>
      <c r="I8206">
        <v>0.13</v>
      </c>
      <c r="J8206">
        <v>272.85000000000002</v>
      </c>
      <c r="K8206" t="s">
        <v>17</v>
      </c>
      <c r="L8206" t="s">
        <v>10880</v>
      </c>
      <c r="M8206" t="s">
        <v>10915</v>
      </c>
      <c r="N8206" t="s">
        <v>10899</v>
      </c>
      <c r="O8206" s="59">
        <f>DATE(Grocery_Sales[[#This Row],[Order Year]],Grocery_Sales[[#This Row],[Order Month]],1)</f>
        <v>43344</v>
      </c>
      <c r="P8206" s="25" t="str">
        <f>TEXT(Grocery_Sales[[#This Row],[Edited/Cleaned Order Date]],"mmm")</f>
        <v>Sep</v>
      </c>
    </row>
    <row r="8207" spans="1:16" x14ac:dyDescent="0.35">
      <c r="A8207" t="s">
        <v>8326</v>
      </c>
      <c r="B8207" t="s">
        <v>234</v>
      </c>
      <c r="C8207" t="s">
        <v>32</v>
      </c>
      <c r="D8207" t="s">
        <v>46</v>
      </c>
      <c r="E8207" t="s">
        <v>104</v>
      </c>
      <c r="F8207" s="24">
        <v>42136</v>
      </c>
      <c r="G8207" t="s">
        <v>98</v>
      </c>
      <c r="H8207">
        <v>1915</v>
      </c>
      <c r="I8207">
        <v>0.31</v>
      </c>
      <c r="J8207">
        <v>383</v>
      </c>
      <c r="K8207" t="s">
        <v>17</v>
      </c>
      <c r="L8207" t="s">
        <v>10876</v>
      </c>
      <c r="M8207" t="s">
        <v>10888</v>
      </c>
      <c r="N8207" t="s">
        <v>10897</v>
      </c>
      <c r="O8207" s="59">
        <f>DATE(Grocery_Sales[[#This Row],[Order Year]],Grocery_Sales[[#This Row],[Order Month]],1)</f>
        <v>42339</v>
      </c>
      <c r="P8207" s="25" t="str">
        <f>TEXT(Grocery_Sales[[#This Row],[Edited/Cleaned Order Date]],"mmm")</f>
        <v>Dec</v>
      </c>
    </row>
    <row r="8208" spans="1:16" x14ac:dyDescent="0.35">
      <c r="A8208" t="s">
        <v>8327</v>
      </c>
      <c r="B8208" t="s">
        <v>156</v>
      </c>
      <c r="C8208" t="s">
        <v>63</v>
      </c>
      <c r="D8208" t="s">
        <v>64</v>
      </c>
      <c r="E8208" t="s">
        <v>60</v>
      </c>
      <c r="F8208" t="s">
        <v>10139</v>
      </c>
      <c r="G8208" t="s">
        <v>98</v>
      </c>
      <c r="H8208">
        <v>2476</v>
      </c>
      <c r="I8208">
        <v>0.17</v>
      </c>
      <c r="J8208">
        <v>693.28</v>
      </c>
      <c r="K8208" t="s">
        <v>17</v>
      </c>
      <c r="L8208" t="s">
        <v>10874</v>
      </c>
      <c r="M8208" t="s">
        <v>10916</v>
      </c>
      <c r="N8208" t="s">
        <v>10899</v>
      </c>
      <c r="O8208" s="59">
        <f>DATE(Grocery_Sales[[#This Row],[Order Year]],Grocery_Sales[[#This Row],[Order Month]],1)</f>
        <v>43374</v>
      </c>
      <c r="P8208" s="25" t="str">
        <f>TEXT(Grocery_Sales[[#This Row],[Edited/Cleaned Order Date]],"mmm")</f>
        <v>Oct</v>
      </c>
    </row>
    <row r="8209" spans="1:16" x14ac:dyDescent="0.35">
      <c r="A8209" t="s">
        <v>8328</v>
      </c>
      <c r="B8209" t="s">
        <v>182</v>
      </c>
      <c r="C8209" t="s">
        <v>49</v>
      </c>
      <c r="D8209" t="s">
        <v>205</v>
      </c>
      <c r="E8209" t="s">
        <v>163</v>
      </c>
      <c r="F8209" t="s">
        <v>10609</v>
      </c>
      <c r="G8209" t="s">
        <v>98</v>
      </c>
      <c r="H8209">
        <v>2468</v>
      </c>
      <c r="I8209">
        <v>0.18</v>
      </c>
      <c r="J8209">
        <v>271.48</v>
      </c>
      <c r="K8209" t="s">
        <v>17</v>
      </c>
      <c r="L8209" t="s">
        <v>10878</v>
      </c>
      <c r="M8209" t="s">
        <v>10915</v>
      </c>
      <c r="N8209" t="s">
        <v>10907</v>
      </c>
      <c r="O8209" s="59">
        <f>DATE(Grocery_Sales[[#This Row],[Order Year]],Grocery_Sales[[#This Row],[Order Month]],1)</f>
        <v>42948</v>
      </c>
      <c r="P8209" s="25" t="str">
        <f>TEXT(Grocery_Sales[[#This Row],[Edited/Cleaned Order Date]],"mmm")</f>
        <v>Aug</v>
      </c>
    </row>
    <row r="8210" spans="1:16" x14ac:dyDescent="0.35">
      <c r="A8210" t="s">
        <v>8329</v>
      </c>
      <c r="B8210" t="s">
        <v>184</v>
      </c>
      <c r="C8210" t="s">
        <v>49</v>
      </c>
      <c r="D8210" t="s">
        <v>54</v>
      </c>
      <c r="E8210" t="s">
        <v>69</v>
      </c>
      <c r="F8210" t="s">
        <v>10609</v>
      </c>
      <c r="G8210" t="s">
        <v>98</v>
      </c>
      <c r="H8210">
        <v>1017</v>
      </c>
      <c r="I8210">
        <v>0.32</v>
      </c>
      <c r="J8210">
        <v>447.48</v>
      </c>
      <c r="K8210" t="s">
        <v>17</v>
      </c>
      <c r="L8210" t="s">
        <v>10878</v>
      </c>
      <c r="M8210" t="s">
        <v>10915</v>
      </c>
      <c r="N8210" t="s">
        <v>10907</v>
      </c>
      <c r="O8210" s="59">
        <f>DATE(Grocery_Sales[[#This Row],[Order Year]],Grocery_Sales[[#This Row],[Order Month]],1)</f>
        <v>42948</v>
      </c>
      <c r="P8210" s="25" t="str">
        <f>TEXT(Grocery_Sales[[#This Row],[Edited/Cleaned Order Date]],"mmm")</f>
        <v>Aug</v>
      </c>
    </row>
    <row r="8211" spans="1:16" x14ac:dyDescent="0.35">
      <c r="A8211" t="s">
        <v>8330</v>
      </c>
      <c r="B8211" t="s">
        <v>78</v>
      </c>
      <c r="C8211" t="s">
        <v>20</v>
      </c>
      <c r="D8211" t="s">
        <v>91</v>
      </c>
      <c r="E8211" t="s">
        <v>28</v>
      </c>
      <c r="F8211" s="24">
        <v>42136</v>
      </c>
      <c r="G8211" t="s">
        <v>98</v>
      </c>
      <c r="H8211">
        <v>1940</v>
      </c>
      <c r="I8211">
        <v>0.33</v>
      </c>
      <c r="J8211">
        <v>659.6</v>
      </c>
      <c r="K8211" t="s">
        <v>17</v>
      </c>
      <c r="L8211" t="s">
        <v>10876</v>
      </c>
      <c r="M8211" t="s">
        <v>10888</v>
      </c>
      <c r="N8211" t="s">
        <v>10897</v>
      </c>
      <c r="O8211" s="59">
        <f>DATE(Grocery_Sales[[#This Row],[Order Year]],Grocery_Sales[[#This Row],[Order Month]],1)</f>
        <v>42339</v>
      </c>
      <c r="P8211" s="25" t="str">
        <f>TEXT(Grocery_Sales[[#This Row],[Edited/Cleaned Order Date]],"mmm")</f>
        <v>Dec</v>
      </c>
    </row>
    <row r="8212" spans="1:16" x14ac:dyDescent="0.35">
      <c r="A8212" t="s">
        <v>8331</v>
      </c>
      <c r="B8212" t="s">
        <v>169</v>
      </c>
      <c r="C8212" t="s">
        <v>26</v>
      </c>
      <c r="D8212" t="s">
        <v>201</v>
      </c>
      <c r="E8212" t="s">
        <v>38</v>
      </c>
      <c r="F8212" s="24">
        <v>43143</v>
      </c>
      <c r="G8212" t="s">
        <v>98</v>
      </c>
      <c r="H8212">
        <v>692</v>
      </c>
      <c r="I8212">
        <v>0.31</v>
      </c>
      <c r="J8212">
        <v>235.28</v>
      </c>
      <c r="K8212" t="s">
        <v>17</v>
      </c>
      <c r="L8212" t="s">
        <v>10876</v>
      </c>
      <c r="M8212" t="s">
        <v>10886</v>
      </c>
      <c r="N8212" t="s">
        <v>10910</v>
      </c>
      <c r="O8212" s="59">
        <f>DATE(Grocery_Sales[[#This Row],[Order Year]],Grocery_Sales[[#This Row],[Order Month]],1)</f>
        <v>43435</v>
      </c>
      <c r="P8212" s="25" t="str">
        <f>TEXT(Grocery_Sales[[#This Row],[Edited/Cleaned Order Date]],"mmm")</f>
        <v>Dec</v>
      </c>
    </row>
    <row r="8213" spans="1:16" x14ac:dyDescent="0.35">
      <c r="A8213" t="s">
        <v>8332</v>
      </c>
      <c r="B8213" t="s">
        <v>139</v>
      </c>
      <c r="C8213" t="s">
        <v>26</v>
      </c>
      <c r="D8213" t="s">
        <v>94</v>
      </c>
      <c r="E8213" t="s">
        <v>84</v>
      </c>
      <c r="F8213" s="24">
        <v>42705</v>
      </c>
      <c r="G8213" t="s">
        <v>98</v>
      </c>
      <c r="H8213">
        <v>859</v>
      </c>
      <c r="I8213">
        <v>0.1</v>
      </c>
      <c r="J8213">
        <v>266.29000000000002</v>
      </c>
      <c r="K8213" t="s">
        <v>17</v>
      </c>
      <c r="L8213" t="s">
        <v>10891</v>
      </c>
      <c r="M8213" t="s">
        <v>10876</v>
      </c>
      <c r="N8213" t="s">
        <v>10896</v>
      </c>
      <c r="O8213" s="59">
        <f>DATE(Grocery_Sales[[#This Row],[Order Year]],Grocery_Sales[[#This Row],[Order Month]],1)</f>
        <v>42370</v>
      </c>
      <c r="P8213" s="25" t="str">
        <f>TEXT(Grocery_Sales[[#This Row],[Edited/Cleaned Order Date]],"mmm")</f>
        <v>Jan</v>
      </c>
    </row>
    <row r="8214" spans="1:16" x14ac:dyDescent="0.35">
      <c r="A8214" t="s">
        <v>8333</v>
      </c>
      <c r="B8214" t="s">
        <v>197</v>
      </c>
      <c r="C8214" t="s">
        <v>49</v>
      </c>
      <c r="D8214" t="s">
        <v>50</v>
      </c>
      <c r="E8214" t="s">
        <v>65</v>
      </c>
      <c r="F8214" t="s">
        <v>10251</v>
      </c>
      <c r="G8214" t="s">
        <v>98</v>
      </c>
      <c r="H8214">
        <v>951</v>
      </c>
      <c r="I8214">
        <v>0.16</v>
      </c>
      <c r="J8214">
        <v>114.12</v>
      </c>
      <c r="K8214" t="s">
        <v>17</v>
      </c>
      <c r="L8214" t="s">
        <v>10872</v>
      </c>
      <c r="M8214" t="s">
        <v>10913</v>
      </c>
      <c r="N8214" t="s">
        <v>10899</v>
      </c>
      <c r="O8214" s="59">
        <f>DATE(Grocery_Sales[[#This Row],[Order Year]],Grocery_Sales[[#This Row],[Order Month]],1)</f>
        <v>43405</v>
      </c>
      <c r="P8214" s="25" t="str">
        <f>TEXT(Grocery_Sales[[#This Row],[Edited/Cleaned Order Date]],"mmm")</f>
        <v>Nov</v>
      </c>
    </row>
    <row r="8215" spans="1:16" x14ac:dyDescent="0.35">
      <c r="A8215" t="s">
        <v>8334</v>
      </c>
      <c r="B8215" t="s">
        <v>81</v>
      </c>
      <c r="C8215" t="s">
        <v>63</v>
      </c>
      <c r="D8215" t="s">
        <v>87</v>
      </c>
      <c r="E8215" t="s">
        <v>123</v>
      </c>
      <c r="F8215" s="24">
        <v>42866</v>
      </c>
      <c r="G8215" t="s">
        <v>98</v>
      </c>
      <c r="H8215">
        <v>871</v>
      </c>
      <c r="I8215">
        <v>0.21</v>
      </c>
      <c r="J8215">
        <v>113.23</v>
      </c>
      <c r="K8215" t="s">
        <v>17</v>
      </c>
      <c r="L8215" t="s">
        <v>10872</v>
      </c>
      <c r="M8215" t="s">
        <v>10888</v>
      </c>
      <c r="N8215" t="s">
        <v>10895</v>
      </c>
      <c r="O8215" s="59">
        <f>DATE(Grocery_Sales[[#This Row],[Order Year]],Grocery_Sales[[#This Row],[Order Month]],1)</f>
        <v>43040</v>
      </c>
      <c r="P8215" s="25" t="str">
        <f>TEXT(Grocery_Sales[[#This Row],[Edited/Cleaned Order Date]],"mmm")</f>
        <v>Nov</v>
      </c>
    </row>
    <row r="8216" spans="1:16" x14ac:dyDescent="0.35">
      <c r="A8216" t="s">
        <v>8335</v>
      </c>
      <c r="B8216" t="s">
        <v>90</v>
      </c>
      <c r="C8216" t="s">
        <v>32</v>
      </c>
      <c r="D8216" t="s">
        <v>153</v>
      </c>
      <c r="E8216" t="s">
        <v>51</v>
      </c>
      <c r="F8216" s="24">
        <v>42744</v>
      </c>
      <c r="G8216" t="s">
        <v>98</v>
      </c>
      <c r="H8216">
        <v>2435</v>
      </c>
      <c r="I8216">
        <v>0.22</v>
      </c>
      <c r="J8216">
        <v>681.8</v>
      </c>
      <c r="K8216" t="s">
        <v>17</v>
      </c>
      <c r="L8216" t="s">
        <v>10882</v>
      </c>
      <c r="M8216" t="s">
        <v>10891</v>
      </c>
      <c r="N8216" t="s">
        <v>10895</v>
      </c>
      <c r="O8216" s="59">
        <f>DATE(Grocery_Sales[[#This Row],[Order Year]],Grocery_Sales[[#This Row],[Order Month]],1)</f>
        <v>42979</v>
      </c>
      <c r="P8216" s="25" t="str">
        <f>TEXT(Grocery_Sales[[#This Row],[Edited/Cleaned Order Date]],"mmm")</f>
        <v>Sep</v>
      </c>
    </row>
    <row r="8217" spans="1:16" x14ac:dyDescent="0.35">
      <c r="A8217" t="s">
        <v>8336</v>
      </c>
      <c r="B8217" t="s">
        <v>120</v>
      </c>
      <c r="C8217" t="s">
        <v>20</v>
      </c>
      <c r="D8217" t="s">
        <v>91</v>
      </c>
      <c r="E8217" t="s">
        <v>55</v>
      </c>
      <c r="F8217" t="s">
        <v>10369</v>
      </c>
      <c r="G8217" t="s">
        <v>98</v>
      </c>
      <c r="H8217">
        <v>1277</v>
      </c>
      <c r="I8217">
        <v>0.14000000000000001</v>
      </c>
      <c r="J8217">
        <v>204.32</v>
      </c>
      <c r="K8217" t="s">
        <v>17</v>
      </c>
      <c r="L8217" t="s">
        <v>10872</v>
      </c>
      <c r="M8217" t="s">
        <v>10905</v>
      </c>
      <c r="N8217" t="s">
        <v>10899</v>
      </c>
      <c r="O8217" s="59">
        <f>DATE(Grocery_Sales[[#This Row],[Order Year]],Grocery_Sales[[#This Row],[Order Month]],1)</f>
        <v>43405</v>
      </c>
      <c r="P8217" s="25" t="str">
        <f>TEXT(Grocery_Sales[[#This Row],[Edited/Cleaned Order Date]],"mmm")</f>
        <v>Nov</v>
      </c>
    </row>
    <row r="8218" spans="1:16" x14ac:dyDescent="0.35">
      <c r="A8218" t="s">
        <v>8337</v>
      </c>
      <c r="B8218" t="s">
        <v>204</v>
      </c>
      <c r="C8218" t="s">
        <v>63</v>
      </c>
      <c r="D8218" t="s">
        <v>75</v>
      </c>
      <c r="E8218" t="s">
        <v>60</v>
      </c>
      <c r="F8218" s="24">
        <v>42705</v>
      </c>
      <c r="G8218" t="s">
        <v>98</v>
      </c>
      <c r="H8218">
        <v>605</v>
      </c>
      <c r="I8218">
        <v>0.19</v>
      </c>
      <c r="J8218">
        <v>242</v>
      </c>
      <c r="K8218" t="s">
        <v>17</v>
      </c>
      <c r="L8218" t="s">
        <v>10891</v>
      </c>
      <c r="M8218" t="s">
        <v>10876</v>
      </c>
      <c r="N8218" t="s">
        <v>10896</v>
      </c>
      <c r="O8218" s="59">
        <f>DATE(Grocery_Sales[[#This Row],[Order Year]],Grocery_Sales[[#This Row],[Order Month]],1)</f>
        <v>42370</v>
      </c>
      <c r="P8218" s="25" t="str">
        <f>TEXT(Grocery_Sales[[#This Row],[Edited/Cleaned Order Date]],"mmm")</f>
        <v>Jan</v>
      </c>
    </row>
    <row r="8219" spans="1:16" x14ac:dyDescent="0.35">
      <c r="A8219" t="s">
        <v>8338</v>
      </c>
      <c r="B8219" t="s">
        <v>86</v>
      </c>
      <c r="C8219" t="s">
        <v>32</v>
      </c>
      <c r="D8219" t="s">
        <v>46</v>
      </c>
      <c r="E8219" t="s">
        <v>28</v>
      </c>
      <c r="F8219" t="s">
        <v>10365</v>
      </c>
      <c r="G8219" t="s">
        <v>98</v>
      </c>
      <c r="H8219">
        <v>2032</v>
      </c>
      <c r="I8219">
        <v>0.18</v>
      </c>
      <c r="J8219">
        <v>223.52</v>
      </c>
      <c r="K8219" t="s">
        <v>17</v>
      </c>
      <c r="L8219" t="s">
        <v>10885</v>
      </c>
      <c r="M8219" t="s">
        <v>10905</v>
      </c>
      <c r="N8219" t="s">
        <v>10901</v>
      </c>
      <c r="O8219" s="59">
        <f>DATE(Grocery_Sales[[#This Row],[Order Year]],Grocery_Sales[[#This Row],[Order Month]],1)</f>
        <v>42461</v>
      </c>
      <c r="P8219" s="25" t="str">
        <f>TEXT(Grocery_Sales[[#This Row],[Edited/Cleaned Order Date]],"mmm")</f>
        <v>Apr</v>
      </c>
    </row>
    <row r="8220" spans="1:16" x14ac:dyDescent="0.35">
      <c r="A8220" t="s">
        <v>8339</v>
      </c>
      <c r="B8220" t="s">
        <v>74</v>
      </c>
      <c r="C8220" t="s">
        <v>20</v>
      </c>
      <c r="D8220" t="s">
        <v>91</v>
      </c>
      <c r="E8220" t="s">
        <v>51</v>
      </c>
      <c r="F8220" s="24">
        <v>42194</v>
      </c>
      <c r="G8220" t="s">
        <v>98</v>
      </c>
      <c r="H8220">
        <v>2478</v>
      </c>
      <c r="I8220">
        <v>0.27</v>
      </c>
      <c r="J8220">
        <v>619.5</v>
      </c>
      <c r="K8220" t="s">
        <v>17</v>
      </c>
      <c r="L8220" t="s">
        <v>10882</v>
      </c>
      <c r="M8220" t="s">
        <v>10890</v>
      </c>
      <c r="N8220" t="s">
        <v>10897</v>
      </c>
      <c r="O8220" s="59">
        <f>DATE(Grocery_Sales[[#This Row],[Order Year]],Grocery_Sales[[#This Row],[Order Month]],1)</f>
        <v>42248</v>
      </c>
      <c r="P8220" s="25" t="str">
        <f>TEXT(Grocery_Sales[[#This Row],[Edited/Cleaned Order Date]],"mmm")</f>
        <v>Sep</v>
      </c>
    </row>
    <row r="8221" spans="1:16" x14ac:dyDescent="0.35">
      <c r="A8221" t="s">
        <v>8340</v>
      </c>
      <c r="B8221" t="s">
        <v>169</v>
      </c>
      <c r="C8221" t="s">
        <v>26</v>
      </c>
      <c r="D8221" t="s">
        <v>94</v>
      </c>
      <c r="E8221" t="s">
        <v>117</v>
      </c>
      <c r="F8221" t="s">
        <v>10166</v>
      </c>
      <c r="G8221" t="s">
        <v>98</v>
      </c>
      <c r="H8221">
        <v>901</v>
      </c>
      <c r="I8221">
        <v>0.32</v>
      </c>
      <c r="J8221">
        <v>252.28</v>
      </c>
      <c r="K8221" t="s">
        <v>17</v>
      </c>
      <c r="L8221" t="s">
        <v>10872</v>
      </c>
      <c r="M8221" t="s">
        <v>10917</v>
      </c>
      <c r="N8221" t="s">
        <v>10907</v>
      </c>
      <c r="O8221" s="59">
        <f>DATE(Grocery_Sales[[#This Row],[Order Year]],Grocery_Sales[[#This Row],[Order Month]],1)</f>
        <v>43040</v>
      </c>
      <c r="P8221" s="25" t="str">
        <f>TEXT(Grocery_Sales[[#This Row],[Edited/Cleaned Order Date]],"mmm")</f>
        <v>Nov</v>
      </c>
    </row>
    <row r="8222" spans="1:16" x14ac:dyDescent="0.35">
      <c r="A8222" t="s">
        <v>8341</v>
      </c>
      <c r="B8222" t="s">
        <v>162</v>
      </c>
      <c r="C8222" t="s">
        <v>32</v>
      </c>
      <c r="D8222" t="s">
        <v>153</v>
      </c>
      <c r="E8222" t="s">
        <v>15</v>
      </c>
      <c r="F8222" s="24">
        <v>42705</v>
      </c>
      <c r="G8222" t="s">
        <v>98</v>
      </c>
      <c r="H8222">
        <v>1811</v>
      </c>
      <c r="I8222">
        <v>0.21</v>
      </c>
      <c r="J8222">
        <v>760.62</v>
      </c>
      <c r="K8222" t="s">
        <v>17</v>
      </c>
      <c r="L8222" t="s">
        <v>10891</v>
      </c>
      <c r="M8222" t="s">
        <v>10876</v>
      </c>
      <c r="N8222" t="s">
        <v>10896</v>
      </c>
      <c r="O8222" s="59">
        <f>DATE(Grocery_Sales[[#This Row],[Order Year]],Grocery_Sales[[#This Row],[Order Month]],1)</f>
        <v>42370</v>
      </c>
      <c r="P8222" s="25" t="str">
        <f>TEXT(Grocery_Sales[[#This Row],[Edited/Cleaned Order Date]],"mmm")</f>
        <v>Jan</v>
      </c>
    </row>
    <row r="8223" spans="1:16" x14ac:dyDescent="0.35">
      <c r="A8223" t="s">
        <v>8342</v>
      </c>
      <c r="B8223" t="s">
        <v>159</v>
      </c>
      <c r="C8223" t="s">
        <v>58</v>
      </c>
      <c r="D8223" t="s">
        <v>112</v>
      </c>
      <c r="E8223" t="s">
        <v>117</v>
      </c>
      <c r="F8223" s="24">
        <v>42988</v>
      </c>
      <c r="G8223" t="s">
        <v>98</v>
      </c>
      <c r="H8223">
        <v>2155</v>
      </c>
      <c r="I8223">
        <v>0.14000000000000001</v>
      </c>
      <c r="J8223">
        <v>581.85</v>
      </c>
      <c r="K8223" t="s">
        <v>17</v>
      </c>
      <c r="L8223" t="s">
        <v>10874</v>
      </c>
      <c r="M8223" t="s">
        <v>10882</v>
      </c>
      <c r="N8223" t="s">
        <v>10895</v>
      </c>
      <c r="O8223" s="59">
        <f>DATE(Grocery_Sales[[#This Row],[Order Year]],Grocery_Sales[[#This Row],[Order Month]],1)</f>
        <v>43009</v>
      </c>
      <c r="P8223" s="25" t="str">
        <f>TEXT(Grocery_Sales[[#This Row],[Edited/Cleaned Order Date]],"mmm")</f>
        <v>Oct</v>
      </c>
    </row>
    <row r="8224" spans="1:16" x14ac:dyDescent="0.35">
      <c r="A8224" t="s">
        <v>8343</v>
      </c>
      <c r="B8224" t="s">
        <v>137</v>
      </c>
      <c r="C8224" t="s">
        <v>32</v>
      </c>
      <c r="D8224" t="s">
        <v>97</v>
      </c>
      <c r="E8224" t="s">
        <v>123</v>
      </c>
      <c r="F8224" t="s">
        <v>10123</v>
      </c>
      <c r="G8224" t="s">
        <v>98</v>
      </c>
      <c r="H8224">
        <v>2446</v>
      </c>
      <c r="I8224">
        <v>0.2</v>
      </c>
      <c r="J8224">
        <v>587.04</v>
      </c>
      <c r="K8224" t="s">
        <v>17</v>
      </c>
      <c r="L8224" t="s">
        <v>10874</v>
      </c>
      <c r="M8224" t="s">
        <v>10909</v>
      </c>
      <c r="N8224" t="s">
        <v>10899</v>
      </c>
      <c r="O8224" s="59">
        <f>DATE(Grocery_Sales[[#This Row],[Order Year]],Grocery_Sales[[#This Row],[Order Month]],1)</f>
        <v>43374</v>
      </c>
      <c r="P8224" s="25" t="str">
        <f>TEXT(Grocery_Sales[[#This Row],[Edited/Cleaned Order Date]],"mmm")</f>
        <v>Oct</v>
      </c>
    </row>
    <row r="8225" spans="1:16" x14ac:dyDescent="0.35">
      <c r="A8225" t="s">
        <v>8344</v>
      </c>
      <c r="B8225" t="s">
        <v>86</v>
      </c>
      <c r="C8225" t="s">
        <v>49</v>
      </c>
      <c r="D8225" t="s">
        <v>54</v>
      </c>
      <c r="E8225" t="s">
        <v>51</v>
      </c>
      <c r="F8225" t="s">
        <v>10520</v>
      </c>
      <c r="G8225" t="s">
        <v>98</v>
      </c>
      <c r="H8225">
        <v>582</v>
      </c>
      <c r="I8225">
        <v>0.14000000000000001</v>
      </c>
      <c r="J8225">
        <v>46.56</v>
      </c>
      <c r="K8225" t="s">
        <v>17</v>
      </c>
      <c r="L8225" t="s">
        <v>10878</v>
      </c>
      <c r="M8225" t="s">
        <v>10905</v>
      </c>
      <c r="N8225" t="s">
        <v>10901</v>
      </c>
      <c r="O8225" s="59">
        <f>DATE(Grocery_Sales[[#This Row],[Order Year]],Grocery_Sales[[#This Row],[Order Month]],1)</f>
        <v>42583</v>
      </c>
      <c r="P8225" s="25" t="str">
        <f>TEXT(Grocery_Sales[[#This Row],[Edited/Cleaned Order Date]],"mmm")</f>
        <v>Aug</v>
      </c>
    </row>
    <row r="8226" spans="1:16" x14ac:dyDescent="0.35">
      <c r="A8226" t="s">
        <v>8345</v>
      </c>
      <c r="B8226" t="s">
        <v>78</v>
      </c>
      <c r="C8226" t="s">
        <v>26</v>
      </c>
      <c r="D8226" t="s">
        <v>94</v>
      </c>
      <c r="E8226" t="s">
        <v>47</v>
      </c>
      <c r="F8226" s="24">
        <v>43142</v>
      </c>
      <c r="G8226" t="s">
        <v>98</v>
      </c>
      <c r="H8226">
        <v>2422</v>
      </c>
      <c r="I8226">
        <v>0.19</v>
      </c>
      <c r="J8226">
        <v>1041.46</v>
      </c>
      <c r="K8226" t="s">
        <v>17</v>
      </c>
      <c r="L8226" t="s">
        <v>10872</v>
      </c>
      <c r="M8226" t="s">
        <v>10886</v>
      </c>
      <c r="N8226" t="s">
        <v>10910</v>
      </c>
      <c r="O8226" s="59">
        <f>DATE(Grocery_Sales[[#This Row],[Order Year]],Grocery_Sales[[#This Row],[Order Month]],1)</f>
        <v>43405</v>
      </c>
      <c r="P8226" s="25" t="str">
        <f>TEXT(Grocery_Sales[[#This Row],[Edited/Cleaned Order Date]],"mmm")</f>
        <v>Nov</v>
      </c>
    </row>
    <row r="8227" spans="1:16" x14ac:dyDescent="0.35">
      <c r="A8227" t="s">
        <v>8346</v>
      </c>
      <c r="B8227" t="s">
        <v>19</v>
      </c>
      <c r="C8227" t="s">
        <v>63</v>
      </c>
      <c r="D8227" t="s">
        <v>75</v>
      </c>
      <c r="E8227" t="s">
        <v>38</v>
      </c>
      <c r="F8227" t="s">
        <v>10382</v>
      </c>
      <c r="G8227" t="s">
        <v>98</v>
      </c>
      <c r="H8227">
        <v>998</v>
      </c>
      <c r="I8227">
        <v>0.28000000000000003</v>
      </c>
      <c r="J8227">
        <v>209.58</v>
      </c>
      <c r="K8227" t="s">
        <v>17</v>
      </c>
      <c r="L8227" t="s">
        <v>10874</v>
      </c>
      <c r="M8227" t="s">
        <v>10900</v>
      </c>
      <c r="N8227" t="s">
        <v>10899</v>
      </c>
      <c r="O8227" s="59">
        <f>DATE(Grocery_Sales[[#This Row],[Order Year]],Grocery_Sales[[#This Row],[Order Month]],1)</f>
        <v>43374</v>
      </c>
      <c r="P8227" s="25" t="str">
        <f>TEXT(Grocery_Sales[[#This Row],[Edited/Cleaned Order Date]],"mmm")</f>
        <v>Oct</v>
      </c>
    </row>
    <row r="8228" spans="1:16" x14ac:dyDescent="0.35">
      <c r="A8228" t="s">
        <v>8347</v>
      </c>
      <c r="B8228" t="s">
        <v>40</v>
      </c>
      <c r="C8228" t="s">
        <v>49</v>
      </c>
      <c r="D8228" t="s">
        <v>54</v>
      </c>
      <c r="E8228" t="s">
        <v>69</v>
      </c>
      <c r="F8228" t="s">
        <v>10591</v>
      </c>
      <c r="G8228" t="s">
        <v>98</v>
      </c>
      <c r="H8228">
        <v>984</v>
      </c>
      <c r="I8228">
        <v>0.13</v>
      </c>
      <c r="J8228">
        <v>403.44</v>
      </c>
      <c r="K8228" t="s">
        <v>17</v>
      </c>
      <c r="L8228" t="s">
        <v>10885</v>
      </c>
      <c r="M8228" t="s">
        <v>10914</v>
      </c>
      <c r="N8228" t="s">
        <v>10899</v>
      </c>
      <c r="O8228" s="59">
        <f>DATE(Grocery_Sales[[#This Row],[Order Year]],Grocery_Sales[[#This Row],[Order Month]],1)</f>
        <v>43191</v>
      </c>
      <c r="P8228" s="25" t="str">
        <f>TEXT(Grocery_Sales[[#This Row],[Edited/Cleaned Order Date]],"mmm")</f>
        <v>Apr</v>
      </c>
    </row>
    <row r="8229" spans="1:16" x14ac:dyDescent="0.35">
      <c r="A8229" t="s">
        <v>8348</v>
      </c>
      <c r="B8229" t="s">
        <v>74</v>
      </c>
      <c r="C8229" t="s">
        <v>20</v>
      </c>
      <c r="D8229" t="s">
        <v>21</v>
      </c>
      <c r="E8229" t="s">
        <v>84</v>
      </c>
      <c r="F8229" s="24">
        <v>42560</v>
      </c>
      <c r="G8229" t="s">
        <v>98</v>
      </c>
      <c r="H8229">
        <v>964</v>
      </c>
      <c r="I8229">
        <v>0.25</v>
      </c>
      <c r="J8229">
        <v>424.16</v>
      </c>
      <c r="K8229" t="s">
        <v>17</v>
      </c>
      <c r="L8229" t="s">
        <v>10882</v>
      </c>
      <c r="M8229" t="s">
        <v>10890</v>
      </c>
      <c r="N8229" t="s">
        <v>10896</v>
      </c>
      <c r="O8229" s="59">
        <f>DATE(Grocery_Sales[[#This Row],[Order Year]],Grocery_Sales[[#This Row],[Order Month]],1)</f>
        <v>42614</v>
      </c>
      <c r="P8229" s="25" t="str">
        <f>TEXT(Grocery_Sales[[#This Row],[Edited/Cleaned Order Date]],"mmm")</f>
        <v>Sep</v>
      </c>
    </row>
    <row r="8230" spans="1:16" x14ac:dyDescent="0.35">
      <c r="A8230" t="s">
        <v>8349</v>
      </c>
      <c r="B8230" t="s">
        <v>90</v>
      </c>
      <c r="C8230" t="s">
        <v>26</v>
      </c>
      <c r="D8230" t="s">
        <v>201</v>
      </c>
      <c r="E8230" t="s">
        <v>88</v>
      </c>
      <c r="F8230" s="24">
        <v>42493</v>
      </c>
      <c r="G8230" t="s">
        <v>98</v>
      </c>
      <c r="H8230">
        <v>1307</v>
      </c>
      <c r="I8230">
        <v>0.2</v>
      </c>
      <c r="J8230">
        <v>548.94000000000005</v>
      </c>
      <c r="K8230" t="s">
        <v>17</v>
      </c>
      <c r="L8230" t="s">
        <v>10883</v>
      </c>
      <c r="M8230" t="s">
        <v>10888</v>
      </c>
      <c r="N8230" t="s">
        <v>10896</v>
      </c>
      <c r="O8230" s="59">
        <f>DATE(Grocery_Sales[[#This Row],[Order Year]],Grocery_Sales[[#This Row],[Order Month]],1)</f>
        <v>42430</v>
      </c>
      <c r="P8230" s="25" t="str">
        <f>TEXT(Grocery_Sales[[#This Row],[Edited/Cleaned Order Date]],"mmm")</f>
        <v>Mar</v>
      </c>
    </row>
    <row r="8231" spans="1:16" x14ac:dyDescent="0.35">
      <c r="A8231" t="s">
        <v>8350</v>
      </c>
      <c r="B8231" t="s">
        <v>197</v>
      </c>
      <c r="C8231" t="s">
        <v>58</v>
      </c>
      <c r="D8231" t="s">
        <v>68</v>
      </c>
      <c r="E8231" t="s">
        <v>69</v>
      </c>
      <c r="F8231" s="24">
        <v>43352</v>
      </c>
      <c r="G8231" t="s">
        <v>98</v>
      </c>
      <c r="H8231">
        <v>1009</v>
      </c>
      <c r="I8231">
        <v>0.18</v>
      </c>
      <c r="J8231">
        <v>70.63</v>
      </c>
      <c r="K8231" t="s">
        <v>17</v>
      </c>
      <c r="L8231" t="s">
        <v>10882</v>
      </c>
      <c r="M8231" t="s">
        <v>10882</v>
      </c>
      <c r="N8231" t="s">
        <v>10910</v>
      </c>
      <c r="O8231" s="59">
        <f>DATE(Grocery_Sales[[#This Row],[Order Year]],Grocery_Sales[[#This Row],[Order Month]],1)</f>
        <v>43344</v>
      </c>
      <c r="P8231" s="25" t="str">
        <f>TEXT(Grocery_Sales[[#This Row],[Edited/Cleaned Order Date]],"mmm")</f>
        <v>Sep</v>
      </c>
    </row>
    <row r="8232" spans="1:16" x14ac:dyDescent="0.35">
      <c r="A8232" t="s">
        <v>8351</v>
      </c>
      <c r="B8232" t="s">
        <v>83</v>
      </c>
      <c r="C8232" t="s">
        <v>13</v>
      </c>
      <c r="D8232" t="s">
        <v>195</v>
      </c>
      <c r="E8232" t="s">
        <v>117</v>
      </c>
      <c r="F8232" s="24">
        <v>42194</v>
      </c>
      <c r="G8232" t="s">
        <v>98</v>
      </c>
      <c r="H8232">
        <v>2220</v>
      </c>
      <c r="I8232">
        <v>0.11</v>
      </c>
      <c r="J8232">
        <v>310.8</v>
      </c>
      <c r="K8232" t="s">
        <v>17</v>
      </c>
      <c r="L8232" t="s">
        <v>10882</v>
      </c>
      <c r="M8232" t="s">
        <v>10890</v>
      </c>
      <c r="N8232" t="s">
        <v>10897</v>
      </c>
      <c r="O8232" s="59">
        <f>DATE(Grocery_Sales[[#This Row],[Order Year]],Grocery_Sales[[#This Row],[Order Month]],1)</f>
        <v>42248</v>
      </c>
      <c r="P8232" s="25" t="str">
        <f>TEXT(Grocery_Sales[[#This Row],[Edited/Cleaned Order Date]],"mmm")</f>
        <v>Sep</v>
      </c>
    </row>
    <row r="8233" spans="1:16" x14ac:dyDescent="0.35">
      <c r="A8233" t="s">
        <v>8352</v>
      </c>
      <c r="B8233" t="s">
        <v>74</v>
      </c>
      <c r="C8233" t="s">
        <v>58</v>
      </c>
      <c r="D8233" t="s">
        <v>68</v>
      </c>
      <c r="E8233" t="s">
        <v>128</v>
      </c>
      <c r="F8233" t="s">
        <v>10484</v>
      </c>
      <c r="G8233" t="s">
        <v>23</v>
      </c>
      <c r="H8233">
        <v>813</v>
      </c>
      <c r="I8233">
        <v>0.12</v>
      </c>
      <c r="J8233">
        <v>130.08000000000001</v>
      </c>
      <c r="K8233" t="s">
        <v>17</v>
      </c>
      <c r="L8233" t="s">
        <v>10872</v>
      </c>
      <c r="M8233" t="s">
        <v>10908</v>
      </c>
      <c r="N8233" t="s">
        <v>10899</v>
      </c>
      <c r="O8233" s="59">
        <f>DATE(Grocery_Sales[[#This Row],[Order Year]],Grocery_Sales[[#This Row],[Order Month]],1)</f>
        <v>43405</v>
      </c>
      <c r="P8233" s="25" t="str">
        <f>TEXT(Grocery_Sales[[#This Row],[Edited/Cleaned Order Date]],"mmm")</f>
        <v>Nov</v>
      </c>
    </row>
    <row r="8234" spans="1:16" x14ac:dyDescent="0.35">
      <c r="A8234" t="s">
        <v>8353</v>
      </c>
      <c r="B8234" t="s">
        <v>137</v>
      </c>
      <c r="C8234" t="s">
        <v>49</v>
      </c>
      <c r="D8234" t="s">
        <v>205</v>
      </c>
      <c r="E8234" t="s">
        <v>60</v>
      </c>
      <c r="F8234" s="24">
        <v>42047</v>
      </c>
      <c r="G8234" t="s">
        <v>23</v>
      </c>
      <c r="H8234">
        <v>973</v>
      </c>
      <c r="I8234">
        <v>0.15</v>
      </c>
      <c r="J8234">
        <v>243.25</v>
      </c>
      <c r="K8234" t="s">
        <v>17</v>
      </c>
      <c r="L8234" t="s">
        <v>10876</v>
      </c>
      <c r="M8234" t="s">
        <v>10886</v>
      </c>
      <c r="N8234" t="s">
        <v>10897</v>
      </c>
      <c r="O8234" s="59">
        <f>DATE(Grocery_Sales[[#This Row],[Order Year]],Grocery_Sales[[#This Row],[Order Month]],1)</f>
        <v>42339</v>
      </c>
      <c r="P8234" s="25" t="str">
        <f>TEXT(Grocery_Sales[[#This Row],[Edited/Cleaned Order Date]],"mmm")</f>
        <v>Dec</v>
      </c>
    </row>
    <row r="8235" spans="1:16" x14ac:dyDescent="0.35">
      <c r="A8235" t="s">
        <v>8354</v>
      </c>
      <c r="B8235" t="s">
        <v>25</v>
      </c>
      <c r="C8235" t="s">
        <v>63</v>
      </c>
      <c r="D8235" t="s">
        <v>75</v>
      </c>
      <c r="E8235" t="s">
        <v>84</v>
      </c>
      <c r="F8235" t="s">
        <v>10824</v>
      </c>
      <c r="G8235" t="s">
        <v>23</v>
      </c>
      <c r="H8235">
        <v>1836</v>
      </c>
      <c r="I8235">
        <v>0.28999999999999998</v>
      </c>
      <c r="J8235">
        <v>201.96</v>
      </c>
      <c r="K8235" t="s">
        <v>17</v>
      </c>
      <c r="L8235" t="s">
        <v>10872</v>
      </c>
      <c r="M8235" t="s">
        <v>10921</v>
      </c>
      <c r="N8235" t="s">
        <v>10903</v>
      </c>
      <c r="O8235" s="59">
        <f>DATE(Grocery_Sales[[#This Row],[Order Year]],Grocery_Sales[[#This Row],[Order Month]],1)</f>
        <v>42309</v>
      </c>
      <c r="P8235" s="25" t="str">
        <f>TEXT(Grocery_Sales[[#This Row],[Edited/Cleaned Order Date]],"mmm")</f>
        <v>Nov</v>
      </c>
    </row>
    <row r="8236" spans="1:16" x14ac:dyDescent="0.35">
      <c r="A8236" t="s">
        <v>8355</v>
      </c>
      <c r="B8236" t="s">
        <v>45</v>
      </c>
      <c r="C8236" t="s">
        <v>58</v>
      </c>
      <c r="D8236" t="s">
        <v>59</v>
      </c>
      <c r="E8236" t="s">
        <v>128</v>
      </c>
      <c r="F8236" s="24">
        <v>42098</v>
      </c>
      <c r="G8236" t="s">
        <v>23</v>
      </c>
      <c r="H8236">
        <v>983</v>
      </c>
      <c r="I8236">
        <v>0.22</v>
      </c>
      <c r="J8236">
        <v>403.03</v>
      </c>
      <c r="K8236" t="s">
        <v>17</v>
      </c>
      <c r="L8236" t="s">
        <v>10875</v>
      </c>
      <c r="M8236" t="s">
        <v>10875</v>
      </c>
      <c r="N8236" t="s">
        <v>10897</v>
      </c>
      <c r="O8236" s="59">
        <f>DATE(Grocery_Sales[[#This Row],[Order Year]],Grocery_Sales[[#This Row],[Order Month]],1)</f>
        <v>42095</v>
      </c>
      <c r="P8236" s="25" t="str">
        <f>TEXT(Grocery_Sales[[#This Row],[Edited/Cleaned Order Date]],"mmm")</f>
        <v>Apr</v>
      </c>
    </row>
    <row r="8237" spans="1:16" x14ac:dyDescent="0.35">
      <c r="A8237" t="s">
        <v>8356</v>
      </c>
      <c r="B8237" t="s">
        <v>182</v>
      </c>
      <c r="C8237" t="s">
        <v>63</v>
      </c>
      <c r="D8237" t="s">
        <v>157</v>
      </c>
      <c r="E8237" t="s">
        <v>28</v>
      </c>
      <c r="F8237" t="s">
        <v>10236</v>
      </c>
      <c r="G8237" t="s">
        <v>23</v>
      </c>
      <c r="H8237">
        <v>2317</v>
      </c>
      <c r="I8237">
        <v>0.13</v>
      </c>
      <c r="J8237">
        <v>949.97</v>
      </c>
      <c r="K8237" t="s">
        <v>17</v>
      </c>
      <c r="L8237" t="s">
        <v>10877</v>
      </c>
      <c r="M8237" t="s">
        <v>10914</v>
      </c>
      <c r="N8237" t="s">
        <v>10907</v>
      </c>
      <c r="O8237" s="59">
        <f>DATE(Grocery_Sales[[#This Row],[Order Year]],Grocery_Sales[[#This Row],[Order Month]],1)</f>
        <v>42856</v>
      </c>
      <c r="P8237" s="25" t="str">
        <f>TEXT(Grocery_Sales[[#This Row],[Edited/Cleaned Order Date]],"mmm")</f>
        <v>May</v>
      </c>
    </row>
    <row r="8238" spans="1:16" x14ac:dyDescent="0.35">
      <c r="A8238" t="s">
        <v>8357</v>
      </c>
      <c r="B8238" t="s">
        <v>116</v>
      </c>
      <c r="C8238" t="s">
        <v>26</v>
      </c>
      <c r="D8238" t="s">
        <v>201</v>
      </c>
      <c r="E8238" t="s">
        <v>34</v>
      </c>
      <c r="F8238" t="s">
        <v>10152</v>
      </c>
      <c r="G8238" t="s">
        <v>23</v>
      </c>
      <c r="H8238">
        <v>981</v>
      </c>
      <c r="I8238">
        <v>0.18</v>
      </c>
      <c r="J8238">
        <v>176.58</v>
      </c>
      <c r="K8238" t="s">
        <v>17</v>
      </c>
      <c r="L8238" t="s">
        <v>10880</v>
      </c>
      <c r="M8238" t="s">
        <v>10912</v>
      </c>
      <c r="N8238" t="s">
        <v>10899</v>
      </c>
      <c r="O8238" s="59">
        <f>DATE(Grocery_Sales[[#This Row],[Order Year]],Grocery_Sales[[#This Row],[Order Month]],1)</f>
        <v>43344</v>
      </c>
      <c r="P8238" s="25" t="str">
        <f>TEXT(Grocery_Sales[[#This Row],[Edited/Cleaned Order Date]],"mmm")</f>
        <v>Sep</v>
      </c>
    </row>
    <row r="8239" spans="1:16" x14ac:dyDescent="0.35">
      <c r="A8239" t="s">
        <v>8358</v>
      </c>
      <c r="B8239" t="s">
        <v>42</v>
      </c>
      <c r="C8239" t="s">
        <v>63</v>
      </c>
      <c r="D8239" t="s">
        <v>87</v>
      </c>
      <c r="E8239" t="s">
        <v>22</v>
      </c>
      <c r="F8239" t="s">
        <v>10736</v>
      </c>
      <c r="G8239" t="s">
        <v>23</v>
      </c>
      <c r="H8239">
        <v>889</v>
      </c>
      <c r="I8239">
        <v>0.21</v>
      </c>
      <c r="J8239">
        <v>293.37</v>
      </c>
      <c r="K8239" t="s">
        <v>17</v>
      </c>
      <c r="L8239" t="s">
        <v>10884</v>
      </c>
      <c r="M8239" t="s">
        <v>10920</v>
      </c>
      <c r="N8239" t="s">
        <v>10901</v>
      </c>
      <c r="O8239" s="59">
        <f>DATE(Grocery_Sales[[#This Row],[Order Year]],Grocery_Sales[[#This Row],[Order Month]],1)</f>
        <v>42522</v>
      </c>
      <c r="P8239" s="25" t="str">
        <f>TEXT(Grocery_Sales[[#This Row],[Edited/Cleaned Order Date]],"mmm")</f>
        <v>Jun</v>
      </c>
    </row>
    <row r="8240" spans="1:16" x14ac:dyDescent="0.35">
      <c r="A8240" t="s">
        <v>8359</v>
      </c>
      <c r="B8240" t="s">
        <v>137</v>
      </c>
      <c r="C8240" t="s">
        <v>13</v>
      </c>
      <c r="D8240" t="s">
        <v>79</v>
      </c>
      <c r="E8240" t="s">
        <v>143</v>
      </c>
      <c r="F8240" s="24">
        <v>43078</v>
      </c>
      <c r="G8240" t="s">
        <v>23</v>
      </c>
      <c r="H8240">
        <v>1772</v>
      </c>
      <c r="I8240">
        <v>0.22</v>
      </c>
      <c r="J8240">
        <v>708.8</v>
      </c>
      <c r="K8240" t="s">
        <v>17</v>
      </c>
      <c r="L8240" t="s">
        <v>10882</v>
      </c>
      <c r="M8240" t="s">
        <v>10876</v>
      </c>
      <c r="N8240" t="s">
        <v>10895</v>
      </c>
      <c r="O8240" s="59">
        <f>DATE(Grocery_Sales[[#This Row],[Order Year]],Grocery_Sales[[#This Row],[Order Month]],1)</f>
        <v>42979</v>
      </c>
      <c r="P8240" s="25" t="str">
        <f>TEXT(Grocery_Sales[[#This Row],[Edited/Cleaned Order Date]],"mmm")</f>
        <v>Sep</v>
      </c>
    </row>
    <row r="8241" spans="1:16" x14ac:dyDescent="0.35">
      <c r="A8241" t="s">
        <v>8360</v>
      </c>
      <c r="B8241" t="s">
        <v>159</v>
      </c>
      <c r="C8241" t="s">
        <v>32</v>
      </c>
      <c r="D8241" t="s">
        <v>33</v>
      </c>
      <c r="E8241" t="s">
        <v>60</v>
      </c>
      <c r="F8241" t="s">
        <v>10621</v>
      </c>
      <c r="G8241" t="s">
        <v>23</v>
      </c>
      <c r="H8241">
        <v>2299</v>
      </c>
      <c r="I8241">
        <v>0.22</v>
      </c>
      <c r="J8241">
        <v>988.57</v>
      </c>
      <c r="K8241" t="s">
        <v>17</v>
      </c>
      <c r="L8241" t="s">
        <v>10884</v>
      </c>
      <c r="M8241" t="s">
        <v>10902</v>
      </c>
      <c r="N8241" t="s">
        <v>10901</v>
      </c>
      <c r="O8241" s="59">
        <f>DATE(Grocery_Sales[[#This Row],[Order Year]],Grocery_Sales[[#This Row],[Order Month]],1)</f>
        <v>42522</v>
      </c>
      <c r="P8241" s="25" t="str">
        <f>TEXT(Grocery_Sales[[#This Row],[Edited/Cleaned Order Date]],"mmm")</f>
        <v>Jun</v>
      </c>
    </row>
    <row r="8242" spans="1:16" x14ac:dyDescent="0.35">
      <c r="A8242" t="s">
        <v>8361</v>
      </c>
      <c r="B8242" t="s">
        <v>67</v>
      </c>
      <c r="C8242" t="s">
        <v>63</v>
      </c>
      <c r="D8242" t="s">
        <v>87</v>
      </c>
      <c r="E8242" t="s">
        <v>60</v>
      </c>
      <c r="F8242" t="s">
        <v>10671</v>
      </c>
      <c r="G8242" t="s">
        <v>23</v>
      </c>
      <c r="H8242">
        <v>2215</v>
      </c>
      <c r="I8242">
        <v>0.17</v>
      </c>
      <c r="J8242">
        <v>841.7</v>
      </c>
      <c r="K8242" t="s">
        <v>17</v>
      </c>
      <c r="L8242" t="s">
        <v>10885</v>
      </c>
      <c r="M8242" t="s">
        <v>10911</v>
      </c>
      <c r="N8242" t="s">
        <v>10901</v>
      </c>
      <c r="O8242" s="59">
        <f>DATE(Grocery_Sales[[#This Row],[Order Year]],Grocery_Sales[[#This Row],[Order Month]],1)</f>
        <v>42461</v>
      </c>
      <c r="P8242" s="25" t="str">
        <f>TEXT(Grocery_Sales[[#This Row],[Edited/Cleaned Order Date]],"mmm")</f>
        <v>Apr</v>
      </c>
    </row>
    <row r="8243" spans="1:16" x14ac:dyDescent="0.35">
      <c r="A8243" t="s">
        <v>8362</v>
      </c>
      <c r="B8243" t="s">
        <v>139</v>
      </c>
      <c r="C8243" t="s">
        <v>13</v>
      </c>
      <c r="D8243" t="s">
        <v>14</v>
      </c>
      <c r="E8243" t="s">
        <v>55</v>
      </c>
      <c r="F8243" t="s">
        <v>10385</v>
      </c>
      <c r="G8243" t="s">
        <v>23</v>
      </c>
      <c r="H8243">
        <v>1569</v>
      </c>
      <c r="I8243">
        <v>0.31</v>
      </c>
      <c r="J8243">
        <v>329.49</v>
      </c>
      <c r="K8243" t="s">
        <v>17</v>
      </c>
      <c r="L8243" t="s">
        <v>10876</v>
      </c>
      <c r="M8243" t="s">
        <v>10915</v>
      </c>
      <c r="N8243" t="s">
        <v>10899</v>
      </c>
      <c r="O8243" s="59">
        <f>DATE(Grocery_Sales[[#This Row],[Order Year]],Grocery_Sales[[#This Row],[Order Month]],1)</f>
        <v>43435</v>
      </c>
      <c r="P8243" s="25" t="str">
        <f>TEXT(Grocery_Sales[[#This Row],[Edited/Cleaned Order Date]],"mmm")</f>
        <v>Dec</v>
      </c>
    </row>
    <row r="8244" spans="1:16" x14ac:dyDescent="0.35">
      <c r="A8244" t="s">
        <v>8363</v>
      </c>
      <c r="B8244" t="s">
        <v>42</v>
      </c>
      <c r="C8244" t="s">
        <v>32</v>
      </c>
      <c r="D8244" t="s">
        <v>33</v>
      </c>
      <c r="E8244" t="s">
        <v>28</v>
      </c>
      <c r="F8244" t="s">
        <v>10826</v>
      </c>
      <c r="G8244" t="s">
        <v>23</v>
      </c>
      <c r="H8244">
        <v>2022</v>
      </c>
      <c r="I8244">
        <v>0.3</v>
      </c>
      <c r="J8244">
        <v>181.98</v>
      </c>
      <c r="K8244" t="s">
        <v>17</v>
      </c>
      <c r="L8244" t="s">
        <v>10878</v>
      </c>
      <c r="M8244" t="s">
        <v>10908</v>
      </c>
      <c r="N8244" t="s">
        <v>10903</v>
      </c>
      <c r="O8244" s="59">
        <f>DATE(Grocery_Sales[[#This Row],[Order Year]],Grocery_Sales[[#This Row],[Order Month]],1)</f>
        <v>42217</v>
      </c>
      <c r="P8244" s="25" t="str">
        <f>TEXT(Grocery_Sales[[#This Row],[Edited/Cleaned Order Date]],"mmm")</f>
        <v>Aug</v>
      </c>
    </row>
    <row r="8245" spans="1:16" x14ac:dyDescent="0.35">
      <c r="A8245" t="s">
        <v>8364</v>
      </c>
      <c r="B8245" t="s">
        <v>135</v>
      </c>
      <c r="C8245" t="s">
        <v>20</v>
      </c>
      <c r="D8245" t="s">
        <v>91</v>
      </c>
      <c r="E8245" t="s">
        <v>163</v>
      </c>
      <c r="F8245" t="s">
        <v>10315</v>
      </c>
      <c r="G8245" t="s">
        <v>23</v>
      </c>
      <c r="H8245">
        <v>506</v>
      </c>
      <c r="I8245">
        <v>0.18</v>
      </c>
      <c r="J8245">
        <v>65.78</v>
      </c>
      <c r="K8245" t="s">
        <v>17</v>
      </c>
      <c r="L8245" t="s">
        <v>10881</v>
      </c>
      <c r="M8245" t="s">
        <v>10908</v>
      </c>
      <c r="N8245" t="s">
        <v>10907</v>
      </c>
      <c r="O8245" s="59">
        <f>DATE(Grocery_Sales[[#This Row],[Order Year]],Grocery_Sales[[#This Row],[Order Month]],1)</f>
        <v>42736</v>
      </c>
      <c r="P8245" s="25" t="str">
        <f>TEXT(Grocery_Sales[[#This Row],[Edited/Cleaned Order Date]],"mmm")</f>
        <v>Jan</v>
      </c>
    </row>
    <row r="8246" spans="1:16" x14ac:dyDescent="0.35">
      <c r="A8246" t="s">
        <v>8365</v>
      </c>
      <c r="B8246" t="s">
        <v>78</v>
      </c>
      <c r="C8246" t="s">
        <v>32</v>
      </c>
      <c r="D8246" t="s">
        <v>97</v>
      </c>
      <c r="E8246" t="s">
        <v>149</v>
      </c>
      <c r="F8246" t="s">
        <v>10759</v>
      </c>
      <c r="G8246" t="s">
        <v>23</v>
      </c>
      <c r="H8246">
        <v>2174</v>
      </c>
      <c r="I8246">
        <v>0.31</v>
      </c>
      <c r="J8246">
        <v>934.82</v>
      </c>
      <c r="K8246" t="s">
        <v>17</v>
      </c>
      <c r="L8246" t="s">
        <v>10880</v>
      </c>
      <c r="M8246" t="s">
        <v>10909</v>
      </c>
      <c r="N8246" t="s">
        <v>10901</v>
      </c>
      <c r="O8246" s="59">
        <f>DATE(Grocery_Sales[[#This Row],[Order Year]],Grocery_Sales[[#This Row],[Order Month]],1)</f>
        <v>42614</v>
      </c>
      <c r="P8246" s="25" t="str">
        <f>TEXT(Grocery_Sales[[#This Row],[Edited/Cleaned Order Date]],"mmm")</f>
        <v>Sep</v>
      </c>
    </row>
    <row r="8247" spans="1:16" x14ac:dyDescent="0.35">
      <c r="A8247" t="s">
        <v>8366</v>
      </c>
      <c r="B8247" t="s">
        <v>111</v>
      </c>
      <c r="C8247" t="s">
        <v>63</v>
      </c>
      <c r="D8247" t="s">
        <v>75</v>
      </c>
      <c r="E8247" t="s">
        <v>166</v>
      </c>
      <c r="F8247" t="s">
        <v>10421</v>
      </c>
      <c r="G8247" t="s">
        <v>23</v>
      </c>
      <c r="H8247">
        <v>1520</v>
      </c>
      <c r="I8247">
        <v>0.33</v>
      </c>
      <c r="J8247">
        <v>684</v>
      </c>
      <c r="K8247" t="s">
        <v>17</v>
      </c>
      <c r="L8247" t="s">
        <v>10876</v>
      </c>
      <c r="M8247" t="s">
        <v>10904</v>
      </c>
      <c r="N8247" t="s">
        <v>10903</v>
      </c>
      <c r="O8247" s="59">
        <f>DATE(Grocery_Sales[[#This Row],[Order Year]],Grocery_Sales[[#This Row],[Order Month]],1)</f>
        <v>42339</v>
      </c>
      <c r="P8247" s="25" t="str">
        <f>TEXT(Grocery_Sales[[#This Row],[Edited/Cleaned Order Date]],"mmm")</f>
        <v>Dec</v>
      </c>
    </row>
    <row r="8248" spans="1:16" x14ac:dyDescent="0.35">
      <c r="A8248" t="s">
        <v>8367</v>
      </c>
      <c r="B8248" t="s">
        <v>86</v>
      </c>
      <c r="C8248" t="s">
        <v>32</v>
      </c>
      <c r="D8248" t="s">
        <v>46</v>
      </c>
      <c r="E8248" t="s">
        <v>28</v>
      </c>
      <c r="F8248" t="s">
        <v>10385</v>
      </c>
      <c r="G8248" t="s">
        <v>23</v>
      </c>
      <c r="H8248">
        <v>1557</v>
      </c>
      <c r="I8248">
        <v>0.15</v>
      </c>
      <c r="J8248">
        <v>513.80999999999995</v>
      </c>
      <c r="K8248" t="s">
        <v>17</v>
      </c>
      <c r="L8248" t="s">
        <v>10876</v>
      </c>
      <c r="M8248" t="s">
        <v>10915</v>
      </c>
      <c r="N8248" t="s">
        <v>10899</v>
      </c>
      <c r="O8248" s="59">
        <f>DATE(Grocery_Sales[[#This Row],[Order Year]],Grocery_Sales[[#This Row],[Order Month]],1)</f>
        <v>43435</v>
      </c>
      <c r="P8248" s="25" t="str">
        <f>TEXT(Grocery_Sales[[#This Row],[Edited/Cleaned Order Date]],"mmm")</f>
        <v>Dec</v>
      </c>
    </row>
    <row r="8249" spans="1:16" x14ac:dyDescent="0.35">
      <c r="A8249" t="s">
        <v>8368</v>
      </c>
      <c r="B8249" t="s">
        <v>12</v>
      </c>
      <c r="C8249" t="s">
        <v>49</v>
      </c>
      <c r="D8249" t="s">
        <v>205</v>
      </c>
      <c r="E8249" t="s">
        <v>128</v>
      </c>
      <c r="F8249" t="s">
        <v>10484</v>
      </c>
      <c r="G8249" t="s">
        <v>23</v>
      </c>
      <c r="H8249">
        <v>1650</v>
      </c>
      <c r="I8249">
        <v>0.28999999999999998</v>
      </c>
      <c r="J8249">
        <v>643.5</v>
      </c>
      <c r="K8249" t="s">
        <v>17</v>
      </c>
      <c r="L8249" t="s">
        <v>10872</v>
      </c>
      <c r="M8249" t="s">
        <v>10908</v>
      </c>
      <c r="N8249" t="s">
        <v>10899</v>
      </c>
      <c r="O8249" s="59">
        <f>DATE(Grocery_Sales[[#This Row],[Order Year]],Grocery_Sales[[#This Row],[Order Month]],1)</f>
        <v>43405</v>
      </c>
      <c r="P8249" s="25" t="str">
        <f>TEXT(Grocery_Sales[[#This Row],[Edited/Cleaned Order Date]],"mmm")</f>
        <v>Nov</v>
      </c>
    </row>
    <row r="8250" spans="1:16" x14ac:dyDescent="0.35">
      <c r="A8250" t="s">
        <v>8369</v>
      </c>
      <c r="B8250" t="s">
        <v>45</v>
      </c>
      <c r="C8250" t="s">
        <v>49</v>
      </c>
      <c r="D8250" t="s">
        <v>205</v>
      </c>
      <c r="E8250" t="s">
        <v>69</v>
      </c>
      <c r="F8250" s="24">
        <v>42189</v>
      </c>
      <c r="G8250" t="s">
        <v>23</v>
      </c>
      <c r="H8250">
        <v>2156</v>
      </c>
      <c r="I8250">
        <v>0.2</v>
      </c>
      <c r="J8250">
        <v>754.6</v>
      </c>
      <c r="K8250" t="s">
        <v>17</v>
      </c>
      <c r="L8250" t="s">
        <v>10875</v>
      </c>
      <c r="M8250" t="s">
        <v>10890</v>
      </c>
      <c r="N8250" t="s">
        <v>10897</v>
      </c>
      <c r="O8250" s="59">
        <f>DATE(Grocery_Sales[[#This Row],[Order Year]],Grocery_Sales[[#This Row],[Order Month]],1)</f>
        <v>42095</v>
      </c>
      <c r="P8250" s="25" t="str">
        <f>TEXT(Grocery_Sales[[#This Row],[Edited/Cleaned Order Date]],"mmm")</f>
        <v>Apr</v>
      </c>
    </row>
    <row r="8251" spans="1:16" x14ac:dyDescent="0.35">
      <c r="A8251" t="s">
        <v>8370</v>
      </c>
      <c r="B8251" t="s">
        <v>156</v>
      </c>
      <c r="C8251" t="s">
        <v>49</v>
      </c>
      <c r="D8251" t="s">
        <v>54</v>
      </c>
      <c r="E8251" t="s">
        <v>43</v>
      </c>
      <c r="F8251" t="s">
        <v>10392</v>
      </c>
      <c r="G8251" t="s">
        <v>23</v>
      </c>
      <c r="H8251">
        <v>2500</v>
      </c>
      <c r="I8251">
        <v>0.13</v>
      </c>
      <c r="J8251">
        <v>225</v>
      </c>
      <c r="K8251" t="s">
        <v>17</v>
      </c>
      <c r="L8251" t="s">
        <v>10879</v>
      </c>
      <c r="M8251" t="s">
        <v>10918</v>
      </c>
      <c r="N8251" t="s">
        <v>10901</v>
      </c>
      <c r="O8251" s="59">
        <f>DATE(Grocery_Sales[[#This Row],[Order Year]],Grocery_Sales[[#This Row],[Order Month]],1)</f>
        <v>42552</v>
      </c>
      <c r="P8251" s="25" t="str">
        <f>TEXT(Grocery_Sales[[#This Row],[Edited/Cleaned Order Date]],"mmm")</f>
        <v>Jul</v>
      </c>
    </row>
    <row r="8252" spans="1:16" x14ac:dyDescent="0.35">
      <c r="A8252" t="s">
        <v>8371</v>
      </c>
      <c r="B8252" t="s">
        <v>36</v>
      </c>
      <c r="C8252" t="s">
        <v>63</v>
      </c>
      <c r="D8252" t="s">
        <v>87</v>
      </c>
      <c r="E8252" t="s">
        <v>22</v>
      </c>
      <c r="F8252" t="s">
        <v>10236</v>
      </c>
      <c r="G8252" t="s">
        <v>23</v>
      </c>
      <c r="H8252">
        <v>1719</v>
      </c>
      <c r="I8252">
        <v>0.22</v>
      </c>
      <c r="J8252">
        <v>653.22</v>
      </c>
      <c r="K8252" t="s">
        <v>17</v>
      </c>
      <c r="L8252" t="s">
        <v>10877</v>
      </c>
      <c r="M8252" t="s">
        <v>10914</v>
      </c>
      <c r="N8252" t="s">
        <v>10907</v>
      </c>
      <c r="O8252" s="59">
        <f>DATE(Grocery_Sales[[#This Row],[Order Year]],Grocery_Sales[[#This Row],[Order Month]],1)</f>
        <v>42856</v>
      </c>
      <c r="P8252" s="25" t="str">
        <f>TEXT(Grocery_Sales[[#This Row],[Edited/Cleaned Order Date]],"mmm")</f>
        <v>May</v>
      </c>
    </row>
    <row r="8253" spans="1:16" x14ac:dyDescent="0.35">
      <c r="A8253" t="s">
        <v>8372</v>
      </c>
      <c r="B8253" t="s">
        <v>159</v>
      </c>
      <c r="C8253" t="s">
        <v>58</v>
      </c>
      <c r="D8253" t="s">
        <v>112</v>
      </c>
      <c r="E8253" t="s">
        <v>28</v>
      </c>
      <c r="F8253" t="s">
        <v>10170</v>
      </c>
      <c r="G8253" t="s">
        <v>23</v>
      </c>
      <c r="H8253">
        <v>1192</v>
      </c>
      <c r="I8253">
        <v>0.13</v>
      </c>
      <c r="J8253">
        <v>202.64</v>
      </c>
      <c r="K8253" t="s">
        <v>17</v>
      </c>
      <c r="L8253" t="s">
        <v>10887</v>
      </c>
      <c r="M8253" t="s">
        <v>10921</v>
      </c>
      <c r="N8253" t="s">
        <v>10903</v>
      </c>
      <c r="O8253" s="59">
        <f>DATE(Grocery_Sales[[#This Row],[Order Year]],Grocery_Sales[[#This Row],[Order Month]],1)</f>
        <v>42064</v>
      </c>
      <c r="P8253" s="25" t="str">
        <f>TEXT(Grocery_Sales[[#This Row],[Edited/Cleaned Order Date]],"mmm")</f>
        <v>Mar</v>
      </c>
    </row>
    <row r="8254" spans="1:16" x14ac:dyDescent="0.35">
      <c r="A8254" t="s">
        <v>8373</v>
      </c>
      <c r="B8254" t="s">
        <v>81</v>
      </c>
      <c r="C8254" t="s">
        <v>20</v>
      </c>
      <c r="D8254" t="s">
        <v>21</v>
      </c>
      <c r="E8254" t="s">
        <v>47</v>
      </c>
      <c r="F8254" t="s">
        <v>10152</v>
      </c>
      <c r="G8254" t="s">
        <v>23</v>
      </c>
      <c r="H8254">
        <v>2412</v>
      </c>
      <c r="I8254">
        <v>0.3</v>
      </c>
      <c r="J8254">
        <v>675.36</v>
      </c>
      <c r="K8254" t="s">
        <v>17</v>
      </c>
      <c r="L8254" t="s">
        <v>10880</v>
      </c>
      <c r="M8254" t="s">
        <v>10912</v>
      </c>
      <c r="N8254" t="s">
        <v>10899</v>
      </c>
      <c r="O8254" s="59">
        <f>DATE(Grocery_Sales[[#This Row],[Order Year]],Grocery_Sales[[#This Row],[Order Month]],1)</f>
        <v>43344</v>
      </c>
      <c r="P8254" s="25" t="str">
        <f>TEXT(Grocery_Sales[[#This Row],[Edited/Cleaned Order Date]],"mmm")</f>
        <v>Sep</v>
      </c>
    </row>
    <row r="8255" spans="1:16" x14ac:dyDescent="0.35">
      <c r="A8255" t="s">
        <v>8374</v>
      </c>
      <c r="B8255" t="s">
        <v>106</v>
      </c>
      <c r="C8255" t="s">
        <v>26</v>
      </c>
      <c r="D8255" t="s">
        <v>94</v>
      </c>
      <c r="E8255" t="s">
        <v>60</v>
      </c>
      <c r="F8255" s="24">
        <v>42715</v>
      </c>
      <c r="G8255" t="s">
        <v>23</v>
      </c>
      <c r="H8255">
        <v>1784</v>
      </c>
      <c r="I8255">
        <v>0.1</v>
      </c>
      <c r="J8255">
        <v>588.72</v>
      </c>
      <c r="K8255" t="s">
        <v>17</v>
      </c>
      <c r="L8255" t="s">
        <v>10872</v>
      </c>
      <c r="M8255" t="s">
        <v>10876</v>
      </c>
      <c r="N8255" t="s">
        <v>10896</v>
      </c>
      <c r="O8255" s="59">
        <f>DATE(Grocery_Sales[[#This Row],[Order Year]],Grocery_Sales[[#This Row],[Order Month]],1)</f>
        <v>42675</v>
      </c>
      <c r="P8255" s="25" t="str">
        <f>TEXT(Grocery_Sales[[#This Row],[Edited/Cleaned Order Date]],"mmm")</f>
        <v>Nov</v>
      </c>
    </row>
    <row r="8256" spans="1:16" x14ac:dyDescent="0.35">
      <c r="A8256" t="s">
        <v>8375</v>
      </c>
      <c r="B8256" t="s">
        <v>184</v>
      </c>
      <c r="C8256" t="s">
        <v>20</v>
      </c>
      <c r="D8256" t="s">
        <v>91</v>
      </c>
      <c r="E8256" t="s">
        <v>22</v>
      </c>
      <c r="F8256" t="s">
        <v>10721</v>
      </c>
      <c r="G8256" t="s">
        <v>23</v>
      </c>
      <c r="H8256">
        <v>1721</v>
      </c>
      <c r="I8256">
        <v>0.32</v>
      </c>
      <c r="J8256">
        <v>206.52</v>
      </c>
      <c r="K8256" t="s">
        <v>17</v>
      </c>
      <c r="L8256" t="s">
        <v>10874</v>
      </c>
      <c r="M8256" t="s">
        <v>10905</v>
      </c>
      <c r="N8256" t="s">
        <v>10899</v>
      </c>
      <c r="O8256" s="59">
        <f>DATE(Grocery_Sales[[#This Row],[Order Year]],Grocery_Sales[[#This Row],[Order Month]],1)</f>
        <v>43374</v>
      </c>
      <c r="P8256" s="25" t="str">
        <f>TEXT(Grocery_Sales[[#This Row],[Edited/Cleaned Order Date]],"mmm")</f>
        <v>Oct</v>
      </c>
    </row>
    <row r="8257" spans="1:16" x14ac:dyDescent="0.35">
      <c r="A8257" t="s">
        <v>8376</v>
      </c>
      <c r="B8257" t="s">
        <v>108</v>
      </c>
      <c r="C8257" t="s">
        <v>58</v>
      </c>
      <c r="D8257" t="s">
        <v>112</v>
      </c>
      <c r="E8257" t="s">
        <v>143</v>
      </c>
      <c r="F8257" s="24">
        <v>42011</v>
      </c>
      <c r="G8257" t="s">
        <v>23</v>
      </c>
      <c r="H8257">
        <v>2150</v>
      </c>
      <c r="I8257">
        <v>0.17</v>
      </c>
      <c r="J8257">
        <v>602</v>
      </c>
      <c r="K8257" t="s">
        <v>17</v>
      </c>
      <c r="L8257" t="s">
        <v>10890</v>
      </c>
      <c r="M8257" t="s">
        <v>10891</v>
      </c>
      <c r="N8257" t="s">
        <v>10897</v>
      </c>
      <c r="O8257" s="59">
        <f>DATE(Grocery_Sales[[#This Row],[Order Year]],Grocery_Sales[[#This Row],[Order Month]],1)</f>
        <v>42186</v>
      </c>
      <c r="P8257" s="25" t="str">
        <f>TEXT(Grocery_Sales[[#This Row],[Edited/Cleaned Order Date]],"mmm")</f>
        <v>Jul</v>
      </c>
    </row>
    <row r="8258" spans="1:16" x14ac:dyDescent="0.35">
      <c r="A8258" t="s">
        <v>8377</v>
      </c>
      <c r="B8258" t="s">
        <v>25</v>
      </c>
      <c r="C8258" t="s">
        <v>58</v>
      </c>
      <c r="D8258" t="s">
        <v>59</v>
      </c>
      <c r="E8258" t="s">
        <v>84</v>
      </c>
      <c r="F8258" s="24">
        <v>43170</v>
      </c>
      <c r="G8258" t="s">
        <v>23</v>
      </c>
      <c r="H8258">
        <v>508</v>
      </c>
      <c r="I8258">
        <v>0.2</v>
      </c>
      <c r="J8258">
        <v>45.72</v>
      </c>
      <c r="K8258" t="s">
        <v>17</v>
      </c>
      <c r="L8258" t="s">
        <v>10872</v>
      </c>
      <c r="M8258" t="s">
        <v>10883</v>
      </c>
      <c r="N8258" t="s">
        <v>10910</v>
      </c>
      <c r="O8258" s="59">
        <f>DATE(Grocery_Sales[[#This Row],[Order Year]],Grocery_Sales[[#This Row],[Order Month]],1)</f>
        <v>43405</v>
      </c>
      <c r="P8258" s="25" t="str">
        <f>TEXT(Grocery_Sales[[#This Row],[Edited/Cleaned Order Date]],"mmm")</f>
        <v>Nov</v>
      </c>
    </row>
    <row r="8259" spans="1:16" x14ac:dyDescent="0.35">
      <c r="A8259" t="s">
        <v>8378</v>
      </c>
      <c r="B8259" t="s">
        <v>19</v>
      </c>
      <c r="C8259" t="s">
        <v>58</v>
      </c>
      <c r="D8259" t="s">
        <v>68</v>
      </c>
      <c r="E8259" t="s">
        <v>60</v>
      </c>
      <c r="F8259" t="s">
        <v>10223</v>
      </c>
      <c r="G8259" t="s">
        <v>23</v>
      </c>
      <c r="H8259">
        <v>1291</v>
      </c>
      <c r="I8259">
        <v>0.34</v>
      </c>
      <c r="J8259">
        <v>516.4</v>
      </c>
      <c r="K8259" t="s">
        <v>17</v>
      </c>
      <c r="L8259" t="s">
        <v>10874</v>
      </c>
      <c r="M8259" t="s">
        <v>10911</v>
      </c>
      <c r="N8259" t="s">
        <v>10899</v>
      </c>
      <c r="O8259" s="59">
        <f>DATE(Grocery_Sales[[#This Row],[Order Year]],Grocery_Sales[[#This Row],[Order Month]],1)</f>
        <v>43374</v>
      </c>
      <c r="P8259" s="25" t="str">
        <f>TEXT(Grocery_Sales[[#This Row],[Edited/Cleaned Order Date]],"mmm")</f>
        <v>Oct</v>
      </c>
    </row>
    <row r="8260" spans="1:16" x14ac:dyDescent="0.35">
      <c r="A8260" t="s">
        <v>8379</v>
      </c>
      <c r="B8260" t="s">
        <v>40</v>
      </c>
      <c r="C8260" t="s">
        <v>49</v>
      </c>
      <c r="D8260" t="s">
        <v>205</v>
      </c>
      <c r="E8260" t="s">
        <v>104</v>
      </c>
      <c r="F8260" s="24">
        <v>43196</v>
      </c>
      <c r="G8260" t="s">
        <v>23</v>
      </c>
      <c r="H8260">
        <v>2189</v>
      </c>
      <c r="I8260">
        <v>0.15</v>
      </c>
      <c r="J8260">
        <v>350.24</v>
      </c>
      <c r="K8260" t="s">
        <v>17</v>
      </c>
      <c r="L8260" t="s">
        <v>10873</v>
      </c>
      <c r="M8260" t="s">
        <v>10875</v>
      </c>
      <c r="N8260" t="s">
        <v>10910</v>
      </c>
      <c r="O8260" s="59">
        <f>DATE(Grocery_Sales[[#This Row],[Order Year]],Grocery_Sales[[#This Row],[Order Month]],1)</f>
        <v>43252</v>
      </c>
      <c r="P8260" s="25" t="str">
        <f>TEXT(Grocery_Sales[[#This Row],[Edited/Cleaned Order Date]],"mmm")</f>
        <v>Jun</v>
      </c>
    </row>
    <row r="8261" spans="1:16" x14ac:dyDescent="0.35">
      <c r="A8261" t="s">
        <v>8380</v>
      </c>
      <c r="B8261" t="s">
        <v>204</v>
      </c>
      <c r="C8261" t="s">
        <v>58</v>
      </c>
      <c r="D8261" t="s">
        <v>59</v>
      </c>
      <c r="E8261" t="s">
        <v>60</v>
      </c>
      <c r="F8261" t="s">
        <v>10591</v>
      </c>
      <c r="G8261" t="s">
        <v>23</v>
      </c>
      <c r="H8261">
        <v>2025</v>
      </c>
      <c r="I8261">
        <v>0.25</v>
      </c>
      <c r="J8261">
        <v>830.25</v>
      </c>
      <c r="K8261" t="s">
        <v>17</v>
      </c>
      <c r="L8261" t="s">
        <v>10885</v>
      </c>
      <c r="M8261" t="s">
        <v>10914</v>
      </c>
      <c r="N8261" t="s">
        <v>10899</v>
      </c>
      <c r="O8261" s="59">
        <f>DATE(Grocery_Sales[[#This Row],[Order Year]],Grocery_Sales[[#This Row],[Order Month]],1)</f>
        <v>43191</v>
      </c>
      <c r="P8261" s="25" t="str">
        <f>TEXT(Grocery_Sales[[#This Row],[Edited/Cleaned Order Date]],"mmm")</f>
        <v>Apr</v>
      </c>
    </row>
    <row r="8262" spans="1:16" x14ac:dyDescent="0.35">
      <c r="A8262" t="s">
        <v>8381</v>
      </c>
      <c r="B8262" t="s">
        <v>111</v>
      </c>
      <c r="C8262" t="s">
        <v>58</v>
      </c>
      <c r="D8262" t="s">
        <v>59</v>
      </c>
      <c r="E8262" t="s">
        <v>28</v>
      </c>
      <c r="F8262" t="s">
        <v>10372</v>
      </c>
      <c r="G8262" t="s">
        <v>23</v>
      </c>
      <c r="H8262">
        <v>1693</v>
      </c>
      <c r="I8262">
        <v>0.28000000000000003</v>
      </c>
      <c r="J8262">
        <v>457.11</v>
      </c>
      <c r="K8262" t="s">
        <v>17</v>
      </c>
      <c r="L8262" t="s">
        <v>10877</v>
      </c>
      <c r="M8262" t="s">
        <v>10904</v>
      </c>
      <c r="N8262" t="s">
        <v>10899</v>
      </c>
      <c r="O8262" s="59">
        <f>DATE(Grocery_Sales[[#This Row],[Order Year]],Grocery_Sales[[#This Row],[Order Month]],1)</f>
        <v>43221</v>
      </c>
      <c r="P8262" s="25" t="str">
        <f>TEXT(Grocery_Sales[[#This Row],[Edited/Cleaned Order Date]],"mmm")</f>
        <v>May</v>
      </c>
    </row>
    <row r="8263" spans="1:16" x14ac:dyDescent="0.35">
      <c r="A8263" t="s">
        <v>8382</v>
      </c>
      <c r="B8263" t="s">
        <v>156</v>
      </c>
      <c r="C8263" t="s">
        <v>58</v>
      </c>
      <c r="D8263" t="s">
        <v>112</v>
      </c>
      <c r="E8263" t="s">
        <v>128</v>
      </c>
      <c r="F8263" t="s">
        <v>10124</v>
      </c>
      <c r="G8263" t="s">
        <v>23</v>
      </c>
      <c r="H8263">
        <v>1301</v>
      </c>
      <c r="I8263">
        <v>0.17</v>
      </c>
      <c r="J8263">
        <v>312.24</v>
      </c>
      <c r="K8263" t="s">
        <v>17</v>
      </c>
      <c r="L8263" t="s">
        <v>10876</v>
      </c>
      <c r="M8263" t="s">
        <v>10904</v>
      </c>
      <c r="N8263" t="s">
        <v>10901</v>
      </c>
      <c r="O8263" s="59">
        <f>DATE(Grocery_Sales[[#This Row],[Order Year]],Grocery_Sales[[#This Row],[Order Month]],1)</f>
        <v>42705</v>
      </c>
      <c r="P8263" s="25" t="str">
        <f>TEXT(Grocery_Sales[[#This Row],[Edited/Cleaned Order Date]],"mmm")</f>
        <v>Dec</v>
      </c>
    </row>
    <row r="8264" spans="1:16" x14ac:dyDescent="0.35">
      <c r="A8264" t="s">
        <v>8383</v>
      </c>
      <c r="B8264" t="s">
        <v>71</v>
      </c>
      <c r="C8264" t="s">
        <v>63</v>
      </c>
      <c r="D8264" t="s">
        <v>75</v>
      </c>
      <c r="E8264" t="s">
        <v>143</v>
      </c>
      <c r="F8264" s="24">
        <v>42835</v>
      </c>
      <c r="G8264" t="s">
        <v>23</v>
      </c>
      <c r="H8264">
        <v>1319</v>
      </c>
      <c r="I8264">
        <v>0.25</v>
      </c>
      <c r="J8264">
        <v>197.85</v>
      </c>
      <c r="K8264" t="s">
        <v>17</v>
      </c>
      <c r="L8264" t="s">
        <v>10874</v>
      </c>
      <c r="M8264" t="s">
        <v>10875</v>
      </c>
      <c r="N8264" t="s">
        <v>10895</v>
      </c>
      <c r="O8264" s="59">
        <f>DATE(Grocery_Sales[[#This Row],[Order Year]],Grocery_Sales[[#This Row],[Order Month]],1)</f>
        <v>43009</v>
      </c>
      <c r="P8264" s="25" t="str">
        <f>TEXT(Grocery_Sales[[#This Row],[Edited/Cleaned Order Date]],"mmm")</f>
        <v>Oct</v>
      </c>
    </row>
    <row r="8265" spans="1:16" x14ac:dyDescent="0.35">
      <c r="A8265" t="s">
        <v>8384</v>
      </c>
      <c r="B8265" t="s">
        <v>151</v>
      </c>
      <c r="C8265" t="s">
        <v>58</v>
      </c>
      <c r="D8265" t="s">
        <v>68</v>
      </c>
      <c r="E8265" t="s">
        <v>84</v>
      </c>
      <c r="F8265" t="s">
        <v>10164</v>
      </c>
      <c r="G8265" t="s">
        <v>23</v>
      </c>
      <c r="H8265">
        <v>1551</v>
      </c>
      <c r="I8265">
        <v>0.15</v>
      </c>
      <c r="J8265">
        <v>573.87</v>
      </c>
      <c r="K8265" t="s">
        <v>17</v>
      </c>
      <c r="L8265" t="s">
        <v>10876</v>
      </c>
      <c r="M8265" t="s">
        <v>10898</v>
      </c>
      <c r="N8265" t="s">
        <v>10901</v>
      </c>
      <c r="O8265" s="59">
        <f>DATE(Grocery_Sales[[#This Row],[Order Year]],Grocery_Sales[[#This Row],[Order Month]],1)</f>
        <v>42705</v>
      </c>
      <c r="P8265" s="25" t="str">
        <f>TEXT(Grocery_Sales[[#This Row],[Edited/Cleaned Order Date]],"mmm")</f>
        <v>Dec</v>
      </c>
    </row>
    <row r="8266" spans="1:16" x14ac:dyDescent="0.35">
      <c r="A8266" t="s">
        <v>8385</v>
      </c>
      <c r="B8266" t="s">
        <v>125</v>
      </c>
      <c r="C8266" t="s">
        <v>32</v>
      </c>
      <c r="D8266" t="s">
        <v>153</v>
      </c>
      <c r="E8266" t="s">
        <v>104</v>
      </c>
      <c r="F8266" t="s">
        <v>10197</v>
      </c>
      <c r="G8266" t="s">
        <v>23</v>
      </c>
      <c r="H8266">
        <v>551</v>
      </c>
      <c r="I8266">
        <v>0.18</v>
      </c>
      <c r="J8266">
        <v>165.3</v>
      </c>
      <c r="K8266" t="s">
        <v>17</v>
      </c>
      <c r="L8266" t="s">
        <v>10884</v>
      </c>
      <c r="M8266" t="s">
        <v>10898</v>
      </c>
      <c r="N8266" t="s">
        <v>10899</v>
      </c>
      <c r="O8266" s="59">
        <f>DATE(Grocery_Sales[[#This Row],[Order Year]],Grocery_Sales[[#This Row],[Order Month]],1)</f>
        <v>43252</v>
      </c>
      <c r="P8266" s="25" t="str">
        <f>TEXT(Grocery_Sales[[#This Row],[Edited/Cleaned Order Date]],"mmm")</f>
        <v>Jun</v>
      </c>
    </row>
    <row r="8267" spans="1:16" x14ac:dyDescent="0.35">
      <c r="A8267" t="s">
        <v>8386</v>
      </c>
      <c r="B8267" t="s">
        <v>135</v>
      </c>
      <c r="C8267" t="s">
        <v>58</v>
      </c>
      <c r="D8267" t="s">
        <v>68</v>
      </c>
      <c r="E8267" t="s">
        <v>123</v>
      </c>
      <c r="F8267" s="24">
        <v>42826</v>
      </c>
      <c r="G8267" t="s">
        <v>23</v>
      </c>
      <c r="H8267">
        <v>1814</v>
      </c>
      <c r="I8267">
        <v>0.16</v>
      </c>
      <c r="J8267">
        <v>253.96</v>
      </c>
      <c r="K8267" t="s">
        <v>17</v>
      </c>
      <c r="L8267" t="s">
        <v>10891</v>
      </c>
      <c r="M8267" t="s">
        <v>10875</v>
      </c>
      <c r="N8267" t="s">
        <v>10895</v>
      </c>
      <c r="O8267" s="59">
        <f>DATE(Grocery_Sales[[#This Row],[Order Year]],Grocery_Sales[[#This Row],[Order Month]],1)</f>
        <v>42736</v>
      </c>
      <c r="P8267" s="25" t="str">
        <f>TEXT(Grocery_Sales[[#This Row],[Edited/Cleaned Order Date]],"mmm")</f>
        <v>Jan</v>
      </c>
    </row>
    <row r="8268" spans="1:16" x14ac:dyDescent="0.35">
      <c r="A8268" t="s">
        <v>8387</v>
      </c>
      <c r="B8268" t="s">
        <v>174</v>
      </c>
      <c r="C8268" t="s">
        <v>32</v>
      </c>
      <c r="D8268" t="s">
        <v>97</v>
      </c>
      <c r="E8268" t="s">
        <v>22</v>
      </c>
      <c r="F8268" s="24">
        <v>43416</v>
      </c>
      <c r="G8268" t="s">
        <v>23</v>
      </c>
      <c r="H8268">
        <v>1336</v>
      </c>
      <c r="I8268">
        <v>0.15</v>
      </c>
      <c r="J8268">
        <v>561.12</v>
      </c>
      <c r="K8268" t="s">
        <v>17</v>
      </c>
      <c r="L8268" t="s">
        <v>10876</v>
      </c>
      <c r="M8268" t="s">
        <v>10872</v>
      </c>
      <c r="N8268" t="s">
        <v>10910</v>
      </c>
      <c r="O8268" s="59">
        <f>DATE(Grocery_Sales[[#This Row],[Order Year]],Grocery_Sales[[#This Row],[Order Month]],1)</f>
        <v>43435</v>
      </c>
      <c r="P8268" s="25" t="str">
        <f>TEXT(Grocery_Sales[[#This Row],[Edited/Cleaned Order Date]],"mmm")</f>
        <v>Dec</v>
      </c>
    </row>
    <row r="8269" spans="1:16" x14ac:dyDescent="0.35">
      <c r="A8269" t="s">
        <v>8388</v>
      </c>
      <c r="B8269" t="s">
        <v>182</v>
      </c>
      <c r="C8269" t="s">
        <v>49</v>
      </c>
      <c r="D8269" t="s">
        <v>205</v>
      </c>
      <c r="E8269" t="s">
        <v>28</v>
      </c>
      <c r="F8269" t="s">
        <v>10158</v>
      </c>
      <c r="G8269" t="s">
        <v>23</v>
      </c>
      <c r="H8269">
        <v>1065</v>
      </c>
      <c r="I8269">
        <v>0.18</v>
      </c>
      <c r="J8269">
        <v>287.55</v>
      </c>
      <c r="K8269" t="s">
        <v>17</v>
      </c>
      <c r="L8269" t="s">
        <v>10872</v>
      </c>
      <c r="M8269" t="s">
        <v>10911</v>
      </c>
      <c r="N8269" t="s">
        <v>10907</v>
      </c>
      <c r="O8269" s="59">
        <f>DATE(Grocery_Sales[[#This Row],[Order Year]],Grocery_Sales[[#This Row],[Order Month]],1)</f>
        <v>43040</v>
      </c>
      <c r="P8269" s="25" t="str">
        <f>TEXT(Grocery_Sales[[#This Row],[Edited/Cleaned Order Date]],"mmm")</f>
        <v>Nov</v>
      </c>
    </row>
    <row r="8270" spans="1:16" x14ac:dyDescent="0.35">
      <c r="A8270" t="s">
        <v>8389</v>
      </c>
      <c r="B8270" t="s">
        <v>25</v>
      </c>
      <c r="C8270" t="s">
        <v>58</v>
      </c>
      <c r="D8270" t="s">
        <v>59</v>
      </c>
      <c r="E8270" t="s">
        <v>88</v>
      </c>
      <c r="F8270" t="s">
        <v>10389</v>
      </c>
      <c r="G8270" t="s">
        <v>23</v>
      </c>
      <c r="H8270">
        <v>525</v>
      </c>
      <c r="I8270">
        <v>0.27</v>
      </c>
      <c r="J8270">
        <v>215.25</v>
      </c>
      <c r="K8270" t="s">
        <v>17</v>
      </c>
      <c r="L8270" t="s">
        <v>10877</v>
      </c>
      <c r="M8270" t="s">
        <v>10915</v>
      </c>
      <c r="N8270" t="s">
        <v>10907</v>
      </c>
      <c r="O8270" s="59">
        <f>DATE(Grocery_Sales[[#This Row],[Order Year]],Grocery_Sales[[#This Row],[Order Month]],1)</f>
        <v>42856</v>
      </c>
      <c r="P8270" s="25" t="str">
        <f>TEXT(Grocery_Sales[[#This Row],[Edited/Cleaned Order Date]],"mmm")</f>
        <v>May</v>
      </c>
    </row>
    <row r="8271" spans="1:16" x14ac:dyDescent="0.35">
      <c r="A8271" t="s">
        <v>8390</v>
      </c>
      <c r="B8271" t="s">
        <v>135</v>
      </c>
      <c r="C8271" t="s">
        <v>58</v>
      </c>
      <c r="D8271" t="s">
        <v>59</v>
      </c>
      <c r="E8271" t="s">
        <v>43</v>
      </c>
      <c r="F8271" t="s">
        <v>10797</v>
      </c>
      <c r="G8271" t="s">
        <v>23</v>
      </c>
      <c r="H8271">
        <v>2437</v>
      </c>
      <c r="I8271">
        <v>0.2</v>
      </c>
      <c r="J8271">
        <v>804.21</v>
      </c>
      <c r="K8271" t="s">
        <v>17</v>
      </c>
      <c r="L8271" t="s">
        <v>10887</v>
      </c>
      <c r="M8271" t="s">
        <v>10918</v>
      </c>
      <c r="N8271" t="s">
        <v>10901</v>
      </c>
      <c r="O8271" s="59">
        <f>DATE(Grocery_Sales[[#This Row],[Order Year]],Grocery_Sales[[#This Row],[Order Month]],1)</f>
        <v>42430</v>
      </c>
      <c r="P8271" s="25" t="str">
        <f>TEXT(Grocery_Sales[[#This Row],[Edited/Cleaned Order Date]],"mmm")</f>
        <v>Mar</v>
      </c>
    </row>
    <row r="8272" spans="1:16" x14ac:dyDescent="0.35">
      <c r="A8272" t="s">
        <v>8391</v>
      </c>
      <c r="B8272" t="s">
        <v>125</v>
      </c>
      <c r="C8272" t="s">
        <v>32</v>
      </c>
      <c r="D8272" t="s">
        <v>153</v>
      </c>
      <c r="E8272" t="s">
        <v>166</v>
      </c>
      <c r="F8272" t="s">
        <v>10124</v>
      </c>
      <c r="G8272" t="s">
        <v>23</v>
      </c>
      <c r="H8272">
        <v>2218</v>
      </c>
      <c r="I8272">
        <v>0.27</v>
      </c>
      <c r="J8272">
        <v>931.56</v>
      </c>
      <c r="K8272" t="s">
        <v>17</v>
      </c>
      <c r="L8272" t="s">
        <v>10876</v>
      </c>
      <c r="M8272" t="s">
        <v>10904</v>
      </c>
      <c r="N8272" t="s">
        <v>10901</v>
      </c>
      <c r="O8272" s="59">
        <f>DATE(Grocery_Sales[[#This Row],[Order Year]],Grocery_Sales[[#This Row],[Order Month]],1)</f>
        <v>42705</v>
      </c>
      <c r="P8272" s="25" t="str">
        <f>TEXT(Grocery_Sales[[#This Row],[Edited/Cleaned Order Date]],"mmm")</f>
        <v>Dec</v>
      </c>
    </row>
    <row r="8273" spans="1:16" x14ac:dyDescent="0.35">
      <c r="A8273" t="s">
        <v>8392</v>
      </c>
      <c r="B8273" t="s">
        <v>135</v>
      </c>
      <c r="C8273" t="s">
        <v>49</v>
      </c>
      <c r="D8273" t="s">
        <v>54</v>
      </c>
      <c r="E8273" t="s">
        <v>22</v>
      </c>
      <c r="F8273" s="24">
        <v>43017</v>
      </c>
      <c r="G8273" t="s">
        <v>23</v>
      </c>
      <c r="H8273">
        <v>1944</v>
      </c>
      <c r="I8273">
        <v>0.22</v>
      </c>
      <c r="J8273">
        <v>505.44</v>
      </c>
      <c r="K8273" t="s">
        <v>17</v>
      </c>
      <c r="L8273" t="s">
        <v>10882</v>
      </c>
      <c r="M8273" t="s">
        <v>10874</v>
      </c>
      <c r="N8273" t="s">
        <v>10895</v>
      </c>
      <c r="O8273" s="59">
        <f>DATE(Grocery_Sales[[#This Row],[Order Year]],Grocery_Sales[[#This Row],[Order Month]],1)</f>
        <v>42979</v>
      </c>
      <c r="P8273" s="25" t="str">
        <f>TEXT(Grocery_Sales[[#This Row],[Edited/Cleaned Order Date]],"mmm")</f>
        <v>Sep</v>
      </c>
    </row>
    <row r="8274" spans="1:16" x14ac:dyDescent="0.35">
      <c r="A8274" t="s">
        <v>8393</v>
      </c>
      <c r="B8274" t="s">
        <v>67</v>
      </c>
      <c r="C8274" t="s">
        <v>63</v>
      </c>
      <c r="D8274" t="s">
        <v>157</v>
      </c>
      <c r="E8274" t="s">
        <v>51</v>
      </c>
      <c r="F8274" t="s">
        <v>10197</v>
      </c>
      <c r="G8274" t="s">
        <v>23</v>
      </c>
      <c r="H8274">
        <v>865</v>
      </c>
      <c r="I8274">
        <v>0.26</v>
      </c>
      <c r="J8274">
        <v>380.6</v>
      </c>
      <c r="K8274" t="s">
        <v>17</v>
      </c>
      <c r="L8274" t="s">
        <v>10884</v>
      </c>
      <c r="M8274" t="s">
        <v>10898</v>
      </c>
      <c r="N8274" t="s">
        <v>10899</v>
      </c>
      <c r="O8274" s="59">
        <f>DATE(Grocery_Sales[[#This Row],[Order Year]],Grocery_Sales[[#This Row],[Order Month]],1)</f>
        <v>43252</v>
      </c>
      <c r="P8274" s="25" t="str">
        <f>TEXT(Grocery_Sales[[#This Row],[Edited/Cleaned Order Date]],"mmm")</f>
        <v>Jun</v>
      </c>
    </row>
    <row r="8275" spans="1:16" x14ac:dyDescent="0.35">
      <c r="A8275" t="s">
        <v>8394</v>
      </c>
      <c r="B8275" t="s">
        <v>102</v>
      </c>
      <c r="C8275" t="s">
        <v>26</v>
      </c>
      <c r="D8275" t="s">
        <v>94</v>
      </c>
      <c r="E8275" t="s">
        <v>140</v>
      </c>
      <c r="F8275" t="s">
        <v>10680</v>
      </c>
      <c r="G8275" t="s">
        <v>23</v>
      </c>
      <c r="H8275">
        <v>531</v>
      </c>
      <c r="I8275">
        <v>0.23</v>
      </c>
      <c r="J8275">
        <v>31.86</v>
      </c>
      <c r="K8275" t="s">
        <v>17</v>
      </c>
      <c r="L8275" t="s">
        <v>10880</v>
      </c>
      <c r="M8275" t="s">
        <v>10900</v>
      </c>
      <c r="N8275" t="s">
        <v>10907</v>
      </c>
      <c r="O8275" s="59">
        <f>DATE(Grocery_Sales[[#This Row],[Order Year]],Grocery_Sales[[#This Row],[Order Month]],1)</f>
        <v>42979</v>
      </c>
      <c r="P8275" s="25" t="str">
        <f>TEXT(Grocery_Sales[[#This Row],[Edited/Cleaned Order Date]],"mmm")</f>
        <v>Sep</v>
      </c>
    </row>
    <row r="8276" spans="1:16" x14ac:dyDescent="0.35">
      <c r="A8276" t="s">
        <v>8395</v>
      </c>
      <c r="B8276" t="s">
        <v>151</v>
      </c>
      <c r="C8276" t="s">
        <v>63</v>
      </c>
      <c r="D8276" t="s">
        <v>87</v>
      </c>
      <c r="E8276" t="s">
        <v>104</v>
      </c>
      <c r="F8276" s="24">
        <v>42015</v>
      </c>
      <c r="G8276" t="s">
        <v>23</v>
      </c>
      <c r="H8276">
        <v>2013</v>
      </c>
      <c r="I8276">
        <v>0.17</v>
      </c>
      <c r="J8276">
        <v>442.86</v>
      </c>
      <c r="K8276" t="s">
        <v>17</v>
      </c>
      <c r="L8276" t="s">
        <v>10872</v>
      </c>
      <c r="M8276" t="s">
        <v>10891</v>
      </c>
      <c r="N8276" t="s">
        <v>10897</v>
      </c>
      <c r="O8276" s="59">
        <f>DATE(Grocery_Sales[[#This Row],[Order Year]],Grocery_Sales[[#This Row],[Order Month]],1)</f>
        <v>42309</v>
      </c>
      <c r="P8276" s="25" t="str">
        <f>TEXT(Grocery_Sales[[#This Row],[Edited/Cleaned Order Date]],"mmm")</f>
        <v>Nov</v>
      </c>
    </row>
    <row r="8277" spans="1:16" x14ac:dyDescent="0.35">
      <c r="A8277" t="s">
        <v>8396</v>
      </c>
      <c r="B8277" t="s">
        <v>184</v>
      </c>
      <c r="C8277" t="s">
        <v>49</v>
      </c>
      <c r="D8277" t="s">
        <v>50</v>
      </c>
      <c r="E8277" t="s">
        <v>69</v>
      </c>
      <c r="F8277" s="24">
        <v>43354</v>
      </c>
      <c r="G8277" t="s">
        <v>29</v>
      </c>
      <c r="H8277">
        <v>1656</v>
      </c>
      <c r="I8277">
        <v>0.14000000000000001</v>
      </c>
      <c r="J8277">
        <v>579.6</v>
      </c>
      <c r="K8277" t="s">
        <v>17</v>
      </c>
      <c r="L8277" t="s">
        <v>10872</v>
      </c>
      <c r="M8277" t="s">
        <v>10882</v>
      </c>
      <c r="N8277" t="s">
        <v>10910</v>
      </c>
      <c r="O8277" s="59">
        <f>DATE(Grocery_Sales[[#This Row],[Order Year]],Grocery_Sales[[#This Row],[Order Month]],1)</f>
        <v>43405</v>
      </c>
      <c r="P8277" s="25" t="str">
        <f>TEXT(Grocery_Sales[[#This Row],[Edited/Cleaned Order Date]],"mmm")</f>
        <v>Nov</v>
      </c>
    </row>
    <row r="8278" spans="1:16" x14ac:dyDescent="0.35">
      <c r="A8278" t="s">
        <v>8397</v>
      </c>
      <c r="B8278" t="s">
        <v>81</v>
      </c>
      <c r="C8278" t="s">
        <v>63</v>
      </c>
      <c r="D8278" t="s">
        <v>64</v>
      </c>
      <c r="E8278" t="s">
        <v>84</v>
      </c>
      <c r="F8278" s="24">
        <v>42067</v>
      </c>
      <c r="G8278" t="s">
        <v>29</v>
      </c>
      <c r="H8278">
        <v>2209</v>
      </c>
      <c r="I8278">
        <v>0.1</v>
      </c>
      <c r="J8278">
        <v>706.88</v>
      </c>
      <c r="K8278" t="s">
        <v>17</v>
      </c>
      <c r="L8278" t="s">
        <v>10875</v>
      </c>
      <c r="M8278" t="s">
        <v>10883</v>
      </c>
      <c r="N8278" t="s">
        <v>10897</v>
      </c>
      <c r="O8278" s="59">
        <f>DATE(Grocery_Sales[[#This Row],[Order Year]],Grocery_Sales[[#This Row],[Order Month]],1)</f>
        <v>42095</v>
      </c>
      <c r="P8278" s="25" t="str">
        <f>TEXT(Grocery_Sales[[#This Row],[Edited/Cleaned Order Date]],"mmm")</f>
        <v>Apr</v>
      </c>
    </row>
    <row r="8279" spans="1:16" x14ac:dyDescent="0.35">
      <c r="A8279" t="s">
        <v>8398</v>
      </c>
      <c r="B8279" t="s">
        <v>45</v>
      </c>
      <c r="C8279" t="s">
        <v>63</v>
      </c>
      <c r="D8279" t="s">
        <v>157</v>
      </c>
      <c r="E8279" t="s">
        <v>28</v>
      </c>
      <c r="F8279" t="s">
        <v>10588</v>
      </c>
      <c r="G8279" t="s">
        <v>29</v>
      </c>
      <c r="H8279">
        <v>690</v>
      </c>
      <c r="I8279">
        <v>0.2</v>
      </c>
      <c r="J8279">
        <v>172.5</v>
      </c>
      <c r="K8279" t="s">
        <v>17</v>
      </c>
      <c r="L8279" t="s">
        <v>10872</v>
      </c>
      <c r="M8279" t="s">
        <v>10913</v>
      </c>
      <c r="N8279" t="s">
        <v>10907</v>
      </c>
      <c r="O8279" s="59">
        <f>DATE(Grocery_Sales[[#This Row],[Order Year]],Grocery_Sales[[#This Row],[Order Month]],1)</f>
        <v>43040</v>
      </c>
      <c r="P8279" s="25" t="str">
        <f>TEXT(Grocery_Sales[[#This Row],[Edited/Cleaned Order Date]],"mmm")</f>
        <v>Nov</v>
      </c>
    </row>
    <row r="8280" spans="1:16" x14ac:dyDescent="0.35">
      <c r="A8280" t="s">
        <v>8399</v>
      </c>
      <c r="B8280" t="s">
        <v>40</v>
      </c>
      <c r="C8280" t="s">
        <v>13</v>
      </c>
      <c r="D8280" t="s">
        <v>195</v>
      </c>
      <c r="E8280" t="s">
        <v>34</v>
      </c>
      <c r="F8280" t="s">
        <v>10158</v>
      </c>
      <c r="G8280" t="s">
        <v>29</v>
      </c>
      <c r="H8280">
        <v>1492</v>
      </c>
      <c r="I8280">
        <v>0.17</v>
      </c>
      <c r="J8280">
        <v>149.19999999999999</v>
      </c>
      <c r="K8280" t="s">
        <v>17</v>
      </c>
      <c r="L8280" t="s">
        <v>10872</v>
      </c>
      <c r="M8280" t="s">
        <v>10911</v>
      </c>
      <c r="N8280" t="s">
        <v>10907</v>
      </c>
      <c r="O8280" s="59">
        <f>DATE(Grocery_Sales[[#This Row],[Order Year]],Grocery_Sales[[#This Row],[Order Month]],1)</f>
        <v>43040</v>
      </c>
      <c r="P8280" s="25" t="str">
        <f>TEXT(Grocery_Sales[[#This Row],[Edited/Cleaned Order Date]],"mmm")</f>
        <v>Nov</v>
      </c>
    </row>
    <row r="8281" spans="1:16" x14ac:dyDescent="0.35">
      <c r="A8281" t="s">
        <v>8400</v>
      </c>
      <c r="B8281" t="s">
        <v>146</v>
      </c>
      <c r="C8281" t="s">
        <v>13</v>
      </c>
      <c r="D8281" t="s">
        <v>14</v>
      </c>
      <c r="E8281" t="s">
        <v>60</v>
      </c>
      <c r="F8281" s="24">
        <v>43322</v>
      </c>
      <c r="G8281" t="s">
        <v>29</v>
      </c>
      <c r="H8281">
        <v>868</v>
      </c>
      <c r="I8281">
        <v>0.21</v>
      </c>
      <c r="J8281">
        <v>260.39999999999998</v>
      </c>
      <c r="K8281" t="s">
        <v>17</v>
      </c>
      <c r="L8281" t="s">
        <v>10874</v>
      </c>
      <c r="M8281" t="s">
        <v>10889</v>
      </c>
      <c r="N8281" t="s">
        <v>10910</v>
      </c>
      <c r="O8281" s="59">
        <f>DATE(Grocery_Sales[[#This Row],[Order Year]],Grocery_Sales[[#This Row],[Order Month]],1)</f>
        <v>43374</v>
      </c>
      <c r="P8281" s="25" t="str">
        <f>TEXT(Grocery_Sales[[#This Row],[Edited/Cleaned Order Date]],"mmm")</f>
        <v>Oct</v>
      </c>
    </row>
    <row r="8282" spans="1:16" x14ac:dyDescent="0.35">
      <c r="A8282" t="s">
        <v>8401</v>
      </c>
      <c r="B8282" t="s">
        <v>193</v>
      </c>
      <c r="C8282" t="s">
        <v>20</v>
      </c>
      <c r="D8282" t="s">
        <v>21</v>
      </c>
      <c r="E8282" t="s">
        <v>123</v>
      </c>
      <c r="F8282" s="24">
        <v>42980</v>
      </c>
      <c r="G8282" t="s">
        <v>29</v>
      </c>
      <c r="H8282">
        <v>671</v>
      </c>
      <c r="I8282">
        <v>0.25</v>
      </c>
      <c r="J8282">
        <v>201.3</v>
      </c>
      <c r="K8282" t="s">
        <v>17</v>
      </c>
      <c r="L8282" t="s">
        <v>10886</v>
      </c>
      <c r="M8282" t="s">
        <v>10882</v>
      </c>
      <c r="N8282" t="s">
        <v>10895</v>
      </c>
      <c r="O8282" s="59">
        <f>DATE(Grocery_Sales[[#This Row],[Order Year]],Grocery_Sales[[#This Row],[Order Month]],1)</f>
        <v>42767</v>
      </c>
      <c r="P8282" s="25" t="str">
        <f>TEXT(Grocery_Sales[[#This Row],[Edited/Cleaned Order Date]],"mmm")</f>
        <v>Feb</v>
      </c>
    </row>
    <row r="8283" spans="1:16" x14ac:dyDescent="0.35">
      <c r="A8283" t="s">
        <v>8402</v>
      </c>
      <c r="B8283" t="s">
        <v>90</v>
      </c>
      <c r="C8283" t="s">
        <v>20</v>
      </c>
      <c r="D8283" t="s">
        <v>91</v>
      </c>
      <c r="E8283" t="s">
        <v>15</v>
      </c>
      <c r="F8283" s="24">
        <v>43346</v>
      </c>
      <c r="G8283" t="s">
        <v>29</v>
      </c>
      <c r="H8283">
        <v>521</v>
      </c>
      <c r="I8283">
        <v>0.24</v>
      </c>
      <c r="J8283">
        <v>182.35</v>
      </c>
      <c r="K8283" t="s">
        <v>17</v>
      </c>
      <c r="L8283" t="s">
        <v>10883</v>
      </c>
      <c r="M8283" t="s">
        <v>10882</v>
      </c>
      <c r="N8283" t="s">
        <v>10910</v>
      </c>
      <c r="O8283" s="59">
        <f>DATE(Grocery_Sales[[#This Row],[Order Year]],Grocery_Sales[[#This Row],[Order Month]],1)</f>
        <v>43160</v>
      </c>
      <c r="P8283" s="25" t="str">
        <f>TEXT(Grocery_Sales[[#This Row],[Edited/Cleaned Order Date]],"mmm")</f>
        <v>Mar</v>
      </c>
    </row>
    <row r="8284" spans="1:16" x14ac:dyDescent="0.35">
      <c r="A8284" t="s">
        <v>8403</v>
      </c>
      <c r="B8284" t="s">
        <v>159</v>
      </c>
      <c r="C8284" t="s">
        <v>32</v>
      </c>
      <c r="D8284" t="s">
        <v>46</v>
      </c>
      <c r="E8284" t="s">
        <v>69</v>
      </c>
      <c r="F8284" s="24">
        <v>42438</v>
      </c>
      <c r="G8284" t="s">
        <v>29</v>
      </c>
      <c r="H8284">
        <v>1715</v>
      </c>
      <c r="I8284">
        <v>0.25</v>
      </c>
      <c r="J8284">
        <v>343</v>
      </c>
      <c r="K8284" t="s">
        <v>17</v>
      </c>
      <c r="L8284" t="s">
        <v>10882</v>
      </c>
      <c r="M8284" t="s">
        <v>10883</v>
      </c>
      <c r="N8284" t="s">
        <v>10896</v>
      </c>
      <c r="O8284" s="59">
        <f>DATE(Grocery_Sales[[#This Row],[Order Year]],Grocery_Sales[[#This Row],[Order Month]],1)</f>
        <v>42614</v>
      </c>
      <c r="P8284" s="25" t="str">
        <f>TEXT(Grocery_Sales[[#This Row],[Edited/Cleaned Order Date]],"mmm")</f>
        <v>Sep</v>
      </c>
    </row>
    <row r="8285" spans="1:16" x14ac:dyDescent="0.35">
      <c r="A8285" t="s">
        <v>8404</v>
      </c>
      <c r="B8285" t="s">
        <v>156</v>
      </c>
      <c r="C8285" t="s">
        <v>63</v>
      </c>
      <c r="D8285" t="s">
        <v>75</v>
      </c>
      <c r="E8285" t="s">
        <v>166</v>
      </c>
      <c r="F8285" t="s">
        <v>10120</v>
      </c>
      <c r="G8285" t="s">
        <v>29</v>
      </c>
      <c r="H8285">
        <v>1189</v>
      </c>
      <c r="I8285">
        <v>0.22</v>
      </c>
      <c r="J8285">
        <v>475.6</v>
      </c>
      <c r="K8285" t="s">
        <v>17</v>
      </c>
      <c r="L8285" t="s">
        <v>10880</v>
      </c>
      <c r="M8285" t="s">
        <v>10906</v>
      </c>
      <c r="N8285" t="s">
        <v>10901</v>
      </c>
      <c r="O8285" s="59">
        <f>DATE(Grocery_Sales[[#This Row],[Order Year]],Grocery_Sales[[#This Row],[Order Month]],1)</f>
        <v>42614</v>
      </c>
      <c r="P8285" s="25" t="str">
        <f>TEXT(Grocery_Sales[[#This Row],[Edited/Cleaned Order Date]],"mmm")</f>
        <v>Sep</v>
      </c>
    </row>
    <row r="8286" spans="1:16" x14ac:dyDescent="0.35">
      <c r="A8286" t="s">
        <v>8405</v>
      </c>
      <c r="B8286" t="s">
        <v>156</v>
      </c>
      <c r="C8286" t="s">
        <v>13</v>
      </c>
      <c r="D8286" t="s">
        <v>195</v>
      </c>
      <c r="E8286" t="s">
        <v>140</v>
      </c>
      <c r="F8286" t="s">
        <v>10261</v>
      </c>
      <c r="G8286" t="s">
        <v>29</v>
      </c>
      <c r="H8286">
        <v>1068</v>
      </c>
      <c r="I8286">
        <v>0.14000000000000001</v>
      </c>
      <c r="J8286">
        <v>85.44</v>
      </c>
      <c r="K8286" t="s">
        <v>17</v>
      </c>
      <c r="L8286" t="s">
        <v>10878</v>
      </c>
      <c r="M8286" t="s">
        <v>10912</v>
      </c>
      <c r="N8286" t="s">
        <v>10899</v>
      </c>
      <c r="O8286" s="59">
        <f>DATE(Grocery_Sales[[#This Row],[Order Year]],Grocery_Sales[[#This Row],[Order Month]],1)</f>
        <v>43313</v>
      </c>
      <c r="P8286" s="25" t="str">
        <f>TEXT(Grocery_Sales[[#This Row],[Edited/Cleaned Order Date]],"mmm")</f>
        <v>Aug</v>
      </c>
    </row>
    <row r="8287" spans="1:16" x14ac:dyDescent="0.35">
      <c r="A8287" t="s">
        <v>8406</v>
      </c>
      <c r="B8287" t="s">
        <v>159</v>
      </c>
      <c r="C8287" t="s">
        <v>58</v>
      </c>
      <c r="D8287" t="s">
        <v>112</v>
      </c>
      <c r="E8287" t="s">
        <v>69</v>
      </c>
      <c r="F8287" s="24">
        <v>43009</v>
      </c>
      <c r="G8287" t="s">
        <v>29</v>
      </c>
      <c r="H8287">
        <v>835</v>
      </c>
      <c r="I8287">
        <v>0.2</v>
      </c>
      <c r="J8287">
        <v>334</v>
      </c>
      <c r="K8287" t="s">
        <v>17</v>
      </c>
      <c r="L8287" t="s">
        <v>10891</v>
      </c>
      <c r="M8287" t="s">
        <v>10874</v>
      </c>
      <c r="N8287" t="s">
        <v>10895</v>
      </c>
      <c r="O8287" s="59">
        <f>DATE(Grocery_Sales[[#This Row],[Order Year]],Grocery_Sales[[#This Row],[Order Month]],1)</f>
        <v>42736</v>
      </c>
      <c r="P8287" s="25" t="str">
        <f>TEXT(Grocery_Sales[[#This Row],[Edited/Cleaned Order Date]],"mmm")</f>
        <v>Jan</v>
      </c>
    </row>
    <row r="8288" spans="1:16" x14ac:dyDescent="0.35">
      <c r="A8288" t="s">
        <v>8407</v>
      </c>
      <c r="B8288" t="s">
        <v>263</v>
      </c>
      <c r="C8288" t="s">
        <v>32</v>
      </c>
      <c r="D8288" t="s">
        <v>46</v>
      </c>
      <c r="E8288" t="s">
        <v>143</v>
      </c>
      <c r="F8288" s="24">
        <v>42159</v>
      </c>
      <c r="G8288" t="s">
        <v>29</v>
      </c>
      <c r="H8288">
        <v>2259</v>
      </c>
      <c r="I8288">
        <v>0.11</v>
      </c>
      <c r="J8288">
        <v>971.37</v>
      </c>
      <c r="K8288" t="s">
        <v>17</v>
      </c>
      <c r="L8288" t="s">
        <v>10875</v>
      </c>
      <c r="M8288" t="s">
        <v>10873</v>
      </c>
      <c r="N8288" t="s">
        <v>10897</v>
      </c>
      <c r="O8288" s="59">
        <f>DATE(Grocery_Sales[[#This Row],[Order Year]],Grocery_Sales[[#This Row],[Order Month]],1)</f>
        <v>42095</v>
      </c>
      <c r="P8288" s="25" t="str">
        <f>TEXT(Grocery_Sales[[#This Row],[Edited/Cleaned Order Date]],"mmm")</f>
        <v>Apr</v>
      </c>
    </row>
    <row r="8289" spans="1:16" x14ac:dyDescent="0.35">
      <c r="A8289" t="s">
        <v>8408</v>
      </c>
      <c r="B8289" t="s">
        <v>156</v>
      </c>
      <c r="C8289" t="s">
        <v>58</v>
      </c>
      <c r="D8289" t="s">
        <v>68</v>
      </c>
      <c r="E8289" t="s">
        <v>47</v>
      </c>
      <c r="F8289" t="s">
        <v>10506</v>
      </c>
      <c r="G8289" t="s">
        <v>29</v>
      </c>
      <c r="H8289">
        <v>731</v>
      </c>
      <c r="I8289">
        <v>0.32</v>
      </c>
      <c r="J8289">
        <v>321.64</v>
      </c>
      <c r="K8289" t="s">
        <v>17</v>
      </c>
      <c r="L8289" t="s">
        <v>10878</v>
      </c>
      <c r="M8289" t="s">
        <v>10921</v>
      </c>
      <c r="N8289" t="s">
        <v>10907</v>
      </c>
      <c r="O8289" s="59">
        <f>DATE(Grocery_Sales[[#This Row],[Order Year]],Grocery_Sales[[#This Row],[Order Month]],1)</f>
        <v>42948</v>
      </c>
      <c r="P8289" s="25" t="str">
        <f>TEXT(Grocery_Sales[[#This Row],[Edited/Cleaned Order Date]],"mmm")</f>
        <v>Aug</v>
      </c>
    </row>
    <row r="8290" spans="1:16" x14ac:dyDescent="0.35">
      <c r="A8290" t="s">
        <v>8409</v>
      </c>
      <c r="B8290" t="s">
        <v>36</v>
      </c>
      <c r="C8290" t="s">
        <v>32</v>
      </c>
      <c r="D8290" t="s">
        <v>153</v>
      </c>
      <c r="E8290" t="s">
        <v>43</v>
      </c>
      <c r="F8290" s="24">
        <v>42067</v>
      </c>
      <c r="G8290" t="s">
        <v>29</v>
      </c>
      <c r="H8290">
        <v>1900</v>
      </c>
      <c r="I8290">
        <v>0.23</v>
      </c>
      <c r="J8290">
        <v>437</v>
      </c>
      <c r="K8290" t="s">
        <v>17</v>
      </c>
      <c r="L8290" t="s">
        <v>10875</v>
      </c>
      <c r="M8290" t="s">
        <v>10883</v>
      </c>
      <c r="N8290" t="s">
        <v>10897</v>
      </c>
      <c r="O8290" s="59">
        <f>DATE(Grocery_Sales[[#This Row],[Order Year]],Grocery_Sales[[#This Row],[Order Month]],1)</f>
        <v>42095</v>
      </c>
      <c r="P8290" s="25" t="str">
        <f>TEXT(Grocery_Sales[[#This Row],[Edited/Cleaned Order Date]],"mmm")</f>
        <v>Apr</v>
      </c>
    </row>
    <row r="8291" spans="1:16" x14ac:dyDescent="0.35">
      <c r="A8291" t="s">
        <v>8410</v>
      </c>
      <c r="B8291" t="s">
        <v>102</v>
      </c>
      <c r="C8291" t="s">
        <v>32</v>
      </c>
      <c r="D8291" t="s">
        <v>97</v>
      </c>
      <c r="E8291" t="s">
        <v>43</v>
      </c>
      <c r="F8291" t="s">
        <v>10668</v>
      </c>
      <c r="G8291" t="s">
        <v>29</v>
      </c>
      <c r="H8291">
        <v>1056</v>
      </c>
      <c r="I8291">
        <v>0.13</v>
      </c>
      <c r="J8291">
        <v>411.84</v>
      </c>
      <c r="K8291" t="s">
        <v>17</v>
      </c>
      <c r="L8291" t="s">
        <v>10872</v>
      </c>
      <c r="M8291" t="s">
        <v>10898</v>
      </c>
      <c r="N8291" t="s">
        <v>10907</v>
      </c>
      <c r="O8291" s="59">
        <f>DATE(Grocery_Sales[[#This Row],[Order Year]],Grocery_Sales[[#This Row],[Order Month]],1)</f>
        <v>43040</v>
      </c>
      <c r="P8291" s="25" t="str">
        <f>TEXT(Grocery_Sales[[#This Row],[Edited/Cleaned Order Date]],"mmm")</f>
        <v>Nov</v>
      </c>
    </row>
    <row r="8292" spans="1:16" x14ac:dyDescent="0.35">
      <c r="A8292" t="s">
        <v>8411</v>
      </c>
      <c r="B8292" t="s">
        <v>137</v>
      </c>
      <c r="C8292" t="s">
        <v>32</v>
      </c>
      <c r="D8292" t="s">
        <v>46</v>
      </c>
      <c r="E8292" t="s">
        <v>163</v>
      </c>
      <c r="F8292" t="s">
        <v>10666</v>
      </c>
      <c r="G8292" t="s">
        <v>29</v>
      </c>
      <c r="H8292">
        <v>1449</v>
      </c>
      <c r="I8292">
        <v>0.33</v>
      </c>
      <c r="J8292">
        <v>101.43</v>
      </c>
      <c r="K8292" t="s">
        <v>17</v>
      </c>
      <c r="L8292" t="s">
        <v>10887</v>
      </c>
      <c r="M8292" t="s">
        <v>10916</v>
      </c>
      <c r="N8292" t="s">
        <v>10903</v>
      </c>
      <c r="O8292" s="59">
        <f>DATE(Grocery_Sales[[#This Row],[Order Year]],Grocery_Sales[[#This Row],[Order Month]],1)</f>
        <v>42064</v>
      </c>
      <c r="P8292" s="25" t="str">
        <f>TEXT(Grocery_Sales[[#This Row],[Edited/Cleaned Order Date]],"mmm")</f>
        <v>Mar</v>
      </c>
    </row>
    <row r="8293" spans="1:16" x14ac:dyDescent="0.35">
      <c r="A8293" t="s">
        <v>8412</v>
      </c>
      <c r="B8293" t="s">
        <v>62</v>
      </c>
      <c r="C8293" t="s">
        <v>49</v>
      </c>
      <c r="D8293" t="s">
        <v>205</v>
      </c>
      <c r="E8293" t="s">
        <v>143</v>
      </c>
      <c r="F8293" s="24">
        <v>42502</v>
      </c>
      <c r="G8293" t="s">
        <v>29</v>
      </c>
      <c r="H8293">
        <v>2493</v>
      </c>
      <c r="I8293">
        <v>0.19</v>
      </c>
      <c r="J8293">
        <v>1022.13</v>
      </c>
      <c r="K8293" t="s">
        <v>17</v>
      </c>
      <c r="L8293" t="s">
        <v>10876</v>
      </c>
      <c r="M8293" t="s">
        <v>10888</v>
      </c>
      <c r="N8293" t="s">
        <v>10896</v>
      </c>
      <c r="O8293" s="59">
        <f>DATE(Grocery_Sales[[#This Row],[Order Year]],Grocery_Sales[[#This Row],[Order Month]],1)</f>
        <v>42705</v>
      </c>
      <c r="P8293" s="25" t="str">
        <f>TEXT(Grocery_Sales[[#This Row],[Edited/Cleaned Order Date]],"mmm")</f>
        <v>Dec</v>
      </c>
    </row>
    <row r="8294" spans="1:16" x14ac:dyDescent="0.35">
      <c r="A8294" t="s">
        <v>8413</v>
      </c>
      <c r="B8294" t="s">
        <v>45</v>
      </c>
      <c r="C8294" t="s">
        <v>63</v>
      </c>
      <c r="D8294" t="s">
        <v>157</v>
      </c>
      <c r="E8294" t="s">
        <v>34</v>
      </c>
      <c r="F8294" t="s">
        <v>10555</v>
      </c>
      <c r="G8294" t="s">
        <v>29</v>
      </c>
      <c r="H8294">
        <v>667</v>
      </c>
      <c r="I8294">
        <v>0.25</v>
      </c>
      <c r="J8294">
        <v>193.43</v>
      </c>
      <c r="K8294" t="s">
        <v>17</v>
      </c>
      <c r="L8294" t="s">
        <v>10874</v>
      </c>
      <c r="M8294" t="s">
        <v>10911</v>
      </c>
      <c r="N8294" t="s">
        <v>10901</v>
      </c>
      <c r="O8294" s="59">
        <f>DATE(Grocery_Sales[[#This Row],[Order Year]],Grocery_Sales[[#This Row],[Order Month]],1)</f>
        <v>42644</v>
      </c>
      <c r="P8294" s="25" t="str">
        <f>TEXT(Grocery_Sales[[#This Row],[Edited/Cleaned Order Date]],"mmm")</f>
        <v>Oct</v>
      </c>
    </row>
    <row r="8295" spans="1:16" x14ac:dyDescent="0.35">
      <c r="A8295" t="s">
        <v>8414</v>
      </c>
      <c r="B8295" t="s">
        <v>135</v>
      </c>
      <c r="C8295" t="s">
        <v>32</v>
      </c>
      <c r="D8295" t="s">
        <v>46</v>
      </c>
      <c r="E8295" t="s">
        <v>65</v>
      </c>
      <c r="F8295" s="24">
        <v>42980</v>
      </c>
      <c r="G8295" t="s">
        <v>29</v>
      </c>
      <c r="H8295">
        <v>1500</v>
      </c>
      <c r="I8295">
        <v>0.35</v>
      </c>
      <c r="J8295">
        <v>360</v>
      </c>
      <c r="K8295" t="s">
        <v>17</v>
      </c>
      <c r="L8295" t="s">
        <v>10886</v>
      </c>
      <c r="M8295" t="s">
        <v>10882</v>
      </c>
      <c r="N8295" t="s">
        <v>10895</v>
      </c>
      <c r="O8295" s="59">
        <f>DATE(Grocery_Sales[[#This Row],[Order Year]],Grocery_Sales[[#This Row],[Order Month]],1)</f>
        <v>42767</v>
      </c>
      <c r="P8295" s="25" t="str">
        <f>TEXT(Grocery_Sales[[#This Row],[Edited/Cleaned Order Date]],"mmm")</f>
        <v>Feb</v>
      </c>
    </row>
    <row r="8296" spans="1:16" x14ac:dyDescent="0.35">
      <c r="A8296" t="s">
        <v>8415</v>
      </c>
      <c r="B8296" t="s">
        <v>78</v>
      </c>
      <c r="C8296" t="s">
        <v>13</v>
      </c>
      <c r="D8296" t="s">
        <v>195</v>
      </c>
      <c r="E8296" t="s">
        <v>47</v>
      </c>
      <c r="F8296" s="24">
        <v>42927</v>
      </c>
      <c r="G8296" t="s">
        <v>29</v>
      </c>
      <c r="H8296">
        <v>1259</v>
      </c>
      <c r="I8296">
        <v>0.17</v>
      </c>
      <c r="J8296">
        <v>239.21</v>
      </c>
      <c r="K8296" t="s">
        <v>17</v>
      </c>
      <c r="L8296" t="s">
        <v>10872</v>
      </c>
      <c r="M8296" t="s">
        <v>10890</v>
      </c>
      <c r="N8296" t="s">
        <v>10895</v>
      </c>
      <c r="O8296" s="59">
        <f>DATE(Grocery_Sales[[#This Row],[Order Year]],Grocery_Sales[[#This Row],[Order Month]],1)</f>
        <v>43040</v>
      </c>
      <c r="P8296" s="25" t="str">
        <f>TEXT(Grocery_Sales[[#This Row],[Edited/Cleaned Order Date]],"mmm")</f>
        <v>Nov</v>
      </c>
    </row>
    <row r="8297" spans="1:16" x14ac:dyDescent="0.35">
      <c r="A8297" t="s">
        <v>8416</v>
      </c>
      <c r="B8297" t="s">
        <v>102</v>
      </c>
      <c r="C8297" t="s">
        <v>13</v>
      </c>
      <c r="D8297" t="s">
        <v>195</v>
      </c>
      <c r="E8297" t="s">
        <v>28</v>
      </c>
      <c r="F8297" t="s">
        <v>10202</v>
      </c>
      <c r="G8297" t="s">
        <v>29</v>
      </c>
      <c r="H8297">
        <v>2331</v>
      </c>
      <c r="I8297">
        <v>0.25</v>
      </c>
      <c r="J8297">
        <v>815.85</v>
      </c>
      <c r="K8297" t="s">
        <v>17</v>
      </c>
      <c r="L8297" t="s">
        <v>10879</v>
      </c>
      <c r="M8297" t="s">
        <v>10920</v>
      </c>
      <c r="N8297" t="s">
        <v>10903</v>
      </c>
      <c r="O8297" s="59">
        <f>DATE(Grocery_Sales[[#This Row],[Order Year]],Grocery_Sales[[#This Row],[Order Month]],1)</f>
        <v>42186</v>
      </c>
      <c r="P8297" s="25" t="str">
        <f>TEXT(Grocery_Sales[[#This Row],[Edited/Cleaned Order Date]],"mmm")</f>
        <v>Jul</v>
      </c>
    </row>
    <row r="8298" spans="1:16" x14ac:dyDescent="0.35">
      <c r="A8298" t="s">
        <v>8417</v>
      </c>
      <c r="B8298" t="s">
        <v>169</v>
      </c>
      <c r="C8298" t="s">
        <v>63</v>
      </c>
      <c r="D8298" t="s">
        <v>75</v>
      </c>
      <c r="E8298" t="s">
        <v>140</v>
      </c>
      <c r="F8298" s="24">
        <v>42924</v>
      </c>
      <c r="G8298" t="s">
        <v>29</v>
      </c>
      <c r="H8298">
        <v>764</v>
      </c>
      <c r="I8298">
        <v>0.28999999999999998</v>
      </c>
      <c r="J8298">
        <v>183.36</v>
      </c>
      <c r="K8298" t="s">
        <v>17</v>
      </c>
      <c r="L8298" t="s">
        <v>10889</v>
      </c>
      <c r="M8298" t="s">
        <v>10890</v>
      </c>
      <c r="N8298" t="s">
        <v>10895</v>
      </c>
      <c r="O8298" s="59">
        <f>DATE(Grocery_Sales[[#This Row],[Order Year]],Grocery_Sales[[#This Row],[Order Month]],1)</f>
        <v>42948</v>
      </c>
      <c r="P8298" s="25" t="str">
        <f>TEXT(Grocery_Sales[[#This Row],[Edited/Cleaned Order Date]],"mmm")</f>
        <v>Aug</v>
      </c>
    </row>
    <row r="8299" spans="1:16" x14ac:dyDescent="0.35">
      <c r="A8299" t="s">
        <v>8418</v>
      </c>
      <c r="B8299" t="s">
        <v>184</v>
      </c>
      <c r="C8299" t="s">
        <v>49</v>
      </c>
      <c r="D8299" t="s">
        <v>54</v>
      </c>
      <c r="E8299" t="s">
        <v>34</v>
      </c>
      <c r="F8299" t="s">
        <v>10639</v>
      </c>
      <c r="G8299" t="s">
        <v>29</v>
      </c>
      <c r="H8299">
        <v>1275</v>
      </c>
      <c r="I8299">
        <v>0.3</v>
      </c>
      <c r="J8299">
        <v>522.75</v>
      </c>
      <c r="K8299" t="s">
        <v>17</v>
      </c>
      <c r="L8299" t="s">
        <v>10892</v>
      </c>
      <c r="M8299" t="s">
        <v>10915</v>
      </c>
      <c r="N8299" t="s">
        <v>10903</v>
      </c>
      <c r="O8299" s="59">
        <f>DATE(Grocery_Sales[[#This Row],[Order Year]],Grocery_Sales[[#This Row],[Order Month]],1)</f>
        <v>42036</v>
      </c>
      <c r="P8299" s="25" t="str">
        <f>TEXT(Grocery_Sales[[#This Row],[Edited/Cleaned Order Date]],"mmm")</f>
        <v>Feb</v>
      </c>
    </row>
    <row r="8300" spans="1:16" x14ac:dyDescent="0.35">
      <c r="A8300" t="s">
        <v>8419</v>
      </c>
      <c r="B8300" t="s">
        <v>114</v>
      </c>
      <c r="C8300" t="s">
        <v>26</v>
      </c>
      <c r="D8300" t="s">
        <v>37</v>
      </c>
      <c r="E8300" t="s">
        <v>149</v>
      </c>
      <c r="F8300" t="s">
        <v>10530</v>
      </c>
      <c r="G8300" t="s">
        <v>29</v>
      </c>
      <c r="H8300">
        <v>2493</v>
      </c>
      <c r="I8300">
        <v>0.16</v>
      </c>
      <c r="J8300">
        <v>349.02</v>
      </c>
      <c r="K8300" t="s">
        <v>17</v>
      </c>
      <c r="L8300" t="s">
        <v>10874</v>
      </c>
      <c r="M8300" t="s">
        <v>10915</v>
      </c>
      <c r="N8300" t="s">
        <v>10907</v>
      </c>
      <c r="O8300" s="59">
        <f>DATE(Grocery_Sales[[#This Row],[Order Year]],Grocery_Sales[[#This Row],[Order Month]],1)</f>
        <v>43009</v>
      </c>
      <c r="P8300" s="25" t="str">
        <f>TEXT(Grocery_Sales[[#This Row],[Edited/Cleaned Order Date]],"mmm")</f>
        <v>Oct</v>
      </c>
    </row>
    <row r="8301" spans="1:16" x14ac:dyDescent="0.35">
      <c r="A8301" t="s">
        <v>8420</v>
      </c>
      <c r="B8301" t="s">
        <v>263</v>
      </c>
      <c r="C8301" t="s">
        <v>58</v>
      </c>
      <c r="D8301" t="s">
        <v>68</v>
      </c>
      <c r="E8301" t="s">
        <v>72</v>
      </c>
      <c r="F8301" s="24">
        <v>43352</v>
      </c>
      <c r="G8301" t="s">
        <v>29</v>
      </c>
      <c r="H8301">
        <v>1519</v>
      </c>
      <c r="I8301">
        <v>0.13</v>
      </c>
      <c r="J8301">
        <v>592.41</v>
      </c>
      <c r="K8301" t="s">
        <v>17</v>
      </c>
      <c r="L8301" t="s">
        <v>10882</v>
      </c>
      <c r="M8301" t="s">
        <v>10882</v>
      </c>
      <c r="N8301" t="s">
        <v>10910</v>
      </c>
      <c r="O8301" s="59">
        <f>DATE(Grocery_Sales[[#This Row],[Order Year]],Grocery_Sales[[#This Row],[Order Month]],1)</f>
        <v>43344</v>
      </c>
      <c r="P8301" s="25" t="str">
        <f>TEXT(Grocery_Sales[[#This Row],[Edited/Cleaned Order Date]],"mmm")</f>
        <v>Sep</v>
      </c>
    </row>
    <row r="8302" spans="1:16" x14ac:dyDescent="0.35">
      <c r="A8302" t="s">
        <v>8421</v>
      </c>
      <c r="B8302" t="s">
        <v>169</v>
      </c>
      <c r="C8302" t="s">
        <v>26</v>
      </c>
      <c r="D8302" t="s">
        <v>94</v>
      </c>
      <c r="E8302" t="s">
        <v>60</v>
      </c>
      <c r="F8302" s="24">
        <v>42594</v>
      </c>
      <c r="G8302" t="s">
        <v>29</v>
      </c>
      <c r="H8302">
        <v>1253</v>
      </c>
      <c r="I8302">
        <v>0.13</v>
      </c>
      <c r="J8302">
        <v>451.08</v>
      </c>
      <c r="K8302" t="s">
        <v>17</v>
      </c>
      <c r="L8302" t="s">
        <v>10876</v>
      </c>
      <c r="M8302" t="s">
        <v>10889</v>
      </c>
      <c r="N8302" t="s">
        <v>10896</v>
      </c>
      <c r="O8302" s="59">
        <f>DATE(Grocery_Sales[[#This Row],[Order Year]],Grocery_Sales[[#This Row],[Order Month]],1)</f>
        <v>42705</v>
      </c>
      <c r="P8302" s="25" t="str">
        <f>TEXT(Grocery_Sales[[#This Row],[Edited/Cleaned Order Date]],"mmm")</f>
        <v>Dec</v>
      </c>
    </row>
    <row r="8303" spans="1:16" x14ac:dyDescent="0.35">
      <c r="A8303" t="s">
        <v>8422</v>
      </c>
      <c r="B8303" t="s">
        <v>159</v>
      </c>
      <c r="C8303" t="s">
        <v>13</v>
      </c>
      <c r="D8303" t="s">
        <v>14</v>
      </c>
      <c r="E8303" t="s">
        <v>22</v>
      </c>
      <c r="F8303" s="24">
        <v>43322</v>
      </c>
      <c r="G8303" t="s">
        <v>29</v>
      </c>
      <c r="H8303">
        <v>1272</v>
      </c>
      <c r="I8303">
        <v>0.18</v>
      </c>
      <c r="J8303">
        <v>508.8</v>
      </c>
      <c r="K8303" t="s">
        <v>17</v>
      </c>
      <c r="L8303" t="s">
        <v>10874</v>
      </c>
      <c r="M8303" t="s">
        <v>10889</v>
      </c>
      <c r="N8303" t="s">
        <v>10910</v>
      </c>
      <c r="O8303" s="59">
        <f>DATE(Grocery_Sales[[#This Row],[Order Year]],Grocery_Sales[[#This Row],[Order Month]],1)</f>
        <v>43374</v>
      </c>
      <c r="P8303" s="25" t="str">
        <f>TEXT(Grocery_Sales[[#This Row],[Edited/Cleaned Order Date]],"mmm")</f>
        <v>Oct</v>
      </c>
    </row>
    <row r="8304" spans="1:16" x14ac:dyDescent="0.35">
      <c r="A8304" t="s">
        <v>8423</v>
      </c>
      <c r="B8304" t="s">
        <v>57</v>
      </c>
      <c r="C8304" t="s">
        <v>20</v>
      </c>
      <c r="D8304" t="s">
        <v>21</v>
      </c>
      <c r="E8304" t="s">
        <v>128</v>
      </c>
      <c r="F8304" t="s">
        <v>10748</v>
      </c>
      <c r="G8304" t="s">
        <v>29</v>
      </c>
      <c r="H8304">
        <v>2444</v>
      </c>
      <c r="I8304">
        <v>0.13</v>
      </c>
      <c r="J8304">
        <v>586.55999999999995</v>
      </c>
      <c r="K8304" t="s">
        <v>17</v>
      </c>
      <c r="L8304" t="s">
        <v>10877</v>
      </c>
      <c r="M8304" t="s">
        <v>10917</v>
      </c>
      <c r="N8304" t="s">
        <v>10903</v>
      </c>
      <c r="O8304" s="59">
        <f>DATE(Grocery_Sales[[#This Row],[Order Year]],Grocery_Sales[[#This Row],[Order Month]],1)</f>
        <v>42125</v>
      </c>
      <c r="P8304" s="25" t="str">
        <f>TEXT(Grocery_Sales[[#This Row],[Edited/Cleaned Order Date]],"mmm")</f>
        <v>May</v>
      </c>
    </row>
    <row r="8305" spans="1:16" x14ac:dyDescent="0.35">
      <c r="A8305" t="s">
        <v>8424</v>
      </c>
      <c r="B8305" t="s">
        <v>204</v>
      </c>
      <c r="C8305" t="s">
        <v>49</v>
      </c>
      <c r="D8305" t="s">
        <v>205</v>
      </c>
      <c r="E8305" t="s">
        <v>72</v>
      </c>
      <c r="F8305" s="24">
        <v>42979</v>
      </c>
      <c r="G8305" t="s">
        <v>29</v>
      </c>
      <c r="H8305">
        <v>1174</v>
      </c>
      <c r="I8305">
        <v>0.11</v>
      </c>
      <c r="J8305">
        <v>457.86</v>
      </c>
      <c r="K8305" t="s">
        <v>17</v>
      </c>
      <c r="L8305" t="s">
        <v>10891</v>
      </c>
      <c r="M8305" t="s">
        <v>10882</v>
      </c>
      <c r="N8305" t="s">
        <v>10895</v>
      </c>
      <c r="O8305" s="59">
        <f>DATE(Grocery_Sales[[#This Row],[Order Year]],Grocery_Sales[[#This Row],[Order Month]],1)</f>
        <v>42736</v>
      </c>
      <c r="P8305" s="25" t="str">
        <f>TEXT(Grocery_Sales[[#This Row],[Edited/Cleaned Order Date]],"mmm")</f>
        <v>Jan</v>
      </c>
    </row>
    <row r="8306" spans="1:16" x14ac:dyDescent="0.35">
      <c r="A8306" t="s">
        <v>8425</v>
      </c>
      <c r="B8306" t="s">
        <v>130</v>
      </c>
      <c r="C8306" t="s">
        <v>49</v>
      </c>
      <c r="D8306" t="s">
        <v>50</v>
      </c>
      <c r="E8306" t="s">
        <v>15</v>
      </c>
      <c r="F8306" t="s">
        <v>10126</v>
      </c>
      <c r="G8306" t="s">
        <v>29</v>
      </c>
      <c r="H8306">
        <v>1738</v>
      </c>
      <c r="I8306">
        <v>0.24</v>
      </c>
      <c r="J8306">
        <v>173.8</v>
      </c>
      <c r="K8306" t="s">
        <v>17</v>
      </c>
      <c r="L8306" t="s">
        <v>10880</v>
      </c>
      <c r="M8306" t="s">
        <v>10909</v>
      </c>
      <c r="N8306" t="s">
        <v>10899</v>
      </c>
      <c r="O8306" s="59">
        <f>DATE(Grocery_Sales[[#This Row],[Order Year]],Grocery_Sales[[#This Row],[Order Month]],1)</f>
        <v>43344</v>
      </c>
      <c r="P8306" s="25" t="str">
        <f>TEXT(Grocery_Sales[[#This Row],[Edited/Cleaned Order Date]],"mmm")</f>
        <v>Sep</v>
      </c>
    </row>
    <row r="8307" spans="1:16" x14ac:dyDescent="0.35">
      <c r="A8307" t="s">
        <v>8426</v>
      </c>
      <c r="B8307" t="s">
        <v>116</v>
      </c>
      <c r="C8307" t="s">
        <v>20</v>
      </c>
      <c r="D8307" t="s">
        <v>21</v>
      </c>
      <c r="E8307" t="s">
        <v>143</v>
      </c>
      <c r="F8307" t="s">
        <v>10805</v>
      </c>
      <c r="G8307" t="s">
        <v>29</v>
      </c>
      <c r="H8307">
        <v>1525</v>
      </c>
      <c r="I8307">
        <v>0.12</v>
      </c>
      <c r="J8307">
        <v>198.25</v>
      </c>
      <c r="K8307" t="s">
        <v>17</v>
      </c>
      <c r="L8307" t="s">
        <v>10879</v>
      </c>
      <c r="M8307" t="s">
        <v>10916</v>
      </c>
      <c r="N8307" t="s">
        <v>10899</v>
      </c>
      <c r="O8307" s="59">
        <f>DATE(Grocery_Sales[[#This Row],[Order Year]],Grocery_Sales[[#This Row],[Order Month]],1)</f>
        <v>43282</v>
      </c>
      <c r="P8307" s="25" t="str">
        <f>TEXT(Grocery_Sales[[#This Row],[Edited/Cleaned Order Date]],"mmm")</f>
        <v>Jul</v>
      </c>
    </row>
    <row r="8308" spans="1:16" x14ac:dyDescent="0.35">
      <c r="A8308" t="s">
        <v>8427</v>
      </c>
      <c r="B8308" t="s">
        <v>191</v>
      </c>
      <c r="C8308" t="s">
        <v>13</v>
      </c>
      <c r="D8308" t="s">
        <v>14</v>
      </c>
      <c r="E8308" t="s">
        <v>143</v>
      </c>
      <c r="F8308" t="s">
        <v>10148</v>
      </c>
      <c r="G8308" t="s">
        <v>29</v>
      </c>
      <c r="H8308">
        <v>1647</v>
      </c>
      <c r="I8308">
        <v>0.1</v>
      </c>
      <c r="J8308">
        <v>197.64</v>
      </c>
      <c r="K8308" t="s">
        <v>17</v>
      </c>
      <c r="L8308" t="s">
        <v>10878</v>
      </c>
      <c r="M8308" t="s">
        <v>10906</v>
      </c>
      <c r="N8308" t="s">
        <v>10903</v>
      </c>
      <c r="O8308" s="59">
        <f>DATE(Grocery_Sales[[#This Row],[Order Year]],Grocery_Sales[[#This Row],[Order Month]],1)</f>
        <v>42217</v>
      </c>
      <c r="P8308" s="25" t="str">
        <f>TEXT(Grocery_Sales[[#This Row],[Edited/Cleaned Order Date]],"mmm")</f>
        <v>Aug</v>
      </c>
    </row>
    <row r="8309" spans="1:16" x14ac:dyDescent="0.35">
      <c r="A8309" t="s">
        <v>8428</v>
      </c>
      <c r="B8309" t="s">
        <v>162</v>
      </c>
      <c r="C8309" t="s">
        <v>20</v>
      </c>
      <c r="D8309" t="s">
        <v>91</v>
      </c>
      <c r="E8309" t="s">
        <v>128</v>
      </c>
      <c r="F8309" s="24">
        <v>43165</v>
      </c>
      <c r="G8309" t="s">
        <v>29</v>
      </c>
      <c r="H8309">
        <v>1366</v>
      </c>
      <c r="I8309">
        <v>0.15</v>
      </c>
      <c r="J8309">
        <v>368.82</v>
      </c>
      <c r="K8309" t="s">
        <v>17</v>
      </c>
      <c r="L8309" t="s">
        <v>10873</v>
      </c>
      <c r="M8309" t="s">
        <v>10883</v>
      </c>
      <c r="N8309" t="s">
        <v>10910</v>
      </c>
      <c r="O8309" s="59">
        <f>DATE(Grocery_Sales[[#This Row],[Order Year]],Grocery_Sales[[#This Row],[Order Month]],1)</f>
        <v>43252</v>
      </c>
      <c r="P8309" s="25" t="str">
        <f>TEXT(Grocery_Sales[[#This Row],[Edited/Cleaned Order Date]],"mmm")</f>
        <v>Jun</v>
      </c>
    </row>
    <row r="8310" spans="1:16" x14ac:dyDescent="0.35">
      <c r="A8310" t="s">
        <v>8429</v>
      </c>
      <c r="B8310" t="s">
        <v>19</v>
      </c>
      <c r="C8310" t="s">
        <v>63</v>
      </c>
      <c r="D8310" t="s">
        <v>157</v>
      </c>
      <c r="E8310" t="s">
        <v>55</v>
      </c>
      <c r="F8310" s="24">
        <v>43411</v>
      </c>
      <c r="G8310" t="s">
        <v>29</v>
      </c>
      <c r="H8310">
        <v>1015</v>
      </c>
      <c r="I8310">
        <v>0.15</v>
      </c>
      <c r="J8310">
        <v>436.45</v>
      </c>
      <c r="K8310" t="s">
        <v>17</v>
      </c>
      <c r="L8310" t="s">
        <v>10890</v>
      </c>
      <c r="M8310" t="s">
        <v>10872</v>
      </c>
      <c r="N8310" t="s">
        <v>10910</v>
      </c>
      <c r="O8310" s="59">
        <f>DATE(Grocery_Sales[[#This Row],[Order Year]],Grocery_Sales[[#This Row],[Order Month]],1)</f>
        <v>43282</v>
      </c>
      <c r="P8310" s="25" t="str">
        <f>TEXT(Grocery_Sales[[#This Row],[Edited/Cleaned Order Date]],"mmm")</f>
        <v>Jul</v>
      </c>
    </row>
    <row r="8311" spans="1:16" x14ac:dyDescent="0.35">
      <c r="A8311" t="s">
        <v>8430</v>
      </c>
      <c r="B8311" t="s">
        <v>90</v>
      </c>
      <c r="C8311" t="s">
        <v>32</v>
      </c>
      <c r="D8311" t="s">
        <v>97</v>
      </c>
      <c r="E8311" t="s">
        <v>117</v>
      </c>
      <c r="F8311" s="24">
        <v>42438</v>
      </c>
      <c r="G8311" t="s">
        <v>29</v>
      </c>
      <c r="H8311">
        <v>2182</v>
      </c>
      <c r="I8311">
        <v>0.31</v>
      </c>
      <c r="J8311">
        <v>414.58</v>
      </c>
      <c r="K8311" t="s">
        <v>17</v>
      </c>
      <c r="L8311" t="s">
        <v>10882</v>
      </c>
      <c r="M8311" t="s">
        <v>10883</v>
      </c>
      <c r="N8311" t="s">
        <v>10896</v>
      </c>
      <c r="O8311" s="59">
        <f>DATE(Grocery_Sales[[#This Row],[Order Year]],Grocery_Sales[[#This Row],[Order Month]],1)</f>
        <v>42614</v>
      </c>
      <c r="P8311" s="25" t="str">
        <f>TEXT(Grocery_Sales[[#This Row],[Edited/Cleaned Order Date]],"mmm")</f>
        <v>Sep</v>
      </c>
    </row>
    <row r="8312" spans="1:16" x14ac:dyDescent="0.35">
      <c r="A8312" t="s">
        <v>8431</v>
      </c>
      <c r="B8312" t="s">
        <v>19</v>
      </c>
      <c r="C8312" t="s">
        <v>32</v>
      </c>
      <c r="D8312" t="s">
        <v>97</v>
      </c>
      <c r="E8312" t="s">
        <v>117</v>
      </c>
      <c r="F8312" s="24">
        <v>43444</v>
      </c>
      <c r="G8312" t="s">
        <v>29</v>
      </c>
      <c r="H8312">
        <v>2092</v>
      </c>
      <c r="I8312">
        <v>0.25</v>
      </c>
      <c r="J8312">
        <v>732.2</v>
      </c>
      <c r="K8312" t="s">
        <v>17</v>
      </c>
      <c r="L8312" t="s">
        <v>10874</v>
      </c>
      <c r="M8312" t="s">
        <v>10876</v>
      </c>
      <c r="N8312" t="s">
        <v>10910</v>
      </c>
      <c r="O8312" s="59">
        <f>DATE(Grocery_Sales[[#This Row],[Order Year]],Grocery_Sales[[#This Row],[Order Month]],1)</f>
        <v>43374</v>
      </c>
      <c r="P8312" s="25" t="str">
        <f>TEXT(Grocery_Sales[[#This Row],[Edited/Cleaned Order Date]],"mmm")</f>
        <v>Oct</v>
      </c>
    </row>
    <row r="8313" spans="1:16" x14ac:dyDescent="0.35">
      <c r="A8313" t="s">
        <v>8432</v>
      </c>
      <c r="B8313" t="s">
        <v>62</v>
      </c>
      <c r="C8313" t="s">
        <v>58</v>
      </c>
      <c r="D8313" t="s">
        <v>59</v>
      </c>
      <c r="E8313" t="s">
        <v>47</v>
      </c>
      <c r="F8313" s="24">
        <v>43134</v>
      </c>
      <c r="G8313" t="s">
        <v>29</v>
      </c>
      <c r="H8313">
        <v>1730</v>
      </c>
      <c r="I8313">
        <v>0.31</v>
      </c>
      <c r="J8313">
        <v>86.5</v>
      </c>
      <c r="K8313" t="s">
        <v>17</v>
      </c>
      <c r="L8313" t="s">
        <v>10883</v>
      </c>
      <c r="M8313" t="s">
        <v>10886</v>
      </c>
      <c r="N8313" t="s">
        <v>10910</v>
      </c>
      <c r="O8313" s="59">
        <f>DATE(Grocery_Sales[[#This Row],[Order Year]],Grocery_Sales[[#This Row],[Order Month]],1)</f>
        <v>43160</v>
      </c>
      <c r="P8313" s="25" t="str">
        <f>TEXT(Grocery_Sales[[#This Row],[Edited/Cleaned Order Date]],"mmm")</f>
        <v>Mar</v>
      </c>
    </row>
    <row r="8314" spans="1:16" x14ac:dyDescent="0.35">
      <c r="A8314" t="s">
        <v>8433</v>
      </c>
      <c r="B8314" t="s">
        <v>137</v>
      </c>
      <c r="C8314" t="s">
        <v>49</v>
      </c>
      <c r="D8314" t="s">
        <v>54</v>
      </c>
      <c r="E8314" t="s">
        <v>163</v>
      </c>
      <c r="F8314" t="s">
        <v>10184</v>
      </c>
      <c r="G8314" t="s">
        <v>29</v>
      </c>
      <c r="H8314">
        <v>1323</v>
      </c>
      <c r="I8314">
        <v>0.19</v>
      </c>
      <c r="J8314">
        <v>343.98</v>
      </c>
      <c r="K8314" t="s">
        <v>17</v>
      </c>
      <c r="L8314" t="s">
        <v>10874</v>
      </c>
      <c r="M8314" t="s">
        <v>10902</v>
      </c>
      <c r="N8314" t="s">
        <v>10899</v>
      </c>
      <c r="O8314" s="59">
        <f>DATE(Grocery_Sales[[#This Row],[Order Year]],Grocery_Sales[[#This Row],[Order Month]],1)</f>
        <v>43374</v>
      </c>
      <c r="P8314" s="25" t="str">
        <f>TEXT(Grocery_Sales[[#This Row],[Edited/Cleaned Order Date]],"mmm")</f>
        <v>Oct</v>
      </c>
    </row>
    <row r="8315" spans="1:16" x14ac:dyDescent="0.35">
      <c r="A8315" t="s">
        <v>8434</v>
      </c>
      <c r="B8315" t="s">
        <v>263</v>
      </c>
      <c r="C8315" t="s">
        <v>32</v>
      </c>
      <c r="D8315" t="s">
        <v>153</v>
      </c>
      <c r="E8315" t="s">
        <v>128</v>
      </c>
      <c r="F8315" t="s">
        <v>10372</v>
      </c>
      <c r="G8315" t="s">
        <v>29</v>
      </c>
      <c r="H8315">
        <v>2150</v>
      </c>
      <c r="I8315">
        <v>0.25</v>
      </c>
      <c r="J8315">
        <v>903</v>
      </c>
      <c r="K8315" t="s">
        <v>17</v>
      </c>
      <c r="L8315" t="s">
        <v>10877</v>
      </c>
      <c r="M8315" t="s">
        <v>10904</v>
      </c>
      <c r="N8315" t="s">
        <v>10899</v>
      </c>
      <c r="O8315" s="59">
        <f>DATE(Grocery_Sales[[#This Row],[Order Year]],Grocery_Sales[[#This Row],[Order Month]],1)</f>
        <v>43221</v>
      </c>
      <c r="P8315" s="25" t="str">
        <f>TEXT(Grocery_Sales[[#This Row],[Edited/Cleaned Order Date]],"mmm")</f>
        <v>May</v>
      </c>
    </row>
    <row r="8316" spans="1:16" x14ac:dyDescent="0.35">
      <c r="A8316" t="s">
        <v>8435</v>
      </c>
      <c r="B8316" t="s">
        <v>182</v>
      </c>
      <c r="C8316" t="s">
        <v>63</v>
      </c>
      <c r="D8316" t="s">
        <v>87</v>
      </c>
      <c r="E8316" t="s">
        <v>143</v>
      </c>
      <c r="F8316" t="s">
        <v>10490</v>
      </c>
      <c r="G8316" t="s">
        <v>29</v>
      </c>
      <c r="H8316">
        <v>2226</v>
      </c>
      <c r="I8316">
        <v>0.14000000000000001</v>
      </c>
      <c r="J8316">
        <v>779.1</v>
      </c>
      <c r="K8316" t="s">
        <v>17</v>
      </c>
      <c r="L8316" t="s">
        <v>10879</v>
      </c>
      <c r="M8316" t="s">
        <v>10916</v>
      </c>
      <c r="N8316" t="s">
        <v>10903</v>
      </c>
      <c r="O8316" s="59">
        <f>DATE(Grocery_Sales[[#This Row],[Order Year]],Grocery_Sales[[#This Row],[Order Month]],1)</f>
        <v>42186</v>
      </c>
      <c r="P8316" s="25" t="str">
        <f>TEXT(Grocery_Sales[[#This Row],[Edited/Cleaned Order Date]],"mmm")</f>
        <v>Jul</v>
      </c>
    </row>
    <row r="8317" spans="1:16" x14ac:dyDescent="0.35">
      <c r="A8317" t="s">
        <v>8436</v>
      </c>
      <c r="B8317" t="s">
        <v>165</v>
      </c>
      <c r="C8317" t="s">
        <v>49</v>
      </c>
      <c r="D8317" t="s">
        <v>50</v>
      </c>
      <c r="E8317" t="s">
        <v>84</v>
      </c>
      <c r="F8317" t="s">
        <v>10222</v>
      </c>
      <c r="G8317" t="s">
        <v>29</v>
      </c>
      <c r="H8317">
        <v>1276</v>
      </c>
      <c r="I8317">
        <v>0.27</v>
      </c>
      <c r="J8317">
        <v>242.44</v>
      </c>
      <c r="K8317" t="s">
        <v>17</v>
      </c>
      <c r="L8317" t="s">
        <v>10887</v>
      </c>
      <c r="M8317" t="s">
        <v>10911</v>
      </c>
      <c r="N8317" t="s">
        <v>10899</v>
      </c>
      <c r="O8317" s="59">
        <f>DATE(Grocery_Sales[[#This Row],[Order Year]],Grocery_Sales[[#This Row],[Order Month]],1)</f>
        <v>43160</v>
      </c>
      <c r="P8317" s="25" t="str">
        <f>TEXT(Grocery_Sales[[#This Row],[Edited/Cleaned Order Date]],"mmm")</f>
        <v>Mar</v>
      </c>
    </row>
    <row r="8318" spans="1:16" x14ac:dyDescent="0.35">
      <c r="A8318" t="s">
        <v>8437</v>
      </c>
      <c r="B8318" t="s">
        <v>111</v>
      </c>
      <c r="C8318" t="s">
        <v>26</v>
      </c>
      <c r="D8318" t="s">
        <v>27</v>
      </c>
      <c r="E8318" t="s">
        <v>166</v>
      </c>
      <c r="F8318" t="s">
        <v>10588</v>
      </c>
      <c r="G8318" t="s">
        <v>29</v>
      </c>
      <c r="H8318">
        <v>1851</v>
      </c>
      <c r="I8318">
        <v>0.1</v>
      </c>
      <c r="J8318">
        <v>148.08000000000001</v>
      </c>
      <c r="K8318" t="s">
        <v>17</v>
      </c>
      <c r="L8318" t="s">
        <v>10872</v>
      </c>
      <c r="M8318" t="s">
        <v>10913</v>
      </c>
      <c r="N8318" t="s">
        <v>10907</v>
      </c>
      <c r="O8318" s="59">
        <f>DATE(Grocery_Sales[[#This Row],[Order Year]],Grocery_Sales[[#This Row],[Order Month]],1)</f>
        <v>43040</v>
      </c>
      <c r="P8318" s="25" t="str">
        <f>TEXT(Grocery_Sales[[#This Row],[Edited/Cleaned Order Date]],"mmm")</f>
        <v>Nov</v>
      </c>
    </row>
    <row r="8319" spans="1:16" x14ac:dyDescent="0.35">
      <c r="A8319" t="s">
        <v>8438</v>
      </c>
      <c r="B8319" t="s">
        <v>71</v>
      </c>
      <c r="C8319" t="s">
        <v>26</v>
      </c>
      <c r="D8319" t="s">
        <v>37</v>
      </c>
      <c r="E8319" t="s">
        <v>65</v>
      </c>
      <c r="F8319" s="24">
        <v>42864</v>
      </c>
      <c r="G8319" t="s">
        <v>29</v>
      </c>
      <c r="H8319">
        <v>1647</v>
      </c>
      <c r="I8319">
        <v>0.13</v>
      </c>
      <c r="J8319">
        <v>214.11</v>
      </c>
      <c r="K8319" t="s">
        <v>17</v>
      </c>
      <c r="L8319" t="s">
        <v>10882</v>
      </c>
      <c r="M8319" t="s">
        <v>10888</v>
      </c>
      <c r="N8319" t="s">
        <v>10895</v>
      </c>
      <c r="O8319" s="59">
        <f>DATE(Grocery_Sales[[#This Row],[Order Year]],Grocery_Sales[[#This Row],[Order Month]],1)</f>
        <v>42979</v>
      </c>
      <c r="P8319" s="25" t="str">
        <f>TEXT(Grocery_Sales[[#This Row],[Edited/Cleaned Order Date]],"mmm")</f>
        <v>Sep</v>
      </c>
    </row>
    <row r="8320" spans="1:16" x14ac:dyDescent="0.35">
      <c r="A8320" t="s">
        <v>8439</v>
      </c>
      <c r="B8320" t="s">
        <v>169</v>
      </c>
      <c r="C8320" t="s">
        <v>58</v>
      </c>
      <c r="D8320" t="s">
        <v>59</v>
      </c>
      <c r="E8320" t="s">
        <v>104</v>
      </c>
      <c r="F8320" t="s">
        <v>10325</v>
      </c>
      <c r="G8320" t="s">
        <v>29</v>
      </c>
      <c r="H8320">
        <v>1215</v>
      </c>
      <c r="I8320">
        <v>0.21</v>
      </c>
      <c r="J8320">
        <v>437.4</v>
      </c>
      <c r="K8320" t="s">
        <v>17</v>
      </c>
      <c r="L8320" t="s">
        <v>10872</v>
      </c>
      <c r="M8320" t="s">
        <v>10904</v>
      </c>
      <c r="N8320" t="s">
        <v>10899</v>
      </c>
      <c r="O8320" s="59">
        <f>DATE(Grocery_Sales[[#This Row],[Order Year]],Grocery_Sales[[#This Row],[Order Month]],1)</f>
        <v>43405</v>
      </c>
      <c r="P8320" s="25" t="str">
        <f>TEXT(Grocery_Sales[[#This Row],[Edited/Cleaned Order Date]],"mmm")</f>
        <v>Nov</v>
      </c>
    </row>
    <row r="8321" spans="1:16" x14ac:dyDescent="0.35">
      <c r="A8321" t="s">
        <v>8440</v>
      </c>
      <c r="B8321" t="s">
        <v>120</v>
      </c>
      <c r="C8321" t="s">
        <v>63</v>
      </c>
      <c r="D8321" t="s">
        <v>87</v>
      </c>
      <c r="E8321" t="s">
        <v>123</v>
      </c>
      <c r="F8321" t="s">
        <v>10412</v>
      </c>
      <c r="G8321" t="s">
        <v>29</v>
      </c>
      <c r="H8321">
        <v>1749</v>
      </c>
      <c r="I8321">
        <v>0.1</v>
      </c>
      <c r="J8321">
        <v>682.11</v>
      </c>
      <c r="K8321" t="s">
        <v>17</v>
      </c>
      <c r="L8321" t="s">
        <v>10874</v>
      </c>
      <c r="M8321" t="s">
        <v>10918</v>
      </c>
      <c r="N8321" t="s">
        <v>10903</v>
      </c>
      <c r="O8321" s="59">
        <f>DATE(Grocery_Sales[[#This Row],[Order Year]],Grocery_Sales[[#This Row],[Order Month]],1)</f>
        <v>42278</v>
      </c>
      <c r="P8321" s="25" t="str">
        <f>TEXT(Grocery_Sales[[#This Row],[Edited/Cleaned Order Date]],"mmm")</f>
        <v>Oct</v>
      </c>
    </row>
    <row r="8322" spans="1:16" x14ac:dyDescent="0.35">
      <c r="A8322" t="s">
        <v>8441</v>
      </c>
      <c r="B8322" t="s">
        <v>114</v>
      </c>
      <c r="C8322" t="s">
        <v>26</v>
      </c>
      <c r="D8322" t="s">
        <v>27</v>
      </c>
      <c r="E8322" t="s">
        <v>69</v>
      </c>
      <c r="F8322" t="s">
        <v>10261</v>
      </c>
      <c r="G8322" t="s">
        <v>29</v>
      </c>
      <c r="H8322">
        <v>2065</v>
      </c>
      <c r="I8322">
        <v>0.2</v>
      </c>
      <c r="J8322">
        <v>805.35</v>
      </c>
      <c r="K8322" t="s">
        <v>17</v>
      </c>
      <c r="L8322" t="s">
        <v>10878</v>
      </c>
      <c r="M8322" t="s">
        <v>10912</v>
      </c>
      <c r="N8322" t="s">
        <v>10899</v>
      </c>
      <c r="O8322" s="59">
        <f>DATE(Grocery_Sales[[#This Row],[Order Year]],Grocery_Sales[[#This Row],[Order Month]],1)</f>
        <v>43313</v>
      </c>
      <c r="P8322" s="25" t="str">
        <f>TEXT(Grocery_Sales[[#This Row],[Edited/Cleaned Order Date]],"mmm")</f>
        <v>Aug</v>
      </c>
    </row>
    <row r="8323" spans="1:16" x14ac:dyDescent="0.35">
      <c r="A8323" t="s">
        <v>8442</v>
      </c>
      <c r="B8323" t="s">
        <v>130</v>
      </c>
      <c r="C8323" t="s">
        <v>58</v>
      </c>
      <c r="D8323" t="s">
        <v>68</v>
      </c>
      <c r="E8323" t="s">
        <v>166</v>
      </c>
      <c r="F8323" s="24">
        <v>43165</v>
      </c>
      <c r="G8323" t="s">
        <v>29</v>
      </c>
      <c r="H8323">
        <v>1514</v>
      </c>
      <c r="I8323">
        <v>0.19</v>
      </c>
      <c r="J8323">
        <v>181.68</v>
      </c>
      <c r="K8323" t="s">
        <v>17</v>
      </c>
      <c r="L8323" t="s">
        <v>10873</v>
      </c>
      <c r="M8323" t="s">
        <v>10883</v>
      </c>
      <c r="N8323" t="s">
        <v>10910</v>
      </c>
      <c r="O8323" s="59">
        <f>DATE(Grocery_Sales[[#This Row],[Order Year]],Grocery_Sales[[#This Row],[Order Month]],1)</f>
        <v>43252</v>
      </c>
      <c r="P8323" s="25" t="str">
        <f>TEXT(Grocery_Sales[[#This Row],[Edited/Cleaned Order Date]],"mmm")</f>
        <v>Jun</v>
      </c>
    </row>
    <row r="8324" spans="1:16" x14ac:dyDescent="0.35">
      <c r="A8324" t="s">
        <v>8443</v>
      </c>
      <c r="B8324" t="s">
        <v>120</v>
      </c>
      <c r="C8324" t="s">
        <v>32</v>
      </c>
      <c r="D8324" t="s">
        <v>97</v>
      </c>
      <c r="E8324" t="s">
        <v>43</v>
      </c>
      <c r="F8324" s="24">
        <v>43230</v>
      </c>
      <c r="G8324" t="s">
        <v>29</v>
      </c>
      <c r="H8324">
        <v>1199</v>
      </c>
      <c r="I8324">
        <v>0.35</v>
      </c>
      <c r="J8324">
        <v>515.57000000000005</v>
      </c>
      <c r="K8324" t="s">
        <v>17</v>
      </c>
      <c r="L8324" t="s">
        <v>10874</v>
      </c>
      <c r="M8324" t="s">
        <v>10888</v>
      </c>
      <c r="N8324" t="s">
        <v>10910</v>
      </c>
      <c r="O8324" s="59">
        <f>DATE(Grocery_Sales[[#This Row],[Order Year]],Grocery_Sales[[#This Row],[Order Month]],1)</f>
        <v>43374</v>
      </c>
      <c r="P8324" s="25" t="str">
        <f>TEXT(Grocery_Sales[[#This Row],[Edited/Cleaned Order Date]],"mmm")</f>
        <v>Oct</v>
      </c>
    </row>
    <row r="8325" spans="1:16" x14ac:dyDescent="0.35">
      <c r="A8325" t="s">
        <v>8444</v>
      </c>
      <c r="B8325" t="s">
        <v>122</v>
      </c>
      <c r="C8325" t="s">
        <v>63</v>
      </c>
      <c r="D8325" t="s">
        <v>75</v>
      </c>
      <c r="E8325" t="s">
        <v>104</v>
      </c>
      <c r="F8325" s="24">
        <v>43143</v>
      </c>
      <c r="G8325" t="s">
        <v>29</v>
      </c>
      <c r="H8325">
        <v>1586</v>
      </c>
      <c r="I8325">
        <v>0.11</v>
      </c>
      <c r="J8325">
        <v>570.96</v>
      </c>
      <c r="K8325" t="s">
        <v>17</v>
      </c>
      <c r="L8325" t="s">
        <v>10876</v>
      </c>
      <c r="M8325" t="s">
        <v>10886</v>
      </c>
      <c r="N8325" t="s">
        <v>10910</v>
      </c>
      <c r="O8325" s="59">
        <f>DATE(Grocery_Sales[[#This Row],[Order Year]],Grocery_Sales[[#This Row],[Order Month]],1)</f>
        <v>43435</v>
      </c>
      <c r="P8325" s="25" t="str">
        <f>TEXT(Grocery_Sales[[#This Row],[Edited/Cleaned Order Date]],"mmm")</f>
        <v>Dec</v>
      </c>
    </row>
    <row r="8326" spans="1:16" x14ac:dyDescent="0.35">
      <c r="A8326" t="s">
        <v>8445</v>
      </c>
      <c r="B8326" t="s">
        <v>108</v>
      </c>
      <c r="C8326" t="s">
        <v>63</v>
      </c>
      <c r="D8326" t="s">
        <v>87</v>
      </c>
      <c r="E8326" t="s">
        <v>104</v>
      </c>
      <c r="F8326" s="24">
        <v>43322</v>
      </c>
      <c r="G8326" t="s">
        <v>29</v>
      </c>
      <c r="H8326">
        <v>660</v>
      </c>
      <c r="I8326">
        <v>0.18</v>
      </c>
      <c r="J8326">
        <v>118.8</v>
      </c>
      <c r="K8326" t="s">
        <v>17</v>
      </c>
      <c r="L8326" t="s">
        <v>10874</v>
      </c>
      <c r="M8326" t="s">
        <v>10889</v>
      </c>
      <c r="N8326" t="s">
        <v>10910</v>
      </c>
      <c r="O8326" s="59">
        <f>DATE(Grocery_Sales[[#This Row],[Order Year]],Grocery_Sales[[#This Row],[Order Month]],1)</f>
        <v>43374</v>
      </c>
      <c r="P8326" s="25" t="str">
        <f>TEXT(Grocery_Sales[[#This Row],[Edited/Cleaned Order Date]],"mmm")</f>
        <v>Oct</v>
      </c>
    </row>
    <row r="8327" spans="1:16" x14ac:dyDescent="0.35">
      <c r="A8327" t="s">
        <v>8446</v>
      </c>
      <c r="B8327" t="s">
        <v>78</v>
      </c>
      <c r="C8327" t="s">
        <v>58</v>
      </c>
      <c r="D8327" t="s">
        <v>68</v>
      </c>
      <c r="E8327" t="s">
        <v>15</v>
      </c>
      <c r="F8327" t="s">
        <v>10507</v>
      </c>
      <c r="G8327" t="s">
        <v>29</v>
      </c>
      <c r="H8327">
        <v>1113</v>
      </c>
      <c r="I8327">
        <v>0.31</v>
      </c>
      <c r="J8327">
        <v>422.94</v>
      </c>
      <c r="K8327" t="s">
        <v>17</v>
      </c>
      <c r="L8327" t="s">
        <v>10876</v>
      </c>
      <c r="M8327" t="s">
        <v>10906</v>
      </c>
      <c r="N8327" t="s">
        <v>10907</v>
      </c>
      <c r="O8327" s="59">
        <f>DATE(Grocery_Sales[[#This Row],[Order Year]],Grocery_Sales[[#This Row],[Order Month]],1)</f>
        <v>43070</v>
      </c>
      <c r="P8327" s="25" t="str">
        <f>TEXT(Grocery_Sales[[#This Row],[Edited/Cleaned Order Date]],"mmm")</f>
        <v>Dec</v>
      </c>
    </row>
    <row r="8328" spans="1:16" x14ac:dyDescent="0.35">
      <c r="A8328" t="s">
        <v>8447</v>
      </c>
      <c r="B8328" t="s">
        <v>71</v>
      </c>
      <c r="C8328" t="s">
        <v>58</v>
      </c>
      <c r="D8328" t="s">
        <v>59</v>
      </c>
      <c r="E8328" t="s">
        <v>28</v>
      </c>
      <c r="F8328" s="24">
        <v>43133</v>
      </c>
      <c r="G8328" t="s">
        <v>29</v>
      </c>
      <c r="H8328">
        <v>1246</v>
      </c>
      <c r="I8328">
        <v>0.18</v>
      </c>
      <c r="J8328">
        <v>373.8</v>
      </c>
      <c r="K8328" t="s">
        <v>17</v>
      </c>
      <c r="L8328" t="s">
        <v>10886</v>
      </c>
      <c r="M8328" t="s">
        <v>10886</v>
      </c>
      <c r="N8328" t="s">
        <v>10910</v>
      </c>
      <c r="O8328" s="59">
        <f>DATE(Grocery_Sales[[#This Row],[Order Year]],Grocery_Sales[[#This Row],[Order Month]],1)</f>
        <v>43132</v>
      </c>
      <c r="P8328" s="25" t="str">
        <f>TEXT(Grocery_Sales[[#This Row],[Edited/Cleaned Order Date]],"mmm")</f>
        <v>Feb</v>
      </c>
    </row>
    <row r="8329" spans="1:16" x14ac:dyDescent="0.35">
      <c r="A8329" t="s">
        <v>8448</v>
      </c>
      <c r="B8329" t="s">
        <v>12</v>
      </c>
      <c r="C8329" t="s">
        <v>20</v>
      </c>
      <c r="D8329" t="s">
        <v>21</v>
      </c>
      <c r="E8329" t="s">
        <v>117</v>
      </c>
      <c r="F8329" t="s">
        <v>10620</v>
      </c>
      <c r="G8329" t="s">
        <v>29</v>
      </c>
      <c r="H8329">
        <v>700</v>
      </c>
      <c r="I8329">
        <v>0.28999999999999998</v>
      </c>
      <c r="J8329">
        <v>217</v>
      </c>
      <c r="K8329" t="s">
        <v>17</v>
      </c>
      <c r="L8329" t="s">
        <v>10876</v>
      </c>
      <c r="M8329" t="s">
        <v>10916</v>
      </c>
      <c r="N8329" t="s">
        <v>10907</v>
      </c>
      <c r="O8329" s="59">
        <f>DATE(Grocery_Sales[[#This Row],[Order Year]],Grocery_Sales[[#This Row],[Order Month]],1)</f>
        <v>43070</v>
      </c>
      <c r="P8329" s="25" t="str">
        <f>TEXT(Grocery_Sales[[#This Row],[Edited/Cleaned Order Date]],"mmm")</f>
        <v>Dec</v>
      </c>
    </row>
    <row r="8330" spans="1:16" x14ac:dyDescent="0.35">
      <c r="A8330" t="s">
        <v>8449</v>
      </c>
      <c r="B8330" t="s">
        <v>193</v>
      </c>
      <c r="C8330" t="s">
        <v>32</v>
      </c>
      <c r="D8330" t="s">
        <v>33</v>
      </c>
      <c r="E8330" t="s">
        <v>69</v>
      </c>
      <c r="F8330" t="s">
        <v>10506</v>
      </c>
      <c r="G8330" t="s">
        <v>29</v>
      </c>
      <c r="H8330">
        <v>719</v>
      </c>
      <c r="I8330">
        <v>0.17</v>
      </c>
      <c r="J8330">
        <v>244.46</v>
      </c>
      <c r="K8330" t="s">
        <v>17</v>
      </c>
      <c r="L8330" t="s">
        <v>10878</v>
      </c>
      <c r="M8330" t="s">
        <v>10921</v>
      </c>
      <c r="N8330" t="s">
        <v>10907</v>
      </c>
      <c r="O8330" s="59">
        <f>DATE(Grocery_Sales[[#This Row],[Order Year]],Grocery_Sales[[#This Row],[Order Month]],1)</f>
        <v>42948</v>
      </c>
      <c r="P8330" s="25" t="str">
        <f>TEXT(Grocery_Sales[[#This Row],[Edited/Cleaned Order Date]],"mmm")</f>
        <v>Aug</v>
      </c>
    </row>
    <row r="8331" spans="1:16" x14ac:dyDescent="0.35">
      <c r="A8331" t="s">
        <v>8450</v>
      </c>
      <c r="B8331" t="s">
        <v>90</v>
      </c>
      <c r="C8331" t="s">
        <v>32</v>
      </c>
      <c r="D8331" t="s">
        <v>153</v>
      </c>
      <c r="E8331" t="s">
        <v>84</v>
      </c>
      <c r="F8331" t="s">
        <v>10469</v>
      </c>
      <c r="G8331" t="s">
        <v>29</v>
      </c>
      <c r="H8331">
        <v>1546</v>
      </c>
      <c r="I8331">
        <v>0.35</v>
      </c>
      <c r="J8331">
        <v>401.96</v>
      </c>
      <c r="K8331" t="s">
        <v>17</v>
      </c>
      <c r="L8331" t="s">
        <v>10877</v>
      </c>
      <c r="M8331" t="s">
        <v>10916</v>
      </c>
      <c r="N8331" t="s">
        <v>10903</v>
      </c>
      <c r="O8331" s="59">
        <f>DATE(Grocery_Sales[[#This Row],[Order Year]],Grocery_Sales[[#This Row],[Order Month]],1)</f>
        <v>42125</v>
      </c>
      <c r="P8331" s="25" t="str">
        <f>TEXT(Grocery_Sales[[#This Row],[Edited/Cleaned Order Date]],"mmm")</f>
        <v>May</v>
      </c>
    </row>
    <row r="8332" spans="1:16" x14ac:dyDescent="0.35">
      <c r="A8332" t="s">
        <v>8451</v>
      </c>
      <c r="B8332" t="s">
        <v>135</v>
      </c>
      <c r="C8332" t="s">
        <v>32</v>
      </c>
      <c r="D8332" t="s">
        <v>33</v>
      </c>
      <c r="E8332" t="s">
        <v>65</v>
      </c>
      <c r="F8332" t="s">
        <v>10469</v>
      </c>
      <c r="G8332" t="s">
        <v>29</v>
      </c>
      <c r="H8332">
        <v>1309</v>
      </c>
      <c r="I8332">
        <v>0.34</v>
      </c>
      <c r="J8332">
        <v>65.45</v>
      </c>
      <c r="K8332" t="s">
        <v>17</v>
      </c>
      <c r="L8332" t="s">
        <v>10877</v>
      </c>
      <c r="M8332" t="s">
        <v>10916</v>
      </c>
      <c r="N8332" t="s">
        <v>10903</v>
      </c>
      <c r="O8332" s="59">
        <f>DATE(Grocery_Sales[[#This Row],[Order Year]],Grocery_Sales[[#This Row],[Order Month]],1)</f>
        <v>42125</v>
      </c>
      <c r="P8332" s="25" t="str">
        <f>TEXT(Grocery_Sales[[#This Row],[Edited/Cleaned Order Date]],"mmm")</f>
        <v>May</v>
      </c>
    </row>
    <row r="8333" spans="1:16" x14ac:dyDescent="0.35">
      <c r="A8333" t="s">
        <v>8452</v>
      </c>
      <c r="B8333" t="s">
        <v>42</v>
      </c>
      <c r="C8333" t="s">
        <v>49</v>
      </c>
      <c r="D8333" t="s">
        <v>205</v>
      </c>
      <c r="E8333" t="s">
        <v>88</v>
      </c>
      <c r="F8333" t="s">
        <v>10642</v>
      </c>
      <c r="G8333" t="s">
        <v>29</v>
      </c>
      <c r="H8333">
        <v>1349</v>
      </c>
      <c r="I8333">
        <v>0.34</v>
      </c>
      <c r="J8333">
        <v>310.27</v>
      </c>
      <c r="K8333" t="s">
        <v>17</v>
      </c>
      <c r="L8333" t="s">
        <v>10880</v>
      </c>
      <c r="M8333" t="s">
        <v>10917</v>
      </c>
      <c r="N8333" t="s">
        <v>10901</v>
      </c>
      <c r="O8333" s="59">
        <f>DATE(Grocery_Sales[[#This Row],[Order Year]],Grocery_Sales[[#This Row],[Order Month]],1)</f>
        <v>42614</v>
      </c>
      <c r="P8333" s="25" t="str">
        <f>TEXT(Grocery_Sales[[#This Row],[Edited/Cleaned Order Date]],"mmm")</f>
        <v>Sep</v>
      </c>
    </row>
    <row r="8334" spans="1:16" x14ac:dyDescent="0.35">
      <c r="A8334" t="s">
        <v>8453</v>
      </c>
      <c r="B8334" t="s">
        <v>83</v>
      </c>
      <c r="C8334" t="s">
        <v>32</v>
      </c>
      <c r="D8334" t="s">
        <v>33</v>
      </c>
      <c r="E8334" t="s">
        <v>15</v>
      </c>
      <c r="F8334" t="s">
        <v>10456</v>
      </c>
      <c r="G8334" t="s">
        <v>29</v>
      </c>
      <c r="H8334">
        <v>1150</v>
      </c>
      <c r="I8334">
        <v>0.3</v>
      </c>
      <c r="J8334">
        <v>299</v>
      </c>
      <c r="K8334" t="s">
        <v>17</v>
      </c>
      <c r="L8334" t="s">
        <v>10885</v>
      </c>
      <c r="M8334" t="s">
        <v>10902</v>
      </c>
      <c r="N8334" t="s">
        <v>10901</v>
      </c>
      <c r="O8334" s="59">
        <f>DATE(Grocery_Sales[[#This Row],[Order Year]],Grocery_Sales[[#This Row],[Order Month]],1)</f>
        <v>42461</v>
      </c>
      <c r="P8334" s="25" t="str">
        <f>TEXT(Grocery_Sales[[#This Row],[Edited/Cleaned Order Date]],"mmm")</f>
        <v>Apr</v>
      </c>
    </row>
    <row r="8335" spans="1:16" x14ac:dyDescent="0.35">
      <c r="A8335" t="s">
        <v>8454</v>
      </c>
      <c r="B8335" t="s">
        <v>156</v>
      </c>
      <c r="C8335" t="s">
        <v>13</v>
      </c>
      <c r="D8335" t="s">
        <v>195</v>
      </c>
      <c r="E8335" t="s">
        <v>128</v>
      </c>
      <c r="F8335" t="s">
        <v>10515</v>
      </c>
      <c r="G8335" t="s">
        <v>29</v>
      </c>
      <c r="H8335">
        <v>1713</v>
      </c>
      <c r="I8335">
        <v>0.28000000000000003</v>
      </c>
      <c r="J8335">
        <v>359.73</v>
      </c>
      <c r="K8335" t="s">
        <v>17</v>
      </c>
      <c r="L8335" t="s">
        <v>10877</v>
      </c>
      <c r="M8335" t="s">
        <v>10900</v>
      </c>
      <c r="N8335" t="s">
        <v>10907</v>
      </c>
      <c r="O8335" s="59">
        <f>DATE(Grocery_Sales[[#This Row],[Order Year]],Grocery_Sales[[#This Row],[Order Month]],1)</f>
        <v>42856</v>
      </c>
      <c r="P8335" s="25" t="str">
        <f>TEXT(Grocery_Sales[[#This Row],[Edited/Cleaned Order Date]],"mmm")</f>
        <v>May</v>
      </c>
    </row>
    <row r="8336" spans="1:16" x14ac:dyDescent="0.35">
      <c r="A8336" t="s">
        <v>8455</v>
      </c>
      <c r="B8336" t="s">
        <v>62</v>
      </c>
      <c r="C8336" t="s">
        <v>49</v>
      </c>
      <c r="D8336" t="s">
        <v>50</v>
      </c>
      <c r="E8336" t="s">
        <v>143</v>
      </c>
      <c r="F8336" t="s">
        <v>10184</v>
      </c>
      <c r="G8336" t="s">
        <v>29</v>
      </c>
      <c r="H8336">
        <v>997</v>
      </c>
      <c r="I8336">
        <v>0.26</v>
      </c>
      <c r="J8336">
        <v>239.28</v>
      </c>
      <c r="K8336" t="s">
        <v>17</v>
      </c>
      <c r="L8336" t="s">
        <v>10874</v>
      </c>
      <c r="M8336" t="s">
        <v>10902</v>
      </c>
      <c r="N8336" t="s">
        <v>10899</v>
      </c>
      <c r="O8336" s="59">
        <f>DATE(Grocery_Sales[[#This Row],[Order Year]],Grocery_Sales[[#This Row],[Order Month]],1)</f>
        <v>43374</v>
      </c>
      <c r="P8336" s="25" t="str">
        <f>TEXT(Grocery_Sales[[#This Row],[Edited/Cleaned Order Date]],"mmm")</f>
        <v>Oct</v>
      </c>
    </row>
    <row r="8337" spans="1:16" x14ac:dyDescent="0.35">
      <c r="A8337" t="s">
        <v>8456</v>
      </c>
      <c r="B8337" t="s">
        <v>263</v>
      </c>
      <c r="C8337" t="s">
        <v>58</v>
      </c>
      <c r="D8337" t="s">
        <v>68</v>
      </c>
      <c r="E8337" t="s">
        <v>22</v>
      </c>
      <c r="F8337" t="s">
        <v>10668</v>
      </c>
      <c r="G8337" t="s">
        <v>29</v>
      </c>
      <c r="H8337">
        <v>1573</v>
      </c>
      <c r="I8337">
        <v>0.28999999999999998</v>
      </c>
      <c r="J8337">
        <v>157.30000000000001</v>
      </c>
      <c r="K8337" t="s">
        <v>17</v>
      </c>
      <c r="L8337" t="s">
        <v>10872</v>
      </c>
      <c r="M8337" t="s">
        <v>10898</v>
      </c>
      <c r="N8337" t="s">
        <v>10907</v>
      </c>
      <c r="O8337" s="59">
        <f>DATE(Grocery_Sales[[#This Row],[Order Year]],Grocery_Sales[[#This Row],[Order Month]],1)</f>
        <v>43040</v>
      </c>
      <c r="P8337" s="25" t="str">
        <f>TEXT(Grocery_Sales[[#This Row],[Edited/Cleaned Order Date]],"mmm")</f>
        <v>Nov</v>
      </c>
    </row>
    <row r="8338" spans="1:16" x14ac:dyDescent="0.35">
      <c r="A8338" t="s">
        <v>8457</v>
      </c>
      <c r="B8338" t="s">
        <v>31</v>
      </c>
      <c r="C8338" t="s">
        <v>58</v>
      </c>
      <c r="D8338" t="s">
        <v>112</v>
      </c>
      <c r="E8338" t="s">
        <v>15</v>
      </c>
      <c r="F8338" t="s">
        <v>10592</v>
      </c>
      <c r="G8338" t="s">
        <v>29</v>
      </c>
      <c r="H8338">
        <v>2253</v>
      </c>
      <c r="I8338">
        <v>0.16</v>
      </c>
      <c r="J8338">
        <v>698.43</v>
      </c>
      <c r="K8338" t="s">
        <v>17</v>
      </c>
      <c r="L8338" t="s">
        <v>10880</v>
      </c>
      <c r="M8338" t="s">
        <v>10920</v>
      </c>
      <c r="N8338" t="s">
        <v>10903</v>
      </c>
      <c r="O8338" s="59">
        <f>DATE(Grocery_Sales[[#This Row],[Order Year]],Grocery_Sales[[#This Row],[Order Month]],1)</f>
        <v>42248</v>
      </c>
      <c r="P8338" s="25" t="str">
        <f>TEXT(Grocery_Sales[[#This Row],[Edited/Cleaned Order Date]],"mmm")</f>
        <v>Sep</v>
      </c>
    </row>
    <row r="8339" spans="1:16" x14ac:dyDescent="0.35">
      <c r="A8339" t="s">
        <v>8458</v>
      </c>
      <c r="B8339" t="s">
        <v>182</v>
      </c>
      <c r="C8339" t="s">
        <v>32</v>
      </c>
      <c r="D8339" t="s">
        <v>46</v>
      </c>
      <c r="E8339" t="s">
        <v>166</v>
      </c>
      <c r="F8339" s="24">
        <v>43143</v>
      </c>
      <c r="G8339" t="s">
        <v>29</v>
      </c>
      <c r="H8339">
        <v>1109</v>
      </c>
      <c r="I8339">
        <v>0.18</v>
      </c>
      <c r="J8339">
        <v>432.51</v>
      </c>
      <c r="K8339" t="s">
        <v>17</v>
      </c>
      <c r="L8339" t="s">
        <v>10876</v>
      </c>
      <c r="M8339" t="s">
        <v>10886</v>
      </c>
      <c r="N8339" t="s">
        <v>10910</v>
      </c>
      <c r="O8339" s="59">
        <f>DATE(Grocery_Sales[[#This Row],[Order Year]],Grocery_Sales[[#This Row],[Order Month]],1)</f>
        <v>43435</v>
      </c>
      <c r="P8339" s="25" t="str">
        <f>TEXT(Grocery_Sales[[#This Row],[Edited/Cleaned Order Date]],"mmm")</f>
        <v>Dec</v>
      </c>
    </row>
    <row r="8340" spans="1:16" x14ac:dyDescent="0.35">
      <c r="A8340" t="s">
        <v>8459</v>
      </c>
      <c r="B8340" t="s">
        <v>111</v>
      </c>
      <c r="C8340" t="s">
        <v>63</v>
      </c>
      <c r="D8340" t="s">
        <v>157</v>
      </c>
      <c r="E8340" t="s">
        <v>143</v>
      </c>
      <c r="F8340" s="24">
        <v>42738</v>
      </c>
      <c r="G8340" t="s">
        <v>29</v>
      </c>
      <c r="H8340">
        <v>1156</v>
      </c>
      <c r="I8340">
        <v>0.11</v>
      </c>
      <c r="J8340">
        <v>184.96</v>
      </c>
      <c r="K8340" t="s">
        <v>17</v>
      </c>
      <c r="L8340" t="s">
        <v>10883</v>
      </c>
      <c r="M8340" t="s">
        <v>10891</v>
      </c>
      <c r="N8340" t="s">
        <v>10895</v>
      </c>
      <c r="O8340" s="59">
        <f>DATE(Grocery_Sales[[#This Row],[Order Year]],Grocery_Sales[[#This Row],[Order Month]],1)</f>
        <v>42795</v>
      </c>
      <c r="P8340" s="25" t="str">
        <f>TEXT(Grocery_Sales[[#This Row],[Edited/Cleaned Order Date]],"mmm")</f>
        <v>Mar</v>
      </c>
    </row>
    <row r="8341" spans="1:16" x14ac:dyDescent="0.35">
      <c r="A8341" t="s">
        <v>8460</v>
      </c>
      <c r="B8341" t="s">
        <v>130</v>
      </c>
      <c r="C8341" t="s">
        <v>49</v>
      </c>
      <c r="D8341" t="s">
        <v>205</v>
      </c>
      <c r="E8341" t="s">
        <v>128</v>
      </c>
      <c r="F8341" t="s">
        <v>10507</v>
      </c>
      <c r="G8341" t="s">
        <v>29</v>
      </c>
      <c r="H8341">
        <v>511</v>
      </c>
      <c r="I8341">
        <v>0.14000000000000001</v>
      </c>
      <c r="J8341">
        <v>86.87</v>
      </c>
      <c r="K8341" t="s">
        <v>17</v>
      </c>
      <c r="L8341" t="s">
        <v>10876</v>
      </c>
      <c r="M8341" t="s">
        <v>10906</v>
      </c>
      <c r="N8341" t="s">
        <v>10907</v>
      </c>
      <c r="O8341" s="59">
        <f>DATE(Grocery_Sales[[#This Row],[Order Year]],Grocery_Sales[[#This Row],[Order Month]],1)</f>
        <v>43070</v>
      </c>
      <c r="P8341" s="25" t="str">
        <f>TEXT(Grocery_Sales[[#This Row],[Edited/Cleaned Order Date]],"mmm")</f>
        <v>Dec</v>
      </c>
    </row>
    <row r="8342" spans="1:16" x14ac:dyDescent="0.35">
      <c r="A8342" t="s">
        <v>8461</v>
      </c>
      <c r="B8342" t="s">
        <v>45</v>
      </c>
      <c r="C8342" t="s">
        <v>26</v>
      </c>
      <c r="D8342" t="s">
        <v>27</v>
      </c>
      <c r="E8342" t="s">
        <v>140</v>
      </c>
      <c r="F8342" s="24">
        <v>42778</v>
      </c>
      <c r="G8342" t="s">
        <v>29</v>
      </c>
      <c r="H8342">
        <v>2318</v>
      </c>
      <c r="I8342">
        <v>0.31</v>
      </c>
      <c r="J8342">
        <v>370.88</v>
      </c>
      <c r="K8342" t="s">
        <v>17</v>
      </c>
      <c r="L8342" t="s">
        <v>10876</v>
      </c>
      <c r="M8342" t="s">
        <v>10886</v>
      </c>
      <c r="N8342" t="s">
        <v>10895</v>
      </c>
      <c r="O8342" s="59">
        <f>DATE(Grocery_Sales[[#This Row],[Order Year]],Grocery_Sales[[#This Row],[Order Month]],1)</f>
        <v>43070</v>
      </c>
      <c r="P8342" s="25" t="str">
        <f>TEXT(Grocery_Sales[[#This Row],[Edited/Cleaned Order Date]],"mmm")</f>
        <v>Dec</v>
      </c>
    </row>
    <row r="8343" spans="1:16" x14ac:dyDescent="0.35">
      <c r="A8343" t="s">
        <v>8462</v>
      </c>
      <c r="B8343" t="s">
        <v>156</v>
      </c>
      <c r="C8343" t="s">
        <v>32</v>
      </c>
      <c r="D8343" t="s">
        <v>153</v>
      </c>
      <c r="E8343" t="s">
        <v>34</v>
      </c>
      <c r="F8343" t="s">
        <v>10264</v>
      </c>
      <c r="G8343" t="s">
        <v>29</v>
      </c>
      <c r="H8343">
        <v>623</v>
      </c>
      <c r="I8343">
        <v>0.12</v>
      </c>
      <c r="J8343">
        <v>112.14</v>
      </c>
      <c r="K8343" t="s">
        <v>17</v>
      </c>
      <c r="L8343" t="s">
        <v>10880</v>
      </c>
      <c r="M8343" t="s">
        <v>10913</v>
      </c>
      <c r="N8343" t="s">
        <v>10899</v>
      </c>
      <c r="O8343" s="59">
        <f>DATE(Grocery_Sales[[#This Row],[Order Year]],Grocery_Sales[[#This Row],[Order Month]],1)</f>
        <v>43344</v>
      </c>
      <c r="P8343" s="25" t="str">
        <f>TEXT(Grocery_Sales[[#This Row],[Edited/Cleaned Order Date]],"mmm")</f>
        <v>Sep</v>
      </c>
    </row>
    <row r="8344" spans="1:16" x14ac:dyDescent="0.35">
      <c r="A8344" t="s">
        <v>8463</v>
      </c>
      <c r="B8344" t="s">
        <v>162</v>
      </c>
      <c r="C8344" t="s">
        <v>20</v>
      </c>
      <c r="D8344" t="s">
        <v>21</v>
      </c>
      <c r="E8344" t="s">
        <v>163</v>
      </c>
      <c r="F8344" t="s">
        <v>10426</v>
      </c>
      <c r="G8344" t="s">
        <v>29</v>
      </c>
      <c r="H8344">
        <v>1512</v>
      </c>
      <c r="I8344">
        <v>0.33</v>
      </c>
      <c r="J8344">
        <v>181.44</v>
      </c>
      <c r="K8344" t="s">
        <v>17</v>
      </c>
      <c r="L8344" t="s">
        <v>10878</v>
      </c>
      <c r="M8344" t="s">
        <v>10908</v>
      </c>
      <c r="N8344" t="s">
        <v>10899</v>
      </c>
      <c r="O8344" s="59">
        <f>DATE(Grocery_Sales[[#This Row],[Order Year]],Grocery_Sales[[#This Row],[Order Month]],1)</f>
        <v>43313</v>
      </c>
      <c r="P8344" s="25" t="str">
        <f>TEXT(Grocery_Sales[[#This Row],[Edited/Cleaned Order Date]],"mmm")</f>
        <v>Aug</v>
      </c>
    </row>
    <row r="8345" spans="1:16" x14ac:dyDescent="0.35">
      <c r="A8345" t="s">
        <v>8464</v>
      </c>
      <c r="B8345" t="s">
        <v>184</v>
      </c>
      <c r="C8345" t="s">
        <v>26</v>
      </c>
      <c r="D8345" t="s">
        <v>94</v>
      </c>
      <c r="E8345" t="s">
        <v>43</v>
      </c>
      <c r="F8345" t="s">
        <v>10576</v>
      </c>
      <c r="G8345" t="s">
        <v>29</v>
      </c>
      <c r="H8345">
        <v>990</v>
      </c>
      <c r="I8345">
        <v>0.35</v>
      </c>
      <c r="J8345">
        <v>445.5</v>
      </c>
      <c r="K8345" t="s">
        <v>17</v>
      </c>
      <c r="L8345" t="s">
        <v>10884</v>
      </c>
      <c r="M8345" t="s">
        <v>10898</v>
      </c>
      <c r="N8345" t="s">
        <v>10901</v>
      </c>
      <c r="O8345" s="59">
        <f>DATE(Grocery_Sales[[#This Row],[Order Year]],Grocery_Sales[[#This Row],[Order Month]],1)</f>
        <v>42522</v>
      </c>
      <c r="P8345" s="25" t="str">
        <f>TEXT(Grocery_Sales[[#This Row],[Edited/Cleaned Order Date]],"mmm")</f>
        <v>Jun</v>
      </c>
    </row>
    <row r="8346" spans="1:16" x14ac:dyDescent="0.35">
      <c r="A8346" t="s">
        <v>8465</v>
      </c>
      <c r="B8346" t="s">
        <v>114</v>
      </c>
      <c r="C8346" t="s">
        <v>63</v>
      </c>
      <c r="D8346" t="s">
        <v>64</v>
      </c>
      <c r="E8346" t="s">
        <v>15</v>
      </c>
      <c r="F8346" t="s">
        <v>10264</v>
      </c>
      <c r="G8346" t="s">
        <v>29</v>
      </c>
      <c r="H8346">
        <v>1448</v>
      </c>
      <c r="I8346">
        <v>0.26</v>
      </c>
      <c r="J8346">
        <v>173.76</v>
      </c>
      <c r="K8346" t="s">
        <v>17</v>
      </c>
      <c r="L8346" t="s">
        <v>10880</v>
      </c>
      <c r="M8346" t="s">
        <v>10913</v>
      </c>
      <c r="N8346" t="s">
        <v>10899</v>
      </c>
      <c r="O8346" s="59">
        <f>DATE(Grocery_Sales[[#This Row],[Order Year]],Grocery_Sales[[#This Row],[Order Month]],1)</f>
        <v>43344</v>
      </c>
      <c r="P8346" s="25" t="str">
        <f>TEXT(Grocery_Sales[[#This Row],[Edited/Cleaned Order Date]],"mmm")</f>
        <v>Sep</v>
      </c>
    </row>
    <row r="8347" spans="1:16" x14ac:dyDescent="0.35">
      <c r="A8347" t="s">
        <v>8466</v>
      </c>
      <c r="B8347" t="s">
        <v>169</v>
      </c>
      <c r="C8347" t="s">
        <v>13</v>
      </c>
      <c r="D8347" t="s">
        <v>14</v>
      </c>
      <c r="E8347" t="s">
        <v>72</v>
      </c>
      <c r="F8347" s="24">
        <v>42374</v>
      </c>
      <c r="G8347" t="s">
        <v>29</v>
      </c>
      <c r="H8347">
        <v>1788</v>
      </c>
      <c r="I8347">
        <v>0.14000000000000001</v>
      </c>
      <c r="J8347">
        <v>625.79999999999995</v>
      </c>
      <c r="K8347" t="s">
        <v>17</v>
      </c>
      <c r="L8347" t="s">
        <v>10888</v>
      </c>
      <c r="M8347" t="s">
        <v>10891</v>
      </c>
      <c r="N8347" t="s">
        <v>10896</v>
      </c>
      <c r="O8347" s="59">
        <f>DATE(Grocery_Sales[[#This Row],[Order Year]],Grocery_Sales[[#This Row],[Order Month]],1)</f>
        <v>42491</v>
      </c>
      <c r="P8347" s="25" t="str">
        <f>TEXT(Grocery_Sales[[#This Row],[Edited/Cleaned Order Date]],"mmm")</f>
        <v>May</v>
      </c>
    </row>
    <row r="8348" spans="1:16" x14ac:dyDescent="0.35">
      <c r="A8348" t="s">
        <v>8467</v>
      </c>
      <c r="B8348" t="s">
        <v>125</v>
      </c>
      <c r="C8348" t="s">
        <v>26</v>
      </c>
      <c r="D8348" t="s">
        <v>27</v>
      </c>
      <c r="E8348" t="s">
        <v>166</v>
      </c>
      <c r="F8348" s="24">
        <v>43134</v>
      </c>
      <c r="G8348" t="s">
        <v>29</v>
      </c>
      <c r="H8348">
        <v>1907</v>
      </c>
      <c r="I8348">
        <v>0.2</v>
      </c>
      <c r="J8348">
        <v>362.33</v>
      </c>
      <c r="K8348" t="s">
        <v>17</v>
      </c>
      <c r="L8348" t="s">
        <v>10883</v>
      </c>
      <c r="M8348" t="s">
        <v>10886</v>
      </c>
      <c r="N8348" t="s">
        <v>10910</v>
      </c>
      <c r="O8348" s="59">
        <f>DATE(Grocery_Sales[[#This Row],[Order Year]],Grocery_Sales[[#This Row],[Order Month]],1)</f>
        <v>43160</v>
      </c>
      <c r="P8348" s="25" t="str">
        <f>TEXT(Grocery_Sales[[#This Row],[Edited/Cleaned Order Date]],"mmm")</f>
        <v>Mar</v>
      </c>
    </row>
    <row r="8349" spans="1:16" x14ac:dyDescent="0.35">
      <c r="A8349" t="s">
        <v>8468</v>
      </c>
      <c r="B8349" t="s">
        <v>45</v>
      </c>
      <c r="C8349" t="s">
        <v>13</v>
      </c>
      <c r="D8349" t="s">
        <v>14</v>
      </c>
      <c r="E8349" t="s">
        <v>166</v>
      </c>
      <c r="F8349" t="s">
        <v>10242</v>
      </c>
      <c r="G8349" t="s">
        <v>29</v>
      </c>
      <c r="H8349">
        <v>2380</v>
      </c>
      <c r="I8349">
        <v>0.35</v>
      </c>
      <c r="J8349">
        <v>999.6</v>
      </c>
      <c r="K8349" t="s">
        <v>17</v>
      </c>
      <c r="L8349" t="s">
        <v>10887</v>
      </c>
      <c r="M8349" t="s">
        <v>10900</v>
      </c>
      <c r="N8349" t="s">
        <v>10901</v>
      </c>
      <c r="O8349" s="59">
        <f>DATE(Grocery_Sales[[#This Row],[Order Year]],Grocery_Sales[[#This Row],[Order Month]],1)</f>
        <v>42430</v>
      </c>
      <c r="P8349" s="25" t="str">
        <f>TEXT(Grocery_Sales[[#This Row],[Edited/Cleaned Order Date]],"mmm")</f>
        <v>Mar</v>
      </c>
    </row>
    <row r="8350" spans="1:16" x14ac:dyDescent="0.35">
      <c r="A8350" t="s">
        <v>8469</v>
      </c>
      <c r="B8350" t="s">
        <v>78</v>
      </c>
      <c r="C8350" t="s">
        <v>13</v>
      </c>
      <c r="D8350" t="s">
        <v>79</v>
      </c>
      <c r="E8350" t="s">
        <v>43</v>
      </c>
      <c r="F8350" t="s">
        <v>10135</v>
      </c>
      <c r="G8350" t="s">
        <v>29</v>
      </c>
      <c r="H8350">
        <v>2467</v>
      </c>
      <c r="I8350">
        <v>0.34</v>
      </c>
      <c r="J8350">
        <v>937.46</v>
      </c>
      <c r="K8350" t="s">
        <v>17</v>
      </c>
      <c r="L8350" t="s">
        <v>10885</v>
      </c>
      <c r="M8350" t="s">
        <v>10916</v>
      </c>
      <c r="N8350" t="s">
        <v>10901</v>
      </c>
      <c r="O8350" s="59">
        <f>DATE(Grocery_Sales[[#This Row],[Order Year]],Grocery_Sales[[#This Row],[Order Month]],1)</f>
        <v>42461</v>
      </c>
      <c r="P8350" s="25" t="str">
        <f>TEXT(Grocery_Sales[[#This Row],[Edited/Cleaned Order Date]],"mmm")</f>
        <v>Apr</v>
      </c>
    </row>
    <row r="8351" spans="1:16" x14ac:dyDescent="0.35">
      <c r="A8351" t="s">
        <v>8470</v>
      </c>
      <c r="B8351" t="s">
        <v>102</v>
      </c>
      <c r="C8351" t="s">
        <v>20</v>
      </c>
      <c r="D8351" t="s">
        <v>21</v>
      </c>
      <c r="E8351" t="s">
        <v>166</v>
      </c>
      <c r="F8351" t="s">
        <v>10669</v>
      </c>
      <c r="G8351" t="s">
        <v>29</v>
      </c>
      <c r="H8351">
        <v>1359</v>
      </c>
      <c r="I8351">
        <v>0.2</v>
      </c>
      <c r="J8351">
        <v>95.13</v>
      </c>
      <c r="K8351" t="s">
        <v>17</v>
      </c>
      <c r="L8351" t="s">
        <v>10878</v>
      </c>
      <c r="M8351" t="s">
        <v>10911</v>
      </c>
      <c r="N8351" t="s">
        <v>10899</v>
      </c>
      <c r="O8351" s="59">
        <f>DATE(Grocery_Sales[[#This Row],[Order Year]],Grocery_Sales[[#This Row],[Order Month]],1)</f>
        <v>43313</v>
      </c>
      <c r="P8351" s="25" t="str">
        <f>TEXT(Grocery_Sales[[#This Row],[Edited/Cleaned Order Date]],"mmm")</f>
        <v>Aug</v>
      </c>
    </row>
    <row r="8352" spans="1:16" x14ac:dyDescent="0.35">
      <c r="A8352" t="s">
        <v>8471</v>
      </c>
      <c r="B8352" t="s">
        <v>106</v>
      </c>
      <c r="C8352" t="s">
        <v>20</v>
      </c>
      <c r="D8352" t="s">
        <v>91</v>
      </c>
      <c r="E8352" t="s">
        <v>123</v>
      </c>
      <c r="F8352" t="s">
        <v>10286</v>
      </c>
      <c r="G8352" t="s">
        <v>29</v>
      </c>
      <c r="H8352">
        <v>996</v>
      </c>
      <c r="I8352">
        <v>0.27</v>
      </c>
      <c r="J8352">
        <v>199.2</v>
      </c>
      <c r="K8352" t="s">
        <v>17</v>
      </c>
      <c r="L8352" t="s">
        <v>10876</v>
      </c>
      <c r="M8352" t="s">
        <v>10919</v>
      </c>
      <c r="N8352" t="s">
        <v>10903</v>
      </c>
      <c r="O8352" s="59">
        <f>DATE(Grocery_Sales[[#This Row],[Order Year]],Grocery_Sales[[#This Row],[Order Month]],1)</f>
        <v>42339</v>
      </c>
      <c r="P8352" s="25" t="str">
        <f>TEXT(Grocery_Sales[[#This Row],[Edited/Cleaned Order Date]],"mmm")</f>
        <v>Dec</v>
      </c>
    </row>
    <row r="8353" spans="1:16" x14ac:dyDescent="0.35">
      <c r="A8353" t="s">
        <v>8472</v>
      </c>
      <c r="B8353" t="s">
        <v>193</v>
      </c>
      <c r="C8353" t="s">
        <v>49</v>
      </c>
      <c r="D8353" t="s">
        <v>54</v>
      </c>
      <c r="E8353" t="s">
        <v>149</v>
      </c>
      <c r="F8353" t="s">
        <v>10202</v>
      </c>
      <c r="G8353" t="s">
        <v>29</v>
      </c>
      <c r="H8353">
        <v>1917</v>
      </c>
      <c r="I8353">
        <v>0.17</v>
      </c>
      <c r="J8353">
        <v>383.4</v>
      </c>
      <c r="K8353" t="s">
        <v>17</v>
      </c>
      <c r="L8353" t="s">
        <v>10879</v>
      </c>
      <c r="M8353" t="s">
        <v>10920</v>
      </c>
      <c r="N8353" t="s">
        <v>10903</v>
      </c>
      <c r="O8353" s="59">
        <f>DATE(Grocery_Sales[[#This Row],[Order Year]],Grocery_Sales[[#This Row],[Order Month]],1)</f>
        <v>42186</v>
      </c>
      <c r="P8353" s="25" t="str">
        <f>TEXT(Grocery_Sales[[#This Row],[Edited/Cleaned Order Date]],"mmm")</f>
        <v>Jul</v>
      </c>
    </row>
    <row r="8354" spans="1:16" x14ac:dyDescent="0.35">
      <c r="A8354" t="s">
        <v>8473</v>
      </c>
      <c r="B8354" t="s">
        <v>19</v>
      </c>
      <c r="C8354" t="s">
        <v>26</v>
      </c>
      <c r="D8354" t="s">
        <v>37</v>
      </c>
      <c r="E8354" t="s">
        <v>69</v>
      </c>
      <c r="F8354" t="s">
        <v>10718</v>
      </c>
      <c r="G8354" t="s">
        <v>29</v>
      </c>
      <c r="H8354">
        <v>1073</v>
      </c>
      <c r="I8354">
        <v>0.13</v>
      </c>
      <c r="J8354">
        <v>96.57</v>
      </c>
      <c r="K8354" t="s">
        <v>17</v>
      </c>
      <c r="L8354" t="s">
        <v>10881</v>
      </c>
      <c r="M8354" t="s">
        <v>10913</v>
      </c>
      <c r="N8354" t="s">
        <v>10899</v>
      </c>
      <c r="O8354" s="59">
        <f>DATE(Grocery_Sales[[#This Row],[Order Year]],Grocery_Sales[[#This Row],[Order Month]],1)</f>
        <v>43101</v>
      </c>
      <c r="P8354" s="25" t="str">
        <f>TEXT(Grocery_Sales[[#This Row],[Edited/Cleaned Order Date]],"mmm")</f>
        <v>Jan</v>
      </c>
    </row>
    <row r="8355" spans="1:16" x14ac:dyDescent="0.35">
      <c r="A8355" t="s">
        <v>8474</v>
      </c>
      <c r="B8355" t="s">
        <v>67</v>
      </c>
      <c r="C8355" t="s">
        <v>58</v>
      </c>
      <c r="D8355" t="s">
        <v>59</v>
      </c>
      <c r="E8355" t="s">
        <v>15</v>
      </c>
      <c r="F8355" t="s">
        <v>10796</v>
      </c>
      <c r="G8355" t="s">
        <v>29</v>
      </c>
      <c r="H8355">
        <v>1935</v>
      </c>
      <c r="I8355">
        <v>0.12</v>
      </c>
      <c r="J8355">
        <v>715.95</v>
      </c>
      <c r="K8355" t="s">
        <v>17</v>
      </c>
      <c r="L8355" t="s">
        <v>10872</v>
      </c>
      <c r="M8355" t="s">
        <v>10905</v>
      </c>
      <c r="N8355" t="s">
        <v>10901</v>
      </c>
      <c r="O8355" s="59">
        <f>DATE(Grocery_Sales[[#This Row],[Order Year]],Grocery_Sales[[#This Row],[Order Month]],1)</f>
        <v>42675</v>
      </c>
      <c r="P8355" s="25" t="str">
        <f>TEXT(Grocery_Sales[[#This Row],[Edited/Cleaned Order Date]],"mmm")</f>
        <v>Nov</v>
      </c>
    </row>
    <row r="8356" spans="1:16" x14ac:dyDescent="0.35">
      <c r="A8356" t="s">
        <v>8475</v>
      </c>
      <c r="B8356" t="s">
        <v>40</v>
      </c>
      <c r="C8356" t="s">
        <v>32</v>
      </c>
      <c r="D8356" t="s">
        <v>33</v>
      </c>
      <c r="E8356" t="s">
        <v>55</v>
      </c>
      <c r="F8356" t="s">
        <v>10312</v>
      </c>
      <c r="G8356" t="s">
        <v>29</v>
      </c>
      <c r="H8356">
        <v>1956</v>
      </c>
      <c r="I8356">
        <v>0.23</v>
      </c>
      <c r="J8356">
        <v>567.24</v>
      </c>
      <c r="K8356" t="s">
        <v>17</v>
      </c>
      <c r="L8356" t="s">
        <v>10880</v>
      </c>
      <c r="M8356" t="s">
        <v>10919</v>
      </c>
      <c r="N8356" t="s">
        <v>10907</v>
      </c>
      <c r="O8356" s="59">
        <f>DATE(Grocery_Sales[[#This Row],[Order Year]],Grocery_Sales[[#This Row],[Order Month]],1)</f>
        <v>42979</v>
      </c>
      <c r="P8356" s="25" t="str">
        <f>TEXT(Grocery_Sales[[#This Row],[Edited/Cleaned Order Date]],"mmm")</f>
        <v>Sep</v>
      </c>
    </row>
    <row r="8357" spans="1:16" x14ac:dyDescent="0.35">
      <c r="A8357" t="s">
        <v>8476</v>
      </c>
      <c r="B8357" t="s">
        <v>114</v>
      </c>
      <c r="C8357" t="s">
        <v>49</v>
      </c>
      <c r="D8357" t="s">
        <v>205</v>
      </c>
      <c r="E8357" t="s">
        <v>143</v>
      </c>
      <c r="F8357" t="s">
        <v>10126</v>
      </c>
      <c r="G8357" t="s">
        <v>29</v>
      </c>
      <c r="H8357">
        <v>1983</v>
      </c>
      <c r="I8357">
        <v>0.25</v>
      </c>
      <c r="J8357">
        <v>436.26</v>
      </c>
      <c r="K8357" t="s">
        <v>17</v>
      </c>
      <c r="L8357" t="s">
        <v>10880</v>
      </c>
      <c r="M8357" t="s">
        <v>10909</v>
      </c>
      <c r="N8357" t="s">
        <v>10899</v>
      </c>
      <c r="O8357" s="59">
        <f>DATE(Grocery_Sales[[#This Row],[Order Year]],Grocery_Sales[[#This Row],[Order Month]],1)</f>
        <v>43344</v>
      </c>
      <c r="P8357" s="25" t="str">
        <f>TEXT(Grocery_Sales[[#This Row],[Edited/Cleaned Order Date]],"mmm")</f>
        <v>Sep</v>
      </c>
    </row>
    <row r="8358" spans="1:16" x14ac:dyDescent="0.35">
      <c r="A8358" t="s">
        <v>8477</v>
      </c>
      <c r="B8358" t="s">
        <v>151</v>
      </c>
      <c r="C8358" t="s">
        <v>20</v>
      </c>
      <c r="D8358" t="s">
        <v>91</v>
      </c>
      <c r="E8358" t="s">
        <v>117</v>
      </c>
      <c r="F8358" t="s">
        <v>10844</v>
      </c>
      <c r="G8358" t="s">
        <v>29</v>
      </c>
      <c r="H8358">
        <v>1751</v>
      </c>
      <c r="I8358">
        <v>0.23</v>
      </c>
      <c r="J8358">
        <v>682.89</v>
      </c>
      <c r="K8358" t="s">
        <v>17</v>
      </c>
      <c r="L8358" t="s">
        <v>10887</v>
      </c>
      <c r="M8358" t="s">
        <v>10898</v>
      </c>
      <c r="N8358" t="s">
        <v>10901</v>
      </c>
      <c r="O8358" s="59">
        <f>DATE(Grocery_Sales[[#This Row],[Order Year]],Grocery_Sales[[#This Row],[Order Month]],1)</f>
        <v>42430</v>
      </c>
      <c r="P8358" s="25" t="str">
        <f>TEXT(Grocery_Sales[[#This Row],[Edited/Cleaned Order Date]],"mmm")</f>
        <v>Mar</v>
      </c>
    </row>
    <row r="8359" spans="1:16" x14ac:dyDescent="0.35">
      <c r="A8359" t="s">
        <v>8478</v>
      </c>
      <c r="B8359" t="s">
        <v>111</v>
      </c>
      <c r="C8359" t="s">
        <v>63</v>
      </c>
      <c r="D8359" t="s">
        <v>87</v>
      </c>
      <c r="E8359" t="s">
        <v>84</v>
      </c>
      <c r="F8359" t="s">
        <v>10138</v>
      </c>
      <c r="G8359" t="s">
        <v>29</v>
      </c>
      <c r="H8359">
        <v>1457</v>
      </c>
      <c r="I8359">
        <v>0.1</v>
      </c>
      <c r="J8359">
        <v>480.81</v>
      </c>
      <c r="K8359" t="s">
        <v>17</v>
      </c>
      <c r="L8359" t="s">
        <v>10877</v>
      </c>
      <c r="M8359" t="s">
        <v>10917</v>
      </c>
      <c r="N8359" t="s">
        <v>10899</v>
      </c>
      <c r="O8359" s="59">
        <f>DATE(Grocery_Sales[[#This Row],[Order Year]],Grocery_Sales[[#This Row],[Order Month]],1)</f>
        <v>43221</v>
      </c>
      <c r="P8359" s="25" t="str">
        <f>TEXT(Grocery_Sales[[#This Row],[Edited/Cleaned Order Date]],"mmm")</f>
        <v>May</v>
      </c>
    </row>
    <row r="8360" spans="1:16" x14ac:dyDescent="0.35">
      <c r="A8360" t="s">
        <v>8479</v>
      </c>
      <c r="B8360" t="s">
        <v>53</v>
      </c>
      <c r="C8360" t="s">
        <v>20</v>
      </c>
      <c r="D8360" t="s">
        <v>21</v>
      </c>
      <c r="E8360" t="s">
        <v>55</v>
      </c>
      <c r="F8360" s="24">
        <v>42342</v>
      </c>
      <c r="G8360" t="s">
        <v>29</v>
      </c>
      <c r="H8360">
        <v>1554</v>
      </c>
      <c r="I8360">
        <v>0.33</v>
      </c>
      <c r="J8360">
        <v>699.3</v>
      </c>
      <c r="K8360" t="s">
        <v>17</v>
      </c>
      <c r="L8360" t="s">
        <v>10875</v>
      </c>
      <c r="M8360" t="s">
        <v>10876</v>
      </c>
      <c r="N8360" t="s">
        <v>10897</v>
      </c>
      <c r="O8360" s="59">
        <f>DATE(Grocery_Sales[[#This Row],[Order Year]],Grocery_Sales[[#This Row],[Order Month]],1)</f>
        <v>42095</v>
      </c>
      <c r="P8360" s="25" t="str">
        <f>TEXT(Grocery_Sales[[#This Row],[Edited/Cleaned Order Date]],"mmm")</f>
        <v>Apr</v>
      </c>
    </row>
    <row r="8361" spans="1:16" x14ac:dyDescent="0.35">
      <c r="A8361" t="s">
        <v>8480</v>
      </c>
      <c r="B8361" t="s">
        <v>211</v>
      </c>
      <c r="C8361" t="s">
        <v>20</v>
      </c>
      <c r="D8361" t="s">
        <v>21</v>
      </c>
      <c r="E8361" t="s">
        <v>143</v>
      </c>
      <c r="F8361" t="s">
        <v>10832</v>
      </c>
      <c r="G8361" t="s">
        <v>29</v>
      </c>
      <c r="H8361">
        <v>785</v>
      </c>
      <c r="I8361">
        <v>0.27</v>
      </c>
      <c r="J8361">
        <v>47.1</v>
      </c>
      <c r="K8361" t="s">
        <v>17</v>
      </c>
      <c r="L8361" t="s">
        <v>10879</v>
      </c>
      <c r="M8361" t="s">
        <v>10917</v>
      </c>
      <c r="N8361" t="s">
        <v>10899</v>
      </c>
      <c r="O8361" s="59">
        <f>DATE(Grocery_Sales[[#This Row],[Order Year]],Grocery_Sales[[#This Row],[Order Month]],1)</f>
        <v>43282</v>
      </c>
      <c r="P8361" s="25" t="str">
        <f>TEXT(Grocery_Sales[[#This Row],[Edited/Cleaned Order Date]],"mmm")</f>
        <v>Jul</v>
      </c>
    </row>
    <row r="8362" spans="1:16" x14ac:dyDescent="0.35">
      <c r="A8362" t="s">
        <v>8481</v>
      </c>
      <c r="B8362" t="s">
        <v>25</v>
      </c>
      <c r="C8362" t="s">
        <v>20</v>
      </c>
      <c r="D8362" t="s">
        <v>91</v>
      </c>
      <c r="E8362" t="s">
        <v>140</v>
      </c>
      <c r="F8362" t="s">
        <v>10153</v>
      </c>
      <c r="G8362" t="s">
        <v>29</v>
      </c>
      <c r="H8362">
        <v>1915</v>
      </c>
      <c r="I8362">
        <v>0.32</v>
      </c>
      <c r="J8362">
        <v>134.05000000000001</v>
      </c>
      <c r="K8362" t="s">
        <v>17</v>
      </c>
      <c r="L8362" t="s">
        <v>10876</v>
      </c>
      <c r="M8362" t="s">
        <v>10900</v>
      </c>
      <c r="N8362" t="s">
        <v>10899</v>
      </c>
      <c r="O8362" s="59">
        <f>DATE(Grocery_Sales[[#This Row],[Order Year]],Grocery_Sales[[#This Row],[Order Month]],1)</f>
        <v>43435</v>
      </c>
      <c r="P8362" s="25" t="str">
        <f>TEXT(Grocery_Sales[[#This Row],[Edited/Cleaned Order Date]],"mmm")</f>
        <v>Dec</v>
      </c>
    </row>
    <row r="8363" spans="1:16" x14ac:dyDescent="0.35">
      <c r="A8363" t="s">
        <v>8482</v>
      </c>
      <c r="B8363" t="s">
        <v>31</v>
      </c>
      <c r="C8363" t="s">
        <v>49</v>
      </c>
      <c r="D8363" t="s">
        <v>205</v>
      </c>
      <c r="E8363" t="s">
        <v>72</v>
      </c>
      <c r="F8363" t="s">
        <v>10427</v>
      </c>
      <c r="G8363" t="s">
        <v>29</v>
      </c>
      <c r="H8363">
        <v>2000</v>
      </c>
      <c r="I8363">
        <v>0.27</v>
      </c>
      <c r="J8363">
        <v>100</v>
      </c>
      <c r="K8363" t="s">
        <v>17</v>
      </c>
      <c r="L8363" t="s">
        <v>10887</v>
      </c>
      <c r="M8363" t="s">
        <v>10913</v>
      </c>
      <c r="N8363" t="s">
        <v>10907</v>
      </c>
      <c r="O8363" s="59">
        <f>DATE(Grocery_Sales[[#This Row],[Order Year]],Grocery_Sales[[#This Row],[Order Month]],1)</f>
        <v>42795</v>
      </c>
      <c r="P8363" s="25" t="str">
        <f>TEXT(Grocery_Sales[[#This Row],[Edited/Cleaned Order Date]],"mmm")</f>
        <v>Mar</v>
      </c>
    </row>
    <row r="8364" spans="1:16" x14ac:dyDescent="0.35">
      <c r="A8364" t="s">
        <v>8483</v>
      </c>
      <c r="B8364" t="s">
        <v>135</v>
      </c>
      <c r="C8364" t="s">
        <v>58</v>
      </c>
      <c r="D8364" t="s">
        <v>68</v>
      </c>
      <c r="E8364" t="s">
        <v>166</v>
      </c>
      <c r="F8364" t="s">
        <v>10185</v>
      </c>
      <c r="G8364" t="s">
        <v>29</v>
      </c>
      <c r="H8364">
        <v>2275</v>
      </c>
      <c r="I8364">
        <v>0.23</v>
      </c>
      <c r="J8364">
        <v>295.75</v>
      </c>
      <c r="K8364" t="s">
        <v>17</v>
      </c>
      <c r="L8364" t="s">
        <v>10880</v>
      </c>
      <c r="M8364" t="s">
        <v>10916</v>
      </c>
      <c r="N8364" t="s">
        <v>10901</v>
      </c>
      <c r="O8364" s="59">
        <f>DATE(Grocery_Sales[[#This Row],[Order Year]],Grocery_Sales[[#This Row],[Order Month]],1)</f>
        <v>42614</v>
      </c>
      <c r="P8364" s="25" t="str">
        <f>TEXT(Grocery_Sales[[#This Row],[Edited/Cleaned Order Date]],"mmm")</f>
        <v>Sep</v>
      </c>
    </row>
    <row r="8365" spans="1:16" x14ac:dyDescent="0.35">
      <c r="A8365" t="s">
        <v>8484</v>
      </c>
      <c r="B8365" t="s">
        <v>74</v>
      </c>
      <c r="C8365" t="s">
        <v>20</v>
      </c>
      <c r="D8365" t="s">
        <v>91</v>
      </c>
      <c r="E8365" t="s">
        <v>28</v>
      </c>
      <c r="F8365" t="s">
        <v>10138</v>
      </c>
      <c r="G8365" t="s">
        <v>29</v>
      </c>
      <c r="H8365">
        <v>1919</v>
      </c>
      <c r="I8365">
        <v>0.35</v>
      </c>
      <c r="J8365">
        <v>307.04000000000002</v>
      </c>
      <c r="K8365" t="s">
        <v>17</v>
      </c>
      <c r="L8365" t="s">
        <v>10877</v>
      </c>
      <c r="M8365" t="s">
        <v>10917</v>
      </c>
      <c r="N8365" t="s">
        <v>10899</v>
      </c>
      <c r="O8365" s="59">
        <f>DATE(Grocery_Sales[[#This Row],[Order Year]],Grocery_Sales[[#This Row],[Order Month]],1)</f>
        <v>43221</v>
      </c>
      <c r="P8365" s="25" t="str">
        <f>TEXT(Grocery_Sales[[#This Row],[Edited/Cleaned Order Date]],"mmm")</f>
        <v>May</v>
      </c>
    </row>
    <row r="8366" spans="1:16" x14ac:dyDescent="0.35">
      <c r="A8366" t="s">
        <v>8485</v>
      </c>
      <c r="B8366" t="s">
        <v>182</v>
      </c>
      <c r="C8366" t="s">
        <v>13</v>
      </c>
      <c r="D8366" t="s">
        <v>14</v>
      </c>
      <c r="E8366" t="s">
        <v>47</v>
      </c>
      <c r="F8366" t="s">
        <v>10506</v>
      </c>
      <c r="G8366" t="s">
        <v>29</v>
      </c>
      <c r="H8366">
        <v>1790</v>
      </c>
      <c r="I8366">
        <v>0.14000000000000001</v>
      </c>
      <c r="J8366">
        <v>411.7</v>
      </c>
      <c r="K8366" t="s">
        <v>17</v>
      </c>
      <c r="L8366" t="s">
        <v>10878</v>
      </c>
      <c r="M8366" t="s">
        <v>10921</v>
      </c>
      <c r="N8366" t="s">
        <v>10907</v>
      </c>
      <c r="O8366" s="59">
        <f>DATE(Grocery_Sales[[#This Row],[Order Year]],Grocery_Sales[[#This Row],[Order Month]],1)</f>
        <v>42948</v>
      </c>
      <c r="P8366" s="25" t="str">
        <f>TEXT(Grocery_Sales[[#This Row],[Edited/Cleaned Order Date]],"mmm")</f>
        <v>Aug</v>
      </c>
    </row>
    <row r="8367" spans="1:16" x14ac:dyDescent="0.35">
      <c r="A8367" t="s">
        <v>8486</v>
      </c>
      <c r="B8367" t="s">
        <v>114</v>
      </c>
      <c r="C8367" t="s">
        <v>63</v>
      </c>
      <c r="D8367" t="s">
        <v>157</v>
      </c>
      <c r="E8367" t="s">
        <v>15</v>
      </c>
      <c r="F8367" s="24">
        <v>43195</v>
      </c>
      <c r="G8367" t="s">
        <v>29</v>
      </c>
      <c r="H8367">
        <v>1676</v>
      </c>
      <c r="I8367">
        <v>0.24</v>
      </c>
      <c r="J8367">
        <v>636.88</v>
      </c>
      <c r="K8367" t="s">
        <v>17</v>
      </c>
      <c r="L8367" t="s">
        <v>10888</v>
      </c>
      <c r="M8367" t="s">
        <v>10875</v>
      </c>
      <c r="N8367" t="s">
        <v>10910</v>
      </c>
      <c r="O8367" s="59">
        <f>DATE(Grocery_Sales[[#This Row],[Order Year]],Grocery_Sales[[#This Row],[Order Month]],1)</f>
        <v>43221</v>
      </c>
      <c r="P8367" s="25" t="str">
        <f>TEXT(Grocery_Sales[[#This Row],[Edited/Cleaned Order Date]],"mmm")</f>
        <v>May</v>
      </c>
    </row>
    <row r="8368" spans="1:16" x14ac:dyDescent="0.35">
      <c r="A8368" t="s">
        <v>8487</v>
      </c>
      <c r="B8368" t="s">
        <v>36</v>
      </c>
      <c r="C8368" t="s">
        <v>20</v>
      </c>
      <c r="D8368" t="s">
        <v>21</v>
      </c>
      <c r="E8368" t="s">
        <v>47</v>
      </c>
      <c r="F8368" t="s">
        <v>10132</v>
      </c>
      <c r="G8368" t="s">
        <v>29</v>
      </c>
      <c r="H8368">
        <v>1205</v>
      </c>
      <c r="I8368">
        <v>0.26</v>
      </c>
      <c r="J8368">
        <v>144.6</v>
      </c>
      <c r="K8368" t="s">
        <v>17</v>
      </c>
      <c r="L8368" t="s">
        <v>10885</v>
      </c>
      <c r="M8368" t="s">
        <v>10914</v>
      </c>
      <c r="N8368" t="s">
        <v>10901</v>
      </c>
      <c r="O8368" s="59">
        <f>DATE(Grocery_Sales[[#This Row],[Order Year]],Grocery_Sales[[#This Row],[Order Month]],1)</f>
        <v>42461</v>
      </c>
      <c r="P8368" s="25" t="str">
        <f>TEXT(Grocery_Sales[[#This Row],[Edited/Cleaned Order Date]],"mmm")</f>
        <v>Apr</v>
      </c>
    </row>
    <row r="8369" spans="1:16" x14ac:dyDescent="0.35">
      <c r="A8369" t="s">
        <v>8488</v>
      </c>
      <c r="B8369" t="s">
        <v>31</v>
      </c>
      <c r="C8369" t="s">
        <v>32</v>
      </c>
      <c r="D8369" t="s">
        <v>46</v>
      </c>
      <c r="E8369" t="s">
        <v>72</v>
      </c>
      <c r="F8369" s="24">
        <v>43222</v>
      </c>
      <c r="G8369" t="s">
        <v>29</v>
      </c>
      <c r="H8369">
        <v>2413</v>
      </c>
      <c r="I8369">
        <v>0.28000000000000003</v>
      </c>
      <c r="J8369">
        <v>1037.5899999999999</v>
      </c>
      <c r="K8369" t="s">
        <v>17</v>
      </c>
      <c r="L8369" t="s">
        <v>10886</v>
      </c>
      <c r="M8369" t="s">
        <v>10888</v>
      </c>
      <c r="N8369" t="s">
        <v>10910</v>
      </c>
      <c r="O8369" s="59">
        <f>DATE(Grocery_Sales[[#This Row],[Order Year]],Grocery_Sales[[#This Row],[Order Month]],1)</f>
        <v>43132</v>
      </c>
      <c r="P8369" s="25" t="str">
        <f>TEXT(Grocery_Sales[[#This Row],[Edited/Cleaned Order Date]],"mmm")</f>
        <v>Feb</v>
      </c>
    </row>
    <row r="8370" spans="1:16" x14ac:dyDescent="0.35">
      <c r="A8370" t="s">
        <v>8489</v>
      </c>
      <c r="B8370" t="s">
        <v>159</v>
      </c>
      <c r="C8370" t="s">
        <v>58</v>
      </c>
      <c r="D8370" t="s">
        <v>59</v>
      </c>
      <c r="E8370" t="s">
        <v>117</v>
      </c>
      <c r="F8370" t="s">
        <v>10744</v>
      </c>
      <c r="G8370" t="s">
        <v>29</v>
      </c>
      <c r="H8370">
        <v>746</v>
      </c>
      <c r="I8370">
        <v>0.32</v>
      </c>
      <c r="J8370">
        <v>104.44</v>
      </c>
      <c r="K8370" t="s">
        <v>17</v>
      </c>
      <c r="L8370" t="s">
        <v>10892</v>
      </c>
      <c r="M8370" t="s">
        <v>10920</v>
      </c>
      <c r="N8370" t="s">
        <v>10899</v>
      </c>
      <c r="O8370" s="59">
        <f>DATE(Grocery_Sales[[#This Row],[Order Year]],Grocery_Sales[[#This Row],[Order Month]],1)</f>
        <v>43132</v>
      </c>
      <c r="P8370" s="25" t="str">
        <f>TEXT(Grocery_Sales[[#This Row],[Edited/Cleaned Order Date]],"mmm")</f>
        <v>Feb</v>
      </c>
    </row>
    <row r="8371" spans="1:16" x14ac:dyDescent="0.35">
      <c r="A8371" t="s">
        <v>8490</v>
      </c>
      <c r="B8371" t="s">
        <v>42</v>
      </c>
      <c r="C8371" t="s">
        <v>13</v>
      </c>
      <c r="D8371" t="s">
        <v>79</v>
      </c>
      <c r="E8371" t="s">
        <v>28</v>
      </c>
      <c r="F8371" s="24">
        <v>43445</v>
      </c>
      <c r="G8371" t="s">
        <v>29</v>
      </c>
      <c r="H8371">
        <v>599</v>
      </c>
      <c r="I8371">
        <v>0.28999999999999998</v>
      </c>
      <c r="J8371">
        <v>227.62</v>
      </c>
      <c r="K8371" t="s">
        <v>17</v>
      </c>
      <c r="L8371" t="s">
        <v>10872</v>
      </c>
      <c r="M8371" t="s">
        <v>10876</v>
      </c>
      <c r="N8371" t="s">
        <v>10910</v>
      </c>
      <c r="O8371" s="59">
        <f>DATE(Grocery_Sales[[#This Row],[Order Year]],Grocery_Sales[[#This Row],[Order Month]],1)</f>
        <v>43405</v>
      </c>
      <c r="P8371" s="25" t="str">
        <f>TEXT(Grocery_Sales[[#This Row],[Edited/Cleaned Order Date]],"mmm")</f>
        <v>Nov</v>
      </c>
    </row>
    <row r="8372" spans="1:16" x14ac:dyDescent="0.35">
      <c r="A8372" t="s">
        <v>8491</v>
      </c>
      <c r="B8372" t="s">
        <v>125</v>
      </c>
      <c r="C8372" t="s">
        <v>49</v>
      </c>
      <c r="D8372" t="s">
        <v>50</v>
      </c>
      <c r="E8372" t="s">
        <v>15</v>
      </c>
      <c r="F8372" t="s">
        <v>10286</v>
      </c>
      <c r="G8372" t="s">
        <v>29</v>
      </c>
      <c r="H8372">
        <v>1811</v>
      </c>
      <c r="I8372">
        <v>0.11</v>
      </c>
      <c r="J8372">
        <v>742.51</v>
      </c>
      <c r="K8372" t="s">
        <v>17</v>
      </c>
      <c r="L8372" t="s">
        <v>10876</v>
      </c>
      <c r="M8372" t="s">
        <v>10919</v>
      </c>
      <c r="N8372" t="s">
        <v>10903</v>
      </c>
      <c r="O8372" s="59">
        <f>DATE(Grocery_Sales[[#This Row],[Order Year]],Grocery_Sales[[#This Row],[Order Month]],1)</f>
        <v>42339</v>
      </c>
      <c r="P8372" s="25" t="str">
        <f>TEXT(Grocery_Sales[[#This Row],[Edited/Cleaned Order Date]],"mmm")</f>
        <v>Dec</v>
      </c>
    </row>
    <row r="8373" spans="1:16" x14ac:dyDescent="0.35">
      <c r="A8373" t="s">
        <v>8492</v>
      </c>
      <c r="B8373" t="s">
        <v>125</v>
      </c>
      <c r="C8373" t="s">
        <v>49</v>
      </c>
      <c r="D8373" t="s">
        <v>50</v>
      </c>
      <c r="E8373" t="s">
        <v>15</v>
      </c>
      <c r="F8373" s="24">
        <v>43411</v>
      </c>
      <c r="G8373" t="s">
        <v>29</v>
      </c>
      <c r="H8373">
        <v>1384</v>
      </c>
      <c r="I8373">
        <v>0.3</v>
      </c>
      <c r="J8373">
        <v>525.91999999999996</v>
      </c>
      <c r="K8373" t="s">
        <v>17</v>
      </c>
      <c r="L8373" t="s">
        <v>10890</v>
      </c>
      <c r="M8373" t="s">
        <v>10872</v>
      </c>
      <c r="N8373" t="s">
        <v>10910</v>
      </c>
      <c r="O8373" s="59">
        <f>DATE(Grocery_Sales[[#This Row],[Order Year]],Grocery_Sales[[#This Row],[Order Month]],1)</f>
        <v>43282</v>
      </c>
      <c r="P8373" s="25" t="str">
        <f>TEXT(Grocery_Sales[[#This Row],[Edited/Cleaned Order Date]],"mmm")</f>
        <v>Jul</v>
      </c>
    </row>
    <row r="8374" spans="1:16" x14ac:dyDescent="0.35">
      <c r="A8374" t="s">
        <v>8493</v>
      </c>
      <c r="B8374" t="s">
        <v>182</v>
      </c>
      <c r="C8374" t="s">
        <v>63</v>
      </c>
      <c r="D8374" t="s">
        <v>87</v>
      </c>
      <c r="E8374" t="s">
        <v>47</v>
      </c>
      <c r="F8374" t="s">
        <v>10202</v>
      </c>
      <c r="G8374" t="s">
        <v>29</v>
      </c>
      <c r="H8374">
        <v>2278</v>
      </c>
      <c r="I8374">
        <v>0.35</v>
      </c>
      <c r="J8374">
        <v>637.84</v>
      </c>
      <c r="K8374" t="s">
        <v>17</v>
      </c>
      <c r="L8374" t="s">
        <v>10879</v>
      </c>
      <c r="M8374" t="s">
        <v>10920</v>
      </c>
      <c r="N8374" t="s">
        <v>10903</v>
      </c>
      <c r="O8374" s="59">
        <f>DATE(Grocery_Sales[[#This Row],[Order Year]],Grocery_Sales[[#This Row],[Order Month]],1)</f>
        <v>42186</v>
      </c>
      <c r="P8374" s="25" t="str">
        <f>TEXT(Grocery_Sales[[#This Row],[Edited/Cleaned Order Date]],"mmm")</f>
        <v>Jul</v>
      </c>
    </row>
    <row r="8375" spans="1:16" x14ac:dyDescent="0.35">
      <c r="A8375" t="s">
        <v>8494</v>
      </c>
      <c r="B8375" t="s">
        <v>53</v>
      </c>
      <c r="C8375" t="s">
        <v>63</v>
      </c>
      <c r="D8375" t="s">
        <v>87</v>
      </c>
      <c r="E8375" t="s">
        <v>143</v>
      </c>
      <c r="F8375" s="24">
        <v>43143</v>
      </c>
      <c r="G8375" t="s">
        <v>29</v>
      </c>
      <c r="H8375">
        <v>1504</v>
      </c>
      <c r="I8375">
        <v>0.12</v>
      </c>
      <c r="J8375">
        <v>210.56</v>
      </c>
      <c r="K8375" t="s">
        <v>17</v>
      </c>
      <c r="L8375" t="s">
        <v>10876</v>
      </c>
      <c r="M8375" t="s">
        <v>10886</v>
      </c>
      <c r="N8375" t="s">
        <v>10910</v>
      </c>
      <c r="O8375" s="59">
        <f>DATE(Grocery_Sales[[#This Row],[Order Year]],Grocery_Sales[[#This Row],[Order Month]],1)</f>
        <v>43435</v>
      </c>
      <c r="P8375" s="25" t="str">
        <f>TEXT(Grocery_Sales[[#This Row],[Edited/Cleaned Order Date]],"mmm")</f>
        <v>Dec</v>
      </c>
    </row>
    <row r="8376" spans="1:16" x14ac:dyDescent="0.35">
      <c r="A8376" t="s">
        <v>8495</v>
      </c>
      <c r="B8376" t="s">
        <v>120</v>
      </c>
      <c r="C8376" t="s">
        <v>32</v>
      </c>
      <c r="D8376" t="s">
        <v>153</v>
      </c>
      <c r="E8376" t="s">
        <v>140</v>
      </c>
      <c r="F8376" t="s">
        <v>10243</v>
      </c>
      <c r="G8376" t="s">
        <v>29</v>
      </c>
      <c r="H8376">
        <v>2217</v>
      </c>
      <c r="I8376">
        <v>0.26</v>
      </c>
      <c r="J8376">
        <v>554.25</v>
      </c>
      <c r="K8376" t="s">
        <v>17</v>
      </c>
      <c r="L8376" t="s">
        <v>10881</v>
      </c>
      <c r="M8376" t="s">
        <v>10920</v>
      </c>
      <c r="N8376" t="s">
        <v>10899</v>
      </c>
      <c r="O8376" s="59">
        <f>DATE(Grocery_Sales[[#This Row],[Order Year]],Grocery_Sales[[#This Row],[Order Month]],1)</f>
        <v>43101</v>
      </c>
      <c r="P8376" s="25" t="str">
        <f>TEXT(Grocery_Sales[[#This Row],[Edited/Cleaned Order Date]],"mmm")</f>
        <v>Jan</v>
      </c>
    </row>
    <row r="8377" spans="1:16" x14ac:dyDescent="0.35">
      <c r="A8377" t="s">
        <v>8496</v>
      </c>
      <c r="B8377" t="s">
        <v>74</v>
      </c>
      <c r="C8377" t="s">
        <v>13</v>
      </c>
      <c r="D8377" t="s">
        <v>195</v>
      </c>
      <c r="E8377" t="s">
        <v>15</v>
      </c>
      <c r="F8377" t="s">
        <v>10748</v>
      </c>
      <c r="G8377" t="s">
        <v>29</v>
      </c>
      <c r="H8377">
        <v>2115</v>
      </c>
      <c r="I8377">
        <v>0.35</v>
      </c>
      <c r="J8377">
        <v>148.05000000000001</v>
      </c>
      <c r="K8377" t="s">
        <v>17</v>
      </c>
      <c r="L8377" t="s">
        <v>10877</v>
      </c>
      <c r="M8377" t="s">
        <v>10917</v>
      </c>
      <c r="N8377" t="s">
        <v>10903</v>
      </c>
      <c r="O8377" s="59">
        <f>DATE(Grocery_Sales[[#This Row],[Order Year]],Grocery_Sales[[#This Row],[Order Month]],1)</f>
        <v>42125</v>
      </c>
      <c r="P8377" s="25" t="str">
        <f>TEXT(Grocery_Sales[[#This Row],[Edited/Cleaned Order Date]],"mmm")</f>
        <v>May</v>
      </c>
    </row>
    <row r="8378" spans="1:16" x14ac:dyDescent="0.35">
      <c r="A8378" t="s">
        <v>8497</v>
      </c>
      <c r="B8378" t="s">
        <v>130</v>
      </c>
      <c r="C8378" t="s">
        <v>26</v>
      </c>
      <c r="D8378" t="s">
        <v>37</v>
      </c>
      <c r="E8378" t="s">
        <v>104</v>
      </c>
      <c r="F8378" s="24">
        <v>42979</v>
      </c>
      <c r="G8378" t="s">
        <v>29</v>
      </c>
      <c r="H8378">
        <v>1757</v>
      </c>
      <c r="I8378">
        <v>0.35</v>
      </c>
      <c r="J8378">
        <v>105.42</v>
      </c>
      <c r="K8378" t="s">
        <v>17</v>
      </c>
      <c r="L8378" t="s">
        <v>10891</v>
      </c>
      <c r="M8378" t="s">
        <v>10882</v>
      </c>
      <c r="N8378" t="s">
        <v>10895</v>
      </c>
      <c r="O8378" s="59">
        <f>DATE(Grocery_Sales[[#This Row],[Order Year]],Grocery_Sales[[#This Row],[Order Month]],1)</f>
        <v>42736</v>
      </c>
      <c r="P8378" s="25" t="str">
        <f>TEXT(Grocery_Sales[[#This Row],[Edited/Cleaned Order Date]],"mmm")</f>
        <v>Jan</v>
      </c>
    </row>
    <row r="8379" spans="1:16" x14ac:dyDescent="0.35">
      <c r="A8379" t="s">
        <v>8498</v>
      </c>
      <c r="B8379" t="s">
        <v>36</v>
      </c>
      <c r="C8379" t="s">
        <v>58</v>
      </c>
      <c r="D8379" t="s">
        <v>59</v>
      </c>
      <c r="E8379" t="s">
        <v>60</v>
      </c>
      <c r="F8379" t="s">
        <v>10124</v>
      </c>
      <c r="G8379" t="s">
        <v>29</v>
      </c>
      <c r="H8379">
        <v>1350</v>
      </c>
      <c r="I8379">
        <v>0.33</v>
      </c>
      <c r="J8379">
        <v>432</v>
      </c>
      <c r="K8379" t="s">
        <v>17</v>
      </c>
      <c r="L8379" t="s">
        <v>10876</v>
      </c>
      <c r="M8379" t="s">
        <v>10904</v>
      </c>
      <c r="N8379" t="s">
        <v>10901</v>
      </c>
      <c r="O8379" s="59">
        <f>DATE(Grocery_Sales[[#This Row],[Order Year]],Grocery_Sales[[#This Row],[Order Month]],1)</f>
        <v>42705</v>
      </c>
      <c r="P8379" s="25" t="str">
        <f>TEXT(Grocery_Sales[[#This Row],[Edited/Cleaned Order Date]],"mmm")</f>
        <v>Dec</v>
      </c>
    </row>
    <row r="8380" spans="1:16" x14ac:dyDescent="0.35">
      <c r="A8380" t="s">
        <v>8499</v>
      </c>
      <c r="B8380" t="s">
        <v>57</v>
      </c>
      <c r="C8380" t="s">
        <v>26</v>
      </c>
      <c r="D8380" t="s">
        <v>37</v>
      </c>
      <c r="E8380" t="s">
        <v>22</v>
      </c>
      <c r="F8380" t="s">
        <v>10244</v>
      </c>
      <c r="G8380" t="s">
        <v>29</v>
      </c>
      <c r="H8380">
        <v>2176</v>
      </c>
      <c r="I8380">
        <v>0.23</v>
      </c>
      <c r="J8380">
        <v>108.8</v>
      </c>
      <c r="K8380" t="s">
        <v>17</v>
      </c>
      <c r="L8380" t="s">
        <v>10877</v>
      </c>
      <c r="M8380" t="s">
        <v>10921</v>
      </c>
      <c r="N8380" t="s">
        <v>10907</v>
      </c>
      <c r="O8380" s="59">
        <f>DATE(Grocery_Sales[[#This Row],[Order Year]],Grocery_Sales[[#This Row],[Order Month]],1)</f>
        <v>42856</v>
      </c>
      <c r="P8380" s="25" t="str">
        <f>TEXT(Grocery_Sales[[#This Row],[Edited/Cleaned Order Date]],"mmm")</f>
        <v>May</v>
      </c>
    </row>
    <row r="8381" spans="1:16" x14ac:dyDescent="0.35">
      <c r="A8381" t="s">
        <v>8500</v>
      </c>
      <c r="B8381" t="s">
        <v>197</v>
      </c>
      <c r="C8381" t="s">
        <v>13</v>
      </c>
      <c r="D8381" t="s">
        <v>14</v>
      </c>
      <c r="E8381" t="s">
        <v>84</v>
      </c>
      <c r="F8381" s="24">
        <v>42342</v>
      </c>
      <c r="G8381" t="s">
        <v>29</v>
      </c>
      <c r="H8381">
        <v>1200</v>
      </c>
      <c r="I8381">
        <v>0.26</v>
      </c>
      <c r="J8381">
        <v>240</v>
      </c>
      <c r="K8381" t="s">
        <v>17</v>
      </c>
      <c r="L8381" t="s">
        <v>10875</v>
      </c>
      <c r="M8381" t="s">
        <v>10876</v>
      </c>
      <c r="N8381" t="s">
        <v>10897</v>
      </c>
      <c r="O8381" s="59">
        <f>DATE(Grocery_Sales[[#This Row],[Order Year]],Grocery_Sales[[#This Row],[Order Month]],1)</f>
        <v>42095</v>
      </c>
      <c r="P8381" s="25" t="str">
        <f>TEXT(Grocery_Sales[[#This Row],[Edited/Cleaned Order Date]],"mmm")</f>
        <v>Apr</v>
      </c>
    </row>
    <row r="8382" spans="1:16" x14ac:dyDescent="0.35">
      <c r="A8382" t="s">
        <v>8501</v>
      </c>
      <c r="B8382" t="s">
        <v>137</v>
      </c>
      <c r="C8382" t="s">
        <v>26</v>
      </c>
      <c r="D8382" t="s">
        <v>37</v>
      </c>
      <c r="E8382" t="s">
        <v>43</v>
      </c>
      <c r="F8382" t="s">
        <v>10507</v>
      </c>
      <c r="G8382" t="s">
        <v>29</v>
      </c>
      <c r="H8382">
        <v>1823</v>
      </c>
      <c r="I8382">
        <v>0.1</v>
      </c>
      <c r="J8382">
        <v>91.15</v>
      </c>
      <c r="K8382" t="s">
        <v>17</v>
      </c>
      <c r="L8382" t="s">
        <v>10876</v>
      </c>
      <c r="M8382" t="s">
        <v>10906</v>
      </c>
      <c r="N8382" t="s">
        <v>10907</v>
      </c>
      <c r="O8382" s="59">
        <f>DATE(Grocery_Sales[[#This Row],[Order Year]],Grocery_Sales[[#This Row],[Order Month]],1)</f>
        <v>43070</v>
      </c>
      <c r="P8382" s="25" t="str">
        <f>TEXT(Grocery_Sales[[#This Row],[Edited/Cleaned Order Date]],"mmm")</f>
        <v>Dec</v>
      </c>
    </row>
    <row r="8383" spans="1:16" x14ac:dyDescent="0.35">
      <c r="A8383" t="s">
        <v>8502</v>
      </c>
      <c r="B8383" t="s">
        <v>90</v>
      </c>
      <c r="C8383" t="s">
        <v>32</v>
      </c>
      <c r="D8383" t="s">
        <v>33</v>
      </c>
      <c r="E8383" t="s">
        <v>28</v>
      </c>
      <c r="F8383" t="s">
        <v>10186</v>
      </c>
      <c r="G8383" t="s">
        <v>76</v>
      </c>
      <c r="H8383">
        <v>1936</v>
      </c>
      <c r="I8383">
        <v>0.32</v>
      </c>
      <c r="J8383">
        <v>329.12</v>
      </c>
      <c r="K8383" t="s">
        <v>17</v>
      </c>
      <c r="L8383" t="s">
        <v>10876</v>
      </c>
      <c r="M8383" t="s">
        <v>10912</v>
      </c>
      <c r="N8383" t="s">
        <v>10907</v>
      </c>
      <c r="O8383" s="59">
        <f>DATE(Grocery_Sales[[#This Row],[Order Year]],Grocery_Sales[[#This Row],[Order Month]],1)</f>
        <v>43070</v>
      </c>
      <c r="P8383" s="25" t="str">
        <f>TEXT(Grocery_Sales[[#This Row],[Edited/Cleaned Order Date]],"mmm")</f>
        <v>Dec</v>
      </c>
    </row>
    <row r="8384" spans="1:16" x14ac:dyDescent="0.35">
      <c r="A8384" t="s">
        <v>8503</v>
      </c>
      <c r="B8384" t="s">
        <v>57</v>
      </c>
      <c r="C8384" t="s">
        <v>26</v>
      </c>
      <c r="D8384" t="s">
        <v>37</v>
      </c>
      <c r="E8384" t="s">
        <v>65</v>
      </c>
      <c r="F8384" t="s">
        <v>10182</v>
      </c>
      <c r="G8384" t="s">
        <v>76</v>
      </c>
      <c r="H8384">
        <v>1193</v>
      </c>
      <c r="I8384">
        <v>0.21</v>
      </c>
      <c r="J8384">
        <v>178.95</v>
      </c>
      <c r="K8384" t="s">
        <v>17</v>
      </c>
      <c r="L8384" t="s">
        <v>10879</v>
      </c>
      <c r="M8384" t="s">
        <v>10914</v>
      </c>
      <c r="N8384" t="s">
        <v>10901</v>
      </c>
      <c r="O8384" s="59">
        <f>DATE(Grocery_Sales[[#This Row],[Order Year]],Grocery_Sales[[#This Row],[Order Month]],1)</f>
        <v>42552</v>
      </c>
      <c r="P8384" s="25" t="str">
        <f>TEXT(Grocery_Sales[[#This Row],[Edited/Cleaned Order Date]],"mmm")</f>
        <v>Jul</v>
      </c>
    </row>
    <row r="8385" spans="1:16" x14ac:dyDescent="0.35">
      <c r="A8385" t="s">
        <v>8504</v>
      </c>
      <c r="B8385" t="s">
        <v>111</v>
      </c>
      <c r="C8385" t="s">
        <v>58</v>
      </c>
      <c r="D8385" t="s">
        <v>68</v>
      </c>
      <c r="E8385" t="s">
        <v>104</v>
      </c>
      <c r="F8385" s="24">
        <v>42194</v>
      </c>
      <c r="G8385" t="s">
        <v>76</v>
      </c>
      <c r="H8385">
        <v>983</v>
      </c>
      <c r="I8385">
        <v>0.31</v>
      </c>
      <c r="J8385">
        <v>167.11</v>
      </c>
      <c r="K8385" t="s">
        <v>17</v>
      </c>
      <c r="L8385" t="s">
        <v>10882</v>
      </c>
      <c r="M8385" t="s">
        <v>10890</v>
      </c>
      <c r="N8385" t="s">
        <v>10897</v>
      </c>
      <c r="O8385" s="59">
        <f>DATE(Grocery_Sales[[#This Row],[Order Year]],Grocery_Sales[[#This Row],[Order Month]],1)</f>
        <v>42248</v>
      </c>
      <c r="P8385" s="25" t="str">
        <f>TEXT(Grocery_Sales[[#This Row],[Edited/Cleaned Order Date]],"mmm")</f>
        <v>Sep</v>
      </c>
    </row>
    <row r="8386" spans="1:16" x14ac:dyDescent="0.35">
      <c r="A8386" t="s">
        <v>8505</v>
      </c>
      <c r="B8386" t="s">
        <v>81</v>
      </c>
      <c r="C8386" t="s">
        <v>13</v>
      </c>
      <c r="D8386" t="s">
        <v>79</v>
      </c>
      <c r="E8386" t="s">
        <v>72</v>
      </c>
      <c r="F8386" t="s">
        <v>10793</v>
      </c>
      <c r="G8386" t="s">
        <v>76</v>
      </c>
      <c r="H8386">
        <v>1856</v>
      </c>
      <c r="I8386">
        <v>0.12</v>
      </c>
      <c r="J8386">
        <v>779.52</v>
      </c>
      <c r="K8386" t="s">
        <v>17</v>
      </c>
      <c r="L8386" t="s">
        <v>10887</v>
      </c>
      <c r="M8386" t="s">
        <v>10913</v>
      </c>
      <c r="N8386" t="s">
        <v>10901</v>
      </c>
      <c r="O8386" s="59">
        <f>DATE(Grocery_Sales[[#This Row],[Order Year]],Grocery_Sales[[#This Row],[Order Month]],1)</f>
        <v>42430</v>
      </c>
      <c r="P8386" s="25" t="str">
        <f>TEXT(Grocery_Sales[[#This Row],[Edited/Cleaned Order Date]],"mmm")</f>
        <v>Mar</v>
      </c>
    </row>
    <row r="8387" spans="1:16" x14ac:dyDescent="0.35">
      <c r="A8387" t="s">
        <v>8506</v>
      </c>
      <c r="B8387" t="s">
        <v>71</v>
      </c>
      <c r="C8387" t="s">
        <v>20</v>
      </c>
      <c r="D8387" t="s">
        <v>91</v>
      </c>
      <c r="E8387" t="s">
        <v>15</v>
      </c>
      <c r="F8387" t="s">
        <v>10422</v>
      </c>
      <c r="G8387" t="s">
        <v>76</v>
      </c>
      <c r="H8387">
        <v>2442</v>
      </c>
      <c r="I8387">
        <v>0.26</v>
      </c>
      <c r="J8387">
        <v>781.44</v>
      </c>
      <c r="K8387" t="s">
        <v>17</v>
      </c>
      <c r="L8387" t="s">
        <v>10879</v>
      </c>
      <c r="M8387" t="s">
        <v>10906</v>
      </c>
      <c r="N8387" t="s">
        <v>10899</v>
      </c>
      <c r="O8387" s="59">
        <f>DATE(Grocery_Sales[[#This Row],[Order Year]],Grocery_Sales[[#This Row],[Order Month]],1)</f>
        <v>43282</v>
      </c>
      <c r="P8387" s="25" t="str">
        <f>TEXT(Grocery_Sales[[#This Row],[Edited/Cleaned Order Date]],"mmm")</f>
        <v>Jul</v>
      </c>
    </row>
    <row r="8388" spans="1:16" x14ac:dyDescent="0.35">
      <c r="A8388" t="s">
        <v>8507</v>
      </c>
      <c r="B8388" t="s">
        <v>139</v>
      </c>
      <c r="C8388" t="s">
        <v>63</v>
      </c>
      <c r="D8388" t="s">
        <v>157</v>
      </c>
      <c r="E8388" t="s">
        <v>84</v>
      </c>
      <c r="F8388" t="s">
        <v>10722</v>
      </c>
      <c r="G8388" t="s">
        <v>76</v>
      </c>
      <c r="H8388">
        <v>819</v>
      </c>
      <c r="I8388">
        <v>0.24</v>
      </c>
      <c r="J8388">
        <v>319.41000000000003</v>
      </c>
      <c r="K8388" t="s">
        <v>17</v>
      </c>
      <c r="L8388" t="s">
        <v>10884</v>
      </c>
      <c r="M8388" t="s">
        <v>10902</v>
      </c>
      <c r="N8388" t="s">
        <v>10899</v>
      </c>
      <c r="O8388" s="59">
        <f>DATE(Grocery_Sales[[#This Row],[Order Year]],Grocery_Sales[[#This Row],[Order Month]],1)</f>
        <v>43252</v>
      </c>
      <c r="P8388" s="25" t="str">
        <f>TEXT(Grocery_Sales[[#This Row],[Edited/Cleaned Order Date]],"mmm")</f>
        <v>Jun</v>
      </c>
    </row>
    <row r="8389" spans="1:16" x14ac:dyDescent="0.35">
      <c r="A8389" t="s">
        <v>8508</v>
      </c>
      <c r="B8389" t="s">
        <v>19</v>
      </c>
      <c r="C8389" t="s">
        <v>20</v>
      </c>
      <c r="D8389" t="s">
        <v>21</v>
      </c>
      <c r="E8389" t="s">
        <v>72</v>
      </c>
      <c r="F8389" t="s">
        <v>10561</v>
      </c>
      <c r="G8389" t="s">
        <v>76</v>
      </c>
      <c r="H8389">
        <v>520</v>
      </c>
      <c r="I8389">
        <v>0.3</v>
      </c>
      <c r="J8389">
        <v>150.80000000000001</v>
      </c>
      <c r="K8389" t="s">
        <v>17</v>
      </c>
      <c r="L8389" t="s">
        <v>10887</v>
      </c>
      <c r="M8389" t="s">
        <v>10914</v>
      </c>
      <c r="N8389" t="s">
        <v>10903</v>
      </c>
      <c r="O8389" s="59">
        <f>DATE(Grocery_Sales[[#This Row],[Order Year]],Grocery_Sales[[#This Row],[Order Month]],1)</f>
        <v>42064</v>
      </c>
      <c r="P8389" s="25" t="str">
        <f>TEXT(Grocery_Sales[[#This Row],[Edited/Cleaned Order Date]],"mmm")</f>
        <v>Mar</v>
      </c>
    </row>
    <row r="8390" spans="1:16" x14ac:dyDescent="0.35">
      <c r="A8390" t="s">
        <v>8509</v>
      </c>
      <c r="B8390" t="s">
        <v>197</v>
      </c>
      <c r="C8390" t="s">
        <v>58</v>
      </c>
      <c r="D8390" t="s">
        <v>59</v>
      </c>
      <c r="E8390" t="s">
        <v>47</v>
      </c>
      <c r="F8390" t="s">
        <v>10760</v>
      </c>
      <c r="G8390" t="s">
        <v>76</v>
      </c>
      <c r="H8390">
        <v>2224</v>
      </c>
      <c r="I8390">
        <v>0.19</v>
      </c>
      <c r="J8390">
        <v>822.88</v>
      </c>
      <c r="K8390" t="s">
        <v>17</v>
      </c>
      <c r="L8390" t="s">
        <v>10892</v>
      </c>
      <c r="M8390" t="s">
        <v>10908</v>
      </c>
      <c r="N8390" t="s">
        <v>10899</v>
      </c>
      <c r="O8390" s="59">
        <f>DATE(Grocery_Sales[[#This Row],[Order Year]],Grocery_Sales[[#This Row],[Order Month]],1)</f>
        <v>43132</v>
      </c>
      <c r="P8390" s="25" t="str">
        <f>TEXT(Grocery_Sales[[#This Row],[Edited/Cleaned Order Date]],"mmm")</f>
        <v>Feb</v>
      </c>
    </row>
    <row r="8391" spans="1:16" x14ac:dyDescent="0.35">
      <c r="A8391" t="s">
        <v>8510</v>
      </c>
      <c r="B8391" t="s">
        <v>197</v>
      </c>
      <c r="C8391" t="s">
        <v>63</v>
      </c>
      <c r="D8391" t="s">
        <v>157</v>
      </c>
      <c r="E8391" t="s">
        <v>140</v>
      </c>
      <c r="F8391" t="s">
        <v>10618</v>
      </c>
      <c r="G8391" t="s">
        <v>76</v>
      </c>
      <c r="H8391">
        <v>1290</v>
      </c>
      <c r="I8391">
        <v>0.31</v>
      </c>
      <c r="J8391">
        <v>516</v>
      </c>
      <c r="K8391" t="s">
        <v>17</v>
      </c>
      <c r="L8391" t="s">
        <v>10887</v>
      </c>
      <c r="M8391" t="s">
        <v>10909</v>
      </c>
      <c r="N8391" t="s">
        <v>10901</v>
      </c>
      <c r="O8391" s="59">
        <f>DATE(Grocery_Sales[[#This Row],[Order Year]],Grocery_Sales[[#This Row],[Order Month]],1)</f>
        <v>42430</v>
      </c>
      <c r="P8391" s="25" t="str">
        <f>TEXT(Grocery_Sales[[#This Row],[Edited/Cleaned Order Date]],"mmm")</f>
        <v>Mar</v>
      </c>
    </row>
    <row r="8392" spans="1:16" x14ac:dyDescent="0.35">
      <c r="A8392" t="s">
        <v>8511</v>
      </c>
      <c r="B8392" t="s">
        <v>191</v>
      </c>
      <c r="C8392" t="s">
        <v>58</v>
      </c>
      <c r="D8392" t="s">
        <v>59</v>
      </c>
      <c r="E8392" t="s">
        <v>43</v>
      </c>
      <c r="F8392" t="s">
        <v>10194</v>
      </c>
      <c r="G8392" t="s">
        <v>76</v>
      </c>
      <c r="H8392">
        <v>1294</v>
      </c>
      <c r="I8392">
        <v>0.33</v>
      </c>
      <c r="J8392">
        <v>517.6</v>
      </c>
      <c r="K8392" t="s">
        <v>17</v>
      </c>
      <c r="L8392" t="s">
        <v>10884</v>
      </c>
      <c r="M8392" t="s">
        <v>10900</v>
      </c>
      <c r="N8392" t="s">
        <v>10901</v>
      </c>
      <c r="O8392" s="59">
        <f>DATE(Grocery_Sales[[#This Row],[Order Year]],Grocery_Sales[[#This Row],[Order Month]],1)</f>
        <v>42522</v>
      </c>
      <c r="P8392" s="25" t="str">
        <f>TEXT(Grocery_Sales[[#This Row],[Edited/Cleaned Order Date]],"mmm")</f>
        <v>Jun</v>
      </c>
    </row>
    <row r="8393" spans="1:16" x14ac:dyDescent="0.35">
      <c r="A8393" t="s">
        <v>8512</v>
      </c>
      <c r="B8393" t="s">
        <v>62</v>
      </c>
      <c r="C8393" t="s">
        <v>58</v>
      </c>
      <c r="D8393" t="s">
        <v>59</v>
      </c>
      <c r="E8393" t="s">
        <v>128</v>
      </c>
      <c r="F8393" s="24">
        <v>42775</v>
      </c>
      <c r="G8393" t="s">
        <v>76</v>
      </c>
      <c r="H8393">
        <v>620</v>
      </c>
      <c r="I8393">
        <v>0.27</v>
      </c>
      <c r="J8393">
        <v>117.8</v>
      </c>
      <c r="K8393" t="s">
        <v>17</v>
      </c>
      <c r="L8393" t="s">
        <v>10882</v>
      </c>
      <c r="M8393" t="s">
        <v>10886</v>
      </c>
      <c r="N8393" t="s">
        <v>10895</v>
      </c>
      <c r="O8393" s="59">
        <f>DATE(Grocery_Sales[[#This Row],[Order Year]],Grocery_Sales[[#This Row],[Order Month]],1)</f>
        <v>42979</v>
      </c>
      <c r="P8393" s="25" t="str">
        <f>TEXT(Grocery_Sales[[#This Row],[Edited/Cleaned Order Date]],"mmm")</f>
        <v>Sep</v>
      </c>
    </row>
    <row r="8394" spans="1:16" x14ac:dyDescent="0.35">
      <c r="A8394" t="s">
        <v>8513</v>
      </c>
      <c r="B8394" t="s">
        <v>137</v>
      </c>
      <c r="C8394" t="s">
        <v>49</v>
      </c>
      <c r="D8394" t="s">
        <v>54</v>
      </c>
      <c r="E8394" t="s">
        <v>69</v>
      </c>
      <c r="F8394" t="s">
        <v>10209</v>
      </c>
      <c r="G8394" t="s">
        <v>76</v>
      </c>
      <c r="H8394">
        <v>1154</v>
      </c>
      <c r="I8394">
        <v>0.35</v>
      </c>
      <c r="J8394">
        <v>426.98</v>
      </c>
      <c r="K8394" t="s">
        <v>17</v>
      </c>
      <c r="L8394" t="s">
        <v>10880</v>
      </c>
      <c r="M8394" t="s">
        <v>10921</v>
      </c>
      <c r="N8394" t="s">
        <v>10903</v>
      </c>
      <c r="O8394" s="59">
        <f>DATE(Grocery_Sales[[#This Row],[Order Year]],Grocery_Sales[[#This Row],[Order Month]],1)</f>
        <v>42248</v>
      </c>
      <c r="P8394" s="25" t="str">
        <f>TEXT(Grocery_Sales[[#This Row],[Edited/Cleaned Order Date]],"mmm")</f>
        <v>Sep</v>
      </c>
    </row>
    <row r="8395" spans="1:16" x14ac:dyDescent="0.35">
      <c r="A8395" t="s">
        <v>8514</v>
      </c>
      <c r="B8395" t="s">
        <v>25</v>
      </c>
      <c r="C8395" t="s">
        <v>32</v>
      </c>
      <c r="D8395" t="s">
        <v>153</v>
      </c>
      <c r="E8395" t="s">
        <v>143</v>
      </c>
      <c r="F8395" t="s">
        <v>10273</v>
      </c>
      <c r="G8395" t="s">
        <v>98</v>
      </c>
      <c r="H8395">
        <v>773</v>
      </c>
      <c r="I8395">
        <v>0.13</v>
      </c>
      <c r="J8395">
        <v>123.68</v>
      </c>
      <c r="K8395" t="s">
        <v>17</v>
      </c>
      <c r="L8395" t="s">
        <v>10880</v>
      </c>
      <c r="M8395" t="s">
        <v>10909</v>
      </c>
      <c r="N8395" t="s">
        <v>10907</v>
      </c>
      <c r="O8395" s="59">
        <f>DATE(Grocery_Sales[[#This Row],[Order Year]],Grocery_Sales[[#This Row],[Order Month]],1)</f>
        <v>42979</v>
      </c>
      <c r="P8395" s="25" t="str">
        <f>TEXT(Grocery_Sales[[#This Row],[Edited/Cleaned Order Date]],"mmm")</f>
        <v>Sep</v>
      </c>
    </row>
    <row r="8396" spans="1:16" x14ac:dyDescent="0.35">
      <c r="A8396" t="s">
        <v>8515</v>
      </c>
      <c r="B8396" t="s">
        <v>139</v>
      </c>
      <c r="C8396" t="s">
        <v>49</v>
      </c>
      <c r="D8396" t="s">
        <v>50</v>
      </c>
      <c r="E8396" t="s">
        <v>15</v>
      </c>
      <c r="F8396" t="s">
        <v>10791</v>
      </c>
      <c r="G8396" t="s">
        <v>98</v>
      </c>
      <c r="H8396">
        <v>1897</v>
      </c>
      <c r="I8396">
        <v>0.19</v>
      </c>
      <c r="J8396">
        <v>341.46</v>
      </c>
      <c r="K8396" t="s">
        <v>17</v>
      </c>
      <c r="L8396" t="s">
        <v>10876</v>
      </c>
      <c r="M8396" t="s">
        <v>10918</v>
      </c>
      <c r="N8396" t="s">
        <v>10903</v>
      </c>
      <c r="O8396" s="59">
        <f>DATE(Grocery_Sales[[#This Row],[Order Year]],Grocery_Sales[[#This Row],[Order Month]],1)</f>
        <v>42339</v>
      </c>
      <c r="P8396" s="25" t="str">
        <f>TEXT(Grocery_Sales[[#This Row],[Edited/Cleaned Order Date]],"mmm")</f>
        <v>Dec</v>
      </c>
    </row>
    <row r="8397" spans="1:16" x14ac:dyDescent="0.35">
      <c r="A8397" t="s">
        <v>8516</v>
      </c>
      <c r="B8397" t="s">
        <v>165</v>
      </c>
      <c r="C8397" t="s">
        <v>63</v>
      </c>
      <c r="D8397" t="s">
        <v>75</v>
      </c>
      <c r="E8397" t="s">
        <v>166</v>
      </c>
      <c r="F8397" t="s">
        <v>10134</v>
      </c>
      <c r="G8397" t="s">
        <v>98</v>
      </c>
      <c r="H8397">
        <v>586</v>
      </c>
      <c r="I8397">
        <v>0.28999999999999998</v>
      </c>
      <c r="J8397">
        <v>29.3</v>
      </c>
      <c r="K8397" t="s">
        <v>17</v>
      </c>
      <c r="L8397" t="s">
        <v>10880</v>
      </c>
      <c r="M8397" t="s">
        <v>10915</v>
      </c>
      <c r="N8397" t="s">
        <v>10899</v>
      </c>
      <c r="O8397" s="59">
        <f>DATE(Grocery_Sales[[#This Row],[Order Year]],Grocery_Sales[[#This Row],[Order Month]],1)</f>
        <v>43344</v>
      </c>
      <c r="P8397" s="25" t="str">
        <f>TEXT(Grocery_Sales[[#This Row],[Edited/Cleaned Order Date]],"mmm")</f>
        <v>Sep</v>
      </c>
    </row>
    <row r="8398" spans="1:16" x14ac:dyDescent="0.35">
      <c r="A8398" t="s">
        <v>8517</v>
      </c>
      <c r="B8398" t="s">
        <v>78</v>
      </c>
      <c r="C8398" t="s">
        <v>63</v>
      </c>
      <c r="D8398" t="s">
        <v>64</v>
      </c>
      <c r="E8398" t="s">
        <v>84</v>
      </c>
      <c r="F8398" s="24">
        <v>42411</v>
      </c>
      <c r="G8398" t="s">
        <v>98</v>
      </c>
      <c r="H8398">
        <v>821</v>
      </c>
      <c r="I8398">
        <v>0.25</v>
      </c>
      <c r="J8398">
        <v>229.88</v>
      </c>
      <c r="K8398" t="s">
        <v>17</v>
      </c>
      <c r="L8398" t="s">
        <v>10872</v>
      </c>
      <c r="M8398" t="s">
        <v>10886</v>
      </c>
      <c r="N8398" t="s">
        <v>10896</v>
      </c>
      <c r="O8398" s="59">
        <f>DATE(Grocery_Sales[[#This Row],[Order Year]],Grocery_Sales[[#This Row],[Order Month]],1)</f>
        <v>42675</v>
      </c>
      <c r="P8398" s="25" t="str">
        <f>TEXT(Grocery_Sales[[#This Row],[Edited/Cleaned Order Date]],"mmm")</f>
        <v>Nov</v>
      </c>
    </row>
    <row r="8399" spans="1:16" x14ac:dyDescent="0.35">
      <c r="A8399" t="s">
        <v>8518</v>
      </c>
      <c r="B8399" t="s">
        <v>122</v>
      </c>
      <c r="C8399" t="s">
        <v>20</v>
      </c>
      <c r="D8399" t="s">
        <v>21</v>
      </c>
      <c r="E8399" t="s">
        <v>123</v>
      </c>
      <c r="F8399" s="24">
        <v>43112</v>
      </c>
      <c r="G8399" t="s">
        <v>98</v>
      </c>
      <c r="H8399">
        <v>1086</v>
      </c>
      <c r="I8399">
        <v>0.23</v>
      </c>
      <c r="J8399">
        <v>184.62</v>
      </c>
      <c r="K8399" t="s">
        <v>17</v>
      </c>
      <c r="L8399" t="s">
        <v>10876</v>
      </c>
      <c r="M8399" t="s">
        <v>10891</v>
      </c>
      <c r="N8399" t="s">
        <v>10910</v>
      </c>
      <c r="O8399" s="59">
        <f>DATE(Grocery_Sales[[#This Row],[Order Year]],Grocery_Sales[[#This Row],[Order Month]],1)</f>
        <v>43435</v>
      </c>
      <c r="P8399" s="25" t="str">
        <f>TEXT(Grocery_Sales[[#This Row],[Edited/Cleaned Order Date]],"mmm")</f>
        <v>Dec</v>
      </c>
    </row>
    <row r="8400" spans="1:16" x14ac:dyDescent="0.35">
      <c r="A8400" t="s">
        <v>8519</v>
      </c>
      <c r="B8400" t="s">
        <v>139</v>
      </c>
      <c r="C8400" t="s">
        <v>13</v>
      </c>
      <c r="D8400" t="s">
        <v>14</v>
      </c>
      <c r="E8400" t="s">
        <v>163</v>
      </c>
      <c r="F8400" t="s">
        <v>10760</v>
      </c>
      <c r="G8400" t="s">
        <v>98</v>
      </c>
      <c r="H8400">
        <v>2076</v>
      </c>
      <c r="I8400">
        <v>0.2</v>
      </c>
      <c r="J8400">
        <v>747.36</v>
      </c>
      <c r="K8400" t="s">
        <v>17</v>
      </c>
      <c r="L8400" t="s">
        <v>10892</v>
      </c>
      <c r="M8400" t="s">
        <v>10908</v>
      </c>
      <c r="N8400" t="s">
        <v>10899</v>
      </c>
      <c r="O8400" s="59">
        <f>DATE(Grocery_Sales[[#This Row],[Order Year]],Grocery_Sales[[#This Row],[Order Month]],1)</f>
        <v>43132</v>
      </c>
      <c r="P8400" s="25" t="str">
        <f>TEXT(Grocery_Sales[[#This Row],[Edited/Cleaned Order Date]],"mmm")</f>
        <v>Feb</v>
      </c>
    </row>
    <row r="8401" spans="1:16" x14ac:dyDescent="0.35">
      <c r="A8401" t="s">
        <v>8520</v>
      </c>
      <c r="B8401" t="s">
        <v>165</v>
      </c>
      <c r="C8401" t="s">
        <v>49</v>
      </c>
      <c r="D8401" t="s">
        <v>50</v>
      </c>
      <c r="E8401" t="s">
        <v>28</v>
      </c>
      <c r="F8401" t="s">
        <v>10273</v>
      </c>
      <c r="G8401" t="s">
        <v>98</v>
      </c>
      <c r="H8401">
        <v>1758</v>
      </c>
      <c r="I8401">
        <v>0.16</v>
      </c>
      <c r="J8401">
        <v>544.98</v>
      </c>
      <c r="K8401" t="s">
        <v>17</v>
      </c>
      <c r="L8401" t="s">
        <v>10880</v>
      </c>
      <c r="M8401" t="s">
        <v>10909</v>
      </c>
      <c r="N8401" t="s">
        <v>10907</v>
      </c>
      <c r="O8401" s="59">
        <f>DATE(Grocery_Sales[[#This Row],[Order Year]],Grocery_Sales[[#This Row],[Order Month]],1)</f>
        <v>42979</v>
      </c>
      <c r="P8401" s="25" t="str">
        <f>TEXT(Grocery_Sales[[#This Row],[Edited/Cleaned Order Date]],"mmm")</f>
        <v>Sep</v>
      </c>
    </row>
    <row r="8402" spans="1:16" x14ac:dyDescent="0.35">
      <c r="A8402" t="s">
        <v>8521</v>
      </c>
      <c r="B8402" t="s">
        <v>182</v>
      </c>
      <c r="C8402" t="s">
        <v>49</v>
      </c>
      <c r="D8402" t="s">
        <v>205</v>
      </c>
      <c r="E8402" t="s">
        <v>55</v>
      </c>
      <c r="F8402" s="24">
        <v>42256</v>
      </c>
      <c r="G8402" t="s">
        <v>98</v>
      </c>
      <c r="H8402">
        <v>2133</v>
      </c>
      <c r="I8402">
        <v>0.24</v>
      </c>
      <c r="J8402">
        <v>767.88</v>
      </c>
      <c r="K8402" t="s">
        <v>17</v>
      </c>
      <c r="L8402" t="s">
        <v>10882</v>
      </c>
      <c r="M8402" t="s">
        <v>10882</v>
      </c>
      <c r="N8402" t="s">
        <v>10897</v>
      </c>
      <c r="O8402" s="59">
        <f>DATE(Grocery_Sales[[#This Row],[Order Year]],Grocery_Sales[[#This Row],[Order Month]],1)</f>
        <v>42248</v>
      </c>
      <c r="P8402" s="25" t="str">
        <f>TEXT(Grocery_Sales[[#This Row],[Edited/Cleaned Order Date]],"mmm")</f>
        <v>Sep</v>
      </c>
    </row>
    <row r="8403" spans="1:16" x14ac:dyDescent="0.35">
      <c r="A8403" t="s">
        <v>8522</v>
      </c>
      <c r="B8403" t="s">
        <v>62</v>
      </c>
      <c r="C8403" t="s">
        <v>20</v>
      </c>
      <c r="D8403" t="s">
        <v>91</v>
      </c>
      <c r="E8403" t="s">
        <v>84</v>
      </c>
      <c r="F8403" t="s">
        <v>10760</v>
      </c>
      <c r="G8403" t="s">
        <v>98</v>
      </c>
      <c r="H8403">
        <v>1849</v>
      </c>
      <c r="I8403">
        <v>0.24</v>
      </c>
      <c r="J8403">
        <v>332.82</v>
      </c>
      <c r="K8403" t="s">
        <v>17</v>
      </c>
      <c r="L8403" t="s">
        <v>10892</v>
      </c>
      <c r="M8403" t="s">
        <v>10908</v>
      </c>
      <c r="N8403" t="s">
        <v>10899</v>
      </c>
      <c r="O8403" s="59">
        <f>DATE(Grocery_Sales[[#This Row],[Order Year]],Grocery_Sales[[#This Row],[Order Month]],1)</f>
        <v>43132</v>
      </c>
      <c r="P8403" s="25" t="str">
        <f>TEXT(Grocery_Sales[[#This Row],[Edited/Cleaned Order Date]],"mmm")</f>
        <v>Feb</v>
      </c>
    </row>
    <row r="8404" spans="1:16" x14ac:dyDescent="0.35">
      <c r="A8404" t="s">
        <v>8523</v>
      </c>
      <c r="B8404" t="s">
        <v>130</v>
      </c>
      <c r="C8404" t="s">
        <v>13</v>
      </c>
      <c r="D8404" t="s">
        <v>79</v>
      </c>
      <c r="E8404" t="s">
        <v>128</v>
      </c>
      <c r="F8404" t="s">
        <v>10375</v>
      </c>
      <c r="G8404" t="s">
        <v>98</v>
      </c>
      <c r="H8404">
        <v>1153</v>
      </c>
      <c r="I8404">
        <v>0.26</v>
      </c>
      <c r="J8404">
        <v>138.36000000000001</v>
      </c>
      <c r="K8404" t="s">
        <v>17</v>
      </c>
      <c r="L8404" t="s">
        <v>10878</v>
      </c>
      <c r="M8404" t="s">
        <v>10900</v>
      </c>
      <c r="N8404" t="s">
        <v>10899</v>
      </c>
      <c r="O8404" s="59">
        <f>DATE(Grocery_Sales[[#This Row],[Order Year]],Grocery_Sales[[#This Row],[Order Month]],1)</f>
        <v>43313</v>
      </c>
      <c r="P8404" s="25" t="str">
        <f>TEXT(Grocery_Sales[[#This Row],[Edited/Cleaned Order Date]],"mmm")</f>
        <v>Aug</v>
      </c>
    </row>
    <row r="8405" spans="1:16" x14ac:dyDescent="0.35">
      <c r="A8405" t="s">
        <v>8524</v>
      </c>
      <c r="B8405" t="s">
        <v>193</v>
      </c>
      <c r="C8405" t="s">
        <v>58</v>
      </c>
      <c r="D8405" t="s">
        <v>68</v>
      </c>
      <c r="E8405" t="s">
        <v>123</v>
      </c>
      <c r="F8405" s="24">
        <v>42159</v>
      </c>
      <c r="G8405" t="s">
        <v>98</v>
      </c>
      <c r="H8405">
        <v>1869</v>
      </c>
      <c r="I8405">
        <v>0.27</v>
      </c>
      <c r="J8405">
        <v>616.77</v>
      </c>
      <c r="K8405" t="s">
        <v>17</v>
      </c>
      <c r="L8405" t="s">
        <v>10875</v>
      </c>
      <c r="M8405" t="s">
        <v>10873</v>
      </c>
      <c r="N8405" t="s">
        <v>10897</v>
      </c>
      <c r="O8405" s="59">
        <f>DATE(Grocery_Sales[[#This Row],[Order Year]],Grocery_Sales[[#This Row],[Order Month]],1)</f>
        <v>42095</v>
      </c>
      <c r="P8405" s="25" t="str">
        <f>TEXT(Grocery_Sales[[#This Row],[Edited/Cleaned Order Date]],"mmm")</f>
        <v>Apr</v>
      </c>
    </row>
    <row r="8406" spans="1:16" x14ac:dyDescent="0.35">
      <c r="A8406" t="s">
        <v>8525</v>
      </c>
      <c r="B8406" t="s">
        <v>116</v>
      </c>
      <c r="C8406" t="s">
        <v>63</v>
      </c>
      <c r="D8406" t="s">
        <v>87</v>
      </c>
      <c r="E8406" t="s">
        <v>117</v>
      </c>
      <c r="F8406" t="s">
        <v>10760</v>
      </c>
      <c r="G8406" t="s">
        <v>98</v>
      </c>
      <c r="H8406">
        <v>910</v>
      </c>
      <c r="I8406">
        <v>0.24</v>
      </c>
      <c r="J8406">
        <v>154.69999999999999</v>
      </c>
      <c r="K8406" t="s">
        <v>17</v>
      </c>
      <c r="L8406" t="s">
        <v>10892</v>
      </c>
      <c r="M8406" t="s">
        <v>10908</v>
      </c>
      <c r="N8406" t="s">
        <v>10899</v>
      </c>
      <c r="O8406" s="59">
        <f>DATE(Grocery_Sales[[#This Row],[Order Year]],Grocery_Sales[[#This Row],[Order Month]],1)</f>
        <v>43132</v>
      </c>
      <c r="P8406" s="25" t="str">
        <f>TEXT(Grocery_Sales[[#This Row],[Edited/Cleaned Order Date]],"mmm")</f>
        <v>Feb</v>
      </c>
    </row>
    <row r="8407" spans="1:16" x14ac:dyDescent="0.35">
      <c r="A8407" t="s">
        <v>8526</v>
      </c>
      <c r="B8407" t="s">
        <v>165</v>
      </c>
      <c r="C8407" t="s">
        <v>32</v>
      </c>
      <c r="D8407" t="s">
        <v>46</v>
      </c>
      <c r="E8407" t="s">
        <v>15</v>
      </c>
      <c r="F8407" t="s">
        <v>10368</v>
      </c>
      <c r="G8407" t="s">
        <v>23</v>
      </c>
      <c r="H8407">
        <v>2317</v>
      </c>
      <c r="I8407">
        <v>0.23</v>
      </c>
      <c r="J8407">
        <v>486.57</v>
      </c>
      <c r="K8407" t="s">
        <v>17</v>
      </c>
      <c r="L8407" t="s">
        <v>10874</v>
      </c>
      <c r="M8407" t="s">
        <v>10914</v>
      </c>
      <c r="N8407" t="s">
        <v>10899</v>
      </c>
      <c r="O8407" s="59">
        <f>DATE(Grocery_Sales[[#This Row],[Order Year]],Grocery_Sales[[#This Row],[Order Month]],1)</f>
        <v>43374</v>
      </c>
      <c r="P8407" s="25" t="str">
        <f>TEXT(Grocery_Sales[[#This Row],[Edited/Cleaned Order Date]],"mmm")</f>
        <v>Oct</v>
      </c>
    </row>
    <row r="8408" spans="1:16" x14ac:dyDescent="0.35">
      <c r="A8408" t="s">
        <v>8527</v>
      </c>
      <c r="B8408" t="s">
        <v>130</v>
      </c>
      <c r="C8408" t="s">
        <v>32</v>
      </c>
      <c r="D8408" t="s">
        <v>153</v>
      </c>
      <c r="E8408" t="s">
        <v>15</v>
      </c>
      <c r="F8408" t="s">
        <v>10804</v>
      </c>
      <c r="G8408" t="s">
        <v>23</v>
      </c>
      <c r="H8408">
        <v>763</v>
      </c>
      <c r="I8408">
        <v>0.16</v>
      </c>
      <c r="J8408">
        <v>343.35</v>
      </c>
      <c r="K8408" t="s">
        <v>17</v>
      </c>
      <c r="L8408" t="s">
        <v>10880</v>
      </c>
      <c r="M8408" t="s">
        <v>10905</v>
      </c>
      <c r="N8408" t="s">
        <v>10907</v>
      </c>
      <c r="O8408" s="59">
        <f>DATE(Grocery_Sales[[#This Row],[Order Year]],Grocery_Sales[[#This Row],[Order Month]],1)</f>
        <v>42979</v>
      </c>
      <c r="P8408" s="25" t="str">
        <f>TEXT(Grocery_Sales[[#This Row],[Edited/Cleaned Order Date]],"mmm")</f>
        <v>Sep</v>
      </c>
    </row>
    <row r="8409" spans="1:16" x14ac:dyDescent="0.35">
      <c r="A8409" t="s">
        <v>8528</v>
      </c>
      <c r="B8409" t="s">
        <v>12</v>
      </c>
      <c r="C8409" t="s">
        <v>63</v>
      </c>
      <c r="D8409" t="s">
        <v>75</v>
      </c>
      <c r="E8409" t="s">
        <v>149</v>
      </c>
      <c r="F8409" s="24">
        <v>43135</v>
      </c>
      <c r="G8409" t="s">
        <v>23</v>
      </c>
      <c r="H8409">
        <v>781</v>
      </c>
      <c r="I8409">
        <v>0.16</v>
      </c>
      <c r="J8409">
        <v>101.53</v>
      </c>
      <c r="K8409" t="s">
        <v>17</v>
      </c>
      <c r="L8409" t="s">
        <v>10875</v>
      </c>
      <c r="M8409" t="s">
        <v>10886</v>
      </c>
      <c r="N8409" t="s">
        <v>10910</v>
      </c>
      <c r="O8409" s="59">
        <f>DATE(Grocery_Sales[[#This Row],[Order Year]],Grocery_Sales[[#This Row],[Order Month]],1)</f>
        <v>43191</v>
      </c>
      <c r="P8409" s="25" t="str">
        <f>TEXT(Grocery_Sales[[#This Row],[Edited/Cleaned Order Date]],"mmm")</f>
        <v>Apr</v>
      </c>
    </row>
    <row r="8410" spans="1:16" x14ac:dyDescent="0.35">
      <c r="A8410" t="s">
        <v>8529</v>
      </c>
      <c r="B8410" t="s">
        <v>86</v>
      </c>
      <c r="C8410" t="s">
        <v>63</v>
      </c>
      <c r="D8410" t="s">
        <v>87</v>
      </c>
      <c r="E8410" t="s">
        <v>84</v>
      </c>
      <c r="F8410" t="s">
        <v>10377</v>
      </c>
      <c r="G8410" t="s">
        <v>23</v>
      </c>
      <c r="H8410">
        <v>2265</v>
      </c>
      <c r="I8410">
        <v>0.19</v>
      </c>
      <c r="J8410">
        <v>294.45</v>
      </c>
      <c r="K8410" t="s">
        <v>17</v>
      </c>
      <c r="L8410" t="s">
        <v>10876</v>
      </c>
      <c r="M8410" t="s">
        <v>10911</v>
      </c>
      <c r="N8410" t="s">
        <v>10903</v>
      </c>
      <c r="O8410" s="59">
        <f>DATE(Grocery_Sales[[#This Row],[Order Year]],Grocery_Sales[[#This Row],[Order Month]],1)</f>
        <v>42339</v>
      </c>
      <c r="P8410" s="25" t="str">
        <f>TEXT(Grocery_Sales[[#This Row],[Edited/Cleaned Order Date]],"mmm")</f>
        <v>Dec</v>
      </c>
    </row>
    <row r="8411" spans="1:16" x14ac:dyDescent="0.35">
      <c r="A8411" t="s">
        <v>8530</v>
      </c>
      <c r="B8411" t="s">
        <v>81</v>
      </c>
      <c r="C8411" t="s">
        <v>13</v>
      </c>
      <c r="D8411" t="s">
        <v>79</v>
      </c>
      <c r="E8411" t="s">
        <v>55</v>
      </c>
      <c r="F8411" t="s">
        <v>10377</v>
      </c>
      <c r="G8411" t="s">
        <v>23</v>
      </c>
      <c r="H8411">
        <v>884</v>
      </c>
      <c r="I8411">
        <v>0.1</v>
      </c>
      <c r="J8411">
        <v>238.68</v>
      </c>
      <c r="K8411" t="s">
        <v>17</v>
      </c>
      <c r="L8411" t="s">
        <v>10876</v>
      </c>
      <c r="M8411" t="s">
        <v>10911</v>
      </c>
      <c r="N8411" t="s">
        <v>10903</v>
      </c>
      <c r="O8411" s="59">
        <f>DATE(Grocery_Sales[[#This Row],[Order Year]],Grocery_Sales[[#This Row],[Order Month]],1)</f>
        <v>42339</v>
      </c>
      <c r="P8411" s="25" t="str">
        <f>TEXT(Grocery_Sales[[#This Row],[Edited/Cleaned Order Date]],"mmm")</f>
        <v>Dec</v>
      </c>
    </row>
    <row r="8412" spans="1:16" x14ac:dyDescent="0.35">
      <c r="A8412" t="s">
        <v>8531</v>
      </c>
      <c r="B8412" t="s">
        <v>137</v>
      </c>
      <c r="C8412" t="s">
        <v>63</v>
      </c>
      <c r="D8412" t="s">
        <v>87</v>
      </c>
      <c r="E8412" t="s">
        <v>123</v>
      </c>
      <c r="F8412" s="24">
        <v>43141</v>
      </c>
      <c r="G8412" t="s">
        <v>23</v>
      </c>
      <c r="H8412">
        <v>1565</v>
      </c>
      <c r="I8412">
        <v>0.12</v>
      </c>
      <c r="J8412">
        <v>641.65</v>
      </c>
      <c r="K8412" t="s">
        <v>17</v>
      </c>
      <c r="L8412" t="s">
        <v>10874</v>
      </c>
      <c r="M8412" t="s">
        <v>10886</v>
      </c>
      <c r="N8412" t="s">
        <v>10910</v>
      </c>
      <c r="O8412" s="59">
        <f>DATE(Grocery_Sales[[#This Row],[Order Year]],Grocery_Sales[[#This Row],[Order Month]],1)</f>
        <v>43374</v>
      </c>
      <c r="P8412" s="25" t="str">
        <f>TEXT(Grocery_Sales[[#This Row],[Edited/Cleaned Order Date]],"mmm")</f>
        <v>Oct</v>
      </c>
    </row>
    <row r="8413" spans="1:16" x14ac:dyDescent="0.35">
      <c r="A8413" t="s">
        <v>8532</v>
      </c>
      <c r="B8413" t="s">
        <v>19</v>
      </c>
      <c r="C8413" t="s">
        <v>32</v>
      </c>
      <c r="D8413" t="s">
        <v>153</v>
      </c>
      <c r="E8413" t="s">
        <v>149</v>
      </c>
      <c r="F8413" s="24">
        <v>43141</v>
      </c>
      <c r="G8413" t="s">
        <v>23</v>
      </c>
      <c r="H8413">
        <v>704</v>
      </c>
      <c r="I8413">
        <v>0.22</v>
      </c>
      <c r="J8413">
        <v>70.400000000000006</v>
      </c>
      <c r="K8413" t="s">
        <v>17</v>
      </c>
      <c r="L8413" t="s">
        <v>10874</v>
      </c>
      <c r="M8413" t="s">
        <v>10886</v>
      </c>
      <c r="N8413" t="s">
        <v>10910</v>
      </c>
      <c r="O8413" s="59">
        <f>DATE(Grocery_Sales[[#This Row],[Order Year]],Grocery_Sales[[#This Row],[Order Month]],1)</f>
        <v>43374</v>
      </c>
      <c r="P8413" s="25" t="str">
        <f>TEXT(Grocery_Sales[[#This Row],[Edited/Cleaned Order Date]],"mmm")</f>
        <v>Oct</v>
      </c>
    </row>
    <row r="8414" spans="1:16" x14ac:dyDescent="0.35">
      <c r="A8414" t="s">
        <v>8533</v>
      </c>
      <c r="B8414" t="s">
        <v>151</v>
      </c>
      <c r="C8414" t="s">
        <v>13</v>
      </c>
      <c r="D8414" t="s">
        <v>79</v>
      </c>
      <c r="E8414" t="s">
        <v>140</v>
      </c>
      <c r="F8414" s="24">
        <v>43141</v>
      </c>
      <c r="G8414" t="s">
        <v>23</v>
      </c>
      <c r="H8414">
        <v>901</v>
      </c>
      <c r="I8414">
        <v>0.28999999999999998</v>
      </c>
      <c r="J8414">
        <v>45.05</v>
      </c>
      <c r="K8414" t="s">
        <v>17</v>
      </c>
      <c r="L8414" t="s">
        <v>10874</v>
      </c>
      <c r="M8414" t="s">
        <v>10886</v>
      </c>
      <c r="N8414" t="s">
        <v>10910</v>
      </c>
      <c r="O8414" s="59">
        <f>DATE(Grocery_Sales[[#This Row],[Order Year]],Grocery_Sales[[#This Row],[Order Month]],1)</f>
        <v>43374</v>
      </c>
      <c r="P8414" s="25" t="str">
        <f>TEXT(Grocery_Sales[[#This Row],[Edited/Cleaned Order Date]],"mmm")</f>
        <v>Oct</v>
      </c>
    </row>
    <row r="8415" spans="1:16" x14ac:dyDescent="0.35">
      <c r="A8415" t="s">
        <v>8534</v>
      </c>
      <c r="B8415" t="s">
        <v>120</v>
      </c>
      <c r="C8415" t="s">
        <v>49</v>
      </c>
      <c r="D8415" t="s">
        <v>54</v>
      </c>
      <c r="E8415" t="s">
        <v>140</v>
      </c>
      <c r="F8415" s="24">
        <v>43141</v>
      </c>
      <c r="G8415" t="s">
        <v>23</v>
      </c>
      <c r="H8415">
        <v>2229</v>
      </c>
      <c r="I8415">
        <v>0.24</v>
      </c>
      <c r="J8415">
        <v>334.35</v>
      </c>
      <c r="K8415" t="s">
        <v>17</v>
      </c>
      <c r="L8415" t="s">
        <v>10874</v>
      </c>
      <c r="M8415" t="s">
        <v>10886</v>
      </c>
      <c r="N8415" t="s">
        <v>10910</v>
      </c>
      <c r="O8415" s="59">
        <f>DATE(Grocery_Sales[[#This Row],[Order Year]],Grocery_Sales[[#This Row],[Order Month]],1)</f>
        <v>43374</v>
      </c>
      <c r="P8415" s="25" t="str">
        <f>TEXT(Grocery_Sales[[#This Row],[Edited/Cleaned Order Date]],"mmm")</f>
        <v>Oct</v>
      </c>
    </row>
    <row r="8416" spans="1:16" x14ac:dyDescent="0.35">
      <c r="A8416" t="s">
        <v>8535</v>
      </c>
      <c r="B8416" t="s">
        <v>261</v>
      </c>
      <c r="C8416" t="s">
        <v>26</v>
      </c>
      <c r="D8416" t="s">
        <v>37</v>
      </c>
      <c r="E8416" t="s">
        <v>88</v>
      </c>
      <c r="F8416" s="24">
        <v>43348</v>
      </c>
      <c r="G8416" t="s">
        <v>29</v>
      </c>
      <c r="H8416">
        <v>990</v>
      </c>
      <c r="I8416">
        <v>0.3</v>
      </c>
      <c r="J8416">
        <v>386.1</v>
      </c>
      <c r="K8416" t="s">
        <v>17</v>
      </c>
      <c r="L8416" t="s">
        <v>10888</v>
      </c>
      <c r="M8416" t="s">
        <v>10882</v>
      </c>
      <c r="N8416" t="s">
        <v>10910</v>
      </c>
      <c r="O8416" s="59">
        <f>DATE(Grocery_Sales[[#This Row],[Order Year]],Grocery_Sales[[#This Row],[Order Month]],1)</f>
        <v>43221</v>
      </c>
      <c r="P8416" s="25" t="str">
        <f>TEXT(Grocery_Sales[[#This Row],[Edited/Cleaned Order Date]],"mmm")</f>
        <v>May</v>
      </c>
    </row>
    <row r="8417" spans="1:16" x14ac:dyDescent="0.35">
      <c r="A8417" t="s">
        <v>8536</v>
      </c>
      <c r="B8417" t="s">
        <v>204</v>
      </c>
      <c r="C8417" t="s">
        <v>63</v>
      </c>
      <c r="D8417" t="s">
        <v>64</v>
      </c>
      <c r="E8417" t="s">
        <v>72</v>
      </c>
      <c r="F8417" t="s">
        <v>10407</v>
      </c>
      <c r="G8417" t="s">
        <v>29</v>
      </c>
      <c r="H8417">
        <v>1014</v>
      </c>
      <c r="I8417">
        <v>0.25</v>
      </c>
      <c r="J8417">
        <v>283.92</v>
      </c>
      <c r="K8417" t="s">
        <v>17</v>
      </c>
      <c r="L8417" t="s">
        <v>10876</v>
      </c>
      <c r="M8417" t="s">
        <v>10905</v>
      </c>
      <c r="N8417" t="s">
        <v>10903</v>
      </c>
      <c r="O8417" s="59">
        <f>DATE(Grocery_Sales[[#This Row],[Order Year]],Grocery_Sales[[#This Row],[Order Month]],1)</f>
        <v>42339</v>
      </c>
      <c r="P8417" s="25" t="str">
        <f>TEXT(Grocery_Sales[[#This Row],[Edited/Cleaned Order Date]],"mmm")</f>
        <v>Dec</v>
      </c>
    </row>
    <row r="8418" spans="1:16" x14ac:dyDescent="0.35">
      <c r="A8418" t="s">
        <v>8537</v>
      </c>
      <c r="B8418" t="s">
        <v>106</v>
      </c>
      <c r="C8418" t="s">
        <v>58</v>
      </c>
      <c r="D8418" t="s">
        <v>59</v>
      </c>
      <c r="E8418" t="s">
        <v>15</v>
      </c>
      <c r="F8418" s="24">
        <v>42218</v>
      </c>
      <c r="G8418" t="s">
        <v>29</v>
      </c>
      <c r="H8418">
        <v>1624</v>
      </c>
      <c r="I8418">
        <v>0.3</v>
      </c>
      <c r="J8418">
        <v>276.08</v>
      </c>
      <c r="K8418" t="s">
        <v>17</v>
      </c>
      <c r="L8418" t="s">
        <v>10886</v>
      </c>
      <c r="M8418" t="s">
        <v>10889</v>
      </c>
      <c r="N8418" t="s">
        <v>10897</v>
      </c>
      <c r="O8418" s="59">
        <f>DATE(Grocery_Sales[[#This Row],[Order Year]],Grocery_Sales[[#This Row],[Order Month]],1)</f>
        <v>42036</v>
      </c>
      <c r="P8418" s="25" t="str">
        <f>TEXT(Grocery_Sales[[#This Row],[Edited/Cleaned Order Date]],"mmm")</f>
        <v>Feb</v>
      </c>
    </row>
    <row r="8419" spans="1:16" x14ac:dyDescent="0.35">
      <c r="A8419" t="s">
        <v>8538</v>
      </c>
      <c r="B8419" t="s">
        <v>74</v>
      </c>
      <c r="C8419" t="s">
        <v>32</v>
      </c>
      <c r="D8419" t="s">
        <v>153</v>
      </c>
      <c r="E8419" t="s">
        <v>72</v>
      </c>
      <c r="F8419" t="s">
        <v>10738</v>
      </c>
      <c r="G8419" t="s">
        <v>29</v>
      </c>
      <c r="H8419">
        <v>2153</v>
      </c>
      <c r="I8419">
        <v>0.16</v>
      </c>
      <c r="J8419">
        <v>602.84</v>
      </c>
      <c r="K8419" t="s">
        <v>17</v>
      </c>
      <c r="L8419" t="s">
        <v>10892</v>
      </c>
      <c r="M8419" t="s">
        <v>10909</v>
      </c>
      <c r="N8419" t="s">
        <v>10899</v>
      </c>
      <c r="O8419" s="59">
        <f>DATE(Grocery_Sales[[#This Row],[Order Year]],Grocery_Sales[[#This Row],[Order Month]],1)</f>
        <v>43132</v>
      </c>
      <c r="P8419" s="25" t="str">
        <f>TEXT(Grocery_Sales[[#This Row],[Edited/Cleaned Order Date]],"mmm")</f>
        <v>Feb</v>
      </c>
    </row>
    <row r="8420" spans="1:16" x14ac:dyDescent="0.35">
      <c r="A8420" t="s">
        <v>8539</v>
      </c>
      <c r="B8420" t="s">
        <v>67</v>
      </c>
      <c r="C8420" t="s">
        <v>58</v>
      </c>
      <c r="D8420" t="s">
        <v>68</v>
      </c>
      <c r="E8420" t="s">
        <v>43</v>
      </c>
      <c r="F8420" t="s">
        <v>10317</v>
      </c>
      <c r="G8420" t="s">
        <v>29</v>
      </c>
      <c r="H8420">
        <v>2342</v>
      </c>
      <c r="I8420">
        <v>0.33</v>
      </c>
      <c r="J8420">
        <v>936.8</v>
      </c>
      <c r="K8420" t="s">
        <v>17</v>
      </c>
      <c r="L8420" t="s">
        <v>10872</v>
      </c>
      <c r="M8420" t="s">
        <v>10914</v>
      </c>
      <c r="N8420" t="s">
        <v>10899</v>
      </c>
      <c r="O8420" s="59">
        <f>DATE(Grocery_Sales[[#This Row],[Order Year]],Grocery_Sales[[#This Row],[Order Month]],1)</f>
        <v>43405</v>
      </c>
      <c r="P8420" s="25" t="str">
        <f>TEXT(Grocery_Sales[[#This Row],[Edited/Cleaned Order Date]],"mmm")</f>
        <v>Nov</v>
      </c>
    </row>
    <row r="8421" spans="1:16" x14ac:dyDescent="0.35">
      <c r="A8421" t="s">
        <v>8540</v>
      </c>
      <c r="B8421" t="s">
        <v>36</v>
      </c>
      <c r="C8421" t="s">
        <v>20</v>
      </c>
      <c r="D8421" t="s">
        <v>21</v>
      </c>
      <c r="E8421" t="s">
        <v>47</v>
      </c>
      <c r="F8421" t="s">
        <v>10611</v>
      </c>
      <c r="G8421" t="s">
        <v>29</v>
      </c>
      <c r="H8421">
        <v>2228</v>
      </c>
      <c r="I8421">
        <v>0.2</v>
      </c>
      <c r="J8421">
        <v>111.4</v>
      </c>
      <c r="K8421" t="s">
        <v>17</v>
      </c>
      <c r="L8421" t="s">
        <v>10884</v>
      </c>
      <c r="M8421" t="s">
        <v>10915</v>
      </c>
      <c r="N8421" t="s">
        <v>10907</v>
      </c>
      <c r="O8421" s="59">
        <f>DATE(Grocery_Sales[[#This Row],[Order Year]],Grocery_Sales[[#This Row],[Order Month]],1)</f>
        <v>42887</v>
      </c>
      <c r="P8421" s="25" t="str">
        <f>TEXT(Grocery_Sales[[#This Row],[Edited/Cleaned Order Date]],"mmm")</f>
        <v>Jun</v>
      </c>
    </row>
    <row r="8422" spans="1:16" x14ac:dyDescent="0.35">
      <c r="A8422" t="s">
        <v>8541</v>
      </c>
      <c r="B8422" t="s">
        <v>146</v>
      </c>
      <c r="C8422" t="s">
        <v>63</v>
      </c>
      <c r="D8422" t="s">
        <v>157</v>
      </c>
      <c r="E8422" t="s">
        <v>88</v>
      </c>
      <c r="F8422" s="24">
        <v>43319</v>
      </c>
      <c r="G8422" t="s">
        <v>29</v>
      </c>
      <c r="H8422">
        <v>1787</v>
      </c>
      <c r="I8422">
        <v>0.15</v>
      </c>
      <c r="J8422">
        <v>696.93</v>
      </c>
      <c r="K8422" t="s">
        <v>17</v>
      </c>
      <c r="L8422" t="s">
        <v>10890</v>
      </c>
      <c r="M8422" t="s">
        <v>10889</v>
      </c>
      <c r="N8422" t="s">
        <v>10910</v>
      </c>
      <c r="O8422" s="59">
        <f>DATE(Grocery_Sales[[#This Row],[Order Year]],Grocery_Sales[[#This Row],[Order Month]],1)</f>
        <v>43282</v>
      </c>
      <c r="P8422" s="25" t="str">
        <f>TEXT(Grocery_Sales[[#This Row],[Edited/Cleaned Order Date]],"mmm")</f>
        <v>Jul</v>
      </c>
    </row>
    <row r="8423" spans="1:16" x14ac:dyDescent="0.35">
      <c r="A8423" t="s">
        <v>8542</v>
      </c>
      <c r="B8423" t="s">
        <v>156</v>
      </c>
      <c r="C8423" t="s">
        <v>13</v>
      </c>
      <c r="D8423" t="s">
        <v>14</v>
      </c>
      <c r="E8423" t="s">
        <v>104</v>
      </c>
      <c r="F8423" s="24">
        <v>43232</v>
      </c>
      <c r="G8423" t="s">
        <v>29</v>
      </c>
      <c r="H8423">
        <v>1583</v>
      </c>
      <c r="I8423">
        <v>0.28999999999999998</v>
      </c>
      <c r="J8423">
        <v>253.28</v>
      </c>
      <c r="K8423" t="s">
        <v>17</v>
      </c>
      <c r="L8423" t="s">
        <v>10876</v>
      </c>
      <c r="M8423" t="s">
        <v>10888</v>
      </c>
      <c r="N8423" t="s">
        <v>10910</v>
      </c>
      <c r="O8423" s="59">
        <f>DATE(Grocery_Sales[[#This Row],[Order Year]],Grocery_Sales[[#This Row],[Order Month]],1)</f>
        <v>43435</v>
      </c>
      <c r="P8423" s="25" t="str">
        <f>TEXT(Grocery_Sales[[#This Row],[Edited/Cleaned Order Date]],"mmm")</f>
        <v>Dec</v>
      </c>
    </row>
    <row r="8424" spans="1:16" x14ac:dyDescent="0.35">
      <c r="A8424" t="s">
        <v>8543</v>
      </c>
      <c r="B8424" t="s">
        <v>197</v>
      </c>
      <c r="C8424" t="s">
        <v>49</v>
      </c>
      <c r="D8424" t="s">
        <v>50</v>
      </c>
      <c r="E8424" t="s">
        <v>51</v>
      </c>
      <c r="F8424" t="s">
        <v>10613</v>
      </c>
      <c r="G8424" t="s">
        <v>29</v>
      </c>
      <c r="H8424">
        <v>701</v>
      </c>
      <c r="I8424">
        <v>0.31</v>
      </c>
      <c r="J8424">
        <v>119.17</v>
      </c>
      <c r="K8424" t="s">
        <v>17</v>
      </c>
      <c r="L8424" t="s">
        <v>10887</v>
      </c>
      <c r="M8424" t="s">
        <v>10920</v>
      </c>
      <c r="N8424" t="s">
        <v>10899</v>
      </c>
      <c r="O8424" s="59">
        <f>DATE(Grocery_Sales[[#This Row],[Order Year]],Grocery_Sales[[#This Row],[Order Month]],1)</f>
        <v>43160</v>
      </c>
      <c r="P8424" s="25" t="str">
        <f>TEXT(Grocery_Sales[[#This Row],[Edited/Cleaned Order Date]],"mmm")</f>
        <v>Mar</v>
      </c>
    </row>
    <row r="8425" spans="1:16" x14ac:dyDescent="0.35">
      <c r="A8425" t="s">
        <v>8544</v>
      </c>
      <c r="B8425" t="s">
        <v>174</v>
      </c>
      <c r="C8425" t="s">
        <v>32</v>
      </c>
      <c r="D8425" t="s">
        <v>97</v>
      </c>
      <c r="E8425" t="s">
        <v>43</v>
      </c>
      <c r="F8425" s="24">
        <v>43318</v>
      </c>
      <c r="G8425" t="s">
        <v>29</v>
      </c>
      <c r="H8425">
        <v>1341</v>
      </c>
      <c r="I8425">
        <v>0.3</v>
      </c>
      <c r="J8425">
        <v>187.74</v>
      </c>
      <c r="K8425" t="s">
        <v>17</v>
      </c>
      <c r="L8425" t="s">
        <v>10873</v>
      </c>
      <c r="M8425" t="s">
        <v>10889</v>
      </c>
      <c r="N8425" t="s">
        <v>10910</v>
      </c>
      <c r="O8425" s="59">
        <f>DATE(Grocery_Sales[[#This Row],[Order Year]],Grocery_Sales[[#This Row],[Order Month]],1)</f>
        <v>43252</v>
      </c>
      <c r="P8425" s="25" t="str">
        <f>TEXT(Grocery_Sales[[#This Row],[Edited/Cleaned Order Date]],"mmm")</f>
        <v>Jun</v>
      </c>
    </row>
    <row r="8426" spans="1:16" x14ac:dyDescent="0.35">
      <c r="A8426" t="s">
        <v>8545</v>
      </c>
      <c r="B8426" t="s">
        <v>182</v>
      </c>
      <c r="C8426" t="s">
        <v>49</v>
      </c>
      <c r="D8426" t="s">
        <v>205</v>
      </c>
      <c r="E8426" t="s">
        <v>51</v>
      </c>
      <c r="F8426" s="24">
        <v>43410</v>
      </c>
      <c r="G8426" t="s">
        <v>29</v>
      </c>
      <c r="H8426">
        <v>2030</v>
      </c>
      <c r="I8426">
        <v>0.23</v>
      </c>
      <c r="J8426">
        <v>487.2</v>
      </c>
      <c r="K8426" t="s">
        <v>17</v>
      </c>
      <c r="L8426" t="s">
        <v>10873</v>
      </c>
      <c r="M8426" t="s">
        <v>10872</v>
      </c>
      <c r="N8426" t="s">
        <v>10910</v>
      </c>
      <c r="O8426" s="59">
        <f>DATE(Grocery_Sales[[#This Row],[Order Year]],Grocery_Sales[[#This Row],[Order Month]],1)</f>
        <v>43252</v>
      </c>
      <c r="P8426" s="25" t="str">
        <f>TEXT(Grocery_Sales[[#This Row],[Edited/Cleaned Order Date]],"mmm")</f>
        <v>Jun</v>
      </c>
    </row>
    <row r="8427" spans="1:16" x14ac:dyDescent="0.35">
      <c r="A8427" t="s">
        <v>8546</v>
      </c>
      <c r="B8427" t="s">
        <v>40</v>
      </c>
      <c r="C8427" t="s">
        <v>58</v>
      </c>
      <c r="D8427" t="s">
        <v>112</v>
      </c>
      <c r="E8427" t="s">
        <v>84</v>
      </c>
      <c r="F8427" t="s">
        <v>10547</v>
      </c>
      <c r="G8427" t="s">
        <v>29</v>
      </c>
      <c r="H8427">
        <v>1920</v>
      </c>
      <c r="I8427">
        <v>0.24</v>
      </c>
      <c r="J8427">
        <v>518.4</v>
      </c>
      <c r="K8427" t="s">
        <v>17</v>
      </c>
      <c r="L8427" t="s">
        <v>10880</v>
      </c>
      <c r="M8427" t="s">
        <v>10917</v>
      </c>
      <c r="N8427" t="s">
        <v>10899</v>
      </c>
      <c r="O8427" s="59">
        <f>DATE(Grocery_Sales[[#This Row],[Order Year]],Grocery_Sales[[#This Row],[Order Month]],1)</f>
        <v>43344</v>
      </c>
      <c r="P8427" s="25" t="str">
        <f>TEXT(Grocery_Sales[[#This Row],[Edited/Cleaned Order Date]],"mmm")</f>
        <v>Sep</v>
      </c>
    </row>
    <row r="8428" spans="1:16" x14ac:dyDescent="0.35">
      <c r="A8428" t="s">
        <v>8547</v>
      </c>
      <c r="B8428" t="s">
        <v>42</v>
      </c>
      <c r="C8428" t="s">
        <v>32</v>
      </c>
      <c r="D8428" t="s">
        <v>46</v>
      </c>
      <c r="E8428" t="s">
        <v>84</v>
      </c>
      <c r="F8428" t="s">
        <v>10407</v>
      </c>
      <c r="G8428" t="s">
        <v>29</v>
      </c>
      <c r="H8428">
        <v>1869</v>
      </c>
      <c r="I8428">
        <v>0.18</v>
      </c>
      <c r="J8428">
        <v>411.18</v>
      </c>
      <c r="K8428" t="s">
        <v>17</v>
      </c>
      <c r="L8428" t="s">
        <v>10876</v>
      </c>
      <c r="M8428" t="s">
        <v>10905</v>
      </c>
      <c r="N8428" t="s">
        <v>10903</v>
      </c>
      <c r="O8428" s="59">
        <f>DATE(Grocery_Sales[[#This Row],[Order Year]],Grocery_Sales[[#This Row],[Order Month]],1)</f>
        <v>42339</v>
      </c>
      <c r="P8428" s="25" t="str">
        <f>TEXT(Grocery_Sales[[#This Row],[Edited/Cleaned Order Date]],"mmm")</f>
        <v>Dec</v>
      </c>
    </row>
    <row r="8429" spans="1:16" x14ac:dyDescent="0.35">
      <c r="A8429" t="s">
        <v>8548</v>
      </c>
      <c r="B8429" t="s">
        <v>184</v>
      </c>
      <c r="C8429" t="s">
        <v>32</v>
      </c>
      <c r="D8429" t="s">
        <v>97</v>
      </c>
      <c r="E8429" t="s">
        <v>28</v>
      </c>
      <c r="F8429" t="s">
        <v>10454</v>
      </c>
      <c r="G8429" t="s">
        <v>29</v>
      </c>
      <c r="H8429">
        <v>620</v>
      </c>
      <c r="I8429">
        <v>0.28999999999999998</v>
      </c>
      <c r="J8429">
        <v>117.8</v>
      </c>
      <c r="K8429" t="s">
        <v>17</v>
      </c>
      <c r="L8429" t="s">
        <v>10880</v>
      </c>
      <c r="M8429" t="s">
        <v>10916</v>
      </c>
      <c r="N8429" t="s">
        <v>10903</v>
      </c>
      <c r="O8429" s="59">
        <f>DATE(Grocery_Sales[[#This Row],[Order Year]],Grocery_Sales[[#This Row],[Order Month]],1)</f>
        <v>42248</v>
      </c>
      <c r="P8429" s="25" t="str">
        <f>TEXT(Grocery_Sales[[#This Row],[Edited/Cleaned Order Date]],"mmm")</f>
        <v>Sep</v>
      </c>
    </row>
    <row r="8430" spans="1:16" x14ac:dyDescent="0.35">
      <c r="A8430" t="s">
        <v>8549</v>
      </c>
      <c r="B8430" t="s">
        <v>191</v>
      </c>
      <c r="C8430" t="s">
        <v>58</v>
      </c>
      <c r="D8430" t="s">
        <v>112</v>
      </c>
      <c r="E8430" t="s">
        <v>88</v>
      </c>
      <c r="F8430" t="s">
        <v>10272</v>
      </c>
      <c r="G8430" t="s">
        <v>29</v>
      </c>
      <c r="H8430">
        <v>1028</v>
      </c>
      <c r="I8430">
        <v>0.33</v>
      </c>
      <c r="J8430">
        <v>318.68</v>
      </c>
      <c r="K8430" t="s">
        <v>17</v>
      </c>
      <c r="L8430" t="s">
        <v>10878</v>
      </c>
      <c r="M8430" t="s">
        <v>10900</v>
      </c>
      <c r="N8430" t="s">
        <v>10907</v>
      </c>
      <c r="O8430" s="59">
        <f>DATE(Grocery_Sales[[#This Row],[Order Year]],Grocery_Sales[[#This Row],[Order Month]],1)</f>
        <v>42948</v>
      </c>
      <c r="P8430" s="25" t="str">
        <f>TEXT(Grocery_Sales[[#This Row],[Edited/Cleaned Order Date]],"mmm")</f>
        <v>Aug</v>
      </c>
    </row>
    <row r="8431" spans="1:16" x14ac:dyDescent="0.35">
      <c r="A8431" t="s">
        <v>8550</v>
      </c>
      <c r="B8431" t="s">
        <v>174</v>
      </c>
      <c r="C8431" t="s">
        <v>49</v>
      </c>
      <c r="D8431" t="s">
        <v>54</v>
      </c>
      <c r="E8431" t="s">
        <v>15</v>
      </c>
      <c r="F8431" s="24">
        <v>43080</v>
      </c>
      <c r="G8431" t="s">
        <v>29</v>
      </c>
      <c r="H8431">
        <v>912</v>
      </c>
      <c r="I8431">
        <v>0.28000000000000003</v>
      </c>
      <c r="J8431">
        <v>328.32</v>
      </c>
      <c r="K8431" t="s">
        <v>17</v>
      </c>
      <c r="L8431" t="s">
        <v>10872</v>
      </c>
      <c r="M8431" t="s">
        <v>10876</v>
      </c>
      <c r="N8431" t="s">
        <v>10895</v>
      </c>
      <c r="O8431" s="59">
        <f>DATE(Grocery_Sales[[#This Row],[Order Year]],Grocery_Sales[[#This Row],[Order Month]],1)</f>
        <v>43040</v>
      </c>
      <c r="P8431" s="25" t="str">
        <f>TEXT(Grocery_Sales[[#This Row],[Edited/Cleaned Order Date]],"mmm")</f>
        <v>Nov</v>
      </c>
    </row>
    <row r="8432" spans="1:16" x14ac:dyDescent="0.35">
      <c r="A8432" t="s">
        <v>8551</v>
      </c>
      <c r="B8432" t="s">
        <v>184</v>
      </c>
      <c r="C8432" t="s">
        <v>32</v>
      </c>
      <c r="D8432" t="s">
        <v>153</v>
      </c>
      <c r="E8432" t="s">
        <v>84</v>
      </c>
      <c r="F8432" t="s">
        <v>10525</v>
      </c>
      <c r="G8432" t="s">
        <v>29</v>
      </c>
      <c r="H8432">
        <v>1043</v>
      </c>
      <c r="I8432">
        <v>0.3</v>
      </c>
      <c r="J8432">
        <v>302.47000000000003</v>
      </c>
      <c r="K8432" t="s">
        <v>17</v>
      </c>
      <c r="L8432" t="s">
        <v>10880</v>
      </c>
      <c r="M8432" t="s">
        <v>10921</v>
      </c>
      <c r="N8432" t="s">
        <v>10901</v>
      </c>
      <c r="O8432" s="59">
        <f>DATE(Grocery_Sales[[#This Row],[Order Year]],Grocery_Sales[[#This Row],[Order Month]],1)</f>
        <v>42614</v>
      </c>
      <c r="P8432" s="25" t="str">
        <f>TEXT(Grocery_Sales[[#This Row],[Edited/Cleaned Order Date]],"mmm")</f>
        <v>Sep</v>
      </c>
    </row>
    <row r="8433" spans="1:16" x14ac:dyDescent="0.35">
      <c r="A8433" t="s">
        <v>8552</v>
      </c>
      <c r="B8433" t="s">
        <v>234</v>
      </c>
      <c r="C8433" t="s">
        <v>20</v>
      </c>
      <c r="D8433" t="s">
        <v>21</v>
      </c>
      <c r="E8433" t="s">
        <v>88</v>
      </c>
      <c r="F8433" s="24">
        <v>43051</v>
      </c>
      <c r="G8433" t="s">
        <v>29</v>
      </c>
      <c r="H8433">
        <v>966</v>
      </c>
      <c r="I8433">
        <v>0.21</v>
      </c>
      <c r="J8433">
        <v>86.94</v>
      </c>
      <c r="K8433" t="s">
        <v>17</v>
      </c>
      <c r="L8433" t="s">
        <v>10876</v>
      </c>
      <c r="M8433" t="s">
        <v>10872</v>
      </c>
      <c r="N8433" t="s">
        <v>10895</v>
      </c>
      <c r="O8433" s="59">
        <f>DATE(Grocery_Sales[[#This Row],[Order Year]],Grocery_Sales[[#This Row],[Order Month]],1)</f>
        <v>43070</v>
      </c>
      <c r="P8433" s="25" t="str">
        <f>TEXT(Grocery_Sales[[#This Row],[Edited/Cleaned Order Date]],"mmm")</f>
        <v>Dec</v>
      </c>
    </row>
    <row r="8434" spans="1:16" x14ac:dyDescent="0.35">
      <c r="A8434" t="s">
        <v>8553</v>
      </c>
      <c r="B8434" t="s">
        <v>151</v>
      </c>
      <c r="C8434" t="s">
        <v>20</v>
      </c>
      <c r="D8434" t="s">
        <v>91</v>
      </c>
      <c r="E8434" t="s">
        <v>166</v>
      </c>
      <c r="F8434" t="s">
        <v>10795</v>
      </c>
      <c r="G8434" t="s">
        <v>29</v>
      </c>
      <c r="H8434">
        <v>1403</v>
      </c>
      <c r="I8434">
        <v>0.22</v>
      </c>
      <c r="J8434">
        <v>238.51</v>
      </c>
      <c r="K8434" t="s">
        <v>17</v>
      </c>
      <c r="L8434" t="s">
        <v>10874</v>
      </c>
      <c r="M8434" t="s">
        <v>10913</v>
      </c>
      <c r="N8434" t="s">
        <v>10901</v>
      </c>
      <c r="O8434" s="59">
        <f>DATE(Grocery_Sales[[#This Row],[Order Year]],Grocery_Sales[[#This Row],[Order Month]],1)</f>
        <v>42644</v>
      </c>
      <c r="P8434" s="25" t="str">
        <f>TEXT(Grocery_Sales[[#This Row],[Edited/Cleaned Order Date]],"mmm")</f>
        <v>Oct</v>
      </c>
    </row>
    <row r="8435" spans="1:16" x14ac:dyDescent="0.35">
      <c r="A8435" t="s">
        <v>8554</v>
      </c>
      <c r="B8435" t="s">
        <v>156</v>
      </c>
      <c r="C8435" t="s">
        <v>63</v>
      </c>
      <c r="D8435" t="s">
        <v>157</v>
      </c>
      <c r="E8435" t="s">
        <v>69</v>
      </c>
      <c r="F8435" s="24">
        <v>43170</v>
      </c>
      <c r="G8435" t="s">
        <v>29</v>
      </c>
      <c r="H8435">
        <v>633</v>
      </c>
      <c r="I8435">
        <v>0.17</v>
      </c>
      <c r="J8435">
        <v>50.64</v>
      </c>
      <c r="K8435" t="s">
        <v>17</v>
      </c>
      <c r="L8435" t="s">
        <v>10872</v>
      </c>
      <c r="M8435" t="s">
        <v>10883</v>
      </c>
      <c r="N8435" t="s">
        <v>10910</v>
      </c>
      <c r="O8435" s="59">
        <f>DATE(Grocery_Sales[[#This Row],[Order Year]],Grocery_Sales[[#This Row],[Order Month]],1)</f>
        <v>43405</v>
      </c>
      <c r="P8435" s="25" t="str">
        <f>TEXT(Grocery_Sales[[#This Row],[Edited/Cleaned Order Date]],"mmm")</f>
        <v>Nov</v>
      </c>
    </row>
    <row r="8436" spans="1:16" x14ac:dyDescent="0.35">
      <c r="A8436" t="s">
        <v>8555</v>
      </c>
      <c r="B8436" t="s">
        <v>197</v>
      </c>
      <c r="C8436" t="s">
        <v>13</v>
      </c>
      <c r="D8436" t="s">
        <v>195</v>
      </c>
      <c r="E8436" t="s">
        <v>51</v>
      </c>
      <c r="F8436" t="s">
        <v>10186</v>
      </c>
      <c r="G8436" t="s">
        <v>29</v>
      </c>
      <c r="H8436">
        <v>798</v>
      </c>
      <c r="I8436">
        <v>0.14000000000000001</v>
      </c>
      <c r="J8436">
        <v>135.66</v>
      </c>
      <c r="K8436" t="s">
        <v>17</v>
      </c>
      <c r="L8436" t="s">
        <v>10876</v>
      </c>
      <c r="M8436" t="s">
        <v>10912</v>
      </c>
      <c r="N8436" t="s">
        <v>10907</v>
      </c>
      <c r="O8436" s="59">
        <f>DATE(Grocery_Sales[[#This Row],[Order Year]],Grocery_Sales[[#This Row],[Order Month]],1)</f>
        <v>43070</v>
      </c>
      <c r="P8436" s="25" t="str">
        <f>TEXT(Grocery_Sales[[#This Row],[Edited/Cleaned Order Date]],"mmm")</f>
        <v>Dec</v>
      </c>
    </row>
    <row r="8437" spans="1:16" x14ac:dyDescent="0.35">
      <c r="A8437" t="s">
        <v>8556</v>
      </c>
      <c r="B8437" t="s">
        <v>261</v>
      </c>
      <c r="C8437" t="s">
        <v>13</v>
      </c>
      <c r="D8437" t="s">
        <v>79</v>
      </c>
      <c r="E8437" t="s">
        <v>43</v>
      </c>
      <c r="F8437" t="s">
        <v>10246</v>
      </c>
      <c r="G8437" t="s">
        <v>76</v>
      </c>
      <c r="H8437">
        <v>1593</v>
      </c>
      <c r="I8437">
        <v>0.11</v>
      </c>
      <c r="J8437">
        <v>509.76</v>
      </c>
      <c r="K8437" t="s">
        <v>17</v>
      </c>
      <c r="L8437" t="s">
        <v>10874</v>
      </c>
      <c r="M8437" t="s">
        <v>10921</v>
      </c>
      <c r="N8437" t="s">
        <v>10899</v>
      </c>
      <c r="O8437" s="59">
        <f>DATE(Grocery_Sales[[#This Row],[Order Year]],Grocery_Sales[[#This Row],[Order Month]],1)</f>
        <v>43374</v>
      </c>
      <c r="P8437" s="25" t="str">
        <f>TEXT(Grocery_Sales[[#This Row],[Edited/Cleaned Order Date]],"mmm")</f>
        <v>Oct</v>
      </c>
    </row>
    <row r="8438" spans="1:16" x14ac:dyDescent="0.35">
      <c r="A8438" t="s">
        <v>8557</v>
      </c>
      <c r="B8438" t="s">
        <v>31</v>
      </c>
      <c r="C8438" t="s">
        <v>49</v>
      </c>
      <c r="D8438" t="s">
        <v>50</v>
      </c>
      <c r="E8438" t="s">
        <v>22</v>
      </c>
      <c r="F8438" t="s">
        <v>10240</v>
      </c>
      <c r="G8438" t="s">
        <v>76</v>
      </c>
      <c r="H8438">
        <v>1852</v>
      </c>
      <c r="I8438">
        <v>0.26</v>
      </c>
      <c r="J8438">
        <v>648.20000000000005</v>
      </c>
      <c r="K8438" t="s">
        <v>17</v>
      </c>
      <c r="L8438" t="s">
        <v>10876</v>
      </c>
      <c r="M8438" t="s">
        <v>10921</v>
      </c>
      <c r="N8438" t="s">
        <v>10899</v>
      </c>
      <c r="O8438" s="59">
        <f>DATE(Grocery_Sales[[#This Row],[Order Year]],Grocery_Sales[[#This Row],[Order Month]],1)</f>
        <v>43435</v>
      </c>
      <c r="P8438" s="25" t="str">
        <f>TEXT(Grocery_Sales[[#This Row],[Edited/Cleaned Order Date]],"mmm")</f>
        <v>Dec</v>
      </c>
    </row>
    <row r="8439" spans="1:16" x14ac:dyDescent="0.35">
      <c r="A8439" t="s">
        <v>8558</v>
      </c>
      <c r="B8439" t="s">
        <v>67</v>
      </c>
      <c r="C8439" t="s">
        <v>20</v>
      </c>
      <c r="D8439" t="s">
        <v>21</v>
      </c>
      <c r="E8439" t="s">
        <v>166</v>
      </c>
      <c r="F8439" t="s">
        <v>10589</v>
      </c>
      <c r="G8439" t="s">
        <v>76</v>
      </c>
      <c r="H8439">
        <v>1589</v>
      </c>
      <c r="I8439">
        <v>0.32</v>
      </c>
      <c r="J8439">
        <v>238.35</v>
      </c>
      <c r="K8439" t="s">
        <v>17</v>
      </c>
      <c r="L8439" t="s">
        <v>10887</v>
      </c>
      <c r="M8439" t="s">
        <v>10902</v>
      </c>
      <c r="N8439" t="s">
        <v>10899</v>
      </c>
      <c r="O8439" s="59">
        <f>DATE(Grocery_Sales[[#This Row],[Order Year]],Grocery_Sales[[#This Row],[Order Month]],1)</f>
        <v>43160</v>
      </c>
      <c r="P8439" s="25" t="str">
        <f>TEXT(Grocery_Sales[[#This Row],[Edited/Cleaned Order Date]],"mmm")</f>
        <v>Mar</v>
      </c>
    </row>
    <row r="8440" spans="1:16" x14ac:dyDescent="0.35">
      <c r="A8440" t="s">
        <v>8559</v>
      </c>
      <c r="B8440" t="s">
        <v>156</v>
      </c>
      <c r="C8440" t="s">
        <v>32</v>
      </c>
      <c r="D8440" t="s">
        <v>153</v>
      </c>
      <c r="E8440" t="s">
        <v>43</v>
      </c>
      <c r="F8440" t="s">
        <v>10525</v>
      </c>
      <c r="G8440" t="s">
        <v>98</v>
      </c>
      <c r="H8440">
        <v>542</v>
      </c>
      <c r="I8440">
        <v>0.11</v>
      </c>
      <c r="J8440">
        <v>27.1</v>
      </c>
      <c r="K8440" t="s">
        <v>17</v>
      </c>
      <c r="L8440" t="s">
        <v>10880</v>
      </c>
      <c r="M8440" t="s">
        <v>10921</v>
      </c>
      <c r="N8440" t="s">
        <v>10901</v>
      </c>
      <c r="O8440" s="59">
        <f>DATE(Grocery_Sales[[#This Row],[Order Year]],Grocery_Sales[[#This Row],[Order Month]],1)</f>
        <v>42614</v>
      </c>
      <c r="P8440" s="25" t="str">
        <f>TEXT(Grocery_Sales[[#This Row],[Edited/Cleaned Order Date]],"mmm")</f>
        <v>Sep</v>
      </c>
    </row>
    <row r="8441" spans="1:16" x14ac:dyDescent="0.35">
      <c r="A8441" t="s">
        <v>8560</v>
      </c>
      <c r="B8441" t="s">
        <v>12</v>
      </c>
      <c r="C8441" t="s">
        <v>58</v>
      </c>
      <c r="D8441" t="s">
        <v>68</v>
      </c>
      <c r="E8441" t="s">
        <v>128</v>
      </c>
      <c r="F8441" t="s">
        <v>10511</v>
      </c>
      <c r="G8441" t="s">
        <v>98</v>
      </c>
      <c r="H8441">
        <v>1473</v>
      </c>
      <c r="I8441">
        <v>0.1</v>
      </c>
      <c r="J8441">
        <v>117.84</v>
      </c>
      <c r="K8441" t="s">
        <v>17</v>
      </c>
      <c r="L8441" t="s">
        <v>10872</v>
      </c>
      <c r="M8441" t="s">
        <v>10921</v>
      </c>
      <c r="N8441" t="s">
        <v>10907</v>
      </c>
      <c r="O8441" s="59">
        <f>DATE(Grocery_Sales[[#This Row],[Order Year]],Grocery_Sales[[#This Row],[Order Month]],1)</f>
        <v>43040</v>
      </c>
      <c r="P8441" s="25" t="str">
        <f>TEXT(Grocery_Sales[[#This Row],[Edited/Cleaned Order Date]],"mmm")</f>
        <v>Nov</v>
      </c>
    </row>
    <row r="8442" spans="1:16" x14ac:dyDescent="0.35">
      <c r="A8442" t="s">
        <v>8561</v>
      </c>
      <c r="B8442" t="s">
        <v>67</v>
      </c>
      <c r="C8442" t="s">
        <v>13</v>
      </c>
      <c r="D8442" t="s">
        <v>79</v>
      </c>
      <c r="E8442" t="s">
        <v>47</v>
      </c>
      <c r="F8442" t="s">
        <v>10337</v>
      </c>
      <c r="G8442" t="s">
        <v>98</v>
      </c>
      <c r="H8442">
        <v>2028</v>
      </c>
      <c r="I8442">
        <v>0.35</v>
      </c>
      <c r="J8442">
        <v>365.04</v>
      </c>
      <c r="K8442" t="s">
        <v>17</v>
      </c>
      <c r="L8442" t="s">
        <v>10880</v>
      </c>
      <c r="M8442" t="s">
        <v>10919</v>
      </c>
      <c r="N8442" t="s">
        <v>10899</v>
      </c>
      <c r="O8442" s="59">
        <f>DATE(Grocery_Sales[[#This Row],[Order Year]],Grocery_Sales[[#This Row],[Order Month]],1)</f>
        <v>43344</v>
      </c>
      <c r="P8442" s="25" t="str">
        <f>TEXT(Grocery_Sales[[#This Row],[Edited/Cleaned Order Date]],"mmm")</f>
        <v>Sep</v>
      </c>
    </row>
    <row r="8443" spans="1:16" x14ac:dyDescent="0.35">
      <c r="A8443" t="s">
        <v>8562</v>
      </c>
      <c r="B8443" t="s">
        <v>19</v>
      </c>
      <c r="C8443" t="s">
        <v>58</v>
      </c>
      <c r="D8443" t="s">
        <v>112</v>
      </c>
      <c r="E8443" t="s">
        <v>143</v>
      </c>
      <c r="F8443" s="24">
        <v>43042</v>
      </c>
      <c r="G8443" t="s">
        <v>98</v>
      </c>
      <c r="H8443">
        <v>917</v>
      </c>
      <c r="I8443">
        <v>0.32</v>
      </c>
      <c r="J8443">
        <v>192.57</v>
      </c>
      <c r="K8443" t="s">
        <v>17</v>
      </c>
      <c r="L8443" t="s">
        <v>10883</v>
      </c>
      <c r="M8443" t="s">
        <v>10872</v>
      </c>
      <c r="N8443" t="s">
        <v>10895</v>
      </c>
      <c r="O8443" s="59">
        <f>DATE(Grocery_Sales[[#This Row],[Order Year]],Grocery_Sales[[#This Row],[Order Month]],1)</f>
        <v>42795</v>
      </c>
      <c r="P8443" s="25" t="str">
        <f>TEXT(Grocery_Sales[[#This Row],[Edited/Cleaned Order Date]],"mmm")</f>
        <v>Mar</v>
      </c>
    </row>
    <row r="8444" spans="1:16" x14ac:dyDescent="0.35">
      <c r="A8444" t="s">
        <v>8563</v>
      </c>
      <c r="B8444" t="s">
        <v>62</v>
      </c>
      <c r="C8444" t="s">
        <v>58</v>
      </c>
      <c r="D8444" t="s">
        <v>59</v>
      </c>
      <c r="E8444" t="s">
        <v>163</v>
      </c>
      <c r="F8444" t="s">
        <v>10337</v>
      </c>
      <c r="G8444" t="s">
        <v>98</v>
      </c>
      <c r="H8444">
        <v>2100</v>
      </c>
      <c r="I8444">
        <v>0.21</v>
      </c>
      <c r="J8444">
        <v>735</v>
      </c>
      <c r="K8444" t="s">
        <v>17</v>
      </c>
      <c r="L8444" t="s">
        <v>10880</v>
      </c>
      <c r="M8444" t="s">
        <v>10919</v>
      </c>
      <c r="N8444" t="s">
        <v>10899</v>
      </c>
      <c r="O8444" s="59">
        <f>DATE(Grocery_Sales[[#This Row],[Order Year]],Grocery_Sales[[#This Row],[Order Month]],1)</f>
        <v>43344</v>
      </c>
      <c r="P8444" s="25" t="str">
        <f>TEXT(Grocery_Sales[[#This Row],[Edited/Cleaned Order Date]],"mmm")</f>
        <v>Sep</v>
      </c>
    </row>
    <row r="8445" spans="1:16" x14ac:dyDescent="0.35">
      <c r="A8445" t="s">
        <v>8564</v>
      </c>
      <c r="B8445" t="s">
        <v>78</v>
      </c>
      <c r="C8445" t="s">
        <v>63</v>
      </c>
      <c r="D8445" t="s">
        <v>64</v>
      </c>
      <c r="E8445" t="s">
        <v>128</v>
      </c>
      <c r="F8445" t="s">
        <v>10337</v>
      </c>
      <c r="G8445" t="s">
        <v>98</v>
      </c>
      <c r="H8445">
        <v>1735</v>
      </c>
      <c r="I8445">
        <v>0.19</v>
      </c>
      <c r="J8445">
        <v>86.75</v>
      </c>
      <c r="K8445" t="s">
        <v>17</v>
      </c>
      <c r="L8445" t="s">
        <v>10880</v>
      </c>
      <c r="M8445" t="s">
        <v>10919</v>
      </c>
      <c r="N8445" t="s">
        <v>10899</v>
      </c>
      <c r="O8445" s="59">
        <f>DATE(Grocery_Sales[[#This Row],[Order Year]],Grocery_Sales[[#This Row],[Order Month]],1)</f>
        <v>43344</v>
      </c>
      <c r="P8445" s="25" t="str">
        <f>TEXT(Grocery_Sales[[#This Row],[Edited/Cleaned Order Date]],"mmm")</f>
        <v>Sep</v>
      </c>
    </row>
    <row r="8446" spans="1:16" x14ac:dyDescent="0.35">
      <c r="A8446" t="s">
        <v>8565</v>
      </c>
      <c r="B8446" t="s">
        <v>125</v>
      </c>
      <c r="C8446" t="s">
        <v>32</v>
      </c>
      <c r="D8446" t="s">
        <v>153</v>
      </c>
      <c r="E8446" t="s">
        <v>143</v>
      </c>
      <c r="F8446" t="s">
        <v>10187</v>
      </c>
      <c r="G8446" t="s">
        <v>98</v>
      </c>
      <c r="H8446">
        <v>981</v>
      </c>
      <c r="I8446">
        <v>0.1</v>
      </c>
      <c r="J8446">
        <v>166.77</v>
      </c>
      <c r="K8446" t="s">
        <v>17</v>
      </c>
      <c r="L8446" t="s">
        <v>10872</v>
      </c>
      <c r="M8446" t="s">
        <v>10909</v>
      </c>
      <c r="N8446" t="s">
        <v>10899</v>
      </c>
      <c r="O8446" s="59">
        <f>DATE(Grocery_Sales[[#This Row],[Order Year]],Grocery_Sales[[#This Row],[Order Month]],1)</f>
        <v>43405</v>
      </c>
      <c r="P8446" s="25" t="str">
        <f>TEXT(Grocery_Sales[[#This Row],[Edited/Cleaned Order Date]],"mmm")</f>
        <v>Nov</v>
      </c>
    </row>
    <row r="8447" spans="1:16" x14ac:dyDescent="0.35">
      <c r="A8447" t="s">
        <v>8566</v>
      </c>
      <c r="B8447" t="s">
        <v>36</v>
      </c>
      <c r="C8447" t="s">
        <v>20</v>
      </c>
      <c r="D8447" t="s">
        <v>91</v>
      </c>
      <c r="E8447" t="s">
        <v>84</v>
      </c>
      <c r="F8447" s="24">
        <v>42857</v>
      </c>
      <c r="G8447" t="s">
        <v>23</v>
      </c>
      <c r="H8447">
        <v>589</v>
      </c>
      <c r="I8447">
        <v>0.25</v>
      </c>
      <c r="J8447">
        <v>212.04</v>
      </c>
      <c r="K8447" t="s">
        <v>17</v>
      </c>
      <c r="L8447" t="s">
        <v>10886</v>
      </c>
      <c r="M8447" t="s">
        <v>10888</v>
      </c>
      <c r="N8447" t="s">
        <v>10895</v>
      </c>
      <c r="O8447" s="59">
        <f>DATE(Grocery_Sales[[#This Row],[Order Year]],Grocery_Sales[[#This Row],[Order Month]],1)</f>
        <v>42767</v>
      </c>
      <c r="P8447" s="25" t="str">
        <f>TEXT(Grocery_Sales[[#This Row],[Edited/Cleaned Order Date]],"mmm")</f>
        <v>Feb</v>
      </c>
    </row>
    <row r="8448" spans="1:16" x14ac:dyDescent="0.35">
      <c r="A8448" t="s">
        <v>8567</v>
      </c>
      <c r="B8448" t="s">
        <v>191</v>
      </c>
      <c r="C8448" t="s">
        <v>13</v>
      </c>
      <c r="D8448" t="s">
        <v>195</v>
      </c>
      <c r="E8448" t="s">
        <v>128</v>
      </c>
      <c r="F8448" s="24">
        <v>42857</v>
      </c>
      <c r="G8448" t="s">
        <v>23</v>
      </c>
      <c r="H8448">
        <v>2376</v>
      </c>
      <c r="I8448">
        <v>0.3</v>
      </c>
      <c r="J8448">
        <v>926.64</v>
      </c>
      <c r="K8448" t="s">
        <v>17</v>
      </c>
      <c r="L8448" t="s">
        <v>10886</v>
      </c>
      <c r="M8448" t="s">
        <v>10888</v>
      </c>
      <c r="N8448" t="s">
        <v>10895</v>
      </c>
      <c r="O8448" s="59">
        <f>DATE(Grocery_Sales[[#This Row],[Order Year]],Grocery_Sales[[#This Row],[Order Month]],1)</f>
        <v>42767</v>
      </c>
      <c r="P8448" s="25" t="str">
        <f>TEXT(Grocery_Sales[[#This Row],[Edited/Cleaned Order Date]],"mmm")</f>
        <v>Feb</v>
      </c>
    </row>
    <row r="8449" spans="1:16" x14ac:dyDescent="0.35">
      <c r="A8449" t="s">
        <v>8568</v>
      </c>
      <c r="B8449" t="s">
        <v>74</v>
      </c>
      <c r="C8449" t="s">
        <v>32</v>
      </c>
      <c r="D8449" t="s">
        <v>46</v>
      </c>
      <c r="E8449" t="s">
        <v>84</v>
      </c>
      <c r="F8449" s="24">
        <v>42747</v>
      </c>
      <c r="G8449" t="s">
        <v>29</v>
      </c>
      <c r="H8449">
        <v>819</v>
      </c>
      <c r="I8449">
        <v>0.27</v>
      </c>
      <c r="J8449">
        <v>303.02999999999997</v>
      </c>
      <c r="K8449" t="s">
        <v>17</v>
      </c>
      <c r="L8449" t="s">
        <v>10876</v>
      </c>
      <c r="M8449" t="s">
        <v>10891</v>
      </c>
      <c r="N8449" t="s">
        <v>10895</v>
      </c>
      <c r="O8449" s="59">
        <f>DATE(Grocery_Sales[[#This Row],[Order Year]],Grocery_Sales[[#This Row],[Order Month]],1)</f>
        <v>43070</v>
      </c>
      <c r="P8449" s="25" t="str">
        <f>TEXT(Grocery_Sales[[#This Row],[Edited/Cleaned Order Date]],"mmm")</f>
        <v>Dec</v>
      </c>
    </row>
    <row r="8450" spans="1:16" x14ac:dyDescent="0.35">
      <c r="A8450" t="s">
        <v>8569</v>
      </c>
      <c r="B8450" t="s">
        <v>159</v>
      </c>
      <c r="C8450" t="s">
        <v>63</v>
      </c>
      <c r="D8450" t="s">
        <v>87</v>
      </c>
      <c r="E8450" t="s">
        <v>65</v>
      </c>
      <c r="F8450" t="s">
        <v>10845</v>
      </c>
      <c r="G8450" t="s">
        <v>29</v>
      </c>
      <c r="H8450">
        <v>2329</v>
      </c>
      <c r="I8450">
        <v>0.16</v>
      </c>
      <c r="J8450">
        <v>675.41</v>
      </c>
      <c r="K8450" t="s">
        <v>17</v>
      </c>
      <c r="L8450" t="s">
        <v>10885</v>
      </c>
      <c r="M8450" t="s">
        <v>10898</v>
      </c>
      <c r="N8450" t="s">
        <v>10903</v>
      </c>
      <c r="O8450" s="59">
        <f>DATE(Grocery_Sales[[#This Row],[Order Year]],Grocery_Sales[[#This Row],[Order Month]],1)</f>
        <v>42095</v>
      </c>
      <c r="P8450" s="25" t="str">
        <f>TEXT(Grocery_Sales[[#This Row],[Edited/Cleaned Order Date]],"mmm")</f>
        <v>Apr</v>
      </c>
    </row>
    <row r="8451" spans="1:16" x14ac:dyDescent="0.35">
      <c r="A8451" t="s">
        <v>8570</v>
      </c>
      <c r="B8451" t="s">
        <v>111</v>
      </c>
      <c r="C8451" t="s">
        <v>58</v>
      </c>
      <c r="D8451" t="s">
        <v>59</v>
      </c>
      <c r="E8451" t="s">
        <v>166</v>
      </c>
      <c r="F8451" s="24">
        <v>42832</v>
      </c>
      <c r="G8451" t="s">
        <v>29</v>
      </c>
      <c r="H8451">
        <v>1997</v>
      </c>
      <c r="I8451">
        <v>0.28000000000000003</v>
      </c>
      <c r="J8451">
        <v>299.55</v>
      </c>
      <c r="K8451" t="s">
        <v>17</v>
      </c>
      <c r="L8451" t="s">
        <v>10890</v>
      </c>
      <c r="M8451" t="s">
        <v>10875</v>
      </c>
      <c r="N8451" t="s">
        <v>10895</v>
      </c>
      <c r="O8451" s="59">
        <f>DATE(Grocery_Sales[[#This Row],[Order Year]],Grocery_Sales[[#This Row],[Order Month]],1)</f>
        <v>42917</v>
      </c>
      <c r="P8451" s="25" t="str">
        <f>TEXT(Grocery_Sales[[#This Row],[Edited/Cleaned Order Date]],"mmm")</f>
        <v>Jul</v>
      </c>
    </row>
    <row r="8452" spans="1:16" x14ac:dyDescent="0.35">
      <c r="A8452" t="s">
        <v>8571</v>
      </c>
      <c r="B8452" t="s">
        <v>165</v>
      </c>
      <c r="C8452" t="s">
        <v>20</v>
      </c>
      <c r="D8452" t="s">
        <v>91</v>
      </c>
      <c r="E8452" t="s">
        <v>72</v>
      </c>
      <c r="F8452" t="s">
        <v>10614</v>
      </c>
      <c r="G8452" t="s">
        <v>29</v>
      </c>
      <c r="H8452">
        <v>1184</v>
      </c>
      <c r="I8452">
        <v>0.1</v>
      </c>
      <c r="J8452">
        <v>485.44</v>
      </c>
      <c r="K8452" t="s">
        <v>17</v>
      </c>
      <c r="L8452" t="s">
        <v>10872</v>
      </c>
      <c r="M8452" t="s">
        <v>10917</v>
      </c>
      <c r="N8452" t="s">
        <v>10903</v>
      </c>
      <c r="O8452" s="59">
        <f>DATE(Grocery_Sales[[#This Row],[Order Year]],Grocery_Sales[[#This Row],[Order Month]],1)</f>
        <v>42309</v>
      </c>
      <c r="P8452" s="25" t="str">
        <f>TEXT(Grocery_Sales[[#This Row],[Edited/Cleaned Order Date]],"mmm")</f>
        <v>Nov</v>
      </c>
    </row>
    <row r="8453" spans="1:16" x14ac:dyDescent="0.35">
      <c r="A8453" t="s">
        <v>8572</v>
      </c>
      <c r="B8453" t="s">
        <v>130</v>
      </c>
      <c r="C8453" t="s">
        <v>49</v>
      </c>
      <c r="D8453" t="s">
        <v>205</v>
      </c>
      <c r="E8453" t="s">
        <v>28</v>
      </c>
      <c r="F8453" t="s">
        <v>10611</v>
      </c>
      <c r="G8453" t="s">
        <v>29</v>
      </c>
      <c r="H8453">
        <v>1637</v>
      </c>
      <c r="I8453">
        <v>0.2</v>
      </c>
      <c r="J8453">
        <v>130.96</v>
      </c>
      <c r="K8453" t="s">
        <v>17</v>
      </c>
      <c r="L8453" t="s">
        <v>10884</v>
      </c>
      <c r="M8453" t="s">
        <v>10915</v>
      </c>
      <c r="N8453" t="s">
        <v>10907</v>
      </c>
      <c r="O8453" s="59">
        <f>DATE(Grocery_Sales[[#This Row],[Order Year]],Grocery_Sales[[#This Row],[Order Month]],1)</f>
        <v>42887</v>
      </c>
      <c r="P8453" s="25" t="str">
        <f>TEXT(Grocery_Sales[[#This Row],[Edited/Cleaned Order Date]],"mmm")</f>
        <v>Jun</v>
      </c>
    </row>
    <row r="8454" spans="1:16" x14ac:dyDescent="0.35">
      <c r="A8454" t="s">
        <v>8573</v>
      </c>
      <c r="B8454" t="s">
        <v>197</v>
      </c>
      <c r="C8454" t="s">
        <v>13</v>
      </c>
      <c r="D8454" t="s">
        <v>195</v>
      </c>
      <c r="E8454" t="s">
        <v>104</v>
      </c>
      <c r="F8454" s="24">
        <v>43445</v>
      </c>
      <c r="G8454" t="s">
        <v>29</v>
      </c>
      <c r="H8454">
        <v>2110</v>
      </c>
      <c r="I8454">
        <v>0.28999999999999998</v>
      </c>
      <c r="J8454">
        <v>611.9</v>
      </c>
      <c r="K8454" t="s">
        <v>17</v>
      </c>
      <c r="L8454" t="s">
        <v>10872</v>
      </c>
      <c r="M8454" t="s">
        <v>10876</v>
      </c>
      <c r="N8454" t="s">
        <v>10910</v>
      </c>
      <c r="O8454" s="59">
        <f>DATE(Grocery_Sales[[#This Row],[Order Year]],Grocery_Sales[[#This Row],[Order Month]],1)</f>
        <v>43405</v>
      </c>
      <c r="P8454" s="25" t="str">
        <f>TEXT(Grocery_Sales[[#This Row],[Edited/Cleaned Order Date]],"mmm")</f>
        <v>Nov</v>
      </c>
    </row>
    <row r="8455" spans="1:16" x14ac:dyDescent="0.35">
      <c r="A8455" t="s">
        <v>8574</v>
      </c>
      <c r="B8455" t="s">
        <v>146</v>
      </c>
      <c r="C8455" t="s">
        <v>58</v>
      </c>
      <c r="D8455" t="s">
        <v>59</v>
      </c>
      <c r="E8455" t="s">
        <v>47</v>
      </c>
      <c r="F8455" s="24">
        <v>43445</v>
      </c>
      <c r="G8455" t="s">
        <v>29</v>
      </c>
      <c r="H8455">
        <v>2408</v>
      </c>
      <c r="I8455">
        <v>0.32</v>
      </c>
      <c r="J8455">
        <v>192.64</v>
      </c>
      <c r="K8455" t="s">
        <v>17</v>
      </c>
      <c r="L8455" t="s">
        <v>10872</v>
      </c>
      <c r="M8455" t="s">
        <v>10876</v>
      </c>
      <c r="N8455" t="s">
        <v>10910</v>
      </c>
      <c r="O8455" s="59">
        <f>DATE(Grocery_Sales[[#This Row],[Order Year]],Grocery_Sales[[#This Row],[Order Month]],1)</f>
        <v>43405</v>
      </c>
      <c r="P8455" s="25" t="str">
        <f>TEXT(Grocery_Sales[[#This Row],[Edited/Cleaned Order Date]],"mmm")</f>
        <v>Nov</v>
      </c>
    </row>
    <row r="8456" spans="1:16" x14ac:dyDescent="0.35">
      <c r="A8456" t="s">
        <v>8575</v>
      </c>
      <c r="B8456" t="s">
        <v>184</v>
      </c>
      <c r="C8456" t="s">
        <v>26</v>
      </c>
      <c r="D8456" t="s">
        <v>201</v>
      </c>
      <c r="E8456" t="s">
        <v>88</v>
      </c>
      <c r="F8456" s="24">
        <v>42287</v>
      </c>
      <c r="G8456" t="s">
        <v>29</v>
      </c>
      <c r="H8456">
        <v>2006</v>
      </c>
      <c r="I8456">
        <v>0.25</v>
      </c>
      <c r="J8456">
        <v>421.26</v>
      </c>
      <c r="K8456" t="s">
        <v>17</v>
      </c>
      <c r="L8456" t="s">
        <v>10874</v>
      </c>
      <c r="M8456" t="s">
        <v>10874</v>
      </c>
      <c r="N8456" t="s">
        <v>10897</v>
      </c>
      <c r="O8456" s="59">
        <f>DATE(Grocery_Sales[[#This Row],[Order Year]],Grocery_Sales[[#This Row],[Order Month]],1)</f>
        <v>42278</v>
      </c>
      <c r="P8456" s="25" t="str">
        <f>TEXT(Grocery_Sales[[#This Row],[Edited/Cleaned Order Date]],"mmm")</f>
        <v>Oct</v>
      </c>
    </row>
    <row r="8457" spans="1:16" x14ac:dyDescent="0.35">
      <c r="A8457" t="s">
        <v>8576</v>
      </c>
      <c r="B8457" t="s">
        <v>169</v>
      </c>
      <c r="C8457" t="s">
        <v>63</v>
      </c>
      <c r="D8457" t="s">
        <v>64</v>
      </c>
      <c r="E8457" t="s">
        <v>128</v>
      </c>
      <c r="F8457" s="24">
        <v>43140</v>
      </c>
      <c r="G8457" t="s">
        <v>29</v>
      </c>
      <c r="H8457">
        <v>918</v>
      </c>
      <c r="I8457">
        <v>0.35</v>
      </c>
      <c r="J8457">
        <v>229.5</v>
      </c>
      <c r="K8457" t="s">
        <v>17</v>
      </c>
      <c r="L8457" t="s">
        <v>10882</v>
      </c>
      <c r="M8457" t="s">
        <v>10886</v>
      </c>
      <c r="N8457" t="s">
        <v>10910</v>
      </c>
      <c r="O8457" s="59">
        <f>DATE(Grocery_Sales[[#This Row],[Order Year]],Grocery_Sales[[#This Row],[Order Month]],1)</f>
        <v>43344</v>
      </c>
      <c r="P8457" s="25" t="str">
        <f>TEXT(Grocery_Sales[[#This Row],[Edited/Cleaned Order Date]],"mmm")</f>
        <v>Sep</v>
      </c>
    </row>
    <row r="8458" spans="1:16" x14ac:dyDescent="0.35">
      <c r="A8458" t="s">
        <v>8577</v>
      </c>
      <c r="B8458" t="s">
        <v>263</v>
      </c>
      <c r="C8458" t="s">
        <v>49</v>
      </c>
      <c r="D8458" t="s">
        <v>205</v>
      </c>
      <c r="E8458" t="s">
        <v>166</v>
      </c>
      <c r="F8458" t="s">
        <v>10711</v>
      </c>
      <c r="G8458" t="s">
        <v>29</v>
      </c>
      <c r="H8458">
        <v>1840</v>
      </c>
      <c r="I8458">
        <v>0.14000000000000001</v>
      </c>
      <c r="J8458">
        <v>772.8</v>
      </c>
      <c r="K8458" t="s">
        <v>17</v>
      </c>
      <c r="L8458" t="s">
        <v>10879</v>
      </c>
      <c r="M8458" t="s">
        <v>10912</v>
      </c>
      <c r="N8458" t="s">
        <v>10903</v>
      </c>
      <c r="O8458" s="59">
        <f>DATE(Grocery_Sales[[#This Row],[Order Year]],Grocery_Sales[[#This Row],[Order Month]],1)</f>
        <v>42186</v>
      </c>
      <c r="P8458" s="25" t="str">
        <f>TEXT(Grocery_Sales[[#This Row],[Edited/Cleaned Order Date]],"mmm")</f>
        <v>Jul</v>
      </c>
    </row>
    <row r="8459" spans="1:16" x14ac:dyDescent="0.35">
      <c r="A8459" t="s">
        <v>8578</v>
      </c>
      <c r="B8459" t="s">
        <v>263</v>
      </c>
      <c r="C8459" t="s">
        <v>63</v>
      </c>
      <c r="D8459" t="s">
        <v>87</v>
      </c>
      <c r="E8459" t="s">
        <v>143</v>
      </c>
      <c r="F8459" s="24">
        <v>43078</v>
      </c>
      <c r="G8459" t="s">
        <v>29</v>
      </c>
      <c r="H8459">
        <v>1186</v>
      </c>
      <c r="I8459">
        <v>0.26</v>
      </c>
      <c r="J8459">
        <v>59.3</v>
      </c>
      <c r="K8459" t="s">
        <v>17</v>
      </c>
      <c r="L8459" t="s">
        <v>10882</v>
      </c>
      <c r="M8459" t="s">
        <v>10876</v>
      </c>
      <c r="N8459" t="s">
        <v>10895</v>
      </c>
      <c r="O8459" s="59">
        <f>DATE(Grocery_Sales[[#This Row],[Order Year]],Grocery_Sales[[#This Row],[Order Month]],1)</f>
        <v>42979</v>
      </c>
      <c r="P8459" s="25" t="str">
        <f>TEXT(Grocery_Sales[[#This Row],[Edited/Cleaned Order Date]],"mmm")</f>
        <v>Sep</v>
      </c>
    </row>
    <row r="8460" spans="1:16" x14ac:dyDescent="0.35">
      <c r="A8460" t="s">
        <v>8579</v>
      </c>
      <c r="B8460" t="s">
        <v>111</v>
      </c>
      <c r="C8460" t="s">
        <v>49</v>
      </c>
      <c r="D8460" t="s">
        <v>205</v>
      </c>
      <c r="E8460" t="s">
        <v>60</v>
      </c>
      <c r="F8460" s="24">
        <v>43413</v>
      </c>
      <c r="G8460" t="s">
        <v>29</v>
      </c>
      <c r="H8460">
        <v>1417</v>
      </c>
      <c r="I8460">
        <v>0.3</v>
      </c>
      <c r="J8460">
        <v>481.78</v>
      </c>
      <c r="K8460" t="s">
        <v>17</v>
      </c>
      <c r="L8460" t="s">
        <v>10882</v>
      </c>
      <c r="M8460" t="s">
        <v>10872</v>
      </c>
      <c r="N8460" t="s">
        <v>10910</v>
      </c>
      <c r="O8460" s="59">
        <f>DATE(Grocery_Sales[[#This Row],[Order Year]],Grocery_Sales[[#This Row],[Order Month]],1)</f>
        <v>43344</v>
      </c>
      <c r="P8460" s="25" t="str">
        <f>TEXT(Grocery_Sales[[#This Row],[Edited/Cleaned Order Date]],"mmm")</f>
        <v>Sep</v>
      </c>
    </row>
    <row r="8461" spans="1:16" x14ac:dyDescent="0.35">
      <c r="A8461" t="s">
        <v>8580</v>
      </c>
      <c r="B8461" t="s">
        <v>137</v>
      </c>
      <c r="C8461" t="s">
        <v>49</v>
      </c>
      <c r="D8461" t="s">
        <v>50</v>
      </c>
      <c r="E8461" t="s">
        <v>55</v>
      </c>
      <c r="F8461" t="s">
        <v>10409</v>
      </c>
      <c r="G8461" t="s">
        <v>76</v>
      </c>
      <c r="H8461">
        <v>933</v>
      </c>
      <c r="I8461">
        <v>0.35</v>
      </c>
      <c r="J8461">
        <v>214.59</v>
      </c>
      <c r="K8461" t="s">
        <v>17</v>
      </c>
      <c r="L8461" t="s">
        <v>10880</v>
      </c>
      <c r="M8461" t="s">
        <v>10900</v>
      </c>
      <c r="N8461" t="s">
        <v>10899</v>
      </c>
      <c r="O8461" s="59">
        <f>DATE(Grocery_Sales[[#This Row],[Order Year]],Grocery_Sales[[#This Row],[Order Month]],1)</f>
        <v>43344</v>
      </c>
      <c r="P8461" s="25" t="str">
        <f>TEXT(Grocery_Sales[[#This Row],[Edited/Cleaned Order Date]],"mmm")</f>
        <v>Sep</v>
      </c>
    </row>
    <row r="8462" spans="1:16" x14ac:dyDescent="0.35">
      <c r="A8462" t="s">
        <v>8581</v>
      </c>
      <c r="B8462" t="s">
        <v>36</v>
      </c>
      <c r="C8462" t="s">
        <v>58</v>
      </c>
      <c r="D8462" t="s">
        <v>68</v>
      </c>
      <c r="E8462" t="s">
        <v>28</v>
      </c>
      <c r="F8462" t="s">
        <v>10796</v>
      </c>
      <c r="G8462" t="s">
        <v>76</v>
      </c>
      <c r="H8462">
        <v>2397</v>
      </c>
      <c r="I8462">
        <v>0.33</v>
      </c>
      <c r="J8462">
        <v>191.76</v>
      </c>
      <c r="K8462" t="s">
        <v>17</v>
      </c>
      <c r="L8462" t="s">
        <v>10872</v>
      </c>
      <c r="M8462" t="s">
        <v>10905</v>
      </c>
      <c r="N8462" t="s">
        <v>10901</v>
      </c>
      <c r="O8462" s="59">
        <f>DATE(Grocery_Sales[[#This Row],[Order Year]],Grocery_Sales[[#This Row],[Order Month]],1)</f>
        <v>42675</v>
      </c>
      <c r="P8462" s="25" t="str">
        <f>TEXT(Grocery_Sales[[#This Row],[Edited/Cleaned Order Date]],"mmm")</f>
        <v>Nov</v>
      </c>
    </row>
    <row r="8463" spans="1:16" x14ac:dyDescent="0.35">
      <c r="A8463" t="s">
        <v>8582</v>
      </c>
      <c r="B8463" t="s">
        <v>106</v>
      </c>
      <c r="C8463" t="s">
        <v>32</v>
      </c>
      <c r="D8463" t="s">
        <v>97</v>
      </c>
      <c r="E8463" t="s">
        <v>123</v>
      </c>
      <c r="F8463" t="s">
        <v>10796</v>
      </c>
      <c r="G8463" t="s">
        <v>76</v>
      </c>
      <c r="H8463">
        <v>1988</v>
      </c>
      <c r="I8463">
        <v>0.13</v>
      </c>
      <c r="J8463">
        <v>497</v>
      </c>
      <c r="K8463" t="s">
        <v>17</v>
      </c>
      <c r="L8463" t="s">
        <v>10872</v>
      </c>
      <c r="M8463" t="s">
        <v>10905</v>
      </c>
      <c r="N8463" t="s">
        <v>10901</v>
      </c>
      <c r="O8463" s="59">
        <f>DATE(Grocery_Sales[[#This Row],[Order Year]],Grocery_Sales[[#This Row],[Order Month]],1)</f>
        <v>42675</v>
      </c>
      <c r="P8463" s="25" t="str">
        <f>TEXT(Grocery_Sales[[#This Row],[Edited/Cleaned Order Date]],"mmm")</f>
        <v>Nov</v>
      </c>
    </row>
    <row r="8464" spans="1:16" x14ac:dyDescent="0.35">
      <c r="A8464" t="s">
        <v>8583</v>
      </c>
      <c r="B8464" t="s">
        <v>156</v>
      </c>
      <c r="C8464" t="s">
        <v>20</v>
      </c>
      <c r="D8464" t="s">
        <v>91</v>
      </c>
      <c r="E8464" t="s">
        <v>55</v>
      </c>
      <c r="F8464" s="24">
        <v>42621</v>
      </c>
      <c r="G8464" t="s">
        <v>76</v>
      </c>
      <c r="H8464">
        <v>802</v>
      </c>
      <c r="I8464">
        <v>0.1</v>
      </c>
      <c r="J8464">
        <v>296.74</v>
      </c>
      <c r="K8464" t="s">
        <v>17</v>
      </c>
      <c r="L8464" t="s">
        <v>10889</v>
      </c>
      <c r="M8464" t="s">
        <v>10882</v>
      </c>
      <c r="N8464" t="s">
        <v>10896</v>
      </c>
      <c r="O8464" s="59">
        <f>DATE(Grocery_Sales[[#This Row],[Order Year]],Grocery_Sales[[#This Row],[Order Month]],1)</f>
        <v>42583</v>
      </c>
      <c r="P8464" s="25" t="str">
        <f>TEXT(Grocery_Sales[[#This Row],[Edited/Cleaned Order Date]],"mmm")</f>
        <v>Aug</v>
      </c>
    </row>
    <row r="8465" spans="1:16" x14ac:dyDescent="0.35">
      <c r="A8465" t="s">
        <v>8584</v>
      </c>
      <c r="B8465" t="s">
        <v>67</v>
      </c>
      <c r="C8465" t="s">
        <v>58</v>
      </c>
      <c r="D8465" t="s">
        <v>68</v>
      </c>
      <c r="E8465" t="s">
        <v>123</v>
      </c>
      <c r="F8465" t="s">
        <v>10796</v>
      </c>
      <c r="G8465" t="s">
        <v>76</v>
      </c>
      <c r="H8465">
        <v>1136</v>
      </c>
      <c r="I8465">
        <v>0.13</v>
      </c>
      <c r="J8465">
        <v>136.32</v>
      </c>
      <c r="K8465" t="s">
        <v>17</v>
      </c>
      <c r="L8465" t="s">
        <v>10872</v>
      </c>
      <c r="M8465" t="s">
        <v>10905</v>
      </c>
      <c r="N8465" t="s">
        <v>10901</v>
      </c>
      <c r="O8465" s="59">
        <f>DATE(Grocery_Sales[[#This Row],[Order Year]],Grocery_Sales[[#This Row],[Order Month]],1)</f>
        <v>42675</v>
      </c>
      <c r="P8465" s="25" t="str">
        <f>TEXT(Grocery_Sales[[#This Row],[Edited/Cleaned Order Date]],"mmm")</f>
        <v>Nov</v>
      </c>
    </row>
    <row r="8466" spans="1:16" x14ac:dyDescent="0.35">
      <c r="A8466" t="s">
        <v>8585</v>
      </c>
      <c r="B8466" t="s">
        <v>102</v>
      </c>
      <c r="C8466" t="s">
        <v>20</v>
      </c>
      <c r="D8466" t="s">
        <v>91</v>
      </c>
      <c r="E8466" t="s">
        <v>47</v>
      </c>
      <c r="F8466" t="s">
        <v>10295</v>
      </c>
      <c r="G8466" t="s">
        <v>76</v>
      </c>
      <c r="H8466">
        <v>2178</v>
      </c>
      <c r="I8466">
        <v>0.17</v>
      </c>
      <c r="J8466">
        <v>675.18</v>
      </c>
      <c r="K8466" t="s">
        <v>17</v>
      </c>
      <c r="L8466" t="s">
        <v>10877</v>
      </c>
      <c r="M8466" t="s">
        <v>10920</v>
      </c>
      <c r="N8466" t="s">
        <v>10901</v>
      </c>
      <c r="O8466" s="59">
        <f>DATE(Grocery_Sales[[#This Row],[Order Year]],Grocery_Sales[[#This Row],[Order Month]],1)</f>
        <v>42491</v>
      </c>
      <c r="P8466" s="25" t="str">
        <f>TEXT(Grocery_Sales[[#This Row],[Edited/Cleaned Order Date]],"mmm")</f>
        <v>May</v>
      </c>
    </row>
    <row r="8467" spans="1:16" x14ac:dyDescent="0.35">
      <c r="A8467" t="s">
        <v>8586</v>
      </c>
      <c r="B8467" t="s">
        <v>125</v>
      </c>
      <c r="C8467" t="s">
        <v>63</v>
      </c>
      <c r="D8467" t="s">
        <v>157</v>
      </c>
      <c r="E8467" t="s">
        <v>163</v>
      </c>
      <c r="F8467" s="24">
        <v>43075</v>
      </c>
      <c r="G8467" t="s">
        <v>76</v>
      </c>
      <c r="H8467">
        <v>2034</v>
      </c>
      <c r="I8467">
        <v>0.32</v>
      </c>
      <c r="J8467">
        <v>488.16</v>
      </c>
      <c r="K8467" t="s">
        <v>17</v>
      </c>
      <c r="L8467" t="s">
        <v>10873</v>
      </c>
      <c r="M8467" t="s">
        <v>10876</v>
      </c>
      <c r="N8467" t="s">
        <v>10895</v>
      </c>
      <c r="O8467" s="59">
        <f>DATE(Grocery_Sales[[#This Row],[Order Year]],Grocery_Sales[[#This Row],[Order Month]],1)</f>
        <v>42887</v>
      </c>
      <c r="P8467" s="25" t="str">
        <f>TEXT(Grocery_Sales[[#This Row],[Edited/Cleaned Order Date]],"mmm")</f>
        <v>Jun</v>
      </c>
    </row>
    <row r="8468" spans="1:16" x14ac:dyDescent="0.35">
      <c r="A8468" t="s">
        <v>8587</v>
      </c>
      <c r="B8468" t="s">
        <v>57</v>
      </c>
      <c r="C8468" t="s">
        <v>13</v>
      </c>
      <c r="D8468" t="s">
        <v>195</v>
      </c>
      <c r="E8468" t="s">
        <v>65</v>
      </c>
      <c r="F8468" t="s">
        <v>10210</v>
      </c>
      <c r="G8468" t="s">
        <v>76</v>
      </c>
      <c r="H8468">
        <v>1195</v>
      </c>
      <c r="I8468">
        <v>0.19</v>
      </c>
      <c r="J8468">
        <v>59.75</v>
      </c>
      <c r="K8468" t="s">
        <v>17</v>
      </c>
      <c r="L8468" t="s">
        <v>10884</v>
      </c>
      <c r="M8468" t="s">
        <v>10914</v>
      </c>
      <c r="N8468" t="s">
        <v>10899</v>
      </c>
      <c r="O8468" s="59">
        <f>DATE(Grocery_Sales[[#This Row],[Order Year]],Grocery_Sales[[#This Row],[Order Month]],1)</f>
        <v>43252</v>
      </c>
      <c r="P8468" s="25" t="str">
        <f>TEXT(Grocery_Sales[[#This Row],[Edited/Cleaned Order Date]],"mmm")</f>
        <v>Jun</v>
      </c>
    </row>
    <row r="8469" spans="1:16" x14ac:dyDescent="0.35">
      <c r="A8469" t="s">
        <v>8588</v>
      </c>
      <c r="B8469" t="s">
        <v>67</v>
      </c>
      <c r="C8469" t="s">
        <v>58</v>
      </c>
      <c r="D8469" t="s">
        <v>68</v>
      </c>
      <c r="E8469" t="s">
        <v>43</v>
      </c>
      <c r="F8469" t="s">
        <v>10629</v>
      </c>
      <c r="G8469" t="s">
        <v>76</v>
      </c>
      <c r="H8469">
        <v>955</v>
      </c>
      <c r="I8469">
        <v>0.3</v>
      </c>
      <c r="J8469">
        <v>334.25</v>
      </c>
      <c r="K8469" t="s">
        <v>17</v>
      </c>
      <c r="L8469" t="s">
        <v>10880</v>
      </c>
      <c r="M8469" t="s">
        <v>10908</v>
      </c>
      <c r="N8469" t="s">
        <v>10899</v>
      </c>
      <c r="O8469" s="59">
        <f>DATE(Grocery_Sales[[#This Row],[Order Year]],Grocery_Sales[[#This Row],[Order Month]],1)</f>
        <v>43344</v>
      </c>
      <c r="P8469" s="25" t="str">
        <f>TEXT(Grocery_Sales[[#This Row],[Edited/Cleaned Order Date]],"mmm")</f>
        <v>Sep</v>
      </c>
    </row>
    <row r="8470" spans="1:16" x14ac:dyDescent="0.35">
      <c r="A8470" t="s">
        <v>8589</v>
      </c>
      <c r="B8470" t="s">
        <v>114</v>
      </c>
      <c r="C8470" t="s">
        <v>49</v>
      </c>
      <c r="D8470" t="s">
        <v>50</v>
      </c>
      <c r="E8470" t="s">
        <v>88</v>
      </c>
      <c r="F8470" t="s">
        <v>10500</v>
      </c>
      <c r="G8470" t="s">
        <v>76</v>
      </c>
      <c r="H8470">
        <v>1061</v>
      </c>
      <c r="I8470">
        <v>0.24</v>
      </c>
      <c r="J8470">
        <v>297.08</v>
      </c>
      <c r="K8470" t="s">
        <v>17</v>
      </c>
      <c r="L8470" t="s">
        <v>10887</v>
      </c>
      <c r="M8470" t="s">
        <v>10919</v>
      </c>
      <c r="N8470" t="s">
        <v>10907</v>
      </c>
      <c r="O8470" s="59">
        <f>DATE(Grocery_Sales[[#This Row],[Order Year]],Grocery_Sales[[#This Row],[Order Month]],1)</f>
        <v>42795</v>
      </c>
      <c r="P8470" s="25" t="str">
        <f>TEXT(Grocery_Sales[[#This Row],[Edited/Cleaned Order Date]],"mmm")</f>
        <v>Mar</v>
      </c>
    </row>
    <row r="8471" spans="1:16" x14ac:dyDescent="0.35">
      <c r="A8471" t="s">
        <v>8590</v>
      </c>
      <c r="B8471" t="s">
        <v>102</v>
      </c>
      <c r="C8471" t="s">
        <v>49</v>
      </c>
      <c r="D8471" t="s">
        <v>54</v>
      </c>
      <c r="E8471" t="s">
        <v>140</v>
      </c>
      <c r="F8471" s="24">
        <v>43161</v>
      </c>
      <c r="G8471" t="s">
        <v>76</v>
      </c>
      <c r="H8471">
        <v>2238</v>
      </c>
      <c r="I8471">
        <v>0.27</v>
      </c>
      <c r="J8471">
        <v>783.3</v>
      </c>
      <c r="K8471" t="s">
        <v>17</v>
      </c>
      <c r="L8471" t="s">
        <v>10886</v>
      </c>
      <c r="M8471" t="s">
        <v>10883</v>
      </c>
      <c r="N8471" t="s">
        <v>10910</v>
      </c>
      <c r="O8471" s="59">
        <f>DATE(Grocery_Sales[[#This Row],[Order Year]],Grocery_Sales[[#This Row],[Order Month]],1)</f>
        <v>43132</v>
      </c>
      <c r="P8471" s="25" t="str">
        <f>TEXT(Grocery_Sales[[#This Row],[Edited/Cleaned Order Date]],"mmm")</f>
        <v>Feb</v>
      </c>
    </row>
    <row r="8472" spans="1:16" x14ac:dyDescent="0.35">
      <c r="A8472" t="s">
        <v>8591</v>
      </c>
      <c r="B8472" t="s">
        <v>165</v>
      </c>
      <c r="C8472" t="s">
        <v>32</v>
      </c>
      <c r="D8472" t="s">
        <v>46</v>
      </c>
      <c r="E8472" t="s">
        <v>15</v>
      </c>
      <c r="F8472" t="s">
        <v>10210</v>
      </c>
      <c r="G8472" t="s">
        <v>76</v>
      </c>
      <c r="H8472">
        <v>935</v>
      </c>
      <c r="I8472">
        <v>0.33</v>
      </c>
      <c r="J8472">
        <v>420.75</v>
      </c>
      <c r="K8472" t="s">
        <v>17</v>
      </c>
      <c r="L8472" t="s">
        <v>10884</v>
      </c>
      <c r="M8472" t="s">
        <v>10914</v>
      </c>
      <c r="N8472" t="s">
        <v>10899</v>
      </c>
      <c r="O8472" s="59">
        <f>DATE(Grocery_Sales[[#This Row],[Order Year]],Grocery_Sales[[#This Row],[Order Month]],1)</f>
        <v>43252</v>
      </c>
      <c r="P8472" s="25" t="str">
        <f>TEXT(Grocery_Sales[[#This Row],[Edited/Cleaned Order Date]],"mmm")</f>
        <v>Jun</v>
      </c>
    </row>
    <row r="8473" spans="1:16" x14ac:dyDescent="0.35">
      <c r="A8473" t="s">
        <v>8592</v>
      </c>
      <c r="B8473" t="s">
        <v>78</v>
      </c>
      <c r="C8473" t="s">
        <v>26</v>
      </c>
      <c r="D8473" t="s">
        <v>201</v>
      </c>
      <c r="E8473" t="s">
        <v>55</v>
      </c>
      <c r="F8473" s="24">
        <v>43075</v>
      </c>
      <c r="G8473" t="s">
        <v>76</v>
      </c>
      <c r="H8473">
        <v>1678</v>
      </c>
      <c r="I8473">
        <v>0.23</v>
      </c>
      <c r="J8473">
        <v>453.06</v>
      </c>
      <c r="K8473" t="s">
        <v>17</v>
      </c>
      <c r="L8473" t="s">
        <v>10873</v>
      </c>
      <c r="M8473" t="s">
        <v>10876</v>
      </c>
      <c r="N8473" t="s">
        <v>10895</v>
      </c>
      <c r="O8473" s="59">
        <f>DATE(Grocery_Sales[[#This Row],[Order Year]],Grocery_Sales[[#This Row],[Order Month]],1)</f>
        <v>42887</v>
      </c>
      <c r="P8473" s="25" t="str">
        <f>TEXT(Grocery_Sales[[#This Row],[Edited/Cleaned Order Date]],"mmm")</f>
        <v>Jun</v>
      </c>
    </row>
    <row r="8474" spans="1:16" x14ac:dyDescent="0.35">
      <c r="A8474" t="s">
        <v>8593</v>
      </c>
      <c r="B8474" t="s">
        <v>62</v>
      </c>
      <c r="C8474" t="s">
        <v>26</v>
      </c>
      <c r="D8474" t="s">
        <v>94</v>
      </c>
      <c r="E8474" t="s">
        <v>88</v>
      </c>
      <c r="F8474" t="s">
        <v>10448</v>
      </c>
      <c r="G8474" t="s">
        <v>76</v>
      </c>
      <c r="H8474">
        <v>916</v>
      </c>
      <c r="I8474">
        <v>0.17</v>
      </c>
      <c r="J8474">
        <v>100.76</v>
      </c>
      <c r="K8474" t="s">
        <v>17</v>
      </c>
      <c r="L8474" t="s">
        <v>10876</v>
      </c>
      <c r="M8474" t="s">
        <v>10921</v>
      </c>
      <c r="N8474" t="s">
        <v>10901</v>
      </c>
      <c r="O8474" s="59">
        <f>DATE(Grocery_Sales[[#This Row],[Order Year]],Grocery_Sales[[#This Row],[Order Month]],1)</f>
        <v>42705</v>
      </c>
      <c r="P8474" s="25" t="str">
        <f>TEXT(Grocery_Sales[[#This Row],[Edited/Cleaned Order Date]],"mmm")</f>
        <v>Dec</v>
      </c>
    </row>
    <row r="8475" spans="1:16" x14ac:dyDescent="0.35">
      <c r="A8475" t="s">
        <v>8594</v>
      </c>
      <c r="B8475" t="s">
        <v>19</v>
      </c>
      <c r="C8475" t="s">
        <v>26</v>
      </c>
      <c r="D8475" t="s">
        <v>201</v>
      </c>
      <c r="E8475" t="s">
        <v>51</v>
      </c>
      <c r="F8475" t="s">
        <v>10299</v>
      </c>
      <c r="G8475" t="s">
        <v>76</v>
      </c>
      <c r="H8475">
        <v>1956</v>
      </c>
      <c r="I8475">
        <v>0.18</v>
      </c>
      <c r="J8475">
        <v>567.24</v>
      </c>
      <c r="K8475" t="s">
        <v>17</v>
      </c>
      <c r="L8475" t="s">
        <v>10878</v>
      </c>
      <c r="M8475" t="s">
        <v>10912</v>
      </c>
      <c r="N8475" t="s">
        <v>10907</v>
      </c>
      <c r="O8475" s="59">
        <f>DATE(Grocery_Sales[[#This Row],[Order Year]],Grocery_Sales[[#This Row],[Order Month]],1)</f>
        <v>42948</v>
      </c>
      <c r="P8475" s="25" t="str">
        <f>TEXT(Grocery_Sales[[#This Row],[Edited/Cleaned Order Date]],"mmm")</f>
        <v>Aug</v>
      </c>
    </row>
    <row r="8476" spans="1:16" x14ac:dyDescent="0.35">
      <c r="A8476" t="s">
        <v>8595</v>
      </c>
      <c r="B8476" t="s">
        <v>45</v>
      </c>
      <c r="C8476" t="s">
        <v>26</v>
      </c>
      <c r="D8476" t="s">
        <v>37</v>
      </c>
      <c r="E8476" t="s">
        <v>166</v>
      </c>
      <c r="F8476" t="s">
        <v>10841</v>
      </c>
      <c r="G8476" t="s">
        <v>76</v>
      </c>
      <c r="H8476">
        <v>2375</v>
      </c>
      <c r="I8476">
        <v>0.34</v>
      </c>
      <c r="J8476">
        <v>546.25</v>
      </c>
      <c r="K8476" t="s">
        <v>17</v>
      </c>
      <c r="L8476" t="s">
        <v>10872</v>
      </c>
      <c r="M8476" t="s">
        <v>10919</v>
      </c>
      <c r="N8476" t="s">
        <v>10907</v>
      </c>
      <c r="O8476" s="59">
        <f>DATE(Grocery_Sales[[#This Row],[Order Year]],Grocery_Sales[[#This Row],[Order Month]],1)</f>
        <v>43040</v>
      </c>
      <c r="P8476" s="25" t="str">
        <f>TEXT(Grocery_Sales[[#This Row],[Edited/Cleaned Order Date]],"mmm")</f>
        <v>Nov</v>
      </c>
    </row>
    <row r="8477" spans="1:16" x14ac:dyDescent="0.35">
      <c r="A8477" t="s">
        <v>8596</v>
      </c>
      <c r="B8477" t="s">
        <v>83</v>
      </c>
      <c r="C8477" t="s">
        <v>63</v>
      </c>
      <c r="D8477" t="s">
        <v>64</v>
      </c>
      <c r="E8477" t="s">
        <v>163</v>
      </c>
      <c r="F8477" s="24">
        <v>42987</v>
      </c>
      <c r="G8477" t="s">
        <v>76</v>
      </c>
      <c r="H8477">
        <v>1146</v>
      </c>
      <c r="I8477">
        <v>0.15</v>
      </c>
      <c r="J8477">
        <v>481.32</v>
      </c>
      <c r="K8477" t="s">
        <v>17</v>
      </c>
      <c r="L8477" t="s">
        <v>10882</v>
      </c>
      <c r="M8477" t="s">
        <v>10882</v>
      </c>
      <c r="N8477" t="s">
        <v>10895</v>
      </c>
      <c r="O8477" s="59">
        <f>DATE(Grocery_Sales[[#This Row],[Order Year]],Grocery_Sales[[#This Row],[Order Month]],1)</f>
        <v>42979</v>
      </c>
      <c r="P8477" s="25" t="str">
        <f>TEXT(Grocery_Sales[[#This Row],[Edited/Cleaned Order Date]],"mmm")</f>
        <v>Sep</v>
      </c>
    </row>
    <row r="8478" spans="1:16" x14ac:dyDescent="0.35">
      <c r="A8478" t="s">
        <v>8597</v>
      </c>
      <c r="B8478" t="s">
        <v>156</v>
      </c>
      <c r="C8478" t="s">
        <v>32</v>
      </c>
      <c r="D8478" t="s">
        <v>97</v>
      </c>
      <c r="E8478" t="s">
        <v>43</v>
      </c>
      <c r="F8478" t="s">
        <v>10299</v>
      </c>
      <c r="G8478" t="s">
        <v>76</v>
      </c>
      <c r="H8478">
        <v>1274</v>
      </c>
      <c r="I8478">
        <v>0.14000000000000001</v>
      </c>
      <c r="J8478">
        <v>356.72</v>
      </c>
      <c r="K8478" t="s">
        <v>17</v>
      </c>
      <c r="L8478" t="s">
        <v>10878</v>
      </c>
      <c r="M8478" t="s">
        <v>10912</v>
      </c>
      <c r="N8478" t="s">
        <v>10907</v>
      </c>
      <c r="O8478" s="59">
        <f>DATE(Grocery_Sales[[#This Row],[Order Year]],Grocery_Sales[[#This Row],[Order Month]],1)</f>
        <v>42948</v>
      </c>
      <c r="P8478" s="25" t="str">
        <f>TEXT(Grocery_Sales[[#This Row],[Edited/Cleaned Order Date]],"mmm")</f>
        <v>Aug</v>
      </c>
    </row>
    <row r="8479" spans="1:16" x14ac:dyDescent="0.35">
      <c r="A8479" t="s">
        <v>8598</v>
      </c>
      <c r="B8479" t="s">
        <v>165</v>
      </c>
      <c r="C8479" t="s">
        <v>26</v>
      </c>
      <c r="D8479" t="s">
        <v>94</v>
      </c>
      <c r="E8479" t="s">
        <v>88</v>
      </c>
      <c r="F8479" s="24">
        <v>43193</v>
      </c>
      <c r="G8479" t="s">
        <v>76</v>
      </c>
      <c r="H8479">
        <v>502</v>
      </c>
      <c r="I8479">
        <v>0.34</v>
      </c>
      <c r="J8479">
        <v>50.2</v>
      </c>
      <c r="K8479" t="s">
        <v>17</v>
      </c>
      <c r="L8479" t="s">
        <v>10883</v>
      </c>
      <c r="M8479" t="s">
        <v>10875</v>
      </c>
      <c r="N8479" t="s">
        <v>10910</v>
      </c>
      <c r="O8479" s="59">
        <f>DATE(Grocery_Sales[[#This Row],[Order Year]],Grocery_Sales[[#This Row],[Order Month]],1)</f>
        <v>43160</v>
      </c>
      <c r="P8479" s="25" t="str">
        <f>TEXT(Grocery_Sales[[#This Row],[Edited/Cleaned Order Date]],"mmm")</f>
        <v>Mar</v>
      </c>
    </row>
    <row r="8480" spans="1:16" x14ac:dyDescent="0.35">
      <c r="A8480" t="s">
        <v>8599</v>
      </c>
      <c r="B8480" t="s">
        <v>197</v>
      </c>
      <c r="C8480" t="s">
        <v>20</v>
      </c>
      <c r="D8480" t="s">
        <v>21</v>
      </c>
      <c r="E8480" t="s">
        <v>104</v>
      </c>
      <c r="F8480" t="s">
        <v>10207</v>
      </c>
      <c r="G8480" t="s">
        <v>98</v>
      </c>
      <c r="H8480">
        <v>1068</v>
      </c>
      <c r="I8480">
        <v>0.28000000000000003</v>
      </c>
      <c r="J8480">
        <v>480.6</v>
      </c>
      <c r="K8480" t="s">
        <v>17</v>
      </c>
      <c r="L8480" t="s">
        <v>10872</v>
      </c>
      <c r="M8480" t="s">
        <v>10904</v>
      </c>
      <c r="N8480" t="s">
        <v>10901</v>
      </c>
      <c r="O8480" s="59">
        <f>DATE(Grocery_Sales[[#This Row],[Order Year]],Grocery_Sales[[#This Row],[Order Month]],1)</f>
        <v>42675</v>
      </c>
      <c r="P8480" s="25" t="str">
        <f>TEXT(Grocery_Sales[[#This Row],[Edited/Cleaned Order Date]],"mmm")</f>
        <v>Nov</v>
      </c>
    </row>
    <row r="8481" spans="1:16" x14ac:dyDescent="0.35">
      <c r="A8481" t="s">
        <v>8600</v>
      </c>
      <c r="B8481" t="s">
        <v>83</v>
      </c>
      <c r="C8481" t="s">
        <v>26</v>
      </c>
      <c r="D8481" t="s">
        <v>94</v>
      </c>
      <c r="E8481" t="s">
        <v>55</v>
      </c>
      <c r="F8481" s="24">
        <v>42408</v>
      </c>
      <c r="G8481" t="s">
        <v>98</v>
      </c>
      <c r="H8481">
        <v>1224</v>
      </c>
      <c r="I8481">
        <v>0.12</v>
      </c>
      <c r="J8481">
        <v>208.08</v>
      </c>
      <c r="K8481" t="s">
        <v>17</v>
      </c>
      <c r="L8481" t="s">
        <v>10889</v>
      </c>
      <c r="M8481" t="s">
        <v>10886</v>
      </c>
      <c r="N8481" t="s">
        <v>10896</v>
      </c>
      <c r="O8481" s="59">
        <f>DATE(Grocery_Sales[[#This Row],[Order Year]],Grocery_Sales[[#This Row],[Order Month]],1)</f>
        <v>42583</v>
      </c>
      <c r="P8481" s="25" t="str">
        <f>TEXT(Grocery_Sales[[#This Row],[Edited/Cleaned Order Date]],"mmm")</f>
        <v>Aug</v>
      </c>
    </row>
    <row r="8482" spans="1:16" x14ac:dyDescent="0.35">
      <c r="A8482" t="s">
        <v>8601</v>
      </c>
      <c r="B8482" t="s">
        <v>25</v>
      </c>
      <c r="C8482" t="s">
        <v>32</v>
      </c>
      <c r="D8482" t="s">
        <v>97</v>
      </c>
      <c r="E8482" t="s">
        <v>34</v>
      </c>
      <c r="F8482" s="24">
        <v>43435</v>
      </c>
      <c r="G8482" t="s">
        <v>98</v>
      </c>
      <c r="H8482">
        <v>1231</v>
      </c>
      <c r="I8482">
        <v>0.1</v>
      </c>
      <c r="J8482">
        <v>381.61</v>
      </c>
      <c r="K8482" t="s">
        <v>17</v>
      </c>
      <c r="L8482" t="s">
        <v>10891</v>
      </c>
      <c r="M8482" t="s">
        <v>10876</v>
      </c>
      <c r="N8482" t="s">
        <v>10910</v>
      </c>
      <c r="O8482" s="59">
        <f>DATE(Grocery_Sales[[#This Row],[Order Year]],Grocery_Sales[[#This Row],[Order Month]],1)</f>
        <v>43101</v>
      </c>
      <c r="P8482" s="25" t="str">
        <f>TEXT(Grocery_Sales[[#This Row],[Edited/Cleaned Order Date]],"mmm")</f>
        <v>Jan</v>
      </c>
    </row>
    <row r="8483" spans="1:16" x14ac:dyDescent="0.35">
      <c r="A8483" t="s">
        <v>8602</v>
      </c>
      <c r="B8483" t="s">
        <v>40</v>
      </c>
      <c r="C8483" t="s">
        <v>58</v>
      </c>
      <c r="D8483" t="s">
        <v>112</v>
      </c>
      <c r="E8483" t="s">
        <v>163</v>
      </c>
      <c r="F8483" s="24">
        <v>42829</v>
      </c>
      <c r="G8483" t="s">
        <v>98</v>
      </c>
      <c r="H8483">
        <v>1947</v>
      </c>
      <c r="I8483">
        <v>0.19</v>
      </c>
      <c r="J8483">
        <v>525.69000000000005</v>
      </c>
      <c r="K8483" t="s">
        <v>17</v>
      </c>
      <c r="L8483" t="s">
        <v>10875</v>
      </c>
      <c r="M8483" t="s">
        <v>10875</v>
      </c>
      <c r="N8483" t="s">
        <v>10895</v>
      </c>
      <c r="O8483" s="59">
        <f>DATE(Grocery_Sales[[#This Row],[Order Year]],Grocery_Sales[[#This Row],[Order Month]],1)</f>
        <v>42826</v>
      </c>
      <c r="P8483" s="25" t="str">
        <f>TEXT(Grocery_Sales[[#This Row],[Edited/Cleaned Order Date]],"mmm")</f>
        <v>Apr</v>
      </c>
    </row>
    <row r="8484" spans="1:16" x14ac:dyDescent="0.35">
      <c r="A8484" t="s">
        <v>8603</v>
      </c>
      <c r="B8484" t="s">
        <v>162</v>
      </c>
      <c r="C8484" t="s">
        <v>58</v>
      </c>
      <c r="D8484" t="s">
        <v>68</v>
      </c>
      <c r="E8484" t="s">
        <v>51</v>
      </c>
      <c r="F8484" t="s">
        <v>10207</v>
      </c>
      <c r="G8484" t="s">
        <v>98</v>
      </c>
      <c r="H8484">
        <v>2464</v>
      </c>
      <c r="I8484">
        <v>0.18</v>
      </c>
      <c r="J8484">
        <v>714.56</v>
      </c>
      <c r="K8484" t="s">
        <v>17</v>
      </c>
      <c r="L8484" t="s">
        <v>10872</v>
      </c>
      <c r="M8484" t="s">
        <v>10904</v>
      </c>
      <c r="N8484" t="s">
        <v>10901</v>
      </c>
      <c r="O8484" s="59">
        <f>DATE(Grocery_Sales[[#This Row],[Order Year]],Grocery_Sales[[#This Row],[Order Month]],1)</f>
        <v>42675</v>
      </c>
      <c r="P8484" s="25" t="str">
        <f>TEXT(Grocery_Sales[[#This Row],[Edited/Cleaned Order Date]],"mmm")</f>
        <v>Nov</v>
      </c>
    </row>
    <row r="8485" spans="1:16" x14ac:dyDescent="0.35">
      <c r="A8485" t="s">
        <v>8604</v>
      </c>
      <c r="B8485" t="s">
        <v>165</v>
      </c>
      <c r="C8485" t="s">
        <v>58</v>
      </c>
      <c r="D8485" t="s">
        <v>59</v>
      </c>
      <c r="E8485" t="s">
        <v>166</v>
      </c>
      <c r="F8485" s="24">
        <v>42466</v>
      </c>
      <c r="G8485" t="s">
        <v>98</v>
      </c>
      <c r="H8485">
        <v>596</v>
      </c>
      <c r="I8485">
        <v>0.25</v>
      </c>
      <c r="J8485">
        <v>214.56</v>
      </c>
      <c r="K8485" t="s">
        <v>17</v>
      </c>
      <c r="L8485" t="s">
        <v>10873</v>
      </c>
      <c r="M8485" t="s">
        <v>10875</v>
      </c>
      <c r="N8485" t="s">
        <v>10896</v>
      </c>
      <c r="O8485" s="59">
        <f>DATE(Grocery_Sales[[#This Row],[Order Year]],Grocery_Sales[[#This Row],[Order Month]],1)</f>
        <v>42522</v>
      </c>
      <c r="P8485" s="25" t="str">
        <f>TEXT(Grocery_Sales[[#This Row],[Edited/Cleaned Order Date]],"mmm")</f>
        <v>Jun</v>
      </c>
    </row>
    <row r="8486" spans="1:16" x14ac:dyDescent="0.35">
      <c r="A8486" t="s">
        <v>8605</v>
      </c>
      <c r="B8486" t="s">
        <v>151</v>
      </c>
      <c r="C8486" t="s">
        <v>13</v>
      </c>
      <c r="D8486" t="s">
        <v>14</v>
      </c>
      <c r="E8486" t="s">
        <v>143</v>
      </c>
      <c r="F8486" s="24">
        <v>43169</v>
      </c>
      <c r="G8486" t="s">
        <v>98</v>
      </c>
      <c r="H8486">
        <v>1149</v>
      </c>
      <c r="I8486">
        <v>0.18</v>
      </c>
      <c r="J8486">
        <v>344.7</v>
      </c>
      <c r="K8486" t="s">
        <v>17</v>
      </c>
      <c r="L8486" t="s">
        <v>10874</v>
      </c>
      <c r="M8486" t="s">
        <v>10883</v>
      </c>
      <c r="N8486" t="s">
        <v>10910</v>
      </c>
      <c r="O8486" s="59">
        <f>DATE(Grocery_Sales[[#This Row],[Order Year]],Grocery_Sales[[#This Row],[Order Month]],1)</f>
        <v>43374</v>
      </c>
      <c r="P8486" s="25" t="str">
        <f>TEXT(Grocery_Sales[[#This Row],[Edited/Cleaned Order Date]],"mmm")</f>
        <v>Oct</v>
      </c>
    </row>
    <row r="8487" spans="1:16" x14ac:dyDescent="0.35">
      <c r="A8487" t="s">
        <v>8606</v>
      </c>
      <c r="B8487" t="s">
        <v>261</v>
      </c>
      <c r="C8487" t="s">
        <v>58</v>
      </c>
      <c r="D8487" t="s">
        <v>59</v>
      </c>
      <c r="E8487" t="s">
        <v>60</v>
      </c>
      <c r="F8487" s="24">
        <v>43168</v>
      </c>
      <c r="G8487" t="s">
        <v>98</v>
      </c>
      <c r="H8487">
        <v>1516</v>
      </c>
      <c r="I8487">
        <v>0.31</v>
      </c>
      <c r="J8487">
        <v>379</v>
      </c>
      <c r="K8487" t="s">
        <v>17</v>
      </c>
      <c r="L8487" t="s">
        <v>10882</v>
      </c>
      <c r="M8487" t="s">
        <v>10883</v>
      </c>
      <c r="N8487" t="s">
        <v>10910</v>
      </c>
      <c r="O8487" s="59">
        <f>DATE(Grocery_Sales[[#This Row],[Order Year]],Grocery_Sales[[#This Row],[Order Month]],1)</f>
        <v>43344</v>
      </c>
      <c r="P8487" s="25" t="str">
        <f>TEXT(Grocery_Sales[[#This Row],[Edited/Cleaned Order Date]],"mmm")</f>
        <v>Sep</v>
      </c>
    </row>
    <row r="8488" spans="1:16" x14ac:dyDescent="0.35">
      <c r="A8488" t="s">
        <v>8607</v>
      </c>
      <c r="B8488" t="s">
        <v>174</v>
      </c>
      <c r="C8488" t="s">
        <v>32</v>
      </c>
      <c r="D8488" t="s">
        <v>46</v>
      </c>
      <c r="E8488" t="s">
        <v>88</v>
      </c>
      <c r="F8488" s="24">
        <v>43168</v>
      </c>
      <c r="G8488" t="s">
        <v>98</v>
      </c>
      <c r="H8488">
        <v>1158</v>
      </c>
      <c r="I8488">
        <v>0.1</v>
      </c>
      <c r="J8488">
        <v>138.96</v>
      </c>
      <c r="K8488" t="s">
        <v>17</v>
      </c>
      <c r="L8488" t="s">
        <v>10882</v>
      </c>
      <c r="M8488" t="s">
        <v>10883</v>
      </c>
      <c r="N8488" t="s">
        <v>10910</v>
      </c>
      <c r="O8488" s="59">
        <f>DATE(Grocery_Sales[[#This Row],[Order Year]],Grocery_Sales[[#This Row],[Order Month]],1)</f>
        <v>43344</v>
      </c>
      <c r="P8488" s="25" t="str">
        <f>TEXT(Grocery_Sales[[#This Row],[Edited/Cleaned Order Date]],"mmm")</f>
        <v>Sep</v>
      </c>
    </row>
    <row r="8489" spans="1:16" x14ac:dyDescent="0.35">
      <c r="A8489" t="s">
        <v>8608</v>
      </c>
      <c r="B8489" t="s">
        <v>174</v>
      </c>
      <c r="C8489" t="s">
        <v>63</v>
      </c>
      <c r="D8489" t="s">
        <v>64</v>
      </c>
      <c r="E8489" t="s">
        <v>166</v>
      </c>
      <c r="F8489" t="s">
        <v>10413</v>
      </c>
      <c r="G8489" t="s">
        <v>98</v>
      </c>
      <c r="H8489">
        <v>1025</v>
      </c>
      <c r="I8489">
        <v>0.24</v>
      </c>
      <c r="J8489">
        <v>174.25</v>
      </c>
      <c r="K8489" t="s">
        <v>17</v>
      </c>
      <c r="L8489" t="s">
        <v>10872</v>
      </c>
      <c r="M8489" t="s">
        <v>10906</v>
      </c>
      <c r="N8489" t="s">
        <v>10903</v>
      </c>
      <c r="O8489" s="59">
        <f>DATE(Grocery_Sales[[#This Row],[Order Year]],Grocery_Sales[[#This Row],[Order Month]],1)</f>
        <v>42309</v>
      </c>
      <c r="P8489" s="25" t="str">
        <f>TEXT(Grocery_Sales[[#This Row],[Edited/Cleaned Order Date]],"mmm")</f>
        <v>Nov</v>
      </c>
    </row>
    <row r="8490" spans="1:16" x14ac:dyDescent="0.35">
      <c r="A8490" t="s">
        <v>8609</v>
      </c>
      <c r="B8490" t="s">
        <v>108</v>
      </c>
      <c r="C8490" t="s">
        <v>13</v>
      </c>
      <c r="D8490" t="s">
        <v>195</v>
      </c>
      <c r="E8490" t="s">
        <v>15</v>
      </c>
      <c r="F8490" t="s">
        <v>10429</v>
      </c>
      <c r="G8490" t="s">
        <v>98</v>
      </c>
      <c r="H8490">
        <v>1660</v>
      </c>
      <c r="I8490">
        <v>0.28000000000000003</v>
      </c>
      <c r="J8490">
        <v>498</v>
      </c>
      <c r="K8490" t="s">
        <v>17</v>
      </c>
      <c r="L8490" t="s">
        <v>10880</v>
      </c>
      <c r="M8490" t="s">
        <v>10920</v>
      </c>
      <c r="N8490" t="s">
        <v>10907</v>
      </c>
      <c r="O8490" s="59">
        <f>DATE(Grocery_Sales[[#This Row],[Order Year]],Grocery_Sales[[#This Row],[Order Month]],1)</f>
        <v>42979</v>
      </c>
      <c r="P8490" s="25" t="str">
        <f>TEXT(Grocery_Sales[[#This Row],[Edited/Cleaned Order Date]],"mmm")</f>
        <v>Sep</v>
      </c>
    </row>
    <row r="8491" spans="1:16" x14ac:dyDescent="0.35">
      <c r="A8491" t="s">
        <v>8610</v>
      </c>
      <c r="B8491" t="s">
        <v>78</v>
      </c>
      <c r="C8491" t="s">
        <v>63</v>
      </c>
      <c r="D8491" t="s">
        <v>64</v>
      </c>
      <c r="E8491" t="s">
        <v>140</v>
      </c>
      <c r="F8491" s="24">
        <v>43142</v>
      </c>
      <c r="G8491" t="s">
        <v>98</v>
      </c>
      <c r="H8491">
        <v>694</v>
      </c>
      <c r="I8491">
        <v>0.18</v>
      </c>
      <c r="J8491">
        <v>229.02</v>
      </c>
      <c r="K8491" t="s">
        <v>17</v>
      </c>
      <c r="L8491" t="s">
        <v>10872</v>
      </c>
      <c r="M8491" t="s">
        <v>10886</v>
      </c>
      <c r="N8491" t="s">
        <v>10910</v>
      </c>
      <c r="O8491" s="59">
        <f>DATE(Grocery_Sales[[#This Row],[Order Year]],Grocery_Sales[[#This Row],[Order Month]],1)</f>
        <v>43405</v>
      </c>
      <c r="P8491" s="25" t="str">
        <f>TEXT(Grocery_Sales[[#This Row],[Edited/Cleaned Order Date]],"mmm")</f>
        <v>Nov</v>
      </c>
    </row>
    <row r="8492" spans="1:16" x14ac:dyDescent="0.35">
      <c r="A8492" t="s">
        <v>8611</v>
      </c>
      <c r="B8492" t="s">
        <v>137</v>
      </c>
      <c r="C8492" t="s">
        <v>49</v>
      </c>
      <c r="D8492" t="s">
        <v>54</v>
      </c>
      <c r="E8492" t="s">
        <v>128</v>
      </c>
      <c r="F8492" t="s">
        <v>10207</v>
      </c>
      <c r="G8492" t="s">
        <v>98</v>
      </c>
      <c r="H8492">
        <v>645</v>
      </c>
      <c r="I8492">
        <v>0.13</v>
      </c>
      <c r="J8492">
        <v>141.9</v>
      </c>
      <c r="K8492" t="s">
        <v>17</v>
      </c>
      <c r="L8492" t="s">
        <v>10872</v>
      </c>
      <c r="M8492" t="s">
        <v>10904</v>
      </c>
      <c r="N8492" t="s">
        <v>10901</v>
      </c>
      <c r="O8492" s="59">
        <f>DATE(Grocery_Sales[[#This Row],[Order Year]],Grocery_Sales[[#This Row],[Order Month]],1)</f>
        <v>42675</v>
      </c>
      <c r="P8492" s="25" t="str">
        <f>TEXT(Grocery_Sales[[#This Row],[Edited/Cleaned Order Date]],"mmm")</f>
        <v>Nov</v>
      </c>
    </row>
    <row r="8493" spans="1:16" x14ac:dyDescent="0.35">
      <c r="A8493" t="s">
        <v>8612</v>
      </c>
      <c r="B8493" t="s">
        <v>12</v>
      </c>
      <c r="C8493" t="s">
        <v>63</v>
      </c>
      <c r="D8493" t="s">
        <v>75</v>
      </c>
      <c r="E8493" t="s">
        <v>65</v>
      </c>
      <c r="F8493" t="s">
        <v>10594</v>
      </c>
      <c r="G8493" t="s">
        <v>98</v>
      </c>
      <c r="H8493">
        <v>1994</v>
      </c>
      <c r="I8493">
        <v>0.31</v>
      </c>
      <c r="J8493">
        <v>677.96</v>
      </c>
      <c r="K8493" t="s">
        <v>17</v>
      </c>
      <c r="L8493" t="s">
        <v>10876</v>
      </c>
      <c r="M8493" t="s">
        <v>10909</v>
      </c>
      <c r="N8493" t="s">
        <v>10901</v>
      </c>
      <c r="O8493" s="59">
        <f>DATE(Grocery_Sales[[#This Row],[Order Year]],Grocery_Sales[[#This Row],[Order Month]],1)</f>
        <v>42705</v>
      </c>
      <c r="P8493" s="25" t="str">
        <f>TEXT(Grocery_Sales[[#This Row],[Edited/Cleaned Order Date]],"mmm")</f>
        <v>Dec</v>
      </c>
    </row>
    <row r="8494" spans="1:16" x14ac:dyDescent="0.35">
      <c r="A8494" t="s">
        <v>8613</v>
      </c>
      <c r="B8494" t="s">
        <v>204</v>
      </c>
      <c r="C8494" t="s">
        <v>58</v>
      </c>
      <c r="D8494" t="s">
        <v>112</v>
      </c>
      <c r="E8494" t="s">
        <v>72</v>
      </c>
      <c r="F8494" s="24">
        <v>43166</v>
      </c>
      <c r="G8494" t="s">
        <v>98</v>
      </c>
      <c r="H8494">
        <v>506</v>
      </c>
      <c r="I8494">
        <v>0.33</v>
      </c>
      <c r="J8494">
        <v>65.78</v>
      </c>
      <c r="K8494" t="s">
        <v>17</v>
      </c>
      <c r="L8494" t="s">
        <v>10890</v>
      </c>
      <c r="M8494" t="s">
        <v>10883</v>
      </c>
      <c r="N8494" t="s">
        <v>10910</v>
      </c>
      <c r="O8494" s="59">
        <f>DATE(Grocery_Sales[[#This Row],[Order Year]],Grocery_Sales[[#This Row],[Order Month]],1)</f>
        <v>43282</v>
      </c>
      <c r="P8494" s="25" t="str">
        <f>TEXT(Grocery_Sales[[#This Row],[Edited/Cleaned Order Date]],"mmm")</f>
        <v>Jul</v>
      </c>
    </row>
    <row r="8495" spans="1:16" x14ac:dyDescent="0.35">
      <c r="A8495" t="s">
        <v>8614</v>
      </c>
      <c r="B8495" t="s">
        <v>120</v>
      </c>
      <c r="C8495" t="s">
        <v>58</v>
      </c>
      <c r="D8495" t="s">
        <v>59</v>
      </c>
      <c r="E8495" t="s">
        <v>15</v>
      </c>
      <c r="F8495" t="s">
        <v>10506</v>
      </c>
      <c r="G8495" t="s">
        <v>98</v>
      </c>
      <c r="H8495">
        <v>1902</v>
      </c>
      <c r="I8495">
        <v>0.28000000000000003</v>
      </c>
      <c r="J8495">
        <v>798.84</v>
      </c>
      <c r="K8495" t="s">
        <v>17</v>
      </c>
      <c r="L8495" t="s">
        <v>10878</v>
      </c>
      <c r="M8495" t="s">
        <v>10921</v>
      </c>
      <c r="N8495" t="s">
        <v>10907</v>
      </c>
      <c r="O8495" s="59">
        <f>DATE(Grocery_Sales[[#This Row],[Order Year]],Grocery_Sales[[#This Row],[Order Month]],1)</f>
        <v>42948</v>
      </c>
      <c r="P8495" s="25" t="str">
        <f>TEXT(Grocery_Sales[[#This Row],[Edited/Cleaned Order Date]],"mmm")</f>
        <v>Aug</v>
      </c>
    </row>
    <row r="8496" spans="1:16" x14ac:dyDescent="0.35">
      <c r="A8496" t="s">
        <v>8615</v>
      </c>
      <c r="B8496" t="s">
        <v>159</v>
      </c>
      <c r="C8496" t="s">
        <v>26</v>
      </c>
      <c r="D8496" t="s">
        <v>201</v>
      </c>
      <c r="E8496" t="s">
        <v>72</v>
      </c>
      <c r="F8496" t="s">
        <v>10759</v>
      </c>
      <c r="G8496" t="s">
        <v>23</v>
      </c>
      <c r="H8496">
        <v>1613</v>
      </c>
      <c r="I8496">
        <v>0.32</v>
      </c>
      <c r="J8496">
        <v>548.41999999999996</v>
      </c>
      <c r="K8496" t="s">
        <v>17</v>
      </c>
      <c r="L8496" t="s">
        <v>10880</v>
      </c>
      <c r="M8496" t="s">
        <v>10909</v>
      </c>
      <c r="N8496" t="s">
        <v>10901</v>
      </c>
      <c r="O8496" s="59">
        <f>DATE(Grocery_Sales[[#This Row],[Order Year]],Grocery_Sales[[#This Row],[Order Month]],1)</f>
        <v>42614</v>
      </c>
      <c r="P8496" s="25" t="str">
        <f>TEXT(Grocery_Sales[[#This Row],[Edited/Cleaned Order Date]],"mmm")</f>
        <v>Sep</v>
      </c>
    </row>
    <row r="8497" spans="1:16" x14ac:dyDescent="0.35">
      <c r="A8497" t="s">
        <v>8616</v>
      </c>
      <c r="B8497" t="s">
        <v>162</v>
      </c>
      <c r="C8497" t="s">
        <v>26</v>
      </c>
      <c r="D8497" t="s">
        <v>201</v>
      </c>
      <c r="E8497" t="s">
        <v>34</v>
      </c>
      <c r="F8497" t="s">
        <v>10334</v>
      </c>
      <c r="G8497" t="s">
        <v>23</v>
      </c>
      <c r="H8497">
        <v>1246</v>
      </c>
      <c r="I8497">
        <v>0.28000000000000003</v>
      </c>
      <c r="J8497">
        <v>498.4</v>
      </c>
      <c r="K8497" t="s">
        <v>17</v>
      </c>
      <c r="L8497" t="s">
        <v>10880</v>
      </c>
      <c r="M8497" t="s">
        <v>10900</v>
      </c>
      <c r="N8497" t="s">
        <v>10901</v>
      </c>
      <c r="O8497" s="59">
        <f>DATE(Grocery_Sales[[#This Row],[Order Year]],Grocery_Sales[[#This Row],[Order Month]],1)</f>
        <v>42614</v>
      </c>
      <c r="P8497" s="25" t="str">
        <f>TEXT(Grocery_Sales[[#This Row],[Edited/Cleaned Order Date]],"mmm")</f>
        <v>Sep</v>
      </c>
    </row>
    <row r="8498" spans="1:16" x14ac:dyDescent="0.35">
      <c r="A8498" t="s">
        <v>8617</v>
      </c>
      <c r="B8498" t="s">
        <v>67</v>
      </c>
      <c r="C8498" t="s">
        <v>58</v>
      </c>
      <c r="D8498" t="s">
        <v>68</v>
      </c>
      <c r="E8498" t="s">
        <v>34</v>
      </c>
      <c r="F8498" t="s">
        <v>10629</v>
      </c>
      <c r="G8498" t="s">
        <v>23</v>
      </c>
      <c r="H8498">
        <v>2281</v>
      </c>
      <c r="I8498">
        <v>0.3</v>
      </c>
      <c r="J8498">
        <v>661.49</v>
      </c>
      <c r="K8498" t="s">
        <v>17</v>
      </c>
      <c r="L8498" t="s">
        <v>10880</v>
      </c>
      <c r="M8498" t="s">
        <v>10908</v>
      </c>
      <c r="N8498" t="s">
        <v>10899</v>
      </c>
      <c r="O8498" s="59">
        <f>DATE(Grocery_Sales[[#This Row],[Order Year]],Grocery_Sales[[#This Row],[Order Month]],1)</f>
        <v>43344</v>
      </c>
      <c r="P8498" s="25" t="str">
        <f>TEXT(Grocery_Sales[[#This Row],[Edited/Cleaned Order Date]],"mmm")</f>
        <v>Sep</v>
      </c>
    </row>
    <row r="8499" spans="1:16" x14ac:dyDescent="0.35">
      <c r="A8499" t="s">
        <v>8618</v>
      </c>
      <c r="B8499" t="s">
        <v>165</v>
      </c>
      <c r="C8499" t="s">
        <v>20</v>
      </c>
      <c r="D8499" t="s">
        <v>91</v>
      </c>
      <c r="E8499" t="s">
        <v>143</v>
      </c>
      <c r="F8499" s="24">
        <v>42739</v>
      </c>
      <c r="G8499" t="s">
        <v>23</v>
      </c>
      <c r="H8499">
        <v>2044</v>
      </c>
      <c r="I8499">
        <v>0.27</v>
      </c>
      <c r="J8499">
        <v>531.44000000000005</v>
      </c>
      <c r="K8499" t="s">
        <v>17</v>
      </c>
      <c r="L8499" t="s">
        <v>10875</v>
      </c>
      <c r="M8499" t="s">
        <v>10891</v>
      </c>
      <c r="N8499" t="s">
        <v>10895</v>
      </c>
      <c r="O8499" s="59">
        <f>DATE(Grocery_Sales[[#This Row],[Order Year]],Grocery_Sales[[#This Row],[Order Month]],1)</f>
        <v>42826</v>
      </c>
      <c r="P8499" s="25" t="str">
        <f>TEXT(Grocery_Sales[[#This Row],[Edited/Cleaned Order Date]],"mmm")</f>
        <v>Apr</v>
      </c>
    </row>
    <row r="8500" spans="1:16" x14ac:dyDescent="0.35">
      <c r="A8500" t="s">
        <v>8619</v>
      </c>
      <c r="B8500" t="s">
        <v>122</v>
      </c>
      <c r="C8500" t="s">
        <v>32</v>
      </c>
      <c r="D8500" t="s">
        <v>46</v>
      </c>
      <c r="E8500" t="s">
        <v>65</v>
      </c>
      <c r="F8500" t="s">
        <v>10228</v>
      </c>
      <c r="G8500" t="s">
        <v>23</v>
      </c>
      <c r="H8500">
        <v>793</v>
      </c>
      <c r="I8500">
        <v>0.23</v>
      </c>
      <c r="J8500">
        <v>348.92</v>
      </c>
      <c r="K8500" t="s">
        <v>17</v>
      </c>
      <c r="L8500" t="s">
        <v>10887</v>
      </c>
      <c r="M8500" t="s">
        <v>10918</v>
      </c>
      <c r="N8500" t="s">
        <v>10899</v>
      </c>
      <c r="O8500" s="59">
        <f>DATE(Grocery_Sales[[#This Row],[Order Year]],Grocery_Sales[[#This Row],[Order Month]],1)</f>
        <v>43160</v>
      </c>
      <c r="P8500" s="25" t="str">
        <f>TEXT(Grocery_Sales[[#This Row],[Edited/Cleaned Order Date]],"mmm")</f>
        <v>Mar</v>
      </c>
    </row>
    <row r="8501" spans="1:16" x14ac:dyDescent="0.35">
      <c r="A8501" t="s">
        <v>8620</v>
      </c>
      <c r="B8501" t="s">
        <v>125</v>
      </c>
      <c r="C8501" t="s">
        <v>26</v>
      </c>
      <c r="D8501" t="s">
        <v>94</v>
      </c>
      <c r="E8501" t="s">
        <v>72</v>
      </c>
      <c r="F8501" t="s">
        <v>10562</v>
      </c>
      <c r="G8501" t="s">
        <v>23</v>
      </c>
      <c r="H8501">
        <v>1936</v>
      </c>
      <c r="I8501">
        <v>0.31</v>
      </c>
      <c r="J8501">
        <v>484</v>
      </c>
      <c r="K8501" t="s">
        <v>17</v>
      </c>
      <c r="L8501" t="s">
        <v>10885</v>
      </c>
      <c r="M8501" t="s">
        <v>10908</v>
      </c>
      <c r="N8501" t="s">
        <v>10907</v>
      </c>
      <c r="O8501" s="59">
        <f>DATE(Grocery_Sales[[#This Row],[Order Year]],Grocery_Sales[[#This Row],[Order Month]],1)</f>
        <v>42826</v>
      </c>
      <c r="P8501" s="25" t="str">
        <f>TEXT(Grocery_Sales[[#This Row],[Edited/Cleaned Order Date]],"mmm")</f>
        <v>Apr</v>
      </c>
    </row>
    <row r="8502" spans="1:16" x14ac:dyDescent="0.35">
      <c r="A8502" t="s">
        <v>8621</v>
      </c>
      <c r="B8502" t="s">
        <v>36</v>
      </c>
      <c r="C8502" t="s">
        <v>20</v>
      </c>
      <c r="D8502" t="s">
        <v>91</v>
      </c>
      <c r="E8502" t="s">
        <v>47</v>
      </c>
      <c r="F8502" t="s">
        <v>10414</v>
      </c>
      <c r="G8502" t="s">
        <v>29</v>
      </c>
      <c r="H8502">
        <v>1507</v>
      </c>
      <c r="I8502">
        <v>0.32</v>
      </c>
      <c r="J8502">
        <v>75.349999999999994</v>
      </c>
      <c r="K8502" t="s">
        <v>17</v>
      </c>
      <c r="L8502" t="s">
        <v>10880</v>
      </c>
      <c r="M8502" t="s">
        <v>10919</v>
      </c>
      <c r="N8502" t="s">
        <v>10903</v>
      </c>
      <c r="O8502" s="59">
        <f>DATE(Grocery_Sales[[#This Row],[Order Year]],Grocery_Sales[[#This Row],[Order Month]],1)</f>
        <v>42248</v>
      </c>
      <c r="P8502" s="25" t="str">
        <f>TEXT(Grocery_Sales[[#This Row],[Edited/Cleaned Order Date]],"mmm")</f>
        <v>Sep</v>
      </c>
    </row>
    <row r="8503" spans="1:16" x14ac:dyDescent="0.35">
      <c r="A8503" t="s">
        <v>8622</v>
      </c>
      <c r="B8503" t="s">
        <v>165</v>
      </c>
      <c r="C8503" t="s">
        <v>26</v>
      </c>
      <c r="D8503" t="s">
        <v>94</v>
      </c>
      <c r="E8503" t="s">
        <v>51</v>
      </c>
      <c r="F8503" t="s">
        <v>10713</v>
      </c>
      <c r="G8503" t="s">
        <v>29</v>
      </c>
      <c r="H8503">
        <v>1631</v>
      </c>
      <c r="I8503">
        <v>0.2</v>
      </c>
      <c r="J8503">
        <v>195.72</v>
      </c>
      <c r="K8503" t="s">
        <v>17</v>
      </c>
      <c r="L8503" t="s">
        <v>10872</v>
      </c>
      <c r="M8503" t="s">
        <v>10909</v>
      </c>
      <c r="N8503" t="s">
        <v>10901</v>
      </c>
      <c r="O8503" s="59">
        <f>DATE(Grocery_Sales[[#This Row],[Order Year]],Grocery_Sales[[#This Row],[Order Month]],1)</f>
        <v>42675</v>
      </c>
      <c r="P8503" s="25" t="str">
        <f>TEXT(Grocery_Sales[[#This Row],[Edited/Cleaned Order Date]],"mmm")</f>
        <v>Nov</v>
      </c>
    </row>
    <row r="8504" spans="1:16" x14ac:dyDescent="0.35">
      <c r="A8504" t="s">
        <v>8623</v>
      </c>
      <c r="B8504" t="s">
        <v>125</v>
      </c>
      <c r="C8504" t="s">
        <v>20</v>
      </c>
      <c r="D8504" t="s">
        <v>21</v>
      </c>
      <c r="E8504" t="s">
        <v>15</v>
      </c>
      <c r="F8504" s="24">
        <v>43171</v>
      </c>
      <c r="G8504" t="s">
        <v>29</v>
      </c>
      <c r="H8504">
        <v>2344</v>
      </c>
      <c r="I8504">
        <v>0.13</v>
      </c>
      <c r="J8504">
        <v>586</v>
      </c>
      <c r="K8504" t="s">
        <v>17</v>
      </c>
      <c r="L8504" t="s">
        <v>10876</v>
      </c>
      <c r="M8504" t="s">
        <v>10883</v>
      </c>
      <c r="N8504" t="s">
        <v>10910</v>
      </c>
      <c r="O8504" s="59">
        <f>DATE(Grocery_Sales[[#This Row],[Order Year]],Grocery_Sales[[#This Row],[Order Month]],1)</f>
        <v>43435</v>
      </c>
      <c r="P8504" s="25" t="str">
        <f>TEXT(Grocery_Sales[[#This Row],[Edited/Cleaned Order Date]],"mmm")</f>
        <v>Dec</v>
      </c>
    </row>
    <row r="8505" spans="1:16" x14ac:dyDescent="0.35">
      <c r="A8505" t="s">
        <v>8624</v>
      </c>
      <c r="B8505" t="s">
        <v>234</v>
      </c>
      <c r="C8505" t="s">
        <v>13</v>
      </c>
      <c r="D8505" t="s">
        <v>195</v>
      </c>
      <c r="E8505" t="s">
        <v>22</v>
      </c>
      <c r="F8505" t="s">
        <v>10679</v>
      </c>
      <c r="G8505" t="s">
        <v>29</v>
      </c>
      <c r="H8505">
        <v>1141</v>
      </c>
      <c r="I8505">
        <v>0.33</v>
      </c>
      <c r="J8505">
        <v>387.94</v>
      </c>
      <c r="K8505" t="s">
        <v>17</v>
      </c>
      <c r="L8505" t="s">
        <v>10881</v>
      </c>
      <c r="M8505" t="s">
        <v>10917</v>
      </c>
      <c r="N8505" t="s">
        <v>10899</v>
      </c>
      <c r="O8505" s="59">
        <f>DATE(Grocery_Sales[[#This Row],[Order Year]],Grocery_Sales[[#This Row],[Order Month]],1)</f>
        <v>43101</v>
      </c>
      <c r="P8505" s="25" t="str">
        <f>TEXT(Grocery_Sales[[#This Row],[Edited/Cleaned Order Date]],"mmm")</f>
        <v>Jan</v>
      </c>
    </row>
    <row r="8506" spans="1:16" x14ac:dyDescent="0.35">
      <c r="A8506" t="s">
        <v>8625</v>
      </c>
      <c r="B8506" t="s">
        <v>165</v>
      </c>
      <c r="C8506" t="s">
        <v>26</v>
      </c>
      <c r="D8506" t="s">
        <v>27</v>
      </c>
      <c r="E8506" t="s">
        <v>88</v>
      </c>
      <c r="F8506" s="24">
        <v>43142</v>
      </c>
      <c r="G8506" t="s">
        <v>29</v>
      </c>
      <c r="H8506">
        <v>1471</v>
      </c>
      <c r="I8506">
        <v>0.18</v>
      </c>
      <c r="J8506">
        <v>88.26</v>
      </c>
      <c r="K8506" t="s">
        <v>17</v>
      </c>
      <c r="L8506" t="s">
        <v>10872</v>
      </c>
      <c r="M8506" t="s">
        <v>10886</v>
      </c>
      <c r="N8506" t="s">
        <v>10910</v>
      </c>
      <c r="O8506" s="59">
        <f>DATE(Grocery_Sales[[#This Row],[Order Year]],Grocery_Sales[[#This Row],[Order Month]],1)</f>
        <v>43405</v>
      </c>
      <c r="P8506" s="25" t="str">
        <f>TEXT(Grocery_Sales[[#This Row],[Edited/Cleaned Order Date]],"mmm")</f>
        <v>Nov</v>
      </c>
    </row>
    <row r="8507" spans="1:16" x14ac:dyDescent="0.35">
      <c r="A8507" t="s">
        <v>8626</v>
      </c>
      <c r="B8507" t="s">
        <v>159</v>
      </c>
      <c r="C8507" t="s">
        <v>63</v>
      </c>
      <c r="D8507" t="s">
        <v>157</v>
      </c>
      <c r="E8507" t="s">
        <v>72</v>
      </c>
      <c r="F8507" t="s">
        <v>10751</v>
      </c>
      <c r="G8507" t="s">
        <v>29</v>
      </c>
      <c r="H8507">
        <v>1268</v>
      </c>
      <c r="I8507">
        <v>0.33</v>
      </c>
      <c r="J8507">
        <v>405.76</v>
      </c>
      <c r="K8507" t="s">
        <v>17</v>
      </c>
      <c r="L8507" t="s">
        <v>10877</v>
      </c>
      <c r="M8507" t="s">
        <v>10906</v>
      </c>
      <c r="N8507" t="s">
        <v>10901</v>
      </c>
      <c r="O8507" s="59">
        <f>DATE(Grocery_Sales[[#This Row],[Order Year]],Grocery_Sales[[#This Row],[Order Month]],1)</f>
        <v>42491</v>
      </c>
      <c r="P8507" s="25" t="str">
        <f>TEXT(Grocery_Sales[[#This Row],[Edited/Cleaned Order Date]],"mmm")</f>
        <v>May</v>
      </c>
    </row>
    <row r="8508" spans="1:16" x14ac:dyDescent="0.35">
      <c r="A8508" t="s">
        <v>8627</v>
      </c>
      <c r="B8508" t="s">
        <v>169</v>
      </c>
      <c r="C8508" t="s">
        <v>49</v>
      </c>
      <c r="D8508" t="s">
        <v>205</v>
      </c>
      <c r="E8508" t="s">
        <v>166</v>
      </c>
      <c r="F8508" t="s">
        <v>10655</v>
      </c>
      <c r="G8508" t="s">
        <v>29</v>
      </c>
      <c r="H8508">
        <v>1575</v>
      </c>
      <c r="I8508">
        <v>0.17</v>
      </c>
      <c r="J8508">
        <v>582.75</v>
      </c>
      <c r="K8508" t="s">
        <v>17</v>
      </c>
      <c r="L8508" t="s">
        <v>10885</v>
      </c>
      <c r="M8508" t="s">
        <v>10909</v>
      </c>
      <c r="N8508" t="s">
        <v>10903</v>
      </c>
      <c r="O8508" s="59">
        <f>DATE(Grocery_Sales[[#This Row],[Order Year]],Grocery_Sales[[#This Row],[Order Month]],1)</f>
        <v>42095</v>
      </c>
      <c r="P8508" s="25" t="str">
        <f>TEXT(Grocery_Sales[[#This Row],[Edited/Cleaned Order Date]],"mmm")</f>
        <v>Apr</v>
      </c>
    </row>
    <row r="8509" spans="1:16" x14ac:dyDescent="0.35">
      <c r="A8509" t="s">
        <v>8628</v>
      </c>
      <c r="B8509" t="s">
        <v>169</v>
      </c>
      <c r="C8509" t="s">
        <v>49</v>
      </c>
      <c r="D8509" t="s">
        <v>205</v>
      </c>
      <c r="E8509" t="s">
        <v>15</v>
      </c>
      <c r="F8509" s="24">
        <v>43415</v>
      </c>
      <c r="G8509" t="s">
        <v>29</v>
      </c>
      <c r="H8509">
        <v>1961</v>
      </c>
      <c r="I8509">
        <v>0.12</v>
      </c>
      <c r="J8509">
        <v>509.86</v>
      </c>
      <c r="K8509" t="s">
        <v>17</v>
      </c>
      <c r="L8509" t="s">
        <v>10872</v>
      </c>
      <c r="M8509" t="s">
        <v>10872</v>
      </c>
      <c r="N8509" t="s">
        <v>10910</v>
      </c>
      <c r="O8509" s="59">
        <f>DATE(Grocery_Sales[[#This Row],[Order Year]],Grocery_Sales[[#This Row],[Order Month]],1)</f>
        <v>43405</v>
      </c>
      <c r="P8509" s="25" t="str">
        <f>TEXT(Grocery_Sales[[#This Row],[Edited/Cleaned Order Date]],"mmm")</f>
        <v>Nov</v>
      </c>
    </row>
    <row r="8510" spans="1:16" x14ac:dyDescent="0.35">
      <c r="A8510" t="s">
        <v>8629</v>
      </c>
      <c r="B8510" t="s">
        <v>62</v>
      </c>
      <c r="C8510" t="s">
        <v>20</v>
      </c>
      <c r="D8510" t="s">
        <v>21</v>
      </c>
      <c r="E8510" t="s">
        <v>15</v>
      </c>
      <c r="F8510" s="24">
        <v>43140</v>
      </c>
      <c r="G8510" t="s">
        <v>29</v>
      </c>
      <c r="H8510">
        <v>1590</v>
      </c>
      <c r="I8510">
        <v>0.24</v>
      </c>
      <c r="J8510">
        <v>699.6</v>
      </c>
      <c r="K8510" t="s">
        <v>17</v>
      </c>
      <c r="L8510" t="s">
        <v>10882</v>
      </c>
      <c r="M8510" t="s">
        <v>10886</v>
      </c>
      <c r="N8510" t="s">
        <v>10910</v>
      </c>
      <c r="O8510" s="59">
        <f>DATE(Grocery_Sales[[#This Row],[Order Year]],Grocery_Sales[[#This Row],[Order Month]],1)</f>
        <v>43344</v>
      </c>
      <c r="P8510" s="25" t="str">
        <f>TEXT(Grocery_Sales[[#This Row],[Edited/Cleaned Order Date]],"mmm")</f>
        <v>Sep</v>
      </c>
    </row>
    <row r="8511" spans="1:16" x14ac:dyDescent="0.35">
      <c r="A8511" t="s">
        <v>8630</v>
      </c>
      <c r="B8511" t="s">
        <v>234</v>
      </c>
      <c r="C8511" t="s">
        <v>13</v>
      </c>
      <c r="D8511" t="s">
        <v>14</v>
      </c>
      <c r="E8511" t="s">
        <v>34</v>
      </c>
      <c r="F8511" t="s">
        <v>10367</v>
      </c>
      <c r="G8511" t="s">
        <v>29</v>
      </c>
      <c r="H8511">
        <v>2296</v>
      </c>
      <c r="I8511">
        <v>0.17</v>
      </c>
      <c r="J8511">
        <v>551.04</v>
      </c>
      <c r="K8511" t="s">
        <v>17</v>
      </c>
      <c r="L8511" t="s">
        <v>10887</v>
      </c>
      <c r="M8511" t="s">
        <v>10902</v>
      </c>
      <c r="N8511" t="s">
        <v>10901</v>
      </c>
      <c r="O8511" s="59">
        <f>DATE(Grocery_Sales[[#This Row],[Order Year]],Grocery_Sales[[#This Row],[Order Month]],1)</f>
        <v>42430</v>
      </c>
      <c r="P8511" s="25" t="str">
        <f>TEXT(Grocery_Sales[[#This Row],[Edited/Cleaned Order Date]],"mmm")</f>
        <v>Mar</v>
      </c>
    </row>
    <row r="8512" spans="1:16" x14ac:dyDescent="0.35">
      <c r="A8512" t="s">
        <v>8631</v>
      </c>
      <c r="B8512" t="s">
        <v>191</v>
      </c>
      <c r="C8512" t="s">
        <v>63</v>
      </c>
      <c r="D8512" t="s">
        <v>87</v>
      </c>
      <c r="E8512" t="s">
        <v>47</v>
      </c>
      <c r="F8512" s="24">
        <v>42381</v>
      </c>
      <c r="G8512" t="s">
        <v>29</v>
      </c>
      <c r="H8512">
        <v>1848</v>
      </c>
      <c r="I8512">
        <v>0.23</v>
      </c>
      <c r="J8512">
        <v>739.2</v>
      </c>
      <c r="K8512" t="s">
        <v>17</v>
      </c>
      <c r="L8512" t="s">
        <v>10876</v>
      </c>
      <c r="M8512" t="s">
        <v>10891</v>
      </c>
      <c r="N8512" t="s">
        <v>10896</v>
      </c>
      <c r="O8512" s="59">
        <f>DATE(Grocery_Sales[[#This Row],[Order Year]],Grocery_Sales[[#This Row],[Order Month]],1)</f>
        <v>42705</v>
      </c>
      <c r="P8512" s="25" t="str">
        <f>TEXT(Grocery_Sales[[#This Row],[Edited/Cleaned Order Date]],"mmm")</f>
        <v>Dec</v>
      </c>
    </row>
    <row r="8513" spans="1:16" x14ac:dyDescent="0.35">
      <c r="A8513" t="s">
        <v>8632</v>
      </c>
      <c r="B8513" t="s">
        <v>197</v>
      </c>
      <c r="C8513" t="s">
        <v>49</v>
      </c>
      <c r="D8513" t="s">
        <v>54</v>
      </c>
      <c r="E8513" t="s">
        <v>28</v>
      </c>
      <c r="F8513" t="s">
        <v>10414</v>
      </c>
      <c r="G8513" t="s">
        <v>29</v>
      </c>
      <c r="H8513">
        <v>2324</v>
      </c>
      <c r="I8513">
        <v>0.26</v>
      </c>
      <c r="J8513">
        <v>581</v>
      </c>
      <c r="K8513" t="s">
        <v>17</v>
      </c>
      <c r="L8513" t="s">
        <v>10880</v>
      </c>
      <c r="M8513" t="s">
        <v>10919</v>
      </c>
      <c r="N8513" t="s">
        <v>10903</v>
      </c>
      <c r="O8513" s="59">
        <f>DATE(Grocery_Sales[[#This Row],[Order Year]],Grocery_Sales[[#This Row],[Order Month]],1)</f>
        <v>42248</v>
      </c>
      <c r="P8513" s="25" t="str">
        <f>TEXT(Grocery_Sales[[#This Row],[Edited/Cleaned Order Date]],"mmm")</f>
        <v>Sep</v>
      </c>
    </row>
    <row r="8514" spans="1:16" x14ac:dyDescent="0.35">
      <c r="A8514" t="s">
        <v>8633</v>
      </c>
      <c r="B8514" t="s">
        <v>86</v>
      </c>
      <c r="C8514" t="s">
        <v>58</v>
      </c>
      <c r="D8514" t="s">
        <v>112</v>
      </c>
      <c r="E8514" t="s">
        <v>166</v>
      </c>
      <c r="F8514" s="24">
        <v>43355</v>
      </c>
      <c r="G8514" t="s">
        <v>29</v>
      </c>
      <c r="H8514">
        <v>1280</v>
      </c>
      <c r="I8514">
        <v>0.16</v>
      </c>
      <c r="J8514">
        <v>537.6</v>
      </c>
      <c r="K8514" t="s">
        <v>17</v>
      </c>
      <c r="L8514" t="s">
        <v>10876</v>
      </c>
      <c r="M8514" t="s">
        <v>10882</v>
      </c>
      <c r="N8514" t="s">
        <v>10910</v>
      </c>
      <c r="O8514" s="59">
        <f>DATE(Grocery_Sales[[#This Row],[Order Year]],Grocery_Sales[[#This Row],[Order Month]],1)</f>
        <v>43435</v>
      </c>
      <c r="P8514" s="25" t="str">
        <f>TEXT(Grocery_Sales[[#This Row],[Edited/Cleaned Order Date]],"mmm")</f>
        <v>Dec</v>
      </c>
    </row>
    <row r="8515" spans="1:16" x14ac:dyDescent="0.35">
      <c r="A8515" t="s">
        <v>8634</v>
      </c>
      <c r="B8515" t="s">
        <v>146</v>
      </c>
      <c r="C8515" t="s">
        <v>58</v>
      </c>
      <c r="D8515" t="s">
        <v>59</v>
      </c>
      <c r="E8515" t="s">
        <v>117</v>
      </c>
      <c r="F8515" t="s">
        <v>10846</v>
      </c>
      <c r="G8515" t="s">
        <v>29</v>
      </c>
      <c r="H8515">
        <v>1694</v>
      </c>
      <c r="I8515">
        <v>0.31</v>
      </c>
      <c r="J8515">
        <v>677.6</v>
      </c>
      <c r="K8515" t="s">
        <v>17</v>
      </c>
      <c r="L8515" t="s">
        <v>10887</v>
      </c>
      <c r="M8515" t="s">
        <v>10912</v>
      </c>
      <c r="N8515" t="s">
        <v>10903</v>
      </c>
      <c r="O8515" s="59">
        <f>DATE(Grocery_Sales[[#This Row],[Order Year]],Grocery_Sales[[#This Row],[Order Month]],1)</f>
        <v>42064</v>
      </c>
      <c r="P8515" s="25" t="str">
        <f>TEXT(Grocery_Sales[[#This Row],[Edited/Cleaned Order Date]],"mmm")</f>
        <v>Mar</v>
      </c>
    </row>
    <row r="8516" spans="1:16" x14ac:dyDescent="0.35">
      <c r="A8516" t="s">
        <v>8635</v>
      </c>
      <c r="B8516" t="s">
        <v>182</v>
      </c>
      <c r="C8516" t="s">
        <v>32</v>
      </c>
      <c r="D8516" t="s">
        <v>153</v>
      </c>
      <c r="E8516" t="s">
        <v>72</v>
      </c>
      <c r="F8516" t="s">
        <v>10220</v>
      </c>
      <c r="G8516" t="s">
        <v>29</v>
      </c>
      <c r="H8516">
        <v>1982</v>
      </c>
      <c r="I8516">
        <v>0.23</v>
      </c>
      <c r="J8516">
        <v>574.78</v>
      </c>
      <c r="K8516" t="s">
        <v>17</v>
      </c>
      <c r="L8516" t="s">
        <v>10880</v>
      </c>
      <c r="M8516" t="s">
        <v>10898</v>
      </c>
      <c r="N8516" t="s">
        <v>10899</v>
      </c>
      <c r="O8516" s="59">
        <f>DATE(Grocery_Sales[[#This Row],[Order Year]],Grocery_Sales[[#This Row],[Order Month]],1)</f>
        <v>43344</v>
      </c>
      <c r="P8516" s="25" t="str">
        <f>TEXT(Grocery_Sales[[#This Row],[Edited/Cleaned Order Date]],"mmm")</f>
        <v>Sep</v>
      </c>
    </row>
    <row r="8517" spans="1:16" x14ac:dyDescent="0.35">
      <c r="A8517" t="s">
        <v>8636</v>
      </c>
      <c r="B8517" t="s">
        <v>83</v>
      </c>
      <c r="C8517" t="s">
        <v>20</v>
      </c>
      <c r="D8517" t="s">
        <v>91</v>
      </c>
      <c r="E8517" t="s">
        <v>55</v>
      </c>
      <c r="F8517" t="s">
        <v>10542</v>
      </c>
      <c r="G8517" t="s">
        <v>29</v>
      </c>
      <c r="H8517">
        <v>2371</v>
      </c>
      <c r="I8517">
        <v>0.19</v>
      </c>
      <c r="J8517">
        <v>308.23</v>
      </c>
      <c r="K8517" t="s">
        <v>17</v>
      </c>
      <c r="L8517" t="s">
        <v>10892</v>
      </c>
      <c r="M8517" t="s">
        <v>10916</v>
      </c>
      <c r="N8517" t="s">
        <v>10899</v>
      </c>
      <c r="O8517" s="59">
        <f>DATE(Grocery_Sales[[#This Row],[Order Year]],Grocery_Sales[[#This Row],[Order Month]],1)</f>
        <v>43132</v>
      </c>
      <c r="P8517" s="25" t="str">
        <f>TEXT(Grocery_Sales[[#This Row],[Edited/Cleaned Order Date]],"mmm")</f>
        <v>Feb</v>
      </c>
    </row>
    <row r="8518" spans="1:16" x14ac:dyDescent="0.35">
      <c r="A8518" t="s">
        <v>8637</v>
      </c>
      <c r="B8518" t="s">
        <v>53</v>
      </c>
      <c r="C8518" t="s">
        <v>32</v>
      </c>
      <c r="D8518" t="s">
        <v>33</v>
      </c>
      <c r="E8518" t="s">
        <v>38</v>
      </c>
      <c r="F8518" t="s">
        <v>10367</v>
      </c>
      <c r="G8518" t="s">
        <v>29</v>
      </c>
      <c r="H8518">
        <v>1261</v>
      </c>
      <c r="I8518">
        <v>0.12</v>
      </c>
      <c r="J8518">
        <v>340.47</v>
      </c>
      <c r="K8518" t="s">
        <v>17</v>
      </c>
      <c r="L8518" t="s">
        <v>10887</v>
      </c>
      <c r="M8518" t="s">
        <v>10902</v>
      </c>
      <c r="N8518" t="s">
        <v>10901</v>
      </c>
      <c r="O8518" s="59">
        <f>DATE(Grocery_Sales[[#This Row],[Order Year]],Grocery_Sales[[#This Row],[Order Month]],1)</f>
        <v>42430</v>
      </c>
      <c r="P8518" s="25" t="str">
        <f>TEXT(Grocery_Sales[[#This Row],[Edited/Cleaned Order Date]],"mmm")</f>
        <v>Mar</v>
      </c>
    </row>
    <row r="8519" spans="1:16" x14ac:dyDescent="0.35">
      <c r="A8519" t="s">
        <v>8638</v>
      </c>
      <c r="B8519" t="s">
        <v>122</v>
      </c>
      <c r="C8519" t="s">
        <v>13</v>
      </c>
      <c r="D8519" t="s">
        <v>79</v>
      </c>
      <c r="E8519" t="s">
        <v>166</v>
      </c>
      <c r="F8519" s="24">
        <v>42381</v>
      </c>
      <c r="G8519" t="s">
        <v>29</v>
      </c>
      <c r="H8519">
        <v>731</v>
      </c>
      <c r="I8519">
        <v>0.22</v>
      </c>
      <c r="J8519">
        <v>73.099999999999994</v>
      </c>
      <c r="K8519" t="s">
        <v>17</v>
      </c>
      <c r="L8519" t="s">
        <v>10876</v>
      </c>
      <c r="M8519" t="s">
        <v>10891</v>
      </c>
      <c r="N8519" t="s">
        <v>10896</v>
      </c>
      <c r="O8519" s="59">
        <f>DATE(Grocery_Sales[[#This Row],[Order Year]],Grocery_Sales[[#This Row],[Order Month]],1)</f>
        <v>42705</v>
      </c>
      <c r="P8519" s="25" t="str">
        <f>TEXT(Grocery_Sales[[#This Row],[Edited/Cleaned Order Date]],"mmm")</f>
        <v>Dec</v>
      </c>
    </row>
    <row r="8520" spans="1:16" x14ac:dyDescent="0.35">
      <c r="A8520" t="s">
        <v>8639</v>
      </c>
      <c r="B8520" t="s">
        <v>122</v>
      </c>
      <c r="C8520" t="s">
        <v>13</v>
      </c>
      <c r="D8520" t="s">
        <v>14</v>
      </c>
      <c r="E8520" t="s">
        <v>140</v>
      </c>
      <c r="F8520" s="24">
        <v>42679</v>
      </c>
      <c r="G8520" t="s">
        <v>29</v>
      </c>
      <c r="H8520">
        <v>1839</v>
      </c>
      <c r="I8520">
        <v>0.34</v>
      </c>
      <c r="J8520">
        <v>183.9</v>
      </c>
      <c r="K8520" t="s">
        <v>17</v>
      </c>
      <c r="L8520" t="s">
        <v>10888</v>
      </c>
      <c r="M8520" t="s">
        <v>10872</v>
      </c>
      <c r="N8520" t="s">
        <v>10896</v>
      </c>
      <c r="O8520" s="59">
        <f>DATE(Grocery_Sales[[#This Row],[Order Year]],Grocery_Sales[[#This Row],[Order Month]],1)</f>
        <v>42491</v>
      </c>
      <c r="P8520" s="25" t="str">
        <f>TEXT(Grocery_Sales[[#This Row],[Edited/Cleaned Order Date]],"mmm")</f>
        <v>May</v>
      </c>
    </row>
    <row r="8521" spans="1:16" x14ac:dyDescent="0.35">
      <c r="A8521" t="s">
        <v>8640</v>
      </c>
      <c r="B8521" t="s">
        <v>31</v>
      </c>
      <c r="C8521" t="s">
        <v>13</v>
      </c>
      <c r="D8521" t="s">
        <v>79</v>
      </c>
      <c r="E8521" t="s">
        <v>143</v>
      </c>
      <c r="F8521" s="24">
        <v>43355</v>
      </c>
      <c r="G8521" t="s">
        <v>29</v>
      </c>
      <c r="H8521">
        <v>1123</v>
      </c>
      <c r="I8521">
        <v>0.26</v>
      </c>
      <c r="J8521">
        <v>325.67</v>
      </c>
      <c r="K8521" t="s">
        <v>17</v>
      </c>
      <c r="L8521" t="s">
        <v>10876</v>
      </c>
      <c r="M8521" t="s">
        <v>10882</v>
      </c>
      <c r="N8521" t="s">
        <v>10910</v>
      </c>
      <c r="O8521" s="59">
        <f>DATE(Grocery_Sales[[#This Row],[Order Year]],Grocery_Sales[[#This Row],[Order Month]],1)</f>
        <v>43435</v>
      </c>
      <c r="P8521" s="25" t="str">
        <f>TEXT(Grocery_Sales[[#This Row],[Edited/Cleaned Order Date]],"mmm")</f>
        <v>Dec</v>
      </c>
    </row>
    <row r="8522" spans="1:16" x14ac:dyDescent="0.35">
      <c r="A8522" t="s">
        <v>8641</v>
      </c>
      <c r="B8522" t="s">
        <v>71</v>
      </c>
      <c r="C8522" t="s">
        <v>13</v>
      </c>
      <c r="D8522" t="s">
        <v>195</v>
      </c>
      <c r="E8522" t="s">
        <v>140</v>
      </c>
      <c r="F8522" t="s">
        <v>10263</v>
      </c>
      <c r="G8522" t="s">
        <v>29</v>
      </c>
      <c r="H8522">
        <v>1183</v>
      </c>
      <c r="I8522">
        <v>0.17</v>
      </c>
      <c r="J8522">
        <v>414.05</v>
      </c>
      <c r="K8522" t="s">
        <v>17</v>
      </c>
      <c r="L8522" t="s">
        <v>10877</v>
      </c>
      <c r="M8522" t="s">
        <v>10909</v>
      </c>
      <c r="N8522" t="s">
        <v>10899</v>
      </c>
      <c r="O8522" s="59">
        <f>DATE(Grocery_Sales[[#This Row],[Order Year]],Grocery_Sales[[#This Row],[Order Month]],1)</f>
        <v>43221</v>
      </c>
      <c r="P8522" s="25" t="str">
        <f>TEXT(Grocery_Sales[[#This Row],[Edited/Cleaned Order Date]],"mmm")</f>
        <v>May</v>
      </c>
    </row>
    <row r="8523" spans="1:16" x14ac:dyDescent="0.35">
      <c r="A8523" t="s">
        <v>8642</v>
      </c>
      <c r="B8523" t="s">
        <v>36</v>
      </c>
      <c r="C8523" t="s">
        <v>49</v>
      </c>
      <c r="D8523" t="s">
        <v>205</v>
      </c>
      <c r="E8523" t="s">
        <v>117</v>
      </c>
      <c r="F8523" t="s">
        <v>10607</v>
      </c>
      <c r="G8523" t="s">
        <v>76</v>
      </c>
      <c r="H8523">
        <v>934</v>
      </c>
      <c r="I8523">
        <v>0.27</v>
      </c>
      <c r="J8523">
        <v>298.88</v>
      </c>
      <c r="K8523" t="s">
        <v>17</v>
      </c>
      <c r="L8523" t="s">
        <v>10884</v>
      </c>
      <c r="M8523" t="s">
        <v>10900</v>
      </c>
      <c r="N8523" t="s">
        <v>10899</v>
      </c>
      <c r="O8523" s="59">
        <f>DATE(Grocery_Sales[[#This Row],[Order Year]],Grocery_Sales[[#This Row],[Order Month]],1)</f>
        <v>43252</v>
      </c>
      <c r="P8523" s="25" t="str">
        <f>TEXT(Grocery_Sales[[#This Row],[Edited/Cleaned Order Date]],"mmm")</f>
        <v>Jun</v>
      </c>
    </row>
    <row r="8524" spans="1:16" x14ac:dyDescent="0.35">
      <c r="A8524" t="s">
        <v>8643</v>
      </c>
      <c r="B8524" t="s">
        <v>102</v>
      </c>
      <c r="C8524" t="s">
        <v>49</v>
      </c>
      <c r="D8524" t="s">
        <v>54</v>
      </c>
      <c r="E8524" t="s">
        <v>47</v>
      </c>
      <c r="F8524" s="24">
        <v>42194</v>
      </c>
      <c r="G8524" t="s">
        <v>76</v>
      </c>
      <c r="H8524">
        <v>858</v>
      </c>
      <c r="I8524">
        <v>0.1</v>
      </c>
      <c r="J8524">
        <v>188.76</v>
      </c>
      <c r="K8524" t="s">
        <v>17</v>
      </c>
      <c r="L8524" t="s">
        <v>10882</v>
      </c>
      <c r="M8524" t="s">
        <v>10890</v>
      </c>
      <c r="N8524" t="s">
        <v>10897</v>
      </c>
      <c r="O8524" s="59">
        <f>DATE(Grocery_Sales[[#This Row],[Order Year]],Grocery_Sales[[#This Row],[Order Month]],1)</f>
        <v>42248</v>
      </c>
      <c r="P8524" s="25" t="str">
        <f>TEXT(Grocery_Sales[[#This Row],[Edited/Cleaned Order Date]],"mmm")</f>
        <v>Sep</v>
      </c>
    </row>
    <row r="8525" spans="1:16" x14ac:dyDescent="0.35">
      <c r="A8525" t="s">
        <v>8644</v>
      </c>
      <c r="B8525" t="s">
        <v>197</v>
      </c>
      <c r="C8525" t="s">
        <v>13</v>
      </c>
      <c r="D8525" t="s">
        <v>79</v>
      </c>
      <c r="E8525" t="s">
        <v>84</v>
      </c>
      <c r="F8525" t="s">
        <v>10605</v>
      </c>
      <c r="G8525" t="s">
        <v>76</v>
      </c>
      <c r="H8525">
        <v>2161</v>
      </c>
      <c r="I8525">
        <v>0.24</v>
      </c>
      <c r="J8525">
        <v>756.35</v>
      </c>
      <c r="K8525" t="s">
        <v>17</v>
      </c>
      <c r="L8525" t="s">
        <v>10881</v>
      </c>
      <c r="M8525" t="s">
        <v>10915</v>
      </c>
      <c r="N8525" t="s">
        <v>10899</v>
      </c>
      <c r="O8525" s="59">
        <f>DATE(Grocery_Sales[[#This Row],[Order Year]],Grocery_Sales[[#This Row],[Order Month]],1)</f>
        <v>43101</v>
      </c>
      <c r="P8525" s="25" t="str">
        <f>TEXT(Grocery_Sales[[#This Row],[Edited/Cleaned Order Date]],"mmm")</f>
        <v>Jan</v>
      </c>
    </row>
    <row r="8526" spans="1:16" x14ac:dyDescent="0.35">
      <c r="A8526" t="s">
        <v>8645</v>
      </c>
      <c r="B8526" t="s">
        <v>174</v>
      </c>
      <c r="C8526" t="s">
        <v>20</v>
      </c>
      <c r="D8526" t="s">
        <v>91</v>
      </c>
      <c r="E8526" t="s">
        <v>140</v>
      </c>
      <c r="F8526" t="s">
        <v>10238</v>
      </c>
      <c r="G8526" t="s">
        <v>76</v>
      </c>
      <c r="H8526">
        <v>2126</v>
      </c>
      <c r="I8526">
        <v>0.32</v>
      </c>
      <c r="J8526">
        <v>595.28</v>
      </c>
      <c r="K8526" t="s">
        <v>17</v>
      </c>
      <c r="L8526" t="s">
        <v>10872</v>
      </c>
      <c r="M8526" t="s">
        <v>10916</v>
      </c>
      <c r="N8526" t="s">
        <v>10899</v>
      </c>
      <c r="O8526" s="59">
        <f>DATE(Grocery_Sales[[#This Row],[Order Year]],Grocery_Sales[[#This Row],[Order Month]],1)</f>
        <v>43405</v>
      </c>
      <c r="P8526" s="25" t="str">
        <f>TEXT(Grocery_Sales[[#This Row],[Edited/Cleaned Order Date]],"mmm")</f>
        <v>Nov</v>
      </c>
    </row>
    <row r="8527" spans="1:16" x14ac:dyDescent="0.35">
      <c r="A8527" t="s">
        <v>8646</v>
      </c>
      <c r="B8527" t="s">
        <v>31</v>
      </c>
      <c r="C8527" t="s">
        <v>63</v>
      </c>
      <c r="D8527" t="s">
        <v>64</v>
      </c>
      <c r="E8527" t="s">
        <v>123</v>
      </c>
      <c r="F8527" s="24">
        <v>42347</v>
      </c>
      <c r="G8527" t="s">
        <v>76</v>
      </c>
      <c r="H8527">
        <v>1453</v>
      </c>
      <c r="I8527">
        <v>0.24</v>
      </c>
      <c r="J8527">
        <v>145.30000000000001</v>
      </c>
      <c r="K8527" t="s">
        <v>17</v>
      </c>
      <c r="L8527" t="s">
        <v>10882</v>
      </c>
      <c r="M8527" t="s">
        <v>10876</v>
      </c>
      <c r="N8527" t="s">
        <v>10897</v>
      </c>
      <c r="O8527" s="59">
        <f>DATE(Grocery_Sales[[#This Row],[Order Year]],Grocery_Sales[[#This Row],[Order Month]],1)</f>
        <v>42248</v>
      </c>
      <c r="P8527" s="25" t="str">
        <f>TEXT(Grocery_Sales[[#This Row],[Edited/Cleaned Order Date]],"mmm")</f>
        <v>Sep</v>
      </c>
    </row>
    <row r="8528" spans="1:16" x14ac:dyDescent="0.35">
      <c r="A8528" t="s">
        <v>8647</v>
      </c>
      <c r="B8528" t="s">
        <v>53</v>
      </c>
      <c r="C8528" t="s">
        <v>20</v>
      </c>
      <c r="D8528" t="s">
        <v>21</v>
      </c>
      <c r="E8528" t="s">
        <v>15</v>
      </c>
      <c r="F8528" t="s">
        <v>10226</v>
      </c>
      <c r="G8528" t="s">
        <v>76</v>
      </c>
      <c r="H8528">
        <v>803</v>
      </c>
      <c r="I8528">
        <v>0.28000000000000003</v>
      </c>
      <c r="J8528">
        <v>273.02</v>
      </c>
      <c r="K8528" t="s">
        <v>17</v>
      </c>
      <c r="L8528" t="s">
        <v>10885</v>
      </c>
      <c r="M8528" t="s">
        <v>10900</v>
      </c>
      <c r="N8528" t="s">
        <v>10907</v>
      </c>
      <c r="O8528" s="59">
        <f>DATE(Grocery_Sales[[#This Row],[Order Year]],Grocery_Sales[[#This Row],[Order Month]],1)</f>
        <v>42826</v>
      </c>
      <c r="P8528" s="25" t="str">
        <f>TEXT(Grocery_Sales[[#This Row],[Edited/Cleaned Order Date]],"mmm")</f>
        <v>Apr</v>
      </c>
    </row>
    <row r="8529" spans="1:16" x14ac:dyDescent="0.35">
      <c r="A8529" t="s">
        <v>8648</v>
      </c>
      <c r="B8529" t="s">
        <v>45</v>
      </c>
      <c r="C8529" t="s">
        <v>32</v>
      </c>
      <c r="D8529" t="s">
        <v>153</v>
      </c>
      <c r="E8529" t="s">
        <v>69</v>
      </c>
      <c r="F8529" t="s">
        <v>10847</v>
      </c>
      <c r="G8529" t="s">
        <v>76</v>
      </c>
      <c r="H8529">
        <v>563</v>
      </c>
      <c r="I8529">
        <v>0.33</v>
      </c>
      <c r="J8529">
        <v>168.9</v>
      </c>
      <c r="K8529" t="s">
        <v>17</v>
      </c>
      <c r="L8529" t="s">
        <v>10884</v>
      </c>
      <c r="M8529" t="s">
        <v>10915</v>
      </c>
      <c r="N8529" t="s">
        <v>10903</v>
      </c>
      <c r="O8529" s="59">
        <f>DATE(Grocery_Sales[[#This Row],[Order Year]],Grocery_Sales[[#This Row],[Order Month]],1)</f>
        <v>42156</v>
      </c>
      <c r="P8529" s="25" t="str">
        <f>TEXT(Grocery_Sales[[#This Row],[Edited/Cleaned Order Date]],"mmm")</f>
        <v>Jun</v>
      </c>
    </row>
    <row r="8530" spans="1:16" x14ac:dyDescent="0.35">
      <c r="A8530" t="s">
        <v>8649</v>
      </c>
      <c r="B8530" t="s">
        <v>116</v>
      </c>
      <c r="C8530" t="s">
        <v>26</v>
      </c>
      <c r="D8530" t="s">
        <v>37</v>
      </c>
      <c r="E8530" t="s">
        <v>166</v>
      </c>
      <c r="F8530" t="s">
        <v>10238</v>
      </c>
      <c r="G8530" t="s">
        <v>76</v>
      </c>
      <c r="H8530">
        <v>627</v>
      </c>
      <c r="I8530">
        <v>0.12</v>
      </c>
      <c r="J8530">
        <v>257.07</v>
      </c>
      <c r="K8530" t="s">
        <v>17</v>
      </c>
      <c r="L8530" t="s">
        <v>10872</v>
      </c>
      <c r="M8530" t="s">
        <v>10916</v>
      </c>
      <c r="N8530" t="s">
        <v>10899</v>
      </c>
      <c r="O8530" s="59">
        <f>DATE(Grocery_Sales[[#This Row],[Order Year]],Grocery_Sales[[#This Row],[Order Month]],1)</f>
        <v>43405</v>
      </c>
      <c r="P8530" s="25" t="str">
        <f>TEXT(Grocery_Sales[[#This Row],[Edited/Cleaned Order Date]],"mmm")</f>
        <v>Nov</v>
      </c>
    </row>
    <row r="8531" spans="1:16" x14ac:dyDescent="0.35">
      <c r="A8531" t="s">
        <v>8650</v>
      </c>
      <c r="B8531" t="s">
        <v>106</v>
      </c>
      <c r="C8531" t="s">
        <v>63</v>
      </c>
      <c r="D8531" t="s">
        <v>75</v>
      </c>
      <c r="E8531" t="s">
        <v>88</v>
      </c>
      <c r="F8531" s="24">
        <v>42654</v>
      </c>
      <c r="G8531" t="s">
        <v>76</v>
      </c>
      <c r="H8531">
        <v>2124</v>
      </c>
      <c r="I8531">
        <v>0.14000000000000001</v>
      </c>
      <c r="J8531">
        <v>892.08</v>
      </c>
      <c r="K8531" t="s">
        <v>17</v>
      </c>
      <c r="L8531" t="s">
        <v>10872</v>
      </c>
      <c r="M8531" t="s">
        <v>10874</v>
      </c>
      <c r="N8531" t="s">
        <v>10896</v>
      </c>
      <c r="O8531" s="59">
        <f>DATE(Grocery_Sales[[#This Row],[Order Year]],Grocery_Sales[[#This Row],[Order Month]],1)</f>
        <v>42675</v>
      </c>
      <c r="P8531" s="25" t="str">
        <f>TEXT(Grocery_Sales[[#This Row],[Edited/Cleaned Order Date]],"mmm")</f>
        <v>Nov</v>
      </c>
    </row>
    <row r="8532" spans="1:16" x14ac:dyDescent="0.35">
      <c r="A8532" t="s">
        <v>8651</v>
      </c>
      <c r="B8532" t="s">
        <v>111</v>
      </c>
      <c r="C8532" t="s">
        <v>20</v>
      </c>
      <c r="D8532" t="s">
        <v>21</v>
      </c>
      <c r="E8532" t="s">
        <v>117</v>
      </c>
      <c r="F8532" t="s">
        <v>10238</v>
      </c>
      <c r="G8532" t="s">
        <v>76</v>
      </c>
      <c r="H8532">
        <v>2079</v>
      </c>
      <c r="I8532">
        <v>0.27</v>
      </c>
      <c r="J8532">
        <v>353.43</v>
      </c>
      <c r="K8532" t="s">
        <v>17</v>
      </c>
      <c r="L8532" t="s">
        <v>10872</v>
      </c>
      <c r="M8532" t="s">
        <v>10916</v>
      </c>
      <c r="N8532" t="s">
        <v>10899</v>
      </c>
      <c r="O8532" s="59">
        <f>DATE(Grocery_Sales[[#This Row],[Order Year]],Grocery_Sales[[#This Row],[Order Month]],1)</f>
        <v>43405</v>
      </c>
      <c r="P8532" s="25" t="str">
        <f>TEXT(Grocery_Sales[[#This Row],[Edited/Cleaned Order Date]],"mmm")</f>
        <v>Nov</v>
      </c>
    </row>
    <row r="8533" spans="1:16" x14ac:dyDescent="0.35">
      <c r="A8533" t="s">
        <v>8652</v>
      </c>
      <c r="B8533" t="s">
        <v>71</v>
      </c>
      <c r="C8533" t="s">
        <v>20</v>
      </c>
      <c r="D8533" t="s">
        <v>91</v>
      </c>
      <c r="E8533" t="s">
        <v>43</v>
      </c>
      <c r="F8533" s="24">
        <v>42984</v>
      </c>
      <c r="G8533" t="s">
        <v>76</v>
      </c>
      <c r="H8533">
        <v>1880</v>
      </c>
      <c r="I8533">
        <v>0.11</v>
      </c>
      <c r="J8533">
        <v>319.60000000000002</v>
      </c>
      <c r="K8533" t="s">
        <v>17</v>
      </c>
      <c r="L8533" t="s">
        <v>10873</v>
      </c>
      <c r="M8533" t="s">
        <v>10882</v>
      </c>
      <c r="N8533" t="s">
        <v>10895</v>
      </c>
      <c r="O8533" s="59">
        <f>DATE(Grocery_Sales[[#This Row],[Order Year]],Grocery_Sales[[#This Row],[Order Month]],1)</f>
        <v>42887</v>
      </c>
      <c r="P8533" s="25" t="str">
        <f>TEXT(Grocery_Sales[[#This Row],[Edited/Cleaned Order Date]],"mmm")</f>
        <v>Jun</v>
      </c>
    </row>
    <row r="8534" spans="1:16" x14ac:dyDescent="0.35">
      <c r="A8534" t="s">
        <v>8653</v>
      </c>
      <c r="B8534" t="s">
        <v>81</v>
      </c>
      <c r="C8534" t="s">
        <v>32</v>
      </c>
      <c r="D8534" t="s">
        <v>153</v>
      </c>
      <c r="E8534" t="s">
        <v>60</v>
      </c>
      <c r="F8534" s="24">
        <v>43081</v>
      </c>
      <c r="G8534" t="s">
        <v>76</v>
      </c>
      <c r="H8534">
        <v>621</v>
      </c>
      <c r="I8534">
        <v>0.26</v>
      </c>
      <c r="J8534">
        <v>223.56</v>
      </c>
      <c r="K8534" t="s">
        <v>17</v>
      </c>
      <c r="L8534" t="s">
        <v>10876</v>
      </c>
      <c r="M8534" t="s">
        <v>10876</v>
      </c>
      <c r="N8534" t="s">
        <v>10895</v>
      </c>
      <c r="O8534" s="59">
        <f>DATE(Grocery_Sales[[#This Row],[Order Year]],Grocery_Sales[[#This Row],[Order Month]],1)</f>
        <v>43070</v>
      </c>
      <c r="P8534" s="25" t="str">
        <f>TEXT(Grocery_Sales[[#This Row],[Edited/Cleaned Order Date]],"mmm")</f>
        <v>Dec</v>
      </c>
    </row>
    <row r="8535" spans="1:16" x14ac:dyDescent="0.35">
      <c r="A8535" t="s">
        <v>8654</v>
      </c>
      <c r="B8535" t="s">
        <v>106</v>
      </c>
      <c r="C8535" t="s">
        <v>32</v>
      </c>
      <c r="D8535" t="s">
        <v>153</v>
      </c>
      <c r="E8535" t="s">
        <v>47</v>
      </c>
      <c r="F8535" t="s">
        <v>10470</v>
      </c>
      <c r="G8535" t="s">
        <v>76</v>
      </c>
      <c r="H8535">
        <v>2012</v>
      </c>
      <c r="I8535">
        <v>0.25</v>
      </c>
      <c r="J8535">
        <v>442.64</v>
      </c>
      <c r="K8535" t="s">
        <v>17</v>
      </c>
      <c r="L8535" t="s">
        <v>10872</v>
      </c>
      <c r="M8535" t="s">
        <v>10912</v>
      </c>
      <c r="N8535" t="s">
        <v>10899</v>
      </c>
      <c r="O8535" s="59">
        <f>DATE(Grocery_Sales[[#This Row],[Order Year]],Grocery_Sales[[#This Row],[Order Month]],1)</f>
        <v>43405</v>
      </c>
      <c r="P8535" s="25" t="str">
        <f>TEXT(Grocery_Sales[[#This Row],[Edited/Cleaned Order Date]],"mmm")</f>
        <v>Nov</v>
      </c>
    </row>
    <row r="8536" spans="1:16" x14ac:dyDescent="0.35">
      <c r="A8536" t="s">
        <v>8655</v>
      </c>
      <c r="B8536" t="s">
        <v>182</v>
      </c>
      <c r="C8536" t="s">
        <v>13</v>
      </c>
      <c r="D8536" t="s">
        <v>79</v>
      </c>
      <c r="E8536" t="s">
        <v>123</v>
      </c>
      <c r="F8536" t="s">
        <v>10256</v>
      </c>
      <c r="G8536" t="s">
        <v>76</v>
      </c>
      <c r="H8536">
        <v>1094</v>
      </c>
      <c r="I8536">
        <v>0.16</v>
      </c>
      <c r="J8536">
        <v>426.66</v>
      </c>
      <c r="K8536" t="s">
        <v>17</v>
      </c>
      <c r="L8536" t="s">
        <v>10887</v>
      </c>
      <c r="M8536" t="s">
        <v>10911</v>
      </c>
      <c r="N8536" t="s">
        <v>10907</v>
      </c>
      <c r="O8536" s="59">
        <f>DATE(Grocery_Sales[[#This Row],[Order Year]],Grocery_Sales[[#This Row],[Order Month]],1)</f>
        <v>42795</v>
      </c>
      <c r="P8536" s="25" t="str">
        <f>TEXT(Grocery_Sales[[#This Row],[Edited/Cleaned Order Date]],"mmm")</f>
        <v>Mar</v>
      </c>
    </row>
    <row r="8537" spans="1:16" x14ac:dyDescent="0.35">
      <c r="A8537" t="s">
        <v>8656</v>
      </c>
      <c r="B8537" t="s">
        <v>78</v>
      </c>
      <c r="C8537" t="s">
        <v>20</v>
      </c>
      <c r="D8537" t="s">
        <v>91</v>
      </c>
      <c r="E8537" t="s">
        <v>84</v>
      </c>
      <c r="F8537" t="s">
        <v>10514</v>
      </c>
      <c r="G8537" t="s">
        <v>76</v>
      </c>
      <c r="H8537">
        <v>1720</v>
      </c>
      <c r="I8537">
        <v>0.33</v>
      </c>
      <c r="J8537">
        <v>670.8</v>
      </c>
      <c r="K8537" t="s">
        <v>17</v>
      </c>
      <c r="L8537" t="s">
        <v>10872</v>
      </c>
      <c r="M8537" t="s">
        <v>10908</v>
      </c>
      <c r="N8537" t="s">
        <v>10903</v>
      </c>
      <c r="O8537" s="59">
        <f>DATE(Grocery_Sales[[#This Row],[Order Year]],Grocery_Sales[[#This Row],[Order Month]],1)</f>
        <v>42309</v>
      </c>
      <c r="P8537" s="25" t="str">
        <f>TEXT(Grocery_Sales[[#This Row],[Edited/Cleaned Order Date]],"mmm")</f>
        <v>Nov</v>
      </c>
    </row>
    <row r="8538" spans="1:16" x14ac:dyDescent="0.35">
      <c r="A8538" t="s">
        <v>8657</v>
      </c>
      <c r="B8538" t="s">
        <v>130</v>
      </c>
      <c r="C8538" t="s">
        <v>63</v>
      </c>
      <c r="D8538" t="s">
        <v>75</v>
      </c>
      <c r="E8538" t="s">
        <v>28</v>
      </c>
      <c r="F8538" s="24">
        <v>43350</v>
      </c>
      <c r="G8538" t="s">
        <v>76</v>
      </c>
      <c r="H8538">
        <v>1075</v>
      </c>
      <c r="I8538">
        <v>0.21</v>
      </c>
      <c r="J8538">
        <v>451.5</v>
      </c>
      <c r="K8538" t="s">
        <v>17</v>
      </c>
      <c r="L8538" t="s">
        <v>10890</v>
      </c>
      <c r="M8538" t="s">
        <v>10882</v>
      </c>
      <c r="N8538" t="s">
        <v>10910</v>
      </c>
      <c r="O8538" s="59">
        <f>DATE(Grocery_Sales[[#This Row],[Order Year]],Grocery_Sales[[#This Row],[Order Month]],1)</f>
        <v>43282</v>
      </c>
      <c r="P8538" s="25" t="str">
        <f>TEXT(Grocery_Sales[[#This Row],[Edited/Cleaned Order Date]],"mmm")</f>
        <v>Jul</v>
      </c>
    </row>
    <row r="8539" spans="1:16" x14ac:dyDescent="0.35">
      <c r="A8539" t="s">
        <v>8658</v>
      </c>
      <c r="B8539" t="s">
        <v>42</v>
      </c>
      <c r="C8539" t="s">
        <v>13</v>
      </c>
      <c r="D8539" t="s">
        <v>79</v>
      </c>
      <c r="E8539" t="s">
        <v>28</v>
      </c>
      <c r="F8539" t="s">
        <v>10236</v>
      </c>
      <c r="G8539" t="s">
        <v>76</v>
      </c>
      <c r="H8539">
        <v>2116</v>
      </c>
      <c r="I8539">
        <v>0.25</v>
      </c>
      <c r="J8539">
        <v>253.92</v>
      </c>
      <c r="K8539" t="s">
        <v>17</v>
      </c>
      <c r="L8539" t="s">
        <v>10877</v>
      </c>
      <c r="M8539" t="s">
        <v>10914</v>
      </c>
      <c r="N8539" t="s">
        <v>10907</v>
      </c>
      <c r="O8539" s="59">
        <f>DATE(Grocery_Sales[[#This Row],[Order Year]],Grocery_Sales[[#This Row],[Order Month]],1)</f>
        <v>42856</v>
      </c>
      <c r="P8539" s="25" t="str">
        <f>TEXT(Grocery_Sales[[#This Row],[Edited/Cleaned Order Date]],"mmm")</f>
        <v>May</v>
      </c>
    </row>
    <row r="8540" spans="1:16" x14ac:dyDescent="0.35">
      <c r="A8540" t="s">
        <v>8659</v>
      </c>
      <c r="B8540" t="s">
        <v>83</v>
      </c>
      <c r="C8540" t="s">
        <v>58</v>
      </c>
      <c r="D8540" t="s">
        <v>112</v>
      </c>
      <c r="E8540" t="s">
        <v>143</v>
      </c>
      <c r="F8540" s="24">
        <v>42194</v>
      </c>
      <c r="G8540" t="s">
        <v>76</v>
      </c>
      <c r="H8540">
        <v>1567</v>
      </c>
      <c r="I8540">
        <v>0.31</v>
      </c>
      <c r="J8540">
        <v>438.76</v>
      </c>
      <c r="K8540" t="s">
        <v>17</v>
      </c>
      <c r="L8540" t="s">
        <v>10882</v>
      </c>
      <c r="M8540" t="s">
        <v>10890</v>
      </c>
      <c r="N8540" t="s">
        <v>10897</v>
      </c>
      <c r="O8540" s="59">
        <f>DATE(Grocery_Sales[[#This Row],[Order Year]],Grocery_Sales[[#This Row],[Order Month]],1)</f>
        <v>42248</v>
      </c>
      <c r="P8540" s="25" t="str">
        <f>TEXT(Grocery_Sales[[#This Row],[Edited/Cleaned Order Date]],"mmm")</f>
        <v>Sep</v>
      </c>
    </row>
    <row r="8541" spans="1:16" x14ac:dyDescent="0.35">
      <c r="A8541" t="s">
        <v>8660</v>
      </c>
      <c r="B8541" t="s">
        <v>169</v>
      </c>
      <c r="C8541" t="s">
        <v>13</v>
      </c>
      <c r="D8541" t="s">
        <v>14</v>
      </c>
      <c r="E8541" t="s">
        <v>166</v>
      </c>
      <c r="F8541" s="24">
        <v>42224</v>
      </c>
      <c r="G8541" t="s">
        <v>76</v>
      </c>
      <c r="H8541">
        <v>2215</v>
      </c>
      <c r="I8541">
        <v>0.2</v>
      </c>
      <c r="J8541">
        <v>110.75</v>
      </c>
      <c r="K8541" t="s">
        <v>17</v>
      </c>
      <c r="L8541" t="s">
        <v>10889</v>
      </c>
      <c r="M8541" t="s">
        <v>10889</v>
      </c>
      <c r="N8541" t="s">
        <v>10897</v>
      </c>
      <c r="O8541" s="59">
        <f>DATE(Grocery_Sales[[#This Row],[Order Year]],Grocery_Sales[[#This Row],[Order Month]],1)</f>
        <v>42217</v>
      </c>
      <c r="P8541" s="25" t="str">
        <f>TEXT(Grocery_Sales[[#This Row],[Edited/Cleaned Order Date]],"mmm")</f>
        <v>Aug</v>
      </c>
    </row>
    <row r="8542" spans="1:16" x14ac:dyDescent="0.35">
      <c r="A8542" t="s">
        <v>8661</v>
      </c>
      <c r="B8542" t="s">
        <v>234</v>
      </c>
      <c r="C8542" t="s">
        <v>20</v>
      </c>
      <c r="D8542" t="s">
        <v>91</v>
      </c>
      <c r="E8542" t="s">
        <v>28</v>
      </c>
      <c r="F8542" t="s">
        <v>10528</v>
      </c>
      <c r="G8542" t="s">
        <v>76</v>
      </c>
      <c r="H8542">
        <v>583</v>
      </c>
      <c r="I8542">
        <v>0.32</v>
      </c>
      <c r="J8542">
        <v>134.09</v>
      </c>
      <c r="K8542" t="s">
        <v>17</v>
      </c>
      <c r="L8542" t="s">
        <v>10880</v>
      </c>
      <c r="M8542" t="s">
        <v>10913</v>
      </c>
      <c r="N8542" t="s">
        <v>10901</v>
      </c>
      <c r="O8542" s="59">
        <f>DATE(Grocery_Sales[[#This Row],[Order Year]],Grocery_Sales[[#This Row],[Order Month]],1)</f>
        <v>42614</v>
      </c>
      <c r="P8542" s="25" t="str">
        <f>TEXT(Grocery_Sales[[#This Row],[Edited/Cleaned Order Date]],"mmm")</f>
        <v>Sep</v>
      </c>
    </row>
    <row r="8543" spans="1:16" x14ac:dyDescent="0.35">
      <c r="A8543" t="s">
        <v>8662</v>
      </c>
      <c r="B8543" t="s">
        <v>182</v>
      </c>
      <c r="C8543" t="s">
        <v>32</v>
      </c>
      <c r="D8543" t="s">
        <v>97</v>
      </c>
      <c r="E8543" t="s">
        <v>163</v>
      </c>
      <c r="F8543" t="s">
        <v>10371</v>
      </c>
      <c r="G8543" t="s">
        <v>76</v>
      </c>
      <c r="H8543">
        <v>823</v>
      </c>
      <c r="I8543">
        <v>0.34</v>
      </c>
      <c r="J8543">
        <v>189.29</v>
      </c>
      <c r="K8543" t="s">
        <v>17</v>
      </c>
      <c r="L8543" t="s">
        <v>10879</v>
      </c>
      <c r="M8543" t="s">
        <v>10911</v>
      </c>
      <c r="N8543" t="s">
        <v>10903</v>
      </c>
      <c r="O8543" s="59">
        <f>DATE(Grocery_Sales[[#This Row],[Order Year]],Grocery_Sales[[#This Row],[Order Month]],1)</f>
        <v>42186</v>
      </c>
      <c r="P8543" s="25" t="str">
        <f>TEXT(Grocery_Sales[[#This Row],[Edited/Cleaned Order Date]],"mmm")</f>
        <v>Jul</v>
      </c>
    </row>
    <row r="8544" spans="1:16" x14ac:dyDescent="0.35">
      <c r="A8544" t="s">
        <v>8663</v>
      </c>
      <c r="B8544" t="s">
        <v>193</v>
      </c>
      <c r="C8544" t="s">
        <v>13</v>
      </c>
      <c r="D8544" t="s">
        <v>14</v>
      </c>
      <c r="E8544" t="s">
        <v>166</v>
      </c>
      <c r="F8544" t="s">
        <v>10116</v>
      </c>
      <c r="G8544" t="s">
        <v>76</v>
      </c>
      <c r="H8544">
        <v>2014</v>
      </c>
      <c r="I8544">
        <v>0.1</v>
      </c>
      <c r="J8544">
        <v>543.78</v>
      </c>
      <c r="K8544" t="s">
        <v>17</v>
      </c>
      <c r="L8544" t="s">
        <v>10872</v>
      </c>
      <c r="M8544" t="s">
        <v>10900</v>
      </c>
      <c r="N8544" t="s">
        <v>10901</v>
      </c>
      <c r="O8544" s="59">
        <f>DATE(Grocery_Sales[[#This Row],[Order Year]],Grocery_Sales[[#This Row],[Order Month]],1)</f>
        <v>42675</v>
      </c>
      <c r="P8544" s="25" t="str">
        <f>TEXT(Grocery_Sales[[#This Row],[Edited/Cleaned Order Date]],"mmm")</f>
        <v>Nov</v>
      </c>
    </row>
    <row r="8545" spans="1:16" x14ac:dyDescent="0.35">
      <c r="A8545" t="s">
        <v>8664</v>
      </c>
      <c r="B8545" t="s">
        <v>90</v>
      </c>
      <c r="C8545" t="s">
        <v>63</v>
      </c>
      <c r="D8545" t="s">
        <v>64</v>
      </c>
      <c r="E8545" t="s">
        <v>128</v>
      </c>
      <c r="F8545" t="s">
        <v>10245</v>
      </c>
      <c r="G8545" t="s">
        <v>76</v>
      </c>
      <c r="H8545">
        <v>976</v>
      </c>
      <c r="I8545">
        <v>0.3</v>
      </c>
      <c r="J8545">
        <v>409.92</v>
      </c>
      <c r="K8545" t="s">
        <v>17</v>
      </c>
      <c r="L8545" t="s">
        <v>10876</v>
      </c>
      <c r="M8545" t="s">
        <v>10916</v>
      </c>
      <c r="N8545" t="s">
        <v>10901</v>
      </c>
      <c r="O8545" s="59">
        <f>DATE(Grocery_Sales[[#This Row],[Order Year]],Grocery_Sales[[#This Row],[Order Month]],1)</f>
        <v>42705</v>
      </c>
      <c r="P8545" s="25" t="str">
        <f>TEXT(Grocery_Sales[[#This Row],[Edited/Cleaned Order Date]],"mmm")</f>
        <v>Dec</v>
      </c>
    </row>
    <row r="8546" spans="1:16" x14ac:dyDescent="0.35">
      <c r="A8546" t="s">
        <v>8665</v>
      </c>
      <c r="B8546" t="s">
        <v>263</v>
      </c>
      <c r="C8546" t="s">
        <v>13</v>
      </c>
      <c r="D8546" t="s">
        <v>79</v>
      </c>
      <c r="E8546" t="s">
        <v>34</v>
      </c>
      <c r="F8546" s="24">
        <v>42345</v>
      </c>
      <c r="G8546" t="s">
        <v>76</v>
      </c>
      <c r="H8546">
        <v>895</v>
      </c>
      <c r="I8546">
        <v>0.23</v>
      </c>
      <c r="J8546">
        <v>116.35</v>
      </c>
      <c r="K8546" t="s">
        <v>17</v>
      </c>
      <c r="L8546" t="s">
        <v>10890</v>
      </c>
      <c r="M8546" t="s">
        <v>10876</v>
      </c>
      <c r="N8546" t="s">
        <v>10897</v>
      </c>
      <c r="O8546" s="59">
        <f>DATE(Grocery_Sales[[#This Row],[Order Year]],Grocery_Sales[[#This Row],[Order Month]],1)</f>
        <v>42186</v>
      </c>
      <c r="P8546" s="25" t="str">
        <f>TEXT(Grocery_Sales[[#This Row],[Edited/Cleaned Order Date]],"mmm")</f>
        <v>Jul</v>
      </c>
    </row>
    <row r="8547" spans="1:16" x14ac:dyDescent="0.35">
      <c r="A8547" t="s">
        <v>8666</v>
      </c>
      <c r="B8547" t="s">
        <v>234</v>
      </c>
      <c r="C8547" t="s">
        <v>13</v>
      </c>
      <c r="D8547" t="s">
        <v>195</v>
      </c>
      <c r="E8547" t="s">
        <v>55</v>
      </c>
      <c r="F8547" t="s">
        <v>10271</v>
      </c>
      <c r="G8547" t="s">
        <v>76</v>
      </c>
      <c r="H8547">
        <v>506</v>
      </c>
      <c r="I8547">
        <v>0.21</v>
      </c>
      <c r="J8547">
        <v>96.14</v>
      </c>
      <c r="K8547" t="s">
        <v>17</v>
      </c>
      <c r="L8547" t="s">
        <v>10884</v>
      </c>
      <c r="M8547" t="s">
        <v>10909</v>
      </c>
      <c r="N8547" t="s">
        <v>10899</v>
      </c>
      <c r="O8547" s="59">
        <f>DATE(Grocery_Sales[[#This Row],[Order Year]],Grocery_Sales[[#This Row],[Order Month]],1)</f>
        <v>43252</v>
      </c>
      <c r="P8547" s="25" t="str">
        <f>TEXT(Grocery_Sales[[#This Row],[Edited/Cleaned Order Date]],"mmm")</f>
        <v>Jun</v>
      </c>
    </row>
    <row r="8548" spans="1:16" x14ac:dyDescent="0.35">
      <c r="A8548" t="s">
        <v>8667</v>
      </c>
      <c r="B8548" t="s">
        <v>19</v>
      </c>
      <c r="C8548" t="s">
        <v>49</v>
      </c>
      <c r="D8548" t="s">
        <v>54</v>
      </c>
      <c r="E8548" t="s">
        <v>47</v>
      </c>
      <c r="F8548" t="s">
        <v>10827</v>
      </c>
      <c r="G8548" t="s">
        <v>76</v>
      </c>
      <c r="H8548">
        <v>1294</v>
      </c>
      <c r="I8548">
        <v>0.25</v>
      </c>
      <c r="J8548">
        <v>569.36</v>
      </c>
      <c r="K8548" t="s">
        <v>17</v>
      </c>
      <c r="L8548" t="s">
        <v>10887</v>
      </c>
      <c r="M8548" t="s">
        <v>10914</v>
      </c>
      <c r="N8548" t="s">
        <v>10901</v>
      </c>
      <c r="O8548" s="59">
        <f>DATE(Grocery_Sales[[#This Row],[Order Year]],Grocery_Sales[[#This Row],[Order Month]],1)</f>
        <v>42430</v>
      </c>
      <c r="P8548" s="25" t="str">
        <f>TEXT(Grocery_Sales[[#This Row],[Edited/Cleaned Order Date]],"mmm")</f>
        <v>Mar</v>
      </c>
    </row>
    <row r="8549" spans="1:16" x14ac:dyDescent="0.35">
      <c r="A8549" t="s">
        <v>8668</v>
      </c>
      <c r="B8549" t="s">
        <v>184</v>
      </c>
      <c r="C8549" t="s">
        <v>20</v>
      </c>
      <c r="D8549" t="s">
        <v>21</v>
      </c>
      <c r="E8549" t="s">
        <v>84</v>
      </c>
      <c r="F8549" t="s">
        <v>10426</v>
      </c>
      <c r="G8549" t="s">
        <v>76</v>
      </c>
      <c r="H8549">
        <v>2228</v>
      </c>
      <c r="I8549">
        <v>0.23</v>
      </c>
      <c r="J8549">
        <v>668.4</v>
      </c>
      <c r="K8549" t="s">
        <v>17</v>
      </c>
      <c r="L8549" t="s">
        <v>10878</v>
      </c>
      <c r="M8549" t="s">
        <v>10908</v>
      </c>
      <c r="N8549" t="s">
        <v>10899</v>
      </c>
      <c r="O8549" s="59">
        <f>DATE(Grocery_Sales[[#This Row],[Order Year]],Grocery_Sales[[#This Row],[Order Month]],1)</f>
        <v>43313</v>
      </c>
      <c r="P8549" s="25" t="str">
        <f>TEXT(Grocery_Sales[[#This Row],[Edited/Cleaned Order Date]],"mmm")</f>
        <v>Aug</v>
      </c>
    </row>
    <row r="8550" spans="1:16" x14ac:dyDescent="0.35">
      <c r="A8550" t="s">
        <v>8669</v>
      </c>
      <c r="B8550" t="s">
        <v>90</v>
      </c>
      <c r="C8550" t="s">
        <v>20</v>
      </c>
      <c r="D8550" t="s">
        <v>21</v>
      </c>
      <c r="E8550" t="s">
        <v>84</v>
      </c>
      <c r="F8550" s="24">
        <v>42007</v>
      </c>
      <c r="G8550" t="s">
        <v>76</v>
      </c>
      <c r="H8550">
        <v>1818</v>
      </c>
      <c r="I8550">
        <v>0.18</v>
      </c>
      <c r="J8550">
        <v>363.6</v>
      </c>
      <c r="K8550" t="s">
        <v>17</v>
      </c>
      <c r="L8550" t="s">
        <v>10883</v>
      </c>
      <c r="M8550" t="s">
        <v>10891</v>
      </c>
      <c r="N8550" t="s">
        <v>10897</v>
      </c>
      <c r="O8550" s="59">
        <f>DATE(Grocery_Sales[[#This Row],[Order Year]],Grocery_Sales[[#This Row],[Order Month]],1)</f>
        <v>42064</v>
      </c>
      <c r="P8550" s="25" t="str">
        <f>TEXT(Grocery_Sales[[#This Row],[Edited/Cleaned Order Date]],"mmm")</f>
        <v>Mar</v>
      </c>
    </row>
    <row r="8551" spans="1:16" x14ac:dyDescent="0.35">
      <c r="A8551" t="s">
        <v>8670</v>
      </c>
      <c r="B8551" t="s">
        <v>146</v>
      </c>
      <c r="C8551" t="s">
        <v>32</v>
      </c>
      <c r="D8551" t="s">
        <v>46</v>
      </c>
      <c r="E8551" t="s">
        <v>149</v>
      </c>
      <c r="F8551" t="s">
        <v>10176</v>
      </c>
      <c r="G8551" t="s">
        <v>76</v>
      </c>
      <c r="H8551">
        <v>1056</v>
      </c>
      <c r="I8551">
        <v>0.15</v>
      </c>
      <c r="J8551">
        <v>359.04</v>
      </c>
      <c r="K8551" t="s">
        <v>17</v>
      </c>
      <c r="L8551" t="s">
        <v>10880</v>
      </c>
      <c r="M8551" t="s">
        <v>10902</v>
      </c>
      <c r="N8551" t="s">
        <v>10903</v>
      </c>
      <c r="O8551" s="59">
        <f>DATE(Grocery_Sales[[#This Row],[Order Year]],Grocery_Sales[[#This Row],[Order Month]],1)</f>
        <v>42248</v>
      </c>
      <c r="P8551" s="25" t="str">
        <f>TEXT(Grocery_Sales[[#This Row],[Edited/Cleaned Order Date]],"mmm")</f>
        <v>Sep</v>
      </c>
    </row>
    <row r="8552" spans="1:16" x14ac:dyDescent="0.35">
      <c r="A8552" t="s">
        <v>8671</v>
      </c>
      <c r="B8552" t="s">
        <v>111</v>
      </c>
      <c r="C8552" t="s">
        <v>13</v>
      </c>
      <c r="D8552" t="s">
        <v>195</v>
      </c>
      <c r="E8552" t="s">
        <v>28</v>
      </c>
      <c r="F8552" t="s">
        <v>10397</v>
      </c>
      <c r="G8552" t="s">
        <v>76</v>
      </c>
      <c r="H8552">
        <v>727</v>
      </c>
      <c r="I8552">
        <v>0.17</v>
      </c>
      <c r="J8552">
        <v>232.64</v>
      </c>
      <c r="K8552" t="s">
        <v>17</v>
      </c>
      <c r="L8552" t="s">
        <v>10872</v>
      </c>
      <c r="M8552" t="s">
        <v>10912</v>
      </c>
      <c r="N8552" t="s">
        <v>10907</v>
      </c>
      <c r="O8552" s="59">
        <f>DATE(Grocery_Sales[[#This Row],[Order Year]],Grocery_Sales[[#This Row],[Order Month]],1)</f>
        <v>43040</v>
      </c>
      <c r="P8552" s="25" t="str">
        <f>TEXT(Grocery_Sales[[#This Row],[Edited/Cleaned Order Date]],"mmm")</f>
        <v>Nov</v>
      </c>
    </row>
    <row r="8553" spans="1:16" x14ac:dyDescent="0.35">
      <c r="A8553" t="s">
        <v>8672</v>
      </c>
      <c r="B8553" t="s">
        <v>31</v>
      </c>
      <c r="C8553" t="s">
        <v>32</v>
      </c>
      <c r="D8553" t="s">
        <v>97</v>
      </c>
      <c r="E8553" t="s">
        <v>104</v>
      </c>
      <c r="F8553" s="24">
        <v>43444</v>
      </c>
      <c r="G8553" t="s">
        <v>76</v>
      </c>
      <c r="H8553">
        <v>1863</v>
      </c>
      <c r="I8553">
        <v>0.22</v>
      </c>
      <c r="J8553">
        <v>130.41</v>
      </c>
      <c r="K8553" t="s">
        <v>17</v>
      </c>
      <c r="L8553" t="s">
        <v>10874</v>
      </c>
      <c r="M8553" t="s">
        <v>10876</v>
      </c>
      <c r="N8553" t="s">
        <v>10910</v>
      </c>
      <c r="O8553" s="59">
        <f>DATE(Grocery_Sales[[#This Row],[Order Year]],Grocery_Sales[[#This Row],[Order Month]],1)</f>
        <v>43374</v>
      </c>
      <c r="P8553" s="25" t="str">
        <f>TEXT(Grocery_Sales[[#This Row],[Edited/Cleaned Order Date]],"mmm")</f>
        <v>Oct</v>
      </c>
    </row>
    <row r="8554" spans="1:16" x14ac:dyDescent="0.35">
      <c r="A8554" t="s">
        <v>8673</v>
      </c>
      <c r="B8554" t="s">
        <v>137</v>
      </c>
      <c r="C8554" t="s">
        <v>63</v>
      </c>
      <c r="D8554" t="s">
        <v>157</v>
      </c>
      <c r="E8554" t="s">
        <v>47</v>
      </c>
      <c r="F8554" t="s">
        <v>10848</v>
      </c>
      <c r="G8554" t="s">
        <v>76</v>
      </c>
      <c r="H8554">
        <v>1552</v>
      </c>
      <c r="I8554">
        <v>0.28000000000000003</v>
      </c>
      <c r="J8554">
        <v>108.64</v>
      </c>
      <c r="K8554" t="s">
        <v>17</v>
      </c>
      <c r="L8554" t="s">
        <v>10880</v>
      </c>
      <c r="M8554" t="s">
        <v>10906</v>
      </c>
      <c r="N8554" t="s">
        <v>10903</v>
      </c>
      <c r="O8554" s="59">
        <f>DATE(Grocery_Sales[[#This Row],[Order Year]],Grocery_Sales[[#This Row],[Order Month]],1)</f>
        <v>42248</v>
      </c>
      <c r="P8554" s="25" t="str">
        <f>TEXT(Grocery_Sales[[#This Row],[Edited/Cleaned Order Date]],"mmm")</f>
        <v>Sep</v>
      </c>
    </row>
    <row r="8555" spans="1:16" x14ac:dyDescent="0.35">
      <c r="A8555" t="s">
        <v>8674</v>
      </c>
      <c r="B8555" t="s">
        <v>86</v>
      </c>
      <c r="C8555" t="s">
        <v>32</v>
      </c>
      <c r="D8555" t="s">
        <v>46</v>
      </c>
      <c r="E8555" t="s">
        <v>123</v>
      </c>
      <c r="F8555" t="s">
        <v>10760</v>
      </c>
      <c r="G8555" t="s">
        <v>76</v>
      </c>
      <c r="H8555">
        <v>1333</v>
      </c>
      <c r="I8555">
        <v>0.1</v>
      </c>
      <c r="J8555">
        <v>253.27</v>
      </c>
      <c r="K8555" t="s">
        <v>17</v>
      </c>
      <c r="L8555" t="s">
        <v>10892</v>
      </c>
      <c r="M8555" t="s">
        <v>10908</v>
      </c>
      <c r="N8555" t="s">
        <v>10899</v>
      </c>
      <c r="O8555" s="59">
        <f>DATE(Grocery_Sales[[#This Row],[Order Year]],Grocery_Sales[[#This Row],[Order Month]],1)</f>
        <v>43132</v>
      </c>
      <c r="P8555" s="25" t="str">
        <f>TEXT(Grocery_Sales[[#This Row],[Edited/Cleaned Order Date]],"mmm")</f>
        <v>Feb</v>
      </c>
    </row>
    <row r="8556" spans="1:16" x14ac:dyDescent="0.35">
      <c r="A8556" t="s">
        <v>8675</v>
      </c>
      <c r="B8556" t="s">
        <v>102</v>
      </c>
      <c r="C8556" t="s">
        <v>58</v>
      </c>
      <c r="D8556" t="s">
        <v>68</v>
      </c>
      <c r="E8556" t="s">
        <v>38</v>
      </c>
      <c r="F8556" t="s">
        <v>10385</v>
      </c>
      <c r="G8556" t="s">
        <v>76</v>
      </c>
      <c r="H8556">
        <v>1667</v>
      </c>
      <c r="I8556">
        <v>0.28000000000000003</v>
      </c>
      <c r="J8556">
        <v>433.42</v>
      </c>
      <c r="K8556" t="s">
        <v>17</v>
      </c>
      <c r="L8556" t="s">
        <v>10876</v>
      </c>
      <c r="M8556" t="s">
        <v>10915</v>
      </c>
      <c r="N8556" t="s">
        <v>10899</v>
      </c>
      <c r="O8556" s="59">
        <f>DATE(Grocery_Sales[[#This Row],[Order Year]],Grocery_Sales[[#This Row],[Order Month]],1)</f>
        <v>43435</v>
      </c>
      <c r="P8556" s="25" t="str">
        <f>TEXT(Grocery_Sales[[#This Row],[Edited/Cleaned Order Date]],"mmm")</f>
        <v>Dec</v>
      </c>
    </row>
    <row r="8557" spans="1:16" x14ac:dyDescent="0.35">
      <c r="A8557" t="s">
        <v>8676</v>
      </c>
      <c r="B8557" t="s">
        <v>191</v>
      </c>
      <c r="C8557" t="s">
        <v>58</v>
      </c>
      <c r="D8557" t="s">
        <v>112</v>
      </c>
      <c r="E8557" t="s">
        <v>22</v>
      </c>
      <c r="F8557" s="24">
        <v>43409</v>
      </c>
      <c r="G8557" t="s">
        <v>76</v>
      </c>
      <c r="H8557">
        <v>861</v>
      </c>
      <c r="I8557">
        <v>0.34</v>
      </c>
      <c r="J8557">
        <v>198.03</v>
      </c>
      <c r="K8557" t="s">
        <v>17</v>
      </c>
      <c r="L8557" t="s">
        <v>10888</v>
      </c>
      <c r="M8557" t="s">
        <v>10872</v>
      </c>
      <c r="N8557" t="s">
        <v>10910</v>
      </c>
      <c r="O8557" s="59">
        <f>DATE(Grocery_Sales[[#This Row],[Order Year]],Grocery_Sales[[#This Row],[Order Month]],1)</f>
        <v>43221</v>
      </c>
      <c r="P8557" s="25" t="str">
        <f>TEXT(Grocery_Sales[[#This Row],[Edited/Cleaned Order Date]],"mmm")</f>
        <v>May</v>
      </c>
    </row>
    <row r="8558" spans="1:16" x14ac:dyDescent="0.35">
      <c r="A8558" t="s">
        <v>8677</v>
      </c>
      <c r="B8558" t="s">
        <v>53</v>
      </c>
      <c r="C8558" t="s">
        <v>58</v>
      </c>
      <c r="D8558" t="s">
        <v>59</v>
      </c>
      <c r="E8558" t="s">
        <v>15</v>
      </c>
      <c r="F8558" t="s">
        <v>10475</v>
      </c>
      <c r="G8558" t="s">
        <v>76</v>
      </c>
      <c r="H8558">
        <v>784</v>
      </c>
      <c r="I8558">
        <v>0.13</v>
      </c>
      <c r="J8558">
        <v>156.80000000000001</v>
      </c>
      <c r="K8558" t="s">
        <v>17</v>
      </c>
      <c r="L8558" t="s">
        <v>10885</v>
      </c>
      <c r="M8558" t="s">
        <v>10911</v>
      </c>
      <c r="N8558" t="s">
        <v>10899</v>
      </c>
      <c r="O8558" s="59">
        <f>DATE(Grocery_Sales[[#This Row],[Order Year]],Grocery_Sales[[#This Row],[Order Month]],1)</f>
        <v>43191</v>
      </c>
      <c r="P8558" s="25" t="str">
        <f>TEXT(Grocery_Sales[[#This Row],[Edited/Cleaned Order Date]],"mmm")</f>
        <v>Apr</v>
      </c>
    </row>
    <row r="8559" spans="1:16" x14ac:dyDescent="0.35">
      <c r="A8559" t="s">
        <v>8678</v>
      </c>
      <c r="B8559" t="s">
        <v>102</v>
      </c>
      <c r="C8559" t="s">
        <v>26</v>
      </c>
      <c r="D8559" t="s">
        <v>94</v>
      </c>
      <c r="E8559" t="s">
        <v>140</v>
      </c>
      <c r="F8559" t="s">
        <v>10426</v>
      </c>
      <c r="G8559" t="s">
        <v>76</v>
      </c>
      <c r="H8559">
        <v>2362</v>
      </c>
      <c r="I8559">
        <v>0.3</v>
      </c>
      <c r="J8559">
        <v>566.88</v>
      </c>
      <c r="K8559" t="s">
        <v>17</v>
      </c>
      <c r="L8559" t="s">
        <v>10878</v>
      </c>
      <c r="M8559" t="s">
        <v>10908</v>
      </c>
      <c r="N8559" t="s">
        <v>10899</v>
      </c>
      <c r="O8559" s="59">
        <f>DATE(Grocery_Sales[[#This Row],[Order Year]],Grocery_Sales[[#This Row],[Order Month]],1)</f>
        <v>43313</v>
      </c>
      <c r="P8559" s="25" t="str">
        <f>TEXT(Grocery_Sales[[#This Row],[Edited/Cleaned Order Date]],"mmm")</f>
        <v>Aug</v>
      </c>
    </row>
    <row r="8560" spans="1:16" x14ac:dyDescent="0.35">
      <c r="A8560" t="s">
        <v>8679</v>
      </c>
      <c r="B8560" t="s">
        <v>31</v>
      </c>
      <c r="C8560" t="s">
        <v>58</v>
      </c>
      <c r="D8560" t="s">
        <v>59</v>
      </c>
      <c r="E8560" t="s">
        <v>149</v>
      </c>
      <c r="F8560" s="24">
        <v>42803</v>
      </c>
      <c r="G8560" t="s">
        <v>76</v>
      </c>
      <c r="H8560">
        <v>1286</v>
      </c>
      <c r="I8560">
        <v>0.12</v>
      </c>
      <c r="J8560">
        <v>450.1</v>
      </c>
      <c r="K8560" t="s">
        <v>17</v>
      </c>
      <c r="L8560" t="s">
        <v>10882</v>
      </c>
      <c r="M8560" t="s">
        <v>10883</v>
      </c>
      <c r="N8560" t="s">
        <v>10895</v>
      </c>
      <c r="O8560" s="59">
        <f>DATE(Grocery_Sales[[#This Row],[Order Year]],Grocery_Sales[[#This Row],[Order Month]],1)</f>
        <v>42979</v>
      </c>
      <c r="P8560" s="25" t="str">
        <f>TEXT(Grocery_Sales[[#This Row],[Edited/Cleaned Order Date]],"mmm")</f>
        <v>Sep</v>
      </c>
    </row>
    <row r="8561" spans="1:16" x14ac:dyDescent="0.35">
      <c r="A8561" t="s">
        <v>8680</v>
      </c>
      <c r="B8561" t="s">
        <v>114</v>
      </c>
      <c r="C8561" t="s">
        <v>26</v>
      </c>
      <c r="D8561" t="s">
        <v>27</v>
      </c>
      <c r="E8561" t="s">
        <v>149</v>
      </c>
      <c r="F8561" t="s">
        <v>10286</v>
      </c>
      <c r="G8561" t="s">
        <v>76</v>
      </c>
      <c r="H8561">
        <v>737</v>
      </c>
      <c r="I8561">
        <v>0.18</v>
      </c>
      <c r="J8561">
        <v>147.4</v>
      </c>
      <c r="K8561" t="s">
        <v>17</v>
      </c>
      <c r="L8561" t="s">
        <v>10876</v>
      </c>
      <c r="M8561" t="s">
        <v>10919</v>
      </c>
      <c r="N8561" t="s">
        <v>10903</v>
      </c>
      <c r="O8561" s="59">
        <f>DATE(Grocery_Sales[[#This Row],[Order Year]],Grocery_Sales[[#This Row],[Order Month]],1)</f>
        <v>42339</v>
      </c>
      <c r="P8561" s="25" t="str">
        <f>TEXT(Grocery_Sales[[#This Row],[Edited/Cleaned Order Date]],"mmm")</f>
        <v>Dec</v>
      </c>
    </row>
    <row r="8562" spans="1:16" x14ac:dyDescent="0.35">
      <c r="A8562" t="s">
        <v>8681</v>
      </c>
      <c r="B8562" t="s">
        <v>67</v>
      </c>
      <c r="C8562" t="s">
        <v>20</v>
      </c>
      <c r="D8562" t="s">
        <v>21</v>
      </c>
      <c r="E8562" t="s">
        <v>149</v>
      </c>
      <c r="F8562" t="s">
        <v>10712</v>
      </c>
      <c r="G8562" t="s">
        <v>76</v>
      </c>
      <c r="H8562">
        <v>1425</v>
      </c>
      <c r="I8562">
        <v>0.32</v>
      </c>
      <c r="J8562">
        <v>541.5</v>
      </c>
      <c r="K8562" t="s">
        <v>17</v>
      </c>
      <c r="L8562" t="s">
        <v>10885</v>
      </c>
      <c r="M8562" t="s">
        <v>10914</v>
      </c>
      <c r="N8562" t="s">
        <v>10907</v>
      </c>
      <c r="O8562" s="59">
        <f>DATE(Grocery_Sales[[#This Row],[Order Year]],Grocery_Sales[[#This Row],[Order Month]],1)</f>
        <v>42826</v>
      </c>
      <c r="P8562" s="25" t="str">
        <f>TEXT(Grocery_Sales[[#This Row],[Edited/Cleaned Order Date]],"mmm")</f>
        <v>Apr</v>
      </c>
    </row>
    <row r="8563" spans="1:16" x14ac:dyDescent="0.35">
      <c r="A8563" t="s">
        <v>8682</v>
      </c>
      <c r="B8563" t="s">
        <v>31</v>
      </c>
      <c r="C8563" t="s">
        <v>63</v>
      </c>
      <c r="D8563" t="s">
        <v>64</v>
      </c>
      <c r="E8563" t="s">
        <v>43</v>
      </c>
      <c r="F8563" s="24">
        <v>43445</v>
      </c>
      <c r="G8563" t="s">
        <v>76</v>
      </c>
      <c r="H8563">
        <v>1187</v>
      </c>
      <c r="I8563">
        <v>0.13</v>
      </c>
      <c r="J8563">
        <v>249.27</v>
      </c>
      <c r="K8563" t="s">
        <v>17</v>
      </c>
      <c r="L8563" t="s">
        <v>10872</v>
      </c>
      <c r="M8563" t="s">
        <v>10876</v>
      </c>
      <c r="N8563" t="s">
        <v>10910</v>
      </c>
      <c r="O8563" s="59">
        <f>DATE(Grocery_Sales[[#This Row],[Order Year]],Grocery_Sales[[#This Row],[Order Month]],1)</f>
        <v>43405</v>
      </c>
      <c r="P8563" s="25" t="str">
        <f>TEXT(Grocery_Sales[[#This Row],[Edited/Cleaned Order Date]],"mmm")</f>
        <v>Nov</v>
      </c>
    </row>
    <row r="8564" spans="1:16" x14ac:dyDescent="0.35">
      <c r="A8564" t="s">
        <v>8683</v>
      </c>
      <c r="B8564" t="s">
        <v>81</v>
      </c>
      <c r="C8564" t="s">
        <v>26</v>
      </c>
      <c r="D8564" t="s">
        <v>37</v>
      </c>
      <c r="E8564" t="s">
        <v>69</v>
      </c>
      <c r="F8564" t="s">
        <v>10579</v>
      </c>
      <c r="G8564" t="s">
        <v>76</v>
      </c>
      <c r="H8564">
        <v>1565</v>
      </c>
      <c r="I8564">
        <v>0.31</v>
      </c>
      <c r="J8564">
        <v>532.1</v>
      </c>
      <c r="K8564" t="s">
        <v>17</v>
      </c>
      <c r="L8564" t="s">
        <v>10878</v>
      </c>
      <c r="M8564" t="s">
        <v>10920</v>
      </c>
      <c r="N8564" t="s">
        <v>10907</v>
      </c>
      <c r="O8564" s="59">
        <f>DATE(Grocery_Sales[[#This Row],[Order Year]],Grocery_Sales[[#This Row],[Order Month]],1)</f>
        <v>42948</v>
      </c>
      <c r="P8564" s="25" t="str">
        <f>TEXT(Grocery_Sales[[#This Row],[Edited/Cleaned Order Date]],"mmm")</f>
        <v>Aug</v>
      </c>
    </row>
    <row r="8565" spans="1:16" x14ac:dyDescent="0.35">
      <c r="A8565" t="s">
        <v>8684</v>
      </c>
      <c r="B8565" t="s">
        <v>125</v>
      </c>
      <c r="C8565" t="s">
        <v>13</v>
      </c>
      <c r="D8565" t="s">
        <v>79</v>
      </c>
      <c r="E8565" t="s">
        <v>51</v>
      </c>
      <c r="F8565" t="s">
        <v>10371</v>
      </c>
      <c r="G8565" t="s">
        <v>76</v>
      </c>
      <c r="H8565">
        <v>2074</v>
      </c>
      <c r="I8565">
        <v>0.17</v>
      </c>
      <c r="J8565">
        <v>642.94000000000005</v>
      </c>
      <c r="K8565" t="s">
        <v>17</v>
      </c>
      <c r="L8565" t="s">
        <v>10879</v>
      </c>
      <c r="M8565" t="s">
        <v>10911</v>
      </c>
      <c r="N8565" t="s">
        <v>10903</v>
      </c>
      <c r="O8565" s="59">
        <f>DATE(Grocery_Sales[[#This Row],[Order Year]],Grocery_Sales[[#This Row],[Order Month]],1)</f>
        <v>42186</v>
      </c>
      <c r="P8565" s="25" t="str">
        <f>TEXT(Grocery_Sales[[#This Row],[Edited/Cleaned Order Date]],"mmm")</f>
        <v>Jul</v>
      </c>
    </row>
    <row r="8566" spans="1:16" x14ac:dyDescent="0.35">
      <c r="A8566" t="s">
        <v>8685</v>
      </c>
      <c r="B8566" t="s">
        <v>116</v>
      </c>
      <c r="C8566" t="s">
        <v>20</v>
      </c>
      <c r="D8566" t="s">
        <v>21</v>
      </c>
      <c r="E8566" t="s">
        <v>72</v>
      </c>
      <c r="F8566" t="s">
        <v>10363</v>
      </c>
      <c r="G8566" t="s">
        <v>76</v>
      </c>
      <c r="H8566">
        <v>794</v>
      </c>
      <c r="I8566">
        <v>0.23</v>
      </c>
      <c r="J8566">
        <v>262.02</v>
      </c>
      <c r="K8566" t="s">
        <v>17</v>
      </c>
      <c r="L8566" t="s">
        <v>10879</v>
      </c>
      <c r="M8566" t="s">
        <v>10917</v>
      </c>
      <c r="N8566" t="s">
        <v>10907</v>
      </c>
      <c r="O8566" s="59">
        <f>DATE(Grocery_Sales[[#This Row],[Order Year]],Grocery_Sales[[#This Row],[Order Month]],1)</f>
        <v>42917</v>
      </c>
      <c r="P8566" s="25" t="str">
        <f>TEXT(Grocery_Sales[[#This Row],[Edited/Cleaned Order Date]],"mmm")</f>
        <v>Jul</v>
      </c>
    </row>
    <row r="8567" spans="1:16" x14ac:dyDescent="0.35">
      <c r="A8567" t="s">
        <v>8686</v>
      </c>
      <c r="B8567" t="s">
        <v>116</v>
      </c>
      <c r="C8567" t="s">
        <v>49</v>
      </c>
      <c r="D8567" t="s">
        <v>54</v>
      </c>
      <c r="E8567" t="s">
        <v>72</v>
      </c>
      <c r="F8567" t="s">
        <v>10363</v>
      </c>
      <c r="G8567" t="s">
        <v>76</v>
      </c>
      <c r="H8567">
        <v>1771</v>
      </c>
      <c r="I8567">
        <v>0.1</v>
      </c>
      <c r="J8567">
        <v>141.68</v>
      </c>
      <c r="K8567" t="s">
        <v>17</v>
      </c>
      <c r="L8567" t="s">
        <v>10879</v>
      </c>
      <c r="M8567" t="s">
        <v>10917</v>
      </c>
      <c r="N8567" t="s">
        <v>10907</v>
      </c>
      <c r="O8567" s="59">
        <f>DATE(Grocery_Sales[[#This Row],[Order Year]],Grocery_Sales[[#This Row],[Order Month]],1)</f>
        <v>42917</v>
      </c>
      <c r="P8567" s="25" t="str">
        <f>TEXT(Grocery_Sales[[#This Row],[Edited/Cleaned Order Date]],"mmm")</f>
        <v>Jul</v>
      </c>
    </row>
    <row r="8568" spans="1:16" x14ac:dyDescent="0.35">
      <c r="A8568" t="s">
        <v>8687</v>
      </c>
      <c r="B8568" t="s">
        <v>116</v>
      </c>
      <c r="C8568" t="s">
        <v>20</v>
      </c>
      <c r="D8568" t="s">
        <v>91</v>
      </c>
      <c r="E8568" t="s">
        <v>88</v>
      </c>
      <c r="F8568" t="s">
        <v>10787</v>
      </c>
      <c r="G8568" t="s">
        <v>98</v>
      </c>
      <c r="H8568">
        <v>893</v>
      </c>
      <c r="I8568">
        <v>0.19</v>
      </c>
      <c r="J8568">
        <v>348.27</v>
      </c>
      <c r="K8568" t="s">
        <v>17</v>
      </c>
      <c r="L8568" t="s">
        <v>10879</v>
      </c>
      <c r="M8568" t="s">
        <v>10905</v>
      </c>
      <c r="N8568" t="s">
        <v>10901</v>
      </c>
      <c r="O8568" s="59">
        <f>DATE(Grocery_Sales[[#This Row],[Order Year]],Grocery_Sales[[#This Row],[Order Month]],1)</f>
        <v>42552</v>
      </c>
      <c r="P8568" s="25" t="str">
        <f>TEXT(Grocery_Sales[[#This Row],[Edited/Cleaned Order Date]],"mmm")</f>
        <v>Jul</v>
      </c>
    </row>
    <row r="8569" spans="1:16" x14ac:dyDescent="0.35">
      <c r="A8569" t="s">
        <v>8688</v>
      </c>
      <c r="B8569" t="s">
        <v>19</v>
      </c>
      <c r="C8569" t="s">
        <v>26</v>
      </c>
      <c r="D8569" t="s">
        <v>201</v>
      </c>
      <c r="E8569" t="s">
        <v>163</v>
      </c>
      <c r="F8569" s="24">
        <v>42378</v>
      </c>
      <c r="G8569" t="s">
        <v>98</v>
      </c>
      <c r="H8569">
        <v>811</v>
      </c>
      <c r="I8569">
        <v>0.28000000000000003</v>
      </c>
      <c r="J8569">
        <v>210.86</v>
      </c>
      <c r="K8569" t="s">
        <v>17</v>
      </c>
      <c r="L8569" t="s">
        <v>10882</v>
      </c>
      <c r="M8569" t="s">
        <v>10891</v>
      </c>
      <c r="N8569" t="s">
        <v>10896</v>
      </c>
      <c r="O8569" s="59">
        <f>DATE(Grocery_Sales[[#This Row],[Order Year]],Grocery_Sales[[#This Row],[Order Month]],1)</f>
        <v>42614</v>
      </c>
      <c r="P8569" s="25" t="str">
        <f>TEXT(Grocery_Sales[[#This Row],[Edited/Cleaned Order Date]],"mmm")</f>
        <v>Sep</v>
      </c>
    </row>
    <row r="8570" spans="1:16" x14ac:dyDescent="0.35">
      <c r="A8570" t="s">
        <v>8689</v>
      </c>
      <c r="B8570" t="s">
        <v>182</v>
      </c>
      <c r="C8570" t="s">
        <v>20</v>
      </c>
      <c r="D8570" t="s">
        <v>21</v>
      </c>
      <c r="E8570" t="s">
        <v>123</v>
      </c>
      <c r="F8570" s="24">
        <v>43200</v>
      </c>
      <c r="G8570" t="s">
        <v>98</v>
      </c>
      <c r="H8570">
        <v>730</v>
      </c>
      <c r="I8570">
        <v>0.17</v>
      </c>
      <c r="J8570">
        <v>138.69999999999999</v>
      </c>
      <c r="K8570" t="s">
        <v>17</v>
      </c>
      <c r="L8570" t="s">
        <v>10874</v>
      </c>
      <c r="M8570" t="s">
        <v>10875</v>
      </c>
      <c r="N8570" t="s">
        <v>10910</v>
      </c>
      <c r="O8570" s="59">
        <f>DATE(Grocery_Sales[[#This Row],[Order Year]],Grocery_Sales[[#This Row],[Order Month]],1)</f>
        <v>43374</v>
      </c>
      <c r="P8570" s="25" t="str">
        <f>TEXT(Grocery_Sales[[#This Row],[Edited/Cleaned Order Date]],"mmm")</f>
        <v>Oct</v>
      </c>
    </row>
    <row r="8571" spans="1:16" x14ac:dyDescent="0.35">
      <c r="A8571" t="s">
        <v>8690</v>
      </c>
      <c r="B8571" t="s">
        <v>184</v>
      </c>
      <c r="C8571" t="s">
        <v>26</v>
      </c>
      <c r="D8571" t="s">
        <v>201</v>
      </c>
      <c r="E8571" t="s">
        <v>34</v>
      </c>
      <c r="F8571" s="24">
        <v>43407</v>
      </c>
      <c r="G8571" t="s">
        <v>98</v>
      </c>
      <c r="H8571">
        <v>1560</v>
      </c>
      <c r="I8571">
        <v>0.19</v>
      </c>
      <c r="J8571">
        <v>421.2</v>
      </c>
      <c r="K8571" t="s">
        <v>17</v>
      </c>
      <c r="L8571" t="s">
        <v>10883</v>
      </c>
      <c r="M8571" t="s">
        <v>10872</v>
      </c>
      <c r="N8571" t="s">
        <v>10910</v>
      </c>
      <c r="O8571" s="59">
        <f>DATE(Grocery_Sales[[#This Row],[Order Year]],Grocery_Sales[[#This Row],[Order Month]],1)</f>
        <v>43160</v>
      </c>
      <c r="P8571" s="25" t="str">
        <f>TEXT(Grocery_Sales[[#This Row],[Edited/Cleaned Order Date]],"mmm")</f>
        <v>Mar</v>
      </c>
    </row>
    <row r="8572" spans="1:16" x14ac:dyDescent="0.35">
      <c r="A8572" t="s">
        <v>8691</v>
      </c>
      <c r="B8572" t="s">
        <v>53</v>
      </c>
      <c r="C8572" t="s">
        <v>32</v>
      </c>
      <c r="D8572" t="s">
        <v>153</v>
      </c>
      <c r="E8572" t="s">
        <v>55</v>
      </c>
      <c r="F8572" s="24">
        <v>42528</v>
      </c>
      <c r="G8572" t="s">
        <v>98</v>
      </c>
      <c r="H8572">
        <v>1502</v>
      </c>
      <c r="I8572">
        <v>0.28999999999999998</v>
      </c>
      <c r="J8572">
        <v>570.76</v>
      </c>
      <c r="K8572" t="s">
        <v>17</v>
      </c>
      <c r="L8572" t="s">
        <v>10890</v>
      </c>
      <c r="M8572" t="s">
        <v>10873</v>
      </c>
      <c r="N8572" t="s">
        <v>10896</v>
      </c>
      <c r="O8572" s="59">
        <f>DATE(Grocery_Sales[[#This Row],[Order Year]],Grocery_Sales[[#This Row],[Order Month]],1)</f>
        <v>42552</v>
      </c>
      <c r="P8572" s="25" t="str">
        <f>TEXT(Grocery_Sales[[#This Row],[Edited/Cleaned Order Date]],"mmm")</f>
        <v>Jul</v>
      </c>
    </row>
    <row r="8573" spans="1:16" x14ac:dyDescent="0.35">
      <c r="A8573" t="s">
        <v>8692</v>
      </c>
      <c r="B8573" t="s">
        <v>182</v>
      </c>
      <c r="C8573" t="s">
        <v>13</v>
      </c>
      <c r="D8573" t="s">
        <v>14</v>
      </c>
      <c r="E8573" t="s">
        <v>143</v>
      </c>
      <c r="F8573" t="s">
        <v>10791</v>
      </c>
      <c r="G8573" t="s">
        <v>98</v>
      </c>
      <c r="H8573">
        <v>2172</v>
      </c>
      <c r="I8573">
        <v>0.3</v>
      </c>
      <c r="J8573">
        <v>412.68</v>
      </c>
      <c r="K8573" t="s">
        <v>17</v>
      </c>
      <c r="L8573" t="s">
        <v>10876</v>
      </c>
      <c r="M8573" t="s">
        <v>10918</v>
      </c>
      <c r="N8573" t="s">
        <v>10903</v>
      </c>
      <c r="O8573" s="59">
        <f>DATE(Grocery_Sales[[#This Row],[Order Year]],Grocery_Sales[[#This Row],[Order Month]],1)</f>
        <v>42339</v>
      </c>
      <c r="P8573" s="25" t="str">
        <f>TEXT(Grocery_Sales[[#This Row],[Edited/Cleaned Order Date]],"mmm")</f>
        <v>Dec</v>
      </c>
    </row>
    <row r="8574" spans="1:16" x14ac:dyDescent="0.35">
      <c r="A8574" t="s">
        <v>8693</v>
      </c>
      <c r="B8574" t="s">
        <v>40</v>
      </c>
      <c r="C8574" t="s">
        <v>58</v>
      </c>
      <c r="D8574" t="s">
        <v>59</v>
      </c>
      <c r="E8574" t="s">
        <v>60</v>
      </c>
      <c r="F8574" t="s">
        <v>10318</v>
      </c>
      <c r="G8574" t="s">
        <v>98</v>
      </c>
      <c r="H8574">
        <v>1264</v>
      </c>
      <c r="I8574">
        <v>0.2</v>
      </c>
      <c r="J8574">
        <v>176.96</v>
      </c>
      <c r="K8574" t="s">
        <v>17</v>
      </c>
      <c r="L8574" t="s">
        <v>10876</v>
      </c>
      <c r="M8574" t="s">
        <v>10920</v>
      </c>
      <c r="N8574" t="s">
        <v>10899</v>
      </c>
      <c r="O8574" s="59">
        <f>DATE(Grocery_Sales[[#This Row],[Order Year]],Grocery_Sales[[#This Row],[Order Month]],1)</f>
        <v>43435</v>
      </c>
      <c r="P8574" s="25" t="str">
        <f>TEXT(Grocery_Sales[[#This Row],[Edited/Cleaned Order Date]],"mmm")</f>
        <v>Dec</v>
      </c>
    </row>
    <row r="8575" spans="1:16" x14ac:dyDescent="0.35">
      <c r="A8575" t="s">
        <v>8694</v>
      </c>
      <c r="B8575" t="s">
        <v>191</v>
      </c>
      <c r="C8575" t="s">
        <v>26</v>
      </c>
      <c r="D8575" t="s">
        <v>201</v>
      </c>
      <c r="E8575" t="s">
        <v>69</v>
      </c>
      <c r="F8575" t="s">
        <v>10217</v>
      </c>
      <c r="G8575" t="s">
        <v>98</v>
      </c>
      <c r="H8575">
        <v>764</v>
      </c>
      <c r="I8575">
        <v>0.15</v>
      </c>
      <c r="J8575">
        <v>53.48</v>
      </c>
      <c r="K8575" t="s">
        <v>17</v>
      </c>
      <c r="L8575" t="s">
        <v>10878</v>
      </c>
      <c r="M8575" t="s">
        <v>10921</v>
      </c>
      <c r="N8575" t="s">
        <v>10899</v>
      </c>
      <c r="O8575" s="59">
        <f>DATE(Grocery_Sales[[#This Row],[Order Year]],Grocery_Sales[[#This Row],[Order Month]],1)</f>
        <v>43313</v>
      </c>
      <c r="P8575" s="25" t="str">
        <f>TEXT(Grocery_Sales[[#This Row],[Edited/Cleaned Order Date]],"mmm")</f>
        <v>Aug</v>
      </c>
    </row>
    <row r="8576" spans="1:16" x14ac:dyDescent="0.35">
      <c r="A8576" t="s">
        <v>8695</v>
      </c>
      <c r="B8576" t="s">
        <v>36</v>
      </c>
      <c r="C8576" t="s">
        <v>13</v>
      </c>
      <c r="D8576" t="s">
        <v>14</v>
      </c>
      <c r="E8576" t="s">
        <v>149</v>
      </c>
      <c r="F8576" s="24">
        <v>42378</v>
      </c>
      <c r="G8576" t="s">
        <v>98</v>
      </c>
      <c r="H8576">
        <v>1790</v>
      </c>
      <c r="I8576">
        <v>0.23</v>
      </c>
      <c r="J8576">
        <v>304.3</v>
      </c>
      <c r="K8576" t="s">
        <v>17</v>
      </c>
      <c r="L8576" t="s">
        <v>10882</v>
      </c>
      <c r="M8576" t="s">
        <v>10891</v>
      </c>
      <c r="N8576" t="s">
        <v>10896</v>
      </c>
      <c r="O8576" s="59">
        <f>DATE(Grocery_Sales[[#This Row],[Order Year]],Grocery_Sales[[#This Row],[Order Month]],1)</f>
        <v>42614</v>
      </c>
      <c r="P8576" s="25" t="str">
        <f>TEXT(Grocery_Sales[[#This Row],[Edited/Cleaned Order Date]],"mmm")</f>
        <v>Sep</v>
      </c>
    </row>
    <row r="8577" spans="1:16" x14ac:dyDescent="0.35">
      <c r="A8577" t="s">
        <v>8696</v>
      </c>
      <c r="B8577" t="s">
        <v>31</v>
      </c>
      <c r="C8577" t="s">
        <v>63</v>
      </c>
      <c r="D8577" t="s">
        <v>87</v>
      </c>
      <c r="E8577" t="s">
        <v>128</v>
      </c>
      <c r="F8577" s="24">
        <v>42464</v>
      </c>
      <c r="G8577" t="s">
        <v>98</v>
      </c>
      <c r="H8577">
        <v>1926</v>
      </c>
      <c r="I8577">
        <v>0.24</v>
      </c>
      <c r="J8577">
        <v>231.12</v>
      </c>
      <c r="K8577" t="s">
        <v>17</v>
      </c>
      <c r="L8577" t="s">
        <v>10875</v>
      </c>
      <c r="M8577" t="s">
        <v>10875</v>
      </c>
      <c r="N8577" t="s">
        <v>10896</v>
      </c>
      <c r="O8577" s="59">
        <f>DATE(Grocery_Sales[[#This Row],[Order Year]],Grocery_Sales[[#This Row],[Order Month]],1)</f>
        <v>42461</v>
      </c>
      <c r="P8577" s="25" t="str">
        <f>TEXT(Grocery_Sales[[#This Row],[Edited/Cleaned Order Date]],"mmm")</f>
        <v>Apr</v>
      </c>
    </row>
    <row r="8578" spans="1:16" x14ac:dyDescent="0.35">
      <c r="A8578" t="s">
        <v>8697</v>
      </c>
      <c r="B8578" t="s">
        <v>114</v>
      </c>
      <c r="C8578" t="s">
        <v>32</v>
      </c>
      <c r="D8578" t="s">
        <v>46</v>
      </c>
      <c r="E8578" t="s">
        <v>38</v>
      </c>
      <c r="F8578" s="24">
        <v>42956</v>
      </c>
      <c r="G8578" t="s">
        <v>98</v>
      </c>
      <c r="H8578">
        <v>2210</v>
      </c>
      <c r="I8578">
        <v>0.14000000000000001</v>
      </c>
      <c r="J8578">
        <v>950.3</v>
      </c>
      <c r="K8578" t="s">
        <v>17</v>
      </c>
      <c r="L8578" t="s">
        <v>10882</v>
      </c>
      <c r="M8578" t="s">
        <v>10889</v>
      </c>
      <c r="N8578" t="s">
        <v>10895</v>
      </c>
      <c r="O8578" s="59">
        <f>DATE(Grocery_Sales[[#This Row],[Order Year]],Grocery_Sales[[#This Row],[Order Month]],1)</f>
        <v>42979</v>
      </c>
      <c r="P8578" s="25" t="str">
        <f>TEXT(Grocery_Sales[[#This Row],[Edited/Cleaned Order Date]],"mmm")</f>
        <v>Sep</v>
      </c>
    </row>
    <row r="8579" spans="1:16" x14ac:dyDescent="0.35">
      <c r="A8579" t="s">
        <v>8698</v>
      </c>
      <c r="B8579" t="s">
        <v>45</v>
      </c>
      <c r="C8579" t="s">
        <v>63</v>
      </c>
      <c r="D8579" t="s">
        <v>87</v>
      </c>
      <c r="E8579" t="s">
        <v>28</v>
      </c>
      <c r="F8579" s="24">
        <v>43112</v>
      </c>
      <c r="G8579" t="s">
        <v>98</v>
      </c>
      <c r="H8579">
        <v>1491</v>
      </c>
      <c r="I8579">
        <v>0.12</v>
      </c>
      <c r="J8579">
        <v>298.2</v>
      </c>
      <c r="K8579" t="s">
        <v>17</v>
      </c>
      <c r="L8579" t="s">
        <v>10876</v>
      </c>
      <c r="M8579" t="s">
        <v>10891</v>
      </c>
      <c r="N8579" t="s">
        <v>10910</v>
      </c>
      <c r="O8579" s="59">
        <f>DATE(Grocery_Sales[[#This Row],[Order Year]],Grocery_Sales[[#This Row],[Order Month]],1)</f>
        <v>43435</v>
      </c>
      <c r="P8579" s="25" t="str">
        <f>TEXT(Grocery_Sales[[#This Row],[Edited/Cleaned Order Date]],"mmm")</f>
        <v>Dec</v>
      </c>
    </row>
    <row r="8580" spans="1:16" x14ac:dyDescent="0.35">
      <c r="A8580" t="s">
        <v>8699</v>
      </c>
      <c r="B8580" t="s">
        <v>86</v>
      </c>
      <c r="C8580" t="s">
        <v>13</v>
      </c>
      <c r="D8580" t="s">
        <v>195</v>
      </c>
      <c r="E8580" t="s">
        <v>149</v>
      </c>
      <c r="F8580" t="s">
        <v>10525</v>
      </c>
      <c r="G8580" t="s">
        <v>98</v>
      </c>
      <c r="H8580">
        <v>1943</v>
      </c>
      <c r="I8580">
        <v>0.33</v>
      </c>
      <c r="J8580">
        <v>582.9</v>
      </c>
      <c r="K8580" t="s">
        <v>17</v>
      </c>
      <c r="L8580" t="s">
        <v>10880</v>
      </c>
      <c r="M8580" t="s">
        <v>10921</v>
      </c>
      <c r="N8580" t="s">
        <v>10901</v>
      </c>
      <c r="O8580" s="59">
        <f>DATE(Grocery_Sales[[#This Row],[Order Year]],Grocery_Sales[[#This Row],[Order Month]],1)</f>
        <v>42614</v>
      </c>
      <c r="P8580" s="25" t="str">
        <f>TEXT(Grocery_Sales[[#This Row],[Edited/Cleaned Order Date]],"mmm")</f>
        <v>Sep</v>
      </c>
    </row>
    <row r="8581" spans="1:16" x14ac:dyDescent="0.35">
      <c r="A8581" t="s">
        <v>8700</v>
      </c>
      <c r="B8581" t="s">
        <v>25</v>
      </c>
      <c r="C8581" t="s">
        <v>32</v>
      </c>
      <c r="D8581" t="s">
        <v>97</v>
      </c>
      <c r="E8581" t="s">
        <v>163</v>
      </c>
      <c r="F8581" t="s">
        <v>10649</v>
      </c>
      <c r="G8581" t="s">
        <v>98</v>
      </c>
      <c r="H8581">
        <v>1239</v>
      </c>
      <c r="I8581">
        <v>0.3</v>
      </c>
      <c r="J8581">
        <v>136.29</v>
      </c>
      <c r="K8581" t="s">
        <v>17</v>
      </c>
      <c r="L8581" t="s">
        <v>10879</v>
      </c>
      <c r="M8581" t="s">
        <v>10920</v>
      </c>
      <c r="N8581" t="s">
        <v>10901</v>
      </c>
      <c r="O8581" s="59">
        <f>DATE(Grocery_Sales[[#This Row],[Order Year]],Grocery_Sales[[#This Row],[Order Month]],1)</f>
        <v>42552</v>
      </c>
      <c r="P8581" s="25" t="str">
        <f>TEXT(Grocery_Sales[[#This Row],[Edited/Cleaned Order Date]],"mmm")</f>
        <v>Jul</v>
      </c>
    </row>
    <row r="8582" spans="1:16" x14ac:dyDescent="0.35">
      <c r="A8582" t="s">
        <v>8701</v>
      </c>
      <c r="B8582" t="s">
        <v>111</v>
      </c>
      <c r="C8582" t="s">
        <v>20</v>
      </c>
      <c r="D8582" t="s">
        <v>91</v>
      </c>
      <c r="E8582" t="s">
        <v>28</v>
      </c>
      <c r="F8582" t="s">
        <v>10217</v>
      </c>
      <c r="G8582" t="s">
        <v>98</v>
      </c>
      <c r="H8582">
        <v>1631</v>
      </c>
      <c r="I8582">
        <v>0.25</v>
      </c>
      <c r="J8582">
        <v>685.02</v>
      </c>
      <c r="K8582" t="s">
        <v>17</v>
      </c>
      <c r="L8582" t="s">
        <v>10878</v>
      </c>
      <c r="M8582" t="s">
        <v>10921</v>
      </c>
      <c r="N8582" t="s">
        <v>10899</v>
      </c>
      <c r="O8582" s="59">
        <f>DATE(Grocery_Sales[[#This Row],[Order Year]],Grocery_Sales[[#This Row],[Order Month]],1)</f>
        <v>43313</v>
      </c>
      <c r="P8582" s="25" t="str">
        <f>TEXT(Grocery_Sales[[#This Row],[Edited/Cleaned Order Date]],"mmm")</f>
        <v>Aug</v>
      </c>
    </row>
    <row r="8583" spans="1:16" x14ac:dyDescent="0.35">
      <c r="A8583" t="s">
        <v>8702</v>
      </c>
      <c r="B8583" t="s">
        <v>114</v>
      </c>
      <c r="C8583" t="s">
        <v>26</v>
      </c>
      <c r="D8583" t="s">
        <v>201</v>
      </c>
      <c r="E8583" t="s">
        <v>72</v>
      </c>
      <c r="F8583" s="24">
        <v>42683</v>
      </c>
      <c r="G8583" t="s">
        <v>98</v>
      </c>
      <c r="H8583">
        <v>1253</v>
      </c>
      <c r="I8583">
        <v>0.27</v>
      </c>
      <c r="J8583">
        <v>288.19</v>
      </c>
      <c r="K8583" t="s">
        <v>17</v>
      </c>
      <c r="L8583" t="s">
        <v>10882</v>
      </c>
      <c r="M8583" t="s">
        <v>10872</v>
      </c>
      <c r="N8583" t="s">
        <v>10896</v>
      </c>
      <c r="O8583" s="59">
        <f>DATE(Grocery_Sales[[#This Row],[Order Year]],Grocery_Sales[[#This Row],[Order Month]],1)</f>
        <v>42614</v>
      </c>
      <c r="P8583" s="25" t="str">
        <f>TEXT(Grocery_Sales[[#This Row],[Edited/Cleaned Order Date]],"mmm")</f>
        <v>Sep</v>
      </c>
    </row>
    <row r="8584" spans="1:16" x14ac:dyDescent="0.35">
      <c r="A8584" t="s">
        <v>8703</v>
      </c>
      <c r="B8584" t="s">
        <v>162</v>
      </c>
      <c r="C8584" t="s">
        <v>32</v>
      </c>
      <c r="D8584" t="s">
        <v>153</v>
      </c>
      <c r="E8584" t="s">
        <v>60</v>
      </c>
      <c r="F8584" t="s">
        <v>10534</v>
      </c>
      <c r="G8584" t="s">
        <v>98</v>
      </c>
      <c r="H8584">
        <v>819</v>
      </c>
      <c r="I8584">
        <v>0.16</v>
      </c>
      <c r="J8584">
        <v>122.85</v>
      </c>
      <c r="K8584" t="s">
        <v>17</v>
      </c>
      <c r="L8584" t="s">
        <v>10879</v>
      </c>
      <c r="M8584" t="s">
        <v>10908</v>
      </c>
      <c r="N8584" t="s">
        <v>10899</v>
      </c>
      <c r="O8584" s="59">
        <f>DATE(Grocery_Sales[[#This Row],[Order Year]],Grocery_Sales[[#This Row],[Order Month]],1)</f>
        <v>43282</v>
      </c>
      <c r="P8584" s="25" t="str">
        <f>TEXT(Grocery_Sales[[#This Row],[Edited/Cleaned Order Date]],"mmm")</f>
        <v>Jul</v>
      </c>
    </row>
    <row r="8585" spans="1:16" x14ac:dyDescent="0.35">
      <c r="A8585" t="s">
        <v>8704</v>
      </c>
      <c r="B8585" t="s">
        <v>184</v>
      </c>
      <c r="C8585" t="s">
        <v>58</v>
      </c>
      <c r="D8585" t="s">
        <v>68</v>
      </c>
      <c r="E8585" t="s">
        <v>22</v>
      </c>
      <c r="F8585" t="s">
        <v>10332</v>
      </c>
      <c r="G8585" t="s">
        <v>98</v>
      </c>
      <c r="H8585">
        <v>1012</v>
      </c>
      <c r="I8585">
        <v>0.33</v>
      </c>
      <c r="J8585">
        <v>283.36</v>
      </c>
      <c r="K8585" t="s">
        <v>17</v>
      </c>
      <c r="L8585" t="s">
        <v>10872</v>
      </c>
      <c r="M8585" t="s">
        <v>10917</v>
      </c>
      <c r="N8585" t="s">
        <v>10899</v>
      </c>
      <c r="O8585" s="59">
        <f>DATE(Grocery_Sales[[#This Row],[Order Year]],Grocery_Sales[[#This Row],[Order Month]],1)</f>
        <v>43405</v>
      </c>
      <c r="P8585" s="25" t="str">
        <f>TEXT(Grocery_Sales[[#This Row],[Edited/Cleaned Order Date]],"mmm")</f>
        <v>Nov</v>
      </c>
    </row>
    <row r="8586" spans="1:16" x14ac:dyDescent="0.35">
      <c r="A8586" t="s">
        <v>8705</v>
      </c>
      <c r="B8586" t="s">
        <v>184</v>
      </c>
      <c r="C8586" t="s">
        <v>20</v>
      </c>
      <c r="D8586" t="s">
        <v>21</v>
      </c>
      <c r="E8586" t="s">
        <v>22</v>
      </c>
      <c r="F8586" t="s">
        <v>10332</v>
      </c>
      <c r="G8586" t="s">
        <v>98</v>
      </c>
      <c r="H8586">
        <v>2105</v>
      </c>
      <c r="I8586">
        <v>0.14000000000000001</v>
      </c>
      <c r="J8586">
        <v>610.45000000000005</v>
      </c>
      <c r="K8586" t="s">
        <v>17</v>
      </c>
      <c r="L8586" t="s">
        <v>10872</v>
      </c>
      <c r="M8586" t="s">
        <v>10917</v>
      </c>
      <c r="N8586" t="s">
        <v>10899</v>
      </c>
      <c r="O8586" s="59">
        <f>DATE(Grocery_Sales[[#This Row],[Order Year]],Grocery_Sales[[#This Row],[Order Month]],1)</f>
        <v>43405</v>
      </c>
      <c r="P8586" s="25" t="str">
        <f>TEXT(Grocery_Sales[[#This Row],[Edited/Cleaned Order Date]],"mmm")</f>
        <v>Nov</v>
      </c>
    </row>
    <row r="8587" spans="1:16" x14ac:dyDescent="0.35">
      <c r="A8587" t="s">
        <v>8706</v>
      </c>
      <c r="B8587" t="s">
        <v>165</v>
      </c>
      <c r="C8587" t="s">
        <v>20</v>
      </c>
      <c r="D8587" t="s">
        <v>91</v>
      </c>
      <c r="E8587" t="s">
        <v>69</v>
      </c>
      <c r="F8587" t="s">
        <v>10791</v>
      </c>
      <c r="G8587" t="s">
        <v>98</v>
      </c>
      <c r="H8587">
        <v>1247</v>
      </c>
      <c r="I8587">
        <v>0.28999999999999998</v>
      </c>
      <c r="J8587">
        <v>511.27</v>
      </c>
      <c r="K8587" t="s">
        <v>17</v>
      </c>
      <c r="L8587" t="s">
        <v>10876</v>
      </c>
      <c r="M8587" t="s">
        <v>10918</v>
      </c>
      <c r="N8587" t="s">
        <v>10903</v>
      </c>
      <c r="O8587" s="59">
        <f>DATE(Grocery_Sales[[#This Row],[Order Year]],Grocery_Sales[[#This Row],[Order Month]],1)</f>
        <v>42339</v>
      </c>
      <c r="P8587" s="25" t="str">
        <f>TEXT(Grocery_Sales[[#This Row],[Edited/Cleaned Order Date]],"mmm")</f>
        <v>Dec</v>
      </c>
    </row>
    <row r="8588" spans="1:16" x14ac:dyDescent="0.35">
      <c r="A8588" t="s">
        <v>8707</v>
      </c>
      <c r="B8588" t="s">
        <v>114</v>
      </c>
      <c r="C8588" t="s">
        <v>63</v>
      </c>
      <c r="D8588" t="s">
        <v>87</v>
      </c>
      <c r="E8588" t="s">
        <v>140</v>
      </c>
      <c r="F8588" s="24">
        <v>42778</v>
      </c>
      <c r="G8588" t="s">
        <v>98</v>
      </c>
      <c r="H8588">
        <v>1435</v>
      </c>
      <c r="I8588">
        <v>0.23</v>
      </c>
      <c r="J8588">
        <v>172.2</v>
      </c>
      <c r="K8588" t="s">
        <v>17</v>
      </c>
      <c r="L8588" t="s">
        <v>10876</v>
      </c>
      <c r="M8588" t="s">
        <v>10886</v>
      </c>
      <c r="N8588" t="s">
        <v>10895</v>
      </c>
      <c r="O8588" s="59">
        <f>DATE(Grocery_Sales[[#This Row],[Order Year]],Grocery_Sales[[#This Row],[Order Month]],1)</f>
        <v>43070</v>
      </c>
      <c r="P8588" s="25" t="str">
        <f>TEXT(Grocery_Sales[[#This Row],[Edited/Cleaned Order Date]],"mmm")</f>
        <v>Dec</v>
      </c>
    </row>
    <row r="8589" spans="1:16" x14ac:dyDescent="0.35">
      <c r="A8589" t="s">
        <v>8708</v>
      </c>
      <c r="B8589" t="s">
        <v>102</v>
      </c>
      <c r="C8589" t="s">
        <v>13</v>
      </c>
      <c r="D8589" t="s">
        <v>79</v>
      </c>
      <c r="E8589" t="s">
        <v>88</v>
      </c>
      <c r="F8589" s="24">
        <v>42258</v>
      </c>
      <c r="G8589" t="s">
        <v>98</v>
      </c>
      <c r="H8589">
        <v>1541</v>
      </c>
      <c r="I8589">
        <v>0.12</v>
      </c>
      <c r="J8589">
        <v>107.87</v>
      </c>
      <c r="K8589" t="s">
        <v>17</v>
      </c>
      <c r="L8589" t="s">
        <v>10872</v>
      </c>
      <c r="M8589" t="s">
        <v>10882</v>
      </c>
      <c r="N8589" t="s">
        <v>10897</v>
      </c>
      <c r="O8589" s="59">
        <f>DATE(Grocery_Sales[[#This Row],[Order Year]],Grocery_Sales[[#This Row],[Order Month]],1)</f>
        <v>42309</v>
      </c>
      <c r="P8589" s="25" t="str">
        <f>TEXT(Grocery_Sales[[#This Row],[Edited/Cleaned Order Date]],"mmm")</f>
        <v>Nov</v>
      </c>
    </row>
    <row r="8590" spans="1:16" x14ac:dyDescent="0.35">
      <c r="A8590" t="s">
        <v>8709</v>
      </c>
      <c r="B8590" t="s">
        <v>53</v>
      </c>
      <c r="C8590" t="s">
        <v>13</v>
      </c>
      <c r="D8590" t="s">
        <v>79</v>
      </c>
      <c r="E8590" t="s">
        <v>143</v>
      </c>
      <c r="F8590" s="24">
        <v>42225</v>
      </c>
      <c r="G8590" t="s">
        <v>98</v>
      </c>
      <c r="H8590">
        <v>595</v>
      </c>
      <c r="I8590">
        <v>0.26</v>
      </c>
      <c r="J8590">
        <v>249.9</v>
      </c>
      <c r="K8590" t="s">
        <v>17</v>
      </c>
      <c r="L8590" t="s">
        <v>10882</v>
      </c>
      <c r="M8590" t="s">
        <v>10889</v>
      </c>
      <c r="N8590" t="s">
        <v>10897</v>
      </c>
      <c r="O8590" s="59">
        <f>DATE(Grocery_Sales[[#This Row],[Order Year]],Grocery_Sales[[#This Row],[Order Month]],1)</f>
        <v>42248</v>
      </c>
      <c r="P8590" s="25" t="str">
        <f>TEXT(Grocery_Sales[[#This Row],[Edited/Cleaned Order Date]],"mmm")</f>
        <v>Sep</v>
      </c>
    </row>
    <row r="8591" spans="1:16" x14ac:dyDescent="0.35">
      <c r="A8591" t="s">
        <v>8710</v>
      </c>
      <c r="B8591" t="s">
        <v>42</v>
      </c>
      <c r="C8591" t="s">
        <v>63</v>
      </c>
      <c r="D8591" t="s">
        <v>75</v>
      </c>
      <c r="E8591" t="s">
        <v>38</v>
      </c>
      <c r="F8591" s="24">
        <v>43077</v>
      </c>
      <c r="G8591" t="s">
        <v>98</v>
      </c>
      <c r="H8591">
        <v>2216</v>
      </c>
      <c r="I8591">
        <v>0.2</v>
      </c>
      <c r="J8591">
        <v>199.44</v>
      </c>
      <c r="K8591" t="s">
        <v>17</v>
      </c>
      <c r="L8591" t="s">
        <v>10889</v>
      </c>
      <c r="M8591" t="s">
        <v>10876</v>
      </c>
      <c r="N8591" t="s">
        <v>10895</v>
      </c>
      <c r="O8591" s="59">
        <f>DATE(Grocery_Sales[[#This Row],[Order Year]],Grocery_Sales[[#This Row],[Order Month]],1)</f>
        <v>42948</v>
      </c>
      <c r="P8591" s="25" t="str">
        <f>TEXT(Grocery_Sales[[#This Row],[Edited/Cleaned Order Date]],"mmm")</f>
        <v>Aug</v>
      </c>
    </row>
    <row r="8592" spans="1:16" x14ac:dyDescent="0.35">
      <c r="A8592" t="s">
        <v>8711</v>
      </c>
      <c r="B8592" t="s">
        <v>120</v>
      </c>
      <c r="C8592" t="s">
        <v>63</v>
      </c>
      <c r="D8592" t="s">
        <v>87</v>
      </c>
      <c r="E8592" t="s">
        <v>88</v>
      </c>
      <c r="F8592" t="s">
        <v>10645</v>
      </c>
      <c r="G8592" t="s">
        <v>98</v>
      </c>
      <c r="H8592">
        <v>1707</v>
      </c>
      <c r="I8592">
        <v>0.24</v>
      </c>
      <c r="J8592">
        <v>170.7</v>
      </c>
      <c r="K8592" t="s">
        <v>17</v>
      </c>
      <c r="L8592" t="s">
        <v>10872</v>
      </c>
      <c r="M8592" t="s">
        <v>10915</v>
      </c>
      <c r="N8592" t="s">
        <v>10903</v>
      </c>
      <c r="O8592" s="59">
        <f>DATE(Grocery_Sales[[#This Row],[Order Year]],Grocery_Sales[[#This Row],[Order Month]],1)</f>
        <v>42309</v>
      </c>
      <c r="P8592" s="25" t="str">
        <f>TEXT(Grocery_Sales[[#This Row],[Edited/Cleaned Order Date]],"mmm")</f>
        <v>Nov</v>
      </c>
    </row>
    <row r="8593" spans="1:16" x14ac:dyDescent="0.35">
      <c r="A8593" t="s">
        <v>8712</v>
      </c>
      <c r="B8593" t="s">
        <v>74</v>
      </c>
      <c r="C8593" t="s">
        <v>58</v>
      </c>
      <c r="D8593" t="s">
        <v>112</v>
      </c>
      <c r="E8593" t="s">
        <v>47</v>
      </c>
      <c r="F8593" s="24">
        <v>42530</v>
      </c>
      <c r="G8593" t="s">
        <v>98</v>
      </c>
      <c r="H8593">
        <v>2009</v>
      </c>
      <c r="I8593">
        <v>0.1</v>
      </c>
      <c r="J8593">
        <v>683.06</v>
      </c>
      <c r="K8593" t="s">
        <v>17</v>
      </c>
      <c r="L8593" t="s">
        <v>10882</v>
      </c>
      <c r="M8593" t="s">
        <v>10873</v>
      </c>
      <c r="N8593" t="s">
        <v>10896</v>
      </c>
      <c r="O8593" s="59">
        <f>DATE(Grocery_Sales[[#This Row],[Order Year]],Grocery_Sales[[#This Row],[Order Month]],1)</f>
        <v>42614</v>
      </c>
      <c r="P8593" s="25" t="str">
        <f>TEXT(Grocery_Sales[[#This Row],[Edited/Cleaned Order Date]],"mmm")</f>
        <v>Sep</v>
      </c>
    </row>
    <row r="8594" spans="1:16" x14ac:dyDescent="0.35">
      <c r="A8594" t="s">
        <v>8713</v>
      </c>
      <c r="B8594" t="s">
        <v>114</v>
      </c>
      <c r="C8594" t="s">
        <v>58</v>
      </c>
      <c r="D8594" t="s">
        <v>68</v>
      </c>
      <c r="E8594" t="s">
        <v>104</v>
      </c>
      <c r="F8594" t="s">
        <v>10849</v>
      </c>
      <c r="G8594" t="s">
        <v>98</v>
      </c>
      <c r="H8594">
        <v>1109</v>
      </c>
      <c r="I8594">
        <v>0.26</v>
      </c>
      <c r="J8594">
        <v>199.62</v>
      </c>
      <c r="K8594" t="s">
        <v>17</v>
      </c>
      <c r="L8594" t="s">
        <v>10885</v>
      </c>
      <c r="M8594" t="s">
        <v>10916</v>
      </c>
      <c r="N8594" t="s">
        <v>10907</v>
      </c>
      <c r="O8594" s="59">
        <f>DATE(Grocery_Sales[[#This Row],[Order Year]],Grocery_Sales[[#This Row],[Order Month]],1)</f>
        <v>42826</v>
      </c>
      <c r="P8594" s="25" t="str">
        <f>TEXT(Grocery_Sales[[#This Row],[Edited/Cleaned Order Date]],"mmm")</f>
        <v>Apr</v>
      </c>
    </row>
    <row r="8595" spans="1:16" x14ac:dyDescent="0.35">
      <c r="A8595" t="s">
        <v>8714</v>
      </c>
      <c r="B8595" t="s">
        <v>71</v>
      </c>
      <c r="C8595" t="s">
        <v>26</v>
      </c>
      <c r="D8595" t="s">
        <v>27</v>
      </c>
      <c r="E8595" t="s">
        <v>128</v>
      </c>
      <c r="F8595" t="s">
        <v>10675</v>
      </c>
      <c r="G8595" t="s">
        <v>98</v>
      </c>
      <c r="H8595">
        <v>2447</v>
      </c>
      <c r="I8595">
        <v>0.15</v>
      </c>
      <c r="J8595">
        <v>856.45</v>
      </c>
      <c r="K8595" t="s">
        <v>17</v>
      </c>
      <c r="L8595" t="s">
        <v>10884</v>
      </c>
      <c r="M8595" t="s">
        <v>10904</v>
      </c>
      <c r="N8595" t="s">
        <v>10899</v>
      </c>
      <c r="O8595" s="59">
        <f>DATE(Grocery_Sales[[#This Row],[Order Year]],Grocery_Sales[[#This Row],[Order Month]],1)</f>
        <v>43252</v>
      </c>
      <c r="P8595" s="25" t="str">
        <f>TEXT(Grocery_Sales[[#This Row],[Edited/Cleaned Order Date]],"mmm")</f>
        <v>Jun</v>
      </c>
    </row>
    <row r="8596" spans="1:16" x14ac:dyDescent="0.35">
      <c r="A8596" t="s">
        <v>8715</v>
      </c>
      <c r="B8596" t="s">
        <v>174</v>
      </c>
      <c r="C8596" t="s">
        <v>20</v>
      </c>
      <c r="D8596" t="s">
        <v>21</v>
      </c>
      <c r="E8596" t="s">
        <v>55</v>
      </c>
      <c r="F8596" t="s">
        <v>10421</v>
      </c>
      <c r="G8596" t="s">
        <v>98</v>
      </c>
      <c r="H8596">
        <v>531</v>
      </c>
      <c r="I8596">
        <v>0.32</v>
      </c>
      <c r="J8596">
        <v>159.30000000000001</v>
      </c>
      <c r="K8596" t="s">
        <v>17</v>
      </c>
      <c r="L8596" t="s">
        <v>10876</v>
      </c>
      <c r="M8596" t="s">
        <v>10904</v>
      </c>
      <c r="N8596" t="s">
        <v>10903</v>
      </c>
      <c r="O8596" s="59">
        <f>DATE(Grocery_Sales[[#This Row],[Order Year]],Grocery_Sales[[#This Row],[Order Month]],1)</f>
        <v>42339</v>
      </c>
      <c r="P8596" s="25" t="str">
        <f>TEXT(Grocery_Sales[[#This Row],[Edited/Cleaned Order Date]],"mmm")</f>
        <v>Dec</v>
      </c>
    </row>
    <row r="8597" spans="1:16" x14ac:dyDescent="0.35">
      <c r="A8597" t="s">
        <v>8716</v>
      </c>
      <c r="B8597" t="s">
        <v>191</v>
      </c>
      <c r="C8597" t="s">
        <v>49</v>
      </c>
      <c r="D8597" t="s">
        <v>205</v>
      </c>
      <c r="E8597" t="s">
        <v>88</v>
      </c>
      <c r="F8597" s="24">
        <v>43376</v>
      </c>
      <c r="G8597" t="s">
        <v>98</v>
      </c>
      <c r="H8597">
        <v>597</v>
      </c>
      <c r="I8597">
        <v>0.13</v>
      </c>
      <c r="J8597">
        <v>173.13</v>
      </c>
      <c r="K8597" t="s">
        <v>17</v>
      </c>
      <c r="L8597" t="s">
        <v>10883</v>
      </c>
      <c r="M8597" t="s">
        <v>10874</v>
      </c>
      <c r="N8597" t="s">
        <v>10910</v>
      </c>
      <c r="O8597" s="59">
        <f>DATE(Grocery_Sales[[#This Row],[Order Year]],Grocery_Sales[[#This Row],[Order Month]],1)</f>
        <v>43160</v>
      </c>
      <c r="P8597" s="25" t="str">
        <f>TEXT(Grocery_Sales[[#This Row],[Edited/Cleaned Order Date]],"mmm")</f>
        <v>Mar</v>
      </c>
    </row>
    <row r="8598" spans="1:16" x14ac:dyDescent="0.35">
      <c r="A8598" t="s">
        <v>8717</v>
      </c>
      <c r="B8598" t="s">
        <v>204</v>
      </c>
      <c r="C8598" t="s">
        <v>32</v>
      </c>
      <c r="D8598" t="s">
        <v>153</v>
      </c>
      <c r="E8598" t="s">
        <v>163</v>
      </c>
      <c r="F8598" s="24">
        <v>42494</v>
      </c>
      <c r="G8598" t="s">
        <v>98</v>
      </c>
      <c r="H8598">
        <v>1422</v>
      </c>
      <c r="I8598">
        <v>0.22</v>
      </c>
      <c r="J8598">
        <v>426.6</v>
      </c>
      <c r="K8598" t="s">
        <v>17</v>
      </c>
      <c r="L8598" t="s">
        <v>10875</v>
      </c>
      <c r="M8598" t="s">
        <v>10888</v>
      </c>
      <c r="N8598" t="s">
        <v>10896</v>
      </c>
      <c r="O8598" s="59">
        <f>DATE(Grocery_Sales[[#This Row],[Order Year]],Grocery_Sales[[#This Row],[Order Month]],1)</f>
        <v>42461</v>
      </c>
      <c r="P8598" s="25" t="str">
        <f>TEXT(Grocery_Sales[[#This Row],[Edited/Cleaned Order Date]],"mmm")</f>
        <v>Apr</v>
      </c>
    </row>
    <row r="8599" spans="1:16" x14ac:dyDescent="0.35">
      <c r="A8599" t="s">
        <v>8718</v>
      </c>
      <c r="B8599" t="s">
        <v>114</v>
      </c>
      <c r="C8599" t="s">
        <v>20</v>
      </c>
      <c r="D8599" t="s">
        <v>21</v>
      </c>
      <c r="E8599" t="s">
        <v>140</v>
      </c>
      <c r="F8599" s="24">
        <v>43376</v>
      </c>
      <c r="G8599" t="s">
        <v>98</v>
      </c>
      <c r="H8599">
        <v>1249</v>
      </c>
      <c r="I8599">
        <v>0.31</v>
      </c>
      <c r="J8599">
        <v>224.82</v>
      </c>
      <c r="K8599" t="s">
        <v>17</v>
      </c>
      <c r="L8599" t="s">
        <v>10883</v>
      </c>
      <c r="M8599" t="s">
        <v>10874</v>
      </c>
      <c r="N8599" t="s">
        <v>10910</v>
      </c>
      <c r="O8599" s="59">
        <f>DATE(Grocery_Sales[[#This Row],[Order Year]],Grocery_Sales[[#This Row],[Order Month]],1)</f>
        <v>43160</v>
      </c>
      <c r="P8599" s="25" t="str">
        <f>TEXT(Grocery_Sales[[#This Row],[Edited/Cleaned Order Date]],"mmm")</f>
        <v>Mar</v>
      </c>
    </row>
    <row r="8600" spans="1:16" x14ac:dyDescent="0.35">
      <c r="A8600" t="s">
        <v>8719</v>
      </c>
      <c r="B8600" t="s">
        <v>90</v>
      </c>
      <c r="C8600" t="s">
        <v>63</v>
      </c>
      <c r="D8600" t="s">
        <v>75</v>
      </c>
      <c r="E8600" t="s">
        <v>47</v>
      </c>
      <c r="F8600" s="24">
        <v>42470</v>
      </c>
      <c r="G8600" t="s">
        <v>98</v>
      </c>
      <c r="H8600">
        <v>1483</v>
      </c>
      <c r="I8600">
        <v>0.23</v>
      </c>
      <c r="J8600">
        <v>237.28</v>
      </c>
      <c r="K8600" t="s">
        <v>17</v>
      </c>
      <c r="L8600" t="s">
        <v>10874</v>
      </c>
      <c r="M8600" t="s">
        <v>10875</v>
      </c>
      <c r="N8600" t="s">
        <v>10896</v>
      </c>
      <c r="O8600" s="59">
        <f>DATE(Grocery_Sales[[#This Row],[Order Year]],Grocery_Sales[[#This Row],[Order Month]],1)</f>
        <v>42644</v>
      </c>
      <c r="P8600" s="25" t="str">
        <f>TEXT(Grocery_Sales[[#This Row],[Edited/Cleaned Order Date]],"mmm")</f>
        <v>Oct</v>
      </c>
    </row>
    <row r="8601" spans="1:16" x14ac:dyDescent="0.35">
      <c r="A8601" t="s">
        <v>8720</v>
      </c>
      <c r="B8601" t="s">
        <v>174</v>
      </c>
      <c r="C8601" t="s">
        <v>32</v>
      </c>
      <c r="D8601" t="s">
        <v>46</v>
      </c>
      <c r="E8601" t="s">
        <v>163</v>
      </c>
      <c r="F8601" t="s">
        <v>10300</v>
      </c>
      <c r="G8601" t="s">
        <v>98</v>
      </c>
      <c r="H8601">
        <v>2381</v>
      </c>
      <c r="I8601">
        <v>0.15</v>
      </c>
      <c r="J8601">
        <v>595.25</v>
      </c>
      <c r="K8601" t="s">
        <v>17</v>
      </c>
      <c r="L8601" t="s">
        <v>10885</v>
      </c>
      <c r="M8601" t="s">
        <v>10900</v>
      </c>
      <c r="N8601" t="s">
        <v>10899</v>
      </c>
      <c r="O8601" s="59">
        <f>DATE(Grocery_Sales[[#This Row],[Order Year]],Grocery_Sales[[#This Row],[Order Month]],1)</f>
        <v>43191</v>
      </c>
      <c r="P8601" s="25" t="str">
        <f>TEXT(Grocery_Sales[[#This Row],[Edited/Cleaned Order Date]],"mmm")</f>
        <v>Apr</v>
      </c>
    </row>
    <row r="8602" spans="1:16" x14ac:dyDescent="0.35">
      <c r="A8602" t="s">
        <v>8721</v>
      </c>
      <c r="B8602" t="s">
        <v>53</v>
      </c>
      <c r="C8602" t="s">
        <v>26</v>
      </c>
      <c r="D8602" t="s">
        <v>37</v>
      </c>
      <c r="E8602" t="s">
        <v>69</v>
      </c>
      <c r="F8602" t="s">
        <v>10813</v>
      </c>
      <c r="G8602" t="s">
        <v>98</v>
      </c>
      <c r="H8602">
        <v>672</v>
      </c>
      <c r="I8602">
        <v>0.21</v>
      </c>
      <c r="J8602">
        <v>134.4</v>
      </c>
      <c r="K8602" t="s">
        <v>17</v>
      </c>
      <c r="L8602" t="s">
        <v>10885</v>
      </c>
      <c r="M8602" t="s">
        <v>10920</v>
      </c>
      <c r="N8602" t="s">
        <v>10903</v>
      </c>
      <c r="O8602" s="59">
        <f>DATE(Grocery_Sales[[#This Row],[Order Year]],Grocery_Sales[[#This Row],[Order Month]],1)</f>
        <v>42095</v>
      </c>
      <c r="P8602" s="25" t="str">
        <f>TEXT(Grocery_Sales[[#This Row],[Edited/Cleaned Order Date]],"mmm")</f>
        <v>Apr</v>
      </c>
    </row>
    <row r="8603" spans="1:16" x14ac:dyDescent="0.35">
      <c r="A8603" t="s">
        <v>8722</v>
      </c>
      <c r="B8603" t="s">
        <v>108</v>
      </c>
      <c r="C8603" t="s">
        <v>13</v>
      </c>
      <c r="D8603" t="s">
        <v>195</v>
      </c>
      <c r="E8603" t="s">
        <v>38</v>
      </c>
      <c r="F8603" s="24">
        <v>42494</v>
      </c>
      <c r="G8603" t="s">
        <v>98</v>
      </c>
      <c r="H8603">
        <v>689</v>
      </c>
      <c r="I8603">
        <v>0.26</v>
      </c>
      <c r="J8603">
        <v>282.49</v>
      </c>
      <c r="K8603" t="s">
        <v>17</v>
      </c>
      <c r="L8603" t="s">
        <v>10875</v>
      </c>
      <c r="M8603" t="s">
        <v>10888</v>
      </c>
      <c r="N8603" t="s">
        <v>10896</v>
      </c>
      <c r="O8603" s="59">
        <f>DATE(Grocery_Sales[[#This Row],[Order Year]],Grocery_Sales[[#This Row],[Order Month]],1)</f>
        <v>42461</v>
      </c>
      <c r="P8603" s="25" t="str">
        <f>TEXT(Grocery_Sales[[#This Row],[Edited/Cleaned Order Date]],"mmm")</f>
        <v>Apr</v>
      </c>
    </row>
    <row r="8604" spans="1:16" x14ac:dyDescent="0.35">
      <c r="A8604" t="s">
        <v>8723</v>
      </c>
      <c r="B8604" t="s">
        <v>193</v>
      </c>
      <c r="C8604" t="s">
        <v>58</v>
      </c>
      <c r="D8604" t="s">
        <v>68</v>
      </c>
      <c r="E8604" t="s">
        <v>72</v>
      </c>
      <c r="F8604" t="s">
        <v>10850</v>
      </c>
      <c r="G8604" t="s">
        <v>98</v>
      </c>
      <c r="H8604">
        <v>2216</v>
      </c>
      <c r="I8604">
        <v>0.11</v>
      </c>
      <c r="J8604">
        <v>686.96</v>
      </c>
      <c r="K8604" t="s">
        <v>17</v>
      </c>
      <c r="L8604" t="s">
        <v>10884</v>
      </c>
      <c r="M8604" t="s">
        <v>10915</v>
      </c>
      <c r="N8604" t="s">
        <v>10901</v>
      </c>
      <c r="O8604" s="59">
        <f>DATE(Grocery_Sales[[#This Row],[Order Year]],Grocery_Sales[[#This Row],[Order Month]],1)</f>
        <v>42522</v>
      </c>
      <c r="P8604" s="25" t="str">
        <f>TEXT(Grocery_Sales[[#This Row],[Edited/Cleaned Order Date]],"mmm")</f>
        <v>Jun</v>
      </c>
    </row>
    <row r="8605" spans="1:16" x14ac:dyDescent="0.35">
      <c r="A8605" t="s">
        <v>8724</v>
      </c>
      <c r="B8605" t="s">
        <v>53</v>
      </c>
      <c r="C8605" t="s">
        <v>13</v>
      </c>
      <c r="D8605" t="s">
        <v>195</v>
      </c>
      <c r="E8605" t="s">
        <v>117</v>
      </c>
      <c r="F8605" s="24">
        <v>42891</v>
      </c>
      <c r="G8605" t="s">
        <v>98</v>
      </c>
      <c r="H8605">
        <v>540</v>
      </c>
      <c r="I8605">
        <v>0.17</v>
      </c>
      <c r="J8605">
        <v>129.6</v>
      </c>
      <c r="K8605" t="s">
        <v>17</v>
      </c>
      <c r="L8605" t="s">
        <v>10888</v>
      </c>
      <c r="M8605" t="s">
        <v>10873</v>
      </c>
      <c r="N8605" t="s">
        <v>10895</v>
      </c>
      <c r="O8605" s="59">
        <f>DATE(Grocery_Sales[[#This Row],[Order Year]],Grocery_Sales[[#This Row],[Order Month]],1)</f>
        <v>42856</v>
      </c>
      <c r="P8605" s="25" t="str">
        <f>TEXT(Grocery_Sales[[#This Row],[Edited/Cleaned Order Date]],"mmm")</f>
        <v>May</v>
      </c>
    </row>
    <row r="8606" spans="1:16" x14ac:dyDescent="0.35">
      <c r="A8606" t="s">
        <v>8725</v>
      </c>
      <c r="B8606" t="s">
        <v>71</v>
      </c>
      <c r="C8606" t="s">
        <v>63</v>
      </c>
      <c r="D8606" t="s">
        <v>75</v>
      </c>
      <c r="E8606" t="s">
        <v>88</v>
      </c>
      <c r="F8606" s="24">
        <v>43019</v>
      </c>
      <c r="G8606" t="s">
        <v>98</v>
      </c>
      <c r="H8606">
        <v>924</v>
      </c>
      <c r="I8606">
        <v>0.19</v>
      </c>
      <c r="J8606">
        <v>351.12</v>
      </c>
      <c r="K8606" t="s">
        <v>17</v>
      </c>
      <c r="L8606" t="s">
        <v>10872</v>
      </c>
      <c r="M8606" t="s">
        <v>10874</v>
      </c>
      <c r="N8606" t="s">
        <v>10895</v>
      </c>
      <c r="O8606" s="59">
        <f>DATE(Grocery_Sales[[#This Row],[Order Year]],Grocery_Sales[[#This Row],[Order Month]],1)</f>
        <v>43040</v>
      </c>
      <c r="P8606" s="25" t="str">
        <f>TEXT(Grocery_Sales[[#This Row],[Edited/Cleaned Order Date]],"mmm")</f>
        <v>Nov</v>
      </c>
    </row>
    <row r="8607" spans="1:16" x14ac:dyDescent="0.35">
      <c r="A8607" t="s">
        <v>8726</v>
      </c>
      <c r="B8607" t="s">
        <v>25</v>
      </c>
      <c r="C8607" t="s">
        <v>49</v>
      </c>
      <c r="D8607" t="s">
        <v>50</v>
      </c>
      <c r="E8607" t="s">
        <v>88</v>
      </c>
      <c r="F8607" s="24">
        <v>43040</v>
      </c>
      <c r="G8607" t="s">
        <v>98</v>
      </c>
      <c r="H8607">
        <v>2101</v>
      </c>
      <c r="I8607">
        <v>0.12</v>
      </c>
      <c r="J8607">
        <v>315.14999999999998</v>
      </c>
      <c r="K8607" t="s">
        <v>17</v>
      </c>
      <c r="L8607" t="s">
        <v>10891</v>
      </c>
      <c r="M8607" t="s">
        <v>10872</v>
      </c>
      <c r="N8607" t="s">
        <v>10895</v>
      </c>
      <c r="O8607" s="59">
        <f>DATE(Grocery_Sales[[#This Row],[Order Year]],Grocery_Sales[[#This Row],[Order Month]],1)</f>
        <v>42736</v>
      </c>
      <c r="P8607" s="25" t="str">
        <f>TEXT(Grocery_Sales[[#This Row],[Edited/Cleaned Order Date]],"mmm")</f>
        <v>Jan</v>
      </c>
    </row>
    <row r="8608" spans="1:16" x14ac:dyDescent="0.35">
      <c r="A8608" t="s">
        <v>8727</v>
      </c>
      <c r="B8608" t="s">
        <v>71</v>
      </c>
      <c r="C8608" t="s">
        <v>58</v>
      </c>
      <c r="D8608" t="s">
        <v>112</v>
      </c>
      <c r="E8608" t="s">
        <v>69</v>
      </c>
      <c r="F8608" t="s">
        <v>10813</v>
      </c>
      <c r="G8608" t="s">
        <v>98</v>
      </c>
      <c r="H8608">
        <v>1229</v>
      </c>
      <c r="I8608">
        <v>0.22</v>
      </c>
      <c r="J8608">
        <v>442.44</v>
      </c>
      <c r="K8608" t="s">
        <v>17</v>
      </c>
      <c r="L8608" t="s">
        <v>10885</v>
      </c>
      <c r="M8608" t="s">
        <v>10920</v>
      </c>
      <c r="N8608" t="s">
        <v>10903</v>
      </c>
      <c r="O8608" s="59">
        <f>DATE(Grocery_Sales[[#This Row],[Order Year]],Grocery_Sales[[#This Row],[Order Month]],1)</f>
        <v>42095</v>
      </c>
      <c r="P8608" s="25" t="str">
        <f>TEXT(Grocery_Sales[[#This Row],[Edited/Cleaned Order Date]],"mmm")</f>
        <v>Apr</v>
      </c>
    </row>
    <row r="8609" spans="1:16" x14ac:dyDescent="0.35">
      <c r="A8609" t="s">
        <v>8728</v>
      </c>
      <c r="B8609" t="s">
        <v>159</v>
      </c>
      <c r="C8609" t="s">
        <v>13</v>
      </c>
      <c r="D8609" t="s">
        <v>14</v>
      </c>
      <c r="E8609" t="s">
        <v>117</v>
      </c>
      <c r="F8609" t="s">
        <v>10813</v>
      </c>
      <c r="G8609" t="s">
        <v>98</v>
      </c>
      <c r="H8609">
        <v>1630</v>
      </c>
      <c r="I8609">
        <v>0.1</v>
      </c>
      <c r="J8609">
        <v>700.9</v>
      </c>
      <c r="K8609" t="s">
        <v>17</v>
      </c>
      <c r="L8609" t="s">
        <v>10885</v>
      </c>
      <c r="M8609" t="s">
        <v>10920</v>
      </c>
      <c r="N8609" t="s">
        <v>10903</v>
      </c>
      <c r="O8609" s="59">
        <f>DATE(Grocery_Sales[[#This Row],[Order Year]],Grocery_Sales[[#This Row],[Order Month]],1)</f>
        <v>42095</v>
      </c>
      <c r="P8609" s="25" t="str">
        <f>TEXT(Grocery_Sales[[#This Row],[Edited/Cleaned Order Date]],"mmm")</f>
        <v>Apr</v>
      </c>
    </row>
    <row r="8610" spans="1:16" x14ac:dyDescent="0.35">
      <c r="A8610" t="s">
        <v>8729</v>
      </c>
      <c r="B8610" t="s">
        <v>57</v>
      </c>
      <c r="C8610" t="s">
        <v>58</v>
      </c>
      <c r="D8610" t="s">
        <v>68</v>
      </c>
      <c r="E8610" t="s">
        <v>51</v>
      </c>
      <c r="F8610" t="s">
        <v>10385</v>
      </c>
      <c r="G8610" t="s">
        <v>98</v>
      </c>
      <c r="H8610">
        <v>2063</v>
      </c>
      <c r="I8610">
        <v>0.12</v>
      </c>
      <c r="J8610">
        <v>247.56</v>
      </c>
      <c r="K8610" t="s">
        <v>17</v>
      </c>
      <c r="L8610" t="s">
        <v>10876</v>
      </c>
      <c r="M8610" t="s">
        <v>10915</v>
      </c>
      <c r="N8610" t="s">
        <v>10899</v>
      </c>
      <c r="O8610" s="59">
        <f>DATE(Grocery_Sales[[#This Row],[Order Year]],Grocery_Sales[[#This Row],[Order Month]],1)</f>
        <v>43435</v>
      </c>
      <c r="P8610" s="25" t="str">
        <f>TEXT(Grocery_Sales[[#This Row],[Edited/Cleaned Order Date]],"mmm")</f>
        <v>Dec</v>
      </c>
    </row>
    <row r="8611" spans="1:16" x14ac:dyDescent="0.35">
      <c r="A8611" t="s">
        <v>8730</v>
      </c>
      <c r="B8611" t="s">
        <v>102</v>
      </c>
      <c r="C8611" t="s">
        <v>49</v>
      </c>
      <c r="D8611" t="s">
        <v>205</v>
      </c>
      <c r="E8611" t="s">
        <v>72</v>
      </c>
      <c r="F8611" t="s">
        <v>10308</v>
      </c>
      <c r="G8611" t="s">
        <v>98</v>
      </c>
      <c r="H8611">
        <v>1109</v>
      </c>
      <c r="I8611">
        <v>0.18</v>
      </c>
      <c r="J8611">
        <v>443.6</v>
      </c>
      <c r="K8611" t="s">
        <v>17</v>
      </c>
      <c r="L8611" t="s">
        <v>10872</v>
      </c>
      <c r="M8611" t="s">
        <v>10911</v>
      </c>
      <c r="N8611" t="s">
        <v>10901</v>
      </c>
      <c r="O8611" s="59">
        <f>DATE(Grocery_Sales[[#This Row],[Order Year]],Grocery_Sales[[#This Row],[Order Month]],1)</f>
        <v>42675</v>
      </c>
      <c r="P8611" s="25" t="str">
        <f>TEXT(Grocery_Sales[[#This Row],[Edited/Cleaned Order Date]],"mmm")</f>
        <v>Nov</v>
      </c>
    </row>
    <row r="8612" spans="1:16" x14ac:dyDescent="0.35">
      <c r="A8612" t="s">
        <v>8731</v>
      </c>
      <c r="B8612" t="s">
        <v>139</v>
      </c>
      <c r="C8612" t="s">
        <v>32</v>
      </c>
      <c r="D8612" t="s">
        <v>46</v>
      </c>
      <c r="E8612" t="s">
        <v>123</v>
      </c>
      <c r="F8612" t="s">
        <v>10822</v>
      </c>
      <c r="G8612" t="s">
        <v>98</v>
      </c>
      <c r="H8612">
        <v>1490</v>
      </c>
      <c r="I8612">
        <v>0.28000000000000003</v>
      </c>
      <c r="J8612">
        <v>238.4</v>
      </c>
      <c r="K8612" t="s">
        <v>17</v>
      </c>
      <c r="L8612" t="s">
        <v>10877</v>
      </c>
      <c r="M8612" t="s">
        <v>10902</v>
      </c>
      <c r="N8612" t="s">
        <v>10899</v>
      </c>
      <c r="O8612" s="59">
        <f>DATE(Grocery_Sales[[#This Row],[Order Year]],Grocery_Sales[[#This Row],[Order Month]],1)</f>
        <v>43221</v>
      </c>
      <c r="P8612" s="25" t="str">
        <f>TEXT(Grocery_Sales[[#This Row],[Edited/Cleaned Order Date]],"mmm")</f>
        <v>May</v>
      </c>
    </row>
    <row r="8613" spans="1:16" x14ac:dyDescent="0.35">
      <c r="A8613" t="s">
        <v>8732</v>
      </c>
      <c r="B8613" t="s">
        <v>31</v>
      </c>
      <c r="C8613" t="s">
        <v>26</v>
      </c>
      <c r="D8613" t="s">
        <v>94</v>
      </c>
      <c r="E8613" t="s">
        <v>140</v>
      </c>
      <c r="F8613" s="24">
        <v>42805</v>
      </c>
      <c r="G8613" t="s">
        <v>98</v>
      </c>
      <c r="H8613">
        <v>1763</v>
      </c>
      <c r="I8613">
        <v>0.14000000000000001</v>
      </c>
      <c r="J8613">
        <v>722.83</v>
      </c>
      <c r="K8613" t="s">
        <v>17</v>
      </c>
      <c r="L8613" t="s">
        <v>10872</v>
      </c>
      <c r="M8613" t="s">
        <v>10883</v>
      </c>
      <c r="N8613" t="s">
        <v>10895</v>
      </c>
      <c r="O8613" s="59">
        <f>DATE(Grocery_Sales[[#This Row],[Order Year]],Grocery_Sales[[#This Row],[Order Month]],1)</f>
        <v>43040</v>
      </c>
      <c r="P8613" s="25" t="str">
        <f>TEXT(Grocery_Sales[[#This Row],[Edited/Cleaned Order Date]],"mmm")</f>
        <v>Nov</v>
      </c>
    </row>
    <row r="8614" spans="1:16" x14ac:dyDescent="0.35">
      <c r="A8614" t="s">
        <v>8733</v>
      </c>
      <c r="B8614" t="s">
        <v>53</v>
      </c>
      <c r="C8614" t="s">
        <v>13</v>
      </c>
      <c r="D8614" t="s">
        <v>79</v>
      </c>
      <c r="E8614" t="s">
        <v>149</v>
      </c>
      <c r="F8614" t="s">
        <v>10462</v>
      </c>
      <c r="G8614" t="s">
        <v>98</v>
      </c>
      <c r="H8614">
        <v>783</v>
      </c>
      <c r="I8614">
        <v>0.1</v>
      </c>
      <c r="J8614">
        <v>274.05</v>
      </c>
      <c r="K8614" t="s">
        <v>17</v>
      </c>
      <c r="L8614" t="s">
        <v>10887</v>
      </c>
      <c r="M8614" t="s">
        <v>10917</v>
      </c>
      <c r="N8614" t="s">
        <v>10903</v>
      </c>
      <c r="O8614" s="59">
        <f>DATE(Grocery_Sales[[#This Row],[Order Year]],Grocery_Sales[[#This Row],[Order Month]],1)</f>
        <v>42064</v>
      </c>
      <c r="P8614" s="25" t="str">
        <f>TEXT(Grocery_Sales[[#This Row],[Edited/Cleaned Order Date]],"mmm")</f>
        <v>Mar</v>
      </c>
    </row>
    <row r="8615" spans="1:16" x14ac:dyDescent="0.35">
      <c r="A8615" t="s">
        <v>8734</v>
      </c>
      <c r="B8615" t="s">
        <v>62</v>
      </c>
      <c r="C8615" t="s">
        <v>20</v>
      </c>
      <c r="D8615" t="s">
        <v>91</v>
      </c>
      <c r="E8615" t="s">
        <v>65</v>
      </c>
      <c r="F8615" t="s">
        <v>10122</v>
      </c>
      <c r="G8615" t="s">
        <v>98</v>
      </c>
      <c r="H8615">
        <v>1388</v>
      </c>
      <c r="I8615">
        <v>0.24</v>
      </c>
      <c r="J8615">
        <v>513.55999999999995</v>
      </c>
      <c r="K8615" t="s">
        <v>17</v>
      </c>
      <c r="L8615" t="s">
        <v>10880</v>
      </c>
      <c r="M8615" t="s">
        <v>10908</v>
      </c>
      <c r="N8615" t="s">
        <v>10901</v>
      </c>
      <c r="O8615" s="59">
        <f>DATE(Grocery_Sales[[#This Row],[Order Year]],Grocery_Sales[[#This Row],[Order Month]],1)</f>
        <v>42614</v>
      </c>
      <c r="P8615" s="25" t="str">
        <f>TEXT(Grocery_Sales[[#This Row],[Edited/Cleaned Order Date]],"mmm")</f>
        <v>Sep</v>
      </c>
    </row>
    <row r="8616" spans="1:16" x14ac:dyDescent="0.35">
      <c r="A8616" t="s">
        <v>8735</v>
      </c>
      <c r="B8616" t="s">
        <v>62</v>
      </c>
      <c r="C8616" t="s">
        <v>20</v>
      </c>
      <c r="D8616" t="s">
        <v>91</v>
      </c>
      <c r="E8616" t="s">
        <v>140</v>
      </c>
      <c r="F8616" t="s">
        <v>10663</v>
      </c>
      <c r="G8616" t="s">
        <v>98</v>
      </c>
      <c r="H8616">
        <v>953</v>
      </c>
      <c r="I8616">
        <v>0.19</v>
      </c>
      <c r="J8616">
        <v>181.07</v>
      </c>
      <c r="K8616" t="s">
        <v>17</v>
      </c>
      <c r="L8616" t="s">
        <v>10885</v>
      </c>
      <c r="M8616" t="s">
        <v>10909</v>
      </c>
      <c r="N8616" t="s">
        <v>10907</v>
      </c>
      <c r="O8616" s="59">
        <f>DATE(Grocery_Sales[[#This Row],[Order Year]],Grocery_Sales[[#This Row],[Order Month]],1)</f>
        <v>42826</v>
      </c>
      <c r="P8616" s="25" t="str">
        <f>TEXT(Grocery_Sales[[#This Row],[Edited/Cleaned Order Date]],"mmm")</f>
        <v>Apr</v>
      </c>
    </row>
    <row r="8617" spans="1:16" x14ac:dyDescent="0.35">
      <c r="A8617" t="s">
        <v>8736</v>
      </c>
      <c r="B8617" t="s">
        <v>204</v>
      </c>
      <c r="C8617" t="s">
        <v>63</v>
      </c>
      <c r="D8617" t="s">
        <v>64</v>
      </c>
      <c r="E8617" t="s">
        <v>55</v>
      </c>
      <c r="F8617" s="24">
        <v>43407</v>
      </c>
      <c r="G8617" t="s">
        <v>98</v>
      </c>
      <c r="H8617">
        <v>1095</v>
      </c>
      <c r="I8617">
        <v>0.19</v>
      </c>
      <c r="J8617">
        <v>372.3</v>
      </c>
      <c r="K8617" t="s">
        <v>17</v>
      </c>
      <c r="L8617" t="s">
        <v>10883</v>
      </c>
      <c r="M8617" t="s">
        <v>10872</v>
      </c>
      <c r="N8617" t="s">
        <v>10910</v>
      </c>
      <c r="O8617" s="59">
        <f>DATE(Grocery_Sales[[#This Row],[Order Year]],Grocery_Sales[[#This Row],[Order Month]],1)</f>
        <v>43160</v>
      </c>
      <c r="P8617" s="25" t="str">
        <f>TEXT(Grocery_Sales[[#This Row],[Edited/Cleaned Order Date]],"mmm")</f>
        <v>Mar</v>
      </c>
    </row>
    <row r="8618" spans="1:16" x14ac:dyDescent="0.35">
      <c r="A8618" t="s">
        <v>8737</v>
      </c>
      <c r="B8618" t="s">
        <v>42</v>
      </c>
      <c r="C8618" t="s">
        <v>63</v>
      </c>
      <c r="D8618" t="s">
        <v>64</v>
      </c>
      <c r="E8618" t="s">
        <v>84</v>
      </c>
      <c r="F8618" s="24">
        <v>42494</v>
      </c>
      <c r="G8618" t="s">
        <v>98</v>
      </c>
      <c r="H8618">
        <v>2237</v>
      </c>
      <c r="I8618">
        <v>0.27</v>
      </c>
      <c r="J8618">
        <v>559.25</v>
      </c>
      <c r="K8618" t="s">
        <v>17</v>
      </c>
      <c r="L8618" t="s">
        <v>10875</v>
      </c>
      <c r="M8618" t="s">
        <v>10888</v>
      </c>
      <c r="N8618" t="s">
        <v>10896</v>
      </c>
      <c r="O8618" s="59">
        <f>DATE(Grocery_Sales[[#This Row],[Order Year]],Grocery_Sales[[#This Row],[Order Month]],1)</f>
        <v>42461</v>
      </c>
      <c r="P8618" s="25" t="str">
        <f>TEXT(Grocery_Sales[[#This Row],[Edited/Cleaned Order Date]],"mmm")</f>
        <v>Apr</v>
      </c>
    </row>
    <row r="8619" spans="1:16" x14ac:dyDescent="0.35">
      <c r="A8619" t="s">
        <v>8738</v>
      </c>
      <c r="B8619" t="s">
        <v>31</v>
      </c>
      <c r="C8619" t="s">
        <v>49</v>
      </c>
      <c r="D8619" t="s">
        <v>205</v>
      </c>
      <c r="E8619" t="s">
        <v>51</v>
      </c>
      <c r="F8619" t="s">
        <v>10153</v>
      </c>
      <c r="G8619" t="s">
        <v>23</v>
      </c>
      <c r="H8619">
        <v>1453</v>
      </c>
      <c r="I8619">
        <v>0.15</v>
      </c>
      <c r="J8619">
        <v>334.19</v>
      </c>
      <c r="K8619" t="s">
        <v>17</v>
      </c>
      <c r="L8619" t="s">
        <v>10876</v>
      </c>
      <c r="M8619" t="s">
        <v>10900</v>
      </c>
      <c r="N8619" t="s">
        <v>10899</v>
      </c>
      <c r="O8619" s="59">
        <f>DATE(Grocery_Sales[[#This Row],[Order Year]],Grocery_Sales[[#This Row],[Order Month]],1)</f>
        <v>43435</v>
      </c>
      <c r="P8619" s="25" t="str">
        <f>TEXT(Grocery_Sales[[#This Row],[Edited/Cleaned Order Date]],"mmm")</f>
        <v>Dec</v>
      </c>
    </row>
    <row r="8620" spans="1:16" x14ac:dyDescent="0.35">
      <c r="A8620" t="s">
        <v>8739</v>
      </c>
      <c r="B8620" t="s">
        <v>45</v>
      </c>
      <c r="C8620" t="s">
        <v>13</v>
      </c>
      <c r="D8620" t="s">
        <v>79</v>
      </c>
      <c r="E8620" t="s">
        <v>22</v>
      </c>
      <c r="F8620" t="s">
        <v>10253</v>
      </c>
      <c r="G8620" t="s">
        <v>23</v>
      </c>
      <c r="H8620">
        <v>682</v>
      </c>
      <c r="I8620">
        <v>0.11</v>
      </c>
      <c r="J8620">
        <v>293.26</v>
      </c>
      <c r="K8620" t="s">
        <v>17</v>
      </c>
      <c r="L8620" t="s">
        <v>10872</v>
      </c>
      <c r="M8620" t="s">
        <v>10911</v>
      </c>
      <c r="N8620" t="s">
        <v>10899</v>
      </c>
      <c r="O8620" s="59">
        <f>DATE(Grocery_Sales[[#This Row],[Order Year]],Grocery_Sales[[#This Row],[Order Month]],1)</f>
        <v>43405</v>
      </c>
      <c r="P8620" s="25" t="str">
        <f>TEXT(Grocery_Sales[[#This Row],[Edited/Cleaned Order Date]],"mmm")</f>
        <v>Nov</v>
      </c>
    </row>
    <row r="8621" spans="1:16" x14ac:dyDescent="0.35">
      <c r="A8621" t="s">
        <v>8740</v>
      </c>
      <c r="B8621" t="s">
        <v>102</v>
      </c>
      <c r="C8621" t="s">
        <v>58</v>
      </c>
      <c r="D8621" t="s">
        <v>68</v>
      </c>
      <c r="E8621" t="s">
        <v>51</v>
      </c>
      <c r="F8621" t="s">
        <v>10680</v>
      </c>
      <c r="G8621" t="s">
        <v>23</v>
      </c>
      <c r="H8621">
        <v>963</v>
      </c>
      <c r="I8621">
        <v>0.28000000000000003</v>
      </c>
      <c r="J8621">
        <v>414.09</v>
      </c>
      <c r="K8621" t="s">
        <v>17</v>
      </c>
      <c r="L8621" t="s">
        <v>10880</v>
      </c>
      <c r="M8621" t="s">
        <v>10900</v>
      </c>
      <c r="N8621" t="s">
        <v>10907</v>
      </c>
      <c r="O8621" s="59">
        <f>DATE(Grocery_Sales[[#This Row],[Order Year]],Grocery_Sales[[#This Row],[Order Month]],1)</f>
        <v>42979</v>
      </c>
      <c r="P8621" s="25" t="str">
        <f>TEXT(Grocery_Sales[[#This Row],[Edited/Cleaned Order Date]],"mmm")</f>
        <v>Sep</v>
      </c>
    </row>
    <row r="8622" spans="1:16" x14ac:dyDescent="0.35">
      <c r="A8622" t="s">
        <v>8741</v>
      </c>
      <c r="B8622" t="s">
        <v>211</v>
      </c>
      <c r="C8622" t="s">
        <v>20</v>
      </c>
      <c r="D8622" t="s">
        <v>21</v>
      </c>
      <c r="E8622" t="s">
        <v>88</v>
      </c>
      <c r="F8622" t="s">
        <v>10250</v>
      </c>
      <c r="G8622" t="s">
        <v>23</v>
      </c>
      <c r="H8622">
        <v>1969</v>
      </c>
      <c r="I8622">
        <v>0.31</v>
      </c>
      <c r="J8622">
        <v>669.46</v>
      </c>
      <c r="K8622" t="s">
        <v>17</v>
      </c>
      <c r="L8622" t="s">
        <v>10872</v>
      </c>
      <c r="M8622" t="s">
        <v>10898</v>
      </c>
      <c r="N8622" t="s">
        <v>10901</v>
      </c>
      <c r="O8622" s="59">
        <f>DATE(Grocery_Sales[[#This Row],[Order Year]],Grocery_Sales[[#This Row],[Order Month]],1)</f>
        <v>42675</v>
      </c>
      <c r="P8622" s="25" t="str">
        <f>TEXT(Grocery_Sales[[#This Row],[Edited/Cleaned Order Date]],"mmm")</f>
        <v>Nov</v>
      </c>
    </row>
    <row r="8623" spans="1:16" x14ac:dyDescent="0.35">
      <c r="A8623" t="s">
        <v>8742</v>
      </c>
      <c r="B8623" t="s">
        <v>193</v>
      </c>
      <c r="C8623" t="s">
        <v>13</v>
      </c>
      <c r="D8623" t="s">
        <v>79</v>
      </c>
      <c r="E8623" t="s">
        <v>88</v>
      </c>
      <c r="F8623" t="s">
        <v>10155</v>
      </c>
      <c r="G8623" t="s">
        <v>23</v>
      </c>
      <c r="H8623">
        <v>2230</v>
      </c>
      <c r="I8623">
        <v>0.2</v>
      </c>
      <c r="J8623">
        <v>869.7</v>
      </c>
      <c r="K8623" t="s">
        <v>17</v>
      </c>
      <c r="L8623" t="s">
        <v>10887</v>
      </c>
      <c r="M8623" t="s">
        <v>10902</v>
      </c>
      <c r="N8623" t="s">
        <v>10907</v>
      </c>
      <c r="O8623" s="59">
        <f>DATE(Grocery_Sales[[#This Row],[Order Year]],Grocery_Sales[[#This Row],[Order Month]],1)</f>
        <v>42795</v>
      </c>
      <c r="P8623" s="25" t="str">
        <f>TEXT(Grocery_Sales[[#This Row],[Edited/Cleaned Order Date]],"mmm")</f>
        <v>Mar</v>
      </c>
    </row>
    <row r="8624" spans="1:16" x14ac:dyDescent="0.35">
      <c r="A8624" t="s">
        <v>8743</v>
      </c>
      <c r="B8624" t="s">
        <v>111</v>
      </c>
      <c r="C8624" t="s">
        <v>20</v>
      </c>
      <c r="D8624" t="s">
        <v>91</v>
      </c>
      <c r="E8624" t="s">
        <v>84</v>
      </c>
      <c r="F8624" t="s">
        <v>10851</v>
      </c>
      <c r="G8624" t="s">
        <v>23</v>
      </c>
      <c r="H8624">
        <v>2068</v>
      </c>
      <c r="I8624">
        <v>0.32</v>
      </c>
      <c r="J8624">
        <v>496.32</v>
      </c>
      <c r="K8624" t="s">
        <v>17</v>
      </c>
      <c r="L8624" t="s">
        <v>10879</v>
      </c>
      <c r="M8624" t="s">
        <v>10913</v>
      </c>
      <c r="N8624" t="s">
        <v>10901</v>
      </c>
      <c r="O8624" s="59">
        <f>DATE(Grocery_Sales[[#This Row],[Order Year]],Grocery_Sales[[#This Row],[Order Month]],1)</f>
        <v>42552</v>
      </c>
      <c r="P8624" s="25" t="str">
        <f>TEXT(Grocery_Sales[[#This Row],[Edited/Cleaned Order Date]],"mmm")</f>
        <v>Jul</v>
      </c>
    </row>
    <row r="8625" spans="1:16" x14ac:dyDescent="0.35">
      <c r="A8625" t="s">
        <v>8744</v>
      </c>
      <c r="B8625" t="s">
        <v>162</v>
      </c>
      <c r="C8625" t="s">
        <v>58</v>
      </c>
      <c r="D8625" t="s">
        <v>112</v>
      </c>
      <c r="E8625" t="s">
        <v>38</v>
      </c>
      <c r="F8625" t="s">
        <v>10774</v>
      </c>
      <c r="G8625" t="s">
        <v>23</v>
      </c>
      <c r="H8625">
        <v>1354</v>
      </c>
      <c r="I8625">
        <v>0.12</v>
      </c>
      <c r="J8625">
        <v>176.02</v>
      </c>
      <c r="K8625" t="s">
        <v>17</v>
      </c>
      <c r="L8625" t="s">
        <v>10881</v>
      </c>
      <c r="M8625" t="s">
        <v>10916</v>
      </c>
      <c r="N8625" t="s">
        <v>10903</v>
      </c>
      <c r="O8625" s="59">
        <f>DATE(Grocery_Sales[[#This Row],[Order Year]],Grocery_Sales[[#This Row],[Order Month]],1)</f>
        <v>42005</v>
      </c>
      <c r="P8625" s="25" t="str">
        <f>TEXT(Grocery_Sales[[#This Row],[Edited/Cleaned Order Date]],"mmm")</f>
        <v>Jan</v>
      </c>
    </row>
    <row r="8626" spans="1:16" x14ac:dyDescent="0.35">
      <c r="A8626" t="s">
        <v>8745</v>
      </c>
      <c r="B8626" t="s">
        <v>53</v>
      </c>
      <c r="C8626" t="s">
        <v>32</v>
      </c>
      <c r="D8626" t="s">
        <v>153</v>
      </c>
      <c r="E8626" t="s">
        <v>38</v>
      </c>
      <c r="F8626" t="s">
        <v>10774</v>
      </c>
      <c r="G8626" t="s">
        <v>23</v>
      </c>
      <c r="H8626">
        <v>2122</v>
      </c>
      <c r="I8626">
        <v>0.33</v>
      </c>
      <c r="J8626">
        <v>530.5</v>
      </c>
      <c r="K8626" t="s">
        <v>17</v>
      </c>
      <c r="L8626" t="s">
        <v>10881</v>
      </c>
      <c r="M8626" t="s">
        <v>10916</v>
      </c>
      <c r="N8626" t="s">
        <v>10903</v>
      </c>
      <c r="O8626" s="59">
        <f>DATE(Grocery_Sales[[#This Row],[Order Year]],Grocery_Sales[[#This Row],[Order Month]],1)</f>
        <v>42005</v>
      </c>
      <c r="P8626" s="25" t="str">
        <f>TEXT(Grocery_Sales[[#This Row],[Edited/Cleaned Order Date]],"mmm")</f>
        <v>Jan</v>
      </c>
    </row>
    <row r="8627" spans="1:16" x14ac:dyDescent="0.35">
      <c r="A8627" t="s">
        <v>8746</v>
      </c>
      <c r="B8627" t="s">
        <v>12</v>
      </c>
      <c r="C8627" t="s">
        <v>20</v>
      </c>
      <c r="D8627" t="s">
        <v>21</v>
      </c>
      <c r="E8627" t="s">
        <v>38</v>
      </c>
      <c r="F8627" s="24">
        <v>43440</v>
      </c>
      <c r="G8627" t="s">
        <v>23</v>
      </c>
      <c r="H8627">
        <v>1689</v>
      </c>
      <c r="I8627">
        <v>0.22</v>
      </c>
      <c r="J8627">
        <v>253.35</v>
      </c>
      <c r="K8627" t="s">
        <v>17</v>
      </c>
      <c r="L8627" t="s">
        <v>10873</v>
      </c>
      <c r="M8627" t="s">
        <v>10876</v>
      </c>
      <c r="N8627" t="s">
        <v>10910</v>
      </c>
      <c r="O8627" s="59">
        <f>DATE(Grocery_Sales[[#This Row],[Order Year]],Grocery_Sales[[#This Row],[Order Month]],1)</f>
        <v>43252</v>
      </c>
      <c r="P8627" s="25" t="str">
        <f>TEXT(Grocery_Sales[[#This Row],[Edited/Cleaned Order Date]],"mmm")</f>
        <v>Jun</v>
      </c>
    </row>
    <row r="8628" spans="1:16" x14ac:dyDescent="0.35">
      <c r="A8628" t="s">
        <v>8747</v>
      </c>
      <c r="B8628" t="s">
        <v>78</v>
      </c>
      <c r="C8628" t="s">
        <v>20</v>
      </c>
      <c r="D8628" t="s">
        <v>21</v>
      </c>
      <c r="E8628" t="s">
        <v>149</v>
      </c>
      <c r="F8628" t="s">
        <v>10730</v>
      </c>
      <c r="G8628" t="s">
        <v>23</v>
      </c>
      <c r="H8628">
        <v>1850</v>
      </c>
      <c r="I8628">
        <v>0.16</v>
      </c>
      <c r="J8628">
        <v>370</v>
      </c>
      <c r="K8628" t="s">
        <v>17</v>
      </c>
      <c r="L8628" t="s">
        <v>10887</v>
      </c>
      <c r="M8628" t="s">
        <v>10915</v>
      </c>
      <c r="N8628" t="s">
        <v>10903</v>
      </c>
      <c r="O8628" s="59">
        <f>DATE(Grocery_Sales[[#This Row],[Order Year]],Grocery_Sales[[#This Row],[Order Month]],1)</f>
        <v>42064</v>
      </c>
      <c r="P8628" s="25" t="str">
        <f>TEXT(Grocery_Sales[[#This Row],[Edited/Cleaned Order Date]],"mmm")</f>
        <v>Mar</v>
      </c>
    </row>
    <row r="8629" spans="1:16" x14ac:dyDescent="0.35">
      <c r="A8629" t="s">
        <v>8748</v>
      </c>
      <c r="B8629" t="s">
        <v>234</v>
      </c>
      <c r="C8629" t="s">
        <v>49</v>
      </c>
      <c r="D8629" t="s">
        <v>54</v>
      </c>
      <c r="E8629" t="s">
        <v>34</v>
      </c>
      <c r="F8629" s="24">
        <v>42951</v>
      </c>
      <c r="G8629" t="s">
        <v>23</v>
      </c>
      <c r="H8629">
        <v>864</v>
      </c>
      <c r="I8629">
        <v>0.12</v>
      </c>
      <c r="J8629">
        <v>43.2</v>
      </c>
      <c r="K8629" t="s">
        <v>17</v>
      </c>
      <c r="L8629" t="s">
        <v>10875</v>
      </c>
      <c r="M8629" t="s">
        <v>10889</v>
      </c>
      <c r="N8629" t="s">
        <v>10895</v>
      </c>
      <c r="O8629" s="59">
        <f>DATE(Grocery_Sales[[#This Row],[Order Year]],Grocery_Sales[[#This Row],[Order Month]],1)</f>
        <v>42826</v>
      </c>
      <c r="P8629" s="25" t="str">
        <f>TEXT(Grocery_Sales[[#This Row],[Edited/Cleaned Order Date]],"mmm")</f>
        <v>Apr</v>
      </c>
    </row>
    <row r="8630" spans="1:16" x14ac:dyDescent="0.35">
      <c r="A8630" t="s">
        <v>8749</v>
      </c>
      <c r="B8630" t="s">
        <v>174</v>
      </c>
      <c r="C8630" t="s">
        <v>63</v>
      </c>
      <c r="D8630" t="s">
        <v>75</v>
      </c>
      <c r="E8630" t="s">
        <v>72</v>
      </c>
      <c r="F8630" t="s">
        <v>10852</v>
      </c>
      <c r="G8630" t="s">
        <v>23</v>
      </c>
      <c r="H8630">
        <v>1291</v>
      </c>
      <c r="I8630">
        <v>0.11</v>
      </c>
      <c r="J8630">
        <v>387.3</v>
      </c>
      <c r="K8630" t="s">
        <v>17</v>
      </c>
      <c r="L8630" t="s">
        <v>10877</v>
      </c>
      <c r="M8630" t="s">
        <v>10906</v>
      </c>
      <c r="N8630" t="s">
        <v>10907</v>
      </c>
      <c r="O8630" s="59">
        <f>DATE(Grocery_Sales[[#This Row],[Order Year]],Grocery_Sales[[#This Row],[Order Month]],1)</f>
        <v>42856</v>
      </c>
      <c r="P8630" s="25" t="str">
        <f>TEXT(Grocery_Sales[[#This Row],[Edited/Cleaned Order Date]],"mmm")</f>
        <v>May</v>
      </c>
    </row>
    <row r="8631" spans="1:16" x14ac:dyDescent="0.35">
      <c r="A8631" t="s">
        <v>8750</v>
      </c>
      <c r="B8631" t="s">
        <v>45</v>
      </c>
      <c r="C8631" t="s">
        <v>58</v>
      </c>
      <c r="D8631" t="s">
        <v>59</v>
      </c>
      <c r="E8631" t="s">
        <v>104</v>
      </c>
      <c r="F8631" s="24">
        <v>43042</v>
      </c>
      <c r="G8631" t="s">
        <v>23</v>
      </c>
      <c r="H8631">
        <v>1353</v>
      </c>
      <c r="I8631">
        <v>0.13</v>
      </c>
      <c r="J8631">
        <v>311.19</v>
      </c>
      <c r="K8631" t="s">
        <v>17</v>
      </c>
      <c r="L8631" t="s">
        <v>10883</v>
      </c>
      <c r="M8631" t="s">
        <v>10872</v>
      </c>
      <c r="N8631" t="s">
        <v>10895</v>
      </c>
      <c r="O8631" s="59">
        <f>DATE(Grocery_Sales[[#This Row],[Order Year]],Grocery_Sales[[#This Row],[Order Month]],1)</f>
        <v>42795</v>
      </c>
      <c r="P8631" s="25" t="str">
        <f>TEXT(Grocery_Sales[[#This Row],[Edited/Cleaned Order Date]],"mmm")</f>
        <v>Mar</v>
      </c>
    </row>
    <row r="8632" spans="1:16" x14ac:dyDescent="0.35">
      <c r="A8632" t="s">
        <v>8751</v>
      </c>
      <c r="B8632" t="s">
        <v>36</v>
      </c>
      <c r="C8632" t="s">
        <v>49</v>
      </c>
      <c r="D8632" t="s">
        <v>54</v>
      </c>
      <c r="E8632" t="s">
        <v>72</v>
      </c>
      <c r="F8632" t="s">
        <v>10634</v>
      </c>
      <c r="G8632" t="s">
        <v>23</v>
      </c>
      <c r="H8632">
        <v>2302</v>
      </c>
      <c r="I8632">
        <v>0.32</v>
      </c>
      <c r="J8632">
        <v>759.66</v>
      </c>
      <c r="K8632" t="s">
        <v>17</v>
      </c>
      <c r="L8632" t="s">
        <v>10876</v>
      </c>
      <c r="M8632" t="s">
        <v>10911</v>
      </c>
      <c r="N8632" t="s">
        <v>10907</v>
      </c>
      <c r="O8632" s="59">
        <f>DATE(Grocery_Sales[[#This Row],[Order Year]],Grocery_Sales[[#This Row],[Order Month]],1)</f>
        <v>43070</v>
      </c>
      <c r="P8632" s="25" t="str">
        <f>TEXT(Grocery_Sales[[#This Row],[Edited/Cleaned Order Date]],"mmm")</f>
        <v>Dec</v>
      </c>
    </row>
    <row r="8633" spans="1:16" x14ac:dyDescent="0.35">
      <c r="A8633" t="s">
        <v>8752</v>
      </c>
      <c r="B8633" t="s">
        <v>42</v>
      </c>
      <c r="C8633" t="s">
        <v>63</v>
      </c>
      <c r="D8633" t="s">
        <v>75</v>
      </c>
      <c r="E8633" t="s">
        <v>38</v>
      </c>
      <c r="F8633" s="24">
        <v>42499</v>
      </c>
      <c r="G8633" t="s">
        <v>23</v>
      </c>
      <c r="H8633">
        <v>1329</v>
      </c>
      <c r="I8633">
        <v>0.27</v>
      </c>
      <c r="J8633">
        <v>345.54</v>
      </c>
      <c r="K8633" t="s">
        <v>17</v>
      </c>
      <c r="L8633" t="s">
        <v>10882</v>
      </c>
      <c r="M8633" t="s">
        <v>10888</v>
      </c>
      <c r="N8633" t="s">
        <v>10896</v>
      </c>
      <c r="O8633" s="59">
        <f>DATE(Grocery_Sales[[#This Row],[Order Year]],Grocery_Sales[[#This Row],[Order Month]],1)</f>
        <v>42614</v>
      </c>
      <c r="P8633" s="25" t="str">
        <f>TEXT(Grocery_Sales[[#This Row],[Edited/Cleaned Order Date]],"mmm")</f>
        <v>Sep</v>
      </c>
    </row>
    <row r="8634" spans="1:16" x14ac:dyDescent="0.35">
      <c r="A8634" t="s">
        <v>8753</v>
      </c>
      <c r="B8634" t="s">
        <v>174</v>
      </c>
      <c r="C8634" t="s">
        <v>20</v>
      </c>
      <c r="D8634" t="s">
        <v>91</v>
      </c>
      <c r="E8634" t="s">
        <v>163</v>
      </c>
      <c r="F8634" t="s">
        <v>10239</v>
      </c>
      <c r="G8634" t="s">
        <v>23</v>
      </c>
      <c r="H8634">
        <v>2443</v>
      </c>
      <c r="I8634">
        <v>0.23</v>
      </c>
      <c r="J8634">
        <v>219.87</v>
      </c>
      <c r="K8634" t="s">
        <v>17</v>
      </c>
      <c r="L8634" t="s">
        <v>10874</v>
      </c>
      <c r="M8634" t="s">
        <v>10911</v>
      </c>
      <c r="N8634" t="s">
        <v>10907</v>
      </c>
      <c r="O8634" s="59">
        <f>DATE(Grocery_Sales[[#This Row],[Order Year]],Grocery_Sales[[#This Row],[Order Month]],1)</f>
        <v>43009</v>
      </c>
      <c r="P8634" s="25" t="str">
        <f>TEXT(Grocery_Sales[[#This Row],[Edited/Cleaned Order Date]],"mmm")</f>
        <v>Oct</v>
      </c>
    </row>
    <row r="8635" spans="1:16" x14ac:dyDescent="0.35">
      <c r="A8635" t="s">
        <v>8754</v>
      </c>
      <c r="B8635" t="s">
        <v>135</v>
      </c>
      <c r="C8635" t="s">
        <v>58</v>
      </c>
      <c r="D8635" t="s">
        <v>68</v>
      </c>
      <c r="E8635" t="s">
        <v>47</v>
      </c>
      <c r="F8635" t="s">
        <v>10208</v>
      </c>
      <c r="G8635" t="s">
        <v>23</v>
      </c>
      <c r="H8635">
        <v>2203</v>
      </c>
      <c r="I8635">
        <v>0.28000000000000003</v>
      </c>
      <c r="J8635">
        <v>903.23</v>
      </c>
      <c r="K8635" t="s">
        <v>17</v>
      </c>
      <c r="L8635" t="s">
        <v>10872</v>
      </c>
      <c r="M8635" t="s">
        <v>10913</v>
      </c>
      <c r="N8635" t="s">
        <v>10903</v>
      </c>
      <c r="O8635" s="59">
        <f>DATE(Grocery_Sales[[#This Row],[Order Year]],Grocery_Sales[[#This Row],[Order Month]],1)</f>
        <v>42309</v>
      </c>
      <c r="P8635" s="25" t="str">
        <f>TEXT(Grocery_Sales[[#This Row],[Edited/Cleaned Order Date]],"mmm")</f>
        <v>Nov</v>
      </c>
    </row>
    <row r="8636" spans="1:16" x14ac:dyDescent="0.35">
      <c r="A8636" t="s">
        <v>8755</v>
      </c>
      <c r="B8636" t="s">
        <v>25</v>
      </c>
      <c r="C8636" t="s">
        <v>58</v>
      </c>
      <c r="D8636" t="s">
        <v>68</v>
      </c>
      <c r="E8636" t="s">
        <v>143</v>
      </c>
      <c r="F8636" s="24">
        <v>42156</v>
      </c>
      <c r="G8636" t="s">
        <v>23</v>
      </c>
      <c r="H8636">
        <v>1504</v>
      </c>
      <c r="I8636">
        <v>0.23</v>
      </c>
      <c r="J8636">
        <v>616.64</v>
      </c>
      <c r="K8636" t="s">
        <v>17</v>
      </c>
      <c r="L8636" t="s">
        <v>10891</v>
      </c>
      <c r="M8636" t="s">
        <v>10873</v>
      </c>
      <c r="N8636" t="s">
        <v>10897</v>
      </c>
      <c r="O8636" s="59">
        <f>DATE(Grocery_Sales[[#This Row],[Order Year]],Grocery_Sales[[#This Row],[Order Month]],1)</f>
        <v>42005</v>
      </c>
      <c r="P8636" s="25" t="str">
        <f>TEXT(Grocery_Sales[[#This Row],[Edited/Cleaned Order Date]],"mmm")</f>
        <v>Jan</v>
      </c>
    </row>
    <row r="8637" spans="1:16" x14ac:dyDescent="0.35">
      <c r="A8637" t="s">
        <v>8756</v>
      </c>
      <c r="B8637" t="s">
        <v>53</v>
      </c>
      <c r="C8637" t="s">
        <v>63</v>
      </c>
      <c r="D8637" t="s">
        <v>75</v>
      </c>
      <c r="E8637" t="s">
        <v>117</v>
      </c>
      <c r="F8637" s="24">
        <v>42833</v>
      </c>
      <c r="G8637" t="s">
        <v>23</v>
      </c>
      <c r="H8637">
        <v>1881</v>
      </c>
      <c r="I8637">
        <v>0.15</v>
      </c>
      <c r="J8637">
        <v>188.1</v>
      </c>
      <c r="K8637" t="s">
        <v>17</v>
      </c>
      <c r="L8637" t="s">
        <v>10889</v>
      </c>
      <c r="M8637" t="s">
        <v>10875</v>
      </c>
      <c r="N8637" t="s">
        <v>10895</v>
      </c>
      <c r="O8637" s="59">
        <f>DATE(Grocery_Sales[[#This Row],[Order Year]],Grocery_Sales[[#This Row],[Order Month]],1)</f>
        <v>42948</v>
      </c>
      <c r="P8637" s="25" t="str">
        <f>TEXT(Grocery_Sales[[#This Row],[Edited/Cleaned Order Date]],"mmm")</f>
        <v>Aug</v>
      </c>
    </row>
    <row r="8638" spans="1:16" x14ac:dyDescent="0.35">
      <c r="A8638" t="s">
        <v>8757</v>
      </c>
      <c r="B8638" t="s">
        <v>125</v>
      </c>
      <c r="C8638" t="s">
        <v>49</v>
      </c>
      <c r="D8638" t="s">
        <v>205</v>
      </c>
      <c r="E8638" t="s">
        <v>140</v>
      </c>
      <c r="F8638" t="s">
        <v>10200</v>
      </c>
      <c r="G8638" t="s">
        <v>23</v>
      </c>
      <c r="H8638">
        <v>813</v>
      </c>
      <c r="I8638">
        <v>0.23</v>
      </c>
      <c r="J8638">
        <v>252.03</v>
      </c>
      <c r="K8638" t="s">
        <v>17</v>
      </c>
      <c r="L8638" t="s">
        <v>10874</v>
      </c>
      <c r="M8638" t="s">
        <v>10921</v>
      </c>
      <c r="N8638" t="s">
        <v>10907</v>
      </c>
      <c r="O8638" s="59">
        <f>DATE(Grocery_Sales[[#This Row],[Order Year]],Grocery_Sales[[#This Row],[Order Month]],1)</f>
        <v>43009</v>
      </c>
      <c r="P8638" s="25" t="str">
        <f>TEXT(Grocery_Sales[[#This Row],[Edited/Cleaned Order Date]],"mmm")</f>
        <v>Oct</v>
      </c>
    </row>
    <row r="8639" spans="1:16" x14ac:dyDescent="0.35">
      <c r="A8639" t="s">
        <v>8758</v>
      </c>
      <c r="B8639" t="s">
        <v>62</v>
      </c>
      <c r="C8639" t="s">
        <v>13</v>
      </c>
      <c r="D8639" t="s">
        <v>195</v>
      </c>
      <c r="E8639" t="s">
        <v>163</v>
      </c>
      <c r="F8639" t="s">
        <v>10846</v>
      </c>
      <c r="G8639" t="s">
        <v>23</v>
      </c>
      <c r="H8639">
        <v>978</v>
      </c>
      <c r="I8639">
        <v>0.14000000000000001</v>
      </c>
      <c r="J8639">
        <v>176.04</v>
      </c>
      <c r="K8639" t="s">
        <v>17</v>
      </c>
      <c r="L8639" t="s">
        <v>10887</v>
      </c>
      <c r="M8639" t="s">
        <v>10912</v>
      </c>
      <c r="N8639" t="s">
        <v>10903</v>
      </c>
      <c r="O8639" s="59">
        <f>DATE(Grocery_Sales[[#This Row],[Order Year]],Grocery_Sales[[#This Row],[Order Month]],1)</f>
        <v>42064</v>
      </c>
      <c r="P8639" s="25" t="str">
        <f>TEXT(Grocery_Sales[[#This Row],[Edited/Cleaned Order Date]],"mmm")</f>
        <v>Mar</v>
      </c>
    </row>
    <row r="8640" spans="1:16" x14ac:dyDescent="0.35">
      <c r="A8640" t="s">
        <v>8759</v>
      </c>
      <c r="B8640" t="s">
        <v>135</v>
      </c>
      <c r="C8640" t="s">
        <v>58</v>
      </c>
      <c r="D8640" t="s">
        <v>112</v>
      </c>
      <c r="E8640" t="s">
        <v>140</v>
      </c>
      <c r="F8640" t="s">
        <v>10846</v>
      </c>
      <c r="G8640" t="s">
        <v>23</v>
      </c>
      <c r="H8640">
        <v>983</v>
      </c>
      <c r="I8640">
        <v>0.14000000000000001</v>
      </c>
      <c r="J8640">
        <v>226.09</v>
      </c>
      <c r="K8640" t="s">
        <v>17</v>
      </c>
      <c r="L8640" t="s">
        <v>10887</v>
      </c>
      <c r="M8640" t="s">
        <v>10912</v>
      </c>
      <c r="N8640" t="s">
        <v>10903</v>
      </c>
      <c r="O8640" s="59">
        <f>DATE(Grocery_Sales[[#This Row],[Order Year]],Grocery_Sales[[#This Row],[Order Month]],1)</f>
        <v>42064</v>
      </c>
      <c r="P8640" s="25" t="str">
        <f>TEXT(Grocery_Sales[[#This Row],[Edited/Cleaned Order Date]],"mmm")</f>
        <v>Mar</v>
      </c>
    </row>
    <row r="8641" spans="1:16" x14ac:dyDescent="0.35">
      <c r="A8641" t="s">
        <v>8760</v>
      </c>
      <c r="B8641" t="s">
        <v>197</v>
      </c>
      <c r="C8641" t="s">
        <v>26</v>
      </c>
      <c r="D8641" t="s">
        <v>94</v>
      </c>
      <c r="E8641" t="s">
        <v>55</v>
      </c>
      <c r="F8641" t="s">
        <v>10378</v>
      </c>
      <c r="G8641" t="s">
        <v>23</v>
      </c>
      <c r="H8641">
        <v>2385</v>
      </c>
      <c r="I8641">
        <v>0.19</v>
      </c>
      <c r="J8641">
        <v>810.9</v>
      </c>
      <c r="K8641" t="s">
        <v>17</v>
      </c>
      <c r="L8641" t="s">
        <v>10885</v>
      </c>
      <c r="M8641" t="s">
        <v>10920</v>
      </c>
      <c r="N8641" t="s">
        <v>10899</v>
      </c>
      <c r="O8641" s="59">
        <f>DATE(Grocery_Sales[[#This Row],[Order Year]],Grocery_Sales[[#This Row],[Order Month]],1)</f>
        <v>43191</v>
      </c>
      <c r="P8641" s="25" t="str">
        <f>TEXT(Grocery_Sales[[#This Row],[Edited/Cleaned Order Date]],"mmm")</f>
        <v>Apr</v>
      </c>
    </row>
    <row r="8642" spans="1:16" x14ac:dyDescent="0.35">
      <c r="A8642" t="s">
        <v>8761</v>
      </c>
      <c r="B8642" t="s">
        <v>122</v>
      </c>
      <c r="C8642" t="s">
        <v>20</v>
      </c>
      <c r="D8642" t="s">
        <v>91</v>
      </c>
      <c r="E8642" t="s">
        <v>47</v>
      </c>
      <c r="F8642" t="s">
        <v>10378</v>
      </c>
      <c r="G8642" t="s">
        <v>23</v>
      </c>
      <c r="H8642">
        <v>1783</v>
      </c>
      <c r="I8642">
        <v>0.26</v>
      </c>
      <c r="J8642">
        <v>606.22</v>
      </c>
      <c r="K8642" t="s">
        <v>17</v>
      </c>
      <c r="L8642" t="s">
        <v>10885</v>
      </c>
      <c r="M8642" t="s">
        <v>10920</v>
      </c>
      <c r="N8642" t="s">
        <v>10899</v>
      </c>
      <c r="O8642" s="59">
        <f>DATE(Grocery_Sales[[#This Row],[Order Year]],Grocery_Sales[[#This Row],[Order Month]],1)</f>
        <v>43191</v>
      </c>
      <c r="P8642" s="25" t="str">
        <f>TEXT(Grocery_Sales[[#This Row],[Edited/Cleaned Order Date]],"mmm")</f>
        <v>Apr</v>
      </c>
    </row>
    <row r="8643" spans="1:16" x14ac:dyDescent="0.35">
      <c r="A8643" t="s">
        <v>8762</v>
      </c>
      <c r="B8643" t="s">
        <v>162</v>
      </c>
      <c r="C8643" t="s">
        <v>58</v>
      </c>
      <c r="D8643" t="s">
        <v>68</v>
      </c>
      <c r="E8643" t="s">
        <v>43</v>
      </c>
      <c r="F8643" t="s">
        <v>10786</v>
      </c>
      <c r="G8643" t="s">
        <v>23</v>
      </c>
      <c r="H8643">
        <v>1390</v>
      </c>
      <c r="I8643">
        <v>0.32</v>
      </c>
      <c r="J8643">
        <v>500.4</v>
      </c>
      <c r="K8643" t="s">
        <v>17</v>
      </c>
      <c r="L8643" t="s">
        <v>10880</v>
      </c>
      <c r="M8643" t="s">
        <v>10916</v>
      </c>
      <c r="N8643" t="s">
        <v>10899</v>
      </c>
      <c r="O8643" s="59">
        <f>DATE(Grocery_Sales[[#This Row],[Order Year]],Grocery_Sales[[#This Row],[Order Month]],1)</f>
        <v>43344</v>
      </c>
      <c r="P8643" s="25" t="str">
        <f>TEXT(Grocery_Sales[[#This Row],[Edited/Cleaned Order Date]],"mmm")</f>
        <v>Sep</v>
      </c>
    </row>
    <row r="8644" spans="1:16" x14ac:dyDescent="0.35">
      <c r="A8644" t="s">
        <v>8763</v>
      </c>
      <c r="B8644" t="s">
        <v>122</v>
      </c>
      <c r="C8644" t="s">
        <v>13</v>
      </c>
      <c r="D8644" t="s">
        <v>79</v>
      </c>
      <c r="E8644" t="s">
        <v>72</v>
      </c>
      <c r="F8644" t="s">
        <v>10588</v>
      </c>
      <c r="G8644" t="s">
        <v>23</v>
      </c>
      <c r="H8644">
        <v>2104</v>
      </c>
      <c r="I8644">
        <v>0.28999999999999998</v>
      </c>
      <c r="J8644">
        <v>168.32</v>
      </c>
      <c r="K8644" t="s">
        <v>17</v>
      </c>
      <c r="L8644" t="s">
        <v>10872</v>
      </c>
      <c r="M8644" t="s">
        <v>10913</v>
      </c>
      <c r="N8644" t="s">
        <v>10907</v>
      </c>
      <c r="O8644" s="59">
        <f>DATE(Grocery_Sales[[#This Row],[Order Year]],Grocery_Sales[[#This Row],[Order Month]],1)</f>
        <v>43040</v>
      </c>
      <c r="P8644" s="25" t="str">
        <f>TEXT(Grocery_Sales[[#This Row],[Edited/Cleaned Order Date]],"mmm")</f>
        <v>Nov</v>
      </c>
    </row>
    <row r="8645" spans="1:16" x14ac:dyDescent="0.35">
      <c r="A8645" t="s">
        <v>8764</v>
      </c>
      <c r="B8645" t="s">
        <v>125</v>
      </c>
      <c r="C8645" t="s">
        <v>20</v>
      </c>
      <c r="D8645" t="s">
        <v>21</v>
      </c>
      <c r="E8645" t="s">
        <v>51</v>
      </c>
      <c r="F8645" t="s">
        <v>10591</v>
      </c>
      <c r="G8645" t="s">
        <v>23</v>
      </c>
      <c r="H8645">
        <v>992</v>
      </c>
      <c r="I8645">
        <v>0.17</v>
      </c>
      <c r="J8645">
        <v>158.72</v>
      </c>
      <c r="K8645" t="s">
        <v>17</v>
      </c>
      <c r="L8645" t="s">
        <v>10885</v>
      </c>
      <c r="M8645" t="s">
        <v>10914</v>
      </c>
      <c r="N8645" t="s">
        <v>10899</v>
      </c>
      <c r="O8645" s="59">
        <f>DATE(Grocery_Sales[[#This Row],[Order Year]],Grocery_Sales[[#This Row],[Order Month]],1)</f>
        <v>43191</v>
      </c>
      <c r="P8645" s="25" t="str">
        <f>TEXT(Grocery_Sales[[#This Row],[Edited/Cleaned Order Date]],"mmm")</f>
        <v>Apr</v>
      </c>
    </row>
    <row r="8646" spans="1:16" x14ac:dyDescent="0.35">
      <c r="A8646" t="s">
        <v>8765</v>
      </c>
      <c r="B8646" t="s">
        <v>211</v>
      </c>
      <c r="C8646" t="s">
        <v>58</v>
      </c>
      <c r="D8646" t="s">
        <v>68</v>
      </c>
      <c r="E8646" t="s">
        <v>22</v>
      </c>
      <c r="F8646" s="24">
        <v>43291</v>
      </c>
      <c r="G8646" t="s">
        <v>23</v>
      </c>
      <c r="H8646">
        <v>1426</v>
      </c>
      <c r="I8646">
        <v>0.28000000000000003</v>
      </c>
      <c r="J8646">
        <v>228.16</v>
      </c>
      <c r="K8646" t="s">
        <v>17</v>
      </c>
      <c r="L8646" t="s">
        <v>10874</v>
      </c>
      <c r="M8646" t="s">
        <v>10890</v>
      </c>
      <c r="N8646" t="s">
        <v>10910</v>
      </c>
      <c r="O8646" s="59">
        <f>DATE(Grocery_Sales[[#This Row],[Order Year]],Grocery_Sales[[#This Row],[Order Month]],1)</f>
        <v>43374</v>
      </c>
      <c r="P8646" s="25" t="str">
        <f>TEXT(Grocery_Sales[[#This Row],[Edited/Cleaned Order Date]],"mmm")</f>
        <v>Oct</v>
      </c>
    </row>
    <row r="8647" spans="1:16" x14ac:dyDescent="0.35">
      <c r="A8647" t="s">
        <v>8766</v>
      </c>
      <c r="B8647" t="s">
        <v>53</v>
      </c>
      <c r="C8647" t="s">
        <v>32</v>
      </c>
      <c r="D8647" t="s">
        <v>153</v>
      </c>
      <c r="E8647" t="s">
        <v>65</v>
      </c>
      <c r="F8647" t="s">
        <v>10633</v>
      </c>
      <c r="G8647" t="s">
        <v>29</v>
      </c>
      <c r="H8647">
        <v>1836</v>
      </c>
      <c r="I8647">
        <v>0.19</v>
      </c>
      <c r="J8647">
        <v>165.24</v>
      </c>
      <c r="K8647" t="s">
        <v>17</v>
      </c>
      <c r="L8647" t="s">
        <v>10877</v>
      </c>
      <c r="M8647" t="s">
        <v>10911</v>
      </c>
      <c r="N8647" t="s">
        <v>10899</v>
      </c>
      <c r="O8647" s="59">
        <f>DATE(Grocery_Sales[[#This Row],[Order Year]],Grocery_Sales[[#This Row],[Order Month]],1)</f>
        <v>43221</v>
      </c>
      <c r="P8647" s="25" t="str">
        <f>TEXT(Grocery_Sales[[#This Row],[Edited/Cleaned Order Date]],"mmm")</f>
        <v>May</v>
      </c>
    </row>
    <row r="8648" spans="1:16" x14ac:dyDescent="0.35">
      <c r="A8648" t="s">
        <v>8767</v>
      </c>
      <c r="B8648" t="s">
        <v>83</v>
      </c>
      <c r="C8648" t="s">
        <v>49</v>
      </c>
      <c r="D8648" t="s">
        <v>205</v>
      </c>
      <c r="E8648" t="s">
        <v>117</v>
      </c>
      <c r="F8648" t="s">
        <v>10212</v>
      </c>
      <c r="G8648" t="s">
        <v>29</v>
      </c>
      <c r="H8648">
        <v>836</v>
      </c>
      <c r="I8648">
        <v>0.1</v>
      </c>
      <c r="J8648">
        <v>91.96</v>
      </c>
      <c r="K8648" t="s">
        <v>17</v>
      </c>
      <c r="L8648" t="s">
        <v>10876</v>
      </c>
      <c r="M8648" t="s">
        <v>10913</v>
      </c>
      <c r="N8648" t="s">
        <v>10903</v>
      </c>
      <c r="O8648" s="59">
        <f>DATE(Grocery_Sales[[#This Row],[Order Year]],Grocery_Sales[[#This Row],[Order Month]],1)</f>
        <v>42339</v>
      </c>
      <c r="P8648" s="25" t="str">
        <f>TEXT(Grocery_Sales[[#This Row],[Edited/Cleaned Order Date]],"mmm")</f>
        <v>Dec</v>
      </c>
    </row>
    <row r="8649" spans="1:16" x14ac:dyDescent="0.35">
      <c r="A8649" t="s">
        <v>8768</v>
      </c>
      <c r="B8649" t="s">
        <v>165</v>
      </c>
      <c r="C8649" t="s">
        <v>49</v>
      </c>
      <c r="D8649" t="s">
        <v>50</v>
      </c>
      <c r="E8649" t="s">
        <v>69</v>
      </c>
      <c r="F8649" s="24">
        <v>43019</v>
      </c>
      <c r="G8649" t="s">
        <v>29</v>
      </c>
      <c r="H8649">
        <v>828</v>
      </c>
      <c r="I8649">
        <v>0.2</v>
      </c>
      <c r="J8649">
        <v>215.28</v>
      </c>
      <c r="K8649" t="s">
        <v>17</v>
      </c>
      <c r="L8649" t="s">
        <v>10872</v>
      </c>
      <c r="M8649" t="s">
        <v>10874</v>
      </c>
      <c r="N8649" t="s">
        <v>10895</v>
      </c>
      <c r="O8649" s="59">
        <f>DATE(Grocery_Sales[[#This Row],[Order Year]],Grocery_Sales[[#This Row],[Order Month]],1)</f>
        <v>43040</v>
      </c>
      <c r="P8649" s="25" t="str">
        <f>TEXT(Grocery_Sales[[#This Row],[Edited/Cleaned Order Date]],"mmm")</f>
        <v>Nov</v>
      </c>
    </row>
    <row r="8650" spans="1:16" x14ac:dyDescent="0.35">
      <c r="A8650" t="s">
        <v>8769</v>
      </c>
      <c r="B8650" t="s">
        <v>108</v>
      </c>
      <c r="C8650" t="s">
        <v>63</v>
      </c>
      <c r="D8650" t="s">
        <v>75</v>
      </c>
      <c r="E8650" t="s">
        <v>22</v>
      </c>
      <c r="F8650" s="24">
        <v>43257</v>
      </c>
      <c r="G8650" t="s">
        <v>29</v>
      </c>
      <c r="H8650">
        <v>2136</v>
      </c>
      <c r="I8650">
        <v>0.27</v>
      </c>
      <c r="J8650">
        <v>427.2</v>
      </c>
      <c r="K8650" t="s">
        <v>17</v>
      </c>
      <c r="L8650" t="s">
        <v>10873</v>
      </c>
      <c r="M8650" t="s">
        <v>10873</v>
      </c>
      <c r="N8650" t="s">
        <v>10910</v>
      </c>
      <c r="O8650" s="59">
        <f>DATE(Grocery_Sales[[#This Row],[Order Year]],Grocery_Sales[[#This Row],[Order Month]],1)</f>
        <v>43252</v>
      </c>
      <c r="P8650" s="25" t="str">
        <f>TEXT(Grocery_Sales[[#This Row],[Edited/Cleaned Order Date]],"mmm")</f>
        <v>Jun</v>
      </c>
    </row>
    <row r="8651" spans="1:16" x14ac:dyDescent="0.35">
      <c r="A8651" t="s">
        <v>8770</v>
      </c>
      <c r="B8651" t="s">
        <v>184</v>
      </c>
      <c r="C8651" t="s">
        <v>32</v>
      </c>
      <c r="D8651" t="s">
        <v>46</v>
      </c>
      <c r="E8651" t="s">
        <v>166</v>
      </c>
      <c r="F8651" t="s">
        <v>10728</v>
      </c>
      <c r="G8651" t="s">
        <v>29</v>
      </c>
      <c r="H8651">
        <v>1087</v>
      </c>
      <c r="I8651">
        <v>0.26</v>
      </c>
      <c r="J8651">
        <v>391.32</v>
      </c>
      <c r="K8651" t="s">
        <v>17</v>
      </c>
      <c r="L8651" t="s">
        <v>10872</v>
      </c>
      <c r="M8651" t="s">
        <v>10902</v>
      </c>
      <c r="N8651" t="s">
        <v>10907</v>
      </c>
      <c r="O8651" s="59">
        <f>DATE(Grocery_Sales[[#This Row],[Order Year]],Grocery_Sales[[#This Row],[Order Month]],1)</f>
        <v>43040</v>
      </c>
      <c r="P8651" s="25" t="str">
        <f>TEXT(Grocery_Sales[[#This Row],[Edited/Cleaned Order Date]],"mmm")</f>
        <v>Nov</v>
      </c>
    </row>
    <row r="8652" spans="1:16" x14ac:dyDescent="0.35">
      <c r="A8652" t="s">
        <v>8771</v>
      </c>
      <c r="B8652" t="s">
        <v>135</v>
      </c>
      <c r="C8652" t="s">
        <v>26</v>
      </c>
      <c r="D8652" t="s">
        <v>201</v>
      </c>
      <c r="E8652" t="s">
        <v>15</v>
      </c>
      <c r="F8652" t="s">
        <v>10676</v>
      </c>
      <c r="G8652" t="s">
        <v>29</v>
      </c>
      <c r="H8652">
        <v>1638</v>
      </c>
      <c r="I8652">
        <v>0.32</v>
      </c>
      <c r="J8652">
        <v>458.64</v>
      </c>
      <c r="K8652" t="s">
        <v>17</v>
      </c>
      <c r="L8652" t="s">
        <v>10880</v>
      </c>
      <c r="M8652" t="s">
        <v>10911</v>
      </c>
      <c r="N8652" t="s">
        <v>10907</v>
      </c>
      <c r="O8652" s="59">
        <f>DATE(Grocery_Sales[[#This Row],[Order Year]],Grocery_Sales[[#This Row],[Order Month]],1)</f>
        <v>42979</v>
      </c>
      <c r="P8652" s="25" t="str">
        <f>TEXT(Grocery_Sales[[#This Row],[Edited/Cleaned Order Date]],"mmm")</f>
        <v>Sep</v>
      </c>
    </row>
    <row r="8653" spans="1:16" x14ac:dyDescent="0.35">
      <c r="A8653" t="s">
        <v>8772</v>
      </c>
      <c r="B8653" t="s">
        <v>197</v>
      </c>
      <c r="C8653" t="s">
        <v>58</v>
      </c>
      <c r="D8653" t="s">
        <v>59</v>
      </c>
      <c r="E8653" t="s">
        <v>117</v>
      </c>
      <c r="F8653" t="s">
        <v>10846</v>
      </c>
      <c r="G8653" t="s">
        <v>29</v>
      </c>
      <c r="H8653">
        <v>1534</v>
      </c>
      <c r="I8653">
        <v>0.22</v>
      </c>
      <c r="J8653">
        <v>322.14</v>
      </c>
      <c r="K8653" t="s">
        <v>17</v>
      </c>
      <c r="L8653" t="s">
        <v>10887</v>
      </c>
      <c r="M8653" t="s">
        <v>10912</v>
      </c>
      <c r="N8653" t="s">
        <v>10903</v>
      </c>
      <c r="O8653" s="59">
        <f>DATE(Grocery_Sales[[#This Row],[Order Year]],Grocery_Sales[[#This Row],[Order Month]],1)</f>
        <v>42064</v>
      </c>
      <c r="P8653" s="25" t="str">
        <f>TEXT(Grocery_Sales[[#This Row],[Edited/Cleaned Order Date]],"mmm")</f>
        <v>Mar</v>
      </c>
    </row>
    <row r="8654" spans="1:16" x14ac:dyDescent="0.35">
      <c r="A8654" t="s">
        <v>8773</v>
      </c>
      <c r="B8654" t="s">
        <v>174</v>
      </c>
      <c r="C8654" t="s">
        <v>49</v>
      </c>
      <c r="D8654" t="s">
        <v>50</v>
      </c>
      <c r="E8654" t="s">
        <v>55</v>
      </c>
      <c r="F8654" t="s">
        <v>10588</v>
      </c>
      <c r="G8654" t="s">
        <v>29</v>
      </c>
      <c r="H8654">
        <v>884</v>
      </c>
      <c r="I8654">
        <v>0.14000000000000001</v>
      </c>
      <c r="J8654">
        <v>167.96</v>
      </c>
      <c r="K8654" t="s">
        <v>17</v>
      </c>
      <c r="L8654" t="s">
        <v>10872</v>
      </c>
      <c r="M8654" t="s">
        <v>10913</v>
      </c>
      <c r="N8654" t="s">
        <v>10907</v>
      </c>
      <c r="O8654" s="59">
        <f>DATE(Grocery_Sales[[#This Row],[Order Year]],Grocery_Sales[[#This Row],[Order Month]],1)</f>
        <v>43040</v>
      </c>
      <c r="P8654" s="25" t="str">
        <f>TEXT(Grocery_Sales[[#This Row],[Edited/Cleaned Order Date]],"mmm")</f>
        <v>Nov</v>
      </c>
    </row>
    <row r="8655" spans="1:16" x14ac:dyDescent="0.35">
      <c r="A8655" t="s">
        <v>8774</v>
      </c>
      <c r="B8655" t="s">
        <v>193</v>
      </c>
      <c r="C8655" t="s">
        <v>20</v>
      </c>
      <c r="D8655" t="s">
        <v>91</v>
      </c>
      <c r="E8655" t="s">
        <v>163</v>
      </c>
      <c r="F8655" s="24">
        <v>43261</v>
      </c>
      <c r="G8655" t="s">
        <v>29</v>
      </c>
      <c r="H8655">
        <v>2132</v>
      </c>
      <c r="I8655">
        <v>0.13</v>
      </c>
      <c r="J8655">
        <v>703.56</v>
      </c>
      <c r="K8655" t="s">
        <v>17</v>
      </c>
      <c r="L8655" t="s">
        <v>10874</v>
      </c>
      <c r="M8655" t="s">
        <v>10873</v>
      </c>
      <c r="N8655" t="s">
        <v>10910</v>
      </c>
      <c r="O8655" s="59">
        <f>DATE(Grocery_Sales[[#This Row],[Order Year]],Grocery_Sales[[#This Row],[Order Month]],1)</f>
        <v>43374</v>
      </c>
      <c r="P8655" s="25" t="str">
        <f>TEXT(Grocery_Sales[[#This Row],[Edited/Cleaned Order Date]],"mmm")</f>
        <v>Oct</v>
      </c>
    </row>
    <row r="8656" spans="1:16" x14ac:dyDescent="0.35">
      <c r="A8656" t="s">
        <v>8775</v>
      </c>
      <c r="B8656" t="s">
        <v>86</v>
      </c>
      <c r="C8656" t="s">
        <v>49</v>
      </c>
      <c r="D8656" t="s">
        <v>50</v>
      </c>
      <c r="E8656" t="s">
        <v>72</v>
      </c>
      <c r="F8656" t="s">
        <v>10728</v>
      </c>
      <c r="G8656" t="s">
        <v>29</v>
      </c>
      <c r="H8656">
        <v>564</v>
      </c>
      <c r="I8656">
        <v>0.33</v>
      </c>
      <c r="J8656">
        <v>118.44</v>
      </c>
      <c r="K8656" t="s">
        <v>17</v>
      </c>
      <c r="L8656" t="s">
        <v>10872</v>
      </c>
      <c r="M8656" t="s">
        <v>10902</v>
      </c>
      <c r="N8656" t="s">
        <v>10907</v>
      </c>
      <c r="O8656" s="59">
        <f>DATE(Grocery_Sales[[#This Row],[Order Year]],Grocery_Sales[[#This Row],[Order Month]],1)</f>
        <v>43040</v>
      </c>
      <c r="P8656" s="25" t="str">
        <f>TEXT(Grocery_Sales[[#This Row],[Edited/Cleaned Order Date]],"mmm")</f>
        <v>Nov</v>
      </c>
    </row>
    <row r="8657" spans="1:16" x14ac:dyDescent="0.35">
      <c r="A8657" t="s">
        <v>8776</v>
      </c>
      <c r="B8657" t="s">
        <v>116</v>
      </c>
      <c r="C8657" t="s">
        <v>49</v>
      </c>
      <c r="D8657" t="s">
        <v>205</v>
      </c>
      <c r="E8657" t="s">
        <v>88</v>
      </c>
      <c r="F8657" s="24">
        <v>42440</v>
      </c>
      <c r="G8657" t="s">
        <v>29</v>
      </c>
      <c r="H8657">
        <v>1773</v>
      </c>
      <c r="I8657">
        <v>0.22</v>
      </c>
      <c r="J8657">
        <v>478.71</v>
      </c>
      <c r="K8657" t="s">
        <v>17</v>
      </c>
      <c r="L8657" t="s">
        <v>10872</v>
      </c>
      <c r="M8657" t="s">
        <v>10883</v>
      </c>
      <c r="N8657" t="s">
        <v>10896</v>
      </c>
      <c r="O8657" s="59">
        <f>DATE(Grocery_Sales[[#This Row],[Order Year]],Grocery_Sales[[#This Row],[Order Month]],1)</f>
        <v>42675</v>
      </c>
      <c r="P8657" s="25" t="str">
        <f>TEXT(Grocery_Sales[[#This Row],[Edited/Cleaned Order Date]],"mmm")</f>
        <v>Nov</v>
      </c>
    </row>
    <row r="8658" spans="1:16" x14ac:dyDescent="0.35">
      <c r="A8658" t="s">
        <v>8777</v>
      </c>
      <c r="B8658" t="s">
        <v>25</v>
      </c>
      <c r="C8658" t="s">
        <v>63</v>
      </c>
      <c r="D8658" t="s">
        <v>87</v>
      </c>
      <c r="E8658" t="s">
        <v>55</v>
      </c>
      <c r="F8658" t="s">
        <v>10546</v>
      </c>
      <c r="G8658" t="s">
        <v>29</v>
      </c>
      <c r="H8658">
        <v>1318</v>
      </c>
      <c r="I8658">
        <v>0.23</v>
      </c>
      <c r="J8658">
        <v>79.08</v>
      </c>
      <c r="K8658" t="s">
        <v>17</v>
      </c>
      <c r="L8658" t="s">
        <v>10876</v>
      </c>
      <c r="M8658" t="s">
        <v>10915</v>
      </c>
      <c r="N8658" t="s">
        <v>10901</v>
      </c>
      <c r="O8658" s="59">
        <f>DATE(Grocery_Sales[[#This Row],[Order Year]],Grocery_Sales[[#This Row],[Order Month]],1)</f>
        <v>42705</v>
      </c>
      <c r="P8658" s="25" t="str">
        <f>TEXT(Grocery_Sales[[#This Row],[Edited/Cleaned Order Date]],"mmm")</f>
        <v>Dec</v>
      </c>
    </row>
    <row r="8659" spans="1:16" x14ac:dyDescent="0.35">
      <c r="A8659" t="s">
        <v>8778</v>
      </c>
      <c r="B8659" t="s">
        <v>53</v>
      </c>
      <c r="C8659" t="s">
        <v>32</v>
      </c>
      <c r="D8659" t="s">
        <v>33</v>
      </c>
      <c r="E8659" t="s">
        <v>47</v>
      </c>
      <c r="F8659" t="s">
        <v>10759</v>
      </c>
      <c r="G8659" t="s">
        <v>29</v>
      </c>
      <c r="H8659">
        <v>1712</v>
      </c>
      <c r="I8659">
        <v>0.31</v>
      </c>
      <c r="J8659">
        <v>547.84</v>
      </c>
      <c r="K8659" t="s">
        <v>17</v>
      </c>
      <c r="L8659" t="s">
        <v>10880</v>
      </c>
      <c r="M8659" t="s">
        <v>10909</v>
      </c>
      <c r="N8659" t="s">
        <v>10901</v>
      </c>
      <c r="O8659" s="59">
        <f>DATE(Grocery_Sales[[#This Row],[Order Year]],Grocery_Sales[[#This Row],[Order Month]],1)</f>
        <v>42614</v>
      </c>
      <c r="P8659" s="25" t="str">
        <f>TEXT(Grocery_Sales[[#This Row],[Edited/Cleaned Order Date]],"mmm")</f>
        <v>Sep</v>
      </c>
    </row>
    <row r="8660" spans="1:16" x14ac:dyDescent="0.35">
      <c r="A8660" t="s">
        <v>8779</v>
      </c>
      <c r="B8660" t="s">
        <v>116</v>
      </c>
      <c r="C8660" t="s">
        <v>13</v>
      </c>
      <c r="D8660" t="s">
        <v>14</v>
      </c>
      <c r="E8660" t="s">
        <v>149</v>
      </c>
      <c r="F8660" t="s">
        <v>10385</v>
      </c>
      <c r="G8660" t="s">
        <v>29</v>
      </c>
      <c r="H8660">
        <v>743</v>
      </c>
      <c r="I8660">
        <v>0.12</v>
      </c>
      <c r="J8660">
        <v>200.61</v>
      </c>
      <c r="K8660" t="s">
        <v>17</v>
      </c>
      <c r="L8660" t="s">
        <v>10876</v>
      </c>
      <c r="M8660" t="s">
        <v>10915</v>
      </c>
      <c r="N8660" t="s">
        <v>10899</v>
      </c>
      <c r="O8660" s="59">
        <f>DATE(Grocery_Sales[[#This Row],[Order Year]],Grocery_Sales[[#This Row],[Order Month]],1)</f>
        <v>43435</v>
      </c>
      <c r="P8660" s="25" t="str">
        <f>TEXT(Grocery_Sales[[#This Row],[Edited/Cleaned Order Date]],"mmm")</f>
        <v>Dec</v>
      </c>
    </row>
    <row r="8661" spans="1:16" x14ac:dyDescent="0.35">
      <c r="A8661" t="s">
        <v>8780</v>
      </c>
      <c r="B8661" t="s">
        <v>74</v>
      </c>
      <c r="C8661" t="s">
        <v>63</v>
      </c>
      <c r="D8661" t="s">
        <v>157</v>
      </c>
      <c r="E8661" t="s">
        <v>140</v>
      </c>
      <c r="F8661" s="24">
        <v>42530</v>
      </c>
      <c r="G8661" t="s">
        <v>29</v>
      </c>
      <c r="H8661">
        <v>1896</v>
      </c>
      <c r="I8661">
        <v>0.27</v>
      </c>
      <c r="J8661">
        <v>189.6</v>
      </c>
      <c r="K8661" t="s">
        <v>17</v>
      </c>
      <c r="L8661" t="s">
        <v>10882</v>
      </c>
      <c r="M8661" t="s">
        <v>10873</v>
      </c>
      <c r="N8661" t="s">
        <v>10896</v>
      </c>
      <c r="O8661" s="59">
        <f>DATE(Grocery_Sales[[#This Row],[Order Year]],Grocery_Sales[[#This Row],[Order Month]],1)</f>
        <v>42614</v>
      </c>
      <c r="P8661" s="25" t="str">
        <f>TEXT(Grocery_Sales[[#This Row],[Edited/Cleaned Order Date]],"mmm")</f>
        <v>Sep</v>
      </c>
    </row>
    <row r="8662" spans="1:16" x14ac:dyDescent="0.35">
      <c r="A8662" t="s">
        <v>8781</v>
      </c>
      <c r="B8662" t="s">
        <v>151</v>
      </c>
      <c r="C8662" t="s">
        <v>26</v>
      </c>
      <c r="D8662" t="s">
        <v>201</v>
      </c>
      <c r="E8662" t="s">
        <v>140</v>
      </c>
      <c r="F8662" t="s">
        <v>10308</v>
      </c>
      <c r="G8662" t="s">
        <v>29</v>
      </c>
      <c r="H8662">
        <v>2027</v>
      </c>
      <c r="I8662">
        <v>0.32</v>
      </c>
      <c r="J8662">
        <v>263.51</v>
      </c>
      <c r="K8662" t="s">
        <v>17</v>
      </c>
      <c r="L8662" t="s">
        <v>10872</v>
      </c>
      <c r="M8662" t="s">
        <v>10911</v>
      </c>
      <c r="N8662" t="s">
        <v>10901</v>
      </c>
      <c r="O8662" s="59">
        <f>DATE(Grocery_Sales[[#This Row],[Order Year]],Grocery_Sales[[#This Row],[Order Month]],1)</f>
        <v>42675</v>
      </c>
      <c r="P8662" s="25" t="str">
        <f>TEXT(Grocery_Sales[[#This Row],[Edited/Cleaned Order Date]],"mmm")</f>
        <v>Nov</v>
      </c>
    </row>
    <row r="8663" spans="1:16" x14ac:dyDescent="0.35">
      <c r="A8663" t="s">
        <v>8782</v>
      </c>
      <c r="B8663" t="s">
        <v>57</v>
      </c>
      <c r="C8663" t="s">
        <v>26</v>
      </c>
      <c r="D8663" t="s">
        <v>201</v>
      </c>
      <c r="E8663" t="s">
        <v>128</v>
      </c>
      <c r="F8663" t="s">
        <v>10465</v>
      </c>
      <c r="G8663" t="s">
        <v>29</v>
      </c>
      <c r="H8663">
        <v>2192</v>
      </c>
      <c r="I8663">
        <v>0.12</v>
      </c>
      <c r="J8663">
        <v>767.2</v>
      </c>
      <c r="K8663" t="s">
        <v>17</v>
      </c>
      <c r="L8663" t="s">
        <v>10887</v>
      </c>
      <c r="M8663" t="s">
        <v>10921</v>
      </c>
      <c r="N8663" t="s">
        <v>10899</v>
      </c>
      <c r="O8663" s="59">
        <f>DATE(Grocery_Sales[[#This Row],[Order Year]],Grocery_Sales[[#This Row],[Order Month]],1)</f>
        <v>43160</v>
      </c>
      <c r="P8663" s="25" t="str">
        <f>TEXT(Grocery_Sales[[#This Row],[Edited/Cleaned Order Date]],"mmm")</f>
        <v>Mar</v>
      </c>
    </row>
    <row r="8664" spans="1:16" x14ac:dyDescent="0.35">
      <c r="A8664" t="s">
        <v>8783</v>
      </c>
      <c r="B8664" t="s">
        <v>261</v>
      </c>
      <c r="C8664" t="s">
        <v>26</v>
      </c>
      <c r="D8664" t="s">
        <v>27</v>
      </c>
      <c r="E8664" t="s">
        <v>166</v>
      </c>
      <c r="F8664" t="s">
        <v>10588</v>
      </c>
      <c r="G8664" t="s">
        <v>29</v>
      </c>
      <c r="H8664">
        <v>1259</v>
      </c>
      <c r="I8664">
        <v>0.24</v>
      </c>
      <c r="J8664">
        <v>226.62</v>
      </c>
      <c r="K8664" t="s">
        <v>17</v>
      </c>
      <c r="L8664" t="s">
        <v>10872</v>
      </c>
      <c r="M8664" t="s">
        <v>10913</v>
      </c>
      <c r="N8664" t="s">
        <v>10907</v>
      </c>
      <c r="O8664" s="59">
        <f>DATE(Grocery_Sales[[#This Row],[Order Year]],Grocery_Sales[[#This Row],[Order Month]],1)</f>
        <v>43040</v>
      </c>
      <c r="P8664" s="25" t="str">
        <f>TEXT(Grocery_Sales[[#This Row],[Edited/Cleaned Order Date]],"mmm")</f>
        <v>Nov</v>
      </c>
    </row>
    <row r="8665" spans="1:16" x14ac:dyDescent="0.35">
      <c r="A8665" t="s">
        <v>8784</v>
      </c>
      <c r="B8665" t="s">
        <v>116</v>
      </c>
      <c r="C8665" t="s">
        <v>63</v>
      </c>
      <c r="D8665" t="s">
        <v>87</v>
      </c>
      <c r="E8665" t="s">
        <v>60</v>
      </c>
      <c r="F8665" t="s">
        <v>10740</v>
      </c>
      <c r="G8665" t="s">
        <v>29</v>
      </c>
      <c r="H8665">
        <v>2037</v>
      </c>
      <c r="I8665">
        <v>0.12</v>
      </c>
      <c r="J8665">
        <v>305.55</v>
      </c>
      <c r="K8665" t="s">
        <v>17</v>
      </c>
      <c r="L8665" t="s">
        <v>10876</v>
      </c>
      <c r="M8665" t="s">
        <v>10898</v>
      </c>
      <c r="N8665" t="s">
        <v>10899</v>
      </c>
      <c r="O8665" s="59">
        <f>DATE(Grocery_Sales[[#This Row],[Order Year]],Grocery_Sales[[#This Row],[Order Month]],1)</f>
        <v>43435</v>
      </c>
      <c r="P8665" s="25" t="str">
        <f>TEXT(Grocery_Sales[[#This Row],[Edited/Cleaned Order Date]],"mmm")</f>
        <v>Dec</v>
      </c>
    </row>
    <row r="8666" spans="1:16" x14ac:dyDescent="0.35">
      <c r="A8666" t="s">
        <v>8785</v>
      </c>
      <c r="B8666" t="s">
        <v>159</v>
      </c>
      <c r="C8666" t="s">
        <v>26</v>
      </c>
      <c r="D8666" t="s">
        <v>94</v>
      </c>
      <c r="E8666" t="s">
        <v>88</v>
      </c>
      <c r="F8666" s="24">
        <v>43319</v>
      </c>
      <c r="G8666" t="s">
        <v>29</v>
      </c>
      <c r="H8666">
        <v>1135</v>
      </c>
      <c r="I8666">
        <v>0.31</v>
      </c>
      <c r="J8666">
        <v>147.55000000000001</v>
      </c>
      <c r="K8666" t="s">
        <v>17</v>
      </c>
      <c r="L8666" t="s">
        <v>10890</v>
      </c>
      <c r="M8666" t="s">
        <v>10889</v>
      </c>
      <c r="N8666" t="s">
        <v>10910</v>
      </c>
      <c r="O8666" s="59">
        <f>DATE(Grocery_Sales[[#This Row],[Order Year]],Grocery_Sales[[#This Row],[Order Month]],1)</f>
        <v>43282</v>
      </c>
      <c r="P8666" s="25" t="str">
        <f>TEXT(Grocery_Sales[[#This Row],[Edited/Cleaned Order Date]],"mmm")</f>
        <v>Jul</v>
      </c>
    </row>
    <row r="8667" spans="1:16" x14ac:dyDescent="0.35">
      <c r="A8667" t="s">
        <v>8786</v>
      </c>
      <c r="B8667" t="s">
        <v>137</v>
      </c>
      <c r="C8667" t="s">
        <v>63</v>
      </c>
      <c r="D8667" t="s">
        <v>75</v>
      </c>
      <c r="E8667" t="s">
        <v>117</v>
      </c>
      <c r="F8667" t="s">
        <v>10770</v>
      </c>
      <c r="G8667" t="s">
        <v>29</v>
      </c>
      <c r="H8667">
        <v>1108</v>
      </c>
      <c r="I8667">
        <v>0.26</v>
      </c>
      <c r="J8667">
        <v>365.64</v>
      </c>
      <c r="K8667" t="s">
        <v>17</v>
      </c>
      <c r="L8667" t="s">
        <v>10885</v>
      </c>
      <c r="M8667" t="s">
        <v>10906</v>
      </c>
      <c r="N8667" t="s">
        <v>10903</v>
      </c>
      <c r="O8667" s="59">
        <f>DATE(Grocery_Sales[[#This Row],[Order Year]],Grocery_Sales[[#This Row],[Order Month]],1)</f>
        <v>42095</v>
      </c>
      <c r="P8667" s="25" t="str">
        <f>TEXT(Grocery_Sales[[#This Row],[Edited/Cleaned Order Date]],"mmm")</f>
        <v>Apr</v>
      </c>
    </row>
    <row r="8668" spans="1:16" x14ac:dyDescent="0.35">
      <c r="A8668" t="s">
        <v>8787</v>
      </c>
      <c r="B8668" t="s">
        <v>120</v>
      </c>
      <c r="C8668" t="s">
        <v>26</v>
      </c>
      <c r="D8668" t="s">
        <v>201</v>
      </c>
      <c r="E8668" t="s">
        <v>149</v>
      </c>
      <c r="F8668" t="s">
        <v>10686</v>
      </c>
      <c r="G8668" t="s">
        <v>29</v>
      </c>
      <c r="H8668">
        <v>2285</v>
      </c>
      <c r="I8668">
        <v>0.31</v>
      </c>
      <c r="J8668">
        <v>251.35</v>
      </c>
      <c r="K8668" t="s">
        <v>17</v>
      </c>
      <c r="L8668" t="s">
        <v>10878</v>
      </c>
      <c r="M8668" t="s">
        <v>10917</v>
      </c>
      <c r="N8668" t="s">
        <v>10899</v>
      </c>
      <c r="O8668" s="59">
        <f>DATE(Grocery_Sales[[#This Row],[Order Year]],Grocery_Sales[[#This Row],[Order Month]],1)</f>
        <v>43313</v>
      </c>
      <c r="P8668" s="25" t="str">
        <f>TEXT(Grocery_Sales[[#This Row],[Edited/Cleaned Order Date]],"mmm")</f>
        <v>Aug</v>
      </c>
    </row>
    <row r="8669" spans="1:16" x14ac:dyDescent="0.35">
      <c r="A8669" t="s">
        <v>8788</v>
      </c>
      <c r="B8669" t="s">
        <v>263</v>
      </c>
      <c r="C8669" t="s">
        <v>49</v>
      </c>
      <c r="D8669" t="s">
        <v>54</v>
      </c>
      <c r="E8669" t="s">
        <v>69</v>
      </c>
      <c r="F8669" s="24">
        <v>42434</v>
      </c>
      <c r="G8669" t="s">
        <v>29</v>
      </c>
      <c r="H8669">
        <v>624</v>
      </c>
      <c r="I8669">
        <v>0.21</v>
      </c>
      <c r="J8669">
        <v>274.56</v>
      </c>
      <c r="K8669" t="s">
        <v>17</v>
      </c>
      <c r="L8669" t="s">
        <v>10888</v>
      </c>
      <c r="M8669" t="s">
        <v>10883</v>
      </c>
      <c r="N8669" t="s">
        <v>10896</v>
      </c>
      <c r="O8669" s="59">
        <f>DATE(Grocery_Sales[[#This Row],[Order Year]],Grocery_Sales[[#This Row],[Order Month]],1)</f>
        <v>42491</v>
      </c>
      <c r="P8669" s="25" t="str">
        <f>TEXT(Grocery_Sales[[#This Row],[Edited/Cleaned Order Date]],"mmm")</f>
        <v>May</v>
      </c>
    </row>
    <row r="8670" spans="1:16" x14ac:dyDescent="0.35">
      <c r="A8670" t="s">
        <v>8789</v>
      </c>
      <c r="B8670" t="s">
        <v>174</v>
      </c>
      <c r="C8670" t="s">
        <v>58</v>
      </c>
      <c r="D8670" t="s">
        <v>59</v>
      </c>
      <c r="E8670" t="s">
        <v>123</v>
      </c>
      <c r="F8670" s="24">
        <v>42135</v>
      </c>
      <c r="G8670" t="s">
        <v>29</v>
      </c>
      <c r="H8670">
        <v>1157</v>
      </c>
      <c r="I8670">
        <v>0.22</v>
      </c>
      <c r="J8670">
        <v>242.97</v>
      </c>
      <c r="K8670" t="s">
        <v>17</v>
      </c>
      <c r="L8670" t="s">
        <v>10872</v>
      </c>
      <c r="M8670" t="s">
        <v>10888</v>
      </c>
      <c r="N8670" t="s">
        <v>10897</v>
      </c>
      <c r="O8670" s="59">
        <f>DATE(Grocery_Sales[[#This Row],[Order Year]],Grocery_Sales[[#This Row],[Order Month]],1)</f>
        <v>42309</v>
      </c>
      <c r="P8670" s="25" t="str">
        <f>TEXT(Grocery_Sales[[#This Row],[Edited/Cleaned Order Date]],"mmm")</f>
        <v>Nov</v>
      </c>
    </row>
    <row r="8671" spans="1:16" x14ac:dyDescent="0.35">
      <c r="A8671" t="s">
        <v>8790</v>
      </c>
      <c r="B8671" t="s">
        <v>191</v>
      </c>
      <c r="C8671" t="s">
        <v>49</v>
      </c>
      <c r="D8671" t="s">
        <v>50</v>
      </c>
      <c r="E8671" t="s">
        <v>55</v>
      </c>
      <c r="F8671" t="s">
        <v>10144</v>
      </c>
      <c r="G8671" t="s">
        <v>29</v>
      </c>
      <c r="H8671">
        <v>911</v>
      </c>
      <c r="I8671">
        <v>0.11</v>
      </c>
      <c r="J8671">
        <v>209.53</v>
      </c>
      <c r="K8671" t="s">
        <v>17</v>
      </c>
      <c r="L8671" t="s">
        <v>10872</v>
      </c>
      <c r="M8671" t="s">
        <v>10902</v>
      </c>
      <c r="N8671" t="s">
        <v>10901</v>
      </c>
      <c r="O8671" s="59">
        <f>DATE(Grocery_Sales[[#This Row],[Order Year]],Grocery_Sales[[#This Row],[Order Month]],1)</f>
        <v>42675</v>
      </c>
      <c r="P8671" s="25" t="str">
        <f>TEXT(Grocery_Sales[[#This Row],[Edited/Cleaned Order Date]],"mmm")</f>
        <v>Nov</v>
      </c>
    </row>
    <row r="8672" spans="1:16" x14ac:dyDescent="0.35">
      <c r="A8672" t="s">
        <v>8791</v>
      </c>
      <c r="B8672" t="s">
        <v>81</v>
      </c>
      <c r="C8672" t="s">
        <v>49</v>
      </c>
      <c r="D8672" t="s">
        <v>50</v>
      </c>
      <c r="E8672" t="s">
        <v>60</v>
      </c>
      <c r="F8672" s="24">
        <v>43262</v>
      </c>
      <c r="G8672" t="s">
        <v>29</v>
      </c>
      <c r="H8672">
        <v>1919</v>
      </c>
      <c r="I8672">
        <v>0.28999999999999998</v>
      </c>
      <c r="J8672">
        <v>767.6</v>
      </c>
      <c r="K8672" t="s">
        <v>17</v>
      </c>
      <c r="L8672" t="s">
        <v>10872</v>
      </c>
      <c r="M8672" t="s">
        <v>10873</v>
      </c>
      <c r="N8672" t="s">
        <v>10910</v>
      </c>
      <c r="O8672" s="59">
        <f>DATE(Grocery_Sales[[#This Row],[Order Year]],Grocery_Sales[[#This Row],[Order Month]],1)</f>
        <v>43405</v>
      </c>
      <c r="P8672" s="25" t="str">
        <f>TEXT(Grocery_Sales[[#This Row],[Edited/Cleaned Order Date]],"mmm")</f>
        <v>Nov</v>
      </c>
    </row>
    <row r="8673" spans="1:16" x14ac:dyDescent="0.35">
      <c r="A8673" t="s">
        <v>8792</v>
      </c>
      <c r="B8673" t="s">
        <v>116</v>
      </c>
      <c r="C8673" t="s">
        <v>63</v>
      </c>
      <c r="D8673" t="s">
        <v>75</v>
      </c>
      <c r="E8673" t="s">
        <v>47</v>
      </c>
      <c r="F8673" s="24">
        <v>43112</v>
      </c>
      <c r="G8673" t="s">
        <v>29</v>
      </c>
      <c r="H8673">
        <v>2263</v>
      </c>
      <c r="I8673">
        <v>0.19</v>
      </c>
      <c r="J8673">
        <v>950.46</v>
      </c>
      <c r="K8673" t="s">
        <v>17</v>
      </c>
      <c r="L8673" t="s">
        <v>10876</v>
      </c>
      <c r="M8673" t="s">
        <v>10891</v>
      </c>
      <c r="N8673" t="s">
        <v>10910</v>
      </c>
      <c r="O8673" s="59">
        <f>DATE(Grocery_Sales[[#This Row],[Order Year]],Grocery_Sales[[#This Row],[Order Month]],1)</f>
        <v>43435</v>
      </c>
      <c r="P8673" s="25" t="str">
        <f>TEXT(Grocery_Sales[[#This Row],[Edited/Cleaned Order Date]],"mmm")</f>
        <v>Dec</v>
      </c>
    </row>
    <row r="8674" spans="1:16" x14ac:dyDescent="0.35">
      <c r="A8674" t="s">
        <v>8793</v>
      </c>
      <c r="B8674" t="s">
        <v>191</v>
      </c>
      <c r="C8674" t="s">
        <v>49</v>
      </c>
      <c r="D8674" t="s">
        <v>54</v>
      </c>
      <c r="E8674" t="s">
        <v>28</v>
      </c>
      <c r="F8674" s="24">
        <v>42318</v>
      </c>
      <c r="G8674" t="s">
        <v>29</v>
      </c>
      <c r="H8674">
        <v>613</v>
      </c>
      <c r="I8674">
        <v>0.31</v>
      </c>
      <c r="J8674">
        <v>263.58999999999997</v>
      </c>
      <c r="K8674" t="s">
        <v>17</v>
      </c>
      <c r="L8674" t="s">
        <v>10874</v>
      </c>
      <c r="M8674" t="s">
        <v>10872</v>
      </c>
      <c r="N8674" t="s">
        <v>10897</v>
      </c>
      <c r="O8674" s="59">
        <f>DATE(Grocery_Sales[[#This Row],[Order Year]],Grocery_Sales[[#This Row],[Order Month]],1)</f>
        <v>42278</v>
      </c>
      <c r="P8674" s="25" t="str">
        <f>TEXT(Grocery_Sales[[#This Row],[Edited/Cleaned Order Date]],"mmm")</f>
        <v>Oct</v>
      </c>
    </row>
    <row r="8675" spans="1:16" x14ac:dyDescent="0.35">
      <c r="A8675" t="s">
        <v>8794</v>
      </c>
      <c r="B8675" t="s">
        <v>31</v>
      </c>
      <c r="C8675" t="s">
        <v>32</v>
      </c>
      <c r="D8675" t="s">
        <v>153</v>
      </c>
      <c r="E8675" t="s">
        <v>34</v>
      </c>
      <c r="F8675" s="24">
        <v>42254</v>
      </c>
      <c r="G8675" t="s">
        <v>29</v>
      </c>
      <c r="H8675">
        <v>1764</v>
      </c>
      <c r="I8675">
        <v>0.15</v>
      </c>
      <c r="J8675">
        <v>617.4</v>
      </c>
      <c r="K8675" t="s">
        <v>17</v>
      </c>
      <c r="L8675" t="s">
        <v>10890</v>
      </c>
      <c r="M8675" t="s">
        <v>10882</v>
      </c>
      <c r="N8675" t="s">
        <v>10897</v>
      </c>
      <c r="O8675" s="59">
        <f>DATE(Grocery_Sales[[#This Row],[Order Year]],Grocery_Sales[[#This Row],[Order Month]],1)</f>
        <v>42186</v>
      </c>
      <c r="P8675" s="25" t="str">
        <f>TEXT(Grocery_Sales[[#This Row],[Edited/Cleaned Order Date]],"mmm")</f>
        <v>Jul</v>
      </c>
    </row>
    <row r="8676" spans="1:16" x14ac:dyDescent="0.35">
      <c r="A8676" t="s">
        <v>8795</v>
      </c>
      <c r="B8676" t="s">
        <v>234</v>
      </c>
      <c r="C8676" t="s">
        <v>63</v>
      </c>
      <c r="D8676" t="s">
        <v>64</v>
      </c>
      <c r="E8676" t="s">
        <v>43</v>
      </c>
      <c r="F8676" t="s">
        <v>10353</v>
      </c>
      <c r="G8676" t="s">
        <v>29</v>
      </c>
      <c r="H8676">
        <v>1236</v>
      </c>
      <c r="I8676">
        <v>0.33</v>
      </c>
      <c r="J8676">
        <v>197.76</v>
      </c>
      <c r="K8676" t="s">
        <v>17</v>
      </c>
      <c r="L8676" t="s">
        <v>10874</v>
      </c>
      <c r="M8676" t="s">
        <v>10908</v>
      </c>
      <c r="N8676" t="s">
        <v>10907</v>
      </c>
      <c r="O8676" s="59">
        <f>DATE(Grocery_Sales[[#This Row],[Order Year]],Grocery_Sales[[#This Row],[Order Month]],1)</f>
        <v>43009</v>
      </c>
      <c r="P8676" s="25" t="str">
        <f>TEXT(Grocery_Sales[[#This Row],[Edited/Cleaned Order Date]],"mmm")</f>
        <v>Oct</v>
      </c>
    </row>
    <row r="8677" spans="1:16" x14ac:dyDescent="0.35">
      <c r="A8677" t="s">
        <v>8796</v>
      </c>
      <c r="B8677" t="s">
        <v>135</v>
      </c>
      <c r="C8677" t="s">
        <v>20</v>
      </c>
      <c r="D8677" t="s">
        <v>91</v>
      </c>
      <c r="E8677" t="s">
        <v>163</v>
      </c>
      <c r="F8677" s="24">
        <v>43375</v>
      </c>
      <c r="G8677" t="s">
        <v>29</v>
      </c>
      <c r="H8677">
        <v>685</v>
      </c>
      <c r="I8677">
        <v>0.23</v>
      </c>
      <c r="J8677">
        <v>219.2</v>
      </c>
      <c r="K8677" t="s">
        <v>17</v>
      </c>
      <c r="L8677" t="s">
        <v>10886</v>
      </c>
      <c r="M8677" t="s">
        <v>10874</v>
      </c>
      <c r="N8677" t="s">
        <v>10910</v>
      </c>
      <c r="O8677" s="59">
        <f>DATE(Grocery_Sales[[#This Row],[Order Year]],Grocery_Sales[[#This Row],[Order Month]],1)</f>
        <v>43132</v>
      </c>
      <c r="P8677" s="25" t="str">
        <f>TEXT(Grocery_Sales[[#This Row],[Edited/Cleaned Order Date]],"mmm")</f>
        <v>Feb</v>
      </c>
    </row>
    <row r="8678" spans="1:16" x14ac:dyDescent="0.35">
      <c r="A8678" t="s">
        <v>8797</v>
      </c>
      <c r="B8678" t="s">
        <v>211</v>
      </c>
      <c r="C8678" t="s">
        <v>58</v>
      </c>
      <c r="D8678" t="s">
        <v>59</v>
      </c>
      <c r="E8678" t="s">
        <v>88</v>
      </c>
      <c r="F8678" t="s">
        <v>10384</v>
      </c>
      <c r="G8678" t="s">
        <v>29</v>
      </c>
      <c r="H8678">
        <v>890</v>
      </c>
      <c r="I8678">
        <v>0.1</v>
      </c>
      <c r="J8678">
        <v>267</v>
      </c>
      <c r="K8678" t="s">
        <v>17</v>
      </c>
      <c r="L8678" t="s">
        <v>10878</v>
      </c>
      <c r="M8678" t="s">
        <v>10906</v>
      </c>
      <c r="N8678" t="s">
        <v>10901</v>
      </c>
      <c r="O8678" s="59">
        <f>DATE(Grocery_Sales[[#This Row],[Order Year]],Grocery_Sales[[#This Row],[Order Month]],1)</f>
        <v>42583</v>
      </c>
      <c r="P8678" s="25" t="str">
        <f>TEXT(Grocery_Sales[[#This Row],[Edited/Cleaned Order Date]],"mmm")</f>
        <v>Aug</v>
      </c>
    </row>
    <row r="8679" spans="1:16" x14ac:dyDescent="0.35">
      <c r="A8679" t="s">
        <v>8798</v>
      </c>
      <c r="B8679" t="s">
        <v>261</v>
      </c>
      <c r="C8679" t="s">
        <v>20</v>
      </c>
      <c r="D8679" t="s">
        <v>21</v>
      </c>
      <c r="E8679" t="s">
        <v>47</v>
      </c>
      <c r="F8679" t="s">
        <v>10292</v>
      </c>
      <c r="G8679" t="s">
        <v>29</v>
      </c>
      <c r="H8679">
        <v>1920</v>
      </c>
      <c r="I8679">
        <v>0.34</v>
      </c>
      <c r="J8679">
        <v>268.8</v>
      </c>
      <c r="K8679" t="s">
        <v>17</v>
      </c>
      <c r="L8679" t="s">
        <v>10881</v>
      </c>
      <c r="M8679" t="s">
        <v>10914</v>
      </c>
      <c r="N8679" t="s">
        <v>10899</v>
      </c>
      <c r="O8679" s="59">
        <f>DATE(Grocery_Sales[[#This Row],[Order Year]],Grocery_Sales[[#This Row],[Order Month]],1)</f>
        <v>43101</v>
      </c>
      <c r="P8679" s="25" t="str">
        <f>TEXT(Grocery_Sales[[#This Row],[Edited/Cleaned Order Date]],"mmm")</f>
        <v>Jan</v>
      </c>
    </row>
    <row r="8680" spans="1:16" x14ac:dyDescent="0.35">
      <c r="A8680" t="s">
        <v>8799</v>
      </c>
      <c r="B8680" t="s">
        <v>162</v>
      </c>
      <c r="C8680" t="s">
        <v>32</v>
      </c>
      <c r="D8680" t="s">
        <v>33</v>
      </c>
      <c r="E8680" t="s">
        <v>22</v>
      </c>
      <c r="F8680" s="24">
        <v>42491</v>
      </c>
      <c r="G8680" t="s">
        <v>29</v>
      </c>
      <c r="H8680">
        <v>508</v>
      </c>
      <c r="I8680">
        <v>0.28000000000000003</v>
      </c>
      <c r="J8680">
        <v>76.2</v>
      </c>
      <c r="K8680" t="s">
        <v>17</v>
      </c>
      <c r="L8680" t="s">
        <v>10891</v>
      </c>
      <c r="M8680" t="s">
        <v>10888</v>
      </c>
      <c r="N8680" t="s">
        <v>10896</v>
      </c>
      <c r="O8680" s="59">
        <f>DATE(Grocery_Sales[[#This Row],[Order Year]],Grocery_Sales[[#This Row],[Order Month]],1)</f>
        <v>42370</v>
      </c>
      <c r="P8680" s="25" t="str">
        <f>TEXT(Grocery_Sales[[#This Row],[Edited/Cleaned Order Date]],"mmm")</f>
        <v>Jan</v>
      </c>
    </row>
    <row r="8681" spans="1:16" x14ac:dyDescent="0.35">
      <c r="A8681" t="s">
        <v>8800</v>
      </c>
      <c r="B8681" t="s">
        <v>261</v>
      </c>
      <c r="C8681" t="s">
        <v>13</v>
      </c>
      <c r="D8681" t="s">
        <v>14</v>
      </c>
      <c r="E8681" t="s">
        <v>163</v>
      </c>
      <c r="F8681" t="s">
        <v>10364</v>
      </c>
      <c r="G8681" t="s">
        <v>29</v>
      </c>
      <c r="H8681">
        <v>2386</v>
      </c>
      <c r="I8681">
        <v>0.33</v>
      </c>
      <c r="J8681">
        <v>835.1</v>
      </c>
      <c r="K8681" t="s">
        <v>17</v>
      </c>
      <c r="L8681" t="s">
        <v>10877</v>
      </c>
      <c r="M8681" t="s">
        <v>10914</v>
      </c>
      <c r="N8681" t="s">
        <v>10899</v>
      </c>
      <c r="O8681" s="59">
        <f>DATE(Grocery_Sales[[#This Row],[Order Year]],Grocery_Sales[[#This Row],[Order Month]],1)</f>
        <v>43221</v>
      </c>
      <c r="P8681" s="25" t="str">
        <f>TEXT(Grocery_Sales[[#This Row],[Edited/Cleaned Order Date]],"mmm")</f>
        <v>May</v>
      </c>
    </row>
    <row r="8682" spans="1:16" x14ac:dyDescent="0.35">
      <c r="A8682" t="s">
        <v>8801</v>
      </c>
      <c r="B8682" t="s">
        <v>108</v>
      </c>
      <c r="C8682" t="s">
        <v>20</v>
      </c>
      <c r="D8682" t="s">
        <v>91</v>
      </c>
      <c r="E8682" t="s">
        <v>143</v>
      </c>
      <c r="F8682" s="24">
        <v>42220</v>
      </c>
      <c r="G8682" t="s">
        <v>29</v>
      </c>
      <c r="H8682">
        <v>1659</v>
      </c>
      <c r="I8682">
        <v>0.34</v>
      </c>
      <c r="J8682">
        <v>282.02999999999997</v>
      </c>
      <c r="K8682" t="s">
        <v>17</v>
      </c>
      <c r="L8682" t="s">
        <v>10875</v>
      </c>
      <c r="M8682" t="s">
        <v>10889</v>
      </c>
      <c r="N8682" t="s">
        <v>10897</v>
      </c>
      <c r="O8682" s="59">
        <f>DATE(Grocery_Sales[[#This Row],[Order Year]],Grocery_Sales[[#This Row],[Order Month]],1)</f>
        <v>42095</v>
      </c>
      <c r="P8682" s="25" t="str">
        <f>TEXT(Grocery_Sales[[#This Row],[Edited/Cleaned Order Date]],"mmm")</f>
        <v>Apr</v>
      </c>
    </row>
    <row r="8683" spans="1:16" x14ac:dyDescent="0.35">
      <c r="A8683" t="s">
        <v>8802</v>
      </c>
      <c r="B8683" t="s">
        <v>139</v>
      </c>
      <c r="C8683" t="s">
        <v>58</v>
      </c>
      <c r="D8683" t="s">
        <v>68</v>
      </c>
      <c r="E8683" t="s">
        <v>51</v>
      </c>
      <c r="F8683" s="24">
        <v>42162</v>
      </c>
      <c r="G8683" t="s">
        <v>29</v>
      </c>
      <c r="H8683">
        <v>1645</v>
      </c>
      <c r="I8683">
        <v>0.12</v>
      </c>
      <c r="J8683">
        <v>493.5</v>
      </c>
      <c r="K8683" t="s">
        <v>17</v>
      </c>
      <c r="L8683" t="s">
        <v>10890</v>
      </c>
      <c r="M8683" t="s">
        <v>10873</v>
      </c>
      <c r="N8683" t="s">
        <v>10897</v>
      </c>
      <c r="O8683" s="59">
        <f>DATE(Grocery_Sales[[#This Row],[Order Year]],Grocery_Sales[[#This Row],[Order Month]],1)</f>
        <v>42186</v>
      </c>
      <c r="P8683" s="25" t="str">
        <f>TEXT(Grocery_Sales[[#This Row],[Edited/Cleaned Order Date]],"mmm")</f>
        <v>Jul</v>
      </c>
    </row>
    <row r="8684" spans="1:16" x14ac:dyDescent="0.35">
      <c r="A8684" t="s">
        <v>8803</v>
      </c>
      <c r="B8684" t="s">
        <v>83</v>
      </c>
      <c r="C8684" t="s">
        <v>32</v>
      </c>
      <c r="D8684" t="s">
        <v>153</v>
      </c>
      <c r="E8684" t="s">
        <v>88</v>
      </c>
      <c r="F8684" s="24">
        <v>43384</v>
      </c>
      <c r="G8684" t="s">
        <v>29</v>
      </c>
      <c r="H8684">
        <v>558</v>
      </c>
      <c r="I8684">
        <v>0.19</v>
      </c>
      <c r="J8684">
        <v>50.22</v>
      </c>
      <c r="K8684" t="s">
        <v>17</v>
      </c>
      <c r="L8684" t="s">
        <v>10872</v>
      </c>
      <c r="M8684" t="s">
        <v>10874</v>
      </c>
      <c r="N8684" t="s">
        <v>10910</v>
      </c>
      <c r="O8684" s="59">
        <f>DATE(Grocery_Sales[[#This Row],[Order Year]],Grocery_Sales[[#This Row],[Order Month]],1)</f>
        <v>43405</v>
      </c>
      <c r="P8684" s="25" t="str">
        <f>TEXT(Grocery_Sales[[#This Row],[Edited/Cleaned Order Date]],"mmm")</f>
        <v>Nov</v>
      </c>
    </row>
    <row r="8685" spans="1:16" x14ac:dyDescent="0.35">
      <c r="A8685" t="s">
        <v>8804</v>
      </c>
      <c r="B8685" t="s">
        <v>67</v>
      </c>
      <c r="C8685" t="s">
        <v>63</v>
      </c>
      <c r="D8685" t="s">
        <v>75</v>
      </c>
      <c r="E8685" t="s">
        <v>84</v>
      </c>
      <c r="F8685" s="24">
        <v>42438</v>
      </c>
      <c r="G8685" t="s">
        <v>29</v>
      </c>
      <c r="H8685">
        <v>1244</v>
      </c>
      <c r="I8685">
        <v>0.23</v>
      </c>
      <c r="J8685">
        <v>87.08</v>
      </c>
      <c r="K8685" t="s">
        <v>17</v>
      </c>
      <c r="L8685" t="s">
        <v>10882</v>
      </c>
      <c r="M8685" t="s">
        <v>10883</v>
      </c>
      <c r="N8685" t="s">
        <v>10896</v>
      </c>
      <c r="O8685" s="59">
        <f>DATE(Grocery_Sales[[#This Row],[Order Year]],Grocery_Sales[[#This Row],[Order Month]],1)</f>
        <v>42614</v>
      </c>
      <c r="P8685" s="25" t="str">
        <f>TEXT(Grocery_Sales[[#This Row],[Edited/Cleaned Order Date]],"mmm")</f>
        <v>Sep</v>
      </c>
    </row>
    <row r="8686" spans="1:16" x14ac:dyDescent="0.35">
      <c r="A8686" t="s">
        <v>8805</v>
      </c>
      <c r="B8686" t="s">
        <v>67</v>
      </c>
      <c r="C8686" t="s">
        <v>26</v>
      </c>
      <c r="D8686" t="s">
        <v>201</v>
      </c>
      <c r="E8686" t="s">
        <v>117</v>
      </c>
      <c r="F8686" t="s">
        <v>10140</v>
      </c>
      <c r="G8686" t="s">
        <v>29</v>
      </c>
      <c r="H8686">
        <v>2469</v>
      </c>
      <c r="I8686">
        <v>0.24</v>
      </c>
      <c r="J8686">
        <v>543.17999999999995</v>
      </c>
      <c r="K8686" t="s">
        <v>17</v>
      </c>
      <c r="L8686" t="s">
        <v>10880</v>
      </c>
      <c r="M8686" t="s">
        <v>10908</v>
      </c>
      <c r="N8686" t="s">
        <v>10907</v>
      </c>
      <c r="O8686" s="59">
        <f>DATE(Grocery_Sales[[#This Row],[Order Year]],Grocery_Sales[[#This Row],[Order Month]],1)</f>
        <v>42979</v>
      </c>
      <c r="P8686" s="25" t="str">
        <f>TEXT(Grocery_Sales[[#This Row],[Edited/Cleaned Order Date]],"mmm")</f>
        <v>Sep</v>
      </c>
    </row>
    <row r="8687" spans="1:16" x14ac:dyDescent="0.35">
      <c r="A8687" t="s">
        <v>8806</v>
      </c>
      <c r="B8687" t="s">
        <v>204</v>
      </c>
      <c r="C8687" t="s">
        <v>63</v>
      </c>
      <c r="D8687" t="s">
        <v>157</v>
      </c>
      <c r="E8687" t="s">
        <v>34</v>
      </c>
      <c r="F8687" s="24">
        <v>43262</v>
      </c>
      <c r="G8687" t="s">
        <v>29</v>
      </c>
      <c r="H8687">
        <v>1424</v>
      </c>
      <c r="I8687">
        <v>0.1</v>
      </c>
      <c r="J8687">
        <v>583.84</v>
      </c>
      <c r="K8687" t="s">
        <v>17</v>
      </c>
      <c r="L8687" t="s">
        <v>10872</v>
      </c>
      <c r="M8687" t="s">
        <v>10873</v>
      </c>
      <c r="N8687" t="s">
        <v>10910</v>
      </c>
      <c r="O8687" s="59">
        <f>DATE(Grocery_Sales[[#This Row],[Order Year]],Grocery_Sales[[#This Row],[Order Month]],1)</f>
        <v>43405</v>
      </c>
      <c r="P8687" s="25" t="str">
        <f>TEXT(Grocery_Sales[[#This Row],[Edited/Cleaned Order Date]],"mmm")</f>
        <v>Nov</v>
      </c>
    </row>
    <row r="8688" spans="1:16" x14ac:dyDescent="0.35">
      <c r="A8688" t="s">
        <v>8807</v>
      </c>
      <c r="B8688" t="s">
        <v>130</v>
      </c>
      <c r="C8688" t="s">
        <v>26</v>
      </c>
      <c r="D8688" t="s">
        <v>37</v>
      </c>
      <c r="E8688" t="s">
        <v>140</v>
      </c>
      <c r="F8688" t="s">
        <v>10298</v>
      </c>
      <c r="G8688" t="s">
        <v>29</v>
      </c>
      <c r="H8688">
        <v>2286</v>
      </c>
      <c r="I8688">
        <v>0.23</v>
      </c>
      <c r="J8688">
        <v>114.3</v>
      </c>
      <c r="K8688" t="s">
        <v>17</v>
      </c>
      <c r="L8688" t="s">
        <v>10892</v>
      </c>
      <c r="M8688" t="s">
        <v>10911</v>
      </c>
      <c r="N8688" t="s">
        <v>10899</v>
      </c>
      <c r="O8688" s="59">
        <f>DATE(Grocery_Sales[[#This Row],[Order Year]],Grocery_Sales[[#This Row],[Order Month]],1)</f>
        <v>43132</v>
      </c>
      <c r="P8688" s="25" t="str">
        <f>TEXT(Grocery_Sales[[#This Row],[Edited/Cleaned Order Date]],"mmm")</f>
        <v>Feb</v>
      </c>
    </row>
    <row r="8689" spans="1:16" x14ac:dyDescent="0.35">
      <c r="A8689" t="s">
        <v>8808</v>
      </c>
      <c r="B8689" t="s">
        <v>122</v>
      </c>
      <c r="C8689" t="s">
        <v>26</v>
      </c>
      <c r="D8689" t="s">
        <v>94</v>
      </c>
      <c r="E8689" t="s">
        <v>65</v>
      </c>
      <c r="F8689" s="24">
        <v>42988</v>
      </c>
      <c r="G8689" t="s">
        <v>29</v>
      </c>
      <c r="H8689">
        <v>846</v>
      </c>
      <c r="I8689">
        <v>0.17</v>
      </c>
      <c r="J8689">
        <v>118.44</v>
      </c>
      <c r="K8689" t="s">
        <v>17</v>
      </c>
      <c r="L8689" t="s">
        <v>10874</v>
      </c>
      <c r="M8689" t="s">
        <v>10882</v>
      </c>
      <c r="N8689" t="s">
        <v>10895</v>
      </c>
      <c r="O8689" s="59">
        <f>DATE(Grocery_Sales[[#This Row],[Order Year]],Grocery_Sales[[#This Row],[Order Month]],1)</f>
        <v>43009</v>
      </c>
      <c r="P8689" s="25" t="str">
        <f>TEXT(Grocery_Sales[[#This Row],[Edited/Cleaned Order Date]],"mmm")</f>
        <v>Oct</v>
      </c>
    </row>
    <row r="8690" spans="1:16" x14ac:dyDescent="0.35">
      <c r="A8690" t="s">
        <v>8809</v>
      </c>
      <c r="B8690" t="s">
        <v>83</v>
      </c>
      <c r="C8690" t="s">
        <v>32</v>
      </c>
      <c r="D8690" t="s">
        <v>33</v>
      </c>
      <c r="E8690" t="s">
        <v>38</v>
      </c>
      <c r="F8690" t="s">
        <v>10459</v>
      </c>
      <c r="G8690" t="s">
        <v>29</v>
      </c>
      <c r="H8690">
        <v>1037</v>
      </c>
      <c r="I8690">
        <v>0.2</v>
      </c>
      <c r="J8690">
        <v>414.8</v>
      </c>
      <c r="K8690" t="s">
        <v>17</v>
      </c>
      <c r="L8690" t="s">
        <v>10880</v>
      </c>
      <c r="M8690" t="s">
        <v>10913</v>
      </c>
      <c r="N8690" t="s">
        <v>10907</v>
      </c>
      <c r="O8690" s="59">
        <f>DATE(Grocery_Sales[[#This Row],[Order Year]],Grocery_Sales[[#This Row],[Order Month]],1)</f>
        <v>42979</v>
      </c>
      <c r="P8690" s="25" t="str">
        <f>TEXT(Grocery_Sales[[#This Row],[Edited/Cleaned Order Date]],"mmm")</f>
        <v>Sep</v>
      </c>
    </row>
    <row r="8691" spans="1:16" x14ac:dyDescent="0.35">
      <c r="A8691" t="s">
        <v>8810</v>
      </c>
      <c r="B8691" t="s">
        <v>42</v>
      </c>
      <c r="C8691" t="s">
        <v>20</v>
      </c>
      <c r="D8691" t="s">
        <v>21</v>
      </c>
      <c r="E8691" t="s">
        <v>60</v>
      </c>
      <c r="F8691" s="24">
        <v>42955</v>
      </c>
      <c r="G8691" t="s">
        <v>29</v>
      </c>
      <c r="H8691">
        <v>570</v>
      </c>
      <c r="I8691">
        <v>0.17</v>
      </c>
      <c r="J8691">
        <v>142.5</v>
      </c>
      <c r="K8691" t="s">
        <v>17</v>
      </c>
      <c r="L8691" t="s">
        <v>10889</v>
      </c>
      <c r="M8691" t="s">
        <v>10889</v>
      </c>
      <c r="N8691" t="s">
        <v>10895</v>
      </c>
      <c r="O8691" s="59">
        <f>DATE(Grocery_Sales[[#This Row],[Order Year]],Grocery_Sales[[#This Row],[Order Month]],1)</f>
        <v>42948</v>
      </c>
      <c r="P8691" s="25" t="str">
        <f>TEXT(Grocery_Sales[[#This Row],[Edited/Cleaned Order Date]],"mmm")</f>
        <v>Aug</v>
      </c>
    </row>
    <row r="8692" spans="1:16" x14ac:dyDescent="0.35">
      <c r="A8692" t="s">
        <v>8811</v>
      </c>
      <c r="B8692" t="s">
        <v>116</v>
      </c>
      <c r="C8692" t="s">
        <v>26</v>
      </c>
      <c r="D8692" t="s">
        <v>27</v>
      </c>
      <c r="E8692" t="s">
        <v>22</v>
      </c>
      <c r="F8692" t="s">
        <v>10214</v>
      </c>
      <c r="G8692" t="s">
        <v>29</v>
      </c>
      <c r="H8692">
        <v>953</v>
      </c>
      <c r="I8692">
        <v>0.21</v>
      </c>
      <c r="J8692">
        <v>428.85</v>
      </c>
      <c r="K8692" t="s">
        <v>17</v>
      </c>
      <c r="L8692" t="s">
        <v>10876</v>
      </c>
      <c r="M8692" t="s">
        <v>10913</v>
      </c>
      <c r="N8692" t="s">
        <v>10899</v>
      </c>
      <c r="O8692" s="59">
        <f>DATE(Grocery_Sales[[#This Row],[Order Year]],Grocery_Sales[[#This Row],[Order Month]],1)</f>
        <v>43435</v>
      </c>
      <c r="P8692" s="25" t="str">
        <f>TEXT(Grocery_Sales[[#This Row],[Edited/Cleaned Order Date]],"mmm")</f>
        <v>Dec</v>
      </c>
    </row>
    <row r="8693" spans="1:16" x14ac:dyDescent="0.35">
      <c r="A8693" t="s">
        <v>8812</v>
      </c>
      <c r="B8693" t="s">
        <v>25</v>
      </c>
      <c r="C8693" t="s">
        <v>13</v>
      </c>
      <c r="D8693" t="s">
        <v>14</v>
      </c>
      <c r="E8693" t="s">
        <v>149</v>
      </c>
      <c r="F8693" s="24">
        <v>42804</v>
      </c>
      <c r="G8693" t="s">
        <v>29</v>
      </c>
      <c r="H8693">
        <v>1274</v>
      </c>
      <c r="I8693">
        <v>0.2</v>
      </c>
      <c r="J8693">
        <v>407.68</v>
      </c>
      <c r="K8693" t="s">
        <v>17</v>
      </c>
      <c r="L8693" t="s">
        <v>10874</v>
      </c>
      <c r="M8693" t="s">
        <v>10883</v>
      </c>
      <c r="N8693" t="s">
        <v>10895</v>
      </c>
      <c r="O8693" s="59">
        <f>DATE(Grocery_Sales[[#This Row],[Order Year]],Grocery_Sales[[#This Row],[Order Month]],1)</f>
        <v>43009</v>
      </c>
      <c r="P8693" s="25" t="str">
        <f>TEXT(Grocery_Sales[[#This Row],[Edited/Cleaned Order Date]],"mmm")</f>
        <v>Oct</v>
      </c>
    </row>
    <row r="8694" spans="1:16" x14ac:dyDescent="0.35">
      <c r="A8694" t="s">
        <v>8813</v>
      </c>
      <c r="B8694" t="s">
        <v>71</v>
      </c>
      <c r="C8694" t="s">
        <v>26</v>
      </c>
      <c r="D8694" t="s">
        <v>94</v>
      </c>
      <c r="E8694" t="s">
        <v>28</v>
      </c>
      <c r="F8694" t="s">
        <v>10722</v>
      </c>
      <c r="G8694" t="s">
        <v>29</v>
      </c>
      <c r="H8694">
        <v>1063</v>
      </c>
      <c r="I8694">
        <v>0.27</v>
      </c>
      <c r="J8694">
        <v>265.75</v>
      </c>
      <c r="K8694" t="s">
        <v>17</v>
      </c>
      <c r="L8694" t="s">
        <v>10884</v>
      </c>
      <c r="M8694" t="s">
        <v>10902</v>
      </c>
      <c r="N8694" t="s">
        <v>10899</v>
      </c>
      <c r="O8694" s="59">
        <f>DATE(Grocery_Sales[[#This Row],[Order Year]],Grocery_Sales[[#This Row],[Order Month]],1)</f>
        <v>43252</v>
      </c>
      <c r="P8694" s="25" t="str">
        <f>TEXT(Grocery_Sales[[#This Row],[Edited/Cleaned Order Date]],"mmm")</f>
        <v>Jun</v>
      </c>
    </row>
    <row r="8695" spans="1:16" x14ac:dyDescent="0.35">
      <c r="A8695" t="s">
        <v>8814</v>
      </c>
      <c r="B8695" t="s">
        <v>165</v>
      </c>
      <c r="C8695" t="s">
        <v>32</v>
      </c>
      <c r="D8695" t="s">
        <v>33</v>
      </c>
      <c r="E8695" t="s">
        <v>65</v>
      </c>
      <c r="F8695" s="24">
        <v>42927</v>
      </c>
      <c r="G8695" t="s">
        <v>29</v>
      </c>
      <c r="H8695">
        <v>2454</v>
      </c>
      <c r="I8695">
        <v>0.23</v>
      </c>
      <c r="J8695">
        <v>588.96</v>
      </c>
      <c r="K8695" t="s">
        <v>17</v>
      </c>
      <c r="L8695" t="s">
        <v>10872</v>
      </c>
      <c r="M8695" t="s">
        <v>10890</v>
      </c>
      <c r="N8695" t="s">
        <v>10895</v>
      </c>
      <c r="O8695" s="59">
        <f>DATE(Grocery_Sales[[#This Row],[Order Year]],Grocery_Sales[[#This Row],[Order Month]],1)</f>
        <v>43040</v>
      </c>
      <c r="P8695" s="25" t="str">
        <f>TEXT(Grocery_Sales[[#This Row],[Edited/Cleaned Order Date]],"mmm")</f>
        <v>Nov</v>
      </c>
    </row>
    <row r="8696" spans="1:16" x14ac:dyDescent="0.35">
      <c r="A8696" t="s">
        <v>8815</v>
      </c>
      <c r="B8696" t="s">
        <v>36</v>
      </c>
      <c r="C8696" t="s">
        <v>58</v>
      </c>
      <c r="D8696" t="s">
        <v>59</v>
      </c>
      <c r="E8696" t="s">
        <v>51</v>
      </c>
      <c r="F8696" t="s">
        <v>10214</v>
      </c>
      <c r="G8696" t="s">
        <v>29</v>
      </c>
      <c r="H8696">
        <v>838</v>
      </c>
      <c r="I8696">
        <v>0.12</v>
      </c>
      <c r="J8696">
        <v>268.16000000000003</v>
      </c>
      <c r="K8696" t="s">
        <v>17</v>
      </c>
      <c r="L8696" t="s">
        <v>10876</v>
      </c>
      <c r="M8696" t="s">
        <v>10913</v>
      </c>
      <c r="N8696" t="s">
        <v>10899</v>
      </c>
      <c r="O8696" s="59">
        <f>DATE(Grocery_Sales[[#This Row],[Order Year]],Grocery_Sales[[#This Row],[Order Month]],1)</f>
        <v>43435</v>
      </c>
      <c r="P8696" s="25" t="str">
        <f>TEXT(Grocery_Sales[[#This Row],[Edited/Cleaned Order Date]],"mmm")</f>
        <v>Dec</v>
      </c>
    </row>
    <row r="8697" spans="1:16" x14ac:dyDescent="0.35">
      <c r="A8697" t="s">
        <v>8816</v>
      </c>
      <c r="B8697" t="s">
        <v>184</v>
      </c>
      <c r="C8697" t="s">
        <v>13</v>
      </c>
      <c r="D8697" t="s">
        <v>79</v>
      </c>
      <c r="E8697" t="s">
        <v>28</v>
      </c>
      <c r="F8697" t="s">
        <v>10770</v>
      </c>
      <c r="G8697" t="s">
        <v>29</v>
      </c>
      <c r="H8697">
        <v>2139</v>
      </c>
      <c r="I8697">
        <v>0.14000000000000001</v>
      </c>
      <c r="J8697">
        <v>149.72999999999999</v>
      </c>
      <c r="K8697" t="s">
        <v>17</v>
      </c>
      <c r="L8697" t="s">
        <v>10885</v>
      </c>
      <c r="M8697" t="s">
        <v>10906</v>
      </c>
      <c r="N8697" t="s">
        <v>10903</v>
      </c>
      <c r="O8697" s="59">
        <f>DATE(Grocery_Sales[[#This Row],[Order Year]],Grocery_Sales[[#This Row],[Order Month]],1)</f>
        <v>42095</v>
      </c>
      <c r="P8697" s="25" t="str">
        <f>TEXT(Grocery_Sales[[#This Row],[Edited/Cleaned Order Date]],"mmm")</f>
        <v>Apr</v>
      </c>
    </row>
    <row r="8698" spans="1:16" x14ac:dyDescent="0.35">
      <c r="A8698" t="s">
        <v>8817</v>
      </c>
      <c r="B8698" t="s">
        <v>111</v>
      </c>
      <c r="C8698" t="s">
        <v>32</v>
      </c>
      <c r="D8698" t="s">
        <v>153</v>
      </c>
      <c r="E8698" t="s">
        <v>84</v>
      </c>
      <c r="F8698" t="s">
        <v>10524</v>
      </c>
      <c r="G8698" t="s">
        <v>29</v>
      </c>
      <c r="H8698">
        <v>1952</v>
      </c>
      <c r="I8698">
        <v>0.13</v>
      </c>
      <c r="J8698">
        <v>683.2</v>
      </c>
      <c r="K8698" t="s">
        <v>17</v>
      </c>
      <c r="L8698" t="s">
        <v>10884</v>
      </c>
      <c r="M8698" t="s">
        <v>10912</v>
      </c>
      <c r="N8698" t="s">
        <v>10901</v>
      </c>
      <c r="O8698" s="59">
        <f>DATE(Grocery_Sales[[#This Row],[Order Year]],Grocery_Sales[[#This Row],[Order Month]],1)</f>
        <v>42522</v>
      </c>
      <c r="P8698" s="25" t="str">
        <f>TEXT(Grocery_Sales[[#This Row],[Edited/Cleaned Order Date]],"mmm")</f>
        <v>Jun</v>
      </c>
    </row>
    <row r="8699" spans="1:16" x14ac:dyDescent="0.35">
      <c r="A8699" t="s">
        <v>8818</v>
      </c>
      <c r="B8699" t="s">
        <v>62</v>
      </c>
      <c r="C8699" t="s">
        <v>63</v>
      </c>
      <c r="D8699" t="s">
        <v>157</v>
      </c>
      <c r="E8699" t="s">
        <v>149</v>
      </c>
      <c r="F8699" t="s">
        <v>10619</v>
      </c>
      <c r="G8699" t="s">
        <v>29</v>
      </c>
      <c r="H8699">
        <v>525</v>
      </c>
      <c r="I8699">
        <v>0.34</v>
      </c>
      <c r="J8699">
        <v>168</v>
      </c>
      <c r="K8699" t="s">
        <v>17</v>
      </c>
      <c r="L8699" t="s">
        <v>10885</v>
      </c>
      <c r="M8699" t="s">
        <v>10913</v>
      </c>
      <c r="N8699" t="s">
        <v>10907</v>
      </c>
      <c r="O8699" s="59">
        <f>DATE(Grocery_Sales[[#This Row],[Order Year]],Grocery_Sales[[#This Row],[Order Month]],1)</f>
        <v>42826</v>
      </c>
      <c r="P8699" s="25" t="str">
        <f>TEXT(Grocery_Sales[[#This Row],[Edited/Cleaned Order Date]],"mmm")</f>
        <v>Apr</v>
      </c>
    </row>
    <row r="8700" spans="1:16" x14ac:dyDescent="0.35">
      <c r="A8700" t="s">
        <v>8819</v>
      </c>
      <c r="B8700" t="s">
        <v>130</v>
      </c>
      <c r="C8700" t="s">
        <v>63</v>
      </c>
      <c r="D8700" t="s">
        <v>64</v>
      </c>
      <c r="E8700" t="s">
        <v>104</v>
      </c>
      <c r="F8700" s="24">
        <v>42377</v>
      </c>
      <c r="G8700" t="s">
        <v>29</v>
      </c>
      <c r="H8700">
        <v>1423</v>
      </c>
      <c r="I8700">
        <v>0.24</v>
      </c>
      <c r="J8700">
        <v>640.35</v>
      </c>
      <c r="K8700" t="s">
        <v>17</v>
      </c>
      <c r="L8700" t="s">
        <v>10889</v>
      </c>
      <c r="M8700" t="s">
        <v>10891</v>
      </c>
      <c r="N8700" t="s">
        <v>10896</v>
      </c>
      <c r="O8700" s="59">
        <f>DATE(Grocery_Sales[[#This Row],[Order Year]],Grocery_Sales[[#This Row],[Order Month]],1)</f>
        <v>42583</v>
      </c>
      <c r="P8700" s="25" t="str">
        <f>TEXT(Grocery_Sales[[#This Row],[Edited/Cleaned Order Date]],"mmm")</f>
        <v>Aug</v>
      </c>
    </row>
    <row r="8701" spans="1:16" x14ac:dyDescent="0.35">
      <c r="A8701" t="s">
        <v>8820</v>
      </c>
      <c r="B8701" t="s">
        <v>165</v>
      </c>
      <c r="C8701" t="s">
        <v>63</v>
      </c>
      <c r="D8701" t="s">
        <v>87</v>
      </c>
      <c r="E8701" t="s">
        <v>149</v>
      </c>
      <c r="F8701" s="24">
        <v>42287</v>
      </c>
      <c r="G8701" t="s">
        <v>29</v>
      </c>
      <c r="H8701">
        <v>684</v>
      </c>
      <c r="I8701">
        <v>0.16</v>
      </c>
      <c r="J8701">
        <v>88.92</v>
      </c>
      <c r="K8701" t="s">
        <v>17</v>
      </c>
      <c r="L8701" t="s">
        <v>10874</v>
      </c>
      <c r="M8701" t="s">
        <v>10874</v>
      </c>
      <c r="N8701" t="s">
        <v>10897</v>
      </c>
      <c r="O8701" s="59">
        <f>DATE(Grocery_Sales[[#This Row],[Order Year]],Grocery_Sales[[#This Row],[Order Month]],1)</f>
        <v>42278</v>
      </c>
      <c r="P8701" s="25" t="str">
        <f>TEXT(Grocery_Sales[[#This Row],[Edited/Cleaned Order Date]],"mmm")</f>
        <v>Oct</v>
      </c>
    </row>
    <row r="8702" spans="1:16" x14ac:dyDescent="0.35">
      <c r="A8702" t="s">
        <v>8821</v>
      </c>
      <c r="B8702" t="s">
        <v>67</v>
      </c>
      <c r="C8702" t="s">
        <v>58</v>
      </c>
      <c r="D8702" t="s">
        <v>59</v>
      </c>
      <c r="E8702" t="s">
        <v>117</v>
      </c>
      <c r="F8702" t="s">
        <v>10633</v>
      </c>
      <c r="G8702" t="s">
        <v>29</v>
      </c>
      <c r="H8702">
        <v>658</v>
      </c>
      <c r="I8702">
        <v>0.22</v>
      </c>
      <c r="J8702">
        <v>256.62</v>
      </c>
      <c r="K8702" t="s">
        <v>17</v>
      </c>
      <c r="L8702" t="s">
        <v>10877</v>
      </c>
      <c r="M8702" t="s">
        <v>10911</v>
      </c>
      <c r="N8702" t="s">
        <v>10899</v>
      </c>
      <c r="O8702" s="59">
        <f>DATE(Grocery_Sales[[#This Row],[Order Year]],Grocery_Sales[[#This Row],[Order Month]],1)</f>
        <v>43221</v>
      </c>
      <c r="P8702" s="25" t="str">
        <f>TEXT(Grocery_Sales[[#This Row],[Edited/Cleaned Order Date]],"mmm")</f>
        <v>May</v>
      </c>
    </row>
    <row r="8703" spans="1:16" x14ac:dyDescent="0.35">
      <c r="A8703" t="s">
        <v>8822</v>
      </c>
      <c r="B8703" t="s">
        <v>174</v>
      </c>
      <c r="C8703" t="s">
        <v>26</v>
      </c>
      <c r="D8703" t="s">
        <v>27</v>
      </c>
      <c r="E8703" t="s">
        <v>88</v>
      </c>
      <c r="F8703" s="24">
        <v>42381</v>
      </c>
      <c r="G8703" t="s">
        <v>29</v>
      </c>
      <c r="H8703">
        <v>1537</v>
      </c>
      <c r="I8703">
        <v>0.26</v>
      </c>
      <c r="J8703">
        <v>599.42999999999995</v>
      </c>
      <c r="K8703" t="s">
        <v>17</v>
      </c>
      <c r="L8703" t="s">
        <v>10876</v>
      </c>
      <c r="M8703" t="s">
        <v>10891</v>
      </c>
      <c r="N8703" t="s">
        <v>10896</v>
      </c>
      <c r="O8703" s="59">
        <f>DATE(Grocery_Sales[[#This Row],[Order Year]],Grocery_Sales[[#This Row],[Order Month]],1)</f>
        <v>42705</v>
      </c>
      <c r="P8703" s="25" t="str">
        <f>TEXT(Grocery_Sales[[#This Row],[Edited/Cleaned Order Date]],"mmm")</f>
        <v>Dec</v>
      </c>
    </row>
    <row r="8704" spans="1:16" x14ac:dyDescent="0.35">
      <c r="A8704" t="s">
        <v>8823</v>
      </c>
      <c r="B8704" t="s">
        <v>174</v>
      </c>
      <c r="C8704" t="s">
        <v>63</v>
      </c>
      <c r="D8704" t="s">
        <v>64</v>
      </c>
      <c r="E8704" t="s">
        <v>60</v>
      </c>
      <c r="F8704" t="s">
        <v>10282</v>
      </c>
      <c r="G8704" t="s">
        <v>29</v>
      </c>
      <c r="H8704">
        <v>1820</v>
      </c>
      <c r="I8704">
        <v>0.35</v>
      </c>
      <c r="J8704">
        <v>600.6</v>
      </c>
      <c r="K8704" t="s">
        <v>17</v>
      </c>
      <c r="L8704" t="s">
        <v>10876</v>
      </c>
      <c r="M8704" t="s">
        <v>10898</v>
      </c>
      <c r="N8704" t="s">
        <v>10907</v>
      </c>
      <c r="O8704" s="59">
        <f>DATE(Grocery_Sales[[#This Row],[Order Year]],Grocery_Sales[[#This Row],[Order Month]],1)</f>
        <v>43070</v>
      </c>
      <c r="P8704" s="25" t="str">
        <f>TEXT(Grocery_Sales[[#This Row],[Edited/Cleaned Order Date]],"mmm")</f>
        <v>Dec</v>
      </c>
    </row>
    <row r="8705" spans="1:16" x14ac:dyDescent="0.35">
      <c r="A8705" t="s">
        <v>8824</v>
      </c>
      <c r="B8705" t="s">
        <v>263</v>
      </c>
      <c r="C8705" t="s">
        <v>13</v>
      </c>
      <c r="D8705" t="s">
        <v>14</v>
      </c>
      <c r="E8705" t="s">
        <v>22</v>
      </c>
      <c r="F8705" t="s">
        <v>10298</v>
      </c>
      <c r="G8705" t="s">
        <v>29</v>
      </c>
      <c r="H8705">
        <v>642</v>
      </c>
      <c r="I8705">
        <v>0.34</v>
      </c>
      <c r="J8705">
        <v>44.94</v>
      </c>
      <c r="K8705" t="s">
        <v>17</v>
      </c>
      <c r="L8705" t="s">
        <v>10892</v>
      </c>
      <c r="M8705" t="s">
        <v>10911</v>
      </c>
      <c r="N8705" t="s">
        <v>10899</v>
      </c>
      <c r="O8705" s="59">
        <f>DATE(Grocery_Sales[[#This Row],[Order Year]],Grocery_Sales[[#This Row],[Order Month]],1)</f>
        <v>43132</v>
      </c>
      <c r="P8705" s="25" t="str">
        <f>TEXT(Grocery_Sales[[#This Row],[Edited/Cleaned Order Date]],"mmm")</f>
        <v>Feb</v>
      </c>
    </row>
    <row r="8706" spans="1:16" x14ac:dyDescent="0.35">
      <c r="A8706" t="s">
        <v>8825</v>
      </c>
      <c r="B8706" t="s">
        <v>53</v>
      </c>
      <c r="C8706" t="s">
        <v>20</v>
      </c>
      <c r="D8706" t="s">
        <v>21</v>
      </c>
      <c r="E8706" t="s">
        <v>123</v>
      </c>
      <c r="F8706" s="24">
        <v>43231</v>
      </c>
      <c r="G8706" t="s">
        <v>76</v>
      </c>
      <c r="H8706">
        <v>720</v>
      </c>
      <c r="I8706">
        <v>0.27</v>
      </c>
      <c r="J8706">
        <v>50.4</v>
      </c>
      <c r="K8706" t="s">
        <v>17</v>
      </c>
      <c r="L8706" t="s">
        <v>10872</v>
      </c>
      <c r="M8706" t="s">
        <v>10888</v>
      </c>
      <c r="N8706" t="s">
        <v>10910</v>
      </c>
      <c r="O8706" s="59">
        <f>DATE(Grocery_Sales[[#This Row],[Order Year]],Grocery_Sales[[#This Row],[Order Month]],1)</f>
        <v>43405</v>
      </c>
      <c r="P8706" s="25" t="str">
        <f>TEXT(Grocery_Sales[[#This Row],[Edited/Cleaned Order Date]],"mmm")</f>
        <v>Nov</v>
      </c>
    </row>
    <row r="8707" spans="1:16" x14ac:dyDescent="0.35">
      <c r="A8707" t="s">
        <v>8826</v>
      </c>
      <c r="B8707" t="s">
        <v>106</v>
      </c>
      <c r="C8707" t="s">
        <v>13</v>
      </c>
      <c r="D8707" t="s">
        <v>79</v>
      </c>
      <c r="E8707" t="s">
        <v>22</v>
      </c>
      <c r="F8707" t="s">
        <v>10327</v>
      </c>
      <c r="G8707" t="s">
        <v>76</v>
      </c>
      <c r="H8707">
        <v>2109</v>
      </c>
      <c r="I8707">
        <v>0.27</v>
      </c>
      <c r="J8707">
        <v>463.98</v>
      </c>
      <c r="K8707" t="s">
        <v>17</v>
      </c>
      <c r="L8707" t="s">
        <v>10885</v>
      </c>
      <c r="M8707" t="s">
        <v>10915</v>
      </c>
      <c r="N8707" t="s">
        <v>10899</v>
      </c>
      <c r="O8707" s="59">
        <f>DATE(Grocery_Sales[[#This Row],[Order Year]],Grocery_Sales[[#This Row],[Order Month]],1)</f>
        <v>43191</v>
      </c>
      <c r="P8707" s="25" t="str">
        <f>TEXT(Grocery_Sales[[#This Row],[Edited/Cleaned Order Date]],"mmm")</f>
        <v>Apr</v>
      </c>
    </row>
    <row r="8708" spans="1:16" x14ac:dyDescent="0.35">
      <c r="A8708" t="s">
        <v>8827</v>
      </c>
      <c r="B8708" t="s">
        <v>62</v>
      </c>
      <c r="C8708" t="s">
        <v>58</v>
      </c>
      <c r="D8708" t="s">
        <v>68</v>
      </c>
      <c r="E8708" t="s">
        <v>84</v>
      </c>
      <c r="F8708" s="24">
        <v>43101</v>
      </c>
      <c r="G8708" t="s">
        <v>76</v>
      </c>
      <c r="H8708">
        <v>2045</v>
      </c>
      <c r="I8708">
        <v>0.28999999999999998</v>
      </c>
      <c r="J8708">
        <v>879.35</v>
      </c>
      <c r="K8708" t="s">
        <v>17</v>
      </c>
      <c r="L8708" t="s">
        <v>10891</v>
      </c>
      <c r="M8708" t="s">
        <v>10891</v>
      </c>
      <c r="N8708" t="s">
        <v>10910</v>
      </c>
      <c r="O8708" s="59">
        <f>DATE(Grocery_Sales[[#This Row],[Order Year]],Grocery_Sales[[#This Row],[Order Month]],1)</f>
        <v>43101</v>
      </c>
      <c r="P8708" s="25" t="str">
        <f>TEXT(Grocery_Sales[[#This Row],[Edited/Cleaned Order Date]],"mmm")</f>
        <v>Jan</v>
      </c>
    </row>
    <row r="8709" spans="1:16" x14ac:dyDescent="0.35">
      <c r="A8709" t="s">
        <v>8828</v>
      </c>
      <c r="B8709" t="s">
        <v>90</v>
      </c>
      <c r="C8709" t="s">
        <v>32</v>
      </c>
      <c r="D8709" t="s">
        <v>46</v>
      </c>
      <c r="E8709" t="s">
        <v>60</v>
      </c>
      <c r="F8709" t="s">
        <v>10260</v>
      </c>
      <c r="G8709" t="s">
        <v>76</v>
      </c>
      <c r="H8709">
        <v>1290</v>
      </c>
      <c r="I8709">
        <v>0.28000000000000003</v>
      </c>
      <c r="J8709">
        <v>528.9</v>
      </c>
      <c r="K8709" t="s">
        <v>17</v>
      </c>
      <c r="L8709" t="s">
        <v>10872</v>
      </c>
      <c r="M8709" t="s">
        <v>10915</v>
      </c>
      <c r="N8709" t="s">
        <v>10899</v>
      </c>
      <c r="O8709" s="59">
        <f>DATE(Grocery_Sales[[#This Row],[Order Year]],Grocery_Sales[[#This Row],[Order Month]],1)</f>
        <v>43405</v>
      </c>
      <c r="P8709" s="25" t="str">
        <f>TEXT(Grocery_Sales[[#This Row],[Edited/Cleaned Order Date]],"mmm")</f>
        <v>Nov</v>
      </c>
    </row>
    <row r="8710" spans="1:16" x14ac:dyDescent="0.35">
      <c r="A8710" t="s">
        <v>8829</v>
      </c>
      <c r="B8710" t="s">
        <v>83</v>
      </c>
      <c r="C8710" t="s">
        <v>32</v>
      </c>
      <c r="D8710" t="s">
        <v>97</v>
      </c>
      <c r="E8710" t="s">
        <v>43</v>
      </c>
      <c r="F8710" t="s">
        <v>10205</v>
      </c>
      <c r="G8710" t="s">
        <v>76</v>
      </c>
      <c r="H8710">
        <v>1846</v>
      </c>
      <c r="I8710">
        <v>0.17</v>
      </c>
      <c r="J8710">
        <v>683.02</v>
      </c>
      <c r="K8710" t="s">
        <v>17</v>
      </c>
      <c r="L8710" t="s">
        <v>10885</v>
      </c>
      <c r="M8710" t="s">
        <v>10917</v>
      </c>
      <c r="N8710" t="s">
        <v>10901</v>
      </c>
      <c r="O8710" s="59">
        <f>DATE(Grocery_Sales[[#This Row],[Order Year]],Grocery_Sales[[#This Row],[Order Month]],1)</f>
        <v>42461</v>
      </c>
      <c r="P8710" s="25" t="str">
        <f>TEXT(Grocery_Sales[[#This Row],[Edited/Cleaned Order Date]],"mmm")</f>
        <v>Apr</v>
      </c>
    </row>
    <row r="8711" spans="1:16" x14ac:dyDescent="0.35">
      <c r="A8711" t="s">
        <v>8830</v>
      </c>
      <c r="B8711" t="s">
        <v>139</v>
      </c>
      <c r="C8711" t="s">
        <v>63</v>
      </c>
      <c r="D8711" t="s">
        <v>75</v>
      </c>
      <c r="E8711" t="s">
        <v>72</v>
      </c>
      <c r="F8711" t="s">
        <v>10197</v>
      </c>
      <c r="G8711" t="s">
        <v>76</v>
      </c>
      <c r="H8711">
        <v>2452</v>
      </c>
      <c r="I8711">
        <v>0.28000000000000003</v>
      </c>
      <c r="J8711">
        <v>122.6</v>
      </c>
      <c r="K8711" t="s">
        <v>17</v>
      </c>
      <c r="L8711" t="s">
        <v>10884</v>
      </c>
      <c r="M8711" t="s">
        <v>10898</v>
      </c>
      <c r="N8711" t="s">
        <v>10899</v>
      </c>
      <c r="O8711" s="59">
        <f>DATE(Grocery_Sales[[#This Row],[Order Year]],Grocery_Sales[[#This Row],[Order Month]],1)</f>
        <v>43252</v>
      </c>
      <c r="P8711" s="25" t="str">
        <f>TEXT(Grocery_Sales[[#This Row],[Edited/Cleaned Order Date]],"mmm")</f>
        <v>Jun</v>
      </c>
    </row>
    <row r="8712" spans="1:16" x14ac:dyDescent="0.35">
      <c r="A8712" t="s">
        <v>8831</v>
      </c>
      <c r="B8712" t="s">
        <v>120</v>
      </c>
      <c r="C8712" t="s">
        <v>13</v>
      </c>
      <c r="D8712" t="s">
        <v>79</v>
      </c>
      <c r="E8712" t="s">
        <v>166</v>
      </c>
      <c r="F8712" s="24">
        <v>43231</v>
      </c>
      <c r="G8712" t="s">
        <v>76</v>
      </c>
      <c r="H8712">
        <v>1069</v>
      </c>
      <c r="I8712">
        <v>0.2</v>
      </c>
      <c r="J8712">
        <v>406.22</v>
      </c>
      <c r="K8712" t="s">
        <v>17</v>
      </c>
      <c r="L8712" t="s">
        <v>10872</v>
      </c>
      <c r="M8712" t="s">
        <v>10888</v>
      </c>
      <c r="N8712" t="s">
        <v>10910</v>
      </c>
      <c r="O8712" s="59">
        <f>DATE(Grocery_Sales[[#This Row],[Order Year]],Grocery_Sales[[#This Row],[Order Month]],1)</f>
        <v>43405</v>
      </c>
      <c r="P8712" s="25" t="str">
        <f>TEXT(Grocery_Sales[[#This Row],[Edited/Cleaned Order Date]],"mmm")</f>
        <v>Nov</v>
      </c>
    </row>
    <row r="8713" spans="1:16" x14ac:dyDescent="0.35">
      <c r="A8713" t="s">
        <v>8832</v>
      </c>
      <c r="B8713" t="s">
        <v>234</v>
      </c>
      <c r="C8713" t="s">
        <v>32</v>
      </c>
      <c r="D8713" t="s">
        <v>46</v>
      </c>
      <c r="E8713" t="s">
        <v>128</v>
      </c>
      <c r="F8713" t="s">
        <v>10197</v>
      </c>
      <c r="G8713" t="s">
        <v>76</v>
      </c>
      <c r="H8713">
        <v>1950</v>
      </c>
      <c r="I8713">
        <v>0.33</v>
      </c>
      <c r="J8713">
        <v>663</v>
      </c>
      <c r="K8713" t="s">
        <v>17</v>
      </c>
      <c r="L8713" t="s">
        <v>10884</v>
      </c>
      <c r="M8713" t="s">
        <v>10898</v>
      </c>
      <c r="N8713" t="s">
        <v>10899</v>
      </c>
      <c r="O8713" s="59">
        <f>DATE(Grocery_Sales[[#This Row],[Order Year]],Grocery_Sales[[#This Row],[Order Month]],1)</f>
        <v>43252</v>
      </c>
      <c r="P8713" s="25" t="str">
        <f>TEXT(Grocery_Sales[[#This Row],[Edited/Cleaned Order Date]],"mmm")</f>
        <v>Jun</v>
      </c>
    </row>
    <row r="8714" spans="1:16" x14ac:dyDescent="0.35">
      <c r="A8714" t="s">
        <v>8833</v>
      </c>
      <c r="B8714" t="s">
        <v>90</v>
      </c>
      <c r="C8714" t="s">
        <v>32</v>
      </c>
      <c r="D8714" t="s">
        <v>97</v>
      </c>
      <c r="E8714" t="s">
        <v>55</v>
      </c>
      <c r="F8714" t="s">
        <v>10491</v>
      </c>
      <c r="G8714" t="s">
        <v>76</v>
      </c>
      <c r="H8714">
        <v>938</v>
      </c>
      <c r="I8714">
        <v>0.32</v>
      </c>
      <c r="J8714">
        <v>168.84</v>
      </c>
      <c r="K8714" t="s">
        <v>17</v>
      </c>
      <c r="L8714" t="s">
        <v>10878</v>
      </c>
      <c r="M8714" t="s">
        <v>10916</v>
      </c>
      <c r="N8714" t="s">
        <v>10899</v>
      </c>
      <c r="O8714" s="59">
        <f>DATE(Grocery_Sales[[#This Row],[Order Year]],Grocery_Sales[[#This Row],[Order Month]],1)</f>
        <v>43313</v>
      </c>
      <c r="P8714" s="25" t="str">
        <f>TEXT(Grocery_Sales[[#This Row],[Edited/Cleaned Order Date]],"mmm")</f>
        <v>Aug</v>
      </c>
    </row>
    <row r="8715" spans="1:16" x14ac:dyDescent="0.35">
      <c r="A8715" t="s">
        <v>8834</v>
      </c>
      <c r="B8715" t="s">
        <v>90</v>
      </c>
      <c r="C8715" t="s">
        <v>13</v>
      </c>
      <c r="D8715" t="s">
        <v>195</v>
      </c>
      <c r="E8715" t="s">
        <v>69</v>
      </c>
      <c r="F8715" s="24">
        <v>42502</v>
      </c>
      <c r="G8715" t="s">
        <v>76</v>
      </c>
      <c r="H8715">
        <v>704</v>
      </c>
      <c r="I8715">
        <v>0.21</v>
      </c>
      <c r="J8715">
        <v>133.76</v>
      </c>
      <c r="K8715" t="s">
        <v>17</v>
      </c>
      <c r="L8715" t="s">
        <v>10876</v>
      </c>
      <c r="M8715" t="s">
        <v>10888</v>
      </c>
      <c r="N8715" t="s">
        <v>10896</v>
      </c>
      <c r="O8715" s="59">
        <f>DATE(Grocery_Sales[[#This Row],[Order Year]],Grocery_Sales[[#This Row],[Order Month]],1)</f>
        <v>42705</v>
      </c>
      <c r="P8715" s="25" t="str">
        <f>TEXT(Grocery_Sales[[#This Row],[Edited/Cleaned Order Date]],"mmm")</f>
        <v>Dec</v>
      </c>
    </row>
    <row r="8716" spans="1:16" x14ac:dyDescent="0.35">
      <c r="A8716" t="s">
        <v>8835</v>
      </c>
      <c r="B8716" t="s">
        <v>78</v>
      </c>
      <c r="C8716" t="s">
        <v>58</v>
      </c>
      <c r="D8716" t="s">
        <v>112</v>
      </c>
      <c r="E8716" t="s">
        <v>69</v>
      </c>
      <c r="F8716" t="s">
        <v>10197</v>
      </c>
      <c r="G8716" t="s">
        <v>76</v>
      </c>
      <c r="H8716">
        <v>1980</v>
      </c>
      <c r="I8716">
        <v>0.22</v>
      </c>
      <c r="J8716">
        <v>198</v>
      </c>
      <c r="K8716" t="s">
        <v>17</v>
      </c>
      <c r="L8716" t="s">
        <v>10884</v>
      </c>
      <c r="M8716" t="s">
        <v>10898</v>
      </c>
      <c r="N8716" t="s">
        <v>10899</v>
      </c>
      <c r="O8716" s="59">
        <f>DATE(Grocery_Sales[[#This Row],[Order Year]],Grocery_Sales[[#This Row],[Order Month]],1)</f>
        <v>43252</v>
      </c>
      <c r="P8716" s="25" t="str">
        <f>TEXT(Grocery_Sales[[#This Row],[Edited/Cleaned Order Date]],"mmm")</f>
        <v>Jun</v>
      </c>
    </row>
    <row r="8717" spans="1:16" x14ac:dyDescent="0.35">
      <c r="A8717" t="s">
        <v>8836</v>
      </c>
      <c r="B8717" t="s">
        <v>191</v>
      </c>
      <c r="C8717" t="s">
        <v>63</v>
      </c>
      <c r="D8717" t="s">
        <v>64</v>
      </c>
      <c r="E8717" t="s">
        <v>163</v>
      </c>
      <c r="F8717" t="s">
        <v>10312</v>
      </c>
      <c r="G8717" t="s">
        <v>76</v>
      </c>
      <c r="H8717">
        <v>1670</v>
      </c>
      <c r="I8717">
        <v>0.27</v>
      </c>
      <c r="J8717">
        <v>517.70000000000005</v>
      </c>
      <c r="K8717" t="s">
        <v>17</v>
      </c>
      <c r="L8717" t="s">
        <v>10880</v>
      </c>
      <c r="M8717" t="s">
        <v>10919</v>
      </c>
      <c r="N8717" t="s">
        <v>10907</v>
      </c>
      <c r="O8717" s="59">
        <f>DATE(Grocery_Sales[[#This Row],[Order Year]],Grocery_Sales[[#This Row],[Order Month]],1)</f>
        <v>42979</v>
      </c>
      <c r="P8717" s="25" t="str">
        <f>TEXT(Grocery_Sales[[#This Row],[Edited/Cleaned Order Date]],"mmm")</f>
        <v>Sep</v>
      </c>
    </row>
    <row r="8718" spans="1:16" x14ac:dyDescent="0.35">
      <c r="A8718" t="s">
        <v>8837</v>
      </c>
      <c r="B8718" t="s">
        <v>90</v>
      </c>
      <c r="C8718" t="s">
        <v>63</v>
      </c>
      <c r="D8718" t="s">
        <v>87</v>
      </c>
      <c r="E8718" t="s">
        <v>88</v>
      </c>
      <c r="F8718" s="24">
        <v>42068</v>
      </c>
      <c r="G8718" t="s">
        <v>76</v>
      </c>
      <c r="H8718">
        <v>1407</v>
      </c>
      <c r="I8718">
        <v>0.1</v>
      </c>
      <c r="J8718">
        <v>337.68</v>
      </c>
      <c r="K8718" t="s">
        <v>17</v>
      </c>
      <c r="L8718" t="s">
        <v>10888</v>
      </c>
      <c r="M8718" t="s">
        <v>10883</v>
      </c>
      <c r="N8718" t="s">
        <v>10897</v>
      </c>
      <c r="O8718" s="59">
        <f>DATE(Grocery_Sales[[#This Row],[Order Year]],Grocery_Sales[[#This Row],[Order Month]],1)</f>
        <v>42125</v>
      </c>
      <c r="P8718" s="25" t="str">
        <f>TEXT(Grocery_Sales[[#This Row],[Edited/Cleaned Order Date]],"mmm")</f>
        <v>May</v>
      </c>
    </row>
    <row r="8719" spans="1:16" x14ac:dyDescent="0.35">
      <c r="A8719" t="s">
        <v>8838</v>
      </c>
      <c r="B8719" t="s">
        <v>146</v>
      </c>
      <c r="C8719" t="s">
        <v>32</v>
      </c>
      <c r="D8719" t="s">
        <v>46</v>
      </c>
      <c r="E8719" t="s">
        <v>117</v>
      </c>
      <c r="F8719" s="24">
        <v>43231</v>
      </c>
      <c r="G8719" t="s">
        <v>76</v>
      </c>
      <c r="H8719">
        <v>957</v>
      </c>
      <c r="I8719">
        <v>0.25</v>
      </c>
      <c r="J8719">
        <v>114.84</v>
      </c>
      <c r="K8719" t="s">
        <v>17</v>
      </c>
      <c r="L8719" t="s">
        <v>10872</v>
      </c>
      <c r="M8719" t="s">
        <v>10888</v>
      </c>
      <c r="N8719" t="s">
        <v>10910</v>
      </c>
      <c r="O8719" s="59">
        <f>DATE(Grocery_Sales[[#This Row],[Order Year]],Grocery_Sales[[#This Row],[Order Month]],1)</f>
        <v>43405</v>
      </c>
      <c r="P8719" s="25" t="str">
        <f>TEXT(Grocery_Sales[[#This Row],[Edited/Cleaned Order Date]],"mmm")</f>
        <v>Nov</v>
      </c>
    </row>
    <row r="8720" spans="1:16" x14ac:dyDescent="0.35">
      <c r="A8720" t="s">
        <v>8839</v>
      </c>
      <c r="B8720" t="s">
        <v>42</v>
      </c>
      <c r="C8720" t="s">
        <v>63</v>
      </c>
      <c r="D8720" t="s">
        <v>75</v>
      </c>
      <c r="E8720" t="s">
        <v>84</v>
      </c>
      <c r="F8720" t="s">
        <v>10205</v>
      </c>
      <c r="G8720" t="s">
        <v>76</v>
      </c>
      <c r="H8720">
        <v>2454</v>
      </c>
      <c r="I8720">
        <v>0.2</v>
      </c>
      <c r="J8720">
        <v>490.8</v>
      </c>
      <c r="K8720" t="s">
        <v>17</v>
      </c>
      <c r="L8720" t="s">
        <v>10885</v>
      </c>
      <c r="M8720" t="s">
        <v>10917</v>
      </c>
      <c r="N8720" t="s">
        <v>10901</v>
      </c>
      <c r="O8720" s="59">
        <f>DATE(Grocery_Sales[[#This Row],[Order Year]],Grocery_Sales[[#This Row],[Order Month]],1)</f>
        <v>42461</v>
      </c>
      <c r="P8720" s="25" t="str">
        <f>TEXT(Grocery_Sales[[#This Row],[Edited/Cleaned Order Date]],"mmm")</f>
        <v>Apr</v>
      </c>
    </row>
    <row r="8721" spans="1:16" x14ac:dyDescent="0.35">
      <c r="A8721" t="s">
        <v>8840</v>
      </c>
      <c r="B8721" t="s">
        <v>193</v>
      </c>
      <c r="C8721" t="s">
        <v>13</v>
      </c>
      <c r="D8721" t="s">
        <v>79</v>
      </c>
      <c r="E8721" t="s">
        <v>166</v>
      </c>
      <c r="F8721" t="s">
        <v>10730</v>
      </c>
      <c r="G8721" t="s">
        <v>76</v>
      </c>
      <c r="H8721">
        <v>2331</v>
      </c>
      <c r="I8721">
        <v>0.21</v>
      </c>
      <c r="J8721">
        <v>745.92</v>
      </c>
      <c r="K8721" t="s">
        <v>17</v>
      </c>
      <c r="L8721" t="s">
        <v>10887</v>
      </c>
      <c r="M8721" t="s">
        <v>10915</v>
      </c>
      <c r="N8721" t="s">
        <v>10903</v>
      </c>
      <c r="O8721" s="59">
        <f>DATE(Grocery_Sales[[#This Row],[Order Year]],Grocery_Sales[[#This Row],[Order Month]],1)</f>
        <v>42064</v>
      </c>
      <c r="P8721" s="25" t="str">
        <f>TEXT(Grocery_Sales[[#This Row],[Edited/Cleaned Order Date]],"mmm")</f>
        <v>Mar</v>
      </c>
    </row>
    <row r="8722" spans="1:16" x14ac:dyDescent="0.35">
      <c r="A8722" t="s">
        <v>8841</v>
      </c>
      <c r="B8722" t="s">
        <v>182</v>
      </c>
      <c r="C8722" t="s">
        <v>20</v>
      </c>
      <c r="D8722" t="s">
        <v>91</v>
      </c>
      <c r="E8722" t="s">
        <v>88</v>
      </c>
      <c r="F8722" t="s">
        <v>10618</v>
      </c>
      <c r="G8722" t="s">
        <v>76</v>
      </c>
      <c r="H8722">
        <v>897</v>
      </c>
      <c r="I8722">
        <v>0.19</v>
      </c>
      <c r="J8722">
        <v>80.73</v>
      </c>
      <c r="K8722" t="s">
        <v>17</v>
      </c>
      <c r="L8722" t="s">
        <v>10887</v>
      </c>
      <c r="M8722" t="s">
        <v>10909</v>
      </c>
      <c r="N8722" t="s">
        <v>10901</v>
      </c>
      <c r="O8722" s="59">
        <f>DATE(Grocery_Sales[[#This Row],[Order Year]],Grocery_Sales[[#This Row],[Order Month]],1)</f>
        <v>42430</v>
      </c>
      <c r="P8722" s="25" t="str">
        <f>TEXT(Grocery_Sales[[#This Row],[Edited/Cleaned Order Date]],"mmm")</f>
        <v>Mar</v>
      </c>
    </row>
    <row r="8723" spans="1:16" x14ac:dyDescent="0.35">
      <c r="A8723" t="s">
        <v>8842</v>
      </c>
      <c r="B8723" t="s">
        <v>53</v>
      </c>
      <c r="C8723" t="s">
        <v>20</v>
      </c>
      <c r="D8723" t="s">
        <v>21</v>
      </c>
      <c r="E8723" t="s">
        <v>72</v>
      </c>
      <c r="F8723" s="24">
        <v>42194</v>
      </c>
      <c r="G8723" t="s">
        <v>76</v>
      </c>
      <c r="H8723">
        <v>1293</v>
      </c>
      <c r="I8723">
        <v>0.2</v>
      </c>
      <c r="J8723">
        <v>155.16</v>
      </c>
      <c r="K8723" t="s">
        <v>17</v>
      </c>
      <c r="L8723" t="s">
        <v>10882</v>
      </c>
      <c r="M8723" t="s">
        <v>10890</v>
      </c>
      <c r="N8723" t="s">
        <v>10897</v>
      </c>
      <c r="O8723" s="59">
        <f>DATE(Grocery_Sales[[#This Row],[Order Year]],Grocery_Sales[[#This Row],[Order Month]],1)</f>
        <v>42248</v>
      </c>
      <c r="P8723" s="25" t="str">
        <f>TEXT(Grocery_Sales[[#This Row],[Edited/Cleaned Order Date]],"mmm")</f>
        <v>Sep</v>
      </c>
    </row>
    <row r="8724" spans="1:16" x14ac:dyDescent="0.35">
      <c r="A8724" t="s">
        <v>8843</v>
      </c>
      <c r="B8724" t="s">
        <v>193</v>
      </c>
      <c r="C8724" t="s">
        <v>58</v>
      </c>
      <c r="D8724" t="s">
        <v>68</v>
      </c>
      <c r="E8724" t="s">
        <v>140</v>
      </c>
      <c r="F8724" t="s">
        <v>10152</v>
      </c>
      <c r="G8724" t="s">
        <v>76</v>
      </c>
      <c r="H8724">
        <v>1073</v>
      </c>
      <c r="I8724">
        <v>0.21</v>
      </c>
      <c r="J8724">
        <v>300.44</v>
      </c>
      <c r="K8724" t="s">
        <v>17</v>
      </c>
      <c r="L8724" t="s">
        <v>10880</v>
      </c>
      <c r="M8724" t="s">
        <v>10912</v>
      </c>
      <c r="N8724" t="s">
        <v>10899</v>
      </c>
      <c r="O8724" s="59">
        <f>DATE(Grocery_Sales[[#This Row],[Order Year]],Grocery_Sales[[#This Row],[Order Month]],1)</f>
        <v>43344</v>
      </c>
      <c r="P8724" s="25" t="str">
        <f>TEXT(Grocery_Sales[[#This Row],[Edited/Cleaned Order Date]],"mmm")</f>
        <v>Sep</v>
      </c>
    </row>
    <row r="8725" spans="1:16" x14ac:dyDescent="0.35">
      <c r="A8725" t="s">
        <v>8844</v>
      </c>
      <c r="B8725" t="s">
        <v>74</v>
      </c>
      <c r="C8725" t="s">
        <v>20</v>
      </c>
      <c r="D8725" t="s">
        <v>21</v>
      </c>
      <c r="E8725" t="s">
        <v>84</v>
      </c>
      <c r="F8725" t="s">
        <v>10722</v>
      </c>
      <c r="G8725" t="s">
        <v>76</v>
      </c>
      <c r="H8725">
        <v>1949</v>
      </c>
      <c r="I8725">
        <v>0.34</v>
      </c>
      <c r="J8725">
        <v>779.6</v>
      </c>
      <c r="K8725" t="s">
        <v>17</v>
      </c>
      <c r="L8725" t="s">
        <v>10884</v>
      </c>
      <c r="M8725" t="s">
        <v>10902</v>
      </c>
      <c r="N8725" t="s">
        <v>10899</v>
      </c>
      <c r="O8725" s="59">
        <f>DATE(Grocery_Sales[[#This Row],[Order Year]],Grocery_Sales[[#This Row],[Order Month]],1)</f>
        <v>43252</v>
      </c>
      <c r="P8725" s="25" t="str">
        <f>TEXT(Grocery_Sales[[#This Row],[Edited/Cleaned Order Date]],"mmm")</f>
        <v>Jun</v>
      </c>
    </row>
    <row r="8726" spans="1:16" x14ac:dyDescent="0.35">
      <c r="A8726" t="s">
        <v>8845</v>
      </c>
      <c r="B8726" t="s">
        <v>261</v>
      </c>
      <c r="C8726" t="s">
        <v>26</v>
      </c>
      <c r="D8726" t="s">
        <v>37</v>
      </c>
      <c r="E8726" t="s">
        <v>149</v>
      </c>
      <c r="F8726" t="s">
        <v>10561</v>
      </c>
      <c r="G8726" t="s">
        <v>76</v>
      </c>
      <c r="H8726">
        <v>845</v>
      </c>
      <c r="I8726">
        <v>0.14000000000000001</v>
      </c>
      <c r="J8726">
        <v>270.39999999999998</v>
      </c>
      <c r="K8726" t="s">
        <v>17</v>
      </c>
      <c r="L8726" t="s">
        <v>10887</v>
      </c>
      <c r="M8726" t="s">
        <v>10914</v>
      </c>
      <c r="N8726" t="s">
        <v>10903</v>
      </c>
      <c r="O8726" s="59">
        <f>DATE(Grocery_Sales[[#This Row],[Order Year]],Grocery_Sales[[#This Row],[Order Month]],1)</f>
        <v>42064</v>
      </c>
      <c r="P8726" s="25" t="str">
        <f>TEXT(Grocery_Sales[[#This Row],[Edited/Cleaned Order Date]],"mmm")</f>
        <v>Mar</v>
      </c>
    </row>
    <row r="8727" spans="1:16" x14ac:dyDescent="0.35">
      <c r="A8727" t="s">
        <v>8846</v>
      </c>
      <c r="B8727" t="s">
        <v>67</v>
      </c>
      <c r="C8727" t="s">
        <v>20</v>
      </c>
      <c r="D8727" t="s">
        <v>21</v>
      </c>
      <c r="E8727" t="s">
        <v>166</v>
      </c>
      <c r="F8727" s="24">
        <v>43138</v>
      </c>
      <c r="G8727" t="s">
        <v>76</v>
      </c>
      <c r="H8727">
        <v>2440</v>
      </c>
      <c r="I8727">
        <v>0.34</v>
      </c>
      <c r="J8727">
        <v>756.4</v>
      </c>
      <c r="K8727" t="s">
        <v>17</v>
      </c>
      <c r="L8727" t="s">
        <v>10890</v>
      </c>
      <c r="M8727" t="s">
        <v>10886</v>
      </c>
      <c r="N8727" t="s">
        <v>10910</v>
      </c>
      <c r="O8727" s="59">
        <f>DATE(Grocery_Sales[[#This Row],[Order Year]],Grocery_Sales[[#This Row],[Order Month]],1)</f>
        <v>43282</v>
      </c>
      <c r="P8727" s="25" t="str">
        <f>TEXT(Grocery_Sales[[#This Row],[Edited/Cleaned Order Date]],"mmm")</f>
        <v>Jul</v>
      </c>
    </row>
    <row r="8728" spans="1:16" x14ac:dyDescent="0.35">
      <c r="A8728" t="s">
        <v>8847</v>
      </c>
      <c r="B8728" t="s">
        <v>261</v>
      </c>
      <c r="C8728" t="s">
        <v>32</v>
      </c>
      <c r="D8728" t="s">
        <v>33</v>
      </c>
      <c r="E8728" t="s">
        <v>69</v>
      </c>
      <c r="F8728" t="s">
        <v>10760</v>
      </c>
      <c r="G8728" t="s">
        <v>76</v>
      </c>
      <c r="H8728">
        <v>1224</v>
      </c>
      <c r="I8728">
        <v>0.27</v>
      </c>
      <c r="J8728">
        <v>367.2</v>
      </c>
      <c r="K8728" t="s">
        <v>17</v>
      </c>
      <c r="L8728" t="s">
        <v>10892</v>
      </c>
      <c r="M8728" t="s">
        <v>10908</v>
      </c>
      <c r="N8728" t="s">
        <v>10899</v>
      </c>
      <c r="O8728" s="59">
        <f>DATE(Grocery_Sales[[#This Row],[Order Year]],Grocery_Sales[[#This Row],[Order Month]],1)</f>
        <v>43132</v>
      </c>
      <c r="P8728" s="25" t="str">
        <f>TEXT(Grocery_Sales[[#This Row],[Edited/Cleaned Order Date]],"mmm")</f>
        <v>Feb</v>
      </c>
    </row>
    <row r="8729" spans="1:16" x14ac:dyDescent="0.35">
      <c r="A8729" t="s">
        <v>8848</v>
      </c>
      <c r="B8729" t="s">
        <v>139</v>
      </c>
      <c r="C8729" t="s">
        <v>32</v>
      </c>
      <c r="D8729" t="s">
        <v>97</v>
      </c>
      <c r="E8729" t="s">
        <v>22</v>
      </c>
      <c r="F8729" s="24">
        <v>43228</v>
      </c>
      <c r="G8729" t="s">
        <v>76</v>
      </c>
      <c r="H8729">
        <v>1271</v>
      </c>
      <c r="I8729">
        <v>0.12</v>
      </c>
      <c r="J8729">
        <v>394.01</v>
      </c>
      <c r="K8729" t="s">
        <v>17</v>
      </c>
      <c r="L8729" t="s">
        <v>10889</v>
      </c>
      <c r="M8729" t="s">
        <v>10888</v>
      </c>
      <c r="N8729" t="s">
        <v>10910</v>
      </c>
      <c r="O8729" s="59">
        <f>DATE(Grocery_Sales[[#This Row],[Order Year]],Grocery_Sales[[#This Row],[Order Month]],1)</f>
        <v>43313</v>
      </c>
      <c r="P8729" s="25" t="str">
        <f>TEXT(Grocery_Sales[[#This Row],[Edited/Cleaned Order Date]],"mmm")</f>
        <v>Aug</v>
      </c>
    </row>
    <row r="8730" spans="1:16" x14ac:dyDescent="0.35">
      <c r="A8730" t="s">
        <v>8849</v>
      </c>
      <c r="B8730" t="s">
        <v>111</v>
      </c>
      <c r="C8730" t="s">
        <v>13</v>
      </c>
      <c r="D8730" t="s">
        <v>79</v>
      </c>
      <c r="E8730" t="s">
        <v>60</v>
      </c>
      <c r="F8730" s="24">
        <v>42194</v>
      </c>
      <c r="G8730" t="s">
        <v>76</v>
      </c>
      <c r="H8730">
        <v>1375</v>
      </c>
      <c r="I8730">
        <v>0.27</v>
      </c>
      <c r="J8730">
        <v>398.75</v>
      </c>
      <c r="K8730" t="s">
        <v>17</v>
      </c>
      <c r="L8730" t="s">
        <v>10882</v>
      </c>
      <c r="M8730" t="s">
        <v>10890</v>
      </c>
      <c r="N8730" t="s">
        <v>10897</v>
      </c>
      <c r="O8730" s="59">
        <f>DATE(Grocery_Sales[[#This Row],[Order Year]],Grocery_Sales[[#This Row],[Order Month]],1)</f>
        <v>42248</v>
      </c>
      <c r="P8730" s="25" t="str">
        <f>TEXT(Grocery_Sales[[#This Row],[Edited/Cleaned Order Date]],"mmm")</f>
        <v>Sep</v>
      </c>
    </row>
    <row r="8731" spans="1:16" x14ac:dyDescent="0.35">
      <c r="A8731" t="s">
        <v>8850</v>
      </c>
      <c r="B8731" t="s">
        <v>135</v>
      </c>
      <c r="C8731" t="s">
        <v>58</v>
      </c>
      <c r="D8731" t="s">
        <v>59</v>
      </c>
      <c r="E8731" t="s">
        <v>22</v>
      </c>
      <c r="F8731" s="24">
        <v>43138</v>
      </c>
      <c r="G8731" t="s">
        <v>76</v>
      </c>
      <c r="H8731">
        <v>1631</v>
      </c>
      <c r="I8731">
        <v>0.12</v>
      </c>
      <c r="J8731">
        <v>342.51</v>
      </c>
      <c r="K8731" t="s">
        <v>17</v>
      </c>
      <c r="L8731" t="s">
        <v>10890</v>
      </c>
      <c r="M8731" t="s">
        <v>10886</v>
      </c>
      <c r="N8731" t="s">
        <v>10910</v>
      </c>
      <c r="O8731" s="59">
        <f>DATE(Grocery_Sales[[#This Row],[Order Year]],Grocery_Sales[[#This Row],[Order Month]],1)</f>
        <v>43282</v>
      </c>
      <c r="P8731" s="25" t="str">
        <f>TEXT(Grocery_Sales[[#This Row],[Edited/Cleaned Order Date]],"mmm")</f>
        <v>Jul</v>
      </c>
    </row>
    <row r="8732" spans="1:16" x14ac:dyDescent="0.35">
      <c r="A8732" t="s">
        <v>8851</v>
      </c>
      <c r="B8732" t="s">
        <v>162</v>
      </c>
      <c r="C8732" t="s">
        <v>20</v>
      </c>
      <c r="D8732" t="s">
        <v>21</v>
      </c>
      <c r="E8732" t="s">
        <v>22</v>
      </c>
      <c r="F8732" s="24">
        <v>42072</v>
      </c>
      <c r="G8732" t="s">
        <v>76</v>
      </c>
      <c r="H8732">
        <v>1062</v>
      </c>
      <c r="I8732">
        <v>0.17</v>
      </c>
      <c r="J8732">
        <v>329.22</v>
      </c>
      <c r="K8732" t="s">
        <v>17</v>
      </c>
      <c r="L8732" t="s">
        <v>10882</v>
      </c>
      <c r="M8732" t="s">
        <v>10883</v>
      </c>
      <c r="N8732" t="s">
        <v>10897</v>
      </c>
      <c r="O8732" s="59">
        <f>DATE(Grocery_Sales[[#This Row],[Order Year]],Grocery_Sales[[#This Row],[Order Month]],1)</f>
        <v>42248</v>
      </c>
      <c r="P8732" s="25" t="str">
        <f>TEXT(Grocery_Sales[[#This Row],[Edited/Cleaned Order Date]],"mmm")</f>
        <v>Sep</v>
      </c>
    </row>
    <row r="8733" spans="1:16" x14ac:dyDescent="0.35">
      <c r="A8733" t="s">
        <v>8852</v>
      </c>
      <c r="B8733" t="s">
        <v>130</v>
      </c>
      <c r="C8733" t="s">
        <v>63</v>
      </c>
      <c r="D8733" t="s">
        <v>75</v>
      </c>
      <c r="E8733" t="s">
        <v>84</v>
      </c>
      <c r="F8733" t="s">
        <v>10416</v>
      </c>
      <c r="G8733" t="s">
        <v>76</v>
      </c>
      <c r="H8733">
        <v>1711</v>
      </c>
      <c r="I8733">
        <v>0.16</v>
      </c>
      <c r="J8733">
        <v>444.86</v>
      </c>
      <c r="K8733" t="s">
        <v>17</v>
      </c>
      <c r="L8733" t="s">
        <v>10879</v>
      </c>
      <c r="M8733" t="s">
        <v>10902</v>
      </c>
      <c r="N8733" t="s">
        <v>10901</v>
      </c>
      <c r="O8733" s="59">
        <f>DATE(Grocery_Sales[[#This Row],[Order Year]],Grocery_Sales[[#This Row],[Order Month]],1)</f>
        <v>42552</v>
      </c>
      <c r="P8733" s="25" t="str">
        <f>TEXT(Grocery_Sales[[#This Row],[Edited/Cleaned Order Date]],"mmm")</f>
        <v>Jul</v>
      </c>
    </row>
    <row r="8734" spans="1:16" x14ac:dyDescent="0.35">
      <c r="A8734" t="s">
        <v>8853</v>
      </c>
      <c r="B8734" t="s">
        <v>184</v>
      </c>
      <c r="C8734" t="s">
        <v>26</v>
      </c>
      <c r="D8734" t="s">
        <v>27</v>
      </c>
      <c r="E8734" t="s">
        <v>166</v>
      </c>
      <c r="F8734" s="24">
        <v>42956</v>
      </c>
      <c r="G8734" t="s">
        <v>98</v>
      </c>
      <c r="H8734">
        <v>2267</v>
      </c>
      <c r="I8734">
        <v>0.17</v>
      </c>
      <c r="J8734">
        <v>249.37</v>
      </c>
      <c r="K8734" t="s">
        <v>17</v>
      </c>
      <c r="L8734" t="s">
        <v>10882</v>
      </c>
      <c r="M8734" t="s">
        <v>10889</v>
      </c>
      <c r="N8734" t="s">
        <v>10895</v>
      </c>
      <c r="O8734" s="59">
        <f>DATE(Grocery_Sales[[#This Row],[Order Year]],Grocery_Sales[[#This Row],[Order Month]],1)</f>
        <v>42979</v>
      </c>
      <c r="P8734" s="25" t="str">
        <f>TEXT(Grocery_Sales[[#This Row],[Edited/Cleaned Order Date]],"mmm")</f>
        <v>Sep</v>
      </c>
    </row>
    <row r="8735" spans="1:16" x14ac:dyDescent="0.35">
      <c r="A8735" t="s">
        <v>8854</v>
      </c>
      <c r="B8735" t="s">
        <v>193</v>
      </c>
      <c r="C8735" t="s">
        <v>58</v>
      </c>
      <c r="D8735" t="s">
        <v>68</v>
      </c>
      <c r="E8735" t="s">
        <v>84</v>
      </c>
      <c r="F8735" t="s">
        <v>10134</v>
      </c>
      <c r="G8735" t="s">
        <v>98</v>
      </c>
      <c r="H8735">
        <v>847</v>
      </c>
      <c r="I8735">
        <v>0.32</v>
      </c>
      <c r="J8735">
        <v>245.63</v>
      </c>
      <c r="K8735" t="s">
        <v>17</v>
      </c>
      <c r="L8735" t="s">
        <v>10880</v>
      </c>
      <c r="M8735" t="s">
        <v>10915</v>
      </c>
      <c r="N8735" t="s">
        <v>10899</v>
      </c>
      <c r="O8735" s="59">
        <f>DATE(Grocery_Sales[[#This Row],[Order Year]],Grocery_Sales[[#This Row],[Order Month]],1)</f>
        <v>43344</v>
      </c>
      <c r="P8735" s="25" t="str">
        <f>TEXT(Grocery_Sales[[#This Row],[Edited/Cleaned Order Date]],"mmm")</f>
        <v>Sep</v>
      </c>
    </row>
    <row r="8736" spans="1:16" x14ac:dyDescent="0.35">
      <c r="A8736" t="s">
        <v>8855</v>
      </c>
      <c r="B8736" t="s">
        <v>120</v>
      </c>
      <c r="C8736" t="s">
        <v>13</v>
      </c>
      <c r="D8736" t="s">
        <v>14</v>
      </c>
      <c r="E8736" t="s">
        <v>149</v>
      </c>
      <c r="F8736" s="24">
        <v>43194</v>
      </c>
      <c r="G8736" t="s">
        <v>98</v>
      </c>
      <c r="H8736">
        <v>1306</v>
      </c>
      <c r="I8736">
        <v>0.13</v>
      </c>
      <c r="J8736">
        <v>78.36</v>
      </c>
      <c r="K8736" t="s">
        <v>17</v>
      </c>
      <c r="L8736" t="s">
        <v>10875</v>
      </c>
      <c r="M8736" t="s">
        <v>10875</v>
      </c>
      <c r="N8736" t="s">
        <v>10910</v>
      </c>
      <c r="O8736" s="59">
        <f>DATE(Grocery_Sales[[#This Row],[Order Year]],Grocery_Sales[[#This Row],[Order Month]],1)</f>
        <v>43191</v>
      </c>
      <c r="P8736" s="25" t="str">
        <f>TEXT(Grocery_Sales[[#This Row],[Edited/Cleaned Order Date]],"mmm")</f>
        <v>Apr</v>
      </c>
    </row>
    <row r="8737" spans="1:16" x14ac:dyDescent="0.35">
      <c r="A8737" t="s">
        <v>8856</v>
      </c>
      <c r="B8737" t="s">
        <v>146</v>
      </c>
      <c r="C8737" t="s">
        <v>63</v>
      </c>
      <c r="D8737" t="s">
        <v>157</v>
      </c>
      <c r="E8737" t="s">
        <v>38</v>
      </c>
      <c r="F8737" s="24">
        <v>42554</v>
      </c>
      <c r="G8737" t="s">
        <v>98</v>
      </c>
      <c r="H8737">
        <v>1934</v>
      </c>
      <c r="I8737">
        <v>0.19</v>
      </c>
      <c r="J8737">
        <v>367.46</v>
      </c>
      <c r="K8737" t="s">
        <v>17</v>
      </c>
      <c r="L8737" t="s">
        <v>10883</v>
      </c>
      <c r="M8737" t="s">
        <v>10890</v>
      </c>
      <c r="N8737" t="s">
        <v>10896</v>
      </c>
      <c r="O8737" s="59">
        <f>DATE(Grocery_Sales[[#This Row],[Order Year]],Grocery_Sales[[#This Row],[Order Month]],1)</f>
        <v>42430</v>
      </c>
      <c r="P8737" s="25" t="str">
        <f>TEXT(Grocery_Sales[[#This Row],[Edited/Cleaned Order Date]],"mmm")</f>
        <v>Mar</v>
      </c>
    </row>
    <row r="8738" spans="1:16" x14ac:dyDescent="0.35">
      <c r="A8738" t="s">
        <v>8857</v>
      </c>
      <c r="B8738" t="s">
        <v>31</v>
      </c>
      <c r="C8738" t="s">
        <v>13</v>
      </c>
      <c r="D8738" t="s">
        <v>14</v>
      </c>
      <c r="E8738" t="s">
        <v>123</v>
      </c>
      <c r="F8738" s="24">
        <v>42554</v>
      </c>
      <c r="G8738" t="s">
        <v>98</v>
      </c>
      <c r="H8738">
        <v>1148</v>
      </c>
      <c r="I8738">
        <v>0.19</v>
      </c>
      <c r="J8738">
        <v>149.24</v>
      </c>
      <c r="K8738" t="s">
        <v>17</v>
      </c>
      <c r="L8738" t="s">
        <v>10883</v>
      </c>
      <c r="M8738" t="s">
        <v>10890</v>
      </c>
      <c r="N8738" t="s">
        <v>10896</v>
      </c>
      <c r="O8738" s="59">
        <f>DATE(Grocery_Sales[[#This Row],[Order Year]],Grocery_Sales[[#This Row],[Order Month]],1)</f>
        <v>42430</v>
      </c>
      <c r="P8738" s="25" t="str">
        <f>TEXT(Grocery_Sales[[#This Row],[Edited/Cleaned Order Date]],"mmm")</f>
        <v>Mar</v>
      </c>
    </row>
    <row r="8739" spans="1:16" x14ac:dyDescent="0.35">
      <c r="A8739" t="s">
        <v>8858</v>
      </c>
      <c r="B8739" t="s">
        <v>211</v>
      </c>
      <c r="C8739" t="s">
        <v>32</v>
      </c>
      <c r="D8739" t="s">
        <v>46</v>
      </c>
      <c r="E8739" t="s">
        <v>38</v>
      </c>
      <c r="F8739" t="s">
        <v>10553</v>
      </c>
      <c r="G8739" t="s">
        <v>98</v>
      </c>
      <c r="H8739">
        <v>1103</v>
      </c>
      <c r="I8739">
        <v>0.33</v>
      </c>
      <c r="J8739">
        <v>143.38999999999999</v>
      </c>
      <c r="K8739" t="s">
        <v>17</v>
      </c>
      <c r="L8739" t="s">
        <v>10872</v>
      </c>
      <c r="M8739" t="s">
        <v>10916</v>
      </c>
      <c r="N8739" t="s">
        <v>10907</v>
      </c>
      <c r="O8739" s="59">
        <f>DATE(Grocery_Sales[[#This Row],[Order Year]],Grocery_Sales[[#This Row],[Order Month]],1)</f>
        <v>43040</v>
      </c>
      <c r="P8739" s="25" t="str">
        <f>TEXT(Grocery_Sales[[#This Row],[Edited/Cleaned Order Date]],"mmm")</f>
        <v>Nov</v>
      </c>
    </row>
    <row r="8740" spans="1:16" x14ac:dyDescent="0.35">
      <c r="A8740" t="s">
        <v>8859</v>
      </c>
      <c r="B8740" t="s">
        <v>25</v>
      </c>
      <c r="C8740" t="s">
        <v>20</v>
      </c>
      <c r="D8740" t="s">
        <v>91</v>
      </c>
      <c r="E8740" t="s">
        <v>47</v>
      </c>
      <c r="F8740" s="24">
        <v>42587</v>
      </c>
      <c r="G8740" t="s">
        <v>98</v>
      </c>
      <c r="H8740">
        <v>1828</v>
      </c>
      <c r="I8740">
        <v>0.22</v>
      </c>
      <c r="J8740">
        <v>493.56</v>
      </c>
      <c r="K8740" t="s">
        <v>17</v>
      </c>
      <c r="L8740" t="s">
        <v>10888</v>
      </c>
      <c r="M8740" t="s">
        <v>10889</v>
      </c>
      <c r="N8740" t="s">
        <v>10896</v>
      </c>
      <c r="O8740" s="59">
        <f>DATE(Grocery_Sales[[#This Row],[Order Year]],Grocery_Sales[[#This Row],[Order Month]],1)</f>
        <v>42491</v>
      </c>
      <c r="P8740" s="25" t="str">
        <f>TEXT(Grocery_Sales[[#This Row],[Edited/Cleaned Order Date]],"mmm")</f>
        <v>May</v>
      </c>
    </row>
    <row r="8741" spans="1:16" x14ac:dyDescent="0.35">
      <c r="A8741" t="s">
        <v>8860</v>
      </c>
      <c r="B8741" t="s">
        <v>62</v>
      </c>
      <c r="C8741" t="s">
        <v>20</v>
      </c>
      <c r="D8741" t="s">
        <v>91</v>
      </c>
      <c r="E8741" t="s">
        <v>43</v>
      </c>
      <c r="F8741" t="s">
        <v>10391</v>
      </c>
      <c r="G8741" t="s">
        <v>98</v>
      </c>
      <c r="H8741">
        <v>1501</v>
      </c>
      <c r="I8741">
        <v>0.25</v>
      </c>
      <c r="J8741">
        <v>300.2</v>
      </c>
      <c r="K8741" t="s">
        <v>17</v>
      </c>
      <c r="L8741" t="s">
        <v>10881</v>
      </c>
      <c r="M8741" t="s">
        <v>10898</v>
      </c>
      <c r="N8741" t="s">
        <v>10907</v>
      </c>
      <c r="O8741" s="59">
        <f>DATE(Grocery_Sales[[#This Row],[Order Year]],Grocery_Sales[[#This Row],[Order Month]],1)</f>
        <v>42736</v>
      </c>
      <c r="P8741" s="25" t="str">
        <f>TEXT(Grocery_Sales[[#This Row],[Edited/Cleaned Order Date]],"mmm")</f>
        <v>Jan</v>
      </c>
    </row>
    <row r="8742" spans="1:16" x14ac:dyDescent="0.35">
      <c r="A8742" t="s">
        <v>8861</v>
      </c>
      <c r="B8742" t="s">
        <v>162</v>
      </c>
      <c r="C8742" t="s">
        <v>49</v>
      </c>
      <c r="D8742" t="s">
        <v>54</v>
      </c>
      <c r="E8742" t="s">
        <v>34</v>
      </c>
      <c r="F8742" t="s">
        <v>10273</v>
      </c>
      <c r="G8742" t="s">
        <v>98</v>
      </c>
      <c r="H8742">
        <v>898</v>
      </c>
      <c r="I8742">
        <v>0.17</v>
      </c>
      <c r="J8742">
        <v>278.38</v>
      </c>
      <c r="K8742" t="s">
        <v>17</v>
      </c>
      <c r="L8742" t="s">
        <v>10880</v>
      </c>
      <c r="M8742" t="s">
        <v>10909</v>
      </c>
      <c r="N8742" t="s">
        <v>10907</v>
      </c>
      <c r="O8742" s="59">
        <f>DATE(Grocery_Sales[[#This Row],[Order Year]],Grocery_Sales[[#This Row],[Order Month]],1)</f>
        <v>42979</v>
      </c>
      <c r="P8742" s="25" t="str">
        <f>TEXT(Grocery_Sales[[#This Row],[Edited/Cleaned Order Date]],"mmm")</f>
        <v>Sep</v>
      </c>
    </row>
    <row r="8743" spans="1:16" x14ac:dyDescent="0.35">
      <c r="A8743" t="s">
        <v>8862</v>
      </c>
      <c r="B8743" t="s">
        <v>169</v>
      </c>
      <c r="C8743" t="s">
        <v>13</v>
      </c>
      <c r="D8743" t="s">
        <v>79</v>
      </c>
      <c r="E8743" t="s">
        <v>34</v>
      </c>
      <c r="F8743" s="24">
        <v>42407</v>
      </c>
      <c r="G8743" t="s">
        <v>98</v>
      </c>
      <c r="H8743">
        <v>2055</v>
      </c>
      <c r="I8743">
        <v>0.26</v>
      </c>
      <c r="J8743">
        <v>554.85</v>
      </c>
      <c r="K8743" t="s">
        <v>17</v>
      </c>
      <c r="L8743" t="s">
        <v>10890</v>
      </c>
      <c r="M8743" t="s">
        <v>10886</v>
      </c>
      <c r="N8743" t="s">
        <v>10896</v>
      </c>
      <c r="O8743" s="59">
        <f>DATE(Grocery_Sales[[#This Row],[Order Year]],Grocery_Sales[[#This Row],[Order Month]],1)</f>
        <v>42552</v>
      </c>
      <c r="P8743" s="25" t="str">
        <f>TEXT(Grocery_Sales[[#This Row],[Edited/Cleaned Order Date]],"mmm")</f>
        <v>Jul</v>
      </c>
    </row>
    <row r="8744" spans="1:16" x14ac:dyDescent="0.35">
      <c r="A8744" t="s">
        <v>8863</v>
      </c>
      <c r="B8744" t="s">
        <v>12</v>
      </c>
      <c r="C8744" t="s">
        <v>63</v>
      </c>
      <c r="D8744" t="s">
        <v>157</v>
      </c>
      <c r="E8744" t="s">
        <v>28</v>
      </c>
      <c r="F8744" t="s">
        <v>10273</v>
      </c>
      <c r="G8744" t="s">
        <v>98</v>
      </c>
      <c r="H8744">
        <v>795</v>
      </c>
      <c r="I8744">
        <v>0.33</v>
      </c>
      <c r="J8744">
        <v>127.2</v>
      </c>
      <c r="K8744" t="s">
        <v>17</v>
      </c>
      <c r="L8744" t="s">
        <v>10880</v>
      </c>
      <c r="M8744" t="s">
        <v>10909</v>
      </c>
      <c r="N8744" t="s">
        <v>10907</v>
      </c>
      <c r="O8744" s="59">
        <f>DATE(Grocery_Sales[[#This Row],[Order Year]],Grocery_Sales[[#This Row],[Order Month]],1)</f>
        <v>42979</v>
      </c>
      <c r="P8744" s="25" t="str">
        <f>TEXT(Grocery_Sales[[#This Row],[Edited/Cleaned Order Date]],"mmm")</f>
        <v>Sep</v>
      </c>
    </row>
    <row r="8745" spans="1:16" x14ac:dyDescent="0.35">
      <c r="A8745" t="s">
        <v>8864</v>
      </c>
      <c r="B8745" t="s">
        <v>71</v>
      </c>
      <c r="C8745" t="s">
        <v>63</v>
      </c>
      <c r="D8745" t="s">
        <v>157</v>
      </c>
      <c r="E8745" t="s">
        <v>123</v>
      </c>
      <c r="F8745" s="24">
        <v>43135</v>
      </c>
      <c r="G8745" t="s">
        <v>98</v>
      </c>
      <c r="H8745">
        <v>2445</v>
      </c>
      <c r="I8745">
        <v>0.3</v>
      </c>
      <c r="J8745">
        <v>1051.3499999999999</v>
      </c>
      <c r="K8745" t="s">
        <v>17</v>
      </c>
      <c r="L8745" t="s">
        <v>10875</v>
      </c>
      <c r="M8745" t="s">
        <v>10886</v>
      </c>
      <c r="N8745" t="s">
        <v>10910</v>
      </c>
      <c r="O8745" s="59">
        <f>DATE(Grocery_Sales[[#This Row],[Order Year]],Grocery_Sales[[#This Row],[Order Month]],1)</f>
        <v>43191</v>
      </c>
      <c r="P8745" s="25" t="str">
        <f>TEXT(Grocery_Sales[[#This Row],[Edited/Cleaned Order Date]],"mmm")</f>
        <v>Apr</v>
      </c>
    </row>
    <row r="8746" spans="1:16" x14ac:dyDescent="0.35">
      <c r="A8746" t="s">
        <v>8865</v>
      </c>
      <c r="B8746" t="s">
        <v>90</v>
      </c>
      <c r="C8746" t="s">
        <v>58</v>
      </c>
      <c r="D8746" t="s">
        <v>112</v>
      </c>
      <c r="E8746" t="s">
        <v>72</v>
      </c>
      <c r="F8746" s="24">
        <v>43194</v>
      </c>
      <c r="G8746" t="s">
        <v>98</v>
      </c>
      <c r="H8746">
        <v>1039</v>
      </c>
      <c r="I8746">
        <v>0.31</v>
      </c>
      <c r="J8746">
        <v>166.24</v>
      </c>
      <c r="K8746" t="s">
        <v>17</v>
      </c>
      <c r="L8746" t="s">
        <v>10875</v>
      </c>
      <c r="M8746" t="s">
        <v>10875</v>
      </c>
      <c r="N8746" t="s">
        <v>10910</v>
      </c>
      <c r="O8746" s="59">
        <f>DATE(Grocery_Sales[[#This Row],[Order Year]],Grocery_Sales[[#This Row],[Order Month]],1)</f>
        <v>43191</v>
      </c>
      <c r="P8746" s="25" t="str">
        <f>TEXT(Grocery_Sales[[#This Row],[Edited/Cleaned Order Date]],"mmm")</f>
        <v>Apr</v>
      </c>
    </row>
    <row r="8747" spans="1:16" x14ac:dyDescent="0.35">
      <c r="A8747" t="s">
        <v>8866</v>
      </c>
      <c r="B8747" t="s">
        <v>184</v>
      </c>
      <c r="C8747" t="s">
        <v>58</v>
      </c>
      <c r="D8747" t="s">
        <v>112</v>
      </c>
      <c r="E8747" t="s">
        <v>38</v>
      </c>
      <c r="F8747" t="s">
        <v>10134</v>
      </c>
      <c r="G8747" t="s">
        <v>98</v>
      </c>
      <c r="H8747">
        <v>1960</v>
      </c>
      <c r="I8747">
        <v>0.16</v>
      </c>
      <c r="J8747">
        <v>862.4</v>
      </c>
      <c r="K8747" t="s">
        <v>17</v>
      </c>
      <c r="L8747" t="s">
        <v>10880</v>
      </c>
      <c r="M8747" t="s">
        <v>10915</v>
      </c>
      <c r="N8747" t="s">
        <v>10899</v>
      </c>
      <c r="O8747" s="59">
        <f>DATE(Grocery_Sales[[#This Row],[Order Year]],Grocery_Sales[[#This Row],[Order Month]],1)</f>
        <v>43344</v>
      </c>
      <c r="P8747" s="25" t="str">
        <f>TEXT(Grocery_Sales[[#This Row],[Edited/Cleaned Order Date]],"mmm")</f>
        <v>Sep</v>
      </c>
    </row>
    <row r="8748" spans="1:16" x14ac:dyDescent="0.35">
      <c r="A8748" t="s">
        <v>8867</v>
      </c>
      <c r="B8748" t="s">
        <v>42</v>
      </c>
      <c r="C8748" t="s">
        <v>20</v>
      </c>
      <c r="D8748" t="s">
        <v>91</v>
      </c>
      <c r="E8748" t="s">
        <v>149</v>
      </c>
      <c r="F8748" t="s">
        <v>10382</v>
      </c>
      <c r="G8748" t="s">
        <v>98</v>
      </c>
      <c r="H8748">
        <v>2081</v>
      </c>
      <c r="I8748">
        <v>0.1</v>
      </c>
      <c r="J8748">
        <v>166.48</v>
      </c>
      <c r="K8748" t="s">
        <v>17</v>
      </c>
      <c r="L8748" t="s">
        <v>10874</v>
      </c>
      <c r="M8748" t="s">
        <v>10900</v>
      </c>
      <c r="N8748" t="s">
        <v>10899</v>
      </c>
      <c r="O8748" s="59">
        <f>DATE(Grocery_Sales[[#This Row],[Order Year]],Grocery_Sales[[#This Row],[Order Month]],1)</f>
        <v>43374</v>
      </c>
      <c r="P8748" s="25" t="str">
        <f>TEXT(Grocery_Sales[[#This Row],[Edited/Cleaned Order Date]],"mmm")</f>
        <v>Oct</v>
      </c>
    </row>
    <row r="8749" spans="1:16" x14ac:dyDescent="0.35">
      <c r="A8749" t="s">
        <v>8868</v>
      </c>
      <c r="B8749" t="s">
        <v>197</v>
      </c>
      <c r="C8749" t="s">
        <v>13</v>
      </c>
      <c r="D8749" t="s">
        <v>14</v>
      </c>
      <c r="E8749" t="s">
        <v>47</v>
      </c>
      <c r="F8749" s="24">
        <v>42922</v>
      </c>
      <c r="G8749" t="s">
        <v>98</v>
      </c>
      <c r="H8749">
        <v>1697</v>
      </c>
      <c r="I8749">
        <v>0.12</v>
      </c>
      <c r="J8749">
        <v>203.64</v>
      </c>
      <c r="K8749" t="s">
        <v>17</v>
      </c>
      <c r="L8749" t="s">
        <v>10873</v>
      </c>
      <c r="M8749" t="s">
        <v>10890</v>
      </c>
      <c r="N8749" t="s">
        <v>10895</v>
      </c>
      <c r="O8749" s="59">
        <f>DATE(Grocery_Sales[[#This Row],[Order Year]],Grocery_Sales[[#This Row],[Order Month]],1)</f>
        <v>42887</v>
      </c>
      <c r="P8749" s="25" t="str">
        <f>TEXT(Grocery_Sales[[#This Row],[Edited/Cleaned Order Date]],"mmm")</f>
        <v>Jun</v>
      </c>
    </row>
    <row r="8750" spans="1:16" x14ac:dyDescent="0.35">
      <c r="A8750" t="s">
        <v>8869</v>
      </c>
      <c r="B8750" t="s">
        <v>169</v>
      </c>
      <c r="C8750" t="s">
        <v>63</v>
      </c>
      <c r="D8750" t="s">
        <v>75</v>
      </c>
      <c r="E8750" t="s">
        <v>47</v>
      </c>
      <c r="F8750" t="s">
        <v>10680</v>
      </c>
      <c r="G8750" t="s">
        <v>98</v>
      </c>
      <c r="H8750">
        <v>2270</v>
      </c>
      <c r="I8750">
        <v>0.16</v>
      </c>
      <c r="J8750">
        <v>839.9</v>
      </c>
      <c r="K8750" t="s">
        <v>17</v>
      </c>
      <c r="L8750" t="s">
        <v>10880</v>
      </c>
      <c r="M8750" t="s">
        <v>10900</v>
      </c>
      <c r="N8750" t="s">
        <v>10907</v>
      </c>
      <c r="O8750" s="59">
        <f>DATE(Grocery_Sales[[#This Row],[Order Year]],Grocery_Sales[[#This Row],[Order Month]],1)</f>
        <v>42979</v>
      </c>
      <c r="P8750" s="25" t="str">
        <f>TEXT(Grocery_Sales[[#This Row],[Edited/Cleaned Order Date]],"mmm")</f>
        <v>Sep</v>
      </c>
    </row>
    <row r="8751" spans="1:16" x14ac:dyDescent="0.35">
      <c r="A8751" t="s">
        <v>8870</v>
      </c>
      <c r="B8751" t="s">
        <v>25</v>
      </c>
      <c r="C8751" t="s">
        <v>26</v>
      </c>
      <c r="D8751" t="s">
        <v>94</v>
      </c>
      <c r="E8751" t="s">
        <v>143</v>
      </c>
      <c r="F8751" t="s">
        <v>10204</v>
      </c>
      <c r="G8751" t="s">
        <v>98</v>
      </c>
      <c r="H8751">
        <v>510</v>
      </c>
      <c r="I8751">
        <v>0.12</v>
      </c>
      <c r="J8751">
        <v>127.5</v>
      </c>
      <c r="K8751" t="s">
        <v>17</v>
      </c>
      <c r="L8751" t="s">
        <v>10878</v>
      </c>
      <c r="M8751" t="s">
        <v>10904</v>
      </c>
      <c r="N8751" t="s">
        <v>10899</v>
      </c>
      <c r="O8751" s="59">
        <f>DATE(Grocery_Sales[[#This Row],[Order Year]],Grocery_Sales[[#This Row],[Order Month]],1)</f>
        <v>43313</v>
      </c>
      <c r="P8751" s="25" t="str">
        <f>TEXT(Grocery_Sales[[#This Row],[Edited/Cleaned Order Date]],"mmm")</f>
        <v>Aug</v>
      </c>
    </row>
    <row r="8752" spans="1:16" x14ac:dyDescent="0.35">
      <c r="A8752" t="s">
        <v>8871</v>
      </c>
      <c r="B8752" t="s">
        <v>62</v>
      </c>
      <c r="C8752" t="s">
        <v>32</v>
      </c>
      <c r="D8752" t="s">
        <v>153</v>
      </c>
      <c r="E8752" t="s">
        <v>88</v>
      </c>
      <c r="F8752" t="s">
        <v>10273</v>
      </c>
      <c r="G8752" t="s">
        <v>98</v>
      </c>
      <c r="H8752">
        <v>1961</v>
      </c>
      <c r="I8752">
        <v>0.14000000000000001</v>
      </c>
      <c r="J8752">
        <v>725.57</v>
      </c>
      <c r="K8752" t="s">
        <v>17</v>
      </c>
      <c r="L8752" t="s">
        <v>10880</v>
      </c>
      <c r="M8752" t="s">
        <v>10909</v>
      </c>
      <c r="N8752" t="s">
        <v>10907</v>
      </c>
      <c r="O8752" s="59">
        <f>DATE(Grocery_Sales[[#This Row],[Order Year]],Grocery_Sales[[#This Row],[Order Month]],1)</f>
        <v>42979</v>
      </c>
      <c r="P8752" s="25" t="str">
        <f>TEXT(Grocery_Sales[[#This Row],[Edited/Cleaned Order Date]],"mmm")</f>
        <v>Sep</v>
      </c>
    </row>
    <row r="8753" spans="1:16" x14ac:dyDescent="0.35">
      <c r="A8753" t="s">
        <v>8872</v>
      </c>
      <c r="B8753" t="s">
        <v>135</v>
      </c>
      <c r="C8753" t="s">
        <v>49</v>
      </c>
      <c r="D8753" t="s">
        <v>50</v>
      </c>
      <c r="E8753" t="s">
        <v>69</v>
      </c>
      <c r="F8753" s="24">
        <v>42159</v>
      </c>
      <c r="G8753" t="s">
        <v>98</v>
      </c>
      <c r="H8753">
        <v>701</v>
      </c>
      <c r="I8753">
        <v>0.28999999999999998</v>
      </c>
      <c r="J8753">
        <v>126.18</v>
      </c>
      <c r="K8753" t="s">
        <v>17</v>
      </c>
      <c r="L8753" t="s">
        <v>10875</v>
      </c>
      <c r="M8753" t="s">
        <v>10873</v>
      </c>
      <c r="N8753" t="s">
        <v>10897</v>
      </c>
      <c r="O8753" s="59">
        <f>DATE(Grocery_Sales[[#This Row],[Order Year]],Grocery_Sales[[#This Row],[Order Month]],1)</f>
        <v>42095</v>
      </c>
      <c r="P8753" s="25" t="str">
        <f>TEXT(Grocery_Sales[[#This Row],[Edited/Cleaned Order Date]],"mmm")</f>
        <v>Apr</v>
      </c>
    </row>
    <row r="8754" spans="1:16" x14ac:dyDescent="0.35">
      <c r="A8754" t="s">
        <v>8873</v>
      </c>
      <c r="B8754" t="s">
        <v>108</v>
      </c>
      <c r="C8754" t="s">
        <v>49</v>
      </c>
      <c r="D8754" t="s">
        <v>54</v>
      </c>
      <c r="E8754" t="s">
        <v>84</v>
      </c>
      <c r="F8754" s="24">
        <v>42380</v>
      </c>
      <c r="G8754" t="s">
        <v>98</v>
      </c>
      <c r="H8754">
        <v>1339</v>
      </c>
      <c r="I8754">
        <v>0.33</v>
      </c>
      <c r="J8754">
        <v>334.75</v>
      </c>
      <c r="K8754" t="s">
        <v>17</v>
      </c>
      <c r="L8754" t="s">
        <v>10872</v>
      </c>
      <c r="M8754" t="s">
        <v>10891</v>
      </c>
      <c r="N8754" t="s">
        <v>10896</v>
      </c>
      <c r="O8754" s="59">
        <f>DATE(Grocery_Sales[[#This Row],[Order Year]],Grocery_Sales[[#This Row],[Order Month]],1)</f>
        <v>42675</v>
      </c>
      <c r="P8754" s="25" t="str">
        <f>TEXT(Grocery_Sales[[#This Row],[Edited/Cleaned Order Date]],"mmm")</f>
        <v>Nov</v>
      </c>
    </row>
    <row r="8755" spans="1:16" x14ac:dyDescent="0.35">
      <c r="A8755" t="s">
        <v>8874</v>
      </c>
      <c r="B8755" t="s">
        <v>193</v>
      </c>
      <c r="C8755" t="s">
        <v>63</v>
      </c>
      <c r="D8755" t="s">
        <v>87</v>
      </c>
      <c r="E8755" t="s">
        <v>88</v>
      </c>
      <c r="F8755" s="24">
        <v>42926</v>
      </c>
      <c r="G8755" t="s">
        <v>98</v>
      </c>
      <c r="H8755">
        <v>691</v>
      </c>
      <c r="I8755">
        <v>0.24</v>
      </c>
      <c r="J8755">
        <v>165.84</v>
      </c>
      <c r="K8755" t="s">
        <v>17</v>
      </c>
      <c r="L8755" t="s">
        <v>10874</v>
      </c>
      <c r="M8755" t="s">
        <v>10890</v>
      </c>
      <c r="N8755" t="s">
        <v>10895</v>
      </c>
      <c r="O8755" s="59">
        <f>DATE(Grocery_Sales[[#This Row],[Order Year]],Grocery_Sales[[#This Row],[Order Month]],1)</f>
        <v>43009</v>
      </c>
      <c r="P8755" s="25" t="str">
        <f>TEXT(Grocery_Sales[[#This Row],[Edited/Cleaned Order Date]],"mmm")</f>
        <v>Oct</v>
      </c>
    </row>
    <row r="8756" spans="1:16" x14ac:dyDescent="0.35">
      <c r="A8756" t="s">
        <v>8875</v>
      </c>
      <c r="B8756" t="s">
        <v>197</v>
      </c>
      <c r="C8756" t="s">
        <v>49</v>
      </c>
      <c r="D8756" t="s">
        <v>54</v>
      </c>
      <c r="E8756" t="s">
        <v>140</v>
      </c>
      <c r="F8756" s="24">
        <v>42555</v>
      </c>
      <c r="G8756" t="s">
        <v>98</v>
      </c>
      <c r="H8756">
        <v>916</v>
      </c>
      <c r="I8756">
        <v>0.31</v>
      </c>
      <c r="J8756">
        <v>201.52</v>
      </c>
      <c r="K8756" t="s">
        <v>17</v>
      </c>
      <c r="L8756" t="s">
        <v>10875</v>
      </c>
      <c r="M8756" t="s">
        <v>10890</v>
      </c>
      <c r="N8756" t="s">
        <v>10896</v>
      </c>
      <c r="O8756" s="59">
        <f>DATE(Grocery_Sales[[#This Row],[Order Year]],Grocery_Sales[[#This Row],[Order Month]],1)</f>
        <v>42461</v>
      </c>
      <c r="P8756" s="25" t="str">
        <f>TEXT(Grocery_Sales[[#This Row],[Edited/Cleaned Order Date]],"mmm")</f>
        <v>Apr</v>
      </c>
    </row>
    <row r="8757" spans="1:16" x14ac:dyDescent="0.35">
      <c r="A8757" t="s">
        <v>8876</v>
      </c>
      <c r="B8757" t="s">
        <v>159</v>
      </c>
      <c r="C8757" t="s">
        <v>26</v>
      </c>
      <c r="D8757" t="s">
        <v>37</v>
      </c>
      <c r="E8757" t="s">
        <v>143</v>
      </c>
      <c r="F8757" t="s">
        <v>10588</v>
      </c>
      <c r="G8757" t="s">
        <v>98</v>
      </c>
      <c r="H8757">
        <v>2301</v>
      </c>
      <c r="I8757">
        <v>0.32</v>
      </c>
      <c r="J8757">
        <v>851.37</v>
      </c>
      <c r="K8757" t="s">
        <v>17</v>
      </c>
      <c r="L8757" t="s">
        <v>10872</v>
      </c>
      <c r="M8757" t="s">
        <v>10913</v>
      </c>
      <c r="N8757" t="s">
        <v>10907</v>
      </c>
      <c r="O8757" s="59">
        <f>DATE(Grocery_Sales[[#This Row],[Order Year]],Grocery_Sales[[#This Row],[Order Month]],1)</f>
        <v>43040</v>
      </c>
      <c r="P8757" s="25" t="str">
        <f>TEXT(Grocery_Sales[[#This Row],[Edited/Cleaned Order Date]],"mmm")</f>
        <v>Nov</v>
      </c>
    </row>
    <row r="8758" spans="1:16" x14ac:dyDescent="0.35">
      <c r="A8758" t="s">
        <v>8877</v>
      </c>
      <c r="B8758" t="s">
        <v>57</v>
      </c>
      <c r="C8758" t="s">
        <v>49</v>
      </c>
      <c r="D8758" t="s">
        <v>205</v>
      </c>
      <c r="E8758" t="s">
        <v>163</v>
      </c>
      <c r="F8758" t="s">
        <v>10330</v>
      </c>
      <c r="G8758" t="s">
        <v>98</v>
      </c>
      <c r="H8758">
        <v>1707</v>
      </c>
      <c r="I8758">
        <v>0.21</v>
      </c>
      <c r="J8758">
        <v>477.96</v>
      </c>
      <c r="K8758" t="s">
        <v>17</v>
      </c>
      <c r="L8758" t="s">
        <v>10877</v>
      </c>
      <c r="M8758" t="s">
        <v>10919</v>
      </c>
      <c r="N8758" t="s">
        <v>10901</v>
      </c>
      <c r="O8758" s="59">
        <f>DATE(Grocery_Sales[[#This Row],[Order Year]],Grocery_Sales[[#This Row],[Order Month]],1)</f>
        <v>42491</v>
      </c>
      <c r="P8758" s="25" t="str">
        <f>TEXT(Grocery_Sales[[#This Row],[Edited/Cleaned Order Date]],"mmm")</f>
        <v>May</v>
      </c>
    </row>
    <row r="8759" spans="1:16" x14ac:dyDescent="0.35">
      <c r="A8759" t="s">
        <v>8878</v>
      </c>
      <c r="B8759" t="s">
        <v>83</v>
      </c>
      <c r="C8759" t="s">
        <v>13</v>
      </c>
      <c r="D8759" t="s">
        <v>195</v>
      </c>
      <c r="E8759" t="s">
        <v>140</v>
      </c>
      <c r="F8759" t="s">
        <v>10209</v>
      </c>
      <c r="G8759" t="s">
        <v>98</v>
      </c>
      <c r="H8759">
        <v>2380</v>
      </c>
      <c r="I8759">
        <v>0.27</v>
      </c>
      <c r="J8759">
        <v>1023.4</v>
      </c>
      <c r="K8759" t="s">
        <v>17</v>
      </c>
      <c r="L8759" t="s">
        <v>10880</v>
      </c>
      <c r="M8759" t="s">
        <v>10921</v>
      </c>
      <c r="N8759" t="s">
        <v>10903</v>
      </c>
      <c r="O8759" s="59">
        <f>DATE(Grocery_Sales[[#This Row],[Order Year]],Grocery_Sales[[#This Row],[Order Month]],1)</f>
        <v>42248</v>
      </c>
      <c r="P8759" s="25" t="str">
        <f>TEXT(Grocery_Sales[[#This Row],[Edited/Cleaned Order Date]],"mmm")</f>
        <v>Sep</v>
      </c>
    </row>
    <row r="8760" spans="1:16" x14ac:dyDescent="0.35">
      <c r="A8760" t="s">
        <v>8879</v>
      </c>
      <c r="B8760" t="s">
        <v>12</v>
      </c>
      <c r="C8760" t="s">
        <v>58</v>
      </c>
      <c r="D8760" t="s">
        <v>112</v>
      </c>
      <c r="E8760" t="s">
        <v>149</v>
      </c>
      <c r="F8760" t="s">
        <v>10475</v>
      </c>
      <c r="G8760" t="s">
        <v>98</v>
      </c>
      <c r="H8760">
        <v>673</v>
      </c>
      <c r="I8760">
        <v>0.23</v>
      </c>
      <c r="J8760">
        <v>255.74</v>
      </c>
      <c r="K8760" t="s">
        <v>17</v>
      </c>
      <c r="L8760" t="s">
        <v>10885</v>
      </c>
      <c r="M8760" t="s">
        <v>10911</v>
      </c>
      <c r="N8760" t="s">
        <v>10899</v>
      </c>
      <c r="O8760" s="59">
        <f>DATE(Grocery_Sales[[#This Row],[Order Year]],Grocery_Sales[[#This Row],[Order Month]],1)</f>
        <v>43191</v>
      </c>
      <c r="P8760" s="25" t="str">
        <f>TEXT(Grocery_Sales[[#This Row],[Edited/Cleaned Order Date]],"mmm")</f>
        <v>Apr</v>
      </c>
    </row>
    <row r="8761" spans="1:16" x14ac:dyDescent="0.35">
      <c r="A8761" t="s">
        <v>8880</v>
      </c>
      <c r="B8761" t="s">
        <v>193</v>
      </c>
      <c r="C8761" t="s">
        <v>32</v>
      </c>
      <c r="D8761" t="s">
        <v>153</v>
      </c>
      <c r="E8761" t="s">
        <v>43</v>
      </c>
      <c r="F8761" t="s">
        <v>10204</v>
      </c>
      <c r="G8761" t="s">
        <v>98</v>
      </c>
      <c r="H8761">
        <v>1464</v>
      </c>
      <c r="I8761">
        <v>0.3</v>
      </c>
      <c r="J8761">
        <v>483.12</v>
      </c>
      <c r="K8761" t="s">
        <v>17</v>
      </c>
      <c r="L8761" t="s">
        <v>10878</v>
      </c>
      <c r="M8761" t="s">
        <v>10904</v>
      </c>
      <c r="N8761" t="s">
        <v>10899</v>
      </c>
      <c r="O8761" s="59">
        <f>DATE(Grocery_Sales[[#This Row],[Order Year]],Grocery_Sales[[#This Row],[Order Month]],1)</f>
        <v>43313</v>
      </c>
      <c r="P8761" s="25" t="str">
        <f>TEXT(Grocery_Sales[[#This Row],[Edited/Cleaned Order Date]],"mmm")</f>
        <v>Aug</v>
      </c>
    </row>
    <row r="8762" spans="1:16" x14ac:dyDescent="0.35">
      <c r="A8762" t="s">
        <v>8881</v>
      </c>
      <c r="B8762" t="s">
        <v>174</v>
      </c>
      <c r="C8762" t="s">
        <v>26</v>
      </c>
      <c r="D8762" t="s">
        <v>37</v>
      </c>
      <c r="E8762" t="s">
        <v>60</v>
      </c>
      <c r="F8762" t="s">
        <v>10683</v>
      </c>
      <c r="G8762" t="s">
        <v>98</v>
      </c>
      <c r="H8762">
        <v>1200</v>
      </c>
      <c r="I8762">
        <v>0.33</v>
      </c>
      <c r="J8762">
        <v>180</v>
      </c>
      <c r="K8762" t="s">
        <v>17</v>
      </c>
      <c r="L8762" t="s">
        <v>10876</v>
      </c>
      <c r="M8762" t="s">
        <v>10904</v>
      </c>
      <c r="N8762" t="s">
        <v>10907</v>
      </c>
      <c r="O8762" s="59">
        <f>DATE(Grocery_Sales[[#This Row],[Order Year]],Grocery_Sales[[#This Row],[Order Month]],1)</f>
        <v>43070</v>
      </c>
      <c r="P8762" s="25" t="str">
        <f>TEXT(Grocery_Sales[[#This Row],[Edited/Cleaned Order Date]],"mmm")</f>
        <v>Dec</v>
      </c>
    </row>
    <row r="8763" spans="1:16" x14ac:dyDescent="0.35">
      <c r="A8763" t="s">
        <v>8882</v>
      </c>
      <c r="B8763" t="s">
        <v>116</v>
      </c>
      <c r="C8763" t="s">
        <v>63</v>
      </c>
      <c r="D8763" t="s">
        <v>64</v>
      </c>
      <c r="E8763" t="s">
        <v>84</v>
      </c>
      <c r="F8763" s="24">
        <v>42256</v>
      </c>
      <c r="G8763" t="s">
        <v>98</v>
      </c>
      <c r="H8763">
        <v>1311</v>
      </c>
      <c r="I8763">
        <v>0.35</v>
      </c>
      <c r="J8763">
        <v>550.62</v>
      </c>
      <c r="K8763" t="s">
        <v>17</v>
      </c>
      <c r="L8763" t="s">
        <v>10882</v>
      </c>
      <c r="M8763" t="s">
        <v>10882</v>
      </c>
      <c r="N8763" t="s">
        <v>10897</v>
      </c>
      <c r="O8763" s="59">
        <f>DATE(Grocery_Sales[[#This Row],[Order Year]],Grocery_Sales[[#This Row],[Order Month]],1)</f>
        <v>42248</v>
      </c>
      <c r="P8763" s="25" t="str">
        <f>TEXT(Grocery_Sales[[#This Row],[Edited/Cleaned Order Date]],"mmm")</f>
        <v>Sep</v>
      </c>
    </row>
    <row r="8764" spans="1:16" x14ac:dyDescent="0.35">
      <c r="A8764" t="s">
        <v>8883</v>
      </c>
      <c r="B8764" t="s">
        <v>135</v>
      </c>
      <c r="C8764" t="s">
        <v>26</v>
      </c>
      <c r="D8764" t="s">
        <v>201</v>
      </c>
      <c r="E8764" t="s">
        <v>22</v>
      </c>
      <c r="F8764" t="s">
        <v>10209</v>
      </c>
      <c r="G8764" t="s">
        <v>98</v>
      </c>
      <c r="H8764">
        <v>582</v>
      </c>
      <c r="I8764">
        <v>0.28999999999999998</v>
      </c>
      <c r="J8764">
        <v>215.34</v>
      </c>
      <c r="K8764" t="s">
        <v>17</v>
      </c>
      <c r="L8764" t="s">
        <v>10880</v>
      </c>
      <c r="M8764" t="s">
        <v>10921</v>
      </c>
      <c r="N8764" t="s">
        <v>10903</v>
      </c>
      <c r="O8764" s="59">
        <f>DATE(Grocery_Sales[[#This Row],[Order Year]],Grocery_Sales[[#This Row],[Order Month]],1)</f>
        <v>42248</v>
      </c>
      <c r="P8764" s="25" t="str">
        <f>TEXT(Grocery_Sales[[#This Row],[Edited/Cleaned Order Date]],"mmm")</f>
        <v>Sep</v>
      </c>
    </row>
    <row r="8765" spans="1:16" x14ac:dyDescent="0.35">
      <c r="A8765" t="s">
        <v>8884</v>
      </c>
      <c r="B8765" t="s">
        <v>191</v>
      </c>
      <c r="C8765" t="s">
        <v>63</v>
      </c>
      <c r="D8765" t="s">
        <v>157</v>
      </c>
      <c r="E8765" t="s">
        <v>69</v>
      </c>
      <c r="F8765" s="24">
        <v>42533</v>
      </c>
      <c r="G8765" t="s">
        <v>98</v>
      </c>
      <c r="H8765">
        <v>1358</v>
      </c>
      <c r="I8765">
        <v>0.27</v>
      </c>
      <c r="J8765">
        <v>611.1</v>
      </c>
      <c r="K8765" t="s">
        <v>17</v>
      </c>
      <c r="L8765" t="s">
        <v>10876</v>
      </c>
      <c r="M8765" t="s">
        <v>10873</v>
      </c>
      <c r="N8765" t="s">
        <v>10896</v>
      </c>
      <c r="O8765" s="59">
        <f>DATE(Grocery_Sales[[#This Row],[Order Year]],Grocery_Sales[[#This Row],[Order Month]],1)</f>
        <v>42705</v>
      </c>
      <c r="P8765" s="25" t="str">
        <f>TEXT(Grocery_Sales[[#This Row],[Edited/Cleaned Order Date]],"mmm")</f>
        <v>Dec</v>
      </c>
    </row>
    <row r="8766" spans="1:16" x14ac:dyDescent="0.35">
      <c r="A8766" t="s">
        <v>8885</v>
      </c>
      <c r="B8766" t="s">
        <v>67</v>
      </c>
      <c r="C8766" t="s">
        <v>32</v>
      </c>
      <c r="D8766" t="s">
        <v>153</v>
      </c>
      <c r="E8766" t="s">
        <v>84</v>
      </c>
      <c r="F8766" t="s">
        <v>10267</v>
      </c>
      <c r="G8766" t="s">
        <v>98</v>
      </c>
      <c r="H8766">
        <v>1894</v>
      </c>
      <c r="I8766">
        <v>0.14000000000000001</v>
      </c>
      <c r="J8766">
        <v>738.66</v>
      </c>
      <c r="K8766" t="s">
        <v>17</v>
      </c>
      <c r="L8766" t="s">
        <v>10879</v>
      </c>
      <c r="M8766" t="s">
        <v>10914</v>
      </c>
      <c r="N8766" t="s">
        <v>10899</v>
      </c>
      <c r="O8766" s="59">
        <f>DATE(Grocery_Sales[[#This Row],[Order Year]],Grocery_Sales[[#This Row],[Order Month]],1)</f>
        <v>43282</v>
      </c>
      <c r="P8766" s="25" t="str">
        <f>TEXT(Grocery_Sales[[#This Row],[Edited/Cleaned Order Date]],"mmm")</f>
        <v>Jul</v>
      </c>
    </row>
    <row r="8767" spans="1:16" x14ac:dyDescent="0.35">
      <c r="A8767" t="s">
        <v>8886</v>
      </c>
      <c r="B8767" t="s">
        <v>111</v>
      </c>
      <c r="C8767" t="s">
        <v>58</v>
      </c>
      <c r="D8767" t="s">
        <v>59</v>
      </c>
      <c r="E8767" t="s">
        <v>55</v>
      </c>
      <c r="F8767" t="s">
        <v>10475</v>
      </c>
      <c r="G8767" t="s">
        <v>98</v>
      </c>
      <c r="H8767">
        <v>766</v>
      </c>
      <c r="I8767">
        <v>0.14000000000000001</v>
      </c>
      <c r="J8767">
        <v>237.46</v>
      </c>
      <c r="K8767" t="s">
        <v>17</v>
      </c>
      <c r="L8767" t="s">
        <v>10885</v>
      </c>
      <c r="M8767" t="s">
        <v>10911</v>
      </c>
      <c r="N8767" t="s">
        <v>10899</v>
      </c>
      <c r="O8767" s="59">
        <f>DATE(Grocery_Sales[[#This Row],[Order Year]],Grocery_Sales[[#This Row],[Order Month]],1)</f>
        <v>43191</v>
      </c>
      <c r="P8767" s="25" t="str">
        <f>TEXT(Grocery_Sales[[#This Row],[Edited/Cleaned Order Date]],"mmm")</f>
        <v>Apr</v>
      </c>
    </row>
    <row r="8768" spans="1:16" x14ac:dyDescent="0.35">
      <c r="A8768" t="s">
        <v>8887</v>
      </c>
      <c r="B8768" t="s">
        <v>83</v>
      </c>
      <c r="C8768" t="s">
        <v>32</v>
      </c>
      <c r="D8768" t="s">
        <v>46</v>
      </c>
      <c r="E8768" t="s">
        <v>104</v>
      </c>
      <c r="F8768" t="s">
        <v>10760</v>
      </c>
      <c r="G8768" t="s">
        <v>98</v>
      </c>
      <c r="H8768">
        <v>1895</v>
      </c>
      <c r="I8768">
        <v>0.25</v>
      </c>
      <c r="J8768">
        <v>663.25</v>
      </c>
      <c r="K8768" t="s">
        <v>17</v>
      </c>
      <c r="L8768" t="s">
        <v>10892</v>
      </c>
      <c r="M8768" t="s">
        <v>10908</v>
      </c>
      <c r="N8768" t="s">
        <v>10899</v>
      </c>
      <c r="O8768" s="59">
        <f>DATE(Grocery_Sales[[#This Row],[Order Year]],Grocery_Sales[[#This Row],[Order Month]],1)</f>
        <v>43132</v>
      </c>
      <c r="P8768" s="25" t="str">
        <f>TEXT(Grocery_Sales[[#This Row],[Edited/Cleaned Order Date]],"mmm")</f>
        <v>Feb</v>
      </c>
    </row>
    <row r="8769" spans="1:16" x14ac:dyDescent="0.35">
      <c r="A8769" t="s">
        <v>8888</v>
      </c>
      <c r="B8769" t="s">
        <v>261</v>
      </c>
      <c r="C8769" t="s">
        <v>26</v>
      </c>
      <c r="D8769" t="s">
        <v>37</v>
      </c>
      <c r="E8769" t="s">
        <v>163</v>
      </c>
      <c r="F8769" t="s">
        <v>10235</v>
      </c>
      <c r="G8769" t="s">
        <v>23</v>
      </c>
      <c r="H8769">
        <v>1991</v>
      </c>
      <c r="I8769">
        <v>0.28000000000000003</v>
      </c>
      <c r="J8769">
        <v>816.31</v>
      </c>
      <c r="K8769" t="s">
        <v>17</v>
      </c>
      <c r="L8769" t="s">
        <v>10879</v>
      </c>
      <c r="M8769" t="s">
        <v>10906</v>
      </c>
      <c r="N8769" t="s">
        <v>10907</v>
      </c>
      <c r="O8769" s="59">
        <f>DATE(Grocery_Sales[[#This Row],[Order Year]],Grocery_Sales[[#This Row],[Order Month]],1)</f>
        <v>42917</v>
      </c>
      <c r="P8769" s="25" t="str">
        <f>TEXT(Grocery_Sales[[#This Row],[Edited/Cleaned Order Date]],"mmm")</f>
        <v>Jul</v>
      </c>
    </row>
    <row r="8770" spans="1:16" x14ac:dyDescent="0.35">
      <c r="A8770" t="s">
        <v>8889</v>
      </c>
      <c r="B8770" t="s">
        <v>108</v>
      </c>
      <c r="C8770" t="s">
        <v>20</v>
      </c>
      <c r="D8770" t="s">
        <v>21</v>
      </c>
      <c r="E8770" t="s">
        <v>88</v>
      </c>
      <c r="F8770" t="s">
        <v>10377</v>
      </c>
      <c r="G8770" t="s">
        <v>23</v>
      </c>
      <c r="H8770">
        <v>1036</v>
      </c>
      <c r="I8770">
        <v>0.28999999999999998</v>
      </c>
      <c r="J8770">
        <v>207.2</v>
      </c>
      <c r="K8770" t="s">
        <v>17</v>
      </c>
      <c r="L8770" t="s">
        <v>10876</v>
      </c>
      <c r="M8770" t="s">
        <v>10911</v>
      </c>
      <c r="N8770" t="s">
        <v>10903</v>
      </c>
      <c r="O8770" s="59">
        <f>DATE(Grocery_Sales[[#This Row],[Order Year]],Grocery_Sales[[#This Row],[Order Month]],1)</f>
        <v>42339</v>
      </c>
      <c r="P8770" s="25" t="str">
        <f>TEXT(Grocery_Sales[[#This Row],[Edited/Cleaned Order Date]],"mmm")</f>
        <v>Dec</v>
      </c>
    </row>
    <row r="8771" spans="1:16" x14ac:dyDescent="0.35">
      <c r="A8771" t="s">
        <v>8890</v>
      </c>
      <c r="B8771" t="s">
        <v>57</v>
      </c>
      <c r="C8771" t="s">
        <v>49</v>
      </c>
      <c r="D8771" t="s">
        <v>205</v>
      </c>
      <c r="E8771" t="s">
        <v>166</v>
      </c>
      <c r="F8771" t="s">
        <v>10368</v>
      </c>
      <c r="G8771" t="s">
        <v>23</v>
      </c>
      <c r="H8771">
        <v>2155</v>
      </c>
      <c r="I8771">
        <v>0.1</v>
      </c>
      <c r="J8771">
        <v>926.65</v>
      </c>
      <c r="K8771" t="s">
        <v>17</v>
      </c>
      <c r="L8771" t="s">
        <v>10874</v>
      </c>
      <c r="M8771" t="s">
        <v>10914</v>
      </c>
      <c r="N8771" t="s">
        <v>10899</v>
      </c>
      <c r="O8771" s="59">
        <f>DATE(Grocery_Sales[[#This Row],[Order Year]],Grocery_Sales[[#This Row],[Order Month]],1)</f>
        <v>43374</v>
      </c>
      <c r="P8771" s="25" t="str">
        <f>TEXT(Grocery_Sales[[#This Row],[Edited/Cleaned Order Date]],"mmm")</f>
        <v>Oct</v>
      </c>
    </row>
    <row r="8772" spans="1:16" x14ac:dyDescent="0.35">
      <c r="A8772" t="s">
        <v>8891</v>
      </c>
      <c r="B8772" t="s">
        <v>204</v>
      </c>
      <c r="C8772" t="s">
        <v>20</v>
      </c>
      <c r="D8772" t="s">
        <v>91</v>
      </c>
      <c r="E8772" t="s">
        <v>38</v>
      </c>
      <c r="F8772" t="s">
        <v>10377</v>
      </c>
      <c r="G8772" t="s">
        <v>23</v>
      </c>
      <c r="H8772">
        <v>2398</v>
      </c>
      <c r="I8772">
        <v>0.25</v>
      </c>
      <c r="J8772">
        <v>527.55999999999995</v>
      </c>
      <c r="K8772" t="s">
        <v>17</v>
      </c>
      <c r="L8772" t="s">
        <v>10876</v>
      </c>
      <c r="M8772" t="s">
        <v>10911</v>
      </c>
      <c r="N8772" t="s">
        <v>10903</v>
      </c>
      <c r="O8772" s="59">
        <f>DATE(Grocery_Sales[[#This Row],[Order Year]],Grocery_Sales[[#This Row],[Order Month]],1)</f>
        <v>42339</v>
      </c>
      <c r="P8772" s="25" t="str">
        <f>TEXT(Grocery_Sales[[#This Row],[Edited/Cleaned Order Date]],"mmm")</f>
        <v>Dec</v>
      </c>
    </row>
    <row r="8773" spans="1:16" x14ac:dyDescent="0.35">
      <c r="A8773" t="s">
        <v>8892</v>
      </c>
      <c r="B8773" t="s">
        <v>114</v>
      </c>
      <c r="C8773" t="s">
        <v>49</v>
      </c>
      <c r="D8773" t="s">
        <v>54</v>
      </c>
      <c r="E8773" t="s">
        <v>43</v>
      </c>
      <c r="F8773" t="s">
        <v>10301</v>
      </c>
      <c r="G8773" t="s">
        <v>23</v>
      </c>
      <c r="H8773">
        <v>2287</v>
      </c>
      <c r="I8773">
        <v>0.24</v>
      </c>
      <c r="J8773">
        <v>205.83</v>
      </c>
      <c r="K8773" t="s">
        <v>17</v>
      </c>
      <c r="L8773" t="s">
        <v>10874</v>
      </c>
      <c r="M8773" t="s">
        <v>10902</v>
      </c>
      <c r="N8773" t="s">
        <v>10903</v>
      </c>
      <c r="O8773" s="59">
        <f>DATE(Grocery_Sales[[#This Row],[Order Year]],Grocery_Sales[[#This Row],[Order Month]],1)</f>
        <v>42278</v>
      </c>
      <c r="P8773" s="25" t="str">
        <f>TEXT(Grocery_Sales[[#This Row],[Edited/Cleaned Order Date]],"mmm")</f>
        <v>Oct</v>
      </c>
    </row>
    <row r="8774" spans="1:16" x14ac:dyDescent="0.35">
      <c r="A8774" t="s">
        <v>8893</v>
      </c>
      <c r="B8774" t="s">
        <v>174</v>
      </c>
      <c r="C8774" t="s">
        <v>26</v>
      </c>
      <c r="D8774" t="s">
        <v>27</v>
      </c>
      <c r="E8774" t="s">
        <v>128</v>
      </c>
      <c r="F8774" s="24">
        <v>42829</v>
      </c>
      <c r="G8774" t="s">
        <v>23</v>
      </c>
      <c r="H8774">
        <v>1752</v>
      </c>
      <c r="I8774">
        <v>0.13</v>
      </c>
      <c r="J8774">
        <v>455.52</v>
      </c>
      <c r="K8774" t="s">
        <v>17</v>
      </c>
      <c r="L8774" t="s">
        <v>10875</v>
      </c>
      <c r="M8774" t="s">
        <v>10875</v>
      </c>
      <c r="N8774" t="s">
        <v>10895</v>
      </c>
      <c r="O8774" s="59">
        <f>DATE(Grocery_Sales[[#This Row],[Order Year]],Grocery_Sales[[#This Row],[Order Month]],1)</f>
        <v>42826</v>
      </c>
      <c r="P8774" s="25" t="str">
        <f>TEXT(Grocery_Sales[[#This Row],[Edited/Cleaned Order Date]],"mmm")</f>
        <v>Apr</v>
      </c>
    </row>
    <row r="8775" spans="1:16" x14ac:dyDescent="0.35">
      <c r="A8775" t="s">
        <v>8894</v>
      </c>
      <c r="B8775" t="s">
        <v>159</v>
      </c>
      <c r="C8775" t="s">
        <v>13</v>
      </c>
      <c r="D8775" t="s">
        <v>195</v>
      </c>
      <c r="E8775" t="s">
        <v>88</v>
      </c>
      <c r="F8775" t="s">
        <v>10301</v>
      </c>
      <c r="G8775" t="s">
        <v>23</v>
      </c>
      <c r="H8775">
        <v>2386</v>
      </c>
      <c r="I8775">
        <v>0.25</v>
      </c>
      <c r="J8775">
        <v>691.94</v>
      </c>
      <c r="K8775" t="s">
        <v>17</v>
      </c>
      <c r="L8775" t="s">
        <v>10874</v>
      </c>
      <c r="M8775" t="s">
        <v>10902</v>
      </c>
      <c r="N8775" t="s">
        <v>10903</v>
      </c>
      <c r="O8775" s="59">
        <f>DATE(Grocery_Sales[[#This Row],[Order Year]],Grocery_Sales[[#This Row],[Order Month]],1)</f>
        <v>42278</v>
      </c>
      <c r="P8775" s="25" t="str">
        <f>TEXT(Grocery_Sales[[#This Row],[Edited/Cleaned Order Date]],"mmm")</f>
        <v>Oct</v>
      </c>
    </row>
    <row r="8776" spans="1:16" x14ac:dyDescent="0.35">
      <c r="A8776" t="s">
        <v>8895</v>
      </c>
      <c r="B8776" t="s">
        <v>31</v>
      </c>
      <c r="C8776" t="s">
        <v>20</v>
      </c>
      <c r="D8776" t="s">
        <v>21</v>
      </c>
      <c r="E8776" t="s">
        <v>123</v>
      </c>
      <c r="F8776" t="s">
        <v>10301</v>
      </c>
      <c r="G8776" t="s">
        <v>23</v>
      </c>
      <c r="H8776">
        <v>1003</v>
      </c>
      <c r="I8776">
        <v>0.15</v>
      </c>
      <c r="J8776">
        <v>330.99</v>
      </c>
      <c r="K8776" t="s">
        <v>17</v>
      </c>
      <c r="L8776" t="s">
        <v>10874</v>
      </c>
      <c r="M8776" t="s">
        <v>10902</v>
      </c>
      <c r="N8776" t="s">
        <v>10903</v>
      </c>
      <c r="O8776" s="59">
        <f>DATE(Grocery_Sales[[#This Row],[Order Year]],Grocery_Sales[[#This Row],[Order Month]],1)</f>
        <v>42278</v>
      </c>
      <c r="P8776" s="25" t="str">
        <f>TEXT(Grocery_Sales[[#This Row],[Edited/Cleaned Order Date]],"mmm")</f>
        <v>Oct</v>
      </c>
    </row>
    <row r="8777" spans="1:16" x14ac:dyDescent="0.35">
      <c r="A8777" t="s">
        <v>8896</v>
      </c>
      <c r="B8777" t="s">
        <v>159</v>
      </c>
      <c r="C8777" t="s">
        <v>20</v>
      </c>
      <c r="D8777" t="s">
        <v>91</v>
      </c>
      <c r="E8777" t="s">
        <v>28</v>
      </c>
      <c r="F8777" t="s">
        <v>10368</v>
      </c>
      <c r="G8777" t="s">
        <v>23</v>
      </c>
      <c r="H8777">
        <v>2197</v>
      </c>
      <c r="I8777">
        <v>0.19</v>
      </c>
      <c r="J8777">
        <v>329.55</v>
      </c>
      <c r="K8777" t="s">
        <v>17</v>
      </c>
      <c r="L8777" t="s">
        <v>10874</v>
      </c>
      <c r="M8777" t="s">
        <v>10914</v>
      </c>
      <c r="N8777" t="s">
        <v>10899</v>
      </c>
      <c r="O8777" s="59">
        <f>DATE(Grocery_Sales[[#This Row],[Order Year]],Grocery_Sales[[#This Row],[Order Month]],1)</f>
        <v>43374</v>
      </c>
      <c r="P8777" s="25" t="str">
        <f>TEXT(Grocery_Sales[[#This Row],[Edited/Cleaned Order Date]],"mmm")</f>
        <v>Oct</v>
      </c>
    </row>
    <row r="8778" spans="1:16" x14ac:dyDescent="0.35">
      <c r="A8778" t="s">
        <v>8897</v>
      </c>
      <c r="B8778" t="s">
        <v>197</v>
      </c>
      <c r="C8778" t="s">
        <v>26</v>
      </c>
      <c r="D8778" t="s">
        <v>37</v>
      </c>
      <c r="E8778" t="s">
        <v>84</v>
      </c>
      <c r="F8778" t="s">
        <v>10368</v>
      </c>
      <c r="G8778" t="s">
        <v>23</v>
      </c>
      <c r="H8778">
        <v>2126</v>
      </c>
      <c r="I8778">
        <v>0.35</v>
      </c>
      <c r="J8778">
        <v>850.4</v>
      </c>
      <c r="K8778" t="s">
        <v>17</v>
      </c>
      <c r="L8778" t="s">
        <v>10874</v>
      </c>
      <c r="M8778" t="s">
        <v>10914</v>
      </c>
      <c r="N8778" t="s">
        <v>10899</v>
      </c>
      <c r="O8778" s="59">
        <f>DATE(Grocery_Sales[[#This Row],[Order Year]],Grocery_Sales[[#This Row],[Order Month]],1)</f>
        <v>43374</v>
      </c>
      <c r="P8778" s="25" t="str">
        <f>TEXT(Grocery_Sales[[#This Row],[Edited/Cleaned Order Date]],"mmm")</f>
        <v>Oct</v>
      </c>
    </row>
    <row r="8779" spans="1:16" x14ac:dyDescent="0.35">
      <c r="A8779" t="s">
        <v>8898</v>
      </c>
      <c r="B8779" t="s">
        <v>263</v>
      </c>
      <c r="C8779" t="s">
        <v>63</v>
      </c>
      <c r="D8779" t="s">
        <v>64</v>
      </c>
      <c r="E8779" t="s">
        <v>128</v>
      </c>
      <c r="F8779" t="s">
        <v>10117</v>
      </c>
      <c r="G8779" t="s">
        <v>23</v>
      </c>
      <c r="H8779">
        <v>1024</v>
      </c>
      <c r="I8779">
        <v>0.34</v>
      </c>
      <c r="J8779">
        <v>133.12</v>
      </c>
      <c r="K8779" t="s">
        <v>17</v>
      </c>
      <c r="L8779" t="s">
        <v>10877</v>
      </c>
      <c r="M8779" t="s">
        <v>10902</v>
      </c>
      <c r="N8779" t="s">
        <v>10903</v>
      </c>
      <c r="O8779" s="59">
        <f>DATE(Grocery_Sales[[#This Row],[Order Year]],Grocery_Sales[[#This Row],[Order Month]],1)</f>
        <v>42125</v>
      </c>
      <c r="P8779" s="25" t="str">
        <f>TEXT(Grocery_Sales[[#This Row],[Edited/Cleaned Order Date]],"mmm")</f>
        <v>May</v>
      </c>
    </row>
    <row r="8780" spans="1:16" x14ac:dyDescent="0.35">
      <c r="A8780" t="s">
        <v>8899</v>
      </c>
      <c r="B8780" t="s">
        <v>182</v>
      </c>
      <c r="C8780" t="s">
        <v>13</v>
      </c>
      <c r="D8780" t="s">
        <v>14</v>
      </c>
      <c r="E8780" t="s">
        <v>22</v>
      </c>
      <c r="F8780" s="24">
        <v>43141</v>
      </c>
      <c r="G8780" t="s">
        <v>23</v>
      </c>
      <c r="H8780">
        <v>1085</v>
      </c>
      <c r="I8780">
        <v>0.25</v>
      </c>
      <c r="J8780">
        <v>151.9</v>
      </c>
      <c r="K8780" t="s">
        <v>17</v>
      </c>
      <c r="L8780" t="s">
        <v>10874</v>
      </c>
      <c r="M8780" t="s">
        <v>10886</v>
      </c>
      <c r="N8780" t="s">
        <v>10910</v>
      </c>
      <c r="O8780" s="59">
        <f>DATE(Grocery_Sales[[#This Row],[Order Year]],Grocery_Sales[[#This Row],[Order Month]],1)</f>
        <v>43374</v>
      </c>
      <c r="P8780" s="25" t="str">
        <f>TEXT(Grocery_Sales[[#This Row],[Edited/Cleaned Order Date]],"mmm")</f>
        <v>Oct</v>
      </c>
    </row>
    <row r="8781" spans="1:16" x14ac:dyDescent="0.35">
      <c r="A8781" t="s">
        <v>8900</v>
      </c>
      <c r="B8781" t="s">
        <v>263</v>
      </c>
      <c r="C8781" t="s">
        <v>20</v>
      </c>
      <c r="D8781" t="s">
        <v>91</v>
      </c>
      <c r="E8781" t="s">
        <v>163</v>
      </c>
      <c r="F8781" t="s">
        <v>10451</v>
      </c>
      <c r="G8781" t="s">
        <v>23</v>
      </c>
      <c r="H8781">
        <v>2371</v>
      </c>
      <c r="I8781">
        <v>0.26</v>
      </c>
      <c r="J8781">
        <v>640.16999999999996</v>
      </c>
      <c r="K8781" t="s">
        <v>17</v>
      </c>
      <c r="L8781" t="s">
        <v>10885</v>
      </c>
      <c r="M8781" t="s">
        <v>10906</v>
      </c>
      <c r="N8781" t="s">
        <v>10899</v>
      </c>
      <c r="O8781" s="59">
        <f>DATE(Grocery_Sales[[#This Row],[Order Year]],Grocery_Sales[[#This Row],[Order Month]],1)</f>
        <v>43191</v>
      </c>
      <c r="P8781" s="25" t="str">
        <f>TEXT(Grocery_Sales[[#This Row],[Edited/Cleaned Order Date]],"mmm")</f>
        <v>Apr</v>
      </c>
    </row>
    <row r="8782" spans="1:16" x14ac:dyDescent="0.35">
      <c r="A8782" t="s">
        <v>8901</v>
      </c>
      <c r="B8782" t="s">
        <v>120</v>
      </c>
      <c r="C8782" t="s">
        <v>63</v>
      </c>
      <c r="D8782" t="s">
        <v>157</v>
      </c>
      <c r="E8782" t="s">
        <v>117</v>
      </c>
      <c r="F8782" s="24">
        <v>43321</v>
      </c>
      <c r="G8782" t="s">
        <v>23</v>
      </c>
      <c r="H8782">
        <v>1508</v>
      </c>
      <c r="I8782">
        <v>0.34</v>
      </c>
      <c r="J8782">
        <v>316.68</v>
      </c>
      <c r="K8782" t="s">
        <v>17</v>
      </c>
      <c r="L8782" t="s">
        <v>10882</v>
      </c>
      <c r="M8782" t="s">
        <v>10889</v>
      </c>
      <c r="N8782" t="s">
        <v>10910</v>
      </c>
      <c r="O8782" s="59">
        <f>DATE(Grocery_Sales[[#This Row],[Order Year]],Grocery_Sales[[#This Row],[Order Month]],1)</f>
        <v>43344</v>
      </c>
      <c r="P8782" s="25" t="str">
        <f>TEXT(Grocery_Sales[[#This Row],[Edited/Cleaned Order Date]],"mmm")</f>
        <v>Sep</v>
      </c>
    </row>
    <row r="8783" spans="1:16" x14ac:dyDescent="0.35">
      <c r="A8783" t="s">
        <v>8902</v>
      </c>
      <c r="B8783" t="s">
        <v>263</v>
      </c>
      <c r="C8783" t="s">
        <v>13</v>
      </c>
      <c r="D8783" t="s">
        <v>195</v>
      </c>
      <c r="E8783" t="s">
        <v>72</v>
      </c>
      <c r="F8783" t="s">
        <v>10451</v>
      </c>
      <c r="G8783" t="s">
        <v>23</v>
      </c>
      <c r="H8783">
        <v>2481</v>
      </c>
      <c r="I8783">
        <v>0.12</v>
      </c>
      <c r="J8783">
        <v>173.67</v>
      </c>
      <c r="K8783" t="s">
        <v>17</v>
      </c>
      <c r="L8783" t="s">
        <v>10885</v>
      </c>
      <c r="M8783" t="s">
        <v>10906</v>
      </c>
      <c r="N8783" t="s">
        <v>10899</v>
      </c>
      <c r="O8783" s="59">
        <f>DATE(Grocery_Sales[[#This Row],[Order Year]],Grocery_Sales[[#This Row],[Order Month]],1)</f>
        <v>43191</v>
      </c>
      <c r="P8783" s="25" t="str">
        <f>TEXT(Grocery_Sales[[#This Row],[Edited/Cleaned Order Date]],"mmm")</f>
        <v>Apr</v>
      </c>
    </row>
    <row r="8784" spans="1:16" x14ac:dyDescent="0.35">
      <c r="A8784" t="s">
        <v>8903</v>
      </c>
      <c r="B8784" t="s">
        <v>116</v>
      </c>
      <c r="C8784" t="s">
        <v>13</v>
      </c>
      <c r="D8784" t="s">
        <v>79</v>
      </c>
      <c r="E8784" t="s">
        <v>28</v>
      </c>
      <c r="F8784" s="24">
        <v>43141</v>
      </c>
      <c r="G8784" t="s">
        <v>23</v>
      </c>
      <c r="H8784">
        <v>895</v>
      </c>
      <c r="I8784">
        <v>0.11</v>
      </c>
      <c r="J8784">
        <v>205.85</v>
      </c>
      <c r="K8784" t="s">
        <v>17</v>
      </c>
      <c r="L8784" t="s">
        <v>10874</v>
      </c>
      <c r="M8784" t="s">
        <v>10886</v>
      </c>
      <c r="N8784" t="s">
        <v>10910</v>
      </c>
      <c r="O8784" s="59">
        <f>DATE(Grocery_Sales[[#This Row],[Order Year]],Grocery_Sales[[#This Row],[Order Month]],1)</f>
        <v>43374</v>
      </c>
      <c r="P8784" s="25" t="str">
        <f>TEXT(Grocery_Sales[[#This Row],[Edited/Cleaned Order Date]],"mmm")</f>
        <v>Oct</v>
      </c>
    </row>
    <row r="8785" spans="1:16" x14ac:dyDescent="0.35">
      <c r="A8785" t="s">
        <v>8904</v>
      </c>
      <c r="B8785" t="s">
        <v>165</v>
      </c>
      <c r="C8785" t="s">
        <v>32</v>
      </c>
      <c r="D8785" t="s">
        <v>97</v>
      </c>
      <c r="E8785" t="s">
        <v>60</v>
      </c>
      <c r="F8785" t="s">
        <v>10553</v>
      </c>
      <c r="G8785" t="s">
        <v>23</v>
      </c>
      <c r="H8785">
        <v>1402</v>
      </c>
      <c r="I8785">
        <v>0.13</v>
      </c>
      <c r="J8785">
        <v>168.24</v>
      </c>
      <c r="K8785" t="s">
        <v>17</v>
      </c>
      <c r="L8785" t="s">
        <v>10872</v>
      </c>
      <c r="M8785" t="s">
        <v>10916</v>
      </c>
      <c r="N8785" t="s">
        <v>10907</v>
      </c>
      <c r="O8785" s="59">
        <f>DATE(Grocery_Sales[[#This Row],[Order Year]],Grocery_Sales[[#This Row],[Order Month]],1)</f>
        <v>43040</v>
      </c>
      <c r="P8785" s="25" t="str">
        <f>TEXT(Grocery_Sales[[#This Row],[Edited/Cleaned Order Date]],"mmm")</f>
        <v>Nov</v>
      </c>
    </row>
    <row r="8786" spans="1:16" x14ac:dyDescent="0.35">
      <c r="A8786" t="s">
        <v>8905</v>
      </c>
      <c r="B8786" t="s">
        <v>36</v>
      </c>
      <c r="C8786" t="s">
        <v>13</v>
      </c>
      <c r="D8786" t="s">
        <v>14</v>
      </c>
      <c r="E8786" t="s">
        <v>117</v>
      </c>
      <c r="F8786" s="24">
        <v>43141</v>
      </c>
      <c r="G8786" t="s">
        <v>23</v>
      </c>
      <c r="H8786">
        <v>1903</v>
      </c>
      <c r="I8786">
        <v>0.25</v>
      </c>
      <c r="J8786">
        <v>152.24</v>
      </c>
      <c r="K8786" t="s">
        <v>17</v>
      </c>
      <c r="L8786" t="s">
        <v>10874</v>
      </c>
      <c r="M8786" t="s">
        <v>10886</v>
      </c>
      <c r="N8786" t="s">
        <v>10910</v>
      </c>
      <c r="O8786" s="59">
        <f>DATE(Grocery_Sales[[#This Row],[Order Year]],Grocery_Sales[[#This Row],[Order Month]],1)</f>
        <v>43374</v>
      </c>
      <c r="P8786" s="25" t="str">
        <f>TEXT(Grocery_Sales[[#This Row],[Edited/Cleaned Order Date]],"mmm")</f>
        <v>Oct</v>
      </c>
    </row>
    <row r="8787" spans="1:16" x14ac:dyDescent="0.35">
      <c r="A8787" t="s">
        <v>8906</v>
      </c>
      <c r="B8787" t="s">
        <v>159</v>
      </c>
      <c r="C8787" t="s">
        <v>32</v>
      </c>
      <c r="D8787" t="s">
        <v>33</v>
      </c>
      <c r="E8787" t="s">
        <v>51</v>
      </c>
      <c r="F8787" t="s">
        <v>10117</v>
      </c>
      <c r="G8787" t="s">
        <v>23</v>
      </c>
      <c r="H8787">
        <v>899</v>
      </c>
      <c r="I8787">
        <v>0.3</v>
      </c>
      <c r="J8787">
        <v>80.91</v>
      </c>
      <c r="K8787" t="s">
        <v>17</v>
      </c>
      <c r="L8787" t="s">
        <v>10877</v>
      </c>
      <c r="M8787" t="s">
        <v>10902</v>
      </c>
      <c r="N8787" t="s">
        <v>10903</v>
      </c>
      <c r="O8787" s="59">
        <f>DATE(Grocery_Sales[[#This Row],[Order Year]],Grocery_Sales[[#This Row],[Order Month]],1)</f>
        <v>42125</v>
      </c>
      <c r="P8787" s="25" t="str">
        <f>TEXT(Grocery_Sales[[#This Row],[Edited/Cleaned Order Date]],"mmm")</f>
        <v>May</v>
      </c>
    </row>
    <row r="8788" spans="1:16" x14ac:dyDescent="0.35">
      <c r="A8788" t="s">
        <v>8907</v>
      </c>
      <c r="B8788" t="s">
        <v>86</v>
      </c>
      <c r="C8788" t="s">
        <v>20</v>
      </c>
      <c r="D8788" t="s">
        <v>21</v>
      </c>
      <c r="E8788" t="s">
        <v>117</v>
      </c>
      <c r="F8788" t="s">
        <v>10358</v>
      </c>
      <c r="G8788" t="s">
        <v>29</v>
      </c>
      <c r="H8788">
        <v>2124</v>
      </c>
      <c r="I8788">
        <v>0.11</v>
      </c>
      <c r="J8788">
        <v>743.4</v>
      </c>
      <c r="K8788" t="s">
        <v>17</v>
      </c>
      <c r="L8788" t="s">
        <v>10887</v>
      </c>
      <c r="M8788" t="s">
        <v>10916</v>
      </c>
      <c r="N8788" t="s">
        <v>10899</v>
      </c>
      <c r="O8788" s="59">
        <f>DATE(Grocery_Sales[[#This Row],[Order Year]],Grocery_Sales[[#This Row],[Order Month]],1)</f>
        <v>43160</v>
      </c>
      <c r="P8788" s="25" t="str">
        <f>TEXT(Grocery_Sales[[#This Row],[Edited/Cleaned Order Date]],"mmm")</f>
        <v>Mar</v>
      </c>
    </row>
    <row r="8789" spans="1:16" x14ac:dyDescent="0.35">
      <c r="A8789" t="s">
        <v>8908</v>
      </c>
      <c r="B8789" t="s">
        <v>263</v>
      </c>
      <c r="C8789" t="s">
        <v>63</v>
      </c>
      <c r="D8789" t="s">
        <v>157</v>
      </c>
      <c r="E8789" t="s">
        <v>123</v>
      </c>
      <c r="F8789" s="24">
        <v>43229</v>
      </c>
      <c r="G8789" t="s">
        <v>29</v>
      </c>
      <c r="H8789">
        <v>1394</v>
      </c>
      <c r="I8789">
        <v>0.31</v>
      </c>
      <c r="J8789">
        <v>153.34</v>
      </c>
      <c r="K8789" t="s">
        <v>17</v>
      </c>
      <c r="L8789" t="s">
        <v>10882</v>
      </c>
      <c r="M8789" t="s">
        <v>10888</v>
      </c>
      <c r="N8789" t="s">
        <v>10910</v>
      </c>
      <c r="O8789" s="59">
        <f>DATE(Grocery_Sales[[#This Row],[Order Year]],Grocery_Sales[[#This Row],[Order Month]],1)</f>
        <v>43344</v>
      </c>
      <c r="P8789" s="25" t="str">
        <f>TEXT(Grocery_Sales[[#This Row],[Edited/Cleaned Order Date]],"mmm")</f>
        <v>Sep</v>
      </c>
    </row>
    <row r="8790" spans="1:16" x14ac:dyDescent="0.35">
      <c r="A8790" t="s">
        <v>8909</v>
      </c>
      <c r="B8790" t="s">
        <v>74</v>
      </c>
      <c r="C8790" t="s">
        <v>32</v>
      </c>
      <c r="D8790" t="s">
        <v>33</v>
      </c>
      <c r="E8790" t="s">
        <v>128</v>
      </c>
      <c r="F8790" t="s">
        <v>10262</v>
      </c>
      <c r="G8790" t="s">
        <v>29</v>
      </c>
      <c r="H8790">
        <v>1516</v>
      </c>
      <c r="I8790">
        <v>0.24</v>
      </c>
      <c r="J8790">
        <v>515.44000000000005</v>
      </c>
      <c r="K8790" t="s">
        <v>17</v>
      </c>
      <c r="L8790" t="s">
        <v>10872</v>
      </c>
      <c r="M8790" t="s">
        <v>10919</v>
      </c>
      <c r="N8790" t="s">
        <v>10901</v>
      </c>
      <c r="O8790" s="59">
        <f>DATE(Grocery_Sales[[#This Row],[Order Year]],Grocery_Sales[[#This Row],[Order Month]],1)</f>
        <v>42675</v>
      </c>
      <c r="P8790" s="25" t="str">
        <f>TEXT(Grocery_Sales[[#This Row],[Edited/Cleaned Order Date]],"mmm")</f>
        <v>Nov</v>
      </c>
    </row>
    <row r="8791" spans="1:16" x14ac:dyDescent="0.35">
      <c r="A8791" t="s">
        <v>8910</v>
      </c>
      <c r="B8791" t="s">
        <v>81</v>
      </c>
      <c r="C8791" t="s">
        <v>58</v>
      </c>
      <c r="D8791" t="s">
        <v>68</v>
      </c>
      <c r="E8791" t="s">
        <v>128</v>
      </c>
      <c r="F8791" t="s">
        <v>10525</v>
      </c>
      <c r="G8791" t="s">
        <v>29</v>
      </c>
      <c r="H8791">
        <v>1043</v>
      </c>
      <c r="I8791">
        <v>0.34</v>
      </c>
      <c r="J8791">
        <v>469.35</v>
      </c>
      <c r="K8791" t="s">
        <v>17</v>
      </c>
      <c r="L8791" t="s">
        <v>10880</v>
      </c>
      <c r="M8791" t="s">
        <v>10921</v>
      </c>
      <c r="N8791" t="s">
        <v>10901</v>
      </c>
      <c r="O8791" s="59">
        <f>DATE(Grocery_Sales[[#This Row],[Order Year]],Grocery_Sales[[#This Row],[Order Month]],1)</f>
        <v>42614</v>
      </c>
      <c r="P8791" s="25" t="str">
        <f>TEXT(Grocery_Sales[[#This Row],[Edited/Cleaned Order Date]],"mmm")</f>
        <v>Sep</v>
      </c>
    </row>
    <row r="8792" spans="1:16" x14ac:dyDescent="0.35">
      <c r="A8792" t="s">
        <v>8911</v>
      </c>
      <c r="B8792" t="s">
        <v>19</v>
      </c>
      <c r="C8792" t="s">
        <v>58</v>
      </c>
      <c r="D8792" t="s">
        <v>112</v>
      </c>
      <c r="E8792" t="s">
        <v>140</v>
      </c>
      <c r="F8792" s="24">
        <v>43199</v>
      </c>
      <c r="G8792" t="s">
        <v>29</v>
      </c>
      <c r="H8792">
        <v>1288</v>
      </c>
      <c r="I8792">
        <v>0.26</v>
      </c>
      <c r="J8792">
        <v>270.48</v>
      </c>
      <c r="K8792" t="s">
        <v>17</v>
      </c>
      <c r="L8792" t="s">
        <v>10882</v>
      </c>
      <c r="M8792" t="s">
        <v>10875</v>
      </c>
      <c r="N8792" t="s">
        <v>10910</v>
      </c>
      <c r="O8792" s="59">
        <f>DATE(Grocery_Sales[[#This Row],[Order Year]],Grocery_Sales[[#This Row],[Order Month]],1)</f>
        <v>43344</v>
      </c>
      <c r="P8792" s="25" t="str">
        <f>TEXT(Grocery_Sales[[#This Row],[Edited/Cleaned Order Date]],"mmm")</f>
        <v>Sep</v>
      </c>
    </row>
    <row r="8793" spans="1:16" x14ac:dyDescent="0.35">
      <c r="A8793" t="s">
        <v>8912</v>
      </c>
      <c r="B8793" t="s">
        <v>42</v>
      </c>
      <c r="C8793" t="s">
        <v>49</v>
      </c>
      <c r="D8793" t="s">
        <v>50</v>
      </c>
      <c r="E8793" t="s">
        <v>43</v>
      </c>
      <c r="F8793" t="s">
        <v>10738</v>
      </c>
      <c r="G8793" t="s">
        <v>29</v>
      </c>
      <c r="H8793">
        <v>767</v>
      </c>
      <c r="I8793">
        <v>0.16</v>
      </c>
      <c r="J8793">
        <v>46.02</v>
      </c>
      <c r="K8793" t="s">
        <v>17</v>
      </c>
      <c r="L8793" t="s">
        <v>10892</v>
      </c>
      <c r="M8793" t="s">
        <v>10909</v>
      </c>
      <c r="N8793" t="s">
        <v>10899</v>
      </c>
      <c r="O8793" s="59">
        <f>DATE(Grocery_Sales[[#This Row],[Order Year]],Grocery_Sales[[#This Row],[Order Month]],1)</f>
        <v>43132</v>
      </c>
      <c r="P8793" s="25" t="str">
        <f>TEXT(Grocery_Sales[[#This Row],[Edited/Cleaned Order Date]],"mmm")</f>
        <v>Feb</v>
      </c>
    </row>
    <row r="8794" spans="1:16" x14ac:dyDescent="0.35">
      <c r="A8794" t="s">
        <v>8913</v>
      </c>
      <c r="B8794" t="s">
        <v>83</v>
      </c>
      <c r="C8794" t="s">
        <v>58</v>
      </c>
      <c r="D8794" t="s">
        <v>68</v>
      </c>
      <c r="E8794" t="s">
        <v>149</v>
      </c>
      <c r="F8794" t="s">
        <v>10611</v>
      </c>
      <c r="G8794" t="s">
        <v>29</v>
      </c>
      <c r="H8794">
        <v>1883</v>
      </c>
      <c r="I8794">
        <v>0.12</v>
      </c>
      <c r="J8794">
        <v>301.27999999999997</v>
      </c>
      <c r="K8794" t="s">
        <v>17</v>
      </c>
      <c r="L8794" t="s">
        <v>10884</v>
      </c>
      <c r="M8794" t="s">
        <v>10915</v>
      </c>
      <c r="N8794" t="s">
        <v>10907</v>
      </c>
      <c r="O8794" s="59">
        <f>DATE(Grocery_Sales[[#This Row],[Order Year]],Grocery_Sales[[#This Row],[Order Month]],1)</f>
        <v>42887</v>
      </c>
      <c r="P8794" s="25" t="str">
        <f>TEXT(Grocery_Sales[[#This Row],[Edited/Cleaned Order Date]],"mmm")</f>
        <v>Jun</v>
      </c>
    </row>
    <row r="8795" spans="1:16" x14ac:dyDescent="0.35">
      <c r="A8795" t="s">
        <v>8914</v>
      </c>
      <c r="B8795" t="s">
        <v>31</v>
      </c>
      <c r="C8795" t="s">
        <v>32</v>
      </c>
      <c r="D8795" t="s">
        <v>97</v>
      </c>
      <c r="E8795" t="s">
        <v>38</v>
      </c>
      <c r="F8795" t="s">
        <v>10454</v>
      </c>
      <c r="G8795" t="s">
        <v>29</v>
      </c>
      <c r="H8795">
        <v>1144</v>
      </c>
      <c r="I8795">
        <v>0.19</v>
      </c>
      <c r="J8795">
        <v>446.16</v>
      </c>
      <c r="K8795" t="s">
        <v>17</v>
      </c>
      <c r="L8795" t="s">
        <v>10880</v>
      </c>
      <c r="M8795" t="s">
        <v>10916</v>
      </c>
      <c r="N8795" t="s">
        <v>10903</v>
      </c>
      <c r="O8795" s="59">
        <f>DATE(Grocery_Sales[[#This Row],[Order Year]],Grocery_Sales[[#This Row],[Order Month]],1)</f>
        <v>42248</v>
      </c>
      <c r="P8795" s="25" t="str">
        <f>TEXT(Grocery_Sales[[#This Row],[Edited/Cleaned Order Date]],"mmm")</f>
        <v>Sep</v>
      </c>
    </row>
    <row r="8796" spans="1:16" x14ac:dyDescent="0.35">
      <c r="A8796" t="s">
        <v>8915</v>
      </c>
      <c r="B8796" t="s">
        <v>81</v>
      </c>
      <c r="C8796" t="s">
        <v>26</v>
      </c>
      <c r="D8796" t="s">
        <v>94</v>
      </c>
      <c r="E8796" t="s">
        <v>51</v>
      </c>
      <c r="F8796" s="24">
        <v>42197</v>
      </c>
      <c r="G8796" t="s">
        <v>29</v>
      </c>
      <c r="H8796">
        <v>1279</v>
      </c>
      <c r="I8796">
        <v>0.21</v>
      </c>
      <c r="J8796">
        <v>306.95999999999998</v>
      </c>
      <c r="K8796" t="s">
        <v>17</v>
      </c>
      <c r="L8796" t="s">
        <v>10876</v>
      </c>
      <c r="M8796" t="s">
        <v>10890</v>
      </c>
      <c r="N8796" t="s">
        <v>10897</v>
      </c>
      <c r="O8796" s="59">
        <f>DATE(Grocery_Sales[[#This Row],[Order Year]],Grocery_Sales[[#This Row],[Order Month]],1)</f>
        <v>42339</v>
      </c>
      <c r="P8796" s="25" t="str">
        <f>TEXT(Grocery_Sales[[#This Row],[Edited/Cleaned Order Date]],"mmm")</f>
        <v>Dec</v>
      </c>
    </row>
    <row r="8797" spans="1:16" x14ac:dyDescent="0.35">
      <c r="A8797" t="s">
        <v>8916</v>
      </c>
      <c r="B8797" t="s">
        <v>25</v>
      </c>
      <c r="C8797" t="s">
        <v>63</v>
      </c>
      <c r="D8797" t="s">
        <v>87</v>
      </c>
      <c r="E8797" t="s">
        <v>34</v>
      </c>
      <c r="F8797" s="24">
        <v>42775</v>
      </c>
      <c r="G8797" t="s">
        <v>29</v>
      </c>
      <c r="H8797">
        <v>2369</v>
      </c>
      <c r="I8797">
        <v>0.18</v>
      </c>
      <c r="J8797">
        <v>876.53</v>
      </c>
      <c r="K8797" t="s">
        <v>17</v>
      </c>
      <c r="L8797" t="s">
        <v>10882</v>
      </c>
      <c r="M8797" t="s">
        <v>10886</v>
      </c>
      <c r="N8797" t="s">
        <v>10895</v>
      </c>
      <c r="O8797" s="59">
        <f>DATE(Grocery_Sales[[#This Row],[Order Year]],Grocery_Sales[[#This Row],[Order Month]],1)</f>
        <v>42979</v>
      </c>
      <c r="P8797" s="25" t="str">
        <f>TEXT(Grocery_Sales[[#This Row],[Edited/Cleaned Order Date]],"mmm")</f>
        <v>Sep</v>
      </c>
    </row>
    <row r="8798" spans="1:16" x14ac:dyDescent="0.35">
      <c r="A8798" t="s">
        <v>8917</v>
      </c>
      <c r="B8798" t="s">
        <v>120</v>
      </c>
      <c r="C8798" t="s">
        <v>20</v>
      </c>
      <c r="D8798" t="s">
        <v>21</v>
      </c>
      <c r="E8798" t="s">
        <v>104</v>
      </c>
      <c r="F8798" s="24">
        <v>43348</v>
      </c>
      <c r="G8798" t="s">
        <v>29</v>
      </c>
      <c r="H8798">
        <v>1370</v>
      </c>
      <c r="I8798">
        <v>0.22</v>
      </c>
      <c r="J8798">
        <v>465.8</v>
      </c>
      <c r="K8798" t="s">
        <v>17</v>
      </c>
      <c r="L8798" t="s">
        <v>10888</v>
      </c>
      <c r="M8798" t="s">
        <v>10882</v>
      </c>
      <c r="N8798" t="s">
        <v>10910</v>
      </c>
      <c r="O8798" s="59">
        <f>DATE(Grocery_Sales[[#This Row],[Order Year]],Grocery_Sales[[#This Row],[Order Month]],1)</f>
        <v>43221</v>
      </c>
      <c r="P8798" s="25" t="str">
        <f>TEXT(Grocery_Sales[[#This Row],[Edited/Cleaned Order Date]],"mmm")</f>
        <v>May</v>
      </c>
    </row>
    <row r="8799" spans="1:16" x14ac:dyDescent="0.35">
      <c r="A8799" t="s">
        <v>8918</v>
      </c>
      <c r="B8799" t="s">
        <v>159</v>
      </c>
      <c r="C8799" t="s">
        <v>20</v>
      </c>
      <c r="D8799" t="s">
        <v>21</v>
      </c>
      <c r="E8799" t="s">
        <v>72</v>
      </c>
      <c r="F8799" t="s">
        <v>10611</v>
      </c>
      <c r="G8799" t="s">
        <v>29</v>
      </c>
      <c r="H8799">
        <v>621</v>
      </c>
      <c r="I8799">
        <v>0.28000000000000003</v>
      </c>
      <c r="J8799">
        <v>260.82</v>
      </c>
      <c r="K8799" t="s">
        <v>17</v>
      </c>
      <c r="L8799" t="s">
        <v>10884</v>
      </c>
      <c r="M8799" t="s">
        <v>10915</v>
      </c>
      <c r="N8799" t="s">
        <v>10907</v>
      </c>
      <c r="O8799" s="59">
        <f>DATE(Grocery_Sales[[#This Row],[Order Year]],Grocery_Sales[[#This Row],[Order Month]],1)</f>
        <v>42887</v>
      </c>
      <c r="P8799" s="25" t="str">
        <f>TEXT(Grocery_Sales[[#This Row],[Edited/Cleaned Order Date]],"mmm")</f>
        <v>Jun</v>
      </c>
    </row>
    <row r="8800" spans="1:16" x14ac:dyDescent="0.35">
      <c r="A8800" t="s">
        <v>8919</v>
      </c>
      <c r="B8800" t="s">
        <v>191</v>
      </c>
      <c r="C8800" t="s">
        <v>32</v>
      </c>
      <c r="D8800" t="s">
        <v>97</v>
      </c>
      <c r="E8800" t="s">
        <v>55</v>
      </c>
      <c r="F8800" s="24">
        <v>43348</v>
      </c>
      <c r="G8800" t="s">
        <v>29</v>
      </c>
      <c r="H8800">
        <v>2226</v>
      </c>
      <c r="I8800">
        <v>0.23</v>
      </c>
      <c r="J8800">
        <v>400.68</v>
      </c>
      <c r="K8800" t="s">
        <v>17</v>
      </c>
      <c r="L8800" t="s">
        <v>10888</v>
      </c>
      <c r="M8800" t="s">
        <v>10882</v>
      </c>
      <c r="N8800" t="s">
        <v>10910</v>
      </c>
      <c r="O8800" s="59">
        <f>DATE(Grocery_Sales[[#This Row],[Order Year]],Grocery_Sales[[#This Row],[Order Month]],1)</f>
        <v>43221</v>
      </c>
      <c r="P8800" s="25" t="str">
        <f>TEXT(Grocery_Sales[[#This Row],[Edited/Cleaned Order Date]],"mmm")</f>
        <v>May</v>
      </c>
    </row>
    <row r="8801" spans="1:16" x14ac:dyDescent="0.35">
      <c r="A8801" t="s">
        <v>8920</v>
      </c>
      <c r="B8801" t="s">
        <v>151</v>
      </c>
      <c r="C8801" t="s">
        <v>49</v>
      </c>
      <c r="D8801" t="s">
        <v>54</v>
      </c>
      <c r="E8801" t="s">
        <v>22</v>
      </c>
      <c r="F8801" s="24">
        <v>43011</v>
      </c>
      <c r="G8801" t="s">
        <v>29</v>
      </c>
      <c r="H8801">
        <v>2186</v>
      </c>
      <c r="I8801">
        <v>0.16</v>
      </c>
      <c r="J8801">
        <v>174.88</v>
      </c>
      <c r="K8801" t="s">
        <v>17</v>
      </c>
      <c r="L8801" t="s">
        <v>10883</v>
      </c>
      <c r="M8801" t="s">
        <v>10874</v>
      </c>
      <c r="N8801" t="s">
        <v>10895</v>
      </c>
      <c r="O8801" s="59">
        <f>DATE(Grocery_Sales[[#This Row],[Order Year]],Grocery_Sales[[#This Row],[Order Month]],1)</f>
        <v>42795</v>
      </c>
      <c r="P8801" s="25" t="str">
        <f>TEXT(Grocery_Sales[[#This Row],[Edited/Cleaned Order Date]],"mmm")</f>
        <v>Mar</v>
      </c>
    </row>
    <row r="8802" spans="1:16" x14ac:dyDescent="0.35">
      <c r="A8802" t="s">
        <v>8921</v>
      </c>
      <c r="B8802" t="s">
        <v>139</v>
      </c>
      <c r="C8802" t="s">
        <v>13</v>
      </c>
      <c r="D8802" t="s">
        <v>79</v>
      </c>
      <c r="E8802" t="s">
        <v>140</v>
      </c>
      <c r="F8802" s="24">
        <v>43019</v>
      </c>
      <c r="G8802" t="s">
        <v>29</v>
      </c>
      <c r="H8802">
        <v>2325</v>
      </c>
      <c r="I8802">
        <v>0.16</v>
      </c>
      <c r="J8802">
        <v>627.75</v>
      </c>
      <c r="K8802" t="s">
        <v>17</v>
      </c>
      <c r="L8802" t="s">
        <v>10872</v>
      </c>
      <c r="M8802" t="s">
        <v>10874</v>
      </c>
      <c r="N8802" t="s">
        <v>10895</v>
      </c>
      <c r="O8802" s="59">
        <f>DATE(Grocery_Sales[[#This Row],[Order Year]],Grocery_Sales[[#This Row],[Order Month]],1)</f>
        <v>43040</v>
      </c>
      <c r="P8802" s="25" t="str">
        <f>TEXT(Grocery_Sales[[#This Row],[Edited/Cleaned Order Date]],"mmm")</f>
        <v>Nov</v>
      </c>
    </row>
    <row r="8803" spans="1:16" x14ac:dyDescent="0.35">
      <c r="A8803" t="s">
        <v>8922</v>
      </c>
      <c r="B8803" t="s">
        <v>211</v>
      </c>
      <c r="C8803" t="s">
        <v>20</v>
      </c>
      <c r="D8803" t="s">
        <v>21</v>
      </c>
      <c r="E8803" t="s">
        <v>22</v>
      </c>
      <c r="F8803" t="s">
        <v>10469</v>
      </c>
      <c r="G8803" t="s">
        <v>29</v>
      </c>
      <c r="H8803">
        <v>661</v>
      </c>
      <c r="I8803">
        <v>0.35</v>
      </c>
      <c r="J8803">
        <v>251.18</v>
      </c>
      <c r="K8803" t="s">
        <v>17</v>
      </c>
      <c r="L8803" t="s">
        <v>10877</v>
      </c>
      <c r="M8803" t="s">
        <v>10916</v>
      </c>
      <c r="N8803" t="s">
        <v>10903</v>
      </c>
      <c r="O8803" s="59">
        <f>DATE(Grocery_Sales[[#This Row],[Order Year]],Grocery_Sales[[#This Row],[Order Month]],1)</f>
        <v>42125</v>
      </c>
      <c r="P8803" s="25" t="str">
        <f>TEXT(Grocery_Sales[[#This Row],[Edited/Cleaned Order Date]],"mmm")</f>
        <v>May</v>
      </c>
    </row>
    <row r="8804" spans="1:16" x14ac:dyDescent="0.35">
      <c r="A8804" t="s">
        <v>8923</v>
      </c>
      <c r="B8804" t="s">
        <v>57</v>
      </c>
      <c r="C8804" t="s">
        <v>20</v>
      </c>
      <c r="D8804" t="s">
        <v>91</v>
      </c>
      <c r="E8804" t="s">
        <v>88</v>
      </c>
      <c r="F8804" t="s">
        <v>10584</v>
      </c>
      <c r="G8804" t="s">
        <v>29</v>
      </c>
      <c r="H8804">
        <v>1176</v>
      </c>
      <c r="I8804">
        <v>0.12</v>
      </c>
      <c r="J8804">
        <v>399.84</v>
      </c>
      <c r="K8804" t="s">
        <v>17</v>
      </c>
      <c r="L8804" t="s">
        <v>10872</v>
      </c>
      <c r="M8804" t="s">
        <v>10908</v>
      </c>
      <c r="N8804" t="s">
        <v>10907</v>
      </c>
      <c r="O8804" s="59">
        <f>DATE(Grocery_Sales[[#This Row],[Order Year]],Grocery_Sales[[#This Row],[Order Month]],1)</f>
        <v>43040</v>
      </c>
      <c r="P8804" s="25" t="str">
        <f>TEXT(Grocery_Sales[[#This Row],[Edited/Cleaned Order Date]],"mmm")</f>
        <v>Nov</v>
      </c>
    </row>
    <row r="8805" spans="1:16" x14ac:dyDescent="0.35">
      <c r="A8805" t="s">
        <v>8924</v>
      </c>
      <c r="B8805" t="s">
        <v>182</v>
      </c>
      <c r="C8805" t="s">
        <v>63</v>
      </c>
      <c r="D8805" t="s">
        <v>64</v>
      </c>
      <c r="E8805" t="s">
        <v>88</v>
      </c>
      <c r="F8805" s="24">
        <v>43020</v>
      </c>
      <c r="G8805" t="s">
        <v>29</v>
      </c>
      <c r="H8805">
        <v>1191</v>
      </c>
      <c r="I8805">
        <v>0.33</v>
      </c>
      <c r="J8805">
        <v>178.65</v>
      </c>
      <c r="K8805" t="s">
        <v>17</v>
      </c>
      <c r="L8805" t="s">
        <v>10876</v>
      </c>
      <c r="M8805" t="s">
        <v>10874</v>
      </c>
      <c r="N8805" t="s">
        <v>10895</v>
      </c>
      <c r="O8805" s="59">
        <f>DATE(Grocery_Sales[[#This Row],[Order Year]],Grocery_Sales[[#This Row],[Order Month]],1)</f>
        <v>43070</v>
      </c>
      <c r="P8805" s="25" t="str">
        <f>TEXT(Grocery_Sales[[#This Row],[Edited/Cleaned Order Date]],"mmm")</f>
        <v>Dec</v>
      </c>
    </row>
    <row r="8806" spans="1:16" x14ac:dyDescent="0.35">
      <c r="A8806" t="s">
        <v>8925</v>
      </c>
      <c r="B8806" t="s">
        <v>130</v>
      </c>
      <c r="C8806" t="s">
        <v>26</v>
      </c>
      <c r="D8806" t="s">
        <v>37</v>
      </c>
      <c r="E8806" t="s">
        <v>72</v>
      </c>
      <c r="F8806" s="24">
        <v>43410</v>
      </c>
      <c r="G8806" t="s">
        <v>29</v>
      </c>
      <c r="H8806">
        <v>1077</v>
      </c>
      <c r="I8806">
        <v>0.19</v>
      </c>
      <c r="J8806">
        <v>226.17</v>
      </c>
      <c r="K8806" t="s">
        <v>17</v>
      </c>
      <c r="L8806" t="s">
        <v>10873</v>
      </c>
      <c r="M8806" t="s">
        <v>10872</v>
      </c>
      <c r="N8806" t="s">
        <v>10910</v>
      </c>
      <c r="O8806" s="59">
        <f>DATE(Grocery_Sales[[#This Row],[Order Year]],Grocery_Sales[[#This Row],[Order Month]],1)</f>
        <v>43252</v>
      </c>
      <c r="P8806" s="25" t="str">
        <f>TEXT(Grocery_Sales[[#This Row],[Edited/Cleaned Order Date]],"mmm")</f>
        <v>Jun</v>
      </c>
    </row>
    <row r="8807" spans="1:16" x14ac:dyDescent="0.35">
      <c r="A8807" t="s">
        <v>8926</v>
      </c>
      <c r="B8807" t="s">
        <v>106</v>
      </c>
      <c r="C8807" t="s">
        <v>58</v>
      </c>
      <c r="D8807" t="s">
        <v>68</v>
      </c>
      <c r="E8807" t="s">
        <v>104</v>
      </c>
      <c r="F8807" t="s">
        <v>10786</v>
      </c>
      <c r="G8807" t="s">
        <v>29</v>
      </c>
      <c r="H8807">
        <v>1268</v>
      </c>
      <c r="I8807">
        <v>0.21</v>
      </c>
      <c r="J8807">
        <v>63.4</v>
      </c>
      <c r="K8807" t="s">
        <v>17</v>
      </c>
      <c r="L8807" t="s">
        <v>10880</v>
      </c>
      <c r="M8807" t="s">
        <v>10916</v>
      </c>
      <c r="N8807" t="s">
        <v>10899</v>
      </c>
      <c r="O8807" s="59">
        <f>DATE(Grocery_Sales[[#This Row],[Order Year]],Grocery_Sales[[#This Row],[Order Month]],1)</f>
        <v>43344</v>
      </c>
      <c r="P8807" s="25" t="str">
        <f>TEXT(Grocery_Sales[[#This Row],[Edited/Cleaned Order Date]],"mmm")</f>
        <v>Sep</v>
      </c>
    </row>
    <row r="8808" spans="1:16" x14ac:dyDescent="0.35">
      <c r="A8808" t="s">
        <v>8927</v>
      </c>
      <c r="B8808" t="s">
        <v>156</v>
      </c>
      <c r="C8808" t="s">
        <v>58</v>
      </c>
      <c r="D8808" t="s">
        <v>68</v>
      </c>
      <c r="E8808" t="s">
        <v>143</v>
      </c>
      <c r="F8808" s="24">
        <v>42742</v>
      </c>
      <c r="G8808" t="s">
        <v>29</v>
      </c>
      <c r="H8808">
        <v>1319</v>
      </c>
      <c r="I8808">
        <v>0.1</v>
      </c>
      <c r="J8808">
        <v>131.9</v>
      </c>
      <c r="K8808" t="s">
        <v>17</v>
      </c>
      <c r="L8808" t="s">
        <v>10890</v>
      </c>
      <c r="M8808" t="s">
        <v>10891</v>
      </c>
      <c r="N8808" t="s">
        <v>10895</v>
      </c>
      <c r="O8808" s="59">
        <f>DATE(Grocery_Sales[[#This Row],[Order Year]],Grocery_Sales[[#This Row],[Order Month]],1)</f>
        <v>42917</v>
      </c>
      <c r="P8808" s="25" t="str">
        <f>TEXT(Grocery_Sales[[#This Row],[Edited/Cleaned Order Date]],"mmm")</f>
        <v>Jul</v>
      </c>
    </row>
    <row r="8809" spans="1:16" x14ac:dyDescent="0.35">
      <c r="A8809" t="s">
        <v>8928</v>
      </c>
      <c r="B8809" t="s">
        <v>114</v>
      </c>
      <c r="C8809" t="s">
        <v>32</v>
      </c>
      <c r="D8809" t="s">
        <v>153</v>
      </c>
      <c r="E8809" t="s">
        <v>60</v>
      </c>
      <c r="F8809" t="s">
        <v>10547</v>
      </c>
      <c r="G8809" t="s">
        <v>29</v>
      </c>
      <c r="H8809">
        <v>2110</v>
      </c>
      <c r="I8809">
        <v>0.12</v>
      </c>
      <c r="J8809">
        <v>865.1</v>
      </c>
      <c r="K8809" t="s">
        <v>17</v>
      </c>
      <c r="L8809" t="s">
        <v>10880</v>
      </c>
      <c r="M8809" t="s">
        <v>10917</v>
      </c>
      <c r="N8809" t="s">
        <v>10899</v>
      </c>
      <c r="O8809" s="59">
        <f>DATE(Grocery_Sales[[#This Row],[Order Year]],Grocery_Sales[[#This Row],[Order Month]],1)</f>
        <v>43344</v>
      </c>
      <c r="P8809" s="25" t="str">
        <f>TEXT(Grocery_Sales[[#This Row],[Edited/Cleaned Order Date]],"mmm")</f>
        <v>Sep</v>
      </c>
    </row>
    <row r="8810" spans="1:16" x14ac:dyDescent="0.35">
      <c r="A8810" t="s">
        <v>8929</v>
      </c>
      <c r="B8810" t="s">
        <v>67</v>
      </c>
      <c r="C8810" t="s">
        <v>49</v>
      </c>
      <c r="D8810" t="s">
        <v>54</v>
      </c>
      <c r="E8810" t="s">
        <v>84</v>
      </c>
      <c r="F8810" t="s">
        <v>10172</v>
      </c>
      <c r="G8810" t="s">
        <v>29</v>
      </c>
      <c r="H8810">
        <v>2243</v>
      </c>
      <c r="I8810">
        <v>0.2</v>
      </c>
      <c r="J8810">
        <v>314.02</v>
      </c>
      <c r="K8810" t="s">
        <v>17</v>
      </c>
      <c r="L8810" t="s">
        <v>10876</v>
      </c>
      <c r="M8810" t="s">
        <v>10908</v>
      </c>
      <c r="N8810" t="s">
        <v>10899</v>
      </c>
      <c r="O8810" s="59">
        <f>DATE(Grocery_Sales[[#This Row],[Order Year]],Grocery_Sales[[#This Row],[Order Month]],1)</f>
        <v>43435</v>
      </c>
      <c r="P8810" s="25" t="str">
        <f>TEXT(Grocery_Sales[[#This Row],[Edited/Cleaned Order Date]],"mmm")</f>
        <v>Dec</v>
      </c>
    </row>
    <row r="8811" spans="1:16" x14ac:dyDescent="0.35">
      <c r="A8811" t="s">
        <v>8930</v>
      </c>
      <c r="B8811" t="s">
        <v>122</v>
      </c>
      <c r="C8811" t="s">
        <v>49</v>
      </c>
      <c r="D8811" t="s">
        <v>54</v>
      </c>
      <c r="E8811" t="s">
        <v>65</v>
      </c>
      <c r="F8811" s="24">
        <v>43232</v>
      </c>
      <c r="G8811" t="s">
        <v>29</v>
      </c>
      <c r="H8811">
        <v>1307</v>
      </c>
      <c r="I8811">
        <v>0.26</v>
      </c>
      <c r="J8811">
        <v>483.59</v>
      </c>
      <c r="K8811" t="s">
        <v>17</v>
      </c>
      <c r="L8811" t="s">
        <v>10876</v>
      </c>
      <c r="M8811" t="s">
        <v>10888</v>
      </c>
      <c r="N8811" t="s">
        <v>10910</v>
      </c>
      <c r="O8811" s="59">
        <f>DATE(Grocery_Sales[[#This Row],[Order Year]],Grocery_Sales[[#This Row],[Order Month]],1)</f>
        <v>43435</v>
      </c>
      <c r="P8811" s="25" t="str">
        <f>TEXT(Grocery_Sales[[#This Row],[Edited/Cleaned Order Date]],"mmm")</f>
        <v>Dec</v>
      </c>
    </row>
    <row r="8812" spans="1:16" x14ac:dyDescent="0.35">
      <c r="A8812" t="s">
        <v>8931</v>
      </c>
      <c r="B8812" t="s">
        <v>169</v>
      </c>
      <c r="C8812" t="s">
        <v>20</v>
      </c>
      <c r="D8812" t="s">
        <v>91</v>
      </c>
      <c r="E8812" t="s">
        <v>22</v>
      </c>
      <c r="F8812" t="s">
        <v>10186</v>
      </c>
      <c r="G8812" t="s">
        <v>29</v>
      </c>
      <c r="H8812">
        <v>1215</v>
      </c>
      <c r="I8812">
        <v>0.16</v>
      </c>
      <c r="J8812">
        <v>449.55</v>
      </c>
      <c r="K8812" t="s">
        <v>17</v>
      </c>
      <c r="L8812" t="s">
        <v>10876</v>
      </c>
      <c r="M8812" t="s">
        <v>10912</v>
      </c>
      <c r="N8812" t="s">
        <v>10907</v>
      </c>
      <c r="O8812" s="59">
        <f>DATE(Grocery_Sales[[#This Row],[Order Year]],Grocery_Sales[[#This Row],[Order Month]],1)</f>
        <v>43070</v>
      </c>
      <c r="P8812" s="25" t="str">
        <f>TEXT(Grocery_Sales[[#This Row],[Edited/Cleaned Order Date]],"mmm")</f>
        <v>Dec</v>
      </c>
    </row>
    <row r="8813" spans="1:16" x14ac:dyDescent="0.35">
      <c r="A8813" t="s">
        <v>8932</v>
      </c>
      <c r="B8813" t="s">
        <v>135</v>
      </c>
      <c r="C8813" t="s">
        <v>32</v>
      </c>
      <c r="D8813" t="s">
        <v>153</v>
      </c>
      <c r="E8813" t="s">
        <v>65</v>
      </c>
      <c r="F8813" t="s">
        <v>10547</v>
      </c>
      <c r="G8813" t="s">
        <v>29</v>
      </c>
      <c r="H8813">
        <v>1808</v>
      </c>
      <c r="I8813">
        <v>0.25</v>
      </c>
      <c r="J8813">
        <v>452</v>
      </c>
      <c r="K8813" t="s">
        <v>17</v>
      </c>
      <c r="L8813" t="s">
        <v>10880</v>
      </c>
      <c r="M8813" t="s">
        <v>10917</v>
      </c>
      <c r="N8813" t="s">
        <v>10899</v>
      </c>
      <c r="O8813" s="59">
        <f>DATE(Grocery_Sales[[#This Row],[Order Year]],Grocery_Sales[[#This Row],[Order Month]],1)</f>
        <v>43344</v>
      </c>
      <c r="P8813" s="25" t="str">
        <f>TEXT(Grocery_Sales[[#This Row],[Edited/Cleaned Order Date]],"mmm")</f>
        <v>Sep</v>
      </c>
    </row>
    <row r="8814" spans="1:16" x14ac:dyDescent="0.35">
      <c r="A8814" t="s">
        <v>8933</v>
      </c>
      <c r="B8814" t="s">
        <v>182</v>
      </c>
      <c r="C8814" t="s">
        <v>63</v>
      </c>
      <c r="D8814" t="s">
        <v>87</v>
      </c>
      <c r="E8814" t="s">
        <v>55</v>
      </c>
      <c r="F8814" t="s">
        <v>10214</v>
      </c>
      <c r="G8814" t="s">
        <v>29</v>
      </c>
      <c r="H8814">
        <v>1760</v>
      </c>
      <c r="I8814">
        <v>0.3</v>
      </c>
      <c r="J8814">
        <v>211.2</v>
      </c>
      <c r="K8814" t="s">
        <v>17</v>
      </c>
      <c r="L8814" t="s">
        <v>10876</v>
      </c>
      <c r="M8814" t="s">
        <v>10913</v>
      </c>
      <c r="N8814" t="s">
        <v>10899</v>
      </c>
      <c r="O8814" s="59">
        <f>DATE(Grocery_Sales[[#This Row],[Order Year]],Grocery_Sales[[#This Row],[Order Month]],1)</f>
        <v>43435</v>
      </c>
      <c r="P8814" s="25" t="str">
        <f>TEXT(Grocery_Sales[[#This Row],[Edited/Cleaned Order Date]],"mmm")</f>
        <v>Dec</v>
      </c>
    </row>
    <row r="8815" spans="1:16" x14ac:dyDescent="0.35">
      <c r="A8815" t="s">
        <v>8934</v>
      </c>
      <c r="B8815" t="s">
        <v>83</v>
      </c>
      <c r="C8815" t="s">
        <v>49</v>
      </c>
      <c r="D8815" t="s">
        <v>205</v>
      </c>
      <c r="E8815" t="s">
        <v>166</v>
      </c>
      <c r="F8815" s="24">
        <v>42434</v>
      </c>
      <c r="G8815" t="s">
        <v>29</v>
      </c>
      <c r="H8815">
        <v>2295</v>
      </c>
      <c r="I8815">
        <v>0.13</v>
      </c>
      <c r="J8815">
        <v>481.95</v>
      </c>
      <c r="K8815" t="s">
        <v>17</v>
      </c>
      <c r="L8815" t="s">
        <v>10888</v>
      </c>
      <c r="M8815" t="s">
        <v>10883</v>
      </c>
      <c r="N8815" t="s">
        <v>10896</v>
      </c>
      <c r="O8815" s="59">
        <f>DATE(Grocery_Sales[[#This Row],[Order Year]],Grocery_Sales[[#This Row],[Order Month]],1)</f>
        <v>42491</v>
      </c>
      <c r="P8815" s="25" t="str">
        <f>TEXT(Grocery_Sales[[#This Row],[Edited/Cleaned Order Date]],"mmm")</f>
        <v>May</v>
      </c>
    </row>
    <row r="8816" spans="1:16" x14ac:dyDescent="0.35">
      <c r="A8816" t="s">
        <v>8935</v>
      </c>
      <c r="B8816" t="s">
        <v>159</v>
      </c>
      <c r="C8816" t="s">
        <v>32</v>
      </c>
      <c r="D8816" t="s">
        <v>33</v>
      </c>
      <c r="E8816" t="s">
        <v>123</v>
      </c>
      <c r="F8816" t="s">
        <v>10565</v>
      </c>
      <c r="G8816" t="s">
        <v>29</v>
      </c>
      <c r="H8816">
        <v>507</v>
      </c>
      <c r="I8816">
        <v>0.24</v>
      </c>
      <c r="J8816">
        <v>147.03</v>
      </c>
      <c r="K8816" t="s">
        <v>17</v>
      </c>
      <c r="L8816" t="s">
        <v>10880</v>
      </c>
      <c r="M8816" t="s">
        <v>10920</v>
      </c>
      <c r="N8816" t="s">
        <v>10899</v>
      </c>
      <c r="O8816" s="59">
        <f>DATE(Grocery_Sales[[#This Row],[Order Year]],Grocery_Sales[[#This Row],[Order Month]],1)</f>
        <v>43344</v>
      </c>
      <c r="P8816" s="25" t="str">
        <f>TEXT(Grocery_Sales[[#This Row],[Edited/Cleaned Order Date]],"mmm")</f>
        <v>Sep</v>
      </c>
    </row>
    <row r="8817" spans="1:16" x14ac:dyDescent="0.35">
      <c r="A8817" t="s">
        <v>8936</v>
      </c>
      <c r="B8817" t="s">
        <v>263</v>
      </c>
      <c r="C8817" t="s">
        <v>20</v>
      </c>
      <c r="D8817" t="s">
        <v>91</v>
      </c>
      <c r="E8817" t="s">
        <v>117</v>
      </c>
      <c r="F8817" t="s">
        <v>10456</v>
      </c>
      <c r="G8817" t="s">
        <v>29</v>
      </c>
      <c r="H8817">
        <v>2390</v>
      </c>
      <c r="I8817">
        <v>0.12</v>
      </c>
      <c r="J8817">
        <v>956</v>
      </c>
      <c r="K8817" t="s">
        <v>17</v>
      </c>
      <c r="L8817" t="s">
        <v>10885</v>
      </c>
      <c r="M8817" t="s">
        <v>10902</v>
      </c>
      <c r="N8817" t="s">
        <v>10901</v>
      </c>
      <c r="O8817" s="59">
        <f>DATE(Grocery_Sales[[#This Row],[Order Year]],Grocery_Sales[[#This Row],[Order Month]],1)</f>
        <v>42461</v>
      </c>
      <c r="P8817" s="25" t="str">
        <f>TEXT(Grocery_Sales[[#This Row],[Edited/Cleaned Order Date]],"mmm")</f>
        <v>Apr</v>
      </c>
    </row>
    <row r="8818" spans="1:16" x14ac:dyDescent="0.35">
      <c r="A8818" t="s">
        <v>8937</v>
      </c>
      <c r="B8818" t="s">
        <v>53</v>
      </c>
      <c r="C8818" t="s">
        <v>49</v>
      </c>
      <c r="D8818" t="s">
        <v>205</v>
      </c>
      <c r="E8818" t="s">
        <v>140</v>
      </c>
      <c r="F8818" t="s">
        <v>10547</v>
      </c>
      <c r="G8818" t="s">
        <v>29</v>
      </c>
      <c r="H8818">
        <v>1495</v>
      </c>
      <c r="I8818">
        <v>0.24</v>
      </c>
      <c r="J8818">
        <v>627.9</v>
      </c>
      <c r="K8818" t="s">
        <v>17</v>
      </c>
      <c r="L8818" t="s">
        <v>10880</v>
      </c>
      <c r="M8818" t="s">
        <v>10917</v>
      </c>
      <c r="N8818" t="s">
        <v>10899</v>
      </c>
      <c r="O8818" s="59">
        <f>DATE(Grocery_Sales[[#This Row],[Order Year]],Grocery_Sales[[#This Row],[Order Month]],1)</f>
        <v>43344</v>
      </c>
      <c r="P8818" s="25" t="str">
        <f>TEXT(Grocery_Sales[[#This Row],[Edited/Cleaned Order Date]],"mmm")</f>
        <v>Sep</v>
      </c>
    </row>
    <row r="8819" spans="1:16" x14ac:dyDescent="0.35">
      <c r="A8819" t="s">
        <v>8938</v>
      </c>
      <c r="B8819" t="s">
        <v>261</v>
      </c>
      <c r="C8819" t="s">
        <v>49</v>
      </c>
      <c r="D8819" t="s">
        <v>54</v>
      </c>
      <c r="E8819" t="s">
        <v>47</v>
      </c>
      <c r="F8819" s="24">
        <v>43410</v>
      </c>
      <c r="G8819" t="s">
        <v>29</v>
      </c>
      <c r="H8819">
        <v>860</v>
      </c>
      <c r="I8819">
        <v>0.19</v>
      </c>
      <c r="J8819">
        <v>352.6</v>
      </c>
      <c r="K8819" t="s">
        <v>17</v>
      </c>
      <c r="L8819" t="s">
        <v>10873</v>
      </c>
      <c r="M8819" t="s">
        <v>10872</v>
      </c>
      <c r="N8819" t="s">
        <v>10910</v>
      </c>
      <c r="O8819" s="59">
        <f>DATE(Grocery_Sales[[#This Row],[Order Year]],Grocery_Sales[[#This Row],[Order Month]],1)</f>
        <v>43252</v>
      </c>
      <c r="P8819" s="25" t="str">
        <f>TEXT(Grocery_Sales[[#This Row],[Edited/Cleaned Order Date]],"mmm")</f>
        <v>Jun</v>
      </c>
    </row>
    <row r="8820" spans="1:16" x14ac:dyDescent="0.35">
      <c r="A8820" t="s">
        <v>8939</v>
      </c>
      <c r="B8820" t="s">
        <v>102</v>
      </c>
      <c r="C8820" t="s">
        <v>49</v>
      </c>
      <c r="D8820" t="s">
        <v>205</v>
      </c>
      <c r="E8820" t="s">
        <v>34</v>
      </c>
      <c r="F8820" t="s">
        <v>10186</v>
      </c>
      <c r="G8820" t="s">
        <v>29</v>
      </c>
      <c r="H8820">
        <v>1720</v>
      </c>
      <c r="I8820">
        <v>0.13</v>
      </c>
      <c r="J8820">
        <v>498.8</v>
      </c>
      <c r="K8820" t="s">
        <v>17</v>
      </c>
      <c r="L8820" t="s">
        <v>10876</v>
      </c>
      <c r="M8820" t="s">
        <v>10912</v>
      </c>
      <c r="N8820" t="s">
        <v>10907</v>
      </c>
      <c r="O8820" s="59">
        <f>DATE(Grocery_Sales[[#This Row],[Order Year]],Grocery_Sales[[#This Row],[Order Month]],1)</f>
        <v>43070</v>
      </c>
      <c r="P8820" s="25" t="str">
        <f>TEXT(Grocery_Sales[[#This Row],[Edited/Cleaned Order Date]],"mmm")</f>
        <v>Dec</v>
      </c>
    </row>
    <row r="8821" spans="1:16" x14ac:dyDescent="0.35">
      <c r="A8821" t="s">
        <v>8940</v>
      </c>
      <c r="B8821" t="s">
        <v>137</v>
      </c>
      <c r="C8821" t="s">
        <v>49</v>
      </c>
      <c r="D8821" t="s">
        <v>205</v>
      </c>
      <c r="E8821" t="s">
        <v>128</v>
      </c>
      <c r="F8821" s="24">
        <v>43019</v>
      </c>
      <c r="G8821" t="s">
        <v>29</v>
      </c>
      <c r="H8821">
        <v>2052</v>
      </c>
      <c r="I8821">
        <v>0.11</v>
      </c>
      <c r="J8821">
        <v>554.04</v>
      </c>
      <c r="K8821" t="s">
        <v>17</v>
      </c>
      <c r="L8821" t="s">
        <v>10872</v>
      </c>
      <c r="M8821" t="s">
        <v>10874</v>
      </c>
      <c r="N8821" t="s">
        <v>10895</v>
      </c>
      <c r="O8821" s="59">
        <f>DATE(Grocery_Sales[[#This Row],[Order Year]],Grocery_Sales[[#This Row],[Order Month]],1)</f>
        <v>43040</v>
      </c>
      <c r="P8821" s="25" t="str">
        <f>TEXT(Grocery_Sales[[#This Row],[Edited/Cleaned Order Date]],"mmm")</f>
        <v>Nov</v>
      </c>
    </row>
    <row r="8822" spans="1:16" x14ac:dyDescent="0.35">
      <c r="A8822" t="s">
        <v>8941</v>
      </c>
      <c r="B8822" t="s">
        <v>111</v>
      </c>
      <c r="C8822" t="s">
        <v>26</v>
      </c>
      <c r="D8822" t="s">
        <v>37</v>
      </c>
      <c r="E8822" t="s">
        <v>69</v>
      </c>
      <c r="F8822" t="s">
        <v>10186</v>
      </c>
      <c r="G8822" t="s">
        <v>29</v>
      </c>
      <c r="H8822">
        <v>608</v>
      </c>
      <c r="I8822">
        <v>0.14000000000000001</v>
      </c>
      <c r="J8822">
        <v>103.36</v>
      </c>
      <c r="K8822" t="s">
        <v>17</v>
      </c>
      <c r="L8822" t="s">
        <v>10876</v>
      </c>
      <c r="M8822" t="s">
        <v>10912</v>
      </c>
      <c r="N8822" t="s">
        <v>10907</v>
      </c>
      <c r="O8822" s="59">
        <f>DATE(Grocery_Sales[[#This Row],[Order Year]],Grocery_Sales[[#This Row],[Order Month]],1)</f>
        <v>43070</v>
      </c>
      <c r="P8822" s="25" t="str">
        <f>TEXT(Grocery_Sales[[#This Row],[Edited/Cleaned Order Date]],"mmm")</f>
        <v>Dec</v>
      </c>
    </row>
    <row r="8823" spans="1:16" x14ac:dyDescent="0.35">
      <c r="A8823" t="s">
        <v>8942</v>
      </c>
      <c r="B8823" t="s">
        <v>86</v>
      </c>
      <c r="C8823" t="s">
        <v>58</v>
      </c>
      <c r="D8823" t="s">
        <v>59</v>
      </c>
      <c r="E8823" t="s">
        <v>163</v>
      </c>
      <c r="F8823" s="24">
        <v>43410</v>
      </c>
      <c r="G8823" t="s">
        <v>29</v>
      </c>
      <c r="H8823">
        <v>1775</v>
      </c>
      <c r="I8823">
        <v>0.18</v>
      </c>
      <c r="J8823">
        <v>355</v>
      </c>
      <c r="K8823" t="s">
        <v>17</v>
      </c>
      <c r="L8823" t="s">
        <v>10873</v>
      </c>
      <c r="M8823" t="s">
        <v>10872</v>
      </c>
      <c r="N8823" t="s">
        <v>10910</v>
      </c>
      <c r="O8823" s="59">
        <f>DATE(Grocery_Sales[[#This Row],[Order Year]],Grocery_Sales[[#This Row],[Order Month]],1)</f>
        <v>43252</v>
      </c>
      <c r="P8823" s="25" t="str">
        <f>TEXT(Grocery_Sales[[#This Row],[Edited/Cleaned Order Date]],"mmm")</f>
        <v>Jun</v>
      </c>
    </row>
    <row r="8824" spans="1:16" x14ac:dyDescent="0.35">
      <c r="A8824" t="s">
        <v>8943</v>
      </c>
      <c r="B8824" t="s">
        <v>40</v>
      </c>
      <c r="C8824" t="s">
        <v>32</v>
      </c>
      <c r="D8824" t="s">
        <v>97</v>
      </c>
      <c r="E8824" t="s">
        <v>84</v>
      </c>
      <c r="F8824" s="24">
        <v>43410</v>
      </c>
      <c r="G8824" t="s">
        <v>29</v>
      </c>
      <c r="H8824">
        <v>2379</v>
      </c>
      <c r="I8824">
        <v>0.3</v>
      </c>
      <c r="J8824">
        <v>785.07</v>
      </c>
      <c r="K8824" t="s">
        <v>17</v>
      </c>
      <c r="L8824" t="s">
        <v>10873</v>
      </c>
      <c r="M8824" t="s">
        <v>10872</v>
      </c>
      <c r="N8824" t="s">
        <v>10910</v>
      </c>
      <c r="O8824" s="59">
        <f>DATE(Grocery_Sales[[#This Row],[Order Year]],Grocery_Sales[[#This Row],[Order Month]],1)</f>
        <v>43252</v>
      </c>
      <c r="P8824" s="25" t="str">
        <f>TEXT(Grocery_Sales[[#This Row],[Edited/Cleaned Order Date]],"mmm")</f>
        <v>Jun</v>
      </c>
    </row>
    <row r="8825" spans="1:16" x14ac:dyDescent="0.35">
      <c r="A8825" t="s">
        <v>8944</v>
      </c>
      <c r="B8825" t="s">
        <v>125</v>
      </c>
      <c r="C8825" t="s">
        <v>49</v>
      </c>
      <c r="D8825" t="s">
        <v>54</v>
      </c>
      <c r="E8825" t="s">
        <v>143</v>
      </c>
      <c r="F8825" s="24">
        <v>43444</v>
      </c>
      <c r="G8825" t="s">
        <v>29</v>
      </c>
      <c r="H8825">
        <v>1418</v>
      </c>
      <c r="I8825">
        <v>0.14000000000000001</v>
      </c>
      <c r="J8825">
        <v>255.24</v>
      </c>
      <c r="K8825" t="s">
        <v>17</v>
      </c>
      <c r="L8825" t="s">
        <v>10874</v>
      </c>
      <c r="M8825" t="s">
        <v>10876</v>
      </c>
      <c r="N8825" t="s">
        <v>10910</v>
      </c>
      <c r="O8825" s="59">
        <f>DATE(Grocery_Sales[[#This Row],[Order Year]],Grocery_Sales[[#This Row],[Order Month]],1)</f>
        <v>43374</v>
      </c>
      <c r="P8825" s="25" t="str">
        <f>TEXT(Grocery_Sales[[#This Row],[Edited/Cleaned Order Date]],"mmm")</f>
        <v>Oct</v>
      </c>
    </row>
    <row r="8826" spans="1:16" x14ac:dyDescent="0.35">
      <c r="A8826" t="s">
        <v>8945</v>
      </c>
      <c r="B8826" t="s">
        <v>42</v>
      </c>
      <c r="C8826" t="s">
        <v>26</v>
      </c>
      <c r="D8826" t="s">
        <v>201</v>
      </c>
      <c r="E8826" t="s">
        <v>104</v>
      </c>
      <c r="F8826" t="s">
        <v>10353</v>
      </c>
      <c r="G8826" t="s">
        <v>29</v>
      </c>
      <c r="H8826">
        <v>867</v>
      </c>
      <c r="I8826">
        <v>0.3</v>
      </c>
      <c r="J8826">
        <v>164.73</v>
      </c>
      <c r="K8826" t="s">
        <v>17</v>
      </c>
      <c r="L8826" t="s">
        <v>10874</v>
      </c>
      <c r="M8826" t="s">
        <v>10908</v>
      </c>
      <c r="N8826" t="s">
        <v>10907</v>
      </c>
      <c r="O8826" s="59">
        <f>DATE(Grocery_Sales[[#This Row],[Order Year]],Grocery_Sales[[#This Row],[Order Month]],1)</f>
        <v>43009</v>
      </c>
      <c r="P8826" s="25" t="str">
        <f>TEXT(Grocery_Sales[[#This Row],[Edited/Cleaned Order Date]],"mmm")</f>
        <v>Oct</v>
      </c>
    </row>
    <row r="8827" spans="1:16" x14ac:dyDescent="0.35">
      <c r="A8827" t="s">
        <v>8946</v>
      </c>
      <c r="B8827" t="s">
        <v>81</v>
      </c>
      <c r="C8827" t="s">
        <v>58</v>
      </c>
      <c r="D8827" t="s">
        <v>68</v>
      </c>
      <c r="E8827" t="s">
        <v>60</v>
      </c>
      <c r="F8827" s="24">
        <v>43348</v>
      </c>
      <c r="G8827" t="s">
        <v>29</v>
      </c>
      <c r="H8827">
        <v>2361</v>
      </c>
      <c r="I8827">
        <v>0.3</v>
      </c>
      <c r="J8827">
        <v>802.74</v>
      </c>
      <c r="K8827" t="s">
        <v>17</v>
      </c>
      <c r="L8827" t="s">
        <v>10888</v>
      </c>
      <c r="M8827" t="s">
        <v>10882</v>
      </c>
      <c r="N8827" t="s">
        <v>10910</v>
      </c>
      <c r="O8827" s="59">
        <f>DATE(Grocery_Sales[[#This Row],[Order Year]],Grocery_Sales[[#This Row],[Order Month]],1)</f>
        <v>43221</v>
      </c>
      <c r="P8827" s="25" t="str">
        <f>TEXT(Grocery_Sales[[#This Row],[Edited/Cleaned Order Date]],"mmm")</f>
        <v>May</v>
      </c>
    </row>
    <row r="8828" spans="1:16" x14ac:dyDescent="0.35">
      <c r="A8828" t="s">
        <v>8947</v>
      </c>
      <c r="B8828" t="s">
        <v>74</v>
      </c>
      <c r="C8828" t="s">
        <v>20</v>
      </c>
      <c r="D8828" t="s">
        <v>91</v>
      </c>
      <c r="E8828" t="s">
        <v>51</v>
      </c>
      <c r="F8828" t="s">
        <v>10613</v>
      </c>
      <c r="G8828" t="s">
        <v>29</v>
      </c>
      <c r="H8828">
        <v>1295</v>
      </c>
      <c r="I8828">
        <v>0.25</v>
      </c>
      <c r="J8828">
        <v>142.44999999999999</v>
      </c>
      <c r="K8828" t="s">
        <v>17</v>
      </c>
      <c r="L8828" t="s">
        <v>10887</v>
      </c>
      <c r="M8828" t="s">
        <v>10920</v>
      </c>
      <c r="N8828" t="s">
        <v>10899</v>
      </c>
      <c r="O8828" s="59">
        <f>DATE(Grocery_Sales[[#This Row],[Order Year]],Grocery_Sales[[#This Row],[Order Month]],1)</f>
        <v>43160</v>
      </c>
      <c r="P8828" s="25" t="str">
        <f>TEXT(Grocery_Sales[[#This Row],[Edited/Cleaned Order Date]],"mmm")</f>
        <v>Mar</v>
      </c>
    </row>
    <row r="8829" spans="1:16" x14ac:dyDescent="0.35">
      <c r="A8829" t="s">
        <v>8948</v>
      </c>
      <c r="B8829" t="s">
        <v>197</v>
      </c>
      <c r="C8829" t="s">
        <v>58</v>
      </c>
      <c r="D8829" t="s">
        <v>59</v>
      </c>
      <c r="E8829" t="s">
        <v>43</v>
      </c>
      <c r="F8829" s="24">
        <v>43232</v>
      </c>
      <c r="G8829" t="s">
        <v>29</v>
      </c>
      <c r="H8829">
        <v>1324</v>
      </c>
      <c r="I8829">
        <v>0.15</v>
      </c>
      <c r="J8829">
        <v>476.64</v>
      </c>
      <c r="K8829" t="s">
        <v>17</v>
      </c>
      <c r="L8829" t="s">
        <v>10876</v>
      </c>
      <c r="M8829" t="s">
        <v>10888</v>
      </c>
      <c r="N8829" t="s">
        <v>10910</v>
      </c>
      <c r="O8829" s="59">
        <f>DATE(Grocery_Sales[[#This Row],[Order Year]],Grocery_Sales[[#This Row],[Order Month]],1)</f>
        <v>43435</v>
      </c>
      <c r="P8829" s="25" t="str">
        <f>TEXT(Grocery_Sales[[#This Row],[Edited/Cleaned Order Date]],"mmm")</f>
        <v>Dec</v>
      </c>
    </row>
    <row r="8830" spans="1:16" x14ac:dyDescent="0.35">
      <c r="A8830" t="s">
        <v>8949</v>
      </c>
      <c r="B8830" t="s">
        <v>116</v>
      </c>
      <c r="C8830" t="s">
        <v>63</v>
      </c>
      <c r="D8830" t="s">
        <v>75</v>
      </c>
      <c r="E8830" t="s">
        <v>123</v>
      </c>
      <c r="F8830" s="24">
        <v>43232</v>
      </c>
      <c r="G8830" t="s">
        <v>29</v>
      </c>
      <c r="H8830">
        <v>791</v>
      </c>
      <c r="I8830">
        <v>0.17</v>
      </c>
      <c r="J8830">
        <v>55.37</v>
      </c>
      <c r="K8830" t="s">
        <v>17</v>
      </c>
      <c r="L8830" t="s">
        <v>10876</v>
      </c>
      <c r="M8830" t="s">
        <v>10888</v>
      </c>
      <c r="N8830" t="s">
        <v>10910</v>
      </c>
      <c r="O8830" s="59">
        <f>DATE(Grocery_Sales[[#This Row],[Order Year]],Grocery_Sales[[#This Row],[Order Month]],1)</f>
        <v>43435</v>
      </c>
      <c r="P8830" s="25" t="str">
        <f>TEXT(Grocery_Sales[[#This Row],[Edited/Cleaned Order Date]],"mmm")</f>
        <v>Dec</v>
      </c>
    </row>
    <row r="8831" spans="1:16" x14ac:dyDescent="0.35">
      <c r="A8831" t="s">
        <v>8950</v>
      </c>
      <c r="B8831" t="s">
        <v>36</v>
      </c>
      <c r="C8831" t="s">
        <v>26</v>
      </c>
      <c r="D8831" t="s">
        <v>94</v>
      </c>
      <c r="E8831" t="s">
        <v>143</v>
      </c>
      <c r="F8831" t="s">
        <v>10456</v>
      </c>
      <c r="G8831" t="s">
        <v>29</v>
      </c>
      <c r="H8831">
        <v>2286</v>
      </c>
      <c r="I8831">
        <v>0.16</v>
      </c>
      <c r="J8831">
        <v>137.16</v>
      </c>
      <c r="K8831" t="s">
        <v>17</v>
      </c>
      <c r="L8831" t="s">
        <v>10885</v>
      </c>
      <c r="M8831" t="s">
        <v>10902</v>
      </c>
      <c r="N8831" t="s">
        <v>10901</v>
      </c>
      <c r="O8831" s="59">
        <f>DATE(Grocery_Sales[[#This Row],[Order Year]],Grocery_Sales[[#This Row],[Order Month]],1)</f>
        <v>42461</v>
      </c>
      <c r="P8831" s="25" t="str">
        <f>TEXT(Grocery_Sales[[#This Row],[Edited/Cleaned Order Date]],"mmm")</f>
        <v>Apr</v>
      </c>
    </row>
    <row r="8832" spans="1:16" x14ac:dyDescent="0.35">
      <c r="A8832" t="s">
        <v>8951</v>
      </c>
      <c r="B8832" t="s">
        <v>204</v>
      </c>
      <c r="C8832" t="s">
        <v>49</v>
      </c>
      <c r="D8832" t="s">
        <v>205</v>
      </c>
      <c r="E8832" t="s">
        <v>163</v>
      </c>
      <c r="F8832" s="24">
        <v>43290</v>
      </c>
      <c r="G8832" t="s">
        <v>29</v>
      </c>
      <c r="H8832">
        <v>1417</v>
      </c>
      <c r="I8832">
        <v>0.13</v>
      </c>
      <c r="J8832">
        <v>481.78</v>
      </c>
      <c r="K8832" t="s">
        <v>17</v>
      </c>
      <c r="L8832" t="s">
        <v>10882</v>
      </c>
      <c r="M8832" t="s">
        <v>10890</v>
      </c>
      <c r="N8832" t="s">
        <v>10910</v>
      </c>
      <c r="O8832" s="59">
        <f>DATE(Grocery_Sales[[#This Row],[Order Year]],Grocery_Sales[[#This Row],[Order Month]],1)</f>
        <v>43344</v>
      </c>
      <c r="P8832" s="25" t="str">
        <f>TEXT(Grocery_Sales[[#This Row],[Edited/Cleaned Order Date]],"mmm")</f>
        <v>Sep</v>
      </c>
    </row>
    <row r="8833" spans="1:16" x14ac:dyDescent="0.35">
      <c r="A8833" t="s">
        <v>8952</v>
      </c>
      <c r="B8833" t="s">
        <v>151</v>
      </c>
      <c r="C8833" t="s">
        <v>49</v>
      </c>
      <c r="D8833" t="s">
        <v>205</v>
      </c>
      <c r="E8833" t="s">
        <v>47</v>
      </c>
      <c r="F8833" t="s">
        <v>10547</v>
      </c>
      <c r="G8833" t="s">
        <v>29</v>
      </c>
      <c r="H8833">
        <v>590</v>
      </c>
      <c r="I8833">
        <v>0.34</v>
      </c>
      <c r="J8833">
        <v>247.8</v>
      </c>
      <c r="K8833" t="s">
        <v>17</v>
      </c>
      <c r="L8833" t="s">
        <v>10880</v>
      </c>
      <c r="M8833" t="s">
        <v>10917</v>
      </c>
      <c r="N8833" t="s">
        <v>10899</v>
      </c>
      <c r="O8833" s="59">
        <f>DATE(Grocery_Sales[[#This Row],[Order Year]],Grocery_Sales[[#This Row],[Order Month]],1)</f>
        <v>43344</v>
      </c>
      <c r="P8833" s="25" t="str">
        <f>TEXT(Grocery_Sales[[#This Row],[Edited/Cleaned Order Date]],"mmm")</f>
        <v>Sep</v>
      </c>
    </row>
    <row r="8834" spans="1:16" x14ac:dyDescent="0.35">
      <c r="A8834" t="s">
        <v>8953</v>
      </c>
      <c r="B8834" t="s">
        <v>67</v>
      </c>
      <c r="C8834" t="s">
        <v>13</v>
      </c>
      <c r="D8834" t="s">
        <v>79</v>
      </c>
      <c r="E8834" t="s">
        <v>22</v>
      </c>
      <c r="F8834" s="24">
        <v>42896</v>
      </c>
      <c r="G8834" t="s">
        <v>29</v>
      </c>
      <c r="H8834">
        <v>650</v>
      </c>
      <c r="I8834">
        <v>0.19</v>
      </c>
      <c r="J8834">
        <v>84.5</v>
      </c>
      <c r="K8834" t="s">
        <v>17</v>
      </c>
      <c r="L8834" t="s">
        <v>10874</v>
      </c>
      <c r="M8834" t="s">
        <v>10873</v>
      </c>
      <c r="N8834" t="s">
        <v>10895</v>
      </c>
      <c r="O8834" s="59">
        <f>DATE(Grocery_Sales[[#This Row],[Order Year]],Grocery_Sales[[#This Row],[Order Month]],1)</f>
        <v>43009</v>
      </c>
      <c r="P8834" s="25" t="str">
        <f>TEXT(Grocery_Sales[[#This Row],[Edited/Cleaned Order Date]],"mmm")</f>
        <v>Oct</v>
      </c>
    </row>
    <row r="8835" spans="1:16" x14ac:dyDescent="0.35">
      <c r="A8835" t="s">
        <v>8954</v>
      </c>
      <c r="B8835" t="s">
        <v>53</v>
      </c>
      <c r="C8835" t="s">
        <v>20</v>
      </c>
      <c r="D8835" t="s">
        <v>21</v>
      </c>
      <c r="E8835" t="s">
        <v>28</v>
      </c>
      <c r="F8835" s="24">
        <v>42896</v>
      </c>
      <c r="G8835" t="s">
        <v>29</v>
      </c>
      <c r="H8835">
        <v>1730</v>
      </c>
      <c r="I8835">
        <v>0.27</v>
      </c>
      <c r="J8835">
        <v>363.3</v>
      </c>
      <c r="K8835" t="s">
        <v>17</v>
      </c>
      <c r="L8835" t="s">
        <v>10874</v>
      </c>
      <c r="M8835" t="s">
        <v>10873</v>
      </c>
      <c r="N8835" t="s">
        <v>10895</v>
      </c>
      <c r="O8835" s="59">
        <f>DATE(Grocery_Sales[[#This Row],[Order Year]],Grocery_Sales[[#This Row],[Order Month]],1)</f>
        <v>43009</v>
      </c>
      <c r="P8835" s="25" t="str">
        <f>TEXT(Grocery_Sales[[#This Row],[Edited/Cleaned Order Date]],"mmm")</f>
        <v>Oct</v>
      </c>
    </row>
    <row r="8836" spans="1:16" x14ac:dyDescent="0.35">
      <c r="A8836" t="s">
        <v>8955</v>
      </c>
      <c r="B8836" t="s">
        <v>83</v>
      </c>
      <c r="C8836" t="s">
        <v>26</v>
      </c>
      <c r="D8836" t="s">
        <v>94</v>
      </c>
      <c r="E8836" t="s">
        <v>149</v>
      </c>
      <c r="F8836" t="s">
        <v>10186</v>
      </c>
      <c r="G8836" t="s">
        <v>29</v>
      </c>
      <c r="H8836">
        <v>1759</v>
      </c>
      <c r="I8836">
        <v>0.17</v>
      </c>
      <c r="J8836">
        <v>686.01</v>
      </c>
      <c r="K8836" t="s">
        <v>17</v>
      </c>
      <c r="L8836" t="s">
        <v>10876</v>
      </c>
      <c r="M8836" t="s">
        <v>10912</v>
      </c>
      <c r="N8836" t="s">
        <v>10907</v>
      </c>
      <c r="O8836" s="59">
        <f>DATE(Grocery_Sales[[#This Row],[Order Year]],Grocery_Sales[[#This Row],[Order Month]],1)</f>
        <v>43070</v>
      </c>
      <c r="P8836" s="25" t="str">
        <f>TEXT(Grocery_Sales[[#This Row],[Edited/Cleaned Order Date]],"mmm")</f>
        <v>Dec</v>
      </c>
    </row>
    <row r="8837" spans="1:16" x14ac:dyDescent="0.35">
      <c r="A8837" t="s">
        <v>8956</v>
      </c>
      <c r="B8837" t="s">
        <v>19</v>
      </c>
      <c r="C8837" t="s">
        <v>32</v>
      </c>
      <c r="D8837" t="s">
        <v>97</v>
      </c>
      <c r="E8837" t="s">
        <v>143</v>
      </c>
      <c r="F8837" t="s">
        <v>10266</v>
      </c>
      <c r="G8837" t="s">
        <v>29</v>
      </c>
      <c r="H8837">
        <v>1458</v>
      </c>
      <c r="I8837">
        <v>0.12</v>
      </c>
      <c r="J8837">
        <v>320.76</v>
      </c>
      <c r="K8837" t="s">
        <v>17</v>
      </c>
      <c r="L8837" t="s">
        <v>10877</v>
      </c>
      <c r="M8837" t="s">
        <v>10911</v>
      </c>
      <c r="N8837" t="s">
        <v>10907</v>
      </c>
      <c r="O8837" s="59">
        <f>DATE(Grocery_Sales[[#This Row],[Order Year]],Grocery_Sales[[#This Row],[Order Month]],1)</f>
        <v>42856</v>
      </c>
      <c r="P8837" s="25" t="str">
        <f>TEXT(Grocery_Sales[[#This Row],[Edited/Cleaned Order Date]],"mmm")</f>
        <v>May</v>
      </c>
    </row>
    <row r="8838" spans="1:16" x14ac:dyDescent="0.35">
      <c r="A8838" t="s">
        <v>8957</v>
      </c>
      <c r="B8838" t="s">
        <v>182</v>
      </c>
      <c r="C8838" t="s">
        <v>49</v>
      </c>
      <c r="D8838" t="s">
        <v>50</v>
      </c>
      <c r="E8838" t="s">
        <v>140</v>
      </c>
      <c r="F8838" t="s">
        <v>10231</v>
      </c>
      <c r="G8838" t="s">
        <v>76</v>
      </c>
      <c r="H8838">
        <v>2090</v>
      </c>
      <c r="I8838">
        <v>0.34</v>
      </c>
      <c r="J8838">
        <v>856.9</v>
      </c>
      <c r="K8838" t="s">
        <v>17</v>
      </c>
      <c r="L8838" t="s">
        <v>10884</v>
      </c>
      <c r="M8838" t="s">
        <v>10916</v>
      </c>
      <c r="N8838" t="s">
        <v>10907</v>
      </c>
      <c r="O8838" s="59">
        <f>DATE(Grocery_Sales[[#This Row],[Order Year]],Grocery_Sales[[#This Row],[Order Month]],1)</f>
        <v>42887</v>
      </c>
      <c r="P8838" s="25" t="str">
        <f>TEXT(Grocery_Sales[[#This Row],[Edited/Cleaned Order Date]],"mmm")</f>
        <v>Jun</v>
      </c>
    </row>
    <row r="8839" spans="1:16" x14ac:dyDescent="0.35">
      <c r="A8839" t="s">
        <v>8958</v>
      </c>
      <c r="B8839" t="s">
        <v>135</v>
      </c>
      <c r="C8839" t="s">
        <v>58</v>
      </c>
      <c r="D8839" t="s">
        <v>59</v>
      </c>
      <c r="E8839" t="s">
        <v>123</v>
      </c>
      <c r="F8839" s="24">
        <v>42624</v>
      </c>
      <c r="G8839" t="s">
        <v>76</v>
      </c>
      <c r="H8839">
        <v>524</v>
      </c>
      <c r="I8839">
        <v>0.25</v>
      </c>
      <c r="J8839">
        <v>89.08</v>
      </c>
      <c r="K8839" t="s">
        <v>17</v>
      </c>
      <c r="L8839" t="s">
        <v>10872</v>
      </c>
      <c r="M8839" t="s">
        <v>10882</v>
      </c>
      <c r="N8839" t="s">
        <v>10896</v>
      </c>
      <c r="O8839" s="59">
        <f>DATE(Grocery_Sales[[#This Row],[Order Year]],Grocery_Sales[[#This Row],[Order Month]],1)</f>
        <v>42675</v>
      </c>
      <c r="P8839" s="25" t="str">
        <f>TEXT(Grocery_Sales[[#This Row],[Edited/Cleaned Order Date]],"mmm")</f>
        <v>Nov</v>
      </c>
    </row>
    <row r="8840" spans="1:16" x14ac:dyDescent="0.35">
      <c r="A8840" t="s">
        <v>8959</v>
      </c>
      <c r="B8840" t="s">
        <v>174</v>
      </c>
      <c r="C8840" t="s">
        <v>26</v>
      </c>
      <c r="D8840" t="s">
        <v>201</v>
      </c>
      <c r="E8840" t="s">
        <v>51</v>
      </c>
      <c r="F8840" s="24">
        <v>43385</v>
      </c>
      <c r="G8840" t="s">
        <v>76</v>
      </c>
      <c r="H8840">
        <v>1478</v>
      </c>
      <c r="I8840">
        <v>0.27</v>
      </c>
      <c r="J8840">
        <v>517.29999999999995</v>
      </c>
      <c r="K8840" t="s">
        <v>17</v>
      </c>
      <c r="L8840" t="s">
        <v>10876</v>
      </c>
      <c r="M8840" t="s">
        <v>10874</v>
      </c>
      <c r="N8840" t="s">
        <v>10910</v>
      </c>
      <c r="O8840" s="59">
        <f>DATE(Grocery_Sales[[#This Row],[Order Year]],Grocery_Sales[[#This Row],[Order Month]],1)</f>
        <v>43435</v>
      </c>
      <c r="P8840" s="25" t="str">
        <f>TEXT(Grocery_Sales[[#This Row],[Edited/Cleaned Order Date]],"mmm")</f>
        <v>Dec</v>
      </c>
    </row>
    <row r="8841" spans="1:16" x14ac:dyDescent="0.35">
      <c r="A8841" t="s">
        <v>8960</v>
      </c>
      <c r="B8841" t="s">
        <v>151</v>
      </c>
      <c r="C8841" t="s">
        <v>13</v>
      </c>
      <c r="D8841" t="s">
        <v>79</v>
      </c>
      <c r="E8841" t="s">
        <v>128</v>
      </c>
      <c r="F8841" t="s">
        <v>10231</v>
      </c>
      <c r="G8841" t="s">
        <v>76</v>
      </c>
      <c r="H8841">
        <v>1931</v>
      </c>
      <c r="I8841">
        <v>0.33</v>
      </c>
      <c r="J8841">
        <v>502.06</v>
      </c>
      <c r="K8841" t="s">
        <v>17</v>
      </c>
      <c r="L8841" t="s">
        <v>10884</v>
      </c>
      <c r="M8841" t="s">
        <v>10916</v>
      </c>
      <c r="N8841" t="s">
        <v>10907</v>
      </c>
      <c r="O8841" s="59">
        <f>DATE(Grocery_Sales[[#This Row],[Order Year]],Grocery_Sales[[#This Row],[Order Month]],1)</f>
        <v>42887</v>
      </c>
      <c r="P8841" s="25" t="str">
        <f>TEXT(Grocery_Sales[[#This Row],[Edited/Cleaned Order Date]],"mmm")</f>
        <v>Jun</v>
      </c>
    </row>
    <row r="8842" spans="1:16" x14ac:dyDescent="0.35">
      <c r="A8842" t="s">
        <v>8961</v>
      </c>
      <c r="B8842" t="s">
        <v>62</v>
      </c>
      <c r="C8842" t="s">
        <v>58</v>
      </c>
      <c r="D8842" t="s">
        <v>112</v>
      </c>
      <c r="E8842" t="s">
        <v>55</v>
      </c>
      <c r="F8842" t="s">
        <v>10231</v>
      </c>
      <c r="G8842" t="s">
        <v>76</v>
      </c>
      <c r="H8842">
        <v>1706</v>
      </c>
      <c r="I8842">
        <v>0.32</v>
      </c>
      <c r="J8842">
        <v>341.2</v>
      </c>
      <c r="K8842" t="s">
        <v>17</v>
      </c>
      <c r="L8842" t="s">
        <v>10884</v>
      </c>
      <c r="M8842" t="s">
        <v>10916</v>
      </c>
      <c r="N8842" t="s">
        <v>10907</v>
      </c>
      <c r="O8842" s="59">
        <f>DATE(Grocery_Sales[[#This Row],[Order Year]],Grocery_Sales[[#This Row],[Order Month]],1)</f>
        <v>42887</v>
      </c>
      <c r="P8842" s="25" t="str">
        <f>TEXT(Grocery_Sales[[#This Row],[Edited/Cleaned Order Date]],"mmm")</f>
        <v>Jun</v>
      </c>
    </row>
    <row r="8843" spans="1:16" x14ac:dyDescent="0.35">
      <c r="A8843" t="s">
        <v>8962</v>
      </c>
      <c r="B8843" t="s">
        <v>182</v>
      </c>
      <c r="C8843" t="s">
        <v>32</v>
      </c>
      <c r="D8843" t="s">
        <v>33</v>
      </c>
      <c r="E8843" t="s">
        <v>84</v>
      </c>
      <c r="F8843" s="24">
        <v>42648</v>
      </c>
      <c r="G8843" t="s">
        <v>76</v>
      </c>
      <c r="H8843">
        <v>966</v>
      </c>
      <c r="I8843">
        <v>0.21</v>
      </c>
      <c r="J8843">
        <v>367.08</v>
      </c>
      <c r="K8843" t="s">
        <v>17</v>
      </c>
      <c r="L8843" t="s">
        <v>10888</v>
      </c>
      <c r="M8843" t="s">
        <v>10874</v>
      </c>
      <c r="N8843" t="s">
        <v>10896</v>
      </c>
      <c r="O8843" s="59">
        <f>DATE(Grocery_Sales[[#This Row],[Order Year]],Grocery_Sales[[#This Row],[Order Month]],1)</f>
        <v>42491</v>
      </c>
      <c r="P8843" s="25" t="str">
        <f>TEXT(Grocery_Sales[[#This Row],[Edited/Cleaned Order Date]],"mmm")</f>
        <v>May</v>
      </c>
    </row>
    <row r="8844" spans="1:16" x14ac:dyDescent="0.35">
      <c r="A8844" t="s">
        <v>8963</v>
      </c>
      <c r="B8844" t="s">
        <v>165</v>
      </c>
      <c r="C8844" t="s">
        <v>26</v>
      </c>
      <c r="D8844" t="s">
        <v>37</v>
      </c>
      <c r="E8844" t="s">
        <v>47</v>
      </c>
      <c r="F8844" t="s">
        <v>10589</v>
      </c>
      <c r="G8844" t="s">
        <v>76</v>
      </c>
      <c r="H8844">
        <v>1639</v>
      </c>
      <c r="I8844">
        <v>0.2</v>
      </c>
      <c r="J8844">
        <v>229.46</v>
      </c>
      <c r="K8844" t="s">
        <v>17</v>
      </c>
      <c r="L8844" t="s">
        <v>10887</v>
      </c>
      <c r="M8844" t="s">
        <v>10902</v>
      </c>
      <c r="N8844" t="s">
        <v>10899</v>
      </c>
      <c r="O8844" s="59">
        <f>DATE(Grocery_Sales[[#This Row],[Order Year]],Grocery_Sales[[#This Row],[Order Month]],1)</f>
        <v>43160</v>
      </c>
      <c r="P8844" s="25" t="str">
        <f>TEXT(Grocery_Sales[[#This Row],[Edited/Cleaned Order Date]],"mmm")</f>
        <v>Mar</v>
      </c>
    </row>
    <row r="8845" spans="1:16" x14ac:dyDescent="0.35">
      <c r="A8845" t="s">
        <v>8964</v>
      </c>
      <c r="B8845" t="s">
        <v>169</v>
      </c>
      <c r="C8845" t="s">
        <v>58</v>
      </c>
      <c r="D8845" t="s">
        <v>112</v>
      </c>
      <c r="E8845" t="s">
        <v>117</v>
      </c>
      <c r="F8845" s="24">
        <v>42798</v>
      </c>
      <c r="G8845" t="s">
        <v>76</v>
      </c>
      <c r="H8845">
        <v>1512</v>
      </c>
      <c r="I8845">
        <v>0.24</v>
      </c>
      <c r="J8845">
        <v>362.88</v>
      </c>
      <c r="K8845" t="s">
        <v>17</v>
      </c>
      <c r="L8845" t="s">
        <v>10875</v>
      </c>
      <c r="M8845" t="s">
        <v>10883</v>
      </c>
      <c r="N8845" t="s">
        <v>10895</v>
      </c>
      <c r="O8845" s="59">
        <f>DATE(Grocery_Sales[[#This Row],[Order Year]],Grocery_Sales[[#This Row],[Order Month]],1)</f>
        <v>42826</v>
      </c>
      <c r="P8845" s="25" t="str">
        <f>TEXT(Grocery_Sales[[#This Row],[Edited/Cleaned Order Date]],"mmm")</f>
        <v>Apr</v>
      </c>
    </row>
    <row r="8846" spans="1:16" x14ac:dyDescent="0.35">
      <c r="A8846" t="s">
        <v>8965</v>
      </c>
      <c r="B8846" t="s">
        <v>36</v>
      </c>
      <c r="C8846" t="s">
        <v>58</v>
      </c>
      <c r="D8846" t="s">
        <v>112</v>
      </c>
      <c r="E8846" t="s">
        <v>22</v>
      </c>
      <c r="F8846" s="24">
        <v>43201</v>
      </c>
      <c r="G8846" t="s">
        <v>76</v>
      </c>
      <c r="H8846">
        <v>1207</v>
      </c>
      <c r="I8846">
        <v>0.25</v>
      </c>
      <c r="J8846">
        <v>519.01</v>
      </c>
      <c r="K8846" t="s">
        <v>17</v>
      </c>
      <c r="L8846" t="s">
        <v>10872</v>
      </c>
      <c r="M8846" t="s">
        <v>10875</v>
      </c>
      <c r="N8846" t="s">
        <v>10910</v>
      </c>
      <c r="O8846" s="59">
        <f>DATE(Grocery_Sales[[#This Row],[Order Year]],Grocery_Sales[[#This Row],[Order Month]],1)</f>
        <v>43405</v>
      </c>
      <c r="P8846" s="25" t="str">
        <f>TEXT(Grocery_Sales[[#This Row],[Edited/Cleaned Order Date]],"mmm")</f>
        <v>Nov</v>
      </c>
    </row>
    <row r="8847" spans="1:16" x14ac:dyDescent="0.35">
      <c r="A8847" t="s">
        <v>8966</v>
      </c>
      <c r="B8847" t="s">
        <v>165</v>
      </c>
      <c r="C8847" t="s">
        <v>20</v>
      </c>
      <c r="D8847" t="s">
        <v>21</v>
      </c>
      <c r="E8847" t="s">
        <v>69</v>
      </c>
      <c r="F8847" t="s">
        <v>10589</v>
      </c>
      <c r="G8847" t="s">
        <v>76</v>
      </c>
      <c r="H8847">
        <v>1342</v>
      </c>
      <c r="I8847">
        <v>0.12</v>
      </c>
      <c r="J8847">
        <v>120.78</v>
      </c>
      <c r="K8847" t="s">
        <v>17</v>
      </c>
      <c r="L8847" t="s">
        <v>10887</v>
      </c>
      <c r="M8847" t="s">
        <v>10902</v>
      </c>
      <c r="N8847" t="s">
        <v>10899</v>
      </c>
      <c r="O8847" s="59">
        <f>DATE(Grocery_Sales[[#This Row],[Order Year]],Grocery_Sales[[#This Row],[Order Month]],1)</f>
        <v>43160</v>
      </c>
      <c r="P8847" s="25" t="str">
        <f>TEXT(Grocery_Sales[[#This Row],[Edited/Cleaned Order Date]],"mmm")</f>
        <v>Mar</v>
      </c>
    </row>
    <row r="8848" spans="1:16" x14ac:dyDescent="0.35">
      <c r="A8848" t="s">
        <v>8967</v>
      </c>
      <c r="B8848" t="s">
        <v>159</v>
      </c>
      <c r="C8848" t="s">
        <v>63</v>
      </c>
      <c r="D8848" t="s">
        <v>75</v>
      </c>
      <c r="E8848" t="s">
        <v>28</v>
      </c>
      <c r="F8848" t="s">
        <v>10589</v>
      </c>
      <c r="G8848" t="s">
        <v>76</v>
      </c>
      <c r="H8848">
        <v>1371</v>
      </c>
      <c r="I8848">
        <v>0.21</v>
      </c>
      <c r="J8848">
        <v>274.2</v>
      </c>
      <c r="K8848" t="s">
        <v>17</v>
      </c>
      <c r="L8848" t="s">
        <v>10887</v>
      </c>
      <c r="M8848" t="s">
        <v>10902</v>
      </c>
      <c r="N8848" t="s">
        <v>10899</v>
      </c>
      <c r="O8848" s="59">
        <f>DATE(Grocery_Sales[[#This Row],[Order Year]],Grocery_Sales[[#This Row],[Order Month]],1)</f>
        <v>43160</v>
      </c>
      <c r="P8848" s="25" t="str">
        <f>TEXT(Grocery_Sales[[#This Row],[Edited/Cleaned Order Date]],"mmm")</f>
        <v>Mar</v>
      </c>
    </row>
    <row r="8849" spans="1:16" x14ac:dyDescent="0.35">
      <c r="A8849" t="s">
        <v>8968</v>
      </c>
      <c r="B8849" t="s">
        <v>12</v>
      </c>
      <c r="C8849" t="s">
        <v>58</v>
      </c>
      <c r="D8849" t="s">
        <v>59</v>
      </c>
      <c r="E8849" t="s">
        <v>163</v>
      </c>
      <c r="F8849" s="24">
        <v>43201</v>
      </c>
      <c r="G8849" t="s">
        <v>76</v>
      </c>
      <c r="H8849">
        <v>1814</v>
      </c>
      <c r="I8849">
        <v>0.14000000000000001</v>
      </c>
      <c r="J8849">
        <v>798.16</v>
      </c>
      <c r="K8849" t="s">
        <v>17</v>
      </c>
      <c r="L8849" t="s">
        <v>10872</v>
      </c>
      <c r="M8849" t="s">
        <v>10875</v>
      </c>
      <c r="N8849" t="s">
        <v>10910</v>
      </c>
      <c r="O8849" s="59">
        <f>DATE(Grocery_Sales[[#This Row],[Order Year]],Grocery_Sales[[#This Row],[Order Month]],1)</f>
        <v>43405</v>
      </c>
      <c r="P8849" s="25" t="str">
        <f>TEXT(Grocery_Sales[[#This Row],[Edited/Cleaned Order Date]],"mmm")</f>
        <v>Nov</v>
      </c>
    </row>
    <row r="8850" spans="1:16" x14ac:dyDescent="0.35">
      <c r="A8850" t="s">
        <v>8969</v>
      </c>
      <c r="B8850" t="s">
        <v>165</v>
      </c>
      <c r="C8850" t="s">
        <v>32</v>
      </c>
      <c r="D8850" t="s">
        <v>46</v>
      </c>
      <c r="E8850" t="s">
        <v>88</v>
      </c>
      <c r="F8850" s="24">
        <v>43201</v>
      </c>
      <c r="G8850" t="s">
        <v>76</v>
      </c>
      <c r="H8850">
        <v>2150</v>
      </c>
      <c r="I8850">
        <v>0.15</v>
      </c>
      <c r="J8850">
        <v>709.5</v>
      </c>
      <c r="K8850" t="s">
        <v>17</v>
      </c>
      <c r="L8850" t="s">
        <v>10872</v>
      </c>
      <c r="M8850" t="s">
        <v>10875</v>
      </c>
      <c r="N8850" t="s">
        <v>10910</v>
      </c>
      <c r="O8850" s="59">
        <f>DATE(Grocery_Sales[[#This Row],[Order Year]],Grocery_Sales[[#This Row],[Order Month]],1)</f>
        <v>43405</v>
      </c>
      <c r="P8850" s="25" t="str">
        <f>TEXT(Grocery_Sales[[#This Row],[Edited/Cleaned Order Date]],"mmm")</f>
        <v>Nov</v>
      </c>
    </row>
    <row r="8851" spans="1:16" x14ac:dyDescent="0.35">
      <c r="A8851" t="s">
        <v>8970</v>
      </c>
      <c r="B8851" t="s">
        <v>261</v>
      </c>
      <c r="C8851" t="s">
        <v>20</v>
      </c>
      <c r="D8851" t="s">
        <v>21</v>
      </c>
      <c r="E8851" t="s">
        <v>128</v>
      </c>
      <c r="F8851" s="24">
        <v>42648</v>
      </c>
      <c r="G8851" t="s">
        <v>76</v>
      </c>
      <c r="H8851">
        <v>1512</v>
      </c>
      <c r="I8851">
        <v>0.27</v>
      </c>
      <c r="J8851">
        <v>665.28</v>
      </c>
      <c r="K8851" t="s">
        <v>17</v>
      </c>
      <c r="L8851" t="s">
        <v>10888</v>
      </c>
      <c r="M8851" t="s">
        <v>10874</v>
      </c>
      <c r="N8851" t="s">
        <v>10896</v>
      </c>
      <c r="O8851" s="59">
        <f>DATE(Grocery_Sales[[#This Row],[Order Year]],Grocery_Sales[[#This Row],[Order Month]],1)</f>
        <v>42491</v>
      </c>
      <c r="P8851" s="25" t="str">
        <f>TEXT(Grocery_Sales[[#This Row],[Edited/Cleaned Order Date]],"mmm")</f>
        <v>May</v>
      </c>
    </row>
    <row r="8852" spans="1:16" x14ac:dyDescent="0.35">
      <c r="A8852" t="s">
        <v>8971</v>
      </c>
      <c r="B8852" t="s">
        <v>36</v>
      </c>
      <c r="C8852" t="s">
        <v>63</v>
      </c>
      <c r="D8852" t="s">
        <v>75</v>
      </c>
      <c r="E8852" t="s">
        <v>28</v>
      </c>
      <c r="F8852" s="24">
        <v>43201</v>
      </c>
      <c r="G8852" t="s">
        <v>76</v>
      </c>
      <c r="H8852">
        <v>720</v>
      </c>
      <c r="I8852">
        <v>0.1</v>
      </c>
      <c r="J8852">
        <v>244.8</v>
      </c>
      <c r="K8852" t="s">
        <v>17</v>
      </c>
      <c r="L8852" t="s">
        <v>10872</v>
      </c>
      <c r="M8852" t="s">
        <v>10875</v>
      </c>
      <c r="N8852" t="s">
        <v>10910</v>
      </c>
      <c r="O8852" s="59">
        <f>DATE(Grocery_Sales[[#This Row],[Order Year]],Grocery_Sales[[#This Row],[Order Month]],1)</f>
        <v>43405</v>
      </c>
      <c r="P8852" s="25" t="str">
        <f>TEXT(Grocery_Sales[[#This Row],[Edited/Cleaned Order Date]],"mmm")</f>
        <v>Nov</v>
      </c>
    </row>
    <row r="8853" spans="1:16" x14ac:dyDescent="0.35">
      <c r="A8853" t="s">
        <v>8972</v>
      </c>
      <c r="B8853" t="s">
        <v>31</v>
      </c>
      <c r="C8853" t="s">
        <v>49</v>
      </c>
      <c r="D8853" t="s">
        <v>50</v>
      </c>
      <c r="E8853" t="s">
        <v>128</v>
      </c>
      <c r="F8853" s="24">
        <v>42742</v>
      </c>
      <c r="G8853" t="s">
        <v>98</v>
      </c>
      <c r="H8853">
        <v>1499</v>
      </c>
      <c r="I8853">
        <v>0.18</v>
      </c>
      <c r="J8853">
        <v>269.82</v>
      </c>
      <c r="K8853" t="s">
        <v>17</v>
      </c>
      <c r="L8853" t="s">
        <v>10890</v>
      </c>
      <c r="M8853" t="s">
        <v>10891</v>
      </c>
      <c r="N8853" t="s">
        <v>10895</v>
      </c>
      <c r="O8853" s="59">
        <f>DATE(Grocery_Sales[[#This Row],[Order Year]],Grocery_Sales[[#This Row],[Order Month]],1)</f>
        <v>42917</v>
      </c>
      <c r="P8853" s="25" t="str">
        <f>TEXT(Grocery_Sales[[#This Row],[Edited/Cleaned Order Date]],"mmm")</f>
        <v>Jul</v>
      </c>
    </row>
    <row r="8854" spans="1:16" x14ac:dyDescent="0.35">
      <c r="A8854" t="s">
        <v>8973</v>
      </c>
      <c r="B8854" t="s">
        <v>120</v>
      </c>
      <c r="C8854" t="s">
        <v>49</v>
      </c>
      <c r="D8854" t="s">
        <v>50</v>
      </c>
      <c r="E8854" t="s">
        <v>128</v>
      </c>
      <c r="F8854" s="24">
        <v>42655</v>
      </c>
      <c r="G8854" t="s">
        <v>98</v>
      </c>
      <c r="H8854">
        <v>2360</v>
      </c>
      <c r="I8854">
        <v>0.23</v>
      </c>
      <c r="J8854">
        <v>141.6</v>
      </c>
      <c r="K8854" t="s">
        <v>17</v>
      </c>
      <c r="L8854" t="s">
        <v>10876</v>
      </c>
      <c r="M8854" t="s">
        <v>10874</v>
      </c>
      <c r="N8854" t="s">
        <v>10896</v>
      </c>
      <c r="O8854" s="59">
        <f>DATE(Grocery_Sales[[#This Row],[Order Year]],Grocery_Sales[[#This Row],[Order Month]],1)</f>
        <v>42705</v>
      </c>
      <c r="P8854" s="25" t="str">
        <f>TEXT(Grocery_Sales[[#This Row],[Edited/Cleaned Order Date]],"mmm")</f>
        <v>Dec</v>
      </c>
    </row>
    <row r="8855" spans="1:16" x14ac:dyDescent="0.35">
      <c r="A8855" t="s">
        <v>8974</v>
      </c>
      <c r="B8855" t="s">
        <v>45</v>
      </c>
      <c r="C8855" t="s">
        <v>32</v>
      </c>
      <c r="D8855" t="s">
        <v>153</v>
      </c>
      <c r="E8855" t="s">
        <v>34</v>
      </c>
      <c r="F8855" t="s">
        <v>10223</v>
      </c>
      <c r="G8855" t="s">
        <v>98</v>
      </c>
      <c r="H8855">
        <v>1023</v>
      </c>
      <c r="I8855">
        <v>0.13</v>
      </c>
      <c r="J8855">
        <v>306.89999999999998</v>
      </c>
      <c r="K8855" t="s">
        <v>17</v>
      </c>
      <c r="L8855" t="s">
        <v>10874</v>
      </c>
      <c r="M8855" t="s">
        <v>10911</v>
      </c>
      <c r="N8855" t="s">
        <v>10899</v>
      </c>
      <c r="O8855" s="59">
        <f>DATE(Grocery_Sales[[#This Row],[Order Year]],Grocery_Sales[[#This Row],[Order Month]],1)</f>
        <v>43374</v>
      </c>
      <c r="P8855" s="25" t="str">
        <f>TEXT(Grocery_Sales[[#This Row],[Edited/Cleaned Order Date]],"mmm")</f>
        <v>Oct</v>
      </c>
    </row>
    <row r="8856" spans="1:16" x14ac:dyDescent="0.35">
      <c r="A8856" t="s">
        <v>8975</v>
      </c>
      <c r="B8856" t="s">
        <v>204</v>
      </c>
      <c r="C8856" t="s">
        <v>32</v>
      </c>
      <c r="D8856" t="s">
        <v>153</v>
      </c>
      <c r="E8856" t="s">
        <v>117</v>
      </c>
      <c r="F8856" s="24">
        <v>42655</v>
      </c>
      <c r="G8856" t="s">
        <v>98</v>
      </c>
      <c r="H8856">
        <v>1912</v>
      </c>
      <c r="I8856">
        <v>0.24</v>
      </c>
      <c r="J8856">
        <v>554.48</v>
      </c>
      <c r="K8856" t="s">
        <v>17</v>
      </c>
      <c r="L8856" t="s">
        <v>10876</v>
      </c>
      <c r="M8856" t="s">
        <v>10874</v>
      </c>
      <c r="N8856" t="s">
        <v>10896</v>
      </c>
      <c r="O8856" s="59">
        <f>DATE(Grocery_Sales[[#This Row],[Order Year]],Grocery_Sales[[#This Row],[Order Month]],1)</f>
        <v>42705</v>
      </c>
      <c r="P8856" s="25" t="str">
        <f>TEXT(Grocery_Sales[[#This Row],[Edited/Cleaned Order Date]],"mmm")</f>
        <v>Dec</v>
      </c>
    </row>
    <row r="8857" spans="1:16" x14ac:dyDescent="0.35">
      <c r="A8857" t="s">
        <v>8976</v>
      </c>
      <c r="B8857" t="s">
        <v>146</v>
      </c>
      <c r="C8857" t="s">
        <v>32</v>
      </c>
      <c r="D8857" t="s">
        <v>97</v>
      </c>
      <c r="E8857" t="s">
        <v>72</v>
      </c>
      <c r="F8857" s="24">
        <v>42655</v>
      </c>
      <c r="G8857" t="s">
        <v>98</v>
      </c>
      <c r="H8857">
        <v>2426</v>
      </c>
      <c r="I8857">
        <v>0.24</v>
      </c>
      <c r="J8857">
        <v>1018.92</v>
      </c>
      <c r="K8857" t="s">
        <v>17</v>
      </c>
      <c r="L8857" t="s">
        <v>10876</v>
      </c>
      <c r="M8857" t="s">
        <v>10874</v>
      </c>
      <c r="N8857" t="s">
        <v>10896</v>
      </c>
      <c r="O8857" s="59">
        <f>DATE(Grocery_Sales[[#This Row],[Order Year]],Grocery_Sales[[#This Row],[Order Month]],1)</f>
        <v>42705</v>
      </c>
      <c r="P8857" s="25" t="str">
        <f>TEXT(Grocery_Sales[[#This Row],[Edited/Cleaned Order Date]],"mmm")</f>
        <v>Dec</v>
      </c>
    </row>
    <row r="8858" spans="1:16" x14ac:dyDescent="0.35">
      <c r="A8858" t="s">
        <v>8977</v>
      </c>
      <c r="B8858" t="s">
        <v>193</v>
      </c>
      <c r="C8858" t="s">
        <v>26</v>
      </c>
      <c r="D8858" t="s">
        <v>37</v>
      </c>
      <c r="E8858" t="s">
        <v>47</v>
      </c>
      <c r="F8858" s="24">
        <v>42742</v>
      </c>
      <c r="G8858" t="s">
        <v>98</v>
      </c>
      <c r="H8858">
        <v>1725</v>
      </c>
      <c r="I8858">
        <v>0.26</v>
      </c>
      <c r="J8858">
        <v>86.25</v>
      </c>
      <c r="K8858" t="s">
        <v>17</v>
      </c>
      <c r="L8858" t="s">
        <v>10890</v>
      </c>
      <c r="M8858" t="s">
        <v>10891</v>
      </c>
      <c r="N8858" t="s">
        <v>10895</v>
      </c>
      <c r="O8858" s="59">
        <f>DATE(Grocery_Sales[[#This Row],[Order Year]],Grocery_Sales[[#This Row],[Order Month]],1)</f>
        <v>42917</v>
      </c>
      <c r="P8858" s="25" t="str">
        <f>TEXT(Grocery_Sales[[#This Row],[Edited/Cleaned Order Date]],"mmm")</f>
        <v>Jul</v>
      </c>
    </row>
    <row r="8859" spans="1:16" x14ac:dyDescent="0.35">
      <c r="A8859" t="s">
        <v>8978</v>
      </c>
      <c r="B8859" t="s">
        <v>130</v>
      </c>
      <c r="C8859" t="s">
        <v>58</v>
      </c>
      <c r="D8859" t="s">
        <v>68</v>
      </c>
      <c r="E8859" t="s">
        <v>123</v>
      </c>
      <c r="F8859" t="s">
        <v>10543</v>
      </c>
      <c r="G8859" t="s">
        <v>98</v>
      </c>
      <c r="H8859">
        <v>843</v>
      </c>
      <c r="I8859">
        <v>0.35</v>
      </c>
      <c r="J8859">
        <v>168.6</v>
      </c>
      <c r="K8859" t="s">
        <v>17</v>
      </c>
      <c r="L8859" t="s">
        <v>10884</v>
      </c>
      <c r="M8859" t="s">
        <v>10909</v>
      </c>
      <c r="N8859" t="s">
        <v>10901</v>
      </c>
      <c r="O8859" s="59">
        <f>DATE(Grocery_Sales[[#This Row],[Order Year]],Grocery_Sales[[#This Row],[Order Month]],1)</f>
        <v>42522</v>
      </c>
      <c r="P8859" s="25" t="str">
        <f>TEXT(Grocery_Sales[[#This Row],[Edited/Cleaned Order Date]],"mmm")</f>
        <v>Jun</v>
      </c>
    </row>
    <row r="8860" spans="1:16" x14ac:dyDescent="0.35">
      <c r="A8860" t="s">
        <v>8979</v>
      </c>
      <c r="B8860" t="s">
        <v>74</v>
      </c>
      <c r="C8860" t="s">
        <v>32</v>
      </c>
      <c r="D8860" t="s">
        <v>33</v>
      </c>
      <c r="E8860" t="s">
        <v>72</v>
      </c>
      <c r="F8860" t="s">
        <v>10337</v>
      </c>
      <c r="G8860" t="s">
        <v>98</v>
      </c>
      <c r="H8860">
        <v>2334</v>
      </c>
      <c r="I8860">
        <v>0.21</v>
      </c>
      <c r="J8860">
        <v>653.52</v>
      </c>
      <c r="K8860" t="s">
        <v>17</v>
      </c>
      <c r="L8860" t="s">
        <v>10880</v>
      </c>
      <c r="M8860" t="s">
        <v>10919</v>
      </c>
      <c r="N8860" t="s">
        <v>10899</v>
      </c>
      <c r="O8860" s="59">
        <f>DATE(Grocery_Sales[[#This Row],[Order Year]],Grocery_Sales[[#This Row],[Order Month]],1)</f>
        <v>43344</v>
      </c>
      <c r="P8860" s="25" t="str">
        <f>TEXT(Grocery_Sales[[#This Row],[Edited/Cleaned Order Date]],"mmm")</f>
        <v>Sep</v>
      </c>
    </row>
    <row r="8861" spans="1:16" x14ac:dyDescent="0.35">
      <c r="A8861" t="s">
        <v>8980</v>
      </c>
      <c r="B8861" t="s">
        <v>122</v>
      </c>
      <c r="C8861" t="s">
        <v>26</v>
      </c>
      <c r="D8861" t="s">
        <v>37</v>
      </c>
      <c r="E8861" t="s">
        <v>55</v>
      </c>
      <c r="F8861" t="s">
        <v>10337</v>
      </c>
      <c r="G8861" t="s">
        <v>98</v>
      </c>
      <c r="H8861">
        <v>1107</v>
      </c>
      <c r="I8861">
        <v>0.26</v>
      </c>
      <c r="J8861">
        <v>210.33</v>
      </c>
      <c r="K8861" t="s">
        <v>17</v>
      </c>
      <c r="L8861" t="s">
        <v>10880</v>
      </c>
      <c r="M8861" t="s">
        <v>10919</v>
      </c>
      <c r="N8861" t="s">
        <v>10899</v>
      </c>
      <c r="O8861" s="59">
        <f>DATE(Grocery_Sales[[#This Row],[Order Year]],Grocery_Sales[[#This Row],[Order Month]],1)</f>
        <v>43344</v>
      </c>
      <c r="P8861" s="25" t="str">
        <f>TEXT(Grocery_Sales[[#This Row],[Edited/Cleaned Order Date]],"mmm")</f>
        <v>Sep</v>
      </c>
    </row>
    <row r="8862" spans="1:16" x14ac:dyDescent="0.35">
      <c r="A8862" t="s">
        <v>8981</v>
      </c>
      <c r="B8862" t="s">
        <v>36</v>
      </c>
      <c r="C8862" t="s">
        <v>26</v>
      </c>
      <c r="D8862" t="s">
        <v>94</v>
      </c>
      <c r="E8862" t="s">
        <v>34</v>
      </c>
      <c r="F8862" t="s">
        <v>10317</v>
      </c>
      <c r="G8862" t="s">
        <v>98</v>
      </c>
      <c r="H8862">
        <v>1974</v>
      </c>
      <c r="I8862">
        <v>0.24</v>
      </c>
      <c r="J8862">
        <v>197.4</v>
      </c>
      <c r="K8862" t="s">
        <v>17</v>
      </c>
      <c r="L8862" t="s">
        <v>10872</v>
      </c>
      <c r="M8862" t="s">
        <v>10914</v>
      </c>
      <c r="N8862" t="s">
        <v>10899</v>
      </c>
      <c r="O8862" s="59">
        <f>DATE(Grocery_Sales[[#This Row],[Order Year]],Grocery_Sales[[#This Row],[Order Month]],1)</f>
        <v>43405</v>
      </c>
      <c r="P8862" s="25" t="str">
        <f>TEXT(Grocery_Sales[[#This Row],[Edited/Cleaned Order Date]],"mmm")</f>
        <v>Nov</v>
      </c>
    </row>
    <row r="8863" spans="1:16" x14ac:dyDescent="0.35">
      <c r="A8863" t="s">
        <v>8982</v>
      </c>
      <c r="B8863" t="s">
        <v>106</v>
      </c>
      <c r="C8863" t="s">
        <v>20</v>
      </c>
      <c r="D8863" t="s">
        <v>21</v>
      </c>
      <c r="E8863" t="s">
        <v>69</v>
      </c>
      <c r="F8863" t="s">
        <v>10249</v>
      </c>
      <c r="G8863" t="s">
        <v>98</v>
      </c>
      <c r="H8863">
        <v>1746</v>
      </c>
      <c r="I8863">
        <v>0.15</v>
      </c>
      <c r="J8863">
        <v>453.96</v>
      </c>
      <c r="K8863" t="s">
        <v>17</v>
      </c>
      <c r="L8863" t="s">
        <v>10876</v>
      </c>
      <c r="M8863" t="s">
        <v>10912</v>
      </c>
      <c r="N8863" t="s">
        <v>10901</v>
      </c>
      <c r="O8863" s="59">
        <f>DATE(Grocery_Sales[[#This Row],[Order Year]],Grocery_Sales[[#This Row],[Order Month]],1)</f>
        <v>42705</v>
      </c>
      <c r="P8863" s="25" t="str">
        <f>TEXT(Grocery_Sales[[#This Row],[Edited/Cleaned Order Date]],"mmm")</f>
        <v>Dec</v>
      </c>
    </row>
    <row r="8864" spans="1:16" x14ac:dyDescent="0.35">
      <c r="A8864" t="s">
        <v>8983</v>
      </c>
      <c r="B8864" t="s">
        <v>130</v>
      </c>
      <c r="C8864" t="s">
        <v>26</v>
      </c>
      <c r="D8864" t="s">
        <v>37</v>
      </c>
      <c r="E8864" t="s">
        <v>117</v>
      </c>
      <c r="F8864" t="s">
        <v>10187</v>
      </c>
      <c r="G8864" t="s">
        <v>98</v>
      </c>
      <c r="H8864">
        <v>1822</v>
      </c>
      <c r="I8864">
        <v>0.34</v>
      </c>
      <c r="J8864">
        <v>273.3</v>
      </c>
      <c r="K8864" t="s">
        <v>17</v>
      </c>
      <c r="L8864" t="s">
        <v>10872</v>
      </c>
      <c r="M8864" t="s">
        <v>10909</v>
      </c>
      <c r="N8864" t="s">
        <v>10899</v>
      </c>
      <c r="O8864" s="59">
        <f>DATE(Grocery_Sales[[#This Row],[Order Year]],Grocery_Sales[[#This Row],[Order Month]],1)</f>
        <v>43405</v>
      </c>
      <c r="P8864" s="25" t="str">
        <f>TEXT(Grocery_Sales[[#This Row],[Edited/Cleaned Order Date]],"mmm")</f>
        <v>Nov</v>
      </c>
    </row>
    <row r="8865" spans="1:16" x14ac:dyDescent="0.35">
      <c r="A8865" t="s">
        <v>8984</v>
      </c>
      <c r="B8865" t="s">
        <v>12</v>
      </c>
      <c r="C8865" t="s">
        <v>49</v>
      </c>
      <c r="D8865" t="s">
        <v>205</v>
      </c>
      <c r="E8865" t="s">
        <v>117</v>
      </c>
      <c r="F8865" t="s">
        <v>10126</v>
      </c>
      <c r="G8865" t="s">
        <v>98</v>
      </c>
      <c r="H8865">
        <v>1385</v>
      </c>
      <c r="I8865">
        <v>0.32</v>
      </c>
      <c r="J8865">
        <v>263.14999999999998</v>
      </c>
      <c r="K8865" t="s">
        <v>17</v>
      </c>
      <c r="L8865" t="s">
        <v>10880</v>
      </c>
      <c r="M8865" t="s">
        <v>10909</v>
      </c>
      <c r="N8865" t="s">
        <v>10899</v>
      </c>
      <c r="O8865" s="59">
        <f>DATE(Grocery_Sales[[#This Row],[Order Year]],Grocery_Sales[[#This Row],[Order Month]],1)</f>
        <v>43344</v>
      </c>
      <c r="P8865" s="25" t="str">
        <f>TEXT(Grocery_Sales[[#This Row],[Edited/Cleaned Order Date]],"mmm")</f>
        <v>Sep</v>
      </c>
    </row>
    <row r="8866" spans="1:16" x14ac:dyDescent="0.35">
      <c r="A8866" t="s">
        <v>8985</v>
      </c>
      <c r="B8866" t="s">
        <v>156</v>
      </c>
      <c r="C8866" t="s">
        <v>26</v>
      </c>
      <c r="D8866" t="s">
        <v>27</v>
      </c>
      <c r="E8866" t="s">
        <v>140</v>
      </c>
      <c r="F8866" s="24">
        <v>42857</v>
      </c>
      <c r="G8866" t="s">
        <v>23</v>
      </c>
      <c r="H8866">
        <v>509</v>
      </c>
      <c r="I8866">
        <v>0.14000000000000001</v>
      </c>
      <c r="J8866">
        <v>35.630000000000003</v>
      </c>
      <c r="K8866" t="s">
        <v>17</v>
      </c>
      <c r="L8866" t="s">
        <v>10886</v>
      </c>
      <c r="M8866" t="s">
        <v>10888</v>
      </c>
      <c r="N8866" t="s">
        <v>10895</v>
      </c>
      <c r="O8866" s="59">
        <f>DATE(Grocery_Sales[[#This Row],[Order Year]],Grocery_Sales[[#This Row],[Order Month]],1)</f>
        <v>42767</v>
      </c>
      <c r="P8866" s="25" t="str">
        <f>TEXT(Grocery_Sales[[#This Row],[Edited/Cleaned Order Date]],"mmm")</f>
        <v>Feb</v>
      </c>
    </row>
    <row r="8867" spans="1:16" x14ac:dyDescent="0.35">
      <c r="A8867" t="s">
        <v>8986</v>
      </c>
      <c r="B8867" t="s">
        <v>106</v>
      </c>
      <c r="C8867" t="s">
        <v>13</v>
      </c>
      <c r="D8867" t="s">
        <v>79</v>
      </c>
      <c r="E8867" t="s">
        <v>88</v>
      </c>
      <c r="F8867" s="24">
        <v>42857</v>
      </c>
      <c r="G8867" t="s">
        <v>23</v>
      </c>
      <c r="H8867">
        <v>1114</v>
      </c>
      <c r="I8867">
        <v>0.14000000000000001</v>
      </c>
      <c r="J8867">
        <v>256.22000000000003</v>
      </c>
      <c r="K8867" t="s">
        <v>17</v>
      </c>
      <c r="L8867" t="s">
        <v>10886</v>
      </c>
      <c r="M8867" t="s">
        <v>10888</v>
      </c>
      <c r="N8867" t="s">
        <v>10895</v>
      </c>
      <c r="O8867" s="59">
        <f>DATE(Grocery_Sales[[#This Row],[Order Year]],Grocery_Sales[[#This Row],[Order Month]],1)</f>
        <v>42767</v>
      </c>
      <c r="P8867" s="25" t="str">
        <f>TEXT(Grocery_Sales[[#This Row],[Edited/Cleaned Order Date]],"mmm")</f>
        <v>Feb</v>
      </c>
    </row>
    <row r="8868" spans="1:16" x14ac:dyDescent="0.35">
      <c r="A8868" t="s">
        <v>8987</v>
      </c>
      <c r="B8868" t="s">
        <v>42</v>
      </c>
      <c r="C8868" t="s">
        <v>63</v>
      </c>
      <c r="D8868" t="s">
        <v>157</v>
      </c>
      <c r="E8868" t="s">
        <v>15</v>
      </c>
      <c r="F8868" s="24">
        <v>43196</v>
      </c>
      <c r="G8868" t="s">
        <v>23</v>
      </c>
      <c r="H8868">
        <v>1473</v>
      </c>
      <c r="I8868">
        <v>0.35</v>
      </c>
      <c r="J8868">
        <v>530.28</v>
      </c>
      <c r="K8868" t="s">
        <v>17</v>
      </c>
      <c r="L8868" t="s">
        <v>10873</v>
      </c>
      <c r="M8868" t="s">
        <v>10875</v>
      </c>
      <c r="N8868" t="s">
        <v>10910</v>
      </c>
      <c r="O8868" s="59">
        <f>DATE(Grocery_Sales[[#This Row],[Order Year]],Grocery_Sales[[#This Row],[Order Month]],1)</f>
        <v>43252</v>
      </c>
      <c r="P8868" s="25" t="str">
        <f>TEXT(Grocery_Sales[[#This Row],[Edited/Cleaned Order Date]],"mmm")</f>
        <v>Jun</v>
      </c>
    </row>
    <row r="8869" spans="1:16" x14ac:dyDescent="0.35">
      <c r="A8869" t="s">
        <v>8988</v>
      </c>
      <c r="B8869" t="s">
        <v>57</v>
      </c>
      <c r="C8869" t="s">
        <v>20</v>
      </c>
      <c r="D8869" t="s">
        <v>21</v>
      </c>
      <c r="E8869" t="s">
        <v>51</v>
      </c>
      <c r="F8869" s="24">
        <v>42857</v>
      </c>
      <c r="G8869" t="s">
        <v>23</v>
      </c>
      <c r="H8869">
        <v>838</v>
      </c>
      <c r="I8869">
        <v>0.15</v>
      </c>
      <c r="J8869">
        <v>159.22</v>
      </c>
      <c r="K8869" t="s">
        <v>17</v>
      </c>
      <c r="L8869" t="s">
        <v>10886</v>
      </c>
      <c r="M8869" t="s">
        <v>10888</v>
      </c>
      <c r="N8869" t="s">
        <v>10895</v>
      </c>
      <c r="O8869" s="59">
        <f>DATE(Grocery_Sales[[#This Row],[Order Year]],Grocery_Sales[[#This Row],[Order Month]],1)</f>
        <v>42767</v>
      </c>
      <c r="P8869" s="25" t="str">
        <f>TEXT(Grocery_Sales[[#This Row],[Edited/Cleaned Order Date]],"mmm")</f>
        <v>Feb</v>
      </c>
    </row>
    <row r="8870" spans="1:16" x14ac:dyDescent="0.35">
      <c r="A8870" t="s">
        <v>8989</v>
      </c>
      <c r="B8870" t="s">
        <v>74</v>
      </c>
      <c r="C8870" t="s">
        <v>13</v>
      </c>
      <c r="D8870" t="s">
        <v>195</v>
      </c>
      <c r="E8870" t="s">
        <v>149</v>
      </c>
      <c r="F8870" s="24">
        <v>42857</v>
      </c>
      <c r="G8870" t="s">
        <v>23</v>
      </c>
      <c r="H8870">
        <v>2305</v>
      </c>
      <c r="I8870">
        <v>0.22</v>
      </c>
      <c r="J8870">
        <v>968.1</v>
      </c>
      <c r="K8870" t="s">
        <v>17</v>
      </c>
      <c r="L8870" t="s">
        <v>10886</v>
      </c>
      <c r="M8870" t="s">
        <v>10888</v>
      </c>
      <c r="N8870" t="s">
        <v>10895</v>
      </c>
      <c r="O8870" s="59">
        <f>DATE(Grocery_Sales[[#This Row],[Order Year]],Grocery_Sales[[#This Row],[Order Month]],1)</f>
        <v>42767</v>
      </c>
      <c r="P8870" s="25" t="str">
        <f>TEXT(Grocery_Sales[[#This Row],[Edited/Cleaned Order Date]],"mmm")</f>
        <v>Feb</v>
      </c>
    </row>
    <row r="8871" spans="1:16" x14ac:dyDescent="0.35">
      <c r="A8871" t="s">
        <v>8990</v>
      </c>
      <c r="B8871" t="s">
        <v>45</v>
      </c>
      <c r="C8871" t="s">
        <v>26</v>
      </c>
      <c r="D8871" t="s">
        <v>27</v>
      </c>
      <c r="E8871" t="s">
        <v>69</v>
      </c>
      <c r="F8871" t="s">
        <v>10853</v>
      </c>
      <c r="G8871" t="s">
        <v>23</v>
      </c>
      <c r="H8871">
        <v>1486</v>
      </c>
      <c r="I8871">
        <v>0.32</v>
      </c>
      <c r="J8871">
        <v>148.6</v>
      </c>
      <c r="K8871" t="s">
        <v>17</v>
      </c>
      <c r="L8871" t="s">
        <v>10877</v>
      </c>
      <c r="M8871" t="s">
        <v>10913</v>
      </c>
      <c r="N8871" t="s">
        <v>10907</v>
      </c>
      <c r="O8871" s="59">
        <f>DATE(Grocery_Sales[[#This Row],[Order Year]],Grocery_Sales[[#This Row],[Order Month]],1)</f>
        <v>42856</v>
      </c>
      <c r="P8871" s="25" t="str">
        <f>TEXT(Grocery_Sales[[#This Row],[Edited/Cleaned Order Date]],"mmm")</f>
        <v>May</v>
      </c>
    </row>
    <row r="8872" spans="1:16" x14ac:dyDescent="0.35">
      <c r="A8872" t="s">
        <v>8991</v>
      </c>
      <c r="B8872" t="s">
        <v>31</v>
      </c>
      <c r="C8872" t="s">
        <v>13</v>
      </c>
      <c r="D8872" t="s">
        <v>195</v>
      </c>
      <c r="E8872" t="s">
        <v>15</v>
      </c>
      <c r="F8872" s="24">
        <v>42857</v>
      </c>
      <c r="G8872" t="s">
        <v>23</v>
      </c>
      <c r="H8872">
        <v>558</v>
      </c>
      <c r="I8872">
        <v>0.35</v>
      </c>
      <c r="J8872">
        <v>111.6</v>
      </c>
      <c r="K8872" t="s">
        <v>17</v>
      </c>
      <c r="L8872" t="s">
        <v>10886</v>
      </c>
      <c r="M8872" t="s">
        <v>10888</v>
      </c>
      <c r="N8872" t="s">
        <v>10895</v>
      </c>
      <c r="O8872" s="59">
        <f>DATE(Grocery_Sales[[#This Row],[Order Year]],Grocery_Sales[[#This Row],[Order Month]],1)</f>
        <v>42767</v>
      </c>
      <c r="P8872" s="25" t="str">
        <f>TEXT(Grocery_Sales[[#This Row],[Edited/Cleaned Order Date]],"mmm")</f>
        <v>Feb</v>
      </c>
    </row>
    <row r="8873" spans="1:16" x14ac:dyDescent="0.35">
      <c r="A8873" t="s">
        <v>8992</v>
      </c>
      <c r="B8873" t="s">
        <v>122</v>
      </c>
      <c r="C8873" t="s">
        <v>20</v>
      </c>
      <c r="D8873" t="s">
        <v>91</v>
      </c>
      <c r="E8873" t="s">
        <v>104</v>
      </c>
      <c r="F8873" t="s">
        <v>10853</v>
      </c>
      <c r="G8873" t="s">
        <v>23</v>
      </c>
      <c r="H8873">
        <v>1815</v>
      </c>
      <c r="I8873">
        <v>0.3</v>
      </c>
      <c r="J8873">
        <v>326.7</v>
      </c>
      <c r="K8873" t="s">
        <v>17</v>
      </c>
      <c r="L8873" t="s">
        <v>10877</v>
      </c>
      <c r="M8873" t="s">
        <v>10913</v>
      </c>
      <c r="N8873" t="s">
        <v>10907</v>
      </c>
      <c r="O8873" s="59">
        <f>DATE(Grocery_Sales[[#This Row],[Order Year]],Grocery_Sales[[#This Row],[Order Month]],1)</f>
        <v>42856</v>
      </c>
      <c r="P8873" s="25" t="str">
        <f>TEXT(Grocery_Sales[[#This Row],[Edited/Cleaned Order Date]],"mmm")</f>
        <v>May</v>
      </c>
    </row>
    <row r="8874" spans="1:16" x14ac:dyDescent="0.35">
      <c r="A8874" t="s">
        <v>8993</v>
      </c>
      <c r="B8874" t="s">
        <v>90</v>
      </c>
      <c r="C8874" t="s">
        <v>32</v>
      </c>
      <c r="D8874" t="s">
        <v>46</v>
      </c>
      <c r="E8874" t="s">
        <v>104</v>
      </c>
      <c r="F8874" s="24">
        <v>43196</v>
      </c>
      <c r="G8874" t="s">
        <v>23</v>
      </c>
      <c r="H8874">
        <v>2346</v>
      </c>
      <c r="I8874">
        <v>0.18</v>
      </c>
      <c r="J8874">
        <v>258.06</v>
      </c>
      <c r="K8874" t="s">
        <v>17</v>
      </c>
      <c r="L8874" t="s">
        <v>10873</v>
      </c>
      <c r="M8874" t="s">
        <v>10875</v>
      </c>
      <c r="N8874" t="s">
        <v>10910</v>
      </c>
      <c r="O8874" s="59">
        <f>DATE(Grocery_Sales[[#This Row],[Order Year]],Grocery_Sales[[#This Row],[Order Month]],1)</f>
        <v>43252</v>
      </c>
      <c r="P8874" s="25" t="str">
        <f>TEXT(Grocery_Sales[[#This Row],[Edited/Cleaned Order Date]],"mmm")</f>
        <v>Jun</v>
      </c>
    </row>
    <row r="8875" spans="1:16" x14ac:dyDescent="0.35">
      <c r="A8875" t="s">
        <v>8994</v>
      </c>
      <c r="B8875" t="s">
        <v>169</v>
      </c>
      <c r="C8875" t="s">
        <v>32</v>
      </c>
      <c r="D8875" t="s">
        <v>153</v>
      </c>
      <c r="E8875" t="s">
        <v>51</v>
      </c>
      <c r="F8875" s="24">
        <v>42857</v>
      </c>
      <c r="G8875" t="s">
        <v>23</v>
      </c>
      <c r="H8875">
        <v>1566</v>
      </c>
      <c r="I8875">
        <v>0.24</v>
      </c>
      <c r="J8875">
        <v>501.12</v>
      </c>
      <c r="K8875" t="s">
        <v>17</v>
      </c>
      <c r="L8875" t="s">
        <v>10886</v>
      </c>
      <c r="M8875" t="s">
        <v>10888</v>
      </c>
      <c r="N8875" t="s">
        <v>10895</v>
      </c>
      <c r="O8875" s="59">
        <f>DATE(Grocery_Sales[[#This Row],[Order Year]],Grocery_Sales[[#This Row],[Order Month]],1)</f>
        <v>42767</v>
      </c>
      <c r="P8875" s="25" t="str">
        <f>TEXT(Grocery_Sales[[#This Row],[Edited/Cleaned Order Date]],"mmm")</f>
        <v>Feb</v>
      </c>
    </row>
    <row r="8876" spans="1:16" x14ac:dyDescent="0.35">
      <c r="A8876" t="s">
        <v>8995</v>
      </c>
      <c r="B8876" t="s">
        <v>25</v>
      </c>
      <c r="C8876" t="s">
        <v>13</v>
      </c>
      <c r="D8876" t="s">
        <v>79</v>
      </c>
      <c r="E8876" t="s">
        <v>143</v>
      </c>
      <c r="F8876" s="24">
        <v>42189</v>
      </c>
      <c r="G8876" t="s">
        <v>23</v>
      </c>
      <c r="H8876">
        <v>1486</v>
      </c>
      <c r="I8876">
        <v>0.25</v>
      </c>
      <c r="J8876">
        <v>148.6</v>
      </c>
      <c r="K8876" t="s">
        <v>17</v>
      </c>
      <c r="L8876" t="s">
        <v>10875</v>
      </c>
      <c r="M8876" t="s">
        <v>10890</v>
      </c>
      <c r="N8876" t="s">
        <v>10897</v>
      </c>
      <c r="O8876" s="59">
        <f>DATE(Grocery_Sales[[#This Row],[Order Year]],Grocery_Sales[[#This Row],[Order Month]],1)</f>
        <v>42095</v>
      </c>
      <c r="P8876" s="25" t="str">
        <f>TEXT(Grocery_Sales[[#This Row],[Edited/Cleaned Order Date]],"mmm")</f>
        <v>Apr</v>
      </c>
    </row>
    <row r="8877" spans="1:16" x14ac:dyDescent="0.35">
      <c r="A8877" t="s">
        <v>8996</v>
      </c>
      <c r="B8877" t="s">
        <v>102</v>
      </c>
      <c r="C8877" t="s">
        <v>26</v>
      </c>
      <c r="D8877" t="s">
        <v>37</v>
      </c>
      <c r="E8877" t="s">
        <v>28</v>
      </c>
      <c r="F8877" s="24">
        <v>42857</v>
      </c>
      <c r="G8877" t="s">
        <v>23</v>
      </c>
      <c r="H8877">
        <v>1082</v>
      </c>
      <c r="I8877">
        <v>0.28000000000000003</v>
      </c>
      <c r="J8877">
        <v>421.98</v>
      </c>
      <c r="K8877" t="s">
        <v>17</v>
      </c>
      <c r="L8877" t="s">
        <v>10886</v>
      </c>
      <c r="M8877" t="s">
        <v>10888</v>
      </c>
      <c r="N8877" t="s">
        <v>10895</v>
      </c>
      <c r="O8877" s="59">
        <f>DATE(Grocery_Sales[[#This Row],[Order Year]],Grocery_Sales[[#This Row],[Order Month]],1)</f>
        <v>42767</v>
      </c>
      <c r="P8877" s="25" t="str">
        <f>TEXT(Grocery_Sales[[#This Row],[Edited/Cleaned Order Date]],"mmm")</f>
        <v>Feb</v>
      </c>
    </row>
    <row r="8878" spans="1:16" x14ac:dyDescent="0.35">
      <c r="A8878" t="s">
        <v>8997</v>
      </c>
      <c r="B8878" t="s">
        <v>135</v>
      </c>
      <c r="C8878" t="s">
        <v>26</v>
      </c>
      <c r="D8878" t="s">
        <v>94</v>
      </c>
      <c r="E8878" t="s">
        <v>117</v>
      </c>
      <c r="F8878" s="24">
        <v>43444</v>
      </c>
      <c r="G8878" t="s">
        <v>23</v>
      </c>
      <c r="H8878">
        <v>816</v>
      </c>
      <c r="I8878">
        <v>0.28000000000000003</v>
      </c>
      <c r="J8878">
        <v>334.56</v>
      </c>
      <c r="K8878" t="s">
        <v>17</v>
      </c>
      <c r="L8878" t="s">
        <v>10874</v>
      </c>
      <c r="M8878" t="s">
        <v>10876</v>
      </c>
      <c r="N8878" t="s">
        <v>10910</v>
      </c>
      <c r="O8878" s="59">
        <f>DATE(Grocery_Sales[[#This Row],[Order Year]],Grocery_Sales[[#This Row],[Order Month]],1)</f>
        <v>43374</v>
      </c>
      <c r="P8878" s="25" t="str">
        <f>TEXT(Grocery_Sales[[#This Row],[Edited/Cleaned Order Date]],"mmm")</f>
        <v>Oct</v>
      </c>
    </row>
    <row r="8879" spans="1:16" x14ac:dyDescent="0.35">
      <c r="A8879" t="s">
        <v>8998</v>
      </c>
      <c r="B8879" t="s">
        <v>146</v>
      </c>
      <c r="C8879" t="s">
        <v>58</v>
      </c>
      <c r="D8879" t="s">
        <v>68</v>
      </c>
      <c r="E8879" t="s">
        <v>34</v>
      </c>
      <c r="F8879" s="24">
        <v>42747</v>
      </c>
      <c r="G8879" t="s">
        <v>29</v>
      </c>
      <c r="H8879">
        <v>2390</v>
      </c>
      <c r="I8879">
        <v>0.3</v>
      </c>
      <c r="J8879">
        <v>669.2</v>
      </c>
      <c r="K8879" t="s">
        <v>17</v>
      </c>
      <c r="L8879" t="s">
        <v>10876</v>
      </c>
      <c r="M8879" t="s">
        <v>10891</v>
      </c>
      <c r="N8879" t="s">
        <v>10895</v>
      </c>
      <c r="O8879" s="59">
        <f>DATE(Grocery_Sales[[#This Row],[Order Year]],Grocery_Sales[[#This Row],[Order Month]],1)</f>
        <v>43070</v>
      </c>
      <c r="P8879" s="25" t="str">
        <f>TEXT(Grocery_Sales[[#This Row],[Edited/Cleaned Order Date]],"mmm")</f>
        <v>Dec</v>
      </c>
    </row>
    <row r="8880" spans="1:16" x14ac:dyDescent="0.35">
      <c r="A8880" t="s">
        <v>8999</v>
      </c>
      <c r="B8880" t="s">
        <v>12</v>
      </c>
      <c r="C8880" t="s">
        <v>13</v>
      </c>
      <c r="D8880" t="s">
        <v>14</v>
      </c>
      <c r="E8880" t="s">
        <v>55</v>
      </c>
      <c r="F8880" t="s">
        <v>10845</v>
      </c>
      <c r="G8880" t="s">
        <v>29</v>
      </c>
      <c r="H8880">
        <v>2286</v>
      </c>
      <c r="I8880">
        <v>0.3</v>
      </c>
      <c r="J8880">
        <v>640.08000000000004</v>
      </c>
      <c r="K8880" t="s">
        <v>17</v>
      </c>
      <c r="L8880" t="s">
        <v>10885</v>
      </c>
      <c r="M8880" t="s">
        <v>10898</v>
      </c>
      <c r="N8880" t="s">
        <v>10903</v>
      </c>
      <c r="O8880" s="59">
        <f>DATE(Grocery_Sales[[#This Row],[Order Year]],Grocery_Sales[[#This Row],[Order Month]],1)</f>
        <v>42095</v>
      </c>
      <c r="P8880" s="25" t="str">
        <f>TEXT(Grocery_Sales[[#This Row],[Edited/Cleaned Order Date]],"mmm")</f>
        <v>Apr</v>
      </c>
    </row>
    <row r="8881" spans="1:16" x14ac:dyDescent="0.35">
      <c r="A8881" t="s">
        <v>9000</v>
      </c>
      <c r="B8881" t="s">
        <v>25</v>
      </c>
      <c r="C8881" t="s">
        <v>58</v>
      </c>
      <c r="D8881" t="s">
        <v>59</v>
      </c>
      <c r="E8881" t="s">
        <v>22</v>
      </c>
      <c r="F8881" s="24">
        <v>43413</v>
      </c>
      <c r="G8881" t="s">
        <v>29</v>
      </c>
      <c r="H8881">
        <v>1952</v>
      </c>
      <c r="I8881">
        <v>0.26</v>
      </c>
      <c r="J8881">
        <v>117.12</v>
      </c>
      <c r="K8881" t="s">
        <v>17</v>
      </c>
      <c r="L8881" t="s">
        <v>10882</v>
      </c>
      <c r="M8881" t="s">
        <v>10872</v>
      </c>
      <c r="N8881" t="s">
        <v>10910</v>
      </c>
      <c r="O8881" s="59">
        <f>DATE(Grocery_Sales[[#This Row],[Order Year]],Grocery_Sales[[#This Row],[Order Month]],1)</f>
        <v>43344</v>
      </c>
      <c r="P8881" s="25" t="str">
        <f>TEXT(Grocery_Sales[[#This Row],[Edited/Cleaned Order Date]],"mmm")</f>
        <v>Sep</v>
      </c>
    </row>
    <row r="8882" spans="1:16" x14ac:dyDescent="0.35">
      <c r="A8882" t="s">
        <v>9001</v>
      </c>
      <c r="B8882" t="s">
        <v>263</v>
      </c>
      <c r="C8882" t="s">
        <v>32</v>
      </c>
      <c r="D8882" t="s">
        <v>33</v>
      </c>
      <c r="E8882" t="s">
        <v>84</v>
      </c>
      <c r="F8882" s="24">
        <v>42287</v>
      </c>
      <c r="G8882" t="s">
        <v>29</v>
      </c>
      <c r="H8882">
        <v>2151</v>
      </c>
      <c r="I8882">
        <v>0.18</v>
      </c>
      <c r="J8882">
        <v>817.38</v>
      </c>
      <c r="K8882" t="s">
        <v>17</v>
      </c>
      <c r="L8882" t="s">
        <v>10874</v>
      </c>
      <c r="M8882" t="s">
        <v>10874</v>
      </c>
      <c r="N8882" t="s">
        <v>10897</v>
      </c>
      <c r="O8882" s="59">
        <f>DATE(Grocery_Sales[[#This Row],[Order Year]],Grocery_Sales[[#This Row],[Order Month]],1)</f>
        <v>42278</v>
      </c>
      <c r="P8882" s="25" t="str">
        <f>TEXT(Grocery_Sales[[#This Row],[Edited/Cleaned Order Date]],"mmm")</f>
        <v>Oct</v>
      </c>
    </row>
    <row r="8883" spans="1:16" x14ac:dyDescent="0.35">
      <c r="A8883" t="s">
        <v>9002</v>
      </c>
      <c r="B8883" t="s">
        <v>106</v>
      </c>
      <c r="C8883" t="s">
        <v>58</v>
      </c>
      <c r="D8883" t="s">
        <v>68</v>
      </c>
      <c r="E8883" t="s">
        <v>28</v>
      </c>
      <c r="F8883" s="24">
        <v>43413</v>
      </c>
      <c r="G8883" t="s">
        <v>29</v>
      </c>
      <c r="H8883">
        <v>2363</v>
      </c>
      <c r="I8883">
        <v>0.31</v>
      </c>
      <c r="J8883">
        <v>354.45</v>
      </c>
      <c r="K8883" t="s">
        <v>17</v>
      </c>
      <c r="L8883" t="s">
        <v>10882</v>
      </c>
      <c r="M8883" t="s">
        <v>10872</v>
      </c>
      <c r="N8883" t="s">
        <v>10910</v>
      </c>
      <c r="O8883" s="59">
        <f>DATE(Grocery_Sales[[#This Row],[Order Year]],Grocery_Sales[[#This Row],[Order Month]],1)</f>
        <v>43344</v>
      </c>
      <c r="P8883" s="25" t="str">
        <f>TEXT(Grocery_Sales[[#This Row],[Edited/Cleaned Order Date]],"mmm")</f>
        <v>Sep</v>
      </c>
    </row>
    <row r="8884" spans="1:16" x14ac:dyDescent="0.35">
      <c r="A8884" t="s">
        <v>9003</v>
      </c>
      <c r="B8884" t="s">
        <v>19</v>
      </c>
      <c r="C8884" t="s">
        <v>26</v>
      </c>
      <c r="D8884" t="s">
        <v>37</v>
      </c>
      <c r="E8884" t="s">
        <v>117</v>
      </c>
      <c r="F8884" t="s">
        <v>10614</v>
      </c>
      <c r="G8884" t="s">
        <v>29</v>
      </c>
      <c r="H8884">
        <v>1750</v>
      </c>
      <c r="I8884">
        <v>0.25</v>
      </c>
      <c r="J8884">
        <v>420</v>
      </c>
      <c r="K8884" t="s">
        <v>17</v>
      </c>
      <c r="L8884" t="s">
        <v>10872</v>
      </c>
      <c r="M8884" t="s">
        <v>10917</v>
      </c>
      <c r="N8884" t="s">
        <v>10903</v>
      </c>
      <c r="O8884" s="59">
        <f>DATE(Grocery_Sales[[#This Row],[Order Year]],Grocery_Sales[[#This Row],[Order Month]],1)</f>
        <v>42309</v>
      </c>
      <c r="P8884" s="25" t="str">
        <f>TEXT(Grocery_Sales[[#This Row],[Edited/Cleaned Order Date]],"mmm")</f>
        <v>Nov</v>
      </c>
    </row>
    <row r="8885" spans="1:16" x14ac:dyDescent="0.35">
      <c r="A8885" t="s">
        <v>9004</v>
      </c>
      <c r="B8885" t="s">
        <v>122</v>
      </c>
      <c r="C8885" t="s">
        <v>20</v>
      </c>
      <c r="D8885" t="s">
        <v>21</v>
      </c>
      <c r="E8885" t="s">
        <v>47</v>
      </c>
      <c r="F8885" s="24">
        <v>43384</v>
      </c>
      <c r="G8885" t="s">
        <v>29</v>
      </c>
      <c r="H8885">
        <v>1779</v>
      </c>
      <c r="I8885">
        <v>0.3</v>
      </c>
      <c r="J8885">
        <v>355.8</v>
      </c>
      <c r="K8885" t="s">
        <v>17</v>
      </c>
      <c r="L8885" t="s">
        <v>10872</v>
      </c>
      <c r="M8885" t="s">
        <v>10874</v>
      </c>
      <c r="N8885" t="s">
        <v>10910</v>
      </c>
      <c r="O8885" s="59">
        <f>DATE(Grocery_Sales[[#This Row],[Order Year]],Grocery_Sales[[#This Row],[Order Month]],1)</f>
        <v>43405</v>
      </c>
      <c r="P8885" s="25" t="str">
        <f>TEXT(Grocery_Sales[[#This Row],[Edited/Cleaned Order Date]],"mmm")</f>
        <v>Nov</v>
      </c>
    </row>
    <row r="8886" spans="1:16" x14ac:dyDescent="0.35">
      <c r="A8886" t="s">
        <v>9005</v>
      </c>
      <c r="B8886" t="s">
        <v>263</v>
      </c>
      <c r="C8886" t="s">
        <v>58</v>
      </c>
      <c r="D8886" t="s">
        <v>68</v>
      </c>
      <c r="E8886" t="s">
        <v>28</v>
      </c>
      <c r="F8886" s="24">
        <v>42747</v>
      </c>
      <c r="G8886" t="s">
        <v>29</v>
      </c>
      <c r="H8886">
        <v>1389</v>
      </c>
      <c r="I8886">
        <v>0.24</v>
      </c>
      <c r="J8886">
        <v>263.91000000000003</v>
      </c>
      <c r="K8886" t="s">
        <v>17</v>
      </c>
      <c r="L8886" t="s">
        <v>10876</v>
      </c>
      <c r="M8886" t="s">
        <v>10891</v>
      </c>
      <c r="N8886" t="s">
        <v>10895</v>
      </c>
      <c r="O8886" s="59">
        <f>DATE(Grocery_Sales[[#This Row],[Order Year]],Grocery_Sales[[#This Row],[Order Month]],1)</f>
        <v>43070</v>
      </c>
      <c r="P8886" s="25" t="str">
        <f>TEXT(Grocery_Sales[[#This Row],[Edited/Cleaned Order Date]],"mmm")</f>
        <v>Dec</v>
      </c>
    </row>
    <row r="8887" spans="1:16" x14ac:dyDescent="0.35">
      <c r="A8887" t="s">
        <v>9006</v>
      </c>
      <c r="B8887" t="s">
        <v>106</v>
      </c>
      <c r="C8887" t="s">
        <v>32</v>
      </c>
      <c r="D8887" t="s">
        <v>46</v>
      </c>
      <c r="E8887" t="s">
        <v>60</v>
      </c>
      <c r="F8887" t="s">
        <v>10178</v>
      </c>
      <c r="G8887" t="s">
        <v>29</v>
      </c>
      <c r="H8887">
        <v>1454</v>
      </c>
      <c r="I8887">
        <v>0.35</v>
      </c>
      <c r="J8887">
        <v>450.74</v>
      </c>
      <c r="K8887" t="s">
        <v>17</v>
      </c>
      <c r="L8887" t="s">
        <v>10880</v>
      </c>
      <c r="M8887" t="s">
        <v>10909</v>
      </c>
      <c r="N8887" t="s">
        <v>10903</v>
      </c>
      <c r="O8887" s="59">
        <f>DATE(Grocery_Sales[[#This Row],[Order Year]],Grocery_Sales[[#This Row],[Order Month]],1)</f>
        <v>42248</v>
      </c>
      <c r="P8887" s="25" t="str">
        <f>TEXT(Grocery_Sales[[#This Row],[Edited/Cleaned Order Date]],"mmm")</f>
        <v>Sep</v>
      </c>
    </row>
    <row r="8888" spans="1:16" x14ac:dyDescent="0.35">
      <c r="A8888" t="s">
        <v>9007</v>
      </c>
      <c r="B8888" t="s">
        <v>90</v>
      </c>
      <c r="C8888" t="s">
        <v>20</v>
      </c>
      <c r="D8888" t="s">
        <v>91</v>
      </c>
      <c r="E8888" t="s">
        <v>28</v>
      </c>
      <c r="F8888" s="24">
        <v>43262</v>
      </c>
      <c r="G8888" t="s">
        <v>29</v>
      </c>
      <c r="H8888">
        <v>2059</v>
      </c>
      <c r="I8888">
        <v>0.21</v>
      </c>
      <c r="J8888">
        <v>205.9</v>
      </c>
      <c r="K8888" t="s">
        <v>17</v>
      </c>
      <c r="L8888" t="s">
        <v>10872</v>
      </c>
      <c r="M8888" t="s">
        <v>10873</v>
      </c>
      <c r="N8888" t="s">
        <v>10910</v>
      </c>
      <c r="O8888" s="59">
        <f>DATE(Grocery_Sales[[#This Row],[Order Year]],Grocery_Sales[[#This Row],[Order Month]],1)</f>
        <v>43405</v>
      </c>
      <c r="P8888" s="25" t="str">
        <f>TEXT(Grocery_Sales[[#This Row],[Edited/Cleaned Order Date]],"mmm")</f>
        <v>Nov</v>
      </c>
    </row>
    <row r="8889" spans="1:16" x14ac:dyDescent="0.35">
      <c r="A8889" t="s">
        <v>9008</v>
      </c>
      <c r="B8889" t="s">
        <v>36</v>
      </c>
      <c r="C8889" t="s">
        <v>58</v>
      </c>
      <c r="D8889" t="s">
        <v>59</v>
      </c>
      <c r="E8889" t="s">
        <v>117</v>
      </c>
      <c r="F8889" s="24">
        <v>42747</v>
      </c>
      <c r="G8889" t="s">
        <v>29</v>
      </c>
      <c r="H8889">
        <v>1057</v>
      </c>
      <c r="I8889">
        <v>0.28999999999999998</v>
      </c>
      <c r="J8889">
        <v>359.38</v>
      </c>
      <c r="K8889" t="s">
        <v>17</v>
      </c>
      <c r="L8889" t="s">
        <v>10876</v>
      </c>
      <c r="M8889" t="s">
        <v>10891</v>
      </c>
      <c r="N8889" t="s">
        <v>10895</v>
      </c>
      <c r="O8889" s="59">
        <f>DATE(Grocery_Sales[[#This Row],[Order Year]],Grocery_Sales[[#This Row],[Order Month]],1)</f>
        <v>43070</v>
      </c>
      <c r="P8889" s="25" t="str">
        <f>TEXT(Grocery_Sales[[#This Row],[Edited/Cleaned Order Date]],"mmm")</f>
        <v>Dec</v>
      </c>
    </row>
    <row r="8890" spans="1:16" x14ac:dyDescent="0.35">
      <c r="A8890" t="s">
        <v>9009</v>
      </c>
      <c r="B8890" t="s">
        <v>106</v>
      </c>
      <c r="C8890" t="s">
        <v>49</v>
      </c>
      <c r="D8890" t="s">
        <v>205</v>
      </c>
      <c r="E8890" t="s">
        <v>43</v>
      </c>
      <c r="F8890" s="24">
        <v>42074</v>
      </c>
      <c r="G8890" t="s">
        <v>29</v>
      </c>
      <c r="H8890">
        <v>906</v>
      </c>
      <c r="I8890">
        <v>0.1</v>
      </c>
      <c r="J8890">
        <v>108.72</v>
      </c>
      <c r="K8890" t="s">
        <v>17</v>
      </c>
      <c r="L8890" t="s">
        <v>10872</v>
      </c>
      <c r="M8890" t="s">
        <v>10883</v>
      </c>
      <c r="N8890" t="s">
        <v>10897</v>
      </c>
      <c r="O8890" s="59">
        <f>DATE(Grocery_Sales[[#This Row],[Order Year]],Grocery_Sales[[#This Row],[Order Month]],1)</f>
        <v>42309</v>
      </c>
      <c r="P8890" s="25" t="str">
        <f>TEXT(Grocery_Sales[[#This Row],[Edited/Cleaned Order Date]],"mmm")</f>
        <v>Nov</v>
      </c>
    </row>
    <row r="8891" spans="1:16" x14ac:dyDescent="0.35">
      <c r="A8891" t="s">
        <v>9010</v>
      </c>
      <c r="B8891" t="s">
        <v>81</v>
      </c>
      <c r="C8891" t="s">
        <v>26</v>
      </c>
      <c r="D8891" t="s">
        <v>94</v>
      </c>
      <c r="E8891" t="s">
        <v>65</v>
      </c>
      <c r="F8891" t="s">
        <v>10614</v>
      </c>
      <c r="G8891" t="s">
        <v>29</v>
      </c>
      <c r="H8891">
        <v>692</v>
      </c>
      <c r="I8891">
        <v>0.26</v>
      </c>
      <c r="J8891">
        <v>193.76</v>
      </c>
      <c r="K8891" t="s">
        <v>17</v>
      </c>
      <c r="L8891" t="s">
        <v>10872</v>
      </c>
      <c r="M8891" t="s">
        <v>10917</v>
      </c>
      <c r="N8891" t="s">
        <v>10903</v>
      </c>
      <c r="O8891" s="59">
        <f>DATE(Grocery_Sales[[#This Row],[Order Year]],Grocery_Sales[[#This Row],[Order Month]],1)</f>
        <v>42309</v>
      </c>
      <c r="P8891" s="25" t="str">
        <f>TEXT(Grocery_Sales[[#This Row],[Edited/Cleaned Order Date]],"mmm")</f>
        <v>Nov</v>
      </c>
    </row>
    <row r="8892" spans="1:16" x14ac:dyDescent="0.35">
      <c r="A8892" t="s">
        <v>9011</v>
      </c>
      <c r="B8892" t="s">
        <v>197</v>
      </c>
      <c r="C8892" t="s">
        <v>13</v>
      </c>
      <c r="D8892" t="s">
        <v>14</v>
      </c>
      <c r="E8892" t="s">
        <v>47</v>
      </c>
      <c r="F8892" s="24">
        <v>43262</v>
      </c>
      <c r="G8892" t="s">
        <v>29</v>
      </c>
      <c r="H8892">
        <v>2017</v>
      </c>
      <c r="I8892">
        <v>0.33</v>
      </c>
      <c r="J8892">
        <v>121.02</v>
      </c>
      <c r="K8892" t="s">
        <v>17</v>
      </c>
      <c r="L8892" t="s">
        <v>10872</v>
      </c>
      <c r="M8892" t="s">
        <v>10873</v>
      </c>
      <c r="N8892" t="s">
        <v>10910</v>
      </c>
      <c r="O8892" s="59">
        <f>DATE(Grocery_Sales[[#This Row],[Order Year]],Grocery_Sales[[#This Row],[Order Month]],1)</f>
        <v>43405</v>
      </c>
      <c r="P8892" s="25" t="str">
        <f>TEXT(Grocery_Sales[[#This Row],[Edited/Cleaned Order Date]],"mmm")</f>
        <v>Nov</v>
      </c>
    </row>
    <row r="8893" spans="1:16" x14ac:dyDescent="0.35">
      <c r="A8893" t="s">
        <v>9012</v>
      </c>
      <c r="B8893" t="s">
        <v>25</v>
      </c>
      <c r="C8893" t="s">
        <v>20</v>
      </c>
      <c r="D8893" t="s">
        <v>91</v>
      </c>
      <c r="E8893" t="s">
        <v>117</v>
      </c>
      <c r="F8893" s="24">
        <v>43262</v>
      </c>
      <c r="G8893" t="s">
        <v>29</v>
      </c>
      <c r="H8893">
        <v>1941</v>
      </c>
      <c r="I8893">
        <v>0.19</v>
      </c>
      <c r="J8893">
        <v>543.48</v>
      </c>
      <c r="K8893" t="s">
        <v>17</v>
      </c>
      <c r="L8893" t="s">
        <v>10872</v>
      </c>
      <c r="M8893" t="s">
        <v>10873</v>
      </c>
      <c r="N8893" t="s">
        <v>10910</v>
      </c>
      <c r="O8893" s="59">
        <f>DATE(Grocery_Sales[[#This Row],[Order Year]],Grocery_Sales[[#This Row],[Order Month]],1)</f>
        <v>43405</v>
      </c>
      <c r="P8893" s="25" t="str">
        <f>TEXT(Grocery_Sales[[#This Row],[Edited/Cleaned Order Date]],"mmm")</f>
        <v>Nov</v>
      </c>
    </row>
    <row r="8894" spans="1:16" x14ac:dyDescent="0.35">
      <c r="A8894" t="s">
        <v>9013</v>
      </c>
      <c r="B8894" t="s">
        <v>31</v>
      </c>
      <c r="C8894" t="s">
        <v>13</v>
      </c>
      <c r="D8894" t="s">
        <v>14</v>
      </c>
      <c r="E8894" t="s">
        <v>28</v>
      </c>
      <c r="F8894" t="s">
        <v>10360</v>
      </c>
      <c r="G8894" t="s">
        <v>29</v>
      </c>
      <c r="H8894">
        <v>2196</v>
      </c>
      <c r="I8894">
        <v>0.1</v>
      </c>
      <c r="J8894">
        <v>790.56</v>
      </c>
      <c r="K8894" t="s">
        <v>17</v>
      </c>
      <c r="L8894" t="s">
        <v>10876</v>
      </c>
      <c r="M8894" t="s">
        <v>10914</v>
      </c>
      <c r="N8894" t="s">
        <v>10907</v>
      </c>
      <c r="O8894" s="59">
        <f>DATE(Grocery_Sales[[#This Row],[Order Year]],Grocery_Sales[[#This Row],[Order Month]],1)</f>
        <v>43070</v>
      </c>
      <c r="P8894" s="25" t="str">
        <f>TEXT(Grocery_Sales[[#This Row],[Edited/Cleaned Order Date]],"mmm")</f>
        <v>Dec</v>
      </c>
    </row>
    <row r="8895" spans="1:16" x14ac:dyDescent="0.35">
      <c r="A8895" t="s">
        <v>9014</v>
      </c>
      <c r="B8895" t="s">
        <v>151</v>
      </c>
      <c r="C8895" t="s">
        <v>32</v>
      </c>
      <c r="D8895" t="s">
        <v>46</v>
      </c>
      <c r="E8895" t="s">
        <v>128</v>
      </c>
      <c r="F8895" s="24">
        <v>43262</v>
      </c>
      <c r="G8895" t="s">
        <v>29</v>
      </c>
      <c r="H8895">
        <v>958</v>
      </c>
      <c r="I8895">
        <v>0.34</v>
      </c>
      <c r="J8895">
        <v>249.08</v>
      </c>
      <c r="K8895" t="s">
        <v>17</v>
      </c>
      <c r="L8895" t="s">
        <v>10872</v>
      </c>
      <c r="M8895" t="s">
        <v>10873</v>
      </c>
      <c r="N8895" t="s">
        <v>10910</v>
      </c>
      <c r="O8895" s="59">
        <f>DATE(Grocery_Sales[[#This Row],[Order Year]],Grocery_Sales[[#This Row],[Order Month]],1)</f>
        <v>43405</v>
      </c>
      <c r="P8895" s="25" t="str">
        <f>TEXT(Grocery_Sales[[#This Row],[Edited/Cleaned Order Date]],"mmm")</f>
        <v>Nov</v>
      </c>
    </row>
    <row r="8896" spans="1:16" x14ac:dyDescent="0.35">
      <c r="A8896" t="s">
        <v>9015</v>
      </c>
      <c r="B8896" t="s">
        <v>165</v>
      </c>
      <c r="C8896" t="s">
        <v>20</v>
      </c>
      <c r="D8896" t="s">
        <v>91</v>
      </c>
      <c r="E8896" t="s">
        <v>22</v>
      </c>
      <c r="F8896" t="s">
        <v>10235</v>
      </c>
      <c r="G8896" t="s">
        <v>29</v>
      </c>
      <c r="H8896">
        <v>2285</v>
      </c>
      <c r="I8896">
        <v>0.27</v>
      </c>
      <c r="J8896">
        <v>868.3</v>
      </c>
      <c r="K8896" t="s">
        <v>17</v>
      </c>
      <c r="L8896" t="s">
        <v>10879</v>
      </c>
      <c r="M8896" t="s">
        <v>10906</v>
      </c>
      <c r="N8896" t="s">
        <v>10907</v>
      </c>
      <c r="O8896" s="59">
        <f>DATE(Grocery_Sales[[#This Row],[Order Year]],Grocery_Sales[[#This Row],[Order Month]],1)</f>
        <v>42917</v>
      </c>
      <c r="P8896" s="25" t="str">
        <f>TEXT(Grocery_Sales[[#This Row],[Edited/Cleaned Order Date]],"mmm")</f>
        <v>Jul</v>
      </c>
    </row>
    <row r="8897" spans="1:16" x14ac:dyDescent="0.35">
      <c r="A8897" t="s">
        <v>9016</v>
      </c>
      <c r="B8897" t="s">
        <v>211</v>
      </c>
      <c r="C8897" t="s">
        <v>20</v>
      </c>
      <c r="D8897" t="s">
        <v>21</v>
      </c>
      <c r="E8897" t="s">
        <v>28</v>
      </c>
      <c r="F8897" t="s">
        <v>10360</v>
      </c>
      <c r="G8897" t="s">
        <v>29</v>
      </c>
      <c r="H8897">
        <v>864</v>
      </c>
      <c r="I8897">
        <v>0.32</v>
      </c>
      <c r="J8897">
        <v>345.6</v>
      </c>
      <c r="K8897" t="s">
        <v>17</v>
      </c>
      <c r="L8897" t="s">
        <v>10876</v>
      </c>
      <c r="M8897" t="s">
        <v>10914</v>
      </c>
      <c r="N8897" t="s">
        <v>10907</v>
      </c>
      <c r="O8897" s="59">
        <f>DATE(Grocery_Sales[[#This Row],[Order Year]],Grocery_Sales[[#This Row],[Order Month]],1)</f>
        <v>43070</v>
      </c>
      <c r="P8897" s="25" t="str">
        <f>TEXT(Grocery_Sales[[#This Row],[Edited/Cleaned Order Date]],"mmm")</f>
        <v>Dec</v>
      </c>
    </row>
    <row r="8898" spans="1:16" x14ac:dyDescent="0.35">
      <c r="A8898" t="s">
        <v>9017</v>
      </c>
      <c r="B8898" t="s">
        <v>261</v>
      </c>
      <c r="C8898" t="s">
        <v>26</v>
      </c>
      <c r="D8898" t="s">
        <v>37</v>
      </c>
      <c r="E8898" t="s">
        <v>55</v>
      </c>
      <c r="F8898" t="s">
        <v>10262</v>
      </c>
      <c r="G8898" t="s">
        <v>29</v>
      </c>
      <c r="H8898">
        <v>2444</v>
      </c>
      <c r="I8898">
        <v>0.21</v>
      </c>
      <c r="J8898">
        <v>782.08</v>
      </c>
      <c r="K8898" t="s">
        <v>17</v>
      </c>
      <c r="L8898" t="s">
        <v>10872</v>
      </c>
      <c r="M8898" t="s">
        <v>10919</v>
      </c>
      <c r="N8898" t="s">
        <v>10901</v>
      </c>
      <c r="O8898" s="59">
        <f>DATE(Grocery_Sales[[#This Row],[Order Year]],Grocery_Sales[[#This Row],[Order Month]],1)</f>
        <v>42675</v>
      </c>
      <c r="P8898" s="25" t="str">
        <f>TEXT(Grocery_Sales[[#This Row],[Edited/Cleaned Order Date]],"mmm")</f>
        <v>Nov</v>
      </c>
    </row>
    <row r="8899" spans="1:16" x14ac:dyDescent="0.35">
      <c r="A8899" t="s">
        <v>9018</v>
      </c>
      <c r="B8899" t="s">
        <v>197</v>
      </c>
      <c r="C8899" t="s">
        <v>32</v>
      </c>
      <c r="D8899" t="s">
        <v>33</v>
      </c>
      <c r="E8899" t="s">
        <v>60</v>
      </c>
      <c r="F8899" s="24">
        <v>43445</v>
      </c>
      <c r="G8899" t="s">
        <v>29</v>
      </c>
      <c r="H8899">
        <v>2151</v>
      </c>
      <c r="I8899">
        <v>0.35</v>
      </c>
      <c r="J8899">
        <v>795.87</v>
      </c>
      <c r="K8899" t="s">
        <v>17</v>
      </c>
      <c r="L8899" t="s">
        <v>10872</v>
      </c>
      <c r="M8899" t="s">
        <v>10876</v>
      </c>
      <c r="N8899" t="s">
        <v>10910</v>
      </c>
      <c r="O8899" s="59">
        <f>DATE(Grocery_Sales[[#This Row],[Order Year]],Grocery_Sales[[#This Row],[Order Month]],1)</f>
        <v>43405</v>
      </c>
      <c r="P8899" s="25" t="str">
        <f>TEXT(Grocery_Sales[[#This Row],[Edited/Cleaned Order Date]],"mmm")</f>
        <v>Nov</v>
      </c>
    </row>
    <row r="8900" spans="1:16" x14ac:dyDescent="0.35">
      <c r="A8900" t="s">
        <v>9019</v>
      </c>
      <c r="B8900" t="s">
        <v>139</v>
      </c>
      <c r="C8900" t="s">
        <v>58</v>
      </c>
      <c r="D8900" t="s">
        <v>68</v>
      </c>
      <c r="E8900" t="s">
        <v>34</v>
      </c>
      <c r="F8900" s="24">
        <v>43015</v>
      </c>
      <c r="G8900" t="s">
        <v>29</v>
      </c>
      <c r="H8900">
        <v>1600</v>
      </c>
      <c r="I8900">
        <v>0.18</v>
      </c>
      <c r="J8900">
        <v>544</v>
      </c>
      <c r="K8900" t="s">
        <v>17</v>
      </c>
      <c r="L8900" t="s">
        <v>10890</v>
      </c>
      <c r="M8900" t="s">
        <v>10874</v>
      </c>
      <c r="N8900" t="s">
        <v>10895</v>
      </c>
      <c r="O8900" s="59">
        <f>DATE(Grocery_Sales[[#This Row],[Order Year]],Grocery_Sales[[#This Row],[Order Month]],1)</f>
        <v>42917</v>
      </c>
      <c r="P8900" s="25" t="str">
        <f>TEXT(Grocery_Sales[[#This Row],[Edited/Cleaned Order Date]],"mmm")</f>
        <v>Jul</v>
      </c>
    </row>
    <row r="8901" spans="1:16" x14ac:dyDescent="0.35">
      <c r="A8901" t="s">
        <v>9020</v>
      </c>
      <c r="B8901" t="s">
        <v>165</v>
      </c>
      <c r="C8901" t="s">
        <v>26</v>
      </c>
      <c r="D8901" t="s">
        <v>94</v>
      </c>
      <c r="E8901" t="s">
        <v>51</v>
      </c>
      <c r="F8901" s="24">
        <v>42891</v>
      </c>
      <c r="G8901" t="s">
        <v>76</v>
      </c>
      <c r="H8901">
        <v>2372</v>
      </c>
      <c r="I8901">
        <v>0.26</v>
      </c>
      <c r="J8901">
        <v>237.2</v>
      </c>
      <c r="K8901" t="s">
        <v>17</v>
      </c>
      <c r="L8901" t="s">
        <v>10888</v>
      </c>
      <c r="M8901" t="s">
        <v>10873</v>
      </c>
      <c r="N8901" t="s">
        <v>10895</v>
      </c>
      <c r="O8901" s="59">
        <f>DATE(Grocery_Sales[[#This Row],[Order Year]],Grocery_Sales[[#This Row],[Order Month]],1)</f>
        <v>42856</v>
      </c>
      <c r="P8901" s="25" t="str">
        <f>TEXT(Grocery_Sales[[#This Row],[Edited/Cleaned Order Date]],"mmm")</f>
        <v>May</v>
      </c>
    </row>
    <row r="8902" spans="1:16" x14ac:dyDescent="0.35">
      <c r="A8902" t="s">
        <v>9021</v>
      </c>
      <c r="B8902" t="s">
        <v>90</v>
      </c>
      <c r="C8902" t="s">
        <v>63</v>
      </c>
      <c r="D8902" t="s">
        <v>87</v>
      </c>
      <c r="E8902" t="s">
        <v>60</v>
      </c>
      <c r="F8902" s="24">
        <v>43416</v>
      </c>
      <c r="G8902" t="s">
        <v>76</v>
      </c>
      <c r="H8902">
        <v>2082</v>
      </c>
      <c r="I8902">
        <v>0.24</v>
      </c>
      <c r="J8902">
        <v>666.24</v>
      </c>
      <c r="K8902" t="s">
        <v>17</v>
      </c>
      <c r="L8902" t="s">
        <v>10876</v>
      </c>
      <c r="M8902" t="s">
        <v>10872</v>
      </c>
      <c r="N8902" t="s">
        <v>10910</v>
      </c>
      <c r="O8902" s="59">
        <f>DATE(Grocery_Sales[[#This Row],[Order Year]],Grocery_Sales[[#This Row],[Order Month]],1)</f>
        <v>43435</v>
      </c>
      <c r="P8902" s="25" t="str">
        <f>TEXT(Grocery_Sales[[#This Row],[Edited/Cleaned Order Date]],"mmm")</f>
        <v>Dec</v>
      </c>
    </row>
    <row r="8903" spans="1:16" x14ac:dyDescent="0.35">
      <c r="A8903" t="s">
        <v>9022</v>
      </c>
      <c r="B8903" t="s">
        <v>36</v>
      </c>
      <c r="C8903" t="s">
        <v>20</v>
      </c>
      <c r="D8903" t="s">
        <v>21</v>
      </c>
      <c r="E8903" t="s">
        <v>88</v>
      </c>
      <c r="F8903" s="24">
        <v>43262</v>
      </c>
      <c r="G8903" t="s">
        <v>76</v>
      </c>
      <c r="H8903">
        <v>1508</v>
      </c>
      <c r="I8903">
        <v>0.2</v>
      </c>
      <c r="J8903">
        <v>618.28</v>
      </c>
      <c r="K8903" t="s">
        <v>17</v>
      </c>
      <c r="L8903" t="s">
        <v>10872</v>
      </c>
      <c r="M8903" t="s">
        <v>10873</v>
      </c>
      <c r="N8903" t="s">
        <v>10910</v>
      </c>
      <c r="O8903" s="59">
        <f>DATE(Grocery_Sales[[#This Row],[Order Year]],Grocery_Sales[[#This Row],[Order Month]],1)</f>
        <v>43405</v>
      </c>
      <c r="P8903" s="25" t="str">
        <f>TEXT(Grocery_Sales[[#This Row],[Edited/Cleaned Order Date]],"mmm")</f>
        <v>Nov</v>
      </c>
    </row>
    <row r="8904" spans="1:16" x14ac:dyDescent="0.35">
      <c r="A8904" t="s">
        <v>9023</v>
      </c>
      <c r="B8904" t="s">
        <v>78</v>
      </c>
      <c r="C8904" t="s">
        <v>26</v>
      </c>
      <c r="D8904" t="s">
        <v>94</v>
      </c>
      <c r="E8904" t="s">
        <v>15</v>
      </c>
      <c r="F8904" t="s">
        <v>10751</v>
      </c>
      <c r="G8904" t="s">
        <v>76</v>
      </c>
      <c r="H8904">
        <v>848</v>
      </c>
      <c r="I8904">
        <v>0.1</v>
      </c>
      <c r="J8904">
        <v>313.76</v>
      </c>
      <c r="K8904" t="s">
        <v>17</v>
      </c>
      <c r="L8904" t="s">
        <v>10877</v>
      </c>
      <c r="M8904" t="s">
        <v>10906</v>
      </c>
      <c r="N8904" t="s">
        <v>10901</v>
      </c>
      <c r="O8904" s="59">
        <f>DATE(Grocery_Sales[[#This Row],[Order Year]],Grocery_Sales[[#This Row],[Order Month]],1)</f>
        <v>42491</v>
      </c>
      <c r="P8904" s="25" t="str">
        <f>TEXT(Grocery_Sales[[#This Row],[Edited/Cleaned Order Date]],"mmm")</f>
        <v>May</v>
      </c>
    </row>
    <row r="8905" spans="1:16" x14ac:dyDescent="0.35">
      <c r="A8905" t="s">
        <v>9024</v>
      </c>
      <c r="B8905" t="s">
        <v>57</v>
      </c>
      <c r="C8905" t="s">
        <v>13</v>
      </c>
      <c r="D8905" t="s">
        <v>79</v>
      </c>
      <c r="E8905" t="s">
        <v>43</v>
      </c>
      <c r="F8905" s="24">
        <v>42982</v>
      </c>
      <c r="G8905" t="s">
        <v>76</v>
      </c>
      <c r="H8905">
        <v>1682</v>
      </c>
      <c r="I8905">
        <v>0.31</v>
      </c>
      <c r="J8905">
        <v>403.68</v>
      </c>
      <c r="K8905" t="s">
        <v>17</v>
      </c>
      <c r="L8905" t="s">
        <v>10875</v>
      </c>
      <c r="M8905" t="s">
        <v>10882</v>
      </c>
      <c r="N8905" t="s">
        <v>10895</v>
      </c>
      <c r="O8905" s="59">
        <f>DATE(Grocery_Sales[[#This Row],[Order Year]],Grocery_Sales[[#This Row],[Order Month]],1)</f>
        <v>42826</v>
      </c>
      <c r="P8905" s="25" t="str">
        <f>TEXT(Grocery_Sales[[#This Row],[Edited/Cleaned Order Date]],"mmm")</f>
        <v>Apr</v>
      </c>
    </row>
    <row r="8906" spans="1:16" x14ac:dyDescent="0.35">
      <c r="A8906" t="s">
        <v>9025</v>
      </c>
      <c r="B8906" t="s">
        <v>122</v>
      </c>
      <c r="C8906" t="s">
        <v>26</v>
      </c>
      <c r="D8906" t="s">
        <v>27</v>
      </c>
      <c r="E8906" t="s">
        <v>69</v>
      </c>
      <c r="F8906" s="24">
        <v>42069</v>
      </c>
      <c r="G8906" t="s">
        <v>76</v>
      </c>
      <c r="H8906">
        <v>1789</v>
      </c>
      <c r="I8906">
        <v>0.32</v>
      </c>
      <c r="J8906">
        <v>178.9</v>
      </c>
      <c r="K8906" t="s">
        <v>17</v>
      </c>
      <c r="L8906" t="s">
        <v>10873</v>
      </c>
      <c r="M8906" t="s">
        <v>10883</v>
      </c>
      <c r="N8906" t="s">
        <v>10897</v>
      </c>
      <c r="O8906" s="59">
        <f>DATE(Grocery_Sales[[#This Row],[Order Year]],Grocery_Sales[[#This Row],[Order Month]],1)</f>
        <v>42156</v>
      </c>
      <c r="P8906" s="25" t="str">
        <f>TEXT(Grocery_Sales[[#This Row],[Edited/Cleaned Order Date]],"mmm")</f>
        <v>Jun</v>
      </c>
    </row>
    <row r="8907" spans="1:16" x14ac:dyDescent="0.35">
      <c r="A8907" t="s">
        <v>9026</v>
      </c>
      <c r="B8907" t="s">
        <v>45</v>
      </c>
      <c r="C8907" t="s">
        <v>58</v>
      </c>
      <c r="D8907" t="s">
        <v>112</v>
      </c>
      <c r="E8907" t="s">
        <v>143</v>
      </c>
      <c r="F8907" t="s">
        <v>10751</v>
      </c>
      <c r="G8907" t="s">
        <v>76</v>
      </c>
      <c r="H8907">
        <v>1316</v>
      </c>
      <c r="I8907">
        <v>0.28000000000000003</v>
      </c>
      <c r="J8907">
        <v>434.28</v>
      </c>
      <c r="K8907" t="s">
        <v>17</v>
      </c>
      <c r="L8907" t="s">
        <v>10877</v>
      </c>
      <c r="M8907" t="s">
        <v>10906</v>
      </c>
      <c r="N8907" t="s">
        <v>10901</v>
      </c>
      <c r="O8907" s="59">
        <f>DATE(Grocery_Sales[[#This Row],[Order Year]],Grocery_Sales[[#This Row],[Order Month]],1)</f>
        <v>42491</v>
      </c>
      <c r="P8907" s="25" t="str">
        <f>TEXT(Grocery_Sales[[#This Row],[Edited/Cleaned Order Date]],"mmm")</f>
        <v>May</v>
      </c>
    </row>
    <row r="8908" spans="1:16" x14ac:dyDescent="0.35">
      <c r="A8908" t="s">
        <v>9027</v>
      </c>
      <c r="B8908" t="s">
        <v>12</v>
      </c>
      <c r="C8908" t="s">
        <v>32</v>
      </c>
      <c r="D8908" t="s">
        <v>46</v>
      </c>
      <c r="E8908" t="s">
        <v>15</v>
      </c>
      <c r="F8908" s="24">
        <v>43416</v>
      </c>
      <c r="G8908" t="s">
        <v>76</v>
      </c>
      <c r="H8908">
        <v>2232</v>
      </c>
      <c r="I8908">
        <v>0.21</v>
      </c>
      <c r="J8908">
        <v>959.76</v>
      </c>
      <c r="K8908" t="s">
        <v>17</v>
      </c>
      <c r="L8908" t="s">
        <v>10876</v>
      </c>
      <c r="M8908" t="s">
        <v>10872</v>
      </c>
      <c r="N8908" t="s">
        <v>10910</v>
      </c>
      <c r="O8908" s="59">
        <f>DATE(Grocery_Sales[[#This Row],[Order Year]],Grocery_Sales[[#This Row],[Order Month]],1)</f>
        <v>43435</v>
      </c>
      <c r="P8908" s="25" t="str">
        <f>TEXT(Grocery_Sales[[#This Row],[Edited/Cleaned Order Date]],"mmm")</f>
        <v>Dec</v>
      </c>
    </row>
    <row r="8909" spans="1:16" x14ac:dyDescent="0.35">
      <c r="A8909" t="s">
        <v>9028</v>
      </c>
      <c r="B8909" t="s">
        <v>169</v>
      </c>
      <c r="C8909" t="s">
        <v>20</v>
      </c>
      <c r="D8909" t="s">
        <v>21</v>
      </c>
      <c r="E8909" t="s">
        <v>38</v>
      </c>
      <c r="F8909" t="s">
        <v>10569</v>
      </c>
      <c r="G8909" t="s">
        <v>76</v>
      </c>
      <c r="H8909">
        <v>2168</v>
      </c>
      <c r="I8909">
        <v>0.19</v>
      </c>
      <c r="J8909">
        <v>693.76</v>
      </c>
      <c r="K8909" t="s">
        <v>17</v>
      </c>
      <c r="L8909" t="s">
        <v>10878</v>
      </c>
      <c r="M8909" t="s">
        <v>10920</v>
      </c>
      <c r="N8909" t="s">
        <v>10903</v>
      </c>
      <c r="O8909" s="59">
        <f>DATE(Grocery_Sales[[#This Row],[Order Year]],Grocery_Sales[[#This Row],[Order Month]],1)</f>
        <v>42217</v>
      </c>
      <c r="P8909" s="25" t="str">
        <f>TEXT(Grocery_Sales[[#This Row],[Edited/Cleaned Order Date]],"mmm")</f>
        <v>Aug</v>
      </c>
    </row>
    <row r="8910" spans="1:16" x14ac:dyDescent="0.35">
      <c r="A8910" t="s">
        <v>9029</v>
      </c>
      <c r="B8910" t="s">
        <v>191</v>
      </c>
      <c r="C8910" t="s">
        <v>32</v>
      </c>
      <c r="D8910" t="s">
        <v>33</v>
      </c>
      <c r="E8910" t="s">
        <v>143</v>
      </c>
      <c r="F8910" t="s">
        <v>10483</v>
      </c>
      <c r="G8910" t="s">
        <v>76</v>
      </c>
      <c r="H8910">
        <v>505</v>
      </c>
      <c r="I8910">
        <v>0.33</v>
      </c>
      <c r="J8910">
        <v>126.25</v>
      </c>
      <c r="K8910" t="s">
        <v>17</v>
      </c>
      <c r="L8910" t="s">
        <v>10872</v>
      </c>
      <c r="M8910" t="s">
        <v>10906</v>
      </c>
      <c r="N8910" t="s">
        <v>10899</v>
      </c>
      <c r="O8910" s="59">
        <f>DATE(Grocery_Sales[[#This Row],[Order Year]],Grocery_Sales[[#This Row],[Order Month]],1)</f>
        <v>43405</v>
      </c>
      <c r="P8910" s="25" t="str">
        <f>TEXT(Grocery_Sales[[#This Row],[Edited/Cleaned Order Date]],"mmm")</f>
        <v>Nov</v>
      </c>
    </row>
    <row r="8911" spans="1:16" x14ac:dyDescent="0.35">
      <c r="A8911" t="s">
        <v>9030</v>
      </c>
      <c r="B8911" t="s">
        <v>156</v>
      </c>
      <c r="C8911" t="s">
        <v>13</v>
      </c>
      <c r="D8911" t="s">
        <v>79</v>
      </c>
      <c r="E8911" t="s">
        <v>123</v>
      </c>
      <c r="F8911" t="s">
        <v>10854</v>
      </c>
      <c r="G8911" t="s">
        <v>76</v>
      </c>
      <c r="H8911">
        <v>2037</v>
      </c>
      <c r="I8911">
        <v>0.26</v>
      </c>
      <c r="J8911">
        <v>488.88</v>
      </c>
      <c r="K8911" t="s">
        <v>17</v>
      </c>
      <c r="L8911" t="s">
        <v>10892</v>
      </c>
      <c r="M8911" t="s">
        <v>10900</v>
      </c>
      <c r="N8911" t="s">
        <v>10901</v>
      </c>
      <c r="O8911" s="59">
        <f>DATE(Grocery_Sales[[#This Row],[Order Year]],Grocery_Sales[[#This Row],[Order Month]],1)</f>
        <v>42401</v>
      </c>
      <c r="P8911" s="25" t="str">
        <f>TEXT(Grocery_Sales[[#This Row],[Edited/Cleaned Order Date]],"mmm")</f>
        <v>Feb</v>
      </c>
    </row>
    <row r="8912" spans="1:16" x14ac:dyDescent="0.35">
      <c r="A8912" t="s">
        <v>9031</v>
      </c>
      <c r="B8912" t="s">
        <v>156</v>
      </c>
      <c r="C8912" t="s">
        <v>49</v>
      </c>
      <c r="D8912" t="s">
        <v>205</v>
      </c>
      <c r="E8912" t="s">
        <v>72</v>
      </c>
      <c r="F8912" s="24">
        <v>43262</v>
      </c>
      <c r="G8912" t="s">
        <v>76</v>
      </c>
      <c r="H8912">
        <v>1720</v>
      </c>
      <c r="I8912">
        <v>0.28999999999999998</v>
      </c>
      <c r="J8912">
        <v>653.6</v>
      </c>
      <c r="K8912" t="s">
        <v>17</v>
      </c>
      <c r="L8912" t="s">
        <v>10872</v>
      </c>
      <c r="M8912" t="s">
        <v>10873</v>
      </c>
      <c r="N8912" t="s">
        <v>10910</v>
      </c>
      <c r="O8912" s="59">
        <f>DATE(Grocery_Sales[[#This Row],[Order Year]],Grocery_Sales[[#This Row],[Order Month]],1)</f>
        <v>43405</v>
      </c>
      <c r="P8912" s="25" t="str">
        <f>TEXT(Grocery_Sales[[#This Row],[Edited/Cleaned Order Date]],"mmm")</f>
        <v>Nov</v>
      </c>
    </row>
    <row r="8913" spans="1:16" x14ac:dyDescent="0.35">
      <c r="A8913" t="s">
        <v>9032</v>
      </c>
      <c r="B8913" t="s">
        <v>106</v>
      </c>
      <c r="C8913" t="s">
        <v>58</v>
      </c>
      <c r="D8913" t="s">
        <v>59</v>
      </c>
      <c r="E8913" t="s">
        <v>104</v>
      </c>
      <c r="F8913" t="s">
        <v>10552</v>
      </c>
      <c r="G8913" t="s">
        <v>76</v>
      </c>
      <c r="H8913">
        <v>1467</v>
      </c>
      <c r="I8913">
        <v>0.22</v>
      </c>
      <c r="J8913">
        <v>616.14</v>
      </c>
      <c r="K8913" t="s">
        <v>17</v>
      </c>
      <c r="L8913" t="s">
        <v>10880</v>
      </c>
      <c r="M8913" t="s">
        <v>10915</v>
      </c>
      <c r="N8913" t="s">
        <v>10901</v>
      </c>
      <c r="O8913" s="59">
        <f>DATE(Grocery_Sales[[#This Row],[Order Year]],Grocery_Sales[[#This Row],[Order Month]],1)</f>
        <v>42614</v>
      </c>
      <c r="P8913" s="25" t="str">
        <f>TEXT(Grocery_Sales[[#This Row],[Edited/Cleaned Order Date]],"mmm")</f>
        <v>Sep</v>
      </c>
    </row>
    <row r="8914" spans="1:16" x14ac:dyDescent="0.35">
      <c r="A8914" t="s">
        <v>9033</v>
      </c>
      <c r="B8914" t="s">
        <v>120</v>
      </c>
      <c r="C8914" t="s">
        <v>49</v>
      </c>
      <c r="D8914" t="s">
        <v>50</v>
      </c>
      <c r="E8914" t="s">
        <v>34</v>
      </c>
      <c r="F8914" t="s">
        <v>10353</v>
      </c>
      <c r="G8914" t="s">
        <v>76</v>
      </c>
      <c r="H8914">
        <v>1634</v>
      </c>
      <c r="I8914">
        <v>0.34</v>
      </c>
      <c r="J8914">
        <v>653.6</v>
      </c>
      <c r="K8914" t="s">
        <v>17</v>
      </c>
      <c r="L8914" t="s">
        <v>10874</v>
      </c>
      <c r="M8914" t="s">
        <v>10908</v>
      </c>
      <c r="N8914" t="s">
        <v>10907</v>
      </c>
      <c r="O8914" s="59">
        <f>DATE(Grocery_Sales[[#This Row],[Order Year]],Grocery_Sales[[#This Row],[Order Month]],1)</f>
        <v>43009</v>
      </c>
      <c r="P8914" s="25" t="str">
        <f>TEXT(Grocery_Sales[[#This Row],[Edited/Cleaned Order Date]],"mmm")</f>
        <v>Oct</v>
      </c>
    </row>
    <row r="8915" spans="1:16" x14ac:dyDescent="0.35">
      <c r="A8915" t="s">
        <v>9034</v>
      </c>
      <c r="B8915" t="s">
        <v>125</v>
      </c>
      <c r="C8915" t="s">
        <v>20</v>
      </c>
      <c r="D8915" t="s">
        <v>21</v>
      </c>
      <c r="E8915" t="s">
        <v>84</v>
      </c>
      <c r="F8915" t="s">
        <v>10496</v>
      </c>
      <c r="G8915" t="s">
        <v>76</v>
      </c>
      <c r="H8915">
        <v>1637</v>
      </c>
      <c r="I8915">
        <v>0.1</v>
      </c>
      <c r="J8915">
        <v>229.18</v>
      </c>
      <c r="K8915" t="s">
        <v>17</v>
      </c>
      <c r="L8915" t="s">
        <v>10877</v>
      </c>
      <c r="M8915" t="s">
        <v>10912</v>
      </c>
      <c r="N8915" t="s">
        <v>10899</v>
      </c>
      <c r="O8915" s="59">
        <f>DATE(Grocery_Sales[[#This Row],[Order Year]],Grocery_Sales[[#This Row],[Order Month]],1)</f>
        <v>43221</v>
      </c>
      <c r="P8915" s="25" t="str">
        <f>TEXT(Grocery_Sales[[#This Row],[Edited/Cleaned Order Date]],"mmm")</f>
        <v>May</v>
      </c>
    </row>
    <row r="8916" spans="1:16" x14ac:dyDescent="0.35">
      <c r="A8916" t="s">
        <v>9035</v>
      </c>
      <c r="B8916" t="s">
        <v>184</v>
      </c>
      <c r="C8916" t="s">
        <v>49</v>
      </c>
      <c r="D8916" t="s">
        <v>50</v>
      </c>
      <c r="E8916" t="s">
        <v>143</v>
      </c>
      <c r="F8916" t="s">
        <v>10496</v>
      </c>
      <c r="G8916" t="s">
        <v>76</v>
      </c>
      <c r="H8916">
        <v>1542</v>
      </c>
      <c r="I8916">
        <v>0.13</v>
      </c>
      <c r="J8916">
        <v>262.14</v>
      </c>
      <c r="K8916" t="s">
        <v>17</v>
      </c>
      <c r="L8916" t="s">
        <v>10877</v>
      </c>
      <c r="M8916" t="s">
        <v>10912</v>
      </c>
      <c r="N8916" t="s">
        <v>10899</v>
      </c>
      <c r="O8916" s="59">
        <f>DATE(Grocery_Sales[[#This Row],[Order Year]],Grocery_Sales[[#This Row],[Order Month]],1)</f>
        <v>43221</v>
      </c>
      <c r="P8916" s="25" t="str">
        <f>TEXT(Grocery_Sales[[#This Row],[Edited/Cleaned Order Date]],"mmm")</f>
        <v>May</v>
      </c>
    </row>
    <row r="8917" spans="1:16" x14ac:dyDescent="0.35">
      <c r="A8917" t="s">
        <v>9036</v>
      </c>
      <c r="B8917" t="s">
        <v>211</v>
      </c>
      <c r="C8917" t="s">
        <v>58</v>
      </c>
      <c r="D8917" t="s">
        <v>59</v>
      </c>
      <c r="E8917" t="s">
        <v>69</v>
      </c>
      <c r="F8917" t="s">
        <v>10409</v>
      </c>
      <c r="G8917" t="s">
        <v>76</v>
      </c>
      <c r="H8917">
        <v>2236</v>
      </c>
      <c r="I8917">
        <v>0.19</v>
      </c>
      <c r="J8917">
        <v>804.96</v>
      </c>
      <c r="K8917" t="s">
        <v>17</v>
      </c>
      <c r="L8917" t="s">
        <v>10880</v>
      </c>
      <c r="M8917" t="s">
        <v>10900</v>
      </c>
      <c r="N8917" t="s">
        <v>10899</v>
      </c>
      <c r="O8917" s="59">
        <f>DATE(Grocery_Sales[[#This Row],[Order Year]],Grocery_Sales[[#This Row],[Order Month]],1)</f>
        <v>43344</v>
      </c>
      <c r="P8917" s="25" t="str">
        <f>TEXT(Grocery_Sales[[#This Row],[Edited/Cleaned Order Date]],"mmm")</f>
        <v>Sep</v>
      </c>
    </row>
    <row r="8918" spans="1:16" x14ac:dyDescent="0.35">
      <c r="A8918" t="s">
        <v>9037</v>
      </c>
      <c r="B8918" t="s">
        <v>83</v>
      </c>
      <c r="C8918" t="s">
        <v>26</v>
      </c>
      <c r="D8918" t="s">
        <v>27</v>
      </c>
      <c r="E8918" t="s">
        <v>84</v>
      </c>
      <c r="F8918" t="s">
        <v>10796</v>
      </c>
      <c r="G8918" t="s">
        <v>76</v>
      </c>
      <c r="H8918">
        <v>2113</v>
      </c>
      <c r="I8918">
        <v>0.17</v>
      </c>
      <c r="J8918">
        <v>591.64</v>
      </c>
      <c r="K8918" t="s">
        <v>17</v>
      </c>
      <c r="L8918" t="s">
        <v>10872</v>
      </c>
      <c r="M8918" t="s">
        <v>10905</v>
      </c>
      <c r="N8918" t="s">
        <v>10901</v>
      </c>
      <c r="O8918" s="59">
        <f>DATE(Grocery_Sales[[#This Row],[Order Year]],Grocery_Sales[[#This Row],[Order Month]],1)</f>
        <v>42675</v>
      </c>
      <c r="P8918" s="25" t="str">
        <f>TEXT(Grocery_Sales[[#This Row],[Edited/Cleaned Order Date]],"mmm")</f>
        <v>Nov</v>
      </c>
    </row>
    <row r="8919" spans="1:16" x14ac:dyDescent="0.35">
      <c r="A8919" t="s">
        <v>9038</v>
      </c>
      <c r="B8919" t="s">
        <v>135</v>
      </c>
      <c r="C8919" t="s">
        <v>49</v>
      </c>
      <c r="D8919" t="s">
        <v>205</v>
      </c>
      <c r="E8919" t="s">
        <v>51</v>
      </c>
      <c r="F8919" t="s">
        <v>10295</v>
      </c>
      <c r="G8919" t="s">
        <v>76</v>
      </c>
      <c r="H8919">
        <v>1847</v>
      </c>
      <c r="I8919">
        <v>0.25</v>
      </c>
      <c r="J8919">
        <v>258.58</v>
      </c>
      <c r="K8919" t="s">
        <v>17</v>
      </c>
      <c r="L8919" t="s">
        <v>10877</v>
      </c>
      <c r="M8919" t="s">
        <v>10920</v>
      </c>
      <c r="N8919" t="s">
        <v>10901</v>
      </c>
      <c r="O8919" s="59">
        <f>DATE(Grocery_Sales[[#This Row],[Order Year]],Grocery_Sales[[#This Row],[Order Month]],1)</f>
        <v>42491</v>
      </c>
      <c r="P8919" s="25" t="str">
        <f>TEXT(Grocery_Sales[[#This Row],[Edited/Cleaned Order Date]],"mmm")</f>
        <v>May</v>
      </c>
    </row>
    <row r="8920" spans="1:16" x14ac:dyDescent="0.35">
      <c r="A8920" t="s">
        <v>9039</v>
      </c>
      <c r="B8920" t="s">
        <v>169</v>
      </c>
      <c r="C8920" t="s">
        <v>49</v>
      </c>
      <c r="D8920" t="s">
        <v>54</v>
      </c>
      <c r="E8920" t="s">
        <v>72</v>
      </c>
      <c r="F8920" s="24">
        <v>43199</v>
      </c>
      <c r="G8920" t="s">
        <v>76</v>
      </c>
      <c r="H8920">
        <v>1792</v>
      </c>
      <c r="I8920">
        <v>0.25</v>
      </c>
      <c r="J8920">
        <v>89.6</v>
      </c>
      <c r="K8920" t="s">
        <v>17</v>
      </c>
      <c r="L8920" t="s">
        <v>10882</v>
      </c>
      <c r="M8920" t="s">
        <v>10875</v>
      </c>
      <c r="N8920" t="s">
        <v>10910</v>
      </c>
      <c r="O8920" s="59">
        <f>DATE(Grocery_Sales[[#This Row],[Order Year]],Grocery_Sales[[#This Row],[Order Month]],1)</f>
        <v>43344</v>
      </c>
      <c r="P8920" s="25" t="str">
        <f>TEXT(Grocery_Sales[[#This Row],[Edited/Cleaned Order Date]],"mmm")</f>
        <v>Sep</v>
      </c>
    </row>
    <row r="8921" spans="1:16" x14ac:dyDescent="0.35">
      <c r="A8921" t="s">
        <v>9040</v>
      </c>
      <c r="B8921" t="s">
        <v>81</v>
      </c>
      <c r="C8921" t="s">
        <v>32</v>
      </c>
      <c r="D8921" t="s">
        <v>46</v>
      </c>
      <c r="E8921" t="s">
        <v>104</v>
      </c>
      <c r="F8921" t="s">
        <v>10127</v>
      </c>
      <c r="G8921" t="s">
        <v>76</v>
      </c>
      <c r="H8921">
        <v>2475</v>
      </c>
      <c r="I8921">
        <v>0.35</v>
      </c>
      <c r="J8921">
        <v>396</v>
      </c>
      <c r="K8921" t="s">
        <v>17</v>
      </c>
      <c r="L8921" t="s">
        <v>10874</v>
      </c>
      <c r="M8921" t="s">
        <v>10911</v>
      </c>
      <c r="N8921" t="s">
        <v>10903</v>
      </c>
      <c r="O8921" s="59">
        <f>DATE(Grocery_Sales[[#This Row],[Order Year]],Grocery_Sales[[#This Row],[Order Month]],1)</f>
        <v>42278</v>
      </c>
      <c r="P8921" s="25" t="str">
        <f>TEXT(Grocery_Sales[[#This Row],[Edited/Cleaned Order Date]],"mmm")</f>
        <v>Oct</v>
      </c>
    </row>
    <row r="8922" spans="1:16" x14ac:dyDescent="0.35">
      <c r="A8922" t="s">
        <v>9041</v>
      </c>
      <c r="B8922" t="s">
        <v>120</v>
      </c>
      <c r="C8922" t="s">
        <v>63</v>
      </c>
      <c r="D8922" t="s">
        <v>64</v>
      </c>
      <c r="E8922" t="s">
        <v>140</v>
      </c>
      <c r="F8922" s="24">
        <v>43193</v>
      </c>
      <c r="G8922" t="s">
        <v>76</v>
      </c>
      <c r="H8922">
        <v>910</v>
      </c>
      <c r="I8922">
        <v>0.15</v>
      </c>
      <c r="J8922">
        <v>391.3</v>
      </c>
      <c r="K8922" t="s">
        <v>17</v>
      </c>
      <c r="L8922" t="s">
        <v>10883</v>
      </c>
      <c r="M8922" t="s">
        <v>10875</v>
      </c>
      <c r="N8922" t="s">
        <v>10910</v>
      </c>
      <c r="O8922" s="59">
        <f>DATE(Grocery_Sales[[#This Row],[Order Year]],Grocery_Sales[[#This Row],[Order Month]],1)</f>
        <v>43160</v>
      </c>
      <c r="P8922" s="25" t="str">
        <f>TEXT(Grocery_Sales[[#This Row],[Edited/Cleaned Order Date]],"mmm")</f>
        <v>Mar</v>
      </c>
    </row>
    <row r="8923" spans="1:16" x14ac:dyDescent="0.35">
      <c r="A8923" t="s">
        <v>9042</v>
      </c>
      <c r="B8923" t="s">
        <v>165</v>
      </c>
      <c r="C8923" t="s">
        <v>13</v>
      </c>
      <c r="D8923" t="s">
        <v>195</v>
      </c>
      <c r="E8923" t="s">
        <v>60</v>
      </c>
      <c r="F8923" s="24">
        <v>43161</v>
      </c>
      <c r="G8923" t="s">
        <v>76</v>
      </c>
      <c r="H8923">
        <v>1704</v>
      </c>
      <c r="I8923">
        <v>0.1</v>
      </c>
      <c r="J8923">
        <v>102.24</v>
      </c>
      <c r="K8923" t="s">
        <v>17</v>
      </c>
      <c r="L8923" t="s">
        <v>10886</v>
      </c>
      <c r="M8923" t="s">
        <v>10883</v>
      </c>
      <c r="N8923" t="s">
        <v>10910</v>
      </c>
      <c r="O8923" s="59">
        <f>DATE(Grocery_Sales[[#This Row],[Order Year]],Grocery_Sales[[#This Row],[Order Month]],1)</f>
        <v>43132</v>
      </c>
      <c r="P8923" s="25" t="str">
        <f>TEXT(Grocery_Sales[[#This Row],[Edited/Cleaned Order Date]],"mmm")</f>
        <v>Feb</v>
      </c>
    </row>
    <row r="8924" spans="1:16" x14ac:dyDescent="0.35">
      <c r="A8924" t="s">
        <v>9043</v>
      </c>
      <c r="B8924" t="s">
        <v>165</v>
      </c>
      <c r="C8924" t="s">
        <v>63</v>
      </c>
      <c r="D8924" t="s">
        <v>87</v>
      </c>
      <c r="E8924" t="s">
        <v>43</v>
      </c>
      <c r="F8924" t="s">
        <v>10127</v>
      </c>
      <c r="G8924" t="s">
        <v>76</v>
      </c>
      <c r="H8924">
        <v>1992</v>
      </c>
      <c r="I8924">
        <v>0.15</v>
      </c>
      <c r="J8924">
        <v>517.91999999999996</v>
      </c>
      <c r="K8924" t="s">
        <v>17</v>
      </c>
      <c r="L8924" t="s">
        <v>10874</v>
      </c>
      <c r="M8924" t="s">
        <v>10911</v>
      </c>
      <c r="N8924" t="s">
        <v>10903</v>
      </c>
      <c r="O8924" s="59">
        <f>DATE(Grocery_Sales[[#This Row],[Order Year]],Grocery_Sales[[#This Row],[Order Month]],1)</f>
        <v>42278</v>
      </c>
      <c r="P8924" s="25" t="str">
        <f>TEXT(Grocery_Sales[[#This Row],[Edited/Cleaned Order Date]],"mmm")</f>
        <v>Oct</v>
      </c>
    </row>
    <row r="8925" spans="1:16" x14ac:dyDescent="0.35">
      <c r="A8925" t="s">
        <v>9044</v>
      </c>
      <c r="B8925" t="s">
        <v>71</v>
      </c>
      <c r="C8925" t="s">
        <v>32</v>
      </c>
      <c r="D8925" t="s">
        <v>153</v>
      </c>
      <c r="E8925" t="s">
        <v>88</v>
      </c>
      <c r="F8925" s="24">
        <v>43193</v>
      </c>
      <c r="G8925" t="s">
        <v>76</v>
      </c>
      <c r="H8925">
        <v>2216</v>
      </c>
      <c r="I8925">
        <v>0.13</v>
      </c>
      <c r="J8925">
        <v>642.64</v>
      </c>
      <c r="K8925" t="s">
        <v>17</v>
      </c>
      <c r="L8925" t="s">
        <v>10883</v>
      </c>
      <c r="M8925" t="s">
        <v>10875</v>
      </c>
      <c r="N8925" t="s">
        <v>10910</v>
      </c>
      <c r="O8925" s="59">
        <f>DATE(Grocery_Sales[[#This Row],[Order Year]],Grocery_Sales[[#This Row],[Order Month]],1)</f>
        <v>43160</v>
      </c>
      <c r="P8925" s="25" t="str">
        <f>TEXT(Grocery_Sales[[#This Row],[Edited/Cleaned Order Date]],"mmm")</f>
        <v>Mar</v>
      </c>
    </row>
    <row r="8926" spans="1:16" x14ac:dyDescent="0.35">
      <c r="A8926" t="s">
        <v>9045</v>
      </c>
      <c r="B8926" t="s">
        <v>57</v>
      </c>
      <c r="C8926" t="s">
        <v>13</v>
      </c>
      <c r="D8926" t="s">
        <v>79</v>
      </c>
      <c r="E8926" t="s">
        <v>47</v>
      </c>
      <c r="F8926" s="24">
        <v>42867</v>
      </c>
      <c r="G8926" t="s">
        <v>76</v>
      </c>
      <c r="H8926">
        <v>870</v>
      </c>
      <c r="I8926">
        <v>0.25</v>
      </c>
      <c r="J8926">
        <v>43.5</v>
      </c>
      <c r="K8926" t="s">
        <v>17</v>
      </c>
      <c r="L8926" t="s">
        <v>10876</v>
      </c>
      <c r="M8926" t="s">
        <v>10888</v>
      </c>
      <c r="N8926" t="s">
        <v>10895</v>
      </c>
      <c r="O8926" s="59">
        <f>DATE(Grocery_Sales[[#This Row],[Order Year]],Grocery_Sales[[#This Row],[Order Month]],1)</f>
        <v>43070</v>
      </c>
      <c r="P8926" s="25" t="str">
        <f>TEXT(Grocery_Sales[[#This Row],[Edited/Cleaned Order Date]],"mmm")</f>
        <v>Dec</v>
      </c>
    </row>
    <row r="8927" spans="1:16" x14ac:dyDescent="0.35">
      <c r="A8927" t="s">
        <v>9046</v>
      </c>
      <c r="B8927" t="s">
        <v>67</v>
      </c>
      <c r="C8927" t="s">
        <v>32</v>
      </c>
      <c r="D8927" t="s">
        <v>153</v>
      </c>
      <c r="E8927" t="s">
        <v>15</v>
      </c>
      <c r="F8927" t="s">
        <v>10448</v>
      </c>
      <c r="G8927" t="s">
        <v>76</v>
      </c>
      <c r="H8927">
        <v>1611</v>
      </c>
      <c r="I8927">
        <v>0.11</v>
      </c>
      <c r="J8927">
        <v>257.76</v>
      </c>
      <c r="K8927" t="s">
        <v>17</v>
      </c>
      <c r="L8927" t="s">
        <v>10876</v>
      </c>
      <c r="M8927" t="s">
        <v>10921</v>
      </c>
      <c r="N8927" t="s">
        <v>10901</v>
      </c>
      <c r="O8927" s="59">
        <f>DATE(Grocery_Sales[[#This Row],[Order Year]],Grocery_Sales[[#This Row],[Order Month]],1)</f>
        <v>42705</v>
      </c>
      <c r="P8927" s="25" t="str">
        <f>TEXT(Grocery_Sales[[#This Row],[Edited/Cleaned Order Date]],"mmm")</f>
        <v>Dec</v>
      </c>
    </row>
    <row r="8928" spans="1:16" x14ac:dyDescent="0.35">
      <c r="A8928" t="s">
        <v>9047</v>
      </c>
      <c r="B8928" t="s">
        <v>120</v>
      </c>
      <c r="C8928" t="s">
        <v>49</v>
      </c>
      <c r="D8928" t="s">
        <v>50</v>
      </c>
      <c r="E8928" t="s">
        <v>51</v>
      </c>
      <c r="F8928" s="24">
        <v>43161</v>
      </c>
      <c r="G8928" t="s">
        <v>76</v>
      </c>
      <c r="H8928">
        <v>2139</v>
      </c>
      <c r="I8928">
        <v>0.14000000000000001</v>
      </c>
      <c r="J8928">
        <v>128.34</v>
      </c>
      <c r="K8928" t="s">
        <v>17</v>
      </c>
      <c r="L8928" t="s">
        <v>10886</v>
      </c>
      <c r="M8928" t="s">
        <v>10883</v>
      </c>
      <c r="N8928" t="s">
        <v>10910</v>
      </c>
      <c r="O8928" s="59">
        <f>DATE(Grocery_Sales[[#This Row],[Order Year]],Grocery_Sales[[#This Row],[Order Month]],1)</f>
        <v>43132</v>
      </c>
      <c r="P8928" s="25" t="str">
        <f>TEXT(Grocery_Sales[[#This Row],[Edited/Cleaned Order Date]],"mmm")</f>
        <v>Feb</v>
      </c>
    </row>
    <row r="8929" spans="1:16" x14ac:dyDescent="0.35">
      <c r="A8929" t="s">
        <v>9048</v>
      </c>
      <c r="B8929" t="s">
        <v>122</v>
      </c>
      <c r="C8929" t="s">
        <v>58</v>
      </c>
      <c r="D8929" t="s">
        <v>112</v>
      </c>
      <c r="E8929" t="s">
        <v>55</v>
      </c>
      <c r="F8929" s="24">
        <v>42864</v>
      </c>
      <c r="G8929" t="s">
        <v>76</v>
      </c>
      <c r="H8929">
        <v>2164</v>
      </c>
      <c r="I8929">
        <v>0.26</v>
      </c>
      <c r="J8929">
        <v>281.32</v>
      </c>
      <c r="K8929" t="s">
        <v>17</v>
      </c>
      <c r="L8929" t="s">
        <v>10882</v>
      </c>
      <c r="M8929" t="s">
        <v>10888</v>
      </c>
      <c r="N8929" t="s">
        <v>10895</v>
      </c>
      <c r="O8929" s="59">
        <f>DATE(Grocery_Sales[[#This Row],[Order Year]],Grocery_Sales[[#This Row],[Order Month]],1)</f>
        <v>42979</v>
      </c>
      <c r="P8929" s="25" t="str">
        <f>TEXT(Grocery_Sales[[#This Row],[Edited/Cleaned Order Date]],"mmm")</f>
        <v>Sep</v>
      </c>
    </row>
    <row r="8930" spans="1:16" x14ac:dyDescent="0.35">
      <c r="A8930" t="s">
        <v>9049</v>
      </c>
      <c r="B8930" t="s">
        <v>42</v>
      </c>
      <c r="C8930" t="s">
        <v>58</v>
      </c>
      <c r="D8930" t="s">
        <v>112</v>
      </c>
      <c r="E8930" t="s">
        <v>69</v>
      </c>
      <c r="F8930" t="s">
        <v>10781</v>
      </c>
      <c r="G8930" t="s">
        <v>76</v>
      </c>
      <c r="H8930">
        <v>1276</v>
      </c>
      <c r="I8930">
        <v>0.15</v>
      </c>
      <c r="J8930">
        <v>484.88</v>
      </c>
      <c r="K8930" t="s">
        <v>17</v>
      </c>
      <c r="L8930" t="s">
        <v>10874</v>
      </c>
      <c r="M8930" t="s">
        <v>10904</v>
      </c>
      <c r="N8930" t="s">
        <v>10899</v>
      </c>
      <c r="O8930" s="59">
        <f>DATE(Grocery_Sales[[#This Row],[Order Year]],Grocery_Sales[[#This Row],[Order Month]],1)</f>
        <v>43374</v>
      </c>
      <c r="P8930" s="25" t="str">
        <f>TEXT(Grocery_Sales[[#This Row],[Edited/Cleaned Order Date]],"mmm")</f>
        <v>Oct</v>
      </c>
    </row>
    <row r="8931" spans="1:16" x14ac:dyDescent="0.35">
      <c r="A8931" t="s">
        <v>9050</v>
      </c>
      <c r="B8931" t="s">
        <v>83</v>
      </c>
      <c r="C8931" t="s">
        <v>20</v>
      </c>
      <c r="D8931" t="s">
        <v>91</v>
      </c>
      <c r="E8931" t="s">
        <v>51</v>
      </c>
      <c r="F8931" t="s">
        <v>10629</v>
      </c>
      <c r="G8931" t="s">
        <v>76</v>
      </c>
      <c r="H8931">
        <v>1364</v>
      </c>
      <c r="I8931">
        <v>0.15</v>
      </c>
      <c r="J8931">
        <v>531.96</v>
      </c>
      <c r="K8931" t="s">
        <v>17</v>
      </c>
      <c r="L8931" t="s">
        <v>10880</v>
      </c>
      <c r="M8931" t="s">
        <v>10908</v>
      </c>
      <c r="N8931" t="s">
        <v>10899</v>
      </c>
      <c r="O8931" s="59">
        <f>DATE(Grocery_Sales[[#This Row],[Order Year]],Grocery_Sales[[#This Row],[Order Month]],1)</f>
        <v>43344</v>
      </c>
      <c r="P8931" s="25" t="str">
        <f>TEXT(Grocery_Sales[[#This Row],[Edited/Cleaned Order Date]],"mmm")</f>
        <v>Sep</v>
      </c>
    </row>
    <row r="8932" spans="1:16" x14ac:dyDescent="0.35">
      <c r="A8932" t="s">
        <v>9051</v>
      </c>
      <c r="B8932" t="s">
        <v>162</v>
      </c>
      <c r="C8932" t="s">
        <v>32</v>
      </c>
      <c r="D8932" t="s">
        <v>33</v>
      </c>
      <c r="E8932" t="s">
        <v>51</v>
      </c>
      <c r="F8932" t="s">
        <v>10500</v>
      </c>
      <c r="G8932" t="s">
        <v>76</v>
      </c>
      <c r="H8932">
        <v>1956</v>
      </c>
      <c r="I8932">
        <v>0.31</v>
      </c>
      <c r="J8932">
        <v>430.32</v>
      </c>
      <c r="K8932" t="s">
        <v>17</v>
      </c>
      <c r="L8932" t="s">
        <v>10887</v>
      </c>
      <c r="M8932" t="s">
        <v>10919</v>
      </c>
      <c r="N8932" t="s">
        <v>10907</v>
      </c>
      <c r="O8932" s="59">
        <f>DATE(Grocery_Sales[[#This Row],[Order Year]],Grocery_Sales[[#This Row],[Order Month]],1)</f>
        <v>42795</v>
      </c>
      <c r="P8932" s="25" t="str">
        <f>TEXT(Grocery_Sales[[#This Row],[Edited/Cleaned Order Date]],"mmm")</f>
        <v>Mar</v>
      </c>
    </row>
    <row r="8933" spans="1:16" x14ac:dyDescent="0.35">
      <c r="A8933" t="s">
        <v>9052</v>
      </c>
      <c r="B8933" t="s">
        <v>191</v>
      </c>
      <c r="C8933" t="s">
        <v>32</v>
      </c>
      <c r="D8933" t="s">
        <v>46</v>
      </c>
      <c r="E8933" t="s">
        <v>47</v>
      </c>
      <c r="F8933" t="s">
        <v>10563</v>
      </c>
      <c r="G8933" t="s">
        <v>76</v>
      </c>
      <c r="H8933">
        <v>911</v>
      </c>
      <c r="I8933">
        <v>0.22</v>
      </c>
      <c r="J8933">
        <v>109.32</v>
      </c>
      <c r="K8933" t="s">
        <v>17</v>
      </c>
      <c r="L8933" t="s">
        <v>10884</v>
      </c>
      <c r="M8933" t="s">
        <v>10912</v>
      </c>
      <c r="N8933" t="s">
        <v>10899</v>
      </c>
      <c r="O8933" s="59">
        <f>DATE(Grocery_Sales[[#This Row],[Order Year]],Grocery_Sales[[#This Row],[Order Month]],1)</f>
        <v>43252</v>
      </c>
      <c r="P8933" s="25" t="str">
        <f>TEXT(Grocery_Sales[[#This Row],[Edited/Cleaned Order Date]],"mmm")</f>
        <v>Jun</v>
      </c>
    </row>
    <row r="8934" spans="1:16" x14ac:dyDescent="0.35">
      <c r="A8934" t="s">
        <v>9053</v>
      </c>
      <c r="B8934" t="s">
        <v>197</v>
      </c>
      <c r="C8934" t="s">
        <v>49</v>
      </c>
      <c r="D8934" t="s">
        <v>54</v>
      </c>
      <c r="E8934" t="s">
        <v>65</v>
      </c>
      <c r="F8934" s="24">
        <v>43075</v>
      </c>
      <c r="G8934" t="s">
        <v>76</v>
      </c>
      <c r="H8934">
        <v>2417</v>
      </c>
      <c r="I8934">
        <v>0.26</v>
      </c>
      <c r="J8934">
        <v>652.59</v>
      </c>
      <c r="K8934" t="s">
        <v>17</v>
      </c>
      <c r="L8934" t="s">
        <v>10873</v>
      </c>
      <c r="M8934" t="s">
        <v>10876</v>
      </c>
      <c r="N8934" t="s">
        <v>10895</v>
      </c>
      <c r="O8934" s="59">
        <f>DATE(Grocery_Sales[[#This Row],[Order Year]],Grocery_Sales[[#This Row],[Order Month]],1)</f>
        <v>42887</v>
      </c>
      <c r="P8934" s="25" t="str">
        <f>TEXT(Grocery_Sales[[#This Row],[Edited/Cleaned Order Date]],"mmm")</f>
        <v>Jun</v>
      </c>
    </row>
    <row r="8935" spans="1:16" x14ac:dyDescent="0.35">
      <c r="A8935" t="s">
        <v>9054</v>
      </c>
      <c r="B8935" t="s">
        <v>57</v>
      </c>
      <c r="C8935" t="s">
        <v>58</v>
      </c>
      <c r="D8935" t="s">
        <v>68</v>
      </c>
      <c r="E8935" t="s">
        <v>28</v>
      </c>
      <c r="F8935" t="s">
        <v>10127</v>
      </c>
      <c r="G8935" t="s">
        <v>76</v>
      </c>
      <c r="H8935">
        <v>1985</v>
      </c>
      <c r="I8935">
        <v>0.21</v>
      </c>
      <c r="J8935">
        <v>833.7</v>
      </c>
      <c r="K8935" t="s">
        <v>17</v>
      </c>
      <c r="L8935" t="s">
        <v>10874</v>
      </c>
      <c r="M8935" t="s">
        <v>10911</v>
      </c>
      <c r="N8935" t="s">
        <v>10903</v>
      </c>
      <c r="O8935" s="59">
        <f>DATE(Grocery_Sales[[#This Row],[Order Year]],Grocery_Sales[[#This Row],[Order Month]],1)</f>
        <v>42278</v>
      </c>
      <c r="P8935" s="25" t="str">
        <f>TEXT(Grocery_Sales[[#This Row],[Edited/Cleaned Order Date]],"mmm")</f>
        <v>Oct</v>
      </c>
    </row>
    <row r="8936" spans="1:16" x14ac:dyDescent="0.35">
      <c r="A8936" t="s">
        <v>9055</v>
      </c>
      <c r="B8936" t="s">
        <v>78</v>
      </c>
      <c r="C8936" t="s">
        <v>32</v>
      </c>
      <c r="D8936" t="s">
        <v>46</v>
      </c>
      <c r="E8936" t="s">
        <v>166</v>
      </c>
      <c r="F8936" t="s">
        <v>10855</v>
      </c>
      <c r="G8936" t="s">
        <v>76</v>
      </c>
      <c r="H8936">
        <v>2100</v>
      </c>
      <c r="I8936">
        <v>0.16</v>
      </c>
      <c r="J8936">
        <v>483</v>
      </c>
      <c r="K8936" t="s">
        <v>17</v>
      </c>
      <c r="L8936" t="s">
        <v>10877</v>
      </c>
      <c r="M8936" t="s">
        <v>10902</v>
      </c>
      <c r="N8936" t="s">
        <v>10901</v>
      </c>
      <c r="O8936" s="59">
        <f>DATE(Grocery_Sales[[#This Row],[Order Year]],Grocery_Sales[[#This Row],[Order Month]],1)</f>
        <v>42491</v>
      </c>
      <c r="P8936" s="25" t="str">
        <f>TEXT(Grocery_Sales[[#This Row],[Edited/Cleaned Order Date]],"mmm")</f>
        <v>May</v>
      </c>
    </row>
    <row r="8937" spans="1:16" x14ac:dyDescent="0.35">
      <c r="A8937" t="s">
        <v>9056</v>
      </c>
      <c r="B8937" t="s">
        <v>12</v>
      </c>
      <c r="C8937" t="s">
        <v>26</v>
      </c>
      <c r="D8937" t="s">
        <v>37</v>
      </c>
      <c r="E8937" t="s">
        <v>104</v>
      </c>
      <c r="F8937" s="24">
        <v>43161</v>
      </c>
      <c r="G8937" t="s">
        <v>76</v>
      </c>
      <c r="H8937">
        <v>1580</v>
      </c>
      <c r="I8937">
        <v>0.1</v>
      </c>
      <c r="J8937">
        <v>158</v>
      </c>
      <c r="K8937" t="s">
        <v>17</v>
      </c>
      <c r="L8937" t="s">
        <v>10886</v>
      </c>
      <c r="M8937" t="s">
        <v>10883</v>
      </c>
      <c r="N8937" t="s">
        <v>10910</v>
      </c>
      <c r="O8937" s="59">
        <f>DATE(Grocery_Sales[[#This Row],[Order Year]],Grocery_Sales[[#This Row],[Order Month]],1)</f>
        <v>43132</v>
      </c>
      <c r="P8937" s="25" t="str">
        <f>TEXT(Grocery_Sales[[#This Row],[Edited/Cleaned Order Date]],"mmm")</f>
        <v>Feb</v>
      </c>
    </row>
    <row r="8938" spans="1:16" x14ac:dyDescent="0.35">
      <c r="A8938" t="s">
        <v>9057</v>
      </c>
      <c r="B8938" t="s">
        <v>135</v>
      </c>
      <c r="C8938" t="s">
        <v>20</v>
      </c>
      <c r="D8938" t="s">
        <v>21</v>
      </c>
      <c r="E8938" t="s">
        <v>84</v>
      </c>
      <c r="F8938" s="24">
        <v>43075</v>
      </c>
      <c r="G8938" t="s">
        <v>76</v>
      </c>
      <c r="H8938">
        <v>2404</v>
      </c>
      <c r="I8938">
        <v>0.35</v>
      </c>
      <c r="J8938">
        <v>552.91999999999996</v>
      </c>
      <c r="K8938" t="s">
        <v>17</v>
      </c>
      <c r="L8938" t="s">
        <v>10873</v>
      </c>
      <c r="M8938" t="s">
        <v>10876</v>
      </c>
      <c r="N8938" t="s">
        <v>10895</v>
      </c>
      <c r="O8938" s="59">
        <f>DATE(Grocery_Sales[[#This Row],[Order Year]],Grocery_Sales[[#This Row],[Order Month]],1)</f>
        <v>42887</v>
      </c>
      <c r="P8938" s="25" t="str">
        <f>TEXT(Grocery_Sales[[#This Row],[Edited/Cleaned Order Date]],"mmm")</f>
        <v>Jun</v>
      </c>
    </row>
    <row r="8939" spans="1:16" x14ac:dyDescent="0.35">
      <c r="A8939" t="s">
        <v>9058</v>
      </c>
      <c r="B8939" t="s">
        <v>204</v>
      </c>
      <c r="C8939" t="s">
        <v>32</v>
      </c>
      <c r="D8939" t="s">
        <v>97</v>
      </c>
      <c r="E8939" t="s">
        <v>28</v>
      </c>
      <c r="F8939" s="24">
        <v>43075</v>
      </c>
      <c r="G8939" t="s">
        <v>76</v>
      </c>
      <c r="H8939">
        <v>1333</v>
      </c>
      <c r="I8939">
        <v>0.18</v>
      </c>
      <c r="J8939">
        <v>506.54</v>
      </c>
      <c r="K8939" t="s">
        <v>17</v>
      </c>
      <c r="L8939" t="s">
        <v>10873</v>
      </c>
      <c r="M8939" t="s">
        <v>10876</v>
      </c>
      <c r="N8939" t="s">
        <v>10895</v>
      </c>
      <c r="O8939" s="59">
        <f>DATE(Grocery_Sales[[#This Row],[Order Year]],Grocery_Sales[[#This Row],[Order Month]],1)</f>
        <v>42887</v>
      </c>
      <c r="P8939" s="25" t="str">
        <f>TEXT(Grocery_Sales[[#This Row],[Edited/Cleaned Order Date]],"mmm")</f>
        <v>Jun</v>
      </c>
    </row>
    <row r="8940" spans="1:16" x14ac:dyDescent="0.35">
      <c r="A8940" t="s">
        <v>9059</v>
      </c>
      <c r="B8940" t="s">
        <v>193</v>
      </c>
      <c r="C8940" t="s">
        <v>26</v>
      </c>
      <c r="D8940" t="s">
        <v>94</v>
      </c>
      <c r="E8940" t="s">
        <v>128</v>
      </c>
      <c r="F8940" s="24">
        <v>42594</v>
      </c>
      <c r="G8940" t="s">
        <v>76</v>
      </c>
      <c r="H8940">
        <v>1203</v>
      </c>
      <c r="I8940">
        <v>0.26</v>
      </c>
      <c r="J8940">
        <v>168.42</v>
      </c>
      <c r="K8940" t="s">
        <v>17</v>
      </c>
      <c r="L8940" t="s">
        <v>10876</v>
      </c>
      <c r="M8940" t="s">
        <v>10889</v>
      </c>
      <c r="N8940" t="s">
        <v>10896</v>
      </c>
      <c r="O8940" s="59">
        <f>DATE(Grocery_Sales[[#This Row],[Order Year]],Grocery_Sales[[#This Row],[Order Month]],1)</f>
        <v>42705</v>
      </c>
      <c r="P8940" s="25" t="str">
        <f>TEXT(Grocery_Sales[[#This Row],[Edited/Cleaned Order Date]],"mmm")</f>
        <v>Dec</v>
      </c>
    </row>
    <row r="8941" spans="1:16" x14ac:dyDescent="0.35">
      <c r="A8941" t="s">
        <v>9060</v>
      </c>
      <c r="B8941" t="s">
        <v>184</v>
      </c>
      <c r="C8941" t="s">
        <v>20</v>
      </c>
      <c r="D8941" t="s">
        <v>91</v>
      </c>
      <c r="E8941" t="s">
        <v>43</v>
      </c>
      <c r="F8941" t="s">
        <v>10127</v>
      </c>
      <c r="G8941" t="s">
        <v>76</v>
      </c>
      <c r="H8941">
        <v>1863</v>
      </c>
      <c r="I8941">
        <v>0.25</v>
      </c>
      <c r="J8941">
        <v>279.45</v>
      </c>
      <c r="K8941" t="s">
        <v>17</v>
      </c>
      <c r="L8941" t="s">
        <v>10874</v>
      </c>
      <c r="M8941" t="s">
        <v>10911</v>
      </c>
      <c r="N8941" t="s">
        <v>10903</v>
      </c>
      <c r="O8941" s="59">
        <f>DATE(Grocery_Sales[[#This Row],[Order Year]],Grocery_Sales[[#This Row],[Order Month]],1)</f>
        <v>42278</v>
      </c>
      <c r="P8941" s="25" t="str">
        <f>TEXT(Grocery_Sales[[#This Row],[Edited/Cleaned Order Date]],"mmm")</f>
        <v>Oct</v>
      </c>
    </row>
    <row r="8942" spans="1:16" x14ac:dyDescent="0.35">
      <c r="A8942" t="s">
        <v>9061</v>
      </c>
      <c r="B8942" t="s">
        <v>139</v>
      </c>
      <c r="C8942" t="s">
        <v>32</v>
      </c>
      <c r="D8942" t="s">
        <v>46</v>
      </c>
      <c r="E8942" t="s">
        <v>84</v>
      </c>
      <c r="F8942" s="24">
        <v>43075</v>
      </c>
      <c r="G8942" t="s">
        <v>76</v>
      </c>
      <c r="H8942">
        <v>1508</v>
      </c>
      <c r="I8942">
        <v>0.11</v>
      </c>
      <c r="J8942">
        <v>316.68</v>
      </c>
      <c r="K8942" t="s">
        <v>17</v>
      </c>
      <c r="L8942" t="s">
        <v>10873</v>
      </c>
      <c r="M8942" t="s">
        <v>10876</v>
      </c>
      <c r="N8942" t="s">
        <v>10895</v>
      </c>
      <c r="O8942" s="59">
        <f>DATE(Grocery_Sales[[#This Row],[Order Year]],Grocery_Sales[[#This Row],[Order Month]],1)</f>
        <v>42887</v>
      </c>
      <c r="P8942" s="25" t="str">
        <f>TEXT(Grocery_Sales[[#This Row],[Edited/Cleaned Order Date]],"mmm")</f>
        <v>Jun</v>
      </c>
    </row>
    <row r="8943" spans="1:16" x14ac:dyDescent="0.35">
      <c r="A8943" t="s">
        <v>9062</v>
      </c>
      <c r="B8943" t="s">
        <v>42</v>
      </c>
      <c r="C8943" t="s">
        <v>32</v>
      </c>
      <c r="D8943" t="s">
        <v>46</v>
      </c>
      <c r="E8943" t="s">
        <v>28</v>
      </c>
      <c r="F8943" t="s">
        <v>10366</v>
      </c>
      <c r="G8943" t="s">
        <v>76</v>
      </c>
      <c r="H8943">
        <v>757</v>
      </c>
      <c r="I8943">
        <v>0.16</v>
      </c>
      <c r="J8943">
        <v>280.08999999999997</v>
      </c>
      <c r="K8943" t="s">
        <v>17</v>
      </c>
      <c r="L8943" t="s">
        <v>10872</v>
      </c>
      <c r="M8943" t="s">
        <v>10914</v>
      </c>
      <c r="N8943" t="s">
        <v>10901</v>
      </c>
      <c r="O8943" s="59">
        <f>DATE(Grocery_Sales[[#This Row],[Order Year]],Grocery_Sales[[#This Row],[Order Month]],1)</f>
        <v>42675</v>
      </c>
      <c r="P8943" s="25" t="str">
        <f>TEXT(Grocery_Sales[[#This Row],[Edited/Cleaned Order Date]],"mmm")</f>
        <v>Nov</v>
      </c>
    </row>
    <row r="8944" spans="1:16" x14ac:dyDescent="0.35">
      <c r="A8944" t="s">
        <v>9063</v>
      </c>
      <c r="B8944" t="s">
        <v>159</v>
      </c>
      <c r="C8944" t="s">
        <v>20</v>
      </c>
      <c r="D8944" t="s">
        <v>21</v>
      </c>
      <c r="E8944" t="s">
        <v>72</v>
      </c>
      <c r="F8944" s="24">
        <v>43075</v>
      </c>
      <c r="G8944" t="s">
        <v>76</v>
      </c>
      <c r="H8944">
        <v>669</v>
      </c>
      <c r="I8944">
        <v>0.31</v>
      </c>
      <c r="J8944">
        <v>107.04</v>
      </c>
      <c r="K8944" t="s">
        <v>17</v>
      </c>
      <c r="L8944" t="s">
        <v>10873</v>
      </c>
      <c r="M8944" t="s">
        <v>10876</v>
      </c>
      <c r="N8944" t="s">
        <v>10895</v>
      </c>
      <c r="O8944" s="59">
        <f>DATE(Grocery_Sales[[#This Row],[Order Year]],Grocery_Sales[[#This Row],[Order Month]],1)</f>
        <v>42887</v>
      </c>
      <c r="P8944" s="25" t="str">
        <f>TEXT(Grocery_Sales[[#This Row],[Edited/Cleaned Order Date]],"mmm")</f>
        <v>Jun</v>
      </c>
    </row>
    <row r="8945" spans="1:16" x14ac:dyDescent="0.35">
      <c r="A8945" t="s">
        <v>9064</v>
      </c>
      <c r="B8945" t="s">
        <v>67</v>
      </c>
      <c r="C8945" t="s">
        <v>58</v>
      </c>
      <c r="D8945" t="s">
        <v>112</v>
      </c>
      <c r="E8945" t="s">
        <v>38</v>
      </c>
      <c r="F8945" t="s">
        <v>10629</v>
      </c>
      <c r="G8945" t="s">
        <v>76</v>
      </c>
      <c r="H8945">
        <v>541</v>
      </c>
      <c r="I8945">
        <v>0.24</v>
      </c>
      <c r="J8945">
        <v>75.739999999999995</v>
      </c>
      <c r="K8945" t="s">
        <v>17</v>
      </c>
      <c r="L8945" t="s">
        <v>10880</v>
      </c>
      <c r="M8945" t="s">
        <v>10908</v>
      </c>
      <c r="N8945" t="s">
        <v>10899</v>
      </c>
      <c r="O8945" s="59">
        <f>DATE(Grocery_Sales[[#This Row],[Order Year]],Grocery_Sales[[#This Row],[Order Month]],1)</f>
        <v>43344</v>
      </c>
      <c r="P8945" s="25" t="str">
        <f>TEXT(Grocery_Sales[[#This Row],[Edited/Cleaned Order Date]],"mmm")</f>
        <v>Sep</v>
      </c>
    </row>
    <row r="8946" spans="1:16" x14ac:dyDescent="0.35">
      <c r="A8946" t="s">
        <v>9065</v>
      </c>
      <c r="B8946" t="s">
        <v>159</v>
      </c>
      <c r="C8946" t="s">
        <v>13</v>
      </c>
      <c r="D8946" t="s">
        <v>79</v>
      </c>
      <c r="E8946" t="s">
        <v>88</v>
      </c>
      <c r="F8946" t="s">
        <v>10137</v>
      </c>
      <c r="G8946" t="s">
        <v>76</v>
      </c>
      <c r="H8946">
        <v>758</v>
      </c>
      <c r="I8946">
        <v>0.25</v>
      </c>
      <c r="J8946">
        <v>325.94</v>
      </c>
      <c r="K8946" t="s">
        <v>17</v>
      </c>
      <c r="L8946" t="s">
        <v>10872</v>
      </c>
      <c r="M8946" t="s">
        <v>10902</v>
      </c>
      <c r="N8946" t="s">
        <v>10899</v>
      </c>
      <c r="O8946" s="59">
        <f>DATE(Grocery_Sales[[#This Row],[Order Year]],Grocery_Sales[[#This Row],[Order Month]],1)</f>
        <v>43405</v>
      </c>
      <c r="P8946" s="25" t="str">
        <f>TEXT(Grocery_Sales[[#This Row],[Edited/Cleaned Order Date]],"mmm")</f>
        <v>Nov</v>
      </c>
    </row>
    <row r="8947" spans="1:16" x14ac:dyDescent="0.35">
      <c r="A8947" t="s">
        <v>9066</v>
      </c>
      <c r="B8947" t="s">
        <v>53</v>
      </c>
      <c r="C8947" t="s">
        <v>63</v>
      </c>
      <c r="D8947" t="s">
        <v>157</v>
      </c>
      <c r="E8947" t="s">
        <v>43</v>
      </c>
      <c r="F8947" s="24">
        <v>42775</v>
      </c>
      <c r="G8947" t="s">
        <v>76</v>
      </c>
      <c r="H8947">
        <v>2479</v>
      </c>
      <c r="I8947">
        <v>0.32</v>
      </c>
      <c r="J8947">
        <v>347.06</v>
      </c>
      <c r="K8947" t="s">
        <v>17</v>
      </c>
      <c r="L8947" t="s">
        <v>10882</v>
      </c>
      <c r="M8947" t="s">
        <v>10886</v>
      </c>
      <c r="N8947" t="s">
        <v>10895</v>
      </c>
      <c r="O8947" s="59">
        <f>DATE(Grocery_Sales[[#This Row],[Order Year]],Grocery_Sales[[#This Row],[Order Month]],1)</f>
        <v>42979</v>
      </c>
      <c r="P8947" s="25" t="str">
        <f>TEXT(Grocery_Sales[[#This Row],[Edited/Cleaned Order Date]],"mmm")</f>
        <v>Sep</v>
      </c>
    </row>
    <row r="8948" spans="1:16" x14ac:dyDescent="0.35">
      <c r="A8948" t="s">
        <v>9067</v>
      </c>
      <c r="B8948" t="s">
        <v>78</v>
      </c>
      <c r="C8948" t="s">
        <v>63</v>
      </c>
      <c r="D8948" t="s">
        <v>75</v>
      </c>
      <c r="E8948" t="s">
        <v>69</v>
      </c>
      <c r="F8948" s="24">
        <v>43017</v>
      </c>
      <c r="G8948" t="s">
        <v>98</v>
      </c>
      <c r="H8948">
        <v>1519</v>
      </c>
      <c r="I8948">
        <v>0.28000000000000003</v>
      </c>
      <c r="J8948">
        <v>106.33</v>
      </c>
      <c r="K8948" t="s">
        <v>17</v>
      </c>
      <c r="L8948" t="s">
        <v>10882</v>
      </c>
      <c r="M8948" t="s">
        <v>10874</v>
      </c>
      <c r="N8948" t="s">
        <v>10895</v>
      </c>
      <c r="O8948" s="59">
        <f>DATE(Grocery_Sales[[#This Row],[Order Year]],Grocery_Sales[[#This Row],[Order Month]],1)</f>
        <v>42979</v>
      </c>
      <c r="P8948" s="25" t="str">
        <f>TEXT(Grocery_Sales[[#This Row],[Edited/Cleaned Order Date]],"mmm")</f>
        <v>Sep</v>
      </c>
    </row>
    <row r="8949" spans="1:16" x14ac:dyDescent="0.35">
      <c r="A8949" t="s">
        <v>9068</v>
      </c>
      <c r="B8949" t="s">
        <v>261</v>
      </c>
      <c r="C8949" t="s">
        <v>13</v>
      </c>
      <c r="D8949" t="s">
        <v>79</v>
      </c>
      <c r="E8949" t="s">
        <v>143</v>
      </c>
      <c r="F8949" s="24">
        <v>43168</v>
      </c>
      <c r="G8949" t="s">
        <v>98</v>
      </c>
      <c r="H8949">
        <v>1682</v>
      </c>
      <c r="I8949">
        <v>0.34</v>
      </c>
      <c r="J8949">
        <v>151.38</v>
      </c>
      <c r="K8949" t="s">
        <v>17</v>
      </c>
      <c r="L8949" t="s">
        <v>10882</v>
      </c>
      <c r="M8949" t="s">
        <v>10883</v>
      </c>
      <c r="N8949" t="s">
        <v>10910</v>
      </c>
      <c r="O8949" s="59">
        <f>DATE(Grocery_Sales[[#This Row],[Order Year]],Grocery_Sales[[#This Row],[Order Month]],1)</f>
        <v>43344</v>
      </c>
      <c r="P8949" s="25" t="str">
        <f>TEXT(Grocery_Sales[[#This Row],[Edited/Cleaned Order Date]],"mmm")</f>
        <v>Sep</v>
      </c>
    </row>
    <row r="8950" spans="1:16" x14ac:dyDescent="0.35">
      <c r="A8950" t="s">
        <v>9069</v>
      </c>
      <c r="B8950" t="s">
        <v>42</v>
      </c>
      <c r="C8950" t="s">
        <v>58</v>
      </c>
      <c r="D8950" t="s">
        <v>68</v>
      </c>
      <c r="E8950" t="s">
        <v>28</v>
      </c>
      <c r="F8950" s="24">
        <v>42408</v>
      </c>
      <c r="G8950" t="s">
        <v>98</v>
      </c>
      <c r="H8950">
        <v>1955</v>
      </c>
      <c r="I8950">
        <v>0.18</v>
      </c>
      <c r="J8950">
        <v>801.55</v>
      </c>
      <c r="K8950" t="s">
        <v>17</v>
      </c>
      <c r="L8950" t="s">
        <v>10889</v>
      </c>
      <c r="M8950" t="s">
        <v>10886</v>
      </c>
      <c r="N8950" t="s">
        <v>10896</v>
      </c>
      <c r="O8950" s="59">
        <f>DATE(Grocery_Sales[[#This Row],[Order Year]],Grocery_Sales[[#This Row],[Order Month]],1)</f>
        <v>42583</v>
      </c>
      <c r="P8950" s="25" t="str">
        <f>TEXT(Grocery_Sales[[#This Row],[Edited/Cleaned Order Date]],"mmm")</f>
        <v>Aug</v>
      </c>
    </row>
    <row r="8951" spans="1:16" x14ac:dyDescent="0.35">
      <c r="A8951" t="s">
        <v>9070</v>
      </c>
      <c r="B8951" t="s">
        <v>83</v>
      </c>
      <c r="C8951" t="s">
        <v>49</v>
      </c>
      <c r="D8951" t="s">
        <v>205</v>
      </c>
      <c r="E8951" t="s">
        <v>128</v>
      </c>
      <c r="F8951" s="24">
        <v>43017</v>
      </c>
      <c r="G8951" t="s">
        <v>98</v>
      </c>
      <c r="H8951">
        <v>1928</v>
      </c>
      <c r="I8951">
        <v>0.32</v>
      </c>
      <c r="J8951">
        <v>848.32</v>
      </c>
      <c r="K8951" t="s">
        <v>17</v>
      </c>
      <c r="L8951" t="s">
        <v>10882</v>
      </c>
      <c r="M8951" t="s">
        <v>10874</v>
      </c>
      <c r="N8951" t="s">
        <v>10895</v>
      </c>
      <c r="O8951" s="59">
        <f>DATE(Grocery_Sales[[#This Row],[Order Year]],Grocery_Sales[[#This Row],[Order Month]],1)</f>
        <v>42979</v>
      </c>
      <c r="P8951" s="25" t="str">
        <f>TEXT(Grocery_Sales[[#This Row],[Edited/Cleaned Order Date]],"mmm")</f>
        <v>Sep</v>
      </c>
    </row>
    <row r="8952" spans="1:16" x14ac:dyDescent="0.35">
      <c r="A8952" t="s">
        <v>9071</v>
      </c>
      <c r="B8952" t="s">
        <v>204</v>
      </c>
      <c r="C8952" t="s">
        <v>49</v>
      </c>
      <c r="D8952" t="s">
        <v>205</v>
      </c>
      <c r="E8952" t="s">
        <v>117</v>
      </c>
      <c r="F8952" s="24">
        <v>42829</v>
      </c>
      <c r="G8952" t="s">
        <v>98</v>
      </c>
      <c r="H8952">
        <v>1179</v>
      </c>
      <c r="I8952">
        <v>0.23</v>
      </c>
      <c r="J8952">
        <v>436.23</v>
      </c>
      <c r="K8952" t="s">
        <v>17</v>
      </c>
      <c r="L8952" t="s">
        <v>10875</v>
      </c>
      <c r="M8952" t="s">
        <v>10875</v>
      </c>
      <c r="N8952" t="s">
        <v>10895</v>
      </c>
      <c r="O8952" s="59">
        <f>DATE(Grocery_Sales[[#This Row],[Order Year]],Grocery_Sales[[#This Row],[Order Month]],1)</f>
        <v>42826</v>
      </c>
      <c r="P8952" s="25" t="str">
        <f>TEXT(Grocery_Sales[[#This Row],[Edited/Cleaned Order Date]],"mmm")</f>
        <v>Apr</v>
      </c>
    </row>
    <row r="8953" spans="1:16" x14ac:dyDescent="0.35">
      <c r="A8953" t="s">
        <v>9072</v>
      </c>
      <c r="B8953" t="s">
        <v>130</v>
      </c>
      <c r="C8953" t="s">
        <v>32</v>
      </c>
      <c r="D8953" t="s">
        <v>153</v>
      </c>
      <c r="E8953" t="s">
        <v>47</v>
      </c>
      <c r="F8953" s="24">
        <v>43169</v>
      </c>
      <c r="G8953" t="s">
        <v>98</v>
      </c>
      <c r="H8953">
        <v>1899</v>
      </c>
      <c r="I8953">
        <v>0.23</v>
      </c>
      <c r="J8953">
        <v>778.59</v>
      </c>
      <c r="K8953" t="s">
        <v>17</v>
      </c>
      <c r="L8953" t="s">
        <v>10874</v>
      </c>
      <c r="M8953" t="s">
        <v>10883</v>
      </c>
      <c r="N8953" t="s">
        <v>10910</v>
      </c>
      <c r="O8953" s="59">
        <f>DATE(Grocery_Sales[[#This Row],[Order Year]],Grocery_Sales[[#This Row],[Order Month]],1)</f>
        <v>43374</v>
      </c>
      <c r="P8953" s="25" t="str">
        <f>TEXT(Grocery_Sales[[#This Row],[Edited/Cleaned Order Date]],"mmm")</f>
        <v>Oct</v>
      </c>
    </row>
    <row r="8954" spans="1:16" x14ac:dyDescent="0.35">
      <c r="A8954" t="s">
        <v>9073</v>
      </c>
      <c r="B8954" t="s">
        <v>42</v>
      </c>
      <c r="C8954" t="s">
        <v>13</v>
      </c>
      <c r="D8954" t="s">
        <v>195</v>
      </c>
      <c r="E8954" t="s">
        <v>123</v>
      </c>
      <c r="F8954" t="s">
        <v>10237</v>
      </c>
      <c r="G8954" t="s">
        <v>98</v>
      </c>
      <c r="H8954">
        <v>928</v>
      </c>
      <c r="I8954">
        <v>0.3</v>
      </c>
      <c r="J8954">
        <v>167.04</v>
      </c>
      <c r="K8954" t="s">
        <v>17</v>
      </c>
      <c r="L8954" t="s">
        <v>10887</v>
      </c>
      <c r="M8954" t="s">
        <v>10905</v>
      </c>
      <c r="N8954" t="s">
        <v>10901</v>
      </c>
      <c r="O8954" s="59">
        <f>DATE(Grocery_Sales[[#This Row],[Order Year]],Grocery_Sales[[#This Row],[Order Month]],1)</f>
        <v>42430</v>
      </c>
      <c r="P8954" s="25" t="str">
        <f>TEXT(Grocery_Sales[[#This Row],[Edited/Cleaned Order Date]],"mmm")</f>
        <v>Mar</v>
      </c>
    </row>
    <row r="8955" spans="1:16" x14ac:dyDescent="0.35">
      <c r="A8955" t="s">
        <v>9074</v>
      </c>
      <c r="B8955" t="s">
        <v>137</v>
      </c>
      <c r="C8955" t="s">
        <v>63</v>
      </c>
      <c r="D8955" t="s">
        <v>75</v>
      </c>
      <c r="E8955" t="s">
        <v>143</v>
      </c>
      <c r="F8955" t="s">
        <v>10120</v>
      </c>
      <c r="G8955" t="s">
        <v>98</v>
      </c>
      <c r="H8955">
        <v>1020</v>
      </c>
      <c r="I8955">
        <v>0.22</v>
      </c>
      <c r="J8955">
        <v>183.6</v>
      </c>
      <c r="K8955" t="s">
        <v>17</v>
      </c>
      <c r="L8955" t="s">
        <v>10880</v>
      </c>
      <c r="M8955" t="s">
        <v>10906</v>
      </c>
      <c r="N8955" t="s">
        <v>10901</v>
      </c>
      <c r="O8955" s="59">
        <f>DATE(Grocery_Sales[[#This Row],[Order Year]],Grocery_Sales[[#This Row],[Order Month]],1)</f>
        <v>42614</v>
      </c>
      <c r="P8955" s="25" t="str">
        <f>TEXT(Grocery_Sales[[#This Row],[Edited/Cleaned Order Date]],"mmm")</f>
        <v>Sep</v>
      </c>
    </row>
    <row r="8956" spans="1:16" x14ac:dyDescent="0.35">
      <c r="A8956" t="s">
        <v>9075</v>
      </c>
      <c r="B8956" t="s">
        <v>111</v>
      </c>
      <c r="C8956" t="s">
        <v>32</v>
      </c>
      <c r="D8956" t="s">
        <v>46</v>
      </c>
      <c r="E8956" t="s">
        <v>149</v>
      </c>
      <c r="F8956" t="s">
        <v>10116</v>
      </c>
      <c r="G8956" t="s">
        <v>98</v>
      </c>
      <c r="H8956">
        <v>1426</v>
      </c>
      <c r="I8956">
        <v>0.3</v>
      </c>
      <c r="J8956">
        <v>427.8</v>
      </c>
      <c r="K8956" t="s">
        <v>17</v>
      </c>
      <c r="L8956" t="s">
        <v>10872</v>
      </c>
      <c r="M8956" t="s">
        <v>10900</v>
      </c>
      <c r="N8956" t="s">
        <v>10901</v>
      </c>
      <c r="O8956" s="59">
        <f>DATE(Grocery_Sales[[#This Row],[Order Year]],Grocery_Sales[[#This Row],[Order Month]],1)</f>
        <v>42675</v>
      </c>
      <c r="P8956" s="25" t="str">
        <f>TEXT(Grocery_Sales[[#This Row],[Edited/Cleaned Order Date]],"mmm")</f>
        <v>Nov</v>
      </c>
    </row>
    <row r="8957" spans="1:16" x14ac:dyDescent="0.35">
      <c r="A8957" t="s">
        <v>9076</v>
      </c>
      <c r="B8957" t="s">
        <v>19</v>
      </c>
      <c r="C8957" t="s">
        <v>26</v>
      </c>
      <c r="D8957" t="s">
        <v>37</v>
      </c>
      <c r="E8957" t="s">
        <v>166</v>
      </c>
      <c r="F8957" t="s">
        <v>10207</v>
      </c>
      <c r="G8957" t="s">
        <v>98</v>
      </c>
      <c r="H8957">
        <v>919</v>
      </c>
      <c r="I8957">
        <v>0.14000000000000001</v>
      </c>
      <c r="J8957">
        <v>404.36</v>
      </c>
      <c r="K8957" t="s">
        <v>17</v>
      </c>
      <c r="L8957" t="s">
        <v>10872</v>
      </c>
      <c r="M8957" t="s">
        <v>10904</v>
      </c>
      <c r="N8957" t="s">
        <v>10901</v>
      </c>
      <c r="O8957" s="59">
        <f>DATE(Grocery_Sales[[#This Row],[Order Year]],Grocery_Sales[[#This Row],[Order Month]],1)</f>
        <v>42675</v>
      </c>
      <c r="P8957" s="25" t="str">
        <f>TEXT(Grocery_Sales[[#This Row],[Edited/Cleaned Order Date]],"mmm")</f>
        <v>Nov</v>
      </c>
    </row>
    <row r="8958" spans="1:16" x14ac:dyDescent="0.35">
      <c r="A8958" t="s">
        <v>9077</v>
      </c>
      <c r="B8958" t="s">
        <v>86</v>
      </c>
      <c r="C8958" t="s">
        <v>13</v>
      </c>
      <c r="D8958" t="s">
        <v>195</v>
      </c>
      <c r="E8958" t="s">
        <v>123</v>
      </c>
      <c r="F8958" t="s">
        <v>10514</v>
      </c>
      <c r="G8958" t="s">
        <v>98</v>
      </c>
      <c r="H8958">
        <v>1188</v>
      </c>
      <c r="I8958">
        <v>0.34</v>
      </c>
      <c r="J8958">
        <v>71.28</v>
      </c>
      <c r="K8958" t="s">
        <v>17</v>
      </c>
      <c r="L8958" t="s">
        <v>10872</v>
      </c>
      <c r="M8958" t="s">
        <v>10908</v>
      </c>
      <c r="N8958" t="s">
        <v>10903</v>
      </c>
      <c r="O8958" s="59">
        <f>DATE(Grocery_Sales[[#This Row],[Order Year]],Grocery_Sales[[#This Row],[Order Month]],1)</f>
        <v>42309</v>
      </c>
      <c r="P8958" s="25" t="str">
        <f>TEXT(Grocery_Sales[[#This Row],[Edited/Cleaned Order Date]],"mmm")</f>
        <v>Nov</v>
      </c>
    </row>
    <row r="8959" spans="1:16" x14ac:dyDescent="0.35">
      <c r="A8959" t="s">
        <v>9078</v>
      </c>
      <c r="B8959" t="s">
        <v>146</v>
      </c>
      <c r="C8959" t="s">
        <v>26</v>
      </c>
      <c r="D8959" t="s">
        <v>201</v>
      </c>
      <c r="E8959" t="s">
        <v>128</v>
      </c>
      <c r="F8959" t="s">
        <v>10273</v>
      </c>
      <c r="G8959" t="s">
        <v>98</v>
      </c>
      <c r="H8959">
        <v>1712</v>
      </c>
      <c r="I8959">
        <v>0.1</v>
      </c>
      <c r="J8959">
        <v>342.4</v>
      </c>
      <c r="K8959" t="s">
        <v>17</v>
      </c>
      <c r="L8959" t="s">
        <v>10880</v>
      </c>
      <c r="M8959" t="s">
        <v>10909</v>
      </c>
      <c r="N8959" t="s">
        <v>10907</v>
      </c>
      <c r="O8959" s="59">
        <f>DATE(Grocery_Sales[[#This Row],[Order Year]],Grocery_Sales[[#This Row],[Order Month]],1)</f>
        <v>42979</v>
      </c>
      <c r="P8959" s="25" t="str">
        <f>TEXT(Grocery_Sales[[#This Row],[Edited/Cleaned Order Date]],"mmm")</f>
        <v>Sep</v>
      </c>
    </row>
    <row r="8960" spans="1:16" x14ac:dyDescent="0.35">
      <c r="A8960" t="s">
        <v>9079</v>
      </c>
      <c r="B8960" t="s">
        <v>12</v>
      </c>
      <c r="C8960" t="s">
        <v>58</v>
      </c>
      <c r="D8960" t="s">
        <v>112</v>
      </c>
      <c r="E8960" t="s">
        <v>163</v>
      </c>
      <c r="F8960" t="s">
        <v>10116</v>
      </c>
      <c r="G8960" t="s">
        <v>98</v>
      </c>
      <c r="H8960">
        <v>501</v>
      </c>
      <c r="I8960">
        <v>0.18</v>
      </c>
      <c r="J8960">
        <v>65.13</v>
      </c>
      <c r="K8960" t="s">
        <v>17</v>
      </c>
      <c r="L8960" t="s">
        <v>10872</v>
      </c>
      <c r="M8960" t="s">
        <v>10900</v>
      </c>
      <c r="N8960" t="s">
        <v>10901</v>
      </c>
      <c r="O8960" s="59">
        <f>DATE(Grocery_Sales[[#This Row],[Order Year]],Grocery_Sales[[#This Row],[Order Month]],1)</f>
        <v>42675</v>
      </c>
      <c r="P8960" s="25" t="str">
        <f>TEXT(Grocery_Sales[[#This Row],[Edited/Cleaned Order Date]],"mmm")</f>
        <v>Nov</v>
      </c>
    </row>
    <row r="8961" spans="1:16" x14ac:dyDescent="0.35">
      <c r="A8961" t="s">
        <v>9080</v>
      </c>
      <c r="B8961" t="s">
        <v>19</v>
      </c>
      <c r="C8961" t="s">
        <v>26</v>
      </c>
      <c r="D8961" t="s">
        <v>27</v>
      </c>
      <c r="E8961" t="s">
        <v>34</v>
      </c>
      <c r="F8961" s="24">
        <v>42466</v>
      </c>
      <c r="G8961" t="s">
        <v>98</v>
      </c>
      <c r="H8961">
        <v>1580</v>
      </c>
      <c r="I8961">
        <v>0.32</v>
      </c>
      <c r="J8961">
        <v>616.20000000000005</v>
      </c>
      <c r="K8961" t="s">
        <v>17</v>
      </c>
      <c r="L8961" t="s">
        <v>10873</v>
      </c>
      <c r="M8961" t="s">
        <v>10875</v>
      </c>
      <c r="N8961" t="s">
        <v>10896</v>
      </c>
      <c r="O8961" s="59">
        <f>DATE(Grocery_Sales[[#This Row],[Order Year]],Grocery_Sales[[#This Row],[Order Month]],1)</f>
        <v>42522</v>
      </c>
      <c r="P8961" s="25" t="str">
        <f>TEXT(Grocery_Sales[[#This Row],[Edited/Cleaned Order Date]],"mmm")</f>
        <v>Jun</v>
      </c>
    </row>
    <row r="8962" spans="1:16" x14ac:dyDescent="0.35">
      <c r="A8962" t="s">
        <v>9081</v>
      </c>
      <c r="B8962" t="s">
        <v>139</v>
      </c>
      <c r="C8962" t="s">
        <v>63</v>
      </c>
      <c r="D8962" t="s">
        <v>87</v>
      </c>
      <c r="E8962" t="s">
        <v>72</v>
      </c>
      <c r="F8962" s="24">
        <v>43168</v>
      </c>
      <c r="G8962" t="s">
        <v>98</v>
      </c>
      <c r="H8962">
        <v>1534</v>
      </c>
      <c r="I8962">
        <v>0.28999999999999998</v>
      </c>
      <c r="J8962">
        <v>245.44</v>
      </c>
      <c r="K8962" t="s">
        <v>17</v>
      </c>
      <c r="L8962" t="s">
        <v>10882</v>
      </c>
      <c r="M8962" t="s">
        <v>10883</v>
      </c>
      <c r="N8962" t="s">
        <v>10910</v>
      </c>
      <c r="O8962" s="59">
        <f>DATE(Grocery_Sales[[#This Row],[Order Year]],Grocery_Sales[[#This Row],[Order Month]],1)</f>
        <v>43344</v>
      </c>
      <c r="P8962" s="25" t="str">
        <f>TEXT(Grocery_Sales[[#This Row],[Edited/Cleaned Order Date]],"mmm")</f>
        <v>Sep</v>
      </c>
    </row>
    <row r="8963" spans="1:16" x14ac:dyDescent="0.35">
      <c r="A8963" t="s">
        <v>9082</v>
      </c>
      <c r="B8963" t="s">
        <v>25</v>
      </c>
      <c r="C8963" t="s">
        <v>58</v>
      </c>
      <c r="D8963" t="s">
        <v>68</v>
      </c>
      <c r="E8963" t="s">
        <v>104</v>
      </c>
      <c r="F8963" t="s">
        <v>10186</v>
      </c>
      <c r="G8963" t="s">
        <v>98</v>
      </c>
      <c r="H8963">
        <v>1637</v>
      </c>
      <c r="I8963">
        <v>0.25</v>
      </c>
      <c r="J8963">
        <v>196.44</v>
      </c>
      <c r="K8963" t="s">
        <v>17</v>
      </c>
      <c r="L8963" t="s">
        <v>10876</v>
      </c>
      <c r="M8963" t="s">
        <v>10912</v>
      </c>
      <c r="N8963" t="s">
        <v>10907</v>
      </c>
      <c r="O8963" s="59">
        <f>DATE(Grocery_Sales[[#This Row],[Order Year]],Grocery_Sales[[#This Row],[Order Month]],1)</f>
        <v>43070</v>
      </c>
      <c r="P8963" s="25" t="str">
        <f>TEXT(Grocery_Sales[[#This Row],[Edited/Cleaned Order Date]],"mmm")</f>
        <v>Dec</v>
      </c>
    </row>
    <row r="8964" spans="1:16" x14ac:dyDescent="0.35">
      <c r="A8964" t="s">
        <v>9083</v>
      </c>
      <c r="B8964" t="s">
        <v>12</v>
      </c>
      <c r="C8964" t="s">
        <v>58</v>
      </c>
      <c r="D8964" t="s">
        <v>59</v>
      </c>
      <c r="E8964" t="s">
        <v>140</v>
      </c>
      <c r="F8964" t="s">
        <v>10413</v>
      </c>
      <c r="G8964" t="s">
        <v>98</v>
      </c>
      <c r="H8964">
        <v>1616</v>
      </c>
      <c r="I8964">
        <v>0.34</v>
      </c>
      <c r="J8964">
        <v>323.2</v>
      </c>
      <c r="K8964" t="s">
        <v>17</v>
      </c>
      <c r="L8964" t="s">
        <v>10872</v>
      </c>
      <c r="M8964" t="s">
        <v>10906</v>
      </c>
      <c r="N8964" t="s">
        <v>10903</v>
      </c>
      <c r="O8964" s="59">
        <f>DATE(Grocery_Sales[[#This Row],[Order Year]],Grocery_Sales[[#This Row],[Order Month]],1)</f>
        <v>42309</v>
      </c>
      <c r="P8964" s="25" t="str">
        <f>TEXT(Grocery_Sales[[#This Row],[Edited/Cleaned Order Date]],"mmm")</f>
        <v>Nov</v>
      </c>
    </row>
    <row r="8965" spans="1:16" x14ac:dyDescent="0.35">
      <c r="A8965" t="s">
        <v>9084</v>
      </c>
      <c r="B8965" t="s">
        <v>174</v>
      </c>
      <c r="C8965" t="s">
        <v>58</v>
      </c>
      <c r="D8965" t="s">
        <v>68</v>
      </c>
      <c r="E8965" t="s">
        <v>72</v>
      </c>
      <c r="F8965" s="24">
        <v>43323</v>
      </c>
      <c r="G8965" t="s">
        <v>98</v>
      </c>
      <c r="H8965">
        <v>1428</v>
      </c>
      <c r="I8965">
        <v>0.34</v>
      </c>
      <c r="J8965">
        <v>471.24</v>
      </c>
      <c r="K8965" t="s">
        <v>17</v>
      </c>
      <c r="L8965" t="s">
        <v>10872</v>
      </c>
      <c r="M8965" t="s">
        <v>10889</v>
      </c>
      <c r="N8965" t="s">
        <v>10910</v>
      </c>
      <c r="O8965" s="59">
        <f>DATE(Grocery_Sales[[#This Row],[Order Year]],Grocery_Sales[[#This Row],[Order Month]],1)</f>
        <v>43405</v>
      </c>
      <c r="P8965" s="25" t="str">
        <f>TEXT(Grocery_Sales[[#This Row],[Edited/Cleaned Order Date]],"mmm")</f>
        <v>Nov</v>
      </c>
    </row>
    <row r="8966" spans="1:16" x14ac:dyDescent="0.35">
      <c r="A8966" t="s">
        <v>9085</v>
      </c>
      <c r="B8966" t="s">
        <v>78</v>
      </c>
      <c r="C8966" t="s">
        <v>26</v>
      </c>
      <c r="D8966" t="s">
        <v>37</v>
      </c>
      <c r="E8966" t="s">
        <v>88</v>
      </c>
      <c r="F8966" s="24">
        <v>42379</v>
      </c>
      <c r="G8966" t="s">
        <v>98</v>
      </c>
      <c r="H8966">
        <v>1063</v>
      </c>
      <c r="I8966">
        <v>0.35</v>
      </c>
      <c r="J8966">
        <v>340.16</v>
      </c>
      <c r="K8966" t="s">
        <v>17</v>
      </c>
      <c r="L8966" t="s">
        <v>10874</v>
      </c>
      <c r="M8966" t="s">
        <v>10891</v>
      </c>
      <c r="N8966" t="s">
        <v>10896</v>
      </c>
      <c r="O8966" s="59">
        <f>DATE(Grocery_Sales[[#This Row],[Order Year]],Grocery_Sales[[#This Row],[Order Month]],1)</f>
        <v>42644</v>
      </c>
      <c r="P8966" s="25" t="str">
        <f>TEXT(Grocery_Sales[[#This Row],[Edited/Cleaned Order Date]],"mmm")</f>
        <v>Oct</v>
      </c>
    </row>
    <row r="8967" spans="1:16" x14ac:dyDescent="0.35">
      <c r="A8967" t="s">
        <v>9086</v>
      </c>
      <c r="B8967" t="s">
        <v>204</v>
      </c>
      <c r="C8967" t="s">
        <v>49</v>
      </c>
      <c r="D8967" t="s">
        <v>54</v>
      </c>
      <c r="E8967" t="s">
        <v>15</v>
      </c>
      <c r="F8967" t="s">
        <v>10207</v>
      </c>
      <c r="G8967" t="s">
        <v>98</v>
      </c>
      <c r="H8967">
        <v>1829</v>
      </c>
      <c r="I8967">
        <v>0.11</v>
      </c>
      <c r="J8967">
        <v>713.31</v>
      </c>
      <c r="K8967" t="s">
        <v>17</v>
      </c>
      <c r="L8967" t="s">
        <v>10872</v>
      </c>
      <c r="M8967" t="s">
        <v>10904</v>
      </c>
      <c r="N8967" t="s">
        <v>10901</v>
      </c>
      <c r="O8967" s="59">
        <f>DATE(Grocery_Sales[[#This Row],[Order Year]],Grocery_Sales[[#This Row],[Order Month]],1)</f>
        <v>42675</v>
      </c>
      <c r="P8967" s="25" t="str">
        <f>TEXT(Grocery_Sales[[#This Row],[Edited/Cleaned Order Date]],"mmm")</f>
        <v>Nov</v>
      </c>
    </row>
    <row r="8968" spans="1:16" x14ac:dyDescent="0.35">
      <c r="A8968" t="s">
        <v>9087</v>
      </c>
      <c r="B8968" t="s">
        <v>114</v>
      </c>
      <c r="C8968" t="s">
        <v>13</v>
      </c>
      <c r="D8968" t="s">
        <v>195</v>
      </c>
      <c r="E8968" t="s">
        <v>166</v>
      </c>
      <c r="F8968" t="s">
        <v>10594</v>
      </c>
      <c r="G8968" t="s">
        <v>98</v>
      </c>
      <c r="H8968">
        <v>772</v>
      </c>
      <c r="I8968">
        <v>0.24</v>
      </c>
      <c r="J8968">
        <v>270.2</v>
      </c>
      <c r="K8968" t="s">
        <v>17</v>
      </c>
      <c r="L8968" t="s">
        <v>10876</v>
      </c>
      <c r="M8968" t="s">
        <v>10909</v>
      </c>
      <c r="N8968" t="s">
        <v>10901</v>
      </c>
      <c r="O8968" s="59">
        <f>DATE(Grocery_Sales[[#This Row],[Order Year]],Grocery_Sales[[#This Row],[Order Month]],1)</f>
        <v>42705</v>
      </c>
      <c r="P8968" s="25" t="str">
        <f>TEXT(Grocery_Sales[[#This Row],[Edited/Cleaned Order Date]],"mmm")</f>
        <v>Dec</v>
      </c>
    </row>
    <row r="8969" spans="1:16" x14ac:dyDescent="0.35">
      <c r="A8969" t="s">
        <v>9088</v>
      </c>
      <c r="B8969" t="s">
        <v>81</v>
      </c>
      <c r="C8969" t="s">
        <v>58</v>
      </c>
      <c r="D8969" t="s">
        <v>59</v>
      </c>
      <c r="E8969" t="s">
        <v>128</v>
      </c>
      <c r="F8969" t="s">
        <v>10273</v>
      </c>
      <c r="G8969" t="s">
        <v>98</v>
      </c>
      <c r="H8969">
        <v>1125</v>
      </c>
      <c r="I8969">
        <v>0.22</v>
      </c>
      <c r="J8969">
        <v>236.25</v>
      </c>
      <c r="K8969" t="s">
        <v>17</v>
      </c>
      <c r="L8969" t="s">
        <v>10880</v>
      </c>
      <c r="M8969" t="s">
        <v>10909</v>
      </c>
      <c r="N8969" t="s">
        <v>10907</v>
      </c>
      <c r="O8969" s="59">
        <f>DATE(Grocery_Sales[[#This Row],[Order Year]],Grocery_Sales[[#This Row],[Order Month]],1)</f>
        <v>42979</v>
      </c>
      <c r="P8969" s="25" t="str">
        <f>TEXT(Grocery_Sales[[#This Row],[Edited/Cleaned Order Date]],"mmm")</f>
        <v>Sep</v>
      </c>
    </row>
    <row r="8970" spans="1:16" x14ac:dyDescent="0.35">
      <c r="A8970" t="s">
        <v>9089</v>
      </c>
      <c r="B8970" t="s">
        <v>67</v>
      </c>
      <c r="C8970" t="s">
        <v>26</v>
      </c>
      <c r="D8970" t="s">
        <v>94</v>
      </c>
      <c r="E8970" t="s">
        <v>22</v>
      </c>
      <c r="F8970" t="s">
        <v>10156</v>
      </c>
      <c r="G8970" t="s">
        <v>98</v>
      </c>
      <c r="H8970">
        <v>1863</v>
      </c>
      <c r="I8970">
        <v>0.15</v>
      </c>
      <c r="J8970">
        <v>670.68</v>
      </c>
      <c r="K8970" t="s">
        <v>17</v>
      </c>
      <c r="L8970" t="s">
        <v>10877</v>
      </c>
      <c r="M8970" t="s">
        <v>10918</v>
      </c>
      <c r="N8970" t="s">
        <v>10901</v>
      </c>
      <c r="O8970" s="59">
        <f>DATE(Grocery_Sales[[#This Row],[Order Year]],Grocery_Sales[[#This Row],[Order Month]],1)</f>
        <v>42491</v>
      </c>
      <c r="P8970" s="25" t="str">
        <f>TEXT(Grocery_Sales[[#This Row],[Edited/Cleaned Order Date]],"mmm")</f>
        <v>May</v>
      </c>
    </row>
    <row r="8971" spans="1:16" x14ac:dyDescent="0.35">
      <c r="A8971" t="s">
        <v>9090</v>
      </c>
      <c r="B8971" t="s">
        <v>90</v>
      </c>
      <c r="C8971" t="s">
        <v>13</v>
      </c>
      <c r="D8971" t="s">
        <v>14</v>
      </c>
      <c r="E8971" t="s">
        <v>166</v>
      </c>
      <c r="F8971" s="24">
        <v>43435</v>
      </c>
      <c r="G8971" t="s">
        <v>98</v>
      </c>
      <c r="H8971">
        <v>1883</v>
      </c>
      <c r="I8971">
        <v>0.14000000000000001</v>
      </c>
      <c r="J8971">
        <v>583.73</v>
      </c>
      <c r="K8971" t="s">
        <v>17</v>
      </c>
      <c r="L8971" t="s">
        <v>10891</v>
      </c>
      <c r="M8971" t="s">
        <v>10876</v>
      </c>
      <c r="N8971" t="s">
        <v>10910</v>
      </c>
      <c r="O8971" s="59">
        <f>DATE(Grocery_Sales[[#This Row],[Order Year]],Grocery_Sales[[#This Row],[Order Month]],1)</f>
        <v>43101</v>
      </c>
      <c r="P8971" s="25" t="str">
        <f>TEXT(Grocery_Sales[[#This Row],[Edited/Cleaned Order Date]],"mmm")</f>
        <v>Jan</v>
      </c>
    </row>
    <row r="8972" spans="1:16" x14ac:dyDescent="0.35">
      <c r="A8972" t="s">
        <v>9091</v>
      </c>
      <c r="B8972" t="s">
        <v>40</v>
      </c>
      <c r="C8972" t="s">
        <v>32</v>
      </c>
      <c r="D8972" t="s">
        <v>153</v>
      </c>
      <c r="E8972" t="s">
        <v>28</v>
      </c>
      <c r="F8972" t="s">
        <v>10207</v>
      </c>
      <c r="G8972" t="s">
        <v>98</v>
      </c>
      <c r="H8972">
        <v>842</v>
      </c>
      <c r="I8972">
        <v>0.25</v>
      </c>
      <c r="J8972">
        <v>244.18</v>
      </c>
      <c r="K8972" t="s">
        <v>17</v>
      </c>
      <c r="L8972" t="s">
        <v>10872</v>
      </c>
      <c r="M8972" t="s">
        <v>10904</v>
      </c>
      <c r="N8972" t="s">
        <v>10901</v>
      </c>
      <c r="O8972" s="59">
        <f>DATE(Grocery_Sales[[#This Row],[Order Year]],Grocery_Sales[[#This Row],[Order Month]],1)</f>
        <v>42675</v>
      </c>
      <c r="P8972" s="25" t="str">
        <f>TEXT(Grocery_Sales[[#This Row],[Edited/Cleaned Order Date]],"mmm")</f>
        <v>Nov</v>
      </c>
    </row>
    <row r="8973" spans="1:16" x14ac:dyDescent="0.35">
      <c r="A8973" t="s">
        <v>9092</v>
      </c>
      <c r="B8973" t="s">
        <v>40</v>
      </c>
      <c r="C8973" t="s">
        <v>32</v>
      </c>
      <c r="D8973" t="s">
        <v>97</v>
      </c>
      <c r="E8973" t="s">
        <v>34</v>
      </c>
      <c r="F8973" s="24">
        <v>43324</v>
      </c>
      <c r="G8973" t="s">
        <v>98</v>
      </c>
      <c r="H8973">
        <v>1759</v>
      </c>
      <c r="I8973">
        <v>0.3</v>
      </c>
      <c r="J8973">
        <v>422.16</v>
      </c>
      <c r="K8973" t="s">
        <v>17</v>
      </c>
      <c r="L8973" t="s">
        <v>10876</v>
      </c>
      <c r="M8973" t="s">
        <v>10889</v>
      </c>
      <c r="N8973" t="s">
        <v>10910</v>
      </c>
      <c r="O8973" s="59">
        <f>DATE(Grocery_Sales[[#This Row],[Order Year]],Grocery_Sales[[#This Row],[Order Month]],1)</f>
        <v>43435</v>
      </c>
      <c r="P8973" s="25" t="str">
        <f>TEXT(Grocery_Sales[[#This Row],[Edited/Cleaned Order Date]],"mmm")</f>
        <v>Dec</v>
      </c>
    </row>
    <row r="8974" spans="1:16" x14ac:dyDescent="0.35">
      <c r="A8974" t="s">
        <v>9093</v>
      </c>
      <c r="B8974" t="s">
        <v>90</v>
      </c>
      <c r="C8974" t="s">
        <v>26</v>
      </c>
      <c r="D8974" t="s">
        <v>94</v>
      </c>
      <c r="E8974" t="s">
        <v>51</v>
      </c>
      <c r="F8974" s="24">
        <v>42441</v>
      </c>
      <c r="G8974" t="s">
        <v>98</v>
      </c>
      <c r="H8974">
        <v>2323</v>
      </c>
      <c r="I8974">
        <v>0.1</v>
      </c>
      <c r="J8974">
        <v>905.97</v>
      </c>
      <c r="K8974" t="s">
        <v>17</v>
      </c>
      <c r="L8974" t="s">
        <v>10876</v>
      </c>
      <c r="M8974" t="s">
        <v>10883</v>
      </c>
      <c r="N8974" t="s">
        <v>10896</v>
      </c>
      <c r="O8974" s="59">
        <f>DATE(Grocery_Sales[[#This Row],[Order Year]],Grocery_Sales[[#This Row],[Order Month]],1)</f>
        <v>42705</v>
      </c>
      <c r="P8974" s="25" t="str">
        <f>TEXT(Grocery_Sales[[#This Row],[Edited/Cleaned Order Date]],"mmm")</f>
        <v>Dec</v>
      </c>
    </row>
    <row r="8975" spans="1:16" x14ac:dyDescent="0.35">
      <c r="A8975" t="s">
        <v>9094</v>
      </c>
      <c r="B8975" t="s">
        <v>159</v>
      </c>
      <c r="C8975" t="s">
        <v>32</v>
      </c>
      <c r="D8975" t="s">
        <v>153</v>
      </c>
      <c r="E8975" t="s">
        <v>55</v>
      </c>
      <c r="F8975" s="24">
        <v>42867</v>
      </c>
      <c r="G8975" t="s">
        <v>98</v>
      </c>
      <c r="H8975">
        <v>1527</v>
      </c>
      <c r="I8975">
        <v>0.11</v>
      </c>
      <c r="J8975">
        <v>152.69999999999999</v>
      </c>
      <c r="K8975" t="s">
        <v>17</v>
      </c>
      <c r="L8975" t="s">
        <v>10876</v>
      </c>
      <c r="M8975" t="s">
        <v>10888</v>
      </c>
      <c r="N8975" t="s">
        <v>10895</v>
      </c>
      <c r="O8975" s="59">
        <f>DATE(Grocery_Sales[[#This Row],[Order Year]],Grocery_Sales[[#This Row],[Order Month]],1)</f>
        <v>43070</v>
      </c>
      <c r="P8975" s="25" t="str">
        <f>TEXT(Grocery_Sales[[#This Row],[Edited/Cleaned Order Date]],"mmm")</f>
        <v>Dec</v>
      </c>
    </row>
    <row r="8976" spans="1:16" x14ac:dyDescent="0.35">
      <c r="A8976" t="s">
        <v>9095</v>
      </c>
      <c r="B8976" t="s">
        <v>184</v>
      </c>
      <c r="C8976" t="s">
        <v>26</v>
      </c>
      <c r="D8976" t="s">
        <v>27</v>
      </c>
      <c r="E8976" t="s">
        <v>140</v>
      </c>
      <c r="F8976" t="s">
        <v>10822</v>
      </c>
      <c r="G8976" t="s">
        <v>98</v>
      </c>
      <c r="H8976">
        <v>2025</v>
      </c>
      <c r="I8976">
        <v>0.33</v>
      </c>
      <c r="J8976">
        <v>121.5</v>
      </c>
      <c r="K8976" t="s">
        <v>17</v>
      </c>
      <c r="L8976" t="s">
        <v>10877</v>
      </c>
      <c r="M8976" t="s">
        <v>10902</v>
      </c>
      <c r="N8976" t="s">
        <v>10899</v>
      </c>
      <c r="O8976" s="59">
        <f>DATE(Grocery_Sales[[#This Row],[Order Year]],Grocery_Sales[[#This Row],[Order Month]],1)</f>
        <v>43221</v>
      </c>
      <c r="P8976" s="25" t="str">
        <f>TEXT(Grocery_Sales[[#This Row],[Edited/Cleaned Order Date]],"mmm")</f>
        <v>May</v>
      </c>
    </row>
    <row r="8977" spans="1:16" x14ac:dyDescent="0.35">
      <c r="A8977" t="s">
        <v>9096</v>
      </c>
      <c r="B8977" t="s">
        <v>102</v>
      </c>
      <c r="C8977" t="s">
        <v>58</v>
      </c>
      <c r="D8977" t="s">
        <v>59</v>
      </c>
      <c r="E8977" t="s">
        <v>84</v>
      </c>
      <c r="F8977" t="s">
        <v>10581</v>
      </c>
      <c r="G8977" t="s">
        <v>98</v>
      </c>
      <c r="H8977">
        <v>1522</v>
      </c>
      <c r="I8977">
        <v>0.32</v>
      </c>
      <c r="J8977">
        <v>578.36</v>
      </c>
      <c r="K8977" t="s">
        <v>17</v>
      </c>
      <c r="L8977" t="s">
        <v>10878</v>
      </c>
      <c r="M8977" t="s">
        <v>10900</v>
      </c>
      <c r="N8977" t="s">
        <v>10903</v>
      </c>
      <c r="O8977" s="59">
        <f>DATE(Grocery_Sales[[#This Row],[Order Year]],Grocery_Sales[[#This Row],[Order Month]],1)</f>
        <v>42217</v>
      </c>
      <c r="P8977" s="25" t="str">
        <f>TEXT(Grocery_Sales[[#This Row],[Edited/Cleaned Order Date]],"mmm")</f>
        <v>Aug</v>
      </c>
    </row>
    <row r="8978" spans="1:16" x14ac:dyDescent="0.35">
      <c r="A8978" t="s">
        <v>9097</v>
      </c>
      <c r="B8978" t="s">
        <v>42</v>
      </c>
      <c r="C8978" t="s">
        <v>13</v>
      </c>
      <c r="D8978" t="s">
        <v>14</v>
      </c>
      <c r="E8978" t="s">
        <v>38</v>
      </c>
      <c r="F8978" t="s">
        <v>10621</v>
      </c>
      <c r="G8978" t="s">
        <v>98</v>
      </c>
      <c r="H8978">
        <v>2192</v>
      </c>
      <c r="I8978">
        <v>0.2</v>
      </c>
      <c r="J8978">
        <v>854.88</v>
      </c>
      <c r="K8978" t="s">
        <v>17</v>
      </c>
      <c r="L8978" t="s">
        <v>10884</v>
      </c>
      <c r="M8978" t="s">
        <v>10902</v>
      </c>
      <c r="N8978" t="s">
        <v>10901</v>
      </c>
      <c r="O8978" s="59">
        <f>DATE(Grocery_Sales[[#This Row],[Order Year]],Grocery_Sales[[#This Row],[Order Month]],1)</f>
        <v>42522</v>
      </c>
      <c r="P8978" s="25" t="str">
        <f>TEXT(Grocery_Sales[[#This Row],[Edited/Cleaned Order Date]],"mmm")</f>
        <v>Jun</v>
      </c>
    </row>
    <row r="8979" spans="1:16" x14ac:dyDescent="0.35">
      <c r="A8979" t="s">
        <v>9098</v>
      </c>
      <c r="B8979" t="s">
        <v>156</v>
      </c>
      <c r="C8979" t="s">
        <v>26</v>
      </c>
      <c r="D8979" t="s">
        <v>94</v>
      </c>
      <c r="E8979" t="s">
        <v>47</v>
      </c>
      <c r="F8979" t="s">
        <v>10165</v>
      </c>
      <c r="G8979" t="s">
        <v>98</v>
      </c>
      <c r="H8979">
        <v>984</v>
      </c>
      <c r="I8979">
        <v>0.12</v>
      </c>
      <c r="J8979">
        <v>265.68</v>
      </c>
      <c r="K8979" t="s">
        <v>17</v>
      </c>
      <c r="L8979" t="s">
        <v>10872</v>
      </c>
      <c r="M8979" t="s">
        <v>10909</v>
      </c>
      <c r="N8979" t="s">
        <v>10903</v>
      </c>
      <c r="O8979" s="59">
        <f>DATE(Grocery_Sales[[#This Row],[Order Year]],Grocery_Sales[[#This Row],[Order Month]],1)</f>
        <v>42309</v>
      </c>
      <c r="P8979" s="25" t="str">
        <f>TEXT(Grocery_Sales[[#This Row],[Edited/Cleaned Order Date]],"mmm")</f>
        <v>Nov</v>
      </c>
    </row>
    <row r="8980" spans="1:16" x14ac:dyDescent="0.35">
      <c r="A8980" t="s">
        <v>9099</v>
      </c>
      <c r="B8980" t="s">
        <v>108</v>
      </c>
      <c r="C8980" t="s">
        <v>49</v>
      </c>
      <c r="D8980" t="s">
        <v>50</v>
      </c>
      <c r="E8980" t="s">
        <v>123</v>
      </c>
      <c r="F8980" t="s">
        <v>10680</v>
      </c>
      <c r="G8980" t="s">
        <v>98</v>
      </c>
      <c r="H8980">
        <v>2274</v>
      </c>
      <c r="I8980">
        <v>0.18</v>
      </c>
      <c r="J8980">
        <v>204.66</v>
      </c>
      <c r="K8980" t="s">
        <v>17</v>
      </c>
      <c r="L8980" t="s">
        <v>10880</v>
      </c>
      <c r="M8980" t="s">
        <v>10900</v>
      </c>
      <c r="N8980" t="s">
        <v>10907</v>
      </c>
      <c r="O8980" s="59">
        <f>DATE(Grocery_Sales[[#This Row],[Order Year]],Grocery_Sales[[#This Row],[Order Month]],1)</f>
        <v>42979</v>
      </c>
      <c r="P8980" s="25" t="str">
        <f>TEXT(Grocery_Sales[[#This Row],[Edited/Cleaned Order Date]],"mmm")</f>
        <v>Sep</v>
      </c>
    </row>
    <row r="8981" spans="1:16" x14ac:dyDescent="0.35">
      <c r="A8981" t="s">
        <v>9100</v>
      </c>
      <c r="B8981" t="s">
        <v>151</v>
      </c>
      <c r="C8981" t="s">
        <v>13</v>
      </c>
      <c r="D8981" t="s">
        <v>79</v>
      </c>
      <c r="E8981" t="s">
        <v>143</v>
      </c>
      <c r="F8981" t="s">
        <v>10856</v>
      </c>
      <c r="G8981" t="s">
        <v>98</v>
      </c>
      <c r="H8981">
        <v>2029</v>
      </c>
      <c r="I8981">
        <v>0.19</v>
      </c>
      <c r="J8981">
        <v>324.64</v>
      </c>
      <c r="K8981" t="s">
        <v>17</v>
      </c>
      <c r="L8981" t="s">
        <v>10885</v>
      </c>
      <c r="M8981" t="s">
        <v>10919</v>
      </c>
      <c r="N8981" t="s">
        <v>10901</v>
      </c>
      <c r="O8981" s="59">
        <f>DATE(Grocery_Sales[[#This Row],[Order Year]],Grocery_Sales[[#This Row],[Order Month]],1)</f>
        <v>42461</v>
      </c>
      <c r="P8981" s="25" t="str">
        <f>TEXT(Grocery_Sales[[#This Row],[Edited/Cleaned Order Date]],"mmm")</f>
        <v>Apr</v>
      </c>
    </row>
    <row r="8982" spans="1:16" x14ac:dyDescent="0.35">
      <c r="A8982" t="s">
        <v>9101</v>
      </c>
      <c r="B8982" t="s">
        <v>139</v>
      </c>
      <c r="C8982" t="s">
        <v>20</v>
      </c>
      <c r="D8982" t="s">
        <v>21</v>
      </c>
      <c r="E8982" t="s">
        <v>69</v>
      </c>
      <c r="F8982" s="24">
        <v>42959</v>
      </c>
      <c r="G8982" t="s">
        <v>98</v>
      </c>
      <c r="H8982">
        <v>1529</v>
      </c>
      <c r="I8982">
        <v>0.11</v>
      </c>
      <c r="J8982">
        <v>565.73</v>
      </c>
      <c r="K8982" t="s">
        <v>17</v>
      </c>
      <c r="L8982" t="s">
        <v>10876</v>
      </c>
      <c r="M8982" t="s">
        <v>10889</v>
      </c>
      <c r="N8982" t="s">
        <v>10895</v>
      </c>
      <c r="O8982" s="59">
        <f>DATE(Grocery_Sales[[#This Row],[Order Year]],Grocery_Sales[[#This Row],[Order Month]],1)</f>
        <v>43070</v>
      </c>
      <c r="P8982" s="25" t="str">
        <f>TEXT(Grocery_Sales[[#This Row],[Edited/Cleaned Order Date]],"mmm")</f>
        <v>Dec</v>
      </c>
    </row>
    <row r="8983" spans="1:16" x14ac:dyDescent="0.35">
      <c r="A8983" t="s">
        <v>9102</v>
      </c>
      <c r="B8983" t="s">
        <v>42</v>
      </c>
      <c r="C8983" t="s">
        <v>58</v>
      </c>
      <c r="D8983" t="s">
        <v>68</v>
      </c>
      <c r="E8983" t="s">
        <v>117</v>
      </c>
      <c r="F8983" t="s">
        <v>10429</v>
      </c>
      <c r="G8983" t="s">
        <v>98</v>
      </c>
      <c r="H8983">
        <v>1369</v>
      </c>
      <c r="I8983">
        <v>0.24</v>
      </c>
      <c r="J8983">
        <v>150.59</v>
      </c>
      <c r="K8983" t="s">
        <v>17</v>
      </c>
      <c r="L8983" t="s">
        <v>10880</v>
      </c>
      <c r="M8983" t="s">
        <v>10920</v>
      </c>
      <c r="N8983" t="s">
        <v>10907</v>
      </c>
      <c r="O8983" s="59">
        <f>DATE(Grocery_Sales[[#This Row],[Order Year]],Grocery_Sales[[#This Row],[Order Month]],1)</f>
        <v>42979</v>
      </c>
      <c r="P8983" s="25" t="str">
        <f>TEXT(Grocery_Sales[[#This Row],[Edited/Cleaned Order Date]],"mmm")</f>
        <v>Sep</v>
      </c>
    </row>
    <row r="8984" spans="1:16" x14ac:dyDescent="0.35">
      <c r="A8984" t="s">
        <v>9103</v>
      </c>
      <c r="B8984" t="s">
        <v>130</v>
      </c>
      <c r="C8984" t="s">
        <v>32</v>
      </c>
      <c r="D8984" t="s">
        <v>97</v>
      </c>
      <c r="E8984" t="s">
        <v>128</v>
      </c>
      <c r="F8984" s="24">
        <v>43040</v>
      </c>
      <c r="G8984" t="s">
        <v>98</v>
      </c>
      <c r="H8984">
        <v>1057</v>
      </c>
      <c r="I8984">
        <v>0.33</v>
      </c>
      <c r="J8984">
        <v>116.27</v>
      </c>
      <c r="K8984" t="s">
        <v>17</v>
      </c>
      <c r="L8984" t="s">
        <v>10891</v>
      </c>
      <c r="M8984" t="s">
        <v>10872</v>
      </c>
      <c r="N8984" t="s">
        <v>10895</v>
      </c>
      <c r="O8984" s="59">
        <f>DATE(Grocery_Sales[[#This Row],[Order Year]],Grocery_Sales[[#This Row],[Order Month]],1)</f>
        <v>42736</v>
      </c>
      <c r="P8984" s="25" t="str">
        <f>TEXT(Grocery_Sales[[#This Row],[Edited/Cleaned Order Date]],"mmm")</f>
        <v>Jan</v>
      </c>
    </row>
    <row r="8985" spans="1:16" x14ac:dyDescent="0.35">
      <c r="A8985" t="s">
        <v>9104</v>
      </c>
      <c r="B8985" t="s">
        <v>135</v>
      </c>
      <c r="C8985" t="s">
        <v>63</v>
      </c>
      <c r="D8985" t="s">
        <v>64</v>
      </c>
      <c r="E8985" t="s">
        <v>143</v>
      </c>
      <c r="F8985" s="24">
        <v>43040</v>
      </c>
      <c r="G8985" t="s">
        <v>98</v>
      </c>
      <c r="H8985">
        <v>706</v>
      </c>
      <c r="I8985">
        <v>0.24</v>
      </c>
      <c r="J8985">
        <v>63.54</v>
      </c>
      <c r="K8985" t="s">
        <v>17</v>
      </c>
      <c r="L8985" t="s">
        <v>10891</v>
      </c>
      <c r="M8985" t="s">
        <v>10872</v>
      </c>
      <c r="N8985" t="s">
        <v>10895</v>
      </c>
      <c r="O8985" s="59">
        <f>DATE(Grocery_Sales[[#This Row],[Order Year]],Grocery_Sales[[#This Row],[Order Month]],1)</f>
        <v>42736</v>
      </c>
      <c r="P8985" s="25" t="str">
        <f>TEXT(Grocery_Sales[[#This Row],[Edited/Cleaned Order Date]],"mmm")</f>
        <v>Jan</v>
      </c>
    </row>
    <row r="8986" spans="1:16" x14ac:dyDescent="0.35">
      <c r="A8986" t="s">
        <v>9105</v>
      </c>
      <c r="B8986" t="s">
        <v>156</v>
      </c>
      <c r="C8986" t="s">
        <v>20</v>
      </c>
      <c r="D8986" t="s">
        <v>21</v>
      </c>
      <c r="E8986" t="s">
        <v>65</v>
      </c>
      <c r="F8986" s="24">
        <v>43077</v>
      </c>
      <c r="G8986" t="s">
        <v>98</v>
      </c>
      <c r="H8986">
        <v>2022</v>
      </c>
      <c r="I8986">
        <v>0.28999999999999998</v>
      </c>
      <c r="J8986">
        <v>586.38</v>
      </c>
      <c r="K8986" t="s">
        <v>17</v>
      </c>
      <c r="L8986" t="s">
        <v>10889</v>
      </c>
      <c r="M8986" t="s">
        <v>10876</v>
      </c>
      <c r="N8986" t="s">
        <v>10895</v>
      </c>
      <c r="O8986" s="59">
        <f>DATE(Grocery_Sales[[#This Row],[Order Year]],Grocery_Sales[[#This Row],[Order Month]],1)</f>
        <v>42948</v>
      </c>
      <c r="P8986" s="25" t="str">
        <f>TEXT(Grocery_Sales[[#This Row],[Edited/Cleaned Order Date]],"mmm")</f>
        <v>Aug</v>
      </c>
    </row>
    <row r="8987" spans="1:16" x14ac:dyDescent="0.35">
      <c r="A8987" t="s">
        <v>9106</v>
      </c>
      <c r="B8987" t="s">
        <v>182</v>
      </c>
      <c r="C8987" t="s">
        <v>20</v>
      </c>
      <c r="D8987" t="s">
        <v>21</v>
      </c>
      <c r="E8987" t="s">
        <v>140</v>
      </c>
      <c r="F8987" s="24">
        <v>43166</v>
      </c>
      <c r="G8987" t="s">
        <v>98</v>
      </c>
      <c r="H8987">
        <v>1483</v>
      </c>
      <c r="I8987">
        <v>0.17</v>
      </c>
      <c r="J8987">
        <v>281.77</v>
      </c>
      <c r="K8987" t="s">
        <v>17</v>
      </c>
      <c r="L8987" t="s">
        <v>10890</v>
      </c>
      <c r="M8987" t="s">
        <v>10883</v>
      </c>
      <c r="N8987" t="s">
        <v>10910</v>
      </c>
      <c r="O8987" s="59">
        <f>DATE(Grocery_Sales[[#This Row],[Order Year]],Grocery_Sales[[#This Row],[Order Month]],1)</f>
        <v>43282</v>
      </c>
      <c r="P8987" s="25" t="str">
        <f>TEXT(Grocery_Sales[[#This Row],[Edited/Cleaned Order Date]],"mmm")</f>
        <v>Jul</v>
      </c>
    </row>
    <row r="8988" spans="1:16" x14ac:dyDescent="0.35">
      <c r="A8988" t="s">
        <v>9107</v>
      </c>
      <c r="B8988" t="s">
        <v>182</v>
      </c>
      <c r="C8988" t="s">
        <v>32</v>
      </c>
      <c r="D8988" t="s">
        <v>46</v>
      </c>
      <c r="E8988" t="s">
        <v>128</v>
      </c>
      <c r="F8988" s="24">
        <v>43166</v>
      </c>
      <c r="G8988" t="s">
        <v>98</v>
      </c>
      <c r="H8988">
        <v>1589</v>
      </c>
      <c r="I8988">
        <v>0.35</v>
      </c>
      <c r="J8988">
        <v>715.05</v>
      </c>
      <c r="K8988" t="s">
        <v>17</v>
      </c>
      <c r="L8988" t="s">
        <v>10890</v>
      </c>
      <c r="M8988" t="s">
        <v>10883</v>
      </c>
      <c r="N8988" t="s">
        <v>10910</v>
      </c>
      <c r="O8988" s="59">
        <f>DATE(Grocery_Sales[[#This Row],[Order Year]],Grocery_Sales[[#This Row],[Order Month]],1)</f>
        <v>43282</v>
      </c>
      <c r="P8988" s="25" t="str">
        <f>TEXT(Grocery_Sales[[#This Row],[Edited/Cleaned Order Date]],"mmm")</f>
        <v>Jul</v>
      </c>
    </row>
    <row r="8989" spans="1:16" x14ac:dyDescent="0.35">
      <c r="A8989" t="s">
        <v>9108</v>
      </c>
      <c r="B8989" t="s">
        <v>169</v>
      </c>
      <c r="C8989" t="s">
        <v>49</v>
      </c>
      <c r="D8989" t="s">
        <v>205</v>
      </c>
      <c r="E8989" t="s">
        <v>22</v>
      </c>
      <c r="F8989" t="s">
        <v>10429</v>
      </c>
      <c r="G8989" t="s">
        <v>98</v>
      </c>
      <c r="H8989">
        <v>2023</v>
      </c>
      <c r="I8989">
        <v>0.24</v>
      </c>
      <c r="J8989">
        <v>283.22000000000003</v>
      </c>
      <c r="K8989" t="s">
        <v>17</v>
      </c>
      <c r="L8989" t="s">
        <v>10880</v>
      </c>
      <c r="M8989" t="s">
        <v>10920</v>
      </c>
      <c r="N8989" t="s">
        <v>10907</v>
      </c>
      <c r="O8989" s="59">
        <f>DATE(Grocery_Sales[[#This Row],[Order Year]],Grocery_Sales[[#This Row],[Order Month]],1)</f>
        <v>42979</v>
      </c>
      <c r="P8989" s="25" t="str">
        <f>TEXT(Grocery_Sales[[#This Row],[Edited/Cleaned Order Date]],"mmm")</f>
        <v>Sep</v>
      </c>
    </row>
    <row r="8990" spans="1:16" x14ac:dyDescent="0.35">
      <c r="A8990" t="s">
        <v>9109</v>
      </c>
      <c r="B8990" t="s">
        <v>74</v>
      </c>
      <c r="C8990" t="s">
        <v>26</v>
      </c>
      <c r="D8990" t="s">
        <v>201</v>
      </c>
      <c r="E8990" t="s">
        <v>149</v>
      </c>
      <c r="F8990" t="s">
        <v>10429</v>
      </c>
      <c r="G8990" t="s">
        <v>98</v>
      </c>
      <c r="H8990">
        <v>544</v>
      </c>
      <c r="I8990">
        <v>0.3</v>
      </c>
      <c r="J8990">
        <v>27.2</v>
      </c>
      <c r="K8990" t="s">
        <v>17</v>
      </c>
      <c r="L8990" t="s">
        <v>10880</v>
      </c>
      <c r="M8990" t="s">
        <v>10920</v>
      </c>
      <c r="N8990" t="s">
        <v>10907</v>
      </c>
      <c r="O8990" s="59">
        <f>DATE(Grocery_Sales[[#This Row],[Order Year]],Grocery_Sales[[#This Row],[Order Month]],1)</f>
        <v>42979</v>
      </c>
      <c r="P8990" s="25" t="str">
        <f>TEXT(Grocery_Sales[[#This Row],[Edited/Cleaned Order Date]],"mmm")</f>
        <v>Sep</v>
      </c>
    </row>
    <row r="8991" spans="1:16" x14ac:dyDescent="0.35">
      <c r="A8991" t="s">
        <v>9110</v>
      </c>
      <c r="B8991" t="s">
        <v>36</v>
      </c>
      <c r="C8991" t="s">
        <v>32</v>
      </c>
      <c r="D8991" t="s">
        <v>97</v>
      </c>
      <c r="E8991" t="s">
        <v>55</v>
      </c>
      <c r="F8991" t="s">
        <v>10366</v>
      </c>
      <c r="G8991" t="s">
        <v>23</v>
      </c>
      <c r="H8991">
        <v>908</v>
      </c>
      <c r="I8991">
        <v>0.19</v>
      </c>
      <c r="J8991">
        <v>90.8</v>
      </c>
      <c r="K8991" t="s">
        <v>17</v>
      </c>
      <c r="L8991" t="s">
        <v>10872</v>
      </c>
      <c r="M8991" t="s">
        <v>10914</v>
      </c>
      <c r="N8991" t="s">
        <v>10901</v>
      </c>
      <c r="O8991" s="59">
        <f>DATE(Grocery_Sales[[#This Row],[Order Year]],Grocery_Sales[[#This Row],[Order Month]],1)</f>
        <v>42675</v>
      </c>
      <c r="P8991" s="25" t="str">
        <f>TEXT(Grocery_Sales[[#This Row],[Edited/Cleaned Order Date]],"mmm")</f>
        <v>Nov</v>
      </c>
    </row>
    <row r="8992" spans="1:16" x14ac:dyDescent="0.35">
      <c r="A8992" t="s">
        <v>9111</v>
      </c>
      <c r="B8992" t="s">
        <v>184</v>
      </c>
      <c r="C8992" t="s">
        <v>13</v>
      </c>
      <c r="D8992" t="s">
        <v>79</v>
      </c>
      <c r="E8992" t="s">
        <v>88</v>
      </c>
      <c r="F8992" t="s">
        <v>10366</v>
      </c>
      <c r="G8992" t="s">
        <v>23</v>
      </c>
      <c r="H8992">
        <v>1333</v>
      </c>
      <c r="I8992">
        <v>0.32</v>
      </c>
      <c r="J8992">
        <v>319.92</v>
      </c>
      <c r="K8992" t="s">
        <v>17</v>
      </c>
      <c r="L8992" t="s">
        <v>10872</v>
      </c>
      <c r="M8992" t="s">
        <v>10914</v>
      </c>
      <c r="N8992" t="s">
        <v>10901</v>
      </c>
      <c r="O8992" s="59">
        <f>DATE(Grocery_Sales[[#This Row],[Order Year]],Grocery_Sales[[#This Row],[Order Month]],1)</f>
        <v>42675</v>
      </c>
      <c r="P8992" s="25" t="str">
        <f>TEXT(Grocery_Sales[[#This Row],[Edited/Cleaned Order Date]],"mmm")</f>
        <v>Nov</v>
      </c>
    </row>
    <row r="8993" spans="1:16" x14ac:dyDescent="0.35">
      <c r="A8993" t="s">
        <v>9112</v>
      </c>
      <c r="B8993" t="s">
        <v>102</v>
      </c>
      <c r="C8993" t="s">
        <v>26</v>
      </c>
      <c r="D8993" t="s">
        <v>27</v>
      </c>
      <c r="E8993" t="s">
        <v>22</v>
      </c>
      <c r="F8993" t="s">
        <v>10147</v>
      </c>
      <c r="G8993" t="s">
        <v>23</v>
      </c>
      <c r="H8993">
        <v>1196</v>
      </c>
      <c r="I8993">
        <v>0.23</v>
      </c>
      <c r="J8993">
        <v>346.84</v>
      </c>
      <c r="K8993" t="s">
        <v>17</v>
      </c>
      <c r="L8993" t="s">
        <v>10876</v>
      </c>
      <c r="M8993" t="s">
        <v>10906</v>
      </c>
      <c r="N8993" t="s">
        <v>10899</v>
      </c>
      <c r="O8993" s="59">
        <f>DATE(Grocery_Sales[[#This Row],[Order Year]],Grocery_Sales[[#This Row],[Order Month]],1)</f>
        <v>43435</v>
      </c>
      <c r="P8993" s="25" t="str">
        <f>TEXT(Grocery_Sales[[#This Row],[Edited/Cleaned Order Date]],"mmm")</f>
        <v>Dec</v>
      </c>
    </row>
    <row r="8994" spans="1:16" x14ac:dyDescent="0.35">
      <c r="A8994" t="s">
        <v>9113</v>
      </c>
      <c r="B8994" t="s">
        <v>102</v>
      </c>
      <c r="C8994" t="s">
        <v>49</v>
      </c>
      <c r="D8994" t="s">
        <v>205</v>
      </c>
      <c r="E8994" t="s">
        <v>117</v>
      </c>
      <c r="F8994" t="s">
        <v>10147</v>
      </c>
      <c r="G8994" t="s">
        <v>23</v>
      </c>
      <c r="H8994">
        <v>1284</v>
      </c>
      <c r="I8994">
        <v>0.32</v>
      </c>
      <c r="J8994">
        <v>295.32</v>
      </c>
      <c r="K8994" t="s">
        <v>17</v>
      </c>
      <c r="L8994" t="s">
        <v>10876</v>
      </c>
      <c r="M8994" t="s">
        <v>10906</v>
      </c>
      <c r="N8994" t="s">
        <v>10899</v>
      </c>
      <c r="O8994" s="59">
        <f>DATE(Grocery_Sales[[#This Row],[Order Year]],Grocery_Sales[[#This Row],[Order Month]],1)</f>
        <v>43435</v>
      </c>
      <c r="P8994" s="25" t="str">
        <f>TEXT(Grocery_Sales[[#This Row],[Edited/Cleaned Order Date]],"mmm")</f>
        <v>Dec</v>
      </c>
    </row>
    <row r="8995" spans="1:16" x14ac:dyDescent="0.35">
      <c r="A8995" t="s">
        <v>9114</v>
      </c>
      <c r="B8995" t="s">
        <v>78</v>
      </c>
      <c r="C8995" t="s">
        <v>13</v>
      </c>
      <c r="D8995" t="s">
        <v>79</v>
      </c>
      <c r="E8995" t="s">
        <v>123</v>
      </c>
      <c r="F8995" t="s">
        <v>10629</v>
      </c>
      <c r="G8995" t="s">
        <v>23</v>
      </c>
      <c r="H8995">
        <v>1545</v>
      </c>
      <c r="I8995">
        <v>0.12</v>
      </c>
      <c r="J8995">
        <v>463.5</v>
      </c>
      <c r="K8995" t="s">
        <v>17</v>
      </c>
      <c r="L8995" t="s">
        <v>10880</v>
      </c>
      <c r="M8995" t="s">
        <v>10908</v>
      </c>
      <c r="N8995" t="s">
        <v>10899</v>
      </c>
      <c r="O8995" s="59">
        <f>DATE(Grocery_Sales[[#This Row],[Order Year]],Grocery_Sales[[#This Row],[Order Month]],1)</f>
        <v>43344</v>
      </c>
      <c r="P8995" s="25" t="str">
        <f>TEXT(Grocery_Sales[[#This Row],[Edited/Cleaned Order Date]],"mmm")</f>
        <v>Sep</v>
      </c>
    </row>
    <row r="8996" spans="1:16" x14ac:dyDescent="0.35">
      <c r="A8996" t="s">
        <v>9115</v>
      </c>
      <c r="B8996" t="s">
        <v>71</v>
      </c>
      <c r="C8996" t="s">
        <v>26</v>
      </c>
      <c r="D8996" t="s">
        <v>94</v>
      </c>
      <c r="E8996" t="s">
        <v>51</v>
      </c>
      <c r="F8996" t="s">
        <v>10334</v>
      </c>
      <c r="G8996" t="s">
        <v>23</v>
      </c>
      <c r="H8996">
        <v>1714</v>
      </c>
      <c r="I8996">
        <v>0.16</v>
      </c>
      <c r="J8996">
        <v>137.12</v>
      </c>
      <c r="K8996" t="s">
        <v>17</v>
      </c>
      <c r="L8996" t="s">
        <v>10880</v>
      </c>
      <c r="M8996" t="s">
        <v>10900</v>
      </c>
      <c r="N8996" t="s">
        <v>10901</v>
      </c>
      <c r="O8996" s="59">
        <f>DATE(Grocery_Sales[[#This Row],[Order Year]],Grocery_Sales[[#This Row],[Order Month]],1)</f>
        <v>42614</v>
      </c>
      <c r="P8996" s="25" t="str">
        <f>TEXT(Grocery_Sales[[#This Row],[Edited/Cleaned Order Date]],"mmm")</f>
        <v>Sep</v>
      </c>
    </row>
    <row r="8997" spans="1:16" x14ac:dyDescent="0.35">
      <c r="A8997" t="s">
        <v>9116</v>
      </c>
      <c r="B8997" t="s">
        <v>182</v>
      </c>
      <c r="C8997" t="s">
        <v>20</v>
      </c>
      <c r="D8997" t="s">
        <v>91</v>
      </c>
      <c r="E8997" t="s">
        <v>51</v>
      </c>
      <c r="F8997" t="s">
        <v>10147</v>
      </c>
      <c r="G8997" t="s">
        <v>23</v>
      </c>
      <c r="H8997">
        <v>894</v>
      </c>
      <c r="I8997">
        <v>0.15</v>
      </c>
      <c r="J8997">
        <v>107.28</v>
      </c>
      <c r="K8997" t="s">
        <v>17</v>
      </c>
      <c r="L8997" t="s">
        <v>10876</v>
      </c>
      <c r="M8997" t="s">
        <v>10906</v>
      </c>
      <c r="N8997" t="s">
        <v>10899</v>
      </c>
      <c r="O8997" s="59">
        <f>DATE(Grocery_Sales[[#This Row],[Order Year]],Grocery_Sales[[#This Row],[Order Month]],1)</f>
        <v>43435</v>
      </c>
      <c r="P8997" s="25" t="str">
        <f>TEXT(Grocery_Sales[[#This Row],[Edited/Cleaned Order Date]],"mmm")</f>
        <v>Dec</v>
      </c>
    </row>
    <row r="8998" spans="1:16" x14ac:dyDescent="0.35">
      <c r="A8998" t="s">
        <v>9117</v>
      </c>
      <c r="B8998" t="s">
        <v>204</v>
      </c>
      <c r="C8998" t="s">
        <v>58</v>
      </c>
      <c r="D8998" t="s">
        <v>59</v>
      </c>
      <c r="E8998" t="s">
        <v>15</v>
      </c>
      <c r="F8998" s="24">
        <v>43385</v>
      </c>
      <c r="G8998" t="s">
        <v>23</v>
      </c>
      <c r="H8998">
        <v>2486</v>
      </c>
      <c r="I8998">
        <v>0.34</v>
      </c>
      <c r="J8998">
        <v>969.54</v>
      </c>
      <c r="K8998" t="s">
        <v>17</v>
      </c>
      <c r="L8998" t="s">
        <v>10876</v>
      </c>
      <c r="M8998" t="s">
        <v>10874</v>
      </c>
      <c r="N8998" t="s">
        <v>10910</v>
      </c>
      <c r="O8998" s="59">
        <f>DATE(Grocery_Sales[[#This Row],[Order Year]],Grocery_Sales[[#This Row],[Order Month]],1)</f>
        <v>43435</v>
      </c>
      <c r="P8998" s="25" t="str">
        <f>TEXT(Grocery_Sales[[#This Row],[Edited/Cleaned Order Date]],"mmm")</f>
        <v>Dec</v>
      </c>
    </row>
    <row r="8999" spans="1:16" x14ac:dyDescent="0.35">
      <c r="A8999" t="s">
        <v>9118</v>
      </c>
      <c r="B8999" t="s">
        <v>156</v>
      </c>
      <c r="C8999" t="s">
        <v>13</v>
      </c>
      <c r="D8999" t="s">
        <v>14</v>
      </c>
      <c r="E8999" t="s">
        <v>88</v>
      </c>
      <c r="F8999" s="24">
        <v>43412</v>
      </c>
      <c r="G8999" t="s">
        <v>23</v>
      </c>
      <c r="H8999">
        <v>1309</v>
      </c>
      <c r="I8999">
        <v>0.22</v>
      </c>
      <c r="J8999">
        <v>130.9</v>
      </c>
      <c r="K8999" t="s">
        <v>17</v>
      </c>
      <c r="L8999" t="s">
        <v>10889</v>
      </c>
      <c r="M8999" t="s">
        <v>10872</v>
      </c>
      <c r="N8999" t="s">
        <v>10910</v>
      </c>
      <c r="O8999" s="59">
        <f>DATE(Grocery_Sales[[#This Row],[Order Year]],Grocery_Sales[[#This Row],[Order Month]],1)</f>
        <v>43313</v>
      </c>
      <c r="P8999" s="25" t="str">
        <f>TEXT(Grocery_Sales[[#This Row],[Edited/Cleaned Order Date]],"mmm")</f>
        <v>Aug</v>
      </c>
    </row>
    <row r="9000" spans="1:16" x14ac:dyDescent="0.35">
      <c r="A9000" t="s">
        <v>9119</v>
      </c>
      <c r="B9000" t="s">
        <v>106</v>
      </c>
      <c r="C9000" t="s">
        <v>63</v>
      </c>
      <c r="D9000" t="s">
        <v>157</v>
      </c>
      <c r="E9000" t="s">
        <v>43</v>
      </c>
      <c r="F9000" t="s">
        <v>10400</v>
      </c>
      <c r="G9000" t="s">
        <v>23</v>
      </c>
      <c r="H9000">
        <v>2485</v>
      </c>
      <c r="I9000">
        <v>0.15</v>
      </c>
      <c r="J9000">
        <v>497</v>
      </c>
      <c r="K9000" t="s">
        <v>17</v>
      </c>
      <c r="L9000" t="s">
        <v>10877</v>
      </c>
      <c r="M9000" t="s">
        <v>10916</v>
      </c>
      <c r="N9000" t="s">
        <v>10901</v>
      </c>
      <c r="O9000" s="59">
        <f>DATE(Grocery_Sales[[#This Row],[Order Year]],Grocery_Sales[[#This Row],[Order Month]],1)</f>
        <v>42491</v>
      </c>
      <c r="P9000" s="25" t="str">
        <f>TEXT(Grocery_Sales[[#This Row],[Edited/Cleaned Order Date]],"mmm")</f>
        <v>May</v>
      </c>
    </row>
    <row r="9001" spans="1:16" x14ac:dyDescent="0.35">
      <c r="A9001" t="s">
        <v>9120</v>
      </c>
      <c r="B9001" t="s">
        <v>53</v>
      </c>
      <c r="C9001" t="s">
        <v>49</v>
      </c>
      <c r="D9001" t="s">
        <v>50</v>
      </c>
      <c r="E9001" t="s">
        <v>149</v>
      </c>
      <c r="F9001" t="s">
        <v>10400</v>
      </c>
      <c r="G9001" t="s">
        <v>23</v>
      </c>
      <c r="H9001">
        <v>1792</v>
      </c>
      <c r="I9001">
        <v>0.22</v>
      </c>
      <c r="J9001">
        <v>286.72000000000003</v>
      </c>
      <c r="K9001" t="s">
        <v>17</v>
      </c>
      <c r="L9001" t="s">
        <v>10877</v>
      </c>
      <c r="M9001" t="s">
        <v>10916</v>
      </c>
      <c r="N9001" t="s">
        <v>10901</v>
      </c>
      <c r="O9001" s="59">
        <f>DATE(Grocery_Sales[[#This Row],[Order Year]],Grocery_Sales[[#This Row],[Order Month]],1)</f>
        <v>42491</v>
      </c>
      <c r="P9001" s="25" t="str">
        <f>TEXT(Grocery_Sales[[#This Row],[Edited/Cleaned Order Date]],"mmm")</f>
        <v>May</v>
      </c>
    </row>
    <row r="9002" spans="1:16" x14ac:dyDescent="0.35">
      <c r="A9002" t="s">
        <v>9121</v>
      </c>
      <c r="B9002" t="s">
        <v>25</v>
      </c>
      <c r="C9002" t="s">
        <v>49</v>
      </c>
      <c r="D9002" t="s">
        <v>54</v>
      </c>
      <c r="E9002" t="s">
        <v>34</v>
      </c>
      <c r="F9002" s="24">
        <v>43017</v>
      </c>
      <c r="G9002" t="s">
        <v>23</v>
      </c>
      <c r="H9002">
        <v>976</v>
      </c>
      <c r="I9002">
        <v>0.13</v>
      </c>
      <c r="J9002">
        <v>331.84</v>
      </c>
      <c r="K9002" t="s">
        <v>17</v>
      </c>
      <c r="L9002" t="s">
        <v>10882</v>
      </c>
      <c r="M9002" t="s">
        <v>10874</v>
      </c>
      <c r="N9002" t="s">
        <v>10895</v>
      </c>
      <c r="O9002" s="59">
        <f>DATE(Grocery_Sales[[#This Row],[Order Year]],Grocery_Sales[[#This Row],[Order Month]],1)</f>
        <v>42979</v>
      </c>
      <c r="P9002" s="25" t="str">
        <f>TEXT(Grocery_Sales[[#This Row],[Edited/Cleaned Order Date]],"mmm")</f>
        <v>Sep</v>
      </c>
    </row>
    <row r="9003" spans="1:16" x14ac:dyDescent="0.35">
      <c r="A9003" t="s">
        <v>9122</v>
      </c>
      <c r="B9003" t="s">
        <v>31</v>
      </c>
      <c r="C9003" t="s">
        <v>32</v>
      </c>
      <c r="D9003" t="s">
        <v>153</v>
      </c>
      <c r="E9003" t="s">
        <v>166</v>
      </c>
      <c r="F9003" t="s">
        <v>10501</v>
      </c>
      <c r="G9003" t="s">
        <v>23</v>
      </c>
      <c r="H9003">
        <v>2336</v>
      </c>
      <c r="I9003">
        <v>0.2</v>
      </c>
      <c r="J9003">
        <v>677.44</v>
      </c>
      <c r="K9003" t="s">
        <v>17</v>
      </c>
      <c r="L9003" t="s">
        <v>10876</v>
      </c>
      <c r="M9003" t="s">
        <v>10913</v>
      </c>
      <c r="N9003" t="s">
        <v>10907</v>
      </c>
      <c r="O9003" s="59">
        <f>DATE(Grocery_Sales[[#This Row],[Order Year]],Grocery_Sales[[#This Row],[Order Month]],1)</f>
        <v>43070</v>
      </c>
      <c r="P9003" s="25" t="str">
        <f>TEXT(Grocery_Sales[[#This Row],[Edited/Cleaned Order Date]],"mmm")</f>
        <v>Dec</v>
      </c>
    </row>
    <row r="9004" spans="1:16" x14ac:dyDescent="0.35">
      <c r="A9004" t="s">
        <v>9123</v>
      </c>
      <c r="B9004" t="s">
        <v>111</v>
      </c>
      <c r="C9004" t="s">
        <v>49</v>
      </c>
      <c r="D9004" t="s">
        <v>205</v>
      </c>
      <c r="E9004" t="s">
        <v>117</v>
      </c>
      <c r="F9004" t="s">
        <v>10400</v>
      </c>
      <c r="G9004" t="s">
        <v>23</v>
      </c>
      <c r="H9004">
        <v>1432</v>
      </c>
      <c r="I9004">
        <v>0.15</v>
      </c>
      <c r="J9004">
        <v>157.52000000000001</v>
      </c>
      <c r="K9004" t="s">
        <v>17</v>
      </c>
      <c r="L9004" t="s">
        <v>10877</v>
      </c>
      <c r="M9004" t="s">
        <v>10916</v>
      </c>
      <c r="N9004" t="s">
        <v>10901</v>
      </c>
      <c r="O9004" s="59">
        <f>DATE(Grocery_Sales[[#This Row],[Order Year]],Grocery_Sales[[#This Row],[Order Month]],1)</f>
        <v>42491</v>
      </c>
      <c r="P9004" s="25" t="str">
        <f>TEXT(Grocery_Sales[[#This Row],[Edited/Cleaned Order Date]],"mmm")</f>
        <v>May</v>
      </c>
    </row>
    <row r="9005" spans="1:16" x14ac:dyDescent="0.35">
      <c r="A9005" t="s">
        <v>9124</v>
      </c>
      <c r="B9005" t="s">
        <v>62</v>
      </c>
      <c r="C9005" t="s">
        <v>26</v>
      </c>
      <c r="D9005" t="s">
        <v>27</v>
      </c>
      <c r="E9005" t="s">
        <v>72</v>
      </c>
      <c r="F9005" t="s">
        <v>10464</v>
      </c>
      <c r="G9005" t="s">
        <v>23</v>
      </c>
      <c r="H9005">
        <v>957</v>
      </c>
      <c r="I9005">
        <v>0.22</v>
      </c>
      <c r="J9005">
        <v>421.08</v>
      </c>
      <c r="K9005" t="s">
        <v>17</v>
      </c>
      <c r="L9005" t="s">
        <v>10876</v>
      </c>
      <c r="M9005" t="s">
        <v>10919</v>
      </c>
      <c r="N9005" t="s">
        <v>10907</v>
      </c>
      <c r="O9005" s="59">
        <f>DATE(Grocery_Sales[[#This Row],[Order Year]],Grocery_Sales[[#This Row],[Order Month]],1)</f>
        <v>43070</v>
      </c>
      <c r="P9005" s="25" t="str">
        <f>TEXT(Grocery_Sales[[#This Row],[Edited/Cleaned Order Date]],"mmm")</f>
        <v>Dec</v>
      </c>
    </row>
    <row r="9006" spans="1:16" x14ac:dyDescent="0.35">
      <c r="A9006" t="s">
        <v>9125</v>
      </c>
      <c r="B9006" t="s">
        <v>108</v>
      </c>
      <c r="C9006" t="s">
        <v>20</v>
      </c>
      <c r="D9006" t="s">
        <v>91</v>
      </c>
      <c r="E9006" t="s">
        <v>43</v>
      </c>
      <c r="F9006" t="s">
        <v>10464</v>
      </c>
      <c r="G9006" t="s">
        <v>23</v>
      </c>
      <c r="H9006">
        <v>2397</v>
      </c>
      <c r="I9006">
        <v>0.22</v>
      </c>
      <c r="J9006">
        <v>1030.71</v>
      </c>
      <c r="K9006" t="s">
        <v>17</v>
      </c>
      <c r="L9006" t="s">
        <v>10876</v>
      </c>
      <c r="M9006" t="s">
        <v>10919</v>
      </c>
      <c r="N9006" t="s">
        <v>10907</v>
      </c>
      <c r="O9006" s="59">
        <f>DATE(Grocery_Sales[[#This Row],[Order Year]],Grocery_Sales[[#This Row],[Order Month]],1)</f>
        <v>43070</v>
      </c>
      <c r="P9006" s="25" t="str">
        <f>TEXT(Grocery_Sales[[#This Row],[Edited/Cleaned Order Date]],"mmm")</f>
        <v>Dec</v>
      </c>
    </row>
    <row r="9007" spans="1:16" x14ac:dyDescent="0.35">
      <c r="A9007" t="s">
        <v>9126</v>
      </c>
      <c r="B9007" t="s">
        <v>62</v>
      </c>
      <c r="C9007" t="s">
        <v>32</v>
      </c>
      <c r="D9007" t="s">
        <v>97</v>
      </c>
      <c r="E9007" t="s">
        <v>140</v>
      </c>
      <c r="F9007" s="24">
        <v>42530</v>
      </c>
      <c r="G9007" t="s">
        <v>23</v>
      </c>
      <c r="H9007">
        <v>1568</v>
      </c>
      <c r="I9007">
        <v>0.26</v>
      </c>
      <c r="J9007">
        <v>423.36</v>
      </c>
      <c r="K9007" t="s">
        <v>17</v>
      </c>
      <c r="L9007" t="s">
        <v>10882</v>
      </c>
      <c r="M9007" t="s">
        <v>10873</v>
      </c>
      <c r="N9007" t="s">
        <v>10896</v>
      </c>
      <c r="O9007" s="59">
        <f>DATE(Grocery_Sales[[#This Row],[Order Year]],Grocery_Sales[[#This Row],[Order Month]],1)</f>
        <v>42614</v>
      </c>
      <c r="P9007" s="25" t="str">
        <f>TEXT(Grocery_Sales[[#This Row],[Edited/Cleaned Order Date]],"mmm")</f>
        <v>Sep</v>
      </c>
    </row>
    <row r="9008" spans="1:16" x14ac:dyDescent="0.35">
      <c r="A9008" t="s">
        <v>9127</v>
      </c>
      <c r="B9008" t="s">
        <v>146</v>
      </c>
      <c r="C9008" t="s">
        <v>58</v>
      </c>
      <c r="D9008" t="s">
        <v>68</v>
      </c>
      <c r="E9008" t="s">
        <v>51</v>
      </c>
      <c r="F9008" t="s">
        <v>10501</v>
      </c>
      <c r="G9008" t="s">
        <v>23</v>
      </c>
      <c r="H9008">
        <v>1589</v>
      </c>
      <c r="I9008">
        <v>0.12</v>
      </c>
      <c r="J9008">
        <v>413.14</v>
      </c>
      <c r="K9008" t="s">
        <v>17</v>
      </c>
      <c r="L9008" t="s">
        <v>10876</v>
      </c>
      <c r="M9008" t="s">
        <v>10913</v>
      </c>
      <c r="N9008" t="s">
        <v>10907</v>
      </c>
      <c r="O9008" s="59">
        <f>DATE(Grocery_Sales[[#This Row],[Order Year]],Grocery_Sales[[#This Row],[Order Month]],1)</f>
        <v>43070</v>
      </c>
      <c r="P9008" s="25" t="str">
        <f>TEXT(Grocery_Sales[[#This Row],[Edited/Cleaned Order Date]],"mmm")</f>
        <v>Dec</v>
      </c>
    </row>
    <row r="9009" spans="1:16" x14ac:dyDescent="0.35">
      <c r="A9009" t="s">
        <v>9128</v>
      </c>
      <c r="B9009" t="s">
        <v>197</v>
      </c>
      <c r="C9009" t="s">
        <v>20</v>
      </c>
      <c r="D9009" t="s">
        <v>91</v>
      </c>
      <c r="E9009" t="s">
        <v>65</v>
      </c>
      <c r="F9009" s="24">
        <v>43384</v>
      </c>
      <c r="G9009" t="s">
        <v>23</v>
      </c>
      <c r="H9009">
        <v>1334</v>
      </c>
      <c r="I9009">
        <v>0.25</v>
      </c>
      <c r="J9009">
        <v>200.1</v>
      </c>
      <c r="K9009" t="s">
        <v>17</v>
      </c>
      <c r="L9009" t="s">
        <v>10872</v>
      </c>
      <c r="M9009" t="s">
        <v>10874</v>
      </c>
      <c r="N9009" t="s">
        <v>10910</v>
      </c>
      <c r="O9009" s="59">
        <f>DATE(Grocery_Sales[[#This Row],[Order Year]],Grocery_Sales[[#This Row],[Order Month]],1)</f>
        <v>43405</v>
      </c>
      <c r="P9009" s="25" t="str">
        <f>TEXT(Grocery_Sales[[#This Row],[Edited/Cleaned Order Date]],"mmm")</f>
        <v>Nov</v>
      </c>
    </row>
    <row r="9010" spans="1:16" x14ac:dyDescent="0.35">
      <c r="A9010" t="s">
        <v>9129</v>
      </c>
      <c r="B9010" t="s">
        <v>78</v>
      </c>
      <c r="C9010" t="s">
        <v>13</v>
      </c>
      <c r="D9010" t="s">
        <v>79</v>
      </c>
      <c r="E9010" t="s">
        <v>72</v>
      </c>
      <c r="F9010" s="24">
        <v>43355</v>
      </c>
      <c r="G9010" t="s">
        <v>29</v>
      </c>
      <c r="H9010">
        <v>1213</v>
      </c>
      <c r="I9010">
        <v>0.21</v>
      </c>
      <c r="J9010">
        <v>194.08</v>
      </c>
      <c r="K9010" t="s">
        <v>17</v>
      </c>
      <c r="L9010" t="s">
        <v>10876</v>
      </c>
      <c r="M9010" t="s">
        <v>10882</v>
      </c>
      <c r="N9010" t="s">
        <v>10910</v>
      </c>
      <c r="O9010" s="59">
        <f>DATE(Grocery_Sales[[#This Row],[Order Year]],Grocery_Sales[[#This Row],[Order Month]],1)</f>
        <v>43435</v>
      </c>
      <c r="P9010" s="25" t="str">
        <f>TEXT(Grocery_Sales[[#This Row],[Edited/Cleaned Order Date]],"mmm")</f>
        <v>Dec</v>
      </c>
    </row>
    <row r="9011" spans="1:16" x14ac:dyDescent="0.35">
      <c r="A9011" t="s">
        <v>9130</v>
      </c>
      <c r="B9011" t="s">
        <v>159</v>
      </c>
      <c r="C9011" t="s">
        <v>13</v>
      </c>
      <c r="D9011" t="s">
        <v>79</v>
      </c>
      <c r="E9011" t="s">
        <v>43</v>
      </c>
      <c r="F9011" t="s">
        <v>10263</v>
      </c>
      <c r="G9011" t="s">
        <v>29</v>
      </c>
      <c r="H9011">
        <v>552</v>
      </c>
      <c r="I9011">
        <v>0.15</v>
      </c>
      <c r="J9011">
        <v>231.84</v>
      </c>
      <c r="K9011" t="s">
        <v>17</v>
      </c>
      <c r="L9011" t="s">
        <v>10877</v>
      </c>
      <c r="M9011" t="s">
        <v>10909</v>
      </c>
      <c r="N9011" t="s">
        <v>10899</v>
      </c>
      <c r="O9011" s="59">
        <f>DATE(Grocery_Sales[[#This Row],[Order Year]],Grocery_Sales[[#This Row],[Order Month]],1)</f>
        <v>43221</v>
      </c>
      <c r="P9011" s="25" t="str">
        <f>TEXT(Grocery_Sales[[#This Row],[Edited/Cleaned Order Date]],"mmm")</f>
        <v>May</v>
      </c>
    </row>
    <row r="9012" spans="1:16" x14ac:dyDescent="0.35">
      <c r="A9012" t="s">
        <v>9131</v>
      </c>
      <c r="B9012" t="s">
        <v>162</v>
      </c>
      <c r="C9012" t="s">
        <v>26</v>
      </c>
      <c r="D9012" t="s">
        <v>37</v>
      </c>
      <c r="E9012" t="s">
        <v>143</v>
      </c>
      <c r="F9012" s="24">
        <v>42744</v>
      </c>
      <c r="G9012" t="s">
        <v>29</v>
      </c>
      <c r="H9012">
        <v>1249</v>
      </c>
      <c r="I9012">
        <v>0.11</v>
      </c>
      <c r="J9012">
        <v>74.94</v>
      </c>
      <c r="K9012" t="s">
        <v>17</v>
      </c>
      <c r="L9012" t="s">
        <v>10882</v>
      </c>
      <c r="M9012" t="s">
        <v>10891</v>
      </c>
      <c r="N9012" t="s">
        <v>10895</v>
      </c>
      <c r="O9012" s="59">
        <f>DATE(Grocery_Sales[[#This Row],[Order Year]],Grocery_Sales[[#This Row],[Order Month]],1)</f>
        <v>42979</v>
      </c>
      <c r="P9012" s="25" t="str">
        <f>TEXT(Grocery_Sales[[#This Row],[Edited/Cleaned Order Date]],"mmm")</f>
        <v>Sep</v>
      </c>
    </row>
    <row r="9013" spans="1:16" x14ac:dyDescent="0.35">
      <c r="A9013" t="s">
        <v>9132</v>
      </c>
      <c r="B9013" t="s">
        <v>25</v>
      </c>
      <c r="C9013" t="s">
        <v>13</v>
      </c>
      <c r="D9013" t="s">
        <v>14</v>
      </c>
      <c r="E9013" t="s">
        <v>88</v>
      </c>
      <c r="F9013" s="24">
        <v>42593</v>
      </c>
      <c r="G9013" t="s">
        <v>29</v>
      </c>
      <c r="H9013">
        <v>1504</v>
      </c>
      <c r="I9013">
        <v>0.32</v>
      </c>
      <c r="J9013">
        <v>330.88</v>
      </c>
      <c r="K9013" t="s">
        <v>17</v>
      </c>
      <c r="L9013" t="s">
        <v>10872</v>
      </c>
      <c r="M9013" t="s">
        <v>10889</v>
      </c>
      <c r="N9013" t="s">
        <v>10896</v>
      </c>
      <c r="O9013" s="59">
        <f>DATE(Grocery_Sales[[#This Row],[Order Year]],Grocery_Sales[[#This Row],[Order Month]],1)</f>
        <v>42675</v>
      </c>
      <c r="P9013" s="25" t="str">
        <f>TEXT(Grocery_Sales[[#This Row],[Edited/Cleaned Order Date]],"mmm")</f>
        <v>Nov</v>
      </c>
    </row>
    <row r="9014" spans="1:16" x14ac:dyDescent="0.35">
      <c r="A9014" t="s">
        <v>9133</v>
      </c>
      <c r="B9014" t="s">
        <v>151</v>
      </c>
      <c r="C9014" t="s">
        <v>32</v>
      </c>
      <c r="D9014" t="s">
        <v>153</v>
      </c>
      <c r="E9014" t="s">
        <v>28</v>
      </c>
      <c r="F9014" t="s">
        <v>10447</v>
      </c>
      <c r="G9014" t="s">
        <v>29</v>
      </c>
      <c r="H9014">
        <v>705</v>
      </c>
      <c r="I9014">
        <v>0.17</v>
      </c>
      <c r="J9014">
        <v>282</v>
      </c>
      <c r="K9014" t="s">
        <v>17</v>
      </c>
      <c r="L9014" t="s">
        <v>10879</v>
      </c>
      <c r="M9014" t="s">
        <v>10906</v>
      </c>
      <c r="N9014" t="s">
        <v>10903</v>
      </c>
      <c r="O9014" s="59">
        <f>DATE(Grocery_Sales[[#This Row],[Order Year]],Grocery_Sales[[#This Row],[Order Month]],1)</f>
        <v>42186</v>
      </c>
      <c r="P9014" s="25" t="str">
        <f>TEXT(Grocery_Sales[[#This Row],[Edited/Cleaned Order Date]],"mmm")</f>
        <v>Jul</v>
      </c>
    </row>
    <row r="9015" spans="1:16" x14ac:dyDescent="0.35">
      <c r="A9015" t="s">
        <v>9134</v>
      </c>
      <c r="B9015" t="s">
        <v>86</v>
      </c>
      <c r="C9015" t="s">
        <v>32</v>
      </c>
      <c r="D9015" t="s">
        <v>97</v>
      </c>
      <c r="E9015" t="s">
        <v>128</v>
      </c>
      <c r="F9015" t="s">
        <v>10813</v>
      </c>
      <c r="G9015" t="s">
        <v>29</v>
      </c>
      <c r="H9015">
        <v>2402</v>
      </c>
      <c r="I9015">
        <v>0.16</v>
      </c>
      <c r="J9015">
        <v>768.64</v>
      </c>
      <c r="K9015" t="s">
        <v>17</v>
      </c>
      <c r="L9015" t="s">
        <v>10885</v>
      </c>
      <c r="M9015" t="s">
        <v>10920</v>
      </c>
      <c r="N9015" t="s">
        <v>10903</v>
      </c>
      <c r="O9015" s="59">
        <f>DATE(Grocery_Sales[[#This Row],[Order Year]],Grocery_Sales[[#This Row],[Order Month]],1)</f>
        <v>42095</v>
      </c>
      <c r="P9015" s="25" t="str">
        <f>TEXT(Grocery_Sales[[#This Row],[Edited/Cleaned Order Date]],"mmm")</f>
        <v>Apr</v>
      </c>
    </row>
    <row r="9016" spans="1:16" x14ac:dyDescent="0.35">
      <c r="A9016" t="s">
        <v>9135</v>
      </c>
      <c r="B9016" t="s">
        <v>122</v>
      </c>
      <c r="C9016" t="s">
        <v>26</v>
      </c>
      <c r="D9016" t="s">
        <v>27</v>
      </c>
      <c r="E9016" t="s">
        <v>47</v>
      </c>
      <c r="F9016" t="s">
        <v>10390</v>
      </c>
      <c r="G9016" t="s">
        <v>29</v>
      </c>
      <c r="H9016">
        <v>1202</v>
      </c>
      <c r="I9016">
        <v>0.12</v>
      </c>
      <c r="J9016">
        <v>480.8</v>
      </c>
      <c r="K9016" t="s">
        <v>17</v>
      </c>
      <c r="L9016" t="s">
        <v>10887</v>
      </c>
      <c r="M9016" t="s">
        <v>10905</v>
      </c>
      <c r="N9016" t="s">
        <v>10899</v>
      </c>
      <c r="O9016" s="59">
        <f>DATE(Grocery_Sales[[#This Row],[Order Year]],Grocery_Sales[[#This Row],[Order Month]],1)</f>
        <v>43160</v>
      </c>
      <c r="P9016" s="25" t="str">
        <f>TEXT(Grocery_Sales[[#This Row],[Edited/Cleaned Order Date]],"mmm")</f>
        <v>Mar</v>
      </c>
    </row>
    <row r="9017" spans="1:16" x14ac:dyDescent="0.35">
      <c r="A9017" t="s">
        <v>9136</v>
      </c>
      <c r="B9017" t="s">
        <v>130</v>
      </c>
      <c r="C9017" t="s">
        <v>63</v>
      </c>
      <c r="D9017" t="s">
        <v>87</v>
      </c>
      <c r="E9017" t="s">
        <v>69</v>
      </c>
      <c r="F9017" t="s">
        <v>10350</v>
      </c>
      <c r="G9017" t="s">
        <v>29</v>
      </c>
      <c r="H9017">
        <v>598</v>
      </c>
      <c r="I9017">
        <v>0.25</v>
      </c>
      <c r="J9017">
        <v>215.28</v>
      </c>
      <c r="K9017" t="s">
        <v>17</v>
      </c>
      <c r="L9017" t="s">
        <v>10880</v>
      </c>
      <c r="M9017" t="s">
        <v>10904</v>
      </c>
      <c r="N9017" t="s">
        <v>10901</v>
      </c>
      <c r="O9017" s="59">
        <f>DATE(Grocery_Sales[[#This Row],[Order Year]],Grocery_Sales[[#This Row],[Order Month]],1)</f>
        <v>42614</v>
      </c>
      <c r="P9017" s="25" t="str">
        <f>TEXT(Grocery_Sales[[#This Row],[Edited/Cleaned Order Date]],"mmm")</f>
        <v>Sep</v>
      </c>
    </row>
    <row r="9018" spans="1:16" x14ac:dyDescent="0.35">
      <c r="A9018" t="s">
        <v>9137</v>
      </c>
      <c r="B9018" t="s">
        <v>57</v>
      </c>
      <c r="C9018" t="s">
        <v>20</v>
      </c>
      <c r="D9018" t="s">
        <v>91</v>
      </c>
      <c r="E9018" t="s">
        <v>166</v>
      </c>
      <c r="F9018" t="s">
        <v>10390</v>
      </c>
      <c r="G9018" t="s">
        <v>29</v>
      </c>
      <c r="H9018">
        <v>1598</v>
      </c>
      <c r="I9018">
        <v>0.31</v>
      </c>
      <c r="J9018">
        <v>575.28</v>
      </c>
      <c r="K9018" t="s">
        <v>17</v>
      </c>
      <c r="L9018" t="s">
        <v>10887</v>
      </c>
      <c r="M9018" t="s">
        <v>10905</v>
      </c>
      <c r="N9018" t="s">
        <v>10899</v>
      </c>
      <c r="O9018" s="59">
        <f>DATE(Grocery_Sales[[#This Row],[Order Year]],Grocery_Sales[[#This Row],[Order Month]],1)</f>
        <v>43160</v>
      </c>
      <c r="P9018" s="25" t="str">
        <f>TEXT(Grocery_Sales[[#This Row],[Edited/Cleaned Order Date]],"mmm")</f>
        <v>Mar</v>
      </c>
    </row>
    <row r="9019" spans="1:16" x14ac:dyDescent="0.35">
      <c r="A9019" t="s">
        <v>9138</v>
      </c>
      <c r="B9019" t="s">
        <v>53</v>
      </c>
      <c r="C9019" t="s">
        <v>49</v>
      </c>
      <c r="D9019" t="s">
        <v>205</v>
      </c>
      <c r="E9019" t="s">
        <v>69</v>
      </c>
      <c r="F9019" s="24">
        <v>42319</v>
      </c>
      <c r="G9019" t="s">
        <v>29</v>
      </c>
      <c r="H9019">
        <v>1056</v>
      </c>
      <c r="I9019">
        <v>0.18</v>
      </c>
      <c r="J9019">
        <v>211.2</v>
      </c>
      <c r="K9019" t="s">
        <v>17</v>
      </c>
      <c r="L9019" t="s">
        <v>10872</v>
      </c>
      <c r="M9019" t="s">
        <v>10872</v>
      </c>
      <c r="N9019" t="s">
        <v>10897</v>
      </c>
      <c r="O9019" s="59">
        <f>DATE(Grocery_Sales[[#This Row],[Order Year]],Grocery_Sales[[#This Row],[Order Month]],1)</f>
        <v>42309</v>
      </c>
      <c r="P9019" s="25" t="str">
        <f>TEXT(Grocery_Sales[[#This Row],[Edited/Cleaned Order Date]],"mmm")</f>
        <v>Nov</v>
      </c>
    </row>
    <row r="9020" spans="1:16" x14ac:dyDescent="0.35">
      <c r="A9020" t="s">
        <v>9139</v>
      </c>
      <c r="B9020" t="s">
        <v>90</v>
      </c>
      <c r="C9020" t="s">
        <v>63</v>
      </c>
      <c r="D9020" t="s">
        <v>87</v>
      </c>
      <c r="E9020" t="s">
        <v>143</v>
      </c>
      <c r="F9020" s="24">
        <v>43355</v>
      </c>
      <c r="G9020" t="s">
        <v>29</v>
      </c>
      <c r="H9020">
        <v>1507</v>
      </c>
      <c r="I9020">
        <v>0.35</v>
      </c>
      <c r="J9020">
        <v>406.89</v>
      </c>
      <c r="K9020" t="s">
        <v>17</v>
      </c>
      <c r="L9020" t="s">
        <v>10876</v>
      </c>
      <c r="M9020" t="s">
        <v>10882</v>
      </c>
      <c r="N9020" t="s">
        <v>10910</v>
      </c>
      <c r="O9020" s="59">
        <f>DATE(Grocery_Sales[[#This Row],[Order Year]],Grocery_Sales[[#This Row],[Order Month]],1)</f>
        <v>43435</v>
      </c>
      <c r="P9020" s="25" t="str">
        <f>TEXT(Grocery_Sales[[#This Row],[Edited/Cleaned Order Date]],"mmm")</f>
        <v>Dec</v>
      </c>
    </row>
    <row r="9021" spans="1:16" x14ac:dyDescent="0.35">
      <c r="A9021" t="s">
        <v>9140</v>
      </c>
      <c r="B9021" t="s">
        <v>162</v>
      </c>
      <c r="C9021" t="s">
        <v>13</v>
      </c>
      <c r="D9021" t="s">
        <v>14</v>
      </c>
      <c r="E9021" t="s">
        <v>88</v>
      </c>
      <c r="F9021" t="s">
        <v>10263</v>
      </c>
      <c r="G9021" t="s">
        <v>29</v>
      </c>
      <c r="H9021">
        <v>1217</v>
      </c>
      <c r="I9021">
        <v>0.31</v>
      </c>
      <c r="J9021">
        <v>535.48</v>
      </c>
      <c r="K9021" t="s">
        <v>17</v>
      </c>
      <c r="L9021" t="s">
        <v>10877</v>
      </c>
      <c r="M9021" t="s">
        <v>10909</v>
      </c>
      <c r="N9021" t="s">
        <v>10899</v>
      </c>
      <c r="O9021" s="59">
        <f>DATE(Grocery_Sales[[#This Row],[Order Year]],Grocery_Sales[[#This Row],[Order Month]],1)</f>
        <v>43221</v>
      </c>
      <c r="P9021" s="25" t="str">
        <f>TEXT(Grocery_Sales[[#This Row],[Edited/Cleaned Order Date]],"mmm")</f>
        <v>May</v>
      </c>
    </row>
    <row r="9022" spans="1:16" x14ac:dyDescent="0.35">
      <c r="A9022" t="s">
        <v>9141</v>
      </c>
      <c r="B9022" t="s">
        <v>122</v>
      </c>
      <c r="C9022" t="s">
        <v>13</v>
      </c>
      <c r="D9022" t="s">
        <v>195</v>
      </c>
      <c r="E9022" t="s">
        <v>28</v>
      </c>
      <c r="F9022" t="s">
        <v>10129</v>
      </c>
      <c r="G9022" t="s">
        <v>29</v>
      </c>
      <c r="H9022">
        <v>1049</v>
      </c>
      <c r="I9022">
        <v>0.11</v>
      </c>
      <c r="J9022">
        <v>251.76</v>
      </c>
      <c r="K9022" t="s">
        <v>17</v>
      </c>
      <c r="L9022" t="s">
        <v>10885</v>
      </c>
      <c r="M9022" t="s">
        <v>10912</v>
      </c>
      <c r="N9022" t="s">
        <v>10901</v>
      </c>
      <c r="O9022" s="59">
        <f>DATE(Grocery_Sales[[#This Row],[Order Year]],Grocery_Sales[[#This Row],[Order Month]],1)</f>
        <v>42461</v>
      </c>
      <c r="P9022" s="25" t="str">
        <f>TEXT(Grocery_Sales[[#This Row],[Edited/Cleaned Order Date]],"mmm")</f>
        <v>Apr</v>
      </c>
    </row>
    <row r="9023" spans="1:16" x14ac:dyDescent="0.35">
      <c r="A9023" t="s">
        <v>9142</v>
      </c>
      <c r="B9023" t="s">
        <v>139</v>
      </c>
      <c r="C9023" t="s">
        <v>63</v>
      </c>
      <c r="D9023" t="s">
        <v>87</v>
      </c>
      <c r="E9023" t="s">
        <v>34</v>
      </c>
      <c r="F9023" t="s">
        <v>10677</v>
      </c>
      <c r="G9023" t="s">
        <v>29</v>
      </c>
      <c r="H9023">
        <v>634</v>
      </c>
      <c r="I9023">
        <v>0.12</v>
      </c>
      <c r="J9023">
        <v>88.76</v>
      </c>
      <c r="K9023" t="s">
        <v>17</v>
      </c>
      <c r="L9023" t="s">
        <v>10876</v>
      </c>
      <c r="M9023" t="s">
        <v>10905</v>
      </c>
      <c r="N9023" t="s">
        <v>10899</v>
      </c>
      <c r="O9023" s="59">
        <f>DATE(Grocery_Sales[[#This Row],[Order Year]],Grocery_Sales[[#This Row],[Order Month]],1)</f>
        <v>43435</v>
      </c>
      <c r="P9023" s="25" t="str">
        <f>TEXT(Grocery_Sales[[#This Row],[Edited/Cleaned Order Date]],"mmm")</f>
        <v>Dec</v>
      </c>
    </row>
    <row r="9024" spans="1:16" x14ac:dyDescent="0.35">
      <c r="A9024" t="s">
        <v>9143</v>
      </c>
      <c r="B9024" t="s">
        <v>62</v>
      </c>
      <c r="C9024" t="s">
        <v>58</v>
      </c>
      <c r="D9024" t="s">
        <v>59</v>
      </c>
      <c r="E9024" t="s">
        <v>163</v>
      </c>
      <c r="F9024" t="s">
        <v>10350</v>
      </c>
      <c r="G9024" t="s">
        <v>29</v>
      </c>
      <c r="H9024">
        <v>1309</v>
      </c>
      <c r="I9024">
        <v>0.24</v>
      </c>
      <c r="J9024">
        <v>104.72</v>
      </c>
      <c r="K9024" t="s">
        <v>17</v>
      </c>
      <c r="L9024" t="s">
        <v>10880</v>
      </c>
      <c r="M9024" t="s">
        <v>10904</v>
      </c>
      <c r="N9024" t="s">
        <v>10901</v>
      </c>
      <c r="O9024" s="59">
        <f>DATE(Grocery_Sales[[#This Row],[Order Year]],Grocery_Sales[[#This Row],[Order Month]],1)</f>
        <v>42614</v>
      </c>
      <c r="P9024" s="25" t="str">
        <f>TEXT(Grocery_Sales[[#This Row],[Edited/Cleaned Order Date]],"mmm")</f>
        <v>Sep</v>
      </c>
    </row>
    <row r="9025" spans="1:16" x14ac:dyDescent="0.35">
      <c r="A9025" t="s">
        <v>9144</v>
      </c>
      <c r="B9025" t="s">
        <v>184</v>
      </c>
      <c r="C9025" t="s">
        <v>58</v>
      </c>
      <c r="D9025" t="s">
        <v>59</v>
      </c>
      <c r="E9025" t="s">
        <v>88</v>
      </c>
      <c r="F9025" t="s">
        <v>10264</v>
      </c>
      <c r="G9025" t="s">
        <v>29</v>
      </c>
      <c r="H9025">
        <v>720</v>
      </c>
      <c r="I9025">
        <v>0.33</v>
      </c>
      <c r="J9025">
        <v>115.2</v>
      </c>
      <c r="K9025" t="s">
        <v>17</v>
      </c>
      <c r="L9025" t="s">
        <v>10880</v>
      </c>
      <c r="M9025" t="s">
        <v>10913</v>
      </c>
      <c r="N9025" t="s">
        <v>10899</v>
      </c>
      <c r="O9025" s="59">
        <f>DATE(Grocery_Sales[[#This Row],[Order Year]],Grocery_Sales[[#This Row],[Order Month]],1)</f>
        <v>43344</v>
      </c>
      <c r="P9025" s="25" t="str">
        <f>TEXT(Grocery_Sales[[#This Row],[Edited/Cleaned Order Date]],"mmm")</f>
        <v>Sep</v>
      </c>
    </row>
    <row r="9026" spans="1:16" x14ac:dyDescent="0.35">
      <c r="A9026" t="s">
        <v>9145</v>
      </c>
      <c r="B9026" t="s">
        <v>45</v>
      </c>
      <c r="C9026" t="s">
        <v>26</v>
      </c>
      <c r="D9026" t="s">
        <v>37</v>
      </c>
      <c r="E9026" t="s">
        <v>140</v>
      </c>
      <c r="F9026" t="s">
        <v>10200</v>
      </c>
      <c r="G9026" t="s">
        <v>29</v>
      </c>
      <c r="H9026">
        <v>770</v>
      </c>
      <c r="I9026">
        <v>0.34</v>
      </c>
      <c r="J9026">
        <v>331.1</v>
      </c>
      <c r="K9026" t="s">
        <v>17</v>
      </c>
      <c r="L9026" t="s">
        <v>10874</v>
      </c>
      <c r="M9026" t="s">
        <v>10921</v>
      </c>
      <c r="N9026" t="s">
        <v>10907</v>
      </c>
      <c r="O9026" s="59">
        <f>DATE(Grocery_Sales[[#This Row],[Order Year]],Grocery_Sales[[#This Row],[Order Month]],1)</f>
        <v>43009</v>
      </c>
      <c r="P9026" s="25" t="str">
        <f>TEXT(Grocery_Sales[[#This Row],[Edited/Cleaned Order Date]],"mmm")</f>
        <v>Oct</v>
      </c>
    </row>
    <row r="9027" spans="1:16" x14ac:dyDescent="0.35">
      <c r="A9027" t="s">
        <v>9146</v>
      </c>
      <c r="B9027" t="s">
        <v>45</v>
      </c>
      <c r="C9027" t="s">
        <v>26</v>
      </c>
      <c r="D9027" t="s">
        <v>201</v>
      </c>
      <c r="E9027" t="s">
        <v>43</v>
      </c>
      <c r="F9027" s="24">
        <v>43142</v>
      </c>
      <c r="G9027" t="s">
        <v>29</v>
      </c>
      <c r="H9027">
        <v>2411</v>
      </c>
      <c r="I9027">
        <v>0.3</v>
      </c>
      <c r="J9027">
        <v>626.86</v>
      </c>
      <c r="K9027" t="s">
        <v>17</v>
      </c>
      <c r="L9027" t="s">
        <v>10872</v>
      </c>
      <c r="M9027" t="s">
        <v>10886</v>
      </c>
      <c r="N9027" t="s">
        <v>10910</v>
      </c>
      <c r="O9027" s="59">
        <f>DATE(Grocery_Sales[[#This Row],[Order Year]],Grocery_Sales[[#This Row],[Order Month]],1)</f>
        <v>43405</v>
      </c>
      <c r="P9027" s="25" t="str">
        <f>TEXT(Grocery_Sales[[#This Row],[Edited/Cleaned Order Date]],"mmm")</f>
        <v>Nov</v>
      </c>
    </row>
    <row r="9028" spans="1:16" x14ac:dyDescent="0.35">
      <c r="A9028" t="s">
        <v>9147</v>
      </c>
      <c r="B9028" t="s">
        <v>83</v>
      </c>
      <c r="C9028" t="s">
        <v>49</v>
      </c>
      <c r="D9028" t="s">
        <v>54</v>
      </c>
      <c r="E9028" t="s">
        <v>88</v>
      </c>
      <c r="F9028" t="s">
        <v>10218</v>
      </c>
      <c r="G9028" t="s">
        <v>29</v>
      </c>
      <c r="H9028">
        <v>1483</v>
      </c>
      <c r="I9028">
        <v>0.18</v>
      </c>
      <c r="J9028">
        <v>163.13</v>
      </c>
      <c r="K9028" t="s">
        <v>17</v>
      </c>
      <c r="L9028" t="s">
        <v>10885</v>
      </c>
      <c r="M9028" t="s">
        <v>10898</v>
      </c>
      <c r="N9028" t="s">
        <v>10907</v>
      </c>
      <c r="O9028" s="59">
        <f>DATE(Grocery_Sales[[#This Row],[Order Year]],Grocery_Sales[[#This Row],[Order Month]],1)</f>
        <v>42826</v>
      </c>
      <c r="P9028" s="25" t="str">
        <f>TEXT(Grocery_Sales[[#This Row],[Edited/Cleaned Order Date]],"mmm")</f>
        <v>Apr</v>
      </c>
    </row>
    <row r="9029" spans="1:16" x14ac:dyDescent="0.35">
      <c r="A9029" t="s">
        <v>9148</v>
      </c>
      <c r="B9029" t="s">
        <v>120</v>
      </c>
      <c r="C9029" t="s">
        <v>32</v>
      </c>
      <c r="D9029" t="s">
        <v>153</v>
      </c>
      <c r="E9029" t="s">
        <v>84</v>
      </c>
      <c r="F9029" t="s">
        <v>10350</v>
      </c>
      <c r="G9029" t="s">
        <v>29</v>
      </c>
      <c r="H9029">
        <v>1334</v>
      </c>
      <c r="I9029">
        <v>0.12</v>
      </c>
      <c r="J9029">
        <v>333.5</v>
      </c>
      <c r="K9029" t="s">
        <v>17</v>
      </c>
      <c r="L9029" t="s">
        <v>10880</v>
      </c>
      <c r="M9029" t="s">
        <v>10904</v>
      </c>
      <c r="N9029" t="s">
        <v>10901</v>
      </c>
      <c r="O9029" s="59">
        <f>DATE(Grocery_Sales[[#This Row],[Order Year]],Grocery_Sales[[#This Row],[Order Month]],1)</f>
        <v>42614</v>
      </c>
      <c r="P9029" s="25" t="str">
        <f>TEXT(Grocery_Sales[[#This Row],[Edited/Cleaned Order Date]],"mmm")</f>
        <v>Sep</v>
      </c>
    </row>
    <row r="9030" spans="1:16" x14ac:dyDescent="0.35">
      <c r="A9030" t="s">
        <v>9149</v>
      </c>
      <c r="B9030" t="s">
        <v>146</v>
      </c>
      <c r="C9030" t="s">
        <v>32</v>
      </c>
      <c r="D9030" t="s">
        <v>153</v>
      </c>
      <c r="E9030" t="s">
        <v>38</v>
      </c>
      <c r="F9030" t="s">
        <v>10165</v>
      </c>
      <c r="G9030" t="s">
        <v>29</v>
      </c>
      <c r="H9030">
        <v>2444</v>
      </c>
      <c r="I9030">
        <v>0.15</v>
      </c>
      <c r="J9030">
        <v>513.24</v>
      </c>
      <c r="K9030" t="s">
        <v>17</v>
      </c>
      <c r="L9030" t="s">
        <v>10872</v>
      </c>
      <c r="M9030" t="s">
        <v>10909</v>
      </c>
      <c r="N9030" t="s">
        <v>10903</v>
      </c>
      <c r="O9030" s="59">
        <f>DATE(Grocery_Sales[[#This Row],[Order Year]],Grocery_Sales[[#This Row],[Order Month]],1)</f>
        <v>42309</v>
      </c>
      <c r="P9030" s="25" t="str">
        <f>TEXT(Grocery_Sales[[#This Row],[Edited/Cleaned Order Date]],"mmm")</f>
        <v>Nov</v>
      </c>
    </row>
    <row r="9031" spans="1:16" x14ac:dyDescent="0.35">
      <c r="A9031" t="s">
        <v>9150</v>
      </c>
      <c r="B9031" t="s">
        <v>40</v>
      </c>
      <c r="C9031" t="s">
        <v>58</v>
      </c>
      <c r="D9031" t="s">
        <v>59</v>
      </c>
      <c r="E9031" t="s">
        <v>51</v>
      </c>
      <c r="F9031" s="24">
        <v>42708</v>
      </c>
      <c r="G9031" t="s">
        <v>29</v>
      </c>
      <c r="H9031">
        <v>760</v>
      </c>
      <c r="I9031">
        <v>0.18</v>
      </c>
      <c r="J9031">
        <v>273.60000000000002</v>
      </c>
      <c r="K9031" t="s">
        <v>17</v>
      </c>
      <c r="L9031" t="s">
        <v>10875</v>
      </c>
      <c r="M9031" t="s">
        <v>10876</v>
      </c>
      <c r="N9031" t="s">
        <v>10896</v>
      </c>
      <c r="O9031" s="59">
        <f>DATE(Grocery_Sales[[#This Row],[Order Year]],Grocery_Sales[[#This Row],[Order Month]],1)</f>
        <v>42461</v>
      </c>
      <c r="P9031" s="25" t="str">
        <f>TEXT(Grocery_Sales[[#This Row],[Edited/Cleaned Order Date]],"mmm")</f>
        <v>Apr</v>
      </c>
    </row>
    <row r="9032" spans="1:16" x14ac:dyDescent="0.35">
      <c r="A9032" t="s">
        <v>9151</v>
      </c>
      <c r="B9032" t="s">
        <v>261</v>
      </c>
      <c r="C9032" t="s">
        <v>49</v>
      </c>
      <c r="D9032" t="s">
        <v>205</v>
      </c>
      <c r="E9032" t="s">
        <v>88</v>
      </c>
      <c r="F9032" s="24">
        <v>42381</v>
      </c>
      <c r="G9032" t="s">
        <v>29</v>
      </c>
      <c r="H9032">
        <v>1341</v>
      </c>
      <c r="I9032">
        <v>0.25</v>
      </c>
      <c r="J9032">
        <v>415.71</v>
      </c>
      <c r="K9032" t="s">
        <v>17</v>
      </c>
      <c r="L9032" t="s">
        <v>10876</v>
      </c>
      <c r="M9032" t="s">
        <v>10891</v>
      </c>
      <c r="N9032" t="s">
        <v>10896</v>
      </c>
      <c r="O9032" s="59">
        <f>DATE(Grocery_Sales[[#This Row],[Order Year]],Grocery_Sales[[#This Row],[Order Month]],1)</f>
        <v>42705</v>
      </c>
      <c r="P9032" s="25" t="str">
        <f>TEXT(Grocery_Sales[[#This Row],[Edited/Cleaned Order Date]],"mmm")</f>
        <v>Dec</v>
      </c>
    </row>
    <row r="9033" spans="1:16" x14ac:dyDescent="0.35">
      <c r="A9033" t="s">
        <v>9152</v>
      </c>
      <c r="B9033" t="s">
        <v>78</v>
      </c>
      <c r="C9033" t="s">
        <v>32</v>
      </c>
      <c r="D9033" t="s">
        <v>97</v>
      </c>
      <c r="E9033" t="s">
        <v>22</v>
      </c>
      <c r="F9033" t="s">
        <v>10273</v>
      </c>
      <c r="G9033" t="s">
        <v>29</v>
      </c>
      <c r="H9033">
        <v>1003</v>
      </c>
      <c r="I9033">
        <v>0.27</v>
      </c>
      <c r="J9033">
        <v>100.3</v>
      </c>
      <c r="K9033" t="s">
        <v>17</v>
      </c>
      <c r="L9033" t="s">
        <v>10880</v>
      </c>
      <c r="M9033" t="s">
        <v>10909</v>
      </c>
      <c r="N9033" t="s">
        <v>10907</v>
      </c>
      <c r="O9033" s="59">
        <f>DATE(Grocery_Sales[[#This Row],[Order Year]],Grocery_Sales[[#This Row],[Order Month]],1)</f>
        <v>42979</v>
      </c>
      <c r="P9033" s="25" t="str">
        <f>TEXT(Grocery_Sales[[#This Row],[Edited/Cleaned Order Date]],"mmm")</f>
        <v>Sep</v>
      </c>
    </row>
    <row r="9034" spans="1:16" x14ac:dyDescent="0.35">
      <c r="A9034" t="s">
        <v>9153</v>
      </c>
      <c r="B9034" t="s">
        <v>25</v>
      </c>
      <c r="C9034" t="s">
        <v>13</v>
      </c>
      <c r="D9034" t="s">
        <v>79</v>
      </c>
      <c r="E9034" t="s">
        <v>34</v>
      </c>
      <c r="F9034" t="s">
        <v>10542</v>
      </c>
      <c r="G9034" t="s">
        <v>29</v>
      </c>
      <c r="H9034">
        <v>1982</v>
      </c>
      <c r="I9034">
        <v>0.34</v>
      </c>
      <c r="J9034">
        <v>772.98</v>
      </c>
      <c r="K9034" t="s">
        <v>17</v>
      </c>
      <c r="L9034" t="s">
        <v>10892</v>
      </c>
      <c r="M9034" t="s">
        <v>10916</v>
      </c>
      <c r="N9034" t="s">
        <v>10899</v>
      </c>
      <c r="O9034" s="59">
        <f>DATE(Grocery_Sales[[#This Row],[Order Year]],Grocery_Sales[[#This Row],[Order Month]],1)</f>
        <v>43132</v>
      </c>
      <c r="P9034" s="25" t="str">
        <f>TEXT(Grocery_Sales[[#This Row],[Edited/Cleaned Order Date]],"mmm")</f>
        <v>Feb</v>
      </c>
    </row>
    <row r="9035" spans="1:16" x14ac:dyDescent="0.35">
      <c r="A9035" t="s">
        <v>9154</v>
      </c>
      <c r="B9035" t="s">
        <v>151</v>
      </c>
      <c r="C9035" t="s">
        <v>63</v>
      </c>
      <c r="D9035" t="s">
        <v>64</v>
      </c>
      <c r="E9035" t="s">
        <v>166</v>
      </c>
      <c r="F9035" t="s">
        <v>10739</v>
      </c>
      <c r="G9035" t="s">
        <v>29</v>
      </c>
      <c r="H9035">
        <v>893</v>
      </c>
      <c r="I9035">
        <v>0.13</v>
      </c>
      <c r="J9035">
        <v>267.89999999999998</v>
      </c>
      <c r="K9035" t="s">
        <v>17</v>
      </c>
      <c r="L9035" t="s">
        <v>10874</v>
      </c>
      <c r="M9035" t="s">
        <v>10898</v>
      </c>
      <c r="N9035" t="s">
        <v>10899</v>
      </c>
      <c r="O9035" s="59">
        <f>DATE(Grocery_Sales[[#This Row],[Order Year]],Grocery_Sales[[#This Row],[Order Month]],1)</f>
        <v>43374</v>
      </c>
      <c r="P9035" s="25" t="str">
        <f>TEXT(Grocery_Sales[[#This Row],[Edited/Cleaned Order Date]],"mmm")</f>
        <v>Oct</v>
      </c>
    </row>
    <row r="9036" spans="1:16" x14ac:dyDescent="0.35">
      <c r="A9036" t="s">
        <v>9155</v>
      </c>
      <c r="B9036" t="s">
        <v>234</v>
      </c>
      <c r="C9036" t="s">
        <v>13</v>
      </c>
      <c r="D9036" t="s">
        <v>14</v>
      </c>
      <c r="E9036" t="s">
        <v>55</v>
      </c>
      <c r="F9036" t="s">
        <v>10421</v>
      </c>
      <c r="G9036" t="s">
        <v>29</v>
      </c>
      <c r="H9036">
        <v>1961</v>
      </c>
      <c r="I9036">
        <v>0.15</v>
      </c>
      <c r="J9036">
        <v>647.13</v>
      </c>
      <c r="K9036" t="s">
        <v>17</v>
      </c>
      <c r="L9036" t="s">
        <v>10876</v>
      </c>
      <c r="M9036" t="s">
        <v>10904</v>
      </c>
      <c r="N9036" t="s">
        <v>10903</v>
      </c>
      <c r="O9036" s="59">
        <f>DATE(Grocery_Sales[[#This Row],[Order Year]],Grocery_Sales[[#This Row],[Order Month]],1)</f>
        <v>42339</v>
      </c>
      <c r="P9036" s="25" t="str">
        <f>TEXT(Grocery_Sales[[#This Row],[Edited/Cleaned Order Date]],"mmm")</f>
        <v>Dec</v>
      </c>
    </row>
    <row r="9037" spans="1:16" x14ac:dyDescent="0.35">
      <c r="A9037" t="s">
        <v>9156</v>
      </c>
      <c r="B9037" t="s">
        <v>12</v>
      </c>
      <c r="C9037" t="s">
        <v>26</v>
      </c>
      <c r="D9037" t="s">
        <v>94</v>
      </c>
      <c r="E9037" t="s">
        <v>69</v>
      </c>
      <c r="F9037" s="24">
        <v>42319</v>
      </c>
      <c r="G9037" t="s">
        <v>29</v>
      </c>
      <c r="H9037">
        <v>1425</v>
      </c>
      <c r="I9037">
        <v>0.12</v>
      </c>
      <c r="J9037">
        <v>85.5</v>
      </c>
      <c r="K9037" t="s">
        <v>17</v>
      </c>
      <c r="L9037" t="s">
        <v>10872</v>
      </c>
      <c r="M9037" t="s">
        <v>10872</v>
      </c>
      <c r="N9037" t="s">
        <v>10897</v>
      </c>
      <c r="O9037" s="59">
        <f>DATE(Grocery_Sales[[#This Row],[Order Year]],Grocery_Sales[[#This Row],[Order Month]],1)</f>
        <v>42309</v>
      </c>
      <c r="P9037" s="25" t="str">
        <f>TEXT(Grocery_Sales[[#This Row],[Edited/Cleaned Order Date]],"mmm")</f>
        <v>Nov</v>
      </c>
    </row>
    <row r="9038" spans="1:16" x14ac:dyDescent="0.35">
      <c r="A9038" t="s">
        <v>9157</v>
      </c>
      <c r="B9038" t="s">
        <v>211</v>
      </c>
      <c r="C9038" t="s">
        <v>63</v>
      </c>
      <c r="D9038" t="s">
        <v>64</v>
      </c>
      <c r="E9038" t="s">
        <v>104</v>
      </c>
      <c r="F9038" t="s">
        <v>10542</v>
      </c>
      <c r="G9038" t="s">
        <v>29</v>
      </c>
      <c r="H9038">
        <v>1234</v>
      </c>
      <c r="I9038">
        <v>0.1</v>
      </c>
      <c r="J9038">
        <v>271.48</v>
      </c>
      <c r="K9038" t="s">
        <v>17</v>
      </c>
      <c r="L9038" t="s">
        <v>10892</v>
      </c>
      <c r="M9038" t="s">
        <v>10916</v>
      </c>
      <c r="N9038" t="s">
        <v>10899</v>
      </c>
      <c r="O9038" s="59">
        <f>DATE(Grocery_Sales[[#This Row],[Order Year]],Grocery_Sales[[#This Row],[Order Month]],1)</f>
        <v>43132</v>
      </c>
      <c r="P9038" s="25" t="str">
        <f>TEXT(Grocery_Sales[[#This Row],[Edited/Cleaned Order Date]],"mmm")</f>
        <v>Feb</v>
      </c>
    </row>
    <row r="9039" spans="1:16" x14ac:dyDescent="0.35">
      <c r="A9039" t="s">
        <v>9158</v>
      </c>
      <c r="B9039" t="s">
        <v>197</v>
      </c>
      <c r="C9039" t="s">
        <v>58</v>
      </c>
      <c r="D9039" t="s">
        <v>68</v>
      </c>
      <c r="E9039" t="s">
        <v>55</v>
      </c>
      <c r="F9039" t="s">
        <v>10542</v>
      </c>
      <c r="G9039" t="s">
        <v>29</v>
      </c>
      <c r="H9039">
        <v>1331</v>
      </c>
      <c r="I9039">
        <v>0.3</v>
      </c>
      <c r="J9039">
        <v>66.55</v>
      </c>
      <c r="K9039" t="s">
        <v>17</v>
      </c>
      <c r="L9039" t="s">
        <v>10892</v>
      </c>
      <c r="M9039" t="s">
        <v>10916</v>
      </c>
      <c r="N9039" t="s">
        <v>10899</v>
      </c>
      <c r="O9039" s="59">
        <f>DATE(Grocery_Sales[[#This Row],[Order Year]],Grocery_Sales[[#This Row],[Order Month]],1)</f>
        <v>43132</v>
      </c>
      <c r="P9039" s="25" t="str">
        <f>TEXT(Grocery_Sales[[#This Row],[Edited/Cleaned Order Date]],"mmm")</f>
        <v>Feb</v>
      </c>
    </row>
    <row r="9040" spans="1:16" x14ac:dyDescent="0.35">
      <c r="A9040" t="s">
        <v>9159</v>
      </c>
      <c r="B9040" t="s">
        <v>169</v>
      </c>
      <c r="C9040" t="s">
        <v>49</v>
      </c>
      <c r="D9040" t="s">
        <v>205</v>
      </c>
      <c r="E9040" t="s">
        <v>149</v>
      </c>
      <c r="F9040" t="s">
        <v>10447</v>
      </c>
      <c r="G9040" t="s">
        <v>29</v>
      </c>
      <c r="H9040">
        <v>1653</v>
      </c>
      <c r="I9040">
        <v>0.13</v>
      </c>
      <c r="J9040">
        <v>115.71</v>
      </c>
      <c r="K9040" t="s">
        <v>17</v>
      </c>
      <c r="L9040" t="s">
        <v>10879</v>
      </c>
      <c r="M9040" t="s">
        <v>10906</v>
      </c>
      <c r="N9040" t="s">
        <v>10903</v>
      </c>
      <c r="O9040" s="59">
        <f>DATE(Grocery_Sales[[#This Row],[Order Year]],Grocery_Sales[[#This Row],[Order Month]],1)</f>
        <v>42186</v>
      </c>
      <c r="P9040" s="25" t="str">
        <f>TEXT(Grocery_Sales[[#This Row],[Edited/Cleaned Order Date]],"mmm")</f>
        <v>Jul</v>
      </c>
    </row>
    <row r="9041" spans="1:16" x14ac:dyDescent="0.35">
      <c r="A9041" t="s">
        <v>9160</v>
      </c>
      <c r="B9041" t="s">
        <v>146</v>
      </c>
      <c r="C9041" t="s">
        <v>26</v>
      </c>
      <c r="D9041" t="s">
        <v>27</v>
      </c>
      <c r="E9041" t="s">
        <v>84</v>
      </c>
      <c r="F9041" s="24">
        <v>43140</v>
      </c>
      <c r="G9041" t="s">
        <v>29</v>
      </c>
      <c r="H9041">
        <v>2225</v>
      </c>
      <c r="I9041">
        <v>0.24</v>
      </c>
      <c r="J9041">
        <v>845.5</v>
      </c>
      <c r="K9041" t="s">
        <v>17</v>
      </c>
      <c r="L9041" t="s">
        <v>10882</v>
      </c>
      <c r="M9041" t="s">
        <v>10886</v>
      </c>
      <c r="N9041" t="s">
        <v>10910</v>
      </c>
      <c r="O9041" s="59">
        <f>DATE(Grocery_Sales[[#This Row],[Order Year]],Grocery_Sales[[#This Row],[Order Month]],1)</f>
        <v>43344</v>
      </c>
      <c r="P9041" s="25" t="str">
        <f>TEXT(Grocery_Sales[[#This Row],[Edited/Cleaned Order Date]],"mmm")</f>
        <v>Sep</v>
      </c>
    </row>
    <row r="9042" spans="1:16" x14ac:dyDescent="0.35">
      <c r="A9042" t="s">
        <v>9161</v>
      </c>
      <c r="B9042" t="s">
        <v>71</v>
      </c>
      <c r="C9042" t="s">
        <v>32</v>
      </c>
      <c r="D9042" t="s">
        <v>153</v>
      </c>
      <c r="E9042" t="s">
        <v>123</v>
      </c>
      <c r="F9042" s="24">
        <v>43142</v>
      </c>
      <c r="G9042" t="s">
        <v>29</v>
      </c>
      <c r="H9042">
        <v>2040</v>
      </c>
      <c r="I9042">
        <v>0.23</v>
      </c>
      <c r="J9042">
        <v>632.4</v>
      </c>
      <c r="K9042" t="s">
        <v>17</v>
      </c>
      <c r="L9042" t="s">
        <v>10872</v>
      </c>
      <c r="M9042" t="s">
        <v>10886</v>
      </c>
      <c r="N9042" t="s">
        <v>10910</v>
      </c>
      <c r="O9042" s="59">
        <f>DATE(Grocery_Sales[[#This Row],[Order Year]],Grocery_Sales[[#This Row],[Order Month]],1)</f>
        <v>43405</v>
      </c>
      <c r="P9042" s="25" t="str">
        <f>TEXT(Grocery_Sales[[#This Row],[Edited/Cleaned Order Date]],"mmm")</f>
        <v>Nov</v>
      </c>
    </row>
    <row r="9043" spans="1:16" x14ac:dyDescent="0.35">
      <c r="A9043" t="s">
        <v>9162</v>
      </c>
      <c r="B9043" t="s">
        <v>211</v>
      </c>
      <c r="C9043" t="s">
        <v>20</v>
      </c>
      <c r="D9043" t="s">
        <v>21</v>
      </c>
      <c r="E9043" t="s">
        <v>55</v>
      </c>
      <c r="F9043" t="s">
        <v>10122</v>
      </c>
      <c r="G9043" t="s">
        <v>29</v>
      </c>
      <c r="H9043">
        <v>629</v>
      </c>
      <c r="I9043">
        <v>0.13</v>
      </c>
      <c r="J9043">
        <v>276.76</v>
      </c>
      <c r="K9043" t="s">
        <v>17</v>
      </c>
      <c r="L9043" t="s">
        <v>10880</v>
      </c>
      <c r="M9043" t="s">
        <v>10908</v>
      </c>
      <c r="N9043" t="s">
        <v>10901</v>
      </c>
      <c r="O9043" s="59">
        <f>DATE(Grocery_Sales[[#This Row],[Order Year]],Grocery_Sales[[#This Row],[Order Month]],1)</f>
        <v>42614</v>
      </c>
      <c r="P9043" s="25" t="str">
        <f>TEXT(Grocery_Sales[[#This Row],[Edited/Cleaned Order Date]],"mmm")</f>
        <v>Sep</v>
      </c>
    </row>
    <row r="9044" spans="1:16" x14ac:dyDescent="0.35">
      <c r="A9044" t="s">
        <v>9163</v>
      </c>
      <c r="B9044" t="s">
        <v>156</v>
      </c>
      <c r="C9044" t="s">
        <v>26</v>
      </c>
      <c r="D9044" t="s">
        <v>27</v>
      </c>
      <c r="E9044" t="s">
        <v>117</v>
      </c>
      <c r="F9044" s="24">
        <v>42381</v>
      </c>
      <c r="G9044" t="s">
        <v>29</v>
      </c>
      <c r="H9044">
        <v>1521</v>
      </c>
      <c r="I9044">
        <v>0.13</v>
      </c>
      <c r="J9044">
        <v>212.94</v>
      </c>
      <c r="K9044" t="s">
        <v>17</v>
      </c>
      <c r="L9044" t="s">
        <v>10876</v>
      </c>
      <c r="M9044" t="s">
        <v>10891</v>
      </c>
      <c r="N9044" t="s">
        <v>10896</v>
      </c>
      <c r="O9044" s="59">
        <f>DATE(Grocery_Sales[[#This Row],[Order Year]],Grocery_Sales[[#This Row],[Order Month]],1)</f>
        <v>42705</v>
      </c>
      <c r="P9044" s="25" t="str">
        <f>TEXT(Grocery_Sales[[#This Row],[Edited/Cleaned Order Date]],"mmm")</f>
        <v>Dec</v>
      </c>
    </row>
    <row r="9045" spans="1:16" x14ac:dyDescent="0.35">
      <c r="A9045" t="s">
        <v>9164</v>
      </c>
      <c r="B9045" t="s">
        <v>36</v>
      </c>
      <c r="C9045" t="s">
        <v>32</v>
      </c>
      <c r="D9045" t="s">
        <v>153</v>
      </c>
      <c r="E9045" t="s">
        <v>43</v>
      </c>
      <c r="F9045" s="24">
        <v>42381</v>
      </c>
      <c r="G9045" t="s">
        <v>29</v>
      </c>
      <c r="H9045">
        <v>2082</v>
      </c>
      <c r="I9045">
        <v>0.28000000000000003</v>
      </c>
      <c r="J9045">
        <v>520.5</v>
      </c>
      <c r="K9045" t="s">
        <v>17</v>
      </c>
      <c r="L9045" t="s">
        <v>10876</v>
      </c>
      <c r="M9045" t="s">
        <v>10891</v>
      </c>
      <c r="N9045" t="s">
        <v>10896</v>
      </c>
      <c r="O9045" s="59">
        <f>DATE(Grocery_Sales[[#This Row],[Order Year]],Grocery_Sales[[#This Row],[Order Month]],1)</f>
        <v>42705</v>
      </c>
      <c r="P9045" s="25" t="str">
        <f>TEXT(Grocery_Sales[[#This Row],[Edited/Cleaned Order Date]],"mmm")</f>
        <v>Dec</v>
      </c>
    </row>
    <row r="9046" spans="1:16" x14ac:dyDescent="0.35">
      <c r="A9046" t="s">
        <v>9165</v>
      </c>
      <c r="B9046" t="s">
        <v>165</v>
      </c>
      <c r="C9046" t="s">
        <v>32</v>
      </c>
      <c r="D9046" t="s">
        <v>46</v>
      </c>
      <c r="E9046" t="s">
        <v>104</v>
      </c>
      <c r="F9046" t="s">
        <v>10677</v>
      </c>
      <c r="G9046" t="s">
        <v>29</v>
      </c>
      <c r="H9046">
        <v>1610</v>
      </c>
      <c r="I9046">
        <v>0.11</v>
      </c>
      <c r="J9046">
        <v>724.5</v>
      </c>
      <c r="K9046" t="s">
        <v>17</v>
      </c>
      <c r="L9046" t="s">
        <v>10876</v>
      </c>
      <c r="M9046" t="s">
        <v>10905</v>
      </c>
      <c r="N9046" t="s">
        <v>10899</v>
      </c>
      <c r="O9046" s="59">
        <f>DATE(Grocery_Sales[[#This Row],[Order Year]],Grocery_Sales[[#This Row],[Order Month]],1)</f>
        <v>43435</v>
      </c>
      <c r="P9046" s="25" t="str">
        <f>TEXT(Grocery_Sales[[#This Row],[Edited/Cleaned Order Date]],"mmm")</f>
        <v>Dec</v>
      </c>
    </row>
    <row r="9047" spans="1:16" x14ac:dyDescent="0.35">
      <c r="A9047" t="s">
        <v>9166</v>
      </c>
      <c r="B9047" t="s">
        <v>125</v>
      </c>
      <c r="C9047" t="s">
        <v>26</v>
      </c>
      <c r="D9047" t="s">
        <v>94</v>
      </c>
      <c r="E9047" t="s">
        <v>51</v>
      </c>
      <c r="F9047" t="s">
        <v>10264</v>
      </c>
      <c r="G9047" t="s">
        <v>29</v>
      </c>
      <c r="H9047">
        <v>1792</v>
      </c>
      <c r="I9047">
        <v>0.28000000000000003</v>
      </c>
      <c r="J9047">
        <v>788.48</v>
      </c>
      <c r="K9047" t="s">
        <v>17</v>
      </c>
      <c r="L9047" t="s">
        <v>10880</v>
      </c>
      <c r="M9047" t="s">
        <v>10913</v>
      </c>
      <c r="N9047" t="s">
        <v>10899</v>
      </c>
      <c r="O9047" s="59">
        <f>DATE(Grocery_Sales[[#This Row],[Order Year]],Grocery_Sales[[#This Row],[Order Month]],1)</f>
        <v>43344</v>
      </c>
      <c r="P9047" s="25" t="str">
        <f>TEXT(Grocery_Sales[[#This Row],[Edited/Cleaned Order Date]],"mmm")</f>
        <v>Sep</v>
      </c>
    </row>
    <row r="9048" spans="1:16" x14ac:dyDescent="0.35">
      <c r="A9048" t="s">
        <v>9167</v>
      </c>
      <c r="B9048" t="s">
        <v>57</v>
      </c>
      <c r="C9048" t="s">
        <v>58</v>
      </c>
      <c r="D9048" t="s">
        <v>68</v>
      </c>
      <c r="E9048" t="s">
        <v>149</v>
      </c>
      <c r="F9048" t="s">
        <v>10200</v>
      </c>
      <c r="G9048" t="s">
        <v>29</v>
      </c>
      <c r="H9048">
        <v>964</v>
      </c>
      <c r="I9048">
        <v>0.3</v>
      </c>
      <c r="J9048">
        <v>106.04</v>
      </c>
      <c r="K9048" t="s">
        <v>17</v>
      </c>
      <c r="L9048" t="s">
        <v>10874</v>
      </c>
      <c r="M9048" t="s">
        <v>10921</v>
      </c>
      <c r="N9048" t="s">
        <v>10907</v>
      </c>
      <c r="O9048" s="59">
        <f>DATE(Grocery_Sales[[#This Row],[Order Year]],Grocery_Sales[[#This Row],[Order Month]],1)</f>
        <v>43009</v>
      </c>
      <c r="P9048" s="25" t="str">
        <f>TEXT(Grocery_Sales[[#This Row],[Edited/Cleaned Order Date]],"mmm")</f>
        <v>Oct</v>
      </c>
    </row>
    <row r="9049" spans="1:16" x14ac:dyDescent="0.35">
      <c r="A9049" t="s">
        <v>9168</v>
      </c>
      <c r="B9049" t="s">
        <v>139</v>
      </c>
      <c r="C9049" t="s">
        <v>63</v>
      </c>
      <c r="D9049" t="s">
        <v>157</v>
      </c>
      <c r="E9049" t="s">
        <v>117</v>
      </c>
      <c r="F9049" t="s">
        <v>10589</v>
      </c>
      <c r="G9049" t="s">
        <v>29</v>
      </c>
      <c r="H9049">
        <v>527</v>
      </c>
      <c r="I9049">
        <v>0.13</v>
      </c>
      <c r="J9049">
        <v>226.61</v>
      </c>
      <c r="K9049" t="s">
        <v>17</v>
      </c>
      <c r="L9049" t="s">
        <v>10887</v>
      </c>
      <c r="M9049" t="s">
        <v>10902</v>
      </c>
      <c r="N9049" t="s">
        <v>10899</v>
      </c>
      <c r="O9049" s="59">
        <f>DATE(Grocery_Sales[[#This Row],[Order Year]],Grocery_Sales[[#This Row],[Order Month]],1)</f>
        <v>43160</v>
      </c>
      <c r="P9049" s="25" t="str">
        <f>TEXT(Grocery_Sales[[#This Row],[Edited/Cleaned Order Date]],"mmm")</f>
        <v>Mar</v>
      </c>
    </row>
    <row r="9050" spans="1:16" x14ac:dyDescent="0.35">
      <c r="A9050" t="s">
        <v>9169</v>
      </c>
      <c r="B9050" t="s">
        <v>45</v>
      </c>
      <c r="C9050" t="s">
        <v>20</v>
      </c>
      <c r="D9050" t="s">
        <v>21</v>
      </c>
      <c r="E9050" t="s">
        <v>15</v>
      </c>
      <c r="F9050" s="24">
        <v>43142</v>
      </c>
      <c r="G9050" t="s">
        <v>29</v>
      </c>
      <c r="H9050">
        <v>2009</v>
      </c>
      <c r="I9050">
        <v>0.35</v>
      </c>
      <c r="J9050">
        <v>562.52</v>
      </c>
      <c r="K9050" t="s">
        <v>17</v>
      </c>
      <c r="L9050" t="s">
        <v>10872</v>
      </c>
      <c r="M9050" t="s">
        <v>10886</v>
      </c>
      <c r="N9050" t="s">
        <v>10910</v>
      </c>
      <c r="O9050" s="59">
        <f>DATE(Grocery_Sales[[#This Row],[Order Year]],Grocery_Sales[[#This Row],[Order Month]],1)</f>
        <v>43405</v>
      </c>
      <c r="P9050" s="25" t="str">
        <f>TEXT(Grocery_Sales[[#This Row],[Edited/Cleaned Order Date]],"mmm")</f>
        <v>Nov</v>
      </c>
    </row>
    <row r="9051" spans="1:16" x14ac:dyDescent="0.35">
      <c r="A9051" t="s">
        <v>9170</v>
      </c>
      <c r="B9051" t="s">
        <v>67</v>
      </c>
      <c r="C9051" t="s">
        <v>32</v>
      </c>
      <c r="D9051" t="s">
        <v>33</v>
      </c>
      <c r="E9051" t="s">
        <v>128</v>
      </c>
      <c r="F9051" t="s">
        <v>10589</v>
      </c>
      <c r="G9051" t="s">
        <v>29</v>
      </c>
      <c r="H9051">
        <v>1801</v>
      </c>
      <c r="I9051">
        <v>0.14000000000000001</v>
      </c>
      <c r="J9051">
        <v>702.39</v>
      </c>
      <c r="K9051" t="s">
        <v>17</v>
      </c>
      <c r="L9051" t="s">
        <v>10887</v>
      </c>
      <c r="M9051" t="s">
        <v>10902</v>
      </c>
      <c r="N9051" t="s">
        <v>10899</v>
      </c>
      <c r="O9051" s="59">
        <f>DATE(Grocery_Sales[[#This Row],[Order Year]],Grocery_Sales[[#This Row],[Order Month]],1)</f>
        <v>43160</v>
      </c>
      <c r="P9051" s="25" t="str">
        <f>TEXT(Grocery_Sales[[#This Row],[Edited/Cleaned Order Date]],"mmm")</f>
        <v>Mar</v>
      </c>
    </row>
    <row r="9052" spans="1:16" x14ac:dyDescent="0.35">
      <c r="A9052" t="s">
        <v>9171</v>
      </c>
      <c r="B9052" t="s">
        <v>162</v>
      </c>
      <c r="C9052" t="s">
        <v>32</v>
      </c>
      <c r="D9052" t="s">
        <v>33</v>
      </c>
      <c r="E9052" t="s">
        <v>163</v>
      </c>
      <c r="F9052" s="24">
        <v>43142</v>
      </c>
      <c r="G9052" t="s">
        <v>29</v>
      </c>
      <c r="H9052">
        <v>1530</v>
      </c>
      <c r="I9052">
        <v>0.26</v>
      </c>
      <c r="J9052">
        <v>306</v>
      </c>
      <c r="K9052" t="s">
        <v>17</v>
      </c>
      <c r="L9052" t="s">
        <v>10872</v>
      </c>
      <c r="M9052" t="s">
        <v>10886</v>
      </c>
      <c r="N9052" t="s">
        <v>10910</v>
      </c>
      <c r="O9052" s="59">
        <f>DATE(Grocery_Sales[[#This Row],[Order Year]],Grocery_Sales[[#This Row],[Order Month]],1)</f>
        <v>43405</v>
      </c>
      <c r="P9052" s="25" t="str">
        <f>TEXT(Grocery_Sales[[#This Row],[Edited/Cleaned Order Date]],"mmm")</f>
        <v>Nov</v>
      </c>
    </row>
    <row r="9053" spans="1:16" x14ac:dyDescent="0.35">
      <c r="A9053" t="s">
        <v>9172</v>
      </c>
      <c r="B9053" t="s">
        <v>111</v>
      </c>
      <c r="C9053" t="s">
        <v>20</v>
      </c>
      <c r="D9053" t="s">
        <v>91</v>
      </c>
      <c r="E9053" t="s">
        <v>166</v>
      </c>
      <c r="F9053" t="s">
        <v>10129</v>
      </c>
      <c r="G9053" t="s">
        <v>29</v>
      </c>
      <c r="H9053">
        <v>727</v>
      </c>
      <c r="I9053">
        <v>0.15</v>
      </c>
      <c r="J9053">
        <v>109.05</v>
      </c>
      <c r="K9053" t="s">
        <v>17</v>
      </c>
      <c r="L9053" t="s">
        <v>10885</v>
      </c>
      <c r="M9053" t="s">
        <v>10912</v>
      </c>
      <c r="N9053" t="s">
        <v>10901</v>
      </c>
      <c r="O9053" s="59">
        <f>DATE(Grocery_Sales[[#This Row],[Order Year]],Grocery_Sales[[#This Row],[Order Month]],1)</f>
        <v>42461</v>
      </c>
      <c r="P9053" s="25" t="str">
        <f>TEXT(Grocery_Sales[[#This Row],[Edited/Cleaned Order Date]],"mmm")</f>
        <v>Apr</v>
      </c>
    </row>
    <row r="9054" spans="1:16" x14ac:dyDescent="0.35">
      <c r="A9054" t="s">
        <v>9173</v>
      </c>
      <c r="B9054" t="s">
        <v>62</v>
      </c>
      <c r="C9054" t="s">
        <v>20</v>
      </c>
      <c r="D9054" t="s">
        <v>21</v>
      </c>
      <c r="E9054" t="s">
        <v>72</v>
      </c>
      <c r="F9054" t="s">
        <v>10589</v>
      </c>
      <c r="G9054" t="s">
        <v>29</v>
      </c>
      <c r="H9054">
        <v>1935</v>
      </c>
      <c r="I9054">
        <v>0.18</v>
      </c>
      <c r="J9054">
        <v>135.44999999999999</v>
      </c>
      <c r="K9054" t="s">
        <v>17</v>
      </c>
      <c r="L9054" t="s">
        <v>10887</v>
      </c>
      <c r="M9054" t="s">
        <v>10902</v>
      </c>
      <c r="N9054" t="s">
        <v>10899</v>
      </c>
      <c r="O9054" s="59">
        <f>DATE(Grocery_Sales[[#This Row],[Order Year]],Grocery_Sales[[#This Row],[Order Month]],1)</f>
        <v>43160</v>
      </c>
      <c r="P9054" s="25" t="str">
        <f>TEXT(Grocery_Sales[[#This Row],[Edited/Cleaned Order Date]],"mmm")</f>
        <v>Mar</v>
      </c>
    </row>
    <row r="9055" spans="1:16" x14ac:dyDescent="0.35">
      <c r="A9055" t="s">
        <v>9174</v>
      </c>
      <c r="B9055" t="s">
        <v>234</v>
      </c>
      <c r="C9055" t="s">
        <v>58</v>
      </c>
      <c r="D9055" t="s">
        <v>68</v>
      </c>
      <c r="E9055" t="s">
        <v>55</v>
      </c>
      <c r="F9055" s="24">
        <v>42410</v>
      </c>
      <c r="G9055" t="s">
        <v>29</v>
      </c>
      <c r="H9055">
        <v>519</v>
      </c>
      <c r="I9055">
        <v>0.28999999999999998</v>
      </c>
      <c r="J9055">
        <v>140.13</v>
      </c>
      <c r="K9055" t="s">
        <v>17</v>
      </c>
      <c r="L9055" t="s">
        <v>10874</v>
      </c>
      <c r="M9055" t="s">
        <v>10886</v>
      </c>
      <c r="N9055" t="s">
        <v>10896</v>
      </c>
      <c r="O9055" s="59">
        <f>DATE(Grocery_Sales[[#This Row],[Order Year]],Grocery_Sales[[#This Row],[Order Month]],1)</f>
        <v>42644</v>
      </c>
      <c r="P9055" s="25" t="str">
        <f>TEXT(Grocery_Sales[[#This Row],[Edited/Cleaned Order Date]],"mmm")</f>
        <v>Oct</v>
      </c>
    </row>
    <row r="9056" spans="1:16" x14ac:dyDescent="0.35">
      <c r="A9056" t="s">
        <v>9175</v>
      </c>
      <c r="B9056" t="s">
        <v>130</v>
      </c>
      <c r="C9056" t="s">
        <v>58</v>
      </c>
      <c r="D9056" t="s">
        <v>59</v>
      </c>
      <c r="E9056" t="s">
        <v>28</v>
      </c>
      <c r="F9056" s="24">
        <v>42956</v>
      </c>
      <c r="G9056" t="s">
        <v>29</v>
      </c>
      <c r="H9056">
        <v>873</v>
      </c>
      <c r="I9056">
        <v>0.27</v>
      </c>
      <c r="J9056">
        <v>314.27999999999997</v>
      </c>
      <c r="K9056" t="s">
        <v>17</v>
      </c>
      <c r="L9056" t="s">
        <v>10882</v>
      </c>
      <c r="M9056" t="s">
        <v>10889</v>
      </c>
      <c r="N9056" t="s">
        <v>10895</v>
      </c>
      <c r="O9056" s="59">
        <f>DATE(Grocery_Sales[[#This Row],[Order Year]],Grocery_Sales[[#This Row],[Order Month]],1)</f>
        <v>42979</v>
      </c>
      <c r="P9056" s="25" t="str">
        <f>TEXT(Grocery_Sales[[#This Row],[Edited/Cleaned Order Date]],"mmm")</f>
        <v>Sep</v>
      </c>
    </row>
    <row r="9057" spans="1:16" x14ac:dyDescent="0.35">
      <c r="A9057" t="s">
        <v>9176</v>
      </c>
      <c r="B9057" t="s">
        <v>111</v>
      </c>
      <c r="C9057" t="s">
        <v>26</v>
      </c>
      <c r="D9057" t="s">
        <v>94</v>
      </c>
      <c r="E9057" t="s">
        <v>15</v>
      </c>
      <c r="F9057" s="24">
        <v>42467</v>
      </c>
      <c r="G9057" t="s">
        <v>29</v>
      </c>
      <c r="H9057">
        <v>1430</v>
      </c>
      <c r="I9057">
        <v>0.15</v>
      </c>
      <c r="J9057">
        <v>400.4</v>
      </c>
      <c r="K9057" t="s">
        <v>17</v>
      </c>
      <c r="L9057" t="s">
        <v>10890</v>
      </c>
      <c r="M9057" t="s">
        <v>10875</v>
      </c>
      <c r="N9057" t="s">
        <v>10896</v>
      </c>
      <c r="O9057" s="59">
        <f>DATE(Grocery_Sales[[#This Row],[Order Year]],Grocery_Sales[[#This Row],[Order Month]],1)</f>
        <v>42552</v>
      </c>
      <c r="P9057" s="25" t="str">
        <f>TEXT(Grocery_Sales[[#This Row],[Edited/Cleaned Order Date]],"mmm")</f>
        <v>Jul</v>
      </c>
    </row>
    <row r="9058" spans="1:16" x14ac:dyDescent="0.35">
      <c r="A9058" t="s">
        <v>9177</v>
      </c>
      <c r="B9058" t="s">
        <v>78</v>
      </c>
      <c r="C9058" t="s">
        <v>58</v>
      </c>
      <c r="D9058" t="s">
        <v>59</v>
      </c>
      <c r="E9058" t="s">
        <v>88</v>
      </c>
      <c r="F9058" s="24">
        <v>42188</v>
      </c>
      <c r="G9058" t="s">
        <v>29</v>
      </c>
      <c r="H9058">
        <v>1654</v>
      </c>
      <c r="I9058">
        <v>0.23</v>
      </c>
      <c r="J9058">
        <v>512.74</v>
      </c>
      <c r="K9058" t="s">
        <v>17</v>
      </c>
      <c r="L9058" t="s">
        <v>10883</v>
      </c>
      <c r="M9058" t="s">
        <v>10890</v>
      </c>
      <c r="N9058" t="s">
        <v>10897</v>
      </c>
      <c r="O9058" s="59">
        <f>DATE(Grocery_Sales[[#This Row],[Order Year]],Grocery_Sales[[#This Row],[Order Month]],1)</f>
        <v>42064</v>
      </c>
      <c r="P9058" s="25" t="str">
        <f>TEXT(Grocery_Sales[[#This Row],[Edited/Cleaned Order Date]],"mmm")</f>
        <v>Mar</v>
      </c>
    </row>
    <row r="9059" spans="1:16" x14ac:dyDescent="0.35">
      <c r="A9059" t="s">
        <v>9178</v>
      </c>
      <c r="B9059" t="s">
        <v>53</v>
      </c>
      <c r="C9059" t="s">
        <v>20</v>
      </c>
      <c r="D9059" t="s">
        <v>21</v>
      </c>
      <c r="E9059" t="s">
        <v>163</v>
      </c>
      <c r="F9059" t="s">
        <v>10273</v>
      </c>
      <c r="G9059" t="s">
        <v>29</v>
      </c>
      <c r="H9059">
        <v>1524</v>
      </c>
      <c r="I9059">
        <v>0.24</v>
      </c>
      <c r="J9059">
        <v>259.08</v>
      </c>
      <c r="K9059" t="s">
        <v>17</v>
      </c>
      <c r="L9059" t="s">
        <v>10880</v>
      </c>
      <c r="M9059" t="s">
        <v>10909</v>
      </c>
      <c r="N9059" t="s">
        <v>10907</v>
      </c>
      <c r="O9059" s="59">
        <f>DATE(Grocery_Sales[[#This Row],[Order Year]],Grocery_Sales[[#This Row],[Order Month]],1)</f>
        <v>42979</v>
      </c>
      <c r="P9059" s="25" t="str">
        <f>TEXT(Grocery_Sales[[#This Row],[Edited/Cleaned Order Date]],"mmm")</f>
        <v>Sep</v>
      </c>
    </row>
    <row r="9060" spans="1:16" x14ac:dyDescent="0.35">
      <c r="A9060" t="s">
        <v>9179</v>
      </c>
      <c r="B9060" t="s">
        <v>191</v>
      </c>
      <c r="C9060" t="s">
        <v>32</v>
      </c>
      <c r="D9060" t="s">
        <v>97</v>
      </c>
      <c r="E9060" t="s">
        <v>84</v>
      </c>
      <c r="F9060" t="s">
        <v>10200</v>
      </c>
      <c r="G9060" t="s">
        <v>29</v>
      </c>
      <c r="H9060">
        <v>2051</v>
      </c>
      <c r="I9060">
        <v>0.27</v>
      </c>
      <c r="J9060">
        <v>635.80999999999995</v>
      </c>
      <c r="K9060" t="s">
        <v>17</v>
      </c>
      <c r="L9060" t="s">
        <v>10874</v>
      </c>
      <c r="M9060" t="s">
        <v>10921</v>
      </c>
      <c r="N9060" t="s">
        <v>10907</v>
      </c>
      <c r="O9060" s="59">
        <f>DATE(Grocery_Sales[[#This Row],[Order Year]],Grocery_Sales[[#This Row],[Order Month]],1)</f>
        <v>43009</v>
      </c>
      <c r="P9060" s="25" t="str">
        <f>TEXT(Grocery_Sales[[#This Row],[Edited/Cleaned Order Date]],"mmm")</f>
        <v>Oct</v>
      </c>
    </row>
    <row r="9061" spans="1:16" x14ac:dyDescent="0.35">
      <c r="A9061" t="s">
        <v>9180</v>
      </c>
      <c r="B9061" t="s">
        <v>67</v>
      </c>
      <c r="C9061" t="s">
        <v>13</v>
      </c>
      <c r="D9061" t="s">
        <v>195</v>
      </c>
      <c r="E9061" t="s">
        <v>65</v>
      </c>
      <c r="F9061" s="24">
        <v>42071</v>
      </c>
      <c r="G9061" t="s">
        <v>29</v>
      </c>
      <c r="H9061">
        <v>2138</v>
      </c>
      <c r="I9061">
        <v>0.12</v>
      </c>
      <c r="J9061">
        <v>149.66</v>
      </c>
      <c r="K9061" t="s">
        <v>17</v>
      </c>
      <c r="L9061" t="s">
        <v>10889</v>
      </c>
      <c r="M9061" t="s">
        <v>10883</v>
      </c>
      <c r="N9061" t="s">
        <v>10897</v>
      </c>
      <c r="O9061" s="59">
        <f>DATE(Grocery_Sales[[#This Row],[Order Year]],Grocery_Sales[[#This Row],[Order Month]],1)</f>
        <v>42217</v>
      </c>
      <c r="P9061" s="25" t="str">
        <f>TEXT(Grocery_Sales[[#This Row],[Edited/Cleaned Order Date]],"mmm")</f>
        <v>Aug</v>
      </c>
    </row>
    <row r="9062" spans="1:16" x14ac:dyDescent="0.35">
      <c r="A9062" t="s">
        <v>9181</v>
      </c>
      <c r="B9062" t="s">
        <v>106</v>
      </c>
      <c r="C9062" t="s">
        <v>20</v>
      </c>
      <c r="D9062" t="s">
        <v>91</v>
      </c>
      <c r="E9062" t="s">
        <v>88</v>
      </c>
      <c r="F9062" s="24">
        <v>42956</v>
      </c>
      <c r="G9062" t="s">
        <v>29</v>
      </c>
      <c r="H9062">
        <v>1021</v>
      </c>
      <c r="I9062">
        <v>0.22</v>
      </c>
      <c r="J9062">
        <v>316.51</v>
      </c>
      <c r="K9062" t="s">
        <v>17</v>
      </c>
      <c r="L9062" t="s">
        <v>10882</v>
      </c>
      <c r="M9062" t="s">
        <v>10889</v>
      </c>
      <c r="N9062" t="s">
        <v>10895</v>
      </c>
      <c r="O9062" s="59">
        <f>DATE(Grocery_Sales[[#This Row],[Order Year]],Grocery_Sales[[#This Row],[Order Month]],1)</f>
        <v>42979</v>
      </c>
      <c r="P9062" s="25" t="str">
        <f>TEXT(Grocery_Sales[[#This Row],[Edited/Cleaned Order Date]],"mmm")</f>
        <v>Sep</v>
      </c>
    </row>
    <row r="9063" spans="1:16" x14ac:dyDescent="0.35">
      <c r="A9063" t="s">
        <v>9182</v>
      </c>
      <c r="B9063" t="s">
        <v>120</v>
      </c>
      <c r="C9063" t="s">
        <v>32</v>
      </c>
      <c r="D9063" t="s">
        <v>97</v>
      </c>
      <c r="E9063" t="s">
        <v>140</v>
      </c>
      <c r="F9063" t="s">
        <v>10545</v>
      </c>
      <c r="G9063" t="s">
        <v>29</v>
      </c>
      <c r="H9063">
        <v>2003</v>
      </c>
      <c r="I9063">
        <v>0.3</v>
      </c>
      <c r="J9063">
        <v>540.80999999999995</v>
      </c>
      <c r="K9063" t="s">
        <v>17</v>
      </c>
      <c r="L9063" t="s">
        <v>10876</v>
      </c>
      <c r="M9063" t="s">
        <v>10900</v>
      </c>
      <c r="N9063" t="s">
        <v>10907</v>
      </c>
      <c r="O9063" s="59">
        <f>DATE(Grocery_Sales[[#This Row],[Order Year]],Grocery_Sales[[#This Row],[Order Month]],1)</f>
        <v>43070</v>
      </c>
      <c r="P9063" s="25" t="str">
        <f>TEXT(Grocery_Sales[[#This Row],[Edited/Cleaned Order Date]],"mmm")</f>
        <v>Dec</v>
      </c>
    </row>
    <row r="9064" spans="1:16" x14ac:dyDescent="0.35">
      <c r="A9064" t="s">
        <v>9183</v>
      </c>
      <c r="B9064" t="s">
        <v>162</v>
      </c>
      <c r="C9064" t="s">
        <v>13</v>
      </c>
      <c r="D9064" t="s">
        <v>14</v>
      </c>
      <c r="E9064" t="s">
        <v>51</v>
      </c>
      <c r="F9064" s="24">
        <v>43140</v>
      </c>
      <c r="G9064" t="s">
        <v>29</v>
      </c>
      <c r="H9064">
        <v>670</v>
      </c>
      <c r="I9064">
        <v>0.35</v>
      </c>
      <c r="J9064">
        <v>100.5</v>
      </c>
      <c r="K9064" t="s">
        <v>17</v>
      </c>
      <c r="L9064" t="s">
        <v>10882</v>
      </c>
      <c r="M9064" t="s">
        <v>10886</v>
      </c>
      <c r="N9064" t="s">
        <v>10910</v>
      </c>
      <c r="O9064" s="59">
        <f>DATE(Grocery_Sales[[#This Row],[Order Year]],Grocery_Sales[[#This Row],[Order Month]],1)</f>
        <v>43344</v>
      </c>
      <c r="P9064" s="25" t="str">
        <f>TEXT(Grocery_Sales[[#This Row],[Edited/Cleaned Order Date]],"mmm")</f>
        <v>Sep</v>
      </c>
    </row>
    <row r="9065" spans="1:16" x14ac:dyDescent="0.35">
      <c r="A9065" t="s">
        <v>9184</v>
      </c>
      <c r="B9065" t="s">
        <v>162</v>
      </c>
      <c r="C9065" t="s">
        <v>63</v>
      </c>
      <c r="D9065" t="s">
        <v>75</v>
      </c>
      <c r="E9065" t="s">
        <v>128</v>
      </c>
      <c r="F9065" s="24">
        <v>43142</v>
      </c>
      <c r="G9065" t="s">
        <v>29</v>
      </c>
      <c r="H9065">
        <v>1615</v>
      </c>
      <c r="I9065">
        <v>0.31</v>
      </c>
      <c r="J9065">
        <v>193.8</v>
      </c>
      <c r="K9065" t="s">
        <v>17</v>
      </c>
      <c r="L9065" t="s">
        <v>10872</v>
      </c>
      <c r="M9065" t="s">
        <v>10886</v>
      </c>
      <c r="N9065" t="s">
        <v>10910</v>
      </c>
      <c r="O9065" s="59">
        <f>DATE(Grocery_Sales[[#This Row],[Order Year]],Grocery_Sales[[#This Row],[Order Month]],1)</f>
        <v>43405</v>
      </c>
      <c r="P9065" s="25" t="str">
        <f>TEXT(Grocery_Sales[[#This Row],[Edited/Cleaned Order Date]],"mmm")</f>
        <v>Nov</v>
      </c>
    </row>
    <row r="9066" spans="1:16" x14ac:dyDescent="0.35">
      <c r="A9066" t="s">
        <v>9185</v>
      </c>
      <c r="B9066" t="s">
        <v>36</v>
      </c>
      <c r="C9066" t="s">
        <v>13</v>
      </c>
      <c r="D9066" t="s">
        <v>79</v>
      </c>
      <c r="E9066" t="s">
        <v>117</v>
      </c>
      <c r="F9066" s="24">
        <v>42403</v>
      </c>
      <c r="G9066" t="s">
        <v>76</v>
      </c>
      <c r="H9066">
        <v>1947</v>
      </c>
      <c r="I9066">
        <v>0.16</v>
      </c>
      <c r="J9066">
        <v>447.81</v>
      </c>
      <c r="K9066" t="s">
        <v>17</v>
      </c>
      <c r="L9066" t="s">
        <v>10883</v>
      </c>
      <c r="M9066" t="s">
        <v>10886</v>
      </c>
      <c r="N9066" t="s">
        <v>10896</v>
      </c>
      <c r="O9066" s="59">
        <f>DATE(Grocery_Sales[[#This Row],[Order Year]],Grocery_Sales[[#This Row],[Order Month]],1)</f>
        <v>42430</v>
      </c>
      <c r="P9066" s="25" t="str">
        <f>TEXT(Grocery_Sales[[#This Row],[Edited/Cleaned Order Date]],"mmm")</f>
        <v>Mar</v>
      </c>
    </row>
    <row r="9067" spans="1:16" x14ac:dyDescent="0.35">
      <c r="A9067" t="s">
        <v>9186</v>
      </c>
      <c r="B9067" t="s">
        <v>116</v>
      </c>
      <c r="C9067" t="s">
        <v>26</v>
      </c>
      <c r="D9067" t="s">
        <v>94</v>
      </c>
      <c r="E9067" t="s">
        <v>47</v>
      </c>
      <c r="F9067" t="s">
        <v>10181</v>
      </c>
      <c r="G9067" t="s">
        <v>76</v>
      </c>
      <c r="H9067">
        <v>1423</v>
      </c>
      <c r="I9067">
        <v>0.16</v>
      </c>
      <c r="J9067">
        <v>213.45</v>
      </c>
      <c r="K9067" t="s">
        <v>17</v>
      </c>
      <c r="L9067" t="s">
        <v>10876</v>
      </c>
      <c r="M9067" t="s">
        <v>10917</v>
      </c>
      <c r="N9067" t="s">
        <v>10899</v>
      </c>
      <c r="O9067" s="59">
        <f>DATE(Grocery_Sales[[#This Row],[Order Year]],Grocery_Sales[[#This Row],[Order Month]],1)</f>
        <v>43435</v>
      </c>
      <c r="P9067" s="25" t="str">
        <f>TEXT(Grocery_Sales[[#This Row],[Edited/Cleaned Order Date]],"mmm")</f>
        <v>Dec</v>
      </c>
    </row>
    <row r="9068" spans="1:16" x14ac:dyDescent="0.35">
      <c r="A9068" t="s">
        <v>9187</v>
      </c>
      <c r="B9068" t="s">
        <v>102</v>
      </c>
      <c r="C9068" t="s">
        <v>32</v>
      </c>
      <c r="D9068" t="s">
        <v>46</v>
      </c>
      <c r="E9068" t="s">
        <v>55</v>
      </c>
      <c r="F9068" s="24">
        <v>43107</v>
      </c>
      <c r="G9068" t="s">
        <v>76</v>
      </c>
      <c r="H9068">
        <v>1953</v>
      </c>
      <c r="I9068">
        <v>0.19</v>
      </c>
      <c r="J9068">
        <v>468.72</v>
      </c>
      <c r="K9068" t="s">
        <v>17</v>
      </c>
      <c r="L9068" t="s">
        <v>10890</v>
      </c>
      <c r="M9068" t="s">
        <v>10891</v>
      </c>
      <c r="N9068" t="s">
        <v>10910</v>
      </c>
      <c r="O9068" s="59">
        <f>DATE(Grocery_Sales[[#This Row],[Order Year]],Grocery_Sales[[#This Row],[Order Month]],1)</f>
        <v>43282</v>
      </c>
      <c r="P9068" s="25" t="str">
        <f>TEXT(Grocery_Sales[[#This Row],[Edited/Cleaned Order Date]],"mmm")</f>
        <v>Jul</v>
      </c>
    </row>
    <row r="9069" spans="1:16" x14ac:dyDescent="0.35">
      <c r="A9069" t="s">
        <v>9188</v>
      </c>
      <c r="B9069" t="s">
        <v>125</v>
      </c>
      <c r="C9069" t="s">
        <v>20</v>
      </c>
      <c r="D9069" t="s">
        <v>91</v>
      </c>
      <c r="E9069" t="s">
        <v>15</v>
      </c>
      <c r="F9069" s="24">
        <v>42651</v>
      </c>
      <c r="G9069" t="s">
        <v>76</v>
      </c>
      <c r="H9069">
        <v>550</v>
      </c>
      <c r="I9069">
        <v>0.34</v>
      </c>
      <c r="J9069">
        <v>209</v>
      </c>
      <c r="K9069" t="s">
        <v>17</v>
      </c>
      <c r="L9069" t="s">
        <v>10889</v>
      </c>
      <c r="M9069" t="s">
        <v>10874</v>
      </c>
      <c r="N9069" t="s">
        <v>10896</v>
      </c>
      <c r="O9069" s="59">
        <f>DATE(Grocery_Sales[[#This Row],[Order Year]],Grocery_Sales[[#This Row],[Order Month]],1)</f>
        <v>42583</v>
      </c>
      <c r="P9069" s="25" t="str">
        <f>TEXT(Grocery_Sales[[#This Row],[Edited/Cleaned Order Date]],"mmm")</f>
        <v>Aug</v>
      </c>
    </row>
    <row r="9070" spans="1:16" x14ac:dyDescent="0.35">
      <c r="A9070" t="s">
        <v>9189</v>
      </c>
      <c r="B9070" t="s">
        <v>162</v>
      </c>
      <c r="C9070" t="s">
        <v>58</v>
      </c>
      <c r="D9070" t="s">
        <v>68</v>
      </c>
      <c r="E9070" t="s">
        <v>28</v>
      </c>
      <c r="F9070" t="s">
        <v>10605</v>
      </c>
      <c r="G9070" t="s">
        <v>76</v>
      </c>
      <c r="H9070">
        <v>1666</v>
      </c>
      <c r="I9070">
        <v>0.28999999999999998</v>
      </c>
      <c r="J9070">
        <v>249.9</v>
      </c>
      <c r="K9070" t="s">
        <v>17</v>
      </c>
      <c r="L9070" t="s">
        <v>10881</v>
      </c>
      <c r="M9070" t="s">
        <v>10915</v>
      </c>
      <c r="N9070" t="s">
        <v>10899</v>
      </c>
      <c r="O9070" s="59">
        <f>DATE(Grocery_Sales[[#This Row],[Order Year]],Grocery_Sales[[#This Row],[Order Month]],1)</f>
        <v>43101</v>
      </c>
      <c r="P9070" s="25" t="str">
        <f>TEXT(Grocery_Sales[[#This Row],[Edited/Cleaned Order Date]],"mmm")</f>
        <v>Jan</v>
      </c>
    </row>
    <row r="9071" spans="1:16" x14ac:dyDescent="0.35">
      <c r="A9071" t="s">
        <v>9190</v>
      </c>
      <c r="B9071" t="s">
        <v>182</v>
      </c>
      <c r="C9071" t="s">
        <v>26</v>
      </c>
      <c r="D9071" t="s">
        <v>37</v>
      </c>
      <c r="E9071" t="s">
        <v>22</v>
      </c>
      <c r="F9071" t="s">
        <v>10579</v>
      </c>
      <c r="G9071" t="s">
        <v>76</v>
      </c>
      <c r="H9071">
        <v>2109</v>
      </c>
      <c r="I9071">
        <v>0.1</v>
      </c>
      <c r="J9071">
        <v>168.72</v>
      </c>
      <c r="K9071" t="s">
        <v>17</v>
      </c>
      <c r="L9071" t="s">
        <v>10878</v>
      </c>
      <c r="M9071" t="s">
        <v>10920</v>
      </c>
      <c r="N9071" t="s">
        <v>10907</v>
      </c>
      <c r="O9071" s="59">
        <f>DATE(Grocery_Sales[[#This Row],[Order Year]],Grocery_Sales[[#This Row],[Order Month]],1)</f>
        <v>42948</v>
      </c>
      <c r="P9071" s="25" t="str">
        <f>TEXT(Grocery_Sales[[#This Row],[Edited/Cleaned Order Date]],"mmm")</f>
        <v>Aug</v>
      </c>
    </row>
    <row r="9072" spans="1:16" x14ac:dyDescent="0.35">
      <c r="A9072" t="s">
        <v>9191</v>
      </c>
      <c r="B9072" t="s">
        <v>67</v>
      </c>
      <c r="C9072" t="s">
        <v>13</v>
      </c>
      <c r="D9072" t="s">
        <v>195</v>
      </c>
      <c r="E9072" t="s">
        <v>22</v>
      </c>
      <c r="F9072" s="24">
        <v>42654</v>
      </c>
      <c r="G9072" t="s">
        <v>76</v>
      </c>
      <c r="H9072">
        <v>562</v>
      </c>
      <c r="I9072">
        <v>0.33</v>
      </c>
      <c r="J9072">
        <v>207.94</v>
      </c>
      <c r="K9072" t="s">
        <v>17</v>
      </c>
      <c r="L9072" t="s">
        <v>10872</v>
      </c>
      <c r="M9072" t="s">
        <v>10874</v>
      </c>
      <c r="N9072" t="s">
        <v>10896</v>
      </c>
      <c r="O9072" s="59">
        <f>DATE(Grocery_Sales[[#This Row],[Order Year]],Grocery_Sales[[#This Row],[Order Month]],1)</f>
        <v>42675</v>
      </c>
      <c r="P9072" s="25" t="str">
        <f>TEXT(Grocery_Sales[[#This Row],[Edited/Cleaned Order Date]],"mmm")</f>
        <v>Nov</v>
      </c>
    </row>
    <row r="9073" spans="1:16" x14ac:dyDescent="0.35">
      <c r="A9073" t="s">
        <v>9192</v>
      </c>
      <c r="B9073" t="s">
        <v>114</v>
      </c>
      <c r="C9073" t="s">
        <v>20</v>
      </c>
      <c r="D9073" t="s">
        <v>21</v>
      </c>
      <c r="E9073" t="s">
        <v>88</v>
      </c>
      <c r="F9073" s="24">
        <v>42866</v>
      </c>
      <c r="G9073" t="s">
        <v>76</v>
      </c>
      <c r="H9073">
        <v>985</v>
      </c>
      <c r="I9073">
        <v>0.15</v>
      </c>
      <c r="J9073">
        <v>403.85</v>
      </c>
      <c r="K9073" t="s">
        <v>17</v>
      </c>
      <c r="L9073" t="s">
        <v>10872</v>
      </c>
      <c r="M9073" t="s">
        <v>10888</v>
      </c>
      <c r="N9073" t="s">
        <v>10895</v>
      </c>
      <c r="O9073" s="59">
        <f>DATE(Grocery_Sales[[#This Row],[Order Year]],Grocery_Sales[[#This Row],[Order Month]],1)</f>
        <v>43040</v>
      </c>
      <c r="P9073" s="25" t="str">
        <f>TEXT(Grocery_Sales[[#This Row],[Edited/Cleaned Order Date]],"mmm")</f>
        <v>Nov</v>
      </c>
    </row>
    <row r="9074" spans="1:16" x14ac:dyDescent="0.35">
      <c r="A9074" t="s">
        <v>9193</v>
      </c>
      <c r="B9074" t="s">
        <v>130</v>
      </c>
      <c r="C9074" t="s">
        <v>32</v>
      </c>
      <c r="D9074" t="s">
        <v>33</v>
      </c>
      <c r="E9074" t="s">
        <v>55</v>
      </c>
      <c r="F9074" s="24">
        <v>42381</v>
      </c>
      <c r="G9074" t="s">
        <v>76</v>
      </c>
      <c r="H9074">
        <v>1512</v>
      </c>
      <c r="I9074">
        <v>0.14000000000000001</v>
      </c>
      <c r="J9074">
        <v>589.67999999999995</v>
      </c>
      <c r="K9074" t="s">
        <v>17</v>
      </c>
      <c r="L9074" t="s">
        <v>10876</v>
      </c>
      <c r="M9074" t="s">
        <v>10891</v>
      </c>
      <c r="N9074" t="s">
        <v>10896</v>
      </c>
      <c r="O9074" s="59">
        <f>DATE(Grocery_Sales[[#This Row],[Order Year]],Grocery_Sales[[#This Row],[Order Month]],1)</f>
        <v>42705</v>
      </c>
      <c r="P9074" s="25" t="str">
        <f>TEXT(Grocery_Sales[[#This Row],[Edited/Cleaned Order Date]],"mmm")</f>
        <v>Dec</v>
      </c>
    </row>
    <row r="9075" spans="1:16" x14ac:dyDescent="0.35">
      <c r="A9075" t="s">
        <v>9194</v>
      </c>
      <c r="B9075" t="s">
        <v>62</v>
      </c>
      <c r="C9075" t="s">
        <v>20</v>
      </c>
      <c r="D9075" t="s">
        <v>91</v>
      </c>
      <c r="E9075" t="s">
        <v>163</v>
      </c>
      <c r="F9075" t="s">
        <v>10298</v>
      </c>
      <c r="G9075" t="s">
        <v>76</v>
      </c>
      <c r="H9075">
        <v>956</v>
      </c>
      <c r="I9075">
        <v>0.13</v>
      </c>
      <c r="J9075">
        <v>152.96</v>
      </c>
      <c r="K9075" t="s">
        <v>17</v>
      </c>
      <c r="L9075" t="s">
        <v>10892</v>
      </c>
      <c r="M9075" t="s">
        <v>10911</v>
      </c>
      <c r="N9075" t="s">
        <v>10899</v>
      </c>
      <c r="O9075" s="59">
        <f>DATE(Grocery_Sales[[#This Row],[Order Year]],Grocery_Sales[[#This Row],[Order Month]],1)</f>
        <v>43132</v>
      </c>
      <c r="P9075" s="25" t="str">
        <f>TEXT(Grocery_Sales[[#This Row],[Edited/Cleaned Order Date]],"mmm")</f>
        <v>Feb</v>
      </c>
    </row>
    <row r="9076" spans="1:16" x14ac:dyDescent="0.35">
      <c r="A9076" t="s">
        <v>9195</v>
      </c>
      <c r="B9076" t="s">
        <v>165</v>
      </c>
      <c r="C9076" t="s">
        <v>20</v>
      </c>
      <c r="D9076" t="s">
        <v>21</v>
      </c>
      <c r="E9076" t="s">
        <v>55</v>
      </c>
      <c r="F9076" t="s">
        <v>10236</v>
      </c>
      <c r="G9076" t="s">
        <v>76</v>
      </c>
      <c r="H9076">
        <v>1868</v>
      </c>
      <c r="I9076">
        <v>0.3</v>
      </c>
      <c r="J9076">
        <v>354.92</v>
      </c>
      <c r="K9076" t="s">
        <v>17</v>
      </c>
      <c r="L9076" t="s">
        <v>10877</v>
      </c>
      <c r="M9076" t="s">
        <v>10914</v>
      </c>
      <c r="N9076" t="s">
        <v>10907</v>
      </c>
      <c r="O9076" s="59">
        <f>DATE(Grocery_Sales[[#This Row],[Order Year]],Grocery_Sales[[#This Row],[Order Month]],1)</f>
        <v>42856</v>
      </c>
      <c r="P9076" s="25" t="str">
        <f>TEXT(Grocery_Sales[[#This Row],[Edited/Cleaned Order Date]],"mmm")</f>
        <v>May</v>
      </c>
    </row>
    <row r="9077" spans="1:16" x14ac:dyDescent="0.35">
      <c r="A9077" t="s">
        <v>9196</v>
      </c>
      <c r="B9077" t="s">
        <v>114</v>
      </c>
      <c r="C9077" t="s">
        <v>58</v>
      </c>
      <c r="D9077" t="s">
        <v>112</v>
      </c>
      <c r="E9077" t="s">
        <v>65</v>
      </c>
      <c r="F9077" s="24">
        <v>42347</v>
      </c>
      <c r="G9077" t="s">
        <v>76</v>
      </c>
      <c r="H9077">
        <v>2043</v>
      </c>
      <c r="I9077">
        <v>0.1</v>
      </c>
      <c r="J9077">
        <v>755.91</v>
      </c>
      <c r="K9077" t="s">
        <v>17</v>
      </c>
      <c r="L9077" t="s">
        <v>10882</v>
      </c>
      <c r="M9077" t="s">
        <v>10876</v>
      </c>
      <c r="N9077" t="s">
        <v>10897</v>
      </c>
      <c r="O9077" s="59">
        <f>DATE(Grocery_Sales[[#This Row],[Order Year]],Grocery_Sales[[#This Row],[Order Month]],1)</f>
        <v>42248</v>
      </c>
      <c r="P9077" s="25" t="str">
        <f>TEXT(Grocery_Sales[[#This Row],[Edited/Cleaned Order Date]],"mmm")</f>
        <v>Sep</v>
      </c>
    </row>
    <row r="9078" spans="1:16" x14ac:dyDescent="0.35">
      <c r="A9078" t="s">
        <v>9197</v>
      </c>
      <c r="B9078" t="s">
        <v>135</v>
      </c>
      <c r="C9078" t="s">
        <v>49</v>
      </c>
      <c r="D9078" t="s">
        <v>205</v>
      </c>
      <c r="E9078" t="s">
        <v>65</v>
      </c>
      <c r="F9078" s="24">
        <v>43047</v>
      </c>
      <c r="G9078" t="s">
        <v>76</v>
      </c>
      <c r="H9078">
        <v>667</v>
      </c>
      <c r="I9078">
        <v>0.22</v>
      </c>
      <c r="J9078">
        <v>166.75</v>
      </c>
      <c r="K9078" t="s">
        <v>17</v>
      </c>
      <c r="L9078" t="s">
        <v>10889</v>
      </c>
      <c r="M9078" t="s">
        <v>10872</v>
      </c>
      <c r="N9078" t="s">
        <v>10895</v>
      </c>
      <c r="O9078" s="59">
        <f>DATE(Grocery_Sales[[#This Row],[Order Year]],Grocery_Sales[[#This Row],[Order Month]],1)</f>
        <v>42948</v>
      </c>
      <c r="P9078" s="25" t="str">
        <f>TEXT(Grocery_Sales[[#This Row],[Edited/Cleaned Order Date]],"mmm")</f>
        <v>Aug</v>
      </c>
    </row>
    <row r="9079" spans="1:16" x14ac:dyDescent="0.35">
      <c r="A9079" t="s">
        <v>9198</v>
      </c>
      <c r="B9079" t="s">
        <v>57</v>
      </c>
      <c r="C9079" t="s">
        <v>63</v>
      </c>
      <c r="D9079" t="s">
        <v>64</v>
      </c>
      <c r="E9079" t="s">
        <v>55</v>
      </c>
      <c r="F9079" s="24">
        <v>42194</v>
      </c>
      <c r="G9079" t="s">
        <v>76</v>
      </c>
      <c r="H9079">
        <v>1566</v>
      </c>
      <c r="I9079">
        <v>0.27</v>
      </c>
      <c r="J9079">
        <v>407.16</v>
      </c>
      <c r="K9079" t="s">
        <v>17</v>
      </c>
      <c r="L9079" t="s">
        <v>10882</v>
      </c>
      <c r="M9079" t="s">
        <v>10890</v>
      </c>
      <c r="N9079" t="s">
        <v>10897</v>
      </c>
      <c r="O9079" s="59">
        <f>DATE(Grocery_Sales[[#This Row],[Order Year]],Grocery_Sales[[#This Row],[Order Month]],1)</f>
        <v>42248</v>
      </c>
      <c r="P9079" s="25" t="str">
        <f>TEXT(Grocery_Sales[[#This Row],[Edited/Cleaned Order Date]],"mmm")</f>
        <v>Sep</v>
      </c>
    </row>
    <row r="9080" spans="1:16" x14ac:dyDescent="0.35">
      <c r="A9080" t="s">
        <v>9199</v>
      </c>
      <c r="B9080" t="s">
        <v>193</v>
      </c>
      <c r="C9080" t="s">
        <v>58</v>
      </c>
      <c r="D9080" t="s">
        <v>59</v>
      </c>
      <c r="E9080" t="s">
        <v>140</v>
      </c>
      <c r="F9080" t="s">
        <v>10605</v>
      </c>
      <c r="G9080" t="s">
        <v>76</v>
      </c>
      <c r="H9080">
        <v>1649</v>
      </c>
      <c r="I9080">
        <v>0.12</v>
      </c>
      <c r="J9080">
        <v>478.21</v>
      </c>
      <c r="K9080" t="s">
        <v>17</v>
      </c>
      <c r="L9080" t="s">
        <v>10881</v>
      </c>
      <c r="M9080" t="s">
        <v>10915</v>
      </c>
      <c r="N9080" t="s">
        <v>10899</v>
      </c>
      <c r="O9080" s="59">
        <f>DATE(Grocery_Sales[[#This Row],[Order Year]],Grocery_Sales[[#This Row],[Order Month]],1)</f>
        <v>43101</v>
      </c>
      <c r="P9080" s="25" t="str">
        <f>TEXT(Grocery_Sales[[#This Row],[Edited/Cleaned Order Date]],"mmm")</f>
        <v>Jan</v>
      </c>
    </row>
    <row r="9081" spans="1:16" x14ac:dyDescent="0.35">
      <c r="A9081" t="s">
        <v>9200</v>
      </c>
      <c r="B9081" t="s">
        <v>31</v>
      </c>
      <c r="C9081" t="s">
        <v>58</v>
      </c>
      <c r="D9081" t="s">
        <v>68</v>
      </c>
      <c r="E9081" t="s">
        <v>166</v>
      </c>
      <c r="F9081" t="s">
        <v>10363</v>
      </c>
      <c r="G9081" t="s">
        <v>76</v>
      </c>
      <c r="H9081">
        <v>693</v>
      </c>
      <c r="I9081">
        <v>0.32</v>
      </c>
      <c r="J9081">
        <v>166.32</v>
      </c>
      <c r="K9081" t="s">
        <v>17</v>
      </c>
      <c r="L9081" t="s">
        <v>10879</v>
      </c>
      <c r="M9081" t="s">
        <v>10917</v>
      </c>
      <c r="N9081" t="s">
        <v>10907</v>
      </c>
      <c r="O9081" s="59">
        <f>DATE(Grocery_Sales[[#This Row],[Order Year]],Grocery_Sales[[#This Row],[Order Month]],1)</f>
        <v>42917</v>
      </c>
      <c r="P9081" s="25" t="str">
        <f>TEXT(Grocery_Sales[[#This Row],[Edited/Cleaned Order Date]],"mmm")</f>
        <v>Jul</v>
      </c>
    </row>
    <row r="9082" spans="1:16" x14ac:dyDescent="0.35">
      <c r="A9082" t="s">
        <v>9201</v>
      </c>
      <c r="B9082" t="s">
        <v>116</v>
      </c>
      <c r="C9082" t="s">
        <v>32</v>
      </c>
      <c r="D9082" t="s">
        <v>153</v>
      </c>
      <c r="E9082" t="s">
        <v>69</v>
      </c>
      <c r="F9082" s="24">
        <v>42381</v>
      </c>
      <c r="G9082" t="s">
        <v>76</v>
      </c>
      <c r="H9082">
        <v>505</v>
      </c>
      <c r="I9082">
        <v>0.34</v>
      </c>
      <c r="J9082">
        <v>196.95</v>
      </c>
      <c r="K9082" t="s">
        <v>17</v>
      </c>
      <c r="L9082" t="s">
        <v>10876</v>
      </c>
      <c r="M9082" t="s">
        <v>10891</v>
      </c>
      <c r="N9082" t="s">
        <v>10896</v>
      </c>
      <c r="O9082" s="59">
        <f>DATE(Grocery_Sales[[#This Row],[Order Year]],Grocery_Sales[[#This Row],[Order Month]],1)</f>
        <v>42705</v>
      </c>
      <c r="P9082" s="25" t="str">
        <f>TEXT(Grocery_Sales[[#This Row],[Edited/Cleaned Order Date]],"mmm")</f>
        <v>Dec</v>
      </c>
    </row>
    <row r="9083" spans="1:16" x14ac:dyDescent="0.35">
      <c r="A9083" t="s">
        <v>9202</v>
      </c>
      <c r="B9083" t="s">
        <v>83</v>
      </c>
      <c r="C9083" t="s">
        <v>49</v>
      </c>
      <c r="D9083" t="s">
        <v>54</v>
      </c>
      <c r="E9083" t="s">
        <v>34</v>
      </c>
      <c r="F9083" t="s">
        <v>10831</v>
      </c>
      <c r="G9083" t="s">
        <v>76</v>
      </c>
      <c r="H9083">
        <v>1055</v>
      </c>
      <c r="I9083">
        <v>0.32</v>
      </c>
      <c r="J9083">
        <v>253.2</v>
      </c>
      <c r="K9083" t="s">
        <v>17</v>
      </c>
      <c r="L9083" t="s">
        <v>10874</v>
      </c>
      <c r="M9083" t="s">
        <v>10898</v>
      </c>
      <c r="N9083" t="s">
        <v>10907</v>
      </c>
      <c r="O9083" s="59">
        <f>DATE(Grocery_Sales[[#This Row],[Order Year]],Grocery_Sales[[#This Row],[Order Month]],1)</f>
        <v>43009</v>
      </c>
      <c r="P9083" s="25" t="str">
        <f>TEXT(Grocery_Sales[[#This Row],[Edited/Cleaned Order Date]],"mmm")</f>
        <v>Oct</v>
      </c>
    </row>
    <row r="9084" spans="1:16" x14ac:dyDescent="0.35">
      <c r="A9084" t="s">
        <v>9203</v>
      </c>
      <c r="B9084" t="s">
        <v>135</v>
      </c>
      <c r="C9084" t="s">
        <v>49</v>
      </c>
      <c r="D9084" t="s">
        <v>50</v>
      </c>
      <c r="E9084" t="s">
        <v>34</v>
      </c>
      <c r="F9084" s="24">
        <v>42710</v>
      </c>
      <c r="G9084" t="s">
        <v>76</v>
      </c>
      <c r="H9084">
        <v>2389</v>
      </c>
      <c r="I9084">
        <v>0.35</v>
      </c>
      <c r="J9084">
        <v>215.01</v>
      </c>
      <c r="K9084" t="s">
        <v>17</v>
      </c>
      <c r="L9084" t="s">
        <v>10873</v>
      </c>
      <c r="M9084" t="s">
        <v>10876</v>
      </c>
      <c r="N9084" t="s">
        <v>10896</v>
      </c>
      <c r="O9084" s="59">
        <f>DATE(Grocery_Sales[[#This Row],[Order Year]],Grocery_Sales[[#This Row],[Order Month]],1)</f>
        <v>42522</v>
      </c>
      <c r="P9084" s="25" t="str">
        <f>TEXT(Grocery_Sales[[#This Row],[Edited/Cleaned Order Date]],"mmm")</f>
        <v>Jun</v>
      </c>
    </row>
    <row r="9085" spans="1:16" x14ac:dyDescent="0.35">
      <c r="A9085" t="s">
        <v>9204</v>
      </c>
      <c r="B9085" t="s">
        <v>162</v>
      </c>
      <c r="C9085" t="s">
        <v>58</v>
      </c>
      <c r="D9085" t="s">
        <v>59</v>
      </c>
      <c r="E9085" t="s">
        <v>28</v>
      </c>
      <c r="F9085" t="s">
        <v>10605</v>
      </c>
      <c r="G9085" t="s">
        <v>76</v>
      </c>
      <c r="H9085">
        <v>2167</v>
      </c>
      <c r="I9085">
        <v>0.22</v>
      </c>
      <c r="J9085">
        <v>736.78</v>
      </c>
      <c r="K9085" t="s">
        <v>17</v>
      </c>
      <c r="L9085" t="s">
        <v>10881</v>
      </c>
      <c r="M9085" t="s">
        <v>10915</v>
      </c>
      <c r="N9085" t="s">
        <v>10899</v>
      </c>
      <c r="O9085" s="59">
        <f>DATE(Grocery_Sales[[#This Row],[Order Year]],Grocery_Sales[[#This Row],[Order Month]],1)</f>
        <v>43101</v>
      </c>
      <c r="P9085" s="25" t="str">
        <f>TEXT(Grocery_Sales[[#This Row],[Edited/Cleaned Order Date]],"mmm")</f>
        <v>Jan</v>
      </c>
    </row>
    <row r="9086" spans="1:16" x14ac:dyDescent="0.35">
      <c r="A9086" t="s">
        <v>9205</v>
      </c>
      <c r="B9086" t="s">
        <v>156</v>
      </c>
      <c r="C9086" t="s">
        <v>32</v>
      </c>
      <c r="D9086" t="s">
        <v>46</v>
      </c>
      <c r="E9086" t="s">
        <v>69</v>
      </c>
      <c r="F9086" s="24">
        <v>43081</v>
      </c>
      <c r="G9086" t="s">
        <v>76</v>
      </c>
      <c r="H9086">
        <v>1556</v>
      </c>
      <c r="I9086">
        <v>0.16</v>
      </c>
      <c r="J9086">
        <v>482.36</v>
      </c>
      <c r="K9086" t="s">
        <v>17</v>
      </c>
      <c r="L9086" t="s">
        <v>10876</v>
      </c>
      <c r="M9086" t="s">
        <v>10876</v>
      </c>
      <c r="N9086" t="s">
        <v>10895</v>
      </c>
      <c r="O9086" s="59">
        <f>DATE(Grocery_Sales[[#This Row],[Order Year]],Grocery_Sales[[#This Row],[Order Month]],1)</f>
        <v>43070</v>
      </c>
      <c r="P9086" s="25" t="str">
        <f>TEXT(Grocery_Sales[[#This Row],[Edited/Cleaned Order Date]],"mmm")</f>
        <v>Dec</v>
      </c>
    </row>
    <row r="9087" spans="1:16" x14ac:dyDescent="0.35">
      <c r="A9087" t="s">
        <v>9206</v>
      </c>
      <c r="B9087" t="s">
        <v>125</v>
      </c>
      <c r="C9087" t="s">
        <v>58</v>
      </c>
      <c r="D9087" t="s">
        <v>59</v>
      </c>
      <c r="E9087" t="s">
        <v>140</v>
      </c>
      <c r="F9087" s="24">
        <v>42043</v>
      </c>
      <c r="G9087" t="s">
        <v>76</v>
      </c>
      <c r="H9087">
        <v>1391</v>
      </c>
      <c r="I9087">
        <v>0.35</v>
      </c>
      <c r="J9087">
        <v>431.21</v>
      </c>
      <c r="K9087" t="s">
        <v>17</v>
      </c>
      <c r="L9087" t="s">
        <v>10889</v>
      </c>
      <c r="M9087" t="s">
        <v>10886</v>
      </c>
      <c r="N9087" t="s">
        <v>10897</v>
      </c>
      <c r="O9087" s="59">
        <f>DATE(Grocery_Sales[[#This Row],[Order Year]],Grocery_Sales[[#This Row],[Order Month]],1)</f>
        <v>42217</v>
      </c>
      <c r="P9087" s="25" t="str">
        <f>TEXT(Grocery_Sales[[#This Row],[Edited/Cleaned Order Date]],"mmm")</f>
        <v>Aug</v>
      </c>
    </row>
    <row r="9088" spans="1:16" x14ac:dyDescent="0.35">
      <c r="A9088" t="s">
        <v>9207</v>
      </c>
      <c r="B9088" t="s">
        <v>36</v>
      </c>
      <c r="C9088" t="s">
        <v>58</v>
      </c>
      <c r="D9088" t="s">
        <v>112</v>
      </c>
      <c r="E9088" t="s">
        <v>166</v>
      </c>
      <c r="F9088" s="24">
        <v>42194</v>
      </c>
      <c r="G9088" t="s">
        <v>76</v>
      </c>
      <c r="H9088">
        <v>1892</v>
      </c>
      <c r="I9088">
        <v>0.12</v>
      </c>
      <c r="J9088">
        <v>851.4</v>
      </c>
      <c r="K9088" t="s">
        <v>17</v>
      </c>
      <c r="L9088" t="s">
        <v>10882</v>
      </c>
      <c r="M9088" t="s">
        <v>10890</v>
      </c>
      <c r="N9088" t="s">
        <v>10897</v>
      </c>
      <c r="O9088" s="59">
        <f>DATE(Grocery_Sales[[#This Row],[Order Year]],Grocery_Sales[[#This Row],[Order Month]],1)</f>
        <v>42248</v>
      </c>
      <c r="P9088" s="25" t="str">
        <f>TEXT(Grocery_Sales[[#This Row],[Edited/Cleaned Order Date]],"mmm")</f>
        <v>Sep</v>
      </c>
    </row>
    <row r="9089" spans="1:16" x14ac:dyDescent="0.35">
      <c r="A9089" t="s">
        <v>9208</v>
      </c>
      <c r="B9089" t="s">
        <v>193</v>
      </c>
      <c r="C9089" t="s">
        <v>58</v>
      </c>
      <c r="D9089" t="s">
        <v>112</v>
      </c>
      <c r="E9089" t="s">
        <v>51</v>
      </c>
      <c r="F9089" t="s">
        <v>10298</v>
      </c>
      <c r="G9089" t="s">
        <v>76</v>
      </c>
      <c r="H9089">
        <v>1891</v>
      </c>
      <c r="I9089">
        <v>0.23</v>
      </c>
      <c r="J9089">
        <v>567.29999999999995</v>
      </c>
      <c r="K9089" t="s">
        <v>17</v>
      </c>
      <c r="L9089" t="s">
        <v>10892</v>
      </c>
      <c r="M9089" t="s">
        <v>10911</v>
      </c>
      <c r="N9089" t="s">
        <v>10899</v>
      </c>
      <c r="O9089" s="59">
        <f>DATE(Grocery_Sales[[#This Row],[Order Year]],Grocery_Sales[[#This Row],[Order Month]],1)</f>
        <v>43132</v>
      </c>
      <c r="P9089" s="25" t="str">
        <f>TEXT(Grocery_Sales[[#This Row],[Edited/Cleaned Order Date]],"mmm")</f>
        <v>Feb</v>
      </c>
    </row>
    <row r="9090" spans="1:16" x14ac:dyDescent="0.35">
      <c r="A9090" t="s">
        <v>9209</v>
      </c>
      <c r="B9090" t="s">
        <v>42</v>
      </c>
      <c r="C9090" t="s">
        <v>13</v>
      </c>
      <c r="D9090" t="s">
        <v>79</v>
      </c>
      <c r="E9090" t="s">
        <v>149</v>
      </c>
      <c r="F9090" t="s">
        <v>10831</v>
      </c>
      <c r="G9090" t="s">
        <v>76</v>
      </c>
      <c r="H9090">
        <v>1259</v>
      </c>
      <c r="I9090">
        <v>0.35</v>
      </c>
      <c r="J9090">
        <v>151.08000000000001</v>
      </c>
      <c r="K9090" t="s">
        <v>17</v>
      </c>
      <c r="L9090" t="s">
        <v>10874</v>
      </c>
      <c r="M9090" t="s">
        <v>10898</v>
      </c>
      <c r="N9090" t="s">
        <v>10907</v>
      </c>
      <c r="O9090" s="59">
        <f>DATE(Grocery_Sales[[#This Row],[Order Year]],Grocery_Sales[[#This Row],[Order Month]],1)</f>
        <v>43009</v>
      </c>
      <c r="P9090" s="25" t="str">
        <f>TEXT(Grocery_Sales[[#This Row],[Edited/Cleaned Order Date]],"mmm")</f>
        <v>Oct</v>
      </c>
    </row>
    <row r="9091" spans="1:16" x14ac:dyDescent="0.35">
      <c r="A9091" t="s">
        <v>9210</v>
      </c>
      <c r="B9091" t="s">
        <v>114</v>
      </c>
      <c r="C9091" t="s">
        <v>13</v>
      </c>
      <c r="D9091" t="s">
        <v>79</v>
      </c>
      <c r="E9091" t="s">
        <v>69</v>
      </c>
      <c r="F9091" t="s">
        <v>10236</v>
      </c>
      <c r="G9091" t="s">
        <v>76</v>
      </c>
      <c r="H9091">
        <v>1354</v>
      </c>
      <c r="I9091">
        <v>0.11</v>
      </c>
      <c r="J9091">
        <v>135.4</v>
      </c>
      <c r="K9091" t="s">
        <v>17</v>
      </c>
      <c r="L9091" t="s">
        <v>10877</v>
      </c>
      <c r="M9091" t="s">
        <v>10914</v>
      </c>
      <c r="N9091" t="s">
        <v>10907</v>
      </c>
      <c r="O9091" s="59">
        <f>DATE(Grocery_Sales[[#This Row],[Order Year]],Grocery_Sales[[#This Row],[Order Month]],1)</f>
        <v>42856</v>
      </c>
      <c r="P9091" s="25" t="str">
        <f>TEXT(Grocery_Sales[[#This Row],[Edited/Cleaned Order Date]],"mmm")</f>
        <v>May</v>
      </c>
    </row>
    <row r="9092" spans="1:16" x14ac:dyDescent="0.35">
      <c r="A9092" t="s">
        <v>9211</v>
      </c>
      <c r="B9092" t="s">
        <v>57</v>
      </c>
      <c r="C9092" t="s">
        <v>26</v>
      </c>
      <c r="D9092" t="s">
        <v>201</v>
      </c>
      <c r="E9092" t="s">
        <v>47</v>
      </c>
      <c r="F9092" s="24">
        <v>42864</v>
      </c>
      <c r="G9092" t="s">
        <v>76</v>
      </c>
      <c r="H9092">
        <v>1451</v>
      </c>
      <c r="I9092">
        <v>0.31</v>
      </c>
      <c r="J9092">
        <v>551.38</v>
      </c>
      <c r="K9092" t="s">
        <v>17</v>
      </c>
      <c r="L9092" t="s">
        <v>10882</v>
      </c>
      <c r="M9092" t="s">
        <v>10888</v>
      </c>
      <c r="N9092" t="s">
        <v>10895</v>
      </c>
      <c r="O9092" s="59">
        <f>DATE(Grocery_Sales[[#This Row],[Order Year]],Grocery_Sales[[#This Row],[Order Month]],1)</f>
        <v>42979</v>
      </c>
      <c r="P9092" s="25" t="str">
        <f>TEXT(Grocery_Sales[[#This Row],[Edited/Cleaned Order Date]],"mmm")</f>
        <v>Sep</v>
      </c>
    </row>
    <row r="9093" spans="1:16" x14ac:dyDescent="0.35">
      <c r="A9093" t="s">
        <v>9212</v>
      </c>
      <c r="B9093" t="s">
        <v>204</v>
      </c>
      <c r="C9093" t="s">
        <v>63</v>
      </c>
      <c r="D9093" t="s">
        <v>157</v>
      </c>
      <c r="E9093" t="s">
        <v>163</v>
      </c>
      <c r="F9093" s="24">
        <v>42651</v>
      </c>
      <c r="G9093" t="s">
        <v>76</v>
      </c>
      <c r="H9093">
        <v>1652</v>
      </c>
      <c r="I9093">
        <v>0.19</v>
      </c>
      <c r="J9093">
        <v>264.32</v>
      </c>
      <c r="K9093" t="s">
        <v>17</v>
      </c>
      <c r="L9093" t="s">
        <v>10889</v>
      </c>
      <c r="M9093" t="s">
        <v>10874</v>
      </c>
      <c r="N9093" t="s">
        <v>10896</v>
      </c>
      <c r="O9093" s="59">
        <f>DATE(Grocery_Sales[[#This Row],[Order Year]],Grocery_Sales[[#This Row],[Order Month]],1)</f>
        <v>42583</v>
      </c>
      <c r="P9093" s="25" t="str">
        <f>TEXT(Grocery_Sales[[#This Row],[Edited/Cleaned Order Date]],"mmm")</f>
        <v>Aug</v>
      </c>
    </row>
    <row r="9094" spans="1:16" x14ac:dyDescent="0.35">
      <c r="A9094" t="s">
        <v>9213</v>
      </c>
      <c r="B9094" t="s">
        <v>78</v>
      </c>
      <c r="C9094" t="s">
        <v>49</v>
      </c>
      <c r="D9094" t="s">
        <v>54</v>
      </c>
      <c r="E9094" t="s">
        <v>143</v>
      </c>
      <c r="F9094" s="24">
        <v>42654</v>
      </c>
      <c r="G9094" t="s">
        <v>76</v>
      </c>
      <c r="H9094">
        <v>736</v>
      </c>
      <c r="I9094">
        <v>0.17</v>
      </c>
      <c r="J9094">
        <v>95.68</v>
      </c>
      <c r="K9094" t="s">
        <v>17</v>
      </c>
      <c r="L9094" t="s">
        <v>10872</v>
      </c>
      <c r="M9094" t="s">
        <v>10874</v>
      </c>
      <c r="N9094" t="s">
        <v>10896</v>
      </c>
      <c r="O9094" s="59">
        <f>DATE(Grocery_Sales[[#This Row],[Order Year]],Grocery_Sales[[#This Row],[Order Month]],1)</f>
        <v>42675</v>
      </c>
      <c r="P9094" s="25" t="str">
        <f>TEXT(Grocery_Sales[[#This Row],[Edited/Cleaned Order Date]],"mmm")</f>
        <v>Nov</v>
      </c>
    </row>
    <row r="9095" spans="1:16" x14ac:dyDescent="0.35">
      <c r="A9095" t="s">
        <v>9214</v>
      </c>
      <c r="B9095" t="s">
        <v>197</v>
      </c>
      <c r="C9095" t="s">
        <v>32</v>
      </c>
      <c r="D9095" t="s">
        <v>33</v>
      </c>
      <c r="E9095" t="s">
        <v>15</v>
      </c>
      <c r="F9095" s="24">
        <v>43290</v>
      </c>
      <c r="G9095" t="s">
        <v>76</v>
      </c>
      <c r="H9095">
        <v>1196</v>
      </c>
      <c r="I9095">
        <v>0.15</v>
      </c>
      <c r="J9095">
        <v>203.32</v>
      </c>
      <c r="K9095" t="s">
        <v>17</v>
      </c>
      <c r="L9095" t="s">
        <v>10882</v>
      </c>
      <c r="M9095" t="s">
        <v>10890</v>
      </c>
      <c r="N9095" t="s">
        <v>10910</v>
      </c>
      <c r="O9095" s="59">
        <f>DATE(Grocery_Sales[[#This Row],[Order Year]],Grocery_Sales[[#This Row],[Order Month]],1)</f>
        <v>43344</v>
      </c>
      <c r="P9095" s="25" t="str">
        <f>TEXT(Grocery_Sales[[#This Row],[Edited/Cleaned Order Date]],"mmm")</f>
        <v>Sep</v>
      </c>
    </row>
    <row r="9096" spans="1:16" x14ac:dyDescent="0.35">
      <c r="A9096" t="s">
        <v>9215</v>
      </c>
      <c r="B9096" t="s">
        <v>125</v>
      </c>
      <c r="C9096" t="s">
        <v>58</v>
      </c>
      <c r="D9096" t="s">
        <v>112</v>
      </c>
      <c r="E9096" t="s">
        <v>128</v>
      </c>
      <c r="F9096" t="s">
        <v>10857</v>
      </c>
      <c r="G9096" t="s">
        <v>76</v>
      </c>
      <c r="H9096">
        <v>767</v>
      </c>
      <c r="I9096">
        <v>0.11</v>
      </c>
      <c r="J9096">
        <v>61.36</v>
      </c>
      <c r="K9096" t="s">
        <v>17</v>
      </c>
      <c r="L9096" t="s">
        <v>10877</v>
      </c>
      <c r="M9096" t="s">
        <v>10908</v>
      </c>
      <c r="N9096" t="s">
        <v>10903</v>
      </c>
      <c r="O9096" s="59">
        <f>DATE(Grocery_Sales[[#This Row],[Order Year]],Grocery_Sales[[#This Row],[Order Month]],1)</f>
        <v>42125</v>
      </c>
      <c r="P9096" s="25" t="str">
        <f>TEXT(Grocery_Sales[[#This Row],[Edited/Cleaned Order Date]],"mmm")</f>
        <v>May</v>
      </c>
    </row>
    <row r="9097" spans="1:16" x14ac:dyDescent="0.35">
      <c r="A9097" t="s">
        <v>9216</v>
      </c>
      <c r="B9097" t="s">
        <v>146</v>
      </c>
      <c r="C9097" t="s">
        <v>58</v>
      </c>
      <c r="D9097" t="s">
        <v>112</v>
      </c>
      <c r="E9097" t="s">
        <v>34</v>
      </c>
      <c r="F9097" s="24">
        <v>43415</v>
      </c>
      <c r="G9097" t="s">
        <v>76</v>
      </c>
      <c r="H9097">
        <v>801</v>
      </c>
      <c r="I9097">
        <v>0.25</v>
      </c>
      <c r="J9097">
        <v>64.08</v>
      </c>
      <c r="K9097" t="s">
        <v>17</v>
      </c>
      <c r="L9097" t="s">
        <v>10872</v>
      </c>
      <c r="M9097" t="s">
        <v>10872</v>
      </c>
      <c r="N9097" t="s">
        <v>10910</v>
      </c>
      <c r="O9097" s="59">
        <f>DATE(Grocery_Sales[[#This Row],[Order Year]],Grocery_Sales[[#This Row],[Order Month]],1)</f>
        <v>43405</v>
      </c>
      <c r="P9097" s="25" t="str">
        <f>TEXT(Grocery_Sales[[#This Row],[Edited/Cleaned Order Date]],"mmm")</f>
        <v>Nov</v>
      </c>
    </row>
    <row r="9098" spans="1:16" x14ac:dyDescent="0.35">
      <c r="A9098" t="s">
        <v>9217</v>
      </c>
      <c r="B9098" t="s">
        <v>120</v>
      </c>
      <c r="C9098" t="s">
        <v>13</v>
      </c>
      <c r="D9098" t="s">
        <v>195</v>
      </c>
      <c r="E9098" t="s">
        <v>55</v>
      </c>
      <c r="F9098" s="24">
        <v>42224</v>
      </c>
      <c r="G9098" t="s">
        <v>76</v>
      </c>
      <c r="H9098">
        <v>2138</v>
      </c>
      <c r="I9098">
        <v>0.19</v>
      </c>
      <c r="J9098">
        <v>598.64</v>
      </c>
      <c r="K9098" t="s">
        <v>17</v>
      </c>
      <c r="L9098" t="s">
        <v>10889</v>
      </c>
      <c r="M9098" t="s">
        <v>10889</v>
      </c>
      <c r="N9098" t="s">
        <v>10897</v>
      </c>
      <c r="O9098" s="59">
        <f>DATE(Grocery_Sales[[#This Row],[Order Year]],Grocery_Sales[[#This Row],[Order Month]],1)</f>
        <v>42217</v>
      </c>
      <c r="P9098" s="25" t="str">
        <f>TEXT(Grocery_Sales[[#This Row],[Edited/Cleaned Order Date]],"mmm")</f>
        <v>Aug</v>
      </c>
    </row>
    <row r="9099" spans="1:16" x14ac:dyDescent="0.35">
      <c r="A9099" t="s">
        <v>9218</v>
      </c>
      <c r="B9099" t="s">
        <v>197</v>
      </c>
      <c r="C9099" t="s">
        <v>63</v>
      </c>
      <c r="D9099" t="s">
        <v>64</v>
      </c>
      <c r="E9099" t="s">
        <v>34</v>
      </c>
      <c r="F9099" t="s">
        <v>10579</v>
      </c>
      <c r="G9099" t="s">
        <v>76</v>
      </c>
      <c r="H9099">
        <v>1311</v>
      </c>
      <c r="I9099">
        <v>0.27</v>
      </c>
      <c r="J9099">
        <v>367.08</v>
      </c>
      <c r="K9099" t="s">
        <v>17</v>
      </c>
      <c r="L9099" t="s">
        <v>10878</v>
      </c>
      <c r="M9099" t="s">
        <v>10920</v>
      </c>
      <c r="N9099" t="s">
        <v>10907</v>
      </c>
      <c r="O9099" s="59">
        <f>DATE(Grocery_Sales[[#This Row],[Order Year]],Grocery_Sales[[#This Row],[Order Month]],1)</f>
        <v>42948</v>
      </c>
      <c r="P9099" s="25" t="str">
        <f>TEXT(Grocery_Sales[[#This Row],[Edited/Cleaned Order Date]],"mmm")</f>
        <v>Aug</v>
      </c>
    </row>
    <row r="9100" spans="1:16" x14ac:dyDescent="0.35">
      <c r="A9100" t="s">
        <v>9219</v>
      </c>
      <c r="B9100" t="s">
        <v>31</v>
      </c>
      <c r="C9100" t="s">
        <v>58</v>
      </c>
      <c r="D9100" t="s">
        <v>112</v>
      </c>
      <c r="E9100" t="s">
        <v>84</v>
      </c>
      <c r="F9100" s="24">
        <v>43255</v>
      </c>
      <c r="G9100" t="s">
        <v>76</v>
      </c>
      <c r="H9100">
        <v>1815</v>
      </c>
      <c r="I9100">
        <v>0.31</v>
      </c>
      <c r="J9100">
        <v>127.05</v>
      </c>
      <c r="K9100" t="s">
        <v>17</v>
      </c>
      <c r="L9100" t="s">
        <v>10875</v>
      </c>
      <c r="M9100" t="s">
        <v>10873</v>
      </c>
      <c r="N9100" t="s">
        <v>10910</v>
      </c>
      <c r="O9100" s="59">
        <f>DATE(Grocery_Sales[[#This Row],[Order Year]],Grocery_Sales[[#This Row],[Order Month]],1)</f>
        <v>43191</v>
      </c>
      <c r="P9100" s="25" t="str">
        <f>TEXT(Grocery_Sales[[#This Row],[Edited/Cleaned Order Date]],"mmm")</f>
        <v>Apr</v>
      </c>
    </row>
    <row r="9101" spans="1:16" x14ac:dyDescent="0.35">
      <c r="A9101" t="s">
        <v>9220</v>
      </c>
      <c r="B9101" t="s">
        <v>86</v>
      </c>
      <c r="C9101" t="s">
        <v>49</v>
      </c>
      <c r="D9101" t="s">
        <v>54</v>
      </c>
      <c r="E9101" t="s">
        <v>69</v>
      </c>
      <c r="F9101" s="24">
        <v>42381</v>
      </c>
      <c r="G9101" t="s">
        <v>76</v>
      </c>
      <c r="H9101">
        <v>2396</v>
      </c>
      <c r="I9101">
        <v>0.2</v>
      </c>
      <c r="J9101">
        <v>551.08000000000004</v>
      </c>
      <c r="K9101" t="s">
        <v>17</v>
      </c>
      <c r="L9101" t="s">
        <v>10876</v>
      </c>
      <c r="M9101" t="s">
        <v>10891</v>
      </c>
      <c r="N9101" t="s">
        <v>10896</v>
      </c>
      <c r="O9101" s="59">
        <f>DATE(Grocery_Sales[[#This Row],[Order Year]],Grocery_Sales[[#This Row],[Order Month]],1)</f>
        <v>42705</v>
      </c>
      <c r="P9101" s="25" t="str">
        <f>TEXT(Grocery_Sales[[#This Row],[Edited/Cleaned Order Date]],"mmm")</f>
        <v>Dec</v>
      </c>
    </row>
    <row r="9102" spans="1:16" x14ac:dyDescent="0.35">
      <c r="A9102" t="s">
        <v>9221</v>
      </c>
      <c r="B9102" t="s">
        <v>135</v>
      </c>
      <c r="C9102" t="s">
        <v>26</v>
      </c>
      <c r="D9102" t="s">
        <v>94</v>
      </c>
      <c r="E9102" t="s">
        <v>104</v>
      </c>
      <c r="F9102" s="24">
        <v>42654</v>
      </c>
      <c r="G9102" t="s">
        <v>76</v>
      </c>
      <c r="H9102">
        <v>2266</v>
      </c>
      <c r="I9102">
        <v>0.32</v>
      </c>
      <c r="J9102">
        <v>589.16</v>
      </c>
      <c r="K9102" t="s">
        <v>17</v>
      </c>
      <c r="L9102" t="s">
        <v>10872</v>
      </c>
      <c r="M9102" t="s">
        <v>10874</v>
      </c>
      <c r="N9102" t="s">
        <v>10896</v>
      </c>
      <c r="O9102" s="59">
        <f>DATE(Grocery_Sales[[#This Row],[Order Year]],Grocery_Sales[[#This Row],[Order Month]],1)</f>
        <v>42675</v>
      </c>
      <c r="P9102" s="25" t="str">
        <f>TEXT(Grocery_Sales[[#This Row],[Edited/Cleaned Order Date]],"mmm")</f>
        <v>Nov</v>
      </c>
    </row>
    <row r="9103" spans="1:16" x14ac:dyDescent="0.35">
      <c r="A9103" t="s">
        <v>9222</v>
      </c>
      <c r="B9103" t="s">
        <v>263</v>
      </c>
      <c r="C9103" t="s">
        <v>20</v>
      </c>
      <c r="D9103" t="s">
        <v>91</v>
      </c>
      <c r="E9103" t="s">
        <v>60</v>
      </c>
      <c r="F9103" s="24">
        <v>42347</v>
      </c>
      <c r="G9103" t="s">
        <v>76</v>
      </c>
      <c r="H9103">
        <v>856</v>
      </c>
      <c r="I9103">
        <v>0.18</v>
      </c>
      <c r="J9103">
        <v>273.92</v>
      </c>
      <c r="K9103" t="s">
        <v>17</v>
      </c>
      <c r="L9103" t="s">
        <v>10882</v>
      </c>
      <c r="M9103" t="s">
        <v>10876</v>
      </c>
      <c r="N9103" t="s">
        <v>10897</v>
      </c>
      <c r="O9103" s="59">
        <f>DATE(Grocery_Sales[[#This Row],[Order Year]],Grocery_Sales[[#This Row],[Order Month]],1)</f>
        <v>42248</v>
      </c>
      <c r="P9103" s="25" t="str">
        <f>TEXT(Grocery_Sales[[#This Row],[Edited/Cleaned Order Date]],"mmm")</f>
        <v>Sep</v>
      </c>
    </row>
    <row r="9104" spans="1:16" x14ac:dyDescent="0.35">
      <c r="A9104" t="s">
        <v>9223</v>
      </c>
      <c r="B9104" t="s">
        <v>31</v>
      </c>
      <c r="C9104" t="s">
        <v>49</v>
      </c>
      <c r="D9104" t="s">
        <v>54</v>
      </c>
      <c r="E9104" t="s">
        <v>28</v>
      </c>
      <c r="F9104" t="s">
        <v>10686</v>
      </c>
      <c r="G9104" t="s">
        <v>76</v>
      </c>
      <c r="H9104">
        <v>1467</v>
      </c>
      <c r="I9104">
        <v>0.17</v>
      </c>
      <c r="J9104">
        <v>396.09</v>
      </c>
      <c r="K9104" t="s">
        <v>17</v>
      </c>
      <c r="L9104" t="s">
        <v>10878</v>
      </c>
      <c r="M9104" t="s">
        <v>10917</v>
      </c>
      <c r="N9104" t="s">
        <v>10899</v>
      </c>
      <c r="O9104" s="59">
        <f>DATE(Grocery_Sales[[#This Row],[Order Year]],Grocery_Sales[[#This Row],[Order Month]],1)</f>
        <v>43313</v>
      </c>
      <c r="P9104" s="25" t="str">
        <f>TEXT(Grocery_Sales[[#This Row],[Edited/Cleaned Order Date]],"mmm")</f>
        <v>Aug</v>
      </c>
    </row>
    <row r="9105" spans="1:16" x14ac:dyDescent="0.35">
      <c r="A9105" t="s">
        <v>9224</v>
      </c>
      <c r="B9105" t="s">
        <v>146</v>
      </c>
      <c r="C9105" t="s">
        <v>49</v>
      </c>
      <c r="D9105" t="s">
        <v>205</v>
      </c>
      <c r="E9105" t="s">
        <v>60</v>
      </c>
      <c r="F9105" t="s">
        <v>10382</v>
      </c>
      <c r="G9105" t="s">
        <v>76</v>
      </c>
      <c r="H9105">
        <v>1383</v>
      </c>
      <c r="I9105">
        <v>0.15</v>
      </c>
      <c r="J9105">
        <v>221.28</v>
      </c>
      <c r="K9105" t="s">
        <v>17</v>
      </c>
      <c r="L9105" t="s">
        <v>10874</v>
      </c>
      <c r="M9105" t="s">
        <v>10900</v>
      </c>
      <c r="N9105" t="s">
        <v>10899</v>
      </c>
      <c r="O9105" s="59">
        <f>DATE(Grocery_Sales[[#This Row],[Order Year]],Grocery_Sales[[#This Row],[Order Month]],1)</f>
        <v>43374</v>
      </c>
      <c r="P9105" s="25" t="str">
        <f>TEXT(Grocery_Sales[[#This Row],[Edited/Cleaned Order Date]],"mmm")</f>
        <v>Oct</v>
      </c>
    </row>
    <row r="9106" spans="1:16" x14ac:dyDescent="0.35">
      <c r="A9106" t="s">
        <v>9225</v>
      </c>
      <c r="B9106" t="s">
        <v>169</v>
      </c>
      <c r="C9106" t="s">
        <v>58</v>
      </c>
      <c r="D9106" t="s">
        <v>68</v>
      </c>
      <c r="E9106" t="s">
        <v>22</v>
      </c>
      <c r="F9106" t="s">
        <v>10777</v>
      </c>
      <c r="G9106" t="s">
        <v>76</v>
      </c>
      <c r="H9106">
        <v>1769</v>
      </c>
      <c r="I9106">
        <v>0.33</v>
      </c>
      <c r="J9106">
        <v>495.32</v>
      </c>
      <c r="K9106" t="s">
        <v>17</v>
      </c>
      <c r="L9106" t="s">
        <v>10876</v>
      </c>
      <c r="M9106" t="s">
        <v>10900</v>
      </c>
      <c r="N9106" t="s">
        <v>10901</v>
      </c>
      <c r="O9106" s="59">
        <f>DATE(Grocery_Sales[[#This Row],[Order Year]],Grocery_Sales[[#This Row],[Order Month]],1)</f>
        <v>42705</v>
      </c>
      <c r="P9106" s="25" t="str">
        <f>TEXT(Grocery_Sales[[#This Row],[Edited/Cleaned Order Date]],"mmm")</f>
        <v>Dec</v>
      </c>
    </row>
    <row r="9107" spans="1:16" x14ac:dyDescent="0.35">
      <c r="A9107" t="s">
        <v>9226</v>
      </c>
      <c r="B9107" t="s">
        <v>71</v>
      </c>
      <c r="C9107" t="s">
        <v>20</v>
      </c>
      <c r="D9107" t="s">
        <v>21</v>
      </c>
      <c r="E9107" t="s">
        <v>65</v>
      </c>
      <c r="F9107" t="s">
        <v>10472</v>
      </c>
      <c r="G9107" t="s">
        <v>76</v>
      </c>
      <c r="H9107">
        <v>2493</v>
      </c>
      <c r="I9107">
        <v>0.11</v>
      </c>
      <c r="J9107">
        <v>448.74</v>
      </c>
      <c r="K9107" t="s">
        <v>17</v>
      </c>
      <c r="L9107" t="s">
        <v>10872</v>
      </c>
      <c r="M9107" t="s">
        <v>10905</v>
      </c>
      <c r="N9107" t="s">
        <v>10903</v>
      </c>
      <c r="O9107" s="59">
        <f>DATE(Grocery_Sales[[#This Row],[Order Year]],Grocery_Sales[[#This Row],[Order Month]],1)</f>
        <v>42309</v>
      </c>
      <c r="P9107" s="25" t="str">
        <f>TEXT(Grocery_Sales[[#This Row],[Edited/Cleaned Order Date]],"mmm")</f>
        <v>Nov</v>
      </c>
    </row>
    <row r="9108" spans="1:16" x14ac:dyDescent="0.35">
      <c r="A9108" t="s">
        <v>9227</v>
      </c>
      <c r="B9108" t="s">
        <v>159</v>
      </c>
      <c r="C9108" t="s">
        <v>63</v>
      </c>
      <c r="D9108" t="s">
        <v>157</v>
      </c>
      <c r="E9108" t="s">
        <v>104</v>
      </c>
      <c r="F9108" t="s">
        <v>10528</v>
      </c>
      <c r="G9108" t="s">
        <v>76</v>
      </c>
      <c r="H9108">
        <v>1699</v>
      </c>
      <c r="I9108">
        <v>0.16</v>
      </c>
      <c r="J9108">
        <v>169.9</v>
      </c>
      <c r="K9108" t="s">
        <v>17</v>
      </c>
      <c r="L9108" t="s">
        <v>10880</v>
      </c>
      <c r="M9108" t="s">
        <v>10913</v>
      </c>
      <c r="N9108" t="s">
        <v>10901</v>
      </c>
      <c r="O9108" s="59">
        <f>DATE(Grocery_Sales[[#This Row],[Order Year]],Grocery_Sales[[#This Row],[Order Month]],1)</f>
        <v>42614</v>
      </c>
      <c r="P9108" s="25" t="str">
        <f>TEXT(Grocery_Sales[[#This Row],[Edited/Cleaned Order Date]],"mmm")</f>
        <v>Sep</v>
      </c>
    </row>
    <row r="9109" spans="1:16" x14ac:dyDescent="0.35">
      <c r="A9109" t="s">
        <v>9228</v>
      </c>
      <c r="B9109" t="s">
        <v>40</v>
      </c>
      <c r="C9109" t="s">
        <v>63</v>
      </c>
      <c r="D9109" t="s">
        <v>157</v>
      </c>
      <c r="E9109" t="s">
        <v>38</v>
      </c>
      <c r="F9109" t="s">
        <v>10283</v>
      </c>
      <c r="G9109" t="s">
        <v>76</v>
      </c>
      <c r="H9109">
        <v>1016</v>
      </c>
      <c r="I9109">
        <v>0.3</v>
      </c>
      <c r="J9109">
        <v>314.95999999999998</v>
      </c>
      <c r="K9109" t="s">
        <v>17</v>
      </c>
      <c r="L9109" t="s">
        <v>10881</v>
      </c>
      <c r="M9109" t="s">
        <v>10921</v>
      </c>
      <c r="N9109" t="s">
        <v>10899</v>
      </c>
      <c r="O9109" s="59">
        <f>DATE(Grocery_Sales[[#This Row],[Order Year]],Grocery_Sales[[#This Row],[Order Month]],1)</f>
        <v>43101</v>
      </c>
      <c r="P9109" s="25" t="str">
        <f>TEXT(Grocery_Sales[[#This Row],[Edited/Cleaned Order Date]],"mmm")</f>
        <v>Jan</v>
      </c>
    </row>
    <row r="9110" spans="1:16" x14ac:dyDescent="0.35">
      <c r="A9110" t="s">
        <v>9229</v>
      </c>
      <c r="B9110" t="s">
        <v>19</v>
      </c>
      <c r="C9110" t="s">
        <v>13</v>
      </c>
      <c r="D9110" t="s">
        <v>195</v>
      </c>
      <c r="E9110" t="s">
        <v>69</v>
      </c>
      <c r="F9110" t="s">
        <v>10831</v>
      </c>
      <c r="G9110" t="s">
        <v>76</v>
      </c>
      <c r="H9110">
        <v>1858</v>
      </c>
      <c r="I9110">
        <v>0.24</v>
      </c>
      <c r="J9110">
        <v>836.1</v>
      </c>
      <c r="K9110" t="s">
        <v>17</v>
      </c>
      <c r="L9110" t="s">
        <v>10874</v>
      </c>
      <c r="M9110" t="s">
        <v>10898</v>
      </c>
      <c r="N9110" t="s">
        <v>10907</v>
      </c>
      <c r="O9110" s="59">
        <f>DATE(Grocery_Sales[[#This Row],[Order Year]],Grocery_Sales[[#This Row],[Order Month]],1)</f>
        <v>43009</v>
      </c>
      <c r="P9110" s="25" t="str">
        <f>TEXT(Grocery_Sales[[#This Row],[Edited/Cleaned Order Date]],"mmm")</f>
        <v>Oct</v>
      </c>
    </row>
    <row r="9111" spans="1:16" x14ac:dyDescent="0.35">
      <c r="A9111" t="s">
        <v>9230</v>
      </c>
      <c r="B9111" t="s">
        <v>25</v>
      </c>
      <c r="C9111" t="s">
        <v>20</v>
      </c>
      <c r="D9111" t="s">
        <v>21</v>
      </c>
      <c r="E9111" t="s">
        <v>15</v>
      </c>
      <c r="F9111" s="24">
        <v>42651</v>
      </c>
      <c r="G9111" t="s">
        <v>76</v>
      </c>
      <c r="H9111">
        <v>821</v>
      </c>
      <c r="I9111">
        <v>0.27</v>
      </c>
      <c r="J9111">
        <v>65.680000000000007</v>
      </c>
      <c r="K9111" t="s">
        <v>17</v>
      </c>
      <c r="L9111" t="s">
        <v>10889</v>
      </c>
      <c r="M9111" t="s">
        <v>10874</v>
      </c>
      <c r="N9111" t="s">
        <v>10896</v>
      </c>
      <c r="O9111" s="59">
        <f>DATE(Grocery_Sales[[#This Row],[Order Year]],Grocery_Sales[[#This Row],[Order Month]],1)</f>
        <v>42583</v>
      </c>
      <c r="P9111" s="25" t="str">
        <f>TEXT(Grocery_Sales[[#This Row],[Edited/Cleaned Order Date]],"mmm")</f>
        <v>Aug</v>
      </c>
    </row>
    <row r="9112" spans="1:16" x14ac:dyDescent="0.35">
      <c r="A9112" t="s">
        <v>9231</v>
      </c>
      <c r="B9112" t="s">
        <v>263</v>
      </c>
      <c r="C9112" t="s">
        <v>63</v>
      </c>
      <c r="D9112" t="s">
        <v>64</v>
      </c>
      <c r="E9112" t="s">
        <v>123</v>
      </c>
      <c r="F9112" t="s">
        <v>10579</v>
      </c>
      <c r="G9112" t="s">
        <v>76</v>
      </c>
      <c r="H9112">
        <v>2191</v>
      </c>
      <c r="I9112">
        <v>0.34</v>
      </c>
      <c r="J9112">
        <v>328.65</v>
      </c>
      <c r="K9112" t="s">
        <v>17</v>
      </c>
      <c r="L9112" t="s">
        <v>10878</v>
      </c>
      <c r="M9112" t="s">
        <v>10920</v>
      </c>
      <c r="N9112" t="s">
        <v>10907</v>
      </c>
      <c r="O9112" s="59">
        <f>DATE(Grocery_Sales[[#This Row],[Order Year]],Grocery_Sales[[#This Row],[Order Month]],1)</f>
        <v>42948</v>
      </c>
      <c r="P9112" s="25" t="str">
        <f>TEXT(Grocery_Sales[[#This Row],[Edited/Cleaned Order Date]],"mmm")</f>
        <v>Aug</v>
      </c>
    </row>
    <row r="9113" spans="1:16" x14ac:dyDescent="0.35">
      <c r="A9113" t="s">
        <v>9232</v>
      </c>
      <c r="B9113" t="s">
        <v>191</v>
      </c>
      <c r="C9113" t="s">
        <v>58</v>
      </c>
      <c r="D9113" t="s">
        <v>68</v>
      </c>
      <c r="E9113" t="s">
        <v>34</v>
      </c>
      <c r="F9113" t="s">
        <v>10172</v>
      </c>
      <c r="G9113" t="s">
        <v>76</v>
      </c>
      <c r="H9113">
        <v>1186</v>
      </c>
      <c r="I9113">
        <v>0.18</v>
      </c>
      <c r="J9113">
        <v>71.16</v>
      </c>
      <c r="K9113" t="s">
        <v>17</v>
      </c>
      <c r="L9113" t="s">
        <v>10876</v>
      </c>
      <c r="M9113" t="s">
        <v>10908</v>
      </c>
      <c r="N9113" t="s">
        <v>10899</v>
      </c>
      <c r="O9113" s="59">
        <f>DATE(Grocery_Sales[[#This Row],[Order Year]],Grocery_Sales[[#This Row],[Order Month]],1)</f>
        <v>43435</v>
      </c>
      <c r="P9113" s="25" t="str">
        <f>TEXT(Grocery_Sales[[#This Row],[Edited/Cleaned Order Date]],"mmm")</f>
        <v>Dec</v>
      </c>
    </row>
    <row r="9114" spans="1:16" x14ac:dyDescent="0.35">
      <c r="A9114" t="s">
        <v>9233</v>
      </c>
      <c r="B9114" t="s">
        <v>74</v>
      </c>
      <c r="C9114" t="s">
        <v>63</v>
      </c>
      <c r="D9114" t="s">
        <v>87</v>
      </c>
      <c r="E9114" t="s">
        <v>47</v>
      </c>
      <c r="F9114" s="24">
        <v>43107</v>
      </c>
      <c r="G9114" t="s">
        <v>76</v>
      </c>
      <c r="H9114">
        <v>1438</v>
      </c>
      <c r="I9114">
        <v>0.16</v>
      </c>
      <c r="J9114">
        <v>647.1</v>
      </c>
      <c r="K9114" t="s">
        <v>17</v>
      </c>
      <c r="L9114" t="s">
        <v>10890</v>
      </c>
      <c r="M9114" t="s">
        <v>10891</v>
      </c>
      <c r="N9114" t="s">
        <v>10910</v>
      </c>
      <c r="O9114" s="59">
        <f>DATE(Grocery_Sales[[#This Row],[Order Year]],Grocery_Sales[[#This Row],[Order Month]],1)</f>
        <v>43282</v>
      </c>
      <c r="P9114" s="25" t="str">
        <f>TEXT(Grocery_Sales[[#This Row],[Edited/Cleaned Order Date]],"mmm")</f>
        <v>Jul</v>
      </c>
    </row>
    <row r="9115" spans="1:16" x14ac:dyDescent="0.35">
      <c r="A9115" t="s">
        <v>9234</v>
      </c>
      <c r="B9115" t="s">
        <v>204</v>
      </c>
      <c r="C9115" t="s">
        <v>63</v>
      </c>
      <c r="D9115" t="s">
        <v>157</v>
      </c>
      <c r="E9115" t="s">
        <v>143</v>
      </c>
      <c r="F9115" s="24">
        <v>43107</v>
      </c>
      <c r="G9115" t="s">
        <v>76</v>
      </c>
      <c r="H9115">
        <v>2225</v>
      </c>
      <c r="I9115">
        <v>0.28000000000000003</v>
      </c>
      <c r="J9115">
        <v>534</v>
      </c>
      <c r="K9115" t="s">
        <v>17</v>
      </c>
      <c r="L9115" t="s">
        <v>10890</v>
      </c>
      <c r="M9115" t="s">
        <v>10891</v>
      </c>
      <c r="N9115" t="s">
        <v>10910</v>
      </c>
      <c r="O9115" s="59">
        <f>DATE(Grocery_Sales[[#This Row],[Order Year]],Grocery_Sales[[#This Row],[Order Month]],1)</f>
        <v>43282</v>
      </c>
      <c r="P9115" s="25" t="str">
        <f>TEXT(Grocery_Sales[[#This Row],[Edited/Cleaned Order Date]],"mmm")</f>
        <v>Jul</v>
      </c>
    </row>
    <row r="9116" spans="1:16" x14ac:dyDescent="0.35">
      <c r="A9116" t="s">
        <v>9235</v>
      </c>
      <c r="B9116" t="s">
        <v>146</v>
      </c>
      <c r="C9116" t="s">
        <v>32</v>
      </c>
      <c r="D9116" t="s">
        <v>97</v>
      </c>
      <c r="E9116" t="s">
        <v>88</v>
      </c>
      <c r="F9116" t="s">
        <v>10397</v>
      </c>
      <c r="G9116" t="s">
        <v>76</v>
      </c>
      <c r="H9116">
        <v>959</v>
      </c>
      <c r="I9116">
        <v>0.32</v>
      </c>
      <c r="J9116">
        <v>249.34</v>
      </c>
      <c r="K9116" t="s">
        <v>17</v>
      </c>
      <c r="L9116" t="s">
        <v>10872</v>
      </c>
      <c r="M9116" t="s">
        <v>10912</v>
      </c>
      <c r="N9116" t="s">
        <v>10907</v>
      </c>
      <c r="O9116" s="59">
        <f>DATE(Grocery_Sales[[#This Row],[Order Year]],Grocery_Sales[[#This Row],[Order Month]],1)</f>
        <v>43040</v>
      </c>
      <c r="P9116" s="25" t="str">
        <f>TEXT(Grocery_Sales[[#This Row],[Edited/Cleaned Order Date]],"mmm")</f>
        <v>Nov</v>
      </c>
    </row>
    <row r="9117" spans="1:16" x14ac:dyDescent="0.35">
      <c r="A9117" t="s">
        <v>9236</v>
      </c>
      <c r="B9117" t="s">
        <v>125</v>
      </c>
      <c r="C9117" t="s">
        <v>63</v>
      </c>
      <c r="D9117" t="s">
        <v>87</v>
      </c>
      <c r="E9117" t="s">
        <v>166</v>
      </c>
      <c r="F9117" t="s">
        <v>10236</v>
      </c>
      <c r="G9117" t="s">
        <v>76</v>
      </c>
      <c r="H9117">
        <v>605</v>
      </c>
      <c r="I9117">
        <v>0.25</v>
      </c>
      <c r="J9117">
        <v>145.19999999999999</v>
      </c>
      <c r="K9117" t="s">
        <v>17</v>
      </c>
      <c r="L9117" t="s">
        <v>10877</v>
      </c>
      <c r="M9117" t="s">
        <v>10914</v>
      </c>
      <c r="N9117" t="s">
        <v>10907</v>
      </c>
      <c r="O9117" s="59">
        <f>DATE(Grocery_Sales[[#This Row],[Order Year]],Grocery_Sales[[#This Row],[Order Month]],1)</f>
        <v>42856</v>
      </c>
      <c r="P9117" s="25" t="str">
        <f>TEXT(Grocery_Sales[[#This Row],[Edited/Cleaned Order Date]],"mmm")</f>
        <v>May</v>
      </c>
    </row>
    <row r="9118" spans="1:16" x14ac:dyDescent="0.35">
      <c r="A9118" t="s">
        <v>9237</v>
      </c>
      <c r="B9118" t="s">
        <v>146</v>
      </c>
      <c r="C9118" t="s">
        <v>26</v>
      </c>
      <c r="D9118" t="s">
        <v>37</v>
      </c>
      <c r="E9118" t="s">
        <v>140</v>
      </c>
      <c r="F9118" t="s">
        <v>10686</v>
      </c>
      <c r="G9118" t="s">
        <v>76</v>
      </c>
      <c r="H9118">
        <v>2109</v>
      </c>
      <c r="I9118">
        <v>0.21</v>
      </c>
      <c r="J9118">
        <v>421.8</v>
      </c>
      <c r="K9118" t="s">
        <v>17</v>
      </c>
      <c r="L9118" t="s">
        <v>10878</v>
      </c>
      <c r="M9118" t="s">
        <v>10917</v>
      </c>
      <c r="N9118" t="s">
        <v>10899</v>
      </c>
      <c r="O9118" s="59">
        <f>DATE(Grocery_Sales[[#This Row],[Order Year]],Grocery_Sales[[#This Row],[Order Month]],1)</f>
        <v>43313</v>
      </c>
      <c r="P9118" s="25" t="str">
        <f>TEXT(Grocery_Sales[[#This Row],[Edited/Cleaned Order Date]],"mmm")</f>
        <v>Aug</v>
      </c>
    </row>
    <row r="9119" spans="1:16" x14ac:dyDescent="0.35">
      <c r="A9119" t="s">
        <v>9238</v>
      </c>
      <c r="B9119" t="s">
        <v>135</v>
      </c>
      <c r="C9119" t="s">
        <v>26</v>
      </c>
      <c r="D9119" t="s">
        <v>201</v>
      </c>
      <c r="E9119" t="s">
        <v>60</v>
      </c>
      <c r="F9119" s="24">
        <v>43081</v>
      </c>
      <c r="G9119" t="s">
        <v>76</v>
      </c>
      <c r="H9119">
        <v>980</v>
      </c>
      <c r="I9119">
        <v>0.16</v>
      </c>
      <c r="J9119">
        <v>294</v>
      </c>
      <c r="K9119" t="s">
        <v>17</v>
      </c>
      <c r="L9119" t="s">
        <v>10876</v>
      </c>
      <c r="M9119" t="s">
        <v>10876</v>
      </c>
      <c r="N9119" t="s">
        <v>10895</v>
      </c>
      <c r="O9119" s="59">
        <f>DATE(Grocery_Sales[[#This Row],[Order Year]],Grocery_Sales[[#This Row],[Order Month]],1)</f>
        <v>43070</v>
      </c>
      <c r="P9119" s="25" t="str">
        <f>TEXT(Grocery_Sales[[#This Row],[Edited/Cleaned Order Date]],"mmm")</f>
        <v>Dec</v>
      </c>
    </row>
    <row r="9120" spans="1:16" x14ac:dyDescent="0.35">
      <c r="A9120" t="s">
        <v>9239</v>
      </c>
      <c r="B9120" t="s">
        <v>146</v>
      </c>
      <c r="C9120" t="s">
        <v>49</v>
      </c>
      <c r="D9120" t="s">
        <v>50</v>
      </c>
      <c r="E9120" t="s">
        <v>166</v>
      </c>
      <c r="F9120" t="s">
        <v>10236</v>
      </c>
      <c r="G9120" t="s">
        <v>76</v>
      </c>
      <c r="H9120">
        <v>957</v>
      </c>
      <c r="I9120">
        <v>0.12</v>
      </c>
      <c r="J9120">
        <v>229.68</v>
      </c>
      <c r="K9120" t="s">
        <v>17</v>
      </c>
      <c r="L9120" t="s">
        <v>10877</v>
      </c>
      <c r="M9120" t="s">
        <v>10914</v>
      </c>
      <c r="N9120" t="s">
        <v>10907</v>
      </c>
      <c r="O9120" s="59">
        <f>DATE(Grocery_Sales[[#This Row],[Order Year]],Grocery_Sales[[#This Row],[Order Month]],1)</f>
        <v>42856</v>
      </c>
      <c r="P9120" s="25" t="str">
        <f>TEXT(Grocery_Sales[[#This Row],[Edited/Cleaned Order Date]],"mmm")</f>
        <v>May</v>
      </c>
    </row>
    <row r="9121" spans="1:16" x14ac:dyDescent="0.35">
      <c r="A9121" t="s">
        <v>9240</v>
      </c>
      <c r="B9121" t="s">
        <v>191</v>
      </c>
      <c r="C9121" t="s">
        <v>20</v>
      </c>
      <c r="D9121" t="s">
        <v>91</v>
      </c>
      <c r="E9121" t="s">
        <v>65</v>
      </c>
      <c r="F9121" s="24">
        <v>42866</v>
      </c>
      <c r="G9121" t="s">
        <v>76</v>
      </c>
      <c r="H9121">
        <v>1614</v>
      </c>
      <c r="I9121">
        <v>0.12</v>
      </c>
      <c r="J9121">
        <v>516.48</v>
      </c>
      <c r="K9121" t="s">
        <v>17</v>
      </c>
      <c r="L9121" t="s">
        <v>10872</v>
      </c>
      <c r="M9121" t="s">
        <v>10888</v>
      </c>
      <c r="N9121" t="s">
        <v>10895</v>
      </c>
      <c r="O9121" s="59">
        <f>DATE(Grocery_Sales[[#This Row],[Order Year]],Grocery_Sales[[#This Row],[Order Month]],1)</f>
        <v>43040</v>
      </c>
      <c r="P9121" s="25" t="str">
        <f>TEXT(Grocery_Sales[[#This Row],[Edited/Cleaned Order Date]],"mmm")</f>
        <v>Nov</v>
      </c>
    </row>
    <row r="9122" spans="1:16" x14ac:dyDescent="0.35">
      <c r="A9122" t="s">
        <v>9241</v>
      </c>
      <c r="B9122" t="s">
        <v>86</v>
      </c>
      <c r="C9122" t="s">
        <v>13</v>
      </c>
      <c r="D9122" t="s">
        <v>79</v>
      </c>
      <c r="E9122" t="s">
        <v>60</v>
      </c>
      <c r="F9122" t="s">
        <v>10283</v>
      </c>
      <c r="G9122" t="s">
        <v>76</v>
      </c>
      <c r="H9122">
        <v>1842</v>
      </c>
      <c r="I9122">
        <v>0.25</v>
      </c>
      <c r="J9122">
        <v>515.76</v>
      </c>
      <c r="K9122" t="s">
        <v>17</v>
      </c>
      <c r="L9122" t="s">
        <v>10881</v>
      </c>
      <c r="M9122" t="s">
        <v>10921</v>
      </c>
      <c r="N9122" t="s">
        <v>10899</v>
      </c>
      <c r="O9122" s="59">
        <f>DATE(Grocery_Sales[[#This Row],[Order Year]],Grocery_Sales[[#This Row],[Order Month]],1)</f>
        <v>43101</v>
      </c>
      <c r="P9122" s="25" t="str">
        <f>TEXT(Grocery_Sales[[#This Row],[Edited/Cleaned Order Date]],"mmm")</f>
        <v>Jan</v>
      </c>
    </row>
    <row r="9123" spans="1:16" x14ac:dyDescent="0.35">
      <c r="A9123" t="s">
        <v>9242</v>
      </c>
      <c r="B9123" t="s">
        <v>71</v>
      </c>
      <c r="C9123" t="s">
        <v>20</v>
      </c>
      <c r="D9123" t="s">
        <v>91</v>
      </c>
      <c r="E9123" t="s">
        <v>143</v>
      </c>
      <c r="F9123" s="24">
        <v>42497</v>
      </c>
      <c r="G9123" t="s">
        <v>76</v>
      </c>
      <c r="H9123">
        <v>1087</v>
      </c>
      <c r="I9123">
        <v>0.32</v>
      </c>
      <c r="J9123">
        <v>250.01</v>
      </c>
      <c r="K9123" t="s">
        <v>17</v>
      </c>
      <c r="L9123" t="s">
        <v>10890</v>
      </c>
      <c r="M9123" t="s">
        <v>10888</v>
      </c>
      <c r="N9123" t="s">
        <v>10896</v>
      </c>
      <c r="O9123" s="59">
        <f>DATE(Grocery_Sales[[#This Row],[Order Year]],Grocery_Sales[[#This Row],[Order Month]],1)</f>
        <v>42552</v>
      </c>
      <c r="P9123" s="25" t="str">
        <f>TEXT(Grocery_Sales[[#This Row],[Edited/Cleaned Order Date]],"mmm")</f>
        <v>Jul</v>
      </c>
    </row>
    <row r="9124" spans="1:16" x14ac:dyDescent="0.35">
      <c r="A9124" t="s">
        <v>9243</v>
      </c>
      <c r="B9124" t="s">
        <v>169</v>
      </c>
      <c r="C9124" t="s">
        <v>13</v>
      </c>
      <c r="D9124" t="s">
        <v>79</v>
      </c>
      <c r="E9124" t="s">
        <v>117</v>
      </c>
      <c r="F9124" s="24">
        <v>42043</v>
      </c>
      <c r="G9124" t="s">
        <v>76</v>
      </c>
      <c r="H9124">
        <v>746</v>
      </c>
      <c r="I9124">
        <v>0.2</v>
      </c>
      <c r="J9124">
        <v>59.68</v>
      </c>
      <c r="K9124" t="s">
        <v>17</v>
      </c>
      <c r="L9124" t="s">
        <v>10889</v>
      </c>
      <c r="M9124" t="s">
        <v>10886</v>
      </c>
      <c r="N9124" t="s">
        <v>10897</v>
      </c>
      <c r="O9124" s="59">
        <f>DATE(Grocery_Sales[[#This Row],[Order Year]],Grocery_Sales[[#This Row],[Order Month]],1)</f>
        <v>42217</v>
      </c>
      <c r="P9124" s="25" t="str">
        <f>TEXT(Grocery_Sales[[#This Row],[Edited/Cleaned Order Date]],"mmm")</f>
        <v>Aug</v>
      </c>
    </row>
    <row r="9125" spans="1:16" x14ac:dyDescent="0.35">
      <c r="A9125" t="s">
        <v>9244</v>
      </c>
      <c r="B9125" t="s">
        <v>71</v>
      </c>
      <c r="C9125" t="s">
        <v>58</v>
      </c>
      <c r="D9125" t="s">
        <v>59</v>
      </c>
      <c r="E9125" t="s">
        <v>43</v>
      </c>
      <c r="F9125" t="s">
        <v>10181</v>
      </c>
      <c r="G9125" t="s">
        <v>76</v>
      </c>
      <c r="H9125">
        <v>1250</v>
      </c>
      <c r="I9125">
        <v>0.13</v>
      </c>
      <c r="J9125">
        <v>525</v>
      </c>
      <c r="K9125" t="s">
        <v>17</v>
      </c>
      <c r="L9125" t="s">
        <v>10876</v>
      </c>
      <c r="M9125" t="s">
        <v>10917</v>
      </c>
      <c r="N9125" t="s">
        <v>10899</v>
      </c>
      <c r="O9125" s="59">
        <f>DATE(Grocery_Sales[[#This Row],[Order Year]],Grocery_Sales[[#This Row],[Order Month]],1)</f>
        <v>43435</v>
      </c>
      <c r="P9125" s="25" t="str">
        <f>TEXT(Grocery_Sales[[#This Row],[Edited/Cleaned Order Date]],"mmm")</f>
        <v>Dec</v>
      </c>
    </row>
    <row r="9126" spans="1:16" x14ac:dyDescent="0.35">
      <c r="A9126" t="s">
        <v>9245</v>
      </c>
      <c r="B9126" t="s">
        <v>62</v>
      </c>
      <c r="C9126" t="s">
        <v>32</v>
      </c>
      <c r="D9126" t="s">
        <v>97</v>
      </c>
      <c r="E9126" t="s">
        <v>38</v>
      </c>
      <c r="F9126" t="s">
        <v>10472</v>
      </c>
      <c r="G9126" t="s">
        <v>76</v>
      </c>
      <c r="H9126">
        <v>2421</v>
      </c>
      <c r="I9126">
        <v>0.25</v>
      </c>
      <c r="J9126">
        <v>702.09</v>
      </c>
      <c r="K9126" t="s">
        <v>17</v>
      </c>
      <c r="L9126" t="s">
        <v>10872</v>
      </c>
      <c r="M9126" t="s">
        <v>10905</v>
      </c>
      <c r="N9126" t="s">
        <v>10903</v>
      </c>
      <c r="O9126" s="59">
        <f>DATE(Grocery_Sales[[#This Row],[Order Year]],Grocery_Sales[[#This Row],[Order Month]],1)</f>
        <v>42309</v>
      </c>
      <c r="P9126" s="25" t="str">
        <f>TEXT(Grocery_Sales[[#This Row],[Edited/Cleaned Order Date]],"mmm")</f>
        <v>Nov</v>
      </c>
    </row>
    <row r="9127" spans="1:16" x14ac:dyDescent="0.35">
      <c r="A9127" t="s">
        <v>9246</v>
      </c>
      <c r="B9127" t="s">
        <v>86</v>
      </c>
      <c r="C9127" t="s">
        <v>63</v>
      </c>
      <c r="D9127" t="s">
        <v>64</v>
      </c>
      <c r="E9127" t="s">
        <v>15</v>
      </c>
      <c r="F9127" t="s">
        <v>10201</v>
      </c>
      <c r="G9127" t="s">
        <v>76</v>
      </c>
      <c r="H9127">
        <v>1032</v>
      </c>
      <c r="I9127">
        <v>0.19</v>
      </c>
      <c r="J9127">
        <v>185.76</v>
      </c>
      <c r="K9127" t="s">
        <v>17</v>
      </c>
      <c r="L9127" t="s">
        <v>10877</v>
      </c>
      <c r="M9127" t="s">
        <v>10919</v>
      </c>
      <c r="N9127" t="s">
        <v>10899</v>
      </c>
      <c r="O9127" s="59">
        <f>DATE(Grocery_Sales[[#This Row],[Order Year]],Grocery_Sales[[#This Row],[Order Month]],1)</f>
        <v>43221</v>
      </c>
      <c r="P9127" s="25" t="str">
        <f>TEXT(Grocery_Sales[[#This Row],[Edited/Cleaned Order Date]],"mmm")</f>
        <v>May</v>
      </c>
    </row>
    <row r="9128" spans="1:16" x14ac:dyDescent="0.35">
      <c r="A9128" t="s">
        <v>9247</v>
      </c>
      <c r="B9128" t="s">
        <v>114</v>
      </c>
      <c r="C9128" t="s">
        <v>32</v>
      </c>
      <c r="D9128" t="s">
        <v>153</v>
      </c>
      <c r="E9128" t="s">
        <v>69</v>
      </c>
      <c r="F9128" t="s">
        <v>10562</v>
      </c>
      <c r="G9128" t="s">
        <v>76</v>
      </c>
      <c r="H9128">
        <v>2147</v>
      </c>
      <c r="I9128">
        <v>0.27</v>
      </c>
      <c r="J9128">
        <v>880.27</v>
      </c>
      <c r="K9128" t="s">
        <v>17</v>
      </c>
      <c r="L9128" t="s">
        <v>10885</v>
      </c>
      <c r="M9128" t="s">
        <v>10908</v>
      </c>
      <c r="N9128" t="s">
        <v>10907</v>
      </c>
      <c r="O9128" s="59">
        <f>DATE(Grocery_Sales[[#This Row],[Order Year]],Grocery_Sales[[#This Row],[Order Month]],1)</f>
        <v>42826</v>
      </c>
      <c r="P9128" s="25" t="str">
        <f>TEXT(Grocery_Sales[[#This Row],[Edited/Cleaned Order Date]],"mmm")</f>
        <v>Apr</v>
      </c>
    </row>
    <row r="9129" spans="1:16" x14ac:dyDescent="0.35">
      <c r="A9129" t="s">
        <v>9248</v>
      </c>
      <c r="B9129" t="s">
        <v>120</v>
      </c>
      <c r="C9129" t="s">
        <v>26</v>
      </c>
      <c r="D9129" t="s">
        <v>94</v>
      </c>
      <c r="E9129" t="s">
        <v>65</v>
      </c>
      <c r="F9129" s="24">
        <v>42866</v>
      </c>
      <c r="G9129" t="s">
        <v>76</v>
      </c>
      <c r="H9129">
        <v>1230</v>
      </c>
      <c r="I9129">
        <v>0.28999999999999998</v>
      </c>
      <c r="J9129">
        <v>455.1</v>
      </c>
      <c r="K9129" t="s">
        <v>17</v>
      </c>
      <c r="L9129" t="s">
        <v>10872</v>
      </c>
      <c r="M9129" t="s">
        <v>10888</v>
      </c>
      <c r="N9129" t="s">
        <v>10895</v>
      </c>
      <c r="O9129" s="59">
        <f>DATE(Grocery_Sales[[#This Row],[Order Year]],Grocery_Sales[[#This Row],[Order Month]],1)</f>
        <v>43040</v>
      </c>
      <c r="P9129" s="25" t="str">
        <f>TEXT(Grocery_Sales[[#This Row],[Edited/Cleaned Order Date]],"mmm")</f>
        <v>Nov</v>
      </c>
    </row>
    <row r="9130" spans="1:16" x14ac:dyDescent="0.35">
      <c r="A9130" t="s">
        <v>9249</v>
      </c>
      <c r="B9130" t="s">
        <v>31</v>
      </c>
      <c r="C9130" t="s">
        <v>26</v>
      </c>
      <c r="D9130" t="s">
        <v>27</v>
      </c>
      <c r="E9130" t="s">
        <v>22</v>
      </c>
      <c r="F9130" s="24">
        <v>43047</v>
      </c>
      <c r="G9130" t="s">
        <v>76</v>
      </c>
      <c r="H9130">
        <v>1355</v>
      </c>
      <c r="I9130">
        <v>0.32</v>
      </c>
      <c r="J9130">
        <v>298.10000000000002</v>
      </c>
      <c r="K9130" t="s">
        <v>17</v>
      </c>
      <c r="L9130" t="s">
        <v>10889</v>
      </c>
      <c r="M9130" t="s">
        <v>10872</v>
      </c>
      <c r="N9130" t="s">
        <v>10895</v>
      </c>
      <c r="O9130" s="59">
        <f>DATE(Grocery_Sales[[#This Row],[Order Year]],Grocery_Sales[[#This Row],[Order Month]],1)</f>
        <v>42948</v>
      </c>
      <c r="P9130" s="25" t="str">
        <f>TEXT(Grocery_Sales[[#This Row],[Edited/Cleaned Order Date]],"mmm")</f>
        <v>Aug</v>
      </c>
    </row>
    <row r="9131" spans="1:16" x14ac:dyDescent="0.35">
      <c r="A9131" t="s">
        <v>9250</v>
      </c>
      <c r="B9131" t="s">
        <v>159</v>
      </c>
      <c r="C9131" t="s">
        <v>63</v>
      </c>
      <c r="D9131" t="s">
        <v>75</v>
      </c>
      <c r="E9131" t="s">
        <v>84</v>
      </c>
      <c r="F9131" t="s">
        <v>10472</v>
      </c>
      <c r="G9131" t="s">
        <v>76</v>
      </c>
      <c r="H9131">
        <v>1497</v>
      </c>
      <c r="I9131">
        <v>0.31</v>
      </c>
      <c r="J9131">
        <v>464.07</v>
      </c>
      <c r="K9131" t="s">
        <v>17</v>
      </c>
      <c r="L9131" t="s">
        <v>10872</v>
      </c>
      <c r="M9131" t="s">
        <v>10905</v>
      </c>
      <c r="N9131" t="s">
        <v>10903</v>
      </c>
      <c r="O9131" s="59">
        <f>DATE(Grocery_Sales[[#This Row],[Order Year]],Grocery_Sales[[#This Row],[Order Month]],1)</f>
        <v>42309</v>
      </c>
      <c r="P9131" s="25" t="str">
        <f>TEXT(Grocery_Sales[[#This Row],[Edited/Cleaned Order Date]],"mmm")</f>
        <v>Nov</v>
      </c>
    </row>
    <row r="9132" spans="1:16" x14ac:dyDescent="0.35">
      <c r="A9132" t="s">
        <v>9251</v>
      </c>
      <c r="B9132" t="s">
        <v>191</v>
      </c>
      <c r="C9132" t="s">
        <v>58</v>
      </c>
      <c r="D9132" t="s">
        <v>112</v>
      </c>
      <c r="E9132" t="s">
        <v>123</v>
      </c>
      <c r="F9132" t="s">
        <v>10605</v>
      </c>
      <c r="G9132" t="s">
        <v>76</v>
      </c>
      <c r="H9132">
        <v>2013</v>
      </c>
      <c r="I9132">
        <v>0.21</v>
      </c>
      <c r="J9132">
        <v>161.04</v>
      </c>
      <c r="K9132" t="s">
        <v>17</v>
      </c>
      <c r="L9132" t="s">
        <v>10881</v>
      </c>
      <c r="M9132" t="s">
        <v>10915</v>
      </c>
      <c r="N9132" t="s">
        <v>10899</v>
      </c>
      <c r="O9132" s="59">
        <f>DATE(Grocery_Sales[[#This Row],[Order Year]],Grocery_Sales[[#This Row],[Order Month]],1)</f>
        <v>43101</v>
      </c>
      <c r="P9132" s="25" t="str">
        <f>TEXT(Grocery_Sales[[#This Row],[Edited/Cleaned Order Date]],"mmm")</f>
        <v>Jan</v>
      </c>
    </row>
    <row r="9133" spans="1:16" x14ac:dyDescent="0.35">
      <c r="A9133" t="s">
        <v>9252</v>
      </c>
      <c r="B9133" t="s">
        <v>234</v>
      </c>
      <c r="C9133" t="s">
        <v>20</v>
      </c>
      <c r="D9133" t="s">
        <v>91</v>
      </c>
      <c r="E9133" t="s">
        <v>72</v>
      </c>
      <c r="F9133" s="24">
        <v>42403</v>
      </c>
      <c r="G9133" t="s">
        <v>76</v>
      </c>
      <c r="H9133">
        <v>786</v>
      </c>
      <c r="I9133">
        <v>0.25</v>
      </c>
      <c r="J9133">
        <v>275.10000000000002</v>
      </c>
      <c r="K9133" t="s">
        <v>17</v>
      </c>
      <c r="L9133" t="s">
        <v>10883</v>
      </c>
      <c r="M9133" t="s">
        <v>10886</v>
      </c>
      <c r="N9133" t="s">
        <v>10896</v>
      </c>
      <c r="O9133" s="59">
        <f>DATE(Grocery_Sales[[#This Row],[Order Year]],Grocery_Sales[[#This Row],[Order Month]],1)</f>
        <v>42430</v>
      </c>
      <c r="P9133" s="25" t="str">
        <f>TEXT(Grocery_Sales[[#This Row],[Edited/Cleaned Order Date]],"mmm")</f>
        <v>Mar</v>
      </c>
    </row>
    <row r="9134" spans="1:16" x14ac:dyDescent="0.35">
      <c r="A9134" t="s">
        <v>9253</v>
      </c>
      <c r="B9134" t="s">
        <v>122</v>
      </c>
      <c r="C9134" t="s">
        <v>63</v>
      </c>
      <c r="D9134" t="s">
        <v>87</v>
      </c>
      <c r="E9134" t="s">
        <v>72</v>
      </c>
      <c r="F9134" t="s">
        <v>10831</v>
      </c>
      <c r="G9134" t="s">
        <v>76</v>
      </c>
      <c r="H9134">
        <v>2344</v>
      </c>
      <c r="I9134">
        <v>0.2</v>
      </c>
      <c r="J9134">
        <v>632.88</v>
      </c>
      <c r="K9134" t="s">
        <v>17</v>
      </c>
      <c r="L9134" t="s">
        <v>10874</v>
      </c>
      <c r="M9134" t="s">
        <v>10898</v>
      </c>
      <c r="N9134" t="s">
        <v>10907</v>
      </c>
      <c r="O9134" s="59">
        <f>DATE(Grocery_Sales[[#This Row],[Order Year]],Grocery_Sales[[#This Row],[Order Month]],1)</f>
        <v>43009</v>
      </c>
      <c r="P9134" s="25" t="str">
        <f>TEXT(Grocery_Sales[[#This Row],[Edited/Cleaned Order Date]],"mmm")</f>
        <v>Oct</v>
      </c>
    </row>
    <row r="9135" spans="1:16" x14ac:dyDescent="0.35">
      <c r="A9135" t="s">
        <v>9254</v>
      </c>
      <c r="B9135" t="s">
        <v>165</v>
      </c>
      <c r="C9135" t="s">
        <v>63</v>
      </c>
      <c r="D9135" t="s">
        <v>87</v>
      </c>
      <c r="E9135" t="s">
        <v>15</v>
      </c>
      <c r="F9135" t="s">
        <v>10472</v>
      </c>
      <c r="G9135" t="s">
        <v>76</v>
      </c>
      <c r="H9135">
        <v>1750</v>
      </c>
      <c r="I9135">
        <v>0.33</v>
      </c>
      <c r="J9135">
        <v>472.5</v>
      </c>
      <c r="K9135" t="s">
        <v>17</v>
      </c>
      <c r="L9135" t="s">
        <v>10872</v>
      </c>
      <c r="M9135" t="s">
        <v>10905</v>
      </c>
      <c r="N9135" t="s">
        <v>10903</v>
      </c>
      <c r="O9135" s="59">
        <f>DATE(Grocery_Sales[[#This Row],[Order Year]],Grocery_Sales[[#This Row],[Order Month]],1)</f>
        <v>42309</v>
      </c>
      <c r="P9135" s="25" t="str">
        <f>TEXT(Grocery_Sales[[#This Row],[Edited/Cleaned Order Date]],"mmm")</f>
        <v>Nov</v>
      </c>
    </row>
    <row r="9136" spans="1:16" x14ac:dyDescent="0.35">
      <c r="A9136" t="s">
        <v>9255</v>
      </c>
      <c r="B9136" t="s">
        <v>130</v>
      </c>
      <c r="C9136" t="s">
        <v>32</v>
      </c>
      <c r="D9136" t="s">
        <v>97</v>
      </c>
      <c r="E9136" t="s">
        <v>149</v>
      </c>
      <c r="F9136" t="s">
        <v>10236</v>
      </c>
      <c r="G9136" t="s">
        <v>76</v>
      </c>
      <c r="H9136">
        <v>2312</v>
      </c>
      <c r="I9136">
        <v>0.33</v>
      </c>
      <c r="J9136">
        <v>531.76</v>
      </c>
      <c r="K9136" t="s">
        <v>17</v>
      </c>
      <c r="L9136" t="s">
        <v>10877</v>
      </c>
      <c r="M9136" t="s">
        <v>10914</v>
      </c>
      <c r="N9136" t="s">
        <v>10907</v>
      </c>
      <c r="O9136" s="59">
        <f>DATE(Grocery_Sales[[#This Row],[Order Year]],Grocery_Sales[[#This Row],[Order Month]],1)</f>
        <v>42856</v>
      </c>
      <c r="P9136" s="25" t="str">
        <f>TEXT(Grocery_Sales[[#This Row],[Edited/Cleaned Order Date]],"mmm")</f>
        <v>May</v>
      </c>
    </row>
    <row r="9137" spans="1:16" x14ac:dyDescent="0.35">
      <c r="A9137" t="s">
        <v>9256</v>
      </c>
      <c r="B9137" t="s">
        <v>137</v>
      </c>
      <c r="C9137" t="s">
        <v>13</v>
      </c>
      <c r="D9137" t="s">
        <v>195</v>
      </c>
      <c r="E9137" t="s">
        <v>123</v>
      </c>
      <c r="F9137" s="24">
        <v>43047</v>
      </c>
      <c r="G9137" t="s">
        <v>76</v>
      </c>
      <c r="H9137">
        <v>631</v>
      </c>
      <c r="I9137">
        <v>0.25</v>
      </c>
      <c r="J9137">
        <v>164.06</v>
      </c>
      <c r="K9137" t="s">
        <v>17</v>
      </c>
      <c r="L9137" t="s">
        <v>10889</v>
      </c>
      <c r="M9137" t="s">
        <v>10872</v>
      </c>
      <c r="N9137" t="s">
        <v>10895</v>
      </c>
      <c r="O9137" s="59">
        <f>DATE(Grocery_Sales[[#This Row],[Order Year]],Grocery_Sales[[#This Row],[Order Month]],1)</f>
        <v>42948</v>
      </c>
      <c r="P9137" s="25" t="str">
        <f>TEXT(Grocery_Sales[[#This Row],[Edited/Cleaned Order Date]],"mmm")</f>
        <v>Aug</v>
      </c>
    </row>
    <row r="9138" spans="1:16" x14ac:dyDescent="0.35">
      <c r="A9138" t="s">
        <v>9257</v>
      </c>
      <c r="B9138" t="s">
        <v>45</v>
      </c>
      <c r="C9138" t="s">
        <v>26</v>
      </c>
      <c r="D9138" t="s">
        <v>27</v>
      </c>
      <c r="E9138" t="s">
        <v>84</v>
      </c>
      <c r="F9138" t="s">
        <v>10363</v>
      </c>
      <c r="G9138" t="s">
        <v>76</v>
      </c>
      <c r="H9138">
        <v>1319</v>
      </c>
      <c r="I9138">
        <v>0.33</v>
      </c>
      <c r="J9138">
        <v>290.18</v>
      </c>
      <c r="K9138" t="s">
        <v>17</v>
      </c>
      <c r="L9138" t="s">
        <v>10879</v>
      </c>
      <c r="M9138" t="s">
        <v>10917</v>
      </c>
      <c r="N9138" t="s">
        <v>10907</v>
      </c>
      <c r="O9138" s="59">
        <f>DATE(Grocery_Sales[[#This Row],[Order Year]],Grocery_Sales[[#This Row],[Order Month]],1)</f>
        <v>42917</v>
      </c>
      <c r="P9138" s="25" t="str">
        <f>TEXT(Grocery_Sales[[#This Row],[Edited/Cleaned Order Date]],"mmm")</f>
        <v>Jul</v>
      </c>
    </row>
    <row r="9139" spans="1:16" x14ac:dyDescent="0.35">
      <c r="A9139" t="s">
        <v>9258</v>
      </c>
      <c r="B9139" t="s">
        <v>263</v>
      </c>
      <c r="C9139" t="s">
        <v>63</v>
      </c>
      <c r="D9139" t="s">
        <v>64</v>
      </c>
      <c r="E9139" t="s">
        <v>65</v>
      </c>
      <c r="F9139" t="s">
        <v>10831</v>
      </c>
      <c r="G9139" t="s">
        <v>76</v>
      </c>
      <c r="H9139">
        <v>2000</v>
      </c>
      <c r="I9139">
        <v>0.16</v>
      </c>
      <c r="J9139">
        <v>380</v>
      </c>
      <c r="K9139" t="s">
        <v>17</v>
      </c>
      <c r="L9139" t="s">
        <v>10874</v>
      </c>
      <c r="M9139" t="s">
        <v>10898</v>
      </c>
      <c r="N9139" t="s">
        <v>10907</v>
      </c>
      <c r="O9139" s="59">
        <f>DATE(Grocery_Sales[[#This Row],[Order Year]],Grocery_Sales[[#This Row],[Order Month]],1)</f>
        <v>43009</v>
      </c>
      <c r="P9139" s="25" t="str">
        <f>TEXT(Grocery_Sales[[#This Row],[Edited/Cleaned Order Date]],"mmm")</f>
        <v>Oct</v>
      </c>
    </row>
    <row r="9140" spans="1:16" x14ac:dyDescent="0.35">
      <c r="A9140" t="s">
        <v>9259</v>
      </c>
      <c r="B9140" t="s">
        <v>25</v>
      </c>
      <c r="C9140" t="s">
        <v>26</v>
      </c>
      <c r="D9140" t="s">
        <v>94</v>
      </c>
      <c r="E9140" t="s">
        <v>28</v>
      </c>
      <c r="F9140" t="s">
        <v>10236</v>
      </c>
      <c r="G9140" t="s">
        <v>76</v>
      </c>
      <c r="H9140">
        <v>1134</v>
      </c>
      <c r="I9140">
        <v>0.23</v>
      </c>
      <c r="J9140">
        <v>192.78</v>
      </c>
      <c r="K9140" t="s">
        <v>17</v>
      </c>
      <c r="L9140" t="s">
        <v>10877</v>
      </c>
      <c r="M9140" t="s">
        <v>10914</v>
      </c>
      <c r="N9140" t="s">
        <v>10907</v>
      </c>
      <c r="O9140" s="59">
        <f>DATE(Grocery_Sales[[#This Row],[Order Year]],Grocery_Sales[[#This Row],[Order Month]],1)</f>
        <v>42856</v>
      </c>
      <c r="P9140" s="25" t="str">
        <f>TEXT(Grocery_Sales[[#This Row],[Edited/Cleaned Order Date]],"mmm")</f>
        <v>May</v>
      </c>
    </row>
    <row r="9141" spans="1:16" x14ac:dyDescent="0.35">
      <c r="A9141" t="s">
        <v>9260</v>
      </c>
      <c r="B9141" t="s">
        <v>12</v>
      </c>
      <c r="C9141" t="s">
        <v>58</v>
      </c>
      <c r="D9141" t="s">
        <v>112</v>
      </c>
      <c r="E9141" t="s">
        <v>65</v>
      </c>
      <c r="F9141" t="s">
        <v>10737</v>
      </c>
      <c r="G9141" t="s">
        <v>76</v>
      </c>
      <c r="H9141">
        <v>1587</v>
      </c>
      <c r="I9141">
        <v>0.1</v>
      </c>
      <c r="J9141">
        <v>174.57</v>
      </c>
      <c r="K9141" t="s">
        <v>17</v>
      </c>
      <c r="L9141" t="s">
        <v>10892</v>
      </c>
      <c r="M9141" t="s">
        <v>10900</v>
      </c>
      <c r="N9141" t="s">
        <v>10907</v>
      </c>
      <c r="O9141" s="59">
        <f>DATE(Grocery_Sales[[#This Row],[Order Year]],Grocery_Sales[[#This Row],[Order Month]],1)</f>
        <v>42767</v>
      </c>
      <c r="P9141" s="25" t="str">
        <f>TEXT(Grocery_Sales[[#This Row],[Edited/Cleaned Order Date]],"mmm")</f>
        <v>Feb</v>
      </c>
    </row>
    <row r="9142" spans="1:16" x14ac:dyDescent="0.35">
      <c r="A9142" t="s">
        <v>9261</v>
      </c>
      <c r="B9142" t="s">
        <v>90</v>
      </c>
      <c r="C9142" t="s">
        <v>26</v>
      </c>
      <c r="D9142" t="s">
        <v>27</v>
      </c>
      <c r="E9142" t="s">
        <v>34</v>
      </c>
      <c r="F9142" s="24">
        <v>42224</v>
      </c>
      <c r="G9142" t="s">
        <v>76</v>
      </c>
      <c r="H9142">
        <v>737</v>
      </c>
      <c r="I9142">
        <v>0.2</v>
      </c>
      <c r="J9142">
        <v>331.65</v>
      </c>
      <c r="K9142" t="s">
        <v>17</v>
      </c>
      <c r="L9142" t="s">
        <v>10889</v>
      </c>
      <c r="M9142" t="s">
        <v>10889</v>
      </c>
      <c r="N9142" t="s">
        <v>10897</v>
      </c>
      <c r="O9142" s="59">
        <f>DATE(Grocery_Sales[[#This Row],[Order Year]],Grocery_Sales[[#This Row],[Order Month]],1)</f>
        <v>42217</v>
      </c>
      <c r="P9142" s="25" t="str">
        <f>TEXT(Grocery_Sales[[#This Row],[Edited/Cleaned Order Date]],"mmm")</f>
        <v>Aug</v>
      </c>
    </row>
    <row r="9143" spans="1:16" x14ac:dyDescent="0.35">
      <c r="A9143" t="s">
        <v>9262</v>
      </c>
      <c r="B9143" t="s">
        <v>45</v>
      </c>
      <c r="C9143" t="s">
        <v>63</v>
      </c>
      <c r="D9143" t="s">
        <v>87</v>
      </c>
      <c r="E9143" t="s">
        <v>60</v>
      </c>
      <c r="F9143" t="s">
        <v>10146</v>
      </c>
      <c r="G9143" t="s">
        <v>76</v>
      </c>
      <c r="H9143">
        <v>1505</v>
      </c>
      <c r="I9143">
        <v>0.35</v>
      </c>
      <c r="J9143">
        <v>316.05</v>
      </c>
      <c r="K9143" t="s">
        <v>17</v>
      </c>
      <c r="L9143" t="s">
        <v>10874</v>
      </c>
      <c r="M9143" t="s">
        <v>10898</v>
      </c>
      <c r="N9143" t="s">
        <v>10901</v>
      </c>
      <c r="O9143" s="59">
        <f>DATE(Grocery_Sales[[#This Row],[Order Year]],Grocery_Sales[[#This Row],[Order Month]],1)</f>
        <v>42644</v>
      </c>
      <c r="P9143" s="25" t="str">
        <f>TEXT(Grocery_Sales[[#This Row],[Edited/Cleaned Order Date]],"mmm")</f>
        <v>Oct</v>
      </c>
    </row>
    <row r="9144" spans="1:16" x14ac:dyDescent="0.35">
      <c r="A9144" t="s">
        <v>9263</v>
      </c>
      <c r="B9144" t="s">
        <v>114</v>
      </c>
      <c r="C9144" t="s">
        <v>58</v>
      </c>
      <c r="D9144" t="s">
        <v>68</v>
      </c>
      <c r="E9144" t="s">
        <v>47</v>
      </c>
      <c r="F9144" t="s">
        <v>10235</v>
      </c>
      <c r="G9144" t="s">
        <v>76</v>
      </c>
      <c r="H9144">
        <v>1544</v>
      </c>
      <c r="I9144">
        <v>0.31</v>
      </c>
      <c r="J9144">
        <v>216.16</v>
      </c>
      <c r="K9144" t="s">
        <v>17</v>
      </c>
      <c r="L9144" t="s">
        <v>10879</v>
      </c>
      <c r="M9144" t="s">
        <v>10906</v>
      </c>
      <c r="N9144" t="s">
        <v>10907</v>
      </c>
      <c r="O9144" s="59">
        <f>DATE(Grocery_Sales[[#This Row],[Order Year]],Grocery_Sales[[#This Row],[Order Month]],1)</f>
        <v>42917</v>
      </c>
      <c r="P9144" s="25" t="str">
        <f>TEXT(Grocery_Sales[[#This Row],[Edited/Cleaned Order Date]],"mmm")</f>
        <v>Jul</v>
      </c>
    </row>
    <row r="9145" spans="1:16" x14ac:dyDescent="0.35">
      <c r="A9145" t="s">
        <v>9264</v>
      </c>
      <c r="B9145" t="s">
        <v>42</v>
      </c>
      <c r="C9145" t="s">
        <v>58</v>
      </c>
      <c r="D9145" t="s">
        <v>112</v>
      </c>
      <c r="E9145" t="s">
        <v>166</v>
      </c>
      <c r="F9145" t="s">
        <v>10119</v>
      </c>
      <c r="G9145" t="s">
        <v>76</v>
      </c>
      <c r="H9145">
        <v>1860</v>
      </c>
      <c r="I9145">
        <v>0.11</v>
      </c>
      <c r="J9145">
        <v>837</v>
      </c>
      <c r="K9145" t="s">
        <v>17</v>
      </c>
      <c r="L9145" t="s">
        <v>10879</v>
      </c>
      <c r="M9145" t="s">
        <v>10905</v>
      </c>
      <c r="N9145" t="s">
        <v>10899</v>
      </c>
      <c r="O9145" s="59">
        <f>DATE(Grocery_Sales[[#This Row],[Order Year]],Grocery_Sales[[#This Row],[Order Month]],1)</f>
        <v>43282</v>
      </c>
      <c r="P9145" s="25" t="str">
        <f>TEXT(Grocery_Sales[[#This Row],[Edited/Cleaned Order Date]],"mmm")</f>
        <v>Jul</v>
      </c>
    </row>
    <row r="9146" spans="1:16" x14ac:dyDescent="0.35">
      <c r="A9146" t="s">
        <v>9265</v>
      </c>
      <c r="B9146" t="s">
        <v>137</v>
      </c>
      <c r="C9146" t="s">
        <v>63</v>
      </c>
      <c r="D9146" t="s">
        <v>64</v>
      </c>
      <c r="E9146" t="s">
        <v>72</v>
      </c>
      <c r="F9146" s="24">
        <v>43409</v>
      </c>
      <c r="G9146" t="s">
        <v>76</v>
      </c>
      <c r="H9146">
        <v>2065</v>
      </c>
      <c r="I9146">
        <v>0.15</v>
      </c>
      <c r="J9146">
        <v>206.5</v>
      </c>
      <c r="K9146" t="s">
        <v>17</v>
      </c>
      <c r="L9146" t="s">
        <v>10888</v>
      </c>
      <c r="M9146" t="s">
        <v>10872</v>
      </c>
      <c r="N9146" t="s">
        <v>10910</v>
      </c>
      <c r="O9146" s="59">
        <f>DATE(Grocery_Sales[[#This Row],[Order Year]],Grocery_Sales[[#This Row],[Order Month]],1)</f>
        <v>43221</v>
      </c>
      <c r="P9146" s="25" t="str">
        <f>TEXT(Grocery_Sales[[#This Row],[Edited/Cleaned Order Date]],"mmm")</f>
        <v>May</v>
      </c>
    </row>
    <row r="9147" spans="1:16" x14ac:dyDescent="0.35">
      <c r="A9147" t="s">
        <v>9266</v>
      </c>
      <c r="B9147" t="s">
        <v>111</v>
      </c>
      <c r="C9147" t="s">
        <v>58</v>
      </c>
      <c r="D9147" t="s">
        <v>59</v>
      </c>
      <c r="E9147" t="s">
        <v>149</v>
      </c>
      <c r="F9147" t="s">
        <v>10825</v>
      </c>
      <c r="G9147" t="s">
        <v>76</v>
      </c>
      <c r="H9147">
        <v>585</v>
      </c>
      <c r="I9147">
        <v>0.35</v>
      </c>
      <c r="J9147">
        <v>257.39999999999998</v>
      </c>
      <c r="K9147" t="s">
        <v>17</v>
      </c>
      <c r="L9147" t="s">
        <v>10874</v>
      </c>
      <c r="M9147" t="s">
        <v>10918</v>
      </c>
      <c r="N9147" t="s">
        <v>10899</v>
      </c>
      <c r="O9147" s="59">
        <f>DATE(Grocery_Sales[[#This Row],[Order Year]],Grocery_Sales[[#This Row],[Order Month]],1)</f>
        <v>43374</v>
      </c>
      <c r="P9147" s="25" t="str">
        <f>TEXT(Grocery_Sales[[#This Row],[Edited/Cleaned Order Date]],"mmm")</f>
        <v>Oct</v>
      </c>
    </row>
    <row r="9148" spans="1:16" x14ac:dyDescent="0.35">
      <c r="A9148" t="s">
        <v>9267</v>
      </c>
      <c r="B9148" t="s">
        <v>156</v>
      </c>
      <c r="C9148" t="s">
        <v>32</v>
      </c>
      <c r="D9148" t="s">
        <v>33</v>
      </c>
      <c r="E9148" t="s">
        <v>166</v>
      </c>
      <c r="F9148" t="s">
        <v>10397</v>
      </c>
      <c r="G9148" t="s">
        <v>76</v>
      </c>
      <c r="H9148">
        <v>1014</v>
      </c>
      <c r="I9148">
        <v>0.13</v>
      </c>
      <c r="J9148">
        <v>375.18</v>
      </c>
      <c r="K9148" t="s">
        <v>17</v>
      </c>
      <c r="L9148" t="s">
        <v>10872</v>
      </c>
      <c r="M9148" t="s">
        <v>10912</v>
      </c>
      <c r="N9148" t="s">
        <v>10907</v>
      </c>
      <c r="O9148" s="59">
        <f>DATE(Grocery_Sales[[#This Row],[Order Year]],Grocery_Sales[[#This Row],[Order Month]],1)</f>
        <v>43040</v>
      </c>
      <c r="P9148" s="25" t="str">
        <f>TEXT(Grocery_Sales[[#This Row],[Edited/Cleaned Order Date]],"mmm")</f>
        <v>Nov</v>
      </c>
    </row>
    <row r="9149" spans="1:16" x14ac:dyDescent="0.35">
      <c r="A9149" t="s">
        <v>9268</v>
      </c>
      <c r="B9149" t="s">
        <v>151</v>
      </c>
      <c r="C9149" t="s">
        <v>49</v>
      </c>
      <c r="D9149" t="s">
        <v>50</v>
      </c>
      <c r="E9149" t="s">
        <v>22</v>
      </c>
      <c r="F9149" s="24">
        <v>43445</v>
      </c>
      <c r="G9149" t="s">
        <v>76</v>
      </c>
      <c r="H9149">
        <v>2254</v>
      </c>
      <c r="I9149">
        <v>0.35</v>
      </c>
      <c r="J9149">
        <v>495.88</v>
      </c>
      <c r="K9149" t="s">
        <v>17</v>
      </c>
      <c r="L9149" t="s">
        <v>10872</v>
      </c>
      <c r="M9149" t="s">
        <v>10876</v>
      </c>
      <c r="N9149" t="s">
        <v>10910</v>
      </c>
      <c r="O9149" s="59">
        <f>DATE(Grocery_Sales[[#This Row],[Order Year]],Grocery_Sales[[#This Row],[Order Month]],1)</f>
        <v>43405</v>
      </c>
      <c r="P9149" s="25" t="str">
        <f>TEXT(Grocery_Sales[[#This Row],[Edited/Cleaned Order Date]],"mmm")</f>
        <v>Nov</v>
      </c>
    </row>
    <row r="9150" spans="1:16" x14ac:dyDescent="0.35">
      <c r="A9150" t="s">
        <v>9269</v>
      </c>
      <c r="B9150" t="s">
        <v>169</v>
      </c>
      <c r="C9150" t="s">
        <v>32</v>
      </c>
      <c r="D9150" t="s">
        <v>46</v>
      </c>
      <c r="E9150" t="s">
        <v>43</v>
      </c>
      <c r="F9150" t="s">
        <v>10848</v>
      </c>
      <c r="G9150" t="s">
        <v>76</v>
      </c>
      <c r="H9150">
        <v>2049</v>
      </c>
      <c r="I9150">
        <v>0.11</v>
      </c>
      <c r="J9150">
        <v>860.58</v>
      </c>
      <c r="K9150" t="s">
        <v>17</v>
      </c>
      <c r="L9150" t="s">
        <v>10880</v>
      </c>
      <c r="M9150" t="s">
        <v>10906</v>
      </c>
      <c r="N9150" t="s">
        <v>10903</v>
      </c>
      <c r="O9150" s="59">
        <f>DATE(Grocery_Sales[[#This Row],[Order Year]],Grocery_Sales[[#This Row],[Order Month]],1)</f>
        <v>42248</v>
      </c>
      <c r="P9150" s="25" t="str">
        <f>TEXT(Grocery_Sales[[#This Row],[Edited/Cleaned Order Date]],"mmm")</f>
        <v>Sep</v>
      </c>
    </row>
    <row r="9151" spans="1:16" x14ac:dyDescent="0.35">
      <c r="A9151" t="s">
        <v>9270</v>
      </c>
      <c r="B9151" t="s">
        <v>162</v>
      </c>
      <c r="C9151" t="s">
        <v>63</v>
      </c>
      <c r="D9151" t="s">
        <v>75</v>
      </c>
      <c r="E9151" t="s">
        <v>104</v>
      </c>
      <c r="F9151" s="24">
        <v>42345</v>
      </c>
      <c r="G9151" t="s">
        <v>76</v>
      </c>
      <c r="H9151">
        <v>2244</v>
      </c>
      <c r="I9151">
        <v>0.15</v>
      </c>
      <c r="J9151">
        <v>852.72</v>
      </c>
      <c r="K9151" t="s">
        <v>17</v>
      </c>
      <c r="L9151" t="s">
        <v>10890</v>
      </c>
      <c r="M9151" t="s">
        <v>10876</v>
      </c>
      <c r="N9151" t="s">
        <v>10897</v>
      </c>
      <c r="O9151" s="59">
        <f>DATE(Grocery_Sales[[#This Row],[Order Year]],Grocery_Sales[[#This Row],[Order Month]],1)</f>
        <v>42186</v>
      </c>
      <c r="P9151" s="25" t="str">
        <f>TEXT(Grocery_Sales[[#This Row],[Edited/Cleaned Order Date]],"mmm")</f>
        <v>Jul</v>
      </c>
    </row>
    <row r="9152" spans="1:16" x14ac:dyDescent="0.35">
      <c r="A9152" t="s">
        <v>9271</v>
      </c>
      <c r="B9152" t="s">
        <v>146</v>
      </c>
      <c r="C9152" t="s">
        <v>49</v>
      </c>
      <c r="D9152" t="s">
        <v>54</v>
      </c>
      <c r="E9152" t="s">
        <v>65</v>
      </c>
      <c r="F9152" s="24">
        <v>43201</v>
      </c>
      <c r="G9152" t="s">
        <v>76</v>
      </c>
      <c r="H9152">
        <v>1194</v>
      </c>
      <c r="I9152">
        <v>0.28999999999999998</v>
      </c>
      <c r="J9152">
        <v>202.98</v>
      </c>
      <c r="K9152" t="s">
        <v>17</v>
      </c>
      <c r="L9152" t="s">
        <v>10872</v>
      </c>
      <c r="M9152" t="s">
        <v>10875</v>
      </c>
      <c r="N9152" t="s">
        <v>10910</v>
      </c>
      <c r="O9152" s="59">
        <f>DATE(Grocery_Sales[[#This Row],[Order Year]],Grocery_Sales[[#This Row],[Order Month]],1)</f>
        <v>43405</v>
      </c>
      <c r="P9152" s="25" t="str">
        <f>TEXT(Grocery_Sales[[#This Row],[Edited/Cleaned Order Date]],"mmm")</f>
        <v>Nov</v>
      </c>
    </row>
    <row r="9153" spans="1:16" x14ac:dyDescent="0.35">
      <c r="A9153" t="s">
        <v>9272</v>
      </c>
      <c r="B9153" t="s">
        <v>71</v>
      </c>
      <c r="C9153" t="s">
        <v>49</v>
      </c>
      <c r="D9153" t="s">
        <v>205</v>
      </c>
      <c r="E9153" t="s">
        <v>69</v>
      </c>
      <c r="F9153" t="s">
        <v>10376</v>
      </c>
      <c r="G9153" t="s">
        <v>76</v>
      </c>
      <c r="H9153">
        <v>706</v>
      </c>
      <c r="I9153">
        <v>0.34</v>
      </c>
      <c r="J9153">
        <v>35.299999999999997</v>
      </c>
      <c r="K9153" t="s">
        <v>17</v>
      </c>
      <c r="L9153" t="s">
        <v>10872</v>
      </c>
      <c r="M9153" t="s">
        <v>10920</v>
      </c>
      <c r="N9153" t="s">
        <v>10903</v>
      </c>
      <c r="O9153" s="59">
        <f>DATE(Grocery_Sales[[#This Row],[Order Year]],Grocery_Sales[[#This Row],[Order Month]],1)</f>
        <v>42309</v>
      </c>
      <c r="P9153" s="25" t="str">
        <f>TEXT(Grocery_Sales[[#This Row],[Edited/Cleaned Order Date]],"mmm")</f>
        <v>Nov</v>
      </c>
    </row>
    <row r="9154" spans="1:16" x14ac:dyDescent="0.35">
      <c r="A9154" t="s">
        <v>9273</v>
      </c>
      <c r="B9154" t="s">
        <v>90</v>
      </c>
      <c r="C9154" t="s">
        <v>32</v>
      </c>
      <c r="D9154" t="s">
        <v>33</v>
      </c>
      <c r="E9154" t="s">
        <v>166</v>
      </c>
      <c r="F9154" t="s">
        <v>10397</v>
      </c>
      <c r="G9154" t="s">
        <v>76</v>
      </c>
      <c r="H9154">
        <v>1351</v>
      </c>
      <c r="I9154">
        <v>0.15</v>
      </c>
      <c r="J9154">
        <v>81.06</v>
      </c>
      <c r="K9154" t="s">
        <v>17</v>
      </c>
      <c r="L9154" t="s">
        <v>10872</v>
      </c>
      <c r="M9154" t="s">
        <v>10912</v>
      </c>
      <c r="N9154" t="s">
        <v>10907</v>
      </c>
      <c r="O9154" s="59">
        <f>DATE(Grocery_Sales[[#This Row],[Order Year]],Grocery_Sales[[#This Row],[Order Month]],1)</f>
        <v>43040</v>
      </c>
      <c r="P9154" s="25" t="str">
        <f>TEXT(Grocery_Sales[[#This Row],[Edited/Cleaned Order Date]],"mmm")</f>
        <v>Nov</v>
      </c>
    </row>
    <row r="9155" spans="1:16" x14ac:dyDescent="0.35">
      <c r="A9155" t="s">
        <v>9274</v>
      </c>
      <c r="B9155" t="s">
        <v>53</v>
      </c>
      <c r="C9155" t="s">
        <v>20</v>
      </c>
      <c r="D9155" t="s">
        <v>91</v>
      </c>
      <c r="E9155" t="s">
        <v>163</v>
      </c>
      <c r="F9155" t="s">
        <v>10719</v>
      </c>
      <c r="G9155" t="s">
        <v>76</v>
      </c>
      <c r="H9155">
        <v>1386</v>
      </c>
      <c r="I9155">
        <v>0.27</v>
      </c>
      <c r="J9155">
        <v>304.92</v>
      </c>
      <c r="K9155" t="s">
        <v>17</v>
      </c>
      <c r="L9155" t="s">
        <v>10885</v>
      </c>
      <c r="M9155" t="s">
        <v>10912</v>
      </c>
      <c r="N9155" t="s">
        <v>10907</v>
      </c>
      <c r="O9155" s="59">
        <f>DATE(Grocery_Sales[[#This Row],[Order Year]],Grocery_Sales[[#This Row],[Order Month]],1)</f>
        <v>42826</v>
      </c>
      <c r="P9155" s="25" t="str">
        <f>TEXT(Grocery_Sales[[#This Row],[Edited/Cleaned Order Date]],"mmm")</f>
        <v>Apr</v>
      </c>
    </row>
    <row r="9156" spans="1:16" x14ac:dyDescent="0.35">
      <c r="A9156" t="s">
        <v>9275</v>
      </c>
      <c r="B9156" t="s">
        <v>108</v>
      </c>
      <c r="C9156" t="s">
        <v>49</v>
      </c>
      <c r="D9156" t="s">
        <v>50</v>
      </c>
      <c r="E9156" t="s">
        <v>104</v>
      </c>
      <c r="F9156" s="24">
        <v>43409</v>
      </c>
      <c r="G9156" t="s">
        <v>76</v>
      </c>
      <c r="H9156">
        <v>889</v>
      </c>
      <c r="I9156">
        <v>0.12</v>
      </c>
      <c r="J9156">
        <v>302.26</v>
      </c>
      <c r="K9156" t="s">
        <v>17</v>
      </c>
      <c r="L9156" t="s">
        <v>10888</v>
      </c>
      <c r="M9156" t="s">
        <v>10872</v>
      </c>
      <c r="N9156" t="s">
        <v>10910</v>
      </c>
      <c r="O9156" s="59">
        <f>DATE(Grocery_Sales[[#This Row],[Order Year]],Grocery_Sales[[#This Row],[Order Month]],1)</f>
        <v>43221</v>
      </c>
      <c r="P9156" s="25" t="str">
        <f>TEXT(Grocery_Sales[[#This Row],[Edited/Cleaned Order Date]],"mmm")</f>
        <v>May</v>
      </c>
    </row>
    <row r="9157" spans="1:16" x14ac:dyDescent="0.35">
      <c r="A9157" t="s">
        <v>9276</v>
      </c>
      <c r="B9157" t="s">
        <v>263</v>
      </c>
      <c r="C9157" t="s">
        <v>32</v>
      </c>
      <c r="D9157" t="s">
        <v>46</v>
      </c>
      <c r="E9157" t="s">
        <v>163</v>
      </c>
      <c r="F9157" s="24">
        <v>43444</v>
      </c>
      <c r="G9157" t="s">
        <v>76</v>
      </c>
      <c r="H9157">
        <v>1619</v>
      </c>
      <c r="I9157">
        <v>0.12</v>
      </c>
      <c r="J9157">
        <v>679.98</v>
      </c>
      <c r="K9157" t="s">
        <v>17</v>
      </c>
      <c r="L9157" t="s">
        <v>10874</v>
      </c>
      <c r="M9157" t="s">
        <v>10876</v>
      </c>
      <c r="N9157" t="s">
        <v>10910</v>
      </c>
      <c r="O9157" s="59">
        <f>DATE(Grocery_Sales[[#This Row],[Order Year]],Grocery_Sales[[#This Row],[Order Month]],1)</f>
        <v>43374</v>
      </c>
      <c r="P9157" s="25" t="str">
        <f>TEXT(Grocery_Sales[[#This Row],[Edited/Cleaned Order Date]],"mmm")</f>
        <v>Oct</v>
      </c>
    </row>
    <row r="9158" spans="1:16" x14ac:dyDescent="0.35">
      <c r="A9158" t="s">
        <v>9277</v>
      </c>
      <c r="B9158" t="s">
        <v>53</v>
      </c>
      <c r="C9158" t="s">
        <v>63</v>
      </c>
      <c r="D9158" t="s">
        <v>75</v>
      </c>
      <c r="E9158" t="s">
        <v>69</v>
      </c>
      <c r="F9158" t="s">
        <v>10770</v>
      </c>
      <c r="G9158" t="s">
        <v>76</v>
      </c>
      <c r="H9158">
        <v>2145</v>
      </c>
      <c r="I9158">
        <v>0.35</v>
      </c>
      <c r="J9158">
        <v>514.79999999999995</v>
      </c>
      <c r="K9158" t="s">
        <v>17</v>
      </c>
      <c r="L9158" t="s">
        <v>10885</v>
      </c>
      <c r="M9158" t="s">
        <v>10906</v>
      </c>
      <c r="N9158" t="s">
        <v>10903</v>
      </c>
      <c r="O9158" s="59">
        <f>DATE(Grocery_Sales[[#This Row],[Order Year]],Grocery_Sales[[#This Row],[Order Month]],1)</f>
        <v>42095</v>
      </c>
      <c r="P9158" s="25" t="str">
        <f>TEXT(Grocery_Sales[[#This Row],[Edited/Cleaned Order Date]],"mmm")</f>
        <v>Apr</v>
      </c>
    </row>
    <row r="9159" spans="1:16" x14ac:dyDescent="0.35">
      <c r="A9159" t="s">
        <v>9278</v>
      </c>
      <c r="B9159" t="s">
        <v>204</v>
      </c>
      <c r="C9159" t="s">
        <v>20</v>
      </c>
      <c r="D9159" t="s">
        <v>91</v>
      </c>
      <c r="E9159" t="s">
        <v>51</v>
      </c>
      <c r="F9159" t="s">
        <v>10397</v>
      </c>
      <c r="G9159" t="s">
        <v>76</v>
      </c>
      <c r="H9159">
        <v>510</v>
      </c>
      <c r="I9159">
        <v>0.31</v>
      </c>
      <c r="J9159">
        <v>117.3</v>
      </c>
      <c r="K9159" t="s">
        <v>17</v>
      </c>
      <c r="L9159" t="s">
        <v>10872</v>
      </c>
      <c r="M9159" t="s">
        <v>10912</v>
      </c>
      <c r="N9159" t="s">
        <v>10907</v>
      </c>
      <c r="O9159" s="59">
        <f>DATE(Grocery_Sales[[#This Row],[Order Year]],Grocery_Sales[[#This Row],[Order Month]],1)</f>
        <v>43040</v>
      </c>
      <c r="P9159" s="25" t="str">
        <f>TEXT(Grocery_Sales[[#This Row],[Edited/Cleaned Order Date]],"mmm")</f>
        <v>Nov</v>
      </c>
    </row>
    <row r="9160" spans="1:16" x14ac:dyDescent="0.35">
      <c r="A9160" t="s">
        <v>9279</v>
      </c>
      <c r="B9160" t="s">
        <v>111</v>
      </c>
      <c r="C9160" t="s">
        <v>13</v>
      </c>
      <c r="D9160" t="s">
        <v>79</v>
      </c>
      <c r="E9160" t="s">
        <v>163</v>
      </c>
      <c r="F9160" t="s">
        <v>10226</v>
      </c>
      <c r="G9160" t="s">
        <v>76</v>
      </c>
      <c r="H9160">
        <v>1843</v>
      </c>
      <c r="I9160">
        <v>0.32</v>
      </c>
      <c r="J9160">
        <v>737.2</v>
      </c>
      <c r="K9160" t="s">
        <v>17</v>
      </c>
      <c r="L9160" t="s">
        <v>10885</v>
      </c>
      <c r="M9160" t="s">
        <v>10900</v>
      </c>
      <c r="N9160" t="s">
        <v>10907</v>
      </c>
      <c r="O9160" s="59">
        <f>DATE(Grocery_Sales[[#This Row],[Order Year]],Grocery_Sales[[#This Row],[Order Month]],1)</f>
        <v>42826</v>
      </c>
      <c r="P9160" s="25" t="str">
        <f>TEXT(Grocery_Sales[[#This Row],[Edited/Cleaned Order Date]],"mmm")</f>
        <v>Apr</v>
      </c>
    </row>
    <row r="9161" spans="1:16" x14ac:dyDescent="0.35">
      <c r="A9161" t="s">
        <v>9280</v>
      </c>
      <c r="B9161" t="s">
        <v>182</v>
      </c>
      <c r="C9161" t="s">
        <v>13</v>
      </c>
      <c r="D9161" t="s">
        <v>195</v>
      </c>
      <c r="E9161" t="s">
        <v>34</v>
      </c>
      <c r="F9161" s="24">
        <v>43409</v>
      </c>
      <c r="G9161" t="s">
        <v>76</v>
      </c>
      <c r="H9161">
        <v>1159</v>
      </c>
      <c r="I9161">
        <v>0.2</v>
      </c>
      <c r="J9161">
        <v>278.16000000000003</v>
      </c>
      <c r="K9161" t="s">
        <v>17</v>
      </c>
      <c r="L9161" t="s">
        <v>10888</v>
      </c>
      <c r="M9161" t="s">
        <v>10872</v>
      </c>
      <c r="N9161" t="s">
        <v>10910</v>
      </c>
      <c r="O9161" s="59">
        <f>DATE(Grocery_Sales[[#This Row],[Order Year]],Grocery_Sales[[#This Row],[Order Month]],1)</f>
        <v>43221</v>
      </c>
      <c r="P9161" s="25" t="str">
        <f>TEXT(Grocery_Sales[[#This Row],[Edited/Cleaned Order Date]],"mmm")</f>
        <v>May</v>
      </c>
    </row>
    <row r="9162" spans="1:16" x14ac:dyDescent="0.35">
      <c r="A9162" t="s">
        <v>9281</v>
      </c>
      <c r="B9162" t="s">
        <v>182</v>
      </c>
      <c r="C9162" t="s">
        <v>63</v>
      </c>
      <c r="D9162" t="s">
        <v>75</v>
      </c>
      <c r="E9162" t="s">
        <v>143</v>
      </c>
      <c r="F9162" t="s">
        <v>10139</v>
      </c>
      <c r="G9162" t="s">
        <v>76</v>
      </c>
      <c r="H9162">
        <v>1698</v>
      </c>
      <c r="I9162">
        <v>0.21</v>
      </c>
      <c r="J9162">
        <v>118.86</v>
      </c>
      <c r="K9162" t="s">
        <v>17</v>
      </c>
      <c r="L9162" t="s">
        <v>10874</v>
      </c>
      <c r="M9162" t="s">
        <v>10916</v>
      </c>
      <c r="N9162" t="s">
        <v>10899</v>
      </c>
      <c r="O9162" s="59">
        <f>DATE(Grocery_Sales[[#This Row],[Order Year]],Grocery_Sales[[#This Row],[Order Month]],1)</f>
        <v>43374</v>
      </c>
      <c r="P9162" s="25" t="str">
        <f>TEXT(Grocery_Sales[[#This Row],[Edited/Cleaned Order Date]],"mmm")</f>
        <v>Oct</v>
      </c>
    </row>
    <row r="9163" spans="1:16" x14ac:dyDescent="0.35">
      <c r="A9163" t="s">
        <v>9282</v>
      </c>
      <c r="B9163" t="s">
        <v>191</v>
      </c>
      <c r="C9163" t="s">
        <v>13</v>
      </c>
      <c r="D9163" t="s">
        <v>79</v>
      </c>
      <c r="E9163" t="s">
        <v>60</v>
      </c>
      <c r="F9163" t="s">
        <v>10426</v>
      </c>
      <c r="G9163" t="s">
        <v>76</v>
      </c>
      <c r="H9163">
        <v>1160</v>
      </c>
      <c r="I9163">
        <v>0.31</v>
      </c>
      <c r="J9163">
        <v>162.4</v>
      </c>
      <c r="K9163" t="s">
        <v>17</v>
      </c>
      <c r="L9163" t="s">
        <v>10878</v>
      </c>
      <c r="M9163" t="s">
        <v>10908</v>
      </c>
      <c r="N9163" t="s">
        <v>10899</v>
      </c>
      <c r="O9163" s="59">
        <f>DATE(Grocery_Sales[[#This Row],[Order Year]],Grocery_Sales[[#This Row],[Order Month]],1)</f>
        <v>43313</v>
      </c>
      <c r="P9163" s="25" t="str">
        <f>TEXT(Grocery_Sales[[#This Row],[Edited/Cleaned Order Date]],"mmm")</f>
        <v>Aug</v>
      </c>
    </row>
    <row r="9164" spans="1:16" x14ac:dyDescent="0.35">
      <c r="A9164" t="s">
        <v>9283</v>
      </c>
      <c r="B9164" t="s">
        <v>83</v>
      </c>
      <c r="C9164" t="s">
        <v>49</v>
      </c>
      <c r="D9164" t="s">
        <v>54</v>
      </c>
      <c r="E9164" t="s">
        <v>88</v>
      </c>
      <c r="F9164" s="24">
        <v>43256</v>
      </c>
      <c r="G9164" t="s">
        <v>76</v>
      </c>
      <c r="H9164">
        <v>1951</v>
      </c>
      <c r="I9164">
        <v>0.15</v>
      </c>
      <c r="J9164">
        <v>370.69</v>
      </c>
      <c r="K9164" t="s">
        <v>17</v>
      </c>
      <c r="L9164" t="s">
        <v>10888</v>
      </c>
      <c r="M9164" t="s">
        <v>10873</v>
      </c>
      <c r="N9164" t="s">
        <v>10910</v>
      </c>
      <c r="O9164" s="59">
        <f>DATE(Grocery_Sales[[#This Row],[Order Year]],Grocery_Sales[[#This Row],[Order Month]],1)</f>
        <v>43221</v>
      </c>
      <c r="P9164" s="25" t="str">
        <f>TEXT(Grocery_Sales[[#This Row],[Edited/Cleaned Order Date]],"mmm")</f>
        <v>May</v>
      </c>
    </row>
    <row r="9165" spans="1:16" x14ac:dyDescent="0.35">
      <c r="A9165" t="s">
        <v>9284</v>
      </c>
      <c r="B9165" t="s">
        <v>62</v>
      </c>
      <c r="C9165" t="s">
        <v>63</v>
      </c>
      <c r="D9165" t="s">
        <v>157</v>
      </c>
      <c r="E9165" t="s">
        <v>84</v>
      </c>
      <c r="F9165" t="s">
        <v>10770</v>
      </c>
      <c r="G9165" t="s">
        <v>76</v>
      </c>
      <c r="H9165">
        <v>1881</v>
      </c>
      <c r="I9165">
        <v>0.16</v>
      </c>
      <c r="J9165">
        <v>583.11</v>
      </c>
      <c r="K9165" t="s">
        <v>17</v>
      </c>
      <c r="L9165" t="s">
        <v>10885</v>
      </c>
      <c r="M9165" t="s">
        <v>10906</v>
      </c>
      <c r="N9165" t="s">
        <v>10903</v>
      </c>
      <c r="O9165" s="59">
        <f>DATE(Grocery_Sales[[#This Row],[Order Year]],Grocery_Sales[[#This Row],[Order Month]],1)</f>
        <v>42095</v>
      </c>
      <c r="P9165" s="25" t="str">
        <f>TEXT(Grocery_Sales[[#This Row],[Edited/Cleaned Order Date]],"mmm")</f>
        <v>Apr</v>
      </c>
    </row>
    <row r="9166" spans="1:16" x14ac:dyDescent="0.35">
      <c r="A9166" t="s">
        <v>9285</v>
      </c>
      <c r="B9166" t="s">
        <v>116</v>
      </c>
      <c r="C9166" t="s">
        <v>63</v>
      </c>
      <c r="D9166" t="s">
        <v>64</v>
      </c>
      <c r="E9166" t="s">
        <v>60</v>
      </c>
      <c r="F9166" t="s">
        <v>10426</v>
      </c>
      <c r="G9166" t="s">
        <v>76</v>
      </c>
      <c r="H9166">
        <v>508</v>
      </c>
      <c r="I9166">
        <v>0.1</v>
      </c>
      <c r="J9166">
        <v>71.12</v>
      </c>
      <c r="K9166" t="s">
        <v>17</v>
      </c>
      <c r="L9166" t="s">
        <v>10878</v>
      </c>
      <c r="M9166" t="s">
        <v>10908</v>
      </c>
      <c r="N9166" t="s">
        <v>10899</v>
      </c>
      <c r="O9166" s="59">
        <f>DATE(Grocery_Sales[[#This Row],[Order Year]],Grocery_Sales[[#This Row],[Order Month]],1)</f>
        <v>43313</v>
      </c>
      <c r="P9166" s="25" t="str">
        <f>TEXT(Grocery_Sales[[#This Row],[Edited/Cleaned Order Date]],"mmm")</f>
        <v>Aug</v>
      </c>
    </row>
    <row r="9167" spans="1:16" x14ac:dyDescent="0.35">
      <c r="A9167" t="s">
        <v>9286</v>
      </c>
      <c r="B9167" t="s">
        <v>90</v>
      </c>
      <c r="C9167" t="s">
        <v>20</v>
      </c>
      <c r="D9167" t="s">
        <v>91</v>
      </c>
      <c r="E9167" t="s">
        <v>84</v>
      </c>
      <c r="F9167" s="24">
        <v>42950</v>
      </c>
      <c r="G9167" t="s">
        <v>76</v>
      </c>
      <c r="H9167">
        <v>1960</v>
      </c>
      <c r="I9167">
        <v>0.28999999999999998</v>
      </c>
      <c r="J9167">
        <v>725.2</v>
      </c>
      <c r="K9167" t="s">
        <v>17</v>
      </c>
      <c r="L9167" t="s">
        <v>10883</v>
      </c>
      <c r="M9167" t="s">
        <v>10889</v>
      </c>
      <c r="N9167" t="s">
        <v>10895</v>
      </c>
      <c r="O9167" s="59">
        <f>DATE(Grocery_Sales[[#This Row],[Order Year]],Grocery_Sales[[#This Row],[Order Month]],1)</f>
        <v>42795</v>
      </c>
      <c r="P9167" s="25" t="str">
        <f>TEXT(Grocery_Sales[[#This Row],[Edited/Cleaned Order Date]],"mmm")</f>
        <v>Mar</v>
      </c>
    </row>
    <row r="9168" spans="1:16" x14ac:dyDescent="0.35">
      <c r="A9168" t="s">
        <v>9287</v>
      </c>
      <c r="B9168" t="s">
        <v>12</v>
      </c>
      <c r="C9168" t="s">
        <v>26</v>
      </c>
      <c r="D9168" t="s">
        <v>37</v>
      </c>
      <c r="E9168" t="s">
        <v>47</v>
      </c>
      <c r="F9168" t="s">
        <v>10858</v>
      </c>
      <c r="G9168" t="s">
        <v>76</v>
      </c>
      <c r="H9168">
        <v>2085</v>
      </c>
      <c r="I9168">
        <v>0.16</v>
      </c>
      <c r="J9168">
        <v>938.25</v>
      </c>
      <c r="K9168" t="s">
        <v>17</v>
      </c>
      <c r="L9168" t="s">
        <v>10892</v>
      </c>
      <c r="M9168" t="s">
        <v>10920</v>
      </c>
      <c r="N9168" t="s">
        <v>10903</v>
      </c>
      <c r="O9168" s="59">
        <f>DATE(Grocery_Sales[[#This Row],[Order Year]],Grocery_Sales[[#This Row],[Order Month]],1)</f>
        <v>42036</v>
      </c>
      <c r="P9168" s="25" t="str">
        <f>TEXT(Grocery_Sales[[#This Row],[Edited/Cleaned Order Date]],"mmm")</f>
        <v>Feb</v>
      </c>
    </row>
    <row r="9169" spans="1:16" x14ac:dyDescent="0.35">
      <c r="A9169" t="s">
        <v>9288</v>
      </c>
      <c r="B9169" t="s">
        <v>151</v>
      </c>
      <c r="C9169" t="s">
        <v>49</v>
      </c>
      <c r="D9169" t="s">
        <v>50</v>
      </c>
      <c r="E9169" t="s">
        <v>69</v>
      </c>
      <c r="F9169" s="24">
        <v>42313</v>
      </c>
      <c r="G9169" t="s">
        <v>76</v>
      </c>
      <c r="H9169">
        <v>653</v>
      </c>
      <c r="I9169">
        <v>0.31</v>
      </c>
      <c r="J9169">
        <v>143.66</v>
      </c>
      <c r="K9169" t="s">
        <v>17</v>
      </c>
      <c r="L9169" t="s">
        <v>10888</v>
      </c>
      <c r="M9169" t="s">
        <v>10872</v>
      </c>
      <c r="N9169" t="s">
        <v>10897</v>
      </c>
      <c r="O9169" s="59">
        <f>DATE(Grocery_Sales[[#This Row],[Order Year]],Grocery_Sales[[#This Row],[Order Month]],1)</f>
        <v>42125</v>
      </c>
      <c r="P9169" s="25" t="str">
        <f>TEXT(Grocery_Sales[[#This Row],[Edited/Cleaned Order Date]],"mmm")</f>
        <v>May</v>
      </c>
    </row>
    <row r="9170" spans="1:16" x14ac:dyDescent="0.35">
      <c r="A9170" t="s">
        <v>9289</v>
      </c>
      <c r="B9170" t="s">
        <v>62</v>
      </c>
      <c r="C9170" t="s">
        <v>58</v>
      </c>
      <c r="D9170" t="s">
        <v>59</v>
      </c>
      <c r="E9170" t="s">
        <v>128</v>
      </c>
      <c r="F9170" s="24">
        <v>42007</v>
      </c>
      <c r="G9170" t="s">
        <v>76</v>
      </c>
      <c r="H9170">
        <v>1822</v>
      </c>
      <c r="I9170">
        <v>0.14000000000000001</v>
      </c>
      <c r="J9170">
        <v>255.08</v>
      </c>
      <c r="K9170" t="s">
        <v>17</v>
      </c>
      <c r="L9170" t="s">
        <v>10883</v>
      </c>
      <c r="M9170" t="s">
        <v>10891</v>
      </c>
      <c r="N9170" t="s">
        <v>10897</v>
      </c>
      <c r="O9170" s="59">
        <f>DATE(Grocery_Sales[[#This Row],[Order Year]],Grocery_Sales[[#This Row],[Order Month]],1)</f>
        <v>42064</v>
      </c>
      <c r="P9170" s="25" t="str">
        <f>TEXT(Grocery_Sales[[#This Row],[Edited/Cleaned Order Date]],"mmm")</f>
        <v>Mar</v>
      </c>
    </row>
    <row r="9171" spans="1:16" x14ac:dyDescent="0.35">
      <c r="A9171" t="s">
        <v>9290</v>
      </c>
      <c r="B9171" t="s">
        <v>135</v>
      </c>
      <c r="C9171" t="s">
        <v>20</v>
      </c>
      <c r="D9171" t="s">
        <v>91</v>
      </c>
      <c r="E9171" t="s">
        <v>166</v>
      </c>
      <c r="F9171" t="s">
        <v>10296</v>
      </c>
      <c r="G9171" t="s">
        <v>76</v>
      </c>
      <c r="H9171">
        <v>780</v>
      </c>
      <c r="I9171">
        <v>0.22</v>
      </c>
      <c r="J9171">
        <v>171.6</v>
      </c>
      <c r="K9171" t="s">
        <v>17</v>
      </c>
      <c r="L9171" t="s">
        <v>10887</v>
      </c>
      <c r="M9171" t="s">
        <v>10908</v>
      </c>
      <c r="N9171" t="s">
        <v>10899</v>
      </c>
      <c r="O9171" s="59">
        <f>DATE(Grocery_Sales[[#This Row],[Order Year]],Grocery_Sales[[#This Row],[Order Month]],1)</f>
        <v>43160</v>
      </c>
      <c r="P9171" s="25" t="str">
        <f>TEXT(Grocery_Sales[[#This Row],[Edited/Cleaned Order Date]],"mmm")</f>
        <v>Mar</v>
      </c>
    </row>
    <row r="9172" spans="1:16" x14ac:dyDescent="0.35">
      <c r="A9172" t="s">
        <v>9291</v>
      </c>
      <c r="B9172" t="s">
        <v>83</v>
      </c>
      <c r="C9172" t="s">
        <v>58</v>
      </c>
      <c r="D9172" t="s">
        <v>59</v>
      </c>
      <c r="E9172" t="s">
        <v>117</v>
      </c>
      <c r="F9172" s="24">
        <v>42345</v>
      </c>
      <c r="G9172" t="s">
        <v>76</v>
      </c>
      <c r="H9172">
        <v>2113</v>
      </c>
      <c r="I9172">
        <v>0.28000000000000003</v>
      </c>
      <c r="J9172">
        <v>253.56</v>
      </c>
      <c r="K9172" t="s">
        <v>17</v>
      </c>
      <c r="L9172" t="s">
        <v>10890</v>
      </c>
      <c r="M9172" t="s">
        <v>10876</v>
      </c>
      <c r="N9172" t="s">
        <v>10897</v>
      </c>
      <c r="O9172" s="59">
        <f>DATE(Grocery_Sales[[#This Row],[Order Year]],Grocery_Sales[[#This Row],[Order Month]],1)</f>
        <v>42186</v>
      </c>
      <c r="P9172" s="25" t="str">
        <f>TEXT(Grocery_Sales[[#This Row],[Edited/Cleaned Order Date]],"mmm")</f>
        <v>Jul</v>
      </c>
    </row>
    <row r="9173" spans="1:16" x14ac:dyDescent="0.35">
      <c r="A9173" t="s">
        <v>9292</v>
      </c>
      <c r="B9173" t="s">
        <v>197</v>
      </c>
      <c r="C9173" t="s">
        <v>32</v>
      </c>
      <c r="D9173" t="s">
        <v>33</v>
      </c>
      <c r="E9173" t="s">
        <v>104</v>
      </c>
      <c r="F9173" t="s">
        <v>10124</v>
      </c>
      <c r="G9173" t="s">
        <v>76</v>
      </c>
      <c r="H9173">
        <v>2391</v>
      </c>
      <c r="I9173">
        <v>0.19</v>
      </c>
      <c r="J9173">
        <v>358.65</v>
      </c>
      <c r="K9173" t="s">
        <v>17</v>
      </c>
      <c r="L9173" t="s">
        <v>10876</v>
      </c>
      <c r="M9173" t="s">
        <v>10904</v>
      </c>
      <c r="N9173" t="s">
        <v>10901</v>
      </c>
      <c r="O9173" s="59">
        <f>DATE(Grocery_Sales[[#This Row],[Order Year]],Grocery_Sales[[#This Row],[Order Month]],1)</f>
        <v>42705</v>
      </c>
      <c r="P9173" s="25" t="str">
        <f>TEXT(Grocery_Sales[[#This Row],[Edited/Cleaned Order Date]],"mmm")</f>
        <v>Dec</v>
      </c>
    </row>
    <row r="9174" spans="1:16" x14ac:dyDescent="0.35">
      <c r="A9174" t="s">
        <v>9293</v>
      </c>
      <c r="B9174" t="s">
        <v>111</v>
      </c>
      <c r="C9174" t="s">
        <v>13</v>
      </c>
      <c r="D9174" t="s">
        <v>14</v>
      </c>
      <c r="E9174" t="s">
        <v>149</v>
      </c>
      <c r="F9174" t="s">
        <v>10719</v>
      </c>
      <c r="G9174" t="s">
        <v>76</v>
      </c>
      <c r="H9174">
        <v>2330</v>
      </c>
      <c r="I9174">
        <v>0.26</v>
      </c>
      <c r="J9174">
        <v>186.4</v>
      </c>
      <c r="K9174" t="s">
        <v>17</v>
      </c>
      <c r="L9174" t="s">
        <v>10885</v>
      </c>
      <c r="M9174" t="s">
        <v>10912</v>
      </c>
      <c r="N9174" t="s">
        <v>10907</v>
      </c>
      <c r="O9174" s="59">
        <f>DATE(Grocery_Sales[[#This Row],[Order Year]],Grocery_Sales[[#This Row],[Order Month]],1)</f>
        <v>42826</v>
      </c>
      <c r="P9174" s="25" t="str">
        <f>TEXT(Grocery_Sales[[#This Row],[Edited/Cleaned Order Date]],"mmm")</f>
        <v>Apr</v>
      </c>
    </row>
    <row r="9175" spans="1:16" x14ac:dyDescent="0.35">
      <c r="A9175" t="s">
        <v>9294</v>
      </c>
      <c r="B9175" t="s">
        <v>135</v>
      </c>
      <c r="C9175" t="s">
        <v>63</v>
      </c>
      <c r="D9175" t="s">
        <v>87</v>
      </c>
      <c r="E9175" t="s">
        <v>47</v>
      </c>
      <c r="F9175" s="24">
        <v>43445</v>
      </c>
      <c r="G9175" t="s">
        <v>76</v>
      </c>
      <c r="H9175">
        <v>2497</v>
      </c>
      <c r="I9175">
        <v>0.3</v>
      </c>
      <c r="J9175">
        <v>399.52</v>
      </c>
      <c r="K9175" t="s">
        <v>17</v>
      </c>
      <c r="L9175" t="s">
        <v>10872</v>
      </c>
      <c r="M9175" t="s">
        <v>10876</v>
      </c>
      <c r="N9175" t="s">
        <v>10910</v>
      </c>
      <c r="O9175" s="59">
        <f>DATE(Grocery_Sales[[#This Row],[Order Year]],Grocery_Sales[[#This Row],[Order Month]],1)</f>
        <v>43405</v>
      </c>
      <c r="P9175" s="25" t="str">
        <f>TEXT(Grocery_Sales[[#This Row],[Edited/Cleaned Order Date]],"mmm")</f>
        <v>Nov</v>
      </c>
    </row>
    <row r="9176" spans="1:16" x14ac:dyDescent="0.35">
      <c r="A9176" t="s">
        <v>9295</v>
      </c>
      <c r="B9176" t="s">
        <v>114</v>
      </c>
      <c r="C9176" t="s">
        <v>32</v>
      </c>
      <c r="D9176" t="s">
        <v>46</v>
      </c>
      <c r="E9176" t="s">
        <v>43</v>
      </c>
      <c r="F9176" t="s">
        <v>10371</v>
      </c>
      <c r="G9176" t="s">
        <v>76</v>
      </c>
      <c r="H9176">
        <v>876</v>
      </c>
      <c r="I9176">
        <v>0.3</v>
      </c>
      <c r="J9176">
        <v>254.04</v>
      </c>
      <c r="K9176" t="s">
        <v>17</v>
      </c>
      <c r="L9176" t="s">
        <v>10879</v>
      </c>
      <c r="M9176" t="s">
        <v>10911</v>
      </c>
      <c r="N9176" t="s">
        <v>10903</v>
      </c>
      <c r="O9176" s="59">
        <f>DATE(Grocery_Sales[[#This Row],[Order Year]],Grocery_Sales[[#This Row],[Order Month]],1)</f>
        <v>42186</v>
      </c>
      <c r="P9176" s="25" t="str">
        <f>TEXT(Grocery_Sales[[#This Row],[Edited/Cleaned Order Date]],"mmm")</f>
        <v>Jul</v>
      </c>
    </row>
    <row r="9177" spans="1:16" x14ac:dyDescent="0.35">
      <c r="A9177" t="s">
        <v>9296</v>
      </c>
      <c r="B9177" t="s">
        <v>156</v>
      </c>
      <c r="C9177" t="s">
        <v>20</v>
      </c>
      <c r="D9177" t="s">
        <v>21</v>
      </c>
      <c r="E9177" t="s">
        <v>143</v>
      </c>
      <c r="F9177" t="s">
        <v>10288</v>
      </c>
      <c r="G9177" t="s">
        <v>76</v>
      </c>
      <c r="H9177">
        <v>865</v>
      </c>
      <c r="I9177">
        <v>0.21</v>
      </c>
      <c r="J9177">
        <v>328.7</v>
      </c>
      <c r="K9177" t="s">
        <v>17</v>
      </c>
      <c r="L9177" t="s">
        <v>10878</v>
      </c>
      <c r="M9177" t="s">
        <v>10918</v>
      </c>
      <c r="N9177" t="s">
        <v>10901</v>
      </c>
      <c r="O9177" s="59">
        <f>DATE(Grocery_Sales[[#This Row],[Order Year]],Grocery_Sales[[#This Row],[Order Month]],1)</f>
        <v>42583</v>
      </c>
      <c r="P9177" s="25" t="str">
        <f>TEXT(Grocery_Sales[[#This Row],[Edited/Cleaned Order Date]],"mmm")</f>
        <v>Aug</v>
      </c>
    </row>
    <row r="9178" spans="1:16" x14ac:dyDescent="0.35">
      <c r="A9178" t="s">
        <v>9297</v>
      </c>
      <c r="B9178" t="s">
        <v>263</v>
      </c>
      <c r="C9178" t="s">
        <v>32</v>
      </c>
      <c r="D9178" t="s">
        <v>33</v>
      </c>
      <c r="E9178" t="s">
        <v>72</v>
      </c>
      <c r="F9178" t="s">
        <v>10115</v>
      </c>
      <c r="G9178" t="s">
        <v>76</v>
      </c>
      <c r="H9178">
        <v>1583</v>
      </c>
      <c r="I9178">
        <v>0.1</v>
      </c>
      <c r="J9178">
        <v>158.30000000000001</v>
      </c>
      <c r="K9178" t="s">
        <v>17</v>
      </c>
      <c r="L9178" t="s">
        <v>10885</v>
      </c>
      <c r="M9178" t="s">
        <v>10898</v>
      </c>
      <c r="N9178" t="s">
        <v>10899</v>
      </c>
      <c r="O9178" s="59">
        <f>DATE(Grocery_Sales[[#This Row],[Order Year]],Grocery_Sales[[#This Row],[Order Month]],1)</f>
        <v>43191</v>
      </c>
      <c r="P9178" s="25" t="str">
        <f>TEXT(Grocery_Sales[[#This Row],[Edited/Cleaned Order Date]],"mmm")</f>
        <v>Apr</v>
      </c>
    </row>
    <row r="9179" spans="1:16" x14ac:dyDescent="0.35">
      <c r="A9179" t="s">
        <v>9298</v>
      </c>
      <c r="B9179" t="s">
        <v>67</v>
      </c>
      <c r="C9179" t="s">
        <v>49</v>
      </c>
      <c r="D9179" t="s">
        <v>54</v>
      </c>
      <c r="E9179" t="s">
        <v>34</v>
      </c>
      <c r="F9179" t="s">
        <v>10560</v>
      </c>
      <c r="G9179" t="s">
        <v>76</v>
      </c>
      <c r="H9179">
        <v>585</v>
      </c>
      <c r="I9179">
        <v>0.28000000000000003</v>
      </c>
      <c r="J9179">
        <v>87.75</v>
      </c>
      <c r="K9179" t="s">
        <v>17</v>
      </c>
      <c r="L9179" t="s">
        <v>10885</v>
      </c>
      <c r="M9179" t="s">
        <v>10905</v>
      </c>
      <c r="N9179" t="s">
        <v>10899</v>
      </c>
      <c r="O9179" s="59">
        <f>DATE(Grocery_Sales[[#This Row],[Order Year]],Grocery_Sales[[#This Row],[Order Month]],1)</f>
        <v>43191</v>
      </c>
      <c r="P9179" s="25" t="str">
        <f>TEXT(Grocery_Sales[[#This Row],[Edited/Cleaned Order Date]],"mmm")</f>
        <v>Apr</v>
      </c>
    </row>
    <row r="9180" spans="1:16" x14ac:dyDescent="0.35">
      <c r="A9180" t="s">
        <v>9299</v>
      </c>
      <c r="B9180" t="s">
        <v>12</v>
      </c>
      <c r="C9180" t="s">
        <v>63</v>
      </c>
      <c r="D9180" t="s">
        <v>87</v>
      </c>
      <c r="E9180" t="s">
        <v>43</v>
      </c>
      <c r="F9180" t="s">
        <v>10543</v>
      </c>
      <c r="G9180" t="s">
        <v>76</v>
      </c>
      <c r="H9180">
        <v>2394</v>
      </c>
      <c r="I9180">
        <v>0.21</v>
      </c>
      <c r="J9180">
        <v>742.14</v>
      </c>
      <c r="K9180" t="s">
        <v>17</v>
      </c>
      <c r="L9180" t="s">
        <v>10884</v>
      </c>
      <c r="M9180" t="s">
        <v>10909</v>
      </c>
      <c r="N9180" t="s">
        <v>10901</v>
      </c>
      <c r="O9180" s="59">
        <f>DATE(Grocery_Sales[[#This Row],[Order Year]],Grocery_Sales[[#This Row],[Order Month]],1)</f>
        <v>42522</v>
      </c>
      <c r="P9180" s="25" t="str">
        <f>TEXT(Grocery_Sales[[#This Row],[Edited/Cleaned Order Date]],"mmm")</f>
        <v>Jun</v>
      </c>
    </row>
    <row r="9181" spans="1:16" x14ac:dyDescent="0.35">
      <c r="A9181" t="s">
        <v>9300</v>
      </c>
      <c r="B9181" t="s">
        <v>184</v>
      </c>
      <c r="C9181" t="s">
        <v>32</v>
      </c>
      <c r="D9181" t="s">
        <v>153</v>
      </c>
      <c r="E9181" t="s">
        <v>88</v>
      </c>
      <c r="F9181" s="24">
        <v>42957</v>
      </c>
      <c r="G9181" t="s">
        <v>76</v>
      </c>
      <c r="H9181">
        <v>1044</v>
      </c>
      <c r="I9181">
        <v>0.3</v>
      </c>
      <c r="J9181">
        <v>271.44</v>
      </c>
      <c r="K9181" t="s">
        <v>17</v>
      </c>
      <c r="L9181" t="s">
        <v>10874</v>
      </c>
      <c r="M9181" t="s">
        <v>10889</v>
      </c>
      <c r="N9181" t="s">
        <v>10895</v>
      </c>
      <c r="O9181" s="59">
        <f>DATE(Grocery_Sales[[#This Row],[Order Year]],Grocery_Sales[[#This Row],[Order Month]],1)</f>
        <v>43009</v>
      </c>
      <c r="P9181" s="25" t="str">
        <f>TEXT(Grocery_Sales[[#This Row],[Edited/Cleaned Order Date]],"mmm")</f>
        <v>Oct</v>
      </c>
    </row>
    <row r="9182" spans="1:16" x14ac:dyDescent="0.35">
      <c r="A9182" t="s">
        <v>9301</v>
      </c>
      <c r="B9182" t="s">
        <v>191</v>
      </c>
      <c r="C9182" t="s">
        <v>49</v>
      </c>
      <c r="D9182" t="s">
        <v>54</v>
      </c>
      <c r="E9182" t="s">
        <v>163</v>
      </c>
      <c r="F9182" s="24">
        <v>43380</v>
      </c>
      <c r="G9182" t="s">
        <v>76</v>
      </c>
      <c r="H9182">
        <v>2246</v>
      </c>
      <c r="I9182">
        <v>0.1</v>
      </c>
      <c r="J9182">
        <v>157.22</v>
      </c>
      <c r="K9182" t="s">
        <v>17</v>
      </c>
      <c r="L9182" t="s">
        <v>10890</v>
      </c>
      <c r="M9182" t="s">
        <v>10874</v>
      </c>
      <c r="N9182" t="s">
        <v>10910</v>
      </c>
      <c r="O9182" s="59">
        <f>DATE(Grocery_Sales[[#This Row],[Order Year]],Grocery_Sales[[#This Row],[Order Month]],1)</f>
        <v>43282</v>
      </c>
      <c r="P9182" s="25" t="str">
        <f>TEXT(Grocery_Sales[[#This Row],[Edited/Cleaned Order Date]],"mmm")</f>
        <v>Jul</v>
      </c>
    </row>
    <row r="9183" spans="1:16" x14ac:dyDescent="0.35">
      <c r="A9183" t="s">
        <v>9302</v>
      </c>
      <c r="B9183" t="s">
        <v>122</v>
      </c>
      <c r="C9183" t="s">
        <v>32</v>
      </c>
      <c r="D9183" t="s">
        <v>153</v>
      </c>
      <c r="E9183" t="s">
        <v>149</v>
      </c>
      <c r="F9183" s="24">
        <v>42345</v>
      </c>
      <c r="G9183" t="s">
        <v>76</v>
      </c>
      <c r="H9183">
        <v>2156</v>
      </c>
      <c r="I9183">
        <v>0.33</v>
      </c>
      <c r="J9183">
        <v>668.36</v>
      </c>
      <c r="K9183" t="s">
        <v>17</v>
      </c>
      <c r="L9183" t="s">
        <v>10890</v>
      </c>
      <c r="M9183" t="s">
        <v>10876</v>
      </c>
      <c r="N9183" t="s">
        <v>10897</v>
      </c>
      <c r="O9183" s="59">
        <f>DATE(Grocery_Sales[[#This Row],[Order Year]],Grocery_Sales[[#This Row],[Order Month]],1)</f>
        <v>42186</v>
      </c>
      <c r="P9183" s="25" t="str">
        <f>TEXT(Grocery_Sales[[#This Row],[Edited/Cleaned Order Date]],"mmm")</f>
        <v>Jul</v>
      </c>
    </row>
    <row r="9184" spans="1:16" x14ac:dyDescent="0.35">
      <c r="A9184" t="s">
        <v>9303</v>
      </c>
      <c r="B9184" t="s">
        <v>116</v>
      </c>
      <c r="C9184" t="s">
        <v>13</v>
      </c>
      <c r="D9184" t="s">
        <v>79</v>
      </c>
      <c r="E9184" t="s">
        <v>163</v>
      </c>
      <c r="F9184" t="s">
        <v>10848</v>
      </c>
      <c r="G9184" t="s">
        <v>76</v>
      </c>
      <c r="H9184">
        <v>1028</v>
      </c>
      <c r="I9184">
        <v>0.34</v>
      </c>
      <c r="J9184">
        <v>51.4</v>
      </c>
      <c r="K9184" t="s">
        <v>17</v>
      </c>
      <c r="L9184" t="s">
        <v>10880</v>
      </c>
      <c r="M9184" t="s">
        <v>10906</v>
      </c>
      <c r="N9184" t="s">
        <v>10903</v>
      </c>
      <c r="O9184" s="59">
        <f>DATE(Grocery_Sales[[#This Row],[Order Year]],Grocery_Sales[[#This Row],[Order Month]],1)</f>
        <v>42248</v>
      </c>
      <c r="P9184" s="25" t="str">
        <f>TEXT(Grocery_Sales[[#This Row],[Edited/Cleaned Order Date]],"mmm")</f>
        <v>Sep</v>
      </c>
    </row>
    <row r="9185" spans="1:16" x14ac:dyDescent="0.35">
      <c r="A9185" t="s">
        <v>9304</v>
      </c>
      <c r="B9185" t="s">
        <v>102</v>
      </c>
      <c r="C9185" t="s">
        <v>63</v>
      </c>
      <c r="D9185" t="s">
        <v>87</v>
      </c>
      <c r="E9185" t="s">
        <v>123</v>
      </c>
      <c r="F9185" t="s">
        <v>10579</v>
      </c>
      <c r="G9185" t="s">
        <v>76</v>
      </c>
      <c r="H9185">
        <v>1434</v>
      </c>
      <c r="I9185">
        <v>0.18</v>
      </c>
      <c r="J9185">
        <v>143.4</v>
      </c>
      <c r="K9185" t="s">
        <v>17</v>
      </c>
      <c r="L9185" t="s">
        <v>10878</v>
      </c>
      <c r="M9185" t="s">
        <v>10920</v>
      </c>
      <c r="N9185" t="s">
        <v>10907</v>
      </c>
      <c r="O9185" s="59">
        <f>DATE(Grocery_Sales[[#This Row],[Order Year]],Grocery_Sales[[#This Row],[Order Month]],1)</f>
        <v>42948</v>
      </c>
      <c r="P9185" s="25" t="str">
        <f>TEXT(Grocery_Sales[[#This Row],[Edited/Cleaned Order Date]],"mmm")</f>
        <v>Aug</v>
      </c>
    </row>
    <row r="9186" spans="1:16" x14ac:dyDescent="0.35">
      <c r="A9186" t="s">
        <v>9305</v>
      </c>
      <c r="B9186" t="s">
        <v>106</v>
      </c>
      <c r="C9186" t="s">
        <v>63</v>
      </c>
      <c r="D9186" t="s">
        <v>75</v>
      </c>
      <c r="E9186" t="s">
        <v>163</v>
      </c>
      <c r="F9186" s="24">
        <v>42864</v>
      </c>
      <c r="G9186" t="s">
        <v>76</v>
      </c>
      <c r="H9186">
        <v>618</v>
      </c>
      <c r="I9186">
        <v>0.12</v>
      </c>
      <c r="J9186">
        <v>185.4</v>
      </c>
      <c r="K9186" t="s">
        <v>17</v>
      </c>
      <c r="L9186" t="s">
        <v>10882</v>
      </c>
      <c r="M9186" t="s">
        <v>10888</v>
      </c>
      <c r="N9186" t="s">
        <v>10895</v>
      </c>
      <c r="O9186" s="59">
        <f>DATE(Grocery_Sales[[#This Row],[Order Year]],Grocery_Sales[[#This Row],[Order Month]],1)</f>
        <v>42979</v>
      </c>
      <c r="P9186" s="25" t="str">
        <f>TEXT(Grocery_Sales[[#This Row],[Edited/Cleaned Order Date]],"mmm")</f>
        <v>Sep</v>
      </c>
    </row>
    <row r="9187" spans="1:16" x14ac:dyDescent="0.35">
      <c r="A9187" t="s">
        <v>9306</v>
      </c>
      <c r="B9187" t="s">
        <v>71</v>
      </c>
      <c r="C9187" t="s">
        <v>32</v>
      </c>
      <c r="D9187" t="s">
        <v>153</v>
      </c>
      <c r="E9187" t="s">
        <v>43</v>
      </c>
      <c r="F9187" s="24">
        <v>43290</v>
      </c>
      <c r="G9187" t="s">
        <v>76</v>
      </c>
      <c r="H9187">
        <v>1749</v>
      </c>
      <c r="I9187">
        <v>0.32</v>
      </c>
      <c r="J9187">
        <v>542.19000000000005</v>
      </c>
      <c r="K9187" t="s">
        <v>17</v>
      </c>
      <c r="L9187" t="s">
        <v>10882</v>
      </c>
      <c r="M9187" t="s">
        <v>10890</v>
      </c>
      <c r="N9187" t="s">
        <v>10910</v>
      </c>
      <c r="O9187" s="59">
        <f>DATE(Grocery_Sales[[#This Row],[Order Year]],Grocery_Sales[[#This Row],[Order Month]],1)</f>
        <v>43344</v>
      </c>
      <c r="P9187" s="25" t="str">
        <f>TEXT(Grocery_Sales[[#This Row],[Edited/Cleaned Order Date]],"mmm")</f>
        <v>Sep</v>
      </c>
    </row>
    <row r="9188" spans="1:16" x14ac:dyDescent="0.35">
      <c r="A9188" t="s">
        <v>9307</v>
      </c>
      <c r="B9188" t="s">
        <v>182</v>
      </c>
      <c r="C9188" t="s">
        <v>49</v>
      </c>
      <c r="D9188" t="s">
        <v>50</v>
      </c>
      <c r="E9188" t="s">
        <v>38</v>
      </c>
      <c r="F9188" s="24">
        <v>42499</v>
      </c>
      <c r="G9188" t="s">
        <v>76</v>
      </c>
      <c r="H9188">
        <v>1344</v>
      </c>
      <c r="I9188">
        <v>0.34</v>
      </c>
      <c r="J9188">
        <v>147.84</v>
      </c>
      <c r="K9188" t="s">
        <v>17</v>
      </c>
      <c r="L9188" t="s">
        <v>10882</v>
      </c>
      <c r="M9188" t="s">
        <v>10888</v>
      </c>
      <c r="N9188" t="s">
        <v>10896</v>
      </c>
      <c r="O9188" s="59">
        <f>DATE(Grocery_Sales[[#This Row],[Order Year]],Grocery_Sales[[#This Row],[Order Month]],1)</f>
        <v>42614</v>
      </c>
      <c r="P9188" s="25" t="str">
        <f>TEXT(Grocery_Sales[[#This Row],[Edited/Cleaned Order Date]],"mmm")</f>
        <v>Sep</v>
      </c>
    </row>
    <row r="9189" spans="1:16" x14ac:dyDescent="0.35">
      <c r="A9189" t="s">
        <v>9308</v>
      </c>
      <c r="B9189" t="s">
        <v>165</v>
      </c>
      <c r="C9189" t="s">
        <v>20</v>
      </c>
      <c r="D9189" t="s">
        <v>21</v>
      </c>
      <c r="E9189" t="s">
        <v>43</v>
      </c>
      <c r="F9189" s="24">
        <v>42161</v>
      </c>
      <c r="G9189" t="s">
        <v>76</v>
      </c>
      <c r="H9189">
        <v>908</v>
      </c>
      <c r="I9189">
        <v>0.31</v>
      </c>
      <c r="J9189">
        <v>108.96</v>
      </c>
      <c r="K9189" t="s">
        <v>17</v>
      </c>
      <c r="L9189" t="s">
        <v>10873</v>
      </c>
      <c r="M9189" t="s">
        <v>10873</v>
      </c>
      <c r="N9189" t="s">
        <v>10897</v>
      </c>
      <c r="O9189" s="59">
        <f>DATE(Grocery_Sales[[#This Row],[Order Year]],Grocery_Sales[[#This Row],[Order Month]],1)</f>
        <v>42156</v>
      </c>
      <c r="P9189" s="25" t="str">
        <f>TEXT(Grocery_Sales[[#This Row],[Edited/Cleaned Order Date]],"mmm")</f>
        <v>Jun</v>
      </c>
    </row>
    <row r="9190" spans="1:16" x14ac:dyDescent="0.35">
      <c r="A9190" t="s">
        <v>9309</v>
      </c>
      <c r="B9190" t="s">
        <v>146</v>
      </c>
      <c r="C9190" t="s">
        <v>13</v>
      </c>
      <c r="D9190" t="s">
        <v>14</v>
      </c>
      <c r="E9190" t="s">
        <v>34</v>
      </c>
      <c r="F9190" t="s">
        <v>10323</v>
      </c>
      <c r="G9190" t="s">
        <v>76</v>
      </c>
      <c r="H9190">
        <v>2352</v>
      </c>
      <c r="I9190">
        <v>0.19</v>
      </c>
      <c r="J9190">
        <v>964.32</v>
      </c>
      <c r="K9190" t="s">
        <v>17</v>
      </c>
      <c r="L9190" t="s">
        <v>10874</v>
      </c>
      <c r="M9190" t="s">
        <v>10915</v>
      </c>
      <c r="N9190" t="s">
        <v>10899</v>
      </c>
      <c r="O9190" s="59">
        <f>DATE(Grocery_Sales[[#This Row],[Order Year]],Grocery_Sales[[#This Row],[Order Month]],1)</f>
        <v>43374</v>
      </c>
      <c r="P9190" s="25" t="str">
        <f>TEXT(Grocery_Sales[[#This Row],[Edited/Cleaned Order Date]],"mmm")</f>
        <v>Oct</v>
      </c>
    </row>
    <row r="9191" spans="1:16" x14ac:dyDescent="0.35">
      <c r="A9191" t="s">
        <v>9310</v>
      </c>
      <c r="B9191" t="s">
        <v>130</v>
      </c>
      <c r="C9191" t="s">
        <v>49</v>
      </c>
      <c r="D9191" t="s">
        <v>205</v>
      </c>
      <c r="E9191" t="s">
        <v>60</v>
      </c>
      <c r="F9191" t="s">
        <v>10728</v>
      </c>
      <c r="G9191" t="s">
        <v>76</v>
      </c>
      <c r="H9191">
        <v>1710</v>
      </c>
      <c r="I9191">
        <v>0.28999999999999998</v>
      </c>
      <c r="J9191">
        <v>444.6</v>
      </c>
      <c r="K9191" t="s">
        <v>17</v>
      </c>
      <c r="L9191" t="s">
        <v>10872</v>
      </c>
      <c r="M9191" t="s">
        <v>10902</v>
      </c>
      <c r="N9191" t="s">
        <v>10907</v>
      </c>
      <c r="O9191" s="59">
        <f>DATE(Grocery_Sales[[#This Row],[Order Year]],Grocery_Sales[[#This Row],[Order Month]],1)</f>
        <v>43040</v>
      </c>
      <c r="P9191" s="25" t="str">
        <f>TEXT(Grocery_Sales[[#This Row],[Edited/Cleaned Order Date]],"mmm")</f>
        <v>Nov</v>
      </c>
    </row>
    <row r="9192" spans="1:16" x14ac:dyDescent="0.35">
      <c r="A9192" t="s">
        <v>9311</v>
      </c>
      <c r="B9192" t="s">
        <v>78</v>
      </c>
      <c r="C9192" t="s">
        <v>20</v>
      </c>
      <c r="D9192" t="s">
        <v>91</v>
      </c>
      <c r="E9192" t="s">
        <v>88</v>
      </c>
      <c r="F9192" t="s">
        <v>10543</v>
      </c>
      <c r="G9192" t="s">
        <v>76</v>
      </c>
      <c r="H9192">
        <v>679</v>
      </c>
      <c r="I9192">
        <v>0.22</v>
      </c>
      <c r="J9192">
        <v>95.06</v>
      </c>
      <c r="K9192" t="s">
        <v>17</v>
      </c>
      <c r="L9192" t="s">
        <v>10884</v>
      </c>
      <c r="M9192" t="s">
        <v>10909</v>
      </c>
      <c r="N9192" t="s">
        <v>10901</v>
      </c>
      <c r="O9192" s="59">
        <f>DATE(Grocery_Sales[[#This Row],[Order Year]],Grocery_Sales[[#This Row],[Order Month]],1)</f>
        <v>42522</v>
      </c>
      <c r="P9192" s="25" t="str">
        <f>TEXT(Grocery_Sales[[#This Row],[Edited/Cleaned Order Date]],"mmm")</f>
        <v>Jun</v>
      </c>
    </row>
    <row r="9193" spans="1:16" x14ac:dyDescent="0.35">
      <c r="A9193" t="s">
        <v>9312</v>
      </c>
      <c r="B9193" t="s">
        <v>42</v>
      </c>
      <c r="C9193" t="s">
        <v>49</v>
      </c>
      <c r="D9193" t="s">
        <v>54</v>
      </c>
      <c r="E9193" t="s">
        <v>15</v>
      </c>
      <c r="F9193" t="s">
        <v>10848</v>
      </c>
      <c r="G9193" t="s">
        <v>76</v>
      </c>
      <c r="H9193">
        <v>1431</v>
      </c>
      <c r="I9193">
        <v>0.24</v>
      </c>
      <c r="J9193">
        <v>429.3</v>
      </c>
      <c r="K9193" t="s">
        <v>17</v>
      </c>
      <c r="L9193" t="s">
        <v>10880</v>
      </c>
      <c r="M9193" t="s">
        <v>10906</v>
      </c>
      <c r="N9193" t="s">
        <v>10903</v>
      </c>
      <c r="O9193" s="59">
        <f>DATE(Grocery_Sales[[#This Row],[Order Year]],Grocery_Sales[[#This Row],[Order Month]],1)</f>
        <v>42248</v>
      </c>
      <c r="P9193" s="25" t="str">
        <f>TEXT(Grocery_Sales[[#This Row],[Edited/Cleaned Order Date]],"mmm")</f>
        <v>Sep</v>
      </c>
    </row>
    <row r="9194" spans="1:16" x14ac:dyDescent="0.35">
      <c r="A9194" t="s">
        <v>9313</v>
      </c>
      <c r="B9194" t="s">
        <v>81</v>
      </c>
      <c r="C9194" t="s">
        <v>63</v>
      </c>
      <c r="D9194" t="s">
        <v>75</v>
      </c>
      <c r="E9194" t="s">
        <v>163</v>
      </c>
      <c r="F9194" s="24">
        <v>42864</v>
      </c>
      <c r="G9194" t="s">
        <v>76</v>
      </c>
      <c r="H9194">
        <v>2303</v>
      </c>
      <c r="I9194">
        <v>0.17</v>
      </c>
      <c r="J9194">
        <v>276.36</v>
      </c>
      <c r="K9194" t="s">
        <v>17</v>
      </c>
      <c r="L9194" t="s">
        <v>10882</v>
      </c>
      <c r="M9194" t="s">
        <v>10888</v>
      </c>
      <c r="N9194" t="s">
        <v>10895</v>
      </c>
      <c r="O9194" s="59">
        <f>DATE(Grocery_Sales[[#This Row],[Order Year]],Grocery_Sales[[#This Row],[Order Month]],1)</f>
        <v>42979</v>
      </c>
      <c r="P9194" s="25" t="str">
        <f>TEXT(Grocery_Sales[[#This Row],[Edited/Cleaned Order Date]],"mmm")</f>
        <v>Sep</v>
      </c>
    </row>
    <row r="9195" spans="1:16" x14ac:dyDescent="0.35">
      <c r="A9195" t="s">
        <v>9314</v>
      </c>
      <c r="B9195" t="s">
        <v>263</v>
      </c>
      <c r="C9195" t="s">
        <v>49</v>
      </c>
      <c r="D9195" t="s">
        <v>205</v>
      </c>
      <c r="E9195" t="s">
        <v>65</v>
      </c>
      <c r="F9195" s="24">
        <v>43382</v>
      </c>
      <c r="G9195" t="s">
        <v>76</v>
      </c>
      <c r="H9195">
        <v>1845</v>
      </c>
      <c r="I9195">
        <v>0.24</v>
      </c>
      <c r="J9195">
        <v>424.35</v>
      </c>
      <c r="K9195" t="s">
        <v>17</v>
      </c>
      <c r="L9195" t="s">
        <v>10882</v>
      </c>
      <c r="M9195" t="s">
        <v>10874</v>
      </c>
      <c r="N9195" t="s">
        <v>10910</v>
      </c>
      <c r="O9195" s="59">
        <f>DATE(Grocery_Sales[[#This Row],[Order Year]],Grocery_Sales[[#This Row],[Order Month]],1)</f>
        <v>43344</v>
      </c>
      <c r="P9195" s="25" t="str">
        <f>TEXT(Grocery_Sales[[#This Row],[Edited/Cleaned Order Date]],"mmm")</f>
        <v>Sep</v>
      </c>
    </row>
    <row r="9196" spans="1:16" x14ac:dyDescent="0.35">
      <c r="A9196" t="s">
        <v>9315</v>
      </c>
      <c r="B9196" t="s">
        <v>139</v>
      </c>
      <c r="C9196" t="s">
        <v>32</v>
      </c>
      <c r="D9196" t="s">
        <v>153</v>
      </c>
      <c r="E9196" t="s">
        <v>34</v>
      </c>
      <c r="F9196" t="s">
        <v>10271</v>
      </c>
      <c r="G9196" t="s">
        <v>76</v>
      </c>
      <c r="H9196">
        <v>1032</v>
      </c>
      <c r="I9196">
        <v>0.15</v>
      </c>
      <c r="J9196">
        <v>258</v>
      </c>
      <c r="K9196" t="s">
        <v>17</v>
      </c>
      <c r="L9196" t="s">
        <v>10884</v>
      </c>
      <c r="M9196" t="s">
        <v>10909</v>
      </c>
      <c r="N9196" t="s">
        <v>10899</v>
      </c>
      <c r="O9196" s="59">
        <f>DATE(Grocery_Sales[[#This Row],[Order Year]],Grocery_Sales[[#This Row],[Order Month]],1)</f>
        <v>43252</v>
      </c>
      <c r="P9196" s="25" t="str">
        <f>TEXT(Grocery_Sales[[#This Row],[Edited/Cleaned Order Date]],"mmm")</f>
        <v>Jun</v>
      </c>
    </row>
    <row r="9197" spans="1:16" x14ac:dyDescent="0.35">
      <c r="A9197" t="s">
        <v>9316</v>
      </c>
      <c r="B9197" t="s">
        <v>102</v>
      </c>
      <c r="C9197" t="s">
        <v>26</v>
      </c>
      <c r="D9197" t="s">
        <v>201</v>
      </c>
      <c r="E9197" t="s">
        <v>123</v>
      </c>
      <c r="F9197" t="s">
        <v>10858</v>
      </c>
      <c r="G9197" t="s">
        <v>76</v>
      </c>
      <c r="H9197">
        <v>1120</v>
      </c>
      <c r="I9197">
        <v>0.35</v>
      </c>
      <c r="J9197">
        <v>369.6</v>
      </c>
      <c r="K9197" t="s">
        <v>17</v>
      </c>
      <c r="L9197" t="s">
        <v>10892</v>
      </c>
      <c r="M9197" t="s">
        <v>10920</v>
      </c>
      <c r="N9197" t="s">
        <v>10903</v>
      </c>
      <c r="O9197" s="59">
        <f>DATE(Grocery_Sales[[#This Row],[Order Year]],Grocery_Sales[[#This Row],[Order Month]],1)</f>
        <v>42036</v>
      </c>
      <c r="P9197" s="25" t="str">
        <f>TEXT(Grocery_Sales[[#This Row],[Edited/Cleaned Order Date]],"mmm")</f>
        <v>Feb</v>
      </c>
    </row>
    <row r="9198" spans="1:16" x14ac:dyDescent="0.35">
      <c r="A9198" t="s">
        <v>9317</v>
      </c>
      <c r="B9198" t="s">
        <v>12</v>
      </c>
      <c r="C9198" t="s">
        <v>58</v>
      </c>
      <c r="D9198" t="s">
        <v>112</v>
      </c>
      <c r="E9198" t="s">
        <v>128</v>
      </c>
      <c r="F9198" s="24">
        <v>42499</v>
      </c>
      <c r="G9198" t="s">
        <v>76</v>
      </c>
      <c r="H9198">
        <v>921</v>
      </c>
      <c r="I9198">
        <v>0.33</v>
      </c>
      <c r="J9198">
        <v>368.4</v>
      </c>
      <c r="K9198" t="s">
        <v>17</v>
      </c>
      <c r="L9198" t="s">
        <v>10882</v>
      </c>
      <c r="M9198" t="s">
        <v>10888</v>
      </c>
      <c r="N9198" t="s">
        <v>10896</v>
      </c>
      <c r="O9198" s="59">
        <f>DATE(Grocery_Sales[[#This Row],[Order Year]],Grocery_Sales[[#This Row],[Order Month]],1)</f>
        <v>42614</v>
      </c>
      <c r="P9198" s="25" t="str">
        <f>TEXT(Grocery_Sales[[#This Row],[Edited/Cleaned Order Date]],"mmm")</f>
        <v>Sep</v>
      </c>
    </row>
    <row r="9199" spans="1:16" x14ac:dyDescent="0.35">
      <c r="A9199" t="s">
        <v>9318</v>
      </c>
      <c r="B9199" t="s">
        <v>36</v>
      </c>
      <c r="C9199" t="s">
        <v>13</v>
      </c>
      <c r="D9199" t="s">
        <v>79</v>
      </c>
      <c r="E9199" t="s">
        <v>34</v>
      </c>
      <c r="F9199" t="s">
        <v>10684</v>
      </c>
      <c r="G9199" t="s">
        <v>76</v>
      </c>
      <c r="H9199">
        <v>1547</v>
      </c>
      <c r="I9199">
        <v>0.19</v>
      </c>
      <c r="J9199">
        <v>603.33000000000004</v>
      </c>
      <c r="K9199" t="s">
        <v>17</v>
      </c>
      <c r="L9199" t="s">
        <v>10879</v>
      </c>
      <c r="M9199" t="s">
        <v>10914</v>
      </c>
      <c r="N9199" t="s">
        <v>10907</v>
      </c>
      <c r="O9199" s="59">
        <f>DATE(Grocery_Sales[[#This Row],[Order Year]],Grocery_Sales[[#This Row],[Order Month]],1)</f>
        <v>42917</v>
      </c>
      <c r="P9199" s="25" t="str">
        <f>TEXT(Grocery_Sales[[#This Row],[Edited/Cleaned Order Date]],"mmm")</f>
        <v>Jul</v>
      </c>
    </row>
    <row r="9200" spans="1:16" x14ac:dyDescent="0.35">
      <c r="A9200" t="s">
        <v>9319</v>
      </c>
      <c r="B9200" t="s">
        <v>165</v>
      </c>
      <c r="C9200" t="s">
        <v>63</v>
      </c>
      <c r="D9200" t="s">
        <v>75</v>
      </c>
      <c r="E9200" t="s">
        <v>22</v>
      </c>
      <c r="F9200" s="24">
        <v>43408</v>
      </c>
      <c r="G9200" t="s">
        <v>76</v>
      </c>
      <c r="H9200">
        <v>1785</v>
      </c>
      <c r="I9200">
        <v>0.27</v>
      </c>
      <c r="J9200">
        <v>124.95</v>
      </c>
      <c r="K9200" t="s">
        <v>17</v>
      </c>
      <c r="L9200" t="s">
        <v>10875</v>
      </c>
      <c r="M9200" t="s">
        <v>10872</v>
      </c>
      <c r="N9200" t="s">
        <v>10910</v>
      </c>
      <c r="O9200" s="59">
        <f>DATE(Grocery_Sales[[#This Row],[Order Year]],Grocery_Sales[[#This Row],[Order Month]],1)</f>
        <v>43191</v>
      </c>
      <c r="P9200" s="25" t="str">
        <f>TEXT(Grocery_Sales[[#This Row],[Edited/Cleaned Order Date]],"mmm")</f>
        <v>Apr</v>
      </c>
    </row>
    <row r="9201" spans="1:16" x14ac:dyDescent="0.35">
      <c r="A9201" t="s">
        <v>9320</v>
      </c>
      <c r="B9201" t="s">
        <v>191</v>
      </c>
      <c r="C9201" t="s">
        <v>26</v>
      </c>
      <c r="D9201" t="s">
        <v>37</v>
      </c>
      <c r="E9201" t="s">
        <v>65</v>
      </c>
      <c r="F9201" t="s">
        <v>10426</v>
      </c>
      <c r="G9201" t="s">
        <v>76</v>
      </c>
      <c r="H9201">
        <v>736</v>
      </c>
      <c r="I9201">
        <v>0.34</v>
      </c>
      <c r="J9201">
        <v>316.48</v>
      </c>
      <c r="K9201" t="s">
        <v>17</v>
      </c>
      <c r="L9201" t="s">
        <v>10878</v>
      </c>
      <c r="M9201" t="s">
        <v>10908</v>
      </c>
      <c r="N9201" t="s">
        <v>10899</v>
      </c>
      <c r="O9201" s="59">
        <f>DATE(Grocery_Sales[[#This Row],[Order Year]],Grocery_Sales[[#This Row],[Order Month]],1)</f>
        <v>43313</v>
      </c>
      <c r="P9201" s="25" t="str">
        <f>TEXT(Grocery_Sales[[#This Row],[Edited/Cleaned Order Date]],"mmm")</f>
        <v>Aug</v>
      </c>
    </row>
    <row r="9202" spans="1:16" x14ac:dyDescent="0.35">
      <c r="A9202" t="s">
        <v>9321</v>
      </c>
      <c r="B9202" t="s">
        <v>36</v>
      </c>
      <c r="C9202" t="s">
        <v>49</v>
      </c>
      <c r="D9202" t="s">
        <v>54</v>
      </c>
      <c r="E9202" t="s">
        <v>55</v>
      </c>
      <c r="F9202" t="s">
        <v>10307</v>
      </c>
      <c r="G9202" t="s">
        <v>76</v>
      </c>
      <c r="H9202">
        <v>992</v>
      </c>
      <c r="I9202">
        <v>0.26</v>
      </c>
      <c r="J9202">
        <v>376.96</v>
      </c>
      <c r="K9202" t="s">
        <v>17</v>
      </c>
      <c r="L9202" t="s">
        <v>10879</v>
      </c>
      <c r="M9202" t="s">
        <v>10920</v>
      </c>
      <c r="N9202" t="s">
        <v>10907</v>
      </c>
      <c r="O9202" s="59">
        <f>DATE(Grocery_Sales[[#This Row],[Order Year]],Grocery_Sales[[#This Row],[Order Month]],1)</f>
        <v>42917</v>
      </c>
      <c r="P9202" s="25" t="str">
        <f>TEXT(Grocery_Sales[[#This Row],[Edited/Cleaned Order Date]],"mmm")</f>
        <v>Jul</v>
      </c>
    </row>
    <row r="9203" spans="1:16" x14ac:dyDescent="0.35">
      <c r="A9203" t="s">
        <v>9322</v>
      </c>
      <c r="B9203" t="s">
        <v>111</v>
      </c>
      <c r="C9203" t="s">
        <v>32</v>
      </c>
      <c r="D9203" t="s">
        <v>97</v>
      </c>
      <c r="E9203" t="s">
        <v>143</v>
      </c>
      <c r="F9203" t="s">
        <v>10795</v>
      </c>
      <c r="G9203" t="s">
        <v>76</v>
      </c>
      <c r="H9203">
        <v>2342</v>
      </c>
      <c r="I9203">
        <v>0.31</v>
      </c>
      <c r="J9203">
        <v>117.1</v>
      </c>
      <c r="K9203" t="s">
        <v>17</v>
      </c>
      <c r="L9203" t="s">
        <v>10874</v>
      </c>
      <c r="M9203" t="s">
        <v>10913</v>
      </c>
      <c r="N9203" t="s">
        <v>10901</v>
      </c>
      <c r="O9203" s="59">
        <f>DATE(Grocery_Sales[[#This Row],[Order Year]],Grocery_Sales[[#This Row],[Order Month]],1)</f>
        <v>42644</v>
      </c>
      <c r="P9203" s="25" t="str">
        <f>TEXT(Grocery_Sales[[#This Row],[Edited/Cleaned Order Date]],"mmm")</f>
        <v>Oct</v>
      </c>
    </row>
    <row r="9204" spans="1:16" x14ac:dyDescent="0.35">
      <c r="A9204" t="s">
        <v>9323</v>
      </c>
      <c r="B9204" t="s">
        <v>191</v>
      </c>
      <c r="C9204" t="s">
        <v>58</v>
      </c>
      <c r="D9204" t="s">
        <v>68</v>
      </c>
      <c r="E9204" t="s">
        <v>28</v>
      </c>
      <c r="F9204" t="s">
        <v>10587</v>
      </c>
      <c r="G9204" t="s">
        <v>76</v>
      </c>
      <c r="H9204">
        <v>666</v>
      </c>
      <c r="I9204">
        <v>0.17</v>
      </c>
      <c r="J9204">
        <v>146.52000000000001</v>
      </c>
      <c r="K9204" t="s">
        <v>17</v>
      </c>
      <c r="L9204" t="s">
        <v>10872</v>
      </c>
      <c r="M9204" t="s">
        <v>10900</v>
      </c>
      <c r="N9204" t="s">
        <v>10903</v>
      </c>
      <c r="O9204" s="59">
        <f>DATE(Grocery_Sales[[#This Row],[Order Year]],Grocery_Sales[[#This Row],[Order Month]],1)</f>
        <v>42309</v>
      </c>
      <c r="P9204" s="25" t="str">
        <f>TEXT(Grocery_Sales[[#This Row],[Edited/Cleaned Order Date]],"mmm")</f>
        <v>Nov</v>
      </c>
    </row>
    <row r="9205" spans="1:16" x14ac:dyDescent="0.35">
      <c r="A9205" t="s">
        <v>9324</v>
      </c>
      <c r="B9205" t="s">
        <v>151</v>
      </c>
      <c r="C9205" t="s">
        <v>58</v>
      </c>
      <c r="D9205" t="s">
        <v>59</v>
      </c>
      <c r="E9205" t="s">
        <v>166</v>
      </c>
      <c r="F9205" s="24">
        <v>43445</v>
      </c>
      <c r="G9205" t="s">
        <v>76</v>
      </c>
      <c r="H9205">
        <v>572</v>
      </c>
      <c r="I9205">
        <v>0.26</v>
      </c>
      <c r="J9205">
        <v>217.36</v>
      </c>
      <c r="K9205" t="s">
        <v>17</v>
      </c>
      <c r="L9205" t="s">
        <v>10872</v>
      </c>
      <c r="M9205" t="s">
        <v>10876</v>
      </c>
      <c r="N9205" t="s">
        <v>10910</v>
      </c>
      <c r="O9205" s="59">
        <f>DATE(Grocery_Sales[[#This Row],[Order Year]],Grocery_Sales[[#This Row],[Order Month]],1)</f>
        <v>43405</v>
      </c>
      <c r="P9205" s="25" t="str">
        <f>TEXT(Grocery_Sales[[#This Row],[Edited/Cleaned Order Date]],"mmm")</f>
        <v>Nov</v>
      </c>
    </row>
    <row r="9206" spans="1:16" x14ac:dyDescent="0.35">
      <c r="A9206" t="s">
        <v>9325</v>
      </c>
      <c r="B9206" t="s">
        <v>234</v>
      </c>
      <c r="C9206" t="s">
        <v>26</v>
      </c>
      <c r="D9206" t="s">
        <v>27</v>
      </c>
      <c r="E9206" t="s">
        <v>60</v>
      </c>
      <c r="F9206" s="24">
        <v>42499</v>
      </c>
      <c r="G9206" t="s">
        <v>76</v>
      </c>
      <c r="H9206">
        <v>1604</v>
      </c>
      <c r="I9206">
        <v>0.13</v>
      </c>
      <c r="J9206">
        <v>160.4</v>
      </c>
      <c r="K9206" t="s">
        <v>17</v>
      </c>
      <c r="L9206" t="s">
        <v>10882</v>
      </c>
      <c r="M9206" t="s">
        <v>10888</v>
      </c>
      <c r="N9206" t="s">
        <v>10896</v>
      </c>
      <c r="O9206" s="59">
        <f>DATE(Grocery_Sales[[#This Row],[Order Year]],Grocery_Sales[[#This Row],[Order Month]],1)</f>
        <v>42614</v>
      </c>
      <c r="P9206" s="25" t="str">
        <f>TEXT(Grocery_Sales[[#This Row],[Edited/Cleaned Order Date]],"mmm")</f>
        <v>Sep</v>
      </c>
    </row>
    <row r="9207" spans="1:16" x14ac:dyDescent="0.35">
      <c r="A9207" t="s">
        <v>9326</v>
      </c>
      <c r="B9207" t="s">
        <v>191</v>
      </c>
      <c r="C9207" t="s">
        <v>63</v>
      </c>
      <c r="D9207" t="s">
        <v>64</v>
      </c>
      <c r="E9207" t="s">
        <v>72</v>
      </c>
      <c r="F9207" t="s">
        <v>10550</v>
      </c>
      <c r="G9207" t="s">
        <v>76</v>
      </c>
      <c r="H9207">
        <v>1002</v>
      </c>
      <c r="I9207">
        <v>0.32</v>
      </c>
      <c r="J9207">
        <v>370.74</v>
      </c>
      <c r="K9207" t="s">
        <v>17</v>
      </c>
      <c r="L9207" t="s">
        <v>10874</v>
      </c>
      <c r="M9207" t="s">
        <v>10912</v>
      </c>
      <c r="N9207" t="s">
        <v>10901</v>
      </c>
      <c r="O9207" s="59">
        <f>DATE(Grocery_Sales[[#This Row],[Order Year]],Grocery_Sales[[#This Row],[Order Month]],1)</f>
        <v>42644</v>
      </c>
      <c r="P9207" s="25" t="str">
        <f>TEXT(Grocery_Sales[[#This Row],[Edited/Cleaned Order Date]],"mmm")</f>
        <v>Oct</v>
      </c>
    </row>
    <row r="9208" spans="1:16" x14ac:dyDescent="0.35">
      <c r="A9208" t="s">
        <v>9327</v>
      </c>
      <c r="B9208" t="s">
        <v>130</v>
      </c>
      <c r="C9208" t="s">
        <v>63</v>
      </c>
      <c r="D9208" t="s">
        <v>87</v>
      </c>
      <c r="E9208" t="s">
        <v>163</v>
      </c>
      <c r="F9208" t="s">
        <v>10296</v>
      </c>
      <c r="G9208" t="s">
        <v>76</v>
      </c>
      <c r="H9208">
        <v>1841</v>
      </c>
      <c r="I9208">
        <v>0.12</v>
      </c>
      <c r="J9208">
        <v>294.56</v>
      </c>
      <c r="K9208" t="s">
        <v>17</v>
      </c>
      <c r="L9208" t="s">
        <v>10887</v>
      </c>
      <c r="M9208" t="s">
        <v>10908</v>
      </c>
      <c r="N9208" t="s">
        <v>10899</v>
      </c>
      <c r="O9208" s="59">
        <f>DATE(Grocery_Sales[[#This Row],[Order Year]],Grocery_Sales[[#This Row],[Order Month]],1)</f>
        <v>43160</v>
      </c>
      <c r="P9208" s="25" t="str">
        <f>TEXT(Grocery_Sales[[#This Row],[Edited/Cleaned Order Date]],"mmm")</f>
        <v>Mar</v>
      </c>
    </row>
    <row r="9209" spans="1:16" x14ac:dyDescent="0.35">
      <c r="A9209" t="s">
        <v>9328</v>
      </c>
      <c r="B9209" t="s">
        <v>57</v>
      </c>
      <c r="C9209" t="s">
        <v>26</v>
      </c>
      <c r="D9209" t="s">
        <v>27</v>
      </c>
      <c r="E9209" t="s">
        <v>22</v>
      </c>
      <c r="F9209" t="s">
        <v>10510</v>
      </c>
      <c r="G9209" t="s">
        <v>76</v>
      </c>
      <c r="H9209">
        <v>1322</v>
      </c>
      <c r="I9209">
        <v>0.28000000000000003</v>
      </c>
      <c r="J9209">
        <v>251.18</v>
      </c>
      <c r="K9209" t="s">
        <v>17</v>
      </c>
      <c r="L9209" t="s">
        <v>10879</v>
      </c>
      <c r="M9209" t="s">
        <v>10915</v>
      </c>
      <c r="N9209" t="s">
        <v>10903</v>
      </c>
      <c r="O9209" s="59">
        <f>DATE(Grocery_Sales[[#This Row],[Order Year]],Grocery_Sales[[#This Row],[Order Month]],1)</f>
        <v>42186</v>
      </c>
      <c r="P9209" s="25" t="str">
        <f>TEXT(Grocery_Sales[[#This Row],[Edited/Cleaned Order Date]],"mmm")</f>
        <v>Jul</v>
      </c>
    </row>
    <row r="9210" spans="1:16" x14ac:dyDescent="0.35">
      <c r="A9210" t="s">
        <v>9329</v>
      </c>
      <c r="B9210" t="s">
        <v>71</v>
      </c>
      <c r="C9210" t="s">
        <v>32</v>
      </c>
      <c r="D9210" t="s">
        <v>97</v>
      </c>
      <c r="E9210" t="s">
        <v>72</v>
      </c>
      <c r="F9210" t="s">
        <v>10591</v>
      </c>
      <c r="G9210" t="s">
        <v>76</v>
      </c>
      <c r="H9210">
        <v>706</v>
      </c>
      <c r="I9210">
        <v>0.34</v>
      </c>
      <c r="J9210">
        <v>183.56</v>
      </c>
      <c r="K9210" t="s">
        <v>17</v>
      </c>
      <c r="L9210" t="s">
        <v>10885</v>
      </c>
      <c r="M9210" t="s">
        <v>10914</v>
      </c>
      <c r="N9210" t="s">
        <v>10899</v>
      </c>
      <c r="O9210" s="59">
        <f>DATE(Grocery_Sales[[#This Row],[Order Year]],Grocery_Sales[[#This Row],[Order Month]],1)</f>
        <v>43191</v>
      </c>
      <c r="P9210" s="25" t="str">
        <f>TEXT(Grocery_Sales[[#This Row],[Edited/Cleaned Order Date]],"mmm")</f>
        <v>Apr</v>
      </c>
    </row>
    <row r="9211" spans="1:16" x14ac:dyDescent="0.35">
      <c r="A9211" t="s">
        <v>9330</v>
      </c>
      <c r="B9211" t="s">
        <v>78</v>
      </c>
      <c r="C9211" t="s">
        <v>32</v>
      </c>
      <c r="D9211" t="s">
        <v>46</v>
      </c>
      <c r="E9211" t="s">
        <v>55</v>
      </c>
      <c r="F9211" s="24">
        <v>42313</v>
      </c>
      <c r="G9211" t="s">
        <v>76</v>
      </c>
      <c r="H9211">
        <v>1519</v>
      </c>
      <c r="I9211">
        <v>0.2</v>
      </c>
      <c r="J9211">
        <v>227.85</v>
      </c>
      <c r="K9211" t="s">
        <v>17</v>
      </c>
      <c r="L9211" t="s">
        <v>10888</v>
      </c>
      <c r="M9211" t="s">
        <v>10872</v>
      </c>
      <c r="N9211" t="s">
        <v>10897</v>
      </c>
      <c r="O9211" s="59">
        <f>DATE(Grocery_Sales[[#This Row],[Order Year]],Grocery_Sales[[#This Row],[Order Month]],1)</f>
        <v>42125</v>
      </c>
      <c r="P9211" s="25" t="str">
        <f>TEXT(Grocery_Sales[[#This Row],[Edited/Cleaned Order Date]],"mmm")</f>
        <v>May</v>
      </c>
    </row>
    <row r="9212" spans="1:16" x14ac:dyDescent="0.35">
      <c r="A9212" t="s">
        <v>9331</v>
      </c>
      <c r="B9212" t="s">
        <v>197</v>
      </c>
      <c r="C9212" t="s">
        <v>63</v>
      </c>
      <c r="D9212" t="s">
        <v>87</v>
      </c>
      <c r="E9212" t="s">
        <v>88</v>
      </c>
      <c r="F9212" t="s">
        <v>10323</v>
      </c>
      <c r="G9212" t="s">
        <v>76</v>
      </c>
      <c r="H9212">
        <v>2220</v>
      </c>
      <c r="I9212">
        <v>0.14000000000000001</v>
      </c>
      <c r="J9212">
        <v>999</v>
      </c>
      <c r="K9212" t="s">
        <v>17</v>
      </c>
      <c r="L9212" t="s">
        <v>10874</v>
      </c>
      <c r="M9212" t="s">
        <v>10915</v>
      </c>
      <c r="N9212" t="s">
        <v>10899</v>
      </c>
      <c r="O9212" s="59">
        <f>DATE(Grocery_Sales[[#This Row],[Order Year]],Grocery_Sales[[#This Row],[Order Month]],1)</f>
        <v>43374</v>
      </c>
      <c r="P9212" s="25" t="str">
        <f>TEXT(Grocery_Sales[[#This Row],[Edited/Cleaned Order Date]],"mmm")</f>
        <v>Oct</v>
      </c>
    </row>
    <row r="9213" spans="1:16" x14ac:dyDescent="0.35">
      <c r="A9213" t="s">
        <v>9332</v>
      </c>
      <c r="B9213" t="s">
        <v>102</v>
      </c>
      <c r="C9213" t="s">
        <v>20</v>
      </c>
      <c r="D9213" t="s">
        <v>91</v>
      </c>
      <c r="E9213" t="s">
        <v>60</v>
      </c>
      <c r="F9213" t="s">
        <v>10641</v>
      </c>
      <c r="G9213" t="s">
        <v>76</v>
      </c>
      <c r="H9213">
        <v>1880</v>
      </c>
      <c r="I9213">
        <v>0.35</v>
      </c>
      <c r="J9213">
        <v>282</v>
      </c>
      <c r="K9213" t="s">
        <v>17</v>
      </c>
      <c r="L9213" t="s">
        <v>10880</v>
      </c>
      <c r="M9213" t="s">
        <v>10914</v>
      </c>
      <c r="N9213" t="s">
        <v>10899</v>
      </c>
      <c r="O9213" s="59">
        <f>DATE(Grocery_Sales[[#This Row],[Order Year]],Grocery_Sales[[#This Row],[Order Month]],1)</f>
        <v>43344</v>
      </c>
      <c r="P9213" s="25" t="str">
        <f>TEXT(Grocery_Sales[[#This Row],[Edited/Cleaned Order Date]],"mmm")</f>
        <v>Sep</v>
      </c>
    </row>
    <row r="9214" spans="1:16" x14ac:dyDescent="0.35">
      <c r="A9214" t="s">
        <v>9333</v>
      </c>
      <c r="B9214" t="s">
        <v>122</v>
      </c>
      <c r="C9214" t="s">
        <v>20</v>
      </c>
      <c r="D9214" t="s">
        <v>21</v>
      </c>
      <c r="E9214" t="s">
        <v>22</v>
      </c>
      <c r="F9214" s="24">
        <v>42950</v>
      </c>
      <c r="G9214" t="s">
        <v>76</v>
      </c>
      <c r="H9214">
        <v>963</v>
      </c>
      <c r="I9214">
        <v>0.31</v>
      </c>
      <c r="J9214">
        <v>134.82</v>
      </c>
      <c r="K9214" t="s">
        <v>17</v>
      </c>
      <c r="L9214" t="s">
        <v>10883</v>
      </c>
      <c r="M9214" t="s">
        <v>10889</v>
      </c>
      <c r="N9214" t="s">
        <v>10895</v>
      </c>
      <c r="O9214" s="59">
        <f>DATE(Grocery_Sales[[#This Row],[Order Year]],Grocery_Sales[[#This Row],[Order Month]],1)</f>
        <v>42795</v>
      </c>
      <c r="P9214" s="25" t="str">
        <f>TEXT(Grocery_Sales[[#This Row],[Edited/Cleaned Order Date]],"mmm")</f>
        <v>Mar</v>
      </c>
    </row>
    <row r="9215" spans="1:16" x14ac:dyDescent="0.35">
      <c r="A9215" t="s">
        <v>9334</v>
      </c>
      <c r="B9215" t="s">
        <v>106</v>
      </c>
      <c r="C9215" t="s">
        <v>58</v>
      </c>
      <c r="D9215" t="s">
        <v>68</v>
      </c>
      <c r="E9215" t="s">
        <v>143</v>
      </c>
      <c r="F9215" t="s">
        <v>10146</v>
      </c>
      <c r="G9215" t="s">
        <v>76</v>
      </c>
      <c r="H9215">
        <v>1927</v>
      </c>
      <c r="I9215">
        <v>0.33</v>
      </c>
      <c r="J9215">
        <v>192.7</v>
      </c>
      <c r="K9215" t="s">
        <v>17</v>
      </c>
      <c r="L9215" t="s">
        <v>10874</v>
      </c>
      <c r="M9215" t="s">
        <v>10898</v>
      </c>
      <c r="N9215" t="s">
        <v>10901</v>
      </c>
      <c r="O9215" s="59">
        <f>DATE(Grocery_Sales[[#This Row],[Order Year]],Grocery_Sales[[#This Row],[Order Month]],1)</f>
        <v>42644</v>
      </c>
      <c r="P9215" s="25" t="str">
        <f>TEXT(Grocery_Sales[[#This Row],[Edited/Cleaned Order Date]],"mmm")</f>
        <v>Oct</v>
      </c>
    </row>
    <row r="9216" spans="1:16" x14ac:dyDescent="0.35">
      <c r="A9216" t="s">
        <v>9335</v>
      </c>
      <c r="B9216" t="s">
        <v>40</v>
      </c>
      <c r="C9216" t="s">
        <v>58</v>
      </c>
      <c r="D9216" t="s">
        <v>59</v>
      </c>
      <c r="E9216" t="s">
        <v>84</v>
      </c>
      <c r="F9216" t="s">
        <v>10510</v>
      </c>
      <c r="G9216" t="s">
        <v>98</v>
      </c>
      <c r="H9216">
        <v>2310</v>
      </c>
      <c r="I9216">
        <v>0.26</v>
      </c>
      <c r="J9216">
        <v>623.70000000000005</v>
      </c>
      <c r="K9216" t="s">
        <v>17</v>
      </c>
      <c r="L9216" t="s">
        <v>10879</v>
      </c>
      <c r="M9216" t="s">
        <v>10915</v>
      </c>
      <c r="N9216" t="s">
        <v>10903</v>
      </c>
      <c r="O9216" s="59">
        <f>DATE(Grocery_Sales[[#This Row],[Order Year]],Grocery_Sales[[#This Row],[Order Month]],1)</f>
        <v>42186</v>
      </c>
      <c r="P9216" s="25" t="str">
        <f>TEXT(Grocery_Sales[[#This Row],[Edited/Cleaned Order Date]],"mmm")</f>
        <v>Jul</v>
      </c>
    </row>
    <row r="9217" spans="1:16" x14ac:dyDescent="0.35">
      <c r="A9217" t="s">
        <v>9336</v>
      </c>
      <c r="B9217" t="s">
        <v>31</v>
      </c>
      <c r="C9217" t="s">
        <v>63</v>
      </c>
      <c r="D9217" t="s">
        <v>87</v>
      </c>
      <c r="E9217" t="s">
        <v>51</v>
      </c>
      <c r="F9217" t="s">
        <v>10332</v>
      </c>
      <c r="G9217" t="s">
        <v>98</v>
      </c>
      <c r="H9217">
        <v>751</v>
      </c>
      <c r="I9217">
        <v>0.19</v>
      </c>
      <c r="J9217">
        <v>270.36</v>
      </c>
      <c r="K9217" t="s">
        <v>17</v>
      </c>
      <c r="L9217" t="s">
        <v>10872</v>
      </c>
      <c r="M9217" t="s">
        <v>10917</v>
      </c>
      <c r="N9217" t="s">
        <v>10899</v>
      </c>
      <c r="O9217" s="59">
        <f>DATE(Grocery_Sales[[#This Row],[Order Year]],Grocery_Sales[[#This Row],[Order Month]],1)</f>
        <v>43405</v>
      </c>
      <c r="P9217" s="25" t="str">
        <f>TEXT(Grocery_Sales[[#This Row],[Edited/Cleaned Order Date]],"mmm")</f>
        <v>Nov</v>
      </c>
    </row>
    <row r="9218" spans="1:16" x14ac:dyDescent="0.35">
      <c r="A9218" t="s">
        <v>9337</v>
      </c>
      <c r="B9218" t="s">
        <v>102</v>
      </c>
      <c r="C9218" t="s">
        <v>13</v>
      </c>
      <c r="D9218" t="s">
        <v>79</v>
      </c>
      <c r="E9218" t="s">
        <v>72</v>
      </c>
      <c r="F9218" t="s">
        <v>10859</v>
      </c>
      <c r="G9218" t="s">
        <v>98</v>
      </c>
      <c r="H9218">
        <v>2353</v>
      </c>
      <c r="I9218">
        <v>0.14000000000000001</v>
      </c>
      <c r="J9218">
        <v>517.66</v>
      </c>
      <c r="K9218" t="s">
        <v>17</v>
      </c>
      <c r="L9218" t="s">
        <v>10885</v>
      </c>
      <c r="M9218" t="s">
        <v>10913</v>
      </c>
      <c r="N9218" t="s">
        <v>10901</v>
      </c>
      <c r="O9218" s="59">
        <f>DATE(Grocery_Sales[[#This Row],[Order Year]],Grocery_Sales[[#This Row],[Order Month]],1)</f>
        <v>42461</v>
      </c>
      <c r="P9218" s="25" t="str">
        <f>TEXT(Grocery_Sales[[#This Row],[Edited/Cleaned Order Date]],"mmm")</f>
        <v>Apr</v>
      </c>
    </row>
    <row r="9219" spans="1:16" x14ac:dyDescent="0.35">
      <c r="A9219" t="s">
        <v>9338</v>
      </c>
      <c r="B9219" t="s">
        <v>83</v>
      </c>
      <c r="C9219" t="s">
        <v>58</v>
      </c>
      <c r="D9219" t="s">
        <v>68</v>
      </c>
      <c r="E9219" t="s">
        <v>43</v>
      </c>
      <c r="F9219" s="24">
        <v>42835</v>
      </c>
      <c r="G9219" t="s">
        <v>98</v>
      </c>
      <c r="H9219">
        <v>1059</v>
      </c>
      <c r="I9219">
        <v>0.1</v>
      </c>
      <c r="J9219">
        <v>148.26</v>
      </c>
      <c r="K9219" t="s">
        <v>17</v>
      </c>
      <c r="L9219" t="s">
        <v>10874</v>
      </c>
      <c r="M9219" t="s">
        <v>10875</v>
      </c>
      <c r="N9219" t="s">
        <v>10895</v>
      </c>
      <c r="O9219" s="59">
        <f>DATE(Grocery_Sales[[#This Row],[Order Year]],Grocery_Sales[[#This Row],[Order Month]],1)</f>
        <v>43009</v>
      </c>
      <c r="P9219" s="25" t="str">
        <f>TEXT(Grocery_Sales[[#This Row],[Edited/Cleaned Order Date]],"mmm")</f>
        <v>Oct</v>
      </c>
    </row>
    <row r="9220" spans="1:16" x14ac:dyDescent="0.35">
      <c r="A9220" t="s">
        <v>9339</v>
      </c>
      <c r="B9220" t="s">
        <v>156</v>
      </c>
      <c r="C9220" t="s">
        <v>13</v>
      </c>
      <c r="D9220" t="s">
        <v>14</v>
      </c>
      <c r="E9220" t="s">
        <v>143</v>
      </c>
      <c r="F9220" s="24">
        <v>43194</v>
      </c>
      <c r="G9220" t="s">
        <v>98</v>
      </c>
      <c r="H9220">
        <v>1153</v>
      </c>
      <c r="I9220">
        <v>0.22</v>
      </c>
      <c r="J9220">
        <v>115.3</v>
      </c>
      <c r="K9220" t="s">
        <v>17</v>
      </c>
      <c r="L9220" t="s">
        <v>10875</v>
      </c>
      <c r="M9220" t="s">
        <v>10875</v>
      </c>
      <c r="N9220" t="s">
        <v>10910</v>
      </c>
      <c r="O9220" s="59">
        <f>DATE(Grocery_Sales[[#This Row],[Order Year]],Grocery_Sales[[#This Row],[Order Month]],1)</f>
        <v>43191</v>
      </c>
      <c r="P9220" s="25" t="str">
        <f>TEXT(Grocery_Sales[[#This Row],[Edited/Cleaned Order Date]],"mmm")</f>
        <v>Apr</v>
      </c>
    </row>
    <row r="9221" spans="1:16" x14ac:dyDescent="0.35">
      <c r="A9221" t="s">
        <v>9340</v>
      </c>
      <c r="B9221" t="s">
        <v>42</v>
      </c>
      <c r="C9221" t="s">
        <v>58</v>
      </c>
      <c r="D9221" t="s">
        <v>59</v>
      </c>
      <c r="E9221" t="s">
        <v>117</v>
      </c>
      <c r="F9221" t="s">
        <v>10373</v>
      </c>
      <c r="G9221" t="s">
        <v>98</v>
      </c>
      <c r="H9221">
        <v>1654</v>
      </c>
      <c r="I9221">
        <v>0.28000000000000003</v>
      </c>
      <c r="J9221">
        <v>396.96</v>
      </c>
      <c r="K9221" t="s">
        <v>17</v>
      </c>
      <c r="L9221" t="s">
        <v>10879</v>
      </c>
      <c r="M9221" t="s">
        <v>10918</v>
      </c>
      <c r="N9221" t="s">
        <v>10899</v>
      </c>
      <c r="O9221" s="59">
        <f>DATE(Grocery_Sales[[#This Row],[Order Year]],Grocery_Sales[[#This Row],[Order Month]],1)</f>
        <v>43282</v>
      </c>
      <c r="P9221" s="25" t="str">
        <f>TEXT(Grocery_Sales[[#This Row],[Edited/Cleaned Order Date]],"mmm")</f>
        <v>Jul</v>
      </c>
    </row>
    <row r="9222" spans="1:16" x14ac:dyDescent="0.35">
      <c r="A9222" t="s">
        <v>9341</v>
      </c>
      <c r="B9222" t="s">
        <v>114</v>
      </c>
      <c r="C9222" t="s">
        <v>13</v>
      </c>
      <c r="D9222" t="s">
        <v>195</v>
      </c>
      <c r="E9222" t="s">
        <v>51</v>
      </c>
      <c r="F9222" s="24">
        <v>43020</v>
      </c>
      <c r="G9222" t="s">
        <v>98</v>
      </c>
      <c r="H9222">
        <v>1300</v>
      </c>
      <c r="I9222">
        <v>0.28999999999999998</v>
      </c>
      <c r="J9222">
        <v>273</v>
      </c>
      <c r="K9222" t="s">
        <v>17</v>
      </c>
      <c r="L9222" t="s">
        <v>10876</v>
      </c>
      <c r="M9222" t="s">
        <v>10874</v>
      </c>
      <c r="N9222" t="s">
        <v>10895</v>
      </c>
      <c r="O9222" s="59">
        <f>DATE(Grocery_Sales[[#This Row],[Order Year]],Grocery_Sales[[#This Row],[Order Month]],1)</f>
        <v>43070</v>
      </c>
      <c r="P9222" s="25" t="str">
        <f>TEXT(Grocery_Sales[[#This Row],[Edited/Cleaned Order Date]],"mmm")</f>
        <v>Dec</v>
      </c>
    </row>
    <row r="9223" spans="1:16" x14ac:dyDescent="0.35">
      <c r="A9223" t="s">
        <v>9342</v>
      </c>
      <c r="B9223" t="s">
        <v>146</v>
      </c>
      <c r="C9223" t="s">
        <v>32</v>
      </c>
      <c r="D9223" t="s">
        <v>33</v>
      </c>
      <c r="E9223" t="s">
        <v>104</v>
      </c>
      <c r="F9223" t="s">
        <v>10385</v>
      </c>
      <c r="G9223" t="s">
        <v>98</v>
      </c>
      <c r="H9223">
        <v>991</v>
      </c>
      <c r="I9223">
        <v>0.13</v>
      </c>
      <c r="J9223">
        <v>287.39</v>
      </c>
      <c r="K9223" t="s">
        <v>17</v>
      </c>
      <c r="L9223" t="s">
        <v>10876</v>
      </c>
      <c r="M9223" t="s">
        <v>10915</v>
      </c>
      <c r="N9223" t="s">
        <v>10899</v>
      </c>
      <c r="O9223" s="59">
        <f>DATE(Grocery_Sales[[#This Row],[Order Year]],Grocery_Sales[[#This Row],[Order Month]],1)</f>
        <v>43435</v>
      </c>
      <c r="P9223" s="25" t="str">
        <f>TEXT(Grocery_Sales[[#This Row],[Edited/Cleaned Order Date]],"mmm")</f>
        <v>Dec</v>
      </c>
    </row>
    <row r="9224" spans="1:16" x14ac:dyDescent="0.35">
      <c r="A9224" t="s">
        <v>9343</v>
      </c>
      <c r="B9224" t="s">
        <v>146</v>
      </c>
      <c r="C9224" t="s">
        <v>63</v>
      </c>
      <c r="D9224" t="s">
        <v>64</v>
      </c>
      <c r="E9224" t="s">
        <v>117</v>
      </c>
      <c r="F9224" t="s">
        <v>10124</v>
      </c>
      <c r="G9224" t="s">
        <v>98</v>
      </c>
      <c r="H9224">
        <v>826</v>
      </c>
      <c r="I9224">
        <v>0.13</v>
      </c>
      <c r="J9224">
        <v>74.34</v>
      </c>
      <c r="K9224" t="s">
        <v>17</v>
      </c>
      <c r="L9224" t="s">
        <v>10876</v>
      </c>
      <c r="M9224" t="s">
        <v>10904</v>
      </c>
      <c r="N9224" t="s">
        <v>10901</v>
      </c>
      <c r="O9224" s="59">
        <f>DATE(Grocery_Sales[[#This Row],[Order Year]],Grocery_Sales[[#This Row],[Order Month]],1)</f>
        <v>42705</v>
      </c>
      <c r="P9224" s="25" t="str">
        <f>TEXT(Grocery_Sales[[#This Row],[Edited/Cleaned Order Date]],"mmm")</f>
        <v>Dec</v>
      </c>
    </row>
    <row r="9225" spans="1:16" x14ac:dyDescent="0.35">
      <c r="A9225" t="s">
        <v>9344</v>
      </c>
      <c r="B9225" t="s">
        <v>25</v>
      </c>
      <c r="C9225" t="s">
        <v>58</v>
      </c>
      <c r="D9225" t="s">
        <v>59</v>
      </c>
      <c r="E9225" t="s">
        <v>166</v>
      </c>
      <c r="F9225" t="s">
        <v>10431</v>
      </c>
      <c r="G9225" t="s">
        <v>98</v>
      </c>
      <c r="H9225">
        <v>2189</v>
      </c>
      <c r="I9225">
        <v>0.25</v>
      </c>
      <c r="J9225">
        <v>240.79</v>
      </c>
      <c r="K9225" t="s">
        <v>17</v>
      </c>
      <c r="L9225" t="s">
        <v>10876</v>
      </c>
      <c r="M9225" t="s">
        <v>10906</v>
      </c>
      <c r="N9225" t="s">
        <v>10901</v>
      </c>
      <c r="O9225" s="59">
        <f>DATE(Grocery_Sales[[#This Row],[Order Year]],Grocery_Sales[[#This Row],[Order Month]],1)</f>
        <v>42705</v>
      </c>
      <c r="P9225" s="25" t="str">
        <f>TEXT(Grocery_Sales[[#This Row],[Edited/Cleaned Order Date]],"mmm")</f>
        <v>Dec</v>
      </c>
    </row>
    <row r="9226" spans="1:16" x14ac:dyDescent="0.35">
      <c r="A9226" t="s">
        <v>9345</v>
      </c>
      <c r="B9226" t="s">
        <v>261</v>
      </c>
      <c r="C9226" t="s">
        <v>32</v>
      </c>
      <c r="D9226" t="s">
        <v>153</v>
      </c>
      <c r="E9226" t="s">
        <v>28</v>
      </c>
      <c r="F9226" t="s">
        <v>10391</v>
      </c>
      <c r="G9226" t="s">
        <v>98</v>
      </c>
      <c r="H9226">
        <v>1032</v>
      </c>
      <c r="I9226">
        <v>0.13</v>
      </c>
      <c r="J9226">
        <v>278.64</v>
      </c>
      <c r="K9226" t="s">
        <v>17</v>
      </c>
      <c r="L9226" t="s">
        <v>10881</v>
      </c>
      <c r="M9226" t="s">
        <v>10898</v>
      </c>
      <c r="N9226" t="s">
        <v>10907</v>
      </c>
      <c r="O9226" s="59">
        <f>DATE(Grocery_Sales[[#This Row],[Order Year]],Grocery_Sales[[#This Row],[Order Month]],1)</f>
        <v>42736</v>
      </c>
      <c r="P9226" s="25" t="str">
        <f>TEXT(Grocery_Sales[[#This Row],[Edited/Cleaned Order Date]],"mmm")</f>
        <v>Jan</v>
      </c>
    </row>
    <row r="9227" spans="1:16" x14ac:dyDescent="0.35">
      <c r="A9227" t="s">
        <v>9346</v>
      </c>
      <c r="B9227" t="s">
        <v>193</v>
      </c>
      <c r="C9227" t="s">
        <v>32</v>
      </c>
      <c r="D9227" t="s">
        <v>46</v>
      </c>
      <c r="E9227" t="s">
        <v>55</v>
      </c>
      <c r="F9227" s="24">
        <v>42464</v>
      </c>
      <c r="G9227" t="s">
        <v>98</v>
      </c>
      <c r="H9227">
        <v>762</v>
      </c>
      <c r="I9227">
        <v>0.3</v>
      </c>
      <c r="J9227">
        <v>53.34</v>
      </c>
      <c r="K9227" t="s">
        <v>17</v>
      </c>
      <c r="L9227" t="s">
        <v>10875</v>
      </c>
      <c r="M9227" t="s">
        <v>10875</v>
      </c>
      <c r="N9227" t="s">
        <v>10896</v>
      </c>
      <c r="O9227" s="59">
        <f>DATE(Grocery_Sales[[#This Row],[Order Year]],Grocery_Sales[[#This Row],[Order Month]],1)</f>
        <v>42461</v>
      </c>
      <c r="P9227" s="25" t="str">
        <f>TEXT(Grocery_Sales[[#This Row],[Edited/Cleaned Order Date]],"mmm")</f>
        <v>Apr</v>
      </c>
    </row>
    <row r="9228" spans="1:16" x14ac:dyDescent="0.35">
      <c r="A9228" t="s">
        <v>9347</v>
      </c>
      <c r="B9228" t="s">
        <v>83</v>
      </c>
      <c r="C9228" t="s">
        <v>32</v>
      </c>
      <c r="D9228" t="s">
        <v>33</v>
      </c>
      <c r="E9228" t="s">
        <v>43</v>
      </c>
      <c r="F9228" s="24">
        <v>42225</v>
      </c>
      <c r="G9228" t="s">
        <v>98</v>
      </c>
      <c r="H9228">
        <v>974</v>
      </c>
      <c r="I9228">
        <v>0.21</v>
      </c>
      <c r="J9228">
        <v>97.4</v>
      </c>
      <c r="K9228" t="s">
        <v>17</v>
      </c>
      <c r="L9228" t="s">
        <v>10882</v>
      </c>
      <c r="M9228" t="s">
        <v>10889</v>
      </c>
      <c r="N9228" t="s">
        <v>10897</v>
      </c>
      <c r="O9228" s="59">
        <f>DATE(Grocery_Sales[[#This Row],[Order Year]],Grocery_Sales[[#This Row],[Order Month]],1)</f>
        <v>42248</v>
      </c>
      <c r="P9228" s="25" t="str">
        <f>TEXT(Grocery_Sales[[#This Row],[Edited/Cleaned Order Date]],"mmm")</f>
        <v>Sep</v>
      </c>
    </row>
    <row r="9229" spans="1:16" x14ac:dyDescent="0.35">
      <c r="A9229" t="s">
        <v>9348</v>
      </c>
      <c r="B9229" t="s">
        <v>193</v>
      </c>
      <c r="C9229" t="s">
        <v>13</v>
      </c>
      <c r="D9229" t="s">
        <v>195</v>
      </c>
      <c r="E9229" t="s">
        <v>38</v>
      </c>
      <c r="F9229" s="24">
        <v>42682</v>
      </c>
      <c r="G9229" t="s">
        <v>98</v>
      </c>
      <c r="H9229">
        <v>560</v>
      </c>
      <c r="I9229">
        <v>0.13</v>
      </c>
      <c r="J9229">
        <v>128.80000000000001</v>
      </c>
      <c r="K9229" t="s">
        <v>17</v>
      </c>
      <c r="L9229" t="s">
        <v>10889</v>
      </c>
      <c r="M9229" t="s">
        <v>10872</v>
      </c>
      <c r="N9229" t="s">
        <v>10896</v>
      </c>
      <c r="O9229" s="59">
        <f>DATE(Grocery_Sales[[#This Row],[Order Year]],Grocery_Sales[[#This Row],[Order Month]],1)</f>
        <v>42583</v>
      </c>
      <c r="P9229" s="25" t="str">
        <f>TEXT(Grocery_Sales[[#This Row],[Edited/Cleaned Order Date]],"mmm")</f>
        <v>Aug</v>
      </c>
    </row>
    <row r="9230" spans="1:16" x14ac:dyDescent="0.35">
      <c r="A9230" t="s">
        <v>9349</v>
      </c>
      <c r="B9230" t="s">
        <v>263</v>
      </c>
      <c r="C9230" t="s">
        <v>26</v>
      </c>
      <c r="D9230" t="s">
        <v>27</v>
      </c>
      <c r="E9230" t="s">
        <v>166</v>
      </c>
      <c r="F9230" t="s">
        <v>10621</v>
      </c>
      <c r="G9230" t="s">
        <v>98</v>
      </c>
      <c r="H9230">
        <v>2047</v>
      </c>
      <c r="I9230">
        <v>0.35</v>
      </c>
      <c r="J9230">
        <v>634.57000000000005</v>
      </c>
      <c r="K9230" t="s">
        <v>17</v>
      </c>
      <c r="L9230" t="s">
        <v>10884</v>
      </c>
      <c r="M9230" t="s">
        <v>10902</v>
      </c>
      <c r="N9230" t="s">
        <v>10901</v>
      </c>
      <c r="O9230" s="59">
        <f>DATE(Grocery_Sales[[#This Row],[Order Year]],Grocery_Sales[[#This Row],[Order Month]],1)</f>
        <v>42522</v>
      </c>
      <c r="P9230" s="25" t="str">
        <f>TEXT(Grocery_Sales[[#This Row],[Edited/Cleaned Order Date]],"mmm")</f>
        <v>Jun</v>
      </c>
    </row>
    <row r="9231" spans="1:16" x14ac:dyDescent="0.35">
      <c r="A9231" t="s">
        <v>9350</v>
      </c>
      <c r="B9231" t="s">
        <v>86</v>
      </c>
      <c r="C9231" t="s">
        <v>32</v>
      </c>
      <c r="D9231" t="s">
        <v>46</v>
      </c>
      <c r="E9231" t="s">
        <v>143</v>
      </c>
      <c r="F9231" t="s">
        <v>10621</v>
      </c>
      <c r="G9231" t="s">
        <v>98</v>
      </c>
      <c r="H9231">
        <v>1006</v>
      </c>
      <c r="I9231">
        <v>0.25</v>
      </c>
      <c r="J9231">
        <v>201.2</v>
      </c>
      <c r="K9231" t="s">
        <v>17</v>
      </c>
      <c r="L9231" t="s">
        <v>10884</v>
      </c>
      <c r="M9231" t="s">
        <v>10902</v>
      </c>
      <c r="N9231" t="s">
        <v>10901</v>
      </c>
      <c r="O9231" s="59">
        <f>DATE(Grocery_Sales[[#This Row],[Order Year]],Grocery_Sales[[#This Row],[Order Month]],1)</f>
        <v>42522</v>
      </c>
      <c r="P9231" s="25" t="str">
        <f>TEXT(Grocery_Sales[[#This Row],[Edited/Cleaned Order Date]],"mmm")</f>
        <v>Jun</v>
      </c>
    </row>
    <row r="9232" spans="1:16" x14ac:dyDescent="0.35">
      <c r="A9232" t="s">
        <v>9351</v>
      </c>
      <c r="B9232" t="s">
        <v>74</v>
      </c>
      <c r="C9232" t="s">
        <v>63</v>
      </c>
      <c r="D9232" t="s">
        <v>64</v>
      </c>
      <c r="E9232" t="s">
        <v>69</v>
      </c>
      <c r="F9232" t="s">
        <v>10328</v>
      </c>
      <c r="G9232" t="s">
        <v>98</v>
      </c>
      <c r="H9232">
        <v>1083</v>
      </c>
      <c r="I9232">
        <v>0.1</v>
      </c>
      <c r="J9232">
        <v>292.41000000000003</v>
      </c>
      <c r="K9232" t="s">
        <v>17</v>
      </c>
      <c r="L9232" t="s">
        <v>10876</v>
      </c>
      <c r="M9232" t="s">
        <v>10902</v>
      </c>
      <c r="N9232" t="s">
        <v>10901</v>
      </c>
      <c r="O9232" s="59">
        <f>DATE(Grocery_Sales[[#This Row],[Order Year]],Grocery_Sales[[#This Row],[Order Month]],1)</f>
        <v>42705</v>
      </c>
      <c r="P9232" s="25" t="str">
        <f>TEXT(Grocery_Sales[[#This Row],[Edited/Cleaned Order Date]],"mmm")</f>
        <v>Dec</v>
      </c>
    </row>
    <row r="9233" spans="1:16" x14ac:dyDescent="0.35">
      <c r="A9233" t="s">
        <v>9352</v>
      </c>
      <c r="B9233" t="s">
        <v>45</v>
      </c>
      <c r="C9233" t="s">
        <v>63</v>
      </c>
      <c r="D9233" t="s">
        <v>157</v>
      </c>
      <c r="E9233" t="s">
        <v>34</v>
      </c>
      <c r="F9233" t="s">
        <v>10423</v>
      </c>
      <c r="G9233" t="s">
        <v>98</v>
      </c>
      <c r="H9233">
        <v>2277</v>
      </c>
      <c r="I9233">
        <v>0.21</v>
      </c>
      <c r="J9233">
        <v>637.55999999999995</v>
      </c>
      <c r="K9233" t="s">
        <v>17</v>
      </c>
      <c r="L9233" t="s">
        <v>10884</v>
      </c>
      <c r="M9233" t="s">
        <v>10921</v>
      </c>
      <c r="N9233" t="s">
        <v>10899</v>
      </c>
      <c r="O9233" s="59">
        <f>DATE(Grocery_Sales[[#This Row],[Order Year]],Grocery_Sales[[#This Row],[Order Month]],1)</f>
        <v>43252</v>
      </c>
      <c r="P9233" s="25" t="str">
        <f>TEXT(Grocery_Sales[[#This Row],[Edited/Cleaned Order Date]],"mmm")</f>
        <v>Jun</v>
      </c>
    </row>
    <row r="9234" spans="1:16" x14ac:dyDescent="0.35">
      <c r="A9234" t="s">
        <v>9353</v>
      </c>
      <c r="B9234" t="s">
        <v>78</v>
      </c>
      <c r="C9234" t="s">
        <v>20</v>
      </c>
      <c r="D9234" t="s">
        <v>21</v>
      </c>
      <c r="E9234" t="s">
        <v>128</v>
      </c>
      <c r="F9234" t="s">
        <v>10391</v>
      </c>
      <c r="G9234" t="s">
        <v>98</v>
      </c>
      <c r="H9234">
        <v>561</v>
      </c>
      <c r="I9234">
        <v>0.27</v>
      </c>
      <c r="J9234">
        <v>190.74</v>
      </c>
      <c r="K9234" t="s">
        <v>17</v>
      </c>
      <c r="L9234" t="s">
        <v>10881</v>
      </c>
      <c r="M9234" t="s">
        <v>10898</v>
      </c>
      <c r="N9234" t="s">
        <v>10907</v>
      </c>
      <c r="O9234" s="59">
        <f>DATE(Grocery_Sales[[#This Row],[Order Year]],Grocery_Sales[[#This Row],[Order Month]],1)</f>
        <v>42736</v>
      </c>
      <c r="P9234" s="25" t="str">
        <f>TEXT(Grocery_Sales[[#This Row],[Edited/Cleaned Order Date]],"mmm")</f>
        <v>Jan</v>
      </c>
    </row>
    <row r="9235" spans="1:16" x14ac:dyDescent="0.35">
      <c r="A9235" t="s">
        <v>9354</v>
      </c>
      <c r="B9235" t="s">
        <v>162</v>
      </c>
      <c r="C9235" t="s">
        <v>13</v>
      </c>
      <c r="D9235" t="s">
        <v>79</v>
      </c>
      <c r="E9235" t="s">
        <v>128</v>
      </c>
      <c r="F9235" s="24">
        <v>42038</v>
      </c>
      <c r="G9235" t="s">
        <v>98</v>
      </c>
      <c r="H9235">
        <v>1733</v>
      </c>
      <c r="I9235">
        <v>0.34</v>
      </c>
      <c r="J9235">
        <v>675.87</v>
      </c>
      <c r="K9235" t="s">
        <v>17</v>
      </c>
      <c r="L9235" t="s">
        <v>10883</v>
      </c>
      <c r="M9235" t="s">
        <v>10886</v>
      </c>
      <c r="N9235" t="s">
        <v>10897</v>
      </c>
      <c r="O9235" s="59">
        <f>DATE(Grocery_Sales[[#This Row],[Order Year]],Grocery_Sales[[#This Row],[Order Month]],1)</f>
        <v>42064</v>
      </c>
      <c r="P9235" s="25" t="str">
        <f>TEXT(Grocery_Sales[[#This Row],[Edited/Cleaned Order Date]],"mmm")</f>
        <v>Mar</v>
      </c>
    </row>
    <row r="9236" spans="1:16" x14ac:dyDescent="0.35">
      <c r="A9236" t="s">
        <v>9355</v>
      </c>
      <c r="B9236" t="s">
        <v>139</v>
      </c>
      <c r="C9236" t="s">
        <v>63</v>
      </c>
      <c r="D9236" t="s">
        <v>87</v>
      </c>
      <c r="E9236" t="s">
        <v>60</v>
      </c>
      <c r="F9236" s="24">
        <v>43166</v>
      </c>
      <c r="G9236" t="s">
        <v>98</v>
      </c>
      <c r="H9236">
        <v>2405</v>
      </c>
      <c r="I9236">
        <v>0.19</v>
      </c>
      <c r="J9236">
        <v>721.5</v>
      </c>
      <c r="K9236" t="s">
        <v>17</v>
      </c>
      <c r="L9236" t="s">
        <v>10890</v>
      </c>
      <c r="M9236" t="s">
        <v>10883</v>
      </c>
      <c r="N9236" t="s">
        <v>10910</v>
      </c>
      <c r="O9236" s="59">
        <f>DATE(Grocery_Sales[[#This Row],[Order Year]],Grocery_Sales[[#This Row],[Order Month]],1)</f>
        <v>43282</v>
      </c>
      <c r="P9236" s="25" t="str">
        <f>TEXT(Grocery_Sales[[#This Row],[Edited/Cleaned Order Date]],"mmm")</f>
        <v>Jul</v>
      </c>
    </row>
    <row r="9237" spans="1:16" x14ac:dyDescent="0.35">
      <c r="A9237" t="s">
        <v>9356</v>
      </c>
      <c r="B9237" t="s">
        <v>137</v>
      </c>
      <c r="C9237" t="s">
        <v>49</v>
      </c>
      <c r="D9237" t="s">
        <v>205</v>
      </c>
      <c r="E9237" t="s">
        <v>43</v>
      </c>
      <c r="F9237" t="s">
        <v>10760</v>
      </c>
      <c r="G9237" t="s">
        <v>98</v>
      </c>
      <c r="H9237">
        <v>1364</v>
      </c>
      <c r="I9237">
        <v>0.31</v>
      </c>
      <c r="J9237">
        <v>190.96</v>
      </c>
      <c r="K9237" t="s">
        <v>17</v>
      </c>
      <c r="L9237" t="s">
        <v>10892</v>
      </c>
      <c r="M9237" t="s">
        <v>10908</v>
      </c>
      <c r="N9237" t="s">
        <v>10899</v>
      </c>
      <c r="O9237" s="59">
        <f>DATE(Grocery_Sales[[#This Row],[Order Year]],Grocery_Sales[[#This Row],[Order Month]],1)</f>
        <v>43132</v>
      </c>
      <c r="P9237" s="25" t="str">
        <f>TEXT(Grocery_Sales[[#This Row],[Edited/Cleaned Order Date]],"mmm")</f>
        <v>Feb</v>
      </c>
    </row>
    <row r="9238" spans="1:16" x14ac:dyDescent="0.35">
      <c r="A9238" t="s">
        <v>9357</v>
      </c>
      <c r="B9238" t="s">
        <v>67</v>
      </c>
      <c r="C9238" t="s">
        <v>63</v>
      </c>
      <c r="D9238" t="s">
        <v>87</v>
      </c>
      <c r="E9238" t="s">
        <v>28</v>
      </c>
      <c r="F9238" t="s">
        <v>10645</v>
      </c>
      <c r="G9238" t="s">
        <v>98</v>
      </c>
      <c r="H9238">
        <v>2272</v>
      </c>
      <c r="I9238">
        <v>0.26</v>
      </c>
      <c r="J9238">
        <v>227.2</v>
      </c>
      <c r="K9238" t="s">
        <v>17</v>
      </c>
      <c r="L9238" t="s">
        <v>10872</v>
      </c>
      <c r="M9238" t="s">
        <v>10915</v>
      </c>
      <c r="N9238" t="s">
        <v>10903</v>
      </c>
      <c r="O9238" s="59">
        <f>DATE(Grocery_Sales[[#This Row],[Order Year]],Grocery_Sales[[#This Row],[Order Month]],1)</f>
        <v>42309</v>
      </c>
      <c r="P9238" s="25" t="str">
        <f>TEXT(Grocery_Sales[[#This Row],[Edited/Cleaned Order Date]],"mmm")</f>
        <v>Nov</v>
      </c>
    </row>
    <row r="9239" spans="1:16" x14ac:dyDescent="0.35">
      <c r="A9239" t="s">
        <v>9358</v>
      </c>
      <c r="B9239" t="s">
        <v>197</v>
      </c>
      <c r="C9239" t="s">
        <v>49</v>
      </c>
      <c r="D9239" t="s">
        <v>205</v>
      </c>
      <c r="E9239" t="s">
        <v>128</v>
      </c>
      <c r="F9239" t="s">
        <v>10220</v>
      </c>
      <c r="G9239" t="s">
        <v>98</v>
      </c>
      <c r="H9239">
        <v>1214</v>
      </c>
      <c r="I9239">
        <v>0.34</v>
      </c>
      <c r="J9239">
        <v>497.74</v>
      </c>
      <c r="K9239" t="s">
        <v>17</v>
      </c>
      <c r="L9239" t="s">
        <v>10880</v>
      </c>
      <c r="M9239" t="s">
        <v>10898</v>
      </c>
      <c r="N9239" t="s">
        <v>10899</v>
      </c>
      <c r="O9239" s="59">
        <f>DATE(Grocery_Sales[[#This Row],[Order Year]],Grocery_Sales[[#This Row],[Order Month]],1)</f>
        <v>43344</v>
      </c>
      <c r="P9239" s="25" t="str">
        <f>TEXT(Grocery_Sales[[#This Row],[Edited/Cleaned Order Date]],"mmm")</f>
        <v>Sep</v>
      </c>
    </row>
    <row r="9240" spans="1:16" x14ac:dyDescent="0.35">
      <c r="A9240" t="s">
        <v>9359</v>
      </c>
      <c r="B9240" t="s">
        <v>57</v>
      </c>
      <c r="C9240" t="s">
        <v>32</v>
      </c>
      <c r="D9240" t="s">
        <v>46</v>
      </c>
      <c r="E9240" t="s">
        <v>34</v>
      </c>
      <c r="F9240" s="24">
        <v>42319</v>
      </c>
      <c r="G9240" t="s">
        <v>98</v>
      </c>
      <c r="H9240">
        <v>683</v>
      </c>
      <c r="I9240">
        <v>0.25</v>
      </c>
      <c r="J9240">
        <v>129.77000000000001</v>
      </c>
      <c r="K9240" t="s">
        <v>17</v>
      </c>
      <c r="L9240" t="s">
        <v>10872</v>
      </c>
      <c r="M9240" t="s">
        <v>10872</v>
      </c>
      <c r="N9240" t="s">
        <v>10897</v>
      </c>
      <c r="O9240" s="59">
        <f>DATE(Grocery_Sales[[#This Row],[Order Year]],Grocery_Sales[[#This Row],[Order Month]],1)</f>
        <v>42309</v>
      </c>
      <c r="P9240" s="25" t="str">
        <f>TEXT(Grocery_Sales[[#This Row],[Edited/Cleaned Order Date]],"mmm")</f>
        <v>Nov</v>
      </c>
    </row>
    <row r="9241" spans="1:16" x14ac:dyDescent="0.35">
      <c r="A9241" t="s">
        <v>9360</v>
      </c>
      <c r="B9241" t="s">
        <v>116</v>
      </c>
      <c r="C9241" t="s">
        <v>63</v>
      </c>
      <c r="D9241" t="s">
        <v>157</v>
      </c>
      <c r="E9241" t="s">
        <v>51</v>
      </c>
      <c r="F9241" t="s">
        <v>10649</v>
      </c>
      <c r="G9241" t="s">
        <v>98</v>
      </c>
      <c r="H9241">
        <v>584</v>
      </c>
      <c r="I9241">
        <v>0.15</v>
      </c>
      <c r="J9241">
        <v>210.24</v>
      </c>
      <c r="K9241" t="s">
        <v>17</v>
      </c>
      <c r="L9241" t="s">
        <v>10879</v>
      </c>
      <c r="M9241" t="s">
        <v>10920</v>
      </c>
      <c r="N9241" t="s">
        <v>10901</v>
      </c>
      <c r="O9241" s="59">
        <f>DATE(Grocery_Sales[[#This Row],[Order Year]],Grocery_Sales[[#This Row],[Order Month]],1)</f>
        <v>42552</v>
      </c>
      <c r="P9241" s="25" t="str">
        <f>TEXT(Grocery_Sales[[#This Row],[Edited/Cleaned Order Date]],"mmm")</f>
        <v>Jul</v>
      </c>
    </row>
    <row r="9242" spans="1:16" x14ac:dyDescent="0.35">
      <c r="A9242" t="s">
        <v>9361</v>
      </c>
      <c r="B9242" t="s">
        <v>137</v>
      </c>
      <c r="C9242" t="s">
        <v>49</v>
      </c>
      <c r="D9242" t="s">
        <v>205</v>
      </c>
      <c r="E9242" t="s">
        <v>51</v>
      </c>
      <c r="F9242" t="s">
        <v>10167</v>
      </c>
      <c r="G9242" t="s">
        <v>98</v>
      </c>
      <c r="H9242">
        <v>1590</v>
      </c>
      <c r="I9242">
        <v>0.1</v>
      </c>
      <c r="J9242">
        <v>556.5</v>
      </c>
      <c r="K9242" t="s">
        <v>17</v>
      </c>
      <c r="L9242" t="s">
        <v>10878</v>
      </c>
      <c r="M9242" t="s">
        <v>10916</v>
      </c>
      <c r="N9242" t="s">
        <v>10903</v>
      </c>
      <c r="O9242" s="59">
        <f>DATE(Grocery_Sales[[#This Row],[Order Year]],Grocery_Sales[[#This Row],[Order Month]],1)</f>
        <v>42217</v>
      </c>
      <c r="P9242" s="25" t="str">
        <f>TEXT(Grocery_Sales[[#This Row],[Edited/Cleaned Order Date]],"mmm")</f>
        <v>Aug</v>
      </c>
    </row>
    <row r="9243" spans="1:16" x14ac:dyDescent="0.35">
      <c r="A9243" t="s">
        <v>9362</v>
      </c>
      <c r="B9243" t="s">
        <v>139</v>
      </c>
      <c r="C9243" t="s">
        <v>32</v>
      </c>
      <c r="D9243" t="s">
        <v>97</v>
      </c>
      <c r="E9243" t="s">
        <v>128</v>
      </c>
      <c r="F9243" t="s">
        <v>10209</v>
      </c>
      <c r="G9243" t="s">
        <v>98</v>
      </c>
      <c r="H9243">
        <v>2391</v>
      </c>
      <c r="I9243">
        <v>0.15</v>
      </c>
      <c r="J9243">
        <v>765.12</v>
      </c>
      <c r="K9243" t="s">
        <v>17</v>
      </c>
      <c r="L9243" t="s">
        <v>10880</v>
      </c>
      <c r="M9243" t="s">
        <v>10921</v>
      </c>
      <c r="N9243" t="s">
        <v>10903</v>
      </c>
      <c r="O9243" s="59">
        <f>DATE(Grocery_Sales[[#This Row],[Order Year]],Grocery_Sales[[#This Row],[Order Month]],1)</f>
        <v>42248</v>
      </c>
      <c r="P9243" s="25" t="str">
        <f>TEXT(Grocery_Sales[[#This Row],[Edited/Cleaned Order Date]],"mmm")</f>
        <v>Sep</v>
      </c>
    </row>
    <row r="9244" spans="1:16" x14ac:dyDescent="0.35">
      <c r="A9244" t="s">
        <v>9363</v>
      </c>
      <c r="B9244" t="s">
        <v>122</v>
      </c>
      <c r="C9244" t="s">
        <v>20</v>
      </c>
      <c r="D9244" t="s">
        <v>91</v>
      </c>
      <c r="E9244" t="s">
        <v>117</v>
      </c>
      <c r="F9244" s="24">
        <v>42467</v>
      </c>
      <c r="G9244" t="s">
        <v>98</v>
      </c>
      <c r="H9244">
        <v>949</v>
      </c>
      <c r="I9244">
        <v>0.35</v>
      </c>
      <c r="J9244">
        <v>427.05</v>
      </c>
      <c r="K9244" t="s">
        <v>17</v>
      </c>
      <c r="L9244" t="s">
        <v>10890</v>
      </c>
      <c r="M9244" t="s">
        <v>10875</v>
      </c>
      <c r="N9244" t="s">
        <v>10896</v>
      </c>
      <c r="O9244" s="59">
        <f>DATE(Grocery_Sales[[#This Row],[Order Year]],Grocery_Sales[[#This Row],[Order Month]],1)</f>
        <v>42552</v>
      </c>
      <c r="P9244" s="25" t="str">
        <f>TEXT(Grocery_Sales[[#This Row],[Edited/Cleaned Order Date]],"mmm")</f>
        <v>Jul</v>
      </c>
    </row>
    <row r="9245" spans="1:16" x14ac:dyDescent="0.35">
      <c r="A9245" t="s">
        <v>9364</v>
      </c>
      <c r="B9245" t="s">
        <v>53</v>
      </c>
      <c r="C9245" t="s">
        <v>32</v>
      </c>
      <c r="D9245" t="s">
        <v>46</v>
      </c>
      <c r="E9245" t="s">
        <v>51</v>
      </c>
      <c r="F9245" s="24">
        <v>42647</v>
      </c>
      <c r="G9245" t="s">
        <v>98</v>
      </c>
      <c r="H9245">
        <v>1089</v>
      </c>
      <c r="I9245">
        <v>0.32</v>
      </c>
      <c r="J9245">
        <v>141.57</v>
      </c>
      <c r="K9245" t="s">
        <v>17</v>
      </c>
      <c r="L9245" t="s">
        <v>10875</v>
      </c>
      <c r="M9245" t="s">
        <v>10874</v>
      </c>
      <c r="N9245" t="s">
        <v>10896</v>
      </c>
      <c r="O9245" s="59">
        <f>DATE(Grocery_Sales[[#This Row],[Order Year]],Grocery_Sales[[#This Row],[Order Month]],1)</f>
        <v>42461</v>
      </c>
      <c r="P9245" s="25" t="str">
        <f>TEXT(Grocery_Sales[[#This Row],[Edited/Cleaned Order Date]],"mmm")</f>
        <v>Apr</v>
      </c>
    </row>
    <row r="9246" spans="1:16" x14ac:dyDescent="0.35">
      <c r="A9246" t="s">
        <v>9365</v>
      </c>
      <c r="B9246" t="s">
        <v>90</v>
      </c>
      <c r="C9246" t="s">
        <v>58</v>
      </c>
      <c r="D9246" t="s">
        <v>112</v>
      </c>
      <c r="E9246" t="s">
        <v>15</v>
      </c>
      <c r="F9246" t="s">
        <v>10373</v>
      </c>
      <c r="G9246" t="s">
        <v>98</v>
      </c>
      <c r="H9246">
        <v>2344</v>
      </c>
      <c r="I9246">
        <v>0.32</v>
      </c>
      <c r="J9246">
        <v>117.2</v>
      </c>
      <c r="K9246" t="s">
        <v>17</v>
      </c>
      <c r="L9246" t="s">
        <v>10879</v>
      </c>
      <c r="M9246" t="s">
        <v>10918</v>
      </c>
      <c r="N9246" t="s">
        <v>10899</v>
      </c>
      <c r="O9246" s="59">
        <f>DATE(Grocery_Sales[[#This Row],[Order Year]],Grocery_Sales[[#This Row],[Order Month]],1)</f>
        <v>43282</v>
      </c>
      <c r="P9246" s="25" t="str">
        <f>TEXT(Grocery_Sales[[#This Row],[Edited/Cleaned Order Date]],"mmm")</f>
        <v>Jul</v>
      </c>
    </row>
    <row r="9247" spans="1:16" x14ac:dyDescent="0.35">
      <c r="A9247" t="s">
        <v>9366</v>
      </c>
      <c r="B9247" t="s">
        <v>182</v>
      </c>
      <c r="C9247" t="s">
        <v>63</v>
      </c>
      <c r="D9247" t="s">
        <v>157</v>
      </c>
      <c r="E9247" t="s">
        <v>163</v>
      </c>
      <c r="F9247" t="s">
        <v>10195</v>
      </c>
      <c r="G9247" t="s">
        <v>98</v>
      </c>
      <c r="H9247">
        <v>1716</v>
      </c>
      <c r="I9247">
        <v>0.34</v>
      </c>
      <c r="J9247">
        <v>188.76</v>
      </c>
      <c r="K9247" t="s">
        <v>17</v>
      </c>
      <c r="L9247" t="s">
        <v>10885</v>
      </c>
      <c r="M9247" t="s">
        <v>10902</v>
      </c>
      <c r="N9247" t="s">
        <v>10903</v>
      </c>
      <c r="O9247" s="59">
        <f>DATE(Grocery_Sales[[#This Row],[Order Year]],Grocery_Sales[[#This Row],[Order Month]],1)</f>
        <v>42095</v>
      </c>
      <c r="P9247" s="25" t="str">
        <f>TEXT(Grocery_Sales[[#This Row],[Edited/Cleaned Order Date]],"mmm")</f>
        <v>Apr</v>
      </c>
    </row>
    <row r="9248" spans="1:16" x14ac:dyDescent="0.35">
      <c r="A9248" t="s">
        <v>9367</v>
      </c>
      <c r="B9248" t="s">
        <v>169</v>
      </c>
      <c r="C9248" t="s">
        <v>20</v>
      </c>
      <c r="D9248" t="s">
        <v>21</v>
      </c>
      <c r="E9248" t="s">
        <v>22</v>
      </c>
      <c r="F9248" s="24">
        <v>42683</v>
      </c>
      <c r="G9248" t="s">
        <v>98</v>
      </c>
      <c r="H9248">
        <v>1265</v>
      </c>
      <c r="I9248">
        <v>0.32</v>
      </c>
      <c r="J9248">
        <v>354.2</v>
      </c>
      <c r="K9248" t="s">
        <v>17</v>
      </c>
      <c r="L9248" t="s">
        <v>10882</v>
      </c>
      <c r="M9248" t="s">
        <v>10872</v>
      </c>
      <c r="N9248" t="s">
        <v>10896</v>
      </c>
      <c r="O9248" s="59">
        <f>DATE(Grocery_Sales[[#This Row],[Order Year]],Grocery_Sales[[#This Row],[Order Month]],1)</f>
        <v>42614</v>
      </c>
      <c r="P9248" s="25" t="str">
        <f>TEXT(Grocery_Sales[[#This Row],[Edited/Cleaned Order Date]],"mmm")</f>
        <v>Sep</v>
      </c>
    </row>
    <row r="9249" spans="1:16" x14ac:dyDescent="0.35">
      <c r="A9249" t="s">
        <v>9368</v>
      </c>
      <c r="B9249" t="s">
        <v>137</v>
      </c>
      <c r="C9249" t="s">
        <v>13</v>
      </c>
      <c r="D9249" t="s">
        <v>79</v>
      </c>
      <c r="E9249" t="s">
        <v>72</v>
      </c>
      <c r="F9249" t="s">
        <v>10728</v>
      </c>
      <c r="G9249" t="s">
        <v>98</v>
      </c>
      <c r="H9249">
        <v>1622</v>
      </c>
      <c r="I9249">
        <v>0.32</v>
      </c>
      <c r="J9249">
        <v>308.18</v>
      </c>
      <c r="K9249" t="s">
        <v>17</v>
      </c>
      <c r="L9249" t="s">
        <v>10872</v>
      </c>
      <c r="M9249" t="s">
        <v>10902</v>
      </c>
      <c r="N9249" t="s">
        <v>10907</v>
      </c>
      <c r="O9249" s="59">
        <f>DATE(Grocery_Sales[[#This Row],[Order Year]],Grocery_Sales[[#This Row],[Order Month]],1)</f>
        <v>43040</v>
      </c>
      <c r="P9249" s="25" t="str">
        <f>TEXT(Grocery_Sales[[#This Row],[Edited/Cleaned Order Date]],"mmm")</f>
        <v>Nov</v>
      </c>
    </row>
    <row r="9250" spans="1:16" x14ac:dyDescent="0.35">
      <c r="A9250" t="s">
        <v>9369</v>
      </c>
      <c r="B9250" t="s">
        <v>108</v>
      </c>
      <c r="C9250" t="s">
        <v>13</v>
      </c>
      <c r="D9250" t="s">
        <v>79</v>
      </c>
      <c r="E9250" t="s">
        <v>123</v>
      </c>
      <c r="F9250" s="24">
        <v>43112</v>
      </c>
      <c r="G9250" t="s">
        <v>98</v>
      </c>
      <c r="H9250">
        <v>1213</v>
      </c>
      <c r="I9250">
        <v>0.23</v>
      </c>
      <c r="J9250">
        <v>242.6</v>
      </c>
      <c r="K9250" t="s">
        <v>17</v>
      </c>
      <c r="L9250" t="s">
        <v>10876</v>
      </c>
      <c r="M9250" t="s">
        <v>10891</v>
      </c>
      <c r="N9250" t="s">
        <v>10910</v>
      </c>
      <c r="O9250" s="59">
        <f>DATE(Grocery_Sales[[#This Row],[Order Year]],Grocery_Sales[[#This Row],[Order Month]],1)</f>
        <v>43435</v>
      </c>
      <c r="P9250" s="25" t="str">
        <f>TEXT(Grocery_Sales[[#This Row],[Edited/Cleaned Order Date]],"mmm")</f>
        <v>Dec</v>
      </c>
    </row>
    <row r="9251" spans="1:16" x14ac:dyDescent="0.35">
      <c r="A9251" t="s">
        <v>9370</v>
      </c>
      <c r="B9251" t="s">
        <v>191</v>
      </c>
      <c r="C9251" t="s">
        <v>20</v>
      </c>
      <c r="D9251" t="s">
        <v>91</v>
      </c>
      <c r="E9251" t="s">
        <v>72</v>
      </c>
      <c r="F9251" t="s">
        <v>10341</v>
      </c>
      <c r="G9251" t="s">
        <v>98</v>
      </c>
      <c r="H9251">
        <v>1377</v>
      </c>
      <c r="I9251">
        <v>0.35</v>
      </c>
      <c r="J9251">
        <v>165.24</v>
      </c>
      <c r="K9251" t="s">
        <v>17</v>
      </c>
      <c r="L9251" t="s">
        <v>10877</v>
      </c>
      <c r="M9251" t="s">
        <v>10921</v>
      </c>
      <c r="N9251" t="s">
        <v>10903</v>
      </c>
      <c r="O9251" s="59">
        <f>DATE(Grocery_Sales[[#This Row],[Order Year]],Grocery_Sales[[#This Row],[Order Month]],1)</f>
        <v>42125</v>
      </c>
      <c r="P9251" s="25" t="str">
        <f>TEXT(Grocery_Sales[[#This Row],[Edited/Cleaned Order Date]],"mmm")</f>
        <v>May</v>
      </c>
    </row>
    <row r="9252" spans="1:16" x14ac:dyDescent="0.35">
      <c r="A9252" t="s">
        <v>9371</v>
      </c>
      <c r="B9252" t="s">
        <v>156</v>
      </c>
      <c r="C9252" t="s">
        <v>49</v>
      </c>
      <c r="D9252" t="s">
        <v>205</v>
      </c>
      <c r="E9252" t="s">
        <v>28</v>
      </c>
      <c r="F9252" t="s">
        <v>10328</v>
      </c>
      <c r="G9252" t="s">
        <v>98</v>
      </c>
      <c r="H9252">
        <v>1268</v>
      </c>
      <c r="I9252">
        <v>0.14000000000000001</v>
      </c>
      <c r="J9252">
        <v>519.88</v>
      </c>
      <c r="K9252" t="s">
        <v>17</v>
      </c>
      <c r="L9252" t="s">
        <v>10876</v>
      </c>
      <c r="M9252" t="s">
        <v>10902</v>
      </c>
      <c r="N9252" t="s">
        <v>10901</v>
      </c>
      <c r="O9252" s="59">
        <f>DATE(Grocery_Sales[[#This Row],[Order Year]],Grocery_Sales[[#This Row],[Order Month]],1)</f>
        <v>42705</v>
      </c>
      <c r="P9252" s="25" t="str">
        <f>TEXT(Grocery_Sales[[#This Row],[Edited/Cleaned Order Date]],"mmm")</f>
        <v>Dec</v>
      </c>
    </row>
    <row r="9253" spans="1:16" x14ac:dyDescent="0.35">
      <c r="A9253" t="s">
        <v>9372</v>
      </c>
      <c r="B9253" t="s">
        <v>165</v>
      </c>
      <c r="C9253" t="s">
        <v>26</v>
      </c>
      <c r="D9253" t="s">
        <v>94</v>
      </c>
      <c r="E9253" t="s">
        <v>65</v>
      </c>
      <c r="F9253" s="24">
        <v>43261</v>
      </c>
      <c r="G9253" t="s">
        <v>98</v>
      </c>
      <c r="H9253">
        <v>1268</v>
      </c>
      <c r="I9253">
        <v>0.18</v>
      </c>
      <c r="J9253">
        <v>266.27999999999997</v>
      </c>
      <c r="K9253" t="s">
        <v>17</v>
      </c>
      <c r="L9253" t="s">
        <v>10874</v>
      </c>
      <c r="M9253" t="s">
        <v>10873</v>
      </c>
      <c r="N9253" t="s">
        <v>10910</v>
      </c>
      <c r="O9253" s="59">
        <f>DATE(Grocery_Sales[[#This Row],[Order Year]],Grocery_Sales[[#This Row],[Order Month]],1)</f>
        <v>43374</v>
      </c>
      <c r="P9253" s="25" t="str">
        <f>TEXT(Grocery_Sales[[#This Row],[Edited/Cleaned Order Date]],"mmm")</f>
        <v>Oct</v>
      </c>
    </row>
    <row r="9254" spans="1:16" x14ac:dyDescent="0.35">
      <c r="A9254" t="s">
        <v>9373</v>
      </c>
      <c r="B9254" t="s">
        <v>25</v>
      </c>
      <c r="C9254" t="s">
        <v>49</v>
      </c>
      <c r="D9254" t="s">
        <v>54</v>
      </c>
      <c r="E9254" t="s">
        <v>47</v>
      </c>
      <c r="F9254" t="s">
        <v>10791</v>
      </c>
      <c r="G9254" t="s">
        <v>98</v>
      </c>
      <c r="H9254">
        <v>1402</v>
      </c>
      <c r="I9254">
        <v>0.14000000000000001</v>
      </c>
      <c r="J9254">
        <v>546.78</v>
      </c>
      <c r="K9254" t="s">
        <v>17</v>
      </c>
      <c r="L9254" t="s">
        <v>10876</v>
      </c>
      <c r="M9254" t="s">
        <v>10918</v>
      </c>
      <c r="N9254" t="s">
        <v>10903</v>
      </c>
      <c r="O9254" s="59">
        <f>DATE(Grocery_Sales[[#This Row],[Order Year]],Grocery_Sales[[#This Row],[Order Month]],1)</f>
        <v>42339</v>
      </c>
      <c r="P9254" s="25" t="str">
        <f>TEXT(Grocery_Sales[[#This Row],[Edited/Cleaned Order Date]],"mmm")</f>
        <v>Dec</v>
      </c>
    </row>
    <row r="9255" spans="1:16" x14ac:dyDescent="0.35">
      <c r="A9255" t="s">
        <v>9374</v>
      </c>
      <c r="B9255" t="s">
        <v>159</v>
      </c>
      <c r="C9255" t="s">
        <v>58</v>
      </c>
      <c r="D9255" t="s">
        <v>68</v>
      </c>
      <c r="E9255" t="s">
        <v>123</v>
      </c>
      <c r="F9255" t="s">
        <v>10317</v>
      </c>
      <c r="G9255" t="s">
        <v>98</v>
      </c>
      <c r="H9255">
        <v>2087</v>
      </c>
      <c r="I9255">
        <v>0.18</v>
      </c>
      <c r="J9255">
        <v>667.84</v>
      </c>
      <c r="K9255" t="s">
        <v>17</v>
      </c>
      <c r="L9255" t="s">
        <v>10872</v>
      </c>
      <c r="M9255" t="s">
        <v>10914</v>
      </c>
      <c r="N9255" t="s">
        <v>10899</v>
      </c>
      <c r="O9255" s="59">
        <f>DATE(Grocery_Sales[[#This Row],[Order Year]],Grocery_Sales[[#This Row],[Order Month]],1)</f>
        <v>43405</v>
      </c>
      <c r="P9255" s="25" t="str">
        <f>TEXT(Grocery_Sales[[#This Row],[Edited/Cleaned Order Date]],"mmm")</f>
        <v>Nov</v>
      </c>
    </row>
    <row r="9256" spans="1:16" x14ac:dyDescent="0.35">
      <c r="A9256" t="s">
        <v>9375</v>
      </c>
      <c r="B9256" t="s">
        <v>165</v>
      </c>
      <c r="C9256" t="s">
        <v>20</v>
      </c>
      <c r="D9256" t="s">
        <v>21</v>
      </c>
      <c r="E9256" t="s">
        <v>51</v>
      </c>
      <c r="F9256" s="24">
        <v>43261</v>
      </c>
      <c r="G9256" t="s">
        <v>98</v>
      </c>
      <c r="H9256">
        <v>2198</v>
      </c>
      <c r="I9256">
        <v>0.34</v>
      </c>
      <c r="J9256">
        <v>219.8</v>
      </c>
      <c r="K9256" t="s">
        <v>17</v>
      </c>
      <c r="L9256" t="s">
        <v>10874</v>
      </c>
      <c r="M9256" t="s">
        <v>10873</v>
      </c>
      <c r="N9256" t="s">
        <v>10910</v>
      </c>
      <c r="O9256" s="59">
        <f>DATE(Grocery_Sales[[#This Row],[Order Year]],Grocery_Sales[[#This Row],[Order Month]],1)</f>
        <v>43374</v>
      </c>
      <c r="P9256" s="25" t="str">
        <f>TEXT(Grocery_Sales[[#This Row],[Edited/Cleaned Order Date]],"mmm")</f>
        <v>Oct</v>
      </c>
    </row>
    <row r="9257" spans="1:16" x14ac:dyDescent="0.35">
      <c r="A9257" t="s">
        <v>9376</v>
      </c>
      <c r="B9257" t="s">
        <v>62</v>
      </c>
      <c r="C9257" t="s">
        <v>49</v>
      </c>
      <c r="D9257" t="s">
        <v>50</v>
      </c>
      <c r="E9257" t="s">
        <v>128</v>
      </c>
      <c r="F9257" s="24">
        <v>42624</v>
      </c>
      <c r="G9257" t="s">
        <v>98</v>
      </c>
      <c r="H9257">
        <v>2288</v>
      </c>
      <c r="I9257">
        <v>0.31</v>
      </c>
      <c r="J9257">
        <v>938.08</v>
      </c>
      <c r="K9257" t="s">
        <v>17</v>
      </c>
      <c r="L9257" t="s">
        <v>10872</v>
      </c>
      <c r="M9257" t="s">
        <v>10882</v>
      </c>
      <c r="N9257" t="s">
        <v>10896</v>
      </c>
      <c r="O9257" s="59">
        <f>DATE(Grocery_Sales[[#This Row],[Order Year]],Grocery_Sales[[#This Row],[Order Month]],1)</f>
        <v>42675</v>
      </c>
      <c r="P9257" s="25" t="str">
        <f>TEXT(Grocery_Sales[[#This Row],[Edited/Cleaned Order Date]],"mmm")</f>
        <v>Nov</v>
      </c>
    </row>
    <row r="9258" spans="1:16" x14ac:dyDescent="0.35">
      <c r="A9258" t="s">
        <v>9377</v>
      </c>
      <c r="B9258" t="s">
        <v>102</v>
      </c>
      <c r="C9258" t="s">
        <v>58</v>
      </c>
      <c r="D9258" t="s">
        <v>112</v>
      </c>
      <c r="E9258" t="s">
        <v>34</v>
      </c>
      <c r="F9258" s="24">
        <v>42835</v>
      </c>
      <c r="G9258" t="s">
        <v>98</v>
      </c>
      <c r="H9258">
        <v>1694</v>
      </c>
      <c r="I9258">
        <v>0.34</v>
      </c>
      <c r="J9258">
        <v>338.8</v>
      </c>
      <c r="K9258" t="s">
        <v>17</v>
      </c>
      <c r="L9258" t="s">
        <v>10874</v>
      </c>
      <c r="M9258" t="s">
        <v>10875</v>
      </c>
      <c r="N9258" t="s">
        <v>10895</v>
      </c>
      <c r="O9258" s="59">
        <f>DATE(Grocery_Sales[[#This Row],[Order Year]],Grocery_Sales[[#This Row],[Order Month]],1)</f>
        <v>43009</v>
      </c>
      <c r="P9258" s="25" t="str">
        <f>TEXT(Grocery_Sales[[#This Row],[Edited/Cleaned Order Date]],"mmm")</f>
        <v>Oct</v>
      </c>
    </row>
    <row r="9259" spans="1:16" x14ac:dyDescent="0.35">
      <c r="A9259" t="s">
        <v>9378</v>
      </c>
      <c r="B9259" t="s">
        <v>116</v>
      </c>
      <c r="C9259" t="s">
        <v>13</v>
      </c>
      <c r="D9259" t="s">
        <v>14</v>
      </c>
      <c r="E9259" t="s">
        <v>143</v>
      </c>
      <c r="F9259" t="s">
        <v>10385</v>
      </c>
      <c r="G9259" t="s">
        <v>98</v>
      </c>
      <c r="H9259">
        <v>1593</v>
      </c>
      <c r="I9259">
        <v>0.17</v>
      </c>
      <c r="J9259">
        <v>653.13</v>
      </c>
      <c r="K9259" t="s">
        <v>17</v>
      </c>
      <c r="L9259" t="s">
        <v>10876</v>
      </c>
      <c r="M9259" t="s">
        <v>10915</v>
      </c>
      <c r="N9259" t="s">
        <v>10899</v>
      </c>
      <c r="O9259" s="59">
        <f>DATE(Grocery_Sales[[#This Row],[Order Year]],Grocery_Sales[[#This Row],[Order Month]],1)</f>
        <v>43435</v>
      </c>
      <c r="P9259" s="25" t="str">
        <f>TEXT(Grocery_Sales[[#This Row],[Edited/Cleaned Order Date]],"mmm")</f>
        <v>Dec</v>
      </c>
    </row>
    <row r="9260" spans="1:16" x14ac:dyDescent="0.35">
      <c r="A9260" t="s">
        <v>9379</v>
      </c>
      <c r="B9260" t="s">
        <v>25</v>
      </c>
      <c r="C9260" t="s">
        <v>63</v>
      </c>
      <c r="D9260" t="s">
        <v>87</v>
      </c>
      <c r="E9260" t="s">
        <v>38</v>
      </c>
      <c r="F9260" t="s">
        <v>10143</v>
      </c>
      <c r="G9260" t="s">
        <v>98</v>
      </c>
      <c r="H9260">
        <v>762</v>
      </c>
      <c r="I9260">
        <v>0.17</v>
      </c>
      <c r="J9260">
        <v>297.18</v>
      </c>
      <c r="K9260" t="s">
        <v>17</v>
      </c>
      <c r="L9260" t="s">
        <v>10878</v>
      </c>
      <c r="M9260" t="s">
        <v>10919</v>
      </c>
      <c r="N9260" t="s">
        <v>10907</v>
      </c>
      <c r="O9260" s="59">
        <f>DATE(Grocery_Sales[[#This Row],[Order Year]],Grocery_Sales[[#This Row],[Order Month]],1)</f>
        <v>42948</v>
      </c>
      <c r="P9260" s="25" t="str">
        <f>TEXT(Grocery_Sales[[#This Row],[Edited/Cleaned Order Date]],"mmm")</f>
        <v>Aug</v>
      </c>
    </row>
    <row r="9261" spans="1:16" x14ac:dyDescent="0.35">
      <c r="A9261" t="s">
        <v>9380</v>
      </c>
      <c r="B9261" t="s">
        <v>191</v>
      </c>
      <c r="C9261" t="s">
        <v>49</v>
      </c>
      <c r="D9261" t="s">
        <v>205</v>
      </c>
      <c r="E9261" t="s">
        <v>88</v>
      </c>
      <c r="F9261" s="24">
        <v>42683</v>
      </c>
      <c r="G9261" t="s">
        <v>98</v>
      </c>
      <c r="H9261">
        <v>2154</v>
      </c>
      <c r="I9261">
        <v>0.12</v>
      </c>
      <c r="J9261">
        <v>603.12</v>
      </c>
      <c r="K9261" t="s">
        <v>17</v>
      </c>
      <c r="L9261" t="s">
        <v>10882</v>
      </c>
      <c r="M9261" t="s">
        <v>10872</v>
      </c>
      <c r="N9261" t="s">
        <v>10896</v>
      </c>
      <c r="O9261" s="59">
        <f>DATE(Grocery_Sales[[#This Row],[Order Year]],Grocery_Sales[[#This Row],[Order Month]],1)</f>
        <v>42614</v>
      </c>
      <c r="P9261" s="25" t="str">
        <f>TEXT(Grocery_Sales[[#This Row],[Edited/Cleaned Order Date]],"mmm")</f>
        <v>Sep</v>
      </c>
    </row>
    <row r="9262" spans="1:16" x14ac:dyDescent="0.35">
      <c r="A9262" t="s">
        <v>9381</v>
      </c>
      <c r="B9262" t="s">
        <v>193</v>
      </c>
      <c r="C9262" t="s">
        <v>63</v>
      </c>
      <c r="D9262" t="s">
        <v>64</v>
      </c>
      <c r="E9262" t="s">
        <v>22</v>
      </c>
      <c r="F9262" t="s">
        <v>10812</v>
      </c>
      <c r="G9262" t="s">
        <v>98</v>
      </c>
      <c r="H9262">
        <v>1309</v>
      </c>
      <c r="I9262">
        <v>0.15</v>
      </c>
      <c r="J9262">
        <v>327.25</v>
      </c>
      <c r="K9262" t="s">
        <v>17</v>
      </c>
      <c r="L9262" t="s">
        <v>10878</v>
      </c>
      <c r="M9262" t="s">
        <v>10900</v>
      </c>
      <c r="N9262" t="s">
        <v>10901</v>
      </c>
      <c r="O9262" s="59">
        <f>DATE(Grocery_Sales[[#This Row],[Order Year]],Grocery_Sales[[#This Row],[Order Month]],1)</f>
        <v>42583</v>
      </c>
      <c r="P9262" s="25" t="str">
        <f>TEXT(Grocery_Sales[[#This Row],[Edited/Cleaned Order Date]],"mmm")</f>
        <v>Aug</v>
      </c>
    </row>
    <row r="9263" spans="1:16" x14ac:dyDescent="0.35">
      <c r="A9263" t="s">
        <v>9382</v>
      </c>
      <c r="B9263" t="s">
        <v>263</v>
      </c>
      <c r="C9263" t="s">
        <v>58</v>
      </c>
      <c r="D9263" t="s">
        <v>59</v>
      </c>
      <c r="E9263" t="s">
        <v>47</v>
      </c>
      <c r="F9263" s="24">
        <v>42683</v>
      </c>
      <c r="G9263" t="s">
        <v>98</v>
      </c>
      <c r="H9263">
        <v>1540</v>
      </c>
      <c r="I9263">
        <v>0.25</v>
      </c>
      <c r="J9263">
        <v>415.8</v>
      </c>
      <c r="K9263" t="s">
        <v>17</v>
      </c>
      <c r="L9263" t="s">
        <v>10882</v>
      </c>
      <c r="M9263" t="s">
        <v>10872</v>
      </c>
      <c r="N9263" t="s">
        <v>10896</v>
      </c>
      <c r="O9263" s="59">
        <f>DATE(Grocery_Sales[[#This Row],[Order Year]],Grocery_Sales[[#This Row],[Order Month]],1)</f>
        <v>42614</v>
      </c>
      <c r="P9263" s="25" t="str">
        <f>TEXT(Grocery_Sales[[#This Row],[Edited/Cleaned Order Date]],"mmm")</f>
        <v>Sep</v>
      </c>
    </row>
    <row r="9264" spans="1:16" x14ac:dyDescent="0.35">
      <c r="A9264" t="s">
        <v>9383</v>
      </c>
      <c r="B9264" t="s">
        <v>106</v>
      </c>
      <c r="C9264" t="s">
        <v>49</v>
      </c>
      <c r="D9264" t="s">
        <v>50</v>
      </c>
      <c r="E9264" t="s">
        <v>22</v>
      </c>
      <c r="F9264" t="s">
        <v>10787</v>
      </c>
      <c r="G9264" t="s">
        <v>98</v>
      </c>
      <c r="H9264">
        <v>2226</v>
      </c>
      <c r="I9264">
        <v>0.33</v>
      </c>
      <c r="J9264">
        <v>868.14</v>
      </c>
      <c r="K9264" t="s">
        <v>17</v>
      </c>
      <c r="L9264" t="s">
        <v>10879</v>
      </c>
      <c r="M9264" t="s">
        <v>10905</v>
      </c>
      <c r="N9264" t="s">
        <v>10901</v>
      </c>
      <c r="O9264" s="59">
        <f>DATE(Grocery_Sales[[#This Row],[Order Year]],Grocery_Sales[[#This Row],[Order Month]],1)</f>
        <v>42552</v>
      </c>
      <c r="P9264" s="25" t="str">
        <f>TEXT(Grocery_Sales[[#This Row],[Edited/Cleaned Order Date]],"mmm")</f>
        <v>Jul</v>
      </c>
    </row>
    <row r="9265" spans="1:16" x14ac:dyDescent="0.35">
      <c r="A9265" t="s">
        <v>9384</v>
      </c>
      <c r="B9265" t="s">
        <v>111</v>
      </c>
      <c r="C9265" t="s">
        <v>20</v>
      </c>
      <c r="D9265" t="s">
        <v>21</v>
      </c>
      <c r="E9265" t="s">
        <v>88</v>
      </c>
      <c r="F9265" s="24">
        <v>42956</v>
      </c>
      <c r="G9265" t="s">
        <v>98</v>
      </c>
      <c r="H9265">
        <v>2354</v>
      </c>
      <c r="I9265">
        <v>0.14000000000000001</v>
      </c>
      <c r="J9265">
        <v>164.78</v>
      </c>
      <c r="K9265" t="s">
        <v>17</v>
      </c>
      <c r="L9265" t="s">
        <v>10882</v>
      </c>
      <c r="M9265" t="s">
        <v>10889</v>
      </c>
      <c r="N9265" t="s">
        <v>10895</v>
      </c>
      <c r="O9265" s="59">
        <f>DATE(Grocery_Sales[[#This Row],[Order Year]],Grocery_Sales[[#This Row],[Order Month]],1)</f>
        <v>42979</v>
      </c>
      <c r="P9265" s="25" t="str">
        <f>TEXT(Grocery_Sales[[#This Row],[Edited/Cleaned Order Date]],"mmm")</f>
        <v>Sep</v>
      </c>
    </row>
    <row r="9266" spans="1:16" x14ac:dyDescent="0.35">
      <c r="A9266" t="s">
        <v>9385</v>
      </c>
      <c r="B9266" t="s">
        <v>111</v>
      </c>
      <c r="C9266" t="s">
        <v>58</v>
      </c>
      <c r="D9266" t="s">
        <v>112</v>
      </c>
      <c r="E9266" t="s">
        <v>60</v>
      </c>
      <c r="F9266" s="24">
        <v>42319</v>
      </c>
      <c r="G9266" t="s">
        <v>98</v>
      </c>
      <c r="H9266">
        <v>1201</v>
      </c>
      <c r="I9266">
        <v>0.14000000000000001</v>
      </c>
      <c r="J9266">
        <v>372.31</v>
      </c>
      <c r="K9266" t="s">
        <v>17</v>
      </c>
      <c r="L9266" t="s">
        <v>10872</v>
      </c>
      <c r="M9266" t="s">
        <v>10872</v>
      </c>
      <c r="N9266" t="s">
        <v>10897</v>
      </c>
      <c r="O9266" s="59">
        <f>DATE(Grocery_Sales[[#This Row],[Order Year]],Grocery_Sales[[#This Row],[Order Month]],1)</f>
        <v>42309</v>
      </c>
      <c r="P9266" s="25" t="str">
        <f>TEXT(Grocery_Sales[[#This Row],[Edited/Cleaned Order Date]],"mmm")</f>
        <v>Nov</v>
      </c>
    </row>
    <row r="9267" spans="1:16" x14ac:dyDescent="0.35">
      <c r="A9267" t="s">
        <v>9386</v>
      </c>
      <c r="B9267" t="s">
        <v>211</v>
      </c>
      <c r="C9267" t="s">
        <v>13</v>
      </c>
      <c r="D9267" t="s">
        <v>14</v>
      </c>
      <c r="E9267" t="s">
        <v>51</v>
      </c>
      <c r="F9267" s="24">
        <v>43412</v>
      </c>
      <c r="G9267" t="s">
        <v>98</v>
      </c>
      <c r="H9267">
        <v>546</v>
      </c>
      <c r="I9267">
        <v>0.23</v>
      </c>
      <c r="J9267">
        <v>43.68</v>
      </c>
      <c r="K9267" t="s">
        <v>17</v>
      </c>
      <c r="L9267" t="s">
        <v>10889</v>
      </c>
      <c r="M9267" t="s">
        <v>10872</v>
      </c>
      <c r="N9267" t="s">
        <v>10910</v>
      </c>
      <c r="O9267" s="59">
        <f>DATE(Grocery_Sales[[#This Row],[Order Year]],Grocery_Sales[[#This Row],[Order Month]],1)</f>
        <v>43313</v>
      </c>
      <c r="P9267" s="25" t="str">
        <f>TEXT(Grocery_Sales[[#This Row],[Edited/Cleaned Order Date]],"mmm")</f>
        <v>Aug</v>
      </c>
    </row>
    <row r="9268" spans="1:16" x14ac:dyDescent="0.35">
      <c r="A9268" t="s">
        <v>9387</v>
      </c>
      <c r="B9268" t="s">
        <v>151</v>
      </c>
      <c r="C9268" t="s">
        <v>63</v>
      </c>
      <c r="D9268" t="s">
        <v>87</v>
      </c>
      <c r="E9268" t="s">
        <v>60</v>
      </c>
      <c r="F9268" t="s">
        <v>10791</v>
      </c>
      <c r="G9268" t="s">
        <v>98</v>
      </c>
      <c r="H9268">
        <v>786</v>
      </c>
      <c r="I9268">
        <v>0.28999999999999998</v>
      </c>
      <c r="J9268">
        <v>345.84</v>
      </c>
      <c r="K9268" t="s">
        <v>17</v>
      </c>
      <c r="L9268" t="s">
        <v>10876</v>
      </c>
      <c r="M9268" t="s">
        <v>10918</v>
      </c>
      <c r="N9268" t="s">
        <v>10903</v>
      </c>
      <c r="O9268" s="59">
        <f>DATE(Grocery_Sales[[#This Row],[Order Year]],Grocery_Sales[[#This Row],[Order Month]],1)</f>
        <v>42339</v>
      </c>
      <c r="P9268" s="25" t="str">
        <f>TEXT(Grocery_Sales[[#This Row],[Edited/Cleaned Order Date]],"mmm")</f>
        <v>Dec</v>
      </c>
    </row>
    <row r="9269" spans="1:16" x14ac:dyDescent="0.35">
      <c r="A9269" t="s">
        <v>9388</v>
      </c>
      <c r="B9269" t="s">
        <v>211</v>
      </c>
      <c r="C9269" t="s">
        <v>13</v>
      </c>
      <c r="D9269" t="s">
        <v>79</v>
      </c>
      <c r="E9269" t="s">
        <v>38</v>
      </c>
      <c r="F9269" s="24">
        <v>43316</v>
      </c>
      <c r="G9269" t="s">
        <v>98</v>
      </c>
      <c r="H9269">
        <v>1740</v>
      </c>
      <c r="I9269">
        <v>0.22</v>
      </c>
      <c r="J9269">
        <v>191.4</v>
      </c>
      <c r="K9269" t="s">
        <v>17</v>
      </c>
      <c r="L9269" t="s">
        <v>10875</v>
      </c>
      <c r="M9269" t="s">
        <v>10889</v>
      </c>
      <c r="N9269" t="s">
        <v>10910</v>
      </c>
      <c r="O9269" s="59">
        <f>DATE(Grocery_Sales[[#This Row],[Order Year]],Grocery_Sales[[#This Row],[Order Month]],1)</f>
        <v>43191</v>
      </c>
      <c r="P9269" s="25" t="str">
        <f>TEXT(Grocery_Sales[[#This Row],[Edited/Cleaned Order Date]],"mmm")</f>
        <v>Apr</v>
      </c>
    </row>
    <row r="9270" spans="1:16" x14ac:dyDescent="0.35">
      <c r="A9270" t="s">
        <v>9389</v>
      </c>
      <c r="B9270" t="s">
        <v>193</v>
      </c>
      <c r="C9270" t="s">
        <v>13</v>
      </c>
      <c r="D9270" t="s">
        <v>14</v>
      </c>
      <c r="E9270" t="s">
        <v>117</v>
      </c>
      <c r="F9270" t="s">
        <v>10317</v>
      </c>
      <c r="G9270" t="s">
        <v>98</v>
      </c>
      <c r="H9270">
        <v>716</v>
      </c>
      <c r="I9270">
        <v>0.33</v>
      </c>
      <c r="J9270">
        <v>207.64</v>
      </c>
      <c r="K9270" t="s">
        <v>17</v>
      </c>
      <c r="L9270" t="s">
        <v>10872</v>
      </c>
      <c r="M9270" t="s">
        <v>10914</v>
      </c>
      <c r="N9270" t="s">
        <v>10899</v>
      </c>
      <c r="O9270" s="59">
        <f>DATE(Grocery_Sales[[#This Row],[Order Year]],Grocery_Sales[[#This Row],[Order Month]],1)</f>
        <v>43405</v>
      </c>
      <c r="P9270" s="25" t="str">
        <f>TEXT(Grocery_Sales[[#This Row],[Edited/Cleaned Order Date]],"mmm")</f>
        <v>Nov</v>
      </c>
    </row>
    <row r="9271" spans="1:16" x14ac:dyDescent="0.35">
      <c r="A9271" t="s">
        <v>9390</v>
      </c>
      <c r="B9271" t="s">
        <v>90</v>
      </c>
      <c r="C9271" t="s">
        <v>49</v>
      </c>
      <c r="D9271" t="s">
        <v>205</v>
      </c>
      <c r="E9271" t="s">
        <v>143</v>
      </c>
      <c r="F9271" t="s">
        <v>10682</v>
      </c>
      <c r="G9271" t="s">
        <v>98</v>
      </c>
      <c r="H9271">
        <v>860</v>
      </c>
      <c r="I9271">
        <v>0.22</v>
      </c>
      <c r="J9271">
        <v>378.4</v>
      </c>
      <c r="K9271" t="s">
        <v>17</v>
      </c>
      <c r="L9271" t="s">
        <v>10876</v>
      </c>
      <c r="M9271" t="s">
        <v>10900</v>
      </c>
      <c r="N9271" t="s">
        <v>10903</v>
      </c>
      <c r="O9271" s="59">
        <f>DATE(Grocery_Sales[[#This Row],[Order Year]],Grocery_Sales[[#This Row],[Order Month]],1)</f>
        <v>42339</v>
      </c>
      <c r="P9271" s="25" t="str">
        <f>TEXT(Grocery_Sales[[#This Row],[Edited/Cleaned Order Date]],"mmm")</f>
        <v>Dec</v>
      </c>
    </row>
    <row r="9272" spans="1:16" x14ac:dyDescent="0.35">
      <c r="A9272" t="s">
        <v>9391</v>
      </c>
      <c r="B9272" t="s">
        <v>159</v>
      </c>
      <c r="C9272" t="s">
        <v>63</v>
      </c>
      <c r="D9272" t="s">
        <v>64</v>
      </c>
      <c r="E9272" t="s">
        <v>163</v>
      </c>
      <c r="F9272" s="24">
        <v>42647</v>
      </c>
      <c r="G9272" t="s">
        <v>98</v>
      </c>
      <c r="H9272">
        <v>667</v>
      </c>
      <c r="I9272">
        <v>0.27</v>
      </c>
      <c r="J9272">
        <v>266.8</v>
      </c>
      <c r="K9272" t="s">
        <v>17</v>
      </c>
      <c r="L9272" t="s">
        <v>10875</v>
      </c>
      <c r="M9272" t="s">
        <v>10874</v>
      </c>
      <c r="N9272" t="s">
        <v>10896</v>
      </c>
      <c r="O9272" s="59">
        <f>DATE(Grocery_Sales[[#This Row],[Order Year]],Grocery_Sales[[#This Row],[Order Month]],1)</f>
        <v>42461</v>
      </c>
      <c r="P9272" s="25" t="str">
        <f>TEXT(Grocery_Sales[[#This Row],[Edited/Cleaned Order Date]],"mmm")</f>
        <v>Apr</v>
      </c>
    </row>
    <row r="9273" spans="1:16" x14ac:dyDescent="0.35">
      <c r="A9273" t="s">
        <v>9392</v>
      </c>
      <c r="B9273" t="s">
        <v>114</v>
      </c>
      <c r="C9273" t="s">
        <v>32</v>
      </c>
      <c r="D9273" t="s">
        <v>153</v>
      </c>
      <c r="E9273" t="s">
        <v>117</v>
      </c>
      <c r="F9273" s="24">
        <v>43316</v>
      </c>
      <c r="G9273" t="s">
        <v>98</v>
      </c>
      <c r="H9273">
        <v>1725</v>
      </c>
      <c r="I9273">
        <v>0.13</v>
      </c>
      <c r="J9273">
        <v>362.25</v>
      </c>
      <c r="K9273" t="s">
        <v>17</v>
      </c>
      <c r="L9273" t="s">
        <v>10875</v>
      </c>
      <c r="M9273" t="s">
        <v>10889</v>
      </c>
      <c r="N9273" t="s">
        <v>10910</v>
      </c>
      <c r="O9273" s="59">
        <f>DATE(Grocery_Sales[[#This Row],[Order Year]],Grocery_Sales[[#This Row],[Order Month]],1)</f>
        <v>43191</v>
      </c>
      <c r="P9273" s="25" t="str">
        <f>TEXT(Grocery_Sales[[#This Row],[Edited/Cleaned Order Date]],"mmm")</f>
        <v>Apr</v>
      </c>
    </row>
    <row r="9274" spans="1:16" x14ac:dyDescent="0.35">
      <c r="A9274" t="s">
        <v>9393</v>
      </c>
      <c r="B9274" t="s">
        <v>36</v>
      </c>
      <c r="C9274" t="s">
        <v>20</v>
      </c>
      <c r="D9274" t="s">
        <v>21</v>
      </c>
      <c r="E9274" t="s">
        <v>47</v>
      </c>
      <c r="F9274" t="s">
        <v>10796</v>
      </c>
      <c r="G9274" t="s">
        <v>98</v>
      </c>
      <c r="H9274">
        <v>2111</v>
      </c>
      <c r="I9274">
        <v>0.16</v>
      </c>
      <c r="J9274">
        <v>337.76</v>
      </c>
      <c r="K9274" t="s">
        <v>17</v>
      </c>
      <c r="L9274" t="s">
        <v>10872</v>
      </c>
      <c r="M9274" t="s">
        <v>10905</v>
      </c>
      <c r="N9274" t="s">
        <v>10901</v>
      </c>
      <c r="O9274" s="59">
        <f>DATE(Grocery_Sales[[#This Row],[Order Year]],Grocery_Sales[[#This Row],[Order Month]],1)</f>
        <v>42675</v>
      </c>
      <c r="P9274" s="25" t="str">
        <f>TEXT(Grocery_Sales[[#This Row],[Edited/Cleaned Order Date]],"mmm")</f>
        <v>Nov</v>
      </c>
    </row>
    <row r="9275" spans="1:16" x14ac:dyDescent="0.35">
      <c r="A9275" t="s">
        <v>9394</v>
      </c>
      <c r="B9275" t="s">
        <v>81</v>
      </c>
      <c r="C9275" t="s">
        <v>63</v>
      </c>
      <c r="D9275" t="s">
        <v>157</v>
      </c>
      <c r="E9275" t="s">
        <v>88</v>
      </c>
      <c r="F9275" s="24">
        <v>42983</v>
      </c>
      <c r="G9275" t="s">
        <v>98</v>
      </c>
      <c r="H9275">
        <v>1246</v>
      </c>
      <c r="I9275">
        <v>0.19</v>
      </c>
      <c r="J9275">
        <v>323.95999999999998</v>
      </c>
      <c r="K9275" t="s">
        <v>17</v>
      </c>
      <c r="L9275" t="s">
        <v>10888</v>
      </c>
      <c r="M9275" t="s">
        <v>10882</v>
      </c>
      <c r="N9275" t="s">
        <v>10895</v>
      </c>
      <c r="O9275" s="59">
        <f>DATE(Grocery_Sales[[#This Row],[Order Year]],Grocery_Sales[[#This Row],[Order Month]],1)</f>
        <v>42856</v>
      </c>
      <c r="P9275" s="25" t="str">
        <f>TEXT(Grocery_Sales[[#This Row],[Edited/Cleaned Order Date]],"mmm")</f>
        <v>May</v>
      </c>
    </row>
    <row r="9276" spans="1:16" x14ac:dyDescent="0.35">
      <c r="A9276" t="s">
        <v>9395</v>
      </c>
      <c r="B9276" t="s">
        <v>182</v>
      </c>
      <c r="C9276" t="s">
        <v>26</v>
      </c>
      <c r="D9276" t="s">
        <v>37</v>
      </c>
      <c r="E9276" t="s">
        <v>163</v>
      </c>
      <c r="F9276" t="s">
        <v>10373</v>
      </c>
      <c r="G9276" t="s">
        <v>98</v>
      </c>
      <c r="H9276">
        <v>1095</v>
      </c>
      <c r="I9276">
        <v>0.22</v>
      </c>
      <c r="J9276">
        <v>361.35</v>
      </c>
      <c r="K9276" t="s">
        <v>17</v>
      </c>
      <c r="L9276" t="s">
        <v>10879</v>
      </c>
      <c r="M9276" t="s">
        <v>10918</v>
      </c>
      <c r="N9276" t="s">
        <v>10899</v>
      </c>
      <c r="O9276" s="59">
        <f>DATE(Grocery_Sales[[#This Row],[Order Year]],Grocery_Sales[[#This Row],[Order Month]],1)</f>
        <v>43282</v>
      </c>
      <c r="P9276" s="25" t="str">
        <f>TEXT(Grocery_Sales[[#This Row],[Edited/Cleaned Order Date]],"mmm")</f>
        <v>Jul</v>
      </c>
    </row>
    <row r="9277" spans="1:16" x14ac:dyDescent="0.35">
      <c r="A9277" t="s">
        <v>9396</v>
      </c>
      <c r="B9277" t="s">
        <v>261</v>
      </c>
      <c r="C9277" t="s">
        <v>26</v>
      </c>
      <c r="D9277" t="s">
        <v>27</v>
      </c>
      <c r="E9277" t="s">
        <v>128</v>
      </c>
      <c r="F9277" s="24">
        <v>42378</v>
      </c>
      <c r="G9277" t="s">
        <v>98</v>
      </c>
      <c r="H9277">
        <v>2319</v>
      </c>
      <c r="I9277">
        <v>0.27</v>
      </c>
      <c r="J9277">
        <v>371.04</v>
      </c>
      <c r="K9277" t="s">
        <v>17</v>
      </c>
      <c r="L9277" t="s">
        <v>10882</v>
      </c>
      <c r="M9277" t="s">
        <v>10891</v>
      </c>
      <c r="N9277" t="s">
        <v>10896</v>
      </c>
      <c r="O9277" s="59">
        <f>DATE(Grocery_Sales[[#This Row],[Order Year]],Grocery_Sales[[#This Row],[Order Month]],1)</f>
        <v>42614</v>
      </c>
      <c r="P9277" s="25" t="str">
        <f>TEXT(Grocery_Sales[[#This Row],[Edited/Cleaned Order Date]],"mmm")</f>
        <v>Sep</v>
      </c>
    </row>
    <row r="9278" spans="1:16" x14ac:dyDescent="0.35">
      <c r="A9278" t="s">
        <v>9397</v>
      </c>
      <c r="B9278" t="s">
        <v>81</v>
      </c>
      <c r="C9278" t="s">
        <v>13</v>
      </c>
      <c r="D9278" t="s">
        <v>195</v>
      </c>
      <c r="E9278" t="s">
        <v>72</v>
      </c>
      <c r="F9278" t="s">
        <v>10423</v>
      </c>
      <c r="G9278" t="s">
        <v>98</v>
      </c>
      <c r="H9278">
        <v>1608</v>
      </c>
      <c r="I9278">
        <v>0.18</v>
      </c>
      <c r="J9278">
        <v>466.32</v>
      </c>
      <c r="K9278" t="s">
        <v>17</v>
      </c>
      <c r="L9278" t="s">
        <v>10884</v>
      </c>
      <c r="M9278" t="s">
        <v>10921</v>
      </c>
      <c r="N9278" t="s">
        <v>10899</v>
      </c>
      <c r="O9278" s="59">
        <f>DATE(Grocery_Sales[[#This Row],[Order Year]],Grocery_Sales[[#This Row],[Order Month]],1)</f>
        <v>43252</v>
      </c>
      <c r="P9278" s="25" t="str">
        <f>TEXT(Grocery_Sales[[#This Row],[Edited/Cleaned Order Date]],"mmm")</f>
        <v>Jun</v>
      </c>
    </row>
    <row r="9279" spans="1:16" x14ac:dyDescent="0.35">
      <c r="A9279" t="s">
        <v>9398</v>
      </c>
      <c r="B9279" t="s">
        <v>25</v>
      </c>
      <c r="C9279" t="s">
        <v>58</v>
      </c>
      <c r="D9279" t="s">
        <v>68</v>
      </c>
      <c r="E9279" t="s">
        <v>28</v>
      </c>
      <c r="F9279" t="s">
        <v>10124</v>
      </c>
      <c r="G9279" t="s">
        <v>98</v>
      </c>
      <c r="H9279">
        <v>727</v>
      </c>
      <c r="I9279">
        <v>0.27</v>
      </c>
      <c r="J9279">
        <v>196.29</v>
      </c>
      <c r="K9279" t="s">
        <v>17</v>
      </c>
      <c r="L9279" t="s">
        <v>10876</v>
      </c>
      <c r="M9279" t="s">
        <v>10904</v>
      </c>
      <c r="N9279" t="s">
        <v>10901</v>
      </c>
      <c r="O9279" s="59">
        <f>DATE(Grocery_Sales[[#This Row],[Order Year]],Grocery_Sales[[#This Row],[Order Month]],1)</f>
        <v>42705</v>
      </c>
      <c r="P9279" s="25" t="str">
        <f>TEXT(Grocery_Sales[[#This Row],[Edited/Cleaned Order Date]],"mmm")</f>
        <v>Dec</v>
      </c>
    </row>
    <row r="9280" spans="1:16" x14ac:dyDescent="0.35">
      <c r="A9280" t="s">
        <v>9399</v>
      </c>
      <c r="B9280" t="s">
        <v>211</v>
      </c>
      <c r="C9280" t="s">
        <v>26</v>
      </c>
      <c r="D9280" t="s">
        <v>37</v>
      </c>
      <c r="E9280" t="s">
        <v>117</v>
      </c>
      <c r="F9280" t="s">
        <v>10217</v>
      </c>
      <c r="G9280" t="s">
        <v>98</v>
      </c>
      <c r="H9280">
        <v>2447</v>
      </c>
      <c r="I9280">
        <v>0.16</v>
      </c>
      <c r="J9280">
        <v>195.76</v>
      </c>
      <c r="K9280" t="s">
        <v>17</v>
      </c>
      <c r="L9280" t="s">
        <v>10878</v>
      </c>
      <c r="M9280" t="s">
        <v>10921</v>
      </c>
      <c r="N9280" t="s">
        <v>10899</v>
      </c>
      <c r="O9280" s="59">
        <f>DATE(Grocery_Sales[[#This Row],[Order Year]],Grocery_Sales[[#This Row],[Order Month]],1)</f>
        <v>43313</v>
      </c>
      <c r="P9280" s="25" t="str">
        <f>TEXT(Grocery_Sales[[#This Row],[Edited/Cleaned Order Date]],"mmm")</f>
        <v>Aug</v>
      </c>
    </row>
    <row r="9281" spans="1:16" x14ac:dyDescent="0.35">
      <c r="A9281" t="s">
        <v>9400</v>
      </c>
      <c r="B9281" t="s">
        <v>261</v>
      </c>
      <c r="C9281" t="s">
        <v>13</v>
      </c>
      <c r="D9281" t="s">
        <v>195</v>
      </c>
      <c r="E9281" t="s">
        <v>104</v>
      </c>
      <c r="F9281" s="24">
        <v>42319</v>
      </c>
      <c r="G9281" t="s">
        <v>98</v>
      </c>
      <c r="H9281">
        <v>2045</v>
      </c>
      <c r="I9281">
        <v>0.25</v>
      </c>
      <c r="J9281">
        <v>122.7</v>
      </c>
      <c r="K9281" t="s">
        <v>17</v>
      </c>
      <c r="L9281" t="s">
        <v>10872</v>
      </c>
      <c r="M9281" t="s">
        <v>10872</v>
      </c>
      <c r="N9281" t="s">
        <v>10897</v>
      </c>
      <c r="O9281" s="59">
        <f>DATE(Grocery_Sales[[#This Row],[Order Year]],Grocery_Sales[[#This Row],[Order Month]],1)</f>
        <v>42309</v>
      </c>
      <c r="P9281" s="25" t="str">
        <f>TEXT(Grocery_Sales[[#This Row],[Edited/Cleaned Order Date]],"mmm")</f>
        <v>Nov</v>
      </c>
    </row>
    <row r="9282" spans="1:16" x14ac:dyDescent="0.35">
      <c r="A9282" t="s">
        <v>9401</v>
      </c>
      <c r="B9282" t="s">
        <v>36</v>
      </c>
      <c r="C9282" t="s">
        <v>58</v>
      </c>
      <c r="D9282" t="s">
        <v>59</v>
      </c>
      <c r="E9282" t="s">
        <v>43</v>
      </c>
      <c r="F9282" s="24">
        <v>42038</v>
      </c>
      <c r="G9282" t="s">
        <v>98</v>
      </c>
      <c r="H9282">
        <v>1823</v>
      </c>
      <c r="I9282">
        <v>0.23</v>
      </c>
      <c r="J9282">
        <v>455.75</v>
      </c>
      <c r="K9282" t="s">
        <v>17</v>
      </c>
      <c r="L9282" t="s">
        <v>10883</v>
      </c>
      <c r="M9282" t="s">
        <v>10886</v>
      </c>
      <c r="N9282" t="s">
        <v>10897</v>
      </c>
      <c r="O9282" s="59">
        <f>DATE(Grocery_Sales[[#This Row],[Order Year]],Grocery_Sales[[#This Row],[Order Month]],1)</f>
        <v>42064</v>
      </c>
      <c r="P9282" s="25" t="str">
        <f>TEXT(Grocery_Sales[[#This Row],[Edited/Cleaned Order Date]],"mmm")</f>
        <v>Mar</v>
      </c>
    </row>
    <row r="9283" spans="1:16" x14ac:dyDescent="0.35">
      <c r="A9283" t="s">
        <v>9402</v>
      </c>
      <c r="B9283" t="s">
        <v>102</v>
      </c>
      <c r="C9283" t="s">
        <v>32</v>
      </c>
      <c r="D9283" t="s">
        <v>97</v>
      </c>
      <c r="E9283" t="s">
        <v>28</v>
      </c>
      <c r="F9283" t="s">
        <v>10534</v>
      </c>
      <c r="G9283" t="s">
        <v>98</v>
      </c>
      <c r="H9283">
        <v>2160</v>
      </c>
      <c r="I9283">
        <v>0.33</v>
      </c>
      <c r="J9283">
        <v>453.6</v>
      </c>
      <c r="K9283" t="s">
        <v>17</v>
      </c>
      <c r="L9283" t="s">
        <v>10879</v>
      </c>
      <c r="M9283" t="s">
        <v>10908</v>
      </c>
      <c r="N9283" t="s">
        <v>10899</v>
      </c>
      <c r="O9283" s="59">
        <f>DATE(Grocery_Sales[[#This Row],[Order Year]],Grocery_Sales[[#This Row],[Order Month]],1)</f>
        <v>43282</v>
      </c>
      <c r="P9283" s="25" t="str">
        <f>TEXT(Grocery_Sales[[#This Row],[Edited/Cleaned Order Date]],"mmm")</f>
        <v>Jul</v>
      </c>
    </row>
    <row r="9284" spans="1:16" x14ac:dyDescent="0.35">
      <c r="A9284" t="s">
        <v>9403</v>
      </c>
      <c r="B9284" t="s">
        <v>191</v>
      </c>
      <c r="C9284" t="s">
        <v>32</v>
      </c>
      <c r="D9284" t="s">
        <v>46</v>
      </c>
      <c r="E9284" t="s">
        <v>123</v>
      </c>
      <c r="F9284" s="24">
        <v>43377</v>
      </c>
      <c r="G9284" t="s">
        <v>98</v>
      </c>
      <c r="H9284">
        <v>1016</v>
      </c>
      <c r="I9284">
        <v>0.18</v>
      </c>
      <c r="J9284">
        <v>365.76</v>
      </c>
      <c r="K9284" t="s">
        <v>17</v>
      </c>
      <c r="L9284" t="s">
        <v>10875</v>
      </c>
      <c r="M9284" t="s">
        <v>10874</v>
      </c>
      <c r="N9284" t="s">
        <v>10910</v>
      </c>
      <c r="O9284" s="59">
        <f>DATE(Grocery_Sales[[#This Row],[Order Year]],Grocery_Sales[[#This Row],[Order Month]],1)</f>
        <v>43191</v>
      </c>
      <c r="P9284" s="25" t="str">
        <f>TEXT(Grocery_Sales[[#This Row],[Edited/Cleaned Order Date]],"mmm")</f>
        <v>Apr</v>
      </c>
    </row>
    <row r="9285" spans="1:16" x14ac:dyDescent="0.35">
      <c r="A9285" t="s">
        <v>9404</v>
      </c>
      <c r="B9285" t="s">
        <v>261</v>
      </c>
      <c r="C9285" t="s">
        <v>49</v>
      </c>
      <c r="D9285" t="s">
        <v>205</v>
      </c>
      <c r="E9285" t="s">
        <v>34</v>
      </c>
      <c r="F9285" t="s">
        <v>10409</v>
      </c>
      <c r="G9285" t="s">
        <v>98</v>
      </c>
      <c r="H9285">
        <v>501</v>
      </c>
      <c r="I9285">
        <v>0.15</v>
      </c>
      <c r="J9285">
        <v>140.28</v>
      </c>
      <c r="K9285" t="s">
        <v>17</v>
      </c>
      <c r="L9285" t="s">
        <v>10880</v>
      </c>
      <c r="M9285" t="s">
        <v>10900</v>
      </c>
      <c r="N9285" t="s">
        <v>10899</v>
      </c>
      <c r="O9285" s="59">
        <f>DATE(Grocery_Sales[[#This Row],[Order Year]],Grocery_Sales[[#This Row],[Order Month]],1)</f>
        <v>43344</v>
      </c>
      <c r="P9285" s="25" t="str">
        <f>TEXT(Grocery_Sales[[#This Row],[Edited/Cleaned Order Date]],"mmm")</f>
        <v>Sep</v>
      </c>
    </row>
    <row r="9286" spans="1:16" x14ac:dyDescent="0.35">
      <c r="A9286" t="s">
        <v>9405</v>
      </c>
      <c r="B9286" t="s">
        <v>90</v>
      </c>
      <c r="C9286" t="s">
        <v>58</v>
      </c>
      <c r="D9286" t="s">
        <v>112</v>
      </c>
      <c r="E9286" t="s">
        <v>60</v>
      </c>
      <c r="F9286" t="s">
        <v>10760</v>
      </c>
      <c r="G9286" t="s">
        <v>98</v>
      </c>
      <c r="H9286">
        <v>1383</v>
      </c>
      <c r="I9286">
        <v>0.35</v>
      </c>
      <c r="J9286">
        <v>401.07</v>
      </c>
      <c r="K9286" t="s">
        <v>17</v>
      </c>
      <c r="L9286" t="s">
        <v>10892</v>
      </c>
      <c r="M9286" t="s">
        <v>10908</v>
      </c>
      <c r="N9286" t="s">
        <v>10899</v>
      </c>
      <c r="O9286" s="59">
        <f>DATE(Grocery_Sales[[#This Row],[Order Year]],Grocery_Sales[[#This Row],[Order Month]],1)</f>
        <v>43132</v>
      </c>
      <c r="P9286" s="25" t="str">
        <f>TEXT(Grocery_Sales[[#This Row],[Edited/Cleaned Order Date]],"mmm")</f>
        <v>Feb</v>
      </c>
    </row>
    <row r="9287" spans="1:16" x14ac:dyDescent="0.35">
      <c r="A9287" t="s">
        <v>9406</v>
      </c>
      <c r="B9287" t="s">
        <v>53</v>
      </c>
      <c r="C9287" t="s">
        <v>49</v>
      </c>
      <c r="D9287" t="s">
        <v>54</v>
      </c>
      <c r="E9287" t="s">
        <v>166</v>
      </c>
      <c r="F9287" s="24">
        <v>42778</v>
      </c>
      <c r="G9287" t="s">
        <v>98</v>
      </c>
      <c r="H9287">
        <v>632</v>
      </c>
      <c r="I9287">
        <v>0.28999999999999998</v>
      </c>
      <c r="J9287">
        <v>221.2</v>
      </c>
      <c r="K9287" t="s">
        <v>17</v>
      </c>
      <c r="L9287" t="s">
        <v>10876</v>
      </c>
      <c r="M9287" t="s">
        <v>10886</v>
      </c>
      <c r="N9287" t="s">
        <v>10895</v>
      </c>
      <c r="O9287" s="59">
        <f>DATE(Grocery_Sales[[#This Row],[Order Year]],Grocery_Sales[[#This Row],[Order Month]],1)</f>
        <v>43070</v>
      </c>
      <c r="P9287" s="25" t="str">
        <f>TEXT(Grocery_Sales[[#This Row],[Edited/Cleaned Order Date]],"mmm")</f>
        <v>Dec</v>
      </c>
    </row>
    <row r="9288" spans="1:16" x14ac:dyDescent="0.35">
      <c r="A9288" t="s">
        <v>9407</v>
      </c>
      <c r="B9288" t="s">
        <v>197</v>
      </c>
      <c r="C9288" t="s">
        <v>26</v>
      </c>
      <c r="D9288" t="s">
        <v>37</v>
      </c>
      <c r="E9288" t="s">
        <v>84</v>
      </c>
      <c r="F9288" t="s">
        <v>10341</v>
      </c>
      <c r="G9288" t="s">
        <v>98</v>
      </c>
      <c r="H9288">
        <v>2352</v>
      </c>
      <c r="I9288">
        <v>0.11</v>
      </c>
      <c r="J9288">
        <v>729.12</v>
      </c>
      <c r="K9288" t="s">
        <v>17</v>
      </c>
      <c r="L9288" t="s">
        <v>10877</v>
      </c>
      <c r="M9288" t="s">
        <v>10921</v>
      </c>
      <c r="N9288" t="s">
        <v>10903</v>
      </c>
      <c r="O9288" s="59">
        <f>DATE(Grocery_Sales[[#This Row],[Order Year]],Grocery_Sales[[#This Row],[Order Month]],1)</f>
        <v>42125</v>
      </c>
      <c r="P9288" s="25" t="str">
        <f>TEXT(Grocery_Sales[[#This Row],[Edited/Cleaned Order Date]],"mmm")</f>
        <v>May</v>
      </c>
    </row>
    <row r="9289" spans="1:16" x14ac:dyDescent="0.35">
      <c r="A9289" t="s">
        <v>9408</v>
      </c>
      <c r="B9289" t="s">
        <v>122</v>
      </c>
      <c r="C9289" t="s">
        <v>13</v>
      </c>
      <c r="D9289" t="s">
        <v>195</v>
      </c>
      <c r="E9289" t="s">
        <v>65</v>
      </c>
      <c r="F9289" t="s">
        <v>10860</v>
      </c>
      <c r="G9289" t="s">
        <v>98</v>
      </c>
      <c r="H9289">
        <v>1584</v>
      </c>
      <c r="I9289">
        <v>0.19</v>
      </c>
      <c r="J9289">
        <v>190.08</v>
      </c>
      <c r="K9289" t="s">
        <v>17</v>
      </c>
      <c r="L9289" t="s">
        <v>10892</v>
      </c>
      <c r="M9289" t="s">
        <v>10920</v>
      </c>
      <c r="N9289" t="s">
        <v>10901</v>
      </c>
      <c r="O9289" s="59">
        <f>DATE(Grocery_Sales[[#This Row],[Order Year]],Grocery_Sales[[#This Row],[Order Month]],1)</f>
        <v>42401</v>
      </c>
      <c r="P9289" s="25" t="str">
        <f>TEXT(Grocery_Sales[[#This Row],[Edited/Cleaned Order Date]],"mmm")</f>
        <v>Feb</v>
      </c>
    </row>
    <row r="9290" spans="1:16" x14ac:dyDescent="0.35">
      <c r="A9290" t="s">
        <v>9409</v>
      </c>
      <c r="B9290" t="s">
        <v>137</v>
      </c>
      <c r="C9290" t="s">
        <v>20</v>
      </c>
      <c r="D9290" t="s">
        <v>21</v>
      </c>
      <c r="E9290" t="s">
        <v>72</v>
      </c>
      <c r="F9290" s="24">
        <v>43259</v>
      </c>
      <c r="G9290" t="s">
        <v>98</v>
      </c>
      <c r="H9290">
        <v>910</v>
      </c>
      <c r="I9290">
        <v>0.24</v>
      </c>
      <c r="J9290">
        <v>63.7</v>
      </c>
      <c r="K9290" t="s">
        <v>17</v>
      </c>
      <c r="L9290" t="s">
        <v>10889</v>
      </c>
      <c r="M9290" t="s">
        <v>10873</v>
      </c>
      <c r="N9290" t="s">
        <v>10910</v>
      </c>
      <c r="O9290" s="59">
        <f>DATE(Grocery_Sales[[#This Row],[Order Year]],Grocery_Sales[[#This Row],[Order Month]],1)</f>
        <v>43313</v>
      </c>
      <c r="P9290" s="25" t="str">
        <f>TEXT(Grocery_Sales[[#This Row],[Edited/Cleaned Order Date]],"mmm")</f>
        <v>Aug</v>
      </c>
    </row>
    <row r="9291" spans="1:16" x14ac:dyDescent="0.35">
      <c r="A9291" t="s">
        <v>9410</v>
      </c>
      <c r="B9291" t="s">
        <v>90</v>
      </c>
      <c r="C9291" t="s">
        <v>58</v>
      </c>
      <c r="D9291" t="s">
        <v>59</v>
      </c>
      <c r="E9291" t="s">
        <v>143</v>
      </c>
      <c r="F9291" t="s">
        <v>10277</v>
      </c>
      <c r="G9291" t="s">
        <v>98</v>
      </c>
      <c r="H9291">
        <v>1374</v>
      </c>
      <c r="I9291">
        <v>0.22</v>
      </c>
      <c r="J9291">
        <v>219.84</v>
      </c>
      <c r="K9291" t="s">
        <v>17</v>
      </c>
      <c r="L9291" t="s">
        <v>10872</v>
      </c>
      <c r="M9291" t="s">
        <v>10909</v>
      </c>
      <c r="N9291" t="s">
        <v>10907</v>
      </c>
      <c r="O9291" s="59">
        <f>DATE(Grocery_Sales[[#This Row],[Order Year]],Grocery_Sales[[#This Row],[Order Month]],1)</f>
        <v>43040</v>
      </c>
      <c r="P9291" s="25" t="str">
        <f>TEXT(Grocery_Sales[[#This Row],[Edited/Cleaned Order Date]],"mmm")</f>
        <v>Nov</v>
      </c>
    </row>
    <row r="9292" spans="1:16" x14ac:dyDescent="0.35">
      <c r="A9292" t="s">
        <v>9411</v>
      </c>
      <c r="B9292" t="s">
        <v>106</v>
      </c>
      <c r="C9292" t="s">
        <v>49</v>
      </c>
      <c r="D9292" t="s">
        <v>50</v>
      </c>
      <c r="E9292" t="s">
        <v>65</v>
      </c>
      <c r="F9292" t="s">
        <v>10385</v>
      </c>
      <c r="G9292" t="s">
        <v>98</v>
      </c>
      <c r="H9292">
        <v>2299</v>
      </c>
      <c r="I9292">
        <v>0.27</v>
      </c>
      <c r="J9292">
        <v>850.63</v>
      </c>
      <c r="K9292" t="s">
        <v>17</v>
      </c>
      <c r="L9292" t="s">
        <v>10876</v>
      </c>
      <c r="M9292" t="s">
        <v>10915</v>
      </c>
      <c r="N9292" t="s">
        <v>10899</v>
      </c>
      <c r="O9292" s="59">
        <f>DATE(Grocery_Sales[[#This Row],[Order Year]],Grocery_Sales[[#This Row],[Order Month]],1)</f>
        <v>43435</v>
      </c>
      <c r="P9292" s="25" t="str">
        <f>TEXT(Grocery_Sales[[#This Row],[Edited/Cleaned Order Date]],"mmm")</f>
        <v>Dec</v>
      </c>
    </row>
    <row r="9293" spans="1:16" x14ac:dyDescent="0.35">
      <c r="A9293" t="s">
        <v>9412</v>
      </c>
      <c r="B9293" t="s">
        <v>156</v>
      </c>
      <c r="C9293" t="s">
        <v>20</v>
      </c>
      <c r="D9293" t="s">
        <v>91</v>
      </c>
      <c r="E9293" t="s">
        <v>128</v>
      </c>
      <c r="F9293" s="24">
        <v>42683</v>
      </c>
      <c r="G9293" t="s">
        <v>98</v>
      </c>
      <c r="H9293">
        <v>2431</v>
      </c>
      <c r="I9293">
        <v>0.25</v>
      </c>
      <c r="J9293">
        <v>607.75</v>
      </c>
      <c r="K9293" t="s">
        <v>17</v>
      </c>
      <c r="L9293" t="s">
        <v>10882</v>
      </c>
      <c r="M9293" t="s">
        <v>10872</v>
      </c>
      <c r="N9293" t="s">
        <v>10896</v>
      </c>
      <c r="O9293" s="59">
        <f>DATE(Grocery_Sales[[#This Row],[Order Year]],Grocery_Sales[[#This Row],[Order Month]],1)</f>
        <v>42614</v>
      </c>
      <c r="P9293" s="25" t="str">
        <f>TEXT(Grocery_Sales[[#This Row],[Edited/Cleaned Order Date]],"mmm")</f>
        <v>Sep</v>
      </c>
    </row>
    <row r="9294" spans="1:16" x14ac:dyDescent="0.35">
      <c r="A9294" t="s">
        <v>9413</v>
      </c>
      <c r="B9294" t="s">
        <v>193</v>
      </c>
      <c r="C9294" t="s">
        <v>49</v>
      </c>
      <c r="D9294" t="s">
        <v>50</v>
      </c>
      <c r="E9294" t="s">
        <v>51</v>
      </c>
      <c r="F9294" s="24">
        <v>42378</v>
      </c>
      <c r="G9294" t="s">
        <v>98</v>
      </c>
      <c r="H9294">
        <v>1697</v>
      </c>
      <c r="I9294">
        <v>0.35</v>
      </c>
      <c r="J9294">
        <v>695.77</v>
      </c>
      <c r="K9294" t="s">
        <v>17</v>
      </c>
      <c r="L9294" t="s">
        <v>10882</v>
      </c>
      <c r="M9294" t="s">
        <v>10891</v>
      </c>
      <c r="N9294" t="s">
        <v>10896</v>
      </c>
      <c r="O9294" s="59">
        <f>DATE(Grocery_Sales[[#This Row],[Order Year]],Grocery_Sales[[#This Row],[Order Month]],1)</f>
        <v>42614</v>
      </c>
      <c r="P9294" s="25" t="str">
        <f>TEXT(Grocery_Sales[[#This Row],[Edited/Cleaned Order Date]],"mmm")</f>
        <v>Sep</v>
      </c>
    </row>
    <row r="9295" spans="1:16" x14ac:dyDescent="0.35">
      <c r="A9295" t="s">
        <v>9414</v>
      </c>
      <c r="B9295" t="s">
        <v>120</v>
      </c>
      <c r="C9295" t="s">
        <v>13</v>
      </c>
      <c r="D9295" t="s">
        <v>195</v>
      </c>
      <c r="E9295" t="s">
        <v>51</v>
      </c>
      <c r="F9295" t="s">
        <v>10238</v>
      </c>
      <c r="G9295" t="s">
        <v>98</v>
      </c>
      <c r="H9295">
        <v>2219</v>
      </c>
      <c r="I9295">
        <v>0.18</v>
      </c>
      <c r="J9295">
        <v>821.03</v>
      </c>
      <c r="K9295" t="s">
        <v>17</v>
      </c>
      <c r="L9295" t="s">
        <v>10872</v>
      </c>
      <c r="M9295" t="s">
        <v>10916</v>
      </c>
      <c r="N9295" t="s">
        <v>10899</v>
      </c>
      <c r="O9295" s="59">
        <f>DATE(Grocery_Sales[[#This Row],[Order Year]],Grocery_Sales[[#This Row],[Order Month]],1)</f>
        <v>43405</v>
      </c>
      <c r="P9295" s="25" t="str">
        <f>TEXT(Grocery_Sales[[#This Row],[Edited/Cleaned Order Date]],"mmm")</f>
        <v>Nov</v>
      </c>
    </row>
    <row r="9296" spans="1:16" x14ac:dyDescent="0.35">
      <c r="A9296" t="s">
        <v>9415</v>
      </c>
      <c r="B9296" t="s">
        <v>108</v>
      </c>
      <c r="C9296" t="s">
        <v>63</v>
      </c>
      <c r="D9296" t="s">
        <v>75</v>
      </c>
      <c r="E9296" t="s">
        <v>34</v>
      </c>
      <c r="F9296" t="s">
        <v>10341</v>
      </c>
      <c r="G9296" t="s">
        <v>98</v>
      </c>
      <c r="H9296">
        <v>1220</v>
      </c>
      <c r="I9296">
        <v>0.18</v>
      </c>
      <c r="J9296">
        <v>146.4</v>
      </c>
      <c r="K9296" t="s">
        <v>17</v>
      </c>
      <c r="L9296" t="s">
        <v>10877</v>
      </c>
      <c r="M9296" t="s">
        <v>10921</v>
      </c>
      <c r="N9296" t="s">
        <v>10903</v>
      </c>
      <c r="O9296" s="59">
        <f>DATE(Grocery_Sales[[#This Row],[Order Year]],Grocery_Sales[[#This Row],[Order Month]],1)</f>
        <v>42125</v>
      </c>
      <c r="P9296" s="25" t="str">
        <f>TEXT(Grocery_Sales[[#This Row],[Edited/Cleaned Order Date]],"mmm")</f>
        <v>May</v>
      </c>
    </row>
    <row r="9297" spans="1:16" x14ac:dyDescent="0.35">
      <c r="A9297" t="s">
        <v>9416</v>
      </c>
      <c r="B9297" t="s">
        <v>62</v>
      </c>
      <c r="C9297" t="s">
        <v>58</v>
      </c>
      <c r="D9297" t="s">
        <v>68</v>
      </c>
      <c r="E9297" t="s">
        <v>51</v>
      </c>
      <c r="F9297" t="s">
        <v>10441</v>
      </c>
      <c r="G9297" t="s">
        <v>98</v>
      </c>
      <c r="H9297">
        <v>2037</v>
      </c>
      <c r="I9297">
        <v>0.27</v>
      </c>
      <c r="J9297">
        <v>488.88</v>
      </c>
      <c r="K9297" t="s">
        <v>17</v>
      </c>
      <c r="L9297" t="s">
        <v>10887</v>
      </c>
      <c r="M9297" t="s">
        <v>10909</v>
      </c>
      <c r="N9297" t="s">
        <v>10899</v>
      </c>
      <c r="O9297" s="59">
        <f>DATE(Grocery_Sales[[#This Row],[Order Year]],Grocery_Sales[[#This Row],[Order Month]],1)</f>
        <v>43160</v>
      </c>
      <c r="P9297" s="25" t="str">
        <f>TEXT(Grocery_Sales[[#This Row],[Edited/Cleaned Order Date]],"mmm")</f>
        <v>Mar</v>
      </c>
    </row>
    <row r="9298" spans="1:16" x14ac:dyDescent="0.35">
      <c r="A9298" t="s">
        <v>9417</v>
      </c>
      <c r="B9298" t="s">
        <v>130</v>
      </c>
      <c r="C9298" t="s">
        <v>63</v>
      </c>
      <c r="D9298" t="s">
        <v>87</v>
      </c>
      <c r="E9298" t="s">
        <v>88</v>
      </c>
      <c r="F9298" s="24">
        <v>43259</v>
      </c>
      <c r="G9298" t="s">
        <v>98</v>
      </c>
      <c r="H9298">
        <v>1536</v>
      </c>
      <c r="I9298">
        <v>0.16</v>
      </c>
      <c r="J9298">
        <v>322.56</v>
      </c>
      <c r="K9298" t="s">
        <v>17</v>
      </c>
      <c r="L9298" t="s">
        <v>10889</v>
      </c>
      <c r="M9298" t="s">
        <v>10873</v>
      </c>
      <c r="N9298" t="s">
        <v>10910</v>
      </c>
      <c r="O9298" s="59">
        <f>DATE(Grocery_Sales[[#This Row],[Order Year]],Grocery_Sales[[#This Row],[Order Month]],1)</f>
        <v>43313</v>
      </c>
      <c r="P9298" s="25" t="str">
        <f>TEXT(Grocery_Sales[[#This Row],[Edited/Cleaned Order Date]],"mmm")</f>
        <v>Aug</v>
      </c>
    </row>
    <row r="9299" spans="1:16" x14ac:dyDescent="0.35">
      <c r="A9299" t="s">
        <v>9418</v>
      </c>
      <c r="B9299" t="s">
        <v>25</v>
      </c>
      <c r="C9299" t="s">
        <v>49</v>
      </c>
      <c r="D9299" t="s">
        <v>205</v>
      </c>
      <c r="E9299" t="s">
        <v>51</v>
      </c>
      <c r="F9299" t="s">
        <v>10423</v>
      </c>
      <c r="G9299" t="s">
        <v>98</v>
      </c>
      <c r="H9299">
        <v>1513</v>
      </c>
      <c r="I9299">
        <v>0.18</v>
      </c>
      <c r="J9299">
        <v>302.60000000000002</v>
      </c>
      <c r="K9299" t="s">
        <v>17</v>
      </c>
      <c r="L9299" t="s">
        <v>10884</v>
      </c>
      <c r="M9299" t="s">
        <v>10921</v>
      </c>
      <c r="N9299" t="s">
        <v>10899</v>
      </c>
      <c r="O9299" s="59">
        <f>DATE(Grocery_Sales[[#This Row],[Order Year]],Grocery_Sales[[#This Row],[Order Month]],1)</f>
        <v>43252</v>
      </c>
      <c r="P9299" s="25" t="str">
        <f>TEXT(Grocery_Sales[[#This Row],[Edited/Cleaned Order Date]],"mmm")</f>
        <v>Jun</v>
      </c>
    </row>
    <row r="9300" spans="1:16" x14ac:dyDescent="0.35">
      <c r="A9300" t="s">
        <v>9419</v>
      </c>
      <c r="B9300" t="s">
        <v>67</v>
      </c>
      <c r="C9300" t="s">
        <v>63</v>
      </c>
      <c r="D9300" t="s">
        <v>64</v>
      </c>
      <c r="E9300" t="s">
        <v>65</v>
      </c>
      <c r="F9300" t="s">
        <v>10787</v>
      </c>
      <c r="G9300" t="s">
        <v>98</v>
      </c>
      <c r="H9300">
        <v>1264</v>
      </c>
      <c r="I9300">
        <v>0.24</v>
      </c>
      <c r="J9300">
        <v>202.24</v>
      </c>
      <c r="K9300" t="s">
        <v>17</v>
      </c>
      <c r="L9300" t="s">
        <v>10879</v>
      </c>
      <c r="M9300" t="s">
        <v>10905</v>
      </c>
      <c r="N9300" t="s">
        <v>10901</v>
      </c>
      <c r="O9300" s="59">
        <f>DATE(Grocery_Sales[[#This Row],[Order Year]],Grocery_Sales[[#This Row],[Order Month]],1)</f>
        <v>42552</v>
      </c>
      <c r="P9300" s="25" t="str">
        <f>TEXT(Grocery_Sales[[#This Row],[Edited/Cleaned Order Date]],"mmm")</f>
        <v>Jul</v>
      </c>
    </row>
    <row r="9301" spans="1:16" x14ac:dyDescent="0.35">
      <c r="A9301" t="s">
        <v>9420</v>
      </c>
      <c r="B9301" t="s">
        <v>45</v>
      </c>
      <c r="C9301" t="s">
        <v>63</v>
      </c>
      <c r="D9301" t="s">
        <v>87</v>
      </c>
      <c r="E9301" t="s">
        <v>28</v>
      </c>
      <c r="F9301" s="24">
        <v>42951</v>
      </c>
      <c r="G9301" t="s">
        <v>98</v>
      </c>
      <c r="H9301">
        <v>2022</v>
      </c>
      <c r="I9301">
        <v>0.33</v>
      </c>
      <c r="J9301">
        <v>323.52</v>
      </c>
      <c r="K9301" t="s">
        <v>17</v>
      </c>
      <c r="L9301" t="s">
        <v>10875</v>
      </c>
      <c r="M9301" t="s">
        <v>10889</v>
      </c>
      <c r="N9301" t="s">
        <v>10895</v>
      </c>
      <c r="O9301" s="59">
        <f>DATE(Grocery_Sales[[#This Row],[Order Year]],Grocery_Sales[[#This Row],[Order Month]],1)</f>
        <v>42826</v>
      </c>
      <c r="P9301" s="25" t="str">
        <f>TEXT(Grocery_Sales[[#This Row],[Edited/Cleaned Order Date]],"mmm")</f>
        <v>Apr</v>
      </c>
    </row>
    <row r="9302" spans="1:16" x14ac:dyDescent="0.35">
      <c r="A9302" t="s">
        <v>9421</v>
      </c>
      <c r="B9302" t="s">
        <v>53</v>
      </c>
      <c r="C9302" t="s">
        <v>58</v>
      </c>
      <c r="D9302" t="s">
        <v>112</v>
      </c>
      <c r="E9302" t="s">
        <v>65</v>
      </c>
      <c r="F9302" t="s">
        <v>10246</v>
      </c>
      <c r="G9302" t="s">
        <v>98</v>
      </c>
      <c r="H9302">
        <v>1577</v>
      </c>
      <c r="I9302">
        <v>0.1</v>
      </c>
      <c r="J9302">
        <v>299.63</v>
      </c>
      <c r="K9302" t="s">
        <v>17</v>
      </c>
      <c r="L9302" t="s">
        <v>10874</v>
      </c>
      <c r="M9302" t="s">
        <v>10921</v>
      </c>
      <c r="N9302" t="s">
        <v>10899</v>
      </c>
      <c r="O9302" s="59">
        <f>DATE(Grocery_Sales[[#This Row],[Order Year]],Grocery_Sales[[#This Row],[Order Month]],1)</f>
        <v>43374</v>
      </c>
      <c r="P9302" s="25" t="str">
        <f>TEXT(Grocery_Sales[[#This Row],[Edited/Cleaned Order Date]],"mmm")</f>
        <v>Oct</v>
      </c>
    </row>
    <row r="9303" spans="1:16" x14ac:dyDescent="0.35">
      <c r="A9303" t="s">
        <v>9422</v>
      </c>
      <c r="B9303" t="s">
        <v>67</v>
      </c>
      <c r="C9303" t="s">
        <v>58</v>
      </c>
      <c r="D9303" t="s">
        <v>59</v>
      </c>
      <c r="E9303" t="s">
        <v>38</v>
      </c>
      <c r="F9303" s="24">
        <v>43019</v>
      </c>
      <c r="G9303" t="s">
        <v>98</v>
      </c>
      <c r="H9303">
        <v>636</v>
      </c>
      <c r="I9303">
        <v>0.16</v>
      </c>
      <c r="J9303">
        <v>286.2</v>
      </c>
      <c r="K9303" t="s">
        <v>17</v>
      </c>
      <c r="L9303" t="s">
        <v>10872</v>
      </c>
      <c r="M9303" t="s">
        <v>10874</v>
      </c>
      <c r="N9303" t="s">
        <v>10895</v>
      </c>
      <c r="O9303" s="59">
        <f>DATE(Grocery_Sales[[#This Row],[Order Year]],Grocery_Sales[[#This Row],[Order Month]],1)</f>
        <v>43040</v>
      </c>
      <c r="P9303" s="25" t="str">
        <f>TEXT(Grocery_Sales[[#This Row],[Edited/Cleaned Order Date]],"mmm")</f>
        <v>Nov</v>
      </c>
    </row>
    <row r="9304" spans="1:16" x14ac:dyDescent="0.35">
      <c r="A9304" t="s">
        <v>9423</v>
      </c>
      <c r="B9304" t="s">
        <v>263</v>
      </c>
      <c r="C9304" t="s">
        <v>26</v>
      </c>
      <c r="D9304" t="s">
        <v>94</v>
      </c>
      <c r="E9304" t="s">
        <v>38</v>
      </c>
      <c r="F9304" s="24">
        <v>43407</v>
      </c>
      <c r="G9304" t="s">
        <v>98</v>
      </c>
      <c r="H9304">
        <v>603</v>
      </c>
      <c r="I9304">
        <v>0.24</v>
      </c>
      <c r="J9304">
        <v>66.33</v>
      </c>
      <c r="K9304" t="s">
        <v>17</v>
      </c>
      <c r="L9304" t="s">
        <v>10883</v>
      </c>
      <c r="M9304" t="s">
        <v>10872</v>
      </c>
      <c r="N9304" t="s">
        <v>10910</v>
      </c>
      <c r="O9304" s="59">
        <f>DATE(Grocery_Sales[[#This Row],[Order Year]],Grocery_Sales[[#This Row],[Order Month]],1)</f>
        <v>43160</v>
      </c>
      <c r="P9304" s="25" t="str">
        <f>TEXT(Grocery_Sales[[#This Row],[Edited/Cleaned Order Date]],"mmm")</f>
        <v>Mar</v>
      </c>
    </row>
    <row r="9305" spans="1:16" x14ac:dyDescent="0.35">
      <c r="A9305" t="s">
        <v>9424</v>
      </c>
      <c r="B9305" t="s">
        <v>74</v>
      </c>
      <c r="C9305" t="s">
        <v>13</v>
      </c>
      <c r="D9305" t="s">
        <v>14</v>
      </c>
      <c r="E9305" t="s">
        <v>72</v>
      </c>
      <c r="F9305" t="s">
        <v>10246</v>
      </c>
      <c r="G9305" t="s">
        <v>98</v>
      </c>
      <c r="H9305">
        <v>606</v>
      </c>
      <c r="I9305">
        <v>0.34</v>
      </c>
      <c r="J9305">
        <v>157.56</v>
      </c>
      <c r="K9305" t="s">
        <v>17</v>
      </c>
      <c r="L9305" t="s">
        <v>10874</v>
      </c>
      <c r="M9305" t="s">
        <v>10921</v>
      </c>
      <c r="N9305" t="s">
        <v>10899</v>
      </c>
      <c r="O9305" s="59">
        <f>DATE(Grocery_Sales[[#This Row],[Order Year]],Grocery_Sales[[#This Row],[Order Month]],1)</f>
        <v>43374</v>
      </c>
      <c r="P9305" s="25" t="str">
        <f>TEXT(Grocery_Sales[[#This Row],[Edited/Cleaned Order Date]],"mmm")</f>
        <v>Oct</v>
      </c>
    </row>
    <row r="9306" spans="1:16" x14ac:dyDescent="0.35">
      <c r="A9306" t="s">
        <v>9425</v>
      </c>
      <c r="B9306" t="s">
        <v>111</v>
      </c>
      <c r="C9306" t="s">
        <v>20</v>
      </c>
      <c r="D9306" t="s">
        <v>21</v>
      </c>
      <c r="E9306" t="s">
        <v>166</v>
      </c>
      <c r="F9306" s="24">
        <v>43376</v>
      </c>
      <c r="G9306" t="s">
        <v>98</v>
      </c>
      <c r="H9306">
        <v>2225</v>
      </c>
      <c r="I9306">
        <v>0.13</v>
      </c>
      <c r="J9306">
        <v>511.75</v>
      </c>
      <c r="K9306" t="s">
        <v>17</v>
      </c>
      <c r="L9306" t="s">
        <v>10883</v>
      </c>
      <c r="M9306" t="s">
        <v>10874</v>
      </c>
      <c r="N9306" t="s">
        <v>10910</v>
      </c>
      <c r="O9306" s="59">
        <f>DATE(Grocery_Sales[[#This Row],[Order Year]],Grocery_Sales[[#This Row],[Order Month]],1)</f>
        <v>43160</v>
      </c>
      <c r="P9306" s="25" t="str">
        <f>TEXT(Grocery_Sales[[#This Row],[Edited/Cleaned Order Date]],"mmm")</f>
        <v>Mar</v>
      </c>
    </row>
    <row r="9307" spans="1:16" x14ac:dyDescent="0.35">
      <c r="A9307" t="s">
        <v>9426</v>
      </c>
      <c r="B9307" t="s">
        <v>197</v>
      </c>
      <c r="C9307" t="s">
        <v>13</v>
      </c>
      <c r="D9307" t="s">
        <v>14</v>
      </c>
      <c r="E9307" t="s">
        <v>55</v>
      </c>
      <c r="F9307" t="s">
        <v>10860</v>
      </c>
      <c r="G9307" t="s">
        <v>98</v>
      </c>
      <c r="H9307">
        <v>2462</v>
      </c>
      <c r="I9307">
        <v>0.27</v>
      </c>
      <c r="J9307">
        <v>1009.42</v>
      </c>
      <c r="K9307" t="s">
        <v>17</v>
      </c>
      <c r="L9307" t="s">
        <v>10892</v>
      </c>
      <c r="M9307" t="s">
        <v>10920</v>
      </c>
      <c r="N9307" t="s">
        <v>10901</v>
      </c>
      <c r="O9307" s="59">
        <f>DATE(Grocery_Sales[[#This Row],[Order Year]],Grocery_Sales[[#This Row],[Order Month]],1)</f>
        <v>42401</v>
      </c>
      <c r="P9307" s="25" t="str">
        <f>TEXT(Grocery_Sales[[#This Row],[Edited/Cleaned Order Date]],"mmm")</f>
        <v>Feb</v>
      </c>
    </row>
    <row r="9308" spans="1:16" x14ac:dyDescent="0.35">
      <c r="A9308" t="s">
        <v>9427</v>
      </c>
      <c r="B9308" t="s">
        <v>159</v>
      </c>
      <c r="C9308" t="s">
        <v>26</v>
      </c>
      <c r="D9308" t="s">
        <v>94</v>
      </c>
      <c r="E9308" t="s">
        <v>166</v>
      </c>
      <c r="F9308" s="24">
        <v>42891</v>
      </c>
      <c r="G9308" t="s">
        <v>98</v>
      </c>
      <c r="H9308">
        <v>583</v>
      </c>
      <c r="I9308">
        <v>0.14000000000000001</v>
      </c>
      <c r="J9308">
        <v>215.71</v>
      </c>
      <c r="K9308" t="s">
        <v>17</v>
      </c>
      <c r="L9308" t="s">
        <v>10888</v>
      </c>
      <c r="M9308" t="s">
        <v>10873</v>
      </c>
      <c r="N9308" t="s">
        <v>10895</v>
      </c>
      <c r="O9308" s="59">
        <f>DATE(Grocery_Sales[[#This Row],[Order Year]],Grocery_Sales[[#This Row],[Order Month]],1)</f>
        <v>42856</v>
      </c>
      <c r="P9308" s="25" t="str">
        <f>TEXT(Grocery_Sales[[#This Row],[Edited/Cleaned Order Date]],"mmm")</f>
        <v>May</v>
      </c>
    </row>
    <row r="9309" spans="1:16" x14ac:dyDescent="0.35">
      <c r="A9309" t="s">
        <v>9428</v>
      </c>
      <c r="B9309" t="s">
        <v>139</v>
      </c>
      <c r="C9309" t="s">
        <v>63</v>
      </c>
      <c r="D9309" t="s">
        <v>87</v>
      </c>
      <c r="E9309" t="s">
        <v>15</v>
      </c>
      <c r="F9309" s="24">
        <v>42012</v>
      </c>
      <c r="G9309" t="s">
        <v>98</v>
      </c>
      <c r="H9309">
        <v>2337</v>
      </c>
      <c r="I9309">
        <v>0.21</v>
      </c>
      <c r="J9309">
        <v>537.51</v>
      </c>
      <c r="K9309" t="s">
        <v>17</v>
      </c>
      <c r="L9309" t="s">
        <v>10889</v>
      </c>
      <c r="M9309" t="s">
        <v>10891</v>
      </c>
      <c r="N9309" t="s">
        <v>10897</v>
      </c>
      <c r="O9309" s="59">
        <f>DATE(Grocery_Sales[[#This Row],[Order Year]],Grocery_Sales[[#This Row],[Order Month]],1)</f>
        <v>42217</v>
      </c>
      <c r="P9309" s="25" t="str">
        <f>TEXT(Grocery_Sales[[#This Row],[Edited/Cleaned Order Date]],"mmm")</f>
        <v>Aug</v>
      </c>
    </row>
    <row r="9310" spans="1:16" x14ac:dyDescent="0.35">
      <c r="A9310" t="s">
        <v>9429</v>
      </c>
      <c r="B9310" t="s">
        <v>81</v>
      </c>
      <c r="C9310" t="s">
        <v>20</v>
      </c>
      <c r="D9310" t="s">
        <v>21</v>
      </c>
      <c r="E9310" t="s">
        <v>43</v>
      </c>
      <c r="F9310" s="24">
        <v>42923</v>
      </c>
      <c r="G9310" t="s">
        <v>98</v>
      </c>
      <c r="H9310">
        <v>1266</v>
      </c>
      <c r="I9310">
        <v>0.19</v>
      </c>
      <c r="J9310">
        <v>202.56</v>
      </c>
      <c r="K9310" t="s">
        <v>17</v>
      </c>
      <c r="L9310" t="s">
        <v>10890</v>
      </c>
      <c r="M9310" t="s">
        <v>10890</v>
      </c>
      <c r="N9310" t="s">
        <v>10895</v>
      </c>
      <c r="O9310" s="59">
        <f>DATE(Grocery_Sales[[#This Row],[Order Year]],Grocery_Sales[[#This Row],[Order Month]],1)</f>
        <v>42917</v>
      </c>
      <c r="P9310" s="25" t="str">
        <f>TEXT(Grocery_Sales[[#This Row],[Edited/Cleaned Order Date]],"mmm")</f>
        <v>Jul</v>
      </c>
    </row>
    <row r="9311" spans="1:16" x14ac:dyDescent="0.35">
      <c r="A9311" t="s">
        <v>9430</v>
      </c>
      <c r="B9311" t="s">
        <v>234</v>
      </c>
      <c r="C9311" t="s">
        <v>32</v>
      </c>
      <c r="D9311" t="s">
        <v>46</v>
      </c>
      <c r="E9311" t="s">
        <v>22</v>
      </c>
      <c r="F9311" s="24">
        <v>42100</v>
      </c>
      <c r="G9311" t="s">
        <v>98</v>
      </c>
      <c r="H9311">
        <v>1990</v>
      </c>
      <c r="I9311">
        <v>0.27</v>
      </c>
      <c r="J9311">
        <v>835.8</v>
      </c>
      <c r="K9311" t="s">
        <v>17</v>
      </c>
      <c r="L9311" t="s">
        <v>10873</v>
      </c>
      <c r="M9311" t="s">
        <v>10875</v>
      </c>
      <c r="N9311" t="s">
        <v>10897</v>
      </c>
      <c r="O9311" s="59">
        <f>DATE(Grocery_Sales[[#This Row],[Order Year]],Grocery_Sales[[#This Row],[Order Month]],1)</f>
        <v>42156</v>
      </c>
      <c r="P9311" s="25" t="str">
        <f>TEXT(Grocery_Sales[[#This Row],[Edited/Cleaned Order Date]],"mmm")</f>
        <v>Jun</v>
      </c>
    </row>
    <row r="9312" spans="1:16" x14ac:dyDescent="0.35">
      <c r="A9312" t="s">
        <v>9431</v>
      </c>
      <c r="B9312" t="s">
        <v>156</v>
      </c>
      <c r="C9312" t="s">
        <v>26</v>
      </c>
      <c r="D9312" t="s">
        <v>94</v>
      </c>
      <c r="E9312" t="s">
        <v>166</v>
      </c>
      <c r="F9312" s="24">
        <v>42891</v>
      </c>
      <c r="G9312" t="s">
        <v>98</v>
      </c>
      <c r="H9312">
        <v>1018</v>
      </c>
      <c r="I9312">
        <v>0.15</v>
      </c>
      <c r="J9312">
        <v>407.2</v>
      </c>
      <c r="K9312" t="s">
        <v>17</v>
      </c>
      <c r="L9312" t="s">
        <v>10888</v>
      </c>
      <c r="M9312" t="s">
        <v>10873</v>
      </c>
      <c r="N9312" t="s">
        <v>10895</v>
      </c>
      <c r="O9312" s="59">
        <f>DATE(Grocery_Sales[[#This Row],[Order Year]],Grocery_Sales[[#This Row],[Order Month]],1)</f>
        <v>42856</v>
      </c>
      <c r="P9312" s="25" t="str">
        <f>TEXT(Grocery_Sales[[#This Row],[Edited/Cleaned Order Date]],"mmm")</f>
        <v>May</v>
      </c>
    </row>
    <row r="9313" spans="1:16" x14ac:dyDescent="0.35">
      <c r="A9313" t="s">
        <v>9432</v>
      </c>
      <c r="B9313" t="s">
        <v>12</v>
      </c>
      <c r="C9313" t="s">
        <v>26</v>
      </c>
      <c r="D9313" t="s">
        <v>27</v>
      </c>
      <c r="E9313" t="s">
        <v>104</v>
      </c>
      <c r="F9313" s="24">
        <v>43415</v>
      </c>
      <c r="G9313" t="s">
        <v>98</v>
      </c>
      <c r="H9313">
        <v>1689</v>
      </c>
      <c r="I9313">
        <v>0.15</v>
      </c>
      <c r="J9313">
        <v>692.49</v>
      </c>
      <c r="K9313" t="s">
        <v>17</v>
      </c>
      <c r="L9313" t="s">
        <v>10872</v>
      </c>
      <c r="M9313" t="s">
        <v>10872</v>
      </c>
      <c r="N9313" t="s">
        <v>10910</v>
      </c>
      <c r="O9313" s="59">
        <f>DATE(Grocery_Sales[[#This Row],[Order Year]],Grocery_Sales[[#This Row],[Order Month]],1)</f>
        <v>43405</v>
      </c>
      <c r="P9313" s="25" t="str">
        <f>TEXT(Grocery_Sales[[#This Row],[Edited/Cleaned Order Date]],"mmm")</f>
        <v>Nov</v>
      </c>
    </row>
    <row r="9314" spans="1:16" x14ac:dyDescent="0.35">
      <c r="A9314" t="s">
        <v>9433</v>
      </c>
      <c r="B9314" t="s">
        <v>25</v>
      </c>
      <c r="C9314" t="s">
        <v>63</v>
      </c>
      <c r="D9314" t="s">
        <v>64</v>
      </c>
      <c r="E9314" t="s">
        <v>117</v>
      </c>
      <c r="F9314" s="24">
        <v>43019</v>
      </c>
      <c r="G9314" t="s">
        <v>98</v>
      </c>
      <c r="H9314">
        <v>1339</v>
      </c>
      <c r="I9314">
        <v>0.28000000000000003</v>
      </c>
      <c r="J9314">
        <v>187.46</v>
      </c>
      <c r="K9314" t="s">
        <v>17</v>
      </c>
      <c r="L9314" t="s">
        <v>10872</v>
      </c>
      <c r="M9314" t="s">
        <v>10874</v>
      </c>
      <c r="N9314" t="s">
        <v>10895</v>
      </c>
      <c r="O9314" s="59">
        <f>DATE(Grocery_Sales[[#This Row],[Order Year]],Grocery_Sales[[#This Row],[Order Month]],1)</f>
        <v>43040</v>
      </c>
      <c r="P9314" s="25" t="str">
        <f>TEXT(Grocery_Sales[[#This Row],[Edited/Cleaned Order Date]],"mmm")</f>
        <v>Nov</v>
      </c>
    </row>
    <row r="9315" spans="1:16" x14ac:dyDescent="0.35">
      <c r="A9315" t="s">
        <v>9434</v>
      </c>
      <c r="B9315" t="s">
        <v>120</v>
      </c>
      <c r="C9315" t="s">
        <v>32</v>
      </c>
      <c r="D9315" t="s">
        <v>153</v>
      </c>
      <c r="E9315" t="s">
        <v>51</v>
      </c>
      <c r="F9315" t="s">
        <v>10294</v>
      </c>
      <c r="G9315" t="s">
        <v>98</v>
      </c>
      <c r="H9315">
        <v>1180</v>
      </c>
      <c r="I9315">
        <v>0.23</v>
      </c>
      <c r="J9315">
        <v>377.6</v>
      </c>
      <c r="K9315" t="s">
        <v>17</v>
      </c>
      <c r="L9315" t="s">
        <v>10878</v>
      </c>
      <c r="M9315" t="s">
        <v>10921</v>
      </c>
      <c r="N9315" t="s">
        <v>10901</v>
      </c>
      <c r="O9315" s="59">
        <f>DATE(Grocery_Sales[[#This Row],[Order Year]],Grocery_Sales[[#This Row],[Order Month]],1)</f>
        <v>42583</v>
      </c>
      <c r="P9315" s="25" t="str">
        <f>TEXT(Grocery_Sales[[#This Row],[Edited/Cleaned Order Date]],"mmm")</f>
        <v>Aug</v>
      </c>
    </row>
    <row r="9316" spans="1:16" x14ac:dyDescent="0.35">
      <c r="A9316" t="s">
        <v>9435</v>
      </c>
      <c r="B9316" t="s">
        <v>71</v>
      </c>
      <c r="C9316" t="s">
        <v>32</v>
      </c>
      <c r="D9316" t="s">
        <v>33</v>
      </c>
      <c r="E9316" t="s">
        <v>72</v>
      </c>
      <c r="F9316" s="24">
        <v>42441</v>
      </c>
      <c r="G9316" t="s">
        <v>98</v>
      </c>
      <c r="H9316">
        <v>734</v>
      </c>
      <c r="I9316">
        <v>0.12</v>
      </c>
      <c r="J9316">
        <v>51.38</v>
      </c>
      <c r="K9316" t="s">
        <v>17</v>
      </c>
      <c r="L9316" t="s">
        <v>10876</v>
      </c>
      <c r="M9316" t="s">
        <v>10883</v>
      </c>
      <c r="N9316" t="s">
        <v>10896</v>
      </c>
      <c r="O9316" s="59">
        <f>DATE(Grocery_Sales[[#This Row],[Order Year]],Grocery_Sales[[#This Row],[Order Month]],1)</f>
        <v>42705</v>
      </c>
      <c r="P9316" s="25" t="str">
        <f>TEXT(Grocery_Sales[[#This Row],[Edited/Cleaned Order Date]],"mmm")</f>
        <v>Dec</v>
      </c>
    </row>
    <row r="9317" spans="1:16" x14ac:dyDescent="0.35">
      <c r="A9317" t="s">
        <v>9436</v>
      </c>
      <c r="B9317" t="s">
        <v>83</v>
      </c>
      <c r="C9317" t="s">
        <v>32</v>
      </c>
      <c r="D9317" t="s">
        <v>46</v>
      </c>
      <c r="E9317" t="s">
        <v>65</v>
      </c>
      <c r="F9317" t="s">
        <v>10430</v>
      </c>
      <c r="G9317" t="s">
        <v>98</v>
      </c>
      <c r="H9317">
        <v>1093</v>
      </c>
      <c r="I9317">
        <v>0.3</v>
      </c>
      <c r="J9317">
        <v>426.27</v>
      </c>
      <c r="K9317" t="s">
        <v>17</v>
      </c>
      <c r="L9317" t="s">
        <v>10876</v>
      </c>
      <c r="M9317" t="s">
        <v>10920</v>
      </c>
      <c r="N9317" t="s">
        <v>10907</v>
      </c>
      <c r="O9317" s="59">
        <f>DATE(Grocery_Sales[[#This Row],[Order Year]],Grocery_Sales[[#This Row],[Order Month]],1)</f>
        <v>43070</v>
      </c>
      <c r="P9317" s="25" t="str">
        <f>TEXT(Grocery_Sales[[#This Row],[Edited/Cleaned Order Date]],"mmm")</f>
        <v>Dec</v>
      </c>
    </row>
    <row r="9318" spans="1:16" x14ac:dyDescent="0.35">
      <c r="A9318" t="s">
        <v>9437</v>
      </c>
      <c r="B9318" t="s">
        <v>234</v>
      </c>
      <c r="C9318" t="s">
        <v>63</v>
      </c>
      <c r="D9318" t="s">
        <v>75</v>
      </c>
      <c r="E9318" t="s">
        <v>38</v>
      </c>
      <c r="F9318" s="24">
        <v>43137</v>
      </c>
      <c r="G9318" t="s">
        <v>98</v>
      </c>
      <c r="H9318">
        <v>1379</v>
      </c>
      <c r="I9318">
        <v>0.16</v>
      </c>
      <c r="J9318">
        <v>455.07</v>
      </c>
      <c r="K9318" t="s">
        <v>17</v>
      </c>
      <c r="L9318" t="s">
        <v>10873</v>
      </c>
      <c r="M9318" t="s">
        <v>10886</v>
      </c>
      <c r="N9318" t="s">
        <v>10910</v>
      </c>
      <c r="O9318" s="59">
        <f>DATE(Grocery_Sales[[#This Row],[Order Year]],Grocery_Sales[[#This Row],[Order Month]],1)</f>
        <v>43252</v>
      </c>
      <c r="P9318" s="25" t="str">
        <f>TEXT(Grocery_Sales[[#This Row],[Edited/Cleaned Order Date]],"mmm")</f>
        <v>Jun</v>
      </c>
    </row>
    <row r="9319" spans="1:16" x14ac:dyDescent="0.35">
      <c r="A9319" t="s">
        <v>9438</v>
      </c>
      <c r="B9319" t="s">
        <v>106</v>
      </c>
      <c r="C9319" t="s">
        <v>63</v>
      </c>
      <c r="D9319" t="s">
        <v>87</v>
      </c>
      <c r="E9319" t="s">
        <v>123</v>
      </c>
      <c r="F9319" t="s">
        <v>10607</v>
      </c>
      <c r="G9319" t="s">
        <v>98</v>
      </c>
      <c r="H9319">
        <v>2022</v>
      </c>
      <c r="I9319">
        <v>0.24</v>
      </c>
      <c r="J9319">
        <v>363.96</v>
      </c>
      <c r="K9319" t="s">
        <v>17</v>
      </c>
      <c r="L9319" t="s">
        <v>10884</v>
      </c>
      <c r="M9319" t="s">
        <v>10900</v>
      </c>
      <c r="N9319" t="s">
        <v>10899</v>
      </c>
      <c r="O9319" s="59">
        <f>DATE(Grocery_Sales[[#This Row],[Order Year]],Grocery_Sales[[#This Row],[Order Month]],1)</f>
        <v>43252</v>
      </c>
      <c r="P9319" s="25" t="str">
        <f>TEXT(Grocery_Sales[[#This Row],[Edited/Cleaned Order Date]],"mmm")</f>
        <v>Jun</v>
      </c>
    </row>
    <row r="9320" spans="1:16" x14ac:dyDescent="0.35">
      <c r="A9320" t="s">
        <v>9439</v>
      </c>
      <c r="B9320" t="s">
        <v>159</v>
      </c>
      <c r="C9320" t="s">
        <v>32</v>
      </c>
      <c r="D9320" t="s">
        <v>153</v>
      </c>
      <c r="E9320" t="s">
        <v>47</v>
      </c>
      <c r="F9320" t="s">
        <v>10352</v>
      </c>
      <c r="G9320" t="s">
        <v>98</v>
      </c>
      <c r="H9320">
        <v>1216</v>
      </c>
      <c r="I9320">
        <v>0.16</v>
      </c>
      <c r="J9320">
        <v>510.72</v>
      </c>
      <c r="K9320" t="s">
        <v>17</v>
      </c>
      <c r="L9320" t="s">
        <v>10884</v>
      </c>
      <c r="M9320" t="s">
        <v>10906</v>
      </c>
      <c r="N9320" t="s">
        <v>10901</v>
      </c>
      <c r="O9320" s="59">
        <f>DATE(Grocery_Sales[[#This Row],[Order Year]],Grocery_Sales[[#This Row],[Order Month]],1)</f>
        <v>42522</v>
      </c>
      <c r="P9320" s="25" t="str">
        <f>TEXT(Grocery_Sales[[#This Row],[Edited/Cleaned Order Date]],"mmm")</f>
        <v>Jun</v>
      </c>
    </row>
    <row r="9321" spans="1:16" x14ac:dyDescent="0.35">
      <c r="A9321" t="s">
        <v>9440</v>
      </c>
      <c r="B9321" t="s">
        <v>204</v>
      </c>
      <c r="C9321" t="s">
        <v>26</v>
      </c>
      <c r="D9321" t="s">
        <v>37</v>
      </c>
      <c r="E9321" t="s">
        <v>88</v>
      </c>
      <c r="F9321" t="s">
        <v>10294</v>
      </c>
      <c r="G9321" t="s">
        <v>98</v>
      </c>
      <c r="H9321">
        <v>2373</v>
      </c>
      <c r="I9321">
        <v>0.12</v>
      </c>
      <c r="J9321">
        <v>308.49</v>
      </c>
      <c r="K9321" t="s">
        <v>17</v>
      </c>
      <c r="L9321" t="s">
        <v>10878</v>
      </c>
      <c r="M9321" t="s">
        <v>10921</v>
      </c>
      <c r="N9321" t="s">
        <v>10901</v>
      </c>
      <c r="O9321" s="59">
        <f>DATE(Grocery_Sales[[#This Row],[Order Year]],Grocery_Sales[[#This Row],[Order Month]],1)</f>
        <v>42583</v>
      </c>
      <c r="P9321" s="25" t="str">
        <f>TEXT(Grocery_Sales[[#This Row],[Edited/Cleaned Order Date]],"mmm")</f>
        <v>Aug</v>
      </c>
    </row>
    <row r="9322" spans="1:16" x14ac:dyDescent="0.35">
      <c r="A9322" t="s">
        <v>9441</v>
      </c>
      <c r="B9322" t="s">
        <v>86</v>
      </c>
      <c r="C9322" t="s">
        <v>63</v>
      </c>
      <c r="D9322" t="s">
        <v>75</v>
      </c>
      <c r="E9322" t="s">
        <v>15</v>
      </c>
      <c r="F9322" s="24">
        <v>43439</v>
      </c>
      <c r="G9322" t="s">
        <v>98</v>
      </c>
      <c r="H9322">
        <v>666</v>
      </c>
      <c r="I9322">
        <v>0.33</v>
      </c>
      <c r="J9322">
        <v>266.39999999999998</v>
      </c>
      <c r="K9322" t="s">
        <v>17</v>
      </c>
      <c r="L9322" t="s">
        <v>10888</v>
      </c>
      <c r="M9322" t="s">
        <v>10876</v>
      </c>
      <c r="N9322" t="s">
        <v>10910</v>
      </c>
      <c r="O9322" s="59">
        <f>DATE(Grocery_Sales[[#This Row],[Order Year]],Grocery_Sales[[#This Row],[Order Month]],1)</f>
        <v>43221</v>
      </c>
      <c r="P9322" s="25" t="str">
        <f>TEXT(Grocery_Sales[[#This Row],[Edited/Cleaned Order Date]],"mmm")</f>
        <v>May</v>
      </c>
    </row>
    <row r="9323" spans="1:16" x14ac:dyDescent="0.35">
      <c r="A9323" t="s">
        <v>9442</v>
      </c>
      <c r="B9323" t="s">
        <v>211</v>
      </c>
      <c r="C9323" t="s">
        <v>49</v>
      </c>
      <c r="D9323" t="s">
        <v>50</v>
      </c>
      <c r="E9323" t="s">
        <v>123</v>
      </c>
      <c r="F9323" t="s">
        <v>10853</v>
      </c>
      <c r="G9323" t="s">
        <v>98</v>
      </c>
      <c r="H9323">
        <v>729</v>
      </c>
      <c r="I9323">
        <v>0.28000000000000003</v>
      </c>
      <c r="J9323">
        <v>291.60000000000002</v>
      </c>
      <c r="K9323" t="s">
        <v>17</v>
      </c>
      <c r="L9323" t="s">
        <v>10877</v>
      </c>
      <c r="M9323" t="s">
        <v>10913</v>
      </c>
      <c r="N9323" t="s">
        <v>10907</v>
      </c>
      <c r="O9323" s="59">
        <f>DATE(Grocery_Sales[[#This Row],[Order Year]],Grocery_Sales[[#This Row],[Order Month]],1)</f>
        <v>42856</v>
      </c>
      <c r="P9323" s="25" t="str">
        <f>TEXT(Grocery_Sales[[#This Row],[Edited/Cleaned Order Date]],"mmm")</f>
        <v>May</v>
      </c>
    </row>
    <row r="9324" spans="1:16" x14ac:dyDescent="0.35">
      <c r="A9324" t="s">
        <v>9443</v>
      </c>
      <c r="B9324" t="s">
        <v>42</v>
      </c>
      <c r="C9324" t="s">
        <v>13</v>
      </c>
      <c r="D9324" t="s">
        <v>79</v>
      </c>
      <c r="E9324" t="s">
        <v>69</v>
      </c>
      <c r="F9324" s="24">
        <v>42557</v>
      </c>
      <c r="G9324" t="s">
        <v>98</v>
      </c>
      <c r="H9324">
        <v>2231</v>
      </c>
      <c r="I9324">
        <v>0.1</v>
      </c>
      <c r="J9324">
        <v>803.16</v>
      </c>
      <c r="K9324" t="s">
        <v>17</v>
      </c>
      <c r="L9324" t="s">
        <v>10873</v>
      </c>
      <c r="M9324" t="s">
        <v>10890</v>
      </c>
      <c r="N9324" t="s">
        <v>10896</v>
      </c>
      <c r="O9324" s="59">
        <f>DATE(Grocery_Sales[[#This Row],[Order Year]],Grocery_Sales[[#This Row],[Order Month]],1)</f>
        <v>42522</v>
      </c>
      <c r="P9324" s="25" t="str">
        <f>TEXT(Grocery_Sales[[#This Row],[Edited/Cleaned Order Date]],"mmm")</f>
        <v>Jun</v>
      </c>
    </row>
    <row r="9325" spans="1:16" x14ac:dyDescent="0.35">
      <c r="A9325" t="s">
        <v>9444</v>
      </c>
      <c r="B9325" t="s">
        <v>165</v>
      </c>
      <c r="C9325" t="s">
        <v>63</v>
      </c>
      <c r="D9325" t="s">
        <v>87</v>
      </c>
      <c r="E9325" t="s">
        <v>128</v>
      </c>
      <c r="F9325" s="24">
        <v>42464</v>
      </c>
      <c r="G9325" t="s">
        <v>98</v>
      </c>
      <c r="H9325">
        <v>933</v>
      </c>
      <c r="I9325">
        <v>0.3</v>
      </c>
      <c r="J9325">
        <v>345.21</v>
      </c>
      <c r="K9325" t="s">
        <v>17</v>
      </c>
      <c r="L9325" t="s">
        <v>10875</v>
      </c>
      <c r="M9325" t="s">
        <v>10875</v>
      </c>
      <c r="N9325" t="s">
        <v>10896</v>
      </c>
      <c r="O9325" s="59">
        <f>DATE(Grocery_Sales[[#This Row],[Order Year]],Grocery_Sales[[#This Row],[Order Month]],1)</f>
        <v>42461</v>
      </c>
      <c r="P9325" s="25" t="str">
        <f>TEXT(Grocery_Sales[[#This Row],[Edited/Cleaned Order Date]],"mmm")</f>
        <v>Apr</v>
      </c>
    </row>
    <row r="9326" spans="1:16" x14ac:dyDescent="0.35">
      <c r="A9326" t="s">
        <v>9445</v>
      </c>
      <c r="B9326" t="s">
        <v>40</v>
      </c>
      <c r="C9326" t="s">
        <v>63</v>
      </c>
      <c r="D9326" t="s">
        <v>157</v>
      </c>
      <c r="E9326" t="s">
        <v>60</v>
      </c>
      <c r="F9326" t="s">
        <v>10287</v>
      </c>
      <c r="G9326" t="s">
        <v>98</v>
      </c>
      <c r="H9326">
        <v>860</v>
      </c>
      <c r="I9326">
        <v>0.24</v>
      </c>
      <c r="J9326">
        <v>378.4</v>
      </c>
      <c r="K9326" t="s">
        <v>17</v>
      </c>
      <c r="L9326" t="s">
        <v>10879</v>
      </c>
      <c r="M9326" t="s">
        <v>10920</v>
      </c>
      <c r="N9326" t="s">
        <v>10899</v>
      </c>
      <c r="O9326" s="59">
        <f>DATE(Grocery_Sales[[#This Row],[Order Year]],Grocery_Sales[[#This Row],[Order Month]],1)</f>
        <v>43282</v>
      </c>
      <c r="P9326" s="25" t="str">
        <f>TEXT(Grocery_Sales[[#This Row],[Edited/Cleaned Order Date]],"mmm")</f>
        <v>Jul</v>
      </c>
    </row>
    <row r="9327" spans="1:16" x14ac:dyDescent="0.35">
      <c r="A9327" t="s">
        <v>9446</v>
      </c>
      <c r="B9327" t="s">
        <v>42</v>
      </c>
      <c r="C9327" t="s">
        <v>63</v>
      </c>
      <c r="D9327" t="s">
        <v>87</v>
      </c>
      <c r="E9327" t="s">
        <v>72</v>
      </c>
      <c r="F9327" s="24">
        <v>42066</v>
      </c>
      <c r="G9327" t="s">
        <v>98</v>
      </c>
      <c r="H9327">
        <v>2079</v>
      </c>
      <c r="I9327">
        <v>0.11</v>
      </c>
      <c r="J9327">
        <v>457.38</v>
      </c>
      <c r="K9327" t="s">
        <v>17</v>
      </c>
      <c r="L9327" t="s">
        <v>10883</v>
      </c>
      <c r="M9327" t="s">
        <v>10883</v>
      </c>
      <c r="N9327" t="s">
        <v>10897</v>
      </c>
      <c r="O9327" s="59">
        <f>DATE(Grocery_Sales[[#This Row],[Order Year]],Grocery_Sales[[#This Row],[Order Month]],1)</f>
        <v>42064</v>
      </c>
      <c r="P9327" s="25" t="str">
        <f>TEXT(Grocery_Sales[[#This Row],[Edited/Cleaned Order Date]],"mmm")</f>
        <v>Mar</v>
      </c>
    </row>
    <row r="9328" spans="1:16" x14ac:dyDescent="0.35">
      <c r="A9328" t="s">
        <v>9447</v>
      </c>
      <c r="B9328" t="s">
        <v>191</v>
      </c>
      <c r="C9328" t="s">
        <v>63</v>
      </c>
      <c r="D9328" t="s">
        <v>87</v>
      </c>
      <c r="E9328" t="s">
        <v>117</v>
      </c>
      <c r="F9328" t="s">
        <v>10277</v>
      </c>
      <c r="G9328" t="s">
        <v>98</v>
      </c>
      <c r="H9328">
        <v>773</v>
      </c>
      <c r="I9328">
        <v>0.31</v>
      </c>
      <c r="J9328">
        <v>293.74</v>
      </c>
      <c r="K9328" t="s">
        <v>17</v>
      </c>
      <c r="L9328" t="s">
        <v>10872</v>
      </c>
      <c r="M9328" t="s">
        <v>10909</v>
      </c>
      <c r="N9328" t="s">
        <v>10907</v>
      </c>
      <c r="O9328" s="59">
        <f>DATE(Grocery_Sales[[#This Row],[Order Year]],Grocery_Sales[[#This Row],[Order Month]],1)</f>
        <v>43040</v>
      </c>
      <c r="P9328" s="25" t="str">
        <f>TEXT(Grocery_Sales[[#This Row],[Edited/Cleaned Order Date]],"mmm")</f>
        <v>Nov</v>
      </c>
    </row>
    <row r="9329" spans="1:16" x14ac:dyDescent="0.35">
      <c r="A9329" t="s">
        <v>9448</v>
      </c>
      <c r="B9329" t="s">
        <v>182</v>
      </c>
      <c r="C9329" t="s">
        <v>26</v>
      </c>
      <c r="D9329" t="s">
        <v>201</v>
      </c>
      <c r="E9329" t="s">
        <v>34</v>
      </c>
      <c r="F9329" t="s">
        <v>10588</v>
      </c>
      <c r="G9329" t="s">
        <v>98</v>
      </c>
      <c r="H9329">
        <v>2305</v>
      </c>
      <c r="I9329">
        <v>0.13</v>
      </c>
      <c r="J9329">
        <v>760.65</v>
      </c>
      <c r="K9329" t="s">
        <v>17</v>
      </c>
      <c r="L9329" t="s">
        <v>10872</v>
      </c>
      <c r="M9329" t="s">
        <v>10913</v>
      </c>
      <c r="N9329" t="s">
        <v>10907</v>
      </c>
      <c r="O9329" s="59">
        <f>DATE(Grocery_Sales[[#This Row],[Order Year]],Grocery_Sales[[#This Row],[Order Month]],1)</f>
        <v>43040</v>
      </c>
      <c r="P9329" s="25" t="str">
        <f>TEXT(Grocery_Sales[[#This Row],[Edited/Cleaned Order Date]],"mmm")</f>
        <v>Nov</v>
      </c>
    </row>
    <row r="9330" spans="1:16" x14ac:dyDescent="0.35">
      <c r="A9330" t="s">
        <v>9449</v>
      </c>
      <c r="B9330" t="s">
        <v>78</v>
      </c>
      <c r="C9330" t="s">
        <v>32</v>
      </c>
      <c r="D9330" t="s">
        <v>33</v>
      </c>
      <c r="E9330" t="s">
        <v>69</v>
      </c>
      <c r="F9330" s="24">
        <v>42861</v>
      </c>
      <c r="G9330" t="s">
        <v>98</v>
      </c>
      <c r="H9330">
        <v>2035</v>
      </c>
      <c r="I9330">
        <v>0.28999999999999998</v>
      </c>
      <c r="J9330">
        <v>834.35</v>
      </c>
      <c r="K9330" t="s">
        <v>17</v>
      </c>
      <c r="L9330" t="s">
        <v>10873</v>
      </c>
      <c r="M9330" t="s">
        <v>10888</v>
      </c>
      <c r="N9330" t="s">
        <v>10895</v>
      </c>
      <c r="O9330" s="59">
        <f>DATE(Grocery_Sales[[#This Row],[Order Year]],Grocery_Sales[[#This Row],[Order Month]],1)</f>
        <v>42887</v>
      </c>
      <c r="P9330" s="25" t="str">
        <f>TEXT(Grocery_Sales[[#This Row],[Edited/Cleaned Order Date]],"mmm")</f>
        <v>Jun</v>
      </c>
    </row>
    <row r="9331" spans="1:16" x14ac:dyDescent="0.35">
      <c r="A9331" t="s">
        <v>9450</v>
      </c>
      <c r="B9331" t="s">
        <v>102</v>
      </c>
      <c r="C9331" t="s">
        <v>32</v>
      </c>
      <c r="D9331" t="s">
        <v>153</v>
      </c>
      <c r="E9331" t="s">
        <v>34</v>
      </c>
      <c r="F9331" s="24">
        <v>43019</v>
      </c>
      <c r="G9331" t="s">
        <v>98</v>
      </c>
      <c r="H9331">
        <v>979</v>
      </c>
      <c r="I9331">
        <v>0.24</v>
      </c>
      <c r="J9331">
        <v>332.86</v>
      </c>
      <c r="K9331" t="s">
        <v>17</v>
      </c>
      <c r="L9331" t="s">
        <v>10872</v>
      </c>
      <c r="M9331" t="s">
        <v>10874</v>
      </c>
      <c r="N9331" t="s">
        <v>10895</v>
      </c>
      <c r="O9331" s="59">
        <f>DATE(Grocery_Sales[[#This Row],[Order Year]],Grocery_Sales[[#This Row],[Order Month]],1)</f>
        <v>43040</v>
      </c>
      <c r="P9331" s="25" t="str">
        <f>TEXT(Grocery_Sales[[#This Row],[Edited/Cleaned Order Date]],"mmm")</f>
        <v>Nov</v>
      </c>
    </row>
    <row r="9332" spans="1:16" x14ac:dyDescent="0.35">
      <c r="A9332" t="s">
        <v>9451</v>
      </c>
      <c r="B9332" t="s">
        <v>162</v>
      </c>
      <c r="C9332" t="s">
        <v>32</v>
      </c>
      <c r="D9332" t="s">
        <v>46</v>
      </c>
      <c r="E9332" t="s">
        <v>143</v>
      </c>
      <c r="F9332" t="s">
        <v>10223</v>
      </c>
      <c r="G9332" t="s">
        <v>98</v>
      </c>
      <c r="H9332">
        <v>1313</v>
      </c>
      <c r="I9332">
        <v>0.13</v>
      </c>
      <c r="J9332">
        <v>407.03</v>
      </c>
      <c r="K9332" t="s">
        <v>17</v>
      </c>
      <c r="L9332" t="s">
        <v>10874</v>
      </c>
      <c r="M9332" t="s">
        <v>10911</v>
      </c>
      <c r="N9332" t="s">
        <v>10899</v>
      </c>
      <c r="O9332" s="59">
        <f>DATE(Grocery_Sales[[#This Row],[Order Year]],Grocery_Sales[[#This Row],[Order Month]],1)</f>
        <v>43374</v>
      </c>
      <c r="P9332" s="25" t="str">
        <f>TEXT(Grocery_Sales[[#This Row],[Edited/Cleaned Order Date]],"mmm")</f>
        <v>Oct</v>
      </c>
    </row>
    <row r="9333" spans="1:16" x14ac:dyDescent="0.35">
      <c r="A9333" t="s">
        <v>9452</v>
      </c>
      <c r="B9333" t="s">
        <v>182</v>
      </c>
      <c r="C9333" t="s">
        <v>13</v>
      </c>
      <c r="D9333" t="s">
        <v>79</v>
      </c>
      <c r="E9333" t="s">
        <v>117</v>
      </c>
      <c r="F9333" s="24">
        <v>43019</v>
      </c>
      <c r="G9333" t="s">
        <v>98</v>
      </c>
      <c r="H9333">
        <v>1987</v>
      </c>
      <c r="I9333">
        <v>0.13</v>
      </c>
      <c r="J9333">
        <v>874.28</v>
      </c>
      <c r="K9333" t="s">
        <v>17</v>
      </c>
      <c r="L9333" t="s">
        <v>10872</v>
      </c>
      <c r="M9333" t="s">
        <v>10874</v>
      </c>
      <c r="N9333" t="s">
        <v>10895</v>
      </c>
      <c r="O9333" s="59">
        <f>DATE(Grocery_Sales[[#This Row],[Order Year]],Grocery_Sales[[#This Row],[Order Month]],1)</f>
        <v>43040</v>
      </c>
      <c r="P9333" s="25" t="str">
        <f>TEXT(Grocery_Sales[[#This Row],[Edited/Cleaned Order Date]],"mmm")</f>
        <v>Nov</v>
      </c>
    </row>
    <row r="9334" spans="1:16" x14ac:dyDescent="0.35">
      <c r="A9334" t="s">
        <v>9453</v>
      </c>
      <c r="B9334" t="s">
        <v>137</v>
      </c>
      <c r="C9334" t="s">
        <v>58</v>
      </c>
      <c r="D9334" t="s">
        <v>68</v>
      </c>
      <c r="E9334" t="s">
        <v>47</v>
      </c>
      <c r="F9334" t="s">
        <v>10238</v>
      </c>
      <c r="G9334" t="s">
        <v>98</v>
      </c>
      <c r="H9334">
        <v>1754</v>
      </c>
      <c r="I9334">
        <v>0.33</v>
      </c>
      <c r="J9334">
        <v>719.14</v>
      </c>
      <c r="K9334" t="s">
        <v>17</v>
      </c>
      <c r="L9334" t="s">
        <v>10872</v>
      </c>
      <c r="M9334" t="s">
        <v>10916</v>
      </c>
      <c r="N9334" t="s">
        <v>10899</v>
      </c>
      <c r="O9334" s="59">
        <f>DATE(Grocery_Sales[[#This Row],[Order Year]],Grocery_Sales[[#This Row],[Order Month]],1)</f>
        <v>43405</v>
      </c>
      <c r="P9334" s="25" t="str">
        <f>TEXT(Grocery_Sales[[#This Row],[Edited/Cleaned Order Date]],"mmm")</f>
        <v>Nov</v>
      </c>
    </row>
    <row r="9335" spans="1:16" x14ac:dyDescent="0.35">
      <c r="A9335" t="s">
        <v>9454</v>
      </c>
      <c r="B9335" t="s">
        <v>130</v>
      </c>
      <c r="C9335" t="s">
        <v>13</v>
      </c>
      <c r="D9335" t="s">
        <v>14</v>
      </c>
      <c r="E9335" t="s">
        <v>84</v>
      </c>
      <c r="F9335" s="24">
        <v>42464</v>
      </c>
      <c r="G9335" t="s">
        <v>98</v>
      </c>
      <c r="H9335">
        <v>1614</v>
      </c>
      <c r="I9335">
        <v>0.34</v>
      </c>
      <c r="J9335">
        <v>145.26</v>
      </c>
      <c r="K9335" t="s">
        <v>17</v>
      </c>
      <c r="L9335" t="s">
        <v>10875</v>
      </c>
      <c r="M9335" t="s">
        <v>10875</v>
      </c>
      <c r="N9335" t="s">
        <v>10896</v>
      </c>
      <c r="O9335" s="59">
        <f>DATE(Grocery_Sales[[#This Row],[Order Year]],Grocery_Sales[[#This Row],[Order Month]],1)</f>
        <v>42461</v>
      </c>
      <c r="P9335" s="25" t="str">
        <f>TEXT(Grocery_Sales[[#This Row],[Edited/Cleaned Order Date]],"mmm")</f>
        <v>Apr</v>
      </c>
    </row>
    <row r="9336" spans="1:16" x14ac:dyDescent="0.35">
      <c r="A9336" t="s">
        <v>9455</v>
      </c>
      <c r="B9336" t="s">
        <v>86</v>
      </c>
      <c r="C9336" t="s">
        <v>20</v>
      </c>
      <c r="D9336" t="s">
        <v>91</v>
      </c>
      <c r="E9336" t="s">
        <v>43</v>
      </c>
      <c r="F9336" t="s">
        <v>10592</v>
      </c>
      <c r="G9336" t="s">
        <v>98</v>
      </c>
      <c r="H9336">
        <v>2104</v>
      </c>
      <c r="I9336">
        <v>0.34</v>
      </c>
      <c r="J9336">
        <v>589.12</v>
      </c>
      <c r="K9336" t="s">
        <v>17</v>
      </c>
      <c r="L9336" t="s">
        <v>10880</v>
      </c>
      <c r="M9336" t="s">
        <v>10920</v>
      </c>
      <c r="N9336" t="s">
        <v>10903</v>
      </c>
      <c r="O9336" s="59">
        <f>DATE(Grocery_Sales[[#This Row],[Order Year]],Grocery_Sales[[#This Row],[Order Month]],1)</f>
        <v>42248</v>
      </c>
      <c r="P9336" s="25" t="str">
        <f>TEXT(Grocery_Sales[[#This Row],[Edited/Cleaned Order Date]],"mmm")</f>
        <v>Sep</v>
      </c>
    </row>
    <row r="9337" spans="1:16" x14ac:dyDescent="0.35">
      <c r="A9337" t="s">
        <v>9456</v>
      </c>
      <c r="B9337" t="s">
        <v>53</v>
      </c>
      <c r="C9337" t="s">
        <v>58</v>
      </c>
      <c r="D9337" t="s">
        <v>68</v>
      </c>
      <c r="E9337" t="s">
        <v>143</v>
      </c>
      <c r="F9337" s="24">
        <v>42105</v>
      </c>
      <c r="G9337" t="s">
        <v>98</v>
      </c>
      <c r="H9337">
        <v>1641</v>
      </c>
      <c r="I9337">
        <v>0.13</v>
      </c>
      <c r="J9337">
        <v>82.05</v>
      </c>
      <c r="K9337" t="s">
        <v>17</v>
      </c>
      <c r="L9337" t="s">
        <v>10872</v>
      </c>
      <c r="M9337" t="s">
        <v>10875</v>
      </c>
      <c r="N9337" t="s">
        <v>10897</v>
      </c>
      <c r="O9337" s="59">
        <f>DATE(Grocery_Sales[[#This Row],[Order Year]],Grocery_Sales[[#This Row],[Order Month]],1)</f>
        <v>42309</v>
      </c>
      <c r="P9337" s="25" t="str">
        <f>TEXT(Grocery_Sales[[#This Row],[Edited/Cleaned Order Date]],"mmm")</f>
        <v>Nov</v>
      </c>
    </row>
    <row r="9338" spans="1:16" x14ac:dyDescent="0.35">
      <c r="A9338" t="s">
        <v>9457</v>
      </c>
      <c r="B9338" t="s">
        <v>62</v>
      </c>
      <c r="C9338" t="s">
        <v>63</v>
      </c>
      <c r="D9338" t="s">
        <v>75</v>
      </c>
      <c r="E9338" t="s">
        <v>55</v>
      </c>
      <c r="F9338" t="s">
        <v>10677</v>
      </c>
      <c r="G9338" t="s">
        <v>98</v>
      </c>
      <c r="H9338">
        <v>945</v>
      </c>
      <c r="I9338">
        <v>0.26</v>
      </c>
      <c r="J9338">
        <v>179.55</v>
      </c>
      <c r="K9338" t="s">
        <v>17</v>
      </c>
      <c r="L9338" t="s">
        <v>10876</v>
      </c>
      <c r="M9338" t="s">
        <v>10905</v>
      </c>
      <c r="N9338" t="s">
        <v>10899</v>
      </c>
      <c r="O9338" s="59">
        <f>DATE(Grocery_Sales[[#This Row],[Order Year]],Grocery_Sales[[#This Row],[Order Month]],1)</f>
        <v>43435</v>
      </c>
      <c r="P9338" s="25" t="str">
        <f>TEXT(Grocery_Sales[[#This Row],[Edited/Cleaned Order Date]],"mmm")</f>
        <v>Dec</v>
      </c>
    </row>
    <row r="9339" spans="1:16" x14ac:dyDescent="0.35">
      <c r="A9339" t="s">
        <v>9458</v>
      </c>
      <c r="B9339" t="s">
        <v>86</v>
      </c>
      <c r="C9339" t="s">
        <v>63</v>
      </c>
      <c r="D9339" t="s">
        <v>87</v>
      </c>
      <c r="E9339" t="s">
        <v>84</v>
      </c>
      <c r="F9339" s="24">
        <v>43019</v>
      </c>
      <c r="G9339" t="s">
        <v>98</v>
      </c>
      <c r="H9339">
        <v>1884</v>
      </c>
      <c r="I9339">
        <v>0.26</v>
      </c>
      <c r="J9339">
        <v>697.08</v>
      </c>
      <c r="K9339" t="s">
        <v>17</v>
      </c>
      <c r="L9339" t="s">
        <v>10872</v>
      </c>
      <c r="M9339" t="s">
        <v>10874</v>
      </c>
      <c r="N9339" t="s">
        <v>10895</v>
      </c>
      <c r="O9339" s="59">
        <f>DATE(Grocery_Sales[[#This Row],[Order Year]],Grocery_Sales[[#This Row],[Order Month]],1)</f>
        <v>43040</v>
      </c>
      <c r="P9339" s="25" t="str">
        <f>TEXT(Grocery_Sales[[#This Row],[Edited/Cleaned Order Date]],"mmm")</f>
        <v>Nov</v>
      </c>
    </row>
    <row r="9340" spans="1:16" x14ac:dyDescent="0.35">
      <c r="A9340" t="s">
        <v>9459</v>
      </c>
      <c r="B9340" t="s">
        <v>83</v>
      </c>
      <c r="C9340" t="s">
        <v>13</v>
      </c>
      <c r="D9340" t="s">
        <v>79</v>
      </c>
      <c r="E9340" t="s">
        <v>34</v>
      </c>
      <c r="F9340" t="s">
        <v>10454</v>
      </c>
      <c r="G9340" t="s">
        <v>98</v>
      </c>
      <c r="H9340">
        <v>1285</v>
      </c>
      <c r="I9340">
        <v>0.31</v>
      </c>
      <c r="J9340">
        <v>398.35</v>
      </c>
      <c r="K9340" t="s">
        <v>17</v>
      </c>
      <c r="L9340" t="s">
        <v>10880</v>
      </c>
      <c r="M9340" t="s">
        <v>10916</v>
      </c>
      <c r="N9340" t="s">
        <v>10903</v>
      </c>
      <c r="O9340" s="59">
        <f>DATE(Grocery_Sales[[#This Row],[Order Year]],Grocery_Sales[[#This Row],[Order Month]],1)</f>
        <v>42248</v>
      </c>
      <c r="P9340" s="25" t="str">
        <f>TEXT(Grocery_Sales[[#This Row],[Edited/Cleaned Order Date]],"mmm")</f>
        <v>Sep</v>
      </c>
    </row>
    <row r="9341" spans="1:16" x14ac:dyDescent="0.35">
      <c r="A9341" t="s">
        <v>9460</v>
      </c>
      <c r="B9341" t="s">
        <v>45</v>
      </c>
      <c r="C9341" t="s">
        <v>63</v>
      </c>
      <c r="D9341" t="s">
        <v>64</v>
      </c>
      <c r="E9341" t="s">
        <v>55</v>
      </c>
      <c r="F9341" s="24">
        <v>42470</v>
      </c>
      <c r="G9341" t="s">
        <v>98</v>
      </c>
      <c r="H9341">
        <v>2108</v>
      </c>
      <c r="I9341">
        <v>0.3</v>
      </c>
      <c r="J9341">
        <v>400.52</v>
      </c>
      <c r="K9341" t="s">
        <v>17</v>
      </c>
      <c r="L9341" t="s">
        <v>10874</v>
      </c>
      <c r="M9341" t="s">
        <v>10875</v>
      </c>
      <c r="N9341" t="s">
        <v>10896</v>
      </c>
      <c r="O9341" s="59">
        <f>DATE(Grocery_Sales[[#This Row],[Order Year]],Grocery_Sales[[#This Row],[Order Month]],1)</f>
        <v>42644</v>
      </c>
      <c r="P9341" s="25" t="str">
        <f>TEXT(Grocery_Sales[[#This Row],[Edited/Cleaned Order Date]],"mmm")</f>
        <v>Oct</v>
      </c>
    </row>
    <row r="9342" spans="1:16" x14ac:dyDescent="0.35">
      <c r="A9342" t="s">
        <v>9461</v>
      </c>
      <c r="B9342" t="s">
        <v>137</v>
      </c>
      <c r="C9342" t="s">
        <v>63</v>
      </c>
      <c r="D9342" t="s">
        <v>157</v>
      </c>
      <c r="E9342" t="s">
        <v>51</v>
      </c>
      <c r="F9342" t="s">
        <v>10757</v>
      </c>
      <c r="G9342" t="s">
        <v>98</v>
      </c>
      <c r="H9342">
        <v>1492</v>
      </c>
      <c r="I9342">
        <v>0.15</v>
      </c>
      <c r="J9342">
        <v>164.12</v>
      </c>
      <c r="K9342" t="s">
        <v>17</v>
      </c>
      <c r="L9342" t="s">
        <v>10879</v>
      </c>
      <c r="M9342" t="s">
        <v>10912</v>
      </c>
      <c r="N9342" t="s">
        <v>10907</v>
      </c>
      <c r="O9342" s="59">
        <f>DATE(Grocery_Sales[[#This Row],[Order Year]],Grocery_Sales[[#This Row],[Order Month]],1)</f>
        <v>42917</v>
      </c>
      <c r="P9342" s="25" t="str">
        <f>TEXT(Grocery_Sales[[#This Row],[Edited/Cleaned Order Date]],"mmm")</f>
        <v>Jul</v>
      </c>
    </row>
    <row r="9343" spans="1:16" x14ac:dyDescent="0.35">
      <c r="A9343" t="s">
        <v>9462</v>
      </c>
      <c r="B9343" t="s">
        <v>137</v>
      </c>
      <c r="C9343" t="s">
        <v>49</v>
      </c>
      <c r="D9343" t="s">
        <v>54</v>
      </c>
      <c r="E9343" t="s">
        <v>69</v>
      </c>
      <c r="F9343" t="s">
        <v>10183</v>
      </c>
      <c r="G9343" t="s">
        <v>98</v>
      </c>
      <c r="H9343">
        <v>2436</v>
      </c>
      <c r="I9343">
        <v>0.28000000000000003</v>
      </c>
      <c r="J9343">
        <v>584.64</v>
      </c>
      <c r="K9343" t="s">
        <v>17</v>
      </c>
      <c r="L9343" t="s">
        <v>10880</v>
      </c>
      <c r="M9343" t="s">
        <v>10905</v>
      </c>
      <c r="N9343" t="s">
        <v>10899</v>
      </c>
      <c r="O9343" s="59">
        <f>DATE(Grocery_Sales[[#This Row],[Order Year]],Grocery_Sales[[#This Row],[Order Month]],1)</f>
        <v>43344</v>
      </c>
      <c r="P9343" s="25" t="str">
        <f>TEXT(Grocery_Sales[[#This Row],[Edited/Cleaned Order Date]],"mmm")</f>
        <v>Sep</v>
      </c>
    </row>
    <row r="9344" spans="1:16" x14ac:dyDescent="0.35">
      <c r="A9344" t="s">
        <v>9463</v>
      </c>
      <c r="B9344" t="s">
        <v>67</v>
      </c>
      <c r="C9344" t="s">
        <v>20</v>
      </c>
      <c r="D9344" t="s">
        <v>91</v>
      </c>
      <c r="E9344" t="s">
        <v>149</v>
      </c>
      <c r="F9344" s="24">
        <v>42861</v>
      </c>
      <c r="G9344" t="s">
        <v>98</v>
      </c>
      <c r="H9344">
        <v>1483</v>
      </c>
      <c r="I9344">
        <v>0.28000000000000003</v>
      </c>
      <c r="J9344">
        <v>163.13</v>
      </c>
      <c r="K9344" t="s">
        <v>17</v>
      </c>
      <c r="L9344" t="s">
        <v>10873</v>
      </c>
      <c r="M9344" t="s">
        <v>10888</v>
      </c>
      <c r="N9344" t="s">
        <v>10895</v>
      </c>
      <c r="O9344" s="59">
        <f>DATE(Grocery_Sales[[#This Row],[Order Year]],Grocery_Sales[[#This Row],[Order Month]],1)</f>
        <v>42887</v>
      </c>
      <c r="P9344" s="25" t="str">
        <f>TEXT(Grocery_Sales[[#This Row],[Edited/Cleaned Order Date]],"mmm")</f>
        <v>Jun</v>
      </c>
    </row>
    <row r="9345" spans="1:16" x14ac:dyDescent="0.35">
      <c r="A9345" t="s">
        <v>9464</v>
      </c>
      <c r="B9345" t="s">
        <v>102</v>
      </c>
      <c r="C9345" t="s">
        <v>49</v>
      </c>
      <c r="D9345" t="s">
        <v>54</v>
      </c>
      <c r="E9345" t="s">
        <v>123</v>
      </c>
      <c r="F9345" s="24">
        <v>42494</v>
      </c>
      <c r="G9345" t="s">
        <v>98</v>
      </c>
      <c r="H9345">
        <v>2310</v>
      </c>
      <c r="I9345">
        <v>0.14000000000000001</v>
      </c>
      <c r="J9345">
        <v>277.2</v>
      </c>
      <c r="K9345" t="s">
        <v>17</v>
      </c>
      <c r="L9345" t="s">
        <v>10875</v>
      </c>
      <c r="M9345" t="s">
        <v>10888</v>
      </c>
      <c r="N9345" t="s">
        <v>10896</v>
      </c>
      <c r="O9345" s="59">
        <f>DATE(Grocery_Sales[[#This Row],[Order Year]],Grocery_Sales[[#This Row],[Order Month]],1)</f>
        <v>42461</v>
      </c>
      <c r="P9345" s="25" t="str">
        <f>TEXT(Grocery_Sales[[#This Row],[Edited/Cleaned Order Date]],"mmm")</f>
        <v>Apr</v>
      </c>
    </row>
    <row r="9346" spans="1:16" x14ac:dyDescent="0.35">
      <c r="A9346" t="s">
        <v>9465</v>
      </c>
      <c r="B9346" t="s">
        <v>116</v>
      </c>
      <c r="C9346" t="s">
        <v>63</v>
      </c>
      <c r="D9346" t="s">
        <v>87</v>
      </c>
      <c r="E9346" t="s">
        <v>143</v>
      </c>
      <c r="F9346" s="24">
        <v>42066</v>
      </c>
      <c r="G9346" t="s">
        <v>98</v>
      </c>
      <c r="H9346">
        <v>2472</v>
      </c>
      <c r="I9346">
        <v>0.27</v>
      </c>
      <c r="J9346">
        <v>914.64</v>
      </c>
      <c r="K9346" t="s">
        <v>17</v>
      </c>
      <c r="L9346" t="s">
        <v>10883</v>
      </c>
      <c r="M9346" t="s">
        <v>10883</v>
      </c>
      <c r="N9346" t="s">
        <v>10897</v>
      </c>
      <c r="O9346" s="59">
        <f>DATE(Grocery_Sales[[#This Row],[Order Year]],Grocery_Sales[[#This Row],[Order Month]],1)</f>
        <v>42064</v>
      </c>
      <c r="P9346" s="25" t="str">
        <f>TEXT(Grocery_Sales[[#This Row],[Edited/Cleaned Order Date]],"mmm")</f>
        <v>Mar</v>
      </c>
    </row>
    <row r="9347" spans="1:16" x14ac:dyDescent="0.35">
      <c r="A9347" t="s">
        <v>9466</v>
      </c>
      <c r="B9347" t="s">
        <v>165</v>
      </c>
      <c r="C9347" t="s">
        <v>20</v>
      </c>
      <c r="D9347" t="s">
        <v>21</v>
      </c>
      <c r="E9347" t="s">
        <v>104</v>
      </c>
      <c r="F9347" s="24">
        <v>43112</v>
      </c>
      <c r="G9347" t="s">
        <v>98</v>
      </c>
      <c r="H9347">
        <v>1994</v>
      </c>
      <c r="I9347">
        <v>0.31</v>
      </c>
      <c r="J9347">
        <v>458.62</v>
      </c>
      <c r="K9347" t="s">
        <v>17</v>
      </c>
      <c r="L9347" t="s">
        <v>10876</v>
      </c>
      <c r="M9347" t="s">
        <v>10891</v>
      </c>
      <c r="N9347" t="s">
        <v>10910</v>
      </c>
      <c r="O9347" s="59">
        <f>DATE(Grocery_Sales[[#This Row],[Order Year]],Grocery_Sales[[#This Row],[Order Month]],1)</f>
        <v>43435</v>
      </c>
      <c r="P9347" s="25" t="str">
        <f>TEXT(Grocery_Sales[[#This Row],[Edited/Cleaned Order Date]],"mmm")</f>
        <v>Dec</v>
      </c>
    </row>
    <row r="9348" spans="1:16" x14ac:dyDescent="0.35">
      <c r="A9348" t="s">
        <v>9467</v>
      </c>
      <c r="B9348" t="s">
        <v>197</v>
      </c>
      <c r="C9348" t="s">
        <v>13</v>
      </c>
      <c r="D9348" t="s">
        <v>14</v>
      </c>
      <c r="E9348" t="s">
        <v>166</v>
      </c>
      <c r="F9348" t="s">
        <v>10680</v>
      </c>
      <c r="G9348" t="s">
        <v>98</v>
      </c>
      <c r="H9348">
        <v>1151</v>
      </c>
      <c r="I9348">
        <v>0.19</v>
      </c>
      <c r="J9348">
        <v>299.26</v>
      </c>
      <c r="K9348" t="s">
        <v>17</v>
      </c>
      <c r="L9348" t="s">
        <v>10880</v>
      </c>
      <c r="M9348" t="s">
        <v>10900</v>
      </c>
      <c r="N9348" t="s">
        <v>10907</v>
      </c>
      <c r="O9348" s="59">
        <f>DATE(Grocery_Sales[[#This Row],[Order Year]],Grocery_Sales[[#This Row],[Order Month]],1)</f>
        <v>42979</v>
      </c>
      <c r="P9348" s="25" t="str">
        <f>TEXT(Grocery_Sales[[#This Row],[Edited/Cleaned Order Date]],"mmm")</f>
        <v>Sep</v>
      </c>
    </row>
    <row r="9349" spans="1:16" x14ac:dyDescent="0.35">
      <c r="A9349" t="s">
        <v>9468</v>
      </c>
      <c r="B9349" t="s">
        <v>81</v>
      </c>
      <c r="C9349" t="s">
        <v>20</v>
      </c>
      <c r="D9349" t="s">
        <v>91</v>
      </c>
      <c r="E9349" t="s">
        <v>65</v>
      </c>
      <c r="F9349" t="s">
        <v>10663</v>
      </c>
      <c r="G9349" t="s">
        <v>98</v>
      </c>
      <c r="H9349">
        <v>912</v>
      </c>
      <c r="I9349">
        <v>0.33</v>
      </c>
      <c r="J9349">
        <v>364.8</v>
      </c>
      <c r="K9349" t="s">
        <v>17</v>
      </c>
      <c r="L9349" t="s">
        <v>10885</v>
      </c>
      <c r="M9349" t="s">
        <v>10909</v>
      </c>
      <c r="N9349" t="s">
        <v>10907</v>
      </c>
      <c r="O9349" s="59">
        <f>DATE(Grocery_Sales[[#This Row],[Order Year]],Grocery_Sales[[#This Row],[Order Month]],1)</f>
        <v>42826</v>
      </c>
      <c r="P9349" s="25" t="str">
        <f>TEXT(Grocery_Sales[[#This Row],[Edited/Cleaned Order Date]],"mmm")</f>
        <v>Apr</v>
      </c>
    </row>
    <row r="9350" spans="1:16" x14ac:dyDescent="0.35">
      <c r="A9350" t="s">
        <v>9469</v>
      </c>
      <c r="B9350" t="s">
        <v>159</v>
      </c>
      <c r="C9350" t="s">
        <v>58</v>
      </c>
      <c r="D9350" t="s">
        <v>59</v>
      </c>
      <c r="E9350" t="s">
        <v>143</v>
      </c>
      <c r="F9350" s="24">
        <v>42557</v>
      </c>
      <c r="G9350" t="s">
        <v>98</v>
      </c>
      <c r="H9350">
        <v>527</v>
      </c>
      <c r="I9350">
        <v>0.16</v>
      </c>
      <c r="J9350">
        <v>179.18</v>
      </c>
      <c r="K9350" t="s">
        <v>17</v>
      </c>
      <c r="L9350" t="s">
        <v>10873</v>
      </c>
      <c r="M9350" t="s">
        <v>10890</v>
      </c>
      <c r="N9350" t="s">
        <v>10896</v>
      </c>
      <c r="O9350" s="59">
        <f>DATE(Grocery_Sales[[#This Row],[Order Year]],Grocery_Sales[[#This Row],[Order Month]],1)</f>
        <v>42522</v>
      </c>
      <c r="P9350" s="25" t="str">
        <f>TEXT(Grocery_Sales[[#This Row],[Edited/Cleaned Order Date]],"mmm")</f>
        <v>Jun</v>
      </c>
    </row>
    <row r="9351" spans="1:16" x14ac:dyDescent="0.35">
      <c r="A9351" t="s">
        <v>9470</v>
      </c>
      <c r="B9351" t="s">
        <v>108</v>
      </c>
      <c r="C9351" t="s">
        <v>20</v>
      </c>
      <c r="D9351" t="s">
        <v>91</v>
      </c>
      <c r="E9351" t="s">
        <v>28</v>
      </c>
      <c r="F9351" s="24">
        <v>43048</v>
      </c>
      <c r="G9351" t="s">
        <v>98</v>
      </c>
      <c r="H9351">
        <v>1101</v>
      </c>
      <c r="I9351">
        <v>0.32</v>
      </c>
      <c r="J9351">
        <v>264.24</v>
      </c>
      <c r="K9351" t="s">
        <v>17</v>
      </c>
      <c r="L9351" t="s">
        <v>10882</v>
      </c>
      <c r="M9351" t="s">
        <v>10872</v>
      </c>
      <c r="N9351" t="s">
        <v>10895</v>
      </c>
      <c r="O9351" s="59">
        <f>DATE(Grocery_Sales[[#This Row],[Order Year]],Grocery_Sales[[#This Row],[Order Month]],1)</f>
        <v>42979</v>
      </c>
      <c r="P9351" s="25" t="str">
        <f>TEXT(Grocery_Sales[[#This Row],[Edited/Cleaned Order Date]],"mmm")</f>
        <v>Sep</v>
      </c>
    </row>
    <row r="9352" spans="1:16" x14ac:dyDescent="0.35">
      <c r="A9352" t="s">
        <v>9471</v>
      </c>
      <c r="B9352" t="s">
        <v>78</v>
      </c>
      <c r="C9352" t="s">
        <v>26</v>
      </c>
      <c r="D9352" t="s">
        <v>94</v>
      </c>
      <c r="E9352" t="s">
        <v>104</v>
      </c>
      <c r="F9352" t="s">
        <v>10454</v>
      </c>
      <c r="G9352" t="s">
        <v>98</v>
      </c>
      <c r="H9352">
        <v>1898</v>
      </c>
      <c r="I9352">
        <v>0.23</v>
      </c>
      <c r="J9352">
        <v>284.7</v>
      </c>
      <c r="K9352" t="s">
        <v>17</v>
      </c>
      <c r="L9352" t="s">
        <v>10880</v>
      </c>
      <c r="M9352" t="s">
        <v>10916</v>
      </c>
      <c r="N9352" t="s">
        <v>10903</v>
      </c>
      <c r="O9352" s="59">
        <f>DATE(Grocery_Sales[[#This Row],[Order Year]],Grocery_Sales[[#This Row],[Order Month]],1)</f>
        <v>42248</v>
      </c>
      <c r="P9352" s="25" t="str">
        <f>TEXT(Grocery_Sales[[#This Row],[Edited/Cleaned Order Date]],"mmm")</f>
        <v>Sep</v>
      </c>
    </row>
    <row r="9353" spans="1:16" x14ac:dyDescent="0.35">
      <c r="A9353" t="s">
        <v>9472</v>
      </c>
      <c r="B9353" t="s">
        <v>83</v>
      </c>
      <c r="C9353" t="s">
        <v>20</v>
      </c>
      <c r="D9353" t="s">
        <v>21</v>
      </c>
      <c r="E9353" t="s">
        <v>117</v>
      </c>
      <c r="F9353" s="24">
        <v>42922</v>
      </c>
      <c r="G9353" t="s">
        <v>98</v>
      </c>
      <c r="H9353">
        <v>1261</v>
      </c>
      <c r="I9353">
        <v>0.15</v>
      </c>
      <c r="J9353">
        <v>75.66</v>
      </c>
      <c r="K9353" t="s">
        <v>17</v>
      </c>
      <c r="L9353" t="s">
        <v>10873</v>
      </c>
      <c r="M9353" t="s">
        <v>10890</v>
      </c>
      <c r="N9353" t="s">
        <v>10895</v>
      </c>
      <c r="O9353" s="59">
        <f>DATE(Grocery_Sales[[#This Row],[Order Year]],Grocery_Sales[[#This Row],[Order Month]],1)</f>
        <v>42887</v>
      </c>
      <c r="P9353" s="25" t="str">
        <f>TEXT(Grocery_Sales[[#This Row],[Edited/Cleaned Order Date]],"mmm")</f>
        <v>Jun</v>
      </c>
    </row>
    <row r="9354" spans="1:16" x14ac:dyDescent="0.35">
      <c r="A9354" t="s">
        <v>9473</v>
      </c>
      <c r="B9354" t="s">
        <v>90</v>
      </c>
      <c r="C9354" t="s">
        <v>20</v>
      </c>
      <c r="D9354" t="s">
        <v>21</v>
      </c>
      <c r="E9354" t="s">
        <v>88</v>
      </c>
      <c r="F9354" t="s">
        <v>10352</v>
      </c>
      <c r="G9354" t="s">
        <v>98</v>
      </c>
      <c r="H9354">
        <v>706</v>
      </c>
      <c r="I9354">
        <v>0.31</v>
      </c>
      <c r="J9354">
        <v>35.299999999999997</v>
      </c>
      <c r="K9354" t="s">
        <v>17</v>
      </c>
      <c r="L9354" t="s">
        <v>10884</v>
      </c>
      <c r="M9354" t="s">
        <v>10906</v>
      </c>
      <c r="N9354" t="s">
        <v>10901</v>
      </c>
      <c r="O9354" s="59">
        <f>DATE(Grocery_Sales[[#This Row],[Order Year]],Grocery_Sales[[#This Row],[Order Month]],1)</f>
        <v>42522</v>
      </c>
      <c r="P9354" s="25" t="str">
        <f>TEXT(Grocery_Sales[[#This Row],[Edited/Cleaned Order Date]],"mmm")</f>
        <v>Jun</v>
      </c>
    </row>
    <row r="9355" spans="1:16" x14ac:dyDescent="0.35">
      <c r="A9355" t="s">
        <v>9474</v>
      </c>
      <c r="B9355" t="s">
        <v>182</v>
      </c>
      <c r="C9355" t="s">
        <v>63</v>
      </c>
      <c r="D9355" t="s">
        <v>87</v>
      </c>
      <c r="E9355" t="s">
        <v>117</v>
      </c>
      <c r="F9355" t="s">
        <v>10294</v>
      </c>
      <c r="G9355" t="s">
        <v>98</v>
      </c>
      <c r="H9355">
        <v>2259</v>
      </c>
      <c r="I9355">
        <v>0.15</v>
      </c>
      <c r="J9355">
        <v>135.54</v>
      </c>
      <c r="K9355" t="s">
        <v>17</v>
      </c>
      <c r="L9355" t="s">
        <v>10878</v>
      </c>
      <c r="M9355" t="s">
        <v>10921</v>
      </c>
      <c r="N9355" t="s">
        <v>10901</v>
      </c>
      <c r="O9355" s="59">
        <f>DATE(Grocery_Sales[[#This Row],[Order Year]],Grocery_Sales[[#This Row],[Order Month]],1)</f>
        <v>42583</v>
      </c>
      <c r="P9355" s="25" t="str">
        <f>TEXT(Grocery_Sales[[#This Row],[Edited/Cleaned Order Date]],"mmm")</f>
        <v>Aug</v>
      </c>
    </row>
    <row r="9356" spans="1:16" x14ac:dyDescent="0.35">
      <c r="A9356" t="s">
        <v>9475</v>
      </c>
      <c r="B9356" t="s">
        <v>62</v>
      </c>
      <c r="C9356" t="s">
        <v>26</v>
      </c>
      <c r="D9356" t="s">
        <v>27</v>
      </c>
      <c r="E9356" t="s">
        <v>166</v>
      </c>
      <c r="F9356" s="24">
        <v>42494</v>
      </c>
      <c r="G9356" t="s">
        <v>98</v>
      </c>
      <c r="H9356">
        <v>1724</v>
      </c>
      <c r="I9356">
        <v>0.33</v>
      </c>
      <c r="J9356">
        <v>379.28</v>
      </c>
      <c r="K9356" t="s">
        <v>17</v>
      </c>
      <c r="L9356" t="s">
        <v>10875</v>
      </c>
      <c r="M9356" t="s">
        <v>10888</v>
      </c>
      <c r="N9356" t="s">
        <v>10896</v>
      </c>
      <c r="O9356" s="59">
        <f>DATE(Grocery_Sales[[#This Row],[Order Year]],Grocery_Sales[[#This Row],[Order Month]],1)</f>
        <v>42461</v>
      </c>
      <c r="P9356" s="25" t="str">
        <f>TEXT(Grocery_Sales[[#This Row],[Edited/Cleaned Order Date]],"mmm")</f>
        <v>Apr</v>
      </c>
    </row>
    <row r="9357" spans="1:16" x14ac:dyDescent="0.35">
      <c r="A9357" t="s">
        <v>9476</v>
      </c>
      <c r="B9357" t="s">
        <v>159</v>
      </c>
      <c r="C9357" t="s">
        <v>26</v>
      </c>
      <c r="D9357" t="s">
        <v>37</v>
      </c>
      <c r="E9357" t="s">
        <v>43</v>
      </c>
      <c r="F9357" t="s">
        <v>10728</v>
      </c>
      <c r="G9357" t="s">
        <v>98</v>
      </c>
      <c r="H9357">
        <v>868</v>
      </c>
      <c r="I9357">
        <v>0.24</v>
      </c>
      <c r="J9357">
        <v>156.24</v>
      </c>
      <c r="K9357" t="s">
        <v>17</v>
      </c>
      <c r="L9357" t="s">
        <v>10872</v>
      </c>
      <c r="M9357" t="s">
        <v>10902</v>
      </c>
      <c r="N9357" t="s">
        <v>10907</v>
      </c>
      <c r="O9357" s="59">
        <f>DATE(Grocery_Sales[[#This Row],[Order Year]],Grocery_Sales[[#This Row],[Order Month]],1)</f>
        <v>43040</v>
      </c>
      <c r="P9357" s="25" t="str">
        <f>TEXT(Grocery_Sales[[#This Row],[Edited/Cleaned Order Date]],"mmm")</f>
        <v>Nov</v>
      </c>
    </row>
    <row r="9358" spans="1:16" x14ac:dyDescent="0.35">
      <c r="A9358" t="s">
        <v>9477</v>
      </c>
      <c r="B9358" t="s">
        <v>31</v>
      </c>
      <c r="C9358" t="s">
        <v>63</v>
      </c>
      <c r="D9358" t="s">
        <v>75</v>
      </c>
      <c r="E9358" t="s">
        <v>143</v>
      </c>
      <c r="F9358" t="s">
        <v>10268</v>
      </c>
      <c r="G9358" t="s">
        <v>98</v>
      </c>
      <c r="H9358">
        <v>752</v>
      </c>
      <c r="I9358">
        <v>0.17</v>
      </c>
      <c r="J9358">
        <v>97.76</v>
      </c>
      <c r="K9358" t="s">
        <v>17</v>
      </c>
      <c r="L9358" t="s">
        <v>10879</v>
      </c>
      <c r="M9358" t="s">
        <v>10921</v>
      </c>
      <c r="N9358" t="s">
        <v>10899</v>
      </c>
      <c r="O9358" s="59">
        <f>DATE(Grocery_Sales[[#This Row],[Order Year]],Grocery_Sales[[#This Row],[Order Month]],1)</f>
        <v>43282</v>
      </c>
      <c r="P9358" s="25" t="str">
        <f>TEXT(Grocery_Sales[[#This Row],[Edited/Cleaned Order Date]],"mmm")</f>
        <v>Jul</v>
      </c>
    </row>
    <row r="9359" spans="1:16" x14ac:dyDescent="0.35">
      <c r="A9359" t="s">
        <v>9478</v>
      </c>
      <c r="B9359" t="s">
        <v>159</v>
      </c>
      <c r="C9359" t="s">
        <v>20</v>
      </c>
      <c r="D9359" t="s">
        <v>91</v>
      </c>
      <c r="E9359" t="s">
        <v>84</v>
      </c>
      <c r="F9359" t="s">
        <v>10757</v>
      </c>
      <c r="G9359" t="s">
        <v>98</v>
      </c>
      <c r="H9359">
        <v>2100</v>
      </c>
      <c r="I9359">
        <v>0.13</v>
      </c>
      <c r="J9359">
        <v>588</v>
      </c>
      <c r="K9359" t="s">
        <v>17</v>
      </c>
      <c r="L9359" t="s">
        <v>10879</v>
      </c>
      <c r="M9359" t="s">
        <v>10912</v>
      </c>
      <c r="N9359" t="s">
        <v>10907</v>
      </c>
      <c r="O9359" s="59">
        <f>DATE(Grocery_Sales[[#This Row],[Order Year]],Grocery_Sales[[#This Row],[Order Month]],1)</f>
        <v>42917</v>
      </c>
      <c r="P9359" s="25" t="str">
        <f>TEXT(Grocery_Sales[[#This Row],[Edited/Cleaned Order Date]],"mmm")</f>
        <v>Jul</v>
      </c>
    </row>
    <row r="9360" spans="1:16" x14ac:dyDescent="0.35">
      <c r="A9360" t="s">
        <v>9479</v>
      </c>
      <c r="B9360" t="s">
        <v>86</v>
      </c>
      <c r="C9360" t="s">
        <v>49</v>
      </c>
      <c r="D9360" t="s">
        <v>54</v>
      </c>
      <c r="E9360" t="s">
        <v>51</v>
      </c>
      <c r="F9360" t="s">
        <v>10673</v>
      </c>
      <c r="G9360" t="s">
        <v>98</v>
      </c>
      <c r="H9360">
        <v>1100</v>
      </c>
      <c r="I9360">
        <v>0.31</v>
      </c>
      <c r="J9360">
        <v>220</v>
      </c>
      <c r="K9360" t="s">
        <v>17</v>
      </c>
      <c r="L9360" t="s">
        <v>10872</v>
      </c>
      <c r="M9360" t="s">
        <v>10900</v>
      </c>
      <c r="N9360" t="s">
        <v>10907</v>
      </c>
      <c r="O9360" s="59">
        <f>DATE(Grocery_Sales[[#This Row],[Order Year]],Grocery_Sales[[#This Row],[Order Month]],1)</f>
        <v>43040</v>
      </c>
      <c r="P9360" s="25" t="str">
        <f>TEXT(Grocery_Sales[[#This Row],[Edited/Cleaned Order Date]],"mmm")</f>
        <v>Nov</v>
      </c>
    </row>
    <row r="9361" spans="1:16" x14ac:dyDescent="0.35">
      <c r="A9361" t="s">
        <v>9480</v>
      </c>
      <c r="B9361" t="s">
        <v>165</v>
      </c>
      <c r="C9361" t="s">
        <v>13</v>
      </c>
      <c r="D9361" t="s">
        <v>14</v>
      </c>
      <c r="E9361" t="s">
        <v>117</v>
      </c>
      <c r="F9361" t="s">
        <v>10206</v>
      </c>
      <c r="G9361" t="s">
        <v>98</v>
      </c>
      <c r="H9361">
        <v>1284</v>
      </c>
      <c r="I9361">
        <v>0.27</v>
      </c>
      <c r="J9361">
        <v>77.040000000000006</v>
      </c>
      <c r="K9361" t="s">
        <v>17</v>
      </c>
      <c r="L9361" t="s">
        <v>10884</v>
      </c>
      <c r="M9361" t="s">
        <v>10916</v>
      </c>
      <c r="N9361" t="s">
        <v>10901</v>
      </c>
      <c r="O9361" s="59">
        <f>DATE(Grocery_Sales[[#This Row],[Order Year]],Grocery_Sales[[#This Row],[Order Month]],1)</f>
        <v>42522</v>
      </c>
      <c r="P9361" s="25" t="str">
        <f>TEXT(Grocery_Sales[[#This Row],[Edited/Cleaned Order Date]],"mmm")</f>
        <v>Jun</v>
      </c>
    </row>
    <row r="9362" spans="1:16" x14ac:dyDescent="0.35">
      <c r="A9362" t="s">
        <v>9481</v>
      </c>
      <c r="B9362" t="s">
        <v>116</v>
      </c>
      <c r="C9362" t="s">
        <v>26</v>
      </c>
      <c r="D9362" t="s">
        <v>37</v>
      </c>
      <c r="E9362" t="s">
        <v>38</v>
      </c>
      <c r="F9362" t="s">
        <v>10592</v>
      </c>
      <c r="G9362" t="s">
        <v>98</v>
      </c>
      <c r="H9362">
        <v>806</v>
      </c>
      <c r="I9362">
        <v>0.18</v>
      </c>
      <c r="J9362">
        <v>354.64</v>
      </c>
      <c r="K9362" t="s">
        <v>17</v>
      </c>
      <c r="L9362" t="s">
        <v>10880</v>
      </c>
      <c r="M9362" t="s">
        <v>10920</v>
      </c>
      <c r="N9362" t="s">
        <v>10903</v>
      </c>
      <c r="O9362" s="59">
        <f>DATE(Grocery_Sales[[#This Row],[Order Year]],Grocery_Sales[[#This Row],[Order Month]],1)</f>
        <v>42248</v>
      </c>
      <c r="P9362" s="25" t="str">
        <f>TEXT(Grocery_Sales[[#This Row],[Edited/Cleaned Order Date]],"mmm")</f>
        <v>Sep</v>
      </c>
    </row>
    <row r="9363" spans="1:16" x14ac:dyDescent="0.35">
      <c r="A9363" t="s">
        <v>9482</v>
      </c>
      <c r="B9363" t="s">
        <v>45</v>
      </c>
      <c r="C9363" t="s">
        <v>49</v>
      </c>
      <c r="D9363" t="s">
        <v>50</v>
      </c>
      <c r="E9363" t="s">
        <v>38</v>
      </c>
      <c r="F9363" t="s">
        <v>10757</v>
      </c>
      <c r="G9363" t="s">
        <v>98</v>
      </c>
      <c r="H9363">
        <v>521</v>
      </c>
      <c r="I9363">
        <v>0.14000000000000001</v>
      </c>
      <c r="J9363">
        <v>161.51</v>
      </c>
      <c r="K9363" t="s">
        <v>17</v>
      </c>
      <c r="L9363" t="s">
        <v>10879</v>
      </c>
      <c r="M9363" t="s">
        <v>10912</v>
      </c>
      <c r="N9363" t="s">
        <v>10907</v>
      </c>
      <c r="O9363" s="59">
        <f>DATE(Grocery_Sales[[#This Row],[Order Year]],Grocery_Sales[[#This Row],[Order Month]],1)</f>
        <v>42917</v>
      </c>
      <c r="P9363" s="25" t="str">
        <f>TEXT(Grocery_Sales[[#This Row],[Edited/Cleaned Order Date]],"mmm")</f>
        <v>Jul</v>
      </c>
    </row>
    <row r="9364" spans="1:16" x14ac:dyDescent="0.35">
      <c r="A9364" t="s">
        <v>9483</v>
      </c>
      <c r="B9364" t="s">
        <v>193</v>
      </c>
      <c r="C9364" t="s">
        <v>49</v>
      </c>
      <c r="D9364" t="s">
        <v>54</v>
      </c>
      <c r="E9364" t="s">
        <v>88</v>
      </c>
      <c r="F9364" t="s">
        <v>10682</v>
      </c>
      <c r="G9364" t="s">
        <v>98</v>
      </c>
      <c r="H9364">
        <v>2170</v>
      </c>
      <c r="I9364">
        <v>0.27</v>
      </c>
      <c r="J9364">
        <v>173.6</v>
      </c>
      <c r="K9364" t="s">
        <v>17</v>
      </c>
      <c r="L9364" t="s">
        <v>10876</v>
      </c>
      <c r="M9364" t="s">
        <v>10900</v>
      </c>
      <c r="N9364" t="s">
        <v>10903</v>
      </c>
      <c r="O9364" s="59">
        <f>DATE(Grocery_Sales[[#This Row],[Order Year]],Grocery_Sales[[#This Row],[Order Month]],1)</f>
        <v>42339</v>
      </c>
      <c r="P9364" s="25" t="str">
        <f>TEXT(Grocery_Sales[[#This Row],[Edited/Cleaned Order Date]],"mmm")</f>
        <v>Dec</v>
      </c>
    </row>
    <row r="9365" spans="1:16" x14ac:dyDescent="0.35">
      <c r="A9365" t="s">
        <v>9484</v>
      </c>
      <c r="B9365" t="s">
        <v>197</v>
      </c>
      <c r="C9365" t="s">
        <v>26</v>
      </c>
      <c r="D9365" t="s">
        <v>27</v>
      </c>
      <c r="E9365" t="s">
        <v>117</v>
      </c>
      <c r="F9365" s="24">
        <v>42889</v>
      </c>
      <c r="G9365" t="s">
        <v>98</v>
      </c>
      <c r="H9365">
        <v>1623</v>
      </c>
      <c r="I9365">
        <v>0.23</v>
      </c>
      <c r="J9365">
        <v>405.75</v>
      </c>
      <c r="K9365" t="s">
        <v>17</v>
      </c>
      <c r="L9365" t="s">
        <v>10883</v>
      </c>
      <c r="M9365" t="s">
        <v>10873</v>
      </c>
      <c r="N9365" t="s">
        <v>10895</v>
      </c>
      <c r="O9365" s="59">
        <f>DATE(Grocery_Sales[[#This Row],[Order Year]],Grocery_Sales[[#This Row],[Order Month]],1)</f>
        <v>42795</v>
      </c>
      <c r="P9365" s="25" t="str">
        <f>TEXT(Grocery_Sales[[#This Row],[Edited/Cleaned Order Date]],"mmm")</f>
        <v>Mar</v>
      </c>
    </row>
    <row r="9366" spans="1:16" x14ac:dyDescent="0.35">
      <c r="A9366" t="s">
        <v>9485</v>
      </c>
      <c r="B9366" t="s">
        <v>45</v>
      </c>
      <c r="C9366" t="s">
        <v>26</v>
      </c>
      <c r="D9366" t="s">
        <v>37</v>
      </c>
      <c r="E9366" t="s">
        <v>47</v>
      </c>
      <c r="F9366" s="24">
        <v>43407</v>
      </c>
      <c r="G9366" t="s">
        <v>98</v>
      </c>
      <c r="H9366">
        <v>1023</v>
      </c>
      <c r="I9366">
        <v>0.33</v>
      </c>
      <c r="J9366">
        <v>337.59</v>
      </c>
      <c r="K9366" t="s">
        <v>17</v>
      </c>
      <c r="L9366" t="s">
        <v>10883</v>
      </c>
      <c r="M9366" t="s">
        <v>10872</v>
      </c>
      <c r="N9366" t="s">
        <v>10910</v>
      </c>
      <c r="O9366" s="59">
        <f>DATE(Grocery_Sales[[#This Row],[Order Year]],Grocery_Sales[[#This Row],[Order Month]],1)</f>
        <v>43160</v>
      </c>
      <c r="P9366" s="25" t="str">
        <f>TEXT(Grocery_Sales[[#This Row],[Edited/Cleaned Order Date]],"mmm")</f>
        <v>Mar</v>
      </c>
    </row>
    <row r="9367" spans="1:16" x14ac:dyDescent="0.35">
      <c r="A9367" t="s">
        <v>9486</v>
      </c>
      <c r="B9367" t="s">
        <v>263</v>
      </c>
      <c r="C9367" t="s">
        <v>26</v>
      </c>
      <c r="D9367" t="s">
        <v>37</v>
      </c>
      <c r="E9367" t="s">
        <v>47</v>
      </c>
      <c r="F9367" t="s">
        <v>10678</v>
      </c>
      <c r="G9367" t="s">
        <v>98</v>
      </c>
      <c r="H9367">
        <v>1579</v>
      </c>
      <c r="I9367">
        <v>0.25</v>
      </c>
      <c r="J9367">
        <v>521.07000000000005</v>
      </c>
      <c r="K9367" t="s">
        <v>17</v>
      </c>
      <c r="L9367" t="s">
        <v>10876</v>
      </c>
      <c r="M9367" t="s">
        <v>10916</v>
      </c>
      <c r="N9367" t="s">
        <v>10899</v>
      </c>
      <c r="O9367" s="59">
        <f>DATE(Grocery_Sales[[#This Row],[Order Year]],Grocery_Sales[[#This Row],[Order Month]],1)</f>
        <v>43435</v>
      </c>
      <c r="P9367" s="25" t="str">
        <f>TEXT(Grocery_Sales[[#This Row],[Edited/Cleaned Order Date]],"mmm")</f>
        <v>Dec</v>
      </c>
    </row>
    <row r="9368" spans="1:16" x14ac:dyDescent="0.35">
      <c r="A9368" t="s">
        <v>9487</v>
      </c>
      <c r="B9368" t="s">
        <v>193</v>
      </c>
      <c r="C9368" t="s">
        <v>58</v>
      </c>
      <c r="D9368" t="s">
        <v>68</v>
      </c>
      <c r="E9368" t="s">
        <v>72</v>
      </c>
      <c r="F9368" t="s">
        <v>10294</v>
      </c>
      <c r="G9368" t="s">
        <v>98</v>
      </c>
      <c r="H9368">
        <v>665</v>
      </c>
      <c r="I9368">
        <v>0.23</v>
      </c>
      <c r="J9368">
        <v>66.5</v>
      </c>
      <c r="K9368" t="s">
        <v>17</v>
      </c>
      <c r="L9368" t="s">
        <v>10878</v>
      </c>
      <c r="M9368" t="s">
        <v>10921</v>
      </c>
      <c r="N9368" t="s">
        <v>10901</v>
      </c>
      <c r="O9368" s="59">
        <f>DATE(Grocery_Sales[[#This Row],[Order Year]],Grocery_Sales[[#This Row],[Order Month]],1)</f>
        <v>42583</v>
      </c>
      <c r="P9368" s="25" t="str">
        <f>TEXT(Grocery_Sales[[#This Row],[Edited/Cleaned Order Date]],"mmm")</f>
        <v>Aug</v>
      </c>
    </row>
    <row r="9369" spans="1:16" x14ac:dyDescent="0.35">
      <c r="A9369" t="s">
        <v>9488</v>
      </c>
      <c r="B9369" t="s">
        <v>159</v>
      </c>
      <c r="C9369" t="s">
        <v>63</v>
      </c>
      <c r="D9369" t="s">
        <v>157</v>
      </c>
      <c r="E9369" t="s">
        <v>55</v>
      </c>
      <c r="F9369" t="s">
        <v>10208</v>
      </c>
      <c r="G9369" t="s">
        <v>98</v>
      </c>
      <c r="H9369">
        <v>1565</v>
      </c>
      <c r="I9369">
        <v>0.19</v>
      </c>
      <c r="J9369">
        <v>563.4</v>
      </c>
      <c r="K9369" t="s">
        <v>17</v>
      </c>
      <c r="L9369" t="s">
        <v>10872</v>
      </c>
      <c r="M9369" t="s">
        <v>10913</v>
      </c>
      <c r="N9369" t="s">
        <v>10903</v>
      </c>
      <c r="O9369" s="59">
        <f>DATE(Grocery_Sales[[#This Row],[Order Year]],Grocery_Sales[[#This Row],[Order Month]],1)</f>
        <v>42309</v>
      </c>
      <c r="P9369" s="25" t="str">
        <f>TEXT(Grocery_Sales[[#This Row],[Edited/Cleaned Order Date]],"mmm")</f>
        <v>Nov</v>
      </c>
    </row>
    <row r="9370" spans="1:16" x14ac:dyDescent="0.35">
      <c r="A9370" t="s">
        <v>9489</v>
      </c>
      <c r="B9370" t="s">
        <v>120</v>
      </c>
      <c r="C9370" t="s">
        <v>26</v>
      </c>
      <c r="D9370" t="s">
        <v>27</v>
      </c>
      <c r="E9370" t="s">
        <v>166</v>
      </c>
      <c r="F9370" t="s">
        <v>10268</v>
      </c>
      <c r="G9370" t="s">
        <v>98</v>
      </c>
      <c r="H9370">
        <v>516</v>
      </c>
      <c r="I9370">
        <v>0.34</v>
      </c>
      <c r="J9370">
        <v>144.47999999999999</v>
      </c>
      <c r="K9370" t="s">
        <v>17</v>
      </c>
      <c r="L9370" t="s">
        <v>10879</v>
      </c>
      <c r="M9370" t="s">
        <v>10921</v>
      </c>
      <c r="N9370" t="s">
        <v>10899</v>
      </c>
      <c r="O9370" s="59">
        <f>DATE(Grocery_Sales[[#This Row],[Order Year]],Grocery_Sales[[#This Row],[Order Month]],1)</f>
        <v>43282</v>
      </c>
      <c r="P9370" s="25" t="str">
        <f>TEXT(Grocery_Sales[[#This Row],[Edited/Cleaned Order Date]],"mmm")</f>
        <v>Jul</v>
      </c>
    </row>
    <row r="9371" spans="1:16" x14ac:dyDescent="0.35">
      <c r="A9371" t="s">
        <v>9490</v>
      </c>
      <c r="B9371" t="s">
        <v>106</v>
      </c>
      <c r="C9371" t="s">
        <v>63</v>
      </c>
      <c r="D9371" t="s">
        <v>75</v>
      </c>
      <c r="E9371" t="s">
        <v>128</v>
      </c>
      <c r="F9371" s="24">
        <v>43048</v>
      </c>
      <c r="G9371" t="s">
        <v>98</v>
      </c>
      <c r="H9371">
        <v>1266</v>
      </c>
      <c r="I9371">
        <v>0.23</v>
      </c>
      <c r="J9371">
        <v>177.24</v>
      </c>
      <c r="K9371" t="s">
        <v>17</v>
      </c>
      <c r="L9371" t="s">
        <v>10882</v>
      </c>
      <c r="M9371" t="s">
        <v>10872</v>
      </c>
      <c r="N9371" t="s">
        <v>10895</v>
      </c>
      <c r="O9371" s="59">
        <f>DATE(Grocery_Sales[[#This Row],[Order Year]],Grocery_Sales[[#This Row],[Order Month]],1)</f>
        <v>42979</v>
      </c>
      <c r="P9371" s="25" t="str">
        <f>TEXT(Grocery_Sales[[#This Row],[Edited/Cleaned Order Date]],"mmm")</f>
        <v>Sep</v>
      </c>
    </row>
    <row r="9372" spans="1:16" x14ac:dyDescent="0.35">
      <c r="A9372" t="s">
        <v>9491</v>
      </c>
      <c r="B9372" t="s">
        <v>90</v>
      </c>
      <c r="C9372" t="s">
        <v>49</v>
      </c>
      <c r="D9372" t="s">
        <v>205</v>
      </c>
      <c r="E9372" t="s">
        <v>38</v>
      </c>
      <c r="F9372" t="s">
        <v>10607</v>
      </c>
      <c r="G9372" t="s">
        <v>98</v>
      </c>
      <c r="H9372">
        <v>860</v>
      </c>
      <c r="I9372">
        <v>0.1</v>
      </c>
      <c r="J9372">
        <v>137.6</v>
      </c>
      <c r="K9372" t="s">
        <v>17</v>
      </c>
      <c r="L9372" t="s">
        <v>10884</v>
      </c>
      <c r="M9372" t="s">
        <v>10900</v>
      </c>
      <c r="N9372" t="s">
        <v>10899</v>
      </c>
      <c r="O9372" s="59">
        <f>DATE(Grocery_Sales[[#This Row],[Order Year]],Grocery_Sales[[#This Row],[Order Month]],1)</f>
        <v>43252</v>
      </c>
      <c r="P9372" s="25" t="str">
        <f>TEXT(Grocery_Sales[[#This Row],[Edited/Cleaned Order Date]],"mmm")</f>
        <v>Jun</v>
      </c>
    </row>
    <row r="9373" spans="1:16" x14ac:dyDescent="0.35">
      <c r="A9373" t="s">
        <v>9492</v>
      </c>
      <c r="B9373" t="s">
        <v>135</v>
      </c>
      <c r="C9373" t="s">
        <v>49</v>
      </c>
      <c r="D9373" t="s">
        <v>50</v>
      </c>
      <c r="E9373" t="s">
        <v>69</v>
      </c>
      <c r="F9373" t="s">
        <v>10246</v>
      </c>
      <c r="G9373" t="s">
        <v>98</v>
      </c>
      <c r="H9373">
        <v>1642</v>
      </c>
      <c r="I9373">
        <v>0.21</v>
      </c>
      <c r="J9373">
        <v>623.96</v>
      </c>
      <c r="K9373" t="s">
        <v>17</v>
      </c>
      <c r="L9373" t="s">
        <v>10874</v>
      </c>
      <c r="M9373" t="s">
        <v>10921</v>
      </c>
      <c r="N9373" t="s">
        <v>10899</v>
      </c>
      <c r="O9373" s="59">
        <f>DATE(Grocery_Sales[[#This Row],[Order Year]],Grocery_Sales[[#This Row],[Order Month]],1)</f>
        <v>43374</v>
      </c>
      <c r="P9373" s="25" t="str">
        <f>TEXT(Grocery_Sales[[#This Row],[Edited/Cleaned Order Date]],"mmm")</f>
        <v>Oct</v>
      </c>
    </row>
    <row r="9374" spans="1:16" x14ac:dyDescent="0.35">
      <c r="A9374" t="s">
        <v>9493</v>
      </c>
      <c r="B9374" t="s">
        <v>211</v>
      </c>
      <c r="C9374" t="s">
        <v>20</v>
      </c>
      <c r="D9374" t="s">
        <v>21</v>
      </c>
      <c r="E9374" t="s">
        <v>47</v>
      </c>
      <c r="F9374" s="24">
        <v>42557</v>
      </c>
      <c r="G9374" t="s">
        <v>98</v>
      </c>
      <c r="H9374">
        <v>1614</v>
      </c>
      <c r="I9374">
        <v>0.13</v>
      </c>
      <c r="J9374">
        <v>322.8</v>
      </c>
      <c r="K9374" t="s">
        <v>17</v>
      </c>
      <c r="L9374" t="s">
        <v>10873</v>
      </c>
      <c r="M9374" t="s">
        <v>10890</v>
      </c>
      <c r="N9374" t="s">
        <v>10896</v>
      </c>
      <c r="O9374" s="59">
        <f>DATE(Grocery_Sales[[#This Row],[Order Year]],Grocery_Sales[[#This Row],[Order Month]],1)</f>
        <v>42522</v>
      </c>
      <c r="P9374" s="25" t="str">
        <f>TEXT(Grocery_Sales[[#This Row],[Edited/Cleaned Order Date]],"mmm")</f>
        <v>Jun</v>
      </c>
    </row>
    <row r="9375" spans="1:16" x14ac:dyDescent="0.35">
      <c r="A9375" t="s">
        <v>9494</v>
      </c>
      <c r="B9375" t="s">
        <v>45</v>
      </c>
      <c r="C9375" t="s">
        <v>32</v>
      </c>
      <c r="D9375" t="s">
        <v>46</v>
      </c>
      <c r="E9375" t="s">
        <v>60</v>
      </c>
      <c r="F9375" t="s">
        <v>10445</v>
      </c>
      <c r="G9375" t="s">
        <v>98</v>
      </c>
      <c r="H9375">
        <v>664</v>
      </c>
      <c r="I9375">
        <v>0.24</v>
      </c>
      <c r="J9375">
        <v>79.680000000000007</v>
      </c>
      <c r="K9375" t="s">
        <v>17</v>
      </c>
      <c r="L9375" t="s">
        <v>10879</v>
      </c>
      <c r="M9375" t="s">
        <v>10906</v>
      </c>
      <c r="N9375" t="s">
        <v>10901</v>
      </c>
      <c r="O9375" s="59">
        <f>DATE(Grocery_Sales[[#This Row],[Order Year]],Grocery_Sales[[#This Row],[Order Month]],1)</f>
        <v>42552</v>
      </c>
      <c r="P9375" s="25" t="str">
        <f>TEXT(Grocery_Sales[[#This Row],[Edited/Cleaned Order Date]],"mmm")</f>
        <v>Jul</v>
      </c>
    </row>
    <row r="9376" spans="1:16" x14ac:dyDescent="0.35">
      <c r="A9376" t="s">
        <v>9495</v>
      </c>
      <c r="B9376" t="s">
        <v>108</v>
      </c>
      <c r="C9376" t="s">
        <v>20</v>
      </c>
      <c r="D9376" t="s">
        <v>21</v>
      </c>
      <c r="E9376" t="s">
        <v>60</v>
      </c>
      <c r="F9376" s="24">
        <v>42494</v>
      </c>
      <c r="G9376" t="s">
        <v>98</v>
      </c>
      <c r="H9376">
        <v>522</v>
      </c>
      <c r="I9376">
        <v>0.15</v>
      </c>
      <c r="J9376">
        <v>219.24</v>
      </c>
      <c r="K9376" t="s">
        <v>17</v>
      </c>
      <c r="L9376" t="s">
        <v>10875</v>
      </c>
      <c r="M9376" t="s">
        <v>10888</v>
      </c>
      <c r="N9376" t="s">
        <v>10896</v>
      </c>
      <c r="O9376" s="59">
        <f>DATE(Grocery_Sales[[#This Row],[Order Year]],Grocery_Sales[[#This Row],[Order Month]],1)</f>
        <v>42461</v>
      </c>
      <c r="P9376" s="25" t="str">
        <f>TEXT(Grocery_Sales[[#This Row],[Edited/Cleaned Order Date]],"mmm")</f>
        <v>Apr</v>
      </c>
    </row>
    <row r="9377" spans="1:16" x14ac:dyDescent="0.35">
      <c r="A9377" t="s">
        <v>9496</v>
      </c>
      <c r="B9377" t="s">
        <v>125</v>
      </c>
      <c r="C9377" t="s">
        <v>49</v>
      </c>
      <c r="D9377" t="s">
        <v>205</v>
      </c>
      <c r="E9377" t="s">
        <v>128</v>
      </c>
      <c r="F9377" s="24">
        <v>42923</v>
      </c>
      <c r="G9377" t="s">
        <v>98</v>
      </c>
      <c r="H9377">
        <v>2442</v>
      </c>
      <c r="I9377">
        <v>0.28000000000000003</v>
      </c>
      <c r="J9377">
        <v>683.76</v>
      </c>
      <c r="K9377" t="s">
        <v>17</v>
      </c>
      <c r="L9377" t="s">
        <v>10890</v>
      </c>
      <c r="M9377" t="s">
        <v>10890</v>
      </c>
      <c r="N9377" t="s">
        <v>10895</v>
      </c>
      <c r="O9377" s="59">
        <f>DATE(Grocery_Sales[[#This Row],[Order Year]],Grocery_Sales[[#This Row],[Order Month]],1)</f>
        <v>42917</v>
      </c>
      <c r="P9377" s="25" t="str">
        <f>TEXT(Grocery_Sales[[#This Row],[Edited/Cleaned Order Date]],"mmm")</f>
        <v>Jul</v>
      </c>
    </row>
    <row r="9378" spans="1:16" x14ac:dyDescent="0.35">
      <c r="A9378" t="s">
        <v>9497</v>
      </c>
      <c r="B9378" t="s">
        <v>42</v>
      </c>
      <c r="C9378" t="s">
        <v>32</v>
      </c>
      <c r="D9378" t="s">
        <v>46</v>
      </c>
      <c r="E9378" t="s">
        <v>149</v>
      </c>
      <c r="F9378" s="24">
        <v>42923</v>
      </c>
      <c r="G9378" t="s">
        <v>98</v>
      </c>
      <c r="H9378">
        <v>1546</v>
      </c>
      <c r="I9378">
        <v>0.32</v>
      </c>
      <c r="J9378">
        <v>247.36</v>
      </c>
      <c r="K9378" t="s">
        <v>17</v>
      </c>
      <c r="L9378" t="s">
        <v>10890</v>
      </c>
      <c r="M9378" t="s">
        <v>10890</v>
      </c>
      <c r="N9378" t="s">
        <v>10895</v>
      </c>
      <c r="O9378" s="59">
        <f>DATE(Grocery_Sales[[#This Row],[Order Year]],Grocery_Sales[[#This Row],[Order Month]],1)</f>
        <v>42917</v>
      </c>
      <c r="P9378" s="25" t="str">
        <f>TEXT(Grocery_Sales[[#This Row],[Edited/Cleaned Order Date]],"mmm")</f>
        <v>Jul</v>
      </c>
    </row>
    <row r="9379" spans="1:16" x14ac:dyDescent="0.35">
      <c r="A9379" t="s">
        <v>9498</v>
      </c>
      <c r="B9379" t="s">
        <v>19</v>
      </c>
      <c r="C9379" t="s">
        <v>63</v>
      </c>
      <c r="D9379" t="s">
        <v>87</v>
      </c>
      <c r="E9379" t="s">
        <v>47</v>
      </c>
      <c r="F9379" t="s">
        <v>10607</v>
      </c>
      <c r="G9379" t="s">
        <v>98</v>
      </c>
      <c r="H9379">
        <v>564</v>
      </c>
      <c r="I9379">
        <v>0.1</v>
      </c>
      <c r="J9379">
        <v>62.04</v>
      </c>
      <c r="K9379" t="s">
        <v>17</v>
      </c>
      <c r="L9379" t="s">
        <v>10884</v>
      </c>
      <c r="M9379" t="s">
        <v>10900</v>
      </c>
      <c r="N9379" t="s">
        <v>10899</v>
      </c>
      <c r="O9379" s="59">
        <f>DATE(Grocery_Sales[[#This Row],[Order Year]],Grocery_Sales[[#This Row],[Order Month]],1)</f>
        <v>43252</v>
      </c>
      <c r="P9379" s="25" t="str">
        <f>TEXT(Grocery_Sales[[#This Row],[Edited/Cleaned Order Date]],"mmm")</f>
        <v>Jun</v>
      </c>
    </row>
    <row r="9380" spans="1:16" x14ac:dyDescent="0.35">
      <c r="A9380" t="s">
        <v>9499</v>
      </c>
      <c r="B9380" t="s">
        <v>71</v>
      </c>
      <c r="C9380" t="s">
        <v>32</v>
      </c>
      <c r="D9380" t="s">
        <v>33</v>
      </c>
      <c r="E9380" t="s">
        <v>15</v>
      </c>
      <c r="F9380" s="24">
        <v>42951</v>
      </c>
      <c r="G9380" t="s">
        <v>98</v>
      </c>
      <c r="H9380">
        <v>1536</v>
      </c>
      <c r="I9380">
        <v>0.2</v>
      </c>
      <c r="J9380">
        <v>691.2</v>
      </c>
      <c r="K9380" t="s">
        <v>17</v>
      </c>
      <c r="L9380" t="s">
        <v>10875</v>
      </c>
      <c r="M9380" t="s">
        <v>10889</v>
      </c>
      <c r="N9380" t="s">
        <v>10895</v>
      </c>
      <c r="O9380" s="59">
        <f>DATE(Grocery_Sales[[#This Row],[Order Year]],Grocery_Sales[[#This Row],[Order Month]],1)</f>
        <v>42826</v>
      </c>
      <c r="P9380" s="25" t="str">
        <f>TEXT(Grocery_Sales[[#This Row],[Edited/Cleaned Order Date]],"mmm")</f>
        <v>Apr</v>
      </c>
    </row>
    <row r="9381" spans="1:16" x14ac:dyDescent="0.35">
      <c r="A9381" t="s">
        <v>9500</v>
      </c>
      <c r="B9381" t="s">
        <v>174</v>
      </c>
      <c r="C9381" t="s">
        <v>49</v>
      </c>
      <c r="D9381" t="s">
        <v>205</v>
      </c>
      <c r="E9381" t="s">
        <v>128</v>
      </c>
      <c r="F9381" s="24">
        <v>42959</v>
      </c>
      <c r="G9381" t="s">
        <v>98</v>
      </c>
      <c r="H9381">
        <v>1362</v>
      </c>
      <c r="I9381">
        <v>0.16</v>
      </c>
      <c r="J9381">
        <v>136.19999999999999</v>
      </c>
      <c r="K9381" t="s">
        <v>17</v>
      </c>
      <c r="L9381" t="s">
        <v>10876</v>
      </c>
      <c r="M9381" t="s">
        <v>10889</v>
      </c>
      <c r="N9381" t="s">
        <v>10895</v>
      </c>
      <c r="O9381" s="59">
        <f>DATE(Grocery_Sales[[#This Row],[Order Year]],Grocery_Sales[[#This Row],[Order Month]],1)</f>
        <v>43070</v>
      </c>
      <c r="P9381" s="25" t="str">
        <f>TEXT(Grocery_Sales[[#This Row],[Edited/Cleaned Order Date]],"mmm")</f>
        <v>Dec</v>
      </c>
    </row>
    <row r="9382" spans="1:16" x14ac:dyDescent="0.35">
      <c r="A9382" t="s">
        <v>9501</v>
      </c>
      <c r="B9382" t="s">
        <v>184</v>
      </c>
      <c r="C9382" t="s">
        <v>13</v>
      </c>
      <c r="D9382" t="s">
        <v>14</v>
      </c>
      <c r="E9382" t="s">
        <v>143</v>
      </c>
      <c r="F9382" s="24">
        <v>43019</v>
      </c>
      <c r="G9382" t="s">
        <v>98</v>
      </c>
      <c r="H9382">
        <v>2121</v>
      </c>
      <c r="I9382">
        <v>0.19</v>
      </c>
      <c r="J9382">
        <v>318.14999999999998</v>
      </c>
      <c r="K9382" t="s">
        <v>17</v>
      </c>
      <c r="L9382" t="s">
        <v>10872</v>
      </c>
      <c r="M9382" t="s">
        <v>10874</v>
      </c>
      <c r="N9382" t="s">
        <v>10895</v>
      </c>
      <c r="O9382" s="59">
        <f>DATE(Grocery_Sales[[#This Row],[Order Year]],Grocery_Sales[[#This Row],[Order Month]],1)</f>
        <v>43040</v>
      </c>
      <c r="P9382" s="25" t="str">
        <f>TEXT(Grocery_Sales[[#This Row],[Edited/Cleaned Order Date]],"mmm")</f>
        <v>Nov</v>
      </c>
    </row>
    <row r="9383" spans="1:16" x14ac:dyDescent="0.35">
      <c r="A9383" t="s">
        <v>9502</v>
      </c>
      <c r="B9383" t="s">
        <v>184</v>
      </c>
      <c r="C9383" t="s">
        <v>13</v>
      </c>
      <c r="D9383" t="s">
        <v>195</v>
      </c>
      <c r="E9383" t="s">
        <v>51</v>
      </c>
      <c r="F9383" t="s">
        <v>10813</v>
      </c>
      <c r="G9383" t="s">
        <v>98</v>
      </c>
      <c r="H9383">
        <v>866</v>
      </c>
      <c r="I9383">
        <v>0.16</v>
      </c>
      <c r="J9383">
        <v>303.10000000000002</v>
      </c>
      <c r="K9383" t="s">
        <v>17</v>
      </c>
      <c r="L9383" t="s">
        <v>10885</v>
      </c>
      <c r="M9383" t="s">
        <v>10920</v>
      </c>
      <c r="N9383" t="s">
        <v>10903</v>
      </c>
      <c r="O9383" s="59">
        <f>DATE(Grocery_Sales[[#This Row],[Order Year]],Grocery_Sales[[#This Row],[Order Month]],1)</f>
        <v>42095</v>
      </c>
      <c r="P9383" s="25" t="str">
        <f>TEXT(Grocery_Sales[[#This Row],[Edited/Cleaned Order Date]],"mmm")</f>
        <v>Apr</v>
      </c>
    </row>
    <row r="9384" spans="1:16" x14ac:dyDescent="0.35">
      <c r="A9384" t="s">
        <v>9503</v>
      </c>
      <c r="B9384" t="s">
        <v>111</v>
      </c>
      <c r="C9384" t="s">
        <v>26</v>
      </c>
      <c r="D9384" t="s">
        <v>201</v>
      </c>
      <c r="E9384" t="s">
        <v>128</v>
      </c>
      <c r="F9384" t="s">
        <v>10638</v>
      </c>
      <c r="G9384" t="s">
        <v>23</v>
      </c>
      <c r="H9384">
        <v>1706</v>
      </c>
      <c r="I9384">
        <v>0.25</v>
      </c>
      <c r="J9384">
        <v>750.64</v>
      </c>
      <c r="K9384" t="s">
        <v>17</v>
      </c>
      <c r="L9384" t="s">
        <v>10881</v>
      </c>
      <c r="M9384" t="s">
        <v>10918</v>
      </c>
      <c r="N9384" t="s">
        <v>10907</v>
      </c>
      <c r="O9384" s="59">
        <f>DATE(Grocery_Sales[[#This Row],[Order Year]],Grocery_Sales[[#This Row],[Order Month]],1)</f>
        <v>42736</v>
      </c>
      <c r="P9384" s="25" t="str">
        <f>TEXT(Grocery_Sales[[#This Row],[Edited/Cleaned Order Date]],"mmm")</f>
        <v>Jan</v>
      </c>
    </row>
    <row r="9385" spans="1:16" x14ac:dyDescent="0.35">
      <c r="A9385" t="s">
        <v>9504</v>
      </c>
      <c r="B9385" t="s">
        <v>67</v>
      </c>
      <c r="C9385" t="s">
        <v>63</v>
      </c>
      <c r="D9385" t="s">
        <v>64</v>
      </c>
      <c r="E9385" t="s">
        <v>47</v>
      </c>
      <c r="F9385" t="s">
        <v>10251</v>
      </c>
      <c r="G9385" t="s">
        <v>23</v>
      </c>
      <c r="H9385">
        <v>2210</v>
      </c>
      <c r="I9385">
        <v>0.13</v>
      </c>
      <c r="J9385">
        <v>574.6</v>
      </c>
      <c r="K9385" t="s">
        <v>17</v>
      </c>
      <c r="L9385" t="s">
        <v>10872</v>
      </c>
      <c r="M9385" t="s">
        <v>10913</v>
      </c>
      <c r="N9385" t="s">
        <v>10899</v>
      </c>
      <c r="O9385" s="59">
        <f>DATE(Grocery_Sales[[#This Row],[Order Year]],Grocery_Sales[[#This Row],[Order Month]],1)</f>
        <v>43405</v>
      </c>
      <c r="P9385" s="25" t="str">
        <f>TEXT(Grocery_Sales[[#This Row],[Edited/Cleaned Order Date]],"mmm")</f>
        <v>Nov</v>
      </c>
    </row>
    <row r="9386" spans="1:16" x14ac:dyDescent="0.35">
      <c r="A9386" t="s">
        <v>9505</v>
      </c>
      <c r="B9386" t="s">
        <v>36</v>
      </c>
      <c r="C9386" t="s">
        <v>32</v>
      </c>
      <c r="D9386" t="s">
        <v>97</v>
      </c>
      <c r="E9386" t="s">
        <v>38</v>
      </c>
      <c r="F9386" s="24">
        <v>42833</v>
      </c>
      <c r="G9386" t="s">
        <v>23</v>
      </c>
      <c r="H9386">
        <v>2305</v>
      </c>
      <c r="I9386">
        <v>0.28000000000000003</v>
      </c>
      <c r="J9386">
        <v>945.05</v>
      </c>
      <c r="K9386" t="s">
        <v>17</v>
      </c>
      <c r="L9386" t="s">
        <v>10889</v>
      </c>
      <c r="M9386" t="s">
        <v>10875</v>
      </c>
      <c r="N9386" t="s">
        <v>10895</v>
      </c>
      <c r="O9386" s="59">
        <f>DATE(Grocery_Sales[[#This Row],[Order Year]],Grocery_Sales[[#This Row],[Order Month]],1)</f>
        <v>42948</v>
      </c>
      <c r="P9386" s="25" t="str">
        <f>TEXT(Grocery_Sales[[#This Row],[Edited/Cleaned Order Date]],"mmm")</f>
        <v>Aug</v>
      </c>
    </row>
    <row r="9387" spans="1:16" x14ac:dyDescent="0.35">
      <c r="A9387" t="s">
        <v>9506</v>
      </c>
      <c r="B9387" t="s">
        <v>36</v>
      </c>
      <c r="C9387" t="s">
        <v>26</v>
      </c>
      <c r="D9387" t="s">
        <v>94</v>
      </c>
      <c r="E9387" t="s">
        <v>84</v>
      </c>
      <c r="F9387" t="s">
        <v>10548</v>
      </c>
      <c r="G9387" t="s">
        <v>23</v>
      </c>
      <c r="H9387">
        <v>2285</v>
      </c>
      <c r="I9387">
        <v>0.2</v>
      </c>
      <c r="J9387">
        <v>982.55</v>
      </c>
      <c r="K9387" t="s">
        <v>17</v>
      </c>
      <c r="L9387" t="s">
        <v>10877</v>
      </c>
      <c r="M9387" t="s">
        <v>10920</v>
      </c>
      <c r="N9387" t="s">
        <v>10907</v>
      </c>
      <c r="O9387" s="59">
        <f>DATE(Grocery_Sales[[#This Row],[Order Year]],Grocery_Sales[[#This Row],[Order Month]],1)</f>
        <v>42856</v>
      </c>
      <c r="P9387" s="25" t="str">
        <f>TEXT(Grocery_Sales[[#This Row],[Edited/Cleaned Order Date]],"mmm")</f>
        <v>May</v>
      </c>
    </row>
    <row r="9388" spans="1:16" x14ac:dyDescent="0.35">
      <c r="A9388" t="s">
        <v>9507</v>
      </c>
      <c r="B9388" t="s">
        <v>114</v>
      </c>
      <c r="C9388" t="s">
        <v>58</v>
      </c>
      <c r="D9388" t="s">
        <v>112</v>
      </c>
      <c r="E9388" t="s">
        <v>55</v>
      </c>
      <c r="F9388" s="24">
        <v>42156</v>
      </c>
      <c r="G9388" t="s">
        <v>23</v>
      </c>
      <c r="H9388">
        <v>1495</v>
      </c>
      <c r="I9388">
        <v>0.19</v>
      </c>
      <c r="J9388">
        <v>194.35</v>
      </c>
      <c r="K9388" t="s">
        <v>17</v>
      </c>
      <c r="L9388" t="s">
        <v>10891</v>
      </c>
      <c r="M9388" t="s">
        <v>10873</v>
      </c>
      <c r="N9388" t="s">
        <v>10897</v>
      </c>
      <c r="O9388" s="59">
        <f>DATE(Grocery_Sales[[#This Row],[Order Year]],Grocery_Sales[[#This Row],[Order Month]],1)</f>
        <v>42005</v>
      </c>
      <c r="P9388" s="25" t="str">
        <f>TEXT(Grocery_Sales[[#This Row],[Edited/Cleaned Order Date]],"mmm")</f>
        <v>Jan</v>
      </c>
    </row>
    <row r="9389" spans="1:16" x14ac:dyDescent="0.35">
      <c r="A9389" t="s">
        <v>9508</v>
      </c>
      <c r="B9389" t="s">
        <v>135</v>
      </c>
      <c r="C9389" t="s">
        <v>32</v>
      </c>
      <c r="D9389" t="s">
        <v>97</v>
      </c>
      <c r="E9389" t="s">
        <v>143</v>
      </c>
      <c r="F9389" t="s">
        <v>10446</v>
      </c>
      <c r="G9389" t="s">
        <v>23</v>
      </c>
      <c r="H9389">
        <v>766</v>
      </c>
      <c r="I9389">
        <v>0.16</v>
      </c>
      <c r="J9389">
        <v>137.88</v>
      </c>
      <c r="K9389" t="s">
        <v>17</v>
      </c>
      <c r="L9389" t="s">
        <v>10887</v>
      </c>
      <c r="M9389" t="s">
        <v>10914</v>
      </c>
      <c r="N9389" t="s">
        <v>10899</v>
      </c>
      <c r="O9389" s="59">
        <f>DATE(Grocery_Sales[[#This Row],[Order Year]],Grocery_Sales[[#This Row],[Order Month]],1)</f>
        <v>43160</v>
      </c>
      <c r="P9389" s="25" t="str">
        <f>TEXT(Grocery_Sales[[#This Row],[Edited/Cleaned Order Date]],"mmm")</f>
        <v>Mar</v>
      </c>
    </row>
    <row r="9390" spans="1:16" x14ac:dyDescent="0.35">
      <c r="A9390" t="s">
        <v>9509</v>
      </c>
      <c r="B9390" t="s">
        <v>111</v>
      </c>
      <c r="C9390" t="s">
        <v>20</v>
      </c>
      <c r="D9390" t="s">
        <v>91</v>
      </c>
      <c r="E9390" t="s">
        <v>65</v>
      </c>
      <c r="F9390" t="s">
        <v>10264</v>
      </c>
      <c r="G9390" t="s">
        <v>23</v>
      </c>
      <c r="H9390">
        <v>2079</v>
      </c>
      <c r="I9390">
        <v>0.31</v>
      </c>
      <c r="J9390">
        <v>873.18</v>
      </c>
      <c r="K9390" t="s">
        <v>17</v>
      </c>
      <c r="L9390" t="s">
        <v>10880</v>
      </c>
      <c r="M9390" t="s">
        <v>10913</v>
      </c>
      <c r="N9390" t="s">
        <v>10899</v>
      </c>
      <c r="O9390" s="59">
        <f>DATE(Grocery_Sales[[#This Row],[Order Year]],Grocery_Sales[[#This Row],[Order Month]],1)</f>
        <v>43344</v>
      </c>
      <c r="P9390" s="25" t="str">
        <f>TEXT(Grocery_Sales[[#This Row],[Edited/Cleaned Order Date]],"mmm")</f>
        <v>Sep</v>
      </c>
    </row>
    <row r="9391" spans="1:16" x14ac:dyDescent="0.35">
      <c r="A9391" t="s">
        <v>9510</v>
      </c>
      <c r="B9391" t="s">
        <v>120</v>
      </c>
      <c r="C9391" t="s">
        <v>13</v>
      </c>
      <c r="D9391" t="s">
        <v>79</v>
      </c>
      <c r="E9391" t="s">
        <v>43</v>
      </c>
      <c r="F9391" t="s">
        <v>10155</v>
      </c>
      <c r="G9391" t="s">
        <v>23</v>
      </c>
      <c r="H9391">
        <v>1576</v>
      </c>
      <c r="I9391">
        <v>0.33</v>
      </c>
      <c r="J9391">
        <v>504.32</v>
      </c>
      <c r="K9391" t="s">
        <v>17</v>
      </c>
      <c r="L9391" t="s">
        <v>10887</v>
      </c>
      <c r="M9391" t="s">
        <v>10902</v>
      </c>
      <c r="N9391" t="s">
        <v>10907</v>
      </c>
      <c r="O9391" s="59">
        <f>DATE(Grocery_Sales[[#This Row],[Order Year]],Grocery_Sales[[#This Row],[Order Month]],1)</f>
        <v>42795</v>
      </c>
      <c r="P9391" s="25" t="str">
        <f>TEXT(Grocery_Sales[[#This Row],[Edited/Cleaned Order Date]],"mmm")</f>
        <v>Mar</v>
      </c>
    </row>
    <row r="9392" spans="1:16" x14ac:dyDescent="0.35">
      <c r="A9392" t="s">
        <v>9511</v>
      </c>
      <c r="B9392" t="s">
        <v>90</v>
      </c>
      <c r="C9392" t="s">
        <v>20</v>
      </c>
      <c r="D9392" t="s">
        <v>21</v>
      </c>
      <c r="E9392" t="s">
        <v>117</v>
      </c>
      <c r="F9392" s="24">
        <v>43410</v>
      </c>
      <c r="G9392" t="s">
        <v>23</v>
      </c>
      <c r="H9392">
        <v>1562</v>
      </c>
      <c r="I9392">
        <v>0.22</v>
      </c>
      <c r="J9392">
        <v>265.54000000000002</v>
      </c>
      <c r="K9392" t="s">
        <v>17</v>
      </c>
      <c r="L9392" t="s">
        <v>10873</v>
      </c>
      <c r="M9392" t="s">
        <v>10872</v>
      </c>
      <c r="N9392" t="s">
        <v>10910</v>
      </c>
      <c r="O9392" s="59">
        <f>DATE(Grocery_Sales[[#This Row],[Order Year]],Grocery_Sales[[#This Row],[Order Month]],1)</f>
        <v>43252</v>
      </c>
      <c r="P9392" s="25" t="str">
        <f>TEXT(Grocery_Sales[[#This Row],[Edited/Cleaned Order Date]],"mmm")</f>
        <v>Jun</v>
      </c>
    </row>
    <row r="9393" spans="1:16" x14ac:dyDescent="0.35">
      <c r="A9393" t="s">
        <v>9512</v>
      </c>
      <c r="B9393" t="s">
        <v>42</v>
      </c>
      <c r="C9393" t="s">
        <v>13</v>
      </c>
      <c r="D9393" t="s">
        <v>14</v>
      </c>
      <c r="E9393" t="s">
        <v>128</v>
      </c>
      <c r="F9393" s="24">
        <v>43201</v>
      </c>
      <c r="G9393" t="s">
        <v>23</v>
      </c>
      <c r="H9393">
        <v>1907</v>
      </c>
      <c r="I9393">
        <v>0.28999999999999998</v>
      </c>
      <c r="J9393">
        <v>572.1</v>
      </c>
      <c r="K9393" t="s">
        <v>17</v>
      </c>
      <c r="L9393" t="s">
        <v>10872</v>
      </c>
      <c r="M9393" t="s">
        <v>10875</v>
      </c>
      <c r="N9393" t="s">
        <v>10910</v>
      </c>
      <c r="O9393" s="59">
        <f>DATE(Grocery_Sales[[#This Row],[Order Year]],Grocery_Sales[[#This Row],[Order Month]],1)</f>
        <v>43405</v>
      </c>
      <c r="P9393" s="25" t="str">
        <f>TEXT(Grocery_Sales[[#This Row],[Edited/Cleaned Order Date]],"mmm")</f>
        <v>Nov</v>
      </c>
    </row>
    <row r="9394" spans="1:16" x14ac:dyDescent="0.35">
      <c r="A9394" t="s">
        <v>9513</v>
      </c>
      <c r="B9394" t="s">
        <v>19</v>
      </c>
      <c r="C9394" t="s">
        <v>13</v>
      </c>
      <c r="D9394" t="s">
        <v>14</v>
      </c>
      <c r="E9394" t="s">
        <v>88</v>
      </c>
      <c r="F9394" s="24">
        <v>42156</v>
      </c>
      <c r="G9394" t="s">
        <v>23</v>
      </c>
      <c r="H9394">
        <v>1113</v>
      </c>
      <c r="I9394">
        <v>0.31</v>
      </c>
      <c r="J9394">
        <v>144.69</v>
      </c>
      <c r="K9394" t="s">
        <v>17</v>
      </c>
      <c r="L9394" t="s">
        <v>10891</v>
      </c>
      <c r="M9394" t="s">
        <v>10873</v>
      </c>
      <c r="N9394" t="s">
        <v>10897</v>
      </c>
      <c r="O9394" s="59">
        <f>DATE(Grocery_Sales[[#This Row],[Order Year]],Grocery_Sales[[#This Row],[Order Month]],1)</f>
        <v>42005</v>
      </c>
      <c r="P9394" s="25" t="str">
        <f>TEXT(Grocery_Sales[[#This Row],[Edited/Cleaned Order Date]],"mmm")</f>
        <v>Jan</v>
      </c>
    </row>
    <row r="9395" spans="1:16" x14ac:dyDescent="0.35">
      <c r="A9395" t="s">
        <v>9514</v>
      </c>
      <c r="B9395" t="s">
        <v>25</v>
      </c>
      <c r="C9395" t="s">
        <v>63</v>
      </c>
      <c r="D9395" t="s">
        <v>75</v>
      </c>
      <c r="E9395" t="s">
        <v>34</v>
      </c>
      <c r="F9395" t="s">
        <v>10387</v>
      </c>
      <c r="G9395" t="s">
        <v>23</v>
      </c>
      <c r="H9395">
        <v>1539</v>
      </c>
      <c r="I9395">
        <v>0.23</v>
      </c>
      <c r="J9395">
        <v>584.82000000000005</v>
      </c>
      <c r="K9395" t="s">
        <v>17</v>
      </c>
      <c r="L9395" t="s">
        <v>10877</v>
      </c>
      <c r="M9395" t="s">
        <v>10906</v>
      </c>
      <c r="N9395" t="s">
        <v>10899</v>
      </c>
      <c r="O9395" s="59">
        <f>DATE(Grocery_Sales[[#This Row],[Order Year]],Grocery_Sales[[#This Row],[Order Month]],1)</f>
        <v>43221</v>
      </c>
      <c r="P9395" s="25" t="str">
        <f>TEXT(Grocery_Sales[[#This Row],[Edited/Cleaned Order Date]],"mmm")</f>
        <v>May</v>
      </c>
    </row>
    <row r="9396" spans="1:16" x14ac:dyDescent="0.35">
      <c r="A9396" t="s">
        <v>9515</v>
      </c>
      <c r="B9396" t="s">
        <v>78</v>
      </c>
      <c r="C9396" t="s">
        <v>20</v>
      </c>
      <c r="D9396" t="s">
        <v>91</v>
      </c>
      <c r="E9396" t="s">
        <v>128</v>
      </c>
      <c r="F9396" t="s">
        <v>10792</v>
      </c>
      <c r="G9396" t="s">
        <v>23</v>
      </c>
      <c r="H9396">
        <v>1537</v>
      </c>
      <c r="I9396">
        <v>0.26</v>
      </c>
      <c r="J9396">
        <v>307.39999999999998</v>
      </c>
      <c r="K9396" t="s">
        <v>17</v>
      </c>
      <c r="L9396" t="s">
        <v>10884</v>
      </c>
      <c r="M9396" t="s">
        <v>10917</v>
      </c>
      <c r="N9396" t="s">
        <v>10901</v>
      </c>
      <c r="O9396" s="59">
        <f>DATE(Grocery_Sales[[#This Row],[Order Year]],Grocery_Sales[[#This Row],[Order Month]],1)</f>
        <v>42522</v>
      </c>
      <c r="P9396" s="25" t="str">
        <f>TEXT(Grocery_Sales[[#This Row],[Edited/Cleaned Order Date]],"mmm")</f>
        <v>Jun</v>
      </c>
    </row>
    <row r="9397" spans="1:16" x14ac:dyDescent="0.35">
      <c r="A9397" t="s">
        <v>9516</v>
      </c>
      <c r="B9397" t="s">
        <v>25</v>
      </c>
      <c r="C9397" t="s">
        <v>32</v>
      </c>
      <c r="D9397" t="s">
        <v>97</v>
      </c>
      <c r="E9397" t="s">
        <v>55</v>
      </c>
      <c r="F9397" s="24">
        <v>42156</v>
      </c>
      <c r="G9397" t="s">
        <v>23</v>
      </c>
      <c r="H9397">
        <v>2201</v>
      </c>
      <c r="I9397">
        <v>0.19</v>
      </c>
      <c r="J9397">
        <v>352.16</v>
      </c>
      <c r="K9397" t="s">
        <v>17</v>
      </c>
      <c r="L9397" t="s">
        <v>10891</v>
      </c>
      <c r="M9397" t="s">
        <v>10873</v>
      </c>
      <c r="N9397" t="s">
        <v>10897</v>
      </c>
      <c r="O9397" s="59">
        <f>DATE(Grocery_Sales[[#This Row],[Order Year]],Grocery_Sales[[#This Row],[Order Month]],1)</f>
        <v>42005</v>
      </c>
      <c r="P9397" s="25" t="str">
        <f>TEXT(Grocery_Sales[[#This Row],[Edited/Cleaned Order Date]],"mmm")</f>
        <v>Jan</v>
      </c>
    </row>
    <row r="9398" spans="1:16" x14ac:dyDescent="0.35">
      <c r="A9398" t="s">
        <v>9517</v>
      </c>
      <c r="B9398" t="s">
        <v>25</v>
      </c>
      <c r="C9398" t="s">
        <v>26</v>
      </c>
      <c r="D9398" t="s">
        <v>201</v>
      </c>
      <c r="E9398" t="s">
        <v>47</v>
      </c>
      <c r="F9398" t="s">
        <v>10372</v>
      </c>
      <c r="G9398" t="s">
        <v>23</v>
      </c>
      <c r="H9398">
        <v>2014</v>
      </c>
      <c r="I9398">
        <v>0.34</v>
      </c>
      <c r="J9398">
        <v>725.04</v>
      </c>
      <c r="K9398" t="s">
        <v>17</v>
      </c>
      <c r="L9398" t="s">
        <v>10877</v>
      </c>
      <c r="M9398" t="s">
        <v>10904</v>
      </c>
      <c r="N9398" t="s">
        <v>10899</v>
      </c>
      <c r="O9398" s="59">
        <f>DATE(Grocery_Sales[[#This Row],[Order Year]],Grocery_Sales[[#This Row],[Order Month]],1)</f>
        <v>43221</v>
      </c>
      <c r="P9398" s="25" t="str">
        <f>TEXT(Grocery_Sales[[#This Row],[Edited/Cleaned Order Date]],"mmm")</f>
        <v>May</v>
      </c>
    </row>
    <row r="9399" spans="1:16" x14ac:dyDescent="0.35">
      <c r="A9399" t="s">
        <v>9518</v>
      </c>
      <c r="B9399" t="s">
        <v>74</v>
      </c>
      <c r="C9399" t="s">
        <v>26</v>
      </c>
      <c r="D9399" t="s">
        <v>94</v>
      </c>
      <c r="E9399" t="s">
        <v>34</v>
      </c>
      <c r="F9399" t="s">
        <v>10634</v>
      </c>
      <c r="G9399" t="s">
        <v>23</v>
      </c>
      <c r="H9399">
        <v>2413</v>
      </c>
      <c r="I9399">
        <v>0.28000000000000003</v>
      </c>
      <c r="J9399">
        <v>386.08</v>
      </c>
      <c r="K9399" t="s">
        <v>17</v>
      </c>
      <c r="L9399" t="s">
        <v>10876</v>
      </c>
      <c r="M9399" t="s">
        <v>10911</v>
      </c>
      <c r="N9399" t="s">
        <v>10907</v>
      </c>
      <c r="O9399" s="59">
        <f>DATE(Grocery_Sales[[#This Row],[Order Year]],Grocery_Sales[[#This Row],[Order Month]],1)</f>
        <v>43070</v>
      </c>
      <c r="P9399" s="25" t="str">
        <f>TEXT(Grocery_Sales[[#This Row],[Edited/Cleaned Order Date]],"mmm")</f>
        <v>Dec</v>
      </c>
    </row>
    <row r="9400" spans="1:16" x14ac:dyDescent="0.35">
      <c r="A9400" t="s">
        <v>9519</v>
      </c>
      <c r="B9400" t="s">
        <v>182</v>
      </c>
      <c r="C9400" t="s">
        <v>58</v>
      </c>
      <c r="D9400" t="s">
        <v>59</v>
      </c>
      <c r="E9400" t="s">
        <v>69</v>
      </c>
      <c r="F9400" s="24">
        <v>42286</v>
      </c>
      <c r="G9400" t="s">
        <v>23</v>
      </c>
      <c r="H9400">
        <v>699</v>
      </c>
      <c r="I9400">
        <v>0.15</v>
      </c>
      <c r="J9400">
        <v>83.88</v>
      </c>
      <c r="K9400" t="s">
        <v>17</v>
      </c>
      <c r="L9400" t="s">
        <v>10882</v>
      </c>
      <c r="M9400" t="s">
        <v>10874</v>
      </c>
      <c r="N9400" t="s">
        <v>10897</v>
      </c>
      <c r="O9400" s="59">
        <f>DATE(Grocery_Sales[[#This Row],[Order Year]],Grocery_Sales[[#This Row],[Order Month]],1)</f>
        <v>42248</v>
      </c>
      <c r="P9400" s="25" t="str">
        <f>TEXT(Grocery_Sales[[#This Row],[Edited/Cleaned Order Date]],"mmm")</f>
        <v>Sep</v>
      </c>
    </row>
    <row r="9401" spans="1:16" x14ac:dyDescent="0.35">
      <c r="A9401" t="s">
        <v>9520</v>
      </c>
      <c r="B9401" t="s">
        <v>114</v>
      </c>
      <c r="C9401" t="s">
        <v>63</v>
      </c>
      <c r="D9401" t="s">
        <v>64</v>
      </c>
      <c r="E9401" t="s">
        <v>166</v>
      </c>
      <c r="F9401" t="s">
        <v>10358</v>
      </c>
      <c r="G9401" t="s">
        <v>23</v>
      </c>
      <c r="H9401">
        <v>1920</v>
      </c>
      <c r="I9401">
        <v>0.12</v>
      </c>
      <c r="J9401">
        <v>537.6</v>
      </c>
      <c r="K9401" t="s">
        <v>17</v>
      </c>
      <c r="L9401" t="s">
        <v>10887</v>
      </c>
      <c r="M9401" t="s">
        <v>10916</v>
      </c>
      <c r="N9401" t="s">
        <v>10899</v>
      </c>
      <c r="O9401" s="59">
        <f>DATE(Grocery_Sales[[#This Row],[Order Year]],Grocery_Sales[[#This Row],[Order Month]],1)</f>
        <v>43160</v>
      </c>
      <c r="P9401" s="25" t="str">
        <f>TEXT(Grocery_Sales[[#This Row],[Edited/Cleaned Order Date]],"mmm")</f>
        <v>Mar</v>
      </c>
    </row>
    <row r="9402" spans="1:16" x14ac:dyDescent="0.35">
      <c r="A9402" t="s">
        <v>9521</v>
      </c>
      <c r="B9402" t="s">
        <v>263</v>
      </c>
      <c r="C9402" t="s">
        <v>32</v>
      </c>
      <c r="D9402" t="s">
        <v>46</v>
      </c>
      <c r="E9402" t="s">
        <v>163</v>
      </c>
      <c r="F9402" s="24">
        <v>42833</v>
      </c>
      <c r="G9402" t="s">
        <v>23</v>
      </c>
      <c r="H9402">
        <v>1036</v>
      </c>
      <c r="I9402">
        <v>0.14000000000000001</v>
      </c>
      <c r="J9402">
        <v>145.04</v>
      </c>
      <c r="K9402" t="s">
        <v>17</v>
      </c>
      <c r="L9402" t="s">
        <v>10889</v>
      </c>
      <c r="M9402" t="s">
        <v>10875</v>
      </c>
      <c r="N9402" t="s">
        <v>10895</v>
      </c>
      <c r="O9402" s="59">
        <f>DATE(Grocery_Sales[[#This Row],[Order Year]],Grocery_Sales[[#This Row],[Order Month]],1)</f>
        <v>42948</v>
      </c>
      <c r="P9402" s="25" t="str">
        <f>TEXT(Grocery_Sales[[#This Row],[Edited/Cleaned Order Date]],"mmm")</f>
        <v>Aug</v>
      </c>
    </row>
    <row r="9403" spans="1:16" x14ac:dyDescent="0.35">
      <c r="A9403" t="s">
        <v>9522</v>
      </c>
      <c r="B9403" t="s">
        <v>137</v>
      </c>
      <c r="C9403" t="s">
        <v>63</v>
      </c>
      <c r="D9403" t="s">
        <v>87</v>
      </c>
      <c r="E9403" t="s">
        <v>149</v>
      </c>
      <c r="F9403" t="s">
        <v>10852</v>
      </c>
      <c r="G9403" t="s">
        <v>23</v>
      </c>
      <c r="H9403">
        <v>1358</v>
      </c>
      <c r="I9403">
        <v>0.18</v>
      </c>
      <c r="J9403">
        <v>393.82</v>
      </c>
      <c r="K9403" t="s">
        <v>17</v>
      </c>
      <c r="L9403" t="s">
        <v>10877</v>
      </c>
      <c r="M9403" t="s">
        <v>10906</v>
      </c>
      <c r="N9403" t="s">
        <v>10907</v>
      </c>
      <c r="O9403" s="59">
        <f>DATE(Grocery_Sales[[#This Row],[Order Year]],Grocery_Sales[[#This Row],[Order Month]],1)</f>
        <v>42856</v>
      </c>
      <c r="P9403" s="25" t="str">
        <f>TEXT(Grocery_Sales[[#This Row],[Edited/Cleaned Order Date]],"mmm")</f>
        <v>May</v>
      </c>
    </row>
    <row r="9404" spans="1:16" x14ac:dyDescent="0.35">
      <c r="A9404" t="s">
        <v>9523</v>
      </c>
      <c r="B9404" t="s">
        <v>111</v>
      </c>
      <c r="C9404" t="s">
        <v>13</v>
      </c>
      <c r="D9404" t="s">
        <v>79</v>
      </c>
      <c r="E9404" t="s">
        <v>140</v>
      </c>
      <c r="F9404" t="s">
        <v>10783</v>
      </c>
      <c r="G9404" t="s">
        <v>23</v>
      </c>
      <c r="H9404">
        <v>816</v>
      </c>
      <c r="I9404">
        <v>0.2</v>
      </c>
      <c r="J9404">
        <v>342.72</v>
      </c>
      <c r="K9404" t="s">
        <v>17</v>
      </c>
      <c r="L9404" t="s">
        <v>10887</v>
      </c>
      <c r="M9404" t="s">
        <v>10898</v>
      </c>
      <c r="N9404" t="s">
        <v>10907</v>
      </c>
      <c r="O9404" s="59">
        <f>DATE(Grocery_Sales[[#This Row],[Order Year]],Grocery_Sales[[#This Row],[Order Month]],1)</f>
        <v>42795</v>
      </c>
      <c r="P9404" s="25" t="str">
        <f>TEXT(Grocery_Sales[[#This Row],[Edited/Cleaned Order Date]],"mmm")</f>
        <v>Mar</v>
      </c>
    </row>
    <row r="9405" spans="1:16" x14ac:dyDescent="0.35">
      <c r="A9405" t="s">
        <v>9524</v>
      </c>
      <c r="B9405" t="s">
        <v>86</v>
      </c>
      <c r="C9405" t="s">
        <v>58</v>
      </c>
      <c r="D9405" t="s">
        <v>59</v>
      </c>
      <c r="E9405" t="s">
        <v>65</v>
      </c>
      <c r="F9405" t="s">
        <v>10774</v>
      </c>
      <c r="G9405" t="s">
        <v>23</v>
      </c>
      <c r="H9405">
        <v>2431</v>
      </c>
      <c r="I9405">
        <v>0.1</v>
      </c>
      <c r="J9405">
        <v>121.55</v>
      </c>
      <c r="K9405" t="s">
        <v>17</v>
      </c>
      <c r="L9405" t="s">
        <v>10881</v>
      </c>
      <c r="M9405" t="s">
        <v>10916</v>
      </c>
      <c r="N9405" t="s">
        <v>10903</v>
      </c>
      <c r="O9405" s="59">
        <f>DATE(Grocery_Sales[[#This Row],[Order Year]],Grocery_Sales[[#This Row],[Order Month]],1)</f>
        <v>42005</v>
      </c>
      <c r="P9405" s="25" t="str">
        <f>TEXT(Grocery_Sales[[#This Row],[Edited/Cleaned Order Date]],"mmm")</f>
        <v>Jan</v>
      </c>
    </row>
    <row r="9406" spans="1:16" x14ac:dyDescent="0.35">
      <c r="A9406" t="s">
        <v>9525</v>
      </c>
      <c r="B9406" t="s">
        <v>197</v>
      </c>
      <c r="C9406" t="s">
        <v>32</v>
      </c>
      <c r="D9406" t="s">
        <v>153</v>
      </c>
      <c r="E9406" t="s">
        <v>51</v>
      </c>
      <c r="F9406" s="24">
        <v>42833</v>
      </c>
      <c r="G9406" t="s">
        <v>23</v>
      </c>
      <c r="H9406">
        <v>2381</v>
      </c>
      <c r="I9406">
        <v>0.19</v>
      </c>
      <c r="J9406">
        <v>380.96</v>
      </c>
      <c r="K9406" t="s">
        <v>17</v>
      </c>
      <c r="L9406" t="s">
        <v>10889</v>
      </c>
      <c r="M9406" t="s">
        <v>10875</v>
      </c>
      <c r="N9406" t="s">
        <v>10895</v>
      </c>
      <c r="O9406" s="59">
        <f>DATE(Grocery_Sales[[#This Row],[Order Year]],Grocery_Sales[[#This Row],[Order Month]],1)</f>
        <v>42948</v>
      </c>
      <c r="P9406" s="25" t="str">
        <f>TEXT(Grocery_Sales[[#This Row],[Edited/Cleaned Order Date]],"mmm")</f>
        <v>Aug</v>
      </c>
    </row>
    <row r="9407" spans="1:16" x14ac:dyDescent="0.35">
      <c r="A9407" t="s">
        <v>9526</v>
      </c>
      <c r="B9407" t="s">
        <v>197</v>
      </c>
      <c r="C9407" t="s">
        <v>32</v>
      </c>
      <c r="D9407" t="s">
        <v>46</v>
      </c>
      <c r="E9407" t="s">
        <v>128</v>
      </c>
      <c r="F9407" t="s">
        <v>10264</v>
      </c>
      <c r="G9407" t="s">
        <v>23</v>
      </c>
      <c r="H9407">
        <v>1558</v>
      </c>
      <c r="I9407">
        <v>0.16</v>
      </c>
      <c r="J9407">
        <v>218.12</v>
      </c>
      <c r="K9407" t="s">
        <v>17</v>
      </c>
      <c r="L9407" t="s">
        <v>10880</v>
      </c>
      <c r="M9407" t="s">
        <v>10913</v>
      </c>
      <c r="N9407" t="s">
        <v>10899</v>
      </c>
      <c r="O9407" s="59">
        <f>DATE(Grocery_Sales[[#This Row],[Order Year]],Grocery_Sales[[#This Row],[Order Month]],1)</f>
        <v>43344</v>
      </c>
      <c r="P9407" s="25" t="str">
        <f>TEXT(Grocery_Sales[[#This Row],[Edited/Cleaned Order Date]],"mmm")</f>
        <v>Sep</v>
      </c>
    </row>
    <row r="9408" spans="1:16" x14ac:dyDescent="0.35">
      <c r="A9408" t="s">
        <v>9527</v>
      </c>
      <c r="B9408" t="s">
        <v>197</v>
      </c>
      <c r="C9408" t="s">
        <v>20</v>
      </c>
      <c r="D9408" t="s">
        <v>21</v>
      </c>
      <c r="E9408" t="s">
        <v>28</v>
      </c>
      <c r="F9408" t="s">
        <v>10650</v>
      </c>
      <c r="G9408" t="s">
        <v>23</v>
      </c>
      <c r="H9408">
        <v>584</v>
      </c>
      <c r="I9408">
        <v>0.23</v>
      </c>
      <c r="J9408">
        <v>204.4</v>
      </c>
      <c r="K9408" t="s">
        <v>17</v>
      </c>
      <c r="L9408" t="s">
        <v>10877</v>
      </c>
      <c r="M9408" t="s">
        <v>10898</v>
      </c>
      <c r="N9408" t="s">
        <v>10907</v>
      </c>
      <c r="O9408" s="59">
        <f>DATE(Grocery_Sales[[#This Row],[Order Year]],Grocery_Sales[[#This Row],[Order Month]],1)</f>
        <v>42856</v>
      </c>
      <c r="P9408" s="25" t="str">
        <f>TEXT(Grocery_Sales[[#This Row],[Edited/Cleaned Order Date]],"mmm")</f>
        <v>May</v>
      </c>
    </row>
    <row r="9409" spans="1:16" x14ac:dyDescent="0.35">
      <c r="A9409" t="s">
        <v>9528</v>
      </c>
      <c r="B9409" t="s">
        <v>90</v>
      </c>
      <c r="C9409" t="s">
        <v>20</v>
      </c>
      <c r="D9409" t="s">
        <v>21</v>
      </c>
      <c r="E9409" t="s">
        <v>166</v>
      </c>
      <c r="F9409" s="24">
        <v>43440</v>
      </c>
      <c r="G9409" t="s">
        <v>23</v>
      </c>
      <c r="H9409">
        <v>1165</v>
      </c>
      <c r="I9409">
        <v>0.27</v>
      </c>
      <c r="J9409">
        <v>442.7</v>
      </c>
      <c r="K9409" t="s">
        <v>17</v>
      </c>
      <c r="L9409" t="s">
        <v>10873</v>
      </c>
      <c r="M9409" t="s">
        <v>10876</v>
      </c>
      <c r="N9409" t="s">
        <v>10910</v>
      </c>
      <c r="O9409" s="59">
        <f>DATE(Grocery_Sales[[#This Row],[Order Year]],Grocery_Sales[[#This Row],[Order Month]],1)</f>
        <v>43252</v>
      </c>
      <c r="P9409" s="25" t="str">
        <f>TEXT(Grocery_Sales[[#This Row],[Edited/Cleaned Order Date]],"mmm")</f>
        <v>Jun</v>
      </c>
    </row>
    <row r="9410" spans="1:16" x14ac:dyDescent="0.35">
      <c r="A9410" t="s">
        <v>9529</v>
      </c>
      <c r="B9410" t="s">
        <v>120</v>
      </c>
      <c r="C9410" t="s">
        <v>13</v>
      </c>
      <c r="D9410" t="s">
        <v>14</v>
      </c>
      <c r="E9410" t="s">
        <v>60</v>
      </c>
      <c r="F9410" t="s">
        <v>10426</v>
      </c>
      <c r="G9410" t="s">
        <v>23</v>
      </c>
      <c r="H9410">
        <v>717</v>
      </c>
      <c r="I9410">
        <v>0.28000000000000003</v>
      </c>
      <c r="J9410">
        <v>143.4</v>
      </c>
      <c r="K9410" t="s">
        <v>17</v>
      </c>
      <c r="L9410" t="s">
        <v>10878</v>
      </c>
      <c r="M9410" t="s">
        <v>10908</v>
      </c>
      <c r="N9410" t="s">
        <v>10899</v>
      </c>
      <c r="O9410" s="59">
        <f>DATE(Grocery_Sales[[#This Row],[Order Year]],Grocery_Sales[[#This Row],[Order Month]],1)</f>
        <v>43313</v>
      </c>
      <c r="P9410" s="25" t="str">
        <f>TEXT(Grocery_Sales[[#This Row],[Edited/Cleaned Order Date]],"mmm")</f>
        <v>Aug</v>
      </c>
    </row>
    <row r="9411" spans="1:16" x14ac:dyDescent="0.35">
      <c r="A9411" t="s">
        <v>9530</v>
      </c>
      <c r="B9411" t="s">
        <v>182</v>
      </c>
      <c r="C9411" t="s">
        <v>13</v>
      </c>
      <c r="D9411" t="s">
        <v>79</v>
      </c>
      <c r="E9411" t="s">
        <v>43</v>
      </c>
      <c r="F9411" s="24">
        <v>42619</v>
      </c>
      <c r="G9411" t="s">
        <v>23</v>
      </c>
      <c r="H9411">
        <v>2168</v>
      </c>
      <c r="I9411">
        <v>0.23</v>
      </c>
      <c r="J9411">
        <v>802.16</v>
      </c>
      <c r="K9411" t="s">
        <v>17</v>
      </c>
      <c r="L9411" t="s">
        <v>10873</v>
      </c>
      <c r="M9411" t="s">
        <v>10882</v>
      </c>
      <c r="N9411" t="s">
        <v>10896</v>
      </c>
      <c r="O9411" s="59">
        <f>DATE(Grocery_Sales[[#This Row],[Order Year]],Grocery_Sales[[#This Row],[Order Month]],1)</f>
        <v>42522</v>
      </c>
      <c r="P9411" s="25" t="str">
        <f>TEXT(Grocery_Sales[[#This Row],[Edited/Cleaned Order Date]],"mmm")</f>
        <v>Jun</v>
      </c>
    </row>
    <row r="9412" spans="1:16" x14ac:dyDescent="0.35">
      <c r="A9412" t="s">
        <v>9531</v>
      </c>
      <c r="B9412" t="s">
        <v>86</v>
      </c>
      <c r="C9412" t="s">
        <v>32</v>
      </c>
      <c r="D9412" t="s">
        <v>153</v>
      </c>
      <c r="E9412" t="s">
        <v>60</v>
      </c>
      <c r="F9412" s="24">
        <v>42746</v>
      </c>
      <c r="G9412" t="s">
        <v>23</v>
      </c>
      <c r="H9412">
        <v>1249</v>
      </c>
      <c r="I9412">
        <v>0.19</v>
      </c>
      <c r="J9412">
        <v>137.38999999999999</v>
      </c>
      <c r="K9412" t="s">
        <v>17</v>
      </c>
      <c r="L9412" t="s">
        <v>10872</v>
      </c>
      <c r="M9412" t="s">
        <v>10891</v>
      </c>
      <c r="N9412" t="s">
        <v>10895</v>
      </c>
      <c r="O9412" s="59">
        <f>DATE(Grocery_Sales[[#This Row],[Order Year]],Grocery_Sales[[#This Row],[Order Month]],1)</f>
        <v>43040</v>
      </c>
      <c r="P9412" s="25" t="str">
        <f>TEXT(Grocery_Sales[[#This Row],[Edited/Cleaned Order Date]],"mmm")</f>
        <v>Nov</v>
      </c>
    </row>
    <row r="9413" spans="1:16" x14ac:dyDescent="0.35">
      <c r="A9413" t="s">
        <v>9532</v>
      </c>
      <c r="B9413" t="s">
        <v>114</v>
      </c>
      <c r="C9413" t="s">
        <v>32</v>
      </c>
      <c r="D9413" t="s">
        <v>153</v>
      </c>
      <c r="E9413" t="s">
        <v>47</v>
      </c>
      <c r="F9413" s="24">
        <v>42955</v>
      </c>
      <c r="G9413" t="s">
        <v>23</v>
      </c>
      <c r="H9413">
        <v>2449</v>
      </c>
      <c r="I9413">
        <v>0.12</v>
      </c>
      <c r="J9413">
        <v>685.72</v>
      </c>
      <c r="K9413" t="s">
        <v>17</v>
      </c>
      <c r="L9413" t="s">
        <v>10889</v>
      </c>
      <c r="M9413" t="s">
        <v>10889</v>
      </c>
      <c r="N9413" t="s">
        <v>10895</v>
      </c>
      <c r="O9413" s="59">
        <f>DATE(Grocery_Sales[[#This Row],[Order Year]],Grocery_Sales[[#This Row],[Order Month]],1)</f>
        <v>42948</v>
      </c>
      <c r="P9413" s="25" t="str">
        <f>TEXT(Grocery_Sales[[#This Row],[Edited/Cleaned Order Date]],"mmm")</f>
        <v>Aug</v>
      </c>
    </row>
    <row r="9414" spans="1:16" x14ac:dyDescent="0.35">
      <c r="A9414" t="s">
        <v>9533</v>
      </c>
      <c r="B9414" t="s">
        <v>137</v>
      </c>
      <c r="C9414" t="s">
        <v>49</v>
      </c>
      <c r="D9414" t="s">
        <v>205</v>
      </c>
      <c r="E9414" t="s">
        <v>149</v>
      </c>
      <c r="F9414" t="s">
        <v>10282</v>
      </c>
      <c r="G9414" t="s">
        <v>23</v>
      </c>
      <c r="H9414">
        <v>2451</v>
      </c>
      <c r="I9414">
        <v>0.35</v>
      </c>
      <c r="J9414">
        <v>661.77</v>
      </c>
      <c r="K9414" t="s">
        <v>17</v>
      </c>
      <c r="L9414" t="s">
        <v>10876</v>
      </c>
      <c r="M9414" t="s">
        <v>10898</v>
      </c>
      <c r="N9414" t="s">
        <v>10907</v>
      </c>
      <c r="O9414" s="59">
        <f>DATE(Grocery_Sales[[#This Row],[Order Year]],Grocery_Sales[[#This Row],[Order Month]],1)</f>
        <v>43070</v>
      </c>
      <c r="P9414" s="25" t="str">
        <f>TEXT(Grocery_Sales[[#This Row],[Edited/Cleaned Order Date]],"mmm")</f>
        <v>Dec</v>
      </c>
    </row>
    <row r="9415" spans="1:16" x14ac:dyDescent="0.35">
      <c r="A9415" t="s">
        <v>9534</v>
      </c>
      <c r="B9415" t="s">
        <v>182</v>
      </c>
      <c r="C9415" t="s">
        <v>32</v>
      </c>
      <c r="D9415" t="s">
        <v>46</v>
      </c>
      <c r="E9415" t="s">
        <v>72</v>
      </c>
      <c r="F9415" t="s">
        <v>10774</v>
      </c>
      <c r="G9415" t="s">
        <v>23</v>
      </c>
      <c r="H9415">
        <v>1050</v>
      </c>
      <c r="I9415">
        <v>0.11</v>
      </c>
      <c r="J9415">
        <v>451.5</v>
      </c>
      <c r="K9415" t="s">
        <v>17</v>
      </c>
      <c r="L9415" t="s">
        <v>10881</v>
      </c>
      <c r="M9415" t="s">
        <v>10916</v>
      </c>
      <c r="N9415" t="s">
        <v>10903</v>
      </c>
      <c r="O9415" s="59">
        <f>DATE(Grocery_Sales[[#This Row],[Order Year]],Grocery_Sales[[#This Row],[Order Month]],1)</f>
        <v>42005</v>
      </c>
      <c r="P9415" s="25" t="str">
        <f>TEXT(Grocery_Sales[[#This Row],[Edited/Cleaned Order Date]],"mmm")</f>
        <v>Jan</v>
      </c>
    </row>
    <row r="9416" spans="1:16" x14ac:dyDescent="0.35">
      <c r="A9416" t="s">
        <v>9535</v>
      </c>
      <c r="B9416" t="s">
        <v>182</v>
      </c>
      <c r="C9416" t="s">
        <v>13</v>
      </c>
      <c r="D9416" t="s">
        <v>14</v>
      </c>
      <c r="E9416" t="s">
        <v>143</v>
      </c>
      <c r="F9416" t="s">
        <v>10264</v>
      </c>
      <c r="G9416" t="s">
        <v>23</v>
      </c>
      <c r="H9416">
        <v>1172</v>
      </c>
      <c r="I9416">
        <v>0.34</v>
      </c>
      <c r="J9416">
        <v>492.24</v>
      </c>
      <c r="K9416" t="s">
        <v>17</v>
      </c>
      <c r="L9416" t="s">
        <v>10880</v>
      </c>
      <c r="M9416" t="s">
        <v>10913</v>
      </c>
      <c r="N9416" t="s">
        <v>10899</v>
      </c>
      <c r="O9416" s="59">
        <f>DATE(Grocery_Sales[[#This Row],[Order Year]],Grocery_Sales[[#This Row],[Order Month]],1)</f>
        <v>43344</v>
      </c>
      <c r="P9416" s="25" t="str">
        <f>TEXT(Grocery_Sales[[#This Row],[Edited/Cleaned Order Date]],"mmm")</f>
        <v>Sep</v>
      </c>
    </row>
    <row r="9417" spans="1:16" x14ac:dyDescent="0.35">
      <c r="A9417" t="s">
        <v>9536</v>
      </c>
      <c r="B9417" t="s">
        <v>120</v>
      </c>
      <c r="C9417" t="s">
        <v>58</v>
      </c>
      <c r="D9417" t="s">
        <v>68</v>
      </c>
      <c r="E9417" t="s">
        <v>117</v>
      </c>
      <c r="F9417" t="s">
        <v>10650</v>
      </c>
      <c r="G9417" t="s">
        <v>23</v>
      </c>
      <c r="H9417">
        <v>1160</v>
      </c>
      <c r="I9417">
        <v>0.34</v>
      </c>
      <c r="J9417">
        <v>81.2</v>
      </c>
      <c r="K9417" t="s">
        <v>17</v>
      </c>
      <c r="L9417" t="s">
        <v>10877</v>
      </c>
      <c r="M9417" t="s">
        <v>10898</v>
      </c>
      <c r="N9417" t="s">
        <v>10907</v>
      </c>
      <c r="O9417" s="59">
        <f>DATE(Grocery_Sales[[#This Row],[Order Year]],Grocery_Sales[[#This Row],[Order Month]],1)</f>
        <v>42856</v>
      </c>
      <c r="P9417" s="25" t="str">
        <f>TEXT(Grocery_Sales[[#This Row],[Edited/Cleaned Order Date]],"mmm")</f>
        <v>May</v>
      </c>
    </row>
    <row r="9418" spans="1:16" x14ac:dyDescent="0.35">
      <c r="A9418" t="s">
        <v>9537</v>
      </c>
      <c r="B9418" t="s">
        <v>156</v>
      </c>
      <c r="C9418" t="s">
        <v>58</v>
      </c>
      <c r="D9418" t="s">
        <v>59</v>
      </c>
      <c r="E9418" t="s">
        <v>143</v>
      </c>
      <c r="F9418" t="s">
        <v>10155</v>
      </c>
      <c r="G9418" t="s">
        <v>23</v>
      </c>
      <c r="H9418">
        <v>1118</v>
      </c>
      <c r="I9418">
        <v>0.1</v>
      </c>
      <c r="J9418">
        <v>480.74</v>
      </c>
      <c r="K9418" t="s">
        <v>17</v>
      </c>
      <c r="L9418" t="s">
        <v>10887</v>
      </c>
      <c r="M9418" t="s">
        <v>10902</v>
      </c>
      <c r="N9418" t="s">
        <v>10907</v>
      </c>
      <c r="O9418" s="59">
        <f>DATE(Grocery_Sales[[#This Row],[Order Year]],Grocery_Sales[[#This Row],[Order Month]],1)</f>
        <v>42795</v>
      </c>
      <c r="P9418" s="25" t="str">
        <f>TEXT(Grocery_Sales[[#This Row],[Edited/Cleaned Order Date]],"mmm")</f>
        <v>Mar</v>
      </c>
    </row>
    <row r="9419" spans="1:16" x14ac:dyDescent="0.35">
      <c r="A9419" t="s">
        <v>9538</v>
      </c>
      <c r="B9419" t="s">
        <v>137</v>
      </c>
      <c r="C9419" t="s">
        <v>58</v>
      </c>
      <c r="D9419" t="s">
        <v>112</v>
      </c>
      <c r="E9419" t="s">
        <v>60</v>
      </c>
      <c r="F9419" s="24">
        <v>42156</v>
      </c>
      <c r="G9419" t="s">
        <v>23</v>
      </c>
      <c r="H9419">
        <v>2157</v>
      </c>
      <c r="I9419">
        <v>0.18</v>
      </c>
      <c r="J9419">
        <v>258.83999999999997</v>
      </c>
      <c r="K9419" t="s">
        <v>17</v>
      </c>
      <c r="L9419" t="s">
        <v>10891</v>
      </c>
      <c r="M9419" t="s">
        <v>10873</v>
      </c>
      <c r="N9419" t="s">
        <v>10897</v>
      </c>
      <c r="O9419" s="59">
        <f>DATE(Grocery_Sales[[#This Row],[Order Year]],Grocery_Sales[[#This Row],[Order Month]],1)</f>
        <v>42005</v>
      </c>
      <c r="P9419" s="25" t="str">
        <f>TEXT(Grocery_Sales[[#This Row],[Edited/Cleaned Order Date]],"mmm")</f>
        <v>Jan</v>
      </c>
    </row>
    <row r="9420" spans="1:16" x14ac:dyDescent="0.35">
      <c r="A9420" t="s">
        <v>9539</v>
      </c>
      <c r="B9420" t="s">
        <v>184</v>
      </c>
      <c r="C9420" t="s">
        <v>49</v>
      </c>
      <c r="D9420" t="s">
        <v>50</v>
      </c>
      <c r="E9420" t="s">
        <v>47</v>
      </c>
      <c r="F9420" s="24">
        <v>42951</v>
      </c>
      <c r="G9420" t="s">
        <v>23</v>
      </c>
      <c r="H9420">
        <v>1957</v>
      </c>
      <c r="I9420">
        <v>0.21</v>
      </c>
      <c r="J9420">
        <v>587.1</v>
      </c>
      <c r="K9420" t="s">
        <v>17</v>
      </c>
      <c r="L9420" t="s">
        <v>10875</v>
      </c>
      <c r="M9420" t="s">
        <v>10889</v>
      </c>
      <c r="N9420" t="s">
        <v>10895</v>
      </c>
      <c r="O9420" s="59">
        <f>DATE(Grocery_Sales[[#This Row],[Order Year]],Grocery_Sales[[#This Row],[Order Month]],1)</f>
        <v>42826</v>
      </c>
      <c r="P9420" s="25" t="str">
        <f>TEXT(Grocery_Sales[[#This Row],[Edited/Cleaned Order Date]],"mmm")</f>
        <v>Apr</v>
      </c>
    </row>
    <row r="9421" spans="1:16" x14ac:dyDescent="0.35">
      <c r="A9421" t="s">
        <v>9540</v>
      </c>
      <c r="B9421" t="s">
        <v>114</v>
      </c>
      <c r="C9421" t="s">
        <v>13</v>
      </c>
      <c r="D9421" t="s">
        <v>14</v>
      </c>
      <c r="E9421" t="s">
        <v>65</v>
      </c>
      <c r="F9421" t="s">
        <v>10710</v>
      </c>
      <c r="G9421" t="s">
        <v>23</v>
      </c>
      <c r="H9421">
        <v>1214</v>
      </c>
      <c r="I9421">
        <v>0.21</v>
      </c>
      <c r="J9421">
        <v>485.6</v>
      </c>
      <c r="K9421" t="s">
        <v>17</v>
      </c>
      <c r="L9421" t="s">
        <v>10880</v>
      </c>
      <c r="M9421" t="s">
        <v>10915</v>
      </c>
      <c r="N9421" t="s">
        <v>10907</v>
      </c>
      <c r="O9421" s="59">
        <f>DATE(Grocery_Sales[[#This Row],[Order Year]],Grocery_Sales[[#This Row],[Order Month]],1)</f>
        <v>42979</v>
      </c>
      <c r="P9421" s="25" t="str">
        <f>TEXT(Grocery_Sales[[#This Row],[Edited/Cleaned Order Date]],"mmm")</f>
        <v>Sep</v>
      </c>
    </row>
    <row r="9422" spans="1:16" x14ac:dyDescent="0.35">
      <c r="A9422" t="s">
        <v>9541</v>
      </c>
      <c r="B9422" t="s">
        <v>146</v>
      </c>
      <c r="C9422" t="s">
        <v>63</v>
      </c>
      <c r="D9422" t="s">
        <v>157</v>
      </c>
      <c r="E9422" t="s">
        <v>149</v>
      </c>
      <c r="F9422" s="24">
        <v>43042</v>
      </c>
      <c r="G9422" t="s">
        <v>23</v>
      </c>
      <c r="H9422">
        <v>979</v>
      </c>
      <c r="I9422">
        <v>0.3</v>
      </c>
      <c r="J9422">
        <v>88.11</v>
      </c>
      <c r="K9422" t="s">
        <v>17</v>
      </c>
      <c r="L9422" t="s">
        <v>10883</v>
      </c>
      <c r="M9422" t="s">
        <v>10872</v>
      </c>
      <c r="N9422" t="s">
        <v>10895</v>
      </c>
      <c r="O9422" s="59">
        <f>DATE(Grocery_Sales[[#This Row],[Order Year]],Grocery_Sales[[#This Row],[Order Month]],1)</f>
        <v>42795</v>
      </c>
      <c r="P9422" s="25" t="str">
        <f>TEXT(Grocery_Sales[[#This Row],[Edited/Cleaned Order Date]],"mmm")</f>
        <v>Mar</v>
      </c>
    </row>
    <row r="9423" spans="1:16" x14ac:dyDescent="0.35">
      <c r="A9423" t="s">
        <v>9542</v>
      </c>
      <c r="B9423" t="s">
        <v>12</v>
      </c>
      <c r="C9423" t="s">
        <v>58</v>
      </c>
      <c r="D9423" t="s">
        <v>59</v>
      </c>
      <c r="E9423" t="s">
        <v>51</v>
      </c>
      <c r="F9423" t="s">
        <v>10126</v>
      </c>
      <c r="G9423" t="s">
        <v>23</v>
      </c>
      <c r="H9423">
        <v>1496</v>
      </c>
      <c r="I9423">
        <v>0.28000000000000003</v>
      </c>
      <c r="J9423">
        <v>628.32000000000005</v>
      </c>
      <c r="K9423" t="s">
        <v>17</v>
      </c>
      <c r="L9423" t="s">
        <v>10880</v>
      </c>
      <c r="M9423" t="s">
        <v>10909</v>
      </c>
      <c r="N9423" t="s">
        <v>10899</v>
      </c>
      <c r="O9423" s="59">
        <f>DATE(Grocery_Sales[[#This Row],[Order Year]],Grocery_Sales[[#This Row],[Order Month]],1)</f>
        <v>43344</v>
      </c>
      <c r="P9423" s="25" t="str">
        <f>TEXT(Grocery_Sales[[#This Row],[Edited/Cleaned Order Date]],"mmm")</f>
        <v>Sep</v>
      </c>
    </row>
    <row r="9424" spans="1:16" x14ac:dyDescent="0.35">
      <c r="A9424" t="s">
        <v>9543</v>
      </c>
      <c r="B9424" t="s">
        <v>45</v>
      </c>
      <c r="C9424" t="s">
        <v>20</v>
      </c>
      <c r="D9424" t="s">
        <v>21</v>
      </c>
      <c r="E9424" t="s">
        <v>55</v>
      </c>
      <c r="F9424" t="s">
        <v>10792</v>
      </c>
      <c r="G9424" t="s">
        <v>23</v>
      </c>
      <c r="H9424">
        <v>1391</v>
      </c>
      <c r="I9424">
        <v>0.16</v>
      </c>
      <c r="J9424">
        <v>570.30999999999995</v>
      </c>
      <c r="K9424" t="s">
        <v>17</v>
      </c>
      <c r="L9424" t="s">
        <v>10884</v>
      </c>
      <c r="M9424" t="s">
        <v>10917</v>
      </c>
      <c r="N9424" t="s">
        <v>10901</v>
      </c>
      <c r="O9424" s="59">
        <f>DATE(Grocery_Sales[[#This Row],[Order Year]],Grocery_Sales[[#This Row],[Order Month]],1)</f>
        <v>42522</v>
      </c>
      <c r="P9424" s="25" t="str">
        <f>TEXT(Grocery_Sales[[#This Row],[Edited/Cleaned Order Date]],"mmm")</f>
        <v>Jun</v>
      </c>
    </row>
    <row r="9425" spans="1:16" x14ac:dyDescent="0.35">
      <c r="A9425" t="s">
        <v>9544</v>
      </c>
      <c r="B9425" t="s">
        <v>42</v>
      </c>
      <c r="C9425" t="s">
        <v>58</v>
      </c>
      <c r="D9425" t="s">
        <v>68</v>
      </c>
      <c r="E9425" t="s">
        <v>140</v>
      </c>
      <c r="F9425" t="s">
        <v>10264</v>
      </c>
      <c r="G9425" t="s">
        <v>23</v>
      </c>
      <c r="H9425">
        <v>2439</v>
      </c>
      <c r="I9425">
        <v>0.13</v>
      </c>
      <c r="J9425">
        <v>585.36</v>
      </c>
      <c r="K9425" t="s">
        <v>17</v>
      </c>
      <c r="L9425" t="s">
        <v>10880</v>
      </c>
      <c r="M9425" t="s">
        <v>10913</v>
      </c>
      <c r="N9425" t="s">
        <v>10899</v>
      </c>
      <c r="O9425" s="59">
        <f>DATE(Grocery_Sales[[#This Row],[Order Year]],Grocery_Sales[[#This Row],[Order Month]],1)</f>
        <v>43344</v>
      </c>
      <c r="P9425" s="25" t="str">
        <f>TEXT(Grocery_Sales[[#This Row],[Edited/Cleaned Order Date]],"mmm")</f>
        <v>Sep</v>
      </c>
    </row>
    <row r="9426" spans="1:16" x14ac:dyDescent="0.35">
      <c r="A9426" t="s">
        <v>9545</v>
      </c>
      <c r="B9426" t="s">
        <v>139</v>
      </c>
      <c r="C9426" t="s">
        <v>63</v>
      </c>
      <c r="D9426" t="s">
        <v>64</v>
      </c>
      <c r="E9426" t="s">
        <v>88</v>
      </c>
      <c r="F9426" t="s">
        <v>10851</v>
      </c>
      <c r="G9426" t="s">
        <v>23</v>
      </c>
      <c r="H9426">
        <v>774</v>
      </c>
      <c r="I9426">
        <v>0.32</v>
      </c>
      <c r="J9426">
        <v>100.62</v>
      </c>
      <c r="K9426" t="s">
        <v>17</v>
      </c>
      <c r="L9426" t="s">
        <v>10879</v>
      </c>
      <c r="M9426" t="s">
        <v>10913</v>
      </c>
      <c r="N9426" t="s">
        <v>10901</v>
      </c>
      <c r="O9426" s="59">
        <f>DATE(Grocery_Sales[[#This Row],[Order Year]],Grocery_Sales[[#This Row],[Order Month]],1)</f>
        <v>42552</v>
      </c>
      <c r="P9426" s="25" t="str">
        <f>TEXT(Grocery_Sales[[#This Row],[Edited/Cleaned Order Date]],"mmm")</f>
        <v>Jul</v>
      </c>
    </row>
    <row r="9427" spans="1:16" x14ac:dyDescent="0.35">
      <c r="A9427" t="s">
        <v>9546</v>
      </c>
      <c r="B9427" t="s">
        <v>114</v>
      </c>
      <c r="C9427" t="s">
        <v>32</v>
      </c>
      <c r="D9427" t="s">
        <v>153</v>
      </c>
      <c r="E9427" t="s">
        <v>43</v>
      </c>
      <c r="F9427" s="24">
        <v>42951</v>
      </c>
      <c r="G9427" t="s">
        <v>23</v>
      </c>
      <c r="H9427">
        <v>543</v>
      </c>
      <c r="I9427">
        <v>0.16</v>
      </c>
      <c r="J9427">
        <v>48.87</v>
      </c>
      <c r="K9427" t="s">
        <v>17</v>
      </c>
      <c r="L9427" t="s">
        <v>10875</v>
      </c>
      <c r="M9427" t="s">
        <v>10889</v>
      </c>
      <c r="N9427" t="s">
        <v>10895</v>
      </c>
      <c r="O9427" s="59">
        <f>DATE(Grocery_Sales[[#This Row],[Order Year]],Grocery_Sales[[#This Row],[Order Month]],1)</f>
        <v>42826</v>
      </c>
      <c r="P9427" s="25" t="str">
        <f>TEXT(Grocery_Sales[[#This Row],[Edited/Cleaned Order Date]],"mmm")</f>
        <v>Apr</v>
      </c>
    </row>
    <row r="9428" spans="1:16" x14ac:dyDescent="0.35">
      <c r="A9428" t="s">
        <v>9547</v>
      </c>
      <c r="B9428" t="s">
        <v>19</v>
      </c>
      <c r="C9428" t="s">
        <v>63</v>
      </c>
      <c r="D9428" t="s">
        <v>87</v>
      </c>
      <c r="E9428" t="s">
        <v>149</v>
      </c>
      <c r="F9428" s="24">
        <v>43252</v>
      </c>
      <c r="G9428" t="s">
        <v>23</v>
      </c>
      <c r="H9428">
        <v>1747</v>
      </c>
      <c r="I9428">
        <v>0.17</v>
      </c>
      <c r="J9428">
        <v>209.64</v>
      </c>
      <c r="K9428" t="s">
        <v>17</v>
      </c>
      <c r="L9428" t="s">
        <v>10891</v>
      </c>
      <c r="M9428" t="s">
        <v>10873</v>
      </c>
      <c r="N9428" t="s">
        <v>10910</v>
      </c>
      <c r="O9428" s="59">
        <f>DATE(Grocery_Sales[[#This Row],[Order Year]],Grocery_Sales[[#This Row],[Order Month]],1)</f>
        <v>43101</v>
      </c>
      <c r="P9428" s="25" t="str">
        <f>TEXT(Grocery_Sales[[#This Row],[Edited/Cleaned Order Date]],"mmm")</f>
        <v>Jan</v>
      </c>
    </row>
    <row r="9429" spans="1:16" x14ac:dyDescent="0.35">
      <c r="A9429" t="s">
        <v>9548</v>
      </c>
      <c r="B9429" t="s">
        <v>191</v>
      </c>
      <c r="C9429" t="s">
        <v>63</v>
      </c>
      <c r="D9429" t="s">
        <v>87</v>
      </c>
      <c r="E9429" t="s">
        <v>65</v>
      </c>
      <c r="F9429" s="24">
        <v>43413</v>
      </c>
      <c r="G9429" t="s">
        <v>23</v>
      </c>
      <c r="H9429">
        <v>889</v>
      </c>
      <c r="I9429">
        <v>0.34</v>
      </c>
      <c r="J9429">
        <v>266.7</v>
      </c>
      <c r="K9429" t="s">
        <v>17</v>
      </c>
      <c r="L9429" t="s">
        <v>10882</v>
      </c>
      <c r="M9429" t="s">
        <v>10872</v>
      </c>
      <c r="N9429" t="s">
        <v>10910</v>
      </c>
      <c r="O9429" s="59">
        <f>DATE(Grocery_Sales[[#This Row],[Order Year]],Grocery_Sales[[#This Row],[Order Month]],1)</f>
        <v>43344</v>
      </c>
      <c r="P9429" s="25" t="str">
        <f>TEXT(Grocery_Sales[[#This Row],[Edited/Cleaned Order Date]],"mmm")</f>
        <v>Sep</v>
      </c>
    </row>
    <row r="9430" spans="1:16" x14ac:dyDescent="0.35">
      <c r="A9430" t="s">
        <v>9549</v>
      </c>
      <c r="B9430" t="s">
        <v>139</v>
      </c>
      <c r="C9430" t="s">
        <v>49</v>
      </c>
      <c r="D9430" t="s">
        <v>50</v>
      </c>
      <c r="E9430" t="s">
        <v>117</v>
      </c>
      <c r="F9430" t="s">
        <v>10650</v>
      </c>
      <c r="G9430" t="s">
        <v>23</v>
      </c>
      <c r="H9430">
        <v>523</v>
      </c>
      <c r="I9430">
        <v>0.17</v>
      </c>
      <c r="J9430">
        <v>73.22</v>
      </c>
      <c r="K9430" t="s">
        <v>17</v>
      </c>
      <c r="L9430" t="s">
        <v>10877</v>
      </c>
      <c r="M9430" t="s">
        <v>10898</v>
      </c>
      <c r="N9430" t="s">
        <v>10907</v>
      </c>
      <c r="O9430" s="59">
        <f>DATE(Grocery_Sales[[#This Row],[Order Year]],Grocery_Sales[[#This Row],[Order Month]],1)</f>
        <v>42856</v>
      </c>
      <c r="P9430" s="25" t="str">
        <f>TEXT(Grocery_Sales[[#This Row],[Edited/Cleaned Order Date]],"mmm")</f>
        <v>May</v>
      </c>
    </row>
    <row r="9431" spans="1:16" x14ac:dyDescent="0.35">
      <c r="A9431" t="s">
        <v>9550</v>
      </c>
      <c r="B9431" t="s">
        <v>146</v>
      </c>
      <c r="C9431" t="s">
        <v>13</v>
      </c>
      <c r="D9431" t="s">
        <v>79</v>
      </c>
      <c r="E9431" t="s">
        <v>72</v>
      </c>
      <c r="F9431" t="s">
        <v>10638</v>
      </c>
      <c r="G9431" t="s">
        <v>23</v>
      </c>
      <c r="H9431">
        <v>873</v>
      </c>
      <c r="I9431">
        <v>0.34</v>
      </c>
      <c r="J9431">
        <v>157.13999999999999</v>
      </c>
      <c r="K9431" t="s">
        <v>17</v>
      </c>
      <c r="L9431" t="s">
        <v>10881</v>
      </c>
      <c r="M9431" t="s">
        <v>10918</v>
      </c>
      <c r="N9431" t="s">
        <v>10907</v>
      </c>
      <c r="O9431" s="59">
        <f>DATE(Grocery_Sales[[#This Row],[Order Year]],Grocery_Sales[[#This Row],[Order Month]],1)</f>
        <v>42736</v>
      </c>
      <c r="P9431" s="25" t="str">
        <f>TEXT(Grocery_Sales[[#This Row],[Edited/Cleaned Order Date]],"mmm")</f>
        <v>Jan</v>
      </c>
    </row>
    <row r="9432" spans="1:16" x14ac:dyDescent="0.35">
      <c r="A9432" t="s">
        <v>9551</v>
      </c>
      <c r="B9432" t="s">
        <v>116</v>
      </c>
      <c r="C9432" t="s">
        <v>26</v>
      </c>
      <c r="D9432" t="s">
        <v>37</v>
      </c>
      <c r="E9432" t="s">
        <v>149</v>
      </c>
      <c r="F9432" t="s">
        <v>10774</v>
      </c>
      <c r="G9432" t="s">
        <v>23</v>
      </c>
      <c r="H9432">
        <v>1991</v>
      </c>
      <c r="I9432">
        <v>0.33</v>
      </c>
      <c r="J9432">
        <v>696.85</v>
      </c>
      <c r="K9432" t="s">
        <v>17</v>
      </c>
      <c r="L9432" t="s">
        <v>10881</v>
      </c>
      <c r="M9432" t="s">
        <v>10916</v>
      </c>
      <c r="N9432" t="s">
        <v>10903</v>
      </c>
      <c r="O9432" s="59">
        <f>DATE(Grocery_Sales[[#This Row],[Order Year]],Grocery_Sales[[#This Row],[Order Month]],1)</f>
        <v>42005</v>
      </c>
      <c r="P9432" s="25" t="str">
        <f>TEXT(Grocery_Sales[[#This Row],[Edited/Cleaned Order Date]],"mmm")</f>
        <v>Jan</v>
      </c>
    </row>
    <row r="9433" spans="1:16" x14ac:dyDescent="0.35">
      <c r="A9433" t="s">
        <v>9552</v>
      </c>
      <c r="B9433" t="s">
        <v>146</v>
      </c>
      <c r="C9433" t="s">
        <v>58</v>
      </c>
      <c r="D9433" t="s">
        <v>68</v>
      </c>
      <c r="E9433" t="s">
        <v>69</v>
      </c>
      <c r="F9433" t="s">
        <v>10851</v>
      </c>
      <c r="G9433" t="s">
        <v>23</v>
      </c>
      <c r="H9433">
        <v>1609</v>
      </c>
      <c r="I9433">
        <v>0.15</v>
      </c>
      <c r="J9433">
        <v>209.17</v>
      </c>
      <c r="K9433" t="s">
        <v>17</v>
      </c>
      <c r="L9433" t="s">
        <v>10879</v>
      </c>
      <c r="M9433" t="s">
        <v>10913</v>
      </c>
      <c r="N9433" t="s">
        <v>10901</v>
      </c>
      <c r="O9433" s="59">
        <f>DATE(Grocery_Sales[[#This Row],[Order Year]],Grocery_Sales[[#This Row],[Order Month]],1)</f>
        <v>42552</v>
      </c>
      <c r="P9433" s="25" t="str">
        <f>TEXT(Grocery_Sales[[#This Row],[Edited/Cleaned Order Date]],"mmm")</f>
        <v>Jul</v>
      </c>
    </row>
    <row r="9434" spans="1:16" x14ac:dyDescent="0.35">
      <c r="A9434" t="s">
        <v>9553</v>
      </c>
      <c r="B9434" t="s">
        <v>42</v>
      </c>
      <c r="C9434" t="s">
        <v>63</v>
      </c>
      <c r="D9434" t="s">
        <v>75</v>
      </c>
      <c r="E9434" t="s">
        <v>43</v>
      </c>
      <c r="F9434" t="s">
        <v>10852</v>
      </c>
      <c r="G9434" t="s">
        <v>23</v>
      </c>
      <c r="H9434">
        <v>2322</v>
      </c>
      <c r="I9434">
        <v>0.18</v>
      </c>
      <c r="J9434">
        <v>255.42</v>
      </c>
      <c r="K9434" t="s">
        <v>17</v>
      </c>
      <c r="L9434" t="s">
        <v>10877</v>
      </c>
      <c r="M9434" t="s">
        <v>10906</v>
      </c>
      <c r="N9434" t="s">
        <v>10907</v>
      </c>
      <c r="O9434" s="59">
        <f>DATE(Grocery_Sales[[#This Row],[Order Year]],Grocery_Sales[[#This Row],[Order Month]],1)</f>
        <v>42856</v>
      </c>
      <c r="P9434" s="25" t="str">
        <f>TEXT(Grocery_Sales[[#This Row],[Edited/Cleaned Order Date]],"mmm")</f>
        <v>May</v>
      </c>
    </row>
    <row r="9435" spans="1:16" x14ac:dyDescent="0.35">
      <c r="A9435" t="s">
        <v>9554</v>
      </c>
      <c r="B9435" t="s">
        <v>45</v>
      </c>
      <c r="C9435" t="s">
        <v>26</v>
      </c>
      <c r="D9435" t="s">
        <v>94</v>
      </c>
      <c r="E9435" t="s">
        <v>128</v>
      </c>
      <c r="F9435" t="s">
        <v>10251</v>
      </c>
      <c r="G9435" t="s">
        <v>23</v>
      </c>
      <c r="H9435">
        <v>1718</v>
      </c>
      <c r="I9435">
        <v>0.13</v>
      </c>
      <c r="J9435">
        <v>257.7</v>
      </c>
      <c r="K9435" t="s">
        <v>17</v>
      </c>
      <c r="L9435" t="s">
        <v>10872</v>
      </c>
      <c r="M9435" t="s">
        <v>10913</v>
      </c>
      <c r="N9435" t="s">
        <v>10899</v>
      </c>
      <c r="O9435" s="59">
        <f>DATE(Grocery_Sales[[#This Row],[Order Year]],Grocery_Sales[[#This Row],[Order Month]],1)</f>
        <v>43405</v>
      </c>
      <c r="P9435" s="25" t="str">
        <f>TEXT(Grocery_Sales[[#This Row],[Edited/Cleaned Order Date]],"mmm")</f>
        <v>Nov</v>
      </c>
    </row>
    <row r="9436" spans="1:16" x14ac:dyDescent="0.35">
      <c r="A9436" t="s">
        <v>9555</v>
      </c>
      <c r="B9436" t="s">
        <v>71</v>
      </c>
      <c r="C9436" t="s">
        <v>13</v>
      </c>
      <c r="D9436" t="s">
        <v>14</v>
      </c>
      <c r="E9436" t="s">
        <v>15</v>
      </c>
      <c r="F9436" t="s">
        <v>10783</v>
      </c>
      <c r="G9436" t="s">
        <v>23</v>
      </c>
      <c r="H9436">
        <v>2166</v>
      </c>
      <c r="I9436">
        <v>0.12</v>
      </c>
      <c r="J9436">
        <v>888.06</v>
      </c>
      <c r="K9436" t="s">
        <v>17</v>
      </c>
      <c r="L9436" t="s">
        <v>10887</v>
      </c>
      <c r="M9436" t="s">
        <v>10898</v>
      </c>
      <c r="N9436" t="s">
        <v>10907</v>
      </c>
      <c r="O9436" s="59">
        <f>DATE(Grocery_Sales[[#This Row],[Order Year]],Grocery_Sales[[#This Row],[Order Month]],1)</f>
        <v>42795</v>
      </c>
      <c r="P9436" s="25" t="str">
        <f>TEXT(Grocery_Sales[[#This Row],[Edited/Cleaned Order Date]],"mmm")</f>
        <v>Mar</v>
      </c>
    </row>
    <row r="9437" spans="1:16" x14ac:dyDescent="0.35">
      <c r="A9437" t="s">
        <v>9556</v>
      </c>
      <c r="B9437" t="s">
        <v>53</v>
      </c>
      <c r="C9437" t="s">
        <v>58</v>
      </c>
      <c r="D9437" t="s">
        <v>59</v>
      </c>
      <c r="E9437" t="s">
        <v>69</v>
      </c>
      <c r="F9437" s="24">
        <v>42346</v>
      </c>
      <c r="G9437" t="s">
        <v>23</v>
      </c>
      <c r="H9437">
        <v>1665</v>
      </c>
      <c r="I9437">
        <v>0.1</v>
      </c>
      <c r="J9437">
        <v>482.85</v>
      </c>
      <c r="K9437" t="s">
        <v>17</v>
      </c>
      <c r="L9437" t="s">
        <v>10889</v>
      </c>
      <c r="M9437" t="s">
        <v>10876</v>
      </c>
      <c r="N9437" t="s">
        <v>10897</v>
      </c>
      <c r="O9437" s="59">
        <f>DATE(Grocery_Sales[[#This Row],[Order Year]],Grocery_Sales[[#This Row],[Order Month]],1)</f>
        <v>42217</v>
      </c>
      <c r="P9437" s="25" t="str">
        <f>TEXT(Grocery_Sales[[#This Row],[Edited/Cleaned Order Date]],"mmm")</f>
        <v>Aug</v>
      </c>
    </row>
    <row r="9438" spans="1:16" x14ac:dyDescent="0.35">
      <c r="A9438" t="s">
        <v>9557</v>
      </c>
      <c r="B9438" t="s">
        <v>174</v>
      </c>
      <c r="C9438" t="s">
        <v>20</v>
      </c>
      <c r="D9438" t="s">
        <v>21</v>
      </c>
      <c r="E9438" t="s">
        <v>28</v>
      </c>
      <c r="F9438" t="s">
        <v>10378</v>
      </c>
      <c r="G9438" t="s">
        <v>23</v>
      </c>
      <c r="H9438">
        <v>1818</v>
      </c>
      <c r="I9438">
        <v>0.34</v>
      </c>
      <c r="J9438">
        <v>563.58000000000004</v>
      </c>
      <c r="K9438" t="s">
        <v>17</v>
      </c>
      <c r="L9438" t="s">
        <v>10885</v>
      </c>
      <c r="M9438" t="s">
        <v>10920</v>
      </c>
      <c r="N9438" t="s">
        <v>10899</v>
      </c>
      <c r="O9438" s="59">
        <f>DATE(Grocery_Sales[[#This Row],[Order Year]],Grocery_Sales[[#This Row],[Order Month]],1)</f>
        <v>43191</v>
      </c>
      <c r="P9438" s="25" t="str">
        <f>TEXT(Grocery_Sales[[#This Row],[Edited/Cleaned Order Date]],"mmm")</f>
        <v>Apr</v>
      </c>
    </row>
    <row r="9439" spans="1:16" x14ac:dyDescent="0.35">
      <c r="A9439" t="s">
        <v>9558</v>
      </c>
      <c r="B9439" t="s">
        <v>12</v>
      </c>
      <c r="C9439" t="s">
        <v>58</v>
      </c>
      <c r="D9439" t="s">
        <v>112</v>
      </c>
      <c r="E9439" t="s">
        <v>117</v>
      </c>
      <c r="F9439" t="s">
        <v>10567</v>
      </c>
      <c r="G9439" t="s">
        <v>23</v>
      </c>
      <c r="H9439">
        <v>2361</v>
      </c>
      <c r="I9439">
        <v>0.32</v>
      </c>
      <c r="J9439">
        <v>637.47</v>
      </c>
      <c r="K9439" t="s">
        <v>17</v>
      </c>
      <c r="L9439" t="s">
        <v>10872</v>
      </c>
      <c r="M9439" t="s">
        <v>10906</v>
      </c>
      <c r="N9439" t="s">
        <v>10907</v>
      </c>
      <c r="O9439" s="59">
        <f>DATE(Grocery_Sales[[#This Row],[Order Year]],Grocery_Sales[[#This Row],[Order Month]],1)</f>
        <v>43040</v>
      </c>
      <c r="P9439" s="25" t="str">
        <f>TEXT(Grocery_Sales[[#This Row],[Edited/Cleaned Order Date]],"mmm")</f>
        <v>Nov</v>
      </c>
    </row>
    <row r="9440" spans="1:16" x14ac:dyDescent="0.35">
      <c r="A9440" t="s">
        <v>9559</v>
      </c>
      <c r="B9440" t="s">
        <v>137</v>
      </c>
      <c r="C9440" t="s">
        <v>32</v>
      </c>
      <c r="D9440" t="s">
        <v>97</v>
      </c>
      <c r="E9440" t="s">
        <v>69</v>
      </c>
      <c r="F9440" t="s">
        <v>10334</v>
      </c>
      <c r="G9440" t="s">
        <v>23</v>
      </c>
      <c r="H9440">
        <v>829</v>
      </c>
      <c r="I9440">
        <v>0.24</v>
      </c>
      <c r="J9440">
        <v>66.319999999999993</v>
      </c>
      <c r="K9440" t="s">
        <v>17</v>
      </c>
      <c r="L9440" t="s">
        <v>10880</v>
      </c>
      <c r="M9440" t="s">
        <v>10900</v>
      </c>
      <c r="N9440" t="s">
        <v>10901</v>
      </c>
      <c r="O9440" s="59">
        <f>DATE(Grocery_Sales[[#This Row],[Order Year]],Grocery_Sales[[#This Row],[Order Month]],1)</f>
        <v>42614</v>
      </c>
      <c r="P9440" s="25" t="str">
        <f>TEXT(Grocery_Sales[[#This Row],[Edited/Cleaned Order Date]],"mmm")</f>
        <v>Sep</v>
      </c>
    </row>
    <row r="9441" spans="1:16" x14ac:dyDescent="0.35">
      <c r="A9441" t="s">
        <v>9560</v>
      </c>
      <c r="B9441" t="s">
        <v>182</v>
      </c>
      <c r="C9441" t="s">
        <v>63</v>
      </c>
      <c r="D9441" t="s">
        <v>64</v>
      </c>
      <c r="E9441" t="s">
        <v>15</v>
      </c>
      <c r="F9441" t="s">
        <v>10181</v>
      </c>
      <c r="G9441" t="s">
        <v>23</v>
      </c>
      <c r="H9441">
        <v>2006</v>
      </c>
      <c r="I9441">
        <v>0.19</v>
      </c>
      <c r="J9441">
        <v>240.72</v>
      </c>
      <c r="K9441" t="s">
        <v>17</v>
      </c>
      <c r="L9441" t="s">
        <v>10876</v>
      </c>
      <c r="M9441" t="s">
        <v>10917</v>
      </c>
      <c r="N9441" t="s">
        <v>10899</v>
      </c>
      <c r="O9441" s="59">
        <f>DATE(Grocery_Sales[[#This Row],[Order Year]],Grocery_Sales[[#This Row],[Order Month]],1)</f>
        <v>43435</v>
      </c>
      <c r="P9441" s="25" t="str">
        <f>TEXT(Grocery_Sales[[#This Row],[Edited/Cleaned Order Date]],"mmm")</f>
        <v>Dec</v>
      </c>
    </row>
    <row r="9442" spans="1:16" x14ac:dyDescent="0.35">
      <c r="A9442" t="s">
        <v>9561</v>
      </c>
      <c r="B9442" t="s">
        <v>116</v>
      </c>
      <c r="C9442" t="s">
        <v>63</v>
      </c>
      <c r="D9442" t="s">
        <v>75</v>
      </c>
      <c r="E9442" t="s">
        <v>149</v>
      </c>
      <c r="F9442" t="s">
        <v>10588</v>
      </c>
      <c r="G9442" t="s">
        <v>23</v>
      </c>
      <c r="H9442">
        <v>2052</v>
      </c>
      <c r="I9442">
        <v>0.24</v>
      </c>
      <c r="J9442">
        <v>184.68</v>
      </c>
      <c r="K9442" t="s">
        <v>17</v>
      </c>
      <c r="L9442" t="s">
        <v>10872</v>
      </c>
      <c r="M9442" t="s">
        <v>10913</v>
      </c>
      <c r="N9442" t="s">
        <v>10907</v>
      </c>
      <c r="O9442" s="59">
        <f>DATE(Grocery_Sales[[#This Row],[Order Year]],Grocery_Sales[[#This Row],[Order Month]],1)</f>
        <v>43040</v>
      </c>
      <c r="P9442" s="25" t="str">
        <f>TEXT(Grocery_Sales[[#This Row],[Edited/Cleaned Order Date]],"mmm")</f>
        <v>Nov</v>
      </c>
    </row>
    <row r="9443" spans="1:16" x14ac:dyDescent="0.35">
      <c r="A9443" t="s">
        <v>9562</v>
      </c>
      <c r="B9443" t="s">
        <v>74</v>
      </c>
      <c r="C9443" t="s">
        <v>49</v>
      </c>
      <c r="D9443" t="s">
        <v>50</v>
      </c>
      <c r="E9443" t="s">
        <v>84</v>
      </c>
      <c r="F9443" s="24">
        <v>43285</v>
      </c>
      <c r="G9443" t="s">
        <v>23</v>
      </c>
      <c r="H9443">
        <v>2004</v>
      </c>
      <c r="I9443">
        <v>0.18</v>
      </c>
      <c r="J9443">
        <v>521.04</v>
      </c>
      <c r="K9443" t="s">
        <v>17</v>
      </c>
      <c r="L9443" t="s">
        <v>10875</v>
      </c>
      <c r="M9443" t="s">
        <v>10890</v>
      </c>
      <c r="N9443" t="s">
        <v>10910</v>
      </c>
      <c r="O9443" s="59">
        <f>DATE(Grocery_Sales[[#This Row],[Order Year]],Grocery_Sales[[#This Row],[Order Month]],1)</f>
        <v>43191</v>
      </c>
      <c r="P9443" s="25" t="str">
        <f>TEXT(Grocery_Sales[[#This Row],[Edited/Cleaned Order Date]],"mmm")</f>
        <v>Apr</v>
      </c>
    </row>
    <row r="9444" spans="1:16" x14ac:dyDescent="0.35">
      <c r="A9444" t="s">
        <v>9563</v>
      </c>
      <c r="B9444" t="s">
        <v>81</v>
      </c>
      <c r="C9444" t="s">
        <v>13</v>
      </c>
      <c r="D9444" t="s">
        <v>79</v>
      </c>
      <c r="E9444" t="s">
        <v>149</v>
      </c>
      <c r="F9444" t="s">
        <v>10334</v>
      </c>
      <c r="G9444" t="s">
        <v>23</v>
      </c>
      <c r="H9444">
        <v>756</v>
      </c>
      <c r="I9444">
        <v>0.35</v>
      </c>
      <c r="J9444">
        <v>60.48</v>
      </c>
      <c r="K9444" t="s">
        <v>17</v>
      </c>
      <c r="L9444" t="s">
        <v>10880</v>
      </c>
      <c r="M9444" t="s">
        <v>10900</v>
      </c>
      <c r="N9444" t="s">
        <v>10901</v>
      </c>
      <c r="O9444" s="59">
        <f>DATE(Grocery_Sales[[#This Row],[Order Year]],Grocery_Sales[[#This Row],[Order Month]],1)</f>
        <v>42614</v>
      </c>
      <c r="P9444" s="25" t="str">
        <f>TEXT(Grocery_Sales[[#This Row],[Edited/Cleaned Order Date]],"mmm")</f>
        <v>Sep</v>
      </c>
    </row>
    <row r="9445" spans="1:16" x14ac:dyDescent="0.35">
      <c r="A9445" t="s">
        <v>9564</v>
      </c>
      <c r="B9445" t="s">
        <v>193</v>
      </c>
      <c r="C9445" t="s">
        <v>63</v>
      </c>
      <c r="D9445" t="s">
        <v>64</v>
      </c>
      <c r="E9445" t="s">
        <v>72</v>
      </c>
      <c r="F9445" t="s">
        <v>10591</v>
      </c>
      <c r="G9445" t="s">
        <v>23</v>
      </c>
      <c r="H9445">
        <v>2367</v>
      </c>
      <c r="I9445">
        <v>0.26</v>
      </c>
      <c r="J9445">
        <v>189.36</v>
      </c>
      <c r="K9445" t="s">
        <v>17</v>
      </c>
      <c r="L9445" t="s">
        <v>10885</v>
      </c>
      <c r="M9445" t="s">
        <v>10914</v>
      </c>
      <c r="N9445" t="s">
        <v>10899</v>
      </c>
      <c r="O9445" s="59">
        <f>DATE(Grocery_Sales[[#This Row],[Order Year]],Grocery_Sales[[#This Row],[Order Month]],1)</f>
        <v>43191</v>
      </c>
      <c r="P9445" s="25" t="str">
        <f>TEXT(Grocery_Sales[[#This Row],[Edited/Cleaned Order Date]],"mmm")</f>
        <v>Apr</v>
      </c>
    </row>
    <row r="9446" spans="1:16" x14ac:dyDescent="0.35">
      <c r="A9446" t="s">
        <v>9565</v>
      </c>
      <c r="B9446" t="s">
        <v>53</v>
      </c>
      <c r="C9446" t="s">
        <v>63</v>
      </c>
      <c r="D9446" t="s">
        <v>157</v>
      </c>
      <c r="E9446" t="s">
        <v>47</v>
      </c>
      <c r="F9446" t="s">
        <v>10196</v>
      </c>
      <c r="G9446" t="s">
        <v>23</v>
      </c>
      <c r="H9446">
        <v>901</v>
      </c>
      <c r="I9446">
        <v>0.28000000000000003</v>
      </c>
      <c r="J9446">
        <v>108.12</v>
      </c>
      <c r="K9446" t="s">
        <v>17</v>
      </c>
      <c r="L9446" t="s">
        <v>10876</v>
      </c>
      <c r="M9446" t="s">
        <v>10911</v>
      </c>
      <c r="N9446" t="s">
        <v>10901</v>
      </c>
      <c r="O9446" s="59">
        <f>DATE(Grocery_Sales[[#This Row],[Order Year]],Grocery_Sales[[#This Row],[Order Month]],1)</f>
        <v>42705</v>
      </c>
      <c r="P9446" s="25" t="str">
        <f>TEXT(Grocery_Sales[[#This Row],[Edited/Cleaned Order Date]],"mmm")</f>
        <v>Dec</v>
      </c>
    </row>
    <row r="9447" spans="1:16" x14ac:dyDescent="0.35">
      <c r="A9447" t="s">
        <v>9566</v>
      </c>
      <c r="B9447" t="s">
        <v>120</v>
      </c>
      <c r="C9447" t="s">
        <v>58</v>
      </c>
      <c r="D9447" t="s">
        <v>112</v>
      </c>
      <c r="E9447" t="s">
        <v>38</v>
      </c>
      <c r="F9447" t="s">
        <v>10296</v>
      </c>
      <c r="G9447" t="s">
        <v>23</v>
      </c>
      <c r="H9447">
        <v>1639</v>
      </c>
      <c r="I9447">
        <v>0.1</v>
      </c>
      <c r="J9447">
        <v>163.9</v>
      </c>
      <c r="K9447" t="s">
        <v>17</v>
      </c>
      <c r="L9447" t="s">
        <v>10887</v>
      </c>
      <c r="M9447" t="s">
        <v>10908</v>
      </c>
      <c r="N9447" t="s">
        <v>10899</v>
      </c>
      <c r="O9447" s="59">
        <f>DATE(Grocery_Sales[[#This Row],[Order Year]],Grocery_Sales[[#This Row],[Order Month]],1)</f>
        <v>43160</v>
      </c>
      <c r="P9447" s="25" t="str">
        <f>TEXT(Grocery_Sales[[#This Row],[Edited/Cleaned Order Date]],"mmm")</f>
        <v>Mar</v>
      </c>
    </row>
    <row r="9448" spans="1:16" x14ac:dyDescent="0.35">
      <c r="A9448" t="s">
        <v>9567</v>
      </c>
      <c r="B9448" t="s">
        <v>165</v>
      </c>
      <c r="C9448" t="s">
        <v>32</v>
      </c>
      <c r="D9448" t="s">
        <v>153</v>
      </c>
      <c r="E9448" t="s">
        <v>15</v>
      </c>
      <c r="F9448" t="s">
        <v>10627</v>
      </c>
      <c r="G9448" t="s">
        <v>23</v>
      </c>
      <c r="H9448">
        <v>1337</v>
      </c>
      <c r="I9448">
        <v>0.33</v>
      </c>
      <c r="J9448">
        <v>200.55</v>
      </c>
      <c r="K9448" t="s">
        <v>17</v>
      </c>
      <c r="L9448" t="s">
        <v>10874</v>
      </c>
      <c r="M9448" t="s">
        <v>10913</v>
      </c>
      <c r="N9448" t="s">
        <v>10903</v>
      </c>
      <c r="O9448" s="59">
        <f>DATE(Grocery_Sales[[#This Row],[Order Year]],Grocery_Sales[[#This Row],[Order Month]],1)</f>
        <v>42278</v>
      </c>
      <c r="P9448" s="25" t="str">
        <f>TEXT(Grocery_Sales[[#This Row],[Edited/Cleaned Order Date]],"mmm")</f>
        <v>Oct</v>
      </c>
    </row>
    <row r="9449" spans="1:16" x14ac:dyDescent="0.35">
      <c r="A9449" t="s">
        <v>9568</v>
      </c>
      <c r="B9449" t="s">
        <v>12</v>
      </c>
      <c r="C9449" t="s">
        <v>26</v>
      </c>
      <c r="D9449" t="s">
        <v>37</v>
      </c>
      <c r="E9449" t="s">
        <v>166</v>
      </c>
      <c r="F9449" t="s">
        <v>10861</v>
      </c>
      <c r="G9449" t="s">
        <v>23</v>
      </c>
      <c r="H9449">
        <v>1824</v>
      </c>
      <c r="I9449">
        <v>0.33</v>
      </c>
      <c r="J9449">
        <v>145.91999999999999</v>
      </c>
      <c r="K9449" t="s">
        <v>17</v>
      </c>
      <c r="L9449" t="s">
        <v>10874</v>
      </c>
      <c r="M9449" t="s">
        <v>10904</v>
      </c>
      <c r="N9449" t="s">
        <v>10903</v>
      </c>
      <c r="O9449" s="59">
        <f>DATE(Grocery_Sales[[#This Row],[Order Year]],Grocery_Sales[[#This Row],[Order Month]],1)</f>
        <v>42278</v>
      </c>
      <c r="P9449" s="25" t="str">
        <f>TEXT(Grocery_Sales[[#This Row],[Edited/Cleaned Order Date]],"mmm")</f>
        <v>Oct</v>
      </c>
    </row>
    <row r="9450" spans="1:16" x14ac:dyDescent="0.35">
      <c r="A9450" t="s">
        <v>9569</v>
      </c>
      <c r="B9450" t="s">
        <v>83</v>
      </c>
      <c r="C9450" t="s">
        <v>49</v>
      </c>
      <c r="D9450" t="s">
        <v>50</v>
      </c>
      <c r="E9450" t="s">
        <v>55</v>
      </c>
      <c r="F9450" s="24">
        <v>43229</v>
      </c>
      <c r="G9450" t="s">
        <v>23</v>
      </c>
      <c r="H9450">
        <v>654</v>
      </c>
      <c r="I9450">
        <v>0.35</v>
      </c>
      <c r="J9450">
        <v>111.18</v>
      </c>
      <c r="K9450" t="s">
        <v>17</v>
      </c>
      <c r="L9450" t="s">
        <v>10882</v>
      </c>
      <c r="M9450" t="s">
        <v>10888</v>
      </c>
      <c r="N9450" t="s">
        <v>10910</v>
      </c>
      <c r="O9450" s="59">
        <f>DATE(Grocery_Sales[[#This Row],[Order Year]],Grocery_Sales[[#This Row],[Order Month]],1)</f>
        <v>43344</v>
      </c>
      <c r="P9450" s="25" t="str">
        <f>TEXT(Grocery_Sales[[#This Row],[Edited/Cleaned Order Date]],"mmm")</f>
        <v>Sep</v>
      </c>
    </row>
    <row r="9451" spans="1:16" x14ac:dyDescent="0.35">
      <c r="A9451" t="s">
        <v>9570</v>
      </c>
      <c r="B9451" t="s">
        <v>211</v>
      </c>
      <c r="C9451" t="s">
        <v>63</v>
      </c>
      <c r="D9451" t="s">
        <v>75</v>
      </c>
      <c r="E9451" t="s">
        <v>65</v>
      </c>
      <c r="F9451" s="24">
        <v>42073</v>
      </c>
      <c r="G9451" t="s">
        <v>23</v>
      </c>
      <c r="H9451">
        <v>889</v>
      </c>
      <c r="I9451">
        <v>0.14000000000000001</v>
      </c>
      <c r="J9451">
        <v>364.49</v>
      </c>
      <c r="K9451" t="s">
        <v>17</v>
      </c>
      <c r="L9451" t="s">
        <v>10874</v>
      </c>
      <c r="M9451" t="s">
        <v>10883</v>
      </c>
      <c r="N9451" t="s">
        <v>10897</v>
      </c>
      <c r="O9451" s="59">
        <f>DATE(Grocery_Sales[[#This Row],[Order Year]],Grocery_Sales[[#This Row],[Order Month]],1)</f>
        <v>42278</v>
      </c>
      <c r="P9451" s="25" t="str">
        <f>TEXT(Grocery_Sales[[#This Row],[Edited/Cleaned Order Date]],"mmm")</f>
        <v>Oct</v>
      </c>
    </row>
    <row r="9452" spans="1:16" x14ac:dyDescent="0.35">
      <c r="A9452" t="s">
        <v>9571</v>
      </c>
      <c r="B9452" t="s">
        <v>114</v>
      </c>
      <c r="C9452" t="s">
        <v>20</v>
      </c>
      <c r="D9452" t="s">
        <v>21</v>
      </c>
      <c r="E9452" t="s">
        <v>104</v>
      </c>
      <c r="F9452" s="24">
        <v>42346</v>
      </c>
      <c r="G9452" t="s">
        <v>23</v>
      </c>
      <c r="H9452">
        <v>1008</v>
      </c>
      <c r="I9452">
        <v>0.19</v>
      </c>
      <c r="J9452">
        <v>70.56</v>
      </c>
      <c r="K9452" t="s">
        <v>17</v>
      </c>
      <c r="L9452" t="s">
        <v>10889</v>
      </c>
      <c r="M9452" t="s">
        <v>10876</v>
      </c>
      <c r="N9452" t="s">
        <v>10897</v>
      </c>
      <c r="O9452" s="59">
        <f>DATE(Grocery_Sales[[#This Row],[Order Year]],Grocery_Sales[[#This Row],[Order Month]],1)</f>
        <v>42217</v>
      </c>
      <c r="P9452" s="25" t="str">
        <f>TEXT(Grocery_Sales[[#This Row],[Edited/Cleaned Order Date]],"mmm")</f>
        <v>Aug</v>
      </c>
    </row>
    <row r="9453" spans="1:16" x14ac:dyDescent="0.35">
      <c r="A9453" t="s">
        <v>9572</v>
      </c>
      <c r="B9453" t="s">
        <v>83</v>
      </c>
      <c r="C9453" t="s">
        <v>63</v>
      </c>
      <c r="D9453" t="s">
        <v>87</v>
      </c>
      <c r="E9453" t="s">
        <v>140</v>
      </c>
      <c r="F9453" t="s">
        <v>10506</v>
      </c>
      <c r="G9453" t="s">
        <v>23</v>
      </c>
      <c r="H9453">
        <v>771</v>
      </c>
      <c r="I9453">
        <v>0.12</v>
      </c>
      <c r="J9453">
        <v>131.07</v>
      </c>
      <c r="K9453" t="s">
        <v>17</v>
      </c>
      <c r="L9453" t="s">
        <v>10878</v>
      </c>
      <c r="M9453" t="s">
        <v>10921</v>
      </c>
      <c r="N9453" t="s">
        <v>10907</v>
      </c>
      <c r="O9453" s="59">
        <f>DATE(Grocery_Sales[[#This Row],[Order Year]],Grocery_Sales[[#This Row],[Order Month]],1)</f>
        <v>42948</v>
      </c>
      <c r="P9453" s="25" t="str">
        <f>TEXT(Grocery_Sales[[#This Row],[Edited/Cleaned Order Date]],"mmm")</f>
        <v>Aug</v>
      </c>
    </row>
    <row r="9454" spans="1:16" x14ac:dyDescent="0.35">
      <c r="A9454" t="s">
        <v>9573</v>
      </c>
      <c r="B9454" t="s">
        <v>146</v>
      </c>
      <c r="C9454" t="s">
        <v>49</v>
      </c>
      <c r="D9454" t="s">
        <v>54</v>
      </c>
      <c r="E9454" t="s">
        <v>34</v>
      </c>
      <c r="F9454" s="24">
        <v>43050</v>
      </c>
      <c r="G9454" t="s">
        <v>23</v>
      </c>
      <c r="H9454">
        <v>921</v>
      </c>
      <c r="I9454">
        <v>0.13</v>
      </c>
      <c r="J9454">
        <v>349.98</v>
      </c>
      <c r="K9454" t="s">
        <v>17</v>
      </c>
      <c r="L9454" t="s">
        <v>10872</v>
      </c>
      <c r="M9454" t="s">
        <v>10872</v>
      </c>
      <c r="N9454" t="s">
        <v>10895</v>
      </c>
      <c r="O9454" s="59">
        <f>DATE(Grocery_Sales[[#This Row],[Order Year]],Grocery_Sales[[#This Row],[Order Month]],1)</f>
        <v>43040</v>
      </c>
      <c r="P9454" s="25" t="str">
        <f>TEXT(Grocery_Sales[[#This Row],[Edited/Cleaned Order Date]],"mmm")</f>
        <v>Nov</v>
      </c>
    </row>
    <row r="9455" spans="1:16" x14ac:dyDescent="0.35">
      <c r="A9455" t="s">
        <v>9574</v>
      </c>
      <c r="B9455" t="s">
        <v>159</v>
      </c>
      <c r="C9455" t="s">
        <v>26</v>
      </c>
      <c r="D9455" t="s">
        <v>94</v>
      </c>
      <c r="E9455" t="s">
        <v>84</v>
      </c>
      <c r="F9455" t="s">
        <v>10591</v>
      </c>
      <c r="G9455" t="s">
        <v>23</v>
      </c>
      <c r="H9455">
        <v>881</v>
      </c>
      <c r="I9455">
        <v>0.33</v>
      </c>
      <c r="J9455">
        <v>334.78</v>
      </c>
      <c r="K9455" t="s">
        <v>17</v>
      </c>
      <c r="L9455" t="s">
        <v>10885</v>
      </c>
      <c r="M9455" t="s">
        <v>10914</v>
      </c>
      <c r="N9455" t="s">
        <v>10899</v>
      </c>
      <c r="O9455" s="59">
        <f>DATE(Grocery_Sales[[#This Row],[Order Year]],Grocery_Sales[[#This Row],[Order Month]],1)</f>
        <v>43191</v>
      </c>
      <c r="P9455" s="25" t="str">
        <f>TEXT(Grocery_Sales[[#This Row],[Edited/Cleaned Order Date]],"mmm")</f>
        <v>Apr</v>
      </c>
    </row>
    <row r="9456" spans="1:16" x14ac:dyDescent="0.35">
      <c r="A9456" t="s">
        <v>9575</v>
      </c>
      <c r="B9456" t="s">
        <v>106</v>
      </c>
      <c r="C9456" t="s">
        <v>32</v>
      </c>
      <c r="D9456" t="s">
        <v>33</v>
      </c>
      <c r="E9456" t="s">
        <v>69</v>
      </c>
      <c r="F9456" t="s">
        <v>10846</v>
      </c>
      <c r="G9456" t="s">
        <v>23</v>
      </c>
      <c r="H9456">
        <v>1970</v>
      </c>
      <c r="I9456">
        <v>0.11</v>
      </c>
      <c r="J9456">
        <v>98.5</v>
      </c>
      <c r="K9456" t="s">
        <v>17</v>
      </c>
      <c r="L9456" t="s">
        <v>10887</v>
      </c>
      <c r="M9456" t="s">
        <v>10912</v>
      </c>
      <c r="N9456" t="s">
        <v>10903</v>
      </c>
      <c r="O9456" s="59">
        <f>DATE(Grocery_Sales[[#This Row],[Order Year]],Grocery_Sales[[#This Row],[Order Month]],1)</f>
        <v>42064</v>
      </c>
      <c r="P9456" s="25" t="str">
        <f>TEXT(Grocery_Sales[[#This Row],[Edited/Cleaned Order Date]],"mmm")</f>
        <v>Mar</v>
      </c>
    </row>
    <row r="9457" spans="1:16" x14ac:dyDescent="0.35">
      <c r="A9457" t="s">
        <v>9576</v>
      </c>
      <c r="B9457" t="s">
        <v>204</v>
      </c>
      <c r="C9457" t="s">
        <v>63</v>
      </c>
      <c r="D9457" t="s">
        <v>75</v>
      </c>
      <c r="E9457" t="s">
        <v>88</v>
      </c>
      <c r="F9457" s="24">
        <v>42073</v>
      </c>
      <c r="G9457" t="s">
        <v>23</v>
      </c>
      <c r="H9457">
        <v>1378</v>
      </c>
      <c r="I9457">
        <v>0.3</v>
      </c>
      <c r="J9457">
        <v>275.60000000000002</v>
      </c>
      <c r="K9457" t="s">
        <v>17</v>
      </c>
      <c r="L9457" t="s">
        <v>10874</v>
      </c>
      <c r="M9457" t="s">
        <v>10883</v>
      </c>
      <c r="N9457" t="s">
        <v>10897</v>
      </c>
      <c r="O9457" s="59">
        <f>DATE(Grocery_Sales[[#This Row],[Order Year]],Grocery_Sales[[#This Row],[Order Month]],1)</f>
        <v>42278</v>
      </c>
      <c r="P9457" s="25" t="str">
        <f>TEXT(Grocery_Sales[[#This Row],[Edited/Cleaned Order Date]],"mmm")</f>
        <v>Oct</v>
      </c>
    </row>
    <row r="9458" spans="1:16" x14ac:dyDescent="0.35">
      <c r="A9458" t="s">
        <v>9577</v>
      </c>
      <c r="B9458" t="s">
        <v>86</v>
      </c>
      <c r="C9458" t="s">
        <v>32</v>
      </c>
      <c r="D9458" t="s">
        <v>97</v>
      </c>
      <c r="E9458" t="s">
        <v>55</v>
      </c>
      <c r="F9458" t="s">
        <v>10846</v>
      </c>
      <c r="G9458" t="s">
        <v>23</v>
      </c>
      <c r="H9458">
        <v>618</v>
      </c>
      <c r="I9458">
        <v>0.23</v>
      </c>
      <c r="J9458">
        <v>111.24</v>
      </c>
      <c r="K9458" t="s">
        <v>17</v>
      </c>
      <c r="L9458" t="s">
        <v>10887</v>
      </c>
      <c r="M9458" t="s">
        <v>10912</v>
      </c>
      <c r="N9458" t="s">
        <v>10903</v>
      </c>
      <c r="O9458" s="59">
        <f>DATE(Grocery_Sales[[#This Row],[Order Year]],Grocery_Sales[[#This Row],[Order Month]],1)</f>
        <v>42064</v>
      </c>
      <c r="P9458" s="25" t="str">
        <f>TEXT(Grocery_Sales[[#This Row],[Edited/Cleaned Order Date]],"mmm")</f>
        <v>Mar</v>
      </c>
    </row>
    <row r="9459" spans="1:16" x14ac:dyDescent="0.35">
      <c r="A9459" t="s">
        <v>9578</v>
      </c>
      <c r="B9459" t="s">
        <v>111</v>
      </c>
      <c r="C9459" t="s">
        <v>13</v>
      </c>
      <c r="D9459" t="s">
        <v>14</v>
      </c>
      <c r="E9459" t="s">
        <v>15</v>
      </c>
      <c r="F9459" s="24">
        <v>43291</v>
      </c>
      <c r="G9459" t="s">
        <v>23</v>
      </c>
      <c r="H9459">
        <v>1619</v>
      </c>
      <c r="I9459">
        <v>0.25</v>
      </c>
      <c r="J9459">
        <v>728.55</v>
      </c>
      <c r="K9459" t="s">
        <v>17</v>
      </c>
      <c r="L9459" t="s">
        <v>10874</v>
      </c>
      <c r="M9459" t="s">
        <v>10890</v>
      </c>
      <c r="N9459" t="s">
        <v>10910</v>
      </c>
      <c r="O9459" s="59">
        <f>DATE(Grocery_Sales[[#This Row],[Order Year]],Grocery_Sales[[#This Row],[Order Month]],1)</f>
        <v>43374</v>
      </c>
      <c r="P9459" s="25" t="str">
        <f>TEXT(Grocery_Sales[[#This Row],[Edited/Cleaned Order Date]],"mmm")</f>
        <v>Oct</v>
      </c>
    </row>
    <row r="9460" spans="1:16" x14ac:dyDescent="0.35">
      <c r="A9460" t="s">
        <v>9579</v>
      </c>
      <c r="B9460" t="s">
        <v>86</v>
      </c>
      <c r="C9460" t="s">
        <v>32</v>
      </c>
      <c r="D9460" t="s">
        <v>33</v>
      </c>
      <c r="E9460" t="s">
        <v>84</v>
      </c>
      <c r="F9460" t="s">
        <v>10591</v>
      </c>
      <c r="G9460" t="s">
        <v>23</v>
      </c>
      <c r="H9460">
        <v>696</v>
      </c>
      <c r="I9460">
        <v>0.14000000000000001</v>
      </c>
      <c r="J9460">
        <v>174</v>
      </c>
      <c r="K9460" t="s">
        <v>17</v>
      </c>
      <c r="L9460" t="s">
        <v>10885</v>
      </c>
      <c r="M9460" t="s">
        <v>10914</v>
      </c>
      <c r="N9460" t="s">
        <v>10899</v>
      </c>
      <c r="O9460" s="59">
        <f>DATE(Grocery_Sales[[#This Row],[Order Year]],Grocery_Sales[[#This Row],[Order Month]],1)</f>
        <v>43191</v>
      </c>
      <c r="P9460" s="25" t="str">
        <f>TEXT(Grocery_Sales[[#This Row],[Edited/Cleaned Order Date]],"mmm")</f>
        <v>Apr</v>
      </c>
    </row>
    <row r="9461" spans="1:16" x14ac:dyDescent="0.35">
      <c r="A9461" t="s">
        <v>9580</v>
      </c>
      <c r="B9461" t="s">
        <v>139</v>
      </c>
      <c r="C9461" t="s">
        <v>26</v>
      </c>
      <c r="D9461" t="s">
        <v>37</v>
      </c>
      <c r="E9461" t="s">
        <v>38</v>
      </c>
      <c r="F9461" t="s">
        <v>10861</v>
      </c>
      <c r="G9461" t="s">
        <v>23</v>
      </c>
      <c r="H9461">
        <v>1445</v>
      </c>
      <c r="I9461">
        <v>0.1</v>
      </c>
      <c r="J9461">
        <v>260.10000000000002</v>
      </c>
      <c r="K9461" t="s">
        <v>17</v>
      </c>
      <c r="L9461" t="s">
        <v>10874</v>
      </c>
      <c r="M9461" t="s">
        <v>10904</v>
      </c>
      <c r="N9461" t="s">
        <v>10903</v>
      </c>
      <c r="O9461" s="59">
        <f>DATE(Grocery_Sales[[#This Row],[Order Year]],Grocery_Sales[[#This Row],[Order Month]],1)</f>
        <v>42278</v>
      </c>
      <c r="P9461" s="25" t="str">
        <f>TEXT(Grocery_Sales[[#This Row],[Edited/Cleaned Order Date]],"mmm")</f>
        <v>Oct</v>
      </c>
    </row>
    <row r="9462" spans="1:16" x14ac:dyDescent="0.35">
      <c r="A9462" t="s">
        <v>9581</v>
      </c>
      <c r="B9462" t="s">
        <v>111</v>
      </c>
      <c r="C9462" t="s">
        <v>49</v>
      </c>
      <c r="D9462" t="s">
        <v>205</v>
      </c>
      <c r="E9462" t="s">
        <v>163</v>
      </c>
      <c r="F9462" t="s">
        <v>10776</v>
      </c>
      <c r="G9462" t="s">
        <v>23</v>
      </c>
      <c r="H9462">
        <v>2443</v>
      </c>
      <c r="I9462">
        <v>0.13</v>
      </c>
      <c r="J9462">
        <v>171.01</v>
      </c>
      <c r="K9462" t="s">
        <v>17</v>
      </c>
      <c r="L9462" t="s">
        <v>10892</v>
      </c>
      <c r="M9462" t="s">
        <v>10921</v>
      </c>
      <c r="N9462" t="s">
        <v>10907</v>
      </c>
      <c r="O9462" s="59">
        <f>DATE(Grocery_Sales[[#This Row],[Order Year]],Grocery_Sales[[#This Row],[Order Month]],1)</f>
        <v>42767</v>
      </c>
      <c r="P9462" s="25" t="str">
        <f>TEXT(Grocery_Sales[[#This Row],[Edited/Cleaned Order Date]],"mmm")</f>
        <v>Feb</v>
      </c>
    </row>
    <row r="9463" spans="1:16" x14ac:dyDescent="0.35">
      <c r="A9463" t="s">
        <v>9582</v>
      </c>
      <c r="B9463" t="s">
        <v>12</v>
      </c>
      <c r="C9463" t="s">
        <v>20</v>
      </c>
      <c r="D9463" t="s">
        <v>91</v>
      </c>
      <c r="E9463" t="s">
        <v>104</v>
      </c>
      <c r="F9463" t="s">
        <v>10246</v>
      </c>
      <c r="G9463" t="s">
        <v>23</v>
      </c>
      <c r="H9463">
        <v>745</v>
      </c>
      <c r="I9463">
        <v>0.35</v>
      </c>
      <c r="J9463">
        <v>208.6</v>
      </c>
      <c r="K9463" t="s">
        <v>17</v>
      </c>
      <c r="L9463" t="s">
        <v>10874</v>
      </c>
      <c r="M9463" t="s">
        <v>10921</v>
      </c>
      <c r="N9463" t="s">
        <v>10899</v>
      </c>
      <c r="O9463" s="59">
        <f>DATE(Grocery_Sales[[#This Row],[Order Year]],Grocery_Sales[[#This Row],[Order Month]],1)</f>
        <v>43374</v>
      </c>
      <c r="P9463" s="25" t="str">
        <f>TEXT(Grocery_Sales[[#This Row],[Edited/Cleaned Order Date]],"mmm")</f>
        <v>Oct</v>
      </c>
    </row>
    <row r="9464" spans="1:16" x14ac:dyDescent="0.35">
      <c r="A9464" t="s">
        <v>9583</v>
      </c>
      <c r="B9464" t="s">
        <v>130</v>
      </c>
      <c r="C9464" t="s">
        <v>49</v>
      </c>
      <c r="D9464" t="s">
        <v>54</v>
      </c>
      <c r="E9464" t="s">
        <v>47</v>
      </c>
      <c r="F9464" t="s">
        <v>10506</v>
      </c>
      <c r="G9464" t="s">
        <v>23</v>
      </c>
      <c r="H9464">
        <v>1308</v>
      </c>
      <c r="I9464">
        <v>0.3</v>
      </c>
      <c r="J9464">
        <v>196.2</v>
      </c>
      <c r="K9464" t="s">
        <v>17</v>
      </c>
      <c r="L9464" t="s">
        <v>10878</v>
      </c>
      <c r="M9464" t="s">
        <v>10921</v>
      </c>
      <c r="N9464" t="s">
        <v>10907</v>
      </c>
      <c r="O9464" s="59">
        <f>DATE(Grocery_Sales[[#This Row],[Order Year]],Grocery_Sales[[#This Row],[Order Month]],1)</f>
        <v>42948</v>
      </c>
      <c r="P9464" s="25" t="str">
        <f>TEXT(Grocery_Sales[[#This Row],[Edited/Cleaned Order Date]],"mmm")</f>
        <v>Aug</v>
      </c>
    </row>
    <row r="9465" spans="1:16" x14ac:dyDescent="0.35">
      <c r="A9465" t="s">
        <v>9584</v>
      </c>
      <c r="B9465" t="s">
        <v>184</v>
      </c>
      <c r="C9465" t="s">
        <v>49</v>
      </c>
      <c r="D9465" t="s">
        <v>50</v>
      </c>
      <c r="E9465" t="s">
        <v>104</v>
      </c>
      <c r="F9465" t="s">
        <v>10334</v>
      </c>
      <c r="G9465" t="s">
        <v>23</v>
      </c>
      <c r="H9465">
        <v>839</v>
      </c>
      <c r="I9465">
        <v>0.16</v>
      </c>
      <c r="J9465">
        <v>41.95</v>
      </c>
      <c r="K9465" t="s">
        <v>17</v>
      </c>
      <c r="L9465" t="s">
        <v>10880</v>
      </c>
      <c r="M9465" t="s">
        <v>10900</v>
      </c>
      <c r="N9465" t="s">
        <v>10901</v>
      </c>
      <c r="O9465" s="59">
        <f>DATE(Grocery_Sales[[#This Row],[Order Year]],Grocery_Sales[[#This Row],[Order Month]],1)</f>
        <v>42614</v>
      </c>
      <c r="P9465" s="25" t="str">
        <f>TEXT(Grocery_Sales[[#This Row],[Edited/Cleaned Order Date]],"mmm")</f>
        <v>Sep</v>
      </c>
    </row>
    <row r="9466" spans="1:16" x14ac:dyDescent="0.35">
      <c r="A9466" t="s">
        <v>9585</v>
      </c>
      <c r="B9466" t="s">
        <v>162</v>
      </c>
      <c r="C9466" t="s">
        <v>58</v>
      </c>
      <c r="D9466" t="s">
        <v>112</v>
      </c>
      <c r="E9466" t="s">
        <v>72</v>
      </c>
      <c r="F9466" t="s">
        <v>10588</v>
      </c>
      <c r="G9466" t="s">
        <v>23</v>
      </c>
      <c r="H9466">
        <v>727</v>
      </c>
      <c r="I9466">
        <v>0.21</v>
      </c>
      <c r="J9466">
        <v>268.99</v>
      </c>
      <c r="K9466" t="s">
        <v>17</v>
      </c>
      <c r="L9466" t="s">
        <v>10872</v>
      </c>
      <c r="M9466" t="s">
        <v>10913</v>
      </c>
      <c r="N9466" t="s">
        <v>10907</v>
      </c>
      <c r="O9466" s="59">
        <f>DATE(Grocery_Sales[[#This Row],[Order Year]],Grocery_Sales[[#This Row],[Order Month]],1)</f>
        <v>43040</v>
      </c>
      <c r="P9466" s="25" t="str">
        <f>TEXT(Grocery_Sales[[#This Row],[Edited/Cleaned Order Date]],"mmm")</f>
        <v>Nov</v>
      </c>
    </row>
    <row r="9467" spans="1:16" x14ac:dyDescent="0.35">
      <c r="A9467" t="s">
        <v>9586</v>
      </c>
      <c r="B9467" t="s">
        <v>42</v>
      </c>
      <c r="C9467" t="s">
        <v>63</v>
      </c>
      <c r="D9467" t="s">
        <v>64</v>
      </c>
      <c r="E9467" t="s">
        <v>163</v>
      </c>
      <c r="F9467" t="s">
        <v>10846</v>
      </c>
      <c r="G9467" t="s">
        <v>23</v>
      </c>
      <c r="H9467">
        <v>876</v>
      </c>
      <c r="I9467">
        <v>0.2</v>
      </c>
      <c r="J9467">
        <v>131.4</v>
      </c>
      <c r="K9467" t="s">
        <v>17</v>
      </c>
      <c r="L9467" t="s">
        <v>10887</v>
      </c>
      <c r="M9467" t="s">
        <v>10912</v>
      </c>
      <c r="N9467" t="s">
        <v>10903</v>
      </c>
      <c r="O9467" s="59">
        <f>DATE(Grocery_Sales[[#This Row],[Order Year]],Grocery_Sales[[#This Row],[Order Month]],1)</f>
        <v>42064</v>
      </c>
      <c r="P9467" s="25" t="str">
        <f>TEXT(Grocery_Sales[[#This Row],[Edited/Cleaned Order Date]],"mmm")</f>
        <v>Mar</v>
      </c>
    </row>
    <row r="9468" spans="1:16" x14ac:dyDescent="0.35">
      <c r="A9468" t="s">
        <v>9587</v>
      </c>
      <c r="B9468" t="s">
        <v>114</v>
      </c>
      <c r="C9468" t="s">
        <v>20</v>
      </c>
      <c r="D9468" t="s">
        <v>21</v>
      </c>
      <c r="E9468" t="s">
        <v>69</v>
      </c>
      <c r="F9468" s="24">
        <v>42860</v>
      </c>
      <c r="G9468" t="s">
        <v>23</v>
      </c>
      <c r="H9468">
        <v>1570</v>
      </c>
      <c r="I9468">
        <v>0.22</v>
      </c>
      <c r="J9468">
        <v>298.3</v>
      </c>
      <c r="K9468" t="s">
        <v>17</v>
      </c>
      <c r="L9468" t="s">
        <v>10888</v>
      </c>
      <c r="M9468" t="s">
        <v>10888</v>
      </c>
      <c r="N9468" t="s">
        <v>10895</v>
      </c>
      <c r="O9468" s="59">
        <f>DATE(Grocery_Sales[[#This Row],[Order Year]],Grocery_Sales[[#This Row],[Order Month]],1)</f>
        <v>42856</v>
      </c>
      <c r="P9468" s="25" t="str">
        <f>TEXT(Grocery_Sales[[#This Row],[Edited/Cleaned Order Date]],"mmm")</f>
        <v>May</v>
      </c>
    </row>
    <row r="9469" spans="1:16" x14ac:dyDescent="0.35">
      <c r="A9469" t="s">
        <v>9588</v>
      </c>
      <c r="B9469" t="s">
        <v>25</v>
      </c>
      <c r="C9469" t="s">
        <v>20</v>
      </c>
      <c r="D9469" t="s">
        <v>21</v>
      </c>
      <c r="E9469" t="s">
        <v>47</v>
      </c>
      <c r="F9469" s="24">
        <v>43291</v>
      </c>
      <c r="G9469" t="s">
        <v>23</v>
      </c>
      <c r="H9469">
        <v>2429</v>
      </c>
      <c r="I9469">
        <v>0.32</v>
      </c>
      <c r="J9469">
        <v>145.74</v>
      </c>
      <c r="K9469" t="s">
        <v>17</v>
      </c>
      <c r="L9469" t="s">
        <v>10874</v>
      </c>
      <c r="M9469" t="s">
        <v>10890</v>
      </c>
      <c r="N9469" t="s">
        <v>10910</v>
      </c>
      <c r="O9469" s="59">
        <f>DATE(Grocery_Sales[[#This Row],[Order Year]],Grocery_Sales[[#This Row],[Order Month]],1)</f>
        <v>43374</v>
      </c>
      <c r="P9469" s="25" t="str">
        <f>TEXT(Grocery_Sales[[#This Row],[Edited/Cleaned Order Date]],"mmm")</f>
        <v>Oct</v>
      </c>
    </row>
    <row r="9470" spans="1:16" x14ac:dyDescent="0.35">
      <c r="A9470" t="s">
        <v>9589</v>
      </c>
      <c r="B9470" t="s">
        <v>71</v>
      </c>
      <c r="C9470" t="s">
        <v>32</v>
      </c>
      <c r="D9470" t="s">
        <v>153</v>
      </c>
      <c r="E9470" t="s">
        <v>143</v>
      </c>
      <c r="F9470" t="s">
        <v>10334</v>
      </c>
      <c r="G9470" t="s">
        <v>23</v>
      </c>
      <c r="H9470">
        <v>688</v>
      </c>
      <c r="I9470">
        <v>0.17</v>
      </c>
      <c r="J9470">
        <v>96.32</v>
      </c>
      <c r="K9470" t="s">
        <v>17</v>
      </c>
      <c r="L9470" t="s">
        <v>10880</v>
      </c>
      <c r="M9470" t="s">
        <v>10900</v>
      </c>
      <c r="N9470" t="s">
        <v>10901</v>
      </c>
      <c r="O9470" s="59">
        <f>DATE(Grocery_Sales[[#This Row],[Order Year]],Grocery_Sales[[#This Row],[Order Month]],1)</f>
        <v>42614</v>
      </c>
      <c r="P9470" s="25" t="str">
        <f>TEXT(Grocery_Sales[[#This Row],[Edited/Cleaned Order Date]],"mmm")</f>
        <v>Sep</v>
      </c>
    </row>
    <row r="9471" spans="1:16" x14ac:dyDescent="0.35">
      <c r="A9471" t="s">
        <v>9590</v>
      </c>
      <c r="B9471" t="s">
        <v>234</v>
      </c>
      <c r="C9471" t="s">
        <v>49</v>
      </c>
      <c r="D9471" t="s">
        <v>54</v>
      </c>
      <c r="E9471" t="s">
        <v>140</v>
      </c>
      <c r="F9471" s="24">
        <v>42346</v>
      </c>
      <c r="G9471" t="s">
        <v>23</v>
      </c>
      <c r="H9471">
        <v>1461</v>
      </c>
      <c r="I9471">
        <v>0.17</v>
      </c>
      <c r="J9471">
        <v>394.47</v>
      </c>
      <c r="K9471" t="s">
        <v>17</v>
      </c>
      <c r="L9471" t="s">
        <v>10889</v>
      </c>
      <c r="M9471" t="s">
        <v>10876</v>
      </c>
      <c r="N9471" t="s">
        <v>10897</v>
      </c>
      <c r="O9471" s="59">
        <f>DATE(Grocery_Sales[[#This Row],[Order Year]],Grocery_Sales[[#This Row],[Order Month]],1)</f>
        <v>42217</v>
      </c>
      <c r="P9471" s="25" t="str">
        <f>TEXT(Grocery_Sales[[#This Row],[Edited/Cleaned Order Date]],"mmm")</f>
        <v>Aug</v>
      </c>
    </row>
    <row r="9472" spans="1:16" x14ac:dyDescent="0.35">
      <c r="A9472" t="s">
        <v>9591</v>
      </c>
      <c r="B9472" t="s">
        <v>102</v>
      </c>
      <c r="C9472" t="s">
        <v>26</v>
      </c>
      <c r="D9472" t="s">
        <v>37</v>
      </c>
      <c r="E9472" t="s">
        <v>28</v>
      </c>
      <c r="F9472" t="s">
        <v>10862</v>
      </c>
      <c r="G9472" t="s">
        <v>23</v>
      </c>
      <c r="H9472">
        <v>1761</v>
      </c>
      <c r="I9472">
        <v>0.26</v>
      </c>
      <c r="J9472">
        <v>757.23</v>
      </c>
      <c r="K9472" t="s">
        <v>17</v>
      </c>
      <c r="L9472" t="s">
        <v>10881</v>
      </c>
      <c r="M9472" t="s">
        <v>10913</v>
      </c>
      <c r="N9472" t="s">
        <v>10901</v>
      </c>
      <c r="O9472" s="59">
        <f>DATE(Grocery_Sales[[#This Row],[Order Year]],Grocery_Sales[[#This Row],[Order Month]],1)</f>
        <v>42370</v>
      </c>
      <c r="P9472" s="25" t="str">
        <f>TEXT(Grocery_Sales[[#This Row],[Edited/Cleaned Order Date]],"mmm")</f>
        <v>Jan</v>
      </c>
    </row>
    <row r="9473" spans="1:16" x14ac:dyDescent="0.35">
      <c r="A9473" t="s">
        <v>9592</v>
      </c>
      <c r="B9473" t="s">
        <v>139</v>
      </c>
      <c r="C9473" t="s">
        <v>32</v>
      </c>
      <c r="D9473" t="s">
        <v>33</v>
      </c>
      <c r="E9473" t="s">
        <v>140</v>
      </c>
      <c r="F9473" s="24">
        <v>42346</v>
      </c>
      <c r="G9473" t="s">
        <v>23</v>
      </c>
      <c r="H9473">
        <v>1665</v>
      </c>
      <c r="I9473">
        <v>0.26</v>
      </c>
      <c r="J9473">
        <v>549.45000000000005</v>
      </c>
      <c r="K9473" t="s">
        <v>17</v>
      </c>
      <c r="L9473" t="s">
        <v>10889</v>
      </c>
      <c r="M9473" t="s">
        <v>10876</v>
      </c>
      <c r="N9473" t="s">
        <v>10897</v>
      </c>
      <c r="O9473" s="59">
        <f>DATE(Grocery_Sales[[#This Row],[Order Year]],Grocery_Sales[[#This Row],[Order Month]],1)</f>
        <v>42217</v>
      </c>
      <c r="P9473" s="25" t="str">
        <f>TEXT(Grocery_Sales[[#This Row],[Edited/Cleaned Order Date]],"mmm")</f>
        <v>Aug</v>
      </c>
    </row>
    <row r="9474" spans="1:16" x14ac:dyDescent="0.35">
      <c r="A9474" t="s">
        <v>9593</v>
      </c>
      <c r="B9474" t="s">
        <v>197</v>
      </c>
      <c r="C9474" t="s">
        <v>49</v>
      </c>
      <c r="D9474" t="s">
        <v>50</v>
      </c>
      <c r="E9474" t="s">
        <v>34</v>
      </c>
      <c r="F9474" t="s">
        <v>10730</v>
      </c>
      <c r="G9474" t="s">
        <v>23</v>
      </c>
      <c r="H9474">
        <v>1985</v>
      </c>
      <c r="I9474">
        <v>0.22</v>
      </c>
      <c r="J9474">
        <v>794</v>
      </c>
      <c r="K9474" t="s">
        <v>17</v>
      </c>
      <c r="L9474" t="s">
        <v>10887</v>
      </c>
      <c r="M9474" t="s">
        <v>10915</v>
      </c>
      <c r="N9474" t="s">
        <v>10903</v>
      </c>
      <c r="O9474" s="59">
        <f>DATE(Grocery_Sales[[#This Row],[Order Year]],Grocery_Sales[[#This Row],[Order Month]],1)</f>
        <v>42064</v>
      </c>
      <c r="P9474" s="25" t="str">
        <f>TEXT(Grocery_Sales[[#This Row],[Edited/Cleaned Order Date]],"mmm")</f>
        <v>Mar</v>
      </c>
    </row>
    <row r="9475" spans="1:16" x14ac:dyDescent="0.35">
      <c r="A9475" t="s">
        <v>9594</v>
      </c>
      <c r="B9475" t="s">
        <v>90</v>
      </c>
      <c r="C9475" t="s">
        <v>32</v>
      </c>
      <c r="D9475" t="s">
        <v>33</v>
      </c>
      <c r="E9475" t="s">
        <v>149</v>
      </c>
      <c r="F9475" s="24">
        <v>42346</v>
      </c>
      <c r="G9475" t="s">
        <v>23</v>
      </c>
      <c r="H9475">
        <v>1679</v>
      </c>
      <c r="I9475">
        <v>0.15</v>
      </c>
      <c r="J9475">
        <v>251.85</v>
      </c>
      <c r="K9475" t="s">
        <v>17</v>
      </c>
      <c r="L9475" t="s">
        <v>10889</v>
      </c>
      <c r="M9475" t="s">
        <v>10876</v>
      </c>
      <c r="N9475" t="s">
        <v>10897</v>
      </c>
      <c r="O9475" s="59">
        <f>DATE(Grocery_Sales[[#This Row],[Order Year]],Grocery_Sales[[#This Row],[Order Month]],1)</f>
        <v>42217</v>
      </c>
      <c r="P9475" s="25" t="str">
        <f>TEXT(Grocery_Sales[[#This Row],[Edited/Cleaned Order Date]],"mmm")</f>
        <v>Aug</v>
      </c>
    </row>
    <row r="9476" spans="1:16" x14ac:dyDescent="0.35">
      <c r="A9476" t="s">
        <v>9595</v>
      </c>
      <c r="B9476" t="s">
        <v>191</v>
      </c>
      <c r="C9476" t="s">
        <v>58</v>
      </c>
      <c r="D9476" t="s">
        <v>59</v>
      </c>
      <c r="E9476" t="s">
        <v>143</v>
      </c>
      <c r="F9476" t="s">
        <v>10283</v>
      </c>
      <c r="G9476" t="s">
        <v>23</v>
      </c>
      <c r="H9476">
        <v>1056</v>
      </c>
      <c r="I9476">
        <v>0.2</v>
      </c>
      <c r="J9476">
        <v>306.24</v>
      </c>
      <c r="K9476" t="s">
        <v>17</v>
      </c>
      <c r="L9476" t="s">
        <v>10881</v>
      </c>
      <c r="M9476" t="s">
        <v>10921</v>
      </c>
      <c r="N9476" t="s">
        <v>10899</v>
      </c>
      <c r="O9476" s="59">
        <f>DATE(Grocery_Sales[[#This Row],[Order Year]],Grocery_Sales[[#This Row],[Order Month]],1)</f>
        <v>43101</v>
      </c>
      <c r="P9476" s="25" t="str">
        <f>TEXT(Grocery_Sales[[#This Row],[Edited/Cleaned Order Date]],"mmm")</f>
        <v>Jan</v>
      </c>
    </row>
    <row r="9477" spans="1:16" x14ac:dyDescent="0.35">
      <c r="A9477" t="s">
        <v>9596</v>
      </c>
      <c r="B9477" t="s">
        <v>86</v>
      </c>
      <c r="C9477" t="s">
        <v>49</v>
      </c>
      <c r="D9477" t="s">
        <v>54</v>
      </c>
      <c r="E9477" t="s">
        <v>143</v>
      </c>
      <c r="F9477" s="24">
        <v>43050</v>
      </c>
      <c r="G9477" t="s">
        <v>23</v>
      </c>
      <c r="H9477">
        <v>1935</v>
      </c>
      <c r="I9477">
        <v>0.28999999999999998</v>
      </c>
      <c r="J9477">
        <v>367.65</v>
      </c>
      <c r="K9477" t="s">
        <v>17</v>
      </c>
      <c r="L9477" t="s">
        <v>10872</v>
      </c>
      <c r="M9477" t="s">
        <v>10872</v>
      </c>
      <c r="N9477" t="s">
        <v>10895</v>
      </c>
      <c r="O9477" s="59">
        <f>DATE(Grocery_Sales[[#This Row],[Order Year]],Grocery_Sales[[#This Row],[Order Month]],1)</f>
        <v>43040</v>
      </c>
      <c r="P9477" s="25" t="str">
        <f>TEXT(Grocery_Sales[[#This Row],[Edited/Cleaned Order Date]],"mmm")</f>
        <v>Nov</v>
      </c>
    </row>
    <row r="9478" spans="1:16" x14ac:dyDescent="0.35">
      <c r="A9478" t="s">
        <v>9597</v>
      </c>
      <c r="B9478" t="s">
        <v>114</v>
      </c>
      <c r="C9478" t="s">
        <v>49</v>
      </c>
      <c r="D9478" t="s">
        <v>50</v>
      </c>
      <c r="E9478" t="s">
        <v>47</v>
      </c>
      <c r="F9478" t="s">
        <v>10776</v>
      </c>
      <c r="G9478" t="s">
        <v>23</v>
      </c>
      <c r="H9478">
        <v>1599</v>
      </c>
      <c r="I9478">
        <v>0.27</v>
      </c>
      <c r="J9478">
        <v>223.86</v>
      </c>
      <c r="K9478" t="s">
        <v>17</v>
      </c>
      <c r="L9478" t="s">
        <v>10892</v>
      </c>
      <c r="M9478" t="s">
        <v>10921</v>
      </c>
      <c r="N9478" t="s">
        <v>10907</v>
      </c>
      <c r="O9478" s="59">
        <f>DATE(Grocery_Sales[[#This Row],[Order Year]],Grocery_Sales[[#This Row],[Order Month]],1)</f>
        <v>42767</v>
      </c>
      <c r="P9478" s="25" t="str">
        <f>TEXT(Grocery_Sales[[#This Row],[Edited/Cleaned Order Date]],"mmm")</f>
        <v>Feb</v>
      </c>
    </row>
    <row r="9479" spans="1:16" x14ac:dyDescent="0.35">
      <c r="A9479" t="s">
        <v>9598</v>
      </c>
      <c r="B9479" t="s">
        <v>151</v>
      </c>
      <c r="C9479" t="s">
        <v>26</v>
      </c>
      <c r="D9479" t="s">
        <v>201</v>
      </c>
      <c r="E9479" t="s">
        <v>69</v>
      </c>
      <c r="F9479" t="s">
        <v>10568</v>
      </c>
      <c r="G9479" t="s">
        <v>23</v>
      </c>
      <c r="H9479">
        <v>616</v>
      </c>
      <c r="I9479">
        <v>0.34</v>
      </c>
      <c r="J9479">
        <v>227.92</v>
      </c>
      <c r="K9479" t="s">
        <v>17</v>
      </c>
      <c r="L9479" t="s">
        <v>10876</v>
      </c>
      <c r="M9479" t="s">
        <v>10921</v>
      </c>
      <c r="N9479" t="s">
        <v>10903</v>
      </c>
      <c r="O9479" s="59">
        <f>DATE(Grocery_Sales[[#This Row],[Order Year]],Grocery_Sales[[#This Row],[Order Month]],1)</f>
        <v>42339</v>
      </c>
      <c r="P9479" s="25" t="str">
        <f>TEXT(Grocery_Sales[[#This Row],[Edited/Cleaned Order Date]],"mmm")</f>
        <v>Dec</v>
      </c>
    </row>
    <row r="9480" spans="1:16" x14ac:dyDescent="0.35">
      <c r="A9480" t="s">
        <v>9599</v>
      </c>
      <c r="B9480" t="s">
        <v>116</v>
      </c>
      <c r="C9480" t="s">
        <v>58</v>
      </c>
      <c r="D9480" t="s">
        <v>59</v>
      </c>
      <c r="E9480" t="s">
        <v>65</v>
      </c>
      <c r="F9480" t="s">
        <v>10334</v>
      </c>
      <c r="G9480" t="s">
        <v>23</v>
      </c>
      <c r="H9480">
        <v>1585</v>
      </c>
      <c r="I9480">
        <v>0.16</v>
      </c>
      <c r="J9480">
        <v>396.25</v>
      </c>
      <c r="K9480" t="s">
        <v>17</v>
      </c>
      <c r="L9480" t="s">
        <v>10880</v>
      </c>
      <c r="M9480" t="s">
        <v>10900</v>
      </c>
      <c r="N9480" t="s">
        <v>10901</v>
      </c>
      <c r="O9480" s="59">
        <f>DATE(Grocery_Sales[[#This Row],[Order Year]],Grocery_Sales[[#This Row],[Order Month]],1)</f>
        <v>42614</v>
      </c>
      <c r="P9480" s="25" t="str">
        <f>TEXT(Grocery_Sales[[#This Row],[Edited/Cleaned Order Date]],"mmm")</f>
        <v>Sep</v>
      </c>
    </row>
    <row r="9481" spans="1:16" x14ac:dyDescent="0.35">
      <c r="A9481" t="s">
        <v>9600</v>
      </c>
      <c r="B9481" t="s">
        <v>234</v>
      </c>
      <c r="C9481" t="s">
        <v>32</v>
      </c>
      <c r="D9481" t="s">
        <v>46</v>
      </c>
      <c r="E9481" t="s">
        <v>84</v>
      </c>
      <c r="F9481" t="s">
        <v>10264</v>
      </c>
      <c r="G9481" t="s">
        <v>23</v>
      </c>
      <c r="H9481">
        <v>2255</v>
      </c>
      <c r="I9481">
        <v>0.26</v>
      </c>
      <c r="J9481">
        <v>856.9</v>
      </c>
      <c r="K9481" t="s">
        <v>17</v>
      </c>
      <c r="L9481" t="s">
        <v>10880</v>
      </c>
      <c r="M9481" t="s">
        <v>10913</v>
      </c>
      <c r="N9481" t="s">
        <v>10899</v>
      </c>
      <c r="O9481" s="59">
        <f>DATE(Grocery_Sales[[#This Row],[Order Year]],Grocery_Sales[[#This Row],[Order Month]],1)</f>
        <v>43344</v>
      </c>
      <c r="P9481" s="25" t="str">
        <f>TEXT(Grocery_Sales[[#This Row],[Edited/Cleaned Order Date]],"mmm")</f>
        <v>Sep</v>
      </c>
    </row>
    <row r="9482" spans="1:16" x14ac:dyDescent="0.35">
      <c r="A9482" t="s">
        <v>9601</v>
      </c>
      <c r="B9482" t="s">
        <v>169</v>
      </c>
      <c r="C9482" t="s">
        <v>63</v>
      </c>
      <c r="D9482" t="s">
        <v>157</v>
      </c>
      <c r="E9482" t="s">
        <v>149</v>
      </c>
      <c r="F9482" t="s">
        <v>10591</v>
      </c>
      <c r="G9482" t="s">
        <v>23</v>
      </c>
      <c r="H9482">
        <v>775</v>
      </c>
      <c r="I9482">
        <v>0.3</v>
      </c>
      <c r="J9482">
        <v>186</v>
      </c>
      <c r="K9482" t="s">
        <v>17</v>
      </c>
      <c r="L9482" t="s">
        <v>10885</v>
      </c>
      <c r="M9482" t="s">
        <v>10914</v>
      </c>
      <c r="N9482" t="s">
        <v>10899</v>
      </c>
      <c r="O9482" s="59">
        <f>DATE(Grocery_Sales[[#This Row],[Order Year]],Grocery_Sales[[#This Row],[Order Month]],1)</f>
        <v>43191</v>
      </c>
      <c r="P9482" s="25" t="str">
        <f>TEXT(Grocery_Sales[[#This Row],[Edited/Cleaned Order Date]],"mmm")</f>
        <v>Apr</v>
      </c>
    </row>
    <row r="9483" spans="1:16" x14ac:dyDescent="0.35">
      <c r="A9483" t="s">
        <v>9602</v>
      </c>
      <c r="B9483" t="s">
        <v>139</v>
      </c>
      <c r="C9483" t="s">
        <v>20</v>
      </c>
      <c r="D9483" t="s">
        <v>91</v>
      </c>
      <c r="E9483" t="s">
        <v>117</v>
      </c>
      <c r="F9483" t="s">
        <v>10776</v>
      </c>
      <c r="G9483" t="s">
        <v>23</v>
      </c>
      <c r="H9483">
        <v>2000</v>
      </c>
      <c r="I9483">
        <v>0.23</v>
      </c>
      <c r="J9483">
        <v>620</v>
      </c>
      <c r="K9483" t="s">
        <v>17</v>
      </c>
      <c r="L9483" t="s">
        <v>10892</v>
      </c>
      <c r="M9483" t="s">
        <v>10921</v>
      </c>
      <c r="N9483" t="s">
        <v>10907</v>
      </c>
      <c r="O9483" s="59">
        <f>DATE(Grocery_Sales[[#This Row],[Order Year]],Grocery_Sales[[#This Row],[Order Month]],1)</f>
        <v>42767</v>
      </c>
      <c r="P9483" s="25" t="str">
        <f>TEXT(Grocery_Sales[[#This Row],[Edited/Cleaned Order Date]],"mmm")</f>
        <v>Feb</v>
      </c>
    </row>
    <row r="9484" spans="1:16" x14ac:dyDescent="0.35">
      <c r="A9484" t="s">
        <v>9603</v>
      </c>
      <c r="B9484" t="s">
        <v>106</v>
      </c>
      <c r="C9484" t="s">
        <v>20</v>
      </c>
      <c r="D9484" t="s">
        <v>91</v>
      </c>
      <c r="E9484" t="s">
        <v>143</v>
      </c>
      <c r="F9484" s="24">
        <v>42986</v>
      </c>
      <c r="G9484" t="s">
        <v>23</v>
      </c>
      <c r="H9484">
        <v>639</v>
      </c>
      <c r="I9484">
        <v>0.2</v>
      </c>
      <c r="J9484">
        <v>191.7</v>
      </c>
      <c r="K9484" t="s">
        <v>17</v>
      </c>
      <c r="L9484" t="s">
        <v>10889</v>
      </c>
      <c r="M9484" t="s">
        <v>10882</v>
      </c>
      <c r="N9484" t="s">
        <v>10895</v>
      </c>
      <c r="O9484" s="59">
        <f>DATE(Grocery_Sales[[#This Row],[Order Year]],Grocery_Sales[[#This Row],[Order Month]],1)</f>
        <v>42948</v>
      </c>
      <c r="P9484" s="25" t="str">
        <f>TEXT(Grocery_Sales[[#This Row],[Edited/Cleaned Order Date]],"mmm")</f>
        <v>Aug</v>
      </c>
    </row>
    <row r="9485" spans="1:16" x14ac:dyDescent="0.35">
      <c r="A9485" t="s">
        <v>9604</v>
      </c>
      <c r="B9485" t="s">
        <v>62</v>
      </c>
      <c r="C9485" t="s">
        <v>20</v>
      </c>
      <c r="D9485" t="s">
        <v>91</v>
      </c>
      <c r="E9485" t="s">
        <v>43</v>
      </c>
      <c r="F9485" t="s">
        <v>10123</v>
      </c>
      <c r="G9485" t="s">
        <v>23</v>
      </c>
      <c r="H9485">
        <v>1916</v>
      </c>
      <c r="I9485">
        <v>0.26</v>
      </c>
      <c r="J9485">
        <v>536.48</v>
      </c>
      <c r="K9485" t="s">
        <v>17</v>
      </c>
      <c r="L9485" t="s">
        <v>10874</v>
      </c>
      <c r="M9485" t="s">
        <v>10909</v>
      </c>
      <c r="N9485" t="s">
        <v>10899</v>
      </c>
      <c r="O9485" s="59">
        <f>DATE(Grocery_Sales[[#This Row],[Order Year]],Grocery_Sales[[#This Row],[Order Month]],1)</f>
        <v>43374</v>
      </c>
      <c r="P9485" s="25" t="str">
        <f>TEXT(Grocery_Sales[[#This Row],[Edited/Cleaned Order Date]],"mmm")</f>
        <v>Oct</v>
      </c>
    </row>
    <row r="9486" spans="1:16" x14ac:dyDescent="0.35">
      <c r="A9486" t="s">
        <v>9605</v>
      </c>
      <c r="B9486" t="s">
        <v>12</v>
      </c>
      <c r="C9486" t="s">
        <v>49</v>
      </c>
      <c r="D9486" t="s">
        <v>205</v>
      </c>
      <c r="E9486" t="s">
        <v>47</v>
      </c>
      <c r="F9486" s="24">
        <v>43143</v>
      </c>
      <c r="G9486" t="s">
        <v>23</v>
      </c>
      <c r="H9486">
        <v>512</v>
      </c>
      <c r="I9486">
        <v>0.32</v>
      </c>
      <c r="J9486">
        <v>168.96</v>
      </c>
      <c r="K9486" t="s">
        <v>17</v>
      </c>
      <c r="L9486" t="s">
        <v>10876</v>
      </c>
      <c r="M9486" t="s">
        <v>10886</v>
      </c>
      <c r="N9486" t="s">
        <v>10910</v>
      </c>
      <c r="O9486" s="59">
        <f>DATE(Grocery_Sales[[#This Row],[Order Year]],Grocery_Sales[[#This Row],[Order Month]],1)</f>
        <v>43435</v>
      </c>
      <c r="P9486" s="25" t="str">
        <f>TEXT(Grocery_Sales[[#This Row],[Edited/Cleaned Order Date]],"mmm")</f>
        <v>Dec</v>
      </c>
    </row>
    <row r="9487" spans="1:16" x14ac:dyDescent="0.35">
      <c r="A9487" t="s">
        <v>9606</v>
      </c>
      <c r="B9487" t="s">
        <v>81</v>
      </c>
      <c r="C9487" t="s">
        <v>26</v>
      </c>
      <c r="D9487" t="s">
        <v>37</v>
      </c>
      <c r="E9487" t="s">
        <v>51</v>
      </c>
      <c r="F9487" s="24">
        <v>42410</v>
      </c>
      <c r="G9487" t="s">
        <v>23</v>
      </c>
      <c r="H9487">
        <v>1205</v>
      </c>
      <c r="I9487">
        <v>0.1</v>
      </c>
      <c r="J9487">
        <v>228.95</v>
      </c>
      <c r="K9487" t="s">
        <v>17</v>
      </c>
      <c r="L9487" t="s">
        <v>10874</v>
      </c>
      <c r="M9487" t="s">
        <v>10886</v>
      </c>
      <c r="N9487" t="s">
        <v>10896</v>
      </c>
      <c r="O9487" s="59">
        <f>DATE(Grocery_Sales[[#This Row],[Order Year]],Grocery_Sales[[#This Row],[Order Month]],1)</f>
        <v>42644</v>
      </c>
      <c r="P9487" s="25" t="str">
        <f>TEXT(Grocery_Sales[[#This Row],[Edited/Cleaned Order Date]],"mmm")</f>
        <v>Oct</v>
      </c>
    </row>
    <row r="9488" spans="1:16" x14ac:dyDescent="0.35">
      <c r="A9488" t="s">
        <v>9607</v>
      </c>
      <c r="B9488" t="s">
        <v>40</v>
      </c>
      <c r="C9488" t="s">
        <v>26</v>
      </c>
      <c r="D9488" t="s">
        <v>201</v>
      </c>
      <c r="E9488" t="s">
        <v>38</v>
      </c>
      <c r="F9488" s="24">
        <v>42986</v>
      </c>
      <c r="G9488" t="s">
        <v>23</v>
      </c>
      <c r="H9488">
        <v>1177</v>
      </c>
      <c r="I9488">
        <v>0.32</v>
      </c>
      <c r="J9488">
        <v>282.48</v>
      </c>
      <c r="K9488" t="s">
        <v>17</v>
      </c>
      <c r="L9488" t="s">
        <v>10889</v>
      </c>
      <c r="M9488" t="s">
        <v>10882</v>
      </c>
      <c r="N9488" t="s">
        <v>10895</v>
      </c>
      <c r="O9488" s="59">
        <f>DATE(Grocery_Sales[[#This Row],[Order Year]],Grocery_Sales[[#This Row],[Order Month]],1)</f>
        <v>42948</v>
      </c>
      <c r="P9488" s="25" t="str">
        <f>TEXT(Grocery_Sales[[#This Row],[Edited/Cleaned Order Date]],"mmm")</f>
        <v>Aug</v>
      </c>
    </row>
    <row r="9489" spans="1:16" x14ac:dyDescent="0.35">
      <c r="A9489" t="s">
        <v>9608</v>
      </c>
      <c r="B9489" t="s">
        <v>204</v>
      </c>
      <c r="C9489" t="s">
        <v>13</v>
      </c>
      <c r="D9489" t="s">
        <v>14</v>
      </c>
      <c r="E9489" t="s">
        <v>140</v>
      </c>
      <c r="F9489" s="24">
        <v>43291</v>
      </c>
      <c r="G9489" t="s">
        <v>23</v>
      </c>
      <c r="H9489">
        <v>1662</v>
      </c>
      <c r="I9489">
        <v>0.33</v>
      </c>
      <c r="J9489">
        <v>398.88</v>
      </c>
      <c r="K9489" t="s">
        <v>17</v>
      </c>
      <c r="L9489" t="s">
        <v>10874</v>
      </c>
      <c r="M9489" t="s">
        <v>10890</v>
      </c>
      <c r="N9489" t="s">
        <v>10910</v>
      </c>
      <c r="O9489" s="59">
        <f>DATE(Grocery_Sales[[#This Row],[Order Year]],Grocery_Sales[[#This Row],[Order Month]],1)</f>
        <v>43374</v>
      </c>
      <c r="P9489" s="25" t="str">
        <f>TEXT(Grocery_Sales[[#This Row],[Edited/Cleaned Order Date]],"mmm")</f>
        <v>Oct</v>
      </c>
    </row>
    <row r="9490" spans="1:16" x14ac:dyDescent="0.35">
      <c r="A9490" t="s">
        <v>9609</v>
      </c>
      <c r="B9490" t="s">
        <v>169</v>
      </c>
      <c r="C9490" t="s">
        <v>32</v>
      </c>
      <c r="D9490" t="s">
        <v>33</v>
      </c>
      <c r="E9490" t="s">
        <v>51</v>
      </c>
      <c r="F9490" t="s">
        <v>10283</v>
      </c>
      <c r="G9490" t="s">
        <v>23</v>
      </c>
      <c r="H9490">
        <v>1288</v>
      </c>
      <c r="I9490">
        <v>0.1</v>
      </c>
      <c r="J9490">
        <v>334.88</v>
      </c>
      <c r="K9490" t="s">
        <v>17</v>
      </c>
      <c r="L9490" t="s">
        <v>10881</v>
      </c>
      <c r="M9490" t="s">
        <v>10921</v>
      </c>
      <c r="N9490" t="s">
        <v>10899</v>
      </c>
      <c r="O9490" s="59">
        <f>DATE(Grocery_Sales[[#This Row],[Order Year]],Grocery_Sales[[#This Row],[Order Month]],1)</f>
        <v>43101</v>
      </c>
      <c r="P9490" s="25" t="str">
        <f>TEXT(Grocery_Sales[[#This Row],[Edited/Cleaned Order Date]],"mmm")</f>
        <v>Jan</v>
      </c>
    </row>
    <row r="9491" spans="1:16" x14ac:dyDescent="0.35">
      <c r="A9491" t="s">
        <v>9610</v>
      </c>
      <c r="B9491" t="s">
        <v>139</v>
      </c>
      <c r="C9491" t="s">
        <v>58</v>
      </c>
      <c r="D9491" t="s">
        <v>112</v>
      </c>
      <c r="E9491" t="s">
        <v>166</v>
      </c>
      <c r="F9491" t="s">
        <v>10200</v>
      </c>
      <c r="G9491" t="s">
        <v>23</v>
      </c>
      <c r="H9491">
        <v>1285</v>
      </c>
      <c r="I9491">
        <v>0.15</v>
      </c>
      <c r="J9491">
        <v>295.55</v>
      </c>
      <c r="K9491" t="s">
        <v>17</v>
      </c>
      <c r="L9491" t="s">
        <v>10874</v>
      </c>
      <c r="M9491" t="s">
        <v>10921</v>
      </c>
      <c r="N9491" t="s">
        <v>10907</v>
      </c>
      <c r="O9491" s="59">
        <f>DATE(Grocery_Sales[[#This Row],[Order Year]],Grocery_Sales[[#This Row],[Order Month]],1)</f>
        <v>43009</v>
      </c>
      <c r="P9491" s="25" t="str">
        <f>TEXT(Grocery_Sales[[#This Row],[Edited/Cleaned Order Date]],"mmm")</f>
        <v>Oct</v>
      </c>
    </row>
    <row r="9492" spans="1:16" x14ac:dyDescent="0.35">
      <c r="A9492" t="s">
        <v>9611</v>
      </c>
      <c r="B9492" t="s">
        <v>151</v>
      </c>
      <c r="C9492" t="s">
        <v>13</v>
      </c>
      <c r="D9492" t="s">
        <v>14</v>
      </c>
      <c r="E9492" t="s">
        <v>15</v>
      </c>
      <c r="F9492" t="s">
        <v>10397</v>
      </c>
      <c r="G9492" t="s">
        <v>29</v>
      </c>
      <c r="H9492">
        <v>875</v>
      </c>
      <c r="I9492">
        <v>0.26</v>
      </c>
      <c r="J9492">
        <v>140</v>
      </c>
      <c r="K9492" t="s">
        <v>17</v>
      </c>
      <c r="L9492" t="s">
        <v>10872</v>
      </c>
      <c r="M9492" t="s">
        <v>10912</v>
      </c>
      <c r="N9492" t="s">
        <v>10907</v>
      </c>
      <c r="O9492" s="59">
        <f>DATE(Grocery_Sales[[#This Row],[Order Year]],Grocery_Sales[[#This Row],[Order Month]],1)</f>
        <v>43040</v>
      </c>
      <c r="P9492" s="25" t="str">
        <f>TEXT(Grocery_Sales[[#This Row],[Edited/Cleaned Order Date]],"mmm")</f>
        <v>Nov</v>
      </c>
    </row>
    <row r="9493" spans="1:16" x14ac:dyDescent="0.35">
      <c r="A9493" t="s">
        <v>9612</v>
      </c>
      <c r="B9493" t="s">
        <v>74</v>
      </c>
      <c r="C9493" t="s">
        <v>32</v>
      </c>
      <c r="D9493" t="s">
        <v>33</v>
      </c>
      <c r="E9493" t="s">
        <v>60</v>
      </c>
      <c r="F9493" t="s">
        <v>10421</v>
      </c>
      <c r="G9493" t="s">
        <v>29</v>
      </c>
      <c r="H9493">
        <v>1051</v>
      </c>
      <c r="I9493">
        <v>0.32</v>
      </c>
      <c r="J9493">
        <v>189.18</v>
      </c>
      <c r="K9493" t="s">
        <v>17</v>
      </c>
      <c r="L9493" t="s">
        <v>10876</v>
      </c>
      <c r="M9493" t="s">
        <v>10904</v>
      </c>
      <c r="N9493" t="s">
        <v>10903</v>
      </c>
      <c r="O9493" s="59">
        <f>DATE(Grocery_Sales[[#This Row],[Order Year]],Grocery_Sales[[#This Row],[Order Month]],1)</f>
        <v>42339</v>
      </c>
      <c r="P9493" s="25" t="str">
        <f>TEXT(Grocery_Sales[[#This Row],[Edited/Cleaned Order Date]],"mmm")</f>
        <v>Dec</v>
      </c>
    </row>
    <row r="9494" spans="1:16" x14ac:dyDescent="0.35">
      <c r="A9494" t="s">
        <v>9613</v>
      </c>
      <c r="B9494" t="s">
        <v>162</v>
      </c>
      <c r="C9494" t="s">
        <v>13</v>
      </c>
      <c r="D9494" t="s">
        <v>14</v>
      </c>
      <c r="E9494" t="s">
        <v>128</v>
      </c>
      <c r="F9494" t="s">
        <v>10493</v>
      </c>
      <c r="G9494" t="s">
        <v>29</v>
      </c>
      <c r="H9494">
        <v>1319</v>
      </c>
      <c r="I9494">
        <v>0.25</v>
      </c>
      <c r="J9494">
        <v>197.85</v>
      </c>
      <c r="K9494" t="s">
        <v>17</v>
      </c>
      <c r="L9494" t="s">
        <v>10872</v>
      </c>
      <c r="M9494" t="s">
        <v>10921</v>
      </c>
      <c r="N9494" t="s">
        <v>10899</v>
      </c>
      <c r="O9494" s="59">
        <f>DATE(Grocery_Sales[[#This Row],[Order Year]],Grocery_Sales[[#This Row],[Order Month]],1)</f>
        <v>43405</v>
      </c>
      <c r="P9494" s="25" t="str">
        <f>TEXT(Grocery_Sales[[#This Row],[Edited/Cleaned Order Date]],"mmm")</f>
        <v>Nov</v>
      </c>
    </row>
    <row r="9495" spans="1:16" x14ac:dyDescent="0.35">
      <c r="A9495" t="s">
        <v>9614</v>
      </c>
      <c r="B9495" t="s">
        <v>184</v>
      </c>
      <c r="C9495" t="s">
        <v>32</v>
      </c>
      <c r="D9495" t="s">
        <v>153</v>
      </c>
      <c r="E9495" t="s">
        <v>15</v>
      </c>
      <c r="F9495" s="24">
        <v>42917</v>
      </c>
      <c r="G9495" t="s">
        <v>29</v>
      </c>
      <c r="H9495">
        <v>1593</v>
      </c>
      <c r="I9495">
        <v>0.15</v>
      </c>
      <c r="J9495">
        <v>334.53</v>
      </c>
      <c r="K9495" t="s">
        <v>17</v>
      </c>
      <c r="L9495" t="s">
        <v>10891</v>
      </c>
      <c r="M9495" t="s">
        <v>10890</v>
      </c>
      <c r="N9495" t="s">
        <v>10895</v>
      </c>
      <c r="O9495" s="59">
        <f>DATE(Grocery_Sales[[#This Row],[Order Year]],Grocery_Sales[[#This Row],[Order Month]],1)</f>
        <v>42736</v>
      </c>
      <c r="P9495" s="25" t="str">
        <f>TEXT(Grocery_Sales[[#This Row],[Edited/Cleaned Order Date]],"mmm")</f>
        <v>Jan</v>
      </c>
    </row>
    <row r="9496" spans="1:16" x14ac:dyDescent="0.35">
      <c r="A9496" t="s">
        <v>9615</v>
      </c>
      <c r="B9496" t="s">
        <v>111</v>
      </c>
      <c r="C9496" t="s">
        <v>26</v>
      </c>
      <c r="D9496" t="s">
        <v>37</v>
      </c>
      <c r="E9496" t="s">
        <v>163</v>
      </c>
      <c r="F9496" s="24">
        <v>42828</v>
      </c>
      <c r="G9496" t="s">
        <v>29</v>
      </c>
      <c r="H9496">
        <v>2012</v>
      </c>
      <c r="I9496">
        <v>0.3</v>
      </c>
      <c r="J9496">
        <v>120.72</v>
      </c>
      <c r="K9496" t="s">
        <v>17</v>
      </c>
      <c r="L9496" t="s">
        <v>10883</v>
      </c>
      <c r="M9496" t="s">
        <v>10875</v>
      </c>
      <c r="N9496" t="s">
        <v>10895</v>
      </c>
      <c r="O9496" s="59">
        <f>DATE(Grocery_Sales[[#This Row],[Order Year]],Grocery_Sales[[#This Row],[Order Month]],1)</f>
        <v>42795</v>
      </c>
      <c r="P9496" s="25" t="str">
        <f>TEXT(Grocery_Sales[[#This Row],[Edited/Cleaned Order Date]],"mmm")</f>
        <v>Mar</v>
      </c>
    </row>
    <row r="9497" spans="1:16" x14ac:dyDescent="0.35">
      <c r="A9497" t="s">
        <v>9616</v>
      </c>
      <c r="B9497" t="s">
        <v>197</v>
      </c>
      <c r="C9497" t="s">
        <v>26</v>
      </c>
      <c r="D9497" t="s">
        <v>94</v>
      </c>
      <c r="E9497" t="s">
        <v>163</v>
      </c>
      <c r="F9497" t="s">
        <v>10471</v>
      </c>
      <c r="G9497" t="s">
        <v>29</v>
      </c>
      <c r="H9497">
        <v>603</v>
      </c>
      <c r="I9497">
        <v>0.15</v>
      </c>
      <c r="J9497">
        <v>162.81</v>
      </c>
      <c r="K9497" t="s">
        <v>17</v>
      </c>
      <c r="L9497" t="s">
        <v>10877</v>
      </c>
      <c r="M9497" t="s">
        <v>10900</v>
      </c>
      <c r="N9497" t="s">
        <v>10899</v>
      </c>
      <c r="O9497" s="59">
        <f>DATE(Grocery_Sales[[#This Row],[Order Year]],Grocery_Sales[[#This Row],[Order Month]],1)</f>
        <v>43221</v>
      </c>
      <c r="P9497" s="25" t="str">
        <f>TEXT(Grocery_Sales[[#This Row],[Edited/Cleaned Order Date]],"mmm")</f>
        <v>May</v>
      </c>
    </row>
    <row r="9498" spans="1:16" x14ac:dyDescent="0.35">
      <c r="A9498" t="s">
        <v>9617</v>
      </c>
      <c r="B9498" t="s">
        <v>263</v>
      </c>
      <c r="C9498" t="s">
        <v>13</v>
      </c>
      <c r="D9498" t="s">
        <v>14</v>
      </c>
      <c r="E9498" t="s">
        <v>38</v>
      </c>
      <c r="F9498" s="24">
        <v>43109</v>
      </c>
      <c r="G9498" t="s">
        <v>29</v>
      </c>
      <c r="H9498">
        <v>2480</v>
      </c>
      <c r="I9498">
        <v>0.35</v>
      </c>
      <c r="J9498">
        <v>669.6</v>
      </c>
      <c r="K9498" t="s">
        <v>17</v>
      </c>
      <c r="L9498" t="s">
        <v>10882</v>
      </c>
      <c r="M9498" t="s">
        <v>10891</v>
      </c>
      <c r="N9498" t="s">
        <v>10910</v>
      </c>
      <c r="O9498" s="59">
        <f>DATE(Grocery_Sales[[#This Row],[Order Year]],Grocery_Sales[[#This Row],[Order Month]],1)</f>
        <v>43344</v>
      </c>
      <c r="P9498" s="25" t="str">
        <f>TEXT(Grocery_Sales[[#This Row],[Edited/Cleaned Order Date]],"mmm")</f>
        <v>Sep</v>
      </c>
    </row>
    <row r="9499" spans="1:16" x14ac:dyDescent="0.35">
      <c r="A9499" t="s">
        <v>9618</v>
      </c>
      <c r="B9499" t="s">
        <v>12</v>
      </c>
      <c r="C9499" t="s">
        <v>63</v>
      </c>
      <c r="D9499" t="s">
        <v>64</v>
      </c>
      <c r="E9499" t="s">
        <v>104</v>
      </c>
      <c r="F9499" t="s">
        <v>10681</v>
      </c>
      <c r="G9499" t="s">
        <v>29</v>
      </c>
      <c r="H9499">
        <v>1155</v>
      </c>
      <c r="I9499">
        <v>0.13</v>
      </c>
      <c r="J9499">
        <v>277.2</v>
      </c>
      <c r="K9499" t="s">
        <v>17</v>
      </c>
      <c r="L9499" t="s">
        <v>10885</v>
      </c>
      <c r="M9499" t="s">
        <v>10913</v>
      </c>
      <c r="N9499" t="s">
        <v>10899</v>
      </c>
      <c r="O9499" s="59">
        <f>DATE(Grocery_Sales[[#This Row],[Order Year]],Grocery_Sales[[#This Row],[Order Month]],1)</f>
        <v>43191</v>
      </c>
      <c r="P9499" s="25" t="str">
        <f>TEXT(Grocery_Sales[[#This Row],[Edited/Cleaned Order Date]],"mmm")</f>
        <v>Apr</v>
      </c>
    </row>
    <row r="9500" spans="1:16" x14ac:dyDescent="0.35">
      <c r="A9500" t="s">
        <v>9619</v>
      </c>
      <c r="B9500" t="s">
        <v>122</v>
      </c>
      <c r="C9500" t="s">
        <v>13</v>
      </c>
      <c r="D9500" t="s">
        <v>14</v>
      </c>
      <c r="E9500" t="s">
        <v>38</v>
      </c>
      <c r="F9500" s="24">
        <v>42014</v>
      </c>
      <c r="G9500" t="s">
        <v>29</v>
      </c>
      <c r="H9500">
        <v>1022</v>
      </c>
      <c r="I9500">
        <v>0.18</v>
      </c>
      <c r="J9500">
        <v>439.46</v>
      </c>
      <c r="K9500" t="s">
        <v>17</v>
      </c>
      <c r="L9500" t="s">
        <v>10874</v>
      </c>
      <c r="M9500" t="s">
        <v>10891</v>
      </c>
      <c r="N9500" t="s">
        <v>10897</v>
      </c>
      <c r="O9500" s="59">
        <f>DATE(Grocery_Sales[[#This Row],[Order Year]],Grocery_Sales[[#This Row],[Order Month]],1)</f>
        <v>42278</v>
      </c>
      <c r="P9500" s="25" t="str">
        <f>TEXT(Grocery_Sales[[#This Row],[Edited/Cleaned Order Date]],"mmm")</f>
        <v>Oct</v>
      </c>
    </row>
    <row r="9501" spans="1:16" x14ac:dyDescent="0.35">
      <c r="A9501" t="s">
        <v>9620</v>
      </c>
      <c r="B9501" t="s">
        <v>53</v>
      </c>
      <c r="C9501" t="s">
        <v>58</v>
      </c>
      <c r="D9501" t="s">
        <v>68</v>
      </c>
      <c r="E9501" t="s">
        <v>15</v>
      </c>
      <c r="F9501" s="24">
        <v>42254</v>
      </c>
      <c r="G9501" t="s">
        <v>29</v>
      </c>
      <c r="H9501">
        <v>1883</v>
      </c>
      <c r="I9501">
        <v>0.14000000000000001</v>
      </c>
      <c r="J9501">
        <v>357.77</v>
      </c>
      <c r="K9501" t="s">
        <v>17</v>
      </c>
      <c r="L9501" t="s">
        <v>10890</v>
      </c>
      <c r="M9501" t="s">
        <v>10882</v>
      </c>
      <c r="N9501" t="s">
        <v>10897</v>
      </c>
      <c r="O9501" s="59">
        <f>DATE(Grocery_Sales[[#This Row],[Order Year]],Grocery_Sales[[#This Row],[Order Month]],1)</f>
        <v>42186</v>
      </c>
      <c r="P9501" s="25" t="str">
        <f>TEXT(Grocery_Sales[[#This Row],[Edited/Cleaned Order Date]],"mmm")</f>
        <v>Jul</v>
      </c>
    </row>
    <row r="9502" spans="1:16" x14ac:dyDescent="0.35">
      <c r="A9502" t="s">
        <v>9621</v>
      </c>
      <c r="B9502" t="s">
        <v>120</v>
      </c>
      <c r="C9502" t="s">
        <v>32</v>
      </c>
      <c r="D9502" t="s">
        <v>33</v>
      </c>
      <c r="E9502" t="s">
        <v>163</v>
      </c>
      <c r="F9502" s="24">
        <v>42922</v>
      </c>
      <c r="G9502" t="s">
        <v>29</v>
      </c>
      <c r="H9502">
        <v>1945</v>
      </c>
      <c r="I9502">
        <v>0.16</v>
      </c>
      <c r="J9502">
        <v>466.8</v>
      </c>
      <c r="K9502" t="s">
        <v>17</v>
      </c>
      <c r="L9502" t="s">
        <v>10873</v>
      </c>
      <c r="M9502" t="s">
        <v>10890</v>
      </c>
      <c r="N9502" t="s">
        <v>10895</v>
      </c>
      <c r="O9502" s="59">
        <f>DATE(Grocery_Sales[[#This Row],[Order Year]],Grocery_Sales[[#This Row],[Order Month]],1)</f>
        <v>42887</v>
      </c>
      <c r="P9502" s="25" t="str">
        <f>TEXT(Grocery_Sales[[#This Row],[Edited/Cleaned Order Date]],"mmm")</f>
        <v>Jun</v>
      </c>
    </row>
    <row r="9503" spans="1:16" x14ac:dyDescent="0.35">
      <c r="A9503" t="s">
        <v>9622</v>
      </c>
      <c r="B9503" t="s">
        <v>116</v>
      </c>
      <c r="C9503" t="s">
        <v>13</v>
      </c>
      <c r="D9503" t="s">
        <v>195</v>
      </c>
      <c r="E9503" t="s">
        <v>65</v>
      </c>
      <c r="F9503" s="24">
        <v>42860</v>
      </c>
      <c r="G9503" t="s">
        <v>29</v>
      </c>
      <c r="H9503">
        <v>1150</v>
      </c>
      <c r="I9503">
        <v>0.21</v>
      </c>
      <c r="J9503">
        <v>368</v>
      </c>
      <c r="K9503" t="s">
        <v>17</v>
      </c>
      <c r="L9503" t="s">
        <v>10888</v>
      </c>
      <c r="M9503" t="s">
        <v>10888</v>
      </c>
      <c r="N9503" t="s">
        <v>10895</v>
      </c>
      <c r="O9503" s="59">
        <f>DATE(Grocery_Sales[[#This Row],[Order Year]],Grocery_Sales[[#This Row],[Order Month]],1)</f>
        <v>42856</v>
      </c>
      <c r="P9503" s="25" t="str">
        <f>TEXT(Grocery_Sales[[#This Row],[Edited/Cleaned Order Date]],"mmm")</f>
        <v>May</v>
      </c>
    </row>
    <row r="9504" spans="1:16" x14ac:dyDescent="0.35">
      <c r="A9504" t="s">
        <v>9623</v>
      </c>
      <c r="B9504" t="s">
        <v>261</v>
      </c>
      <c r="C9504" t="s">
        <v>49</v>
      </c>
      <c r="D9504" t="s">
        <v>205</v>
      </c>
      <c r="E9504" t="s">
        <v>84</v>
      </c>
      <c r="F9504" t="s">
        <v>10212</v>
      </c>
      <c r="G9504" t="s">
        <v>29</v>
      </c>
      <c r="H9504">
        <v>2361</v>
      </c>
      <c r="I9504">
        <v>0.34</v>
      </c>
      <c r="J9504">
        <v>920.79</v>
      </c>
      <c r="K9504" t="s">
        <v>17</v>
      </c>
      <c r="L9504" t="s">
        <v>10876</v>
      </c>
      <c r="M9504" t="s">
        <v>10913</v>
      </c>
      <c r="N9504" t="s">
        <v>10903</v>
      </c>
      <c r="O9504" s="59">
        <f>DATE(Grocery_Sales[[#This Row],[Order Year]],Grocery_Sales[[#This Row],[Order Month]],1)</f>
        <v>42339</v>
      </c>
      <c r="P9504" s="25" t="str">
        <f>TEXT(Grocery_Sales[[#This Row],[Edited/Cleaned Order Date]],"mmm")</f>
        <v>Dec</v>
      </c>
    </row>
    <row r="9505" spans="1:16" x14ac:dyDescent="0.35">
      <c r="A9505" t="s">
        <v>9624</v>
      </c>
      <c r="B9505" t="s">
        <v>108</v>
      </c>
      <c r="C9505" t="s">
        <v>13</v>
      </c>
      <c r="D9505" t="s">
        <v>79</v>
      </c>
      <c r="E9505" t="s">
        <v>60</v>
      </c>
      <c r="F9505" s="24">
        <v>42225</v>
      </c>
      <c r="G9505" t="s">
        <v>29</v>
      </c>
      <c r="H9505">
        <v>1289</v>
      </c>
      <c r="I9505">
        <v>0.35</v>
      </c>
      <c r="J9505">
        <v>335.14</v>
      </c>
      <c r="K9505" t="s">
        <v>17</v>
      </c>
      <c r="L9505" t="s">
        <v>10882</v>
      </c>
      <c r="M9505" t="s">
        <v>10889</v>
      </c>
      <c r="N9505" t="s">
        <v>10897</v>
      </c>
      <c r="O9505" s="59">
        <f>DATE(Grocery_Sales[[#This Row],[Order Year]],Grocery_Sales[[#This Row],[Order Month]],1)</f>
        <v>42248</v>
      </c>
      <c r="P9505" s="25" t="str">
        <f>TEXT(Grocery_Sales[[#This Row],[Edited/Cleaned Order Date]],"mmm")</f>
        <v>Sep</v>
      </c>
    </row>
    <row r="9506" spans="1:16" x14ac:dyDescent="0.35">
      <c r="A9506" t="s">
        <v>9625</v>
      </c>
      <c r="B9506" t="s">
        <v>130</v>
      </c>
      <c r="C9506" t="s">
        <v>49</v>
      </c>
      <c r="D9506" t="s">
        <v>54</v>
      </c>
      <c r="E9506" t="s">
        <v>104</v>
      </c>
      <c r="F9506" t="s">
        <v>10212</v>
      </c>
      <c r="G9506" t="s">
        <v>29</v>
      </c>
      <c r="H9506">
        <v>2045</v>
      </c>
      <c r="I9506">
        <v>0.19</v>
      </c>
      <c r="J9506">
        <v>879.35</v>
      </c>
      <c r="K9506" t="s">
        <v>17</v>
      </c>
      <c r="L9506" t="s">
        <v>10876</v>
      </c>
      <c r="M9506" t="s">
        <v>10913</v>
      </c>
      <c r="N9506" t="s">
        <v>10903</v>
      </c>
      <c r="O9506" s="59">
        <f>DATE(Grocery_Sales[[#This Row],[Order Year]],Grocery_Sales[[#This Row],[Order Month]],1)</f>
        <v>42339</v>
      </c>
      <c r="P9506" s="25" t="str">
        <f>TEXT(Grocery_Sales[[#This Row],[Edited/Cleaned Order Date]],"mmm")</f>
        <v>Dec</v>
      </c>
    </row>
    <row r="9507" spans="1:16" x14ac:dyDescent="0.35">
      <c r="A9507" t="s">
        <v>9626</v>
      </c>
      <c r="B9507" t="s">
        <v>191</v>
      </c>
      <c r="C9507" t="s">
        <v>49</v>
      </c>
      <c r="D9507" t="s">
        <v>54</v>
      </c>
      <c r="E9507" t="s">
        <v>72</v>
      </c>
      <c r="F9507" s="24">
        <v>42655</v>
      </c>
      <c r="G9507" t="s">
        <v>29</v>
      </c>
      <c r="H9507">
        <v>1435</v>
      </c>
      <c r="I9507">
        <v>0.26</v>
      </c>
      <c r="J9507">
        <v>631.4</v>
      </c>
      <c r="K9507" t="s">
        <v>17</v>
      </c>
      <c r="L9507" t="s">
        <v>10876</v>
      </c>
      <c r="M9507" t="s">
        <v>10874</v>
      </c>
      <c r="N9507" t="s">
        <v>10896</v>
      </c>
      <c r="O9507" s="59">
        <f>DATE(Grocery_Sales[[#This Row],[Order Year]],Grocery_Sales[[#This Row],[Order Month]],1)</f>
        <v>42705</v>
      </c>
      <c r="P9507" s="25" t="str">
        <f>TEXT(Grocery_Sales[[#This Row],[Edited/Cleaned Order Date]],"mmm")</f>
        <v>Dec</v>
      </c>
    </row>
    <row r="9508" spans="1:16" x14ac:dyDescent="0.35">
      <c r="A9508" t="s">
        <v>9627</v>
      </c>
      <c r="B9508" t="s">
        <v>67</v>
      </c>
      <c r="C9508" t="s">
        <v>63</v>
      </c>
      <c r="D9508" t="s">
        <v>87</v>
      </c>
      <c r="E9508" t="s">
        <v>60</v>
      </c>
      <c r="F9508" t="s">
        <v>10493</v>
      </c>
      <c r="G9508" t="s">
        <v>29</v>
      </c>
      <c r="H9508">
        <v>1952</v>
      </c>
      <c r="I9508">
        <v>0.35</v>
      </c>
      <c r="J9508">
        <v>156.16</v>
      </c>
      <c r="K9508" t="s">
        <v>17</v>
      </c>
      <c r="L9508" t="s">
        <v>10872</v>
      </c>
      <c r="M9508" t="s">
        <v>10921</v>
      </c>
      <c r="N9508" t="s">
        <v>10899</v>
      </c>
      <c r="O9508" s="59">
        <f>DATE(Grocery_Sales[[#This Row],[Order Year]],Grocery_Sales[[#This Row],[Order Month]],1)</f>
        <v>43405</v>
      </c>
      <c r="P9508" s="25" t="str">
        <f>TEXT(Grocery_Sales[[#This Row],[Edited/Cleaned Order Date]],"mmm")</f>
        <v>Nov</v>
      </c>
    </row>
    <row r="9509" spans="1:16" x14ac:dyDescent="0.35">
      <c r="A9509" t="s">
        <v>9628</v>
      </c>
      <c r="B9509" t="s">
        <v>125</v>
      </c>
      <c r="C9509" t="s">
        <v>20</v>
      </c>
      <c r="D9509" t="s">
        <v>21</v>
      </c>
      <c r="E9509" t="s">
        <v>69</v>
      </c>
      <c r="F9509" t="s">
        <v>10449</v>
      </c>
      <c r="G9509" t="s">
        <v>29</v>
      </c>
      <c r="H9509">
        <v>601</v>
      </c>
      <c r="I9509">
        <v>0.15</v>
      </c>
      <c r="J9509">
        <v>228.38</v>
      </c>
      <c r="K9509" t="s">
        <v>17</v>
      </c>
      <c r="L9509" t="s">
        <v>10876</v>
      </c>
      <c r="M9509" t="s">
        <v>10912</v>
      </c>
      <c r="N9509" t="s">
        <v>10899</v>
      </c>
      <c r="O9509" s="59">
        <f>DATE(Grocery_Sales[[#This Row],[Order Year]],Grocery_Sales[[#This Row],[Order Month]],1)</f>
        <v>43435</v>
      </c>
      <c r="P9509" s="25" t="str">
        <f>TEXT(Grocery_Sales[[#This Row],[Edited/Cleaned Order Date]],"mmm")</f>
        <v>Dec</v>
      </c>
    </row>
    <row r="9510" spans="1:16" x14ac:dyDescent="0.35">
      <c r="A9510" t="s">
        <v>9629</v>
      </c>
      <c r="B9510" t="s">
        <v>62</v>
      </c>
      <c r="C9510" t="s">
        <v>26</v>
      </c>
      <c r="D9510" t="s">
        <v>37</v>
      </c>
      <c r="E9510" t="s">
        <v>84</v>
      </c>
      <c r="F9510" s="24">
        <v>42254</v>
      </c>
      <c r="G9510" t="s">
        <v>29</v>
      </c>
      <c r="H9510">
        <v>2070</v>
      </c>
      <c r="I9510">
        <v>0.31</v>
      </c>
      <c r="J9510">
        <v>269.10000000000002</v>
      </c>
      <c r="K9510" t="s">
        <v>17</v>
      </c>
      <c r="L9510" t="s">
        <v>10890</v>
      </c>
      <c r="M9510" t="s">
        <v>10882</v>
      </c>
      <c r="N9510" t="s">
        <v>10897</v>
      </c>
      <c r="O9510" s="59">
        <f>DATE(Grocery_Sales[[#This Row],[Order Year]],Grocery_Sales[[#This Row],[Order Month]],1)</f>
        <v>42186</v>
      </c>
      <c r="P9510" s="25" t="str">
        <f>TEXT(Grocery_Sales[[#This Row],[Edited/Cleaned Order Date]],"mmm")</f>
        <v>Jul</v>
      </c>
    </row>
    <row r="9511" spans="1:16" x14ac:dyDescent="0.35">
      <c r="A9511" t="s">
        <v>9630</v>
      </c>
      <c r="B9511" t="s">
        <v>120</v>
      </c>
      <c r="C9511" t="s">
        <v>13</v>
      </c>
      <c r="D9511" t="s">
        <v>195</v>
      </c>
      <c r="E9511" t="s">
        <v>149</v>
      </c>
      <c r="F9511" t="s">
        <v>10177</v>
      </c>
      <c r="G9511" t="s">
        <v>29</v>
      </c>
      <c r="H9511">
        <v>1402</v>
      </c>
      <c r="I9511">
        <v>0.14000000000000001</v>
      </c>
      <c r="J9511">
        <v>112.16</v>
      </c>
      <c r="K9511" t="s">
        <v>17</v>
      </c>
      <c r="L9511" t="s">
        <v>10872</v>
      </c>
      <c r="M9511" t="s">
        <v>10917</v>
      </c>
      <c r="N9511" t="s">
        <v>10901</v>
      </c>
      <c r="O9511" s="59">
        <f>DATE(Grocery_Sales[[#This Row],[Order Year]],Grocery_Sales[[#This Row],[Order Month]],1)</f>
        <v>42675</v>
      </c>
      <c r="P9511" s="25" t="str">
        <f>TEXT(Grocery_Sales[[#This Row],[Edited/Cleaned Order Date]],"mmm")</f>
        <v>Nov</v>
      </c>
    </row>
    <row r="9512" spans="1:16" x14ac:dyDescent="0.35">
      <c r="A9512" t="s">
        <v>9631</v>
      </c>
      <c r="B9512" t="s">
        <v>36</v>
      </c>
      <c r="C9512" t="s">
        <v>49</v>
      </c>
      <c r="D9512" t="s">
        <v>205</v>
      </c>
      <c r="E9512" t="s">
        <v>117</v>
      </c>
      <c r="F9512" t="s">
        <v>10686</v>
      </c>
      <c r="G9512" t="s">
        <v>29</v>
      </c>
      <c r="H9512">
        <v>2153</v>
      </c>
      <c r="I9512">
        <v>0.16</v>
      </c>
      <c r="J9512">
        <v>193.77</v>
      </c>
      <c r="K9512" t="s">
        <v>17</v>
      </c>
      <c r="L9512" t="s">
        <v>10878</v>
      </c>
      <c r="M9512" t="s">
        <v>10917</v>
      </c>
      <c r="N9512" t="s">
        <v>10899</v>
      </c>
      <c r="O9512" s="59">
        <f>DATE(Grocery_Sales[[#This Row],[Order Year]],Grocery_Sales[[#This Row],[Order Month]],1)</f>
        <v>43313</v>
      </c>
      <c r="P9512" s="25" t="str">
        <f>TEXT(Grocery_Sales[[#This Row],[Edited/Cleaned Order Date]],"mmm")</f>
        <v>Aug</v>
      </c>
    </row>
    <row r="9513" spans="1:16" x14ac:dyDescent="0.35">
      <c r="A9513" t="s">
        <v>9632</v>
      </c>
      <c r="B9513" t="s">
        <v>130</v>
      </c>
      <c r="C9513" t="s">
        <v>13</v>
      </c>
      <c r="D9513" t="s">
        <v>79</v>
      </c>
      <c r="E9513" t="s">
        <v>166</v>
      </c>
      <c r="F9513" t="s">
        <v>10728</v>
      </c>
      <c r="G9513" t="s">
        <v>29</v>
      </c>
      <c r="H9513">
        <v>877</v>
      </c>
      <c r="I9513">
        <v>0.15</v>
      </c>
      <c r="J9513">
        <v>61.39</v>
      </c>
      <c r="K9513" t="s">
        <v>17</v>
      </c>
      <c r="L9513" t="s">
        <v>10872</v>
      </c>
      <c r="M9513" t="s">
        <v>10902</v>
      </c>
      <c r="N9513" t="s">
        <v>10907</v>
      </c>
      <c r="O9513" s="59">
        <f>DATE(Grocery_Sales[[#This Row],[Order Year]],Grocery_Sales[[#This Row],[Order Month]],1)</f>
        <v>43040</v>
      </c>
      <c r="P9513" s="25" t="str">
        <f>TEXT(Grocery_Sales[[#This Row],[Edited/Cleaned Order Date]],"mmm")</f>
        <v>Nov</v>
      </c>
    </row>
    <row r="9514" spans="1:16" x14ac:dyDescent="0.35">
      <c r="A9514" t="s">
        <v>9633</v>
      </c>
      <c r="B9514" t="s">
        <v>116</v>
      </c>
      <c r="C9514" t="s">
        <v>32</v>
      </c>
      <c r="D9514" t="s">
        <v>153</v>
      </c>
      <c r="E9514" t="s">
        <v>149</v>
      </c>
      <c r="F9514" t="s">
        <v>10185</v>
      </c>
      <c r="G9514" t="s">
        <v>29</v>
      </c>
      <c r="H9514">
        <v>1004</v>
      </c>
      <c r="I9514">
        <v>0.18</v>
      </c>
      <c r="J9514">
        <v>150.6</v>
      </c>
      <c r="K9514" t="s">
        <v>17</v>
      </c>
      <c r="L9514" t="s">
        <v>10880</v>
      </c>
      <c r="M9514" t="s">
        <v>10916</v>
      </c>
      <c r="N9514" t="s">
        <v>10901</v>
      </c>
      <c r="O9514" s="59">
        <f>DATE(Grocery_Sales[[#This Row],[Order Year]],Grocery_Sales[[#This Row],[Order Month]],1)</f>
        <v>42614</v>
      </c>
      <c r="P9514" s="25" t="str">
        <f>TEXT(Grocery_Sales[[#This Row],[Edited/Cleaned Order Date]],"mmm")</f>
        <v>Sep</v>
      </c>
    </row>
    <row r="9515" spans="1:16" x14ac:dyDescent="0.35">
      <c r="A9515" t="s">
        <v>9634</v>
      </c>
      <c r="B9515" t="s">
        <v>263</v>
      </c>
      <c r="C9515" t="s">
        <v>63</v>
      </c>
      <c r="D9515" t="s">
        <v>64</v>
      </c>
      <c r="E9515" t="s">
        <v>123</v>
      </c>
      <c r="F9515" t="s">
        <v>10493</v>
      </c>
      <c r="G9515" t="s">
        <v>29</v>
      </c>
      <c r="H9515">
        <v>2001</v>
      </c>
      <c r="I9515">
        <v>0.28000000000000003</v>
      </c>
      <c r="J9515">
        <v>700.35</v>
      </c>
      <c r="K9515" t="s">
        <v>17</v>
      </c>
      <c r="L9515" t="s">
        <v>10872</v>
      </c>
      <c r="M9515" t="s">
        <v>10921</v>
      </c>
      <c r="N9515" t="s">
        <v>10899</v>
      </c>
      <c r="O9515" s="59">
        <f>DATE(Grocery_Sales[[#This Row],[Order Year]],Grocery_Sales[[#This Row],[Order Month]],1)</f>
        <v>43405</v>
      </c>
      <c r="P9515" s="25" t="str">
        <f>TEXT(Grocery_Sales[[#This Row],[Edited/Cleaned Order Date]],"mmm")</f>
        <v>Nov</v>
      </c>
    </row>
    <row r="9516" spans="1:16" x14ac:dyDescent="0.35">
      <c r="A9516" t="s">
        <v>9635</v>
      </c>
      <c r="B9516" t="s">
        <v>125</v>
      </c>
      <c r="C9516" t="s">
        <v>58</v>
      </c>
      <c r="D9516" t="s">
        <v>59</v>
      </c>
      <c r="E9516" t="s">
        <v>22</v>
      </c>
      <c r="F9516" s="24">
        <v>42624</v>
      </c>
      <c r="G9516" t="s">
        <v>29</v>
      </c>
      <c r="H9516">
        <v>1541</v>
      </c>
      <c r="I9516">
        <v>0.1</v>
      </c>
      <c r="J9516">
        <v>678.04</v>
      </c>
      <c r="K9516" t="s">
        <v>17</v>
      </c>
      <c r="L9516" t="s">
        <v>10872</v>
      </c>
      <c r="M9516" t="s">
        <v>10882</v>
      </c>
      <c r="N9516" t="s">
        <v>10896</v>
      </c>
      <c r="O9516" s="59">
        <f>DATE(Grocery_Sales[[#This Row],[Order Year]],Grocery_Sales[[#This Row],[Order Month]],1)</f>
        <v>42675</v>
      </c>
      <c r="P9516" s="25" t="str">
        <f>TEXT(Grocery_Sales[[#This Row],[Edited/Cleaned Order Date]],"mmm")</f>
        <v>Nov</v>
      </c>
    </row>
    <row r="9517" spans="1:16" x14ac:dyDescent="0.35">
      <c r="A9517" t="s">
        <v>9636</v>
      </c>
      <c r="B9517" t="s">
        <v>86</v>
      </c>
      <c r="C9517" t="s">
        <v>20</v>
      </c>
      <c r="D9517" t="s">
        <v>21</v>
      </c>
      <c r="E9517" t="s">
        <v>34</v>
      </c>
      <c r="F9517" s="24">
        <v>42225</v>
      </c>
      <c r="G9517" t="s">
        <v>29</v>
      </c>
      <c r="H9517">
        <v>2346</v>
      </c>
      <c r="I9517">
        <v>0.15</v>
      </c>
      <c r="J9517">
        <v>445.74</v>
      </c>
      <c r="K9517" t="s">
        <v>17</v>
      </c>
      <c r="L9517" t="s">
        <v>10882</v>
      </c>
      <c r="M9517" t="s">
        <v>10889</v>
      </c>
      <c r="N9517" t="s">
        <v>10897</v>
      </c>
      <c r="O9517" s="59">
        <f>DATE(Grocery_Sales[[#This Row],[Order Year]],Grocery_Sales[[#This Row],[Order Month]],1)</f>
        <v>42248</v>
      </c>
      <c r="P9517" s="25" t="str">
        <f>TEXT(Grocery_Sales[[#This Row],[Edited/Cleaned Order Date]],"mmm")</f>
        <v>Sep</v>
      </c>
    </row>
    <row r="9518" spans="1:16" x14ac:dyDescent="0.35">
      <c r="A9518" t="s">
        <v>9637</v>
      </c>
      <c r="B9518" t="s">
        <v>67</v>
      </c>
      <c r="C9518" t="s">
        <v>26</v>
      </c>
      <c r="D9518" t="s">
        <v>94</v>
      </c>
      <c r="E9518" t="s">
        <v>38</v>
      </c>
      <c r="F9518" s="24">
        <v>42804</v>
      </c>
      <c r="G9518" t="s">
        <v>29</v>
      </c>
      <c r="H9518">
        <v>1604</v>
      </c>
      <c r="I9518">
        <v>0.24</v>
      </c>
      <c r="J9518">
        <v>160.4</v>
      </c>
      <c r="K9518" t="s">
        <v>17</v>
      </c>
      <c r="L9518" t="s">
        <v>10874</v>
      </c>
      <c r="M9518" t="s">
        <v>10883</v>
      </c>
      <c r="N9518" t="s">
        <v>10895</v>
      </c>
      <c r="O9518" s="59">
        <f>DATE(Grocery_Sales[[#This Row],[Order Year]],Grocery_Sales[[#This Row],[Order Month]],1)</f>
        <v>43009</v>
      </c>
      <c r="P9518" s="25" t="str">
        <f>TEXT(Grocery_Sales[[#This Row],[Edited/Cleaned Order Date]],"mmm")</f>
        <v>Oct</v>
      </c>
    </row>
    <row r="9519" spans="1:16" x14ac:dyDescent="0.35">
      <c r="A9519" t="s">
        <v>9638</v>
      </c>
      <c r="B9519" t="s">
        <v>111</v>
      </c>
      <c r="C9519" t="s">
        <v>49</v>
      </c>
      <c r="D9519" t="s">
        <v>50</v>
      </c>
      <c r="E9519" t="s">
        <v>69</v>
      </c>
      <c r="F9519" s="24">
        <v>42160</v>
      </c>
      <c r="G9519" t="s">
        <v>29</v>
      </c>
      <c r="H9519">
        <v>1015</v>
      </c>
      <c r="I9519">
        <v>0.33</v>
      </c>
      <c r="J9519">
        <v>395.85</v>
      </c>
      <c r="K9519" t="s">
        <v>17</v>
      </c>
      <c r="L9519" t="s">
        <v>10888</v>
      </c>
      <c r="M9519" t="s">
        <v>10873</v>
      </c>
      <c r="N9519" t="s">
        <v>10897</v>
      </c>
      <c r="O9519" s="59">
        <f>DATE(Grocery_Sales[[#This Row],[Order Year]],Grocery_Sales[[#This Row],[Order Month]],1)</f>
        <v>42125</v>
      </c>
      <c r="P9519" s="25" t="str">
        <f>TEXT(Grocery_Sales[[#This Row],[Edited/Cleaned Order Date]],"mmm")</f>
        <v>May</v>
      </c>
    </row>
    <row r="9520" spans="1:16" x14ac:dyDescent="0.35">
      <c r="A9520" t="s">
        <v>9639</v>
      </c>
      <c r="B9520" t="s">
        <v>146</v>
      </c>
      <c r="C9520" t="s">
        <v>49</v>
      </c>
      <c r="D9520" t="s">
        <v>50</v>
      </c>
      <c r="E9520" t="s">
        <v>88</v>
      </c>
      <c r="F9520" t="s">
        <v>10806</v>
      </c>
      <c r="G9520" t="s">
        <v>29</v>
      </c>
      <c r="H9520">
        <v>1244</v>
      </c>
      <c r="I9520">
        <v>0.27</v>
      </c>
      <c r="J9520">
        <v>522.48</v>
      </c>
      <c r="K9520" t="s">
        <v>17</v>
      </c>
      <c r="L9520" t="s">
        <v>10885</v>
      </c>
      <c r="M9520" t="s">
        <v>10916</v>
      </c>
      <c r="N9520" t="s">
        <v>10903</v>
      </c>
      <c r="O9520" s="59">
        <f>DATE(Grocery_Sales[[#This Row],[Order Year]],Grocery_Sales[[#This Row],[Order Month]],1)</f>
        <v>42095</v>
      </c>
      <c r="P9520" s="25" t="str">
        <f>TEXT(Grocery_Sales[[#This Row],[Edited/Cleaned Order Date]],"mmm")</f>
        <v>Apr</v>
      </c>
    </row>
    <row r="9521" spans="1:16" x14ac:dyDescent="0.35">
      <c r="A9521" t="s">
        <v>9640</v>
      </c>
      <c r="B9521" t="s">
        <v>71</v>
      </c>
      <c r="C9521" t="s">
        <v>32</v>
      </c>
      <c r="D9521" t="s">
        <v>33</v>
      </c>
      <c r="E9521" t="s">
        <v>166</v>
      </c>
      <c r="F9521" t="s">
        <v>10863</v>
      </c>
      <c r="G9521" t="s">
        <v>29</v>
      </c>
      <c r="H9521">
        <v>1932</v>
      </c>
      <c r="I9521">
        <v>0.18</v>
      </c>
      <c r="J9521">
        <v>734.16</v>
      </c>
      <c r="K9521" t="s">
        <v>17</v>
      </c>
      <c r="L9521" t="s">
        <v>10881</v>
      </c>
      <c r="M9521" t="s">
        <v>10920</v>
      </c>
      <c r="N9521" t="s">
        <v>10901</v>
      </c>
      <c r="O9521" s="59">
        <f>DATE(Grocery_Sales[[#This Row],[Order Year]],Grocery_Sales[[#This Row],[Order Month]],1)</f>
        <v>42370</v>
      </c>
      <c r="P9521" s="25" t="str">
        <f>TEXT(Grocery_Sales[[#This Row],[Edited/Cleaned Order Date]],"mmm")</f>
        <v>Jan</v>
      </c>
    </row>
    <row r="9522" spans="1:16" x14ac:dyDescent="0.35">
      <c r="A9522" t="s">
        <v>9641</v>
      </c>
      <c r="B9522" t="s">
        <v>135</v>
      </c>
      <c r="C9522" t="s">
        <v>58</v>
      </c>
      <c r="D9522" t="s">
        <v>112</v>
      </c>
      <c r="E9522" t="s">
        <v>15</v>
      </c>
      <c r="F9522" t="s">
        <v>10418</v>
      </c>
      <c r="G9522" t="s">
        <v>29</v>
      </c>
      <c r="H9522">
        <v>2338</v>
      </c>
      <c r="I9522">
        <v>0.11</v>
      </c>
      <c r="J9522">
        <v>1005.34</v>
      </c>
      <c r="K9522" t="s">
        <v>17</v>
      </c>
      <c r="L9522" t="s">
        <v>10887</v>
      </c>
      <c r="M9522" t="s">
        <v>10904</v>
      </c>
      <c r="N9522" t="s">
        <v>10899</v>
      </c>
      <c r="O9522" s="59">
        <f>DATE(Grocery_Sales[[#This Row],[Order Year]],Grocery_Sales[[#This Row],[Order Month]],1)</f>
        <v>43160</v>
      </c>
      <c r="P9522" s="25" t="str">
        <f>TEXT(Grocery_Sales[[#This Row],[Edited/Cleaned Order Date]],"mmm")</f>
        <v>Mar</v>
      </c>
    </row>
    <row r="9523" spans="1:16" x14ac:dyDescent="0.35">
      <c r="A9523" t="s">
        <v>9642</v>
      </c>
      <c r="B9523" t="s">
        <v>57</v>
      </c>
      <c r="C9523" t="s">
        <v>63</v>
      </c>
      <c r="D9523" t="s">
        <v>64</v>
      </c>
      <c r="E9523" t="s">
        <v>84</v>
      </c>
      <c r="F9523" t="s">
        <v>10418</v>
      </c>
      <c r="G9523" t="s">
        <v>29</v>
      </c>
      <c r="H9523">
        <v>2238</v>
      </c>
      <c r="I9523">
        <v>0.13</v>
      </c>
      <c r="J9523">
        <v>850.44</v>
      </c>
      <c r="K9523" t="s">
        <v>17</v>
      </c>
      <c r="L9523" t="s">
        <v>10887</v>
      </c>
      <c r="M9523" t="s">
        <v>10904</v>
      </c>
      <c r="N9523" t="s">
        <v>10899</v>
      </c>
      <c r="O9523" s="59">
        <f>DATE(Grocery_Sales[[#This Row],[Order Year]],Grocery_Sales[[#This Row],[Order Month]],1)</f>
        <v>43160</v>
      </c>
      <c r="P9523" s="25" t="str">
        <f>TEXT(Grocery_Sales[[#This Row],[Edited/Cleaned Order Date]],"mmm")</f>
        <v>Mar</v>
      </c>
    </row>
    <row r="9524" spans="1:16" x14ac:dyDescent="0.35">
      <c r="A9524" t="s">
        <v>9643</v>
      </c>
      <c r="B9524" t="s">
        <v>106</v>
      </c>
      <c r="C9524" t="s">
        <v>13</v>
      </c>
      <c r="D9524" t="s">
        <v>195</v>
      </c>
      <c r="E9524" t="s">
        <v>123</v>
      </c>
      <c r="F9524" t="s">
        <v>10804</v>
      </c>
      <c r="G9524" t="s">
        <v>29</v>
      </c>
      <c r="H9524">
        <v>918</v>
      </c>
      <c r="I9524">
        <v>0.19</v>
      </c>
      <c r="J9524">
        <v>201.96</v>
      </c>
      <c r="K9524" t="s">
        <v>17</v>
      </c>
      <c r="L9524" t="s">
        <v>10880</v>
      </c>
      <c r="M9524" t="s">
        <v>10905</v>
      </c>
      <c r="N9524" t="s">
        <v>10907</v>
      </c>
      <c r="O9524" s="59">
        <f>DATE(Grocery_Sales[[#This Row],[Order Year]],Grocery_Sales[[#This Row],[Order Month]],1)</f>
        <v>42979</v>
      </c>
      <c r="P9524" s="25" t="str">
        <f>TEXT(Grocery_Sales[[#This Row],[Edited/Cleaned Order Date]],"mmm")</f>
        <v>Sep</v>
      </c>
    </row>
    <row r="9525" spans="1:16" x14ac:dyDescent="0.35">
      <c r="A9525" t="s">
        <v>9644</v>
      </c>
      <c r="B9525" t="s">
        <v>135</v>
      </c>
      <c r="C9525" t="s">
        <v>26</v>
      </c>
      <c r="D9525" t="s">
        <v>201</v>
      </c>
      <c r="E9525" t="s">
        <v>43</v>
      </c>
      <c r="F9525" s="24">
        <v>42804</v>
      </c>
      <c r="G9525" t="s">
        <v>29</v>
      </c>
      <c r="H9525">
        <v>2208</v>
      </c>
      <c r="I9525">
        <v>0.33</v>
      </c>
      <c r="J9525">
        <v>772.8</v>
      </c>
      <c r="K9525" t="s">
        <v>17</v>
      </c>
      <c r="L9525" t="s">
        <v>10874</v>
      </c>
      <c r="M9525" t="s">
        <v>10883</v>
      </c>
      <c r="N9525" t="s">
        <v>10895</v>
      </c>
      <c r="O9525" s="59">
        <f>DATE(Grocery_Sales[[#This Row],[Order Year]],Grocery_Sales[[#This Row],[Order Month]],1)</f>
        <v>43009</v>
      </c>
      <c r="P9525" s="25" t="str">
        <f>TEXT(Grocery_Sales[[#This Row],[Edited/Cleaned Order Date]],"mmm")</f>
        <v>Oct</v>
      </c>
    </row>
    <row r="9526" spans="1:16" x14ac:dyDescent="0.35">
      <c r="A9526" t="s">
        <v>9645</v>
      </c>
      <c r="B9526" t="s">
        <v>25</v>
      </c>
      <c r="C9526" t="s">
        <v>13</v>
      </c>
      <c r="D9526" t="s">
        <v>79</v>
      </c>
      <c r="E9526" t="s">
        <v>69</v>
      </c>
      <c r="F9526" s="24">
        <v>42804</v>
      </c>
      <c r="G9526" t="s">
        <v>29</v>
      </c>
      <c r="H9526">
        <v>1784</v>
      </c>
      <c r="I9526">
        <v>0.34</v>
      </c>
      <c r="J9526">
        <v>642.24</v>
      </c>
      <c r="K9526" t="s">
        <v>17</v>
      </c>
      <c r="L9526" t="s">
        <v>10874</v>
      </c>
      <c r="M9526" t="s">
        <v>10883</v>
      </c>
      <c r="N9526" t="s">
        <v>10895</v>
      </c>
      <c r="O9526" s="59">
        <f>DATE(Grocery_Sales[[#This Row],[Order Year]],Grocery_Sales[[#This Row],[Order Month]],1)</f>
        <v>43009</v>
      </c>
      <c r="P9526" s="25" t="str">
        <f>TEXT(Grocery_Sales[[#This Row],[Edited/Cleaned Order Date]],"mmm")</f>
        <v>Oct</v>
      </c>
    </row>
    <row r="9527" spans="1:16" x14ac:dyDescent="0.35">
      <c r="A9527" t="s">
        <v>9646</v>
      </c>
      <c r="B9527" t="s">
        <v>162</v>
      </c>
      <c r="C9527" t="s">
        <v>20</v>
      </c>
      <c r="D9527" t="s">
        <v>91</v>
      </c>
      <c r="E9527" t="s">
        <v>22</v>
      </c>
      <c r="F9527" s="24">
        <v>42898</v>
      </c>
      <c r="G9527" t="s">
        <v>29</v>
      </c>
      <c r="H9527">
        <v>1531</v>
      </c>
      <c r="I9527">
        <v>0.18</v>
      </c>
      <c r="J9527">
        <v>199.03</v>
      </c>
      <c r="K9527" t="s">
        <v>17</v>
      </c>
      <c r="L9527" t="s">
        <v>10876</v>
      </c>
      <c r="M9527" t="s">
        <v>10873</v>
      </c>
      <c r="N9527" t="s">
        <v>10895</v>
      </c>
      <c r="O9527" s="59">
        <f>DATE(Grocery_Sales[[#This Row],[Order Year]],Grocery_Sales[[#This Row],[Order Month]],1)</f>
        <v>43070</v>
      </c>
      <c r="P9527" s="25" t="str">
        <f>TEXT(Grocery_Sales[[#This Row],[Edited/Cleaned Order Date]],"mmm")</f>
        <v>Dec</v>
      </c>
    </row>
    <row r="9528" spans="1:16" x14ac:dyDescent="0.35">
      <c r="A9528" t="s">
        <v>9647</v>
      </c>
      <c r="B9528" t="s">
        <v>159</v>
      </c>
      <c r="C9528" t="s">
        <v>32</v>
      </c>
      <c r="D9528" t="s">
        <v>46</v>
      </c>
      <c r="E9528" t="s">
        <v>51</v>
      </c>
      <c r="F9528" s="24">
        <v>42375</v>
      </c>
      <c r="G9528" t="s">
        <v>29</v>
      </c>
      <c r="H9528">
        <v>1195</v>
      </c>
      <c r="I9528">
        <v>0.22</v>
      </c>
      <c r="J9528">
        <v>394.35</v>
      </c>
      <c r="K9528" t="s">
        <v>17</v>
      </c>
      <c r="L9528" t="s">
        <v>10873</v>
      </c>
      <c r="M9528" t="s">
        <v>10891</v>
      </c>
      <c r="N9528" t="s">
        <v>10896</v>
      </c>
      <c r="O9528" s="59">
        <f>DATE(Grocery_Sales[[#This Row],[Order Year]],Grocery_Sales[[#This Row],[Order Month]],1)</f>
        <v>42522</v>
      </c>
      <c r="P9528" s="25" t="str">
        <f>TEXT(Grocery_Sales[[#This Row],[Edited/Cleaned Order Date]],"mmm")</f>
        <v>Jun</v>
      </c>
    </row>
    <row r="9529" spans="1:16" x14ac:dyDescent="0.35">
      <c r="A9529" t="s">
        <v>9648</v>
      </c>
      <c r="B9529" t="s">
        <v>193</v>
      </c>
      <c r="C9529" t="s">
        <v>32</v>
      </c>
      <c r="D9529" t="s">
        <v>46</v>
      </c>
      <c r="E9529" t="s">
        <v>166</v>
      </c>
      <c r="F9529" t="s">
        <v>10431</v>
      </c>
      <c r="G9529" t="s">
        <v>29</v>
      </c>
      <c r="H9529">
        <v>953</v>
      </c>
      <c r="I9529">
        <v>0.12</v>
      </c>
      <c r="J9529">
        <v>76.239999999999995</v>
      </c>
      <c r="K9529" t="s">
        <v>17</v>
      </c>
      <c r="L9529" t="s">
        <v>10876</v>
      </c>
      <c r="M9529" t="s">
        <v>10906</v>
      </c>
      <c r="N9529" t="s">
        <v>10901</v>
      </c>
      <c r="O9529" s="59">
        <f>DATE(Grocery_Sales[[#This Row],[Order Year]],Grocery_Sales[[#This Row],[Order Month]],1)</f>
        <v>42705</v>
      </c>
      <c r="P9529" s="25" t="str">
        <f>TEXT(Grocery_Sales[[#This Row],[Edited/Cleaned Order Date]],"mmm")</f>
        <v>Dec</v>
      </c>
    </row>
    <row r="9530" spans="1:16" x14ac:dyDescent="0.35">
      <c r="A9530" t="s">
        <v>9649</v>
      </c>
      <c r="B9530" t="s">
        <v>191</v>
      </c>
      <c r="C9530" t="s">
        <v>13</v>
      </c>
      <c r="D9530" t="s">
        <v>14</v>
      </c>
      <c r="E9530" t="s">
        <v>84</v>
      </c>
      <c r="F9530" t="s">
        <v>10794</v>
      </c>
      <c r="G9530" t="s">
        <v>29</v>
      </c>
      <c r="H9530">
        <v>1319</v>
      </c>
      <c r="I9530">
        <v>0.15</v>
      </c>
      <c r="J9530">
        <v>342.94</v>
      </c>
      <c r="K9530" t="s">
        <v>17</v>
      </c>
      <c r="L9530" t="s">
        <v>10892</v>
      </c>
      <c r="M9530" t="s">
        <v>10911</v>
      </c>
      <c r="N9530" t="s">
        <v>10903</v>
      </c>
      <c r="O9530" s="59">
        <f>DATE(Grocery_Sales[[#This Row],[Order Year]],Grocery_Sales[[#This Row],[Order Month]],1)</f>
        <v>42036</v>
      </c>
      <c r="P9530" s="25" t="str">
        <f>TEXT(Grocery_Sales[[#This Row],[Edited/Cleaned Order Date]],"mmm")</f>
        <v>Feb</v>
      </c>
    </row>
    <row r="9531" spans="1:16" x14ac:dyDescent="0.35">
      <c r="A9531" t="s">
        <v>9650</v>
      </c>
      <c r="B9531" t="s">
        <v>62</v>
      </c>
      <c r="C9531" t="s">
        <v>63</v>
      </c>
      <c r="D9531" t="s">
        <v>75</v>
      </c>
      <c r="E9531" t="s">
        <v>55</v>
      </c>
      <c r="F9531" s="24">
        <v>42927</v>
      </c>
      <c r="G9531" t="s">
        <v>29</v>
      </c>
      <c r="H9531">
        <v>1347</v>
      </c>
      <c r="I9531">
        <v>0.19</v>
      </c>
      <c r="J9531">
        <v>525.33000000000004</v>
      </c>
      <c r="K9531" t="s">
        <v>17</v>
      </c>
      <c r="L9531" t="s">
        <v>10872</v>
      </c>
      <c r="M9531" t="s">
        <v>10890</v>
      </c>
      <c r="N9531" t="s">
        <v>10895</v>
      </c>
      <c r="O9531" s="59">
        <f>DATE(Grocery_Sales[[#This Row],[Order Year]],Grocery_Sales[[#This Row],[Order Month]],1)</f>
        <v>43040</v>
      </c>
      <c r="P9531" s="25" t="str">
        <f>TEXT(Grocery_Sales[[#This Row],[Edited/Cleaned Order Date]],"mmm")</f>
        <v>Nov</v>
      </c>
    </row>
    <row r="9532" spans="1:16" x14ac:dyDescent="0.35">
      <c r="A9532" t="s">
        <v>9651</v>
      </c>
      <c r="B9532" t="s">
        <v>42</v>
      </c>
      <c r="C9532" t="s">
        <v>26</v>
      </c>
      <c r="D9532" t="s">
        <v>27</v>
      </c>
      <c r="E9532" t="s">
        <v>84</v>
      </c>
      <c r="F9532" t="s">
        <v>10136</v>
      </c>
      <c r="G9532" t="s">
        <v>29</v>
      </c>
      <c r="H9532">
        <v>1159</v>
      </c>
      <c r="I9532">
        <v>0.23</v>
      </c>
      <c r="J9532">
        <v>115.9</v>
      </c>
      <c r="K9532" t="s">
        <v>17</v>
      </c>
      <c r="L9532" t="s">
        <v>10872</v>
      </c>
      <c r="M9532" t="s">
        <v>10916</v>
      </c>
      <c r="N9532" t="s">
        <v>10903</v>
      </c>
      <c r="O9532" s="59">
        <f>DATE(Grocery_Sales[[#This Row],[Order Year]],Grocery_Sales[[#This Row],[Order Month]],1)</f>
        <v>42309</v>
      </c>
      <c r="P9532" s="25" t="str">
        <f>TEXT(Grocery_Sales[[#This Row],[Edited/Cleaned Order Date]],"mmm")</f>
        <v>Nov</v>
      </c>
    </row>
    <row r="9533" spans="1:16" x14ac:dyDescent="0.35">
      <c r="A9533" t="s">
        <v>9652</v>
      </c>
      <c r="B9533" t="s">
        <v>45</v>
      </c>
      <c r="C9533" t="s">
        <v>20</v>
      </c>
      <c r="D9533" t="s">
        <v>21</v>
      </c>
      <c r="E9533" t="s">
        <v>163</v>
      </c>
      <c r="F9533" s="24">
        <v>43230</v>
      </c>
      <c r="G9533" t="s">
        <v>29</v>
      </c>
      <c r="H9533">
        <v>1839</v>
      </c>
      <c r="I9533">
        <v>0.21</v>
      </c>
      <c r="J9533">
        <v>386.19</v>
      </c>
      <c r="K9533" t="s">
        <v>17</v>
      </c>
      <c r="L9533" t="s">
        <v>10874</v>
      </c>
      <c r="M9533" t="s">
        <v>10888</v>
      </c>
      <c r="N9533" t="s">
        <v>10910</v>
      </c>
      <c r="O9533" s="59">
        <f>DATE(Grocery_Sales[[#This Row],[Order Year]],Grocery_Sales[[#This Row],[Order Month]],1)</f>
        <v>43374</v>
      </c>
      <c r="P9533" s="25" t="str">
        <f>TEXT(Grocery_Sales[[#This Row],[Edited/Cleaned Order Date]],"mmm")</f>
        <v>Oct</v>
      </c>
    </row>
    <row r="9534" spans="1:16" x14ac:dyDescent="0.35">
      <c r="A9534" t="s">
        <v>9653</v>
      </c>
      <c r="B9534" t="s">
        <v>53</v>
      </c>
      <c r="C9534" t="s">
        <v>49</v>
      </c>
      <c r="D9534" t="s">
        <v>54</v>
      </c>
      <c r="E9534" t="s">
        <v>55</v>
      </c>
      <c r="F9534" t="s">
        <v>10824</v>
      </c>
      <c r="G9534" t="s">
        <v>29</v>
      </c>
      <c r="H9534">
        <v>1380</v>
      </c>
      <c r="I9534">
        <v>0.34</v>
      </c>
      <c r="J9534">
        <v>220.8</v>
      </c>
      <c r="K9534" t="s">
        <v>17</v>
      </c>
      <c r="L9534" t="s">
        <v>10872</v>
      </c>
      <c r="M9534" t="s">
        <v>10921</v>
      </c>
      <c r="N9534" t="s">
        <v>10903</v>
      </c>
      <c r="O9534" s="59">
        <f>DATE(Grocery_Sales[[#This Row],[Order Year]],Grocery_Sales[[#This Row],[Order Month]],1)</f>
        <v>42309</v>
      </c>
      <c r="P9534" s="25" t="str">
        <f>TEXT(Grocery_Sales[[#This Row],[Edited/Cleaned Order Date]],"mmm")</f>
        <v>Nov</v>
      </c>
    </row>
    <row r="9535" spans="1:16" x14ac:dyDescent="0.35">
      <c r="A9535" t="s">
        <v>9654</v>
      </c>
      <c r="B9535" t="s">
        <v>57</v>
      </c>
      <c r="C9535" t="s">
        <v>49</v>
      </c>
      <c r="D9535" t="s">
        <v>50</v>
      </c>
      <c r="E9535" t="s">
        <v>69</v>
      </c>
      <c r="F9535" s="24">
        <v>43261</v>
      </c>
      <c r="G9535" t="s">
        <v>29</v>
      </c>
      <c r="H9535">
        <v>2268</v>
      </c>
      <c r="I9535">
        <v>0.24</v>
      </c>
      <c r="J9535">
        <v>635.04</v>
      </c>
      <c r="K9535" t="s">
        <v>17</v>
      </c>
      <c r="L9535" t="s">
        <v>10874</v>
      </c>
      <c r="M9535" t="s">
        <v>10873</v>
      </c>
      <c r="N9535" t="s">
        <v>10910</v>
      </c>
      <c r="O9535" s="59">
        <f>DATE(Grocery_Sales[[#This Row],[Order Year]],Grocery_Sales[[#This Row],[Order Month]],1)</f>
        <v>43374</v>
      </c>
      <c r="P9535" s="25" t="str">
        <f>TEXT(Grocery_Sales[[#This Row],[Edited/Cleaned Order Date]],"mmm")</f>
        <v>Oct</v>
      </c>
    </row>
    <row r="9536" spans="1:16" x14ac:dyDescent="0.35">
      <c r="A9536" t="s">
        <v>9655</v>
      </c>
      <c r="B9536" t="s">
        <v>36</v>
      </c>
      <c r="C9536" t="s">
        <v>20</v>
      </c>
      <c r="D9536" t="s">
        <v>91</v>
      </c>
      <c r="E9536" t="s">
        <v>128</v>
      </c>
      <c r="F9536" t="s">
        <v>10831</v>
      </c>
      <c r="G9536" t="s">
        <v>29</v>
      </c>
      <c r="H9536">
        <v>1989</v>
      </c>
      <c r="I9536">
        <v>0.25</v>
      </c>
      <c r="J9536">
        <v>556.91999999999996</v>
      </c>
      <c r="K9536" t="s">
        <v>17</v>
      </c>
      <c r="L9536" t="s">
        <v>10874</v>
      </c>
      <c r="M9536" t="s">
        <v>10898</v>
      </c>
      <c r="N9536" t="s">
        <v>10907</v>
      </c>
      <c r="O9536" s="59">
        <f>DATE(Grocery_Sales[[#This Row],[Order Year]],Grocery_Sales[[#This Row],[Order Month]],1)</f>
        <v>43009</v>
      </c>
      <c r="P9536" s="25" t="str">
        <f>TEXT(Grocery_Sales[[#This Row],[Edited/Cleaned Order Date]],"mmm")</f>
        <v>Oct</v>
      </c>
    </row>
    <row r="9537" spans="1:16" x14ac:dyDescent="0.35">
      <c r="A9537" t="s">
        <v>9656</v>
      </c>
      <c r="B9537" t="s">
        <v>67</v>
      </c>
      <c r="C9537" t="s">
        <v>20</v>
      </c>
      <c r="D9537" t="s">
        <v>21</v>
      </c>
      <c r="E9537" t="s">
        <v>88</v>
      </c>
      <c r="F9537" t="s">
        <v>10254</v>
      </c>
      <c r="G9537" t="s">
        <v>29</v>
      </c>
      <c r="H9537">
        <v>1416</v>
      </c>
      <c r="I9537">
        <v>0.12</v>
      </c>
      <c r="J9537">
        <v>594.72</v>
      </c>
      <c r="K9537" t="s">
        <v>17</v>
      </c>
      <c r="L9537" t="s">
        <v>10880</v>
      </c>
      <c r="M9537" t="s">
        <v>10912</v>
      </c>
      <c r="N9537" t="s">
        <v>10901</v>
      </c>
      <c r="O9537" s="59">
        <f>DATE(Grocery_Sales[[#This Row],[Order Year]],Grocery_Sales[[#This Row],[Order Month]],1)</f>
        <v>42614</v>
      </c>
      <c r="P9537" s="25" t="str">
        <f>TEXT(Grocery_Sales[[#This Row],[Edited/Cleaned Order Date]],"mmm")</f>
        <v>Sep</v>
      </c>
    </row>
    <row r="9538" spans="1:16" x14ac:dyDescent="0.35">
      <c r="A9538" t="s">
        <v>9657</v>
      </c>
      <c r="B9538" t="s">
        <v>36</v>
      </c>
      <c r="C9538" t="s">
        <v>58</v>
      </c>
      <c r="D9538" t="s">
        <v>68</v>
      </c>
      <c r="E9538" t="s">
        <v>69</v>
      </c>
      <c r="F9538" s="24">
        <v>43319</v>
      </c>
      <c r="G9538" t="s">
        <v>29</v>
      </c>
      <c r="H9538">
        <v>1577</v>
      </c>
      <c r="I9538">
        <v>0.11</v>
      </c>
      <c r="J9538">
        <v>473.1</v>
      </c>
      <c r="K9538" t="s">
        <v>17</v>
      </c>
      <c r="L9538" t="s">
        <v>10890</v>
      </c>
      <c r="M9538" t="s">
        <v>10889</v>
      </c>
      <c r="N9538" t="s">
        <v>10910</v>
      </c>
      <c r="O9538" s="59">
        <f>DATE(Grocery_Sales[[#This Row],[Order Year]],Grocery_Sales[[#This Row],[Order Month]],1)</f>
        <v>43282</v>
      </c>
      <c r="P9538" s="25" t="str">
        <f>TEXT(Grocery_Sales[[#This Row],[Edited/Cleaned Order Date]],"mmm")</f>
        <v>Jul</v>
      </c>
    </row>
    <row r="9539" spans="1:16" x14ac:dyDescent="0.35">
      <c r="A9539" t="s">
        <v>9658</v>
      </c>
      <c r="B9539" t="s">
        <v>25</v>
      </c>
      <c r="C9539" t="s">
        <v>58</v>
      </c>
      <c r="D9539" t="s">
        <v>59</v>
      </c>
      <c r="E9539" t="s">
        <v>117</v>
      </c>
      <c r="F9539" t="s">
        <v>10493</v>
      </c>
      <c r="G9539" t="s">
        <v>29</v>
      </c>
      <c r="H9539">
        <v>2424</v>
      </c>
      <c r="I9539">
        <v>0.23</v>
      </c>
      <c r="J9539">
        <v>484.8</v>
      </c>
      <c r="K9539" t="s">
        <v>17</v>
      </c>
      <c r="L9539" t="s">
        <v>10872</v>
      </c>
      <c r="M9539" t="s">
        <v>10921</v>
      </c>
      <c r="N9539" t="s">
        <v>10899</v>
      </c>
      <c r="O9539" s="59">
        <f>DATE(Grocery_Sales[[#This Row],[Order Year]],Grocery_Sales[[#This Row],[Order Month]],1)</f>
        <v>43405</v>
      </c>
      <c r="P9539" s="25" t="str">
        <f>TEXT(Grocery_Sales[[#This Row],[Edited/Cleaned Order Date]],"mmm")</f>
        <v>Nov</v>
      </c>
    </row>
    <row r="9540" spans="1:16" x14ac:dyDescent="0.35">
      <c r="A9540" t="s">
        <v>9659</v>
      </c>
      <c r="B9540" t="s">
        <v>40</v>
      </c>
      <c r="C9540" t="s">
        <v>26</v>
      </c>
      <c r="D9540" t="s">
        <v>201</v>
      </c>
      <c r="E9540" t="s">
        <v>22</v>
      </c>
      <c r="F9540" t="s">
        <v>10261</v>
      </c>
      <c r="G9540" t="s">
        <v>29</v>
      </c>
      <c r="H9540">
        <v>1919</v>
      </c>
      <c r="I9540">
        <v>0.31</v>
      </c>
      <c r="J9540">
        <v>211.09</v>
      </c>
      <c r="K9540" t="s">
        <v>17</v>
      </c>
      <c r="L9540" t="s">
        <v>10878</v>
      </c>
      <c r="M9540" t="s">
        <v>10912</v>
      </c>
      <c r="N9540" t="s">
        <v>10899</v>
      </c>
      <c r="O9540" s="59">
        <f>DATE(Grocery_Sales[[#This Row],[Order Year]],Grocery_Sales[[#This Row],[Order Month]],1)</f>
        <v>43313</v>
      </c>
      <c r="P9540" s="25" t="str">
        <f>TEXT(Grocery_Sales[[#This Row],[Edited/Cleaned Order Date]],"mmm")</f>
        <v>Aug</v>
      </c>
    </row>
    <row r="9541" spans="1:16" x14ac:dyDescent="0.35">
      <c r="A9541" t="s">
        <v>9660</v>
      </c>
      <c r="B9541" t="s">
        <v>19</v>
      </c>
      <c r="C9541" t="s">
        <v>49</v>
      </c>
      <c r="D9541" t="s">
        <v>50</v>
      </c>
      <c r="E9541" t="s">
        <v>51</v>
      </c>
      <c r="F9541" t="s">
        <v>10454</v>
      </c>
      <c r="G9541" t="s">
        <v>29</v>
      </c>
      <c r="H9541">
        <v>1121</v>
      </c>
      <c r="I9541">
        <v>0.34</v>
      </c>
      <c r="J9541">
        <v>67.260000000000005</v>
      </c>
      <c r="K9541" t="s">
        <v>17</v>
      </c>
      <c r="L9541" t="s">
        <v>10880</v>
      </c>
      <c r="M9541" t="s">
        <v>10916</v>
      </c>
      <c r="N9541" t="s">
        <v>10903</v>
      </c>
      <c r="O9541" s="59">
        <f>DATE(Grocery_Sales[[#This Row],[Order Year]],Grocery_Sales[[#This Row],[Order Month]],1)</f>
        <v>42248</v>
      </c>
      <c r="P9541" s="25" t="str">
        <f>TEXT(Grocery_Sales[[#This Row],[Edited/Cleaned Order Date]],"mmm")</f>
        <v>Sep</v>
      </c>
    </row>
    <row r="9542" spans="1:16" x14ac:dyDescent="0.35">
      <c r="A9542" t="s">
        <v>9661</v>
      </c>
      <c r="B9542" t="s">
        <v>108</v>
      </c>
      <c r="C9542" t="s">
        <v>32</v>
      </c>
      <c r="D9542" t="s">
        <v>153</v>
      </c>
      <c r="E9542" t="s">
        <v>34</v>
      </c>
      <c r="F9542" t="s">
        <v>10179</v>
      </c>
      <c r="G9542" t="s">
        <v>29</v>
      </c>
      <c r="H9542">
        <v>1048</v>
      </c>
      <c r="I9542">
        <v>0.33</v>
      </c>
      <c r="J9542">
        <v>356.32</v>
      </c>
      <c r="K9542" t="s">
        <v>17</v>
      </c>
      <c r="L9542" t="s">
        <v>10884</v>
      </c>
      <c r="M9542" t="s">
        <v>10905</v>
      </c>
      <c r="N9542" t="s">
        <v>10899</v>
      </c>
      <c r="O9542" s="59">
        <f>DATE(Grocery_Sales[[#This Row],[Order Year]],Grocery_Sales[[#This Row],[Order Month]],1)</f>
        <v>43252</v>
      </c>
      <c r="P9542" s="25" t="str">
        <f>TEXT(Grocery_Sales[[#This Row],[Edited/Cleaned Order Date]],"mmm")</f>
        <v>Jun</v>
      </c>
    </row>
    <row r="9543" spans="1:16" x14ac:dyDescent="0.35">
      <c r="A9543" t="s">
        <v>9662</v>
      </c>
      <c r="B9543" t="s">
        <v>122</v>
      </c>
      <c r="C9543" t="s">
        <v>63</v>
      </c>
      <c r="D9543" t="s">
        <v>157</v>
      </c>
      <c r="E9543" t="s">
        <v>149</v>
      </c>
      <c r="F9543" t="s">
        <v>10560</v>
      </c>
      <c r="G9543" t="s">
        <v>29</v>
      </c>
      <c r="H9543">
        <v>2451</v>
      </c>
      <c r="I9543">
        <v>0.27</v>
      </c>
      <c r="J9543">
        <v>1004.91</v>
      </c>
      <c r="K9543" t="s">
        <v>17</v>
      </c>
      <c r="L9543" t="s">
        <v>10885</v>
      </c>
      <c r="M9543" t="s">
        <v>10905</v>
      </c>
      <c r="N9543" t="s">
        <v>10899</v>
      </c>
      <c r="O9543" s="59">
        <f>DATE(Grocery_Sales[[#This Row],[Order Year]],Grocery_Sales[[#This Row],[Order Month]],1)</f>
        <v>43191</v>
      </c>
      <c r="P9543" s="25" t="str">
        <f>TEXT(Grocery_Sales[[#This Row],[Edited/Cleaned Order Date]],"mmm")</f>
        <v>Apr</v>
      </c>
    </row>
    <row r="9544" spans="1:16" x14ac:dyDescent="0.35">
      <c r="A9544" t="s">
        <v>9663</v>
      </c>
      <c r="B9544" t="s">
        <v>31</v>
      </c>
      <c r="C9544" t="s">
        <v>32</v>
      </c>
      <c r="D9544" t="s">
        <v>46</v>
      </c>
      <c r="E9544" t="s">
        <v>140</v>
      </c>
      <c r="F9544" t="s">
        <v>10770</v>
      </c>
      <c r="G9544" t="s">
        <v>29</v>
      </c>
      <c r="H9544">
        <v>2344</v>
      </c>
      <c r="I9544">
        <v>0.21</v>
      </c>
      <c r="J9544">
        <v>187.52</v>
      </c>
      <c r="K9544" t="s">
        <v>17</v>
      </c>
      <c r="L9544" t="s">
        <v>10885</v>
      </c>
      <c r="M9544" t="s">
        <v>10906</v>
      </c>
      <c r="N9544" t="s">
        <v>10903</v>
      </c>
      <c r="O9544" s="59">
        <f>DATE(Grocery_Sales[[#This Row],[Order Year]],Grocery_Sales[[#This Row],[Order Month]],1)</f>
        <v>42095</v>
      </c>
      <c r="P9544" s="25" t="str">
        <f>TEXT(Grocery_Sales[[#This Row],[Edited/Cleaned Order Date]],"mmm")</f>
        <v>Apr</v>
      </c>
    </row>
    <row r="9545" spans="1:16" x14ac:dyDescent="0.35">
      <c r="A9545" t="s">
        <v>9664</v>
      </c>
      <c r="B9545" t="s">
        <v>102</v>
      </c>
      <c r="C9545" t="s">
        <v>26</v>
      </c>
      <c r="D9545" t="s">
        <v>27</v>
      </c>
      <c r="E9545" t="s">
        <v>51</v>
      </c>
      <c r="F9545" t="s">
        <v>10471</v>
      </c>
      <c r="G9545" t="s">
        <v>29</v>
      </c>
      <c r="H9545">
        <v>785</v>
      </c>
      <c r="I9545">
        <v>0.28000000000000003</v>
      </c>
      <c r="J9545">
        <v>47.1</v>
      </c>
      <c r="K9545" t="s">
        <v>17</v>
      </c>
      <c r="L9545" t="s">
        <v>10877</v>
      </c>
      <c r="M9545" t="s">
        <v>10900</v>
      </c>
      <c r="N9545" t="s">
        <v>10899</v>
      </c>
      <c r="O9545" s="59">
        <f>DATE(Grocery_Sales[[#This Row],[Order Year]],Grocery_Sales[[#This Row],[Order Month]],1)</f>
        <v>43221</v>
      </c>
      <c r="P9545" s="25" t="str">
        <f>TEXT(Grocery_Sales[[#This Row],[Edited/Cleaned Order Date]],"mmm")</f>
        <v>May</v>
      </c>
    </row>
    <row r="9546" spans="1:16" x14ac:dyDescent="0.35">
      <c r="A9546" t="s">
        <v>9665</v>
      </c>
      <c r="B9546" t="s">
        <v>71</v>
      </c>
      <c r="C9546" t="s">
        <v>20</v>
      </c>
      <c r="D9546" t="s">
        <v>21</v>
      </c>
      <c r="E9546" t="s">
        <v>117</v>
      </c>
      <c r="F9546" t="s">
        <v>10292</v>
      </c>
      <c r="G9546" t="s">
        <v>29</v>
      </c>
      <c r="H9546">
        <v>1792</v>
      </c>
      <c r="I9546">
        <v>0.14000000000000001</v>
      </c>
      <c r="J9546">
        <v>806.4</v>
      </c>
      <c r="K9546" t="s">
        <v>17</v>
      </c>
      <c r="L9546" t="s">
        <v>10881</v>
      </c>
      <c r="M9546" t="s">
        <v>10914</v>
      </c>
      <c r="N9546" t="s">
        <v>10899</v>
      </c>
      <c r="O9546" s="59">
        <f>DATE(Grocery_Sales[[#This Row],[Order Year]],Grocery_Sales[[#This Row],[Order Month]],1)</f>
        <v>43101</v>
      </c>
      <c r="P9546" s="25" t="str">
        <f>TEXT(Grocery_Sales[[#This Row],[Edited/Cleaned Order Date]],"mmm")</f>
        <v>Jan</v>
      </c>
    </row>
    <row r="9547" spans="1:16" x14ac:dyDescent="0.35">
      <c r="A9547" t="s">
        <v>9666</v>
      </c>
      <c r="B9547" t="s">
        <v>12</v>
      </c>
      <c r="C9547" t="s">
        <v>32</v>
      </c>
      <c r="D9547" t="s">
        <v>153</v>
      </c>
      <c r="E9547" t="s">
        <v>15</v>
      </c>
      <c r="F9547" s="24">
        <v>43319</v>
      </c>
      <c r="G9547" t="s">
        <v>29</v>
      </c>
      <c r="H9547">
        <v>1184</v>
      </c>
      <c r="I9547">
        <v>0.22</v>
      </c>
      <c r="J9547">
        <v>189.44</v>
      </c>
      <c r="K9547" t="s">
        <v>17</v>
      </c>
      <c r="L9547" t="s">
        <v>10890</v>
      </c>
      <c r="M9547" t="s">
        <v>10889</v>
      </c>
      <c r="N9547" t="s">
        <v>10910</v>
      </c>
      <c r="O9547" s="59">
        <f>DATE(Grocery_Sales[[#This Row],[Order Year]],Grocery_Sales[[#This Row],[Order Month]],1)</f>
        <v>43282</v>
      </c>
      <c r="P9547" s="25" t="str">
        <f>TEXT(Grocery_Sales[[#This Row],[Edited/Cleaned Order Date]],"mmm")</f>
        <v>Jul</v>
      </c>
    </row>
    <row r="9548" spans="1:16" x14ac:dyDescent="0.35">
      <c r="A9548" t="s">
        <v>9667</v>
      </c>
      <c r="B9548" t="s">
        <v>162</v>
      </c>
      <c r="C9548" t="s">
        <v>63</v>
      </c>
      <c r="D9548" t="s">
        <v>75</v>
      </c>
      <c r="E9548" t="s">
        <v>34</v>
      </c>
      <c r="F9548" t="s">
        <v>10421</v>
      </c>
      <c r="G9548" t="s">
        <v>29</v>
      </c>
      <c r="H9548">
        <v>772</v>
      </c>
      <c r="I9548">
        <v>0.28999999999999998</v>
      </c>
      <c r="J9548">
        <v>347.4</v>
      </c>
      <c r="K9548" t="s">
        <v>17</v>
      </c>
      <c r="L9548" t="s">
        <v>10876</v>
      </c>
      <c r="M9548" t="s">
        <v>10904</v>
      </c>
      <c r="N9548" t="s">
        <v>10903</v>
      </c>
      <c r="O9548" s="59">
        <f>DATE(Grocery_Sales[[#This Row],[Order Year]],Grocery_Sales[[#This Row],[Order Month]],1)</f>
        <v>42339</v>
      </c>
      <c r="P9548" s="25" t="str">
        <f>TEXT(Grocery_Sales[[#This Row],[Edited/Cleaned Order Date]],"mmm")</f>
        <v>Dec</v>
      </c>
    </row>
    <row r="9549" spans="1:16" x14ac:dyDescent="0.35">
      <c r="A9549" t="s">
        <v>9668</v>
      </c>
      <c r="B9549" t="s">
        <v>130</v>
      </c>
      <c r="C9549" t="s">
        <v>20</v>
      </c>
      <c r="D9549" t="s">
        <v>21</v>
      </c>
      <c r="E9549" t="s">
        <v>22</v>
      </c>
      <c r="F9549" s="24">
        <v>43141</v>
      </c>
      <c r="G9549" t="s">
        <v>29</v>
      </c>
      <c r="H9549">
        <v>522</v>
      </c>
      <c r="I9549">
        <v>0.35</v>
      </c>
      <c r="J9549">
        <v>109.62</v>
      </c>
      <c r="K9549" t="s">
        <v>17</v>
      </c>
      <c r="L9549" t="s">
        <v>10874</v>
      </c>
      <c r="M9549" t="s">
        <v>10886</v>
      </c>
      <c r="N9549" t="s">
        <v>10910</v>
      </c>
      <c r="O9549" s="59">
        <f>DATE(Grocery_Sales[[#This Row],[Order Year]],Grocery_Sales[[#This Row],[Order Month]],1)</f>
        <v>43374</v>
      </c>
      <c r="P9549" s="25" t="str">
        <f>TEXT(Grocery_Sales[[#This Row],[Edited/Cleaned Order Date]],"mmm")</f>
        <v>Oct</v>
      </c>
    </row>
    <row r="9550" spans="1:16" x14ac:dyDescent="0.35">
      <c r="A9550" t="s">
        <v>9669</v>
      </c>
      <c r="B9550" t="s">
        <v>182</v>
      </c>
      <c r="C9550" t="s">
        <v>63</v>
      </c>
      <c r="D9550" t="s">
        <v>157</v>
      </c>
      <c r="E9550" t="s">
        <v>43</v>
      </c>
      <c r="F9550" s="24">
        <v>42015</v>
      </c>
      <c r="G9550" t="s">
        <v>29</v>
      </c>
      <c r="H9550">
        <v>1202</v>
      </c>
      <c r="I9550">
        <v>0.2</v>
      </c>
      <c r="J9550">
        <v>180.3</v>
      </c>
      <c r="K9550" t="s">
        <v>17</v>
      </c>
      <c r="L9550" t="s">
        <v>10872</v>
      </c>
      <c r="M9550" t="s">
        <v>10891</v>
      </c>
      <c r="N9550" t="s">
        <v>10897</v>
      </c>
      <c r="O9550" s="59">
        <f>DATE(Grocery_Sales[[#This Row],[Order Year]],Grocery_Sales[[#This Row],[Order Month]],1)</f>
        <v>42309</v>
      </c>
      <c r="P9550" s="25" t="str">
        <f>TEXT(Grocery_Sales[[#This Row],[Edited/Cleaned Order Date]],"mmm")</f>
        <v>Nov</v>
      </c>
    </row>
    <row r="9551" spans="1:16" x14ac:dyDescent="0.35">
      <c r="A9551" t="s">
        <v>9670</v>
      </c>
      <c r="B9551" t="s">
        <v>162</v>
      </c>
      <c r="C9551" t="s">
        <v>26</v>
      </c>
      <c r="D9551" t="s">
        <v>27</v>
      </c>
      <c r="E9551" t="s">
        <v>128</v>
      </c>
      <c r="F9551" t="s">
        <v>10418</v>
      </c>
      <c r="G9551" t="s">
        <v>29</v>
      </c>
      <c r="H9551">
        <v>1892</v>
      </c>
      <c r="I9551">
        <v>0.27</v>
      </c>
      <c r="J9551">
        <v>321.64</v>
      </c>
      <c r="K9551" t="s">
        <v>17</v>
      </c>
      <c r="L9551" t="s">
        <v>10887</v>
      </c>
      <c r="M9551" t="s">
        <v>10904</v>
      </c>
      <c r="N9551" t="s">
        <v>10899</v>
      </c>
      <c r="O9551" s="59">
        <f>DATE(Grocery_Sales[[#This Row],[Order Year]],Grocery_Sales[[#This Row],[Order Month]],1)</f>
        <v>43160</v>
      </c>
      <c r="P9551" s="25" t="str">
        <f>TEXT(Grocery_Sales[[#This Row],[Edited/Cleaned Order Date]],"mmm")</f>
        <v>Mar</v>
      </c>
    </row>
    <row r="9552" spans="1:16" x14ac:dyDescent="0.35">
      <c r="A9552" t="s">
        <v>9671</v>
      </c>
      <c r="B9552" t="s">
        <v>83</v>
      </c>
      <c r="C9552" t="s">
        <v>26</v>
      </c>
      <c r="D9552" t="s">
        <v>94</v>
      </c>
      <c r="E9552" t="s">
        <v>60</v>
      </c>
      <c r="F9552" t="s">
        <v>10207</v>
      </c>
      <c r="G9552" t="s">
        <v>29</v>
      </c>
      <c r="H9552">
        <v>664</v>
      </c>
      <c r="I9552">
        <v>0.15</v>
      </c>
      <c r="J9552">
        <v>159.36000000000001</v>
      </c>
      <c r="K9552" t="s">
        <v>17</v>
      </c>
      <c r="L9552" t="s">
        <v>10872</v>
      </c>
      <c r="M9552" t="s">
        <v>10904</v>
      </c>
      <c r="N9552" t="s">
        <v>10901</v>
      </c>
      <c r="O9552" s="59">
        <f>DATE(Grocery_Sales[[#This Row],[Order Year]],Grocery_Sales[[#This Row],[Order Month]],1)</f>
        <v>42675</v>
      </c>
      <c r="P9552" s="25" t="str">
        <f>TEXT(Grocery_Sales[[#This Row],[Edited/Cleaned Order Date]],"mmm")</f>
        <v>Nov</v>
      </c>
    </row>
    <row r="9553" spans="1:16" x14ac:dyDescent="0.35">
      <c r="A9553" t="s">
        <v>9672</v>
      </c>
      <c r="B9553" t="s">
        <v>182</v>
      </c>
      <c r="C9553" t="s">
        <v>20</v>
      </c>
      <c r="D9553" t="s">
        <v>91</v>
      </c>
      <c r="E9553" t="s">
        <v>84</v>
      </c>
      <c r="F9553" t="s">
        <v>10589</v>
      </c>
      <c r="G9553" t="s">
        <v>29</v>
      </c>
      <c r="H9553">
        <v>505</v>
      </c>
      <c r="I9553">
        <v>0.3</v>
      </c>
      <c r="J9553">
        <v>25.25</v>
      </c>
      <c r="K9553" t="s">
        <v>17</v>
      </c>
      <c r="L9553" t="s">
        <v>10887</v>
      </c>
      <c r="M9553" t="s">
        <v>10902</v>
      </c>
      <c r="N9553" t="s">
        <v>10899</v>
      </c>
      <c r="O9553" s="59">
        <f>DATE(Grocery_Sales[[#This Row],[Order Year]],Grocery_Sales[[#This Row],[Order Month]],1)</f>
        <v>43160</v>
      </c>
      <c r="P9553" s="25" t="str">
        <f>TEXT(Grocery_Sales[[#This Row],[Edited/Cleaned Order Date]],"mmm")</f>
        <v>Mar</v>
      </c>
    </row>
    <row r="9554" spans="1:16" x14ac:dyDescent="0.35">
      <c r="A9554" t="s">
        <v>9673</v>
      </c>
      <c r="B9554" t="s">
        <v>31</v>
      </c>
      <c r="C9554" t="s">
        <v>58</v>
      </c>
      <c r="D9554" t="s">
        <v>68</v>
      </c>
      <c r="E9554" t="s">
        <v>55</v>
      </c>
      <c r="F9554" t="s">
        <v>10863</v>
      </c>
      <c r="G9554" t="s">
        <v>29</v>
      </c>
      <c r="H9554">
        <v>1656</v>
      </c>
      <c r="I9554">
        <v>0.25</v>
      </c>
      <c r="J9554">
        <v>149.04</v>
      </c>
      <c r="K9554" t="s">
        <v>17</v>
      </c>
      <c r="L9554" t="s">
        <v>10881</v>
      </c>
      <c r="M9554" t="s">
        <v>10920</v>
      </c>
      <c r="N9554" t="s">
        <v>10901</v>
      </c>
      <c r="O9554" s="59">
        <f>DATE(Grocery_Sales[[#This Row],[Order Year]],Grocery_Sales[[#This Row],[Order Month]],1)</f>
        <v>42370</v>
      </c>
      <c r="P9554" s="25" t="str">
        <f>TEXT(Grocery_Sales[[#This Row],[Edited/Cleaned Order Date]],"mmm")</f>
        <v>Jan</v>
      </c>
    </row>
    <row r="9555" spans="1:16" x14ac:dyDescent="0.35">
      <c r="A9555" t="s">
        <v>9674</v>
      </c>
      <c r="B9555" t="s">
        <v>130</v>
      </c>
      <c r="C9555" t="s">
        <v>26</v>
      </c>
      <c r="D9555" t="s">
        <v>94</v>
      </c>
      <c r="E9555" t="s">
        <v>72</v>
      </c>
      <c r="F9555" t="s">
        <v>10179</v>
      </c>
      <c r="G9555" t="s">
        <v>29</v>
      </c>
      <c r="H9555">
        <v>1763</v>
      </c>
      <c r="I9555">
        <v>0.19</v>
      </c>
      <c r="J9555">
        <v>334.97</v>
      </c>
      <c r="K9555" t="s">
        <v>17</v>
      </c>
      <c r="L9555" t="s">
        <v>10884</v>
      </c>
      <c r="M9555" t="s">
        <v>10905</v>
      </c>
      <c r="N9555" t="s">
        <v>10899</v>
      </c>
      <c r="O9555" s="59">
        <f>DATE(Grocery_Sales[[#This Row],[Order Year]],Grocery_Sales[[#This Row],[Order Month]],1)</f>
        <v>43252</v>
      </c>
      <c r="P9555" s="25" t="str">
        <f>TEXT(Grocery_Sales[[#This Row],[Edited/Cleaned Order Date]],"mmm")</f>
        <v>Jun</v>
      </c>
    </row>
    <row r="9556" spans="1:16" x14ac:dyDescent="0.35">
      <c r="A9556" t="s">
        <v>9675</v>
      </c>
      <c r="B9556" t="s">
        <v>263</v>
      </c>
      <c r="C9556" t="s">
        <v>13</v>
      </c>
      <c r="D9556" t="s">
        <v>79</v>
      </c>
      <c r="E9556" t="s">
        <v>15</v>
      </c>
      <c r="F9556" t="s">
        <v>10349</v>
      </c>
      <c r="G9556" t="s">
        <v>29</v>
      </c>
      <c r="H9556">
        <v>2293</v>
      </c>
      <c r="I9556">
        <v>0.14000000000000001</v>
      </c>
      <c r="J9556">
        <v>550.32000000000005</v>
      </c>
      <c r="K9556" t="s">
        <v>17</v>
      </c>
      <c r="L9556" t="s">
        <v>10885</v>
      </c>
      <c r="M9556" t="s">
        <v>10916</v>
      </c>
      <c r="N9556" t="s">
        <v>10899</v>
      </c>
      <c r="O9556" s="59">
        <f>DATE(Grocery_Sales[[#This Row],[Order Year]],Grocery_Sales[[#This Row],[Order Month]],1)</f>
        <v>43191</v>
      </c>
      <c r="P9556" s="25" t="str">
        <f>TEXT(Grocery_Sales[[#This Row],[Edited/Cleaned Order Date]],"mmm")</f>
        <v>Apr</v>
      </c>
    </row>
    <row r="9557" spans="1:16" x14ac:dyDescent="0.35">
      <c r="A9557" t="s">
        <v>9676</v>
      </c>
      <c r="B9557" t="s">
        <v>130</v>
      </c>
      <c r="C9557" t="s">
        <v>13</v>
      </c>
      <c r="D9557" t="s">
        <v>79</v>
      </c>
      <c r="E9557" t="s">
        <v>15</v>
      </c>
      <c r="F9557" t="s">
        <v>10421</v>
      </c>
      <c r="G9557" t="s">
        <v>29</v>
      </c>
      <c r="H9557">
        <v>2192</v>
      </c>
      <c r="I9557">
        <v>0.34</v>
      </c>
      <c r="J9557">
        <v>394.56</v>
      </c>
      <c r="K9557" t="s">
        <v>17</v>
      </c>
      <c r="L9557" t="s">
        <v>10876</v>
      </c>
      <c r="M9557" t="s">
        <v>10904</v>
      </c>
      <c r="N9557" t="s">
        <v>10903</v>
      </c>
      <c r="O9557" s="59">
        <f>DATE(Grocery_Sales[[#This Row],[Order Year]],Grocery_Sales[[#This Row],[Order Month]],1)</f>
        <v>42339</v>
      </c>
      <c r="P9557" s="25" t="str">
        <f>TEXT(Grocery_Sales[[#This Row],[Edited/Cleaned Order Date]],"mmm")</f>
        <v>Dec</v>
      </c>
    </row>
    <row r="9558" spans="1:16" x14ac:dyDescent="0.35">
      <c r="A9558" t="s">
        <v>9677</v>
      </c>
      <c r="B9558" t="s">
        <v>102</v>
      </c>
      <c r="C9558" t="s">
        <v>63</v>
      </c>
      <c r="D9558" t="s">
        <v>87</v>
      </c>
      <c r="E9558" t="s">
        <v>55</v>
      </c>
      <c r="F9558" t="s">
        <v>10185</v>
      </c>
      <c r="G9558" t="s">
        <v>29</v>
      </c>
      <c r="H9558">
        <v>2444</v>
      </c>
      <c r="I9558">
        <v>0.2</v>
      </c>
      <c r="J9558">
        <v>366.6</v>
      </c>
      <c r="K9558" t="s">
        <v>17</v>
      </c>
      <c r="L9558" t="s">
        <v>10880</v>
      </c>
      <c r="M9558" t="s">
        <v>10916</v>
      </c>
      <c r="N9558" t="s">
        <v>10901</v>
      </c>
      <c r="O9558" s="59">
        <f>DATE(Grocery_Sales[[#This Row],[Order Year]],Grocery_Sales[[#This Row],[Order Month]],1)</f>
        <v>42614</v>
      </c>
      <c r="P9558" s="25" t="str">
        <f>TEXT(Grocery_Sales[[#This Row],[Edited/Cleaned Order Date]],"mmm")</f>
        <v>Sep</v>
      </c>
    </row>
    <row r="9559" spans="1:16" x14ac:dyDescent="0.35">
      <c r="A9559" t="s">
        <v>9678</v>
      </c>
      <c r="B9559" t="s">
        <v>71</v>
      </c>
      <c r="C9559" t="s">
        <v>58</v>
      </c>
      <c r="D9559" t="s">
        <v>68</v>
      </c>
      <c r="E9559" t="s">
        <v>34</v>
      </c>
      <c r="F9559" t="s">
        <v>10580</v>
      </c>
      <c r="G9559" t="s">
        <v>29</v>
      </c>
      <c r="H9559">
        <v>635</v>
      </c>
      <c r="I9559">
        <v>0.11</v>
      </c>
      <c r="J9559">
        <v>69.849999999999994</v>
      </c>
      <c r="K9559" t="s">
        <v>17</v>
      </c>
      <c r="L9559" t="s">
        <v>10876</v>
      </c>
      <c r="M9559" t="s">
        <v>10908</v>
      </c>
      <c r="N9559" t="s">
        <v>10907</v>
      </c>
      <c r="O9559" s="59">
        <f>DATE(Grocery_Sales[[#This Row],[Order Year]],Grocery_Sales[[#This Row],[Order Month]],1)</f>
        <v>43070</v>
      </c>
      <c r="P9559" s="25" t="str">
        <f>TEXT(Grocery_Sales[[#This Row],[Edited/Cleaned Order Date]],"mmm")</f>
        <v>Dec</v>
      </c>
    </row>
    <row r="9560" spans="1:16" x14ac:dyDescent="0.35">
      <c r="A9560" t="s">
        <v>9679</v>
      </c>
      <c r="B9560" t="s">
        <v>261</v>
      </c>
      <c r="C9560" t="s">
        <v>49</v>
      </c>
      <c r="D9560" t="s">
        <v>205</v>
      </c>
      <c r="E9560" t="s">
        <v>69</v>
      </c>
      <c r="F9560" t="s">
        <v>10588</v>
      </c>
      <c r="G9560" t="s">
        <v>29</v>
      </c>
      <c r="H9560">
        <v>1618</v>
      </c>
      <c r="I9560">
        <v>0.21</v>
      </c>
      <c r="J9560">
        <v>420.68</v>
      </c>
      <c r="K9560" t="s">
        <v>17</v>
      </c>
      <c r="L9560" t="s">
        <v>10872</v>
      </c>
      <c r="M9560" t="s">
        <v>10913</v>
      </c>
      <c r="N9560" t="s">
        <v>10907</v>
      </c>
      <c r="O9560" s="59">
        <f>DATE(Grocery_Sales[[#This Row],[Order Year]],Grocery_Sales[[#This Row],[Order Month]],1)</f>
        <v>43040</v>
      </c>
      <c r="P9560" s="25" t="str">
        <f>TEXT(Grocery_Sales[[#This Row],[Edited/Cleaned Order Date]],"mmm")</f>
        <v>Nov</v>
      </c>
    </row>
    <row r="9561" spans="1:16" x14ac:dyDescent="0.35">
      <c r="A9561" t="s">
        <v>9680</v>
      </c>
      <c r="B9561" t="s">
        <v>156</v>
      </c>
      <c r="C9561" t="s">
        <v>20</v>
      </c>
      <c r="D9561" t="s">
        <v>91</v>
      </c>
      <c r="E9561" t="s">
        <v>149</v>
      </c>
      <c r="F9561" t="s">
        <v>10150</v>
      </c>
      <c r="G9561" t="s">
        <v>29</v>
      </c>
      <c r="H9561">
        <v>1574</v>
      </c>
      <c r="I9561">
        <v>0.25</v>
      </c>
      <c r="J9561">
        <v>173.14</v>
      </c>
      <c r="K9561" t="s">
        <v>17</v>
      </c>
      <c r="L9561" t="s">
        <v>10880</v>
      </c>
      <c r="M9561" t="s">
        <v>10911</v>
      </c>
      <c r="N9561" t="s">
        <v>10903</v>
      </c>
      <c r="O9561" s="59">
        <f>DATE(Grocery_Sales[[#This Row],[Order Year]],Grocery_Sales[[#This Row],[Order Month]],1)</f>
        <v>42248</v>
      </c>
      <c r="P9561" s="25" t="str">
        <f>TEXT(Grocery_Sales[[#This Row],[Edited/Cleaned Order Date]],"mmm")</f>
        <v>Sep</v>
      </c>
    </row>
    <row r="9562" spans="1:16" x14ac:dyDescent="0.35">
      <c r="A9562" t="s">
        <v>9681</v>
      </c>
      <c r="B9562" t="s">
        <v>120</v>
      </c>
      <c r="C9562" t="s">
        <v>26</v>
      </c>
      <c r="D9562" t="s">
        <v>94</v>
      </c>
      <c r="E9562" t="s">
        <v>15</v>
      </c>
      <c r="F9562" t="s">
        <v>10384</v>
      </c>
      <c r="G9562" t="s">
        <v>29</v>
      </c>
      <c r="H9562">
        <v>1011</v>
      </c>
      <c r="I9562">
        <v>0.12</v>
      </c>
      <c r="J9562">
        <v>131.43</v>
      </c>
      <c r="K9562" t="s">
        <v>17</v>
      </c>
      <c r="L9562" t="s">
        <v>10878</v>
      </c>
      <c r="M9562" t="s">
        <v>10906</v>
      </c>
      <c r="N9562" t="s">
        <v>10901</v>
      </c>
      <c r="O9562" s="59">
        <f>DATE(Grocery_Sales[[#This Row],[Order Year]],Grocery_Sales[[#This Row],[Order Month]],1)</f>
        <v>42583</v>
      </c>
      <c r="P9562" s="25" t="str">
        <f>TEXT(Grocery_Sales[[#This Row],[Edited/Cleaned Order Date]],"mmm")</f>
        <v>Aug</v>
      </c>
    </row>
    <row r="9563" spans="1:16" x14ac:dyDescent="0.35">
      <c r="A9563" t="s">
        <v>9682</v>
      </c>
      <c r="B9563" t="s">
        <v>90</v>
      </c>
      <c r="C9563" t="s">
        <v>63</v>
      </c>
      <c r="D9563" t="s">
        <v>64</v>
      </c>
      <c r="E9563" t="s">
        <v>163</v>
      </c>
      <c r="F9563" s="24">
        <v>43261</v>
      </c>
      <c r="G9563" t="s">
        <v>29</v>
      </c>
      <c r="H9563">
        <v>1834</v>
      </c>
      <c r="I9563">
        <v>0.1</v>
      </c>
      <c r="J9563">
        <v>788.62</v>
      </c>
      <c r="K9563" t="s">
        <v>17</v>
      </c>
      <c r="L9563" t="s">
        <v>10874</v>
      </c>
      <c r="M9563" t="s">
        <v>10873</v>
      </c>
      <c r="N9563" t="s">
        <v>10910</v>
      </c>
      <c r="O9563" s="59">
        <f>DATE(Grocery_Sales[[#This Row],[Order Year]],Grocery_Sales[[#This Row],[Order Month]],1)</f>
        <v>43374</v>
      </c>
      <c r="P9563" s="25" t="str">
        <f>TEXT(Grocery_Sales[[#This Row],[Edited/Cleaned Order Date]],"mmm")</f>
        <v>Oct</v>
      </c>
    </row>
    <row r="9564" spans="1:16" x14ac:dyDescent="0.35">
      <c r="A9564" t="s">
        <v>9683</v>
      </c>
      <c r="B9564" t="s">
        <v>162</v>
      </c>
      <c r="C9564" t="s">
        <v>26</v>
      </c>
      <c r="D9564" t="s">
        <v>94</v>
      </c>
      <c r="E9564" t="s">
        <v>69</v>
      </c>
      <c r="F9564" t="s">
        <v>10369</v>
      </c>
      <c r="G9564" t="s">
        <v>29</v>
      </c>
      <c r="H9564">
        <v>853</v>
      </c>
      <c r="I9564">
        <v>0.24</v>
      </c>
      <c r="J9564">
        <v>255.9</v>
      </c>
      <c r="K9564" t="s">
        <v>17</v>
      </c>
      <c r="L9564" t="s">
        <v>10872</v>
      </c>
      <c r="M9564" t="s">
        <v>10905</v>
      </c>
      <c r="N9564" t="s">
        <v>10899</v>
      </c>
      <c r="O9564" s="59">
        <f>DATE(Grocery_Sales[[#This Row],[Order Year]],Grocery_Sales[[#This Row],[Order Month]],1)</f>
        <v>43405</v>
      </c>
      <c r="P9564" s="25" t="str">
        <f>TEXT(Grocery_Sales[[#This Row],[Edited/Cleaned Order Date]],"mmm")</f>
        <v>Nov</v>
      </c>
    </row>
    <row r="9565" spans="1:16" x14ac:dyDescent="0.35">
      <c r="A9565" t="s">
        <v>9684</v>
      </c>
      <c r="B9565" t="s">
        <v>83</v>
      </c>
      <c r="C9565" t="s">
        <v>20</v>
      </c>
      <c r="D9565" t="s">
        <v>91</v>
      </c>
      <c r="E9565" t="s">
        <v>143</v>
      </c>
      <c r="F9565" s="24">
        <v>42377</v>
      </c>
      <c r="G9565" t="s">
        <v>29</v>
      </c>
      <c r="H9565">
        <v>1087</v>
      </c>
      <c r="I9565">
        <v>0.25</v>
      </c>
      <c r="J9565">
        <v>86.96</v>
      </c>
      <c r="K9565" t="s">
        <v>17</v>
      </c>
      <c r="L9565" t="s">
        <v>10889</v>
      </c>
      <c r="M9565" t="s">
        <v>10891</v>
      </c>
      <c r="N9565" t="s">
        <v>10896</v>
      </c>
      <c r="O9565" s="59">
        <f>DATE(Grocery_Sales[[#This Row],[Order Year]],Grocery_Sales[[#This Row],[Order Month]],1)</f>
        <v>42583</v>
      </c>
      <c r="P9565" s="25" t="str">
        <f>TEXT(Grocery_Sales[[#This Row],[Edited/Cleaned Order Date]],"mmm")</f>
        <v>Aug</v>
      </c>
    </row>
    <row r="9566" spans="1:16" x14ac:dyDescent="0.35">
      <c r="A9566" t="s">
        <v>9685</v>
      </c>
      <c r="B9566" t="s">
        <v>111</v>
      </c>
      <c r="C9566" t="s">
        <v>49</v>
      </c>
      <c r="D9566" t="s">
        <v>50</v>
      </c>
      <c r="E9566" t="s">
        <v>166</v>
      </c>
      <c r="F9566" s="24">
        <v>43319</v>
      </c>
      <c r="G9566" t="s">
        <v>29</v>
      </c>
      <c r="H9566">
        <v>677</v>
      </c>
      <c r="I9566">
        <v>0.26</v>
      </c>
      <c r="J9566">
        <v>216.64</v>
      </c>
      <c r="K9566" t="s">
        <v>17</v>
      </c>
      <c r="L9566" t="s">
        <v>10890</v>
      </c>
      <c r="M9566" t="s">
        <v>10889</v>
      </c>
      <c r="N9566" t="s">
        <v>10910</v>
      </c>
      <c r="O9566" s="59">
        <f>DATE(Grocery_Sales[[#This Row],[Order Year]],Grocery_Sales[[#This Row],[Order Month]],1)</f>
        <v>43282</v>
      </c>
      <c r="P9566" s="25" t="str">
        <f>TEXT(Grocery_Sales[[#This Row],[Edited/Cleaned Order Date]],"mmm")</f>
        <v>Jul</v>
      </c>
    </row>
    <row r="9567" spans="1:16" x14ac:dyDescent="0.35">
      <c r="A9567" t="s">
        <v>9686</v>
      </c>
      <c r="B9567" t="s">
        <v>114</v>
      </c>
      <c r="C9567" t="s">
        <v>63</v>
      </c>
      <c r="D9567" t="s">
        <v>75</v>
      </c>
      <c r="E9567" t="s">
        <v>47</v>
      </c>
      <c r="F9567" s="24">
        <v>43254</v>
      </c>
      <c r="G9567" t="s">
        <v>29</v>
      </c>
      <c r="H9567">
        <v>1185</v>
      </c>
      <c r="I9567">
        <v>0.23</v>
      </c>
      <c r="J9567">
        <v>201.45</v>
      </c>
      <c r="K9567" t="s">
        <v>17</v>
      </c>
      <c r="L9567" t="s">
        <v>10883</v>
      </c>
      <c r="M9567" t="s">
        <v>10873</v>
      </c>
      <c r="N9567" t="s">
        <v>10910</v>
      </c>
      <c r="O9567" s="59">
        <f>DATE(Grocery_Sales[[#This Row],[Order Year]],Grocery_Sales[[#This Row],[Order Month]],1)</f>
        <v>43160</v>
      </c>
      <c r="P9567" s="25" t="str">
        <f>TEXT(Grocery_Sales[[#This Row],[Edited/Cleaned Order Date]],"mmm")</f>
        <v>Mar</v>
      </c>
    </row>
    <row r="9568" spans="1:16" x14ac:dyDescent="0.35">
      <c r="A9568" t="s">
        <v>9687</v>
      </c>
      <c r="B9568" t="s">
        <v>165</v>
      </c>
      <c r="C9568" t="s">
        <v>13</v>
      </c>
      <c r="D9568" t="s">
        <v>14</v>
      </c>
      <c r="E9568" t="s">
        <v>128</v>
      </c>
      <c r="F9568" t="s">
        <v>10140</v>
      </c>
      <c r="G9568" t="s">
        <v>29</v>
      </c>
      <c r="H9568">
        <v>2269</v>
      </c>
      <c r="I9568">
        <v>0.18</v>
      </c>
      <c r="J9568">
        <v>816.84</v>
      </c>
      <c r="K9568" t="s">
        <v>17</v>
      </c>
      <c r="L9568" t="s">
        <v>10880</v>
      </c>
      <c r="M9568" t="s">
        <v>10908</v>
      </c>
      <c r="N9568" t="s">
        <v>10907</v>
      </c>
      <c r="O9568" s="59">
        <f>DATE(Grocery_Sales[[#This Row],[Order Year]],Grocery_Sales[[#This Row],[Order Month]],1)</f>
        <v>42979</v>
      </c>
      <c r="P9568" s="25" t="str">
        <f>TEXT(Grocery_Sales[[#This Row],[Edited/Cleaned Order Date]],"mmm")</f>
        <v>Sep</v>
      </c>
    </row>
    <row r="9569" spans="1:16" x14ac:dyDescent="0.35">
      <c r="A9569" t="s">
        <v>9688</v>
      </c>
      <c r="B9569" t="s">
        <v>90</v>
      </c>
      <c r="C9569" t="s">
        <v>13</v>
      </c>
      <c r="D9569" t="s">
        <v>195</v>
      </c>
      <c r="E9569" t="s">
        <v>143</v>
      </c>
      <c r="F9569" s="24">
        <v>42096</v>
      </c>
      <c r="G9569" t="s">
        <v>29</v>
      </c>
      <c r="H9569">
        <v>1033</v>
      </c>
      <c r="I9569">
        <v>0.23</v>
      </c>
      <c r="J9569">
        <v>185.94</v>
      </c>
      <c r="K9569" t="s">
        <v>17</v>
      </c>
      <c r="L9569" t="s">
        <v>10886</v>
      </c>
      <c r="M9569" t="s">
        <v>10875</v>
      </c>
      <c r="N9569" t="s">
        <v>10897</v>
      </c>
      <c r="O9569" s="59">
        <f>DATE(Grocery_Sales[[#This Row],[Order Year]],Grocery_Sales[[#This Row],[Order Month]],1)</f>
        <v>42036</v>
      </c>
      <c r="P9569" s="25" t="str">
        <f>TEXT(Grocery_Sales[[#This Row],[Edited/Cleaned Order Date]],"mmm")</f>
        <v>Feb</v>
      </c>
    </row>
    <row r="9570" spans="1:16" x14ac:dyDescent="0.35">
      <c r="A9570" t="s">
        <v>9689</v>
      </c>
      <c r="B9570" t="s">
        <v>263</v>
      </c>
      <c r="C9570" t="s">
        <v>26</v>
      </c>
      <c r="D9570" t="s">
        <v>37</v>
      </c>
      <c r="E9570" t="s">
        <v>163</v>
      </c>
      <c r="F9570" s="24">
        <v>43316</v>
      </c>
      <c r="G9570" t="s">
        <v>29</v>
      </c>
      <c r="H9570">
        <v>1455</v>
      </c>
      <c r="I9570">
        <v>0.24</v>
      </c>
      <c r="J9570">
        <v>567.45000000000005</v>
      </c>
      <c r="K9570" t="s">
        <v>17</v>
      </c>
      <c r="L9570" t="s">
        <v>10875</v>
      </c>
      <c r="M9570" t="s">
        <v>10889</v>
      </c>
      <c r="N9570" t="s">
        <v>10910</v>
      </c>
      <c r="O9570" s="59">
        <f>DATE(Grocery_Sales[[#This Row],[Order Year]],Grocery_Sales[[#This Row],[Order Month]],1)</f>
        <v>43191</v>
      </c>
      <c r="P9570" s="25" t="str">
        <f>TEXT(Grocery_Sales[[#This Row],[Edited/Cleaned Order Date]],"mmm")</f>
        <v>Apr</v>
      </c>
    </row>
    <row r="9571" spans="1:16" x14ac:dyDescent="0.35">
      <c r="A9571" t="s">
        <v>9690</v>
      </c>
      <c r="B9571" t="s">
        <v>211</v>
      </c>
      <c r="C9571" t="s">
        <v>13</v>
      </c>
      <c r="D9571" t="s">
        <v>14</v>
      </c>
      <c r="E9571" t="s">
        <v>69</v>
      </c>
      <c r="F9571" t="s">
        <v>10591</v>
      </c>
      <c r="G9571" t="s">
        <v>29</v>
      </c>
      <c r="H9571">
        <v>1786</v>
      </c>
      <c r="I9571">
        <v>0.19</v>
      </c>
      <c r="J9571">
        <v>232.18</v>
      </c>
      <c r="K9571" t="s">
        <v>17</v>
      </c>
      <c r="L9571" t="s">
        <v>10885</v>
      </c>
      <c r="M9571" t="s">
        <v>10914</v>
      </c>
      <c r="N9571" t="s">
        <v>10899</v>
      </c>
      <c r="O9571" s="59">
        <f>DATE(Grocery_Sales[[#This Row],[Order Year]],Grocery_Sales[[#This Row],[Order Month]],1)</f>
        <v>43191</v>
      </c>
      <c r="P9571" s="25" t="str">
        <f>TEXT(Grocery_Sales[[#This Row],[Edited/Cleaned Order Date]],"mmm")</f>
        <v>Apr</v>
      </c>
    </row>
    <row r="9572" spans="1:16" x14ac:dyDescent="0.35">
      <c r="A9572" t="s">
        <v>9691</v>
      </c>
      <c r="B9572" t="s">
        <v>114</v>
      </c>
      <c r="C9572" t="s">
        <v>13</v>
      </c>
      <c r="D9572" t="s">
        <v>79</v>
      </c>
      <c r="E9572" t="s">
        <v>47</v>
      </c>
      <c r="F9572" t="s">
        <v>10179</v>
      </c>
      <c r="G9572" t="s">
        <v>29</v>
      </c>
      <c r="H9572">
        <v>2105</v>
      </c>
      <c r="I9572">
        <v>0.26</v>
      </c>
      <c r="J9572">
        <v>799.9</v>
      </c>
      <c r="K9572" t="s">
        <v>17</v>
      </c>
      <c r="L9572" t="s">
        <v>10884</v>
      </c>
      <c r="M9572" t="s">
        <v>10905</v>
      </c>
      <c r="N9572" t="s">
        <v>10899</v>
      </c>
      <c r="O9572" s="59">
        <f>DATE(Grocery_Sales[[#This Row],[Order Year]],Grocery_Sales[[#This Row],[Order Month]],1)</f>
        <v>43252</v>
      </c>
      <c r="P9572" s="25" t="str">
        <f>TEXT(Grocery_Sales[[#This Row],[Edited/Cleaned Order Date]],"mmm")</f>
        <v>Jun</v>
      </c>
    </row>
    <row r="9573" spans="1:16" x14ac:dyDescent="0.35">
      <c r="A9573" t="s">
        <v>9692</v>
      </c>
      <c r="B9573" t="s">
        <v>90</v>
      </c>
      <c r="C9573" t="s">
        <v>32</v>
      </c>
      <c r="D9573" t="s">
        <v>46</v>
      </c>
      <c r="E9573" t="s">
        <v>128</v>
      </c>
      <c r="F9573" s="24">
        <v>42254</v>
      </c>
      <c r="G9573" t="s">
        <v>29</v>
      </c>
      <c r="H9573">
        <v>2159</v>
      </c>
      <c r="I9573">
        <v>0.1</v>
      </c>
      <c r="J9573">
        <v>259.08</v>
      </c>
      <c r="K9573" t="s">
        <v>17</v>
      </c>
      <c r="L9573" t="s">
        <v>10890</v>
      </c>
      <c r="M9573" t="s">
        <v>10882</v>
      </c>
      <c r="N9573" t="s">
        <v>10897</v>
      </c>
      <c r="O9573" s="59">
        <f>DATE(Grocery_Sales[[#This Row],[Order Year]],Grocery_Sales[[#This Row],[Order Month]],1)</f>
        <v>42186</v>
      </c>
      <c r="P9573" s="25" t="str">
        <f>TEXT(Grocery_Sales[[#This Row],[Edited/Cleaned Order Date]],"mmm")</f>
        <v>Jul</v>
      </c>
    </row>
    <row r="9574" spans="1:16" x14ac:dyDescent="0.35">
      <c r="A9574" t="s">
        <v>9693</v>
      </c>
      <c r="B9574" t="s">
        <v>102</v>
      </c>
      <c r="C9574" t="s">
        <v>20</v>
      </c>
      <c r="D9574" t="s">
        <v>91</v>
      </c>
      <c r="E9574" t="s">
        <v>28</v>
      </c>
      <c r="F9574" t="s">
        <v>10465</v>
      </c>
      <c r="G9574" t="s">
        <v>29</v>
      </c>
      <c r="H9574">
        <v>2334</v>
      </c>
      <c r="I9574">
        <v>0.27</v>
      </c>
      <c r="J9574">
        <v>210.06</v>
      </c>
      <c r="K9574" t="s">
        <v>17</v>
      </c>
      <c r="L9574" t="s">
        <v>10887</v>
      </c>
      <c r="M9574" t="s">
        <v>10921</v>
      </c>
      <c r="N9574" t="s">
        <v>10899</v>
      </c>
      <c r="O9574" s="59">
        <f>DATE(Grocery_Sales[[#This Row],[Order Year]],Grocery_Sales[[#This Row],[Order Month]],1)</f>
        <v>43160</v>
      </c>
      <c r="P9574" s="25" t="str">
        <f>TEXT(Grocery_Sales[[#This Row],[Edited/Cleaned Order Date]],"mmm")</f>
        <v>Mar</v>
      </c>
    </row>
    <row r="9575" spans="1:16" x14ac:dyDescent="0.35">
      <c r="A9575" t="s">
        <v>9694</v>
      </c>
      <c r="B9575" t="s">
        <v>114</v>
      </c>
      <c r="C9575" t="s">
        <v>13</v>
      </c>
      <c r="D9575" t="s">
        <v>195</v>
      </c>
      <c r="E9575" t="s">
        <v>123</v>
      </c>
      <c r="F9575" t="s">
        <v>10313</v>
      </c>
      <c r="G9575" t="s">
        <v>29</v>
      </c>
      <c r="H9575">
        <v>1353</v>
      </c>
      <c r="I9575">
        <v>0.1</v>
      </c>
      <c r="J9575">
        <v>230.01</v>
      </c>
      <c r="K9575" t="s">
        <v>17</v>
      </c>
      <c r="L9575" t="s">
        <v>10874</v>
      </c>
      <c r="M9575" t="s">
        <v>10909</v>
      </c>
      <c r="N9575" t="s">
        <v>10901</v>
      </c>
      <c r="O9575" s="59">
        <f>DATE(Grocery_Sales[[#This Row],[Order Year]],Grocery_Sales[[#This Row],[Order Month]],1)</f>
        <v>42644</v>
      </c>
      <c r="P9575" s="25" t="str">
        <f>TEXT(Grocery_Sales[[#This Row],[Edited/Cleaned Order Date]],"mmm")</f>
        <v>Oct</v>
      </c>
    </row>
    <row r="9576" spans="1:16" x14ac:dyDescent="0.35">
      <c r="A9576" t="s">
        <v>9695</v>
      </c>
      <c r="B9576" t="s">
        <v>36</v>
      </c>
      <c r="C9576" t="s">
        <v>32</v>
      </c>
      <c r="D9576" t="s">
        <v>97</v>
      </c>
      <c r="E9576" t="s">
        <v>104</v>
      </c>
      <c r="F9576" s="24">
        <v>42225</v>
      </c>
      <c r="G9576" t="s">
        <v>29</v>
      </c>
      <c r="H9576">
        <v>1123</v>
      </c>
      <c r="I9576">
        <v>0.18</v>
      </c>
      <c r="J9576">
        <v>101.07</v>
      </c>
      <c r="K9576" t="s">
        <v>17</v>
      </c>
      <c r="L9576" t="s">
        <v>10882</v>
      </c>
      <c r="M9576" t="s">
        <v>10889</v>
      </c>
      <c r="N9576" t="s">
        <v>10897</v>
      </c>
      <c r="O9576" s="59">
        <f>DATE(Grocery_Sales[[#This Row],[Order Year]],Grocery_Sales[[#This Row],[Order Month]],1)</f>
        <v>42248</v>
      </c>
      <c r="P9576" s="25" t="str">
        <f>TEXT(Grocery_Sales[[#This Row],[Edited/Cleaned Order Date]],"mmm")</f>
        <v>Sep</v>
      </c>
    </row>
    <row r="9577" spans="1:16" x14ac:dyDescent="0.35">
      <c r="A9577" t="s">
        <v>9696</v>
      </c>
      <c r="B9577" t="s">
        <v>25</v>
      </c>
      <c r="C9577" t="s">
        <v>49</v>
      </c>
      <c r="D9577" t="s">
        <v>50</v>
      </c>
      <c r="E9577" t="s">
        <v>123</v>
      </c>
      <c r="F9577" t="s">
        <v>10586</v>
      </c>
      <c r="G9577" t="s">
        <v>29</v>
      </c>
      <c r="H9577">
        <v>608</v>
      </c>
      <c r="I9577">
        <v>0.1</v>
      </c>
      <c r="J9577">
        <v>115.52</v>
      </c>
      <c r="K9577" t="s">
        <v>17</v>
      </c>
      <c r="L9577" t="s">
        <v>10881</v>
      </c>
      <c r="M9577" t="s">
        <v>10898</v>
      </c>
      <c r="N9577" t="s">
        <v>10899</v>
      </c>
      <c r="O9577" s="59">
        <f>DATE(Grocery_Sales[[#This Row],[Order Year]],Grocery_Sales[[#This Row],[Order Month]],1)</f>
        <v>43101</v>
      </c>
      <c r="P9577" s="25" t="str">
        <f>TEXT(Grocery_Sales[[#This Row],[Edited/Cleaned Order Date]],"mmm")</f>
        <v>Jan</v>
      </c>
    </row>
    <row r="9578" spans="1:16" x14ac:dyDescent="0.35">
      <c r="A9578" t="s">
        <v>9697</v>
      </c>
      <c r="B9578" t="s">
        <v>191</v>
      </c>
      <c r="C9578" t="s">
        <v>63</v>
      </c>
      <c r="D9578" t="s">
        <v>64</v>
      </c>
      <c r="E9578" t="s">
        <v>123</v>
      </c>
      <c r="F9578" t="s">
        <v>10806</v>
      </c>
      <c r="G9578" t="s">
        <v>29</v>
      </c>
      <c r="H9578">
        <v>1265</v>
      </c>
      <c r="I9578">
        <v>0.16</v>
      </c>
      <c r="J9578">
        <v>202.4</v>
      </c>
      <c r="K9578" t="s">
        <v>17</v>
      </c>
      <c r="L9578" t="s">
        <v>10885</v>
      </c>
      <c r="M9578" t="s">
        <v>10916</v>
      </c>
      <c r="N9578" t="s">
        <v>10903</v>
      </c>
      <c r="O9578" s="59">
        <f>DATE(Grocery_Sales[[#This Row],[Order Year]],Grocery_Sales[[#This Row],[Order Month]],1)</f>
        <v>42095</v>
      </c>
      <c r="P9578" s="25" t="str">
        <f>TEXT(Grocery_Sales[[#This Row],[Edited/Cleaned Order Date]],"mmm")</f>
        <v>Apr</v>
      </c>
    </row>
    <row r="9579" spans="1:16" x14ac:dyDescent="0.35">
      <c r="A9579" t="s">
        <v>9698</v>
      </c>
      <c r="B9579" t="s">
        <v>106</v>
      </c>
      <c r="C9579" t="s">
        <v>63</v>
      </c>
      <c r="D9579" t="s">
        <v>75</v>
      </c>
      <c r="E9579" t="s">
        <v>88</v>
      </c>
      <c r="F9579" t="s">
        <v>10759</v>
      </c>
      <c r="G9579" t="s">
        <v>29</v>
      </c>
      <c r="H9579">
        <v>2326</v>
      </c>
      <c r="I9579">
        <v>0.13</v>
      </c>
      <c r="J9579">
        <v>232.6</v>
      </c>
      <c r="K9579" t="s">
        <v>17</v>
      </c>
      <c r="L9579" t="s">
        <v>10880</v>
      </c>
      <c r="M9579" t="s">
        <v>10909</v>
      </c>
      <c r="N9579" t="s">
        <v>10901</v>
      </c>
      <c r="O9579" s="59">
        <f>DATE(Grocery_Sales[[#This Row],[Order Year]],Grocery_Sales[[#This Row],[Order Month]],1)</f>
        <v>42614</v>
      </c>
      <c r="P9579" s="25" t="str">
        <f>TEXT(Grocery_Sales[[#This Row],[Edited/Cleaned Order Date]],"mmm")</f>
        <v>Sep</v>
      </c>
    </row>
    <row r="9580" spans="1:16" x14ac:dyDescent="0.35">
      <c r="A9580" t="s">
        <v>9699</v>
      </c>
      <c r="B9580" t="s">
        <v>184</v>
      </c>
      <c r="C9580" t="s">
        <v>63</v>
      </c>
      <c r="D9580" t="s">
        <v>75</v>
      </c>
      <c r="E9580" t="s">
        <v>163</v>
      </c>
      <c r="F9580" s="24">
        <v>42381</v>
      </c>
      <c r="G9580" t="s">
        <v>29</v>
      </c>
      <c r="H9580">
        <v>1492</v>
      </c>
      <c r="I9580">
        <v>0.23</v>
      </c>
      <c r="J9580">
        <v>552.04</v>
      </c>
      <c r="K9580" t="s">
        <v>17</v>
      </c>
      <c r="L9580" t="s">
        <v>10876</v>
      </c>
      <c r="M9580" t="s">
        <v>10891</v>
      </c>
      <c r="N9580" t="s">
        <v>10896</v>
      </c>
      <c r="O9580" s="59">
        <f>DATE(Grocery_Sales[[#This Row],[Order Year]],Grocery_Sales[[#This Row],[Order Month]],1)</f>
        <v>42705</v>
      </c>
      <c r="P9580" s="25" t="str">
        <f>TEXT(Grocery_Sales[[#This Row],[Edited/Cleaned Order Date]],"mmm")</f>
        <v>Dec</v>
      </c>
    </row>
    <row r="9581" spans="1:16" x14ac:dyDescent="0.35">
      <c r="A9581" t="s">
        <v>9700</v>
      </c>
      <c r="B9581" t="s">
        <v>116</v>
      </c>
      <c r="C9581" t="s">
        <v>63</v>
      </c>
      <c r="D9581" t="s">
        <v>157</v>
      </c>
      <c r="E9581" t="s">
        <v>38</v>
      </c>
      <c r="F9581" t="s">
        <v>10385</v>
      </c>
      <c r="G9581" t="s">
        <v>29</v>
      </c>
      <c r="H9581">
        <v>726</v>
      </c>
      <c r="I9581">
        <v>0.13</v>
      </c>
      <c r="J9581">
        <v>130.68</v>
      </c>
      <c r="K9581" t="s">
        <v>17</v>
      </c>
      <c r="L9581" t="s">
        <v>10876</v>
      </c>
      <c r="M9581" t="s">
        <v>10915</v>
      </c>
      <c r="N9581" t="s">
        <v>10899</v>
      </c>
      <c r="O9581" s="59">
        <f>DATE(Grocery_Sales[[#This Row],[Order Year]],Grocery_Sales[[#This Row],[Order Month]],1)</f>
        <v>43435</v>
      </c>
      <c r="P9581" s="25" t="str">
        <f>TEXT(Grocery_Sales[[#This Row],[Edited/Cleaned Order Date]],"mmm")</f>
        <v>Dec</v>
      </c>
    </row>
    <row r="9582" spans="1:16" x14ac:dyDescent="0.35">
      <c r="A9582" t="s">
        <v>9701</v>
      </c>
      <c r="B9582" t="s">
        <v>130</v>
      </c>
      <c r="C9582" t="s">
        <v>13</v>
      </c>
      <c r="D9582" t="s">
        <v>195</v>
      </c>
      <c r="E9582" t="s">
        <v>72</v>
      </c>
      <c r="F9582" s="24">
        <v>42037</v>
      </c>
      <c r="G9582" t="s">
        <v>29</v>
      </c>
      <c r="H9582">
        <v>904</v>
      </c>
      <c r="I9582">
        <v>0.34</v>
      </c>
      <c r="J9582">
        <v>280.24</v>
      </c>
      <c r="K9582" t="s">
        <v>17</v>
      </c>
      <c r="L9582" t="s">
        <v>10886</v>
      </c>
      <c r="M9582" t="s">
        <v>10886</v>
      </c>
      <c r="N9582" t="s">
        <v>10897</v>
      </c>
      <c r="O9582" s="59">
        <f>DATE(Grocery_Sales[[#This Row],[Order Year]],Grocery_Sales[[#This Row],[Order Month]],1)</f>
        <v>42036</v>
      </c>
      <c r="P9582" s="25" t="str">
        <f>TEXT(Grocery_Sales[[#This Row],[Edited/Cleaned Order Date]],"mmm")</f>
        <v>Feb</v>
      </c>
    </row>
    <row r="9583" spans="1:16" x14ac:dyDescent="0.35">
      <c r="A9583" t="s">
        <v>9702</v>
      </c>
      <c r="B9583" t="s">
        <v>261</v>
      </c>
      <c r="C9583" t="s">
        <v>20</v>
      </c>
      <c r="D9583" t="s">
        <v>21</v>
      </c>
      <c r="E9583" t="s">
        <v>65</v>
      </c>
      <c r="F9583" t="s">
        <v>10270</v>
      </c>
      <c r="G9583" t="s">
        <v>29</v>
      </c>
      <c r="H9583">
        <v>1937</v>
      </c>
      <c r="I9583">
        <v>0.22</v>
      </c>
      <c r="J9583">
        <v>174.33</v>
      </c>
      <c r="K9583" t="s">
        <v>17</v>
      </c>
      <c r="L9583" t="s">
        <v>10874</v>
      </c>
      <c r="M9583" t="s">
        <v>10920</v>
      </c>
      <c r="N9583" t="s">
        <v>10907</v>
      </c>
      <c r="O9583" s="59">
        <f>DATE(Grocery_Sales[[#This Row],[Order Year]],Grocery_Sales[[#This Row],[Order Month]],1)</f>
        <v>43009</v>
      </c>
      <c r="P9583" s="25" t="str">
        <f>TEXT(Grocery_Sales[[#This Row],[Edited/Cleaned Order Date]],"mmm")</f>
        <v>Oct</v>
      </c>
    </row>
    <row r="9584" spans="1:16" x14ac:dyDescent="0.35">
      <c r="A9584" t="s">
        <v>9703</v>
      </c>
      <c r="B9584" t="s">
        <v>78</v>
      </c>
      <c r="C9584" t="s">
        <v>49</v>
      </c>
      <c r="D9584" t="s">
        <v>205</v>
      </c>
      <c r="E9584" t="s">
        <v>43</v>
      </c>
      <c r="F9584" s="24">
        <v>42892</v>
      </c>
      <c r="G9584" t="s">
        <v>29</v>
      </c>
      <c r="H9584">
        <v>914</v>
      </c>
      <c r="I9584">
        <v>0.24</v>
      </c>
      <c r="J9584">
        <v>100.54</v>
      </c>
      <c r="K9584" t="s">
        <v>17</v>
      </c>
      <c r="L9584" t="s">
        <v>10873</v>
      </c>
      <c r="M9584" t="s">
        <v>10873</v>
      </c>
      <c r="N9584" t="s">
        <v>10895</v>
      </c>
      <c r="O9584" s="59">
        <f>DATE(Grocery_Sales[[#This Row],[Order Year]],Grocery_Sales[[#This Row],[Order Month]],1)</f>
        <v>42887</v>
      </c>
      <c r="P9584" s="25" t="str">
        <f>TEXT(Grocery_Sales[[#This Row],[Edited/Cleaned Order Date]],"mmm")</f>
        <v>Jun</v>
      </c>
    </row>
    <row r="9585" spans="1:16" x14ac:dyDescent="0.35">
      <c r="A9585" t="s">
        <v>9704</v>
      </c>
      <c r="B9585" t="s">
        <v>137</v>
      </c>
      <c r="C9585" t="s">
        <v>63</v>
      </c>
      <c r="D9585" t="s">
        <v>87</v>
      </c>
      <c r="E9585" t="s">
        <v>72</v>
      </c>
      <c r="F9585" t="s">
        <v>10638</v>
      </c>
      <c r="G9585" t="s">
        <v>29</v>
      </c>
      <c r="H9585">
        <v>784</v>
      </c>
      <c r="I9585">
        <v>0.14000000000000001</v>
      </c>
      <c r="J9585">
        <v>39.200000000000003</v>
      </c>
      <c r="K9585" t="s">
        <v>17</v>
      </c>
      <c r="L9585" t="s">
        <v>10881</v>
      </c>
      <c r="M9585" t="s">
        <v>10918</v>
      </c>
      <c r="N9585" t="s">
        <v>10907</v>
      </c>
      <c r="O9585" s="59">
        <f>DATE(Grocery_Sales[[#This Row],[Order Year]],Grocery_Sales[[#This Row],[Order Month]],1)</f>
        <v>42736</v>
      </c>
      <c r="P9585" s="25" t="str">
        <f>TEXT(Grocery_Sales[[#This Row],[Edited/Cleaned Order Date]],"mmm")</f>
        <v>Jan</v>
      </c>
    </row>
    <row r="9586" spans="1:16" x14ac:dyDescent="0.35">
      <c r="A9586" t="s">
        <v>9705</v>
      </c>
      <c r="B9586" t="s">
        <v>40</v>
      </c>
      <c r="C9586" t="s">
        <v>63</v>
      </c>
      <c r="D9586" t="s">
        <v>87</v>
      </c>
      <c r="E9586" t="s">
        <v>43</v>
      </c>
      <c r="F9586" s="24">
        <v>42015</v>
      </c>
      <c r="G9586" t="s">
        <v>29</v>
      </c>
      <c r="H9586">
        <v>2479</v>
      </c>
      <c r="I9586">
        <v>0.22</v>
      </c>
      <c r="J9586">
        <v>818.07</v>
      </c>
      <c r="K9586" t="s">
        <v>17</v>
      </c>
      <c r="L9586" t="s">
        <v>10872</v>
      </c>
      <c r="M9586" t="s">
        <v>10891</v>
      </c>
      <c r="N9586" t="s">
        <v>10897</v>
      </c>
      <c r="O9586" s="59">
        <f>DATE(Grocery_Sales[[#This Row],[Order Year]],Grocery_Sales[[#This Row],[Order Month]],1)</f>
        <v>42309</v>
      </c>
      <c r="P9586" s="25" t="str">
        <f>TEXT(Grocery_Sales[[#This Row],[Edited/Cleaned Order Date]],"mmm")</f>
        <v>Nov</v>
      </c>
    </row>
    <row r="9587" spans="1:16" x14ac:dyDescent="0.35">
      <c r="A9587" t="s">
        <v>9706</v>
      </c>
      <c r="B9587" t="s">
        <v>42</v>
      </c>
      <c r="C9587" t="s">
        <v>58</v>
      </c>
      <c r="D9587" t="s">
        <v>112</v>
      </c>
      <c r="E9587" t="s">
        <v>123</v>
      </c>
      <c r="F9587" s="24">
        <v>43253</v>
      </c>
      <c r="G9587" t="s">
        <v>29</v>
      </c>
      <c r="H9587">
        <v>1497</v>
      </c>
      <c r="I9587">
        <v>0.33</v>
      </c>
      <c r="J9587">
        <v>673.65</v>
      </c>
      <c r="K9587" t="s">
        <v>17</v>
      </c>
      <c r="L9587" t="s">
        <v>10886</v>
      </c>
      <c r="M9587" t="s">
        <v>10873</v>
      </c>
      <c r="N9587" t="s">
        <v>10910</v>
      </c>
      <c r="O9587" s="59">
        <f>DATE(Grocery_Sales[[#This Row],[Order Year]],Grocery_Sales[[#This Row],[Order Month]],1)</f>
        <v>43132</v>
      </c>
      <c r="P9587" s="25" t="str">
        <f>TEXT(Grocery_Sales[[#This Row],[Edited/Cleaned Order Date]],"mmm")</f>
        <v>Feb</v>
      </c>
    </row>
    <row r="9588" spans="1:16" x14ac:dyDescent="0.35">
      <c r="A9588" t="s">
        <v>9707</v>
      </c>
      <c r="B9588" t="s">
        <v>135</v>
      </c>
      <c r="C9588" t="s">
        <v>20</v>
      </c>
      <c r="D9588" t="s">
        <v>21</v>
      </c>
      <c r="E9588" t="s">
        <v>84</v>
      </c>
      <c r="F9588" s="24">
        <v>43316</v>
      </c>
      <c r="G9588" t="s">
        <v>29</v>
      </c>
      <c r="H9588">
        <v>1030</v>
      </c>
      <c r="I9588">
        <v>0.35</v>
      </c>
      <c r="J9588">
        <v>247.2</v>
      </c>
      <c r="K9588" t="s">
        <v>17</v>
      </c>
      <c r="L9588" t="s">
        <v>10875</v>
      </c>
      <c r="M9588" t="s">
        <v>10889</v>
      </c>
      <c r="N9588" t="s">
        <v>10910</v>
      </c>
      <c r="O9588" s="59">
        <f>DATE(Grocery_Sales[[#This Row],[Order Year]],Grocery_Sales[[#This Row],[Order Month]],1)</f>
        <v>43191</v>
      </c>
      <c r="P9588" s="25" t="str">
        <f>TEXT(Grocery_Sales[[#This Row],[Edited/Cleaned Order Date]],"mmm")</f>
        <v>Apr</v>
      </c>
    </row>
    <row r="9589" spans="1:16" x14ac:dyDescent="0.35">
      <c r="A9589" t="s">
        <v>9708</v>
      </c>
      <c r="B9589" t="s">
        <v>102</v>
      </c>
      <c r="C9589" t="s">
        <v>49</v>
      </c>
      <c r="D9589" t="s">
        <v>50</v>
      </c>
      <c r="E9589" t="s">
        <v>51</v>
      </c>
      <c r="F9589" s="24">
        <v>42254</v>
      </c>
      <c r="G9589" t="s">
        <v>29</v>
      </c>
      <c r="H9589">
        <v>1694</v>
      </c>
      <c r="I9589">
        <v>0.17</v>
      </c>
      <c r="J9589">
        <v>135.52000000000001</v>
      </c>
      <c r="K9589" t="s">
        <v>17</v>
      </c>
      <c r="L9589" t="s">
        <v>10890</v>
      </c>
      <c r="M9589" t="s">
        <v>10882</v>
      </c>
      <c r="N9589" t="s">
        <v>10897</v>
      </c>
      <c r="O9589" s="59">
        <f>DATE(Grocery_Sales[[#This Row],[Order Year]],Grocery_Sales[[#This Row],[Order Month]],1)</f>
        <v>42186</v>
      </c>
      <c r="P9589" s="25" t="str">
        <f>TEXT(Grocery_Sales[[#This Row],[Edited/Cleaned Order Date]],"mmm")</f>
        <v>Jul</v>
      </c>
    </row>
    <row r="9590" spans="1:16" x14ac:dyDescent="0.35">
      <c r="A9590" t="s">
        <v>9709</v>
      </c>
      <c r="B9590" t="s">
        <v>57</v>
      </c>
      <c r="C9590" t="s">
        <v>58</v>
      </c>
      <c r="D9590" t="s">
        <v>112</v>
      </c>
      <c r="E9590" t="s">
        <v>28</v>
      </c>
      <c r="F9590" s="24">
        <v>42533</v>
      </c>
      <c r="G9590" t="s">
        <v>29</v>
      </c>
      <c r="H9590">
        <v>1588</v>
      </c>
      <c r="I9590">
        <v>0.24</v>
      </c>
      <c r="J9590">
        <v>444.64</v>
      </c>
      <c r="K9590" t="s">
        <v>17</v>
      </c>
      <c r="L9590" t="s">
        <v>10876</v>
      </c>
      <c r="M9590" t="s">
        <v>10873</v>
      </c>
      <c r="N9590" t="s">
        <v>10896</v>
      </c>
      <c r="O9590" s="59">
        <f>DATE(Grocery_Sales[[#This Row],[Order Year]],Grocery_Sales[[#This Row],[Order Month]],1)</f>
        <v>42705</v>
      </c>
      <c r="P9590" s="25" t="str">
        <f>TEXT(Grocery_Sales[[#This Row],[Edited/Cleaned Order Date]],"mmm")</f>
        <v>Dec</v>
      </c>
    </row>
    <row r="9591" spans="1:16" x14ac:dyDescent="0.35">
      <c r="A9591" t="s">
        <v>9710</v>
      </c>
      <c r="B9591" t="s">
        <v>81</v>
      </c>
      <c r="C9591" t="s">
        <v>58</v>
      </c>
      <c r="D9591" t="s">
        <v>68</v>
      </c>
      <c r="E9591" t="s">
        <v>104</v>
      </c>
      <c r="F9591" t="s">
        <v>10225</v>
      </c>
      <c r="G9591" t="s">
        <v>29</v>
      </c>
      <c r="H9591">
        <v>1808</v>
      </c>
      <c r="I9591">
        <v>0.17</v>
      </c>
      <c r="J9591">
        <v>614.72</v>
      </c>
      <c r="K9591" t="s">
        <v>17</v>
      </c>
      <c r="L9591" t="s">
        <v>10880</v>
      </c>
      <c r="M9591" t="s">
        <v>10916</v>
      </c>
      <c r="N9591" t="s">
        <v>10907</v>
      </c>
      <c r="O9591" s="59">
        <f>DATE(Grocery_Sales[[#This Row],[Order Year]],Grocery_Sales[[#This Row],[Order Month]],1)</f>
        <v>42979</v>
      </c>
      <c r="P9591" s="25" t="str">
        <f>TEXT(Grocery_Sales[[#This Row],[Edited/Cleaned Order Date]],"mmm")</f>
        <v>Sep</v>
      </c>
    </row>
    <row r="9592" spans="1:16" x14ac:dyDescent="0.35">
      <c r="A9592" t="s">
        <v>9711</v>
      </c>
      <c r="B9592" t="s">
        <v>90</v>
      </c>
      <c r="C9592" t="s">
        <v>58</v>
      </c>
      <c r="D9592" t="s">
        <v>112</v>
      </c>
      <c r="E9592" t="s">
        <v>163</v>
      </c>
      <c r="F9592" s="24">
        <v>43257</v>
      </c>
      <c r="G9592" t="s">
        <v>29</v>
      </c>
      <c r="H9592">
        <v>1936</v>
      </c>
      <c r="I9592">
        <v>0.31</v>
      </c>
      <c r="J9592">
        <v>96.8</v>
      </c>
      <c r="K9592" t="s">
        <v>17</v>
      </c>
      <c r="L9592" t="s">
        <v>10873</v>
      </c>
      <c r="M9592" t="s">
        <v>10873</v>
      </c>
      <c r="N9592" t="s">
        <v>10910</v>
      </c>
      <c r="O9592" s="59">
        <f>DATE(Grocery_Sales[[#This Row],[Order Year]],Grocery_Sales[[#This Row],[Order Month]],1)</f>
        <v>43252</v>
      </c>
      <c r="P9592" s="25" t="str">
        <f>TEXT(Grocery_Sales[[#This Row],[Edited/Cleaned Order Date]],"mmm")</f>
        <v>Jun</v>
      </c>
    </row>
    <row r="9593" spans="1:16" x14ac:dyDescent="0.35">
      <c r="A9593" t="s">
        <v>9712</v>
      </c>
      <c r="B9593" t="s">
        <v>263</v>
      </c>
      <c r="C9593" t="s">
        <v>49</v>
      </c>
      <c r="D9593" t="s">
        <v>50</v>
      </c>
      <c r="E9593" t="s">
        <v>34</v>
      </c>
      <c r="F9593" t="s">
        <v>10509</v>
      </c>
      <c r="G9593" t="s">
        <v>29</v>
      </c>
      <c r="H9593">
        <v>2340</v>
      </c>
      <c r="I9593">
        <v>0.14000000000000001</v>
      </c>
      <c r="J9593">
        <v>210.6</v>
      </c>
      <c r="K9593" t="s">
        <v>17</v>
      </c>
      <c r="L9593" t="s">
        <v>10879</v>
      </c>
      <c r="M9593" t="s">
        <v>10900</v>
      </c>
      <c r="N9593" t="s">
        <v>10907</v>
      </c>
      <c r="O9593" s="59">
        <f>DATE(Grocery_Sales[[#This Row],[Order Year]],Grocery_Sales[[#This Row],[Order Month]],1)</f>
        <v>42917</v>
      </c>
      <c r="P9593" s="25" t="str">
        <f>TEXT(Grocery_Sales[[#This Row],[Edited/Cleaned Order Date]],"mmm")</f>
        <v>Jul</v>
      </c>
    </row>
    <row r="9594" spans="1:16" x14ac:dyDescent="0.35">
      <c r="A9594" t="s">
        <v>9713</v>
      </c>
      <c r="B9594" t="s">
        <v>31</v>
      </c>
      <c r="C9594" t="s">
        <v>58</v>
      </c>
      <c r="D9594" t="s">
        <v>112</v>
      </c>
      <c r="E9594" t="s">
        <v>104</v>
      </c>
      <c r="F9594" t="s">
        <v>10807</v>
      </c>
      <c r="G9594" t="s">
        <v>29</v>
      </c>
      <c r="H9594">
        <v>1435</v>
      </c>
      <c r="I9594">
        <v>0.21</v>
      </c>
      <c r="J9594">
        <v>186.55</v>
      </c>
      <c r="K9594" t="s">
        <v>17</v>
      </c>
      <c r="L9594" t="s">
        <v>10879</v>
      </c>
      <c r="M9594" t="s">
        <v>10898</v>
      </c>
      <c r="N9594" t="s">
        <v>10907</v>
      </c>
      <c r="O9594" s="59">
        <f>DATE(Grocery_Sales[[#This Row],[Order Year]],Grocery_Sales[[#This Row],[Order Month]],1)</f>
        <v>42917</v>
      </c>
      <c r="P9594" s="25" t="str">
        <f>TEXT(Grocery_Sales[[#This Row],[Edited/Cleaned Order Date]],"mmm")</f>
        <v>Jul</v>
      </c>
    </row>
    <row r="9595" spans="1:16" x14ac:dyDescent="0.35">
      <c r="A9595" t="s">
        <v>9714</v>
      </c>
      <c r="B9595" t="s">
        <v>130</v>
      </c>
      <c r="C9595" t="s">
        <v>63</v>
      </c>
      <c r="D9595" t="s">
        <v>75</v>
      </c>
      <c r="E9595" t="s">
        <v>22</v>
      </c>
      <c r="F9595" s="24">
        <v>42955</v>
      </c>
      <c r="G9595" t="s">
        <v>29</v>
      </c>
      <c r="H9595">
        <v>735</v>
      </c>
      <c r="I9595">
        <v>0.23</v>
      </c>
      <c r="J9595">
        <v>124.95</v>
      </c>
      <c r="K9595" t="s">
        <v>17</v>
      </c>
      <c r="L9595" t="s">
        <v>10889</v>
      </c>
      <c r="M9595" t="s">
        <v>10889</v>
      </c>
      <c r="N9595" t="s">
        <v>10895</v>
      </c>
      <c r="O9595" s="59">
        <f>DATE(Grocery_Sales[[#This Row],[Order Year]],Grocery_Sales[[#This Row],[Order Month]],1)</f>
        <v>42948</v>
      </c>
      <c r="P9595" s="25" t="str">
        <f>TEXT(Grocery_Sales[[#This Row],[Edited/Cleaned Order Date]],"mmm")</f>
        <v>Aug</v>
      </c>
    </row>
    <row r="9596" spans="1:16" x14ac:dyDescent="0.35">
      <c r="A9596" t="s">
        <v>9715</v>
      </c>
      <c r="B9596" t="s">
        <v>151</v>
      </c>
      <c r="C9596" t="s">
        <v>49</v>
      </c>
      <c r="D9596" t="s">
        <v>205</v>
      </c>
      <c r="E9596" t="s">
        <v>38</v>
      </c>
      <c r="F9596" s="24">
        <v>42491</v>
      </c>
      <c r="G9596" t="s">
        <v>29</v>
      </c>
      <c r="H9596">
        <v>876</v>
      </c>
      <c r="I9596">
        <v>0.21</v>
      </c>
      <c r="J9596">
        <v>394.2</v>
      </c>
      <c r="K9596" t="s">
        <v>17</v>
      </c>
      <c r="L9596" t="s">
        <v>10891</v>
      </c>
      <c r="M9596" t="s">
        <v>10888</v>
      </c>
      <c r="N9596" t="s">
        <v>10896</v>
      </c>
      <c r="O9596" s="59">
        <f>DATE(Grocery_Sales[[#This Row],[Order Year]],Grocery_Sales[[#This Row],[Order Month]],1)</f>
        <v>42370</v>
      </c>
      <c r="P9596" s="25" t="str">
        <f>TEXT(Grocery_Sales[[#This Row],[Edited/Cleaned Order Date]],"mmm")</f>
        <v>Jan</v>
      </c>
    </row>
    <row r="9597" spans="1:16" x14ac:dyDescent="0.35">
      <c r="A9597" t="s">
        <v>9716</v>
      </c>
      <c r="B9597" t="s">
        <v>83</v>
      </c>
      <c r="C9597" t="s">
        <v>63</v>
      </c>
      <c r="D9597" t="s">
        <v>157</v>
      </c>
      <c r="E9597" t="s">
        <v>128</v>
      </c>
      <c r="F9597" t="s">
        <v>10225</v>
      </c>
      <c r="G9597" t="s">
        <v>29</v>
      </c>
      <c r="H9597">
        <v>750</v>
      </c>
      <c r="I9597">
        <v>0.28999999999999998</v>
      </c>
      <c r="J9597">
        <v>150</v>
      </c>
      <c r="K9597" t="s">
        <v>17</v>
      </c>
      <c r="L9597" t="s">
        <v>10880</v>
      </c>
      <c r="M9597" t="s">
        <v>10916</v>
      </c>
      <c r="N9597" t="s">
        <v>10907</v>
      </c>
      <c r="O9597" s="59">
        <f>DATE(Grocery_Sales[[#This Row],[Order Year]],Grocery_Sales[[#This Row],[Order Month]],1)</f>
        <v>42979</v>
      </c>
      <c r="P9597" s="25" t="str">
        <f>TEXT(Grocery_Sales[[#This Row],[Edited/Cleaned Order Date]],"mmm")</f>
        <v>Sep</v>
      </c>
    </row>
    <row r="9598" spans="1:16" x14ac:dyDescent="0.35">
      <c r="A9598" t="s">
        <v>9717</v>
      </c>
      <c r="B9598" t="s">
        <v>25</v>
      </c>
      <c r="C9598" t="s">
        <v>13</v>
      </c>
      <c r="D9598" t="s">
        <v>195</v>
      </c>
      <c r="E9598" t="s">
        <v>84</v>
      </c>
      <c r="F9598" s="24">
        <v>42160</v>
      </c>
      <c r="G9598" t="s">
        <v>29</v>
      </c>
      <c r="H9598">
        <v>1098</v>
      </c>
      <c r="I9598">
        <v>0.16</v>
      </c>
      <c r="J9598">
        <v>164.7</v>
      </c>
      <c r="K9598" t="s">
        <v>17</v>
      </c>
      <c r="L9598" t="s">
        <v>10888</v>
      </c>
      <c r="M9598" t="s">
        <v>10873</v>
      </c>
      <c r="N9598" t="s">
        <v>10897</v>
      </c>
      <c r="O9598" s="59">
        <f>DATE(Grocery_Sales[[#This Row],[Order Year]],Grocery_Sales[[#This Row],[Order Month]],1)</f>
        <v>42125</v>
      </c>
      <c r="P9598" s="25" t="str">
        <f>TEXT(Grocery_Sales[[#This Row],[Edited/Cleaned Order Date]],"mmm")</f>
        <v>May</v>
      </c>
    </row>
    <row r="9599" spans="1:16" x14ac:dyDescent="0.35">
      <c r="A9599" t="s">
        <v>9718</v>
      </c>
      <c r="B9599" t="s">
        <v>165</v>
      </c>
      <c r="C9599" t="s">
        <v>63</v>
      </c>
      <c r="D9599" t="s">
        <v>64</v>
      </c>
      <c r="E9599" t="s">
        <v>65</v>
      </c>
      <c r="F9599" t="s">
        <v>10232</v>
      </c>
      <c r="G9599" t="s">
        <v>29</v>
      </c>
      <c r="H9599">
        <v>1667</v>
      </c>
      <c r="I9599">
        <v>0.26</v>
      </c>
      <c r="J9599">
        <v>733.48</v>
      </c>
      <c r="K9599" t="s">
        <v>17</v>
      </c>
      <c r="L9599" t="s">
        <v>10879</v>
      </c>
      <c r="M9599" t="s">
        <v>10900</v>
      </c>
      <c r="N9599" t="s">
        <v>10903</v>
      </c>
      <c r="O9599" s="59">
        <f>DATE(Grocery_Sales[[#This Row],[Order Year]],Grocery_Sales[[#This Row],[Order Month]],1)</f>
        <v>42186</v>
      </c>
      <c r="P9599" s="25" t="str">
        <f>TEXT(Grocery_Sales[[#This Row],[Edited/Cleaned Order Date]],"mmm")</f>
        <v>Jul</v>
      </c>
    </row>
    <row r="9600" spans="1:16" x14ac:dyDescent="0.35">
      <c r="A9600" t="s">
        <v>9719</v>
      </c>
      <c r="B9600" t="s">
        <v>120</v>
      </c>
      <c r="C9600" t="s">
        <v>13</v>
      </c>
      <c r="D9600" t="s">
        <v>14</v>
      </c>
      <c r="E9600" t="s">
        <v>123</v>
      </c>
      <c r="F9600" s="24">
        <v>43254</v>
      </c>
      <c r="G9600" t="s">
        <v>29</v>
      </c>
      <c r="H9600">
        <v>1132</v>
      </c>
      <c r="I9600">
        <v>0.22</v>
      </c>
      <c r="J9600">
        <v>396.2</v>
      </c>
      <c r="K9600" t="s">
        <v>17</v>
      </c>
      <c r="L9600" t="s">
        <v>10883</v>
      </c>
      <c r="M9600" t="s">
        <v>10873</v>
      </c>
      <c r="N9600" t="s">
        <v>10910</v>
      </c>
      <c r="O9600" s="59">
        <f>DATE(Grocery_Sales[[#This Row],[Order Year]],Grocery_Sales[[#This Row],[Order Month]],1)</f>
        <v>43160</v>
      </c>
      <c r="P9600" s="25" t="str">
        <f>TEXT(Grocery_Sales[[#This Row],[Edited/Cleaned Order Date]],"mmm")</f>
        <v>Mar</v>
      </c>
    </row>
    <row r="9601" spans="1:16" x14ac:dyDescent="0.35">
      <c r="A9601" t="s">
        <v>9720</v>
      </c>
      <c r="B9601" t="s">
        <v>111</v>
      </c>
      <c r="C9601" t="s">
        <v>13</v>
      </c>
      <c r="D9601" t="s">
        <v>14</v>
      </c>
      <c r="E9601" t="s">
        <v>128</v>
      </c>
      <c r="F9601" t="s">
        <v>10308</v>
      </c>
      <c r="G9601" t="s">
        <v>29</v>
      </c>
      <c r="H9601">
        <v>642</v>
      </c>
      <c r="I9601">
        <v>0.11</v>
      </c>
      <c r="J9601">
        <v>64.2</v>
      </c>
      <c r="K9601" t="s">
        <v>17</v>
      </c>
      <c r="L9601" t="s">
        <v>10872</v>
      </c>
      <c r="M9601" t="s">
        <v>10911</v>
      </c>
      <c r="N9601" t="s">
        <v>10901</v>
      </c>
      <c r="O9601" s="59">
        <f>DATE(Grocery_Sales[[#This Row],[Order Year]],Grocery_Sales[[#This Row],[Order Month]],1)</f>
        <v>42675</v>
      </c>
      <c r="P9601" s="25" t="str">
        <f>TEXT(Grocery_Sales[[#This Row],[Edited/Cleaned Order Date]],"mmm")</f>
        <v>Nov</v>
      </c>
    </row>
    <row r="9602" spans="1:16" x14ac:dyDescent="0.35">
      <c r="A9602" t="s">
        <v>9721</v>
      </c>
      <c r="B9602" t="s">
        <v>122</v>
      </c>
      <c r="C9602" t="s">
        <v>63</v>
      </c>
      <c r="D9602" t="s">
        <v>64</v>
      </c>
      <c r="E9602" t="s">
        <v>149</v>
      </c>
      <c r="F9602" s="24">
        <v>42098</v>
      </c>
      <c r="G9602" t="s">
        <v>29</v>
      </c>
      <c r="H9602">
        <v>1016</v>
      </c>
      <c r="I9602">
        <v>0.17</v>
      </c>
      <c r="J9602">
        <v>457.2</v>
      </c>
      <c r="K9602" t="s">
        <v>17</v>
      </c>
      <c r="L9602" t="s">
        <v>10875</v>
      </c>
      <c r="M9602" t="s">
        <v>10875</v>
      </c>
      <c r="N9602" t="s">
        <v>10897</v>
      </c>
      <c r="O9602" s="59">
        <f>DATE(Grocery_Sales[[#This Row],[Order Year]],Grocery_Sales[[#This Row],[Order Month]],1)</f>
        <v>42095</v>
      </c>
      <c r="P9602" s="25" t="str">
        <f>TEXT(Grocery_Sales[[#This Row],[Edited/Cleaned Order Date]],"mmm")</f>
        <v>Apr</v>
      </c>
    </row>
    <row r="9603" spans="1:16" x14ac:dyDescent="0.35">
      <c r="A9603" t="s">
        <v>9722</v>
      </c>
      <c r="B9603" t="s">
        <v>83</v>
      </c>
      <c r="C9603" t="s">
        <v>49</v>
      </c>
      <c r="D9603" t="s">
        <v>205</v>
      </c>
      <c r="E9603" t="s">
        <v>15</v>
      </c>
      <c r="F9603" s="24">
        <v>42836</v>
      </c>
      <c r="G9603" t="s">
        <v>29</v>
      </c>
      <c r="H9603">
        <v>2313</v>
      </c>
      <c r="I9603">
        <v>0.22</v>
      </c>
      <c r="J9603">
        <v>1017.72</v>
      </c>
      <c r="K9603" t="s">
        <v>17</v>
      </c>
      <c r="L9603" t="s">
        <v>10872</v>
      </c>
      <c r="M9603" t="s">
        <v>10875</v>
      </c>
      <c r="N9603" t="s">
        <v>10895</v>
      </c>
      <c r="O9603" s="59">
        <f>DATE(Grocery_Sales[[#This Row],[Order Year]],Grocery_Sales[[#This Row],[Order Month]],1)</f>
        <v>43040</v>
      </c>
      <c r="P9603" s="25" t="str">
        <f>TEXT(Grocery_Sales[[#This Row],[Edited/Cleaned Order Date]],"mmm")</f>
        <v>Nov</v>
      </c>
    </row>
    <row r="9604" spans="1:16" x14ac:dyDescent="0.35">
      <c r="A9604" t="s">
        <v>9723</v>
      </c>
      <c r="B9604" t="s">
        <v>83</v>
      </c>
      <c r="C9604" t="s">
        <v>26</v>
      </c>
      <c r="D9604" t="s">
        <v>37</v>
      </c>
      <c r="E9604" t="s">
        <v>84</v>
      </c>
      <c r="F9604" t="s">
        <v>10236</v>
      </c>
      <c r="G9604" t="s">
        <v>29</v>
      </c>
      <c r="H9604">
        <v>2044</v>
      </c>
      <c r="I9604">
        <v>0.19</v>
      </c>
      <c r="J9604">
        <v>899.36</v>
      </c>
      <c r="K9604" t="s">
        <v>17</v>
      </c>
      <c r="L9604" t="s">
        <v>10877</v>
      </c>
      <c r="M9604" t="s">
        <v>10914</v>
      </c>
      <c r="N9604" t="s">
        <v>10907</v>
      </c>
      <c r="O9604" s="59">
        <f>DATE(Grocery_Sales[[#This Row],[Order Year]],Grocery_Sales[[#This Row],[Order Month]],1)</f>
        <v>42856</v>
      </c>
      <c r="P9604" s="25" t="str">
        <f>TEXT(Grocery_Sales[[#This Row],[Edited/Cleaned Order Date]],"mmm")</f>
        <v>May</v>
      </c>
    </row>
    <row r="9605" spans="1:16" x14ac:dyDescent="0.35">
      <c r="A9605" t="s">
        <v>9724</v>
      </c>
      <c r="B9605" t="s">
        <v>151</v>
      </c>
      <c r="C9605" t="s">
        <v>63</v>
      </c>
      <c r="D9605" t="s">
        <v>157</v>
      </c>
      <c r="E9605" t="s">
        <v>88</v>
      </c>
      <c r="F9605" s="24">
        <v>43293</v>
      </c>
      <c r="G9605" t="s">
        <v>29</v>
      </c>
      <c r="H9605">
        <v>2429</v>
      </c>
      <c r="I9605">
        <v>0.27</v>
      </c>
      <c r="J9605">
        <v>534.38</v>
      </c>
      <c r="K9605" t="s">
        <v>17</v>
      </c>
      <c r="L9605" t="s">
        <v>10876</v>
      </c>
      <c r="M9605" t="s">
        <v>10890</v>
      </c>
      <c r="N9605" t="s">
        <v>10910</v>
      </c>
      <c r="O9605" s="59">
        <f>DATE(Grocery_Sales[[#This Row],[Order Year]],Grocery_Sales[[#This Row],[Order Month]],1)</f>
        <v>43435</v>
      </c>
      <c r="P9605" s="25" t="str">
        <f>TEXT(Grocery_Sales[[#This Row],[Edited/Cleaned Order Date]],"mmm")</f>
        <v>Dec</v>
      </c>
    </row>
    <row r="9606" spans="1:16" x14ac:dyDescent="0.35">
      <c r="A9606" t="s">
        <v>9725</v>
      </c>
      <c r="B9606" t="s">
        <v>19</v>
      </c>
      <c r="C9606" t="s">
        <v>58</v>
      </c>
      <c r="D9606" t="s">
        <v>59</v>
      </c>
      <c r="E9606" t="s">
        <v>28</v>
      </c>
      <c r="F9606" t="s">
        <v>10308</v>
      </c>
      <c r="G9606" t="s">
        <v>29</v>
      </c>
      <c r="H9606">
        <v>1324</v>
      </c>
      <c r="I9606">
        <v>0.11</v>
      </c>
      <c r="J9606">
        <v>397.2</v>
      </c>
      <c r="K9606" t="s">
        <v>17</v>
      </c>
      <c r="L9606" t="s">
        <v>10872</v>
      </c>
      <c r="M9606" t="s">
        <v>10911</v>
      </c>
      <c r="N9606" t="s">
        <v>10901</v>
      </c>
      <c r="O9606" s="59">
        <f>DATE(Grocery_Sales[[#This Row],[Order Year]],Grocery_Sales[[#This Row],[Order Month]],1)</f>
        <v>42675</v>
      </c>
      <c r="P9606" s="25" t="str">
        <f>TEXT(Grocery_Sales[[#This Row],[Edited/Cleaned Order Date]],"mmm")</f>
        <v>Nov</v>
      </c>
    </row>
    <row r="9607" spans="1:16" x14ac:dyDescent="0.35">
      <c r="A9607" t="s">
        <v>9726</v>
      </c>
      <c r="B9607" t="s">
        <v>53</v>
      </c>
      <c r="C9607" t="s">
        <v>20</v>
      </c>
      <c r="D9607" t="s">
        <v>21</v>
      </c>
      <c r="E9607" t="s">
        <v>88</v>
      </c>
      <c r="F9607" s="24">
        <v>42898</v>
      </c>
      <c r="G9607" t="s">
        <v>29</v>
      </c>
      <c r="H9607">
        <v>1103</v>
      </c>
      <c r="I9607">
        <v>0.11</v>
      </c>
      <c r="J9607">
        <v>286.77999999999997</v>
      </c>
      <c r="K9607" t="s">
        <v>17</v>
      </c>
      <c r="L9607" t="s">
        <v>10876</v>
      </c>
      <c r="M9607" t="s">
        <v>10873</v>
      </c>
      <c r="N9607" t="s">
        <v>10895</v>
      </c>
      <c r="O9607" s="59">
        <f>DATE(Grocery_Sales[[#This Row],[Order Year]],Grocery_Sales[[#This Row],[Order Month]],1)</f>
        <v>43070</v>
      </c>
      <c r="P9607" s="25" t="str">
        <f>TEXT(Grocery_Sales[[#This Row],[Edited/Cleaned Order Date]],"mmm")</f>
        <v>Dec</v>
      </c>
    </row>
    <row r="9608" spans="1:16" x14ac:dyDescent="0.35">
      <c r="A9608" t="s">
        <v>9727</v>
      </c>
      <c r="B9608" t="s">
        <v>193</v>
      </c>
      <c r="C9608" t="s">
        <v>58</v>
      </c>
      <c r="D9608" t="s">
        <v>112</v>
      </c>
      <c r="E9608" t="s">
        <v>117</v>
      </c>
      <c r="F9608" t="s">
        <v>10292</v>
      </c>
      <c r="G9608" t="s">
        <v>29</v>
      </c>
      <c r="H9608">
        <v>635</v>
      </c>
      <c r="I9608">
        <v>0.17</v>
      </c>
      <c r="J9608">
        <v>254</v>
      </c>
      <c r="K9608" t="s">
        <v>17</v>
      </c>
      <c r="L9608" t="s">
        <v>10881</v>
      </c>
      <c r="M9608" t="s">
        <v>10914</v>
      </c>
      <c r="N9608" t="s">
        <v>10899</v>
      </c>
      <c r="O9608" s="59">
        <f>DATE(Grocery_Sales[[#This Row],[Order Year]],Grocery_Sales[[#This Row],[Order Month]],1)</f>
        <v>43101</v>
      </c>
      <c r="P9608" s="25" t="str">
        <f>TEXT(Grocery_Sales[[#This Row],[Edited/Cleaned Order Date]],"mmm")</f>
        <v>Jan</v>
      </c>
    </row>
    <row r="9609" spans="1:16" x14ac:dyDescent="0.35">
      <c r="A9609" t="s">
        <v>9728</v>
      </c>
      <c r="B9609" t="s">
        <v>81</v>
      </c>
      <c r="C9609" t="s">
        <v>49</v>
      </c>
      <c r="D9609" t="s">
        <v>50</v>
      </c>
      <c r="E9609" t="s">
        <v>69</v>
      </c>
      <c r="F9609" s="24">
        <v>42898</v>
      </c>
      <c r="G9609" t="s">
        <v>29</v>
      </c>
      <c r="H9609">
        <v>1467</v>
      </c>
      <c r="I9609">
        <v>0.1</v>
      </c>
      <c r="J9609">
        <v>337.41</v>
      </c>
      <c r="K9609" t="s">
        <v>17</v>
      </c>
      <c r="L9609" t="s">
        <v>10876</v>
      </c>
      <c r="M9609" t="s">
        <v>10873</v>
      </c>
      <c r="N9609" t="s">
        <v>10895</v>
      </c>
      <c r="O9609" s="59">
        <f>DATE(Grocery_Sales[[#This Row],[Order Year]],Grocery_Sales[[#This Row],[Order Month]],1)</f>
        <v>43070</v>
      </c>
      <c r="P9609" s="25" t="str">
        <f>TEXT(Grocery_Sales[[#This Row],[Edited/Cleaned Order Date]],"mmm")</f>
        <v>Dec</v>
      </c>
    </row>
    <row r="9610" spans="1:16" x14ac:dyDescent="0.35">
      <c r="A9610" t="s">
        <v>9729</v>
      </c>
      <c r="B9610" t="s">
        <v>151</v>
      </c>
      <c r="C9610" t="s">
        <v>13</v>
      </c>
      <c r="D9610" t="s">
        <v>195</v>
      </c>
      <c r="E9610" t="s">
        <v>117</v>
      </c>
      <c r="F9610" t="s">
        <v>10465</v>
      </c>
      <c r="G9610" t="s">
        <v>29</v>
      </c>
      <c r="H9610">
        <v>832</v>
      </c>
      <c r="I9610">
        <v>0.23</v>
      </c>
      <c r="J9610">
        <v>266.24</v>
      </c>
      <c r="K9610" t="s">
        <v>17</v>
      </c>
      <c r="L9610" t="s">
        <v>10887</v>
      </c>
      <c r="M9610" t="s">
        <v>10921</v>
      </c>
      <c r="N9610" t="s">
        <v>10899</v>
      </c>
      <c r="O9610" s="59">
        <f>DATE(Grocery_Sales[[#This Row],[Order Year]],Grocery_Sales[[#This Row],[Order Month]],1)</f>
        <v>43160</v>
      </c>
      <c r="P9610" s="25" t="str">
        <f>TEXT(Grocery_Sales[[#This Row],[Edited/Cleaned Order Date]],"mmm")</f>
        <v>Mar</v>
      </c>
    </row>
    <row r="9611" spans="1:16" x14ac:dyDescent="0.35">
      <c r="A9611" t="s">
        <v>9730</v>
      </c>
      <c r="B9611" t="s">
        <v>234</v>
      </c>
      <c r="C9611" t="s">
        <v>49</v>
      </c>
      <c r="D9611" t="s">
        <v>50</v>
      </c>
      <c r="E9611" t="s">
        <v>60</v>
      </c>
      <c r="F9611" s="24">
        <v>42892</v>
      </c>
      <c r="G9611" t="s">
        <v>29</v>
      </c>
      <c r="H9611">
        <v>2378</v>
      </c>
      <c r="I9611">
        <v>0.12</v>
      </c>
      <c r="J9611">
        <v>356.7</v>
      </c>
      <c r="K9611" t="s">
        <v>17</v>
      </c>
      <c r="L9611" t="s">
        <v>10873</v>
      </c>
      <c r="M9611" t="s">
        <v>10873</v>
      </c>
      <c r="N9611" t="s">
        <v>10895</v>
      </c>
      <c r="O9611" s="59">
        <f>DATE(Grocery_Sales[[#This Row],[Order Year]],Grocery_Sales[[#This Row],[Order Month]],1)</f>
        <v>42887</v>
      </c>
      <c r="P9611" s="25" t="str">
        <f>TEXT(Grocery_Sales[[#This Row],[Edited/Cleaned Order Date]],"mmm")</f>
        <v>Jun</v>
      </c>
    </row>
    <row r="9612" spans="1:16" x14ac:dyDescent="0.35">
      <c r="A9612" t="s">
        <v>9731</v>
      </c>
      <c r="B9612" t="s">
        <v>25</v>
      </c>
      <c r="C9612" t="s">
        <v>58</v>
      </c>
      <c r="D9612" t="s">
        <v>59</v>
      </c>
      <c r="E9612" t="s">
        <v>43</v>
      </c>
      <c r="F9612" t="s">
        <v>10683</v>
      </c>
      <c r="G9612" t="s">
        <v>29</v>
      </c>
      <c r="H9612">
        <v>872</v>
      </c>
      <c r="I9612">
        <v>0.2</v>
      </c>
      <c r="J9612">
        <v>331.36</v>
      </c>
      <c r="K9612" t="s">
        <v>17</v>
      </c>
      <c r="L9612" t="s">
        <v>10876</v>
      </c>
      <c r="M9612" t="s">
        <v>10904</v>
      </c>
      <c r="N9612" t="s">
        <v>10907</v>
      </c>
      <c r="O9612" s="59">
        <f>DATE(Grocery_Sales[[#This Row],[Order Year]],Grocery_Sales[[#This Row],[Order Month]],1)</f>
        <v>43070</v>
      </c>
      <c r="P9612" s="25" t="str">
        <f>TEXT(Grocery_Sales[[#This Row],[Edited/Cleaned Order Date]],"mmm")</f>
        <v>Dec</v>
      </c>
    </row>
    <row r="9613" spans="1:16" x14ac:dyDescent="0.35">
      <c r="A9613" t="s">
        <v>9732</v>
      </c>
      <c r="B9613" t="s">
        <v>261</v>
      </c>
      <c r="C9613" t="s">
        <v>26</v>
      </c>
      <c r="D9613" t="s">
        <v>94</v>
      </c>
      <c r="E9613" t="s">
        <v>163</v>
      </c>
      <c r="F9613" s="24">
        <v>43254</v>
      </c>
      <c r="G9613" t="s">
        <v>29</v>
      </c>
      <c r="H9613">
        <v>799</v>
      </c>
      <c r="I9613">
        <v>0.1</v>
      </c>
      <c r="J9613">
        <v>279.64999999999998</v>
      </c>
      <c r="K9613" t="s">
        <v>17</v>
      </c>
      <c r="L9613" t="s">
        <v>10883</v>
      </c>
      <c r="M9613" t="s">
        <v>10873</v>
      </c>
      <c r="N9613" t="s">
        <v>10910</v>
      </c>
      <c r="O9613" s="59">
        <f>DATE(Grocery_Sales[[#This Row],[Order Year]],Grocery_Sales[[#This Row],[Order Month]],1)</f>
        <v>43160</v>
      </c>
      <c r="P9613" s="25" t="str">
        <f>TEXT(Grocery_Sales[[#This Row],[Edited/Cleaned Order Date]],"mmm")</f>
        <v>Mar</v>
      </c>
    </row>
    <row r="9614" spans="1:16" x14ac:dyDescent="0.35">
      <c r="A9614" t="s">
        <v>9733</v>
      </c>
      <c r="B9614" t="s">
        <v>146</v>
      </c>
      <c r="C9614" t="s">
        <v>58</v>
      </c>
      <c r="D9614" t="s">
        <v>59</v>
      </c>
      <c r="E9614" t="s">
        <v>149</v>
      </c>
      <c r="F9614" t="s">
        <v>10846</v>
      </c>
      <c r="G9614" t="s">
        <v>29</v>
      </c>
      <c r="H9614">
        <v>1647</v>
      </c>
      <c r="I9614">
        <v>0.25</v>
      </c>
      <c r="J9614">
        <v>230.58</v>
      </c>
      <c r="K9614" t="s">
        <v>17</v>
      </c>
      <c r="L9614" t="s">
        <v>10887</v>
      </c>
      <c r="M9614" t="s">
        <v>10912</v>
      </c>
      <c r="N9614" t="s">
        <v>10903</v>
      </c>
      <c r="O9614" s="59">
        <f>DATE(Grocery_Sales[[#This Row],[Order Year]],Grocery_Sales[[#This Row],[Order Month]],1)</f>
        <v>42064</v>
      </c>
      <c r="P9614" s="25" t="str">
        <f>TEXT(Grocery_Sales[[#This Row],[Edited/Cleaned Order Date]],"mmm")</f>
        <v>Mar</v>
      </c>
    </row>
    <row r="9615" spans="1:16" x14ac:dyDescent="0.35">
      <c r="A9615" t="s">
        <v>9734</v>
      </c>
      <c r="B9615" t="s">
        <v>182</v>
      </c>
      <c r="C9615" t="s">
        <v>26</v>
      </c>
      <c r="D9615" t="s">
        <v>37</v>
      </c>
      <c r="E9615" t="s">
        <v>88</v>
      </c>
      <c r="F9615" s="24">
        <v>43141</v>
      </c>
      <c r="G9615" t="s">
        <v>29</v>
      </c>
      <c r="H9615">
        <v>637</v>
      </c>
      <c r="I9615">
        <v>0.16</v>
      </c>
      <c r="J9615">
        <v>210.21</v>
      </c>
      <c r="K9615" t="s">
        <v>17</v>
      </c>
      <c r="L9615" t="s">
        <v>10874</v>
      </c>
      <c r="M9615" t="s">
        <v>10886</v>
      </c>
      <c r="N9615" t="s">
        <v>10910</v>
      </c>
      <c r="O9615" s="59">
        <f>DATE(Grocery_Sales[[#This Row],[Order Year]],Grocery_Sales[[#This Row],[Order Month]],1)</f>
        <v>43374</v>
      </c>
      <c r="P9615" s="25" t="str">
        <f>TEXT(Grocery_Sales[[#This Row],[Edited/Cleaned Order Date]],"mmm")</f>
        <v>Oct</v>
      </c>
    </row>
    <row r="9616" spans="1:16" x14ac:dyDescent="0.35">
      <c r="A9616" t="s">
        <v>9735</v>
      </c>
      <c r="B9616" t="s">
        <v>83</v>
      </c>
      <c r="C9616" t="s">
        <v>63</v>
      </c>
      <c r="D9616" t="s">
        <v>64</v>
      </c>
      <c r="E9616" t="s">
        <v>143</v>
      </c>
      <c r="F9616" s="24">
        <v>42197</v>
      </c>
      <c r="G9616" t="s">
        <v>29</v>
      </c>
      <c r="H9616">
        <v>705</v>
      </c>
      <c r="I9616">
        <v>0.21</v>
      </c>
      <c r="J9616">
        <v>190.35</v>
      </c>
      <c r="K9616" t="s">
        <v>17</v>
      </c>
      <c r="L9616" t="s">
        <v>10876</v>
      </c>
      <c r="M9616" t="s">
        <v>10890</v>
      </c>
      <c r="N9616" t="s">
        <v>10897</v>
      </c>
      <c r="O9616" s="59">
        <f>DATE(Grocery_Sales[[#This Row],[Order Year]],Grocery_Sales[[#This Row],[Order Month]],1)</f>
        <v>42339</v>
      </c>
      <c r="P9616" s="25" t="str">
        <f>TEXT(Grocery_Sales[[#This Row],[Edited/Cleaned Order Date]],"mmm")</f>
        <v>Dec</v>
      </c>
    </row>
    <row r="9617" spans="1:16" x14ac:dyDescent="0.35">
      <c r="A9617" t="s">
        <v>9736</v>
      </c>
      <c r="B9617" t="s">
        <v>106</v>
      </c>
      <c r="C9617" t="s">
        <v>49</v>
      </c>
      <c r="D9617" t="s">
        <v>50</v>
      </c>
      <c r="E9617" t="s">
        <v>43</v>
      </c>
      <c r="F9617" t="s">
        <v>10341</v>
      </c>
      <c r="G9617" t="s">
        <v>29</v>
      </c>
      <c r="H9617">
        <v>1500</v>
      </c>
      <c r="I9617">
        <v>0.33</v>
      </c>
      <c r="J9617">
        <v>405</v>
      </c>
      <c r="K9617" t="s">
        <v>17</v>
      </c>
      <c r="L9617" t="s">
        <v>10877</v>
      </c>
      <c r="M9617" t="s">
        <v>10921</v>
      </c>
      <c r="N9617" t="s">
        <v>10903</v>
      </c>
      <c r="O9617" s="59">
        <f>DATE(Grocery_Sales[[#This Row],[Order Year]],Grocery_Sales[[#This Row],[Order Month]],1)</f>
        <v>42125</v>
      </c>
      <c r="P9617" s="25" t="str">
        <f>TEXT(Grocery_Sales[[#This Row],[Edited/Cleaned Order Date]],"mmm")</f>
        <v>May</v>
      </c>
    </row>
    <row r="9618" spans="1:16" x14ac:dyDescent="0.35">
      <c r="A9618" t="s">
        <v>9737</v>
      </c>
      <c r="B9618" t="s">
        <v>125</v>
      </c>
      <c r="C9618" t="s">
        <v>63</v>
      </c>
      <c r="D9618" t="s">
        <v>87</v>
      </c>
      <c r="E9618" t="s">
        <v>38</v>
      </c>
      <c r="F9618" s="24">
        <v>42255</v>
      </c>
      <c r="G9618" t="s">
        <v>29</v>
      </c>
      <c r="H9618">
        <v>2425</v>
      </c>
      <c r="I9618">
        <v>0.3</v>
      </c>
      <c r="J9618">
        <v>315.25</v>
      </c>
      <c r="K9618" t="s">
        <v>17</v>
      </c>
      <c r="L9618" t="s">
        <v>10889</v>
      </c>
      <c r="M9618" t="s">
        <v>10882</v>
      </c>
      <c r="N9618" t="s">
        <v>10897</v>
      </c>
      <c r="O9618" s="59">
        <f>DATE(Grocery_Sales[[#This Row],[Order Year]],Grocery_Sales[[#This Row],[Order Month]],1)</f>
        <v>42217</v>
      </c>
      <c r="P9618" s="25" t="str">
        <f>TEXT(Grocery_Sales[[#This Row],[Edited/Cleaned Order Date]],"mmm")</f>
        <v>Aug</v>
      </c>
    </row>
    <row r="9619" spans="1:16" x14ac:dyDescent="0.35">
      <c r="A9619" t="s">
        <v>9738</v>
      </c>
      <c r="B9619" t="s">
        <v>156</v>
      </c>
      <c r="C9619" t="s">
        <v>13</v>
      </c>
      <c r="D9619" t="s">
        <v>14</v>
      </c>
      <c r="E9619" t="s">
        <v>60</v>
      </c>
      <c r="F9619" t="s">
        <v>10822</v>
      </c>
      <c r="G9619" t="s">
        <v>29</v>
      </c>
      <c r="H9619">
        <v>2128</v>
      </c>
      <c r="I9619">
        <v>0.16</v>
      </c>
      <c r="J9619">
        <v>106.4</v>
      </c>
      <c r="K9619" t="s">
        <v>17</v>
      </c>
      <c r="L9619" t="s">
        <v>10877</v>
      </c>
      <c r="M9619" t="s">
        <v>10902</v>
      </c>
      <c r="N9619" t="s">
        <v>10899</v>
      </c>
      <c r="O9619" s="59">
        <f>DATE(Grocery_Sales[[#This Row],[Order Year]],Grocery_Sales[[#This Row],[Order Month]],1)</f>
        <v>43221</v>
      </c>
      <c r="P9619" s="25" t="str">
        <f>TEXT(Grocery_Sales[[#This Row],[Edited/Cleaned Order Date]],"mmm")</f>
        <v>May</v>
      </c>
    </row>
    <row r="9620" spans="1:16" x14ac:dyDescent="0.35">
      <c r="A9620" t="s">
        <v>9739</v>
      </c>
      <c r="B9620" t="s">
        <v>169</v>
      </c>
      <c r="C9620" t="s">
        <v>20</v>
      </c>
      <c r="D9620" t="s">
        <v>21</v>
      </c>
      <c r="E9620" t="s">
        <v>166</v>
      </c>
      <c r="F9620" t="s">
        <v>10349</v>
      </c>
      <c r="G9620" t="s">
        <v>29</v>
      </c>
      <c r="H9620">
        <v>1403</v>
      </c>
      <c r="I9620">
        <v>0.2</v>
      </c>
      <c r="J9620">
        <v>364.78</v>
      </c>
      <c r="K9620" t="s">
        <v>17</v>
      </c>
      <c r="L9620" t="s">
        <v>10885</v>
      </c>
      <c r="M9620" t="s">
        <v>10916</v>
      </c>
      <c r="N9620" t="s">
        <v>10899</v>
      </c>
      <c r="O9620" s="59">
        <f>DATE(Grocery_Sales[[#This Row],[Order Year]],Grocery_Sales[[#This Row],[Order Month]],1)</f>
        <v>43191</v>
      </c>
      <c r="P9620" s="25" t="str">
        <f>TEXT(Grocery_Sales[[#This Row],[Edited/Cleaned Order Date]],"mmm")</f>
        <v>Apr</v>
      </c>
    </row>
    <row r="9621" spans="1:16" x14ac:dyDescent="0.35">
      <c r="A9621" t="s">
        <v>9740</v>
      </c>
      <c r="B9621" t="s">
        <v>40</v>
      </c>
      <c r="C9621" t="s">
        <v>58</v>
      </c>
      <c r="D9621" t="s">
        <v>68</v>
      </c>
      <c r="E9621" t="s">
        <v>15</v>
      </c>
      <c r="F9621" t="s">
        <v>10831</v>
      </c>
      <c r="G9621" t="s">
        <v>29</v>
      </c>
      <c r="H9621">
        <v>2178</v>
      </c>
      <c r="I9621">
        <v>0.26</v>
      </c>
      <c r="J9621">
        <v>675.18</v>
      </c>
      <c r="K9621" t="s">
        <v>17</v>
      </c>
      <c r="L9621" t="s">
        <v>10874</v>
      </c>
      <c r="M9621" t="s">
        <v>10898</v>
      </c>
      <c r="N9621" t="s">
        <v>10907</v>
      </c>
      <c r="O9621" s="59">
        <f>DATE(Grocery_Sales[[#This Row],[Order Year]],Grocery_Sales[[#This Row],[Order Month]],1)</f>
        <v>43009</v>
      </c>
      <c r="P9621" s="25" t="str">
        <f>TEXT(Grocery_Sales[[#This Row],[Edited/Cleaned Order Date]],"mmm")</f>
        <v>Oct</v>
      </c>
    </row>
    <row r="9622" spans="1:16" x14ac:dyDescent="0.35">
      <c r="A9622" t="s">
        <v>9741</v>
      </c>
      <c r="B9622" t="s">
        <v>182</v>
      </c>
      <c r="C9622" t="s">
        <v>26</v>
      </c>
      <c r="D9622" t="s">
        <v>94</v>
      </c>
      <c r="E9622" t="s">
        <v>123</v>
      </c>
      <c r="F9622" t="s">
        <v>10831</v>
      </c>
      <c r="G9622" t="s">
        <v>29</v>
      </c>
      <c r="H9622">
        <v>2064</v>
      </c>
      <c r="I9622">
        <v>0.15</v>
      </c>
      <c r="J9622">
        <v>206.4</v>
      </c>
      <c r="K9622" t="s">
        <v>17</v>
      </c>
      <c r="L9622" t="s">
        <v>10874</v>
      </c>
      <c r="M9622" t="s">
        <v>10898</v>
      </c>
      <c r="N9622" t="s">
        <v>10907</v>
      </c>
      <c r="O9622" s="59">
        <f>DATE(Grocery_Sales[[#This Row],[Order Year]],Grocery_Sales[[#This Row],[Order Month]],1)</f>
        <v>43009</v>
      </c>
      <c r="P9622" s="25" t="str">
        <f>TEXT(Grocery_Sales[[#This Row],[Edited/Cleaned Order Date]],"mmm")</f>
        <v>Oct</v>
      </c>
    </row>
    <row r="9623" spans="1:16" x14ac:dyDescent="0.35">
      <c r="A9623" t="s">
        <v>9742</v>
      </c>
      <c r="B9623" t="s">
        <v>130</v>
      </c>
      <c r="C9623" t="s">
        <v>26</v>
      </c>
      <c r="D9623" t="s">
        <v>201</v>
      </c>
      <c r="E9623" t="s">
        <v>47</v>
      </c>
      <c r="F9623" s="24">
        <v>42345</v>
      </c>
      <c r="G9623" t="s">
        <v>29</v>
      </c>
      <c r="H9623">
        <v>971</v>
      </c>
      <c r="I9623">
        <v>0.25</v>
      </c>
      <c r="J9623">
        <v>223.33</v>
      </c>
      <c r="K9623" t="s">
        <v>17</v>
      </c>
      <c r="L9623" t="s">
        <v>10890</v>
      </c>
      <c r="M9623" t="s">
        <v>10876</v>
      </c>
      <c r="N9623" t="s">
        <v>10897</v>
      </c>
      <c r="O9623" s="59">
        <f>DATE(Grocery_Sales[[#This Row],[Order Year]],Grocery_Sales[[#This Row],[Order Month]],1)</f>
        <v>42186</v>
      </c>
      <c r="P9623" s="25" t="str">
        <f>TEXT(Grocery_Sales[[#This Row],[Edited/Cleaned Order Date]],"mmm")</f>
        <v>Jul</v>
      </c>
    </row>
    <row r="9624" spans="1:16" x14ac:dyDescent="0.35">
      <c r="A9624" t="s">
        <v>9743</v>
      </c>
      <c r="B9624" t="s">
        <v>108</v>
      </c>
      <c r="C9624" t="s">
        <v>13</v>
      </c>
      <c r="D9624" t="s">
        <v>195</v>
      </c>
      <c r="E9624" t="s">
        <v>69</v>
      </c>
      <c r="F9624" s="24">
        <v>43165</v>
      </c>
      <c r="G9624" t="s">
        <v>29</v>
      </c>
      <c r="H9624">
        <v>1244</v>
      </c>
      <c r="I9624">
        <v>0.19</v>
      </c>
      <c r="J9624">
        <v>161.72</v>
      </c>
      <c r="K9624" t="s">
        <v>17</v>
      </c>
      <c r="L9624" t="s">
        <v>10873</v>
      </c>
      <c r="M9624" t="s">
        <v>10883</v>
      </c>
      <c r="N9624" t="s">
        <v>10910</v>
      </c>
      <c r="O9624" s="59">
        <f>DATE(Grocery_Sales[[#This Row],[Order Year]],Grocery_Sales[[#This Row],[Order Month]],1)</f>
        <v>43252</v>
      </c>
      <c r="P9624" s="25" t="str">
        <f>TEXT(Grocery_Sales[[#This Row],[Edited/Cleaned Order Date]],"mmm")</f>
        <v>Jun</v>
      </c>
    </row>
    <row r="9625" spans="1:16" x14ac:dyDescent="0.35">
      <c r="A9625" t="s">
        <v>9744</v>
      </c>
      <c r="B9625" t="s">
        <v>62</v>
      </c>
      <c r="C9625" t="s">
        <v>26</v>
      </c>
      <c r="D9625" t="s">
        <v>201</v>
      </c>
      <c r="E9625" t="s">
        <v>104</v>
      </c>
      <c r="F9625" s="24">
        <v>42988</v>
      </c>
      <c r="G9625" t="s">
        <v>29</v>
      </c>
      <c r="H9625">
        <v>2071</v>
      </c>
      <c r="I9625">
        <v>0.31</v>
      </c>
      <c r="J9625">
        <v>455.62</v>
      </c>
      <c r="K9625" t="s">
        <v>17</v>
      </c>
      <c r="L9625" t="s">
        <v>10874</v>
      </c>
      <c r="M9625" t="s">
        <v>10882</v>
      </c>
      <c r="N9625" t="s">
        <v>10895</v>
      </c>
      <c r="O9625" s="59">
        <f>DATE(Grocery_Sales[[#This Row],[Order Year]],Grocery_Sales[[#This Row],[Order Month]],1)</f>
        <v>43009</v>
      </c>
      <c r="P9625" s="25" t="str">
        <f>TEXT(Grocery_Sales[[#This Row],[Edited/Cleaned Order Date]],"mmm")</f>
        <v>Oct</v>
      </c>
    </row>
    <row r="9626" spans="1:16" x14ac:dyDescent="0.35">
      <c r="A9626" t="s">
        <v>9745</v>
      </c>
      <c r="B9626" t="s">
        <v>159</v>
      </c>
      <c r="C9626" t="s">
        <v>58</v>
      </c>
      <c r="D9626" t="s">
        <v>68</v>
      </c>
      <c r="E9626" t="s">
        <v>38</v>
      </c>
      <c r="F9626" s="24">
        <v>42922</v>
      </c>
      <c r="G9626" t="s">
        <v>29</v>
      </c>
      <c r="H9626">
        <v>2442</v>
      </c>
      <c r="I9626">
        <v>0.21</v>
      </c>
      <c r="J9626">
        <v>1050.06</v>
      </c>
      <c r="K9626" t="s">
        <v>17</v>
      </c>
      <c r="L9626" t="s">
        <v>10873</v>
      </c>
      <c r="M9626" t="s">
        <v>10890</v>
      </c>
      <c r="N9626" t="s">
        <v>10895</v>
      </c>
      <c r="O9626" s="59">
        <f>DATE(Grocery_Sales[[#This Row],[Order Year]],Grocery_Sales[[#This Row],[Order Month]],1)</f>
        <v>42887</v>
      </c>
      <c r="P9626" s="25" t="str">
        <f>TEXT(Grocery_Sales[[#This Row],[Edited/Cleaned Order Date]],"mmm")</f>
        <v>Jun</v>
      </c>
    </row>
    <row r="9627" spans="1:16" x14ac:dyDescent="0.35">
      <c r="A9627" t="s">
        <v>9746</v>
      </c>
      <c r="B9627" t="s">
        <v>261</v>
      </c>
      <c r="C9627" t="s">
        <v>32</v>
      </c>
      <c r="D9627" t="s">
        <v>33</v>
      </c>
      <c r="E9627" t="s">
        <v>104</v>
      </c>
      <c r="F9627" s="24">
        <v>42836</v>
      </c>
      <c r="G9627" t="s">
        <v>29</v>
      </c>
      <c r="H9627">
        <v>1254</v>
      </c>
      <c r="I9627">
        <v>0.22</v>
      </c>
      <c r="J9627">
        <v>250.8</v>
      </c>
      <c r="K9627" t="s">
        <v>17</v>
      </c>
      <c r="L9627" t="s">
        <v>10872</v>
      </c>
      <c r="M9627" t="s">
        <v>10875</v>
      </c>
      <c r="N9627" t="s">
        <v>10895</v>
      </c>
      <c r="O9627" s="59">
        <f>DATE(Grocery_Sales[[#This Row],[Order Year]],Grocery_Sales[[#This Row],[Order Month]],1)</f>
        <v>43040</v>
      </c>
      <c r="P9627" s="25" t="str">
        <f>TEXT(Grocery_Sales[[#This Row],[Edited/Cleaned Order Date]],"mmm")</f>
        <v>Nov</v>
      </c>
    </row>
    <row r="9628" spans="1:16" x14ac:dyDescent="0.35">
      <c r="A9628" t="s">
        <v>9747</v>
      </c>
      <c r="B9628" t="s">
        <v>151</v>
      </c>
      <c r="C9628" t="s">
        <v>26</v>
      </c>
      <c r="D9628" t="s">
        <v>27</v>
      </c>
      <c r="E9628" t="s">
        <v>149</v>
      </c>
      <c r="F9628" t="s">
        <v>10729</v>
      </c>
      <c r="G9628" t="s">
        <v>29</v>
      </c>
      <c r="H9628">
        <v>1566</v>
      </c>
      <c r="I9628">
        <v>0.26</v>
      </c>
      <c r="J9628">
        <v>689.04</v>
      </c>
      <c r="K9628" t="s">
        <v>17</v>
      </c>
      <c r="L9628" t="s">
        <v>10878</v>
      </c>
      <c r="M9628" t="s">
        <v>10904</v>
      </c>
      <c r="N9628" t="s">
        <v>10901</v>
      </c>
      <c r="O9628" s="59">
        <f>DATE(Grocery_Sales[[#This Row],[Order Year]],Grocery_Sales[[#This Row],[Order Month]],1)</f>
        <v>42583</v>
      </c>
      <c r="P9628" s="25" t="str">
        <f>TEXT(Grocery_Sales[[#This Row],[Edited/Cleaned Order Date]],"mmm")</f>
        <v>Aug</v>
      </c>
    </row>
    <row r="9629" spans="1:16" x14ac:dyDescent="0.35">
      <c r="A9629" t="s">
        <v>9748</v>
      </c>
      <c r="B9629" t="s">
        <v>234</v>
      </c>
      <c r="C9629" t="s">
        <v>13</v>
      </c>
      <c r="D9629" t="s">
        <v>79</v>
      </c>
      <c r="E9629" t="s">
        <v>55</v>
      </c>
      <c r="F9629" t="s">
        <v>10781</v>
      </c>
      <c r="G9629" t="s">
        <v>29</v>
      </c>
      <c r="H9629">
        <v>1422</v>
      </c>
      <c r="I9629">
        <v>0.21</v>
      </c>
      <c r="J9629">
        <v>142.19999999999999</v>
      </c>
      <c r="K9629" t="s">
        <v>17</v>
      </c>
      <c r="L9629" t="s">
        <v>10874</v>
      </c>
      <c r="M9629" t="s">
        <v>10904</v>
      </c>
      <c r="N9629" t="s">
        <v>10899</v>
      </c>
      <c r="O9629" s="59">
        <f>DATE(Grocery_Sales[[#This Row],[Order Year]],Grocery_Sales[[#This Row],[Order Month]],1)</f>
        <v>43374</v>
      </c>
      <c r="P9629" s="25" t="str">
        <f>TEXT(Grocery_Sales[[#This Row],[Edited/Cleaned Order Date]],"mmm")</f>
        <v>Oct</v>
      </c>
    </row>
    <row r="9630" spans="1:16" x14ac:dyDescent="0.35">
      <c r="A9630" t="s">
        <v>9749</v>
      </c>
      <c r="B9630" t="s">
        <v>261</v>
      </c>
      <c r="C9630" t="s">
        <v>20</v>
      </c>
      <c r="D9630" t="s">
        <v>91</v>
      </c>
      <c r="E9630" t="s">
        <v>104</v>
      </c>
      <c r="F9630" t="s">
        <v>10282</v>
      </c>
      <c r="G9630" t="s">
        <v>29</v>
      </c>
      <c r="H9630">
        <v>1497</v>
      </c>
      <c r="I9630">
        <v>0.33</v>
      </c>
      <c r="J9630">
        <v>553.89</v>
      </c>
      <c r="K9630" t="s">
        <v>17</v>
      </c>
      <c r="L9630" t="s">
        <v>10876</v>
      </c>
      <c r="M9630" t="s">
        <v>10898</v>
      </c>
      <c r="N9630" t="s">
        <v>10907</v>
      </c>
      <c r="O9630" s="59">
        <f>DATE(Grocery_Sales[[#This Row],[Order Year]],Grocery_Sales[[#This Row],[Order Month]],1)</f>
        <v>43070</v>
      </c>
      <c r="P9630" s="25" t="str">
        <f>TEXT(Grocery_Sales[[#This Row],[Edited/Cleaned Order Date]],"mmm")</f>
        <v>Dec</v>
      </c>
    </row>
    <row r="9631" spans="1:16" x14ac:dyDescent="0.35">
      <c r="A9631" t="s">
        <v>9750</v>
      </c>
      <c r="B9631" t="s">
        <v>165</v>
      </c>
      <c r="C9631" t="s">
        <v>58</v>
      </c>
      <c r="D9631" t="s">
        <v>68</v>
      </c>
      <c r="E9631" t="s">
        <v>15</v>
      </c>
      <c r="F9631" t="s">
        <v>10848</v>
      </c>
      <c r="G9631" t="s">
        <v>29</v>
      </c>
      <c r="H9631">
        <v>2420</v>
      </c>
      <c r="I9631">
        <v>0.35</v>
      </c>
      <c r="J9631">
        <v>193.6</v>
      </c>
      <c r="K9631" t="s">
        <v>17</v>
      </c>
      <c r="L9631" t="s">
        <v>10880</v>
      </c>
      <c r="M9631" t="s">
        <v>10906</v>
      </c>
      <c r="N9631" t="s">
        <v>10903</v>
      </c>
      <c r="O9631" s="59">
        <f>DATE(Grocery_Sales[[#This Row],[Order Year]],Grocery_Sales[[#This Row],[Order Month]],1)</f>
        <v>42248</v>
      </c>
      <c r="P9631" s="25" t="str">
        <f>TEXT(Grocery_Sales[[#This Row],[Edited/Cleaned Order Date]],"mmm")</f>
        <v>Sep</v>
      </c>
    </row>
    <row r="9632" spans="1:16" x14ac:dyDescent="0.35">
      <c r="A9632" t="s">
        <v>9751</v>
      </c>
      <c r="B9632" t="s">
        <v>45</v>
      </c>
      <c r="C9632" t="s">
        <v>49</v>
      </c>
      <c r="D9632" t="s">
        <v>50</v>
      </c>
      <c r="E9632" t="s">
        <v>38</v>
      </c>
      <c r="F9632" t="s">
        <v>10417</v>
      </c>
      <c r="G9632" t="s">
        <v>29</v>
      </c>
      <c r="H9632">
        <v>512</v>
      </c>
      <c r="I9632">
        <v>0.23</v>
      </c>
      <c r="J9632">
        <v>158.72</v>
      </c>
      <c r="K9632" t="s">
        <v>17</v>
      </c>
      <c r="L9632" t="s">
        <v>10884</v>
      </c>
      <c r="M9632" t="s">
        <v>10906</v>
      </c>
      <c r="N9632" t="s">
        <v>10899</v>
      </c>
      <c r="O9632" s="59">
        <f>DATE(Grocery_Sales[[#This Row],[Order Year]],Grocery_Sales[[#This Row],[Order Month]],1)</f>
        <v>43252</v>
      </c>
      <c r="P9632" s="25" t="str">
        <f>TEXT(Grocery_Sales[[#This Row],[Edited/Cleaned Order Date]],"mmm")</f>
        <v>Jun</v>
      </c>
    </row>
    <row r="9633" spans="1:16" x14ac:dyDescent="0.35">
      <c r="A9633" t="s">
        <v>9752</v>
      </c>
      <c r="B9633" t="s">
        <v>111</v>
      </c>
      <c r="C9633" t="s">
        <v>49</v>
      </c>
      <c r="D9633" t="s">
        <v>50</v>
      </c>
      <c r="E9633" t="s">
        <v>149</v>
      </c>
      <c r="F9633" s="24">
        <v>42836</v>
      </c>
      <c r="G9633" t="s">
        <v>29</v>
      </c>
      <c r="H9633">
        <v>1485</v>
      </c>
      <c r="I9633">
        <v>0.23</v>
      </c>
      <c r="J9633">
        <v>103.95</v>
      </c>
      <c r="K9633" t="s">
        <v>17</v>
      </c>
      <c r="L9633" t="s">
        <v>10872</v>
      </c>
      <c r="M9633" t="s">
        <v>10875</v>
      </c>
      <c r="N9633" t="s">
        <v>10895</v>
      </c>
      <c r="O9633" s="59">
        <f>DATE(Grocery_Sales[[#This Row],[Order Year]],Grocery_Sales[[#This Row],[Order Month]],1)</f>
        <v>43040</v>
      </c>
      <c r="P9633" s="25" t="str">
        <f>TEXT(Grocery_Sales[[#This Row],[Edited/Cleaned Order Date]],"mmm")</f>
        <v>Nov</v>
      </c>
    </row>
    <row r="9634" spans="1:16" x14ac:dyDescent="0.35">
      <c r="A9634" t="s">
        <v>9753</v>
      </c>
      <c r="B9634" t="s">
        <v>57</v>
      </c>
      <c r="C9634" t="s">
        <v>20</v>
      </c>
      <c r="D9634" t="s">
        <v>21</v>
      </c>
      <c r="E9634" t="s">
        <v>88</v>
      </c>
      <c r="F9634" s="24">
        <v>42438</v>
      </c>
      <c r="G9634" t="s">
        <v>29</v>
      </c>
      <c r="H9634">
        <v>711</v>
      </c>
      <c r="I9634">
        <v>0.34</v>
      </c>
      <c r="J9634">
        <v>127.98</v>
      </c>
      <c r="K9634" t="s">
        <v>17</v>
      </c>
      <c r="L9634" t="s">
        <v>10882</v>
      </c>
      <c r="M9634" t="s">
        <v>10883</v>
      </c>
      <c r="N9634" t="s">
        <v>10896</v>
      </c>
      <c r="O9634" s="59">
        <f>DATE(Grocery_Sales[[#This Row],[Order Year]],Grocery_Sales[[#This Row],[Order Month]],1)</f>
        <v>42614</v>
      </c>
      <c r="P9634" s="25" t="str">
        <f>TEXT(Grocery_Sales[[#This Row],[Edited/Cleaned Order Date]],"mmm")</f>
        <v>Sep</v>
      </c>
    </row>
    <row r="9635" spans="1:16" x14ac:dyDescent="0.35">
      <c r="A9635" t="s">
        <v>9754</v>
      </c>
      <c r="B9635" t="s">
        <v>78</v>
      </c>
      <c r="C9635" t="s">
        <v>26</v>
      </c>
      <c r="D9635" t="s">
        <v>201</v>
      </c>
      <c r="E9635" t="s">
        <v>55</v>
      </c>
      <c r="F9635" t="s">
        <v>10798</v>
      </c>
      <c r="G9635" t="s">
        <v>29</v>
      </c>
      <c r="H9635">
        <v>1074</v>
      </c>
      <c r="I9635">
        <v>0.33</v>
      </c>
      <c r="J9635">
        <v>64.44</v>
      </c>
      <c r="K9635" t="s">
        <v>17</v>
      </c>
      <c r="L9635" t="s">
        <v>10879</v>
      </c>
      <c r="M9635" t="s">
        <v>10909</v>
      </c>
      <c r="N9635" t="s">
        <v>10903</v>
      </c>
      <c r="O9635" s="59">
        <f>DATE(Grocery_Sales[[#This Row],[Order Year]],Grocery_Sales[[#This Row],[Order Month]],1)</f>
        <v>42186</v>
      </c>
      <c r="P9635" s="25" t="str">
        <f>TEXT(Grocery_Sales[[#This Row],[Edited/Cleaned Order Date]],"mmm")</f>
        <v>Jul</v>
      </c>
    </row>
    <row r="9636" spans="1:16" x14ac:dyDescent="0.35">
      <c r="A9636" t="s">
        <v>9755</v>
      </c>
      <c r="B9636" t="s">
        <v>197</v>
      </c>
      <c r="C9636" t="s">
        <v>63</v>
      </c>
      <c r="D9636" t="s">
        <v>87</v>
      </c>
      <c r="E9636" t="s">
        <v>43</v>
      </c>
      <c r="F9636" s="24">
        <v>42530</v>
      </c>
      <c r="G9636" t="s">
        <v>29</v>
      </c>
      <c r="H9636">
        <v>2203</v>
      </c>
      <c r="I9636">
        <v>0.33</v>
      </c>
      <c r="J9636">
        <v>638.87</v>
      </c>
      <c r="K9636" t="s">
        <v>17</v>
      </c>
      <c r="L9636" t="s">
        <v>10882</v>
      </c>
      <c r="M9636" t="s">
        <v>10873</v>
      </c>
      <c r="N9636" t="s">
        <v>10896</v>
      </c>
      <c r="O9636" s="59">
        <f>DATE(Grocery_Sales[[#This Row],[Order Year]],Grocery_Sales[[#This Row],[Order Month]],1)</f>
        <v>42614</v>
      </c>
      <c r="P9636" s="25" t="str">
        <f>TEXT(Grocery_Sales[[#This Row],[Edited/Cleaned Order Date]],"mmm")</f>
        <v>Sep</v>
      </c>
    </row>
    <row r="9637" spans="1:16" x14ac:dyDescent="0.35">
      <c r="A9637" t="s">
        <v>9756</v>
      </c>
      <c r="B9637" t="s">
        <v>74</v>
      </c>
      <c r="C9637" t="s">
        <v>26</v>
      </c>
      <c r="D9637" t="s">
        <v>27</v>
      </c>
      <c r="E9637" t="s">
        <v>28</v>
      </c>
      <c r="F9637" t="s">
        <v>10298</v>
      </c>
      <c r="G9637" t="s">
        <v>29</v>
      </c>
      <c r="H9637">
        <v>1681</v>
      </c>
      <c r="I9637">
        <v>0.15</v>
      </c>
      <c r="J9637">
        <v>201.72</v>
      </c>
      <c r="K9637" t="s">
        <v>17</v>
      </c>
      <c r="L9637" t="s">
        <v>10892</v>
      </c>
      <c r="M9637" t="s">
        <v>10911</v>
      </c>
      <c r="N9637" t="s">
        <v>10899</v>
      </c>
      <c r="O9637" s="59">
        <f>DATE(Grocery_Sales[[#This Row],[Order Year]],Grocery_Sales[[#This Row],[Order Month]],1)</f>
        <v>43132</v>
      </c>
      <c r="P9637" s="25" t="str">
        <f>TEXT(Grocery_Sales[[#This Row],[Edited/Cleaned Order Date]],"mmm")</f>
        <v>Feb</v>
      </c>
    </row>
    <row r="9638" spans="1:16" x14ac:dyDescent="0.35">
      <c r="A9638" t="s">
        <v>9757</v>
      </c>
      <c r="B9638" t="s">
        <v>139</v>
      </c>
      <c r="C9638" t="s">
        <v>58</v>
      </c>
      <c r="D9638" t="s">
        <v>112</v>
      </c>
      <c r="E9638" t="s">
        <v>47</v>
      </c>
      <c r="F9638" t="s">
        <v>10497</v>
      </c>
      <c r="G9638" t="s">
        <v>29</v>
      </c>
      <c r="H9638">
        <v>595</v>
      </c>
      <c r="I9638">
        <v>0.28000000000000003</v>
      </c>
      <c r="J9638">
        <v>160.65</v>
      </c>
      <c r="K9638" t="s">
        <v>17</v>
      </c>
      <c r="L9638" t="s">
        <v>10885</v>
      </c>
      <c r="M9638" t="s">
        <v>10904</v>
      </c>
      <c r="N9638" t="s">
        <v>10901</v>
      </c>
      <c r="O9638" s="59">
        <f>DATE(Grocery_Sales[[#This Row],[Order Year]],Grocery_Sales[[#This Row],[Order Month]],1)</f>
        <v>42461</v>
      </c>
      <c r="P9638" s="25" t="str">
        <f>TEXT(Grocery_Sales[[#This Row],[Edited/Cleaned Order Date]],"mmm")</f>
        <v>Apr</v>
      </c>
    </row>
    <row r="9639" spans="1:16" x14ac:dyDescent="0.35">
      <c r="A9639" t="s">
        <v>9758</v>
      </c>
      <c r="B9639" t="s">
        <v>204</v>
      </c>
      <c r="C9639" t="s">
        <v>26</v>
      </c>
      <c r="D9639" t="s">
        <v>27</v>
      </c>
      <c r="E9639" t="s">
        <v>128</v>
      </c>
      <c r="F9639" t="s">
        <v>10658</v>
      </c>
      <c r="G9639" t="s">
        <v>29</v>
      </c>
      <c r="H9639">
        <v>1621</v>
      </c>
      <c r="I9639">
        <v>0.18</v>
      </c>
      <c r="J9639">
        <v>275.57</v>
      </c>
      <c r="K9639" t="s">
        <v>17</v>
      </c>
      <c r="L9639" t="s">
        <v>10878</v>
      </c>
      <c r="M9639" t="s">
        <v>10918</v>
      </c>
      <c r="N9639" t="s">
        <v>10899</v>
      </c>
      <c r="O9639" s="59">
        <f>DATE(Grocery_Sales[[#This Row],[Order Year]],Grocery_Sales[[#This Row],[Order Month]],1)</f>
        <v>43313</v>
      </c>
      <c r="P9639" s="25" t="str">
        <f>TEXT(Grocery_Sales[[#This Row],[Edited/Cleaned Order Date]],"mmm")</f>
        <v>Aug</v>
      </c>
    </row>
    <row r="9640" spans="1:16" x14ac:dyDescent="0.35">
      <c r="A9640" t="s">
        <v>9759</v>
      </c>
      <c r="B9640" t="s">
        <v>83</v>
      </c>
      <c r="C9640" t="s">
        <v>13</v>
      </c>
      <c r="D9640" t="s">
        <v>14</v>
      </c>
      <c r="E9640" t="s">
        <v>34</v>
      </c>
      <c r="F9640" s="24">
        <v>42559</v>
      </c>
      <c r="G9640" t="s">
        <v>29</v>
      </c>
      <c r="H9640">
        <v>1826</v>
      </c>
      <c r="I9640">
        <v>0.17</v>
      </c>
      <c r="J9640">
        <v>219.12</v>
      </c>
      <c r="K9640" t="s">
        <v>17</v>
      </c>
      <c r="L9640" t="s">
        <v>10889</v>
      </c>
      <c r="M9640" t="s">
        <v>10890</v>
      </c>
      <c r="N9640" t="s">
        <v>10896</v>
      </c>
      <c r="O9640" s="59">
        <f>DATE(Grocery_Sales[[#This Row],[Order Year]],Grocery_Sales[[#This Row],[Order Month]],1)</f>
        <v>42583</v>
      </c>
      <c r="P9640" s="25" t="str">
        <f>TEXT(Grocery_Sales[[#This Row],[Edited/Cleaned Order Date]],"mmm")</f>
        <v>Aug</v>
      </c>
    </row>
    <row r="9641" spans="1:16" x14ac:dyDescent="0.35">
      <c r="A9641" t="s">
        <v>9760</v>
      </c>
      <c r="B9641" t="s">
        <v>135</v>
      </c>
      <c r="C9641" t="s">
        <v>32</v>
      </c>
      <c r="D9641" t="s">
        <v>46</v>
      </c>
      <c r="E9641" t="s">
        <v>28</v>
      </c>
      <c r="F9641" t="s">
        <v>10150</v>
      </c>
      <c r="G9641" t="s">
        <v>29</v>
      </c>
      <c r="H9641">
        <v>784</v>
      </c>
      <c r="I9641">
        <v>0.26</v>
      </c>
      <c r="J9641">
        <v>156.80000000000001</v>
      </c>
      <c r="K9641" t="s">
        <v>17</v>
      </c>
      <c r="L9641" t="s">
        <v>10880</v>
      </c>
      <c r="M9641" t="s">
        <v>10911</v>
      </c>
      <c r="N9641" t="s">
        <v>10903</v>
      </c>
      <c r="O9641" s="59">
        <f>DATE(Grocery_Sales[[#This Row],[Order Year]],Grocery_Sales[[#This Row],[Order Month]],1)</f>
        <v>42248</v>
      </c>
      <c r="P9641" s="25" t="str">
        <f>TEXT(Grocery_Sales[[#This Row],[Edited/Cleaned Order Date]],"mmm")</f>
        <v>Sep</v>
      </c>
    </row>
    <row r="9642" spans="1:16" x14ac:dyDescent="0.35">
      <c r="A9642" t="s">
        <v>9761</v>
      </c>
      <c r="B9642" t="s">
        <v>78</v>
      </c>
      <c r="C9642" t="s">
        <v>26</v>
      </c>
      <c r="D9642" t="s">
        <v>201</v>
      </c>
      <c r="E9642" t="s">
        <v>47</v>
      </c>
      <c r="F9642" t="s">
        <v>10421</v>
      </c>
      <c r="G9642" t="s">
        <v>29</v>
      </c>
      <c r="H9642">
        <v>553</v>
      </c>
      <c r="I9642">
        <v>0.32</v>
      </c>
      <c r="J9642">
        <v>105.07</v>
      </c>
      <c r="K9642" t="s">
        <v>17</v>
      </c>
      <c r="L9642" t="s">
        <v>10876</v>
      </c>
      <c r="M9642" t="s">
        <v>10904</v>
      </c>
      <c r="N9642" t="s">
        <v>10903</v>
      </c>
      <c r="O9642" s="59">
        <f>DATE(Grocery_Sales[[#This Row],[Order Year]],Grocery_Sales[[#This Row],[Order Month]],1)</f>
        <v>42339</v>
      </c>
      <c r="P9642" s="25" t="str">
        <f>TEXT(Grocery_Sales[[#This Row],[Edited/Cleaned Order Date]],"mmm")</f>
        <v>Dec</v>
      </c>
    </row>
    <row r="9643" spans="1:16" x14ac:dyDescent="0.35">
      <c r="A9643" t="s">
        <v>9762</v>
      </c>
      <c r="B9643" t="s">
        <v>204</v>
      </c>
      <c r="C9643" t="s">
        <v>26</v>
      </c>
      <c r="D9643" t="s">
        <v>37</v>
      </c>
      <c r="E9643" t="s">
        <v>104</v>
      </c>
      <c r="F9643" s="24">
        <v>42096</v>
      </c>
      <c r="G9643" t="s">
        <v>29</v>
      </c>
      <c r="H9643">
        <v>1871</v>
      </c>
      <c r="I9643">
        <v>0.34</v>
      </c>
      <c r="J9643">
        <v>729.69</v>
      </c>
      <c r="K9643" t="s">
        <v>17</v>
      </c>
      <c r="L9643" t="s">
        <v>10886</v>
      </c>
      <c r="M9643" t="s">
        <v>10875</v>
      </c>
      <c r="N9643" t="s">
        <v>10897</v>
      </c>
      <c r="O9643" s="59">
        <f>DATE(Grocery_Sales[[#This Row],[Order Year]],Grocery_Sales[[#This Row],[Order Month]],1)</f>
        <v>42036</v>
      </c>
      <c r="P9643" s="25" t="str">
        <f>TEXT(Grocery_Sales[[#This Row],[Edited/Cleaned Order Date]],"mmm")</f>
        <v>Feb</v>
      </c>
    </row>
    <row r="9644" spans="1:16" x14ac:dyDescent="0.35">
      <c r="A9644" t="s">
        <v>9763</v>
      </c>
      <c r="B9644" t="s">
        <v>86</v>
      </c>
      <c r="C9644" t="s">
        <v>49</v>
      </c>
      <c r="D9644" t="s">
        <v>205</v>
      </c>
      <c r="E9644" t="s">
        <v>15</v>
      </c>
      <c r="F9644" t="s">
        <v>10658</v>
      </c>
      <c r="G9644" t="s">
        <v>29</v>
      </c>
      <c r="H9644">
        <v>1603</v>
      </c>
      <c r="I9644">
        <v>0.17</v>
      </c>
      <c r="J9644">
        <v>609.14</v>
      </c>
      <c r="K9644" t="s">
        <v>17</v>
      </c>
      <c r="L9644" t="s">
        <v>10878</v>
      </c>
      <c r="M9644" t="s">
        <v>10918</v>
      </c>
      <c r="N9644" t="s">
        <v>10899</v>
      </c>
      <c r="O9644" s="59">
        <f>DATE(Grocery_Sales[[#This Row],[Order Year]],Grocery_Sales[[#This Row],[Order Month]],1)</f>
        <v>43313</v>
      </c>
      <c r="P9644" s="25" t="str">
        <f>TEXT(Grocery_Sales[[#This Row],[Edited/Cleaned Order Date]],"mmm")</f>
        <v>Aug</v>
      </c>
    </row>
    <row r="9645" spans="1:16" x14ac:dyDescent="0.35">
      <c r="A9645" t="s">
        <v>9764</v>
      </c>
      <c r="B9645" t="s">
        <v>42</v>
      </c>
      <c r="C9645" t="s">
        <v>49</v>
      </c>
      <c r="D9645" t="s">
        <v>54</v>
      </c>
      <c r="E9645" t="s">
        <v>166</v>
      </c>
      <c r="F9645" s="24">
        <v>43319</v>
      </c>
      <c r="G9645" t="s">
        <v>29</v>
      </c>
      <c r="H9645">
        <v>1712</v>
      </c>
      <c r="I9645">
        <v>0.19</v>
      </c>
      <c r="J9645">
        <v>188.32</v>
      </c>
      <c r="K9645" t="s">
        <v>17</v>
      </c>
      <c r="L9645" t="s">
        <v>10890</v>
      </c>
      <c r="M9645" t="s">
        <v>10889</v>
      </c>
      <c r="N9645" t="s">
        <v>10910</v>
      </c>
      <c r="O9645" s="59">
        <f>DATE(Grocery_Sales[[#This Row],[Order Year]],Grocery_Sales[[#This Row],[Order Month]],1)</f>
        <v>43282</v>
      </c>
      <c r="P9645" s="25" t="str">
        <f>TEXT(Grocery_Sales[[#This Row],[Edited/Cleaned Order Date]],"mmm")</f>
        <v>Jul</v>
      </c>
    </row>
    <row r="9646" spans="1:16" x14ac:dyDescent="0.35">
      <c r="A9646" t="s">
        <v>9765</v>
      </c>
      <c r="B9646" t="s">
        <v>83</v>
      </c>
      <c r="C9646" t="s">
        <v>20</v>
      </c>
      <c r="D9646" t="s">
        <v>21</v>
      </c>
      <c r="E9646" t="s">
        <v>149</v>
      </c>
      <c r="F9646" t="s">
        <v>10417</v>
      </c>
      <c r="G9646" t="s">
        <v>29</v>
      </c>
      <c r="H9646">
        <v>2083</v>
      </c>
      <c r="I9646">
        <v>0.21</v>
      </c>
      <c r="J9646">
        <v>874.86</v>
      </c>
      <c r="K9646" t="s">
        <v>17</v>
      </c>
      <c r="L9646" t="s">
        <v>10884</v>
      </c>
      <c r="M9646" t="s">
        <v>10906</v>
      </c>
      <c r="N9646" t="s">
        <v>10899</v>
      </c>
      <c r="O9646" s="59">
        <f>DATE(Grocery_Sales[[#This Row],[Order Year]],Grocery_Sales[[#This Row],[Order Month]],1)</f>
        <v>43252</v>
      </c>
      <c r="P9646" s="25" t="str">
        <f>TEXT(Grocery_Sales[[#This Row],[Edited/Cleaned Order Date]],"mmm")</f>
        <v>Jun</v>
      </c>
    </row>
    <row r="9647" spans="1:16" x14ac:dyDescent="0.35">
      <c r="A9647" t="s">
        <v>9766</v>
      </c>
      <c r="B9647" t="s">
        <v>211</v>
      </c>
      <c r="C9647" t="s">
        <v>20</v>
      </c>
      <c r="D9647" t="s">
        <v>91</v>
      </c>
      <c r="E9647" t="s">
        <v>51</v>
      </c>
      <c r="F9647" t="s">
        <v>10524</v>
      </c>
      <c r="G9647" t="s">
        <v>29</v>
      </c>
      <c r="H9647">
        <v>2262</v>
      </c>
      <c r="I9647">
        <v>0.15</v>
      </c>
      <c r="J9647">
        <v>271.44</v>
      </c>
      <c r="K9647" t="s">
        <v>17</v>
      </c>
      <c r="L9647" t="s">
        <v>10884</v>
      </c>
      <c r="M9647" t="s">
        <v>10912</v>
      </c>
      <c r="N9647" t="s">
        <v>10901</v>
      </c>
      <c r="O9647" s="59">
        <f>DATE(Grocery_Sales[[#This Row],[Order Year]],Grocery_Sales[[#This Row],[Order Month]],1)</f>
        <v>42522</v>
      </c>
      <c r="P9647" s="25" t="str">
        <f>TEXT(Grocery_Sales[[#This Row],[Edited/Cleaned Order Date]],"mmm")</f>
        <v>Jun</v>
      </c>
    </row>
    <row r="9648" spans="1:16" x14ac:dyDescent="0.35">
      <c r="A9648" t="s">
        <v>9767</v>
      </c>
      <c r="B9648" t="s">
        <v>263</v>
      </c>
      <c r="C9648" t="s">
        <v>58</v>
      </c>
      <c r="D9648" t="s">
        <v>59</v>
      </c>
      <c r="E9648" t="s">
        <v>104</v>
      </c>
      <c r="F9648" t="s">
        <v>10619</v>
      </c>
      <c r="G9648" t="s">
        <v>29</v>
      </c>
      <c r="H9648">
        <v>739</v>
      </c>
      <c r="I9648">
        <v>0.1</v>
      </c>
      <c r="J9648">
        <v>125.63</v>
      </c>
      <c r="K9648" t="s">
        <v>17</v>
      </c>
      <c r="L9648" t="s">
        <v>10885</v>
      </c>
      <c r="M9648" t="s">
        <v>10913</v>
      </c>
      <c r="N9648" t="s">
        <v>10907</v>
      </c>
      <c r="O9648" s="59">
        <f>DATE(Grocery_Sales[[#This Row],[Order Year]],Grocery_Sales[[#This Row],[Order Month]],1)</f>
        <v>42826</v>
      </c>
      <c r="P9648" s="25" t="str">
        <f>TEXT(Grocery_Sales[[#This Row],[Edited/Cleaned Order Date]],"mmm")</f>
        <v>Apr</v>
      </c>
    </row>
    <row r="9649" spans="1:16" x14ac:dyDescent="0.35">
      <c r="A9649" t="s">
        <v>9768</v>
      </c>
      <c r="B9649" t="s">
        <v>25</v>
      </c>
      <c r="C9649" t="s">
        <v>32</v>
      </c>
      <c r="D9649" t="s">
        <v>33</v>
      </c>
      <c r="E9649" t="s">
        <v>128</v>
      </c>
      <c r="F9649" t="s">
        <v>10259</v>
      </c>
      <c r="G9649" t="s">
        <v>29</v>
      </c>
      <c r="H9649">
        <v>1886</v>
      </c>
      <c r="I9649">
        <v>0.11</v>
      </c>
      <c r="J9649">
        <v>810.98</v>
      </c>
      <c r="K9649" t="s">
        <v>17</v>
      </c>
      <c r="L9649" t="s">
        <v>10885</v>
      </c>
      <c r="M9649" t="s">
        <v>10917</v>
      </c>
      <c r="N9649" t="s">
        <v>10907</v>
      </c>
      <c r="O9649" s="59">
        <f>DATE(Grocery_Sales[[#This Row],[Order Year]],Grocery_Sales[[#This Row],[Order Month]],1)</f>
        <v>42826</v>
      </c>
      <c r="P9649" s="25" t="str">
        <f>TEXT(Grocery_Sales[[#This Row],[Edited/Cleaned Order Date]],"mmm")</f>
        <v>Apr</v>
      </c>
    </row>
    <row r="9650" spans="1:16" x14ac:dyDescent="0.35">
      <c r="A9650" t="s">
        <v>9769</v>
      </c>
      <c r="B9650" t="s">
        <v>53</v>
      </c>
      <c r="C9650" t="s">
        <v>32</v>
      </c>
      <c r="D9650" t="s">
        <v>46</v>
      </c>
      <c r="E9650" t="s">
        <v>47</v>
      </c>
      <c r="F9650" s="24">
        <v>42898</v>
      </c>
      <c r="G9650" t="s">
        <v>29</v>
      </c>
      <c r="H9650">
        <v>1106</v>
      </c>
      <c r="I9650">
        <v>0.1</v>
      </c>
      <c r="J9650">
        <v>453.46</v>
      </c>
      <c r="K9650" t="s">
        <v>17</v>
      </c>
      <c r="L9650" t="s">
        <v>10876</v>
      </c>
      <c r="M9650" t="s">
        <v>10873</v>
      </c>
      <c r="N9650" t="s">
        <v>10895</v>
      </c>
      <c r="O9650" s="59">
        <f>DATE(Grocery_Sales[[#This Row],[Order Year]],Grocery_Sales[[#This Row],[Order Month]],1)</f>
        <v>43070</v>
      </c>
      <c r="P9650" s="25" t="str">
        <f>TEXT(Grocery_Sales[[#This Row],[Edited/Cleaned Order Date]],"mmm")</f>
        <v>Dec</v>
      </c>
    </row>
    <row r="9651" spans="1:16" x14ac:dyDescent="0.35">
      <c r="A9651" t="s">
        <v>9770</v>
      </c>
      <c r="B9651" t="s">
        <v>165</v>
      </c>
      <c r="C9651" t="s">
        <v>32</v>
      </c>
      <c r="D9651" t="s">
        <v>46</v>
      </c>
      <c r="E9651" t="s">
        <v>43</v>
      </c>
      <c r="F9651" s="24">
        <v>42686</v>
      </c>
      <c r="G9651" t="s">
        <v>29</v>
      </c>
      <c r="H9651">
        <v>1470</v>
      </c>
      <c r="I9651">
        <v>0.27</v>
      </c>
      <c r="J9651">
        <v>88.2</v>
      </c>
      <c r="K9651" t="s">
        <v>17</v>
      </c>
      <c r="L9651" t="s">
        <v>10876</v>
      </c>
      <c r="M9651" t="s">
        <v>10872</v>
      </c>
      <c r="N9651" t="s">
        <v>10896</v>
      </c>
      <c r="O9651" s="59">
        <f>DATE(Grocery_Sales[[#This Row],[Order Year]],Grocery_Sales[[#This Row],[Order Month]],1)</f>
        <v>42705</v>
      </c>
      <c r="P9651" s="25" t="str">
        <f>TEXT(Grocery_Sales[[#This Row],[Edited/Cleaned Order Date]],"mmm")</f>
        <v>Dec</v>
      </c>
    </row>
    <row r="9652" spans="1:16" x14ac:dyDescent="0.35">
      <c r="A9652" t="s">
        <v>9771</v>
      </c>
      <c r="B9652" t="s">
        <v>156</v>
      </c>
      <c r="C9652" t="s">
        <v>49</v>
      </c>
      <c r="D9652" t="s">
        <v>54</v>
      </c>
      <c r="E9652" t="s">
        <v>149</v>
      </c>
      <c r="F9652" s="24">
        <v>43230</v>
      </c>
      <c r="G9652" t="s">
        <v>29</v>
      </c>
      <c r="H9652">
        <v>1979</v>
      </c>
      <c r="I9652">
        <v>0.34</v>
      </c>
      <c r="J9652">
        <v>692.65</v>
      </c>
      <c r="K9652" t="s">
        <v>17</v>
      </c>
      <c r="L9652" t="s">
        <v>10874</v>
      </c>
      <c r="M9652" t="s">
        <v>10888</v>
      </c>
      <c r="N9652" t="s">
        <v>10910</v>
      </c>
      <c r="O9652" s="59">
        <f>DATE(Grocery_Sales[[#This Row],[Order Year]],Grocery_Sales[[#This Row],[Order Month]],1)</f>
        <v>43374</v>
      </c>
      <c r="P9652" s="25" t="str">
        <f>TEXT(Grocery_Sales[[#This Row],[Edited/Cleaned Order Date]],"mmm")</f>
        <v>Oct</v>
      </c>
    </row>
    <row r="9653" spans="1:16" x14ac:dyDescent="0.35">
      <c r="A9653" t="s">
        <v>9772</v>
      </c>
      <c r="B9653" t="s">
        <v>40</v>
      </c>
      <c r="C9653" t="s">
        <v>20</v>
      </c>
      <c r="D9653" t="s">
        <v>91</v>
      </c>
      <c r="E9653" t="s">
        <v>140</v>
      </c>
      <c r="F9653" t="s">
        <v>10230</v>
      </c>
      <c r="G9653" t="s">
        <v>29</v>
      </c>
      <c r="H9653">
        <v>1936</v>
      </c>
      <c r="I9653">
        <v>0.14000000000000001</v>
      </c>
      <c r="J9653">
        <v>484</v>
      </c>
      <c r="K9653" t="s">
        <v>17</v>
      </c>
      <c r="L9653" t="s">
        <v>10874</v>
      </c>
      <c r="M9653" t="s">
        <v>10904</v>
      </c>
      <c r="N9653" t="s">
        <v>10907</v>
      </c>
      <c r="O9653" s="59">
        <f>DATE(Grocery_Sales[[#This Row],[Order Year]],Grocery_Sales[[#This Row],[Order Month]],1)</f>
        <v>43009</v>
      </c>
      <c r="P9653" s="25" t="str">
        <f>TEXT(Grocery_Sales[[#This Row],[Edited/Cleaned Order Date]],"mmm")</f>
        <v>Oct</v>
      </c>
    </row>
    <row r="9654" spans="1:16" x14ac:dyDescent="0.35">
      <c r="A9654" t="s">
        <v>9773</v>
      </c>
      <c r="B9654" t="s">
        <v>261</v>
      </c>
      <c r="C9654" t="s">
        <v>32</v>
      </c>
      <c r="D9654" t="s">
        <v>46</v>
      </c>
      <c r="E9654" t="s">
        <v>72</v>
      </c>
      <c r="F9654" t="s">
        <v>10359</v>
      </c>
      <c r="G9654" t="s">
        <v>29</v>
      </c>
      <c r="H9654">
        <v>2414</v>
      </c>
      <c r="I9654">
        <v>0.12</v>
      </c>
      <c r="J9654">
        <v>386.24</v>
      </c>
      <c r="K9654" t="s">
        <v>17</v>
      </c>
      <c r="L9654" t="s">
        <v>10885</v>
      </c>
      <c r="M9654" t="s">
        <v>10908</v>
      </c>
      <c r="N9654" t="s">
        <v>10899</v>
      </c>
      <c r="O9654" s="59">
        <f>DATE(Grocery_Sales[[#This Row],[Order Year]],Grocery_Sales[[#This Row],[Order Month]],1)</f>
        <v>43191</v>
      </c>
      <c r="P9654" s="25" t="str">
        <f>TEXT(Grocery_Sales[[#This Row],[Edited/Cleaned Order Date]],"mmm")</f>
        <v>Apr</v>
      </c>
    </row>
    <row r="9655" spans="1:16" x14ac:dyDescent="0.35">
      <c r="A9655" t="s">
        <v>9774</v>
      </c>
      <c r="B9655" t="s">
        <v>67</v>
      </c>
      <c r="C9655" t="s">
        <v>63</v>
      </c>
      <c r="D9655" t="s">
        <v>64</v>
      </c>
      <c r="E9655" t="s">
        <v>72</v>
      </c>
      <c r="F9655" t="s">
        <v>10497</v>
      </c>
      <c r="G9655" t="s">
        <v>29</v>
      </c>
      <c r="H9655">
        <v>506</v>
      </c>
      <c r="I9655">
        <v>0.12</v>
      </c>
      <c r="J9655">
        <v>86.02</v>
      </c>
      <c r="K9655" t="s">
        <v>17</v>
      </c>
      <c r="L9655" t="s">
        <v>10885</v>
      </c>
      <c r="M9655" t="s">
        <v>10904</v>
      </c>
      <c r="N9655" t="s">
        <v>10901</v>
      </c>
      <c r="O9655" s="59">
        <f>DATE(Grocery_Sales[[#This Row],[Order Year]],Grocery_Sales[[#This Row],[Order Month]],1)</f>
        <v>42461</v>
      </c>
      <c r="P9655" s="25" t="str">
        <f>TEXT(Grocery_Sales[[#This Row],[Edited/Cleaned Order Date]],"mmm")</f>
        <v>Apr</v>
      </c>
    </row>
    <row r="9656" spans="1:16" x14ac:dyDescent="0.35">
      <c r="A9656" t="s">
        <v>9775</v>
      </c>
      <c r="B9656" t="s">
        <v>137</v>
      </c>
      <c r="C9656" t="s">
        <v>58</v>
      </c>
      <c r="D9656" t="s">
        <v>59</v>
      </c>
      <c r="E9656" t="s">
        <v>43</v>
      </c>
      <c r="F9656" s="24">
        <v>43168</v>
      </c>
      <c r="G9656" t="s">
        <v>29</v>
      </c>
      <c r="H9656">
        <v>2409</v>
      </c>
      <c r="I9656">
        <v>0.11</v>
      </c>
      <c r="J9656">
        <v>939.51</v>
      </c>
      <c r="K9656" t="s">
        <v>17</v>
      </c>
      <c r="L9656" t="s">
        <v>10882</v>
      </c>
      <c r="M9656" t="s">
        <v>10883</v>
      </c>
      <c r="N9656" t="s">
        <v>10910</v>
      </c>
      <c r="O9656" s="59">
        <f>DATE(Grocery_Sales[[#This Row],[Order Year]],Grocery_Sales[[#This Row],[Order Month]],1)</f>
        <v>43344</v>
      </c>
      <c r="P9656" s="25" t="str">
        <f>TEXT(Grocery_Sales[[#This Row],[Edited/Cleaned Order Date]],"mmm")</f>
        <v>Sep</v>
      </c>
    </row>
    <row r="9657" spans="1:16" x14ac:dyDescent="0.35">
      <c r="A9657" t="s">
        <v>9776</v>
      </c>
      <c r="B9657" t="s">
        <v>57</v>
      </c>
      <c r="C9657" t="s">
        <v>32</v>
      </c>
      <c r="D9657" t="s">
        <v>97</v>
      </c>
      <c r="E9657" t="s">
        <v>140</v>
      </c>
      <c r="F9657" t="s">
        <v>10591</v>
      </c>
      <c r="G9657" t="s">
        <v>29</v>
      </c>
      <c r="H9657">
        <v>922</v>
      </c>
      <c r="I9657">
        <v>0.16</v>
      </c>
      <c r="J9657">
        <v>221.28</v>
      </c>
      <c r="K9657" t="s">
        <v>17</v>
      </c>
      <c r="L9657" t="s">
        <v>10885</v>
      </c>
      <c r="M9657" t="s">
        <v>10914</v>
      </c>
      <c r="N9657" t="s">
        <v>10899</v>
      </c>
      <c r="O9657" s="59">
        <f>DATE(Grocery_Sales[[#This Row],[Order Year]],Grocery_Sales[[#This Row],[Order Month]],1)</f>
        <v>43191</v>
      </c>
      <c r="P9657" s="25" t="str">
        <f>TEXT(Grocery_Sales[[#This Row],[Edited/Cleaned Order Date]],"mmm")</f>
        <v>Apr</v>
      </c>
    </row>
    <row r="9658" spans="1:16" x14ac:dyDescent="0.35">
      <c r="A9658" t="s">
        <v>9777</v>
      </c>
      <c r="B9658" t="s">
        <v>116</v>
      </c>
      <c r="C9658" t="s">
        <v>26</v>
      </c>
      <c r="D9658" t="s">
        <v>201</v>
      </c>
      <c r="E9658" t="s">
        <v>143</v>
      </c>
      <c r="F9658" s="24">
        <v>42955</v>
      </c>
      <c r="G9658" t="s">
        <v>29</v>
      </c>
      <c r="H9658">
        <v>2263</v>
      </c>
      <c r="I9658">
        <v>0.22</v>
      </c>
      <c r="J9658">
        <v>203.67</v>
      </c>
      <c r="K9658" t="s">
        <v>17</v>
      </c>
      <c r="L9658" t="s">
        <v>10889</v>
      </c>
      <c r="M9658" t="s">
        <v>10889</v>
      </c>
      <c r="N9658" t="s">
        <v>10895</v>
      </c>
      <c r="O9658" s="59">
        <f>DATE(Grocery_Sales[[#This Row],[Order Year]],Grocery_Sales[[#This Row],[Order Month]],1)</f>
        <v>42948</v>
      </c>
      <c r="P9658" s="25" t="str">
        <f>TEXT(Grocery_Sales[[#This Row],[Edited/Cleaned Order Date]],"mmm")</f>
        <v>Aug</v>
      </c>
    </row>
    <row r="9659" spans="1:16" x14ac:dyDescent="0.35">
      <c r="A9659" t="s">
        <v>9778</v>
      </c>
      <c r="B9659" t="s">
        <v>53</v>
      </c>
      <c r="C9659" t="s">
        <v>32</v>
      </c>
      <c r="D9659" t="s">
        <v>33</v>
      </c>
      <c r="E9659" t="s">
        <v>65</v>
      </c>
      <c r="F9659" s="24">
        <v>43141</v>
      </c>
      <c r="G9659" t="s">
        <v>29</v>
      </c>
      <c r="H9659">
        <v>664</v>
      </c>
      <c r="I9659">
        <v>0.16</v>
      </c>
      <c r="J9659">
        <v>232.4</v>
      </c>
      <c r="K9659" t="s">
        <v>17</v>
      </c>
      <c r="L9659" t="s">
        <v>10874</v>
      </c>
      <c r="M9659" t="s">
        <v>10886</v>
      </c>
      <c r="N9659" t="s">
        <v>10910</v>
      </c>
      <c r="O9659" s="59">
        <f>DATE(Grocery_Sales[[#This Row],[Order Year]],Grocery_Sales[[#This Row],[Order Month]],1)</f>
        <v>43374</v>
      </c>
      <c r="P9659" s="25" t="str">
        <f>TEXT(Grocery_Sales[[#This Row],[Edited/Cleaned Order Date]],"mmm")</f>
        <v>Oct</v>
      </c>
    </row>
    <row r="9660" spans="1:16" x14ac:dyDescent="0.35">
      <c r="A9660" t="s">
        <v>9779</v>
      </c>
      <c r="B9660" t="s">
        <v>57</v>
      </c>
      <c r="C9660" t="s">
        <v>26</v>
      </c>
      <c r="D9660" t="s">
        <v>94</v>
      </c>
      <c r="E9660" t="s">
        <v>143</v>
      </c>
      <c r="F9660" s="24">
        <v>43230</v>
      </c>
      <c r="G9660" t="s">
        <v>29</v>
      </c>
      <c r="H9660">
        <v>1848</v>
      </c>
      <c r="I9660">
        <v>0.33</v>
      </c>
      <c r="J9660">
        <v>702.24</v>
      </c>
      <c r="K9660" t="s">
        <v>17</v>
      </c>
      <c r="L9660" t="s">
        <v>10874</v>
      </c>
      <c r="M9660" t="s">
        <v>10888</v>
      </c>
      <c r="N9660" t="s">
        <v>10910</v>
      </c>
      <c r="O9660" s="59">
        <f>DATE(Grocery_Sales[[#This Row],[Order Year]],Grocery_Sales[[#This Row],[Order Month]],1)</f>
        <v>43374</v>
      </c>
      <c r="P9660" s="25" t="str">
        <f>TEXT(Grocery_Sales[[#This Row],[Edited/Cleaned Order Date]],"mmm")</f>
        <v>Oct</v>
      </c>
    </row>
    <row r="9661" spans="1:16" x14ac:dyDescent="0.35">
      <c r="A9661" t="s">
        <v>9780</v>
      </c>
      <c r="B9661" t="s">
        <v>174</v>
      </c>
      <c r="C9661" t="s">
        <v>20</v>
      </c>
      <c r="D9661" t="s">
        <v>21</v>
      </c>
      <c r="E9661" t="s">
        <v>38</v>
      </c>
      <c r="F9661" s="24">
        <v>42866</v>
      </c>
      <c r="G9661" t="s">
        <v>29</v>
      </c>
      <c r="H9661">
        <v>2038</v>
      </c>
      <c r="I9661">
        <v>0.1</v>
      </c>
      <c r="J9661">
        <v>550.26</v>
      </c>
      <c r="K9661" t="s">
        <v>17</v>
      </c>
      <c r="L9661" t="s">
        <v>10872</v>
      </c>
      <c r="M9661" t="s">
        <v>10888</v>
      </c>
      <c r="N9661" t="s">
        <v>10895</v>
      </c>
      <c r="O9661" s="59">
        <f>DATE(Grocery_Sales[[#This Row],[Order Year]],Grocery_Sales[[#This Row],[Order Month]],1)</f>
        <v>43040</v>
      </c>
      <c r="P9661" s="25" t="str">
        <f>TEXT(Grocery_Sales[[#This Row],[Edited/Cleaned Order Date]],"mmm")</f>
        <v>Nov</v>
      </c>
    </row>
    <row r="9662" spans="1:16" x14ac:dyDescent="0.35">
      <c r="A9662" t="s">
        <v>9781</v>
      </c>
      <c r="B9662" t="s">
        <v>57</v>
      </c>
      <c r="C9662" t="s">
        <v>32</v>
      </c>
      <c r="D9662" t="s">
        <v>33</v>
      </c>
      <c r="E9662" t="s">
        <v>88</v>
      </c>
      <c r="F9662" t="s">
        <v>10831</v>
      </c>
      <c r="G9662" t="s">
        <v>29</v>
      </c>
      <c r="H9662">
        <v>896</v>
      </c>
      <c r="I9662">
        <v>0.31</v>
      </c>
      <c r="J9662">
        <v>62.72</v>
      </c>
      <c r="K9662" t="s">
        <v>17</v>
      </c>
      <c r="L9662" t="s">
        <v>10874</v>
      </c>
      <c r="M9662" t="s">
        <v>10898</v>
      </c>
      <c r="N9662" t="s">
        <v>10907</v>
      </c>
      <c r="O9662" s="59">
        <f>DATE(Grocery_Sales[[#This Row],[Order Year]],Grocery_Sales[[#This Row],[Order Month]],1)</f>
        <v>43009</v>
      </c>
      <c r="P9662" s="25" t="str">
        <f>TEXT(Grocery_Sales[[#This Row],[Edited/Cleaned Order Date]],"mmm")</f>
        <v>Oct</v>
      </c>
    </row>
    <row r="9663" spans="1:16" x14ac:dyDescent="0.35">
      <c r="A9663" t="s">
        <v>9782</v>
      </c>
      <c r="B9663" t="s">
        <v>125</v>
      </c>
      <c r="C9663" t="s">
        <v>58</v>
      </c>
      <c r="D9663" t="s">
        <v>68</v>
      </c>
      <c r="E9663" t="s">
        <v>69</v>
      </c>
      <c r="F9663" t="s">
        <v>10686</v>
      </c>
      <c r="G9663" t="s">
        <v>29</v>
      </c>
      <c r="H9663">
        <v>1354</v>
      </c>
      <c r="I9663">
        <v>0.26</v>
      </c>
      <c r="J9663">
        <v>257.26</v>
      </c>
      <c r="K9663" t="s">
        <v>17</v>
      </c>
      <c r="L9663" t="s">
        <v>10878</v>
      </c>
      <c r="M9663" t="s">
        <v>10917</v>
      </c>
      <c r="N9663" t="s">
        <v>10899</v>
      </c>
      <c r="O9663" s="59">
        <f>DATE(Grocery_Sales[[#This Row],[Order Year]],Grocery_Sales[[#This Row],[Order Month]],1)</f>
        <v>43313</v>
      </c>
      <c r="P9663" s="25" t="str">
        <f>TEXT(Grocery_Sales[[#This Row],[Edited/Cleaned Order Date]],"mmm")</f>
        <v>Aug</v>
      </c>
    </row>
    <row r="9664" spans="1:16" x14ac:dyDescent="0.35">
      <c r="A9664" t="s">
        <v>9783</v>
      </c>
      <c r="B9664" t="s">
        <v>120</v>
      </c>
      <c r="C9664" t="s">
        <v>49</v>
      </c>
      <c r="D9664" t="s">
        <v>205</v>
      </c>
      <c r="E9664" t="s">
        <v>69</v>
      </c>
      <c r="F9664" t="s">
        <v>10298</v>
      </c>
      <c r="G9664" t="s">
        <v>29</v>
      </c>
      <c r="H9664">
        <v>527</v>
      </c>
      <c r="I9664">
        <v>0.24</v>
      </c>
      <c r="J9664">
        <v>168.64</v>
      </c>
      <c r="K9664" t="s">
        <v>17</v>
      </c>
      <c r="L9664" t="s">
        <v>10892</v>
      </c>
      <c r="M9664" t="s">
        <v>10911</v>
      </c>
      <c r="N9664" t="s">
        <v>10899</v>
      </c>
      <c r="O9664" s="59">
        <f>DATE(Grocery_Sales[[#This Row],[Order Year]],Grocery_Sales[[#This Row],[Order Month]],1)</f>
        <v>43132</v>
      </c>
      <c r="P9664" s="25" t="str">
        <f>TEXT(Grocery_Sales[[#This Row],[Edited/Cleaned Order Date]],"mmm")</f>
        <v>Feb</v>
      </c>
    </row>
    <row r="9665" spans="1:16" x14ac:dyDescent="0.35">
      <c r="A9665" t="s">
        <v>9784</v>
      </c>
      <c r="B9665" t="s">
        <v>139</v>
      </c>
      <c r="C9665" t="s">
        <v>26</v>
      </c>
      <c r="D9665" t="s">
        <v>27</v>
      </c>
      <c r="E9665" t="s">
        <v>163</v>
      </c>
      <c r="F9665" s="24">
        <v>42131</v>
      </c>
      <c r="G9665" t="s">
        <v>29</v>
      </c>
      <c r="H9665">
        <v>1380</v>
      </c>
      <c r="I9665">
        <v>0.22</v>
      </c>
      <c r="J9665">
        <v>151.80000000000001</v>
      </c>
      <c r="K9665" t="s">
        <v>17</v>
      </c>
      <c r="L9665" t="s">
        <v>10890</v>
      </c>
      <c r="M9665" t="s">
        <v>10888</v>
      </c>
      <c r="N9665" t="s">
        <v>10897</v>
      </c>
      <c r="O9665" s="59">
        <f>DATE(Grocery_Sales[[#This Row],[Order Year]],Grocery_Sales[[#This Row],[Order Month]],1)</f>
        <v>42186</v>
      </c>
      <c r="P9665" s="25" t="str">
        <f>TEXT(Grocery_Sales[[#This Row],[Edited/Cleaned Order Date]],"mmm")</f>
        <v>Jul</v>
      </c>
    </row>
    <row r="9666" spans="1:16" x14ac:dyDescent="0.35">
      <c r="A9666" t="s">
        <v>9785</v>
      </c>
      <c r="B9666" t="s">
        <v>137</v>
      </c>
      <c r="C9666" t="s">
        <v>26</v>
      </c>
      <c r="D9666" t="s">
        <v>37</v>
      </c>
      <c r="E9666" t="s">
        <v>123</v>
      </c>
      <c r="F9666" s="24">
        <v>42254</v>
      </c>
      <c r="G9666" t="s">
        <v>29</v>
      </c>
      <c r="H9666">
        <v>1337</v>
      </c>
      <c r="I9666">
        <v>0.32</v>
      </c>
      <c r="J9666">
        <v>441.21</v>
      </c>
      <c r="K9666" t="s">
        <v>17</v>
      </c>
      <c r="L9666" t="s">
        <v>10890</v>
      </c>
      <c r="M9666" t="s">
        <v>10882</v>
      </c>
      <c r="N9666" t="s">
        <v>10897</v>
      </c>
      <c r="O9666" s="59">
        <f>DATE(Grocery_Sales[[#This Row],[Order Year]],Grocery_Sales[[#This Row],[Order Month]],1)</f>
        <v>42186</v>
      </c>
      <c r="P9666" s="25" t="str">
        <f>TEXT(Grocery_Sales[[#This Row],[Edited/Cleaned Order Date]],"mmm")</f>
        <v>Jul</v>
      </c>
    </row>
    <row r="9667" spans="1:16" x14ac:dyDescent="0.35">
      <c r="A9667" t="s">
        <v>9786</v>
      </c>
      <c r="B9667" t="s">
        <v>156</v>
      </c>
      <c r="C9667" t="s">
        <v>58</v>
      </c>
      <c r="D9667" t="s">
        <v>68</v>
      </c>
      <c r="E9667" t="s">
        <v>128</v>
      </c>
      <c r="F9667" s="24">
        <v>42491</v>
      </c>
      <c r="G9667" t="s">
        <v>29</v>
      </c>
      <c r="H9667">
        <v>706</v>
      </c>
      <c r="I9667">
        <v>0.21</v>
      </c>
      <c r="J9667">
        <v>77.66</v>
      </c>
      <c r="K9667" t="s">
        <v>17</v>
      </c>
      <c r="L9667" t="s">
        <v>10891</v>
      </c>
      <c r="M9667" t="s">
        <v>10888</v>
      </c>
      <c r="N9667" t="s">
        <v>10896</v>
      </c>
      <c r="O9667" s="59">
        <f>DATE(Grocery_Sales[[#This Row],[Order Year]],Grocery_Sales[[#This Row],[Order Month]],1)</f>
        <v>42370</v>
      </c>
      <c r="P9667" s="25" t="str">
        <f>TEXT(Grocery_Sales[[#This Row],[Edited/Cleaned Order Date]],"mmm")</f>
        <v>Jan</v>
      </c>
    </row>
    <row r="9668" spans="1:16" x14ac:dyDescent="0.35">
      <c r="A9668" t="s">
        <v>9787</v>
      </c>
      <c r="B9668" t="s">
        <v>40</v>
      </c>
      <c r="C9668" t="s">
        <v>26</v>
      </c>
      <c r="D9668" t="s">
        <v>201</v>
      </c>
      <c r="E9668" t="s">
        <v>117</v>
      </c>
      <c r="F9668" s="24">
        <v>42254</v>
      </c>
      <c r="G9668" t="s">
        <v>29</v>
      </c>
      <c r="H9668">
        <v>786</v>
      </c>
      <c r="I9668">
        <v>0.35</v>
      </c>
      <c r="J9668">
        <v>322.26</v>
      </c>
      <c r="K9668" t="s">
        <v>17</v>
      </c>
      <c r="L9668" t="s">
        <v>10890</v>
      </c>
      <c r="M9668" t="s">
        <v>10882</v>
      </c>
      <c r="N9668" t="s">
        <v>10897</v>
      </c>
      <c r="O9668" s="59">
        <f>DATE(Grocery_Sales[[#This Row],[Order Year]],Grocery_Sales[[#This Row],[Order Month]],1)</f>
        <v>42186</v>
      </c>
      <c r="P9668" s="25" t="str">
        <f>TEXT(Grocery_Sales[[#This Row],[Edited/Cleaned Order Date]],"mmm")</f>
        <v>Jul</v>
      </c>
    </row>
    <row r="9669" spans="1:16" x14ac:dyDescent="0.35">
      <c r="A9669" t="s">
        <v>9788</v>
      </c>
      <c r="B9669" t="s">
        <v>45</v>
      </c>
      <c r="C9669" t="s">
        <v>49</v>
      </c>
      <c r="D9669" t="s">
        <v>50</v>
      </c>
      <c r="E9669" t="s">
        <v>88</v>
      </c>
      <c r="F9669" t="s">
        <v>10465</v>
      </c>
      <c r="G9669" t="s">
        <v>29</v>
      </c>
      <c r="H9669">
        <v>1899</v>
      </c>
      <c r="I9669">
        <v>0.2</v>
      </c>
      <c r="J9669">
        <v>626.66999999999996</v>
      </c>
      <c r="K9669" t="s">
        <v>17</v>
      </c>
      <c r="L9669" t="s">
        <v>10887</v>
      </c>
      <c r="M9669" t="s">
        <v>10921</v>
      </c>
      <c r="N9669" t="s">
        <v>10899</v>
      </c>
      <c r="O9669" s="59">
        <f>DATE(Grocery_Sales[[#This Row],[Order Year]],Grocery_Sales[[#This Row],[Order Month]],1)</f>
        <v>43160</v>
      </c>
      <c r="P9669" s="25" t="str">
        <f>TEXT(Grocery_Sales[[#This Row],[Edited/Cleaned Order Date]],"mmm")</f>
        <v>Mar</v>
      </c>
    </row>
    <row r="9670" spans="1:16" x14ac:dyDescent="0.35">
      <c r="A9670" t="s">
        <v>9789</v>
      </c>
      <c r="B9670" t="s">
        <v>40</v>
      </c>
      <c r="C9670" t="s">
        <v>49</v>
      </c>
      <c r="D9670" t="s">
        <v>205</v>
      </c>
      <c r="E9670" t="s">
        <v>22</v>
      </c>
      <c r="F9670" t="s">
        <v>10417</v>
      </c>
      <c r="G9670" t="s">
        <v>29</v>
      </c>
      <c r="H9670">
        <v>1409</v>
      </c>
      <c r="I9670">
        <v>0.13</v>
      </c>
      <c r="J9670">
        <v>352.25</v>
      </c>
      <c r="K9670" t="s">
        <v>17</v>
      </c>
      <c r="L9670" t="s">
        <v>10884</v>
      </c>
      <c r="M9670" t="s">
        <v>10906</v>
      </c>
      <c r="N9670" t="s">
        <v>10899</v>
      </c>
      <c r="O9670" s="59">
        <f>DATE(Grocery_Sales[[#This Row],[Order Year]],Grocery_Sales[[#This Row],[Order Month]],1)</f>
        <v>43252</v>
      </c>
      <c r="P9670" s="25" t="str">
        <f>TEXT(Grocery_Sales[[#This Row],[Edited/Cleaned Order Date]],"mmm")</f>
        <v>Jun</v>
      </c>
    </row>
    <row r="9671" spans="1:16" x14ac:dyDescent="0.35">
      <c r="A9671" t="s">
        <v>9790</v>
      </c>
      <c r="B9671" t="s">
        <v>90</v>
      </c>
      <c r="C9671" t="s">
        <v>58</v>
      </c>
      <c r="D9671" t="s">
        <v>112</v>
      </c>
      <c r="E9671" t="s">
        <v>60</v>
      </c>
      <c r="F9671" t="s">
        <v>10155</v>
      </c>
      <c r="G9671" t="s">
        <v>29</v>
      </c>
      <c r="H9671">
        <v>648</v>
      </c>
      <c r="I9671">
        <v>0.22</v>
      </c>
      <c r="J9671">
        <v>174.96</v>
      </c>
      <c r="K9671" t="s">
        <v>17</v>
      </c>
      <c r="L9671" t="s">
        <v>10887</v>
      </c>
      <c r="M9671" t="s">
        <v>10902</v>
      </c>
      <c r="N9671" t="s">
        <v>10907</v>
      </c>
      <c r="O9671" s="59">
        <f>DATE(Grocery_Sales[[#This Row],[Order Year]],Grocery_Sales[[#This Row],[Order Month]],1)</f>
        <v>42795</v>
      </c>
      <c r="P9671" s="25" t="str">
        <f>TEXT(Grocery_Sales[[#This Row],[Edited/Cleaned Order Date]],"mmm")</f>
        <v>Mar</v>
      </c>
    </row>
    <row r="9672" spans="1:16" x14ac:dyDescent="0.35">
      <c r="A9672" t="s">
        <v>9791</v>
      </c>
      <c r="B9672" t="s">
        <v>78</v>
      </c>
      <c r="C9672" t="s">
        <v>26</v>
      </c>
      <c r="D9672" t="s">
        <v>27</v>
      </c>
      <c r="E9672" t="s">
        <v>143</v>
      </c>
      <c r="F9672" s="24">
        <v>42160</v>
      </c>
      <c r="G9672" t="s">
        <v>29</v>
      </c>
      <c r="H9672">
        <v>1398</v>
      </c>
      <c r="I9672">
        <v>0.19</v>
      </c>
      <c r="J9672">
        <v>265.62</v>
      </c>
      <c r="K9672" t="s">
        <v>17</v>
      </c>
      <c r="L9672" t="s">
        <v>10888</v>
      </c>
      <c r="M9672" t="s">
        <v>10873</v>
      </c>
      <c r="N9672" t="s">
        <v>10897</v>
      </c>
      <c r="O9672" s="59">
        <f>DATE(Grocery_Sales[[#This Row],[Order Year]],Grocery_Sales[[#This Row],[Order Month]],1)</f>
        <v>42125</v>
      </c>
      <c r="P9672" s="25" t="str">
        <f>TEXT(Grocery_Sales[[#This Row],[Edited/Cleaned Order Date]],"mmm")</f>
        <v>May</v>
      </c>
    </row>
    <row r="9673" spans="1:16" x14ac:dyDescent="0.35">
      <c r="A9673" t="s">
        <v>9792</v>
      </c>
      <c r="B9673" t="s">
        <v>81</v>
      </c>
      <c r="C9673" t="s">
        <v>58</v>
      </c>
      <c r="D9673" t="s">
        <v>112</v>
      </c>
      <c r="E9673" t="s">
        <v>143</v>
      </c>
      <c r="F9673" s="24">
        <v>42220</v>
      </c>
      <c r="G9673" t="s">
        <v>29</v>
      </c>
      <c r="H9673">
        <v>978</v>
      </c>
      <c r="I9673">
        <v>0.24</v>
      </c>
      <c r="J9673">
        <v>420.54</v>
      </c>
      <c r="K9673" t="s">
        <v>17</v>
      </c>
      <c r="L9673" t="s">
        <v>10875</v>
      </c>
      <c r="M9673" t="s">
        <v>10889</v>
      </c>
      <c r="N9673" t="s">
        <v>10897</v>
      </c>
      <c r="O9673" s="59">
        <f>DATE(Grocery_Sales[[#This Row],[Order Year]],Grocery_Sales[[#This Row],[Order Month]],1)</f>
        <v>42095</v>
      </c>
      <c r="P9673" s="25" t="str">
        <f>TEXT(Grocery_Sales[[#This Row],[Edited/Cleaned Order Date]],"mmm")</f>
        <v>Apr</v>
      </c>
    </row>
    <row r="9674" spans="1:16" x14ac:dyDescent="0.35">
      <c r="A9674" t="s">
        <v>9793</v>
      </c>
      <c r="B9674" t="s">
        <v>193</v>
      </c>
      <c r="C9674" t="s">
        <v>20</v>
      </c>
      <c r="D9674" t="s">
        <v>91</v>
      </c>
      <c r="E9674" t="s">
        <v>55</v>
      </c>
      <c r="F9674" s="24">
        <v>43254</v>
      </c>
      <c r="G9674" t="s">
        <v>29</v>
      </c>
      <c r="H9674">
        <v>1406</v>
      </c>
      <c r="I9674">
        <v>0.27</v>
      </c>
      <c r="J9674">
        <v>421.8</v>
      </c>
      <c r="K9674" t="s">
        <v>17</v>
      </c>
      <c r="L9674" t="s">
        <v>10883</v>
      </c>
      <c r="M9674" t="s">
        <v>10873</v>
      </c>
      <c r="N9674" t="s">
        <v>10910</v>
      </c>
      <c r="O9674" s="59">
        <f>DATE(Grocery_Sales[[#This Row],[Order Year]],Grocery_Sales[[#This Row],[Order Month]],1)</f>
        <v>43160</v>
      </c>
      <c r="P9674" s="25" t="str">
        <f>TEXT(Grocery_Sales[[#This Row],[Edited/Cleaned Order Date]],"mmm")</f>
        <v>Mar</v>
      </c>
    </row>
    <row r="9675" spans="1:16" x14ac:dyDescent="0.35">
      <c r="A9675" t="s">
        <v>9794</v>
      </c>
      <c r="B9675" t="s">
        <v>191</v>
      </c>
      <c r="C9675" t="s">
        <v>26</v>
      </c>
      <c r="D9675" t="s">
        <v>27</v>
      </c>
      <c r="E9675" t="s">
        <v>65</v>
      </c>
      <c r="F9675" t="s">
        <v>10308</v>
      </c>
      <c r="G9675" t="s">
        <v>29</v>
      </c>
      <c r="H9675">
        <v>943</v>
      </c>
      <c r="I9675">
        <v>0.25</v>
      </c>
      <c r="J9675">
        <v>56.58</v>
      </c>
      <c r="K9675" t="s">
        <v>17</v>
      </c>
      <c r="L9675" t="s">
        <v>10872</v>
      </c>
      <c r="M9675" t="s">
        <v>10911</v>
      </c>
      <c r="N9675" t="s">
        <v>10901</v>
      </c>
      <c r="O9675" s="59">
        <f>DATE(Grocery_Sales[[#This Row],[Order Year]],Grocery_Sales[[#This Row],[Order Month]],1)</f>
        <v>42675</v>
      </c>
      <c r="P9675" s="25" t="str">
        <f>TEXT(Grocery_Sales[[#This Row],[Edited/Cleaned Order Date]],"mmm")</f>
        <v>Nov</v>
      </c>
    </row>
    <row r="9676" spans="1:16" x14ac:dyDescent="0.35">
      <c r="A9676" t="s">
        <v>9795</v>
      </c>
      <c r="B9676" t="s">
        <v>263</v>
      </c>
      <c r="C9676" t="s">
        <v>58</v>
      </c>
      <c r="D9676" t="s">
        <v>59</v>
      </c>
      <c r="E9676" t="s">
        <v>22</v>
      </c>
      <c r="F9676" t="s">
        <v>10459</v>
      </c>
      <c r="G9676" t="s">
        <v>29</v>
      </c>
      <c r="H9676">
        <v>1263</v>
      </c>
      <c r="I9676">
        <v>0.31</v>
      </c>
      <c r="J9676">
        <v>505.2</v>
      </c>
      <c r="K9676" t="s">
        <v>17</v>
      </c>
      <c r="L9676" t="s">
        <v>10880</v>
      </c>
      <c r="M9676" t="s">
        <v>10913</v>
      </c>
      <c r="N9676" t="s">
        <v>10907</v>
      </c>
      <c r="O9676" s="59">
        <f>DATE(Grocery_Sales[[#This Row],[Order Year]],Grocery_Sales[[#This Row],[Order Month]],1)</f>
        <v>42979</v>
      </c>
      <c r="P9676" s="25" t="str">
        <f>TEXT(Grocery_Sales[[#This Row],[Edited/Cleaned Order Date]],"mmm")</f>
        <v>Sep</v>
      </c>
    </row>
    <row r="9677" spans="1:16" x14ac:dyDescent="0.35">
      <c r="A9677" t="s">
        <v>9796</v>
      </c>
      <c r="B9677" t="s">
        <v>111</v>
      </c>
      <c r="C9677" t="s">
        <v>20</v>
      </c>
      <c r="D9677" t="s">
        <v>91</v>
      </c>
      <c r="E9677" t="s">
        <v>47</v>
      </c>
      <c r="F9677" s="24">
        <v>42898</v>
      </c>
      <c r="G9677" t="s">
        <v>29</v>
      </c>
      <c r="H9677">
        <v>962</v>
      </c>
      <c r="I9677">
        <v>0.23</v>
      </c>
      <c r="J9677">
        <v>317.45999999999998</v>
      </c>
      <c r="K9677" t="s">
        <v>17</v>
      </c>
      <c r="L9677" t="s">
        <v>10876</v>
      </c>
      <c r="M9677" t="s">
        <v>10873</v>
      </c>
      <c r="N9677" t="s">
        <v>10895</v>
      </c>
      <c r="O9677" s="59">
        <f>DATE(Grocery_Sales[[#This Row],[Order Year]],Grocery_Sales[[#This Row],[Order Month]],1)</f>
        <v>43070</v>
      </c>
      <c r="P9677" s="25" t="str">
        <f>TEXT(Grocery_Sales[[#This Row],[Edited/Cleaned Order Date]],"mmm")</f>
        <v>Dec</v>
      </c>
    </row>
    <row r="9678" spans="1:16" x14ac:dyDescent="0.35">
      <c r="A9678" t="s">
        <v>9797</v>
      </c>
      <c r="B9678" t="s">
        <v>165</v>
      </c>
      <c r="C9678" t="s">
        <v>32</v>
      </c>
      <c r="D9678" t="s">
        <v>46</v>
      </c>
      <c r="E9678" t="s">
        <v>163</v>
      </c>
      <c r="F9678" t="s">
        <v>10385</v>
      </c>
      <c r="G9678" t="s">
        <v>29</v>
      </c>
      <c r="H9678">
        <v>557</v>
      </c>
      <c r="I9678">
        <v>0.18</v>
      </c>
      <c r="J9678">
        <v>206.09</v>
      </c>
      <c r="K9678" t="s">
        <v>17</v>
      </c>
      <c r="L9678" t="s">
        <v>10876</v>
      </c>
      <c r="M9678" t="s">
        <v>10915</v>
      </c>
      <c r="N9678" t="s">
        <v>10899</v>
      </c>
      <c r="O9678" s="59">
        <f>DATE(Grocery_Sales[[#This Row],[Order Year]],Grocery_Sales[[#This Row],[Order Month]],1)</f>
        <v>43435</v>
      </c>
      <c r="P9678" s="25" t="str">
        <f>TEXT(Grocery_Sales[[#This Row],[Edited/Cleaned Order Date]],"mmm")</f>
        <v>Dec</v>
      </c>
    </row>
    <row r="9679" spans="1:16" x14ac:dyDescent="0.35">
      <c r="A9679" t="s">
        <v>9798</v>
      </c>
      <c r="B9679" t="s">
        <v>193</v>
      </c>
      <c r="C9679" t="s">
        <v>26</v>
      </c>
      <c r="D9679" t="s">
        <v>94</v>
      </c>
      <c r="E9679" t="s">
        <v>117</v>
      </c>
      <c r="F9679" t="s">
        <v>10524</v>
      </c>
      <c r="G9679" t="s">
        <v>29</v>
      </c>
      <c r="H9679">
        <v>2098</v>
      </c>
      <c r="I9679">
        <v>0.32</v>
      </c>
      <c r="J9679">
        <v>713.32</v>
      </c>
      <c r="K9679" t="s">
        <v>17</v>
      </c>
      <c r="L9679" t="s">
        <v>10884</v>
      </c>
      <c r="M9679" t="s">
        <v>10912</v>
      </c>
      <c r="N9679" t="s">
        <v>10901</v>
      </c>
      <c r="O9679" s="59">
        <f>DATE(Grocery_Sales[[#This Row],[Order Year]],Grocery_Sales[[#This Row],[Order Month]],1)</f>
        <v>42522</v>
      </c>
      <c r="P9679" s="25" t="str">
        <f>TEXT(Grocery_Sales[[#This Row],[Edited/Cleaned Order Date]],"mmm")</f>
        <v>Jun</v>
      </c>
    </row>
    <row r="9680" spans="1:16" x14ac:dyDescent="0.35">
      <c r="A9680" t="s">
        <v>9799</v>
      </c>
      <c r="B9680" t="s">
        <v>182</v>
      </c>
      <c r="C9680" t="s">
        <v>26</v>
      </c>
      <c r="D9680" t="s">
        <v>94</v>
      </c>
      <c r="E9680" t="s">
        <v>47</v>
      </c>
      <c r="F9680" t="s">
        <v>10243</v>
      </c>
      <c r="G9680" t="s">
        <v>29</v>
      </c>
      <c r="H9680">
        <v>700</v>
      </c>
      <c r="I9680">
        <v>0.27</v>
      </c>
      <c r="J9680">
        <v>98</v>
      </c>
      <c r="K9680" t="s">
        <v>17</v>
      </c>
      <c r="L9680" t="s">
        <v>10881</v>
      </c>
      <c r="M9680" t="s">
        <v>10920</v>
      </c>
      <c r="N9680" t="s">
        <v>10899</v>
      </c>
      <c r="O9680" s="59">
        <f>DATE(Grocery_Sales[[#This Row],[Order Year]],Grocery_Sales[[#This Row],[Order Month]],1)</f>
        <v>43101</v>
      </c>
      <c r="P9680" s="25" t="str">
        <f>TEXT(Grocery_Sales[[#This Row],[Edited/Cleaned Order Date]],"mmm")</f>
        <v>Jan</v>
      </c>
    </row>
    <row r="9681" spans="1:16" x14ac:dyDescent="0.35">
      <c r="A9681" t="s">
        <v>9800</v>
      </c>
      <c r="B9681" t="s">
        <v>40</v>
      </c>
      <c r="C9681" t="s">
        <v>58</v>
      </c>
      <c r="D9681" t="s">
        <v>112</v>
      </c>
      <c r="E9681" t="s">
        <v>38</v>
      </c>
      <c r="F9681" t="s">
        <v>10619</v>
      </c>
      <c r="G9681" t="s">
        <v>29</v>
      </c>
      <c r="H9681">
        <v>1332</v>
      </c>
      <c r="I9681">
        <v>0.17</v>
      </c>
      <c r="J9681">
        <v>239.76</v>
      </c>
      <c r="K9681" t="s">
        <v>17</v>
      </c>
      <c r="L9681" t="s">
        <v>10885</v>
      </c>
      <c r="M9681" t="s">
        <v>10913</v>
      </c>
      <c r="N9681" t="s">
        <v>10907</v>
      </c>
      <c r="O9681" s="59">
        <f>DATE(Grocery_Sales[[#This Row],[Order Year]],Grocery_Sales[[#This Row],[Order Month]],1)</f>
        <v>42826</v>
      </c>
      <c r="P9681" s="25" t="str">
        <f>TEXT(Grocery_Sales[[#This Row],[Edited/Cleaned Order Date]],"mmm")</f>
        <v>Apr</v>
      </c>
    </row>
    <row r="9682" spans="1:16" x14ac:dyDescent="0.35">
      <c r="A9682" t="s">
        <v>9801</v>
      </c>
      <c r="B9682" t="s">
        <v>182</v>
      </c>
      <c r="C9682" t="s">
        <v>58</v>
      </c>
      <c r="D9682" t="s">
        <v>59</v>
      </c>
      <c r="E9682" t="s">
        <v>128</v>
      </c>
      <c r="F9682" t="s">
        <v>10359</v>
      </c>
      <c r="G9682" t="s">
        <v>29</v>
      </c>
      <c r="H9682">
        <v>2114</v>
      </c>
      <c r="I9682">
        <v>0.13</v>
      </c>
      <c r="J9682">
        <v>930.16</v>
      </c>
      <c r="K9682" t="s">
        <v>17</v>
      </c>
      <c r="L9682" t="s">
        <v>10885</v>
      </c>
      <c r="M9682" t="s">
        <v>10908</v>
      </c>
      <c r="N9682" t="s">
        <v>10899</v>
      </c>
      <c r="O9682" s="59">
        <f>DATE(Grocery_Sales[[#This Row],[Order Year]],Grocery_Sales[[#This Row],[Order Month]],1)</f>
        <v>43191</v>
      </c>
      <c r="P9682" s="25" t="str">
        <f>TEXT(Grocery_Sales[[#This Row],[Edited/Cleaned Order Date]],"mmm")</f>
        <v>Apr</v>
      </c>
    </row>
    <row r="9683" spans="1:16" x14ac:dyDescent="0.35">
      <c r="A9683" t="s">
        <v>9802</v>
      </c>
      <c r="B9683" t="s">
        <v>151</v>
      </c>
      <c r="C9683" t="s">
        <v>26</v>
      </c>
      <c r="D9683" t="s">
        <v>201</v>
      </c>
      <c r="E9683" t="s">
        <v>72</v>
      </c>
      <c r="F9683" t="s">
        <v>10359</v>
      </c>
      <c r="G9683" t="s">
        <v>29</v>
      </c>
      <c r="H9683">
        <v>2202</v>
      </c>
      <c r="I9683">
        <v>0.22</v>
      </c>
      <c r="J9683">
        <v>726.66</v>
      </c>
      <c r="K9683" t="s">
        <v>17</v>
      </c>
      <c r="L9683" t="s">
        <v>10885</v>
      </c>
      <c r="M9683" t="s">
        <v>10908</v>
      </c>
      <c r="N9683" t="s">
        <v>10899</v>
      </c>
      <c r="O9683" s="59">
        <f>DATE(Grocery_Sales[[#This Row],[Order Year]],Grocery_Sales[[#This Row],[Order Month]],1)</f>
        <v>43191</v>
      </c>
      <c r="P9683" s="25" t="str">
        <f>TEXT(Grocery_Sales[[#This Row],[Edited/Cleaned Order Date]],"mmm")</f>
        <v>Apr</v>
      </c>
    </row>
    <row r="9684" spans="1:16" x14ac:dyDescent="0.35">
      <c r="A9684" t="s">
        <v>9803</v>
      </c>
      <c r="B9684" t="s">
        <v>25</v>
      </c>
      <c r="C9684" t="s">
        <v>63</v>
      </c>
      <c r="D9684" t="s">
        <v>157</v>
      </c>
      <c r="E9684" t="s">
        <v>47</v>
      </c>
      <c r="F9684" t="s">
        <v>10359</v>
      </c>
      <c r="G9684" t="s">
        <v>29</v>
      </c>
      <c r="H9684">
        <v>1122</v>
      </c>
      <c r="I9684">
        <v>0.2</v>
      </c>
      <c r="J9684">
        <v>359.04</v>
      </c>
      <c r="K9684" t="s">
        <v>17</v>
      </c>
      <c r="L9684" t="s">
        <v>10885</v>
      </c>
      <c r="M9684" t="s">
        <v>10908</v>
      </c>
      <c r="N9684" t="s">
        <v>10899</v>
      </c>
      <c r="O9684" s="59">
        <f>DATE(Grocery_Sales[[#This Row],[Order Year]],Grocery_Sales[[#This Row],[Order Month]],1)</f>
        <v>43191</v>
      </c>
      <c r="P9684" s="25" t="str">
        <f>TEXT(Grocery_Sales[[#This Row],[Edited/Cleaned Order Date]],"mmm")</f>
        <v>Apr</v>
      </c>
    </row>
    <row r="9685" spans="1:16" x14ac:dyDescent="0.35">
      <c r="A9685" t="s">
        <v>9804</v>
      </c>
      <c r="B9685" t="s">
        <v>111</v>
      </c>
      <c r="C9685" t="s">
        <v>49</v>
      </c>
      <c r="D9685" t="s">
        <v>54</v>
      </c>
      <c r="E9685" t="s">
        <v>65</v>
      </c>
      <c r="F9685" t="s">
        <v>10524</v>
      </c>
      <c r="G9685" t="s">
        <v>29</v>
      </c>
      <c r="H9685">
        <v>1498</v>
      </c>
      <c r="I9685">
        <v>0.25</v>
      </c>
      <c r="J9685">
        <v>419.44</v>
      </c>
      <c r="K9685" t="s">
        <v>17</v>
      </c>
      <c r="L9685" t="s">
        <v>10884</v>
      </c>
      <c r="M9685" t="s">
        <v>10912</v>
      </c>
      <c r="N9685" t="s">
        <v>10901</v>
      </c>
      <c r="O9685" s="59">
        <f>DATE(Grocery_Sales[[#This Row],[Order Year]],Grocery_Sales[[#This Row],[Order Month]],1)</f>
        <v>42522</v>
      </c>
      <c r="P9685" s="25" t="str">
        <f>TEXT(Grocery_Sales[[#This Row],[Edited/Cleaned Order Date]],"mmm")</f>
        <v>Jun</v>
      </c>
    </row>
    <row r="9686" spans="1:16" x14ac:dyDescent="0.35">
      <c r="A9686" t="s">
        <v>9805</v>
      </c>
      <c r="B9686" t="s">
        <v>62</v>
      </c>
      <c r="C9686" t="s">
        <v>63</v>
      </c>
      <c r="D9686" t="s">
        <v>87</v>
      </c>
      <c r="E9686" t="s">
        <v>60</v>
      </c>
      <c r="F9686" t="s">
        <v>10864</v>
      </c>
      <c r="G9686" t="s">
        <v>76</v>
      </c>
      <c r="H9686">
        <v>941</v>
      </c>
      <c r="I9686">
        <v>0.19</v>
      </c>
      <c r="J9686">
        <v>395.22</v>
      </c>
      <c r="K9686" t="s">
        <v>17</v>
      </c>
      <c r="L9686" t="s">
        <v>10878</v>
      </c>
      <c r="M9686" t="s">
        <v>10911</v>
      </c>
      <c r="N9686" t="s">
        <v>10907</v>
      </c>
      <c r="O9686" s="59">
        <f>DATE(Grocery_Sales[[#This Row],[Order Year]],Grocery_Sales[[#This Row],[Order Month]],1)</f>
        <v>42948</v>
      </c>
      <c r="P9686" s="25" t="str">
        <f>TEXT(Grocery_Sales[[#This Row],[Edited/Cleaned Order Date]],"mmm")</f>
        <v>Aug</v>
      </c>
    </row>
    <row r="9687" spans="1:16" x14ac:dyDescent="0.35">
      <c r="A9687" t="s">
        <v>9806</v>
      </c>
      <c r="B9687" t="s">
        <v>156</v>
      </c>
      <c r="C9687" t="s">
        <v>58</v>
      </c>
      <c r="D9687" t="s">
        <v>59</v>
      </c>
      <c r="E9687" t="s">
        <v>88</v>
      </c>
      <c r="F9687" t="s">
        <v>10287</v>
      </c>
      <c r="G9687" t="s">
        <v>76</v>
      </c>
      <c r="H9687">
        <v>2122</v>
      </c>
      <c r="I9687">
        <v>0.1</v>
      </c>
      <c r="J9687">
        <v>721.48</v>
      </c>
      <c r="K9687" t="s">
        <v>17</v>
      </c>
      <c r="L9687" t="s">
        <v>10879</v>
      </c>
      <c r="M9687" t="s">
        <v>10920</v>
      </c>
      <c r="N9687" t="s">
        <v>10899</v>
      </c>
      <c r="O9687" s="59">
        <f>DATE(Grocery_Sales[[#This Row],[Order Year]],Grocery_Sales[[#This Row],[Order Month]],1)</f>
        <v>43282</v>
      </c>
      <c r="P9687" s="25" t="str">
        <f>TEXT(Grocery_Sales[[#This Row],[Edited/Cleaned Order Date]],"mmm")</f>
        <v>Jul</v>
      </c>
    </row>
    <row r="9688" spans="1:16" x14ac:dyDescent="0.35">
      <c r="A9688" t="s">
        <v>9807</v>
      </c>
      <c r="B9688" t="s">
        <v>197</v>
      </c>
      <c r="C9688" t="s">
        <v>13</v>
      </c>
      <c r="D9688" t="s">
        <v>195</v>
      </c>
      <c r="E9688" t="s">
        <v>143</v>
      </c>
      <c r="F9688" t="s">
        <v>10528</v>
      </c>
      <c r="G9688" t="s">
        <v>76</v>
      </c>
      <c r="H9688">
        <v>1520</v>
      </c>
      <c r="I9688">
        <v>0.33</v>
      </c>
      <c r="J9688">
        <v>106.4</v>
      </c>
      <c r="K9688" t="s">
        <v>17</v>
      </c>
      <c r="L9688" t="s">
        <v>10880</v>
      </c>
      <c r="M9688" t="s">
        <v>10913</v>
      </c>
      <c r="N9688" t="s">
        <v>10901</v>
      </c>
      <c r="O9688" s="59">
        <f>DATE(Grocery_Sales[[#This Row],[Order Year]],Grocery_Sales[[#This Row],[Order Month]],1)</f>
        <v>42614</v>
      </c>
      <c r="P9688" s="25" t="str">
        <f>TEXT(Grocery_Sales[[#This Row],[Edited/Cleaned Order Date]],"mmm")</f>
        <v>Sep</v>
      </c>
    </row>
    <row r="9689" spans="1:16" x14ac:dyDescent="0.35">
      <c r="A9689" t="s">
        <v>9808</v>
      </c>
      <c r="B9689" t="s">
        <v>261</v>
      </c>
      <c r="C9689" t="s">
        <v>20</v>
      </c>
      <c r="D9689" t="s">
        <v>91</v>
      </c>
      <c r="E9689" t="s">
        <v>34</v>
      </c>
      <c r="F9689" t="s">
        <v>10196</v>
      </c>
      <c r="G9689" t="s">
        <v>76</v>
      </c>
      <c r="H9689">
        <v>2069</v>
      </c>
      <c r="I9689">
        <v>0.25</v>
      </c>
      <c r="J9689">
        <v>310.35000000000002</v>
      </c>
      <c r="K9689" t="s">
        <v>17</v>
      </c>
      <c r="L9689" t="s">
        <v>10876</v>
      </c>
      <c r="M9689" t="s">
        <v>10911</v>
      </c>
      <c r="N9689" t="s">
        <v>10901</v>
      </c>
      <c r="O9689" s="59">
        <f>DATE(Grocery_Sales[[#This Row],[Order Year]],Grocery_Sales[[#This Row],[Order Month]],1)</f>
        <v>42705</v>
      </c>
      <c r="P9689" s="25" t="str">
        <f>TEXT(Grocery_Sales[[#This Row],[Edited/Cleaned Order Date]],"mmm")</f>
        <v>Dec</v>
      </c>
    </row>
    <row r="9690" spans="1:16" x14ac:dyDescent="0.35">
      <c r="A9690" t="s">
        <v>9809</v>
      </c>
      <c r="B9690" t="s">
        <v>81</v>
      </c>
      <c r="C9690" t="s">
        <v>13</v>
      </c>
      <c r="D9690" t="s">
        <v>79</v>
      </c>
      <c r="E9690" t="s">
        <v>117</v>
      </c>
      <c r="F9690" t="s">
        <v>10722</v>
      </c>
      <c r="G9690" t="s">
        <v>76</v>
      </c>
      <c r="H9690">
        <v>523</v>
      </c>
      <c r="I9690">
        <v>0.27</v>
      </c>
      <c r="J9690">
        <v>172.59</v>
      </c>
      <c r="K9690" t="s">
        <v>17</v>
      </c>
      <c r="L9690" t="s">
        <v>10884</v>
      </c>
      <c r="M9690" t="s">
        <v>10902</v>
      </c>
      <c r="N9690" t="s">
        <v>10899</v>
      </c>
      <c r="O9690" s="59">
        <f>DATE(Grocery_Sales[[#This Row],[Order Year]],Grocery_Sales[[#This Row],[Order Month]],1)</f>
        <v>43252</v>
      </c>
      <c r="P9690" s="25" t="str">
        <f>TEXT(Grocery_Sales[[#This Row],[Edited/Cleaned Order Date]],"mmm")</f>
        <v>Jun</v>
      </c>
    </row>
    <row r="9691" spans="1:16" x14ac:dyDescent="0.35">
      <c r="A9691" t="s">
        <v>9810</v>
      </c>
      <c r="B9691" t="s">
        <v>25</v>
      </c>
      <c r="C9691" t="s">
        <v>58</v>
      </c>
      <c r="D9691" t="s">
        <v>68</v>
      </c>
      <c r="E9691" t="s">
        <v>88</v>
      </c>
      <c r="F9691" s="24">
        <v>42194</v>
      </c>
      <c r="G9691" t="s">
        <v>76</v>
      </c>
      <c r="H9691">
        <v>2428</v>
      </c>
      <c r="I9691">
        <v>0.26</v>
      </c>
      <c r="J9691">
        <v>728.4</v>
      </c>
      <c r="K9691" t="s">
        <v>17</v>
      </c>
      <c r="L9691" t="s">
        <v>10882</v>
      </c>
      <c r="M9691" t="s">
        <v>10890</v>
      </c>
      <c r="N9691" t="s">
        <v>10897</v>
      </c>
      <c r="O9691" s="59">
        <f>DATE(Grocery_Sales[[#This Row],[Order Year]],Grocery_Sales[[#This Row],[Order Month]],1)</f>
        <v>42248</v>
      </c>
      <c r="P9691" s="25" t="str">
        <f>TEXT(Grocery_Sales[[#This Row],[Edited/Cleaned Order Date]],"mmm")</f>
        <v>Sep</v>
      </c>
    </row>
    <row r="9692" spans="1:16" x14ac:dyDescent="0.35">
      <c r="A9692" t="s">
        <v>9811</v>
      </c>
      <c r="B9692" t="s">
        <v>156</v>
      </c>
      <c r="C9692" t="s">
        <v>32</v>
      </c>
      <c r="D9692" t="s">
        <v>46</v>
      </c>
      <c r="E9692" t="s">
        <v>143</v>
      </c>
      <c r="F9692" s="24">
        <v>42194</v>
      </c>
      <c r="G9692" t="s">
        <v>76</v>
      </c>
      <c r="H9692">
        <v>610</v>
      </c>
      <c r="I9692">
        <v>0.26</v>
      </c>
      <c r="J9692">
        <v>244</v>
      </c>
      <c r="K9692" t="s">
        <v>17</v>
      </c>
      <c r="L9692" t="s">
        <v>10882</v>
      </c>
      <c r="M9692" t="s">
        <v>10890</v>
      </c>
      <c r="N9692" t="s">
        <v>10897</v>
      </c>
      <c r="O9692" s="59">
        <f>DATE(Grocery_Sales[[#This Row],[Order Year]],Grocery_Sales[[#This Row],[Order Month]],1)</f>
        <v>42248</v>
      </c>
      <c r="P9692" s="25" t="str">
        <f>TEXT(Grocery_Sales[[#This Row],[Edited/Cleaned Order Date]],"mmm")</f>
        <v>Sep</v>
      </c>
    </row>
    <row r="9693" spans="1:16" x14ac:dyDescent="0.35">
      <c r="A9693" t="s">
        <v>9812</v>
      </c>
      <c r="B9693" t="s">
        <v>108</v>
      </c>
      <c r="C9693" t="s">
        <v>58</v>
      </c>
      <c r="D9693" t="s">
        <v>59</v>
      </c>
      <c r="E9693" t="s">
        <v>34</v>
      </c>
      <c r="F9693" t="s">
        <v>10760</v>
      </c>
      <c r="G9693" t="s">
        <v>76</v>
      </c>
      <c r="H9693">
        <v>1994</v>
      </c>
      <c r="I9693">
        <v>0.33</v>
      </c>
      <c r="J9693">
        <v>498.5</v>
      </c>
      <c r="K9693" t="s">
        <v>17</v>
      </c>
      <c r="L9693" t="s">
        <v>10892</v>
      </c>
      <c r="M9693" t="s">
        <v>10908</v>
      </c>
      <c r="N9693" t="s">
        <v>10899</v>
      </c>
      <c r="O9693" s="59">
        <f>DATE(Grocery_Sales[[#This Row],[Order Year]],Grocery_Sales[[#This Row],[Order Month]],1)</f>
        <v>43132</v>
      </c>
      <c r="P9693" s="25" t="str">
        <f>TEXT(Grocery_Sales[[#This Row],[Edited/Cleaned Order Date]],"mmm")</f>
        <v>Feb</v>
      </c>
    </row>
    <row r="9694" spans="1:16" x14ac:dyDescent="0.35">
      <c r="A9694" t="s">
        <v>9813</v>
      </c>
      <c r="B9694" t="s">
        <v>130</v>
      </c>
      <c r="C9694" t="s">
        <v>26</v>
      </c>
      <c r="D9694" t="s">
        <v>37</v>
      </c>
      <c r="E9694" t="s">
        <v>51</v>
      </c>
      <c r="F9694" t="s">
        <v>10561</v>
      </c>
      <c r="G9694" t="s">
        <v>76</v>
      </c>
      <c r="H9694">
        <v>559</v>
      </c>
      <c r="I9694">
        <v>0.3</v>
      </c>
      <c r="J9694">
        <v>100.62</v>
      </c>
      <c r="K9694" t="s">
        <v>17</v>
      </c>
      <c r="L9694" t="s">
        <v>10887</v>
      </c>
      <c r="M9694" t="s">
        <v>10914</v>
      </c>
      <c r="N9694" t="s">
        <v>10903</v>
      </c>
      <c r="O9694" s="59">
        <f>DATE(Grocery_Sales[[#This Row],[Order Year]],Grocery_Sales[[#This Row],[Order Month]],1)</f>
        <v>42064</v>
      </c>
      <c r="P9694" s="25" t="str">
        <f>TEXT(Grocery_Sales[[#This Row],[Edited/Cleaned Order Date]],"mmm")</f>
        <v>Mar</v>
      </c>
    </row>
    <row r="9695" spans="1:16" x14ac:dyDescent="0.35">
      <c r="A9695" t="s">
        <v>9814</v>
      </c>
      <c r="B9695" t="s">
        <v>120</v>
      </c>
      <c r="C9695" t="s">
        <v>13</v>
      </c>
      <c r="D9695" t="s">
        <v>79</v>
      </c>
      <c r="E9695" t="s">
        <v>123</v>
      </c>
      <c r="F9695" t="s">
        <v>10730</v>
      </c>
      <c r="G9695" t="s">
        <v>76</v>
      </c>
      <c r="H9695">
        <v>1572</v>
      </c>
      <c r="I9695">
        <v>0.15</v>
      </c>
      <c r="J9695">
        <v>675.96</v>
      </c>
      <c r="K9695" t="s">
        <v>17</v>
      </c>
      <c r="L9695" t="s">
        <v>10887</v>
      </c>
      <c r="M9695" t="s">
        <v>10915</v>
      </c>
      <c r="N9695" t="s">
        <v>10903</v>
      </c>
      <c r="O9695" s="59">
        <f>DATE(Grocery_Sales[[#This Row],[Order Year]],Grocery_Sales[[#This Row],[Order Month]],1)</f>
        <v>42064</v>
      </c>
      <c r="P9695" s="25" t="str">
        <f>TEXT(Grocery_Sales[[#This Row],[Edited/Cleaned Order Date]],"mmm")</f>
        <v>Mar</v>
      </c>
    </row>
    <row r="9696" spans="1:16" x14ac:dyDescent="0.35">
      <c r="A9696" t="s">
        <v>9815</v>
      </c>
      <c r="B9696" t="s">
        <v>263</v>
      </c>
      <c r="C9696" t="s">
        <v>63</v>
      </c>
      <c r="D9696" t="s">
        <v>64</v>
      </c>
      <c r="E9696" t="s">
        <v>65</v>
      </c>
      <c r="F9696" s="24">
        <v>43194</v>
      </c>
      <c r="G9696" t="s">
        <v>98</v>
      </c>
      <c r="H9696">
        <v>1231</v>
      </c>
      <c r="I9696">
        <v>0.26</v>
      </c>
      <c r="J9696">
        <v>517.02</v>
      </c>
      <c r="K9696" t="s">
        <v>17</v>
      </c>
      <c r="L9696" t="s">
        <v>10875</v>
      </c>
      <c r="M9696" t="s">
        <v>10875</v>
      </c>
      <c r="N9696" t="s">
        <v>10910</v>
      </c>
      <c r="O9696" s="59">
        <f>DATE(Grocery_Sales[[#This Row],[Order Year]],Grocery_Sales[[#This Row],[Order Month]],1)</f>
        <v>43191</v>
      </c>
      <c r="P9696" s="25" t="str">
        <f>TEXT(Grocery_Sales[[#This Row],[Edited/Cleaned Order Date]],"mmm")</f>
        <v>Apr</v>
      </c>
    </row>
    <row r="9697" spans="1:16" x14ac:dyDescent="0.35">
      <c r="A9697" t="s">
        <v>9816</v>
      </c>
      <c r="B9697" t="s">
        <v>81</v>
      </c>
      <c r="C9697" t="s">
        <v>58</v>
      </c>
      <c r="D9697" t="s">
        <v>68</v>
      </c>
      <c r="E9697" t="s">
        <v>84</v>
      </c>
      <c r="F9697" t="s">
        <v>10382</v>
      </c>
      <c r="G9697" t="s">
        <v>98</v>
      </c>
      <c r="H9697">
        <v>1924</v>
      </c>
      <c r="I9697">
        <v>0.24</v>
      </c>
      <c r="J9697">
        <v>461.76</v>
      </c>
      <c r="K9697" t="s">
        <v>17</v>
      </c>
      <c r="L9697" t="s">
        <v>10874</v>
      </c>
      <c r="M9697" t="s">
        <v>10900</v>
      </c>
      <c r="N9697" t="s">
        <v>10899</v>
      </c>
      <c r="O9697" s="59">
        <f>DATE(Grocery_Sales[[#This Row],[Order Year]],Grocery_Sales[[#This Row],[Order Month]],1)</f>
        <v>43374</v>
      </c>
      <c r="P9697" s="25" t="str">
        <f>TEXT(Grocery_Sales[[#This Row],[Edited/Cleaned Order Date]],"mmm")</f>
        <v>Oct</v>
      </c>
    </row>
    <row r="9698" spans="1:16" x14ac:dyDescent="0.35">
      <c r="A9698" t="s">
        <v>9817</v>
      </c>
      <c r="B9698" t="s">
        <v>106</v>
      </c>
      <c r="C9698" t="s">
        <v>26</v>
      </c>
      <c r="D9698" t="s">
        <v>37</v>
      </c>
      <c r="E9698" t="s">
        <v>38</v>
      </c>
      <c r="F9698" s="24">
        <v>43194</v>
      </c>
      <c r="G9698" t="s">
        <v>98</v>
      </c>
      <c r="H9698">
        <v>1714</v>
      </c>
      <c r="I9698">
        <v>0.24</v>
      </c>
      <c r="J9698">
        <v>702.74</v>
      </c>
      <c r="K9698" t="s">
        <v>17</v>
      </c>
      <c r="L9698" t="s">
        <v>10875</v>
      </c>
      <c r="M9698" t="s">
        <v>10875</v>
      </c>
      <c r="N9698" t="s">
        <v>10910</v>
      </c>
      <c r="O9698" s="59">
        <f>DATE(Grocery_Sales[[#This Row],[Order Year]],Grocery_Sales[[#This Row],[Order Month]],1)</f>
        <v>43191</v>
      </c>
      <c r="P9698" s="25" t="str">
        <f>TEXT(Grocery_Sales[[#This Row],[Edited/Cleaned Order Date]],"mmm")</f>
        <v>Apr</v>
      </c>
    </row>
    <row r="9699" spans="1:16" x14ac:dyDescent="0.35">
      <c r="A9699" t="s">
        <v>9818</v>
      </c>
      <c r="B9699" t="s">
        <v>122</v>
      </c>
      <c r="C9699" t="s">
        <v>20</v>
      </c>
      <c r="D9699" t="s">
        <v>21</v>
      </c>
      <c r="E9699" t="s">
        <v>72</v>
      </c>
      <c r="F9699" t="s">
        <v>10553</v>
      </c>
      <c r="G9699" t="s">
        <v>98</v>
      </c>
      <c r="H9699">
        <v>1997</v>
      </c>
      <c r="I9699">
        <v>0.2</v>
      </c>
      <c r="J9699">
        <v>259.61</v>
      </c>
      <c r="K9699" t="s">
        <v>17</v>
      </c>
      <c r="L9699" t="s">
        <v>10872</v>
      </c>
      <c r="M9699" t="s">
        <v>10916</v>
      </c>
      <c r="N9699" t="s">
        <v>10907</v>
      </c>
      <c r="O9699" s="59">
        <f>DATE(Grocery_Sales[[#This Row],[Order Year]],Grocery_Sales[[#This Row],[Order Month]],1)</f>
        <v>43040</v>
      </c>
      <c r="P9699" s="25" t="str">
        <f>TEXT(Grocery_Sales[[#This Row],[Edited/Cleaned Order Date]],"mmm")</f>
        <v>Nov</v>
      </c>
    </row>
    <row r="9700" spans="1:16" x14ac:dyDescent="0.35">
      <c r="A9700" t="s">
        <v>9819</v>
      </c>
      <c r="B9700" t="s">
        <v>40</v>
      </c>
      <c r="C9700" t="s">
        <v>32</v>
      </c>
      <c r="D9700" t="s">
        <v>97</v>
      </c>
      <c r="E9700" t="s">
        <v>69</v>
      </c>
      <c r="F9700" s="24">
        <v>42554</v>
      </c>
      <c r="G9700" t="s">
        <v>98</v>
      </c>
      <c r="H9700">
        <v>1878</v>
      </c>
      <c r="I9700">
        <v>0.32</v>
      </c>
      <c r="J9700">
        <v>394.38</v>
      </c>
      <c r="K9700" t="s">
        <v>17</v>
      </c>
      <c r="L9700" t="s">
        <v>10883</v>
      </c>
      <c r="M9700" t="s">
        <v>10890</v>
      </c>
      <c r="N9700" t="s">
        <v>10896</v>
      </c>
      <c r="O9700" s="59">
        <f>DATE(Grocery_Sales[[#This Row],[Order Year]],Grocery_Sales[[#This Row],[Order Month]],1)</f>
        <v>42430</v>
      </c>
      <c r="P9700" s="25" t="str">
        <f>TEXT(Grocery_Sales[[#This Row],[Edited/Cleaned Order Date]],"mmm")</f>
        <v>Mar</v>
      </c>
    </row>
    <row r="9701" spans="1:16" x14ac:dyDescent="0.35">
      <c r="A9701" t="s">
        <v>9820</v>
      </c>
      <c r="B9701" t="s">
        <v>42</v>
      </c>
      <c r="C9701" t="s">
        <v>58</v>
      </c>
      <c r="D9701" t="s">
        <v>59</v>
      </c>
      <c r="E9701" t="s">
        <v>38</v>
      </c>
      <c r="F9701" t="s">
        <v>10791</v>
      </c>
      <c r="G9701" t="s">
        <v>98</v>
      </c>
      <c r="H9701">
        <v>1585</v>
      </c>
      <c r="I9701">
        <v>0.28999999999999998</v>
      </c>
      <c r="J9701">
        <v>317</v>
      </c>
      <c r="K9701" t="s">
        <v>17</v>
      </c>
      <c r="L9701" t="s">
        <v>10876</v>
      </c>
      <c r="M9701" t="s">
        <v>10918</v>
      </c>
      <c r="N9701" t="s">
        <v>10903</v>
      </c>
      <c r="O9701" s="59">
        <f>DATE(Grocery_Sales[[#This Row],[Order Year]],Grocery_Sales[[#This Row],[Order Month]],1)</f>
        <v>42339</v>
      </c>
      <c r="P9701" s="25" t="str">
        <f>TEXT(Grocery_Sales[[#This Row],[Edited/Cleaned Order Date]],"mmm")</f>
        <v>Dec</v>
      </c>
    </row>
    <row r="9702" spans="1:16" x14ac:dyDescent="0.35">
      <c r="A9702" t="s">
        <v>9821</v>
      </c>
      <c r="B9702" t="s">
        <v>146</v>
      </c>
      <c r="C9702" t="s">
        <v>49</v>
      </c>
      <c r="D9702" t="s">
        <v>50</v>
      </c>
      <c r="E9702" t="s">
        <v>123</v>
      </c>
      <c r="F9702" s="24">
        <v>42554</v>
      </c>
      <c r="G9702" t="s">
        <v>98</v>
      </c>
      <c r="H9702">
        <v>1799</v>
      </c>
      <c r="I9702">
        <v>0.22</v>
      </c>
      <c r="J9702">
        <v>323.82</v>
      </c>
      <c r="K9702" t="s">
        <v>17</v>
      </c>
      <c r="L9702" t="s">
        <v>10883</v>
      </c>
      <c r="M9702" t="s">
        <v>10890</v>
      </c>
      <c r="N9702" t="s">
        <v>10896</v>
      </c>
      <c r="O9702" s="59">
        <f>DATE(Grocery_Sales[[#This Row],[Order Year]],Grocery_Sales[[#This Row],[Order Month]],1)</f>
        <v>42430</v>
      </c>
      <c r="P9702" s="25" t="str">
        <f>TEXT(Grocery_Sales[[#This Row],[Edited/Cleaned Order Date]],"mmm")</f>
        <v>Mar</v>
      </c>
    </row>
    <row r="9703" spans="1:16" x14ac:dyDescent="0.35">
      <c r="A9703" t="s">
        <v>9822</v>
      </c>
      <c r="B9703" t="s">
        <v>165</v>
      </c>
      <c r="C9703" t="s">
        <v>26</v>
      </c>
      <c r="D9703" t="s">
        <v>201</v>
      </c>
      <c r="E9703" t="s">
        <v>51</v>
      </c>
      <c r="F9703" t="s">
        <v>10204</v>
      </c>
      <c r="G9703" t="s">
        <v>98</v>
      </c>
      <c r="H9703">
        <v>2428</v>
      </c>
      <c r="I9703">
        <v>0.26</v>
      </c>
      <c r="J9703">
        <v>412.76</v>
      </c>
      <c r="K9703" t="s">
        <v>17</v>
      </c>
      <c r="L9703" t="s">
        <v>10878</v>
      </c>
      <c r="M9703" t="s">
        <v>10904</v>
      </c>
      <c r="N9703" t="s">
        <v>10899</v>
      </c>
      <c r="O9703" s="59">
        <f>DATE(Grocery_Sales[[#This Row],[Order Year]],Grocery_Sales[[#This Row],[Order Month]],1)</f>
        <v>43313</v>
      </c>
      <c r="P9703" s="25" t="str">
        <f>TEXT(Grocery_Sales[[#This Row],[Edited/Cleaned Order Date]],"mmm")</f>
        <v>Aug</v>
      </c>
    </row>
    <row r="9704" spans="1:16" x14ac:dyDescent="0.35">
      <c r="A9704" t="s">
        <v>9823</v>
      </c>
      <c r="B9704" t="s">
        <v>83</v>
      </c>
      <c r="C9704" t="s">
        <v>32</v>
      </c>
      <c r="D9704" t="s">
        <v>97</v>
      </c>
      <c r="E9704" t="s">
        <v>43</v>
      </c>
      <c r="F9704" t="s">
        <v>10134</v>
      </c>
      <c r="G9704" t="s">
        <v>98</v>
      </c>
      <c r="H9704">
        <v>2412</v>
      </c>
      <c r="I9704">
        <v>0.25</v>
      </c>
      <c r="J9704">
        <v>1085.4000000000001</v>
      </c>
      <c r="K9704" t="s">
        <v>17</v>
      </c>
      <c r="L9704" t="s">
        <v>10880</v>
      </c>
      <c r="M9704" t="s">
        <v>10915</v>
      </c>
      <c r="N9704" t="s">
        <v>10899</v>
      </c>
      <c r="O9704" s="59">
        <f>DATE(Grocery_Sales[[#This Row],[Order Year]],Grocery_Sales[[#This Row],[Order Month]],1)</f>
        <v>43344</v>
      </c>
      <c r="P9704" s="25" t="str">
        <f>TEXT(Grocery_Sales[[#This Row],[Edited/Cleaned Order Date]],"mmm")</f>
        <v>Sep</v>
      </c>
    </row>
    <row r="9705" spans="1:16" x14ac:dyDescent="0.35">
      <c r="A9705" t="s">
        <v>9824</v>
      </c>
      <c r="B9705" t="s">
        <v>174</v>
      </c>
      <c r="C9705" t="s">
        <v>26</v>
      </c>
      <c r="D9705" t="s">
        <v>37</v>
      </c>
      <c r="E9705" t="s">
        <v>104</v>
      </c>
      <c r="F9705" t="s">
        <v>10382</v>
      </c>
      <c r="G9705" t="s">
        <v>98</v>
      </c>
      <c r="H9705">
        <v>540</v>
      </c>
      <c r="I9705">
        <v>0.17</v>
      </c>
      <c r="J9705">
        <v>178.2</v>
      </c>
      <c r="K9705" t="s">
        <v>17</v>
      </c>
      <c r="L9705" t="s">
        <v>10874</v>
      </c>
      <c r="M9705" t="s">
        <v>10900</v>
      </c>
      <c r="N9705" t="s">
        <v>10899</v>
      </c>
      <c r="O9705" s="59">
        <f>DATE(Grocery_Sales[[#This Row],[Order Year]],Grocery_Sales[[#This Row],[Order Month]],1)</f>
        <v>43374</v>
      </c>
      <c r="P9705" s="25" t="str">
        <f>TEXT(Grocery_Sales[[#This Row],[Edited/Cleaned Order Date]],"mmm")</f>
        <v>Oct</v>
      </c>
    </row>
    <row r="9706" spans="1:16" x14ac:dyDescent="0.35">
      <c r="A9706" t="s">
        <v>9825</v>
      </c>
      <c r="B9706" t="s">
        <v>137</v>
      </c>
      <c r="C9706" t="s">
        <v>26</v>
      </c>
      <c r="D9706" t="s">
        <v>27</v>
      </c>
      <c r="E9706" t="s">
        <v>163</v>
      </c>
      <c r="F9706" s="24">
        <v>43110</v>
      </c>
      <c r="G9706" t="s">
        <v>98</v>
      </c>
      <c r="H9706">
        <v>1963</v>
      </c>
      <c r="I9706">
        <v>0.28000000000000003</v>
      </c>
      <c r="J9706">
        <v>530.01</v>
      </c>
      <c r="K9706" t="s">
        <v>17</v>
      </c>
      <c r="L9706" t="s">
        <v>10874</v>
      </c>
      <c r="M9706" t="s">
        <v>10891</v>
      </c>
      <c r="N9706" t="s">
        <v>10910</v>
      </c>
      <c r="O9706" s="59">
        <f>DATE(Grocery_Sales[[#This Row],[Order Year]],Grocery_Sales[[#This Row],[Order Month]],1)</f>
        <v>43374</v>
      </c>
      <c r="P9706" s="25" t="str">
        <f>TEXT(Grocery_Sales[[#This Row],[Edited/Cleaned Order Date]],"mmm")</f>
        <v>Oct</v>
      </c>
    </row>
    <row r="9707" spans="1:16" x14ac:dyDescent="0.35">
      <c r="A9707" t="s">
        <v>9826</v>
      </c>
      <c r="B9707" t="s">
        <v>159</v>
      </c>
      <c r="C9707" t="s">
        <v>49</v>
      </c>
      <c r="D9707" t="s">
        <v>205</v>
      </c>
      <c r="E9707" t="s">
        <v>88</v>
      </c>
      <c r="F9707" s="24">
        <v>42380</v>
      </c>
      <c r="G9707" t="s">
        <v>98</v>
      </c>
      <c r="H9707">
        <v>2417</v>
      </c>
      <c r="I9707">
        <v>0.11</v>
      </c>
      <c r="J9707">
        <v>169.19</v>
      </c>
      <c r="K9707" t="s">
        <v>17</v>
      </c>
      <c r="L9707" t="s">
        <v>10872</v>
      </c>
      <c r="M9707" t="s">
        <v>10891</v>
      </c>
      <c r="N9707" t="s">
        <v>10896</v>
      </c>
      <c r="O9707" s="59">
        <f>DATE(Grocery_Sales[[#This Row],[Order Year]],Grocery_Sales[[#This Row],[Order Month]],1)</f>
        <v>42675</v>
      </c>
      <c r="P9707" s="25" t="str">
        <f>TEXT(Grocery_Sales[[#This Row],[Edited/Cleaned Order Date]],"mmm")</f>
        <v>Nov</v>
      </c>
    </row>
    <row r="9708" spans="1:16" x14ac:dyDescent="0.35">
      <c r="A9708" t="s">
        <v>9827</v>
      </c>
      <c r="B9708" t="s">
        <v>114</v>
      </c>
      <c r="C9708" t="s">
        <v>63</v>
      </c>
      <c r="D9708" t="s">
        <v>87</v>
      </c>
      <c r="E9708" t="s">
        <v>72</v>
      </c>
      <c r="F9708" s="24">
        <v>42159</v>
      </c>
      <c r="G9708" t="s">
        <v>98</v>
      </c>
      <c r="H9708">
        <v>523</v>
      </c>
      <c r="I9708">
        <v>0.3</v>
      </c>
      <c r="J9708">
        <v>83.68</v>
      </c>
      <c r="K9708" t="s">
        <v>17</v>
      </c>
      <c r="L9708" t="s">
        <v>10875</v>
      </c>
      <c r="M9708" t="s">
        <v>10873</v>
      </c>
      <c r="N9708" t="s">
        <v>10897</v>
      </c>
      <c r="O9708" s="59">
        <f>DATE(Grocery_Sales[[#This Row],[Order Year]],Grocery_Sales[[#This Row],[Order Month]],1)</f>
        <v>42095</v>
      </c>
      <c r="P9708" s="25" t="str">
        <f>TEXT(Grocery_Sales[[#This Row],[Edited/Cleaned Order Date]],"mmm")</f>
        <v>Apr</v>
      </c>
    </row>
    <row r="9709" spans="1:16" x14ac:dyDescent="0.35">
      <c r="A9709" t="s">
        <v>9828</v>
      </c>
      <c r="B9709" t="s">
        <v>162</v>
      </c>
      <c r="C9709" t="s">
        <v>32</v>
      </c>
      <c r="D9709" t="s">
        <v>46</v>
      </c>
      <c r="E9709" t="s">
        <v>128</v>
      </c>
      <c r="F9709" t="s">
        <v>10382</v>
      </c>
      <c r="G9709" t="s">
        <v>98</v>
      </c>
      <c r="H9709">
        <v>1173</v>
      </c>
      <c r="I9709">
        <v>0.32</v>
      </c>
      <c r="J9709">
        <v>187.68</v>
      </c>
      <c r="K9709" t="s">
        <v>17</v>
      </c>
      <c r="L9709" t="s">
        <v>10874</v>
      </c>
      <c r="M9709" t="s">
        <v>10900</v>
      </c>
      <c r="N9709" t="s">
        <v>10899</v>
      </c>
      <c r="O9709" s="59">
        <f>DATE(Grocery_Sales[[#This Row],[Order Year]],Grocery_Sales[[#This Row],[Order Month]],1)</f>
        <v>43374</v>
      </c>
      <c r="P9709" s="25" t="str">
        <f>TEXT(Grocery_Sales[[#This Row],[Edited/Cleaned Order Date]],"mmm")</f>
        <v>Oct</v>
      </c>
    </row>
    <row r="9710" spans="1:16" x14ac:dyDescent="0.35">
      <c r="A9710" t="s">
        <v>9829</v>
      </c>
      <c r="B9710" t="s">
        <v>62</v>
      </c>
      <c r="C9710" t="s">
        <v>63</v>
      </c>
      <c r="D9710" t="s">
        <v>75</v>
      </c>
      <c r="E9710" t="s">
        <v>140</v>
      </c>
      <c r="F9710" t="s">
        <v>10588</v>
      </c>
      <c r="G9710" t="s">
        <v>98</v>
      </c>
      <c r="H9710">
        <v>756</v>
      </c>
      <c r="I9710">
        <v>0.14000000000000001</v>
      </c>
      <c r="J9710">
        <v>128.52000000000001</v>
      </c>
      <c r="K9710" t="s">
        <v>17</v>
      </c>
      <c r="L9710" t="s">
        <v>10872</v>
      </c>
      <c r="M9710" t="s">
        <v>10913</v>
      </c>
      <c r="N9710" t="s">
        <v>10907</v>
      </c>
      <c r="O9710" s="59">
        <f>DATE(Grocery_Sales[[#This Row],[Order Year]],Grocery_Sales[[#This Row],[Order Month]],1)</f>
        <v>43040</v>
      </c>
      <c r="P9710" s="25" t="str">
        <f>TEXT(Grocery_Sales[[#This Row],[Edited/Cleaned Order Date]],"mmm")</f>
        <v>Nov</v>
      </c>
    </row>
    <row r="9711" spans="1:16" x14ac:dyDescent="0.35">
      <c r="A9711" t="s">
        <v>9830</v>
      </c>
      <c r="B9711" t="s">
        <v>106</v>
      </c>
      <c r="C9711" t="s">
        <v>58</v>
      </c>
      <c r="D9711" t="s">
        <v>59</v>
      </c>
      <c r="E9711" t="s">
        <v>43</v>
      </c>
      <c r="F9711" t="s">
        <v>10760</v>
      </c>
      <c r="G9711" t="s">
        <v>98</v>
      </c>
      <c r="H9711">
        <v>520</v>
      </c>
      <c r="I9711">
        <v>0.27</v>
      </c>
      <c r="J9711">
        <v>109.2</v>
      </c>
      <c r="K9711" t="s">
        <v>17</v>
      </c>
      <c r="L9711" t="s">
        <v>10892</v>
      </c>
      <c r="M9711" t="s">
        <v>10908</v>
      </c>
      <c r="N9711" t="s">
        <v>10899</v>
      </c>
      <c r="O9711" s="59">
        <f>DATE(Grocery_Sales[[#This Row],[Order Year]],Grocery_Sales[[#This Row],[Order Month]],1)</f>
        <v>43132</v>
      </c>
      <c r="P9711" s="25" t="str">
        <f>TEXT(Grocery_Sales[[#This Row],[Edited/Cleaned Order Date]],"mmm")</f>
        <v>Feb</v>
      </c>
    </row>
    <row r="9712" spans="1:16" x14ac:dyDescent="0.35">
      <c r="A9712" t="s">
        <v>9831</v>
      </c>
      <c r="B9712" t="s">
        <v>125</v>
      </c>
      <c r="C9712" t="s">
        <v>58</v>
      </c>
      <c r="D9712" t="s">
        <v>68</v>
      </c>
      <c r="E9712" t="s">
        <v>55</v>
      </c>
      <c r="F9712" t="s">
        <v>10475</v>
      </c>
      <c r="G9712" t="s">
        <v>98</v>
      </c>
      <c r="H9712">
        <v>1708</v>
      </c>
      <c r="I9712">
        <v>0.24</v>
      </c>
      <c r="J9712">
        <v>409.92</v>
      </c>
      <c r="K9712" t="s">
        <v>17</v>
      </c>
      <c r="L9712" t="s">
        <v>10885</v>
      </c>
      <c r="M9712" t="s">
        <v>10911</v>
      </c>
      <c r="N9712" t="s">
        <v>10899</v>
      </c>
      <c r="O9712" s="59">
        <f>DATE(Grocery_Sales[[#This Row],[Order Year]],Grocery_Sales[[#This Row],[Order Month]],1)</f>
        <v>43191</v>
      </c>
      <c r="P9712" s="25" t="str">
        <f>TEXT(Grocery_Sales[[#This Row],[Edited/Cleaned Order Date]],"mmm")</f>
        <v>Apr</v>
      </c>
    </row>
    <row r="9713" spans="1:16" x14ac:dyDescent="0.35">
      <c r="A9713" t="s">
        <v>9832</v>
      </c>
      <c r="B9713" t="s">
        <v>137</v>
      </c>
      <c r="C9713" t="s">
        <v>13</v>
      </c>
      <c r="D9713" t="s">
        <v>14</v>
      </c>
      <c r="E9713" t="s">
        <v>69</v>
      </c>
      <c r="F9713" t="s">
        <v>10301</v>
      </c>
      <c r="G9713" t="s">
        <v>23</v>
      </c>
      <c r="H9713">
        <v>2393</v>
      </c>
      <c r="I9713">
        <v>0.14000000000000001</v>
      </c>
      <c r="J9713">
        <v>981.13</v>
      </c>
      <c r="K9713" t="s">
        <v>17</v>
      </c>
      <c r="L9713" t="s">
        <v>10874</v>
      </c>
      <c r="M9713" t="s">
        <v>10902</v>
      </c>
      <c r="N9713" t="s">
        <v>10903</v>
      </c>
      <c r="O9713" s="59">
        <f>DATE(Grocery_Sales[[#This Row],[Order Year]],Grocery_Sales[[#This Row],[Order Month]],1)</f>
        <v>42278</v>
      </c>
      <c r="P9713" s="25" t="str">
        <f>TEXT(Grocery_Sales[[#This Row],[Edited/Cleaned Order Date]],"mmm")</f>
        <v>Oct</v>
      </c>
    </row>
    <row r="9714" spans="1:16" x14ac:dyDescent="0.35">
      <c r="A9714" t="s">
        <v>9833</v>
      </c>
      <c r="B9714" t="s">
        <v>165</v>
      </c>
      <c r="C9714" t="s">
        <v>32</v>
      </c>
      <c r="D9714" t="s">
        <v>153</v>
      </c>
      <c r="E9714" t="s">
        <v>28</v>
      </c>
      <c r="F9714" s="24">
        <v>42829</v>
      </c>
      <c r="G9714" t="s">
        <v>23</v>
      </c>
      <c r="H9714">
        <v>1223</v>
      </c>
      <c r="I9714">
        <v>0.34</v>
      </c>
      <c r="J9714">
        <v>550.35</v>
      </c>
      <c r="K9714" t="s">
        <v>17</v>
      </c>
      <c r="L9714" t="s">
        <v>10875</v>
      </c>
      <c r="M9714" t="s">
        <v>10875</v>
      </c>
      <c r="N9714" t="s">
        <v>10895</v>
      </c>
      <c r="O9714" s="59">
        <f>DATE(Grocery_Sales[[#This Row],[Order Year]],Grocery_Sales[[#This Row],[Order Month]],1)</f>
        <v>42826</v>
      </c>
      <c r="P9714" s="25" t="str">
        <f>TEXT(Grocery_Sales[[#This Row],[Edited/Cleaned Order Date]],"mmm")</f>
        <v>Apr</v>
      </c>
    </row>
    <row r="9715" spans="1:16" x14ac:dyDescent="0.35">
      <c r="A9715" t="s">
        <v>9834</v>
      </c>
      <c r="B9715" t="s">
        <v>184</v>
      </c>
      <c r="C9715" t="s">
        <v>13</v>
      </c>
      <c r="D9715" t="s">
        <v>79</v>
      </c>
      <c r="E9715" t="s">
        <v>43</v>
      </c>
      <c r="F9715" s="24">
        <v>43135</v>
      </c>
      <c r="G9715" t="s">
        <v>23</v>
      </c>
      <c r="H9715">
        <v>1331</v>
      </c>
      <c r="I9715">
        <v>0.26</v>
      </c>
      <c r="J9715">
        <v>545.71</v>
      </c>
      <c r="K9715" t="s">
        <v>17</v>
      </c>
      <c r="L9715" t="s">
        <v>10875</v>
      </c>
      <c r="M9715" t="s">
        <v>10886</v>
      </c>
      <c r="N9715" t="s">
        <v>10910</v>
      </c>
      <c r="O9715" s="59">
        <f>DATE(Grocery_Sales[[#This Row],[Order Year]],Grocery_Sales[[#This Row],[Order Month]],1)</f>
        <v>43191</v>
      </c>
      <c r="P9715" s="25" t="str">
        <f>TEXT(Grocery_Sales[[#This Row],[Edited/Cleaned Order Date]],"mmm")</f>
        <v>Apr</v>
      </c>
    </row>
    <row r="9716" spans="1:16" x14ac:dyDescent="0.35">
      <c r="A9716" t="s">
        <v>9835</v>
      </c>
      <c r="B9716" t="s">
        <v>146</v>
      </c>
      <c r="C9716" t="s">
        <v>58</v>
      </c>
      <c r="D9716" t="s">
        <v>112</v>
      </c>
      <c r="E9716" t="s">
        <v>51</v>
      </c>
      <c r="F9716" s="24">
        <v>43321</v>
      </c>
      <c r="G9716" t="s">
        <v>23</v>
      </c>
      <c r="H9716">
        <v>2204</v>
      </c>
      <c r="I9716">
        <v>0.27</v>
      </c>
      <c r="J9716">
        <v>947.72</v>
      </c>
      <c r="K9716" t="s">
        <v>17</v>
      </c>
      <c r="L9716" t="s">
        <v>10882</v>
      </c>
      <c r="M9716" t="s">
        <v>10889</v>
      </c>
      <c r="N9716" t="s">
        <v>10910</v>
      </c>
      <c r="O9716" s="59">
        <f>DATE(Grocery_Sales[[#This Row],[Order Year]],Grocery_Sales[[#This Row],[Order Month]],1)</f>
        <v>43344</v>
      </c>
      <c r="P9716" s="25" t="str">
        <f>TEXT(Grocery_Sales[[#This Row],[Edited/Cleaned Order Date]],"mmm")</f>
        <v>Sep</v>
      </c>
    </row>
    <row r="9717" spans="1:16" x14ac:dyDescent="0.35">
      <c r="A9717" t="s">
        <v>9836</v>
      </c>
      <c r="B9717" t="s">
        <v>53</v>
      </c>
      <c r="C9717" t="s">
        <v>13</v>
      </c>
      <c r="D9717" t="s">
        <v>79</v>
      </c>
      <c r="E9717" t="s">
        <v>163</v>
      </c>
      <c r="F9717" s="24">
        <v>43444</v>
      </c>
      <c r="G9717" t="s">
        <v>29</v>
      </c>
      <c r="H9717">
        <v>2055</v>
      </c>
      <c r="I9717">
        <v>0.25</v>
      </c>
      <c r="J9717">
        <v>472.65</v>
      </c>
      <c r="K9717" t="s">
        <v>17</v>
      </c>
      <c r="L9717" t="s">
        <v>10874</v>
      </c>
      <c r="M9717" t="s">
        <v>10876</v>
      </c>
      <c r="N9717" t="s">
        <v>10910</v>
      </c>
      <c r="O9717" s="59">
        <f>DATE(Grocery_Sales[[#This Row],[Order Year]],Grocery_Sales[[#This Row],[Order Month]],1)</f>
        <v>43374</v>
      </c>
      <c r="P9717" s="25" t="str">
        <f>TEXT(Grocery_Sales[[#This Row],[Edited/Cleaned Order Date]],"mmm")</f>
        <v>Oct</v>
      </c>
    </row>
    <row r="9718" spans="1:16" x14ac:dyDescent="0.35">
      <c r="A9718" t="s">
        <v>9837</v>
      </c>
      <c r="B9718" t="s">
        <v>102</v>
      </c>
      <c r="C9718" t="s">
        <v>26</v>
      </c>
      <c r="D9718" t="s">
        <v>37</v>
      </c>
      <c r="E9718" t="s">
        <v>38</v>
      </c>
      <c r="F9718" t="s">
        <v>10611</v>
      </c>
      <c r="G9718" t="s">
        <v>29</v>
      </c>
      <c r="H9718">
        <v>995</v>
      </c>
      <c r="I9718">
        <v>0.3</v>
      </c>
      <c r="J9718">
        <v>238.8</v>
      </c>
      <c r="K9718" t="s">
        <v>17</v>
      </c>
      <c r="L9718" t="s">
        <v>10884</v>
      </c>
      <c r="M9718" t="s">
        <v>10915</v>
      </c>
      <c r="N9718" t="s">
        <v>10907</v>
      </c>
      <c r="O9718" s="59">
        <f>DATE(Grocery_Sales[[#This Row],[Order Year]],Grocery_Sales[[#This Row],[Order Month]],1)</f>
        <v>42887</v>
      </c>
      <c r="P9718" s="25" t="str">
        <f>TEXT(Grocery_Sales[[#This Row],[Edited/Cleaned Order Date]],"mmm")</f>
        <v>Jun</v>
      </c>
    </row>
    <row r="9719" spans="1:16" x14ac:dyDescent="0.35">
      <c r="A9719" t="s">
        <v>9838</v>
      </c>
      <c r="B9719" t="s">
        <v>184</v>
      </c>
      <c r="C9719" t="s">
        <v>26</v>
      </c>
      <c r="D9719" t="s">
        <v>94</v>
      </c>
      <c r="E9719" t="s">
        <v>51</v>
      </c>
      <c r="F9719" s="24">
        <v>43348</v>
      </c>
      <c r="G9719" t="s">
        <v>29</v>
      </c>
      <c r="H9719">
        <v>2288</v>
      </c>
      <c r="I9719">
        <v>0.15</v>
      </c>
      <c r="J9719">
        <v>228.8</v>
      </c>
      <c r="K9719" t="s">
        <v>17</v>
      </c>
      <c r="L9719" t="s">
        <v>10888</v>
      </c>
      <c r="M9719" t="s">
        <v>10882</v>
      </c>
      <c r="N9719" t="s">
        <v>10910</v>
      </c>
      <c r="O9719" s="59">
        <f>DATE(Grocery_Sales[[#This Row],[Order Year]],Grocery_Sales[[#This Row],[Order Month]],1)</f>
        <v>43221</v>
      </c>
      <c r="P9719" s="25" t="str">
        <f>TEXT(Grocery_Sales[[#This Row],[Edited/Cleaned Order Date]],"mmm")</f>
        <v>May</v>
      </c>
    </row>
    <row r="9720" spans="1:16" x14ac:dyDescent="0.35">
      <c r="A9720" t="s">
        <v>9839</v>
      </c>
      <c r="B9720" t="s">
        <v>263</v>
      </c>
      <c r="C9720" t="s">
        <v>63</v>
      </c>
      <c r="D9720" t="s">
        <v>75</v>
      </c>
      <c r="E9720" t="s">
        <v>60</v>
      </c>
      <c r="F9720" s="24">
        <v>43011</v>
      </c>
      <c r="G9720" t="s">
        <v>29</v>
      </c>
      <c r="H9720">
        <v>2221</v>
      </c>
      <c r="I9720">
        <v>0.35</v>
      </c>
      <c r="J9720">
        <v>288.73</v>
      </c>
      <c r="K9720" t="s">
        <v>17</v>
      </c>
      <c r="L9720" t="s">
        <v>10883</v>
      </c>
      <c r="M9720" t="s">
        <v>10874</v>
      </c>
      <c r="N9720" t="s">
        <v>10895</v>
      </c>
      <c r="O9720" s="59">
        <f>DATE(Grocery_Sales[[#This Row],[Order Year]],Grocery_Sales[[#This Row],[Order Month]],1)</f>
        <v>42795</v>
      </c>
      <c r="P9720" s="25" t="str">
        <f>TEXT(Grocery_Sales[[#This Row],[Edited/Cleaned Order Date]],"mmm")</f>
        <v>Mar</v>
      </c>
    </row>
    <row r="9721" spans="1:16" x14ac:dyDescent="0.35">
      <c r="A9721" t="s">
        <v>9840</v>
      </c>
      <c r="B9721" t="s">
        <v>86</v>
      </c>
      <c r="C9721" t="s">
        <v>20</v>
      </c>
      <c r="D9721" t="s">
        <v>21</v>
      </c>
      <c r="E9721" t="s">
        <v>88</v>
      </c>
      <c r="F9721" t="s">
        <v>10527</v>
      </c>
      <c r="G9721" t="s">
        <v>29</v>
      </c>
      <c r="H9721">
        <v>1597</v>
      </c>
      <c r="I9721">
        <v>0.25</v>
      </c>
      <c r="J9721">
        <v>495.07</v>
      </c>
      <c r="K9721" t="s">
        <v>17</v>
      </c>
      <c r="L9721" t="s">
        <v>10879</v>
      </c>
      <c r="M9721" t="s">
        <v>10909</v>
      </c>
      <c r="N9721" t="s">
        <v>10907</v>
      </c>
      <c r="O9721" s="59">
        <f>DATE(Grocery_Sales[[#This Row],[Order Year]],Grocery_Sales[[#This Row],[Order Month]],1)</f>
        <v>42917</v>
      </c>
      <c r="P9721" s="25" t="str">
        <f>TEXT(Grocery_Sales[[#This Row],[Edited/Cleaned Order Date]],"mmm")</f>
        <v>Jul</v>
      </c>
    </row>
    <row r="9722" spans="1:16" x14ac:dyDescent="0.35">
      <c r="A9722" t="s">
        <v>9841</v>
      </c>
      <c r="B9722" t="s">
        <v>81</v>
      </c>
      <c r="C9722" t="s">
        <v>49</v>
      </c>
      <c r="D9722" t="s">
        <v>54</v>
      </c>
      <c r="E9722" t="s">
        <v>55</v>
      </c>
      <c r="F9722" t="s">
        <v>10407</v>
      </c>
      <c r="G9722" t="s">
        <v>29</v>
      </c>
      <c r="H9722">
        <v>2259</v>
      </c>
      <c r="I9722">
        <v>0.12</v>
      </c>
      <c r="J9722">
        <v>406.62</v>
      </c>
      <c r="K9722" t="s">
        <v>17</v>
      </c>
      <c r="L9722" t="s">
        <v>10876</v>
      </c>
      <c r="M9722" t="s">
        <v>10905</v>
      </c>
      <c r="N9722" t="s">
        <v>10903</v>
      </c>
      <c r="O9722" s="59">
        <f>DATE(Grocery_Sales[[#This Row],[Order Year]],Grocery_Sales[[#This Row],[Order Month]],1)</f>
        <v>42339</v>
      </c>
      <c r="P9722" s="25" t="str">
        <f>TEXT(Grocery_Sales[[#This Row],[Edited/Cleaned Order Date]],"mmm")</f>
        <v>Dec</v>
      </c>
    </row>
    <row r="9723" spans="1:16" x14ac:dyDescent="0.35">
      <c r="A9723" t="s">
        <v>9842</v>
      </c>
      <c r="B9723" t="s">
        <v>53</v>
      </c>
      <c r="C9723" t="s">
        <v>58</v>
      </c>
      <c r="D9723" t="s">
        <v>59</v>
      </c>
      <c r="E9723" t="s">
        <v>123</v>
      </c>
      <c r="F9723" s="24">
        <v>43170</v>
      </c>
      <c r="G9723" t="s">
        <v>29</v>
      </c>
      <c r="H9723">
        <v>2208</v>
      </c>
      <c r="I9723">
        <v>0.23</v>
      </c>
      <c r="J9723">
        <v>794.88</v>
      </c>
      <c r="K9723" t="s">
        <v>17</v>
      </c>
      <c r="L9723" t="s">
        <v>10872</v>
      </c>
      <c r="M9723" t="s">
        <v>10883</v>
      </c>
      <c r="N9723" t="s">
        <v>10910</v>
      </c>
      <c r="O9723" s="59">
        <f>DATE(Grocery_Sales[[#This Row],[Order Year]],Grocery_Sales[[#This Row],[Order Month]],1)</f>
        <v>43405</v>
      </c>
      <c r="P9723" s="25" t="str">
        <f>TEXT(Grocery_Sales[[#This Row],[Edited/Cleaned Order Date]],"mmm")</f>
        <v>Nov</v>
      </c>
    </row>
    <row r="9724" spans="1:16" x14ac:dyDescent="0.35">
      <c r="A9724" t="s">
        <v>9843</v>
      </c>
      <c r="B9724" t="s">
        <v>135</v>
      </c>
      <c r="C9724" t="s">
        <v>26</v>
      </c>
      <c r="D9724" t="s">
        <v>27</v>
      </c>
      <c r="E9724" t="s">
        <v>117</v>
      </c>
      <c r="F9724" s="24">
        <v>42742</v>
      </c>
      <c r="G9724" t="s">
        <v>29</v>
      </c>
      <c r="H9724">
        <v>1793</v>
      </c>
      <c r="I9724">
        <v>0.1</v>
      </c>
      <c r="J9724">
        <v>519.97</v>
      </c>
      <c r="K9724" t="s">
        <v>17</v>
      </c>
      <c r="L9724" t="s">
        <v>10890</v>
      </c>
      <c r="M9724" t="s">
        <v>10891</v>
      </c>
      <c r="N9724" t="s">
        <v>10895</v>
      </c>
      <c r="O9724" s="59">
        <f>DATE(Grocery_Sales[[#This Row],[Order Year]],Grocery_Sales[[#This Row],[Order Month]],1)</f>
        <v>42917</v>
      </c>
      <c r="P9724" s="25" t="str">
        <f>TEXT(Grocery_Sales[[#This Row],[Edited/Cleaned Order Date]],"mmm")</f>
        <v>Jul</v>
      </c>
    </row>
    <row r="9725" spans="1:16" x14ac:dyDescent="0.35">
      <c r="A9725" t="s">
        <v>9844</v>
      </c>
      <c r="B9725" t="s">
        <v>106</v>
      </c>
      <c r="C9725" t="s">
        <v>26</v>
      </c>
      <c r="D9725" t="s">
        <v>94</v>
      </c>
      <c r="E9725" t="s">
        <v>15</v>
      </c>
      <c r="F9725" t="s">
        <v>10547</v>
      </c>
      <c r="G9725" t="s">
        <v>29</v>
      </c>
      <c r="H9725">
        <v>1934</v>
      </c>
      <c r="I9725">
        <v>0.31</v>
      </c>
      <c r="J9725">
        <v>328.78</v>
      </c>
      <c r="K9725" t="s">
        <v>17</v>
      </c>
      <c r="L9725" t="s">
        <v>10880</v>
      </c>
      <c r="M9725" t="s">
        <v>10917</v>
      </c>
      <c r="N9725" t="s">
        <v>10899</v>
      </c>
      <c r="O9725" s="59">
        <f>DATE(Grocery_Sales[[#This Row],[Order Year]],Grocery_Sales[[#This Row],[Order Month]],1)</f>
        <v>43344</v>
      </c>
      <c r="P9725" s="25" t="str">
        <f>TEXT(Grocery_Sales[[#This Row],[Edited/Cleaned Order Date]],"mmm")</f>
        <v>Sep</v>
      </c>
    </row>
    <row r="9726" spans="1:16" x14ac:dyDescent="0.35">
      <c r="A9726" t="s">
        <v>9845</v>
      </c>
      <c r="B9726" t="s">
        <v>174</v>
      </c>
      <c r="C9726" t="s">
        <v>63</v>
      </c>
      <c r="D9726" t="s">
        <v>87</v>
      </c>
      <c r="E9726" t="s">
        <v>60</v>
      </c>
      <c r="F9726" s="24">
        <v>43230</v>
      </c>
      <c r="G9726" t="s">
        <v>29</v>
      </c>
      <c r="H9726">
        <v>1812</v>
      </c>
      <c r="I9726">
        <v>0.23</v>
      </c>
      <c r="J9726">
        <v>344.28</v>
      </c>
      <c r="K9726" t="s">
        <v>17</v>
      </c>
      <c r="L9726" t="s">
        <v>10874</v>
      </c>
      <c r="M9726" t="s">
        <v>10888</v>
      </c>
      <c r="N9726" t="s">
        <v>10910</v>
      </c>
      <c r="O9726" s="59">
        <f>DATE(Grocery_Sales[[#This Row],[Order Year]],Grocery_Sales[[#This Row],[Order Month]],1)</f>
        <v>43374</v>
      </c>
      <c r="P9726" s="25" t="str">
        <f>TEXT(Grocery_Sales[[#This Row],[Edited/Cleaned Order Date]],"mmm")</f>
        <v>Oct</v>
      </c>
    </row>
    <row r="9727" spans="1:16" x14ac:dyDescent="0.35">
      <c r="A9727" t="s">
        <v>9846</v>
      </c>
      <c r="B9727" t="s">
        <v>81</v>
      </c>
      <c r="C9727" t="s">
        <v>49</v>
      </c>
      <c r="D9727" t="s">
        <v>50</v>
      </c>
      <c r="E9727" t="s">
        <v>22</v>
      </c>
      <c r="F9727" s="24">
        <v>43318</v>
      </c>
      <c r="G9727" t="s">
        <v>29</v>
      </c>
      <c r="H9727">
        <v>1386</v>
      </c>
      <c r="I9727">
        <v>0.35</v>
      </c>
      <c r="J9727">
        <v>110.88</v>
      </c>
      <c r="K9727" t="s">
        <v>17</v>
      </c>
      <c r="L9727" t="s">
        <v>10873</v>
      </c>
      <c r="M9727" t="s">
        <v>10889</v>
      </c>
      <c r="N9727" t="s">
        <v>10910</v>
      </c>
      <c r="O9727" s="59">
        <f>DATE(Grocery_Sales[[#This Row],[Order Year]],Grocery_Sales[[#This Row],[Order Month]],1)</f>
        <v>43252</v>
      </c>
      <c r="P9727" s="25" t="str">
        <f>TEXT(Grocery_Sales[[#This Row],[Edited/Cleaned Order Date]],"mmm")</f>
        <v>Jun</v>
      </c>
    </row>
    <row r="9728" spans="1:16" x14ac:dyDescent="0.35">
      <c r="A9728" t="s">
        <v>9847</v>
      </c>
      <c r="B9728" t="s">
        <v>53</v>
      </c>
      <c r="C9728" t="s">
        <v>32</v>
      </c>
      <c r="D9728" t="s">
        <v>153</v>
      </c>
      <c r="E9728" t="s">
        <v>22</v>
      </c>
      <c r="F9728" t="s">
        <v>10527</v>
      </c>
      <c r="G9728" t="s">
        <v>29</v>
      </c>
      <c r="H9728">
        <v>703</v>
      </c>
      <c r="I9728">
        <v>0.13</v>
      </c>
      <c r="J9728">
        <v>105.45</v>
      </c>
      <c r="K9728" t="s">
        <v>17</v>
      </c>
      <c r="L9728" t="s">
        <v>10879</v>
      </c>
      <c r="M9728" t="s">
        <v>10909</v>
      </c>
      <c r="N9728" t="s">
        <v>10907</v>
      </c>
      <c r="O9728" s="59">
        <f>DATE(Grocery_Sales[[#This Row],[Order Year]],Grocery_Sales[[#This Row],[Order Month]],1)</f>
        <v>42917</v>
      </c>
      <c r="P9728" s="25" t="str">
        <f>TEXT(Grocery_Sales[[#This Row],[Edited/Cleaned Order Date]],"mmm")</f>
        <v>Jul</v>
      </c>
    </row>
    <row r="9729" spans="1:16" x14ac:dyDescent="0.35">
      <c r="A9729" t="s">
        <v>9848</v>
      </c>
      <c r="B9729" t="s">
        <v>165</v>
      </c>
      <c r="C9729" t="s">
        <v>32</v>
      </c>
      <c r="D9729" t="s">
        <v>46</v>
      </c>
      <c r="E9729" t="s">
        <v>69</v>
      </c>
      <c r="F9729" t="s">
        <v>10186</v>
      </c>
      <c r="G9729" t="s">
        <v>29</v>
      </c>
      <c r="H9729">
        <v>958</v>
      </c>
      <c r="I9729">
        <v>0.1</v>
      </c>
      <c r="J9729">
        <v>277.82</v>
      </c>
      <c r="K9729" t="s">
        <v>17</v>
      </c>
      <c r="L9729" t="s">
        <v>10876</v>
      </c>
      <c r="M9729" t="s">
        <v>10912</v>
      </c>
      <c r="N9729" t="s">
        <v>10907</v>
      </c>
      <c r="O9729" s="59">
        <f>DATE(Grocery_Sales[[#This Row],[Order Year]],Grocery_Sales[[#This Row],[Order Month]],1)</f>
        <v>43070</v>
      </c>
      <c r="P9729" s="25" t="str">
        <f>TEXT(Grocery_Sales[[#This Row],[Edited/Cleaned Order Date]],"mmm")</f>
        <v>Dec</v>
      </c>
    </row>
    <row r="9730" spans="1:16" x14ac:dyDescent="0.35">
      <c r="A9730" t="s">
        <v>9849</v>
      </c>
      <c r="B9730" t="s">
        <v>151</v>
      </c>
      <c r="C9730" t="s">
        <v>58</v>
      </c>
      <c r="D9730" t="s">
        <v>59</v>
      </c>
      <c r="E9730" t="s">
        <v>123</v>
      </c>
      <c r="F9730" s="24">
        <v>43011</v>
      </c>
      <c r="G9730" t="s">
        <v>29</v>
      </c>
      <c r="H9730">
        <v>878</v>
      </c>
      <c r="I9730">
        <v>0.16</v>
      </c>
      <c r="J9730">
        <v>175.6</v>
      </c>
      <c r="K9730" t="s">
        <v>17</v>
      </c>
      <c r="L9730" t="s">
        <v>10883</v>
      </c>
      <c r="M9730" t="s">
        <v>10874</v>
      </c>
      <c r="N9730" t="s">
        <v>10895</v>
      </c>
      <c r="O9730" s="59">
        <f>DATE(Grocery_Sales[[#This Row],[Order Year]],Grocery_Sales[[#This Row],[Order Month]],1)</f>
        <v>42795</v>
      </c>
      <c r="P9730" s="25" t="str">
        <f>TEXT(Grocery_Sales[[#This Row],[Edited/Cleaned Order Date]],"mmm")</f>
        <v>Mar</v>
      </c>
    </row>
    <row r="9731" spans="1:16" x14ac:dyDescent="0.35">
      <c r="A9731" t="s">
        <v>9850</v>
      </c>
      <c r="B9731" t="s">
        <v>125</v>
      </c>
      <c r="C9731" t="s">
        <v>49</v>
      </c>
      <c r="D9731" t="s">
        <v>50</v>
      </c>
      <c r="E9731" t="s">
        <v>72</v>
      </c>
      <c r="F9731" s="24">
        <v>43199</v>
      </c>
      <c r="G9731" t="s">
        <v>29</v>
      </c>
      <c r="H9731">
        <v>2393</v>
      </c>
      <c r="I9731">
        <v>0.33</v>
      </c>
      <c r="J9731">
        <v>526.46</v>
      </c>
      <c r="K9731" t="s">
        <v>17</v>
      </c>
      <c r="L9731" t="s">
        <v>10882</v>
      </c>
      <c r="M9731" t="s">
        <v>10875</v>
      </c>
      <c r="N9731" t="s">
        <v>10910</v>
      </c>
      <c r="O9731" s="59">
        <f>DATE(Grocery_Sales[[#This Row],[Order Year]],Grocery_Sales[[#This Row],[Order Month]],1)</f>
        <v>43344</v>
      </c>
      <c r="P9731" s="25" t="str">
        <f>TEXT(Grocery_Sales[[#This Row],[Edited/Cleaned Order Date]],"mmm")</f>
        <v>Sep</v>
      </c>
    </row>
    <row r="9732" spans="1:16" x14ac:dyDescent="0.35">
      <c r="A9732" t="s">
        <v>9851</v>
      </c>
      <c r="B9732" t="s">
        <v>151</v>
      </c>
      <c r="C9732" t="s">
        <v>13</v>
      </c>
      <c r="D9732" t="s">
        <v>14</v>
      </c>
      <c r="E9732" t="s">
        <v>55</v>
      </c>
      <c r="F9732" s="24">
        <v>43080</v>
      </c>
      <c r="G9732" t="s">
        <v>29</v>
      </c>
      <c r="H9732">
        <v>1097</v>
      </c>
      <c r="I9732">
        <v>0.34</v>
      </c>
      <c r="J9732">
        <v>120.67</v>
      </c>
      <c r="K9732" t="s">
        <v>17</v>
      </c>
      <c r="L9732" t="s">
        <v>10872</v>
      </c>
      <c r="M9732" t="s">
        <v>10876</v>
      </c>
      <c r="N9732" t="s">
        <v>10895</v>
      </c>
      <c r="O9732" s="59">
        <f>DATE(Grocery_Sales[[#This Row],[Order Year]],Grocery_Sales[[#This Row],[Order Month]],1)</f>
        <v>43040</v>
      </c>
      <c r="P9732" s="25" t="str">
        <f>TEXT(Grocery_Sales[[#This Row],[Edited/Cleaned Order Date]],"mmm")</f>
        <v>Nov</v>
      </c>
    </row>
    <row r="9733" spans="1:16" x14ac:dyDescent="0.35">
      <c r="A9733" t="s">
        <v>9852</v>
      </c>
      <c r="B9733" t="s">
        <v>19</v>
      </c>
      <c r="C9733" t="s">
        <v>32</v>
      </c>
      <c r="D9733" t="s">
        <v>46</v>
      </c>
      <c r="E9733" t="s">
        <v>22</v>
      </c>
      <c r="F9733" t="s">
        <v>10186</v>
      </c>
      <c r="G9733" t="s">
        <v>29</v>
      </c>
      <c r="H9733">
        <v>1836</v>
      </c>
      <c r="I9733">
        <v>0.27</v>
      </c>
      <c r="J9733">
        <v>257.04000000000002</v>
      </c>
      <c r="K9733" t="s">
        <v>17</v>
      </c>
      <c r="L9733" t="s">
        <v>10876</v>
      </c>
      <c r="M9733" t="s">
        <v>10912</v>
      </c>
      <c r="N9733" t="s">
        <v>10907</v>
      </c>
      <c r="O9733" s="59">
        <f>DATE(Grocery_Sales[[#This Row],[Order Year]],Grocery_Sales[[#This Row],[Order Month]],1)</f>
        <v>43070</v>
      </c>
      <c r="P9733" s="25" t="str">
        <f>TEXT(Grocery_Sales[[#This Row],[Edited/Cleaned Order Date]],"mmm")</f>
        <v>Dec</v>
      </c>
    </row>
    <row r="9734" spans="1:16" x14ac:dyDescent="0.35">
      <c r="A9734" t="s">
        <v>9853</v>
      </c>
      <c r="B9734" t="s">
        <v>36</v>
      </c>
      <c r="C9734" t="s">
        <v>26</v>
      </c>
      <c r="D9734" t="s">
        <v>94</v>
      </c>
      <c r="E9734" t="s">
        <v>72</v>
      </c>
      <c r="F9734" s="24">
        <v>43232</v>
      </c>
      <c r="G9734" t="s">
        <v>29</v>
      </c>
      <c r="H9734">
        <v>2051</v>
      </c>
      <c r="I9734">
        <v>0.21</v>
      </c>
      <c r="J9734">
        <v>102.55</v>
      </c>
      <c r="K9734" t="s">
        <v>17</v>
      </c>
      <c r="L9734" t="s">
        <v>10876</v>
      </c>
      <c r="M9734" t="s">
        <v>10888</v>
      </c>
      <c r="N9734" t="s">
        <v>10910</v>
      </c>
      <c r="O9734" s="59">
        <f>DATE(Grocery_Sales[[#This Row],[Order Year]],Grocery_Sales[[#This Row],[Order Month]],1)</f>
        <v>43435</v>
      </c>
      <c r="P9734" s="25" t="str">
        <f>TEXT(Grocery_Sales[[#This Row],[Edited/Cleaned Order Date]],"mmm")</f>
        <v>Dec</v>
      </c>
    </row>
    <row r="9735" spans="1:16" x14ac:dyDescent="0.35">
      <c r="A9735" t="s">
        <v>9854</v>
      </c>
      <c r="B9735" t="s">
        <v>120</v>
      </c>
      <c r="C9735" t="s">
        <v>32</v>
      </c>
      <c r="D9735" t="s">
        <v>153</v>
      </c>
      <c r="E9735" t="s">
        <v>143</v>
      </c>
      <c r="F9735" t="s">
        <v>10407</v>
      </c>
      <c r="G9735" t="s">
        <v>29</v>
      </c>
      <c r="H9735">
        <v>1171</v>
      </c>
      <c r="I9735">
        <v>0.33</v>
      </c>
      <c r="J9735">
        <v>281.04000000000002</v>
      </c>
      <c r="K9735" t="s">
        <v>17</v>
      </c>
      <c r="L9735" t="s">
        <v>10876</v>
      </c>
      <c r="M9735" t="s">
        <v>10905</v>
      </c>
      <c r="N9735" t="s">
        <v>10903</v>
      </c>
      <c r="O9735" s="59">
        <f>DATE(Grocery_Sales[[#This Row],[Order Year]],Grocery_Sales[[#This Row],[Order Month]],1)</f>
        <v>42339</v>
      </c>
      <c r="P9735" s="25" t="str">
        <f>TEXT(Grocery_Sales[[#This Row],[Edited/Cleaned Order Date]],"mmm")</f>
        <v>Dec</v>
      </c>
    </row>
    <row r="9736" spans="1:16" x14ac:dyDescent="0.35">
      <c r="A9736" t="s">
        <v>9855</v>
      </c>
      <c r="B9736" t="s">
        <v>137</v>
      </c>
      <c r="C9736" t="s">
        <v>20</v>
      </c>
      <c r="D9736" t="s">
        <v>91</v>
      </c>
      <c r="E9736" t="s">
        <v>15</v>
      </c>
      <c r="F9736" t="s">
        <v>10292</v>
      </c>
      <c r="G9736" t="s">
        <v>29</v>
      </c>
      <c r="H9736">
        <v>943</v>
      </c>
      <c r="I9736">
        <v>0.33</v>
      </c>
      <c r="J9736">
        <v>358.34</v>
      </c>
      <c r="K9736" t="s">
        <v>17</v>
      </c>
      <c r="L9736" t="s">
        <v>10881</v>
      </c>
      <c r="M9736" t="s">
        <v>10914</v>
      </c>
      <c r="N9736" t="s">
        <v>10899</v>
      </c>
      <c r="O9736" s="59">
        <f>DATE(Grocery_Sales[[#This Row],[Order Year]],Grocery_Sales[[#This Row],[Order Month]],1)</f>
        <v>43101</v>
      </c>
      <c r="P9736" s="25" t="str">
        <f>TEXT(Grocery_Sales[[#This Row],[Edited/Cleaned Order Date]],"mmm")</f>
        <v>Jan</v>
      </c>
    </row>
    <row r="9737" spans="1:16" x14ac:dyDescent="0.35">
      <c r="A9737" t="s">
        <v>9856</v>
      </c>
      <c r="B9737" t="s">
        <v>261</v>
      </c>
      <c r="C9737" t="s">
        <v>13</v>
      </c>
      <c r="D9737" t="s">
        <v>195</v>
      </c>
      <c r="E9737" t="s">
        <v>88</v>
      </c>
      <c r="F9737" s="24">
        <v>42896</v>
      </c>
      <c r="G9737" t="s">
        <v>29</v>
      </c>
      <c r="H9737">
        <v>1562</v>
      </c>
      <c r="I9737">
        <v>0.23</v>
      </c>
      <c r="J9737">
        <v>562.32000000000005</v>
      </c>
      <c r="K9737" t="s">
        <v>17</v>
      </c>
      <c r="L9737" t="s">
        <v>10874</v>
      </c>
      <c r="M9737" t="s">
        <v>10873</v>
      </c>
      <c r="N9737" t="s">
        <v>10895</v>
      </c>
      <c r="O9737" s="59">
        <f>DATE(Grocery_Sales[[#This Row],[Order Year]],Grocery_Sales[[#This Row],[Order Month]],1)</f>
        <v>43009</v>
      </c>
      <c r="P9737" s="25" t="str">
        <f>TEXT(Grocery_Sales[[#This Row],[Edited/Cleaned Order Date]],"mmm")</f>
        <v>Oct</v>
      </c>
    </row>
    <row r="9738" spans="1:16" x14ac:dyDescent="0.35">
      <c r="A9738" t="s">
        <v>9857</v>
      </c>
      <c r="B9738" t="s">
        <v>137</v>
      </c>
      <c r="C9738" t="s">
        <v>58</v>
      </c>
      <c r="D9738" t="s">
        <v>112</v>
      </c>
      <c r="E9738" t="s">
        <v>65</v>
      </c>
      <c r="F9738" t="s">
        <v>10214</v>
      </c>
      <c r="G9738" t="s">
        <v>29</v>
      </c>
      <c r="H9738">
        <v>2045</v>
      </c>
      <c r="I9738">
        <v>0.14000000000000001</v>
      </c>
      <c r="J9738">
        <v>265.85000000000002</v>
      </c>
      <c r="K9738" t="s">
        <v>17</v>
      </c>
      <c r="L9738" t="s">
        <v>10876</v>
      </c>
      <c r="M9738" t="s">
        <v>10913</v>
      </c>
      <c r="N9738" t="s">
        <v>10899</v>
      </c>
      <c r="O9738" s="59">
        <f>DATE(Grocery_Sales[[#This Row],[Order Year]],Grocery_Sales[[#This Row],[Order Month]],1)</f>
        <v>43435</v>
      </c>
      <c r="P9738" s="25" t="str">
        <f>TEXT(Grocery_Sales[[#This Row],[Edited/Cleaned Order Date]],"mmm")</f>
        <v>Dec</v>
      </c>
    </row>
    <row r="9739" spans="1:16" x14ac:dyDescent="0.35">
      <c r="A9739" t="s">
        <v>9858</v>
      </c>
      <c r="B9739" t="s">
        <v>261</v>
      </c>
      <c r="C9739" t="s">
        <v>58</v>
      </c>
      <c r="D9739" t="s">
        <v>68</v>
      </c>
      <c r="E9739" t="s">
        <v>69</v>
      </c>
      <c r="F9739" s="24">
        <v>43011</v>
      </c>
      <c r="G9739" t="s">
        <v>29</v>
      </c>
      <c r="H9739">
        <v>2271</v>
      </c>
      <c r="I9739">
        <v>0.35</v>
      </c>
      <c r="J9739">
        <v>522.33000000000004</v>
      </c>
      <c r="K9739" t="s">
        <v>17</v>
      </c>
      <c r="L9739" t="s">
        <v>10883</v>
      </c>
      <c r="M9739" t="s">
        <v>10874</v>
      </c>
      <c r="N9739" t="s">
        <v>10895</v>
      </c>
      <c r="O9739" s="59">
        <f>DATE(Grocery_Sales[[#This Row],[Order Year]],Grocery_Sales[[#This Row],[Order Month]],1)</f>
        <v>42795</v>
      </c>
      <c r="P9739" s="25" t="str">
        <f>TEXT(Grocery_Sales[[#This Row],[Edited/Cleaned Order Date]],"mmm")</f>
        <v>Mar</v>
      </c>
    </row>
    <row r="9740" spans="1:16" x14ac:dyDescent="0.35">
      <c r="A9740" t="s">
        <v>9859</v>
      </c>
      <c r="B9740" t="s">
        <v>57</v>
      </c>
      <c r="C9740" t="s">
        <v>13</v>
      </c>
      <c r="D9740" t="s">
        <v>14</v>
      </c>
      <c r="E9740" t="s">
        <v>140</v>
      </c>
      <c r="F9740" s="24">
        <v>42896</v>
      </c>
      <c r="G9740" t="s">
        <v>29</v>
      </c>
      <c r="H9740">
        <v>1213</v>
      </c>
      <c r="I9740">
        <v>0.25</v>
      </c>
      <c r="J9740">
        <v>545.85</v>
      </c>
      <c r="K9740" t="s">
        <v>17</v>
      </c>
      <c r="L9740" t="s">
        <v>10874</v>
      </c>
      <c r="M9740" t="s">
        <v>10873</v>
      </c>
      <c r="N9740" t="s">
        <v>10895</v>
      </c>
      <c r="O9740" s="59">
        <f>DATE(Grocery_Sales[[#This Row],[Order Year]],Grocery_Sales[[#This Row],[Order Month]],1)</f>
        <v>43009</v>
      </c>
      <c r="P9740" s="25" t="str">
        <f>TEXT(Grocery_Sales[[#This Row],[Edited/Cleaned Order Date]],"mmm")</f>
        <v>Oct</v>
      </c>
    </row>
    <row r="9741" spans="1:16" x14ac:dyDescent="0.35">
      <c r="A9741" t="s">
        <v>9860</v>
      </c>
      <c r="B9741" t="s">
        <v>86</v>
      </c>
      <c r="C9741" t="s">
        <v>13</v>
      </c>
      <c r="D9741" t="s">
        <v>14</v>
      </c>
      <c r="E9741" t="s">
        <v>72</v>
      </c>
      <c r="F9741" t="s">
        <v>10246</v>
      </c>
      <c r="G9741" t="s">
        <v>76</v>
      </c>
      <c r="H9741">
        <v>2397</v>
      </c>
      <c r="I9741">
        <v>0.21</v>
      </c>
      <c r="J9741">
        <v>503.37</v>
      </c>
      <c r="K9741" t="s">
        <v>17</v>
      </c>
      <c r="L9741" t="s">
        <v>10874</v>
      </c>
      <c r="M9741" t="s">
        <v>10921</v>
      </c>
      <c r="N9741" t="s">
        <v>10899</v>
      </c>
      <c r="O9741" s="59">
        <f>DATE(Grocery_Sales[[#This Row],[Order Year]],Grocery_Sales[[#This Row],[Order Month]],1)</f>
        <v>43374</v>
      </c>
      <c r="P9741" s="25" t="str">
        <f>TEXT(Grocery_Sales[[#This Row],[Edited/Cleaned Order Date]],"mmm")</f>
        <v>Oct</v>
      </c>
    </row>
    <row r="9742" spans="1:16" x14ac:dyDescent="0.35">
      <c r="A9742" t="s">
        <v>9861</v>
      </c>
      <c r="B9742" t="s">
        <v>125</v>
      </c>
      <c r="C9742" t="s">
        <v>13</v>
      </c>
      <c r="D9742" t="s">
        <v>195</v>
      </c>
      <c r="E9742" t="s">
        <v>104</v>
      </c>
      <c r="F9742" t="s">
        <v>10589</v>
      </c>
      <c r="G9742" t="s">
        <v>76</v>
      </c>
      <c r="H9742">
        <v>1272</v>
      </c>
      <c r="I9742">
        <v>0.12</v>
      </c>
      <c r="J9742">
        <v>419.76</v>
      </c>
      <c r="K9742" t="s">
        <v>17</v>
      </c>
      <c r="L9742" t="s">
        <v>10887</v>
      </c>
      <c r="M9742" t="s">
        <v>10902</v>
      </c>
      <c r="N9742" t="s">
        <v>10899</v>
      </c>
      <c r="O9742" s="59">
        <f>DATE(Grocery_Sales[[#This Row],[Order Year]],Grocery_Sales[[#This Row],[Order Month]],1)</f>
        <v>43160</v>
      </c>
      <c r="P9742" s="25" t="str">
        <f>TEXT(Grocery_Sales[[#This Row],[Edited/Cleaned Order Date]],"mmm")</f>
        <v>Mar</v>
      </c>
    </row>
    <row r="9743" spans="1:16" x14ac:dyDescent="0.35">
      <c r="A9743" t="s">
        <v>9862</v>
      </c>
      <c r="B9743" t="s">
        <v>90</v>
      </c>
      <c r="C9743" t="s">
        <v>32</v>
      </c>
      <c r="D9743" t="s">
        <v>153</v>
      </c>
      <c r="E9743" t="s">
        <v>60</v>
      </c>
      <c r="F9743" t="s">
        <v>10589</v>
      </c>
      <c r="G9743" t="s">
        <v>76</v>
      </c>
      <c r="H9743">
        <v>1382</v>
      </c>
      <c r="I9743">
        <v>0.19</v>
      </c>
      <c r="J9743">
        <v>428.42</v>
      </c>
      <c r="K9743" t="s">
        <v>17</v>
      </c>
      <c r="L9743" t="s">
        <v>10887</v>
      </c>
      <c r="M9743" t="s">
        <v>10902</v>
      </c>
      <c r="N9743" t="s">
        <v>10899</v>
      </c>
      <c r="O9743" s="59">
        <f>DATE(Grocery_Sales[[#This Row],[Order Year]],Grocery_Sales[[#This Row],[Order Month]],1)</f>
        <v>43160</v>
      </c>
      <c r="P9743" s="25" t="str">
        <f>TEXT(Grocery_Sales[[#This Row],[Edited/Cleaned Order Date]],"mmm")</f>
        <v>Mar</v>
      </c>
    </row>
    <row r="9744" spans="1:16" x14ac:dyDescent="0.35">
      <c r="A9744" t="s">
        <v>9863</v>
      </c>
      <c r="B9744" t="s">
        <v>102</v>
      </c>
      <c r="C9744" t="s">
        <v>49</v>
      </c>
      <c r="D9744" t="s">
        <v>205</v>
      </c>
      <c r="E9744" t="s">
        <v>72</v>
      </c>
      <c r="F9744" t="s">
        <v>10589</v>
      </c>
      <c r="G9744" t="s">
        <v>76</v>
      </c>
      <c r="H9744">
        <v>1351</v>
      </c>
      <c r="I9744">
        <v>0.33</v>
      </c>
      <c r="J9744">
        <v>405.3</v>
      </c>
      <c r="K9744" t="s">
        <v>17</v>
      </c>
      <c r="L9744" t="s">
        <v>10887</v>
      </c>
      <c r="M9744" t="s">
        <v>10902</v>
      </c>
      <c r="N9744" t="s">
        <v>10899</v>
      </c>
      <c r="O9744" s="59">
        <f>DATE(Grocery_Sales[[#This Row],[Order Year]],Grocery_Sales[[#This Row],[Order Month]],1)</f>
        <v>43160</v>
      </c>
      <c r="P9744" s="25" t="str">
        <f>TEXT(Grocery_Sales[[#This Row],[Edited/Cleaned Order Date]],"mmm")</f>
        <v>Mar</v>
      </c>
    </row>
    <row r="9745" spans="1:16" x14ac:dyDescent="0.35">
      <c r="A9745" t="s">
        <v>9864</v>
      </c>
      <c r="B9745" t="s">
        <v>31</v>
      </c>
      <c r="C9745" t="s">
        <v>13</v>
      </c>
      <c r="D9745" t="s">
        <v>79</v>
      </c>
      <c r="E9745" t="s">
        <v>47</v>
      </c>
      <c r="F9745" s="24">
        <v>42742</v>
      </c>
      <c r="G9745" t="s">
        <v>98</v>
      </c>
      <c r="H9745">
        <v>843</v>
      </c>
      <c r="I9745">
        <v>0.11</v>
      </c>
      <c r="J9745">
        <v>303.48</v>
      </c>
      <c r="K9745" t="s">
        <v>17</v>
      </c>
      <c r="L9745" t="s">
        <v>10890</v>
      </c>
      <c r="M9745" t="s">
        <v>10891</v>
      </c>
      <c r="N9745" t="s">
        <v>10895</v>
      </c>
      <c r="O9745" s="59">
        <f>DATE(Grocery_Sales[[#This Row],[Order Year]],Grocery_Sales[[#This Row],[Order Month]],1)</f>
        <v>42917</v>
      </c>
      <c r="P9745" s="25" t="str">
        <f>TEXT(Grocery_Sales[[#This Row],[Edited/Cleaned Order Date]],"mmm")</f>
        <v>Jul</v>
      </c>
    </row>
    <row r="9746" spans="1:16" x14ac:dyDescent="0.35">
      <c r="A9746" t="s">
        <v>9865</v>
      </c>
      <c r="B9746" t="s">
        <v>90</v>
      </c>
      <c r="C9746" t="s">
        <v>63</v>
      </c>
      <c r="D9746" t="s">
        <v>87</v>
      </c>
      <c r="E9746" t="s">
        <v>65</v>
      </c>
      <c r="F9746" s="24">
        <v>42655</v>
      </c>
      <c r="G9746" t="s">
        <v>98</v>
      </c>
      <c r="H9746">
        <v>1853</v>
      </c>
      <c r="I9746">
        <v>0.33</v>
      </c>
      <c r="J9746">
        <v>296.48</v>
      </c>
      <c r="K9746" t="s">
        <v>17</v>
      </c>
      <c r="L9746" t="s">
        <v>10876</v>
      </c>
      <c r="M9746" t="s">
        <v>10874</v>
      </c>
      <c r="N9746" t="s">
        <v>10896</v>
      </c>
      <c r="O9746" s="59">
        <f>DATE(Grocery_Sales[[#This Row],[Order Year]],Grocery_Sales[[#This Row],[Order Month]],1)</f>
        <v>42705</v>
      </c>
      <c r="P9746" s="25" t="str">
        <f>TEXT(Grocery_Sales[[#This Row],[Edited/Cleaned Order Date]],"mmm")</f>
        <v>Dec</v>
      </c>
    </row>
    <row r="9747" spans="1:16" x14ac:dyDescent="0.35">
      <c r="A9747" t="s">
        <v>9866</v>
      </c>
      <c r="B9747" t="s">
        <v>193</v>
      </c>
      <c r="C9747" t="s">
        <v>32</v>
      </c>
      <c r="D9747" t="s">
        <v>46</v>
      </c>
      <c r="E9747" t="s">
        <v>166</v>
      </c>
      <c r="F9747" t="s">
        <v>10337</v>
      </c>
      <c r="G9747" t="s">
        <v>98</v>
      </c>
      <c r="H9747">
        <v>1582</v>
      </c>
      <c r="I9747">
        <v>0.14000000000000001</v>
      </c>
      <c r="J9747">
        <v>585.34</v>
      </c>
      <c r="K9747" t="s">
        <v>17</v>
      </c>
      <c r="L9747" t="s">
        <v>10880</v>
      </c>
      <c r="M9747" t="s">
        <v>10919</v>
      </c>
      <c r="N9747" t="s">
        <v>10899</v>
      </c>
      <c r="O9747" s="59">
        <f>DATE(Grocery_Sales[[#This Row],[Order Year]],Grocery_Sales[[#This Row],[Order Month]],1)</f>
        <v>43344</v>
      </c>
      <c r="P9747" s="25" t="str">
        <f>TEXT(Grocery_Sales[[#This Row],[Edited/Cleaned Order Date]],"mmm")</f>
        <v>Sep</v>
      </c>
    </row>
    <row r="9748" spans="1:16" x14ac:dyDescent="0.35">
      <c r="A9748" t="s">
        <v>9867</v>
      </c>
      <c r="B9748" t="s">
        <v>111</v>
      </c>
      <c r="C9748" t="s">
        <v>13</v>
      </c>
      <c r="D9748" t="s">
        <v>195</v>
      </c>
      <c r="E9748" t="s">
        <v>28</v>
      </c>
      <c r="F9748" s="24">
        <v>42189</v>
      </c>
      <c r="G9748" t="s">
        <v>23</v>
      </c>
      <c r="H9748">
        <v>1337</v>
      </c>
      <c r="I9748">
        <v>0.21</v>
      </c>
      <c r="J9748">
        <v>213.92</v>
      </c>
      <c r="K9748" t="s">
        <v>17</v>
      </c>
      <c r="L9748" t="s">
        <v>10875</v>
      </c>
      <c r="M9748" t="s">
        <v>10890</v>
      </c>
      <c r="N9748" t="s">
        <v>10897</v>
      </c>
      <c r="O9748" s="59">
        <f>DATE(Grocery_Sales[[#This Row],[Order Year]],Grocery_Sales[[#This Row],[Order Month]],1)</f>
        <v>42095</v>
      </c>
      <c r="P9748" s="25" t="str">
        <f>TEXT(Grocery_Sales[[#This Row],[Edited/Cleaned Order Date]],"mmm")</f>
        <v>Apr</v>
      </c>
    </row>
    <row r="9749" spans="1:16" x14ac:dyDescent="0.35">
      <c r="A9749" t="s">
        <v>9868</v>
      </c>
      <c r="B9749" t="s">
        <v>197</v>
      </c>
      <c r="C9749" t="s">
        <v>13</v>
      </c>
      <c r="D9749" t="s">
        <v>79</v>
      </c>
      <c r="E9749" t="s">
        <v>163</v>
      </c>
      <c r="F9749" s="24">
        <v>42857</v>
      </c>
      <c r="G9749" t="s">
        <v>23</v>
      </c>
      <c r="H9749">
        <v>2071</v>
      </c>
      <c r="I9749">
        <v>0.17</v>
      </c>
      <c r="J9749">
        <v>911.24</v>
      </c>
      <c r="K9749" t="s">
        <v>17</v>
      </c>
      <c r="L9749" t="s">
        <v>10886</v>
      </c>
      <c r="M9749" t="s">
        <v>10888</v>
      </c>
      <c r="N9749" t="s">
        <v>10895</v>
      </c>
      <c r="O9749" s="59">
        <f>DATE(Grocery_Sales[[#This Row],[Order Year]],Grocery_Sales[[#This Row],[Order Month]],1)</f>
        <v>42767</v>
      </c>
      <c r="P9749" s="25" t="str">
        <f>TEXT(Grocery_Sales[[#This Row],[Edited/Cleaned Order Date]],"mmm")</f>
        <v>Feb</v>
      </c>
    </row>
    <row r="9750" spans="1:16" x14ac:dyDescent="0.35">
      <c r="A9750" t="s">
        <v>9869</v>
      </c>
      <c r="B9750" t="s">
        <v>125</v>
      </c>
      <c r="C9750" t="s">
        <v>20</v>
      </c>
      <c r="D9750" t="s">
        <v>21</v>
      </c>
      <c r="E9750" t="s">
        <v>117</v>
      </c>
      <c r="F9750" s="24">
        <v>42857</v>
      </c>
      <c r="G9750" t="s">
        <v>23</v>
      </c>
      <c r="H9750">
        <v>1405</v>
      </c>
      <c r="I9750">
        <v>0.26</v>
      </c>
      <c r="J9750">
        <v>309.10000000000002</v>
      </c>
      <c r="K9750" t="s">
        <v>17</v>
      </c>
      <c r="L9750" t="s">
        <v>10886</v>
      </c>
      <c r="M9750" t="s">
        <v>10888</v>
      </c>
      <c r="N9750" t="s">
        <v>10895</v>
      </c>
      <c r="O9750" s="59">
        <f>DATE(Grocery_Sales[[#This Row],[Order Year]],Grocery_Sales[[#This Row],[Order Month]],1)</f>
        <v>42767</v>
      </c>
      <c r="P9750" s="25" t="str">
        <f>TEXT(Grocery_Sales[[#This Row],[Edited/Cleaned Order Date]],"mmm")</f>
        <v>Feb</v>
      </c>
    </row>
    <row r="9751" spans="1:16" x14ac:dyDescent="0.35">
      <c r="A9751" t="s">
        <v>9870</v>
      </c>
      <c r="B9751" t="s">
        <v>86</v>
      </c>
      <c r="C9751" t="s">
        <v>20</v>
      </c>
      <c r="D9751" t="s">
        <v>91</v>
      </c>
      <c r="E9751" t="s">
        <v>149</v>
      </c>
      <c r="F9751" t="s">
        <v>10865</v>
      </c>
      <c r="G9751" t="s">
        <v>23</v>
      </c>
      <c r="H9751">
        <v>2347</v>
      </c>
      <c r="I9751">
        <v>0.11</v>
      </c>
      <c r="J9751">
        <v>985.74</v>
      </c>
      <c r="K9751" t="s">
        <v>17</v>
      </c>
      <c r="L9751" t="s">
        <v>10877</v>
      </c>
      <c r="M9751" t="s">
        <v>10905</v>
      </c>
      <c r="N9751" t="s">
        <v>10901</v>
      </c>
      <c r="O9751" s="59">
        <f>DATE(Grocery_Sales[[#This Row],[Order Year]],Grocery_Sales[[#This Row],[Order Month]],1)</f>
        <v>42491</v>
      </c>
      <c r="P9751" s="25" t="str">
        <f>TEXT(Grocery_Sales[[#This Row],[Edited/Cleaned Order Date]],"mmm")</f>
        <v>May</v>
      </c>
    </row>
    <row r="9752" spans="1:16" x14ac:dyDescent="0.35">
      <c r="A9752" t="s">
        <v>9871</v>
      </c>
      <c r="B9752" t="s">
        <v>90</v>
      </c>
      <c r="C9752" t="s">
        <v>32</v>
      </c>
      <c r="D9752" t="s">
        <v>46</v>
      </c>
      <c r="E9752" t="s">
        <v>43</v>
      </c>
      <c r="F9752" s="24">
        <v>43262</v>
      </c>
      <c r="G9752" t="s">
        <v>29</v>
      </c>
      <c r="H9752">
        <v>2174</v>
      </c>
      <c r="I9752">
        <v>0.32</v>
      </c>
      <c r="J9752">
        <v>543.5</v>
      </c>
      <c r="K9752" t="s">
        <v>17</v>
      </c>
      <c r="L9752" t="s">
        <v>10872</v>
      </c>
      <c r="M9752" t="s">
        <v>10873</v>
      </c>
      <c r="N9752" t="s">
        <v>10910</v>
      </c>
      <c r="O9752" s="59">
        <f>DATE(Grocery_Sales[[#This Row],[Order Year]],Grocery_Sales[[#This Row],[Order Month]],1)</f>
        <v>43405</v>
      </c>
      <c r="P9752" s="25" t="str">
        <f>TEXT(Grocery_Sales[[#This Row],[Edited/Cleaned Order Date]],"mmm")</f>
        <v>Nov</v>
      </c>
    </row>
    <row r="9753" spans="1:16" x14ac:dyDescent="0.35">
      <c r="A9753" t="s">
        <v>9872</v>
      </c>
      <c r="B9753" t="s">
        <v>182</v>
      </c>
      <c r="C9753" t="s">
        <v>13</v>
      </c>
      <c r="D9753" t="s">
        <v>195</v>
      </c>
      <c r="E9753" t="s">
        <v>38</v>
      </c>
      <c r="F9753" s="24">
        <v>43166</v>
      </c>
      <c r="G9753" t="s">
        <v>29</v>
      </c>
      <c r="H9753">
        <v>1586</v>
      </c>
      <c r="I9753">
        <v>0.31</v>
      </c>
      <c r="J9753">
        <v>586.82000000000005</v>
      </c>
      <c r="K9753" t="s">
        <v>17</v>
      </c>
      <c r="L9753" t="s">
        <v>10890</v>
      </c>
      <c r="M9753" t="s">
        <v>10883</v>
      </c>
      <c r="N9753" t="s">
        <v>10910</v>
      </c>
      <c r="O9753" s="59">
        <f>DATE(Grocery_Sales[[#This Row],[Order Year]],Grocery_Sales[[#This Row],[Order Month]],1)</f>
        <v>43282</v>
      </c>
      <c r="P9753" s="25" t="str">
        <f>TEXT(Grocery_Sales[[#This Row],[Edited/Cleaned Order Date]],"mmm")</f>
        <v>Jul</v>
      </c>
    </row>
    <row r="9754" spans="1:16" x14ac:dyDescent="0.35">
      <c r="A9754" t="s">
        <v>9873</v>
      </c>
      <c r="B9754" t="s">
        <v>71</v>
      </c>
      <c r="C9754" t="s">
        <v>13</v>
      </c>
      <c r="D9754" t="s">
        <v>14</v>
      </c>
      <c r="E9754" t="s">
        <v>163</v>
      </c>
      <c r="F9754" s="24">
        <v>43166</v>
      </c>
      <c r="G9754" t="s">
        <v>29</v>
      </c>
      <c r="H9754">
        <v>1400</v>
      </c>
      <c r="I9754">
        <v>0.1</v>
      </c>
      <c r="J9754">
        <v>336</v>
      </c>
      <c r="K9754" t="s">
        <v>17</v>
      </c>
      <c r="L9754" t="s">
        <v>10890</v>
      </c>
      <c r="M9754" t="s">
        <v>10883</v>
      </c>
      <c r="N9754" t="s">
        <v>10910</v>
      </c>
      <c r="O9754" s="59">
        <f>DATE(Grocery_Sales[[#This Row],[Order Year]],Grocery_Sales[[#This Row],[Order Month]],1)</f>
        <v>43282</v>
      </c>
      <c r="P9754" s="25" t="str">
        <f>TEXT(Grocery_Sales[[#This Row],[Edited/Cleaned Order Date]],"mmm")</f>
        <v>Jul</v>
      </c>
    </row>
    <row r="9755" spans="1:16" x14ac:dyDescent="0.35">
      <c r="A9755" t="s">
        <v>9874</v>
      </c>
      <c r="B9755" t="s">
        <v>191</v>
      </c>
      <c r="C9755" t="s">
        <v>49</v>
      </c>
      <c r="D9755" t="s">
        <v>205</v>
      </c>
      <c r="E9755" t="s">
        <v>65</v>
      </c>
      <c r="F9755" s="24">
        <v>43166</v>
      </c>
      <c r="G9755" t="s">
        <v>29</v>
      </c>
      <c r="H9755">
        <v>2264</v>
      </c>
      <c r="I9755">
        <v>0.25</v>
      </c>
      <c r="J9755">
        <v>860.32</v>
      </c>
      <c r="K9755" t="s">
        <v>17</v>
      </c>
      <c r="L9755" t="s">
        <v>10890</v>
      </c>
      <c r="M9755" t="s">
        <v>10883</v>
      </c>
      <c r="N9755" t="s">
        <v>10910</v>
      </c>
      <c r="O9755" s="59">
        <f>DATE(Grocery_Sales[[#This Row],[Order Year]],Grocery_Sales[[#This Row],[Order Month]],1)</f>
        <v>43282</v>
      </c>
      <c r="P9755" s="25" t="str">
        <f>TEXT(Grocery_Sales[[#This Row],[Edited/Cleaned Order Date]],"mmm")</f>
        <v>Jul</v>
      </c>
    </row>
    <row r="9756" spans="1:16" x14ac:dyDescent="0.35">
      <c r="A9756" t="s">
        <v>9875</v>
      </c>
      <c r="B9756" t="s">
        <v>90</v>
      </c>
      <c r="C9756" t="s">
        <v>26</v>
      </c>
      <c r="D9756" t="s">
        <v>201</v>
      </c>
      <c r="E9756" t="s">
        <v>140</v>
      </c>
      <c r="F9756" s="24">
        <v>43445</v>
      </c>
      <c r="G9756" t="s">
        <v>29</v>
      </c>
      <c r="H9756">
        <v>1429</v>
      </c>
      <c r="I9756">
        <v>0.32</v>
      </c>
      <c r="J9756">
        <v>457.28</v>
      </c>
      <c r="K9756" t="s">
        <v>17</v>
      </c>
      <c r="L9756" t="s">
        <v>10872</v>
      </c>
      <c r="M9756" t="s">
        <v>10876</v>
      </c>
      <c r="N9756" t="s">
        <v>10910</v>
      </c>
      <c r="O9756" s="59">
        <f>DATE(Grocery_Sales[[#This Row],[Order Year]],Grocery_Sales[[#This Row],[Order Month]],1)</f>
        <v>43405</v>
      </c>
      <c r="P9756" s="25" t="str">
        <f>TEXT(Grocery_Sales[[#This Row],[Edited/Cleaned Order Date]],"mmm")</f>
        <v>Nov</v>
      </c>
    </row>
    <row r="9757" spans="1:16" x14ac:dyDescent="0.35">
      <c r="A9757" t="s">
        <v>9876</v>
      </c>
      <c r="B9757" t="s">
        <v>120</v>
      </c>
      <c r="C9757" t="s">
        <v>49</v>
      </c>
      <c r="D9757" t="s">
        <v>205</v>
      </c>
      <c r="E9757" t="s">
        <v>163</v>
      </c>
      <c r="F9757" s="24">
        <v>43445</v>
      </c>
      <c r="G9757" t="s">
        <v>29</v>
      </c>
      <c r="H9757">
        <v>1995</v>
      </c>
      <c r="I9757">
        <v>0.23</v>
      </c>
      <c r="J9757">
        <v>837.9</v>
      </c>
      <c r="K9757" t="s">
        <v>17</v>
      </c>
      <c r="L9757" t="s">
        <v>10872</v>
      </c>
      <c r="M9757" t="s">
        <v>10876</v>
      </c>
      <c r="N9757" t="s">
        <v>10910</v>
      </c>
      <c r="O9757" s="59">
        <f>DATE(Grocery_Sales[[#This Row],[Order Year]],Grocery_Sales[[#This Row],[Order Month]],1)</f>
        <v>43405</v>
      </c>
      <c r="P9757" s="25" t="str">
        <f>TEXT(Grocery_Sales[[#This Row],[Edited/Cleaned Order Date]],"mmm")</f>
        <v>Nov</v>
      </c>
    </row>
    <row r="9758" spans="1:16" x14ac:dyDescent="0.35">
      <c r="A9758" t="s">
        <v>9877</v>
      </c>
      <c r="B9758" t="s">
        <v>25</v>
      </c>
      <c r="C9758" t="s">
        <v>49</v>
      </c>
      <c r="D9758" t="s">
        <v>205</v>
      </c>
      <c r="E9758" t="s">
        <v>38</v>
      </c>
      <c r="F9758" s="24">
        <v>43078</v>
      </c>
      <c r="G9758" t="s">
        <v>29</v>
      </c>
      <c r="H9758">
        <v>2046</v>
      </c>
      <c r="I9758">
        <v>0.11</v>
      </c>
      <c r="J9758">
        <v>184.14</v>
      </c>
      <c r="K9758" t="s">
        <v>17</v>
      </c>
      <c r="L9758" t="s">
        <v>10882</v>
      </c>
      <c r="M9758" t="s">
        <v>10876</v>
      </c>
      <c r="N9758" t="s">
        <v>10895</v>
      </c>
      <c r="O9758" s="59">
        <f>DATE(Grocery_Sales[[#This Row],[Order Year]],Grocery_Sales[[#This Row],[Order Month]],1)</f>
        <v>42979</v>
      </c>
      <c r="P9758" s="25" t="str">
        <f>TEXT(Grocery_Sales[[#This Row],[Edited/Cleaned Order Date]],"mmm")</f>
        <v>Sep</v>
      </c>
    </row>
    <row r="9759" spans="1:16" x14ac:dyDescent="0.35">
      <c r="A9759" t="s">
        <v>9878</v>
      </c>
      <c r="B9759" t="s">
        <v>156</v>
      </c>
      <c r="C9759" t="s">
        <v>26</v>
      </c>
      <c r="D9759" t="s">
        <v>94</v>
      </c>
      <c r="E9759" t="s">
        <v>43</v>
      </c>
      <c r="F9759" s="24">
        <v>42832</v>
      </c>
      <c r="G9759" t="s">
        <v>29</v>
      </c>
      <c r="H9759">
        <v>2468</v>
      </c>
      <c r="I9759">
        <v>0.17</v>
      </c>
      <c r="J9759">
        <v>789.76</v>
      </c>
      <c r="K9759" t="s">
        <v>17</v>
      </c>
      <c r="L9759" t="s">
        <v>10890</v>
      </c>
      <c r="M9759" t="s">
        <v>10875</v>
      </c>
      <c r="N9759" t="s">
        <v>10895</v>
      </c>
      <c r="O9759" s="59">
        <f>DATE(Grocery_Sales[[#This Row],[Order Year]],Grocery_Sales[[#This Row],[Order Month]],1)</f>
        <v>42917</v>
      </c>
      <c r="P9759" s="25" t="str">
        <f>TEXT(Grocery_Sales[[#This Row],[Edited/Cleaned Order Date]],"mmm")</f>
        <v>Jul</v>
      </c>
    </row>
    <row r="9760" spans="1:16" x14ac:dyDescent="0.35">
      <c r="A9760" t="s">
        <v>9879</v>
      </c>
      <c r="B9760" t="s">
        <v>67</v>
      </c>
      <c r="C9760" t="s">
        <v>63</v>
      </c>
      <c r="D9760" t="s">
        <v>157</v>
      </c>
      <c r="E9760" t="s">
        <v>38</v>
      </c>
      <c r="F9760" s="24">
        <v>42832</v>
      </c>
      <c r="G9760" t="s">
        <v>29</v>
      </c>
      <c r="H9760">
        <v>661</v>
      </c>
      <c r="I9760">
        <v>0.22</v>
      </c>
      <c r="J9760">
        <v>244.57</v>
      </c>
      <c r="K9760" t="s">
        <v>17</v>
      </c>
      <c r="L9760" t="s">
        <v>10890</v>
      </c>
      <c r="M9760" t="s">
        <v>10875</v>
      </c>
      <c r="N9760" t="s">
        <v>10895</v>
      </c>
      <c r="O9760" s="59">
        <f>DATE(Grocery_Sales[[#This Row],[Order Year]],Grocery_Sales[[#This Row],[Order Month]],1)</f>
        <v>42917</v>
      </c>
      <c r="P9760" s="25" t="str">
        <f>TEXT(Grocery_Sales[[#This Row],[Edited/Cleaned Order Date]],"mmm")</f>
        <v>Jul</v>
      </c>
    </row>
    <row r="9761" spans="1:16" x14ac:dyDescent="0.35">
      <c r="A9761" t="s">
        <v>9880</v>
      </c>
      <c r="B9761" t="s">
        <v>263</v>
      </c>
      <c r="C9761" t="s">
        <v>63</v>
      </c>
      <c r="D9761" t="s">
        <v>75</v>
      </c>
      <c r="E9761" t="s">
        <v>166</v>
      </c>
      <c r="F9761" s="24">
        <v>43445</v>
      </c>
      <c r="G9761" t="s">
        <v>29</v>
      </c>
      <c r="H9761">
        <v>1357</v>
      </c>
      <c r="I9761">
        <v>0.27</v>
      </c>
      <c r="J9761">
        <v>94.99</v>
      </c>
      <c r="K9761" t="s">
        <v>17</v>
      </c>
      <c r="L9761" t="s">
        <v>10872</v>
      </c>
      <c r="M9761" t="s">
        <v>10876</v>
      </c>
      <c r="N9761" t="s">
        <v>10910</v>
      </c>
      <c r="O9761" s="59">
        <f>DATE(Grocery_Sales[[#This Row],[Order Year]],Grocery_Sales[[#This Row],[Order Month]],1)</f>
        <v>43405</v>
      </c>
      <c r="P9761" s="25" t="str">
        <f>TEXT(Grocery_Sales[[#This Row],[Edited/Cleaned Order Date]],"mmm")</f>
        <v>Nov</v>
      </c>
    </row>
    <row r="9762" spans="1:16" x14ac:dyDescent="0.35">
      <c r="A9762" t="s">
        <v>9881</v>
      </c>
      <c r="B9762" t="s">
        <v>184</v>
      </c>
      <c r="C9762" t="s">
        <v>26</v>
      </c>
      <c r="D9762" t="s">
        <v>94</v>
      </c>
      <c r="E9762" t="s">
        <v>55</v>
      </c>
      <c r="F9762" s="24">
        <v>43166</v>
      </c>
      <c r="G9762" t="s">
        <v>29</v>
      </c>
      <c r="H9762">
        <v>1143</v>
      </c>
      <c r="I9762">
        <v>0.13</v>
      </c>
      <c r="J9762">
        <v>434.34</v>
      </c>
      <c r="K9762" t="s">
        <v>17</v>
      </c>
      <c r="L9762" t="s">
        <v>10890</v>
      </c>
      <c r="M9762" t="s">
        <v>10883</v>
      </c>
      <c r="N9762" t="s">
        <v>10910</v>
      </c>
      <c r="O9762" s="59">
        <f>DATE(Grocery_Sales[[#This Row],[Order Year]],Grocery_Sales[[#This Row],[Order Month]],1)</f>
        <v>43282</v>
      </c>
      <c r="P9762" s="25" t="str">
        <f>TEXT(Grocery_Sales[[#This Row],[Edited/Cleaned Order Date]],"mmm")</f>
        <v>Jul</v>
      </c>
    </row>
    <row r="9763" spans="1:16" x14ac:dyDescent="0.35">
      <c r="A9763" t="s">
        <v>9882</v>
      </c>
      <c r="B9763" t="s">
        <v>162</v>
      </c>
      <c r="C9763" t="s">
        <v>49</v>
      </c>
      <c r="D9763" t="s">
        <v>54</v>
      </c>
      <c r="E9763" t="s">
        <v>143</v>
      </c>
      <c r="F9763" t="s">
        <v>10791</v>
      </c>
      <c r="G9763" t="s">
        <v>29</v>
      </c>
      <c r="H9763">
        <v>681</v>
      </c>
      <c r="I9763">
        <v>0.1</v>
      </c>
      <c r="J9763">
        <v>136.19999999999999</v>
      </c>
      <c r="K9763" t="s">
        <v>17</v>
      </c>
      <c r="L9763" t="s">
        <v>10876</v>
      </c>
      <c r="M9763" t="s">
        <v>10918</v>
      </c>
      <c r="N9763" t="s">
        <v>10903</v>
      </c>
      <c r="O9763" s="59">
        <f>DATE(Grocery_Sales[[#This Row],[Order Year]],Grocery_Sales[[#This Row],[Order Month]],1)</f>
        <v>42339</v>
      </c>
      <c r="P9763" s="25" t="str">
        <f>TEXT(Grocery_Sales[[#This Row],[Edited/Cleaned Order Date]],"mmm")</f>
        <v>Dec</v>
      </c>
    </row>
    <row r="9764" spans="1:16" x14ac:dyDescent="0.35">
      <c r="A9764" t="s">
        <v>9883</v>
      </c>
      <c r="B9764" t="s">
        <v>156</v>
      </c>
      <c r="C9764" t="s">
        <v>58</v>
      </c>
      <c r="D9764" t="s">
        <v>112</v>
      </c>
      <c r="E9764" t="s">
        <v>28</v>
      </c>
      <c r="F9764" s="24">
        <v>42533</v>
      </c>
      <c r="G9764" t="s">
        <v>76</v>
      </c>
      <c r="H9764">
        <v>1890</v>
      </c>
      <c r="I9764">
        <v>0.11</v>
      </c>
      <c r="J9764">
        <v>756</v>
      </c>
      <c r="K9764" t="s">
        <v>17</v>
      </c>
      <c r="L9764" t="s">
        <v>10876</v>
      </c>
      <c r="M9764" t="s">
        <v>10873</v>
      </c>
      <c r="N9764" t="s">
        <v>10896</v>
      </c>
      <c r="O9764" s="59">
        <f>DATE(Grocery_Sales[[#This Row],[Order Year]],Grocery_Sales[[#This Row],[Order Month]],1)</f>
        <v>42705</v>
      </c>
      <c r="P9764" s="25" t="str">
        <f>TEXT(Grocery_Sales[[#This Row],[Edited/Cleaned Order Date]],"mmm")</f>
        <v>Dec</v>
      </c>
    </row>
    <row r="9765" spans="1:16" x14ac:dyDescent="0.35">
      <c r="A9765" t="s">
        <v>9884</v>
      </c>
      <c r="B9765" t="s">
        <v>263</v>
      </c>
      <c r="C9765" t="s">
        <v>26</v>
      </c>
      <c r="D9765" t="s">
        <v>37</v>
      </c>
      <c r="E9765" t="s">
        <v>128</v>
      </c>
      <c r="F9765" t="s">
        <v>10599</v>
      </c>
      <c r="G9765" t="s">
        <v>76</v>
      </c>
      <c r="H9765">
        <v>2071</v>
      </c>
      <c r="I9765">
        <v>0.11</v>
      </c>
      <c r="J9765">
        <v>207.1</v>
      </c>
      <c r="K9765" t="s">
        <v>17</v>
      </c>
      <c r="L9765" t="s">
        <v>10874</v>
      </c>
      <c r="M9765" t="s">
        <v>10914</v>
      </c>
      <c r="N9765" t="s">
        <v>10901</v>
      </c>
      <c r="O9765" s="59">
        <f>DATE(Grocery_Sales[[#This Row],[Order Year]],Grocery_Sales[[#This Row],[Order Month]],1)</f>
        <v>42644</v>
      </c>
      <c r="P9765" s="25" t="str">
        <f>TEXT(Grocery_Sales[[#This Row],[Edited/Cleaned Order Date]],"mmm")</f>
        <v>Oct</v>
      </c>
    </row>
    <row r="9766" spans="1:16" x14ac:dyDescent="0.35">
      <c r="A9766" t="s">
        <v>9885</v>
      </c>
      <c r="B9766" t="s">
        <v>108</v>
      </c>
      <c r="C9766" t="s">
        <v>49</v>
      </c>
      <c r="D9766" t="s">
        <v>50</v>
      </c>
      <c r="E9766" t="s">
        <v>69</v>
      </c>
      <c r="F9766" s="24">
        <v>42982</v>
      </c>
      <c r="G9766" t="s">
        <v>76</v>
      </c>
      <c r="H9766">
        <v>687</v>
      </c>
      <c r="I9766">
        <v>0.2</v>
      </c>
      <c r="J9766">
        <v>130.53</v>
      </c>
      <c r="K9766" t="s">
        <v>17</v>
      </c>
      <c r="L9766" t="s">
        <v>10875</v>
      </c>
      <c r="M9766" t="s">
        <v>10882</v>
      </c>
      <c r="N9766" t="s">
        <v>10895</v>
      </c>
      <c r="O9766" s="59">
        <f>DATE(Grocery_Sales[[#This Row],[Order Year]],Grocery_Sales[[#This Row],[Order Month]],1)</f>
        <v>42826</v>
      </c>
      <c r="P9766" s="25" t="str">
        <f>TEXT(Grocery_Sales[[#This Row],[Edited/Cleaned Order Date]],"mmm")</f>
        <v>Apr</v>
      </c>
    </row>
    <row r="9767" spans="1:16" x14ac:dyDescent="0.35">
      <c r="A9767" t="s">
        <v>9886</v>
      </c>
      <c r="B9767" t="s">
        <v>40</v>
      </c>
      <c r="C9767" t="s">
        <v>13</v>
      </c>
      <c r="D9767" t="s">
        <v>195</v>
      </c>
      <c r="E9767" t="s">
        <v>60</v>
      </c>
      <c r="F9767" t="s">
        <v>10646</v>
      </c>
      <c r="G9767" t="s">
        <v>76</v>
      </c>
      <c r="H9767">
        <v>1752</v>
      </c>
      <c r="I9767">
        <v>0.16</v>
      </c>
      <c r="J9767">
        <v>297.83999999999997</v>
      </c>
      <c r="K9767" t="s">
        <v>17</v>
      </c>
      <c r="L9767" t="s">
        <v>10884</v>
      </c>
      <c r="M9767" t="s">
        <v>10902</v>
      </c>
      <c r="N9767" t="s">
        <v>10907</v>
      </c>
      <c r="O9767" s="59">
        <f>DATE(Grocery_Sales[[#This Row],[Order Year]],Grocery_Sales[[#This Row],[Order Month]],1)</f>
        <v>42887</v>
      </c>
      <c r="P9767" s="25" t="str">
        <f>TEXT(Grocery_Sales[[#This Row],[Edited/Cleaned Order Date]],"mmm")</f>
        <v>Jun</v>
      </c>
    </row>
    <row r="9768" spans="1:16" x14ac:dyDescent="0.35">
      <c r="A9768" t="s">
        <v>9887</v>
      </c>
      <c r="B9768" t="s">
        <v>261</v>
      </c>
      <c r="C9768" t="s">
        <v>26</v>
      </c>
      <c r="D9768" t="s">
        <v>27</v>
      </c>
      <c r="E9768" t="s">
        <v>149</v>
      </c>
      <c r="F9768" t="s">
        <v>10353</v>
      </c>
      <c r="G9768" t="s">
        <v>76</v>
      </c>
      <c r="H9768">
        <v>1052</v>
      </c>
      <c r="I9768">
        <v>0.16</v>
      </c>
      <c r="J9768">
        <v>294.56</v>
      </c>
      <c r="K9768" t="s">
        <v>17</v>
      </c>
      <c r="L9768" t="s">
        <v>10874</v>
      </c>
      <c r="M9768" t="s">
        <v>10908</v>
      </c>
      <c r="N9768" t="s">
        <v>10907</v>
      </c>
      <c r="O9768" s="59">
        <f>DATE(Grocery_Sales[[#This Row],[Order Year]],Grocery_Sales[[#This Row],[Order Month]],1)</f>
        <v>43009</v>
      </c>
      <c r="P9768" s="25" t="str">
        <f>TEXT(Grocery_Sales[[#This Row],[Edited/Cleaned Order Date]],"mmm")</f>
        <v>Oct</v>
      </c>
    </row>
    <row r="9769" spans="1:16" x14ac:dyDescent="0.35">
      <c r="A9769" t="s">
        <v>9888</v>
      </c>
      <c r="B9769" t="s">
        <v>159</v>
      </c>
      <c r="C9769" t="s">
        <v>32</v>
      </c>
      <c r="D9769" t="s">
        <v>153</v>
      </c>
      <c r="E9769" t="s">
        <v>34</v>
      </c>
      <c r="F9769" t="s">
        <v>10796</v>
      </c>
      <c r="G9769" t="s">
        <v>76</v>
      </c>
      <c r="H9769">
        <v>2351</v>
      </c>
      <c r="I9769">
        <v>0.35</v>
      </c>
      <c r="J9769">
        <v>869.87</v>
      </c>
      <c r="K9769" t="s">
        <v>17</v>
      </c>
      <c r="L9769" t="s">
        <v>10872</v>
      </c>
      <c r="M9769" t="s">
        <v>10905</v>
      </c>
      <c r="N9769" t="s">
        <v>10901</v>
      </c>
      <c r="O9769" s="59">
        <f>DATE(Grocery_Sales[[#This Row],[Order Year]],Grocery_Sales[[#This Row],[Order Month]],1)</f>
        <v>42675</v>
      </c>
      <c r="P9769" s="25" t="str">
        <f>TEXT(Grocery_Sales[[#This Row],[Edited/Cleaned Order Date]],"mmm")</f>
        <v>Nov</v>
      </c>
    </row>
    <row r="9770" spans="1:16" x14ac:dyDescent="0.35">
      <c r="A9770" t="s">
        <v>9889</v>
      </c>
      <c r="B9770" t="s">
        <v>211</v>
      </c>
      <c r="C9770" t="s">
        <v>20</v>
      </c>
      <c r="D9770" t="s">
        <v>21</v>
      </c>
      <c r="E9770" t="s">
        <v>88</v>
      </c>
      <c r="F9770" t="s">
        <v>10496</v>
      </c>
      <c r="G9770" t="s">
        <v>76</v>
      </c>
      <c r="H9770">
        <v>2433</v>
      </c>
      <c r="I9770">
        <v>0.18</v>
      </c>
      <c r="J9770">
        <v>1021.86</v>
      </c>
      <c r="K9770" t="s">
        <v>17</v>
      </c>
      <c r="L9770" t="s">
        <v>10877</v>
      </c>
      <c r="M9770" t="s">
        <v>10912</v>
      </c>
      <c r="N9770" t="s">
        <v>10899</v>
      </c>
      <c r="O9770" s="59">
        <f>DATE(Grocery_Sales[[#This Row],[Order Year]],Grocery_Sales[[#This Row],[Order Month]],1)</f>
        <v>43221</v>
      </c>
      <c r="P9770" s="25" t="str">
        <f>TEXT(Grocery_Sales[[#This Row],[Edited/Cleaned Order Date]],"mmm")</f>
        <v>May</v>
      </c>
    </row>
    <row r="9771" spans="1:16" x14ac:dyDescent="0.35">
      <c r="A9771" t="s">
        <v>9890</v>
      </c>
      <c r="B9771" t="s">
        <v>78</v>
      </c>
      <c r="C9771" t="s">
        <v>63</v>
      </c>
      <c r="D9771" t="s">
        <v>75</v>
      </c>
      <c r="E9771" t="s">
        <v>15</v>
      </c>
      <c r="F9771" t="s">
        <v>10231</v>
      </c>
      <c r="G9771" t="s">
        <v>76</v>
      </c>
      <c r="H9771">
        <v>2308</v>
      </c>
      <c r="I9771">
        <v>0.26</v>
      </c>
      <c r="J9771">
        <v>669.32</v>
      </c>
      <c r="K9771" t="s">
        <v>17</v>
      </c>
      <c r="L9771" t="s">
        <v>10884</v>
      </c>
      <c r="M9771" t="s">
        <v>10916</v>
      </c>
      <c r="N9771" t="s">
        <v>10907</v>
      </c>
      <c r="O9771" s="59">
        <f>DATE(Grocery_Sales[[#This Row],[Order Year]],Grocery_Sales[[#This Row],[Order Month]],1)</f>
        <v>42887</v>
      </c>
      <c r="P9771" s="25" t="str">
        <f>TEXT(Grocery_Sales[[#This Row],[Edited/Cleaned Order Date]],"mmm")</f>
        <v>Jun</v>
      </c>
    </row>
    <row r="9772" spans="1:16" x14ac:dyDescent="0.35">
      <c r="A9772" t="s">
        <v>9891</v>
      </c>
      <c r="B9772" t="s">
        <v>40</v>
      </c>
      <c r="C9772" t="s">
        <v>49</v>
      </c>
      <c r="D9772" t="s">
        <v>205</v>
      </c>
      <c r="E9772" t="s">
        <v>47</v>
      </c>
      <c r="F9772" t="s">
        <v>10781</v>
      </c>
      <c r="G9772" t="s">
        <v>76</v>
      </c>
      <c r="H9772">
        <v>1029</v>
      </c>
      <c r="I9772">
        <v>0.28000000000000003</v>
      </c>
      <c r="J9772">
        <v>154.35</v>
      </c>
      <c r="K9772" t="s">
        <v>17</v>
      </c>
      <c r="L9772" t="s">
        <v>10874</v>
      </c>
      <c r="M9772" t="s">
        <v>10904</v>
      </c>
      <c r="N9772" t="s">
        <v>10899</v>
      </c>
      <c r="O9772" s="59">
        <f>DATE(Grocery_Sales[[#This Row],[Order Year]],Grocery_Sales[[#This Row],[Order Month]],1)</f>
        <v>43374</v>
      </c>
      <c r="P9772" s="25" t="str">
        <f>TEXT(Grocery_Sales[[#This Row],[Edited/Cleaned Order Date]],"mmm")</f>
        <v>Oct</v>
      </c>
    </row>
    <row r="9773" spans="1:16" x14ac:dyDescent="0.35">
      <c r="A9773" t="s">
        <v>9892</v>
      </c>
      <c r="B9773" t="s">
        <v>90</v>
      </c>
      <c r="C9773" t="s">
        <v>49</v>
      </c>
      <c r="D9773" t="s">
        <v>54</v>
      </c>
      <c r="E9773" t="s">
        <v>43</v>
      </c>
      <c r="F9773" t="s">
        <v>10855</v>
      </c>
      <c r="G9773" t="s">
        <v>76</v>
      </c>
      <c r="H9773">
        <v>1884</v>
      </c>
      <c r="I9773">
        <v>0.24</v>
      </c>
      <c r="J9773">
        <v>339.12</v>
      </c>
      <c r="K9773" t="s">
        <v>17</v>
      </c>
      <c r="L9773" t="s">
        <v>10877</v>
      </c>
      <c r="M9773" t="s">
        <v>10902</v>
      </c>
      <c r="N9773" t="s">
        <v>10901</v>
      </c>
      <c r="O9773" s="59">
        <f>DATE(Grocery_Sales[[#This Row],[Order Year]],Grocery_Sales[[#This Row],[Order Month]],1)</f>
        <v>42491</v>
      </c>
      <c r="P9773" s="25" t="str">
        <f>TEXT(Grocery_Sales[[#This Row],[Edited/Cleaned Order Date]],"mmm")</f>
        <v>May</v>
      </c>
    </row>
    <row r="9774" spans="1:16" x14ac:dyDescent="0.35">
      <c r="A9774" t="s">
        <v>9893</v>
      </c>
      <c r="B9774" t="s">
        <v>263</v>
      </c>
      <c r="C9774" t="s">
        <v>32</v>
      </c>
      <c r="D9774" t="s">
        <v>33</v>
      </c>
      <c r="E9774" t="s">
        <v>65</v>
      </c>
      <c r="F9774" t="s">
        <v>10210</v>
      </c>
      <c r="G9774" t="s">
        <v>76</v>
      </c>
      <c r="H9774">
        <v>2463</v>
      </c>
      <c r="I9774">
        <v>0.31</v>
      </c>
      <c r="J9774">
        <v>763.53</v>
      </c>
      <c r="K9774" t="s">
        <v>17</v>
      </c>
      <c r="L9774" t="s">
        <v>10884</v>
      </c>
      <c r="M9774" t="s">
        <v>10914</v>
      </c>
      <c r="N9774" t="s">
        <v>10899</v>
      </c>
      <c r="O9774" s="59">
        <f>DATE(Grocery_Sales[[#This Row],[Order Year]],Grocery_Sales[[#This Row],[Order Month]],1)</f>
        <v>43252</v>
      </c>
      <c r="P9774" s="25" t="str">
        <f>TEXT(Grocery_Sales[[#This Row],[Edited/Cleaned Order Date]],"mmm")</f>
        <v>Jun</v>
      </c>
    </row>
    <row r="9775" spans="1:16" x14ac:dyDescent="0.35">
      <c r="A9775" t="s">
        <v>9894</v>
      </c>
      <c r="B9775" t="s">
        <v>106</v>
      </c>
      <c r="C9775" t="s">
        <v>32</v>
      </c>
      <c r="D9775" t="s">
        <v>46</v>
      </c>
      <c r="E9775" t="s">
        <v>60</v>
      </c>
      <c r="F9775" t="s">
        <v>10619</v>
      </c>
      <c r="G9775" t="s">
        <v>76</v>
      </c>
      <c r="H9775">
        <v>1310</v>
      </c>
      <c r="I9775">
        <v>0.26</v>
      </c>
      <c r="J9775">
        <v>510.9</v>
      </c>
      <c r="K9775" t="s">
        <v>17</v>
      </c>
      <c r="L9775" t="s">
        <v>10885</v>
      </c>
      <c r="M9775" t="s">
        <v>10913</v>
      </c>
      <c r="N9775" t="s">
        <v>10907</v>
      </c>
      <c r="O9775" s="59">
        <f>DATE(Grocery_Sales[[#This Row],[Order Year]],Grocery_Sales[[#This Row],[Order Month]],1)</f>
        <v>42826</v>
      </c>
      <c r="P9775" s="25" t="str">
        <f>TEXT(Grocery_Sales[[#This Row],[Edited/Cleaned Order Date]],"mmm")</f>
        <v>Apr</v>
      </c>
    </row>
    <row r="9776" spans="1:16" x14ac:dyDescent="0.35">
      <c r="A9776" t="s">
        <v>9895</v>
      </c>
      <c r="B9776" t="s">
        <v>36</v>
      </c>
      <c r="C9776" t="s">
        <v>58</v>
      </c>
      <c r="D9776" t="s">
        <v>59</v>
      </c>
      <c r="E9776" t="s">
        <v>15</v>
      </c>
      <c r="F9776" t="s">
        <v>10127</v>
      </c>
      <c r="G9776" t="s">
        <v>76</v>
      </c>
      <c r="H9776">
        <v>1727</v>
      </c>
      <c r="I9776">
        <v>0.12</v>
      </c>
      <c r="J9776">
        <v>552.64</v>
      </c>
      <c r="K9776" t="s">
        <v>17</v>
      </c>
      <c r="L9776" t="s">
        <v>10874</v>
      </c>
      <c r="M9776" t="s">
        <v>10911</v>
      </c>
      <c r="N9776" t="s">
        <v>10903</v>
      </c>
      <c r="O9776" s="59">
        <f>DATE(Grocery_Sales[[#This Row],[Order Year]],Grocery_Sales[[#This Row],[Order Month]],1)</f>
        <v>42278</v>
      </c>
      <c r="P9776" s="25" t="str">
        <f>TEXT(Grocery_Sales[[#This Row],[Edited/Cleaned Order Date]],"mmm")</f>
        <v>Oct</v>
      </c>
    </row>
    <row r="9777" spans="1:16" x14ac:dyDescent="0.35">
      <c r="A9777" t="s">
        <v>9896</v>
      </c>
      <c r="B9777" t="s">
        <v>146</v>
      </c>
      <c r="C9777" t="s">
        <v>63</v>
      </c>
      <c r="D9777" t="s">
        <v>87</v>
      </c>
      <c r="E9777" t="s">
        <v>123</v>
      </c>
      <c r="F9777" s="24">
        <v>42775</v>
      </c>
      <c r="G9777" t="s">
        <v>76</v>
      </c>
      <c r="H9777">
        <v>1684</v>
      </c>
      <c r="I9777">
        <v>0.28000000000000003</v>
      </c>
      <c r="J9777">
        <v>690.44</v>
      </c>
      <c r="K9777" t="s">
        <v>17</v>
      </c>
      <c r="L9777" t="s">
        <v>10882</v>
      </c>
      <c r="M9777" t="s">
        <v>10886</v>
      </c>
      <c r="N9777" t="s">
        <v>10895</v>
      </c>
      <c r="O9777" s="59">
        <f>DATE(Grocery_Sales[[#This Row],[Order Year]],Grocery_Sales[[#This Row],[Order Month]],1)</f>
        <v>42979</v>
      </c>
      <c r="P9777" s="25" t="str">
        <f>TEXT(Grocery_Sales[[#This Row],[Edited/Cleaned Order Date]],"mmm")</f>
        <v>Sep</v>
      </c>
    </row>
    <row r="9778" spans="1:16" x14ac:dyDescent="0.35">
      <c r="A9778" t="s">
        <v>9897</v>
      </c>
      <c r="B9778" t="s">
        <v>83</v>
      </c>
      <c r="C9778" t="s">
        <v>26</v>
      </c>
      <c r="D9778" t="s">
        <v>94</v>
      </c>
      <c r="E9778" t="s">
        <v>84</v>
      </c>
      <c r="F9778" s="24">
        <v>42594</v>
      </c>
      <c r="G9778" t="s">
        <v>76</v>
      </c>
      <c r="H9778">
        <v>1614</v>
      </c>
      <c r="I9778">
        <v>0.22</v>
      </c>
      <c r="J9778">
        <v>581.04</v>
      </c>
      <c r="K9778" t="s">
        <v>17</v>
      </c>
      <c r="L9778" t="s">
        <v>10876</v>
      </c>
      <c r="M9778" t="s">
        <v>10889</v>
      </c>
      <c r="N9778" t="s">
        <v>10896</v>
      </c>
      <c r="O9778" s="59">
        <f>DATE(Grocery_Sales[[#This Row],[Order Year]],Grocery_Sales[[#This Row],[Order Month]],1)</f>
        <v>42705</v>
      </c>
      <c r="P9778" s="25" t="str">
        <f>TEXT(Grocery_Sales[[#This Row],[Edited/Cleaned Order Date]],"mmm")</f>
        <v>Dec</v>
      </c>
    </row>
    <row r="9779" spans="1:16" x14ac:dyDescent="0.35">
      <c r="A9779" t="s">
        <v>9898</v>
      </c>
      <c r="B9779" t="s">
        <v>211</v>
      </c>
      <c r="C9779" t="s">
        <v>49</v>
      </c>
      <c r="D9779" t="s">
        <v>50</v>
      </c>
      <c r="E9779" t="s">
        <v>84</v>
      </c>
      <c r="F9779" s="24">
        <v>42312</v>
      </c>
      <c r="G9779" t="s">
        <v>76</v>
      </c>
      <c r="H9779">
        <v>1651</v>
      </c>
      <c r="I9779">
        <v>0.11</v>
      </c>
      <c r="J9779">
        <v>115.57</v>
      </c>
      <c r="K9779" t="s">
        <v>17</v>
      </c>
      <c r="L9779" t="s">
        <v>10875</v>
      </c>
      <c r="M9779" t="s">
        <v>10872</v>
      </c>
      <c r="N9779" t="s">
        <v>10897</v>
      </c>
      <c r="O9779" s="59">
        <f>DATE(Grocery_Sales[[#This Row],[Order Year]],Grocery_Sales[[#This Row],[Order Month]],1)</f>
        <v>42095</v>
      </c>
      <c r="P9779" s="25" t="str">
        <f>TEXT(Grocery_Sales[[#This Row],[Edited/Cleaned Order Date]],"mmm")</f>
        <v>Apr</v>
      </c>
    </row>
    <row r="9780" spans="1:16" x14ac:dyDescent="0.35">
      <c r="A9780" t="s">
        <v>9899</v>
      </c>
      <c r="B9780" t="s">
        <v>169</v>
      </c>
      <c r="C9780" t="s">
        <v>58</v>
      </c>
      <c r="D9780" t="s">
        <v>59</v>
      </c>
      <c r="E9780" t="s">
        <v>47</v>
      </c>
      <c r="F9780" s="24">
        <v>42594</v>
      </c>
      <c r="G9780" t="s">
        <v>76</v>
      </c>
      <c r="H9780">
        <v>1983</v>
      </c>
      <c r="I9780">
        <v>0.34</v>
      </c>
      <c r="J9780">
        <v>237.96</v>
      </c>
      <c r="K9780" t="s">
        <v>17</v>
      </c>
      <c r="L9780" t="s">
        <v>10876</v>
      </c>
      <c r="M9780" t="s">
        <v>10889</v>
      </c>
      <c r="N9780" t="s">
        <v>10896</v>
      </c>
      <c r="O9780" s="59">
        <f>DATE(Grocery_Sales[[#This Row],[Order Year]],Grocery_Sales[[#This Row],[Order Month]],1)</f>
        <v>42705</v>
      </c>
      <c r="P9780" s="25" t="str">
        <f>TEXT(Grocery_Sales[[#This Row],[Edited/Cleaned Order Date]],"mmm")</f>
        <v>Dec</v>
      </c>
    </row>
    <row r="9781" spans="1:16" x14ac:dyDescent="0.35">
      <c r="A9781" t="s">
        <v>9900</v>
      </c>
      <c r="B9781" t="s">
        <v>90</v>
      </c>
      <c r="C9781" t="s">
        <v>26</v>
      </c>
      <c r="D9781" t="s">
        <v>37</v>
      </c>
      <c r="E9781" t="s">
        <v>47</v>
      </c>
      <c r="F9781" t="s">
        <v>10629</v>
      </c>
      <c r="G9781" t="s">
        <v>76</v>
      </c>
      <c r="H9781">
        <v>1683</v>
      </c>
      <c r="I9781">
        <v>0.28999999999999998</v>
      </c>
      <c r="J9781">
        <v>589.04999999999995</v>
      </c>
      <c r="K9781" t="s">
        <v>17</v>
      </c>
      <c r="L9781" t="s">
        <v>10880</v>
      </c>
      <c r="M9781" t="s">
        <v>10908</v>
      </c>
      <c r="N9781" t="s">
        <v>10899</v>
      </c>
      <c r="O9781" s="59">
        <f>DATE(Grocery_Sales[[#This Row],[Order Year]],Grocery_Sales[[#This Row],[Order Month]],1)</f>
        <v>43344</v>
      </c>
      <c r="P9781" s="25" t="str">
        <f>TEXT(Grocery_Sales[[#This Row],[Edited/Cleaned Order Date]],"mmm")</f>
        <v>Sep</v>
      </c>
    </row>
    <row r="9782" spans="1:16" x14ac:dyDescent="0.35">
      <c r="A9782" t="s">
        <v>9901</v>
      </c>
      <c r="B9782" t="s">
        <v>74</v>
      </c>
      <c r="C9782" t="s">
        <v>58</v>
      </c>
      <c r="D9782" t="s">
        <v>68</v>
      </c>
      <c r="E9782" t="s">
        <v>51</v>
      </c>
      <c r="F9782" t="s">
        <v>10432</v>
      </c>
      <c r="G9782" t="s">
        <v>76</v>
      </c>
      <c r="H9782">
        <v>546</v>
      </c>
      <c r="I9782">
        <v>0.27</v>
      </c>
      <c r="J9782">
        <v>191.1</v>
      </c>
      <c r="K9782" t="s">
        <v>17</v>
      </c>
      <c r="L9782" t="s">
        <v>10884</v>
      </c>
      <c r="M9782" t="s">
        <v>10914</v>
      </c>
      <c r="N9782" t="s">
        <v>10907</v>
      </c>
      <c r="O9782" s="59">
        <f>DATE(Grocery_Sales[[#This Row],[Order Year]],Grocery_Sales[[#This Row],[Order Month]],1)</f>
        <v>42887</v>
      </c>
      <c r="P9782" s="25" t="str">
        <f>TEXT(Grocery_Sales[[#This Row],[Edited/Cleaned Order Date]],"mmm")</f>
        <v>Jun</v>
      </c>
    </row>
    <row r="9783" spans="1:16" x14ac:dyDescent="0.35">
      <c r="A9783" t="s">
        <v>9902</v>
      </c>
      <c r="B9783" t="s">
        <v>162</v>
      </c>
      <c r="C9783" t="s">
        <v>20</v>
      </c>
      <c r="D9783" t="s">
        <v>21</v>
      </c>
      <c r="E9783" t="s">
        <v>72</v>
      </c>
      <c r="F9783" t="s">
        <v>10448</v>
      </c>
      <c r="G9783" t="s">
        <v>76</v>
      </c>
      <c r="H9783">
        <v>1660</v>
      </c>
      <c r="I9783">
        <v>0.11</v>
      </c>
      <c r="J9783">
        <v>415</v>
      </c>
      <c r="K9783" t="s">
        <v>17</v>
      </c>
      <c r="L9783" t="s">
        <v>10876</v>
      </c>
      <c r="M9783" t="s">
        <v>10921</v>
      </c>
      <c r="N9783" t="s">
        <v>10901</v>
      </c>
      <c r="O9783" s="59">
        <f>DATE(Grocery_Sales[[#This Row],[Order Year]],Grocery_Sales[[#This Row],[Order Month]],1)</f>
        <v>42705</v>
      </c>
      <c r="P9783" s="25" t="str">
        <f>TEXT(Grocery_Sales[[#This Row],[Edited/Cleaned Order Date]],"mmm")</f>
        <v>Dec</v>
      </c>
    </row>
    <row r="9784" spans="1:16" x14ac:dyDescent="0.35">
      <c r="A9784" t="s">
        <v>9903</v>
      </c>
      <c r="B9784" t="s">
        <v>156</v>
      </c>
      <c r="C9784" t="s">
        <v>58</v>
      </c>
      <c r="D9784" t="s">
        <v>68</v>
      </c>
      <c r="E9784" t="s">
        <v>60</v>
      </c>
      <c r="F9784" t="s">
        <v>10500</v>
      </c>
      <c r="G9784" t="s">
        <v>76</v>
      </c>
      <c r="H9784">
        <v>2450</v>
      </c>
      <c r="I9784">
        <v>0.21</v>
      </c>
      <c r="J9784">
        <v>1102.5</v>
      </c>
      <c r="K9784" t="s">
        <v>17</v>
      </c>
      <c r="L9784" t="s">
        <v>10887</v>
      </c>
      <c r="M9784" t="s">
        <v>10919</v>
      </c>
      <c r="N9784" t="s">
        <v>10907</v>
      </c>
      <c r="O9784" s="59">
        <f>DATE(Grocery_Sales[[#This Row],[Order Year]],Grocery_Sales[[#This Row],[Order Month]],1)</f>
        <v>42795</v>
      </c>
      <c r="P9784" s="25" t="str">
        <f>TEXT(Grocery_Sales[[#This Row],[Edited/Cleaned Order Date]],"mmm")</f>
        <v>Mar</v>
      </c>
    </row>
    <row r="9785" spans="1:16" x14ac:dyDescent="0.35">
      <c r="A9785" t="s">
        <v>9904</v>
      </c>
      <c r="B9785" t="s">
        <v>57</v>
      </c>
      <c r="C9785" t="s">
        <v>26</v>
      </c>
      <c r="D9785" t="s">
        <v>201</v>
      </c>
      <c r="E9785" t="s">
        <v>123</v>
      </c>
      <c r="F9785" t="s">
        <v>10448</v>
      </c>
      <c r="G9785" t="s">
        <v>76</v>
      </c>
      <c r="H9785">
        <v>2193</v>
      </c>
      <c r="I9785">
        <v>0.35</v>
      </c>
      <c r="J9785">
        <v>131.58000000000001</v>
      </c>
      <c r="K9785" t="s">
        <v>17</v>
      </c>
      <c r="L9785" t="s">
        <v>10876</v>
      </c>
      <c r="M9785" t="s">
        <v>10921</v>
      </c>
      <c r="N9785" t="s">
        <v>10901</v>
      </c>
      <c r="O9785" s="59">
        <f>DATE(Grocery_Sales[[#This Row],[Order Year]],Grocery_Sales[[#This Row],[Order Month]],1)</f>
        <v>42705</v>
      </c>
      <c r="P9785" s="25" t="str">
        <f>TEXT(Grocery_Sales[[#This Row],[Edited/Cleaned Order Date]],"mmm")</f>
        <v>Dec</v>
      </c>
    </row>
    <row r="9786" spans="1:16" x14ac:dyDescent="0.35">
      <c r="A9786" t="s">
        <v>9905</v>
      </c>
      <c r="B9786" t="s">
        <v>151</v>
      </c>
      <c r="C9786" t="s">
        <v>58</v>
      </c>
      <c r="D9786" t="s">
        <v>68</v>
      </c>
      <c r="E9786" t="s">
        <v>34</v>
      </c>
      <c r="F9786" t="s">
        <v>10207</v>
      </c>
      <c r="G9786" t="s">
        <v>98</v>
      </c>
      <c r="H9786">
        <v>2207</v>
      </c>
      <c r="I9786">
        <v>0.16</v>
      </c>
      <c r="J9786">
        <v>353.12</v>
      </c>
      <c r="K9786" t="s">
        <v>17</v>
      </c>
      <c r="L9786" t="s">
        <v>10872</v>
      </c>
      <c r="M9786" t="s">
        <v>10904</v>
      </c>
      <c r="N9786" t="s">
        <v>10901</v>
      </c>
      <c r="O9786" s="59">
        <f>DATE(Grocery_Sales[[#This Row],[Order Year]],Grocery_Sales[[#This Row],[Order Month]],1)</f>
        <v>42675</v>
      </c>
      <c r="P9786" s="25" t="str">
        <f>TEXT(Grocery_Sales[[#This Row],[Edited/Cleaned Order Date]],"mmm")</f>
        <v>Nov</v>
      </c>
    </row>
    <row r="9787" spans="1:16" x14ac:dyDescent="0.35">
      <c r="A9787" t="s">
        <v>9906</v>
      </c>
      <c r="B9787" t="s">
        <v>83</v>
      </c>
      <c r="C9787" t="s">
        <v>20</v>
      </c>
      <c r="D9787" t="s">
        <v>21</v>
      </c>
      <c r="E9787" t="s">
        <v>128</v>
      </c>
      <c r="F9787" s="24">
        <v>42408</v>
      </c>
      <c r="G9787" t="s">
        <v>98</v>
      </c>
      <c r="H9787">
        <v>2392</v>
      </c>
      <c r="I9787">
        <v>0.13</v>
      </c>
      <c r="J9787">
        <v>143.52000000000001</v>
      </c>
      <c r="K9787" t="s">
        <v>17</v>
      </c>
      <c r="L9787" t="s">
        <v>10889</v>
      </c>
      <c r="M9787" t="s">
        <v>10886</v>
      </c>
      <c r="N9787" t="s">
        <v>10896</v>
      </c>
      <c r="O9787" s="59">
        <f>DATE(Grocery_Sales[[#This Row],[Order Year]],Grocery_Sales[[#This Row],[Order Month]],1)</f>
        <v>42583</v>
      </c>
      <c r="P9787" s="25" t="str">
        <f>TEXT(Grocery_Sales[[#This Row],[Edited/Cleaned Order Date]],"mmm")</f>
        <v>Aug</v>
      </c>
    </row>
    <row r="9788" spans="1:16" x14ac:dyDescent="0.35">
      <c r="A9788" t="s">
        <v>9907</v>
      </c>
      <c r="B9788" t="s">
        <v>169</v>
      </c>
      <c r="C9788" t="s">
        <v>20</v>
      </c>
      <c r="D9788" t="s">
        <v>91</v>
      </c>
      <c r="E9788" t="s">
        <v>38</v>
      </c>
      <c r="F9788" s="24">
        <v>42379</v>
      </c>
      <c r="G9788" t="s">
        <v>98</v>
      </c>
      <c r="H9788">
        <v>1901</v>
      </c>
      <c r="I9788">
        <v>0.21</v>
      </c>
      <c r="J9788">
        <v>380.2</v>
      </c>
      <c r="K9788" t="s">
        <v>17</v>
      </c>
      <c r="L9788" t="s">
        <v>10874</v>
      </c>
      <c r="M9788" t="s">
        <v>10891</v>
      </c>
      <c r="N9788" t="s">
        <v>10896</v>
      </c>
      <c r="O9788" s="59">
        <f>DATE(Grocery_Sales[[#This Row],[Order Year]],Grocery_Sales[[#This Row],[Order Month]],1)</f>
        <v>42644</v>
      </c>
      <c r="P9788" s="25" t="str">
        <f>TEXT(Grocery_Sales[[#This Row],[Edited/Cleaned Order Date]],"mmm")</f>
        <v>Oct</v>
      </c>
    </row>
    <row r="9789" spans="1:16" x14ac:dyDescent="0.35">
      <c r="A9789" t="s">
        <v>9908</v>
      </c>
      <c r="B9789" t="s">
        <v>31</v>
      </c>
      <c r="C9789" t="s">
        <v>58</v>
      </c>
      <c r="D9789" t="s">
        <v>112</v>
      </c>
      <c r="E9789" t="s">
        <v>149</v>
      </c>
      <c r="F9789" t="s">
        <v>10120</v>
      </c>
      <c r="G9789" t="s">
        <v>98</v>
      </c>
      <c r="H9789">
        <v>537</v>
      </c>
      <c r="I9789">
        <v>0.27</v>
      </c>
      <c r="J9789">
        <v>91.29</v>
      </c>
      <c r="K9789" t="s">
        <v>17</v>
      </c>
      <c r="L9789" t="s">
        <v>10880</v>
      </c>
      <c r="M9789" t="s">
        <v>10906</v>
      </c>
      <c r="N9789" t="s">
        <v>10901</v>
      </c>
      <c r="O9789" s="59">
        <f>DATE(Grocery_Sales[[#This Row],[Order Year]],Grocery_Sales[[#This Row],[Order Month]],1)</f>
        <v>42614</v>
      </c>
      <c r="P9789" s="25" t="str">
        <f>TEXT(Grocery_Sales[[#This Row],[Edited/Cleaned Order Date]],"mmm")</f>
        <v>Sep</v>
      </c>
    </row>
    <row r="9790" spans="1:16" x14ac:dyDescent="0.35">
      <c r="A9790" t="s">
        <v>9909</v>
      </c>
      <c r="B9790" t="s">
        <v>116</v>
      </c>
      <c r="C9790" t="s">
        <v>20</v>
      </c>
      <c r="D9790" t="s">
        <v>21</v>
      </c>
      <c r="E9790" t="s">
        <v>140</v>
      </c>
      <c r="F9790" s="24">
        <v>43169</v>
      </c>
      <c r="G9790" t="s">
        <v>98</v>
      </c>
      <c r="H9790">
        <v>1139</v>
      </c>
      <c r="I9790">
        <v>0.26</v>
      </c>
      <c r="J9790">
        <v>250.58</v>
      </c>
      <c r="K9790" t="s">
        <v>17</v>
      </c>
      <c r="L9790" t="s">
        <v>10874</v>
      </c>
      <c r="M9790" t="s">
        <v>10883</v>
      </c>
      <c r="N9790" t="s">
        <v>10910</v>
      </c>
      <c r="O9790" s="59">
        <f>DATE(Grocery_Sales[[#This Row],[Order Year]],Grocery_Sales[[#This Row],[Order Month]],1)</f>
        <v>43374</v>
      </c>
      <c r="P9790" s="25" t="str">
        <f>TEXT(Grocery_Sales[[#This Row],[Edited/Cleaned Order Date]],"mmm")</f>
        <v>Oct</v>
      </c>
    </row>
    <row r="9791" spans="1:16" x14ac:dyDescent="0.35">
      <c r="A9791" t="s">
        <v>9910</v>
      </c>
      <c r="B9791" t="s">
        <v>193</v>
      </c>
      <c r="C9791" t="s">
        <v>20</v>
      </c>
      <c r="D9791" t="s">
        <v>21</v>
      </c>
      <c r="E9791" t="s">
        <v>72</v>
      </c>
      <c r="F9791" s="24">
        <v>42829</v>
      </c>
      <c r="G9791" t="s">
        <v>98</v>
      </c>
      <c r="H9791">
        <v>2261</v>
      </c>
      <c r="I9791">
        <v>0.1</v>
      </c>
      <c r="J9791">
        <v>655.69</v>
      </c>
      <c r="K9791" t="s">
        <v>17</v>
      </c>
      <c r="L9791" t="s">
        <v>10875</v>
      </c>
      <c r="M9791" t="s">
        <v>10875</v>
      </c>
      <c r="N9791" t="s">
        <v>10895</v>
      </c>
      <c r="O9791" s="59">
        <f>DATE(Grocery_Sales[[#This Row],[Order Year]],Grocery_Sales[[#This Row],[Order Month]],1)</f>
        <v>42826</v>
      </c>
      <c r="P9791" s="25" t="str">
        <f>TEXT(Grocery_Sales[[#This Row],[Edited/Cleaned Order Date]],"mmm")</f>
        <v>Apr</v>
      </c>
    </row>
    <row r="9792" spans="1:16" x14ac:dyDescent="0.35">
      <c r="A9792" t="s">
        <v>9911</v>
      </c>
      <c r="B9792" t="s">
        <v>102</v>
      </c>
      <c r="C9792" t="s">
        <v>32</v>
      </c>
      <c r="D9792" t="s">
        <v>33</v>
      </c>
      <c r="E9792" t="s">
        <v>69</v>
      </c>
      <c r="F9792" s="24">
        <v>42408</v>
      </c>
      <c r="G9792" t="s">
        <v>98</v>
      </c>
      <c r="H9792">
        <v>1122</v>
      </c>
      <c r="I9792">
        <v>0.17</v>
      </c>
      <c r="J9792">
        <v>112.2</v>
      </c>
      <c r="K9792" t="s">
        <v>17</v>
      </c>
      <c r="L9792" t="s">
        <v>10889</v>
      </c>
      <c r="M9792" t="s">
        <v>10886</v>
      </c>
      <c r="N9792" t="s">
        <v>10896</v>
      </c>
      <c r="O9792" s="59">
        <f>DATE(Grocery_Sales[[#This Row],[Order Year]],Grocery_Sales[[#This Row],[Order Month]],1)</f>
        <v>42583</v>
      </c>
      <c r="P9792" s="25" t="str">
        <f>TEXT(Grocery_Sales[[#This Row],[Edited/Cleaned Order Date]],"mmm")</f>
        <v>Aug</v>
      </c>
    </row>
    <row r="9793" spans="1:16" x14ac:dyDescent="0.35">
      <c r="A9793" t="s">
        <v>9912</v>
      </c>
      <c r="B9793" t="s">
        <v>40</v>
      </c>
      <c r="C9793" t="s">
        <v>13</v>
      </c>
      <c r="D9793" t="s">
        <v>195</v>
      </c>
      <c r="E9793" t="s">
        <v>51</v>
      </c>
      <c r="F9793" t="s">
        <v>10120</v>
      </c>
      <c r="G9793" t="s">
        <v>98</v>
      </c>
      <c r="H9793">
        <v>768</v>
      </c>
      <c r="I9793">
        <v>0.18</v>
      </c>
      <c r="J9793">
        <v>130.56</v>
      </c>
      <c r="K9793" t="s">
        <v>17</v>
      </c>
      <c r="L9793" t="s">
        <v>10880</v>
      </c>
      <c r="M9793" t="s">
        <v>10906</v>
      </c>
      <c r="N9793" t="s">
        <v>10901</v>
      </c>
      <c r="O9793" s="59">
        <f>DATE(Grocery_Sales[[#This Row],[Order Year]],Grocery_Sales[[#This Row],[Order Month]],1)</f>
        <v>42614</v>
      </c>
      <c r="P9793" s="25" t="str">
        <f>TEXT(Grocery_Sales[[#This Row],[Edited/Cleaned Order Date]],"mmm")</f>
        <v>Sep</v>
      </c>
    </row>
    <row r="9794" spans="1:16" x14ac:dyDescent="0.35">
      <c r="A9794" t="s">
        <v>9913</v>
      </c>
      <c r="B9794" t="s">
        <v>169</v>
      </c>
      <c r="C9794" t="s">
        <v>13</v>
      </c>
      <c r="D9794" t="s">
        <v>14</v>
      </c>
      <c r="E9794" t="s">
        <v>88</v>
      </c>
      <c r="F9794" t="s">
        <v>10137</v>
      </c>
      <c r="G9794" t="s">
        <v>98</v>
      </c>
      <c r="H9794">
        <v>1340</v>
      </c>
      <c r="I9794">
        <v>0.33</v>
      </c>
      <c r="J9794">
        <v>415.4</v>
      </c>
      <c r="K9794" t="s">
        <v>17</v>
      </c>
      <c r="L9794" t="s">
        <v>10872</v>
      </c>
      <c r="M9794" t="s">
        <v>10902</v>
      </c>
      <c r="N9794" t="s">
        <v>10899</v>
      </c>
      <c r="O9794" s="59">
        <f>DATE(Grocery_Sales[[#This Row],[Order Year]],Grocery_Sales[[#This Row],[Order Month]],1)</f>
        <v>43405</v>
      </c>
      <c r="P9794" s="25" t="str">
        <f>TEXT(Grocery_Sales[[#This Row],[Edited/Cleaned Order Date]],"mmm")</f>
        <v>Nov</v>
      </c>
    </row>
    <row r="9795" spans="1:16" x14ac:dyDescent="0.35">
      <c r="A9795" t="s">
        <v>9914</v>
      </c>
      <c r="B9795" t="s">
        <v>19</v>
      </c>
      <c r="C9795" t="s">
        <v>63</v>
      </c>
      <c r="D9795" t="s">
        <v>157</v>
      </c>
      <c r="E9795" t="s">
        <v>117</v>
      </c>
      <c r="F9795" t="s">
        <v>10594</v>
      </c>
      <c r="G9795" t="s">
        <v>98</v>
      </c>
      <c r="H9795">
        <v>1931</v>
      </c>
      <c r="I9795">
        <v>0.17</v>
      </c>
      <c r="J9795">
        <v>270.33999999999997</v>
      </c>
      <c r="K9795" t="s">
        <v>17</v>
      </c>
      <c r="L9795" t="s">
        <v>10876</v>
      </c>
      <c r="M9795" t="s">
        <v>10909</v>
      </c>
      <c r="N9795" t="s">
        <v>10901</v>
      </c>
      <c r="O9795" s="59">
        <f>DATE(Grocery_Sales[[#This Row],[Order Year]],Grocery_Sales[[#This Row],[Order Month]],1)</f>
        <v>42705</v>
      </c>
      <c r="P9795" s="25" t="str">
        <f>TEXT(Grocery_Sales[[#This Row],[Edited/Cleaned Order Date]],"mmm")</f>
        <v>Dec</v>
      </c>
    </row>
    <row r="9796" spans="1:16" x14ac:dyDescent="0.35">
      <c r="A9796" t="s">
        <v>9915</v>
      </c>
      <c r="B9796" t="s">
        <v>139</v>
      </c>
      <c r="C9796" t="s">
        <v>13</v>
      </c>
      <c r="D9796" t="s">
        <v>14</v>
      </c>
      <c r="E9796" t="s">
        <v>84</v>
      </c>
      <c r="F9796" t="s">
        <v>10754</v>
      </c>
      <c r="G9796" t="s">
        <v>98</v>
      </c>
      <c r="H9796">
        <v>2088</v>
      </c>
      <c r="I9796">
        <v>0.2</v>
      </c>
      <c r="J9796">
        <v>125.28</v>
      </c>
      <c r="K9796" t="s">
        <v>17</v>
      </c>
      <c r="L9796" t="s">
        <v>10884</v>
      </c>
      <c r="M9796" t="s">
        <v>10911</v>
      </c>
      <c r="N9796" t="s">
        <v>10901</v>
      </c>
      <c r="O9796" s="59">
        <f>DATE(Grocery_Sales[[#This Row],[Order Year]],Grocery_Sales[[#This Row],[Order Month]],1)</f>
        <v>42522</v>
      </c>
      <c r="P9796" s="25" t="str">
        <f>TEXT(Grocery_Sales[[#This Row],[Edited/Cleaned Order Date]],"mmm")</f>
        <v>Jun</v>
      </c>
    </row>
    <row r="9797" spans="1:16" x14ac:dyDescent="0.35">
      <c r="A9797" t="s">
        <v>9916</v>
      </c>
      <c r="B9797" t="s">
        <v>102</v>
      </c>
      <c r="C9797" t="s">
        <v>63</v>
      </c>
      <c r="D9797" t="s">
        <v>87</v>
      </c>
      <c r="E9797" t="s">
        <v>65</v>
      </c>
      <c r="F9797" s="24">
        <v>43040</v>
      </c>
      <c r="G9797" t="s">
        <v>98</v>
      </c>
      <c r="H9797">
        <v>2211</v>
      </c>
      <c r="I9797">
        <v>0.35</v>
      </c>
      <c r="J9797">
        <v>596.97</v>
      </c>
      <c r="K9797" t="s">
        <v>17</v>
      </c>
      <c r="L9797" t="s">
        <v>10891</v>
      </c>
      <c r="M9797" t="s">
        <v>10872</v>
      </c>
      <c r="N9797" t="s">
        <v>10895</v>
      </c>
      <c r="O9797" s="59">
        <f>DATE(Grocery_Sales[[#This Row],[Order Year]],Grocery_Sales[[#This Row],[Order Month]],1)</f>
        <v>42736</v>
      </c>
      <c r="P9797" s="25" t="str">
        <f>TEXT(Grocery_Sales[[#This Row],[Edited/Cleaned Order Date]],"mmm")</f>
        <v>Jan</v>
      </c>
    </row>
    <row r="9798" spans="1:16" x14ac:dyDescent="0.35">
      <c r="A9798" t="s">
        <v>9917</v>
      </c>
      <c r="B9798" t="s">
        <v>81</v>
      </c>
      <c r="C9798" t="s">
        <v>58</v>
      </c>
      <c r="D9798" t="s">
        <v>68</v>
      </c>
      <c r="E9798" t="s">
        <v>43</v>
      </c>
      <c r="F9798" s="24">
        <v>43013</v>
      </c>
      <c r="G9798" t="s">
        <v>98</v>
      </c>
      <c r="H9798">
        <v>910</v>
      </c>
      <c r="I9798">
        <v>0.26</v>
      </c>
      <c r="J9798">
        <v>282.10000000000002</v>
      </c>
      <c r="K9798" t="s">
        <v>17</v>
      </c>
      <c r="L9798" t="s">
        <v>10888</v>
      </c>
      <c r="M9798" t="s">
        <v>10874</v>
      </c>
      <c r="N9798" t="s">
        <v>10895</v>
      </c>
      <c r="O9798" s="59">
        <f>DATE(Grocery_Sales[[#This Row],[Order Year]],Grocery_Sales[[#This Row],[Order Month]],1)</f>
        <v>42856</v>
      </c>
      <c r="P9798" s="25" t="str">
        <f>TEXT(Grocery_Sales[[#This Row],[Edited/Cleaned Order Date]],"mmm")</f>
        <v>May</v>
      </c>
    </row>
    <row r="9799" spans="1:16" x14ac:dyDescent="0.35">
      <c r="A9799" t="s">
        <v>9918</v>
      </c>
      <c r="B9799" t="s">
        <v>81</v>
      </c>
      <c r="C9799" t="s">
        <v>58</v>
      </c>
      <c r="D9799" t="s">
        <v>59</v>
      </c>
      <c r="E9799" t="s">
        <v>123</v>
      </c>
      <c r="F9799" t="s">
        <v>10390</v>
      </c>
      <c r="G9799" t="s">
        <v>98</v>
      </c>
      <c r="H9799">
        <v>805</v>
      </c>
      <c r="I9799">
        <v>0.34</v>
      </c>
      <c r="J9799">
        <v>209.3</v>
      </c>
      <c r="K9799" t="s">
        <v>17</v>
      </c>
      <c r="L9799" t="s">
        <v>10887</v>
      </c>
      <c r="M9799" t="s">
        <v>10905</v>
      </c>
      <c r="N9799" t="s">
        <v>10899</v>
      </c>
      <c r="O9799" s="59">
        <f>DATE(Grocery_Sales[[#This Row],[Order Year]],Grocery_Sales[[#This Row],[Order Month]],1)</f>
        <v>43160</v>
      </c>
      <c r="P9799" s="25" t="str">
        <f>TEXT(Grocery_Sales[[#This Row],[Edited/Cleaned Order Date]],"mmm")</f>
        <v>Mar</v>
      </c>
    </row>
    <row r="9800" spans="1:16" x14ac:dyDescent="0.35">
      <c r="A9800" t="s">
        <v>9919</v>
      </c>
      <c r="B9800" t="s">
        <v>182</v>
      </c>
      <c r="C9800" t="s">
        <v>26</v>
      </c>
      <c r="D9800" t="s">
        <v>27</v>
      </c>
      <c r="E9800" t="s">
        <v>60</v>
      </c>
      <c r="F9800" t="s">
        <v>10183</v>
      </c>
      <c r="G9800" t="s">
        <v>23</v>
      </c>
      <c r="H9800">
        <v>690</v>
      </c>
      <c r="I9800">
        <v>0.21</v>
      </c>
      <c r="J9800">
        <v>41.4</v>
      </c>
      <c r="K9800" t="s">
        <v>17</v>
      </c>
      <c r="L9800" t="s">
        <v>10880</v>
      </c>
      <c r="M9800" t="s">
        <v>10905</v>
      </c>
      <c r="N9800" t="s">
        <v>10899</v>
      </c>
      <c r="O9800" s="59">
        <f>DATE(Grocery_Sales[[#This Row],[Order Year]],Grocery_Sales[[#This Row],[Order Month]],1)</f>
        <v>43344</v>
      </c>
      <c r="P9800" s="25" t="str">
        <f>TEXT(Grocery_Sales[[#This Row],[Edited/Cleaned Order Date]],"mmm")</f>
        <v>Sep</v>
      </c>
    </row>
    <row r="9801" spans="1:16" x14ac:dyDescent="0.35">
      <c r="A9801" t="s">
        <v>9920</v>
      </c>
      <c r="B9801" t="s">
        <v>53</v>
      </c>
      <c r="C9801" t="s">
        <v>32</v>
      </c>
      <c r="D9801" t="s">
        <v>33</v>
      </c>
      <c r="E9801" t="s">
        <v>104</v>
      </c>
      <c r="F9801" t="s">
        <v>10147</v>
      </c>
      <c r="G9801" t="s">
        <v>23</v>
      </c>
      <c r="H9801">
        <v>2167</v>
      </c>
      <c r="I9801">
        <v>0.12</v>
      </c>
      <c r="J9801">
        <v>195.03</v>
      </c>
      <c r="K9801" t="s">
        <v>17</v>
      </c>
      <c r="L9801" t="s">
        <v>10876</v>
      </c>
      <c r="M9801" t="s">
        <v>10906</v>
      </c>
      <c r="N9801" t="s">
        <v>10899</v>
      </c>
      <c r="O9801" s="59">
        <f>DATE(Grocery_Sales[[#This Row],[Order Year]],Grocery_Sales[[#This Row],[Order Month]],1)</f>
        <v>43435</v>
      </c>
      <c r="P9801" s="25" t="str">
        <f>TEXT(Grocery_Sales[[#This Row],[Edited/Cleaned Order Date]],"mmm")</f>
        <v>Dec</v>
      </c>
    </row>
    <row r="9802" spans="1:16" x14ac:dyDescent="0.35">
      <c r="A9802" t="s">
        <v>9921</v>
      </c>
      <c r="B9802" t="s">
        <v>83</v>
      </c>
      <c r="C9802" t="s">
        <v>26</v>
      </c>
      <c r="D9802" t="s">
        <v>37</v>
      </c>
      <c r="E9802" t="s">
        <v>88</v>
      </c>
      <c r="F9802" s="24">
        <v>43385</v>
      </c>
      <c r="G9802" t="s">
        <v>23</v>
      </c>
      <c r="H9802">
        <v>1536</v>
      </c>
      <c r="I9802">
        <v>0.22</v>
      </c>
      <c r="J9802">
        <v>583.67999999999995</v>
      </c>
      <c r="K9802" t="s">
        <v>17</v>
      </c>
      <c r="L9802" t="s">
        <v>10876</v>
      </c>
      <c r="M9802" t="s">
        <v>10874</v>
      </c>
      <c r="N9802" t="s">
        <v>10910</v>
      </c>
      <c r="O9802" s="59">
        <f>DATE(Grocery_Sales[[#This Row],[Order Year]],Grocery_Sales[[#This Row],[Order Month]],1)</f>
        <v>43435</v>
      </c>
      <c r="P9802" s="25" t="str">
        <f>TEXT(Grocery_Sales[[#This Row],[Edited/Cleaned Order Date]],"mmm")</f>
        <v>Dec</v>
      </c>
    </row>
    <row r="9803" spans="1:16" x14ac:dyDescent="0.35">
      <c r="A9803" t="s">
        <v>9922</v>
      </c>
      <c r="B9803" t="s">
        <v>31</v>
      </c>
      <c r="C9803" t="s">
        <v>26</v>
      </c>
      <c r="D9803" t="s">
        <v>201</v>
      </c>
      <c r="E9803" t="s">
        <v>123</v>
      </c>
      <c r="F9803" s="24">
        <v>43385</v>
      </c>
      <c r="G9803" t="s">
        <v>23</v>
      </c>
      <c r="H9803">
        <v>788</v>
      </c>
      <c r="I9803">
        <v>0.34</v>
      </c>
      <c r="J9803">
        <v>86.68</v>
      </c>
      <c r="K9803" t="s">
        <v>17</v>
      </c>
      <c r="L9803" t="s">
        <v>10876</v>
      </c>
      <c r="M9803" t="s">
        <v>10874</v>
      </c>
      <c r="N9803" t="s">
        <v>10910</v>
      </c>
      <c r="O9803" s="59">
        <f>DATE(Grocery_Sales[[#This Row],[Order Year]],Grocery_Sales[[#This Row],[Order Month]],1)</f>
        <v>43435</v>
      </c>
      <c r="P9803" s="25" t="str">
        <f>TEXT(Grocery_Sales[[#This Row],[Edited/Cleaned Order Date]],"mmm")</f>
        <v>Dec</v>
      </c>
    </row>
    <row r="9804" spans="1:16" x14ac:dyDescent="0.35">
      <c r="A9804" t="s">
        <v>9923</v>
      </c>
      <c r="B9804" t="s">
        <v>151</v>
      </c>
      <c r="C9804" t="s">
        <v>13</v>
      </c>
      <c r="D9804" t="s">
        <v>79</v>
      </c>
      <c r="E9804" t="s">
        <v>43</v>
      </c>
      <c r="F9804" t="s">
        <v>10228</v>
      </c>
      <c r="G9804" t="s">
        <v>23</v>
      </c>
      <c r="H9804">
        <v>2350</v>
      </c>
      <c r="I9804">
        <v>0.24</v>
      </c>
      <c r="J9804">
        <v>1057.5</v>
      </c>
      <c r="K9804" t="s">
        <v>17</v>
      </c>
      <c r="L9804" t="s">
        <v>10887</v>
      </c>
      <c r="M9804" t="s">
        <v>10918</v>
      </c>
      <c r="N9804" t="s">
        <v>10899</v>
      </c>
      <c r="O9804" s="59">
        <f>DATE(Grocery_Sales[[#This Row],[Order Year]],Grocery_Sales[[#This Row],[Order Month]],1)</f>
        <v>43160</v>
      </c>
      <c r="P9804" s="25" t="str">
        <f>TEXT(Grocery_Sales[[#This Row],[Edited/Cleaned Order Date]],"mmm")</f>
        <v>Mar</v>
      </c>
    </row>
    <row r="9805" spans="1:16" x14ac:dyDescent="0.35">
      <c r="A9805" t="s">
        <v>9924</v>
      </c>
      <c r="B9805" t="s">
        <v>162</v>
      </c>
      <c r="C9805" t="s">
        <v>13</v>
      </c>
      <c r="D9805" t="s">
        <v>14</v>
      </c>
      <c r="E9805" t="s">
        <v>88</v>
      </c>
      <c r="F9805" t="s">
        <v>10562</v>
      </c>
      <c r="G9805" t="s">
        <v>23</v>
      </c>
      <c r="H9805">
        <v>1249</v>
      </c>
      <c r="I9805">
        <v>0.27</v>
      </c>
      <c r="J9805">
        <v>187.35</v>
      </c>
      <c r="K9805" t="s">
        <v>17</v>
      </c>
      <c r="L9805" t="s">
        <v>10885</v>
      </c>
      <c r="M9805" t="s">
        <v>10908</v>
      </c>
      <c r="N9805" t="s">
        <v>10907</v>
      </c>
      <c r="O9805" s="59">
        <f>DATE(Grocery_Sales[[#This Row],[Order Year]],Grocery_Sales[[#This Row],[Order Month]],1)</f>
        <v>42826</v>
      </c>
      <c r="P9805" s="25" t="str">
        <f>TEXT(Grocery_Sales[[#This Row],[Edited/Cleaned Order Date]],"mmm")</f>
        <v>Apr</v>
      </c>
    </row>
    <row r="9806" spans="1:16" x14ac:dyDescent="0.35">
      <c r="A9806" t="s">
        <v>9925</v>
      </c>
      <c r="B9806" t="s">
        <v>191</v>
      </c>
      <c r="C9806" t="s">
        <v>58</v>
      </c>
      <c r="D9806" t="s">
        <v>112</v>
      </c>
      <c r="E9806" t="s">
        <v>163</v>
      </c>
      <c r="F9806" t="s">
        <v>10866</v>
      </c>
      <c r="G9806" t="s">
        <v>23</v>
      </c>
      <c r="H9806">
        <v>2029</v>
      </c>
      <c r="I9806">
        <v>0.33</v>
      </c>
      <c r="J9806">
        <v>142.03</v>
      </c>
      <c r="K9806" t="s">
        <v>17</v>
      </c>
      <c r="L9806" t="s">
        <v>10887</v>
      </c>
      <c r="M9806" t="s">
        <v>10905</v>
      </c>
      <c r="N9806" t="s">
        <v>10903</v>
      </c>
      <c r="O9806" s="59">
        <f>DATE(Grocery_Sales[[#This Row],[Order Year]],Grocery_Sales[[#This Row],[Order Month]],1)</f>
        <v>42064</v>
      </c>
      <c r="P9806" s="25" t="str">
        <f>TEXT(Grocery_Sales[[#This Row],[Edited/Cleaned Order Date]],"mmm")</f>
        <v>Mar</v>
      </c>
    </row>
    <row r="9807" spans="1:16" x14ac:dyDescent="0.35">
      <c r="A9807" t="s">
        <v>9926</v>
      </c>
      <c r="B9807" t="s">
        <v>151</v>
      </c>
      <c r="C9807" t="s">
        <v>26</v>
      </c>
      <c r="D9807" t="s">
        <v>37</v>
      </c>
      <c r="E9807" t="s">
        <v>22</v>
      </c>
      <c r="F9807" t="s">
        <v>10317</v>
      </c>
      <c r="G9807" t="s">
        <v>23</v>
      </c>
      <c r="H9807">
        <v>1837</v>
      </c>
      <c r="I9807">
        <v>0.31</v>
      </c>
      <c r="J9807">
        <v>753.17</v>
      </c>
      <c r="K9807" t="s">
        <v>17</v>
      </c>
      <c r="L9807" t="s">
        <v>10872</v>
      </c>
      <c r="M9807" t="s">
        <v>10914</v>
      </c>
      <c r="N9807" t="s">
        <v>10899</v>
      </c>
      <c r="O9807" s="59">
        <f>DATE(Grocery_Sales[[#This Row],[Order Year]],Grocery_Sales[[#This Row],[Order Month]],1)</f>
        <v>43405</v>
      </c>
      <c r="P9807" s="25" t="str">
        <f>TEXT(Grocery_Sales[[#This Row],[Edited/Cleaned Order Date]],"mmm")</f>
        <v>Nov</v>
      </c>
    </row>
    <row r="9808" spans="1:16" x14ac:dyDescent="0.35">
      <c r="A9808" t="s">
        <v>9927</v>
      </c>
      <c r="B9808" t="s">
        <v>182</v>
      </c>
      <c r="C9808" t="s">
        <v>58</v>
      </c>
      <c r="D9808" t="s">
        <v>68</v>
      </c>
      <c r="E9808" t="s">
        <v>22</v>
      </c>
      <c r="F9808" s="24">
        <v>42949</v>
      </c>
      <c r="G9808" t="s">
        <v>23</v>
      </c>
      <c r="H9808">
        <v>2398</v>
      </c>
      <c r="I9808">
        <v>0.15</v>
      </c>
      <c r="J9808">
        <v>719.4</v>
      </c>
      <c r="K9808" t="s">
        <v>17</v>
      </c>
      <c r="L9808" t="s">
        <v>10886</v>
      </c>
      <c r="M9808" t="s">
        <v>10889</v>
      </c>
      <c r="N9808" t="s">
        <v>10895</v>
      </c>
      <c r="O9808" s="59">
        <f>DATE(Grocery_Sales[[#This Row],[Order Year]],Grocery_Sales[[#This Row],[Order Month]],1)</f>
        <v>42767</v>
      </c>
      <c r="P9808" s="25" t="str">
        <f>TEXT(Grocery_Sales[[#This Row],[Edited/Cleaned Order Date]],"mmm")</f>
        <v>Feb</v>
      </c>
    </row>
    <row r="9809" spans="1:16" x14ac:dyDescent="0.35">
      <c r="A9809" t="s">
        <v>9928</v>
      </c>
      <c r="B9809" t="s">
        <v>135</v>
      </c>
      <c r="C9809" t="s">
        <v>49</v>
      </c>
      <c r="D9809" t="s">
        <v>50</v>
      </c>
      <c r="E9809" t="s">
        <v>163</v>
      </c>
      <c r="F9809" t="s">
        <v>10400</v>
      </c>
      <c r="G9809" t="s">
        <v>23</v>
      </c>
      <c r="H9809">
        <v>1926</v>
      </c>
      <c r="I9809">
        <v>0.24</v>
      </c>
      <c r="J9809">
        <v>154.08000000000001</v>
      </c>
      <c r="K9809" t="s">
        <v>17</v>
      </c>
      <c r="L9809" t="s">
        <v>10877</v>
      </c>
      <c r="M9809" t="s">
        <v>10916</v>
      </c>
      <c r="N9809" t="s">
        <v>10901</v>
      </c>
      <c r="O9809" s="59">
        <f>DATE(Grocery_Sales[[#This Row],[Order Year]],Grocery_Sales[[#This Row],[Order Month]],1)</f>
        <v>42491</v>
      </c>
      <c r="P9809" s="25" t="str">
        <f>TEXT(Grocery_Sales[[#This Row],[Edited/Cleaned Order Date]],"mmm")</f>
        <v>May</v>
      </c>
    </row>
    <row r="9810" spans="1:16" x14ac:dyDescent="0.35">
      <c r="A9810" t="s">
        <v>9929</v>
      </c>
      <c r="B9810" t="s">
        <v>204</v>
      </c>
      <c r="C9810" t="s">
        <v>26</v>
      </c>
      <c r="D9810" t="s">
        <v>94</v>
      </c>
      <c r="E9810" t="s">
        <v>47</v>
      </c>
      <c r="F9810" t="s">
        <v>10501</v>
      </c>
      <c r="G9810" t="s">
        <v>23</v>
      </c>
      <c r="H9810">
        <v>1430</v>
      </c>
      <c r="I9810">
        <v>0.12</v>
      </c>
      <c r="J9810">
        <v>257.39999999999998</v>
      </c>
      <c r="K9810" t="s">
        <v>17</v>
      </c>
      <c r="L9810" t="s">
        <v>10876</v>
      </c>
      <c r="M9810" t="s">
        <v>10913</v>
      </c>
      <c r="N9810" t="s">
        <v>10907</v>
      </c>
      <c r="O9810" s="59">
        <f>DATE(Grocery_Sales[[#This Row],[Order Year]],Grocery_Sales[[#This Row],[Order Month]],1)</f>
        <v>43070</v>
      </c>
      <c r="P9810" s="25" t="str">
        <f>TEXT(Grocery_Sales[[#This Row],[Edited/Cleaned Order Date]],"mmm")</f>
        <v>Dec</v>
      </c>
    </row>
    <row r="9811" spans="1:16" x14ac:dyDescent="0.35">
      <c r="A9811" t="s">
        <v>9930</v>
      </c>
      <c r="B9811" t="s">
        <v>137</v>
      </c>
      <c r="C9811" t="s">
        <v>13</v>
      </c>
      <c r="D9811" t="s">
        <v>195</v>
      </c>
      <c r="E9811" t="s">
        <v>72</v>
      </c>
      <c r="F9811" t="s">
        <v>10667</v>
      </c>
      <c r="G9811" t="s">
        <v>23</v>
      </c>
      <c r="H9811">
        <v>1953</v>
      </c>
      <c r="I9811">
        <v>0.33</v>
      </c>
      <c r="J9811">
        <v>292.95</v>
      </c>
      <c r="K9811" t="s">
        <v>17</v>
      </c>
      <c r="L9811" t="s">
        <v>10884</v>
      </c>
      <c r="M9811" t="s">
        <v>10905</v>
      </c>
      <c r="N9811" t="s">
        <v>10907</v>
      </c>
      <c r="O9811" s="59">
        <f>DATE(Grocery_Sales[[#This Row],[Order Year]],Grocery_Sales[[#This Row],[Order Month]],1)</f>
        <v>42887</v>
      </c>
      <c r="P9811" s="25" t="str">
        <f>TEXT(Grocery_Sales[[#This Row],[Edited/Cleaned Order Date]],"mmm")</f>
        <v>Jun</v>
      </c>
    </row>
    <row r="9812" spans="1:16" x14ac:dyDescent="0.35">
      <c r="A9812" t="s">
        <v>9931</v>
      </c>
      <c r="B9812" t="s">
        <v>137</v>
      </c>
      <c r="C9812" t="s">
        <v>20</v>
      </c>
      <c r="D9812" t="s">
        <v>21</v>
      </c>
      <c r="E9812" t="s">
        <v>149</v>
      </c>
      <c r="F9812" t="s">
        <v>10263</v>
      </c>
      <c r="G9812" t="s">
        <v>29</v>
      </c>
      <c r="H9812">
        <v>1162</v>
      </c>
      <c r="I9812">
        <v>0.11</v>
      </c>
      <c r="J9812">
        <v>139.44</v>
      </c>
      <c r="K9812" t="s">
        <v>17</v>
      </c>
      <c r="L9812" t="s">
        <v>10877</v>
      </c>
      <c r="M9812" t="s">
        <v>10909</v>
      </c>
      <c r="N9812" t="s">
        <v>10899</v>
      </c>
      <c r="O9812" s="59">
        <f>DATE(Grocery_Sales[[#This Row],[Order Year]],Grocery_Sales[[#This Row],[Order Month]],1)</f>
        <v>43221</v>
      </c>
      <c r="P9812" s="25" t="str">
        <f>TEXT(Grocery_Sales[[#This Row],[Edited/Cleaned Order Date]],"mmm")</f>
        <v>May</v>
      </c>
    </row>
    <row r="9813" spans="1:16" x14ac:dyDescent="0.35">
      <c r="A9813" t="s">
        <v>9932</v>
      </c>
      <c r="B9813" t="s">
        <v>234</v>
      </c>
      <c r="C9813" t="s">
        <v>32</v>
      </c>
      <c r="D9813" t="s">
        <v>33</v>
      </c>
      <c r="E9813" t="s">
        <v>22</v>
      </c>
      <c r="F9813" t="s">
        <v>10641</v>
      </c>
      <c r="G9813" t="s">
        <v>29</v>
      </c>
      <c r="H9813">
        <v>1137</v>
      </c>
      <c r="I9813">
        <v>0.21</v>
      </c>
      <c r="J9813">
        <v>511.65</v>
      </c>
      <c r="K9813" t="s">
        <v>17</v>
      </c>
      <c r="L9813" t="s">
        <v>10880</v>
      </c>
      <c r="M9813" t="s">
        <v>10914</v>
      </c>
      <c r="N9813" t="s">
        <v>10899</v>
      </c>
      <c r="O9813" s="59">
        <f>DATE(Grocery_Sales[[#This Row],[Order Year]],Grocery_Sales[[#This Row],[Order Month]],1)</f>
        <v>43344</v>
      </c>
      <c r="P9813" s="25" t="str">
        <f>TEXT(Grocery_Sales[[#This Row],[Edited/Cleaned Order Date]],"mmm")</f>
        <v>Sep</v>
      </c>
    </row>
    <row r="9814" spans="1:16" x14ac:dyDescent="0.35">
      <c r="A9814" t="s">
        <v>9933</v>
      </c>
      <c r="B9814" t="s">
        <v>234</v>
      </c>
      <c r="C9814" t="s">
        <v>32</v>
      </c>
      <c r="D9814" t="s">
        <v>46</v>
      </c>
      <c r="E9814" t="s">
        <v>22</v>
      </c>
      <c r="F9814" s="24">
        <v>43292</v>
      </c>
      <c r="G9814" t="s">
        <v>29</v>
      </c>
      <c r="H9814">
        <v>769</v>
      </c>
      <c r="I9814">
        <v>0.27</v>
      </c>
      <c r="J9814">
        <v>261.45999999999998</v>
      </c>
      <c r="K9814" t="s">
        <v>17</v>
      </c>
      <c r="L9814" t="s">
        <v>10872</v>
      </c>
      <c r="M9814" t="s">
        <v>10890</v>
      </c>
      <c r="N9814" t="s">
        <v>10910</v>
      </c>
      <c r="O9814" s="59">
        <f>DATE(Grocery_Sales[[#This Row],[Order Year]],Grocery_Sales[[#This Row],[Order Month]],1)</f>
        <v>43405</v>
      </c>
      <c r="P9814" s="25" t="str">
        <f>TEXT(Grocery_Sales[[#This Row],[Edited/Cleaned Order Date]],"mmm")</f>
        <v>Nov</v>
      </c>
    </row>
    <row r="9815" spans="1:16" x14ac:dyDescent="0.35">
      <c r="A9815" t="s">
        <v>9934</v>
      </c>
      <c r="B9815" t="s">
        <v>67</v>
      </c>
      <c r="C9815" t="s">
        <v>13</v>
      </c>
      <c r="D9815" t="s">
        <v>14</v>
      </c>
      <c r="E9815" t="s">
        <v>84</v>
      </c>
      <c r="F9815" t="s">
        <v>10679</v>
      </c>
      <c r="G9815" t="s">
        <v>29</v>
      </c>
      <c r="H9815">
        <v>1671</v>
      </c>
      <c r="I9815">
        <v>0.26</v>
      </c>
      <c r="J9815">
        <v>501.3</v>
      </c>
      <c r="K9815" t="s">
        <v>17</v>
      </c>
      <c r="L9815" t="s">
        <v>10881</v>
      </c>
      <c r="M9815" t="s">
        <v>10917</v>
      </c>
      <c r="N9815" t="s">
        <v>10899</v>
      </c>
      <c r="O9815" s="59">
        <f>DATE(Grocery_Sales[[#This Row],[Order Year]],Grocery_Sales[[#This Row],[Order Month]],1)</f>
        <v>43101</v>
      </c>
      <c r="P9815" s="25" t="str">
        <f>TEXT(Grocery_Sales[[#This Row],[Edited/Cleaned Order Date]],"mmm")</f>
        <v>Jan</v>
      </c>
    </row>
    <row r="9816" spans="1:16" x14ac:dyDescent="0.35">
      <c r="A9816" t="s">
        <v>9935</v>
      </c>
      <c r="B9816" t="s">
        <v>159</v>
      </c>
      <c r="C9816" t="s">
        <v>58</v>
      </c>
      <c r="D9816" t="s">
        <v>68</v>
      </c>
      <c r="E9816" t="s">
        <v>128</v>
      </c>
      <c r="F9816" s="24">
        <v>42593</v>
      </c>
      <c r="G9816" t="s">
        <v>29</v>
      </c>
      <c r="H9816">
        <v>1047</v>
      </c>
      <c r="I9816">
        <v>0.27</v>
      </c>
      <c r="J9816">
        <v>439.74</v>
      </c>
      <c r="K9816" t="s">
        <v>17</v>
      </c>
      <c r="L9816" t="s">
        <v>10872</v>
      </c>
      <c r="M9816" t="s">
        <v>10889</v>
      </c>
      <c r="N9816" t="s">
        <v>10896</v>
      </c>
      <c r="O9816" s="59">
        <f>DATE(Grocery_Sales[[#This Row],[Order Year]],Grocery_Sales[[#This Row],[Order Month]],1)</f>
        <v>42675</v>
      </c>
      <c r="P9816" s="25" t="str">
        <f>TEXT(Grocery_Sales[[#This Row],[Edited/Cleaned Order Date]],"mmm")</f>
        <v>Nov</v>
      </c>
    </row>
    <row r="9817" spans="1:16" x14ac:dyDescent="0.35">
      <c r="A9817" t="s">
        <v>9936</v>
      </c>
      <c r="B9817" t="s">
        <v>120</v>
      </c>
      <c r="C9817" t="s">
        <v>26</v>
      </c>
      <c r="D9817" t="s">
        <v>201</v>
      </c>
      <c r="E9817" t="s">
        <v>149</v>
      </c>
      <c r="F9817" t="s">
        <v>10589</v>
      </c>
      <c r="G9817" t="s">
        <v>29</v>
      </c>
      <c r="H9817">
        <v>1249</v>
      </c>
      <c r="I9817">
        <v>0.22</v>
      </c>
      <c r="J9817">
        <v>74.94</v>
      </c>
      <c r="K9817" t="s">
        <v>17</v>
      </c>
      <c r="L9817" t="s">
        <v>10887</v>
      </c>
      <c r="M9817" t="s">
        <v>10902</v>
      </c>
      <c r="N9817" t="s">
        <v>10899</v>
      </c>
      <c r="O9817" s="59">
        <f>DATE(Grocery_Sales[[#This Row],[Order Year]],Grocery_Sales[[#This Row],[Order Month]],1)</f>
        <v>43160</v>
      </c>
      <c r="P9817" s="25" t="str">
        <f>TEXT(Grocery_Sales[[#This Row],[Edited/Cleaned Order Date]],"mmm")</f>
        <v>Mar</v>
      </c>
    </row>
    <row r="9818" spans="1:16" x14ac:dyDescent="0.35">
      <c r="A9818" t="s">
        <v>9937</v>
      </c>
      <c r="B9818" t="s">
        <v>122</v>
      </c>
      <c r="C9818" t="s">
        <v>13</v>
      </c>
      <c r="D9818" t="s">
        <v>14</v>
      </c>
      <c r="E9818" t="s">
        <v>143</v>
      </c>
      <c r="F9818" t="s">
        <v>10545</v>
      </c>
      <c r="G9818" t="s">
        <v>29</v>
      </c>
      <c r="H9818">
        <v>1366</v>
      </c>
      <c r="I9818">
        <v>0.11</v>
      </c>
      <c r="J9818">
        <v>519.08000000000004</v>
      </c>
      <c r="K9818" t="s">
        <v>17</v>
      </c>
      <c r="L9818" t="s">
        <v>10876</v>
      </c>
      <c r="M9818" t="s">
        <v>10900</v>
      </c>
      <c r="N9818" t="s">
        <v>10907</v>
      </c>
      <c r="O9818" s="59">
        <f>DATE(Grocery_Sales[[#This Row],[Order Year]],Grocery_Sales[[#This Row],[Order Month]],1)</f>
        <v>43070</v>
      </c>
      <c r="P9818" s="25" t="str">
        <f>TEXT(Grocery_Sales[[#This Row],[Edited/Cleaned Order Date]],"mmm")</f>
        <v>Dec</v>
      </c>
    </row>
    <row r="9819" spans="1:16" x14ac:dyDescent="0.35">
      <c r="A9819" t="s">
        <v>9938</v>
      </c>
      <c r="B9819" t="s">
        <v>62</v>
      </c>
      <c r="C9819" t="s">
        <v>63</v>
      </c>
      <c r="D9819" t="s">
        <v>157</v>
      </c>
      <c r="E9819" t="s">
        <v>72</v>
      </c>
      <c r="F9819" t="s">
        <v>10412</v>
      </c>
      <c r="G9819" t="s">
        <v>29</v>
      </c>
      <c r="H9819">
        <v>1437</v>
      </c>
      <c r="I9819">
        <v>0.21</v>
      </c>
      <c r="J9819">
        <v>502.95</v>
      </c>
      <c r="K9819" t="s">
        <v>17</v>
      </c>
      <c r="L9819" t="s">
        <v>10874</v>
      </c>
      <c r="M9819" t="s">
        <v>10918</v>
      </c>
      <c r="N9819" t="s">
        <v>10903</v>
      </c>
      <c r="O9819" s="59">
        <f>DATE(Grocery_Sales[[#This Row],[Order Year]],Grocery_Sales[[#This Row],[Order Month]],1)</f>
        <v>42278</v>
      </c>
      <c r="P9819" s="25" t="str">
        <f>TEXT(Grocery_Sales[[#This Row],[Edited/Cleaned Order Date]],"mmm")</f>
        <v>Oct</v>
      </c>
    </row>
    <row r="9820" spans="1:16" x14ac:dyDescent="0.35">
      <c r="A9820" t="s">
        <v>9939</v>
      </c>
      <c r="B9820" t="s">
        <v>83</v>
      </c>
      <c r="C9820" t="s">
        <v>63</v>
      </c>
      <c r="D9820" t="s">
        <v>75</v>
      </c>
      <c r="E9820" t="s">
        <v>72</v>
      </c>
      <c r="F9820" t="s">
        <v>10390</v>
      </c>
      <c r="G9820" t="s">
        <v>29</v>
      </c>
      <c r="H9820">
        <v>978</v>
      </c>
      <c r="I9820">
        <v>0.32</v>
      </c>
      <c r="J9820">
        <v>332.52</v>
      </c>
      <c r="K9820" t="s">
        <v>17</v>
      </c>
      <c r="L9820" t="s">
        <v>10887</v>
      </c>
      <c r="M9820" t="s">
        <v>10905</v>
      </c>
      <c r="N9820" t="s">
        <v>10899</v>
      </c>
      <c r="O9820" s="59">
        <f>DATE(Grocery_Sales[[#This Row],[Order Year]],Grocery_Sales[[#This Row],[Order Month]],1)</f>
        <v>43160</v>
      </c>
      <c r="P9820" s="25" t="str">
        <f>TEXT(Grocery_Sales[[#This Row],[Edited/Cleaned Order Date]],"mmm")</f>
        <v>Mar</v>
      </c>
    </row>
    <row r="9821" spans="1:16" x14ac:dyDescent="0.35">
      <c r="A9821" t="s">
        <v>9940</v>
      </c>
      <c r="B9821" t="s">
        <v>193</v>
      </c>
      <c r="C9821" t="s">
        <v>26</v>
      </c>
      <c r="D9821" t="s">
        <v>27</v>
      </c>
      <c r="E9821" t="s">
        <v>88</v>
      </c>
      <c r="F9821" s="24">
        <v>43292</v>
      </c>
      <c r="G9821" t="s">
        <v>29</v>
      </c>
      <c r="H9821">
        <v>2153</v>
      </c>
      <c r="I9821">
        <v>0.33</v>
      </c>
      <c r="J9821">
        <v>645.9</v>
      </c>
      <c r="K9821" t="s">
        <v>17</v>
      </c>
      <c r="L9821" t="s">
        <v>10872</v>
      </c>
      <c r="M9821" t="s">
        <v>10890</v>
      </c>
      <c r="N9821" t="s">
        <v>10910</v>
      </c>
      <c r="O9821" s="59">
        <f>DATE(Grocery_Sales[[#This Row],[Order Year]],Grocery_Sales[[#This Row],[Order Month]],1)</f>
        <v>43405</v>
      </c>
      <c r="P9821" s="25" t="str">
        <f>TEXT(Grocery_Sales[[#This Row],[Edited/Cleaned Order Date]],"mmm")</f>
        <v>Nov</v>
      </c>
    </row>
    <row r="9822" spans="1:16" x14ac:dyDescent="0.35">
      <c r="A9822" t="s">
        <v>9941</v>
      </c>
      <c r="B9822" t="s">
        <v>122</v>
      </c>
      <c r="C9822" t="s">
        <v>32</v>
      </c>
      <c r="D9822" t="s">
        <v>153</v>
      </c>
      <c r="E9822" t="s">
        <v>84</v>
      </c>
      <c r="F9822" t="s">
        <v>10542</v>
      </c>
      <c r="G9822" t="s">
        <v>29</v>
      </c>
      <c r="H9822">
        <v>1876</v>
      </c>
      <c r="I9822">
        <v>0.21</v>
      </c>
      <c r="J9822">
        <v>525.28</v>
      </c>
      <c r="K9822" t="s">
        <v>17</v>
      </c>
      <c r="L9822" t="s">
        <v>10892</v>
      </c>
      <c r="M9822" t="s">
        <v>10916</v>
      </c>
      <c r="N9822" t="s">
        <v>10899</v>
      </c>
      <c r="O9822" s="59">
        <f>DATE(Grocery_Sales[[#This Row],[Order Year]],Grocery_Sales[[#This Row],[Order Month]],1)</f>
        <v>43132</v>
      </c>
      <c r="P9822" s="25" t="str">
        <f>TEXT(Grocery_Sales[[#This Row],[Edited/Cleaned Order Date]],"mmm")</f>
        <v>Feb</v>
      </c>
    </row>
    <row r="9823" spans="1:16" x14ac:dyDescent="0.35">
      <c r="A9823" t="s">
        <v>9942</v>
      </c>
      <c r="B9823" t="s">
        <v>74</v>
      </c>
      <c r="C9823" t="s">
        <v>26</v>
      </c>
      <c r="D9823" t="s">
        <v>201</v>
      </c>
      <c r="E9823" t="s">
        <v>104</v>
      </c>
      <c r="F9823" t="s">
        <v>10589</v>
      </c>
      <c r="G9823" t="s">
        <v>29</v>
      </c>
      <c r="H9823">
        <v>1238</v>
      </c>
      <c r="I9823">
        <v>0.22</v>
      </c>
      <c r="J9823">
        <v>297.12</v>
      </c>
      <c r="K9823" t="s">
        <v>17</v>
      </c>
      <c r="L9823" t="s">
        <v>10887</v>
      </c>
      <c r="M9823" t="s">
        <v>10902</v>
      </c>
      <c r="N9823" t="s">
        <v>10899</v>
      </c>
      <c r="O9823" s="59">
        <f>DATE(Grocery_Sales[[#This Row],[Order Year]],Grocery_Sales[[#This Row],[Order Month]],1)</f>
        <v>43160</v>
      </c>
      <c r="P9823" s="25" t="str">
        <f>TEXT(Grocery_Sales[[#This Row],[Edited/Cleaned Order Date]],"mmm")</f>
        <v>Mar</v>
      </c>
    </row>
    <row r="9824" spans="1:16" x14ac:dyDescent="0.35">
      <c r="A9824" t="s">
        <v>9943</v>
      </c>
      <c r="B9824" t="s">
        <v>31</v>
      </c>
      <c r="C9824" t="s">
        <v>20</v>
      </c>
      <c r="D9824" t="s">
        <v>21</v>
      </c>
      <c r="E9824" t="s">
        <v>72</v>
      </c>
      <c r="F9824" s="24">
        <v>42319</v>
      </c>
      <c r="G9824" t="s">
        <v>29</v>
      </c>
      <c r="H9824">
        <v>2078</v>
      </c>
      <c r="I9824">
        <v>0.27</v>
      </c>
      <c r="J9824">
        <v>851.98</v>
      </c>
      <c r="K9824" t="s">
        <v>17</v>
      </c>
      <c r="L9824" t="s">
        <v>10872</v>
      </c>
      <c r="M9824" t="s">
        <v>10872</v>
      </c>
      <c r="N9824" t="s">
        <v>10897</v>
      </c>
      <c r="O9824" s="59">
        <f>DATE(Grocery_Sales[[#This Row],[Order Year]],Grocery_Sales[[#This Row],[Order Month]],1)</f>
        <v>42309</v>
      </c>
      <c r="P9824" s="25" t="str">
        <f>TEXT(Grocery_Sales[[#This Row],[Edited/Cleaned Order Date]],"mmm")</f>
        <v>Nov</v>
      </c>
    </row>
    <row r="9825" spans="1:16" x14ac:dyDescent="0.35">
      <c r="A9825" t="s">
        <v>9944</v>
      </c>
      <c r="B9825" t="s">
        <v>57</v>
      </c>
      <c r="C9825" t="s">
        <v>13</v>
      </c>
      <c r="D9825" t="s">
        <v>195</v>
      </c>
      <c r="E9825" t="s">
        <v>88</v>
      </c>
      <c r="F9825" s="24">
        <v>42224</v>
      </c>
      <c r="G9825" t="s">
        <v>76</v>
      </c>
      <c r="H9825">
        <v>1354</v>
      </c>
      <c r="I9825">
        <v>0.3</v>
      </c>
      <c r="J9825">
        <v>94.78</v>
      </c>
      <c r="K9825" t="s">
        <v>17</v>
      </c>
      <c r="L9825" t="s">
        <v>10889</v>
      </c>
      <c r="M9825" t="s">
        <v>10889</v>
      </c>
      <c r="N9825" t="s">
        <v>10897</v>
      </c>
      <c r="O9825" s="59">
        <f>DATE(Grocery_Sales[[#This Row],[Order Year]],Grocery_Sales[[#This Row],[Order Month]],1)</f>
        <v>42217</v>
      </c>
      <c r="P9825" s="25" t="str">
        <f>TEXT(Grocery_Sales[[#This Row],[Edited/Cleaned Order Date]],"mmm")</f>
        <v>Aug</v>
      </c>
    </row>
    <row r="9826" spans="1:16" x14ac:dyDescent="0.35">
      <c r="A9826" t="s">
        <v>9945</v>
      </c>
      <c r="B9826" t="s">
        <v>193</v>
      </c>
      <c r="C9826" t="s">
        <v>63</v>
      </c>
      <c r="D9826" t="s">
        <v>64</v>
      </c>
      <c r="E9826" t="s">
        <v>22</v>
      </c>
      <c r="F9826" s="24">
        <v>42654</v>
      </c>
      <c r="G9826" t="s">
        <v>76</v>
      </c>
      <c r="H9826">
        <v>939</v>
      </c>
      <c r="I9826">
        <v>0.34</v>
      </c>
      <c r="J9826">
        <v>225.36</v>
      </c>
      <c r="K9826" t="s">
        <v>17</v>
      </c>
      <c r="L9826" t="s">
        <v>10872</v>
      </c>
      <c r="M9826" t="s">
        <v>10874</v>
      </c>
      <c r="N9826" t="s">
        <v>10896</v>
      </c>
      <c r="O9826" s="59">
        <f>DATE(Grocery_Sales[[#This Row],[Order Year]],Grocery_Sales[[#This Row],[Order Month]],1)</f>
        <v>42675</v>
      </c>
      <c r="P9826" s="25" t="str">
        <f>TEXT(Grocery_Sales[[#This Row],[Edited/Cleaned Order Date]],"mmm")</f>
        <v>Nov</v>
      </c>
    </row>
    <row r="9827" spans="1:16" x14ac:dyDescent="0.35">
      <c r="A9827" t="s">
        <v>9946</v>
      </c>
      <c r="B9827" t="s">
        <v>211</v>
      </c>
      <c r="C9827" t="s">
        <v>58</v>
      </c>
      <c r="D9827" t="s">
        <v>59</v>
      </c>
      <c r="E9827" t="s">
        <v>88</v>
      </c>
      <c r="F9827" t="s">
        <v>10283</v>
      </c>
      <c r="G9827" t="s">
        <v>76</v>
      </c>
      <c r="H9827">
        <v>2153</v>
      </c>
      <c r="I9827">
        <v>0.27</v>
      </c>
      <c r="J9827">
        <v>215.3</v>
      </c>
      <c r="K9827" t="s">
        <v>17</v>
      </c>
      <c r="L9827" t="s">
        <v>10881</v>
      </c>
      <c r="M9827" t="s">
        <v>10921</v>
      </c>
      <c r="N9827" t="s">
        <v>10899</v>
      </c>
      <c r="O9827" s="59">
        <f>DATE(Grocery_Sales[[#This Row],[Order Year]],Grocery_Sales[[#This Row],[Order Month]],1)</f>
        <v>43101</v>
      </c>
      <c r="P9827" s="25" t="str">
        <f>TEXT(Grocery_Sales[[#This Row],[Edited/Cleaned Order Date]],"mmm")</f>
        <v>Jan</v>
      </c>
    </row>
    <row r="9828" spans="1:16" x14ac:dyDescent="0.35">
      <c r="A9828" t="s">
        <v>9947</v>
      </c>
      <c r="B9828" t="s">
        <v>204</v>
      </c>
      <c r="C9828" t="s">
        <v>49</v>
      </c>
      <c r="D9828" t="s">
        <v>205</v>
      </c>
      <c r="E9828" t="s">
        <v>72</v>
      </c>
      <c r="F9828" t="s">
        <v>10831</v>
      </c>
      <c r="G9828" t="s">
        <v>76</v>
      </c>
      <c r="H9828">
        <v>2141</v>
      </c>
      <c r="I9828">
        <v>0.11</v>
      </c>
      <c r="J9828">
        <v>578.07000000000005</v>
      </c>
      <c r="K9828" t="s">
        <v>17</v>
      </c>
      <c r="L9828" t="s">
        <v>10874</v>
      </c>
      <c r="M9828" t="s">
        <v>10898</v>
      </c>
      <c r="N9828" t="s">
        <v>10907</v>
      </c>
      <c r="O9828" s="59">
        <f>DATE(Grocery_Sales[[#This Row],[Order Year]],Grocery_Sales[[#This Row],[Order Month]],1)</f>
        <v>43009</v>
      </c>
      <c r="P9828" s="25" t="str">
        <f>TEXT(Grocery_Sales[[#This Row],[Edited/Cleaned Order Date]],"mmm")</f>
        <v>Oct</v>
      </c>
    </row>
    <row r="9829" spans="1:16" x14ac:dyDescent="0.35">
      <c r="A9829" t="s">
        <v>9948</v>
      </c>
      <c r="B9829" t="s">
        <v>162</v>
      </c>
      <c r="C9829" t="s">
        <v>26</v>
      </c>
      <c r="D9829" t="s">
        <v>201</v>
      </c>
      <c r="E9829" t="s">
        <v>72</v>
      </c>
      <c r="F9829" t="s">
        <v>10236</v>
      </c>
      <c r="G9829" t="s">
        <v>76</v>
      </c>
      <c r="H9829">
        <v>1211</v>
      </c>
      <c r="I9829">
        <v>0.1</v>
      </c>
      <c r="J9829">
        <v>121.1</v>
      </c>
      <c r="K9829" t="s">
        <v>17</v>
      </c>
      <c r="L9829" t="s">
        <v>10877</v>
      </c>
      <c r="M9829" t="s">
        <v>10914</v>
      </c>
      <c r="N9829" t="s">
        <v>10907</v>
      </c>
      <c r="O9829" s="59">
        <f>DATE(Grocery_Sales[[#This Row],[Order Year]],Grocery_Sales[[#This Row],[Order Month]],1)</f>
        <v>42856</v>
      </c>
      <c r="P9829" s="25" t="str">
        <f>TEXT(Grocery_Sales[[#This Row],[Edited/Cleaned Order Date]],"mmm")</f>
        <v>May</v>
      </c>
    </row>
    <row r="9830" spans="1:16" x14ac:dyDescent="0.35">
      <c r="A9830" t="s">
        <v>9949</v>
      </c>
      <c r="B9830" t="s">
        <v>83</v>
      </c>
      <c r="C9830" t="s">
        <v>32</v>
      </c>
      <c r="D9830" t="s">
        <v>33</v>
      </c>
      <c r="E9830" t="s">
        <v>84</v>
      </c>
      <c r="F9830" s="24">
        <v>42043</v>
      </c>
      <c r="G9830" t="s">
        <v>76</v>
      </c>
      <c r="H9830">
        <v>1227</v>
      </c>
      <c r="I9830">
        <v>0.33</v>
      </c>
      <c r="J9830">
        <v>355.83</v>
      </c>
      <c r="K9830" t="s">
        <v>17</v>
      </c>
      <c r="L9830" t="s">
        <v>10889</v>
      </c>
      <c r="M9830" t="s">
        <v>10886</v>
      </c>
      <c r="N9830" t="s">
        <v>10897</v>
      </c>
      <c r="O9830" s="59">
        <f>DATE(Grocery_Sales[[#This Row],[Order Year]],Grocery_Sales[[#This Row],[Order Month]],1)</f>
        <v>42217</v>
      </c>
      <c r="P9830" s="25" t="str">
        <f>TEXT(Grocery_Sales[[#This Row],[Edited/Cleaned Order Date]],"mmm")</f>
        <v>Aug</v>
      </c>
    </row>
    <row r="9831" spans="1:16" x14ac:dyDescent="0.35">
      <c r="A9831" t="s">
        <v>9950</v>
      </c>
      <c r="B9831" t="s">
        <v>36</v>
      </c>
      <c r="C9831" t="s">
        <v>49</v>
      </c>
      <c r="D9831" t="s">
        <v>205</v>
      </c>
      <c r="E9831" t="s">
        <v>140</v>
      </c>
      <c r="F9831" t="s">
        <v>10579</v>
      </c>
      <c r="G9831" t="s">
        <v>76</v>
      </c>
      <c r="H9831">
        <v>1164</v>
      </c>
      <c r="I9831">
        <v>0.31</v>
      </c>
      <c r="J9831">
        <v>162.96</v>
      </c>
      <c r="K9831" t="s">
        <v>17</v>
      </c>
      <c r="L9831" t="s">
        <v>10878</v>
      </c>
      <c r="M9831" t="s">
        <v>10920</v>
      </c>
      <c r="N9831" t="s">
        <v>10907</v>
      </c>
      <c r="O9831" s="59">
        <f>DATE(Grocery_Sales[[#This Row],[Order Year]],Grocery_Sales[[#This Row],[Order Month]],1)</f>
        <v>42948</v>
      </c>
      <c r="P9831" s="25" t="str">
        <f>TEXT(Grocery_Sales[[#This Row],[Edited/Cleaned Order Date]],"mmm")</f>
        <v>Aug</v>
      </c>
    </row>
    <row r="9832" spans="1:16" x14ac:dyDescent="0.35">
      <c r="A9832" t="s">
        <v>9951</v>
      </c>
      <c r="B9832" t="s">
        <v>191</v>
      </c>
      <c r="C9832" t="s">
        <v>63</v>
      </c>
      <c r="D9832" t="s">
        <v>87</v>
      </c>
      <c r="E9832" t="s">
        <v>140</v>
      </c>
      <c r="F9832" t="s">
        <v>10238</v>
      </c>
      <c r="G9832" t="s">
        <v>76</v>
      </c>
      <c r="H9832">
        <v>989</v>
      </c>
      <c r="I9832">
        <v>0.12</v>
      </c>
      <c r="J9832">
        <v>405.49</v>
      </c>
      <c r="K9832" t="s">
        <v>17</v>
      </c>
      <c r="L9832" t="s">
        <v>10872</v>
      </c>
      <c r="M9832" t="s">
        <v>10916</v>
      </c>
      <c r="N9832" t="s">
        <v>10899</v>
      </c>
      <c r="O9832" s="59">
        <f>DATE(Grocery_Sales[[#This Row],[Order Year]],Grocery_Sales[[#This Row],[Order Month]],1)</f>
        <v>43405</v>
      </c>
      <c r="P9832" s="25" t="str">
        <f>TEXT(Grocery_Sales[[#This Row],[Edited/Cleaned Order Date]],"mmm")</f>
        <v>Nov</v>
      </c>
    </row>
    <row r="9833" spans="1:16" x14ac:dyDescent="0.35">
      <c r="A9833" t="s">
        <v>9952</v>
      </c>
      <c r="B9833" t="s">
        <v>165</v>
      </c>
      <c r="C9833" t="s">
        <v>20</v>
      </c>
      <c r="D9833" t="s">
        <v>21</v>
      </c>
      <c r="E9833" t="s">
        <v>55</v>
      </c>
      <c r="F9833" t="s">
        <v>10472</v>
      </c>
      <c r="G9833" t="s">
        <v>76</v>
      </c>
      <c r="H9833">
        <v>1356</v>
      </c>
      <c r="I9833">
        <v>0.33</v>
      </c>
      <c r="J9833">
        <v>488.16</v>
      </c>
      <c r="K9833" t="s">
        <v>17</v>
      </c>
      <c r="L9833" t="s">
        <v>10872</v>
      </c>
      <c r="M9833" t="s">
        <v>10905</v>
      </c>
      <c r="N9833" t="s">
        <v>10903</v>
      </c>
      <c r="O9833" s="59">
        <f>DATE(Grocery_Sales[[#This Row],[Order Year]],Grocery_Sales[[#This Row],[Order Month]],1)</f>
        <v>42309</v>
      </c>
      <c r="P9833" s="25" t="str">
        <f>TEXT(Grocery_Sales[[#This Row],[Edited/Cleaned Order Date]],"mmm")</f>
        <v>Nov</v>
      </c>
    </row>
    <row r="9834" spans="1:16" x14ac:dyDescent="0.35">
      <c r="A9834" t="s">
        <v>9953</v>
      </c>
      <c r="B9834" t="s">
        <v>108</v>
      </c>
      <c r="C9834" t="s">
        <v>49</v>
      </c>
      <c r="D9834" t="s">
        <v>50</v>
      </c>
      <c r="E9834" t="s">
        <v>123</v>
      </c>
      <c r="F9834" t="s">
        <v>10867</v>
      </c>
      <c r="G9834" t="s">
        <v>76</v>
      </c>
      <c r="H9834">
        <v>2389</v>
      </c>
      <c r="I9834">
        <v>0.24</v>
      </c>
      <c r="J9834">
        <v>430.02</v>
      </c>
      <c r="K9834" t="s">
        <v>17</v>
      </c>
      <c r="L9834" t="s">
        <v>10878</v>
      </c>
      <c r="M9834" t="s">
        <v>10919</v>
      </c>
      <c r="N9834" t="s">
        <v>10901</v>
      </c>
      <c r="O9834" s="59">
        <f>DATE(Grocery_Sales[[#This Row],[Order Year]],Grocery_Sales[[#This Row],[Order Month]],1)</f>
        <v>42583</v>
      </c>
      <c r="P9834" s="25" t="str">
        <f>TEXT(Grocery_Sales[[#This Row],[Edited/Cleaned Order Date]],"mmm")</f>
        <v>Aug</v>
      </c>
    </row>
    <row r="9835" spans="1:16" x14ac:dyDescent="0.35">
      <c r="A9835" t="s">
        <v>9954</v>
      </c>
      <c r="B9835" t="s">
        <v>62</v>
      </c>
      <c r="C9835" t="s">
        <v>32</v>
      </c>
      <c r="D9835" t="s">
        <v>97</v>
      </c>
      <c r="E9835" t="s">
        <v>47</v>
      </c>
      <c r="F9835" s="24">
        <v>42224</v>
      </c>
      <c r="G9835" t="s">
        <v>76</v>
      </c>
      <c r="H9835">
        <v>1986</v>
      </c>
      <c r="I9835">
        <v>0.28000000000000003</v>
      </c>
      <c r="J9835">
        <v>198.6</v>
      </c>
      <c r="K9835" t="s">
        <v>17</v>
      </c>
      <c r="L9835" t="s">
        <v>10889</v>
      </c>
      <c r="M9835" t="s">
        <v>10889</v>
      </c>
      <c r="N9835" t="s">
        <v>10897</v>
      </c>
      <c r="O9835" s="59">
        <f>DATE(Grocery_Sales[[#This Row],[Order Year]],Grocery_Sales[[#This Row],[Order Month]],1)</f>
        <v>42217</v>
      </c>
      <c r="P9835" s="25" t="str">
        <f>TEXT(Grocery_Sales[[#This Row],[Edited/Cleaned Order Date]],"mmm")</f>
        <v>Aug</v>
      </c>
    </row>
    <row r="9836" spans="1:16" x14ac:dyDescent="0.35">
      <c r="A9836" t="s">
        <v>9955</v>
      </c>
      <c r="B9836" t="s">
        <v>165</v>
      </c>
      <c r="C9836" t="s">
        <v>63</v>
      </c>
      <c r="D9836" t="s">
        <v>157</v>
      </c>
      <c r="E9836" t="s">
        <v>104</v>
      </c>
      <c r="F9836" t="s">
        <v>10356</v>
      </c>
      <c r="G9836" t="s">
        <v>76</v>
      </c>
      <c r="H9836">
        <v>584</v>
      </c>
      <c r="I9836">
        <v>0.33</v>
      </c>
      <c r="J9836">
        <v>29.2</v>
      </c>
      <c r="K9836" t="s">
        <v>17</v>
      </c>
      <c r="L9836" t="s">
        <v>10884</v>
      </c>
      <c r="M9836" t="s">
        <v>10919</v>
      </c>
      <c r="N9836" t="s">
        <v>10901</v>
      </c>
      <c r="O9836" s="59">
        <f>DATE(Grocery_Sales[[#This Row],[Order Year]],Grocery_Sales[[#This Row],[Order Month]],1)</f>
        <v>42522</v>
      </c>
      <c r="P9836" s="25" t="str">
        <f>TEXT(Grocery_Sales[[#This Row],[Edited/Cleaned Order Date]],"mmm")</f>
        <v>Jun</v>
      </c>
    </row>
    <row r="9837" spans="1:16" x14ac:dyDescent="0.35">
      <c r="A9837" t="s">
        <v>9956</v>
      </c>
      <c r="B9837" t="s">
        <v>71</v>
      </c>
      <c r="C9837" t="s">
        <v>63</v>
      </c>
      <c r="D9837" t="s">
        <v>64</v>
      </c>
      <c r="E9837" t="s">
        <v>117</v>
      </c>
      <c r="F9837" t="s">
        <v>10340</v>
      </c>
      <c r="G9837" t="s">
        <v>76</v>
      </c>
      <c r="H9837">
        <v>1053</v>
      </c>
      <c r="I9837">
        <v>0.15</v>
      </c>
      <c r="J9837">
        <v>179.01</v>
      </c>
      <c r="K9837" t="s">
        <v>17</v>
      </c>
      <c r="L9837" t="s">
        <v>10878</v>
      </c>
      <c r="M9837" t="s">
        <v>10916</v>
      </c>
      <c r="N9837" t="s">
        <v>10907</v>
      </c>
      <c r="O9837" s="59">
        <f>DATE(Grocery_Sales[[#This Row],[Order Year]],Grocery_Sales[[#This Row],[Order Month]],1)</f>
        <v>42948</v>
      </c>
      <c r="P9837" s="25" t="str">
        <f>TEXT(Grocery_Sales[[#This Row],[Edited/Cleaned Order Date]],"mmm")</f>
        <v>Aug</v>
      </c>
    </row>
    <row r="9838" spans="1:16" x14ac:dyDescent="0.35">
      <c r="A9838" t="s">
        <v>9957</v>
      </c>
      <c r="B9838" t="s">
        <v>78</v>
      </c>
      <c r="C9838" t="s">
        <v>20</v>
      </c>
      <c r="D9838" t="s">
        <v>91</v>
      </c>
      <c r="E9838" t="s">
        <v>55</v>
      </c>
      <c r="F9838" t="s">
        <v>10605</v>
      </c>
      <c r="G9838" t="s">
        <v>76</v>
      </c>
      <c r="H9838">
        <v>1927</v>
      </c>
      <c r="I9838">
        <v>0.2</v>
      </c>
      <c r="J9838">
        <v>308.32</v>
      </c>
      <c r="K9838" t="s">
        <v>17</v>
      </c>
      <c r="L9838" t="s">
        <v>10881</v>
      </c>
      <c r="M9838" t="s">
        <v>10915</v>
      </c>
      <c r="N9838" t="s">
        <v>10899</v>
      </c>
      <c r="O9838" s="59">
        <f>DATE(Grocery_Sales[[#This Row],[Order Year]],Grocery_Sales[[#This Row],[Order Month]],1)</f>
        <v>43101</v>
      </c>
      <c r="P9838" s="25" t="str">
        <f>TEXT(Grocery_Sales[[#This Row],[Edited/Cleaned Order Date]],"mmm")</f>
        <v>Jan</v>
      </c>
    </row>
    <row r="9839" spans="1:16" x14ac:dyDescent="0.35">
      <c r="A9839" t="s">
        <v>9958</v>
      </c>
      <c r="B9839" t="s">
        <v>156</v>
      </c>
      <c r="C9839" t="s">
        <v>13</v>
      </c>
      <c r="D9839" t="s">
        <v>14</v>
      </c>
      <c r="E9839" t="s">
        <v>60</v>
      </c>
      <c r="F9839" t="s">
        <v>10605</v>
      </c>
      <c r="G9839" t="s">
        <v>76</v>
      </c>
      <c r="H9839">
        <v>1991</v>
      </c>
      <c r="I9839">
        <v>0.31</v>
      </c>
      <c r="J9839">
        <v>159.28</v>
      </c>
      <c r="K9839" t="s">
        <v>17</v>
      </c>
      <c r="L9839" t="s">
        <v>10881</v>
      </c>
      <c r="M9839" t="s">
        <v>10915</v>
      </c>
      <c r="N9839" t="s">
        <v>10899</v>
      </c>
      <c r="O9839" s="59">
        <f>DATE(Grocery_Sales[[#This Row],[Order Year]],Grocery_Sales[[#This Row],[Order Month]],1)</f>
        <v>43101</v>
      </c>
      <c r="P9839" s="25" t="str">
        <f>TEXT(Grocery_Sales[[#This Row],[Edited/Cleaned Order Date]],"mmm")</f>
        <v>Jan</v>
      </c>
    </row>
    <row r="9840" spans="1:16" x14ac:dyDescent="0.35">
      <c r="A9840" t="s">
        <v>9959</v>
      </c>
      <c r="B9840" t="s">
        <v>174</v>
      </c>
      <c r="C9840" t="s">
        <v>49</v>
      </c>
      <c r="D9840" t="s">
        <v>205</v>
      </c>
      <c r="E9840" t="s">
        <v>65</v>
      </c>
      <c r="F9840" t="s">
        <v>10605</v>
      </c>
      <c r="G9840" t="s">
        <v>76</v>
      </c>
      <c r="H9840">
        <v>569</v>
      </c>
      <c r="I9840">
        <v>0.3</v>
      </c>
      <c r="J9840">
        <v>119.49</v>
      </c>
      <c r="K9840" t="s">
        <v>17</v>
      </c>
      <c r="L9840" t="s">
        <v>10881</v>
      </c>
      <c r="M9840" t="s">
        <v>10915</v>
      </c>
      <c r="N9840" t="s">
        <v>10899</v>
      </c>
      <c r="O9840" s="59">
        <f>DATE(Grocery_Sales[[#This Row],[Order Year]],Grocery_Sales[[#This Row],[Order Month]],1)</f>
        <v>43101</v>
      </c>
      <c r="P9840" s="25" t="str">
        <f>TEXT(Grocery_Sales[[#This Row],[Edited/Cleaned Order Date]],"mmm")</f>
        <v>Jan</v>
      </c>
    </row>
    <row r="9841" spans="1:16" x14ac:dyDescent="0.35">
      <c r="A9841" t="s">
        <v>9960</v>
      </c>
      <c r="B9841" t="s">
        <v>71</v>
      </c>
      <c r="C9841" t="s">
        <v>26</v>
      </c>
      <c r="D9841" t="s">
        <v>37</v>
      </c>
      <c r="E9841" t="s">
        <v>28</v>
      </c>
      <c r="F9841" t="s">
        <v>10238</v>
      </c>
      <c r="G9841" t="s">
        <v>76</v>
      </c>
      <c r="H9841">
        <v>2426</v>
      </c>
      <c r="I9841">
        <v>0.28999999999999998</v>
      </c>
      <c r="J9841">
        <v>145.56</v>
      </c>
      <c r="K9841" t="s">
        <v>17</v>
      </c>
      <c r="L9841" t="s">
        <v>10872</v>
      </c>
      <c r="M9841" t="s">
        <v>10916</v>
      </c>
      <c r="N9841" t="s">
        <v>10899</v>
      </c>
      <c r="O9841" s="59">
        <f>DATE(Grocery_Sales[[#This Row],[Order Year]],Grocery_Sales[[#This Row],[Order Month]],1)</f>
        <v>43405</v>
      </c>
      <c r="P9841" s="25" t="str">
        <f>TEXT(Grocery_Sales[[#This Row],[Edited/Cleaned Order Date]],"mmm")</f>
        <v>Nov</v>
      </c>
    </row>
    <row r="9842" spans="1:16" x14ac:dyDescent="0.35">
      <c r="A9842" t="s">
        <v>9961</v>
      </c>
      <c r="B9842" t="s">
        <v>53</v>
      </c>
      <c r="C9842" t="s">
        <v>20</v>
      </c>
      <c r="D9842" t="s">
        <v>21</v>
      </c>
      <c r="E9842" t="s">
        <v>47</v>
      </c>
      <c r="F9842" s="24">
        <v>42347</v>
      </c>
      <c r="G9842" t="s">
        <v>76</v>
      </c>
      <c r="H9842">
        <v>633</v>
      </c>
      <c r="I9842">
        <v>0.35</v>
      </c>
      <c r="J9842">
        <v>253.2</v>
      </c>
      <c r="K9842" t="s">
        <v>17</v>
      </c>
      <c r="L9842" t="s">
        <v>10882</v>
      </c>
      <c r="M9842" t="s">
        <v>10876</v>
      </c>
      <c r="N9842" t="s">
        <v>10897</v>
      </c>
      <c r="O9842" s="59">
        <f>DATE(Grocery_Sales[[#This Row],[Order Year]],Grocery_Sales[[#This Row],[Order Month]],1)</f>
        <v>42248</v>
      </c>
      <c r="P9842" s="25" t="str">
        <f>TEXT(Grocery_Sales[[#This Row],[Edited/Cleaned Order Date]],"mmm")</f>
        <v>Sep</v>
      </c>
    </row>
    <row r="9843" spans="1:16" x14ac:dyDescent="0.35">
      <c r="A9843" t="s">
        <v>9962</v>
      </c>
      <c r="B9843" t="s">
        <v>263</v>
      </c>
      <c r="C9843" t="s">
        <v>26</v>
      </c>
      <c r="D9843" t="s">
        <v>27</v>
      </c>
      <c r="E9843" t="s">
        <v>104</v>
      </c>
      <c r="F9843" t="s">
        <v>10283</v>
      </c>
      <c r="G9843" t="s">
        <v>76</v>
      </c>
      <c r="H9843">
        <v>1398</v>
      </c>
      <c r="I9843">
        <v>0.19</v>
      </c>
      <c r="J9843">
        <v>83.88</v>
      </c>
      <c r="K9843" t="s">
        <v>17</v>
      </c>
      <c r="L9843" t="s">
        <v>10881</v>
      </c>
      <c r="M9843" t="s">
        <v>10921</v>
      </c>
      <c r="N9843" t="s">
        <v>10899</v>
      </c>
      <c r="O9843" s="59">
        <f>DATE(Grocery_Sales[[#This Row],[Order Year]],Grocery_Sales[[#This Row],[Order Month]],1)</f>
        <v>43101</v>
      </c>
      <c r="P9843" s="25" t="str">
        <f>TEXT(Grocery_Sales[[#This Row],[Edited/Cleaned Order Date]],"mmm")</f>
        <v>Jan</v>
      </c>
    </row>
    <row r="9844" spans="1:16" x14ac:dyDescent="0.35">
      <c r="A9844" t="s">
        <v>9963</v>
      </c>
      <c r="B9844" t="s">
        <v>234</v>
      </c>
      <c r="C9844" t="s">
        <v>13</v>
      </c>
      <c r="D9844" t="s">
        <v>14</v>
      </c>
      <c r="E9844" t="s">
        <v>163</v>
      </c>
      <c r="F9844" t="s">
        <v>10867</v>
      </c>
      <c r="G9844" t="s">
        <v>76</v>
      </c>
      <c r="H9844">
        <v>776</v>
      </c>
      <c r="I9844">
        <v>0.3</v>
      </c>
      <c r="J9844">
        <v>194</v>
      </c>
      <c r="K9844" t="s">
        <v>17</v>
      </c>
      <c r="L9844" t="s">
        <v>10878</v>
      </c>
      <c r="M9844" t="s">
        <v>10919</v>
      </c>
      <c r="N9844" t="s">
        <v>10901</v>
      </c>
      <c r="O9844" s="59">
        <f>DATE(Grocery_Sales[[#This Row],[Order Year]],Grocery_Sales[[#This Row],[Order Month]],1)</f>
        <v>42583</v>
      </c>
      <c r="P9844" s="25" t="str">
        <f>TEXT(Grocery_Sales[[#This Row],[Edited/Cleaned Order Date]],"mmm")</f>
        <v>Aug</v>
      </c>
    </row>
    <row r="9845" spans="1:16" x14ac:dyDescent="0.35">
      <c r="A9845" t="s">
        <v>9964</v>
      </c>
      <c r="B9845" t="s">
        <v>12</v>
      </c>
      <c r="C9845" t="s">
        <v>49</v>
      </c>
      <c r="D9845" t="s">
        <v>54</v>
      </c>
      <c r="E9845" t="s">
        <v>38</v>
      </c>
      <c r="F9845" s="24">
        <v>43081</v>
      </c>
      <c r="G9845" t="s">
        <v>76</v>
      </c>
      <c r="H9845">
        <v>1020</v>
      </c>
      <c r="I9845">
        <v>0.27</v>
      </c>
      <c r="J9845">
        <v>153</v>
      </c>
      <c r="K9845" t="s">
        <v>17</v>
      </c>
      <c r="L9845" t="s">
        <v>10876</v>
      </c>
      <c r="M9845" t="s">
        <v>10876</v>
      </c>
      <c r="N9845" t="s">
        <v>10895</v>
      </c>
      <c r="O9845" s="59">
        <f>DATE(Grocery_Sales[[#This Row],[Order Year]],Grocery_Sales[[#This Row],[Order Month]],1)</f>
        <v>43070</v>
      </c>
      <c r="P9845" s="25" t="str">
        <f>TEXT(Grocery_Sales[[#This Row],[Edited/Cleaned Order Date]],"mmm")</f>
        <v>Dec</v>
      </c>
    </row>
    <row r="9846" spans="1:16" x14ac:dyDescent="0.35">
      <c r="A9846" t="s">
        <v>9965</v>
      </c>
      <c r="B9846" t="s">
        <v>263</v>
      </c>
      <c r="C9846" t="s">
        <v>32</v>
      </c>
      <c r="D9846" t="s">
        <v>153</v>
      </c>
      <c r="E9846" t="s">
        <v>166</v>
      </c>
      <c r="F9846" t="s">
        <v>10283</v>
      </c>
      <c r="G9846" t="s">
        <v>76</v>
      </c>
      <c r="H9846">
        <v>1028</v>
      </c>
      <c r="I9846">
        <v>0.23</v>
      </c>
      <c r="J9846">
        <v>339.24</v>
      </c>
      <c r="K9846" t="s">
        <v>17</v>
      </c>
      <c r="L9846" t="s">
        <v>10881</v>
      </c>
      <c r="M9846" t="s">
        <v>10921</v>
      </c>
      <c r="N9846" t="s">
        <v>10899</v>
      </c>
      <c r="O9846" s="59">
        <f>DATE(Grocery_Sales[[#This Row],[Order Year]],Grocery_Sales[[#This Row],[Order Month]],1)</f>
        <v>43101</v>
      </c>
      <c r="P9846" s="25" t="str">
        <f>TEXT(Grocery_Sales[[#This Row],[Edited/Cleaned Order Date]],"mmm")</f>
        <v>Jan</v>
      </c>
    </row>
    <row r="9847" spans="1:16" x14ac:dyDescent="0.35">
      <c r="A9847" t="s">
        <v>9966</v>
      </c>
      <c r="B9847" t="s">
        <v>106</v>
      </c>
      <c r="C9847" t="s">
        <v>63</v>
      </c>
      <c r="D9847" t="s">
        <v>64</v>
      </c>
      <c r="E9847" t="s">
        <v>143</v>
      </c>
      <c r="F9847" t="s">
        <v>10760</v>
      </c>
      <c r="G9847" t="s">
        <v>76</v>
      </c>
      <c r="H9847">
        <v>951</v>
      </c>
      <c r="I9847">
        <v>0.31</v>
      </c>
      <c r="J9847">
        <v>152.16</v>
      </c>
      <c r="K9847" t="s">
        <v>17</v>
      </c>
      <c r="L9847" t="s">
        <v>10892</v>
      </c>
      <c r="M9847" t="s">
        <v>10908</v>
      </c>
      <c r="N9847" t="s">
        <v>10899</v>
      </c>
      <c r="O9847" s="59">
        <f>DATE(Grocery_Sales[[#This Row],[Order Year]],Grocery_Sales[[#This Row],[Order Month]],1)</f>
        <v>43132</v>
      </c>
      <c r="P9847" s="25" t="str">
        <f>TEXT(Grocery_Sales[[#This Row],[Edited/Cleaned Order Date]],"mmm")</f>
        <v>Feb</v>
      </c>
    </row>
    <row r="9848" spans="1:16" x14ac:dyDescent="0.35">
      <c r="A9848" t="s">
        <v>9967</v>
      </c>
      <c r="B9848" t="s">
        <v>78</v>
      </c>
      <c r="C9848" t="s">
        <v>20</v>
      </c>
      <c r="D9848" t="s">
        <v>21</v>
      </c>
      <c r="E9848" t="s">
        <v>117</v>
      </c>
      <c r="F9848" t="s">
        <v>10310</v>
      </c>
      <c r="G9848" t="s">
        <v>76</v>
      </c>
      <c r="H9848">
        <v>1480</v>
      </c>
      <c r="I9848">
        <v>0.35</v>
      </c>
      <c r="J9848">
        <v>118.4</v>
      </c>
      <c r="K9848" t="s">
        <v>17</v>
      </c>
      <c r="L9848" t="s">
        <v>10877</v>
      </c>
      <c r="M9848" t="s">
        <v>10917</v>
      </c>
      <c r="N9848" t="s">
        <v>10907</v>
      </c>
      <c r="O9848" s="59">
        <f>DATE(Grocery_Sales[[#This Row],[Order Year]],Grocery_Sales[[#This Row],[Order Month]],1)</f>
        <v>42856</v>
      </c>
      <c r="P9848" s="25" t="str">
        <f>TEXT(Grocery_Sales[[#This Row],[Edited/Cleaned Order Date]],"mmm")</f>
        <v>May</v>
      </c>
    </row>
    <row r="9849" spans="1:16" x14ac:dyDescent="0.35">
      <c r="A9849" t="s">
        <v>9968</v>
      </c>
      <c r="B9849" t="s">
        <v>191</v>
      </c>
      <c r="C9849" t="s">
        <v>58</v>
      </c>
      <c r="D9849" t="s">
        <v>59</v>
      </c>
      <c r="E9849" t="s">
        <v>47</v>
      </c>
      <c r="F9849" s="24">
        <v>43445</v>
      </c>
      <c r="G9849" t="s">
        <v>76</v>
      </c>
      <c r="H9849">
        <v>698</v>
      </c>
      <c r="I9849">
        <v>0.28000000000000003</v>
      </c>
      <c r="J9849">
        <v>139.6</v>
      </c>
      <c r="K9849" t="s">
        <v>17</v>
      </c>
      <c r="L9849" t="s">
        <v>10872</v>
      </c>
      <c r="M9849" t="s">
        <v>10876</v>
      </c>
      <c r="N9849" t="s">
        <v>10910</v>
      </c>
      <c r="O9849" s="59">
        <f>DATE(Grocery_Sales[[#This Row],[Order Year]],Grocery_Sales[[#This Row],[Order Month]],1)</f>
        <v>43405</v>
      </c>
      <c r="P9849" s="25" t="str">
        <f>TEXT(Grocery_Sales[[#This Row],[Edited/Cleaned Order Date]],"mmm")</f>
        <v>Nov</v>
      </c>
    </row>
    <row r="9850" spans="1:16" x14ac:dyDescent="0.35">
      <c r="A9850" t="s">
        <v>9969</v>
      </c>
      <c r="B9850" t="s">
        <v>57</v>
      </c>
      <c r="C9850" t="s">
        <v>58</v>
      </c>
      <c r="D9850" t="s">
        <v>59</v>
      </c>
      <c r="E9850" t="s">
        <v>72</v>
      </c>
      <c r="F9850" t="s">
        <v>10594</v>
      </c>
      <c r="G9850" t="s">
        <v>76</v>
      </c>
      <c r="H9850">
        <v>1377</v>
      </c>
      <c r="I9850">
        <v>0.16</v>
      </c>
      <c r="J9850">
        <v>261.63</v>
      </c>
      <c r="K9850" t="s">
        <v>17</v>
      </c>
      <c r="L9850" t="s">
        <v>10876</v>
      </c>
      <c r="M9850" t="s">
        <v>10909</v>
      </c>
      <c r="N9850" t="s">
        <v>10901</v>
      </c>
      <c r="O9850" s="59">
        <f>DATE(Grocery_Sales[[#This Row],[Order Year]],Grocery_Sales[[#This Row],[Order Month]],1)</f>
        <v>42705</v>
      </c>
      <c r="P9850" s="25" t="str">
        <f>TEXT(Grocery_Sales[[#This Row],[Edited/Cleaned Order Date]],"mmm")</f>
        <v>Dec</v>
      </c>
    </row>
    <row r="9851" spans="1:16" x14ac:dyDescent="0.35">
      <c r="A9851" t="s">
        <v>9970</v>
      </c>
      <c r="B9851" t="s">
        <v>36</v>
      </c>
      <c r="C9851" t="s">
        <v>49</v>
      </c>
      <c r="D9851" t="s">
        <v>205</v>
      </c>
      <c r="E9851" t="s">
        <v>22</v>
      </c>
      <c r="F9851" s="24">
        <v>43445</v>
      </c>
      <c r="G9851" t="s">
        <v>76</v>
      </c>
      <c r="H9851">
        <v>898</v>
      </c>
      <c r="I9851">
        <v>0.3</v>
      </c>
      <c r="J9851">
        <v>404.1</v>
      </c>
      <c r="K9851" t="s">
        <v>17</v>
      </c>
      <c r="L9851" t="s">
        <v>10872</v>
      </c>
      <c r="M9851" t="s">
        <v>10876</v>
      </c>
      <c r="N9851" t="s">
        <v>10910</v>
      </c>
      <c r="O9851" s="59">
        <f>DATE(Grocery_Sales[[#This Row],[Order Year]],Grocery_Sales[[#This Row],[Order Month]],1)</f>
        <v>43405</v>
      </c>
      <c r="P9851" s="25" t="str">
        <f>TEXT(Grocery_Sales[[#This Row],[Edited/Cleaned Order Date]],"mmm")</f>
        <v>Nov</v>
      </c>
    </row>
    <row r="9852" spans="1:16" x14ac:dyDescent="0.35">
      <c r="A9852" t="s">
        <v>9971</v>
      </c>
      <c r="B9852" t="s">
        <v>139</v>
      </c>
      <c r="C9852" t="s">
        <v>63</v>
      </c>
      <c r="D9852" t="s">
        <v>157</v>
      </c>
      <c r="E9852" t="s">
        <v>60</v>
      </c>
      <c r="F9852" t="s">
        <v>10385</v>
      </c>
      <c r="G9852" t="s">
        <v>76</v>
      </c>
      <c r="H9852">
        <v>2048</v>
      </c>
      <c r="I9852">
        <v>0.28000000000000003</v>
      </c>
      <c r="J9852">
        <v>593.91999999999996</v>
      </c>
      <c r="K9852" t="s">
        <v>17</v>
      </c>
      <c r="L9852" t="s">
        <v>10876</v>
      </c>
      <c r="M9852" t="s">
        <v>10915</v>
      </c>
      <c r="N9852" t="s">
        <v>10899</v>
      </c>
      <c r="O9852" s="59">
        <f>DATE(Grocery_Sales[[#This Row],[Order Year]],Grocery_Sales[[#This Row],[Order Month]],1)</f>
        <v>43435</v>
      </c>
      <c r="P9852" s="25" t="str">
        <f>TEXT(Grocery_Sales[[#This Row],[Edited/Cleaned Order Date]],"mmm")</f>
        <v>Dec</v>
      </c>
    </row>
    <row r="9853" spans="1:16" x14ac:dyDescent="0.35">
      <c r="A9853" t="s">
        <v>9972</v>
      </c>
      <c r="B9853" t="s">
        <v>74</v>
      </c>
      <c r="C9853" t="s">
        <v>20</v>
      </c>
      <c r="D9853" t="s">
        <v>21</v>
      </c>
      <c r="E9853" t="s">
        <v>128</v>
      </c>
      <c r="F9853" s="24">
        <v>43444</v>
      </c>
      <c r="G9853" t="s">
        <v>76</v>
      </c>
      <c r="H9853">
        <v>2500</v>
      </c>
      <c r="I9853">
        <v>0.25</v>
      </c>
      <c r="J9853">
        <v>325</v>
      </c>
      <c r="K9853" t="s">
        <v>17</v>
      </c>
      <c r="L9853" t="s">
        <v>10874</v>
      </c>
      <c r="M9853" t="s">
        <v>10876</v>
      </c>
      <c r="N9853" t="s">
        <v>10910</v>
      </c>
      <c r="O9853" s="59">
        <f>DATE(Grocery_Sales[[#This Row],[Order Year]],Grocery_Sales[[#This Row],[Order Month]],1)</f>
        <v>43374</v>
      </c>
      <c r="P9853" s="25" t="str">
        <f>TEXT(Grocery_Sales[[#This Row],[Edited/Cleaned Order Date]],"mmm")</f>
        <v>Oct</v>
      </c>
    </row>
    <row r="9854" spans="1:16" x14ac:dyDescent="0.35">
      <c r="A9854" t="s">
        <v>9973</v>
      </c>
      <c r="B9854" t="s">
        <v>184</v>
      </c>
      <c r="C9854" t="s">
        <v>58</v>
      </c>
      <c r="D9854" t="s">
        <v>112</v>
      </c>
      <c r="E9854" t="s">
        <v>72</v>
      </c>
      <c r="F9854" t="s">
        <v>10550</v>
      </c>
      <c r="G9854" t="s">
        <v>76</v>
      </c>
      <c r="H9854">
        <v>870</v>
      </c>
      <c r="I9854">
        <v>0.28999999999999998</v>
      </c>
      <c r="J9854">
        <v>374.1</v>
      </c>
      <c r="K9854" t="s">
        <v>17</v>
      </c>
      <c r="L9854" t="s">
        <v>10874</v>
      </c>
      <c r="M9854" t="s">
        <v>10912</v>
      </c>
      <c r="N9854" t="s">
        <v>10901</v>
      </c>
      <c r="O9854" s="59">
        <f>DATE(Grocery_Sales[[#This Row],[Order Year]],Grocery_Sales[[#This Row],[Order Month]],1)</f>
        <v>42644</v>
      </c>
      <c r="P9854" s="25" t="str">
        <f>TEXT(Grocery_Sales[[#This Row],[Edited/Cleaned Order Date]],"mmm")</f>
        <v>Oct</v>
      </c>
    </row>
    <row r="9855" spans="1:16" x14ac:dyDescent="0.35">
      <c r="A9855" t="s">
        <v>9974</v>
      </c>
      <c r="B9855" t="s">
        <v>184</v>
      </c>
      <c r="C9855" t="s">
        <v>32</v>
      </c>
      <c r="D9855" t="s">
        <v>153</v>
      </c>
      <c r="E9855" t="s">
        <v>22</v>
      </c>
      <c r="F9855" t="s">
        <v>10385</v>
      </c>
      <c r="G9855" t="s">
        <v>76</v>
      </c>
      <c r="H9855">
        <v>860</v>
      </c>
      <c r="I9855">
        <v>0.11</v>
      </c>
      <c r="J9855">
        <v>215</v>
      </c>
      <c r="K9855" t="s">
        <v>17</v>
      </c>
      <c r="L9855" t="s">
        <v>10876</v>
      </c>
      <c r="M9855" t="s">
        <v>10915</v>
      </c>
      <c r="N9855" t="s">
        <v>10899</v>
      </c>
      <c r="O9855" s="59">
        <f>DATE(Grocery_Sales[[#This Row],[Order Year]],Grocery_Sales[[#This Row],[Order Month]],1)</f>
        <v>43435</v>
      </c>
      <c r="P9855" s="25" t="str">
        <f>TEXT(Grocery_Sales[[#This Row],[Edited/Cleaned Order Date]],"mmm")</f>
        <v>Dec</v>
      </c>
    </row>
    <row r="9856" spans="1:16" x14ac:dyDescent="0.35">
      <c r="A9856" t="s">
        <v>9975</v>
      </c>
      <c r="B9856" t="s">
        <v>191</v>
      </c>
      <c r="C9856" t="s">
        <v>58</v>
      </c>
      <c r="D9856" t="s">
        <v>112</v>
      </c>
      <c r="E9856" t="s">
        <v>104</v>
      </c>
      <c r="F9856" t="s">
        <v>10116</v>
      </c>
      <c r="G9856" t="s">
        <v>76</v>
      </c>
      <c r="H9856">
        <v>1292</v>
      </c>
      <c r="I9856">
        <v>0.34</v>
      </c>
      <c r="J9856">
        <v>348.84</v>
      </c>
      <c r="K9856" t="s">
        <v>17</v>
      </c>
      <c r="L9856" t="s">
        <v>10872</v>
      </c>
      <c r="M9856" t="s">
        <v>10900</v>
      </c>
      <c r="N9856" t="s">
        <v>10901</v>
      </c>
      <c r="O9856" s="59">
        <f>DATE(Grocery_Sales[[#This Row],[Order Year]],Grocery_Sales[[#This Row],[Order Month]],1)</f>
        <v>42675</v>
      </c>
      <c r="P9856" s="25" t="str">
        <f>TEXT(Grocery_Sales[[#This Row],[Edited/Cleaned Order Date]],"mmm")</f>
        <v>Nov</v>
      </c>
    </row>
    <row r="9857" spans="1:16" x14ac:dyDescent="0.35">
      <c r="A9857" t="s">
        <v>9976</v>
      </c>
      <c r="B9857" t="s">
        <v>122</v>
      </c>
      <c r="C9857" t="s">
        <v>32</v>
      </c>
      <c r="D9857" t="s">
        <v>153</v>
      </c>
      <c r="E9857" t="s">
        <v>65</v>
      </c>
      <c r="F9857" t="s">
        <v>10510</v>
      </c>
      <c r="G9857" t="s">
        <v>76</v>
      </c>
      <c r="H9857">
        <v>1168</v>
      </c>
      <c r="I9857">
        <v>0.19</v>
      </c>
      <c r="J9857">
        <v>221.92</v>
      </c>
      <c r="K9857" t="s">
        <v>17</v>
      </c>
      <c r="L9857" t="s">
        <v>10879</v>
      </c>
      <c r="M9857" t="s">
        <v>10915</v>
      </c>
      <c r="N9857" t="s">
        <v>10903</v>
      </c>
      <c r="O9857" s="59">
        <f>DATE(Grocery_Sales[[#This Row],[Order Year]],Grocery_Sales[[#This Row],[Order Month]],1)</f>
        <v>42186</v>
      </c>
      <c r="P9857" s="25" t="str">
        <f>TEXT(Grocery_Sales[[#This Row],[Edited/Cleaned Order Date]],"mmm")</f>
        <v>Jul</v>
      </c>
    </row>
    <row r="9858" spans="1:16" x14ac:dyDescent="0.35">
      <c r="A9858" t="s">
        <v>9977</v>
      </c>
      <c r="B9858" t="s">
        <v>151</v>
      </c>
      <c r="C9858" t="s">
        <v>13</v>
      </c>
      <c r="D9858" t="s">
        <v>14</v>
      </c>
      <c r="E9858" t="s">
        <v>143</v>
      </c>
      <c r="F9858" s="24">
        <v>42950</v>
      </c>
      <c r="G9858" t="s">
        <v>76</v>
      </c>
      <c r="H9858">
        <v>2322</v>
      </c>
      <c r="I9858">
        <v>0.1</v>
      </c>
      <c r="J9858">
        <v>348.3</v>
      </c>
      <c r="K9858" t="s">
        <v>17</v>
      </c>
      <c r="L9858" t="s">
        <v>10883</v>
      </c>
      <c r="M9858" t="s">
        <v>10889</v>
      </c>
      <c r="N9858" t="s">
        <v>10895</v>
      </c>
      <c r="O9858" s="59">
        <f>DATE(Grocery_Sales[[#This Row],[Order Year]],Grocery_Sales[[#This Row],[Order Month]],1)</f>
        <v>42795</v>
      </c>
      <c r="P9858" s="25" t="str">
        <f>TEXT(Grocery_Sales[[#This Row],[Edited/Cleaned Order Date]],"mmm")</f>
        <v>Mar</v>
      </c>
    </row>
    <row r="9859" spans="1:16" x14ac:dyDescent="0.35">
      <c r="A9859" t="s">
        <v>9978</v>
      </c>
      <c r="B9859" t="s">
        <v>174</v>
      </c>
      <c r="C9859" t="s">
        <v>58</v>
      </c>
      <c r="D9859" t="s">
        <v>68</v>
      </c>
      <c r="E9859" t="s">
        <v>163</v>
      </c>
      <c r="F9859" s="24">
        <v>43256</v>
      </c>
      <c r="G9859" t="s">
        <v>76</v>
      </c>
      <c r="H9859">
        <v>2369</v>
      </c>
      <c r="I9859">
        <v>0.18</v>
      </c>
      <c r="J9859">
        <v>734.39</v>
      </c>
      <c r="K9859" t="s">
        <v>17</v>
      </c>
      <c r="L9859" t="s">
        <v>10888</v>
      </c>
      <c r="M9859" t="s">
        <v>10873</v>
      </c>
      <c r="N9859" t="s">
        <v>10910</v>
      </c>
      <c r="O9859" s="59">
        <f>DATE(Grocery_Sales[[#This Row],[Order Year]],Grocery_Sales[[#This Row],[Order Month]],1)</f>
        <v>43221</v>
      </c>
      <c r="P9859" s="25" t="str">
        <f>TEXT(Grocery_Sales[[#This Row],[Edited/Cleaned Order Date]],"mmm")</f>
        <v>May</v>
      </c>
    </row>
    <row r="9860" spans="1:16" x14ac:dyDescent="0.35">
      <c r="A9860" t="s">
        <v>9979</v>
      </c>
      <c r="B9860" t="s">
        <v>162</v>
      </c>
      <c r="C9860" t="s">
        <v>26</v>
      </c>
      <c r="D9860" t="s">
        <v>201</v>
      </c>
      <c r="E9860" t="s">
        <v>28</v>
      </c>
      <c r="F9860" t="s">
        <v>10579</v>
      </c>
      <c r="G9860" t="s">
        <v>76</v>
      </c>
      <c r="H9860">
        <v>1448</v>
      </c>
      <c r="I9860">
        <v>0.15</v>
      </c>
      <c r="J9860">
        <v>289.60000000000002</v>
      </c>
      <c r="K9860" t="s">
        <v>17</v>
      </c>
      <c r="L9860" t="s">
        <v>10878</v>
      </c>
      <c r="M9860" t="s">
        <v>10920</v>
      </c>
      <c r="N9860" t="s">
        <v>10907</v>
      </c>
      <c r="O9860" s="59">
        <f>DATE(Grocery_Sales[[#This Row],[Order Year]],Grocery_Sales[[#This Row],[Order Month]],1)</f>
        <v>42948</v>
      </c>
      <c r="P9860" s="25" t="str">
        <f>TEXT(Grocery_Sales[[#This Row],[Edited/Cleaned Order Date]],"mmm")</f>
        <v>Aug</v>
      </c>
    </row>
    <row r="9861" spans="1:16" x14ac:dyDescent="0.35">
      <c r="A9861" t="s">
        <v>9980</v>
      </c>
      <c r="B9861" t="s">
        <v>25</v>
      </c>
      <c r="C9861" t="s">
        <v>26</v>
      </c>
      <c r="D9861" t="s">
        <v>37</v>
      </c>
      <c r="E9861" t="s">
        <v>72</v>
      </c>
      <c r="F9861" s="24">
        <v>43444</v>
      </c>
      <c r="G9861" t="s">
        <v>76</v>
      </c>
      <c r="H9861">
        <v>1824</v>
      </c>
      <c r="I9861">
        <v>0.13</v>
      </c>
      <c r="J9861">
        <v>200.64</v>
      </c>
      <c r="K9861" t="s">
        <v>17</v>
      </c>
      <c r="L9861" t="s">
        <v>10874</v>
      </c>
      <c r="M9861" t="s">
        <v>10876</v>
      </c>
      <c r="N9861" t="s">
        <v>10910</v>
      </c>
      <c r="O9861" s="59">
        <f>DATE(Grocery_Sales[[#This Row],[Order Year]],Grocery_Sales[[#This Row],[Order Month]],1)</f>
        <v>43374</v>
      </c>
      <c r="P9861" s="25" t="str">
        <f>TEXT(Grocery_Sales[[#This Row],[Edited/Cleaned Order Date]],"mmm")</f>
        <v>Oct</v>
      </c>
    </row>
    <row r="9862" spans="1:16" x14ac:dyDescent="0.35">
      <c r="A9862" t="s">
        <v>9981</v>
      </c>
      <c r="B9862" t="s">
        <v>25</v>
      </c>
      <c r="C9862" t="s">
        <v>58</v>
      </c>
      <c r="D9862" t="s">
        <v>68</v>
      </c>
      <c r="E9862" t="s">
        <v>166</v>
      </c>
      <c r="F9862" s="24">
        <v>43377</v>
      </c>
      <c r="G9862" t="s">
        <v>98</v>
      </c>
      <c r="H9862">
        <v>1775</v>
      </c>
      <c r="I9862">
        <v>0.2</v>
      </c>
      <c r="J9862">
        <v>479.25</v>
      </c>
      <c r="K9862" t="s">
        <v>17</v>
      </c>
      <c r="L9862" t="s">
        <v>10875</v>
      </c>
      <c r="M9862" t="s">
        <v>10874</v>
      </c>
      <c r="N9862" t="s">
        <v>10910</v>
      </c>
      <c r="O9862" s="59">
        <f>DATE(Grocery_Sales[[#This Row],[Order Year]],Grocery_Sales[[#This Row],[Order Month]],1)</f>
        <v>43191</v>
      </c>
      <c r="P9862" s="25" t="str">
        <f>TEXT(Grocery_Sales[[#This Row],[Edited/Cleaned Order Date]],"mmm")</f>
        <v>Apr</v>
      </c>
    </row>
    <row r="9863" spans="1:16" x14ac:dyDescent="0.35">
      <c r="A9863" t="s">
        <v>9982</v>
      </c>
      <c r="B9863" t="s">
        <v>184</v>
      </c>
      <c r="C9863" t="s">
        <v>13</v>
      </c>
      <c r="D9863" t="s">
        <v>14</v>
      </c>
      <c r="E9863" t="s">
        <v>51</v>
      </c>
      <c r="F9863" s="24">
        <v>42066</v>
      </c>
      <c r="G9863" t="s">
        <v>98</v>
      </c>
      <c r="H9863">
        <v>1289</v>
      </c>
      <c r="I9863">
        <v>0.11</v>
      </c>
      <c r="J9863">
        <v>180.46</v>
      </c>
      <c r="K9863" t="s">
        <v>17</v>
      </c>
      <c r="L9863" t="s">
        <v>10883</v>
      </c>
      <c r="M9863" t="s">
        <v>10883</v>
      </c>
      <c r="N9863" t="s">
        <v>10897</v>
      </c>
      <c r="O9863" s="59">
        <f>DATE(Grocery_Sales[[#This Row],[Order Year]],Grocery_Sales[[#This Row],[Order Month]],1)</f>
        <v>42064</v>
      </c>
      <c r="P9863" s="25" t="str">
        <f>TEXT(Grocery_Sales[[#This Row],[Edited/Cleaned Order Date]],"mmm")</f>
        <v>Mar</v>
      </c>
    </row>
    <row r="9864" spans="1:16" x14ac:dyDescent="0.35">
      <c r="A9864" t="s">
        <v>9983</v>
      </c>
      <c r="B9864" t="s">
        <v>74</v>
      </c>
      <c r="C9864" t="s">
        <v>49</v>
      </c>
      <c r="D9864" t="s">
        <v>50</v>
      </c>
      <c r="E9864" t="s">
        <v>104</v>
      </c>
      <c r="F9864" t="s">
        <v>10220</v>
      </c>
      <c r="G9864" t="s">
        <v>98</v>
      </c>
      <c r="H9864">
        <v>570</v>
      </c>
      <c r="I9864">
        <v>0.32</v>
      </c>
      <c r="J9864">
        <v>57</v>
      </c>
      <c r="K9864" t="s">
        <v>17</v>
      </c>
      <c r="L9864" t="s">
        <v>10880</v>
      </c>
      <c r="M9864" t="s">
        <v>10898</v>
      </c>
      <c r="N9864" t="s">
        <v>10899</v>
      </c>
      <c r="O9864" s="59">
        <f>DATE(Grocery_Sales[[#This Row],[Order Year]],Grocery_Sales[[#This Row],[Order Month]],1)</f>
        <v>43344</v>
      </c>
      <c r="P9864" s="25" t="str">
        <f>TEXT(Grocery_Sales[[#This Row],[Edited/Cleaned Order Date]],"mmm")</f>
        <v>Sep</v>
      </c>
    </row>
    <row r="9865" spans="1:16" x14ac:dyDescent="0.35">
      <c r="A9865" t="s">
        <v>9984</v>
      </c>
      <c r="B9865" t="s">
        <v>165</v>
      </c>
      <c r="C9865" t="s">
        <v>26</v>
      </c>
      <c r="D9865" t="s">
        <v>27</v>
      </c>
      <c r="E9865" t="s">
        <v>84</v>
      </c>
      <c r="F9865" t="s">
        <v>10621</v>
      </c>
      <c r="G9865" t="s">
        <v>98</v>
      </c>
      <c r="H9865">
        <v>840</v>
      </c>
      <c r="I9865">
        <v>0.27</v>
      </c>
      <c r="J9865">
        <v>294</v>
      </c>
      <c r="K9865" t="s">
        <v>17</v>
      </c>
      <c r="L9865" t="s">
        <v>10884</v>
      </c>
      <c r="M9865" t="s">
        <v>10902</v>
      </c>
      <c r="N9865" t="s">
        <v>10901</v>
      </c>
      <c r="O9865" s="59">
        <f>DATE(Grocery_Sales[[#This Row],[Order Year]],Grocery_Sales[[#This Row],[Order Month]],1)</f>
        <v>42522</v>
      </c>
      <c r="P9865" s="25" t="str">
        <f>TEXT(Grocery_Sales[[#This Row],[Edited/Cleaned Order Date]],"mmm")</f>
        <v>Jun</v>
      </c>
    </row>
    <row r="9866" spans="1:16" x14ac:dyDescent="0.35">
      <c r="A9866" t="s">
        <v>9985</v>
      </c>
      <c r="B9866" t="s">
        <v>40</v>
      </c>
      <c r="C9866" t="s">
        <v>58</v>
      </c>
      <c r="D9866" t="s">
        <v>112</v>
      </c>
      <c r="E9866" t="s">
        <v>163</v>
      </c>
      <c r="F9866" t="s">
        <v>10385</v>
      </c>
      <c r="G9866" t="s">
        <v>98</v>
      </c>
      <c r="H9866">
        <v>1460</v>
      </c>
      <c r="I9866">
        <v>0.32</v>
      </c>
      <c r="J9866">
        <v>423.4</v>
      </c>
      <c r="K9866" t="s">
        <v>17</v>
      </c>
      <c r="L9866" t="s">
        <v>10876</v>
      </c>
      <c r="M9866" t="s">
        <v>10915</v>
      </c>
      <c r="N9866" t="s">
        <v>10899</v>
      </c>
      <c r="O9866" s="59">
        <f>DATE(Grocery_Sales[[#This Row],[Order Year]],Grocery_Sales[[#This Row],[Order Month]],1)</f>
        <v>43435</v>
      </c>
      <c r="P9866" s="25" t="str">
        <f>TEXT(Grocery_Sales[[#This Row],[Edited/Cleaned Order Date]],"mmm")</f>
        <v>Dec</v>
      </c>
    </row>
    <row r="9867" spans="1:16" x14ac:dyDescent="0.35">
      <c r="A9867" t="s">
        <v>9986</v>
      </c>
      <c r="B9867" t="s">
        <v>45</v>
      </c>
      <c r="C9867" t="s">
        <v>32</v>
      </c>
      <c r="D9867" t="s">
        <v>153</v>
      </c>
      <c r="E9867" t="s">
        <v>47</v>
      </c>
      <c r="F9867" s="24">
        <v>42624</v>
      </c>
      <c r="G9867" t="s">
        <v>98</v>
      </c>
      <c r="H9867">
        <v>2448</v>
      </c>
      <c r="I9867">
        <v>0.17</v>
      </c>
      <c r="J9867">
        <v>1052.6400000000001</v>
      </c>
      <c r="K9867" t="s">
        <v>17</v>
      </c>
      <c r="L9867" t="s">
        <v>10872</v>
      </c>
      <c r="M9867" t="s">
        <v>10882</v>
      </c>
      <c r="N9867" t="s">
        <v>10896</v>
      </c>
      <c r="O9867" s="59">
        <f>DATE(Grocery_Sales[[#This Row],[Order Year]],Grocery_Sales[[#This Row],[Order Month]],1)</f>
        <v>42675</v>
      </c>
      <c r="P9867" s="25" t="str">
        <f>TEXT(Grocery_Sales[[#This Row],[Edited/Cleaned Order Date]],"mmm")</f>
        <v>Nov</v>
      </c>
    </row>
    <row r="9868" spans="1:16" x14ac:dyDescent="0.35">
      <c r="A9868" t="s">
        <v>9987</v>
      </c>
      <c r="B9868" t="s">
        <v>78</v>
      </c>
      <c r="C9868" t="s">
        <v>49</v>
      </c>
      <c r="D9868" t="s">
        <v>205</v>
      </c>
      <c r="E9868" t="s">
        <v>104</v>
      </c>
      <c r="F9868" t="s">
        <v>10525</v>
      </c>
      <c r="G9868" t="s">
        <v>98</v>
      </c>
      <c r="H9868">
        <v>2429</v>
      </c>
      <c r="I9868">
        <v>0.21</v>
      </c>
      <c r="J9868">
        <v>607.25</v>
      </c>
      <c r="K9868" t="s">
        <v>17</v>
      </c>
      <c r="L9868" t="s">
        <v>10880</v>
      </c>
      <c r="M9868" t="s">
        <v>10921</v>
      </c>
      <c r="N9868" t="s">
        <v>10901</v>
      </c>
      <c r="O9868" s="59">
        <f>DATE(Grocery_Sales[[#This Row],[Order Year]],Grocery_Sales[[#This Row],[Order Month]],1)</f>
        <v>42614</v>
      </c>
      <c r="P9868" s="25" t="str">
        <f>TEXT(Grocery_Sales[[#This Row],[Edited/Cleaned Order Date]],"mmm")</f>
        <v>Sep</v>
      </c>
    </row>
    <row r="9869" spans="1:16" x14ac:dyDescent="0.35">
      <c r="A9869" t="s">
        <v>9988</v>
      </c>
      <c r="B9869" t="s">
        <v>120</v>
      </c>
      <c r="C9869" t="s">
        <v>63</v>
      </c>
      <c r="D9869" t="s">
        <v>87</v>
      </c>
      <c r="E9869" t="s">
        <v>166</v>
      </c>
      <c r="F9869" s="24">
        <v>42682</v>
      </c>
      <c r="G9869" t="s">
        <v>98</v>
      </c>
      <c r="H9869">
        <v>540</v>
      </c>
      <c r="I9869">
        <v>0.17</v>
      </c>
      <c r="J9869">
        <v>37.799999999999997</v>
      </c>
      <c r="K9869" t="s">
        <v>17</v>
      </c>
      <c r="L9869" t="s">
        <v>10889</v>
      </c>
      <c r="M9869" t="s">
        <v>10872</v>
      </c>
      <c r="N9869" t="s">
        <v>10896</v>
      </c>
      <c r="O9869" s="59">
        <f>DATE(Grocery_Sales[[#This Row],[Order Year]],Grocery_Sales[[#This Row],[Order Month]],1)</f>
        <v>42583</v>
      </c>
      <c r="P9869" s="25" t="str">
        <f>TEXT(Grocery_Sales[[#This Row],[Edited/Cleaned Order Date]],"mmm")</f>
        <v>Aug</v>
      </c>
    </row>
    <row r="9870" spans="1:16" x14ac:dyDescent="0.35">
      <c r="A9870" t="s">
        <v>9989</v>
      </c>
      <c r="B9870" t="s">
        <v>162</v>
      </c>
      <c r="C9870" t="s">
        <v>32</v>
      </c>
      <c r="D9870" t="s">
        <v>46</v>
      </c>
      <c r="E9870" t="s">
        <v>104</v>
      </c>
      <c r="F9870" t="s">
        <v>10534</v>
      </c>
      <c r="G9870" t="s">
        <v>98</v>
      </c>
      <c r="H9870">
        <v>874</v>
      </c>
      <c r="I9870">
        <v>0.26</v>
      </c>
      <c r="J9870">
        <v>201.02</v>
      </c>
      <c r="K9870" t="s">
        <v>17</v>
      </c>
      <c r="L9870" t="s">
        <v>10879</v>
      </c>
      <c r="M9870" t="s">
        <v>10908</v>
      </c>
      <c r="N9870" t="s">
        <v>10899</v>
      </c>
      <c r="O9870" s="59">
        <f>DATE(Grocery_Sales[[#This Row],[Order Year]],Grocery_Sales[[#This Row],[Order Month]],1)</f>
        <v>43282</v>
      </c>
      <c r="P9870" s="25" t="str">
        <f>TEXT(Grocery_Sales[[#This Row],[Edited/Cleaned Order Date]],"mmm")</f>
        <v>Jul</v>
      </c>
    </row>
    <row r="9871" spans="1:16" x14ac:dyDescent="0.35">
      <c r="A9871" t="s">
        <v>9990</v>
      </c>
      <c r="B9871" t="s">
        <v>81</v>
      </c>
      <c r="C9871" t="s">
        <v>13</v>
      </c>
      <c r="D9871" t="s">
        <v>79</v>
      </c>
      <c r="E9871" t="s">
        <v>69</v>
      </c>
      <c r="F9871" t="s">
        <v>10167</v>
      </c>
      <c r="G9871" t="s">
        <v>98</v>
      </c>
      <c r="H9871">
        <v>1597</v>
      </c>
      <c r="I9871">
        <v>0.14000000000000001</v>
      </c>
      <c r="J9871">
        <v>590.89</v>
      </c>
      <c r="K9871" t="s">
        <v>17</v>
      </c>
      <c r="L9871" t="s">
        <v>10878</v>
      </c>
      <c r="M9871" t="s">
        <v>10916</v>
      </c>
      <c r="N9871" t="s">
        <v>10903</v>
      </c>
      <c r="O9871" s="59">
        <f>DATE(Grocery_Sales[[#This Row],[Order Year]],Grocery_Sales[[#This Row],[Order Month]],1)</f>
        <v>42217</v>
      </c>
      <c r="P9871" s="25" t="str">
        <f>TEXT(Grocery_Sales[[#This Row],[Edited/Cleaned Order Date]],"mmm")</f>
        <v>Aug</v>
      </c>
    </row>
    <row r="9872" spans="1:16" x14ac:dyDescent="0.35">
      <c r="A9872" t="s">
        <v>9991</v>
      </c>
      <c r="B9872" t="s">
        <v>45</v>
      </c>
      <c r="C9872" t="s">
        <v>63</v>
      </c>
      <c r="D9872" t="s">
        <v>87</v>
      </c>
      <c r="E9872" t="s">
        <v>51</v>
      </c>
      <c r="F9872" s="24">
        <v>43284</v>
      </c>
      <c r="G9872" t="s">
        <v>98</v>
      </c>
      <c r="H9872">
        <v>1027</v>
      </c>
      <c r="I9872">
        <v>0.31</v>
      </c>
      <c r="J9872">
        <v>61.62</v>
      </c>
      <c r="K9872" t="s">
        <v>17</v>
      </c>
      <c r="L9872" t="s">
        <v>10883</v>
      </c>
      <c r="M9872" t="s">
        <v>10890</v>
      </c>
      <c r="N9872" t="s">
        <v>10910</v>
      </c>
      <c r="O9872" s="59">
        <f>DATE(Grocery_Sales[[#This Row],[Order Year]],Grocery_Sales[[#This Row],[Order Month]],1)</f>
        <v>43160</v>
      </c>
      <c r="P9872" s="25" t="str">
        <f>TEXT(Grocery_Sales[[#This Row],[Edited/Cleaned Order Date]],"mmm")</f>
        <v>Mar</v>
      </c>
    </row>
    <row r="9873" spans="1:16" x14ac:dyDescent="0.35">
      <c r="A9873" t="s">
        <v>9992</v>
      </c>
      <c r="B9873" t="s">
        <v>197</v>
      </c>
      <c r="C9873" t="s">
        <v>26</v>
      </c>
      <c r="D9873" t="s">
        <v>94</v>
      </c>
      <c r="E9873" t="s">
        <v>43</v>
      </c>
      <c r="F9873" t="s">
        <v>10391</v>
      </c>
      <c r="G9873" t="s">
        <v>98</v>
      </c>
      <c r="H9873">
        <v>1854</v>
      </c>
      <c r="I9873">
        <v>0.1</v>
      </c>
      <c r="J9873">
        <v>389.34</v>
      </c>
      <c r="K9873" t="s">
        <v>17</v>
      </c>
      <c r="L9873" t="s">
        <v>10881</v>
      </c>
      <c r="M9873" t="s">
        <v>10898</v>
      </c>
      <c r="N9873" t="s">
        <v>10907</v>
      </c>
      <c r="O9873" s="59">
        <f>DATE(Grocery_Sales[[#This Row],[Order Year]],Grocery_Sales[[#This Row],[Order Month]],1)</f>
        <v>42736</v>
      </c>
      <c r="P9873" s="25" t="str">
        <f>TEXT(Grocery_Sales[[#This Row],[Edited/Cleaned Order Date]],"mmm")</f>
        <v>Jan</v>
      </c>
    </row>
    <row r="9874" spans="1:16" x14ac:dyDescent="0.35">
      <c r="A9874" t="s">
        <v>9993</v>
      </c>
      <c r="B9874" t="s">
        <v>162</v>
      </c>
      <c r="C9874" t="s">
        <v>20</v>
      </c>
      <c r="D9874" t="s">
        <v>21</v>
      </c>
      <c r="E9874" t="s">
        <v>72</v>
      </c>
      <c r="F9874" t="s">
        <v>10142</v>
      </c>
      <c r="G9874" t="s">
        <v>98</v>
      </c>
      <c r="H9874">
        <v>1619</v>
      </c>
      <c r="I9874">
        <v>0.1</v>
      </c>
      <c r="J9874">
        <v>437.13</v>
      </c>
      <c r="K9874" t="s">
        <v>17</v>
      </c>
      <c r="L9874" t="s">
        <v>10884</v>
      </c>
      <c r="M9874" t="s">
        <v>10908</v>
      </c>
      <c r="N9874" t="s">
        <v>10899</v>
      </c>
      <c r="O9874" s="59">
        <f>DATE(Grocery_Sales[[#This Row],[Order Year]],Grocery_Sales[[#This Row],[Order Month]],1)</f>
        <v>43252</v>
      </c>
      <c r="P9874" s="25" t="str">
        <f>TEXT(Grocery_Sales[[#This Row],[Edited/Cleaned Order Date]],"mmm")</f>
        <v>Jun</v>
      </c>
    </row>
    <row r="9875" spans="1:16" x14ac:dyDescent="0.35">
      <c r="A9875" t="s">
        <v>9994</v>
      </c>
      <c r="B9875" t="s">
        <v>174</v>
      </c>
      <c r="C9875" t="s">
        <v>49</v>
      </c>
      <c r="D9875" t="s">
        <v>50</v>
      </c>
      <c r="E9875" t="s">
        <v>117</v>
      </c>
      <c r="F9875" t="s">
        <v>10317</v>
      </c>
      <c r="G9875" t="s">
        <v>98</v>
      </c>
      <c r="H9875">
        <v>1752</v>
      </c>
      <c r="I9875">
        <v>0.31</v>
      </c>
      <c r="J9875">
        <v>700.8</v>
      </c>
      <c r="K9875" t="s">
        <v>17</v>
      </c>
      <c r="L9875" t="s">
        <v>10872</v>
      </c>
      <c r="M9875" t="s">
        <v>10914</v>
      </c>
      <c r="N9875" t="s">
        <v>10899</v>
      </c>
      <c r="O9875" s="59">
        <f>DATE(Grocery_Sales[[#This Row],[Order Year]],Grocery_Sales[[#This Row],[Order Month]],1)</f>
        <v>43405</v>
      </c>
      <c r="P9875" s="25" t="str">
        <f>TEXT(Grocery_Sales[[#This Row],[Edited/Cleaned Order Date]],"mmm")</f>
        <v>Nov</v>
      </c>
    </row>
    <row r="9876" spans="1:16" x14ac:dyDescent="0.35">
      <c r="A9876" t="s">
        <v>9995</v>
      </c>
      <c r="B9876" t="s">
        <v>81</v>
      </c>
      <c r="C9876" t="s">
        <v>20</v>
      </c>
      <c r="D9876" t="s">
        <v>91</v>
      </c>
      <c r="E9876" t="s">
        <v>143</v>
      </c>
      <c r="F9876" s="24">
        <v>42007</v>
      </c>
      <c r="G9876" t="s">
        <v>98</v>
      </c>
      <c r="H9876">
        <v>2238</v>
      </c>
      <c r="I9876">
        <v>0.16</v>
      </c>
      <c r="J9876">
        <v>447.6</v>
      </c>
      <c r="K9876" t="s">
        <v>17</v>
      </c>
      <c r="L9876" t="s">
        <v>10883</v>
      </c>
      <c r="M9876" t="s">
        <v>10891</v>
      </c>
      <c r="N9876" t="s">
        <v>10897</v>
      </c>
      <c r="O9876" s="59">
        <f>DATE(Grocery_Sales[[#This Row],[Order Year]],Grocery_Sales[[#This Row],[Order Month]],1)</f>
        <v>42064</v>
      </c>
      <c r="P9876" s="25" t="str">
        <f>TEXT(Grocery_Sales[[#This Row],[Edited/Cleaned Order Date]],"mmm")</f>
        <v>Mar</v>
      </c>
    </row>
    <row r="9877" spans="1:16" x14ac:dyDescent="0.35">
      <c r="A9877" t="s">
        <v>9996</v>
      </c>
      <c r="B9877" t="s">
        <v>114</v>
      </c>
      <c r="C9877" t="s">
        <v>63</v>
      </c>
      <c r="D9877" t="s">
        <v>75</v>
      </c>
      <c r="E9877" t="s">
        <v>84</v>
      </c>
      <c r="F9877" s="24">
        <v>43407</v>
      </c>
      <c r="G9877" t="s">
        <v>98</v>
      </c>
      <c r="H9877">
        <v>1793</v>
      </c>
      <c r="I9877">
        <v>0.13</v>
      </c>
      <c r="J9877">
        <v>251.02</v>
      </c>
      <c r="K9877" t="s">
        <v>17</v>
      </c>
      <c r="L9877" t="s">
        <v>10883</v>
      </c>
      <c r="M9877" t="s">
        <v>10872</v>
      </c>
      <c r="N9877" t="s">
        <v>10910</v>
      </c>
      <c r="O9877" s="59">
        <f>DATE(Grocery_Sales[[#This Row],[Order Year]],Grocery_Sales[[#This Row],[Order Month]],1)</f>
        <v>43160</v>
      </c>
      <c r="P9877" s="25" t="str">
        <f>TEXT(Grocery_Sales[[#This Row],[Edited/Cleaned Order Date]],"mmm")</f>
        <v>Mar</v>
      </c>
    </row>
    <row r="9878" spans="1:16" x14ac:dyDescent="0.35">
      <c r="A9878" t="s">
        <v>9997</v>
      </c>
      <c r="B9878" t="s">
        <v>234</v>
      </c>
      <c r="C9878" t="s">
        <v>49</v>
      </c>
      <c r="D9878" t="s">
        <v>54</v>
      </c>
      <c r="E9878" t="s">
        <v>84</v>
      </c>
      <c r="F9878" s="24">
        <v>43261</v>
      </c>
      <c r="G9878" t="s">
        <v>98</v>
      </c>
      <c r="H9878">
        <v>1047</v>
      </c>
      <c r="I9878">
        <v>0.31</v>
      </c>
      <c r="J9878">
        <v>272.22000000000003</v>
      </c>
      <c r="K9878" t="s">
        <v>17</v>
      </c>
      <c r="L9878" t="s">
        <v>10874</v>
      </c>
      <c r="M9878" t="s">
        <v>10873</v>
      </c>
      <c r="N9878" t="s">
        <v>10910</v>
      </c>
      <c r="O9878" s="59">
        <f>DATE(Grocery_Sales[[#This Row],[Order Year]],Grocery_Sales[[#This Row],[Order Month]],1)</f>
        <v>43374</v>
      </c>
      <c r="P9878" s="25" t="str">
        <f>TEXT(Grocery_Sales[[#This Row],[Edited/Cleaned Order Date]],"mmm")</f>
        <v>Oct</v>
      </c>
    </row>
    <row r="9879" spans="1:16" x14ac:dyDescent="0.35">
      <c r="A9879" t="s">
        <v>9998</v>
      </c>
      <c r="B9879" t="s">
        <v>162</v>
      </c>
      <c r="C9879" t="s">
        <v>49</v>
      </c>
      <c r="D9879" t="s">
        <v>205</v>
      </c>
      <c r="E9879" t="s">
        <v>15</v>
      </c>
      <c r="F9879" t="s">
        <v>10791</v>
      </c>
      <c r="G9879" t="s">
        <v>98</v>
      </c>
      <c r="H9879">
        <v>1954</v>
      </c>
      <c r="I9879">
        <v>0.3</v>
      </c>
      <c r="J9879">
        <v>273.56</v>
      </c>
      <c r="K9879" t="s">
        <v>17</v>
      </c>
      <c r="L9879" t="s">
        <v>10876</v>
      </c>
      <c r="M9879" t="s">
        <v>10918</v>
      </c>
      <c r="N9879" t="s">
        <v>10903</v>
      </c>
      <c r="O9879" s="59">
        <f>DATE(Grocery_Sales[[#This Row],[Order Year]],Grocery_Sales[[#This Row],[Order Month]],1)</f>
        <v>42339</v>
      </c>
      <c r="P9879" s="25" t="str">
        <f>TEXT(Grocery_Sales[[#This Row],[Edited/Cleaned Order Date]],"mmm")</f>
        <v>Dec</v>
      </c>
    </row>
    <row r="9880" spans="1:16" x14ac:dyDescent="0.35">
      <c r="A9880" t="s">
        <v>9999</v>
      </c>
      <c r="B9880" t="s">
        <v>165</v>
      </c>
      <c r="C9880" t="s">
        <v>49</v>
      </c>
      <c r="D9880" t="s">
        <v>205</v>
      </c>
      <c r="E9880" t="s">
        <v>65</v>
      </c>
      <c r="F9880" t="s">
        <v>10369</v>
      </c>
      <c r="G9880" t="s">
        <v>98</v>
      </c>
      <c r="H9880">
        <v>1192</v>
      </c>
      <c r="I9880">
        <v>0.25</v>
      </c>
      <c r="J9880">
        <v>512.55999999999995</v>
      </c>
      <c r="K9880" t="s">
        <v>17</v>
      </c>
      <c r="L9880" t="s">
        <v>10872</v>
      </c>
      <c r="M9880" t="s">
        <v>10905</v>
      </c>
      <c r="N9880" t="s">
        <v>10899</v>
      </c>
      <c r="O9880" s="59">
        <f>DATE(Grocery_Sales[[#This Row],[Order Year]],Grocery_Sales[[#This Row],[Order Month]],1)</f>
        <v>43405</v>
      </c>
      <c r="P9880" s="25" t="str">
        <f>TEXT(Grocery_Sales[[#This Row],[Edited/Cleaned Order Date]],"mmm")</f>
        <v>Nov</v>
      </c>
    </row>
    <row r="9881" spans="1:16" x14ac:dyDescent="0.35">
      <c r="A9881" t="s">
        <v>10000</v>
      </c>
      <c r="B9881" t="s">
        <v>81</v>
      </c>
      <c r="C9881" t="s">
        <v>20</v>
      </c>
      <c r="D9881" t="s">
        <v>91</v>
      </c>
      <c r="E9881" t="s">
        <v>28</v>
      </c>
      <c r="F9881" t="s">
        <v>10728</v>
      </c>
      <c r="G9881" t="s">
        <v>98</v>
      </c>
      <c r="H9881">
        <v>1591</v>
      </c>
      <c r="I9881">
        <v>0.13</v>
      </c>
      <c r="J9881">
        <v>604.58000000000004</v>
      </c>
      <c r="K9881" t="s">
        <v>17</v>
      </c>
      <c r="L9881" t="s">
        <v>10872</v>
      </c>
      <c r="M9881" t="s">
        <v>10902</v>
      </c>
      <c r="N9881" t="s">
        <v>10907</v>
      </c>
      <c r="O9881" s="59">
        <f>DATE(Grocery_Sales[[#This Row],[Order Year]],Grocery_Sales[[#This Row],[Order Month]],1)</f>
        <v>43040</v>
      </c>
      <c r="P9881" s="25" t="str">
        <f>TEXT(Grocery_Sales[[#This Row],[Edited/Cleaned Order Date]],"mmm")</f>
        <v>Nov</v>
      </c>
    </row>
    <row r="9882" spans="1:16" x14ac:dyDescent="0.35">
      <c r="A9882" t="s">
        <v>10001</v>
      </c>
      <c r="B9882" t="s">
        <v>120</v>
      </c>
      <c r="C9882" t="s">
        <v>20</v>
      </c>
      <c r="D9882" t="s">
        <v>91</v>
      </c>
      <c r="E9882" t="s">
        <v>51</v>
      </c>
      <c r="F9882" t="s">
        <v>10143</v>
      </c>
      <c r="G9882" t="s">
        <v>98</v>
      </c>
      <c r="H9882">
        <v>1989</v>
      </c>
      <c r="I9882">
        <v>0.32</v>
      </c>
      <c r="J9882">
        <v>576.80999999999995</v>
      </c>
      <c r="K9882" t="s">
        <v>17</v>
      </c>
      <c r="L9882" t="s">
        <v>10878</v>
      </c>
      <c r="M9882" t="s">
        <v>10919</v>
      </c>
      <c r="N9882" t="s">
        <v>10907</v>
      </c>
      <c r="O9882" s="59">
        <f>DATE(Grocery_Sales[[#This Row],[Order Year]],Grocery_Sales[[#This Row],[Order Month]],1)</f>
        <v>42948</v>
      </c>
      <c r="P9882" s="25" t="str">
        <f>TEXT(Grocery_Sales[[#This Row],[Edited/Cleaned Order Date]],"mmm")</f>
        <v>Aug</v>
      </c>
    </row>
    <row r="9883" spans="1:16" x14ac:dyDescent="0.35">
      <c r="A9883" t="s">
        <v>10002</v>
      </c>
      <c r="B9883" t="s">
        <v>135</v>
      </c>
      <c r="C9883" t="s">
        <v>13</v>
      </c>
      <c r="D9883" t="s">
        <v>79</v>
      </c>
      <c r="E9883" t="s">
        <v>55</v>
      </c>
      <c r="F9883" s="24">
        <v>42981</v>
      </c>
      <c r="G9883" t="s">
        <v>98</v>
      </c>
      <c r="H9883">
        <v>2213</v>
      </c>
      <c r="I9883">
        <v>0.34</v>
      </c>
      <c r="J9883">
        <v>531.12</v>
      </c>
      <c r="K9883" t="s">
        <v>17</v>
      </c>
      <c r="L9883" t="s">
        <v>10883</v>
      </c>
      <c r="M9883" t="s">
        <v>10882</v>
      </c>
      <c r="N9883" t="s">
        <v>10895</v>
      </c>
      <c r="O9883" s="59">
        <f>DATE(Grocery_Sales[[#This Row],[Order Year]],Grocery_Sales[[#This Row],[Order Month]],1)</f>
        <v>42795</v>
      </c>
      <c r="P9883" s="25" t="str">
        <f>TEXT(Grocery_Sales[[#This Row],[Edited/Cleaned Order Date]],"mmm")</f>
        <v>Mar</v>
      </c>
    </row>
    <row r="9884" spans="1:16" x14ac:dyDescent="0.35">
      <c r="A9884" t="s">
        <v>10003</v>
      </c>
      <c r="B9884" t="s">
        <v>116</v>
      </c>
      <c r="C9884" t="s">
        <v>63</v>
      </c>
      <c r="D9884" t="s">
        <v>64</v>
      </c>
      <c r="E9884" t="s">
        <v>88</v>
      </c>
      <c r="F9884" t="s">
        <v>10142</v>
      </c>
      <c r="G9884" t="s">
        <v>98</v>
      </c>
      <c r="H9884">
        <v>2475</v>
      </c>
      <c r="I9884">
        <v>0.31</v>
      </c>
      <c r="J9884">
        <v>346.5</v>
      </c>
      <c r="K9884" t="s">
        <v>17</v>
      </c>
      <c r="L9884" t="s">
        <v>10884</v>
      </c>
      <c r="M9884" t="s">
        <v>10908</v>
      </c>
      <c r="N9884" t="s">
        <v>10899</v>
      </c>
      <c r="O9884" s="59">
        <f>DATE(Grocery_Sales[[#This Row],[Order Year]],Grocery_Sales[[#This Row],[Order Month]],1)</f>
        <v>43252</v>
      </c>
      <c r="P9884" s="25" t="str">
        <f>TEXT(Grocery_Sales[[#This Row],[Edited/Cleaned Order Date]],"mmm")</f>
        <v>Jun</v>
      </c>
    </row>
    <row r="9885" spans="1:16" x14ac:dyDescent="0.35">
      <c r="A9885" t="s">
        <v>10004</v>
      </c>
      <c r="B9885" t="s">
        <v>19</v>
      </c>
      <c r="C9885" t="s">
        <v>26</v>
      </c>
      <c r="D9885" t="s">
        <v>94</v>
      </c>
      <c r="E9885" t="s">
        <v>28</v>
      </c>
      <c r="F9885" s="24">
        <v>43259</v>
      </c>
      <c r="G9885" t="s">
        <v>98</v>
      </c>
      <c r="H9885">
        <v>667</v>
      </c>
      <c r="I9885">
        <v>0.19</v>
      </c>
      <c r="J9885">
        <v>286.81</v>
      </c>
      <c r="K9885" t="s">
        <v>17</v>
      </c>
      <c r="L9885" t="s">
        <v>10889</v>
      </c>
      <c r="M9885" t="s">
        <v>10873</v>
      </c>
      <c r="N9885" t="s">
        <v>10910</v>
      </c>
      <c r="O9885" s="59">
        <f>DATE(Grocery_Sales[[#This Row],[Order Year]],Grocery_Sales[[#This Row],[Order Month]],1)</f>
        <v>43313</v>
      </c>
      <c r="P9885" s="25" t="str">
        <f>TEXT(Grocery_Sales[[#This Row],[Edited/Cleaned Order Date]],"mmm")</f>
        <v>Aug</v>
      </c>
    </row>
    <row r="9886" spans="1:16" x14ac:dyDescent="0.35">
      <c r="A9886" t="s">
        <v>10005</v>
      </c>
      <c r="B9886" t="s">
        <v>156</v>
      </c>
      <c r="C9886" t="s">
        <v>63</v>
      </c>
      <c r="D9886" t="s">
        <v>64</v>
      </c>
      <c r="E9886" t="s">
        <v>166</v>
      </c>
      <c r="F9886" s="24">
        <v>42778</v>
      </c>
      <c r="G9886" t="s">
        <v>98</v>
      </c>
      <c r="H9886">
        <v>1105</v>
      </c>
      <c r="I9886">
        <v>0.18</v>
      </c>
      <c r="J9886">
        <v>475.15</v>
      </c>
      <c r="K9886" t="s">
        <v>17</v>
      </c>
      <c r="L9886" t="s">
        <v>10876</v>
      </c>
      <c r="M9886" t="s">
        <v>10886</v>
      </c>
      <c r="N9886" t="s">
        <v>10895</v>
      </c>
      <c r="O9886" s="59">
        <f>DATE(Grocery_Sales[[#This Row],[Order Year]],Grocery_Sales[[#This Row],[Order Month]],1)</f>
        <v>43070</v>
      </c>
      <c r="P9886" s="25" t="str">
        <f>TEXT(Grocery_Sales[[#This Row],[Edited/Cleaned Order Date]],"mmm")</f>
        <v>Dec</v>
      </c>
    </row>
    <row r="9887" spans="1:16" x14ac:dyDescent="0.35">
      <c r="A9887" t="s">
        <v>10006</v>
      </c>
      <c r="B9887" t="s">
        <v>36</v>
      </c>
      <c r="C9887" t="s">
        <v>26</v>
      </c>
      <c r="D9887" t="s">
        <v>37</v>
      </c>
      <c r="E9887" t="s">
        <v>60</v>
      </c>
      <c r="F9887" s="24">
        <v>42890</v>
      </c>
      <c r="G9887" t="s">
        <v>98</v>
      </c>
      <c r="H9887">
        <v>1042</v>
      </c>
      <c r="I9887">
        <v>0.28999999999999998</v>
      </c>
      <c r="J9887">
        <v>52.1</v>
      </c>
      <c r="K9887" t="s">
        <v>17</v>
      </c>
      <c r="L9887" t="s">
        <v>10875</v>
      </c>
      <c r="M9887" t="s">
        <v>10873</v>
      </c>
      <c r="N9887" t="s">
        <v>10895</v>
      </c>
      <c r="O9887" s="59">
        <f>DATE(Grocery_Sales[[#This Row],[Order Year]],Grocery_Sales[[#This Row],[Order Month]],1)</f>
        <v>42826</v>
      </c>
      <c r="P9887" s="25" t="str">
        <f>TEXT(Grocery_Sales[[#This Row],[Edited/Cleaned Order Date]],"mmm")</f>
        <v>Apr</v>
      </c>
    </row>
    <row r="9888" spans="1:16" x14ac:dyDescent="0.35">
      <c r="A9888" t="s">
        <v>10007</v>
      </c>
      <c r="B9888" t="s">
        <v>25</v>
      </c>
      <c r="C9888" t="s">
        <v>63</v>
      </c>
      <c r="D9888" t="s">
        <v>157</v>
      </c>
      <c r="E9888" t="s">
        <v>143</v>
      </c>
      <c r="F9888" s="24">
        <v>42560</v>
      </c>
      <c r="G9888" t="s">
        <v>98</v>
      </c>
      <c r="H9888">
        <v>1559</v>
      </c>
      <c r="I9888">
        <v>0.24</v>
      </c>
      <c r="J9888">
        <v>265.02999999999997</v>
      </c>
      <c r="K9888" t="s">
        <v>17</v>
      </c>
      <c r="L9888" t="s">
        <v>10882</v>
      </c>
      <c r="M9888" t="s">
        <v>10890</v>
      </c>
      <c r="N9888" t="s">
        <v>10896</v>
      </c>
      <c r="O9888" s="59">
        <f>DATE(Grocery_Sales[[#This Row],[Order Year]],Grocery_Sales[[#This Row],[Order Month]],1)</f>
        <v>42614</v>
      </c>
      <c r="P9888" s="25" t="str">
        <f>TEXT(Grocery_Sales[[#This Row],[Edited/Cleaned Order Date]],"mmm")</f>
        <v>Sep</v>
      </c>
    </row>
    <row r="9889" spans="1:16" x14ac:dyDescent="0.35">
      <c r="A9889" t="s">
        <v>10008</v>
      </c>
      <c r="B9889" t="s">
        <v>159</v>
      </c>
      <c r="C9889" t="s">
        <v>58</v>
      </c>
      <c r="D9889" t="s">
        <v>59</v>
      </c>
      <c r="E9889" t="s">
        <v>69</v>
      </c>
      <c r="F9889" t="s">
        <v>10679</v>
      </c>
      <c r="G9889" t="s">
        <v>98</v>
      </c>
      <c r="H9889">
        <v>1962</v>
      </c>
      <c r="I9889">
        <v>0.21</v>
      </c>
      <c r="J9889">
        <v>804.42</v>
      </c>
      <c r="K9889" t="s">
        <v>17</v>
      </c>
      <c r="L9889" t="s">
        <v>10881</v>
      </c>
      <c r="M9889" t="s">
        <v>10917</v>
      </c>
      <c r="N9889" t="s">
        <v>10899</v>
      </c>
      <c r="O9889" s="59">
        <f>DATE(Grocery_Sales[[#This Row],[Order Year]],Grocery_Sales[[#This Row],[Order Month]],1)</f>
        <v>43101</v>
      </c>
      <c r="P9889" s="25" t="str">
        <f>TEXT(Grocery_Sales[[#This Row],[Edited/Cleaned Order Date]],"mmm")</f>
        <v>Jan</v>
      </c>
    </row>
    <row r="9890" spans="1:16" x14ac:dyDescent="0.35">
      <c r="A9890" t="s">
        <v>10009</v>
      </c>
      <c r="B9890" t="s">
        <v>25</v>
      </c>
      <c r="C9890" t="s">
        <v>58</v>
      </c>
      <c r="D9890" t="s">
        <v>68</v>
      </c>
      <c r="E9890" t="s">
        <v>65</v>
      </c>
      <c r="F9890" s="24">
        <v>42835</v>
      </c>
      <c r="G9890" t="s">
        <v>98</v>
      </c>
      <c r="H9890">
        <v>1444</v>
      </c>
      <c r="I9890">
        <v>0.26</v>
      </c>
      <c r="J9890">
        <v>303.24</v>
      </c>
      <c r="K9890" t="s">
        <v>17</v>
      </c>
      <c r="L9890" t="s">
        <v>10874</v>
      </c>
      <c r="M9890" t="s">
        <v>10875</v>
      </c>
      <c r="N9890" t="s">
        <v>10895</v>
      </c>
      <c r="O9890" s="59">
        <f>DATE(Grocery_Sales[[#This Row],[Order Year]],Grocery_Sales[[#This Row],[Order Month]],1)</f>
        <v>43009</v>
      </c>
      <c r="P9890" s="25" t="str">
        <f>TEXT(Grocery_Sales[[#This Row],[Edited/Cleaned Order Date]],"mmm")</f>
        <v>Oct</v>
      </c>
    </row>
    <row r="9891" spans="1:16" x14ac:dyDescent="0.35">
      <c r="A9891" t="s">
        <v>10010</v>
      </c>
      <c r="B9891" t="s">
        <v>40</v>
      </c>
      <c r="C9891" t="s">
        <v>26</v>
      </c>
      <c r="D9891" t="s">
        <v>27</v>
      </c>
      <c r="E9891" t="s">
        <v>166</v>
      </c>
      <c r="F9891" s="24">
        <v>43166</v>
      </c>
      <c r="G9891" t="s">
        <v>98</v>
      </c>
      <c r="H9891">
        <v>646</v>
      </c>
      <c r="I9891">
        <v>0.11</v>
      </c>
      <c r="J9891">
        <v>64.599999999999994</v>
      </c>
      <c r="K9891" t="s">
        <v>17</v>
      </c>
      <c r="L9891" t="s">
        <v>10890</v>
      </c>
      <c r="M9891" t="s">
        <v>10883</v>
      </c>
      <c r="N9891" t="s">
        <v>10910</v>
      </c>
      <c r="O9891" s="59">
        <f>DATE(Grocery_Sales[[#This Row],[Order Year]],Grocery_Sales[[#This Row],[Order Month]],1)</f>
        <v>43282</v>
      </c>
      <c r="P9891" s="25" t="str">
        <f>TEXT(Grocery_Sales[[#This Row],[Edited/Cleaned Order Date]],"mmm")</f>
        <v>Jul</v>
      </c>
    </row>
    <row r="9892" spans="1:16" x14ac:dyDescent="0.35">
      <c r="A9892" t="s">
        <v>10011</v>
      </c>
      <c r="B9892" t="s">
        <v>106</v>
      </c>
      <c r="C9892" t="s">
        <v>26</v>
      </c>
      <c r="D9892" t="s">
        <v>37</v>
      </c>
      <c r="E9892" t="s">
        <v>65</v>
      </c>
      <c r="F9892" s="24">
        <v>42805</v>
      </c>
      <c r="G9892" t="s">
        <v>98</v>
      </c>
      <c r="H9892">
        <v>1406</v>
      </c>
      <c r="I9892">
        <v>0.14000000000000001</v>
      </c>
      <c r="J9892">
        <v>140.6</v>
      </c>
      <c r="K9892" t="s">
        <v>17</v>
      </c>
      <c r="L9892" t="s">
        <v>10872</v>
      </c>
      <c r="M9892" t="s">
        <v>10883</v>
      </c>
      <c r="N9892" t="s">
        <v>10895</v>
      </c>
      <c r="O9892" s="59">
        <f>DATE(Grocery_Sales[[#This Row],[Order Year]],Grocery_Sales[[#This Row],[Order Month]],1)</f>
        <v>43040</v>
      </c>
      <c r="P9892" s="25" t="str">
        <f>TEXT(Grocery_Sales[[#This Row],[Edited/Cleaned Order Date]],"mmm")</f>
        <v>Nov</v>
      </c>
    </row>
    <row r="9893" spans="1:16" x14ac:dyDescent="0.35">
      <c r="A9893" t="s">
        <v>10012</v>
      </c>
      <c r="B9893" t="s">
        <v>159</v>
      </c>
      <c r="C9893" t="s">
        <v>26</v>
      </c>
      <c r="D9893" t="s">
        <v>27</v>
      </c>
      <c r="E9893" t="s">
        <v>60</v>
      </c>
      <c r="F9893" t="s">
        <v>10454</v>
      </c>
      <c r="G9893" t="s">
        <v>98</v>
      </c>
      <c r="H9893">
        <v>1986</v>
      </c>
      <c r="I9893">
        <v>0.13</v>
      </c>
      <c r="J9893">
        <v>198.6</v>
      </c>
      <c r="K9893" t="s">
        <v>17</v>
      </c>
      <c r="L9893" t="s">
        <v>10880</v>
      </c>
      <c r="M9893" t="s">
        <v>10916</v>
      </c>
      <c r="N9893" t="s">
        <v>10903</v>
      </c>
      <c r="O9893" s="59">
        <f>DATE(Grocery_Sales[[#This Row],[Order Year]],Grocery_Sales[[#This Row],[Order Month]],1)</f>
        <v>42248</v>
      </c>
      <c r="P9893" s="25" t="str">
        <f>TEXT(Grocery_Sales[[#This Row],[Edited/Cleaned Order Date]],"mmm")</f>
        <v>Sep</v>
      </c>
    </row>
    <row r="9894" spans="1:16" x14ac:dyDescent="0.35">
      <c r="A9894" t="s">
        <v>10013</v>
      </c>
      <c r="B9894" t="s">
        <v>204</v>
      </c>
      <c r="C9894" t="s">
        <v>58</v>
      </c>
      <c r="D9894" t="s">
        <v>68</v>
      </c>
      <c r="E9894" t="s">
        <v>143</v>
      </c>
      <c r="F9894" s="24">
        <v>42441</v>
      </c>
      <c r="G9894" t="s">
        <v>98</v>
      </c>
      <c r="H9894">
        <v>772</v>
      </c>
      <c r="I9894">
        <v>0.17</v>
      </c>
      <c r="J9894">
        <v>162.12</v>
      </c>
      <c r="K9894" t="s">
        <v>17</v>
      </c>
      <c r="L9894" t="s">
        <v>10876</v>
      </c>
      <c r="M9894" t="s">
        <v>10883</v>
      </c>
      <c r="N9894" t="s">
        <v>10896</v>
      </c>
      <c r="O9894" s="59">
        <f>DATE(Grocery_Sales[[#This Row],[Order Year]],Grocery_Sales[[#This Row],[Order Month]],1)</f>
        <v>42705</v>
      </c>
      <c r="P9894" s="25" t="str">
        <f>TEXT(Grocery_Sales[[#This Row],[Edited/Cleaned Order Date]],"mmm")</f>
        <v>Dec</v>
      </c>
    </row>
    <row r="9895" spans="1:16" x14ac:dyDescent="0.35">
      <c r="A9895" t="s">
        <v>10014</v>
      </c>
      <c r="B9895" t="s">
        <v>40</v>
      </c>
      <c r="C9895" t="s">
        <v>63</v>
      </c>
      <c r="D9895" t="s">
        <v>157</v>
      </c>
      <c r="E9895" t="s">
        <v>55</v>
      </c>
      <c r="F9895" t="s">
        <v>10498</v>
      </c>
      <c r="G9895" t="s">
        <v>98</v>
      </c>
      <c r="H9895">
        <v>943</v>
      </c>
      <c r="I9895">
        <v>0.13</v>
      </c>
      <c r="J9895">
        <v>169.74</v>
      </c>
      <c r="K9895" t="s">
        <v>17</v>
      </c>
      <c r="L9895" t="s">
        <v>10872</v>
      </c>
      <c r="M9895" t="s">
        <v>10915</v>
      </c>
      <c r="N9895" t="s">
        <v>10901</v>
      </c>
      <c r="O9895" s="59">
        <f>DATE(Grocery_Sales[[#This Row],[Order Year]],Grocery_Sales[[#This Row],[Order Month]],1)</f>
        <v>42675</v>
      </c>
      <c r="P9895" s="25" t="str">
        <f>TEXT(Grocery_Sales[[#This Row],[Edited/Cleaned Order Date]],"mmm")</f>
        <v>Nov</v>
      </c>
    </row>
    <row r="9896" spans="1:16" x14ac:dyDescent="0.35">
      <c r="A9896" t="s">
        <v>10015</v>
      </c>
      <c r="B9896" t="s">
        <v>169</v>
      </c>
      <c r="C9896" t="s">
        <v>13</v>
      </c>
      <c r="D9896" t="s">
        <v>79</v>
      </c>
      <c r="E9896" t="s">
        <v>65</v>
      </c>
      <c r="F9896" t="s">
        <v>10180</v>
      </c>
      <c r="G9896" t="s">
        <v>98</v>
      </c>
      <c r="H9896">
        <v>1602</v>
      </c>
      <c r="I9896">
        <v>0.31</v>
      </c>
      <c r="J9896">
        <v>224.28</v>
      </c>
      <c r="K9896" t="s">
        <v>17</v>
      </c>
      <c r="L9896" t="s">
        <v>10881</v>
      </c>
      <c r="M9896" t="s">
        <v>10900</v>
      </c>
      <c r="N9896" t="s">
        <v>10907</v>
      </c>
      <c r="O9896" s="59">
        <f>DATE(Grocery_Sales[[#This Row],[Order Year]],Grocery_Sales[[#This Row],[Order Month]],1)</f>
        <v>42736</v>
      </c>
      <c r="P9896" s="25" t="str">
        <f>TEXT(Grocery_Sales[[#This Row],[Edited/Cleaned Order Date]],"mmm")</f>
        <v>Jan</v>
      </c>
    </row>
    <row r="9897" spans="1:16" x14ac:dyDescent="0.35">
      <c r="A9897" t="s">
        <v>10016</v>
      </c>
      <c r="B9897" t="s">
        <v>45</v>
      </c>
      <c r="C9897" t="s">
        <v>49</v>
      </c>
      <c r="D9897" t="s">
        <v>54</v>
      </c>
      <c r="E9897" t="s">
        <v>47</v>
      </c>
      <c r="F9897" t="s">
        <v>10783</v>
      </c>
      <c r="G9897" t="s">
        <v>98</v>
      </c>
      <c r="H9897">
        <v>1965</v>
      </c>
      <c r="I9897">
        <v>0.16</v>
      </c>
      <c r="J9897">
        <v>687.75</v>
      </c>
      <c r="K9897" t="s">
        <v>17</v>
      </c>
      <c r="L9897" t="s">
        <v>10887</v>
      </c>
      <c r="M9897" t="s">
        <v>10898</v>
      </c>
      <c r="N9897" t="s">
        <v>10907</v>
      </c>
      <c r="O9897" s="59">
        <f>DATE(Grocery_Sales[[#This Row],[Order Year]],Grocery_Sales[[#This Row],[Order Month]],1)</f>
        <v>42795</v>
      </c>
      <c r="P9897" s="25" t="str">
        <f>TEXT(Grocery_Sales[[#This Row],[Edited/Cleaned Order Date]],"mmm")</f>
        <v>Mar</v>
      </c>
    </row>
    <row r="9898" spans="1:16" x14ac:dyDescent="0.35">
      <c r="A9898" t="s">
        <v>10017</v>
      </c>
      <c r="B9898" t="s">
        <v>42</v>
      </c>
      <c r="C9898" t="s">
        <v>26</v>
      </c>
      <c r="D9898" t="s">
        <v>201</v>
      </c>
      <c r="E9898" t="s">
        <v>149</v>
      </c>
      <c r="F9898" t="s">
        <v>10294</v>
      </c>
      <c r="G9898" t="s">
        <v>98</v>
      </c>
      <c r="H9898">
        <v>746</v>
      </c>
      <c r="I9898">
        <v>0.1</v>
      </c>
      <c r="J9898">
        <v>82.06</v>
      </c>
      <c r="K9898" t="s">
        <v>17</v>
      </c>
      <c r="L9898" t="s">
        <v>10878</v>
      </c>
      <c r="M9898" t="s">
        <v>10921</v>
      </c>
      <c r="N9898" t="s">
        <v>10901</v>
      </c>
      <c r="O9898" s="59">
        <f>DATE(Grocery_Sales[[#This Row],[Order Year]],Grocery_Sales[[#This Row],[Order Month]],1)</f>
        <v>42583</v>
      </c>
      <c r="P9898" s="25" t="str">
        <f>TEXT(Grocery_Sales[[#This Row],[Edited/Cleaned Order Date]],"mmm")</f>
        <v>Aug</v>
      </c>
    </row>
    <row r="9899" spans="1:16" x14ac:dyDescent="0.35">
      <c r="A9899" t="s">
        <v>10018</v>
      </c>
      <c r="B9899" t="s">
        <v>146</v>
      </c>
      <c r="C9899" t="s">
        <v>58</v>
      </c>
      <c r="D9899" t="s">
        <v>59</v>
      </c>
      <c r="E9899" t="s">
        <v>143</v>
      </c>
      <c r="F9899" s="24">
        <v>43019</v>
      </c>
      <c r="G9899" t="s">
        <v>98</v>
      </c>
      <c r="H9899">
        <v>818</v>
      </c>
      <c r="I9899">
        <v>0.16</v>
      </c>
      <c r="J9899">
        <v>261.76</v>
      </c>
      <c r="K9899" t="s">
        <v>17</v>
      </c>
      <c r="L9899" t="s">
        <v>10872</v>
      </c>
      <c r="M9899" t="s">
        <v>10874</v>
      </c>
      <c r="N9899" t="s">
        <v>10895</v>
      </c>
      <c r="O9899" s="59">
        <f>DATE(Grocery_Sales[[#This Row],[Order Year]],Grocery_Sales[[#This Row],[Order Month]],1)</f>
        <v>43040</v>
      </c>
      <c r="P9899" s="25" t="str">
        <f>TEXT(Grocery_Sales[[#This Row],[Edited/Cleaned Order Date]],"mmm")</f>
        <v>Nov</v>
      </c>
    </row>
    <row r="9900" spans="1:16" x14ac:dyDescent="0.35">
      <c r="A9900" t="s">
        <v>10019</v>
      </c>
      <c r="B9900" t="s">
        <v>31</v>
      </c>
      <c r="C9900" t="s">
        <v>32</v>
      </c>
      <c r="D9900" t="s">
        <v>153</v>
      </c>
      <c r="E9900" t="s">
        <v>166</v>
      </c>
      <c r="F9900" s="24">
        <v>43137</v>
      </c>
      <c r="G9900" t="s">
        <v>98</v>
      </c>
      <c r="H9900">
        <v>2491</v>
      </c>
      <c r="I9900">
        <v>0.33</v>
      </c>
      <c r="J9900">
        <v>722.39</v>
      </c>
      <c r="K9900" t="s">
        <v>17</v>
      </c>
      <c r="L9900" t="s">
        <v>10873</v>
      </c>
      <c r="M9900" t="s">
        <v>10886</v>
      </c>
      <c r="N9900" t="s">
        <v>10910</v>
      </c>
      <c r="O9900" s="59">
        <f>DATE(Grocery_Sales[[#This Row],[Order Year]],Grocery_Sales[[#This Row],[Order Month]],1)</f>
        <v>43252</v>
      </c>
      <c r="P9900" s="25" t="str">
        <f>TEXT(Grocery_Sales[[#This Row],[Edited/Cleaned Order Date]],"mmm")</f>
        <v>Jun</v>
      </c>
    </row>
    <row r="9901" spans="1:16" x14ac:dyDescent="0.35">
      <c r="A9901" t="s">
        <v>10020</v>
      </c>
      <c r="B9901" t="s">
        <v>159</v>
      </c>
      <c r="C9901" t="s">
        <v>13</v>
      </c>
      <c r="D9901" t="s">
        <v>14</v>
      </c>
      <c r="E9901" t="s">
        <v>38</v>
      </c>
      <c r="F9901" s="24">
        <v>42923</v>
      </c>
      <c r="G9901" t="s">
        <v>98</v>
      </c>
      <c r="H9901">
        <v>1233</v>
      </c>
      <c r="I9901">
        <v>0.33</v>
      </c>
      <c r="J9901">
        <v>320.58</v>
      </c>
      <c r="K9901" t="s">
        <v>17</v>
      </c>
      <c r="L9901" t="s">
        <v>10890</v>
      </c>
      <c r="M9901" t="s">
        <v>10890</v>
      </c>
      <c r="N9901" t="s">
        <v>10895</v>
      </c>
      <c r="O9901" s="59">
        <f>DATE(Grocery_Sales[[#This Row],[Order Year]],Grocery_Sales[[#This Row],[Order Month]],1)</f>
        <v>42917</v>
      </c>
      <c r="P9901" s="25" t="str">
        <f>TEXT(Grocery_Sales[[#This Row],[Edited/Cleaned Order Date]],"mmm")</f>
        <v>Jul</v>
      </c>
    </row>
    <row r="9902" spans="1:16" x14ac:dyDescent="0.35">
      <c r="A9902" t="s">
        <v>10021</v>
      </c>
      <c r="B9902" t="s">
        <v>83</v>
      </c>
      <c r="C9902" t="s">
        <v>32</v>
      </c>
      <c r="D9902" t="s">
        <v>97</v>
      </c>
      <c r="E9902" t="s">
        <v>140</v>
      </c>
      <c r="F9902" s="24">
        <v>42889</v>
      </c>
      <c r="G9902" t="s">
        <v>98</v>
      </c>
      <c r="H9902">
        <v>1879</v>
      </c>
      <c r="I9902">
        <v>0.18</v>
      </c>
      <c r="J9902">
        <v>394.59</v>
      </c>
      <c r="K9902" t="s">
        <v>17</v>
      </c>
      <c r="L9902" t="s">
        <v>10883</v>
      </c>
      <c r="M9902" t="s">
        <v>10873</v>
      </c>
      <c r="N9902" t="s">
        <v>10895</v>
      </c>
      <c r="O9902" s="59">
        <f>DATE(Grocery_Sales[[#This Row],[Order Year]],Grocery_Sales[[#This Row],[Order Month]],1)</f>
        <v>42795</v>
      </c>
      <c r="P9902" s="25" t="str">
        <f>TEXT(Grocery_Sales[[#This Row],[Edited/Cleaned Order Date]],"mmm")</f>
        <v>Mar</v>
      </c>
    </row>
    <row r="9903" spans="1:16" x14ac:dyDescent="0.35">
      <c r="A9903" t="s">
        <v>10022</v>
      </c>
      <c r="B9903" t="s">
        <v>165</v>
      </c>
      <c r="C9903" t="s">
        <v>49</v>
      </c>
      <c r="D9903" t="s">
        <v>50</v>
      </c>
      <c r="E9903" t="s">
        <v>128</v>
      </c>
      <c r="F9903" s="24">
        <v>42494</v>
      </c>
      <c r="G9903" t="s">
        <v>98</v>
      </c>
      <c r="H9903">
        <v>1993</v>
      </c>
      <c r="I9903">
        <v>0.3</v>
      </c>
      <c r="J9903">
        <v>279.02</v>
      </c>
      <c r="K9903" t="s">
        <v>17</v>
      </c>
      <c r="L9903" t="s">
        <v>10875</v>
      </c>
      <c r="M9903" t="s">
        <v>10888</v>
      </c>
      <c r="N9903" t="s">
        <v>10896</v>
      </c>
      <c r="O9903" s="59">
        <f>DATE(Grocery_Sales[[#This Row],[Order Year]],Grocery_Sales[[#This Row],[Order Month]],1)</f>
        <v>42461</v>
      </c>
      <c r="P9903" s="25" t="str">
        <f>TEXT(Grocery_Sales[[#This Row],[Edited/Cleaned Order Date]],"mmm")</f>
        <v>Apr</v>
      </c>
    </row>
    <row r="9904" spans="1:16" x14ac:dyDescent="0.35">
      <c r="A9904" t="s">
        <v>10023</v>
      </c>
      <c r="B9904" t="s">
        <v>83</v>
      </c>
      <c r="C9904" t="s">
        <v>26</v>
      </c>
      <c r="D9904" t="s">
        <v>94</v>
      </c>
      <c r="E9904" t="s">
        <v>163</v>
      </c>
      <c r="F9904" t="s">
        <v>10264</v>
      </c>
      <c r="G9904" t="s">
        <v>98</v>
      </c>
      <c r="H9904">
        <v>1515</v>
      </c>
      <c r="I9904">
        <v>0.32</v>
      </c>
      <c r="J9904">
        <v>651.45000000000005</v>
      </c>
      <c r="K9904" t="s">
        <v>17</v>
      </c>
      <c r="L9904" t="s">
        <v>10880</v>
      </c>
      <c r="M9904" t="s">
        <v>10913</v>
      </c>
      <c r="N9904" t="s">
        <v>10899</v>
      </c>
      <c r="O9904" s="59">
        <f>DATE(Grocery_Sales[[#This Row],[Order Year]],Grocery_Sales[[#This Row],[Order Month]],1)</f>
        <v>43344</v>
      </c>
      <c r="P9904" s="25" t="str">
        <f>TEXT(Grocery_Sales[[#This Row],[Edited/Cleaned Order Date]],"mmm")</f>
        <v>Sep</v>
      </c>
    </row>
    <row r="9905" spans="1:16" x14ac:dyDescent="0.35">
      <c r="A9905" t="s">
        <v>10024</v>
      </c>
      <c r="B9905" t="s">
        <v>25</v>
      </c>
      <c r="C9905" t="s">
        <v>26</v>
      </c>
      <c r="D9905" t="s">
        <v>37</v>
      </c>
      <c r="E9905" t="s">
        <v>69</v>
      </c>
      <c r="F9905" s="24">
        <v>43376</v>
      </c>
      <c r="G9905" t="s">
        <v>98</v>
      </c>
      <c r="H9905">
        <v>942</v>
      </c>
      <c r="I9905">
        <v>0.15</v>
      </c>
      <c r="J9905">
        <v>329.7</v>
      </c>
      <c r="K9905" t="s">
        <v>17</v>
      </c>
      <c r="L9905" t="s">
        <v>10883</v>
      </c>
      <c r="M9905" t="s">
        <v>10874</v>
      </c>
      <c r="N9905" t="s">
        <v>10910</v>
      </c>
      <c r="O9905" s="59">
        <f>DATE(Grocery_Sales[[#This Row],[Order Year]],Grocery_Sales[[#This Row],[Order Month]],1)</f>
        <v>43160</v>
      </c>
      <c r="P9905" s="25" t="str">
        <f>TEXT(Grocery_Sales[[#This Row],[Edited/Cleaned Order Date]],"mmm")</f>
        <v>Mar</v>
      </c>
    </row>
    <row r="9906" spans="1:16" x14ac:dyDescent="0.35">
      <c r="A9906" t="s">
        <v>10025</v>
      </c>
      <c r="B9906" t="s">
        <v>86</v>
      </c>
      <c r="C9906" t="s">
        <v>32</v>
      </c>
      <c r="D9906" t="s">
        <v>33</v>
      </c>
      <c r="E9906" t="s">
        <v>84</v>
      </c>
      <c r="F9906" s="24">
        <v>42889</v>
      </c>
      <c r="G9906" t="s">
        <v>98</v>
      </c>
      <c r="H9906">
        <v>2014</v>
      </c>
      <c r="I9906">
        <v>0.24</v>
      </c>
      <c r="J9906">
        <v>181.26</v>
      </c>
      <c r="K9906" t="s">
        <v>17</v>
      </c>
      <c r="L9906" t="s">
        <v>10883</v>
      </c>
      <c r="M9906" t="s">
        <v>10873</v>
      </c>
      <c r="N9906" t="s">
        <v>10895</v>
      </c>
      <c r="O9906" s="59">
        <f>DATE(Grocery_Sales[[#This Row],[Order Year]],Grocery_Sales[[#This Row],[Order Month]],1)</f>
        <v>42795</v>
      </c>
      <c r="P9906" s="25" t="str">
        <f>TEXT(Grocery_Sales[[#This Row],[Edited/Cleaned Order Date]],"mmm")</f>
        <v>Mar</v>
      </c>
    </row>
    <row r="9907" spans="1:16" x14ac:dyDescent="0.35">
      <c r="A9907" t="s">
        <v>10026</v>
      </c>
      <c r="B9907" t="s">
        <v>111</v>
      </c>
      <c r="C9907" t="s">
        <v>63</v>
      </c>
      <c r="D9907" t="s">
        <v>64</v>
      </c>
      <c r="E9907" t="s">
        <v>117</v>
      </c>
      <c r="F9907" t="s">
        <v>10180</v>
      </c>
      <c r="G9907" t="s">
        <v>98</v>
      </c>
      <c r="H9907">
        <v>2290</v>
      </c>
      <c r="I9907">
        <v>0.35</v>
      </c>
      <c r="J9907">
        <v>229</v>
      </c>
      <c r="K9907" t="s">
        <v>17</v>
      </c>
      <c r="L9907" t="s">
        <v>10881</v>
      </c>
      <c r="M9907" t="s">
        <v>10900</v>
      </c>
      <c r="N9907" t="s">
        <v>10907</v>
      </c>
      <c r="O9907" s="59">
        <f>DATE(Grocery_Sales[[#This Row],[Order Year]],Grocery_Sales[[#This Row],[Order Month]],1)</f>
        <v>42736</v>
      </c>
      <c r="P9907" s="25" t="str">
        <f>TEXT(Grocery_Sales[[#This Row],[Edited/Cleaned Order Date]],"mmm")</f>
        <v>Jan</v>
      </c>
    </row>
    <row r="9908" spans="1:16" x14ac:dyDescent="0.35">
      <c r="A9908" t="s">
        <v>10027</v>
      </c>
      <c r="B9908" t="s">
        <v>40</v>
      </c>
      <c r="C9908" t="s">
        <v>58</v>
      </c>
      <c r="D9908" t="s">
        <v>112</v>
      </c>
      <c r="E9908" t="s">
        <v>123</v>
      </c>
      <c r="F9908" s="24">
        <v>43407</v>
      </c>
      <c r="G9908" t="s">
        <v>98</v>
      </c>
      <c r="H9908">
        <v>2087</v>
      </c>
      <c r="I9908">
        <v>0.13</v>
      </c>
      <c r="J9908">
        <v>313.05</v>
      </c>
      <c r="K9908" t="s">
        <v>17</v>
      </c>
      <c r="L9908" t="s">
        <v>10883</v>
      </c>
      <c r="M9908" t="s">
        <v>10872</v>
      </c>
      <c r="N9908" t="s">
        <v>10910</v>
      </c>
      <c r="O9908" s="59">
        <f>DATE(Grocery_Sales[[#This Row],[Order Year]],Grocery_Sales[[#This Row],[Order Month]],1)</f>
        <v>43160</v>
      </c>
      <c r="P9908" s="25" t="str">
        <f>TEXT(Grocery_Sales[[#This Row],[Edited/Cleaned Order Date]],"mmm")</f>
        <v>Mar</v>
      </c>
    </row>
    <row r="9909" spans="1:16" x14ac:dyDescent="0.35">
      <c r="A9909" t="s">
        <v>10028</v>
      </c>
      <c r="B9909" t="s">
        <v>57</v>
      </c>
      <c r="C9909" t="s">
        <v>32</v>
      </c>
      <c r="D9909" t="s">
        <v>97</v>
      </c>
      <c r="E9909" t="s">
        <v>163</v>
      </c>
      <c r="F9909" t="s">
        <v>10430</v>
      </c>
      <c r="G9909" t="s">
        <v>98</v>
      </c>
      <c r="H9909">
        <v>872</v>
      </c>
      <c r="I9909">
        <v>0.18</v>
      </c>
      <c r="J9909">
        <v>148.24</v>
      </c>
      <c r="K9909" t="s">
        <v>17</v>
      </c>
      <c r="L9909" t="s">
        <v>10876</v>
      </c>
      <c r="M9909" t="s">
        <v>10920</v>
      </c>
      <c r="N9909" t="s">
        <v>10907</v>
      </c>
      <c r="O9909" s="59">
        <f>DATE(Grocery_Sales[[#This Row],[Order Year]],Grocery_Sales[[#This Row],[Order Month]],1)</f>
        <v>43070</v>
      </c>
      <c r="P9909" s="25" t="str">
        <f>TEXT(Grocery_Sales[[#This Row],[Edited/Cleaned Order Date]],"mmm")</f>
        <v>Dec</v>
      </c>
    </row>
    <row r="9910" spans="1:16" x14ac:dyDescent="0.35">
      <c r="A9910" t="s">
        <v>10029</v>
      </c>
      <c r="B9910" t="s">
        <v>25</v>
      </c>
      <c r="C9910" t="s">
        <v>13</v>
      </c>
      <c r="D9910" t="s">
        <v>14</v>
      </c>
      <c r="E9910" t="s">
        <v>123</v>
      </c>
      <c r="F9910" s="24">
        <v>42494</v>
      </c>
      <c r="G9910" t="s">
        <v>98</v>
      </c>
      <c r="H9910">
        <v>1652</v>
      </c>
      <c r="I9910">
        <v>0.31</v>
      </c>
      <c r="J9910">
        <v>479.08</v>
      </c>
      <c r="K9910" t="s">
        <v>17</v>
      </c>
      <c r="L9910" t="s">
        <v>10875</v>
      </c>
      <c r="M9910" t="s">
        <v>10888</v>
      </c>
      <c r="N9910" t="s">
        <v>10896</v>
      </c>
      <c r="O9910" s="59">
        <f>DATE(Grocery_Sales[[#This Row],[Order Year]],Grocery_Sales[[#This Row],[Order Month]],1)</f>
        <v>42461</v>
      </c>
      <c r="P9910" s="25" t="str">
        <f>TEXT(Grocery_Sales[[#This Row],[Edited/Cleaned Order Date]],"mmm")</f>
        <v>Apr</v>
      </c>
    </row>
    <row r="9911" spans="1:16" x14ac:dyDescent="0.35">
      <c r="A9911" t="s">
        <v>10030</v>
      </c>
      <c r="B9911" t="s">
        <v>135</v>
      </c>
      <c r="C9911" t="s">
        <v>49</v>
      </c>
      <c r="D9911" t="s">
        <v>205</v>
      </c>
      <c r="E9911" t="s">
        <v>104</v>
      </c>
      <c r="F9911" t="s">
        <v>10268</v>
      </c>
      <c r="G9911" t="s">
        <v>98</v>
      </c>
      <c r="H9911">
        <v>920</v>
      </c>
      <c r="I9911">
        <v>0.14000000000000001</v>
      </c>
      <c r="J9911">
        <v>220.8</v>
      </c>
      <c r="K9911" t="s">
        <v>17</v>
      </c>
      <c r="L9911" t="s">
        <v>10879</v>
      </c>
      <c r="M9911" t="s">
        <v>10921</v>
      </c>
      <c r="N9911" t="s">
        <v>10899</v>
      </c>
      <c r="O9911" s="59">
        <f>DATE(Grocery_Sales[[#This Row],[Order Year]],Grocery_Sales[[#This Row],[Order Month]],1)</f>
        <v>43282</v>
      </c>
      <c r="P9911" s="25" t="str">
        <f>TEXT(Grocery_Sales[[#This Row],[Edited/Cleaned Order Date]],"mmm")</f>
        <v>Jul</v>
      </c>
    </row>
    <row r="9912" spans="1:16" x14ac:dyDescent="0.35">
      <c r="A9912" t="s">
        <v>10031</v>
      </c>
      <c r="B9912" t="s">
        <v>114</v>
      </c>
      <c r="C9912" t="s">
        <v>63</v>
      </c>
      <c r="D9912" t="s">
        <v>87</v>
      </c>
      <c r="E9912" t="s">
        <v>128</v>
      </c>
      <c r="F9912" s="24">
        <v>43019</v>
      </c>
      <c r="G9912" t="s">
        <v>98</v>
      </c>
      <c r="H9912">
        <v>1847</v>
      </c>
      <c r="I9912">
        <v>0.26</v>
      </c>
      <c r="J9912">
        <v>591.04</v>
      </c>
      <c r="K9912" t="s">
        <v>17</v>
      </c>
      <c r="L9912" t="s">
        <v>10872</v>
      </c>
      <c r="M9912" t="s">
        <v>10874</v>
      </c>
      <c r="N9912" t="s">
        <v>10895</v>
      </c>
      <c r="O9912" s="59">
        <f>DATE(Grocery_Sales[[#This Row],[Order Year]],Grocery_Sales[[#This Row],[Order Month]],1)</f>
        <v>43040</v>
      </c>
      <c r="P9912" s="25" t="str">
        <f>TEXT(Grocery_Sales[[#This Row],[Edited/Cleaned Order Date]],"mmm")</f>
        <v>Nov</v>
      </c>
    </row>
    <row r="9913" spans="1:16" x14ac:dyDescent="0.35">
      <c r="A9913" t="s">
        <v>10032</v>
      </c>
      <c r="B9913" t="s">
        <v>151</v>
      </c>
      <c r="C9913" t="s">
        <v>13</v>
      </c>
      <c r="D9913" t="s">
        <v>195</v>
      </c>
      <c r="E9913" t="s">
        <v>166</v>
      </c>
      <c r="F9913" s="24">
        <v>43112</v>
      </c>
      <c r="G9913" t="s">
        <v>98</v>
      </c>
      <c r="H9913">
        <v>2447</v>
      </c>
      <c r="I9913">
        <v>0.14000000000000001</v>
      </c>
      <c r="J9913">
        <v>1052.21</v>
      </c>
      <c r="K9913" t="s">
        <v>17</v>
      </c>
      <c r="L9913" t="s">
        <v>10876</v>
      </c>
      <c r="M9913" t="s">
        <v>10891</v>
      </c>
      <c r="N9913" t="s">
        <v>10910</v>
      </c>
      <c r="O9913" s="59">
        <f>DATE(Grocery_Sales[[#This Row],[Order Year]],Grocery_Sales[[#This Row],[Order Month]],1)</f>
        <v>43435</v>
      </c>
      <c r="P9913" s="25" t="str">
        <f>TEXT(Grocery_Sales[[#This Row],[Edited/Cleaned Order Date]],"mmm")</f>
        <v>Dec</v>
      </c>
    </row>
    <row r="9914" spans="1:16" x14ac:dyDescent="0.35">
      <c r="A9914" t="s">
        <v>10033</v>
      </c>
      <c r="B9914" t="s">
        <v>165</v>
      </c>
      <c r="C9914" t="s">
        <v>20</v>
      </c>
      <c r="D9914" t="s">
        <v>91</v>
      </c>
      <c r="E9914" t="s">
        <v>34</v>
      </c>
      <c r="F9914" t="s">
        <v>10207</v>
      </c>
      <c r="G9914" t="s">
        <v>98</v>
      </c>
      <c r="H9914">
        <v>1504</v>
      </c>
      <c r="I9914">
        <v>0.17</v>
      </c>
      <c r="J9914">
        <v>300.8</v>
      </c>
      <c r="K9914" t="s">
        <v>17</v>
      </c>
      <c r="L9914" t="s">
        <v>10872</v>
      </c>
      <c r="M9914" t="s">
        <v>10904</v>
      </c>
      <c r="N9914" t="s">
        <v>10901</v>
      </c>
      <c r="O9914" s="59">
        <f>DATE(Grocery_Sales[[#This Row],[Order Year]],Grocery_Sales[[#This Row],[Order Month]],1)</f>
        <v>42675</v>
      </c>
      <c r="P9914" s="25" t="str">
        <f>TEXT(Grocery_Sales[[#This Row],[Edited/Cleaned Order Date]],"mmm")</f>
        <v>Nov</v>
      </c>
    </row>
    <row r="9915" spans="1:16" x14ac:dyDescent="0.35">
      <c r="A9915" t="s">
        <v>10034</v>
      </c>
      <c r="B9915" t="s">
        <v>125</v>
      </c>
      <c r="C9915" t="s">
        <v>13</v>
      </c>
      <c r="D9915" t="s">
        <v>195</v>
      </c>
      <c r="E9915" t="s">
        <v>65</v>
      </c>
      <c r="F9915" t="s">
        <v>10491</v>
      </c>
      <c r="G9915" t="s">
        <v>23</v>
      </c>
      <c r="H9915">
        <v>940</v>
      </c>
      <c r="I9915">
        <v>0.24</v>
      </c>
      <c r="J9915">
        <v>423</v>
      </c>
      <c r="K9915" t="s">
        <v>17</v>
      </c>
      <c r="L9915" t="s">
        <v>10878</v>
      </c>
      <c r="M9915" t="s">
        <v>10916</v>
      </c>
      <c r="N9915" t="s">
        <v>10899</v>
      </c>
      <c r="O9915" s="59">
        <f>DATE(Grocery_Sales[[#This Row],[Order Year]],Grocery_Sales[[#This Row],[Order Month]],1)</f>
        <v>43313</v>
      </c>
      <c r="P9915" s="25" t="str">
        <f>TEXT(Grocery_Sales[[#This Row],[Edited/Cleaned Order Date]],"mmm")</f>
        <v>Aug</v>
      </c>
    </row>
    <row r="9916" spans="1:16" x14ac:dyDescent="0.35">
      <c r="A9916" t="s">
        <v>10035</v>
      </c>
      <c r="B9916" t="s">
        <v>130</v>
      </c>
      <c r="C9916" t="s">
        <v>63</v>
      </c>
      <c r="D9916" t="s">
        <v>157</v>
      </c>
      <c r="E9916" t="s">
        <v>128</v>
      </c>
      <c r="F9916" t="s">
        <v>10264</v>
      </c>
      <c r="G9916" t="s">
        <v>23</v>
      </c>
      <c r="H9916">
        <v>2002</v>
      </c>
      <c r="I9916">
        <v>0.27</v>
      </c>
      <c r="J9916">
        <v>600.6</v>
      </c>
      <c r="K9916" t="s">
        <v>17</v>
      </c>
      <c r="L9916" t="s">
        <v>10880</v>
      </c>
      <c r="M9916" t="s">
        <v>10913</v>
      </c>
      <c r="N9916" t="s">
        <v>10899</v>
      </c>
      <c r="O9916" s="59">
        <f>DATE(Grocery_Sales[[#This Row],[Order Year]],Grocery_Sales[[#This Row],[Order Month]],1)</f>
        <v>43344</v>
      </c>
      <c r="P9916" s="25" t="str">
        <f>TEXT(Grocery_Sales[[#This Row],[Edited/Cleaned Order Date]],"mmm")</f>
        <v>Sep</v>
      </c>
    </row>
    <row r="9917" spans="1:16" x14ac:dyDescent="0.35">
      <c r="A9917" t="s">
        <v>10036</v>
      </c>
      <c r="B9917" t="s">
        <v>102</v>
      </c>
      <c r="C9917" t="s">
        <v>13</v>
      </c>
      <c r="D9917" t="s">
        <v>79</v>
      </c>
      <c r="E9917" t="s">
        <v>69</v>
      </c>
      <c r="F9917" s="24">
        <v>42156</v>
      </c>
      <c r="G9917" t="s">
        <v>23</v>
      </c>
      <c r="H9917">
        <v>796</v>
      </c>
      <c r="I9917">
        <v>0.33</v>
      </c>
      <c r="J9917">
        <v>143.28</v>
      </c>
      <c r="K9917" t="s">
        <v>17</v>
      </c>
      <c r="L9917" t="s">
        <v>10891</v>
      </c>
      <c r="M9917" t="s">
        <v>10873</v>
      </c>
      <c r="N9917" t="s">
        <v>10897</v>
      </c>
      <c r="O9917" s="59">
        <f>DATE(Grocery_Sales[[#This Row],[Order Year]],Grocery_Sales[[#This Row],[Order Month]],1)</f>
        <v>42005</v>
      </c>
      <c r="P9917" s="25" t="str">
        <f>TEXT(Grocery_Sales[[#This Row],[Edited/Cleaned Order Date]],"mmm")</f>
        <v>Jan</v>
      </c>
    </row>
    <row r="9918" spans="1:16" x14ac:dyDescent="0.35">
      <c r="A9918" t="s">
        <v>10037</v>
      </c>
      <c r="B9918" t="s">
        <v>263</v>
      </c>
      <c r="C9918" t="s">
        <v>13</v>
      </c>
      <c r="D9918" t="s">
        <v>14</v>
      </c>
      <c r="E9918" t="s">
        <v>22</v>
      </c>
      <c r="F9918" t="s">
        <v>10774</v>
      </c>
      <c r="G9918" t="s">
        <v>23</v>
      </c>
      <c r="H9918">
        <v>1350</v>
      </c>
      <c r="I9918">
        <v>0.34</v>
      </c>
      <c r="J9918">
        <v>499.5</v>
      </c>
      <c r="K9918" t="s">
        <v>17</v>
      </c>
      <c r="L9918" t="s">
        <v>10881</v>
      </c>
      <c r="M9918" t="s">
        <v>10916</v>
      </c>
      <c r="N9918" t="s">
        <v>10903</v>
      </c>
      <c r="O9918" s="59">
        <f>DATE(Grocery_Sales[[#This Row],[Order Year]],Grocery_Sales[[#This Row],[Order Month]],1)</f>
        <v>42005</v>
      </c>
      <c r="P9918" s="25" t="str">
        <f>TEXT(Grocery_Sales[[#This Row],[Edited/Cleaned Order Date]],"mmm")</f>
        <v>Jan</v>
      </c>
    </row>
    <row r="9919" spans="1:16" x14ac:dyDescent="0.35">
      <c r="A9919" t="s">
        <v>10038</v>
      </c>
      <c r="B9919" t="s">
        <v>42</v>
      </c>
      <c r="C9919" t="s">
        <v>26</v>
      </c>
      <c r="D9919" t="s">
        <v>37</v>
      </c>
      <c r="E9919" t="s">
        <v>128</v>
      </c>
      <c r="F9919" s="24">
        <v>42746</v>
      </c>
      <c r="G9919" t="s">
        <v>23</v>
      </c>
      <c r="H9919">
        <v>741</v>
      </c>
      <c r="I9919">
        <v>0.25</v>
      </c>
      <c r="J9919">
        <v>303.81</v>
      </c>
      <c r="K9919" t="s">
        <v>17</v>
      </c>
      <c r="L9919" t="s">
        <v>10872</v>
      </c>
      <c r="M9919" t="s">
        <v>10891</v>
      </c>
      <c r="N9919" t="s">
        <v>10895</v>
      </c>
      <c r="O9919" s="59">
        <f>DATE(Grocery_Sales[[#This Row],[Order Year]],Grocery_Sales[[#This Row],[Order Month]],1)</f>
        <v>43040</v>
      </c>
      <c r="P9919" s="25" t="str">
        <f>TEXT(Grocery_Sales[[#This Row],[Edited/Cleaned Order Date]],"mmm")</f>
        <v>Nov</v>
      </c>
    </row>
    <row r="9920" spans="1:16" x14ac:dyDescent="0.35">
      <c r="A9920" t="s">
        <v>10039</v>
      </c>
      <c r="B9920" t="s">
        <v>151</v>
      </c>
      <c r="C9920" t="s">
        <v>49</v>
      </c>
      <c r="D9920" t="s">
        <v>50</v>
      </c>
      <c r="E9920" t="s">
        <v>47</v>
      </c>
      <c r="F9920" s="24">
        <v>42135</v>
      </c>
      <c r="G9920" t="s">
        <v>23</v>
      </c>
      <c r="H9920">
        <v>1369</v>
      </c>
      <c r="I9920">
        <v>0.35</v>
      </c>
      <c r="J9920">
        <v>506.53</v>
      </c>
      <c r="K9920" t="s">
        <v>17</v>
      </c>
      <c r="L9920" t="s">
        <v>10872</v>
      </c>
      <c r="M9920" t="s">
        <v>10888</v>
      </c>
      <c r="N9920" t="s">
        <v>10897</v>
      </c>
      <c r="O9920" s="59">
        <f>DATE(Grocery_Sales[[#This Row],[Order Year]],Grocery_Sales[[#This Row],[Order Month]],1)</f>
        <v>42309</v>
      </c>
      <c r="P9920" s="25" t="str">
        <f>TEXT(Grocery_Sales[[#This Row],[Edited/Cleaned Order Date]],"mmm")</f>
        <v>Nov</v>
      </c>
    </row>
    <row r="9921" spans="1:16" x14ac:dyDescent="0.35">
      <c r="A9921" t="s">
        <v>10040</v>
      </c>
      <c r="B9921" t="s">
        <v>111</v>
      </c>
      <c r="C9921" t="s">
        <v>49</v>
      </c>
      <c r="D9921" t="s">
        <v>205</v>
      </c>
      <c r="E9921" t="s">
        <v>149</v>
      </c>
      <c r="F9921" t="s">
        <v>10358</v>
      </c>
      <c r="G9921" t="s">
        <v>23</v>
      </c>
      <c r="H9921">
        <v>1790</v>
      </c>
      <c r="I9921">
        <v>0.32</v>
      </c>
      <c r="J9921">
        <v>608.6</v>
      </c>
      <c r="K9921" t="s">
        <v>17</v>
      </c>
      <c r="L9921" t="s">
        <v>10887</v>
      </c>
      <c r="M9921" t="s">
        <v>10916</v>
      </c>
      <c r="N9921" t="s">
        <v>10899</v>
      </c>
      <c r="O9921" s="59">
        <f>DATE(Grocery_Sales[[#This Row],[Order Year]],Grocery_Sales[[#This Row],[Order Month]],1)</f>
        <v>43160</v>
      </c>
      <c r="P9921" s="25" t="str">
        <f>TEXT(Grocery_Sales[[#This Row],[Edited/Cleaned Order Date]],"mmm")</f>
        <v>Mar</v>
      </c>
    </row>
    <row r="9922" spans="1:16" x14ac:dyDescent="0.35">
      <c r="A9922" t="s">
        <v>10041</v>
      </c>
      <c r="B9922" t="s">
        <v>130</v>
      </c>
      <c r="C9922" t="s">
        <v>49</v>
      </c>
      <c r="D9922" t="s">
        <v>54</v>
      </c>
      <c r="E9922" t="s">
        <v>123</v>
      </c>
      <c r="F9922" t="s">
        <v>10372</v>
      </c>
      <c r="G9922" t="s">
        <v>23</v>
      </c>
      <c r="H9922">
        <v>2084</v>
      </c>
      <c r="I9922">
        <v>0.19</v>
      </c>
      <c r="J9922">
        <v>395.96</v>
      </c>
      <c r="K9922" t="s">
        <v>17</v>
      </c>
      <c r="L9922" t="s">
        <v>10877</v>
      </c>
      <c r="M9922" t="s">
        <v>10904</v>
      </c>
      <c r="N9922" t="s">
        <v>10899</v>
      </c>
      <c r="O9922" s="59">
        <f>DATE(Grocery_Sales[[#This Row],[Order Year]],Grocery_Sales[[#This Row],[Order Month]],1)</f>
        <v>43221</v>
      </c>
      <c r="P9922" s="25" t="str">
        <f>TEXT(Grocery_Sales[[#This Row],[Edited/Cleaned Order Date]],"mmm")</f>
        <v>May</v>
      </c>
    </row>
    <row r="9923" spans="1:16" x14ac:dyDescent="0.35">
      <c r="A9923" t="s">
        <v>10042</v>
      </c>
      <c r="B9923" t="s">
        <v>42</v>
      </c>
      <c r="C9923" t="s">
        <v>26</v>
      </c>
      <c r="D9923" t="s">
        <v>94</v>
      </c>
      <c r="E9923" t="s">
        <v>123</v>
      </c>
      <c r="F9923" t="s">
        <v>10590</v>
      </c>
      <c r="G9923" t="s">
        <v>23</v>
      </c>
      <c r="H9923">
        <v>1560</v>
      </c>
      <c r="I9923">
        <v>0.32</v>
      </c>
      <c r="J9923">
        <v>218.4</v>
      </c>
      <c r="K9923" t="s">
        <v>17</v>
      </c>
      <c r="L9923" t="s">
        <v>10877</v>
      </c>
      <c r="M9923" t="s">
        <v>10914</v>
      </c>
      <c r="N9923" t="s">
        <v>10901</v>
      </c>
      <c r="O9923" s="59">
        <f>DATE(Grocery_Sales[[#This Row],[Order Year]],Grocery_Sales[[#This Row],[Order Month]],1)</f>
        <v>42491</v>
      </c>
      <c r="P9923" s="25" t="str">
        <f>TEXT(Grocery_Sales[[#This Row],[Edited/Cleaned Order Date]],"mmm")</f>
        <v>May</v>
      </c>
    </row>
    <row r="9924" spans="1:16" x14ac:dyDescent="0.35">
      <c r="A9924" t="s">
        <v>10043</v>
      </c>
      <c r="B9924" t="s">
        <v>146</v>
      </c>
      <c r="C9924" t="s">
        <v>63</v>
      </c>
      <c r="D9924" t="s">
        <v>157</v>
      </c>
      <c r="E9924" t="s">
        <v>128</v>
      </c>
      <c r="F9924" s="24">
        <v>42156</v>
      </c>
      <c r="G9924" t="s">
        <v>23</v>
      </c>
      <c r="H9924">
        <v>1258</v>
      </c>
      <c r="I9924">
        <v>0.14000000000000001</v>
      </c>
      <c r="J9924">
        <v>364.82</v>
      </c>
      <c r="K9924" t="s">
        <v>17</v>
      </c>
      <c r="L9924" t="s">
        <v>10891</v>
      </c>
      <c r="M9924" t="s">
        <v>10873</v>
      </c>
      <c r="N9924" t="s">
        <v>10897</v>
      </c>
      <c r="O9924" s="59">
        <f>DATE(Grocery_Sales[[#This Row],[Order Year]],Grocery_Sales[[#This Row],[Order Month]],1)</f>
        <v>42005</v>
      </c>
      <c r="P9924" s="25" t="str">
        <f>TEXT(Grocery_Sales[[#This Row],[Edited/Cleaned Order Date]],"mmm")</f>
        <v>Jan</v>
      </c>
    </row>
    <row r="9925" spans="1:16" x14ac:dyDescent="0.35">
      <c r="A9925" t="s">
        <v>10044</v>
      </c>
      <c r="B9925" t="s">
        <v>78</v>
      </c>
      <c r="C9925" t="s">
        <v>13</v>
      </c>
      <c r="D9925" t="s">
        <v>79</v>
      </c>
      <c r="E9925" t="s">
        <v>84</v>
      </c>
      <c r="F9925" s="24">
        <v>43105</v>
      </c>
      <c r="G9925" t="s">
        <v>23</v>
      </c>
      <c r="H9925">
        <v>1328</v>
      </c>
      <c r="I9925">
        <v>0.32</v>
      </c>
      <c r="J9925">
        <v>305.44</v>
      </c>
      <c r="K9925" t="s">
        <v>17</v>
      </c>
      <c r="L9925" t="s">
        <v>10888</v>
      </c>
      <c r="M9925" t="s">
        <v>10891</v>
      </c>
      <c r="N9925" t="s">
        <v>10910</v>
      </c>
      <c r="O9925" s="59">
        <f>DATE(Grocery_Sales[[#This Row],[Order Year]],Grocery_Sales[[#This Row],[Order Month]],1)</f>
        <v>43221</v>
      </c>
      <c r="P9925" s="25" t="str">
        <f>TEXT(Grocery_Sales[[#This Row],[Edited/Cleaned Order Date]],"mmm")</f>
        <v>May</v>
      </c>
    </row>
    <row r="9926" spans="1:16" x14ac:dyDescent="0.35">
      <c r="A9926" t="s">
        <v>10045</v>
      </c>
      <c r="B9926" t="s">
        <v>53</v>
      </c>
      <c r="C9926" t="s">
        <v>49</v>
      </c>
      <c r="D9926" t="s">
        <v>54</v>
      </c>
      <c r="E9926" t="s">
        <v>143</v>
      </c>
      <c r="F9926" t="s">
        <v>10426</v>
      </c>
      <c r="G9926" t="s">
        <v>23</v>
      </c>
      <c r="H9926">
        <v>2499</v>
      </c>
      <c r="I9926">
        <v>0.22</v>
      </c>
      <c r="J9926">
        <v>924.63</v>
      </c>
      <c r="K9926" t="s">
        <v>17</v>
      </c>
      <c r="L9926" t="s">
        <v>10878</v>
      </c>
      <c r="M9926" t="s">
        <v>10908</v>
      </c>
      <c r="N9926" t="s">
        <v>10899</v>
      </c>
      <c r="O9926" s="59">
        <f>DATE(Grocery_Sales[[#This Row],[Order Year]],Grocery_Sales[[#This Row],[Order Month]],1)</f>
        <v>43313</v>
      </c>
      <c r="P9926" s="25" t="str">
        <f>TEXT(Grocery_Sales[[#This Row],[Edited/Cleaned Order Date]],"mmm")</f>
        <v>Aug</v>
      </c>
    </row>
    <row r="9927" spans="1:16" x14ac:dyDescent="0.35">
      <c r="A9927" t="s">
        <v>10046</v>
      </c>
      <c r="B9927" t="s">
        <v>74</v>
      </c>
      <c r="C9927" t="s">
        <v>13</v>
      </c>
      <c r="D9927" t="s">
        <v>195</v>
      </c>
      <c r="E9927" t="s">
        <v>34</v>
      </c>
      <c r="F9927" t="s">
        <v>10774</v>
      </c>
      <c r="G9927" t="s">
        <v>23</v>
      </c>
      <c r="H9927">
        <v>1916</v>
      </c>
      <c r="I9927">
        <v>0.21</v>
      </c>
      <c r="J9927">
        <v>383.2</v>
      </c>
      <c r="K9927" t="s">
        <v>17</v>
      </c>
      <c r="L9927" t="s">
        <v>10881</v>
      </c>
      <c r="M9927" t="s">
        <v>10916</v>
      </c>
      <c r="N9927" t="s">
        <v>10903</v>
      </c>
      <c r="O9927" s="59">
        <f>DATE(Grocery_Sales[[#This Row],[Order Year]],Grocery_Sales[[#This Row],[Order Month]],1)</f>
        <v>42005</v>
      </c>
      <c r="P9927" s="25" t="str">
        <f>TEXT(Grocery_Sales[[#This Row],[Edited/Cleaned Order Date]],"mmm")</f>
        <v>Jan</v>
      </c>
    </row>
    <row r="9928" spans="1:16" x14ac:dyDescent="0.35">
      <c r="A9928" t="s">
        <v>10047</v>
      </c>
      <c r="B9928" t="s">
        <v>191</v>
      </c>
      <c r="C9928" t="s">
        <v>63</v>
      </c>
      <c r="D9928" t="s">
        <v>87</v>
      </c>
      <c r="E9928" t="s">
        <v>149</v>
      </c>
      <c r="F9928" t="s">
        <v>10851</v>
      </c>
      <c r="G9928" t="s">
        <v>23</v>
      </c>
      <c r="H9928">
        <v>2401</v>
      </c>
      <c r="I9928">
        <v>0.13</v>
      </c>
      <c r="J9928">
        <v>408.17</v>
      </c>
      <c r="K9928" t="s">
        <v>17</v>
      </c>
      <c r="L9928" t="s">
        <v>10879</v>
      </c>
      <c r="M9928" t="s">
        <v>10913</v>
      </c>
      <c r="N9928" t="s">
        <v>10901</v>
      </c>
      <c r="O9928" s="59">
        <f>DATE(Grocery_Sales[[#This Row],[Order Year]],Grocery_Sales[[#This Row],[Order Month]],1)</f>
        <v>42552</v>
      </c>
      <c r="P9928" s="25" t="str">
        <f>TEXT(Grocery_Sales[[#This Row],[Edited/Cleaned Order Date]],"mmm")</f>
        <v>Jul</v>
      </c>
    </row>
    <row r="9929" spans="1:16" x14ac:dyDescent="0.35">
      <c r="A9929" t="s">
        <v>10048</v>
      </c>
      <c r="B9929" t="s">
        <v>108</v>
      </c>
      <c r="C9929" t="s">
        <v>49</v>
      </c>
      <c r="D9929" t="s">
        <v>50</v>
      </c>
      <c r="E9929" t="s">
        <v>163</v>
      </c>
      <c r="F9929" t="s">
        <v>10669</v>
      </c>
      <c r="G9929" t="s">
        <v>23</v>
      </c>
      <c r="H9929">
        <v>2371</v>
      </c>
      <c r="I9929">
        <v>0.15</v>
      </c>
      <c r="J9929">
        <v>592.75</v>
      </c>
      <c r="K9929" t="s">
        <v>17</v>
      </c>
      <c r="L9929" t="s">
        <v>10878</v>
      </c>
      <c r="M9929" t="s">
        <v>10911</v>
      </c>
      <c r="N9929" t="s">
        <v>10899</v>
      </c>
      <c r="O9929" s="59">
        <f>DATE(Grocery_Sales[[#This Row],[Order Year]],Grocery_Sales[[#This Row],[Order Month]],1)</f>
        <v>43313</v>
      </c>
      <c r="P9929" s="25" t="str">
        <f>TEXT(Grocery_Sales[[#This Row],[Edited/Cleaned Order Date]],"mmm")</f>
        <v>Aug</v>
      </c>
    </row>
    <row r="9930" spans="1:16" x14ac:dyDescent="0.35">
      <c r="A9930" t="s">
        <v>10049</v>
      </c>
      <c r="B9930" t="s">
        <v>261</v>
      </c>
      <c r="C9930" t="s">
        <v>20</v>
      </c>
      <c r="D9930" t="s">
        <v>91</v>
      </c>
      <c r="E9930" t="s">
        <v>60</v>
      </c>
      <c r="F9930" t="s">
        <v>10373</v>
      </c>
      <c r="G9930" t="s">
        <v>23</v>
      </c>
      <c r="H9930">
        <v>1688</v>
      </c>
      <c r="I9930">
        <v>0.18</v>
      </c>
      <c r="J9930">
        <v>185.68</v>
      </c>
      <c r="K9930" t="s">
        <v>17</v>
      </c>
      <c r="L9930" t="s">
        <v>10879</v>
      </c>
      <c r="M9930" t="s">
        <v>10918</v>
      </c>
      <c r="N9930" t="s">
        <v>10899</v>
      </c>
      <c r="O9930" s="59">
        <f>DATE(Grocery_Sales[[#This Row],[Order Year]],Grocery_Sales[[#This Row],[Order Month]],1)</f>
        <v>43282</v>
      </c>
      <c r="P9930" s="25" t="str">
        <f>TEXT(Grocery_Sales[[#This Row],[Edited/Cleaned Order Date]],"mmm")</f>
        <v>Jul</v>
      </c>
    </row>
    <row r="9931" spans="1:16" x14ac:dyDescent="0.35">
      <c r="A9931" t="s">
        <v>10050</v>
      </c>
      <c r="B9931" t="s">
        <v>120</v>
      </c>
      <c r="C9931" t="s">
        <v>49</v>
      </c>
      <c r="D9931" t="s">
        <v>205</v>
      </c>
      <c r="E9931" t="s">
        <v>43</v>
      </c>
      <c r="F9931" t="s">
        <v>10378</v>
      </c>
      <c r="G9931" t="s">
        <v>23</v>
      </c>
      <c r="H9931">
        <v>2034</v>
      </c>
      <c r="I9931">
        <v>0.3</v>
      </c>
      <c r="J9931">
        <v>549.17999999999995</v>
      </c>
      <c r="K9931" t="s">
        <v>17</v>
      </c>
      <c r="L9931" t="s">
        <v>10885</v>
      </c>
      <c r="M9931" t="s">
        <v>10920</v>
      </c>
      <c r="N9931" t="s">
        <v>10899</v>
      </c>
      <c r="O9931" s="59">
        <f>DATE(Grocery_Sales[[#This Row],[Order Year]],Grocery_Sales[[#This Row],[Order Month]],1)</f>
        <v>43191</v>
      </c>
      <c r="P9931" s="25" t="str">
        <f>TEXT(Grocery_Sales[[#This Row],[Edited/Cleaned Order Date]],"mmm")</f>
        <v>Apr</v>
      </c>
    </row>
    <row r="9932" spans="1:16" x14ac:dyDescent="0.35">
      <c r="A9932" t="s">
        <v>10051</v>
      </c>
      <c r="B9932" t="s">
        <v>40</v>
      </c>
      <c r="C9932" t="s">
        <v>49</v>
      </c>
      <c r="D9932" t="s">
        <v>50</v>
      </c>
      <c r="E9932" t="s">
        <v>149</v>
      </c>
      <c r="F9932" s="24">
        <v>43285</v>
      </c>
      <c r="G9932" t="s">
        <v>23</v>
      </c>
      <c r="H9932">
        <v>1363</v>
      </c>
      <c r="I9932">
        <v>0.25</v>
      </c>
      <c r="J9932">
        <v>340.75</v>
      </c>
      <c r="K9932" t="s">
        <v>17</v>
      </c>
      <c r="L9932" t="s">
        <v>10875</v>
      </c>
      <c r="M9932" t="s">
        <v>10890</v>
      </c>
      <c r="N9932" t="s">
        <v>10910</v>
      </c>
      <c r="O9932" s="59">
        <f>DATE(Grocery_Sales[[#This Row],[Order Year]],Grocery_Sales[[#This Row],[Order Month]],1)</f>
        <v>43191</v>
      </c>
      <c r="P9932" s="25" t="str">
        <f>TEXT(Grocery_Sales[[#This Row],[Edited/Cleaned Order Date]],"mmm")</f>
        <v>Apr</v>
      </c>
    </row>
    <row r="9933" spans="1:16" x14ac:dyDescent="0.35">
      <c r="A9933" t="s">
        <v>10052</v>
      </c>
      <c r="B9933" t="s">
        <v>193</v>
      </c>
      <c r="C9933" t="s">
        <v>49</v>
      </c>
      <c r="D9933" t="s">
        <v>205</v>
      </c>
      <c r="E9933" t="s">
        <v>22</v>
      </c>
      <c r="F9933" s="24">
        <v>43291</v>
      </c>
      <c r="G9933" t="s">
        <v>23</v>
      </c>
      <c r="H9933">
        <v>854</v>
      </c>
      <c r="I9933">
        <v>0.12</v>
      </c>
      <c r="J9933">
        <v>196.42</v>
      </c>
      <c r="K9933" t="s">
        <v>17</v>
      </c>
      <c r="L9933" t="s">
        <v>10874</v>
      </c>
      <c r="M9933" t="s">
        <v>10890</v>
      </c>
      <c r="N9933" t="s">
        <v>10910</v>
      </c>
      <c r="O9933" s="59">
        <f>DATE(Grocery_Sales[[#This Row],[Order Year]],Grocery_Sales[[#This Row],[Order Month]],1)</f>
        <v>43374</v>
      </c>
      <c r="P9933" s="25" t="str">
        <f>TEXT(Grocery_Sales[[#This Row],[Edited/Cleaned Order Date]],"mmm")</f>
        <v>Oct</v>
      </c>
    </row>
    <row r="9934" spans="1:16" x14ac:dyDescent="0.35">
      <c r="A9934" t="s">
        <v>10053</v>
      </c>
      <c r="B9934" t="s">
        <v>197</v>
      </c>
      <c r="C9934" t="s">
        <v>63</v>
      </c>
      <c r="D9934" t="s">
        <v>157</v>
      </c>
      <c r="E9934" t="s">
        <v>55</v>
      </c>
      <c r="F9934" s="24">
        <v>43354</v>
      </c>
      <c r="G9934" t="s">
        <v>23</v>
      </c>
      <c r="H9934">
        <v>1712</v>
      </c>
      <c r="I9934">
        <v>0.26</v>
      </c>
      <c r="J9934">
        <v>188.32</v>
      </c>
      <c r="K9934" t="s">
        <v>17</v>
      </c>
      <c r="L9934" t="s">
        <v>10872</v>
      </c>
      <c r="M9934" t="s">
        <v>10882</v>
      </c>
      <c r="N9934" t="s">
        <v>10910</v>
      </c>
      <c r="O9934" s="59">
        <f>DATE(Grocery_Sales[[#This Row],[Order Year]],Grocery_Sales[[#This Row],[Order Month]],1)</f>
        <v>43405</v>
      </c>
      <c r="P9934" s="25" t="str">
        <f>TEXT(Grocery_Sales[[#This Row],[Edited/Cleaned Order Date]],"mmm")</f>
        <v>Nov</v>
      </c>
    </row>
    <row r="9935" spans="1:16" x14ac:dyDescent="0.35">
      <c r="A9935" t="s">
        <v>10054</v>
      </c>
      <c r="B9935" t="s">
        <v>169</v>
      </c>
      <c r="C9935" t="s">
        <v>20</v>
      </c>
      <c r="D9935" t="s">
        <v>91</v>
      </c>
      <c r="E9935" t="s">
        <v>69</v>
      </c>
      <c r="F9935" t="s">
        <v>10225</v>
      </c>
      <c r="G9935" t="s">
        <v>23</v>
      </c>
      <c r="H9935">
        <v>1316</v>
      </c>
      <c r="I9935">
        <v>0.18</v>
      </c>
      <c r="J9935">
        <v>78.959999999999994</v>
      </c>
      <c r="K9935" t="s">
        <v>17</v>
      </c>
      <c r="L9935" t="s">
        <v>10880</v>
      </c>
      <c r="M9935" t="s">
        <v>10916</v>
      </c>
      <c r="N9935" t="s">
        <v>10907</v>
      </c>
      <c r="O9935" s="59">
        <f>DATE(Grocery_Sales[[#This Row],[Order Year]],Grocery_Sales[[#This Row],[Order Month]],1)</f>
        <v>42979</v>
      </c>
      <c r="P9935" s="25" t="str">
        <f>TEXT(Grocery_Sales[[#This Row],[Edited/Cleaned Order Date]],"mmm")</f>
        <v>Sep</v>
      </c>
    </row>
    <row r="9936" spans="1:16" x14ac:dyDescent="0.35">
      <c r="A9936" t="s">
        <v>10055</v>
      </c>
      <c r="B9936" t="s">
        <v>42</v>
      </c>
      <c r="C9936" t="s">
        <v>20</v>
      </c>
      <c r="D9936" t="s">
        <v>21</v>
      </c>
      <c r="E9936" t="s">
        <v>104</v>
      </c>
      <c r="F9936" s="24">
        <v>42860</v>
      </c>
      <c r="G9936" t="s">
        <v>23</v>
      </c>
      <c r="H9936">
        <v>1141</v>
      </c>
      <c r="I9936">
        <v>0.12</v>
      </c>
      <c r="J9936">
        <v>68.459999999999994</v>
      </c>
      <c r="K9936" t="s">
        <v>17</v>
      </c>
      <c r="L9936" t="s">
        <v>10888</v>
      </c>
      <c r="M9936" t="s">
        <v>10888</v>
      </c>
      <c r="N9936" t="s">
        <v>10895</v>
      </c>
      <c r="O9936" s="59">
        <f>DATE(Grocery_Sales[[#This Row],[Order Year]],Grocery_Sales[[#This Row],[Order Month]],1)</f>
        <v>42856</v>
      </c>
      <c r="P9936" s="25" t="str">
        <f>TEXT(Grocery_Sales[[#This Row],[Edited/Cleaned Order Date]],"mmm")</f>
        <v>May</v>
      </c>
    </row>
    <row r="9937" spans="1:16" x14ac:dyDescent="0.35">
      <c r="A9937" t="s">
        <v>10056</v>
      </c>
      <c r="B9937" t="s">
        <v>116</v>
      </c>
      <c r="C9937" t="s">
        <v>58</v>
      </c>
      <c r="D9937" t="s">
        <v>112</v>
      </c>
      <c r="E9937" t="s">
        <v>65</v>
      </c>
      <c r="F9937" t="s">
        <v>10756</v>
      </c>
      <c r="G9937" t="s">
        <v>23</v>
      </c>
      <c r="H9937">
        <v>1411</v>
      </c>
      <c r="I9937">
        <v>0.16</v>
      </c>
      <c r="J9937">
        <v>395.08</v>
      </c>
      <c r="K9937" t="s">
        <v>17</v>
      </c>
      <c r="L9937" t="s">
        <v>10874</v>
      </c>
      <c r="M9937" t="s">
        <v>10913</v>
      </c>
      <c r="N9937" t="s">
        <v>10907</v>
      </c>
      <c r="O9937" s="59">
        <f>DATE(Grocery_Sales[[#This Row],[Order Year]],Grocery_Sales[[#This Row],[Order Month]],1)</f>
        <v>43009</v>
      </c>
      <c r="P9937" s="25" t="str">
        <f>TEXT(Grocery_Sales[[#This Row],[Edited/Cleaned Order Date]],"mmm")</f>
        <v>Oct</v>
      </c>
    </row>
    <row r="9938" spans="1:16" x14ac:dyDescent="0.35">
      <c r="A9938" t="s">
        <v>10057</v>
      </c>
      <c r="B9938" t="s">
        <v>42</v>
      </c>
      <c r="C9938" t="s">
        <v>49</v>
      </c>
      <c r="D9938" t="s">
        <v>50</v>
      </c>
      <c r="E9938" t="s">
        <v>166</v>
      </c>
      <c r="F9938" s="24">
        <v>43354</v>
      </c>
      <c r="G9938" t="s">
        <v>23</v>
      </c>
      <c r="H9938">
        <v>664</v>
      </c>
      <c r="I9938">
        <v>0.27</v>
      </c>
      <c r="J9938">
        <v>205.84</v>
      </c>
      <c r="K9938" t="s">
        <v>17</v>
      </c>
      <c r="L9938" t="s">
        <v>10872</v>
      </c>
      <c r="M9938" t="s">
        <v>10882</v>
      </c>
      <c r="N9938" t="s">
        <v>10910</v>
      </c>
      <c r="O9938" s="59">
        <f>DATE(Grocery_Sales[[#This Row],[Order Year]],Grocery_Sales[[#This Row],[Order Month]],1)</f>
        <v>43405</v>
      </c>
      <c r="P9938" s="25" t="str">
        <f>TEXT(Grocery_Sales[[#This Row],[Edited/Cleaned Order Date]],"mmm")</f>
        <v>Nov</v>
      </c>
    </row>
    <row r="9939" spans="1:16" x14ac:dyDescent="0.35">
      <c r="A9939" t="s">
        <v>10058</v>
      </c>
      <c r="B9939" t="s">
        <v>151</v>
      </c>
      <c r="C9939" t="s">
        <v>32</v>
      </c>
      <c r="D9939" t="s">
        <v>33</v>
      </c>
      <c r="E9939" t="s">
        <v>117</v>
      </c>
      <c r="F9939" t="s">
        <v>10264</v>
      </c>
      <c r="G9939" t="s">
        <v>23</v>
      </c>
      <c r="H9939">
        <v>1610</v>
      </c>
      <c r="I9939">
        <v>0.24</v>
      </c>
      <c r="J9939">
        <v>370.3</v>
      </c>
      <c r="K9939" t="s">
        <v>17</v>
      </c>
      <c r="L9939" t="s">
        <v>10880</v>
      </c>
      <c r="M9939" t="s">
        <v>10913</v>
      </c>
      <c r="N9939" t="s">
        <v>10899</v>
      </c>
      <c r="O9939" s="59">
        <f>DATE(Grocery_Sales[[#This Row],[Order Year]],Grocery_Sales[[#This Row],[Order Month]],1)</f>
        <v>43344</v>
      </c>
      <c r="P9939" s="25" t="str">
        <f>TEXT(Grocery_Sales[[#This Row],[Edited/Cleaned Order Date]],"mmm")</f>
        <v>Sep</v>
      </c>
    </row>
    <row r="9940" spans="1:16" x14ac:dyDescent="0.35">
      <c r="A9940" t="s">
        <v>10059</v>
      </c>
      <c r="B9940" t="s">
        <v>137</v>
      </c>
      <c r="C9940" t="s">
        <v>58</v>
      </c>
      <c r="D9940" t="s">
        <v>68</v>
      </c>
      <c r="E9940" t="s">
        <v>166</v>
      </c>
      <c r="F9940" s="24">
        <v>42346</v>
      </c>
      <c r="G9940" t="s">
        <v>23</v>
      </c>
      <c r="H9940">
        <v>1480</v>
      </c>
      <c r="I9940">
        <v>0.27</v>
      </c>
      <c r="J9940">
        <v>148</v>
      </c>
      <c r="K9940" t="s">
        <v>17</v>
      </c>
      <c r="L9940" t="s">
        <v>10889</v>
      </c>
      <c r="M9940" t="s">
        <v>10876</v>
      </c>
      <c r="N9940" t="s">
        <v>10897</v>
      </c>
      <c r="O9940" s="59">
        <f>DATE(Grocery_Sales[[#This Row],[Order Year]],Grocery_Sales[[#This Row],[Order Month]],1)</f>
        <v>42217</v>
      </c>
      <c r="P9940" s="25" t="str">
        <f>TEXT(Grocery_Sales[[#This Row],[Edited/Cleaned Order Date]],"mmm")</f>
        <v>Aug</v>
      </c>
    </row>
    <row r="9941" spans="1:16" x14ac:dyDescent="0.35">
      <c r="A9941" t="s">
        <v>10060</v>
      </c>
      <c r="B9941" t="s">
        <v>40</v>
      </c>
      <c r="C9941" t="s">
        <v>58</v>
      </c>
      <c r="D9941" t="s">
        <v>59</v>
      </c>
      <c r="E9941" t="s">
        <v>84</v>
      </c>
      <c r="F9941" s="24">
        <v>42046</v>
      </c>
      <c r="G9941" t="s">
        <v>23</v>
      </c>
      <c r="H9941">
        <v>1560</v>
      </c>
      <c r="I9941">
        <v>0.15</v>
      </c>
      <c r="J9941">
        <v>624</v>
      </c>
      <c r="K9941" t="s">
        <v>17</v>
      </c>
      <c r="L9941" t="s">
        <v>10872</v>
      </c>
      <c r="M9941" t="s">
        <v>10886</v>
      </c>
      <c r="N9941" t="s">
        <v>10897</v>
      </c>
      <c r="O9941" s="59">
        <f>DATE(Grocery_Sales[[#This Row],[Order Year]],Grocery_Sales[[#This Row],[Order Month]],1)</f>
        <v>42309</v>
      </c>
      <c r="P9941" s="25" t="str">
        <f>TEXT(Grocery_Sales[[#This Row],[Edited/Cleaned Order Date]],"mmm")</f>
        <v>Nov</v>
      </c>
    </row>
    <row r="9942" spans="1:16" x14ac:dyDescent="0.35">
      <c r="A9942" t="s">
        <v>10061</v>
      </c>
      <c r="B9942" t="s">
        <v>116</v>
      </c>
      <c r="C9942" t="s">
        <v>20</v>
      </c>
      <c r="D9942" t="s">
        <v>91</v>
      </c>
      <c r="E9942" t="s">
        <v>72</v>
      </c>
      <c r="F9942" t="s">
        <v>10846</v>
      </c>
      <c r="G9942" t="s">
        <v>23</v>
      </c>
      <c r="H9942">
        <v>2379</v>
      </c>
      <c r="I9942">
        <v>0.23</v>
      </c>
      <c r="J9942">
        <v>428.22</v>
      </c>
      <c r="K9942" t="s">
        <v>17</v>
      </c>
      <c r="L9942" t="s">
        <v>10887</v>
      </c>
      <c r="M9942" t="s">
        <v>10912</v>
      </c>
      <c r="N9942" t="s">
        <v>10903</v>
      </c>
      <c r="O9942" s="59">
        <f>DATE(Grocery_Sales[[#This Row],[Order Year]],Grocery_Sales[[#This Row],[Order Month]],1)</f>
        <v>42064</v>
      </c>
      <c r="P9942" s="25" t="str">
        <f>TEXT(Grocery_Sales[[#This Row],[Edited/Cleaned Order Date]],"mmm")</f>
        <v>Mar</v>
      </c>
    </row>
    <row r="9943" spans="1:16" x14ac:dyDescent="0.35">
      <c r="A9943" t="s">
        <v>10062</v>
      </c>
      <c r="B9943" t="s">
        <v>135</v>
      </c>
      <c r="C9943" t="s">
        <v>58</v>
      </c>
      <c r="D9943" t="s">
        <v>68</v>
      </c>
      <c r="E9943" t="s">
        <v>143</v>
      </c>
      <c r="F9943" t="s">
        <v>10846</v>
      </c>
      <c r="G9943" t="s">
        <v>23</v>
      </c>
      <c r="H9943">
        <v>1843</v>
      </c>
      <c r="I9943">
        <v>0.21</v>
      </c>
      <c r="J9943">
        <v>829.35</v>
      </c>
      <c r="K9943" t="s">
        <v>17</v>
      </c>
      <c r="L9943" t="s">
        <v>10887</v>
      </c>
      <c r="M9943" t="s">
        <v>10912</v>
      </c>
      <c r="N9943" t="s">
        <v>10903</v>
      </c>
      <c r="O9943" s="59">
        <f>DATE(Grocery_Sales[[#This Row],[Order Year]],Grocery_Sales[[#This Row],[Order Month]],1)</f>
        <v>42064</v>
      </c>
      <c r="P9943" s="25" t="str">
        <f>TEXT(Grocery_Sales[[#This Row],[Edited/Cleaned Order Date]],"mmm")</f>
        <v>Mar</v>
      </c>
    </row>
    <row r="9944" spans="1:16" x14ac:dyDescent="0.35">
      <c r="A9944" t="s">
        <v>10063</v>
      </c>
      <c r="B9944" t="s">
        <v>165</v>
      </c>
      <c r="C9944" t="s">
        <v>20</v>
      </c>
      <c r="D9944" t="s">
        <v>91</v>
      </c>
      <c r="E9944" t="s">
        <v>72</v>
      </c>
      <c r="F9944" s="24">
        <v>43286</v>
      </c>
      <c r="G9944" t="s">
        <v>29</v>
      </c>
      <c r="H9944">
        <v>2088</v>
      </c>
      <c r="I9944">
        <v>0.32</v>
      </c>
      <c r="J9944">
        <v>668.16</v>
      </c>
      <c r="K9944" t="s">
        <v>17</v>
      </c>
      <c r="L9944" t="s">
        <v>10888</v>
      </c>
      <c r="M9944" t="s">
        <v>10890</v>
      </c>
      <c r="N9944" t="s">
        <v>10910</v>
      </c>
      <c r="O9944" s="59">
        <f>DATE(Grocery_Sales[[#This Row],[Order Year]],Grocery_Sales[[#This Row],[Order Month]],1)</f>
        <v>43221</v>
      </c>
      <c r="P9944" s="25" t="str">
        <f>TEXT(Grocery_Sales[[#This Row],[Edited/Cleaned Order Date]],"mmm")</f>
        <v>May</v>
      </c>
    </row>
    <row r="9945" spans="1:16" x14ac:dyDescent="0.35">
      <c r="A9945" t="s">
        <v>10064</v>
      </c>
      <c r="B9945" t="s">
        <v>130</v>
      </c>
      <c r="C9945" t="s">
        <v>58</v>
      </c>
      <c r="D9945" t="s">
        <v>68</v>
      </c>
      <c r="E9945" t="s">
        <v>51</v>
      </c>
      <c r="F9945" t="s">
        <v>10824</v>
      </c>
      <c r="G9945" t="s">
        <v>29</v>
      </c>
      <c r="H9945">
        <v>765</v>
      </c>
      <c r="I9945">
        <v>0.3</v>
      </c>
      <c r="J9945">
        <v>252.45</v>
      </c>
      <c r="K9945" t="s">
        <v>17</v>
      </c>
      <c r="L9945" t="s">
        <v>10872</v>
      </c>
      <c r="M9945" t="s">
        <v>10921</v>
      </c>
      <c r="N9945" t="s">
        <v>10903</v>
      </c>
      <c r="O9945" s="59">
        <f>DATE(Grocery_Sales[[#This Row],[Order Year]],Grocery_Sales[[#This Row],[Order Month]],1)</f>
        <v>42309</v>
      </c>
      <c r="P9945" s="25" t="str">
        <f>TEXT(Grocery_Sales[[#This Row],[Edited/Cleaned Order Date]],"mmm")</f>
        <v>Nov</v>
      </c>
    </row>
    <row r="9946" spans="1:16" x14ac:dyDescent="0.35">
      <c r="A9946" t="s">
        <v>10065</v>
      </c>
      <c r="B9946" t="s">
        <v>182</v>
      </c>
      <c r="C9946" t="s">
        <v>58</v>
      </c>
      <c r="D9946" t="s">
        <v>68</v>
      </c>
      <c r="E9946" t="s">
        <v>84</v>
      </c>
      <c r="F9946" s="24">
        <v>42892</v>
      </c>
      <c r="G9946" t="s">
        <v>29</v>
      </c>
      <c r="H9946">
        <v>2038</v>
      </c>
      <c r="I9946">
        <v>0.13</v>
      </c>
      <c r="J9946">
        <v>855.96</v>
      </c>
      <c r="K9946" t="s">
        <v>17</v>
      </c>
      <c r="L9946" t="s">
        <v>10873</v>
      </c>
      <c r="M9946" t="s">
        <v>10873</v>
      </c>
      <c r="N9946" t="s">
        <v>10895</v>
      </c>
      <c r="O9946" s="59">
        <f>DATE(Grocery_Sales[[#This Row],[Order Year]],Grocery_Sales[[#This Row],[Order Month]],1)</f>
        <v>42887</v>
      </c>
      <c r="P9946" s="25" t="str">
        <f>TEXT(Grocery_Sales[[#This Row],[Edited/Cleaned Order Date]],"mmm")</f>
        <v>Jun</v>
      </c>
    </row>
    <row r="9947" spans="1:16" x14ac:dyDescent="0.35">
      <c r="A9947" t="s">
        <v>10066</v>
      </c>
      <c r="B9947" t="s">
        <v>71</v>
      </c>
      <c r="C9947" t="s">
        <v>20</v>
      </c>
      <c r="D9947" t="s">
        <v>91</v>
      </c>
      <c r="E9947" t="s">
        <v>51</v>
      </c>
      <c r="F9947" t="s">
        <v>10308</v>
      </c>
      <c r="G9947" t="s">
        <v>29</v>
      </c>
      <c r="H9947">
        <v>2400</v>
      </c>
      <c r="I9947">
        <v>0.15</v>
      </c>
      <c r="J9947">
        <v>336</v>
      </c>
      <c r="K9947" t="s">
        <v>17</v>
      </c>
      <c r="L9947" t="s">
        <v>10872</v>
      </c>
      <c r="M9947" t="s">
        <v>10911</v>
      </c>
      <c r="N9947" t="s">
        <v>10901</v>
      </c>
      <c r="O9947" s="59">
        <f>DATE(Grocery_Sales[[#This Row],[Order Year]],Grocery_Sales[[#This Row],[Order Month]],1)</f>
        <v>42675</v>
      </c>
      <c r="P9947" s="25" t="str">
        <f>TEXT(Grocery_Sales[[#This Row],[Edited/Cleaned Order Date]],"mmm")</f>
        <v>Nov</v>
      </c>
    </row>
    <row r="9948" spans="1:16" x14ac:dyDescent="0.35">
      <c r="A9948" t="s">
        <v>10067</v>
      </c>
      <c r="B9948" t="s">
        <v>45</v>
      </c>
      <c r="C9948" t="s">
        <v>32</v>
      </c>
      <c r="D9948" t="s">
        <v>153</v>
      </c>
      <c r="E9948" t="s">
        <v>69</v>
      </c>
      <c r="F9948" s="24">
        <v>43168</v>
      </c>
      <c r="G9948" t="s">
        <v>29</v>
      </c>
      <c r="H9948">
        <v>974</v>
      </c>
      <c r="I9948">
        <v>0.15</v>
      </c>
      <c r="J9948">
        <v>321.42</v>
      </c>
      <c r="K9948" t="s">
        <v>17</v>
      </c>
      <c r="L9948" t="s">
        <v>10882</v>
      </c>
      <c r="M9948" t="s">
        <v>10883</v>
      </c>
      <c r="N9948" t="s">
        <v>10910</v>
      </c>
      <c r="O9948" s="59">
        <f>DATE(Grocery_Sales[[#This Row],[Order Year]],Grocery_Sales[[#This Row],[Order Month]],1)</f>
        <v>43344</v>
      </c>
      <c r="P9948" s="25" t="str">
        <f>TEXT(Grocery_Sales[[#This Row],[Edited/Cleaned Order Date]],"mmm")</f>
        <v>Sep</v>
      </c>
    </row>
    <row r="9949" spans="1:16" x14ac:dyDescent="0.35">
      <c r="A9949" t="s">
        <v>10068</v>
      </c>
      <c r="B9949" t="s">
        <v>45</v>
      </c>
      <c r="C9949" t="s">
        <v>58</v>
      </c>
      <c r="D9949" t="s">
        <v>112</v>
      </c>
      <c r="E9949" t="s">
        <v>28</v>
      </c>
      <c r="F9949" s="24">
        <v>42440</v>
      </c>
      <c r="G9949" t="s">
        <v>29</v>
      </c>
      <c r="H9949">
        <v>2053</v>
      </c>
      <c r="I9949">
        <v>0.13</v>
      </c>
      <c r="J9949">
        <v>882.79</v>
      </c>
      <c r="K9949" t="s">
        <v>17</v>
      </c>
      <c r="L9949" t="s">
        <v>10872</v>
      </c>
      <c r="M9949" t="s">
        <v>10883</v>
      </c>
      <c r="N9949" t="s">
        <v>10896</v>
      </c>
      <c r="O9949" s="59">
        <f>DATE(Grocery_Sales[[#This Row],[Order Year]],Grocery_Sales[[#This Row],[Order Month]],1)</f>
        <v>42675</v>
      </c>
      <c r="P9949" s="25" t="str">
        <f>TEXT(Grocery_Sales[[#This Row],[Edited/Cleaned Order Date]],"mmm")</f>
        <v>Nov</v>
      </c>
    </row>
    <row r="9950" spans="1:16" x14ac:dyDescent="0.35">
      <c r="A9950" t="s">
        <v>10069</v>
      </c>
      <c r="B9950" t="s">
        <v>146</v>
      </c>
      <c r="C9950" t="s">
        <v>26</v>
      </c>
      <c r="D9950" t="s">
        <v>27</v>
      </c>
      <c r="E9950" t="s">
        <v>128</v>
      </c>
      <c r="F9950" t="s">
        <v>10313</v>
      </c>
      <c r="G9950" t="s">
        <v>29</v>
      </c>
      <c r="H9950">
        <v>2289</v>
      </c>
      <c r="I9950">
        <v>0.35</v>
      </c>
      <c r="J9950">
        <v>1007.16</v>
      </c>
      <c r="K9950" t="s">
        <v>17</v>
      </c>
      <c r="L9950" t="s">
        <v>10874</v>
      </c>
      <c r="M9950" t="s">
        <v>10909</v>
      </c>
      <c r="N9950" t="s">
        <v>10901</v>
      </c>
      <c r="O9950" s="59">
        <f>DATE(Grocery_Sales[[#This Row],[Order Year]],Grocery_Sales[[#This Row],[Order Month]],1)</f>
        <v>42644</v>
      </c>
      <c r="P9950" s="25" t="str">
        <f>TEXT(Grocery_Sales[[#This Row],[Edited/Cleaned Order Date]],"mmm")</f>
        <v>Oct</v>
      </c>
    </row>
    <row r="9951" spans="1:16" x14ac:dyDescent="0.35">
      <c r="A9951" t="s">
        <v>10070</v>
      </c>
      <c r="B9951" t="s">
        <v>116</v>
      </c>
      <c r="C9951" t="s">
        <v>49</v>
      </c>
      <c r="D9951" t="s">
        <v>205</v>
      </c>
      <c r="E9951" t="s">
        <v>166</v>
      </c>
      <c r="F9951" t="s">
        <v>10212</v>
      </c>
      <c r="G9951" t="s">
        <v>29</v>
      </c>
      <c r="H9951">
        <v>1638</v>
      </c>
      <c r="I9951">
        <v>0.24</v>
      </c>
      <c r="J9951">
        <v>376.74</v>
      </c>
      <c r="K9951" t="s">
        <v>17</v>
      </c>
      <c r="L9951" t="s">
        <v>10876</v>
      </c>
      <c r="M9951" t="s">
        <v>10913</v>
      </c>
      <c r="N9951" t="s">
        <v>10903</v>
      </c>
      <c r="O9951" s="59">
        <f>DATE(Grocery_Sales[[#This Row],[Order Year]],Grocery_Sales[[#This Row],[Order Month]],1)</f>
        <v>42339</v>
      </c>
      <c r="P9951" s="25" t="str">
        <f>TEXT(Grocery_Sales[[#This Row],[Edited/Cleaned Order Date]],"mmm")</f>
        <v>Dec</v>
      </c>
    </row>
    <row r="9952" spans="1:16" x14ac:dyDescent="0.35">
      <c r="A9952" t="s">
        <v>10071</v>
      </c>
      <c r="B9952" t="s">
        <v>261</v>
      </c>
      <c r="C9952" t="s">
        <v>32</v>
      </c>
      <c r="D9952" t="s">
        <v>153</v>
      </c>
      <c r="E9952" t="s">
        <v>47</v>
      </c>
      <c r="F9952" t="s">
        <v>10207</v>
      </c>
      <c r="G9952" t="s">
        <v>29</v>
      </c>
      <c r="H9952">
        <v>814</v>
      </c>
      <c r="I9952">
        <v>0.35</v>
      </c>
      <c r="J9952">
        <v>252.34</v>
      </c>
      <c r="K9952" t="s">
        <v>17</v>
      </c>
      <c r="L9952" t="s">
        <v>10872</v>
      </c>
      <c r="M9952" t="s">
        <v>10904</v>
      </c>
      <c r="N9952" t="s">
        <v>10901</v>
      </c>
      <c r="O9952" s="59">
        <f>DATE(Grocery_Sales[[#This Row],[Order Year]],Grocery_Sales[[#This Row],[Order Month]],1)</f>
        <v>42675</v>
      </c>
      <c r="P9952" s="25" t="str">
        <f>TEXT(Grocery_Sales[[#This Row],[Edited/Cleaned Order Date]],"mmm")</f>
        <v>Nov</v>
      </c>
    </row>
    <row r="9953" spans="1:16" x14ac:dyDescent="0.35">
      <c r="A9953" t="s">
        <v>10072</v>
      </c>
      <c r="B9953" t="s">
        <v>182</v>
      </c>
      <c r="C9953" t="s">
        <v>32</v>
      </c>
      <c r="D9953" t="s">
        <v>97</v>
      </c>
      <c r="E9953" t="s">
        <v>128</v>
      </c>
      <c r="F9953" s="24">
        <v>43262</v>
      </c>
      <c r="G9953" t="s">
        <v>29</v>
      </c>
      <c r="H9953">
        <v>1379</v>
      </c>
      <c r="I9953">
        <v>0.21</v>
      </c>
      <c r="J9953">
        <v>262.01</v>
      </c>
      <c r="K9953" t="s">
        <v>17</v>
      </c>
      <c r="L9953" t="s">
        <v>10872</v>
      </c>
      <c r="M9953" t="s">
        <v>10873</v>
      </c>
      <c r="N9953" t="s">
        <v>10910</v>
      </c>
      <c r="O9953" s="59">
        <f>DATE(Grocery_Sales[[#This Row],[Order Year]],Grocery_Sales[[#This Row],[Order Month]],1)</f>
        <v>43405</v>
      </c>
      <c r="P9953" s="25" t="str">
        <f>TEXT(Grocery_Sales[[#This Row],[Edited/Cleaned Order Date]],"mmm")</f>
        <v>Nov</v>
      </c>
    </row>
    <row r="9954" spans="1:16" x14ac:dyDescent="0.35">
      <c r="A9954" t="s">
        <v>10073</v>
      </c>
      <c r="B9954" t="s">
        <v>193</v>
      </c>
      <c r="C9954" t="s">
        <v>13</v>
      </c>
      <c r="D9954" t="s">
        <v>195</v>
      </c>
      <c r="E9954" t="s">
        <v>166</v>
      </c>
      <c r="F9954" s="24">
        <v>42220</v>
      </c>
      <c r="G9954" t="s">
        <v>29</v>
      </c>
      <c r="H9954">
        <v>2330</v>
      </c>
      <c r="I9954">
        <v>0.14000000000000001</v>
      </c>
      <c r="J9954">
        <v>1025.2</v>
      </c>
      <c r="K9954" t="s">
        <v>17</v>
      </c>
      <c r="L9954" t="s">
        <v>10875</v>
      </c>
      <c r="M9954" t="s">
        <v>10889</v>
      </c>
      <c r="N9954" t="s">
        <v>10897</v>
      </c>
      <c r="O9954" s="59">
        <f>DATE(Grocery_Sales[[#This Row],[Order Year]],Grocery_Sales[[#This Row],[Order Month]],1)</f>
        <v>42095</v>
      </c>
      <c r="P9954" s="25" t="str">
        <f>TEXT(Grocery_Sales[[#This Row],[Edited/Cleaned Order Date]],"mmm")</f>
        <v>Apr</v>
      </c>
    </row>
    <row r="9955" spans="1:16" x14ac:dyDescent="0.35">
      <c r="A9955" t="s">
        <v>10074</v>
      </c>
      <c r="B9955" t="s">
        <v>159</v>
      </c>
      <c r="C9955" t="s">
        <v>20</v>
      </c>
      <c r="D9955" t="s">
        <v>21</v>
      </c>
      <c r="E9955" t="s">
        <v>128</v>
      </c>
      <c r="F9955" t="s">
        <v>10225</v>
      </c>
      <c r="G9955" t="s">
        <v>29</v>
      </c>
      <c r="H9955">
        <v>1693</v>
      </c>
      <c r="I9955">
        <v>0.34</v>
      </c>
      <c r="J9955">
        <v>304.74</v>
      </c>
      <c r="K9955" t="s">
        <v>17</v>
      </c>
      <c r="L9955" t="s">
        <v>10880</v>
      </c>
      <c r="M9955" t="s">
        <v>10916</v>
      </c>
      <c r="N9955" t="s">
        <v>10907</v>
      </c>
      <c r="O9955" s="59">
        <f>DATE(Grocery_Sales[[#This Row],[Order Year]],Grocery_Sales[[#This Row],[Order Month]],1)</f>
        <v>42979</v>
      </c>
      <c r="P9955" s="25" t="str">
        <f>TEXT(Grocery_Sales[[#This Row],[Edited/Cleaned Order Date]],"mmm")</f>
        <v>Sep</v>
      </c>
    </row>
    <row r="9956" spans="1:16" x14ac:dyDescent="0.35">
      <c r="A9956" t="s">
        <v>10075</v>
      </c>
      <c r="B9956" t="s">
        <v>31</v>
      </c>
      <c r="C9956" t="s">
        <v>13</v>
      </c>
      <c r="D9956" t="s">
        <v>14</v>
      </c>
      <c r="E9956" t="s">
        <v>15</v>
      </c>
      <c r="F9956" t="s">
        <v>10756</v>
      </c>
      <c r="G9956" t="s">
        <v>29</v>
      </c>
      <c r="H9956">
        <v>2386</v>
      </c>
      <c r="I9956">
        <v>0.18</v>
      </c>
      <c r="J9956">
        <v>190.88</v>
      </c>
      <c r="K9956" t="s">
        <v>17</v>
      </c>
      <c r="L9956" t="s">
        <v>10874</v>
      </c>
      <c r="M9956" t="s">
        <v>10913</v>
      </c>
      <c r="N9956" t="s">
        <v>10907</v>
      </c>
      <c r="O9956" s="59">
        <f>DATE(Grocery_Sales[[#This Row],[Order Year]],Grocery_Sales[[#This Row],[Order Month]],1)</f>
        <v>43009</v>
      </c>
      <c r="P9956" s="25" t="str">
        <f>TEXT(Grocery_Sales[[#This Row],[Edited/Cleaned Order Date]],"mmm")</f>
        <v>Oct</v>
      </c>
    </row>
    <row r="9957" spans="1:16" x14ac:dyDescent="0.35">
      <c r="A9957" t="s">
        <v>10076</v>
      </c>
      <c r="B9957" t="s">
        <v>31</v>
      </c>
      <c r="C9957" t="s">
        <v>63</v>
      </c>
      <c r="D9957" t="s">
        <v>75</v>
      </c>
      <c r="E9957" t="s">
        <v>34</v>
      </c>
      <c r="F9957" s="24">
        <v>43110</v>
      </c>
      <c r="G9957" t="s">
        <v>29</v>
      </c>
      <c r="H9957">
        <v>2325</v>
      </c>
      <c r="I9957">
        <v>0.27</v>
      </c>
      <c r="J9957">
        <v>558</v>
      </c>
      <c r="K9957" t="s">
        <v>17</v>
      </c>
      <c r="L9957" t="s">
        <v>10874</v>
      </c>
      <c r="M9957" t="s">
        <v>10891</v>
      </c>
      <c r="N9957" t="s">
        <v>10910</v>
      </c>
      <c r="O9957" s="59">
        <f>DATE(Grocery_Sales[[#This Row],[Order Year]],Grocery_Sales[[#This Row],[Order Month]],1)</f>
        <v>43374</v>
      </c>
      <c r="P9957" s="25" t="str">
        <f>TEXT(Grocery_Sales[[#This Row],[Edited/Cleaned Order Date]],"mmm")</f>
        <v>Oct</v>
      </c>
    </row>
    <row r="9958" spans="1:16" x14ac:dyDescent="0.35">
      <c r="A9958" t="s">
        <v>10077</v>
      </c>
      <c r="B9958" t="s">
        <v>261</v>
      </c>
      <c r="C9958" t="s">
        <v>26</v>
      </c>
      <c r="D9958" t="s">
        <v>201</v>
      </c>
      <c r="E9958" t="s">
        <v>88</v>
      </c>
      <c r="F9958" s="24">
        <v>42318</v>
      </c>
      <c r="G9958" t="s">
        <v>29</v>
      </c>
      <c r="H9958">
        <v>2098</v>
      </c>
      <c r="I9958">
        <v>0.33</v>
      </c>
      <c r="J9958">
        <v>734.3</v>
      </c>
      <c r="K9958" t="s">
        <v>17</v>
      </c>
      <c r="L9958" t="s">
        <v>10874</v>
      </c>
      <c r="M9958" t="s">
        <v>10872</v>
      </c>
      <c r="N9958" t="s">
        <v>10897</v>
      </c>
      <c r="O9958" s="59">
        <f>DATE(Grocery_Sales[[#This Row],[Order Year]],Grocery_Sales[[#This Row],[Order Month]],1)</f>
        <v>42278</v>
      </c>
      <c r="P9958" s="25" t="str">
        <f>TEXT(Grocery_Sales[[#This Row],[Edited/Cleaned Order Date]],"mmm")</f>
        <v>Oct</v>
      </c>
    </row>
    <row r="9959" spans="1:16" x14ac:dyDescent="0.35">
      <c r="A9959" t="s">
        <v>10078</v>
      </c>
      <c r="B9959" t="s">
        <v>90</v>
      </c>
      <c r="C9959" t="s">
        <v>58</v>
      </c>
      <c r="D9959" t="s">
        <v>59</v>
      </c>
      <c r="E9959" t="s">
        <v>72</v>
      </c>
      <c r="F9959" t="s">
        <v>10229</v>
      </c>
      <c r="G9959" t="s">
        <v>29</v>
      </c>
      <c r="H9959">
        <v>1574</v>
      </c>
      <c r="I9959">
        <v>0.1</v>
      </c>
      <c r="J9959">
        <v>456.46</v>
      </c>
      <c r="K9959" t="s">
        <v>17</v>
      </c>
      <c r="L9959" t="s">
        <v>10876</v>
      </c>
      <c r="M9959" t="s">
        <v>10905</v>
      </c>
      <c r="N9959" t="s">
        <v>10907</v>
      </c>
      <c r="O9959" s="59">
        <f>DATE(Grocery_Sales[[#This Row],[Order Year]],Grocery_Sales[[#This Row],[Order Month]],1)</f>
        <v>43070</v>
      </c>
      <c r="P9959" s="25" t="str">
        <f>TEXT(Grocery_Sales[[#This Row],[Edited/Cleaned Order Date]],"mmm")</f>
        <v>Dec</v>
      </c>
    </row>
    <row r="9960" spans="1:16" x14ac:dyDescent="0.35">
      <c r="A9960" t="s">
        <v>10079</v>
      </c>
      <c r="B9960" t="s">
        <v>111</v>
      </c>
      <c r="C9960" t="s">
        <v>13</v>
      </c>
      <c r="D9960" t="s">
        <v>195</v>
      </c>
      <c r="E9960" t="s">
        <v>84</v>
      </c>
      <c r="F9960" t="s">
        <v>10298</v>
      </c>
      <c r="G9960" t="s">
        <v>29</v>
      </c>
      <c r="H9960">
        <v>1296</v>
      </c>
      <c r="I9960">
        <v>0.17</v>
      </c>
      <c r="J9960">
        <v>466.56</v>
      </c>
      <c r="K9960" t="s">
        <v>17</v>
      </c>
      <c r="L9960" t="s">
        <v>10892</v>
      </c>
      <c r="M9960" t="s">
        <v>10911</v>
      </c>
      <c r="N9960" t="s">
        <v>10899</v>
      </c>
      <c r="O9960" s="59">
        <f>DATE(Grocery_Sales[[#This Row],[Order Year]],Grocery_Sales[[#This Row],[Order Month]],1)</f>
        <v>43132</v>
      </c>
      <c r="P9960" s="25" t="str">
        <f>TEXT(Grocery_Sales[[#This Row],[Edited/Cleaned Order Date]],"mmm")</f>
        <v>Feb</v>
      </c>
    </row>
    <row r="9961" spans="1:16" x14ac:dyDescent="0.35">
      <c r="A9961" t="s">
        <v>10080</v>
      </c>
      <c r="B9961" t="s">
        <v>12</v>
      </c>
      <c r="C9961" t="s">
        <v>13</v>
      </c>
      <c r="D9961" t="s">
        <v>79</v>
      </c>
      <c r="E9961" t="s">
        <v>47</v>
      </c>
      <c r="F9961" t="s">
        <v>10633</v>
      </c>
      <c r="G9961" t="s">
        <v>29</v>
      </c>
      <c r="H9961">
        <v>2122</v>
      </c>
      <c r="I9961">
        <v>0.11</v>
      </c>
      <c r="J9961">
        <v>169.76</v>
      </c>
      <c r="K9961" t="s">
        <v>17</v>
      </c>
      <c r="L9961" t="s">
        <v>10877</v>
      </c>
      <c r="M9961" t="s">
        <v>10911</v>
      </c>
      <c r="N9961" t="s">
        <v>10899</v>
      </c>
      <c r="O9961" s="59">
        <f>DATE(Grocery_Sales[[#This Row],[Order Year]],Grocery_Sales[[#This Row],[Order Month]],1)</f>
        <v>43221</v>
      </c>
      <c r="P9961" s="25" t="str">
        <f>TEXT(Grocery_Sales[[#This Row],[Edited/Cleaned Order Date]],"mmm")</f>
        <v>May</v>
      </c>
    </row>
    <row r="9962" spans="1:16" x14ac:dyDescent="0.35">
      <c r="A9962" t="s">
        <v>10081</v>
      </c>
      <c r="B9962" t="s">
        <v>135</v>
      </c>
      <c r="C9962" t="s">
        <v>63</v>
      </c>
      <c r="D9962" t="s">
        <v>87</v>
      </c>
      <c r="E9962" t="s">
        <v>15</v>
      </c>
      <c r="F9962" t="s">
        <v>10397</v>
      </c>
      <c r="G9962" t="s">
        <v>29</v>
      </c>
      <c r="H9962">
        <v>2471</v>
      </c>
      <c r="I9962">
        <v>0.33</v>
      </c>
      <c r="J9962">
        <v>296.52</v>
      </c>
      <c r="K9962" t="s">
        <v>17</v>
      </c>
      <c r="L9962" t="s">
        <v>10872</v>
      </c>
      <c r="M9962" t="s">
        <v>10912</v>
      </c>
      <c r="N9962" t="s">
        <v>10907</v>
      </c>
      <c r="O9962" s="59">
        <f>DATE(Grocery_Sales[[#This Row],[Order Year]],Grocery_Sales[[#This Row],[Order Month]],1)</f>
        <v>43040</v>
      </c>
      <c r="P9962" s="25" t="str">
        <f>TEXT(Grocery_Sales[[#This Row],[Edited/Cleaned Order Date]],"mmm")</f>
        <v>Nov</v>
      </c>
    </row>
    <row r="9963" spans="1:16" x14ac:dyDescent="0.35">
      <c r="A9963" t="s">
        <v>10082</v>
      </c>
      <c r="B9963" t="s">
        <v>156</v>
      </c>
      <c r="C9963" t="s">
        <v>32</v>
      </c>
      <c r="D9963" t="s">
        <v>153</v>
      </c>
      <c r="E9963" t="s">
        <v>166</v>
      </c>
      <c r="F9963" t="s">
        <v>10638</v>
      </c>
      <c r="G9963" t="s">
        <v>29</v>
      </c>
      <c r="H9963">
        <v>1157</v>
      </c>
      <c r="I9963">
        <v>0.16</v>
      </c>
      <c r="J9963">
        <v>185.12</v>
      </c>
      <c r="K9963" t="s">
        <v>17</v>
      </c>
      <c r="L9963" t="s">
        <v>10881</v>
      </c>
      <c r="M9963" t="s">
        <v>10918</v>
      </c>
      <c r="N9963" t="s">
        <v>10907</v>
      </c>
      <c r="O9963" s="59">
        <f>DATE(Grocery_Sales[[#This Row],[Order Year]],Grocery_Sales[[#This Row],[Order Month]],1)</f>
        <v>42736</v>
      </c>
      <c r="P9963" s="25" t="str">
        <f>TEXT(Grocery_Sales[[#This Row],[Edited/Cleaned Order Date]],"mmm")</f>
        <v>Jan</v>
      </c>
    </row>
    <row r="9964" spans="1:16" x14ac:dyDescent="0.35">
      <c r="A9964" t="s">
        <v>10083</v>
      </c>
      <c r="B9964" t="s">
        <v>53</v>
      </c>
      <c r="C9964" t="s">
        <v>49</v>
      </c>
      <c r="D9964" t="s">
        <v>54</v>
      </c>
      <c r="E9964" t="s">
        <v>140</v>
      </c>
      <c r="F9964" t="s">
        <v>10364</v>
      </c>
      <c r="G9964" t="s">
        <v>29</v>
      </c>
      <c r="H9964">
        <v>1005</v>
      </c>
      <c r="I9964">
        <v>0.28000000000000003</v>
      </c>
      <c r="J9964">
        <v>281.39999999999998</v>
      </c>
      <c r="K9964" t="s">
        <v>17</v>
      </c>
      <c r="L9964" t="s">
        <v>10877</v>
      </c>
      <c r="M9964" t="s">
        <v>10914</v>
      </c>
      <c r="N9964" t="s">
        <v>10899</v>
      </c>
      <c r="O9964" s="59">
        <f>DATE(Grocery_Sales[[#This Row],[Order Year]],Grocery_Sales[[#This Row],[Order Month]],1)</f>
        <v>43221</v>
      </c>
      <c r="P9964" s="25" t="str">
        <f>TEXT(Grocery_Sales[[#This Row],[Edited/Cleaned Order Date]],"mmm")</f>
        <v>May</v>
      </c>
    </row>
    <row r="9965" spans="1:16" x14ac:dyDescent="0.35">
      <c r="A9965" t="s">
        <v>10084</v>
      </c>
      <c r="B9965" t="s">
        <v>169</v>
      </c>
      <c r="C9965" t="s">
        <v>58</v>
      </c>
      <c r="D9965" t="s">
        <v>59</v>
      </c>
      <c r="E9965" t="s">
        <v>51</v>
      </c>
      <c r="F9965" t="s">
        <v>10243</v>
      </c>
      <c r="G9965" t="s">
        <v>29</v>
      </c>
      <c r="H9965">
        <v>1682</v>
      </c>
      <c r="I9965">
        <v>0.33</v>
      </c>
      <c r="J9965">
        <v>336.4</v>
      </c>
      <c r="K9965" t="s">
        <v>17</v>
      </c>
      <c r="L9965" t="s">
        <v>10881</v>
      </c>
      <c r="M9965" t="s">
        <v>10920</v>
      </c>
      <c r="N9965" t="s">
        <v>10899</v>
      </c>
      <c r="O9965" s="59">
        <f>DATE(Grocery_Sales[[#This Row],[Order Year]],Grocery_Sales[[#This Row],[Order Month]],1)</f>
        <v>43101</v>
      </c>
      <c r="P9965" s="25" t="str">
        <f>TEXT(Grocery_Sales[[#This Row],[Edited/Cleaned Order Date]],"mmm")</f>
        <v>Jan</v>
      </c>
    </row>
    <row r="9966" spans="1:16" x14ac:dyDescent="0.35">
      <c r="A9966" t="s">
        <v>10085</v>
      </c>
      <c r="B9966" t="s">
        <v>263</v>
      </c>
      <c r="C9966" t="s">
        <v>26</v>
      </c>
      <c r="D9966" t="s">
        <v>201</v>
      </c>
      <c r="E9966" t="s">
        <v>88</v>
      </c>
      <c r="F9966" t="s">
        <v>10364</v>
      </c>
      <c r="G9966" t="s">
        <v>29</v>
      </c>
      <c r="H9966">
        <v>2040</v>
      </c>
      <c r="I9966">
        <v>0.32</v>
      </c>
      <c r="J9966">
        <v>244.8</v>
      </c>
      <c r="K9966" t="s">
        <v>17</v>
      </c>
      <c r="L9966" t="s">
        <v>10877</v>
      </c>
      <c r="M9966" t="s">
        <v>10914</v>
      </c>
      <c r="N9966" t="s">
        <v>10899</v>
      </c>
      <c r="O9966" s="59">
        <f>DATE(Grocery_Sales[[#This Row],[Order Year]],Grocery_Sales[[#This Row],[Order Month]],1)</f>
        <v>43221</v>
      </c>
      <c r="P9966" s="25" t="str">
        <f>TEXT(Grocery_Sales[[#This Row],[Edited/Cleaned Order Date]],"mmm")</f>
        <v>May</v>
      </c>
    </row>
    <row r="9967" spans="1:16" x14ac:dyDescent="0.35">
      <c r="A9967" t="s">
        <v>10086</v>
      </c>
      <c r="B9967" t="s">
        <v>45</v>
      </c>
      <c r="C9967" t="s">
        <v>58</v>
      </c>
      <c r="D9967" t="s">
        <v>68</v>
      </c>
      <c r="E9967" t="s">
        <v>163</v>
      </c>
      <c r="F9967" t="s">
        <v>10534</v>
      </c>
      <c r="G9967" t="s">
        <v>29</v>
      </c>
      <c r="H9967">
        <v>2068</v>
      </c>
      <c r="I9967">
        <v>0.26</v>
      </c>
      <c r="J9967">
        <v>124.08</v>
      </c>
      <c r="K9967" t="s">
        <v>17</v>
      </c>
      <c r="L9967" t="s">
        <v>10879</v>
      </c>
      <c r="M9967" t="s">
        <v>10908</v>
      </c>
      <c r="N9967" t="s">
        <v>10899</v>
      </c>
      <c r="O9967" s="59">
        <f>DATE(Grocery_Sales[[#This Row],[Order Year]],Grocery_Sales[[#This Row],[Order Month]],1)</f>
        <v>43282</v>
      </c>
      <c r="P9967" s="25" t="str">
        <f>TEXT(Grocery_Sales[[#This Row],[Edited/Cleaned Order Date]],"mmm")</f>
        <v>Jul</v>
      </c>
    </row>
    <row r="9968" spans="1:16" x14ac:dyDescent="0.35">
      <c r="A9968" t="s">
        <v>10087</v>
      </c>
      <c r="B9968" t="s">
        <v>53</v>
      </c>
      <c r="C9968" t="s">
        <v>26</v>
      </c>
      <c r="D9968" t="s">
        <v>201</v>
      </c>
      <c r="E9968" t="s">
        <v>123</v>
      </c>
      <c r="F9968" s="24">
        <v>42898</v>
      </c>
      <c r="G9968" t="s">
        <v>29</v>
      </c>
      <c r="H9968">
        <v>922</v>
      </c>
      <c r="I9968">
        <v>0.12</v>
      </c>
      <c r="J9968">
        <v>396.46</v>
      </c>
      <c r="K9968" t="s">
        <v>17</v>
      </c>
      <c r="L9968" t="s">
        <v>10876</v>
      </c>
      <c r="M9968" t="s">
        <v>10873</v>
      </c>
      <c r="N9968" t="s">
        <v>10895</v>
      </c>
      <c r="O9968" s="59">
        <f>DATE(Grocery_Sales[[#This Row],[Order Year]],Grocery_Sales[[#This Row],[Order Month]],1)</f>
        <v>43070</v>
      </c>
      <c r="P9968" s="25" t="str">
        <f>TEXT(Grocery_Sales[[#This Row],[Edited/Cleaned Order Date]],"mmm")</f>
        <v>Dec</v>
      </c>
    </row>
    <row r="9969" spans="1:16" x14ac:dyDescent="0.35">
      <c r="A9969" t="s">
        <v>10088</v>
      </c>
      <c r="B9969" t="s">
        <v>114</v>
      </c>
      <c r="C9969" t="s">
        <v>63</v>
      </c>
      <c r="D9969" t="s">
        <v>75</v>
      </c>
      <c r="E9969" t="s">
        <v>84</v>
      </c>
      <c r="F9969" t="s">
        <v>10588</v>
      </c>
      <c r="G9969" t="s">
        <v>29</v>
      </c>
      <c r="H9969">
        <v>664</v>
      </c>
      <c r="I9969">
        <v>0.24</v>
      </c>
      <c r="J9969">
        <v>252.32</v>
      </c>
      <c r="K9969" t="s">
        <v>17</v>
      </c>
      <c r="L9969" t="s">
        <v>10872</v>
      </c>
      <c r="M9969" t="s">
        <v>10913</v>
      </c>
      <c r="N9969" t="s">
        <v>10907</v>
      </c>
      <c r="O9969" s="59">
        <f>DATE(Grocery_Sales[[#This Row],[Order Year]],Grocery_Sales[[#This Row],[Order Month]],1)</f>
        <v>43040</v>
      </c>
      <c r="P9969" s="25" t="str">
        <f>TEXT(Grocery_Sales[[#This Row],[Edited/Cleaned Order Date]],"mmm")</f>
        <v>Nov</v>
      </c>
    </row>
    <row r="9970" spans="1:16" x14ac:dyDescent="0.35">
      <c r="A9970" t="s">
        <v>10089</v>
      </c>
      <c r="B9970" t="s">
        <v>45</v>
      </c>
      <c r="C9970" t="s">
        <v>58</v>
      </c>
      <c r="D9970" t="s">
        <v>112</v>
      </c>
      <c r="E9970" t="s">
        <v>55</v>
      </c>
      <c r="F9970" s="24">
        <v>43254</v>
      </c>
      <c r="G9970" t="s">
        <v>29</v>
      </c>
      <c r="H9970">
        <v>1981</v>
      </c>
      <c r="I9970">
        <v>0.23</v>
      </c>
      <c r="J9970">
        <v>614.11</v>
      </c>
      <c r="K9970" t="s">
        <v>17</v>
      </c>
      <c r="L9970" t="s">
        <v>10883</v>
      </c>
      <c r="M9970" t="s">
        <v>10873</v>
      </c>
      <c r="N9970" t="s">
        <v>10910</v>
      </c>
      <c r="O9970" s="59">
        <f>DATE(Grocery_Sales[[#This Row],[Order Year]],Grocery_Sales[[#This Row],[Order Month]],1)</f>
        <v>43160</v>
      </c>
      <c r="P9970" s="25" t="str">
        <f>TEXT(Grocery_Sales[[#This Row],[Edited/Cleaned Order Date]],"mmm")</f>
        <v>Mar</v>
      </c>
    </row>
    <row r="9971" spans="1:16" x14ac:dyDescent="0.35">
      <c r="A9971" t="s">
        <v>10090</v>
      </c>
      <c r="B9971" t="s">
        <v>151</v>
      </c>
      <c r="C9971" t="s">
        <v>49</v>
      </c>
      <c r="D9971" t="s">
        <v>205</v>
      </c>
      <c r="E9971" t="s">
        <v>123</v>
      </c>
      <c r="F9971" s="24">
        <v>42255</v>
      </c>
      <c r="G9971" t="s">
        <v>29</v>
      </c>
      <c r="H9971">
        <v>784</v>
      </c>
      <c r="I9971">
        <v>0.2</v>
      </c>
      <c r="J9971">
        <v>164.64</v>
      </c>
      <c r="K9971" t="s">
        <v>17</v>
      </c>
      <c r="L9971" t="s">
        <v>10889</v>
      </c>
      <c r="M9971" t="s">
        <v>10882</v>
      </c>
      <c r="N9971" t="s">
        <v>10897</v>
      </c>
      <c r="O9971" s="59">
        <f>DATE(Grocery_Sales[[#This Row],[Order Year]],Grocery_Sales[[#This Row],[Order Month]],1)</f>
        <v>42217</v>
      </c>
      <c r="P9971" s="25" t="str">
        <f>TEXT(Grocery_Sales[[#This Row],[Edited/Cleaned Order Date]],"mmm")</f>
        <v>Aug</v>
      </c>
    </row>
    <row r="9972" spans="1:16" x14ac:dyDescent="0.35">
      <c r="A9972" t="s">
        <v>10091</v>
      </c>
      <c r="B9972" t="s">
        <v>182</v>
      </c>
      <c r="C9972" t="s">
        <v>13</v>
      </c>
      <c r="D9972" t="s">
        <v>14</v>
      </c>
      <c r="E9972" t="s">
        <v>51</v>
      </c>
      <c r="F9972" t="s">
        <v>10140</v>
      </c>
      <c r="G9972" t="s">
        <v>29</v>
      </c>
      <c r="H9972">
        <v>2132</v>
      </c>
      <c r="I9972">
        <v>0.31</v>
      </c>
      <c r="J9972">
        <v>383.76</v>
      </c>
      <c r="K9972" t="s">
        <v>17</v>
      </c>
      <c r="L9972" t="s">
        <v>10880</v>
      </c>
      <c r="M9972" t="s">
        <v>10908</v>
      </c>
      <c r="N9972" t="s">
        <v>10907</v>
      </c>
      <c r="O9972" s="59">
        <f>DATE(Grocery_Sales[[#This Row],[Order Year]],Grocery_Sales[[#This Row],[Order Month]],1)</f>
        <v>42979</v>
      </c>
      <c r="P9972" s="25" t="str">
        <f>TEXT(Grocery_Sales[[#This Row],[Edited/Cleaned Order Date]],"mmm")</f>
        <v>Sep</v>
      </c>
    </row>
    <row r="9973" spans="1:16" x14ac:dyDescent="0.35">
      <c r="A9973" t="s">
        <v>10092</v>
      </c>
      <c r="B9973" t="s">
        <v>36</v>
      </c>
      <c r="C9973" t="s">
        <v>58</v>
      </c>
      <c r="D9973" t="s">
        <v>112</v>
      </c>
      <c r="E9973" t="s">
        <v>28</v>
      </c>
      <c r="F9973" s="24">
        <v>43141</v>
      </c>
      <c r="G9973" t="s">
        <v>29</v>
      </c>
      <c r="H9973">
        <v>940</v>
      </c>
      <c r="I9973">
        <v>0.22</v>
      </c>
      <c r="J9973">
        <v>253.8</v>
      </c>
      <c r="K9973" t="s">
        <v>17</v>
      </c>
      <c r="L9973" t="s">
        <v>10874</v>
      </c>
      <c r="M9973" t="s">
        <v>10886</v>
      </c>
      <c r="N9973" t="s">
        <v>10910</v>
      </c>
      <c r="O9973" s="59">
        <f>DATE(Grocery_Sales[[#This Row],[Order Year]],Grocery_Sales[[#This Row],[Order Month]],1)</f>
        <v>43374</v>
      </c>
      <c r="P9973" s="25" t="str">
        <f>TEXT(Grocery_Sales[[#This Row],[Edited/Cleaned Order Date]],"mmm")</f>
        <v>Oct</v>
      </c>
    </row>
    <row r="9974" spans="1:16" x14ac:dyDescent="0.35">
      <c r="A9974" t="s">
        <v>10093</v>
      </c>
      <c r="B9974" t="s">
        <v>174</v>
      </c>
      <c r="C9974" t="s">
        <v>58</v>
      </c>
      <c r="D9974" t="s">
        <v>59</v>
      </c>
      <c r="E9974" t="s">
        <v>28</v>
      </c>
      <c r="F9974" t="s">
        <v>10298</v>
      </c>
      <c r="G9974" t="s">
        <v>29</v>
      </c>
      <c r="H9974">
        <v>2500</v>
      </c>
      <c r="I9974">
        <v>0.19</v>
      </c>
      <c r="J9974">
        <v>325</v>
      </c>
      <c r="K9974" t="s">
        <v>17</v>
      </c>
      <c r="L9974" t="s">
        <v>10892</v>
      </c>
      <c r="M9974" t="s">
        <v>10911</v>
      </c>
      <c r="N9974" t="s">
        <v>10899</v>
      </c>
      <c r="O9974" s="59">
        <f>DATE(Grocery_Sales[[#This Row],[Order Year]],Grocery_Sales[[#This Row],[Order Month]],1)</f>
        <v>43132</v>
      </c>
      <c r="P9974" s="25" t="str">
        <f>TEXT(Grocery_Sales[[#This Row],[Edited/Cleaned Order Date]],"mmm")</f>
        <v>Feb</v>
      </c>
    </row>
    <row r="9975" spans="1:16" x14ac:dyDescent="0.35">
      <c r="A9975" t="s">
        <v>10094</v>
      </c>
      <c r="B9975" t="s">
        <v>263</v>
      </c>
      <c r="C9975" t="s">
        <v>58</v>
      </c>
      <c r="D9975" t="s">
        <v>68</v>
      </c>
      <c r="E9975" t="s">
        <v>60</v>
      </c>
      <c r="F9975" s="24">
        <v>42860</v>
      </c>
      <c r="G9975" t="s">
        <v>29</v>
      </c>
      <c r="H9975">
        <v>2377</v>
      </c>
      <c r="I9975">
        <v>0.14000000000000001</v>
      </c>
      <c r="J9975">
        <v>237.7</v>
      </c>
      <c r="K9975" t="s">
        <v>17</v>
      </c>
      <c r="L9975" t="s">
        <v>10888</v>
      </c>
      <c r="M9975" t="s">
        <v>10888</v>
      </c>
      <c r="N9975" t="s">
        <v>10895</v>
      </c>
      <c r="O9975" s="59">
        <f>DATE(Grocery_Sales[[#This Row],[Order Year]],Grocery_Sales[[#This Row],[Order Month]],1)</f>
        <v>42856</v>
      </c>
      <c r="P9975" s="25" t="str">
        <f>TEXT(Grocery_Sales[[#This Row],[Edited/Cleaned Order Date]],"mmm")</f>
        <v>May</v>
      </c>
    </row>
    <row r="9976" spans="1:16" x14ac:dyDescent="0.35">
      <c r="A9976" t="s">
        <v>10095</v>
      </c>
      <c r="B9976" t="s">
        <v>184</v>
      </c>
      <c r="C9976" t="s">
        <v>26</v>
      </c>
      <c r="D9976" t="s">
        <v>201</v>
      </c>
      <c r="E9976" t="s">
        <v>72</v>
      </c>
      <c r="F9976" t="s">
        <v>10212</v>
      </c>
      <c r="G9976" t="s">
        <v>29</v>
      </c>
      <c r="H9976">
        <v>1733</v>
      </c>
      <c r="I9976">
        <v>0.13</v>
      </c>
      <c r="J9976">
        <v>658.54</v>
      </c>
      <c r="K9976" t="s">
        <v>17</v>
      </c>
      <c r="L9976" t="s">
        <v>10876</v>
      </c>
      <c r="M9976" t="s">
        <v>10913</v>
      </c>
      <c r="N9976" t="s">
        <v>10903</v>
      </c>
      <c r="O9976" s="59">
        <f>DATE(Grocery_Sales[[#This Row],[Order Year]],Grocery_Sales[[#This Row],[Order Month]],1)</f>
        <v>42339</v>
      </c>
      <c r="P9976" s="25" t="str">
        <f>TEXT(Grocery_Sales[[#This Row],[Edited/Cleaned Order Date]],"mmm")</f>
        <v>Dec</v>
      </c>
    </row>
    <row r="9977" spans="1:16" x14ac:dyDescent="0.35">
      <c r="A9977" t="s">
        <v>10096</v>
      </c>
      <c r="B9977" t="s">
        <v>111</v>
      </c>
      <c r="C9977" t="s">
        <v>20</v>
      </c>
      <c r="D9977" t="s">
        <v>21</v>
      </c>
      <c r="E9977" t="s">
        <v>143</v>
      </c>
      <c r="F9977" t="s">
        <v>10493</v>
      </c>
      <c r="G9977" t="s">
        <v>29</v>
      </c>
      <c r="H9977">
        <v>1885</v>
      </c>
      <c r="I9977">
        <v>0.13</v>
      </c>
      <c r="J9977">
        <v>414.7</v>
      </c>
      <c r="K9977" t="s">
        <v>17</v>
      </c>
      <c r="L9977" t="s">
        <v>10872</v>
      </c>
      <c r="M9977" t="s">
        <v>10921</v>
      </c>
      <c r="N9977" t="s">
        <v>10899</v>
      </c>
      <c r="O9977" s="59">
        <f>DATE(Grocery_Sales[[#This Row],[Order Year]],Grocery_Sales[[#This Row],[Order Month]],1)</f>
        <v>43405</v>
      </c>
      <c r="P9977" s="25" t="str">
        <f>TEXT(Grocery_Sales[[#This Row],[Edited/Cleaned Order Date]],"mmm")</f>
        <v>Nov</v>
      </c>
    </row>
    <row r="9978" spans="1:16" x14ac:dyDescent="0.35">
      <c r="A9978" t="s">
        <v>10097</v>
      </c>
      <c r="B9978" t="s">
        <v>108</v>
      </c>
      <c r="C9978" t="s">
        <v>13</v>
      </c>
      <c r="D9978" t="s">
        <v>14</v>
      </c>
      <c r="E9978" t="s">
        <v>123</v>
      </c>
      <c r="F9978" s="24">
        <v>42892</v>
      </c>
      <c r="G9978" t="s">
        <v>29</v>
      </c>
      <c r="H9978">
        <v>2126</v>
      </c>
      <c r="I9978">
        <v>0.13</v>
      </c>
      <c r="J9978">
        <v>382.68</v>
      </c>
      <c r="K9978" t="s">
        <v>17</v>
      </c>
      <c r="L9978" t="s">
        <v>10873</v>
      </c>
      <c r="M9978" t="s">
        <v>10873</v>
      </c>
      <c r="N9978" t="s">
        <v>10895</v>
      </c>
      <c r="O9978" s="59">
        <f>DATE(Grocery_Sales[[#This Row],[Order Year]],Grocery_Sales[[#This Row],[Order Month]],1)</f>
        <v>42887</v>
      </c>
      <c r="P9978" s="25" t="str">
        <f>TEXT(Grocery_Sales[[#This Row],[Edited/Cleaned Order Date]],"mmm")</f>
        <v>Jun</v>
      </c>
    </row>
    <row r="9979" spans="1:16" x14ac:dyDescent="0.35">
      <c r="A9979" t="s">
        <v>10098</v>
      </c>
      <c r="B9979" t="s">
        <v>116</v>
      </c>
      <c r="C9979" t="s">
        <v>20</v>
      </c>
      <c r="D9979" t="s">
        <v>21</v>
      </c>
      <c r="E9979" t="s">
        <v>55</v>
      </c>
      <c r="F9979" t="s">
        <v>10462</v>
      </c>
      <c r="G9979" t="s">
        <v>29</v>
      </c>
      <c r="H9979">
        <v>2028</v>
      </c>
      <c r="I9979">
        <v>0.11</v>
      </c>
      <c r="J9979">
        <v>628.67999999999995</v>
      </c>
      <c r="K9979" t="s">
        <v>17</v>
      </c>
      <c r="L9979" t="s">
        <v>10887</v>
      </c>
      <c r="M9979" t="s">
        <v>10917</v>
      </c>
      <c r="N9979" t="s">
        <v>10903</v>
      </c>
      <c r="O9979" s="59">
        <f>DATE(Grocery_Sales[[#This Row],[Order Year]],Grocery_Sales[[#This Row],[Order Month]],1)</f>
        <v>42064</v>
      </c>
      <c r="P9979" s="25" t="str">
        <f>TEXT(Grocery_Sales[[#This Row],[Edited/Cleaned Order Date]],"mmm")</f>
        <v>Mar</v>
      </c>
    </row>
    <row r="9980" spans="1:16" x14ac:dyDescent="0.35">
      <c r="A9980" t="s">
        <v>10099</v>
      </c>
      <c r="B9980" t="s">
        <v>165</v>
      </c>
      <c r="C9980" t="s">
        <v>58</v>
      </c>
      <c r="D9980" t="s">
        <v>68</v>
      </c>
      <c r="E9980" t="s">
        <v>128</v>
      </c>
      <c r="F9980" t="s">
        <v>10618</v>
      </c>
      <c r="G9980" t="s">
        <v>29</v>
      </c>
      <c r="H9980">
        <v>1195</v>
      </c>
      <c r="I9980">
        <v>0.16</v>
      </c>
      <c r="J9980">
        <v>250.95</v>
      </c>
      <c r="K9980" t="s">
        <v>17</v>
      </c>
      <c r="L9980" t="s">
        <v>10887</v>
      </c>
      <c r="M9980" t="s">
        <v>10909</v>
      </c>
      <c r="N9980" t="s">
        <v>10901</v>
      </c>
      <c r="O9980" s="59">
        <f>DATE(Grocery_Sales[[#This Row],[Order Year]],Grocery_Sales[[#This Row],[Order Month]],1)</f>
        <v>42430</v>
      </c>
      <c r="P9980" s="25" t="str">
        <f>TEXT(Grocery_Sales[[#This Row],[Edited/Cleaned Order Date]],"mmm")</f>
        <v>Mar</v>
      </c>
    </row>
    <row r="9981" spans="1:16" x14ac:dyDescent="0.35">
      <c r="A9981" t="s">
        <v>10100</v>
      </c>
      <c r="B9981" t="s">
        <v>90</v>
      </c>
      <c r="C9981" t="s">
        <v>49</v>
      </c>
      <c r="D9981" t="s">
        <v>54</v>
      </c>
      <c r="E9981" t="s">
        <v>117</v>
      </c>
      <c r="F9981" t="s">
        <v>10846</v>
      </c>
      <c r="G9981" t="s">
        <v>29</v>
      </c>
      <c r="H9981">
        <v>1418</v>
      </c>
      <c r="I9981">
        <v>0.31</v>
      </c>
      <c r="J9981">
        <v>567.20000000000005</v>
      </c>
      <c r="K9981" t="s">
        <v>17</v>
      </c>
      <c r="L9981" t="s">
        <v>10887</v>
      </c>
      <c r="M9981" t="s">
        <v>10912</v>
      </c>
      <c r="N9981" t="s">
        <v>10903</v>
      </c>
      <c r="O9981" s="59">
        <f>DATE(Grocery_Sales[[#This Row],[Order Year]],Grocery_Sales[[#This Row],[Order Month]],1)</f>
        <v>42064</v>
      </c>
      <c r="P9981" s="25" t="str">
        <f>TEXT(Grocery_Sales[[#This Row],[Edited/Cleaned Order Date]],"mmm")</f>
        <v>Mar</v>
      </c>
    </row>
    <row r="9982" spans="1:16" x14ac:dyDescent="0.35">
      <c r="A9982" t="s">
        <v>10101</v>
      </c>
      <c r="B9982" t="s">
        <v>125</v>
      </c>
      <c r="C9982" t="s">
        <v>26</v>
      </c>
      <c r="D9982" t="s">
        <v>94</v>
      </c>
      <c r="E9982" t="s">
        <v>15</v>
      </c>
      <c r="F9982" t="s">
        <v>10658</v>
      </c>
      <c r="G9982" t="s">
        <v>29</v>
      </c>
      <c r="H9982">
        <v>1251</v>
      </c>
      <c r="I9982">
        <v>0.28999999999999998</v>
      </c>
      <c r="J9982">
        <v>387.81</v>
      </c>
      <c r="K9982" t="s">
        <v>17</v>
      </c>
      <c r="L9982" t="s">
        <v>10878</v>
      </c>
      <c r="M9982" t="s">
        <v>10918</v>
      </c>
      <c r="N9982" t="s">
        <v>10899</v>
      </c>
      <c r="O9982" s="59">
        <f>DATE(Grocery_Sales[[#This Row],[Order Year]],Grocery_Sales[[#This Row],[Order Month]],1)</f>
        <v>43313</v>
      </c>
      <c r="P9982" s="25" t="str">
        <f>TEXT(Grocery_Sales[[#This Row],[Edited/Cleaned Order Date]],"mmm")</f>
        <v>Aug</v>
      </c>
    </row>
    <row r="9983" spans="1:16" x14ac:dyDescent="0.35">
      <c r="A9983" t="s">
        <v>10102</v>
      </c>
      <c r="B9983" t="s">
        <v>139</v>
      </c>
      <c r="C9983" t="s">
        <v>32</v>
      </c>
      <c r="D9983" t="s">
        <v>33</v>
      </c>
      <c r="E9983" t="s">
        <v>51</v>
      </c>
      <c r="F9983" s="24">
        <v>42255</v>
      </c>
      <c r="G9983" t="s">
        <v>29</v>
      </c>
      <c r="H9983">
        <v>1694</v>
      </c>
      <c r="I9983">
        <v>0.15</v>
      </c>
      <c r="J9983">
        <v>694.54</v>
      </c>
      <c r="K9983" t="s">
        <v>17</v>
      </c>
      <c r="L9983" t="s">
        <v>10889</v>
      </c>
      <c r="M9983" t="s">
        <v>10882</v>
      </c>
      <c r="N9983" t="s">
        <v>10897</v>
      </c>
      <c r="O9983" s="59">
        <f>DATE(Grocery_Sales[[#This Row],[Order Year]],Grocery_Sales[[#This Row],[Order Month]],1)</f>
        <v>42217</v>
      </c>
      <c r="P9983" s="25" t="str">
        <f>TEXT(Grocery_Sales[[#This Row],[Edited/Cleaned Order Date]],"mmm")</f>
        <v>Aug</v>
      </c>
    </row>
    <row r="9984" spans="1:16" x14ac:dyDescent="0.35">
      <c r="A9984" t="s">
        <v>10103</v>
      </c>
      <c r="B9984" t="s">
        <v>106</v>
      </c>
      <c r="C9984" t="s">
        <v>32</v>
      </c>
      <c r="D9984" t="s">
        <v>97</v>
      </c>
      <c r="E9984" t="s">
        <v>88</v>
      </c>
      <c r="F9984" t="s">
        <v>10686</v>
      </c>
      <c r="G9984" t="s">
        <v>29</v>
      </c>
      <c r="H9984">
        <v>1309</v>
      </c>
      <c r="I9984">
        <v>0.33</v>
      </c>
      <c r="J9984">
        <v>183.26</v>
      </c>
      <c r="K9984" t="s">
        <v>17</v>
      </c>
      <c r="L9984" t="s">
        <v>10878</v>
      </c>
      <c r="M9984" t="s">
        <v>10917</v>
      </c>
      <c r="N9984" t="s">
        <v>10899</v>
      </c>
      <c r="O9984" s="59">
        <f>DATE(Grocery_Sales[[#This Row],[Order Year]],Grocery_Sales[[#This Row],[Order Month]],1)</f>
        <v>43313</v>
      </c>
      <c r="P9984" s="25" t="str">
        <f>TEXT(Grocery_Sales[[#This Row],[Edited/Cleaned Order Date]],"mmm")</f>
        <v>Aug</v>
      </c>
    </row>
    <row r="9985" spans="1:23" x14ac:dyDescent="0.35">
      <c r="A9985" t="s">
        <v>10104</v>
      </c>
      <c r="B9985" t="s">
        <v>71</v>
      </c>
      <c r="C9985" t="s">
        <v>26</v>
      </c>
      <c r="D9985" t="s">
        <v>201</v>
      </c>
      <c r="E9985" t="s">
        <v>140</v>
      </c>
      <c r="F9985" s="24">
        <v>42898</v>
      </c>
      <c r="G9985" t="s">
        <v>29</v>
      </c>
      <c r="H9985">
        <v>2335</v>
      </c>
      <c r="I9985">
        <v>0.17</v>
      </c>
      <c r="J9985">
        <v>607.1</v>
      </c>
      <c r="K9985" t="s">
        <v>17</v>
      </c>
      <c r="L9985" t="s">
        <v>10876</v>
      </c>
      <c r="M9985" t="s">
        <v>10873</v>
      </c>
      <c r="N9985" t="s">
        <v>10895</v>
      </c>
      <c r="O9985" s="59">
        <f>DATE(Grocery_Sales[[#This Row],[Order Year]],Grocery_Sales[[#This Row],[Order Month]],1)</f>
        <v>43070</v>
      </c>
      <c r="P9985" s="25" t="str">
        <f>TEXT(Grocery_Sales[[#This Row],[Edited/Cleaned Order Date]],"mmm")</f>
        <v>Dec</v>
      </c>
    </row>
    <row r="9986" spans="1:23" x14ac:dyDescent="0.35">
      <c r="A9986" t="s">
        <v>10105</v>
      </c>
      <c r="B9986" t="s">
        <v>125</v>
      </c>
      <c r="C9986" t="s">
        <v>13</v>
      </c>
      <c r="D9986" t="s">
        <v>14</v>
      </c>
      <c r="E9986" t="s">
        <v>43</v>
      </c>
      <c r="F9986" t="s">
        <v>10288</v>
      </c>
      <c r="G9986" t="s">
        <v>29</v>
      </c>
      <c r="H9986">
        <v>727</v>
      </c>
      <c r="I9986">
        <v>0.17</v>
      </c>
      <c r="J9986">
        <v>109.05</v>
      </c>
      <c r="K9986" t="s">
        <v>17</v>
      </c>
      <c r="L9986" t="s">
        <v>10878</v>
      </c>
      <c r="M9986" t="s">
        <v>10918</v>
      </c>
      <c r="N9986" t="s">
        <v>10901</v>
      </c>
      <c r="O9986" s="59">
        <f>DATE(Grocery_Sales[[#This Row],[Order Year]],Grocery_Sales[[#This Row],[Order Month]],1)</f>
        <v>42583</v>
      </c>
      <c r="P9986" s="25" t="str">
        <f>TEXT(Grocery_Sales[[#This Row],[Edited/Cleaned Order Date]],"mmm")</f>
        <v>Aug</v>
      </c>
    </row>
    <row r="9987" spans="1:23" x14ac:dyDescent="0.35">
      <c r="A9987" t="s">
        <v>10106</v>
      </c>
      <c r="B9987" t="s">
        <v>162</v>
      </c>
      <c r="C9987" t="s">
        <v>63</v>
      </c>
      <c r="D9987" t="s">
        <v>87</v>
      </c>
      <c r="E9987" t="s">
        <v>72</v>
      </c>
      <c r="F9987" t="s">
        <v>10144</v>
      </c>
      <c r="G9987" t="s">
        <v>29</v>
      </c>
      <c r="H9987">
        <v>1286</v>
      </c>
      <c r="I9987">
        <v>0.3</v>
      </c>
      <c r="J9987">
        <v>475.82</v>
      </c>
      <c r="K9987" t="s">
        <v>17</v>
      </c>
      <c r="L9987" t="s">
        <v>10872</v>
      </c>
      <c r="M9987" t="s">
        <v>10902</v>
      </c>
      <c r="N9987" t="s">
        <v>10901</v>
      </c>
      <c r="O9987" s="59">
        <f>DATE(Grocery_Sales[[#This Row],[Order Year]],Grocery_Sales[[#This Row],[Order Month]],1)</f>
        <v>42675</v>
      </c>
      <c r="P9987" s="25" t="str">
        <f>TEXT(Grocery_Sales[[#This Row],[Edited/Cleaned Order Date]],"mmm")</f>
        <v>Nov</v>
      </c>
    </row>
    <row r="9988" spans="1:23" x14ac:dyDescent="0.35">
      <c r="A9988" t="s">
        <v>10107</v>
      </c>
      <c r="B9988" t="s">
        <v>71</v>
      </c>
      <c r="C9988" t="s">
        <v>49</v>
      </c>
      <c r="D9988" t="s">
        <v>50</v>
      </c>
      <c r="E9988" t="s">
        <v>15</v>
      </c>
      <c r="F9988" s="24">
        <v>43317</v>
      </c>
      <c r="G9988" t="s">
        <v>29</v>
      </c>
      <c r="H9988">
        <v>2199</v>
      </c>
      <c r="I9988">
        <v>0.34</v>
      </c>
      <c r="J9988">
        <v>153.93</v>
      </c>
      <c r="K9988" t="s">
        <v>17</v>
      </c>
      <c r="L9988" t="s">
        <v>10888</v>
      </c>
      <c r="M9988" t="s">
        <v>10889</v>
      </c>
      <c r="N9988" t="s">
        <v>10910</v>
      </c>
      <c r="O9988" s="59">
        <f>DATE(Grocery_Sales[[#This Row],[Order Year]],Grocery_Sales[[#This Row],[Order Month]],1)</f>
        <v>43221</v>
      </c>
      <c r="P9988" s="25" t="str">
        <f>TEXT(Grocery_Sales[[#This Row],[Edited/Cleaned Order Date]],"mmm")</f>
        <v>May</v>
      </c>
    </row>
    <row r="9989" spans="1:23" x14ac:dyDescent="0.35">
      <c r="A9989" t="s">
        <v>10108</v>
      </c>
      <c r="B9989" t="s">
        <v>57</v>
      </c>
      <c r="C9989" t="s">
        <v>32</v>
      </c>
      <c r="D9989" t="s">
        <v>33</v>
      </c>
      <c r="E9989" t="s">
        <v>149</v>
      </c>
      <c r="F9989" t="s">
        <v>10631</v>
      </c>
      <c r="G9989" t="s">
        <v>29</v>
      </c>
      <c r="H9989">
        <v>1350</v>
      </c>
      <c r="I9989">
        <v>0.15</v>
      </c>
      <c r="J9989">
        <v>67.5</v>
      </c>
      <c r="K9989" t="s">
        <v>17</v>
      </c>
      <c r="L9989" t="s">
        <v>10874</v>
      </c>
      <c r="M9989" t="s">
        <v>10909</v>
      </c>
      <c r="N9989" t="s">
        <v>10903</v>
      </c>
      <c r="O9989" s="59">
        <f>DATE(Grocery_Sales[[#This Row],[Order Year]],Grocery_Sales[[#This Row],[Order Month]],1)</f>
        <v>42278</v>
      </c>
      <c r="P9989" s="25" t="str">
        <f>TEXT(Grocery_Sales[[#This Row],[Edited/Cleaned Order Date]],"mmm")</f>
        <v>Oct</v>
      </c>
    </row>
    <row r="9990" spans="1:23" x14ac:dyDescent="0.35">
      <c r="A9990" t="s">
        <v>10109</v>
      </c>
      <c r="B9990" t="s">
        <v>31</v>
      </c>
      <c r="C9990" t="s">
        <v>58</v>
      </c>
      <c r="D9990" t="s">
        <v>68</v>
      </c>
      <c r="E9990" t="s">
        <v>15</v>
      </c>
      <c r="F9990" s="24">
        <v>42440</v>
      </c>
      <c r="G9990" t="s">
        <v>29</v>
      </c>
      <c r="H9990">
        <v>1460</v>
      </c>
      <c r="I9990">
        <v>0.15</v>
      </c>
      <c r="J9990">
        <v>452.6</v>
      </c>
      <c r="K9990" t="s">
        <v>17</v>
      </c>
      <c r="L9990" t="s">
        <v>10872</v>
      </c>
      <c r="M9990" t="s">
        <v>10883</v>
      </c>
      <c r="N9990" t="s">
        <v>10896</v>
      </c>
      <c r="O9990" s="59">
        <f>DATE(Grocery_Sales[[#This Row],[Order Year]],Grocery_Sales[[#This Row],[Order Month]],1)</f>
        <v>42675</v>
      </c>
      <c r="P9990" s="25" t="str">
        <f>TEXT(Grocery_Sales[[#This Row],[Edited/Cleaned Order Date]],"mmm")</f>
        <v>Nov</v>
      </c>
    </row>
    <row r="9991" spans="1:23" x14ac:dyDescent="0.35">
      <c r="A9991" t="s">
        <v>10110</v>
      </c>
      <c r="B9991" t="s">
        <v>169</v>
      </c>
      <c r="C9991" t="s">
        <v>63</v>
      </c>
      <c r="D9991" t="s">
        <v>64</v>
      </c>
      <c r="E9991" t="s">
        <v>117</v>
      </c>
      <c r="F9991" t="s">
        <v>10212</v>
      </c>
      <c r="G9991" t="s">
        <v>29</v>
      </c>
      <c r="H9991">
        <v>945</v>
      </c>
      <c r="I9991">
        <v>0.16</v>
      </c>
      <c r="J9991">
        <v>359.1</v>
      </c>
      <c r="K9991" t="s">
        <v>17</v>
      </c>
      <c r="L9991" t="s">
        <v>10876</v>
      </c>
      <c r="M9991" t="s">
        <v>10913</v>
      </c>
      <c r="N9991" t="s">
        <v>10903</v>
      </c>
      <c r="O9991" s="59">
        <f>DATE(Grocery_Sales[[#This Row],[Order Year]],Grocery_Sales[[#This Row],[Order Month]],1)</f>
        <v>42339</v>
      </c>
      <c r="P9991" s="25" t="str">
        <f>TEXT(Grocery_Sales[[#This Row],[Edited/Cleaned Order Date]],"mmm")</f>
        <v>Dec</v>
      </c>
    </row>
    <row r="9992" spans="1:23" x14ac:dyDescent="0.35">
      <c r="A9992" t="s">
        <v>10111</v>
      </c>
      <c r="B9992" t="s">
        <v>81</v>
      </c>
      <c r="C9992" t="s">
        <v>49</v>
      </c>
      <c r="D9992" t="s">
        <v>50</v>
      </c>
      <c r="E9992" t="s">
        <v>72</v>
      </c>
      <c r="F9992" s="24">
        <v>42345</v>
      </c>
      <c r="G9992" t="s">
        <v>29</v>
      </c>
      <c r="H9992">
        <v>1195</v>
      </c>
      <c r="I9992">
        <v>0.26</v>
      </c>
      <c r="J9992">
        <v>71.7</v>
      </c>
      <c r="K9992" t="s">
        <v>17</v>
      </c>
      <c r="L9992" t="s">
        <v>10890</v>
      </c>
      <c r="M9992" t="s">
        <v>10876</v>
      </c>
      <c r="N9992" t="s">
        <v>10897</v>
      </c>
      <c r="O9992" s="59">
        <f>DATE(Grocery_Sales[[#This Row],[Order Year]],Grocery_Sales[[#This Row],[Order Month]],1)</f>
        <v>42186</v>
      </c>
      <c r="P9992" s="25" t="str">
        <f>TEXT(Grocery_Sales[[#This Row],[Edited/Cleaned Order Date]],"mmm")</f>
        <v>Jul</v>
      </c>
    </row>
    <row r="9993" spans="1:23" x14ac:dyDescent="0.35">
      <c r="A9993" t="s">
        <v>10112</v>
      </c>
      <c r="B9993" t="s">
        <v>197</v>
      </c>
      <c r="C9993" t="s">
        <v>26</v>
      </c>
      <c r="D9993" t="s">
        <v>201</v>
      </c>
      <c r="E9993" t="s">
        <v>84</v>
      </c>
      <c r="F9993" s="24">
        <v>42892</v>
      </c>
      <c r="G9993" t="s">
        <v>29</v>
      </c>
      <c r="H9993">
        <v>1567</v>
      </c>
      <c r="I9993">
        <v>0.16</v>
      </c>
      <c r="J9993">
        <v>501.44</v>
      </c>
      <c r="K9993" t="s">
        <v>17</v>
      </c>
      <c r="L9993" t="s">
        <v>10873</v>
      </c>
      <c r="M9993" t="s">
        <v>10873</v>
      </c>
      <c r="N9993" t="s">
        <v>10895</v>
      </c>
      <c r="O9993" s="59">
        <f>DATE(Grocery_Sales[[#This Row],[Order Year]],Grocery_Sales[[#This Row],[Order Month]],1)</f>
        <v>42887</v>
      </c>
      <c r="P9993" s="25" t="str">
        <f>TEXT(Grocery_Sales[[#This Row],[Edited/Cleaned Order Date]],"mmm")</f>
        <v>Jun</v>
      </c>
    </row>
    <row r="9994" spans="1:23" x14ac:dyDescent="0.35">
      <c r="A9994" t="s">
        <v>10113</v>
      </c>
      <c r="B9994" t="s">
        <v>71</v>
      </c>
      <c r="C9994" t="s">
        <v>13</v>
      </c>
      <c r="D9994" t="s">
        <v>195</v>
      </c>
      <c r="E9994" t="s">
        <v>143</v>
      </c>
      <c r="F9994" t="s">
        <v>10721</v>
      </c>
      <c r="G9994" t="s">
        <v>29</v>
      </c>
      <c r="H9994">
        <v>1659</v>
      </c>
      <c r="I9994">
        <v>0.15</v>
      </c>
      <c r="J9994">
        <v>597.24</v>
      </c>
      <c r="K9994" t="s">
        <v>17</v>
      </c>
      <c r="L9994" t="s">
        <v>10874</v>
      </c>
      <c r="M9994" t="s">
        <v>10905</v>
      </c>
      <c r="N9994" t="s">
        <v>10899</v>
      </c>
      <c r="O9994" s="59">
        <f>DATE(Grocery_Sales[[#This Row],[Order Year]],Grocery_Sales[[#This Row],[Order Month]],1)</f>
        <v>43374</v>
      </c>
      <c r="P9994" s="25" t="str">
        <f>TEXT(Grocery_Sales[[#This Row],[Edited/Cleaned Order Date]],"mmm")</f>
        <v>Oct</v>
      </c>
    </row>
    <row r="9995" spans="1:23" x14ac:dyDescent="0.35">
      <c r="A9995" t="s">
        <v>10114</v>
      </c>
      <c r="B9995" t="s">
        <v>57</v>
      </c>
      <c r="C9995" t="s">
        <v>26</v>
      </c>
      <c r="D9995" t="s">
        <v>27</v>
      </c>
      <c r="E9995" t="s">
        <v>51</v>
      </c>
      <c r="F9995" t="s">
        <v>10359</v>
      </c>
      <c r="G9995" t="s">
        <v>29</v>
      </c>
      <c r="H9995">
        <v>1034</v>
      </c>
      <c r="I9995">
        <v>0.28000000000000003</v>
      </c>
      <c r="J9995">
        <v>165.44</v>
      </c>
      <c r="K9995" t="s">
        <v>17</v>
      </c>
      <c r="L9995" t="s">
        <v>10885</v>
      </c>
      <c r="M9995" t="s">
        <v>10908</v>
      </c>
      <c r="N9995" t="s">
        <v>10899</v>
      </c>
      <c r="O9995" s="59">
        <f>DATE(Grocery_Sales[[#This Row],[Order Year]],Grocery_Sales[[#This Row],[Order Month]],1)</f>
        <v>43191</v>
      </c>
      <c r="P9995" s="25" t="str">
        <f>TEXT(Grocery_Sales[[#This Row],[Edited/Cleaned Order Date]],"mmm")</f>
        <v>Apr</v>
      </c>
    </row>
    <row r="9996" spans="1:23" x14ac:dyDescent="0.35">
      <c r="F9996" s="64"/>
      <c r="K9996" s="64"/>
      <c r="L9996" s="64"/>
      <c r="M9996" s="64"/>
      <c r="N9996" s="64"/>
      <c r="O9996" s="59"/>
      <c r="P9996" s="25"/>
      <c r="Q9996" s="64"/>
      <c r="R9996" s="64"/>
      <c r="S9996" s="64"/>
      <c r="T9996" s="64"/>
      <c r="U9996" s="64"/>
      <c r="V9996" s="65"/>
      <c r="W9996" s="65"/>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915D73-BCAC-49D1-81A3-E789776D2D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by sub-cat</vt:lpstr>
      <vt:lpstr>Top 10 profitable sub-cat</vt:lpstr>
      <vt:lpstr>Sub-cat wise Profit_by_discount</vt:lpstr>
      <vt:lpstr>SalesbyCat</vt:lpstr>
      <vt:lpstr>Sales by region</vt:lpstr>
      <vt:lpstr>Monthly Sales trend and timelin</vt:lpstr>
      <vt:lpstr>Dashboard</vt:lpstr>
      <vt:lpstr>Insights-Report</vt:lpstr>
      <vt:lpstr>Data_cleaning_process</vt:lpstr>
      <vt:lpstr>Grocery-retail sales-RAW DATA</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dc:creator>
  <cp:lastModifiedBy>Rashmi Seshan</cp:lastModifiedBy>
  <dcterms:created xsi:type="dcterms:W3CDTF">2026-02-04T08:10:49Z</dcterms:created>
  <dcterms:modified xsi:type="dcterms:W3CDTF">2026-03-10T12:30:12Z</dcterms:modified>
</cp:coreProperties>
</file>